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Default Extension="jpeg" ContentType="image/jpeg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6" windowHeight="11592"/>
  </bookViews>
  <sheets>
    <sheet name="EMS INV" sheetId="2" r:id="rId1"/>
    <sheet name="Sheet1" sheetId="4" r:id="rId2"/>
    <sheet name="SISFAC" sheetId="3" r:id="rId3"/>
  </sheets>
  <externalReferences>
    <externalReference r:id="rId4"/>
    <externalReference r:id="rId5"/>
  </externalReferences>
  <definedNames>
    <definedName name="_xlnm._FilterDatabase" localSheetId="1" hidden="1">Sheet1!$W$5:$X$171</definedName>
    <definedName name="_xlnm._FilterDatabase" localSheetId="2" hidden="1">SISFAC!$A$26:$S$192</definedName>
    <definedName name="OLE_LINK83" localSheetId="2">SISFAC!$M$27</definedName>
    <definedName name="OLE_LINK84" localSheetId="0">'EMS INV'!$R$27</definedName>
  </definedNames>
  <calcPr calcId="125725"/>
  <pivotCaches>
    <pivotCache cacheId="3" r:id="rId6"/>
    <pivotCache cacheId="4" r:id="rId7"/>
    <pivotCache cacheId="5" r:id="rId8"/>
  </pivotCaches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8" i="2"/>
  <c r="N28" s="1"/>
  <c r="R28" s="1"/>
  <c r="Q28"/>
  <c r="M29"/>
  <c r="N29"/>
  <c r="R29" s="1"/>
  <c r="Q29"/>
  <c r="M30"/>
  <c r="N30"/>
  <c r="R30" s="1"/>
  <c r="Q30"/>
  <c r="S27"/>
  <c r="R27"/>
  <c r="Q27"/>
  <c r="P27"/>
  <c r="O27"/>
  <c r="N27"/>
  <c r="M27"/>
  <c r="P28" l="1"/>
  <c r="O28"/>
  <c r="S28" s="1"/>
  <c r="O30"/>
  <c r="P30"/>
  <c r="O29"/>
  <c r="S29" s="1"/>
  <c r="P29"/>
  <c r="Z6" i="4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O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W7"/>
  <c r="X7"/>
  <c r="W8"/>
  <c r="X8"/>
  <c r="W9"/>
  <c r="X9"/>
  <c r="W10"/>
  <c r="X10"/>
  <c r="W11"/>
  <c r="X11"/>
  <c r="W12"/>
  <c r="X12"/>
  <c r="W13"/>
  <c r="X13"/>
  <c r="W14"/>
  <c r="X14"/>
  <c r="W15"/>
  <c r="X15"/>
  <c r="W16"/>
  <c r="X16"/>
  <c r="W17"/>
  <c r="X17"/>
  <c r="W18"/>
  <c r="X18"/>
  <c r="W19"/>
  <c r="X19"/>
  <c r="W20"/>
  <c r="X20"/>
  <c r="W21"/>
  <c r="X21"/>
  <c r="W22"/>
  <c r="X22"/>
  <c r="W23"/>
  <c r="X23"/>
  <c r="W24"/>
  <c r="X24"/>
  <c r="W25"/>
  <c r="X25"/>
  <c r="W26"/>
  <c r="X26"/>
  <c r="W27"/>
  <c r="X27"/>
  <c r="W28"/>
  <c r="X28"/>
  <c r="W29"/>
  <c r="X29"/>
  <c r="W30"/>
  <c r="X30"/>
  <c r="W31"/>
  <c r="X31"/>
  <c r="W32"/>
  <c r="X32"/>
  <c r="W33"/>
  <c r="X33"/>
  <c r="W34"/>
  <c r="X34"/>
  <c r="W35"/>
  <c r="X35"/>
  <c r="W36"/>
  <c r="X36"/>
  <c r="W37"/>
  <c r="X37"/>
  <c r="W38"/>
  <c r="X38"/>
  <c r="W39"/>
  <c r="X39"/>
  <c r="W40"/>
  <c r="X40"/>
  <c r="W41"/>
  <c r="X41"/>
  <c r="W42"/>
  <c r="X42"/>
  <c r="W43"/>
  <c r="X43"/>
  <c r="W44"/>
  <c r="X44"/>
  <c r="W45"/>
  <c r="X45"/>
  <c r="W46"/>
  <c r="X46"/>
  <c r="W47"/>
  <c r="X47"/>
  <c r="W48"/>
  <c r="X48"/>
  <c r="W49"/>
  <c r="X49"/>
  <c r="W50"/>
  <c r="X50"/>
  <c r="W51"/>
  <c r="X51"/>
  <c r="W52"/>
  <c r="X52"/>
  <c r="W53"/>
  <c r="X53"/>
  <c r="W54"/>
  <c r="X54"/>
  <c r="W55"/>
  <c r="X55"/>
  <c r="W56"/>
  <c r="X56"/>
  <c r="W57"/>
  <c r="X57"/>
  <c r="W58"/>
  <c r="X58"/>
  <c r="W59"/>
  <c r="X59"/>
  <c r="W60"/>
  <c r="X60"/>
  <c r="W61"/>
  <c r="X61"/>
  <c r="W62"/>
  <c r="X62"/>
  <c r="W63"/>
  <c r="X63"/>
  <c r="W64"/>
  <c r="X64"/>
  <c r="W65"/>
  <c r="X65"/>
  <c r="W66"/>
  <c r="X66"/>
  <c r="W67"/>
  <c r="X67"/>
  <c r="W68"/>
  <c r="X68"/>
  <c r="W69"/>
  <c r="X69"/>
  <c r="W70"/>
  <c r="X70"/>
  <c r="W71"/>
  <c r="X71"/>
  <c r="W72"/>
  <c r="X72"/>
  <c r="W73"/>
  <c r="X73"/>
  <c r="W74"/>
  <c r="X74"/>
  <c r="W75"/>
  <c r="X75"/>
  <c r="W76"/>
  <c r="X76"/>
  <c r="W77"/>
  <c r="X77"/>
  <c r="W78"/>
  <c r="X78"/>
  <c r="W79"/>
  <c r="X79"/>
  <c r="W80"/>
  <c r="X80"/>
  <c r="W81"/>
  <c r="X81"/>
  <c r="W82"/>
  <c r="X82"/>
  <c r="W83"/>
  <c r="X83"/>
  <c r="W84"/>
  <c r="X84"/>
  <c r="W85"/>
  <c r="X85"/>
  <c r="W86"/>
  <c r="X86"/>
  <c r="W87"/>
  <c r="X87"/>
  <c r="W88"/>
  <c r="X88"/>
  <c r="W89"/>
  <c r="X89"/>
  <c r="W90"/>
  <c r="X90"/>
  <c r="W91"/>
  <c r="X91"/>
  <c r="W92"/>
  <c r="X92"/>
  <c r="W93"/>
  <c r="X93"/>
  <c r="W94"/>
  <c r="X94"/>
  <c r="W95"/>
  <c r="X95"/>
  <c r="W96"/>
  <c r="X96"/>
  <c r="W97"/>
  <c r="X97"/>
  <c r="W98"/>
  <c r="X98"/>
  <c r="W99"/>
  <c r="X99"/>
  <c r="W100"/>
  <c r="X100"/>
  <c r="W101"/>
  <c r="X101"/>
  <c r="W102"/>
  <c r="X102"/>
  <c r="W103"/>
  <c r="X103"/>
  <c r="W104"/>
  <c r="X104"/>
  <c r="W105"/>
  <c r="X105"/>
  <c r="W106"/>
  <c r="X106"/>
  <c r="W107"/>
  <c r="X107"/>
  <c r="W108"/>
  <c r="X108"/>
  <c r="W109"/>
  <c r="X109"/>
  <c r="W110"/>
  <c r="X110"/>
  <c r="W111"/>
  <c r="X111"/>
  <c r="W112"/>
  <c r="X112"/>
  <c r="W113"/>
  <c r="X113"/>
  <c r="W114"/>
  <c r="X114"/>
  <c r="W115"/>
  <c r="X115"/>
  <c r="W116"/>
  <c r="X116"/>
  <c r="W117"/>
  <c r="X117"/>
  <c r="W118"/>
  <c r="X118"/>
  <c r="W119"/>
  <c r="X119"/>
  <c r="W120"/>
  <c r="X120"/>
  <c r="W121"/>
  <c r="X121"/>
  <c r="W122"/>
  <c r="X122"/>
  <c r="W123"/>
  <c r="X123"/>
  <c r="W124"/>
  <c r="X124"/>
  <c r="W125"/>
  <c r="X125"/>
  <c r="W126"/>
  <c r="X126"/>
  <c r="W127"/>
  <c r="X127"/>
  <c r="W128"/>
  <c r="X128"/>
  <c r="W129"/>
  <c r="X129"/>
  <c r="W130"/>
  <c r="X130"/>
  <c r="W131"/>
  <c r="X131"/>
  <c r="W132"/>
  <c r="X132"/>
  <c r="W133"/>
  <c r="X133"/>
  <c r="W134"/>
  <c r="X134"/>
  <c r="W135"/>
  <c r="X135"/>
  <c r="W136"/>
  <c r="X136"/>
  <c r="W137"/>
  <c r="X137"/>
  <c r="W138"/>
  <c r="X138"/>
  <c r="W139"/>
  <c r="X139"/>
  <c r="W140"/>
  <c r="X140"/>
  <c r="W141"/>
  <c r="X141"/>
  <c r="W142"/>
  <c r="X142"/>
  <c r="W143"/>
  <c r="X143"/>
  <c r="W144"/>
  <c r="X144"/>
  <c r="W145"/>
  <c r="X145"/>
  <c r="W146"/>
  <c r="X146"/>
  <c r="W147"/>
  <c r="X147"/>
  <c r="W148"/>
  <c r="X148"/>
  <c r="W149"/>
  <c r="X149"/>
  <c r="W150"/>
  <c r="X150"/>
  <c r="W151"/>
  <c r="X151"/>
  <c r="W152"/>
  <c r="X152"/>
  <c r="W153"/>
  <c r="X153"/>
  <c r="W154"/>
  <c r="X154"/>
  <c r="W155"/>
  <c r="X155"/>
  <c r="W156"/>
  <c r="X156"/>
  <c r="W157"/>
  <c r="X157"/>
  <c r="W158"/>
  <c r="X158"/>
  <c r="W159"/>
  <c r="X159"/>
  <c r="W160"/>
  <c r="X160"/>
  <c r="W161"/>
  <c r="X161"/>
  <c r="W162"/>
  <c r="X162"/>
  <c r="W163"/>
  <c r="X163"/>
  <c r="W164"/>
  <c r="X164"/>
  <c r="W165"/>
  <c r="X165"/>
  <c r="W166"/>
  <c r="X166"/>
  <c r="W167"/>
  <c r="X167"/>
  <c r="W168"/>
  <c r="X168"/>
  <c r="W169"/>
  <c r="X169"/>
  <c r="W170"/>
  <c r="X170"/>
  <c r="X6"/>
  <c r="W6"/>
  <c r="T28" i="3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27"/>
  <c r="S30" i="2" l="1"/>
</calcChain>
</file>

<file path=xl/sharedStrings.xml><?xml version="1.0" encoding="utf-8"?>
<sst xmlns="http://schemas.openxmlformats.org/spreadsheetml/2006/main" count="5200" uniqueCount="3071">
  <si>
    <t>INVOICE</t>
  </si>
  <si>
    <t>INVOICE NO.:</t>
  </si>
  <si>
    <t>DATE:</t>
  </si>
  <si>
    <t>CONSIGNED TO:</t>
  </si>
  <si>
    <t>SHIP TO:</t>
  </si>
  <si>
    <t>INCOTERM:</t>
  </si>
  <si>
    <t>PL NO:</t>
  </si>
  <si>
    <t>DESCRIPTION</t>
  </si>
  <si>
    <t>PO NO.</t>
  </si>
  <si>
    <t>ORIGIN</t>
  </si>
  <si>
    <t>Qty(PCS)</t>
  </si>
  <si>
    <t>Gross/W(kgs)</t>
  </si>
  <si>
    <t>Net/W(kgs)</t>
  </si>
  <si>
    <t>Manufacturer Name</t>
  </si>
  <si>
    <t>Manufacturer's Address</t>
  </si>
  <si>
    <t>TOTAL</t>
  </si>
  <si>
    <t>LOGISTICS MANAGER:</t>
  </si>
  <si>
    <t>TOTAL:SAY U.S.</t>
  </si>
  <si>
    <t>Transport Mode</t>
  </si>
  <si>
    <t>TOTAL CBM (m³):</t>
  </si>
  <si>
    <t>TOTAL PACKAGES:</t>
  </si>
  <si>
    <t>PART NO.</t>
  </si>
  <si>
    <t>Huawei Technologies Co., Ltd.</t>
  </si>
  <si>
    <t>BANTIAN LONGGANG DISTRICT,SHENZHEN,P.R.CHINA</t>
  </si>
  <si>
    <t>BRA2023010550014</t>
  </si>
  <si>
    <t>2023-01-03</t>
  </si>
  <si>
    <t>DAP FOXCONN</t>
  </si>
  <si>
    <r>
      <t xml:space="preserve">PAYMENT TERMS : </t>
    </r>
    <r>
      <rPr>
        <sz val="10"/>
        <color rgb="FFC00000"/>
        <rFont val="Arial"/>
        <family val="2"/>
      </rPr>
      <t xml:space="preserve"> </t>
    </r>
  </si>
  <si>
    <t>S/N</t>
  </si>
  <si>
    <t>Chip Thick Film Resistor,0.0625W,4700ohm,+/-1%</t>
  </si>
  <si>
    <t>4800018255</t>
  </si>
  <si>
    <t>0.0004000</t>
  </si>
  <si>
    <t>Extended Price
(USD)</t>
  </si>
  <si>
    <t>1.2300</t>
  </si>
  <si>
    <t>TA-I TECHNOLOGY CO.LTD</t>
  </si>
  <si>
    <t>No.26, Lane 470, Nan-Shan Rd., Sec.2,Lu-Chu Hsiang, Taoyuan, Taiwan, R.O.C.</t>
  </si>
  <si>
    <t>2</t>
  </si>
  <si>
    <t>Transient Suppression Diode,6V,12.5V,300W,12A,SOT23-6,15040210-001</t>
  </si>
  <si>
    <t xml:space="preserve"> "ALL ORIGIN COSTS AND THE INTERNATIONAL FREIGHT ARE INCLUDED INTO THE TOTAL INVOICE PRICE'S"</t>
  </si>
  <si>
    <t>ALL COSTS ARE INCLUDED IN TOTAL AMOUNT OF INVOICE</t>
  </si>
  <si>
    <t>3</t>
  </si>
  <si>
    <t>07091646-001</t>
  </si>
  <si>
    <t>90 days after arriving Jundiai</t>
  </si>
  <si>
    <t>UNIT PRICE
(USD)</t>
  </si>
  <si>
    <t>CN</t>
  </si>
  <si>
    <t>1</t>
  </si>
  <si>
    <t>1000</t>
  </si>
  <si>
    <t>43.6000000</t>
  </si>
  <si>
    <t>0.8080</t>
  </si>
  <si>
    <t>15060189-003</t>
  </si>
  <si>
    <t>0.0436000</t>
  </si>
  <si>
    <t>1.0437</t>
  </si>
  <si>
    <t>STMICROELECTRONICS ASIA PACIFIC (Pte)Ltd.</t>
  </si>
  <si>
    <t>15040210-007</t>
  </si>
  <si>
    <t>4800018251</t>
  </si>
  <si>
    <t>48.0000000</t>
  </si>
  <si>
    <t>1.5800</t>
  </si>
  <si>
    <t>6F,Tower B,TCL Center,Southern No.1 Road,South District,Hi-Tech  Industrial Park,Nanshan,Shenzhen</t>
  </si>
  <si>
    <t>EMS02R20001772HWA0006K/EMS02R20001773HWA0018K/EMS02R20001773HWA0024K/EMS02R20001773HWA0027K/EMS02R20001774HWA0004K/EMS02R20001774HWA0015K/EMS02R20001776HWA0004K/EMS02R20001776HWA0017K/EMS02R20001776HWA0030K/EMS02R20001778HWA0007K/EMS02R20001778HWA0027K/EMS02R20001778HWA0028K/EMS02R20001780HWA0011K/EMS02R20001780HWA0020K/EMS02R20001780HWA0025K/EMS02R20001780HWA0040K/EMS02R20001780HWA0060K/EMS02R20001782HWA0002K/EMS02R20001782HWA0003K/EMS02R20001782HWA0030K/EMS02R20001782HWA0045K/EMS02R20001782HWA0050K/EMS02R20001782HWA0056K/EMS02R20001782HWA0073K/EMS02R20001782HWA0081K/EMS02R20001782HWA0085K/EMS02R20001782HWA0086K/EMS02R20001782HWA0088K/EMS02R20001784HWA0020K/EMS02R20001786HWA0005K/EMS02R20001786HWA0011K/EMS02R20001790HWA0006K/EMS02R20001790HWA0008K/EMS02R20001793HWA0009K/EMS02R20001801HWA0030K/EMS02R20001820HWA0002K</t>
  </si>
  <si>
    <t>120000</t>
  </si>
  <si>
    <t>BY AIR</t>
  </si>
  <si>
    <t>Foxconn Brasil Indústria e Comércio Ltda
Avenida Marginal Sul da Rod. dos Bandeirantes, 800 - Engordadouro, Jundiaí - SP, 13213-008/Viviane de Oliveira Hilario/+55 11 33082063 C16
CNPJ 08.285.374/0001-02</t>
  </si>
  <si>
    <t>Power MOSFET(0~250V),PChannel,-150V,-3A,1500mohm,-20V,POWERPAK S3O8,SMT,Power Dedicated</t>
  </si>
  <si>
    <t>4800018264</t>
  </si>
  <si>
    <t>800</t>
  </si>
  <si>
    <t>0.1765000</t>
  </si>
  <si>
    <t>141.2000000</t>
  </si>
  <si>
    <t>0.2094</t>
  </si>
  <si>
    <t>0.1840</t>
  </si>
  <si>
    <t>AMESTON ELECTRONICS(Hong Kong) CO.,LIMITED</t>
  </si>
  <si>
    <t>3/F Building One, Excellence Meilin Central Plaza (North are</t>
  </si>
  <si>
    <t>4</t>
  </si>
  <si>
    <t>08070450-001</t>
  </si>
  <si>
    <t>Low Voltage&amp;Capacity MLCC(&lt;=100V,&lt;1uf),50V,0.1nF,+/-5%,NPO,0402,BT</t>
  </si>
  <si>
    <t>5000</t>
  </si>
  <si>
    <t>0.0005000</t>
  </si>
  <si>
    <t>2.5000000</t>
  </si>
  <si>
    <t>0.0956</t>
  </si>
  <si>
    <t>0.0678</t>
  </si>
  <si>
    <t>YAGEO USA (HK) LIMITED</t>
  </si>
  <si>
    <t>Units1-3,7-10,8F.,Prosperity,Center,25 Chong Yip Street,Kwun Tong,Kowloon,HK</t>
  </si>
  <si>
    <t>5</t>
  </si>
  <si>
    <t>0.7644</t>
  </si>
  <si>
    <t>0.5422</t>
  </si>
  <si>
    <t>Guangdong VIIYONG Electronic Technology CO., LTD.</t>
  </si>
  <si>
    <t>Viiyong Tech., No.1 of 2nd Chuangye Rd., Shuangdong Jiedao, Luoding,Yunfu,Guangdong,China</t>
  </si>
  <si>
    <t>6</t>
  </si>
  <si>
    <t>10031911</t>
  </si>
  <si>
    <t>SMT Inductor,0.15uH,+/-15%,0.0004ohm,60A,40,10.5*7*2.8 mm</t>
  </si>
  <si>
    <t>4800018245</t>
  </si>
  <si>
    <t>33</t>
  </si>
  <si>
    <t>7.5330</t>
  </si>
  <si>
    <t>5.9776</t>
  </si>
  <si>
    <t>SHENZHEN HIGHLIGHT ELECTRONIC Co., Ltd.</t>
  </si>
  <si>
    <t>Bldg.11. The 3 rd Industrial Park,TangTou,Shiyan,Baoan District,ShenZhen</t>
  </si>
  <si>
    <t>7</t>
  </si>
  <si>
    <t>15040120-003</t>
  </si>
  <si>
    <t>Constant Voltage Diode,12V,0.225W,SOT-23,GXX</t>
  </si>
  <si>
    <t>1.8225</t>
  </si>
  <si>
    <t>1.4379</t>
  </si>
  <si>
    <t>Leshan Radio Co.,Ltd</t>
  </si>
  <si>
    <t>#287 West People Road, leshan, Sichuan, China</t>
  </si>
  <si>
    <t>8</t>
  </si>
  <si>
    <t>15040164-002</t>
  </si>
  <si>
    <t>Constant Voltage Diode,6.8V,0.25W,SOT23,GXX</t>
  </si>
  <si>
    <t>0.0037</t>
  </si>
  <si>
    <t>0.0029</t>
  </si>
  <si>
    <t>9</t>
  </si>
  <si>
    <t>15040152-008</t>
  </si>
  <si>
    <t>Transient Suppression Diode,6V,12.5V,300W,10A,SOT23,15040152-001</t>
  </si>
  <si>
    <t>0.0031</t>
  </si>
  <si>
    <t>0.0024</t>
  </si>
  <si>
    <t>10</t>
  </si>
  <si>
    <t>15050122-003</t>
  </si>
  <si>
    <t>PNP Transistors,150V,,500mA,225mW,200mV@10mA,SOT-23,40@1.0mA, GXX</t>
  </si>
  <si>
    <t>0.3846</t>
  </si>
  <si>
    <t>0.3034</t>
  </si>
  <si>
    <t>11</t>
  </si>
  <si>
    <t>15040224-007</t>
  </si>
  <si>
    <t>Transient Suppression Diode,8V,15V,100A,SMB,TSS</t>
  </si>
  <si>
    <t>3.2124</t>
  </si>
  <si>
    <t>2.4870</t>
  </si>
  <si>
    <t>12</t>
  </si>
  <si>
    <t>39170158</t>
  </si>
  <si>
    <t>Software Radio IC,ROC,Multi channel ADCs,multi function monitor and control chip,BGA</t>
  </si>
  <si>
    <t>4800018253</t>
  </si>
  <si>
    <t>11.0799</t>
  </si>
  <si>
    <t>9.8999</t>
  </si>
  <si>
    <t>HiSilicon Technologies Co., Ltd.</t>
  </si>
  <si>
    <t>Huawei Electricities Manufacture Centre, Huawei Base, Bantian, Long gang District, Shenzhen 518129</t>
  </si>
  <si>
    <t>13</t>
  </si>
  <si>
    <t>39080348-004</t>
  </si>
  <si>
    <t>Operational Amplifier,5~36V,rail-to-rail,sot23-5</t>
  </si>
  <si>
    <t>1.8354</t>
  </si>
  <si>
    <t>1.3581</t>
  </si>
  <si>
    <t>SG Micro Corp</t>
  </si>
  <si>
    <t>No. 87 North Xisanhuan Road, IFEC, Suite C-1301, Haidian District, Beijing, China</t>
  </si>
  <si>
    <t>14</t>
  </si>
  <si>
    <t>15010263-007</t>
  </si>
  <si>
    <t>Schottky Barrier Diode,30V,1A,0.38V,single diode,SOD-123FL,30A,Industrial grade</t>
  </si>
  <si>
    <t>2.7837</t>
  </si>
  <si>
    <t>2.1551</t>
  </si>
  <si>
    <t>Yangzhou Yangjie Electronic Technology Co., Ltd</t>
  </si>
  <si>
    <t>No. 6, lotus leaf west road, hanjiang district, yangzhou city</t>
  </si>
  <si>
    <t>15</t>
  </si>
  <si>
    <t>4800018246</t>
  </si>
  <si>
    <t>3.7671</t>
  </si>
  <si>
    <t>3.2801</t>
  </si>
  <si>
    <t>16</t>
  </si>
  <si>
    <t>08070728-001</t>
  </si>
  <si>
    <t>High Capacity MLCC(&gt;=1uf),50V,1000nF,+/-10%,X7R,diversification,Y</t>
  </si>
  <si>
    <t>0.6010</t>
  </si>
  <si>
    <t>0.5194</t>
  </si>
  <si>
    <t>Chaozhou Three-Circle (Group) Co.,Ltd.</t>
  </si>
  <si>
    <t>Sanhuan Ind.Dis.Fengtang,Chaozhou City,Guangdong Prov,China</t>
  </si>
  <si>
    <t>17</t>
  </si>
  <si>
    <t>38090244</t>
  </si>
  <si>
    <t>RS485|422,1 channel RS485 Half-Duplex Transceiver,SMT,SON10,Half-Duplex 38090156,3.3V</t>
  </si>
  <si>
    <t>0.0328</t>
  </si>
  <si>
    <t>0.0243</t>
  </si>
  <si>
    <t>3PEAK INCORPORATED</t>
  </si>
  <si>
    <t>Suzhou Industrial Park, No. 328, Xinghu Street, Creative Industrial Park 2B.304.1</t>
  </si>
  <si>
    <t>18</t>
  </si>
  <si>
    <t>15060261-009</t>
  </si>
  <si>
    <t>Power MOSFET(0~250V),N Channel,30V,100A,1.25mohm,18V,PowerPAK SO8 &amp; LFPAK</t>
  </si>
  <si>
    <t>4800018260</t>
  </si>
  <si>
    <t>0.1012</t>
  </si>
  <si>
    <t>0.0890</t>
  </si>
  <si>
    <t>SHENZHEN SUNYES ELECTRONIC MANUFACTURING HOLDING CO.,LTD</t>
  </si>
  <si>
    <t>Rongchao Centre, 6003 Yitian Road, Shimin Centre, Futian Zone， Shenzhen City</t>
  </si>
  <si>
    <t>19</t>
  </si>
  <si>
    <t>39070384-003</t>
  </si>
  <si>
    <t>Special Power IC,Bi-Directional Current and Power Monitor,Senses Bus Voltages From 0V to 36V,2.7V,5.5V,VSSOP-10,split from 39070384</t>
  </si>
  <si>
    <t>0.5958</t>
  </si>
  <si>
    <t>0.4409</t>
  </si>
  <si>
    <t>20</t>
  </si>
  <si>
    <t>38090220-001</t>
  </si>
  <si>
    <t>RS232,RS232 transceiver_38090157,1.65~3.65,QFN24,0.25MB/s</t>
  </si>
  <si>
    <t>0.0806</t>
  </si>
  <si>
    <t>0.0597</t>
  </si>
  <si>
    <t>21</t>
  </si>
  <si>
    <t>39070358-004</t>
  </si>
  <si>
    <t>Voltage Monitor,1.58V,1.6s Tpy,with WDI, Push-Pull,1V,5.5V,SOT23-5</t>
  </si>
  <si>
    <t>0.5847</t>
  </si>
  <si>
    <t>0.4326</t>
  </si>
  <si>
    <t>22</t>
  </si>
  <si>
    <t>39080357-002</t>
  </si>
  <si>
    <t>Operational Amplifier,0~18V,1V/us,500KHz,MSOP8,39080357&amp;39080121</t>
  </si>
  <si>
    <t>3.3072</t>
  </si>
  <si>
    <t>2.4471</t>
  </si>
  <si>
    <t>23</t>
  </si>
  <si>
    <t>14060454</t>
  </si>
  <si>
    <t>Cable Connector,Socket,9PIN,Vertical,Male,Pressfit,Used with 14060455,5A</t>
  </si>
  <si>
    <t>2.6986</t>
  </si>
  <si>
    <t>2.1972</t>
  </si>
  <si>
    <t>Amphenol East Asia Eletronic Technology (Shenzhen) Limited</t>
  </si>
  <si>
    <t>Block A3/A4, The 4th Industrial District of Industrial Headquarters, Dong Keng Road, Gong Ming Town, Shenzhen , China</t>
  </si>
  <si>
    <t>24</t>
  </si>
  <si>
    <t>47101133</t>
  </si>
  <si>
    <t>RF Power Amplifying Module,1805MHz~2170MHz,25dB,48.4dBm</t>
  </si>
  <si>
    <t>PH</t>
  </si>
  <si>
    <t>63.0000</t>
  </si>
  <si>
    <t>39.8202</t>
  </si>
  <si>
    <t>Shen Zhen CEAC International Information Science&amp;Technology Co.,Ltd</t>
  </si>
  <si>
    <t>Room 201, Building A, No. 1, Qianwan Road, Qianhai Shenzhen-Hong Kong Cooperation Zone, Shenzhen</t>
  </si>
  <si>
    <t>25</t>
  </si>
  <si>
    <t>47090156-001</t>
  </si>
  <si>
    <t>RF Low Noise Amplifier,0.7GHz to 3.8GHz,19dB,0.95dB,DFN8</t>
  </si>
  <si>
    <t>4800018279</t>
  </si>
  <si>
    <t>0.4600</t>
  </si>
  <si>
    <t>0.2100</t>
  </si>
  <si>
    <t>BOWEI Integrated Circuits Co., Ltd.</t>
  </si>
  <si>
    <t>No.21 Changsheng Street, Luquan Economic Development Zone , Shijiazhuang, HEBEI</t>
  </si>
  <si>
    <t>26</t>
  </si>
  <si>
    <t>14200510</t>
  </si>
  <si>
    <t>High Speed Pluggable Socket,DSFP Connecor,2*11PIN,Right Angle Female,0.8mm,5.4mm,SMT,With Central Pillar,supplying continuity,11.0mm*7.4mm*5.4mm</t>
  </si>
  <si>
    <t>4800018247</t>
  </si>
  <si>
    <t>1.9678</t>
  </si>
  <si>
    <t>1.4850</t>
  </si>
  <si>
    <t>Wenzhou Yihua Connector Co.,Ltd.</t>
  </si>
  <si>
    <t>Houxi Industry park,Wengyang Town,Yueqing,Zhejiang,China</t>
  </si>
  <si>
    <t>27</t>
  </si>
  <si>
    <t>14200474</t>
  </si>
  <si>
    <t>High Speed Pluggable Socket,SFP28 CAGE,15Pin,1*1 Single port,2.25mm,PHT,Add shielded reed at end, meet 25G EMC requirements, cancel three pin together, package compatible with 14200368,49.70mm*14.25mm*9.83mm</t>
  </si>
  <si>
    <t>4800018249</t>
  </si>
  <si>
    <t>10.6393</t>
  </si>
  <si>
    <t>6.0572</t>
  </si>
  <si>
    <t>28</t>
  </si>
  <si>
    <t>14200647</t>
  </si>
  <si>
    <t>High Speed Pluggable Socket,QSFP28  Socket,38,Right Angle Female,0.8mm,0mm,0mm,SMT,supplying continuity,14200294</t>
  </si>
  <si>
    <t>0.7740</t>
  </si>
  <si>
    <t>0.5841</t>
  </si>
  <si>
    <t>29</t>
  </si>
  <si>
    <t>30</t>
  </si>
  <si>
    <t>14200390</t>
  </si>
  <si>
    <t>High Speed Pluggable Socket,QSFP28 CAGE,21,1*1port,0mm,0mm,2.05mm,PHT,Top Opening/Without Heatsink/Without light-pipe and Without light-pipe fixed part-separate,60.92*20.85*11.05</t>
  </si>
  <si>
    <t>4.6572</t>
  </si>
  <si>
    <t>3.5145</t>
  </si>
  <si>
    <t>31</t>
  </si>
  <si>
    <t>14200539</t>
  </si>
  <si>
    <t>High Speed Pluggable Socket,Accessories-QSFP28 CAGE CLIP,match 14200390,usage 1:1</t>
  </si>
  <si>
    <t>0.7871</t>
  </si>
  <si>
    <t>0.5940</t>
  </si>
  <si>
    <t>32</t>
  </si>
  <si>
    <t>14200537</t>
  </si>
  <si>
    <t>High Speed Pluggable Socket,Accessories-SFP28 1x6 CAGE back cover,match 14200536,usage 1:1</t>
  </si>
  <si>
    <t>2.4191</t>
  </si>
  <si>
    <t>1.8255</t>
  </si>
  <si>
    <t>19020058</t>
  </si>
  <si>
    <t>Gas Discharge Tube,90V,10kA,D8*6mm,2PIN,PTH</t>
  </si>
  <si>
    <t>0.6829</t>
  </si>
  <si>
    <t>0.6000</t>
  </si>
  <si>
    <t>EPCOS (SHANGHAI) LTD</t>
  </si>
  <si>
    <t>Room 633-640 Central Plaza,381, Huai Hai Zhong Rd.Shanghai 200020, P.R.China</t>
  </si>
  <si>
    <t>34</t>
  </si>
  <si>
    <t>14200536</t>
  </si>
  <si>
    <t>High Speed Pluggable Socket,SFP28 CAGE,44 pin,1*6ports,SMT,with Heatsink,87.65*49.67*13mm</t>
  </si>
  <si>
    <t>20.1243</t>
  </si>
  <si>
    <t>15.1864</t>
  </si>
  <si>
    <t>SHENZHEN ETLINK TECHNOLOGY CO.,LTD</t>
  </si>
  <si>
    <t>Gong Ming Tian Liao Bao Shan Lu, Guangming New District, Shenzhen City, Guangdong Province, China</t>
  </si>
  <si>
    <t>35</t>
  </si>
  <si>
    <t>39100109-001</t>
  </si>
  <si>
    <t>Optical Coupler,Transistor output without base,CTR:130%~300%,Tr/Tf: 3/3us,SSOP4,3750V</t>
  </si>
  <si>
    <t>0.0125</t>
  </si>
  <si>
    <t>0.0093</t>
  </si>
  <si>
    <t>EVLITE ELECTRONICS CO.,LIMITED</t>
  </si>
  <si>
    <t>Room 1401-3，Pak Yue Building 56,Dundas Street, Mongkok, Kowloon，HK</t>
  </si>
  <si>
    <t>36</t>
  </si>
  <si>
    <t>47140313-003</t>
  </si>
  <si>
    <t>RF Switch,100MHz~6000MHz,SPDT,2dB,43dB.,QFN20 4*4mm</t>
  </si>
  <si>
    <t>0.9800</t>
  </si>
  <si>
    <t>0.6300</t>
  </si>
  <si>
    <t>ChengDu Ganide Technology CO.，LTD.</t>
  </si>
  <si>
    <t>IoT Industrial Park, Southwest Airport Economic Development Zone, Shuangliu District, Chengdu,Sichuan, China</t>
  </si>
  <si>
    <t>37</t>
  </si>
  <si>
    <t>21080720</t>
  </si>
  <si>
    <t>Shielding cover</t>
  </si>
  <si>
    <t>4.0600</t>
  </si>
  <si>
    <t>3.0800</t>
  </si>
  <si>
    <t>HUAWEI TECHNOLOGIES CO., LTD.</t>
  </si>
  <si>
    <t>Shenzhen Municipal Science and Technology Industrial Park,China.</t>
  </si>
  <si>
    <t>38</t>
  </si>
  <si>
    <t>21121521</t>
  </si>
  <si>
    <t>Guide Socket</t>
  </si>
  <si>
    <t>11.7370</t>
  </si>
  <si>
    <t>10.3185</t>
  </si>
  <si>
    <t>SHENZHEN GSL TECHNOLOGY CO., LTD.</t>
  </si>
  <si>
    <t>317 Huating Road, Dalang Street, Longhua New District, Shenzhen</t>
  </si>
  <si>
    <t>39</t>
  </si>
  <si>
    <t>21201340</t>
  </si>
  <si>
    <t>3pin lamp guide</t>
  </si>
  <si>
    <t>0.6748</t>
  </si>
  <si>
    <t>0.5933</t>
  </si>
  <si>
    <t>40</t>
  </si>
  <si>
    <t>02260042</t>
  </si>
  <si>
    <t>Third Power,EN42PCDD,NAM12S06-D,9V,14V,0.7-5.4V,6A,QFN,7mm*7mm*4mm,L3,02260002 pin 2 pin</t>
  </si>
  <si>
    <t>2.4200</t>
  </si>
  <si>
    <t>2.0700</t>
  </si>
  <si>
    <t>41</t>
  </si>
  <si>
    <t>41020912-003</t>
  </si>
  <si>
    <t>ARM,FOP FCBGA,2200MHz,0.75V,64bit,45000mW,Kunpeng529 24-core high power</t>
  </si>
  <si>
    <t>28.8200</t>
  </si>
  <si>
    <t>25.4570</t>
  </si>
  <si>
    <t>42</t>
  </si>
  <si>
    <t>14221002</t>
  </si>
  <si>
    <t>HIGH SPEED BACKPLANE CONNECTOR,5*25pin,Right Female,1.6mm,PressFit,2mm 25G Connector supplying continuity</t>
  </si>
  <si>
    <t>0.9189</t>
  </si>
  <si>
    <t>0.8000</t>
  </si>
  <si>
    <t>China Aviation Optical-Electrical Technology Co., Ltd.</t>
  </si>
  <si>
    <t>No.60, Qianjing South RD, Jianxi District, Luoyang, Henan, China</t>
  </si>
  <si>
    <t>43</t>
  </si>
  <si>
    <t>08071543-001</t>
  </si>
  <si>
    <t>SMD Ceramic Capacitor,4V,2200nF,+/-20%,X7S,0402</t>
  </si>
  <si>
    <t>JP</t>
  </si>
  <si>
    <t>2.9565</t>
  </si>
  <si>
    <t>2.4816</t>
  </si>
  <si>
    <t>KYOCERA (HONG KONG) SALES&amp;TRADING LIMITED</t>
  </si>
  <si>
    <t>RM801 802, TOWER 1, SOUTH SEAS CTR75 MODY RD, TST EAST, KLN HONG KONG</t>
  </si>
  <si>
    <t>44</t>
  </si>
  <si>
    <t>08072038</t>
  </si>
  <si>
    <t>High Capacity MLCC(&gt;=1uf),6.3V,22000nF,+/-20%,X7T,0805,NULL</t>
  </si>
  <si>
    <t>0.1774</t>
  </si>
  <si>
    <t>0.1489</t>
  </si>
  <si>
    <t>45</t>
  </si>
  <si>
    <t>15020343-001</t>
  </si>
  <si>
    <t>LED,0.036cd,green 573nm /red 631nm,25mA,1.6*1.5*0.6mm,double color LED green573nm/red631nm</t>
  </si>
  <si>
    <t>0.0014</t>
  </si>
  <si>
    <t>0.0012</t>
  </si>
  <si>
    <t>LITE-ON ELECTRONICS H.K.LTD.</t>
  </si>
  <si>
    <t>RM 902-905, 9/F., INT’L PLAZA,20 SHEUNG YUET RAOD, KOWLOON BAY,KOWLOON, HONG KONG</t>
  </si>
  <si>
    <t>46</t>
  </si>
  <si>
    <t>15020344-001</t>
  </si>
  <si>
    <t>LED,0.055cd/0.066cd,green 575nm /red 632nm,25mA,SMD(3*1*2),Side view</t>
  </si>
  <si>
    <t>0.0060</t>
  </si>
  <si>
    <t>0.0052</t>
  </si>
  <si>
    <t>47</t>
  </si>
  <si>
    <t>15010422-005</t>
  </si>
  <si>
    <t>Switching Diode,250V,225mA,0.93V,50ns,single diode,SOD-323,20Fits,Industrial grade, GXX</t>
  </si>
  <si>
    <t>0.0695</t>
  </si>
  <si>
    <t>0.0548</t>
  </si>
  <si>
    <t>48</t>
  </si>
  <si>
    <t>15010041-003</t>
  </si>
  <si>
    <t>Switching Diode,70V,200mA,1.25V,6ns,Common cathode,SOT-23,2 FIT,Industrial grade, GXX</t>
  </si>
  <si>
    <t>7.5341</t>
  </si>
  <si>
    <t>6.5601</t>
  </si>
  <si>
    <t>49</t>
  </si>
  <si>
    <t>15010041</t>
  </si>
  <si>
    <t>Switching Diode,70V,200mA,1.25V,6ns,Common cathode,SOT-23,2 FIT,Industrial grade</t>
  </si>
  <si>
    <t>0.0097</t>
  </si>
  <si>
    <t>0.0075</t>
  </si>
  <si>
    <t>50</t>
  </si>
  <si>
    <t>15050145-005</t>
  </si>
  <si>
    <t>Transistor,PNP,40V,1000mA,300mW,500mV@1A,150MHz,SOT23,160@1A, GXX</t>
  </si>
  <si>
    <t>1.0546</t>
  </si>
  <si>
    <t>0.8320</t>
  </si>
  <si>
    <t>51</t>
  </si>
  <si>
    <t>15040428-002</t>
  </si>
  <si>
    <t>Constant Voltage Diode,10V,0.2W,SOD523,GXX</t>
  </si>
  <si>
    <t>0.3753</t>
  </si>
  <si>
    <t>0.3268</t>
  </si>
  <si>
    <t>52</t>
  </si>
  <si>
    <t>15040428</t>
  </si>
  <si>
    <t>Zener diode,10V,0.2W,SOD523,Power dedicated</t>
  </si>
  <si>
    <t>0.0026</t>
  </si>
  <si>
    <t>0.0020</t>
  </si>
  <si>
    <t>53</t>
  </si>
  <si>
    <t>15060150-002</t>
  </si>
  <si>
    <t>MOSFET,P Channel,-12V,-2.4A,112mohm,-8V,SOT23</t>
  </si>
  <si>
    <t>0.0039</t>
  </si>
  <si>
    <t>0.0034</t>
  </si>
  <si>
    <t>54</t>
  </si>
  <si>
    <t>15060150-007</t>
  </si>
  <si>
    <t>small-signal MOSFET,P Channel,-12V,-2.4A,112mohm,-8V,SOT23,GXX</t>
  </si>
  <si>
    <t>3.0137</t>
  </si>
  <si>
    <t>2.6241</t>
  </si>
  <si>
    <t>55</t>
  </si>
  <si>
    <t>8.7137</t>
  </si>
  <si>
    <t>7.6560</t>
  </si>
  <si>
    <t>56</t>
  </si>
  <si>
    <t>15040497</t>
  </si>
  <si>
    <t>Transient Suppression Diode,8V,8V,64W,5A,0201,Terminal Dedicated,Surge for HDMI2.0</t>
  </si>
  <si>
    <t>0.1130</t>
  </si>
  <si>
    <t>0.0875</t>
  </si>
  <si>
    <t>57</t>
  </si>
  <si>
    <t>15040262-004</t>
  </si>
  <si>
    <t>Transient Suppression Diode,75V,103V,14.8A,SMC</t>
  </si>
  <si>
    <t>0.0769</t>
  </si>
  <si>
    <t>0.0607</t>
  </si>
  <si>
    <t>58</t>
  </si>
  <si>
    <t>15040143-001</t>
  </si>
  <si>
    <t>Transient Suppression Diode,6.45V,10.5V,600W,57A,SMB</t>
  </si>
  <si>
    <t>3.9701</t>
  </si>
  <si>
    <t>3.1322</t>
  </si>
  <si>
    <t>59</t>
  </si>
  <si>
    <t>15040394-005</t>
  </si>
  <si>
    <t>Transient Suppression Diode,64V,93.6V,3000W,32.1A,SMT,GXX</t>
  </si>
  <si>
    <t>0.4963</t>
  </si>
  <si>
    <t>0.3915</t>
  </si>
  <si>
    <t>60</t>
  </si>
  <si>
    <t>15010589-007</t>
  </si>
  <si>
    <t>Fast Recovery Diode,200V,1A,1V,35ns,SOD123,25A,Industrial grade</t>
  </si>
  <si>
    <t>0.0794</t>
  </si>
  <si>
    <t>0.0626</t>
  </si>
  <si>
    <t>61</t>
  </si>
  <si>
    <t>19040098-003</t>
  </si>
  <si>
    <t>Slow Blow Surface-Mounted Fuse,125V,3A,UL specification,0.009ohm,20.16A*A*Sec,CSA Certificated</t>
  </si>
  <si>
    <t>0.0114</t>
  </si>
  <si>
    <t>0.0100</t>
  </si>
  <si>
    <t>LITTELFUSE FAR EAST PTE LTD</t>
  </si>
  <si>
    <t>Unit 12,25/F,Metro Centre II, 21 Lam Hing Street,Kongloon,HongKong</t>
  </si>
  <si>
    <t>62</t>
  </si>
  <si>
    <t>19040139-001</t>
  </si>
  <si>
    <t>Fuse,Fast Blowout,60V,40A,UL Spec,0.00105ohm,191A*A*sec,UL Certificated ,Power dedicated</t>
  </si>
  <si>
    <t>0.0091</t>
  </si>
  <si>
    <t>0.0080</t>
  </si>
  <si>
    <t>63</t>
  </si>
  <si>
    <t>04151825-001</t>
  </si>
  <si>
    <t>Power Cable,28cm,28cm,black,LED Cable Assembly-Only for Wireless</t>
  </si>
  <si>
    <t>4800018267</t>
  </si>
  <si>
    <t>8.2000</t>
  </si>
  <si>
    <t>7.2200</t>
  </si>
  <si>
    <t>Dongguan Lixun Technology Co., Ltd</t>
  </si>
  <si>
    <t>Room 801, Building 1, No. 1, Yile Road, Songshan Lake Park, Dongguan City, Guangdong ,China</t>
  </si>
  <si>
    <t>64</t>
  </si>
  <si>
    <t>14200638</t>
  </si>
  <si>
    <t>High Speed Pluggable Socket,SFP28 socket,2*10,Right Angle Female,0.8mm,5.35mm,0.7mm,SMT,supplying continuity,8.95*11*5.37</t>
  </si>
  <si>
    <t>5.9151</t>
  </si>
  <si>
    <t>3.3760</t>
  </si>
  <si>
    <t>Dongguan Molex interconnect Co., Ltd</t>
  </si>
  <si>
    <t>C Zone, Ming Hua Rd., No. 3 Industrial Area, Juzhou, Shijie Town, Dongguan City, Guangdong Province, P.R. China. Post Code: 523298.</t>
  </si>
  <si>
    <t>65</t>
  </si>
  <si>
    <t>10070063</t>
  </si>
  <si>
    <t>EMI Bead,25%,80ohm,0.038ohm,2.3A,0402,Anti-sulfuration-split by 10070043</t>
  </si>
  <si>
    <t>TH</t>
  </si>
  <si>
    <t>3.9335</t>
  </si>
  <si>
    <t>3.2027</t>
  </si>
  <si>
    <t>MURATA CO LTD</t>
  </si>
  <si>
    <t>113, 2Building, International Business And Trade Center, No. 1001, Honghua Road, Bonded Area, Futian, Shenzhen, Guangdong, China</t>
  </si>
  <si>
    <t>66</t>
  </si>
  <si>
    <t>13030132-001</t>
  </si>
  <si>
    <t>Ceramic Filter,2250MHz,2dB,3.2*2.5*1-Industrial grade</t>
  </si>
  <si>
    <t>0.1349</t>
  </si>
  <si>
    <t>0.1098</t>
  </si>
  <si>
    <t>67</t>
  </si>
  <si>
    <t>13010068</t>
  </si>
  <si>
    <t>SAWFILTER,1950MHz,3dB,6PIN</t>
  </si>
  <si>
    <t>2.5211</t>
  </si>
  <si>
    <t>2.0527</t>
  </si>
  <si>
    <t>CETC Deqing Huaying Electronics Co., Ltd</t>
  </si>
  <si>
    <t>No.188 Zhiyuan North Road, Wukang Town, Deqing County, Huzhou City, Zhejiang Province</t>
  </si>
  <si>
    <t>68</t>
  </si>
  <si>
    <t>08010583-001</t>
  </si>
  <si>
    <t>Non-Solid THT Aluminium Capacitor,63V,1000uF,+/-20%,D:16.5*L:33.5mm(max),Polarity,125degC,3000h,Bulk</t>
  </si>
  <si>
    <t>0.0611</t>
  </si>
  <si>
    <t>0.0538</t>
  </si>
  <si>
    <t>HONGKONG CHEMI-CON LIMITED</t>
  </si>
  <si>
    <t>RM 2101 21/F CHINACHEM EXCHANGE SQUARE 1 HOI WAN RD QUARRY BAY HK</t>
  </si>
  <si>
    <t>69</t>
  </si>
  <si>
    <t>08010584-002</t>
  </si>
  <si>
    <t>Non-Solid THT Aluminium Capacitor,80V,1000uF,+/-20%,Polar,125degC,3000h,Bulk</t>
  </si>
  <si>
    <t>0.0813</t>
  </si>
  <si>
    <t>0.0718</t>
  </si>
  <si>
    <t>70</t>
  </si>
  <si>
    <t>08070614-002</t>
  </si>
  <si>
    <t>Low Voltage&amp;Capacity MLCC(&lt;=100V,&lt;1uf),16V,100nF,+/-10%,X7S,0402,diversification</t>
  </si>
  <si>
    <t>3.3997</t>
  </si>
  <si>
    <t>2.9722</t>
  </si>
  <si>
    <t>Samsung Electro-Mechanics (Shenzhen)Co.,Ltd</t>
  </si>
  <si>
    <t>Room B815, Shenzhen Industry and Research Building, Wuhan University, No.6, Yuexing Erdao, Nanshan District, Shenzhen, China</t>
  </si>
  <si>
    <t>71</t>
  </si>
  <si>
    <t>08070962-003</t>
  </si>
  <si>
    <t>High Capacity MLCC(&gt;=1uf),25V,1000nF,+/-10%,X7T,Y</t>
  </si>
  <si>
    <t>0.2365</t>
  </si>
  <si>
    <t>0.1985</t>
  </si>
  <si>
    <t>72</t>
  </si>
  <si>
    <t>08071545-002</t>
  </si>
  <si>
    <t>High Capacity MLCC(&gt;=1uf),6.3V,4700nF,+/-10%,X7S,0603,NULL</t>
  </si>
  <si>
    <t>0.1183</t>
  </si>
  <si>
    <t>0.0993</t>
  </si>
  <si>
    <t>73</t>
  </si>
  <si>
    <t>08070729-001</t>
  </si>
  <si>
    <t>High Capacity MLCC(&gt;=1uf),10V,10000nF,+/-10%,X7T,diversification,Y</t>
  </si>
  <si>
    <t>1.6968</t>
  </si>
  <si>
    <t>1.4666</t>
  </si>
  <si>
    <t>74</t>
  </si>
  <si>
    <t>08070865-001</t>
  </si>
  <si>
    <t>High Capacity MLCC(&gt;=1uf),25V,10000nF,+/-20%,X7T,1206,Y</t>
  </si>
  <si>
    <t>1.1826</t>
  </si>
  <si>
    <t>0.9927</t>
  </si>
  <si>
    <t>75</t>
  </si>
  <si>
    <t>08070690</t>
  </si>
  <si>
    <t>Chip Multilayer Ceramic Capacitor,50V,4.7uF,+/-20%,X7R,1210</t>
  </si>
  <si>
    <t>0.2563</t>
  </si>
  <si>
    <t>0.2215</t>
  </si>
  <si>
    <t>76</t>
  </si>
  <si>
    <t>40020550</t>
  </si>
  <si>
    <t>DDR4 DRAM,8Gbit,1600MHz,16bit,1.2V,FBGA96(Pb free),industrial</t>
  </si>
  <si>
    <t>4800018257</t>
  </si>
  <si>
    <t>KR</t>
  </si>
  <si>
    <t>7.1600</t>
  </si>
  <si>
    <t>6.4100</t>
  </si>
  <si>
    <t>SHANGHAI SAMSSUNG SEMICONDUCTOR CO.,LTD.</t>
  </si>
  <si>
    <t>B,NO.179,MEISHENG ROAD,WAIGAOQIAO FTZ,SHANGHAI,CHINA</t>
  </si>
  <si>
    <t>77</t>
  </si>
  <si>
    <t>14100346</t>
  </si>
  <si>
    <t>Ordinary Socket,2*6 PIN,Dual Row,Straight,1.25mm,2mm,SMT,1A</t>
  </si>
  <si>
    <t>1.6858</t>
  </si>
  <si>
    <t>1.3726</t>
  </si>
  <si>
    <t>Shenzhen Shinning Electronics Co.,Ltd.</t>
  </si>
  <si>
    <t>Building 1,Tianliao Hongfa Hi-tech Industrial Park ,Guangming New District,Shenzhen,China</t>
  </si>
  <si>
    <t>78</t>
  </si>
  <si>
    <t>08070531-001</t>
  </si>
  <si>
    <t>Low Voltage&amp;Capacity MLCC(&lt;=100V,&lt;1uf),50V,1nF,+/-10%,X7R</t>
  </si>
  <si>
    <t>0.8875</t>
  </si>
  <si>
    <t>0.7232</t>
  </si>
  <si>
    <t>Dongguan Walsin Technology Electronics Co., Ltd.</t>
  </si>
  <si>
    <t>NO.638,Meijing West Road,Dalang Town</t>
  </si>
  <si>
    <t>79</t>
  </si>
  <si>
    <t>08070578-001</t>
  </si>
  <si>
    <t>Low Voltage&amp;Capacity MLCC(&lt;=100V,&lt;1uf)</t>
  </si>
  <si>
    <t>0.1775</t>
  </si>
  <si>
    <t>0.1446</t>
  </si>
  <si>
    <t>80</t>
  </si>
  <si>
    <t>08070737-001</t>
  </si>
  <si>
    <t>Low Voltage&amp;Capacity MLCC(&lt;=100V,&lt;1uf),50V,0.27nF,+/-5%,NPO,-diversification</t>
  </si>
  <si>
    <t>0.0177</t>
  </si>
  <si>
    <t>0.0153</t>
  </si>
  <si>
    <t>81</t>
  </si>
  <si>
    <t>08070675</t>
  </si>
  <si>
    <t>Chip Multilayer Ceramic Capacitor,100V,0.1uF+/-10%,X7R,0805</t>
  </si>
  <si>
    <t>0.0142</t>
  </si>
  <si>
    <t>0.0124</t>
  </si>
  <si>
    <t>DONGGUAN HUAFAI TRADING CO.,LTD.</t>
  </si>
  <si>
    <t>No638,Meijing West Road Xiniupo Administrative Zone,Dalang Town,Dongguan City,Guangdong Province</t>
  </si>
  <si>
    <t>82</t>
  </si>
  <si>
    <t>14220286</t>
  </si>
  <si>
    <t>2mm HM Power Connector,1*3PIN,Right Angle Male,15A,Press Fit,Customized part base on14220155</t>
  </si>
  <si>
    <t>10.5405</t>
  </si>
  <si>
    <t>5.9736</t>
  </si>
  <si>
    <t>Starconn Electronic (Su Zhou) Co.,Ltd</t>
  </si>
  <si>
    <t>3rd Eastern Factory, Pu-gang Rd, Fen-hu Economic Development Zone,Lu-xu Town, Wujiang,Jian-su, P.R.C</t>
  </si>
  <si>
    <t>83</t>
  </si>
  <si>
    <t>14220988</t>
  </si>
  <si>
    <t>HIGH SPEED BACKPLANE CONNECTOR,3*6pin,Right Female,1.6mm,PressFit,SHUV Connector supplying continuity</t>
  </si>
  <si>
    <t>29.5755</t>
  </si>
  <si>
    <t>16.8800</t>
  </si>
  <si>
    <t>84</t>
  </si>
  <si>
    <t>10070014-001</t>
  </si>
  <si>
    <t>EMI Beads,25%,600ohm,0.25ohm,0.5A,0805,Similar as 10070010,but with Lower Lowfrequence-Loss,TS16949</t>
  </si>
  <si>
    <t>0.0302</t>
  </si>
  <si>
    <t>0.0240</t>
  </si>
  <si>
    <t>Sunlord ELECTRONIC Co., Ltd.</t>
  </si>
  <si>
    <t>Sunlord Industrial Park ,Guanlan Da Fu Yuan,Guanguang Street,Baoan District,ShenZhen</t>
  </si>
  <si>
    <t>85</t>
  </si>
  <si>
    <t>10070032-001</t>
  </si>
  <si>
    <t>EMIchip,220ohm,0.05ohm,2A,0805-Splitted from 10070011</t>
  </si>
  <si>
    <t>0.1134</t>
  </si>
  <si>
    <t>0.0900</t>
  </si>
  <si>
    <t>86</t>
  </si>
  <si>
    <t>14220726</t>
  </si>
  <si>
    <t>2mm HM Power Connector,1*3PIN,Right Angle Male,21A,PressFit</t>
  </si>
  <si>
    <t>13.1189</t>
  </si>
  <si>
    <t>87</t>
  </si>
  <si>
    <t>14220808</t>
  </si>
  <si>
    <t>HIGH SPEED BACKPLANE CONNECTOR,3Pair*6,Right Angle Receptacle,1.6mm,Pressfit,SHVV Finsh hole 0.4mm supplying continuity</t>
  </si>
  <si>
    <t>7.9115</t>
  </si>
  <si>
    <t>4.5154</t>
  </si>
  <si>
    <t>88</t>
  </si>
  <si>
    <t>07091724-001</t>
  </si>
  <si>
    <t>Chip Thick Film Resistor,0.0625W,100ohm,+/-1%</t>
  </si>
  <si>
    <t>0.9000</t>
  </si>
  <si>
    <t>0.6500</t>
  </si>
  <si>
    <t>89</t>
  </si>
  <si>
    <t>0.9400</t>
  </si>
  <si>
    <t>0.6900</t>
  </si>
  <si>
    <t>90</t>
  </si>
  <si>
    <t>07091734-001</t>
  </si>
  <si>
    <t>Chip Thick Film Resistor,0.0625W,1000ohm,+/-1%</t>
  </si>
  <si>
    <t>0.8200</t>
  </si>
  <si>
    <t>0.5700</t>
  </si>
  <si>
    <t>91</t>
  </si>
  <si>
    <t>12010422-001</t>
  </si>
  <si>
    <t>Clock Oscillation,25MHz,+/-50ppm,-40degC,105degC,1.8V/2.5V/3.3V,CMOS,SMD2520,split from 12010422</t>
  </si>
  <si>
    <t>0.4655</t>
  </si>
  <si>
    <t>0.3694</t>
  </si>
  <si>
    <t>TAITIEN ELECTRONICS CO., LTD.</t>
  </si>
  <si>
    <t>7/f., Block2, Nanyou Tian'an Industrial Estate, Shenzhen, Guangdong, China 518054</t>
  </si>
  <si>
    <t>92</t>
  </si>
  <si>
    <t>1.2115</t>
  </si>
  <si>
    <t>0.9143</t>
  </si>
  <si>
    <t>93</t>
  </si>
  <si>
    <t>12010378-001</t>
  </si>
  <si>
    <t>Clock Oscillation,66.667MHz,+/-50ppm,-40degC,105degC,3.3V+/-10%,CMOS,4PIN-SMD2520,split from 12010378</t>
  </si>
  <si>
    <t>0.0022</t>
  </si>
  <si>
    <t>0.0018</t>
  </si>
  <si>
    <t>94</t>
  </si>
  <si>
    <t>08070860-002</t>
  </si>
  <si>
    <t>High Capacity MLCC(&gt;=1uf),16V,1000nF,+/-10%,X7S,0603,diversification,Y</t>
  </si>
  <si>
    <t>1.4191</t>
  </si>
  <si>
    <t>1.1912</t>
  </si>
  <si>
    <t>HONG KONG TAIYO YUDEN COMPANY LIMITED</t>
  </si>
  <si>
    <t>1704-07 Miramar Tower, 132, Nathan Road, Tsimshatsui, Kowloon, Hong Kong.</t>
  </si>
  <si>
    <t>95</t>
  </si>
  <si>
    <t>08072065-001</t>
  </si>
  <si>
    <t>High Capacity MLCC(&gt;=1uf),10V,2200nF,+/-20%,X7T,0603,NULL</t>
  </si>
  <si>
    <t>MY</t>
  </si>
  <si>
    <t>0.2956</t>
  </si>
  <si>
    <t>0.2482</t>
  </si>
  <si>
    <t>96</t>
  </si>
  <si>
    <t>08071626-001</t>
  </si>
  <si>
    <t>High Capacity MLCC(&gt;=1uf),50V,1000nF,+/-10%,X7R,0805,NULL</t>
  </si>
  <si>
    <t>97</t>
  </si>
  <si>
    <t>08070502</t>
  </si>
  <si>
    <t>High-Q RF MLCC,250V,0.012nF,+/-2%,NPO,0603,HI-Q RF Capacitor</t>
  </si>
  <si>
    <t>0.2130</t>
  </si>
  <si>
    <t>0.1736</t>
  </si>
  <si>
    <t>98</t>
  </si>
  <si>
    <t>08070653-004</t>
  </si>
  <si>
    <t>High-Q RF MLCC,250V,0.015nF,+/-5%,NPO,0603,HI-Q RF Capacitor-diversification</t>
  </si>
  <si>
    <t>0.3541</t>
  </si>
  <si>
    <t>0.3096</t>
  </si>
  <si>
    <t>99</t>
  </si>
  <si>
    <t>08072236</t>
  </si>
  <si>
    <t>High Capacity MLCC(&gt;=1uf),25V,4700nF,+/-10%,X7S,0805,NULL</t>
  </si>
  <si>
    <t>1.3400</t>
  </si>
  <si>
    <t>0.9900</t>
  </si>
  <si>
    <t>TDK HONG KONG COMPANY LIMITED</t>
  </si>
  <si>
    <t>World Financial Center, South Tower 10th Floor, ，Harbour City,No 17 to 19 Guangdong Road，Kowloon,HK</t>
  </si>
  <si>
    <t>100</t>
  </si>
  <si>
    <t>1.7000</t>
  </si>
  <si>
    <t>1.3500</t>
  </si>
  <si>
    <t>101</t>
  </si>
  <si>
    <t>14190188</t>
  </si>
  <si>
    <t>DC Connector,2PIN,3V,0.265A,Horizonal Mount,Battery Connector,SMT</t>
  </si>
  <si>
    <t>4.1299</t>
  </si>
  <si>
    <t>2.3405</t>
  </si>
  <si>
    <t>Tyco Electronics (Shanghai) Co., Ltd</t>
  </si>
  <si>
    <t>No .82, Tai Gu Road,Shanghai WGQ Free Trade Zone, Shanghai, China</t>
  </si>
  <si>
    <t>102</t>
  </si>
  <si>
    <t>12010480-001</t>
  </si>
  <si>
    <t>Clock Oscillation,48.0048MHz,+/-50ppm,-40degC,85degC,3.3V+/-10%,CMOS,SMD5032,Low Phase Noise-split from 12010480,null</t>
  </si>
  <si>
    <t>TW</t>
  </si>
  <si>
    <t>0.0146</t>
  </si>
  <si>
    <t>0.0116</t>
  </si>
  <si>
    <t>TXC(Ningbo)Corporation</t>
  </si>
  <si>
    <t>189 Huangshan West Road, Beilun District</t>
  </si>
  <si>
    <t>103</t>
  </si>
  <si>
    <t>0.1415</t>
  </si>
  <si>
    <t>0.0886</t>
  </si>
  <si>
    <t>104</t>
  </si>
  <si>
    <t>0.0380</t>
  </si>
  <si>
    <t>0.0287</t>
  </si>
  <si>
    <t>105</t>
  </si>
  <si>
    <t>12010513</t>
  </si>
  <si>
    <t>Clock Oscillation,50MHz,+/-50ppm,-40degC,105degC,3.3V+/-10%,CMOS,SMD2520,Low Phase Noise,Industrial grade</t>
  </si>
  <si>
    <t>0.0043</t>
  </si>
  <si>
    <t>106</t>
  </si>
  <si>
    <t>15060261-007</t>
  </si>
  <si>
    <t>Power MOSFET(0~250V),N Channel,30V,100A,1.15mohm,20V,PowerPAK SO8 &amp; LFPAK</t>
  </si>
  <si>
    <t>0.0965</t>
  </si>
  <si>
    <t>0.0840</t>
  </si>
  <si>
    <t>107</t>
  </si>
  <si>
    <t>0.0000</t>
  </si>
  <si>
    <t>SHENZHEN VICTORS INDUSTRIAL CO.,LTD.</t>
  </si>
  <si>
    <t>Room 503A, Unit B, Building No.3, Phase I, TianAnYunGu , No 2018 Xuegang North Rd , Biantian,Shenzhen , Guangdong Province.</t>
  </si>
  <si>
    <t>108</t>
  </si>
  <si>
    <t>08070557-001</t>
  </si>
  <si>
    <t>Low Voltage&amp;Capacity MLCC(&lt;=100V,&lt;1uf),50V,2.2nF,+/-10%,X7R</t>
  </si>
  <si>
    <t>0.3550</t>
  </si>
  <si>
    <t>0.2893</t>
  </si>
  <si>
    <t>109</t>
  </si>
  <si>
    <t>08070544-001</t>
  </si>
  <si>
    <t>Low Voltage&amp;Capacity MLCC(&lt;=100V,&lt;1uf),50V,0.015nF,+/-5%,NP0</t>
  </si>
  <si>
    <t>1.7751</t>
  </si>
  <si>
    <t>1.4464</t>
  </si>
  <si>
    <t>110</t>
  </si>
  <si>
    <t>07110097-001</t>
  </si>
  <si>
    <t>Chip Film Resistor,0.0625W,1000ohm,+/-0.1%,+/-100ppmdegC</t>
  </si>
  <si>
    <t>0.4069</t>
  </si>
  <si>
    <t>0.3587</t>
  </si>
  <si>
    <t>111</t>
  </si>
  <si>
    <t>08070537-001</t>
  </si>
  <si>
    <t>112</t>
  </si>
  <si>
    <t>08070545-001</t>
  </si>
  <si>
    <t>Low Voltage&amp;Capacity MLCC(&lt;=100V,&lt;1uf),50V,0.022nF,+/-5%,NP0</t>
  </si>
  <si>
    <t>113</t>
  </si>
  <si>
    <t>08070549-001</t>
  </si>
  <si>
    <t>Low Voltage&amp;Capacity MLCC(&lt;=100V,&lt;1uf),50V,0.047nF,+/-5%,NP0</t>
  </si>
  <si>
    <t>114</t>
  </si>
  <si>
    <t>08070628-001</t>
  </si>
  <si>
    <t>Low Voltage&amp;Capacity MLCC(&lt;=100V,&lt;1uf),50V,47nF,+/-5%,X7R,diversification</t>
  </si>
  <si>
    <t>0.0222</t>
  </si>
  <si>
    <t>0.0194</t>
  </si>
  <si>
    <t>115</t>
  </si>
  <si>
    <t>08070262</t>
  </si>
  <si>
    <t>Chip Multilayer Ceramic Capacitor,16V,0.1u+/-10%,X7R,0603,TS16949</t>
  </si>
  <si>
    <t>9.7650</t>
  </si>
  <si>
    <t>8.6097</t>
  </si>
  <si>
    <t>116</t>
  </si>
  <si>
    <t>5.9643</t>
  </si>
  <si>
    <t>4.8598</t>
  </si>
  <si>
    <t>117</t>
  </si>
  <si>
    <t>08070652-002</t>
  </si>
  <si>
    <t>High-Q RF MLCC,200V,0.0012nF,+/-0.1pF,NPO,0603,High Q RF Capacitor-Diversification</t>
  </si>
  <si>
    <t>0.4533</t>
  </si>
  <si>
    <t>0.3963</t>
  </si>
  <si>
    <t>118</t>
  </si>
  <si>
    <t>08070725</t>
  </si>
  <si>
    <t>High-Q RF MLCC,250V,0.0022nF,+/-0.1pF,NPO,HI-Q RF Capacitor</t>
  </si>
  <si>
    <t>0.2121</t>
  </si>
  <si>
    <t>0.1833</t>
  </si>
  <si>
    <t>119</t>
  </si>
  <si>
    <t>08070768-002</t>
  </si>
  <si>
    <t>High-Q RF MLCC,250V,0.0039nF,+/-0.1pF,NPO,High Q RF Capacitor-Diversification</t>
  </si>
  <si>
    <t>120</t>
  </si>
  <si>
    <t>15060307</t>
  </si>
  <si>
    <t>MOSFET,N Channel,100V,20A,22mohm,20V,LFPAK,Pd:55W,Power dedicated</t>
  </si>
  <si>
    <t>0.0395</t>
  </si>
  <si>
    <t>0.0347</t>
  </si>
  <si>
    <t>Nexperia B.V.</t>
  </si>
  <si>
    <t>High Tech Campus 60, 5656 AG Eindhoven, The Netherlands</t>
  </si>
  <si>
    <t>121</t>
  </si>
  <si>
    <t>33030054-004</t>
  </si>
  <si>
    <t>Temperature Sensor IC,-40~+125degC,3V,5.5V,3degC,SOP8,I2C/SMBUS, time out function,300000us,11bit,IIC,33030054-001</t>
  </si>
  <si>
    <t>0.0405</t>
  </si>
  <si>
    <t>0.0356</t>
  </si>
  <si>
    <t>Shanghai Sensylink Microelectronics Technology Co., Ltd.</t>
  </si>
  <si>
    <t>Room A320, Building 1, No. 2588 Hongmei South Road, Minhang District, Shanghai</t>
  </si>
  <si>
    <t>122</t>
  </si>
  <si>
    <t>08070685-001</t>
  </si>
  <si>
    <t>SMD Ceramic Capcitance,100V,2200nF,+/-10%,X7R,1210</t>
  </si>
  <si>
    <t>9.1207</t>
  </si>
  <si>
    <t>7.8830</t>
  </si>
  <si>
    <t>123</t>
  </si>
  <si>
    <t>9.0504</t>
  </si>
  <si>
    <t>7.9124</t>
  </si>
  <si>
    <t>124</t>
  </si>
  <si>
    <t>15060544-001</t>
  </si>
  <si>
    <t>small-signal MOSFET,N Channel,100V,0.8A,700mohm,20V,SOT23,Idss:1.0uA@25degC,Power Dedicated</t>
  </si>
  <si>
    <t>0.0241</t>
  </si>
  <si>
    <t>0.0212</t>
  </si>
  <si>
    <t>125</t>
  </si>
  <si>
    <t>15060258-010</t>
  </si>
  <si>
    <t>Power MOSFET(0~250V),N Channel,100V,60A,8mohm,20V,Powerpak SO8,Use universal package library for powerpak SO8 and LFPAK</t>
  </si>
  <si>
    <t>0.0438</t>
  </si>
  <si>
    <t>0.0382</t>
  </si>
  <si>
    <t>126</t>
  </si>
  <si>
    <t>15060304-011</t>
  </si>
  <si>
    <t>MOSFET,P Channel,-30V,-35A,12.3mohm,-25V,POWERPAK3X3,Pd:52W,Power dedicated</t>
  </si>
  <si>
    <t>0.0087</t>
  </si>
  <si>
    <t>0.0076</t>
  </si>
  <si>
    <t>127</t>
  </si>
  <si>
    <t>15060304-004</t>
  </si>
  <si>
    <t>1.1183</t>
  </si>
  <si>
    <t>0.9831</t>
  </si>
  <si>
    <t>128</t>
  </si>
  <si>
    <t>15060489-004</t>
  </si>
  <si>
    <t>Power MOSFET(0~250V),N Channel,100V,80A,4.6mohm,20V,Powerpak SO8,Use universal package library</t>
  </si>
  <si>
    <t>0.8195</t>
  </si>
  <si>
    <t>0.7200</t>
  </si>
  <si>
    <t>Wuxi China Resources Huajing icroelectronics Co.,Ltd.</t>
  </si>
  <si>
    <t>No. 180, Linghu Avenue, Taihu International Science and Technology Park</t>
  </si>
  <si>
    <t>129</t>
  </si>
  <si>
    <t>15060287-003</t>
  </si>
  <si>
    <t>Power MOSFET(0~250V),N Channel,100V,120A,4.5mohm,20V,H2PAK</t>
  </si>
  <si>
    <t>1.9303</t>
  </si>
  <si>
    <t>1.6960</t>
  </si>
  <si>
    <t>130</t>
  </si>
  <si>
    <t>15060211-005</t>
  </si>
  <si>
    <t>Power MOSFET(0~250V),N Channel,100V,120A,10.5mohm,20V,D2PAK,Pd:312W-SMT--15060211-002 compliance</t>
  </si>
  <si>
    <t>5.2600</t>
  </si>
  <si>
    <t>4.5800</t>
  </si>
  <si>
    <t>131</t>
  </si>
  <si>
    <t>1.4113</t>
  </si>
  <si>
    <t>1.2400</t>
  </si>
  <si>
    <t>132</t>
  </si>
  <si>
    <t>12030174-001</t>
  </si>
  <si>
    <t>Voltage Controlled Oscillator,30.72MHz,+/-38ppm,3.3V+/-5%,0~3.3V,+/-100ppm~+/-190ppm,+/-3ppm/year,5*3.2mm,split from 12030174</t>
  </si>
  <si>
    <t>0.0032</t>
  </si>
  <si>
    <t>133</t>
  </si>
  <si>
    <t>07092845</t>
  </si>
  <si>
    <t>RF Thick Film Resistor,3W,50ohm,/,0805,SMT,null</t>
  </si>
  <si>
    <t>2.9295</t>
  </si>
  <si>
    <t>2.5829</t>
  </si>
  <si>
    <t>Yongxing</t>
  </si>
  <si>
    <t>NO.98, Electronic Street, Xingdu District, Chengdu, China</t>
  </si>
  <si>
    <t>134</t>
  </si>
  <si>
    <t>0.4800</t>
  </si>
  <si>
    <t>0.2300</t>
  </si>
  <si>
    <t>135</t>
  </si>
  <si>
    <t>0.0078</t>
  </si>
  <si>
    <t>FOSHAN NATIONSTAR OPTOELECTRONICS CO.,LTD</t>
  </si>
  <si>
    <t>NO.18 South Hua Bao Road, Chan Cheng District, FoShan, GuangDong, P.R.China</t>
  </si>
  <si>
    <t>136</t>
  </si>
  <si>
    <t>15020346-001</t>
  </si>
  <si>
    <t>LED,0.018cd,Brillian Yellow Green 570~574nm,25mA,0603,SMD</t>
  </si>
  <si>
    <t>0.0025</t>
  </si>
  <si>
    <t>137</t>
  </si>
  <si>
    <t>39070092-006</t>
  </si>
  <si>
    <t>Voltage Reference,Shunt,2.5V~36V Adjustable,0.5%,14mV Typ,1mA,SOT23-3,split from 39070092-002</t>
  </si>
  <si>
    <t>0.0109</t>
  </si>
  <si>
    <t>0.0081</t>
  </si>
  <si>
    <t>138</t>
  </si>
  <si>
    <t>15060495-009</t>
  </si>
  <si>
    <t>Power MOSFET(0~250V),N Channel,150V,50A,19mohm,20V,POWERPAK SO8,Using 5*6 Universal Packaging Library</t>
  </si>
  <si>
    <t>0.0437</t>
  </si>
  <si>
    <t>0.0384</t>
  </si>
  <si>
    <t>Hangzhou Silan Microelectronics Co.,Ltd.</t>
  </si>
  <si>
    <t>No. 4 HuangGuShan Road, HangZhou, China</t>
  </si>
  <si>
    <t>139</t>
  </si>
  <si>
    <t>19040104-002</t>
  </si>
  <si>
    <t>Protection TubeSuite,Fast fuse,85V,15A,UL Specifications,0.0037ohm,97.62A*A*Sec,UL</t>
  </si>
  <si>
    <t>0.1607</t>
  </si>
  <si>
    <t>0.1413</t>
  </si>
  <si>
    <t>140</t>
  </si>
  <si>
    <t>08070726-002</t>
  </si>
  <si>
    <t>High-Q RF MLCC,250V,0.0027nF,+/-0.1pF,NPO,High Q RF Capacitor-Diversification</t>
  </si>
  <si>
    <t>0.1750</t>
  </si>
  <si>
    <t>0.1512</t>
  </si>
  <si>
    <t>Eyang Technology Development Co., Ltd.</t>
  </si>
  <si>
    <t>Yuyang Building, North District, High Tech Park, Nanshan District, Shenzhen, Guangdong Province</t>
  </si>
  <si>
    <t>141</t>
  </si>
  <si>
    <t>08070547-001</t>
  </si>
  <si>
    <t>142</t>
  </si>
  <si>
    <t>08070690-001</t>
  </si>
  <si>
    <t>0.0354</t>
  </si>
  <si>
    <t>0.0306</t>
  </si>
  <si>
    <t>143</t>
  </si>
  <si>
    <t>14080565</t>
  </si>
  <si>
    <t>Network Port Connector,Single Row,Double Ports,8Pin,8bit,Socket,Side Plugging,2.4+/-0.25mm,With LED,With Hold Peg,THT/PIP</t>
  </si>
  <si>
    <t>24.1548</t>
  </si>
  <si>
    <t>13.6892</t>
  </si>
  <si>
    <t>144</t>
  </si>
  <si>
    <t>14080570</t>
  </si>
  <si>
    <t>Network Port Connector,1Row,1port,9pin,9bit,USB3.0 Type A Socket,Side Plugging,2.4 mm,Shielded,PIP</t>
  </si>
  <si>
    <t>3.6969</t>
  </si>
  <si>
    <t>2.1100</t>
  </si>
  <si>
    <t>145</t>
  </si>
  <si>
    <t>15010263-001</t>
  </si>
  <si>
    <t>Schottky Barrier Diode,30V,1A,0.5V,single diode,SOD-123FL,30A,Industrial grade</t>
  </si>
  <si>
    <t>0.0234</t>
  </si>
  <si>
    <t>0.0204</t>
  </si>
  <si>
    <t>146</t>
  </si>
  <si>
    <t>0.2635</t>
  </si>
  <si>
    <t>0.2040</t>
  </si>
  <si>
    <t>147</t>
  </si>
  <si>
    <t>15010297-007</t>
  </si>
  <si>
    <t>Schottky Barrier Diode,100V,10A,0.8V,Co-cathode,DPAK,75A,Industrial grade,GXX</t>
  </si>
  <si>
    <t>0.0006</t>
  </si>
  <si>
    <t>0.0005</t>
  </si>
  <si>
    <t>148</t>
  </si>
  <si>
    <t>07093349</t>
  </si>
  <si>
    <t>RF Thick Film Resistor,50W,50ohm,+/-2%,2010,RF power load resistor</t>
  </si>
  <si>
    <t>0.6510</t>
  </si>
  <si>
    <t>0.5740</t>
  </si>
  <si>
    <t>Suzhou New ChengShi Electronic Co., Ltd</t>
  </si>
  <si>
    <t>Lushan Road, Suzhou New District No. 369 (Environmental Protection Industry Park) on the 18th plant</t>
  </si>
  <si>
    <t>149</t>
  </si>
  <si>
    <t>08070738-001</t>
  </si>
  <si>
    <t>Middle&amp;High Voltage MLCC(&gt;100V,&lt;1UF),1000V,22nF,+/-10%,X7R,-diversification</t>
  </si>
  <si>
    <t>0.0530</t>
  </si>
  <si>
    <t>0.0458</t>
  </si>
  <si>
    <t>150</t>
  </si>
  <si>
    <t>14190917</t>
  </si>
  <si>
    <t>Terminal block Connector,1,15A,straight pin,8.0mm*1.5mm*0.8mm</t>
  </si>
  <si>
    <t>0.1210</t>
  </si>
  <si>
    <t>0.0960</t>
  </si>
  <si>
    <t>Electric Connector Technology Co., Ltd</t>
  </si>
  <si>
    <t>Area A, Floor 1 Floor 3 Building 8 Jinrust Industrial Park Xitian Community Gongming Street Baoan District Shenzhen</t>
  </si>
  <si>
    <t>151</t>
  </si>
  <si>
    <t>0.5340</t>
  </si>
  <si>
    <t>0.3027</t>
  </si>
  <si>
    <t>152</t>
  </si>
  <si>
    <t>14190915</t>
  </si>
  <si>
    <t>Terminal block Connector,1,20A,Straight,2.5mm*1.57mm*2.0mm</t>
  </si>
  <si>
    <t>0.2949</t>
  </si>
  <si>
    <t>0.2340</t>
  </si>
  <si>
    <t>Suzhou Huazhan Space Appliance Co.,Ltd.</t>
  </si>
  <si>
    <t>No.268,Songshan Road,High-tech industry park,Suzhou</t>
  </si>
  <si>
    <t>153</t>
  </si>
  <si>
    <t>10070012</t>
  </si>
  <si>
    <t>EMIchip,220ohm,0.05ohm,2A,0805</t>
  </si>
  <si>
    <t>0.0554</t>
  </si>
  <si>
    <t>0.0440</t>
  </si>
  <si>
    <t>154</t>
  </si>
  <si>
    <t>10031615</t>
  </si>
  <si>
    <t>SMT Inductor,2.2uH,+/-20%,0.039ohm,4.9A,40,4.2mm*4.2mm*3.0mm,-40~125degC(including temperature rise),SMT</t>
  </si>
  <si>
    <t>4800018310</t>
  </si>
  <si>
    <t>1.1200</t>
  </si>
  <si>
    <t>0.7700</t>
  </si>
  <si>
    <t>155</t>
  </si>
  <si>
    <t>08070621-001</t>
  </si>
  <si>
    <t>Low Voltage&amp;Capacity MLCC(&lt;=100V,&lt;1uf),50V,3.3nF,+/-10%,X7R,-diversification</t>
  </si>
  <si>
    <t>0.0094</t>
  </si>
  <si>
    <t>0.0083</t>
  </si>
  <si>
    <t>Fenghua</t>
  </si>
  <si>
    <t>Fenghua Electronic Industrial City, NO.18 Fenghua Road, Zhaoqing Guangdong</t>
  </si>
  <si>
    <t>156</t>
  </si>
  <si>
    <t>08070559-001</t>
  </si>
  <si>
    <t>Low Voltage&amp;Capacity MLCC(&lt;=100V,&lt;1uf),50V,4.7nF,+/-10%,X7R</t>
  </si>
  <si>
    <t>157</t>
  </si>
  <si>
    <t>08071747-001</t>
  </si>
  <si>
    <t>High Capacity MLCC(&gt;=1uf),10V,1000nF,+/-10%,X6T,0402,NULL</t>
  </si>
  <si>
    <t>3.8434</t>
  </si>
  <si>
    <t>3.2261</t>
  </si>
  <si>
    <t>158</t>
  </si>
  <si>
    <t>08070627-002</t>
  </si>
  <si>
    <t>Low Voltage&amp;Capacity MLCC(&lt;=100V,&lt;1uf),50V,100nF,+/-10%,X7R,diversification</t>
  </si>
  <si>
    <t>0.0567</t>
  </si>
  <si>
    <t>0.0495</t>
  </si>
  <si>
    <t>159</t>
  </si>
  <si>
    <t>08070859-001</t>
  </si>
  <si>
    <t>High Capacity MLCC(&gt;=1uf),10V,4700nF,+/-10%,X7T,0805,diversification,Y</t>
  </si>
  <si>
    <t>0.0532</t>
  </si>
  <si>
    <t>0.0447</t>
  </si>
  <si>
    <t>160</t>
  </si>
  <si>
    <t>07092848-001</t>
  </si>
  <si>
    <t>Chip Thick Film Resistor,1W,1ohm,+/-10%,2512,null</t>
  </si>
  <si>
    <t>0.1017</t>
  </si>
  <si>
    <t>0.0897</t>
  </si>
  <si>
    <t>161</t>
  </si>
  <si>
    <t>07092443-001</t>
  </si>
  <si>
    <t>Chip Thick Film Resistor,0.25W,6800ohm,+/-1%</t>
  </si>
  <si>
    <t>0.2034</t>
  </si>
  <si>
    <t>0.1794</t>
  </si>
  <si>
    <t>162</t>
  </si>
  <si>
    <t>14191403</t>
  </si>
  <si>
    <t>Terminal block Connector,1pin,Straight</t>
  </si>
  <si>
    <t>10.4026</t>
  </si>
  <si>
    <t>5.8954</t>
  </si>
  <si>
    <t>FUDING PRECISION COMPONENT(SHENZHEN) CO.,LTD.</t>
  </si>
  <si>
    <t>Longhua District Mission Street Big Puditt Community Sightseeing Road south of Baoyuan Science and Technology Park B Plant 4, Plant 5, A District A2, A3</t>
  </si>
  <si>
    <t>163</t>
  </si>
  <si>
    <t>3.0185</t>
  </si>
  <si>
    <t>1.8914</t>
  </si>
  <si>
    <t>164</t>
  </si>
  <si>
    <t>1.2476</t>
  </si>
  <si>
    <t>165</t>
  </si>
  <si>
    <t>0.9019</t>
  </si>
  <si>
    <t>0.6806</t>
  </si>
  <si>
    <t>220818.42</t>
  </si>
  <si>
    <t>446.32</t>
  </si>
  <si>
    <t>329.29</t>
  </si>
  <si>
    <t>INSURANCE：USD</t>
  </si>
  <si>
    <t>14.51</t>
  </si>
  <si>
    <t>FREIGHT：USD</t>
  </si>
  <si>
    <t>11890.39</t>
  </si>
  <si>
    <t>TOTAL DAP:USD</t>
  </si>
  <si>
    <t xml:space="preserve"> TWO HUNDRED AND TWENTY THOUSAND EIGHT HUNDRED AND EIGHTEEN AND CENT FORTY-TWO ONLY</t>
  </si>
  <si>
    <t>4.6236</t>
  </si>
  <si>
    <t xml:space="preserve"> </t>
  </si>
  <si>
    <t>conc</t>
  </si>
  <si>
    <t>PL</t>
  </si>
  <si>
    <t>PO</t>
  </si>
  <si>
    <t>Linha</t>
  </si>
  <si>
    <t>SISFAC</t>
  </si>
  <si>
    <t>SISFAC8290</t>
  </si>
  <si>
    <t>SISFAC8045</t>
  </si>
  <si>
    <t>SISFAC8467</t>
  </si>
  <si>
    <t>SISFAC8457</t>
  </si>
  <si>
    <t>SISFAC8081</t>
  </si>
  <si>
    <t>SISFAC8022</t>
  </si>
  <si>
    <t>SISFAC8072</t>
  </si>
  <si>
    <t>SISFAC8082</t>
  </si>
  <si>
    <t>SISFAC1659</t>
  </si>
  <si>
    <t>SISFAC8632</t>
  </si>
  <si>
    <t>SISFAC9073</t>
  </si>
  <si>
    <t>SISFAC7572</t>
  </si>
  <si>
    <t>SISFAC8189</t>
  </si>
  <si>
    <t>SISFAC117</t>
  </si>
  <si>
    <t>SISFAC9029</t>
  </si>
  <si>
    <t>SISFAC8267</t>
  </si>
  <si>
    <t>SISFAC8040</t>
  </si>
  <si>
    <t>SISFAC8051</t>
  </si>
  <si>
    <t>SISFAC9033</t>
  </si>
  <si>
    <t>SISFAC8039</t>
  </si>
  <si>
    <t>SISFAC8078</t>
  </si>
  <si>
    <t>SISFAC8052</t>
  </si>
  <si>
    <t>SISFAC9250</t>
  </si>
  <si>
    <t>SISFAC9370</t>
  </si>
  <si>
    <t>SISFAC8894</t>
  </si>
  <si>
    <t>SISFAC9263</t>
  </si>
  <si>
    <t>SISFAC8074</t>
  </si>
  <si>
    <t>SISFAC8062</t>
  </si>
  <si>
    <t>SISFAC9220</t>
  </si>
  <si>
    <t>SISFAC8419</t>
  </si>
  <si>
    <t>SISFAC6178</t>
  </si>
  <si>
    <t>SISFAC8128</t>
  </si>
  <si>
    <t>SISFAC9232</t>
  </si>
  <si>
    <t>SISF000144</t>
  </si>
  <si>
    <t>SISFAC8043</t>
  </si>
  <si>
    <t>SISFAC9032</t>
  </si>
  <si>
    <t>SISFAC8059</t>
  </si>
  <si>
    <t>SISFAC9265</t>
  </si>
  <si>
    <t>SISFAC9083</t>
  </si>
  <si>
    <t>SISFAC8075</t>
  </si>
  <si>
    <t>SISFAC9228</t>
  </si>
  <si>
    <t>SISFAC8046</t>
  </si>
  <si>
    <t>SISF000201</t>
  </si>
  <si>
    <t>SISFAC8148</t>
  </si>
  <si>
    <t>SISFAC8089</t>
  </si>
  <si>
    <t>SISFAC8077</t>
  </si>
  <si>
    <t>SISFAC8079</t>
  </si>
  <si>
    <t>SISFAC8067</t>
  </si>
  <si>
    <t>SISFAC8080</t>
  </si>
  <si>
    <t>SISFAC7200</t>
  </si>
  <si>
    <t>SISFAC9441</t>
  </si>
  <si>
    <t>SISFAC8057</t>
  </si>
  <si>
    <t>SISFAC9361</t>
  </si>
  <si>
    <t>SISFAC6514</t>
  </si>
  <si>
    <t>SISFAC9112</t>
  </si>
  <si>
    <t>SISFAC6202</t>
  </si>
  <si>
    <t>SISFAC9287</t>
  </si>
  <si>
    <t>Plant</t>
  </si>
  <si>
    <t>Store Location</t>
  </si>
  <si>
    <t>480001825507091646-001120000</t>
  </si>
  <si>
    <t>EMS02R20001782HWA0085K</t>
  </si>
  <si>
    <t>272B</t>
  </si>
  <si>
    <t>W002</t>
  </si>
  <si>
    <t>480001825115040210-0071000</t>
  </si>
  <si>
    <t>EMS02R20001778HWA0007K</t>
  </si>
  <si>
    <t>272J</t>
  </si>
  <si>
    <t>480001826415060189-003800</t>
  </si>
  <si>
    <t>EMS02R20001790HWA0008K</t>
  </si>
  <si>
    <t>272F</t>
  </si>
  <si>
    <t>480001825508070450-0015000</t>
  </si>
  <si>
    <t>EMS02R20001782HWA0088K</t>
  </si>
  <si>
    <t>480001825508070450-00140000</t>
  </si>
  <si>
    <t>48000182451003191133</t>
  </si>
  <si>
    <t>EMS02R20001772HWA0006K</t>
  </si>
  <si>
    <t>480001826415040120-0032600</t>
  </si>
  <si>
    <t>EMS02R20001790HWA0006K</t>
  </si>
  <si>
    <t>480001826415040164-002200</t>
  </si>
  <si>
    <t>480001825115040152-008600</t>
  </si>
  <si>
    <t>480001826415050122-003400</t>
  </si>
  <si>
    <t>480001825115040224-0073000</t>
  </si>
  <si>
    <t>480001825339170158407</t>
  </si>
  <si>
    <t>EMS02R20001780HWA0040K</t>
  </si>
  <si>
    <t>480001825539080348-004697</t>
  </si>
  <si>
    <t>EMS02R20001782HWA0003K</t>
  </si>
  <si>
    <t>480001825115010263-0071000</t>
  </si>
  <si>
    <t>480001824615010263-0071000</t>
  </si>
  <si>
    <t>EMS02R20001773HWA0018K</t>
  </si>
  <si>
    <t>480001825308070728-0012000</t>
  </si>
  <si>
    <t>EMS02R20001780HWA0025K</t>
  </si>
  <si>
    <t>480001825538090244697</t>
  </si>
  <si>
    <t>480001826015060261-009600</t>
  </si>
  <si>
    <t>EMS02R20001786HWA0011K</t>
  </si>
  <si>
    <t>480001825539070384-003697</t>
  </si>
  <si>
    <t>480001825538090220-001697</t>
  </si>
  <si>
    <t>480001825539070358-0041174</t>
  </si>
  <si>
    <t>480001825539080357-0023485</t>
  </si>
  <si>
    <t>480001825514060454720</t>
  </si>
  <si>
    <t>EMS02R20001782HWA0002K</t>
  </si>
  <si>
    <t>4800018255471011332788</t>
  </si>
  <si>
    <t>EMS02R20001782HWA0073K</t>
  </si>
  <si>
    <t>480001827947090156-001400</t>
  </si>
  <si>
    <t>EMS02R20001801HWA0030K</t>
  </si>
  <si>
    <t>4800018247142005101200</t>
  </si>
  <si>
    <t>EMS02R20001774HWA0004K</t>
  </si>
  <si>
    <t>4800018249142004741792</t>
  </si>
  <si>
    <t>EMS02R20001776HWA0004K</t>
  </si>
  <si>
    <t>480001824714200647200</t>
  </si>
  <si>
    <t>480001824614200647400</t>
  </si>
  <si>
    <t>EMS02R20001773HWA0027K</t>
  </si>
  <si>
    <t>480001824714200390200</t>
  </si>
  <si>
    <t>480001824714200539200</t>
  </si>
  <si>
    <t>480001824714200537200</t>
  </si>
  <si>
    <t>480001826419020058400</t>
  </si>
  <si>
    <t>480001824714200536200</t>
  </si>
  <si>
    <t>480001825539100109-001800</t>
  </si>
  <si>
    <t>480001825547140313-0032770</t>
  </si>
  <si>
    <t>EMS02R20001782HWA0050K</t>
  </si>
  <si>
    <t>480001825121080720500</t>
  </si>
  <si>
    <t>EMS02R20001778HWA0028K</t>
  </si>
  <si>
    <t>480001826021121521600</t>
  </si>
  <si>
    <t>W001</t>
  </si>
  <si>
    <t>480001826021201340300</t>
  </si>
  <si>
    <t>4800018251022600421500</t>
  </si>
  <si>
    <t>EMS02R20001778HWA0027K</t>
  </si>
  <si>
    <t>480001824941020912-003590</t>
  </si>
  <si>
    <t>EMS02R20001776HWA0017K</t>
  </si>
  <si>
    <t>480001824614221002400</t>
  </si>
  <si>
    <t>480001826008071543-00150000</t>
  </si>
  <si>
    <t>EMS02R20001786HWA0005K</t>
  </si>
  <si>
    <t>4800018260080720383000</t>
  </si>
  <si>
    <t>480001824615020343-0011200</t>
  </si>
  <si>
    <t>480001824615020344-0015200</t>
  </si>
  <si>
    <t>480001826415010422-0051600</t>
  </si>
  <si>
    <t>480001824615010041-0032000</t>
  </si>
  <si>
    <t>4800018251150100411500</t>
  </si>
  <si>
    <t>480001826415050145-0051000</t>
  </si>
  <si>
    <t>480001824615040428-002399</t>
  </si>
  <si>
    <t>4800018251150404281000</t>
  </si>
  <si>
    <t>480001826015060150-002600</t>
  </si>
  <si>
    <t>480001824615060150-007800</t>
  </si>
  <si>
    <t>480001826415060150-007300</t>
  </si>
  <si>
    <t>4800018251150404972500</t>
  </si>
  <si>
    <t>480001826415040262-004400</t>
  </si>
  <si>
    <t>480001826415040143-0016400</t>
  </si>
  <si>
    <t>480001826415040394-005800</t>
  </si>
  <si>
    <t>480001826415010589-007800</t>
  </si>
  <si>
    <t>480001826419040098-0031000</t>
  </si>
  <si>
    <t>480001826419040139-001796</t>
  </si>
  <si>
    <t>480001826704151825-001900</t>
  </si>
  <si>
    <t>EMS02R20001793HWA0009K</t>
  </si>
  <si>
    <t>272A</t>
  </si>
  <si>
    <t>480001824914200638960</t>
  </si>
  <si>
    <t>48000182551007006350000</t>
  </si>
  <si>
    <t>480001825513030132-001800</t>
  </si>
  <si>
    <t>4800018255130100685539</t>
  </si>
  <si>
    <t>480001825308010583-001300</t>
  </si>
  <si>
    <t>EMS02R20001780HWA0020K</t>
  </si>
  <si>
    <t>480001825308010584-002400</t>
  </si>
  <si>
    <t>480001825508070614-002360000</t>
  </si>
  <si>
    <t>EMS02R20001782HWA0030K</t>
  </si>
  <si>
    <t>480001826008070962-0034000</t>
  </si>
  <si>
    <t>480001826008071545-0022000</t>
  </si>
  <si>
    <t>480001825308070729-0014000</t>
  </si>
  <si>
    <t>480001826008070865-00120000</t>
  </si>
  <si>
    <t>48000182530807069029000</t>
  </si>
  <si>
    <t>4800018257400205503000</t>
  </si>
  <si>
    <t>EMS02R20001784HWA0020K</t>
  </si>
  <si>
    <t>480001825514100346500</t>
  </si>
  <si>
    <t>480001825308070531-00150000</t>
  </si>
  <si>
    <t>EMS02R20001780HWA0011K</t>
  </si>
  <si>
    <t>480001825308070578-00110000</t>
  </si>
  <si>
    <t>480001825308070737-0012000</t>
  </si>
  <si>
    <t>4800018255080706753000</t>
  </si>
  <si>
    <t>4800018249142202861200</t>
  </si>
  <si>
    <t>480001824914220988600</t>
  </si>
  <si>
    <t>480001824510070014-0012000</t>
  </si>
  <si>
    <t>480001824510070032-0013000</t>
  </si>
  <si>
    <t>480001824714220726400</t>
  </si>
  <si>
    <t>480001824914220808321</t>
  </si>
  <si>
    <t>480001824907091724-00166000</t>
  </si>
  <si>
    <t>EMS02R20001776HWA0030K</t>
  </si>
  <si>
    <t>480001825507091724-00170000</t>
  </si>
  <si>
    <t>EMS02R20001782HWA0086K</t>
  </si>
  <si>
    <t>480001824707091734-00160000</t>
  </si>
  <si>
    <t>EMS02R20001774HWA0015K</t>
  </si>
  <si>
    <t>480001824512010422-001200</t>
  </si>
  <si>
    <t>480001824712010422-001200</t>
  </si>
  <si>
    <t>480001825512010378-001400</t>
  </si>
  <si>
    <t>480001826008070860-00224000</t>
  </si>
  <si>
    <t>480001826008072065-0015000</t>
  </si>
  <si>
    <t>480001826008071626-0013000</t>
  </si>
  <si>
    <t>4800018253080705022000</t>
  </si>
  <si>
    <t>480001825508070653-00415000</t>
  </si>
  <si>
    <t>48000182530807223619200</t>
  </si>
  <si>
    <t>EMS02R20001780HWA0060K</t>
  </si>
  <si>
    <t>48000182550807223627800</t>
  </si>
  <si>
    <t>EMS02R20001782HWA0081K</t>
  </si>
  <si>
    <t>480001824914190188800</t>
  </si>
  <si>
    <t>480001824512010480-001200</t>
  </si>
  <si>
    <t>480001824612010480-001400</t>
  </si>
  <si>
    <t>EMS02R20001773HWA0024K</t>
  </si>
  <si>
    <t>480001824712010480-001200</t>
  </si>
  <si>
    <t>480001824512010513200</t>
  </si>
  <si>
    <t>480001824615060261-007800</t>
  </si>
  <si>
    <t>480001826419040139-0014</t>
  </si>
  <si>
    <t>480001825308070557-00110000</t>
  </si>
  <si>
    <t>480001825308070544-001100000</t>
  </si>
  <si>
    <t>480001825307110097-0011000</t>
  </si>
  <si>
    <t>480001825308070537-00110000</t>
  </si>
  <si>
    <t>480001825308070545-00110000</t>
  </si>
  <si>
    <t>480001825308070549-00110000</t>
  </si>
  <si>
    <t>480001825508070628-0014700</t>
  </si>
  <si>
    <t>4800018253080702628000</t>
  </si>
  <si>
    <t>48000182530807050256000</t>
  </si>
  <si>
    <t>480001825508070652-00216000</t>
  </si>
  <si>
    <t>4800018253080707254000</t>
  </si>
  <si>
    <t>480001825308070768-0024000</t>
  </si>
  <si>
    <t>480001826015060307300</t>
  </si>
  <si>
    <t>480001826033030054-004300</t>
  </si>
  <si>
    <t>480001825308070685-0019382</t>
  </si>
  <si>
    <t>480001825508070685-00117425</t>
  </si>
  <si>
    <t>480001826015060544-0011500</t>
  </si>
  <si>
    <t>480001824615060258-010502</t>
  </si>
  <si>
    <t>480001826415060304-011200</t>
  </si>
  <si>
    <t>480001826015060304-0041200</t>
  </si>
  <si>
    <t>480001826415060489-0047200</t>
  </si>
  <si>
    <t>480001826415060287-003800</t>
  </si>
  <si>
    <t>480001825515060211-0052091</t>
  </si>
  <si>
    <t>EMS02R20001782HWA0045K</t>
  </si>
  <si>
    <t>480001826415060211-005800</t>
  </si>
  <si>
    <t>480001825512030174-001697</t>
  </si>
  <si>
    <t>4800018253070928454800</t>
  </si>
  <si>
    <t>4800018255070928459000</t>
  </si>
  <si>
    <t>EMS02R20001782HWA0056K</t>
  </si>
  <si>
    <t>480001825115020343-0016000</t>
  </si>
  <si>
    <t>480001826415020346-001400</t>
  </si>
  <si>
    <t>480001825539070092-0061394</t>
  </si>
  <si>
    <t>480001826415060495-009400</t>
  </si>
  <si>
    <t>480001826019040104-0021000</t>
  </si>
  <si>
    <t>480001825308070726-0023300</t>
  </si>
  <si>
    <t>480001825308070547-00110000</t>
  </si>
  <si>
    <t>480001825308070690-0014000</t>
  </si>
  <si>
    <t>480001824914080565599</t>
  </si>
  <si>
    <t>4800018249140805701200</t>
  </si>
  <si>
    <t>480001824615010263-0011200</t>
  </si>
  <si>
    <t>480001825115010263-00112000</t>
  </si>
  <si>
    <t>480001825115010297-007500</t>
  </si>
  <si>
    <t>4800018253070933493200</t>
  </si>
  <si>
    <t>480001825308070738-0016000</t>
  </si>
  <si>
    <t>4800018245141909172000</t>
  </si>
  <si>
    <t>4800018249141909172000</t>
  </si>
  <si>
    <t>4800018245141909151000</t>
  </si>
  <si>
    <t>4800018245100700124000</t>
  </si>
  <si>
    <t>4800018310100316152000</t>
  </si>
  <si>
    <t>EMS02R20001820HWA0002K</t>
  </si>
  <si>
    <t>480001825508070621-0011000</t>
  </si>
  <si>
    <t>480001825308070559-00110000</t>
  </si>
  <si>
    <t>480001826008071747-00165000</t>
  </si>
  <si>
    <t>480001825508070627-00212000</t>
  </si>
  <si>
    <t>480001826008070859-001900</t>
  </si>
  <si>
    <t>480001825307092848-001500</t>
  </si>
  <si>
    <t>480001825307092443-0011000</t>
  </si>
  <si>
    <t>48000182491419140317000</t>
  </si>
  <si>
    <t>4800018246141914034500</t>
  </si>
  <si>
    <t>4800018245141914039000</t>
  </si>
  <si>
    <t>4800018247141914032500</t>
  </si>
  <si>
    <t>PO&amp;Linha</t>
  </si>
  <si>
    <t>Grand Total</t>
  </si>
  <si>
    <t>Sum of Qty(PCS)</t>
  </si>
  <si>
    <t>Values</t>
  </si>
  <si>
    <t>Sum of UNIT PRICE
(USD)</t>
  </si>
  <si>
    <t>4800018245510</t>
  </si>
  <si>
    <t>4800018245520</t>
  </si>
  <si>
    <t>4800018245530</t>
  </si>
  <si>
    <t>4800018245540</t>
  </si>
  <si>
    <t>4800018245550</t>
  </si>
  <si>
    <t>4800018245560</t>
  </si>
  <si>
    <t>4800018245570</t>
  </si>
  <si>
    <t>4800018245580</t>
  </si>
  <si>
    <t>4800018245590</t>
  </si>
  <si>
    <t>4800018245600</t>
  </si>
  <si>
    <t>4800018246610</t>
  </si>
  <si>
    <t>4800018246620</t>
  </si>
  <si>
    <t>4800018246680</t>
  </si>
  <si>
    <t>4800018246710</t>
  </si>
  <si>
    <t>4800018246720</t>
  </si>
  <si>
    <t>4800018246730</t>
  </si>
  <si>
    <t>4800018246740</t>
  </si>
  <si>
    <t>4800018246750</t>
  </si>
  <si>
    <t>4800018246760</t>
  </si>
  <si>
    <t>4800018246770</t>
  </si>
  <si>
    <t>4800018246780</t>
  </si>
  <si>
    <t>4800018246790</t>
  </si>
  <si>
    <t>4800018246800</t>
  </si>
  <si>
    <t>4800018247180</t>
  </si>
  <si>
    <t>4800018247510</t>
  </si>
  <si>
    <t>4800018247520</t>
  </si>
  <si>
    <t>4800018247530</t>
  </si>
  <si>
    <t>4800018247540</t>
  </si>
  <si>
    <t>4800018247550</t>
  </si>
  <si>
    <t>4800018247560</t>
  </si>
  <si>
    <t>4800018247570</t>
  </si>
  <si>
    <t>4800018247580</t>
  </si>
  <si>
    <t>4800018247590</t>
  </si>
  <si>
    <t>4800018247600</t>
  </si>
  <si>
    <t>4800018249220</t>
  </si>
  <si>
    <t>4800018249710</t>
  </si>
  <si>
    <t>4800018249720</t>
  </si>
  <si>
    <t>4800018249730</t>
  </si>
  <si>
    <t>4800018249740</t>
  </si>
  <si>
    <t>4800018249750</t>
  </si>
  <si>
    <t>4800018249760</t>
  </si>
  <si>
    <t>4800018249770</t>
  </si>
  <si>
    <t>4800018249780</t>
  </si>
  <si>
    <t>4800018249790</t>
  </si>
  <si>
    <t>4800018249800</t>
  </si>
  <si>
    <t>48000182491360</t>
  </si>
  <si>
    <t>480001825110</t>
  </si>
  <si>
    <t>4800018251810</t>
  </si>
  <si>
    <t>4800018251820</t>
  </si>
  <si>
    <t>4800018251830</t>
  </si>
  <si>
    <t>4800018251840</t>
  </si>
  <si>
    <t>4800018251850</t>
  </si>
  <si>
    <t>4800018251860</t>
  </si>
  <si>
    <t>4800018251870</t>
  </si>
  <si>
    <t>4800018251880</t>
  </si>
  <si>
    <t>4800018251890</t>
  </si>
  <si>
    <t>4800018251900</t>
  </si>
  <si>
    <t>48000182511010</t>
  </si>
  <si>
    <t>4800018253810</t>
  </si>
  <si>
    <t>4800018253830</t>
  </si>
  <si>
    <t>4800018253840</t>
  </si>
  <si>
    <t>4800018253860</t>
  </si>
  <si>
    <t>4800018253870</t>
  </si>
  <si>
    <t>4800018253880</t>
  </si>
  <si>
    <t>4800018253890</t>
  </si>
  <si>
    <t>4800018253900</t>
  </si>
  <si>
    <t>48000182531010</t>
  </si>
  <si>
    <t>48000182531020</t>
  </si>
  <si>
    <t>48000182531030</t>
  </si>
  <si>
    <t>48000182531040</t>
  </si>
  <si>
    <t>48000182531050</t>
  </si>
  <si>
    <t>48000182531060</t>
  </si>
  <si>
    <t>48000182531070</t>
  </si>
  <si>
    <t>48000182531080</t>
  </si>
  <si>
    <t>48000182531090</t>
  </si>
  <si>
    <t>48000182531100</t>
  </si>
  <si>
    <t>48000182531210</t>
  </si>
  <si>
    <t>48000182531220</t>
  </si>
  <si>
    <t>48000182531230</t>
  </si>
  <si>
    <t>48000182531240</t>
  </si>
  <si>
    <t>48000182531250</t>
  </si>
  <si>
    <t>48000182531260</t>
  </si>
  <si>
    <t>48000182531270</t>
  </si>
  <si>
    <t>48000182531280</t>
  </si>
  <si>
    <t>48000182531290</t>
  </si>
  <si>
    <t>48000182531300</t>
  </si>
  <si>
    <t>48000182531530</t>
  </si>
  <si>
    <t>48000182532520</t>
  </si>
  <si>
    <t>48000182532860</t>
  </si>
  <si>
    <t>4800018255530</t>
  </si>
  <si>
    <t>4800018255720</t>
  </si>
  <si>
    <t>4800018255990</t>
  </si>
  <si>
    <t>48000182551090</t>
  </si>
  <si>
    <t>48000182551310</t>
  </si>
  <si>
    <t>48000182551320</t>
  </si>
  <si>
    <t>48000182551330</t>
  </si>
  <si>
    <t>48000182551340</t>
  </si>
  <si>
    <t>48000182551350</t>
  </si>
  <si>
    <t>48000182551360</t>
  </si>
  <si>
    <t>48000182551370</t>
  </si>
  <si>
    <t>48000182551380</t>
  </si>
  <si>
    <t>48000182551710</t>
  </si>
  <si>
    <t>48000182552110</t>
  </si>
  <si>
    <t>48000182552120</t>
  </si>
  <si>
    <t>48000182552130</t>
  </si>
  <si>
    <t>48000182552140</t>
  </si>
  <si>
    <t>48000182552160</t>
  </si>
  <si>
    <t>48000182552190</t>
  </si>
  <si>
    <t>48000182552200</t>
  </si>
  <si>
    <t>48000182552440</t>
  </si>
  <si>
    <t>48000182552620</t>
  </si>
  <si>
    <t>48000182552630</t>
  </si>
  <si>
    <t>48000182552640</t>
  </si>
  <si>
    <t>48000182552650</t>
  </si>
  <si>
    <t>48000182552660</t>
  </si>
  <si>
    <t>48000182552680</t>
  </si>
  <si>
    <t>48000182552690</t>
  </si>
  <si>
    <t>48000182552700</t>
  </si>
  <si>
    <t>48000182552900</t>
  </si>
  <si>
    <t>48000182552930</t>
  </si>
  <si>
    <t>48000182553150</t>
  </si>
  <si>
    <t>480001825710</t>
  </si>
  <si>
    <t>4800018260410</t>
  </si>
  <si>
    <t>4800018260420</t>
  </si>
  <si>
    <t>4800018260430</t>
  </si>
  <si>
    <t>4800018260440</t>
  </si>
  <si>
    <t>4800018260450</t>
  </si>
  <si>
    <t>4800018260460</t>
  </si>
  <si>
    <t>4800018260470</t>
  </si>
  <si>
    <t>4800018260480</t>
  </si>
  <si>
    <t>4800018260490</t>
  </si>
  <si>
    <t>4800018260500</t>
  </si>
  <si>
    <t>4800018260810</t>
  </si>
  <si>
    <t>4800018260820</t>
  </si>
  <si>
    <t>4800018260830</t>
  </si>
  <si>
    <t>4800018260840</t>
  </si>
  <si>
    <t>4800018260850</t>
  </si>
  <si>
    <t>4800018260860</t>
  </si>
  <si>
    <t>4800018260870</t>
  </si>
  <si>
    <t>4800018260880</t>
  </si>
  <si>
    <t>4800018260890</t>
  </si>
  <si>
    <t>4800018264510</t>
  </si>
  <si>
    <t>4800018264520</t>
  </si>
  <si>
    <t>4800018264530</t>
  </si>
  <si>
    <t>4800018264540</t>
  </si>
  <si>
    <t>4800018264550</t>
  </si>
  <si>
    <t>4800018264560</t>
  </si>
  <si>
    <t>4800018264570</t>
  </si>
  <si>
    <t>4800018264580</t>
  </si>
  <si>
    <t>4800018264590</t>
  </si>
  <si>
    <t>4800018264600</t>
  </si>
  <si>
    <t>4800018264610</t>
  </si>
  <si>
    <t>4800018264620</t>
  </si>
  <si>
    <t>4800018264630</t>
  </si>
  <si>
    <t>4800018264640</t>
  </si>
  <si>
    <t>4800018264650</t>
  </si>
  <si>
    <t>4800018264660</t>
  </si>
  <si>
    <t>4800018264670</t>
  </si>
  <si>
    <t>4800018264680</t>
  </si>
  <si>
    <t>4800018264690</t>
  </si>
  <si>
    <t>4800018264700</t>
  </si>
  <si>
    <t>4800018264930</t>
  </si>
  <si>
    <t>480001826710</t>
  </si>
  <si>
    <t>48000182791900</t>
  </si>
  <si>
    <t>480001831010</t>
  </si>
  <si>
    <t>480001824510</t>
  </si>
  <si>
    <t>4800018245100</t>
  </si>
  <si>
    <t>48000182451000</t>
  </si>
  <si>
    <t>48000182451010</t>
  </si>
  <si>
    <t>48000182451020</t>
  </si>
  <si>
    <t>48000182451030</t>
  </si>
  <si>
    <t>48000182451040</t>
  </si>
  <si>
    <t>48000182451050</t>
  </si>
  <si>
    <t>48000182451060</t>
  </si>
  <si>
    <t>48000182451070</t>
  </si>
  <si>
    <t>48000182451080</t>
  </si>
  <si>
    <t>48000182451090</t>
  </si>
  <si>
    <t>4800018245110</t>
  </si>
  <si>
    <t>48000182451100</t>
  </si>
  <si>
    <t>48000182451110</t>
  </si>
  <si>
    <t>48000182451120</t>
  </si>
  <si>
    <t>48000182451130</t>
  </si>
  <si>
    <t>48000182451140</t>
  </si>
  <si>
    <t>48000182451160</t>
  </si>
  <si>
    <t>48000182451170</t>
  </si>
  <si>
    <t>4800018245120</t>
  </si>
  <si>
    <t>4800018245130</t>
  </si>
  <si>
    <t>4800018245140</t>
  </si>
  <si>
    <t>4800018245150</t>
  </si>
  <si>
    <t>4800018245160</t>
  </si>
  <si>
    <t>4800018245170</t>
  </si>
  <si>
    <t>4800018245180</t>
  </si>
  <si>
    <t>4800018245190</t>
  </si>
  <si>
    <t>480001824520</t>
  </si>
  <si>
    <t>4800018245200</t>
  </si>
  <si>
    <t>4800018245210</t>
  </si>
  <si>
    <t>4800018245220</t>
  </si>
  <si>
    <t>4800018245230</t>
  </si>
  <si>
    <t>4800018245240</t>
  </si>
  <si>
    <t>4800018245250</t>
  </si>
  <si>
    <t>4800018245260</t>
  </si>
  <si>
    <t>4800018245270</t>
  </si>
  <si>
    <t>4800018245280</t>
  </si>
  <si>
    <t>4800018245290</t>
  </si>
  <si>
    <t>480001824530</t>
  </si>
  <si>
    <t>4800018245300</t>
  </si>
  <si>
    <t>4800018245310</t>
  </si>
  <si>
    <t>4800018245320</t>
  </si>
  <si>
    <t>4800018245330</t>
  </si>
  <si>
    <t>4800018245340</t>
  </si>
  <si>
    <t>4800018245350</t>
  </si>
  <si>
    <t>4800018245360</t>
  </si>
  <si>
    <t>4800018245370</t>
  </si>
  <si>
    <t>4800018245380</t>
  </si>
  <si>
    <t>4800018245390</t>
  </si>
  <si>
    <t>480001824540</t>
  </si>
  <si>
    <t>4800018245400</t>
  </si>
  <si>
    <t>4800018245410</t>
  </si>
  <si>
    <t>4800018245420</t>
  </si>
  <si>
    <t>4800018245430</t>
  </si>
  <si>
    <t>4800018245440</t>
  </si>
  <si>
    <t>4800018245450</t>
  </si>
  <si>
    <t>4800018245460</t>
  </si>
  <si>
    <t>4800018245470</t>
  </si>
  <si>
    <t>4800018245480</t>
  </si>
  <si>
    <t>4800018245490</t>
  </si>
  <si>
    <t>480001824550</t>
  </si>
  <si>
    <t>4800018245500</t>
  </si>
  <si>
    <t>480001824560</t>
  </si>
  <si>
    <t>4800018245610</t>
  </si>
  <si>
    <t>4800018245620</t>
  </si>
  <si>
    <t>4800018245630</t>
  </si>
  <si>
    <t>4800018245640</t>
  </si>
  <si>
    <t>4800018245650</t>
  </si>
  <si>
    <t>4800018245660</t>
  </si>
  <si>
    <t>4800018245670</t>
  </si>
  <si>
    <t>4800018245680</t>
  </si>
  <si>
    <t>4800018245690</t>
  </si>
  <si>
    <t>480001824570</t>
  </si>
  <si>
    <t>4800018245700</t>
  </si>
  <si>
    <t>4800018245710</t>
  </si>
  <si>
    <t>4800018245720</t>
  </si>
  <si>
    <t>4800018245730</t>
  </si>
  <si>
    <t>4800018245740</t>
  </si>
  <si>
    <t>4800018245750</t>
  </si>
  <si>
    <t>4800018245760</t>
  </si>
  <si>
    <t>4800018245770</t>
  </si>
  <si>
    <t>4800018245780</t>
  </si>
  <si>
    <t>4800018245790</t>
  </si>
  <si>
    <t>480001824580</t>
  </si>
  <si>
    <t>4800018245800</t>
  </si>
  <si>
    <t>4800018245810</t>
  </si>
  <si>
    <t>4800018245820</t>
  </si>
  <si>
    <t>4800018245830</t>
  </si>
  <si>
    <t>4800018245840</t>
  </si>
  <si>
    <t>4800018245850</t>
  </si>
  <si>
    <t>4800018245860</t>
  </si>
  <si>
    <t>4800018245870</t>
  </si>
  <si>
    <t>4800018245880</t>
  </si>
  <si>
    <t>4800018245890</t>
  </si>
  <si>
    <t>480001824590</t>
  </si>
  <si>
    <t>4800018245900</t>
  </si>
  <si>
    <t>4800018245910</t>
  </si>
  <si>
    <t>4800018245920</t>
  </si>
  <si>
    <t>4800018245930</t>
  </si>
  <si>
    <t>4800018245940</t>
  </si>
  <si>
    <t>4800018245950</t>
  </si>
  <si>
    <t>4800018245960</t>
  </si>
  <si>
    <t>4800018245970</t>
  </si>
  <si>
    <t>4800018245980</t>
  </si>
  <si>
    <t>4800018245990</t>
  </si>
  <si>
    <t>480001824610</t>
  </si>
  <si>
    <t>4800018246100</t>
  </si>
  <si>
    <t>48000182461000</t>
  </si>
  <si>
    <t>48000182461010</t>
  </si>
  <si>
    <t>48000182461020</t>
  </si>
  <si>
    <t>48000182461030</t>
  </si>
  <si>
    <t>48000182461040</t>
  </si>
  <si>
    <t>48000182461050</t>
  </si>
  <si>
    <t>48000182461060</t>
  </si>
  <si>
    <t>48000182461070</t>
  </si>
  <si>
    <t>48000182461080</t>
  </si>
  <si>
    <t>48000182461090</t>
  </si>
  <si>
    <t>4800018246110</t>
  </si>
  <si>
    <t>48000182461100</t>
  </si>
  <si>
    <t>48000182461110</t>
  </si>
  <si>
    <t>48000182461120</t>
  </si>
  <si>
    <t>48000182461130</t>
  </si>
  <si>
    <t>48000182461140</t>
  </si>
  <si>
    <t>48000182461150</t>
  </si>
  <si>
    <t>48000182461160</t>
  </si>
  <si>
    <t>48000182461170</t>
  </si>
  <si>
    <t>48000182461180</t>
  </si>
  <si>
    <t>48000182461190</t>
  </si>
  <si>
    <t>4800018246120</t>
  </si>
  <si>
    <t>48000182461200</t>
  </si>
  <si>
    <t>48000182461210</t>
  </si>
  <si>
    <t>4800018246130</t>
  </si>
  <si>
    <t>4800018246140</t>
  </si>
  <si>
    <t>4800018246150</t>
  </si>
  <si>
    <t>4800018246160</t>
  </si>
  <si>
    <t>4800018246170</t>
  </si>
  <si>
    <t>4800018246180</t>
  </si>
  <si>
    <t>4800018246190</t>
  </si>
  <si>
    <t>480001824620</t>
  </si>
  <si>
    <t>4800018246200</t>
  </si>
  <si>
    <t>4800018246210</t>
  </si>
  <si>
    <t>4800018246220</t>
  </si>
  <si>
    <t>4800018246230</t>
  </si>
  <si>
    <t>4800018246240</t>
  </si>
  <si>
    <t>4800018246250</t>
  </si>
  <si>
    <t>4800018246260</t>
  </si>
  <si>
    <t>4800018246270</t>
  </si>
  <si>
    <t>4800018246280</t>
  </si>
  <si>
    <t>4800018246290</t>
  </si>
  <si>
    <t>480001824630</t>
  </si>
  <si>
    <t>4800018246300</t>
  </si>
  <si>
    <t>4800018246310</t>
  </si>
  <si>
    <t>4800018246320</t>
  </si>
  <si>
    <t>4800018246330</t>
  </si>
  <si>
    <t>4800018246340</t>
  </si>
  <si>
    <t>4800018246350</t>
  </si>
  <si>
    <t>4800018246360</t>
  </si>
  <si>
    <t>4800018246370</t>
  </si>
  <si>
    <t>4800018246380</t>
  </si>
  <si>
    <t>4800018246390</t>
  </si>
  <si>
    <t>480001824640</t>
  </si>
  <si>
    <t>4800018246400</t>
  </si>
  <si>
    <t>4800018246410</t>
  </si>
  <si>
    <t>4800018246420</t>
  </si>
  <si>
    <t>4800018246430</t>
  </si>
  <si>
    <t>4800018246440</t>
  </si>
  <si>
    <t>4800018246450</t>
  </si>
  <si>
    <t>4800018246460</t>
  </si>
  <si>
    <t>4800018246470</t>
  </si>
  <si>
    <t>4800018246480</t>
  </si>
  <si>
    <t>4800018246490</t>
  </si>
  <si>
    <t>480001824650</t>
  </si>
  <si>
    <t>4800018246500</t>
  </si>
  <si>
    <t>4800018246510</t>
  </si>
  <si>
    <t>4800018246520</t>
  </si>
  <si>
    <t>4800018246530</t>
  </si>
  <si>
    <t>4800018246540</t>
  </si>
  <si>
    <t>4800018246550</t>
  </si>
  <si>
    <t>4800018246560</t>
  </si>
  <si>
    <t>4800018246570</t>
  </si>
  <si>
    <t>4800018246580</t>
  </si>
  <si>
    <t>4800018246590</t>
  </si>
  <si>
    <t>480001824660</t>
  </si>
  <si>
    <t>4800018246600</t>
  </si>
  <si>
    <t>4800018246630</t>
  </si>
  <si>
    <t>4800018246640</t>
  </si>
  <si>
    <t>4800018246650</t>
  </si>
  <si>
    <t>4800018246660</t>
  </si>
  <si>
    <t>4800018246670</t>
  </si>
  <si>
    <t>4800018246690</t>
  </si>
  <si>
    <t>480001824670</t>
  </si>
  <si>
    <t>4800018246700</t>
  </si>
  <si>
    <t>480001824680</t>
  </si>
  <si>
    <t>4800018246810</t>
  </si>
  <si>
    <t>4800018246820</t>
  </si>
  <si>
    <t>4800018246830</t>
  </si>
  <si>
    <t>4800018246840</t>
  </si>
  <si>
    <t>4800018246850</t>
  </si>
  <si>
    <t>4800018246860</t>
  </si>
  <si>
    <t>4800018246870</t>
  </si>
  <si>
    <t>4800018246880</t>
  </si>
  <si>
    <t>4800018246890</t>
  </si>
  <si>
    <t>480001824690</t>
  </si>
  <si>
    <t>4800018246900</t>
  </si>
  <si>
    <t>4800018246910</t>
  </si>
  <si>
    <t>4800018246920</t>
  </si>
  <si>
    <t>4800018246930</t>
  </si>
  <si>
    <t>4800018246940</t>
  </si>
  <si>
    <t>4800018246950</t>
  </si>
  <si>
    <t>4800018246960</t>
  </si>
  <si>
    <t>4800018246970</t>
  </si>
  <si>
    <t>4800018246980</t>
  </si>
  <si>
    <t>4800018246990</t>
  </si>
  <si>
    <t>480001824710</t>
  </si>
  <si>
    <t>4800018247100</t>
  </si>
  <si>
    <t>48000182471000</t>
  </si>
  <si>
    <t>48000182471010</t>
  </si>
  <si>
    <t>48000182471020</t>
  </si>
  <si>
    <t>48000182471030</t>
  </si>
  <si>
    <t>48000182471040</t>
  </si>
  <si>
    <t>48000182471050</t>
  </si>
  <si>
    <t>48000182471060</t>
  </si>
  <si>
    <t>48000182471070</t>
  </si>
  <si>
    <t>48000182471080</t>
  </si>
  <si>
    <t>48000182471090</t>
  </si>
  <si>
    <t>4800018247110</t>
  </si>
  <si>
    <t>48000182471100</t>
  </si>
  <si>
    <t>4800018247120</t>
  </si>
  <si>
    <t>4800018247130</t>
  </si>
  <si>
    <t>4800018247140</t>
  </si>
  <si>
    <t>4800018247150</t>
  </si>
  <si>
    <t>4800018247160</t>
  </si>
  <si>
    <t>4800018247170</t>
  </si>
  <si>
    <t>4800018247190</t>
  </si>
  <si>
    <t>480001824720</t>
  </si>
  <si>
    <t>4800018247200</t>
  </si>
  <si>
    <t>4800018247210</t>
  </si>
  <si>
    <t>4800018247220</t>
  </si>
  <si>
    <t>4800018247230</t>
  </si>
  <si>
    <t>4800018247240</t>
  </si>
  <si>
    <t>4800018247250</t>
  </si>
  <si>
    <t>4800018247260</t>
  </si>
  <si>
    <t>4800018247270</t>
  </si>
  <si>
    <t>4800018247280</t>
  </si>
  <si>
    <t>4800018247290</t>
  </si>
  <si>
    <t>480001824730</t>
  </si>
  <si>
    <t>4800018247300</t>
  </si>
  <si>
    <t>4800018247310</t>
  </si>
  <si>
    <t>4800018247320</t>
  </si>
  <si>
    <t>4800018247330</t>
  </si>
  <si>
    <t>4800018247340</t>
  </si>
  <si>
    <t>4800018247350</t>
  </si>
  <si>
    <t>4800018247360</t>
  </si>
  <si>
    <t>4800018247370</t>
  </si>
  <si>
    <t>4800018247380</t>
  </si>
  <si>
    <t>4800018247390</t>
  </si>
  <si>
    <t>480001824740</t>
  </si>
  <si>
    <t>4800018247400</t>
  </si>
  <si>
    <t>4800018247410</t>
  </si>
  <si>
    <t>4800018247420</t>
  </si>
  <si>
    <t>4800018247430</t>
  </si>
  <si>
    <t>4800018247440</t>
  </si>
  <si>
    <t>4800018247450</t>
  </si>
  <si>
    <t>4800018247460</t>
  </si>
  <si>
    <t>4800018247470</t>
  </si>
  <si>
    <t>4800018247480</t>
  </si>
  <si>
    <t>4800018247490</t>
  </si>
  <si>
    <t>480001824750</t>
  </si>
  <si>
    <t>4800018247500</t>
  </si>
  <si>
    <t>480001824760</t>
  </si>
  <si>
    <t>4800018247610</t>
  </si>
  <si>
    <t>4800018247620</t>
  </si>
  <si>
    <t>4800018247630</t>
  </si>
  <si>
    <t>4800018247640</t>
  </si>
  <si>
    <t>4800018247650</t>
  </si>
  <si>
    <t>4800018247660</t>
  </si>
  <si>
    <t>4800018247670</t>
  </si>
  <si>
    <t>4800018247680</t>
  </si>
  <si>
    <t>4800018247690</t>
  </si>
  <si>
    <t>480001824770</t>
  </si>
  <si>
    <t>4800018247700</t>
  </si>
  <si>
    <t>4800018247710</t>
  </si>
  <si>
    <t>4800018247720</t>
  </si>
  <si>
    <t>4800018247730</t>
  </si>
  <si>
    <t>4800018247740</t>
  </si>
  <si>
    <t>4800018247750</t>
  </si>
  <si>
    <t>4800018247760</t>
  </si>
  <si>
    <t>4800018247770</t>
  </si>
  <si>
    <t>4800018247780</t>
  </si>
  <si>
    <t>4800018247790</t>
  </si>
  <si>
    <t>480001824780</t>
  </si>
  <si>
    <t>4800018247800</t>
  </si>
  <si>
    <t>4800018247810</t>
  </si>
  <si>
    <t>4800018247820</t>
  </si>
  <si>
    <t>4800018247830</t>
  </si>
  <si>
    <t>4800018247840</t>
  </si>
  <si>
    <t>4800018247850</t>
  </si>
  <si>
    <t>4800018247860</t>
  </si>
  <si>
    <t>4800018247870</t>
  </si>
  <si>
    <t>4800018247880</t>
  </si>
  <si>
    <t>4800018247890</t>
  </si>
  <si>
    <t>480001824790</t>
  </si>
  <si>
    <t>4800018247900</t>
  </si>
  <si>
    <t>4800018247910</t>
  </si>
  <si>
    <t>4800018247920</t>
  </si>
  <si>
    <t>4800018247930</t>
  </si>
  <si>
    <t>4800018247940</t>
  </si>
  <si>
    <t>4800018247950</t>
  </si>
  <si>
    <t>4800018247960</t>
  </si>
  <si>
    <t>4800018247970</t>
  </si>
  <si>
    <t>4800018247980</t>
  </si>
  <si>
    <t>4800018247990</t>
  </si>
  <si>
    <t>480001824910</t>
  </si>
  <si>
    <t>4800018249100</t>
  </si>
  <si>
    <t>48000182491000</t>
  </si>
  <si>
    <t>48000182491010</t>
  </si>
  <si>
    <t>48000182491020</t>
  </si>
  <si>
    <t>48000182491030</t>
  </si>
  <si>
    <t>48000182491040</t>
  </si>
  <si>
    <t>48000182491050</t>
  </si>
  <si>
    <t>48000182491060</t>
  </si>
  <si>
    <t>48000182491070</t>
  </si>
  <si>
    <t>48000182491080</t>
  </si>
  <si>
    <t>48000182491090</t>
  </si>
  <si>
    <t>4800018249110</t>
  </si>
  <si>
    <t>48000182491100</t>
  </si>
  <si>
    <t>48000182491110</t>
  </si>
  <si>
    <t>48000182491120</t>
  </si>
  <si>
    <t>48000182491130</t>
  </si>
  <si>
    <t>48000182491140</t>
  </si>
  <si>
    <t>48000182491150</t>
  </si>
  <si>
    <t>48000182491160</t>
  </si>
  <si>
    <t>48000182491170</t>
  </si>
  <si>
    <t>48000182491180</t>
  </si>
  <si>
    <t>48000182491190</t>
  </si>
  <si>
    <t>4800018249120</t>
  </si>
  <si>
    <t>48000182491200</t>
  </si>
  <si>
    <t>48000182491210</t>
  </si>
  <si>
    <t>48000182491220</t>
  </si>
  <si>
    <t>48000182491230</t>
  </si>
  <si>
    <t>48000182491240</t>
  </si>
  <si>
    <t>48000182491250</t>
  </si>
  <si>
    <t>48000182491260</t>
  </si>
  <si>
    <t>48000182491270</t>
  </si>
  <si>
    <t>48000182491280</t>
  </si>
  <si>
    <t>48000182491290</t>
  </si>
  <si>
    <t>4800018249130</t>
  </si>
  <si>
    <t>48000182491300</t>
  </si>
  <si>
    <t>48000182491310</t>
  </si>
  <si>
    <t>48000182491320</t>
  </si>
  <si>
    <t>48000182491330</t>
  </si>
  <si>
    <t>48000182491340</t>
  </si>
  <si>
    <t>48000182491350</t>
  </si>
  <si>
    <t>48000182491370</t>
  </si>
  <si>
    <t>48000182491380</t>
  </si>
  <si>
    <t>48000182491390</t>
  </si>
  <si>
    <t>4800018249140</t>
  </si>
  <si>
    <t>48000182491400</t>
  </si>
  <si>
    <t>48000182491410</t>
  </si>
  <si>
    <t>48000182491420</t>
  </si>
  <si>
    <t>48000182491430</t>
  </si>
  <si>
    <t>48000182491440</t>
  </si>
  <si>
    <t>48000182491450</t>
  </si>
  <si>
    <t>48000182491460</t>
  </si>
  <si>
    <t>48000182491470</t>
  </si>
  <si>
    <t>4800018249150</t>
  </si>
  <si>
    <t>4800018249160</t>
  </si>
  <si>
    <t>4800018249170</t>
  </si>
  <si>
    <t>4800018249180</t>
  </si>
  <si>
    <t>4800018249190</t>
  </si>
  <si>
    <t>480001824920</t>
  </si>
  <si>
    <t>4800018249200</t>
  </si>
  <si>
    <t>4800018249210</t>
  </si>
  <si>
    <t>4800018249230</t>
  </si>
  <si>
    <t>4800018249240</t>
  </si>
  <si>
    <t>4800018249250</t>
  </si>
  <si>
    <t>4800018249260</t>
  </si>
  <si>
    <t>4800018249270</t>
  </si>
  <si>
    <t>4800018249280</t>
  </si>
  <si>
    <t>4800018249290</t>
  </si>
  <si>
    <t>480001824930</t>
  </si>
  <si>
    <t>4800018249300</t>
  </si>
  <si>
    <t>4800018249310</t>
  </si>
  <si>
    <t>4800018249320</t>
  </si>
  <si>
    <t>4800018249330</t>
  </si>
  <si>
    <t>4800018249340</t>
  </si>
  <si>
    <t>4800018249350</t>
  </si>
  <si>
    <t>4800018249360</t>
  </si>
  <si>
    <t>4800018249370</t>
  </si>
  <si>
    <t>4800018249380</t>
  </si>
  <si>
    <t>4800018249390</t>
  </si>
  <si>
    <t>480001824940</t>
  </si>
  <si>
    <t>4800018249400</t>
  </si>
  <si>
    <t>4800018249410</t>
  </si>
  <si>
    <t>4800018249420</t>
  </si>
  <si>
    <t>4800018249430</t>
  </si>
  <si>
    <t>4800018249440</t>
  </si>
  <si>
    <t>4800018249450</t>
  </si>
  <si>
    <t>4800018249460</t>
  </si>
  <si>
    <t>4800018249470</t>
  </si>
  <si>
    <t>4800018249480</t>
  </si>
  <si>
    <t>4800018249490</t>
  </si>
  <si>
    <t>480001824950</t>
  </si>
  <si>
    <t>4800018249500</t>
  </si>
  <si>
    <t>4800018249510</t>
  </si>
  <si>
    <t>4800018249520</t>
  </si>
  <si>
    <t>4800018249530</t>
  </si>
  <si>
    <t>4800018249540</t>
  </si>
  <si>
    <t>4800018249550</t>
  </si>
  <si>
    <t>4800018249560</t>
  </si>
  <si>
    <t>4800018249570</t>
  </si>
  <si>
    <t>4800018249580</t>
  </si>
  <si>
    <t>4800018249590</t>
  </si>
  <si>
    <t>480001824960</t>
  </si>
  <si>
    <t>4800018249600</t>
  </si>
  <si>
    <t>4800018249610</t>
  </si>
  <si>
    <t>4800018249620</t>
  </si>
  <si>
    <t>4800018249630</t>
  </si>
  <si>
    <t>4800018249640</t>
  </si>
  <si>
    <t>4800018249650</t>
  </si>
  <si>
    <t>4800018249660</t>
  </si>
  <si>
    <t>4800018249670</t>
  </si>
  <si>
    <t>4800018249680</t>
  </si>
  <si>
    <t>4800018249690</t>
  </si>
  <si>
    <t>480001824970</t>
  </si>
  <si>
    <t>4800018249700</t>
  </si>
  <si>
    <t>480001824980</t>
  </si>
  <si>
    <t>4800018249810</t>
  </si>
  <si>
    <t>4800018249820</t>
  </si>
  <si>
    <t>4800018249830</t>
  </si>
  <si>
    <t>4800018249840</t>
  </si>
  <si>
    <t>4800018249850</t>
  </si>
  <si>
    <t>4800018249860</t>
  </si>
  <si>
    <t>4800018249870</t>
  </si>
  <si>
    <t>4800018249880</t>
  </si>
  <si>
    <t>4800018249890</t>
  </si>
  <si>
    <t>480001824990</t>
  </si>
  <si>
    <t>4800018249900</t>
  </si>
  <si>
    <t>4800018249910</t>
  </si>
  <si>
    <t>4800018249920</t>
  </si>
  <si>
    <t>4800018249930</t>
  </si>
  <si>
    <t>4800018249940</t>
  </si>
  <si>
    <t>4800018249950</t>
  </si>
  <si>
    <t>4800018249960</t>
  </si>
  <si>
    <t>4800018249970</t>
  </si>
  <si>
    <t>4800018249980</t>
  </si>
  <si>
    <t>4800018249990</t>
  </si>
  <si>
    <t>4800018251100</t>
  </si>
  <si>
    <t>48000182511000</t>
  </si>
  <si>
    <t>48000182511020</t>
  </si>
  <si>
    <t>48000182511030</t>
  </si>
  <si>
    <t>48000182511040</t>
  </si>
  <si>
    <t>48000182511050</t>
  </si>
  <si>
    <t>48000182511060</t>
  </si>
  <si>
    <t>48000182511070</t>
  </si>
  <si>
    <t>48000182511080</t>
  </si>
  <si>
    <t>48000182511090</t>
  </si>
  <si>
    <t>4800018251110</t>
  </si>
  <si>
    <t>48000182511100</t>
  </si>
  <si>
    <t>48000182511110</t>
  </si>
  <si>
    <t>48000182511120</t>
  </si>
  <si>
    <t>48000182511130</t>
  </si>
  <si>
    <t>48000182511140</t>
  </si>
  <si>
    <t>48000182511150</t>
  </si>
  <si>
    <t>48000182511160</t>
  </si>
  <si>
    <t>48000182511170</t>
  </si>
  <si>
    <t>48000182511180</t>
  </si>
  <si>
    <t>48000182511190</t>
  </si>
  <si>
    <t>4800018251120</t>
  </si>
  <si>
    <t>48000182511200</t>
  </si>
  <si>
    <t>48000182511210</t>
  </si>
  <si>
    <t>48000182511220</t>
  </si>
  <si>
    <t>48000182511230</t>
  </si>
  <si>
    <t>48000182511240</t>
  </si>
  <si>
    <t>48000182511250</t>
  </si>
  <si>
    <t>48000182511260</t>
  </si>
  <si>
    <t>48000182511270</t>
  </si>
  <si>
    <t>48000182511280</t>
  </si>
  <si>
    <t>48000182511290</t>
  </si>
  <si>
    <t>4800018251130</t>
  </si>
  <si>
    <t>48000182511300</t>
  </si>
  <si>
    <t>48000182511310</t>
  </si>
  <si>
    <t>48000182511320</t>
  </si>
  <si>
    <t>48000182511330</t>
  </si>
  <si>
    <t>48000182511340</t>
  </si>
  <si>
    <t>48000182511350</t>
  </si>
  <si>
    <t>48000182511360</t>
  </si>
  <si>
    <t>48000182511370</t>
  </si>
  <si>
    <t>48000182511380</t>
  </si>
  <si>
    <t>48000182511390</t>
  </si>
  <si>
    <t>4800018251140</t>
  </si>
  <si>
    <t>48000182511400</t>
  </si>
  <si>
    <t>48000182511410</t>
  </si>
  <si>
    <t>48000182511420</t>
  </si>
  <si>
    <t>48000182511430</t>
  </si>
  <si>
    <t>48000182511440</t>
  </si>
  <si>
    <t>48000182511450</t>
  </si>
  <si>
    <t>48000182511460</t>
  </si>
  <si>
    <t>48000182511470</t>
  </si>
  <si>
    <t>48000182511480</t>
  </si>
  <si>
    <t>48000182511490</t>
  </si>
  <si>
    <t>4800018251150</t>
  </si>
  <si>
    <t>4800018251160</t>
  </si>
  <si>
    <t>4800018251170</t>
  </si>
  <si>
    <t>4800018251180</t>
  </si>
  <si>
    <t>4800018251190</t>
  </si>
  <si>
    <t>480001825120</t>
  </si>
  <si>
    <t>4800018251200</t>
  </si>
  <si>
    <t>4800018251210</t>
  </si>
  <si>
    <t>4800018251220</t>
  </si>
  <si>
    <t>4800018251230</t>
  </si>
  <si>
    <t>4800018251240</t>
  </si>
  <si>
    <t>4800018251250</t>
  </si>
  <si>
    <t>4800018251260</t>
  </si>
  <si>
    <t>4800018251270</t>
  </si>
  <si>
    <t>4800018251280</t>
  </si>
  <si>
    <t>4800018251290</t>
  </si>
  <si>
    <t>480001825130</t>
  </si>
  <si>
    <t>4800018251300</t>
  </si>
  <si>
    <t>4800018251310</t>
  </si>
  <si>
    <t>4800018251320</t>
  </si>
  <si>
    <t>4800018251330</t>
  </si>
  <si>
    <t>4800018251340</t>
  </si>
  <si>
    <t>4800018251350</t>
  </si>
  <si>
    <t>4800018251360</t>
  </si>
  <si>
    <t>4800018251370</t>
  </si>
  <si>
    <t>4800018251380</t>
  </si>
  <si>
    <t>4800018251390</t>
  </si>
  <si>
    <t>480001825140</t>
  </si>
  <si>
    <t>4800018251400</t>
  </si>
  <si>
    <t>4800018251410</t>
  </si>
  <si>
    <t>4800018251420</t>
  </si>
  <si>
    <t>4800018251430</t>
  </si>
  <si>
    <t>4800018251440</t>
  </si>
  <si>
    <t>4800018251450</t>
  </si>
  <si>
    <t>4800018251460</t>
  </si>
  <si>
    <t>4800018251470</t>
  </si>
  <si>
    <t>4800018251480</t>
  </si>
  <si>
    <t>4800018251490</t>
  </si>
  <si>
    <t>480001825150</t>
  </si>
  <si>
    <t>4800018251500</t>
  </si>
  <si>
    <t>4800018251510</t>
  </si>
  <si>
    <t>4800018251520</t>
  </si>
  <si>
    <t>4800018251530</t>
  </si>
  <si>
    <t>4800018251540</t>
  </si>
  <si>
    <t>4800018251550</t>
  </si>
  <si>
    <t>4800018251560</t>
  </si>
  <si>
    <t>4800018251570</t>
  </si>
  <si>
    <t>4800018251580</t>
  </si>
  <si>
    <t>4800018251590</t>
  </si>
  <si>
    <t>480001825160</t>
  </si>
  <si>
    <t>4800018251600</t>
  </si>
  <si>
    <t>4800018251610</t>
  </si>
  <si>
    <t>4800018251620</t>
  </si>
  <si>
    <t>4800018251630</t>
  </si>
  <si>
    <t>4800018251640</t>
  </si>
  <si>
    <t>4800018251650</t>
  </si>
  <si>
    <t>4800018251660</t>
  </si>
  <si>
    <t>4800018251670</t>
  </si>
  <si>
    <t>4800018251680</t>
  </si>
  <si>
    <t>4800018251690</t>
  </si>
  <si>
    <t>480001825170</t>
  </si>
  <si>
    <t>4800018251700</t>
  </si>
  <si>
    <t>4800018251710</t>
  </si>
  <si>
    <t>4800018251720</t>
  </si>
  <si>
    <t>4800018251730</t>
  </si>
  <si>
    <t>4800018251740</t>
  </si>
  <si>
    <t>4800018251750</t>
  </si>
  <si>
    <t>4800018251760</t>
  </si>
  <si>
    <t>4800018251770</t>
  </si>
  <si>
    <t>4800018251780</t>
  </si>
  <si>
    <t>4800018251790</t>
  </si>
  <si>
    <t>480001825180</t>
  </si>
  <si>
    <t>4800018251800</t>
  </si>
  <si>
    <t>480001825190</t>
  </si>
  <si>
    <t>4800018251910</t>
  </si>
  <si>
    <t>4800018251920</t>
  </si>
  <si>
    <t>4800018251930</t>
  </si>
  <si>
    <t>4800018251940</t>
  </si>
  <si>
    <t>4800018251950</t>
  </si>
  <si>
    <t>4800018251960</t>
  </si>
  <si>
    <t>4800018251970</t>
  </si>
  <si>
    <t>4800018251980</t>
  </si>
  <si>
    <t>4800018251990</t>
  </si>
  <si>
    <t>480001825310</t>
  </si>
  <si>
    <t>4800018253100</t>
  </si>
  <si>
    <t>48000182531000</t>
  </si>
  <si>
    <t>4800018253110</t>
  </si>
  <si>
    <t>48000182531110</t>
  </si>
  <si>
    <t>48000182531120</t>
  </si>
  <si>
    <t>48000182531130</t>
  </si>
  <si>
    <t>48000182531140</t>
  </si>
  <si>
    <t>48000182531150</t>
  </si>
  <si>
    <t>48000182531160</t>
  </si>
  <si>
    <t>48000182531170</t>
  </si>
  <si>
    <t>48000182531180</t>
  </si>
  <si>
    <t>48000182531190</t>
  </si>
  <si>
    <t>4800018253120</t>
  </si>
  <si>
    <t>48000182531200</t>
  </si>
  <si>
    <t>4800018253130</t>
  </si>
  <si>
    <t>48000182531310</t>
  </si>
  <si>
    <t>48000182531320</t>
  </si>
  <si>
    <t>48000182531330</t>
  </si>
  <si>
    <t>48000182531340</t>
  </si>
  <si>
    <t>48000182531350</t>
  </si>
  <si>
    <t>48000182531360</t>
  </si>
  <si>
    <t>48000182531370</t>
  </si>
  <si>
    <t>48000182531380</t>
  </si>
  <si>
    <t>48000182531390</t>
  </si>
  <si>
    <t>4800018253140</t>
  </si>
  <si>
    <t>48000182531400</t>
  </si>
  <si>
    <t>48000182531410</t>
  </si>
  <si>
    <t>48000182531420</t>
  </si>
  <si>
    <t>48000182531430</t>
  </si>
  <si>
    <t>48000182531440</t>
  </si>
  <si>
    <t>48000182531450</t>
  </si>
  <si>
    <t>48000182531460</t>
  </si>
  <si>
    <t>48000182531470</t>
  </si>
  <si>
    <t>48000182531480</t>
  </si>
  <si>
    <t>48000182531490</t>
  </si>
  <si>
    <t>4800018253150</t>
  </si>
  <si>
    <t>48000182531500</t>
  </si>
  <si>
    <t>48000182531510</t>
  </si>
  <si>
    <t>48000182531520</t>
  </si>
  <si>
    <t>48000182531540</t>
  </si>
  <si>
    <t>48000182531550</t>
  </si>
  <si>
    <t>48000182531560</t>
  </si>
  <si>
    <t>48000182531570</t>
  </si>
  <si>
    <t>48000182531580</t>
  </si>
  <si>
    <t>48000182531590</t>
  </si>
  <si>
    <t>4800018253160</t>
  </si>
  <si>
    <t>48000182531600</t>
  </si>
  <si>
    <t>48000182531610</t>
  </si>
  <si>
    <t>48000182531620</t>
  </si>
  <si>
    <t>48000182531630</t>
  </si>
  <si>
    <t>48000182531640</t>
  </si>
  <si>
    <t>48000182531650</t>
  </si>
  <si>
    <t>48000182531660</t>
  </si>
  <si>
    <t>48000182531670</t>
  </si>
  <si>
    <t>48000182531680</t>
  </si>
  <si>
    <t>48000182531690</t>
  </si>
  <si>
    <t>4800018253170</t>
  </si>
  <si>
    <t>48000182531700</t>
  </si>
  <si>
    <t>48000182531710</t>
  </si>
  <si>
    <t>48000182531720</t>
  </si>
  <si>
    <t>48000182531730</t>
  </si>
  <si>
    <t>48000182531740</t>
  </si>
  <si>
    <t>48000182531750</t>
  </si>
  <si>
    <t>48000182531760</t>
  </si>
  <si>
    <t>48000182531770</t>
  </si>
  <si>
    <t>48000182531780</t>
  </si>
  <si>
    <t>48000182531790</t>
  </si>
  <si>
    <t>4800018253180</t>
  </si>
  <si>
    <t>48000182531800</t>
  </si>
  <si>
    <t>48000182531810</t>
  </si>
  <si>
    <t>48000182531820</t>
  </si>
  <si>
    <t>48000182531830</t>
  </si>
  <si>
    <t>48000182531840</t>
  </si>
  <si>
    <t>48000182531850</t>
  </si>
  <si>
    <t>48000182531860</t>
  </si>
  <si>
    <t>48000182531870</t>
  </si>
  <si>
    <t>48000182531880</t>
  </si>
  <si>
    <t>48000182531890</t>
  </si>
  <si>
    <t>4800018253190</t>
  </si>
  <si>
    <t>48000182531900</t>
  </si>
  <si>
    <t>48000182531910</t>
  </si>
  <si>
    <t>48000182531920</t>
  </si>
  <si>
    <t>48000182531930</t>
  </si>
  <si>
    <t>48000182531940</t>
  </si>
  <si>
    <t>48000182531950</t>
  </si>
  <si>
    <t>48000182531960</t>
  </si>
  <si>
    <t>48000182531970</t>
  </si>
  <si>
    <t>48000182531980</t>
  </si>
  <si>
    <t>48000182531990</t>
  </si>
  <si>
    <t>480001825320</t>
  </si>
  <si>
    <t>4800018253200</t>
  </si>
  <si>
    <t>48000182532000</t>
  </si>
  <si>
    <t>48000182532010</t>
  </si>
  <si>
    <t>48000182532020</t>
  </si>
  <si>
    <t>48000182532030</t>
  </si>
  <si>
    <t>48000182532040</t>
  </si>
  <si>
    <t>48000182532050</t>
  </si>
  <si>
    <t>48000182532060</t>
  </si>
  <si>
    <t>48000182532070</t>
  </si>
  <si>
    <t>48000182532080</t>
  </si>
  <si>
    <t>48000182532090</t>
  </si>
  <si>
    <t>4800018253210</t>
  </si>
  <si>
    <t>48000182532100</t>
  </si>
  <si>
    <t>48000182532110</t>
  </si>
  <si>
    <t>48000182532120</t>
  </si>
  <si>
    <t>48000182532130</t>
  </si>
  <si>
    <t>48000182532140</t>
  </si>
  <si>
    <t>48000182532150</t>
  </si>
  <si>
    <t>48000182532160</t>
  </si>
  <si>
    <t>48000182532170</t>
  </si>
  <si>
    <t>48000182532180</t>
  </si>
  <si>
    <t>48000182532190</t>
  </si>
  <si>
    <t>4800018253220</t>
  </si>
  <si>
    <t>48000182532200</t>
  </si>
  <si>
    <t>48000182532210</t>
  </si>
  <si>
    <t>48000182532220</t>
  </si>
  <si>
    <t>48000182532230</t>
  </si>
  <si>
    <t>48000182532240</t>
  </si>
  <si>
    <t>48000182532250</t>
  </si>
  <si>
    <t>48000182532260</t>
  </si>
  <si>
    <t>48000182532270</t>
  </si>
  <si>
    <t>48000182532280</t>
  </si>
  <si>
    <t>48000182532290</t>
  </si>
  <si>
    <t>4800018253230</t>
  </si>
  <si>
    <t>48000182532300</t>
  </si>
  <si>
    <t>48000182532310</t>
  </si>
  <si>
    <t>48000182532320</t>
  </si>
  <si>
    <t>48000182532330</t>
  </si>
  <si>
    <t>48000182532340</t>
  </si>
  <si>
    <t>48000182532350</t>
  </si>
  <si>
    <t>48000182532360</t>
  </si>
  <si>
    <t>48000182532370</t>
  </si>
  <si>
    <t>48000182532380</t>
  </si>
  <si>
    <t>48000182532390</t>
  </si>
  <si>
    <t>4800018253240</t>
  </si>
  <si>
    <t>48000182532400</t>
  </si>
  <si>
    <t>48000182532410</t>
  </si>
  <si>
    <t>48000182532420</t>
  </si>
  <si>
    <t>48000182532430</t>
  </si>
  <si>
    <t>48000182532440</t>
  </si>
  <si>
    <t>48000182532450</t>
  </si>
  <si>
    <t>48000182532460</t>
  </si>
  <si>
    <t>48000182532470</t>
  </si>
  <si>
    <t>48000182532480</t>
  </si>
  <si>
    <t>48000182532490</t>
  </si>
  <si>
    <t>4800018253250</t>
  </si>
  <si>
    <t>48000182532500</t>
  </si>
  <si>
    <t>48000182532510</t>
  </si>
  <si>
    <t>48000182532530</t>
  </si>
  <si>
    <t>48000182532540</t>
  </si>
  <si>
    <t>48000182532550</t>
  </si>
  <si>
    <t>48000182532560</t>
  </si>
  <si>
    <t>48000182532570</t>
  </si>
  <si>
    <t>48000182532580</t>
  </si>
  <si>
    <t>48000182532590</t>
  </si>
  <si>
    <t>4800018253260</t>
  </si>
  <si>
    <t>48000182532600</t>
  </si>
  <si>
    <t>48000182532610</t>
  </si>
  <si>
    <t>48000182532620</t>
  </si>
  <si>
    <t>48000182532630</t>
  </si>
  <si>
    <t>48000182532640</t>
  </si>
  <si>
    <t>48000182532650</t>
  </si>
  <si>
    <t>48000182532660</t>
  </si>
  <si>
    <t>48000182532670</t>
  </si>
  <si>
    <t>48000182532680</t>
  </si>
  <si>
    <t>48000182532690</t>
  </si>
  <si>
    <t>4800018253270</t>
  </si>
  <si>
    <t>48000182532700</t>
  </si>
  <si>
    <t>48000182532710</t>
  </si>
  <si>
    <t>48000182532720</t>
  </si>
  <si>
    <t>48000182532730</t>
  </si>
  <si>
    <t>48000182532740</t>
  </si>
  <si>
    <t>48000182532750</t>
  </si>
  <si>
    <t>48000182532760</t>
  </si>
  <si>
    <t>48000182532770</t>
  </si>
  <si>
    <t>48000182532780</t>
  </si>
  <si>
    <t>48000182532790</t>
  </si>
  <si>
    <t>4800018253280</t>
  </si>
  <si>
    <t>48000182532800</t>
  </si>
  <si>
    <t>48000182532810</t>
  </si>
  <si>
    <t>48000182532820</t>
  </si>
  <si>
    <t>48000182532830</t>
  </si>
  <si>
    <t>48000182532840</t>
  </si>
  <si>
    <t>48000182532850</t>
  </si>
  <si>
    <t>48000182532870</t>
  </si>
  <si>
    <t>48000182532880</t>
  </si>
  <si>
    <t>48000182532890</t>
  </si>
  <si>
    <t>4800018253290</t>
  </si>
  <si>
    <t>48000182532900</t>
  </si>
  <si>
    <t>48000182532920</t>
  </si>
  <si>
    <t>480001825330</t>
  </si>
  <si>
    <t>4800018253300</t>
  </si>
  <si>
    <t>4800018253310</t>
  </si>
  <si>
    <t>4800018253320</t>
  </si>
  <si>
    <t>4800018253330</t>
  </si>
  <si>
    <t>4800018253340</t>
  </si>
  <si>
    <t>4800018253350</t>
  </si>
  <si>
    <t>4800018253360</t>
  </si>
  <si>
    <t>4800018253370</t>
  </si>
  <si>
    <t>4800018253380</t>
  </si>
  <si>
    <t>4800018253390</t>
  </si>
  <si>
    <t>480001825340</t>
  </si>
  <si>
    <t>4800018253400</t>
  </si>
  <si>
    <t>4800018253410</t>
  </si>
  <si>
    <t>4800018253420</t>
  </si>
  <si>
    <t>4800018253430</t>
  </si>
  <si>
    <t>4800018253440</t>
  </si>
  <si>
    <t>4800018253450</t>
  </si>
  <si>
    <t>4800018253460</t>
  </si>
  <si>
    <t>4800018253470</t>
  </si>
  <si>
    <t>4800018253480</t>
  </si>
  <si>
    <t>4800018253490</t>
  </si>
  <si>
    <t>480001825350</t>
  </si>
  <si>
    <t>4800018253500</t>
  </si>
  <si>
    <t>4800018253510</t>
  </si>
  <si>
    <t>4800018253520</t>
  </si>
  <si>
    <t>4800018253530</t>
  </si>
  <si>
    <t>4800018253540</t>
  </si>
  <si>
    <t>4800018253550</t>
  </si>
  <si>
    <t>4800018253560</t>
  </si>
  <si>
    <t>4800018253570</t>
  </si>
  <si>
    <t>4800018253580</t>
  </si>
  <si>
    <t>4800018253590</t>
  </si>
  <si>
    <t>480001825360</t>
  </si>
  <si>
    <t>4800018253600</t>
  </si>
  <si>
    <t>4800018253610</t>
  </si>
  <si>
    <t>4800018253620</t>
  </si>
  <si>
    <t>4800018253630</t>
  </si>
  <si>
    <t>4800018253640</t>
  </si>
  <si>
    <t>4800018253650</t>
  </si>
  <si>
    <t>4800018253660</t>
  </si>
  <si>
    <t>4800018253670</t>
  </si>
  <si>
    <t>4800018253680</t>
  </si>
  <si>
    <t>4800018253690</t>
  </si>
  <si>
    <t>480001825370</t>
  </si>
  <si>
    <t>4800018253700</t>
  </si>
  <si>
    <t>4800018253710</t>
  </si>
  <si>
    <t>4800018253720</t>
  </si>
  <si>
    <t>4800018253730</t>
  </si>
  <si>
    <t>4800018253740</t>
  </si>
  <si>
    <t>4800018253750</t>
  </si>
  <si>
    <t>4800018253760</t>
  </si>
  <si>
    <t>4800018253770</t>
  </si>
  <si>
    <t>4800018253780</t>
  </si>
  <si>
    <t>4800018253790</t>
  </si>
  <si>
    <t>480001825380</t>
  </si>
  <si>
    <t>4800018253800</t>
  </si>
  <si>
    <t>4800018253820</t>
  </si>
  <si>
    <t>4800018253850</t>
  </si>
  <si>
    <t>480001825390</t>
  </si>
  <si>
    <t>4800018253910</t>
  </si>
  <si>
    <t>4800018253920</t>
  </si>
  <si>
    <t>4800018253930</t>
  </si>
  <si>
    <t>4800018253940</t>
  </si>
  <si>
    <t>4800018253950</t>
  </si>
  <si>
    <t>4800018253960</t>
  </si>
  <si>
    <t>4800018253970</t>
  </si>
  <si>
    <t>4800018253980</t>
  </si>
  <si>
    <t>4800018253990</t>
  </si>
  <si>
    <t>480001825510</t>
  </si>
  <si>
    <t>4800018255100</t>
  </si>
  <si>
    <t>48000182551000</t>
  </si>
  <si>
    <t>48000182551010</t>
  </si>
  <si>
    <t>48000182551020</t>
  </si>
  <si>
    <t>48000182551030</t>
  </si>
  <si>
    <t>48000182551040</t>
  </si>
  <si>
    <t>48000182551050</t>
  </si>
  <si>
    <t>48000182551060</t>
  </si>
  <si>
    <t>48000182551070</t>
  </si>
  <si>
    <t>48000182551080</t>
  </si>
  <si>
    <t>4800018255110</t>
  </si>
  <si>
    <t>48000182551100</t>
  </si>
  <si>
    <t>48000182551110</t>
  </si>
  <si>
    <t>48000182551120</t>
  </si>
  <si>
    <t>48000182551130</t>
  </si>
  <si>
    <t>48000182551140</t>
  </si>
  <si>
    <t>48000182551150</t>
  </si>
  <si>
    <t>48000182551160</t>
  </si>
  <si>
    <t>48000182551170</t>
  </si>
  <si>
    <t>48000182551180</t>
  </si>
  <si>
    <t>48000182551190</t>
  </si>
  <si>
    <t>4800018255120</t>
  </si>
  <si>
    <t>48000182551200</t>
  </si>
  <si>
    <t>48000182551210</t>
  </si>
  <si>
    <t>48000182551220</t>
  </si>
  <si>
    <t>48000182551230</t>
  </si>
  <si>
    <t>48000182551240</t>
  </si>
  <si>
    <t>48000182551250</t>
  </si>
  <si>
    <t>48000182551260</t>
  </si>
  <si>
    <t>48000182551270</t>
  </si>
  <si>
    <t>48000182551280</t>
  </si>
  <si>
    <t>48000182551290</t>
  </si>
  <si>
    <t>4800018255130</t>
  </si>
  <si>
    <t>48000182551300</t>
  </si>
  <si>
    <t>48000182551390</t>
  </si>
  <si>
    <t>4800018255140</t>
  </si>
  <si>
    <t>48000182551400</t>
  </si>
  <si>
    <t>48000182551410</t>
  </si>
  <si>
    <t>48000182551420</t>
  </si>
  <si>
    <t>48000182551430</t>
  </si>
  <si>
    <t>48000182551440</t>
  </si>
  <si>
    <t>48000182551450</t>
  </si>
  <si>
    <t>48000182551460</t>
  </si>
  <si>
    <t>48000182551470</t>
  </si>
  <si>
    <t>48000182551480</t>
  </si>
  <si>
    <t>48000182551490</t>
  </si>
  <si>
    <t>4800018255150</t>
  </si>
  <si>
    <t>48000182551500</t>
  </si>
  <si>
    <t>48000182551510</t>
  </si>
  <si>
    <t>48000182551520</t>
  </si>
  <si>
    <t>48000182551530</t>
  </si>
  <si>
    <t>48000182551540</t>
  </si>
  <si>
    <t>48000182551550</t>
  </si>
  <si>
    <t>48000182551560</t>
  </si>
  <si>
    <t>48000182551570</t>
  </si>
  <si>
    <t>48000182551580</t>
  </si>
  <si>
    <t>48000182551590</t>
  </si>
  <si>
    <t>4800018255160</t>
  </si>
  <si>
    <t>48000182551600</t>
  </si>
  <si>
    <t>48000182551610</t>
  </si>
  <si>
    <t>48000182551620</t>
  </si>
  <si>
    <t>48000182551630</t>
  </si>
  <si>
    <t>48000182551640</t>
  </si>
  <si>
    <t>48000182551650</t>
  </si>
  <si>
    <t>48000182551660</t>
  </si>
  <si>
    <t>48000182551670</t>
  </si>
  <si>
    <t>48000182551680</t>
  </si>
  <si>
    <t>48000182551690</t>
  </si>
  <si>
    <t>4800018255170</t>
  </si>
  <si>
    <t>48000182551700</t>
  </si>
  <si>
    <t>48000182551720</t>
  </si>
  <si>
    <t>48000182551730</t>
  </si>
  <si>
    <t>48000182551740</t>
  </si>
  <si>
    <t>48000182551750</t>
  </si>
  <si>
    <t>48000182551760</t>
  </si>
  <si>
    <t>48000182551770</t>
  </si>
  <si>
    <t>48000182551780</t>
  </si>
  <si>
    <t>48000182551790</t>
  </si>
  <si>
    <t>4800018255180</t>
  </si>
  <si>
    <t>48000182551800</t>
  </si>
  <si>
    <t>48000182551810</t>
  </si>
  <si>
    <t>48000182551820</t>
  </si>
  <si>
    <t>48000182551830</t>
  </si>
  <si>
    <t>48000182551840</t>
  </si>
  <si>
    <t>48000182551850</t>
  </si>
  <si>
    <t>48000182551860</t>
  </si>
  <si>
    <t>48000182551870</t>
  </si>
  <si>
    <t>48000182551880</t>
  </si>
  <si>
    <t>48000182551890</t>
  </si>
  <si>
    <t>4800018255190</t>
  </si>
  <si>
    <t>48000182551900</t>
  </si>
  <si>
    <t>48000182551910</t>
  </si>
  <si>
    <t>48000182551920</t>
  </si>
  <si>
    <t>48000182551930</t>
  </si>
  <si>
    <t>48000182551940</t>
  </si>
  <si>
    <t>48000182551950</t>
  </si>
  <si>
    <t>48000182551960</t>
  </si>
  <si>
    <t>48000182551970</t>
  </si>
  <si>
    <t>48000182551980</t>
  </si>
  <si>
    <t>48000182551990</t>
  </si>
  <si>
    <t>480001825520</t>
  </si>
  <si>
    <t>4800018255200</t>
  </si>
  <si>
    <t>48000182552000</t>
  </si>
  <si>
    <t>48000182552010</t>
  </si>
  <si>
    <t>48000182552020</t>
  </si>
  <si>
    <t>48000182552030</t>
  </si>
  <si>
    <t>48000182552040</t>
  </si>
  <si>
    <t>48000182552050</t>
  </si>
  <si>
    <t>48000182552060</t>
  </si>
  <si>
    <t>48000182552070</t>
  </si>
  <si>
    <t>48000182552080</t>
  </si>
  <si>
    <t>48000182552090</t>
  </si>
  <si>
    <t>4800018255210</t>
  </si>
  <si>
    <t>48000182552100</t>
  </si>
  <si>
    <t>48000182552150</t>
  </si>
  <si>
    <t>48000182552170</t>
  </si>
  <si>
    <t>48000182552180</t>
  </si>
  <si>
    <t>4800018255220</t>
  </si>
  <si>
    <t>48000182552210</t>
  </si>
  <si>
    <t>48000182552220</t>
  </si>
  <si>
    <t>48000182552230</t>
  </si>
  <si>
    <t>48000182552240</t>
  </si>
  <si>
    <t>48000182552250</t>
  </si>
  <si>
    <t>48000182552260</t>
  </si>
  <si>
    <t>48000182552270</t>
  </si>
  <si>
    <t>48000182552280</t>
  </si>
  <si>
    <t>48000182552290</t>
  </si>
  <si>
    <t>4800018255230</t>
  </si>
  <si>
    <t>48000182552300</t>
  </si>
  <si>
    <t>48000182552310</t>
  </si>
  <si>
    <t>48000182552320</t>
  </si>
  <si>
    <t>48000182552330</t>
  </si>
  <si>
    <t>48000182552340</t>
  </si>
  <si>
    <t>48000182552350</t>
  </si>
  <si>
    <t>48000182552360</t>
  </si>
  <si>
    <t>48000182552370</t>
  </si>
  <si>
    <t>48000182552380</t>
  </si>
  <si>
    <t>48000182552390</t>
  </si>
  <si>
    <t>4800018255240</t>
  </si>
  <si>
    <t>48000182552400</t>
  </si>
  <si>
    <t>48000182552410</t>
  </si>
  <si>
    <t>48000182552420</t>
  </si>
  <si>
    <t>48000182552430</t>
  </si>
  <si>
    <t>48000182552450</t>
  </si>
  <si>
    <t>48000182552460</t>
  </si>
  <si>
    <t>48000182552470</t>
  </si>
  <si>
    <t>48000182552480</t>
  </si>
  <si>
    <t>48000182552490</t>
  </si>
  <si>
    <t>4800018255250</t>
  </si>
  <si>
    <t>48000182552500</t>
  </si>
  <si>
    <t>48000182552510</t>
  </si>
  <si>
    <t>48000182552520</t>
  </si>
  <si>
    <t>48000182552530</t>
  </si>
  <si>
    <t>48000182552540</t>
  </si>
  <si>
    <t>48000182552550</t>
  </si>
  <si>
    <t>48000182552560</t>
  </si>
  <si>
    <t>48000182552570</t>
  </si>
  <si>
    <t>48000182552580</t>
  </si>
  <si>
    <t>48000182552590</t>
  </si>
  <si>
    <t>4800018255260</t>
  </si>
  <si>
    <t>48000182552600</t>
  </si>
  <si>
    <t>48000182552610</t>
  </si>
  <si>
    <t>48000182552670</t>
  </si>
  <si>
    <t>4800018255270</t>
  </si>
  <si>
    <t>48000182552710</t>
  </si>
  <si>
    <t>48000182552720</t>
  </si>
  <si>
    <t>48000182552730</t>
  </si>
  <si>
    <t>48000182552740</t>
  </si>
  <si>
    <t>48000182552750</t>
  </si>
  <si>
    <t>48000182552760</t>
  </si>
  <si>
    <t>48000182552770</t>
  </si>
  <si>
    <t>48000182552780</t>
  </si>
  <si>
    <t>48000182552790</t>
  </si>
  <si>
    <t>4800018255280</t>
  </si>
  <si>
    <t>48000182552800</t>
  </si>
  <si>
    <t>48000182552810</t>
  </si>
  <si>
    <t>48000182552820</t>
  </si>
  <si>
    <t>48000182552830</t>
  </si>
  <si>
    <t>48000182552840</t>
  </si>
  <si>
    <t>48000182552850</t>
  </si>
  <si>
    <t>48000182552860</t>
  </si>
  <si>
    <t>48000182552870</t>
  </si>
  <si>
    <t>48000182552880</t>
  </si>
  <si>
    <t>48000182552890</t>
  </si>
  <si>
    <t>4800018255290</t>
  </si>
  <si>
    <t>48000182552910</t>
  </si>
  <si>
    <t>48000182552920</t>
  </si>
  <si>
    <t>48000182552940</t>
  </si>
  <si>
    <t>48000182552950</t>
  </si>
  <si>
    <t>48000182552960</t>
  </si>
  <si>
    <t>48000182552970</t>
  </si>
  <si>
    <t>48000182552980</t>
  </si>
  <si>
    <t>48000182552990</t>
  </si>
  <si>
    <t>480001825530</t>
  </si>
  <si>
    <t>4800018255300</t>
  </si>
  <si>
    <t>48000182553000</t>
  </si>
  <si>
    <t>48000182553010</t>
  </si>
  <si>
    <t>48000182553020</t>
  </si>
  <si>
    <t>48000182553030</t>
  </si>
  <si>
    <t>48000182553040</t>
  </si>
  <si>
    <t>48000182553050</t>
  </si>
  <si>
    <t>48000182553060</t>
  </si>
  <si>
    <t>48000182553070</t>
  </si>
  <si>
    <t>48000182553080</t>
  </si>
  <si>
    <t>48000182553090</t>
  </si>
  <si>
    <t>4800018255310</t>
  </si>
  <si>
    <t>48000182553100</t>
  </si>
  <si>
    <t>48000182553110</t>
  </si>
  <si>
    <t>48000182553120</t>
  </si>
  <si>
    <t>48000182553130</t>
  </si>
  <si>
    <t>48000182553140</t>
  </si>
  <si>
    <t>48000182553160</t>
  </si>
  <si>
    <t>48000182553180</t>
  </si>
  <si>
    <t>48000182553190</t>
  </si>
  <si>
    <t>4800018255320</t>
  </si>
  <si>
    <t>48000182553200</t>
  </si>
  <si>
    <t>48000182553210</t>
  </si>
  <si>
    <t>48000182553220</t>
  </si>
  <si>
    <t>48000182553230</t>
  </si>
  <si>
    <t>4800018255330</t>
  </si>
  <si>
    <t>4800018255340</t>
  </si>
  <si>
    <t>4800018255350</t>
  </si>
  <si>
    <t>4800018255360</t>
  </si>
  <si>
    <t>4800018255370</t>
  </si>
  <si>
    <t>4800018255380</t>
  </si>
  <si>
    <t>4800018255390</t>
  </si>
  <si>
    <t>480001825540</t>
  </si>
  <si>
    <t>4800018255400</t>
  </si>
  <si>
    <t>4800018255410</t>
  </si>
  <si>
    <t>4800018255420</t>
  </si>
  <si>
    <t>4800018255430</t>
  </si>
  <si>
    <t>4800018255440</t>
  </si>
  <si>
    <t>4800018255450</t>
  </si>
  <si>
    <t>4800018255460</t>
  </si>
  <si>
    <t>4800018255470</t>
  </si>
  <si>
    <t>4800018255480</t>
  </si>
  <si>
    <t>4800018255490</t>
  </si>
  <si>
    <t>480001825550</t>
  </si>
  <si>
    <t>4800018255500</t>
  </si>
  <si>
    <t>4800018255510</t>
  </si>
  <si>
    <t>4800018255520</t>
  </si>
  <si>
    <t>4800018255540</t>
  </si>
  <si>
    <t>4800018255550</t>
  </si>
  <si>
    <t>4800018255560</t>
  </si>
  <si>
    <t>4800018255570</t>
  </si>
  <si>
    <t>4800018255580</t>
  </si>
  <si>
    <t>4800018255590</t>
  </si>
  <si>
    <t>480001825560</t>
  </si>
  <si>
    <t>4800018255600</t>
  </si>
  <si>
    <t>4800018255610</t>
  </si>
  <si>
    <t>4800018255620</t>
  </si>
  <si>
    <t>4800018255630</t>
  </si>
  <si>
    <t>4800018255640</t>
  </si>
  <si>
    <t>4800018255650</t>
  </si>
  <si>
    <t>4800018255660</t>
  </si>
  <si>
    <t>4800018255670</t>
  </si>
  <si>
    <t>4800018255680</t>
  </si>
  <si>
    <t>4800018255690</t>
  </si>
  <si>
    <t>480001825570</t>
  </si>
  <si>
    <t>4800018255700</t>
  </si>
  <si>
    <t>4800018255710</t>
  </si>
  <si>
    <t>4800018255730</t>
  </si>
  <si>
    <t>4800018255740</t>
  </si>
  <si>
    <t>4800018255750</t>
  </si>
  <si>
    <t>4800018255760</t>
  </si>
  <si>
    <t>4800018255770</t>
  </si>
  <si>
    <t>4800018255780</t>
  </si>
  <si>
    <t>4800018255790</t>
  </si>
  <si>
    <t>480001825580</t>
  </si>
  <si>
    <t>4800018255800</t>
  </si>
  <si>
    <t>4800018255810</t>
  </si>
  <si>
    <t>4800018255820</t>
  </si>
  <si>
    <t>4800018255830</t>
  </si>
  <si>
    <t>4800018255840</t>
  </si>
  <si>
    <t>4800018255850</t>
  </si>
  <si>
    <t>4800018255860</t>
  </si>
  <si>
    <t>4800018255870</t>
  </si>
  <si>
    <t>4800018255880</t>
  </si>
  <si>
    <t>4800018255890</t>
  </si>
  <si>
    <t>480001825590</t>
  </si>
  <si>
    <t>4800018255900</t>
  </si>
  <si>
    <t>4800018255910</t>
  </si>
  <si>
    <t>4800018255920</t>
  </si>
  <si>
    <t>4800018255930</t>
  </si>
  <si>
    <t>4800018255940</t>
  </si>
  <si>
    <t>4800018255950</t>
  </si>
  <si>
    <t>4800018255960</t>
  </si>
  <si>
    <t>4800018255970</t>
  </si>
  <si>
    <t>4800018255980</t>
  </si>
  <si>
    <t>4800018257100</t>
  </si>
  <si>
    <t>48000182571000</t>
  </si>
  <si>
    <t>48000182571010</t>
  </si>
  <si>
    <t>48000182571020</t>
  </si>
  <si>
    <t>48000182571030</t>
  </si>
  <si>
    <t>48000182571040</t>
  </si>
  <si>
    <t>48000182571050</t>
  </si>
  <si>
    <t>48000182571060</t>
  </si>
  <si>
    <t>48000182571070</t>
  </si>
  <si>
    <t>48000182571080</t>
  </si>
  <si>
    <t>48000182571090</t>
  </si>
  <si>
    <t>4800018257110</t>
  </si>
  <si>
    <t>48000182571100</t>
  </si>
  <si>
    <t>48000182571110</t>
  </si>
  <si>
    <t>48000182571120</t>
  </si>
  <si>
    <t>48000182571130</t>
  </si>
  <si>
    <t>48000182571140</t>
  </si>
  <si>
    <t>48000182571150</t>
  </si>
  <si>
    <t>48000182571160</t>
  </si>
  <si>
    <t>48000182571170</t>
  </si>
  <si>
    <t>48000182571180</t>
  </si>
  <si>
    <t>48000182571190</t>
  </si>
  <si>
    <t>4800018257120</t>
  </si>
  <si>
    <t>48000182571200</t>
  </si>
  <si>
    <t>48000182571210</t>
  </si>
  <si>
    <t>48000182571220</t>
  </si>
  <si>
    <t>48000182571230</t>
  </si>
  <si>
    <t>48000182571240</t>
  </si>
  <si>
    <t>48000182571250</t>
  </si>
  <si>
    <t>48000182571260</t>
  </si>
  <si>
    <t>48000182571270</t>
  </si>
  <si>
    <t>48000182571280</t>
  </si>
  <si>
    <t>48000182571290</t>
  </si>
  <si>
    <t>4800018257130</t>
  </si>
  <si>
    <t>48000182571300</t>
  </si>
  <si>
    <t>48000182571310</t>
  </si>
  <si>
    <t>48000182571320</t>
  </si>
  <si>
    <t>48000182571330</t>
  </si>
  <si>
    <t>48000182571340</t>
  </si>
  <si>
    <t>48000182571350</t>
  </si>
  <si>
    <t>48000182571360</t>
  </si>
  <si>
    <t>48000182571370</t>
  </si>
  <si>
    <t>48000182571380</t>
  </si>
  <si>
    <t>48000182571390</t>
  </si>
  <si>
    <t>4800018257140</t>
  </si>
  <si>
    <t>48000182571400</t>
  </si>
  <si>
    <t>48000182571410</t>
  </si>
  <si>
    <t>48000182571420</t>
  </si>
  <si>
    <t>48000182571430</t>
  </si>
  <si>
    <t>48000182571440</t>
  </si>
  <si>
    <t>4800018257150</t>
  </si>
  <si>
    <t>4800018257160</t>
  </si>
  <si>
    <t>4800018257170</t>
  </si>
  <si>
    <t>4800018257180</t>
  </si>
  <si>
    <t>4800018257190</t>
  </si>
  <si>
    <t>480001825720</t>
  </si>
  <si>
    <t>4800018257200</t>
  </si>
  <si>
    <t>4800018257210</t>
  </si>
  <si>
    <t>4800018257220</t>
  </si>
  <si>
    <t>4800018257230</t>
  </si>
  <si>
    <t>4800018257240</t>
  </si>
  <si>
    <t>4800018257250</t>
  </si>
  <si>
    <t>4800018257260</t>
  </si>
  <si>
    <t>4800018257270</t>
  </si>
  <si>
    <t>4800018257280</t>
  </si>
  <si>
    <t>4800018257290</t>
  </si>
  <si>
    <t>480001825730</t>
  </si>
  <si>
    <t>4800018257300</t>
  </si>
  <si>
    <t>4800018257310</t>
  </si>
  <si>
    <t>4800018257320</t>
  </si>
  <si>
    <t>4800018257330</t>
  </si>
  <si>
    <t>4800018257340</t>
  </si>
  <si>
    <t>4800018257350</t>
  </si>
  <si>
    <t>4800018257360</t>
  </si>
  <si>
    <t>4800018257370</t>
  </si>
  <si>
    <t>4800018257380</t>
  </si>
  <si>
    <t>4800018257390</t>
  </si>
  <si>
    <t>480001825740</t>
  </si>
  <si>
    <t>4800018257400</t>
  </si>
  <si>
    <t>4800018257410</t>
  </si>
  <si>
    <t>4800018257420</t>
  </si>
  <si>
    <t>4800018257430</t>
  </si>
  <si>
    <t>4800018257440</t>
  </si>
  <si>
    <t>4800018257450</t>
  </si>
  <si>
    <t>4800018257460</t>
  </si>
  <si>
    <t>4800018257470</t>
  </si>
  <si>
    <t>4800018257480</t>
  </si>
  <si>
    <t>4800018257490</t>
  </si>
  <si>
    <t>480001825750</t>
  </si>
  <si>
    <t>4800018257500</t>
  </si>
  <si>
    <t>4800018257510</t>
  </si>
  <si>
    <t>4800018257520</t>
  </si>
  <si>
    <t>4800018257530</t>
  </si>
  <si>
    <t>4800018257540</t>
  </si>
  <si>
    <t>4800018257550</t>
  </si>
  <si>
    <t>4800018257560</t>
  </si>
  <si>
    <t>4800018257570</t>
  </si>
  <si>
    <t>4800018257580</t>
  </si>
  <si>
    <t>4800018257590</t>
  </si>
  <si>
    <t>480001825760</t>
  </si>
  <si>
    <t>4800018257600</t>
  </si>
  <si>
    <t>4800018257610</t>
  </si>
  <si>
    <t>4800018257620</t>
  </si>
  <si>
    <t>4800018257630</t>
  </si>
  <si>
    <t>4800018257640</t>
  </si>
  <si>
    <t>4800018257650</t>
  </si>
  <si>
    <t>4800018257660</t>
  </si>
  <si>
    <t>4800018257670</t>
  </si>
  <si>
    <t>4800018257680</t>
  </si>
  <si>
    <t>4800018257690</t>
  </si>
  <si>
    <t>480001825770</t>
  </si>
  <si>
    <t>4800018257700</t>
  </si>
  <si>
    <t>4800018257710</t>
  </si>
  <si>
    <t>4800018257720</t>
  </si>
  <si>
    <t>4800018257730</t>
  </si>
  <si>
    <t>4800018257740</t>
  </si>
  <si>
    <t>4800018257750</t>
  </si>
  <si>
    <t>4800018257760</t>
  </si>
  <si>
    <t>4800018257770</t>
  </si>
  <si>
    <t>4800018257780</t>
  </si>
  <si>
    <t>4800018257790</t>
  </si>
  <si>
    <t>480001825780</t>
  </si>
  <si>
    <t>4800018257800</t>
  </si>
  <si>
    <t>4800018257810</t>
  </si>
  <si>
    <t>4800018257820</t>
  </si>
  <si>
    <t>4800018257830</t>
  </si>
  <si>
    <t>4800018257840</t>
  </si>
  <si>
    <t>4800018257850</t>
  </si>
  <si>
    <t>4800018257860</t>
  </si>
  <si>
    <t>4800018257870</t>
  </si>
  <si>
    <t>4800018257880</t>
  </si>
  <si>
    <t>4800018257890</t>
  </si>
  <si>
    <t>480001825790</t>
  </si>
  <si>
    <t>4800018257900</t>
  </si>
  <si>
    <t>4800018257910</t>
  </si>
  <si>
    <t>4800018257920</t>
  </si>
  <si>
    <t>4800018257930</t>
  </si>
  <si>
    <t>4800018257940</t>
  </si>
  <si>
    <t>4800018257950</t>
  </si>
  <si>
    <t>4800018257960</t>
  </si>
  <si>
    <t>4800018257970</t>
  </si>
  <si>
    <t>4800018257980</t>
  </si>
  <si>
    <t>4800018257990</t>
  </si>
  <si>
    <t>480001826010</t>
  </si>
  <si>
    <t>4800018260100</t>
  </si>
  <si>
    <t>48000182601000</t>
  </si>
  <si>
    <t>48000182601010</t>
  </si>
  <si>
    <t>48000182601020</t>
  </si>
  <si>
    <t>48000182601030</t>
  </si>
  <si>
    <t>48000182601040</t>
  </si>
  <si>
    <t>48000182601050</t>
  </si>
  <si>
    <t>48000182601060</t>
  </si>
  <si>
    <t>48000182601070</t>
  </si>
  <si>
    <t>48000182601080</t>
  </si>
  <si>
    <t>48000182601090</t>
  </si>
  <si>
    <t>4800018260110</t>
  </si>
  <si>
    <t>48000182601100</t>
  </si>
  <si>
    <t>48000182601110</t>
  </si>
  <si>
    <t>48000182601120</t>
  </si>
  <si>
    <t>48000182601130</t>
  </si>
  <si>
    <t>48000182601140</t>
  </si>
  <si>
    <t>48000182601150</t>
  </si>
  <si>
    <t>48000182601160</t>
  </si>
  <si>
    <t>48000182601170</t>
  </si>
  <si>
    <t>48000182601180</t>
  </si>
  <si>
    <t>48000182601190</t>
  </si>
  <si>
    <t>4800018260120</t>
  </si>
  <si>
    <t>48000182601200</t>
  </si>
  <si>
    <t>48000182601210</t>
  </si>
  <si>
    <t>48000182601220</t>
  </si>
  <si>
    <t>48000182601230</t>
  </si>
  <si>
    <t>48000182601240</t>
  </si>
  <si>
    <t>4800018260130</t>
  </si>
  <si>
    <t>4800018260140</t>
  </si>
  <si>
    <t>4800018260150</t>
  </si>
  <si>
    <t>4800018260160</t>
  </si>
  <si>
    <t>4800018260170</t>
  </si>
  <si>
    <t>4800018260180</t>
  </si>
  <si>
    <t>4800018260190</t>
  </si>
  <si>
    <t>480001826020</t>
  </si>
  <si>
    <t>4800018260200</t>
  </si>
  <si>
    <t>4800018260210</t>
  </si>
  <si>
    <t>4800018260220</t>
  </si>
  <si>
    <t>4800018260230</t>
  </si>
  <si>
    <t>4800018260240</t>
  </si>
  <si>
    <t>4800018260250</t>
  </si>
  <si>
    <t>4800018260260</t>
  </si>
  <si>
    <t>4800018260270</t>
  </si>
  <si>
    <t>4800018260280</t>
  </si>
  <si>
    <t>4800018260290</t>
  </si>
  <si>
    <t>480001826030</t>
  </si>
  <si>
    <t>4800018260300</t>
  </si>
  <si>
    <t>4800018260310</t>
  </si>
  <si>
    <t>4800018260320</t>
  </si>
  <si>
    <t>4800018260330</t>
  </si>
  <si>
    <t>4800018260340</t>
  </si>
  <si>
    <t>4800018260350</t>
  </si>
  <si>
    <t>4800018260360</t>
  </si>
  <si>
    <t>4800018260370</t>
  </si>
  <si>
    <t>4800018260380</t>
  </si>
  <si>
    <t>4800018260390</t>
  </si>
  <si>
    <t>480001826040</t>
  </si>
  <si>
    <t>4800018260400</t>
  </si>
  <si>
    <t>480001826050</t>
  </si>
  <si>
    <t>4800018260510</t>
  </si>
  <si>
    <t>4800018260520</t>
  </si>
  <si>
    <t>4800018260530</t>
  </si>
  <si>
    <t>4800018260540</t>
  </si>
  <si>
    <t>4800018260550</t>
  </si>
  <si>
    <t>4800018260560</t>
  </si>
  <si>
    <t>4800018260570</t>
  </si>
  <si>
    <t>4800018260580</t>
  </si>
  <si>
    <t>4800018260590</t>
  </si>
  <si>
    <t>480001826060</t>
  </si>
  <si>
    <t>4800018260600</t>
  </si>
  <si>
    <t>4800018260610</t>
  </si>
  <si>
    <t>4800018260620</t>
  </si>
  <si>
    <t>4800018260630</t>
  </si>
  <si>
    <t>4800018260640</t>
  </si>
  <si>
    <t>4800018260650</t>
  </si>
  <si>
    <t>4800018260660</t>
  </si>
  <si>
    <t>4800018260670</t>
  </si>
  <si>
    <t>4800018260680</t>
  </si>
  <si>
    <t>4800018260690</t>
  </si>
  <si>
    <t>480001826070</t>
  </si>
  <si>
    <t>4800018260700</t>
  </si>
  <si>
    <t>4800018260710</t>
  </si>
  <si>
    <t>4800018260720</t>
  </si>
  <si>
    <t>4800018260730</t>
  </si>
  <si>
    <t>4800018260740</t>
  </si>
  <si>
    <t>4800018260750</t>
  </si>
  <si>
    <t>4800018260760</t>
  </si>
  <si>
    <t>4800018260770</t>
  </si>
  <si>
    <t>4800018260780</t>
  </si>
  <si>
    <t>4800018260790</t>
  </si>
  <si>
    <t>480001826080</t>
  </si>
  <si>
    <t>4800018260800</t>
  </si>
  <si>
    <t>480001826090</t>
  </si>
  <si>
    <t>4800018260900</t>
  </si>
  <si>
    <t>4800018260910</t>
  </si>
  <si>
    <t>4800018260920</t>
  </si>
  <si>
    <t>4800018260930</t>
  </si>
  <si>
    <t>4800018260940</t>
  </si>
  <si>
    <t>4800018260950</t>
  </si>
  <si>
    <t>4800018260960</t>
  </si>
  <si>
    <t>4800018260970</t>
  </si>
  <si>
    <t>4800018260980</t>
  </si>
  <si>
    <t>4800018260990</t>
  </si>
  <si>
    <t>480001826410</t>
  </si>
  <si>
    <t>4800018264100</t>
  </si>
  <si>
    <t>4800018264110</t>
  </si>
  <si>
    <t>4800018264120</t>
  </si>
  <si>
    <t>4800018264130</t>
  </si>
  <si>
    <t>4800018264140</t>
  </si>
  <si>
    <t>4800018264150</t>
  </si>
  <si>
    <t>4800018264160</t>
  </si>
  <si>
    <t>4800018264170</t>
  </si>
  <si>
    <t>4800018264180</t>
  </si>
  <si>
    <t>4800018264190</t>
  </si>
  <si>
    <t>480001826420</t>
  </si>
  <si>
    <t>4800018264200</t>
  </si>
  <si>
    <t>4800018264210</t>
  </si>
  <si>
    <t>4800018264220</t>
  </si>
  <si>
    <t>4800018264230</t>
  </si>
  <si>
    <t>4800018264240</t>
  </si>
  <si>
    <t>4800018264250</t>
  </si>
  <si>
    <t>4800018264260</t>
  </si>
  <si>
    <t>4800018264270</t>
  </si>
  <si>
    <t>4800018264280</t>
  </si>
  <si>
    <t>4800018264290</t>
  </si>
  <si>
    <t>480001826430</t>
  </si>
  <si>
    <t>4800018264300</t>
  </si>
  <si>
    <t>4800018264310</t>
  </si>
  <si>
    <t>4800018264320</t>
  </si>
  <si>
    <t>4800018264330</t>
  </si>
  <si>
    <t>4800018264340</t>
  </si>
  <si>
    <t>4800018264350</t>
  </si>
  <si>
    <t>4800018264360</t>
  </si>
  <si>
    <t>4800018264370</t>
  </si>
  <si>
    <t>4800018264380</t>
  </si>
  <si>
    <t>4800018264390</t>
  </si>
  <si>
    <t>480001826440</t>
  </si>
  <si>
    <t>4800018264400</t>
  </si>
  <si>
    <t>4800018264410</t>
  </si>
  <si>
    <t>4800018264420</t>
  </si>
  <si>
    <t>4800018264430</t>
  </si>
  <si>
    <t>4800018264440</t>
  </si>
  <si>
    <t>4800018264450</t>
  </si>
  <si>
    <t>4800018264460</t>
  </si>
  <si>
    <t>4800018264470</t>
  </si>
  <si>
    <t>4800018264480</t>
  </si>
  <si>
    <t>4800018264490</t>
  </si>
  <si>
    <t>480001826450</t>
  </si>
  <si>
    <t>4800018264500</t>
  </si>
  <si>
    <t>480001826460</t>
  </si>
  <si>
    <t>480001826470</t>
  </si>
  <si>
    <t>4800018264710</t>
  </si>
  <si>
    <t>4800018264720</t>
  </si>
  <si>
    <t>4800018264730</t>
  </si>
  <si>
    <t>4800018264740</t>
  </si>
  <si>
    <t>4800018264750</t>
  </si>
  <si>
    <t>4800018264760</t>
  </si>
  <si>
    <t>4800018264770</t>
  </si>
  <si>
    <t>4800018264780</t>
  </si>
  <si>
    <t>4800018264790</t>
  </si>
  <si>
    <t>480001826480</t>
  </si>
  <si>
    <t>4800018264800</t>
  </si>
  <si>
    <t>4800018264810</t>
  </si>
  <si>
    <t>4800018264820</t>
  </si>
  <si>
    <t>4800018264830</t>
  </si>
  <si>
    <t>4800018264840</t>
  </si>
  <si>
    <t>4800018264850</t>
  </si>
  <si>
    <t>4800018264860</t>
  </si>
  <si>
    <t>4800018264870</t>
  </si>
  <si>
    <t>4800018264880</t>
  </si>
  <si>
    <t>4800018264890</t>
  </si>
  <si>
    <t>480001826490</t>
  </si>
  <si>
    <t>4800018264900</t>
  </si>
  <si>
    <t>4800018264910</t>
  </si>
  <si>
    <t>4800018264920</t>
  </si>
  <si>
    <t>4800018264940</t>
  </si>
  <si>
    <t>4800018267100</t>
  </si>
  <si>
    <t>4800018267110</t>
  </si>
  <si>
    <t>480001826720</t>
  </si>
  <si>
    <t>480001826730</t>
  </si>
  <si>
    <t>480001826740</t>
  </si>
  <si>
    <t>480001826750</t>
  </si>
  <si>
    <t>480001826760</t>
  </si>
  <si>
    <t>480001826770</t>
  </si>
  <si>
    <t>480001826780</t>
  </si>
  <si>
    <t>480001826790</t>
  </si>
  <si>
    <t>480001827910</t>
  </si>
  <si>
    <t>4800018279100</t>
  </si>
  <si>
    <t>48000182791000</t>
  </si>
  <si>
    <t>48000182791010</t>
  </si>
  <si>
    <t>48000182791020</t>
  </si>
  <si>
    <t>48000182791030</t>
  </si>
  <si>
    <t>48000182791040</t>
  </si>
  <si>
    <t>48000182791050</t>
  </si>
  <si>
    <t>48000182791060</t>
  </si>
  <si>
    <t>48000182791070</t>
  </si>
  <si>
    <t>48000182791080</t>
  </si>
  <si>
    <t>48000182791090</t>
  </si>
  <si>
    <t>4800018279110</t>
  </si>
  <si>
    <t>48000182791100</t>
  </si>
  <si>
    <t>48000182791110</t>
  </si>
  <si>
    <t>48000182791120</t>
  </si>
  <si>
    <t>48000182791130</t>
  </si>
  <si>
    <t>48000182791140</t>
  </si>
  <si>
    <t>48000182791150</t>
  </si>
  <si>
    <t>48000182791160</t>
  </si>
  <si>
    <t>48000182791170</t>
  </si>
  <si>
    <t>48000182791180</t>
  </si>
  <si>
    <t>48000182791190</t>
  </si>
  <si>
    <t>4800018279120</t>
  </si>
  <si>
    <t>48000182791200</t>
  </si>
  <si>
    <t>48000182791210</t>
  </si>
  <si>
    <t>48000182791220</t>
  </si>
  <si>
    <t>48000182791230</t>
  </si>
  <si>
    <t>48000182791240</t>
  </si>
  <si>
    <t>48000182791250</t>
  </si>
  <si>
    <t>48000182791260</t>
  </si>
  <si>
    <t>48000182791270</t>
  </si>
  <si>
    <t>48000182791280</t>
  </si>
  <si>
    <t>48000182791290</t>
  </si>
  <si>
    <t>4800018279130</t>
  </si>
  <si>
    <t>48000182791300</t>
  </si>
  <si>
    <t>48000182791310</t>
  </si>
  <si>
    <t>48000182791320</t>
  </si>
  <si>
    <t>48000182791330</t>
  </si>
  <si>
    <t>48000182791340</t>
  </si>
  <si>
    <t>48000182791350</t>
  </si>
  <si>
    <t>48000182791360</t>
  </si>
  <si>
    <t>48000182791370</t>
  </si>
  <si>
    <t>48000182791380</t>
  </si>
  <si>
    <t>48000182791390</t>
  </si>
  <si>
    <t>4800018279140</t>
  </si>
  <si>
    <t>48000182791400</t>
  </si>
  <si>
    <t>48000182791410</t>
  </si>
  <si>
    <t>48000182791420</t>
  </si>
  <si>
    <t>48000182791430</t>
  </si>
  <si>
    <t>48000182791440</t>
  </si>
  <si>
    <t>48000182791450</t>
  </si>
  <si>
    <t>48000182791460</t>
  </si>
  <si>
    <t>48000182791470</t>
  </si>
  <si>
    <t>48000182791480</t>
  </si>
  <si>
    <t>48000182791490</t>
  </si>
  <si>
    <t>4800018279150</t>
  </si>
  <si>
    <t>48000182791500</t>
  </si>
  <si>
    <t>48000182791510</t>
  </si>
  <si>
    <t>48000182791520</t>
  </si>
  <si>
    <t>48000182791530</t>
  </si>
  <si>
    <t>48000182791540</t>
  </si>
  <si>
    <t>48000182791550</t>
  </si>
  <si>
    <t>48000182791560</t>
  </si>
  <si>
    <t>48000182791570</t>
  </si>
  <si>
    <t>48000182791580</t>
  </si>
  <si>
    <t>48000182791590</t>
  </si>
  <si>
    <t>4800018279160</t>
  </si>
  <si>
    <t>48000182791600</t>
  </si>
  <si>
    <t>48000182791610</t>
  </si>
  <si>
    <t>48000182791620</t>
  </si>
  <si>
    <t>48000182791630</t>
  </si>
  <si>
    <t>48000182791640</t>
  </si>
  <si>
    <t>48000182791650</t>
  </si>
  <si>
    <t>48000182791660</t>
  </si>
  <si>
    <t>48000182791670</t>
  </si>
  <si>
    <t>48000182791680</t>
  </si>
  <si>
    <t>48000182791690</t>
  </si>
  <si>
    <t>4800018279170</t>
  </si>
  <si>
    <t>48000182791700</t>
  </si>
  <si>
    <t>48000182791710</t>
  </si>
  <si>
    <t>48000182791720</t>
  </si>
  <si>
    <t>48000182791730</t>
  </si>
  <si>
    <t>48000182791740</t>
  </si>
  <si>
    <t>48000182791750</t>
  </si>
  <si>
    <t>48000182791760</t>
  </si>
  <si>
    <t>48000182791770</t>
  </si>
  <si>
    <t>48000182791780</t>
  </si>
  <si>
    <t>48000182791790</t>
  </si>
  <si>
    <t>4800018279180</t>
  </si>
  <si>
    <t>48000182791800</t>
  </si>
  <si>
    <t>48000182791810</t>
  </si>
  <si>
    <t>48000182791820</t>
  </si>
  <si>
    <t>48000182791830</t>
  </si>
  <si>
    <t>48000182791840</t>
  </si>
  <si>
    <t>48000182791850</t>
  </si>
  <si>
    <t>48000182791860</t>
  </si>
  <si>
    <t>48000182791870</t>
  </si>
  <si>
    <t>48000182791880</t>
  </si>
  <si>
    <t>48000182791890</t>
  </si>
  <si>
    <t>4800018279190</t>
  </si>
  <si>
    <t>48000182791910</t>
  </si>
  <si>
    <t>48000182791920</t>
  </si>
  <si>
    <t>48000182791930</t>
  </si>
  <si>
    <t>48000182791940</t>
  </si>
  <si>
    <t>48000182791950</t>
  </si>
  <si>
    <t>48000182791960</t>
  </si>
  <si>
    <t>48000182791970</t>
  </si>
  <si>
    <t>48000182791980</t>
  </si>
  <si>
    <t>48000182791990</t>
  </si>
  <si>
    <t>480001827920</t>
  </si>
  <si>
    <t>4800018279200</t>
  </si>
  <si>
    <t>48000182792000</t>
  </si>
  <si>
    <t>48000182792010</t>
  </si>
  <si>
    <t>48000182792020</t>
  </si>
  <si>
    <t>48000182792030</t>
  </si>
  <si>
    <t>4800018279210</t>
  </si>
  <si>
    <t>4800018279220</t>
  </si>
  <si>
    <t>4800018279230</t>
  </si>
  <si>
    <t>4800018279240</t>
  </si>
  <si>
    <t>4800018279250</t>
  </si>
  <si>
    <t>4800018279260</t>
  </si>
  <si>
    <t>4800018279270</t>
  </si>
  <si>
    <t>4800018279280</t>
  </si>
  <si>
    <t>4800018279290</t>
  </si>
  <si>
    <t>480001827930</t>
  </si>
  <si>
    <t>4800018279300</t>
  </si>
  <si>
    <t>4800018279310</t>
  </si>
  <si>
    <t>4800018279320</t>
  </si>
  <si>
    <t>4800018279330</t>
  </si>
  <si>
    <t>4800018279340</t>
  </si>
  <si>
    <t>4800018279350</t>
  </si>
  <si>
    <t>4800018279360</t>
  </si>
  <si>
    <t>4800018279370</t>
  </si>
  <si>
    <t>4800018279380</t>
  </si>
  <si>
    <t>4800018279390</t>
  </si>
  <si>
    <t>480001827940</t>
  </si>
  <si>
    <t>4800018279400</t>
  </si>
  <si>
    <t>4800018279410</t>
  </si>
  <si>
    <t>4800018279420</t>
  </si>
  <si>
    <t>4800018279430</t>
  </si>
  <si>
    <t>4800018279440</t>
  </si>
  <si>
    <t>4800018279450</t>
  </si>
  <si>
    <t>4800018279460</t>
  </si>
  <si>
    <t>4800018279470</t>
  </si>
  <si>
    <t>4800018279480</t>
  </si>
  <si>
    <t>4800018279490</t>
  </si>
  <si>
    <t>480001827950</t>
  </si>
  <si>
    <t>4800018279500</t>
  </si>
  <si>
    <t>4800018279510</t>
  </si>
  <si>
    <t>4800018279520</t>
  </si>
  <si>
    <t>4800018279530</t>
  </si>
  <si>
    <t>4800018279540</t>
  </si>
  <si>
    <t>4800018279550</t>
  </si>
  <si>
    <t>4800018279560</t>
  </si>
  <si>
    <t>4800018279570</t>
  </si>
  <si>
    <t>4800018279580</t>
  </si>
  <si>
    <t>4800018279590</t>
  </si>
  <si>
    <t>480001827960</t>
  </si>
  <si>
    <t>4800018279600</t>
  </si>
  <si>
    <t>4800018279610</t>
  </si>
  <si>
    <t>4800018279620</t>
  </si>
  <si>
    <t>4800018279630</t>
  </si>
  <si>
    <t>4800018279640</t>
  </si>
  <si>
    <t>4800018279650</t>
  </si>
  <si>
    <t>4800018279660</t>
  </si>
  <si>
    <t>4800018279670</t>
  </si>
  <si>
    <t>4800018279680</t>
  </si>
  <si>
    <t>4800018279690</t>
  </si>
  <si>
    <t>480001827970</t>
  </si>
  <si>
    <t>4800018279700</t>
  </si>
  <si>
    <t>4800018279710</t>
  </si>
  <si>
    <t>4800018279720</t>
  </si>
  <si>
    <t>4800018279730</t>
  </si>
  <si>
    <t>4800018279740</t>
  </si>
  <si>
    <t>4800018279750</t>
  </si>
  <si>
    <t>4800018279760</t>
  </si>
  <si>
    <t>4800018279770</t>
  </si>
  <si>
    <t>4800018279780</t>
  </si>
  <si>
    <t>4800018279790</t>
  </si>
  <si>
    <t>480001827980</t>
  </si>
  <si>
    <t>4800018279800</t>
  </si>
  <si>
    <t>4800018279810</t>
  </si>
  <si>
    <t>4800018279820</t>
  </si>
  <si>
    <t>4800018279830</t>
  </si>
  <si>
    <t>4800018279840</t>
  </si>
  <si>
    <t>4800018279850</t>
  </si>
  <si>
    <t>4800018279860</t>
  </si>
  <si>
    <t>4800018279870</t>
  </si>
  <si>
    <t>4800018279880</t>
  </si>
  <si>
    <t>4800018279890</t>
  </si>
  <si>
    <t>480001827990</t>
  </si>
  <si>
    <t>4800018279900</t>
  </si>
  <si>
    <t>4800018279910</t>
  </si>
  <si>
    <t>4800018279920</t>
  </si>
  <si>
    <t>4800018279930</t>
  </si>
  <si>
    <t>4800018279940</t>
  </si>
  <si>
    <t>4800018279950</t>
  </si>
  <si>
    <t>4800018279960</t>
  </si>
  <si>
    <t>4800018279970</t>
  </si>
  <si>
    <t>4800018279980</t>
  </si>
  <si>
    <t>4800018279990</t>
  </si>
  <si>
    <t>480001831020</t>
  </si>
  <si>
    <t>Sum of Unit Price</t>
  </si>
  <si>
    <t>Sum of PO quantity</t>
  </si>
  <si>
    <t>Purch.doc.</t>
  </si>
  <si>
    <t xml:space="preserve"> Item</t>
  </si>
  <si>
    <t>PO&amp;Linnha</t>
  </si>
  <si>
    <t>PO7L</t>
  </si>
  <si>
    <t>Qty</t>
  </si>
  <si>
    <t>Unit Price</t>
  </si>
  <si>
    <t>abc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</si>
</sst>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0"/>
      <color rgb="FFC00000"/>
      <name val="Arial"/>
      <family val="2"/>
    </font>
    <font>
      <sz val="10"/>
      <color theme="1"/>
      <name val="宋体"/>
      <family val="3"/>
      <charset val="134"/>
    </font>
    <font>
      <sz val="10"/>
      <color rgb="FFC00000"/>
      <name val="宋体"/>
      <family val="3"/>
      <charset val="134"/>
    </font>
    <font>
      <b/>
      <sz val="10"/>
      <color rgb="FFC00000"/>
      <name val="宋体"/>
      <family val="3"/>
      <charset val="134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2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horizontal="left" vertical="center"/>
    </xf>
    <xf numFmtId="49" fontId="2" fillId="2" borderId="0" xfId="0" applyNumberFormat="1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49" fontId="2" fillId="0" borderId="0" xfId="0" applyNumberFormat="1" applyFont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49" fontId="2" fillId="0" borderId="0" xfId="0" applyNumberFormat="1" applyFont="1" applyAlignment="1">
      <alignment vertical="center"/>
    </xf>
    <xf numFmtId="0" fontId="1" fillId="0" borderId="0" xfId="0" applyFont="1"/>
    <xf numFmtId="0" fontId="1" fillId="0" borderId="1" xfId="0" applyFont="1" applyBorder="1"/>
    <xf numFmtId="49" fontId="1" fillId="0" borderId="1" xfId="0" applyNumberFormat="1" applyFont="1" applyBorder="1"/>
    <xf numFmtId="49" fontId="1" fillId="0" borderId="0" xfId="0" applyNumberFormat="1" applyFont="1"/>
    <xf numFmtId="0" fontId="1" fillId="0" borderId="0" xfId="0" applyFont="1" applyAlignment="1">
      <alignment horizontal="left"/>
    </xf>
    <xf numFmtId="49" fontId="1" fillId="0" borderId="0" xfId="0" applyNumberFormat="1" applyFont="1" applyFill="1"/>
    <xf numFmtId="0" fontId="1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0" fontId="5" fillId="0" borderId="0" xfId="0" applyFont="1"/>
    <xf numFmtId="0" fontId="7" fillId="0" borderId="0" xfId="0" applyFont="1"/>
    <xf numFmtId="0" fontId="6" fillId="0" borderId="0" xfId="0" applyFont="1"/>
    <xf numFmtId="0" fontId="4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/>
    </xf>
    <xf numFmtId="0" fontId="1" fillId="2" borderId="0" xfId="0" applyFont="1" applyFill="1"/>
    <xf numFmtId="0" fontId="1" fillId="2" borderId="0" xfId="0" applyNumberFormat="1" applyFont="1" applyFill="1"/>
    <xf numFmtId="14" fontId="2" fillId="2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2" xfId="0" applyFont="1" applyBorder="1" applyAlignment="1">
      <alignment vertical="center"/>
    </xf>
    <xf numFmtId="0" fontId="1" fillId="0" borderId="0" xfId="0" applyNumberFormat="1" applyFont="1" applyAlignment="1">
      <alignment vertical="center"/>
    </xf>
    <xf numFmtId="0" fontId="8" fillId="4" borderId="1" xfId="0" applyFont="1" applyFill="1" applyBorder="1" applyAlignment="1">
      <alignment vertical="center"/>
    </xf>
    <xf numFmtId="0" fontId="8" fillId="4" borderId="1" xfId="0" applyNumberFormat="1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0" xfId="0" applyFont="1" applyBorder="1"/>
    <xf numFmtId="0" fontId="1" fillId="0" borderId="0" xfId="0" applyNumberFormat="1" applyFont="1"/>
    <xf numFmtId="0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pivotButton="1"/>
    <xf numFmtId="0" fontId="0" fillId="0" borderId="0" xfId="0" applyNumberFormat="1"/>
    <xf numFmtId="0" fontId="8" fillId="4" borderId="3" xfId="0" applyFont="1" applyFill="1" applyBorder="1" applyAlignment="1">
      <alignment horizontal="left" vertical="center"/>
    </xf>
    <xf numFmtId="0" fontId="8" fillId="4" borderId="3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49" fontId="1" fillId="5" borderId="1" xfId="0" applyNumberFormat="1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0" fillId="5" borderId="0" xfId="0" applyFill="1" applyAlignment="1">
      <alignment horizontal="left"/>
    </xf>
    <xf numFmtId="0" fontId="1" fillId="5" borderId="0" xfId="0" applyFont="1" applyFill="1" applyAlignment="1">
      <alignment horizontal="left"/>
    </xf>
    <xf numFmtId="0" fontId="2" fillId="2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14" fontId="2" fillId="2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horizontal="left" vertical="top" wrapText="1"/>
    </xf>
  </cellXfs>
  <cellStyles count="1">
    <cellStyle name="Normal" xfId="0" builtinId="0"/>
  </cellStyles>
  <dxfs count="8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2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0</xdr:row>
      <xdr:rowOff>0</xdr:rowOff>
    </xdr:from>
    <xdr:to>
      <xdr:col>0</xdr:col>
      <xdr:colOff>723900</xdr:colOff>
      <xdr:row>3</xdr:row>
      <xdr:rowOff>128287</xdr:rowOff>
    </xdr:to>
    <xdr:pic>
      <xdr:nvPicPr>
        <xdr:cNvPr id="2" name="Picture 3" descr="huawei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 bwMode="auto">
        <a:xfrm>
          <a:off x="28575" y="0"/>
          <a:ext cx="695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:r="http://schemas.openxmlformats.org/officeDocument/2006/relationships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:r="http://schemas.openxmlformats.org/officeDocument/2006/relationships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0</xdr:row>
      <xdr:rowOff>0</xdr:rowOff>
    </xdr:from>
    <xdr:to>
      <xdr:col>0</xdr:col>
      <xdr:colOff>609600</xdr:colOff>
      <xdr:row>4</xdr:row>
      <xdr:rowOff>52087</xdr:rowOff>
    </xdr:to>
    <xdr:pic>
      <xdr:nvPicPr>
        <xdr:cNvPr id="2" name="Picture 3" descr="huawei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 bwMode="auto">
        <a:xfrm>
          <a:off x="31750" y="0"/>
          <a:ext cx="692150" cy="775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:r="http://schemas.openxmlformats.org/officeDocument/2006/relationships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:r="http://schemas.openxmlformats.org/officeDocument/2006/relationships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FBR\Purchasing\HUAWEI\8%20-%20Tracking\Tracking%20-%20Open%20orders%20Manaus%20rev.%2002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FBR\Purchasing\HUAWEI\SISFAC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etails"/>
    </sheetNames>
    <sheetDataSet>
      <sheetData sheetId="0">
        <row r="1">
          <cell r="A1" t="str">
            <v>Concat (=D2&amp;E2&amp;H2&amp;O2)</v>
          </cell>
          <cell r="B1" t="str">
            <v>VLOOKUP(A2,[BRA2022111050006_INV_INV.xlsx]SISFAC!$R:$R,1,0)</v>
          </cell>
          <cell r="C1" t="str">
            <v>Concat PO + PO Line</v>
          </cell>
          <cell r="D1" t="str">
            <v>Concat PO + PN + Qty (Raw Material)</v>
          </cell>
          <cell r="E1" t="str">
            <v>Project</v>
          </cell>
          <cell r="F1" t="str">
            <v>PO</v>
          </cell>
          <cell r="G1" t="str">
            <v>PN</v>
          </cell>
          <cell r="H1" t="str">
            <v>PO Line</v>
          </cell>
          <cell r="I1" t="str">
            <v>Description</v>
          </cell>
          <cell r="J1" t="str">
            <v>Qty</v>
          </cell>
          <cell r="K1" t="str">
            <v>Unit price</v>
          </cell>
          <cell r="L1" t="str">
            <v>Total</v>
          </cell>
          <cell r="M1" t="str">
            <v>Plant</v>
          </cell>
          <cell r="N1" t="str">
            <v>Huawei commitment (CPD)</v>
          </cell>
          <cell r="O1" t="str">
            <v>PL</v>
          </cell>
          <cell r="P1" t="str">
            <v>Invoice</v>
          </cell>
          <cell r="Q1" t="str">
            <v>Invoice/PL Date</v>
          </cell>
          <cell r="R1" t="str">
            <v>FBR Logistic Reference</v>
          </cell>
          <cell r="S1" t="str">
            <v>ETA Port/Airport</v>
          </cell>
          <cell r="T1" t="str">
            <v>ETA Foxconn</v>
          </cell>
          <cell r="U1" t="str">
            <v>Modal</v>
          </cell>
          <cell r="V1" t="str">
            <v>Status</v>
          </cell>
          <cell r="W1" t="str">
            <v>Were used</v>
          </cell>
          <cell r="X1" t="str">
            <v>Forecast</v>
          </cell>
          <cell r="Y1" t="str">
            <v>Comments</v>
          </cell>
          <cell r="Z1" t="str">
            <v>ABC</v>
          </cell>
          <cell r="AA1" t="str">
            <v>PL</v>
          </cell>
          <cell r="AB1" t="str">
            <v>PL Check</v>
          </cell>
          <cell r="AC1" t="str">
            <v>CPD</v>
          </cell>
          <cell r="AD1" t="str">
            <v>x</v>
          </cell>
          <cell r="AE1" t="str">
            <v>Duplicated POs =COUNTIFS(C:C,C2,W:W,"Waiting for Invoice")</v>
          </cell>
        </row>
        <row r="2">
          <cell r="A2" t="str">
            <v>966000077203015BCM5000EMS02Q20000372HWA0015K</v>
          </cell>
          <cell r="B2" t="e">
            <v>#N/A</v>
          </cell>
          <cell r="C2" t="str">
            <v>966000077210</v>
          </cell>
          <cell r="D2" t="str">
            <v>966000077203015BCM5000</v>
          </cell>
          <cell r="E2" t="str">
            <v>ONT</v>
          </cell>
          <cell r="F2" t="str">
            <v>9660000772</v>
          </cell>
          <cell r="G2" t="str">
            <v>03015BCM</v>
          </cell>
          <cell r="H2">
            <v>10</v>
          </cell>
          <cell r="I2" t="str">
            <v>PCB,EchoLife ONT,HS8145VD,GPON Terminal</v>
          </cell>
          <cell r="J2">
            <v>5000</v>
          </cell>
          <cell r="K2">
            <v>3.5933999999999999</v>
          </cell>
          <cell r="L2">
            <v>17967</v>
          </cell>
          <cell r="M2" t="str">
            <v>451U</v>
          </cell>
          <cell r="N2">
            <v>44506</v>
          </cell>
          <cell r="O2" t="str">
            <v>EMS02Q20000372HWA0015K</v>
          </cell>
          <cell r="P2" t="str">
            <v>HWC2021111930105</v>
          </cell>
          <cell r="Q2">
            <v>44520</v>
          </cell>
          <cell r="R2" t="str">
            <v>AHW-61355I21</v>
          </cell>
          <cell r="S2">
            <v>44544</v>
          </cell>
          <cell r="T2">
            <v>44564</v>
          </cell>
          <cell r="U2" t="str">
            <v>AIR</v>
          </cell>
          <cell r="V2" t="str">
            <v>Delivered</v>
          </cell>
          <cell r="W2" t="str">
            <v>03029TTY</v>
          </cell>
          <cell r="X2">
            <v>44378</v>
          </cell>
          <cell r="AA2" t="str">
            <v>EMS02Q20000372HWA0015K</v>
          </cell>
          <cell r="AB2" t="b">
            <v>1</v>
          </cell>
          <cell r="AC2">
            <v>44506</v>
          </cell>
        </row>
        <row r="3">
          <cell r="A3" t="str">
            <v>966000077203015BCM4950EMS02Q20000372HWA0011K</v>
          </cell>
          <cell r="B3" t="e">
            <v>#N/A</v>
          </cell>
          <cell r="C3" t="str">
            <v>96600007721280</v>
          </cell>
          <cell r="D3" t="str">
            <v>966000077203015BCM4950</v>
          </cell>
          <cell r="E3" t="str">
            <v>ONT</v>
          </cell>
          <cell r="F3" t="str">
            <v>9660000772</v>
          </cell>
          <cell r="G3" t="str">
            <v>03015BCM</v>
          </cell>
          <cell r="H3">
            <v>1280</v>
          </cell>
          <cell r="I3" t="str">
            <v>PCB,EchoLife ONT,HS8145VD,GPON Terminal</v>
          </cell>
          <cell r="J3">
            <v>4950</v>
          </cell>
          <cell r="K3">
            <v>3.5394000000000001</v>
          </cell>
          <cell r="L3">
            <v>17520.03</v>
          </cell>
          <cell r="M3" t="str">
            <v>451U</v>
          </cell>
          <cell r="N3">
            <v>44507</v>
          </cell>
          <cell r="O3" t="str">
            <v>EMS02Q20000372HWA0011K</v>
          </cell>
          <cell r="P3" t="str">
            <v>HWC2021111930104</v>
          </cell>
          <cell r="Q3">
            <v>44520</v>
          </cell>
          <cell r="R3" t="str">
            <v>AHW-61355I21</v>
          </cell>
          <cell r="S3">
            <v>44544</v>
          </cell>
          <cell r="T3">
            <v>44564</v>
          </cell>
          <cell r="U3" t="str">
            <v>AIR</v>
          </cell>
          <cell r="V3" t="str">
            <v>Delivered</v>
          </cell>
          <cell r="W3" t="str">
            <v>03029TTY</v>
          </cell>
          <cell r="X3">
            <v>44378</v>
          </cell>
          <cell r="AA3" t="str">
            <v>EMS02Q20000372HWA0011K</v>
          </cell>
          <cell r="AB3" t="b">
            <v>1</v>
          </cell>
          <cell r="AC3">
            <v>44507</v>
          </cell>
        </row>
        <row r="4">
          <cell r="A4" t="str">
            <v>966000079603015BCM10000EMS02Q20000394HWA0019K</v>
          </cell>
          <cell r="B4" t="e">
            <v>#N/A</v>
          </cell>
          <cell r="C4" t="str">
            <v>966000079610</v>
          </cell>
          <cell r="D4" t="str">
            <v>966000079603015BCM10000</v>
          </cell>
          <cell r="E4" t="str">
            <v>ONT</v>
          </cell>
          <cell r="F4" t="str">
            <v>9660000796</v>
          </cell>
          <cell r="G4" t="str">
            <v>03015BCM</v>
          </cell>
          <cell r="H4">
            <v>10</v>
          </cell>
          <cell r="I4" t="str">
            <v>PCB,EchoLife ONT,HS8145VD,GPON Terminal</v>
          </cell>
          <cell r="J4">
            <v>10000</v>
          </cell>
          <cell r="K4">
            <v>3.5394000000000001</v>
          </cell>
          <cell r="L4">
            <v>35394</v>
          </cell>
          <cell r="M4" t="str">
            <v>451U</v>
          </cell>
          <cell r="N4">
            <v>44359</v>
          </cell>
          <cell r="O4" t="str">
            <v>EMS02Q20000394HWA0019K</v>
          </cell>
          <cell r="P4" t="str">
            <v>HWC2022011077569</v>
          </cell>
          <cell r="Q4">
            <v>44571</v>
          </cell>
          <cell r="R4" t="str">
            <v>AHW-60027I22</v>
          </cell>
          <cell r="S4">
            <v>44585</v>
          </cell>
          <cell r="T4">
            <v>44593</v>
          </cell>
          <cell r="U4" t="str">
            <v>AIR</v>
          </cell>
          <cell r="V4" t="str">
            <v>Delivered</v>
          </cell>
          <cell r="W4" t="str">
            <v>02313KTC-1</v>
          </cell>
          <cell r="X4">
            <v>44409</v>
          </cell>
          <cell r="Y4" t="str">
            <v>Replacing PO 9660000788 / 01.10 - Reactivated: Huawei didn't cancel the item</v>
          </cell>
          <cell r="AA4" t="str">
            <v>EMS02Q20000394HWA0002K</v>
          </cell>
          <cell r="AB4" t="b">
            <v>0</v>
          </cell>
          <cell r="AC4">
            <v>44359</v>
          </cell>
        </row>
        <row r="5">
          <cell r="A5" t="str">
            <v>966000085803015BCM100EMS02Q20000442HWA0004H</v>
          </cell>
          <cell r="B5" t="e">
            <v>#N/A</v>
          </cell>
          <cell r="C5" t="str">
            <v>9660000858120</v>
          </cell>
          <cell r="D5" t="str">
            <v>966000085803015BCM100</v>
          </cell>
          <cell r="E5" t="str">
            <v>ONT</v>
          </cell>
          <cell r="F5" t="str">
            <v>9660000858</v>
          </cell>
          <cell r="G5" t="str">
            <v>03015BCM</v>
          </cell>
          <cell r="H5">
            <v>120</v>
          </cell>
          <cell r="I5" t="str">
            <v>PCB,EchoLife ONT,HS8145VD,GPON Terminal</v>
          </cell>
          <cell r="J5">
            <v>100</v>
          </cell>
          <cell r="K5">
            <v>3.5394000000000001</v>
          </cell>
          <cell r="L5">
            <v>353.94</v>
          </cell>
          <cell r="M5" t="str">
            <v>451U</v>
          </cell>
          <cell r="N5">
            <v>44486</v>
          </cell>
          <cell r="O5" t="str">
            <v>EMS02Q20000442HWA0004H</v>
          </cell>
          <cell r="P5" t="str">
            <v>HWC2021102905334</v>
          </cell>
          <cell r="Q5">
            <v>44500</v>
          </cell>
          <cell r="R5" t="str">
            <v>SHW-61293I21</v>
          </cell>
          <cell r="S5">
            <v>44549</v>
          </cell>
          <cell r="T5">
            <v>44565</v>
          </cell>
          <cell r="U5" t="str">
            <v>SEA</v>
          </cell>
          <cell r="V5" t="str">
            <v>Delivered</v>
          </cell>
          <cell r="W5" t="str">
            <v>02313KTC-1</v>
          </cell>
          <cell r="X5">
            <v>44501</v>
          </cell>
          <cell r="Y5" t="str">
            <v>07.07 - Qty update: 10000 to 100</v>
          </cell>
          <cell r="AA5" t="str">
            <v>EMS02Q20000442HWA0004H</v>
          </cell>
          <cell r="AB5" t="b">
            <v>1</v>
          </cell>
          <cell r="AC5">
            <v>44486</v>
          </cell>
        </row>
        <row r="6">
          <cell r="A6" t="str">
            <v>966000087203013XVB10000EMS02Q20000451HWA0027H</v>
          </cell>
          <cell r="B6" t="e">
            <v>#N/A</v>
          </cell>
          <cell r="C6" t="str">
            <v>966000087210</v>
          </cell>
          <cell r="D6" t="str">
            <v>966000087203013XVB10000</v>
          </cell>
          <cell r="E6" t="str">
            <v>ONT</v>
          </cell>
          <cell r="F6" t="str">
            <v>9660000872</v>
          </cell>
          <cell r="G6" t="str">
            <v>03013XVB</v>
          </cell>
          <cell r="H6">
            <v>10</v>
          </cell>
          <cell r="I6" t="str">
            <v>PCB EchoLife ONT HG8245WC GPON Terminal</v>
          </cell>
          <cell r="J6">
            <v>10000</v>
          </cell>
          <cell r="K6">
            <v>2.2290000000000001</v>
          </cell>
          <cell r="L6">
            <v>22290</v>
          </cell>
          <cell r="M6" t="str">
            <v>451U</v>
          </cell>
          <cell r="N6">
            <v>44499</v>
          </cell>
          <cell r="O6" t="str">
            <v>EMS02Q20000451HWA0027H</v>
          </cell>
          <cell r="P6" t="str">
            <v>HWC2021110412301</v>
          </cell>
          <cell r="Q6">
            <v>44505</v>
          </cell>
          <cell r="R6" t="str">
            <v>SHW-61292I21</v>
          </cell>
          <cell r="S6">
            <v>44557</v>
          </cell>
          <cell r="T6">
            <v>44566</v>
          </cell>
          <cell r="U6" t="str">
            <v>SEA</v>
          </cell>
          <cell r="V6" t="str">
            <v>Delivered</v>
          </cell>
          <cell r="W6" t="str">
            <v>02313BFA-2</v>
          </cell>
          <cell r="X6">
            <v>44531</v>
          </cell>
          <cell r="AA6" t="str">
            <v>EMS02Q20000451HWA0027H</v>
          </cell>
          <cell r="AB6" t="b">
            <v>1</v>
          </cell>
          <cell r="AC6">
            <v>44499</v>
          </cell>
        </row>
        <row r="7">
          <cell r="A7" t="str">
            <v>966000087203013XVB8720EMS02Q20000451HWA0028H</v>
          </cell>
          <cell r="B7" t="e">
            <v>#N/A</v>
          </cell>
          <cell r="C7" t="str">
            <v>9660000872390</v>
          </cell>
          <cell r="D7" t="str">
            <v>966000087203013XVB8720</v>
          </cell>
          <cell r="E7" t="str">
            <v>ONT</v>
          </cell>
          <cell r="F7" t="str">
            <v>9660000872</v>
          </cell>
          <cell r="G7" t="str">
            <v>03013XVB</v>
          </cell>
          <cell r="H7">
            <v>390</v>
          </cell>
          <cell r="I7" t="str">
            <v>PCB EchoLife ONT HG8245WC GPON Terminal</v>
          </cell>
          <cell r="J7">
            <v>8720</v>
          </cell>
          <cell r="K7">
            <v>2.2290000000000001</v>
          </cell>
          <cell r="L7">
            <v>19436.88</v>
          </cell>
          <cell r="M7" t="str">
            <v>451U</v>
          </cell>
          <cell r="N7">
            <v>44499</v>
          </cell>
          <cell r="O7" t="str">
            <v>EMS02Q20000451HWA0028H</v>
          </cell>
          <cell r="P7" t="str">
            <v>HWC2021110412302</v>
          </cell>
          <cell r="Q7">
            <v>44505</v>
          </cell>
          <cell r="R7" t="str">
            <v>SHW-61292I21</v>
          </cell>
          <cell r="S7">
            <v>44557</v>
          </cell>
          <cell r="T7">
            <v>44566</v>
          </cell>
          <cell r="U7" t="str">
            <v>SEA</v>
          </cell>
          <cell r="V7" t="str">
            <v>Delivered</v>
          </cell>
          <cell r="W7" t="str">
            <v>02313BFA-2</v>
          </cell>
          <cell r="X7">
            <v>44531</v>
          </cell>
          <cell r="Y7" t="str">
            <v>09.29 - qty update: 10k to 8720</v>
          </cell>
          <cell r="AA7" t="str">
            <v>EMS02Q20000451HWA0028H</v>
          </cell>
          <cell r="AB7" t="b">
            <v>1</v>
          </cell>
          <cell r="AC7">
            <v>44499</v>
          </cell>
        </row>
        <row r="8">
          <cell r="A8" t="str">
            <v>96600009070405050510000EMS02Q20000474HWA0062H</v>
          </cell>
          <cell r="B8" t="e">
            <v>#N/A</v>
          </cell>
          <cell r="C8" t="str">
            <v>966000090720</v>
          </cell>
          <cell r="D8" t="str">
            <v>96600009070405050510000</v>
          </cell>
          <cell r="E8" t="str">
            <v>ONT</v>
          </cell>
          <cell r="F8" t="str">
            <v>9660000907</v>
          </cell>
          <cell r="G8" t="str">
            <v>04050505</v>
          </cell>
          <cell r="H8">
            <v>20</v>
          </cell>
          <cell r="I8" t="str">
            <v>Signal Cable Outsourcing Cable 1.5m 8P8</v>
          </cell>
          <cell r="J8">
            <v>10000</v>
          </cell>
          <cell r="K8">
            <v>0.307</v>
          </cell>
          <cell r="L8">
            <v>3070</v>
          </cell>
          <cell r="M8" t="str">
            <v>451U</v>
          </cell>
          <cell r="N8">
            <v>44505</v>
          </cell>
          <cell r="O8" t="str">
            <v>EMS02Q20000474HWA0062H</v>
          </cell>
          <cell r="P8" t="str">
            <v>HWC2021110412300</v>
          </cell>
          <cell r="Q8">
            <v>44505</v>
          </cell>
          <cell r="R8" t="str">
            <v>SHW-61292I21</v>
          </cell>
          <cell r="S8">
            <v>44557</v>
          </cell>
          <cell r="T8">
            <v>44566</v>
          </cell>
          <cell r="U8" t="str">
            <v>SEA</v>
          </cell>
          <cell r="V8" t="str">
            <v>Delivered</v>
          </cell>
          <cell r="W8" t="str">
            <v>02313BFA-2</v>
          </cell>
          <cell r="X8">
            <v>44562</v>
          </cell>
          <cell r="AA8" t="str">
            <v>EMS02Q20000474HWA0062H</v>
          </cell>
          <cell r="AB8" t="b">
            <v>1</v>
          </cell>
          <cell r="AC8">
            <v>44505</v>
          </cell>
        </row>
        <row r="9">
          <cell r="A9" t="str">
            <v>96600009070405050510000EMS02Q20000474HWA0063H</v>
          </cell>
          <cell r="B9" t="e">
            <v>#N/A</v>
          </cell>
          <cell r="C9" t="str">
            <v>9660000907780</v>
          </cell>
          <cell r="D9" t="str">
            <v>96600009070405050510000</v>
          </cell>
          <cell r="E9" t="str">
            <v>ONT</v>
          </cell>
          <cell r="F9" t="str">
            <v>9660000907</v>
          </cell>
          <cell r="G9" t="str">
            <v>04050505</v>
          </cell>
          <cell r="H9">
            <v>780</v>
          </cell>
          <cell r="I9" t="str">
            <v>Signal Cable Outsourcing Cable 1.5m 8P8</v>
          </cell>
          <cell r="J9">
            <v>10000</v>
          </cell>
          <cell r="K9">
            <v>0.307</v>
          </cell>
          <cell r="L9">
            <v>3070</v>
          </cell>
          <cell r="M9" t="str">
            <v>451U</v>
          </cell>
          <cell r="N9">
            <v>44527</v>
          </cell>
          <cell r="O9" t="str">
            <v>EMS02Q20000474HWA0063H</v>
          </cell>
          <cell r="P9" t="str">
            <v>HWC2021112839512</v>
          </cell>
          <cell r="Q9">
            <v>44530</v>
          </cell>
          <cell r="R9" t="str">
            <v>SHW-61407I21</v>
          </cell>
          <cell r="S9">
            <v>44577</v>
          </cell>
          <cell r="T9">
            <v>44582</v>
          </cell>
          <cell r="U9" t="str">
            <v>SEA</v>
          </cell>
          <cell r="V9" t="str">
            <v>Delivered</v>
          </cell>
          <cell r="W9" t="str">
            <v>02313BFA-2</v>
          </cell>
          <cell r="X9">
            <v>44562</v>
          </cell>
          <cell r="AA9" t="str">
            <v>EMS02Q20000474HWA0063H</v>
          </cell>
          <cell r="AB9" t="b">
            <v>1</v>
          </cell>
          <cell r="AC9">
            <v>44527</v>
          </cell>
        </row>
        <row r="10">
          <cell r="A10" t="str">
            <v>96600009070405050510000EMS02Q20000474HWA0055H</v>
          </cell>
          <cell r="B10" t="e">
            <v>#N/A</v>
          </cell>
          <cell r="C10" t="str">
            <v>9660000907790</v>
          </cell>
          <cell r="D10" t="str">
            <v>96600009070405050510000</v>
          </cell>
          <cell r="E10" t="str">
            <v>ONT</v>
          </cell>
          <cell r="F10" t="str">
            <v>9660000907</v>
          </cell>
          <cell r="G10" t="str">
            <v>04050505</v>
          </cell>
          <cell r="H10">
            <v>790</v>
          </cell>
          <cell r="I10" t="str">
            <v>Signal Cable Outsourcing Cable 1.5m 8P8</v>
          </cell>
          <cell r="J10">
            <v>10000</v>
          </cell>
          <cell r="K10">
            <v>0.307</v>
          </cell>
          <cell r="L10">
            <v>3070</v>
          </cell>
          <cell r="M10" t="str">
            <v>451U</v>
          </cell>
          <cell r="N10">
            <v>44496</v>
          </cell>
          <cell r="O10" t="str">
            <v>EMS02Q20000474HWA0055H</v>
          </cell>
          <cell r="P10" t="str">
            <v>HWC2021102905336</v>
          </cell>
          <cell r="Q10">
            <v>44500</v>
          </cell>
          <cell r="R10" t="str">
            <v>SHW-61293I21</v>
          </cell>
          <cell r="S10">
            <v>44549</v>
          </cell>
          <cell r="T10">
            <v>44565</v>
          </cell>
          <cell r="U10" t="str">
            <v>SEA</v>
          </cell>
          <cell r="V10" t="str">
            <v>Delivered</v>
          </cell>
          <cell r="W10" t="str">
            <v>02313BFA-2</v>
          </cell>
          <cell r="X10">
            <v>44562</v>
          </cell>
          <cell r="AA10" t="str">
            <v>EMS02Q20000474HWA0055H</v>
          </cell>
          <cell r="AB10" t="b">
            <v>1</v>
          </cell>
          <cell r="AC10">
            <v>44496</v>
          </cell>
        </row>
        <row r="11">
          <cell r="A11" t="str">
            <v>9660000910210806589TBD</v>
          </cell>
          <cell r="B11" t="e">
            <v>#N/A</v>
          </cell>
          <cell r="C11" t="str">
            <v>966000091010</v>
          </cell>
          <cell r="D11" t="str">
            <v>9660000910210806589</v>
          </cell>
          <cell r="E11" t="str">
            <v>ONT</v>
          </cell>
          <cell r="F11" t="str">
            <v>9660000910</v>
          </cell>
          <cell r="G11" t="str">
            <v>21080658</v>
          </cell>
          <cell r="H11">
            <v>10</v>
          </cell>
          <cell r="I11" t="str">
            <v>Sheet metal shielding protective shell-2</v>
          </cell>
          <cell r="J11">
            <v>9</v>
          </cell>
          <cell r="K11">
            <v>0.19220000000000001</v>
          </cell>
          <cell r="L11">
            <v>1.7298</v>
          </cell>
          <cell r="M11" t="str">
            <v>451U</v>
          </cell>
          <cell r="N11" t="e">
            <v>#N/A</v>
          </cell>
          <cell r="O11" t="str">
            <v>TBD</v>
          </cell>
          <cell r="T11">
            <v>44742</v>
          </cell>
          <cell r="U11" t="str">
            <v>SEA</v>
          </cell>
          <cell r="V11" t="str">
            <v>Cancelled</v>
          </cell>
          <cell r="W11" t="str">
            <v>02313BFA-2</v>
          </cell>
          <cell r="X11">
            <v>44562</v>
          </cell>
          <cell r="AA11" t="e">
            <v>#N/A</v>
          </cell>
          <cell r="AB11" t="e">
            <v>#N/A</v>
          </cell>
          <cell r="AC11" t="e">
            <v>#N/A</v>
          </cell>
        </row>
        <row r="12">
          <cell r="A12" t="str">
            <v>9660000910210806591TBD</v>
          </cell>
          <cell r="B12" t="e">
            <v>#N/A</v>
          </cell>
          <cell r="C12" t="str">
            <v>966000091020</v>
          </cell>
          <cell r="D12" t="str">
            <v>9660000910210806591</v>
          </cell>
          <cell r="E12" t="str">
            <v>ONT</v>
          </cell>
          <cell r="F12" t="str">
            <v>9660000910</v>
          </cell>
          <cell r="G12" t="str">
            <v>21080659</v>
          </cell>
          <cell r="H12">
            <v>20</v>
          </cell>
          <cell r="I12" t="str">
            <v>Sheet metal shielding protective shell-2</v>
          </cell>
          <cell r="J12">
            <v>1</v>
          </cell>
          <cell r="K12">
            <v>0.1933</v>
          </cell>
          <cell r="L12">
            <v>0.1933</v>
          </cell>
          <cell r="M12" t="str">
            <v>451U</v>
          </cell>
          <cell r="N12" t="e">
            <v>#N/A</v>
          </cell>
          <cell r="O12" t="str">
            <v>TBD</v>
          </cell>
          <cell r="T12">
            <v>44742</v>
          </cell>
          <cell r="U12" t="str">
            <v>SEA</v>
          </cell>
          <cell r="V12" t="str">
            <v>Cancelled</v>
          </cell>
          <cell r="W12" t="str">
            <v>02313BFA-2</v>
          </cell>
          <cell r="X12">
            <v>44562</v>
          </cell>
          <cell r="AA12" t="e">
            <v>#N/A</v>
          </cell>
          <cell r="AB12" t="e">
            <v>#N/A</v>
          </cell>
          <cell r="AC12" t="e">
            <v>#N/A</v>
          </cell>
        </row>
        <row r="13">
          <cell r="A13" t="str">
            <v>9660000910211261221TBD</v>
          </cell>
          <cell r="B13" t="e">
            <v>#N/A</v>
          </cell>
          <cell r="C13" t="str">
            <v>966000091030</v>
          </cell>
          <cell r="D13" t="str">
            <v>9660000910211261221</v>
          </cell>
          <cell r="E13" t="str">
            <v>ONT</v>
          </cell>
          <cell r="F13" t="str">
            <v>9660000910</v>
          </cell>
          <cell r="G13" t="str">
            <v>21126122</v>
          </cell>
          <cell r="H13">
            <v>30</v>
          </cell>
          <cell r="I13" t="str">
            <v>Small sheet metal hardware-21126122_DRAE</v>
          </cell>
          <cell r="J13">
            <v>1</v>
          </cell>
          <cell r="K13">
            <v>0.7056</v>
          </cell>
          <cell r="L13">
            <v>0.7056</v>
          </cell>
          <cell r="M13" t="str">
            <v>451U</v>
          </cell>
          <cell r="N13" t="e">
            <v>#N/A</v>
          </cell>
          <cell r="O13" t="str">
            <v>TBD</v>
          </cell>
          <cell r="T13">
            <v>44742</v>
          </cell>
          <cell r="U13" t="str">
            <v>SEA</v>
          </cell>
          <cell r="V13" t="str">
            <v>Cancelled</v>
          </cell>
          <cell r="W13" t="str">
            <v>02313BFA-2</v>
          </cell>
          <cell r="X13">
            <v>44562</v>
          </cell>
          <cell r="AA13" t="e">
            <v>#N/A</v>
          </cell>
          <cell r="AB13" t="e">
            <v>#N/A</v>
          </cell>
          <cell r="AC13" t="e">
            <v>#N/A</v>
          </cell>
        </row>
        <row r="14">
          <cell r="A14" t="str">
            <v>9660000910260202111000TBD</v>
          </cell>
          <cell r="B14" t="e">
            <v>#N/A</v>
          </cell>
          <cell r="C14" t="str">
            <v>966000091040</v>
          </cell>
          <cell r="D14" t="str">
            <v>9660000910260202111000</v>
          </cell>
          <cell r="E14" t="str">
            <v>ONT</v>
          </cell>
          <cell r="F14" t="str">
            <v>9660000910</v>
          </cell>
          <cell r="G14" t="str">
            <v>26020211</v>
          </cell>
          <cell r="H14">
            <v>40</v>
          </cell>
          <cell r="I14" t="str">
            <v>SMT nut</v>
          </cell>
          <cell r="J14">
            <v>1000</v>
          </cell>
          <cell r="K14">
            <v>5.8599999999999999E-2</v>
          </cell>
          <cell r="L14">
            <v>58.6</v>
          </cell>
          <cell r="M14" t="str">
            <v>451U</v>
          </cell>
          <cell r="N14" t="e">
            <v>#N/A</v>
          </cell>
          <cell r="O14" t="str">
            <v>TBD</v>
          </cell>
          <cell r="T14">
            <v>44742</v>
          </cell>
          <cell r="U14" t="str">
            <v>SEA</v>
          </cell>
          <cell r="V14" t="str">
            <v>Cancelled</v>
          </cell>
          <cell r="W14" t="str">
            <v>02313BFA-2</v>
          </cell>
          <cell r="X14">
            <v>44562</v>
          </cell>
          <cell r="AA14" t="e">
            <v>#N/A</v>
          </cell>
          <cell r="AB14" t="e">
            <v>#N/A</v>
          </cell>
          <cell r="AC14" t="e">
            <v>#N/A</v>
          </cell>
        </row>
        <row r="15">
          <cell r="A15" t="str">
            <v>96600009102701392411TBD</v>
          </cell>
          <cell r="B15" t="e">
            <v>#N/A</v>
          </cell>
          <cell r="C15" t="str">
            <v>966000091050</v>
          </cell>
          <cell r="D15" t="str">
            <v>96600009102701392411</v>
          </cell>
          <cell r="E15" t="str">
            <v>ONT</v>
          </cell>
          <cell r="F15" t="str">
            <v>9660000910</v>
          </cell>
          <cell r="G15" t="str">
            <v>27013924</v>
          </cell>
          <cell r="H15">
            <v>50</v>
          </cell>
          <cell r="I15" t="str">
            <v>Omnidirectional antenna-2.4GHz~2.5GHz-2d</v>
          </cell>
          <cell r="J15">
            <v>11</v>
          </cell>
          <cell r="K15">
            <v>0.15920000000000001</v>
          </cell>
          <cell r="L15">
            <v>1.7512000000000001</v>
          </cell>
          <cell r="M15" t="str">
            <v>451U</v>
          </cell>
          <cell r="N15" t="e">
            <v>#N/A</v>
          </cell>
          <cell r="O15" t="str">
            <v>TBD</v>
          </cell>
          <cell r="T15">
            <v>44742</v>
          </cell>
          <cell r="U15" t="str">
            <v>SEA</v>
          </cell>
          <cell r="V15" t="str">
            <v>Cancelled</v>
          </cell>
          <cell r="W15" t="str">
            <v>02313BFA-2</v>
          </cell>
          <cell r="X15">
            <v>44562</v>
          </cell>
          <cell r="AA15" t="e">
            <v>#N/A</v>
          </cell>
          <cell r="AB15" t="e">
            <v>#N/A</v>
          </cell>
          <cell r="AC15" t="e">
            <v>#N/A</v>
          </cell>
        </row>
        <row r="16">
          <cell r="A16" t="str">
            <v>9660000910270139255TBD</v>
          </cell>
          <cell r="B16" t="e">
            <v>#N/A</v>
          </cell>
          <cell r="C16" t="str">
            <v>966000091060</v>
          </cell>
          <cell r="D16" t="str">
            <v>9660000910270139255</v>
          </cell>
          <cell r="E16" t="str">
            <v>ONT</v>
          </cell>
          <cell r="F16" t="str">
            <v>9660000910</v>
          </cell>
          <cell r="G16" t="str">
            <v>27013925</v>
          </cell>
          <cell r="H16">
            <v>60</v>
          </cell>
          <cell r="I16" t="str">
            <v>Omnidirectional antenna-2.4GHz~2.5GHz-2d</v>
          </cell>
          <cell r="J16">
            <v>5</v>
          </cell>
          <cell r="K16">
            <v>0.1545</v>
          </cell>
          <cell r="L16">
            <v>0.77249999999999996</v>
          </cell>
          <cell r="M16" t="str">
            <v>451U</v>
          </cell>
          <cell r="N16" t="e">
            <v>#N/A</v>
          </cell>
          <cell r="O16" t="str">
            <v>TBD</v>
          </cell>
          <cell r="T16">
            <v>44742</v>
          </cell>
          <cell r="U16" t="str">
            <v>SEA</v>
          </cell>
          <cell r="V16" t="str">
            <v>Cancelled</v>
          </cell>
          <cell r="W16" t="str">
            <v>02313BFA-2</v>
          </cell>
          <cell r="X16">
            <v>44562</v>
          </cell>
          <cell r="AA16" t="e">
            <v>#N/A</v>
          </cell>
          <cell r="AB16" t="e">
            <v>#N/A</v>
          </cell>
          <cell r="AC16" t="e">
            <v>#N/A</v>
          </cell>
        </row>
        <row r="17">
          <cell r="A17" t="str">
            <v>96600009102701392625TBD</v>
          </cell>
          <cell r="B17" t="e">
            <v>#N/A</v>
          </cell>
          <cell r="C17" t="str">
            <v>966000091070</v>
          </cell>
          <cell r="D17" t="str">
            <v>96600009102701392625</v>
          </cell>
          <cell r="E17" t="str">
            <v>ONT</v>
          </cell>
          <cell r="F17" t="str">
            <v>9660000910</v>
          </cell>
          <cell r="G17" t="str">
            <v>27013926</v>
          </cell>
          <cell r="H17">
            <v>70</v>
          </cell>
          <cell r="I17" t="str">
            <v>Omnidirectional antenna-5.1GHz~5.9GHz-2d</v>
          </cell>
          <cell r="J17">
            <v>25</v>
          </cell>
          <cell r="K17">
            <v>0.1464</v>
          </cell>
          <cell r="L17">
            <v>3.66</v>
          </cell>
          <cell r="M17" t="str">
            <v>451U</v>
          </cell>
          <cell r="N17" t="e">
            <v>#N/A</v>
          </cell>
          <cell r="O17" t="str">
            <v>TBD</v>
          </cell>
          <cell r="T17">
            <v>44742</v>
          </cell>
          <cell r="U17" t="str">
            <v>SEA</v>
          </cell>
          <cell r="V17" t="str">
            <v>Cancelled</v>
          </cell>
          <cell r="W17" t="str">
            <v>02313BFA-2</v>
          </cell>
          <cell r="X17">
            <v>44562</v>
          </cell>
          <cell r="AA17" t="e">
            <v>#N/A</v>
          </cell>
          <cell r="AB17" t="e">
            <v>#N/A</v>
          </cell>
          <cell r="AC17" t="e">
            <v>#N/A</v>
          </cell>
        </row>
        <row r="18">
          <cell r="A18" t="str">
            <v>96600009102701392726TBD</v>
          </cell>
          <cell r="B18" t="e">
            <v>#N/A</v>
          </cell>
          <cell r="C18" t="str">
            <v>966000091080</v>
          </cell>
          <cell r="D18" t="str">
            <v>96600009102701392726</v>
          </cell>
          <cell r="E18" t="str">
            <v>ONT</v>
          </cell>
          <cell r="F18" t="str">
            <v>9660000910</v>
          </cell>
          <cell r="G18" t="str">
            <v>27013927</v>
          </cell>
          <cell r="H18">
            <v>80</v>
          </cell>
          <cell r="I18" t="str">
            <v>Omnidirectional antenna-5.1GHz~5.9GHz-2d</v>
          </cell>
          <cell r="J18">
            <v>26</v>
          </cell>
          <cell r="K18">
            <v>0.15570000000000001</v>
          </cell>
          <cell r="L18">
            <v>4.0482000000000005</v>
          </cell>
          <cell r="M18" t="str">
            <v>451U</v>
          </cell>
          <cell r="N18" t="e">
            <v>#N/A</v>
          </cell>
          <cell r="O18" t="str">
            <v>TBD</v>
          </cell>
          <cell r="T18">
            <v>44742</v>
          </cell>
          <cell r="U18" t="str">
            <v>SEA</v>
          </cell>
          <cell r="V18" t="str">
            <v>Cancelled</v>
          </cell>
          <cell r="W18" t="str">
            <v>02313BFA-2</v>
          </cell>
          <cell r="X18">
            <v>44562</v>
          </cell>
          <cell r="AA18" t="e">
            <v>#N/A</v>
          </cell>
          <cell r="AB18" t="e">
            <v>#N/A</v>
          </cell>
          <cell r="AC18" t="e">
            <v>#N/A</v>
          </cell>
        </row>
        <row r="19">
          <cell r="A19" t="str">
            <v>9660000910270139289TBD</v>
          </cell>
          <cell r="B19" t="e">
            <v>#N/A</v>
          </cell>
          <cell r="C19" t="str">
            <v>966000091090</v>
          </cell>
          <cell r="D19" t="str">
            <v>9660000910270139289</v>
          </cell>
          <cell r="E19" t="str">
            <v>ONT</v>
          </cell>
          <cell r="F19" t="str">
            <v>9660000910</v>
          </cell>
          <cell r="G19" t="str">
            <v>27013928</v>
          </cell>
          <cell r="H19">
            <v>90</v>
          </cell>
          <cell r="I19" t="str">
            <v>Omnidirectional antenna-5.1GHz~5.9GHz-2d</v>
          </cell>
          <cell r="J19">
            <v>9</v>
          </cell>
          <cell r="K19">
            <v>0.1487</v>
          </cell>
          <cell r="L19">
            <v>1.3383</v>
          </cell>
          <cell r="M19" t="str">
            <v>451U</v>
          </cell>
          <cell r="N19" t="e">
            <v>#N/A</v>
          </cell>
          <cell r="O19" t="str">
            <v>TBD</v>
          </cell>
          <cell r="T19">
            <v>44742</v>
          </cell>
          <cell r="U19" t="str">
            <v>SEA</v>
          </cell>
          <cell r="V19" t="str">
            <v>Cancelled</v>
          </cell>
          <cell r="W19" t="str">
            <v>02313BFA-2</v>
          </cell>
          <cell r="X19">
            <v>44562</v>
          </cell>
          <cell r="AA19" t="e">
            <v>#N/A</v>
          </cell>
          <cell r="AB19" t="e">
            <v>#N/A</v>
          </cell>
          <cell r="AC19" t="e">
            <v>#N/A</v>
          </cell>
        </row>
        <row r="20">
          <cell r="A20" t="str">
            <v>9660000910270139293TBD</v>
          </cell>
          <cell r="B20" t="e">
            <v>#N/A</v>
          </cell>
          <cell r="C20" t="str">
            <v>9660000910100</v>
          </cell>
          <cell r="D20" t="str">
            <v>9660000910270139293</v>
          </cell>
          <cell r="E20" t="str">
            <v>ONT</v>
          </cell>
          <cell r="F20" t="str">
            <v>9660000910</v>
          </cell>
          <cell r="G20" t="str">
            <v>27013929</v>
          </cell>
          <cell r="H20">
            <v>100</v>
          </cell>
          <cell r="I20" t="str">
            <v>Omnidirectional antenna-5.1GHz~5.9GHz-2d</v>
          </cell>
          <cell r="J20">
            <v>3</v>
          </cell>
          <cell r="K20">
            <v>0.1638</v>
          </cell>
          <cell r="L20">
            <v>0.4914</v>
          </cell>
          <cell r="M20" t="str">
            <v>451U</v>
          </cell>
          <cell r="N20" t="e">
            <v>#N/A</v>
          </cell>
          <cell r="O20" t="str">
            <v>TBD</v>
          </cell>
          <cell r="T20">
            <v>44742</v>
          </cell>
          <cell r="U20" t="str">
            <v>SEA</v>
          </cell>
          <cell r="V20" t="str">
            <v>Cancelled</v>
          </cell>
          <cell r="W20" t="str">
            <v>02313BFA-2</v>
          </cell>
          <cell r="X20">
            <v>44562</v>
          </cell>
          <cell r="AA20" t="e">
            <v>#N/A</v>
          </cell>
          <cell r="AB20" t="e">
            <v>#N/A</v>
          </cell>
          <cell r="AC20" t="e">
            <v>#N/A</v>
          </cell>
        </row>
        <row r="21">
          <cell r="A21" t="str">
            <v>966000091003013XVB20TBD</v>
          </cell>
          <cell r="B21" t="e">
            <v>#N/A</v>
          </cell>
          <cell r="C21" t="str">
            <v>9660000910110</v>
          </cell>
          <cell r="D21" t="str">
            <v>966000091003013XVB20</v>
          </cell>
          <cell r="E21" t="str">
            <v>ONT</v>
          </cell>
          <cell r="F21" t="str">
            <v>9660000910</v>
          </cell>
          <cell r="G21" t="str">
            <v>03013XVB</v>
          </cell>
          <cell r="H21">
            <v>110</v>
          </cell>
          <cell r="I21" t="str">
            <v>PCB EchoLife ONT HG8245WC GPON Terminal</v>
          </cell>
          <cell r="J21">
            <v>20</v>
          </cell>
          <cell r="K21">
            <v>2.2290000000000001</v>
          </cell>
          <cell r="L21">
            <v>44.58</v>
          </cell>
          <cell r="M21" t="str">
            <v>451U</v>
          </cell>
          <cell r="N21" t="e">
            <v>#N/A</v>
          </cell>
          <cell r="O21" t="str">
            <v>TBD</v>
          </cell>
          <cell r="T21">
            <v>44742</v>
          </cell>
          <cell r="U21" t="str">
            <v>SEA</v>
          </cell>
          <cell r="V21" t="str">
            <v>Cancelled</v>
          </cell>
          <cell r="W21" t="str">
            <v>02313BFA-2</v>
          </cell>
          <cell r="X21">
            <v>44562</v>
          </cell>
          <cell r="AA21" t="e">
            <v>#N/A</v>
          </cell>
          <cell r="AB21" t="e">
            <v>#N/A</v>
          </cell>
          <cell r="AC21" t="e">
            <v>#N/A</v>
          </cell>
        </row>
        <row r="22">
          <cell r="A22" t="str">
            <v>966000091408110012-0011000EMS02Q20000478HWA0009K</v>
          </cell>
          <cell r="B22" t="e">
            <v>#N/A</v>
          </cell>
          <cell r="C22" t="str">
            <v>9660000914610</v>
          </cell>
          <cell r="D22" t="str">
            <v>966000091408110012-0011000</v>
          </cell>
          <cell r="E22" t="str">
            <v>ONT</v>
          </cell>
          <cell r="F22" t="str">
            <v>9660000914</v>
          </cell>
          <cell r="G22" t="str">
            <v>08110012-001</v>
          </cell>
          <cell r="H22">
            <v>610</v>
          </cell>
          <cell r="I22" t="str">
            <v>Solid SMD Al Capacitor,16V,100uF,+/-20%,</v>
          </cell>
          <cell r="J22">
            <v>1000</v>
          </cell>
          <cell r="K22">
            <v>6.4500000000000002E-2</v>
          </cell>
          <cell r="L22">
            <v>64.5</v>
          </cell>
          <cell r="M22" t="str">
            <v>451U</v>
          </cell>
          <cell r="N22">
            <v>44520</v>
          </cell>
          <cell r="O22" t="str">
            <v>EMS02Q20000478HWA0009K</v>
          </cell>
          <cell r="P22" t="str">
            <v>HWC2021112638104</v>
          </cell>
          <cell r="Q22">
            <v>44527</v>
          </cell>
          <cell r="R22" t="str">
            <v>AHW-61356I21</v>
          </cell>
          <cell r="S22">
            <v>44544</v>
          </cell>
          <cell r="T22">
            <v>44564</v>
          </cell>
          <cell r="U22" t="str">
            <v>AIR</v>
          </cell>
          <cell r="V22" t="str">
            <v>Delivered</v>
          </cell>
          <cell r="W22" t="str">
            <v>02313KTC-1</v>
          </cell>
          <cell r="X22">
            <v>44531</v>
          </cell>
          <cell r="AA22" t="str">
            <v>EMS02Q20000478HWA0009K</v>
          </cell>
          <cell r="AB22" t="b">
            <v>1</v>
          </cell>
          <cell r="AC22">
            <v>44520</v>
          </cell>
        </row>
        <row r="23">
          <cell r="A23" t="str">
            <v>966000091503013XVB5000EMS02Q20000479HWA0003H</v>
          </cell>
          <cell r="B23" t="e">
            <v>#N/A</v>
          </cell>
          <cell r="C23" t="str">
            <v>9660000915190</v>
          </cell>
          <cell r="D23" t="str">
            <v>966000091503013XVB5000</v>
          </cell>
          <cell r="E23" t="str">
            <v>ONT</v>
          </cell>
          <cell r="F23" t="str">
            <v>9660000915</v>
          </cell>
          <cell r="G23" t="str">
            <v>03013XVB</v>
          </cell>
          <cell r="H23">
            <v>190</v>
          </cell>
          <cell r="I23" t="str">
            <v>PCB EchoLife ONT HG8245WC GPON Terminal</v>
          </cell>
          <cell r="J23">
            <v>5000</v>
          </cell>
          <cell r="K23">
            <v>2.2290000000000001</v>
          </cell>
          <cell r="L23">
            <v>11145</v>
          </cell>
          <cell r="M23" t="str">
            <v>451U</v>
          </cell>
          <cell r="N23">
            <v>44501</v>
          </cell>
          <cell r="O23" t="str">
            <v>EMS02Q20000479HWA0003H</v>
          </cell>
          <cell r="T23">
            <v>44568</v>
          </cell>
          <cell r="U23" t="str">
            <v>SEA</v>
          </cell>
          <cell r="V23" t="str">
            <v>Cancelled</v>
          </cell>
          <cell r="W23" t="str">
            <v>02312VMP-2</v>
          </cell>
          <cell r="X23">
            <v>44562</v>
          </cell>
          <cell r="AA23" t="str">
            <v>EMS02Q20000479HWA0003H</v>
          </cell>
          <cell r="AB23" t="b">
            <v>1</v>
          </cell>
          <cell r="AC23">
            <v>44501</v>
          </cell>
        </row>
        <row r="24">
          <cell r="A24" t="str">
            <v>966000091803013XVB5448EMS02Q20000480HWA0056H</v>
          </cell>
          <cell r="B24" t="e">
            <v>#N/A</v>
          </cell>
          <cell r="C24" t="str">
            <v>966000091810</v>
          </cell>
          <cell r="D24" t="str">
            <v>966000091803013XVB5448</v>
          </cell>
          <cell r="E24" t="str">
            <v>ONT</v>
          </cell>
          <cell r="F24" t="str">
            <v>9660000918</v>
          </cell>
          <cell r="G24" t="str">
            <v>03013XVB</v>
          </cell>
          <cell r="H24">
            <v>10</v>
          </cell>
          <cell r="I24" t="str">
            <v>PCB EchoLife ONT HG8245WC GPON Terminal</v>
          </cell>
          <cell r="J24">
            <v>5448</v>
          </cell>
          <cell r="K24">
            <v>2.2290000000000001</v>
          </cell>
          <cell r="L24">
            <v>12143.592000000001</v>
          </cell>
          <cell r="M24" t="str">
            <v>451U</v>
          </cell>
          <cell r="N24">
            <v>44501</v>
          </cell>
          <cell r="O24" t="str">
            <v>EMS02Q20000480HWA0056H</v>
          </cell>
          <cell r="T24">
            <v>44568</v>
          </cell>
          <cell r="U24" t="str">
            <v>SEA</v>
          </cell>
          <cell r="V24" t="str">
            <v>Cancelled</v>
          </cell>
          <cell r="W24" t="str">
            <v>02313BFA-2</v>
          </cell>
          <cell r="X24">
            <v>44562</v>
          </cell>
          <cell r="AA24" t="str">
            <v>EMS02Q20000480HWA0056H</v>
          </cell>
          <cell r="AB24" t="b">
            <v>1</v>
          </cell>
          <cell r="AC24">
            <v>44501</v>
          </cell>
        </row>
        <row r="25">
          <cell r="A25" t="str">
            <v>96600009182701392612000EMS02Q20000480HWA0061H</v>
          </cell>
          <cell r="B25" t="e">
            <v>#N/A</v>
          </cell>
          <cell r="C25" t="str">
            <v>9660000918230</v>
          </cell>
          <cell r="D25" t="str">
            <v>96600009182701392612000</v>
          </cell>
          <cell r="E25" t="str">
            <v>ONT</v>
          </cell>
          <cell r="F25" t="str">
            <v>9660000918</v>
          </cell>
          <cell r="G25" t="str">
            <v>27013926</v>
          </cell>
          <cell r="H25">
            <v>230</v>
          </cell>
          <cell r="I25" t="str">
            <v>Omnidirectional antenna-5.1GHz~5.9GHz-2d</v>
          </cell>
          <cell r="J25">
            <v>12000</v>
          </cell>
          <cell r="K25">
            <v>0.1464</v>
          </cell>
          <cell r="L25">
            <v>1756.8</v>
          </cell>
          <cell r="M25" t="str">
            <v>451U</v>
          </cell>
          <cell r="N25">
            <v>44504</v>
          </cell>
          <cell r="O25" t="str">
            <v>EMS02Q20000480HWA0061H</v>
          </cell>
          <cell r="T25">
            <v>44571</v>
          </cell>
          <cell r="U25" t="str">
            <v>SEA</v>
          </cell>
          <cell r="V25" t="str">
            <v>Cancelled</v>
          </cell>
          <cell r="W25" t="str">
            <v>02313BFA-2</v>
          </cell>
          <cell r="X25">
            <v>44562</v>
          </cell>
          <cell r="AA25" t="str">
            <v>EMS02Q20000480HWA0061H</v>
          </cell>
          <cell r="AB25" t="b">
            <v>1</v>
          </cell>
          <cell r="AC25">
            <v>44504</v>
          </cell>
        </row>
        <row r="26">
          <cell r="A26" t="str">
            <v>96600009182701392812000EMS02Q20000480HWA0015H</v>
          </cell>
          <cell r="B26" t="e">
            <v>#N/A</v>
          </cell>
          <cell r="C26" t="str">
            <v>9660000918250</v>
          </cell>
          <cell r="D26" t="str">
            <v>96600009182701392812000</v>
          </cell>
          <cell r="E26" t="str">
            <v>ONT</v>
          </cell>
          <cell r="F26" t="str">
            <v>9660000918</v>
          </cell>
          <cell r="G26" t="str">
            <v>27013928</v>
          </cell>
          <cell r="H26">
            <v>250</v>
          </cell>
          <cell r="I26" t="str">
            <v>Omnidirectional antenna-5.1GHz~5.9GHz-2d</v>
          </cell>
          <cell r="J26">
            <v>12000</v>
          </cell>
          <cell r="K26">
            <v>0.1487</v>
          </cell>
          <cell r="L26">
            <v>1784.4</v>
          </cell>
          <cell r="M26" t="str">
            <v>451U</v>
          </cell>
          <cell r="N26">
            <v>44496</v>
          </cell>
          <cell r="O26" t="str">
            <v>EMS02Q20000480HWA0015H</v>
          </cell>
          <cell r="T26">
            <v>44563</v>
          </cell>
          <cell r="U26" t="str">
            <v>SEA</v>
          </cell>
          <cell r="V26" t="str">
            <v>Cancelled</v>
          </cell>
          <cell r="W26" t="str">
            <v>02313BFA-2</v>
          </cell>
          <cell r="X26">
            <v>44562</v>
          </cell>
          <cell r="AA26" t="str">
            <v>EMS02Q20000480HWA0015H</v>
          </cell>
          <cell r="AB26" t="b">
            <v>1</v>
          </cell>
          <cell r="AC26">
            <v>44496</v>
          </cell>
        </row>
        <row r="27">
          <cell r="A27" t="str">
            <v>966000091803013XVB10000EMS02Q20000480HWA0021H</v>
          </cell>
          <cell r="B27" t="e">
            <v>#N/A</v>
          </cell>
          <cell r="C27" t="str">
            <v>9660000918340</v>
          </cell>
          <cell r="D27" t="str">
            <v>966000091803013XVB10000</v>
          </cell>
          <cell r="E27" t="str">
            <v>ONT</v>
          </cell>
          <cell r="F27" t="str">
            <v>9660000918</v>
          </cell>
          <cell r="G27" t="str">
            <v>03013XVB</v>
          </cell>
          <cell r="H27">
            <v>340</v>
          </cell>
          <cell r="I27" t="str">
            <v>PCB EchoLife ONT HG8245WC GPON Terminal</v>
          </cell>
          <cell r="J27">
            <v>10000</v>
          </cell>
          <cell r="K27">
            <v>2.2290000000000001</v>
          </cell>
          <cell r="L27">
            <v>22290</v>
          </cell>
          <cell r="M27" t="str">
            <v>451U</v>
          </cell>
          <cell r="N27">
            <v>44501</v>
          </cell>
          <cell r="O27" t="str">
            <v>EMS02Q20000480HWA0021H</v>
          </cell>
          <cell r="T27">
            <v>44568</v>
          </cell>
          <cell r="U27" t="str">
            <v>SEA</v>
          </cell>
          <cell r="V27" t="str">
            <v>Cancelled</v>
          </cell>
          <cell r="W27" t="str">
            <v>02313BFA-2</v>
          </cell>
          <cell r="X27">
            <v>44562</v>
          </cell>
          <cell r="AA27" t="str">
            <v>EMS02Q20000480HWA0021H</v>
          </cell>
          <cell r="AB27" t="b">
            <v>1</v>
          </cell>
          <cell r="AC27">
            <v>44501</v>
          </cell>
        </row>
        <row r="28">
          <cell r="A28" t="str">
            <v>966000091803013XVB10000EMS02Q20000480HWA0059H</v>
          </cell>
          <cell r="B28" t="e">
            <v>#N/A</v>
          </cell>
          <cell r="C28" t="str">
            <v>9660000918350</v>
          </cell>
          <cell r="D28" t="str">
            <v>966000091803013XVB10000</v>
          </cell>
          <cell r="E28" t="str">
            <v>ONT</v>
          </cell>
          <cell r="F28" t="str">
            <v>9660000918</v>
          </cell>
          <cell r="G28" t="str">
            <v>03013XVB</v>
          </cell>
          <cell r="H28">
            <v>350</v>
          </cell>
          <cell r="I28" t="str">
            <v>PCB EchoLife ONT HG8245WC GPON Terminal</v>
          </cell>
          <cell r="J28">
            <v>10000</v>
          </cell>
          <cell r="K28">
            <v>2.2290000000000001</v>
          </cell>
          <cell r="L28">
            <v>22290</v>
          </cell>
          <cell r="M28" t="str">
            <v>451U</v>
          </cell>
          <cell r="N28">
            <v>44501</v>
          </cell>
          <cell r="O28" t="str">
            <v>EMS02Q20000480HWA0059H</v>
          </cell>
          <cell r="T28">
            <v>44568</v>
          </cell>
          <cell r="U28" t="str">
            <v>SEA</v>
          </cell>
          <cell r="V28" t="str">
            <v>Cancelled</v>
          </cell>
          <cell r="W28" t="str">
            <v>02313BFA-2</v>
          </cell>
          <cell r="X28">
            <v>44562</v>
          </cell>
          <cell r="AA28" t="str">
            <v>EMS02Q20000480HWA0059H</v>
          </cell>
          <cell r="AB28" t="b">
            <v>1</v>
          </cell>
          <cell r="AC28">
            <v>44501</v>
          </cell>
        </row>
        <row r="29">
          <cell r="A29" t="str">
            <v>966000091803013XVB10000EMS02Q20000480HWA0013H</v>
          </cell>
          <cell r="B29" t="e">
            <v>#N/A</v>
          </cell>
          <cell r="C29" t="str">
            <v>9660000918360</v>
          </cell>
          <cell r="D29" t="str">
            <v>966000091803013XVB10000</v>
          </cell>
          <cell r="E29" t="str">
            <v>ONT</v>
          </cell>
          <cell r="F29" t="str">
            <v>9660000918</v>
          </cell>
          <cell r="G29" t="str">
            <v>03013XVB</v>
          </cell>
          <cell r="H29">
            <v>360</v>
          </cell>
          <cell r="I29" t="str">
            <v>PCB EchoLife ONT HG8245WC GPON Terminal</v>
          </cell>
          <cell r="J29">
            <v>10000</v>
          </cell>
          <cell r="K29">
            <v>2.2290000000000001</v>
          </cell>
          <cell r="L29">
            <v>22290</v>
          </cell>
          <cell r="M29" t="str">
            <v>451U</v>
          </cell>
          <cell r="N29">
            <v>44501</v>
          </cell>
          <cell r="O29" t="str">
            <v>EMS02Q20000480HWA0013H</v>
          </cell>
          <cell r="T29">
            <v>44568</v>
          </cell>
          <cell r="U29" t="str">
            <v>SEA</v>
          </cell>
          <cell r="V29" t="str">
            <v>Cancelled</v>
          </cell>
          <cell r="W29" t="str">
            <v>02313BFA-2</v>
          </cell>
          <cell r="X29">
            <v>44562</v>
          </cell>
          <cell r="AA29" t="str">
            <v>EMS02Q20000480HWA0013H</v>
          </cell>
          <cell r="AB29" t="b">
            <v>1</v>
          </cell>
          <cell r="AC29">
            <v>44501</v>
          </cell>
        </row>
        <row r="30">
          <cell r="A30" t="str">
            <v>966000091803013XVB10000EMS02Q20000480HWA0007H</v>
          </cell>
          <cell r="B30" t="e">
            <v>#N/A</v>
          </cell>
          <cell r="C30" t="str">
            <v>9660000918370</v>
          </cell>
          <cell r="D30" t="str">
            <v>966000091803013XVB10000</v>
          </cell>
          <cell r="E30" t="str">
            <v>ONT</v>
          </cell>
          <cell r="F30" t="str">
            <v>9660000918</v>
          </cell>
          <cell r="G30" t="str">
            <v>03013XVB</v>
          </cell>
          <cell r="H30">
            <v>370</v>
          </cell>
          <cell r="I30" t="str">
            <v>PCB EchoLife ONT HG8245WC GPON Terminal</v>
          </cell>
          <cell r="J30">
            <v>10000</v>
          </cell>
          <cell r="K30">
            <v>2.2290000000000001</v>
          </cell>
          <cell r="L30">
            <v>22290</v>
          </cell>
          <cell r="M30" t="str">
            <v>451U</v>
          </cell>
          <cell r="N30">
            <v>44501</v>
          </cell>
          <cell r="O30" t="str">
            <v>EMS02Q20000480HWA0007H</v>
          </cell>
          <cell r="T30">
            <v>44568</v>
          </cell>
          <cell r="U30" t="str">
            <v>SEA</v>
          </cell>
          <cell r="V30" t="str">
            <v>Cancelled</v>
          </cell>
          <cell r="W30" t="str">
            <v>02313BFA-2</v>
          </cell>
          <cell r="X30">
            <v>44562</v>
          </cell>
          <cell r="AA30" t="str">
            <v>EMS02Q20000480HWA0007H</v>
          </cell>
          <cell r="AB30" t="b">
            <v>1</v>
          </cell>
          <cell r="AC30">
            <v>44501</v>
          </cell>
        </row>
        <row r="31">
          <cell r="A31" t="str">
            <v>96600009182701392612000EMS02Q20000480HWA0031H</v>
          </cell>
          <cell r="B31" t="e">
            <v>#N/A</v>
          </cell>
          <cell r="C31" t="str">
            <v>9660000918730</v>
          </cell>
          <cell r="D31" t="str">
            <v>96600009182701392612000</v>
          </cell>
          <cell r="E31" t="str">
            <v>ONT</v>
          </cell>
          <cell r="F31" t="str">
            <v>9660000918</v>
          </cell>
          <cell r="G31" t="str">
            <v>27013926</v>
          </cell>
          <cell r="H31">
            <v>730</v>
          </cell>
          <cell r="I31" t="str">
            <v>Omnidirectional antenna-5.1GHz~5.9GHz-2d</v>
          </cell>
          <cell r="J31">
            <v>12000</v>
          </cell>
          <cell r="K31">
            <v>0.1464</v>
          </cell>
          <cell r="L31">
            <v>1756.8</v>
          </cell>
          <cell r="M31" t="str">
            <v>451U</v>
          </cell>
          <cell r="N31">
            <v>44497</v>
          </cell>
          <cell r="O31" t="str">
            <v>EMS02Q20000480HWA0031H</v>
          </cell>
          <cell r="T31">
            <v>44564</v>
          </cell>
          <cell r="U31" t="str">
            <v>SEA</v>
          </cell>
          <cell r="V31" t="str">
            <v>Cancelled</v>
          </cell>
          <cell r="W31" t="str">
            <v>02313BFA-2</v>
          </cell>
          <cell r="X31">
            <v>44562</v>
          </cell>
          <cell r="AA31" t="str">
            <v>EMS02Q20000480HWA0031H</v>
          </cell>
          <cell r="AB31" t="b">
            <v>1</v>
          </cell>
          <cell r="AC31">
            <v>44497</v>
          </cell>
        </row>
        <row r="32">
          <cell r="A32" t="str">
            <v>96600009182701392712000EMS02Q20000480HWA0052H</v>
          </cell>
          <cell r="B32" t="e">
            <v>#N/A</v>
          </cell>
          <cell r="C32" t="str">
            <v>9660000918760</v>
          </cell>
          <cell r="D32" t="str">
            <v>96600009182701392712000</v>
          </cell>
          <cell r="E32" t="str">
            <v>ONT</v>
          </cell>
          <cell r="F32" t="str">
            <v>9660000918</v>
          </cell>
          <cell r="G32" t="str">
            <v>27013927</v>
          </cell>
          <cell r="H32">
            <v>760</v>
          </cell>
          <cell r="I32" t="str">
            <v>Omnidirectional antenna-5.1GHz~5.9GHz-2d</v>
          </cell>
          <cell r="J32">
            <v>12000</v>
          </cell>
          <cell r="K32">
            <v>0.15570000000000001</v>
          </cell>
          <cell r="L32">
            <v>1868.4</v>
          </cell>
          <cell r="M32" t="str">
            <v>451U</v>
          </cell>
          <cell r="N32">
            <v>44495</v>
          </cell>
          <cell r="O32" t="str">
            <v>EMS02Q20000480HWA0052H</v>
          </cell>
          <cell r="T32">
            <v>44562</v>
          </cell>
          <cell r="U32" t="str">
            <v>SEA</v>
          </cell>
          <cell r="V32" t="str">
            <v>Cancelled</v>
          </cell>
          <cell r="W32" t="str">
            <v>02313BFA-2</v>
          </cell>
          <cell r="X32">
            <v>44562</v>
          </cell>
          <cell r="AA32" t="str">
            <v>EMS02Q20000480HWA0052H</v>
          </cell>
          <cell r="AB32" t="b">
            <v>1</v>
          </cell>
          <cell r="AC32">
            <v>44495</v>
          </cell>
        </row>
        <row r="33">
          <cell r="A33" t="str">
            <v>96600009182701392812000EMS02Q20000480HWA0016H</v>
          </cell>
          <cell r="B33" t="e">
            <v>#N/A</v>
          </cell>
          <cell r="C33" t="str">
            <v>9660000918800</v>
          </cell>
          <cell r="D33" t="str">
            <v>96600009182701392812000</v>
          </cell>
          <cell r="E33" t="str">
            <v>ONT</v>
          </cell>
          <cell r="F33" t="str">
            <v>9660000918</v>
          </cell>
          <cell r="G33" t="str">
            <v>27013928</v>
          </cell>
          <cell r="H33">
            <v>800</v>
          </cell>
          <cell r="I33" t="str">
            <v>Omnidirectional antenna-5.1GHz~5.9GHz-2d</v>
          </cell>
          <cell r="J33">
            <v>12000</v>
          </cell>
          <cell r="K33">
            <v>0.1487</v>
          </cell>
          <cell r="L33">
            <v>1784.4</v>
          </cell>
          <cell r="M33" t="str">
            <v>451U</v>
          </cell>
          <cell r="N33">
            <v>44503</v>
          </cell>
          <cell r="O33" t="str">
            <v>EMS02Q20000480HWA0016H</v>
          </cell>
          <cell r="T33">
            <v>44570</v>
          </cell>
          <cell r="U33" t="str">
            <v>SEA</v>
          </cell>
          <cell r="V33" t="str">
            <v>Cancelled</v>
          </cell>
          <cell r="W33" t="str">
            <v>02313BFA-2</v>
          </cell>
          <cell r="X33">
            <v>44562</v>
          </cell>
          <cell r="AA33" t="str">
            <v>EMS02Q20000480HWA0016H</v>
          </cell>
          <cell r="AB33" t="b">
            <v>1</v>
          </cell>
          <cell r="AC33">
            <v>44503</v>
          </cell>
        </row>
        <row r="34">
          <cell r="A34" t="str">
            <v>96600009182701392812000EMS02Q20000480HWA0036H</v>
          </cell>
          <cell r="B34" t="e">
            <v>#N/A</v>
          </cell>
          <cell r="C34" t="str">
            <v>9660000918820</v>
          </cell>
          <cell r="D34" t="str">
            <v>96600009182701392812000</v>
          </cell>
          <cell r="E34" t="str">
            <v>ONT</v>
          </cell>
          <cell r="F34" t="str">
            <v>9660000918</v>
          </cell>
          <cell r="G34" t="str">
            <v>27013928</v>
          </cell>
          <cell r="H34">
            <v>820</v>
          </cell>
          <cell r="I34" t="str">
            <v>Omnidirectional antenna-5.1GHz~5.9GHz-2d</v>
          </cell>
          <cell r="J34">
            <v>12000</v>
          </cell>
          <cell r="K34">
            <v>0.1487</v>
          </cell>
          <cell r="L34">
            <v>1784.4</v>
          </cell>
          <cell r="M34" t="str">
            <v>451U</v>
          </cell>
          <cell r="N34">
            <v>44510</v>
          </cell>
          <cell r="O34" t="str">
            <v>EMS02Q20000480HWA0036H</v>
          </cell>
          <cell r="T34">
            <v>44577</v>
          </cell>
          <cell r="U34" t="str">
            <v>SEA</v>
          </cell>
          <cell r="V34" t="str">
            <v>Cancelled</v>
          </cell>
          <cell r="W34" t="str">
            <v>02313BFA-2</v>
          </cell>
          <cell r="X34">
            <v>44562</v>
          </cell>
          <cell r="AA34" t="str">
            <v>EMS02Q20000480HWA0036H</v>
          </cell>
          <cell r="AB34" t="b">
            <v>1</v>
          </cell>
          <cell r="AC34">
            <v>44510</v>
          </cell>
        </row>
        <row r="35">
          <cell r="A35" t="str">
            <v>96600009182701392912000EMS02Q20000480HWA0055H</v>
          </cell>
          <cell r="B35" t="e">
            <v>#N/A</v>
          </cell>
          <cell r="C35" t="str">
            <v>9660000918840</v>
          </cell>
          <cell r="D35" t="str">
            <v>96600009182701392912000</v>
          </cell>
          <cell r="E35" t="str">
            <v>ONT</v>
          </cell>
          <cell r="F35" t="str">
            <v>9660000918</v>
          </cell>
          <cell r="G35" t="str">
            <v>27013929</v>
          </cell>
          <cell r="H35">
            <v>840</v>
          </cell>
          <cell r="I35" t="str">
            <v>Omnidirectional antenna-5.1GHz~5.9GHz-2d</v>
          </cell>
          <cell r="J35">
            <v>12000</v>
          </cell>
          <cell r="K35">
            <v>0.1638</v>
          </cell>
          <cell r="L35">
            <v>1965.6</v>
          </cell>
          <cell r="M35" t="str">
            <v>451U</v>
          </cell>
          <cell r="N35">
            <v>44504</v>
          </cell>
          <cell r="O35" t="str">
            <v>EMS02Q20000480HWA0055H</v>
          </cell>
          <cell r="T35">
            <v>44571</v>
          </cell>
          <cell r="U35" t="str">
            <v>SEA</v>
          </cell>
          <cell r="V35" t="str">
            <v>Cancelled</v>
          </cell>
          <cell r="W35" t="str">
            <v>02313BFA-2</v>
          </cell>
          <cell r="X35">
            <v>44562</v>
          </cell>
          <cell r="AA35" t="str">
            <v>EMS02Q20000480HWA0055H</v>
          </cell>
          <cell r="AB35" t="b">
            <v>1</v>
          </cell>
          <cell r="AC35">
            <v>44504</v>
          </cell>
        </row>
        <row r="36">
          <cell r="A36" t="str">
            <v>96600009182701392912000EMS02Q20000480HWA0034H</v>
          </cell>
          <cell r="B36" t="e">
            <v>#N/A</v>
          </cell>
          <cell r="C36" t="str">
            <v>9660000918850</v>
          </cell>
          <cell r="D36" t="str">
            <v>96600009182701392912000</v>
          </cell>
          <cell r="E36" t="str">
            <v>ONT</v>
          </cell>
          <cell r="F36" t="str">
            <v>9660000918</v>
          </cell>
          <cell r="G36" t="str">
            <v>27013929</v>
          </cell>
          <cell r="H36">
            <v>850</v>
          </cell>
          <cell r="I36" t="str">
            <v>Omnidirectional antenna-5.1GHz~5.9GHz-2d</v>
          </cell>
          <cell r="J36">
            <v>12000</v>
          </cell>
          <cell r="K36">
            <v>0.1638</v>
          </cell>
          <cell r="L36">
            <v>1965.6</v>
          </cell>
          <cell r="M36" t="str">
            <v>451U</v>
          </cell>
          <cell r="N36">
            <v>44495</v>
          </cell>
          <cell r="O36" t="str">
            <v>EMS02Q20000480HWA0034H</v>
          </cell>
          <cell r="T36">
            <v>44562</v>
          </cell>
          <cell r="U36" t="str">
            <v>SEA</v>
          </cell>
          <cell r="V36" t="str">
            <v>Cancelled</v>
          </cell>
          <cell r="W36" t="str">
            <v>02313BFA-2</v>
          </cell>
          <cell r="X36">
            <v>44562</v>
          </cell>
          <cell r="AA36" t="str">
            <v>EMS02Q20000480HWA0034H</v>
          </cell>
          <cell r="AB36" t="b">
            <v>1</v>
          </cell>
          <cell r="AC36">
            <v>44495</v>
          </cell>
        </row>
        <row r="37">
          <cell r="A37" t="str">
            <v>96600009180405050510000EMS02Q20000480HWA0026H</v>
          </cell>
          <cell r="B37" t="e">
            <v>#N/A</v>
          </cell>
          <cell r="C37" t="str">
            <v>9660000918890</v>
          </cell>
          <cell r="D37" t="str">
            <v>96600009180405050510000</v>
          </cell>
          <cell r="E37" t="str">
            <v>ONT</v>
          </cell>
          <cell r="F37" t="str">
            <v>9660000918</v>
          </cell>
          <cell r="G37" t="str">
            <v>04050505</v>
          </cell>
          <cell r="H37">
            <v>890</v>
          </cell>
          <cell r="I37" t="str">
            <v>Signal Cable Outsourcing Cable 1.5m 8P8</v>
          </cell>
          <cell r="J37">
            <v>10000</v>
          </cell>
          <cell r="K37">
            <v>0.307</v>
          </cell>
          <cell r="L37">
            <v>3070</v>
          </cell>
          <cell r="M37" t="str">
            <v>451U</v>
          </cell>
          <cell r="N37">
            <v>44496</v>
          </cell>
          <cell r="O37" t="str">
            <v>EMS02Q20000480HWA0026H</v>
          </cell>
          <cell r="P37" t="str">
            <v>HWC2021102905335</v>
          </cell>
          <cell r="Q37">
            <v>44500</v>
          </cell>
          <cell r="R37" t="str">
            <v>SHW-61293I21</v>
          </cell>
          <cell r="S37">
            <v>44549</v>
          </cell>
          <cell r="T37">
            <v>44565</v>
          </cell>
          <cell r="U37" t="str">
            <v>SEA</v>
          </cell>
          <cell r="V37" t="str">
            <v>Delivered</v>
          </cell>
          <cell r="W37" t="str">
            <v>02313BFA-2</v>
          </cell>
          <cell r="X37">
            <v>44562</v>
          </cell>
          <cell r="Y37" t="str">
            <v>09.29 - qty update: 50091 to 27455</v>
          </cell>
          <cell r="AA37" t="str">
            <v>EMS02Q20000480HWA0026H</v>
          </cell>
          <cell r="AB37" t="b">
            <v>1</v>
          </cell>
          <cell r="AC37">
            <v>44496</v>
          </cell>
        </row>
        <row r="38">
          <cell r="A38" t="str">
            <v>96600009180405050510000EMS02Q20000480HWA0074H</v>
          </cell>
          <cell r="B38" t="e">
            <v>#N/A</v>
          </cell>
          <cell r="C38" t="str">
            <v>9660000918900</v>
          </cell>
          <cell r="D38" t="str">
            <v>96600009180405050510000</v>
          </cell>
          <cell r="E38" t="str">
            <v>ONT</v>
          </cell>
          <cell r="F38" t="str">
            <v>9660000918</v>
          </cell>
          <cell r="G38" t="str">
            <v>04050505</v>
          </cell>
          <cell r="H38">
            <v>900</v>
          </cell>
          <cell r="I38" t="str">
            <v>Signal Cable Outsourcing Cable 1.5m 8P8</v>
          </cell>
          <cell r="J38">
            <v>10000</v>
          </cell>
          <cell r="K38">
            <v>0.307</v>
          </cell>
          <cell r="L38">
            <v>3070</v>
          </cell>
          <cell r="M38" t="str">
            <v>451U</v>
          </cell>
          <cell r="N38">
            <v>44505</v>
          </cell>
          <cell r="O38" t="str">
            <v>EMS02Q20000480HWA0074H</v>
          </cell>
          <cell r="P38" t="str">
            <v>HWC2021110412321</v>
          </cell>
          <cell r="Q38">
            <v>44505</v>
          </cell>
          <cell r="R38" t="str">
            <v>SHW-61292I21</v>
          </cell>
          <cell r="S38">
            <v>44557</v>
          </cell>
          <cell r="T38">
            <v>44566</v>
          </cell>
          <cell r="U38" t="str">
            <v>SEA</v>
          </cell>
          <cell r="V38" t="str">
            <v>Delivered</v>
          </cell>
          <cell r="W38" t="str">
            <v>02313BFA-2</v>
          </cell>
          <cell r="X38">
            <v>44562</v>
          </cell>
          <cell r="Y38" t="str">
            <v>09.29 - qty update: 50091 to 27455</v>
          </cell>
          <cell r="AA38" t="str">
            <v>EMS02Q20000480HWA0074H</v>
          </cell>
          <cell r="AB38" t="b">
            <v>1</v>
          </cell>
          <cell r="AC38">
            <v>44505</v>
          </cell>
        </row>
        <row r="39">
          <cell r="A39" t="str">
            <v>966000092915050287-0065000EMS02Q20000483HWA0003K</v>
          </cell>
          <cell r="B39" t="e">
            <v>#N/A</v>
          </cell>
          <cell r="C39" t="str">
            <v>9660000929110</v>
          </cell>
          <cell r="D39" t="str">
            <v>966000092915050287-0065000</v>
          </cell>
          <cell r="E39" t="str">
            <v>ONT</v>
          </cell>
          <cell r="F39" t="str">
            <v>9660000929</v>
          </cell>
          <cell r="G39" t="str">
            <v>15050287-006</v>
          </cell>
          <cell r="H39">
            <v>110</v>
          </cell>
          <cell r="I39" t="str">
            <v>Audion PNP 140V 4000mA 650mW 60mV</v>
          </cell>
          <cell r="J39">
            <v>5000</v>
          </cell>
          <cell r="K39">
            <v>0.1323</v>
          </cell>
          <cell r="L39">
            <v>661.5</v>
          </cell>
          <cell r="M39" t="str">
            <v>451U</v>
          </cell>
          <cell r="N39">
            <v>44505</v>
          </cell>
          <cell r="O39" t="str">
            <v>EMS02Q20000483HWA0003K</v>
          </cell>
          <cell r="P39" t="str">
            <v>HWC2021111930107</v>
          </cell>
          <cell r="Q39">
            <v>44520</v>
          </cell>
          <cell r="R39" t="str">
            <v>AHW-61355I21</v>
          </cell>
          <cell r="S39">
            <v>44544</v>
          </cell>
          <cell r="T39">
            <v>44564</v>
          </cell>
          <cell r="U39" t="str">
            <v>AIR</v>
          </cell>
          <cell r="V39" t="str">
            <v>Delivered</v>
          </cell>
          <cell r="W39" t="str">
            <v>02312VMP-2</v>
          </cell>
          <cell r="X39">
            <v>44562</v>
          </cell>
          <cell r="AA39" t="str">
            <v>EMS02Q20000483HWA0003K</v>
          </cell>
          <cell r="AB39" t="b">
            <v>1</v>
          </cell>
          <cell r="AC39">
            <v>44505</v>
          </cell>
        </row>
        <row r="40">
          <cell r="A40" t="str">
            <v>96600009300807103020000EMS02Q20000484HWA0019K</v>
          </cell>
          <cell r="B40" t="e">
            <v>#N/A</v>
          </cell>
          <cell r="C40" t="str">
            <v>966000093080</v>
          </cell>
          <cell r="D40" t="str">
            <v>96600009300807103020000</v>
          </cell>
          <cell r="E40" t="str">
            <v>ONT</v>
          </cell>
          <cell r="F40" t="str">
            <v>9660000930</v>
          </cell>
          <cell r="G40" t="str">
            <v>08071030</v>
          </cell>
          <cell r="H40">
            <v>80</v>
          </cell>
          <cell r="I40" t="str">
            <v>SMD Ceramic Capacitor,50V,0.0024nF,0.05p</v>
          </cell>
          <cell r="J40">
            <v>20000</v>
          </cell>
          <cell r="K40">
            <v>2E-3</v>
          </cell>
          <cell r="L40">
            <v>40</v>
          </cell>
          <cell r="M40" t="str">
            <v>451U</v>
          </cell>
          <cell r="N40">
            <v>44612</v>
          </cell>
          <cell r="O40" t="str">
            <v>EMS02Q20000484HWA0019K</v>
          </cell>
          <cell r="P40" t="str">
            <v>HWC2022022430082</v>
          </cell>
          <cell r="Q40">
            <v>44617</v>
          </cell>
          <cell r="R40" t="str">
            <v>AHW-60227I22</v>
          </cell>
          <cell r="S40">
            <v>44636</v>
          </cell>
          <cell r="T40">
            <v>44636</v>
          </cell>
          <cell r="U40" t="str">
            <v>AIR</v>
          </cell>
          <cell r="V40" t="str">
            <v>Delivered</v>
          </cell>
          <cell r="W40" t="str">
            <v>02313KTC-1</v>
          </cell>
          <cell r="X40">
            <v>44562</v>
          </cell>
          <cell r="AA40" t="str">
            <v>EMS02Q20000484HWA0019K</v>
          </cell>
          <cell r="AB40" t="b">
            <v>1</v>
          </cell>
          <cell r="AC40">
            <v>44612</v>
          </cell>
        </row>
        <row r="41">
          <cell r="A41" t="str">
            <v>966000093008110012-00139000EMS02Q20000484HWA0015K</v>
          </cell>
          <cell r="B41" t="e">
            <v>#N/A</v>
          </cell>
          <cell r="C41" t="str">
            <v>96600009301060</v>
          </cell>
          <cell r="D41" t="str">
            <v>966000093008110012-00139000</v>
          </cell>
          <cell r="E41" t="str">
            <v>ONT</v>
          </cell>
          <cell r="F41" t="str">
            <v>9660000930</v>
          </cell>
          <cell r="G41" t="str">
            <v>08110012-001</v>
          </cell>
          <cell r="H41">
            <v>1060</v>
          </cell>
          <cell r="I41" t="str">
            <v>Solid SMD Al Capacitor,16V,100uF,+/-20%,</v>
          </cell>
          <cell r="J41">
            <v>39000</v>
          </cell>
          <cell r="K41">
            <v>6.4500000000000002E-2</v>
          </cell>
          <cell r="L41">
            <v>2515.5</v>
          </cell>
          <cell r="M41" t="str">
            <v>451U</v>
          </cell>
          <cell r="N41">
            <v>44520</v>
          </cell>
          <cell r="O41" t="str">
            <v>EMS02Q20000484HWA0015K</v>
          </cell>
          <cell r="P41" t="str">
            <v>HWC2021112638103</v>
          </cell>
          <cell r="Q41">
            <v>44527</v>
          </cell>
          <cell r="R41" t="str">
            <v>AHW-61356I21</v>
          </cell>
          <cell r="S41">
            <v>44544</v>
          </cell>
          <cell r="T41">
            <v>44564</v>
          </cell>
          <cell r="U41" t="str">
            <v>AIR</v>
          </cell>
          <cell r="V41" t="str">
            <v>Delivered</v>
          </cell>
          <cell r="W41" t="str">
            <v>02313KTC-1</v>
          </cell>
          <cell r="X41">
            <v>44562</v>
          </cell>
          <cell r="AA41" t="str">
            <v>EMS02Q20000484HWA0015K</v>
          </cell>
          <cell r="AB41" t="b">
            <v>1</v>
          </cell>
          <cell r="AC41">
            <v>44520</v>
          </cell>
        </row>
        <row r="42">
          <cell r="A42" t="str">
            <v>96600009300807103020000EMS02Q20000484HWA0018K</v>
          </cell>
          <cell r="B42" t="e">
            <v>#N/A</v>
          </cell>
          <cell r="C42" t="str">
            <v>96600009301210</v>
          </cell>
          <cell r="D42" t="str">
            <v>96600009300807103020000</v>
          </cell>
          <cell r="E42" t="str">
            <v>ONT</v>
          </cell>
          <cell r="F42" t="str">
            <v>9660000930</v>
          </cell>
          <cell r="G42" t="str">
            <v>08071030</v>
          </cell>
          <cell r="H42">
            <v>1210</v>
          </cell>
          <cell r="I42" t="str">
            <v>SMD Ceramic Capacitor,50V,0.0024nF,0.05p</v>
          </cell>
          <cell r="J42">
            <v>20000</v>
          </cell>
          <cell r="K42">
            <v>2E-3</v>
          </cell>
          <cell r="L42">
            <v>40</v>
          </cell>
          <cell r="M42" t="str">
            <v>451U</v>
          </cell>
          <cell r="N42">
            <v>44554</v>
          </cell>
          <cell r="O42" t="str">
            <v>EMS02Q20000484HWA0018K</v>
          </cell>
          <cell r="P42" t="str">
            <v>HWC2021122262654</v>
          </cell>
          <cell r="Q42">
            <v>44552</v>
          </cell>
          <cell r="R42" t="str">
            <v>AHW-61476I21</v>
          </cell>
          <cell r="S42">
            <v>44572</v>
          </cell>
          <cell r="T42">
            <v>44574</v>
          </cell>
          <cell r="U42" t="str">
            <v>AIR</v>
          </cell>
          <cell r="V42" t="str">
            <v>Delivered</v>
          </cell>
          <cell r="W42" t="str">
            <v>02313KTC-1</v>
          </cell>
          <cell r="X42">
            <v>44562</v>
          </cell>
          <cell r="AA42" t="str">
            <v>EMS02Q20000484HWA0018K</v>
          </cell>
          <cell r="AB42" t="b">
            <v>1</v>
          </cell>
          <cell r="AC42">
            <v>44554</v>
          </cell>
        </row>
        <row r="43">
          <cell r="A43" t="str">
            <v>966000093203015BCM10000EMS02Q20000485HWA0010K</v>
          </cell>
          <cell r="B43" t="e">
            <v>#N/A</v>
          </cell>
          <cell r="C43" t="str">
            <v>966000093210</v>
          </cell>
          <cell r="D43" t="str">
            <v>966000093203015BCM10000</v>
          </cell>
          <cell r="E43" t="str">
            <v>ONT</v>
          </cell>
          <cell r="F43" t="str">
            <v>9660000932</v>
          </cell>
          <cell r="G43" t="str">
            <v>03015BCM</v>
          </cell>
          <cell r="H43">
            <v>10</v>
          </cell>
          <cell r="I43" t="str">
            <v>PCB,EchoLife ONT,HS8145VD,GPON Terminal</v>
          </cell>
          <cell r="J43">
            <v>10000</v>
          </cell>
          <cell r="K43">
            <v>3.5394000000000001</v>
          </cell>
          <cell r="L43">
            <v>35394</v>
          </cell>
          <cell r="M43" t="str">
            <v>451U</v>
          </cell>
          <cell r="N43">
            <v>44558</v>
          </cell>
          <cell r="O43" t="str">
            <v>EMS02Q20000485HWA0010K</v>
          </cell>
          <cell r="P43" t="str">
            <v>HWC2021122867859</v>
          </cell>
          <cell r="Q43">
            <v>44558</v>
          </cell>
          <cell r="R43" t="str">
            <v>AHW-61491I21</v>
          </cell>
          <cell r="S43">
            <v>44573</v>
          </cell>
          <cell r="T43">
            <v>44575</v>
          </cell>
          <cell r="U43" t="str">
            <v>AIR</v>
          </cell>
          <cell r="V43" t="str">
            <v>Delivered</v>
          </cell>
          <cell r="W43" t="str">
            <v>02313KTC-1</v>
          </cell>
          <cell r="X43">
            <v>44593</v>
          </cell>
          <cell r="Y43" t="str">
            <v>10.15 - shipment change: SEA to AIR</v>
          </cell>
          <cell r="AA43" t="str">
            <v>EMS02Q20000485HWA0010K</v>
          </cell>
          <cell r="AB43" t="b">
            <v>1</v>
          </cell>
          <cell r="AC43">
            <v>44558</v>
          </cell>
        </row>
        <row r="44">
          <cell r="A44" t="str">
            <v>96600009321408057719900EMS02Q20000485HWA0025H</v>
          </cell>
          <cell r="B44" t="e">
            <v>#N/A</v>
          </cell>
          <cell r="C44" t="str">
            <v>966000093220</v>
          </cell>
          <cell r="D44" t="str">
            <v>96600009321408057719900</v>
          </cell>
          <cell r="E44" t="str">
            <v>ONT</v>
          </cell>
          <cell r="F44" t="str">
            <v>9660000932</v>
          </cell>
          <cell r="G44" t="str">
            <v>14080577</v>
          </cell>
          <cell r="H44">
            <v>20</v>
          </cell>
          <cell r="I44" t="str">
            <v>Network Port Connector,Single row,4-Port</v>
          </cell>
          <cell r="J44">
            <v>19900</v>
          </cell>
          <cell r="K44">
            <v>0.121</v>
          </cell>
          <cell r="L44">
            <v>2407.9</v>
          </cell>
          <cell r="M44" t="str">
            <v>451U</v>
          </cell>
          <cell r="N44">
            <v>44496</v>
          </cell>
          <cell r="O44" t="str">
            <v>EMS02Q20000485HWA0025H</v>
          </cell>
          <cell r="P44" t="str">
            <v>HWC2021110412322</v>
          </cell>
          <cell r="Q44">
            <v>44505</v>
          </cell>
          <cell r="R44" t="str">
            <v>SHW-61292I21</v>
          </cell>
          <cell r="S44">
            <v>44557</v>
          </cell>
          <cell r="T44">
            <v>44566</v>
          </cell>
          <cell r="U44" t="str">
            <v>SEA</v>
          </cell>
          <cell r="V44" t="str">
            <v>Delivered</v>
          </cell>
          <cell r="W44" t="str">
            <v>02313KTC-1</v>
          </cell>
          <cell r="X44">
            <v>44593</v>
          </cell>
          <cell r="AA44" t="str">
            <v>EMS02Q20000485HWA0025H</v>
          </cell>
          <cell r="AB44" t="b">
            <v>1</v>
          </cell>
          <cell r="AC44">
            <v>44496</v>
          </cell>
        </row>
        <row r="45">
          <cell r="A45" t="str">
            <v>96600009321605009610000EMS02Q20000485HWA0026H</v>
          </cell>
          <cell r="B45" t="e">
            <v>#N/A</v>
          </cell>
          <cell r="C45" t="str">
            <v>966000093250</v>
          </cell>
          <cell r="D45" t="str">
            <v>96600009321605009610000</v>
          </cell>
          <cell r="E45" t="str">
            <v>ONT</v>
          </cell>
          <cell r="F45" t="str">
            <v>9660000932</v>
          </cell>
          <cell r="G45" t="str">
            <v>16050096</v>
          </cell>
          <cell r="H45">
            <v>50</v>
          </cell>
          <cell r="I45" t="str">
            <v>Push Switch 2P2T 12VDC 1A THT 3.6mm</v>
          </cell>
          <cell r="J45">
            <v>10000</v>
          </cell>
          <cell r="K45">
            <v>0.1018</v>
          </cell>
          <cell r="L45">
            <v>1018</v>
          </cell>
          <cell r="M45" t="str">
            <v>451U</v>
          </cell>
          <cell r="N45">
            <v>44492</v>
          </cell>
          <cell r="O45" t="str">
            <v>EMS02Q20000485HWA0026H</v>
          </cell>
          <cell r="P45" t="str">
            <v>HWC2021102905344</v>
          </cell>
          <cell r="Q45">
            <v>44500</v>
          </cell>
          <cell r="R45" t="str">
            <v>SHW-61293I21</v>
          </cell>
          <cell r="S45">
            <v>44549</v>
          </cell>
          <cell r="T45">
            <v>44565</v>
          </cell>
          <cell r="U45" t="str">
            <v>SEA</v>
          </cell>
          <cell r="V45" t="str">
            <v>Delivered</v>
          </cell>
          <cell r="W45" t="str">
            <v>02313KTC-1</v>
          </cell>
          <cell r="X45">
            <v>44593</v>
          </cell>
          <cell r="AA45" t="str">
            <v>EMS02Q20000485HWA0026H</v>
          </cell>
          <cell r="AB45" t="b">
            <v>1</v>
          </cell>
          <cell r="AC45">
            <v>44492</v>
          </cell>
        </row>
        <row r="46">
          <cell r="A46" t="str">
            <v>96600009322108041024900EMS02Q20000485HWA0027H</v>
          </cell>
          <cell r="B46" t="e">
            <v>#N/A</v>
          </cell>
          <cell r="C46" t="str">
            <v>966000093260</v>
          </cell>
          <cell r="D46" t="str">
            <v>96600009322108041024900</v>
          </cell>
          <cell r="E46" t="str">
            <v>ONT</v>
          </cell>
          <cell r="F46" t="str">
            <v>9660000932</v>
          </cell>
          <cell r="G46" t="str">
            <v>21080410</v>
          </cell>
          <cell r="H46">
            <v>60</v>
          </cell>
          <cell r="I46" t="str">
            <v>HG8145V5 aluminum heat sink, 21080410_dr</v>
          </cell>
          <cell r="J46">
            <v>24900</v>
          </cell>
          <cell r="K46">
            <v>0.15809999999999999</v>
          </cell>
          <cell r="L46">
            <v>3936.6899999999996</v>
          </cell>
          <cell r="M46" t="str">
            <v>451U</v>
          </cell>
          <cell r="N46">
            <v>44499</v>
          </cell>
          <cell r="O46" t="str">
            <v>EMS02Q20000485HWA0027H</v>
          </cell>
          <cell r="P46" t="str">
            <v>HWC2021110412303</v>
          </cell>
          <cell r="Q46">
            <v>44505</v>
          </cell>
          <cell r="R46" t="str">
            <v>SHW-61292I21</v>
          </cell>
          <cell r="S46">
            <v>44557</v>
          </cell>
          <cell r="T46">
            <v>44566</v>
          </cell>
          <cell r="U46" t="str">
            <v>SEA</v>
          </cell>
          <cell r="V46" t="str">
            <v>Delivered</v>
          </cell>
          <cell r="W46" t="str">
            <v>02313KTC-1</v>
          </cell>
          <cell r="X46">
            <v>44593</v>
          </cell>
          <cell r="AA46" t="str">
            <v>EMS02Q20000485HWA0027H</v>
          </cell>
          <cell r="AB46" t="b">
            <v>1</v>
          </cell>
          <cell r="AC46">
            <v>44499</v>
          </cell>
        </row>
        <row r="47">
          <cell r="A47" t="str">
            <v>966000093221205330110EMS02Q20000485HWA0021H</v>
          </cell>
          <cell r="B47" t="e">
            <v>#N/A</v>
          </cell>
          <cell r="C47" t="str">
            <v>966000093280</v>
          </cell>
          <cell r="D47" t="str">
            <v>966000093221205330110</v>
          </cell>
          <cell r="E47" t="str">
            <v>ONT</v>
          </cell>
          <cell r="F47" t="str">
            <v>9660000932</v>
          </cell>
          <cell r="G47" t="str">
            <v>21205330</v>
          </cell>
          <cell r="H47">
            <v>80</v>
          </cell>
          <cell r="I47" t="str">
            <v>PlastIc parts 21205330 draen.asm HG8245W</v>
          </cell>
          <cell r="J47">
            <v>110</v>
          </cell>
          <cell r="K47">
            <v>1.6806000000000001</v>
          </cell>
          <cell r="L47">
            <v>184.86600000000001</v>
          </cell>
          <cell r="M47" t="str">
            <v>451U</v>
          </cell>
          <cell r="N47">
            <v>44479</v>
          </cell>
          <cell r="O47" t="str">
            <v>EMS02Q20000485HWA0021H</v>
          </cell>
          <cell r="P47" t="str">
            <v>HWC2021102194362</v>
          </cell>
          <cell r="Q47">
            <v>44490</v>
          </cell>
          <cell r="R47" t="str">
            <v>SHW-61196I21</v>
          </cell>
          <cell r="S47">
            <v>44549</v>
          </cell>
          <cell r="T47">
            <v>44565</v>
          </cell>
          <cell r="U47" t="str">
            <v>SEA</v>
          </cell>
          <cell r="V47" t="str">
            <v>Delivered</v>
          </cell>
          <cell r="W47" t="str">
            <v>02313KTC-1</v>
          </cell>
          <cell r="X47">
            <v>44593</v>
          </cell>
          <cell r="AA47" t="str">
            <v>EMS02Q20000485HWA0021H</v>
          </cell>
          <cell r="AB47" t="b">
            <v>1</v>
          </cell>
          <cell r="AC47">
            <v>44479</v>
          </cell>
        </row>
        <row r="48">
          <cell r="A48" t="str">
            <v>9660000932212063831950EMS02Q20000485HWA0022H</v>
          </cell>
          <cell r="B48" t="e">
            <v>#N/A</v>
          </cell>
          <cell r="C48" t="str">
            <v>966000093290</v>
          </cell>
          <cell r="D48" t="str">
            <v>9660000932212063831950</v>
          </cell>
          <cell r="E48" t="str">
            <v>ONT</v>
          </cell>
          <cell r="F48" t="str">
            <v>9660000932</v>
          </cell>
          <cell r="G48" t="str">
            <v>21206383</v>
          </cell>
          <cell r="H48">
            <v>90</v>
          </cell>
          <cell r="I48" t="str">
            <v>EchoLife HG8145V5 plastic parts, 2120638</v>
          </cell>
          <cell r="J48">
            <v>1950</v>
          </cell>
          <cell r="K48">
            <v>1.1909000000000001</v>
          </cell>
          <cell r="L48">
            <v>2322.2550000000001</v>
          </cell>
          <cell r="M48" t="str">
            <v>451U</v>
          </cell>
          <cell r="N48">
            <v>44503</v>
          </cell>
          <cell r="O48" t="str">
            <v>EMS02Q20000485HWA0022H</v>
          </cell>
          <cell r="P48" t="str">
            <v>HWC2021110917353</v>
          </cell>
          <cell r="Q48">
            <v>44509</v>
          </cell>
          <cell r="R48" t="str">
            <v>SHW-61294I21</v>
          </cell>
          <cell r="S48">
            <v>44570</v>
          </cell>
          <cell r="T48">
            <v>44575</v>
          </cell>
          <cell r="U48" t="str">
            <v>SEA</v>
          </cell>
          <cell r="V48" t="str">
            <v>Delivered</v>
          </cell>
          <cell r="W48" t="str">
            <v>02313KTC-1</v>
          </cell>
          <cell r="X48">
            <v>44593</v>
          </cell>
          <cell r="AA48" t="str">
            <v>EMS02Q20000485HWA0022H</v>
          </cell>
          <cell r="AB48" t="b">
            <v>1</v>
          </cell>
          <cell r="AC48">
            <v>44503</v>
          </cell>
        </row>
        <row r="49">
          <cell r="A49" t="str">
            <v>9660000932270140912705EMS02Q20000485HWA0032H</v>
          </cell>
          <cell r="B49" t="e">
            <v>#N/A</v>
          </cell>
          <cell r="C49" t="str">
            <v>9660000932100</v>
          </cell>
          <cell r="D49" t="str">
            <v>9660000932270140912705</v>
          </cell>
          <cell r="E49" t="str">
            <v>ONT</v>
          </cell>
          <cell r="F49" t="str">
            <v>9660000932</v>
          </cell>
          <cell r="G49" t="str">
            <v>27014091</v>
          </cell>
          <cell r="H49">
            <v>100</v>
          </cell>
          <cell r="I49" t="str">
            <v>Omni-directional Antenna,2400~2500/5150~</v>
          </cell>
          <cell r="J49">
            <v>2705</v>
          </cell>
          <cell r="K49">
            <v>0.31130000000000002</v>
          </cell>
          <cell r="L49">
            <v>842.06650000000002</v>
          </cell>
          <cell r="M49" t="str">
            <v>451U</v>
          </cell>
          <cell r="N49">
            <v>44503</v>
          </cell>
          <cell r="O49" t="str">
            <v>EMS02Q20000485HWA0032H</v>
          </cell>
          <cell r="P49" t="str">
            <v>HWC2021110412324</v>
          </cell>
          <cell r="Q49">
            <v>44505</v>
          </cell>
          <cell r="R49" t="str">
            <v>SHW-61292I21</v>
          </cell>
          <cell r="S49">
            <v>44557</v>
          </cell>
          <cell r="T49">
            <v>44566</v>
          </cell>
          <cell r="U49" t="str">
            <v>SEA</v>
          </cell>
          <cell r="V49" t="str">
            <v>Delivered</v>
          </cell>
          <cell r="W49" t="str">
            <v>02313KTC-1</v>
          </cell>
          <cell r="X49">
            <v>44593</v>
          </cell>
          <cell r="AA49" t="str">
            <v>EMS02Q20000485HWA0032H</v>
          </cell>
          <cell r="AB49" t="b">
            <v>1</v>
          </cell>
          <cell r="AC49">
            <v>44503</v>
          </cell>
        </row>
        <row r="50">
          <cell r="A50" t="str">
            <v>96600009322701409217785EMS02Q20000485HWA0031H</v>
          </cell>
          <cell r="B50" t="e">
            <v>#N/A</v>
          </cell>
          <cell r="C50" t="str">
            <v>9660000932110</v>
          </cell>
          <cell r="D50" t="str">
            <v>96600009322701409217785</v>
          </cell>
          <cell r="E50" t="str">
            <v>ONT</v>
          </cell>
          <cell r="F50" t="str">
            <v>9660000932</v>
          </cell>
          <cell r="G50" t="str">
            <v>27014092</v>
          </cell>
          <cell r="H50">
            <v>110</v>
          </cell>
          <cell r="I50" t="str">
            <v>Omni-directional Antenna,2400~2500/5150~</v>
          </cell>
          <cell r="J50">
            <v>17785</v>
          </cell>
          <cell r="K50">
            <v>0.31259999999999999</v>
          </cell>
          <cell r="L50">
            <v>5559.5909999999994</v>
          </cell>
          <cell r="M50" t="str">
            <v>451U</v>
          </cell>
          <cell r="N50">
            <v>44503</v>
          </cell>
          <cell r="O50" t="str">
            <v>EMS02Q20000485HWA0031H</v>
          </cell>
          <cell r="P50" t="str">
            <v>HWC2021110412323</v>
          </cell>
          <cell r="Q50">
            <v>44505</v>
          </cell>
          <cell r="R50" t="str">
            <v>SHW-61292I21</v>
          </cell>
          <cell r="S50">
            <v>44557</v>
          </cell>
          <cell r="T50">
            <v>44566</v>
          </cell>
          <cell r="U50" t="str">
            <v>SEA</v>
          </cell>
          <cell r="V50" t="str">
            <v>Delivered</v>
          </cell>
          <cell r="W50" t="str">
            <v>02313KTC-1</v>
          </cell>
          <cell r="X50">
            <v>44593</v>
          </cell>
          <cell r="AA50" t="str">
            <v>EMS02Q20000485HWA0031H</v>
          </cell>
          <cell r="AB50" t="b">
            <v>1</v>
          </cell>
          <cell r="AC50">
            <v>44503</v>
          </cell>
        </row>
        <row r="51">
          <cell r="A51" t="str">
            <v>966000093203015BCM2692EMS02Q20000485HWA0015K</v>
          </cell>
          <cell r="B51" t="e">
            <v>#N/A</v>
          </cell>
          <cell r="C51" t="str">
            <v>9660000932130</v>
          </cell>
          <cell r="D51" t="str">
            <v>966000093203015BCM2692</v>
          </cell>
          <cell r="E51" t="str">
            <v>ONT</v>
          </cell>
          <cell r="F51" t="str">
            <v>9660000932</v>
          </cell>
          <cell r="G51" t="str">
            <v>03015BCM</v>
          </cell>
          <cell r="H51">
            <v>130</v>
          </cell>
          <cell r="I51" t="str">
            <v>PCB,EchoLife ONT,HS8145VD,GPON Terminal</v>
          </cell>
          <cell r="J51">
            <v>2692</v>
          </cell>
          <cell r="K51">
            <v>3.5394000000000001</v>
          </cell>
          <cell r="L51">
            <v>9528.0648000000001</v>
          </cell>
          <cell r="M51" t="str">
            <v>451U</v>
          </cell>
          <cell r="N51">
            <v>44534</v>
          </cell>
          <cell r="O51" t="str">
            <v>EMS02Q20000485HWA0015K</v>
          </cell>
          <cell r="P51" t="str">
            <v>HWC2021120950401</v>
          </cell>
          <cell r="Q51">
            <v>44539</v>
          </cell>
          <cell r="R51" t="str">
            <v>AHW-61401I21</v>
          </cell>
          <cell r="S51">
            <v>44552</v>
          </cell>
          <cell r="T51">
            <v>44564</v>
          </cell>
          <cell r="U51" t="str">
            <v>AIR</v>
          </cell>
          <cell r="V51" t="str">
            <v>Delivered</v>
          </cell>
          <cell r="W51" t="str">
            <v>02313KTC-1</v>
          </cell>
          <cell r="X51">
            <v>44593</v>
          </cell>
          <cell r="Y51" t="str">
            <v>10.15 - shipment change: SEA to AIR</v>
          </cell>
          <cell r="AA51" t="str">
            <v>EMS02Q20000485HWA0015K</v>
          </cell>
          <cell r="AB51" t="b">
            <v>1</v>
          </cell>
          <cell r="AC51">
            <v>44534</v>
          </cell>
        </row>
        <row r="52">
          <cell r="A52" t="str">
            <v>9660000932212063832000EMS02Q20000485HWA0011H</v>
          </cell>
          <cell r="B52" t="e">
            <v>#N/A</v>
          </cell>
          <cell r="C52" t="str">
            <v>9660000932150</v>
          </cell>
          <cell r="D52" t="str">
            <v>9660000932212063832000</v>
          </cell>
          <cell r="E52" t="str">
            <v>ONT</v>
          </cell>
          <cell r="F52" t="str">
            <v>9660000932</v>
          </cell>
          <cell r="G52" t="str">
            <v>21206383</v>
          </cell>
          <cell r="H52">
            <v>150</v>
          </cell>
          <cell r="I52" t="str">
            <v>EchoLife HG8145V5 plastic parts, 2120638</v>
          </cell>
          <cell r="J52">
            <v>2000</v>
          </cell>
          <cell r="K52">
            <v>1.1909000000000001</v>
          </cell>
          <cell r="L52">
            <v>2381.8000000000002</v>
          </cell>
          <cell r="M52" t="str">
            <v>451U</v>
          </cell>
          <cell r="N52">
            <v>44511</v>
          </cell>
          <cell r="O52" t="str">
            <v>EMS02Q20000485HWA0011H</v>
          </cell>
          <cell r="P52" t="str">
            <v>HWC2021111625688</v>
          </cell>
          <cell r="Q52">
            <v>44516</v>
          </cell>
          <cell r="R52" t="str">
            <v>SHW-61370I21</v>
          </cell>
          <cell r="S52">
            <v>44577</v>
          </cell>
          <cell r="T52">
            <v>44586</v>
          </cell>
          <cell r="U52" t="str">
            <v>SEA</v>
          </cell>
          <cell r="V52" t="str">
            <v>Delivered</v>
          </cell>
          <cell r="W52" t="str">
            <v>02313KTC-1</v>
          </cell>
          <cell r="X52">
            <v>44593</v>
          </cell>
          <cell r="AA52" t="str">
            <v>EMS02Q20000485HWA0011H</v>
          </cell>
          <cell r="AB52" t="b">
            <v>1</v>
          </cell>
          <cell r="AC52">
            <v>44511</v>
          </cell>
        </row>
        <row r="53">
          <cell r="A53" t="str">
            <v>9660000932212063832000EMS02Q20000485HWA0013H</v>
          </cell>
          <cell r="B53" t="e">
            <v>#N/A</v>
          </cell>
          <cell r="C53" t="str">
            <v>9660000932160</v>
          </cell>
          <cell r="D53" t="str">
            <v>9660000932212063832000</v>
          </cell>
          <cell r="E53" t="str">
            <v>ONT</v>
          </cell>
          <cell r="F53" t="str">
            <v>9660000932</v>
          </cell>
          <cell r="G53" t="str">
            <v>21206383</v>
          </cell>
          <cell r="H53">
            <v>160</v>
          </cell>
          <cell r="I53" t="str">
            <v>EchoLife HG8145V5 plastic parts, 2120638</v>
          </cell>
          <cell r="J53">
            <v>2000</v>
          </cell>
          <cell r="K53">
            <v>1.1909000000000001</v>
          </cell>
          <cell r="L53">
            <v>2381.8000000000002</v>
          </cell>
          <cell r="M53" t="str">
            <v>451U</v>
          </cell>
          <cell r="N53">
            <v>44526</v>
          </cell>
          <cell r="O53" t="str">
            <v>EMS02Q20000485HWA0013H</v>
          </cell>
          <cell r="P53" t="str">
            <v>HWC2021112637948</v>
          </cell>
          <cell r="Q53">
            <v>44526</v>
          </cell>
          <cell r="R53" t="str">
            <v>SHW-61369I21</v>
          </cell>
          <cell r="S53">
            <v>44577</v>
          </cell>
          <cell r="T53">
            <v>44586</v>
          </cell>
          <cell r="U53" t="str">
            <v>SEA</v>
          </cell>
          <cell r="V53" t="str">
            <v>Delivered</v>
          </cell>
          <cell r="W53" t="str">
            <v>02313KTC-1</v>
          </cell>
          <cell r="X53">
            <v>44593</v>
          </cell>
          <cell r="AA53" t="str">
            <v>EMS02Q20000485HWA0013H</v>
          </cell>
          <cell r="AB53" t="b">
            <v>1</v>
          </cell>
          <cell r="AC53">
            <v>44526</v>
          </cell>
        </row>
        <row r="54">
          <cell r="A54" t="str">
            <v>9660000932212063832000EMS02Q20000485HWA0016H</v>
          </cell>
          <cell r="B54" t="e">
            <v>#N/A</v>
          </cell>
          <cell r="C54" t="str">
            <v>9660000932170</v>
          </cell>
          <cell r="D54" t="str">
            <v>9660000932212063832000</v>
          </cell>
          <cell r="E54" t="str">
            <v>ONT</v>
          </cell>
          <cell r="F54" t="str">
            <v>9660000932</v>
          </cell>
          <cell r="G54" t="str">
            <v>21206383</v>
          </cell>
          <cell r="H54">
            <v>170</v>
          </cell>
          <cell r="I54" t="str">
            <v>EchoLife HG8145V5 plastic parts, 2120638</v>
          </cell>
          <cell r="J54">
            <v>2000</v>
          </cell>
          <cell r="K54">
            <v>1.1909000000000001</v>
          </cell>
          <cell r="L54">
            <v>2381.8000000000002</v>
          </cell>
          <cell r="M54" t="str">
            <v>451U</v>
          </cell>
          <cell r="N54">
            <v>44527</v>
          </cell>
          <cell r="O54" t="str">
            <v>EMS02Q20000485HWA0016H</v>
          </cell>
          <cell r="P54" t="str">
            <v>HWC2021120647624</v>
          </cell>
          <cell r="Q54">
            <v>44536</v>
          </cell>
          <cell r="R54" t="str">
            <v>SHW-61409I21</v>
          </cell>
          <cell r="S54">
            <v>44592</v>
          </cell>
          <cell r="T54">
            <v>44595</v>
          </cell>
          <cell r="U54" t="str">
            <v>SEA</v>
          </cell>
          <cell r="V54" t="str">
            <v>Delivered</v>
          </cell>
          <cell r="W54" t="str">
            <v>02313KTC-1</v>
          </cell>
          <cell r="X54">
            <v>44593</v>
          </cell>
          <cell r="AA54" t="str">
            <v>EMS02Q20000485HWA0016H</v>
          </cell>
          <cell r="AB54" t="b">
            <v>1</v>
          </cell>
          <cell r="AC54">
            <v>44527</v>
          </cell>
        </row>
        <row r="55">
          <cell r="A55" t="str">
            <v>9660000932212063832000EMS02Q20000485HWA0007H</v>
          </cell>
          <cell r="B55" t="e">
            <v>#N/A</v>
          </cell>
          <cell r="C55" t="str">
            <v>9660000932180</v>
          </cell>
          <cell r="D55" t="str">
            <v>9660000932212063832000</v>
          </cell>
          <cell r="E55" t="str">
            <v>ONT</v>
          </cell>
          <cell r="F55" t="str">
            <v>9660000932</v>
          </cell>
          <cell r="G55" t="str">
            <v>21206383</v>
          </cell>
          <cell r="H55">
            <v>180</v>
          </cell>
          <cell r="I55" t="str">
            <v>EchoLife HG8145V5 plastic parts, 2120638</v>
          </cell>
          <cell r="J55">
            <v>2000</v>
          </cell>
          <cell r="K55">
            <v>1.1909000000000001</v>
          </cell>
          <cell r="L55">
            <v>2381.8000000000002</v>
          </cell>
          <cell r="M55" t="str">
            <v>451U</v>
          </cell>
          <cell r="N55">
            <v>44507</v>
          </cell>
          <cell r="O55" t="str">
            <v>EMS02Q20000485HWA0007H</v>
          </cell>
          <cell r="P55" t="str">
            <v>HWC2021110917354</v>
          </cell>
          <cell r="Q55">
            <v>44509</v>
          </cell>
          <cell r="R55" t="str">
            <v>SHW-61294I21</v>
          </cell>
          <cell r="S55">
            <v>44570</v>
          </cell>
          <cell r="T55">
            <v>44575</v>
          </cell>
          <cell r="U55" t="str">
            <v>SEA</v>
          </cell>
          <cell r="V55" t="str">
            <v>Delivered</v>
          </cell>
          <cell r="W55" t="str">
            <v>02313KTC-1</v>
          </cell>
          <cell r="X55">
            <v>44593</v>
          </cell>
          <cell r="AA55" t="str">
            <v>EMS02Q20000485HWA0007H</v>
          </cell>
          <cell r="AB55" t="b">
            <v>1</v>
          </cell>
          <cell r="AC55">
            <v>44507</v>
          </cell>
        </row>
        <row r="56">
          <cell r="A56" t="str">
            <v>9660000932212063832000EMS02Q20000485HWA0006H</v>
          </cell>
          <cell r="B56" t="e">
            <v>#N/A</v>
          </cell>
          <cell r="C56" t="str">
            <v>9660000932190</v>
          </cell>
          <cell r="D56" t="str">
            <v>9660000932212063832000</v>
          </cell>
          <cell r="E56" t="str">
            <v>ONT</v>
          </cell>
          <cell r="F56" t="str">
            <v>9660000932</v>
          </cell>
          <cell r="G56" t="str">
            <v>21206383</v>
          </cell>
          <cell r="H56">
            <v>190</v>
          </cell>
          <cell r="I56" t="str">
            <v>EchoLife HG8145V5 plastic parts, 2120638</v>
          </cell>
          <cell r="J56">
            <v>2000</v>
          </cell>
          <cell r="K56">
            <v>1.1909000000000001</v>
          </cell>
          <cell r="L56">
            <v>2381.8000000000002</v>
          </cell>
          <cell r="M56" t="str">
            <v>451U</v>
          </cell>
          <cell r="N56">
            <v>44506</v>
          </cell>
          <cell r="O56" t="str">
            <v>EMS02Q20000485HWA0006H</v>
          </cell>
          <cell r="P56" t="str">
            <v>HWC2021110917355</v>
          </cell>
          <cell r="Q56">
            <v>44509</v>
          </cell>
          <cell r="R56" t="str">
            <v>SHW-61294I21</v>
          </cell>
          <cell r="S56">
            <v>44570</v>
          </cell>
          <cell r="T56">
            <v>44575</v>
          </cell>
          <cell r="U56" t="str">
            <v>SEA</v>
          </cell>
          <cell r="V56" t="str">
            <v>Delivered</v>
          </cell>
          <cell r="W56" t="str">
            <v>02313KTC-1</v>
          </cell>
          <cell r="X56">
            <v>44593</v>
          </cell>
          <cell r="AA56" t="str">
            <v>EMS02Q20000485HWA0006H</v>
          </cell>
          <cell r="AB56" t="b">
            <v>1</v>
          </cell>
          <cell r="AC56">
            <v>44506</v>
          </cell>
        </row>
        <row r="57">
          <cell r="A57" t="str">
            <v>9660000932212063832000EMS02Q20000485HWA0020H</v>
          </cell>
          <cell r="B57" t="e">
            <v>#N/A</v>
          </cell>
          <cell r="C57" t="str">
            <v>9660000932200</v>
          </cell>
          <cell r="D57" t="str">
            <v>9660000932212063832000</v>
          </cell>
          <cell r="E57" t="str">
            <v>ONT</v>
          </cell>
          <cell r="F57" t="str">
            <v>9660000932</v>
          </cell>
          <cell r="G57" t="str">
            <v>21206383</v>
          </cell>
          <cell r="H57">
            <v>200</v>
          </cell>
          <cell r="I57" t="str">
            <v>EchoLife HG8145V5 plastic parts, 2120638</v>
          </cell>
          <cell r="J57">
            <v>2000</v>
          </cell>
          <cell r="K57">
            <v>1.1909000000000001</v>
          </cell>
          <cell r="L57">
            <v>2381.8000000000002</v>
          </cell>
          <cell r="M57" t="str">
            <v>451U</v>
          </cell>
          <cell r="N57">
            <v>44528</v>
          </cell>
          <cell r="O57" t="str">
            <v>EMS02Q20000485HWA0020H</v>
          </cell>
          <cell r="P57" t="str">
            <v>HWC2021120647623</v>
          </cell>
          <cell r="Q57">
            <v>44536</v>
          </cell>
          <cell r="R57" t="str">
            <v>SHW-61409I21</v>
          </cell>
          <cell r="S57">
            <v>44592</v>
          </cell>
          <cell r="T57">
            <v>44595</v>
          </cell>
          <cell r="U57" t="str">
            <v>SEA</v>
          </cell>
          <cell r="V57" t="str">
            <v>Delivered</v>
          </cell>
          <cell r="W57" t="str">
            <v>02313KTC-1</v>
          </cell>
          <cell r="X57">
            <v>44593</v>
          </cell>
          <cell r="AA57" t="str">
            <v>EMS02Q20000485HWA0020H</v>
          </cell>
          <cell r="AB57" t="b">
            <v>1</v>
          </cell>
          <cell r="AC57">
            <v>44528</v>
          </cell>
        </row>
        <row r="58">
          <cell r="A58" t="str">
            <v>9660000932212063832000EMS02Q20000485HWA0012H</v>
          </cell>
          <cell r="B58" t="e">
            <v>#N/A</v>
          </cell>
          <cell r="C58" t="str">
            <v>9660000932210</v>
          </cell>
          <cell r="D58" t="str">
            <v>9660000932212063832000</v>
          </cell>
          <cell r="E58" t="str">
            <v>ONT</v>
          </cell>
          <cell r="F58" t="str">
            <v>9660000932</v>
          </cell>
          <cell r="G58" t="str">
            <v>21206383</v>
          </cell>
          <cell r="H58">
            <v>210</v>
          </cell>
          <cell r="I58" t="str">
            <v>EchoLife HG8145V5 plastic parts, 2120638</v>
          </cell>
          <cell r="J58">
            <v>2000</v>
          </cell>
          <cell r="K58">
            <v>1.1909000000000001</v>
          </cell>
          <cell r="L58">
            <v>2381.8000000000002</v>
          </cell>
          <cell r="M58" t="str">
            <v>451U</v>
          </cell>
          <cell r="N58">
            <v>44513</v>
          </cell>
          <cell r="O58" t="str">
            <v>EMS02Q20000485HWA0012H</v>
          </cell>
          <cell r="P58" t="str">
            <v>HWC2021111625687</v>
          </cell>
          <cell r="Q58">
            <v>44516</v>
          </cell>
          <cell r="R58" t="str">
            <v>SHW-61370I21</v>
          </cell>
          <cell r="S58">
            <v>44577</v>
          </cell>
          <cell r="T58">
            <v>44586</v>
          </cell>
          <cell r="U58" t="str">
            <v>SEA</v>
          </cell>
          <cell r="V58" t="str">
            <v>Delivered</v>
          </cell>
          <cell r="W58" t="str">
            <v>02313KTC-1</v>
          </cell>
          <cell r="X58">
            <v>44593</v>
          </cell>
          <cell r="AA58" t="str">
            <v>EMS02Q20000485HWA0012H</v>
          </cell>
          <cell r="AB58" t="b">
            <v>1</v>
          </cell>
          <cell r="AC58">
            <v>44513</v>
          </cell>
        </row>
        <row r="59">
          <cell r="A59" t="str">
            <v>9660000932212063832000EMS02Q20000485HWA0009H</v>
          </cell>
          <cell r="B59" t="e">
            <v>#N/A</v>
          </cell>
          <cell r="C59" t="str">
            <v>9660000932220</v>
          </cell>
          <cell r="D59" t="str">
            <v>9660000932212063832000</v>
          </cell>
          <cell r="E59" t="str">
            <v>ONT</v>
          </cell>
          <cell r="F59" t="str">
            <v>9660000932</v>
          </cell>
          <cell r="G59" t="str">
            <v>21206383</v>
          </cell>
          <cell r="H59">
            <v>220</v>
          </cell>
          <cell r="I59" t="str">
            <v>EchoLife HG8145V5 plastic parts, 2120638</v>
          </cell>
          <cell r="J59">
            <v>2000</v>
          </cell>
          <cell r="K59">
            <v>1.1909000000000001</v>
          </cell>
          <cell r="L59">
            <v>2381.8000000000002</v>
          </cell>
          <cell r="M59" t="str">
            <v>451U</v>
          </cell>
          <cell r="N59">
            <v>44510</v>
          </cell>
          <cell r="O59" t="str">
            <v>EMS02Q20000485HWA0009H</v>
          </cell>
          <cell r="P59" t="str">
            <v>HWC2021111625689</v>
          </cell>
          <cell r="Q59">
            <v>44516</v>
          </cell>
          <cell r="R59" t="str">
            <v>SHW-61370I21</v>
          </cell>
          <cell r="S59">
            <v>44577</v>
          </cell>
          <cell r="T59">
            <v>44586</v>
          </cell>
          <cell r="U59" t="str">
            <v>SEA</v>
          </cell>
          <cell r="V59" t="str">
            <v>Delivered</v>
          </cell>
          <cell r="W59" t="str">
            <v>02313KTC-1</v>
          </cell>
          <cell r="X59">
            <v>44593</v>
          </cell>
          <cell r="AA59" t="str">
            <v>EMS02Q20000485HWA0009H</v>
          </cell>
          <cell r="AB59" t="b">
            <v>1</v>
          </cell>
          <cell r="AC59">
            <v>44510</v>
          </cell>
        </row>
        <row r="60">
          <cell r="A60" t="str">
            <v>9660000932212063832000EMS02Q20000485HWA0004H</v>
          </cell>
          <cell r="B60" t="e">
            <v>#N/A</v>
          </cell>
          <cell r="C60" t="str">
            <v>9660000932230</v>
          </cell>
          <cell r="D60" t="str">
            <v>9660000932212063832000</v>
          </cell>
          <cell r="E60" t="str">
            <v>ONT</v>
          </cell>
          <cell r="F60" t="str">
            <v>9660000932</v>
          </cell>
          <cell r="G60" t="str">
            <v>21206383</v>
          </cell>
          <cell r="H60">
            <v>230</v>
          </cell>
          <cell r="I60" t="str">
            <v>EchoLife HG8145V5 plastic parts, 2120638</v>
          </cell>
          <cell r="J60">
            <v>2000</v>
          </cell>
          <cell r="K60">
            <v>1.1909000000000001</v>
          </cell>
          <cell r="L60">
            <v>2381.8000000000002</v>
          </cell>
          <cell r="M60" t="str">
            <v>451U</v>
          </cell>
          <cell r="N60">
            <v>44508</v>
          </cell>
          <cell r="O60" t="str">
            <v>EMS02Q20000485HWA0004H</v>
          </cell>
          <cell r="P60" t="str">
            <v>HWC2021110917356</v>
          </cell>
          <cell r="Q60">
            <v>44509</v>
          </cell>
          <cell r="R60" t="str">
            <v>SHW-61294I21</v>
          </cell>
          <cell r="S60">
            <v>44570</v>
          </cell>
          <cell r="T60">
            <v>44575</v>
          </cell>
          <cell r="U60" t="str">
            <v>SEA</v>
          </cell>
          <cell r="V60" t="str">
            <v>Delivered</v>
          </cell>
          <cell r="W60" t="str">
            <v>02313KTC-1</v>
          </cell>
          <cell r="X60">
            <v>44593</v>
          </cell>
          <cell r="AA60" t="str">
            <v>EMS02Q20000485HWA0004H</v>
          </cell>
          <cell r="AB60" t="b">
            <v>1</v>
          </cell>
          <cell r="AC60">
            <v>44508</v>
          </cell>
        </row>
        <row r="61">
          <cell r="A61" t="str">
            <v>9660000932212063832000EMS02Q20000485HWA0019H</v>
          </cell>
          <cell r="B61" t="e">
            <v>#N/A</v>
          </cell>
          <cell r="C61" t="str">
            <v>9660000932240</v>
          </cell>
          <cell r="D61" t="str">
            <v>9660000932212063832000</v>
          </cell>
          <cell r="E61" t="str">
            <v>ONT</v>
          </cell>
          <cell r="F61" t="str">
            <v>9660000932</v>
          </cell>
          <cell r="G61" t="str">
            <v>21206383</v>
          </cell>
          <cell r="H61">
            <v>240</v>
          </cell>
          <cell r="I61" t="str">
            <v>EchoLife HG8145V5 plastic parts, 2120638</v>
          </cell>
          <cell r="J61">
            <v>2000</v>
          </cell>
          <cell r="K61">
            <v>1.1909000000000001</v>
          </cell>
          <cell r="L61">
            <v>2381.8000000000002</v>
          </cell>
          <cell r="M61" t="str">
            <v>451U</v>
          </cell>
          <cell r="N61">
            <v>44517</v>
          </cell>
          <cell r="O61" t="str">
            <v>EMS02Q20000485HWA0019H</v>
          </cell>
          <cell r="P61" t="str">
            <v>HWC2021112030518</v>
          </cell>
          <cell r="Q61">
            <v>44520</v>
          </cell>
          <cell r="R61" t="str">
            <v>SHW-61367I21</v>
          </cell>
          <cell r="S61">
            <v>44577</v>
          </cell>
          <cell r="T61">
            <v>44586</v>
          </cell>
          <cell r="U61" t="str">
            <v>SEA</v>
          </cell>
          <cell r="V61" t="str">
            <v>Delivered</v>
          </cell>
          <cell r="W61" t="str">
            <v>02313KTC-1</v>
          </cell>
          <cell r="X61">
            <v>44593</v>
          </cell>
          <cell r="AA61" t="str">
            <v>EMS02Q20000485HWA0019H</v>
          </cell>
          <cell r="AB61" t="b">
            <v>1</v>
          </cell>
          <cell r="AC61">
            <v>44517</v>
          </cell>
        </row>
        <row r="62">
          <cell r="A62" t="str">
            <v>9660000932212063832000EMS02Q20000485HWA0002H</v>
          </cell>
          <cell r="B62" t="e">
            <v>#N/A</v>
          </cell>
          <cell r="C62" t="str">
            <v>9660000932250</v>
          </cell>
          <cell r="D62" t="str">
            <v>9660000932212063832000</v>
          </cell>
          <cell r="E62" t="str">
            <v>ONT</v>
          </cell>
          <cell r="F62" t="str">
            <v>9660000932</v>
          </cell>
          <cell r="G62" t="str">
            <v>21206383</v>
          </cell>
          <cell r="H62">
            <v>250</v>
          </cell>
          <cell r="I62" t="str">
            <v>EchoLife HG8145V5 plastic parts, 2120638</v>
          </cell>
          <cell r="J62">
            <v>2000</v>
          </cell>
          <cell r="K62">
            <v>1.1909000000000001</v>
          </cell>
          <cell r="L62">
            <v>2381.8000000000002</v>
          </cell>
          <cell r="M62" t="str">
            <v>451U</v>
          </cell>
          <cell r="N62">
            <v>44503</v>
          </cell>
          <cell r="O62" t="str">
            <v>EMS02Q20000485HWA0002H</v>
          </cell>
          <cell r="P62" t="str">
            <v>HWC2021110714486</v>
          </cell>
          <cell r="Q62">
            <v>44508</v>
          </cell>
          <cell r="R62" t="str">
            <v>SHW-61291I21</v>
          </cell>
          <cell r="S62">
            <v>44570</v>
          </cell>
          <cell r="T62">
            <v>44575</v>
          </cell>
          <cell r="U62" t="str">
            <v>SEA</v>
          </cell>
          <cell r="V62" t="str">
            <v>Delivered</v>
          </cell>
          <cell r="W62" t="str">
            <v>02313KTC-1</v>
          </cell>
          <cell r="X62">
            <v>44593</v>
          </cell>
          <cell r="AA62" t="str">
            <v>EMS02Q20000485HWA0002H</v>
          </cell>
          <cell r="AB62" t="b">
            <v>1</v>
          </cell>
          <cell r="AC62">
            <v>44503</v>
          </cell>
        </row>
        <row r="63">
          <cell r="A63" t="str">
            <v>9660000932212063832000EMS02Q20000485HWA0005H</v>
          </cell>
          <cell r="B63" t="e">
            <v>#N/A</v>
          </cell>
          <cell r="C63" t="str">
            <v>9660000932260</v>
          </cell>
          <cell r="D63" t="str">
            <v>9660000932212063832000</v>
          </cell>
          <cell r="E63" t="str">
            <v>ONT</v>
          </cell>
          <cell r="F63" t="str">
            <v>9660000932</v>
          </cell>
          <cell r="G63" t="str">
            <v>21206383</v>
          </cell>
          <cell r="H63">
            <v>260</v>
          </cell>
          <cell r="I63" t="str">
            <v>EchoLife HG8145V5 plastic parts, 2120638</v>
          </cell>
          <cell r="J63">
            <v>2000</v>
          </cell>
          <cell r="K63">
            <v>1.1909000000000001</v>
          </cell>
          <cell r="L63">
            <v>2381.8000000000002</v>
          </cell>
          <cell r="M63" t="str">
            <v>451U</v>
          </cell>
          <cell r="N63">
            <v>44505</v>
          </cell>
          <cell r="O63" t="str">
            <v>EMS02Q20000485HWA0005H</v>
          </cell>
          <cell r="P63" t="str">
            <v>HWC2021110714484</v>
          </cell>
          <cell r="Q63">
            <v>44508</v>
          </cell>
          <cell r="R63" t="str">
            <v>SHW-61291I21</v>
          </cell>
          <cell r="S63">
            <v>44570</v>
          </cell>
          <cell r="T63">
            <v>44575</v>
          </cell>
          <cell r="U63" t="str">
            <v>SEA</v>
          </cell>
          <cell r="V63" t="str">
            <v>Delivered</v>
          </cell>
          <cell r="W63" t="str">
            <v>02313KTC-1</v>
          </cell>
          <cell r="X63">
            <v>44593</v>
          </cell>
          <cell r="AA63" t="str">
            <v>EMS02Q20000485HWA0005H</v>
          </cell>
          <cell r="AB63" t="b">
            <v>1</v>
          </cell>
          <cell r="AC63">
            <v>44505</v>
          </cell>
        </row>
        <row r="64">
          <cell r="A64" t="str">
            <v>9660000932212063832000EMS02Q20000485HWA0003H</v>
          </cell>
          <cell r="B64" t="e">
            <v>#N/A</v>
          </cell>
          <cell r="C64" t="str">
            <v>9660000932270</v>
          </cell>
          <cell r="D64" t="str">
            <v>9660000932212063832000</v>
          </cell>
          <cell r="E64" t="str">
            <v>ONT</v>
          </cell>
          <cell r="F64" t="str">
            <v>9660000932</v>
          </cell>
          <cell r="G64" t="str">
            <v>21206383</v>
          </cell>
          <cell r="H64">
            <v>270</v>
          </cell>
          <cell r="I64" t="str">
            <v>EchoLife HG8145V5 plastic parts, 2120638</v>
          </cell>
          <cell r="J64">
            <v>2000</v>
          </cell>
          <cell r="K64">
            <v>1.1909000000000001</v>
          </cell>
          <cell r="L64">
            <v>2381.8000000000002</v>
          </cell>
          <cell r="M64" t="str">
            <v>451U</v>
          </cell>
          <cell r="N64">
            <v>44503</v>
          </cell>
          <cell r="O64" t="str">
            <v>EMS02Q20000485HWA0003H</v>
          </cell>
          <cell r="P64" t="str">
            <v>HWC2021110714485</v>
          </cell>
          <cell r="Q64">
            <v>44508</v>
          </cell>
          <cell r="R64" t="str">
            <v>SHW-61291I21</v>
          </cell>
          <cell r="S64">
            <v>44570</v>
          </cell>
          <cell r="T64">
            <v>44575</v>
          </cell>
          <cell r="U64" t="str">
            <v>SEA</v>
          </cell>
          <cell r="V64" t="str">
            <v>Delivered</v>
          </cell>
          <cell r="W64" t="str">
            <v>02313KTC-1</v>
          </cell>
          <cell r="X64">
            <v>44593</v>
          </cell>
          <cell r="AA64" t="str">
            <v>EMS02Q20000485HWA0003H</v>
          </cell>
          <cell r="AB64" t="b">
            <v>1</v>
          </cell>
          <cell r="AC64">
            <v>44503</v>
          </cell>
        </row>
        <row r="65">
          <cell r="A65" t="str">
            <v>9660000932212063832000EMS02Q20000485HWA0018H</v>
          </cell>
          <cell r="B65" t="e">
            <v>#N/A</v>
          </cell>
          <cell r="C65" t="str">
            <v>9660000932280</v>
          </cell>
          <cell r="D65" t="str">
            <v>9660000932212063832000</v>
          </cell>
          <cell r="E65" t="str">
            <v>ONT</v>
          </cell>
          <cell r="F65" t="str">
            <v>9660000932</v>
          </cell>
          <cell r="G65" t="str">
            <v>21206383</v>
          </cell>
          <cell r="H65">
            <v>280</v>
          </cell>
          <cell r="I65" t="str">
            <v>EchoLife HG8145V5 plastic parts, 2120638</v>
          </cell>
          <cell r="J65">
            <v>2000</v>
          </cell>
          <cell r="K65">
            <v>1.1909000000000001</v>
          </cell>
          <cell r="L65">
            <v>2381.8000000000002</v>
          </cell>
          <cell r="M65" t="str">
            <v>451U</v>
          </cell>
          <cell r="N65">
            <v>44512</v>
          </cell>
          <cell r="O65" t="str">
            <v>EMS02Q20000485HWA0018H</v>
          </cell>
          <cell r="P65" t="str">
            <v>HWC2021111625686</v>
          </cell>
          <cell r="Q65">
            <v>44516</v>
          </cell>
          <cell r="R65" t="str">
            <v>SHW-61370I21</v>
          </cell>
          <cell r="S65">
            <v>44577</v>
          </cell>
          <cell r="T65">
            <v>44586</v>
          </cell>
          <cell r="U65" t="str">
            <v>SEA</v>
          </cell>
          <cell r="V65" t="str">
            <v>Delivered</v>
          </cell>
          <cell r="W65" t="str">
            <v>02313KTC-1</v>
          </cell>
          <cell r="X65">
            <v>44593</v>
          </cell>
          <cell r="AA65" t="str">
            <v>EMS02Q20000485HWA0018H</v>
          </cell>
          <cell r="AB65" t="b">
            <v>1</v>
          </cell>
          <cell r="AC65">
            <v>44512</v>
          </cell>
        </row>
        <row r="66">
          <cell r="A66" t="str">
            <v>96600009321408057820000EMS02Q20000485HWA0023H</v>
          </cell>
          <cell r="B66" t="e">
            <v>#N/A</v>
          </cell>
          <cell r="C66" t="str">
            <v>9660000932300</v>
          </cell>
          <cell r="D66" t="str">
            <v>96600009321408057820000</v>
          </cell>
          <cell r="E66" t="str">
            <v>ONT</v>
          </cell>
          <cell r="F66" t="str">
            <v>9660000932</v>
          </cell>
          <cell r="G66" t="str">
            <v>14080578</v>
          </cell>
          <cell r="H66">
            <v>300</v>
          </cell>
          <cell r="I66" t="str">
            <v>Network Port Connector,Single row,Single</v>
          </cell>
          <cell r="J66">
            <v>20000</v>
          </cell>
          <cell r="K66">
            <v>2.7400000000000001E-2</v>
          </cell>
          <cell r="L66">
            <v>548</v>
          </cell>
          <cell r="M66" t="str">
            <v>451U</v>
          </cell>
          <cell r="N66">
            <v>44492</v>
          </cell>
          <cell r="O66" t="str">
            <v>EMS02Q20000485HWA0023H</v>
          </cell>
          <cell r="P66" t="str">
            <v>HWC2021102905342</v>
          </cell>
          <cell r="Q66">
            <v>44500</v>
          </cell>
          <cell r="R66" t="str">
            <v>SHW-61293I21</v>
          </cell>
          <cell r="S66">
            <v>44549</v>
          </cell>
          <cell r="T66">
            <v>44565</v>
          </cell>
          <cell r="U66" t="str">
            <v>SEA</v>
          </cell>
          <cell r="V66" t="str">
            <v>Delivered</v>
          </cell>
          <cell r="W66" t="str">
            <v>02313KTC-1</v>
          </cell>
          <cell r="X66">
            <v>44593</v>
          </cell>
          <cell r="AA66" t="str">
            <v>EMS02Q20000485HWA0023H</v>
          </cell>
          <cell r="AB66" t="b">
            <v>1</v>
          </cell>
          <cell r="AC66">
            <v>44492</v>
          </cell>
        </row>
        <row r="67">
          <cell r="A67" t="str">
            <v>96600009321408057910000EMS02Q20000485HWA0029H</v>
          </cell>
          <cell r="B67" t="e">
            <v>#N/A</v>
          </cell>
          <cell r="C67" t="str">
            <v>9660000932310</v>
          </cell>
          <cell r="D67" t="str">
            <v>96600009321408057910000</v>
          </cell>
          <cell r="E67" t="str">
            <v>ONT</v>
          </cell>
          <cell r="F67" t="str">
            <v>9660000932</v>
          </cell>
          <cell r="G67" t="str">
            <v>14080579</v>
          </cell>
          <cell r="H67">
            <v>310</v>
          </cell>
          <cell r="I67" t="str">
            <v>Network Port Connector,Single row,Single</v>
          </cell>
          <cell r="J67">
            <v>10000</v>
          </cell>
          <cell r="K67">
            <v>8.8700000000000001E-2</v>
          </cell>
          <cell r="L67">
            <v>887</v>
          </cell>
          <cell r="M67" t="str">
            <v>451U</v>
          </cell>
          <cell r="N67">
            <v>44503</v>
          </cell>
          <cell r="O67" t="str">
            <v>EMS02Q20000485HWA0029H</v>
          </cell>
          <cell r="P67" t="str">
            <v>HWC2021110714483</v>
          </cell>
          <cell r="Q67">
            <v>44508</v>
          </cell>
          <cell r="R67" t="str">
            <v>SHW-61291I21</v>
          </cell>
          <cell r="S67">
            <v>44570</v>
          </cell>
          <cell r="T67">
            <v>44575</v>
          </cell>
          <cell r="U67" t="str">
            <v>SEA</v>
          </cell>
          <cell r="V67" t="str">
            <v>Delivered</v>
          </cell>
          <cell r="W67" t="str">
            <v>02313KTC-1</v>
          </cell>
          <cell r="X67">
            <v>44593</v>
          </cell>
          <cell r="AA67" t="str">
            <v>EMS02Q20000485HWA0029H</v>
          </cell>
          <cell r="AB67" t="b">
            <v>1</v>
          </cell>
          <cell r="AC67">
            <v>44503</v>
          </cell>
        </row>
        <row r="68">
          <cell r="A68" t="str">
            <v>96600009321408057910000EMS02Q20000485HWA0024H</v>
          </cell>
          <cell r="B68" t="e">
            <v>#N/A</v>
          </cell>
          <cell r="C68" t="str">
            <v>9660000932340</v>
          </cell>
          <cell r="D68" t="str">
            <v>96600009321408057910000</v>
          </cell>
          <cell r="E68" t="str">
            <v>ONT</v>
          </cell>
          <cell r="F68" t="str">
            <v>9660000932</v>
          </cell>
          <cell r="G68" t="str">
            <v>14080579</v>
          </cell>
          <cell r="H68">
            <v>340</v>
          </cell>
          <cell r="I68" t="str">
            <v>Network Port Connector,Single row,Single</v>
          </cell>
          <cell r="J68">
            <v>10000</v>
          </cell>
          <cell r="K68">
            <v>8.8700000000000001E-2</v>
          </cell>
          <cell r="L68">
            <v>887</v>
          </cell>
          <cell r="M68" t="str">
            <v>451U</v>
          </cell>
          <cell r="N68">
            <v>44492</v>
          </cell>
          <cell r="O68" t="str">
            <v>EMS02Q20000485HWA0024H</v>
          </cell>
          <cell r="P68" t="str">
            <v>HWC2021102905343</v>
          </cell>
          <cell r="Q68">
            <v>44500</v>
          </cell>
          <cell r="R68" t="str">
            <v>SHW-61293I21</v>
          </cell>
          <cell r="S68">
            <v>44549</v>
          </cell>
          <cell r="T68">
            <v>44565</v>
          </cell>
          <cell r="U68" t="str">
            <v>SEA</v>
          </cell>
          <cell r="V68" t="str">
            <v>Delivered</v>
          </cell>
          <cell r="W68" t="str">
            <v>02313KTC-1</v>
          </cell>
          <cell r="X68">
            <v>44593</v>
          </cell>
          <cell r="AA68" t="str">
            <v>EMS02Q20000485HWA0024H</v>
          </cell>
          <cell r="AB68" t="b">
            <v>1</v>
          </cell>
          <cell r="AC68">
            <v>44492</v>
          </cell>
        </row>
        <row r="69">
          <cell r="A69" t="str">
            <v>96600009321408057710000EMS02Q20000485HWA0030H</v>
          </cell>
          <cell r="B69" t="e">
            <v>#N/A</v>
          </cell>
          <cell r="C69" t="str">
            <v>9660000932350</v>
          </cell>
          <cell r="D69" t="str">
            <v>96600009321408057710000</v>
          </cell>
          <cell r="E69" t="str">
            <v>ONT</v>
          </cell>
          <cell r="F69" t="str">
            <v>9660000932</v>
          </cell>
          <cell r="G69" t="str">
            <v>14080577</v>
          </cell>
          <cell r="H69">
            <v>350</v>
          </cell>
          <cell r="I69" t="str">
            <v>Network Port Connector,Single row,4-Port</v>
          </cell>
          <cell r="J69">
            <v>10000</v>
          </cell>
          <cell r="K69">
            <v>0.121</v>
          </cell>
          <cell r="L69">
            <v>1210</v>
          </cell>
          <cell r="M69" t="str">
            <v>451U</v>
          </cell>
          <cell r="N69">
            <v>44518</v>
          </cell>
          <cell r="O69" t="str">
            <v>EMS02Q20000485HWA0030H</v>
          </cell>
          <cell r="T69">
            <v>44586</v>
          </cell>
          <cell r="U69" t="str">
            <v>SEA</v>
          </cell>
          <cell r="V69" t="str">
            <v>Cancelled</v>
          </cell>
          <cell r="W69" t="str">
            <v>02313KTC-1</v>
          </cell>
          <cell r="X69">
            <v>44593</v>
          </cell>
          <cell r="Y69" t="str">
            <v>11.18 - replaced by PN 99014XRU (Yangbo's request).</v>
          </cell>
          <cell r="AA69" t="str">
            <v>EMS02Q20000485HWA0030H</v>
          </cell>
          <cell r="AB69" t="b">
            <v>1</v>
          </cell>
          <cell r="AC69">
            <v>44518</v>
          </cell>
        </row>
        <row r="70">
          <cell r="A70" t="str">
            <v>96600009322701409127195EMS02Q20000485HWA0017H</v>
          </cell>
          <cell r="B70" t="e">
            <v>#N/A</v>
          </cell>
          <cell r="C70" t="str">
            <v>9660000932360</v>
          </cell>
          <cell r="D70" t="str">
            <v>96600009322701409127195</v>
          </cell>
          <cell r="E70" t="str">
            <v>ONT</v>
          </cell>
          <cell r="F70" t="str">
            <v>9660000932</v>
          </cell>
          <cell r="G70" t="str">
            <v>27014091</v>
          </cell>
          <cell r="H70">
            <v>360</v>
          </cell>
          <cell r="I70" t="str">
            <v>Omni-directional Antenna,2400~2500/5150~</v>
          </cell>
          <cell r="J70">
            <v>27195</v>
          </cell>
          <cell r="K70">
            <v>0.31130000000000002</v>
          </cell>
          <cell r="L70">
            <v>8465.8035</v>
          </cell>
          <cell r="M70" t="str">
            <v>451U</v>
          </cell>
          <cell r="N70">
            <v>44499</v>
          </cell>
          <cell r="O70" t="str">
            <v>EMS02Q20000485HWA0017H</v>
          </cell>
          <cell r="P70" t="str">
            <v>HWC2021102905338</v>
          </cell>
          <cell r="Q70">
            <v>44500</v>
          </cell>
          <cell r="R70" t="str">
            <v>SHW-61293I21</v>
          </cell>
          <cell r="S70">
            <v>44549</v>
          </cell>
          <cell r="T70">
            <v>44565</v>
          </cell>
          <cell r="U70" t="str">
            <v>SEA</v>
          </cell>
          <cell r="V70" t="str">
            <v>Delivered</v>
          </cell>
          <cell r="W70" t="str">
            <v>02313KTC-1</v>
          </cell>
          <cell r="X70">
            <v>44593</v>
          </cell>
          <cell r="AA70" t="str">
            <v>EMS02Q20000485HWA0017H</v>
          </cell>
          <cell r="AB70" t="b">
            <v>1</v>
          </cell>
          <cell r="AC70">
            <v>44499</v>
          </cell>
        </row>
        <row r="71">
          <cell r="A71" t="str">
            <v>96600009322701409212115EMS02Q20000485HWA0001H</v>
          </cell>
          <cell r="B71" t="e">
            <v>#N/A</v>
          </cell>
          <cell r="C71" t="str">
            <v>9660000932370</v>
          </cell>
          <cell r="D71" t="str">
            <v>96600009322701409212115</v>
          </cell>
          <cell r="E71" t="str">
            <v>ONT</v>
          </cell>
          <cell r="F71" t="str">
            <v>9660000932</v>
          </cell>
          <cell r="G71" t="str">
            <v>27014092</v>
          </cell>
          <cell r="H71">
            <v>370</v>
          </cell>
          <cell r="I71" t="str">
            <v>Omni-directional Antenna,2400~2500/5150~</v>
          </cell>
          <cell r="J71">
            <v>12115</v>
          </cell>
          <cell r="K71">
            <v>0.31259999999999999</v>
          </cell>
          <cell r="L71">
            <v>3787.1489999999999</v>
          </cell>
          <cell r="M71" t="str">
            <v>451U</v>
          </cell>
          <cell r="N71">
            <v>44499</v>
          </cell>
          <cell r="O71" t="str">
            <v>EMS02Q20000485HWA0001H</v>
          </cell>
          <cell r="P71" t="str">
            <v>HWC2021102905337</v>
          </cell>
          <cell r="Q71">
            <v>44500</v>
          </cell>
          <cell r="R71" t="str">
            <v>SHW-61293I21</v>
          </cell>
          <cell r="S71">
            <v>44549</v>
          </cell>
          <cell r="T71">
            <v>44565</v>
          </cell>
          <cell r="U71" t="str">
            <v>SEA</v>
          </cell>
          <cell r="V71" t="str">
            <v>Delivered</v>
          </cell>
          <cell r="W71" t="str">
            <v>02313KTC-1</v>
          </cell>
          <cell r="X71">
            <v>44593</v>
          </cell>
          <cell r="AA71" t="str">
            <v>EMS02Q20000485HWA0001H</v>
          </cell>
          <cell r="AB71" t="b">
            <v>1</v>
          </cell>
          <cell r="AC71">
            <v>44499</v>
          </cell>
        </row>
        <row r="72">
          <cell r="A72" t="str">
            <v>966000093203015BCM6418EMS02Q20000485HWA0033K</v>
          </cell>
          <cell r="B72" t="e">
            <v>#N/A</v>
          </cell>
          <cell r="C72" t="str">
            <v>9660000932380</v>
          </cell>
          <cell r="D72" t="str">
            <v>966000093203015BCM6418</v>
          </cell>
          <cell r="E72" t="str">
            <v>ONT</v>
          </cell>
          <cell r="F72" t="str">
            <v>9660000932</v>
          </cell>
          <cell r="G72" t="str">
            <v>03015BCM</v>
          </cell>
          <cell r="H72">
            <v>380</v>
          </cell>
          <cell r="I72" t="str">
            <v>PCB,EchoLife ONT,HS8145VD,GPON Terminal</v>
          </cell>
          <cell r="J72">
            <v>6418</v>
          </cell>
          <cell r="K72">
            <v>3.5394000000000001</v>
          </cell>
          <cell r="L72">
            <v>22715.869200000001</v>
          </cell>
          <cell r="M72" t="str">
            <v>451U</v>
          </cell>
          <cell r="N72">
            <v>44566</v>
          </cell>
          <cell r="O72" t="str">
            <v>EMS02Q20000485HWA0033K</v>
          </cell>
          <cell r="P72" t="str">
            <v>HWC2022011889399</v>
          </cell>
          <cell r="Q72">
            <v>44579</v>
          </cell>
          <cell r="R72" t="str">
            <v>AHW-60081I22</v>
          </cell>
          <cell r="S72">
            <v>44600</v>
          </cell>
          <cell r="T72">
            <v>44602</v>
          </cell>
          <cell r="U72" t="str">
            <v>AIR</v>
          </cell>
          <cell r="V72" t="str">
            <v>Delivered</v>
          </cell>
          <cell r="W72" t="str">
            <v>02313KTC-1</v>
          </cell>
          <cell r="X72">
            <v>44593</v>
          </cell>
          <cell r="Y72" t="str">
            <v>10.15 - shipment change: SEA to AIR</v>
          </cell>
          <cell r="AA72" t="str">
            <v>EMS02Q20000485HWA0033K</v>
          </cell>
          <cell r="AB72" t="b">
            <v>1</v>
          </cell>
          <cell r="AC72">
            <v>44566</v>
          </cell>
        </row>
        <row r="73">
          <cell r="A73" t="str">
            <v>966000093203015BCM4EMS02Q20000485HWA0034K</v>
          </cell>
          <cell r="B73" t="e">
            <v>#N/A</v>
          </cell>
          <cell r="C73" t="str">
            <v>9660000932390</v>
          </cell>
          <cell r="D73" t="str">
            <v>966000093203015BCM4</v>
          </cell>
          <cell r="E73" t="str">
            <v>ONT</v>
          </cell>
          <cell r="F73" t="str">
            <v>9660000932</v>
          </cell>
          <cell r="G73" t="str">
            <v>03015BCM</v>
          </cell>
          <cell r="H73">
            <v>390</v>
          </cell>
          <cell r="I73" t="str">
            <v>PCB,EchoLife ONT,HS8145VD,GPON Terminal</v>
          </cell>
          <cell r="J73">
            <v>4</v>
          </cell>
          <cell r="K73">
            <v>3.5394000000000001</v>
          </cell>
          <cell r="L73">
            <v>14.1576</v>
          </cell>
          <cell r="M73" t="str">
            <v>451U</v>
          </cell>
          <cell r="N73">
            <v>44566</v>
          </cell>
          <cell r="O73" t="str">
            <v>EMS02Q20000485HWA0034K</v>
          </cell>
          <cell r="P73" t="str">
            <v>HWC2022011990631</v>
          </cell>
          <cell r="Q73">
            <v>44580</v>
          </cell>
          <cell r="R73" t="str">
            <v>AHW-60096I22</v>
          </cell>
          <cell r="S73">
            <v>44599</v>
          </cell>
          <cell r="T73">
            <v>44602</v>
          </cell>
          <cell r="U73" t="str">
            <v>AIR</v>
          </cell>
          <cell r="V73" t="str">
            <v>Delivered</v>
          </cell>
          <cell r="W73" t="str">
            <v>02313KTC-1</v>
          </cell>
          <cell r="X73">
            <v>44593</v>
          </cell>
          <cell r="Y73" t="str">
            <v>10.15 - shipment change: SEA to AIR</v>
          </cell>
          <cell r="AA73" t="str">
            <v>EMS02Q20000485HWA0034K</v>
          </cell>
          <cell r="AB73" t="b">
            <v>1</v>
          </cell>
          <cell r="AC73">
            <v>44566</v>
          </cell>
        </row>
        <row r="74">
          <cell r="A74" t="str">
            <v>96600009390709082310000EMS02Q20000487HWA0017K</v>
          </cell>
          <cell r="B74" t="e">
            <v>#N/A</v>
          </cell>
          <cell r="C74" t="str">
            <v>9660000939170</v>
          </cell>
          <cell r="D74" t="str">
            <v>96600009390709082310000</v>
          </cell>
          <cell r="E74" t="str">
            <v>ONT</v>
          </cell>
          <cell r="F74" t="str">
            <v>9660000939</v>
          </cell>
          <cell r="G74" t="str">
            <v>07090823</v>
          </cell>
          <cell r="H74">
            <v>170</v>
          </cell>
          <cell r="I74" t="str">
            <v>Chip Thick Film Resistor 1/16W 180kohm</v>
          </cell>
          <cell r="J74">
            <v>10000</v>
          </cell>
          <cell r="K74">
            <v>2.9999999999999997E-4</v>
          </cell>
          <cell r="L74">
            <v>2.9999999999999996</v>
          </cell>
          <cell r="M74" t="str">
            <v>451U</v>
          </cell>
          <cell r="N74">
            <v>44504</v>
          </cell>
          <cell r="O74" t="str">
            <v>EMS02Q20000487HWA0017K</v>
          </cell>
          <cell r="P74" t="str">
            <v>HWC2021111930106</v>
          </cell>
          <cell r="Q74">
            <v>44520</v>
          </cell>
          <cell r="R74" t="str">
            <v>AHW-61355I21</v>
          </cell>
          <cell r="S74">
            <v>44544</v>
          </cell>
          <cell r="T74">
            <v>44564</v>
          </cell>
          <cell r="U74" t="str">
            <v>AIR</v>
          </cell>
          <cell r="V74" t="str">
            <v>Delivered</v>
          </cell>
          <cell r="W74" t="str">
            <v>02312VMP-2</v>
          </cell>
          <cell r="X74">
            <v>44562</v>
          </cell>
          <cell r="AA74" t="str">
            <v>EMS02Q20000487HWA0017K</v>
          </cell>
          <cell r="AB74" t="b">
            <v>1</v>
          </cell>
          <cell r="AC74">
            <v>44504</v>
          </cell>
        </row>
        <row r="75">
          <cell r="A75" t="str">
            <v>9660000939070913088278EMS02Q20000487HWA0018K</v>
          </cell>
          <cell r="B75" t="e">
            <v>#N/A</v>
          </cell>
          <cell r="C75" t="str">
            <v>96600009391370</v>
          </cell>
          <cell r="D75" t="str">
            <v>9660000939070913088278</v>
          </cell>
          <cell r="E75" t="str">
            <v>ONT</v>
          </cell>
          <cell r="F75" t="str">
            <v>9660000939</v>
          </cell>
          <cell r="G75" t="str">
            <v>07091308</v>
          </cell>
          <cell r="H75">
            <v>1370</v>
          </cell>
          <cell r="I75" t="str">
            <v xml:space="preserve"> ChipThickFilmResistor,0.0625W,20ohm,</v>
          </cell>
          <cell r="J75">
            <v>8278</v>
          </cell>
          <cell r="K75">
            <v>5.0000000000000001E-4</v>
          </cell>
          <cell r="L75">
            <v>4.1390000000000002</v>
          </cell>
          <cell r="M75" t="str">
            <v>451U</v>
          </cell>
          <cell r="N75" t="str">
            <v/>
          </cell>
          <cell r="O75" t="str">
            <v>EMS02Q20000487HWA0018K</v>
          </cell>
          <cell r="T75">
            <v>44742</v>
          </cell>
          <cell r="U75" t="str">
            <v>AIR</v>
          </cell>
          <cell r="V75" t="str">
            <v>Cancelled</v>
          </cell>
          <cell r="W75" t="str">
            <v>02312VMP-2</v>
          </cell>
          <cell r="X75">
            <v>44562</v>
          </cell>
          <cell r="Y75" t="str">
            <v>11.18 - replaced by PN 07092392 (Yangbo's request).</v>
          </cell>
          <cell r="AA75" t="str">
            <v>EMS02Q20000487HWA0018K</v>
          </cell>
          <cell r="AB75" t="b">
            <v>1</v>
          </cell>
          <cell r="AC75" t="str">
            <v/>
          </cell>
        </row>
        <row r="76">
          <cell r="A76" t="str">
            <v>966000094015050287-00620000EMS02Q20000488HWA0016K</v>
          </cell>
          <cell r="B76" t="e">
            <v>#N/A</v>
          </cell>
          <cell r="C76" t="str">
            <v>96600009401310</v>
          </cell>
          <cell r="D76" t="str">
            <v>966000094015050287-00620000</v>
          </cell>
          <cell r="E76" t="str">
            <v>ONT</v>
          </cell>
          <cell r="F76" t="str">
            <v>9660000940</v>
          </cell>
          <cell r="G76" t="str">
            <v>15050287-006</v>
          </cell>
          <cell r="H76">
            <v>1310</v>
          </cell>
          <cell r="I76" t="str">
            <v>Audion PNP 140V 4000mA 650mW 60mV</v>
          </cell>
          <cell r="J76">
            <v>20000</v>
          </cell>
          <cell r="K76">
            <v>0.1323</v>
          </cell>
          <cell r="L76">
            <v>2646</v>
          </cell>
          <cell r="M76" t="str">
            <v>451U</v>
          </cell>
          <cell r="N76">
            <v>44517</v>
          </cell>
          <cell r="O76" t="str">
            <v>EMS02Q20000488HWA0016K</v>
          </cell>
          <cell r="P76" t="str">
            <v>HWC2021112638102</v>
          </cell>
          <cell r="Q76">
            <v>44527</v>
          </cell>
          <cell r="R76" t="str">
            <v>AHW-61356I21</v>
          </cell>
          <cell r="S76">
            <v>44544</v>
          </cell>
          <cell r="T76">
            <v>44564</v>
          </cell>
          <cell r="U76" t="str">
            <v>AIR</v>
          </cell>
          <cell r="V76" t="str">
            <v>Delivered</v>
          </cell>
          <cell r="W76" t="str">
            <v>02313BFA-2</v>
          </cell>
          <cell r="X76">
            <v>44562</v>
          </cell>
          <cell r="AA76" t="str">
            <v>EMS02Q20000488HWA0016K</v>
          </cell>
          <cell r="AB76" t="b">
            <v>1</v>
          </cell>
          <cell r="AC76">
            <v>44517</v>
          </cell>
        </row>
        <row r="77">
          <cell r="A77" t="str">
            <v>966000094015050287-00620000EMS02Q20000488HWA0020K</v>
          </cell>
          <cell r="B77" t="e">
            <v>#N/A</v>
          </cell>
          <cell r="C77" t="str">
            <v>96600009401460</v>
          </cell>
          <cell r="D77" t="str">
            <v>966000094015050287-00620000</v>
          </cell>
          <cell r="E77" t="str">
            <v>ONT</v>
          </cell>
          <cell r="F77" t="str">
            <v>9660000940</v>
          </cell>
          <cell r="G77" t="str">
            <v>15050287-006</v>
          </cell>
          <cell r="H77">
            <v>1460</v>
          </cell>
          <cell r="I77" t="str">
            <v>Audion PNP 140V 4000mA 650mW 60mV</v>
          </cell>
          <cell r="J77">
            <v>20000</v>
          </cell>
          <cell r="K77">
            <v>0.1323</v>
          </cell>
          <cell r="L77">
            <v>2646</v>
          </cell>
          <cell r="M77" t="str">
            <v>451U</v>
          </cell>
          <cell r="N77">
            <v>44517</v>
          </cell>
          <cell r="O77" t="str">
            <v>EMS02Q20000488HWA0020K</v>
          </cell>
          <cell r="P77" t="str">
            <v>HWC2021112638101</v>
          </cell>
          <cell r="Q77">
            <v>44527</v>
          </cell>
          <cell r="R77" t="str">
            <v>AHW-61356I21</v>
          </cell>
          <cell r="S77">
            <v>44544</v>
          </cell>
          <cell r="T77">
            <v>44564</v>
          </cell>
          <cell r="U77" t="str">
            <v>AIR</v>
          </cell>
          <cell r="V77" t="str">
            <v>Delivered</v>
          </cell>
          <cell r="W77" t="str">
            <v>02313BFA-2</v>
          </cell>
          <cell r="X77">
            <v>44562</v>
          </cell>
          <cell r="AA77" t="str">
            <v>EMS02Q20000488HWA0020K</v>
          </cell>
          <cell r="AB77" t="b">
            <v>1</v>
          </cell>
          <cell r="AC77">
            <v>44517</v>
          </cell>
        </row>
        <row r="78">
          <cell r="A78" t="str">
            <v>966000094015050287-00614000EMS02Q20000488HWA0019K</v>
          </cell>
          <cell r="B78" t="e">
            <v>#N/A</v>
          </cell>
          <cell r="C78" t="str">
            <v>96600009401470</v>
          </cell>
          <cell r="D78" t="str">
            <v>966000094015050287-00614000</v>
          </cell>
          <cell r="E78" t="str">
            <v>ONT</v>
          </cell>
          <cell r="F78" t="str">
            <v>9660000940</v>
          </cell>
          <cell r="G78" t="str">
            <v>15050287-006</v>
          </cell>
          <cell r="H78">
            <v>1470</v>
          </cell>
          <cell r="I78" t="str">
            <v>Audion PNP 140V 4000mA 650mW 60mV</v>
          </cell>
          <cell r="J78">
            <v>14000</v>
          </cell>
          <cell r="K78">
            <v>0.1323</v>
          </cell>
          <cell r="L78">
            <v>1852.2</v>
          </cell>
          <cell r="M78" t="str">
            <v>451U</v>
          </cell>
          <cell r="N78">
            <v>44533</v>
          </cell>
          <cell r="O78" t="str">
            <v>EMS02Q20000488HWA0019K</v>
          </cell>
          <cell r="P78" t="str">
            <v>HWC2021121859249</v>
          </cell>
          <cell r="Q78">
            <v>44548</v>
          </cell>
          <cell r="R78" t="str">
            <v>AHW-61454I21</v>
          </cell>
          <cell r="S78">
            <v>44568</v>
          </cell>
          <cell r="T78">
            <v>44580</v>
          </cell>
          <cell r="U78" t="str">
            <v>AIR</v>
          </cell>
          <cell r="V78" t="str">
            <v>Delivered</v>
          </cell>
          <cell r="W78" t="str">
            <v>02313BFA-2</v>
          </cell>
          <cell r="X78">
            <v>44562</v>
          </cell>
          <cell r="AA78" t="str">
            <v>EMS02Q20000488HWA0019K</v>
          </cell>
          <cell r="AB78" t="b">
            <v>1</v>
          </cell>
          <cell r="AC78">
            <v>44533</v>
          </cell>
        </row>
        <row r="79">
          <cell r="A79" t="str">
            <v>96600009410709145020000EMS02Q20000489HWA0002K</v>
          </cell>
          <cell r="B79" t="e">
            <v>#N/A</v>
          </cell>
          <cell r="C79" t="str">
            <v>966000094110</v>
          </cell>
          <cell r="D79" t="str">
            <v>96600009410709145020000</v>
          </cell>
          <cell r="E79" t="str">
            <v>ONT</v>
          </cell>
          <cell r="F79" t="str">
            <v>9660000941</v>
          </cell>
          <cell r="G79" t="str">
            <v>07091450</v>
          </cell>
          <cell r="H79">
            <v>10</v>
          </cell>
          <cell r="I79" t="str">
            <v>Chip Thick Film Resistor 0.25W 0.068ohm</v>
          </cell>
          <cell r="J79">
            <v>20000</v>
          </cell>
          <cell r="K79">
            <v>2.5000000000000001E-3</v>
          </cell>
          <cell r="L79">
            <v>50</v>
          </cell>
          <cell r="M79" t="str">
            <v>451U</v>
          </cell>
          <cell r="N79">
            <v>44531</v>
          </cell>
          <cell r="O79" t="str">
            <v>EMS02Q20000489HWA0002K</v>
          </cell>
          <cell r="P79" t="str">
            <v>HWC2021120647644</v>
          </cell>
          <cell r="Q79">
            <v>44536</v>
          </cell>
          <cell r="R79" t="str">
            <v>AHW-61404I21</v>
          </cell>
          <cell r="S79">
            <v>44552</v>
          </cell>
          <cell r="T79">
            <v>44565</v>
          </cell>
          <cell r="U79" t="str">
            <v>AIR</v>
          </cell>
          <cell r="V79" t="str">
            <v>Delivered</v>
          </cell>
          <cell r="W79" t="str">
            <v>02313KTC-1</v>
          </cell>
          <cell r="X79">
            <v>44593</v>
          </cell>
          <cell r="AA79" t="str">
            <v>EMS02Q20000489HWA0002K</v>
          </cell>
          <cell r="AB79" t="b">
            <v>1</v>
          </cell>
          <cell r="AC79">
            <v>44531</v>
          </cell>
        </row>
        <row r="80">
          <cell r="A80" t="str">
            <v>966000094108070564380000EMS02Q20000489HWA0002K</v>
          </cell>
          <cell r="B80" t="e">
            <v>#N/A</v>
          </cell>
          <cell r="C80" t="str">
            <v>966000094120</v>
          </cell>
          <cell r="D80" t="str">
            <v>966000094108070564380000</v>
          </cell>
          <cell r="E80" t="str">
            <v>ONT</v>
          </cell>
          <cell r="F80" t="str">
            <v>9660000941</v>
          </cell>
          <cell r="G80" t="str">
            <v>08070564</v>
          </cell>
          <cell r="H80">
            <v>20</v>
          </cell>
          <cell r="I80" t="str">
            <v>Chip Multilayer Ceramic Capacitor,6.3V,4</v>
          </cell>
          <cell r="J80">
            <v>380000</v>
          </cell>
          <cell r="K80">
            <v>2.5000000000000001E-3</v>
          </cell>
          <cell r="L80">
            <v>950</v>
          </cell>
          <cell r="M80" t="str">
            <v>451U</v>
          </cell>
          <cell r="N80">
            <v>44531</v>
          </cell>
          <cell r="O80" t="str">
            <v>EMS02Q20000489HWA0002K</v>
          </cell>
          <cell r="P80" t="str">
            <v>HWC2021120647644</v>
          </cell>
          <cell r="Q80">
            <v>44536</v>
          </cell>
          <cell r="R80" t="str">
            <v>AHW-61404I21</v>
          </cell>
          <cell r="S80">
            <v>44552</v>
          </cell>
          <cell r="T80">
            <v>44565</v>
          </cell>
          <cell r="U80" t="str">
            <v>AIR</v>
          </cell>
          <cell r="V80" t="str">
            <v>Delivered</v>
          </cell>
          <cell r="W80" t="str">
            <v>02313KTC-1</v>
          </cell>
          <cell r="X80">
            <v>44593</v>
          </cell>
          <cell r="AA80" t="str">
            <v>EMS02Q20000489HWA0002K</v>
          </cell>
          <cell r="AB80" t="b">
            <v>1</v>
          </cell>
          <cell r="AC80">
            <v>44531</v>
          </cell>
        </row>
        <row r="81">
          <cell r="A81" t="str">
            <v>966000094108070612590000EMS02Q20000489HWA0002K</v>
          </cell>
          <cell r="B81" t="e">
            <v>#N/A</v>
          </cell>
          <cell r="C81" t="str">
            <v>966000094130</v>
          </cell>
          <cell r="D81" t="str">
            <v>966000094108070612590000</v>
          </cell>
          <cell r="E81" t="str">
            <v>ONT</v>
          </cell>
          <cell r="F81" t="str">
            <v>9660000941</v>
          </cell>
          <cell r="G81" t="str">
            <v>08070612</v>
          </cell>
          <cell r="H81">
            <v>30</v>
          </cell>
          <cell r="I81" t="str">
            <v>SMD Ceramic Capacitor 10V 1000nF +/-10%</v>
          </cell>
          <cell r="J81">
            <v>590000</v>
          </cell>
          <cell r="K81">
            <v>8.9999999999999998E-4</v>
          </cell>
          <cell r="L81">
            <v>531</v>
          </cell>
          <cell r="M81" t="str">
            <v>451U</v>
          </cell>
          <cell r="N81">
            <v>44531</v>
          </cell>
          <cell r="O81" t="str">
            <v>EMS02Q20000489HWA0002K</v>
          </cell>
          <cell r="P81" t="str">
            <v>HWC2021120647644</v>
          </cell>
          <cell r="Q81">
            <v>44536</v>
          </cell>
          <cell r="R81" t="str">
            <v>AHW-61404I21</v>
          </cell>
          <cell r="S81">
            <v>44552</v>
          </cell>
          <cell r="T81">
            <v>44565</v>
          </cell>
          <cell r="U81" t="str">
            <v>AIR</v>
          </cell>
          <cell r="V81" t="str">
            <v>Delivered</v>
          </cell>
          <cell r="W81" t="str">
            <v>02313KTC-1</v>
          </cell>
          <cell r="X81">
            <v>44593</v>
          </cell>
          <cell r="AA81" t="str">
            <v>EMS02Q20000489HWA0002K</v>
          </cell>
          <cell r="AB81" t="b">
            <v>1</v>
          </cell>
          <cell r="AC81">
            <v>44531</v>
          </cell>
        </row>
        <row r="82">
          <cell r="A82" t="str">
            <v>966000094108070693540000EMS02Q20000489HWA0002K</v>
          </cell>
          <cell r="B82" t="e">
            <v>#N/A</v>
          </cell>
          <cell r="C82" t="str">
            <v>966000094140</v>
          </cell>
          <cell r="D82" t="str">
            <v>966000094108070693540000</v>
          </cell>
          <cell r="E82" t="str">
            <v>ONT</v>
          </cell>
          <cell r="F82" t="str">
            <v>9660000941</v>
          </cell>
          <cell r="G82" t="str">
            <v>08070693</v>
          </cell>
          <cell r="H82">
            <v>40</v>
          </cell>
          <cell r="I82" t="str">
            <v>High Capacity MLCC(1uf),6.3V,10000nF,+/-</v>
          </cell>
          <cell r="J82">
            <v>540000</v>
          </cell>
          <cell r="K82">
            <v>6.7000000000000002E-3</v>
          </cell>
          <cell r="L82">
            <v>3618</v>
          </cell>
          <cell r="M82" t="str">
            <v>451U</v>
          </cell>
          <cell r="N82">
            <v>44531</v>
          </cell>
          <cell r="O82" t="str">
            <v>EMS02Q20000489HWA0002K</v>
          </cell>
          <cell r="P82" t="str">
            <v>HWC2021120647644</v>
          </cell>
          <cell r="Q82">
            <v>44536</v>
          </cell>
          <cell r="R82" t="str">
            <v>AHW-61404I21</v>
          </cell>
          <cell r="S82">
            <v>44552</v>
          </cell>
          <cell r="T82">
            <v>44565</v>
          </cell>
          <cell r="U82" t="str">
            <v>AIR</v>
          </cell>
          <cell r="V82" t="str">
            <v>Delivered</v>
          </cell>
          <cell r="W82" t="str">
            <v>02313KTC-1</v>
          </cell>
          <cell r="X82">
            <v>44593</v>
          </cell>
          <cell r="AA82" t="str">
            <v>EMS02Q20000489HWA0002K</v>
          </cell>
          <cell r="AB82" t="b">
            <v>1</v>
          </cell>
          <cell r="AC82">
            <v>44531</v>
          </cell>
        </row>
        <row r="83">
          <cell r="A83" t="str">
            <v>96600009410807075275000EMS02Q20000489HWA0002K</v>
          </cell>
          <cell r="B83" t="e">
            <v>#N/A</v>
          </cell>
          <cell r="C83" t="str">
            <v>966000094150</v>
          </cell>
          <cell r="D83" t="str">
            <v>96600009410807075275000</v>
          </cell>
          <cell r="E83" t="str">
            <v>ONT</v>
          </cell>
          <cell r="F83" t="str">
            <v>9660000941</v>
          </cell>
          <cell r="G83" t="str">
            <v>08070752</v>
          </cell>
          <cell r="H83">
            <v>50</v>
          </cell>
          <cell r="I83" t="str">
            <v>Chip Multilayer Ceramic Capacitor 6.3V 0</v>
          </cell>
          <cell r="J83">
            <v>75000</v>
          </cell>
          <cell r="K83">
            <v>1E-3</v>
          </cell>
          <cell r="L83">
            <v>75</v>
          </cell>
          <cell r="M83" t="str">
            <v>451U</v>
          </cell>
          <cell r="N83">
            <v>44531</v>
          </cell>
          <cell r="O83" t="str">
            <v>EMS02Q20000489HWA0002K</v>
          </cell>
          <cell r="P83" t="str">
            <v>HWC2021120647644</v>
          </cell>
          <cell r="Q83">
            <v>44536</v>
          </cell>
          <cell r="R83" t="str">
            <v>AHW-61404I21</v>
          </cell>
          <cell r="S83">
            <v>44552</v>
          </cell>
          <cell r="T83">
            <v>44565</v>
          </cell>
          <cell r="U83" t="str">
            <v>AIR</v>
          </cell>
          <cell r="V83" t="str">
            <v>Delivered</v>
          </cell>
          <cell r="W83" t="str">
            <v>02313KTC-1</v>
          </cell>
          <cell r="X83">
            <v>44593</v>
          </cell>
          <cell r="AA83" t="str">
            <v>EMS02Q20000489HWA0002K</v>
          </cell>
          <cell r="AB83" t="b">
            <v>1</v>
          </cell>
          <cell r="AC83">
            <v>44531</v>
          </cell>
        </row>
        <row r="84">
          <cell r="A84" t="str">
            <v>966000094108070819560000EMS02Q20000489HWA0002K</v>
          </cell>
          <cell r="B84" t="e">
            <v>#N/A</v>
          </cell>
          <cell r="C84" t="str">
            <v>966000094160</v>
          </cell>
          <cell r="D84" t="str">
            <v>966000094108070819560000</v>
          </cell>
          <cell r="E84" t="str">
            <v>ONT</v>
          </cell>
          <cell r="F84" t="str">
            <v>9660000941</v>
          </cell>
          <cell r="G84" t="str">
            <v>08070819</v>
          </cell>
          <cell r="H84">
            <v>60</v>
          </cell>
          <cell r="I84" t="str">
            <v>SMD Ceramic Capacitor 6.3V 4700nF +/-20%</v>
          </cell>
          <cell r="J84">
            <v>560000</v>
          </cell>
          <cell r="K84">
            <v>2.5999999999999999E-3</v>
          </cell>
          <cell r="L84">
            <v>1456</v>
          </cell>
          <cell r="M84" t="str">
            <v>451U</v>
          </cell>
          <cell r="N84">
            <v>44531</v>
          </cell>
          <cell r="O84" t="str">
            <v>EMS02Q20000489HWA0002K</v>
          </cell>
          <cell r="P84" t="str">
            <v>HWC2021120647644</v>
          </cell>
          <cell r="Q84">
            <v>44536</v>
          </cell>
          <cell r="R84" t="str">
            <v>AHW-61404I21</v>
          </cell>
          <cell r="S84">
            <v>44552</v>
          </cell>
          <cell r="T84">
            <v>44565</v>
          </cell>
          <cell r="U84" t="str">
            <v>AIR</v>
          </cell>
          <cell r="V84" t="str">
            <v>Delivered</v>
          </cell>
          <cell r="W84" t="str">
            <v>02313KTC-1</v>
          </cell>
          <cell r="X84">
            <v>44593</v>
          </cell>
          <cell r="AA84" t="str">
            <v>EMS02Q20000489HWA0002K</v>
          </cell>
          <cell r="AB84" t="b">
            <v>1</v>
          </cell>
          <cell r="AC84">
            <v>44531</v>
          </cell>
        </row>
        <row r="85">
          <cell r="A85" t="str">
            <v>966000094108070962100000EMS02Q20000489HWA0002K</v>
          </cell>
          <cell r="B85" t="e">
            <v>#N/A</v>
          </cell>
          <cell r="C85" t="str">
            <v>966000094170</v>
          </cell>
          <cell r="D85" t="str">
            <v>966000094108070962100000</v>
          </cell>
          <cell r="E85" t="str">
            <v>ONT</v>
          </cell>
          <cell r="F85" t="str">
            <v>9660000941</v>
          </cell>
          <cell r="G85" t="str">
            <v>08070962</v>
          </cell>
          <cell r="H85">
            <v>70</v>
          </cell>
          <cell r="I85" t="str">
            <v>SMD Ceramic Capacitor 25V 1000nF +/-10%</v>
          </cell>
          <cell r="J85">
            <v>100000</v>
          </cell>
          <cell r="K85">
            <v>5.4000000000000003E-3</v>
          </cell>
          <cell r="L85">
            <v>540</v>
          </cell>
          <cell r="M85" t="str">
            <v>451U</v>
          </cell>
          <cell r="N85">
            <v>44531</v>
          </cell>
          <cell r="O85" t="str">
            <v>EMS02Q20000489HWA0002K</v>
          </cell>
          <cell r="P85" t="str">
            <v>HWC2021120647644</v>
          </cell>
          <cell r="Q85">
            <v>44536</v>
          </cell>
          <cell r="R85" t="str">
            <v>AHW-61404I21</v>
          </cell>
          <cell r="S85">
            <v>44552</v>
          </cell>
          <cell r="T85">
            <v>44565</v>
          </cell>
          <cell r="U85" t="str">
            <v>AIR</v>
          </cell>
          <cell r="V85" t="str">
            <v>Delivered</v>
          </cell>
          <cell r="W85" t="str">
            <v>02313KTC-1</v>
          </cell>
          <cell r="X85">
            <v>44593</v>
          </cell>
          <cell r="AA85" t="str">
            <v>EMS02Q20000489HWA0002K</v>
          </cell>
          <cell r="AB85" t="b">
            <v>1</v>
          </cell>
          <cell r="AC85">
            <v>44531</v>
          </cell>
        </row>
        <row r="86">
          <cell r="A86" t="str">
            <v>96600009410807103040000EMS02Q20000489HWA0017K</v>
          </cell>
          <cell r="B86" t="e">
            <v>#N/A</v>
          </cell>
          <cell r="C86" t="str">
            <v>966000094180</v>
          </cell>
          <cell r="D86" t="str">
            <v>96600009410807103040000</v>
          </cell>
          <cell r="E86" t="str">
            <v>ONT</v>
          </cell>
          <cell r="F86" t="str">
            <v>9660000941</v>
          </cell>
          <cell r="G86" t="str">
            <v>08071030</v>
          </cell>
          <cell r="H86">
            <v>80</v>
          </cell>
          <cell r="I86" t="str">
            <v>SMD Ceramic Capacitor,50V,0.0024nF,0.05p</v>
          </cell>
          <cell r="J86">
            <v>40000</v>
          </cell>
          <cell r="K86">
            <v>2E-3</v>
          </cell>
          <cell r="L86">
            <v>80</v>
          </cell>
          <cell r="M86" t="str">
            <v>451U</v>
          </cell>
          <cell r="N86">
            <v>44612</v>
          </cell>
          <cell r="O86" t="str">
            <v>EMS02Q20000489HWA0017K</v>
          </cell>
          <cell r="P86" t="str">
            <v>HWC2022022430059</v>
          </cell>
          <cell r="Q86">
            <v>44617</v>
          </cell>
          <cell r="R86" t="str">
            <v>AHW-60227I22</v>
          </cell>
          <cell r="S86">
            <v>44636</v>
          </cell>
          <cell r="T86">
            <v>44636</v>
          </cell>
          <cell r="U86" t="str">
            <v>AIR</v>
          </cell>
          <cell r="V86" t="str">
            <v>Delivered</v>
          </cell>
          <cell r="W86" t="str">
            <v>02313KTC-1</v>
          </cell>
          <cell r="X86">
            <v>44593</v>
          </cell>
          <cell r="AA86" t="str">
            <v>EMS02Q20000489HWA0017K</v>
          </cell>
          <cell r="AB86" t="b">
            <v>1</v>
          </cell>
          <cell r="AC86">
            <v>44612</v>
          </cell>
        </row>
        <row r="87">
          <cell r="A87" t="str">
            <v>966000094108072343150000EMS02Q20000489HWA0002K</v>
          </cell>
          <cell r="B87" t="e">
            <v>#N/A</v>
          </cell>
          <cell r="C87" t="str">
            <v>966000094190</v>
          </cell>
          <cell r="D87" t="str">
            <v>966000094108072343150000</v>
          </cell>
          <cell r="E87" t="str">
            <v>ONT</v>
          </cell>
          <cell r="F87" t="str">
            <v>9660000941</v>
          </cell>
          <cell r="G87" t="str">
            <v>08072343</v>
          </cell>
          <cell r="H87">
            <v>90</v>
          </cell>
          <cell r="I87" t="str">
            <v>SMD ceramicCapacitor 6.3V 100nF +/-10%</v>
          </cell>
          <cell r="J87">
            <v>150000</v>
          </cell>
          <cell r="K87">
            <v>5.9999999999999995E-4</v>
          </cell>
          <cell r="L87">
            <v>89.999999999999986</v>
          </cell>
          <cell r="M87" t="str">
            <v>451U</v>
          </cell>
          <cell r="N87">
            <v>44531</v>
          </cell>
          <cell r="O87" t="str">
            <v>EMS02Q20000489HWA0002K</v>
          </cell>
          <cell r="P87" t="str">
            <v>HWC2021120647644</v>
          </cell>
          <cell r="Q87">
            <v>44536</v>
          </cell>
          <cell r="R87" t="str">
            <v>AHW-61404I21</v>
          </cell>
          <cell r="S87">
            <v>44552</v>
          </cell>
          <cell r="T87">
            <v>44565</v>
          </cell>
          <cell r="U87" t="str">
            <v>AIR</v>
          </cell>
          <cell r="V87" t="str">
            <v>Delivered</v>
          </cell>
          <cell r="W87" t="str">
            <v>02313KTC-1</v>
          </cell>
          <cell r="X87">
            <v>44593</v>
          </cell>
          <cell r="AA87" t="str">
            <v>EMS02Q20000489HWA0002K</v>
          </cell>
          <cell r="AB87" t="b">
            <v>1</v>
          </cell>
          <cell r="AC87">
            <v>44531</v>
          </cell>
        </row>
        <row r="88">
          <cell r="A88" t="str">
            <v>96600009411001109019040EMS02Q20000489HWA0002K</v>
          </cell>
          <cell r="B88" t="e">
            <v>#N/A</v>
          </cell>
          <cell r="C88" t="str">
            <v>9660000941100</v>
          </cell>
          <cell r="D88" t="str">
            <v>96600009411001109019040</v>
          </cell>
          <cell r="E88" t="str">
            <v>ONT</v>
          </cell>
          <cell r="F88" t="str">
            <v>9660000941</v>
          </cell>
          <cell r="G88" t="str">
            <v>10011090</v>
          </cell>
          <cell r="H88">
            <v>100</v>
          </cell>
          <cell r="I88" t="str">
            <v>High Frequency Inductor 47uH +/-10% 2.3A</v>
          </cell>
          <cell r="J88">
            <v>19040</v>
          </cell>
          <cell r="K88">
            <v>7.85E-2</v>
          </cell>
          <cell r="L88">
            <v>1494.64</v>
          </cell>
          <cell r="M88" t="str">
            <v>451U</v>
          </cell>
          <cell r="N88">
            <v>44531</v>
          </cell>
          <cell r="O88" t="str">
            <v>EMS02Q20000489HWA0002K</v>
          </cell>
          <cell r="P88" t="str">
            <v>HWC2021120647644</v>
          </cell>
          <cell r="Q88">
            <v>44536</v>
          </cell>
          <cell r="R88" t="str">
            <v>AHW-61404I21</v>
          </cell>
          <cell r="S88">
            <v>44552</v>
          </cell>
          <cell r="T88">
            <v>44565</v>
          </cell>
          <cell r="U88" t="str">
            <v>AIR</v>
          </cell>
          <cell r="V88" t="str">
            <v>Delivered</v>
          </cell>
          <cell r="W88" t="str">
            <v>02313KTC-1</v>
          </cell>
          <cell r="X88">
            <v>44593</v>
          </cell>
          <cell r="AA88" t="str">
            <v>EMS02Q20000489HWA0002K</v>
          </cell>
          <cell r="AB88" t="b">
            <v>1</v>
          </cell>
          <cell r="AC88">
            <v>44531</v>
          </cell>
        </row>
        <row r="89">
          <cell r="A89" t="str">
            <v>96600009411003161540000EMS02Q20000489HWA0005K</v>
          </cell>
          <cell r="B89" t="e">
            <v>#N/A</v>
          </cell>
          <cell r="C89" t="str">
            <v>9660000941110</v>
          </cell>
          <cell r="D89" t="str">
            <v>96600009411003161540000</v>
          </cell>
          <cell r="E89" t="str">
            <v>ONT</v>
          </cell>
          <cell r="F89" t="str">
            <v>9660000941</v>
          </cell>
          <cell r="G89" t="str">
            <v>10031615</v>
          </cell>
          <cell r="H89">
            <v>110</v>
          </cell>
          <cell r="I89" t="str">
            <v>SMT Inductor,2.2uH,+/-20%,0.039ohm,4.9A,</v>
          </cell>
          <cell r="J89">
            <v>40000</v>
          </cell>
          <cell r="K89">
            <v>2.8400000000000002E-2</v>
          </cell>
          <cell r="L89">
            <v>1136</v>
          </cell>
          <cell r="M89" t="str">
            <v>451U</v>
          </cell>
          <cell r="N89">
            <v>44531</v>
          </cell>
          <cell r="O89" t="str">
            <v>EMS02Q20000489HWA0005K</v>
          </cell>
          <cell r="P89" t="str">
            <v>HWC2021120648085</v>
          </cell>
          <cell r="Q89">
            <v>44537</v>
          </cell>
          <cell r="R89" t="str">
            <v>AHW-61402I21</v>
          </cell>
          <cell r="S89">
            <v>44552</v>
          </cell>
          <cell r="T89">
            <v>44564</v>
          </cell>
          <cell r="U89" t="str">
            <v>AIR</v>
          </cell>
          <cell r="V89" t="str">
            <v>Delivered</v>
          </cell>
          <cell r="W89" t="str">
            <v>02313KTC-1</v>
          </cell>
          <cell r="X89">
            <v>44593</v>
          </cell>
          <cell r="AA89" t="str">
            <v>EMS02Q20000489HWA0005K</v>
          </cell>
          <cell r="AB89" t="b">
            <v>1</v>
          </cell>
          <cell r="AC89">
            <v>44531</v>
          </cell>
        </row>
        <row r="90">
          <cell r="A90" t="str">
            <v>966000094110031974320000EMS02Q20000489HWA0005K</v>
          </cell>
          <cell r="B90" t="e">
            <v>#N/A</v>
          </cell>
          <cell r="C90" t="str">
            <v>9660000941120</v>
          </cell>
          <cell r="D90" t="str">
            <v>966000094110031974320000</v>
          </cell>
          <cell r="E90" t="str">
            <v>ONT</v>
          </cell>
          <cell r="F90" t="str">
            <v>9660000941</v>
          </cell>
          <cell r="G90" t="str">
            <v>10031974</v>
          </cell>
          <cell r="H90">
            <v>120</v>
          </cell>
          <cell r="I90" t="str">
            <v>Chip Inductor,60uH,+/-5%,1.1ohm,0.2A,3.4</v>
          </cell>
          <cell r="J90">
            <v>320000</v>
          </cell>
          <cell r="K90">
            <v>4.0300000000000002E-2</v>
          </cell>
          <cell r="L90">
            <v>12896</v>
          </cell>
          <cell r="M90" t="str">
            <v>451U</v>
          </cell>
          <cell r="N90">
            <v>44531</v>
          </cell>
          <cell r="O90" t="str">
            <v>EMS02Q20000489HWA0005K</v>
          </cell>
          <cell r="P90" t="str">
            <v>HWC2021120648085</v>
          </cell>
          <cell r="Q90">
            <v>44537</v>
          </cell>
          <cell r="R90" t="str">
            <v>AHW-61402I21</v>
          </cell>
          <cell r="S90">
            <v>44552</v>
          </cell>
          <cell r="T90">
            <v>44564</v>
          </cell>
          <cell r="U90" t="str">
            <v>AIR</v>
          </cell>
          <cell r="V90" t="str">
            <v>Delivered</v>
          </cell>
          <cell r="W90" t="str">
            <v>02313KTC-1</v>
          </cell>
          <cell r="X90">
            <v>44593</v>
          </cell>
          <cell r="AA90" t="str">
            <v>EMS02Q20000489HWA0005K</v>
          </cell>
          <cell r="AB90" t="b">
            <v>1</v>
          </cell>
          <cell r="AC90">
            <v>44531</v>
          </cell>
        </row>
        <row r="91">
          <cell r="A91" t="str">
            <v>966000094110040389340000EMS02Q20000489HWA0005K</v>
          </cell>
          <cell r="B91" t="e">
            <v>#N/A</v>
          </cell>
          <cell r="C91" t="str">
            <v>9660000941130</v>
          </cell>
          <cell r="D91" t="str">
            <v>966000094110040389340000</v>
          </cell>
          <cell r="E91" t="str">
            <v>ONT</v>
          </cell>
          <cell r="F91" t="str">
            <v>9660000941</v>
          </cell>
          <cell r="G91" t="str">
            <v>10040389</v>
          </cell>
          <cell r="H91">
            <v>130</v>
          </cell>
          <cell r="I91" t="str">
            <v>EMI Com-mode Inductor,single phase,5V,50</v>
          </cell>
          <cell r="J91">
            <v>340000</v>
          </cell>
          <cell r="K91">
            <v>8.9999999999999993E-3</v>
          </cell>
          <cell r="L91">
            <v>3059.9999999999995</v>
          </cell>
          <cell r="M91" t="str">
            <v>451U</v>
          </cell>
          <cell r="N91">
            <v>44531</v>
          </cell>
          <cell r="O91" t="str">
            <v>EMS02Q20000489HWA0005K</v>
          </cell>
          <cell r="P91" t="str">
            <v>HWC2021120648085</v>
          </cell>
          <cell r="Q91">
            <v>44537</v>
          </cell>
          <cell r="R91" t="str">
            <v>AHW-61402I21</v>
          </cell>
          <cell r="S91">
            <v>44552</v>
          </cell>
          <cell r="T91">
            <v>44564</v>
          </cell>
          <cell r="U91" t="str">
            <v>AIR</v>
          </cell>
          <cell r="V91" t="str">
            <v>Delivered</v>
          </cell>
          <cell r="W91" t="str">
            <v>02313KTC-1</v>
          </cell>
          <cell r="X91">
            <v>44593</v>
          </cell>
          <cell r="AA91" t="str">
            <v>EMS02Q20000489HWA0005K</v>
          </cell>
          <cell r="AB91" t="b">
            <v>1</v>
          </cell>
          <cell r="AC91">
            <v>44531</v>
          </cell>
        </row>
        <row r="92">
          <cell r="A92" t="str">
            <v>966000094110070012120000EMS02Q20000489HWA0005K</v>
          </cell>
          <cell r="B92" t="e">
            <v>#N/A</v>
          </cell>
          <cell r="C92" t="str">
            <v>9660000941140</v>
          </cell>
          <cell r="D92" t="str">
            <v>966000094110070012120000</v>
          </cell>
          <cell r="E92" t="str">
            <v>ONT</v>
          </cell>
          <cell r="F92" t="str">
            <v>9660000941</v>
          </cell>
          <cell r="G92" t="str">
            <v>10070012</v>
          </cell>
          <cell r="H92">
            <v>140</v>
          </cell>
          <cell r="I92" t="str">
            <v>EMIchip,220ohm,0.05ohm,2A,0805</v>
          </cell>
          <cell r="J92">
            <v>120000</v>
          </cell>
          <cell r="K92">
            <v>4.5999999999999999E-3</v>
          </cell>
          <cell r="L92">
            <v>552</v>
          </cell>
          <cell r="M92" t="str">
            <v>451U</v>
          </cell>
          <cell r="N92">
            <v>44531</v>
          </cell>
          <cell r="O92" t="str">
            <v>EMS02Q20000489HWA0005K</v>
          </cell>
          <cell r="P92" t="str">
            <v>HWC2021120648085</v>
          </cell>
          <cell r="Q92">
            <v>44537</v>
          </cell>
          <cell r="R92" t="str">
            <v>AHW-61402I21</v>
          </cell>
          <cell r="S92">
            <v>44552</v>
          </cell>
          <cell r="T92">
            <v>44564</v>
          </cell>
          <cell r="U92" t="str">
            <v>AIR</v>
          </cell>
          <cell r="V92" t="str">
            <v>Delivered</v>
          </cell>
          <cell r="W92" t="str">
            <v>02313KTC-1</v>
          </cell>
          <cell r="X92">
            <v>44593</v>
          </cell>
          <cell r="AA92" t="str">
            <v>EMS02Q20000489HWA0005K</v>
          </cell>
          <cell r="AB92" t="b">
            <v>1</v>
          </cell>
          <cell r="AC92">
            <v>44531</v>
          </cell>
        </row>
        <row r="93">
          <cell r="A93" t="str">
            <v>966000094110070055160000EMS02Q20000489HWA0005K</v>
          </cell>
          <cell r="B93" t="e">
            <v>#N/A</v>
          </cell>
          <cell r="C93" t="str">
            <v>9660000941150</v>
          </cell>
          <cell r="D93" t="str">
            <v>966000094110070055160000</v>
          </cell>
          <cell r="E93" t="str">
            <v>ONT</v>
          </cell>
          <cell r="F93" t="str">
            <v>9660000941</v>
          </cell>
          <cell r="G93" t="str">
            <v>10070055</v>
          </cell>
          <cell r="H93">
            <v>150</v>
          </cell>
          <cell r="I93" t="str">
            <v>EMIBead,+/-25%,1000ohm,1.25ohm,0.25A,0"</v>
          </cell>
          <cell r="J93">
            <v>160000</v>
          </cell>
          <cell r="K93">
            <v>3.5999999999999999E-3</v>
          </cell>
          <cell r="L93">
            <v>576</v>
          </cell>
          <cell r="M93" t="str">
            <v>451U</v>
          </cell>
          <cell r="N93">
            <v>44531</v>
          </cell>
          <cell r="O93" t="str">
            <v>EMS02Q20000489HWA0005K</v>
          </cell>
          <cell r="P93" t="str">
            <v>HWC2021120648085</v>
          </cell>
          <cell r="Q93">
            <v>44537</v>
          </cell>
          <cell r="R93" t="str">
            <v>AHW-61402I21</v>
          </cell>
          <cell r="S93">
            <v>44552</v>
          </cell>
          <cell r="T93">
            <v>44564</v>
          </cell>
          <cell r="U93" t="str">
            <v>AIR</v>
          </cell>
          <cell r="V93" t="str">
            <v>Delivered</v>
          </cell>
          <cell r="W93" t="str">
            <v>02313KTC-1</v>
          </cell>
          <cell r="X93">
            <v>44593</v>
          </cell>
          <cell r="AA93" t="str">
            <v>EMS02Q20000489HWA0005K</v>
          </cell>
          <cell r="AB93" t="b">
            <v>1</v>
          </cell>
          <cell r="AC93">
            <v>44531</v>
          </cell>
        </row>
        <row r="94">
          <cell r="A94" t="str">
            <v>96600009411007006340000EMS02Q20000489HWA0005K</v>
          </cell>
          <cell r="B94" t="e">
            <v>#N/A</v>
          </cell>
          <cell r="C94" t="str">
            <v>9660000941160</v>
          </cell>
          <cell r="D94" t="str">
            <v>96600009411007006340000</v>
          </cell>
          <cell r="E94" t="str">
            <v>ONT</v>
          </cell>
          <cell r="F94" t="str">
            <v>9660000941</v>
          </cell>
          <cell r="G94" t="str">
            <v>10070063</v>
          </cell>
          <cell r="H94">
            <v>160</v>
          </cell>
          <cell r="I94" t="str">
            <v>EMIBead,25%,80ohm,0.038ohm,2.3A,0402,A"</v>
          </cell>
          <cell r="J94">
            <v>40000</v>
          </cell>
          <cell r="K94">
            <v>2.5999999999999999E-3</v>
          </cell>
          <cell r="L94">
            <v>104</v>
          </cell>
          <cell r="M94" t="str">
            <v>451U</v>
          </cell>
          <cell r="N94">
            <v>44531</v>
          </cell>
          <cell r="O94" t="str">
            <v>EMS02Q20000489HWA0005K</v>
          </cell>
          <cell r="P94" t="str">
            <v>HWC2021120648085</v>
          </cell>
          <cell r="Q94">
            <v>44537</v>
          </cell>
          <cell r="R94" t="str">
            <v>AHW-61402I21</v>
          </cell>
          <cell r="S94">
            <v>44552</v>
          </cell>
          <cell r="T94">
            <v>44564</v>
          </cell>
          <cell r="U94" t="str">
            <v>AIR</v>
          </cell>
          <cell r="V94" t="str">
            <v>Delivered</v>
          </cell>
          <cell r="W94" t="str">
            <v>02313KTC-1</v>
          </cell>
          <cell r="X94">
            <v>44593</v>
          </cell>
          <cell r="AA94" t="str">
            <v>EMS02Q20000489HWA0005K</v>
          </cell>
          <cell r="AB94" t="b">
            <v>1</v>
          </cell>
          <cell r="AC94">
            <v>44531</v>
          </cell>
        </row>
        <row r="95">
          <cell r="A95" t="str">
            <v>96600009411007007660000EMS02Q20000489HWA0005K</v>
          </cell>
          <cell r="B95" t="e">
            <v>#N/A</v>
          </cell>
          <cell r="C95" t="str">
            <v>9660000941170</v>
          </cell>
          <cell r="D95" t="str">
            <v>96600009411007007660000</v>
          </cell>
          <cell r="E95" t="str">
            <v>ONT</v>
          </cell>
          <cell r="F95" t="str">
            <v>9660000941</v>
          </cell>
          <cell r="G95" t="str">
            <v>10070076</v>
          </cell>
          <cell r="H95">
            <v>170</v>
          </cell>
          <cell r="I95" t="str">
            <v>EMI Bead,25%,330ohm,0.08ohm,1.5A,SMT,The</v>
          </cell>
          <cell r="J95">
            <v>60000</v>
          </cell>
          <cell r="K95">
            <v>2.0999999999999999E-3</v>
          </cell>
          <cell r="L95">
            <v>125.99999999999999</v>
          </cell>
          <cell r="M95" t="str">
            <v>451U</v>
          </cell>
          <cell r="N95">
            <v>44531</v>
          </cell>
          <cell r="O95" t="str">
            <v>EMS02Q20000489HWA0005K</v>
          </cell>
          <cell r="P95" t="str">
            <v>HWC2021120648085</v>
          </cell>
          <cell r="Q95">
            <v>44537</v>
          </cell>
          <cell r="R95" t="str">
            <v>AHW-61402I21</v>
          </cell>
          <cell r="S95">
            <v>44552</v>
          </cell>
          <cell r="T95">
            <v>44564</v>
          </cell>
          <cell r="U95" t="str">
            <v>AIR</v>
          </cell>
          <cell r="V95" t="str">
            <v>Delivered</v>
          </cell>
          <cell r="W95" t="str">
            <v>02313KTC-1</v>
          </cell>
          <cell r="X95">
            <v>44593</v>
          </cell>
          <cell r="AA95" t="str">
            <v>EMS02Q20000489HWA0005K</v>
          </cell>
          <cell r="AB95" t="b">
            <v>1</v>
          </cell>
          <cell r="AC95">
            <v>44531</v>
          </cell>
        </row>
        <row r="96">
          <cell r="A96" t="str">
            <v>96600009411007008360000EMS02Q20000489HWA0005K</v>
          </cell>
          <cell r="B96" t="e">
            <v>#N/A</v>
          </cell>
          <cell r="C96" t="str">
            <v>9660000941180</v>
          </cell>
          <cell r="D96" t="str">
            <v>96600009411007008360000</v>
          </cell>
          <cell r="E96" t="str">
            <v>ONT</v>
          </cell>
          <cell r="F96" t="str">
            <v>9660000941</v>
          </cell>
          <cell r="G96" t="str">
            <v>10070083</v>
          </cell>
          <cell r="H96">
            <v>180</v>
          </cell>
          <cell r="I96" t="str">
            <v>EMI Bead,25%,600ohm,0.4ohm,0.2A,0402,spl</v>
          </cell>
          <cell r="J96">
            <v>60000</v>
          </cell>
          <cell r="K96">
            <v>8.0000000000000004E-4</v>
          </cell>
          <cell r="L96">
            <v>48</v>
          </cell>
          <cell r="M96" t="str">
            <v>451U</v>
          </cell>
          <cell r="N96">
            <v>44531</v>
          </cell>
          <cell r="O96" t="str">
            <v>EMS02Q20000489HWA0005K</v>
          </cell>
          <cell r="P96" t="str">
            <v>HWC2021120648085</v>
          </cell>
          <cell r="Q96">
            <v>44537</v>
          </cell>
          <cell r="R96" t="str">
            <v>AHW-61402I21</v>
          </cell>
          <cell r="S96">
            <v>44552</v>
          </cell>
          <cell r="T96">
            <v>44564</v>
          </cell>
          <cell r="U96" t="str">
            <v>AIR</v>
          </cell>
          <cell r="V96" t="str">
            <v>Delivered</v>
          </cell>
          <cell r="W96" t="str">
            <v>02313KTC-1</v>
          </cell>
          <cell r="X96">
            <v>44593</v>
          </cell>
          <cell r="AA96" t="str">
            <v>EMS02Q20000489HWA0005K</v>
          </cell>
          <cell r="AB96" t="b">
            <v>1</v>
          </cell>
          <cell r="AC96">
            <v>44531</v>
          </cell>
        </row>
        <row r="97">
          <cell r="A97" t="str">
            <v>96600009411010000920000EMS02Q20000489HWA0005K</v>
          </cell>
          <cell r="B97" t="e">
            <v>#N/A</v>
          </cell>
          <cell r="C97" t="str">
            <v>9660000941190</v>
          </cell>
          <cell r="D97" t="str">
            <v>96600009411010000920000</v>
          </cell>
          <cell r="E97" t="str">
            <v>ONT</v>
          </cell>
          <cell r="F97" t="str">
            <v>9660000941</v>
          </cell>
          <cell r="G97" t="str">
            <v>10100009</v>
          </cell>
          <cell r="H97">
            <v>190</v>
          </cell>
          <cell r="I97" t="str">
            <v>Mobile Dedicated,chip inductor, 1.2nH, 1</v>
          </cell>
          <cell r="J97">
            <v>20000</v>
          </cell>
          <cell r="K97">
            <v>1.1000000000000001E-3</v>
          </cell>
          <cell r="L97">
            <v>22</v>
          </cell>
          <cell r="M97" t="str">
            <v>451U</v>
          </cell>
          <cell r="N97">
            <v>44531</v>
          </cell>
          <cell r="O97" t="str">
            <v>EMS02Q20000489HWA0005K</v>
          </cell>
          <cell r="P97" t="str">
            <v>HWC2021120648085</v>
          </cell>
          <cell r="Q97">
            <v>44537</v>
          </cell>
          <cell r="R97" t="str">
            <v>AHW-61402I21</v>
          </cell>
          <cell r="S97">
            <v>44552</v>
          </cell>
          <cell r="T97">
            <v>44564</v>
          </cell>
          <cell r="U97" t="str">
            <v>AIR</v>
          </cell>
          <cell r="V97" t="str">
            <v>Delivered</v>
          </cell>
          <cell r="W97" t="str">
            <v>02313KTC-1</v>
          </cell>
          <cell r="X97">
            <v>44593</v>
          </cell>
          <cell r="AA97" t="str">
            <v>EMS02Q20000489HWA0005K</v>
          </cell>
          <cell r="AB97" t="b">
            <v>1</v>
          </cell>
          <cell r="AC97">
            <v>44531</v>
          </cell>
        </row>
        <row r="98">
          <cell r="A98" t="str">
            <v>96600009411010003340000EMS02Q20000489HWA0005K</v>
          </cell>
          <cell r="B98" t="e">
            <v>#N/A</v>
          </cell>
          <cell r="C98" t="str">
            <v>9660000941200</v>
          </cell>
          <cell r="D98" t="str">
            <v>96600009411010003340000</v>
          </cell>
          <cell r="E98" t="str">
            <v>ONT</v>
          </cell>
          <cell r="F98" t="str">
            <v>9660000941</v>
          </cell>
          <cell r="G98" t="str">
            <v>10100033</v>
          </cell>
          <cell r="H98">
            <v>200</v>
          </cell>
          <cell r="I98" t="str">
            <v>Mobile Dedicated,chip Inductor,10nH+/-5%</v>
          </cell>
          <cell r="J98">
            <v>40000</v>
          </cell>
          <cell r="K98">
            <v>1.1000000000000001E-3</v>
          </cell>
          <cell r="L98">
            <v>44</v>
          </cell>
          <cell r="M98" t="str">
            <v>451U</v>
          </cell>
          <cell r="N98">
            <v>44531</v>
          </cell>
          <cell r="O98" t="str">
            <v>EMS02Q20000489HWA0005K</v>
          </cell>
          <cell r="P98" t="str">
            <v>HWC2021120648085</v>
          </cell>
          <cell r="Q98">
            <v>44537</v>
          </cell>
          <cell r="R98" t="str">
            <v>AHW-61402I21</v>
          </cell>
          <cell r="S98">
            <v>44552</v>
          </cell>
          <cell r="T98">
            <v>44564</v>
          </cell>
          <cell r="U98" t="str">
            <v>AIR</v>
          </cell>
          <cell r="V98" t="str">
            <v>Delivered</v>
          </cell>
          <cell r="W98" t="str">
            <v>02313KTC-1</v>
          </cell>
          <cell r="X98">
            <v>44593</v>
          </cell>
          <cell r="AA98" t="str">
            <v>EMS02Q20000489HWA0005K</v>
          </cell>
          <cell r="AB98" t="b">
            <v>1</v>
          </cell>
          <cell r="AC98">
            <v>44531</v>
          </cell>
        </row>
        <row r="99">
          <cell r="A99" t="str">
            <v>96600009411010006340000EMS02Q20000489HWA0009K</v>
          </cell>
          <cell r="B99" t="e">
            <v>#N/A</v>
          </cell>
          <cell r="C99" t="str">
            <v>9660000941210</v>
          </cell>
          <cell r="D99" t="str">
            <v>96600009411010006340000</v>
          </cell>
          <cell r="E99" t="str">
            <v>ONT</v>
          </cell>
          <cell r="F99" t="str">
            <v>9660000941</v>
          </cell>
          <cell r="G99" t="str">
            <v>10100063</v>
          </cell>
          <cell r="H99">
            <v>210</v>
          </cell>
          <cell r="I99" t="str">
            <v>Terminal Chip Inductor,0.001uH,+/-0.3nH,</v>
          </cell>
          <cell r="J99">
            <v>40000</v>
          </cell>
          <cell r="K99">
            <v>1.1000000000000001E-3</v>
          </cell>
          <cell r="L99">
            <v>44</v>
          </cell>
          <cell r="M99" t="str">
            <v>451U</v>
          </cell>
          <cell r="N99">
            <v>44534</v>
          </cell>
          <cell r="O99" t="str">
            <v>EMS02Q20000489HWA0009K</v>
          </cell>
          <cell r="P99" t="str">
            <v>HWC2021121859248</v>
          </cell>
          <cell r="Q99">
            <v>44548</v>
          </cell>
          <cell r="R99" t="str">
            <v>AHW-61454I21</v>
          </cell>
          <cell r="S99">
            <v>44568</v>
          </cell>
          <cell r="T99">
            <v>44580</v>
          </cell>
          <cell r="U99" t="str">
            <v>AIR</v>
          </cell>
          <cell r="V99" t="str">
            <v>Delivered</v>
          </cell>
          <cell r="W99" t="str">
            <v>02313KTC-1</v>
          </cell>
          <cell r="X99">
            <v>44593</v>
          </cell>
          <cell r="AA99" t="str">
            <v>EMS02Q20000489HWA0009K</v>
          </cell>
          <cell r="AB99" t="b">
            <v>1</v>
          </cell>
          <cell r="AC99">
            <v>44534</v>
          </cell>
        </row>
        <row r="100">
          <cell r="A100" t="str">
            <v>96600009411010017140000EMS02Q20000489HWA0009K</v>
          </cell>
          <cell r="B100" t="e">
            <v>#N/A</v>
          </cell>
          <cell r="C100" t="str">
            <v>9660000941220</v>
          </cell>
          <cell r="D100" t="str">
            <v>96600009411010017140000</v>
          </cell>
          <cell r="E100" t="str">
            <v>ONT</v>
          </cell>
          <cell r="F100" t="str">
            <v>9660000941</v>
          </cell>
          <cell r="G100" t="str">
            <v>10100171</v>
          </cell>
          <cell r="H100">
            <v>220</v>
          </cell>
          <cell r="I100" t="str">
            <v>Terminal Chip Inductor,0.0024uH,+/-0.3nH</v>
          </cell>
          <cell r="J100">
            <v>40000</v>
          </cell>
          <cell r="K100">
            <v>1.1000000000000001E-3</v>
          </cell>
          <cell r="L100">
            <v>44</v>
          </cell>
          <cell r="M100" t="str">
            <v>451U</v>
          </cell>
          <cell r="N100">
            <v>44534</v>
          </cell>
          <cell r="O100" t="str">
            <v>EMS02Q20000489HWA0009K</v>
          </cell>
          <cell r="P100" t="str">
            <v>HWC2021121859248</v>
          </cell>
          <cell r="Q100">
            <v>44548</v>
          </cell>
          <cell r="R100" t="str">
            <v>AHW-61454I21</v>
          </cell>
          <cell r="S100">
            <v>44568</v>
          </cell>
          <cell r="T100">
            <v>44580</v>
          </cell>
          <cell r="U100" t="str">
            <v>AIR</v>
          </cell>
          <cell r="V100" t="str">
            <v>Delivered</v>
          </cell>
          <cell r="W100" t="str">
            <v>02313KTC-1</v>
          </cell>
          <cell r="X100">
            <v>44593</v>
          </cell>
          <cell r="AA100" t="str">
            <v>EMS02Q20000489HWA0009K</v>
          </cell>
          <cell r="AB100" t="b">
            <v>1</v>
          </cell>
          <cell r="AC100">
            <v>44534</v>
          </cell>
        </row>
        <row r="101">
          <cell r="A101" t="str">
            <v>96600009411010055245000EMS02Q20000489HWA0009K</v>
          </cell>
          <cell r="B101" t="e">
            <v>#N/A</v>
          </cell>
          <cell r="C101" t="str">
            <v>9660000941230</v>
          </cell>
          <cell r="D101" t="str">
            <v>96600009411010055245000</v>
          </cell>
          <cell r="E101" t="str">
            <v>ONT</v>
          </cell>
          <cell r="F101" t="str">
            <v>9660000941</v>
          </cell>
          <cell r="G101" t="str">
            <v>10100552</v>
          </cell>
          <cell r="H101">
            <v>230</v>
          </cell>
          <cell r="I101" t="str">
            <v>Terminal Chip Inductor,0.0013uH,+/-0.1nH</v>
          </cell>
          <cell r="J101">
            <v>45000</v>
          </cell>
          <cell r="K101">
            <v>1E-3</v>
          </cell>
          <cell r="L101">
            <v>45</v>
          </cell>
          <cell r="M101" t="str">
            <v>451U</v>
          </cell>
          <cell r="N101">
            <v>44534</v>
          </cell>
          <cell r="O101" t="str">
            <v>EMS02Q20000489HWA0009K</v>
          </cell>
          <cell r="P101" t="str">
            <v>HWC2021121859248</v>
          </cell>
          <cell r="Q101">
            <v>44548</v>
          </cell>
          <cell r="R101" t="str">
            <v>AHW-61454I21</v>
          </cell>
          <cell r="S101">
            <v>44568</v>
          </cell>
          <cell r="T101">
            <v>44580</v>
          </cell>
          <cell r="U101" t="str">
            <v>AIR</v>
          </cell>
          <cell r="V101" t="str">
            <v>Delivered</v>
          </cell>
          <cell r="W101" t="str">
            <v>02313KTC-1</v>
          </cell>
          <cell r="X101">
            <v>44593</v>
          </cell>
          <cell r="AA101" t="str">
            <v>EMS02Q20000489HWA0009K</v>
          </cell>
          <cell r="AB101" t="b">
            <v>1</v>
          </cell>
          <cell r="AC101">
            <v>44534</v>
          </cell>
        </row>
        <row r="102">
          <cell r="A102" t="str">
            <v>96600009411010057739000EMS02Q20000489HWA0009K</v>
          </cell>
          <cell r="B102" t="e">
            <v>#N/A</v>
          </cell>
          <cell r="C102" t="str">
            <v>9660000941240</v>
          </cell>
          <cell r="D102" t="str">
            <v>96600009411010057739000</v>
          </cell>
          <cell r="E102" t="str">
            <v>ONT</v>
          </cell>
          <cell r="F102" t="str">
            <v>9660000941</v>
          </cell>
          <cell r="G102" t="str">
            <v>10100577</v>
          </cell>
          <cell r="H102">
            <v>240</v>
          </cell>
          <cell r="I102" t="str">
            <v>Terminal Power Inductor,4.7uH,+/-30%,3.0</v>
          </cell>
          <cell r="J102">
            <v>39000</v>
          </cell>
          <cell r="K102">
            <v>2.3099999999999999E-2</v>
          </cell>
          <cell r="L102">
            <v>900.9</v>
          </cell>
          <cell r="M102" t="str">
            <v>451U</v>
          </cell>
          <cell r="N102">
            <v>44534</v>
          </cell>
          <cell r="O102" t="str">
            <v>EMS02Q20000489HWA0009K</v>
          </cell>
          <cell r="P102" t="str">
            <v>HWC2021121859248</v>
          </cell>
          <cell r="Q102">
            <v>44548</v>
          </cell>
          <cell r="R102" t="str">
            <v>AHW-61454I21</v>
          </cell>
          <cell r="S102">
            <v>44568</v>
          </cell>
          <cell r="T102">
            <v>44580</v>
          </cell>
          <cell r="U102" t="str">
            <v>AIR</v>
          </cell>
          <cell r="V102" t="str">
            <v>Delivered</v>
          </cell>
          <cell r="W102" t="str">
            <v>02313KTC-1</v>
          </cell>
          <cell r="X102">
            <v>44593</v>
          </cell>
          <cell r="AA102" t="str">
            <v>EMS02Q20000489HWA0009K</v>
          </cell>
          <cell r="AB102" t="b">
            <v>1</v>
          </cell>
          <cell r="AC102">
            <v>44534</v>
          </cell>
        </row>
        <row r="103">
          <cell r="A103" t="str">
            <v>96600009411010071331000EMS02Q20000489HWA0009K</v>
          </cell>
          <cell r="B103" t="e">
            <v>#N/A</v>
          </cell>
          <cell r="C103" t="str">
            <v>9660000941250</v>
          </cell>
          <cell r="D103" t="str">
            <v>96600009411010071331000</v>
          </cell>
          <cell r="E103" t="str">
            <v>ONT</v>
          </cell>
          <cell r="F103" t="str">
            <v>9660000941</v>
          </cell>
          <cell r="G103" t="str">
            <v>10100713</v>
          </cell>
          <cell r="H103">
            <v>250</v>
          </cell>
          <cell r="I103" t="str">
            <v>Terminal Power Inductor 2.2uH 20% 2.1A 0</v>
          </cell>
          <cell r="J103">
            <v>31000</v>
          </cell>
          <cell r="K103">
            <v>1.4500000000000001E-2</v>
          </cell>
          <cell r="L103">
            <v>449.5</v>
          </cell>
          <cell r="M103" t="str">
            <v>451U</v>
          </cell>
          <cell r="N103">
            <v>44534</v>
          </cell>
          <cell r="O103" t="str">
            <v>EMS02Q20000489HWA0009K</v>
          </cell>
          <cell r="P103" t="str">
            <v>HWC2021121859248</v>
          </cell>
          <cell r="Q103">
            <v>44548</v>
          </cell>
          <cell r="R103" t="str">
            <v>AHW-61454I21</v>
          </cell>
          <cell r="S103">
            <v>44568</v>
          </cell>
          <cell r="T103">
            <v>44580</v>
          </cell>
          <cell r="U103" t="str">
            <v>AIR</v>
          </cell>
          <cell r="V103" t="str">
            <v>Delivered</v>
          </cell>
          <cell r="W103" t="str">
            <v>02313KTC-1</v>
          </cell>
          <cell r="X103">
            <v>44593</v>
          </cell>
          <cell r="AA103" t="str">
            <v>EMS02Q20000489HWA0009K</v>
          </cell>
          <cell r="AB103" t="b">
            <v>1</v>
          </cell>
          <cell r="AC103">
            <v>44534</v>
          </cell>
        </row>
        <row r="104">
          <cell r="A104" t="str">
            <v>96600009411504026480000EMS02Q20000489HWA0009K</v>
          </cell>
          <cell r="B104" t="e">
            <v>#N/A</v>
          </cell>
          <cell r="C104" t="str">
            <v>9660000941260</v>
          </cell>
          <cell r="D104" t="str">
            <v>96600009411504026480000</v>
          </cell>
          <cell r="E104" t="str">
            <v>ONT</v>
          </cell>
          <cell r="F104" t="str">
            <v>9660000941</v>
          </cell>
          <cell r="G104" t="str">
            <v>15040264</v>
          </cell>
          <cell r="H104">
            <v>260</v>
          </cell>
          <cell r="I104" t="str">
            <v>Transient Suppression Diode,7V,15V,63W,3</v>
          </cell>
          <cell r="J104">
            <v>80000</v>
          </cell>
          <cell r="K104">
            <v>1.0800000000000001E-2</v>
          </cell>
          <cell r="L104">
            <v>864</v>
          </cell>
          <cell r="M104" t="str">
            <v>451U</v>
          </cell>
          <cell r="N104">
            <v>44534</v>
          </cell>
          <cell r="O104" t="str">
            <v>EMS02Q20000489HWA0009K</v>
          </cell>
          <cell r="P104" t="str">
            <v>HWC2021121859248</v>
          </cell>
          <cell r="Q104">
            <v>44548</v>
          </cell>
          <cell r="R104" t="str">
            <v>AHW-61454I21</v>
          </cell>
          <cell r="S104">
            <v>44568</v>
          </cell>
          <cell r="T104">
            <v>44580</v>
          </cell>
          <cell r="U104" t="str">
            <v>AIR</v>
          </cell>
          <cell r="V104" t="str">
            <v>Delivered</v>
          </cell>
          <cell r="W104" t="str">
            <v>02313KTC-1</v>
          </cell>
          <cell r="X104">
            <v>44593</v>
          </cell>
          <cell r="AA104" t="str">
            <v>EMS02Q20000489HWA0009K</v>
          </cell>
          <cell r="AB104" t="b">
            <v>1</v>
          </cell>
          <cell r="AC104">
            <v>44534</v>
          </cell>
        </row>
        <row r="105">
          <cell r="A105" t="str">
            <v>96600009411506044516415EMS02Q20000489HWA0009K</v>
          </cell>
          <cell r="B105" t="e">
            <v>#N/A</v>
          </cell>
          <cell r="C105" t="str">
            <v>9660000941270</v>
          </cell>
          <cell r="D105" t="str">
            <v>96600009411506044516415</v>
          </cell>
          <cell r="E105" t="str">
            <v>ONT</v>
          </cell>
          <cell r="F105" t="str">
            <v>9660000941</v>
          </cell>
          <cell r="G105" t="str">
            <v>15060445</v>
          </cell>
          <cell r="H105">
            <v>270</v>
          </cell>
          <cell r="I105" t="str">
            <v>MOSFET NMOS 20V 7.9A 0.05ohm 8V DFN2020-</v>
          </cell>
          <cell r="J105">
            <v>16415</v>
          </cell>
          <cell r="K105">
            <v>4.9399999999999999E-2</v>
          </cell>
          <cell r="L105">
            <v>810.90099999999995</v>
          </cell>
          <cell r="M105" t="str">
            <v>451U</v>
          </cell>
          <cell r="N105">
            <v>44534</v>
          </cell>
          <cell r="O105" t="str">
            <v>EMS02Q20000489HWA0009K</v>
          </cell>
          <cell r="P105" t="str">
            <v>HWC2021121859248</v>
          </cell>
          <cell r="Q105">
            <v>44548</v>
          </cell>
          <cell r="R105" t="str">
            <v>AHW-61454I21</v>
          </cell>
          <cell r="S105">
            <v>44568</v>
          </cell>
          <cell r="T105">
            <v>44580</v>
          </cell>
          <cell r="U105" t="str">
            <v>AIR</v>
          </cell>
          <cell r="V105" t="str">
            <v>Delivered</v>
          </cell>
          <cell r="W105" t="str">
            <v>02313KTC-1</v>
          </cell>
          <cell r="X105">
            <v>44593</v>
          </cell>
          <cell r="AA105" t="str">
            <v>EMS02Q20000489HWA0009K</v>
          </cell>
          <cell r="AB105" t="b">
            <v>1</v>
          </cell>
          <cell r="AC105">
            <v>44534</v>
          </cell>
        </row>
        <row r="106">
          <cell r="A106" t="str">
            <v>96600009412117048113800EMS02Q20000489HWA0018K</v>
          </cell>
          <cell r="B106" t="e">
            <v>#N/A</v>
          </cell>
          <cell r="C106" t="str">
            <v>9660000941280</v>
          </cell>
          <cell r="D106" t="str">
            <v>96600009412117048113800</v>
          </cell>
          <cell r="E106" t="str">
            <v>ONT</v>
          </cell>
          <cell r="F106" t="str">
            <v>9660000941</v>
          </cell>
          <cell r="G106" t="str">
            <v>21170481</v>
          </cell>
          <cell r="H106">
            <v>280</v>
          </cell>
          <cell r="I106" t="str">
            <v>Conductor,DKBA8.055.5199,Pillar-Conflux</v>
          </cell>
          <cell r="J106">
            <v>13800</v>
          </cell>
          <cell r="K106">
            <v>3.0300000000000001E-2</v>
          </cell>
          <cell r="L106">
            <v>418.14</v>
          </cell>
          <cell r="M106" t="str">
            <v>451U</v>
          </cell>
          <cell r="N106">
            <v>44550</v>
          </cell>
          <cell r="O106" t="str">
            <v>EMS02Q20000489HWA0018K</v>
          </cell>
          <cell r="P106" t="str">
            <v>HWC2021122766891</v>
          </cell>
          <cell r="Q106">
            <v>44557</v>
          </cell>
          <cell r="R106" t="str">
            <v>AHW-61490I21</v>
          </cell>
          <cell r="S106">
            <v>44573</v>
          </cell>
          <cell r="T106">
            <v>44592</v>
          </cell>
          <cell r="U106" t="str">
            <v>AIR</v>
          </cell>
          <cell r="V106" t="str">
            <v>Delivered</v>
          </cell>
          <cell r="W106" t="str">
            <v>02313KTC-1</v>
          </cell>
          <cell r="X106">
            <v>44593</v>
          </cell>
          <cell r="AA106" t="str">
            <v>EMS02Q20000489HWA0018K</v>
          </cell>
          <cell r="AB106" t="b">
            <v>1</v>
          </cell>
          <cell r="AC106">
            <v>44550</v>
          </cell>
        </row>
        <row r="107">
          <cell r="A107" t="str">
            <v>96600009413413022120000EMS02Q20000489HWA0009K</v>
          </cell>
          <cell r="B107" t="e">
            <v>#N/A</v>
          </cell>
          <cell r="C107" t="str">
            <v>9660000941290</v>
          </cell>
          <cell r="D107" t="str">
            <v>96600009413413022120000</v>
          </cell>
          <cell r="E107" t="str">
            <v>ONT</v>
          </cell>
          <cell r="F107" t="str">
            <v>9660000941</v>
          </cell>
          <cell r="G107" t="str">
            <v>34130221</v>
          </cell>
          <cell r="H107">
            <v>290</v>
          </cell>
          <cell r="I107" t="str">
            <v>Optical Transceiver Device,1310nm(Tx)/14</v>
          </cell>
          <cell r="J107">
            <v>20000</v>
          </cell>
          <cell r="K107">
            <v>3.0861999999999998</v>
          </cell>
          <cell r="L107">
            <v>61724</v>
          </cell>
          <cell r="M107" t="str">
            <v>451U</v>
          </cell>
          <cell r="N107">
            <v>44534</v>
          </cell>
          <cell r="O107" t="str">
            <v>EMS02Q20000489HWA0009K</v>
          </cell>
          <cell r="P107" t="str">
            <v>HWC2021121859248</v>
          </cell>
          <cell r="Q107">
            <v>44548</v>
          </cell>
          <cell r="R107" t="str">
            <v>AHW-61454I21</v>
          </cell>
          <cell r="S107">
            <v>44568</v>
          </cell>
          <cell r="T107">
            <v>44580</v>
          </cell>
          <cell r="U107" t="str">
            <v>AIR</v>
          </cell>
          <cell r="V107" t="str">
            <v>Delivered</v>
          </cell>
          <cell r="W107" t="str">
            <v>02313KTC-1</v>
          </cell>
          <cell r="X107">
            <v>44593</v>
          </cell>
          <cell r="AA107" t="str">
            <v>EMS02Q20000489HWA0009K</v>
          </cell>
          <cell r="AB107" t="b">
            <v>1</v>
          </cell>
          <cell r="AC107">
            <v>44534</v>
          </cell>
        </row>
        <row r="108">
          <cell r="A108" t="str">
            <v>96600009413914053916120EMS02Q20000489HWA0009K</v>
          </cell>
          <cell r="B108" t="e">
            <v>#N/A</v>
          </cell>
          <cell r="C108" t="str">
            <v>9660000941300</v>
          </cell>
          <cell r="D108" t="str">
            <v>96600009413914053916120</v>
          </cell>
          <cell r="E108" t="str">
            <v>ONT</v>
          </cell>
          <cell r="F108" t="str">
            <v>9660000941</v>
          </cell>
          <cell r="G108" t="str">
            <v>39140539</v>
          </cell>
          <cell r="H108">
            <v>300</v>
          </cell>
          <cell r="I108" t="str">
            <v>SLIC,3.3V,-115V,VQFN48</v>
          </cell>
          <cell r="J108">
            <v>16120</v>
          </cell>
          <cell r="K108">
            <v>0.2969</v>
          </cell>
          <cell r="L108">
            <v>4786.0280000000002</v>
          </cell>
          <cell r="M108" t="str">
            <v>451U</v>
          </cell>
          <cell r="N108">
            <v>44534</v>
          </cell>
          <cell r="O108" t="str">
            <v>EMS02Q20000489HWA0009K</v>
          </cell>
          <cell r="P108" t="str">
            <v>HWC2021121859248</v>
          </cell>
          <cell r="Q108">
            <v>44548</v>
          </cell>
          <cell r="R108" t="str">
            <v>AHW-61454I21</v>
          </cell>
          <cell r="S108">
            <v>44568</v>
          </cell>
          <cell r="T108">
            <v>44580</v>
          </cell>
          <cell r="U108" t="str">
            <v>AIR</v>
          </cell>
          <cell r="V108" t="str">
            <v>Delivered</v>
          </cell>
          <cell r="W108" t="str">
            <v>02313KTC-1</v>
          </cell>
          <cell r="X108">
            <v>44593</v>
          </cell>
          <cell r="AA108" t="str">
            <v>EMS02Q20000489HWA0009K</v>
          </cell>
          <cell r="AB108" t="b">
            <v>1</v>
          </cell>
          <cell r="AC108">
            <v>44534</v>
          </cell>
        </row>
        <row r="109">
          <cell r="A109" t="str">
            <v>96600009413916013920000EMS02Q20000489HWA0001K</v>
          </cell>
          <cell r="B109" t="e">
            <v>#N/A</v>
          </cell>
          <cell r="C109" t="str">
            <v>9660000941310</v>
          </cell>
          <cell r="D109" t="str">
            <v>96600009413916013920000</v>
          </cell>
          <cell r="E109" t="str">
            <v>ONT</v>
          </cell>
          <cell r="F109" t="str">
            <v>9660000941</v>
          </cell>
          <cell r="G109" t="str">
            <v>39160139</v>
          </cell>
          <cell r="H109">
            <v>310</v>
          </cell>
          <cell r="I109" t="str">
            <v>LASER DRIVER QFN28 3.3v 100Mbps-3.125Gb</v>
          </cell>
          <cell r="J109">
            <v>20000</v>
          </cell>
          <cell r="K109">
            <v>0.29759999999999998</v>
          </cell>
          <cell r="L109">
            <v>5951.9999999999991</v>
          </cell>
          <cell r="M109" t="str">
            <v>451U</v>
          </cell>
          <cell r="N109">
            <v>44531</v>
          </cell>
          <cell r="O109" t="str">
            <v>EMS02Q20000489HWA0001K</v>
          </cell>
          <cell r="P109" t="str">
            <v>HWC2021120647662</v>
          </cell>
          <cell r="Q109">
            <v>44536</v>
          </cell>
          <cell r="R109" t="str">
            <v>AHW-61404I21</v>
          </cell>
          <cell r="S109">
            <v>44552</v>
          </cell>
          <cell r="T109">
            <v>44565</v>
          </cell>
          <cell r="U109" t="str">
            <v>AIR</v>
          </cell>
          <cell r="V109" t="str">
            <v>Delivered</v>
          </cell>
          <cell r="W109" t="str">
            <v>02313KTC-1</v>
          </cell>
          <cell r="X109">
            <v>44593</v>
          </cell>
          <cell r="AA109" t="str">
            <v>EMS02Q20000489HWA0001K</v>
          </cell>
          <cell r="AB109" t="b">
            <v>1</v>
          </cell>
          <cell r="AC109">
            <v>44531</v>
          </cell>
        </row>
        <row r="110">
          <cell r="A110" t="str">
            <v>9660000941400609091000EMS02Q20000489HWA0001K</v>
          </cell>
          <cell r="B110" t="e">
            <v>#N/A</v>
          </cell>
          <cell r="C110" t="str">
            <v>9660000941330</v>
          </cell>
          <cell r="D110" t="str">
            <v>9660000941400609091000</v>
          </cell>
          <cell r="E110" t="str">
            <v>ONT</v>
          </cell>
          <cell r="F110" t="str">
            <v>9660000941</v>
          </cell>
          <cell r="G110" t="str">
            <v>40060909</v>
          </cell>
          <cell r="H110">
            <v>330</v>
          </cell>
          <cell r="I110" t="str">
            <v>NAND FLASH 1Gbit SPI Nand 104MHz 128KB 2</v>
          </cell>
          <cell r="J110">
            <v>1000</v>
          </cell>
          <cell r="K110">
            <v>0.54720000000000002</v>
          </cell>
          <cell r="L110">
            <v>547.20000000000005</v>
          </cell>
          <cell r="M110" t="str">
            <v>451U</v>
          </cell>
          <cell r="N110">
            <v>44531</v>
          </cell>
          <cell r="O110" t="str">
            <v>EMS02Q20000489HWA0001K</v>
          </cell>
          <cell r="P110" t="str">
            <v>HWC2021120647662</v>
          </cell>
          <cell r="Q110">
            <v>44536</v>
          </cell>
          <cell r="R110" t="str">
            <v>AHW-61404I21</v>
          </cell>
          <cell r="S110">
            <v>44552</v>
          </cell>
          <cell r="T110">
            <v>44565</v>
          </cell>
          <cell r="U110" t="str">
            <v>AIR</v>
          </cell>
          <cell r="V110" t="str">
            <v>Delivered</v>
          </cell>
          <cell r="W110" t="str">
            <v>02313KTC-1</v>
          </cell>
          <cell r="X110">
            <v>44593</v>
          </cell>
          <cell r="AA110" t="str">
            <v>EMS02Q20000489HWA0001K</v>
          </cell>
          <cell r="AB110" t="b">
            <v>1</v>
          </cell>
          <cell r="AC110">
            <v>44531</v>
          </cell>
        </row>
        <row r="111">
          <cell r="A111" t="str">
            <v>96600009414102074920000EMS02Q20000489HWA0001K</v>
          </cell>
          <cell r="B111" t="e">
            <v>#N/A</v>
          </cell>
          <cell r="C111" t="str">
            <v>9660000941340</v>
          </cell>
          <cell r="D111" t="str">
            <v>96600009414102074920000</v>
          </cell>
          <cell r="E111" t="str">
            <v>ONT</v>
          </cell>
          <cell r="F111" t="str">
            <v>9660000941</v>
          </cell>
          <cell r="G111" t="str">
            <v>41020749</v>
          </cell>
          <cell r="H111">
            <v>340</v>
          </cell>
          <cell r="I111" t="str">
            <v>ARM TFBGA 21x21 667MHz 0.9V 32bit 2800mW</v>
          </cell>
          <cell r="J111">
            <v>20000</v>
          </cell>
          <cell r="K111">
            <v>1.9333</v>
          </cell>
          <cell r="L111">
            <v>38666</v>
          </cell>
          <cell r="M111" t="str">
            <v>451U</v>
          </cell>
          <cell r="N111">
            <v>44531</v>
          </cell>
          <cell r="O111" t="str">
            <v>EMS02Q20000489HWA0001K</v>
          </cell>
          <cell r="P111" t="str">
            <v>HWC2021120647662</v>
          </cell>
          <cell r="Q111">
            <v>44536</v>
          </cell>
          <cell r="R111" t="str">
            <v>AHW-61404I21</v>
          </cell>
          <cell r="S111">
            <v>44552</v>
          </cell>
          <cell r="T111">
            <v>44565</v>
          </cell>
          <cell r="U111" t="str">
            <v>AIR</v>
          </cell>
          <cell r="V111" t="str">
            <v>Delivered</v>
          </cell>
          <cell r="W111" t="str">
            <v>02313KTC-1</v>
          </cell>
          <cell r="X111">
            <v>44593</v>
          </cell>
          <cell r="AA111" t="str">
            <v>EMS02Q20000489HWA0001K</v>
          </cell>
          <cell r="AB111" t="b">
            <v>1</v>
          </cell>
          <cell r="AC111">
            <v>44531</v>
          </cell>
        </row>
        <row r="112">
          <cell r="A112" t="str">
            <v>96600009414715098140000EMS02Q20000489HWA0001K</v>
          </cell>
          <cell r="B112" t="e">
            <v>#N/A</v>
          </cell>
          <cell r="C112" t="str">
            <v>9660000941350</v>
          </cell>
          <cell r="D112" t="str">
            <v>96600009414715098140000</v>
          </cell>
          <cell r="E112" t="str">
            <v>ONT</v>
          </cell>
          <cell r="F112" t="str">
            <v>9660000941</v>
          </cell>
          <cell r="G112" t="str">
            <v>47150981</v>
          </cell>
          <cell r="H112">
            <v>350</v>
          </cell>
          <cell r="I112" t="str">
            <v>RF Multi-functional Component,802.11ac 5</v>
          </cell>
          <cell r="J112">
            <v>40000</v>
          </cell>
          <cell r="K112">
            <v>0.4118</v>
          </cell>
          <cell r="L112">
            <v>16472</v>
          </cell>
          <cell r="M112" t="str">
            <v>451U</v>
          </cell>
          <cell r="N112">
            <v>44531</v>
          </cell>
          <cell r="O112" t="str">
            <v>EMS02Q20000489HWA0001K</v>
          </cell>
          <cell r="P112" t="str">
            <v>HWC2021120647662</v>
          </cell>
          <cell r="Q112">
            <v>44536</v>
          </cell>
          <cell r="R112" t="str">
            <v>AHW-61404I21</v>
          </cell>
          <cell r="S112">
            <v>44552</v>
          </cell>
          <cell r="T112">
            <v>44565</v>
          </cell>
          <cell r="U112" t="str">
            <v>AIR</v>
          </cell>
          <cell r="V112" t="str">
            <v>Delivered</v>
          </cell>
          <cell r="W112" t="str">
            <v>02313KTC-1</v>
          </cell>
          <cell r="X112">
            <v>44593</v>
          </cell>
          <cell r="AA112" t="str">
            <v>EMS02Q20000489HWA0001K</v>
          </cell>
          <cell r="AB112" t="b">
            <v>1</v>
          </cell>
          <cell r="AC112">
            <v>44531</v>
          </cell>
        </row>
        <row r="113">
          <cell r="A113" t="str">
            <v>96600009419017015320000EMS02Q20000489HWA0001K</v>
          </cell>
          <cell r="B113" t="e">
            <v>#N/A</v>
          </cell>
          <cell r="C113" t="str">
            <v>9660000941360</v>
          </cell>
          <cell r="D113" t="str">
            <v>96600009419017015320000</v>
          </cell>
          <cell r="E113" t="str">
            <v>ONT</v>
          </cell>
          <cell r="F113" t="str">
            <v>9660000941</v>
          </cell>
          <cell r="G113" t="str">
            <v>90170153</v>
          </cell>
          <cell r="H113">
            <v>360</v>
          </cell>
          <cell r="I113" t="str">
            <v>Adhesivepaper-thermalprintingwhite 10x6m</v>
          </cell>
          <cell r="J113">
            <v>20000</v>
          </cell>
          <cell r="K113">
            <v>7.3000000000000001E-3</v>
          </cell>
          <cell r="L113">
            <v>146</v>
          </cell>
          <cell r="M113" t="str">
            <v>451U</v>
          </cell>
          <cell r="N113">
            <v>44531</v>
          </cell>
          <cell r="O113" t="str">
            <v>EMS02Q20000489HWA0001K</v>
          </cell>
          <cell r="P113" t="str">
            <v>HWC2021120647662</v>
          </cell>
          <cell r="Q113">
            <v>44536</v>
          </cell>
          <cell r="R113" t="str">
            <v>AHW-61404I21</v>
          </cell>
          <cell r="S113">
            <v>44552</v>
          </cell>
          <cell r="T113">
            <v>44565</v>
          </cell>
          <cell r="U113" t="str">
            <v>AIR</v>
          </cell>
          <cell r="V113" t="str">
            <v>Delivered</v>
          </cell>
          <cell r="W113" t="str">
            <v>02313KTC-1</v>
          </cell>
          <cell r="X113">
            <v>44593</v>
          </cell>
          <cell r="AA113" t="str">
            <v>EMS02Q20000489HWA0001K</v>
          </cell>
          <cell r="AB113" t="b">
            <v>1</v>
          </cell>
          <cell r="AC113">
            <v>44531</v>
          </cell>
        </row>
        <row r="114">
          <cell r="A114" t="str">
            <v>966000094107090803-00140000EMS02Q20000489HWA0001K</v>
          </cell>
          <cell r="B114" t="e">
            <v>#N/A</v>
          </cell>
          <cell r="C114" t="str">
            <v>9660000941370</v>
          </cell>
          <cell r="D114" t="str">
            <v>966000094107090803-00140000</v>
          </cell>
          <cell r="E114" t="str">
            <v>ONT</v>
          </cell>
          <cell r="F114" t="str">
            <v>9660000941</v>
          </cell>
          <cell r="G114" t="str">
            <v>07090803-001</v>
          </cell>
          <cell r="H114">
            <v>370</v>
          </cell>
          <cell r="I114" t="str">
            <v>Chip Thick Film Resistor,0.0625W,22ohm,+</v>
          </cell>
          <cell r="J114">
            <v>40000</v>
          </cell>
          <cell r="K114">
            <v>4.0000000000000002E-4</v>
          </cell>
          <cell r="L114">
            <v>16</v>
          </cell>
          <cell r="M114" t="str">
            <v>451U</v>
          </cell>
          <cell r="N114">
            <v>44531</v>
          </cell>
          <cell r="O114" t="str">
            <v>EMS02Q20000489HWA0001K</v>
          </cell>
          <cell r="P114" t="str">
            <v>HWC2021120647662</v>
          </cell>
          <cell r="Q114">
            <v>44536</v>
          </cell>
          <cell r="R114" t="str">
            <v>AHW-61404I21</v>
          </cell>
          <cell r="S114">
            <v>44552</v>
          </cell>
          <cell r="T114">
            <v>44565</v>
          </cell>
          <cell r="U114" t="str">
            <v>AIR</v>
          </cell>
          <cell r="V114" t="str">
            <v>Delivered</v>
          </cell>
          <cell r="W114" t="str">
            <v>02313KTC-1</v>
          </cell>
          <cell r="X114">
            <v>44593</v>
          </cell>
          <cell r="AA114" t="str">
            <v>EMS02Q20000489HWA0001K</v>
          </cell>
          <cell r="AB114" t="b">
            <v>1</v>
          </cell>
          <cell r="AC114">
            <v>44531</v>
          </cell>
        </row>
        <row r="115">
          <cell r="A115" t="str">
            <v>966000094107090911-001120000EMS02Q20000489HWA0001K</v>
          </cell>
          <cell r="B115" t="e">
            <v>#N/A</v>
          </cell>
          <cell r="C115" t="str">
            <v>9660000941380</v>
          </cell>
          <cell r="D115" t="str">
            <v>966000094107090911-001120000</v>
          </cell>
          <cell r="E115" t="str">
            <v>ONT</v>
          </cell>
          <cell r="F115" t="str">
            <v>9660000941</v>
          </cell>
          <cell r="G115" t="str">
            <v>07090911-001</v>
          </cell>
          <cell r="H115">
            <v>380</v>
          </cell>
          <cell r="I115" t="str">
            <v>Chip Thick Film Resistor,0.05W,0ohm,50m</v>
          </cell>
          <cell r="J115">
            <v>120000</v>
          </cell>
          <cell r="K115">
            <v>5.9999999999999995E-4</v>
          </cell>
          <cell r="L115">
            <v>72</v>
          </cell>
          <cell r="M115" t="str">
            <v>451U</v>
          </cell>
          <cell r="N115">
            <v>44531</v>
          </cell>
          <cell r="O115" t="str">
            <v>EMS02Q20000489HWA0001K</v>
          </cell>
          <cell r="P115" t="str">
            <v>HWC2021120647662</v>
          </cell>
          <cell r="Q115">
            <v>44536</v>
          </cell>
          <cell r="R115" t="str">
            <v>AHW-61404I21</v>
          </cell>
          <cell r="S115">
            <v>44552</v>
          </cell>
          <cell r="T115">
            <v>44565</v>
          </cell>
          <cell r="U115" t="str">
            <v>AIR</v>
          </cell>
          <cell r="V115" t="str">
            <v>Delivered</v>
          </cell>
          <cell r="W115" t="str">
            <v>02313KTC-1</v>
          </cell>
          <cell r="X115">
            <v>44593</v>
          </cell>
          <cell r="AA115" t="str">
            <v>EMS02Q20000489HWA0001K</v>
          </cell>
          <cell r="AB115" t="b">
            <v>1</v>
          </cell>
          <cell r="AC115">
            <v>44531</v>
          </cell>
        </row>
        <row r="116">
          <cell r="A116" t="str">
            <v>966000094107090944-00180000EMS02Q20000489HWA0001K</v>
          </cell>
          <cell r="B116" t="e">
            <v>#N/A</v>
          </cell>
          <cell r="C116" t="str">
            <v>9660000941390</v>
          </cell>
          <cell r="D116" t="str">
            <v>966000094107090944-00180000</v>
          </cell>
          <cell r="E116" t="str">
            <v>ONT</v>
          </cell>
          <cell r="F116" t="str">
            <v>9660000941</v>
          </cell>
          <cell r="G116" t="str">
            <v>07090944-001</v>
          </cell>
          <cell r="H116">
            <v>390</v>
          </cell>
          <cell r="I116" t="str">
            <v>Chip Thick Film Resistor,0.125W,750000oh</v>
          </cell>
          <cell r="J116">
            <v>80000</v>
          </cell>
          <cell r="K116">
            <v>1.8E-3</v>
          </cell>
          <cell r="L116">
            <v>144</v>
          </cell>
          <cell r="M116" t="str">
            <v>451U</v>
          </cell>
          <cell r="N116">
            <v>44531</v>
          </cell>
          <cell r="O116" t="str">
            <v>EMS02Q20000489HWA0001K</v>
          </cell>
          <cell r="P116" t="str">
            <v>HWC2021120647662</v>
          </cell>
          <cell r="Q116">
            <v>44536</v>
          </cell>
          <cell r="R116" t="str">
            <v>AHW-61404I21</v>
          </cell>
          <cell r="S116">
            <v>44552</v>
          </cell>
          <cell r="T116">
            <v>44565</v>
          </cell>
          <cell r="U116" t="str">
            <v>AIR</v>
          </cell>
          <cell r="V116" t="str">
            <v>Delivered</v>
          </cell>
          <cell r="W116" t="str">
            <v>02313KTC-1</v>
          </cell>
          <cell r="X116">
            <v>44593</v>
          </cell>
          <cell r="AA116" t="str">
            <v>EMS02Q20000489HWA0001K</v>
          </cell>
          <cell r="AB116" t="b">
            <v>1</v>
          </cell>
          <cell r="AC116">
            <v>44531</v>
          </cell>
        </row>
        <row r="117">
          <cell r="A117" t="str">
            <v>966000094107091438-00120000EMS02Q20000489HWA0001K</v>
          </cell>
          <cell r="B117" t="e">
            <v>#N/A</v>
          </cell>
          <cell r="C117" t="str">
            <v>9660000941400</v>
          </cell>
          <cell r="D117" t="str">
            <v>966000094107091438-00120000</v>
          </cell>
          <cell r="E117" t="str">
            <v>ONT</v>
          </cell>
          <cell r="F117" t="str">
            <v>9660000941</v>
          </cell>
          <cell r="G117" t="str">
            <v>07091438-001</v>
          </cell>
          <cell r="H117">
            <v>400</v>
          </cell>
          <cell r="I117" t="str">
            <v>ChipThickFilmResistor,0.1W,2.2ohm,+/"</v>
          </cell>
          <cell r="J117">
            <v>20000</v>
          </cell>
          <cell r="K117">
            <v>1.1000000000000001E-3</v>
          </cell>
          <cell r="L117">
            <v>22</v>
          </cell>
          <cell r="M117" t="str">
            <v>451U</v>
          </cell>
          <cell r="N117">
            <v>44531</v>
          </cell>
          <cell r="O117" t="str">
            <v>EMS02Q20000489HWA0001K</v>
          </cell>
          <cell r="P117" t="str">
            <v>HWC2021120647662</v>
          </cell>
          <cell r="Q117">
            <v>44536</v>
          </cell>
          <cell r="R117" t="str">
            <v>AHW-61404I21</v>
          </cell>
          <cell r="S117">
            <v>44552</v>
          </cell>
          <cell r="T117">
            <v>44565</v>
          </cell>
          <cell r="U117" t="str">
            <v>AIR</v>
          </cell>
          <cell r="V117" t="str">
            <v>Delivered</v>
          </cell>
          <cell r="W117" t="str">
            <v>02313KTC-1</v>
          </cell>
          <cell r="X117">
            <v>44593</v>
          </cell>
          <cell r="AA117" t="str">
            <v>EMS02Q20000489HWA0001K</v>
          </cell>
          <cell r="AB117" t="b">
            <v>1</v>
          </cell>
          <cell r="AC117">
            <v>44531</v>
          </cell>
        </row>
        <row r="118">
          <cell r="A118" t="str">
            <v>966000094107091449-00120000EMS02Q20000489HWA0008K</v>
          </cell>
          <cell r="B118" t="e">
            <v>#N/A</v>
          </cell>
          <cell r="C118" t="str">
            <v>9660000941410</v>
          </cell>
          <cell r="D118" t="str">
            <v>966000094107091449-00120000</v>
          </cell>
          <cell r="E118" t="str">
            <v>ONT</v>
          </cell>
          <cell r="F118" t="str">
            <v>9660000941</v>
          </cell>
          <cell r="G118" t="str">
            <v>07091449-001</v>
          </cell>
          <cell r="H118">
            <v>410</v>
          </cell>
          <cell r="I118" t="str">
            <v>Chip Thick Film Resistor,0.0625W,1ohm,+/</v>
          </cell>
          <cell r="J118">
            <v>20000</v>
          </cell>
          <cell r="K118">
            <v>8.0000000000000004E-4</v>
          </cell>
          <cell r="L118">
            <v>16</v>
          </cell>
          <cell r="M118" t="str">
            <v>451U</v>
          </cell>
          <cell r="N118">
            <v>44531</v>
          </cell>
          <cell r="O118" t="str">
            <v>EMS02Q20000489HWA0008K</v>
          </cell>
          <cell r="P118" t="str">
            <v>HWC2021120546591</v>
          </cell>
          <cell r="Q118">
            <v>44538</v>
          </cell>
          <cell r="R118" t="str">
            <v>AHW-61400I21</v>
          </cell>
          <cell r="S118">
            <v>44559</v>
          </cell>
          <cell r="T118">
            <v>44565</v>
          </cell>
          <cell r="U118" t="str">
            <v>AIR</v>
          </cell>
          <cell r="V118" t="str">
            <v>Delivered</v>
          </cell>
          <cell r="W118" t="str">
            <v>02313KTC-1</v>
          </cell>
          <cell r="X118">
            <v>44593</v>
          </cell>
          <cell r="AA118" t="str">
            <v>EMS02Q20000489HWA0008K</v>
          </cell>
          <cell r="AB118" t="b">
            <v>1</v>
          </cell>
          <cell r="AC118">
            <v>44531</v>
          </cell>
        </row>
        <row r="119">
          <cell r="A119" t="str">
            <v>966000094107091457-00160000EMS02Q20000489HWA0008K</v>
          </cell>
          <cell r="B119" t="e">
            <v>#N/A</v>
          </cell>
          <cell r="C119" t="str">
            <v>9660000941420</v>
          </cell>
          <cell r="D119" t="str">
            <v>966000094107091457-00160000</v>
          </cell>
          <cell r="E119" t="str">
            <v>ONT</v>
          </cell>
          <cell r="F119" t="str">
            <v>9660000941</v>
          </cell>
          <cell r="G119" t="str">
            <v>07091457-001</v>
          </cell>
          <cell r="H119">
            <v>420</v>
          </cell>
          <cell r="I119" t="str">
            <v>Chip Thick Film Resistor,0.05W,1000ohm,+</v>
          </cell>
          <cell r="J119">
            <v>60000</v>
          </cell>
          <cell r="K119">
            <v>8.9999999999999998E-4</v>
          </cell>
          <cell r="L119">
            <v>54</v>
          </cell>
          <cell r="M119" t="str">
            <v>451U</v>
          </cell>
          <cell r="N119">
            <v>44531</v>
          </cell>
          <cell r="O119" t="str">
            <v>EMS02Q20000489HWA0008K</v>
          </cell>
          <cell r="P119" t="str">
            <v>HWC2021120546591</v>
          </cell>
          <cell r="Q119">
            <v>44538</v>
          </cell>
          <cell r="R119" t="str">
            <v>AHW-61400I21</v>
          </cell>
          <cell r="S119">
            <v>44559</v>
          </cell>
          <cell r="T119">
            <v>44565</v>
          </cell>
          <cell r="U119" t="str">
            <v>AIR</v>
          </cell>
          <cell r="V119" t="str">
            <v>Delivered</v>
          </cell>
          <cell r="W119" t="str">
            <v>02313KTC-1</v>
          </cell>
          <cell r="X119">
            <v>44593</v>
          </cell>
          <cell r="AA119" t="str">
            <v>EMS02Q20000489HWA0008K</v>
          </cell>
          <cell r="AB119" t="b">
            <v>1</v>
          </cell>
          <cell r="AC119">
            <v>44531</v>
          </cell>
        </row>
        <row r="120">
          <cell r="A120" t="str">
            <v>966000094107091463-00160000EMS02Q20000489HWA0008K</v>
          </cell>
          <cell r="B120" t="e">
            <v>#N/A</v>
          </cell>
          <cell r="C120" t="str">
            <v>9660000941430</v>
          </cell>
          <cell r="D120" t="str">
            <v>966000094107091463-00160000</v>
          </cell>
          <cell r="E120" t="str">
            <v>ONT</v>
          </cell>
          <cell r="F120" t="str">
            <v>9660000941</v>
          </cell>
          <cell r="G120" t="str">
            <v>07091463-001</v>
          </cell>
          <cell r="H120">
            <v>430</v>
          </cell>
          <cell r="I120" t="str">
            <v>Chip Thick Film Resistor,0.05W,10000ohm,</v>
          </cell>
          <cell r="J120">
            <v>60000</v>
          </cell>
          <cell r="K120">
            <v>8.9999999999999998E-4</v>
          </cell>
          <cell r="L120">
            <v>54</v>
          </cell>
          <cell r="M120" t="str">
            <v>451U</v>
          </cell>
          <cell r="N120">
            <v>44531</v>
          </cell>
          <cell r="O120" t="str">
            <v>EMS02Q20000489HWA0008K</v>
          </cell>
          <cell r="P120" t="str">
            <v>HWC2021120546591</v>
          </cell>
          <cell r="Q120">
            <v>44538</v>
          </cell>
          <cell r="R120" t="str">
            <v>AHW-61400I21</v>
          </cell>
          <cell r="S120">
            <v>44559</v>
          </cell>
          <cell r="T120">
            <v>44565</v>
          </cell>
          <cell r="U120" t="str">
            <v>AIR</v>
          </cell>
          <cell r="V120" t="str">
            <v>Delivered</v>
          </cell>
          <cell r="W120" t="str">
            <v>02313KTC-1</v>
          </cell>
          <cell r="X120">
            <v>44593</v>
          </cell>
          <cell r="AA120" t="str">
            <v>EMS02Q20000489HWA0008K</v>
          </cell>
          <cell r="AB120" t="b">
            <v>1</v>
          </cell>
          <cell r="AC120">
            <v>44531</v>
          </cell>
        </row>
        <row r="121">
          <cell r="A121" t="str">
            <v>966000094107091470-001360000EMS02Q20000489HWA0008K</v>
          </cell>
          <cell r="B121" t="e">
            <v>#N/A</v>
          </cell>
          <cell r="C121" t="str">
            <v>9660000941440</v>
          </cell>
          <cell r="D121" t="str">
            <v>966000094107091470-001360000</v>
          </cell>
          <cell r="E121" t="str">
            <v>ONT</v>
          </cell>
          <cell r="F121" t="str">
            <v>9660000941</v>
          </cell>
          <cell r="G121" t="str">
            <v>07091470-001</v>
          </cell>
          <cell r="H121">
            <v>440</v>
          </cell>
          <cell r="I121" t="str">
            <v>Chip Thick Film Resistor,0.0625W,0ohm,le</v>
          </cell>
          <cell r="J121">
            <v>360000</v>
          </cell>
          <cell r="K121">
            <v>4.0000000000000002E-4</v>
          </cell>
          <cell r="L121">
            <v>144</v>
          </cell>
          <cell r="M121" t="str">
            <v>451U</v>
          </cell>
          <cell r="N121">
            <v>44531</v>
          </cell>
          <cell r="O121" t="str">
            <v>EMS02Q20000489HWA0008K</v>
          </cell>
          <cell r="P121" t="str">
            <v>HWC2021120546591</v>
          </cell>
          <cell r="Q121">
            <v>44538</v>
          </cell>
          <cell r="R121" t="str">
            <v>AHW-61400I21</v>
          </cell>
          <cell r="S121">
            <v>44559</v>
          </cell>
          <cell r="T121">
            <v>44565</v>
          </cell>
          <cell r="U121" t="str">
            <v>AIR</v>
          </cell>
          <cell r="V121" t="str">
            <v>Delivered</v>
          </cell>
          <cell r="W121" t="str">
            <v>02313KTC-1</v>
          </cell>
          <cell r="X121">
            <v>44593</v>
          </cell>
          <cell r="AA121" t="str">
            <v>EMS02Q20000489HWA0008K</v>
          </cell>
          <cell r="AB121" t="b">
            <v>1</v>
          </cell>
          <cell r="AC121">
            <v>44531</v>
          </cell>
        </row>
        <row r="122">
          <cell r="A122" t="str">
            <v>966000094107091472-00120000EMS02Q20000489HWA0008K</v>
          </cell>
          <cell r="B122" t="e">
            <v>#N/A</v>
          </cell>
          <cell r="C122" t="str">
            <v>9660000941450</v>
          </cell>
          <cell r="D122" t="str">
            <v>966000094107091472-00120000</v>
          </cell>
          <cell r="E122" t="str">
            <v>ONT</v>
          </cell>
          <cell r="F122" t="str">
            <v>9660000941</v>
          </cell>
          <cell r="G122" t="str">
            <v>07091472-001</v>
          </cell>
          <cell r="H122">
            <v>450</v>
          </cell>
          <cell r="I122" t="str">
            <v>Chip Thick Film Resistor,0.1W,1ohm,+/-1%</v>
          </cell>
          <cell r="J122">
            <v>20000</v>
          </cell>
          <cell r="K122">
            <v>1.1000000000000001E-3</v>
          </cell>
          <cell r="L122">
            <v>22</v>
          </cell>
          <cell r="M122" t="str">
            <v>451U</v>
          </cell>
          <cell r="N122">
            <v>44531</v>
          </cell>
          <cell r="O122" t="str">
            <v>EMS02Q20000489HWA0008K</v>
          </cell>
          <cell r="P122" t="str">
            <v>HWC2021120546591</v>
          </cell>
          <cell r="Q122">
            <v>44538</v>
          </cell>
          <cell r="R122" t="str">
            <v>AHW-61400I21</v>
          </cell>
          <cell r="S122">
            <v>44559</v>
          </cell>
          <cell r="T122">
            <v>44565</v>
          </cell>
          <cell r="U122" t="str">
            <v>AIR</v>
          </cell>
          <cell r="V122" t="str">
            <v>Delivered</v>
          </cell>
          <cell r="W122" t="str">
            <v>02313KTC-1</v>
          </cell>
          <cell r="X122">
            <v>44593</v>
          </cell>
          <cell r="AA122" t="str">
            <v>EMS02Q20000489HWA0008K</v>
          </cell>
          <cell r="AB122" t="b">
            <v>1</v>
          </cell>
          <cell r="AC122">
            <v>44531</v>
          </cell>
        </row>
        <row r="123">
          <cell r="A123" t="str">
            <v>966000094107091482-001100000EMS02Q20000489HWA0008K</v>
          </cell>
          <cell r="B123" t="e">
            <v>#N/A</v>
          </cell>
          <cell r="C123" t="str">
            <v>9660000941460</v>
          </cell>
          <cell r="D123" t="str">
            <v>966000094107091482-001100000</v>
          </cell>
          <cell r="E123" t="str">
            <v>ONT</v>
          </cell>
          <cell r="F123" t="str">
            <v>9660000941</v>
          </cell>
          <cell r="G123" t="str">
            <v>07091482-001</v>
          </cell>
          <cell r="H123">
            <v>460</v>
          </cell>
          <cell r="I123" t="str">
            <v>Chip Thick Film Resistor,0.125W,0ohm,les</v>
          </cell>
          <cell r="J123">
            <v>100000</v>
          </cell>
          <cell r="K123">
            <v>1.1999999999999999E-3</v>
          </cell>
          <cell r="L123">
            <v>119.99999999999999</v>
          </cell>
          <cell r="M123" t="str">
            <v>451U</v>
          </cell>
          <cell r="N123">
            <v>44531</v>
          </cell>
          <cell r="O123" t="str">
            <v>EMS02Q20000489HWA0008K</v>
          </cell>
          <cell r="P123" t="str">
            <v>HWC2021120546591</v>
          </cell>
          <cell r="Q123">
            <v>44538</v>
          </cell>
          <cell r="R123" t="str">
            <v>AHW-61400I21</v>
          </cell>
          <cell r="S123">
            <v>44559</v>
          </cell>
          <cell r="T123">
            <v>44565</v>
          </cell>
          <cell r="U123" t="str">
            <v>AIR</v>
          </cell>
          <cell r="V123" t="str">
            <v>Delivered</v>
          </cell>
          <cell r="W123" t="str">
            <v>02313KTC-1</v>
          </cell>
          <cell r="X123">
            <v>44593</v>
          </cell>
          <cell r="AA123" t="str">
            <v>EMS02Q20000489HWA0008K</v>
          </cell>
          <cell r="AB123" t="b">
            <v>1</v>
          </cell>
          <cell r="AC123">
            <v>44531</v>
          </cell>
        </row>
        <row r="124">
          <cell r="A124" t="str">
            <v>966000094107091486-001340000EMS02Q20000489HWA0008K</v>
          </cell>
          <cell r="B124" t="e">
            <v>#N/A</v>
          </cell>
          <cell r="C124" t="str">
            <v>9660000941470</v>
          </cell>
          <cell r="D124" t="str">
            <v>966000094107091486-001340000</v>
          </cell>
          <cell r="E124" t="str">
            <v>ONT</v>
          </cell>
          <cell r="F124" t="str">
            <v>9660000941</v>
          </cell>
          <cell r="G124" t="str">
            <v>07091486-001</v>
          </cell>
          <cell r="H124">
            <v>470</v>
          </cell>
          <cell r="I124" t="str">
            <v>ChipThickFilmResistor,0.1W,0ohm,50mO"</v>
          </cell>
          <cell r="J124">
            <v>340000</v>
          </cell>
          <cell r="K124">
            <v>6.9999999999999999E-4</v>
          </cell>
          <cell r="L124">
            <v>238</v>
          </cell>
          <cell r="M124" t="str">
            <v>451U</v>
          </cell>
          <cell r="N124">
            <v>44531</v>
          </cell>
          <cell r="O124" t="str">
            <v>EMS02Q20000489HWA0008K</v>
          </cell>
          <cell r="P124" t="str">
            <v>HWC2021120546591</v>
          </cell>
          <cell r="Q124">
            <v>44538</v>
          </cell>
          <cell r="R124" t="str">
            <v>AHW-61400I21</v>
          </cell>
          <cell r="S124">
            <v>44559</v>
          </cell>
          <cell r="T124">
            <v>44565</v>
          </cell>
          <cell r="U124" t="str">
            <v>AIR</v>
          </cell>
          <cell r="V124" t="str">
            <v>Delivered</v>
          </cell>
          <cell r="W124" t="str">
            <v>02313KTC-1</v>
          </cell>
          <cell r="X124">
            <v>44593</v>
          </cell>
          <cell r="AA124" t="str">
            <v>EMS02Q20000489HWA0008K</v>
          </cell>
          <cell r="AB124" t="b">
            <v>1</v>
          </cell>
          <cell r="AC124">
            <v>44531</v>
          </cell>
        </row>
        <row r="125">
          <cell r="A125" t="str">
            <v>966000094107091494-00120000EMS02Q20000489HWA0008K</v>
          </cell>
          <cell r="B125" t="e">
            <v>#N/A</v>
          </cell>
          <cell r="C125" t="str">
            <v>9660000941480</v>
          </cell>
          <cell r="D125" t="str">
            <v>966000094107091494-00120000</v>
          </cell>
          <cell r="E125" t="str">
            <v>ONT</v>
          </cell>
          <cell r="F125" t="str">
            <v>9660000941</v>
          </cell>
          <cell r="G125" t="str">
            <v>07091494-001</v>
          </cell>
          <cell r="H125">
            <v>480</v>
          </cell>
          <cell r="I125" t="str">
            <v>Chip Thick Film Resistor,0.25W,1000000oh</v>
          </cell>
          <cell r="J125">
            <v>20000</v>
          </cell>
          <cell r="K125">
            <v>3.5999999999999999E-3</v>
          </cell>
          <cell r="L125">
            <v>72</v>
          </cell>
          <cell r="M125" t="str">
            <v>451U</v>
          </cell>
          <cell r="N125">
            <v>44531</v>
          </cell>
          <cell r="O125" t="str">
            <v>EMS02Q20000489HWA0008K</v>
          </cell>
          <cell r="P125" t="str">
            <v>HWC2021120546591</v>
          </cell>
          <cell r="Q125">
            <v>44538</v>
          </cell>
          <cell r="R125" t="str">
            <v>AHW-61400I21</v>
          </cell>
          <cell r="S125">
            <v>44559</v>
          </cell>
          <cell r="T125">
            <v>44565</v>
          </cell>
          <cell r="U125" t="str">
            <v>AIR</v>
          </cell>
          <cell r="V125" t="str">
            <v>Delivered</v>
          </cell>
          <cell r="W125" t="str">
            <v>02313KTC-1</v>
          </cell>
          <cell r="X125">
            <v>44593</v>
          </cell>
          <cell r="AA125" t="str">
            <v>EMS02Q20000489HWA0008K</v>
          </cell>
          <cell r="AB125" t="b">
            <v>1</v>
          </cell>
          <cell r="AC125">
            <v>44531</v>
          </cell>
        </row>
        <row r="126">
          <cell r="A126" t="str">
            <v>966000094107091500-001120000EMS02Q20000489HWA0008K</v>
          </cell>
          <cell r="B126" t="e">
            <v>#N/A</v>
          </cell>
          <cell r="C126" t="str">
            <v>9660000941490</v>
          </cell>
          <cell r="D126" t="str">
            <v>966000094107091500-001120000</v>
          </cell>
          <cell r="E126" t="str">
            <v>ONT</v>
          </cell>
          <cell r="F126" t="str">
            <v>9660000941</v>
          </cell>
          <cell r="G126" t="str">
            <v>07091500-001</v>
          </cell>
          <cell r="H126">
            <v>490</v>
          </cell>
          <cell r="I126" t="str">
            <v>Chip Thick Film Resistor,0.0625W,10ohm,+</v>
          </cell>
          <cell r="J126">
            <v>120000</v>
          </cell>
          <cell r="K126">
            <v>5.0000000000000001E-4</v>
          </cell>
          <cell r="L126">
            <v>60</v>
          </cell>
          <cell r="M126" t="str">
            <v>451U</v>
          </cell>
          <cell r="N126">
            <v>44531</v>
          </cell>
          <cell r="O126" t="str">
            <v>EMS02Q20000489HWA0008K</v>
          </cell>
          <cell r="P126" t="str">
            <v>HWC2021120546591</v>
          </cell>
          <cell r="Q126">
            <v>44538</v>
          </cell>
          <cell r="R126" t="str">
            <v>AHW-61400I21</v>
          </cell>
          <cell r="S126">
            <v>44559</v>
          </cell>
          <cell r="T126">
            <v>44565</v>
          </cell>
          <cell r="U126" t="str">
            <v>AIR</v>
          </cell>
          <cell r="V126" t="str">
            <v>Delivered</v>
          </cell>
          <cell r="W126" t="str">
            <v>02313KTC-1</v>
          </cell>
          <cell r="X126">
            <v>44593</v>
          </cell>
          <cell r="AA126" t="str">
            <v>EMS02Q20000489HWA0008K</v>
          </cell>
          <cell r="AB126" t="b">
            <v>1</v>
          </cell>
          <cell r="AC126">
            <v>44531</v>
          </cell>
        </row>
        <row r="127">
          <cell r="A127" t="str">
            <v>966000094107091529-00120000EMS02Q20000489HWA0008K</v>
          </cell>
          <cell r="B127" t="e">
            <v>#N/A</v>
          </cell>
          <cell r="C127" t="str">
            <v>9660000941500</v>
          </cell>
          <cell r="D127" t="str">
            <v>966000094107091529-00120000</v>
          </cell>
          <cell r="E127" t="str">
            <v>ONT</v>
          </cell>
          <cell r="F127" t="str">
            <v>9660000941</v>
          </cell>
          <cell r="G127" t="str">
            <v>07091529-001</v>
          </cell>
          <cell r="H127">
            <v>500</v>
          </cell>
          <cell r="I127" t="str">
            <v>Chip Thick Film Resistor,0.0625W,2000ohm</v>
          </cell>
          <cell r="J127">
            <v>20000</v>
          </cell>
          <cell r="K127">
            <v>5.0000000000000001E-4</v>
          </cell>
          <cell r="L127">
            <v>10</v>
          </cell>
          <cell r="M127" t="str">
            <v>451U</v>
          </cell>
          <cell r="N127">
            <v>44531</v>
          </cell>
          <cell r="O127" t="str">
            <v>EMS02Q20000489HWA0008K</v>
          </cell>
          <cell r="P127" t="str">
            <v>HWC2021120546591</v>
          </cell>
          <cell r="Q127">
            <v>44538</v>
          </cell>
          <cell r="R127" t="str">
            <v>AHW-61400I21</v>
          </cell>
          <cell r="S127">
            <v>44559</v>
          </cell>
          <cell r="T127">
            <v>44565</v>
          </cell>
          <cell r="U127" t="str">
            <v>AIR</v>
          </cell>
          <cell r="V127" t="str">
            <v>Delivered</v>
          </cell>
          <cell r="W127" t="str">
            <v>02313KTC-1</v>
          </cell>
          <cell r="X127">
            <v>44593</v>
          </cell>
          <cell r="AA127" t="str">
            <v>EMS02Q20000489HWA0008K</v>
          </cell>
          <cell r="AB127" t="b">
            <v>1</v>
          </cell>
          <cell r="AC127">
            <v>44531</v>
          </cell>
        </row>
        <row r="128">
          <cell r="A128" t="str">
            <v>966000094107091545-00120000EMS02Q20000489HWA0010K</v>
          </cell>
          <cell r="B128" t="e">
            <v>#N/A</v>
          </cell>
          <cell r="C128" t="str">
            <v>9660000941510</v>
          </cell>
          <cell r="D128" t="str">
            <v>966000094107091545-00120000</v>
          </cell>
          <cell r="E128" t="str">
            <v>ONT</v>
          </cell>
          <cell r="F128" t="str">
            <v>9660000941</v>
          </cell>
          <cell r="G128" t="str">
            <v>07091545-001</v>
          </cell>
          <cell r="H128">
            <v>510</v>
          </cell>
          <cell r="I128" t="str">
            <v>ChipThickFilmResistor,0.0625W,15ohm,"</v>
          </cell>
          <cell r="J128">
            <v>20000</v>
          </cell>
          <cell r="K128">
            <v>5.0000000000000001E-4</v>
          </cell>
          <cell r="L128">
            <v>10</v>
          </cell>
          <cell r="M128" t="str">
            <v>451U</v>
          </cell>
          <cell r="N128">
            <v>44531</v>
          </cell>
          <cell r="O128" t="str">
            <v>EMS02Q20000489HWA0010K</v>
          </cell>
          <cell r="P128" t="str">
            <v>HWC2021120950380</v>
          </cell>
          <cell r="Q128">
            <v>44539</v>
          </cell>
          <cell r="R128" t="str">
            <v>AHW-61401I21</v>
          </cell>
          <cell r="S128">
            <v>44552</v>
          </cell>
          <cell r="T128">
            <v>44564</v>
          </cell>
          <cell r="U128" t="str">
            <v>AIR</v>
          </cell>
          <cell r="V128" t="str">
            <v>Delivered</v>
          </cell>
          <cell r="W128" t="str">
            <v>02313KTC-1</v>
          </cell>
          <cell r="X128">
            <v>44593</v>
          </cell>
          <cell r="AA128" t="str">
            <v>EMS02Q20000489HWA0010K</v>
          </cell>
          <cell r="AB128" t="b">
            <v>1</v>
          </cell>
          <cell r="AC128">
            <v>44531</v>
          </cell>
        </row>
        <row r="129">
          <cell r="A129" t="str">
            <v>966000094107091555-00140000EMS02Q20000489HWA0010K</v>
          </cell>
          <cell r="B129" t="e">
            <v>#N/A</v>
          </cell>
          <cell r="C129" t="str">
            <v>9660000941520</v>
          </cell>
          <cell r="D129" t="str">
            <v>966000094107091555-00140000</v>
          </cell>
          <cell r="E129" t="str">
            <v>ONT</v>
          </cell>
          <cell r="F129" t="str">
            <v>9660000941</v>
          </cell>
          <cell r="G129" t="str">
            <v>07091555-001</v>
          </cell>
          <cell r="H129">
            <v>520</v>
          </cell>
          <cell r="I129" t="str">
            <v>Chip Thick Film Resistor,0.125W,20ohm,+/</v>
          </cell>
          <cell r="J129">
            <v>40000</v>
          </cell>
          <cell r="K129">
            <v>1.2999999999999999E-3</v>
          </cell>
          <cell r="L129">
            <v>52</v>
          </cell>
          <cell r="M129" t="str">
            <v>451U</v>
          </cell>
          <cell r="N129">
            <v>44531</v>
          </cell>
          <cell r="O129" t="str">
            <v>EMS02Q20000489HWA0010K</v>
          </cell>
          <cell r="P129" t="str">
            <v>HWC2021120950380</v>
          </cell>
          <cell r="Q129">
            <v>44539</v>
          </cell>
          <cell r="R129" t="str">
            <v>AHW-61401I21</v>
          </cell>
          <cell r="S129">
            <v>44552</v>
          </cell>
          <cell r="T129">
            <v>44564</v>
          </cell>
          <cell r="U129" t="str">
            <v>AIR</v>
          </cell>
          <cell r="V129" t="str">
            <v>Delivered</v>
          </cell>
          <cell r="W129" t="str">
            <v>02313KTC-1</v>
          </cell>
          <cell r="X129">
            <v>44593</v>
          </cell>
          <cell r="AA129" t="str">
            <v>EMS02Q20000489HWA0010K</v>
          </cell>
          <cell r="AB129" t="b">
            <v>1</v>
          </cell>
          <cell r="AC129">
            <v>44531</v>
          </cell>
        </row>
        <row r="130">
          <cell r="A130" t="str">
            <v>966000094107091577-00180000EMS02Q20000489HWA0010K</v>
          </cell>
          <cell r="B130" t="e">
            <v>#N/A</v>
          </cell>
          <cell r="C130" t="str">
            <v>9660000941530</v>
          </cell>
          <cell r="D130" t="str">
            <v>966000094107091577-00180000</v>
          </cell>
          <cell r="E130" t="str">
            <v>ONT</v>
          </cell>
          <cell r="F130" t="str">
            <v>9660000941</v>
          </cell>
          <cell r="G130" t="str">
            <v>07091577-001</v>
          </cell>
          <cell r="H130">
            <v>530</v>
          </cell>
          <cell r="I130" t="str">
            <v>Chip Thick Film Resistor,0.0625W,121000o</v>
          </cell>
          <cell r="J130">
            <v>80000</v>
          </cell>
          <cell r="K130">
            <v>5.9999999999999995E-4</v>
          </cell>
          <cell r="L130">
            <v>47.999999999999993</v>
          </cell>
          <cell r="M130" t="str">
            <v>451U</v>
          </cell>
          <cell r="N130">
            <v>44531</v>
          </cell>
          <cell r="O130" t="str">
            <v>EMS02Q20000489HWA0010K</v>
          </cell>
          <cell r="P130" t="str">
            <v>HWC2021120950380</v>
          </cell>
          <cell r="Q130">
            <v>44539</v>
          </cell>
          <cell r="R130" t="str">
            <v>AHW-61401I21</v>
          </cell>
          <cell r="S130">
            <v>44552</v>
          </cell>
          <cell r="T130">
            <v>44564</v>
          </cell>
          <cell r="U130" t="str">
            <v>AIR</v>
          </cell>
          <cell r="V130" t="str">
            <v>Delivered</v>
          </cell>
          <cell r="W130" t="str">
            <v>02313KTC-1</v>
          </cell>
          <cell r="X130">
            <v>44593</v>
          </cell>
          <cell r="AA130" t="str">
            <v>EMS02Q20000489HWA0010K</v>
          </cell>
          <cell r="AB130" t="b">
            <v>1</v>
          </cell>
          <cell r="AC130">
            <v>44531</v>
          </cell>
        </row>
        <row r="131">
          <cell r="A131" t="str">
            <v>966000094107091578-001160000EMS02Q20000489HWA0010K</v>
          </cell>
          <cell r="B131" t="e">
            <v>#N/A</v>
          </cell>
          <cell r="C131" t="str">
            <v>9660000941540</v>
          </cell>
          <cell r="D131" t="str">
            <v>966000094107091578-001160000</v>
          </cell>
          <cell r="E131" t="str">
            <v>ONT</v>
          </cell>
          <cell r="F131" t="str">
            <v>9660000941</v>
          </cell>
          <cell r="G131" t="str">
            <v>07091578-001</v>
          </cell>
          <cell r="H131">
            <v>540</v>
          </cell>
          <cell r="I131" t="str">
            <v>Chip Thick Film Resistor,0.0625W,33ohm,+</v>
          </cell>
          <cell r="J131">
            <v>160000</v>
          </cell>
          <cell r="K131">
            <v>4.0000000000000002E-4</v>
          </cell>
          <cell r="L131">
            <v>64</v>
          </cell>
          <cell r="M131" t="str">
            <v>451U</v>
          </cell>
          <cell r="N131">
            <v>44531</v>
          </cell>
          <cell r="O131" t="str">
            <v>EMS02Q20000489HWA0010K</v>
          </cell>
          <cell r="P131" t="str">
            <v>HWC2021120950380</v>
          </cell>
          <cell r="Q131">
            <v>44539</v>
          </cell>
          <cell r="R131" t="str">
            <v>AHW-61401I21</v>
          </cell>
          <cell r="S131">
            <v>44552</v>
          </cell>
          <cell r="T131">
            <v>44564</v>
          </cell>
          <cell r="U131" t="str">
            <v>AIR</v>
          </cell>
          <cell r="V131" t="str">
            <v>Delivered</v>
          </cell>
          <cell r="W131" t="str">
            <v>02313KTC-1</v>
          </cell>
          <cell r="X131">
            <v>44593</v>
          </cell>
          <cell r="AA131" t="str">
            <v>EMS02Q20000489HWA0010K</v>
          </cell>
          <cell r="AB131" t="b">
            <v>1</v>
          </cell>
          <cell r="AC131">
            <v>44531</v>
          </cell>
        </row>
        <row r="132">
          <cell r="A132" t="str">
            <v>966000094107091579-00140000EMS02Q20000489HWA0010K</v>
          </cell>
          <cell r="B132" t="e">
            <v>#N/A</v>
          </cell>
          <cell r="C132" t="str">
            <v>9660000941550</v>
          </cell>
          <cell r="D132" t="str">
            <v>966000094107091579-00140000</v>
          </cell>
          <cell r="E132" t="str">
            <v>ONT</v>
          </cell>
          <cell r="F132" t="str">
            <v>9660000941</v>
          </cell>
          <cell r="G132" t="str">
            <v>07091579-001</v>
          </cell>
          <cell r="H132">
            <v>550</v>
          </cell>
          <cell r="I132" t="str">
            <v>Chip Thick Film Resistor,0.1W,120000ohm,</v>
          </cell>
          <cell r="J132">
            <v>40000</v>
          </cell>
          <cell r="K132">
            <v>2.0999999999999999E-3</v>
          </cell>
          <cell r="L132">
            <v>84</v>
          </cell>
          <cell r="M132" t="str">
            <v>451U</v>
          </cell>
          <cell r="N132">
            <v>44531</v>
          </cell>
          <cell r="O132" t="str">
            <v>EMS02Q20000489HWA0010K</v>
          </cell>
          <cell r="P132" t="str">
            <v>HWC2021120950380</v>
          </cell>
          <cell r="Q132">
            <v>44539</v>
          </cell>
          <cell r="R132" t="str">
            <v>AHW-61401I21</v>
          </cell>
          <cell r="S132">
            <v>44552</v>
          </cell>
          <cell r="T132">
            <v>44564</v>
          </cell>
          <cell r="U132" t="str">
            <v>AIR</v>
          </cell>
          <cell r="V132" t="str">
            <v>Delivered</v>
          </cell>
          <cell r="W132" t="str">
            <v>02313KTC-1</v>
          </cell>
          <cell r="X132">
            <v>44593</v>
          </cell>
          <cell r="AA132" t="str">
            <v>EMS02Q20000489HWA0010K</v>
          </cell>
          <cell r="AB132" t="b">
            <v>1</v>
          </cell>
          <cell r="AC132">
            <v>44531</v>
          </cell>
        </row>
        <row r="133">
          <cell r="A133" t="str">
            <v>966000094107091594-00120000EMS02Q20000489HWA0010K</v>
          </cell>
          <cell r="B133" t="e">
            <v>#N/A</v>
          </cell>
          <cell r="C133" t="str">
            <v>9660000941560</v>
          </cell>
          <cell r="D133" t="str">
            <v>966000094107091594-00120000</v>
          </cell>
          <cell r="E133" t="str">
            <v>ONT</v>
          </cell>
          <cell r="F133" t="str">
            <v>9660000941</v>
          </cell>
          <cell r="G133" t="str">
            <v>07091594-001</v>
          </cell>
          <cell r="H133">
            <v>560</v>
          </cell>
          <cell r="I133" t="str">
            <v>Chip Thick Film Resistor,0.0625W,75000oh</v>
          </cell>
          <cell r="J133">
            <v>20000</v>
          </cell>
          <cell r="K133">
            <v>5.0000000000000001E-4</v>
          </cell>
          <cell r="L133">
            <v>10</v>
          </cell>
          <cell r="M133" t="str">
            <v>451U</v>
          </cell>
          <cell r="N133">
            <v>44531</v>
          </cell>
          <cell r="O133" t="str">
            <v>EMS02Q20000489HWA0010K</v>
          </cell>
          <cell r="P133" t="str">
            <v>HWC2021120950380</v>
          </cell>
          <cell r="Q133">
            <v>44539</v>
          </cell>
          <cell r="R133" t="str">
            <v>AHW-61401I21</v>
          </cell>
          <cell r="S133">
            <v>44552</v>
          </cell>
          <cell r="T133">
            <v>44564</v>
          </cell>
          <cell r="U133" t="str">
            <v>AIR</v>
          </cell>
          <cell r="V133" t="str">
            <v>Delivered</v>
          </cell>
          <cell r="W133" t="str">
            <v>02313KTC-1</v>
          </cell>
          <cell r="X133">
            <v>44593</v>
          </cell>
          <cell r="AA133" t="str">
            <v>EMS02Q20000489HWA0010K</v>
          </cell>
          <cell r="AB133" t="b">
            <v>1</v>
          </cell>
          <cell r="AC133">
            <v>44531</v>
          </cell>
        </row>
        <row r="134">
          <cell r="A134" t="str">
            <v>966000094107091611-00160000EMS02Q20000489HWA0010K</v>
          </cell>
          <cell r="B134" t="e">
            <v>#N/A</v>
          </cell>
          <cell r="C134" t="str">
            <v>9660000941570</v>
          </cell>
          <cell r="D134" t="str">
            <v>966000094107091611-00160000</v>
          </cell>
          <cell r="E134" t="str">
            <v>ONT</v>
          </cell>
          <cell r="F134" t="str">
            <v>9660000941</v>
          </cell>
          <cell r="G134" t="str">
            <v>07091611-001</v>
          </cell>
          <cell r="H134">
            <v>570</v>
          </cell>
          <cell r="I134" t="str">
            <v>Chip Thick Film Resistor,0.0625W,51000oh</v>
          </cell>
          <cell r="J134">
            <v>60000</v>
          </cell>
          <cell r="K134">
            <v>5.0000000000000001E-4</v>
          </cell>
          <cell r="L134">
            <v>30</v>
          </cell>
          <cell r="M134" t="str">
            <v>451U</v>
          </cell>
          <cell r="N134">
            <v>44531</v>
          </cell>
          <cell r="O134" t="str">
            <v>EMS02Q20000489HWA0010K</v>
          </cell>
          <cell r="P134" t="str">
            <v>HWC2021120950380</v>
          </cell>
          <cell r="Q134">
            <v>44539</v>
          </cell>
          <cell r="R134" t="str">
            <v>AHW-61401I21</v>
          </cell>
          <cell r="S134">
            <v>44552</v>
          </cell>
          <cell r="T134">
            <v>44564</v>
          </cell>
          <cell r="U134" t="str">
            <v>AIR</v>
          </cell>
          <cell r="V134" t="str">
            <v>Delivered</v>
          </cell>
          <cell r="W134" t="str">
            <v>02313KTC-1</v>
          </cell>
          <cell r="X134">
            <v>44593</v>
          </cell>
          <cell r="AA134" t="str">
            <v>EMS02Q20000489HWA0010K</v>
          </cell>
          <cell r="AB134" t="b">
            <v>1</v>
          </cell>
          <cell r="AC134">
            <v>44531</v>
          </cell>
        </row>
        <row r="135">
          <cell r="A135" t="str">
            <v>966000094107091631-00140000EMS02Q20000489HWA0010K</v>
          </cell>
          <cell r="B135" t="e">
            <v>#N/A</v>
          </cell>
          <cell r="C135" t="str">
            <v>9660000941580</v>
          </cell>
          <cell r="D135" t="str">
            <v>966000094107091631-00140000</v>
          </cell>
          <cell r="E135" t="str">
            <v>ONT</v>
          </cell>
          <cell r="F135" t="str">
            <v>9660000941</v>
          </cell>
          <cell r="G135" t="str">
            <v>07091631-001</v>
          </cell>
          <cell r="H135">
            <v>580</v>
          </cell>
          <cell r="I135" t="str">
            <v>ChipThickFilmResistor,0.1W,40200ohm,"</v>
          </cell>
          <cell r="J135">
            <v>40000</v>
          </cell>
          <cell r="K135">
            <v>8.0000000000000004E-4</v>
          </cell>
          <cell r="L135">
            <v>32</v>
          </cell>
          <cell r="M135" t="str">
            <v>451U</v>
          </cell>
          <cell r="N135">
            <v>44531</v>
          </cell>
          <cell r="O135" t="str">
            <v>EMS02Q20000489HWA0010K</v>
          </cell>
          <cell r="P135" t="str">
            <v>HWC2021120950380</v>
          </cell>
          <cell r="Q135">
            <v>44539</v>
          </cell>
          <cell r="R135" t="str">
            <v>AHW-61401I21</v>
          </cell>
          <cell r="S135">
            <v>44552</v>
          </cell>
          <cell r="T135">
            <v>44564</v>
          </cell>
          <cell r="U135" t="str">
            <v>AIR</v>
          </cell>
          <cell r="V135" t="str">
            <v>Delivered</v>
          </cell>
          <cell r="W135" t="str">
            <v>02313KTC-1</v>
          </cell>
          <cell r="X135">
            <v>44593</v>
          </cell>
          <cell r="AA135" t="str">
            <v>EMS02Q20000489HWA0010K</v>
          </cell>
          <cell r="AB135" t="b">
            <v>1</v>
          </cell>
          <cell r="AC135">
            <v>44531</v>
          </cell>
        </row>
        <row r="136">
          <cell r="A136" t="str">
            <v>966000094107091646-001300000EMS02Q20000489HWA0010K</v>
          </cell>
          <cell r="B136" t="e">
            <v>#N/A</v>
          </cell>
          <cell r="C136" t="str">
            <v>9660000941590</v>
          </cell>
          <cell r="D136" t="str">
            <v>966000094107091646-001300000</v>
          </cell>
          <cell r="E136" t="str">
            <v>ONT</v>
          </cell>
          <cell r="F136" t="str">
            <v>9660000941</v>
          </cell>
          <cell r="G136" t="str">
            <v>07091646-001</v>
          </cell>
          <cell r="H136">
            <v>590</v>
          </cell>
          <cell r="I136" t="str">
            <v>Chip Thick Film Resistor,0.0625W,4700ohm</v>
          </cell>
          <cell r="J136">
            <v>300000</v>
          </cell>
          <cell r="K136">
            <v>5.9999999999999995E-4</v>
          </cell>
          <cell r="L136">
            <v>179.99999999999997</v>
          </cell>
          <cell r="M136" t="str">
            <v>451U</v>
          </cell>
          <cell r="N136">
            <v>44531</v>
          </cell>
          <cell r="O136" t="str">
            <v>EMS02Q20000489HWA0010K</v>
          </cell>
          <cell r="P136" t="str">
            <v>HWC2021120950380</v>
          </cell>
          <cell r="Q136">
            <v>44539</v>
          </cell>
          <cell r="R136" t="str">
            <v>AHW-61401I21</v>
          </cell>
          <cell r="S136">
            <v>44552</v>
          </cell>
          <cell r="T136">
            <v>44564</v>
          </cell>
          <cell r="U136" t="str">
            <v>AIR</v>
          </cell>
          <cell r="V136" t="str">
            <v>Delivered</v>
          </cell>
          <cell r="W136" t="str">
            <v>02313KTC-1</v>
          </cell>
          <cell r="X136">
            <v>44593</v>
          </cell>
          <cell r="AA136" t="str">
            <v>EMS02Q20000489HWA0010K</v>
          </cell>
          <cell r="AB136" t="b">
            <v>1</v>
          </cell>
          <cell r="AC136">
            <v>44531</v>
          </cell>
        </row>
        <row r="137">
          <cell r="A137" t="str">
            <v>966000094107091653-00120000EMS02Q20000489HWA0010K</v>
          </cell>
          <cell r="B137" t="e">
            <v>#N/A</v>
          </cell>
          <cell r="C137" t="str">
            <v>9660000941600</v>
          </cell>
          <cell r="D137" t="str">
            <v>966000094107091653-00120000</v>
          </cell>
          <cell r="E137" t="str">
            <v>ONT</v>
          </cell>
          <cell r="F137" t="str">
            <v>9660000941</v>
          </cell>
          <cell r="G137" t="str">
            <v>07091653-001</v>
          </cell>
          <cell r="H137">
            <v>600</v>
          </cell>
          <cell r="I137" t="str">
            <v>Chip Thick Film Resistor,0.0625W,33000oh</v>
          </cell>
          <cell r="J137">
            <v>20000</v>
          </cell>
          <cell r="K137">
            <v>4.0000000000000002E-4</v>
          </cell>
          <cell r="L137">
            <v>8</v>
          </cell>
          <cell r="M137" t="str">
            <v>451U</v>
          </cell>
          <cell r="N137">
            <v>44531</v>
          </cell>
          <cell r="O137" t="str">
            <v>EMS02Q20000489HWA0010K</v>
          </cell>
          <cell r="P137" t="str">
            <v>HWC2021120950380</v>
          </cell>
          <cell r="Q137">
            <v>44539</v>
          </cell>
          <cell r="R137" t="str">
            <v>AHW-61401I21</v>
          </cell>
          <cell r="S137">
            <v>44552</v>
          </cell>
          <cell r="T137">
            <v>44564</v>
          </cell>
          <cell r="U137" t="str">
            <v>AIR</v>
          </cell>
          <cell r="V137" t="str">
            <v>Delivered</v>
          </cell>
          <cell r="W137" t="str">
            <v>02313KTC-1</v>
          </cell>
          <cell r="X137">
            <v>44593</v>
          </cell>
          <cell r="AA137" t="str">
            <v>EMS02Q20000489HWA0010K</v>
          </cell>
          <cell r="AB137" t="b">
            <v>1</v>
          </cell>
          <cell r="AC137">
            <v>44531</v>
          </cell>
        </row>
        <row r="138">
          <cell r="A138" t="str">
            <v>966000094107091667-00140000EMS02Q20000489HWA0013K</v>
          </cell>
          <cell r="B138" t="e">
            <v>#N/A</v>
          </cell>
          <cell r="C138" t="str">
            <v>9660000941610</v>
          </cell>
          <cell r="D138" t="str">
            <v>966000094107091667-00140000</v>
          </cell>
          <cell r="E138" t="str">
            <v>ONT</v>
          </cell>
          <cell r="F138" t="str">
            <v>9660000941</v>
          </cell>
          <cell r="G138" t="str">
            <v>07091667-001</v>
          </cell>
          <cell r="H138">
            <v>610</v>
          </cell>
          <cell r="I138" t="str">
            <v>Chip Thick Film Resistor,0.0625W,30000oh</v>
          </cell>
          <cell r="J138">
            <v>40000</v>
          </cell>
          <cell r="K138">
            <v>5.0000000000000001E-4</v>
          </cell>
          <cell r="L138">
            <v>20</v>
          </cell>
          <cell r="M138" t="str">
            <v>451U</v>
          </cell>
          <cell r="N138">
            <v>44531</v>
          </cell>
          <cell r="O138" t="str">
            <v>EMS02Q20000489HWA0013K</v>
          </cell>
          <cell r="P138" t="str">
            <v>HWC2021120546516</v>
          </cell>
          <cell r="Q138">
            <v>44538</v>
          </cell>
          <cell r="R138" t="str">
            <v>AHW-61400I21</v>
          </cell>
          <cell r="S138">
            <v>44559</v>
          </cell>
          <cell r="T138">
            <v>44565</v>
          </cell>
          <cell r="U138" t="str">
            <v>AIR</v>
          </cell>
          <cell r="V138" t="str">
            <v>Delivered</v>
          </cell>
          <cell r="W138" t="str">
            <v>02313KTC-1</v>
          </cell>
          <cell r="X138">
            <v>44593</v>
          </cell>
          <cell r="AA138" t="str">
            <v>EMS02Q20000489HWA0013K</v>
          </cell>
          <cell r="AB138" t="b">
            <v>1</v>
          </cell>
          <cell r="AC138">
            <v>44531</v>
          </cell>
        </row>
        <row r="139">
          <cell r="A139" t="str">
            <v>966000094107091675-00120000EMS02Q20000489HWA0013K</v>
          </cell>
          <cell r="B139" t="e">
            <v>#N/A</v>
          </cell>
          <cell r="C139" t="str">
            <v>9660000941620</v>
          </cell>
          <cell r="D139" t="str">
            <v>966000094107091675-00120000</v>
          </cell>
          <cell r="E139" t="str">
            <v>ONT</v>
          </cell>
          <cell r="F139" t="str">
            <v>9660000941</v>
          </cell>
          <cell r="G139" t="str">
            <v>07091675-001</v>
          </cell>
          <cell r="H139">
            <v>620</v>
          </cell>
          <cell r="I139" t="str">
            <v>ChipThickFilmResistor,0.0625W,5110oh"</v>
          </cell>
          <cell r="J139">
            <v>20000</v>
          </cell>
          <cell r="K139">
            <v>5.0000000000000001E-4</v>
          </cell>
          <cell r="L139">
            <v>10</v>
          </cell>
          <cell r="M139" t="str">
            <v>451U</v>
          </cell>
          <cell r="N139">
            <v>44531</v>
          </cell>
          <cell r="O139" t="str">
            <v>EMS02Q20000489HWA0013K</v>
          </cell>
          <cell r="P139" t="str">
            <v>HWC2021120546516</v>
          </cell>
          <cell r="Q139">
            <v>44538</v>
          </cell>
          <cell r="R139" t="str">
            <v>AHW-61400I21</v>
          </cell>
          <cell r="S139">
            <v>44559</v>
          </cell>
          <cell r="T139">
            <v>44565</v>
          </cell>
          <cell r="U139" t="str">
            <v>AIR</v>
          </cell>
          <cell r="V139" t="str">
            <v>Delivered</v>
          </cell>
          <cell r="W139" t="str">
            <v>02313KTC-1</v>
          </cell>
          <cell r="X139">
            <v>44593</v>
          </cell>
          <cell r="AA139" t="str">
            <v>EMS02Q20000489HWA0013K</v>
          </cell>
          <cell r="AB139" t="b">
            <v>1</v>
          </cell>
          <cell r="AC139">
            <v>44531</v>
          </cell>
        </row>
        <row r="140">
          <cell r="A140" t="str">
            <v>966000094107091676-00120000EMS02Q20000489HWA0013K</v>
          </cell>
          <cell r="B140" t="e">
            <v>#N/A</v>
          </cell>
          <cell r="C140" t="str">
            <v>9660000941630</v>
          </cell>
          <cell r="D140" t="str">
            <v>966000094107091676-00120000</v>
          </cell>
          <cell r="E140" t="str">
            <v>ONT</v>
          </cell>
          <cell r="F140" t="str">
            <v>9660000941</v>
          </cell>
          <cell r="G140" t="str">
            <v>07091676-001</v>
          </cell>
          <cell r="H140">
            <v>630</v>
          </cell>
          <cell r="I140" t="str">
            <v>ChipThickFilmResistor,0.0625W,24000o"</v>
          </cell>
          <cell r="J140">
            <v>20000</v>
          </cell>
          <cell r="K140">
            <v>5.0000000000000001E-4</v>
          </cell>
          <cell r="L140">
            <v>10</v>
          </cell>
          <cell r="M140" t="str">
            <v>451U</v>
          </cell>
          <cell r="N140">
            <v>44531</v>
          </cell>
          <cell r="O140" t="str">
            <v>EMS02Q20000489HWA0013K</v>
          </cell>
          <cell r="P140" t="str">
            <v>HWC2021120546516</v>
          </cell>
          <cell r="Q140">
            <v>44538</v>
          </cell>
          <cell r="R140" t="str">
            <v>AHW-61400I21</v>
          </cell>
          <cell r="S140">
            <v>44559</v>
          </cell>
          <cell r="T140">
            <v>44565</v>
          </cell>
          <cell r="U140" t="str">
            <v>AIR</v>
          </cell>
          <cell r="V140" t="str">
            <v>Delivered</v>
          </cell>
          <cell r="W140" t="str">
            <v>02313KTC-1</v>
          </cell>
          <cell r="X140">
            <v>44593</v>
          </cell>
          <cell r="AA140" t="str">
            <v>EMS02Q20000489HWA0013K</v>
          </cell>
          <cell r="AB140" t="b">
            <v>1</v>
          </cell>
          <cell r="AC140">
            <v>44531</v>
          </cell>
        </row>
        <row r="141">
          <cell r="A141" t="str">
            <v>966000094107091698-00120000EMS02Q20000489HWA0013K</v>
          </cell>
          <cell r="B141" t="e">
            <v>#N/A</v>
          </cell>
          <cell r="C141" t="str">
            <v>9660000941640</v>
          </cell>
          <cell r="D141" t="str">
            <v>966000094107091698-00120000</v>
          </cell>
          <cell r="E141" t="str">
            <v>ONT</v>
          </cell>
          <cell r="F141" t="str">
            <v>9660000941</v>
          </cell>
          <cell r="G141" t="str">
            <v>07091698-001</v>
          </cell>
          <cell r="H141">
            <v>640</v>
          </cell>
          <cell r="I141" t="str">
            <v>Chip Thick Film Resistor,0.0625W,7500ohm</v>
          </cell>
          <cell r="J141">
            <v>20000</v>
          </cell>
          <cell r="K141">
            <v>4.0000000000000002E-4</v>
          </cell>
          <cell r="L141">
            <v>8</v>
          </cell>
          <cell r="M141" t="str">
            <v>451U</v>
          </cell>
          <cell r="N141">
            <v>44531</v>
          </cell>
          <cell r="O141" t="str">
            <v>EMS02Q20000489HWA0013K</v>
          </cell>
          <cell r="P141" t="str">
            <v>HWC2021120546516</v>
          </cell>
          <cell r="Q141">
            <v>44538</v>
          </cell>
          <cell r="R141" t="str">
            <v>AHW-61400I21</v>
          </cell>
          <cell r="S141">
            <v>44559</v>
          </cell>
          <cell r="T141">
            <v>44565</v>
          </cell>
          <cell r="U141" t="str">
            <v>AIR</v>
          </cell>
          <cell r="V141" t="str">
            <v>Delivered</v>
          </cell>
          <cell r="W141" t="str">
            <v>02313KTC-1</v>
          </cell>
          <cell r="X141">
            <v>44593</v>
          </cell>
          <cell r="AA141" t="str">
            <v>EMS02Q20000489HWA0013K</v>
          </cell>
          <cell r="AB141" t="b">
            <v>1</v>
          </cell>
          <cell r="AC141">
            <v>44531</v>
          </cell>
        </row>
        <row r="142">
          <cell r="A142" t="str">
            <v>966000094107091706-001220000EMS02Q20000489HWA0013K</v>
          </cell>
          <cell r="B142" t="e">
            <v>#N/A</v>
          </cell>
          <cell r="C142" t="str">
            <v>9660000941650</v>
          </cell>
          <cell r="D142" t="str">
            <v>966000094107091706-001220000</v>
          </cell>
          <cell r="E142" t="str">
            <v>ONT</v>
          </cell>
          <cell r="F142" t="str">
            <v>9660000941</v>
          </cell>
          <cell r="G142" t="str">
            <v>07091706-001</v>
          </cell>
          <cell r="H142">
            <v>650</v>
          </cell>
          <cell r="I142" t="str">
            <v>Chip Thick Film Resistor,0.0625W,10000oh</v>
          </cell>
          <cell r="J142">
            <v>220000</v>
          </cell>
          <cell r="K142">
            <v>5.0000000000000001E-4</v>
          </cell>
          <cell r="L142">
            <v>110</v>
          </cell>
          <cell r="M142" t="str">
            <v>451U</v>
          </cell>
          <cell r="N142">
            <v>44531</v>
          </cell>
          <cell r="O142" t="str">
            <v>EMS02Q20000489HWA0013K</v>
          </cell>
          <cell r="P142" t="str">
            <v>HWC2021120546516</v>
          </cell>
          <cell r="Q142">
            <v>44538</v>
          </cell>
          <cell r="R142" t="str">
            <v>AHW-61400I21</v>
          </cell>
          <cell r="S142">
            <v>44559</v>
          </cell>
          <cell r="T142">
            <v>44565</v>
          </cell>
          <cell r="U142" t="str">
            <v>AIR</v>
          </cell>
          <cell r="V142" t="str">
            <v>Delivered</v>
          </cell>
          <cell r="W142" t="str">
            <v>02313KTC-1</v>
          </cell>
          <cell r="X142">
            <v>44593</v>
          </cell>
          <cell r="AA142" t="str">
            <v>EMS02Q20000489HWA0013K</v>
          </cell>
          <cell r="AB142" t="b">
            <v>1</v>
          </cell>
          <cell r="AC142">
            <v>44531</v>
          </cell>
        </row>
        <row r="143">
          <cell r="A143" t="str">
            <v>966000094107091724-001300000EMS02Q20000489HWA0013K</v>
          </cell>
          <cell r="B143" t="e">
            <v>#N/A</v>
          </cell>
          <cell r="C143" t="str">
            <v>9660000941660</v>
          </cell>
          <cell r="D143" t="str">
            <v>966000094107091724-001300000</v>
          </cell>
          <cell r="E143" t="str">
            <v>ONT</v>
          </cell>
          <cell r="F143" t="str">
            <v>9660000941</v>
          </cell>
          <cell r="G143" t="str">
            <v>07091724-001</v>
          </cell>
          <cell r="H143">
            <v>660</v>
          </cell>
          <cell r="I143" t="str">
            <v>Chip Thick Film Resistor,0.0625W,100ohm,</v>
          </cell>
          <cell r="J143">
            <v>300000</v>
          </cell>
          <cell r="K143">
            <v>4.0000000000000002E-4</v>
          </cell>
          <cell r="L143">
            <v>120</v>
          </cell>
          <cell r="M143" t="str">
            <v>451U</v>
          </cell>
          <cell r="N143">
            <v>44531</v>
          </cell>
          <cell r="O143" t="str">
            <v>EMS02Q20000489HWA0013K</v>
          </cell>
          <cell r="P143" t="str">
            <v>HWC2021120546516</v>
          </cell>
          <cell r="Q143">
            <v>44538</v>
          </cell>
          <cell r="R143" t="str">
            <v>AHW-61400I21</v>
          </cell>
          <cell r="S143">
            <v>44559</v>
          </cell>
          <cell r="T143">
            <v>44565</v>
          </cell>
          <cell r="U143" t="str">
            <v>AIR</v>
          </cell>
          <cell r="V143" t="str">
            <v>Delivered</v>
          </cell>
          <cell r="W143" t="str">
            <v>02313KTC-1</v>
          </cell>
          <cell r="X143">
            <v>44593</v>
          </cell>
          <cell r="AA143" t="str">
            <v>EMS02Q20000489HWA0013K</v>
          </cell>
          <cell r="AB143" t="b">
            <v>1</v>
          </cell>
          <cell r="AC143">
            <v>44531</v>
          </cell>
        </row>
        <row r="144">
          <cell r="A144" t="str">
            <v>966000094107091731-00120000EMS02Q20000489HWA0013K</v>
          </cell>
          <cell r="B144" t="e">
            <v>#N/A</v>
          </cell>
          <cell r="C144" t="str">
            <v>9660000941670</v>
          </cell>
          <cell r="D144" t="str">
            <v>966000094107091731-00120000</v>
          </cell>
          <cell r="E144" t="str">
            <v>ONT</v>
          </cell>
          <cell r="F144" t="str">
            <v>9660000941</v>
          </cell>
          <cell r="G144" t="str">
            <v>07091731-001</v>
          </cell>
          <cell r="H144">
            <v>670</v>
          </cell>
          <cell r="I144" t="str">
            <v>Chip Thick Film Resistor,0.1W,150ohm,+/-</v>
          </cell>
          <cell r="J144">
            <v>20000</v>
          </cell>
          <cell r="K144">
            <v>6.9999999999999999E-4</v>
          </cell>
          <cell r="L144">
            <v>14</v>
          </cell>
          <cell r="M144" t="str">
            <v>451U</v>
          </cell>
          <cell r="N144">
            <v>44531</v>
          </cell>
          <cell r="O144" t="str">
            <v>EMS02Q20000489HWA0013K</v>
          </cell>
          <cell r="P144" t="str">
            <v>HWC2021120546516</v>
          </cell>
          <cell r="Q144">
            <v>44538</v>
          </cell>
          <cell r="R144" t="str">
            <v>AHW-61400I21</v>
          </cell>
          <cell r="S144">
            <v>44559</v>
          </cell>
          <cell r="T144">
            <v>44565</v>
          </cell>
          <cell r="U144" t="str">
            <v>AIR</v>
          </cell>
          <cell r="V144" t="str">
            <v>Delivered</v>
          </cell>
          <cell r="W144" t="str">
            <v>02313KTC-1</v>
          </cell>
          <cell r="X144">
            <v>44593</v>
          </cell>
          <cell r="AA144" t="str">
            <v>EMS02Q20000489HWA0013K</v>
          </cell>
          <cell r="AB144" t="b">
            <v>1</v>
          </cell>
          <cell r="AC144">
            <v>44531</v>
          </cell>
        </row>
        <row r="145">
          <cell r="A145" t="str">
            <v>966000094107091734-001540000EMS02Q20000489HWA0013K</v>
          </cell>
          <cell r="B145" t="e">
            <v>#N/A</v>
          </cell>
          <cell r="C145" t="str">
            <v>9660000941680</v>
          </cell>
          <cell r="D145" t="str">
            <v>966000094107091734-001540000</v>
          </cell>
          <cell r="E145" t="str">
            <v>ONT</v>
          </cell>
          <cell r="F145" t="str">
            <v>9660000941</v>
          </cell>
          <cell r="G145" t="str">
            <v>07091734-001</v>
          </cell>
          <cell r="H145">
            <v>680</v>
          </cell>
          <cell r="I145" t="str">
            <v>Chip Thick Film Resistor,0.0625W,1000ohm</v>
          </cell>
          <cell r="J145">
            <v>540000</v>
          </cell>
          <cell r="K145">
            <v>5.0000000000000001E-4</v>
          </cell>
          <cell r="L145">
            <v>270</v>
          </cell>
          <cell r="M145" t="str">
            <v>451U</v>
          </cell>
          <cell r="N145">
            <v>44531</v>
          </cell>
          <cell r="O145" t="str">
            <v>EMS02Q20000489HWA0013K</v>
          </cell>
          <cell r="P145" t="str">
            <v>HWC2021120546516</v>
          </cell>
          <cell r="Q145">
            <v>44538</v>
          </cell>
          <cell r="R145" t="str">
            <v>AHW-61400I21</v>
          </cell>
          <cell r="S145">
            <v>44559</v>
          </cell>
          <cell r="T145">
            <v>44565</v>
          </cell>
          <cell r="U145" t="str">
            <v>AIR</v>
          </cell>
          <cell r="V145" t="str">
            <v>Delivered</v>
          </cell>
          <cell r="W145" t="str">
            <v>02313KTC-1</v>
          </cell>
          <cell r="X145">
            <v>44593</v>
          </cell>
          <cell r="AA145" t="str">
            <v>EMS02Q20000489HWA0013K</v>
          </cell>
          <cell r="AB145" t="b">
            <v>1</v>
          </cell>
          <cell r="AC145">
            <v>44531</v>
          </cell>
        </row>
        <row r="146">
          <cell r="A146" t="str">
            <v>966000094107091737-001140000EMS02Q20000489HWA0013K</v>
          </cell>
          <cell r="B146" t="e">
            <v>#N/A</v>
          </cell>
          <cell r="C146" t="str">
            <v>9660000941690</v>
          </cell>
          <cell r="D146" t="str">
            <v>966000094107091737-001140000</v>
          </cell>
          <cell r="E146" t="str">
            <v>ONT</v>
          </cell>
          <cell r="F146" t="str">
            <v>9660000941</v>
          </cell>
          <cell r="G146" t="str">
            <v>07091737-001</v>
          </cell>
          <cell r="H146">
            <v>690</v>
          </cell>
          <cell r="I146" t="str">
            <v>ChipThickFilmResistor,0.1W,200ohm,+/"</v>
          </cell>
          <cell r="J146">
            <v>140000</v>
          </cell>
          <cell r="K146">
            <v>8.0000000000000004E-4</v>
          </cell>
          <cell r="L146">
            <v>112</v>
          </cell>
          <cell r="M146" t="str">
            <v>451U</v>
          </cell>
          <cell r="N146">
            <v>44531</v>
          </cell>
          <cell r="O146" t="str">
            <v>EMS02Q20000489HWA0013K</v>
          </cell>
          <cell r="P146" t="str">
            <v>HWC2021120546516</v>
          </cell>
          <cell r="Q146">
            <v>44538</v>
          </cell>
          <cell r="R146" t="str">
            <v>AHW-61400I21</v>
          </cell>
          <cell r="S146">
            <v>44559</v>
          </cell>
          <cell r="T146">
            <v>44565</v>
          </cell>
          <cell r="U146" t="str">
            <v>AIR</v>
          </cell>
          <cell r="V146" t="str">
            <v>Delivered</v>
          </cell>
          <cell r="W146" t="str">
            <v>02313KTC-1</v>
          </cell>
          <cell r="X146">
            <v>44593</v>
          </cell>
          <cell r="AA146" t="str">
            <v>EMS02Q20000489HWA0013K</v>
          </cell>
          <cell r="AB146" t="b">
            <v>1</v>
          </cell>
          <cell r="AC146">
            <v>44531</v>
          </cell>
        </row>
        <row r="147">
          <cell r="A147" t="str">
            <v>966000094107091740-00220000EMS02Q20000489HWA0013K</v>
          </cell>
          <cell r="B147" t="e">
            <v>#N/A</v>
          </cell>
          <cell r="C147" t="str">
            <v>9660000941700</v>
          </cell>
          <cell r="D147" t="str">
            <v>966000094107091740-00220000</v>
          </cell>
          <cell r="E147" t="str">
            <v>ONT</v>
          </cell>
          <cell r="F147" t="str">
            <v>9660000941</v>
          </cell>
          <cell r="G147" t="str">
            <v>07091740-002</v>
          </cell>
          <cell r="H147">
            <v>700</v>
          </cell>
          <cell r="I147" t="str">
            <v>Chip Thick Film Resistor,0.0625W,750ohm,</v>
          </cell>
          <cell r="J147">
            <v>20000</v>
          </cell>
          <cell r="K147">
            <v>5.0000000000000001E-4</v>
          </cell>
          <cell r="L147">
            <v>10</v>
          </cell>
          <cell r="M147" t="str">
            <v>451U</v>
          </cell>
          <cell r="N147">
            <v>44531</v>
          </cell>
          <cell r="O147" t="str">
            <v>EMS02Q20000489HWA0013K</v>
          </cell>
          <cell r="P147" t="str">
            <v>HWC2021120546516</v>
          </cell>
          <cell r="Q147">
            <v>44538</v>
          </cell>
          <cell r="R147" t="str">
            <v>AHW-61400I21</v>
          </cell>
          <cell r="S147">
            <v>44559</v>
          </cell>
          <cell r="T147">
            <v>44565</v>
          </cell>
          <cell r="U147" t="str">
            <v>AIR</v>
          </cell>
          <cell r="V147" t="str">
            <v>Delivered</v>
          </cell>
          <cell r="W147" t="str">
            <v>02313KTC-1</v>
          </cell>
          <cell r="X147">
            <v>44593</v>
          </cell>
          <cell r="AA147" t="str">
            <v>EMS02Q20000489HWA0013K</v>
          </cell>
          <cell r="AB147" t="b">
            <v>1</v>
          </cell>
          <cell r="AC147">
            <v>44531</v>
          </cell>
        </row>
        <row r="148">
          <cell r="A148" t="str">
            <v>966000094107091747-00140000EMS02Q20000489HWA0011K</v>
          </cell>
          <cell r="B148" t="e">
            <v>#N/A</v>
          </cell>
          <cell r="C148" t="str">
            <v>9660000941710</v>
          </cell>
          <cell r="D148" t="str">
            <v>966000094107091747-00140000</v>
          </cell>
          <cell r="E148" t="str">
            <v>ONT</v>
          </cell>
          <cell r="F148" t="str">
            <v>9660000941</v>
          </cell>
          <cell r="G148" t="str">
            <v>07091747-001</v>
          </cell>
          <cell r="H148">
            <v>710</v>
          </cell>
          <cell r="I148" t="str">
            <v>Chip Thick Film Resistor,0.0625W,510ohm,</v>
          </cell>
          <cell r="J148">
            <v>40000</v>
          </cell>
          <cell r="K148">
            <v>5.0000000000000001E-4</v>
          </cell>
          <cell r="L148">
            <v>20</v>
          </cell>
          <cell r="M148" t="str">
            <v>451U</v>
          </cell>
          <cell r="N148">
            <v>44531</v>
          </cell>
          <cell r="O148" t="str">
            <v>EMS02Q20000489HWA0011K</v>
          </cell>
          <cell r="P148" t="str">
            <v>HWC2021120950379</v>
          </cell>
          <cell r="Q148">
            <v>44539</v>
          </cell>
          <cell r="R148" t="str">
            <v>AHW-61401I21</v>
          </cell>
          <cell r="S148">
            <v>44552</v>
          </cell>
          <cell r="T148">
            <v>44564</v>
          </cell>
          <cell r="U148" t="str">
            <v>AIR</v>
          </cell>
          <cell r="V148" t="str">
            <v>Delivered</v>
          </cell>
          <cell r="W148" t="str">
            <v>02313KTC-1</v>
          </cell>
          <cell r="X148">
            <v>44593</v>
          </cell>
          <cell r="AA148" t="str">
            <v>EMS02Q20000489HWA0011K</v>
          </cell>
          <cell r="AB148" t="b">
            <v>1</v>
          </cell>
          <cell r="AC148">
            <v>44531</v>
          </cell>
        </row>
        <row r="149">
          <cell r="A149" t="str">
            <v>966000094107091770-00120000EMS02Q20000489HWA0011K</v>
          </cell>
          <cell r="B149" t="e">
            <v>#N/A</v>
          </cell>
          <cell r="C149" t="str">
            <v>9660000941720</v>
          </cell>
          <cell r="D149" t="str">
            <v>966000094107091770-00120000</v>
          </cell>
          <cell r="E149" t="str">
            <v>ONT</v>
          </cell>
          <cell r="F149" t="str">
            <v>9660000941</v>
          </cell>
          <cell r="G149" t="str">
            <v>07091770-001</v>
          </cell>
          <cell r="H149">
            <v>720</v>
          </cell>
          <cell r="I149" t="str">
            <v>ChipThickFilmResistor,0.0625W,51ohm</v>
          </cell>
          <cell r="J149">
            <v>20000</v>
          </cell>
          <cell r="K149">
            <v>4.0000000000000002E-4</v>
          </cell>
          <cell r="L149">
            <v>8</v>
          </cell>
          <cell r="M149" t="str">
            <v>451U</v>
          </cell>
          <cell r="N149">
            <v>44531</v>
          </cell>
          <cell r="O149" t="str">
            <v>EMS02Q20000489HWA0011K</v>
          </cell>
          <cell r="P149" t="str">
            <v>HWC2021120950379</v>
          </cell>
          <cell r="Q149">
            <v>44539</v>
          </cell>
          <cell r="R149" t="str">
            <v>AHW-61401I21</v>
          </cell>
          <cell r="S149">
            <v>44552</v>
          </cell>
          <cell r="T149">
            <v>44564</v>
          </cell>
          <cell r="U149" t="str">
            <v>AIR</v>
          </cell>
          <cell r="V149" t="str">
            <v>Delivered</v>
          </cell>
          <cell r="W149" t="str">
            <v>02313KTC-1</v>
          </cell>
          <cell r="X149">
            <v>44593</v>
          </cell>
          <cell r="AA149" t="str">
            <v>EMS02Q20000489HWA0011K</v>
          </cell>
          <cell r="AB149" t="b">
            <v>1</v>
          </cell>
          <cell r="AC149">
            <v>44531</v>
          </cell>
        </row>
        <row r="150">
          <cell r="A150" t="str">
            <v>966000094107091782-00140000EMS02Q20000489HWA0011K</v>
          </cell>
          <cell r="B150" t="e">
            <v>#N/A</v>
          </cell>
          <cell r="C150" t="str">
            <v>9660000941730</v>
          </cell>
          <cell r="D150" t="str">
            <v>966000094107091782-00140000</v>
          </cell>
          <cell r="E150" t="str">
            <v>ONT</v>
          </cell>
          <cell r="F150" t="str">
            <v>9660000941</v>
          </cell>
          <cell r="G150" t="str">
            <v>07091782-001</v>
          </cell>
          <cell r="H150">
            <v>730</v>
          </cell>
          <cell r="I150" t="str">
            <v>Chip Thick Film Resistor,0.0625W,240ohm,</v>
          </cell>
          <cell r="J150">
            <v>40000</v>
          </cell>
          <cell r="K150">
            <v>4.0000000000000002E-4</v>
          </cell>
          <cell r="L150">
            <v>16</v>
          </cell>
          <cell r="M150" t="str">
            <v>451U</v>
          </cell>
          <cell r="N150">
            <v>44531</v>
          </cell>
          <cell r="O150" t="str">
            <v>EMS02Q20000489HWA0011K</v>
          </cell>
          <cell r="P150" t="str">
            <v>HWC2021120950379</v>
          </cell>
          <cell r="Q150">
            <v>44539</v>
          </cell>
          <cell r="R150" t="str">
            <v>AHW-61401I21</v>
          </cell>
          <cell r="S150">
            <v>44552</v>
          </cell>
          <cell r="T150">
            <v>44564</v>
          </cell>
          <cell r="U150" t="str">
            <v>AIR</v>
          </cell>
          <cell r="V150" t="str">
            <v>Delivered</v>
          </cell>
          <cell r="W150" t="str">
            <v>02313KTC-1</v>
          </cell>
          <cell r="X150">
            <v>44593</v>
          </cell>
          <cell r="AA150" t="str">
            <v>EMS02Q20000489HWA0011K</v>
          </cell>
          <cell r="AB150" t="b">
            <v>1</v>
          </cell>
          <cell r="AC150">
            <v>44531</v>
          </cell>
        </row>
        <row r="151">
          <cell r="A151" t="str">
            <v>966000094107091805-00120000EMS02Q20000489HWA0011K</v>
          </cell>
          <cell r="B151" t="e">
            <v>#N/A</v>
          </cell>
          <cell r="C151" t="str">
            <v>9660000941740</v>
          </cell>
          <cell r="D151" t="str">
            <v>966000094107091805-00120000</v>
          </cell>
          <cell r="E151" t="str">
            <v>ONT</v>
          </cell>
          <cell r="F151" t="str">
            <v>9660000941</v>
          </cell>
          <cell r="G151" t="str">
            <v>07091805-001</v>
          </cell>
          <cell r="H151">
            <v>740</v>
          </cell>
          <cell r="I151" t="str">
            <v>Chip Thick Film Resistor,0.1W,7680ohm,+/</v>
          </cell>
          <cell r="J151">
            <v>20000</v>
          </cell>
          <cell r="K151">
            <v>8.0000000000000004E-4</v>
          </cell>
          <cell r="L151">
            <v>16</v>
          </cell>
          <cell r="M151" t="str">
            <v>451U</v>
          </cell>
          <cell r="N151">
            <v>44531</v>
          </cell>
          <cell r="O151" t="str">
            <v>EMS02Q20000489HWA0011K</v>
          </cell>
          <cell r="P151" t="str">
            <v>HWC2021120950379</v>
          </cell>
          <cell r="Q151">
            <v>44539</v>
          </cell>
          <cell r="R151" t="str">
            <v>AHW-61401I21</v>
          </cell>
          <cell r="S151">
            <v>44552</v>
          </cell>
          <cell r="T151">
            <v>44564</v>
          </cell>
          <cell r="U151" t="str">
            <v>AIR</v>
          </cell>
          <cell r="V151" t="str">
            <v>Delivered</v>
          </cell>
          <cell r="W151" t="str">
            <v>02313KTC-1</v>
          </cell>
          <cell r="X151">
            <v>44593</v>
          </cell>
          <cell r="AA151" t="str">
            <v>EMS02Q20000489HWA0011K</v>
          </cell>
          <cell r="AB151" t="b">
            <v>1</v>
          </cell>
          <cell r="AC151">
            <v>44531</v>
          </cell>
        </row>
        <row r="152">
          <cell r="A152" t="str">
            <v>966000094107091869-00120000EMS02Q20000489HWA0011K</v>
          </cell>
          <cell r="B152" t="e">
            <v>#N/A</v>
          </cell>
          <cell r="C152" t="str">
            <v>9660000941750</v>
          </cell>
          <cell r="D152" t="str">
            <v>966000094107091869-00120000</v>
          </cell>
          <cell r="E152" t="str">
            <v>ONT</v>
          </cell>
          <cell r="F152" t="str">
            <v>9660000941</v>
          </cell>
          <cell r="G152" t="str">
            <v>07091869-001</v>
          </cell>
          <cell r="H152">
            <v>750</v>
          </cell>
          <cell r="I152" t="str">
            <v>Chip Thick Film Resistor,0.0625W,5.1ohm,</v>
          </cell>
          <cell r="J152">
            <v>20000</v>
          </cell>
          <cell r="K152">
            <v>6.9999999999999999E-4</v>
          </cell>
          <cell r="L152">
            <v>14</v>
          </cell>
          <cell r="M152" t="str">
            <v>451U</v>
          </cell>
          <cell r="N152">
            <v>44531</v>
          </cell>
          <cell r="O152" t="str">
            <v>EMS02Q20000489HWA0011K</v>
          </cell>
          <cell r="P152" t="str">
            <v>HWC2021120950379</v>
          </cell>
          <cell r="Q152">
            <v>44539</v>
          </cell>
          <cell r="R152" t="str">
            <v>AHW-61401I21</v>
          </cell>
          <cell r="S152">
            <v>44552</v>
          </cell>
          <cell r="T152">
            <v>44564</v>
          </cell>
          <cell r="U152" t="str">
            <v>AIR</v>
          </cell>
          <cell r="V152" t="str">
            <v>Delivered</v>
          </cell>
          <cell r="W152" t="str">
            <v>02313KTC-1</v>
          </cell>
          <cell r="X152">
            <v>44593</v>
          </cell>
          <cell r="AA152" t="str">
            <v>EMS02Q20000489HWA0011K</v>
          </cell>
          <cell r="AB152" t="b">
            <v>1</v>
          </cell>
          <cell r="AC152">
            <v>44531</v>
          </cell>
        </row>
        <row r="153">
          <cell r="A153" t="str">
            <v>966000094107092104-00120000EMS02Q20000489HWA0011K</v>
          </cell>
          <cell r="B153" t="e">
            <v>#N/A</v>
          </cell>
          <cell r="C153" t="str">
            <v>9660000941760</v>
          </cell>
          <cell r="D153" t="str">
            <v>966000094107092104-00120000</v>
          </cell>
          <cell r="E153" t="str">
            <v>ONT</v>
          </cell>
          <cell r="F153" t="str">
            <v>9660000941</v>
          </cell>
          <cell r="G153" t="str">
            <v>07092104-001</v>
          </cell>
          <cell r="H153">
            <v>760</v>
          </cell>
          <cell r="I153" t="str">
            <v>ChipThickFilmResistor,0.25W,0.1ohm,+"</v>
          </cell>
          <cell r="J153">
            <v>20000</v>
          </cell>
          <cell r="K153">
            <v>9.7999999999999997E-3</v>
          </cell>
          <cell r="L153">
            <v>196</v>
          </cell>
          <cell r="M153" t="str">
            <v>451U</v>
          </cell>
          <cell r="N153">
            <v>44531</v>
          </cell>
          <cell r="O153" t="str">
            <v>EMS02Q20000489HWA0011K</v>
          </cell>
          <cell r="P153" t="str">
            <v>HWC2021120950379</v>
          </cell>
          <cell r="Q153">
            <v>44539</v>
          </cell>
          <cell r="R153" t="str">
            <v>AHW-61401I21</v>
          </cell>
          <cell r="S153">
            <v>44552</v>
          </cell>
          <cell r="T153">
            <v>44564</v>
          </cell>
          <cell r="U153" t="str">
            <v>AIR</v>
          </cell>
          <cell r="V153" t="str">
            <v>Delivered</v>
          </cell>
          <cell r="W153" t="str">
            <v>02313KTC-1</v>
          </cell>
          <cell r="X153">
            <v>44593</v>
          </cell>
          <cell r="AA153" t="str">
            <v>EMS02Q20000489HWA0011K</v>
          </cell>
          <cell r="AB153" t="b">
            <v>1</v>
          </cell>
          <cell r="AC153">
            <v>44531</v>
          </cell>
        </row>
        <row r="154">
          <cell r="A154" t="str">
            <v>966000094107092378-00140000EMS02Q20000489HWA0011K</v>
          </cell>
          <cell r="B154" t="e">
            <v>#N/A</v>
          </cell>
          <cell r="C154" t="str">
            <v>9660000941770</v>
          </cell>
          <cell r="D154" t="str">
            <v>966000094107092378-00140000</v>
          </cell>
          <cell r="E154" t="str">
            <v>ONT</v>
          </cell>
          <cell r="F154" t="str">
            <v>9660000941</v>
          </cell>
          <cell r="G154" t="str">
            <v>07092378-001</v>
          </cell>
          <cell r="H154">
            <v>770</v>
          </cell>
          <cell r="I154" t="str">
            <v>Chip Thick Film Resistor,0.25W,36ohm,+/-</v>
          </cell>
          <cell r="J154">
            <v>40000</v>
          </cell>
          <cell r="K154">
            <v>2.2000000000000001E-3</v>
          </cell>
          <cell r="L154">
            <v>88</v>
          </cell>
          <cell r="M154" t="str">
            <v>451U</v>
          </cell>
          <cell r="N154">
            <v>44531</v>
          </cell>
          <cell r="O154" t="str">
            <v>EMS02Q20000489HWA0011K</v>
          </cell>
          <cell r="P154" t="str">
            <v>HWC2021120950379</v>
          </cell>
          <cell r="Q154">
            <v>44539</v>
          </cell>
          <cell r="R154" t="str">
            <v>AHW-61401I21</v>
          </cell>
          <cell r="S154">
            <v>44552</v>
          </cell>
          <cell r="T154">
            <v>44564</v>
          </cell>
          <cell r="U154" t="str">
            <v>AIR</v>
          </cell>
          <cell r="V154" t="str">
            <v>Delivered</v>
          </cell>
          <cell r="W154" t="str">
            <v>02313KTC-1</v>
          </cell>
          <cell r="X154">
            <v>44593</v>
          </cell>
          <cell r="AA154" t="str">
            <v>EMS02Q20000489HWA0011K</v>
          </cell>
          <cell r="AB154" t="b">
            <v>1</v>
          </cell>
          <cell r="AC154">
            <v>44531</v>
          </cell>
        </row>
        <row r="155">
          <cell r="A155" t="str">
            <v>966000094107092380-001200000EMS02Q20000489HWA0011K</v>
          </cell>
          <cell r="B155" t="e">
            <v>#N/A</v>
          </cell>
          <cell r="C155" t="str">
            <v>9660000941780</v>
          </cell>
          <cell r="D155" t="str">
            <v>966000094107092380-001200000</v>
          </cell>
          <cell r="E155" t="str">
            <v>ONT</v>
          </cell>
          <cell r="F155" t="str">
            <v>9660000941</v>
          </cell>
          <cell r="G155" t="str">
            <v>07092380-001</v>
          </cell>
          <cell r="H155">
            <v>780</v>
          </cell>
          <cell r="I155" t="str">
            <v>Chip Thick Film Resistor,0.0625W,49.9ohm</v>
          </cell>
          <cell r="J155">
            <v>200000</v>
          </cell>
          <cell r="K155">
            <v>5.0000000000000001E-4</v>
          </cell>
          <cell r="L155">
            <v>100</v>
          </cell>
          <cell r="M155" t="str">
            <v>451U</v>
          </cell>
          <cell r="N155">
            <v>44531</v>
          </cell>
          <cell r="O155" t="str">
            <v>EMS02Q20000489HWA0011K</v>
          </cell>
          <cell r="P155" t="str">
            <v>HWC2021120950379</v>
          </cell>
          <cell r="Q155">
            <v>44539</v>
          </cell>
          <cell r="R155" t="str">
            <v>AHW-61401I21</v>
          </cell>
          <cell r="S155">
            <v>44552</v>
          </cell>
          <cell r="T155">
            <v>44564</v>
          </cell>
          <cell r="U155" t="str">
            <v>AIR</v>
          </cell>
          <cell r="V155" t="str">
            <v>Delivered</v>
          </cell>
          <cell r="W155" t="str">
            <v>02313KTC-1</v>
          </cell>
          <cell r="X155">
            <v>44593</v>
          </cell>
          <cell r="AA155" t="str">
            <v>EMS02Q20000489HWA0011K</v>
          </cell>
          <cell r="AB155" t="b">
            <v>1</v>
          </cell>
          <cell r="AC155">
            <v>44531</v>
          </cell>
        </row>
        <row r="156">
          <cell r="A156" t="str">
            <v>966000094107092387-00120000EMS02Q20000489HWA0011K</v>
          </cell>
          <cell r="B156" t="e">
            <v>#N/A</v>
          </cell>
          <cell r="C156" t="str">
            <v>9660000941790</v>
          </cell>
          <cell r="D156" t="str">
            <v>966000094107092387-00120000</v>
          </cell>
          <cell r="E156" t="str">
            <v>ONT</v>
          </cell>
          <cell r="F156" t="str">
            <v>9660000941</v>
          </cell>
          <cell r="G156" t="str">
            <v>07092387-001</v>
          </cell>
          <cell r="H156">
            <v>790</v>
          </cell>
          <cell r="I156" t="str">
            <v>Chip Thick Film Resistor,0.25W,18ohm,+/-</v>
          </cell>
          <cell r="J156">
            <v>20000</v>
          </cell>
          <cell r="K156">
            <v>2.0999999999999999E-3</v>
          </cell>
          <cell r="L156">
            <v>42</v>
          </cell>
          <cell r="M156" t="str">
            <v>451U</v>
          </cell>
          <cell r="N156">
            <v>44531</v>
          </cell>
          <cell r="O156" t="str">
            <v>EMS02Q20000489HWA0011K</v>
          </cell>
          <cell r="P156" t="str">
            <v>HWC2021120950379</v>
          </cell>
          <cell r="Q156">
            <v>44539</v>
          </cell>
          <cell r="R156" t="str">
            <v>AHW-61401I21</v>
          </cell>
          <cell r="S156">
            <v>44552</v>
          </cell>
          <cell r="T156">
            <v>44564</v>
          </cell>
          <cell r="U156" t="str">
            <v>AIR</v>
          </cell>
          <cell r="V156" t="str">
            <v>Delivered</v>
          </cell>
          <cell r="W156" t="str">
            <v>02313KTC-1</v>
          </cell>
          <cell r="X156">
            <v>44593</v>
          </cell>
          <cell r="AA156" t="str">
            <v>EMS02Q20000489HWA0011K</v>
          </cell>
          <cell r="AB156" t="b">
            <v>1</v>
          </cell>
          <cell r="AC156">
            <v>44531</v>
          </cell>
        </row>
        <row r="157">
          <cell r="A157" t="str">
            <v>966000094107092392-00120000EMS02Q20000489HWA0011K</v>
          </cell>
          <cell r="B157" t="e">
            <v>#N/A</v>
          </cell>
          <cell r="C157" t="str">
            <v>9660000941800</v>
          </cell>
          <cell r="D157" t="str">
            <v>966000094107092392-00120000</v>
          </cell>
          <cell r="E157" t="str">
            <v>ONT</v>
          </cell>
          <cell r="F157" t="str">
            <v>9660000941</v>
          </cell>
          <cell r="G157" t="str">
            <v>07092392-001</v>
          </cell>
          <cell r="H157">
            <v>800</v>
          </cell>
          <cell r="I157" t="str">
            <v>Chip Thick Film Resistor,0.0625W,20ohm,+</v>
          </cell>
          <cell r="J157">
            <v>20000</v>
          </cell>
          <cell r="K157">
            <v>5.0000000000000001E-4</v>
          </cell>
          <cell r="L157">
            <v>10</v>
          </cell>
          <cell r="M157" t="str">
            <v>451U</v>
          </cell>
          <cell r="N157">
            <v>44531</v>
          </cell>
          <cell r="O157" t="str">
            <v>EMS02Q20000489HWA0011K</v>
          </cell>
          <cell r="P157" t="str">
            <v>HWC2021120950379</v>
          </cell>
          <cell r="Q157">
            <v>44539</v>
          </cell>
          <cell r="R157" t="str">
            <v>AHW-61401I21</v>
          </cell>
          <cell r="S157">
            <v>44552</v>
          </cell>
          <cell r="T157">
            <v>44564</v>
          </cell>
          <cell r="U157" t="str">
            <v>AIR</v>
          </cell>
          <cell r="V157" t="str">
            <v>Delivered</v>
          </cell>
          <cell r="W157" t="str">
            <v>02313KTC-1</v>
          </cell>
          <cell r="X157">
            <v>44593</v>
          </cell>
          <cell r="AA157" t="str">
            <v>EMS02Q20000489HWA0011K</v>
          </cell>
          <cell r="AB157" t="b">
            <v>1</v>
          </cell>
          <cell r="AC157">
            <v>44531</v>
          </cell>
        </row>
        <row r="158">
          <cell r="A158" t="str">
            <v>966000094107092458-00140000EMS02Q20000489HWA0012K</v>
          </cell>
          <cell r="B158" t="e">
            <v>#N/A</v>
          </cell>
          <cell r="C158" t="str">
            <v>9660000941810</v>
          </cell>
          <cell r="D158" t="str">
            <v>966000094107092458-00140000</v>
          </cell>
          <cell r="E158" t="str">
            <v>ONT</v>
          </cell>
          <cell r="F158" t="str">
            <v>9660000941</v>
          </cell>
          <cell r="G158" t="str">
            <v>07092458-001</v>
          </cell>
          <cell r="H158">
            <v>810</v>
          </cell>
          <cell r="I158" t="str">
            <v>Chip Thick Film Resistor,0.05W,3300ohm,+</v>
          </cell>
          <cell r="J158">
            <v>40000</v>
          </cell>
          <cell r="K158">
            <v>1.1000000000000001E-3</v>
          </cell>
          <cell r="L158">
            <v>44</v>
          </cell>
          <cell r="M158" t="str">
            <v>451U</v>
          </cell>
          <cell r="N158">
            <v>44531</v>
          </cell>
          <cell r="O158" t="str">
            <v>EMS02Q20000489HWA0012K</v>
          </cell>
          <cell r="P158" t="str">
            <v>HWC2021120951008</v>
          </cell>
          <cell r="Q158">
            <v>44539</v>
          </cell>
          <cell r="R158" t="str">
            <v>AHW-61405I21</v>
          </cell>
          <cell r="S158">
            <v>44552</v>
          </cell>
          <cell r="T158">
            <v>44564</v>
          </cell>
          <cell r="U158" t="str">
            <v>AIR</v>
          </cell>
          <cell r="V158" t="str">
            <v>Delivered</v>
          </cell>
          <cell r="W158" t="str">
            <v>02313KTC-1</v>
          </cell>
          <cell r="X158">
            <v>44593</v>
          </cell>
          <cell r="AA158" t="str">
            <v>EMS02Q20000489HWA0012K</v>
          </cell>
          <cell r="AB158" t="b">
            <v>1</v>
          </cell>
          <cell r="AC158">
            <v>44531</v>
          </cell>
        </row>
        <row r="159">
          <cell r="A159" t="str">
            <v>966000094107092568-00120000EMS02Q20000489HWA0012K</v>
          </cell>
          <cell r="B159" t="e">
            <v>#N/A</v>
          </cell>
          <cell r="C159" t="str">
            <v>9660000941820</v>
          </cell>
          <cell r="D159" t="str">
            <v>966000094107092568-00120000</v>
          </cell>
          <cell r="E159" t="str">
            <v>ONT</v>
          </cell>
          <cell r="F159" t="str">
            <v>9660000941</v>
          </cell>
          <cell r="G159" t="str">
            <v>07092568-001</v>
          </cell>
          <cell r="H159">
            <v>820</v>
          </cell>
          <cell r="I159" t="str">
            <v>Chip Thick Film Resistor,0.05W,4700ohm,+</v>
          </cell>
          <cell r="J159">
            <v>20000</v>
          </cell>
          <cell r="K159">
            <v>8.9999999999999998E-4</v>
          </cell>
          <cell r="L159">
            <v>18</v>
          </cell>
          <cell r="M159" t="str">
            <v>451U</v>
          </cell>
          <cell r="N159">
            <v>44531</v>
          </cell>
          <cell r="O159" t="str">
            <v>EMS02Q20000489HWA0012K</v>
          </cell>
          <cell r="P159" t="str">
            <v>HWC2021120951008</v>
          </cell>
          <cell r="Q159">
            <v>44539</v>
          </cell>
          <cell r="R159" t="str">
            <v>AHW-61405I21</v>
          </cell>
          <cell r="S159">
            <v>44552</v>
          </cell>
          <cell r="T159">
            <v>44564</v>
          </cell>
          <cell r="U159" t="str">
            <v>AIR</v>
          </cell>
          <cell r="V159" t="str">
            <v>Delivered</v>
          </cell>
          <cell r="W159" t="str">
            <v>02313KTC-1</v>
          </cell>
          <cell r="X159">
            <v>44593</v>
          </cell>
          <cell r="AA159" t="str">
            <v>EMS02Q20000489HWA0012K</v>
          </cell>
          <cell r="AB159" t="b">
            <v>1</v>
          </cell>
          <cell r="AC159">
            <v>44531</v>
          </cell>
        </row>
        <row r="160">
          <cell r="A160" t="str">
            <v>966000094107092657-001600000EMS02Q20000489HWA0012K</v>
          </cell>
          <cell r="B160" t="e">
            <v>#N/A</v>
          </cell>
          <cell r="C160" t="str">
            <v>9660000941830</v>
          </cell>
          <cell r="D160" t="str">
            <v>966000094107092657-001600000</v>
          </cell>
          <cell r="E160" t="str">
            <v>ONT</v>
          </cell>
          <cell r="F160" t="str">
            <v>9660000941</v>
          </cell>
          <cell r="G160" t="str">
            <v>07092657-001</v>
          </cell>
          <cell r="H160">
            <v>830</v>
          </cell>
          <cell r="I160" t="str">
            <v>Chip Thick Film Resistor,0.05W,33ohm,+/-</v>
          </cell>
          <cell r="J160">
            <v>600000</v>
          </cell>
          <cell r="K160">
            <v>8.9999999999999998E-4</v>
          </cell>
          <cell r="L160">
            <v>540</v>
          </cell>
          <cell r="M160" t="str">
            <v>451U</v>
          </cell>
          <cell r="N160">
            <v>44531</v>
          </cell>
          <cell r="O160" t="str">
            <v>EMS02Q20000489HWA0012K</v>
          </cell>
          <cell r="P160" t="str">
            <v>HWC2021120951008</v>
          </cell>
          <cell r="Q160">
            <v>44539</v>
          </cell>
          <cell r="R160" t="str">
            <v>AHW-61405I21</v>
          </cell>
          <cell r="S160">
            <v>44552</v>
          </cell>
          <cell r="T160">
            <v>44564</v>
          </cell>
          <cell r="U160" t="str">
            <v>AIR</v>
          </cell>
          <cell r="V160" t="str">
            <v>Delivered</v>
          </cell>
          <cell r="W160" t="str">
            <v>02313KTC-1</v>
          </cell>
          <cell r="X160">
            <v>44593</v>
          </cell>
          <cell r="AA160" t="str">
            <v>EMS02Q20000489HWA0012K</v>
          </cell>
          <cell r="AB160" t="b">
            <v>1</v>
          </cell>
          <cell r="AC160">
            <v>44531</v>
          </cell>
        </row>
        <row r="161">
          <cell r="A161" t="str">
            <v>966000094108010430-00119800EMS02Q20000489HWA0012K</v>
          </cell>
          <cell r="B161" t="e">
            <v>#N/A</v>
          </cell>
          <cell r="C161" t="str">
            <v>9660000941840</v>
          </cell>
          <cell r="D161" t="str">
            <v>966000094108010430-00119800</v>
          </cell>
          <cell r="E161" t="str">
            <v>ONT</v>
          </cell>
          <cell r="F161" t="str">
            <v>9660000941</v>
          </cell>
          <cell r="G161" t="str">
            <v>08010430-001</v>
          </cell>
          <cell r="H161">
            <v>840</v>
          </cell>
          <cell r="I161" t="str">
            <v>Non-Solid THT Aluminium Capacitor,16V,10</v>
          </cell>
          <cell r="J161">
            <v>19800</v>
          </cell>
          <cell r="K161">
            <v>5.6500000000000002E-2</v>
          </cell>
          <cell r="L161">
            <v>1118.7</v>
          </cell>
          <cell r="M161" t="str">
            <v>451U</v>
          </cell>
          <cell r="N161">
            <v>44531</v>
          </cell>
          <cell r="O161" t="str">
            <v>EMS02Q20000489HWA0012K</v>
          </cell>
          <cell r="P161" t="str">
            <v>HWC2021120951008</v>
          </cell>
          <cell r="Q161">
            <v>44539</v>
          </cell>
          <cell r="R161" t="str">
            <v>AHW-61405I21</v>
          </cell>
          <cell r="S161">
            <v>44552</v>
          </cell>
          <cell r="T161">
            <v>44564</v>
          </cell>
          <cell r="U161" t="str">
            <v>AIR</v>
          </cell>
          <cell r="V161" t="str">
            <v>Delivered</v>
          </cell>
          <cell r="W161" t="str">
            <v>02313KTC-1</v>
          </cell>
          <cell r="X161">
            <v>44593</v>
          </cell>
          <cell r="AA161" t="str">
            <v>EMS02Q20000489HWA0012K</v>
          </cell>
          <cell r="AB161" t="b">
            <v>1</v>
          </cell>
          <cell r="AC161">
            <v>44531</v>
          </cell>
        </row>
        <row r="162">
          <cell r="A162" t="str">
            <v>966000094108010466-00220000EMS02Q20000489HWA0012K</v>
          </cell>
          <cell r="B162" t="e">
            <v>#N/A</v>
          </cell>
          <cell r="C162" t="str">
            <v>9660000941850</v>
          </cell>
          <cell r="D162" t="str">
            <v>966000094108010466-00220000</v>
          </cell>
          <cell r="E162" t="str">
            <v>ONT</v>
          </cell>
          <cell r="F162" t="str">
            <v>9660000941</v>
          </cell>
          <cell r="G162" t="str">
            <v>08010466-002</v>
          </cell>
          <cell r="H162">
            <v>850</v>
          </cell>
          <cell r="I162" t="str">
            <v>Non-Solid THT Aluminium Capacitor,100V,2</v>
          </cell>
          <cell r="J162">
            <v>20000</v>
          </cell>
          <cell r="K162">
            <v>5.8099999999999999E-2</v>
          </cell>
          <cell r="L162">
            <v>1162</v>
          </cell>
          <cell r="M162" t="str">
            <v>451U</v>
          </cell>
          <cell r="N162">
            <v>44531</v>
          </cell>
          <cell r="O162" t="str">
            <v>EMS02Q20000489HWA0012K</v>
          </cell>
          <cell r="P162" t="str">
            <v>HWC2021120951008</v>
          </cell>
          <cell r="Q162">
            <v>44539</v>
          </cell>
          <cell r="R162" t="str">
            <v>AHW-61405I21</v>
          </cell>
          <cell r="S162">
            <v>44552</v>
          </cell>
          <cell r="T162">
            <v>44564</v>
          </cell>
          <cell r="U162" t="str">
            <v>AIR</v>
          </cell>
          <cell r="V162" t="str">
            <v>Delivered</v>
          </cell>
          <cell r="W162" t="str">
            <v>02313KTC-1</v>
          </cell>
          <cell r="X162">
            <v>44593</v>
          </cell>
          <cell r="AA162" t="str">
            <v>EMS02Q20000489HWA0012K</v>
          </cell>
          <cell r="AB162" t="b">
            <v>1</v>
          </cell>
          <cell r="AC162">
            <v>44531</v>
          </cell>
        </row>
        <row r="163">
          <cell r="A163" t="str">
            <v>966000094108070450-00180000EMS02Q20000489HWA0012K</v>
          </cell>
          <cell r="B163" t="e">
            <v>#N/A</v>
          </cell>
          <cell r="C163" t="str">
            <v>9660000941860</v>
          </cell>
          <cell r="D163" t="str">
            <v>966000094108070450-00180000</v>
          </cell>
          <cell r="E163" t="str">
            <v>ONT</v>
          </cell>
          <cell r="F163" t="str">
            <v>9660000941</v>
          </cell>
          <cell r="G163" t="str">
            <v>08070450-001</v>
          </cell>
          <cell r="H163">
            <v>860</v>
          </cell>
          <cell r="I163" t="str">
            <v>Low VoltageANDCapacity MLCC(less=100V,le</v>
          </cell>
          <cell r="J163">
            <v>80000</v>
          </cell>
          <cell r="K163">
            <v>5.0000000000000001E-4</v>
          </cell>
          <cell r="L163">
            <v>40</v>
          </cell>
          <cell r="M163" t="str">
            <v>451U</v>
          </cell>
          <cell r="N163">
            <v>44531</v>
          </cell>
          <cell r="O163" t="str">
            <v>EMS02Q20000489HWA0012K</v>
          </cell>
          <cell r="P163" t="str">
            <v>HWC2021120951008</v>
          </cell>
          <cell r="Q163">
            <v>44539</v>
          </cell>
          <cell r="R163" t="str">
            <v>AHW-61405I21</v>
          </cell>
          <cell r="S163">
            <v>44552</v>
          </cell>
          <cell r="T163">
            <v>44564</v>
          </cell>
          <cell r="U163" t="str">
            <v>AIR</v>
          </cell>
          <cell r="V163" t="str">
            <v>Delivered</v>
          </cell>
          <cell r="W163" t="str">
            <v>02313KTC-1</v>
          </cell>
          <cell r="X163">
            <v>44593</v>
          </cell>
          <cell r="AA163" t="str">
            <v>EMS02Q20000489HWA0012K</v>
          </cell>
          <cell r="AB163" t="b">
            <v>1</v>
          </cell>
          <cell r="AC163">
            <v>44531</v>
          </cell>
        </row>
        <row r="164">
          <cell r="A164" t="str">
            <v>966000094108070530-002440000EMS02Q20000489HWA0012K</v>
          </cell>
          <cell r="B164" t="e">
            <v>#N/A</v>
          </cell>
          <cell r="C164" t="str">
            <v>9660000941870</v>
          </cell>
          <cell r="D164" t="str">
            <v>966000094108070530-002440000</v>
          </cell>
          <cell r="E164" t="str">
            <v>ONT</v>
          </cell>
          <cell r="F164" t="str">
            <v>9660000941</v>
          </cell>
          <cell r="G164" t="str">
            <v>08070530-002</v>
          </cell>
          <cell r="H164">
            <v>870</v>
          </cell>
          <cell r="I164" t="str">
            <v>Low VoltageANDCapacity MLCC(less=100V,le</v>
          </cell>
          <cell r="J164">
            <v>440000</v>
          </cell>
          <cell r="K164">
            <v>6.9999999999999999E-4</v>
          </cell>
          <cell r="L164">
            <v>308</v>
          </cell>
          <cell r="M164" t="str">
            <v>451U</v>
          </cell>
          <cell r="N164">
            <v>44531</v>
          </cell>
          <cell r="O164" t="str">
            <v>EMS02Q20000489HWA0012K</v>
          </cell>
          <cell r="P164" t="str">
            <v>HWC2021120951008</v>
          </cell>
          <cell r="Q164">
            <v>44539</v>
          </cell>
          <cell r="R164" t="str">
            <v>AHW-61405I21</v>
          </cell>
          <cell r="S164">
            <v>44552</v>
          </cell>
          <cell r="T164">
            <v>44564</v>
          </cell>
          <cell r="U164" t="str">
            <v>AIR</v>
          </cell>
          <cell r="V164" t="str">
            <v>Delivered</v>
          </cell>
          <cell r="W164" t="str">
            <v>02313KTC-1</v>
          </cell>
          <cell r="X164">
            <v>44593</v>
          </cell>
          <cell r="AA164" t="str">
            <v>EMS02Q20000489HWA0012K</v>
          </cell>
          <cell r="AB164" t="b">
            <v>1</v>
          </cell>
          <cell r="AC164">
            <v>44531</v>
          </cell>
        </row>
        <row r="165">
          <cell r="A165" t="str">
            <v>966000094108070543-00120000EMS02Q20000489HWA0012K</v>
          </cell>
          <cell r="B165" t="e">
            <v>#N/A</v>
          </cell>
          <cell r="C165" t="str">
            <v>9660000941880</v>
          </cell>
          <cell r="D165" t="str">
            <v>966000094108070543-00120000</v>
          </cell>
          <cell r="E165" t="str">
            <v>ONT</v>
          </cell>
          <cell r="F165" t="str">
            <v>9660000941</v>
          </cell>
          <cell r="G165" t="str">
            <v>08070543-001</v>
          </cell>
          <cell r="H165">
            <v>880</v>
          </cell>
          <cell r="I165" t="str">
            <v>LowVoltageANDCapacityMLCC(LESS=100V,L"</v>
          </cell>
          <cell r="J165">
            <v>20000</v>
          </cell>
          <cell r="K165">
            <v>5.0000000000000001E-4</v>
          </cell>
          <cell r="L165">
            <v>10</v>
          </cell>
          <cell r="M165" t="str">
            <v>451U</v>
          </cell>
          <cell r="N165">
            <v>44531</v>
          </cell>
          <cell r="O165" t="str">
            <v>EMS02Q20000489HWA0012K</v>
          </cell>
          <cell r="P165" t="str">
            <v>HWC2021120951008</v>
          </cell>
          <cell r="Q165">
            <v>44539</v>
          </cell>
          <cell r="R165" t="str">
            <v>AHW-61405I21</v>
          </cell>
          <cell r="S165">
            <v>44552</v>
          </cell>
          <cell r="T165">
            <v>44564</v>
          </cell>
          <cell r="U165" t="str">
            <v>AIR</v>
          </cell>
          <cell r="V165" t="str">
            <v>Delivered</v>
          </cell>
          <cell r="W165" t="str">
            <v>02313KTC-1</v>
          </cell>
          <cell r="X165">
            <v>44593</v>
          </cell>
          <cell r="AA165" t="str">
            <v>EMS02Q20000489HWA0012K</v>
          </cell>
          <cell r="AB165" t="b">
            <v>1</v>
          </cell>
          <cell r="AC165">
            <v>44531</v>
          </cell>
        </row>
        <row r="166">
          <cell r="A166" t="str">
            <v>966000094108070545-001100000EMS02Q20000489HWA0012K</v>
          </cell>
          <cell r="B166" t="e">
            <v>#N/A</v>
          </cell>
          <cell r="C166" t="str">
            <v>9660000941890</v>
          </cell>
          <cell r="D166" t="str">
            <v>966000094108070545-001100000</v>
          </cell>
          <cell r="E166" t="str">
            <v>ONT</v>
          </cell>
          <cell r="F166" t="str">
            <v>9660000941</v>
          </cell>
          <cell r="G166" t="str">
            <v>08070545-001</v>
          </cell>
          <cell r="H166">
            <v>890</v>
          </cell>
          <cell r="I166" t="str">
            <v>LowVoltageCapacityMLCC(100V,1uf),50"</v>
          </cell>
          <cell r="J166">
            <v>100000</v>
          </cell>
          <cell r="K166">
            <v>5.0000000000000001E-4</v>
          </cell>
          <cell r="L166">
            <v>50</v>
          </cell>
          <cell r="M166" t="str">
            <v>451U</v>
          </cell>
          <cell r="N166">
            <v>44531</v>
          </cell>
          <cell r="O166" t="str">
            <v>EMS02Q20000489HWA0012K</v>
          </cell>
          <cell r="P166" t="str">
            <v>HWC2021120951008</v>
          </cell>
          <cell r="Q166">
            <v>44539</v>
          </cell>
          <cell r="R166" t="str">
            <v>AHW-61405I21</v>
          </cell>
          <cell r="S166">
            <v>44552</v>
          </cell>
          <cell r="T166">
            <v>44564</v>
          </cell>
          <cell r="U166" t="str">
            <v>AIR</v>
          </cell>
          <cell r="V166" t="str">
            <v>Delivered</v>
          </cell>
          <cell r="W166" t="str">
            <v>02313KTC-1</v>
          </cell>
          <cell r="X166">
            <v>44593</v>
          </cell>
          <cell r="AA166" t="str">
            <v>EMS02Q20000489HWA0012K</v>
          </cell>
          <cell r="AB166" t="b">
            <v>1</v>
          </cell>
          <cell r="AC166">
            <v>44531</v>
          </cell>
        </row>
        <row r="167">
          <cell r="A167" t="str">
            <v>966000094108070546-00120000EMS02Q20000489HWA0012K</v>
          </cell>
          <cell r="B167" t="e">
            <v>#N/A</v>
          </cell>
          <cell r="C167" t="str">
            <v>9660000941900</v>
          </cell>
          <cell r="D167" t="str">
            <v>966000094108070546-00120000</v>
          </cell>
          <cell r="E167" t="str">
            <v>ONT</v>
          </cell>
          <cell r="F167" t="str">
            <v>9660000941</v>
          </cell>
          <cell r="G167" t="str">
            <v>08070546-001</v>
          </cell>
          <cell r="H167">
            <v>900</v>
          </cell>
          <cell r="I167" t="str">
            <v>Low Voltage  Capacity MLCC(100V,1uf),50V</v>
          </cell>
          <cell r="J167">
            <v>20000</v>
          </cell>
          <cell r="K167">
            <v>5.0000000000000001E-4</v>
          </cell>
          <cell r="L167">
            <v>10</v>
          </cell>
          <cell r="M167" t="str">
            <v>451U</v>
          </cell>
          <cell r="N167">
            <v>44531</v>
          </cell>
          <cell r="O167" t="str">
            <v>EMS02Q20000489HWA0012K</v>
          </cell>
          <cell r="P167" t="str">
            <v>HWC2021120951008</v>
          </cell>
          <cell r="Q167">
            <v>44539</v>
          </cell>
          <cell r="R167" t="str">
            <v>AHW-61405I21</v>
          </cell>
          <cell r="S167">
            <v>44552</v>
          </cell>
          <cell r="T167">
            <v>44564</v>
          </cell>
          <cell r="U167" t="str">
            <v>AIR</v>
          </cell>
          <cell r="V167" t="str">
            <v>Delivered</v>
          </cell>
          <cell r="W167" t="str">
            <v>02313KTC-1</v>
          </cell>
          <cell r="X167">
            <v>44593</v>
          </cell>
          <cell r="AA167" t="str">
            <v>EMS02Q20000489HWA0012K</v>
          </cell>
          <cell r="AB167" t="b">
            <v>1</v>
          </cell>
          <cell r="AC167">
            <v>44531</v>
          </cell>
        </row>
        <row r="168">
          <cell r="A168" t="str">
            <v>966000094108070547-00180000EMS02Q20000489HWA0003K</v>
          </cell>
          <cell r="B168" t="e">
            <v>#N/A</v>
          </cell>
          <cell r="C168" t="str">
            <v>9660000941910</v>
          </cell>
          <cell r="D168" t="str">
            <v>966000094108070547-00180000</v>
          </cell>
          <cell r="E168" t="str">
            <v>ONT</v>
          </cell>
          <cell r="F168" t="str">
            <v>9660000941</v>
          </cell>
          <cell r="G168" t="str">
            <v>08070547-001</v>
          </cell>
          <cell r="H168">
            <v>910</v>
          </cell>
          <cell r="I168" t="str">
            <v>Low Voltage&amp;Capacity MLCC(&lt;=100V,&lt;1uf),5</v>
          </cell>
          <cell r="J168">
            <v>80000</v>
          </cell>
          <cell r="K168">
            <v>5.0000000000000001E-4</v>
          </cell>
          <cell r="L168">
            <v>40</v>
          </cell>
          <cell r="M168" t="str">
            <v>451U</v>
          </cell>
          <cell r="N168">
            <v>44531</v>
          </cell>
          <cell r="O168" t="str">
            <v>EMS02Q20000489HWA0003K</v>
          </cell>
          <cell r="P168" t="str">
            <v>HWC2021120647617</v>
          </cell>
          <cell r="Q168">
            <v>44536</v>
          </cell>
          <cell r="R168" t="str">
            <v>AHW-61403I21</v>
          </cell>
          <cell r="S168">
            <v>44552</v>
          </cell>
          <cell r="T168">
            <v>44564</v>
          </cell>
          <cell r="U168" t="str">
            <v>AIR</v>
          </cell>
          <cell r="V168" t="str">
            <v>Delivered</v>
          </cell>
          <cell r="W168" t="str">
            <v>02313KTC-1</v>
          </cell>
          <cell r="X168">
            <v>44593</v>
          </cell>
          <cell r="AA168" t="str">
            <v>EMS02Q20000489HWA0003K</v>
          </cell>
          <cell r="AB168" t="b">
            <v>1</v>
          </cell>
          <cell r="AC168">
            <v>44531</v>
          </cell>
        </row>
        <row r="169">
          <cell r="A169" t="str">
            <v>966000094108070580-00180000EMS02Q20000489HWA0003K</v>
          </cell>
          <cell r="B169" t="e">
            <v>#N/A</v>
          </cell>
          <cell r="C169" t="str">
            <v>9660000941920</v>
          </cell>
          <cell r="D169" t="str">
            <v>966000094108070580-00180000</v>
          </cell>
          <cell r="E169" t="str">
            <v>ONT</v>
          </cell>
          <cell r="F169" t="str">
            <v>9660000941</v>
          </cell>
          <cell r="G169" t="str">
            <v>08070580-001</v>
          </cell>
          <cell r="H169">
            <v>920</v>
          </cell>
          <cell r="I169" t="str">
            <v>Low Voltage&amp;Capacity MLCC(&lt;=100V,&lt;1uf),5</v>
          </cell>
          <cell r="J169">
            <v>80000</v>
          </cell>
          <cell r="K169">
            <v>5.0000000000000001E-4</v>
          </cell>
          <cell r="L169">
            <v>40</v>
          </cell>
          <cell r="M169" t="str">
            <v>451U</v>
          </cell>
          <cell r="N169">
            <v>44531</v>
          </cell>
          <cell r="O169" t="str">
            <v>EMS02Q20000489HWA0003K</v>
          </cell>
          <cell r="P169" t="str">
            <v>HWC2021120647617</v>
          </cell>
          <cell r="Q169">
            <v>44536</v>
          </cell>
          <cell r="R169" t="str">
            <v>AHW-61403I21</v>
          </cell>
          <cell r="S169">
            <v>44552</v>
          </cell>
          <cell r="T169">
            <v>44564</v>
          </cell>
          <cell r="U169" t="str">
            <v>AIR</v>
          </cell>
          <cell r="V169" t="str">
            <v>Delivered</v>
          </cell>
          <cell r="W169" t="str">
            <v>02313KTC-1</v>
          </cell>
          <cell r="X169">
            <v>44593</v>
          </cell>
          <cell r="AA169" t="str">
            <v>EMS02Q20000489HWA0003K</v>
          </cell>
          <cell r="AB169" t="b">
            <v>1</v>
          </cell>
          <cell r="AC169">
            <v>44531</v>
          </cell>
        </row>
        <row r="170">
          <cell r="A170" t="str">
            <v>966000094108070607-00120000EMS02Q20000489HWA0003K</v>
          </cell>
          <cell r="B170" t="e">
            <v>#N/A</v>
          </cell>
          <cell r="C170" t="str">
            <v>9660000941930</v>
          </cell>
          <cell r="D170" t="str">
            <v>966000094108070607-00120000</v>
          </cell>
          <cell r="E170" t="str">
            <v>ONT</v>
          </cell>
          <cell r="F170" t="str">
            <v>9660000941</v>
          </cell>
          <cell r="G170" t="str">
            <v>08070607-001</v>
          </cell>
          <cell r="H170">
            <v>930</v>
          </cell>
          <cell r="I170" t="str">
            <v>Low Voltage&amp;Capacity MLCC(&lt;=100V,&lt;1uf),5</v>
          </cell>
          <cell r="J170">
            <v>20000</v>
          </cell>
          <cell r="K170">
            <v>1E-3</v>
          </cell>
          <cell r="L170">
            <v>20</v>
          </cell>
          <cell r="M170" t="str">
            <v>451U</v>
          </cell>
          <cell r="N170">
            <v>44531</v>
          </cell>
          <cell r="O170" t="str">
            <v>EMS02Q20000489HWA0003K</v>
          </cell>
          <cell r="P170" t="str">
            <v>HWC2021120647617</v>
          </cell>
          <cell r="Q170">
            <v>44536</v>
          </cell>
          <cell r="R170" t="str">
            <v>AHW-61403I21</v>
          </cell>
          <cell r="S170">
            <v>44552</v>
          </cell>
          <cell r="T170">
            <v>44564</v>
          </cell>
          <cell r="U170" t="str">
            <v>AIR</v>
          </cell>
          <cell r="V170" t="str">
            <v>Delivered</v>
          </cell>
          <cell r="W170" t="str">
            <v>02313KTC-1</v>
          </cell>
          <cell r="X170">
            <v>44593</v>
          </cell>
          <cell r="AA170" t="str">
            <v>EMS02Q20000489HWA0003K</v>
          </cell>
          <cell r="AB170" t="b">
            <v>1</v>
          </cell>
          <cell r="AC170">
            <v>44531</v>
          </cell>
        </row>
        <row r="171">
          <cell r="A171" t="str">
            <v>966000094108070614-0022240000EMS02Q20000489HWA0003K</v>
          </cell>
          <cell r="B171" t="e">
            <v>#N/A</v>
          </cell>
          <cell r="C171" t="str">
            <v>9660000941940</v>
          </cell>
          <cell r="D171" t="str">
            <v>966000094108070614-0022240000</v>
          </cell>
          <cell r="E171" t="str">
            <v>ONT</v>
          </cell>
          <cell r="F171" t="str">
            <v>9660000941</v>
          </cell>
          <cell r="G171" t="str">
            <v>08070614-002</v>
          </cell>
          <cell r="H171">
            <v>940</v>
          </cell>
          <cell r="I171" t="str">
            <v>Low VoltageANDCapacity MLCC(less=100V,le</v>
          </cell>
          <cell r="J171">
            <v>2240000</v>
          </cell>
          <cell r="K171">
            <v>5.0000000000000001E-4</v>
          </cell>
          <cell r="L171">
            <v>1120</v>
          </cell>
          <cell r="M171" t="str">
            <v>451U</v>
          </cell>
          <cell r="N171">
            <v>44531</v>
          </cell>
          <cell r="O171" t="str">
            <v>EMS02Q20000489HWA0003K</v>
          </cell>
          <cell r="P171" t="str">
            <v>HWC2021120647617</v>
          </cell>
          <cell r="Q171">
            <v>44536</v>
          </cell>
          <cell r="R171" t="str">
            <v>AHW-61403I21</v>
          </cell>
          <cell r="S171">
            <v>44552</v>
          </cell>
          <cell r="T171">
            <v>44564</v>
          </cell>
          <cell r="U171" t="str">
            <v>AIR</v>
          </cell>
          <cell r="V171" t="str">
            <v>Delivered</v>
          </cell>
          <cell r="W171" t="str">
            <v>02313KTC-1</v>
          </cell>
          <cell r="X171">
            <v>44593</v>
          </cell>
          <cell r="AA171" t="str">
            <v>EMS02Q20000489HWA0003K</v>
          </cell>
          <cell r="AB171" t="b">
            <v>1</v>
          </cell>
          <cell r="AC171">
            <v>44531</v>
          </cell>
        </row>
        <row r="172">
          <cell r="A172" t="str">
            <v>966000094108070625-00120000EMS02Q20000489HWA0003K</v>
          </cell>
          <cell r="B172" t="e">
            <v>#N/A</v>
          </cell>
          <cell r="C172" t="str">
            <v>9660000941950</v>
          </cell>
          <cell r="D172" t="str">
            <v>966000094108070625-00120000</v>
          </cell>
          <cell r="E172" t="str">
            <v>ONT</v>
          </cell>
          <cell r="F172" t="str">
            <v>9660000941</v>
          </cell>
          <cell r="G172" t="str">
            <v>08070625-001</v>
          </cell>
          <cell r="H172">
            <v>950</v>
          </cell>
          <cell r="I172" t="str">
            <v>Low VoltageANDCapacity MLCC(less than=10</v>
          </cell>
          <cell r="J172">
            <v>20000</v>
          </cell>
          <cell r="K172">
            <v>2.3999999999999998E-3</v>
          </cell>
          <cell r="L172">
            <v>47.999999999999993</v>
          </cell>
          <cell r="M172" t="str">
            <v>451U</v>
          </cell>
          <cell r="N172">
            <v>44531</v>
          </cell>
          <cell r="O172" t="str">
            <v>EMS02Q20000489HWA0003K</v>
          </cell>
          <cell r="P172" t="str">
            <v>HWC2021120647617</v>
          </cell>
          <cell r="Q172">
            <v>44536</v>
          </cell>
          <cell r="R172" t="str">
            <v>AHW-61403I21</v>
          </cell>
          <cell r="S172">
            <v>44552</v>
          </cell>
          <cell r="T172">
            <v>44564</v>
          </cell>
          <cell r="U172" t="str">
            <v>AIR</v>
          </cell>
          <cell r="V172" t="str">
            <v>Delivered</v>
          </cell>
          <cell r="W172" t="str">
            <v>02313KTC-1</v>
          </cell>
          <cell r="X172">
            <v>44593</v>
          </cell>
          <cell r="AA172" t="str">
            <v>EMS02Q20000489HWA0003K</v>
          </cell>
          <cell r="AB172" t="b">
            <v>1</v>
          </cell>
          <cell r="AC172">
            <v>44531</v>
          </cell>
        </row>
        <row r="173">
          <cell r="A173" t="str">
            <v>966000094108070627-00220000EMS02Q20000489HWA0003K</v>
          </cell>
          <cell r="B173" t="e">
            <v>#N/A</v>
          </cell>
          <cell r="C173" t="str">
            <v>9660000941960</v>
          </cell>
          <cell r="D173" t="str">
            <v>966000094108070627-00220000</v>
          </cell>
          <cell r="E173" t="str">
            <v>ONT</v>
          </cell>
          <cell r="F173" t="str">
            <v>9660000941</v>
          </cell>
          <cell r="G173" t="str">
            <v>08070627-002</v>
          </cell>
          <cell r="H173">
            <v>960</v>
          </cell>
          <cell r="I173" t="str">
            <v>Low VoltageANDCapacity MLCC(less=100V,le</v>
          </cell>
          <cell r="J173">
            <v>20000</v>
          </cell>
          <cell r="K173">
            <v>2.0999999999999999E-3</v>
          </cell>
          <cell r="L173">
            <v>42</v>
          </cell>
          <cell r="M173" t="str">
            <v>451U</v>
          </cell>
          <cell r="N173">
            <v>44531</v>
          </cell>
          <cell r="O173" t="str">
            <v>EMS02Q20000489HWA0003K</v>
          </cell>
          <cell r="P173" t="str">
            <v>HWC2021120647617</v>
          </cell>
          <cell r="Q173">
            <v>44536</v>
          </cell>
          <cell r="R173" t="str">
            <v>AHW-61403I21</v>
          </cell>
          <cell r="S173">
            <v>44552</v>
          </cell>
          <cell r="T173">
            <v>44564</v>
          </cell>
          <cell r="U173" t="str">
            <v>AIR</v>
          </cell>
          <cell r="V173" t="str">
            <v>Delivered</v>
          </cell>
          <cell r="W173" t="str">
            <v>02313KTC-1</v>
          </cell>
          <cell r="X173">
            <v>44593</v>
          </cell>
          <cell r="AA173" t="str">
            <v>EMS02Q20000489HWA0003K</v>
          </cell>
          <cell r="AB173" t="b">
            <v>1</v>
          </cell>
          <cell r="AC173">
            <v>44531</v>
          </cell>
        </row>
        <row r="174">
          <cell r="A174" t="str">
            <v>966000094108070658-00120000EMS02Q20000489HWA0003K</v>
          </cell>
          <cell r="B174" t="e">
            <v>#N/A</v>
          </cell>
          <cell r="C174" t="str">
            <v>9660000941970</v>
          </cell>
          <cell r="D174" t="str">
            <v>966000094108070658-00120000</v>
          </cell>
          <cell r="E174" t="str">
            <v>ONT</v>
          </cell>
          <cell r="F174" t="str">
            <v>9660000941</v>
          </cell>
          <cell r="G174" t="str">
            <v>08070658-001</v>
          </cell>
          <cell r="H174">
            <v>970</v>
          </cell>
          <cell r="I174" t="str">
            <v>Low Voltage  Capacity MLCC(100V,1uf),50V</v>
          </cell>
          <cell r="J174">
            <v>20000</v>
          </cell>
          <cell r="K174">
            <v>8.9999999999999998E-4</v>
          </cell>
          <cell r="L174">
            <v>18</v>
          </cell>
          <cell r="M174" t="str">
            <v>451U</v>
          </cell>
          <cell r="N174">
            <v>44531</v>
          </cell>
          <cell r="O174" t="str">
            <v>EMS02Q20000489HWA0003K</v>
          </cell>
          <cell r="P174" t="str">
            <v>HWC2021120647617</v>
          </cell>
          <cell r="Q174">
            <v>44536</v>
          </cell>
          <cell r="R174" t="str">
            <v>AHW-61403I21</v>
          </cell>
          <cell r="S174">
            <v>44552</v>
          </cell>
          <cell r="T174">
            <v>44564</v>
          </cell>
          <cell r="U174" t="str">
            <v>AIR</v>
          </cell>
          <cell r="V174" t="str">
            <v>Delivered</v>
          </cell>
          <cell r="W174" t="str">
            <v>02313KTC-1</v>
          </cell>
          <cell r="X174">
            <v>44593</v>
          </cell>
          <cell r="AA174" t="str">
            <v>EMS02Q20000489HWA0003K</v>
          </cell>
          <cell r="AB174" t="b">
            <v>1</v>
          </cell>
          <cell r="AC174">
            <v>44531</v>
          </cell>
        </row>
        <row r="175">
          <cell r="A175" t="str">
            <v>966000094108070667-002100000EMS02Q20000489HWA0003K</v>
          </cell>
          <cell r="B175" t="e">
            <v>#N/A</v>
          </cell>
          <cell r="C175" t="str">
            <v>9660000941980</v>
          </cell>
          <cell r="D175" t="str">
            <v>966000094108070667-002100000</v>
          </cell>
          <cell r="E175" t="str">
            <v>ONT</v>
          </cell>
          <cell r="F175" t="str">
            <v>9660000941</v>
          </cell>
          <cell r="G175" t="str">
            <v>08070667-002</v>
          </cell>
          <cell r="H175">
            <v>980</v>
          </cell>
          <cell r="I175" t="str">
            <v>High Capacity MLCC(1uf),6.3V,2200nF,+/-2</v>
          </cell>
          <cell r="J175">
            <v>100000</v>
          </cell>
          <cell r="K175">
            <v>6.1999999999999998E-3</v>
          </cell>
          <cell r="L175">
            <v>620</v>
          </cell>
          <cell r="M175" t="str">
            <v>451U</v>
          </cell>
          <cell r="N175">
            <v>44531</v>
          </cell>
          <cell r="O175" t="str">
            <v>EMS02Q20000489HWA0003K</v>
          </cell>
          <cell r="P175" t="str">
            <v>HWC2021120647617</v>
          </cell>
          <cell r="Q175">
            <v>44536</v>
          </cell>
          <cell r="R175" t="str">
            <v>AHW-61403I21</v>
          </cell>
          <cell r="S175">
            <v>44552</v>
          </cell>
          <cell r="T175">
            <v>44564</v>
          </cell>
          <cell r="U175" t="str">
            <v>AIR</v>
          </cell>
          <cell r="V175" t="str">
            <v>Delivered</v>
          </cell>
          <cell r="W175" t="str">
            <v>02313KTC-1</v>
          </cell>
          <cell r="X175">
            <v>44593</v>
          </cell>
          <cell r="AA175" t="str">
            <v>EMS02Q20000489HWA0003K</v>
          </cell>
          <cell r="AB175" t="b">
            <v>1</v>
          </cell>
          <cell r="AC175">
            <v>44531</v>
          </cell>
        </row>
        <row r="176">
          <cell r="A176" t="str">
            <v>966000094108070675-00199000EMS02Q20000489HWA0003K</v>
          </cell>
          <cell r="B176" t="e">
            <v>#N/A</v>
          </cell>
          <cell r="C176" t="str">
            <v>9660000941990</v>
          </cell>
          <cell r="D176" t="str">
            <v>966000094108070675-00199000</v>
          </cell>
          <cell r="E176" t="str">
            <v>ONT</v>
          </cell>
          <cell r="F176" t="str">
            <v>9660000941</v>
          </cell>
          <cell r="G176" t="str">
            <v>08070675-001</v>
          </cell>
          <cell r="H176">
            <v>990</v>
          </cell>
          <cell r="I176" t="str">
            <v>Low VoltageANDCapacity MLCC(less=100V,le</v>
          </cell>
          <cell r="J176">
            <v>99000</v>
          </cell>
          <cell r="K176">
            <v>4.7999999999999996E-3</v>
          </cell>
          <cell r="L176">
            <v>475.19999999999993</v>
          </cell>
          <cell r="M176" t="str">
            <v>451U</v>
          </cell>
          <cell r="N176">
            <v>44531</v>
          </cell>
          <cell r="O176" t="str">
            <v>EMS02Q20000489HWA0003K</v>
          </cell>
          <cell r="P176" t="str">
            <v>HWC2021120647617</v>
          </cell>
          <cell r="Q176">
            <v>44536</v>
          </cell>
          <cell r="R176" t="str">
            <v>AHW-61403I21</v>
          </cell>
          <cell r="S176">
            <v>44552</v>
          </cell>
          <cell r="T176">
            <v>44564</v>
          </cell>
          <cell r="U176" t="str">
            <v>AIR</v>
          </cell>
          <cell r="V176" t="str">
            <v>Delivered</v>
          </cell>
          <cell r="W176" t="str">
            <v>02313KTC-1</v>
          </cell>
          <cell r="X176">
            <v>44593</v>
          </cell>
          <cell r="AA176" t="str">
            <v>EMS02Q20000489HWA0003K</v>
          </cell>
          <cell r="AB176" t="b">
            <v>1</v>
          </cell>
          <cell r="AC176">
            <v>44531</v>
          </cell>
        </row>
        <row r="177">
          <cell r="A177" t="str">
            <v>966000094108070696-00190000EMS02Q20000489HWA0003K</v>
          </cell>
          <cell r="B177" t="e">
            <v>#N/A</v>
          </cell>
          <cell r="C177" t="str">
            <v>96600009411000</v>
          </cell>
          <cell r="D177" t="str">
            <v>966000094108070696-00190000</v>
          </cell>
          <cell r="E177" t="str">
            <v>ONT</v>
          </cell>
          <cell r="F177" t="str">
            <v>9660000941</v>
          </cell>
          <cell r="G177" t="str">
            <v>08070696-001</v>
          </cell>
          <cell r="H177">
            <v>1000</v>
          </cell>
          <cell r="I177" t="str">
            <v>Low Voltage  Capacity MLCC(100V,1uf),25V</v>
          </cell>
          <cell r="J177">
            <v>90000</v>
          </cell>
          <cell r="K177">
            <v>5.0000000000000001E-4</v>
          </cell>
          <cell r="L177">
            <v>45</v>
          </cell>
          <cell r="M177" t="str">
            <v>451U</v>
          </cell>
          <cell r="N177">
            <v>44531</v>
          </cell>
          <cell r="O177" t="str">
            <v>EMS02Q20000489HWA0003K</v>
          </cell>
          <cell r="P177" t="str">
            <v>HWC2021120647617</v>
          </cell>
          <cell r="Q177">
            <v>44536</v>
          </cell>
          <cell r="R177" t="str">
            <v>AHW-61403I21</v>
          </cell>
          <cell r="S177">
            <v>44552</v>
          </cell>
          <cell r="T177">
            <v>44564</v>
          </cell>
          <cell r="U177" t="str">
            <v>AIR</v>
          </cell>
          <cell r="V177" t="str">
            <v>Delivered</v>
          </cell>
          <cell r="W177" t="str">
            <v>02313KTC-1</v>
          </cell>
          <cell r="X177">
            <v>44593</v>
          </cell>
          <cell r="AA177" t="str">
            <v>EMS02Q20000489HWA0003K</v>
          </cell>
          <cell r="AB177" t="b">
            <v>1</v>
          </cell>
          <cell r="AC177">
            <v>44531</v>
          </cell>
        </row>
        <row r="178">
          <cell r="A178" t="str">
            <v>966000094108070702-00160000EMS02Q20000489HWA0006K</v>
          </cell>
          <cell r="B178" t="e">
            <v>#N/A</v>
          </cell>
          <cell r="C178" t="str">
            <v>96600009411010</v>
          </cell>
          <cell r="D178" t="str">
            <v>966000094108070702-00160000</v>
          </cell>
          <cell r="E178" t="str">
            <v>ONT</v>
          </cell>
          <cell r="F178" t="str">
            <v>9660000941</v>
          </cell>
          <cell r="G178" t="str">
            <v>08070702-001</v>
          </cell>
          <cell r="H178">
            <v>1010</v>
          </cell>
          <cell r="I178" t="str">
            <v>High Capacity MLCC(1uf),16V,2200nF,+/-10</v>
          </cell>
          <cell r="J178">
            <v>60000</v>
          </cell>
          <cell r="K178">
            <v>1.3899999999999999E-2</v>
          </cell>
          <cell r="L178">
            <v>834</v>
          </cell>
          <cell r="M178" t="str">
            <v>451U</v>
          </cell>
          <cell r="N178">
            <v>44531</v>
          </cell>
          <cell r="O178" t="str">
            <v>EMS02Q20000489HWA0006K</v>
          </cell>
          <cell r="P178" t="str">
            <v>HWC2021120546590</v>
          </cell>
          <cell r="Q178">
            <v>44538</v>
          </cell>
          <cell r="R178" t="str">
            <v>AHW-61400I21</v>
          </cell>
          <cell r="S178">
            <v>44559</v>
          </cell>
          <cell r="T178">
            <v>44565</v>
          </cell>
          <cell r="U178" t="str">
            <v>AIR</v>
          </cell>
          <cell r="V178" t="str">
            <v>Delivered</v>
          </cell>
          <cell r="W178" t="str">
            <v>02313KTC-1</v>
          </cell>
          <cell r="X178">
            <v>44593</v>
          </cell>
          <cell r="AA178" t="str">
            <v>EMS02Q20000489HWA0006K</v>
          </cell>
          <cell r="AB178" t="b">
            <v>1</v>
          </cell>
          <cell r="AC178">
            <v>44531</v>
          </cell>
        </row>
        <row r="179">
          <cell r="A179" t="str">
            <v>966000094108070718-00145000EMS02Q20000489HWA0006K</v>
          </cell>
          <cell r="B179" t="e">
            <v>#N/A</v>
          </cell>
          <cell r="C179" t="str">
            <v>96600009411020</v>
          </cell>
          <cell r="D179" t="str">
            <v>966000094108070718-00145000</v>
          </cell>
          <cell r="E179" t="str">
            <v>ONT</v>
          </cell>
          <cell r="F179" t="str">
            <v>9660000941</v>
          </cell>
          <cell r="G179" t="str">
            <v>08070718-001</v>
          </cell>
          <cell r="H179">
            <v>1020</v>
          </cell>
          <cell r="I179" t="str">
            <v>SMD Ceramic Capacitor,25V,0.33nF,+/-10%,</v>
          </cell>
          <cell r="J179">
            <v>45000</v>
          </cell>
          <cell r="K179">
            <v>5.0000000000000001E-4</v>
          </cell>
          <cell r="L179">
            <v>22.5</v>
          </cell>
          <cell r="M179" t="str">
            <v>451U</v>
          </cell>
          <cell r="N179">
            <v>44531</v>
          </cell>
          <cell r="O179" t="str">
            <v>EMS02Q20000489HWA0006K</v>
          </cell>
          <cell r="P179" t="str">
            <v>HWC2021120546590</v>
          </cell>
          <cell r="Q179">
            <v>44538</v>
          </cell>
          <cell r="R179" t="str">
            <v>AHW-61400I21</v>
          </cell>
          <cell r="S179">
            <v>44559</v>
          </cell>
          <cell r="T179">
            <v>44565</v>
          </cell>
          <cell r="U179" t="str">
            <v>AIR</v>
          </cell>
          <cell r="V179" t="str">
            <v>Delivered</v>
          </cell>
          <cell r="W179" t="str">
            <v>02313KTC-1</v>
          </cell>
          <cell r="X179">
            <v>44593</v>
          </cell>
          <cell r="AA179" t="str">
            <v>EMS02Q20000489HWA0006K</v>
          </cell>
          <cell r="AB179" t="b">
            <v>1</v>
          </cell>
          <cell r="AC179">
            <v>44531</v>
          </cell>
        </row>
        <row r="180">
          <cell r="A180" t="str">
            <v>966000094108070746-00145000EMS02Q20000489HWA0006K</v>
          </cell>
          <cell r="B180" t="e">
            <v>#N/A</v>
          </cell>
          <cell r="C180" t="str">
            <v>96600009411030</v>
          </cell>
          <cell r="D180" t="str">
            <v>966000094108070746-00145000</v>
          </cell>
          <cell r="E180" t="str">
            <v>ONT</v>
          </cell>
          <cell r="F180" t="str">
            <v>9660000941</v>
          </cell>
          <cell r="G180" t="str">
            <v>08070746-001</v>
          </cell>
          <cell r="H180">
            <v>1030</v>
          </cell>
          <cell r="I180" t="str">
            <v>Low Voltage  Capacity MLCC(100V,1uf),25V</v>
          </cell>
          <cell r="J180">
            <v>45000</v>
          </cell>
          <cell r="K180">
            <v>2.2000000000000001E-3</v>
          </cell>
          <cell r="L180">
            <v>99</v>
          </cell>
          <cell r="M180" t="str">
            <v>451U</v>
          </cell>
          <cell r="N180">
            <v>44531</v>
          </cell>
          <cell r="O180" t="str">
            <v>EMS02Q20000489HWA0006K</v>
          </cell>
          <cell r="P180" t="str">
            <v>HWC2021120546590</v>
          </cell>
          <cell r="Q180">
            <v>44538</v>
          </cell>
          <cell r="R180" t="str">
            <v>AHW-61400I21</v>
          </cell>
          <cell r="S180">
            <v>44559</v>
          </cell>
          <cell r="T180">
            <v>44565</v>
          </cell>
          <cell r="U180" t="str">
            <v>AIR</v>
          </cell>
          <cell r="V180" t="str">
            <v>Delivered</v>
          </cell>
          <cell r="W180" t="str">
            <v>02313KTC-1</v>
          </cell>
          <cell r="X180">
            <v>44593</v>
          </cell>
          <cell r="AA180" t="str">
            <v>EMS02Q20000489HWA0006K</v>
          </cell>
          <cell r="AB180" t="b">
            <v>1</v>
          </cell>
          <cell r="AC180">
            <v>44531</v>
          </cell>
        </row>
        <row r="181">
          <cell r="A181" t="str">
            <v>966000094108070786-00320000EMS02Q20000489HWA0006K</v>
          </cell>
          <cell r="B181" t="e">
            <v>#N/A</v>
          </cell>
          <cell r="C181" t="str">
            <v>96600009411040</v>
          </cell>
          <cell r="D181" t="str">
            <v>966000094108070786-00320000</v>
          </cell>
          <cell r="E181" t="str">
            <v>ONT</v>
          </cell>
          <cell r="F181" t="str">
            <v>9660000941</v>
          </cell>
          <cell r="G181" t="str">
            <v>08070786-003</v>
          </cell>
          <cell r="H181">
            <v>1040</v>
          </cell>
          <cell r="I181" t="str">
            <v>Low VoltageandCapacity MLCC(lessthan=100</v>
          </cell>
          <cell r="J181">
            <v>20000</v>
          </cell>
          <cell r="K181">
            <v>3.0999999999999999E-3</v>
          </cell>
          <cell r="L181">
            <v>62</v>
          </cell>
          <cell r="M181" t="str">
            <v>451U</v>
          </cell>
          <cell r="N181">
            <v>44531</v>
          </cell>
          <cell r="O181" t="str">
            <v>EMS02Q20000489HWA0006K</v>
          </cell>
          <cell r="P181" t="str">
            <v>HWC2021120546590</v>
          </cell>
          <cell r="Q181">
            <v>44538</v>
          </cell>
          <cell r="R181" t="str">
            <v>AHW-61400I21</v>
          </cell>
          <cell r="S181">
            <v>44559</v>
          </cell>
          <cell r="T181">
            <v>44565</v>
          </cell>
          <cell r="U181" t="str">
            <v>AIR</v>
          </cell>
          <cell r="V181" t="str">
            <v>Delivered</v>
          </cell>
          <cell r="W181" t="str">
            <v>02313KTC-1</v>
          </cell>
          <cell r="X181">
            <v>44593</v>
          </cell>
          <cell r="AA181" t="str">
            <v>EMS02Q20000489HWA0006K</v>
          </cell>
          <cell r="AB181" t="b">
            <v>1</v>
          </cell>
          <cell r="AC181">
            <v>44531</v>
          </cell>
        </row>
        <row r="182">
          <cell r="A182" t="str">
            <v>966000094108071012-00140000EMS02Q20000489HWA0006K</v>
          </cell>
          <cell r="B182" t="e">
            <v>#N/A</v>
          </cell>
          <cell r="C182" t="str">
            <v>96600009411050</v>
          </cell>
          <cell r="D182" t="str">
            <v>966000094108071012-00140000</v>
          </cell>
          <cell r="E182" t="str">
            <v>ONT</v>
          </cell>
          <cell r="F182" t="str">
            <v>9660000941</v>
          </cell>
          <cell r="G182" t="str">
            <v>08071012-001</v>
          </cell>
          <cell r="H182">
            <v>1050</v>
          </cell>
          <cell r="I182" t="str">
            <v>Low Voltage  Capacity MLCC(100V,1uf),50V</v>
          </cell>
          <cell r="J182">
            <v>40000</v>
          </cell>
          <cell r="K182">
            <v>2.3E-3</v>
          </cell>
          <cell r="L182">
            <v>92</v>
          </cell>
          <cell r="M182" t="str">
            <v>451U</v>
          </cell>
          <cell r="N182">
            <v>44531</v>
          </cell>
          <cell r="O182" t="str">
            <v>EMS02Q20000489HWA0006K</v>
          </cell>
          <cell r="P182" t="str">
            <v>HWC2021120546590</v>
          </cell>
          <cell r="Q182">
            <v>44538</v>
          </cell>
          <cell r="R182" t="str">
            <v>AHW-61400I21</v>
          </cell>
          <cell r="S182">
            <v>44559</v>
          </cell>
          <cell r="T182">
            <v>44565</v>
          </cell>
          <cell r="U182" t="str">
            <v>AIR</v>
          </cell>
          <cell r="V182" t="str">
            <v>Delivered</v>
          </cell>
          <cell r="W182" t="str">
            <v>02313KTC-1</v>
          </cell>
          <cell r="X182">
            <v>44593</v>
          </cell>
          <cell r="AA182" t="str">
            <v>EMS02Q20000489HWA0006K</v>
          </cell>
          <cell r="AB182" t="b">
            <v>1</v>
          </cell>
          <cell r="AC182">
            <v>44531</v>
          </cell>
        </row>
        <row r="183">
          <cell r="A183" t="str">
            <v>966000094108071219-001120000EMS02Q20000489HWA0006K</v>
          </cell>
          <cell r="B183" t="e">
            <v>#N/A</v>
          </cell>
          <cell r="C183" t="str">
            <v>96600009411060</v>
          </cell>
          <cell r="D183" t="str">
            <v>966000094108071219-001120000</v>
          </cell>
          <cell r="E183" t="str">
            <v>ONT</v>
          </cell>
          <cell r="F183" t="str">
            <v>9660000941</v>
          </cell>
          <cell r="G183" t="str">
            <v>08071219-001</v>
          </cell>
          <cell r="H183">
            <v>1060</v>
          </cell>
          <cell r="I183" t="str">
            <v>Low Voltage  Capacity MLCC(100V,1uf),10V</v>
          </cell>
          <cell r="J183">
            <v>120000</v>
          </cell>
          <cell r="K183">
            <v>5.9999999999999995E-4</v>
          </cell>
          <cell r="L183">
            <v>72</v>
          </cell>
          <cell r="M183" t="str">
            <v>451U</v>
          </cell>
          <cell r="N183">
            <v>44531</v>
          </cell>
          <cell r="O183" t="str">
            <v>EMS02Q20000489HWA0006K</v>
          </cell>
          <cell r="P183" t="str">
            <v>HWC2021120546590</v>
          </cell>
          <cell r="Q183">
            <v>44538</v>
          </cell>
          <cell r="R183" t="str">
            <v>AHW-61400I21</v>
          </cell>
          <cell r="S183">
            <v>44559</v>
          </cell>
          <cell r="T183">
            <v>44565</v>
          </cell>
          <cell r="U183" t="str">
            <v>AIR</v>
          </cell>
          <cell r="V183" t="str">
            <v>Delivered</v>
          </cell>
          <cell r="W183" t="str">
            <v>02313KTC-1</v>
          </cell>
          <cell r="X183">
            <v>44593</v>
          </cell>
          <cell r="AA183" t="str">
            <v>EMS02Q20000489HWA0006K</v>
          </cell>
          <cell r="AB183" t="b">
            <v>1</v>
          </cell>
          <cell r="AC183">
            <v>44531</v>
          </cell>
        </row>
        <row r="184">
          <cell r="A184" t="str">
            <v>966000094108071476-00120000EMS02Q20000489HWA0006K</v>
          </cell>
          <cell r="B184" t="e">
            <v>#N/A</v>
          </cell>
          <cell r="C184" t="str">
            <v>96600009411070</v>
          </cell>
          <cell r="D184" t="str">
            <v>966000094108071476-00120000</v>
          </cell>
          <cell r="E184" t="str">
            <v>ONT</v>
          </cell>
          <cell r="F184" t="str">
            <v>9660000941</v>
          </cell>
          <cell r="G184" t="str">
            <v>08071476-001</v>
          </cell>
          <cell r="H184">
            <v>1070</v>
          </cell>
          <cell r="I184" t="str">
            <v>High-Q RF MLCC,50V,0.001nF,+/-0.1pF,NP0,</v>
          </cell>
          <cell r="J184">
            <v>20000</v>
          </cell>
          <cell r="K184">
            <v>3.0000000000000001E-3</v>
          </cell>
          <cell r="L184">
            <v>60</v>
          </cell>
          <cell r="M184" t="str">
            <v>451U</v>
          </cell>
          <cell r="N184">
            <v>44531</v>
          </cell>
          <cell r="O184" t="str">
            <v>EMS02Q20000489HWA0006K</v>
          </cell>
          <cell r="P184" t="str">
            <v>HWC2021120546590</v>
          </cell>
          <cell r="Q184">
            <v>44538</v>
          </cell>
          <cell r="R184" t="str">
            <v>AHW-61400I21</v>
          </cell>
          <cell r="S184">
            <v>44559</v>
          </cell>
          <cell r="T184">
            <v>44565</v>
          </cell>
          <cell r="U184" t="str">
            <v>AIR</v>
          </cell>
          <cell r="V184" t="str">
            <v>Delivered</v>
          </cell>
          <cell r="W184" t="str">
            <v>02313KTC-1</v>
          </cell>
          <cell r="X184">
            <v>44593</v>
          </cell>
          <cell r="AA184" t="str">
            <v>EMS02Q20000489HWA0006K</v>
          </cell>
          <cell r="AB184" t="b">
            <v>1</v>
          </cell>
          <cell r="AC184">
            <v>44531</v>
          </cell>
        </row>
        <row r="185">
          <cell r="A185" t="str">
            <v>966000094108071495-001120000EMS02Q20000489HWA0006K</v>
          </cell>
          <cell r="B185" t="e">
            <v>#N/A</v>
          </cell>
          <cell r="C185" t="str">
            <v>96600009411080</v>
          </cell>
          <cell r="D185" t="str">
            <v>966000094108071495-001120000</v>
          </cell>
          <cell r="E185" t="str">
            <v>ONT</v>
          </cell>
          <cell r="F185" t="str">
            <v>9660000941</v>
          </cell>
          <cell r="G185" t="str">
            <v>08071495-001</v>
          </cell>
          <cell r="H185">
            <v>1080</v>
          </cell>
          <cell r="I185" t="str">
            <v>Low Voltage  Capacity MLCC(100V,1uf),50V</v>
          </cell>
          <cell r="J185">
            <v>120000</v>
          </cell>
          <cell r="K185">
            <v>6.7999999999999996E-3</v>
          </cell>
          <cell r="L185">
            <v>816</v>
          </cell>
          <cell r="M185" t="str">
            <v>451U</v>
          </cell>
          <cell r="N185">
            <v>44531</v>
          </cell>
          <cell r="O185" t="str">
            <v>EMS02Q20000489HWA0006K</v>
          </cell>
          <cell r="P185" t="str">
            <v>HWC2021120546590</v>
          </cell>
          <cell r="Q185">
            <v>44538</v>
          </cell>
          <cell r="R185" t="str">
            <v>AHW-61400I21</v>
          </cell>
          <cell r="S185">
            <v>44559</v>
          </cell>
          <cell r="T185">
            <v>44565</v>
          </cell>
          <cell r="U185" t="str">
            <v>AIR</v>
          </cell>
          <cell r="V185" t="str">
            <v>Delivered</v>
          </cell>
          <cell r="W185" t="str">
            <v>02313KTC-1</v>
          </cell>
          <cell r="X185">
            <v>44593</v>
          </cell>
          <cell r="AA185" t="str">
            <v>EMS02Q20000489HWA0006K</v>
          </cell>
          <cell r="AB185" t="b">
            <v>1</v>
          </cell>
          <cell r="AC185">
            <v>44531</v>
          </cell>
        </row>
        <row r="186">
          <cell r="A186" t="str">
            <v>966000094108071918-002465000EMS02Q20000489HWA0006K</v>
          </cell>
          <cell r="B186" t="e">
            <v>#N/A</v>
          </cell>
          <cell r="C186" t="str">
            <v>96600009411090</v>
          </cell>
          <cell r="D186" t="str">
            <v>966000094108071918-002465000</v>
          </cell>
          <cell r="E186" t="str">
            <v>ONT</v>
          </cell>
          <cell r="F186" t="str">
            <v>9660000941</v>
          </cell>
          <cell r="G186" t="str">
            <v>08071918-002</v>
          </cell>
          <cell r="H186">
            <v>1090</v>
          </cell>
          <cell r="I186" t="str">
            <v>Low Voltage  Capacity MLCC(100V,1uf),25V</v>
          </cell>
          <cell r="J186">
            <v>465000</v>
          </cell>
          <cell r="K186">
            <v>1.5E-3</v>
          </cell>
          <cell r="L186">
            <v>697.5</v>
          </cell>
          <cell r="M186" t="str">
            <v>451U</v>
          </cell>
          <cell r="N186">
            <v>44531</v>
          </cell>
          <cell r="O186" t="str">
            <v>EMS02Q20000489HWA0006K</v>
          </cell>
          <cell r="P186" t="str">
            <v>HWC2021120546590</v>
          </cell>
          <cell r="Q186">
            <v>44538</v>
          </cell>
          <cell r="R186" t="str">
            <v>AHW-61400I21</v>
          </cell>
          <cell r="S186">
            <v>44559</v>
          </cell>
          <cell r="T186">
            <v>44565</v>
          </cell>
          <cell r="U186" t="str">
            <v>AIR</v>
          </cell>
          <cell r="V186" t="str">
            <v>Delivered</v>
          </cell>
          <cell r="W186" t="str">
            <v>02313KTC-1</v>
          </cell>
          <cell r="X186">
            <v>44593</v>
          </cell>
          <cell r="AA186" t="str">
            <v>EMS02Q20000489HWA0006K</v>
          </cell>
          <cell r="AB186" t="b">
            <v>1</v>
          </cell>
          <cell r="AC186">
            <v>44531</v>
          </cell>
        </row>
        <row r="187">
          <cell r="A187" t="str">
            <v>966000094108072281-00140000EMS02Q20000489HWA0006K</v>
          </cell>
          <cell r="B187" t="e">
            <v>#N/A</v>
          </cell>
          <cell r="C187" t="str">
            <v>96600009411100</v>
          </cell>
          <cell r="D187" t="str">
            <v>966000094108072281-00140000</v>
          </cell>
          <cell r="E187" t="str">
            <v>ONT</v>
          </cell>
          <cell r="F187" t="str">
            <v>9660000941</v>
          </cell>
          <cell r="G187" t="str">
            <v>08072281-001</v>
          </cell>
          <cell r="H187">
            <v>1100</v>
          </cell>
          <cell r="I187" t="str">
            <v>Low Voltage  Capacity MLCC(100V,1uf),100</v>
          </cell>
          <cell r="J187">
            <v>40000</v>
          </cell>
          <cell r="K187">
            <v>6.4000000000000003E-3</v>
          </cell>
          <cell r="L187">
            <v>256</v>
          </cell>
          <cell r="M187" t="str">
            <v>451U</v>
          </cell>
          <cell r="N187">
            <v>44531</v>
          </cell>
          <cell r="O187" t="str">
            <v>EMS02Q20000489HWA0006K</v>
          </cell>
          <cell r="P187" t="str">
            <v>HWC2021120546590</v>
          </cell>
          <cell r="Q187">
            <v>44538</v>
          </cell>
          <cell r="R187" t="str">
            <v>AHW-61400I21</v>
          </cell>
          <cell r="S187">
            <v>44559</v>
          </cell>
          <cell r="T187">
            <v>44565</v>
          </cell>
          <cell r="U187" t="str">
            <v>AIR</v>
          </cell>
          <cell r="V187" t="str">
            <v>Delivered</v>
          </cell>
          <cell r="W187" t="str">
            <v>02313KTC-1</v>
          </cell>
          <cell r="X187">
            <v>44593</v>
          </cell>
          <cell r="AA187" t="str">
            <v>EMS02Q20000489HWA0006K</v>
          </cell>
          <cell r="AB187" t="b">
            <v>1</v>
          </cell>
          <cell r="AC187">
            <v>44531</v>
          </cell>
        </row>
        <row r="188">
          <cell r="A188" t="str">
            <v>966000094108072352-00140000EMS02Q20000489HWA0007K</v>
          </cell>
          <cell r="B188" t="e">
            <v>#N/A</v>
          </cell>
          <cell r="C188" t="str">
            <v>96600009411110</v>
          </cell>
          <cell r="D188" t="str">
            <v>966000094108072352-00140000</v>
          </cell>
          <cell r="E188" t="str">
            <v>ONT</v>
          </cell>
          <cell r="F188" t="str">
            <v>9660000941</v>
          </cell>
          <cell r="G188" t="str">
            <v>08072352-001</v>
          </cell>
          <cell r="H188">
            <v>1110</v>
          </cell>
          <cell r="I188" t="str">
            <v>High-Q RF MLCC,50V,0.0005nF,+/-0.05pF,NP</v>
          </cell>
          <cell r="J188">
            <v>40000</v>
          </cell>
          <cell r="K188">
            <v>6.1000000000000004E-3</v>
          </cell>
          <cell r="L188">
            <v>244.00000000000003</v>
          </cell>
          <cell r="M188" t="str">
            <v>451U</v>
          </cell>
          <cell r="N188">
            <v>44520</v>
          </cell>
          <cell r="O188" t="str">
            <v>EMS02Q20000489HWA0007K</v>
          </cell>
          <cell r="P188" t="str">
            <v>HWC2021112638283</v>
          </cell>
          <cell r="Q188">
            <v>44527</v>
          </cell>
          <cell r="R188" t="str">
            <v>AHW-61357I21</v>
          </cell>
          <cell r="S188">
            <v>44544</v>
          </cell>
          <cell r="T188">
            <v>44564</v>
          </cell>
          <cell r="U188" t="str">
            <v>AIR</v>
          </cell>
          <cell r="V188" t="str">
            <v>Delivered</v>
          </cell>
          <cell r="W188" t="str">
            <v>02313KTC-1</v>
          </cell>
          <cell r="X188">
            <v>44593</v>
          </cell>
          <cell r="AA188" t="str">
            <v>EMS02Q20000489HWA0007K</v>
          </cell>
          <cell r="AB188" t="b">
            <v>1</v>
          </cell>
          <cell r="AC188">
            <v>44520</v>
          </cell>
        </row>
        <row r="189">
          <cell r="A189" t="str">
            <v>966000094108110012-00140000EMS02Q20000489HWA0007K</v>
          </cell>
          <cell r="B189" t="e">
            <v>#N/A</v>
          </cell>
          <cell r="C189" t="str">
            <v>96600009411120</v>
          </cell>
          <cell r="D189" t="str">
            <v>966000094108110012-00140000</v>
          </cell>
          <cell r="E189" t="str">
            <v>ONT</v>
          </cell>
          <cell r="F189" t="str">
            <v>9660000941</v>
          </cell>
          <cell r="G189" t="str">
            <v>08110012-001</v>
          </cell>
          <cell r="H189">
            <v>1120</v>
          </cell>
          <cell r="I189" t="str">
            <v>Solid SMD Al Capacitor,16V,100uF,+/-20%,</v>
          </cell>
          <cell r="J189">
            <v>40000</v>
          </cell>
          <cell r="K189">
            <v>6.4500000000000002E-2</v>
          </cell>
          <cell r="L189">
            <v>2580</v>
          </cell>
          <cell r="M189" t="str">
            <v>451U</v>
          </cell>
          <cell r="N189">
            <v>44520</v>
          </cell>
          <cell r="O189" t="str">
            <v>EMS02Q20000489HWA0007K</v>
          </cell>
          <cell r="P189" t="str">
            <v>HWC2021112638283</v>
          </cell>
          <cell r="Q189">
            <v>44527</v>
          </cell>
          <cell r="R189" t="str">
            <v>AHW-61357I21</v>
          </cell>
          <cell r="S189">
            <v>44544</v>
          </cell>
          <cell r="T189">
            <v>44564</v>
          </cell>
          <cell r="U189" t="str">
            <v>AIR</v>
          </cell>
          <cell r="V189" t="str">
            <v>Delivered</v>
          </cell>
          <cell r="W189" t="str">
            <v>02313KTC-1</v>
          </cell>
          <cell r="X189">
            <v>44593</v>
          </cell>
          <cell r="AA189" t="str">
            <v>EMS02Q20000489HWA0007K</v>
          </cell>
          <cell r="AB189" t="b">
            <v>1</v>
          </cell>
          <cell r="AC189">
            <v>44520</v>
          </cell>
        </row>
        <row r="190">
          <cell r="A190" t="str">
            <v>966000094110031118-00140000EMS02Q20000489HWA0007K</v>
          </cell>
          <cell r="B190" t="e">
            <v>#N/A</v>
          </cell>
          <cell r="C190" t="str">
            <v>96600009411130</v>
          </cell>
          <cell r="D190" t="str">
            <v>966000094110031118-00140000</v>
          </cell>
          <cell r="E190" t="str">
            <v>ONT</v>
          </cell>
          <cell r="F190" t="str">
            <v>9660000941</v>
          </cell>
          <cell r="G190" t="str">
            <v>10031118-001</v>
          </cell>
          <cell r="H190">
            <v>1130</v>
          </cell>
          <cell r="I190" t="str">
            <v>SMTInductor,0.0068uH,5%,0.32ohm,1.05*0"</v>
          </cell>
          <cell r="J190">
            <v>40000</v>
          </cell>
          <cell r="K190">
            <v>2.3E-3</v>
          </cell>
          <cell r="L190">
            <v>92</v>
          </cell>
          <cell r="M190" t="str">
            <v>451U</v>
          </cell>
          <cell r="N190">
            <v>44520</v>
          </cell>
          <cell r="O190" t="str">
            <v>EMS02Q20000489HWA0007K</v>
          </cell>
          <cell r="P190" t="str">
            <v>HWC2021112638283</v>
          </cell>
          <cell r="Q190">
            <v>44527</v>
          </cell>
          <cell r="R190" t="str">
            <v>AHW-61357I21</v>
          </cell>
          <cell r="S190">
            <v>44544</v>
          </cell>
          <cell r="T190">
            <v>44564</v>
          </cell>
          <cell r="U190" t="str">
            <v>AIR</v>
          </cell>
          <cell r="V190" t="str">
            <v>Delivered</v>
          </cell>
          <cell r="W190" t="str">
            <v>02313KTC-1</v>
          </cell>
          <cell r="X190">
            <v>44593</v>
          </cell>
          <cell r="AA190" t="str">
            <v>EMS02Q20000489HWA0007K</v>
          </cell>
          <cell r="AB190" t="b">
            <v>1</v>
          </cell>
          <cell r="AC190">
            <v>44520</v>
          </cell>
        </row>
        <row r="191">
          <cell r="A191" t="str">
            <v>966000094112020344-00119900EMS02Q20000489HWA0007K</v>
          </cell>
          <cell r="B191" t="e">
            <v>#N/A</v>
          </cell>
          <cell r="C191" t="str">
            <v>96600009411140</v>
          </cell>
          <cell r="D191" t="str">
            <v>966000094112020344-00119900</v>
          </cell>
          <cell r="E191" t="str">
            <v>ONT</v>
          </cell>
          <cell r="F191" t="str">
            <v>9660000941</v>
          </cell>
          <cell r="G191" t="str">
            <v>12020344-001</v>
          </cell>
          <cell r="H191">
            <v>1140</v>
          </cell>
          <cell r="I191" t="str">
            <v>Crystal Oscillator,25MHz,18pF,+/- 15,50o</v>
          </cell>
          <cell r="J191">
            <v>19900</v>
          </cell>
          <cell r="K191">
            <v>6.7000000000000004E-2</v>
          </cell>
          <cell r="L191">
            <v>1333.3000000000002</v>
          </cell>
          <cell r="M191" t="str">
            <v>451U</v>
          </cell>
          <cell r="N191">
            <v>44520</v>
          </cell>
          <cell r="O191" t="str">
            <v>EMS02Q20000489HWA0007K</v>
          </cell>
          <cell r="P191" t="str">
            <v>HWC2021112638283</v>
          </cell>
          <cell r="Q191">
            <v>44527</v>
          </cell>
          <cell r="R191" t="str">
            <v>AHW-61357I21</v>
          </cell>
          <cell r="S191">
            <v>44544</v>
          </cell>
          <cell r="T191">
            <v>44564</v>
          </cell>
          <cell r="U191" t="str">
            <v>AIR</v>
          </cell>
          <cell r="V191" t="str">
            <v>Delivered</v>
          </cell>
          <cell r="W191" t="str">
            <v>02313KTC-1</v>
          </cell>
          <cell r="X191">
            <v>44593</v>
          </cell>
          <cell r="AA191" t="str">
            <v>EMS02Q20000489HWA0007K</v>
          </cell>
          <cell r="AB191" t="b">
            <v>1</v>
          </cell>
          <cell r="AC191">
            <v>44520</v>
          </cell>
        </row>
        <row r="192">
          <cell r="A192" t="str">
            <v>966000094112020355-00142000EMS02Q20000489HWA0007K</v>
          </cell>
          <cell r="B192" t="e">
            <v>#N/A</v>
          </cell>
          <cell r="C192" t="str">
            <v>96600009411150</v>
          </cell>
          <cell r="D192" t="str">
            <v>966000094112020355-00142000</v>
          </cell>
          <cell r="E192" t="str">
            <v>ONT</v>
          </cell>
          <cell r="F192" t="str">
            <v>9660000941</v>
          </cell>
          <cell r="G192" t="str">
            <v>12020355-001</v>
          </cell>
          <cell r="H192">
            <v>1150</v>
          </cell>
          <cell r="I192" t="str">
            <v>Crystal Resonator-40 MHz-12pF-+/-6ppm-30</v>
          </cell>
          <cell r="J192">
            <v>42000</v>
          </cell>
          <cell r="K192">
            <v>7.8899999999999998E-2</v>
          </cell>
          <cell r="L192">
            <v>3313.7999999999997</v>
          </cell>
          <cell r="M192" t="str">
            <v>451U</v>
          </cell>
          <cell r="N192">
            <v>44520</v>
          </cell>
          <cell r="O192" t="str">
            <v>EMS02Q20000489HWA0007K</v>
          </cell>
          <cell r="P192" t="str">
            <v>HWC2021112638283</v>
          </cell>
          <cell r="Q192">
            <v>44527</v>
          </cell>
          <cell r="R192" t="str">
            <v>AHW-61357I21</v>
          </cell>
          <cell r="S192">
            <v>44544</v>
          </cell>
          <cell r="T192">
            <v>44564</v>
          </cell>
          <cell r="U192" t="str">
            <v>AIR</v>
          </cell>
          <cell r="V192" t="str">
            <v>Delivered</v>
          </cell>
          <cell r="W192" t="str">
            <v>02313KTC-1</v>
          </cell>
          <cell r="X192">
            <v>44593</v>
          </cell>
          <cell r="AA192" t="str">
            <v>EMS02Q20000489HWA0007K</v>
          </cell>
          <cell r="AB192" t="b">
            <v>1</v>
          </cell>
          <cell r="AC192">
            <v>44520</v>
          </cell>
        </row>
        <row r="193">
          <cell r="A193" t="str">
            <v>966000094113030245-00140000EMS02Q20000489HWA0007K</v>
          </cell>
          <cell r="B193" t="e">
            <v>#N/A</v>
          </cell>
          <cell r="C193" t="str">
            <v>96600009411160</v>
          </cell>
          <cell r="D193" t="str">
            <v>966000094113030245-00140000</v>
          </cell>
          <cell r="E193" t="str">
            <v>ONT</v>
          </cell>
          <cell r="F193" t="str">
            <v>9660000941</v>
          </cell>
          <cell r="G193" t="str">
            <v>13030245-001</v>
          </cell>
          <cell r="H193">
            <v>1160</v>
          </cell>
          <cell r="I193" t="str">
            <v>Ceramic Filter,2455MHz,0.6,Commercial gr</v>
          </cell>
          <cell r="J193">
            <v>40000</v>
          </cell>
          <cell r="K193">
            <v>3.2300000000000002E-2</v>
          </cell>
          <cell r="L193">
            <v>1292</v>
          </cell>
          <cell r="M193" t="str">
            <v>451U</v>
          </cell>
          <cell r="N193">
            <v>44520</v>
          </cell>
          <cell r="O193" t="str">
            <v>EMS02Q20000489HWA0007K</v>
          </cell>
          <cell r="P193" t="str">
            <v>HWC2021112638283</v>
          </cell>
          <cell r="Q193">
            <v>44527</v>
          </cell>
          <cell r="R193" t="str">
            <v>AHW-61357I21</v>
          </cell>
          <cell r="S193">
            <v>44544</v>
          </cell>
          <cell r="T193">
            <v>44564</v>
          </cell>
          <cell r="U193" t="str">
            <v>AIR</v>
          </cell>
          <cell r="V193" t="str">
            <v>Delivered</v>
          </cell>
          <cell r="W193" t="str">
            <v>02313KTC-1</v>
          </cell>
          <cell r="X193">
            <v>44593</v>
          </cell>
          <cell r="AA193" t="str">
            <v>EMS02Q20000489HWA0007K</v>
          </cell>
          <cell r="AB193" t="b">
            <v>1</v>
          </cell>
          <cell r="AC193">
            <v>44520</v>
          </cell>
        </row>
        <row r="194">
          <cell r="A194" t="str">
            <v>966000094115010422-00120000EMS02Q20000489HWA0007K</v>
          </cell>
          <cell r="B194" t="e">
            <v>#N/A</v>
          </cell>
          <cell r="C194" t="str">
            <v>96600009411170</v>
          </cell>
          <cell r="D194" t="str">
            <v>966000094115010422-00120000</v>
          </cell>
          <cell r="E194" t="str">
            <v>ONT</v>
          </cell>
          <cell r="F194" t="str">
            <v>9660000941</v>
          </cell>
          <cell r="G194" t="str">
            <v>15010422-001</v>
          </cell>
          <cell r="H194">
            <v>1170</v>
          </cell>
          <cell r="I194" t="str">
            <v>Switching Diode,250V,225mA,0.93V,50ns,si</v>
          </cell>
          <cell r="J194">
            <v>20000</v>
          </cell>
          <cell r="K194">
            <v>7.7000000000000002E-3</v>
          </cell>
          <cell r="L194">
            <v>154</v>
          </cell>
          <cell r="M194" t="str">
            <v>451U</v>
          </cell>
          <cell r="N194">
            <v>44520</v>
          </cell>
          <cell r="O194" t="str">
            <v>EMS02Q20000489HWA0007K</v>
          </cell>
          <cell r="P194" t="str">
            <v>HWC2021112638283</v>
          </cell>
          <cell r="Q194">
            <v>44527</v>
          </cell>
          <cell r="R194" t="str">
            <v>AHW-61357I21</v>
          </cell>
          <cell r="S194">
            <v>44544</v>
          </cell>
          <cell r="T194">
            <v>44564</v>
          </cell>
          <cell r="U194" t="str">
            <v>AIR</v>
          </cell>
          <cell r="V194" t="str">
            <v>Delivered</v>
          </cell>
          <cell r="W194" t="str">
            <v>02313KTC-1</v>
          </cell>
          <cell r="X194">
            <v>44593</v>
          </cell>
          <cell r="AA194" t="str">
            <v>EMS02Q20000489HWA0007K</v>
          </cell>
          <cell r="AB194" t="b">
            <v>1</v>
          </cell>
          <cell r="AC194">
            <v>44520</v>
          </cell>
        </row>
        <row r="195">
          <cell r="A195" t="str">
            <v>966000094115010589-00220000EMS02Q20000489HWA0007K</v>
          </cell>
          <cell r="B195" t="e">
            <v>#N/A</v>
          </cell>
          <cell r="C195" t="str">
            <v>96600009411180</v>
          </cell>
          <cell r="D195" t="str">
            <v>966000094115010589-00220000</v>
          </cell>
          <cell r="E195" t="str">
            <v>ONT</v>
          </cell>
          <cell r="F195" t="str">
            <v>9660000941</v>
          </cell>
          <cell r="G195" t="str">
            <v>15010589-002</v>
          </cell>
          <cell r="H195">
            <v>1180</v>
          </cell>
          <cell r="I195" t="str">
            <v>Fast Recovery Diode,200V,1A,1V,35ns,SOD1</v>
          </cell>
          <cell r="J195">
            <v>20000</v>
          </cell>
          <cell r="K195">
            <v>1.41E-2</v>
          </cell>
          <cell r="L195">
            <v>282</v>
          </cell>
          <cell r="M195" t="str">
            <v>451U</v>
          </cell>
          <cell r="N195">
            <v>44520</v>
          </cell>
          <cell r="O195" t="str">
            <v>EMS02Q20000489HWA0007K</v>
          </cell>
          <cell r="P195" t="str">
            <v>HWC2021112638283</v>
          </cell>
          <cell r="Q195">
            <v>44527</v>
          </cell>
          <cell r="R195" t="str">
            <v>AHW-61357I21</v>
          </cell>
          <cell r="S195">
            <v>44544</v>
          </cell>
          <cell r="T195">
            <v>44564</v>
          </cell>
          <cell r="U195" t="str">
            <v>AIR</v>
          </cell>
          <cell r="V195" t="str">
            <v>Delivered</v>
          </cell>
          <cell r="W195" t="str">
            <v>02313KTC-1</v>
          </cell>
          <cell r="X195">
            <v>44593</v>
          </cell>
          <cell r="AA195" t="str">
            <v>EMS02Q20000489HWA0007K</v>
          </cell>
          <cell r="AB195" t="b">
            <v>1</v>
          </cell>
          <cell r="AC195">
            <v>44520</v>
          </cell>
        </row>
        <row r="196">
          <cell r="A196" t="str">
            <v>966000094115020346-001200000EMS02Q20000489HWA0007K</v>
          </cell>
          <cell r="B196" t="e">
            <v>#N/A</v>
          </cell>
          <cell r="C196" t="str">
            <v>96600009411190</v>
          </cell>
          <cell r="D196" t="str">
            <v>966000094115020346-001200000</v>
          </cell>
          <cell r="E196" t="str">
            <v>ONT</v>
          </cell>
          <cell r="F196" t="str">
            <v>9660000941</v>
          </cell>
          <cell r="G196" t="str">
            <v>15020346-001</v>
          </cell>
          <cell r="H196">
            <v>1190</v>
          </cell>
          <cell r="I196" t="str">
            <v>LED,0.018cd,Brillian Yellow Green 570~57</v>
          </cell>
          <cell r="J196">
            <v>200000</v>
          </cell>
          <cell r="K196">
            <v>1.4999999999999999E-2</v>
          </cell>
          <cell r="L196">
            <v>3000</v>
          </cell>
          <cell r="M196" t="str">
            <v>451U</v>
          </cell>
          <cell r="N196">
            <v>44520</v>
          </cell>
          <cell r="O196" t="str">
            <v>EMS02Q20000489HWA0007K</v>
          </cell>
          <cell r="P196" t="str">
            <v>HWC2021112638283</v>
          </cell>
          <cell r="Q196">
            <v>44527</v>
          </cell>
          <cell r="R196" t="str">
            <v>AHW-61357I21</v>
          </cell>
          <cell r="S196">
            <v>44544</v>
          </cell>
          <cell r="T196">
            <v>44564</v>
          </cell>
          <cell r="U196" t="str">
            <v>AIR</v>
          </cell>
          <cell r="V196" t="str">
            <v>Delivered</v>
          </cell>
          <cell r="W196" t="str">
            <v>02313KTC-1</v>
          </cell>
          <cell r="X196">
            <v>44593</v>
          </cell>
          <cell r="AA196" t="str">
            <v>EMS02Q20000489HWA0007K</v>
          </cell>
          <cell r="AB196" t="b">
            <v>1</v>
          </cell>
          <cell r="AC196">
            <v>44520</v>
          </cell>
        </row>
        <row r="197">
          <cell r="A197" t="str">
            <v>966000094115020396-00120000EMS02Q20000489HWA0007K</v>
          </cell>
          <cell r="B197" t="e">
            <v>#N/A</v>
          </cell>
          <cell r="C197" t="str">
            <v>96600009411200</v>
          </cell>
          <cell r="D197" t="str">
            <v>966000094115020396-00120000</v>
          </cell>
          <cell r="E197" t="str">
            <v>ONT</v>
          </cell>
          <cell r="F197" t="str">
            <v>9660000941</v>
          </cell>
          <cell r="G197" t="str">
            <v>15020396-001</v>
          </cell>
          <cell r="H197">
            <v>1200</v>
          </cell>
          <cell r="I197" t="str">
            <v>LED,0.0225cd,20mA,0603</v>
          </cell>
          <cell r="J197">
            <v>20000</v>
          </cell>
          <cell r="K197">
            <v>1.32E-2</v>
          </cell>
          <cell r="L197">
            <v>264</v>
          </cell>
          <cell r="M197" t="str">
            <v>451U</v>
          </cell>
          <cell r="N197">
            <v>44520</v>
          </cell>
          <cell r="O197" t="str">
            <v>EMS02Q20000489HWA0007K</v>
          </cell>
          <cell r="P197" t="str">
            <v>HWC2021112638283</v>
          </cell>
          <cell r="Q197">
            <v>44527</v>
          </cell>
          <cell r="R197" t="str">
            <v>AHW-61357I21</v>
          </cell>
          <cell r="S197">
            <v>44544</v>
          </cell>
          <cell r="T197">
            <v>44564</v>
          </cell>
          <cell r="U197" t="str">
            <v>AIR</v>
          </cell>
          <cell r="V197" t="str">
            <v>Delivered</v>
          </cell>
          <cell r="W197" t="str">
            <v>02313KTC-1</v>
          </cell>
          <cell r="X197">
            <v>44593</v>
          </cell>
          <cell r="AA197" t="str">
            <v>EMS02Q20000489HWA0007K</v>
          </cell>
          <cell r="AB197" t="b">
            <v>1</v>
          </cell>
          <cell r="AC197">
            <v>44520</v>
          </cell>
        </row>
        <row r="198">
          <cell r="A198" t="str">
            <v>966000094115040337-00120000EMS02Q20000489HWA0004K</v>
          </cell>
          <cell r="B198" t="e">
            <v>#N/A</v>
          </cell>
          <cell r="C198" t="str">
            <v>96600009411210</v>
          </cell>
          <cell r="D198" t="str">
            <v>966000094115040337-00120000</v>
          </cell>
          <cell r="E198" t="str">
            <v>ONT</v>
          </cell>
          <cell r="F198" t="str">
            <v>9660000941</v>
          </cell>
          <cell r="G198" t="str">
            <v>15040337-001</v>
          </cell>
          <cell r="H198">
            <v>1210</v>
          </cell>
          <cell r="I198" t="str">
            <v>Transient Voltage Supressor,-120V,-145V,</v>
          </cell>
          <cell r="J198">
            <v>20000</v>
          </cell>
          <cell r="K198">
            <v>0.1065</v>
          </cell>
          <cell r="L198">
            <v>2130</v>
          </cell>
          <cell r="M198" t="str">
            <v>451U</v>
          </cell>
          <cell r="N198">
            <v>44531</v>
          </cell>
          <cell r="O198" t="str">
            <v>EMS02Q20000489HWA0004K</v>
          </cell>
          <cell r="P198" t="str">
            <v>HWC2021120647616</v>
          </cell>
          <cell r="Q198">
            <v>44536</v>
          </cell>
          <cell r="R198" t="str">
            <v>AHW-61403I21</v>
          </cell>
          <cell r="S198">
            <v>44552</v>
          </cell>
          <cell r="T198">
            <v>44564</v>
          </cell>
          <cell r="U198" t="str">
            <v>AIR</v>
          </cell>
          <cell r="V198" t="str">
            <v>Delivered</v>
          </cell>
          <cell r="W198" t="str">
            <v>02313KTC-1</v>
          </cell>
          <cell r="X198">
            <v>44593</v>
          </cell>
          <cell r="AA198" t="str">
            <v>EMS02Q20000489HWA0004K</v>
          </cell>
          <cell r="AB198" t="b">
            <v>1</v>
          </cell>
          <cell r="AC198">
            <v>44531</v>
          </cell>
        </row>
        <row r="199">
          <cell r="A199" t="str">
            <v>966000094115050146-00320000EMS02Q20000489HWA0004K</v>
          </cell>
          <cell r="B199" t="e">
            <v>#N/A</v>
          </cell>
          <cell r="C199" t="str">
            <v>96600009411220</v>
          </cell>
          <cell r="D199" t="str">
            <v>966000094115050146-00320000</v>
          </cell>
          <cell r="E199" t="str">
            <v>ONT</v>
          </cell>
          <cell r="F199" t="str">
            <v>9660000941</v>
          </cell>
          <cell r="G199" t="str">
            <v>15050146-003</v>
          </cell>
          <cell r="H199">
            <v>1220</v>
          </cell>
          <cell r="I199" t="str">
            <v>Transistor,NPN,40V,1000mA,300mW,500mV@1A</v>
          </cell>
          <cell r="J199">
            <v>20000</v>
          </cell>
          <cell r="K199">
            <v>1.26E-2</v>
          </cell>
          <cell r="L199">
            <v>252</v>
          </cell>
          <cell r="M199" t="str">
            <v>451U</v>
          </cell>
          <cell r="N199">
            <v>44531</v>
          </cell>
          <cell r="O199" t="str">
            <v>EMS02Q20000489HWA0004K</v>
          </cell>
          <cell r="P199" t="str">
            <v>HWC2021120647616</v>
          </cell>
          <cell r="Q199">
            <v>44536</v>
          </cell>
          <cell r="R199" t="str">
            <v>AHW-61403I21</v>
          </cell>
          <cell r="S199">
            <v>44552</v>
          </cell>
          <cell r="T199">
            <v>44564</v>
          </cell>
          <cell r="U199" t="str">
            <v>AIR</v>
          </cell>
          <cell r="V199" t="str">
            <v>Delivered</v>
          </cell>
          <cell r="W199" t="str">
            <v>02313KTC-1</v>
          </cell>
          <cell r="X199">
            <v>44593</v>
          </cell>
          <cell r="AA199" t="str">
            <v>EMS02Q20000489HWA0004K</v>
          </cell>
          <cell r="AB199" t="b">
            <v>1</v>
          </cell>
          <cell r="AC199">
            <v>44531</v>
          </cell>
        </row>
        <row r="200">
          <cell r="A200" t="str">
            <v>966000094115050287-00620000EMS02Q20000489HWA0014K</v>
          </cell>
          <cell r="B200" t="e">
            <v>#N/A</v>
          </cell>
          <cell r="C200" t="str">
            <v>96600009411230</v>
          </cell>
          <cell r="D200" t="str">
            <v>966000094115050287-00620000</v>
          </cell>
          <cell r="E200" t="str">
            <v>ONT</v>
          </cell>
          <cell r="F200" t="str">
            <v>9660000941</v>
          </cell>
          <cell r="G200" t="str">
            <v>15050287-006</v>
          </cell>
          <cell r="H200">
            <v>1230</v>
          </cell>
          <cell r="I200" t="str">
            <v>Audion PNP 140V 4000mA 650mW 60mV</v>
          </cell>
          <cell r="J200">
            <v>20000</v>
          </cell>
          <cell r="K200">
            <v>0.1323</v>
          </cell>
          <cell r="L200">
            <v>2646</v>
          </cell>
          <cell r="M200" t="str">
            <v>451U</v>
          </cell>
          <cell r="N200">
            <v>44533</v>
          </cell>
          <cell r="O200" t="str">
            <v>EMS02Q20000489HWA0014K</v>
          </cell>
          <cell r="P200" t="str">
            <v>HWC2021120647661</v>
          </cell>
          <cell r="Q200">
            <v>44536</v>
          </cell>
          <cell r="R200" t="str">
            <v>AHW-61404I21</v>
          </cell>
          <cell r="S200">
            <v>44552</v>
          </cell>
          <cell r="T200">
            <v>44565</v>
          </cell>
          <cell r="U200" t="str">
            <v>AIR</v>
          </cell>
          <cell r="V200" t="str">
            <v>Delivered</v>
          </cell>
          <cell r="W200" t="str">
            <v>02313KTC-1</v>
          </cell>
          <cell r="X200">
            <v>44593</v>
          </cell>
          <cell r="AA200" t="str">
            <v>EMS02Q20000489HWA0014K</v>
          </cell>
          <cell r="AB200" t="b">
            <v>1</v>
          </cell>
          <cell r="AC200">
            <v>44533</v>
          </cell>
        </row>
        <row r="201">
          <cell r="A201" t="str">
            <v>966000094139111097-00140000EMS02Q20000489HWA0004K</v>
          </cell>
          <cell r="B201" t="e">
            <v>#N/A</v>
          </cell>
          <cell r="C201" t="str">
            <v>96600009411240</v>
          </cell>
          <cell r="D201" t="str">
            <v>966000094139111097-00140000</v>
          </cell>
          <cell r="E201" t="str">
            <v>ONT</v>
          </cell>
          <cell r="F201" t="str">
            <v>9660000941</v>
          </cell>
          <cell r="G201" t="str">
            <v>39111097-001</v>
          </cell>
          <cell r="H201">
            <v>1240</v>
          </cell>
          <cell r="I201" t="str">
            <v>Switching Regulators buck Single Phase</v>
          </cell>
          <cell r="J201">
            <v>40000</v>
          </cell>
          <cell r="K201">
            <v>3.3099999999999997E-2</v>
          </cell>
          <cell r="L201">
            <v>1324</v>
          </cell>
          <cell r="M201" t="str">
            <v>451U</v>
          </cell>
          <cell r="N201">
            <v>44531</v>
          </cell>
          <cell r="O201" t="str">
            <v>EMS02Q20000489HWA0004K</v>
          </cell>
          <cell r="P201" t="str">
            <v>HWC2021120647616</v>
          </cell>
          <cell r="Q201">
            <v>44536</v>
          </cell>
          <cell r="R201" t="str">
            <v>AHW-61403I21</v>
          </cell>
          <cell r="S201">
            <v>44552</v>
          </cell>
          <cell r="T201">
            <v>44564</v>
          </cell>
          <cell r="U201" t="str">
            <v>AIR</v>
          </cell>
          <cell r="V201" t="str">
            <v>Delivered</v>
          </cell>
          <cell r="W201" t="str">
            <v>02313KTC-1</v>
          </cell>
          <cell r="X201">
            <v>44593</v>
          </cell>
          <cell r="AA201" t="str">
            <v>EMS02Q20000489HWA0004K</v>
          </cell>
          <cell r="AB201" t="b">
            <v>1</v>
          </cell>
          <cell r="AC201">
            <v>44531</v>
          </cell>
        </row>
        <row r="202">
          <cell r="A202" t="str">
            <v>966000094139210378-00121600EMS02Q20000489HWA0016K</v>
          </cell>
          <cell r="B202" t="e">
            <v>#N/A</v>
          </cell>
          <cell r="C202" t="str">
            <v>96600009411250</v>
          </cell>
          <cell r="D202" t="str">
            <v>966000094139210378-00121600</v>
          </cell>
          <cell r="E202" t="str">
            <v>ONT</v>
          </cell>
          <cell r="F202" t="str">
            <v>9660000941</v>
          </cell>
          <cell r="G202" t="str">
            <v>39210378-001</v>
          </cell>
          <cell r="H202">
            <v>1250</v>
          </cell>
          <cell r="I202" t="str">
            <v>Terminal Connectivity,WIFI 5G-802.11a/n/</v>
          </cell>
          <cell r="J202">
            <v>21600</v>
          </cell>
          <cell r="K202">
            <v>0.85229999999999995</v>
          </cell>
          <cell r="L202">
            <v>18409.68</v>
          </cell>
          <cell r="M202" t="str">
            <v>451U</v>
          </cell>
          <cell r="N202">
            <v>55153</v>
          </cell>
          <cell r="O202" t="str">
            <v>EMS02Q20000489HWA0016K</v>
          </cell>
          <cell r="T202">
            <v>44742</v>
          </cell>
          <cell r="U202" t="str">
            <v>AIR</v>
          </cell>
          <cell r="V202" t="str">
            <v>Cancelled</v>
          </cell>
          <cell r="W202" t="str">
            <v>02313KTC-1</v>
          </cell>
          <cell r="X202">
            <v>44593</v>
          </cell>
          <cell r="Y202" t="str">
            <v>11.08 - replaced by PN 39210661 (Yangbo's request).</v>
          </cell>
          <cell r="AA202" t="str">
            <v>EMS02Q20000489HWA0016K</v>
          </cell>
          <cell r="AB202" t="b">
            <v>1</v>
          </cell>
          <cell r="AC202">
            <v>55153</v>
          </cell>
        </row>
        <row r="203">
          <cell r="A203" t="str">
            <v>966000094140020486-00320000EMS02Q20000489HWA0004K</v>
          </cell>
          <cell r="B203" t="e">
            <v>#N/A</v>
          </cell>
          <cell r="C203" t="str">
            <v>96600009411260</v>
          </cell>
          <cell r="D203" t="str">
            <v>966000094140020486-00320000</v>
          </cell>
          <cell r="E203" t="str">
            <v>ONT</v>
          </cell>
          <cell r="F203" t="str">
            <v>9660000941</v>
          </cell>
          <cell r="G203" t="str">
            <v>40020486-003</v>
          </cell>
          <cell r="H203">
            <v>1260</v>
          </cell>
          <cell r="I203" t="str">
            <v>DDR3 DRAM,2Gbit,800MHz,16bit,1.5V,FBGA96</v>
          </cell>
          <cell r="J203">
            <v>20000</v>
          </cell>
          <cell r="K203">
            <v>0.99439999999999995</v>
          </cell>
          <cell r="L203">
            <v>19888</v>
          </cell>
          <cell r="M203" t="str">
            <v>451U</v>
          </cell>
          <cell r="N203">
            <v>44531</v>
          </cell>
          <cell r="O203" t="str">
            <v>EMS02Q20000489HWA0004K</v>
          </cell>
          <cell r="T203">
            <v>44564</v>
          </cell>
          <cell r="U203" t="str">
            <v>AIR</v>
          </cell>
          <cell r="V203" t="str">
            <v>Cancelled</v>
          </cell>
          <cell r="W203" t="str">
            <v>02313KTC-1</v>
          </cell>
          <cell r="X203">
            <v>44593</v>
          </cell>
          <cell r="Y203" t="str">
            <v>10.19 - replaced by PN 99091931 (Yangbo's request).</v>
          </cell>
          <cell r="AA203" t="str">
            <v>EMS02Q20000489HWA0004K</v>
          </cell>
          <cell r="AB203" t="b">
            <v>1</v>
          </cell>
          <cell r="AC203">
            <v>44531</v>
          </cell>
        </row>
        <row r="204">
          <cell r="A204" t="str">
            <v>966000094108070667-00260000EMS02Q20000489HWA0003K</v>
          </cell>
          <cell r="B204" t="e">
            <v>#N/A</v>
          </cell>
          <cell r="C204" t="str">
            <v>96600009411270</v>
          </cell>
          <cell r="D204" t="str">
            <v>966000094108070667-00260000</v>
          </cell>
          <cell r="E204" t="str">
            <v>ONT</v>
          </cell>
          <cell r="F204" t="str">
            <v>9660000941</v>
          </cell>
          <cell r="G204" t="str">
            <v>08070667-002</v>
          </cell>
          <cell r="H204">
            <v>1270</v>
          </cell>
          <cell r="I204" t="str">
            <v>High Capacity MLCC(1uf),6.3V,2200nF,+/-2</v>
          </cell>
          <cell r="J204">
            <v>60000</v>
          </cell>
          <cell r="K204">
            <v>6.1999999999999998E-3</v>
          </cell>
          <cell r="L204">
            <v>372</v>
          </cell>
          <cell r="M204" t="str">
            <v>451U</v>
          </cell>
          <cell r="N204">
            <v>44531</v>
          </cell>
          <cell r="O204" t="str">
            <v>EMS02Q20000489HWA0003K</v>
          </cell>
          <cell r="P204" t="str">
            <v>HWC2021120647617</v>
          </cell>
          <cell r="Q204">
            <v>44536</v>
          </cell>
          <cell r="R204" t="str">
            <v>AHW-61403I21</v>
          </cell>
          <cell r="S204">
            <v>44552</v>
          </cell>
          <cell r="T204">
            <v>44564</v>
          </cell>
          <cell r="U204" t="str">
            <v>AIR</v>
          </cell>
          <cell r="V204" t="str">
            <v>Delivered</v>
          </cell>
          <cell r="W204" t="str">
            <v>02313KTC-1</v>
          </cell>
          <cell r="X204">
            <v>44593</v>
          </cell>
          <cell r="AA204" t="str">
            <v>EMS02Q20000489HWA0003K</v>
          </cell>
          <cell r="AB204" t="b">
            <v>1</v>
          </cell>
          <cell r="AC204">
            <v>44531</v>
          </cell>
        </row>
        <row r="205">
          <cell r="A205" t="str">
            <v>96600009412117048115000EMS02Q20000489HWA0009K</v>
          </cell>
          <cell r="B205" t="e">
            <v>#N/A</v>
          </cell>
          <cell r="C205" t="str">
            <v>96600009411280</v>
          </cell>
          <cell r="D205" t="str">
            <v>96600009412117048115000</v>
          </cell>
          <cell r="E205" t="str">
            <v>ONT</v>
          </cell>
          <cell r="F205" t="str">
            <v>9660000941</v>
          </cell>
          <cell r="G205" t="str">
            <v>21170481</v>
          </cell>
          <cell r="H205">
            <v>1280</v>
          </cell>
          <cell r="I205" t="str">
            <v>Conductor,DKBA8.055.5199,Pillar-Conflux</v>
          </cell>
          <cell r="J205">
            <v>15000</v>
          </cell>
          <cell r="K205">
            <v>3.0300000000000001E-2</v>
          </cell>
          <cell r="L205">
            <v>454.5</v>
          </cell>
          <cell r="M205" t="str">
            <v>451U</v>
          </cell>
          <cell r="N205">
            <v>44534</v>
          </cell>
          <cell r="O205" t="str">
            <v>EMS02Q20000489HWA0009K</v>
          </cell>
          <cell r="P205" t="str">
            <v>HWC2021121859248</v>
          </cell>
          <cell r="Q205">
            <v>44548</v>
          </cell>
          <cell r="R205" t="str">
            <v>AHW-61454I21</v>
          </cell>
          <cell r="S205">
            <v>44568</v>
          </cell>
          <cell r="T205">
            <v>44580</v>
          </cell>
          <cell r="U205" t="str">
            <v>AIR</v>
          </cell>
          <cell r="V205" t="str">
            <v>Delivered</v>
          </cell>
          <cell r="W205" t="str">
            <v>02313KTC-1</v>
          </cell>
          <cell r="X205">
            <v>44593</v>
          </cell>
          <cell r="AA205" t="str">
            <v>EMS02Q20000489HWA0009K</v>
          </cell>
          <cell r="AB205" t="b">
            <v>1</v>
          </cell>
          <cell r="AC205">
            <v>44534</v>
          </cell>
        </row>
        <row r="206">
          <cell r="A206" t="str">
            <v>96600009411010017140000EMS02Q20000489HWA0009K</v>
          </cell>
          <cell r="B206" t="e">
            <v>#N/A</v>
          </cell>
          <cell r="C206" t="str">
            <v>96600009411290</v>
          </cell>
          <cell r="D206" t="str">
            <v>96600009411010017140000</v>
          </cell>
          <cell r="E206" t="str">
            <v>ONT</v>
          </cell>
          <cell r="F206" t="str">
            <v>9660000941</v>
          </cell>
          <cell r="G206" t="str">
            <v>10100171</v>
          </cell>
          <cell r="H206">
            <v>1290</v>
          </cell>
          <cell r="I206" t="str">
            <v>Terminal Chip Inductor,0.0024uH,+/-0.3nH</v>
          </cell>
          <cell r="J206">
            <v>40000</v>
          </cell>
          <cell r="K206">
            <v>1.1000000000000001E-3</v>
          </cell>
          <cell r="L206">
            <v>44</v>
          </cell>
          <cell r="M206" t="str">
            <v>451U</v>
          </cell>
          <cell r="N206">
            <v>44534</v>
          </cell>
          <cell r="O206" t="str">
            <v>EMS02Q20000489HWA0009K</v>
          </cell>
          <cell r="P206" t="str">
            <v>HWC2021121859248</v>
          </cell>
          <cell r="Q206">
            <v>44548</v>
          </cell>
          <cell r="R206" t="str">
            <v>AHW-61454I21</v>
          </cell>
          <cell r="S206">
            <v>44568</v>
          </cell>
          <cell r="T206">
            <v>44580</v>
          </cell>
          <cell r="U206" t="str">
            <v>AIR</v>
          </cell>
          <cell r="V206" t="str">
            <v>Delivered</v>
          </cell>
          <cell r="W206" t="str">
            <v>02313KTC-1</v>
          </cell>
          <cell r="X206">
            <v>44593</v>
          </cell>
          <cell r="AA206" t="str">
            <v>EMS02Q20000489HWA0009K</v>
          </cell>
          <cell r="AB206" t="b">
            <v>1</v>
          </cell>
          <cell r="AC206">
            <v>44534</v>
          </cell>
        </row>
        <row r="207">
          <cell r="A207" t="str">
            <v>9660000941150604451585EMS02Q20000489HWA0009K</v>
          </cell>
          <cell r="B207" t="e">
            <v>#N/A</v>
          </cell>
          <cell r="C207" t="str">
            <v>96600009411300</v>
          </cell>
          <cell r="D207" t="str">
            <v>9660000941150604451585</v>
          </cell>
          <cell r="E207" t="str">
            <v>ONT</v>
          </cell>
          <cell r="F207" t="str">
            <v>9660000941</v>
          </cell>
          <cell r="G207" t="str">
            <v>15060445</v>
          </cell>
          <cell r="H207">
            <v>1300</v>
          </cell>
          <cell r="I207" t="str">
            <v>MOSFET NMOS 20V 7.9A 0.05ohm 8V DFN2020-</v>
          </cell>
          <cell r="J207">
            <v>1585</v>
          </cell>
          <cell r="K207">
            <v>4.9399999999999999E-2</v>
          </cell>
          <cell r="L207">
            <v>78.298999999999992</v>
          </cell>
          <cell r="M207" t="str">
            <v>451U</v>
          </cell>
          <cell r="N207">
            <v>44534</v>
          </cell>
          <cell r="O207" t="str">
            <v>EMS02Q20000489HWA0009K</v>
          </cell>
          <cell r="P207" t="str">
            <v>HWC2021121859248</v>
          </cell>
          <cell r="Q207">
            <v>44548</v>
          </cell>
          <cell r="R207" t="str">
            <v>AHW-61454I21</v>
          </cell>
          <cell r="S207">
            <v>44568</v>
          </cell>
          <cell r="T207">
            <v>44580</v>
          </cell>
          <cell r="U207" t="str">
            <v>AIR</v>
          </cell>
          <cell r="V207" t="str">
            <v>Delivered</v>
          </cell>
          <cell r="W207" t="str">
            <v>02313KTC-1</v>
          </cell>
          <cell r="X207">
            <v>44593</v>
          </cell>
          <cell r="AA207" t="str">
            <v>EMS02Q20000489HWA0009K</v>
          </cell>
          <cell r="AB207" t="b">
            <v>1</v>
          </cell>
          <cell r="AC207">
            <v>44534</v>
          </cell>
        </row>
        <row r="208">
          <cell r="A208" t="str">
            <v>9660000941391405393880EMS02Q20000489HWA0009K</v>
          </cell>
          <cell r="B208" t="e">
            <v>#N/A</v>
          </cell>
          <cell r="C208" t="str">
            <v>96600009411310</v>
          </cell>
          <cell r="D208" t="str">
            <v>9660000941391405393880</v>
          </cell>
          <cell r="E208" t="str">
            <v>ONT</v>
          </cell>
          <cell r="F208" t="str">
            <v>9660000941</v>
          </cell>
          <cell r="G208" t="str">
            <v>39140539</v>
          </cell>
          <cell r="H208">
            <v>1310</v>
          </cell>
          <cell r="I208" t="str">
            <v>SLIC,3.3V,-115V,VQFN48</v>
          </cell>
          <cell r="J208">
            <v>3880</v>
          </cell>
          <cell r="K208">
            <v>0.2969</v>
          </cell>
          <cell r="L208">
            <v>1151.972</v>
          </cell>
          <cell r="M208" t="str">
            <v>451U</v>
          </cell>
          <cell r="N208">
            <v>44534</v>
          </cell>
          <cell r="O208" t="str">
            <v>EMS02Q20000489HWA0009K</v>
          </cell>
          <cell r="P208" t="str">
            <v>HWC2021121859248</v>
          </cell>
          <cell r="Q208">
            <v>44548</v>
          </cell>
          <cell r="R208" t="str">
            <v>AHW-61454I21</v>
          </cell>
          <cell r="S208">
            <v>44568</v>
          </cell>
          <cell r="T208">
            <v>44580</v>
          </cell>
          <cell r="U208" t="str">
            <v>AIR</v>
          </cell>
          <cell r="V208" t="str">
            <v>Delivered</v>
          </cell>
          <cell r="W208" t="str">
            <v>02313KTC-1</v>
          </cell>
          <cell r="X208">
            <v>44593</v>
          </cell>
          <cell r="AA208" t="str">
            <v>EMS02Q20000489HWA0009K</v>
          </cell>
          <cell r="AB208" t="b">
            <v>1</v>
          </cell>
          <cell r="AC208">
            <v>44534</v>
          </cell>
        </row>
        <row r="209">
          <cell r="A209" t="str">
            <v>9660000941101007139000EMS02Q20000489HWA0009K</v>
          </cell>
          <cell r="B209" t="e">
            <v>#N/A</v>
          </cell>
          <cell r="C209" t="str">
            <v>96600009411320</v>
          </cell>
          <cell r="D209" t="str">
            <v>9660000941101007139000</v>
          </cell>
          <cell r="E209" t="str">
            <v>ONT</v>
          </cell>
          <cell r="F209" t="str">
            <v>9660000941</v>
          </cell>
          <cell r="G209" t="str">
            <v>10100713</v>
          </cell>
          <cell r="H209">
            <v>1320</v>
          </cell>
          <cell r="I209" t="str">
            <v>Terminal Power Inductor 2.2uH 20% 2.1A 0</v>
          </cell>
          <cell r="J209">
            <v>9000</v>
          </cell>
          <cell r="K209">
            <v>1.4500000000000001E-2</v>
          </cell>
          <cell r="L209">
            <v>130.5</v>
          </cell>
          <cell r="M209" t="str">
            <v>451U</v>
          </cell>
          <cell r="N209">
            <v>44534</v>
          </cell>
          <cell r="O209" t="str">
            <v>EMS02Q20000489HWA0009K</v>
          </cell>
          <cell r="P209" t="str">
            <v>HWC2021121859248</v>
          </cell>
          <cell r="Q209">
            <v>44548</v>
          </cell>
          <cell r="R209" t="str">
            <v>AHW-61454I21</v>
          </cell>
          <cell r="S209">
            <v>44568</v>
          </cell>
          <cell r="T209">
            <v>44580</v>
          </cell>
          <cell r="U209" t="str">
            <v>AIR</v>
          </cell>
          <cell r="V209" t="str">
            <v>Delivered</v>
          </cell>
          <cell r="W209" t="str">
            <v>02313KTC-1</v>
          </cell>
          <cell r="X209">
            <v>44593</v>
          </cell>
          <cell r="AA209" t="str">
            <v>EMS02Q20000489HWA0009K</v>
          </cell>
          <cell r="AB209" t="b">
            <v>1</v>
          </cell>
          <cell r="AC209">
            <v>44534</v>
          </cell>
        </row>
        <row r="210">
          <cell r="A210" t="str">
            <v>966000094203013XVB10000EMS02Q20000490HWA0003H</v>
          </cell>
          <cell r="B210" t="e">
            <v>#N/A</v>
          </cell>
          <cell r="C210" t="str">
            <v>966000094210</v>
          </cell>
          <cell r="D210" t="str">
            <v>966000094203013XVB10000</v>
          </cell>
          <cell r="E210" t="str">
            <v>ONT</v>
          </cell>
          <cell r="F210" t="str">
            <v>9660000942</v>
          </cell>
          <cell r="G210" t="str">
            <v>03013XVB</v>
          </cell>
          <cell r="H210">
            <v>10</v>
          </cell>
          <cell r="I210" t="str">
            <v>PCB EchoLife ONT HG8245WC GPON Terminal</v>
          </cell>
          <cell r="J210">
            <v>10000</v>
          </cell>
          <cell r="K210">
            <v>2.2290000000000001</v>
          </cell>
          <cell r="L210">
            <v>22290</v>
          </cell>
          <cell r="M210" t="str">
            <v>451U</v>
          </cell>
          <cell r="N210">
            <v>44519</v>
          </cell>
          <cell r="O210" t="str">
            <v>EMS02Q20000490HWA0003H</v>
          </cell>
          <cell r="P210" t="str">
            <v>HWC2021112333408</v>
          </cell>
          <cell r="Q210">
            <v>44523</v>
          </cell>
          <cell r="R210" t="str">
            <v>SHW-61368I21</v>
          </cell>
          <cell r="S210">
            <v>44577</v>
          </cell>
          <cell r="T210">
            <v>44586</v>
          </cell>
          <cell r="U210" t="str">
            <v>SEA</v>
          </cell>
          <cell r="V210" t="str">
            <v>Delivered</v>
          </cell>
          <cell r="W210" t="str">
            <v>02312VMP-2</v>
          </cell>
          <cell r="X210">
            <v>44593</v>
          </cell>
          <cell r="AA210" t="str">
            <v>EMS02Q20000490HWA0003H</v>
          </cell>
          <cell r="AB210" t="b">
            <v>1</v>
          </cell>
          <cell r="AC210">
            <v>44519</v>
          </cell>
        </row>
        <row r="211">
          <cell r="A211" t="str">
            <v>96600009420405050510000EMS02Q20000490HWA0001H</v>
          </cell>
          <cell r="B211" t="e">
            <v>#N/A</v>
          </cell>
          <cell r="C211" t="str">
            <v>966000094220</v>
          </cell>
          <cell r="D211" t="str">
            <v>96600009420405050510000</v>
          </cell>
          <cell r="E211" t="str">
            <v>ONT</v>
          </cell>
          <cell r="F211" t="str">
            <v>9660000942</v>
          </cell>
          <cell r="G211" t="str">
            <v>04050505</v>
          </cell>
          <cell r="H211">
            <v>20</v>
          </cell>
          <cell r="I211" t="str">
            <v>Signal Cable Outsourcing Cable 1.5m 8P8</v>
          </cell>
          <cell r="J211">
            <v>10000</v>
          </cell>
          <cell r="K211">
            <v>0.307</v>
          </cell>
          <cell r="L211">
            <v>3070</v>
          </cell>
          <cell r="M211" t="str">
            <v>451U</v>
          </cell>
          <cell r="N211">
            <v>44505</v>
          </cell>
          <cell r="O211" t="str">
            <v>EMS02Q20000490HWA0001H</v>
          </cell>
          <cell r="P211" t="str">
            <v>HWC2021110917352</v>
          </cell>
          <cell r="Q211">
            <v>44509</v>
          </cell>
          <cell r="R211" t="str">
            <v>SHW-61294I21</v>
          </cell>
          <cell r="S211">
            <v>44570</v>
          </cell>
          <cell r="T211">
            <v>44575</v>
          </cell>
          <cell r="U211" t="str">
            <v>SEA</v>
          </cell>
          <cell r="V211" t="str">
            <v>Delivered</v>
          </cell>
          <cell r="W211" t="str">
            <v>02312VMP-2</v>
          </cell>
          <cell r="X211">
            <v>44593</v>
          </cell>
          <cell r="AA211" t="str">
            <v>EMS02Q20000490HWA0001H</v>
          </cell>
          <cell r="AB211" t="b">
            <v>1</v>
          </cell>
          <cell r="AC211">
            <v>44505</v>
          </cell>
        </row>
        <row r="212">
          <cell r="A212" t="str">
            <v>96600009420905015019200EMS02Q20000490HWA0001H</v>
          </cell>
          <cell r="B212" t="e">
            <v>#N/A</v>
          </cell>
          <cell r="C212" t="str">
            <v>966000094230</v>
          </cell>
          <cell r="D212" t="str">
            <v>96600009420905015019200</v>
          </cell>
          <cell r="E212" t="str">
            <v>ONT</v>
          </cell>
          <cell r="F212" t="str">
            <v>9660000942</v>
          </cell>
          <cell r="G212" t="str">
            <v>09050150</v>
          </cell>
          <cell r="H212">
            <v>30</v>
          </cell>
          <cell r="I212" t="str">
            <v>Lan Transformer 1CT 1CT 0.35mH 4-Lan SMT</v>
          </cell>
          <cell r="J212">
            <v>19200</v>
          </cell>
          <cell r="K212">
            <v>0.32350000000000001</v>
          </cell>
          <cell r="L212">
            <v>6211.2</v>
          </cell>
          <cell r="M212" t="str">
            <v>451U</v>
          </cell>
          <cell r="N212">
            <v>44505</v>
          </cell>
          <cell r="O212" t="str">
            <v>EMS02Q20000490HWA0001H</v>
          </cell>
          <cell r="P212" t="str">
            <v>HWC2021110917352</v>
          </cell>
          <cell r="Q212">
            <v>44509</v>
          </cell>
          <cell r="R212" t="str">
            <v>SHW-61294I21</v>
          </cell>
          <cell r="S212">
            <v>44570</v>
          </cell>
          <cell r="T212">
            <v>44575</v>
          </cell>
          <cell r="U212" t="str">
            <v>SEA</v>
          </cell>
          <cell r="V212" t="str">
            <v>Delivered</v>
          </cell>
          <cell r="W212" t="str">
            <v>02312VMP-2</v>
          </cell>
          <cell r="X212">
            <v>44593</v>
          </cell>
          <cell r="AA212" t="str">
            <v>EMS02Q20000490HWA0001H</v>
          </cell>
          <cell r="AB212" t="b">
            <v>1</v>
          </cell>
          <cell r="AC212">
            <v>44505</v>
          </cell>
        </row>
        <row r="213">
          <cell r="A213" t="str">
            <v>96600009421408035710800EMS02Q20000490HWA0001H</v>
          </cell>
          <cell r="B213" t="e">
            <v>#N/A</v>
          </cell>
          <cell r="C213" t="str">
            <v>966000094240</v>
          </cell>
          <cell r="D213" t="str">
            <v>96600009421408035710800</v>
          </cell>
          <cell r="E213" t="str">
            <v>ONT</v>
          </cell>
          <cell r="F213" t="str">
            <v>9660000942</v>
          </cell>
          <cell r="G213" t="str">
            <v>14080357</v>
          </cell>
          <cell r="H213">
            <v>40</v>
          </cell>
          <cell r="I213" t="str">
            <v>Network Port Connector Single row 4-Port</v>
          </cell>
          <cell r="J213">
            <v>10800</v>
          </cell>
          <cell r="K213">
            <v>7.6499999999999999E-2</v>
          </cell>
          <cell r="L213">
            <v>826.19999999999993</v>
          </cell>
          <cell r="M213" t="str">
            <v>451U</v>
          </cell>
          <cell r="N213">
            <v>44505</v>
          </cell>
          <cell r="O213" t="str">
            <v>EMS02Q20000490HWA0001H</v>
          </cell>
          <cell r="P213" t="str">
            <v>HWC2021110917352</v>
          </cell>
          <cell r="Q213">
            <v>44509</v>
          </cell>
          <cell r="R213" t="str">
            <v>SHW-61294I21</v>
          </cell>
          <cell r="S213">
            <v>44570</v>
          </cell>
          <cell r="T213">
            <v>44575</v>
          </cell>
          <cell r="U213" t="str">
            <v>SEA</v>
          </cell>
          <cell r="V213" t="str">
            <v>Delivered</v>
          </cell>
          <cell r="W213" t="str">
            <v>02312VMP-2</v>
          </cell>
          <cell r="X213">
            <v>44593</v>
          </cell>
          <cell r="AA213" t="str">
            <v>EMS02Q20000490HWA0001H</v>
          </cell>
          <cell r="AB213" t="b">
            <v>1</v>
          </cell>
          <cell r="AC213">
            <v>44505</v>
          </cell>
        </row>
        <row r="214">
          <cell r="A214" t="str">
            <v>96600009421419000210000EMS02Q20000490HWA0001H</v>
          </cell>
          <cell r="B214" t="e">
            <v>#N/A</v>
          </cell>
          <cell r="C214" t="str">
            <v>966000094250</v>
          </cell>
          <cell r="D214" t="str">
            <v>96600009421419000210000</v>
          </cell>
          <cell r="E214" t="str">
            <v>ONT</v>
          </cell>
          <cell r="F214" t="str">
            <v>9660000942</v>
          </cell>
          <cell r="G214" t="str">
            <v>14190002</v>
          </cell>
          <cell r="H214">
            <v>50</v>
          </cell>
          <cell r="I214" t="str">
            <v>Power Connector 1PIN 50V 2A R/A Male Soc</v>
          </cell>
          <cell r="J214">
            <v>10000</v>
          </cell>
          <cell r="K214">
            <v>2.46E-2</v>
          </cell>
          <cell r="L214">
            <v>246</v>
          </cell>
          <cell r="M214" t="str">
            <v>451U</v>
          </cell>
          <cell r="N214">
            <v>44505</v>
          </cell>
          <cell r="O214" t="str">
            <v>EMS02Q20000490HWA0001H</v>
          </cell>
          <cell r="P214" t="str">
            <v>HWC2021110917352</v>
          </cell>
          <cell r="Q214">
            <v>44509</v>
          </cell>
          <cell r="R214" t="str">
            <v>SHW-61294I21</v>
          </cell>
          <cell r="S214">
            <v>44570</v>
          </cell>
          <cell r="T214">
            <v>44575</v>
          </cell>
          <cell r="U214" t="str">
            <v>SEA</v>
          </cell>
          <cell r="V214" t="str">
            <v>Delivered</v>
          </cell>
          <cell r="W214" t="str">
            <v>02312VMP-2</v>
          </cell>
          <cell r="X214">
            <v>44593</v>
          </cell>
          <cell r="AA214" t="str">
            <v>EMS02Q20000490HWA0001H</v>
          </cell>
          <cell r="AB214" t="b">
            <v>1</v>
          </cell>
          <cell r="AC214">
            <v>44505</v>
          </cell>
        </row>
        <row r="215">
          <cell r="A215" t="str">
            <v>96600009421424006510000EMS02Q20000490HWA0001H</v>
          </cell>
          <cell r="B215" t="e">
            <v>#N/A</v>
          </cell>
          <cell r="C215" t="str">
            <v>966000094260</v>
          </cell>
          <cell r="D215" t="str">
            <v>96600009421424006510000</v>
          </cell>
          <cell r="E215" t="str">
            <v>ONT</v>
          </cell>
          <cell r="F215" t="str">
            <v>9660000942</v>
          </cell>
          <cell r="G215" t="str">
            <v>14240065</v>
          </cell>
          <cell r="H215">
            <v>60</v>
          </cell>
          <cell r="I215" t="str">
            <v>IO Connector 4-4Pin Socket/Side Plugging</v>
          </cell>
          <cell r="J215">
            <v>10000</v>
          </cell>
          <cell r="K215">
            <v>0.15959999999999999</v>
          </cell>
          <cell r="L215">
            <v>1596</v>
          </cell>
          <cell r="M215" t="str">
            <v>451U</v>
          </cell>
          <cell r="N215">
            <v>44505</v>
          </cell>
          <cell r="O215" t="str">
            <v>EMS02Q20000490HWA0001H</v>
          </cell>
          <cell r="P215" t="str">
            <v>HWC2021110917352</v>
          </cell>
          <cell r="Q215">
            <v>44509</v>
          </cell>
          <cell r="R215" t="str">
            <v>SHW-61294I21</v>
          </cell>
          <cell r="S215">
            <v>44570</v>
          </cell>
          <cell r="T215">
            <v>44575</v>
          </cell>
          <cell r="U215" t="str">
            <v>SEA</v>
          </cell>
          <cell r="V215" t="str">
            <v>Delivered</v>
          </cell>
          <cell r="W215" t="str">
            <v>02312VMP-2</v>
          </cell>
          <cell r="X215">
            <v>44593</v>
          </cell>
          <cell r="AA215" t="str">
            <v>EMS02Q20000490HWA0001H</v>
          </cell>
          <cell r="AB215" t="b">
            <v>1</v>
          </cell>
          <cell r="AC215">
            <v>44505</v>
          </cell>
        </row>
        <row r="216">
          <cell r="A216" t="str">
            <v>96600009421424039920000EMS02Q20000490HWA0001H</v>
          </cell>
          <cell r="B216" t="e">
            <v>#N/A</v>
          </cell>
          <cell r="C216" t="str">
            <v>966000094270</v>
          </cell>
          <cell r="D216" t="str">
            <v>96600009421424039920000</v>
          </cell>
          <cell r="E216" t="str">
            <v>ONT</v>
          </cell>
          <cell r="F216" t="str">
            <v>9660000942</v>
          </cell>
          <cell r="G216" t="str">
            <v>14240399</v>
          </cell>
          <cell r="H216">
            <v>70</v>
          </cell>
          <cell r="I216" t="str">
            <v>IO Connector Unshielded 2Pin upright plu</v>
          </cell>
          <cell r="J216">
            <v>20000</v>
          </cell>
          <cell r="K216">
            <v>0.02</v>
          </cell>
          <cell r="L216">
            <v>400</v>
          </cell>
          <cell r="M216" t="str">
            <v>451U</v>
          </cell>
          <cell r="N216">
            <v>44505</v>
          </cell>
          <cell r="O216" t="str">
            <v>EMS02Q20000490HWA0001H</v>
          </cell>
          <cell r="P216" t="str">
            <v>HWC2021110917352</v>
          </cell>
          <cell r="Q216">
            <v>44509</v>
          </cell>
          <cell r="R216" t="str">
            <v>SHW-61294I21</v>
          </cell>
          <cell r="S216">
            <v>44570</v>
          </cell>
          <cell r="T216">
            <v>44575</v>
          </cell>
          <cell r="U216" t="str">
            <v>SEA</v>
          </cell>
          <cell r="V216" t="str">
            <v>Delivered</v>
          </cell>
          <cell r="W216" t="str">
            <v>02312VMP-2</v>
          </cell>
          <cell r="X216">
            <v>44593</v>
          </cell>
          <cell r="AA216" t="str">
            <v>EMS02Q20000490HWA0001H</v>
          </cell>
          <cell r="AB216" t="b">
            <v>1</v>
          </cell>
          <cell r="AC216">
            <v>44505</v>
          </cell>
        </row>
        <row r="217">
          <cell r="A217" t="str">
            <v>96600009421430011310000EMS02Q20000490HWA0001H</v>
          </cell>
          <cell r="B217" t="e">
            <v>#N/A</v>
          </cell>
          <cell r="C217" t="str">
            <v>966000094280</v>
          </cell>
          <cell r="D217" t="str">
            <v>96600009421430011310000</v>
          </cell>
          <cell r="E217" t="str">
            <v>ONT</v>
          </cell>
          <cell r="F217" t="str">
            <v>9660000942</v>
          </cell>
          <cell r="G217" t="str">
            <v>14300113</v>
          </cell>
          <cell r="H217">
            <v>80</v>
          </cell>
          <cell r="I217" t="str">
            <v>Optical Adapter SC/APC-SC/APC Green</v>
          </cell>
          <cell r="J217">
            <v>10000</v>
          </cell>
          <cell r="K217">
            <v>9.1800000000000007E-2</v>
          </cell>
          <cell r="L217">
            <v>918.00000000000011</v>
          </cell>
          <cell r="M217" t="str">
            <v>451U</v>
          </cell>
          <cell r="N217">
            <v>44505</v>
          </cell>
          <cell r="O217" t="str">
            <v>EMS02Q20000490HWA0001H</v>
          </cell>
          <cell r="P217" t="str">
            <v>HWC2021110917352</v>
          </cell>
          <cell r="Q217">
            <v>44509</v>
          </cell>
          <cell r="R217" t="str">
            <v>SHW-61294I21</v>
          </cell>
          <cell r="S217">
            <v>44570</v>
          </cell>
          <cell r="T217">
            <v>44575</v>
          </cell>
          <cell r="U217" t="str">
            <v>SEA</v>
          </cell>
          <cell r="V217" t="str">
            <v>Delivered</v>
          </cell>
          <cell r="W217" t="str">
            <v>02312VMP-2</v>
          </cell>
          <cell r="X217">
            <v>44593</v>
          </cell>
          <cell r="AA217" t="str">
            <v>EMS02Q20000490HWA0001H</v>
          </cell>
          <cell r="AB217" t="b">
            <v>1</v>
          </cell>
          <cell r="AC217">
            <v>44505</v>
          </cell>
        </row>
        <row r="218">
          <cell r="A218" t="str">
            <v>9660000942160500964800EMS02Q20000490HWA0001H</v>
          </cell>
          <cell r="B218" t="e">
            <v>#N/A</v>
          </cell>
          <cell r="C218" t="str">
            <v>966000094290</v>
          </cell>
          <cell r="D218" t="str">
            <v>9660000942160500964800</v>
          </cell>
          <cell r="E218" t="str">
            <v>ONT</v>
          </cell>
          <cell r="F218" t="str">
            <v>9660000942</v>
          </cell>
          <cell r="G218" t="str">
            <v>16050096</v>
          </cell>
          <cell r="H218">
            <v>90</v>
          </cell>
          <cell r="I218" t="str">
            <v>Push Switch 2P2T 12VDC 1A THT 3.6mm</v>
          </cell>
          <cell r="J218">
            <v>4800</v>
          </cell>
          <cell r="K218">
            <v>0.1018</v>
          </cell>
          <cell r="L218">
            <v>488.64</v>
          </cell>
          <cell r="M218" t="str">
            <v>451U</v>
          </cell>
          <cell r="N218">
            <v>44505</v>
          </cell>
          <cell r="O218" t="str">
            <v>EMS02Q20000490HWA0001H</v>
          </cell>
          <cell r="P218" t="str">
            <v>HWC2021110917352</v>
          </cell>
          <cell r="Q218">
            <v>44509</v>
          </cell>
          <cell r="R218" t="str">
            <v>SHW-61294I21</v>
          </cell>
          <cell r="S218">
            <v>44570</v>
          </cell>
          <cell r="T218">
            <v>44575</v>
          </cell>
          <cell r="U218" t="str">
            <v>SEA</v>
          </cell>
          <cell r="V218" t="str">
            <v>Delivered</v>
          </cell>
          <cell r="W218" t="str">
            <v>02312VMP-2</v>
          </cell>
          <cell r="X218">
            <v>44593</v>
          </cell>
          <cell r="AA218" t="str">
            <v>EMS02Q20000490HWA0001H</v>
          </cell>
          <cell r="AB218" t="b">
            <v>1</v>
          </cell>
          <cell r="AC218">
            <v>44505</v>
          </cell>
        </row>
        <row r="219">
          <cell r="A219" t="str">
            <v>96600009421610001910000EMS02Q20000490HWA0001H</v>
          </cell>
          <cell r="B219" t="e">
            <v>#N/A</v>
          </cell>
          <cell r="C219" t="str">
            <v>9660000942100</v>
          </cell>
          <cell r="D219" t="str">
            <v>96600009421610001910000</v>
          </cell>
          <cell r="E219" t="str">
            <v>ONT</v>
          </cell>
          <cell r="F219" t="str">
            <v>9660000942</v>
          </cell>
          <cell r="G219" t="str">
            <v>16100019</v>
          </cell>
          <cell r="H219">
            <v>100</v>
          </cell>
          <cell r="I219" t="str">
            <v>Tact switch SPST 12VDC 0.05A THT 3.5mm</v>
          </cell>
          <cell r="J219">
            <v>10000</v>
          </cell>
          <cell r="K219">
            <v>2.07E-2</v>
          </cell>
          <cell r="L219">
            <v>207</v>
          </cell>
          <cell r="M219" t="str">
            <v>451U</v>
          </cell>
          <cell r="N219">
            <v>44505</v>
          </cell>
          <cell r="O219" t="str">
            <v>EMS02Q20000490HWA0001H</v>
          </cell>
          <cell r="P219" t="str">
            <v>HWC2021110917352</v>
          </cell>
          <cell r="Q219">
            <v>44509</v>
          </cell>
          <cell r="R219" t="str">
            <v>SHW-61294I21</v>
          </cell>
          <cell r="S219">
            <v>44570</v>
          </cell>
          <cell r="T219">
            <v>44575</v>
          </cell>
          <cell r="U219" t="str">
            <v>SEA</v>
          </cell>
          <cell r="V219" t="str">
            <v>Delivered</v>
          </cell>
          <cell r="W219" t="str">
            <v>02312VMP-2</v>
          </cell>
          <cell r="X219">
            <v>44593</v>
          </cell>
          <cell r="AA219" t="str">
            <v>EMS02Q20000490HWA0001H</v>
          </cell>
          <cell r="AB219" t="b">
            <v>1</v>
          </cell>
          <cell r="AC219">
            <v>44505</v>
          </cell>
        </row>
        <row r="220">
          <cell r="A220" t="str">
            <v>9660000942210802628400EMS02Q20000490HWA0001H</v>
          </cell>
          <cell r="B220" t="e">
            <v>#N/A</v>
          </cell>
          <cell r="C220" t="str">
            <v>9660000942110</v>
          </cell>
          <cell r="D220" t="str">
            <v>9660000942210802628400</v>
          </cell>
          <cell r="E220" t="str">
            <v>ONT</v>
          </cell>
          <cell r="F220" t="str">
            <v>9660000942</v>
          </cell>
          <cell r="G220" t="str">
            <v>21080262</v>
          </cell>
          <cell r="H220">
            <v>110</v>
          </cell>
          <cell r="I220" t="str">
            <v>HG8245 shield case for Bosa part-2108026</v>
          </cell>
          <cell r="J220">
            <v>8400</v>
          </cell>
          <cell r="K220">
            <v>0.14760000000000001</v>
          </cell>
          <cell r="L220">
            <v>1239.8400000000001</v>
          </cell>
          <cell r="M220" t="str">
            <v>451U</v>
          </cell>
          <cell r="N220">
            <v>44505</v>
          </cell>
          <cell r="O220" t="str">
            <v>EMS02Q20000490HWA0001H</v>
          </cell>
          <cell r="P220" t="str">
            <v>HWC2021110917352</v>
          </cell>
          <cell r="Q220">
            <v>44509</v>
          </cell>
          <cell r="R220" t="str">
            <v>SHW-61294I21</v>
          </cell>
          <cell r="S220">
            <v>44570</v>
          </cell>
          <cell r="T220">
            <v>44575</v>
          </cell>
          <cell r="U220" t="str">
            <v>SEA</v>
          </cell>
          <cell r="V220" t="str">
            <v>Delivered</v>
          </cell>
          <cell r="W220" t="str">
            <v>02312VMP-2</v>
          </cell>
          <cell r="X220">
            <v>44593</v>
          </cell>
          <cell r="AA220" t="str">
            <v>EMS02Q20000490HWA0001H</v>
          </cell>
          <cell r="AB220" t="b">
            <v>1</v>
          </cell>
          <cell r="AC220">
            <v>44505</v>
          </cell>
        </row>
        <row r="221">
          <cell r="A221" t="str">
            <v>9660000942211257554945EMS02Q20000490HWA0001H</v>
          </cell>
          <cell r="B221" t="e">
            <v>#N/A</v>
          </cell>
          <cell r="C221" t="str">
            <v>9660000942120</v>
          </cell>
          <cell r="D221" t="str">
            <v>9660000942211257554945</v>
          </cell>
          <cell r="E221" t="str">
            <v>ONT</v>
          </cell>
          <cell r="F221" t="str">
            <v>9660000942</v>
          </cell>
          <cell r="G221" t="str">
            <v>21125755</v>
          </cell>
          <cell r="H221">
            <v>120</v>
          </cell>
          <cell r="I221" t="str">
            <v>R19C30 HG8245W5-6T aluminum heating pane</v>
          </cell>
          <cell r="J221">
            <v>4945</v>
          </cell>
          <cell r="K221">
            <v>0.35289999999999999</v>
          </cell>
          <cell r="L221">
            <v>1745.0905</v>
          </cell>
          <cell r="M221" t="str">
            <v>451U</v>
          </cell>
          <cell r="N221">
            <v>44505</v>
          </cell>
          <cell r="O221" t="str">
            <v>EMS02Q20000490HWA0001H</v>
          </cell>
          <cell r="P221" t="str">
            <v>HWC2021110917352</v>
          </cell>
          <cell r="Q221">
            <v>44509</v>
          </cell>
          <cell r="R221" t="str">
            <v>SHW-61294I21</v>
          </cell>
          <cell r="S221">
            <v>44570</v>
          </cell>
          <cell r="T221">
            <v>44575</v>
          </cell>
          <cell r="U221" t="str">
            <v>SEA</v>
          </cell>
          <cell r="V221" t="str">
            <v>Delivered</v>
          </cell>
          <cell r="W221" t="str">
            <v>02312VMP-2</v>
          </cell>
          <cell r="X221">
            <v>44593</v>
          </cell>
          <cell r="AA221" t="str">
            <v>EMS02Q20000490HWA0001H</v>
          </cell>
          <cell r="AB221" t="b">
            <v>1</v>
          </cell>
          <cell r="AC221">
            <v>44505</v>
          </cell>
        </row>
        <row r="222">
          <cell r="A222" t="str">
            <v>966000094221205330967EMS02Q20000490HWA0002H</v>
          </cell>
          <cell r="B222" t="e">
            <v>#N/A</v>
          </cell>
          <cell r="C222" t="str">
            <v>9660000942130</v>
          </cell>
          <cell r="D222" t="str">
            <v>966000094221205330967</v>
          </cell>
          <cell r="E222" t="str">
            <v>ONT</v>
          </cell>
          <cell r="F222" t="str">
            <v>9660000942</v>
          </cell>
          <cell r="G222" t="str">
            <v>21205330</v>
          </cell>
          <cell r="H222">
            <v>130</v>
          </cell>
          <cell r="I222" t="str">
            <v>PlastIc parts 21205330 draen.asm HG8245W</v>
          </cell>
          <cell r="J222">
            <v>967</v>
          </cell>
          <cell r="K222">
            <v>1.6806000000000001</v>
          </cell>
          <cell r="L222">
            <v>1625.1402</v>
          </cell>
          <cell r="M222" t="str">
            <v>451U</v>
          </cell>
          <cell r="N222">
            <v>44486</v>
          </cell>
          <cell r="O222" t="str">
            <v>EMS02Q20000490HWA0002H</v>
          </cell>
          <cell r="P222" t="str">
            <v>HWC2021102905339</v>
          </cell>
          <cell r="Q222">
            <v>44500</v>
          </cell>
          <cell r="R222" t="str">
            <v>SHW-61293I21</v>
          </cell>
          <cell r="S222">
            <v>44549</v>
          </cell>
          <cell r="T222">
            <v>44565</v>
          </cell>
          <cell r="U222" t="str">
            <v>SEA</v>
          </cell>
          <cell r="V222" t="str">
            <v>Delivered</v>
          </cell>
          <cell r="W222" t="str">
            <v>02312VMP-2</v>
          </cell>
          <cell r="X222">
            <v>44593</v>
          </cell>
          <cell r="AA222" t="str">
            <v>EMS02Q20000490HWA0002H</v>
          </cell>
          <cell r="AB222" t="b">
            <v>1</v>
          </cell>
          <cell r="AC222">
            <v>44486</v>
          </cell>
        </row>
        <row r="223">
          <cell r="A223" t="str">
            <v>96600009422601028530000EMS02Q20000490HWA0005H</v>
          </cell>
          <cell r="B223" t="e">
            <v>#N/A</v>
          </cell>
          <cell r="C223" t="str">
            <v>9660000942140</v>
          </cell>
          <cell r="D223" t="str">
            <v>96600009422601028530000</v>
          </cell>
          <cell r="E223" t="str">
            <v>ONT</v>
          </cell>
          <cell r="F223" t="str">
            <v>9660000942</v>
          </cell>
          <cell r="G223" t="str">
            <v>26010285</v>
          </cell>
          <cell r="H223">
            <v>140</v>
          </cell>
          <cell r="I223" t="str">
            <v>Cross Recessed Small Pan Head Screw</v>
          </cell>
          <cell r="J223">
            <v>30000</v>
          </cell>
          <cell r="K223">
            <v>4.1000000000000003E-3</v>
          </cell>
          <cell r="L223">
            <v>123.00000000000001</v>
          </cell>
          <cell r="M223" t="str">
            <v>451U</v>
          </cell>
          <cell r="N223">
            <v>44503</v>
          </cell>
          <cell r="O223" t="str">
            <v>EMS02Q20000490HWA0005H</v>
          </cell>
          <cell r="P223" t="str">
            <v>HWC2021110917351</v>
          </cell>
          <cell r="Q223">
            <v>44509</v>
          </cell>
          <cell r="R223" t="str">
            <v>SHW-61294I21</v>
          </cell>
          <cell r="S223">
            <v>44570</v>
          </cell>
          <cell r="T223">
            <v>44575</v>
          </cell>
          <cell r="U223" t="str">
            <v>SEA</v>
          </cell>
          <cell r="V223" t="str">
            <v>Delivered</v>
          </cell>
          <cell r="W223" t="str">
            <v>02312VMP-2</v>
          </cell>
          <cell r="X223">
            <v>44593</v>
          </cell>
          <cell r="AA223" t="str">
            <v>EMS02Q20000490HWA0005H</v>
          </cell>
          <cell r="AB223" t="b">
            <v>1</v>
          </cell>
          <cell r="AC223">
            <v>44503</v>
          </cell>
        </row>
        <row r="224">
          <cell r="A224" t="str">
            <v>9660000942260104205000EMS02Q20000490HWA0005H</v>
          </cell>
          <cell r="B224" t="e">
            <v>#N/A</v>
          </cell>
          <cell r="C224" t="str">
            <v>9660000942150</v>
          </cell>
          <cell r="D224" t="str">
            <v>9660000942260104205000</v>
          </cell>
          <cell r="E224" t="str">
            <v>ONT</v>
          </cell>
          <cell r="F224" t="str">
            <v>9660000942</v>
          </cell>
          <cell r="G224" t="str">
            <v>26010420</v>
          </cell>
          <cell r="H224">
            <v>150</v>
          </cell>
          <cell r="I224" t="str">
            <v>Cross Recessed Pan Head Screws M3x6 Zinc</v>
          </cell>
          <cell r="J224">
            <v>5000</v>
          </cell>
          <cell r="K224">
            <v>2.5000000000000001E-3</v>
          </cell>
          <cell r="L224">
            <v>12.5</v>
          </cell>
          <cell r="M224" t="str">
            <v>451U</v>
          </cell>
          <cell r="N224">
            <v>44503</v>
          </cell>
          <cell r="O224" t="str">
            <v>EMS02Q20000490HWA0005H</v>
          </cell>
          <cell r="P224" t="str">
            <v>HWC2021110917351</v>
          </cell>
          <cell r="Q224">
            <v>44509</v>
          </cell>
          <cell r="R224" t="str">
            <v>SHW-61294I21</v>
          </cell>
          <cell r="S224">
            <v>44570</v>
          </cell>
          <cell r="T224">
            <v>44575</v>
          </cell>
          <cell r="U224" t="str">
            <v>SEA</v>
          </cell>
          <cell r="V224" t="str">
            <v>Delivered</v>
          </cell>
          <cell r="W224" t="str">
            <v>02312VMP-2</v>
          </cell>
          <cell r="X224">
            <v>44593</v>
          </cell>
          <cell r="AA224" t="str">
            <v>EMS02Q20000490HWA0005H</v>
          </cell>
          <cell r="AB224" t="b">
            <v>1</v>
          </cell>
          <cell r="AC224">
            <v>44503</v>
          </cell>
        </row>
        <row r="225">
          <cell r="A225" t="str">
            <v>96600009422602021130000EMS02Q20000490HWA0008H</v>
          </cell>
          <cell r="B225" t="e">
            <v>#N/A</v>
          </cell>
          <cell r="C225" t="str">
            <v>9660000942160</v>
          </cell>
          <cell r="D225" t="str">
            <v>96600009422602021130000</v>
          </cell>
          <cell r="E225" t="str">
            <v>ONT</v>
          </cell>
          <cell r="F225" t="str">
            <v>9660000942</v>
          </cell>
          <cell r="G225" t="str">
            <v>26020211</v>
          </cell>
          <cell r="H225">
            <v>160</v>
          </cell>
          <cell r="I225" t="str">
            <v>SMT nut</v>
          </cell>
          <cell r="J225">
            <v>30000</v>
          </cell>
          <cell r="K225">
            <v>5.8599999999999999E-2</v>
          </cell>
          <cell r="L225">
            <v>1758</v>
          </cell>
          <cell r="M225" t="str">
            <v>451U</v>
          </cell>
          <cell r="N225">
            <v>44507</v>
          </cell>
          <cell r="O225" t="str">
            <v>EMS02Q20000490HWA0008H</v>
          </cell>
          <cell r="T225">
            <v>44574</v>
          </cell>
          <cell r="U225" t="str">
            <v>SEA</v>
          </cell>
          <cell r="V225" t="str">
            <v>Cancelled</v>
          </cell>
          <cell r="W225" t="str">
            <v>02312VMP-2</v>
          </cell>
          <cell r="X225">
            <v>44593</v>
          </cell>
          <cell r="AA225" t="str">
            <v>EMS02Q20000490HWA0008H</v>
          </cell>
          <cell r="AB225" t="b">
            <v>1</v>
          </cell>
          <cell r="AC225">
            <v>44507</v>
          </cell>
        </row>
        <row r="226">
          <cell r="A226" t="str">
            <v>9660000942270137085000EMS02Q20000490HWA0005H</v>
          </cell>
          <cell r="B226" t="e">
            <v>#N/A</v>
          </cell>
          <cell r="C226" t="str">
            <v>9660000942170</v>
          </cell>
          <cell r="D226" t="str">
            <v>9660000942270137085000</v>
          </cell>
          <cell r="E226" t="str">
            <v>ONT</v>
          </cell>
          <cell r="F226" t="str">
            <v>9660000942</v>
          </cell>
          <cell r="G226" t="str">
            <v>27013708</v>
          </cell>
          <cell r="H226">
            <v>170</v>
          </cell>
          <cell r="I226" t="str">
            <v>Omni-directional Antenna 5000MHz x 6000M</v>
          </cell>
          <cell r="J226">
            <v>5000</v>
          </cell>
          <cell r="K226">
            <v>0.22170000000000001</v>
          </cell>
          <cell r="L226">
            <v>1108.5</v>
          </cell>
          <cell r="M226" t="str">
            <v>451U</v>
          </cell>
          <cell r="N226">
            <v>44503</v>
          </cell>
          <cell r="O226" t="str">
            <v>EMS02Q20000490HWA0005H</v>
          </cell>
          <cell r="P226" t="str">
            <v>HWC2021110917351</v>
          </cell>
          <cell r="Q226">
            <v>44509</v>
          </cell>
          <cell r="R226" t="str">
            <v>SHW-61294I21</v>
          </cell>
          <cell r="S226">
            <v>44570</v>
          </cell>
          <cell r="T226">
            <v>44575</v>
          </cell>
          <cell r="U226" t="str">
            <v>SEA</v>
          </cell>
          <cell r="V226" t="str">
            <v>Delivered</v>
          </cell>
          <cell r="W226" t="str">
            <v>02312VMP-2</v>
          </cell>
          <cell r="X226">
            <v>44593</v>
          </cell>
          <cell r="AA226" t="str">
            <v>EMS02Q20000490HWA0005H</v>
          </cell>
          <cell r="AB226" t="b">
            <v>1</v>
          </cell>
          <cell r="AC226">
            <v>44503</v>
          </cell>
        </row>
        <row r="227">
          <cell r="A227" t="str">
            <v>9660000942270137095000EMS02Q20000490HWA0005H</v>
          </cell>
          <cell r="B227" t="e">
            <v>#N/A</v>
          </cell>
          <cell r="C227" t="str">
            <v>9660000942180</v>
          </cell>
          <cell r="D227" t="str">
            <v>9660000942270137095000</v>
          </cell>
          <cell r="E227" t="str">
            <v>ONT</v>
          </cell>
          <cell r="F227" t="str">
            <v>9660000942</v>
          </cell>
          <cell r="G227" t="str">
            <v>27013709</v>
          </cell>
          <cell r="H227">
            <v>180</v>
          </cell>
          <cell r="I227" t="str">
            <v>Omni-directional Antenna 5000MHz x 6000M</v>
          </cell>
          <cell r="J227">
            <v>5000</v>
          </cell>
          <cell r="K227">
            <v>0.25</v>
          </cell>
          <cell r="L227">
            <v>1250</v>
          </cell>
          <cell r="M227" t="str">
            <v>451U</v>
          </cell>
          <cell r="N227">
            <v>44503</v>
          </cell>
          <cell r="O227" t="str">
            <v>EMS02Q20000490HWA0005H</v>
          </cell>
          <cell r="P227" t="str">
            <v>HWC2021110917351</v>
          </cell>
          <cell r="Q227">
            <v>44509</v>
          </cell>
          <cell r="R227" t="str">
            <v>SHW-61294I21</v>
          </cell>
          <cell r="S227">
            <v>44570</v>
          </cell>
          <cell r="T227">
            <v>44575</v>
          </cell>
          <cell r="U227" t="str">
            <v>SEA</v>
          </cell>
          <cell r="V227" t="str">
            <v>Delivered</v>
          </cell>
          <cell r="W227" t="str">
            <v>02312VMP-2</v>
          </cell>
          <cell r="X227">
            <v>44593</v>
          </cell>
          <cell r="AA227" t="str">
            <v>EMS02Q20000490HWA0005H</v>
          </cell>
          <cell r="AB227" t="b">
            <v>1</v>
          </cell>
          <cell r="AC227">
            <v>44503</v>
          </cell>
        </row>
        <row r="228">
          <cell r="A228" t="str">
            <v>9660000942270137105000EMS02Q20000490HWA0005H</v>
          </cell>
          <cell r="B228" t="e">
            <v>#N/A</v>
          </cell>
          <cell r="C228" t="str">
            <v>9660000942190</v>
          </cell>
          <cell r="D228" t="str">
            <v>9660000942270137105000</v>
          </cell>
          <cell r="E228" t="str">
            <v>ONT</v>
          </cell>
          <cell r="F228" t="str">
            <v>9660000942</v>
          </cell>
          <cell r="G228" t="str">
            <v>27013710</v>
          </cell>
          <cell r="H228">
            <v>190</v>
          </cell>
          <cell r="I228" t="str">
            <v>Omni-directional Antenna 2.4GHz-2.5GHz</v>
          </cell>
          <cell r="J228">
            <v>5000</v>
          </cell>
          <cell r="K228">
            <v>0.35709999999999997</v>
          </cell>
          <cell r="L228">
            <v>1785.4999999999998</v>
          </cell>
          <cell r="M228" t="str">
            <v>451U</v>
          </cell>
          <cell r="N228">
            <v>44503</v>
          </cell>
          <cell r="O228" t="str">
            <v>EMS02Q20000490HWA0005H</v>
          </cell>
          <cell r="P228" t="str">
            <v>HWC2021110917351</v>
          </cell>
          <cell r="Q228">
            <v>44509</v>
          </cell>
          <cell r="R228" t="str">
            <v>SHW-61294I21</v>
          </cell>
          <cell r="S228">
            <v>44570</v>
          </cell>
          <cell r="T228">
            <v>44575</v>
          </cell>
          <cell r="U228" t="str">
            <v>SEA</v>
          </cell>
          <cell r="V228" t="str">
            <v>Delivered</v>
          </cell>
          <cell r="W228" t="str">
            <v>02312VMP-2</v>
          </cell>
          <cell r="X228">
            <v>44593</v>
          </cell>
          <cell r="AA228" t="str">
            <v>EMS02Q20000490HWA0005H</v>
          </cell>
          <cell r="AB228" t="b">
            <v>1</v>
          </cell>
          <cell r="AC228">
            <v>44503</v>
          </cell>
        </row>
        <row r="229">
          <cell r="A229" t="str">
            <v>9660000942270137115000EMS02Q20000490HWA0005H</v>
          </cell>
          <cell r="B229" t="e">
            <v>#N/A</v>
          </cell>
          <cell r="C229" t="str">
            <v>9660000942200</v>
          </cell>
          <cell r="D229" t="str">
            <v>9660000942270137115000</v>
          </cell>
          <cell r="E229" t="str">
            <v>ONT</v>
          </cell>
          <cell r="F229" t="str">
            <v>9660000942</v>
          </cell>
          <cell r="G229" t="str">
            <v>27013711</v>
          </cell>
          <cell r="H229">
            <v>200</v>
          </cell>
          <cell r="I229" t="str">
            <v>Omni-directional Antenna 2.4GHz 2.5GHz</v>
          </cell>
          <cell r="J229">
            <v>5000</v>
          </cell>
          <cell r="K229">
            <v>0.3422</v>
          </cell>
          <cell r="L229">
            <v>1711</v>
          </cell>
          <cell r="M229" t="str">
            <v>451U</v>
          </cell>
          <cell r="N229">
            <v>44503</v>
          </cell>
          <cell r="O229" t="str">
            <v>EMS02Q20000490HWA0005H</v>
          </cell>
          <cell r="P229" t="str">
            <v>HWC2021110917351</v>
          </cell>
          <cell r="Q229">
            <v>44509</v>
          </cell>
          <cell r="R229" t="str">
            <v>SHW-61294I21</v>
          </cell>
          <cell r="S229">
            <v>44570</v>
          </cell>
          <cell r="T229">
            <v>44575</v>
          </cell>
          <cell r="U229" t="str">
            <v>SEA</v>
          </cell>
          <cell r="V229" t="str">
            <v>Delivered</v>
          </cell>
          <cell r="W229" t="str">
            <v>02312VMP-2</v>
          </cell>
          <cell r="X229">
            <v>44593</v>
          </cell>
          <cell r="AA229" t="str">
            <v>EMS02Q20000490HWA0005H</v>
          </cell>
          <cell r="AB229" t="b">
            <v>1</v>
          </cell>
          <cell r="AC229">
            <v>44503</v>
          </cell>
        </row>
        <row r="230">
          <cell r="A230" t="str">
            <v>96600009422904309210000EMS02Q20000490HWA0005H</v>
          </cell>
          <cell r="B230" t="e">
            <v>#N/A</v>
          </cell>
          <cell r="C230" t="str">
            <v>9660000942210</v>
          </cell>
          <cell r="D230" t="str">
            <v>96600009422904309210000</v>
          </cell>
          <cell r="E230" t="str">
            <v>ONT</v>
          </cell>
          <cell r="F230" t="str">
            <v>9660000942</v>
          </cell>
          <cell r="G230" t="str">
            <v>29043092</v>
          </cell>
          <cell r="H230">
            <v>210</v>
          </cell>
          <cell r="I230" t="str">
            <v>Product Label,Label,DKBA8.818.5922,Indiv</v>
          </cell>
          <cell r="J230">
            <v>10000</v>
          </cell>
          <cell r="K230">
            <v>5.1999999999999998E-3</v>
          </cell>
          <cell r="L230">
            <v>52</v>
          </cell>
          <cell r="M230" t="str">
            <v>451U</v>
          </cell>
          <cell r="N230">
            <v>44503</v>
          </cell>
          <cell r="O230" t="str">
            <v>EMS02Q20000490HWA0005H</v>
          </cell>
          <cell r="P230" t="str">
            <v>HWC2021110917351</v>
          </cell>
          <cell r="Q230">
            <v>44509</v>
          </cell>
          <cell r="R230" t="str">
            <v>SHW-61294I21</v>
          </cell>
          <cell r="S230">
            <v>44570</v>
          </cell>
          <cell r="T230">
            <v>44575</v>
          </cell>
          <cell r="U230" t="str">
            <v>SEA</v>
          </cell>
          <cell r="V230" t="str">
            <v>Delivered</v>
          </cell>
          <cell r="W230" t="str">
            <v>02312VMP-2</v>
          </cell>
          <cell r="X230">
            <v>44593</v>
          </cell>
          <cell r="AA230" t="str">
            <v>EMS02Q20000490HWA0005H</v>
          </cell>
          <cell r="AB230" t="b">
            <v>1</v>
          </cell>
          <cell r="AC230">
            <v>44503</v>
          </cell>
        </row>
        <row r="231">
          <cell r="A231" t="str">
            <v>96600009422910009942000EMS02Q20000490HWA0005H</v>
          </cell>
          <cell r="B231" t="e">
            <v>#N/A</v>
          </cell>
          <cell r="C231" t="str">
            <v>9660000942220</v>
          </cell>
          <cell r="D231" t="str">
            <v>96600009422910009942000</v>
          </cell>
          <cell r="E231" t="str">
            <v>ONT</v>
          </cell>
          <cell r="F231" t="str">
            <v>9660000942</v>
          </cell>
          <cell r="G231" t="str">
            <v>29100099</v>
          </cell>
          <cell r="H231">
            <v>220</v>
          </cell>
          <cell r="I231" t="str">
            <v>Production Label,29100099_DRAEN,Integrat</v>
          </cell>
          <cell r="J231">
            <v>42000</v>
          </cell>
          <cell r="K231">
            <v>3.15E-2</v>
          </cell>
          <cell r="L231">
            <v>1323</v>
          </cell>
          <cell r="M231" t="str">
            <v>451U</v>
          </cell>
          <cell r="N231">
            <v>44503</v>
          </cell>
          <cell r="O231" t="str">
            <v>EMS02Q20000490HWA0005H</v>
          </cell>
          <cell r="P231" t="str">
            <v>HWC2021110917351</v>
          </cell>
          <cell r="Q231">
            <v>44509</v>
          </cell>
          <cell r="R231" t="str">
            <v>SHW-61294I21</v>
          </cell>
          <cell r="S231">
            <v>44570</v>
          </cell>
          <cell r="T231">
            <v>44575</v>
          </cell>
          <cell r="U231" t="str">
            <v>SEA</v>
          </cell>
          <cell r="V231" t="str">
            <v>Delivered</v>
          </cell>
          <cell r="W231" t="str">
            <v>02312VMP-2</v>
          </cell>
          <cell r="X231">
            <v>44593</v>
          </cell>
          <cell r="AA231" t="str">
            <v>EMS02Q20000490HWA0005H</v>
          </cell>
          <cell r="AB231" t="b">
            <v>1</v>
          </cell>
          <cell r="AC231">
            <v>44503</v>
          </cell>
        </row>
        <row r="232">
          <cell r="A232" t="str">
            <v>9660000942300605702EMS02Q20000490HWA0005H</v>
          </cell>
          <cell r="B232" t="e">
            <v>#N/A</v>
          </cell>
          <cell r="C232" t="str">
            <v>9660000942230</v>
          </cell>
          <cell r="D232" t="str">
            <v>9660000942300605702</v>
          </cell>
          <cell r="E232" t="str">
            <v>ONT</v>
          </cell>
          <cell r="F232" t="str">
            <v>9660000942</v>
          </cell>
          <cell r="G232" t="str">
            <v>30060570</v>
          </cell>
          <cell r="H232">
            <v>230</v>
          </cell>
          <cell r="I232" t="str">
            <v>Gummed Tape with Huawei LOGO 1000m*100mm</v>
          </cell>
          <cell r="J232">
            <v>2</v>
          </cell>
          <cell r="K232">
            <v>23.317900000000002</v>
          </cell>
          <cell r="L232">
            <v>46.635800000000003</v>
          </cell>
          <cell r="M232" t="str">
            <v>451U</v>
          </cell>
          <cell r="N232">
            <v>44503</v>
          </cell>
          <cell r="O232" t="str">
            <v>EMS02Q20000490HWA0005H</v>
          </cell>
          <cell r="P232" t="str">
            <v>HWC2021110917351</v>
          </cell>
          <cell r="Q232">
            <v>44509</v>
          </cell>
          <cell r="R232" t="str">
            <v>SHW-61294I21</v>
          </cell>
          <cell r="S232">
            <v>44570</v>
          </cell>
          <cell r="T232">
            <v>44575</v>
          </cell>
          <cell r="U232" t="str">
            <v>SEA</v>
          </cell>
          <cell r="V232" t="str">
            <v>Delivered</v>
          </cell>
          <cell r="W232" t="str">
            <v>02312VMP-2</v>
          </cell>
          <cell r="X232">
            <v>44593</v>
          </cell>
          <cell r="AA232" t="str">
            <v>EMS02Q20000490HWA0005H</v>
          </cell>
          <cell r="AB232" t="b">
            <v>1</v>
          </cell>
          <cell r="AC232">
            <v>44503</v>
          </cell>
        </row>
        <row r="233">
          <cell r="A233" t="str">
            <v>96600009425162580410500EMS02Q20000490HWA0004H</v>
          </cell>
          <cell r="B233" t="e">
            <v>#N/A</v>
          </cell>
          <cell r="C233" t="str">
            <v>9660000942240</v>
          </cell>
          <cell r="D233" t="str">
            <v>96600009425162580410500</v>
          </cell>
          <cell r="E233" t="str">
            <v>ONT</v>
          </cell>
          <cell r="F233" t="str">
            <v>9660000942</v>
          </cell>
          <cell r="G233" t="str">
            <v>51625804</v>
          </cell>
          <cell r="H233">
            <v>240</v>
          </cell>
          <cell r="I233" t="str">
            <v>DKBA8.020.3968 Cable-Line-Metal-Clip for</v>
          </cell>
          <cell r="J233">
            <v>10500</v>
          </cell>
          <cell r="K233">
            <v>1.1599999999999999E-2</v>
          </cell>
          <cell r="L233">
            <v>121.8</v>
          </cell>
          <cell r="M233" t="str">
            <v>451U</v>
          </cell>
          <cell r="N233">
            <v>44503</v>
          </cell>
          <cell r="O233" t="str">
            <v>EMS02Q20000490HWA0004H</v>
          </cell>
          <cell r="P233" t="str">
            <v>HWC2021111625685</v>
          </cell>
          <cell r="Q233">
            <v>44516</v>
          </cell>
          <cell r="R233" t="str">
            <v>SHW-61370I21</v>
          </cell>
          <cell r="S233">
            <v>44577</v>
          </cell>
          <cell r="T233">
            <v>44586</v>
          </cell>
          <cell r="U233" t="str">
            <v>SEA</v>
          </cell>
          <cell r="V233" t="str">
            <v>Delivered</v>
          </cell>
          <cell r="W233" t="str">
            <v>02312VMP-2</v>
          </cell>
          <cell r="X233">
            <v>44593</v>
          </cell>
          <cell r="AA233" t="str">
            <v>EMS02Q20000490HWA0004H</v>
          </cell>
          <cell r="AB233" t="b">
            <v>1</v>
          </cell>
          <cell r="AC233">
            <v>44503</v>
          </cell>
        </row>
        <row r="234">
          <cell r="A234" t="str">
            <v>96600009429001026321EMS02Q20000490HWA0004H</v>
          </cell>
          <cell r="B234" t="e">
            <v>#N/A</v>
          </cell>
          <cell r="C234" t="str">
            <v>9660000942250</v>
          </cell>
          <cell r="D234" t="str">
            <v>96600009429001026321</v>
          </cell>
          <cell r="E234" t="str">
            <v>ONT</v>
          </cell>
          <cell r="F234" t="str">
            <v>9660000942</v>
          </cell>
          <cell r="G234" t="str">
            <v>90010263</v>
          </cell>
          <cell r="H234">
            <v>250</v>
          </cell>
          <cell r="I234" t="str">
            <v>Solid Auxiliary Material,Thermal Conduct</v>
          </cell>
          <cell r="J234">
            <v>21</v>
          </cell>
          <cell r="K234">
            <v>80.979500000000002</v>
          </cell>
          <cell r="L234">
            <v>1700.5695000000001</v>
          </cell>
          <cell r="M234" t="str">
            <v>451U</v>
          </cell>
          <cell r="N234">
            <v>44503</v>
          </cell>
          <cell r="O234" t="str">
            <v>EMS02Q20000490HWA0004H</v>
          </cell>
          <cell r="P234" t="str">
            <v>HWC2021111625685</v>
          </cell>
          <cell r="Q234">
            <v>44516</v>
          </cell>
          <cell r="R234" t="str">
            <v>SHW-61370I21</v>
          </cell>
          <cell r="S234">
            <v>44577</v>
          </cell>
          <cell r="T234">
            <v>44586</v>
          </cell>
          <cell r="U234" t="str">
            <v>SEA</v>
          </cell>
          <cell r="V234" t="str">
            <v>Delivered</v>
          </cell>
          <cell r="W234" t="str">
            <v>02312VMP-2</v>
          </cell>
          <cell r="X234">
            <v>44593</v>
          </cell>
          <cell r="AA234" t="str">
            <v>EMS02Q20000490HWA0004H</v>
          </cell>
          <cell r="AB234" t="b">
            <v>1</v>
          </cell>
          <cell r="AC234">
            <v>44503</v>
          </cell>
        </row>
        <row r="235">
          <cell r="A235" t="str">
            <v>966000094290010518124EMS02Q20000490HWA0004H</v>
          </cell>
          <cell r="B235" t="e">
            <v>#N/A</v>
          </cell>
          <cell r="C235" t="str">
            <v>9660000942260</v>
          </cell>
          <cell r="D235" t="str">
            <v>966000094290010518124</v>
          </cell>
          <cell r="E235" t="str">
            <v>ONT</v>
          </cell>
          <cell r="F235" t="str">
            <v>9660000942</v>
          </cell>
          <cell r="G235" t="str">
            <v>90010518</v>
          </cell>
          <cell r="H235">
            <v>260</v>
          </cell>
          <cell r="I235" t="str">
            <v>Solid Manufactory Auxiliaries 8W Thermal</v>
          </cell>
          <cell r="J235">
            <v>124</v>
          </cell>
          <cell r="K235">
            <v>98.2316</v>
          </cell>
          <cell r="L235">
            <v>12180.7184</v>
          </cell>
          <cell r="M235" t="str">
            <v>451U</v>
          </cell>
          <cell r="N235">
            <v>44503</v>
          </cell>
          <cell r="O235" t="str">
            <v>EMS02Q20000490HWA0004H</v>
          </cell>
          <cell r="P235" t="str">
            <v>HWC2021111625685</v>
          </cell>
          <cell r="Q235">
            <v>44516</v>
          </cell>
          <cell r="R235" t="str">
            <v>SHW-61370I21</v>
          </cell>
          <cell r="S235">
            <v>44577</v>
          </cell>
          <cell r="T235">
            <v>44586</v>
          </cell>
          <cell r="U235" t="str">
            <v>SEA</v>
          </cell>
          <cell r="V235" t="str">
            <v>Delivered</v>
          </cell>
          <cell r="W235" t="str">
            <v>02312VMP-2</v>
          </cell>
          <cell r="X235">
            <v>44593</v>
          </cell>
          <cell r="AA235" t="str">
            <v>EMS02Q20000490HWA0004H</v>
          </cell>
          <cell r="AB235" t="b">
            <v>1</v>
          </cell>
          <cell r="AC235">
            <v>44503</v>
          </cell>
        </row>
        <row r="236">
          <cell r="A236" t="str">
            <v>96600009429017008890000EMS02Q20000490HWA0004H</v>
          </cell>
          <cell r="B236" t="e">
            <v>#N/A</v>
          </cell>
          <cell r="C236" t="str">
            <v>9660000942270</v>
          </cell>
          <cell r="D236" t="str">
            <v>96600009429017008890000</v>
          </cell>
          <cell r="E236" t="str">
            <v>ONT</v>
          </cell>
          <cell r="F236" t="str">
            <v>9660000942</v>
          </cell>
          <cell r="G236" t="str">
            <v>90170088</v>
          </cell>
          <cell r="H236">
            <v>270</v>
          </cell>
          <cell r="I236" t="str">
            <v>Gum Paper,Foam Tape,each size 5mm*25mm,F</v>
          </cell>
          <cell r="J236">
            <v>90000</v>
          </cell>
          <cell r="K236">
            <v>4.7999999999999996E-3</v>
          </cell>
          <cell r="L236">
            <v>431.99999999999994</v>
          </cell>
          <cell r="M236" t="str">
            <v>451U</v>
          </cell>
          <cell r="N236">
            <v>44503</v>
          </cell>
          <cell r="O236" t="str">
            <v>EMS02Q20000490HWA0004H</v>
          </cell>
          <cell r="P236" t="str">
            <v>HWC2021111625685</v>
          </cell>
          <cell r="Q236">
            <v>44516</v>
          </cell>
          <cell r="R236" t="str">
            <v>SHW-61370I21</v>
          </cell>
          <cell r="S236">
            <v>44577</v>
          </cell>
          <cell r="T236">
            <v>44586</v>
          </cell>
          <cell r="U236" t="str">
            <v>SEA</v>
          </cell>
          <cell r="V236" t="str">
            <v>Delivered</v>
          </cell>
          <cell r="W236" t="str">
            <v>02312VMP-2</v>
          </cell>
          <cell r="X236">
            <v>44593</v>
          </cell>
          <cell r="AA236" t="str">
            <v>EMS02Q20000490HWA0004H</v>
          </cell>
          <cell r="AB236" t="b">
            <v>1</v>
          </cell>
          <cell r="AC236">
            <v>44503</v>
          </cell>
        </row>
        <row r="237">
          <cell r="A237" t="str">
            <v>96600009429017015420000EMS02Q20000490HWA0004H</v>
          </cell>
          <cell r="B237" t="e">
            <v>#N/A</v>
          </cell>
          <cell r="C237" t="str">
            <v>9660000942280</v>
          </cell>
          <cell r="D237" t="str">
            <v>96600009429017015420000</v>
          </cell>
          <cell r="E237" t="str">
            <v>ONT</v>
          </cell>
          <cell r="F237" t="str">
            <v>9660000942</v>
          </cell>
          <cell r="G237" t="str">
            <v>90170154</v>
          </cell>
          <cell r="H237">
            <v>280</v>
          </cell>
          <cell r="I237" t="str">
            <v>Gum Paper Blank Barcode Label 18mmX6mmX2</v>
          </cell>
          <cell r="J237">
            <v>20000</v>
          </cell>
          <cell r="K237">
            <v>1.67E-2</v>
          </cell>
          <cell r="L237">
            <v>334</v>
          </cell>
          <cell r="M237" t="str">
            <v>451U</v>
          </cell>
          <cell r="N237">
            <v>44503</v>
          </cell>
          <cell r="O237" t="str">
            <v>EMS02Q20000490HWA0004H</v>
          </cell>
          <cell r="P237" t="str">
            <v>HWC2021111625685</v>
          </cell>
          <cell r="Q237">
            <v>44516</v>
          </cell>
          <cell r="R237" t="str">
            <v>SHW-61370I21</v>
          </cell>
          <cell r="S237">
            <v>44577</v>
          </cell>
          <cell r="T237">
            <v>44586</v>
          </cell>
          <cell r="U237" t="str">
            <v>SEA</v>
          </cell>
          <cell r="V237" t="str">
            <v>Delivered</v>
          </cell>
          <cell r="W237" t="str">
            <v>02312VMP-2</v>
          </cell>
          <cell r="X237">
            <v>44593</v>
          </cell>
          <cell r="AA237" t="str">
            <v>EMS02Q20000490HWA0004H</v>
          </cell>
          <cell r="AB237" t="b">
            <v>1</v>
          </cell>
          <cell r="AC237">
            <v>44503</v>
          </cell>
        </row>
        <row r="238">
          <cell r="A238" t="str">
            <v>966000094303013XVB5736EMS02Q20000491HWA0005H</v>
          </cell>
          <cell r="B238" t="e">
            <v>#N/A</v>
          </cell>
          <cell r="C238" t="str">
            <v>966000094310</v>
          </cell>
          <cell r="D238" t="str">
            <v>966000094303013XVB5736</v>
          </cell>
          <cell r="E238" t="str">
            <v>ONT</v>
          </cell>
          <cell r="F238" t="str">
            <v>9660000943</v>
          </cell>
          <cell r="G238" t="str">
            <v>03013XVB</v>
          </cell>
          <cell r="H238">
            <v>10</v>
          </cell>
          <cell r="I238" t="str">
            <v>PCB EchoLife ONT HG8245WC GPON Terminal</v>
          </cell>
          <cell r="J238">
            <v>5736</v>
          </cell>
          <cell r="K238">
            <v>2.2290000000000001</v>
          </cell>
          <cell r="L238">
            <v>12785.544</v>
          </cell>
          <cell r="M238" t="str">
            <v>451U</v>
          </cell>
          <cell r="N238">
            <v>44527</v>
          </cell>
          <cell r="O238" t="str">
            <v>EMS02Q20000491HWA0005H</v>
          </cell>
          <cell r="P238" t="str">
            <v>HWC2021112839511</v>
          </cell>
          <cell r="Q238">
            <v>44530</v>
          </cell>
          <cell r="R238" t="str">
            <v>SHW-61407I21</v>
          </cell>
          <cell r="S238">
            <v>44577</v>
          </cell>
          <cell r="T238">
            <v>44582</v>
          </cell>
          <cell r="U238" t="str">
            <v>SEA</v>
          </cell>
          <cell r="V238" t="str">
            <v>Delivered</v>
          </cell>
          <cell r="W238" t="str">
            <v>02313BFA-2</v>
          </cell>
          <cell r="X238">
            <v>44593</v>
          </cell>
          <cell r="AA238" t="str">
            <v>EMS02Q20000491HWA0005H</v>
          </cell>
          <cell r="AB238" t="b">
            <v>1</v>
          </cell>
          <cell r="AC238">
            <v>44527</v>
          </cell>
        </row>
        <row r="239">
          <cell r="A239" t="str">
            <v>9660000943040505057685EMS02Q20000491HWA0061H</v>
          </cell>
          <cell r="B239" t="e">
            <v>#N/A</v>
          </cell>
          <cell r="C239" t="str">
            <v>966000094320</v>
          </cell>
          <cell r="D239" t="str">
            <v>9660000943040505057685</v>
          </cell>
          <cell r="E239" t="str">
            <v>ONT</v>
          </cell>
          <cell r="F239" t="str">
            <v>9660000943</v>
          </cell>
          <cell r="G239" t="str">
            <v>04050505</v>
          </cell>
          <cell r="H239">
            <v>20</v>
          </cell>
          <cell r="I239" t="str">
            <v>Signal Cable Outsourcing Cable 1.5m 8P8</v>
          </cell>
          <cell r="J239">
            <v>7685</v>
          </cell>
          <cell r="K239">
            <v>0.307</v>
          </cell>
          <cell r="L239">
            <v>2359.2950000000001</v>
          </cell>
          <cell r="M239" t="str">
            <v>451U</v>
          </cell>
          <cell r="N239">
            <v>44527</v>
          </cell>
          <cell r="O239" t="str">
            <v>EMS02Q20000491HWA0061H</v>
          </cell>
          <cell r="P239" t="str">
            <v>HWC2021112839487</v>
          </cell>
          <cell r="Q239">
            <v>44530</v>
          </cell>
          <cell r="R239" t="str">
            <v>SHW-61407I21</v>
          </cell>
          <cell r="S239">
            <v>44577</v>
          </cell>
          <cell r="T239">
            <v>44582</v>
          </cell>
          <cell r="U239" t="str">
            <v>SEA</v>
          </cell>
          <cell r="V239" t="str">
            <v>Delivered</v>
          </cell>
          <cell r="W239" t="str">
            <v>02313BFA-2</v>
          </cell>
          <cell r="X239">
            <v>44593</v>
          </cell>
          <cell r="AA239" t="str">
            <v>EMS02Q20000491HWA0061H</v>
          </cell>
          <cell r="AB239" t="b">
            <v>1</v>
          </cell>
          <cell r="AC239">
            <v>44527</v>
          </cell>
        </row>
        <row r="240">
          <cell r="A240" t="str">
            <v>966000094309050150124800EMS02Q20000491HWA0033H</v>
          </cell>
          <cell r="B240" t="e">
            <v>#N/A</v>
          </cell>
          <cell r="C240" t="str">
            <v>966000094330</v>
          </cell>
          <cell r="D240" t="str">
            <v>966000094309050150124800</v>
          </cell>
          <cell r="E240" t="str">
            <v>ONT</v>
          </cell>
          <cell r="F240" t="str">
            <v>9660000943</v>
          </cell>
          <cell r="G240" t="str">
            <v>09050150</v>
          </cell>
          <cell r="H240">
            <v>30</v>
          </cell>
          <cell r="I240" t="str">
            <v>Lan Transformer 1CT 1CT 0.35mH 4-Lan SMT</v>
          </cell>
          <cell r="J240">
            <v>124800</v>
          </cell>
          <cell r="K240">
            <v>0.32350000000000001</v>
          </cell>
          <cell r="L240">
            <v>40372.800000000003</v>
          </cell>
          <cell r="M240" t="str">
            <v>451U</v>
          </cell>
          <cell r="N240">
            <v>44505</v>
          </cell>
          <cell r="O240" t="str">
            <v>EMS02Q20000491HWA0033H</v>
          </cell>
          <cell r="P240" t="str">
            <v>HWC2021111625684</v>
          </cell>
          <cell r="Q240">
            <v>44516</v>
          </cell>
          <cell r="R240" t="str">
            <v>SHW-61370I21</v>
          </cell>
          <cell r="S240">
            <v>44577</v>
          </cell>
          <cell r="T240">
            <v>44586</v>
          </cell>
          <cell r="U240" t="str">
            <v>SEA</v>
          </cell>
          <cell r="V240" t="str">
            <v>Delivered</v>
          </cell>
          <cell r="W240" t="str">
            <v>02313BFA-2</v>
          </cell>
          <cell r="X240">
            <v>44593</v>
          </cell>
          <cell r="AA240" t="str">
            <v>EMS02Q20000491HWA0033H</v>
          </cell>
          <cell r="AB240" t="b">
            <v>1</v>
          </cell>
          <cell r="AC240">
            <v>44505</v>
          </cell>
        </row>
        <row r="241">
          <cell r="A241" t="str">
            <v>96600009431408035761200EMS02Q20000491HWA0033H</v>
          </cell>
          <cell r="B241" t="e">
            <v>#N/A</v>
          </cell>
          <cell r="C241" t="str">
            <v>966000094340</v>
          </cell>
          <cell r="D241" t="str">
            <v>96600009431408035761200</v>
          </cell>
          <cell r="E241" t="str">
            <v>ONT</v>
          </cell>
          <cell r="F241" t="str">
            <v>9660000943</v>
          </cell>
          <cell r="G241" t="str">
            <v>14080357</v>
          </cell>
          <cell r="H241">
            <v>40</v>
          </cell>
          <cell r="I241" t="str">
            <v>Network Port Connector Single row 4-Port</v>
          </cell>
          <cell r="J241">
            <v>61200</v>
          </cell>
          <cell r="K241">
            <v>7.6499999999999999E-2</v>
          </cell>
          <cell r="L241">
            <v>4681.8</v>
          </cell>
          <cell r="M241" t="str">
            <v>451U</v>
          </cell>
          <cell r="N241">
            <v>44505</v>
          </cell>
          <cell r="O241" t="str">
            <v>EMS02Q20000491HWA0033H</v>
          </cell>
          <cell r="P241" t="str">
            <v>HWC2021111625684</v>
          </cell>
          <cell r="Q241">
            <v>44516</v>
          </cell>
          <cell r="R241" t="str">
            <v>SHW-61370I21</v>
          </cell>
          <cell r="S241">
            <v>44577</v>
          </cell>
          <cell r="T241">
            <v>44586</v>
          </cell>
          <cell r="U241" t="str">
            <v>SEA</v>
          </cell>
          <cell r="V241" t="str">
            <v>Delivered</v>
          </cell>
          <cell r="W241" t="str">
            <v>02313BFA-2</v>
          </cell>
          <cell r="X241">
            <v>44593</v>
          </cell>
          <cell r="AA241" t="str">
            <v>EMS02Q20000491HWA0033H</v>
          </cell>
          <cell r="AB241" t="b">
            <v>1</v>
          </cell>
          <cell r="AC241">
            <v>44505</v>
          </cell>
        </row>
        <row r="242">
          <cell r="A242" t="str">
            <v>966000094314137876-00353506EMS02Q20000491HWA0033H</v>
          </cell>
          <cell r="B242" t="e">
            <v>#N/A</v>
          </cell>
          <cell r="C242" t="str">
            <v>966000094350</v>
          </cell>
          <cell r="D242" t="str">
            <v>966000094314137876-00353506</v>
          </cell>
          <cell r="E242" t="str">
            <v>ONT</v>
          </cell>
          <cell r="F242" t="str">
            <v>9660000943</v>
          </cell>
          <cell r="G242" t="str">
            <v>14137876-003</v>
          </cell>
          <cell r="H242">
            <v>50</v>
          </cell>
          <cell r="I242" t="str">
            <v>Patch Cord SC-APC SC-APC Single mode 1.5</v>
          </cell>
          <cell r="J242">
            <v>53506</v>
          </cell>
          <cell r="K242">
            <v>1.2609999999999999</v>
          </cell>
          <cell r="L242">
            <v>67471.065999999992</v>
          </cell>
          <cell r="M242" t="str">
            <v>451U</v>
          </cell>
          <cell r="N242">
            <v>44505</v>
          </cell>
          <cell r="O242" t="str">
            <v>EMS02Q20000491HWA0033H</v>
          </cell>
          <cell r="P242" t="str">
            <v>HWC2021111625684</v>
          </cell>
          <cell r="Q242">
            <v>44516</v>
          </cell>
          <cell r="R242" t="str">
            <v>SHW-61370I21</v>
          </cell>
          <cell r="S242">
            <v>44577</v>
          </cell>
          <cell r="T242">
            <v>44586</v>
          </cell>
          <cell r="U242" t="str">
            <v>SEA</v>
          </cell>
          <cell r="V242" t="str">
            <v>Delivered</v>
          </cell>
          <cell r="W242" t="str">
            <v>02313BFA-2</v>
          </cell>
          <cell r="X242">
            <v>44593</v>
          </cell>
          <cell r="AA242" t="str">
            <v>EMS02Q20000491HWA0033H</v>
          </cell>
          <cell r="AB242" t="b">
            <v>1</v>
          </cell>
          <cell r="AC242">
            <v>44505</v>
          </cell>
        </row>
        <row r="243">
          <cell r="A243" t="str">
            <v>96600009431419000218000EMS02Q20000491HWA0065H</v>
          </cell>
          <cell r="B243" t="e">
            <v>#N/A</v>
          </cell>
          <cell r="C243" t="str">
            <v>966000094360</v>
          </cell>
          <cell r="D243" t="str">
            <v>96600009431419000218000</v>
          </cell>
          <cell r="E243" t="str">
            <v>ONT</v>
          </cell>
          <cell r="F243" t="str">
            <v>9660000943</v>
          </cell>
          <cell r="G243" t="str">
            <v>14190002</v>
          </cell>
          <cell r="H243">
            <v>60</v>
          </cell>
          <cell r="I243" t="str">
            <v>Power Connector 1PIN 50V 2A R/A Male Soc</v>
          </cell>
          <cell r="J243">
            <v>18000</v>
          </cell>
          <cell r="K243">
            <v>2.46E-2</v>
          </cell>
          <cell r="L243">
            <v>442.8</v>
          </cell>
          <cell r="M243" t="str">
            <v>451U</v>
          </cell>
          <cell r="N243">
            <v>44519</v>
          </cell>
          <cell r="O243" t="str">
            <v>EMS02Q20000491HWA0065H</v>
          </cell>
          <cell r="P243" t="str">
            <v>HWC2021112839486</v>
          </cell>
          <cell r="Q243">
            <v>44530</v>
          </cell>
          <cell r="R243" t="str">
            <v>SHW-61407I21</v>
          </cell>
          <cell r="S243">
            <v>44577</v>
          </cell>
          <cell r="T243">
            <v>44582</v>
          </cell>
          <cell r="U243" t="str">
            <v>SEA</v>
          </cell>
          <cell r="V243" t="str">
            <v>Delivered</v>
          </cell>
          <cell r="W243" t="str">
            <v>02313BFA-2</v>
          </cell>
          <cell r="X243">
            <v>44593</v>
          </cell>
          <cell r="Y243" t="str">
            <v>11.05 - qty update: 20k to 18k</v>
          </cell>
          <cell r="AA243" t="str">
            <v>EMS02Q20000491HWA0065H</v>
          </cell>
          <cell r="AB243" t="b">
            <v>1</v>
          </cell>
          <cell r="AC243">
            <v>44519</v>
          </cell>
        </row>
        <row r="244">
          <cell r="A244" t="str">
            <v>966000094314240060340000EMS02Q20000491HWA0024H</v>
          </cell>
          <cell r="B244" t="e">
            <v>#N/A</v>
          </cell>
          <cell r="C244" t="str">
            <v>966000094370</v>
          </cell>
          <cell r="D244" t="str">
            <v>966000094314240060340000</v>
          </cell>
          <cell r="E244" t="str">
            <v>ONT</v>
          </cell>
          <cell r="F244" t="str">
            <v>9660000943</v>
          </cell>
          <cell r="G244" t="str">
            <v>14240060</v>
          </cell>
          <cell r="H244">
            <v>70</v>
          </cell>
          <cell r="I244" t="str">
            <v>RF Connector,Coaxial Connector,50,Straig</v>
          </cell>
          <cell r="J244">
            <v>340000</v>
          </cell>
          <cell r="K244">
            <v>2.12E-2</v>
          </cell>
          <cell r="L244">
            <v>7208</v>
          </cell>
          <cell r="M244" t="str">
            <v>451U</v>
          </cell>
          <cell r="N244">
            <v>44505</v>
          </cell>
          <cell r="O244" t="str">
            <v>EMS02Q20000491HWA0024H</v>
          </cell>
          <cell r="P244" t="str">
            <v>HWC2021110714482</v>
          </cell>
          <cell r="Q244">
            <v>44508</v>
          </cell>
          <cell r="R244" t="str">
            <v>SHW-61291I21</v>
          </cell>
          <cell r="S244">
            <v>44570</v>
          </cell>
          <cell r="T244">
            <v>44575</v>
          </cell>
          <cell r="U244" t="str">
            <v>SEA</v>
          </cell>
          <cell r="V244" t="str">
            <v>Delivered</v>
          </cell>
          <cell r="W244" t="str">
            <v>02313BFA-2</v>
          </cell>
          <cell r="X244">
            <v>44593</v>
          </cell>
          <cell r="AA244" t="str">
            <v>EMS02Q20000491HWA0024H</v>
          </cell>
          <cell r="AB244" t="b">
            <v>1</v>
          </cell>
          <cell r="AC244">
            <v>44505</v>
          </cell>
        </row>
        <row r="245">
          <cell r="A245" t="str">
            <v>96600009431424006562100EMS02Q20000491HWA0024H</v>
          </cell>
          <cell r="B245" t="e">
            <v>#N/A</v>
          </cell>
          <cell r="C245" t="str">
            <v>966000094380</v>
          </cell>
          <cell r="D245" t="str">
            <v>96600009431424006562100</v>
          </cell>
          <cell r="E245" t="str">
            <v>ONT</v>
          </cell>
          <cell r="F245" t="str">
            <v>9660000943</v>
          </cell>
          <cell r="G245" t="str">
            <v>14240065</v>
          </cell>
          <cell r="H245">
            <v>80</v>
          </cell>
          <cell r="I245" t="str">
            <v>IO Connector 4-4Pin Socket/Side Plugging</v>
          </cell>
          <cell r="J245">
            <v>62100</v>
          </cell>
          <cell r="K245">
            <v>0.15959999999999999</v>
          </cell>
          <cell r="L245">
            <v>9911.16</v>
          </cell>
          <cell r="M245" t="str">
            <v>451U</v>
          </cell>
          <cell r="N245">
            <v>44505</v>
          </cell>
          <cell r="O245" t="str">
            <v>EMS02Q20000491HWA0024H</v>
          </cell>
          <cell r="P245" t="str">
            <v>HWC2021110714482</v>
          </cell>
          <cell r="Q245">
            <v>44508</v>
          </cell>
          <cell r="R245" t="str">
            <v>SHW-61291I21</v>
          </cell>
          <cell r="S245">
            <v>44570</v>
          </cell>
          <cell r="T245">
            <v>44575</v>
          </cell>
          <cell r="U245" t="str">
            <v>SEA</v>
          </cell>
          <cell r="V245" t="str">
            <v>Delivered</v>
          </cell>
          <cell r="W245" t="str">
            <v>02313BFA-2</v>
          </cell>
          <cell r="X245">
            <v>44593</v>
          </cell>
          <cell r="AA245" t="str">
            <v>EMS02Q20000491HWA0024H</v>
          </cell>
          <cell r="AB245" t="b">
            <v>1</v>
          </cell>
          <cell r="AC245">
            <v>44505</v>
          </cell>
        </row>
        <row r="246">
          <cell r="A246" t="str">
            <v>966000094314240399124000EMS02Q20000491HWA0024H</v>
          </cell>
          <cell r="B246" t="e">
            <v>#N/A</v>
          </cell>
          <cell r="C246" t="str">
            <v>966000094390</v>
          </cell>
          <cell r="D246" t="str">
            <v>966000094314240399124000</v>
          </cell>
          <cell r="E246" t="str">
            <v>ONT</v>
          </cell>
          <cell r="F246" t="str">
            <v>9660000943</v>
          </cell>
          <cell r="G246" t="str">
            <v>14240399</v>
          </cell>
          <cell r="H246">
            <v>90</v>
          </cell>
          <cell r="I246" t="str">
            <v>IO Connector Unshielded 2Pin upright plu</v>
          </cell>
          <cell r="J246">
            <v>124000</v>
          </cell>
          <cell r="K246">
            <v>0.02</v>
          </cell>
          <cell r="L246">
            <v>2480</v>
          </cell>
          <cell r="M246" t="str">
            <v>451U</v>
          </cell>
          <cell r="N246">
            <v>44505</v>
          </cell>
          <cell r="O246" t="str">
            <v>EMS02Q20000491HWA0024H</v>
          </cell>
          <cell r="P246" t="str">
            <v>HWC2021110714482</v>
          </cell>
          <cell r="Q246">
            <v>44508</v>
          </cell>
          <cell r="R246" t="str">
            <v>SHW-61291I21</v>
          </cell>
          <cell r="S246">
            <v>44570</v>
          </cell>
          <cell r="T246">
            <v>44575</v>
          </cell>
          <cell r="U246" t="str">
            <v>SEA</v>
          </cell>
          <cell r="V246" t="str">
            <v>Delivered</v>
          </cell>
          <cell r="W246" t="str">
            <v>02313BFA-2</v>
          </cell>
          <cell r="X246">
            <v>44593</v>
          </cell>
          <cell r="AA246" t="str">
            <v>EMS02Q20000491HWA0024H</v>
          </cell>
          <cell r="AB246" t="b">
            <v>1</v>
          </cell>
          <cell r="AC246">
            <v>44505</v>
          </cell>
        </row>
        <row r="247">
          <cell r="A247" t="str">
            <v>96600009431430011342000EMS02Q20000491HWA0024H</v>
          </cell>
          <cell r="B247" t="e">
            <v>#N/A</v>
          </cell>
          <cell r="C247" t="str">
            <v>9660000943100</v>
          </cell>
          <cell r="D247" t="str">
            <v>96600009431430011342000</v>
          </cell>
          <cell r="E247" t="str">
            <v>ONT</v>
          </cell>
          <cell r="F247" t="str">
            <v>9660000943</v>
          </cell>
          <cell r="G247" t="str">
            <v>14300113</v>
          </cell>
          <cell r="H247">
            <v>100</v>
          </cell>
          <cell r="I247" t="str">
            <v>Optical Adapter SC/APC-SC/APC Green</v>
          </cell>
          <cell r="J247">
            <v>42000</v>
          </cell>
          <cell r="K247">
            <v>9.1800000000000007E-2</v>
          </cell>
          <cell r="L247">
            <v>3855.6000000000004</v>
          </cell>
          <cell r="M247" t="str">
            <v>451U</v>
          </cell>
          <cell r="N247">
            <v>44505</v>
          </cell>
          <cell r="O247" t="str">
            <v>EMS02Q20000491HWA0024H</v>
          </cell>
          <cell r="P247" t="str">
            <v>HWC2021110714482</v>
          </cell>
          <cell r="Q247">
            <v>44508</v>
          </cell>
          <cell r="R247" t="str">
            <v>SHW-61291I21</v>
          </cell>
          <cell r="S247">
            <v>44570</v>
          </cell>
          <cell r="T247">
            <v>44575</v>
          </cell>
          <cell r="U247" t="str">
            <v>SEA</v>
          </cell>
          <cell r="V247" t="str">
            <v>Delivered</v>
          </cell>
          <cell r="W247" t="str">
            <v>02313BFA-2</v>
          </cell>
          <cell r="X247">
            <v>44593</v>
          </cell>
          <cell r="AA247" t="str">
            <v>EMS02Q20000491HWA0024H</v>
          </cell>
          <cell r="AB247" t="b">
            <v>1</v>
          </cell>
          <cell r="AC247">
            <v>44505</v>
          </cell>
        </row>
        <row r="248">
          <cell r="A248" t="str">
            <v>96600009431610008196000EMS02Q20000491HWA0024H</v>
          </cell>
          <cell r="B248" t="e">
            <v>#N/A</v>
          </cell>
          <cell r="C248" t="str">
            <v>9660000943110</v>
          </cell>
          <cell r="D248" t="str">
            <v>96600009431610008196000</v>
          </cell>
          <cell r="E248" t="str">
            <v>ONT</v>
          </cell>
          <cell r="F248" t="str">
            <v>9660000943</v>
          </cell>
          <cell r="G248" t="str">
            <v>16100081</v>
          </cell>
          <cell r="H248">
            <v>110</v>
          </cell>
          <cell r="I248" t="str">
            <v>Micro switch-SPST-12VDC-0.05A-THT-3.5mm-</v>
          </cell>
          <cell r="J248">
            <v>96000</v>
          </cell>
          <cell r="K248">
            <v>0.21079999999999999</v>
          </cell>
          <cell r="L248">
            <v>20236.8</v>
          </cell>
          <cell r="M248" t="str">
            <v>451U</v>
          </cell>
          <cell r="N248">
            <v>44505</v>
          </cell>
          <cell r="O248" t="str">
            <v>EMS02Q20000491HWA0024H</v>
          </cell>
          <cell r="P248" t="str">
            <v>HWC2021110714482</v>
          </cell>
          <cell r="Q248">
            <v>44508</v>
          </cell>
          <cell r="R248" t="str">
            <v>SHW-61291I21</v>
          </cell>
          <cell r="S248">
            <v>44570</v>
          </cell>
          <cell r="T248">
            <v>44575</v>
          </cell>
          <cell r="U248" t="str">
            <v>SEA</v>
          </cell>
          <cell r="V248" t="str">
            <v>Delivered</v>
          </cell>
          <cell r="W248" t="str">
            <v>02313BFA-2</v>
          </cell>
          <cell r="X248">
            <v>44593</v>
          </cell>
          <cell r="AA248" t="str">
            <v>EMS02Q20000491HWA0024H</v>
          </cell>
          <cell r="AB248" t="b">
            <v>1</v>
          </cell>
          <cell r="AC248">
            <v>44505</v>
          </cell>
        </row>
        <row r="249">
          <cell r="A249" t="str">
            <v>96600009432108026244800EMS02Q20000491HWA0045H</v>
          </cell>
          <cell r="B249" t="e">
            <v>#N/A</v>
          </cell>
          <cell r="C249" t="str">
            <v>9660000943120</v>
          </cell>
          <cell r="D249" t="str">
            <v>96600009432108026244800</v>
          </cell>
          <cell r="E249" t="str">
            <v>ONT</v>
          </cell>
          <cell r="F249" t="str">
            <v>9660000943</v>
          </cell>
          <cell r="G249" t="str">
            <v>21080262</v>
          </cell>
          <cell r="H249">
            <v>120</v>
          </cell>
          <cell r="I249" t="str">
            <v>HG8245 shield case for Bosa part-2108026</v>
          </cell>
          <cell r="J249">
            <v>44800</v>
          </cell>
          <cell r="K249">
            <v>0.14760000000000001</v>
          </cell>
          <cell r="L249">
            <v>6612.4800000000005</v>
          </cell>
          <cell r="M249" t="str">
            <v>451U</v>
          </cell>
          <cell r="N249">
            <v>44505</v>
          </cell>
          <cell r="O249" t="str">
            <v>EMS02Q20000491HWA0045H</v>
          </cell>
          <cell r="P249" t="str">
            <v>HWC2021110917350</v>
          </cell>
          <cell r="Q249">
            <v>44509</v>
          </cell>
          <cell r="R249" t="str">
            <v>SHW-61294I21</v>
          </cell>
          <cell r="S249">
            <v>44570</v>
          </cell>
          <cell r="T249">
            <v>44575</v>
          </cell>
          <cell r="U249" t="str">
            <v>SEA</v>
          </cell>
          <cell r="V249" t="str">
            <v>Delivered</v>
          </cell>
          <cell r="W249" t="str">
            <v>02313BFA-2</v>
          </cell>
          <cell r="X249">
            <v>44593</v>
          </cell>
          <cell r="AA249" t="str">
            <v>EMS02Q20000491HWA0045H</v>
          </cell>
          <cell r="AB249" t="b">
            <v>1</v>
          </cell>
          <cell r="AC249">
            <v>44505</v>
          </cell>
        </row>
        <row r="250">
          <cell r="A250" t="str">
            <v>96600009432108065853537EMS02Q20000491HWA0045H</v>
          </cell>
          <cell r="B250" t="e">
            <v>#N/A</v>
          </cell>
          <cell r="C250" t="str">
            <v>9660000943130</v>
          </cell>
          <cell r="D250" t="str">
            <v>96600009432108065853537</v>
          </cell>
          <cell r="E250" t="str">
            <v>ONT</v>
          </cell>
          <cell r="F250" t="str">
            <v>9660000943</v>
          </cell>
          <cell r="G250" t="str">
            <v>21080658</v>
          </cell>
          <cell r="H250">
            <v>130</v>
          </cell>
          <cell r="I250" t="str">
            <v>Sheet metal shielding protective shell-2</v>
          </cell>
          <cell r="J250">
            <v>53537</v>
          </cell>
          <cell r="K250">
            <v>0.19220000000000001</v>
          </cell>
          <cell r="L250">
            <v>10289.811400000001</v>
          </cell>
          <cell r="M250" t="str">
            <v>451U</v>
          </cell>
          <cell r="N250">
            <v>44505</v>
          </cell>
          <cell r="O250" t="str">
            <v>EMS02Q20000491HWA0045H</v>
          </cell>
          <cell r="P250" t="str">
            <v>HWC2021110917350</v>
          </cell>
          <cell r="Q250">
            <v>44509</v>
          </cell>
          <cell r="R250" t="str">
            <v>SHW-61294I21</v>
          </cell>
          <cell r="S250">
            <v>44570</v>
          </cell>
          <cell r="T250">
            <v>44575</v>
          </cell>
          <cell r="U250" t="str">
            <v>SEA</v>
          </cell>
          <cell r="V250" t="str">
            <v>Delivered</v>
          </cell>
          <cell r="W250" t="str">
            <v>02313BFA-2</v>
          </cell>
          <cell r="X250">
            <v>44593</v>
          </cell>
          <cell r="AA250" t="str">
            <v>EMS02Q20000491HWA0045H</v>
          </cell>
          <cell r="AB250" t="b">
            <v>1</v>
          </cell>
          <cell r="AC250">
            <v>44505</v>
          </cell>
        </row>
        <row r="251">
          <cell r="A251" t="str">
            <v>96600009432108065954518EMS02Q20000491HWA0045H</v>
          </cell>
          <cell r="B251" t="e">
            <v>#N/A</v>
          </cell>
          <cell r="C251" t="str">
            <v>9660000943140</v>
          </cell>
          <cell r="D251" t="str">
            <v>96600009432108065954518</v>
          </cell>
          <cell r="E251" t="str">
            <v>ONT</v>
          </cell>
          <cell r="F251" t="str">
            <v>9660000943</v>
          </cell>
          <cell r="G251" t="str">
            <v>21080659</v>
          </cell>
          <cell r="H251">
            <v>140</v>
          </cell>
          <cell r="I251" t="str">
            <v>Sheet metal shielding protective shell-2</v>
          </cell>
          <cell r="J251">
            <v>54518</v>
          </cell>
          <cell r="K251">
            <v>0.1933</v>
          </cell>
          <cell r="L251">
            <v>10538.329400000001</v>
          </cell>
          <cell r="M251" t="str">
            <v>451U</v>
          </cell>
          <cell r="N251">
            <v>44505</v>
          </cell>
          <cell r="O251" t="str">
            <v>EMS02Q20000491HWA0045H</v>
          </cell>
          <cell r="P251" t="str">
            <v>HWC2021110917350</v>
          </cell>
          <cell r="Q251">
            <v>44509</v>
          </cell>
          <cell r="R251" t="str">
            <v>SHW-61294I21</v>
          </cell>
          <cell r="S251">
            <v>44570</v>
          </cell>
          <cell r="T251">
            <v>44575</v>
          </cell>
          <cell r="U251" t="str">
            <v>SEA</v>
          </cell>
          <cell r="V251" t="str">
            <v>Delivered</v>
          </cell>
          <cell r="W251" t="str">
            <v>02313BFA-2</v>
          </cell>
          <cell r="X251">
            <v>44593</v>
          </cell>
          <cell r="AA251" t="str">
            <v>EMS02Q20000491HWA0045H</v>
          </cell>
          <cell r="AB251" t="b">
            <v>1</v>
          </cell>
          <cell r="AC251">
            <v>44505</v>
          </cell>
        </row>
        <row r="252">
          <cell r="A252" t="str">
            <v>96600009432112612253626EMS02Q20000491HWA0045H</v>
          </cell>
          <cell r="B252" t="e">
            <v>#N/A</v>
          </cell>
          <cell r="C252" t="str">
            <v>9660000943150</v>
          </cell>
          <cell r="D252" t="str">
            <v>96600009432112612253626</v>
          </cell>
          <cell r="E252" t="str">
            <v>ONT</v>
          </cell>
          <cell r="F252" t="str">
            <v>9660000943</v>
          </cell>
          <cell r="G252" t="str">
            <v>21126122</v>
          </cell>
          <cell r="H252">
            <v>150</v>
          </cell>
          <cell r="I252" t="str">
            <v>Small sheet metal hardware-21126122_DRAE</v>
          </cell>
          <cell r="J252">
            <v>53626</v>
          </cell>
          <cell r="K252">
            <v>0.7056</v>
          </cell>
          <cell r="L252">
            <v>37838.505599999997</v>
          </cell>
          <cell r="M252" t="str">
            <v>451U</v>
          </cell>
          <cell r="N252">
            <v>44505</v>
          </cell>
          <cell r="O252" t="str">
            <v>EMS02Q20000491HWA0045H</v>
          </cell>
          <cell r="P252" t="str">
            <v>HWC2021110917350</v>
          </cell>
          <cell r="Q252">
            <v>44509</v>
          </cell>
          <cell r="R252" t="str">
            <v>SHW-61294I21</v>
          </cell>
          <cell r="S252">
            <v>44570</v>
          </cell>
          <cell r="T252">
            <v>44575</v>
          </cell>
          <cell r="U252" t="str">
            <v>SEA</v>
          </cell>
          <cell r="V252" t="str">
            <v>Delivered</v>
          </cell>
          <cell r="W252" t="str">
            <v>02313BFA-2</v>
          </cell>
          <cell r="X252">
            <v>44593</v>
          </cell>
          <cell r="AA252" t="str">
            <v>EMS02Q20000491HWA0045H</v>
          </cell>
          <cell r="AB252" t="b">
            <v>1</v>
          </cell>
          <cell r="AC252">
            <v>44505</v>
          </cell>
        </row>
        <row r="253">
          <cell r="A253" t="str">
            <v>9660000943212059421055EMS02Q20000491HWA0034H</v>
          </cell>
          <cell r="B253" t="e">
            <v>#N/A</v>
          </cell>
          <cell r="C253" t="str">
            <v>9660000943160</v>
          </cell>
          <cell r="D253" t="str">
            <v>9660000943212059421055</v>
          </cell>
          <cell r="E253" t="str">
            <v>ONT</v>
          </cell>
          <cell r="F253" t="str">
            <v>9660000943</v>
          </cell>
          <cell r="G253" t="str">
            <v>21205942</v>
          </cell>
          <cell r="H253">
            <v>160</v>
          </cell>
          <cell r="I253" t="str">
            <v>Class terminal plastic parts-21205942_dr</v>
          </cell>
          <cell r="J253">
            <v>1055</v>
          </cell>
          <cell r="K253">
            <v>4.1210000000000004</v>
          </cell>
          <cell r="L253">
            <v>4347.6550000000007</v>
          </cell>
          <cell r="M253" t="str">
            <v>451U</v>
          </cell>
          <cell r="N253">
            <v>44515</v>
          </cell>
          <cell r="O253" t="str">
            <v>EMS02Q20000491HWA0034H</v>
          </cell>
          <cell r="T253">
            <v>44582</v>
          </cell>
          <cell r="U253" t="str">
            <v>SEA</v>
          </cell>
          <cell r="V253" t="str">
            <v>Cancelled</v>
          </cell>
          <cell r="W253" t="str">
            <v>02313BFA-2</v>
          </cell>
          <cell r="X253">
            <v>44593</v>
          </cell>
          <cell r="AA253" t="str">
            <v>EMS02Q20000491HWA0034H</v>
          </cell>
          <cell r="AB253" t="b">
            <v>1</v>
          </cell>
          <cell r="AC253">
            <v>44515</v>
          </cell>
        </row>
        <row r="254">
          <cell r="A254" t="str">
            <v>96600009432601028590000EMS02Q20000491HWA0045H</v>
          </cell>
          <cell r="B254" t="e">
            <v>#N/A</v>
          </cell>
          <cell r="C254" t="str">
            <v>9660000943170</v>
          </cell>
          <cell r="D254" t="str">
            <v>96600009432601028590000</v>
          </cell>
          <cell r="E254" t="str">
            <v>ONT</v>
          </cell>
          <cell r="F254" t="str">
            <v>9660000943</v>
          </cell>
          <cell r="G254" t="str">
            <v>26010285</v>
          </cell>
          <cell r="H254">
            <v>170</v>
          </cell>
          <cell r="I254" t="str">
            <v>Cross Recessed Small Pan Head Screw</v>
          </cell>
          <cell r="J254">
            <v>90000</v>
          </cell>
          <cell r="K254">
            <v>4.1000000000000003E-3</v>
          </cell>
          <cell r="L254">
            <v>369.00000000000006</v>
          </cell>
          <cell r="M254" t="str">
            <v>451U</v>
          </cell>
          <cell r="N254">
            <v>44505</v>
          </cell>
          <cell r="O254" t="str">
            <v>EMS02Q20000491HWA0045H</v>
          </cell>
          <cell r="P254" t="str">
            <v>HWC2021110917350</v>
          </cell>
          <cell r="Q254">
            <v>44509</v>
          </cell>
          <cell r="R254" t="str">
            <v>SHW-61294I21</v>
          </cell>
          <cell r="S254">
            <v>44570</v>
          </cell>
          <cell r="T254">
            <v>44575</v>
          </cell>
          <cell r="U254" t="str">
            <v>SEA</v>
          </cell>
          <cell r="V254" t="str">
            <v>Delivered</v>
          </cell>
          <cell r="W254" t="str">
            <v>02313BFA-2</v>
          </cell>
          <cell r="X254">
            <v>44593</v>
          </cell>
          <cell r="AA254" t="str">
            <v>EMS02Q20000491HWA0045H</v>
          </cell>
          <cell r="AB254" t="b">
            <v>1</v>
          </cell>
          <cell r="AC254">
            <v>44505</v>
          </cell>
        </row>
        <row r="255">
          <cell r="A255" t="str">
            <v>9660000943260102866000EMS02Q20000491HWA0028H</v>
          </cell>
          <cell r="B255" t="e">
            <v>#N/A</v>
          </cell>
          <cell r="C255" t="str">
            <v>9660000943180</v>
          </cell>
          <cell r="D255" t="str">
            <v>9660000943260102866000</v>
          </cell>
          <cell r="E255" t="str">
            <v>ONT</v>
          </cell>
          <cell r="F255" t="str">
            <v>9660000943</v>
          </cell>
          <cell r="G255" t="str">
            <v>26010286</v>
          </cell>
          <cell r="H255">
            <v>180</v>
          </cell>
          <cell r="I255" t="str">
            <v>Standard fasteners-cross recessed small</v>
          </cell>
          <cell r="J255">
            <v>6000</v>
          </cell>
          <cell r="K255">
            <v>4.4000000000000003E-3</v>
          </cell>
          <cell r="L255">
            <v>26.400000000000002</v>
          </cell>
          <cell r="M255" t="str">
            <v>451U</v>
          </cell>
          <cell r="N255">
            <v>44504</v>
          </cell>
          <cell r="O255" t="str">
            <v>EMS02Q20000491HWA0028H</v>
          </cell>
          <cell r="P255" t="str">
            <v>HWC2021110412304</v>
          </cell>
          <cell r="Q255">
            <v>44505</v>
          </cell>
          <cell r="R255" t="str">
            <v>SHW-61292I21</v>
          </cell>
          <cell r="S255">
            <v>44557</v>
          </cell>
          <cell r="T255">
            <v>44566</v>
          </cell>
          <cell r="U255" t="str">
            <v>SEA</v>
          </cell>
          <cell r="V255" t="str">
            <v>Delivered</v>
          </cell>
          <cell r="W255" t="str">
            <v>02313BFA-2</v>
          </cell>
          <cell r="X255">
            <v>44593</v>
          </cell>
          <cell r="AA255" t="str">
            <v>EMS02Q20000491HWA0028H</v>
          </cell>
          <cell r="AB255" t="b">
            <v>1</v>
          </cell>
          <cell r="AC255">
            <v>44504</v>
          </cell>
        </row>
        <row r="256">
          <cell r="A256" t="str">
            <v>96600009432601052380000EMS02Q20000491HWA0028H</v>
          </cell>
          <cell r="B256" t="e">
            <v>#N/A</v>
          </cell>
          <cell r="C256" t="str">
            <v>9660000943190</v>
          </cell>
          <cell r="D256" t="str">
            <v>96600009432601052380000</v>
          </cell>
          <cell r="E256" t="str">
            <v>ONT</v>
          </cell>
          <cell r="F256" t="str">
            <v>9660000943</v>
          </cell>
          <cell r="G256" t="str">
            <v>26010523</v>
          </cell>
          <cell r="H256">
            <v>190</v>
          </cell>
          <cell r="I256" t="str">
            <v>Cross Recessed Pan Head Tapping Screws,S</v>
          </cell>
          <cell r="J256">
            <v>80000</v>
          </cell>
          <cell r="K256">
            <v>1.8E-3</v>
          </cell>
          <cell r="L256">
            <v>144</v>
          </cell>
          <cell r="M256" t="str">
            <v>451U</v>
          </cell>
          <cell r="N256">
            <v>44504</v>
          </cell>
          <cell r="O256" t="str">
            <v>EMS02Q20000491HWA0028H</v>
          </cell>
          <cell r="P256" t="str">
            <v>HWC2021110412304</v>
          </cell>
          <cell r="Q256">
            <v>44505</v>
          </cell>
          <cell r="R256" t="str">
            <v>SHW-61292I21</v>
          </cell>
          <cell r="S256">
            <v>44557</v>
          </cell>
          <cell r="T256">
            <v>44566</v>
          </cell>
          <cell r="U256" t="str">
            <v>SEA</v>
          </cell>
          <cell r="V256" t="str">
            <v>Delivered</v>
          </cell>
          <cell r="W256" t="str">
            <v>02313BFA-2</v>
          </cell>
          <cell r="X256">
            <v>44593</v>
          </cell>
          <cell r="AA256" t="str">
            <v>EMS02Q20000491HWA0028H</v>
          </cell>
          <cell r="AB256" t="b">
            <v>1</v>
          </cell>
          <cell r="AC256">
            <v>44504</v>
          </cell>
        </row>
        <row r="257">
          <cell r="A257" t="str">
            <v>96600009432602021191000EMS02Q20000491HWA0052H</v>
          </cell>
          <cell r="B257" t="e">
            <v>#N/A</v>
          </cell>
          <cell r="C257" t="str">
            <v>9660000943200</v>
          </cell>
          <cell r="D257" t="str">
            <v>96600009432602021191000</v>
          </cell>
          <cell r="E257" t="str">
            <v>ONT</v>
          </cell>
          <cell r="F257" t="str">
            <v>9660000943</v>
          </cell>
          <cell r="G257" t="str">
            <v>26020211</v>
          </cell>
          <cell r="H257">
            <v>200</v>
          </cell>
          <cell r="I257" t="str">
            <v>SMT nut</v>
          </cell>
          <cell r="J257">
            <v>91000</v>
          </cell>
          <cell r="K257">
            <v>5.8599999999999999E-2</v>
          </cell>
          <cell r="L257">
            <v>5332.6</v>
          </cell>
          <cell r="M257" t="str">
            <v>451U</v>
          </cell>
          <cell r="N257">
            <v>44514</v>
          </cell>
          <cell r="O257" t="str">
            <v>EMS02Q20000491HWA0052H</v>
          </cell>
          <cell r="T257">
            <v>44581</v>
          </cell>
          <cell r="U257" t="str">
            <v>SEA</v>
          </cell>
          <cell r="V257" t="str">
            <v>Cancelled</v>
          </cell>
          <cell r="W257" t="str">
            <v>02313BFA-2</v>
          </cell>
          <cell r="X257">
            <v>44593</v>
          </cell>
          <cell r="AA257" t="str">
            <v>EMS02Q20000491HWA0052H</v>
          </cell>
          <cell r="AB257" t="b">
            <v>1</v>
          </cell>
          <cell r="AC257">
            <v>44514</v>
          </cell>
        </row>
        <row r="258">
          <cell r="A258" t="str">
            <v>96600009432701392423524EMS02Q20000491HWA0057H</v>
          </cell>
          <cell r="B258" t="e">
            <v>#N/A</v>
          </cell>
          <cell r="C258" t="str">
            <v>9660000943210</v>
          </cell>
          <cell r="D258" t="str">
            <v>96600009432701392423524</v>
          </cell>
          <cell r="E258" t="str">
            <v>ONT</v>
          </cell>
          <cell r="F258" t="str">
            <v>9660000943</v>
          </cell>
          <cell r="G258" t="str">
            <v>27013924</v>
          </cell>
          <cell r="H258">
            <v>210</v>
          </cell>
          <cell r="I258" t="str">
            <v>Omnidirectional antenna-2.4GHz~2.5GHz-2d</v>
          </cell>
          <cell r="J258">
            <v>23524</v>
          </cell>
          <cell r="K258">
            <v>0.15920000000000001</v>
          </cell>
          <cell r="L258">
            <v>3745.0208000000002</v>
          </cell>
          <cell r="M258" t="str">
            <v>451U</v>
          </cell>
          <cell r="N258">
            <v>44527</v>
          </cell>
          <cell r="O258" t="str">
            <v>EMS02Q20000491HWA0057H</v>
          </cell>
          <cell r="P258" t="str">
            <v>HWC2021112839490</v>
          </cell>
          <cell r="Q258">
            <v>44530</v>
          </cell>
          <cell r="R258" t="str">
            <v>SHW-61407I21</v>
          </cell>
          <cell r="S258">
            <v>44577</v>
          </cell>
          <cell r="T258">
            <v>44582</v>
          </cell>
          <cell r="U258" t="str">
            <v>SEA</v>
          </cell>
          <cell r="V258" t="str">
            <v>Delivered</v>
          </cell>
          <cell r="W258" t="str">
            <v>02313BFA-2</v>
          </cell>
          <cell r="X258">
            <v>44593</v>
          </cell>
          <cell r="Y258" t="str">
            <v>11.05 - qty update: 65874 to 28523 / 11.12 - qty update: 28523 to 23524</v>
          </cell>
          <cell r="AA258" t="str">
            <v>EMS02Q20000491HWA0057H</v>
          </cell>
          <cell r="AB258" t="b">
            <v>1</v>
          </cell>
          <cell r="AC258">
            <v>44527</v>
          </cell>
        </row>
        <row r="259">
          <cell r="A259" t="str">
            <v>96600009432701392511435EMS02Q20000491HWA0058H</v>
          </cell>
          <cell r="B259" t="e">
            <v>#N/A</v>
          </cell>
          <cell r="C259" t="str">
            <v>9660000943220</v>
          </cell>
          <cell r="D259" t="str">
            <v>96600009432701392511435</v>
          </cell>
          <cell r="E259" t="str">
            <v>ONT</v>
          </cell>
          <cell r="F259" t="str">
            <v>9660000943</v>
          </cell>
          <cell r="G259" t="str">
            <v>27013925</v>
          </cell>
          <cell r="H259">
            <v>220</v>
          </cell>
          <cell r="I259" t="str">
            <v>Omnidirectional antenna-2.4GHz~2.5GHz-2d</v>
          </cell>
          <cell r="J259">
            <v>11435</v>
          </cell>
          <cell r="K259">
            <v>0.1545</v>
          </cell>
          <cell r="L259">
            <v>1766.7075</v>
          </cell>
          <cell r="M259" t="str">
            <v>451U</v>
          </cell>
          <cell r="N259">
            <v>44527</v>
          </cell>
          <cell r="O259" t="str">
            <v>EMS02Q20000491HWA0058H</v>
          </cell>
          <cell r="P259" t="str">
            <v>HWC2021112839489</v>
          </cell>
          <cell r="Q259">
            <v>44530</v>
          </cell>
          <cell r="R259" t="str">
            <v>SHW-61407I21</v>
          </cell>
          <cell r="S259">
            <v>44577</v>
          </cell>
          <cell r="T259">
            <v>44582</v>
          </cell>
          <cell r="U259" t="str">
            <v>SEA</v>
          </cell>
          <cell r="V259" t="str">
            <v>Delivered</v>
          </cell>
          <cell r="W259" t="str">
            <v>02313BFA-2</v>
          </cell>
          <cell r="X259">
            <v>44593</v>
          </cell>
          <cell r="Y259" t="str">
            <v>11.05 - qty update: 53698 to 16430 / 11.12 - qty update: 16430 to 11435</v>
          </cell>
          <cell r="AA259" t="str">
            <v>EMS02Q20000491HWA0058H</v>
          </cell>
          <cell r="AB259" t="b">
            <v>1</v>
          </cell>
          <cell r="AC259">
            <v>44527</v>
          </cell>
        </row>
        <row r="260">
          <cell r="A260" t="str">
            <v>96600009432701392626633EMS02Q20000491HWA0055H</v>
          </cell>
          <cell r="B260" t="e">
            <v>#N/A</v>
          </cell>
          <cell r="C260" t="str">
            <v>9660000943230</v>
          </cell>
          <cell r="D260" t="str">
            <v>96600009432701392626633</v>
          </cell>
          <cell r="E260" t="str">
            <v>ONT</v>
          </cell>
          <cell r="F260" t="str">
            <v>9660000943</v>
          </cell>
          <cell r="G260" t="str">
            <v>27013926</v>
          </cell>
          <cell r="H260">
            <v>230</v>
          </cell>
          <cell r="I260" t="str">
            <v>Omnidirectional antenna-5.1GHz~5.9GHz-2d</v>
          </cell>
          <cell r="J260">
            <v>26633</v>
          </cell>
          <cell r="K260">
            <v>0.1464</v>
          </cell>
          <cell r="L260">
            <v>3899.0711999999999</v>
          </cell>
          <cell r="M260" t="str">
            <v>451U</v>
          </cell>
          <cell r="N260">
            <v>44527</v>
          </cell>
          <cell r="O260" t="str">
            <v>EMS02Q20000491HWA0055H</v>
          </cell>
          <cell r="P260" t="str">
            <v>HWC2021112839492</v>
          </cell>
          <cell r="Q260">
            <v>44530</v>
          </cell>
          <cell r="R260" t="str">
            <v>SHW-61407I21</v>
          </cell>
          <cell r="S260">
            <v>44577</v>
          </cell>
          <cell r="T260">
            <v>44582</v>
          </cell>
          <cell r="U260" t="str">
            <v>SEA</v>
          </cell>
          <cell r="V260" t="str">
            <v>Delivered</v>
          </cell>
          <cell r="W260" t="str">
            <v>02313BFA-2</v>
          </cell>
          <cell r="X260">
            <v>44593</v>
          </cell>
          <cell r="Y260" t="str">
            <v>11.05 - qty update: 68989 to 31630 / 11.12 - qty update: 31630 to 26633</v>
          </cell>
          <cell r="AA260" t="str">
            <v>EMS02Q20000491HWA0055H</v>
          </cell>
          <cell r="AB260" t="b">
            <v>1</v>
          </cell>
          <cell r="AC260">
            <v>44527</v>
          </cell>
        </row>
        <row r="261">
          <cell r="A261" t="str">
            <v>96600009432701392711410EMS02Q20000491HWA0029H</v>
          </cell>
          <cell r="B261" t="e">
            <v>#N/A</v>
          </cell>
          <cell r="C261" t="str">
            <v>9660000943240</v>
          </cell>
          <cell r="D261" t="str">
            <v>96600009432701392711410</v>
          </cell>
          <cell r="E261" t="str">
            <v>ONT</v>
          </cell>
          <cell r="F261" t="str">
            <v>9660000943</v>
          </cell>
          <cell r="G261" t="str">
            <v>27013927</v>
          </cell>
          <cell r="H261">
            <v>240</v>
          </cell>
          <cell r="I261" t="str">
            <v>Omnidirectional antenna-5.1GHz~5.9GHz-2d</v>
          </cell>
          <cell r="J261">
            <v>11410</v>
          </cell>
          <cell r="K261">
            <v>0.15570000000000001</v>
          </cell>
          <cell r="L261">
            <v>1776.537</v>
          </cell>
          <cell r="M261" t="str">
            <v>451U</v>
          </cell>
          <cell r="N261">
            <v>44527</v>
          </cell>
          <cell r="O261" t="str">
            <v>EMS02Q20000491HWA0029H</v>
          </cell>
          <cell r="P261" t="str">
            <v>HWC2021112839510</v>
          </cell>
          <cell r="Q261">
            <v>44530</v>
          </cell>
          <cell r="R261" t="str">
            <v>SHW-61407I21</v>
          </cell>
          <cell r="S261">
            <v>44577</v>
          </cell>
          <cell r="T261">
            <v>44582</v>
          </cell>
          <cell r="U261" t="str">
            <v>SEA</v>
          </cell>
          <cell r="V261" t="str">
            <v>Delivered</v>
          </cell>
          <cell r="W261" t="str">
            <v>02313BFA-2</v>
          </cell>
          <cell r="X261">
            <v>44593</v>
          </cell>
          <cell r="Y261" t="str">
            <v>11.05 - qty update: 53659 to 16394 / 11.12 - qty update: 16394 to 11410</v>
          </cell>
          <cell r="AA261" t="str">
            <v>EMS02Q20000491HWA0029H</v>
          </cell>
          <cell r="AB261" t="b">
            <v>1</v>
          </cell>
          <cell r="AC261">
            <v>44527</v>
          </cell>
        </row>
        <row r="262">
          <cell r="A262" t="str">
            <v>96600009432701392826820EMS02Q20000491HWA0053H</v>
          </cell>
          <cell r="B262" t="e">
            <v>#N/A</v>
          </cell>
          <cell r="C262" t="str">
            <v>9660000943250</v>
          </cell>
          <cell r="D262" t="str">
            <v>96600009432701392826820</v>
          </cell>
          <cell r="E262" t="str">
            <v>ONT</v>
          </cell>
          <cell r="F262" t="str">
            <v>9660000943</v>
          </cell>
          <cell r="G262" t="str">
            <v>27013928</v>
          </cell>
          <cell r="H262">
            <v>250</v>
          </cell>
          <cell r="I262" t="str">
            <v>Omnidirectional antenna-5.1GHz~5.9GHz-2d</v>
          </cell>
          <cell r="J262">
            <v>26820</v>
          </cell>
          <cell r="K262">
            <v>0.1487</v>
          </cell>
          <cell r="L262">
            <v>3988.134</v>
          </cell>
          <cell r="M262" t="str">
            <v>451U</v>
          </cell>
          <cell r="N262">
            <v>44527</v>
          </cell>
          <cell r="O262" t="str">
            <v>EMS02Q20000491HWA0053H</v>
          </cell>
          <cell r="P262" t="str">
            <v>HWC2021112839509</v>
          </cell>
          <cell r="Q262">
            <v>44530</v>
          </cell>
          <cell r="R262" t="str">
            <v>SHW-61407I21</v>
          </cell>
          <cell r="S262">
            <v>44577</v>
          </cell>
          <cell r="T262">
            <v>44582</v>
          </cell>
          <cell r="U262" t="str">
            <v>SEA</v>
          </cell>
          <cell r="V262" t="str">
            <v>Delivered</v>
          </cell>
          <cell r="W262" t="str">
            <v>02313BFA-2</v>
          </cell>
          <cell r="X262">
            <v>44593</v>
          </cell>
          <cell r="Y262" t="str">
            <v>11.05 - qty update: 69122 to 31808 / 11.12 - qty update: 31808 to 26820</v>
          </cell>
          <cell r="AA262" t="str">
            <v>EMS02Q20000491HWA0053H</v>
          </cell>
          <cell r="AB262" t="b">
            <v>1</v>
          </cell>
          <cell r="AC262">
            <v>44527</v>
          </cell>
        </row>
        <row r="263">
          <cell r="A263" t="str">
            <v>96600009432701392926667EMS02Q20000491HWA0056H</v>
          </cell>
          <cell r="B263" t="e">
            <v>#N/A</v>
          </cell>
          <cell r="C263" t="str">
            <v>9660000943260</v>
          </cell>
          <cell r="D263" t="str">
            <v>96600009432701392926667</v>
          </cell>
          <cell r="E263" t="str">
            <v>ONT</v>
          </cell>
          <cell r="F263" t="str">
            <v>9660000943</v>
          </cell>
          <cell r="G263" t="str">
            <v>27013929</v>
          </cell>
          <cell r="H263">
            <v>260</v>
          </cell>
          <cell r="I263" t="str">
            <v>Omnidirectional antenna-5.1GHz~5.9GHz-2d</v>
          </cell>
          <cell r="J263">
            <v>26667</v>
          </cell>
          <cell r="K263">
            <v>0.1638</v>
          </cell>
          <cell r="L263">
            <v>4368.0546000000004</v>
          </cell>
          <cell r="M263" t="str">
            <v>451U</v>
          </cell>
          <cell r="N263">
            <v>44527</v>
          </cell>
          <cell r="O263" t="str">
            <v>EMS02Q20000491HWA0056H</v>
          </cell>
          <cell r="P263" t="str">
            <v>HWC2021112839491</v>
          </cell>
          <cell r="Q263">
            <v>44530</v>
          </cell>
          <cell r="R263" t="str">
            <v>SHW-61407I21</v>
          </cell>
          <cell r="S263">
            <v>44577</v>
          </cell>
          <cell r="T263">
            <v>44582</v>
          </cell>
          <cell r="U263" t="str">
            <v>SEA</v>
          </cell>
          <cell r="V263" t="str">
            <v>Delivered</v>
          </cell>
          <cell r="W263" t="str">
            <v>02313BFA-2</v>
          </cell>
          <cell r="X263">
            <v>44593</v>
          </cell>
          <cell r="Y263" t="str">
            <v>11.05 - qty update: 69008 to 31664 / 11.12 - qty update: 31664 to 26667</v>
          </cell>
          <cell r="AA263" t="str">
            <v>EMS02Q20000491HWA0056H</v>
          </cell>
          <cell r="AB263" t="b">
            <v>1</v>
          </cell>
          <cell r="AC263">
            <v>44527</v>
          </cell>
        </row>
        <row r="264">
          <cell r="A264" t="str">
            <v>96600009432904309214000EMS02Q20000491HWA0054H</v>
          </cell>
          <cell r="B264" t="e">
            <v>#N/A</v>
          </cell>
          <cell r="C264" t="str">
            <v>9660000943270</v>
          </cell>
          <cell r="D264" t="str">
            <v>96600009432904309214000</v>
          </cell>
          <cell r="E264" t="str">
            <v>ONT</v>
          </cell>
          <cell r="F264" t="str">
            <v>9660000943</v>
          </cell>
          <cell r="G264" t="str">
            <v>29043092</v>
          </cell>
          <cell r="H264">
            <v>270</v>
          </cell>
          <cell r="I264" t="str">
            <v>Product Label,Label,DKBA8.818.5922,Indiv</v>
          </cell>
          <cell r="J264">
            <v>14000</v>
          </cell>
          <cell r="K264">
            <v>5.1999999999999998E-3</v>
          </cell>
          <cell r="L264">
            <v>72.8</v>
          </cell>
          <cell r="M264" t="str">
            <v>451U</v>
          </cell>
          <cell r="N264">
            <v>44514</v>
          </cell>
          <cell r="O264" t="str">
            <v>EMS02Q20000491HWA0054H</v>
          </cell>
          <cell r="P264" t="str">
            <v>HWC2021112030529</v>
          </cell>
          <cell r="Q264">
            <v>44520</v>
          </cell>
          <cell r="R264" t="str">
            <v>SHW-61367I21</v>
          </cell>
          <cell r="S264">
            <v>44577</v>
          </cell>
          <cell r="T264">
            <v>44586</v>
          </cell>
          <cell r="U264" t="str">
            <v>SEA</v>
          </cell>
          <cell r="V264" t="str">
            <v>Delivered</v>
          </cell>
          <cell r="W264" t="str">
            <v>02313BFA-2</v>
          </cell>
          <cell r="X264">
            <v>44593</v>
          </cell>
          <cell r="Y264" t="str">
            <v>11.05 - qty update: 40k to 14k</v>
          </cell>
          <cell r="AA264" t="str">
            <v>EMS02Q20000491HWA0054H</v>
          </cell>
          <cell r="AB264" t="b">
            <v>1</v>
          </cell>
          <cell r="AC264">
            <v>44514</v>
          </cell>
        </row>
        <row r="265">
          <cell r="A265" t="str">
            <v>966000094329100099162000EMS02Q20000491HWA0022H</v>
          </cell>
          <cell r="B265" t="e">
            <v>#N/A</v>
          </cell>
          <cell r="C265" t="str">
            <v>9660000943280</v>
          </cell>
          <cell r="D265" t="str">
            <v>966000094329100099162000</v>
          </cell>
          <cell r="E265" t="str">
            <v>ONT</v>
          </cell>
          <cell r="F265" t="str">
            <v>9660000943</v>
          </cell>
          <cell r="G265" t="str">
            <v>29100099</v>
          </cell>
          <cell r="H265">
            <v>280</v>
          </cell>
          <cell r="I265" t="str">
            <v>Production Label,29100099_DRAEN,Integrat</v>
          </cell>
          <cell r="J265">
            <v>162000</v>
          </cell>
          <cell r="K265">
            <v>3.15E-2</v>
          </cell>
          <cell r="L265">
            <v>5103</v>
          </cell>
          <cell r="M265" t="str">
            <v>451U</v>
          </cell>
          <cell r="N265">
            <v>44505</v>
          </cell>
          <cell r="O265" t="str">
            <v>EMS02Q20000491HWA0022H</v>
          </cell>
          <cell r="P265" t="str">
            <v>HWC2021112030517</v>
          </cell>
          <cell r="Q265">
            <v>44520</v>
          </cell>
          <cell r="R265" t="str">
            <v>SHW-61367I21</v>
          </cell>
          <cell r="S265">
            <v>44577</v>
          </cell>
          <cell r="T265">
            <v>44586</v>
          </cell>
          <cell r="U265" t="str">
            <v>SEA</v>
          </cell>
          <cell r="V265" t="str">
            <v>Delivered</v>
          </cell>
          <cell r="W265" t="str">
            <v>02313BFA-2</v>
          </cell>
          <cell r="X265">
            <v>44593</v>
          </cell>
          <cell r="AA265" t="str">
            <v>EMS02Q20000491HWA0022H</v>
          </cell>
          <cell r="AB265" t="b">
            <v>1</v>
          </cell>
          <cell r="AC265">
            <v>44505</v>
          </cell>
        </row>
        <row r="266">
          <cell r="A266" t="str">
            <v>96600009433006057010EMS02Q20000491HWA0022H</v>
          </cell>
          <cell r="B266" t="e">
            <v>#N/A</v>
          </cell>
          <cell r="C266" t="str">
            <v>9660000943290</v>
          </cell>
          <cell r="D266" t="str">
            <v>96600009433006057010</v>
          </cell>
          <cell r="E266" t="str">
            <v>ONT</v>
          </cell>
          <cell r="F266" t="str">
            <v>9660000943</v>
          </cell>
          <cell r="G266" t="str">
            <v>30060570</v>
          </cell>
          <cell r="H266">
            <v>290</v>
          </cell>
          <cell r="I266" t="str">
            <v>Gummed Tape with Huawei LOGO 1000m*100mm</v>
          </cell>
          <cell r="J266">
            <v>10</v>
          </cell>
          <cell r="K266">
            <v>23.317900000000002</v>
          </cell>
          <cell r="L266">
            <v>233.17900000000003</v>
          </cell>
          <cell r="M266" t="str">
            <v>451U</v>
          </cell>
          <cell r="N266">
            <v>44505</v>
          </cell>
          <cell r="O266" t="str">
            <v>EMS02Q20000491HWA0022H</v>
          </cell>
          <cell r="P266" t="str">
            <v>HWC2021112030517</v>
          </cell>
          <cell r="Q266">
            <v>44520</v>
          </cell>
          <cell r="R266" t="str">
            <v>SHW-61367I21</v>
          </cell>
          <cell r="S266">
            <v>44577</v>
          </cell>
          <cell r="T266">
            <v>44586</v>
          </cell>
          <cell r="U266" t="str">
            <v>SEA</v>
          </cell>
          <cell r="V266" t="str">
            <v>Delivered</v>
          </cell>
          <cell r="W266" t="str">
            <v>02313BFA-2</v>
          </cell>
          <cell r="X266">
            <v>44593</v>
          </cell>
          <cell r="AA266" t="str">
            <v>EMS02Q20000491HWA0022H</v>
          </cell>
          <cell r="AB266" t="b">
            <v>1</v>
          </cell>
          <cell r="AC266">
            <v>44505</v>
          </cell>
        </row>
        <row r="267">
          <cell r="A267" t="str">
            <v>96600009439001026340EMS02Q20000491HWA0022H</v>
          </cell>
          <cell r="B267" t="e">
            <v>#N/A</v>
          </cell>
          <cell r="C267" t="str">
            <v>9660000943300</v>
          </cell>
          <cell r="D267" t="str">
            <v>96600009439001026340</v>
          </cell>
          <cell r="E267" t="str">
            <v>ONT</v>
          </cell>
          <cell r="F267" t="str">
            <v>9660000943</v>
          </cell>
          <cell r="G267" t="str">
            <v>90010263</v>
          </cell>
          <cell r="H267">
            <v>300</v>
          </cell>
          <cell r="I267" t="str">
            <v>Solid Auxiliary Material,Thermal Conduct</v>
          </cell>
          <cell r="J267">
            <v>40</v>
          </cell>
          <cell r="K267">
            <v>80.979500000000002</v>
          </cell>
          <cell r="L267">
            <v>3239.1800000000003</v>
          </cell>
          <cell r="M267" t="str">
            <v>451U</v>
          </cell>
          <cell r="N267">
            <v>44505</v>
          </cell>
          <cell r="O267" t="str">
            <v>EMS02Q20000491HWA0022H</v>
          </cell>
          <cell r="P267" t="str">
            <v>HWC2021112030517</v>
          </cell>
          <cell r="Q267">
            <v>44520</v>
          </cell>
          <cell r="R267" t="str">
            <v>SHW-61367I21</v>
          </cell>
          <cell r="S267">
            <v>44577</v>
          </cell>
          <cell r="T267">
            <v>44586</v>
          </cell>
          <cell r="U267" t="str">
            <v>SEA</v>
          </cell>
          <cell r="V267" t="str">
            <v>Delivered</v>
          </cell>
          <cell r="W267" t="str">
            <v>02313BFA-2</v>
          </cell>
          <cell r="X267">
            <v>44593</v>
          </cell>
          <cell r="AA267" t="str">
            <v>EMS02Q20000491HWA0022H</v>
          </cell>
          <cell r="AB267" t="b">
            <v>1</v>
          </cell>
          <cell r="AC267">
            <v>44505</v>
          </cell>
        </row>
        <row r="268">
          <cell r="A268" t="str">
            <v>966000094390010518354EMS02Q20000491HWA0067H</v>
          </cell>
          <cell r="B268" t="e">
            <v>#N/A</v>
          </cell>
          <cell r="C268" t="str">
            <v>9660000943310</v>
          </cell>
          <cell r="D268" t="str">
            <v>966000094390010518354</v>
          </cell>
          <cell r="E268" t="str">
            <v>ONT</v>
          </cell>
          <cell r="F268" t="str">
            <v>9660000943</v>
          </cell>
          <cell r="G268" t="str">
            <v>90010518</v>
          </cell>
          <cell r="H268">
            <v>310</v>
          </cell>
          <cell r="I268" t="str">
            <v>Solid Manufactory Auxiliaries 8W Thermal</v>
          </cell>
          <cell r="J268">
            <v>354</v>
          </cell>
          <cell r="K268">
            <v>98.2316</v>
          </cell>
          <cell r="L268">
            <v>34773.986400000002</v>
          </cell>
          <cell r="M268" t="str">
            <v>451U</v>
          </cell>
          <cell r="N268">
            <v>44531</v>
          </cell>
          <cell r="O268" t="str">
            <v>EMS02Q20000491HWA0067H</v>
          </cell>
          <cell r="P268" t="str">
            <v>HWC2021120647622</v>
          </cell>
          <cell r="Q268">
            <v>44536</v>
          </cell>
          <cell r="R268" t="str">
            <v>SHW-61409I21</v>
          </cell>
          <cell r="S268">
            <v>44592</v>
          </cell>
          <cell r="T268">
            <v>44595</v>
          </cell>
          <cell r="U268" t="str">
            <v>SEA</v>
          </cell>
          <cell r="V268" t="str">
            <v>Delivered</v>
          </cell>
          <cell r="W268" t="str">
            <v>02313BFA-2</v>
          </cell>
          <cell r="X268">
            <v>44593</v>
          </cell>
          <cell r="Y268" t="str">
            <v>11.05 - qty update: 734 to 356 / 11.12 - qty update: 356 to 354</v>
          </cell>
          <cell r="AA268" t="str">
            <v>EMS02Q20000491HWA0067H</v>
          </cell>
          <cell r="AB268" t="b">
            <v>1</v>
          </cell>
          <cell r="AC268">
            <v>44531</v>
          </cell>
        </row>
        <row r="269">
          <cell r="A269" t="str">
            <v>966000094390170088198000EMS02Q20000491HWA0022H</v>
          </cell>
          <cell r="B269" t="e">
            <v>#N/A</v>
          </cell>
          <cell r="C269" t="str">
            <v>9660000943320</v>
          </cell>
          <cell r="D269" t="str">
            <v>966000094390170088198000</v>
          </cell>
          <cell r="E269" t="str">
            <v>ONT</v>
          </cell>
          <cell r="F269" t="str">
            <v>9660000943</v>
          </cell>
          <cell r="G269" t="str">
            <v>90170088</v>
          </cell>
          <cell r="H269">
            <v>320</v>
          </cell>
          <cell r="I269" t="str">
            <v>Gum Paper,Foam Tape,each size 5mm*25mm,F</v>
          </cell>
          <cell r="J269">
            <v>198000</v>
          </cell>
          <cell r="K269">
            <v>4.7999999999999996E-3</v>
          </cell>
          <cell r="L269">
            <v>950.39999999999986</v>
          </cell>
          <cell r="M269" t="str">
            <v>451U</v>
          </cell>
          <cell r="N269">
            <v>44505</v>
          </cell>
          <cell r="O269" t="str">
            <v>EMS02Q20000491HWA0022H</v>
          </cell>
          <cell r="P269" t="str">
            <v>HWC2021112030517</v>
          </cell>
          <cell r="Q269">
            <v>44520</v>
          </cell>
          <cell r="R269" t="str">
            <v>SHW-61367I21</v>
          </cell>
          <cell r="S269">
            <v>44577</v>
          </cell>
          <cell r="T269">
            <v>44586</v>
          </cell>
          <cell r="U269" t="str">
            <v>SEA</v>
          </cell>
          <cell r="V269" t="str">
            <v>Delivered</v>
          </cell>
          <cell r="W269" t="str">
            <v>02313BFA-2</v>
          </cell>
          <cell r="X269">
            <v>44593</v>
          </cell>
          <cell r="AA269" t="str">
            <v>EMS02Q20000491HWA0022H</v>
          </cell>
          <cell r="AB269" t="b">
            <v>1</v>
          </cell>
          <cell r="AC269">
            <v>44505</v>
          </cell>
        </row>
        <row r="270">
          <cell r="A270" t="str">
            <v>96600009439017015460000EMS02Q20000491HWA0022H</v>
          </cell>
          <cell r="B270" t="e">
            <v>#N/A</v>
          </cell>
          <cell r="C270" t="str">
            <v>9660000943330</v>
          </cell>
          <cell r="D270" t="str">
            <v>96600009439017015460000</v>
          </cell>
          <cell r="E270" t="str">
            <v>ONT</v>
          </cell>
          <cell r="F270" t="str">
            <v>9660000943</v>
          </cell>
          <cell r="G270" t="str">
            <v>90170154</v>
          </cell>
          <cell r="H270">
            <v>330</v>
          </cell>
          <cell r="I270" t="str">
            <v>Gum Paper Blank Barcode Label 18mmX6mmX2</v>
          </cell>
          <cell r="J270">
            <v>60000</v>
          </cell>
          <cell r="K270">
            <v>1.67E-2</v>
          </cell>
          <cell r="L270">
            <v>1002</v>
          </cell>
          <cell r="M270" t="str">
            <v>451U</v>
          </cell>
          <cell r="N270">
            <v>44505</v>
          </cell>
          <cell r="O270" t="str">
            <v>EMS02Q20000491HWA0022H</v>
          </cell>
          <cell r="P270" t="str">
            <v>HWC2021112030517</v>
          </cell>
          <cell r="Q270">
            <v>44520</v>
          </cell>
          <cell r="R270" t="str">
            <v>SHW-61367I21</v>
          </cell>
          <cell r="S270">
            <v>44577</v>
          </cell>
          <cell r="T270">
            <v>44586</v>
          </cell>
          <cell r="U270" t="str">
            <v>SEA</v>
          </cell>
          <cell r="V270" t="str">
            <v>Delivered</v>
          </cell>
          <cell r="W270" t="str">
            <v>02313BFA-2</v>
          </cell>
          <cell r="X270">
            <v>44593</v>
          </cell>
          <cell r="AA270" t="str">
            <v>EMS02Q20000491HWA0022H</v>
          </cell>
          <cell r="AB270" t="b">
            <v>1</v>
          </cell>
          <cell r="AC270">
            <v>44505</v>
          </cell>
        </row>
        <row r="271">
          <cell r="A271" t="str">
            <v>966000094303013XVB10000EMS02Q20000491HWA0042H</v>
          </cell>
          <cell r="B271" t="e">
            <v>#N/A</v>
          </cell>
          <cell r="C271" t="str">
            <v>9660000943340</v>
          </cell>
          <cell r="D271" t="str">
            <v>966000094303013XVB10000</v>
          </cell>
          <cell r="E271" t="str">
            <v>ONT</v>
          </cell>
          <cell r="F271" t="str">
            <v>9660000943</v>
          </cell>
          <cell r="G271" t="str">
            <v>03013XVB</v>
          </cell>
          <cell r="H271">
            <v>340</v>
          </cell>
          <cell r="I271" t="str">
            <v>PCB EchoLife ONT HG8245WC GPON Terminal</v>
          </cell>
          <cell r="J271">
            <v>10000</v>
          </cell>
          <cell r="K271">
            <v>2.2290000000000001</v>
          </cell>
          <cell r="L271">
            <v>22290</v>
          </cell>
          <cell r="M271" t="str">
            <v>451U</v>
          </cell>
          <cell r="N271">
            <v>44520</v>
          </cell>
          <cell r="O271" t="str">
            <v>EMS02Q20000491HWA0042H</v>
          </cell>
          <cell r="P271" t="str">
            <v>HWC2021112030530</v>
          </cell>
          <cell r="Q271">
            <v>44520</v>
          </cell>
          <cell r="R271" t="str">
            <v>SHW-61367I21</v>
          </cell>
          <cell r="S271">
            <v>44577</v>
          </cell>
          <cell r="T271">
            <v>44586</v>
          </cell>
          <cell r="U271" t="str">
            <v>SEA</v>
          </cell>
          <cell r="V271" t="str">
            <v>Delivered</v>
          </cell>
          <cell r="W271" t="str">
            <v>02313BFA-2</v>
          </cell>
          <cell r="X271">
            <v>44593</v>
          </cell>
          <cell r="AA271" t="str">
            <v>EMS02Q20000491HWA0042H</v>
          </cell>
          <cell r="AB271" t="b">
            <v>1</v>
          </cell>
          <cell r="AC271">
            <v>44520</v>
          </cell>
        </row>
        <row r="272">
          <cell r="A272" t="str">
            <v>966000094303013XVB10000EMS02Q20000491HWA0026H</v>
          </cell>
          <cell r="B272" t="e">
            <v>#N/A</v>
          </cell>
          <cell r="C272" t="str">
            <v>9660000943350</v>
          </cell>
          <cell r="D272" t="str">
            <v>966000094303013XVB10000</v>
          </cell>
          <cell r="E272" t="str">
            <v>ONT</v>
          </cell>
          <cell r="F272" t="str">
            <v>9660000943</v>
          </cell>
          <cell r="G272" t="str">
            <v>03013XVB</v>
          </cell>
          <cell r="H272">
            <v>350</v>
          </cell>
          <cell r="I272" t="str">
            <v>PCB EchoLife ONT HG8245WC GPON Terminal</v>
          </cell>
          <cell r="J272">
            <v>10000</v>
          </cell>
          <cell r="K272">
            <v>2.2290000000000001</v>
          </cell>
          <cell r="L272">
            <v>22290</v>
          </cell>
          <cell r="M272" t="str">
            <v>451U</v>
          </cell>
          <cell r="N272">
            <v>44519</v>
          </cell>
          <cell r="O272" t="str">
            <v>EMS02Q20000491HWA0026H</v>
          </cell>
          <cell r="P272" t="str">
            <v>HWC2021112333407</v>
          </cell>
          <cell r="Q272">
            <v>44523</v>
          </cell>
          <cell r="R272" t="str">
            <v>SHW-61368I21</v>
          </cell>
          <cell r="S272">
            <v>44577</v>
          </cell>
          <cell r="T272">
            <v>44586</v>
          </cell>
          <cell r="U272" t="str">
            <v>SEA</v>
          </cell>
          <cell r="V272" t="str">
            <v>Delivered</v>
          </cell>
          <cell r="W272" t="str">
            <v>02313BFA-2</v>
          </cell>
          <cell r="X272">
            <v>44593</v>
          </cell>
          <cell r="AA272" t="str">
            <v>EMS02Q20000491HWA0026H</v>
          </cell>
          <cell r="AB272" t="b">
            <v>1</v>
          </cell>
          <cell r="AC272">
            <v>44519</v>
          </cell>
        </row>
        <row r="273">
          <cell r="A273" t="str">
            <v>966000094303013XVB10000EMS02Q20000491HWA0026H</v>
          </cell>
          <cell r="B273" t="e">
            <v>#N/A</v>
          </cell>
          <cell r="C273" t="str">
            <v>9660000943370</v>
          </cell>
          <cell r="D273" t="str">
            <v>966000094303013XVB10000</v>
          </cell>
          <cell r="E273" t="str">
            <v>ONT</v>
          </cell>
          <cell r="F273" t="str">
            <v>9660000943</v>
          </cell>
          <cell r="G273" t="str">
            <v>03013XVB</v>
          </cell>
          <cell r="H273">
            <v>370</v>
          </cell>
          <cell r="I273" t="str">
            <v>PCB EchoLife ONT HG8245WC GPON Terminal</v>
          </cell>
          <cell r="J273">
            <v>10000</v>
          </cell>
          <cell r="K273">
            <v>2.2290000000000001</v>
          </cell>
          <cell r="L273">
            <v>22290</v>
          </cell>
          <cell r="M273" t="str">
            <v>451U</v>
          </cell>
          <cell r="N273">
            <v>44515</v>
          </cell>
          <cell r="O273" t="str">
            <v>EMS02Q20000491HWA0026H</v>
          </cell>
          <cell r="T273">
            <v>44582</v>
          </cell>
          <cell r="U273" t="str">
            <v>SEA</v>
          </cell>
          <cell r="V273" t="str">
            <v>Cancelled</v>
          </cell>
          <cell r="W273" t="str">
            <v>02313BFA-2</v>
          </cell>
          <cell r="X273">
            <v>44593</v>
          </cell>
          <cell r="AA273" t="str">
            <v>EMS02Q20000491HWA0026H</v>
          </cell>
          <cell r="AB273" t="b">
            <v>1</v>
          </cell>
          <cell r="AC273">
            <v>44515</v>
          </cell>
        </row>
        <row r="274">
          <cell r="A274" t="str">
            <v>966000094303013XVB10000EMS02Q20000491HWA0042H</v>
          </cell>
          <cell r="B274" t="e">
            <v>#N/A</v>
          </cell>
          <cell r="C274" t="str">
            <v>9660000943380</v>
          </cell>
          <cell r="D274" t="str">
            <v>966000094303013XVB10000</v>
          </cell>
          <cell r="E274" t="str">
            <v>ONT</v>
          </cell>
          <cell r="F274" t="str">
            <v>9660000943</v>
          </cell>
          <cell r="G274" t="str">
            <v>03013XVB</v>
          </cell>
          <cell r="H274">
            <v>380</v>
          </cell>
          <cell r="I274" t="str">
            <v>PCB EchoLife ONT HG8245WC GPON Terminal</v>
          </cell>
          <cell r="J274">
            <v>10000</v>
          </cell>
          <cell r="K274">
            <v>2.2290000000000001</v>
          </cell>
          <cell r="L274">
            <v>22290</v>
          </cell>
          <cell r="M274" t="str">
            <v>451U</v>
          </cell>
          <cell r="N274">
            <v>44515</v>
          </cell>
          <cell r="O274" t="str">
            <v>EMS02Q20000491HWA0042H</v>
          </cell>
          <cell r="T274">
            <v>44582</v>
          </cell>
          <cell r="U274" t="str">
            <v>SEA</v>
          </cell>
          <cell r="V274" t="str">
            <v>Cancelled</v>
          </cell>
          <cell r="W274" t="str">
            <v>02313BFA-2</v>
          </cell>
          <cell r="X274">
            <v>44593</v>
          </cell>
          <cell r="AA274" t="str">
            <v>EMS02Q20000491HWA0042H</v>
          </cell>
          <cell r="AB274" t="b">
            <v>1</v>
          </cell>
          <cell r="AC274">
            <v>44515</v>
          </cell>
        </row>
        <row r="275">
          <cell r="A275" t="str">
            <v>966000094303013XVB10000EMS02Q20000491HWA0005H</v>
          </cell>
          <cell r="B275" t="e">
            <v>#N/A</v>
          </cell>
          <cell r="C275" t="str">
            <v>9660000943390</v>
          </cell>
          <cell r="D275" t="str">
            <v>966000094303013XVB10000</v>
          </cell>
          <cell r="E275" t="str">
            <v>ONT</v>
          </cell>
          <cell r="F275" t="str">
            <v>9660000943</v>
          </cell>
          <cell r="G275" t="str">
            <v>03013XVB</v>
          </cell>
          <cell r="H275">
            <v>390</v>
          </cell>
          <cell r="I275" t="str">
            <v>PCB EchoLife ONT HG8245WC GPON Terminal</v>
          </cell>
          <cell r="J275">
            <v>10000</v>
          </cell>
          <cell r="K275">
            <v>2.2290000000000001</v>
          </cell>
          <cell r="L275">
            <v>22290</v>
          </cell>
          <cell r="M275" t="str">
            <v>451U</v>
          </cell>
          <cell r="N275">
            <v>44515</v>
          </cell>
          <cell r="O275" t="str">
            <v>EMS02Q20000491HWA0005H</v>
          </cell>
          <cell r="T275">
            <v>44582</v>
          </cell>
          <cell r="U275" t="str">
            <v>SEA</v>
          </cell>
          <cell r="V275" t="str">
            <v>Cancelled</v>
          </cell>
          <cell r="W275" t="str">
            <v>02313BFA-2</v>
          </cell>
          <cell r="X275">
            <v>44593</v>
          </cell>
          <cell r="AA275" t="str">
            <v>EMS02Q20000491HWA0005H</v>
          </cell>
          <cell r="AB275" t="b">
            <v>1</v>
          </cell>
          <cell r="AC275">
            <v>44515</v>
          </cell>
        </row>
        <row r="276">
          <cell r="A276" t="str">
            <v>9660000943212059421890EMS02Q20000491HWA0006H</v>
          </cell>
          <cell r="B276" t="e">
            <v>#N/A</v>
          </cell>
          <cell r="C276" t="str">
            <v>9660000943400</v>
          </cell>
          <cell r="D276" t="str">
            <v>9660000943212059421890</v>
          </cell>
          <cell r="E276" t="str">
            <v>ONT</v>
          </cell>
          <cell r="F276" t="str">
            <v>9660000943</v>
          </cell>
          <cell r="G276" t="str">
            <v>21205942</v>
          </cell>
          <cell r="H276">
            <v>400</v>
          </cell>
          <cell r="I276" t="str">
            <v>Class terminal plastic parts-21205942_dr</v>
          </cell>
          <cell r="J276">
            <v>1890</v>
          </cell>
          <cell r="K276">
            <v>4.1210000000000004</v>
          </cell>
          <cell r="L276">
            <v>7788.6900000000005</v>
          </cell>
          <cell r="M276" t="str">
            <v>451U</v>
          </cell>
          <cell r="N276">
            <v>44515</v>
          </cell>
          <cell r="O276" t="str">
            <v>EMS02Q20000491HWA0006H</v>
          </cell>
          <cell r="T276">
            <v>44582</v>
          </cell>
          <cell r="U276" t="str">
            <v>SEA</v>
          </cell>
          <cell r="V276" t="str">
            <v>Cancelled</v>
          </cell>
          <cell r="W276" t="str">
            <v>02313BFA-2</v>
          </cell>
          <cell r="X276">
            <v>44593</v>
          </cell>
          <cell r="AA276" t="str">
            <v>EMS02Q20000491HWA0006H</v>
          </cell>
          <cell r="AB276" t="b">
            <v>1</v>
          </cell>
          <cell r="AC276">
            <v>44515</v>
          </cell>
        </row>
        <row r="277">
          <cell r="A277" t="str">
            <v>9660000943212059421890EMS02Q20000491HWA0049H</v>
          </cell>
          <cell r="B277" t="e">
            <v>#N/A</v>
          </cell>
          <cell r="C277" t="str">
            <v>9660000943410</v>
          </cell>
          <cell r="D277" t="str">
            <v>9660000943212059421890</v>
          </cell>
          <cell r="E277" t="str">
            <v>ONT</v>
          </cell>
          <cell r="F277" t="str">
            <v>9660000943</v>
          </cell>
          <cell r="G277" t="str">
            <v>21205942</v>
          </cell>
          <cell r="H277">
            <v>410</v>
          </cell>
          <cell r="I277" t="str">
            <v>Class terminal plastic parts-21205942_dr</v>
          </cell>
          <cell r="J277">
            <v>1890</v>
          </cell>
          <cell r="K277">
            <v>4.1210000000000004</v>
          </cell>
          <cell r="L277">
            <v>7788.6900000000005</v>
          </cell>
          <cell r="M277" t="str">
            <v>451U</v>
          </cell>
          <cell r="N277">
            <v>44491</v>
          </cell>
          <cell r="O277" t="str">
            <v>EMS02Q20000491HWA0049H</v>
          </cell>
          <cell r="P277" t="str">
            <v>HWC2021102498086</v>
          </cell>
          <cell r="Q277">
            <v>44493</v>
          </cell>
          <cell r="R277" t="str">
            <v>SHW-61198I21</v>
          </cell>
          <cell r="S277">
            <v>44549</v>
          </cell>
          <cell r="T277">
            <v>44565</v>
          </cell>
          <cell r="U277" t="str">
            <v>SEA</v>
          </cell>
          <cell r="V277" t="str">
            <v>Delivered</v>
          </cell>
          <cell r="W277" t="str">
            <v>02313BFA-2</v>
          </cell>
          <cell r="X277">
            <v>44593</v>
          </cell>
          <cell r="AA277" t="str">
            <v>EMS02Q20000491HWA0049H</v>
          </cell>
          <cell r="AB277" t="b">
            <v>1</v>
          </cell>
          <cell r="AC277">
            <v>44491</v>
          </cell>
        </row>
        <row r="278">
          <cell r="A278" t="str">
            <v>9660000943212059421890EMS02Q20000491HWA0035H</v>
          </cell>
          <cell r="B278" t="e">
            <v>#N/A</v>
          </cell>
          <cell r="C278" t="str">
            <v>9660000943420</v>
          </cell>
          <cell r="D278" t="str">
            <v>9660000943212059421890</v>
          </cell>
          <cell r="E278" t="str">
            <v>ONT</v>
          </cell>
          <cell r="F278" t="str">
            <v>9660000943</v>
          </cell>
          <cell r="G278" t="str">
            <v>21205942</v>
          </cell>
          <cell r="H278">
            <v>420</v>
          </cell>
          <cell r="I278" t="str">
            <v>Class terminal plastic parts-21205942_dr</v>
          </cell>
          <cell r="J278">
            <v>1890</v>
          </cell>
          <cell r="K278">
            <v>4.1210000000000004</v>
          </cell>
          <cell r="L278">
            <v>7788.6900000000005</v>
          </cell>
          <cell r="M278" t="str">
            <v>451U</v>
          </cell>
          <cell r="N278">
            <v>44515</v>
          </cell>
          <cell r="O278" t="str">
            <v>EMS02Q20000491HWA0035H</v>
          </cell>
          <cell r="T278">
            <v>44582</v>
          </cell>
          <cell r="U278" t="str">
            <v>SEA</v>
          </cell>
          <cell r="V278" t="str">
            <v>Cancelled</v>
          </cell>
          <cell r="W278" t="str">
            <v>02313BFA-2</v>
          </cell>
          <cell r="X278">
            <v>44593</v>
          </cell>
          <cell r="AA278" t="str">
            <v>EMS02Q20000491HWA0035H</v>
          </cell>
          <cell r="AB278" t="b">
            <v>1</v>
          </cell>
          <cell r="AC278">
            <v>44515</v>
          </cell>
        </row>
        <row r="279">
          <cell r="A279" t="str">
            <v>9660000943212059421890EMS02Q20000491HWA0040H</v>
          </cell>
          <cell r="B279" t="e">
            <v>#N/A</v>
          </cell>
          <cell r="C279" t="str">
            <v>9660000943430</v>
          </cell>
          <cell r="D279" t="str">
            <v>9660000943212059421890</v>
          </cell>
          <cell r="E279" t="str">
            <v>ONT</v>
          </cell>
          <cell r="F279" t="str">
            <v>9660000943</v>
          </cell>
          <cell r="G279" t="str">
            <v>21205942</v>
          </cell>
          <cell r="H279">
            <v>430</v>
          </cell>
          <cell r="I279" t="str">
            <v>Class terminal plastic parts-21205942_dr</v>
          </cell>
          <cell r="J279">
            <v>1890</v>
          </cell>
          <cell r="K279">
            <v>4.1210000000000004</v>
          </cell>
          <cell r="L279">
            <v>7788.6900000000005</v>
          </cell>
          <cell r="M279" t="str">
            <v>451U</v>
          </cell>
          <cell r="N279">
            <v>44515</v>
          </cell>
          <cell r="O279" t="str">
            <v>EMS02Q20000491HWA0040H</v>
          </cell>
          <cell r="T279">
            <v>44582</v>
          </cell>
          <cell r="U279" t="str">
            <v>SEA</v>
          </cell>
          <cell r="V279" t="str">
            <v>Cancelled</v>
          </cell>
          <cell r="W279" t="str">
            <v>02313BFA-2</v>
          </cell>
          <cell r="X279">
            <v>44593</v>
          </cell>
          <cell r="AA279" t="str">
            <v>EMS02Q20000491HWA0040H</v>
          </cell>
          <cell r="AB279" t="b">
            <v>1</v>
          </cell>
          <cell r="AC279">
            <v>44515</v>
          </cell>
        </row>
        <row r="280">
          <cell r="A280" t="str">
            <v>9660000943212059421890EMS02Q20000491HWA0047H</v>
          </cell>
          <cell r="B280" t="e">
            <v>#N/A</v>
          </cell>
          <cell r="C280" t="str">
            <v>9660000943440</v>
          </cell>
          <cell r="D280" t="str">
            <v>9660000943212059421890</v>
          </cell>
          <cell r="E280" t="str">
            <v>ONT</v>
          </cell>
          <cell r="F280" t="str">
            <v>9660000943</v>
          </cell>
          <cell r="G280" t="str">
            <v>21205942</v>
          </cell>
          <cell r="H280">
            <v>440</v>
          </cell>
          <cell r="I280" t="str">
            <v>Class terminal plastic parts-21205942_dr</v>
          </cell>
          <cell r="J280">
            <v>1890</v>
          </cell>
          <cell r="K280">
            <v>4.1210000000000004</v>
          </cell>
          <cell r="L280">
            <v>7788.6900000000005</v>
          </cell>
          <cell r="M280" t="str">
            <v>451U</v>
          </cell>
          <cell r="N280">
            <v>44490</v>
          </cell>
          <cell r="O280" t="str">
            <v>EMS02Q20000491HWA0047H</v>
          </cell>
          <cell r="P280" t="str">
            <v>HWC2021102397088</v>
          </cell>
          <cell r="Q280">
            <v>44493</v>
          </cell>
          <cell r="R280" t="str">
            <v>SHW-61199I21</v>
          </cell>
          <cell r="S280">
            <v>44549</v>
          </cell>
          <cell r="T280">
            <v>44564</v>
          </cell>
          <cell r="U280" t="str">
            <v>SEA</v>
          </cell>
          <cell r="V280" t="str">
            <v>Delivered</v>
          </cell>
          <cell r="W280" t="str">
            <v>02313BFA-2</v>
          </cell>
          <cell r="X280">
            <v>44593</v>
          </cell>
          <cell r="AA280" t="str">
            <v>EMS02Q20000491HWA0047H</v>
          </cell>
          <cell r="AB280" t="b">
            <v>1</v>
          </cell>
          <cell r="AC280">
            <v>44490</v>
          </cell>
        </row>
        <row r="281">
          <cell r="A281" t="str">
            <v>9660000943212059421890EMS02Q20000491HWA0018H</v>
          </cell>
          <cell r="B281" t="e">
            <v>#N/A</v>
          </cell>
          <cell r="C281" t="str">
            <v>9660000943460</v>
          </cell>
          <cell r="D281" t="str">
            <v>9660000943212059421890</v>
          </cell>
          <cell r="E281" t="str">
            <v>ONT</v>
          </cell>
          <cell r="F281" t="str">
            <v>9660000943</v>
          </cell>
          <cell r="G281" t="str">
            <v>21205942</v>
          </cell>
          <cell r="H281">
            <v>460</v>
          </cell>
          <cell r="I281" t="str">
            <v>Class terminal plastic parts-21205942_dr</v>
          </cell>
          <cell r="J281">
            <v>1890</v>
          </cell>
          <cell r="K281">
            <v>4.1210000000000004</v>
          </cell>
          <cell r="L281">
            <v>7788.6900000000005</v>
          </cell>
          <cell r="M281" t="str">
            <v>451U</v>
          </cell>
          <cell r="N281">
            <v>44515</v>
          </cell>
          <cell r="O281" t="str">
            <v>EMS02Q20000491HWA0018H</v>
          </cell>
          <cell r="T281">
            <v>44582</v>
          </cell>
          <cell r="U281" t="str">
            <v>SEA</v>
          </cell>
          <cell r="V281" t="str">
            <v>Cancelled</v>
          </cell>
          <cell r="W281" t="str">
            <v>02313BFA-2</v>
          </cell>
          <cell r="X281">
            <v>44593</v>
          </cell>
          <cell r="AA281" t="str">
            <v>EMS02Q20000491HWA0018H</v>
          </cell>
          <cell r="AB281" t="b">
            <v>1</v>
          </cell>
          <cell r="AC281">
            <v>44515</v>
          </cell>
        </row>
        <row r="282">
          <cell r="A282" t="str">
            <v>9660000943212059421890EMS02Q20000491HWA0003H</v>
          </cell>
          <cell r="B282" t="e">
            <v>#N/A</v>
          </cell>
          <cell r="C282" t="str">
            <v>9660000943480</v>
          </cell>
          <cell r="D282" t="str">
            <v>9660000943212059421890</v>
          </cell>
          <cell r="E282" t="str">
            <v>ONT</v>
          </cell>
          <cell r="F282" t="str">
            <v>9660000943</v>
          </cell>
          <cell r="G282" t="str">
            <v>21205942</v>
          </cell>
          <cell r="H282">
            <v>480</v>
          </cell>
          <cell r="I282" t="str">
            <v>Class terminal plastic parts-21205942_dr</v>
          </cell>
          <cell r="J282">
            <v>1890</v>
          </cell>
          <cell r="K282">
            <v>4.1210000000000004</v>
          </cell>
          <cell r="L282">
            <v>7788.6900000000005</v>
          </cell>
          <cell r="M282" t="str">
            <v>451U</v>
          </cell>
          <cell r="N282">
            <v>44492</v>
          </cell>
          <cell r="O282" t="str">
            <v>EMS02Q20000491HWA0003H</v>
          </cell>
          <cell r="P282" t="str">
            <v>HWC2021102498071</v>
          </cell>
          <cell r="Q282">
            <v>44493</v>
          </cell>
          <cell r="R282" t="str">
            <v>SHW-61198I21</v>
          </cell>
          <cell r="S282">
            <v>44549</v>
          </cell>
          <cell r="T282">
            <v>44565</v>
          </cell>
          <cell r="U282" t="str">
            <v>SEA</v>
          </cell>
          <cell r="V282" t="str">
            <v>Delivered</v>
          </cell>
          <cell r="W282" t="str">
            <v>02313BFA-2</v>
          </cell>
          <cell r="X282">
            <v>44593</v>
          </cell>
          <cell r="AA282" t="str">
            <v>EMS02Q20000491HWA0003H</v>
          </cell>
          <cell r="AB282" t="b">
            <v>1</v>
          </cell>
          <cell r="AC282">
            <v>44492</v>
          </cell>
        </row>
        <row r="283">
          <cell r="A283" t="str">
            <v>9660000943212059421890EMS02Q20000491HWA0023H</v>
          </cell>
          <cell r="B283" t="e">
            <v>#N/A</v>
          </cell>
          <cell r="C283" t="str">
            <v>9660000943490</v>
          </cell>
          <cell r="D283" t="str">
            <v>9660000943212059421890</v>
          </cell>
          <cell r="E283" t="str">
            <v>ONT</v>
          </cell>
          <cell r="F283" t="str">
            <v>9660000943</v>
          </cell>
          <cell r="G283" t="str">
            <v>21205942</v>
          </cell>
          <cell r="H283">
            <v>490</v>
          </cell>
          <cell r="I283" t="str">
            <v>Class terminal plastic parts-21205942_dr</v>
          </cell>
          <cell r="J283">
            <v>1890</v>
          </cell>
          <cell r="K283">
            <v>4.1210000000000004</v>
          </cell>
          <cell r="L283">
            <v>7788.6900000000005</v>
          </cell>
          <cell r="M283" t="str">
            <v>451U</v>
          </cell>
          <cell r="N283">
            <v>44515</v>
          </cell>
          <cell r="O283" t="str">
            <v>EMS02Q20000491HWA0023H</v>
          </cell>
          <cell r="T283">
            <v>44582</v>
          </cell>
          <cell r="U283" t="str">
            <v>SEA</v>
          </cell>
          <cell r="V283" t="str">
            <v>Cancelled</v>
          </cell>
          <cell r="W283" t="str">
            <v>02313BFA-2</v>
          </cell>
          <cell r="X283">
            <v>44593</v>
          </cell>
          <cell r="AA283" t="str">
            <v>EMS02Q20000491HWA0023H</v>
          </cell>
          <cell r="AB283" t="b">
            <v>1</v>
          </cell>
          <cell r="AC283">
            <v>44515</v>
          </cell>
        </row>
        <row r="284">
          <cell r="A284" t="str">
            <v>9660000943212059421890EMS02Q20000491HWA0010H</v>
          </cell>
          <cell r="B284" t="e">
            <v>#N/A</v>
          </cell>
          <cell r="C284" t="str">
            <v>9660000943520</v>
          </cell>
          <cell r="D284" t="str">
            <v>9660000943212059421890</v>
          </cell>
          <cell r="E284" t="str">
            <v>ONT</v>
          </cell>
          <cell r="F284" t="str">
            <v>9660000943</v>
          </cell>
          <cell r="G284" t="str">
            <v>21205942</v>
          </cell>
          <cell r="H284">
            <v>520</v>
          </cell>
          <cell r="I284" t="str">
            <v>Class terminal plastic parts-21205942_dr</v>
          </cell>
          <cell r="J284">
            <v>1890</v>
          </cell>
          <cell r="K284">
            <v>4.1210000000000004</v>
          </cell>
          <cell r="L284">
            <v>7788.6900000000005</v>
          </cell>
          <cell r="M284" t="str">
            <v>451U</v>
          </cell>
          <cell r="N284">
            <v>44515</v>
          </cell>
          <cell r="O284" t="str">
            <v>EMS02Q20000491HWA0010H</v>
          </cell>
          <cell r="T284">
            <v>44582</v>
          </cell>
          <cell r="U284" t="str">
            <v>SEA</v>
          </cell>
          <cell r="V284" t="str">
            <v>Cancelled</v>
          </cell>
          <cell r="W284" t="str">
            <v>02313BFA-2</v>
          </cell>
          <cell r="X284">
            <v>44593</v>
          </cell>
          <cell r="AA284" t="str">
            <v>EMS02Q20000491HWA0010H</v>
          </cell>
          <cell r="AB284" t="b">
            <v>1</v>
          </cell>
          <cell r="AC284">
            <v>44515</v>
          </cell>
        </row>
        <row r="285">
          <cell r="A285" t="str">
            <v>9660000943212059421890EMS02Q20000491HWA0027H</v>
          </cell>
          <cell r="B285" t="e">
            <v>#N/A</v>
          </cell>
          <cell r="C285" t="str">
            <v>9660000943540</v>
          </cell>
          <cell r="D285" t="str">
            <v>9660000943212059421890</v>
          </cell>
          <cell r="E285" t="str">
            <v>ONT</v>
          </cell>
          <cell r="F285" t="str">
            <v>9660000943</v>
          </cell>
          <cell r="G285" t="str">
            <v>21205942</v>
          </cell>
          <cell r="H285">
            <v>540</v>
          </cell>
          <cell r="I285" t="str">
            <v>Class terminal plastic parts-21205942_dr</v>
          </cell>
          <cell r="J285">
            <v>1890</v>
          </cell>
          <cell r="K285">
            <v>4.1210000000000004</v>
          </cell>
          <cell r="L285">
            <v>7788.6900000000005</v>
          </cell>
          <cell r="M285" t="str">
            <v>451U</v>
          </cell>
          <cell r="N285">
            <v>44515</v>
          </cell>
          <cell r="O285" t="str">
            <v>EMS02Q20000491HWA0027H</v>
          </cell>
          <cell r="T285">
            <v>44582</v>
          </cell>
          <cell r="U285" t="str">
            <v>SEA</v>
          </cell>
          <cell r="V285" t="str">
            <v>Cancelled</v>
          </cell>
          <cell r="W285" t="str">
            <v>02313BFA-2</v>
          </cell>
          <cell r="X285">
            <v>44593</v>
          </cell>
          <cell r="AA285" t="str">
            <v>EMS02Q20000491HWA0027H</v>
          </cell>
          <cell r="AB285" t="b">
            <v>1</v>
          </cell>
          <cell r="AC285">
            <v>44515</v>
          </cell>
        </row>
        <row r="286">
          <cell r="A286" t="str">
            <v>9660000943212059421890EMS02Q20000491HWA0011H</v>
          </cell>
          <cell r="B286" t="e">
            <v>#N/A</v>
          </cell>
          <cell r="C286" t="str">
            <v>9660000943550</v>
          </cell>
          <cell r="D286" t="str">
            <v>9660000943212059421890</v>
          </cell>
          <cell r="E286" t="str">
            <v>ONT</v>
          </cell>
          <cell r="F286" t="str">
            <v>9660000943</v>
          </cell>
          <cell r="G286" t="str">
            <v>21205942</v>
          </cell>
          <cell r="H286">
            <v>550</v>
          </cell>
          <cell r="I286" t="str">
            <v>Class terminal plastic parts-21205942_dr</v>
          </cell>
          <cell r="J286">
            <v>1890</v>
          </cell>
          <cell r="K286">
            <v>4.1210000000000004</v>
          </cell>
          <cell r="L286">
            <v>7788.6900000000005</v>
          </cell>
          <cell r="M286" t="str">
            <v>451U</v>
          </cell>
          <cell r="N286">
            <v>44515</v>
          </cell>
          <cell r="O286" t="str">
            <v>EMS02Q20000491HWA0011H</v>
          </cell>
          <cell r="T286">
            <v>44582</v>
          </cell>
          <cell r="U286" t="str">
            <v>SEA</v>
          </cell>
          <cell r="V286" t="str">
            <v>Cancelled</v>
          </cell>
          <cell r="W286" t="str">
            <v>02313BFA-2</v>
          </cell>
          <cell r="X286">
            <v>44593</v>
          </cell>
          <cell r="AA286" t="str">
            <v>EMS02Q20000491HWA0011H</v>
          </cell>
          <cell r="AB286" t="b">
            <v>1</v>
          </cell>
          <cell r="AC286">
            <v>44515</v>
          </cell>
        </row>
        <row r="287">
          <cell r="A287" t="str">
            <v>9660000943212059421890EMS02Q20000491HWA0051H</v>
          </cell>
          <cell r="B287" t="e">
            <v>#N/A</v>
          </cell>
          <cell r="C287" t="str">
            <v>9660000943560</v>
          </cell>
          <cell r="D287" t="str">
            <v>9660000943212059421890</v>
          </cell>
          <cell r="E287" t="str">
            <v>ONT</v>
          </cell>
          <cell r="F287" t="str">
            <v>9660000943</v>
          </cell>
          <cell r="G287" t="str">
            <v>21205942</v>
          </cell>
          <cell r="H287">
            <v>560</v>
          </cell>
          <cell r="I287" t="str">
            <v>Class terminal plastic parts-21205942_dr</v>
          </cell>
          <cell r="J287">
            <v>1890</v>
          </cell>
          <cell r="K287">
            <v>4.1210000000000004</v>
          </cell>
          <cell r="L287">
            <v>7788.6900000000005</v>
          </cell>
          <cell r="M287" t="str">
            <v>451U</v>
          </cell>
          <cell r="N287">
            <v>44515</v>
          </cell>
          <cell r="O287" t="str">
            <v>EMS02Q20000491HWA0051H</v>
          </cell>
          <cell r="T287">
            <v>44582</v>
          </cell>
          <cell r="U287" t="str">
            <v>SEA</v>
          </cell>
          <cell r="V287" t="str">
            <v>Cancelled</v>
          </cell>
          <cell r="W287" t="str">
            <v>02313BFA-2</v>
          </cell>
          <cell r="X287">
            <v>44593</v>
          </cell>
          <cell r="AA287" t="str">
            <v>EMS02Q20000491HWA0051H</v>
          </cell>
          <cell r="AB287" t="b">
            <v>1</v>
          </cell>
          <cell r="AC287">
            <v>44515</v>
          </cell>
        </row>
        <row r="288">
          <cell r="A288" t="str">
            <v>9660000943212059421890EMS02Q20000491HWA0030H</v>
          </cell>
          <cell r="B288" t="e">
            <v>#N/A</v>
          </cell>
          <cell r="C288" t="str">
            <v>9660000943570</v>
          </cell>
          <cell r="D288" t="str">
            <v>9660000943212059421890</v>
          </cell>
          <cell r="E288" t="str">
            <v>ONT</v>
          </cell>
          <cell r="F288" t="str">
            <v>9660000943</v>
          </cell>
          <cell r="G288" t="str">
            <v>21205942</v>
          </cell>
          <cell r="H288">
            <v>570</v>
          </cell>
          <cell r="I288" t="str">
            <v>Class terminal plastic parts-21205942_dr</v>
          </cell>
          <cell r="J288">
            <v>1890</v>
          </cell>
          <cell r="K288">
            <v>4.1210000000000004</v>
          </cell>
          <cell r="L288">
            <v>7788.6900000000005</v>
          </cell>
          <cell r="M288" t="str">
            <v>451U</v>
          </cell>
          <cell r="N288">
            <v>44487</v>
          </cell>
          <cell r="O288" t="str">
            <v>EMS02Q20000491HWA0030H</v>
          </cell>
          <cell r="P288" t="str">
            <v>HWC2021102194363</v>
          </cell>
          <cell r="Q288">
            <v>44490</v>
          </cell>
          <cell r="R288" t="str">
            <v>SHW-61196I21</v>
          </cell>
          <cell r="S288">
            <v>44549</v>
          </cell>
          <cell r="T288">
            <v>44565</v>
          </cell>
          <cell r="U288" t="str">
            <v>SEA</v>
          </cell>
          <cell r="V288" t="str">
            <v>Delivered</v>
          </cell>
          <cell r="W288" t="str">
            <v>02313BFA-2</v>
          </cell>
          <cell r="X288">
            <v>44593</v>
          </cell>
          <cell r="AA288" t="str">
            <v>EMS02Q20000491HWA0030H</v>
          </cell>
          <cell r="AB288" t="b">
            <v>1</v>
          </cell>
          <cell r="AC288">
            <v>44487</v>
          </cell>
        </row>
        <row r="289">
          <cell r="A289" t="str">
            <v>9660000943212059421890EMS02Q20000491HWA0041H</v>
          </cell>
          <cell r="B289" t="e">
            <v>#N/A</v>
          </cell>
          <cell r="C289" t="str">
            <v>9660000943580</v>
          </cell>
          <cell r="D289" t="str">
            <v>9660000943212059421890</v>
          </cell>
          <cell r="E289" t="str">
            <v>ONT</v>
          </cell>
          <cell r="F289" t="str">
            <v>9660000943</v>
          </cell>
          <cell r="G289" t="str">
            <v>21205942</v>
          </cell>
          <cell r="H289">
            <v>580</v>
          </cell>
          <cell r="I289" t="str">
            <v>Class terminal plastic parts-21205942_dr</v>
          </cell>
          <cell r="J289">
            <v>1890</v>
          </cell>
          <cell r="K289">
            <v>4.1210000000000004</v>
          </cell>
          <cell r="L289">
            <v>7788.6900000000005</v>
          </cell>
          <cell r="M289" t="str">
            <v>451U</v>
          </cell>
          <cell r="N289">
            <v>44493</v>
          </cell>
          <cell r="O289" t="str">
            <v>EMS02Q20000491HWA0041H</v>
          </cell>
          <cell r="P289" t="str">
            <v>HWC2021102905340</v>
          </cell>
          <cell r="Q289">
            <v>44500</v>
          </cell>
          <cell r="R289" t="str">
            <v>SHW-61293I21</v>
          </cell>
          <cell r="S289">
            <v>44549</v>
          </cell>
          <cell r="T289">
            <v>44565</v>
          </cell>
          <cell r="U289" t="str">
            <v>SEA</v>
          </cell>
          <cell r="V289" t="str">
            <v>Delivered</v>
          </cell>
          <cell r="W289" t="str">
            <v>02313BFA-2</v>
          </cell>
          <cell r="X289">
            <v>44593</v>
          </cell>
          <cell r="AA289" t="str">
            <v>EMS02Q20000491HWA0041H</v>
          </cell>
          <cell r="AB289" t="b">
            <v>1</v>
          </cell>
          <cell r="AC289">
            <v>44493</v>
          </cell>
        </row>
        <row r="290">
          <cell r="A290" t="str">
            <v>9660000943212059421890EMS02Q20000491HWA0013H</v>
          </cell>
          <cell r="B290" t="e">
            <v>#N/A</v>
          </cell>
          <cell r="C290" t="str">
            <v>9660000943630</v>
          </cell>
          <cell r="D290" t="str">
            <v>9660000943212059421890</v>
          </cell>
          <cell r="E290" t="str">
            <v>ONT</v>
          </cell>
          <cell r="F290" t="str">
            <v>9660000943</v>
          </cell>
          <cell r="G290" t="str">
            <v>21205942</v>
          </cell>
          <cell r="H290">
            <v>630</v>
          </cell>
          <cell r="I290" t="str">
            <v>Class terminal plastic parts-21205942_dr</v>
          </cell>
          <cell r="J290">
            <v>1890</v>
          </cell>
          <cell r="K290">
            <v>4.1210000000000004</v>
          </cell>
          <cell r="L290">
            <v>7788.6900000000005</v>
          </cell>
          <cell r="M290" t="str">
            <v>451U</v>
          </cell>
          <cell r="N290">
            <v>44493</v>
          </cell>
          <cell r="O290" t="str">
            <v>EMS02Q20000491HWA0013H</v>
          </cell>
          <cell r="P290" t="str">
            <v>HWC2021102905341</v>
          </cell>
          <cell r="Q290">
            <v>44500</v>
          </cell>
          <cell r="R290" t="str">
            <v>SHW-61293I21</v>
          </cell>
          <cell r="S290">
            <v>44549</v>
          </cell>
          <cell r="T290">
            <v>44565</v>
          </cell>
          <cell r="U290" t="str">
            <v>SEA</v>
          </cell>
          <cell r="V290" t="str">
            <v>Delivered</v>
          </cell>
          <cell r="W290" t="str">
            <v>02313BFA-2</v>
          </cell>
          <cell r="X290">
            <v>44593</v>
          </cell>
          <cell r="AA290" t="str">
            <v>EMS02Q20000491HWA0013H</v>
          </cell>
          <cell r="AB290" t="b">
            <v>1</v>
          </cell>
          <cell r="AC290">
            <v>44493</v>
          </cell>
        </row>
        <row r="291">
          <cell r="A291" t="str">
            <v>9660000943212059421890EMS02Q20000491HWA0020H</v>
          </cell>
          <cell r="B291" t="e">
            <v>#N/A</v>
          </cell>
          <cell r="C291" t="str">
            <v>9660000943650</v>
          </cell>
          <cell r="D291" t="str">
            <v>9660000943212059421890</v>
          </cell>
          <cell r="E291" t="str">
            <v>ONT</v>
          </cell>
          <cell r="F291" t="str">
            <v>9660000943</v>
          </cell>
          <cell r="G291" t="str">
            <v>21205942</v>
          </cell>
          <cell r="H291">
            <v>650</v>
          </cell>
          <cell r="I291" t="str">
            <v>Class terminal plastic parts-21205942_dr</v>
          </cell>
          <cell r="J291">
            <v>1890</v>
          </cell>
          <cell r="K291">
            <v>4.1210000000000004</v>
          </cell>
          <cell r="L291">
            <v>7788.6900000000005</v>
          </cell>
          <cell r="M291" t="str">
            <v>451U</v>
          </cell>
          <cell r="N291">
            <v>44515</v>
          </cell>
          <cell r="O291" t="str">
            <v>EMS02Q20000491HWA0020H</v>
          </cell>
          <cell r="T291">
            <v>44582</v>
          </cell>
          <cell r="U291" t="str">
            <v>SEA</v>
          </cell>
          <cell r="V291" t="str">
            <v>Cancelled</v>
          </cell>
          <cell r="W291" t="str">
            <v>02313BFA-2</v>
          </cell>
          <cell r="X291">
            <v>44593</v>
          </cell>
          <cell r="AA291" t="str">
            <v>EMS02Q20000491HWA0020H</v>
          </cell>
          <cell r="AB291" t="b">
            <v>1</v>
          </cell>
          <cell r="AC291">
            <v>44515</v>
          </cell>
        </row>
        <row r="292">
          <cell r="A292" t="str">
            <v>9660000943212059421890EMS02Q20000491HWA0016H</v>
          </cell>
          <cell r="B292" t="e">
            <v>#N/A</v>
          </cell>
          <cell r="C292" t="str">
            <v>9660000943660</v>
          </cell>
          <cell r="D292" t="str">
            <v>9660000943212059421890</v>
          </cell>
          <cell r="E292" t="str">
            <v>ONT</v>
          </cell>
          <cell r="F292" t="str">
            <v>9660000943</v>
          </cell>
          <cell r="G292" t="str">
            <v>21205942</v>
          </cell>
          <cell r="H292">
            <v>660</v>
          </cell>
          <cell r="I292" t="str">
            <v>Class terminal plastic parts-21205942_dr</v>
          </cell>
          <cell r="J292">
            <v>1890</v>
          </cell>
          <cell r="K292">
            <v>4.1210000000000004</v>
          </cell>
          <cell r="L292">
            <v>7788.6900000000005</v>
          </cell>
          <cell r="M292" t="str">
            <v>451U</v>
          </cell>
          <cell r="N292">
            <v>44492</v>
          </cell>
          <cell r="O292" t="str">
            <v>EMS02Q20000491HWA0016H</v>
          </cell>
          <cell r="P292" t="str">
            <v>HWC2021102498070</v>
          </cell>
          <cell r="Q292">
            <v>44493</v>
          </cell>
          <cell r="R292" t="str">
            <v>SHW-61198I21</v>
          </cell>
          <cell r="S292">
            <v>44549</v>
          </cell>
          <cell r="T292">
            <v>44565</v>
          </cell>
          <cell r="U292" t="str">
            <v>SEA</v>
          </cell>
          <cell r="V292" t="str">
            <v>Delivered</v>
          </cell>
          <cell r="W292" t="str">
            <v>02313BFA-2</v>
          </cell>
          <cell r="X292">
            <v>44593</v>
          </cell>
          <cell r="AA292" t="str">
            <v>EMS02Q20000491HWA0016H</v>
          </cell>
          <cell r="AB292" t="b">
            <v>1</v>
          </cell>
          <cell r="AC292">
            <v>44492</v>
          </cell>
        </row>
        <row r="293">
          <cell r="A293" t="str">
            <v>9660000943212059421890EMS02Q20000491HWA0032H</v>
          </cell>
          <cell r="B293" t="e">
            <v>#N/A</v>
          </cell>
          <cell r="C293" t="str">
            <v>9660000943670</v>
          </cell>
          <cell r="D293" t="str">
            <v>9660000943212059421890</v>
          </cell>
          <cell r="E293" t="str">
            <v>ONT</v>
          </cell>
          <cell r="F293" t="str">
            <v>9660000943</v>
          </cell>
          <cell r="G293" t="str">
            <v>21205942</v>
          </cell>
          <cell r="H293">
            <v>670</v>
          </cell>
          <cell r="I293" t="str">
            <v>Class terminal plastic parts-21205942_dr</v>
          </cell>
          <cell r="J293">
            <v>1890</v>
          </cell>
          <cell r="K293">
            <v>4.1210000000000004</v>
          </cell>
          <cell r="L293">
            <v>7788.6900000000005</v>
          </cell>
          <cell r="M293" t="str">
            <v>451U</v>
          </cell>
          <cell r="N293">
            <v>44489</v>
          </cell>
          <cell r="O293" t="str">
            <v>EMS02Q20000491HWA0032H</v>
          </cell>
          <cell r="P293" t="str">
            <v>HWC2021102194364</v>
          </cell>
          <cell r="Q293">
            <v>44490</v>
          </cell>
          <cell r="R293" t="str">
            <v>SHW-61196I21</v>
          </cell>
          <cell r="S293">
            <v>44549</v>
          </cell>
          <cell r="T293">
            <v>44565</v>
          </cell>
          <cell r="U293" t="str">
            <v>SEA</v>
          </cell>
          <cell r="V293" t="str">
            <v>Delivered</v>
          </cell>
          <cell r="W293" t="str">
            <v>02313BFA-2</v>
          </cell>
          <cell r="X293">
            <v>44593</v>
          </cell>
          <cell r="AA293" t="str">
            <v>EMS02Q20000491HWA0032H</v>
          </cell>
          <cell r="AB293" t="b">
            <v>1</v>
          </cell>
          <cell r="AC293">
            <v>44489</v>
          </cell>
        </row>
        <row r="294">
          <cell r="A294" t="str">
            <v>9660000943212059421890EMS02Q20000491HWA0046H</v>
          </cell>
          <cell r="B294" t="e">
            <v>#N/A</v>
          </cell>
          <cell r="C294" t="str">
            <v>9660000943700</v>
          </cell>
          <cell r="D294" t="str">
            <v>9660000943212059421890</v>
          </cell>
          <cell r="E294" t="str">
            <v>ONT</v>
          </cell>
          <cell r="F294" t="str">
            <v>9660000943</v>
          </cell>
          <cell r="G294" t="str">
            <v>21205942</v>
          </cell>
          <cell r="H294">
            <v>700</v>
          </cell>
          <cell r="I294" t="str">
            <v>Class terminal plastic parts-21205942_dr</v>
          </cell>
          <cell r="J294">
            <v>1890</v>
          </cell>
          <cell r="K294">
            <v>4.1210000000000004</v>
          </cell>
          <cell r="L294">
            <v>7788.6900000000005</v>
          </cell>
          <cell r="M294" t="str">
            <v>451U</v>
          </cell>
          <cell r="N294">
            <v>44489</v>
          </cell>
          <cell r="O294" t="str">
            <v>EMS02Q20000491HWA0046H</v>
          </cell>
          <cell r="P294" t="str">
            <v>HWC2021102194365</v>
          </cell>
          <cell r="Q294">
            <v>44490</v>
          </cell>
          <cell r="R294" t="str">
            <v>SHW-61196I21</v>
          </cell>
          <cell r="S294">
            <v>44549</v>
          </cell>
          <cell r="T294">
            <v>44565</v>
          </cell>
          <cell r="U294" t="str">
            <v>SEA</v>
          </cell>
          <cell r="V294" t="str">
            <v>Delivered</v>
          </cell>
          <cell r="W294" t="str">
            <v>02313BFA-2</v>
          </cell>
          <cell r="X294">
            <v>44593</v>
          </cell>
          <cell r="AA294" t="str">
            <v>EMS02Q20000491HWA0046H</v>
          </cell>
          <cell r="AB294" t="b">
            <v>1</v>
          </cell>
          <cell r="AC294">
            <v>44489</v>
          </cell>
        </row>
        <row r="295">
          <cell r="A295" t="str">
            <v>9660000943212059421890EMS02Q20000491HWA0048H</v>
          </cell>
          <cell r="B295" t="e">
            <v>#N/A</v>
          </cell>
          <cell r="C295" t="str">
            <v>9660000943730</v>
          </cell>
          <cell r="D295" t="str">
            <v>9660000943212059421890</v>
          </cell>
          <cell r="E295" t="str">
            <v>ONT</v>
          </cell>
          <cell r="F295" t="str">
            <v>9660000943</v>
          </cell>
          <cell r="G295" t="str">
            <v>21205942</v>
          </cell>
          <cell r="H295">
            <v>730</v>
          </cell>
          <cell r="I295" t="str">
            <v>Class terminal plastic parts-21205942_dr</v>
          </cell>
          <cell r="J295">
            <v>1890</v>
          </cell>
          <cell r="K295">
            <v>4.1210000000000004</v>
          </cell>
          <cell r="L295">
            <v>7788.6900000000005</v>
          </cell>
          <cell r="M295" t="str">
            <v>451U</v>
          </cell>
          <cell r="N295">
            <v>44515</v>
          </cell>
          <cell r="O295" t="str">
            <v>EMS02Q20000491HWA0048H</v>
          </cell>
          <cell r="T295">
            <v>44582</v>
          </cell>
          <cell r="U295" t="str">
            <v>SEA</v>
          </cell>
          <cell r="V295" t="str">
            <v>Cancelled</v>
          </cell>
          <cell r="W295" t="str">
            <v>02313BFA-2</v>
          </cell>
          <cell r="X295">
            <v>44593</v>
          </cell>
          <cell r="AA295" t="str">
            <v>EMS02Q20000491HWA0048H</v>
          </cell>
          <cell r="AB295" t="b">
            <v>1</v>
          </cell>
          <cell r="AC295">
            <v>44515</v>
          </cell>
        </row>
        <row r="296">
          <cell r="A296" t="str">
            <v>9660000943212059421890EMS02Q20000491HWA0031H</v>
          </cell>
          <cell r="B296" t="e">
            <v>#N/A</v>
          </cell>
          <cell r="C296" t="str">
            <v>9660000943740</v>
          </cell>
          <cell r="D296" t="str">
            <v>9660000943212059421890</v>
          </cell>
          <cell r="E296" t="str">
            <v>ONT</v>
          </cell>
          <cell r="F296" t="str">
            <v>9660000943</v>
          </cell>
          <cell r="G296" t="str">
            <v>21205942</v>
          </cell>
          <cell r="H296">
            <v>740</v>
          </cell>
          <cell r="I296" t="str">
            <v>Class terminal plastic parts-21205942_dr</v>
          </cell>
          <cell r="J296">
            <v>1890</v>
          </cell>
          <cell r="K296">
            <v>4.1210000000000004</v>
          </cell>
          <cell r="L296">
            <v>7788.6900000000005</v>
          </cell>
          <cell r="M296" t="str">
            <v>451U</v>
          </cell>
          <cell r="N296">
            <v>44515</v>
          </cell>
          <cell r="O296" t="str">
            <v>EMS02Q20000491HWA0031H</v>
          </cell>
          <cell r="T296">
            <v>44582</v>
          </cell>
          <cell r="U296" t="str">
            <v>SEA</v>
          </cell>
          <cell r="V296" t="str">
            <v>Cancelled</v>
          </cell>
          <cell r="W296" t="str">
            <v>02313BFA-2</v>
          </cell>
          <cell r="X296">
            <v>44593</v>
          </cell>
          <cell r="AA296" t="str">
            <v>EMS02Q20000491HWA0031H</v>
          </cell>
          <cell r="AB296" t="b">
            <v>1</v>
          </cell>
          <cell r="AC296">
            <v>44515</v>
          </cell>
        </row>
        <row r="297">
          <cell r="A297" t="str">
            <v>9660000943212059421890EMS02Q20000491HWA0043H</v>
          </cell>
          <cell r="B297" t="e">
            <v>#N/A</v>
          </cell>
          <cell r="C297" t="str">
            <v>9660000943750</v>
          </cell>
          <cell r="D297" t="str">
            <v>9660000943212059421890</v>
          </cell>
          <cell r="E297" t="str">
            <v>ONT</v>
          </cell>
          <cell r="F297" t="str">
            <v>9660000943</v>
          </cell>
          <cell r="G297" t="str">
            <v>21205942</v>
          </cell>
          <cell r="H297">
            <v>750</v>
          </cell>
          <cell r="I297" t="str">
            <v>Class terminal plastic parts-21205942_dr</v>
          </cell>
          <cell r="J297">
            <v>1890</v>
          </cell>
          <cell r="K297">
            <v>4.1210000000000004</v>
          </cell>
          <cell r="L297">
            <v>7788.6900000000005</v>
          </cell>
          <cell r="M297" t="str">
            <v>451U</v>
          </cell>
          <cell r="N297">
            <v>44515</v>
          </cell>
          <cell r="O297" t="str">
            <v>EMS02Q20000491HWA0043H</v>
          </cell>
          <cell r="T297">
            <v>44582</v>
          </cell>
          <cell r="U297" t="str">
            <v>SEA</v>
          </cell>
          <cell r="V297" t="str">
            <v>Cancelled</v>
          </cell>
          <cell r="W297" t="str">
            <v>02313BFA-2</v>
          </cell>
          <cell r="X297">
            <v>44593</v>
          </cell>
          <cell r="AA297" t="str">
            <v>EMS02Q20000491HWA0043H</v>
          </cell>
          <cell r="AB297" t="b">
            <v>1</v>
          </cell>
          <cell r="AC297">
            <v>44515</v>
          </cell>
        </row>
        <row r="298">
          <cell r="A298" t="str">
            <v>9660000943212059421890EMS02Q20000491HWA0039H</v>
          </cell>
          <cell r="B298" t="e">
            <v>#N/A</v>
          </cell>
          <cell r="C298" t="str">
            <v>9660000943760</v>
          </cell>
          <cell r="D298" t="str">
            <v>9660000943212059421890</v>
          </cell>
          <cell r="E298" t="str">
            <v>ONT</v>
          </cell>
          <cell r="F298" t="str">
            <v>9660000943</v>
          </cell>
          <cell r="G298" t="str">
            <v>21205942</v>
          </cell>
          <cell r="H298">
            <v>760</v>
          </cell>
          <cell r="I298" t="str">
            <v>Class terminal plastic parts-21205942_dr</v>
          </cell>
          <cell r="J298">
            <v>1890</v>
          </cell>
          <cell r="K298">
            <v>4.1210000000000004</v>
          </cell>
          <cell r="L298">
            <v>7788.6900000000005</v>
          </cell>
          <cell r="M298" t="str">
            <v>451U</v>
          </cell>
          <cell r="N298">
            <v>44515</v>
          </cell>
          <cell r="O298" t="str">
            <v>EMS02Q20000491HWA0039H</v>
          </cell>
          <cell r="T298">
            <v>44582</v>
          </cell>
          <cell r="U298" t="str">
            <v>SEA</v>
          </cell>
          <cell r="V298" t="str">
            <v>Cancelled</v>
          </cell>
          <cell r="W298" t="str">
            <v>02313BFA-2</v>
          </cell>
          <cell r="X298">
            <v>44593</v>
          </cell>
          <cell r="AA298" t="str">
            <v>EMS02Q20000491HWA0039H</v>
          </cell>
          <cell r="AB298" t="b">
            <v>1</v>
          </cell>
          <cell r="AC298">
            <v>44515</v>
          </cell>
        </row>
        <row r="299">
          <cell r="A299" t="str">
            <v>96600009430405050514062EMS02Q20000491HWA0059H</v>
          </cell>
          <cell r="B299" t="e">
            <v>#N/A</v>
          </cell>
          <cell r="C299" t="str">
            <v>9660000943770</v>
          </cell>
          <cell r="D299" t="str">
            <v>96600009430405050514062</v>
          </cell>
          <cell r="E299" t="str">
            <v>ONT</v>
          </cell>
          <cell r="F299" t="str">
            <v>9660000943</v>
          </cell>
          <cell r="G299" t="str">
            <v>04050505</v>
          </cell>
          <cell r="H299">
            <v>770</v>
          </cell>
          <cell r="I299" t="str">
            <v>Signal Cable Outsourcing Cable 1.5m 8P8</v>
          </cell>
          <cell r="J299">
            <v>14062</v>
          </cell>
          <cell r="K299">
            <v>0.307</v>
          </cell>
          <cell r="L299">
            <v>4317.0339999999997</v>
          </cell>
          <cell r="M299" t="str">
            <v>451U</v>
          </cell>
          <cell r="N299">
            <v>44527</v>
          </cell>
          <cell r="O299" t="str">
            <v>EMS02Q20000491HWA0059H</v>
          </cell>
          <cell r="P299" t="str">
            <v>HWC2021112839488</v>
          </cell>
          <cell r="Q299">
            <v>44530</v>
          </cell>
          <cell r="R299" t="str">
            <v>SHW-61407I21</v>
          </cell>
          <cell r="S299">
            <v>44577</v>
          </cell>
          <cell r="T299">
            <v>44582</v>
          </cell>
          <cell r="U299" t="str">
            <v>SEA</v>
          </cell>
          <cell r="V299" t="str">
            <v>Delivered</v>
          </cell>
          <cell r="W299" t="str">
            <v>02313BFA-2</v>
          </cell>
          <cell r="X299">
            <v>44593</v>
          </cell>
          <cell r="Y299" t="str">
            <v>11.05 - qty update: 10k to 1747</v>
          </cell>
          <cell r="AA299" t="str">
            <v>EMS02Q20000491HWA0059H</v>
          </cell>
          <cell r="AB299" t="b">
            <v>1</v>
          </cell>
          <cell r="AC299">
            <v>44527</v>
          </cell>
        </row>
        <row r="300">
          <cell r="A300" t="str">
            <v>96600009430405050510000EMS02Q20000491HWA0063H</v>
          </cell>
          <cell r="B300" t="e">
            <v>#N/A</v>
          </cell>
          <cell r="C300" t="str">
            <v>9660000943780</v>
          </cell>
          <cell r="D300" t="str">
            <v>96600009430405050510000</v>
          </cell>
          <cell r="E300" t="str">
            <v>ONT</v>
          </cell>
          <cell r="F300" t="str">
            <v>9660000943</v>
          </cell>
          <cell r="G300" t="str">
            <v>04050505</v>
          </cell>
          <cell r="H300">
            <v>780</v>
          </cell>
          <cell r="I300" t="str">
            <v>Signal Cable Outsourcing Cable 1.5m 8P8</v>
          </cell>
          <cell r="J300">
            <v>10000</v>
          </cell>
          <cell r="K300">
            <v>0.307</v>
          </cell>
          <cell r="L300">
            <v>3070</v>
          </cell>
          <cell r="M300" t="str">
            <v>451U</v>
          </cell>
          <cell r="N300" t="str">
            <v/>
          </cell>
          <cell r="O300" t="str">
            <v>EMS02Q20000491HWA0063H</v>
          </cell>
          <cell r="T300">
            <v>44742</v>
          </cell>
          <cell r="U300" t="str">
            <v>SEA</v>
          </cell>
          <cell r="V300" t="str">
            <v>Cancelled</v>
          </cell>
          <cell r="W300" t="str">
            <v>02313BFA-2</v>
          </cell>
          <cell r="X300">
            <v>44593</v>
          </cell>
          <cell r="AA300" t="str">
            <v>EMS02Q20000491HWA0063H</v>
          </cell>
          <cell r="AB300" t="b">
            <v>1</v>
          </cell>
          <cell r="AC300" t="str">
            <v/>
          </cell>
        </row>
        <row r="301">
          <cell r="A301" t="str">
            <v>96600009430405050510000EMS02Q20000491HWA0062H</v>
          </cell>
          <cell r="B301" t="e">
            <v>#N/A</v>
          </cell>
          <cell r="C301" t="str">
            <v>9660000943790</v>
          </cell>
          <cell r="D301" t="str">
            <v>96600009430405050510000</v>
          </cell>
          <cell r="E301" t="str">
            <v>ONT</v>
          </cell>
          <cell r="F301" t="str">
            <v>9660000943</v>
          </cell>
          <cell r="G301" t="str">
            <v>04050505</v>
          </cell>
          <cell r="H301">
            <v>790</v>
          </cell>
          <cell r="I301" t="str">
            <v>Signal Cable Outsourcing Cable 1.5m 8P8</v>
          </cell>
          <cell r="J301">
            <v>10000</v>
          </cell>
          <cell r="K301">
            <v>0.307</v>
          </cell>
          <cell r="L301">
            <v>3070</v>
          </cell>
          <cell r="M301" t="str">
            <v>451U</v>
          </cell>
          <cell r="N301" t="str">
            <v/>
          </cell>
          <cell r="O301" t="str">
            <v>EMS02Q20000491HWA0062H</v>
          </cell>
          <cell r="T301">
            <v>44742</v>
          </cell>
          <cell r="U301" t="str">
            <v>SEA</v>
          </cell>
          <cell r="V301" t="str">
            <v>Cancelled</v>
          </cell>
          <cell r="W301" t="str">
            <v>02313BFA-2</v>
          </cell>
          <cell r="X301">
            <v>44593</v>
          </cell>
          <cell r="AA301" t="str">
            <v>EMS02Q20000491HWA0062H</v>
          </cell>
          <cell r="AB301" t="b">
            <v>1</v>
          </cell>
          <cell r="AC301" t="str">
            <v/>
          </cell>
        </row>
        <row r="302">
          <cell r="A302" t="str">
            <v>96600009430405050514062EMS02Q20000491HWA0059H</v>
          </cell>
          <cell r="B302" t="e">
            <v>#N/A</v>
          </cell>
          <cell r="C302" t="str">
            <v>9660000943810</v>
          </cell>
          <cell r="D302" t="str">
            <v>96600009430405050514062</v>
          </cell>
          <cell r="E302" t="str">
            <v>ONT</v>
          </cell>
          <cell r="F302" t="str">
            <v>9660000943</v>
          </cell>
          <cell r="G302" t="str">
            <v>04050505</v>
          </cell>
          <cell r="H302">
            <v>810</v>
          </cell>
          <cell r="I302" t="str">
            <v>Signal Cable Outsourcing Cable 1.5m 8P8</v>
          </cell>
          <cell r="J302">
            <v>14062</v>
          </cell>
          <cell r="K302">
            <v>0.307</v>
          </cell>
          <cell r="L302">
            <v>4317.0339999999997</v>
          </cell>
          <cell r="M302" t="str">
            <v>451U</v>
          </cell>
          <cell r="N302" t="str">
            <v/>
          </cell>
          <cell r="O302" t="str">
            <v>EMS02Q20000491HWA0059H</v>
          </cell>
          <cell r="T302">
            <v>44742</v>
          </cell>
          <cell r="U302" t="str">
            <v>SEA</v>
          </cell>
          <cell r="V302" t="str">
            <v>Cancelled</v>
          </cell>
          <cell r="W302" t="str">
            <v>02313BFA-2</v>
          </cell>
          <cell r="X302">
            <v>44593</v>
          </cell>
          <cell r="AA302" t="str">
            <v>EMS02Q20000491HWA0059H</v>
          </cell>
          <cell r="AB302" t="b">
            <v>1</v>
          </cell>
          <cell r="AC302" t="str">
            <v/>
          </cell>
        </row>
        <row r="303">
          <cell r="A303" t="str">
            <v>96600009431419000221000EMS02Q20000491HWA0065H</v>
          </cell>
          <cell r="B303" t="e">
            <v>#N/A</v>
          </cell>
          <cell r="C303" t="str">
            <v>9660000943820</v>
          </cell>
          <cell r="D303" t="str">
            <v>96600009431419000221000</v>
          </cell>
          <cell r="E303" t="str">
            <v>ONT</v>
          </cell>
          <cell r="F303" t="str">
            <v>9660000943</v>
          </cell>
          <cell r="G303" t="str">
            <v>14190002</v>
          </cell>
          <cell r="H303">
            <v>820</v>
          </cell>
          <cell r="I303" t="str">
            <v>Power Connector 1PIN 50V 2A R/A Male Soc</v>
          </cell>
          <cell r="J303">
            <v>21000</v>
          </cell>
          <cell r="K303">
            <v>2.46E-2</v>
          </cell>
          <cell r="L303">
            <v>516.6</v>
          </cell>
          <cell r="M303" t="str">
            <v>451U</v>
          </cell>
          <cell r="N303" t="str">
            <v/>
          </cell>
          <cell r="O303" t="str">
            <v>EMS02Q20000491HWA0065H</v>
          </cell>
          <cell r="T303">
            <v>44742</v>
          </cell>
          <cell r="U303" t="str">
            <v>SEA</v>
          </cell>
          <cell r="V303" t="str">
            <v>Cancelled</v>
          </cell>
          <cell r="W303" t="str">
            <v>02313BFA-2</v>
          </cell>
          <cell r="X303">
            <v>44593</v>
          </cell>
          <cell r="AA303" t="str">
            <v>EMS02Q20000491HWA0065H</v>
          </cell>
          <cell r="AB303" t="b">
            <v>1</v>
          </cell>
          <cell r="AC303" t="str">
            <v/>
          </cell>
        </row>
        <row r="304">
          <cell r="A304" t="str">
            <v>96600009440405050520000EMS02Q20000492HWA0006H</v>
          </cell>
          <cell r="B304" t="e">
            <v>#N/A</v>
          </cell>
          <cell r="C304" t="str">
            <v>966000094410</v>
          </cell>
          <cell r="D304" t="str">
            <v>96600009440405050520000</v>
          </cell>
          <cell r="E304" t="str">
            <v>ONT</v>
          </cell>
          <cell r="F304" t="str">
            <v>9660000944</v>
          </cell>
          <cell r="G304" t="str">
            <v>04050505</v>
          </cell>
          <cell r="H304">
            <v>10</v>
          </cell>
          <cell r="I304" t="str">
            <v>Signal Cable Outsourcing Cable 1.5m 8P8</v>
          </cell>
          <cell r="J304">
            <v>20000</v>
          </cell>
          <cell r="K304">
            <v>0.307</v>
          </cell>
          <cell r="L304">
            <v>6140</v>
          </cell>
          <cell r="M304" t="str">
            <v>451U</v>
          </cell>
          <cell r="N304">
            <v>44533</v>
          </cell>
          <cell r="O304" t="str">
            <v>EMS02Q20000492HWA0006H</v>
          </cell>
          <cell r="P304" t="str">
            <v>HWC2021120950336</v>
          </cell>
          <cell r="Q304">
            <v>44539</v>
          </cell>
          <cell r="R304" t="str">
            <v>SHW-61406I21</v>
          </cell>
          <cell r="S304">
            <v>44598</v>
          </cell>
          <cell r="T304">
            <v>44602</v>
          </cell>
          <cell r="U304" t="str">
            <v>SEA</v>
          </cell>
          <cell r="V304" t="str">
            <v>Delivered</v>
          </cell>
          <cell r="W304" t="str">
            <v>02313KTC-1</v>
          </cell>
          <cell r="X304">
            <v>44621</v>
          </cell>
          <cell r="AA304" t="str">
            <v>EMS02Q20000492HWA0006H</v>
          </cell>
          <cell r="AB304" t="b">
            <v>1</v>
          </cell>
          <cell r="AC304">
            <v>44533</v>
          </cell>
        </row>
        <row r="305">
          <cell r="A305" t="str">
            <v>96600009441408057714900EMS02Q20000492HWA0006H</v>
          </cell>
          <cell r="B305" t="e">
            <v>#N/A</v>
          </cell>
          <cell r="C305" t="str">
            <v>966000094420</v>
          </cell>
          <cell r="D305" t="str">
            <v>96600009441408057714900</v>
          </cell>
          <cell r="E305" t="str">
            <v>ONT</v>
          </cell>
          <cell r="F305" t="str">
            <v>9660000944</v>
          </cell>
          <cell r="G305" t="str">
            <v>14080577</v>
          </cell>
          <cell r="H305">
            <v>20</v>
          </cell>
          <cell r="I305" t="str">
            <v>Network Port Connector,Single row,4-Port</v>
          </cell>
          <cell r="J305">
            <v>14900</v>
          </cell>
          <cell r="K305">
            <v>0.121</v>
          </cell>
          <cell r="L305">
            <v>1802.8999999999999</v>
          </cell>
          <cell r="M305" t="str">
            <v>451U</v>
          </cell>
          <cell r="N305">
            <v>44520</v>
          </cell>
          <cell r="O305" t="str">
            <v>EMS02Q20000492HWA0006H</v>
          </cell>
          <cell r="T305">
            <v>44587</v>
          </cell>
          <cell r="U305" t="str">
            <v>SEA</v>
          </cell>
          <cell r="V305" t="str">
            <v>Cancelled</v>
          </cell>
          <cell r="W305" t="str">
            <v>02313KTC-1</v>
          </cell>
          <cell r="X305">
            <v>44621</v>
          </cell>
          <cell r="Y305" t="str">
            <v>11.05 - qty update: 19900 to 14900 / 11.18 - replaced by PN 99014XRU (Yangbo's request).</v>
          </cell>
          <cell r="AA305" t="str">
            <v>EMS02Q20000492HWA0006H</v>
          </cell>
          <cell r="AB305" t="b">
            <v>1</v>
          </cell>
          <cell r="AC305">
            <v>44520</v>
          </cell>
        </row>
        <row r="306">
          <cell r="A306" t="str">
            <v>96600009441408057815000EMS02Q20000492HWA0006H</v>
          </cell>
          <cell r="B306" t="e">
            <v>#N/A</v>
          </cell>
          <cell r="C306" t="str">
            <v>966000094430</v>
          </cell>
          <cell r="D306" t="str">
            <v>96600009441408057815000</v>
          </cell>
          <cell r="E306" t="str">
            <v>ONT</v>
          </cell>
          <cell r="F306" t="str">
            <v>9660000944</v>
          </cell>
          <cell r="G306" t="str">
            <v>14080578</v>
          </cell>
          <cell r="H306">
            <v>30</v>
          </cell>
          <cell r="I306" t="str">
            <v>Network Port Connector,Single row,Single</v>
          </cell>
          <cell r="J306">
            <v>15000</v>
          </cell>
          <cell r="K306">
            <v>2.7400000000000001E-2</v>
          </cell>
          <cell r="L306">
            <v>411</v>
          </cell>
          <cell r="M306" t="str">
            <v>451U</v>
          </cell>
          <cell r="N306">
            <v>44533</v>
          </cell>
          <cell r="O306" t="str">
            <v>EMS02Q20000492HWA0006H</v>
          </cell>
          <cell r="P306" t="str">
            <v>HWC2021120950336</v>
          </cell>
          <cell r="Q306">
            <v>44539</v>
          </cell>
          <cell r="R306" t="str">
            <v>SHW-61406I21</v>
          </cell>
          <cell r="S306">
            <v>44598</v>
          </cell>
          <cell r="T306">
            <v>44602</v>
          </cell>
          <cell r="U306" t="str">
            <v>SEA</v>
          </cell>
          <cell r="V306" t="str">
            <v>Delivered</v>
          </cell>
          <cell r="W306" t="str">
            <v>02313KTC-1</v>
          </cell>
          <cell r="X306">
            <v>44621</v>
          </cell>
          <cell r="Y306" t="str">
            <v>11.05 - qty update: 20k to 15k</v>
          </cell>
          <cell r="AA306" t="str">
            <v>EMS02Q20000492HWA0006H</v>
          </cell>
          <cell r="AB306" t="b">
            <v>1</v>
          </cell>
          <cell r="AC306">
            <v>44533</v>
          </cell>
        </row>
        <row r="307">
          <cell r="A307" t="str">
            <v>96600009441408057914700EMS02Q20000492HWA0006H</v>
          </cell>
          <cell r="B307" t="e">
            <v>#N/A</v>
          </cell>
          <cell r="C307" t="str">
            <v>966000094440</v>
          </cell>
          <cell r="D307" t="str">
            <v>96600009441408057914700</v>
          </cell>
          <cell r="E307" t="str">
            <v>ONT</v>
          </cell>
          <cell r="F307" t="str">
            <v>9660000944</v>
          </cell>
          <cell r="G307" t="str">
            <v>14080579</v>
          </cell>
          <cell r="H307">
            <v>40</v>
          </cell>
          <cell r="I307" t="str">
            <v>Network Port Connector,Single row,Single</v>
          </cell>
          <cell r="J307">
            <v>14700</v>
          </cell>
          <cell r="K307">
            <v>8.8700000000000001E-2</v>
          </cell>
          <cell r="L307">
            <v>1303.8900000000001</v>
          </cell>
          <cell r="M307" t="str">
            <v>451U</v>
          </cell>
          <cell r="N307">
            <v>44533</v>
          </cell>
          <cell r="O307" t="str">
            <v>EMS02Q20000492HWA0006H</v>
          </cell>
          <cell r="P307" t="str">
            <v>HWC2021120950336</v>
          </cell>
          <cell r="Q307">
            <v>44539</v>
          </cell>
          <cell r="R307" t="str">
            <v>SHW-61406I21</v>
          </cell>
          <cell r="S307">
            <v>44598</v>
          </cell>
          <cell r="T307">
            <v>44602</v>
          </cell>
          <cell r="U307" t="str">
            <v>SEA</v>
          </cell>
          <cell r="V307" t="str">
            <v>Delivered</v>
          </cell>
          <cell r="W307" t="str">
            <v>02313KTC-1</v>
          </cell>
          <cell r="X307">
            <v>44621</v>
          </cell>
          <cell r="Y307" t="str">
            <v>11.05 - qty update: 19950 to 14700</v>
          </cell>
          <cell r="AA307" t="str">
            <v>EMS02Q20000492HWA0006H</v>
          </cell>
          <cell r="AB307" t="b">
            <v>1</v>
          </cell>
          <cell r="AC307">
            <v>44533</v>
          </cell>
        </row>
        <row r="308">
          <cell r="A308" t="str">
            <v>96600009441419000220000EMS02Q20000492HWA0006H</v>
          </cell>
          <cell r="B308" t="e">
            <v>#N/A</v>
          </cell>
          <cell r="C308" t="str">
            <v>966000094450</v>
          </cell>
          <cell r="D308" t="str">
            <v>96600009441419000220000</v>
          </cell>
          <cell r="E308" t="str">
            <v>ONT</v>
          </cell>
          <cell r="F308" t="str">
            <v>9660000944</v>
          </cell>
          <cell r="G308" t="str">
            <v>14190002</v>
          </cell>
          <cell r="H308">
            <v>50</v>
          </cell>
          <cell r="I308" t="str">
            <v>Power Connector 1PIN 50V 2A R/A Male Soc</v>
          </cell>
          <cell r="J308">
            <v>20000</v>
          </cell>
          <cell r="K308">
            <v>2.46E-2</v>
          </cell>
          <cell r="L308">
            <v>492</v>
          </cell>
          <cell r="M308" t="str">
            <v>451U</v>
          </cell>
          <cell r="N308">
            <v>44511</v>
          </cell>
          <cell r="O308" t="str">
            <v>EMS02Q20000492HWA0006H</v>
          </cell>
          <cell r="T308">
            <v>44578</v>
          </cell>
          <cell r="U308" t="str">
            <v>SEA</v>
          </cell>
          <cell r="V308" t="str">
            <v>Cancelled</v>
          </cell>
          <cell r="W308" t="str">
            <v>02313KTC-1</v>
          </cell>
          <cell r="X308">
            <v>44621</v>
          </cell>
          <cell r="AA308" t="str">
            <v>EMS02Q20000492HWA0006H</v>
          </cell>
          <cell r="AB308" t="b">
            <v>1</v>
          </cell>
          <cell r="AC308">
            <v>44511</v>
          </cell>
        </row>
        <row r="309">
          <cell r="A309" t="str">
            <v>96600009441430011320000EMS02Q20000492HWA0006H</v>
          </cell>
          <cell r="B309" t="e">
            <v>#N/A</v>
          </cell>
          <cell r="C309" t="str">
            <v>966000094460</v>
          </cell>
          <cell r="D309" t="str">
            <v>96600009441430011320000</v>
          </cell>
          <cell r="E309" t="str">
            <v>ONT</v>
          </cell>
          <cell r="F309" t="str">
            <v>9660000944</v>
          </cell>
          <cell r="G309" t="str">
            <v>14300113</v>
          </cell>
          <cell r="H309">
            <v>60</v>
          </cell>
          <cell r="I309" t="str">
            <v>Optical Adapter SC/APC-SC/APC Green</v>
          </cell>
          <cell r="J309">
            <v>20000</v>
          </cell>
          <cell r="K309">
            <v>9.1800000000000007E-2</v>
          </cell>
          <cell r="L309">
            <v>1836.0000000000002</v>
          </cell>
          <cell r="M309" t="str">
            <v>451U</v>
          </cell>
          <cell r="N309">
            <v>44511</v>
          </cell>
          <cell r="O309" t="str">
            <v>EMS02Q20000492HWA0006H</v>
          </cell>
          <cell r="T309">
            <v>44578</v>
          </cell>
          <cell r="U309" t="str">
            <v>SEA</v>
          </cell>
          <cell r="V309" t="str">
            <v>Cancelled</v>
          </cell>
          <cell r="W309" t="str">
            <v>02313KTC-1</v>
          </cell>
          <cell r="X309">
            <v>44621</v>
          </cell>
          <cell r="AA309" t="str">
            <v>EMS02Q20000492HWA0006H</v>
          </cell>
          <cell r="AB309" t="b">
            <v>1</v>
          </cell>
          <cell r="AC309">
            <v>44511</v>
          </cell>
        </row>
        <row r="310">
          <cell r="A310" t="str">
            <v>96600009441605009614400EMS02Q20000492HWA0006H</v>
          </cell>
          <cell r="B310" t="e">
            <v>#N/A</v>
          </cell>
          <cell r="C310" t="str">
            <v>966000094470</v>
          </cell>
          <cell r="D310" t="str">
            <v>96600009441605009614400</v>
          </cell>
          <cell r="E310" t="str">
            <v>ONT</v>
          </cell>
          <cell r="F310" t="str">
            <v>9660000944</v>
          </cell>
          <cell r="G310" t="str">
            <v>16050096</v>
          </cell>
          <cell r="H310">
            <v>70</v>
          </cell>
          <cell r="I310" t="str">
            <v>Push Switch 2P2T 12VDC 1A THT 3.6mm</v>
          </cell>
          <cell r="J310">
            <v>14400</v>
          </cell>
          <cell r="K310">
            <v>0.1018</v>
          </cell>
          <cell r="L310">
            <v>1465.92</v>
          </cell>
          <cell r="M310" t="str">
            <v>451U</v>
          </cell>
          <cell r="N310">
            <v>44533</v>
          </cell>
          <cell r="O310" t="str">
            <v>EMS02Q20000492HWA0006H</v>
          </cell>
          <cell r="P310" t="str">
            <v>HWC2021120950336</v>
          </cell>
          <cell r="Q310">
            <v>44539</v>
          </cell>
          <cell r="R310" t="str">
            <v>SHW-61406I21</v>
          </cell>
          <cell r="S310">
            <v>44598</v>
          </cell>
          <cell r="T310">
            <v>44602</v>
          </cell>
          <cell r="U310" t="str">
            <v>SEA</v>
          </cell>
          <cell r="V310" t="str">
            <v>Delivered</v>
          </cell>
          <cell r="W310" t="str">
            <v>02313KTC-1</v>
          </cell>
          <cell r="X310">
            <v>44621</v>
          </cell>
          <cell r="Y310" t="str">
            <v>11.05 - qty update: 19200 to 14400</v>
          </cell>
          <cell r="AA310" t="str">
            <v>EMS02Q20000492HWA0006H</v>
          </cell>
          <cell r="AB310" t="b">
            <v>1</v>
          </cell>
          <cell r="AC310">
            <v>44533</v>
          </cell>
        </row>
        <row r="311">
          <cell r="A311" t="str">
            <v>96600009441610008160000EMS02Q20000492HWA0006H</v>
          </cell>
          <cell r="B311" t="e">
            <v>#N/A</v>
          </cell>
          <cell r="C311" t="str">
            <v>966000094480</v>
          </cell>
          <cell r="D311" t="str">
            <v>96600009441610008160000</v>
          </cell>
          <cell r="E311" t="str">
            <v>ONT</v>
          </cell>
          <cell r="F311" t="str">
            <v>9660000944</v>
          </cell>
          <cell r="G311" t="str">
            <v>16100081</v>
          </cell>
          <cell r="H311">
            <v>80</v>
          </cell>
          <cell r="I311" t="str">
            <v>Micro switch-SPST-12VDC-0.05A-THT-3.5mm-</v>
          </cell>
          <cell r="J311">
            <v>60000</v>
          </cell>
          <cell r="K311">
            <v>0.21079999999999999</v>
          </cell>
          <cell r="L311">
            <v>12648</v>
          </cell>
          <cell r="M311" t="str">
            <v>451U</v>
          </cell>
          <cell r="N311">
            <v>44511</v>
          </cell>
          <cell r="O311" t="str">
            <v>EMS02Q20000492HWA0006H</v>
          </cell>
          <cell r="T311">
            <v>44578</v>
          </cell>
          <cell r="U311" t="str">
            <v>SEA</v>
          </cell>
          <cell r="V311" t="str">
            <v>Cancelled</v>
          </cell>
          <cell r="W311" t="str">
            <v>02313KTC-1</v>
          </cell>
          <cell r="X311">
            <v>44621</v>
          </cell>
          <cell r="AA311" t="str">
            <v>EMS02Q20000492HWA0006H</v>
          </cell>
          <cell r="AB311" t="b">
            <v>1</v>
          </cell>
          <cell r="AC311">
            <v>44511</v>
          </cell>
        </row>
        <row r="312">
          <cell r="A312" t="str">
            <v>96600009442108026219600EMS02Q20000492HWA0006H</v>
          </cell>
          <cell r="B312" t="e">
            <v>#N/A</v>
          </cell>
          <cell r="C312" t="str">
            <v>966000094490</v>
          </cell>
          <cell r="D312" t="str">
            <v>96600009442108026219600</v>
          </cell>
          <cell r="E312" t="str">
            <v>ONT</v>
          </cell>
          <cell r="F312" t="str">
            <v>9660000944</v>
          </cell>
          <cell r="G312" t="str">
            <v>21080262</v>
          </cell>
          <cell r="H312">
            <v>90</v>
          </cell>
          <cell r="I312" t="str">
            <v>HG8245 shield case for Bosa part-2108026</v>
          </cell>
          <cell r="J312">
            <v>19600</v>
          </cell>
          <cell r="K312">
            <v>0.14760000000000001</v>
          </cell>
          <cell r="L312">
            <v>2892.96</v>
          </cell>
          <cell r="M312" t="str">
            <v>451U</v>
          </cell>
          <cell r="N312">
            <v>44511</v>
          </cell>
          <cell r="O312" t="str">
            <v>EMS02Q20000492HWA0006H</v>
          </cell>
          <cell r="T312">
            <v>44578</v>
          </cell>
          <cell r="U312" t="str">
            <v>SEA</v>
          </cell>
          <cell r="V312" t="str">
            <v>Cancelled</v>
          </cell>
          <cell r="W312" t="str">
            <v>02313KTC-1</v>
          </cell>
          <cell r="X312">
            <v>44621</v>
          </cell>
          <cell r="AA312" t="str">
            <v>EMS02Q20000492HWA0006H</v>
          </cell>
          <cell r="AB312" t="b">
            <v>1</v>
          </cell>
          <cell r="AC312">
            <v>44511</v>
          </cell>
        </row>
        <row r="313">
          <cell r="A313" t="str">
            <v>96600009442108041014975EMS02Q20000492HWA0006H</v>
          </cell>
          <cell r="B313" t="e">
            <v>#N/A</v>
          </cell>
          <cell r="C313" t="str">
            <v>9660000944100</v>
          </cell>
          <cell r="D313" t="str">
            <v>96600009442108041014975</v>
          </cell>
          <cell r="E313" t="str">
            <v>ONT</v>
          </cell>
          <cell r="F313" t="str">
            <v>9660000944</v>
          </cell>
          <cell r="G313" t="str">
            <v>21080410</v>
          </cell>
          <cell r="H313">
            <v>100</v>
          </cell>
          <cell r="I313" t="str">
            <v>HG8145V5 aluminum heat sink, 21080410_dr</v>
          </cell>
          <cell r="J313">
            <v>14975</v>
          </cell>
          <cell r="K313">
            <v>0.15809999999999999</v>
          </cell>
          <cell r="L313">
            <v>2367.5474999999997</v>
          </cell>
          <cell r="M313" t="str">
            <v>451U</v>
          </cell>
          <cell r="N313">
            <v>44533</v>
          </cell>
          <cell r="O313" t="str">
            <v>EMS02Q20000492HWA0006H</v>
          </cell>
          <cell r="P313" t="str">
            <v>HWC2021120950336</v>
          </cell>
          <cell r="Q313">
            <v>44539</v>
          </cell>
          <cell r="R313" t="str">
            <v>SHW-61406I21</v>
          </cell>
          <cell r="S313">
            <v>44598</v>
          </cell>
          <cell r="T313">
            <v>44602</v>
          </cell>
          <cell r="U313" t="str">
            <v>SEA</v>
          </cell>
          <cell r="V313" t="str">
            <v>Delivered</v>
          </cell>
          <cell r="W313" t="str">
            <v>02313KTC-1</v>
          </cell>
          <cell r="X313">
            <v>44621</v>
          </cell>
          <cell r="Y313" t="str">
            <v>11.05 - qty update: 20k to 14975</v>
          </cell>
          <cell r="AA313" t="str">
            <v>EMS02Q20000492HWA0006H</v>
          </cell>
          <cell r="AB313" t="b">
            <v>1</v>
          </cell>
          <cell r="AC313">
            <v>44533</v>
          </cell>
        </row>
        <row r="314">
          <cell r="A314" t="str">
            <v>9660000944212063832000EMS02Q20000492HWA0002H</v>
          </cell>
          <cell r="B314" t="e">
            <v>#N/A</v>
          </cell>
          <cell r="C314" t="str">
            <v>9660000944110</v>
          </cell>
          <cell r="D314" t="str">
            <v>9660000944212063832000</v>
          </cell>
          <cell r="E314" t="str">
            <v>ONT</v>
          </cell>
          <cell r="F314" t="str">
            <v>9660000944</v>
          </cell>
          <cell r="G314" t="str">
            <v>21206383</v>
          </cell>
          <cell r="H314">
            <v>110</v>
          </cell>
          <cell r="I314" t="str">
            <v>EchoLife HG8145V5 plastic parts, 2120638</v>
          </cell>
          <cell r="J314">
            <v>2000</v>
          </cell>
          <cell r="K314">
            <v>1.1909000000000001</v>
          </cell>
          <cell r="L314">
            <v>2381.8000000000002</v>
          </cell>
          <cell r="M314" t="str">
            <v>451U</v>
          </cell>
          <cell r="N314">
            <v>44531</v>
          </cell>
          <cell r="O314" t="str">
            <v>EMS02Q20000492HWA0002H</v>
          </cell>
          <cell r="P314" t="str">
            <v>HWC2021120647621</v>
          </cell>
          <cell r="Q314">
            <v>44536</v>
          </cell>
          <cell r="R314" t="str">
            <v>SHW-61409I21</v>
          </cell>
          <cell r="S314">
            <v>44592</v>
          </cell>
          <cell r="T314">
            <v>44595</v>
          </cell>
          <cell r="U314" t="str">
            <v>SEA</v>
          </cell>
          <cell r="V314" t="str">
            <v>Delivered</v>
          </cell>
          <cell r="W314" t="str">
            <v>02313KTC-1</v>
          </cell>
          <cell r="X314">
            <v>44621</v>
          </cell>
          <cell r="AA314" t="str">
            <v>EMS02Q20000492HWA0002H</v>
          </cell>
          <cell r="AB314" t="b">
            <v>1</v>
          </cell>
          <cell r="AC314">
            <v>44531</v>
          </cell>
        </row>
        <row r="315">
          <cell r="A315" t="str">
            <v>96600009442701409114975EMS02Q20000492HWA0013H</v>
          </cell>
          <cell r="B315" t="e">
            <v>#N/A</v>
          </cell>
          <cell r="C315" t="str">
            <v>9660000944120</v>
          </cell>
          <cell r="D315" t="str">
            <v>96600009442701409114975</v>
          </cell>
          <cell r="E315" t="str">
            <v>ONT</v>
          </cell>
          <cell r="F315" t="str">
            <v>9660000944</v>
          </cell>
          <cell r="G315" t="str">
            <v>27014091</v>
          </cell>
          <cell r="H315">
            <v>120</v>
          </cell>
          <cell r="I315" t="str">
            <v>Omni-directional Antenna,2400~2500/5150~</v>
          </cell>
          <cell r="J315">
            <v>14975</v>
          </cell>
          <cell r="K315">
            <v>0.31130000000000002</v>
          </cell>
          <cell r="L315">
            <v>4661.7175000000007</v>
          </cell>
          <cell r="M315" t="str">
            <v>451U</v>
          </cell>
          <cell r="N315">
            <v>44521</v>
          </cell>
          <cell r="O315" t="str">
            <v>EMS02Q20000492HWA0013H</v>
          </cell>
          <cell r="P315" t="str">
            <v>HWC2021112333317</v>
          </cell>
          <cell r="Q315">
            <v>44523</v>
          </cell>
          <cell r="R315" t="str">
            <v>SHW-61368I21</v>
          </cell>
          <cell r="S315">
            <v>44577</v>
          </cell>
          <cell r="T315">
            <v>44586</v>
          </cell>
          <cell r="U315" t="str">
            <v>SEA</v>
          </cell>
          <cell r="V315" t="str">
            <v>Delivered</v>
          </cell>
          <cell r="W315" t="str">
            <v>02313KTC-1</v>
          </cell>
          <cell r="X315">
            <v>44621</v>
          </cell>
          <cell r="Y315" t="str">
            <v>11.05 - qty update: 20k to 14975</v>
          </cell>
          <cell r="AA315" t="str">
            <v>EMS02Q20000492HWA0013H</v>
          </cell>
          <cell r="AB315" t="b">
            <v>1</v>
          </cell>
          <cell r="AC315">
            <v>44521</v>
          </cell>
        </row>
        <row r="316">
          <cell r="A316" t="str">
            <v>96600009442701409214975EMS02Q20000492HWA0009H</v>
          </cell>
          <cell r="B316" t="e">
            <v>#N/A</v>
          </cell>
          <cell r="C316" t="str">
            <v>9660000944130</v>
          </cell>
          <cell r="D316" t="str">
            <v>96600009442701409214975</v>
          </cell>
          <cell r="E316" t="str">
            <v>ONT</v>
          </cell>
          <cell r="F316" t="str">
            <v>9660000944</v>
          </cell>
          <cell r="G316" t="str">
            <v>27014092</v>
          </cell>
          <cell r="H316">
            <v>130</v>
          </cell>
          <cell r="I316" t="str">
            <v>Omni-directional Antenna,2400~2500/5150~</v>
          </cell>
          <cell r="J316">
            <v>14975</v>
          </cell>
          <cell r="K316">
            <v>0.31259999999999999</v>
          </cell>
          <cell r="L316">
            <v>4681.1849999999995</v>
          </cell>
          <cell r="M316" t="str">
            <v>451U</v>
          </cell>
          <cell r="N316">
            <v>44524</v>
          </cell>
          <cell r="O316" t="str">
            <v>EMS02Q20000492HWA0009H</v>
          </cell>
          <cell r="P316" t="str">
            <v>HWC2021112637947</v>
          </cell>
          <cell r="Q316">
            <v>44526</v>
          </cell>
          <cell r="R316" t="str">
            <v>SHW-61369I21</v>
          </cell>
          <cell r="S316">
            <v>44577</v>
          </cell>
          <cell r="T316">
            <v>44586</v>
          </cell>
          <cell r="U316" t="str">
            <v>SEA</v>
          </cell>
          <cell r="V316" t="str">
            <v>Delivered</v>
          </cell>
          <cell r="W316" t="str">
            <v>02313KTC-1</v>
          </cell>
          <cell r="X316">
            <v>44621</v>
          </cell>
          <cell r="Y316" t="str">
            <v>11.05 - qty update: 20k to 14975</v>
          </cell>
          <cell r="AA316" t="str">
            <v>EMS02Q20000492HWA0009H</v>
          </cell>
          <cell r="AB316" t="b">
            <v>1</v>
          </cell>
          <cell r="AC316">
            <v>44524</v>
          </cell>
        </row>
        <row r="317">
          <cell r="A317" t="str">
            <v>96600009442904101314000EMS02Q20000492HWA0004H</v>
          </cell>
          <cell r="B317" t="e">
            <v>#N/A</v>
          </cell>
          <cell r="C317" t="str">
            <v>9660000944140</v>
          </cell>
          <cell r="D317" t="str">
            <v>96600009442904101314000</v>
          </cell>
          <cell r="E317" t="str">
            <v>ONT</v>
          </cell>
          <cell r="F317" t="str">
            <v>9660000944</v>
          </cell>
          <cell r="G317" t="str">
            <v>29041013</v>
          </cell>
          <cell r="H317">
            <v>140</v>
          </cell>
          <cell r="I317" t="str">
            <v>DKBA8.817.1759,Product Blank Nameplate,V</v>
          </cell>
          <cell r="J317">
            <v>14000</v>
          </cell>
          <cell r="K317">
            <v>1.4200000000000001E-2</v>
          </cell>
          <cell r="L317">
            <v>198.8</v>
          </cell>
          <cell r="M317" t="str">
            <v>451U</v>
          </cell>
          <cell r="N317">
            <v>44517</v>
          </cell>
          <cell r="O317" t="str">
            <v>EMS02Q20000492HWA0004H</v>
          </cell>
          <cell r="P317" t="str">
            <v>HWC2021112030527</v>
          </cell>
          <cell r="Q317">
            <v>44520</v>
          </cell>
          <cell r="R317" t="str">
            <v>SHW-61367I21</v>
          </cell>
          <cell r="S317">
            <v>44577</v>
          </cell>
          <cell r="T317">
            <v>44586</v>
          </cell>
          <cell r="U317" t="str">
            <v>SEA</v>
          </cell>
          <cell r="V317" t="str">
            <v>Delivered</v>
          </cell>
          <cell r="W317" t="str">
            <v>02313KTC-1</v>
          </cell>
          <cell r="X317">
            <v>44621</v>
          </cell>
          <cell r="Y317" t="str">
            <v>11.05 - qty update: 20k to 14k</v>
          </cell>
          <cell r="AA317" t="str">
            <v>EMS02Q20000492HWA0004H</v>
          </cell>
          <cell r="AB317" t="b">
            <v>1</v>
          </cell>
          <cell r="AC317">
            <v>44517</v>
          </cell>
        </row>
        <row r="318">
          <cell r="A318" t="str">
            <v>96600009442904309220000EMS02Q20000492HWA0004H</v>
          </cell>
          <cell r="B318" t="e">
            <v>#N/A</v>
          </cell>
          <cell r="C318" t="str">
            <v>9660000944150</v>
          </cell>
          <cell r="D318" t="str">
            <v>96600009442904309220000</v>
          </cell>
          <cell r="E318" t="str">
            <v>ONT</v>
          </cell>
          <cell r="F318" t="str">
            <v>9660000944</v>
          </cell>
          <cell r="G318" t="str">
            <v>29043092</v>
          </cell>
          <cell r="H318">
            <v>150</v>
          </cell>
          <cell r="I318" t="str">
            <v>Product Label,Label,DKBA8.818.5922,Indiv</v>
          </cell>
          <cell r="J318">
            <v>20000</v>
          </cell>
          <cell r="K318">
            <v>5.1999999999999998E-3</v>
          </cell>
          <cell r="L318">
            <v>104</v>
          </cell>
          <cell r="M318" t="str">
            <v>451U</v>
          </cell>
          <cell r="N318">
            <v>44511</v>
          </cell>
          <cell r="O318" t="str">
            <v>EMS02Q20000492HWA0004H</v>
          </cell>
          <cell r="T318">
            <v>44578</v>
          </cell>
          <cell r="U318" t="str">
            <v>SEA</v>
          </cell>
          <cell r="V318" t="str">
            <v>Cancelled</v>
          </cell>
          <cell r="W318" t="str">
            <v>02313KTC-1</v>
          </cell>
          <cell r="X318">
            <v>44621</v>
          </cell>
          <cell r="AA318" t="str">
            <v>EMS02Q20000492HWA0004H</v>
          </cell>
          <cell r="AB318" t="b">
            <v>1</v>
          </cell>
          <cell r="AC318">
            <v>44511</v>
          </cell>
        </row>
        <row r="319">
          <cell r="A319" t="str">
            <v>96600009442910009984000EMS02Q20000492HWA0004H</v>
          </cell>
          <cell r="B319" t="e">
            <v>#N/A</v>
          </cell>
          <cell r="C319" t="str">
            <v>9660000944160</v>
          </cell>
          <cell r="D319" t="str">
            <v>96600009442910009984000</v>
          </cell>
          <cell r="E319" t="str">
            <v>ONT</v>
          </cell>
          <cell r="F319" t="str">
            <v>9660000944</v>
          </cell>
          <cell r="G319" t="str">
            <v>29100099</v>
          </cell>
          <cell r="H319">
            <v>160</v>
          </cell>
          <cell r="I319" t="str">
            <v>Production Label,29100099_DRAEN,Integrat</v>
          </cell>
          <cell r="J319">
            <v>84000</v>
          </cell>
          <cell r="K319">
            <v>3.15E-2</v>
          </cell>
          <cell r="L319">
            <v>2646</v>
          </cell>
          <cell r="M319" t="str">
            <v>451U</v>
          </cell>
          <cell r="N319">
            <v>44511</v>
          </cell>
          <cell r="O319" t="str">
            <v>EMS02Q20000492HWA0004H</v>
          </cell>
          <cell r="T319">
            <v>44578</v>
          </cell>
          <cell r="U319" t="str">
            <v>SEA</v>
          </cell>
          <cell r="V319" t="str">
            <v>Cancelled</v>
          </cell>
          <cell r="W319" t="str">
            <v>02313KTC-1</v>
          </cell>
          <cell r="X319">
            <v>44621</v>
          </cell>
          <cell r="AA319" t="str">
            <v>EMS02Q20000492HWA0004H</v>
          </cell>
          <cell r="AB319" t="b">
            <v>1</v>
          </cell>
          <cell r="AC319">
            <v>44511</v>
          </cell>
        </row>
        <row r="320">
          <cell r="A320" t="str">
            <v>9660000944300605702EMS02Q20000492HWA0004H</v>
          </cell>
          <cell r="B320" t="e">
            <v>#N/A</v>
          </cell>
          <cell r="C320" t="str">
            <v>9660000944170</v>
          </cell>
          <cell r="D320" t="str">
            <v>9660000944300605702</v>
          </cell>
          <cell r="E320" t="str">
            <v>ONT</v>
          </cell>
          <cell r="F320" t="str">
            <v>9660000944</v>
          </cell>
          <cell r="G320" t="str">
            <v>30060570</v>
          </cell>
          <cell r="H320">
            <v>170</v>
          </cell>
          <cell r="I320" t="str">
            <v>Gummed Tape with Huawei LOGO 1000m*100mm</v>
          </cell>
          <cell r="J320">
            <v>2</v>
          </cell>
          <cell r="K320">
            <v>23.317900000000002</v>
          </cell>
          <cell r="L320">
            <v>46.635800000000003</v>
          </cell>
          <cell r="M320" t="str">
            <v>451U</v>
          </cell>
          <cell r="N320">
            <v>44511</v>
          </cell>
          <cell r="O320" t="str">
            <v>EMS02Q20000492HWA0004H</v>
          </cell>
          <cell r="T320">
            <v>44578</v>
          </cell>
          <cell r="U320" t="str">
            <v>SEA</v>
          </cell>
          <cell r="V320" t="str">
            <v>Cancelled</v>
          </cell>
          <cell r="W320" t="str">
            <v>02313KTC-1</v>
          </cell>
          <cell r="X320">
            <v>44621</v>
          </cell>
          <cell r="AA320" t="str">
            <v>EMS02Q20000492HWA0004H</v>
          </cell>
          <cell r="AB320" t="b">
            <v>1</v>
          </cell>
          <cell r="AC320">
            <v>44511</v>
          </cell>
        </row>
        <row r="321">
          <cell r="A321" t="str">
            <v>96600009449017008881000EMS02Q20000492HWA0004H</v>
          </cell>
          <cell r="B321" t="e">
            <v>#N/A</v>
          </cell>
          <cell r="C321" t="str">
            <v>9660000944180</v>
          </cell>
          <cell r="D321" t="str">
            <v>96600009449017008881000</v>
          </cell>
          <cell r="E321" t="str">
            <v>ONT</v>
          </cell>
          <cell r="F321" t="str">
            <v>9660000944</v>
          </cell>
          <cell r="G321" t="str">
            <v>90170088</v>
          </cell>
          <cell r="H321">
            <v>180</v>
          </cell>
          <cell r="I321" t="str">
            <v>Gum Paper,Foam Tape,each size 5mm*25mm,F</v>
          </cell>
          <cell r="J321">
            <v>81000</v>
          </cell>
          <cell r="K321">
            <v>4.7999999999999996E-3</v>
          </cell>
          <cell r="L321">
            <v>388.79999999999995</v>
          </cell>
          <cell r="M321" t="str">
            <v>451U</v>
          </cell>
          <cell r="N321">
            <v>44511</v>
          </cell>
          <cell r="O321" t="str">
            <v>EMS02Q20000492HWA0004H</v>
          </cell>
          <cell r="T321">
            <v>44578</v>
          </cell>
          <cell r="U321" t="str">
            <v>SEA</v>
          </cell>
          <cell r="V321" t="str">
            <v>Cancelled</v>
          </cell>
          <cell r="W321" t="str">
            <v>02313KTC-1</v>
          </cell>
          <cell r="X321">
            <v>44621</v>
          </cell>
          <cell r="AA321" t="str">
            <v>EMS02Q20000492HWA0004H</v>
          </cell>
          <cell r="AB321" t="b">
            <v>1</v>
          </cell>
          <cell r="AC321">
            <v>44511</v>
          </cell>
        </row>
        <row r="322">
          <cell r="A322" t="str">
            <v>966000094403015BCM4942EMS02Q20000492HWA0005H</v>
          </cell>
          <cell r="B322" t="e">
            <v>#N/A</v>
          </cell>
          <cell r="C322" t="str">
            <v>9660000944190</v>
          </cell>
          <cell r="D322" t="str">
            <v>966000094403015BCM4942</v>
          </cell>
          <cell r="E322" t="str">
            <v>ONT</v>
          </cell>
          <cell r="F322" t="str">
            <v>9660000944</v>
          </cell>
          <cell r="G322" t="str">
            <v>03015BCM</v>
          </cell>
          <cell r="H322">
            <v>190</v>
          </cell>
          <cell r="I322" t="str">
            <v>PCB,EchoLife ONT,HS8145VD,GPON Terminal</v>
          </cell>
          <cell r="J322">
            <v>4942</v>
          </cell>
          <cell r="K322">
            <v>3.5394000000000001</v>
          </cell>
          <cell r="L322">
            <v>17491.714800000002</v>
          </cell>
          <cell r="M322" t="str">
            <v>451U</v>
          </cell>
          <cell r="N322">
            <v>44521</v>
          </cell>
          <cell r="O322" t="str">
            <v>EMS02Q20000492HWA0005H</v>
          </cell>
          <cell r="P322" t="str">
            <v>HWC2021112839485</v>
          </cell>
          <cell r="Q322">
            <v>44530</v>
          </cell>
          <cell r="R322" t="str">
            <v>SHW-61407I21</v>
          </cell>
          <cell r="S322">
            <v>44577</v>
          </cell>
          <cell r="T322">
            <v>44582</v>
          </cell>
          <cell r="U322" t="str">
            <v>SEA</v>
          </cell>
          <cell r="V322" t="str">
            <v>Delivered</v>
          </cell>
          <cell r="W322" t="str">
            <v>02313KTC-1</v>
          </cell>
          <cell r="X322">
            <v>44621</v>
          </cell>
          <cell r="Y322" t="str">
            <v>11.05 - qty update: 10k to 4952</v>
          </cell>
          <cell r="AA322" t="str">
            <v>EMS02Q20000492HWA0005H</v>
          </cell>
          <cell r="AB322" t="b">
            <v>1</v>
          </cell>
          <cell r="AC322">
            <v>44521</v>
          </cell>
        </row>
        <row r="323">
          <cell r="A323" t="str">
            <v>9660000944212063832000EMS02Q20000492HWA0015H</v>
          </cell>
          <cell r="B323" t="e">
            <v>#N/A</v>
          </cell>
          <cell r="C323" t="str">
            <v>9660000944200</v>
          </cell>
          <cell r="D323" t="str">
            <v>9660000944212063832000</v>
          </cell>
          <cell r="E323" t="str">
            <v>ONT</v>
          </cell>
          <cell r="F323" t="str">
            <v>9660000944</v>
          </cell>
          <cell r="G323" t="str">
            <v>21206383</v>
          </cell>
          <cell r="H323">
            <v>200</v>
          </cell>
          <cell r="I323" t="str">
            <v>EchoLife HG8145V5 plastic parts, 2120638</v>
          </cell>
          <cell r="J323">
            <v>2000</v>
          </cell>
          <cell r="K323">
            <v>1.1909000000000001</v>
          </cell>
          <cell r="L323">
            <v>2381.8000000000002</v>
          </cell>
          <cell r="M323" t="str">
            <v>451U</v>
          </cell>
          <cell r="N323">
            <v>44524</v>
          </cell>
          <cell r="O323" t="str">
            <v>EMS02Q20000492HWA0015H</v>
          </cell>
          <cell r="P323" t="str">
            <v>HWC2021112637945</v>
          </cell>
          <cell r="Q323">
            <v>44526</v>
          </cell>
          <cell r="R323" t="str">
            <v>SHW-61369I21</v>
          </cell>
          <cell r="S323">
            <v>44577</v>
          </cell>
          <cell r="T323">
            <v>44586</v>
          </cell>
          <cell r="U323" t="str">
            <v>SEA</v>
          </cell>
          <cell r="V323" t="str">
            <v>Delivered</v>
          </cell>
          <cell r="W323" t="str">
            <v>02313KTC-1</v>
          </cell>
          <cell r="X323">
            <v>44621</v>
          </cell>
          <cell r="AA323" t="str">
            <v>EMS02Q20000492HWA0015H</v>
          </cell>
          <cell r="AB323" t="b">
            <v>1</v>
          </cell>
          <cell r="AC323">
            <v>44524</v>
          </cell>
        </row>
        <row r="324">
          <cell r="A324" t="str">
            <v>9660000944212063832000EMS02Q20000492HWA0010H</v>
          </cell>
          <cell r="B324" t="e">
            <v>#N/A</v>
          </cell>
          <cell r="C324" t="str">
            <v>9660000944210</v>
          </cell>
          <cell r="D324" t="str">
            <v>9660000944212063832000</v>
          </cell>
          <cell r="E324" t="str">
            <v>ONT</v>
          </cell>
          <cell r="F324" t="str">
            <v>9660000944</v>
          </cell>
          <cell r="G324" t="str">
            <v>21206383</v>
          </cell>
          <cell r="H324">
            <v>210</v>
          </cell>
          <cell r="I324" t="str">
            <v>EchoLife HG8145V5 plastic parts, 2120638</v>
          </cell>
          <cell r="J324">
            <v>2000</v>
          </cell>
          <cell r="K324">
            <v>1.1909000000000001</v>
          </cell>
          <cell r="L324">
            <v>2381.8000000000002</v>
          </cell>
          <cell r="M324" t="str">
            <v>451U</v>
          </cell>
          <cell r="N324">
            <v>44525</v>
          </cell>
          <cell r="O324" t="str">
            <v>EMS02Q20000492HWA0010H</v>
          </cell>
          <cell r="T324">
            <v>44592</v>
          </cell>
          <cell r="U324" t="str">
            <v>SEA</v>
          </cell>
          <cell r="V324" t="str">
            <v>Cancelled</v>
          </cell>
          <cell r="W324" t="str">
            <v>02313KTC-1</v>
          </cell>
          <cell r="X324">
            <v>44621</v>
          </cell>
          <cell r="AA324" t="str">
            <v>EMS02Q20000492HWA0010H</v>
          </cell>
          <cell r="AB324" t="b">
            <v>1</v>
          </cell>
          <cell r="AC324">
            <v>44525</v>
          </cell>
        </row>
        <row r="325">
          <cell r="A325" t="str">
            <v>9660000944212063832000EMS02Q20000492HWA0001H</v>
          </cell>
          <cell r="B325" t="e">
            <v>#N/A</v>
          </cell>
          <cell r="C325" t="str">
            <v>9660000944220</v>
          </cell>
          <cell r="D325" t="str">
            <v>9660000944212063832000</v>
          </cell>
          <cell r="E325" t="str">
            <v>ONT</v>
          </cell>
          <cell r="F325" t="str">
            <v>9660000944</v>
          </cell>
          <cell r="G325" t="str">
            <v>21206383</v>
          </cell>
          <cell r="H325">
            <v>220</v>
          </cell>
          <cell r="I325" t="str">
            <v>EchoLife HG8145V5 plastic parts, 2120638</v>
          </cell>
          <cell r="J325">
            <v>2000</v>
          </cell>
          <cell r="K325">
            <v>1.1909000000000001</v>
          </cell>
          <cell r="L325">
            <v>2381.8000000000002</v>
          </cell>
          <cell r="M325" t="str">
            <v>451U</v>
          </cell>
          <cell r="N325">
            <v>44517</v>
          </cell>
          <cell r="O325" t="str">
            <v>EMS02Q20000492HWA0001H</v>
          </cell>
          <cell r="P325" t="str">
            <v>HWC2021112030528</v>
          </cell>
          <cell r="Q325">
            <v>44520</v>
          </cell>
          <cell r="R325" t="str">
            <v>SHW-61367I21</v>
          </cell>
          <cell r="S325">
            <v>44577</v>
          </cell>
          <cell r="T325">
            <v>44586</v>
          </cell>
          <cell r="U325" t="str">
            <v>SEA</v>
          </cell>
          <cell r="V325" t="str">
            <v>Delivered</v>
          </cell>
          <cell r="W325" t="str">
            <v>02313KTC-1</v>
          </cell>
          <cell r="X325">
            <v>44621</v>
          </cell>
          <cell r="AA325" t="str">
            <v>EMS02Q20000492HWA0001H</v>
          </cell>
          <cell r="AB325" t="b">
            <v>1</v>
          </cell>
          <cell r="AC325">
            <v>44517</v>
          </cell>
        </row>
        <row r="326">
          <cell r="A326" t="str">
            <v>9660000944212063832000EMS02Q20000492HWA0010H</v>
          </cell>
          <cell r="B326" t="e">
            <v>#N/A</v>
          </cell>
          <cell r="C326" t="str">
            <v>9660000944230</v>
          </cell>
          <cell r="D326" t="str">
            <v>9660000944212063832000</v>
          </cell>
          <cell r="E326" t="str">
            <v>ONT</v>
          </cell>
          <cell r="F326" t="str">
            <v>9660000944</v>
          </cell>
          <cell r="G326" t="str">
            <v>21206383</v>
          </cell>
          <cell r="H326">
            <v>230</v>
          </cell>
          <cell r="I326" t="str">
            <v>EchoLife HG8145V5 plastic parts, 2120638</v>
          </cell>
          <cell r="J326">
            <v>2000</v>
          </cell>
          <cell r="K326">
            <v>1.1909000000000001</v>
          </cell>
          <cell r="L326">
            <v>2381.8000000000002</v>
          </cell>
          <cell r="M326" t="str">
            <v>451U</v>
          </cell>
          <cell r="N326">
            <v>44526</v>
          </cell>
          <cell r="O326" t="str">
            <v>EMS02Q20000492HWA0010H</v>
          </cell>
          <cell r="P326" t="str">
            <v>HWC2021112637946</v>
          </cell>
          <cell r="Q326">
            <v>44526</v>
          </cell>
          <cell r="R326" t="str">
            <v>SHW-61369I21</v>
          </cell>
          <cell r="S326">
            <v>44577</v>
          </cell>
          <cell r="T326">
            <v>44586</v>
          </cell>
          <cell r="U326" t="str">
            <v>SEA</v>
          </cell>
          <cell r="V326" t="str">
            <v>Delivered</v>
          </cell>
          <cell r="W326" t="str">
            <v>02313KTC-1</v>
          </cell>
          <cell r="X326">
            <v>44621</v>
          </cell>
          <cell r="AA326" t="str">
            <v>EMS02Q20000492HWA0010H</v>
          </cell>
          <cell r="AB326" t="b">
            <v>1</v>
          </cell>
          <cell r="AC326">
            <v>44526</v>
          </cell>
        </row>
        <row r="327">
          <cell r="A327" t="str">
            <v>9660000944212063832000EMS02Q20000492HWA0014H</v>
          </cell>
          <cell r="B327" t="e">
            <v>#N/A</v>
          </cell>
          <cell r="C327" t="str">
            <v>9660000944240</v>
          </cell>
          <cell r="D327" t="str">
            <v>9660000944212063832000</v>
          </cell>
          <cell r="E327" t="str">
            <v>ONT</v>
          </cell>
          <cell r="F327" t="str">
            <v>9660000944</v>
          </cell>
          <cell r="G327" t="str">
            <v>21206383</v>
          </cell>
          <cell r="H327">
            <v>240</v>
          </cell>
          <cell r="I327" t="str">
            <v>EchoLife HG8145V5 plastic parts, 2120638</v>
          </cell>
          <cell r="J327">
            <v>2000</v>
          </cell>
          <cell r="K327">
            <v>1.1909000000000001</v>
          </cell>
          <cell r="L327">
            <v>2381.8000000000002</v>
          </cell>
          <cell r="M327" t="str">
            <v>451U</v>
          </cell>
          <cell r="N327">
            <v>44521</v>
          </cell>
          <cell r="O327" t="str">
            <v>EMS02Q20000492HWA0014H</v>
          </cell>
          <cell r="P327" t="str">
            <v>HWC2021112333316</v>
          </cell>
          <cell r="Q327">
            <v>44523</v>
          </cell>
          <cell r="R327" t="str">
            <v>SHW-61368I21</v>
          </cell>
          <cell r="S327">
            <v>44577</v>
          </cell>
          <cell r="T327">
            <v>44586</v>
          </cell>
          <cell r="U327" t="str">
            <v>SEA</v>
          </cell>
          <cell r="V327" t="str">
            <v>Delivered</v>
          </cell>
          <cell r="W327" t="str">
            <v>02313KTC-1</v>
          </cell>
          <cell r="X327">
            <v>44621</v>
          </cell>
          <cell r="AA327" t="str">
            <v>EMS02Q20000492HWA0014H</v>
          </cell>
          <cell r="AB327" t="b">
            <v>1</v>
          </cell>
          <cell r="AC327">
            <v>44521</v>
          </cell>
        </row>
        <row r="328">
          <cell r="A328" t="str">
            <v>9660000944212063832000EMS02Q20000492HWA0016H</v>
          </cell>
          <cell r="B328" t="e">
            <v>#N/A</v>
          </cell>
          <cell r="C328" t="str">
            <v>9660000944250</v>
          </cell>
          <cell r="D328" t="str">
            <v>9660000944212063832000</v>
          </cell>
          <cell r="E328" t="str">
            <v>ONT</v>
          </cell>
          <cell r="F328" t="str">
            <v>9660000944</v>
          </cell>
          <cell r="G328" t="str">
            <v>21206383</v>
          </cell>
          <cell r="H328">
            <v>250</v>
          </cell>
          <cell r="I328" t="str">
            <v>EchoLife HG8145V5 plastic parts, 2120638</v>
          </cell>
          <cell r="J328">
            <v>2000</v>
          </cell>
          <cell r="K328">
            <v>1.1909000000000001</v>
          </cell>
          <cell r="L328">
            <v>2381.8000000000002</v>
          </cell>
          <cell r="M328" t="str">
            <v>451U</v>
          </cell>
          <cell r="N328">
            <v>44524</v>
          </cell>
          <cell r="O328" t="str">
            <v>EMS02Q20000492HWA0016H</v>
          </cell>
          <cell r="P328" t="str">
            <v>HWC2021112637944</v>
          </cell>
          <cell r="Q328">
            <v>44526</v>
          </cell>
          <cell r="R328" t="str">
            <v>SHW-61369I21</v>
          </cell>
          <cell r="S328">
            <v>44577</v>
          </cell>
          <cell r="T328">
            <v>44586</v>
          </cell>
          <cell r="U328" t="str">
            <v>SEA</v>
          </cell>
          <cell r="V328" t="str">
            <v>Delivered</v>
          </cell>
          <cell r="W328" t="str">
            <v>02313KTC-1</v>
          </cell>
          <cell r="X328">
            <v>44621</v>
          </cell>
          <cell r="AA328" t="str">
            <v>EMS02Q20000492HWA0016H</v>
          </cell>
          <cell r="AB328" t="b">
            <v>1</v>
          </cell>
          <cell r="AC328">
            <v>44524</v>
          </cell>
        </row>
        <row r="329">
          <cell r="A329" t="str">
            <v>9660000944212063832000EMS02Q20000492HWA0008H</v>
          </cell>
          <cell r="B329" t="e">
            <v>#N/A</v>
          </cell>
          <cell r="C329" t="str">
            <v>9660000944260</v>
          </cell>
          <cell r="D329" t="str">
            <v>9660000944212063832000</v>
          </cell>
          <cell r="E329" t="str">
            <v>ONT</v>
          </cell>
          <cell r="F329" t="str">
            <v>9660000944</v>
          </cell>
          <cell r="G329" t="str">
            <v>21206383</v>
          </cell>
          <cell r="H329">
            <v>260</v>
          </cell>
          <cell r="I329" t="str">
            <v>EchoLife HG8145V5 plastic parts, 2120638</v>
          </cell>
          <cell r="J329">
            <v>2000</v>
          </cell>
          <cell r="K329">
            <v>1.1909000000000001</v>
          </cell>
          <cell r="L329">
            <v>2381.8000000000002</v>
          </cell>
          <cell r="M329" t="str">
            <v>451U</v>
          </cell>
          <cell r="N329">
            <v>44519</v>
          </cell>
          <cell r="O329" t="str">
            <v>EMS02Q20000492HWA0008H</v>
          </cell>
          <cell r="P329" t="str">
            <v>HWC2021112030525</v>
          </cell>
          <cell r="Q329">
            <v>44520</v>
          </cell>
          <cell r="R329" t="str">
            <v>SHW-61367I21</v>
          </cell>
          <cell r="S329">
            <v>44577</v>
          </cell>
          <cell r="T329">
            <v>44586</v>
          </cell>
          <cell r="U329" t="str">
            <v>SEA</v>
          </cell>
          <cell r="V329" t="str">
            <v>Delivered</v>
          </cell>
          <cell r="W329" t="str">
            <v>02313KTC-1</v>
          </cell>
          <cell r="X329">
            <v>44621</v>
          </cell>
          <cell r="AA329" t="str">
            <v>EMS02Q20000492HWA0008H</v>
          </cell>
          <cell r="AB329" t="b">
            <v>1</v>
          </cell>
          <cell r="AC329">
            <v>44519</v>
          </cell>
        </row>
        <row r="330">
          <cell r="A330" t="str">
            <v>9660000944212063832000EMS02Q20000492HWA0016H</v>
          </cell>
          <cell r="B330" t="e">
            <v>#N/A</v>
          </cell>
          <cell r="C330" t="str">
            <v>9660000944270</v>
          </cell>
          <cell r="D330" t="str">
            <v>9660000944212063832000</v>
          </cell>
          <cell r="E330" t="str">
            <v>ONT</v>
          </cell>
          <cell r="F330" t="str">
            <v>9660000944</v>
          </cell>
          <cell r="G330" t="str">
            <v>21206383</v>
          </cell>
          <cell r="H330">
            <v>270</v>
          </cell>
          <cell r="I330" t="str">
            <v>EchoLife HG8145V5 plastic parts, 2120638</v>
          </cell>
          <cell r="J330">
            <v>2000</v>
          </cell>
          <cell r="K330">
            <v>1.1909000000000001</v>
          </cell>
          <cell r="L330">
            <v>2381.8000000000002</v>
          </cell>
          <cell r="M330" t="str">
            <v>451U</v>
          </cell>
          <cell r="N330">
            <v>44524</v>
          </cell>
          <cell r="O330" t="str">
            <v>EMS02Q20000492HWA0016H</v>
          </cell>
          <cell r="T330">
            <v>44591</v>
          </cell>
          <cell r="U330" t="str">
            <v>SEA</v>
          </cell>
          <cell r="V330" t="str">
            <v>Cancelled</v>
          </cell>
          <cell r="W330" t="str">
            <v>02313KTC-1</v>
          </cell>
          <cell r="X330">
            <v>44621</v>
          </cell>
          <cell r="AA330" t="str">
            <v>EMS02Q20000492HWA0016H</v>
          </cell>
          <cell r="AB330" t="b">
            <v>1</v>
          </cell>
          <cell r="AC330">
            <v>44524</v>
          </cell>
        </row>
        <row r="331">
          <cell r="A331" t="str">
            <v>966000094421206383975EMS02Q20000492HWA0012H</v>
          </cell>
          <cell r="B331" t="e">
            <v>#N/A</v>
          </cell>
          <cell r="C331" t="str">
            <v>9660000944280</v>
          </cell>
          <cell r="D331" t="str">
            <v>966000094421206383975</v>
          </cell>
          <cell r="E331" t="str">
            <v>ONT</v>
          </cell>
          <cell r="F331" t="str">
            <v>9660000944</v>
          </cell>
          <cell r="G331" t="str">
            <v>21206383</v>
          </cell>
          <cell r="H331">
            <v>280</v>
          </cell>
          <cell r="I331" t="str">
            <v>EchoLife HG8145V5 plastic parts, 2120638</v>
          </cell>
          <cell r="J331">
            <v>975</v>
          </cell>
          <cell r="K331">
            <v>1.1909000000000001</v>
          </cell>
          <cell r="L331">
            <v>1161.1275000000001</v>
          </cell>
          <cell r="M331" t="str">
            <v>451U</v>
          </cell>
          <cell r="N331">
            <v>44521</v>
          </cell>
          <cell r="O331" t="str">
            <v>EMS02Q20000492HWA0012H</v>
          </cell>
          <cell r="P331" t="str">
            <v>HWC2021112333406</v>
          </cell>
          <cell r="Q331">
            <v>44523</v>
          </cell>
          <cell r="R331" t="str">
            <v>SHW-61368I21</v>
          </cell>
          <cell r="S331">
            <v>44577</v>
          </cell>
          <cell r="T331">
            <v>44586</v>
          </cell>
          <cell r="U331" t="str">
            <v>SEA</v>
          </cell>
          <cell r="V331" t="str">
            <v>Delivered</v>
          </cell>
          <cell r="W331" t="str">
            <v>02313KTC-1</v>
          </cell>
          <cell r="X331">
            <v>44621</v>
          </cell>
          <cell r="Y331" t="str">
            <v>11.05 - qty update: 2k to 975</v>
          </cell>
          <cell r="AA331" t="str">
            <v>EMS02Q20000492HWA0012H</v>
          </cell>
          <cell r="AB331" t="b">
            <v>1</v>
          </cell>
          <cell r="AC331">
            <v>44521</v>
          </cell>
        </row>
        <row r="332">
          <cell r="A332" t="str">
            <v>966000094403015BCM10000EMS02Q20000492HWA0007H</v>
          </cell>
          <cell r="B332" t="e">
            <v>#N/A</v>
          </cell>
          <cell r="C332" t="str">
            <v>9660000944290</v>
          </cell>
          <cell r="D332" t="str">
            <v>966000094403015BCM10000</v>
          </cell>
          <cell r="E332" t="str">
            <v>ONT</v>
          </cell>
          <cell r="F332" t="str">
            <v>9660000944</v>
          </cell>
          <cell r="G332" t="str">
            <v>03015BCM</v>
          </cell>
          <cell r="H332">
            <v>290</v>
          </cell>
          <cell r="I332" t="str">
            <v>PCB,EchoLife ONT,HS8145VD,GPON Terminal</v>
          </cell>
          <cell r="J332">
            <v>10000</v>
          </cell>
          <cell r="K332">
            <v>3.5394000000000001</v>
          </cell>
          <cell r="L332">
            <v>35394</v>
          </cell>
          <cell r="M332" t="str">
            <v>451U</v>
          </cell>
          <cell r="N332">
            <v>44514</v>
          </cell>
          <cell r="O332" t="str">
            <v>EMS02Q20000492HWA0007H</v>
          </cell>
          <cell r="P332" t="str">
            <v>HWC2021112030526</v>
          </cell>
          <cell r="Q332">
            <v>44520</v>
          </cell>
          <cell r="R332" t="str">
            <v>SHW-61367I21</v>
          </cell>
          <cell r="S332">
            <v>44577</v>
          </cell>
          <cell r="T332">
            <v>44586</v>
          </cell>
          <cell r="U332" t="str">
            <v>SEA</v>
          </cell>
          <cell r="V332" t="str">
            <v>Delivered</v>
          </cell>
          <cell r="W332" t="str">
            <v>02313KTC-1</v>
          </cell>
          <cell r="X332">
            <v>44621</v>
          </cell>
          <cell r="AA332" t="str">
            <v>EMS02Q20000492HWA0007H</v>
          </cell>
          <cell r="AB332" t="b">
            <v>1</v>
          </cell>
          <cell r="AC332">
            <v>44514</v>
          </cell>
        </row>
        <row r="333">
          <cell r="A333" t="str">
            <v>966000094912020344-001100EMS02Q20000494HWA0001K</v>
          </cell>
          <cell r="B333" t="e">
            <v>#N/A</v>
          </cell>
          <cell r="C333" t="str">
            <v>966000094910</v>
          </cell>
          <cell r="D333" t="str">
            <v>966000094912020344-001100</v>
          </cell>
          <cell r="E333" t="str">
            <v>ONT</v>
          </cell>
          <cell r="F333" t="str">
            <v>9660000949</v>
          </cell>
          <cell r="G333" t="str">
            <v>12020344-001</v>
          </cell>
          <cell r="H333">
            <v>10</v>
          </cell>
          <cell r="I333" t="str">
            <v>Crystal Oscillator,25MHz,18pF,+/- 15,50o</v>
          </cell>
          <cell r="J333">
            <v>100</v>
          </cell>
          <cell r="K333">
            <v>6.7000000000000004E-2</v>
          </cell>
          <cell r="L333">
            <v>6.7</v>
          </cell>
          <cell r="M333" t="str">
            <v>451U</v>
          </cell>
          <cell r="N333">
            <v>44528</v>
          </cell>
          <cell r="O333" t="str">
            <v>EMS02Q20000494HWA0001K</v>
          </cell>
          <cell r="P333" t="str">
            <v>HWC2021120647615</v>
          </cell>
          <cell r="Q333">
            <v>44536</v>
          </cell>
          <cell r="R333" t="str">
            <v>AHW-61403I21</v>
          </cell>
          <cell r="S333">
            <v>44552</v>
          </cell>
          <cell r="T333">
            <v>44564</v>
          </cell>
          <cell r="U333" t="str">
            <v>AIR</v>
          </cell>
          <cell r="V333" t="str">
            <v>Delivered</v>
          </cell>
          <cell r="W333" t="str">
            <v>02313KTC-1</v>
          </cell>
          <cell r="X333">
            <v>44593</v>
          </cell>
          <cell r="AA333" t="str">
            <v>EMS02Q20000494HWA0001K</v>
          </cell>
          <cell r="AB333" t="b">
            <v>1</v>
          </cell>
          <cell r="AC333">
            <v>44528</v>
          </cell>
        </row>
        <row r="334">
          <cell r="A334" t="str">
            <v>966000094915010422-001200EMS02Q20000494HWA0001K</v>
          </cell>
          <cell r="B334" t="e">
            <v>#N/A</v>
          </cell>
          <cell r="C334" t="str">
            <v>966000094920</v>
          </cell>
          <cell r="D334" t="str">
            <v>966000094915010422-001200</v>
          </cell>
          <cell r="E334" t="str">
            <v>ONT</v>
          </cell>
          <cell r="F334" t="str">
            <v>9660000949</v>
          </cell>
          <cell r="G334" t="str">
            <v>15010422-001</v>
          </cell>
          <cell r="H334">
            <v>20</v>
          </cell>
          <cell r="I334" t="str">
            <v>Switching Diode,250V,225mA,0.93V,50ns,si</v>
          </cell>
          <cell r="J334">
            <v>200</v>
          </cell>
          <cell r="K334">
            <v>7.7000000000000002E-3</v>
          </cell>
          <cell r="L334">
            <v>1.54</v>
          </cell>
          <cell r="M334" t="str">
            <v>451U</v>
          </cell>
          <cell r="N334">
            <v>44528</v>
          </cell>
          <cell r="O334" t="str">
            <v>EMS02Q20000494HWA0001K</v>
          </cell>
          <cell r="P334" t="str">
            <v>HWC2021120647615</v>
          </cell>
          <cell r="Q334">
            <v>44536</v>
          </cell>
          <cell r="R334" t="str">
            <v>AHW-61403I21</v>
          </cell>
          <cell r="S334">
            <v>44552</v>
          </cell>
          <cell r="T334">
            <v>44564</v>
          </cell>
          <cell r="U334" t="str">
            <v>AIR</v>
          </cell>
          <cell r="V334" t="str">
            <v>Delivered</v>
          </cell>
          <cell r="W334" t="str">
            <v>02313KTC-1</v>
          </cell>
          <cell r="X334">
            <v>44593</v>
          </cell>
          <cell r="AA334" t="str">
            <v>EMS02Q20000494HWA0001K</v>
          </cell>
          <cell r="AB334" t="b">
            <v>1</v>
          </cell>
          <cell r="AC334">
            <v>44528</v>
          </cell>
        </row>
        <row r="335">
          <cell r="A335" t="str">
            <v>966000094915010589-002200EMS02Q20000494HWA0001K</v>
          </cell>
          <cell r="B335" t="e">
            <v>#N/A</v>
          </cell>
          <cell r="C335" t="str">
            <v>966000094930</v>
          </cell>
          <cell r="D335" t="str">
            <v>966000094915010589-002200</v>
          </cell>
          <cell r="E335" t="str">
            <v>ONT</v>
          </cell>
          <cell r="F335" t="str">
            <v>9660000949</v>
          </cell>
          <cell r="G335" t="str">
            <v>15010589-002</v>
          </cell>
          <cell r="H335">
            <v>30</v>
          </cell>
          <cell r="I335" t="str">
            <v>Fast Recovery Diode,200V,1A,1V,35ns,SOD1</v>
          </cell>
          <cell r="J335">
            <v>200</v>
          </cell>
          <cell r="K335">
            <v>1.41E-2</v>
          </cell>
          <cell r="L335">
            <v>2.82</v>
          </cell>
          <cell r="M335" t="str">
            <v>451U</v>
          </cell>
          <cell r="N335">
            <v>44528</v>
          </cell>
          <cell r="O335" t="str">
            <v>EMS02Q20000494HWA0001K</v>
          </cell>
          <cell r="P335" t="str">
            <v>HWC2021120647615</v>
          </cell>
          <cell r="Q335">
            <v>44536</v>
          </cell>
          <cell r="R335" t="str">
            <v>AHW-61403I21</v>
          </cell>
          <cell r="S335">
            <v>44552</v>
          </cell>
          <cell r="T335">
            <v>44564</v>
          </cell>
          <cell r="U335" t="str">
            <v>AIR</v>
          </cell>
          <cell r="V335" t="str">
            <v>Delivered</v>
          </cell>
          <cell r="W335" t="str">
            <v>02313KTC-1</v>
          </cell>
          <cell r="X335">
            <v>44593</v>
          </cell>
          <cell r="AA335" t="str">
            <v>EMS02Q20000494HWA0001K</v>
          </cell>
          <cell r="AB335" t="b">
            <v>1</v>
          </cell>
          <cell r="AC335">
            <v>44528</v>
          </cell>
        </row>
        <row r="336">
          <cell r="A336" t="str">
            <v>966000094915050146-003200EMS02Q20000494HWA0001K</v>
          </cell>
          <cell r="B336" t="e">
            <v>#N/A</v>
          </cell>
          <cell r="C336" t="str">
            <v>966000094940</v>
          </cell>
          <cell r="D336" t="str">
            <v>966000094915050146-003200</v>
          </cell>
          <cell r="E336" t="str">
            <v>ONT</v>
          </cell>
          <cell r="F336" t="str">
            <v>9660000949</v>
          </cell>
          <cell r="G336" t="str">
            <v>15050146-003</v>
          </cell>
          <cell r="H336">
            <v>40</v>
          </cell>
          <cell r="I336" t="str">
            <v>Transistor,NPN,40V,1000mA,300mW,500mV@1A</v>
          </cell>
          <cell r="J336">
            <v>200</v>
          </cell>
          <cell r="K336">
            <v>1.26E-2</v>
          </cell>
          <cell r="L336">
            <v>2.52</v>
          </cell>
          <cell r="M336" t="str">
            <v>451U</v>
          </cell>
          <cell r="N336">
            <v>44528</v>
          </cell>
          <cell r="O336" t="str">
            <v>EMS02Q20000494HWA0001K</v>
          </cell>
          <cell r="P336" t="str">
            <v>HWC2021120647615</v>
          </cell>
          <cell r="Q336">
            <v>44536</v>
          </cell>
          <cell r="R336" t="str">
            <v>AHW-61403I21</v>
          </cell>
          <cell r="S336">
            <v>44552</v>
          </cell>
          <cell r="T336">
            <v>44564</v>
          </cell>
          <cell r="U336" t="str">
            <v>AIR</v>
          </cell>
          <cell r="V336" t="str">
            <v>Delivered</v>
          </cell>
          <cell r="W336" t="str">
            <v>02313KTC-1</v>
          </cell>
          <cell r="X336">
            <v>44593</v>
          </cell>
          <cell r="AA336" t="str">
            <v>EMS02Q20000494HWA0001K</v>
          </cell>
          <cell r="AB336" t="b">
            <v>1</v>
          </cell>
          <cell r="AC336">
            <v>44528</v>
          </cell>
        </row>
        <row r="337">
          <cell r="A337" t="str">
            <v>9660000950210806584EMS02Q20000495HWA0002H</v>
          </cell>
          <cell r="B337" t="e">
            <v>#N/A</v>
          </cell>
          <cell r="C337" t="str">
            <v>966000095010</v>
          </cell>
          <cell r="D337" t="str">
            <v>9660000950210806584</v>
          </cell>
          <cell r="E337" t="str">
            <v>ONT</v>
          </cell>
          <cell r="F337" t="str">
            <v>9660000950</v>
          </cell>
          <cell r="G337" t="str">
            <v>21080658</v>
          </cell>
          <cell r="H337">
            <v>10</v>
          </cell>
          <cell r="I337" t="str">
            <v>Sheet metal shielding protective shell-2</v>
          </cell>
          <cell r="J337">
            <v>4</v>
          </cell>
          <cell r="K337">
            <v>0.19220000000000001</v>
          </cell>
          <cell r="L337">
            <v>0.76880000000000004</v>
          </cell>
          <cell r="M337" t="str">
            <v>451U</v>
          </cell>
          <cell r="N337">
            <v>44515</v>
          </cell>
          <cell r="O337" t="str">
            <v>EMS02Q20000495HWA0002H</v>
          </cell>
          <cell r="T337">
            <v>44582</v>
          </cell>
          <cell r="U337" t="str">
            <v>SEA</v>
          </cell>
          <cell r="V337" t="str">
            <v>Cancelled</v>
          </cell>
          <cell r="W337" t="str">
            <v>02313BFA-2</v>
          </cell>
          <cell r="X337">
            <v>44621</v>
          </cell>
          <cell r="AA337" t="str">
            <v>EMS02Q20000495HWA0002H</v>
          </cell>
          <cell r="AB337" t="b">
            <v>1</v>
          </cell>
          <cell r="AC337">
            <v>44515</v>
          </cell>
        </row>
        <row r="338">
          <cell r="A338" t="str">
            <v>9660000950210806596EMS02Q20000495HWA0002H</v>
          </cell>
          <cell r="B338" t="e">
            <v>#N/A</v>
          </cell>
          <cell r="C338" t="str">
            <v>966000095020</v>
          </cell>
          <cell r="D338" t="str">
            <v>9660000950210806596</v>
          </cell>
          <cell r="E338" t="str">
            <v>ONT</v>
          </cell>
          <cell r="F338" t="str">
            <v>9660000950</v>
          </cell>
          <cell r="G338" t="str">
            <v>21080659</v>
          </cell>
          <cell r="H338">
            <v>20</v>
          </cell>
          <cell r="I338" t="str">
            <v>Sheet metal shielding protective shell-2</v>
          </cell>
          <cell r="J338">
            <v>6</v>
          </cell>
          <cell r="K338">
            <v>0.1933</v>
          </cell>
          <cell r="L338">
            <v>1.1597999999999999</v>
          </cell>
          <cell r="M338" t="str">
            <v>451U</v>
          </cell>
          <cell r="N338">
            <v>44515</v>
          </cell>
          <cell r="O338" t="str">
            <v>EMS02Q20000495HWA0002H</v>
          </cell>
          <cell r="T338">
            <v>44582</v>
          </cell>
          <cell r="U338" t="str">
            <v>SEA</v>
          </cell>
          <cell r="V338" t="str">
            <v>Cancelled</v>
          </cell>
          <cell r="W338" t="str">
            <v>02313BFA-2</v>
          </cell>
          <cell r="X338">
            <v>44621</v>
          </cell>
          <cell r="AA338" t="str">
            <v>EMS02Q20000495HWA0002H</v>
          </cell>
          <cell r="AB338" t="b">
            <v>1</v>
          </cell>
          <cell r="AC338">
            <v>44515</v>
          </cell>
        </row>
        <row r="339">
          <cell r="A339" t="str">
            <v>9660000950211261224EMS02Q20000495HWA0002H</v>
          </cell>
          <cell r="B339" t="e">
            <v>#N/A</v>
          </cell>
          <cell r="C339" t="str">
            <v>966000095030</v>
          </cell>
          <cell r="D339" t="str">
            <v>9660000950211261224</v>
          </cell>
          <cell r="E339" t="str">
            <v>ONT</v>
          </cell>
          <cell r="F339" t="str">
            <v>9660000950</v>
          </cell>
          <cell r="G339" t="str">
            <v>21126122</v>
          </cell>
          <cell r="H339">
            <v>30</v>
          </cell>
          <cell r="I339" t="str">
            <v>Small sheet metal hardware-21126122_DRAE</v>
          </cell>
          <cell r="J339">
            <v>4</v>
          </cell>
          <cell r="K339">
            <v>0.7056</v>
          </cell>
          <cell r="L339">
            <v>2.8224</v>
          </cell>
          <cell r="M339" t="str">
            <v>451U</v>
          </cell>
          <cell r="N339">
            <v>44515</v>
          </cell>
          <cell r="O339" t="str">
            <v>EMS02Q20000495HWA0002H</v>
          </cell>
          <cell r="T339">
            <v>44582</v>
          </cell>
          <cell r="U339" t="str">
            <v>SEA</v>
          </cell>
          <cell r="V339" t="str">
            <v>Cancelled</v>
          </cell>
          <cell r="W339" t="str">
            <v>02313BFA-2</v>
          </cell>
          <cell r="X339">
            <v>44621</v>
          </cell>
          <cell r="AA339" t="str">
            <v>EMS02Q20000495HWA0002H</v>
          </cell>
          <cell r="AB339" t="b">
            <v>1</v>
          </cell>
          <cell r="AC339">
            <v>44515</v>
          </cell>
        </row>
        <row r="340">
          <cell r="A340" t="str">
            <v>9660000950212059421890EMS02Q20000495HWA0003H</v>
          </cell>
          <cell r="B340" t="e">
            <v>#N/A</v>
          </cell>
          <cell r="C340" t="str">
            <v>966000095040</v>
          </cell>
          <cell r="D340" t="str">
            <v>9660000950212059421890</v>
          </cell>
          <cell r="E340" t="str">
            <v>ONT</v>
          </cell>
          <cell r="F340" t="str">
            <v>9660000950</v>
          </cell>
          <cell r="G340" t="str">
            <v>21205942</v>
          </cell>
          <cell r="H340">
            <v>40</v>
          </cell>
          <cell r="I340" t="str">
            <v>Class terminal plastic parts-21205942_dr</v>
          </cell>
          <cell r="J340">
            <v>1890</v>
          </cell>
          <cell r="K340">
            <v>4.1210000000000004</v>
          </cell>
          <cell r="L340">
            <v>7788.6900000000005</v>
          </cell>
          <cell r="M340" t="str">
            <v>451U</v>
          </cell>
          <cell r="N340">
            <v>44515</v>
          </cell>
          <cell r="O340" t="str">
            <v>EMS02Q20000495HWA0003H</v>
          </cell>
          <cell r="T340">
            <v>44582</v>
          </cell>
          <cell r="U340" t="str">
            <v>SEA</v>
          </cell>
          <cell r="V340" t="str">
            <v>Cancelled</v>
          </cell>
          <cell r="W340" t="str">
            <v>02313BFA-2</v>
          </cell>
          <cell r="X340">
            <v>44621</v>
          </cell>
          <cell r="AA340" t="str">
            <v>EMS02Q20000495HWA0003H</v>
          </cell>
          <cell r="AB340" t="b">
            <v>1</v>
          </cell>
          <cell r="AC340">
            <v>44515</v>
          </cell>
        </row>
        <row r="341">
          <cell r="A341" t="str">
            <v>9660000950270139244EMS02Q20000495HWA0004H</v>
          </cell>
          <cell r="B341" t="e">
            <v>#N/A</v>
          </cell>
          <cell r="C341" t="str">
            <v>966000095050</v>
          </cell>
          <cell r="D341" t="str">
            <v>9660000950270139244</v>
          </cell>
          <cell r="E341" t="str">
            <v>ONT</v>
          </cell>
          <cell r="F341" t="str">
            <v>9660000950</v>
          </cell>
          <cell r="G341" t="str">
            <v>27013924</v>
          </cell>
          <cell r="H341">
            <v>50</v>
          </cell>
          <cell r="I341" t="str">
            <v>Omnidirectional antenna-2.4GHz~2.5GHz-2d</v>
          </cell>
          <cell r="J341">
            <v>4</v>
          </cell>
          <cell r="K341">
            <v>0.15920000000000001</v>
          </cell>
          <cell r="L341">
            <v>0.63680000000000003</v>
          </cell>
          <cell r="M341" t="str">
            <v>451U</v>
          </cell>
          <cell r="N341">
            <v>44527</v>
          </cell>
          <cell r="O341" t="str">
            <v>EMS02Q20000495HWA0004H</v>
          </cell>
          <cell r="P341" t="str">
            <v>HWC2021120647603</v>
          </cell>
          <cell r="Q341">
            <v>44536</v>
          </cell>
          <cell r="R341" t="str">
            <v>SHW-61409I21</v>
          </cell>
          <cell r="S341">
            <v>44592</v>
          </cell>
          <cell r="T341">
            <v>44595</v>
          </cell>
          <cell r="U341" t="str">
            <v>SEA</v>
          </cell>
          <cell r="V341" t="str">
            <v>Delivered</v>
          </cell>
          <cell r="W341" t="str">
            <v>02313BFA-2</v>
          </cell>
          <cell r="X341">
            <v>44621</v>
          </cell>
          <cell r="AA341" t="str">
            <v>EMS02Q20000495HWA0004H</v>
          </cell>
          <cell r="AB341" t="b">
            <v>1</v>
          </cell>
          <cell r="AC341">
            <v>44527</v>
          </cell>
        </row>
        <row r="342">
          <cell r="A342" t="str">
            <v>9660000950270139255EMS02Q20000495HWA0004H</v>
          </cell>
          <cell r="B342" t="e">
            <v>#N/A</v>
          </cell>
          <cell r="C342" t="str">
            <v>966000095060</v>
          </cell>
          <cell r="D342" t="str">
            <v>9660000950270139255</v>
          </cell>
          <cell r="E342" t="str">
            <v>ONT</v>
          </cell>
          <cell r="F342" t="str">
            <v>9660000950</v>
          </cell>
          <cell r="G342" t="str">
            <v>27013925</v>
          </cell>
          <cell r="H342">
            <v>60</v>
          </cell>
          <cell r="I342" t="str">
            <v>Omnidirectional antenna-2.4GHz~2.5GHz-2d</v>
          </cell>
          <cell r="J342">
            <v>5</v>
          </cell>
          <cell r="K342">
            <v>0.1545</v>
          </cell>
          <cell r="L342">
            <v>0.77249999999999996</v>
          </cell>
          <cell r="M342" t="str">
            <v>451U</v>
          </cell>
          <cell r="N342">
            <v>44527</v>
          </cell>
          <cell r="O342" t="str">
            <v>EMS02Q20000495HWA0004H</v>
          </cell>
          <cell r="P342" t="str">
            <v>HWC2021120647603</v>
          </cell>
          <cell r="Q342">
            <v>44536</v>
          </cell>
          <cell r="R342" t="str">
            <v>SHW-61409I21</v>
          </cell>
          <cell r="S342">
            <v>44592</v>
          </cell>
          <cell r="T342">
            <v>44595</v>
          </cell>
          <cell r="U342" t="str">
            <v>SEA</v>
          </cell>
          <cell r="V342" t="str">
            <v>Delivered</v>
          </cell>
          <cell r="W342" t="str">
            <v>02313BFA-2</v>
          </cell>
          <cell r="X342">
            <v>44621</v>
          </cell>
          <cell r="AA342" t="str">
            <v>EMS02Q20000495HWA0004H</v>
          </cell>
          <cell r="AB342" t="b">
            <v>1</v>
          </cell>
          <cell r="AC342">
            <v>44527</v>
          </cell>
        </row>
        <row r="343">
          <cell r="A343" t="str">
            <v>96600009502701392622EMS02Q20000495HWA0004H</v>
          </cell>
          <cell r="B343" t="e">
            <v>#N/A</v>
          </cell>
          <cell r="C343" t="str">
            <v>966000095070</v>
          </cell>
          <cell r="D343" t="str">
            <v>96600009502701392622</v>
          </cell>
          <cell r="E343" t="str">
            <v>ONT</v>
          </cell>
          <cell r="F343" t="str">
            <v>9660000950</v>
          </cell>
          <cell r="G343" t="str">
            <v>27013926</v>
          </cell>
          <cell r="H343">
            <v>70</v>
          </cell>
          <cell r="I343" t="str">
            <v>Omnidirectional antenna-5.1GHz~5.9GHz-2d</v>
          </cell>
          <cell r="J343">
            <v>22</v>
          </cell>
          <cell r="K343">
            <v>0.1464</v>
          </cell>
          <cell r="L343">
            <v>3.2208000000000001</v>
          </cell>
          <cell r="M343" t="str">
            <v>451U</v>
          </cell>
          <cell r="N343">
            <v>44527</v>
          </cell>
          <cell r="O343" t="str">
            <v>EMS02Q20000495HWA0004H</v>
          </cell>
          <cell r="P343" t="str">
            <v>HWC2021120647603</v>
          </cell>
          <cell r="Q343">
            <v>44536</v>
          </cell>
          <cell r="R343" t="str">
            <v>SHW-61409I21</v>
          </cell>
          <cell r="S343">
            <v>44592</v>
          </cell>
          <cell r="T343">
            <v>44595</v>
          </cell>
          <cell r="U343" t="str">
            <v>SEA</v>
          </cell>
          <cell r="V343" t="str">
            <v>Delivered</v>
          </cell>
          <cell r="W343" t="str">
            <v>02313BFA-2</v>
          </cell>
          <cell r="X343">
            <v>44621</v>
          </cell>
          <cell r="AA343" t="str">
            <v>EMS02Q20000495HWA0004H</v>
          </cell>
          <cell r="AB343" t="b">
            <v>1</v>
          </cell>
          <cell r="AC343">
            <v>44527</v>
          </cell>
        </row>
        <row r="344">
          <cell r="A344" t="str">
            <v>96600009502701392723EMS02Q20000495HWA0004H</v>
          </cell>
          <cell r="B344" t="e">
            <v>#N/A</v>
          </cell>
          <cell r="C344" t="str">
            <v>966000095080</v>
          </cell>
          <cell r="D344" t="str">
            <v>96600009502701392723</v>
          </cell>
          <cell r="E344" t="str">
            <v>ONT</v>
          </cell>
          <cell r="F344" t="str">
            <v>9660000950</v>
          </cell>
          <cell r="G344" t="str">
            <v>27013927</v>
          </cell>
          <cell r="H344">
            <v>80</v>
          </cell>
          <cell r="I344" t="str">
            <v>Omnidirectional antenna-5.1GHz~5.9GHz-2d</v>
          </cell>
          <cell r="J344">
            <v>23</v>
          </cell>
          <cell r="K344">
            <v>0.15570000000000001</v>
          </cell>
          <cell r="L344">
            <v>3.5811000000000002</v>
          </cell>
          <cell r="M344" t="str">
            <v>451U</v>
          </cell>
          <cell r="N344">
            <v>44527</v>
          </cell>
          <cell r="O344" t="str">
            <v>EMS02Q20000495HWA0004H</v>
          </cell>
          <cell r="P344" t="str">
            <v>HWC2021120647603</v>
          </cell>
          <cell r="Q344">
            <v>44536</v>
          </cell>
          <cell r="R344" t="str">
            <v>SHW-61409I21</v>
          </cell>
          <cell r="S344">
            <v>44592</v>
          </cell>
          <cell r="T344">
            <v>44595</v>
          </cell>
          <cell r="U344" t="str">
            <v>SEA</v>
          </cell>
          <cell r="V344" t="str">
            <v>Delivered</v>
          </cell>
          <cell r="W344" t="str">
            <v>02313BFA-2</v>
          </cell>
          <cell r="X344">
            <v>44621</v>
          </cell>
          <cell r="AA344" t="str">
            <v>EMS02Q20000495HWA0004H</v>
          </cell>
          <cell r="AB344" t="b">
            <v>1</v>
          </cell>
          <cell r="AC344">
            <v>44527</v>
          </cell>
        </row>
        <row r="345">
          <cell r="A345" t="str">
            <v>96600009502701392815EMS02Q20000495HWA0004H</v>
          </cell>
          <cell r="B345" t="e">
            <v>#N/A</v>
          </cell>
          <cell r="C345" t="str">
            <v>966000095090</v>
          </cell>
          <cell r="D345" t="str">
            <v>96600009502701392815</v>
          </cell>
          <cell r="E345" t="str">
            <v>ONT</v>
          </cell>
          <cell r="F345" t="str">
            <v>9660000950</v>
          </cell>
          <cell r="G345" t="str">
            <v>27013928</v>
          </cell>
          <cell r="H345">
            <v>90</v>
          </cell>
          <cell r="I345" t="str">
            <v>Omnidirectional antenna-5.1GHz~5.9GHz-2d</v>
          </cell>
          <cell r="J345">
            <v>15</v>
          </cell>
          <cell r="K345">
            <v>0.1487</v>
          </cell>
          <cell r="L345">
            <v>2.2305000000000001</v>
          </cell>
          <cell r="M345" t="str">
            <v>451U</v>
          </cell>
          <cell r="N345">
            <v>44527</v>
          </cell>
          <cell r="O345" t="str">
            <v>EMS02Q20000495HWA0004H</v>
          </cell>
          <cell r="P345" t="str">
            <v>HWC2021120647603</v>
          </cell>
          <cell r="Q345">
            <v>44536</v>
          </cell>
          <cell r="R345" t="str">
            <v>SHW-61409I21</v>
          </cell>
          <cell r="S345">
            <v>44592</v>
          </cell>
          <cell r="T345">
            <v>44595</v>
          </cell>
          <cell r="U345" t="str">
            <v>SEA</v>
          </cell>
          <cell r="V345" t="str">
            <v>Delivered</v>
          </cell>
          <cell r="W345" t="str">
            <v>02313BFA-2</v>
          </cell>
          <cell r="X345">
            <v>44621</v>
          </cell>
          <cell r="AA345" t="str">
            <v>EMS02Q20000495HWA0004H</v>
          </cell>
          <cell r="AB345" t="b">
            <v>1</v>
          </cell>
          <cell r="AC345">
            <v>44527</v>
          </cell>
        </row>
        <row r="346">
          <cell r="A346" t="str">
            <v>96600009502701392913EMS02Q20000495HWA0004H</v>
          </cell>
          <cell r="B346" t="e">
            <v>#N/A</v>
          </cell>
          <cell r="C346" t="str">
            <v>9660000950100</v>
          </cell>
          <cell r="D346" t="str">
            <v>96600009502701392913</v>
          </cell>
          <cell r="E346" t="str">
            <v>ONT</v>
          </cell>
          <cell r="F346" t="str">
            <v>9660000950</v>
          </cell>
          <cell r="G346" t="str">
            <v>27013929</v>
          </cell>
          <cell r="H346">
            <v>100</v>
          </cell>
          <cell r="I346" t="str">
            <v>Omnidirectional antenna-5.1GHz~5.9GHz-2d</v>
          </cell>
          <cell r="J346">
            <v>13</v>
          </cell>
          <cell r="K346">
            <v>0.1638</v>
          </cell>
          <cell r="L346">
            <v>2.1294</v>
          </cell>
          <cell r="M346" t="str">
            <v>451U</v>
          </cell>
          <cell r="N346">
            <v>44527</v>
          </cell>
          <cell r="O346" t="str">
            <v>EMS02Q20000495HWA0004H</v>
          </cell>
          <cell r="P346" t="str">
            <v>HWC2021120647603</v>
          </cell>
          <cell r="Q346">
            <v>44536</v>
          </cell>
          <cell r="R346" t="str">
            <v>SHW-61409I21</v>
          </cell>
          <cell r="S346">
            <v>44592</v>
          </cell>
          <cell r="T346">
            <v>44595</v>
          </cell>
          <cell r="U346" t="str">
            <v>SEA</v>
          </cell>
          <cell r="V346" t="str">
            <v>Delivered</v>
          </cell>
          <cell r="W346" t="str">
            <v>02313BFA-2</v>
          </cell>
          <cell r="X346">
            <v>44621</v>
          </cell>
          <cell r="AA346" t="str">
            <v>EMS02Q20000495HWA0004H</v>
          </cell>
          <cell r="AB346" t="b">
            <v>1</v>
          </cell>
          <cell r="AC346">
            <v>44527</v>
          </cell>
        </row>
        <row r="347">
          <cell r="A347" t="str">
            <v>966000095003013XVB4EMS02Q20000495HWA0004H</v>
          </cell>
          <cell r="B347" t="e">
            <v>#N/A</v>
          </cell>
          <cell r="C347" t="str">
            <v>9660000950110</v>
          </cell>
          <cell r="D347" t="str">
            <v>966000095003013XVB4</v>
          </cell>
          <cell r="E347" t="str">
            <v>ONT</v>
          </cell>
          <cell r="F347" t="str">
            <v>9660000950</v>
          </cell>
          <cell r="G347" t="str">
            <v>03013XVB</v>
          </cell>
          <cell r="H347">
            <v>110</v>
          </cell>
          <cell r="I347" t="str">
            <v>PCB EchoLife ONT HG8245WC GPON Terminal</v>
          </cell>
          <cell r="J347">
            <v>4</v>
          </cell>
          <cell r="K347">
            <v>2.2290000000000001</v>
          </cell>
          <cell r="L347">
            <v>8.9160000000000004</v>
          </cell>
          <cell r="M347" t="str">
            <v>451U</v>
          </cell>
          <cell r="N347">
            <v>44527</v>
          </cell>
          <cell r="O347" t="str">
            <v>EMS02Q20000495HWA0004H</v>
          </cell>
          <cell r="P347" t="str">
            <v>HWC2021120647603</v>
          </cell>
          <cell r="Q347">
            <v>44536</v>
          </cell>
          <cell r="R347" t="str">
            <v>SHW-61409I21</v>
          </cell>
          <cell r="S347">
            <v>44592</v>
          </cell>
          <cell r="T347">
            <v>44595</v>
          </cell>
          <cell r="U347" t="str">
            <v>SEA</v>
          </cell>
          <cell r="V347" t="str">
            <v>Delivered</v>
          </cell>
          <cell r="W347" t="str">
            <v>02313BFA-2</v>
          </cell>
          <cell r="X347">
            <v>44621</v>
          </cell>
          <cell r="AA347" t="str">
            <v>EMS02Q20000495HWA0004H</v>
          </cell>
          <cell r="AB347" t="b">
            <v>1</v>
          </cell>
          <cell r="AC347">
            <v>44527</v>
          </cell>
        </row>
        <row r="348">
          <cell r="A348" t="str">
            <v>966000095021205942486EMS02Q20000495HWA0001H</v>
          </cell>
          <cell r="B348" t="e">
            <v>#N/A</v>
          </cell>
          <cell r="C348" t="str">
            <v>9660000950120</v>
          </cell>
          <cell r="D348" t="str">
            <v>966000095021205942486</v>
          </cell>
          <cell r="E348" t="str">
            <v>ONT</v>
          </cell>
          <cell r="F348" t="str">
            <v>9660000950</v>
          </cell>
          <cell r="G348" t="str">
            <v>21205942</v>
          </cell>
          <cell r="H348">
            <v>120</v>
          </cell>
          <cell r="I348" t="str">
            <v>Class terminal plastic parts-21205942_dr</v>
          </cell>
          <cell r="J348">
            <v>486</v>
          </cell>
          <cell r="K348">
            <v>4.1210000000000004</v>
          </cell>
          <cell r="L348">
            <v>2002.8060000000003</v>
          </cell>
          <cell r="M348" t="str">
            <v>451U</v>
          </cell>
          <cell r="N348">
            <v>44515</v>
          </cell>
          <cell r="O348" t="str">
            <v>EMS02Q20000495HWA0001H</v>
          </cell>
          <cell r="T348">
            <v>44582</v>
          </cell>
          <cell r="U348" t="str">
            <v>SEA</v>
          </cell>
          <cell r="V348" t="str">
            <v>Cancelled</v>
          </cell>
          <cell r="W348" t="str">
            <v>02313BFA-2</v>
          </cell>
          <cell r="X348">
            <v>44621</v>
          </cell>
          <cell r="AA348" t="str">
            <v>EMS02Q20000495HWA0001H</v>
          </cell>
          <cell r="AB348" t="b">
            <v>1</v>
          </cell>
          <cell r="AC348">
            <v>44515</v>
          </cell>
        </row>
        <row r="349">
          <cell r="A349" t="str">
            <v>9660000955150500263000EMS02Q20000496HWA0001K</v>
          </cell>
          <cell r="B349" t="e">
            <v>#N/A</v>
          </cell>
          <cell r="C349" t="str">
            <v>966000095510</v>
          </cell>
          <cell r="D349" t="str">
            <v>9660000955150500263000</v>
          </cell>
          <cell r="E349" t="str">
            <v>ONT</v>
          </cell>
          <cell r="F349" t="str">
            <v>9660000955</v>
          </cell>
          <cell r="G349" t="str">
            <v>15050026</v>
          </cell>
          <cell r="H349">
            <v>10</v>
          </cell>
          <cell r="I349" t="str">
            <v>Transistor,NPN,40V,600mA,225mW,750mV@500</v>
          </cell>
          <cell r="J349">
            <v>3000</v>
          </cell>
          <cell r="K349">
            <v>6.0000000000000001E-3</v>
          </cell>
          <cell r="L349">
            <v>18</v>
          </cell>
          <cell r="M349" t="str">
            <v>451U</v>
          </cell>
          <cell r="N349">
            <v>44525</v>
          </cell>
          <cell r="O349" t="str">
            <v>EMS02Q20000496HWA0001K</v>
          </cell>
          <cell r="P349" t="str">
            <v>HWC2021120647614</v>
          </cell>
          <cell r="Q349">
            <v>44536</v>
          </cell>
          <cell r="R349" t="str">
            <v>AHW-61403I21</v>
          </cell>
          <cell r="S349">
            <v>44552</v>
          </cell>
          <cell r="T349">
            <v>44564</v>
          </cell>
          <cell r="U349" t="str">
            <v>AIR</v>
          </cell>
          <cell r="V349" t="str">
            <v>Delivered</v>
          </cell>
          <cell r="W349" t="str">
            <v>02312VMP-2</v>
          </cell>
          <cell r="X349">
            <v>44593</v>
          </cell>
          <cell r="AA349" t="str">
            <v>EMS02Q20000496HWA0001K</v>
          </cell>
          <cell r="AB349" t="b">
            <v>1</v>
          </cell>
          <cell r="AC349">
            <v>44525</v>
          </cell>
        </row>
        <row r="350">
          <cell r="A350" t="str">
            <v>9660000955150102673000EMS02Q20000496HWA0001K</v>
          </cell>
          <cell r="B350" t="e">
            <v>#N/A</v>
          </cell>
          <cell r="C350" t="str">
            <v>966000095520</v>
          </cell>
          <cell r="D350" t="str">
            <v>9660000955150102673000</v>
          </cell>
          <cell r="E350" t="str">
            <v>ONT</v>
          </cell>
          <cell r="F350" t="str">
            <v>9660000955</v>
          </cell>
          <cell r="G350" t="str">
            <v>15010267</v>
          </cell>
          <cell r="H350">
            <v>20</v>
          </cell>
          <cell r="I350" t="str">
            <v>Switching Diode 200V 200mA 1.25V 50ns</v>
          </cell>
          <cell r="J350">
            <v>3000</v>
          </cell>
          <cell r="K350">
            <v>9.2999999999999992E-3</v>
          </cell>
          <cell r="L350">
            <v>27.9</v>
          </cell>
          <cell r="M350" t="str">
            <v>451U</v>
          </cell>
          <cell r="N350">
            <v>44525</v>
          </cell>
          <cell r="O350" t="str">
            <v>EMS02Q20000496HWA0001K</v>
          </cell>
          <cell r="P350" t="str">
            <v>HWC2021120647614</v>
          </cell>
          <cell r="Q350">
            <v>44536</v>
          </cell>
          <cell r="R350" t="str">
            <v>AHW-61403I21</v>
          </cell>
          <cell r="S350">
            <v>44552</v>
          </cell>
          <cell r="T350">
            <v>44564</v>
          </cell>
          <cell r="U350" t="str">
            <v>AIR</v>
          </cell>
          <cell r="V350" t="str">
            <v>Delivered</v>
          </cell>
          <cell r="W350" t="str">
            <v>02312VMP-2</v>
          </cell>
          <cell r="X350">
            <v>44593</v>
          </cell>
          <cell r="AA350" t="str">
            <v>EMS02Q20000496HWA0001K</v>
          </cell>
          <cell r="AB350" t="b">
            <v>1</v>
          </cell>
          <cell r="AC350">
            <v>44525</v>
          </cell>
        </row>
        <row r="351">
          <cell r="A351" t="str">
            <v>96600009553413022150EMS02Q20000496HWA0001K</v>
          </cell>
          <cell r="B351" t="e">
            <v>#N/A</v>
          </cell>
          <cell r="C351" t="str">
            <v>966000095530</v>
          </cell>
          <cell r="D351" t="str">
            <v>96600009553413022150</v>
          </cell>
          <cell r="E351" t="str">
            <v>ONT</v>
          </cell>
          <cell r="F351" t="str">
            <v>9660000955</v>
          </cell>
          <cell r="G351" t="str">
            <v>34130221</v>
          </cell>
          <cell r="H351">
            <v>30</v>
          </cell>
          <cell r="I351" t="str">
            <v>Optical Transceiver Device,1310nm(Tx)/14</v>
          </cell>
          <cell r="J351">
            <v>50</v>
          </cell>
          <cell r="K351">
            <v>3.0861999999999998</v>
          </cell>
          <cell r="L351">
            <v>154.31</v>
          </cell>
          <cell r="M351" t="str">
            <v>451U</v>
          </cell>
          <cell r="N351">
            <v>44525</v>
          </cell>
          <cell r="O351" t="str">
            <v>EMS02Q20000496HWA0001K</v>
          </cell>
          <cell r="P351" t="str">
            <v>HWC2021120647614</v>
          </cell>
          <cell r="Q351">
            <v>44536</v>
          </cell>
          <cell r="R351" t="str">
            <v>AHW-61403I21</v>
          </cell>
          <cell r="S351">
            <v>44552</v>
          </cell>
          <cell r="T351">
            <v>44564</v>
          </cell>
          <cell r="U351" t="str">
            <v>AIR</v>
          </cell>
          <cell r="V351" t="str">
            <v>Delivered</v>
          </cell>
          <cell r="W351" t="str">
            <v>02312VMP-2</v>
          </cell>
          <cell r="X351">
            <v>44593</v>
          </cell>
          <cell r="AA351" t="str">
            <v>EMS02Q20000496HWA0001K</v>
          </cell>
          <cell r="AB351" t="b">
            <v>1</v>
          </cell>
          <cell r="AC351">
            <v>44525</v>
          </cell>
        </row>
        <row r="352">
          <cell r="A352" t="str">
            <v>9660000955101005771500EMS02Q20000496HWA0001K</v>
          </cell>
          <cell r="B352" t="e">
            <v>#N/A</v>
          </cell>
          <cell r="C352" t="str">
            <v>966000095540</v>
          </cell>
          <cell r="D352" t="str">
            <v>9660000955101005771500</v>
          </cell>
          <cell r="E352" t="str">
            <v>ONT</v>
          </cell>
          <cell r="F352" t="str">
            <v>9660000955</v>
          </cell>
          <cell r="G352" t="str">
            <v>10100577</v>
          </cell>
          <cell r="H352">
            <v>40</v>
          </cell>
          <cell r="I352" t="str">
            <v>Terminal Power Inductor,4.7uH,+/-30%,3.0</v>
          </cell>
          <cell r="J352">
            <v>1500</v>
          </cell>
          <cell r="K352">
            <v>2.3099999999999999E-2</v>
          </cell>
          <cell r="L352">
            <v>34.65</v>
          </cell>
          <cell r="M352" t="str">
            <v>451U</v>
          </cell>
          <cell r="N352">
            <v>44525</v>
          </cell>
          <cell r="O352" t="str">
            <v>EMS02Q20000496HWA0001K</v>
          </cell>
          <cell r="P352" t="str">
            <v>HWC2021120647614</v>
          </cell>
          <cell r="Q352">
            <v>44536</v>
          </cell>
          <cell r="R352" t="str">
            <v>AHW-61403I21</v>
          </cell>
          <cell r="S352">
            <v>44552</v>
          </cell>
          <cell r="T352">
            <v>44564</v>
          </cell>
          <cell r="U352" t="str">
            <v>AIR</v>
          </cell>
          <cell r="V352" t="str">
            <v>Delivered</v>
          </cell>
          <cell r="W352" t="str">
            <v>02312VMP-2</v>
          </cell>
          <cell r="X352">
            <v>44593</v>
          </cell>
          <cell r="AA352" t="str">
            <v>EMS02Q20000496HWA0001K</v>
          </cell>
          <cell r="AB352" t="b">
            <v>1</v>
          </cell>
          <cell r="AC352">
            <v>44525</v>
          </cell>
        </row>
        <row r="353">
          <cell r="A353" t="str">
            <v>96600009550709083610000EMS02Q20000496HWA0001K</v>
          </cell>
          <cell r="B353" t="e">
            <v>#N/A</v>
          </cell>
          <cell r="C353" t="str">
            <v>966000095550</v>
          </cell>
          <cell r="D353" t="str">
            <v>96600009550709083610000</v>
          </cell>
          <cell r="E353" t="str">
            <v>ONT</v>
          </cell>
          <cell r="F353" t="str">
            <v>9660000955</v>
          </cell>
          <cell r="G353" t="str">
            <v>07090836</v>
          </cell>
          <cell r="H353">
            <v>50</v>
          </cell>
          <cell r="I353" t="str">
            <v>Chip Thick Film Resistor 1/16W 33ohm+/-1</v>
          </cell>
          <cell r="J353">
            <v>10000</v>
          </cell>
          <cell r="K353">
            <v>2.9999999999999997E-4</v>
          </cell>
          <cell r="L353">
            <v>2.9999999999999996</v>
          </cell>
          <cell r="M353" t="str">
            <v>451U</v>
          </cell>
          <cell r="N353">
            <v>44525</v>
          </cell>
          <cell r="O353" t="str">
            <v>EMS02Q20000496HWA0001K</v>
          </cell>
          <cell r="P353" t="str">
            <v>HWC2021120647614</v>
          </cell>
          <cell r="Q353">
            <v>44536</v>
          </cell>
          <cell r="R353" t="str">
            <v>AHW-61403I21</v>
          </cell>
          <cell r="S353">
            <v>44552</v>
          </cell>
          <cell r="T353">
            <v>44564</v>
          </cell>
          <cell r="U353" t="str">
            <v>AIR</v>
          </cell>
          <cell r="V353" t="str">
            <v>Delivered</v>
          </cell>
          <cell r="W353" t="str">
            <v>02312VMP-2</v>
          </cell>
          <cell r="X353">
            <v>44593</v>
          </cell>
          <cell r="AA353" t="str">
            <v>EMS02Q20000496HWA0001K</v>
          </cell>
          <cell r="AB353" t="b">
            <v>1</v>
          </cell>
          <cell r="AC353">
            <v>44525</v>
          </cell>
        </row>
        <row r="354">
          <cell r="A354" t="str">
            <v>9660000955070905225000EMS02Q20000496HWA0001K</v>
          </cell>
          <cell r="B354" t="e">
            <v>#N/A</v>
          </cell>
          <cell r="C354" t="str">
            <v>966000095560</v>
          </cell>
          <cell r="D354" t="str">
            <v>9660000955070905225000</v>
          </cell>
          <cell r="E354" t="str">
            <v>ONT</v>
          </cell>
          <cell r="F354" t="str">
            <v>9660000955</v>
          </cell>
          <cell r="G354" t="str">
            <v>07090522</v>
          </cell>
          <cell r="H354">
            <v>60</v>
          </cell>
          <cell r="I354" t="str">
            <v>Chip Thick Film Resistor 0ohm 50mohmMAX</v>
          </cell>
          <cell r="J354">
            <v>5000</v>
          </cell>
          <cell r="K354">
            <v>4.0000000000000002E-4</v>
          </cell>
          <cell r="L354">
            <v>2</v>
          </cell>
          <cell r="M354" t="str">
            <v>451U</v>
          </cell>
          <cell r="N354">
            <v>44525</v>
          </cell>
          <cell r="O354" t="str">
            <v>EMS02Q20000496HWA0001K</v>
          </cell>
          <cell r="P354" t="str">
            <v>HWC2021120647614</v>
          </cell>
          <cell r="Q354">
            <v>44536</v>
          </cell>
          <cell r="R354" t="str">
            <v>AHW-61403I21</v>
          </cell>
          <cell r="S354">
            <v>44552</v>
          </cell>
          <cell r="T354">
            <v>44564</v>
          </cell>
          <cell r="U354" t="str">
            <v>AIR</v>
          </cell>
          <cell r="V354" t="str">
            <v>Delivered</v>
          </cell>
          <cell r="W354" t="str">
            <v>02312VMP-2</v>
          </cell>
          <cell r="X354">
            <v>44593</v>
          </cell>
          <cell r="AA354" t="str">
            <v>EMS02Q20000496HWA0001K</v>
          </cell>
          <cell r="AB354" t="b">
            <v>1</v>
          </cell>
          <cell r="AC354">
            <v>44525</v>
          </cell>
        </row>
        <row r="355">
          <cell r="A355" t="str">
            <v>96600009550709077610000EMS02Q20000496HWA0001K</v>
          </cell>
          <cell r="B355" t="e">
            <v>#N/A</v>
          </cell>
          <cell r="C355" t="str">
            <v>966000095570</v>
          </cell>
          <cell r="D355" t="str">
            <v>96600009550709077610000</v>
          </cell>
          <cell r="E355" t="str">
            <v>ONT</v>
          </cell>
          <cell r="F355" t="str">
            <v>9660000955</v>
          </cell>
          <cell r="G355" t="str">
            <v>07090776</v>
          </cell>
          <cell r="H355">
            <v>70</v>
          </cell>
          <cell r="I355" t="str">
            <v>Chip Thick Film Resistor,1/16W,49.9ohm,+</v>
          </cell>
          <cell r="J355">
            <v>10000</v>
          </cell>
          <cell r="K355">
            <v>2.9999999999999997E-4</v>
          </cell>
          <cell r="L355">
            <v>2.9999999999999996</v>
          </cell>
          <cell r="M355" t="str">
            <v>451U</v>
          </cell>
          <cell r="N355">
            <v>44525</v>
          </cell>
          <cell r="O355" t="str">
            <v>EMS02Q20000496HWA0001K</v>
          </cell>
          <cell r="P355" t="str">
            <v>HWC2021120647614</v>
          </cell>
          <cell r="Q355">
            <v>44536</v>
          </cell>
          <cell r="R355" t="str">
            <v>AHW-61403I21</v>
          </cell>
          <cell r="S355">
            <v>44552</v>
          </cell>
          <cell r="T355">
            <v>44564</v>
          </cell>
          <cell r="U355" t="str">
            <v>AIR</v>
          </cell>
          <cell r="V355" t="str">
            <v>Delivered</v>
          </cell>
          <cell r="W355" t="str">
            <v>02312VMP-2</v>
          </cell>
          <cell r="X355">
            <v>44593</v>
          </cell>
          <cell r="AA355" t="str">
            <v>EMS02Q20000496HWA0001K</v>
          </cell>
          <cell r="AB355" t="b">
            <v>1</v>
          </cell>
          <cell r="AC355">
            <v>44525</v>
          </cell>
        </row>
        <row r="356">
          <cell r="A356" t="str">
            <v>96600009550807063610000EMS02Q20000496HWA0001K</v>
          </cell>
          <cell r="B356" t="e">
            <v>#N/A</v>
          </cell>
          <cell r="C356" t="str">
            <v>966000095580</v>
          </cell>
          <cell r="D356" t="str">
            <v>96600009550807063610000</v>
          </cell>
          <cell r="E356" t="str">
            <v>ONT</v>
          </cell>
          <cell r="F356" t="str">
            <v>9660000955</v>
          </cell>
          <cell r="G356" t="str">
            <v>08070636</v>
          </cell>
          <cell r="H356">
            <v>80</v>
          </cell>
          <cell r="I356" t="str">
            <v>Chip Multilayer Ceramic Capacitor,50V,3p</v>
          </cell>
          <cell r="J356">
            <v>10000</v>
          </cell>
          <cell r="K356">
            <v>6.9999999999999999E-4</v>
          </cell>
          <cell r="L356">
            <v>7</v>
          </cell>
          <cell r="M356" t="str">
            <v>451U</v>
          </cell>
          <cell r="N356">
            <v>44525</v>
          </cell>
          <cell r="O356" t="str">
            <v>EMS02Q20000496HWA0001K</v>
          </cell>
          <cell r="P356" t="str">
            <v>HWC2021120647614</v>
          </cell>
          <cell r="Q356">
            <v>44536</v>
          </cell>
          <cell r="R356" t="str">
            <v>AHW-61403I21</v>
          </cell>
          <cell r="S356">
            <v>44552</v>
          </cell>
          <cell r="T356">
            <v>44564</v>
          </cell>
          <cell r="U356" t="str">
            <v>AIR</v>
          </cell>
          <cell r="V356" t="str">
            <v>Delivered</v>
          </cell>
          <cell r="W356" t="str">
            <v>02312VMP-2</v>
          </cell>
          <cell r="X356">
            <v>44593</v>
          </cell>
          <cell r="AA356" t="str">
            <v>EMS02Q20000496HWA0001K</v>
          </cell>
          <cell r="AB356" t="b">
            <v>1</v>
          </cell>
          <cell r="AC356">
            <v>44525</v>
          </cell>
        </row>
        <row r="357">
          <cell r="A357" t="str">
            <v>96600009550807233010000EMS02Q20000496HWA0001K</v>
          </cell>
          <cell r="B357" t="e">
            <v>#N/A</v>
          </cell>
          <cell r="C357" t="str">
            <v>966000095590</v>
          </cell>
          <cell r="D357" t="str">
            <v>96600009550807233010000</v>
          </cell>
          <cell r="E357" t="str">
            <v>ONT</v>
          </cell>
          <cell r="F357" t="str">
            <v>9660000955</v>
          </cell>
          <cell r="G357" t="str">
            <v>08072330</v>
          </cell>
          <cell r="H357">
            <v>90</v>
          </cell>
          <cell r="I357" t="str">
            <v>SMD Ceramic Capacitor 50V 0.033nF +/-5%</v>
          </cell>
          <cell r="J357">
            <v>10000</v>
          </cell>
          <cell r="K357">
            <v>6.9999999999999999E-4</v>
          </cell>
          <cell r="L357">
            <v>7</v>
          </cell>
          <cell r="M357" t="str">
            <v>451U</v>
          </cell>
          <cell r="N357">
            <v>44525</v>
          </cell>
          <cell r="O357" t="str">
            <v>EMS02Q20000496HWA0001K</v>
          </cell>
          <cell r="P357" t="str">
            <v>HWC2021120647614</v>
          </cell>
          <cell r="Q357">
            <v>44536</v>
          </cell>
          <cell r="R357" t="str">
            <v>AHW-61403I21</v>
          </cell>
          <cell r="S357">
            <v>44552</v>
          </cell>
          <cell r="T357">
            <v>44564</v>
          </cell>
          <cell r="U357" t="str">
            <v>AIR</v>
          </cell>
          <cell r="V357" t="str">
            <v>Delivered</v>
          </cell>
          <cell r="W357" t="str">
            <v>02312VMP-2</v>
          </cell>
          <cell r="X357">
            <v>44593</v>
          </cell>
          <cell r="AA357" t="str">
            <v>EMS02Q20000496HWA0001K</v>
          </cell>
          <cell r="AB357" t="b">
            <v>1</v>
          </cell>
          <cell r="AC357">
            <v>44525</v>
          </cell>
        </row>
        <row r="358">
          <cell r="A358" t="str">
            <v>96600009550807235410000EMS02Q20000496HWA0001K</v>
          </cell>
          <cell r="B358" t="e">
            <v>#N/A</v>
          </cell>
          <cell r="C358" t="str">
            <v>9660000955100</v>
          </cell>
          <cell r="D358" t="str">
            <v>96600009550807235410000</v>
          </cell>
          <cell r="E358" t="str">
            <v>ONT</v>
          </cell>
          <cell r="F358" t="str">
            <v>9660000955</v>
          </cell>
          <cell r="G358" t="str">
            <v>08072354</v>
          </cell>
          <cell r="H358">
            <v>100</v>
          </cell>
          <cell r="I358" t="str">
            <v>SMD Ceramic Capacitor 6.3V 22000nF 20% X</v>
          </cell>
          <cell r="J358">
            <v>10000</v>
          </cell>
          <cell r="K358">
            <v>8.8999999999999999E-3</v>
          </cell>
          <cell r="L358">
            <v>89</v>
          </cell>
          <cell r="M358" t="str">
            <v>451U</v>
          </cell>
          <cell r="N358">
            <v>44525</v>
          </cell>
          <cell r="O358" t="str">
            <v>EMS02Q20000496HWA0001K</v>
          </cell>
          <cell r="P358" t="str">
            <v>HWC2021120647614</v>
          </cell>
          <cell r="Q358">
            <v>44536</v>
          </cell>
          <cell r="R358" t="str">
            <v>AHW-61403I21</v>
          </cell>
          <cell r="S358">
            <v>44552</v>
          </cell>
          <cell r="T358">
            <v>44564</v>
          </cell>
          <cell r="U358" t="str">
            <v>AIR</v>
          </cell>
          <cell r="V358" t="str">
            <v>Delivered</v>
          </cell>
          <cell r="W358" t="str">
            <v>02312VMP-2</v>
          </cell>
          <cell r="X358">
            <v>44593</v>
          </cell>
          <cell r="AA358" t="str">
            <v>EMS02Q20000496HWA0001K</v>
          </cell>
          <cell r="AB358" t="b">
            <v>1</v>
          </cell>
          <cell r="AC358">
            <v>44525</v>
          </cell>
        </row>
        <row r="359">
          <cell r="A359" t="str">
            <v>966000095515060150-0022900EMS02Q20000496HWA0001K</v>
          </cell>
          <cell r="B359" t="e">
            <v>#N/A</v>
          </cell>
          <cell r="C359" t="str">
            <v>9660000955110</v>
          </cell>
          <cell r="D359" t="str">
            <v>966000095515060150-0022900</v>
          </cell>
          <cell r="E359" t="str">
            <v>ONT</v>
          </cell>
          <cell r="F359" t="str">
            <v>9660000955</v>
          </cell>
          <cell r="G359" t="str">
            <v>15060150-002</v>
          </cell>
          <cell r="H359">
            <v>110</v>
          </cell>
          <cell r="I359" t="str">
            <v>MOSFET,P Channel,-12V,-2.4A,112mohm,-8V,</v>
          </cell>
          <cell r="J359">
            <v>2900</v>
          </cell>
          <cell r="K359">
            <v>3.0499999999999999E-2</v>
          </cell>
          <cell r="L359">
            <v>88.45</v>
          </cell>
          <cell r="M359" t="str">
            <v>451U</v>
          </cell>
          <cell r="N359">
            <v>44525</v>
          </cell>
          <cell r="O359" t="str">
            <v>EMS02Q20000496HWA0001K</v>
          </cell>
          <cell r="P359" t="str">
            <v>HWC2021120647614</v>
          </cell>
          <cell r="Q359">
            <v>44536</v>
          </cell>
          <cell r="R359" t="str">
            <v>AHW-61403I21</v>
          </cell>
          <cell r="S359">
            <v>44552</v>
          </cell>
          <cell r="T359">
            <v>44564</v>
          </cell>
          <cell r="U359" t="str">
            <v>AIR</v>
          </cell>
          <cell r="V359" t="str">
            <v>Delivered</v>
          </cell>
          <cell r="W359" t="str">
            <v>02312VMP-2</v>
          </cell>
          <cell r="X359">
            <v>44593</v>
          </cell>
          <cell r="AA359" t="str">
            <v>EMS02Q20000496HWA0001K</v>
          </cell>
          <cell r="AB359" t="b">
            <v>1</v>
          </cell>
          <cell r="AC359">
            <v>44525</v>
          </cell>
        </row>
        <row r="360">
          <cell r="A360" t="str">
            <v>96600009553914052320EMS02Q20000496HWA0001K</v>
          </cell>
          <cell r="B360" t="e">
            <v>#N/A</v>
          </cell>
          <cell r="C360" t="str">
            <v>9660000955120</v>
          </cell>
          <cell r="D360" t="str">
            <v>96600009553914052320</v>
          </cell>
          <cell r="E360" t="str">
            <v>ONT</v>
          </cell>
          <cell r="F360" t="str">
            <v>9660000955</v>
          </cell>
          <cell r="G360" t="str">
            <v>39140523</v>
          </cell>
          <cell r="H360">
            <v>120</v>
          </cell>
          <cell r="I360" t="str">
            <v>SLIC 3.3V -115V QFN48</v>
          </cell>
          <cell r="J360">
            <v>20</v>
          </cell>
          <cell r="K360">
            <v>0.68799999999999994</v>
          </cell>
          <cell r="L360">
            <v>13.759999999999998</v>
          </cell>
          <cell r="M360" t="str">
            <v>451U</v>
          </cell>
          <cell r="N360">
            <v>44525</v>
          </cell>
          <cell r="O360" t="str">
            <v>EMS02Q20000496HWA0001K</v>
          </cell>
          <cell r="P360" t="str">
            <v>HWC2021120647614</v>
          </cell>
          <cell r="Q360">
            <v>44536</v>
          </cell>
          <cell r="R360" t="str">
            <v>AHW-61403I21</v>
          </cell>
          <cell r="S360">
            <v>44552</v>
          </cell>
          <cell r="T360">
            <v>44564</v>
          </cell>
          <cell r="U360" t="str">
            <v>AIR</v>
          </cell>
          <cell r="V360" t="str">
            <v>Delivered</v>
          </cell>
          <cell r="W360" t="str">
            <v>02312VMP-2</v>
          </cell>
          <cell r="X360">
            <v>44593</v>
          </cell>
          <cell r="AA360" t="str">
            <v>EMS02Q20000496HWA0001K</v>
          </cell>
          <cell r="AB360" t="b">
            <v>1</v>
          </cell>
          <cell r="AC360">
            <v>44525</v>
          </cell>
        </row>
        <row r="361">
          <cell r="A361" t="str">
            <v>966000095603013XVB20EMS02Q20000497HWA0002H</v>
          </cell>
          <cell r="B361" t="e">
            <v>#N/A</v>
          </cell>
          <cell r="C361" t="str">
            <v>966000095610</v>
          </cell>
          <cell r="D361" t="str">
            <v>966000095603013XVB20</v>
          </cell>
          <cell r="E361" t="str">
            <v>ONT</v>
          </cell>
          <cell r="F361" t="str">
            <v>9660000956</v>
          </cell>
          <cell r="G361" t="str">
            <v>03013XVB</v>
          </cell>
          <cell r="H361">
            <v>10</v>
          </cell>
          <cell r="I361" t="str">
            <v>PCB EchoLife ONT HG8245WC GPON Terminal</v>
          </cell>
          <cell r="J361">
            <v>20</v>
          </cell>
          <cell r="K361">
            <v>2.2290000000000001</v>
          </cell>
          <cell r="L361">
            <v>44.58</v>
          </cell>
          <cell r="M361" t="str">
            <v>451U</v>
          </cell>
          <cell r="N361">
            <v>44525</v>
          </cell>
          <cell r="O361" t="str">
            <v>EMS02Q20000497HWA0002H</v>
          </cell>
          <cell r="T361">
            <v>44592</v>
          </cell>
          <cell r="U361" t="str">
            <v>SEA</v>
          </cell>
          <cell r="V361" t="str">
            <v>Cancelled</v>
          </cell>
          <cell r="W361" t="str">
            <v>02313BFA-2</v>
          </cell>
          <cell r="X361">
            <v>44621</v>
          </cell>
          <cell r="AA361" t="str">
            <v>EMS02Q20000497HWA0002H</v>
          </cell>
          <cell r="AB361" t="b">
            <v>1</v>
          </cell>
          <cell r="AC361">
            <v>44525</v>
          </cell>
        </row>
        <row r="362">
          <cell r="A362" t="str">
            <v>96600009562108065820EMS02Q20000497HWA0001H</v>
          </cell>
          <cell r="B362" t="e">
            <v>#N/A</v>
          </cell>
          <cell r="C362" t="str">
            <v>966000095620</v>
          </cell>
          <cell r="D362" t="str">
            <v>96600009562108065820</v>
          </cell>
          <cell r="E362" t="str">
            <v>ONT</v>
          </cell>
          <cell r="F362" t="str">
            <v>9660000956</v>
          </cell>
          <cell r="G362" t="str">
            <v>21080658</v>
          </cell>
          <cell r="H362">
            <v>20</v>
          </cell>
          <cell r="I362" t="str">
            <v>Sheet metal shielding protective shell-2</v>
          </cell>
          <cell r="J362">
            <v>20</v>
          </cell>
          <cell r="K362">
            <v>0.19220000000000001</v>
          </cell>
          <cell r="L362">
            <v>3.8440000000000003</v>
          </cell>
          <cell r="M362" t="str">
            <v>451U</v>
          </cell>
          <cell r="N362">
            <v>44525</v>
          </cell>
          <cell r="O362" t="str">
            <v>EMS02Q20000497HWA0001H</v>
          </cell>
          <cell r="T362">
            <v>44592</v>
          </cell>
          <cell r="U362" t="str">
            <v>SEA</v>
          </cell>
          <cell r="V362" t="str">
            <v>Cancelled</v>
          </cell>
          <cell r="W362" t="str">
            <v>02313BFA-2</v>
          </cell>
          <cell r="X362">
            <v>44621</v>
          </cell>
          <cell r="AA362" t="str">
            <v>EMS02Q20000497HWA0001H</v>
          </cell>
          <cell r="AB362" t="b">
            <v>1</v>
          </cell>
          <cell r="AC362">
            <v>44525</v>
          </cell>
        </row>
        <row r="363">
          <cell r="A363" t="str">
            <v>96600009562701392934EMS02Q20000497HWA0001H</v>
          </cell>
          <cell r="B363" t="e">
            <v>#N/A</v>
          </cell>
          <cell r="C363" t="str">
            <v>966000095630</v>
          </cell>
          <cell r="D363" t="str">
            <v>96600009562701392934</v>
          </cell>
          <cell r="E363" t="str">
            <v>ONT</v>
          </cell>
          <cell r="F363" t="str">
            <v>9660000956</v>
          </cell>
          <cell r="G363" t="str">
            <v>27013929</v>
          </cell>
          <cell r="H363">
            <v>30</v>
          </cell>
          <cell r="I363" t="str">
            <v>Omnidirectional antenna-5.1GHz~5.9GHz-2d</v>
          </cell>
          <cell r="J363">
            <v>34</v>
          </cell>
          <cell r="K363">
            <v>0.1638</v>
          </cell>
          <cell r="L363">
            <v>5.5692000000000004</v>
          </cell>
          <cell r="M363" t="str">
            <v>451U</v>
          </cell>
          <cell r="N363">
            <v>44525</v>
          </cell>
          <cell r="O363" t="str">
            <v>EMS02Q20000497HWA0001H</v>
          </cell>
          <cell r="T363">
            <v>44592</v>
          </cell>
          <cell r="U363" t="str">
            <v>SEA</v>
          </cell>
          <cell r="V363" t="str">
            <v>Cancelled</v>
          </cell>
          <cell r="W363" t="str">
            <v>02313BFA-2</v>
          </cell>
          <cell r="X363">
            <v>44621</v>
          </cell>
          <cell r="AA363" t="str">
            <v>EMS02Q20000497HWA0001H</v>
          </cell>
          <cell r="AB363" t="b">
            <v>1</v>
          </cell>
          <cell r="AC363">
            <v>44525</v>
          </cell>
        </row>
        <row r="364">
          <cell r="A364" t="str">
            <v>96600009562701392825EMS02Q20000497HWA0001H</v>
          </cell>
          <cell r="B364" t="e">
            <v>#N/A</v>
          </cell>
          <cell r="C364" t="str">
            <v>966000095640</v>
          </cell>
          <cell r="D364" t="str">
            <v>96600009562701392825</v>
          </cell>
          <cell r="E364" t="str">
            <v>ONT</v>
          </cell>
          <cell r="F364" t="str">
            <v>9660000956</v>
          </cell>
          <cell r="G364" t="str">
            <v>27013928</v>
          </cell>
          <cell r="H364">
            <v>40</v>
          </cell>
          <cell r="I364" t="str">
            <v>Omnidirectional antenna-5.1GHz~5.9GHz-2d</v>
          </cell>
          <cell r="J364">
            <v>25</v>
          </cell>
          <cell r="K364">
            <v>0.1487</v>
          </cell>
          <cell r="L364">
            <v>3.7174999999999998</v>
          </cell>
          <cell r="M364" t="str">
            <v>451U</v>
          </cell>
          <cell r="N364">
            <v>44525</v>
          </cell>
          <cell r="O364" t="str">
            <v>EMS02Q20000497HWA0001H</v>
          </cell>
          <cell r="T364">
            <v>44592</v>
          </cell>
          <cell r="U364" t="str">
            <v>SEA</v>
          </cell>
          <cell r="V364" t="str">
            <v>Cancelled</v>
          </cell>
          <cell r="W364" t="str">
            <v>02313BFA-2</v>
          </cell>
          <cell r="X364">
            <v>44621</v>
          </cell>
          <cell r="AA364" t="str">
            <v>EMS02Q20000497HWA0001H</v>
          </cell>
          <cell r="AB364" t="b">
            <v>1</v>
          </cell>
          <cell r="AC364">
            <v>44525</v>
          </cell>
        </row>
        <row r="365">
          <cell r="A365" t="str">
            <v>96600009562701392793EMS02Q20000497HWA0001H</v>
          </cell>
          <cell r="B365" t="e">
            <v>#N/A</v>
          </cell>
          <cell r="C365" t="str">
            <v>966000095650</v>
          </cell>
          <cell r="D365" t="str">
            <v>96600009562701392793</v>
          </cell>
          <cell r="E365" t="str">
            <v>ONT</v>
          </cell>
          <cell r="F365" t="str">
            <v>9660000956</v>
          </cell>
          <cell r="G365" t="str">
            <v>27013927</v>
          </cell>
          <cell r="H365">
            <v>50</v>
          </cell>
          <cell r="I365" t="str">
            <v>Omnidirectional antenna-5.1GHz~5.9GHz-2d</v>
          </cell>
          <cell r="J365">
            <v>93</v>
          </cell>
          <cell r="K365">
            <v>0.15570000000000001</v>
          </cell>
          <cell r="L365">
            <v>14.4801</v>
          </cell>
          <cell r="M365" t="str">
            <v>451U</v>
          </cell>
          <cell r="N365">
            <v>44525</v>
          </cell>
          <cell r="O365" t="str">
            <v>EMS02Q20000497HWA0001H</v>
          </cell>
          <cell r="T365">
            <v>44592</v>
          </cell>
          <cell r="U365" t="str">
            <v>SEA</v>
          </cell>
          <cell r="V365" t="str">
            <v>Cancelled</v>
          </cell>
          <cell r="W365" t="str">
            <v>02313BFA-2</v>
          </cell>
          <cell r="X365">
            <v>44621</v>
          </cell>
          <cell r="AA365" t="str">
            <v>EMS02Q20000497HWA0001H</v>
          </cell>
          <cell r="AB365" t="b">
            <v>1</v>
          </cell>
          <cell r="AC365">
            <v>44525</v>
          </cell>
        </row>
        <row r="366">
          <cell r="A366" t="str">
            <v>96600009562701392651EMS02Q20000497HWA0001H</v>
          </cell>
          <cell r="B366" t="e">
            <v>#N/A</v>
          </cell>
          <cell r="C366" t="str">
            <v>966000095660</v>
          </cell>
          <cell r="D366" t="str">
            <v>96600009562701392651</v>
          </cell>
          <cell r="E366" t="str">
            <v>ONT</v>
          </cell>
          <cell r="F366" t="str">
            <v>9660000956</v>
          </cell>
          <cell r="G366" t="str">
            <v>27013926</v>
          </cell>
          <cell r="H366">
            <v>60</v>
          </cell>
          <cell r="I366" t="str">
            <v>Omnidirectional antenna-5.1GHz~5.9GHz-2d</v>
          </cell>
          <cell r="J366">
            <v>51</v>
          </cell>
          <cell r="K366">
            <v>0.1464</v>
          </cell>
          <cell r="L366">
            <v>7.4664000000000001</v>
          </cell>
          <cell r="M366" t="str">
            <v>451U</v>
          </cell>
          <cell r="N366">
            <v>44525</v>
          </cell>
          <cell r="O366" t="str">
            <v>EMS02Q20000497HWA0001H</v>
          </cell>
          <cell r="T366">
            <v>44592</v>
          </cell>
          <cell r="U366" t="str">
            <v>SEA</v>
          </cell>
          <cell r="V366" t="str">
            <v>Cancelled</v>
          </cell>
          <cell r="W366" t="str">
            <v>02313BFA-2</v>
          </cell>
          <cell r="X366">
            <v>44621</v>
          </cell>
          <cell r="AA366" t="str">
            <v>EMS02Q20000497HWA0001H</v>
          </cell>
          <cell r="AB366" t="b">
            <v>1</v>
          </cell>
          <cell r="AC366">
            <v>44525</v>
          </cell>
        </row>
        <row r="367">
          <cell r="A367" t="str">
            <v>96600009562701392526EMS02Q20000497HWA0001H</v>
          </cell>
          <cell r="B367" t="e">
            <v>#N/A</v>
          </cell>
          <cell r="C367" t="str">
            <v>966000095670</v>
          </cell>
          <cell r="D367" t="str">
            <v>96600009562701392526</v>
          </cell>
          <cell r="E367" t="str">
            <v>ONT</v>
          </cell>
          <cell r="F367" t="str">
            <v>9660000956</v>
          </cell>
          <cell r="G367" t="str">
            <v>27013925</v>
          </cell>
          <cell r="H367">
            <v>70</v>
          </cell>
          <cell r="I367" t="str">
            <v>Omnidirectional antenna-2.4GHz~2.5GHz-2d</v>
          </cell>
          <cell r="J367">
            <v>26</v>
          </cell>
          <cell r="K367">
            <v>0.1545</v>
          </cell>
          <cell r="L367">
            <v>4.0170000000000003</v>
          </cell>
          <cell r="M367" t="str">
            <v>451U</v>
          </cell>
          <cell r="N367">
            <v>44525</v>
          </cell>
          <cell r="O367" t="str">
            <v>EMS02Q20000497HWA0001H</v>
          </cell>
          <cell r="T367">
            <v>44592</v>
          </cell>
          <cell r="U367" t="str">
            <v>SEA</v>
          </cell>
          <cell r="V367" t="str">
            <v>Cancelled</v>
          </cell>
          <cell r="W367" t="str">
            <v>02313BFA-2</v>
          </cell>
          <cell r="X367">
            <v>44621</v>
          </cell>
          <cell r="AA367" t="str">
            <v>EMS02Q20000497HWA0001H</v>
          </cell>
          <cell r="AB367" t="b">
            <v>1</v>
          </cell>
          <cell r="AC367">
            <v>44525</v>
          </cell>
        </row>
        <row r="368">
          <cell r="A368" t="str">
            <v>96600009562701392425EMS02Q20000497HWA0001H</v>
          </cell>
          <cell r="B368" t="e">
            <v>#N/A</v>
          </cell>
          <cell r="C368" t="str">
            <v>966000095680</v>
          </cell>
          <cell r="D368" t="str">
            <v>96600009562701392425</v>
          </cell>
          <cell r="E368" t="str">
            <v>ONT</v>
          </cell>
          <cell r="F368" t="str">
            <v>9660000956</v>
          </cell>
          <cell r="G368" t="str">
            <v>27013924</v>
          </cell>
          <cell r="H368">
            <v>80</v>
          </cell>
          <cell r="I368" t="str">
            <v>Omnidirectional antenna-2.4GHz~2.5GHz-2d</v>
          </cell>
          <cell r="J368">
            <v>25</v>
          </cell>
          <cell r="K368">
            <v>0.15920000000000001</v>
          </cell>
          <cell r="L368">
            <v>3.9800000000000004</v>
          </cell>
          <cell r="M368" t="str">
            <v>451U</v>
          </cell>
          <cell r="N368">
            <v>44525</v>
          </cell>
          <cell r="O368" t="str">
            <v>EMS02Q20000497HWA0001H</v>
          </cell>
          <cell r="T368">
            <v>44592</v>
          </cell>
          <cell r="U368" t="str">
            <v>SEA</v>
          </cell>
          <cell r="V368" t="str">
            <v>Cancelled</v>
          </cell>
          <cell r="W368" t="str">
            <v>02313BFA-2</v>
          </cell>
          <cell r="X368">
            <v>44621</v>
          </cell>
          <cell r="AA368" t="str">
            <v>EMS02Q20000497HWA0001H</v>
          </cell>
          <cell r="AB368" t="b">
            <v>1</v>
          </cell>
          <cell r="AC368">
            <v>44525</v>
          </cell>
        </row>
        <row r="369">
          <cell r="A369" t="str">
            <v>96600009620709029930000EMS02Q20000509HWA0011K</v>
          </cell>
          <cell r="B369" t="e">
            <v>#N/A</v>
          </cell>
          <cell r="C369" t="str">
            <v>966000096210</v>
          </cell>
          <cell r="D369" t="str">
            <v>96600009620709029930000</v>
          </cell>
          <cell r="E369" t="str">
            <v>ONT</v>
          </cell>
          <cell r="F369" t="str">
            <v>9660000962</v>
          </cell>
          <cell r="G369" t="str">
            <v>07090299</v>
          </cell>
          <cell r="H369">
            <v>10</v>
          </cell>
          <cell r="I369" t="str">
            <v>Chip Thick Film Resistor,0.125W,0ohm,50m</v>
          </cell>
          <cell r="J369">
            <v>30000</v>
          </cell>
          <cell r="K369">
            <v>6.9999999999999999E-4</v>
          </cell>
          <cell r="L369">
            <v>21</v>
          </cell>
          <cell r="M369" t="str">
            <v>451U</v>
          </cell>
          <cell r="N369">
            <v>44549</v>
          </cell>
          <cell r="O369" t="str">
            <v>EMS02Q20000509HWA0011K</v>
          </cell>
          <cell r="P369" t="str">
            <v>HWC2021122363794</v>
          </cell>
          <cell r="Q369">
            <v>44553</v>
          </cell>
          <cell r="R369" t="str">
            <v>AHW-61474I21</v>
          </cell>
          <cell r="S369">
            <v>44572</v>
          </cell>
          <cell r="T369">
            <v>44580</v>
          </cell>
          <cell r="U369" t="str">
            <v>AIR</v>
          </cell>
          <cell r="V369" t="str">
            <v>Delivered</v>
          </cell>
          <cell r="W369" t="str">
            <v>02312VMP-2</v>
          </cell>
          <cell r="X369">
            <v>44621</v>
          </cell>
          <cell r="AA369" t="str">
            <v>EMS02Q20000509HWA0011K</v>
          </cell>
          <cell r="AB369" t="b">
            <v>1</v>
          </cell>
          <cell r="AC369">
            <v>44549</v>
          </cell>
        </row>
        <row r="370">
          <cell r="A370" t="str">
            <v>96600009620709040015000EMS02Q20000509HWA0011K</v>
          </cell>
          <cell r="B370" t="e">
            <v>#N/A</v>
          </cell>
          <cell r="C370" t="str">
            <v>966000096220</v>
          </cell>
          <cell r="D370" t="str">
            <v>96600009620709040015000</v>
          </cell>
          <cell r="E370" t="str">
            <v>ONT</v>
          </cell>
          <cell r="F370" t="str">
            <v>9660000962</v>
          </cell>
          <cell r="G370" t="str">
            <v>07090400</v>
          </cell>
          <cell r="H370">
            <v>20</v>
          </cell>
          <cell r="I370" t="str">
            <v>Chip Thick Film Resistor 1/4W 1Mohm+/-1%</v>
          </cell>
          <cell r="J370">
            <v>15000</v>
          </cell>
          <cell r="K370">
            <v>2E-3</v>
          </cell>
          <cell r="L370">
            <v>30</v>
          </cell>
          <cell r="M370" t="str">
            <v>451U</v>
          </cell>
          <cell r="N370">
            <v>44549</v>
          </cell>
          <cell r="O370" t="str">
            <v>EMS02Q20000509HWA0011K</v>
          </cell>
          <cell r="P370" t="str">
            <v>HWC2021122363794</v>
          </cell>
          <cell r="Q370">
            <v>44553</v>
          </cell>
          <cell r="R370" t="str">
            <v>AHW-61474I21</v>
          </cell>
          <cell r="S370">
            <v>44572</v>
          </cell>
          <cell r="T370">
            <v>44580</v>
          </cell>
          <cell r="U370" t="str">
            <v>AIR</v>
          </cell>
          <cell r="V370" t="str">
            <v>Delivered</v>
          </cell>
          <cell r="W370" t="str">
            <v>02312VMP-2</v>
          </cell>
          <cell r="X370">
            <v>44621</v>
          </cell>
          <cell r="AA370" t="str">
            <v>EMS02Q20000509HWA0011K</v>
          </cell>
          <cell r="AB370" t="b">
            <v>1</v>
          </cell>
          <cell r="AC370">
            <v>44549</v>
          </cell>
        </row>
        <row r="371">
          <cell r="A371" t="str">
            <v>9660000962070904125000EMS02Q20000509HWA0011K</v>
          </cell>
          <cell r="B371" t="e">
            <v>#N/A</v>
          </cell>
          <cell r="C371" t="str">
            <v>966000096230</v>
          </cell>
          <cell r="D371" t="str">
            <v>9660000962070904125000</v>
          </cell>
          <cell r="E371" t="str">
            <v>ONT</v>
          </cell>
          <cell r="F371" t="str">
            <v>9660000962</v>
          </cell>
          <cell r="G371" t="str">
            <v>07090412</v>
          </cell>
          <cell r="H371">
            <v>30</v>
          </cell>
          <cell r="I371" t="str">
            <v>Chip Thick Film Resistor 1/4W 10ohm 1% 1</v>
          </cell>
          <cell r="J371">
            <v>5000</v>
          </cell>
          <cell r="K371">
            <v>1.2999999999999999E-3</v>
          </cell>
          <cell r="L371">
            <v>6.5</v>
          </cell>
          <cell r="M371" t="str">
            <v>451U</v>
          </cell>
          <cell r="N371">
            <v>44549</v>
          </cell>
          <cell r="O371" t="str">
            <v>EMS02Q20000509HWA0011K</v>
          </cell>
          <cell r="P371" t="str">
            <v>HWC2021122363794</v>
          </cell>
          <cell r="Q371">
            <v>44553</v>
          </cell>
          <cell r="R371" t="str">
            <v>AHW-61474I21</v>
          </cell>
          <cell r="S371">
            <v>44572</v>
          </cell>
          <cell r="T371">
            <v>44580</v>
          </cell>
          <cell r="U371" t="str">
            <v>AIR</v>
          </cell>
          <cell r="V371" t="str">
            <v>Delivered</v>
          </cell>
          <cell r="W371" t="str">
            <v>02312VMP-2</v>
          </cell>
          <cell r="X371">
            <v>44621</v>
          </cell>
          <cell r="AA371" t="str">
            <v>EMS02Q20000509HWA0011K</v>
          </cell>
          <cell r="AB371" t="b">
            <v>1</v>
          </cell>
          <cell r="AC371">
            <v>44549</v>
          </cell>
        </row>
        <row r="372">
          <cell r="A372" t="str">
            <v>96600009620709052215000EMS02Q20000509HWA0011K</v>
          </cell>
          <cell r="B372" t="e">
            <v>#N/A</v>
          </cell>
          <cell r="C372" t="str">
            <v>966000096240</v>
          </cell>
          <cell r="D372" t="str">
            <v>96600009620709052215000</v>
          </cell>
          <cell r="E372" t="str">
            <v>ONT</v>
          </cell>
          <cell r="F372" t="str">
            <v>9660000962</v>
          </cell>
          <cell r="G372" t="str">
            <v>07090522</v>
          </cell>
          <cell r="H372">
            <v>40</v>
          </cell>
          <cell r="I372" t="str">
            <v>Chip Thick Film Resistor 0ohm 50mohmMAX</v>
          </cell>
          <cell r="J372">
            <v>15000</v>
          </cell>
          <cell r="K372">
            <v>4.0000000000000002E-4</v>
          </cell>
          <cell r="L372">
            <v>6</v>
          </cell>
          <cell r="M372" t="str">
            <v>451U</v>
          </cell>
          <cell r="N372">
            <v>44549</v>
          </cell>
          <cell r="O372" t="str">
            <v>EMS02Q20000509HWA0011K</v>
          </cell>
          <cell r="P372" t="str">
            <v>HWC2021122363794</v>
          </cell>
          <cell r="Q372">
            <v>44553</v>
          </cell>
          <cell r="R372" t="str">
            <v>AHW-61474I21</v>
          </cell>
          <cell r="S372">
            <v>44572</v>
          </cell>
          <cell r="T372">
            <v>44580</v>
          </cell>
          <cell r="U372" t="str">
            <v>AIR</v>
          </cell>
          <cell r="V372" t="str">
            <v>Delivered</v>
          </cell>
          <cell r="W372" t="str">
            <v>02312VMP-2</v>
          </cell>
          <cell r="X372">
            <v>44621</v>
          </cell>
          <cell r="AA372" t="str">
            <v>EMS02Q20000509HWA0011K</v>
          </cell>
          <cell r="AB372" t="b">
            <v>1</v>
          </cell>
          <cell r="AC372">
            <v>44549</v>
          </cell>
        </row>
        <row r="373">
          <cell r="A373" t="str">
            <v>96600009620709064110000EMS02Q20000509HWA0011K</v>
          </cell>
          <cell r="B373" t="e">
            <v>#N/A</v>
          </cell>
          <cell r="C373" t="str">
            <v>966000096250</v>
          </cell>
          <cell r="D373" t="str">
            <v>96600009620709064110000</v>
          </cell>
          <cell r="E373" t="str">
            <v>ONT</v>
          </cell>
          <cell r="F373" t="str">
            <v>9660000962</v>
          </cell>
          <cell r="G373" t="str">
            <v>07090641</v>
          </cell>
          <cell r="H373">
            <v>50</v>
          </cell>
          <cell r="I373" t="str">
            <v>ChipThickFilmResistor,1/10W,7.5kohm,"</v>
          </cell>
          <cell r="J373">
            <v>10000</v>
          </cell>
          <cell r="K373">
            <v>4.0000000000000002E-4</v>
          </cell>
          <cell r="L373">
            <v>4</v>
          </cell>
          <cell r="M373" t="str">
            <v>451U</v>
          </cell>
          <cell r="N373">
            <v>44549</v>
          </cell>
          <cell r="O373" t="str">
            <v>EMS02Q20000509HWA0011K</v>
          </cell>
          <cell r="P373" t="str">
            <v>HWC2021122363794</v>
          </cell>
          <cell r="Q373">
            <v>44553</v>
          </cell>
          <cell r="R373" t="str">
            <v>AHW-61474I21</v>
          </cell>
          <cell r="S373">
            <v>44572</v>
          </cell>
          <cell r="T373">
            <v>44580</v>
          </cell>
          <cell r="U373" t="str">
            <v>AIR</v>
          </cell>
          <cell r="V373" t="str">
            <v>Delivered</v>
          </cell>
          <cell r="W373" t="str">
            <v>02312VMP-2</v>
          </cell>
          <cell r="X373">
            <v>44621</v>
          </cell>
          <cell r="AA373" t="str">
            <v>EMS02Q20000509HWA0011K</v>
          </cell>
          <cell r="AB373" t="b">
            <v>1</v>
          </cell>
          <cell r="AC373">
            <v>44549</v>
          </cell>
        </row>
        <row r="374">
          <cell r="A374" t="str">
            <v>9660000962070907165000EMS02Q20000509HWA0011K</v>
          </cell>
          <cell r="B374" t="e">
            <v>#N/A</v>
          </cell>
          <cell r="C374" t="str">
            <v>966000096260</v>
          </cell>
          <cell r="D374" t="str">
            <v>9660000962070907165000</v>
          </cell>
          <cell r="E374" t="str">
            <v>ONT</v>
          </cell>
          <cell r="F374" t="str">
            <v>9660000962</v>
          </cell>
          <cell r="G374" t="str">
            <v>07090716</v>
          </cell>
          <cell r="H374">
            <v>60</v>
          </cell>
          <cell r="I374" t="str">
            <v>Chip Thick Film Resistor 1/10W 36.5kohm</v>
          </cell>
          <cell r="J374">
            <v>5000</v>
          </cell>
          <cell r="K374">
            <v>1.2999999999999999E-3</v>
          </cell>
          <cell r="L374">
            <v>6.5</v>
          </cell>
          <cell r="M374" t="str">
            <v>451U</v>
          </cell>
          <cell r="N374">
            <v>44549</v>
          </cell>
          <cell r="O374" t="str">
            <v>EMS02Q20000509HWA0011K</v>
          </cell>
          <cell r="P374" t="str">
            <v>HWC2021122363794</v>
          </cell>
          <cell r="Q374">
            <v>44553</v>
          </cell>
          <cell r="R374" t="str">
            <v>AHW-61474I21</v>
          </cell>
          <cell r="S374">
            <v>44572</v>
          </cell>
          <cell r="T374">
            <v>44580</v>
          </cell>
          <cell r="U374" t="str">
            <v>AIR</v>
          </cell>
          <cell r="V374" t="str">
            <v>Delivered</v>
          </cell>
          <cell r="W374" t="str">
            <v>02312VMP-2</v>
          </cell>
          <cell r="X374">
            <v>44621</v>
          </cell>
          <cell r="AA374" t="str">
            <v>EMS02Q20000509HWA0011K</v>
          </cell>
          <cell r="AB374" t="b">
            <v>1</v>
          </cell>
          <cell r="AC374">
            <v>44549</v>
          </cell>
        </row>
        <row r="375">
          <cell r="A375" t="str">
            <v>96600009620709077620000EMS02Q20000509HWA0011K</v>
          </cell>
          <cell r="B375" t="e">
            <v>#N/A</v>
          </cell>
          <cell r="C375" t="str">
            <v>966000096270</v>
          </cell>
          <cell r="D375" t="str">
            <v>96600009620709077620000</v>
          </cell>
          <cell r="E375" t="str">
            <v>ONT</v>
          </cell>
          <cell r="F375" t="str">
            <v>9660000962</v>
          </cell>
          <cell r="G375" t="str">
            <v>07090776</v>
          </cell>
          <cell r="H375">
            <v>70</v>
          </cell>
          <cell r="I375" t="str">
            <v>Chip Thick Film Resistor,1/16W,49.9ohm,+</v>
          </cell>
          <cell r="J375">
            <v>20000</v>
          </cell>
          <cell r="K375">
            <v>2.9999999999999997E-4</v>
          </cell>
          <cell r="L375">
            <v>5.9999999999999991</v>
          </cell>
          <cell r="M375" t="str">
            <v>451U</v>
          </cell>
          <cell r="N375">
            <v>44549</v>
          </cell>
          <cell r="O375" t="str">
            <v>EMS02Q20000509HWA0011K</v>
          </cell>
          <cell r="P375" t="str">
            <v>HWC2021122363794</v>
          </cell>
          <cell r="Q375">
            <v>44553</v>
          </cell>
          <cell r="R375" t="str">
            <v>AHW-61474I21</v>
          </cell>
          <cell r="S375">
            <v>44572</v>
          </cell>
          <cell r="T375">
            <v>44580</v>
          </cell>
          <cell r="U375" t="str">
            <v>AIR</v>
          </cell>
          <cell r="V375" t="str">
            <v>Delivered</v>
          </cell>
          <cell r="W375" t="str">
            <v>02312VMP-2</v>
          </cell>
          <cell r="X375">
            <v>44621</v>
          </cell>
          <cell r="AA375" t="str">
            <v>EMS02Q20000509HWA0011K</v>
          </cell>
          <cell r="AB375" t="b">
            <v>1</v>
          </cell>
          <cell r="AC375">
            <v>44549</v>
          </cell>
        </row>
        <row r="376">
          <cell r="A376" t="str">
            <v>96600009620709079320000EMS02Q20000509HWA0011K</v>
          </cell>
          <cell r="B376" t="e">
            <v>#N/A</v>
          </cell>
          <cell r="C376" t="str">
            <v>966000096280</v>
          </cell>
          <cell r="D376" t="str">
            <v>96600009620709079320000</v>
          </cell>
          <cell r="E376" t="str">
            <v>ONT</v>
          </cell>
          <cell r="F376" t="str">
            <v>9660000962</v>
          </cell>
          <cell r="G376" t="str">
            <v>07090793</v>
          </cell>
          <cell r="H376">
            <v>80</v>
          </cell>
          <cell r="I376" t="str">
            <v>Chip Thick Film Resistor,0.0625W,4700ohm</v>
          </cell>
          <cell r="J376">
            <v>20000</v>
          </cell>
          <cell r="K376">
            <v>2.0000000000000001E-4</v>
          </cell>
          <cell r="L376">
            <v>4</v>
          </cell>
          <cell r="M376" t="str">
            <v>451U</v>
          </cell>
          <cell r="N376">
            <v>44549</v>
          </cell>
          <cell r="O376" t="str">
            <v>EMS02Q20000509HWA0011K</v>
          </cell>
          <cell r="P376" t="str">
            <v>HWC2021122363794</v>
          </cell>
          <cell r="Q376">
            <v>44553</v>
          </cell>
          <cell r="R376" t="str">
            <v>AHW-61474I21</v>
          </cell>
          <cell r="S376">
            <v>44572</v>
          </cell>
          <cell r="T376">
            <v>44580</v>
          </cell>
          <cell r="U376" t="str">
            <v>AIR</v>
          </cell>
          <cell r="V376" t="str">
            <v>Delivered</v>
          </cell>
          <cell r="W376" t="str">
            <v>02312VMP-2</v>
          </cell>
          <cell r="X376">
            <v>44621</v>
          </cell>
          <cell r="AA376" t="str">
            <v>EMS02Q20000509HWA0011K</v>
          </cell>
          <cell r="AB376" t="b">
            <v>1</v>
          </cell>
          <cell r="AC376">
            <v>44549</v>
          </cell>
        </row>
        <row r="377">
          <cell r="A377" t="str">
            <v>96600009620709080040000EMS02Q20000509HWA0011K</v>
          </cell>
          <cell r="B377" t="e">
            <v>#N/A</v>
          </cell>
          <cell r="C377" t="str">
            <v>966000096290</v>
          </cell>
          <cell r="D377" t="str">
            <v>96600009620709080040000</v>
          </cell>
          <cell r="E377" t="str">
            <v>ONT</v>
          </cell>
          <cell r="F377" t="str">
            <v>9660000962</v>
          </cell>
          <cell r="G377" t="str">
            <v>07090800</v>
          </cell>
          <cell r="H377">
            <v>90</v>
          </cell>
          <cell r="I377" t="str">
            <v>Chip Thick Film Resistor,0.0625W,0ohm,le</v>
          </cell>
          <cell r="J377">
            <v>40000</v>
          </cell>
          <cell r="K377">
            <v>2.0000000000000001E-4</v>
          </cell>
          <cell r="L377">
            <v>8</v>
          </cell>
          <cell r="M377" t="str">
            <v>451U</v>
          </cell>
          <cell r="N377">
            <v>44549</v>
          </cell>
          <cell r="O377" t="str">
            <v>EMS02Q20000509HWA0011K</v>
          </cell>
          <cell r="P377" t="str">
            <v>HWC2021122363794</v>
          </cell>
          <cell r="Q377">
            <v>44553</v>
          </cell>
          <cell r="R377" t="str">
            <v>AHW-61474I21</v>
          </cell>
          <cell r="S377">
            <v>44572</v>
          </cell>
          <cell r="T377">
            <v>44580</v>
          </cell>
          <cell r="U377" t="str">
            <v>AIR</v>
          </cell>
          <cell r="V377" t="str">
            <v>Delivered</v>
          </cell>
          <cell r="W377" t="str">
            <v>02312VMP-2</v>
          </cell>
          <cell r="X377">
            <v>44621</v>
          </cell>
          <cell r="AA377" t="str">
            <v>EMS02Q20000509HWA0011K</v>
          </cell>
          <cell r="AB377" t="b">
            <v>1</v>
          </cell>
          <cell r="AC377">
            <v>44549</v>
          </cell>
        </row>
        <row r="378">
          <cell r="A378" t="str">
            <v>96600009620709080750000EMS02Q20000509HWA0011K</v>
          </cell>
          <cell r="B378" t="e">
            <v>#N/A</v>
          </cell>
          <cell r="C378" t="str">
            <v>9660000962100</v>
          </cell>
          <cell r="D378" t="str">
            <v>96600009620709080750000</v>
          </cell>
          <cell r="E378" t="str">
            <v>ONT</v>
          </cell>
          <cell r="F378" t="str">
            <v>9660000962</v>
          </cell>
          <cell r="G378" t="str">
            <v>07090807</v>
          </cell>
          <cell r="H378">
            <v>100</v>
          </cell>
          <cell r="I378" t="str">
            <v>Chip Thick Film Resistor 1/16W 100ohm</v>
          </cell>
          <cell r="J378">
            <v>50000</v>
          </cell>
          <cell r="K378">
            <v>2.0000000000000001E-4</v>
          </cell>
          <cell r="L378">
            <v>10</v>
          </cell>
          <cell r="M378" t="str">
            <v>451U</v>
          </cell>
          <cell r="N378">
            <v>44549</v>
          </cell>
          <cell r="O378" t="str">
            <v>EMS02Q20000509HWA0011K</v>
          </cell>
          <cell r="P378" t="str">
            <v>HWC2021122363794</v>
          </cell>
          <cell r="Q378">
            <v>44553</v>
          </cell>
          <cell r="R378" t="str">
            <v>AHW-61474I21</v>
          </cell>
          <cell r="S378">
            <v>44572</v>
          </cell>
          <cell r="T378">
            <v>44580</v>
          </cell>
          <cell r="U378" t="str">
            <v>AIR</v>
          </cell>
          <cell r="V378" t="str">
            <v>Delivered</v>
          </cell>
          <cell r="W378" t="str">
            <v>02312VMP-2</v>
          </cell>
          <cell r="X378">
            <v>44621</v>
          </cell>
          <cell r="AA378" t="str">
            <v>EMS02Q20000509HWA0011K</v>
          </cell>
          <cell r="AB378" t="b">
            <v>1</v>
          </cell>
          <cell r="AC378">
            <v>44549</v>
          </cell>
        </row>
        <row r="379">
          <cell r="A379" t="str">
            <v>96600009620709082210000EMS02Q20000509HWA0007K</v>
          </cell>
          <cell r="B379" t="e">
            <v>#N/A</v>
          </cell>
          <cell r="C379" t="str">
            <v>9660000962110</v>
          </cell>
          <cell r="D379" t="str">
            <v>96600009620709082210000</v>
          </cell>
          <cell r="E379" t="str">
            <v>ONT</v>
          </cell>
          <cell r="F379" t="str">
            <v>9660000962</v>
          </cell>
          <cell r="G379" t="str">
            <v>07090822</v>
          </cell>
          <cell r="H379">
            <v>110</v>
          </cell>
          <cell r="I379" t="str">
            <v>Chip Thick Film Resistor 1/16W 121kohm 1</v>
          </cell>
          <cell r="J379">
            <v>10000</v>
          </cell>
          <cell r="K379">
            <v>8.0000000000000004E-4</v>
          </cell>
          <cell r="L379">
            <v>8</v>
          </cell>
          <cell r="M379" t="str">
            <v>451U</v>
          </cell>
          <cell r="N379">
            <v>44549</v>
          </cell>
          <cell r="O379" t="str">
            <v>EMS02Q20000509HWA0007K</v>
          </cell>
          <cell r="P379" t="str">
            <v>HWC2021122262648</v>
          </cell>
          <cell r="Q379">
            <v>44552</v>
          </cell>
          <cell r="R379" t="str">
            <v>AHW-61476I21</v>
          </cell>
          <cell r="S379">
            <v>44572</v>
          </cell>
          <cell r="T379">
            <v>44574</v>
          </cell>
          <cell r="U379" t="str">
            <v>AIR</v>
          </cell>
          <cell r="V379" t="str">
            <v>Delivered</v>
          </cell>
          <cell r="W379" t="str">
            <v>02312VMP-2</v>
          </cell>
          <cell r="X379">
            <v>44621</v>
          </cell>
          <cell r="AA379" t="str">
            <v>EMS02Q20000509HWA0007K</v>
          </cell>
          <cell r="AB379" t="b">
            <v>1</v>
          </cell>
          <cell r="AC379">
            <v>44549</v>
          </cell>
        </row>
        <row r="380">
          <cell r="A380" t="str">
            <v>96600009620709082910000EMS02Q20000509HWA0007K</v>
          </cell>
          <cell r="B380" t="e">
            <v>#N/A</v>
          </cell>
          <cell r="C380" t="str">
            <v>9660000962120</v>
          </cell>
          <cell r="D380" t="str">
            <v>96600009620709082910000</v>
          </cell>
          <cell r="E380" t="str">
            <v>ONT</v>
          </cell>
          <cell r="F380" t="str">
            <v>9660000962</v>
          </cell>
          <cell r="G380" t="str">
            <v>07090829</v>
          </cell>
          <cell r="H380">
            <v>120</v>
          </cell>
          <cell r="I380" t="str">
            <v>ChipThickFilmResistor,1/16W,47kohm,+"</v>
          </cell>
          <cell r="J380">
            <v>10000</v>
          </cell>
          <cell r="K380">
            <v>2.9999999999999997E-4</v>
          </cell>
          <cell r="L380">
            <v>2.9999999999999996</v>
          </cell>
          <cell r="M380" t="str">
            <v>451U</v>
          </cell>
          <cell r="N380">
            <v>44549</v>
          </cell>
          <cell r="O380" t="str">
            <v>EMS02Q20000509HWA0007K</v>
          </cell>
          <cell r="P380" t="str">
            <v>HWC2021122262648</v>
          </cell>
          <cell r="Q380">
            <v>44552</v>
          </cell>
          <cell r="R380" t="str">
            <v>AHW-61476I21</v>
          </cell>
          <cell r="S380">
            <v>44572</v>
          </cell>
          <cell r="T380">
            <v>44574</v>
          </cell>
          <cell r="U380" t="str">
            <v>AIR</v>
          </cell>
          <cell r="V380" t="str">
            <v>Delivered</v>
          </cell>
          <cell r="W380" t="str">
            <v>02312VMP-2</v>
          </cell>
          <cell r="X380">
            <v>44621</v>
          </cell>
          <cell r="AA380" t="str">
            <v>EMS02Q20000509HWA0007K</v>
          </cell>
          <cell r="AB380" t="b">
            <v>1</v>
          </cell>
          <cell r="AC380">
            <v>44549</v>
          </cell>
        </row>
        <row r="381">
          <cell r="A381" t="str">
            <v>96600009620709083630000EMS02Q20000509HWA0007K</v>
          </cell>
          <cell r="B381" t="e">
            <v>#N/A</v>
          </cell>
          <cell r="C381" t="str">
            <v>9660000962130</v>
          </cell>
          <cell r="D381" t="str">
            <v>96600009620709083630000</v>
          </cell>
          <cell r="E381" t="str">
            <v>ONT</v>
          </cell>
          <cell r="F381" t="str">
            <v>9660000962</v>
          </cell>
          <cell r="G381" t="str">
            <v>07090836</v>
          </cell>
          <cell r="H381">
            <v>130</v>
          </cell>
          <cell r="I381" t="str">
            <v>Chip Thick Film Resistor 1/16W 33ohm+/-1</v>
          </cell>
          <cell r="J381">
            <v>30000</v>
          </cell>
          <cell r="K381">
            <v>2.9999999999999997E-4</v>
          </cell>
          <cell r="L381">
            <v>9</v>
          </cell>
          <cell r="M381" t="str">
            <v>451U</v>
          </cell>
          <cell r="N381">
            <v>44549</v>
          </cell>
          <cell r="O381" t="str">
            <v>EMS02Q20000509HWA0007K</v>
          </cell>
          <cell r="P381" t="str">
            <v>HWC2021122262648</v>
          </cell>
          <cell r="Q381">
            <v>44552</v>
          </cell>
          <cell r="R381" t="str">
            <v>AHW-61476I21</v>
          </cell>
          <cell r="S381">
            <v>44572</v>
          </cell>
          <cell r="T381">
            <v>44574</v>
          </cell>
          <cell r="U381" t="str">
            <v>AIR</v>
          </cell>
          <cell r="V381" t="str">
            <v>Delivered</v>
          </cell>
          <cell r="W381" t="str">
            <v>02312VMP-2</v>
          </cell>
          <cell r="X381">
            <v>44621</v>
          </cell>
          <cell r="AA381" t="str">
            <v>EMS02Q20000509HWA0007K</v>
          </cell>
          <cell r="AB381" t="b">
            <v>1</v>
          </cell>
          <cell r="AC381">
            <v>44549</v>
          </cell>
        </row>
        <row r="382">
          <cell r="A382" t="str">
            <v>96600009620709083715000EMS02Q20000509HWA0007K</v>
          </cell>
          <cell r="B382" t="e">
            <v>#N/A</v>
          </cell>
          <cell r="C382" t="str">
            <v>9660000962140</v>
          </cell>
          <cell r="D382" t="str">
            <v>96600009620709083715000</v>
          </cell>
          <cell r="E382" t="str">
            <v>ONT</v>
          </cell>
          <cell r="F382" t="str">
            <v>9660000962</v>
          </cell>
          <cell r="G382" t="str">
            <v>07090837</v>
          </cell>
          <cell r="H382">
            <v>140</v>
          </cell>
          <cell r="I382" t="str">
            <v>Chip Thick Film Resistor 1/10W 1ohm 1% 0</v>
          </cell>
          <cell r="J382">
            <v>15000</v>
          </cell>
          <cell r="K382">
            <v>4.0000000000000002E-4</v>
          </cell>
          <cell r="L382">
            <v>6</v>
          </cell>
          <cell r="M382" t="str">
            <v>451U</v>
          </cell>
          <cell r="N382">
            <v>44549</v>
          </cell>
          <cell r="O382" t="str">
            <v>EMS02Q20000509HWA0007K</v>
          </cell>
          <cell r="P382" t="str">
            <v>HWC2021122262648</v>
          </cell>
          <cell r="Q382">
            <v>44552</v>
          </cell>
          <cell r="R382" t="str">
            <v>AHW-61476I21</v>
          </cell>
          <cell r="S382">
            <v>44572</v>
          </cell>
          <cell r="T382">
            <v>44574</v>
          </cell>
          <cell r="U382" t="str">
            <v>AIR</v>
          </cell>
          <cell r="V382" t="str">
            <v>Delivered</v>
          </cell>
          <cell r="W382" t="str">
            <v>02312VMP-2</v>
          </cell>
          <cell r="X382">
            <v>44621</v>
          </cell>
          <cell r="AA382" t="str">
            <v>EMS02Q20000509HWA0007K</v>
          </cell>
          <cell r="AB382" t="b">
            <v>1</v>
          </cell>
          <cell r="AC382">
            <v>44549</v>
          </cell>
        </row>
        <row r="383">
          <cell r="A383" t="str">
            <v>96600009620709085710000EMS02Q20000509HWA0007K</v>
          </cell>
          <cell r="B383" t="e">
            <v>#N/A</v>
          </cell>
          <cell r="C383" t="str">
            <v>9660000962150</v>
          </cell>
          <cell r="D383" t="str">
            <v>96600009620709085710000</v>
          </cell>
          <cell r="E383" t="str">
            <v>ONT</v>
          </cell>
          <cell r="F383" t="str">
            <v>9660000962</v>
          </cell>
          <cell r="G383" t="str">
            <v>07090857</v>
          </cell>
          <cell r="H383">
            <v>150</v>
          </cell>
          <cell r="I383" t="str">
            <v>Chip Thick Film Resistor 1/16W 1Mohm</v>
          </cell>
          <cell r="J383">
            <v>10000</v>
          </cell>
          <cell r="K383">
            <v>2.9999999999999997E-4</v>
          </cell>
          <cell r="L383">
            <v>2.9999999999999996</v>
          </cell>
          <cell r="M383" t="str">
            <v>451U</v>
          </cell>
          <cell r="N383">
            <v>44549</v>
          </cell>
          <cell r="O383" t="str">
            <v>EMS02Q20000509HWA0007K</v>
          </cell>
          <cell r="P383" t="str">
            <v>HWC2021122262648</v>
          </cell>
          <cell r="Q383">
            <v>44552</v>
          </cell>
          <cell r="R383" t="str">
            <v>AHW-61476I21</v>
          </cell>
          <cell r="S383">
            <v>44572</v>
          </cell>
          <cell r="T383">
            <v>44574</v>
          </cell>
          <cell r="U383" t="str">
            <v>AIR</v>
          </cell>
          <cell r="V383" t="str">
            <v>Delivered</v>
          </cell>
          <cell r="W383" t="str">
            <v>02312VMP-2</v>
          </cell>
          <cell r="X383">
            <v>44621</v>
          </cell>
          <cell r="AA383" t="str">
            <v>EMS02Q20000509HWA0007K</v>
          </cell>
          <cell r="AB383" t="b">
            <v>1</v>
          </cell>
          <cell r="AC383">
            <v>44549</v>
          </cell>
        </row>
        <row r="384">
          <cell r="A384" t="str">
            <v>96600009620709086730000EMS02Q20000509HWA0007K</v>
          </cell>
          <cell r="B384" t="e">
            <v>#N/A</v>
          </cell>
          <cell r="C384" t="str">
            <v>9660000962160</v>
          </cell>
          <cell r="D384" t="str">
            <v>96600009620709086730000</v>
          </cell>
          <cell r="E384" t="str">
            <v>ONT</v>
          </cell>
          <cell r="F384" t="str">
            <v>9660000962</v>
          </cell>
          <cell r="G384" t="str">
            <v>07090867</v>
          </cell>
          <cell r="H384">
            <v>160</v>
          </cell>
          <cell r="I384" t="str">
            <v>Chip Thick Film Resistor,0.0625W,10000oh</v>
          </cell>
          <cell r="J384">
            <v>30000</v>
          </cell>
          <cell r="K384">
            <v>2.9999999999999997E-4</v>
          </cell>
          <cell r="L384">
            <v>9</v>
          </cell>
          <cell r="M384" t="str">
            <v>451U</v>
          </cell>
          <cell r="N384">
            <v>44549</v>
          </cell>
          <cell r="O384" t="str">
            <v>EMS02Q20000509HWA0007K</v>
          </cell>
          <cell r="P384" t="str">
            <v>HWC2021122262648</v>
          </cell>
          <cell r="Q384">
            <v>44552</v>
          </cell>
          <cell r="R384" t="str">
            <v>AHW-61476I21</v>
          </cell>
          <cell r="S384">
            <v>44572</v>
          </cell>
          <cell r="T384">
            <v>44574</v>
          </cell>
          <cell r="U384" t="str">
            <v>AIR</v>
          </cell>
          <cell r="V384" t="str">
            <v>Delivered</v>
          </cell>
          <cell r="W384" t="str">
            <v>02312VMP-2</v>
          </cell>
          <cell r="X384">
            <v>44621</v>
          </cell>
          <cell r="AA384" t="str">
            <v>EMS02Q20000509HWA0007K</v>
          </cell>
          <cell r="AB384" t="b">
            <v>1</v>
          </cell>
          <cell r="AC384">
            <v>44549</v>
          </cell>
        </row>
        <row r="385">
          <cell r="A385" t="str">
            <v>96600009620709088920000EMS02Q20000509HWA0007K</v>
          </cell>
          <cell r="B385" t="e">
            <v>#N/A</v>
          </cell>
          <cell r="C385" t="str">
            <v>9660000962170</v>
          </cell>
          <cell r="D385" t="str">
            <v>96600009620709088920000</v>
          </cell>
          <cell r="E385" t="str">
            <v>ONT</v>
          </cell>
          <cell r="F385" t="str">
            <v>9660000962</v>
          </cell>
          <cell r="G385" t="str">
            <v>07090889</v>
          </cell>
          <cell r="H385">
            <v>170</v>
          </cell>
          <cell r="I385" t="str">
            <v>Chip Thick Film Resistor 0.1W 10000ohm 1</v>
          </cell>
          <cell r="J385">
            <v>20000</v>
          </cell>
          <cell r="K385">
            <v>4.0000000000000002E-4</v>
          </cell>
          <cell r="L385">
            <v>8</v>
          </cell>
          <cell r="M385" t="str">
            <v>451U</v>
          </cell>
          <cell r="N385">
            <v>44549</v>
          </cell>
          <cell r="O385" t="str">
            <v>EMS02Q20000509HWA0007K</v>
          </cell>
          <cell r="P385" t="str">
            <v>HWC2021122262648</v>
          </cell>
          <cell r="Q385">
            <v>44552</v>
          </cell>
          <cell r="R385" t="str">
            <v>AHW-61476I21</v>
          </cell>
          <cell r="S385">
            <v>44572</v>
          </cell>
          <cell r="T385">
            <v>44574</v>
          </cell>
          <cell r="U385" t="str">
            <v>AIR</v>
          </cell>
          <cell r="V385" t="str">
            <v>Delivered</v>
          </cell>
          <cell r="W385" t="str">
            <v>02312VMP-2</v>
          </cell>
          <cell r="X385">
            <v>44621</v>
          </cell>
          <cell r="AA385" t="str">
            <v>EMS02Q20000509HWA0007K</v>
          </cell>
          <cell r="AB385" t="b">
            <v>1</v>
          </cell>
          <cell r="AC385">
            <v>44549</v>
          </cell>
        </row>
        <row r="386">
          <cell r="A386" t="str">
            <v>96600009620709089220000EMS02Q20000509HWA0007K</v>
          </cell>
          <cell r="B386" t="e">
            <v>#N/A</v>
          </cell>
          <cell r="C386" t="str">
            <v>9660000962180</v>
          </cell>
          <cell r="D386" t="str">
            <v>96600009620709089220000</v>
          </cell>
          <cell r="E386" t="str">
            <v>ONT</v>
          </cell>
          <cell r="F386" t="str">
            <v>9660000962</v>
          </cell>
          <cell r="G386" t="str">
            <v>07090892</v>
          </cell>
          <cell r="H386">
            <v>180</v>
          </cell>
          <cell r="I386" t="str">
            <v>Chip Thick Film Resistor 1/16W 30kohm+/-</v>
          </cell>
          <cell r="J386">
            <v>20000</v>
          </cell>
          <cell r="K386">
            <v>2.9999999999999997E-4</v>
          </cell>
          <cell r="L386">
            <v>5.9999999999999991</v>
          </cell>
          <cell r="M386" t="str">
            <v>451U</v>
          </cell>
          <cell r="N386">
            <v>44549</v>
          </cell>
          <cell r="O386" t="str">
            <v>EMS02Q20000509HWA0007K</v>
          </cell>
          <cell r="P386" t="str">
            <v>HWC2021122262648</v>
          </cell>
          <cell r="Q386">
            <v>44552</v>
          </cell>
          <cell r="R386" t="str">
            <v>AHW-61476I21</v>
          </cell>
          <cell r="S386">
            <v>44572</v>
          </cell>
          <cell r="T386">
            <v>44574</v>
          </cell>
          <cell r="U386" t="str">
            <v>AIR</v>
          </cell>
          <cell r="V386" t="str">
            <v>Delivered</v>
          </cell>
          <cell r="W386" t="str">
            <v>02312VMP-2</v>
          </cell>
          <cell r="X386">
            <v>44621</v>
          </cell>
          <cell r="AA386" t="str">
            <v>EMS02Q20000509HWA0007K</v>
          </cell>
          <cell r="AB386" t="b">
            <v>1</v>
          </cell>
          <cell r="AC386">
            <v>44549</v>
          </cell>
        </row>
        <row r="387">
          <cell r="A387" t="str">
            <v>96600009620709113910000EMS02Q20000509HWA0007K</v>
          </cell>
          <cell r="B387" t="e">
            <v>#N/A</v>
          </cell>
          <cell r="C387" t="str">
            <v>9660000962190</v>
          </cell>
          <cell r="D387" t="str">
            <v>96600009620709113910000</v>
          </cell>
          <cell r="E387" t="str">
            <v>ONT</v>
          </cell>
          <cell r="F387" t="str">
            <v>9660000962</v>
          </cell>
          <cell r="G387" t="str">
            <v>07091139</v>
          </cell>
          <cell r="H387">
            <v>190</v>
          </cell>
          <cell r="I387" t="str">
            <v>Chip Thick Film Resistor 1/16W 5.1ohm +/</v>
          </cell>
          <cell r="J387">
            <v>10000</v>
          </cell>
          <cell r="K387">
            <v>2.0000000000000001E-4</v>
          </cell>
          <cell r="L387">
            <v>2</v>
          </cell>
          <cell r="M387" t="str">
            <v>451U</v>
          </cell>
          <cell r="N387">
            <v>44549</v>
          </cell>
          <cell r="O387" t="str">
            <v>EMS02Q20000509HWA0007K</v>
          </cell>
          <cell r="P387" t="str">
            <v>HWC2021122262648</v>
          </cell>
          <cell r="Q387">
            <v>44552</v>
          </cell>
          <cell r="R387" t="str">
            <v>AHW-61476I21</v>
          </cell>
          <cell r="S387">
            <v>44572</v>
          </cell>
          <cell r="T387">
            <v>44574</v>
          </cell>
          <cell r="U387" t="str">
            <v>AIR</v>
          </cell>
          <cell r="V387" t="str">
            <v>Delivered</v>
          </cell>
          <cell r="W387" t="str">
            <v>02312VMP-2</v>
          </cell>
          <cell r="X387">
            <v>44621</v>
          </cell>
          <cell r="AA387" t="str">
            <v>EMS02Q20000509HWA0007K</v>
          </cell>
          <cell r="AB387" t="b">
            <v>1</v>
          </cell>
          <cell r="AC387">
            <v>44549</v>
          </cell>
        </row>
        <row r="388">
          <cell r="A388" t="str">
            <v>96600009620709115530000EMS02Q20000509HWA0007K</v>
          </cell>
          <cell r="B388" t="e">
            <v>#N/A</v>
          </cell>
          <cell r="C388" t="str">
            <v>9660000962200</v>
          </cell>
          <cell r="D388" t="str">
            <v>96600009620709115530000</v>
          </cell>
          <cell r="E388" t="str">
            <v>ONT</v>
          </cell>
          <cell r="F388" t="str">
            <v>9660000962</v>
          </cell>
          <cell r="G388" t="str">
            <v>07091155</v>
          </cell>
          <cell r="H388">
            <v>200</v>
          </cell>
          <cell r="I388" t="str">
            <v>Chip Thick Film Resistor 1/20W 100ohm  5</v>
          </cell>
          <cell r="J388">
            <v>30000</v>
          </cell>
          <cell r="K388">
            <v>2.0000000000000001E-4</v>
          </cell>
          <cell r="L388">
            <v>6</v>
          </cell>
          <cell r="M388" t="str">
            <v>451U</v>
          </cell>
          <cell r="N388">
            <v>44549</v>
          </cell>
          <cell r="O388" t="str">
            <v>EMS02Q20000509HWA0007K</v>
          </cell>
          <cell r="P388" t="str">
            <v>HWC2021122262648</v>
          </cell>
          <cell r="Q388">
            <v>44552</v>
          </cell>
          <cell r="R388" t="str">
            <v>AHW-61476I21</v>
          </cell>
          <cell r="S388">
            <v>44572</v>
          </cell>
          <cell r="T388">
            <v>44574</v>
          </cell>
          <cell r="U388" t="str">
            <v>AIR</v>
          </cell>
          <cell r="V388" t="str">
            <v>Delivered</v>
          </cell>
          <cell r="W388" t="str">
            <v>02312VMP-2</v>
          </cell>
          <cell r="X388">
            <v>44621</v>
          </cell>
          <cell r="AA388" t="str">
            <v>EMS02Q20000509HWA0007K</v>
          </cell>
          <cell r="AB388" t="b">
            <v>1</v>
          </cell>
          <cell r="AC388">
            <v>44549</v>
          </cell>
        </row>
        <row r="389">
          <cell r="A389" t="str">
            <v>966000096207091282100000EMS02Q20000509HWA0001K</v>
          </cell>
          <cell r="B389" t="e">
            <v>#N/A</v>
          </cell>
          <cell r="C389" t="str">
            <v>9660000962210</v>
          </cell>
          <cell r="D389" t="str">
            <v>966000096207091282100000</v>
          </cell>
          <cell r="E389" t="str">
            <v>ONT</v>
          </cell>
          <cell r="F389" t="str">
            <v>9660000962</v>
          </cell>
          <cell r="G389" t="str">
            <v>07091282</v>
          </cell>
          <cell r="H389">
            <v>210</v>
          </cell>
          <cell r="I389" t="str">
            <v>Chip Thick Film Resistor,1/16W,1kohm-+/-</v>
          </cell>
          <cell r="J389">
            <v>100000</v>
          </cell>
          <cell r="K389">
            <v>2.9999999999999997E-4</v>
          </cell>
          <cell r="L389">
            <v>29.999999999999996</v>
          </cell>
          <cell r="M389" t="str">
            <v>451U</v>
          </cell>
          <cell r="N389">
            <v>44549</v>
          </cell>
          <cell r="O389" t="str">
            <v>EMS02Q20000509HWA0001K</v>
          </cell>
          <cell r="P389" t="str">
            <v>HWC2021122262653</v>
          </cell>
          <cell r="Q389">
            <v>44552</v>
          </cell>
          <cell r="R389" t="str">
            <v>AHW-61476I21</v>
          </cell>
          <cell r="S389">
            <v>44572</v>
          </cell>
          <cell r="T389">
            <v>44574</v>
          </cell>
          <cell r="U389" t="str">
            <v>AIR</v>
          </cell>
          <cell r="V389" t="str">
            <v>Delivered</v>
          </cell>
          <cell r="W389" t="str">
            <v>02312VMP-2</v>
          </cell>
          <cell r="X389">
            <v>44621</v>
          </cell>
          <cell r="AA389" t="str">
            <v>EMS02Q20000509HWA0001K</v>
          </cell>
          <cell r="AB389" t="b">
            <v>1</v>
          </cell>
          <cell r="AC389">
            <v>44549</v>
          </cell>
        </row>
        <row r="390">
          <cell r="A390" t="str">
            <v>96600009620709129810000EMS02Q20000509HWA0001K</v>
          </cell>
          <cell r="B390" t="e">
            <v>#N/A</v>
          </cell>
          <cell r="C390" t="str">
            <v>9660000962220</v>
          </cell>
          <cell r="D390" t="str">
            <v>96600009620709129810000</v>
          </cell>
          <cell r="E390" t="str">
            <v>ONT</v>
          </cell>
          <cell r="F390" t="str">
            <v>9660000962</v>
          </cell>
          <cell r="G390" t="str">
            <v>07091298</v>
          </cell>
          <cell r="H390">
            <v>220</v>
          </cell>
          <cell r="I390" t="str">
            <v>Chip Thick Film Resistor 0.05W 4700ohm 1</v>
          </cell>
          <cell r="J390">
            <v>10000</v>
          </cell>
          <cell r="K390">
            <v>2.0000000000000001E-4</v>
          </cell>
          <cell r="L390">
            <v>2</v>
          </cell>
          <cell r="M390" t="str">
            <v>451U</v>
          </cell>
          <cell r="N390">
            <v>44549</v>
          </cell>
          <cell r="O390" t="str">
            <v>EMS02Q20000509HWA0001K</v>
          </cell>
          <cell r="P390" t="str">
            <v>HWC2021122262653</v>
          </cell>
          <cell r="Q390">
            <v>44552</v>
          </cell>
          <cell r="R390" t="str">
            <v>AHW-61476I21</v>
          </cell>
          <cell r="S390">
            <v>44572</v>
          </cell>
          <cell r="T390">
            <v>44574</v>
          </cell>
          <cell r="U390" t="str">
            <v>AIR</v>
          </cell>
          <cell r="V390" t="str">
            <v>Delivered</v>
          </cell>
          <cell r="W390" t="str">
            <v>02312VMP-2</v>
          </cell>
          <cell r="X390">
            <v>44621</v>
          </cell>
          <cell r="AA390" t="str">
            <v>EMS02Q20000509HWA0001K</v>
          </cell>
          <cell r="AB390" t="b">
            <v>1</v>
          </cell>
          <cell r="AC390">
            <v>44549</v>
          </cell>
        </row>
        <row r="391">
          <cell r="A391" t="str">
            <v>96600009620709130520000EMS02Q20000509HWA0001K</v>
          </cell>
          <cell r="B391" t="e">
            <v>#N/A</v>
          </cell>
          <cell r="C391" t="str">
            <v>9660000962230</v>
          </cell>
          <cell r="D391" t="str">
            <v>96600009620709130520000</v>
          </cell>
          <cell r="E391" t="str">
            <v>ONT</v>
          </cell>
          <cell r="F391" t="str">
            <v>9660000962</v>
          </cell>
          <cell r="G391" t="str">
            <v>07091305</v>
          </cell>
          <cell r="H391">
            <v>230</v>
          </cell>
          <cell r="I391" t="str">
            <v>Chip Thick Film Resistor 0.0625W 10ohm 1</v>
          </cell>
          <cell r="J391">
            <v>20000</v>
          </cell>
          <cell r="K391">
            <v>2.9999999999999997E-4</v>
          </cell>
          <cell r="L391">
            <v>5.9999999999999991</v>
          </cell>
          <cell r="M391" t="str">
            <v>451U</v>
          </cell>
          <cell r="N391">
            <v>44549</v>
          </cell>
          <cell r="O391" t="str">
            <v>EMS02Q20000509HWA0001K</v>
          </cell>
          <cell r="P391" t="str">
            <v>HWC2021122262653</v>
          </cell>
          <cell r="Q391">
            <v>44552</v>
          </cell>
          <cell r="R391" t="str">
            <v>AHW-61476I21</v>
          </cell>
          <cell r="S391">
            <v>44572</v>
          </cell>
          <cell r="T391">
            <v>44574</v>
          </cell>
          <cell r="U391" t="str">
            <v>AIR</v>
          </cell>
          <cell r="V391" t="str">
            <v>Delivered</v>
          </cell>
          <cell r="W391" t="str">
            <v>02312VMP-2</v>
          </cell>
          <cell r="X391">
            <v>44621</v>
          </cell>
          <cell r="AA391" t="str">
            <v>EMS02Q20000509HWA0001K</v>
          </cell>
          <cell r="AB391" t="b">
            <v>1</v>
          </cell>
          <cell r="AC391">
            <v>44549</v>
          </cell>
        </row>
        <row r="392">
          <cell r="A392" t="str">
            <v>96600009620709130710000EMS02Q20000509HWA0001K</v>
          </cell>
          <cell r="B392" t="e">
            <v>#N/A</v>
          </cell>
          <cell r="C392" t="str">
            <v>9660000962240</v>
          </cell>
          <cell r="D392" t="str">
            <v>96600009620709130710000</v>
          </cell>
          <cell r="E392" t="str">
            <v>ONT</v>
          </cell>
          <cell r="F392" t="str">
            <v>9660000962</v>
          </cell>
          <cell r="G392" t="str">
            <v>07091307</v>
          </cell>
          <cell r="H392">
            <v>240</v>
          </cell>
          <cell r="I392" t="str">
            <v>Chip Thick Film Resistor 0.0625W 15ohm +</v>
          </cell>
          <cell r="J392">
            <v>10000</v>
          </cell>
          <cell r="K392">
            <v>2.9999999999999997E-4</v>
          </cell>
          <cell r="L392">
            <v>2.9999999999999996</v>
          </cell>
          <cell r="M392" t="str">
            <v>451U</v>
          </cell>
          <cell r="N392">
            <v>44549</v>
          </cell>
          <cell r="O392" t="str">
            <v>EMS02Q20000509HWA0001K</v>
          </cell>
          <cell r="P392" t="str">
            <v>HWC2021122262653</v>
          </cell>
          <cell r="Q392">
            <v>44552</v>
          </cell>
          <cell r="R392" t="str">
            <v>AHW-61476I21</v>
          </cell>
          <cell r="S392">
            <v>44572</v>
          </cell>
          <cell r="T392">
            <v>44574</v>
          </cell>
          <cell r="U392" t="str">
            <v>AIR</v>
          </cell>
          <cell r="V392" t="str">
            <v>Delivered</v>
          </cell>
          <cell r="W392" t="str">
            <v>02312VMP-2</v>
          </cell>
          <cell r="X392">
            <v>44621</v>
          </cell>
          <cell r="AA392" t="str">
            <v>EMS02Q20000509HWA0001K</v>
          </cell>
          <cell r="AB392" t="b">
            <v>1</v>
          </cell>
          <cell r="AC392">
            <v>44549</v>
          </cell>
        </row>
        <row r="393">
          <cell r="A393" t="str">
            <v>96600009620709134010000EMS02Q20000509HWA0001K</v>
          </cell>
          <cell r="B393" t="e">
            <v>#N/A</v>
          </cell>
          <cell r="C393" t="str">
            <v>9660000962250</v>
          </cell>
          <cell r="D393" t="str">
            <v>96600009620709134010000</v>
          </cell>
          <cell r="E393" t="str">
            <v>ONT</v>
          </cell>
          <cell r="F393" t="str">
            <v>9660000962</v>
          </cell>
          <cell r="G393" t="str">
            <v>07091340</v>
          </cell>
          <cell r="H393">
            <v>250</v>
          </cell>
          <cell r="I393" t="str">
            <v>Chip Thick Film Resistor 0.0625W 510ohm</v>
          </cell>
          <cell r="J393">
            <v>10000</v>
          </cell>
          <cell r="K393">
            <v>2.9999999999999997E-4</v>
          </cell>
          <cell r="L393">
            <v>2.9999999999999996</v>
          </cell>
          <cell r="M393" t="str">
            <v>451U</v>
          </cell>
          <cell r="N393">
            <v>44549</v>
          </cell>
          <cell r="O393" t="str">
            <v>EMS02Q20000509HWA0001K</v>
          </cell>
          <cell r="P393" t="str">
            <v>HWC2021122262653</v>
          </cell>
          <cell r="Q393">
            <v>44552</v>
          </cell>
          <cell r="R393" t="str">
            <v>AHW-61476I21</v>
          </cell>
          <cell r="S393">
            <v>44572</v>
          </cell>
          <cell r="T393">
            <v>44574</v>
          </cell>
          <cell r="U393" t="str">
            <v>AIR</v>
          </cell>
          <cell r="V393" t="str">
            <v>Delivered</v>
          </cell>
          <cell r="W393" t="str">
            <v>02312VMP-2</v>
          </cell>
          <cell r="X393">
            <v>44621</v>
          </cell>
          <cell r="AA393" t="str">
            <v>EMS02Q20000509HWA0001K</v>
          </cell>
          <cell r="AB393" t="b">
            <v>1</v>
          </cell>
          <cell r="AC393">
            <v>44549</v>
          </cell>
        </row>
        <row r="394">
          <cell r="A394" t="str">
            <v>96600009620709137410000EMS02Q20000509HWA0001K</v>
          </cell>
          <cell r="B394" t="e">
            <v>#N/A</v>
          </cell>
          <cell r="C394" t="str">
            <v>9660000962260</v>
          </cell>
          <cell r="D394" t="str">
            <v>96600009620709137410000</v>
          </cell>
          <cell r="E394" t="str">
            <v>ONT</v>
          </cell>
          <cell r="F394" t="str">
            <v>9660000962</v>
          </cell>
          <cell r="G394" t="str">
            <v>07091374</v>
          </cell>
          <cell r="H394">
            <v>260</v>
          </cell>
          <cell r="I394" t="str">
            <v>ChipThickFilmResistor,0.0625W,20Kohm</v>
          </cell>
          <cell r="J394">
            <v>10000</v>
          </cell>
          <cell r="K394">
            <v>2.9999999999999997E-4</v>
          </cell>
          <cell r="L394">
            <v>2.9999999999999996</v>
          </cell>
          <cell r="M394" t="str">
            <v>451U</v>
          </cell>
          <cell r="N394">
            <v>44549</v>
          </cell>
          <cell r="O394" t="str">
            <v>EMS02Q20000509HWA0001K</v>
          </cell>
          <cell r="P394" t="str">
            <v>HWC2021122262653</v>
          </cell>
          <cell r="Q394">
            <v>44552</v>
          </cell>
          <cell r="R394" t="str">
            <v>AHW-61476I21</v>
          </cell>
          <cell r="S394">
            <v>44572</v>
          </cell>
          <cell r="T394">
            <v>44574</v>
          </cell>
          <cell r="U394" t="str">
            <v>AIR</v>
          </cell>
          <cell r="V394" t="str">
            <v>Delivered</v>
          </cell>
          <cell r="W394" t="str">
            <v>02312VMP-2</v>
          </cell>
          <cell r="X394">
            <v>44621</v>
          </cell>
          <cell r="AA394" t="str">
            <v>EMS02Q20000509HWA0001K</v>
          </cell>
          <cell r="AB394" t="b">
            <v>1</v>
          </cell>
          <cell r="AC394">
            <v>44549</v>
          </cell>
        </row>
        <row r="395">
          <cell r="A395" t="str">
            <v>96600009620709138420000EMS02Q20000509HWA0001K</v>
          </cell>
          <cell r="B395" t="e">
            <v>#N/A</v>
          </cell>
          <cell r="C395" t="str">
            <v>9660000962270</v>
          </cell>
          <cell r="D395" t="str">
            <v>96600009620709138420000</v>
          </cell>
          <cell r="E395" t="str">
            <v>ONT</v>
          </cell>
          <cell r="F395" t="str">
            <v>9660000962</v>
          </cell>
          <cell r="G395" t="str">
            <v>07091384</v>
          </cell>
          <cell r="H395">
            <v>270</v>
          </cell>
          <cell r="I395" t="str">
            <v>Chip Thick Film Resistor 0.0625W 51Kohm</v>
          </cell>
          <cell r="J395">
            <v>20000</v>
          </cell>
          <cell r="K395">
            <v>2.9999999999999997E-4</v>
          </cell>
          <cell r="L395">
            <v>5.9999999999999991</v>
          </cell>
          <cell r="M395" t="str">
            <v>451U</v>
          </cell>
          <cell r="N395">
            <v>44549</v>
          </cell>
          <cell r="O395" t="str">
            <v>EMS02Q20000509HWA0001K</v>
          </cell>
          <cell r="P395" t="str">
            <v>HWC2021122262653</v>
          </cell>
          <cell r="Q395">
            <v>44552</v>
          </cell>
          <cell r="R395" t="str">
            <v>AHW-61476I21</v>
          </cell>
          <cell r="S395">
            <v>44572</v>
          </cell>
          <cell r="T395">
            <v>44574</v>
          </cell>
          <cell r="U395" t="str">
            <v>AIR</v>
          </cell>
          <cell r="V395" t="str">
            <v>Delivered</v>
          </cell>
          <cell r="W395" t="str">
            <v>02312VMP-2</v>
          </cell>
          <cell r="X395">
            <v>44621</v>
          </cell>
          <cell r="AA395" t="str">
            <v>EMS02Q20000509HWA0001K</v>
          </cell>
          <cell r="AB395" t="b">
            <v>1</v>
          </cell>
          <cell r="AC395">
            <v>44549</v>
          </cell>
        </row>
        <row r="396">
          <cell r="A396" t="str">
            <v>9660000962070914245000EMS02Q20000509HWA0001K</v>
          </cell>
          <cell r="B396" t="e">
            <v>#N/A</v>
          </cell>
          <cell r="C396" t="str">
            <v>9660000962280</v>
          </cell>
          <cell r="D396" t="str">
            <v>9660000962070914245000</v>
          </cell>
          <cell r="E396" t="str">
            <v>ONT</v>
          </cell>
          <cell r="F396" t="str">
            <v>9660000962</v>
          </cell>
          <cell r="G396" t="str">
            <v>07091424</v>
          </cell>
          <cell r="H396">
            <v>280</v>
          </cell>
          <cell r="I396" t="str">
            <v>Chip Thick Film Resistor 0.33W-10ohm</v>
          </cell>
          <cell r="J396">
            <v>5000</v>
          </cell>
          <cell r="K396">
            <v>2.06E-2</v>
          </cell>
          <cell r="L396">
            <v>103</v>
          </cell>
          <cell r="M396" t="str">
            <v>451U</v>
          </cell>
          <cell r="N396">
            <v>44549</v>
          </cell>
          <cell r="O396" t="str">
            <v>EMS02Q20000509HWA0001K</v>
          </cell>
          <cell r="P396" t="str">
            <v>HWC2021122262653</v>
          </cell>
          <cell r="Q396">
            <v>44552</v>
          </cell>
          <cell r="R396" t="str">
            <v>AHW-61476I21</v>
          </cell>
          <cell r="S396">
            <v>44572</v>
          </cell>
          <cell r="T396">
            <v>44574</v>
          </cell>
          <cell r="U396" t="str">
            <v>AIR</v>
          </cell>
          <cell r="V396" t="str">
            <v>Delivered</v>
          </cell>
          <cell r="W396" t="str">
            <v>02312VMP-2</v>
          </cell>
          <cell r="X396">
            <v>44621</v>
          </cell>
          <cell r="AA396" t="str">
            <v>EMS02Q20000509HWA0001K</v>
          </cell>
          <cell r="AB396" t="b">
            <v>1</v>
          </cell>
          <cell r="AC396">
            <v>44549</v>
          </cell>
        </row>
        <row r="397">
          <cell r="A397" t="str">
            <v>96600009620709145530000EMS02Q20000509HWA0001K</v>
          </cell>
          <cell r="B397" t="e">
            <v>#N/A</v>
          </cell>
          <cell r="C397" t="str">
            <v>9660000962290</v>
          </cell>
          <cell r="D397" t="str">
            <v>96600009620709145530000</v>
          </cell>
          <cell r="E397" t="str">
            <v>ONT</v>
          </cell>
          <cell r="F397" t="str">
            <v>9660000962</v>
          </cell>
          <cell r="G397" t="str">
            <v>07091455</v>
          </cell>
          <cell r="H397">
            <v>290</v>
          </cell>
          <cell r="I397" t="str">
            <v>Chip Thick Film Resistor 1/20W 51ohm 5%</v>
          </cell>
          <cell r="J397">
            <v>30000</v>
          </cell>
          <cell r="K397">
            <v>2.9999999999999997E-4</v>
          </cell>
          <cell r="L397">
            <v>9</v>
          </cell>
          <cell r="M397" t="str">
            <v>451U</v>
          </cell>
          <cell r="N397">
            <v>44549</v>
          </cell>
          <cell r="O397" t="str">
            <v>EMS02Q20000509HWA0001K</v>
          </cell>
          <cell r="P397" t="str">
            <v>HWC2021122262653</v>
          </cell>
          <cell r="Q397">
            <v>44552</v>
          </cell>
          <cell r="R397" t="str">
            <v>AHW-61476I21</v>
          </cell>
          <cell r="S397">
            <v>44572</v>
          </cell>
          <cell r="T397">
            <v>44574</v>
          </cell>
          <cell r="U397" t="str">
            <v>AIR</v>
          </cell>
          <cell r="V397" t="str">
            <v>Delivered</v>
          </cell>
          <cell r="W397" t="str">
            <v>02312VMP-2</v>
          </cell>
          <cell r="X397">
            <v>44621</v>
          </cell>
          <cell r="AA397" t="str">
            <v>EMS02Q20000509HWA0001K</v>
          </cell>
          <cell r="AB397" t="b">
            <v>1</v>
          </cell>
          <cell r="AC397">
            <v>44549</v>
          </cell>
        </row>
        <row r="398">
          <cell r="A398" t="str">
            <v>96600009620709178210000EMS02Q20000509HWA0001K</v>
          </cell>
          <cell r="B398" t="e">
            <v>#N/A</v>
          </cell>
          <cell r="C398" t="str">
            <v>9660000962300</v>
          </cell>
          <cell r="D398" t="str">
            <v>96600009620709178210000</v>
          </cell>
          <cell r="E398" t="str">
            <v>ONT</v>
          </cell>
          <cell r="F398" t="str">
            <v>9660000962</v>
          </cell>
          <cell r="G398" t="str">
            <v>07091782</v>
          </cell>
          <cell r="H398">
            <v>300</v>
          </cell>
          <cell r="I398" t="str">
            <v>Chip Thick Film Resistor 0.0625W 240ohm</v>
          </cell>
          <cell r="J398">
            <v>10000</v>
          </cell>
          <cell r="K398">
            <v>2.9999999999999997E-4</v>
          </cell>
          <cell r="L398">
            <v>2.9999999999999996</v>
          </cell>
          <cell r="M398" t="str">
            <v>451U</v>
          </cell>
          <cell r="N398">
            <v>44549</v>
          </cell>
          <cell r="O398" t="str">
            <v>EMS02Q20000509HWA0001K</v>
          </cell>
          <cell r="P398" t="str">
            <v>HWC2021122262653</v>
          </cell>
          <cell r="Q398">
            <v>44552</v>
          </cell>
          <cell r="R398" t="str">
            <v>AHW-61476I21</v>
          </cell>
          <cell r="S398">
            <v>44572</v>
          </cell>
          <cell r="T398">
            <v>44574</v>
          </cell>
          <cell r="U398" t="str">
            <v>AIR</v>
          </cell>
          <cell r="V398" t="str">
            <v>Delivered</v>
          </cell>
          <cell r="W398" t="str">
            <v>02312VMP-2</v>
          </cell>
          <cell r="X398">
            <v>44621</v>
          </cell>
          <cell r="AA398" t="str">
            <v>EMS02Q20000509HWA0001K</v>
          </cell>
          <cell r="AB398" t="b">
            <v>1</v>
          </cell>
          <cell r="AC398">
            <v>44549</v>
          </cell>
        </row>
        <row r="399">
          <cell r="A399" t="str">
            <v>96600009620709194410000EMS02Q20000509HWA0004K</v>
          </cell>
          <cell r="B399" t="e">
            <v>#N/A</v>
          </cell>
          <cell r="C399" t="str">
            <v>9660000962310</v>
          </cell>
          <cell r="D399" t="str">
            <v>96600009620709194410000</v>
          </cell>
          <cell r="E399" t="str">
            <v>ONT</v>
          </cell>
          <cell r="F399" t="str">
            <v>9660000962</v>
          </cell>
          <cell r="G399" t="str">
            <v>07091944</v>
          </cell>
          <cell r="H399">
            <v>310</v>
          </cell>
          <cell r="I399" t="str">
            <v>Chip Thick Film Resistor 0.0625W 200ohm</v>
          </cell>
          <cell r="J399">
            <v>10000</v>
          </cell>
          <cell r="K399">
            <v>2.9999999999999997E-4</v>
          </cell>
          <cell r="L399">
            <v>2.9999999999999996</v>
          </cell>
          <cell r="M399" t="str">
            <v>451U</v>
          </cell>
          <cell r="N399">
            <v>44549</v>
          </cell>
          <cell r="O399" t="str">
            <v>EMS02Q20000509HWA0004K</v>
          </cell>
          <cell r="P399" t="str">
            <v>HWC2021122262651</v>
          </cell>
          <cell r="Q399">
            <v>44552</v>
          </cell>
          <cell r="R399" t="str">
            <v>AHW-61476I21</v>
          </cell>
          <cell r="S399">
            <v>44572</v>
          </cell>
          <cell r="T399">
            <v>44574</v>
          </cell>
          <cell r="U399" t="str">
            <v>AIR</v>
          </cell>
          <cell r="V399" t="str">
            <v>Delivered</v>
          </cell>
          <cell r="W399" t="str">
            <v>02312VMP-2</v>
          </cell>
          <cell r="X399">
            <v>44621</v>
          </cell>
          <cell r="AA399" t="str">
            <v>EMS02Q20000509HWA0004K</v>
          </cell>
          <cell r="AB399" t="b">
            <v>1</v>
          </cell>
          <cell r="AC399">
            <v>44549</v>
          </cell>
        </row>
        <row r="400">
          <cell r="A400" t="str">
            <v>9660000962070921665000EMS02Q20000509HWA0004K</v>
          </cell>
          <cell r="B400" t="e">
            <v>#N/A</v>
          </cell>
          <cell r="C400" t="str">
            <v>9660000962320</v>
          </cell>
          <cell r="D400" t="str">
            <v>9660000962070921665000</v>
          </cell>
          <cell r="E400" t="str">
            <v>ONT</v>
          </cell>
          <cell r="F400" t="str">
            <v>9660000962</v>
          </cell>
          <cell r="G400" t="str">
            <v>07092166</v>
          </cell>
          <cell r="H400">
            <v>320</v>
          </cell>
          <cell r="I400" t="str">
            <v>Chip Thick Film Resistor 0.25W 5.1ohm 5</v>
          </cell>
          <cell r="J400">
            <v>5000</v>
          </cell>
          <cell r="K400">
            <v>1E-3</v>
          </cell>
          <cell r="L400">
            <v>5</v>
          </cell>
          <cell r="M400" t="str">
            <v>451U</v>
          </cell>
          <cell r="N400">
            <v>44549</v>
          </cell>
          <cell r="O400" t="str">
            <v>EMS02Q20000509HWA0004K</v>
          </cell>
          <cell r="P400" t="str">
            <v>HWC2021122262651</v>
          </cell>
          <cell r="Q400">
            <v>44552</v>
          </cell>
          <cell r="R400" t="str">
            <v>AHW-61476I21</v>
          </cell>
          <cell r="S400">
            <v>44572</v>
          </cell>
          <cell r="T400">
            <v>44574</v>
          </cell>
          <cell r="U400" t="str">
            <v>AIR</v>
          </cell>
          <cell r="V400" t="str">
            <v>Delivered</v>
          </cell>
          <cell r="W400" t="str">
            <v>02312VMP-2</v>
          </cell>
          <cell r="X400">
            <v>44621</v>
          </cell>
          <cell r="AA400" t="str">
            <v>EMS02Q20000509HWA0004K</v>
          </cell>
          <cell r="AB400" t="b">
            <v>1</v>
          </cell>
          <cell r="AC400">
            <v>44549</v>
          </cell>
        </row>
        <row r="401">
          <cell r="A401" t="str">
            <v>96600009620709245610000EMS02Q20000509HWA0004K</v>
          </cell>
          <cell r="B401" t="e">
            <v>#N/A</v>
          </cell>
          <cell r="C401" t="str">
            <v>9660000962330</v>
          </cell>
          <cell r="D401" t="str">
            <v>96600009620709245610000</v>
          </cell>
          <cell r="E401" t="str">
            <v>ONT</v>
          </cell>
          <cell r="F401" t="str">
            <v>9660000962</v>
          </cell>
          <cell r="G401" t="str">
            <v>07092456</v>
          </cell>
          <cell r="H401">
            <v>330</v>
          </cell>
          <cell r="I401" t="str">
            <v>Chip Thick Film Resistor 1/20W 1000ohm 1</v>
          </cell>
          <cell r="J401">
            <v>10000</v>
          </cell>
          <cell r="K401">
            <v>2.9999999999999997E-4</v>
          </cell>
          <cell r="L401">
            <v>2.9999999999999996</v>
          </cell>
          <cell r="M401" t="str">
            <v>451U</v>
          </cell>
          <cell r="N401">
            <v>44549</v>
          </cell>
          <cell r="O401" t="str">
            <v>EMS02Q20000509HWA0004K</v>
          </cell>
          <cell r="P401" t="str">
            <v>HWC2021122262651</v>
          </cell>
          <cell r="Q401">
            <v>44552</v>
          </cell>
          <cell r="R401" t="str">
            <v>AHW-61476I21</v>
          </cell>
          <cell r="S401">
            <v>44572</v>
          </cell>
          <cell r="T401">
            <v>44574</v>
          </cell>
          <cell r="U401" t="str">
            <v>AIR</v>
          </cell>
          <cell r="V401" t="str">
            <v>Delivered</v>
          </cell>
          <cell r="W401" t="str">
            <v>02312VMP-2</v>
          </cell>
          <cell r="X401">
            <v>44621</v>
          </cell>
          <cell r="AA401" t="str">
            <v>EMS02Q20000509HWA0004K</v>
          </cell>
          <cell r="AB401" t="b">
            <v>1</v>
          </cell>
          <cell r="AC401">
            <v>44549</v>
          </cell>
        </row>
        <row r="402">
          <cell r="A402" t="str">
            <v>96600009620709265790000EMS02Q20000509HWA0004K</v>
          </cell>
          <cell r="B402" t="e">
            <v>#N/A</v>
          </cell>
          <cell r="C402" t="str">
            <v>9660000962340</v>
          </cell>
          <cell r="D402" t="str">
            <v>96600009620709265790000</v>
          </cell>
          <cell r="E402" t="str">
            <v>ONT</v>
          </cell>
          <cell r="F402" t="str">
            <v>9660000962</v>
          </cell>
          <cell r="G402" t="str">
            <v>07092657</v>
          </cell>
          <cell r="H402">
            <v>340</v>
          </cell>
          <cell r="I402" t="str">
            <v>Chip Thick Film Resistor 0.05W 33ohm 5%</v>
          </cell>
          <cell r="J402">
            <v>90000</v>
          </cell>
          <cell r="K402">
            <v>2.9999999999999997E-4</v>
          </cell>
          <cell r="L402">
            <v>26.999999999999996</v>
          </cell>
          <cell r="M402" t="str">
            <v>451U</v>
          </cell>
          <cell r="N402">
            <v>44549</v>
          </cell>
          <cell r="O402" t="str">
            <v>EMS02Q20000509HWA0004K</v>
          </cell>
          <cell r="P402" t="str">
            <v>HWC2021122262651</v>
          </cell>
          <cell r="Q402">
            <v>44552</v>
          </cell>
          <cell r="R402" t="str">
            <v>AHW-61476I21</v>
          </cell>
          <cell r="S402">
            <v>44572</v>
          </cell>
          <cell r="T402">
            <v>44574</v>
          </cell>
          <cell r="U402" t="str">
            <v>AIR</v>
          </cell>
          <cell r="V402" t="str">
            <v>Delivered</v>
          </cell>
          <cell r="W402" t="str">
            <v>02312VMP-2</v>
          </cell>
          <cell r="X402">
            <v>44621</v>
          </cell>
          <cell r="AA402" t="str">
            <v>EMS02Q20000509HWA0004K</v>
          </cell>
          <cell r="AB402" t="b">
            <v>1</v>
          </cell>
          <cell r="AC402">
            <v>44549</v>
          </cell>
        </row>
        <row r="403">
          <cell r="A403" t="str">
            <v>96600009620709268010000EMS02Q20000509HWA0004K</v>
          </cell>
          <cell r="B403" t="e">
            <v>#N/A</v>
          </cell>
          <cell r="C403" t="str">
            <v>9660000962350</v>
          </cell>
          <cell r="D403" t="str">
            <v>96600009620709268010000</v>
          </cell>
          <cell r="E403" t="str">
            <v>ONT</v>
          </cell>
          <cell r="F403" t="str">
            <v>9660000962</v>
          </cell>
          <cell r="G403" t="str">
            <v>07092680</v>
          </cell>
          <cell r="H403">
            <v>350</v>
          </cell>
          <cell r="I403" t="str">
            <v>Chip Thick Film Resistor 0.05W 200ohm 1%</v>
          </cell>
          <cell r="J403">
            <v>10000</v>
          </cell>
          <cell r="K403">
            <v>5.0000000000000001E-4</v>
          </cell>
          <cell r="L403">
            <v>5</v>
          </cell>
          <cell r="M403" t="str">
            <v>451U</v>
          </cell>
          <cell r="N403">
            <v>44549</v>
          </cell>
          <cell r="O403" t="str">
            <v>EMS02Q20000509HWA0004K</v>
          </cell>
          <cell r="P403" t="str">
            <v>HWC2021122262651</v>
          </cell>
          <cell r="Q403">
            <v>44552</v>
          </cell>
          <cell r="R403" t="str">
            <v>AHW-61476I21</v>
          </cell>
          <cell r="S403">
            <v>44572</v>
          </cell>
          <cell r="T403">
            <v>44574</v>
          </cell>
          <cell r="U403" t="str">
            <v>AIR</v>
          </cell>
          <cell r="V403" t="str">
            <v>Delivered</v>
          </cell>
          <cell r="W403" t="str">
            <v>02312VMP-2</v>
          </cell>
          <cell r="X403">
            <v>44621</v>
          </cell>
          <cell r="AA403" t="str">
            <v>EMS02Q20000509HWA0004K</v>
          </cell>
          <cell r="AB403" t="b">
            <v>1</v>
          </cell>
          <cell r="AC403">
            <v>44549</v>
          </cell>
        </row>
        <row r="404">
          <cell r="A404" t="str">
            <v>9660000962080104303500EMS02Q20000509HWA0004K</v>
          </cell>
          <cell r="B404" t="e">
            <v>#N/A</v>
          </cell>
          <cell r="C404" t="str">
            <v>9660000962360</v>
          </cell>
          <cell r="D404" t="str">
            <v>9660000962080104303500</v>
          </cell>
          <cell r="E404" t="str">
            <v>ONT</v>
          </cell>
          <cell r="F404" t="str">
            <v>9660000962</v>
          </cell>
          <cell r="G404" t="str">
            <v>08010430</v>
          </cell>
          <cell r="H404">
            <v>360</v>
          </cell>
          <cell r="I404" t="str">
            <v>Non-Solid THT Aluminium Capacitor 16V 10</v>
          </cell>
          <cell r="J404">
            <v>3500</v>
          </cell>
          <cell r="K404">
            <v>5.4399999999999997E-2</v>
          </cell>
          <cell r="L404">
            <v>190.39999999999998</v>
          </cell>
          <cell r="M404" t="str">
            <v>451U</v>
          </cell>
          <cell r="N404">
            <v>44549</v>
          </cell>
          <cell r="O404" t="str">
            <v>EMS02Q20000509HWA0004K</v>
          </cell>
          <cell r="P404" t="str">
            <v>HWC2021122262651</v>
          </cell>
          <cell r="Q404">
            <v>44552</v>
          </cell>
          <cell r="R404" t="str">
            <v>AHW-61476I21</v>
          </cell>
          <cell r="S404">
            <v>44572</v>
          </cell>
          <cell r="T404">
            <v>44574</v>
          </cell>
          <cell r="U404" t="str">
            <v>AIR</v>
          </cell>
          <cell r="V404" t="str">
            <v>Delivered</v>
          </cell>
          <cell r="W404" t="str">
            <v>02312VMP-2</v>
          </cell>
          <cell r="X404">
            <v>44621</v>
          </cell>
          <cell r="AA404" t="str">
            <v>EMS02Q20000509HWA0004K</v>
          </cell>
          <cell r="AB404" t="b">
            <v>1</v>
          </cell>
          <cell r="AC404">
            <v>44549</v>
          </cell>
        </row>
        <row r="405">
          <cell r="A405" t="str">
            <v>9660000962080104818000EMS02Q20000509HWA0004K</v>
          </cell>
          <cell r="B405" t="e">
            <v>#N/A</v>
          </cell>
          <cell r="C405" t="str">
            <v>9660000962370</v>
          </cell>
          <cell r="D405" t="str">
            <v>9660000962080104818000</v>
          </cell>
          <cell r="E405" t="str">
            <v>ONT</v>
          </cell>
          <cell r="F405" t="str">
            <v>9660000962</v>
          </cell>
          <cell r="G405" t="str">
            <v>08010481</v>
          </cell>
          <cell r="H405">
            <v>370</v>
          </cell>
          <cell r="I405" t="str">
            <v>Non-Solid THT Aluminium Capacitor 100V 1</v>
          </cell>
          <cell r="J405">
            <v>8000</v>
          </cell>
          <cell r="K405">
            <v>1.89E-2</v>
          </cell>
          <cell r="L405">
            <v>151.19999999999999</v>
          </cell>
          <cell r="M405" t="str">
            <v>451U</v>
          </cell>
          <cell r="N405">
            <v>44549</v>
          </cell>
          <cell r="O405" t="str">
            <v>EMS02Q20000509HWA0004K</v>
          </cell>
          <cell r="P405" t="str">
            <v>HWC2021122262651</v>
          </cell>
          <cell r="Q405">
            <v>44552</v>
          </cell>
          <cell r="R405" t="str">
            <v>AHW-61476I21</v>
          </cell>
          <cell r="S405">
            <v>44572</v>
          </cell>
          <cell r="T405">
            <v>44574</v>
          </cell>
          <cell r="U405" t="str">
            <v>AIR</v>
          </cell>
          <cell r="V405" t="str">
            <v>Delivered</v>
          </cell>
          <cell r="W405" t="str">
            <v>02312VMP-2</v>
          </cell>
          <cell r="X405">
            <v>44621</v>
          </cell>
          <cell r="AA405" t="str">
            <v>EMS02Q20000509HWA0004K</v>
          </cell>
          <cell r="AB405" t="b">
            <v>1</v>
          </cell>
          <cell r="AC405">
            <v>44549</v>
          </cell>
        </row>
        <row r="406">
          <cell r="A406" t="str">
            <v>96600009620807049328000EMS02Q20000509HWA0004K</v>
          </cell>
          <cell r="B406" t="e">
            <v>#N/A</v>
          </cell>
          <cell r="C406" t="str">
            <v>9660000962380</v>
          </cell>
          <cell r="D406" t="str">
            <v>96600009620807049328000</v>
          </cell>
          <cell r="E406" t="str">
            <v>ONT</v>
          </cell>
          <cell r="F406" t="str">
            <v>9660000962</v>
          </cell>
          <cell r="G406" t="str">
            <v>08070493</v>
          </cell>
          <cell r="H406">
            <v>380</v>
          </cell>
          <cell r="I406" t="str">
            <v>Chip Multilayer Ceramic Capacitor 100V 0</v>
          </cell>
          <cell r="J406">
            <v>28000</v>
          </cell>
          <cell r="K406">
            <v>1.8E-3</v>
          </cell>
          <cell r="L406">
            <v>50.4</v>
          </cell>
          <cell r="M406" t="str">
            <v>451U</v>
          </cell>
          <cell r="N406">
            <v>44549</v>
          </cell>
          <cell r="O406" t="str">
            <v>EMS02Q20000509HWA0004K</v>
          </cell>
          <cell r="P406" t="str">
            <v>HWC2021122262651</v>
          </cell>
          <cell r="Q406">
            <v>44552</v>
          </cell>
          <cell r="R406" t="str">
            <v>AHW-61476I21</v>
          </cell>
          <cell r="S406">
            <v>44572</v>
          </cell>
          <cell r="T406">
            <v>44574</v>
          </cell>
          <cell r="U406" t="str">
            <v>AIR</v>
          </cell>
          <cell r="V406" t="str">
            <v>Delivered</v>
          </cell>
          <cell r="W406" t="str">
            <v>02312VMP-2</v>
          </cell>
          <cell r="X406">
            <v>44621</v>
          </cell>
          <cell r="AA406" t="str">
            <v>EMS02Q20000509HWA0004K</v>
          </cell>
          <cell r="AB406" t="b">
            <v>1</v>
          </cell>
          <cell r="AC406">
            <v>44549</v>
          </cell>
        </row>
        <row r="407">
          <cell r="A407" t="str">
            <v>96600009620807053130000EMS02Q20000509HWA0004K</v>
          </cell>
          <cell r="B407" t="e">
            <v>#N/A</v>
          </cell>
          <cell r="C407" t="str">
            <v>9660000962390</v>
          </cell>
          <cell r="D407" t="str">
            <v>96600009620807053130000</v>
          </cell>
          <cell r="E407" t="str">
            <v>ONT</v>
          </cell>
          <cell r="F407" t="str">
            <v>9660000962</v>
          </cell>
          <cell r="G407" t="str">
            <v>08070531</v>
          </cell>
          <cell r="H407">
            <v>390</v>
          </cell>
          <cell r="I407" t="str">
            <v>Chip Ceramic Capacitor,50V,1000pF,+/-10%</v>
          </cell>
          <cell r="J407">
            <v>30000</v>
          </cell>
          <cell r="K407">
            <v>4.0000000000000002E-4</v>
          </cell>
          <cell r="L407">
            <v>12</v>
          </cell>
          <cell r="M407" t="str">
            <v>451U</v>
          </cell>
          <cell r="N407">
            <v>44549</v>
          </cell>
          <cell r="O407" t="str">
            <v>EMS02Q20000509HWA0004K</v>
          </cell>
          <cell r="P407" t="str">
            <v>HWC2021122262651</v>
          </cell>
          <cell r="Q407">
            <v>44552</v>
          </cell>
          <cell r="R407" t="str">
            <v>AHW-61476I21</v>
          </cell>
          <cell r="S407">
            <v>44572</v>
          </cell>
          <cell r="T407">
            <v>44574</v>
          </cell>
          <cell r="U407" t="str">
            <v>AIR</v>
          </cell>
          <cell r="V407" t="str">
            <v>Delivered</v>
          </cell>
          <cell r="W407" t="str">
            <v>02312VMP-2</v>
          </cell>
          <cell r="X407">
            <v>44621</v>
          </cell>
          <cell r="AA407" t="str">
            <v>EMS02Q20000509HWA0004K</v>
          </cell>
          <cell r="AB407" t="b">
            <v>1</v>
          </cell>
          <cell r="AC407">
            <v>44549</v>
          </cell>
        </row>
        <row r="408">
          <cell r="A408" t="str">
            <v>96600009620807063620000EMS02Q20000509HWA0004K</v>
          </cell>
          <cell r="B408" t="e">
            <v>#N/A</v>
          </cell>
          <cell r="C408" t="str">
            <v>9660000962400</v>
          </cell>
          <cell r="D408" t="str">
            <v>96600009620807063620000</v>
          </cell>
          <cell r="E408" t="str">
            <v>ONT</v>
          </cell>
          <cell r="F408" t="str">
            <v>9660000962</v>
          </cell>
          <cell r="G408" t="str">
            <v>08070636</v>
          </cell>
          <cell r="H408">
            <v>400</v>
          </cell>
          <cell r="I408" t="str">
            <v>Chip Multilayer Ceramic Capacitor,50V,3p</v>
          </cell>
          <cell r="J408">
            <v>20000</v>
          </cell>
          <cell r="K408">
            <v>6.9999999999999999E-4</v>
          </cell>
          <cell r="L408">
            <v>14</v>
          </cell>
          <cell r="M408" t="str">
            <v>451U</v>
          </cell>
          <cell r="N408">
            <v>44549</v>
          </cell>
          <cell r="O408" t="str">
            <v>EMS02Q20000509HWA0004K</v>
          </cell>
          <cell r="P408" t="str">
            <v>HWC2021122262651</v>
          </cell>
          <cell r="Q408">
            <v>44552</v>
          </cell>
          <cell r="R408" t="str">
            <v>AHW-61476I21</v>
          </cell>
          <cell r="S408">
            <v>44572</v>
          </cell>
          <cell r="T408">
            <v>44574</v>
          </cell>
          <cell r="U408" t="str">
            <v>AIR</v>
          </cell>
          <cell r="V408" t="str">
            <v>Delivered</v>
          </cell>
          <cell r="W408" t="str">
            <v>02312VMP-2</v>
          </cell>
          <cell r="X408">
            <v>44621</v>
          </cell>
          <cell r="AA408" t="str">
            <v>EMS02Q20000509HWA0004K</v>
          </cell>
          <cell r="AB408" t="b">
            <v>1</v>
          </cell>
          <cell r="AC408">
            <v>44549</v>
          </cell>
        </row>
        <row r="409">
          <cell r="A409" t="str">
            <v>96600009620807069515000EMS02Q20000509HWA0010K</v>
          </cell>
          <cell r="B409" t="e">
            <v>#N/A</v>
          </cell>
          <cell r="C409" t="str">
            <v>9660000962410</v>
          </cell>
          <cell r="D409" t="str">
            <v>96600009620807069515000</v>
          </cell>
          <cell r="E409" t="str">
            <v>ONT</v>
          </cell>
          <cell r="F409" t="str">
            <v>9660000962</v>
          </cell>
          <cell r="G409" t="str">
            <v>08070695</v>
          </cell>
          <cell r="H409">
            <v>410</v>
          </cell>
          <cell r="I409" t="str">
            <v>SMD Ceramic Capacitor 25V 0.022nF +/-5%</v>
          </cell>
          <cell r="J409">
            <v>15000</v>
          </cell>
          <cell r="K409">
            <v>6.9999999999999999E-4</v>
          </cell>
          <cell r="L409">
            <v>10.5</v>
          </cell>
          <cell r="M409" t="str">
            <v>451U</v>
          </cell>
          <cell r="N409">
            <v>44549</v>
          </cell>
          <cell r="O409" t="str">
            <v>EMS02Q20000509HWA0010K</v>
          </cell>
          <cell r="P409" t="str">
            <v>HWC2021122262645</v>
          </cell>
          <cell r="Q409">
            <v>44552</v>
          </cell>
          <cell r="R409" t="str">
            <v>AHW-61476I21</v>
          </cell>
          <cell r="S409">
            <v>44572</v>
          </cell>
          <cell r="T409">
            <v>44574</v>
          </cell>
          <cell r="U409" t="str">
            <v>AIR</v>
          </cell>
          <cell r="V409" t="str">
            <v>Delivered</v>
          </cell>
          <cell r="W409" t="str">
            <v>02312VMP-2</v>
          </cell>
          <cell r="X409">
            <v>44621</v>
          </cell>
          <cell r="AA409" t="str">
            <v>EMS02Q20000509HWA0010K</v>
          </cell>
          <cell r="AB409" t="b">
            <v>1</v>
          </cell>
          <cell r="AC409">
            <v>44549</v>
          </cell>
        </row>
        <row r="410">
          <cell r="A410" t="str">
            <v>96600009620807074630000EMS02Q20000509HWA0010K</v>
          </cell>
          <cell r="B410" t="e">
            <v>#N/A</v>
          </cell>
          <cell r="C410" t="str">
            <v>9660000962420</v>
          </cell>
          <cell r="D410" t="str">
            <v>96600009620807074630000</v>
          </cell>
          <cell r="E410" t="str">
            <v>ONT</v>
          </cell>
          <cell r="F410" t="str">
            <v>9660000962</v>
          </cell>
          <cell r="G410" t="str">
            <v>08070746</v>
          </cell>
          <cell r="H410">
            <v>420</v>
          </cell>
          <cell r="I410" t="str">
            <v>Chip Ceramic Capacitor 25.0V 0.003nF 0.2</v>
          </cell>
          <cell r="J410">
            <v>30000</v>
          </cell>
          <cell r="K410">
            <v>6.9999999999999999E-4</v>
          </cell>
          <cell r="L410">
            <v>21</v>
          </cell>
          <cell r="M410" t="str">
            <v>451U</v>
          </cell>
          <cell r="N410">
            <v>44549</v>
          </cell>
          <cell r="O410" t="str">
            <v>EMS02Q20000509HWA0010K</v>
          </cell>
          <cell r="P410" t="str">
            <v>HWC2021122262645</v>
          </cell>
          <cell r="Q410">
            <v>44552</v>
          </cell>
          <cell r="R410" t="str">
            <v>AHW-61476I21</v>
          </cell>
          <cell r="S410">
            <v>44572</v>
          </cell>
          <cell r="T410">
            <v>44574</v>
          </cell>
          <cell r="U410" t="str">
            <v>AIR</v>
          </cell>
          <cell r="V410" t="str">
            <v>Delivered</v>
          </cell>
          <cell r="W410" t="str">
            <v>02312VMP-2</v>
          </cell>
          <cell r="X410">
            <v>44621</v>
          </cell>
          <cell r="AA410" t="str">
            <v>EMS02Q20000509HWA0010K</v>
          </cell>
          <cell r="AB410" t="b">
            <v>1</v>
          </cell>
          <cell r="AC410">
            <v>44549</v>
          </cell>
        </row>
        <row r="411">
          <cell r="A411" t="str">
            <v>96600009620807074715000EMS02Q20000509HWA0010K</v>
          </cell>
          <cell r="B411" t="e">
            <v>#N/A</v>
          </cell>
          <cell r="C411" t="str">
            <v>9660000962430</v>
          </cell>
          <cell r="D411" t="str">
            <v>96600009620807074715000</v>
          </cell>
          <cell r="E411" t="str">
            <v>ONT</v>
          </cell>
          <cell r="F411" t="str">
            <v>9660000962</v>
          </cell>
          <cell r="G411" t="str">
            <v>08070747</v>
          </cell>
          <cell r="H411">
            <v>430</v>
          </cell>
          <cell r="I411" t="str">
            <v>Chip Ceramic Capacitor 25.0V 0.0033nF</v>
          </cell>
          <cell r="J411">
            <v>15000</v>
          </cell>
          <cell r="K411">
            <v>1.9E-3</v>
          </cell>
          <cell r="L411">
            <v>28.5</v>
          </cell>
          <cell r="M411" t="str">
            <v>451U</v>
          </cell>
          <cell r="N411">
            <v>44549</v>
          </cell>
          <cell r="O411" t="str">
            <v>EMS02Q20000509HWA0010K</v>
          </cell>
          <cell r="P411" t="str">
            <v>HWC2021122262645</v>
          </cell>
          <cell r="Q411">
            <v>44552</v>
          </cell>
          <cell r="R411" t="str">
            <v>AHW-61476I21</v>
          </cell>
          <cell r="S411">
            <v>44572</v>
          </cell>
          <cell r="T411">
            <v>44574</v>
          </cell>
          <cell r="U411" t="str">
            <v>AIR</v>
          </cell>
          <cell r="V411" t="str">
            <v>Delivered</v>
          </cell>
          <cell r="W411" t="str">
            <v>02312VMP-2</v>
          </cell>
          <cell r="X411">
            <v>44621</v>
          </cell>
          <cell r="AA411" t="str">
            <v>EMS02Q20000509HWA0010K</v>
          </cell>
          <cell r="AB411" t="b">
            <v>1</v>
          </cell>
          <cell r="AC411">
            <v>44549</v>
          </cell>
        </row>
        <row r="412">
          <cell r="A412" t="str">
            <v>96600009620807075530000EMS02Q20000509HWA0010K</v>
          </cell>
          <cell r="B412" t="e">
            <v>#N/A</v>
          </cell>
          <cell r="C412" t="str">
            <v>9660000962440</v>
          </cell>
          <cell r="D412" t="str">
            <v>96600009620807075530000</v>
          </cell>
          <cell r="E412" t="str">
            <v>ONT</v>
          </cell>
          <cell r="F412" t="str">
            <v>9660000962</v>
          </cell>
          <cell r="G412" t="str">
            <v>08070755</v>
          </cell>
          <cell r="H412">
            <v>440</v>
          </cell>
          <cell r="I412" t="str">
            <v>SMD Ceramic Capacitor 25V 0.0022nF +/-0</v>
          </cell>
          <cell r="J412">
            <v>30000</v>
          </cell>
          <cell r="K412">
            <v>5.0000000000000001E-4</v>
          </cell>
          <cell r="L412">
            <v>15</v>
          </cell>
          <cell r="M412" t="str">
            <v>451U</v>
          </cell>
          <cell r="N412">
            <v>44549</v>
          </cell>
          <cell r="O412" t="str">
            <v>EMS02Q20000509HWA0010K</v>
          </cell>
          <cell r="P412" t="str">
            <v>HWC2021122262645</v>
          </cell>
          <cell r="Q412">
            <v>44552</v>
          </cell>
          <cell r="R412" t="str">
            <v>AHW-61476I21</v>
          </cell>
          <cell r="S412">
            <v>44572</v>
          </cell>
          <cell r="T412">
            <v>44574</v>
          </cell>
          <cell r="U412" t="str">
            <v>AIR</v>
          </cell>
          <cell r="V412" t="str">
            <v>Delivered</v>
          </cell>
          <cell r="W412" t="str">
            <v>02312VMP-2</v>
          </cell>
          <cell r="X412">
            <v>44621</v>
          </cell>
          <cell r="AA412" t="str">
            <v>EMS02Q20000509HWA0010K</v>
          </cell>
          <cell r="AB412" t="b">
            <v>1</v>
          </cell>
          <cell r="AC412">
            <v>44549</v>
          </cell>
        </row>
        <row r="413">
          <cell r="A413" t="str">
            <v>96600009620807077810000EMS02Q20000509HWA0010K</v>
          </cell>
          <cell r="B413" t="e">
            <v>#N/A</v>
          </cell>
          <cell r="C413" t="str">
            <v>9660000962450</v>
          </cell>
          <cell r="D413" t="str">
            <v>96600009620807077810000</v>
          </cell>
          <cell r="E413" t="str">
            <v>ONT</v>
          </cell>
          <cell r="F413" t="str">
            <v>9660000962</v>
          </cell>
          <cell r="G413" t="str">
            <v>08070778</v>
          </cell>
          <cell r="H413">
            <v>450</v>
          </cell>
          <cell r="I413" t="str">
            <v>Chip Multilayer Ceramic Capacitor,50V,0.</v>
          </cell>
          <cell r="J413">
            <v>10000</v>
          </cell>
          <cell r="K413">
            <v>1.8E-3</v>
          </cell>
          <cell r="L413">
            <v>18</v>
          </cell>
          <cell r="M413" t="str">
            <v>451U</v>
          </cell>
          <cell r="N413">
            <v>44549</v>
          </cell>
          <cell r="O413" t="str">
            <v>EMS02Q20000509HWA0010K</v>
          </cell>
          <cell r="P413" t="str">
            <v>HWC2021122262645</v>
          </cell>
          <cell r="Q413">
            <v>44552</v>
          </cell>
          <cell r="R413" t="str">
            <v>AHW-61476I21</v>
          </cell>
          <cell r="S413">
            <v>44572</v>
          </cell>
          <cell r="T413">
            <v>44574</v>
          </cell>
          <cell r="U413" t="str">
            <v>AIR</v>
          </cell>
          <cell r="V413" t="str">
            <v>Delivered</v>
          </cell>
          <cell r="W413" t="str">
            <v>02312VMP-2</v>
          </cell>
          <cell r="X413">
            <v>44621</v>
          </cell>
          <cell r="AA413" t="str">
            <v>EMS02Q20000509HWA0010K</v>
          </cell>
          <cell r="AB413" t="b">
            <v>1</v>
          </cell>
          <cell r="AC413">
            <v>44549</v>
          </cell>
        </row>
        <row r="414">
          <cell r="A414" t="str">
            <v>96600009620807078920000EMS02Q20000509HWA0010K</v>
          </cell>
          <cell r="B414" t="e">
            <v>#N/A</v>
          </cell>
          <cell r="C414" t="str">
            <v>9660000962460</v>
          </cell>
          <cell r="D414" t="str">
            <v>96600009620807078920000</v>
          </cell>
          <cell r="E414" t="str">
            <v>ONT</v>
          </cell>
          <cell r="F414" t="str">
            <v>9660000962</v>
          </cell>
          <cell r="G414" t="str">
            <v>08070789</v>
          </cell>
          <cell r="H414">
            <v>460</v>
          </cell>
          <cell r="I414" t="str">
            <v>SMD Capacitance 25V 0.0056nF 0.1pF NPO 0</v>
          </cell>
          <cell r="J414">
            <v>20000</v>
          </cell>
          <cell r="K414">
            <v>8.9999999999999998E-4</v>
          </cell>
          <cell r="L414">
            <v>18</v>
          </cell>
          <cell r="M414" t="str">
            <v>451U</v>
          </cell>
          <cell r="N414">
            <v>44549</v>
          </cell>
          <cell r="O414" t="str">
            <v>EMS02Q20000509HWA0010K</v>
          </cell>
          <cell r="P414" t="str">
            <v>HWC2021122262645</v>
          </cell>
          <cell r="Q414">
            <v>44552</v>
          </cell>
          <cell r="R414" t="str">
            <v>AHW-61476I21</v>
          </cell>
          <cell r="S414">
            <v>44572</v>
          </cell>
          <cell r="T414">
            <v>44574</v>
          </cell>
          <cell r="U414" t="str">
            <v>AIR</v>
          </cell>
          <cell r="V414" t="str">
            <v>Delivered</v>
          </cell>
          <cell r="W414" t="str">
            <v>02312VMP-2</v>
          </cell>
          <cell r="X414">
            <v>44621</v>
          </cell>
          <cell r="AA414" t="str">
            <v>EMS02Q20000509HWA0010K</v>
          </cell>
          <cell r="AB414" t="b">
            <v>1</v>
          </cell>
          <cell r="AC414">
            <v>44549</v>
          </cell>
        </row>
        <row r="415">
          <cell r="A415" t="str">
            <v>9660000962080708522500EMS02Q20000509HWA0010K</v>
          </cell>
          <cell r="B415" t="e">
            <v>#N/A</v>
          </cell>
          <cell r="C415" t="str">
            <v>9660000962470</v>
          </cell>
          <cell r="D415" t="str">
            <v>9660000962080708522500</v>
          </cell>
          <cell r="E415" t="str">
            <v>ONT</v>
          </cell>
          <cell r="F415" t="str">
            <v>9660000962</v>
          </cell>
          <cell r="G415" t="str">
            <v>08070852</v>
          </cell>
          <cell r="H415">
            <v>470</v>
          </cell>
          <cell r="I415" t="str">
            <v>ChipMultilayerCeramicCapacitor,100V,</v>
          </cell>
          <cell r="J415">
            <v>2500</v>
          </cell>
          <cell r="K415">
            <v>1.78E-2</v>
          </cell>
          <cell r="L415">
            <v>44.5</v>
          </cell>
          <cell r="M415" t="str">
            <v>451U</v>
          </cell>
          <cell r="N415">
            <v>44549</v>
          </cell>
          <cell r="O415" t="str">
            <v>EMS02Q20000509HWA0010K</v>
          </cell>
          <cell r="P415" t="str">
            <v>HWC2021122262645</v>
          </cell>
          <cell r="Q415">
            <v>44552</v>
          </cell>
          <cell r="R415" t="str">
            <v>AHW-61476I21</v>
          </cell>
          <cell r="S415">
            <v>44572</v>
          </cell>
          <cell r="T415">
            <v>44574</v>
          </cell>
          <cell r="U415" t="str">
            <v>AIR</v>
          </cell>
          <cell r="V415" t="str">
            <v>Delivered</v>
          </cell>
          <cell r="W415" t="str">
            <v>02312VMP-2</v>
          </cell>
          <cell r="X415">
            <v>44621</v>
          </cell>
          <cell r="AA415" t="str">
            <v>EMS02Q20000509HWA0010K</v>
          </cell>
          <cell r="AB415" t="b">
            <v>1</v>
          </cell>
          <cell r="AC415">
            <v>44549</v>
          </cell>
        </row>
        <row r="416">
          <cell r="A416" t="str">
            <v>96600009620807152315000EMS02Q20000509HWA0010K</v>
          </cell>
          <cell r="B416" t="e">
            <v>#N/A</v>
          </cell>
          <cell r="C416" t="str">
            <v>9660000962480</v>
          </cell>
          <cell r="D416" t="str">
            <v>96600009620807152315000</v>
          </cell>
          <cell r="E416" t="str">
            <v>ONT</v>
          </cell>
          <cell r="F416" t="str">
            <v>9660000962</v>
          </cell>
          <cell r="G416" t="str">
            <v>08071523</v>
          </cell>
          <cell r="H416">
            <v>480</v>
          </cell>
          <cell r="I416" t="str">
            <v>SMD Ceramic Capacitor 25V 0.0002nF 0.05p</v>
          </cell>
          <cell r="J416">
            <v>15000</v>
          </cell>
          <cell r="K416">
            <v>4.3E-3</v>
          </cell>
          <cell r="L416">
            <v>64.5</v>
          </cell>
          <cell r="M416" t="str">
            <v>451U</v>
          </cell>
          <cell r="N416">
            <v>44549</v>
          </cell>
          <cell r="O416" t="str">
            <v>EMS02Q20000509HWA0010K</v>
          </cell>
          <cell r="P416" t="str">
            <v>HWC2021122262645</v>
          </cell>
          <cell r="Q416">
            <v>44552</v>
          </cell>
          <cell r="R416" t="str">
            <v>AHW-61476I21</v>
          </cell>
          <cell r="S416">
            <v>44572</v>
          </cell>
          <cell r="T416">
            <v>44574</v>
          </cell>
          <cell r="U416" t="str">
            <v>AIR</v>
          </cell>
          <cell r="V416" t="str">
            <v>Delivered</v>
          </cell>
          <cell r="W416" t="str">
            <v>02312VMP-2</v>
          </cell>
          <cell r="X416">
            <v>44621</v>
          </cell>
          <cell r="AA416" t="str">
            <v>EMS02Q20000509HWA0010K</v>
          </cell>
          <cell r="AB416" t="b">
            <v>1</v>
          </cell>
          <cell r="AC416">
            <v>44549</v>
          </cell>
        </row>
        <row r="417">
          <cell r="A417" t="str">
            <v>96600009620807152415000EMS02Q20000509HWA0010K</v>
          </cell>
          <cell r="B417" t="e">
            <v>#N/A</v>
          </cell>
          <cell r="C417" t="str">
            <v>9660000962490</v>
          </cell>
          <cell r="D417" t="str">
            <v>96600009620807152415000</v>
          </cell>
          <cell r="E417" t="str">
            <v>ONT</v>
          </cell>
          <cell r="F417" t="str">
            <v>9660000962</v>
          </cell>
          <cell r="G417" t="str">
            <v>08071524</v>
          </cell>
          <cell r="H417">
            <v>490</v>
          </cell>
          <cell r="I417" t="str">
            <v>SMD Ceramic Capacitor 25V 0.0003nF +/-0</v>
          </cell>
          <cell r="J417">
            <v>15000</v>
          </cell>
          <cell r="K417">
            <v>4.5999999999999999E-3</v>
          </cell>
          <cell r="L417">
            <v>69</v>
          </cell>
          <cell r="M417" t="str">
            <v>451U</v>
          </cell>
          <cell r="N417">
            <v>44549</v>
          </cell>
          <cell r="O417" t="str">
            <v>EMS02Q20000509HWA0010K</v>
          </cell>
          <cell r="P417" t="str">
            <v>HWC2021122262645</v>
          </cell>
          <cell r="Q417">
            <v>44552</v>
          </cell>
          <cell r="R417" t="str">
            <v>AHW-61476I21</v>
          </cell>
          <cell r="S417">
            <v>44572</v>
          </cell>
          <cell r="T417">
            <v>44574</v>
          </cell>
          <cell r="U417" t="str">
            <v>AIR</v>
          </cell>
          <cell r="V417" t="str">
            <v>Delivered</v>
          </cell>
          <cell r="W417" t="str">
            <v>02312VMP-2</v>
          </cell>
          <cell r="X417">
            <v>44621</v>
          </cell>
          <cell r="AA417" t="str">
            <v>EMS02Q20000509HWA0010K</v>
          </cell>
          <cell r="AB417" t="b">
            <v>1</v>
          </cell>
          <cell r="AC417">
            <v>44549</v>
          </cell>
        </row>
        <row r="418">
          <cell r="A418" t="str">
            <v>96600009620807152515000EMS02Q20000509HWA0010K</v>
          </cell>
          <cell r="B418" t="e">
            <v>#N/A</v>
          </cell>
          <cell r="C418" t="str">
            <v>9660000962500</v>
          </cell>
          <cell r="D418" t="str">
            <v>96600009620807152515000</v>
          </cell>
          <cell r="E418" t="str">
            <v>ONT</v>
          </cell>
          <cell r="F418" t="str">
            <v>9660000962</v>
          </cell>
          <cell r="G418" t="str">
            <v>08071525</v>
          </cell>
          <cell r="H418">
            <v>500</v>
          </cell>
          <cell r="I418" t="str">
            <v>SMD Ceramic Capacitor 25V 0.0004nF 0.05p</v>
          </cell>
          <cell r="J418">
            <v>15000</v>
          </cell>
          <cell r="K418">
            <v>4.3E-3</v>
          </cell>
          <cell r="L418">
            <v>64.5</v>
          </cell>
          <cell r="M418" t="str">
            <v>451U</v>
          </cell>
          <cell r="N418">
            <v>44549</v>
          </cell>
          <cell r="O418" t="str">
            <v>EMS02Q20000509HWA0010K</v>
          </cell>
          <cell r="P418" t="str">
            <v>HWC2021122262645</v>
          </cell>
          <cell r="Q418">
            <v>44552</v>
          </cell>
          <cell r="R418" t="str">
            <v>AHW-61476I21</v>
          </cell>
          <cell r="S418">
            <v>44572</v>
          </cell>
          <cell r="T418">
            <v>44574</v>
          </cell>
          <cell r="U418" t="str">
            <v>AIR</v>
          </cell>
          <cell r="V418" t="str">
            <v>Delivered</v>
          </cell>
          <cell r="W418" t="str">
            <v>02312VMP-2</v>
          </cell>
          <cell r="X418">
            <v>44621</v>
          </cell>
          <cell r="AA418" t="str">
            <v>EMS02Q20000509HWA0010K</v>
          </cell>
          <cell r="AB418" t="b">
            <v>1</v>
          </cell>
          <cell r="AC418">
            <v>44549</v>
          </cell>
        </row>
        <row r="419">
          <cell r="A419" t="str">
            <v>96600009620807153930000EMS02Q20000509HWA0005K</v>
          </cell>
          <cell r="B419" t="e">
            <v>#N/A</v>
          </cell>
          <cell r="C419" t="str">
            <v>9660000962510</v>
          </cell>
          <cell r="D419" t="str">
            <v>96600009620807153930000</v>
          </cell>
          <cell r="E419" t="str">
            <v>ONT</v>
          </cell>
          <cell r="F419" t="str">
            <v>9660000962</v>
          </cell>
          <cell r="G419" t="str">
            <v>08071539</v>
          </cell>
          <cell r="H419">
            <v>510</v>
          </cell>
          <cell r="I419" t="str">
            <v>SMD Ceramic Capacitor 25V 0.0024nF 0.1pF</v>
          </cell>
          <cell r="J419">
            <v>30000</v>
          </cell>
          <cell r="K419">
            <v>1.6999999999999999E-3</v>
          </cell>
          <cell r="L419">
            <v>51</v>
          </cell>
          <cell r="M419" t="str">
            <v>451U</v>
          </cell>
          <cell r="N419">
            <v>44549</v>
          </cell>
          <cell r="O419" t="str">
            <v>EMS02Q20000509HWA0005K</v>
          </cell>
          <cell r="P419" t="str">
            <v>HWC2021122262650</v>
          </cell>
          <cell r="Q419">
            <v>44552</v>
          </cell>
          <cell r="R419" t="str">
            <v>AHW-61476I21</v>
          </cell>
          <cell r="S419">
            <v>44572</v>
          </cell>
          <cell r="T419">
            <v>44574</v>
          </cell>
          <cell r="U419" t="str">
            <v>AIR</v>
          </cell>
          <cell r="V419" t="str">
            <v>Delivered</v>
          </cell>
          <cell r="W419" t="str">
            <v>02312VMP-2</v>
          </cell>
          <cell r="X419">
            <v>44621</v>
          </cell>
          <cell r="AA419" t="str">
            <v>EMS02Q20000509HWA0005K</v>
          </cell>
          <cell r="AB419" t="b">
            <v>1</v>
          </cell>
          <cell r="AC419">
            <v>44549</v>
          </cell>
        </row>
        <row r="420">
          <cell r="A420" t="str">
            <v>96600009620807156315000EMS02Q20000509HWA0005K</v>
          </cell>
          <cell r="B420" t="e">
            <v>#N/A</v>
          </cell>
          <cell r="C420" t="str">
            <v>9660000962520</v>
          </cell>
          <cell r="D420" t="str">
            <v>96600009620807156315000</v>
          </cell>
          <cell r="E420" t="str">
            <v>ONT</v>
          </cell>
          <cell r="F420" t="str">
            <v>9660000962</v>
          </cell>
          <cell r="G420" t="str">
            <v>08071563</v>
          </cell>
          <cell r="H420">
            <v>520</v>
          </cell>
          <cell r="I420" t="str">
            <v>SMD Ceramic Capacitor 25V 0.018nF 2% NPO</v>
          </cell>
          <cell r="J420">
            <v>15000</v>
          </cell>
          <cell r="K420">
            <v>1.2999999999999999E-3</v>
          </cell>
          <cell r="L420">
            <v>19.5</v>
          </cell>
          <cell r="M420" t="str">
            <v>451U</v>
          </cell>
          <cell r="N420">
            <v>44549</v>
          </cell>
          <cell r="O420" t="str">
            <v>EMS02Q20000509HWA0005K</v>
          </cell>
          <cell r="P420" t="str">
            <v>HWC2021122262650</v>
          </cell>
          <cell r="Q420">
            <v>44552</v>
          </cell>
          <cell r="R420" t="str">
            <v>AHW-61476I21</v>
          </cell>
          <cell r="S420">
            <v>44572</v>
          </cell>
          <cell r="T420">
            <v>44574</v>
          </cell>
          <cell r="U420" t="str">
            <v>AIR</v>
          </cell>
          <cell r="V420" t="str">
            <v>Delivered</v>
          </cell>
          <cell r="W420" t="str">
            <v>02312VMP-2</v>
          </cell>
          <cell r="X420">
            <v>44621</v>
          </cell>
          <cell r="AA420" t="str">
            <v>EMS02Q20000509HWA0005K</v>
          </cell>
          <cell r="AB420" t="b">
            <v>1</v>
          </cell>
          <cell r="AC420">
            <v>44549</v>
          </cell>
        </row>
        <row r="421">
          <cell r="A421" t="str">
            <v>96600009620807162932000EMS02Q20000509HWA0005K</v>
          </cell>
          <cell r="B421" t="e">
            <v>#N/A</v>
          </cell>
          <cell r="C421" t="str">
            <v>9660000962530</v>
          </cell>
          <cell r="D421" t="str">
            <v>96600009620807162932000</v>
          </cell>
          <cell r="E421" t="str">
            <v>ONT</v>
          </cell>
          <cell r="F421" t="str">
            <v>9660000962</v>
          </cell>
          <cell r="G421" t="str">
            <v>08071629</v>
          </cell>
          <cell r="H421">
            <v>530</v>
          </cell>
          <cell r="I421" t="str">
            <v>SMD Ceramic Capacitor 25V 10000nF +/-20</v>
          </cell>
          <cell r="J421">
            <v>32000</v>
          </cell>
          <cell r="K421">
            <v>1.0200000000000001E-2</v>
          </cell>
          <cell r="L421">
            <v>326.40000000000003</v>
          </cell>
          <cell r="M421" t="str">
            <v>451U</v>
          </cell>
          <cell r="N421">
            <v>44549</v>
          </cell>
          <cell r="O421" t="str">
            <v>EMS02Q20000509HWA0005K</v>
          </cell>
          <cell r="P421" t="str">
            <v>HWC2021122262650</v>
          </cell>
          <cell r="Q421">
            <v>44552</v>
          </cell>
          <cell r="R421" t="str">
            <v>AHW-61476I21</v>
          </cell>
          <cell r="S421">
            <v>44572</v>
          </cell>
          <cell r="T421">
            <v>44574</v>
          </cell>
          <cell r="U421" t="str">
            <v>AIR</v>
          </cell>
          <cell r="V421" t="str">
            <v>Delivered</v>
          </cell>
          <cell r="W421" t="str">
            <v>02312VMP-2</v>
          </cell>
          <cell r="X421">
            <v>44621</v>
          </cell>
          <cell r="AA421" t="str">
            <v>EMS02Q20000509HWA0005K</v>
          </cell>
          <cell r="AB421" t="b">
            <v>1</v>
          </cell>
          <cell r="AC421">
            <v>44549</v>
          </cell>
        </row>
        <row r="422">
          <cell r="A422" t="str">
            <v>966000096208071642150000EMS02Q20000509HWA0005K</v>
          </cell>
          <cell r="B422" t="e">
            <v>#N/A</v>
          </cell>
          <cell r="C422" t="str">
            <v>9660000962540</v>
          </cell>
          <cell r="D422" t="str">
            <v>966000096208071642150000</v>
          </cell>
          <cell r="E422" t="str">
            <v>ONT</v>
          </cell>
          <cell r="F422" t="str">
            <v>9660000962</v>
          </cell>
          <cell r="G422" t="str">
            <v>08071642</v>
          </cell>
          <cell r="H422">
            <v>540</v>
          </cell>
          <cell r="I422" t="str">
            <v>SMD Ceramic Capacitor 10V 100nF 10% X5R</v>
          </cell>
          <cell r="J422">
            <v>150000</v>
          </cell>
          <cell r="K422">
            <v>4.0000000000000002E-4</v>
          </cell>
          <cell r="L422">
            <v>60</v>
          </cell>
          <cell r="M422" t="str">
            <v>451U</v>
          </cell>
          <cell r="N422">
            <v>44549</v>
          </cell>
          <cell r="O422" t="str">
            <v>EMS02Q20000509HWA0005K</v>
          </cell>
          <cell r="P422" t="str">
            <v>HWC2021122262650</v>
          </cell>
          <cell r="Q422">
            <v>44552</v>
          </cell>
          <cell r="R422" t="str">
            <v>AHW-61476I21</v>
          </cell>
          <cell r="S422">
            <v>44572</v>
          </cell>
          <cell r="T422">
            <v>44574</v>
          </cell>
          <cell r="U422" t="str">
            <v>AIR</v>
          </cell>
          <cell r="V422" t="str">
            <v>Delivered</v>
          </cell>
          <cell r="W422" t="str">
            <v>02312VMP-2</v>
          </cell>
          <cell r="X422">
            <v>44621</v>
          </cell>
          <cell r="AA422" t="str">
            <v>EMS02Q20000509HWA0005K</v>
          </cell>
          <cell r="AB422" t="b">
            <v>1</v>
          </cell>
          <cell r="AC422">
            <v>44549</v>
          </cell>
        </row>
        <row r="423">
          <cell r="A423" t="str">
            <v>96600009620807165715000EMS02Q20000509HWA0005K</v>
          </cell>
          <cell r="B423" t="e">
            <v>#N/A</v>
          </cell>
          <cell r="C423" t="str">
            <v>9660000962550</v>
          </cell>
          <cell r="D423" t="str">
            <v>96600009620807165715000</v>
          </cell>
          <cell r="E423" t="str">
            <v>ONT</v>
          </cell>
          <cell r="F423" t="str">
            <v>9660000962</v>
          </cell>
          <cell r="G423" t="str">
            <v>08071657</v>
          </cell>
          <cell r="H423">
            <v>550</v>
          </cell>
          <cell r="I423" t="str">
            <v>SMD Ceramic Capacitor 25V 0.00075nF +/-0</v>
          </cell>
          <cell r="J423">
            <v>15000</v>
          </cell>
          <cell r="K423">
            <v>2.5000000000000001E-3</v>
          </cell>
          <cell r="L423">
            <v>37.5</v>
          </cell>
          <cell r="M423" t="str">
            <v>451U</v>
          </cell>
          <cell r="N423">
            <v>44549</v>
          </cell>
          <cell r="O423" t="str">
            <v>EMS02Q20000509HWA0005K</v>
          </cell>
          <cell r="P423" t="str">
            <v>HWC2021122262650</v>
          </cell>
          <cell r="Q423">
            <v>44552</v>
          </cell>
          <cell r="R423" t="str">
            <v>AHW-61476I21</v>
          </cell>
          <cell r="S423">
            <v>44572</v>
          </cell>
          <cell r="T423">
            <v>44574</v>
          </cell>
          <cell r="U423" t="str">
            <v>AIR</v>
          </cell>
          <cell r="V423" t="str">
            <v>Delivered</v>
          </cell>
          <cell r="W423" t="str">
            <v>02312VMP-2</v>
          </cell>
          <cell r="X423">
            <v>44621</v>
          </cell>
          <cell r="AA423" t="str">
            <v>EMS02Q20000509HWA0005K</v>
          </cell>
          <cell r="AB423" t="b">
            <v>1</v>
          </cell>
          <cell r="AC423">
            <v>44549</v>
          </cell>
        </row>
        <row r="424">
          <cell r="A424" t="str">
            <v>96600009620807172330000EMS02Q20000509HWA0005K</v>
          </cell>
          <cell r="B424" t="e">
            <v>#N/A</v>
          </cell>
          <cell r="C424" t="str">
            <v>9660000962560</v>
          </cell>
          <cell r="D424" t="str">
            <v>96600009620807172330000</v>
          </cell>
          <cell r="E424" t="str">
            <v>ONT</v>
          </cell>
          <cell r="F424" t="str">
            <v>9660000962</v>
          </cell>
          <cell r="G424" t="str">
            <v>08071723</v>
          </cell>
          <cell r="H424">
            <v>560</v>
          </cell>
          <cell r="I424" t="str">
            <v>SMD Ceramic Capacitor 10V 10nF 10% X7R 0</v>
          </cell>
          <cell r="J424">
            <v>30000</v>
          </cell>
          <cell r="K424">
            <v>4.0000000000000002E-4</v>
          </cell>
          <cell r="L424">
            <v>12</v>
          </cell>
          <cell r="M424" t="str">
            <v>451U</v>
          </cell>
          <cell r="N424">
            <v>44549</v>
          </cell>
          <cell r="O424" t="str">
            <v>EMS02Q20000509HWA0005K</v>
          </cell>
          <cell r="P424" t="str">
            <v>HWC2021122262650</v>
          </cell>
          <cell r="Q424">
            <v>44552</v>
          </cell>
          <cell r="R424" t="str">
            <v>AHW-61476I21</v>
          </cell>
          <cell r="S424">
            <v>44572</v>
          </cell>
          <cell r="T424">
            <v>44574</v>
          </cell>
          <cell r="U424" t="str">
            <v>AIR</v>
          </cell>
          <cell r="V424" t="str">
            <v>Delivered</v>
          </cell>
          <cell r="W424" t="str">
            <v>02312VMP-2</v>
          </cell>
          <cell r="X424">
            <v>44621</v>
          </cell>
          <cell r="AA424" t="str">
            <v>EMS02Q20000509HWA0005K</v>
          </cell>
          <cell r="AB424" t="b">
            <v>1</v>
          </cell>
          <cell r="AC424">
            <v>44549</v>
          </cell>
        </row>
        <row r="425">
          <cell r="A425" t="str">
            <v>96600009620807175430000EMS02Q20000509HWA0005K</v>
          </cell>
          <cell r="B425" t="e">
            <v>#N/A</v>
          </cell>
          <cell r="C425" t="str">
            <v>9660000962570</v>
          </cell>
          <cell r="D425" t="str">
            <v>96600009620807175430000</v>
          </cell>
          <cell r="E425" t="str">
            <v>ONT</v>
          </cell>
          <cell r="F425" t="str">
            <v>9660000962</v>
          </cell>
          <cell r="G425" t="str">
            <v>08071754</v>
          </cell>
          <cell r="H425">
            <v>570</v>
          </cell>
          <cell r="I425" t="str">
            <v>SMD Ceramic Capacitor 6.3V 1000nF 20% X5</v>
          </cell>
          <cell r="J425">
            <v>30000</v>
          </cell>
          <cell r="K425">
            <v>1.1999999999999999E-3</v>
          </cell>
          <cell r="L425">
            <v>36</v>
          </cell>
          <cell r="M425" t="str">
            <v>451U</v>
          </cell>
          <cell r="N425">
            <v>44549</v>
          </cell>
          <cell r="O425" t="str">
            <v>EMS02Q20000509HWA0005K</v>
          </cell>
          <cell r="P425" t="str">
            <v>HWC2021122262650</v>
          </cell>
          <cell r="Q425">
            <v>44552</v>
          </cell>
          <cell r="R425" t="str">
            <v>AHW-61476I21</v>
          </cell>
          <cell r="S425">
            <v>44572</v>
          </cell>
          <cell r="T425">
            <v>44574</v>
          </cell>
          <cell r="U425" t="str">
            <v>AIR</v>
          </cell>
          <cell r="V425" t="str">
            <v>Delivered</v>
          </cell>
          <cell r="W425" t="str">
            <v>02312VMP-2</v>
          </cell>
          <cell r="X425">
            <v>44621</v>
          </cell>
          <cell r="AA425" t="str">
            <v>EMS02Q20000509HWA0005K</v>
          </cell>
          <cell r="AB425" t="b">
            <v>1</v>
          </cell>
          <cell r="AC425">
            <v>44549</v>
          </cell>
        </row>
        <row r="426">
          <cell r="A426" t="str">
            <v>96600009620807188030000EMS02Q20000509HWA0005K</v>
          </cell>
          <cell r="B426" t="e">
            <v>#N/A</v>
          </cell>
          <cell r="C426" t="str">
            <v>9660000962580</v>
          </cell>
          <cell r="D426" t="str">
            <v>96600009620807188030000</v>
          </cell>
          <cell r="E426" t="str">
            <v>ONT</v>
          </cell>
          <cell r="F426" t="str">
            <v>9660000962</v>
          </cell>
          <cell r="G426" t="str">
            <v>08071880</v>
          </cell>
          <cell r="H426">
            <v>580</v>
          </cell>
          <cell r="I426" t="str">
            <v>SMD Ceramic Capacitor 25V 0.0005nF 0.05P</v>
          </cell>
          <cell r="J426">
            <v>30000</v>
          </cell>
          <cell r="K426">
            <v>3.3999999999999998E-3</v>
          </cell>
          <cell r="L426">
            <v>102</v>
          </cell>
          <cell r="M426" t="str">
            <v>451U</v>
          </cell>
          <cell r="N426">
            <v>44549</v>
          </cell>
          <cell r="O426" t="str">
            <v>EMS02Q20000509HWA0005K</v>
          </cell>
          <cell r="P426" t="str">
            <v>HWC2021122262650</v>
          </cell>
          <cell r="Q426">
            <v>44552</v>
          </cell>
          <cell r="R426" t="str">
            <v>AHW-61476I21</v>
          </cell>
          <cell r="S426">
            <v>44572</v>
          </cell>
          <cell r="T426">
            <v>44574</v>
          </cell>
          <cell r="U426" t="str">
            <v>AIR</v>
          </cell>
          <cell r="V426" t="str">
            <v>Delivered</v>
          </cell>
          <cell r="W426" t="str">
            <v>02312VMP-2</v>
          </cell>
          <cell r="X426">
            <v>44621</v>
          </cell>
          <cell r="AA426" t="str">
            <v>EMS02Q20000509HWA0005K</v>
          </cell>
          <cell r="AB426" t="b">
            <v>1</v>
          </cell>
          <cell r="AC426">
            <v>44549</v>
          </cell>
        </row>
        <row r="427">
          <cell r="A427" t="str">
            <v>9660000962080720556000EMS02Q20000509HWA0005K</v>
          </cell>
          <cell r="B427" t="e">
            <v>#N/A</v>
          </cell>
          <cell r="C427" t="str">
            <v>9660000962590</v>
          </cell>
          <cell r="D427" t="str">
            <v>9660000962080720556000</v>
          </cell>
          <cell r="E427" t="str">
            <v>ONT</v>
          </cell>
          <cell r="F427" t="str">
            <v>9660000962</v>
          </cell>
          <cell r="G427" t="str">
            <v>08072055</v>
          </cell>
          <cell r="H427">
            <v>590</v>
          </cell>
          <cell r="I427" t="str">
            <v>MLCC,100V,1000nF,+/-10,X7S,0805,NULL</v>
          </cell>
          <cell r="J427">
            <v>6000</v>
          </cell>
          <cell r="K427">
            <v>7.0099999999999996E-2</v>
          </cell>
          <cell r="L427">
            <v>420.59999999999997</v>
          </cell>
          <cell r="M427" t="str">
            <v>451U</v>
          </cell>
          <cell r="N427">
            <v>44549</v>
          </cell>
          <cell r="O427" t="str">
            <v>EMS02Q20000509HWA0005K</v>
          </cell>
          <cell r="P427" t="str">
            <v>HWC2021122262650</v>
          </cell>
          <cell r="Q427">
            <v>44552</v>
          </cell>
          <cell r="R427" t="str">
            <v>AHW-61476I21</v>
          </cell>
          <cell r="S427">
            <v>44572</v>
          </cell>
          <cell r="T427">
            <v>44574</v>
          </cell>
          <cell r="U427" t="str">
            <v>AIR</v>
          </cell>
          <cell r="V427" t="str">
            <v>Delivered</v>
          </cell>
          <cell r="W427" t="str">
            <v>02312VMP-2</v>
          </cell>
          <cell r="X427">
            <v>44621</v>
          </cell>
          <cell r="AA427" t="str">
            <v>EMS02Q20000509HWA0005K</v>
          </cell>
          <cell r="AB427" t="b">
            <v>1</v>
          </cell>
          <cell r="AC427">
            <v>44549</v>
          </cell>
        </row>
        <row r="428">
          <cell r="A428" t="str">
            <v>96600009620807232310000EMS02Q20000509HWA0005K</v>
          </cell>
          <cell r="B428" t="e">
            <v>#N/A</v>
          </cell>
          <cell r="C428" t="str">
            <v>9660000962600</v>
          </cell>
          <cell r="D428" t="str">
            <v>96600009620807232310000</v>
          </cell>
          <cell r="E428" t="str">
            <v>ONT</v>
          </cell>
          <cell r="F428" t="str">
            <v>9660000962</v>
          </cell>
          <cell r="G428" t="str">
            <v>08072323</v>
          </cell>
          <cell r="H428">
            <v>600</v>
          </cell>
          <cell r="I428" t="str">
            <v>SMD Ceramic Capacitor 50V 0.1nF +/-5%</v>
          </cell>
          <cell r="J428">
            <v>10000</v>
          </cell>
          <cell r="K428">
            <v>8.9999999999999998E-4</v>
          </cell>
          <cell r="L428">
            <v>9</v>
          </cell>
          <cell r="M428" t="str">
            <v>451U</v>
          </cell>
          <cell r="N428">
            <v>44549</v>
          </cell>
          <cell r="O428" t="str">
            <v>EMS02Q20000509HWA0005K</v>
          </cell>
          <cell r="P428" t="str">
            <v>HWC2021122262650</v>
          </cell>
          <cell r="Q428">
            <v>44552</v>
          </cell>
          <cell r="R428" t="str">
            <v>AHW-61476I21</v>
          </cell>
          <cell r="S428">
            <v>44572</v>
          </cell>
          <cell r="T428">
            <v>44574</v>
          </cell>
          <cell r="U428" t="str">
            <v>AIR</v>
          </cell>
          <cell r="V428" t="str">
            <v>Delivered</v>
          </cell>
          <cell r="W428" t="str">
            <v>02312VMP-2</v>
          </cell>
          <cell r="X428">
            <v>44621</v>
          </cell>
          <cell r="AA428" t="str">
            <v>EMS02Q20000509HWA0005K</v>
          </cell>
          <cell r="AB428" t="b">
            <v>1</v>
          </cell>
          <cell r="AC428">
            <v>44549</v>
          </cell>
        </row>
        <row r="429">
          <cell r="A429" t="str">
            <v>96600009620807232580000EMS02Q20000509HWA0006K</v>
          </cell>
          <cell r="B429" t="e">
            <v>#N/A</v>
          </cell>
          <cell r="C429" t="str">
            <v>9660000962610</v>
          </cell>
          <cell r="D429" t="str">
            <v>96600009620807232580000</v>
          </cell>
          <cell r="E429" t="str">
            <v>ONT</v>
          </cell>
          <cell r="F429" t="str">
            <v>9660000962</v>
          </cell>
          <cell r="G429" t="str">
            <v>08072325</v>
          </cell>
          <cell r="H429">
            <v>610</v>
          </cell>
          <cell r="I429" t="str">
            <v>SMD Ceramic Capacitor 50V 0.01nF +/-5%</v>
          </cell>
          <cell r="J429">
            <v>80000</v>
          </cell>
          <cell r="K429">
            <v>6.9999999999999999E-4</v>
          </cell>
          <cell r="L429">
            <v>56</v>
          </cell>
          <cell r="M429" t="str">
            <v>451U</v>
          </cell>
          <cell r="N429">
            <v>44549</v>
          </cell>
          <cell r="O429" t="str">
            <v>EMS02Q20000509HWA0006K</v>
          </cell>
          <cell r="P429" t="str">
            <v>HWC2021122262649</v>
          </cell>
          <cell r="Q429">
            <v>44552</v>
          </cell>
          <cell r="R429" t="str">
            <v>AHW-61476I21</v>
          </cell>
          <cell r="S429">
            <v>44572</v>
          </cell>
          <cell r="T429">
            <v>44574</v>
          </cell>
          <cell r="U429" t="str">
            <v>AIR</v>
          </cell>
          <cell r="V429" t="str">
            <v>Delivered</v>
          </cell>
          <cell r="W429" t="str">
            <v>02312VMP-2</v>
          </cell>
          <cell r="X429">
            <v>44621</v>
          </cell>
          <cell r="AA429" t="str">
            <v>EMS02Q20000509HWA0006K</v>
          </cell>
          <cell r="AB429" t="b">
            <v>1</v>
          </cell>
          <cell r="AC429">
            <v>44549</v>
          </cell>
        </row>
        <row r="430">
          <cell r="A430" t="str">
            <v>96600009620807233030000EMS02Q20000509HWA0006K</v>
          </cell>
          <cell r="B430" t="e">
            <v>#N/A</v>
          </cell>
          <cell r="C430" t="str">
            <v>9660000962620</v>
          </cell>
          <cell r="D430" t="str">
            <v>96600009620807233030000</v>
          </cell>
          <cell r="E430" t="str">
            <v>ONT</v>
          </cell>
          <cell r="F430" t="str">
            <v>9660000962</v>
          </cell>
          <cell r="G430" t="str">
            <v>08072330</v>
          </cell>
          <cell r="H430">
            <v>620</v>
          </cell>
          <cell r="I430" t="str">
            <v>SMD Ceramic Capacitor 50V 0.033nF +/-5%</v>
          </cell>
          <cell r="J430">
            <v>30000</v>
          </cell>
          <cell r="K430">
            <v>6.9999999999999999E-4</v>
          </cell>
          <cell r="L430">
            <v>21</v>
          </cell>
          <cell r="M430" t="str">
            <v>451U</v>
          </cell>
          <cell r="N430">
            <v>44549</v>
          </cell>
          <cell r="O430" t="str">
            <v>EMS02Q20000509HWA0006K</v>
          </cell>
          <cell r="P430" t="str">
            <v>HWC2021122262649</v>
          </cell>
          <cell r="Q430">
            <v>44552</v>
          </cell>
          <cell r="R430" t="str">
            <v>AHW-61476I21</v>
          </cell>
          <cell r="S430">
            <v>44572</v>
          </cell>
          <cell r="T430">
            <v>44574</v>
          </cell>
          <cell r="U430" t="str">
            <v>AIR</v>
          </cell>
          <cell r="V430" t="str">
            <v>Delivered</v>
          </cell>
          <cell r="W430" t="str">
            <v>02312VMP-2</v>
          </cell>
          <cell r="X430">
            <v>44621</v>
          </cell>
          <cell r="AA430" t="str">
            <v>EMS02Q20000509HWA0006K</v>
          </cell>
          <cell r="AB430" t="b">
            <v>1</v>
          </cell>
          <cell r="AC430">
            <v>44549</v>
          </cell>
        </row>
        <row r="431">
          <cell r="A431" t="str">
            <v>96600009620807233650000EMS02Q20000509HWA0006K</v>
          </cell>
          <cell r="B431" t="e">
            <v>#N/A</v>
          </cell>
          <cell r="C431" t="str">
            <v>9660000962630</v>
          </cell>
          <cell r="D431" t="str">
            <v>96600009620807233650000</v>
          </cell>
          <cell r="E431" t="str">
            <v>ONT</v>
          </cell>
          <cell r="F431" t="str">
            <v>9660000962</v>
          </cell>
          <cell r="G431" t="str">
            <v>08072336</v>
          </cell>
          <cell r="H431">
            <v>630</v>
          </cell>
          <cell r="I431" t="str">
            <v>SMD Ceramic Capacitor 10V 1000nF +/-10%</v>
          </cell>
          <cell r="J431">
            <v>50000</v>
          </cell>
          <cell r="K431">
            <v>1.4E-3</v>
          </cell>
          <cell r="L431">
            <v>70</v>
          </cell>
          <cell r="M431" t="str">
            <v>451U</v>
          </cell>
          <cell r="N431">
            <v>44549</v>
          </cell>
          <cell r="O431" t="str">
            <v>EMS02Q20000509HWA0006K</v>
          </cell>
          <cell r="P431" t="str">
            <v>HWC2021122262649</v>
          </cell>
          <cell r="Q431">
            <v>44552</v>
          </cell>
          <cell r="R431" t="str">
            <v>AHW-61476I21</v>
          </cell>
          <cell r="S431">
            <v>44572</v>
          </cell>
          <cell r="T431">
            <v>44574</v>
          </cell>
          <cell r="U431" t="str">
            <v>AIR</v>
          </cell>
          <cell r="V431" t="str">
            <v>Delivered</v>
          </cell>
          <cell r="W431" t="str">
            <v>02312VMP-2</v>
          </cell>
          <cell r="X431">
            <v>44621</v>
          </cell>
          <cell r="AA431" t="str">
            <v>EMS02Q20000509HWA0006K</v>
          </cell>
          <cell r="AB431" t="b">
            <v>1</v>
          </cell>
          <cell r="AC431">
            <v>44549</v>
          </cell>
        </row>
        <row r="432">
          <cell r="A432" t="str">
            <v>966000096208072337140000EMS02Q20000509HWA0006K</v>
          </cell>
          <cell r="B432" t="e">
            <v>#N/A</v>
          </cell>
          <cell r="C432" t="str">
            <v>9660000962640</v>
          </cell>
          <cell r="D432" t="str">
            <v>966000096208072337140000</v>
          </cell>
          <cell r="E432" t="str">
            <v>ONT</v>
          </cell>
          <cell r="F432" t="str">
            <v>9660000962</v>
          </cell>
          <cell r="G432" t="str">
            <v>08072337</v>
          </cell>
          <cell r="H432">
            <v>640</v>
          </cell>
          <cell r="I432" t="str">
            <v>SMD Ceramic Capacitor 16V 100nF +/-10%</v>
          </cell>
          <cell r="J432">
            <v>140000</v>
          </cell>
          <cell r="K432">
            <v>1.2999999999999999E-3</v>
          </cell>
          <cell r="L432">
            <v>182</v>
          </cell>
          <cell r="M432" t="str">
            <v>451U</v>
          </cell>
          <cell r="N432">
            <v>44549</v>
          </cell>
          <cell r="O432" t="str">
            <v>EMS02Q20000509HWA0006K</v>
          </cell>
          <cell r="P432" t="str">
            <v>HWC2021122262649</v>
          </cell>
          <cell r="Q432">
            <v>44552</v>
          </cell>
          <cell r="R432" t="str">
            <v>AHW-61476I21</v>
          </cell>
          <cell r="S432">
            <v>44572</v>
          </cell>
          <cell r="T432">
            <v>44574</v>
          </cell>
          <cell r="U432" t="str">
            <v>AIR</v>
          </cell>
          <cell r="V432" t="str">
            <v>Delivered</v>
          </cell>
          <cell r="W432" t="str">
            <v>02312VMP-2</v>
          </cell>
          <cell r="X432">
            <v>44621</v>
          </cell>
          <cell r="AA432" t="str">
            <v>EMS02Q20000509HWA0006K</v>
          </cell>
          <cell r="AB432" t="b">
            <v>1</v>
          </cell>
          <cell r="AC432">
            <v>44549</v>
          </cell>
        </row>
        <row r="433">
          <cell r="A433" t="str">
            <v>96600009620807233868000EMS02Q20000509HWA0006K</v>
          </cell>
          <cell r="B433" t="e">
            <v>#N/A</v>
          </cell>
          <cell r="C433" t="str">
            <v>9660000962650</v>
          </cell>
          <cell r="D433" t="str">
            <v>96600009620807233868000</v>
          </cell>
          <cell r="E433" t="str">
            <v>ONT</v>
          </cell>
          <cell r="F433" t="str">
            <v>9660000962</v>
          </cell>
          <cell r="G433" t="str">
            <v>08072338</v>
          </cell>
          <cell r="H433">
            <v>650</v>
          </cell>
          <cell r="I433" t="str">
            <v>SMD Ceramic Capacitor 50V 100nF +/-10%</v>
          </cell>
          <cell r="J433">
            <v>68000</v>
          </cell>
          <cell r="K433">
            <v>3.3999999999999998E-3</v>
          </cell>
          <cell r="L433">
            <v>231.2</v>
          </cell>
          <cell r="M433" t="str">
            <v>451U</v>
          </cell>
          <cell r="N433">
            <v>44549</v>
          </cell>
          <cell r="O433" t="str">
            <v>EMS02Q20000509HWA0006K</v>
          </cell>
          <cell r="P433" t="str">
            <v>HWC2021122262649</v>
          </cell>
          <cell r="Q433">
            <v>44552</v>
          </cell>
          <cell r="R433" t="str">
            <v>AHW-61476I21</v>
          </cell>
          <cell r="S433">
            <v>44572</v>
          </cell>
          <cell r="T433">
            <v>44574</v>
          </cell>
          <cell r="U433" t="str">
            <v>AIR</v>
          </cell>
          <cell r="V433" t="str">
            <v>Delivered</v>
          </cell>
          <cell r="W433" t="str">
            <v>02312VMP-2</v>
          </cell>
          <cell r="X433">
            <v>44621</v>
          </cell>
          <cell r="AA433" t="str">
            <v>EMS02Q20000509HWA0006K</v>
          </cell>
          <cell r="AB433" t="b">
            <v>1</v>
          </cell>
          <cell r="AC433">
            <v>44549</v>
          </cell>
        </row>
        <row r="434">
          <cell r="A434" t="str">
            <v>966000096208072339130000EMS02Q20000509HWA0006K</v>
          </cell>
          <cell r="B434" t="e">
            <v>#N/A</v>
          </cell>
          <cell r="C434" t="str">
            <v>9660000962660</v>
          </cell>
          <cell r="D434" t="str">
            <v>966000096208072339130000</v>
          </cell>
          <cell r="E434" t="str">
            <v>ONT</v>
          </cell>
          <cell r="F434" t="str">
            <v>9660000962</v>
          </cell>
          <cell r="G434" t="str">
            <v>08072339</v>
          </cell>
          <cell r="H434">
            <v>660</v>
          </cell>
          <cell r="I434" t="str">
            <v>SMD CeramicCapacitor 6.3V 10000nF +/-2</v>
          </cell>
          <cell r="J434">
            <v>130000</v>
          </cell>
          <cell r="K434">
            <v>5.4999999999999997E-3</v>
          </cell>
          <cell r="L434">
            <v>715</v>
          </cell>
          <cell r="M434" t="str">
            <v>451U</v>
          </cell>
          <cell r="N434">
            <v>44549</v>
          </cell>
          <cell r="O434" t="str">
            <v>EMS02Q20000509HWA0006K</v>
          </cell>
          <cell r="P434" t="str">
            <v>HWC2021122262649</v>
          </cell>
          <cell r="Q434">
            <v>44552</v>
          </cell>
          <cell r="R434" t="str">
            <v>AHW-61476I21</v>
          </cell>
          <cell r="S434">
            <v>44572</v>
          </cell>
          <cell r="T434">
            <v>44574</v>
          </cell>
          <cell r="U434" t="str">
            <v>AIR</v>
          </cell>
          <cell r="V434" t="str">
            <v>Delivered</v>
          </cell>
          <cell r="W434" t="str">
            <v>02312VMP-2</v>
          </cell>
          <cell r="X434">
            <v>44621</v>
          </cell>
          <cell r="AA434" t="str">
            <v>EMS02Q20000509HWA0006K</v>
          </cell>
          <cell r="AB434" t="b">
            <v>1</v>
          </cell>
          <cell r="AC434">
            <v>44549</v>
          </cell>
        </row>
        <row r="435">
          <cell r="A435" t="str">
            <v>96600009620807234124000EMS02Q20000509HWA0006K</v>
          </cell>
          <cell r="B435" t="e">
            <v>#N/A</v>
          </cell>
          <cell r="C435" t="str">
            <v>9660000962670</v>
          </cell>
          <cell r="D435" t="str">
            <v>96600009620807234124000</v>
          </cell>
          <cell r="E435" t="str">
            <v>ONT</v>
          </cell>
          <cell r="F435" t="str">
            <v>9660000962</v>
          </cell>
          <cell r="G435" t="str">
            <v>08072341</v>
          </cell>
          <cell r="H435">
            <v>670</v>
          </cell>
          <cell r="I435" t="str">
            <v>SMD Ceramic Capacitor 100V 100nF 10% X7R</v>
          </cell>
          <cell r="J435">
            <v>24000</v>
          </cell>
          <cell r="K435">
            <v>2.8E-3</v>
          </cell>
          <cell r="L435">
            <v>67.2</v>
          </cell>
          <cell r="M435" t="str">
            <v>451U</v>
          </cell>
          <cell r="N435">
            <v>44549</v>
          </cell>
          <cell r="O435" t="str">
            <v>EMS02Q20000509HWA0006K</v>
          </cell>
          <cell r="P435" t="str">
            <v>HWC2021122262649</v>
          </cell>
          <cell r="Q435">
            <v>44552</v>
          </cell>
          <cell r="R435" t="str">
            <v>AHW-61476I21</v>
          </cell>
          <cell r="S435">
            <v>44572</v>
          </cell>
          <cell r="T435">
            <v>44574</v>
          </cell>
          <cell r="U435" t="str">
            <v>AIR</v>
          </cell>
          <cell r="V435" t="str">
            <v>Delivered</v>
          </cell>
          <cell r="W435" t="str">
            <v>02312VMP-2</v>
          </cell>
          <cell r="X435">
            <v>44621</v>
          </cell>
          <cell r="AA435" t="str">
            <v>EMS02Q20000509HWA0006K</v>
          </cell>
          <cell r="AB435" t="b">
            <v>1</v>
          </cell>
          <cell r="AC435">
            <v>44549</v>
          </cell>
        </row>
        <row r="436">
          <cell r="A436" t="str">
            <v>96600009620807234245000EMS02Q20000509HWA0006K</v>
          </cell>
          <cell r="B436" t="e">
            <v>#N/A</v>
          </cell>
          <cell r="C436" t="str">
            <v>9660000962680</v>
          </cell>
          <cell r="D436" t="str">
            <v>96600009620807234245000</v>
          </cell>
          <cell r="E436" t="str">
            <v>ONT</v>
          </cell>
          <cell r="F436" t="str">
            <v>9660000962</v>
          </cell>
          <cell r="G436" t="str">
            <v>08072342</v>
          </cell>
          <cell r="H436">
            <v>680</v>
          </cell>
          <cell r="I436" t="str">
            <v>SMD Ceramic Capacitor 25V 0.1nF +/-5%</v>
          </cell>
          <cell r="J436">
            <v>45000</v>
          </cell>
          <cell r="K436">
            <v>6.9999999999999999E-4</v>
          </cell>
          <cell r="L436">
            <v>31.5</v>
          </cell>
          <cell r="M436" t="str">
            <v>451U</v>
          </cell>
          <cell r="N436">
            <v>44549</v>
          </cell>
          <cell r="O436" t="str">
            <v>EMS02Q20000509HWA0006K</v>
          </cell>
          <cell r="P436" t="str">
            <v>HWC2021122262649</v>
          </cell>
          <cell r="Q436">
            <v>44552</v>
          </cell>
          <cell r="R436" t="str">
            <v>AHW-61476I21</v>
          </cell>
          <cell r="S436">
            <v>44572</v>
          </cell>
          <cell r="T436">
            <v>44574</v>
          </cell>
          <cell r="U436" t="str">
            <v>AIR</v>
          </cell>
          <cell r="V436" t="str">
            <v>Delivered</v>
          </cell>
          <cell r="W436" t="str">
            <v>02312VMP-2</v>
          </cell>
          <cell r="X436">
            <v>44621</v>
          </cell>
          <cell r="AA436" t="str">
            <v>EMS02Q20000509HWA0006K</v>
          </cell>
          <cell r="AB436" t="b">
            <v>1</v>
          </cell>
          <cell r="AC436">
            <v>44549</v>
          </cell>
        </row>
        <row r="437">
          <cell r="A437" t="str">
            <v>96600009620807234375000EMS02Q20000509HWA0006K</v>
          </cell>
          <cell r="B437" t="e">
            <v>#N/A</v>
          </cell>
          <cell r="C437" t="str">
            <v>9660000962690</v>
          </cell>
          <cell r="D437" t="str">
            <v>96600009620807234375000</v>
          </cell>
          <cell r="E437" t="str">
            <v>ONT</v>
          </cell>
          <cell r="F437" t="str">
            <v>9660000962</v>
          </cell>
          <cell r="G437" t="str">
            <v>08072343</v>
          </cell>
          <cell r="H437">
            <v>690</v>
          </cell>
          <cell r="I437" t="str">
            <v>SMD ceramicCapacitor 6.3V 100nF +/-10%</v>
          </cell>
          <cell r="J437">
            <v>75000</v>
          </cell>
          <cell r="K437">
            <v>5.9999999999999995E-4</v>
          </cell>
          <cell r="L437">
            <v>44.999999999999993</v>
          </cell>
          <cell r="M437" t="str">
            <v>451U</v>
          </cell>
          <cell r="N437">
            <v>44549</v>
          </cell>
          <cell r="O437" t="str">
            <v>EMS02Q20000509HWA0006K</v>
          </cell>
          <cell r="P437" t="str">
            <v>HWC2021122262649</v>
          </cell>
          <cell r="Q437">
            <v>44552</v>
          </cell>
          <cell r="R437" t="str">
            <v>AHW-61476I21</v>
          </cell>
          <cell r="S437">
            <v>44572</v>
          </cell>
          <cell r="T437">
            <v>44574</v>
          </cell>
          <cell r="U437" t="str">
            <v>AIR</v>
          </cell>
          <cell r="V437" t="str">
            <v>Delivered</v>
          </cell>
          <cell r="W437" t="str">
            <v>02312VMP-2</v>
          </cell>
          <cell r="X437">
            <v>44621</v>
          </cell>
          <cell r="AA437" t="str">
            <v>EMS02Q20000509HWA0006K</v>
          </cell>
          <cell r="AB437" t="b">
            <v>1</v>
          </cell>
          <cell r="AC437">
            <v>44549</v>
          </cell>
        </row>
        <row r="438">
          <cell r="A438" t="str">
            <v>96600009620807234670000EMS02Q20000509HWA0006K</v>
          </cell>
          <cell r="B438" t="e">
            <v>#N/A</v>
          </cell>
          <cell r="C438" t="str">
            <v>9660000962700</v>
          </cell>
          <cell r="D438" t="str">
            <v>96600009620807234670000</v>
          </cell>
          <cell r="E438" t="str">
            <v>ONT</v>
          </cell>
          <cell r="F438" t="str">
            <v>9660000962</v>
          </cell>
          <cell r="G438" t="str">
            <v>08072346</v>
          </cell>
          <cell r="H438">
            <v>700</v>
          </cell>
          <cell r="I438" t="str">
            <v>SMD Ceramic Capacitor 6.3V 4700nF +/-20</v>
          </cell>
          <cell r="J438">
            <v>70000</v>
          </cell>
          <cell r="K438">
            <v>3.5000000000000001E-3</v>
          </cell>
          <cell r="L438">
            <v>245</v>
          </cell>
          <cell r="M438" t="str">
            <v>451U</v>
          </cell>
          <cell r="N438">
            <v>44549</v>
          </cell>
          <cell r="O438" t="str">
            <v>EMS02Q20000509HWA0006K</v>
          </cell>
          <cell r="P438" t="str">
            <v>HWC2021122262649</v>
          </cell>
          <cell r="Q438">
            <v>44552</v>
          </cell>
          <cell r="R438" t="str">
            <v>AHW-61476I21</v>
          </cell>
          <cell r="S438">
            <v>44572</v>
          </cell>
          <cell r="T438">
            <v>44574</v>
          </cell>
          <cell r="U438" t="str">
            <v>AIR</v>
          </cell>
          <cell r="V438" t="str">
            <v>Delivered</v>
          </cell>
          <cell r="W438" t="str">
            <v>02312VMP-2</v>
          </cell>
          <cell r="X438">
            <v>44621</v>
          </cell>
          <cell r="AA438" t="str">
            <v>EMS02Q20000509HWA0006K</v>
          </cell>
          <cell r="AB438" t="b">
            <v>1</v>
          </cell>
          <cell r="AC438">
            <v>44549</v>
          </cell>
        </row>
        <row r="439">
          <cell r="A439" t="str">
            <v>966000096208072354110000EMS02Q20000509HWA0002K</v>
          </cell>
          <cell r="B439" t="e">
            <v>#N/A</v>
          </cell>
          <cell r="C439" t="str">
            <v>9660000962710</v>
          </cell>
          <cell r="D439" t="str">
            <v>966000096208072354110000</v>
          </cell>
          <cell r="E439" t="str">
            <v>ONT</v>
          </cell>
          <cell r="F439" t="str">
            <v>9660000962</v>
          </cell>
          <cell r="G439" t="str">
            <v>08072354</v>
          </cell>
          <cell r="H439">
            <v>710</v>
          </cell>
          <cell r="I439" t="str">
            <v>SMD Ceramic Capacitor 6.3V 22000nF 20% X</v>
          </cell>
          <cell r="J439">
            <v>110000</v>
          </cell>
          <cell r="K439">
            <v>8.8999999999999999E-3</v>
          </cell>
          <cell r="L439">
            <v>979</v>
          </cell>
          <cell r="M439" t="str">
            <v>451U</v>
          </cell>
          <cell r="N439">
            <v>44549</v>
          </cell>
          <cell r="O439" t="str">
            <v>EMS02Q20000509HWA0002K</v>
          </cell>
          <cell r="P439" t="str">
            <v>HWC2021122262652</v>
          </cell>
          <cell r="Q439">
            <v>44552</v>
          </cell>
          <cell r="R439" t="str">
            <v>AHW-61476I21</v>
          </cell>
          <cell r="S439">
            <v>44572</v>
          </cell>
          <cell r="T439">
            <v>44574</v>
          </cell>
          <cell r="U439" t="str">
            <v>AIR</v>
          </cell>
          <cell r="V439" t="str">
            <v>Delivered</v>
          </cell>
          <cell r="W439" t="str">
            <v>02312VMP-2</v>
          </cell>
          <cell r="X439">
            <v>44621</v>
          </cell>
          <cell r="AA439" t="str">
            <v>EMS02Q20000509HWA0002K</v>
          </cell>
          <cell r="AB439" t="b">
            <v>1</v>
          </cell>
          <cell r="AC439">
            <v>44549</v>
          </cell>
        </row>
        <row r="440">
          <cell r="A440" t="str">
            <v>966000096208072362135000EMS02Q20000509HWA0002K</v>
          </cell>
          <cell r="B440" t="e">
            <v>#N/A</v>
          </cell>
          <cell r="C440" t="str">
            <v>9660000962720</v>
          </cell>
          <cell r="D440" t="str">
            <v>966000096208072362135000</v>
          </cell>
          <cell r="E440" t="str">
            <v>ONT</v>
          </cell>
          <cell r="F440" t="str">
            <v>9660000962</v>
          </cell>
          <cell r="G440" t="str">
            <v>08072362</v>
          </cell>
          <cell r="H440">
            <v>720</v>
          </cell>
          <cell r="I440" t="str">
            <v>SMD Ceramic Capacitor 25V 0.01nF +/-5%</v>
          </cell>
          <cell r="J440">
            <v>135000</v>
          </cell>
          <cell r="K440">
            <v>6.9999999999999999E-4</v>
          </cell>
          <cell r="L440">
            <v>94.5</v>
          </cell>
          <cell r="M440" t="str">
            <v>451U</v>
          </cell>
          <cell r="N440">
            <v>44549</v>
          </cell>
          <cell r="O440" t="str">
            <v>EMS02Q20000509HWA0002K</v>
          </cell>
          <cell r="P440" t="str">
            <v>HWC2021122262652</v>
          </cell>
          <cell r="Q440">
            <v>44552</v>
          </cell>
          <cell r="R440" t="str">
            <v>AHW-61476I21</v>
          </cell>
          <cell r="S440">
            <v>44572</v>
          </cell>
          <cell r="T440">
            <v>44574</v>
          </cell>
          <cell r="U440" t="str">
            <v>AIR</v>
          </cell>
          <cell r="V440" t="str">
            <v>Delivered</v>
          </cell>
          <cell r="W440" t="str">
            <v>02312VMP-2</v>
          </cell>
          <cell r="X440">
            <v>44621</v>
          </cell>
          <cell r="AA440" t="str">
            <v>EMS02Q20000509HWA0002K</v>
          </cell>
          <cell r="AB440" t="b">
            <v>1</v>
          </cell>
          <cell r="AC440">
            <v>44549</v>
          </cell>
        </row>
        <row r="441">
          <cell r="A441" t="str">
            <v>9660000962100700124000EMS02Q20000509HWA0002K</v>
          </cell>
          <cell r="B441" t="e">
            <v>#N/A</v>
          </cell>
          <cell r="C441" t="str">
            <v>9660000962730</v>
          </cell>
          <cell r="D441" t="str">
            <v>9660000962100700124000</v>
          </cell>
          <cell r="E441" t="str">
            <v>ONT</v>
          </cell>
          <cell r="F441" t="str">
            <v>9660000962</v>
          </cell>
          <cell r="G441" t="str">
            <v>10070012</v>
          </cell>
          <cell r="H441">
            <v>730</v>
          </cell>
          <cell r="I441" t="str">
            <v>EMIchip,220ohm,0.05ohm,2A,0805</v>
          </cell>
          <cell r="J441">
            <v>4000</v>
          </cell>
          <cell r="K441">
            <v>4.5999999999999999E-3</v>
          </cell>
          <cell r="L441">
            <v>18.399999999999999</v>
          </cell>
          <cell r="M441" t="str">
            <v>451U</v>
          </cell>
          <cell r="N441">
            <v>44549</v>
          </cell>
          <cell r="O441" t="str">
            <v>EMS02Q20000509HWA0002K</v>
          </cell>
          <cell r="P441" t="str">
            <v>HWC2021122262652</v>
          </cell>
          <cell r="Q441">
            <v>44552</v>
          </cell>
          <cell r="R441" t="str">
            <v>AHW-61476I21</v>
          </cell>
          <cell r="S441">
            <v>44572</v>
          </cell>
          <cell r="T441">
            <v>44574</v>
          </cell>
          <cell r="U441" t="str">
            <v>AIR</v>
          </cell>
          <cell r="V441" t="str">
            <v>Delivered</v>
          </cell>
          <cell r="W441" t="str">
            <v>02312VMP-2</v>
          </cell>
          <cell r="X441">
            <v>44621</v>
          </cell>
          <cell r="AA441" t="str">
            <v>EMS02Q20000509HWA0002K</v>
          </cell>
          <cell r="AB441" t="b">
            <v>1</v>
          </cell>
          <cell r="AC441">
            <v>44549</v>
          </cell>
        </row>
        <row r="442">
          <cell r="A442" t="str">
            <v>96600009621007001950000EMS02Q20000509HWA0002K</v>
          </cell>
          <cell r="B442" t="e">
            <v>#N/A</v>
          </cell>
          <cell r="C442" t="str">
            <v>9660000962740</v>
          </cell>
          <cell r="D442" t="str">
            <v>96600009621007001950000</v>
          </cell>
          <cell r="E442" t="str">
            <v>ONT</v>
          </cell>
          <cell r="F442" t="str">
            <v>9660000962</v>
          </cell>
          <cell r="G442" t="str">
            <v>10070019</v>
          </cell>
          <cell r="H442">
            <v>740</v>
          </cell>
          <cell r="I442" t="str">
            <v>EMI beads,+/-25,1000ohm,1.25ohm,0.25A,04</v>
          </cell>
          <cell r="J442">
            <v>50000</v>
          </cell>
          <cell r="K442">
            <v>4.4999999999999997E-3</v>
          </cell>
          <cell r="L442">
            <v>224.99999999999997</v>
          </cell>
          <cell r="M442" t="str">
            <v>451U</v>
          </cell>
          <cell r="N442">
            <v>44549</v>
          </cell>
          <cell r="O442" t="str">
            <v>EMS02Q20000509HWA0002K</v>
          </cell>
          <cell r="P442" t="str">
            <v>HWC2021122262652</v>
          </cell>
          <cell r="Q442">
            <v>44552</v>
          </cell>
          <cell r="R442" t="str">
            <v>AHW-61476I21</v>
          </cell>
          <cell r="S442">
            <v>44572</v>
          </cell>
          <cell r="T442">
            <v>44574</v>
          </cell>
          <cell r="U442" t="str">
            <v>AIR</v>
          </cell>
          <cell r="V442" t="str">
            <v>Delivered</v>
          </cell>
          <cell r="W442" t="str">
            <v>02312VMP-2</v>
          </cell>
          <cell r="X442">
            <v>44621</v>
          </cell>
          <cell r="AA442" t="str">
            <v>EMS02Q20000509HWA0002K</v>
          </cell>
          <cell r="AB442" t="b">
            <v>1</v>
          </cell>
          <cell r="AC442">
            <v>44549</v>
          </cell>
        </row>
        <row r="443">
          <cell r="A443" t="str">
            <v>96600009621007003020000EMS02Q20000509HWA0002K</v>
          </cell>
          <cell r="B443" t="e">
            <v>#N/A</v>
          </cell>
          <cell r="C443" t="str">
            <v>9660000962750</v>
          </cell>
          <cell r="D443" t="str">
            <v>96600009621007003020000</v>
          </cell>
          <cell r="E443" t="str">
            <v>ONT</v>
          </cell>
          <cell r="F443" t="str">
            <v>9660000962</v>
          </cell>
          <cell r="G443" t="str">
            <v>10070030</v>
          </cell>
          <cell r="H443">
            <v>750</v>
          </cell>
          <cell r="I443" t="str">
            <v>EMI Bead 25% 220ohm 1ohm 0.25A  0402 900</v>
          </cell>
          <cell r="J443">
            <v>20000</v>
          </cell>
          <cell r="K443">
            <v>7.1000000000000004E-3</v>
          </cell>
          <cell r="L443">
            <v>142</v>
          </cell>
          <cell r="M443" t="str">
            <v>451U</v>
          </cell>
          <cell r="N443">
            <v>44549</v>
          </cell>
          <cell r="O443" t="str">
            <v>EMS02Q20000509HWA0002K</v>
          </cell>
          <cell r="P443" t="str">
            <v>HWC2021122262652</v>
          </cell>
          <cell r="Q443">
            <v>44552</v>
          </cell>
          <cell r="R443" t="str">
            <v>AHW-61476I21</v>
          </cell>
          <cell r="S443">
            <v>44572</v>
          </cell>
          <cell r="T443">
            <v>44574</v>
          </cell>
          <cell r="U443" t="str">
            <v>AIR</v>
          </cell>
          <cell r="V443" t="str">
            <v>Delivered</v>
          </cell>
          <cell r="W443" t="str">
            <v>02312VMP-2</v>
          </cell>
          <cell r="X443">
            <v>44621</v>
          </cell>
          <cell r="AA443" t="str">
            <v>EMS02Q20000509HWA0002K</v>
          </cell>
          <cell r="AB443" t="b">
            <v>1</v>
          </cell>
          <cell r="AC443">
            <v>44549</v>
          </cell>
        </row>
        <row r="444">
          <cell r="A444" t="str">
            <v>96600009621010005110000EMS02Q20000509HWA0002K</v>
          </cell>
          <cell r="B444" t="e">
            <v>#N/A</v>
          </cell>
          <cell r="C444" t="str">
            <v>9660000962760</v>
          </cell>
          <cell r="D444" t="str">
            <v>96600009621010005110000</v>
          </cell>
          <cell r="E444" t="str">
            <v>ONT</v>
          </cell>
          <cell r="F444" t="str">
            <v>9660000962</v>
          </cell>
          <cell r="G444" t="str">
            <v>10100051</v>
          </cell>
          <cell r="H444">
            <v>760</v>
          </cell>
          <cell r="I444" t="str">
            <v>Mobile Dedicated EMI beads 600ohm 25% 0.</v>
          </cell>
          <cell r="J444">
            <v>10000</v>
          </cell>
          <cell r="K444">
            <v>8.0000000000000004E-4</v>
          </cell>
          <cell r="L444">
            <v>8</v>
          </cell>
          <cell r="M444" t="str">
            <v>451U</v>
          </cell>
          <cell r="N444">
            <v>44549</v>
          </cell>
          <cell r="O444" t="str">
            <v>EMS02Q20000509HWA0002K</v>
          </cell>
          <cell r="P444" t="str">
            <v>HWC2021122262652</v>
          </cell>
          <cell r="Q444">
            <v>44552</v>
          </cell>
          <cell r="R444" t="str">
            <v>AHW-61476I21</v>
          </cell>
          <cell r="S444">
            <v>44572</v>
          </cell>
          <cell r="T444">
            <v>44574</v>
          </cell>
          <cell r="U444" t="str">
            <v>AIR</v>
          </cell>
          <cell r="V444" t="str">
            <v>Delivered</v>
          </cell>
          <cell r="W444" t="str">
            <v>02312VMP-2</v>
          </cell>
          <cell r="X444">
            <v>44621</v>
          </cell>
          <cell r="AA444" t="str">
            <v>EMS02Q20000509HWA0002K</v>
          </cell>
          <cell r="AB444" t="b">
            <v>1</v>
          </cell>
          <cell r="AC444">
            <v>44549</v>
          </cell>
        </row>
        <row r="445">
          <cell r="A445" t="str">
            <v>96600009621010010915000EMS02Q20000509HWA0002K</v>
          </cell>
          <cell r="B445" t="e">
            <v>#N/A</v>
          </cell>
          <cell r="C445" t="str">
            <v>9660000962770</v>
          </cell>
          <cell r="D445" t="str">
            <v>96600009621010010915000</v>
          </cell>
          <cell r="E445" t="str">
            <v>ONT</v>
          </cell>
          <cell r="F445" t="str">
            <v>9660000962</v>
          </cell>
          <cell r="G445" t="str">
            <v>10100109</v>
          </cell>
          <cell r="H445">
            <v>770</v>
          </cell>
          <cell r="I445" t="str">
            <v>Mobile Dedicated Chip Inductor 0.0024uH</v>
          </cell>
          <cell r="J445">
            <v>15000</v>
          </cell>
          <cell r="K445">
            <v>8.9999999999999998E-4</v>
          </cell>
          <cell r="L445">
            <v>13.5</v>
          </cell>
          <cell r="M445" t="str">
            <v>451U</v>
          </cell>
          <cell r="N445">
            <v>44549</v>
          </cell>
          <cell r="O445" t="str">
            <v>EMS02Q20000509HWA0002K</v>
          </cell>
          <cell r="P445" t="str">
            <v>HWC2021122262652</v>
          </cell>
          <cell r="Q445">
            <v>44552</v>
          </cell>
          <cell r="R445" t="str">
            <v>AHW-61476I21</v>
          </cell>
          <cell r="S445">
            <v>44572</v>
          </cell>
          <cell r="T445">
            <v>44574</v>
          </cell>
          <cell r="U445" t="str">
            <v>AIR</v>
          </cell>
          <cell r="V445" t="str">
            <v>Delivered</v>
          </cell>
          <cell r="W445" t="str">
            <v>02312VMP-2</v>
          </cell>
          <cell r="X445">
            <v>44621</v>
          </cell>
          <cell r="AA445" t="str">
            <v>EMS02Q20000509HWA0002K</v>
          </cell>
          <cell r="AB445" t="b">
            <v>1</v>
          </cell>
          <cell r="AC445">
            <v>44549</v>
          </cell>
        </row>
        <row r="446">
          <cell r="A446" t="str">
            <v>9660000962101001508000EMS02Q20000509HWA0002K</v>
          </cell>
          <cell r="B446" t="e">
            <v>#N/A</v>
          </cell>
          <cell r="C446" t="str">
            <v>9660000962780</v>
          </cell>
          <cell r="D446" t="str">
            <v>9660000962101001508000</v>
          </cell>
          <cell r="E446" t="str">
            <v>ONT</v>
          </cell>
          <cell r="F446" t="str">
            <v>9660000962</v>
          </cell>
          <cell r="G446" t="str">
            <v>10100150</v>
          </cell>
          <cell r="H446">
            <v>780</v>
          </cell>
          <cell r="I446" t="str">
            <v>Terminal EMI Bead,330ohm,25%,1.5A,0.08oh</v>
          </cell>
          <cell r="J446">
            <v>8000</v>
          </cell>
          <cell r="K446">
            <v>2.3E-3</v>
          </cell>
          <cell r="L446">
            <v>18.399999999999999</v>
          </cell>
          <cell r="M446" t="str">
            <v>451U</v>
          </cell>
          <cell r="N446">
            <v>44549</v>
          </cell>
          <cell r="O446" t="str">
            <v>EMS02Q20000509HWA0002K</v>
          </cell>
          <cell r="P446" t="str">
            <v>HWC2021122262652</v>
          </cell>
          <cell r="Q446">
            <v>44552</v>
          </cell>
          <cell r="R446" t="str">
            <v>AHW-61476I21</v>
          </cell>
          <cell r="S446">
            <v>44572</v>
          </cell>
          <cell r="T446">
            <v>44574</v>
          </cell>
          <cell r="U446" t="str">
            <v>AIR</v>
          </cell>
          <cell r="V446" t="str">
            <v>Delivered</v>
          </cell>
          <cell r="W446" t="str">
            <v>02312VMP-2</v>
          </cell>
          <cell r="X446">
            <v>44621</v>
          </cell>
          <cell r="AA446" t="str">
            <v>EMS02Q20000509HWA0002K</v>
          </cell>
          <cell r="AB446" t="b">
            <v>1</v>
          </cell>
          <cell r="AC446">
            <v>44549</v>
          </cell>
        </row>
        <row r="447">
          <cell r="A447" t="str">
            <v>96600009621010025515000EMS02Q20000509HWA0002K</v>
          </cell>
          <cell r="B447" t="e">
            <v>#N/A</v>
          </cell>
          <cell r="C447" t="str">
            <v>9660000962790</v>
          </cell>
          <cell r="D447" t="str">
            <v>96600009621010025515000</v>
          </cell>
          <cell r="E447" t="str">
            <v>ONT</v>
          </cell>
          <cell r="F447" t="str">
            <v>9660000962</v>
          </cell>
          <cell r="G447" t="str">
            <v>10100255</v>
          </cell>
          <cell r="H447">
            <v>790</v>
          </cell>
          <cell r="I447" t="str">
            <v>Terminal Chip Inductor, 0.010uH,+/-5%,0.</v>
          </cell>
          <cell r="J447">
            <v>15000</v>
          </cell>
          <cell r="K447">
            <v>1.4E-3</v>
          </cell>
          <cell r="L447">
            <v>21</v>
          </cell>
          <cell r="M447" t="str">
            <v>451U</v>
          </cell>
          <cell r="N447">
            <v>44549</v>
          </cell>
          <cell r="O447" t="str">
            <v>EMS02Q20000509HWA0002K</v>
          </cell>
          <cell r="P447" t="str">
            <v>HWC2021122262652</v>
          </cell>
          <cell r="Q447">
            <v>44552</v>
          </cell>
          <cell r="R447" t="str">
            <v>AHW-61476I21</v>
          </cell>
          <cell r="S447">
            <v>44572</v>
          </cell>
          <cell r="T447">
            <v>44574</v>
          </cell>
          <cell r="U447" t="str">
            <v>AIR</v>
          </cell>
          <cell r="V447" t="str">
            <v>Delivered</v>
          </cell>
          <cell r="W447" t="str">
            <v>02312VMP-2</v>
          </cell>
          <cell r="X447">
            <v>44621</v>
          </cell>
          <cell r="AA447" t="str">
            <v>EMS02Q20000509HWA0002K</v>
          </cell>
          <cell r="AB447" t="b">
            <v>1</v>
          </cell>
          <cell r="AC447">
            <v>44549</v>
          </cell>
        </row>
        <row r="448">
          <cell r="A448" t="str">
            <v>96600009621010050510000EMS02Q20000509HWA0002K</v>
          </cell>
          <cell r="B448" t="e">
            <v>#N/A</v>
          </cell>
          <cell r="C448" t="str">
            <v>9660000962800</v>
          </cell>
          <cell r="D448" t="str">
            <v>96600009621010050510000</v>
          </cell>
          <cell r="E448" t="str">
            <v>ONT</v>
          </cell>
          <cell r="F448" t="str">
            <v>9660000962</v>
          </cell>
          <cell r="G448" t="str">
            <v>10100505</v>
          </cell>
          <cell r="H448">
            <v>800</v>
          </cell>
          <cell r="I448" t="str">
            <v>Terminal EMI beads 10ohm 5ohm 1A 0.05ohm</v>
          </cell>
          <cell r="J448">
            <v>10000</v>
          </cell>
          <cell r="K448">
            <v>8.0000000000000004E-4</v>
          </cell>
          <cell r="L448">
            <v>8</v>
          </cell>
          <cell r="M448" t="str">
            <v>451U</v>
          </cell>
          <cell r="N448">
            <v>44549</v>
          </cell>
          <cell r="O448" t="str">
            <v>EMS02Q20000509HWA0002K</v>
          </cell>
          <cell r="P448" t="str">
            <v>HWC2021122262652</v>
          </cell>
          <cell r="Q448">
            <v>44552</v>
          </cell>
          <cell r="R448" t="str">
            <v>AHW-61476I21</v>
          </cell>
          <cell r="S448">
            <v>44572</v>
          </cell>
          <cell r="T448">
            <v>44574</v>
          </cell>
          <cell r="U448" t="str">
            <v>AIR</v>
          </cell>
          <cell r="V448" t="str">
            <v>Delivered</v>
          </cell>
          <cell r="W448" t="str">
            <v>02312VMP-2</v>
          </cell>
          <cell r="X448">
            <v>44621</v>
          </cell>
          <cell r="AA448" t="str">
            <v>EMS02Q20000509HWA0002K</v>
          </cell>
          <cell r="AB448" t="b">
            <v>1</v>
          </cell>
          <cell r="AC448">
            <v>44549</v>
          </cell>
        </row>
        <row r="449">
          <cell r="A449" t="str">
            <v>96600009621010055315000EMS02Q20000509HWA0003K</v>
          </cell>
          <cell r="B449" t="e">
            <v>#N/A</v>
          </cell>
          <cell r="C449" t="str">
            <v>9660000962810</v>
          </cell>
          <cell r="D449" t="str">
            <v>96600009621010055315000</v>
          </cell>
          <cell r="E449" t="str">
            <v>ONT</v>
          </cell>
          <cell r="F449" t="str">
            <v>9660000962</v>
          </cell>
          <cell r="G449" t="str">
            <v>10100553</v>
          </cell>
          <cell r="H449">
            <v>810</v>
          </cell>
          <cell r="I449" t="str">
            <v>Terminal Chip Inductor 0.0015uH 0.1nH 0.</v>
          </cell>
          <cell r="J449">
            <v>15000</v>
          </cell>
          <cell r="K449">
            <v>8.9999999999999998E-4</v>
          </cell>
          <cell r="L449">
            <v>13.5</v>
          </cell>
          <cell r="M449" t="str">
            <v>451U</v>
          </cell>
          <cell r="N449">
            <v>44549</v>
          </cell>
          <cell r="O449" t="str">
            <v>EMS02Q20000509HWA0003K</v>
          </cell>
          <cell r="P449" t="str">
            <v>HWC2021122464499</v>
          </cell>
          <cell r="Q449">
            <v>44554</v>
          </cell>
          <cell r="R449" t="str">
            <v>AHW-61489I21</v>
          </cell>
          <cell r="S449">
            <v>44572</v>
          </cell>
          <cell r="T449">
            <v>44580</v>
          </cell>
          <cell r="U449" t="str">
            <v>AIR</v>
          </cell>
          <cell r="V449" t="str">
            <v>Delivered</v>
          </cell>
          <cell r="W449" t="str">
            <v>02312VMP-2</v>
          </cell>
          <cell r="X449">
            <v>44621</v>
          </cell>
          <cell r="AA449" t="str">
            <v>EMS02Q20000509HWA0003K</v>
          </cell>
          <cell r="AB449" t="b">
            <v>1</v>
          </cell>
          <cell r="AC449">
            <v>44549</v>
          </cell>
        </row>
        <row r="450">
          <cell r="A450" t="str">
            <v>96600009621010057722500EMS02Q20000509HWA0003K</v>
          </cell>
          <cell r="B450" t="e">
            <v>#N/A</v>
          </cell>
          <cell r="C450" t="str">
            <v>9660000962820</v>
          </cell>
          <cell r="D450" t="str">
            <v>96600009621010057722500</v>
          </cell>
          <cell r="E450" t="str">
            <v>ONT</v>
          </cell>
          <cell r="F450" t="str">
            <v>9660000962</v>
          </cell>
          <cell r="G450" t="str">
            <v>10100577</v>
          </cell>
          <cell r="H450">
            <v>820</v>
          </cell>
          <cell r="I450" t="str">
            <v>Terminal Power Inductor,4.7uH,+/-30%,3.0</v>
          </cell>
          <cell r="J450">
            <v>22500</v>
          </cell>
          <cell r="K450">
            <v>2.3099999999999999E-2</v>
          </cell>
          <cell r="L450">
            <v>519.75</v>
          </cell>
          <cell r="M450" t="str">
            <v>451U</v>
          </cell>
          <cell r="N450">
            <v>44549</v>
          </cell>
          <cell r="O450" t="str">
            <v>EMS02Q20000509HWA0003K</v>
          </cell>
          <cell r="P450" t="str">
            <v>HWC2021122464499</v>
          </cell>
          <cell r="Q450">
            <v>44554</v>
          </cell>
          <cell r="R450" t="str">
            <v>AHW-61489I21</v>
          </cell>
          <cell r="S450">
            <v>44572</v>
          </cell>
          <cell r="T450">
            <v>44580</v>
          </cell>
          <cell r="U450" t="str">
            <v>AIR</v>
          </cell>
          <cell r="V450" t="str">
            <v>Delivered</v>
          </cell>
          <cell r="W450" t="str">
            <v>02312VMP-2</v>
          </cell>
          <cell r="X450">
            <v>44621</v>
          </cell>
          <cell r="AA450" t="str">
            <v>EMS02Q20000509HWA0003K</v>
          </cell>
          <cell r="AB450" t="b">
            <v>1</v>
          </cell>
          <cell r="AC450">
            <v>44549</v>
          </cell>
        </row>
        <row r="451">
          <cell r="A451" t="str">
            <v>96600009621010061610000EMS02Q20000509HWA0003K</v>
          </cell>
          <cell r="B451" t="e">
            <v>#N/A</v>
          </cell>
          <cell r="C451" t="str">
            <v>9660000962830</v>
          </cell>
          <cell r="D451" t="str">
            <v>96600009621010061610000</v>
          </cell>
          <cell r="E451" t="str">
            <v>ONT</v>
          </cell>
          <cell r="F451" t="str">
            <v>9660000962</v>
          </cell>
          <cell r="G451" t="str">
            <v>10100616</v>
          </cell>
          <cell r="H451">
            <v>830</v>
          </cell>
          <cell r="I451" t="str">
            <v>Terminal EMI Bead 120ohm 25% 1A 0.12ohm</v>
          </cell>
          <cell r="J451">
            <v>10000</v>
          </cell>
          <cell r="K451">
            <v>1.1000000000000001E-3</v>
          </cell>
          <cell r="L451">
            <v>11</v>
          </cell>
          <cell r="M451" t="str">
            <v>451U</v>
          </cell>
          <cell r="N451">
            <v>44549</v>
          </cell>
          <cell r="O451" t="str">
            <v>EMS02Q20000509HWA0003K</v>
          </cell>
          <cell r="P451" t="str">
            <v>HWC2021122464499</v>
          </cell>
          <cell r="Q451">
            <v>44554</v>
          </cell>
          <cell r="R451" t="str">
            <v>AHW-61489I21</v>
          </cell>
          <cell r="S451">
            <v>44572</v>
          </cell>
          <cell r="T451">
            <v>44580</v>
          </cell>
          <cell r="U451" t="str">
            <v>AIR</v>
          </cell>
          <cell r="V451" t="str">
            <v>Delivered</v>
          </cell>
          <cell r="W451" t="str">
            <v>02312VMP-2</v>
          </cell>
          <cell r="X451">
            <v>44621</v>
          </cell>
          <cell r="AA451" t="str">
            <v>EMS02Q20000509HWA0003K</v>
          </cell>
          <cell r="AB451" t="b">
            <v>1</v>
          </cell>
          <cell r="AC451">
            <v>44549</v>
          </cell>
        </row>
        <row r="452">
          <cell r="A452" t="str">
            <v>9660000962101007132000EMS02Q20000509HWA0003K</v>
          </cell>
          <cell r="B452" t="e">
            <v>#N/A</v>
          </cell>
          <cell r="C452" t="str">
            <v>9660000962840</v>
          </cell>
          <cell r="D452" t="str">
            <v>9660000962101007132000</v>
          </cell>
          <cell r="E452" t="str">
            <v>ONT</v>
          </cell>
          <cell r="F452" t="str">
            <v>9660000962</v>
          </cell>
          <cell r="G452" t="str">
            <v>10100713</v>
          </cell>
          <cell r="H452">
            <v>840</v>
          </cell>
          <cell r="I452" t="str">
            <v>Terminal Power Inductor 2.2uH 20% 2.1A 0</v>
          </cell>
          <cell r="J452">
            <v>2000</v>
          </cell>
          <cell r="K452">
            <v>1.4500000000000001E-2</v>
          </cell>
          <cell r="L452">
            <v>29</v>
          </cell>
          <cell r="M452" t="str">
            <v>451U</v>
          </cell>
          <cell r="N452">
            <v>44549</v>
          </cell>
          <cell r="O452" t="str">
            <v>EMS02Q20000509HWA0003K</v>
          </cell>
          <cell r="P452" t="str">
            <v>HWC2021122464499</v>
          </cell>
          <cell r="Q452">
            <v>44554</v>
          </cell>
          <cell r="R452" t="str">
            <v>AHW-61489I21</v>
          </cell>
          <cell r="S452">
            <v>44572</v>
          </cell>
          <cell r="T452">
            <v>44580</v>
          </cell>
          <cell r="U452" t="str">
            <v>AIR</v>
          </cell>
          <cell r="V452" t="str">
            <v>Delivered</v>
          </cell>
          <cell r="W452" t="str">
            <v>02312VMP-2</v>
          </cell>
          <cell r="X452">
            <v>44621</v>
          </cell>
          <cell r="AA452" t="str">
            <v>EMS02Q20000509HWA0003K</v>
          </cell>
          <cell r="AB452" t="b">
            <v>1</v>
          </cell>
          <cell r="AC452">
            <v>44549</v>
          </cell>
        </row>
        <row r="453">
          <cell r="A453" t="str">
            <v>96600009621010079610000EMS02Q20000509HWA0003K</v>
          </cell>
          <cell r="B453" t="e">
            <v>#N/A</v>
          </cell>
          <cell r="C453" t="str">
            <v>9660000962850</v>
          </cell>
          <cell r="D453" t="str">
            <v>96600009621010079610000</v>
          </cell>
          <cell r="E453" t="str">
            <v>ONT</v>
          </cell>
          <cell r="F453" t="str">
            <v>9660000962</v>
          </cell>
          <cell r="G453" t="str">
            <v>10100796</v>
          </cell>
          <cell r="H453">
            <v>850</v>
          </cell>
          <cell r="I453" t="str">
            <v>Terminal Chip Inductor 0.0012uH 0.1nH 1.</v>
          </cell>
          <cell r="J453">
            <v>10000</v>
          </cell>
          <cell r="K453">
            <v>5.7000000000000002E-3</v>
          </cell>
          <cell r="L453">
            <v>57</v>
          </cell>
          <cell r="M453" t="str">
            <v>451U</v>
          </cell>
          <cell r="N453">
            <v>44549</v>
          </cell>
          <cell r="O453" t="str">
            <v>EMS02Q20000509HWA0003K</v>
          </cell>
          <cell r="P453" t="str">
            <v>HWC2021122464499</v>
          </cell>
          <cell r="Q453">
            <v>44554</v>
          </cell>
          <cell r="R453" t="str">
            <v>AHW-61489I21</v>
          </cell>
          <cell r="S453">
            <v>44572</v>
          </cell>
          <cell r="T453">
            <v>44580</v>
          </cell>
          <cell r="U453" t="str">
            <v>AIR</v>
          </cell>
          <cell r="V453" t="str">
            <v>Delivered</v>
          </cell>
          <cell r="W453" t="str">
            <v>02312VMP-2</v>
          </cell>
          <cell r="X453">
            <v>44621</v>
          </cell>
          <cell r="AA453" t="str">
            <v>EMS02Q20000509HWA0003K</v>
          </cell>
          <cell r="AB453" t="b">
            <v>1</v>
          </cell>
          <cell r="AC453">
            <v>44549</v>
          </cell>
        </row>
        <row r="454">
          <cell r="A454" t="str">
            <v>9660000962120203443000EMS02Q20000509HWA0003K</v>
          </cell>
          <cell r="B454" t="e">
            <v>#N/A</v>
          </cell>
          <cell r="C454" t="str">
            <v>9660000962860</v>
          </cell>
          <cell r="D454" t="str">
            <v>9660000962120203443000</v>
          </cell>
          <cell r="E454" t="str">
            <v>ONT</v>
          </cell>
          <cell r="F454" t="str">
            <v>9660000962</v>
          </cell>
          <cell r="G454" t="str">
            <v>12020344</v>
          </cell>
          <cell r="H454">
            <v>860</v>
          </cell>
          <cell r="I454" t="str">
            <v>Crystal Oscillator 25MHz 18p 15 500ohm</v>
          </cell>
          <cell r="J454">
            <v>3000</v>
          </cell>
          <cell r="K454">
            <v>5.7099999999999998E-2</v>
          </cell>
          <cell r="L454">
            <v>171.29999999999998</v>
          </cell>
          <cell r="M454" t="str">
            <v>451U</v>
          </cell>
          <cell r="N454">
            <v>44549</v>
          </cell>
          <cell r="O454" t="str">
            <v>EMS02Q20000509HWA0003K</v>
          </cell>
          <cell r="P454" t="str">
            <v>HWC2021122464499</v>
          </cell>
          <cell r="Q454">
            <v>44554</v>
          </cell>
          <cell r="R454" t="str">
            <v>AHW-61489I21</v>
          </cell>
          <cell r="S454">
            <v>44572</v>
          </cell>
          <cell r="T454">
            <v>44580</v>
          </cell>
          <cell r="U454" t="str">
            <v>AIR</v>
          </cell>
          <cell r="V454" t="str">
            <v>Delivered</v>
          </cell>
          <cell r="W454" t="str">
            <v>02312VMP-2</v>
          </cell>
          <cell r="X454">
            <v>44621</v>
          </cell>
          <cell r="AA454" t="str">
            <v>EMS02Q20000509HWA0003K</v>
          </cell>
          <cell r="AB454" t="b">
            <v>1</v>
          </cell>
          <cell r="AC454">
            <v>44549</v>
          </cell>
        </row>
        <row r="455">
          <cell r="A455" t="str">
            <v>96600009621202035512000EMS02Q20000509HWA0003K</v>
          </cell>
          <cell r="B455" t="e">
            <v>#N/A</v>
          </cell>
          <cell r="C455" t="str">
            <v>9660000962870</v>
          </cell>
          <cell r="D455" t="str">
            <v>96600009621202035512000</v>
          </cell>
          <cell r="E455" t="str">
            <v>ONT</v>
          </cell>
          <cell r="F455" t="str">
            <v>9660000962</v>
          </cell>
          <cell r="G455" t="str">
            <v>12020355</v>
          </cell>
          <cell r="H455">
            <v>870</v>
          </cell>
          <cell r="I455" t="str">
            <v>Crystal Oscillator 40MHz 12pF 7ppm 30ohm</v>
          </cell>
          <cell r="J455">
            <v>12000</v>
          </cell>
          <cell r="K455">
            <v>5.2900000000000003E-2</v>
          </cell>
          <cell r="L455">
            <v>634.80000000000007</v>
          </cell>
          <cell r="M455" t="str">
            <v>451U</v>
          </cell>
          <cell r="N455">
            <v>44549</v>
          </cell>
          <cell r="O455" t="str">
            <v>EMS02Q20000509HWA0003K</v>
          </cell>
          <cell r="P455" t="str">
            <v>HWC2021122464499</v>
          </cell>
          <cell r="Q455">
            <v>44554</v>
          </cell>
          <cell r="R455" t="str">
            <v>AHW-61489I21</v>
          </cell>
          <cell r="S455">
            <v>44572</v>
          </cell>
          <cell r="T455">
            <v>44580</v>
          </cell>
          <cell r="U455" t="str">
            <v>AIR</v>
          </cell>
          <cell r="V455" t="str">
            <v>Delivered</v>
          </cell>
          <cell r="W455" t="str">
            <v>02312VMP-2</v>
          </cell>
          <cell r="X455">
            <v>44621</v>
          </cell>
          <cell r="AA455" t="str">
            <v>EMS02Q20000509HWA0003K</v>
          </cell>
          <cell r="AB455" t="b">
            <v>1</v>
          </cell>
          <cell r="AC455">
            <v>44549</v>
          </cell>
        </row>
        <row r="456">
          <cell r="A456" t="str">
            <v>96600009621501026712000EMS02Q20000509HWA0003K</v>
          </cell>
          <cell r="B456" t="e">
            <v>#N/A</v>
          </cell>
          <cell r="C456" t="str">
            <v>9660000962880</v>
          </cell>
          <cell r="D456" t="str">
            <v>96600009621501026712000</v>
          </cell>
          <cell r="E456" t="str">
            <v>ONT</v>
          </cell>
          <cell r="F456" t="str">
            <v>9660000962</v>
          </cell>
          <cell r="G456" t="str">
            <v>15010267</v>
          </cell>
          <cell r="H456">
            <v>880</v>
          </cell>
          <cell r="I456" t="str">
            <v>Switching Diode 200V 200mA 1.25V 50ns</v>
          </cell>
          <cell r="J456">
            <v>12000</v>
          </cell>
          <cell r="K456">
            <v>9.2999999999999992E-3</v>
          </cell>
          <cell r="L456">
            <v>111.6</v>
          </cell>
          <cell r="M456" t="str">
            <v>451U</v>
          </cell>
          <cell r="N456">
            <v>44549</v>
          </cell>
          <cell r="O456" t="str">
            <v>EMS02Q20000509HWA0003K</v>
          </cell>
          <cell r="P456" t="str">
            <v>HWC2021122464499</v>
          </cell>
          <cell r="Q456">
            <v>44554</v>
          </cell>
          <cell r="R456" t="str">
            <v>AHW-61489I21</v>
          </cell>
          <cell r="S456">
            <v>44572</v>
          </cell>
          <cell r="T456">
            <v>44580</v>
          </cell>
          <cell r="U456" t="str">
            <v>AIR</v>
          </cell>
          <cell r="V456" t="str">
            <v>Delivered</v>
          </cell>
          <cell r="W456" t="str">
            <v>02312VMP-2</v>
          </cell>
          <cell r="X456">
            <v>44621</v>
          </cell>
          <cell r="AA456" t="str">
            <v>EMS02Q20000509HWA0003K</v>
          </cell>
          <cell r="AB456" t="b">
            <v>1</v>
          </cell>
          <cell r="AC456">
            <v>44549</v>
          </cell>
        </row>
        <row r="457">
          <cell r="A457" t="str">
            <v>9660000962150201504227EMS02Q20000509HWA0003K</v>
          </cell>
          <cell r="B457" t="e">
            <v>#N/A</v>
          </cell>
          <cell r="C457" t="str">
            <v>9660000962890</v>
          </cell>
          <cell r="D457" t="str">
            <v>9660000962150201504227</v>
          </cell>
          <cell r="E457" t="str">
            <v>ONT</v>
          </cell>
          <cell r="F457" t="str">
            <v>9660000962</v>
          </cell>
          <cell r="G457" t="str">
            <v>15020150</v>
          </cell>
          <cell r="H457">
            <v>890</v>
          </cell>
          <cell r="I457" t="str">
            <v>Lighting Diode 0.0225cd Red/630nm 20mA 0</v>
          </cell>
          <cell r="J457">
            <v>4227</v>
          </cell>
          <cell r="K457">
            <v>8.0000000000000002E-3</v>
          </cell>
          <cell r="L457">
            <v>33.816000000000003</v>
          </cell>
          <cell r="M457" t="str">
            <v>451U</v>
          </cell>
          <cell r="N457">
            <v>44549</v>
          </cell>
          <cell r="O457" t="str">
            <v>EMS02Q20000509HWA0003K</v>
          </cell>
          <cell r="P457" t="str">
            <v>HWC2021122464499</v>
          </cell>
          <cell r="Q457">
            <v>44554</v>
          </cell>
          <cell r="R457" t="str">
            <v>AHW-61489I21</v>
          </cell>
          <cell r="S457">
            <v>44572</v>
          </cell>
          <cell r="T457">
            <v>44580</v>
          </cell>
          <cell r="U457" t="str">
            <v>AIR</v>
          </cell>
          <cell r="V457" t="str">
            <v>Delivered</v>
          </cell>
          <cell r="W457" t="str">
            <v>02312VMP-2</v>
          </cell>
          <cell r="X457">
            <v>44621</v>
          </cell>
          <cell r="AA457" t="str">
            <v>EMS02Q20000509HWA0003K</v>
          </cell>
          <cell r="AB457" t="b">
            <v>1</v>
          </cell>
          <cell r="AC457">
            <v>44549</v>
          </cell>
        </row>
        <row r="458">
          <cell r="A458" t="str">
            <v>9660000962150500263000EMS02Q20000509HWA0003K</v>
          </cell>
          <cell r="B458" t="e">
            <v>#N/A</v>
          </cell>
          <cell r="C458" t="str">
            <v>9660000962900</v>
          </cell>
          <cell r="D458" t="str">
            <v>9660000962150500263000</v>
          </cell>
          <cell r="E458" t="str">
            <v>ONT</v>
          </cell>
          <cell r="F458" t="str">
            <v>9660000962</v>
          </cell>
          <cell r="G458" t="str">
            <v>15050026</v>
          </cell>
          <cell r="H458">
            <v>900</v>
          </cell>
          <cell r="I458" t="str">
            <v>Transistor,NPN,40V,600mA,225mW,750mV@500</v>
          </cell>
          <cell r="J458">
            <v>3000</v>
          </cell>
          <cell r="K458">
            <v>6.0000000000000001E-3</v>
          </cell>
          <cell r="L458">
            <v>18</v>
          </cell>
          <cell r="M458" t="str">
            <v>451U</v>
          </cell>
          <cell r="N458">
            <v>44549</v>
          </cell>
          <cell r="O458" t="str">
            <v>EMS02Q20000509HWA0003K</v>
          </cell>
          <cell r="P458" t="str">
            <v>HWC2021122464499</v>
          </cell>
          <cell r="Q458">
            <v>44554</v>
          </cell>
          <cell r="R458" t="str">
            <v>AHW-61489I21</v>
          </cell>
          <cell r="S458">
            <v>44572</v>
          </cell>
          <cell r="T458">
            <v>44580</v>
          </cell>
          <cell r="U458" t="str">
            <v>AIR</v>
          </cell>
          <cell r="V458" t="str">
            <v>Delivered</v>
          </cell>
          <cell r="W458" t="str">
            <v>02312VMP-2</v>
          </cell>
          <cell r="X458">
            <v>44621</v>
          </cell>
          <cell r="AA458" t="str">
            <v>EMS02Q20000509HWA0003K</v>
          </cell>
          <cell r="AB458" t="b">
            <v>1</v>
          </cell>
          <cell r="AC458">
            <v>44549</v>
          </cell>
        </row>
        <row r="459">
          <cell r="A459" t="str">
            <v>9660000962150604453000EMS02Q20000509HWA0009K</v>
          </cell>
          <cell r="B459" t="e">
            <v>#N/A</v>
          </cell>
          <cell r="C459" t="str">
            <v>9660000962910</v>
          </cell>
          <cell r="D459" t="str">
            <v>9660000962150604453000</v>
          </cell>
          <cell r="E459" t="str">
            <v>ONT</v>
          </cell>
          <cell r="F459" t="str">
            <v>9660000962</v>
          </cell>
          <cell r="G459" t="str">
            <v>15060445</v>
          </cell>
          <cell r="H459">
            <v>910</v>
          </cell>
          <cell r="I459" t="str">
            <v>MOSFET NMOS 20V 7.9A 0.05ohm 8V DFN2020-</v>
          </cell>
          <cell r="J459">
            <v>3000</v>
          </cell>
          <cell r="K459">
            <v>4.9399999999999999E-2</v>
          </cell>
          <cell r="L459">
            <v>148.19999999999999</v>
          </cell>
          <cell r="M459" t="str">
            <v>451U</v>
          </cell>
          <cell r="N459">
            <v>44549</v>
          </cell>
          <cell r="O459" t="str">
            <v>EMS02Q20000509HWA0009K</v>
          </cell>
          <cell r="P459" t="str">
            <v>HWC2021122263126</v>
          </cell>
          <cell r="Q459">
            <v>44552</v>
          </cell>
          <cell r="R459" t="str">
            <v>AHW-61477I21</v>
          </cell>
          <cell r="S459">
            <v>44572</v>
          </cell>
          <cell r="T459">
            <v>44580</v>
          </cell>
          <cell r="U459" t="str">
            <v>AIR</v>
          </cell>
          <cell r="V459" t="str">
            <v>Delivered</v>
          </cell>
          <cell r="W459" t="str">
            <v>02312VMP-2</v>
          </cell>
          <cell r="X459">
            <v>44621</v>
          </cell>
          <cell r="AA459" t="str">
            <v>EMS02Q20000509HWA0009K</v>
          </cell>
          <cell r="AB459" t="b">
            <v>1</v>
          </cell>
          <cell r="AC459">
            <v>44549</v>
          </cell>
        </row>
        <row r="460">
          <cell r="A460" t="str">
            <v>9660000962341302213200EMS02Q20000509HWA0009K</v>
          </cell>
          <cell r="B460" t="e">
            <v>#N/A</v>
          </cell>
          <cell r="C460" t="str">
            <v>9660000962920</v>
          </cell>
          <cell r="D460" t="str">
            <v>9660000962341302213200</v>
          </cell>
          <cell r="E460" t="str">
            <v>ONT</v>
          </cell>
          <cell r="F460" t="str">
            <v>9660000962</v>
          </cell>
          <cell r="G460" t="str">
            <v>34130221</v>
          </cell>
          <cell r="H460">
            <v>920</v>
          </cell>
          <cell r="I460" t="str">
            <v>Optical Transceiver Device,1310nm(Tx)/14</v>
          </cell>
          <cell r="J460">
            <v>3200</v>
          </cell>
          <cell r="K460">
            <v>3.0861999999999998</v>
          </cell>
          <cell r="L460">
            <v>9875.84</v>
          </cell>
          <cell r="M460" t="str">
            <v>451U</v>
          </cell>
          <cell r="N460">
            <v>44549</v>
          </cell>
          <cell r="O460" t="str">
            <v>EMS02Q20000509HWA0009K</v>
          </cell>
          <cell r="P460" t="str">
            <v>HWC2021122263126</v>
          </cell>
          <cell r="Q460">
            <v>44552</v>
          </cell>
          <cell r="R460" t="str">
            <v>AHW-61477I21</v>
          </cell>
          <cell r="S460">
            <v>44572</v>
          </cell>
          <cell r="T460">
            <v>44580</v>
          </cell>
          <cell r="U460" t="str">
            <v>AIR</v>
          </cell>
          <cell r="V460" t="str">
            <v>Delivered</v>
          </cell>
          <cell r="W460" t="str">
            <v>02312VMP-2</v>
          </cell>
          <cell r="X460">
            <v>44621</v>
          </cell>
          <cell r="AA460" t="str">
            <v>EMS02Q20000509HWA0009K</v>
          </cell>
          <cell r="AB460" t="b">
            <v>1</v>
          </cell>
          <cell r="AC460">
            <v>44549</v>
          </cell>
        </row>
        <row r="461">
          <cell r="A461" t="str">
            <v>96600009623911111910000EMS02Q20000509HWA0009K</v>
          </cell>
          <cell r="B461" t="e">
            <v>#N/A</v>
          </cell>
          <cell r="C461" t="str">
            <v>9660000962930</v>
          </cell>
          <cell r="D461" t="str">
            <v>96600009623911111910000</v>
          </cell>
          <cell r="E461" t="str">
            <v>ONT</v>
          </cell>
          <cell r="F461" t="str">
            <v>9660000962</v>
          </cell>
          <cell r="G461" t="str">
            <v>39111119</v>
          </cell>
          <cell r="H461">
            <v>930</v>
          </cell>
          <cell r="I461" t="str">
            <v>Switching Regulators Buck Single Phase 4</v>
          </cell>
          <cell r="J461">
            <v>10000</v>
          </cell>
          <cell r="K461">
            <v>5.7200000000000001E-2</v>
          </cell>
          <cell r="L461">
            <v>572</v>
          </cell>
          <cell r="M461" t="str">
            <v>451U</v>
          </cell>
          <cell r="N461">
            <v>44549</v>
          </cell>
          <cell r="O461" t="str">
            <v>EMS02Q20000509HWA0009K</v>
          </cell>
          <cell r="P461" t="str">
            <v>HWC2021122263126</v>
          </cell>
          <cell r="Q461">
            <v>44552</v>
          </cell>
          <cell r="R461" t="str">
            <v>AHW-61477I21</v>
          </cell>
          <cell r="S461">
            <v>44572</v>
          </cell>
          <cell r="T461">
            <v>44580</v>
          </cell>
          <cell r="U461" t="str">
            <v>AIR</v>
          </cell>
          <cell r="V461" t="str">
            <v>Delivered</v>
          </cell>
          <cell r="W461" t="str">
            <v>02312VMP-2</v>
          </cell>
          <cell r="X461">
            <v>44621</v>
          </cell>
          <cell r="AA461" t="str">
            <v>EMS02Q20000509HWA0009K</v>
          </cell>
          <cell r="AB461" t="b">
            <v>1</v>
          </cell>
          <cell r="AC461">
            <v>44549</v>
          </cell>
        </row>
        <row r="462">
          <cell r="A462" t="str">
            <v>9660000962391405233188EMS02Q20000509HWA0009K</v>
          </cell>
          <cell r="B462" t="e">
            <v>#N/A</v>
          </cell>
          <cell r="C462" t="str">
            <v>9660000962940</v>
          </cell>
          <cell r="D462" t="str">
            <v>9660000962391405233188</v>
          </cell>
          <cell r="E462" t="str">
            <v>ONT</v>
          </cell>
          <cell r="F462" t="str">
            <v>9660000962</v>
          </cell>
          <cell r="G462" t="str">
            <v>39140523</v>
          </cell>
          <cell r="H462">
            <v>940</v>
          </cell>
          <cell r="I462" t="str">
            <v>SLIC 3.3V -115V QFN48</v>
          </cell>
          <cell r="J462">
            <v>3188</v>
          </cell>
          <cell r="K462">
            <v>0.68799999999999994</v>
          </cell>
          <cell r="L462">
            <v>2193.3440000000001</v>
          </cell>
          <cell r="M462" t="str">
            <v>451U</v>
          </cell>
          <cell r="N462">
            <v>44549</v>
          </cell>
          <cell r="O462" t="str">
            <v>EMS02Q20000509HWA0009K</v>
          </cell>
          <cell r="P462" t="str">
            <v>HWC2021122263126</v>
          </cell>
          <cell r="Q462">
            <v>44552</v>
          </cell>
          <cell r="R462" t="str">
            <v>AHW-61477I21</v>
          </cell>
          <cell r="S462">
            <v>44572</v>
          </cell>
          <cell r="T462">
            <v>44580</v>
          </cell>
          <cell r="U462" t="str">
            <v>AIR</v>
          </cell>
          <cell r="V462" t="str">
            <v>Delivered</v>
          </cell>
          <cell r="W462" t="str">
            <v>02312VMP-2</v>
          </cell>
          <cell r="X462">
            <v>44621</v>
          </cell>
          <cell r="AA462" t="str">
            <v>EMS02Q20000509HWA0009K</v>
          </cell>
          <cell r="AB462" t="b">
            <v>1</v>
          </cell>
          <cell r="AC462">
            <v>44549</v>
          </cell>
        </row>
        <row r="463">
          <cell r="A463" t="str">
            <v>9660000962391601394000EMS02Q20000509HWA0009K</v>
          </cell>
          <cell r="B463" t="e">
            <v>#N/A</v>
          </cell>
          <cell r="C463" t="str">
            <v>9660000962950</v>
          </cell>
          <cell r="D463" t="str">
            <v>9660000962391601394000</v>
          </cell>
          <cell r="E463" t="str">
            <v>ONT</v>
          </cell>
          <cell r="F463" t="str">
            <v>9660000962</v>
          </cell>
          <cell r="G463" t="str">
            <v>39160139</v>
          </cell>
          <cell r="H463">
            <v>950</v>
          </cell>
          <cell r="I463" t="str">
            <v>LASER DRIVER QFN28 3.3v 100Mbps-3.125Gb</v>
          </cell>
          <cell r="J463">
            <v>4000</v>
          </cell>
          <cell r="K463">
            <v>0.29759999999999998</v>
          </cell>
          <cell r="L463">
            <v>1190.3999999999999</v>
          </cell>
          <cell r="M463" t="str">
            <v>451U</v>
          </cell>
          <cell r="N463">
            <v>44549</v>
          </cell>
          <cell r="O463" t="str">
            <v>EMS02Q20000509HWA0009K</v>
          </cell>
          <cell r="P463" t="str">
            <v>HWC2021122263126</v>
          </cell>
          <cell r="Q463">
            <v>44552</v>
          </cell>
          <cell r="R463" t="str">
            <v>AHW-61477I21</v>
          </cell>
          <cell r="S463">
            <v>44572</v>
          </cell>
          <cell r="T463">
            <v>44580</v>
          </cell>
          <cell r="U463" t="str">
            <v>AIR</v>
          </cell>
          <cell r="V463" t="str">
            <v>Delivered</v>
          </cell>
          <cell r="W463" t="str">
            <v>02312VMP-2</v>
          </cell>
          <cell r="X463">
            <v>44621</v>
          </cell>
          <cell r="AA463" t="str">
            <v>EMS02Q20000509HWA0009K</v>
          </cell>
          <cell r="AB463" t="b">
            <v>1</v>
          </cell>
          <cell r="AC463">
            <v>44549</v>
          </cell>
        </row>
        <row r="464">
          <cell r="A464" t="str">
            <v>9660000962392105123000EMS02Q20000509HWA0009K</v>
          </cell>
          <cell r="B464" t="e">
            <v>#N/A</v>
          </cell>
          <cell r="C464" t="str">
            <v>9660000962960</v>
          </cell>
          <cell r="D464" t="str">
            <v>9660000962392105123000</v>
          </cell>
          <cell r="E464" t="str">
            <v>ONT</v>
          </cell>
          <cell r="F464" t="str">
            <v>9660000962</v>
          </cell>
          <cell r="G464" t="str">
            <v>39210512</v>
          </cell>
          <cell r="H464">
            <v>960</v>
          </cell>
          <cell r="I464" t="str">
            <v>Terminal Connectivity 5G11AC4x4 support</v>
          </cell>
          <cell r="J464">
            <v>3000</v>
          </cell>
          <cell r="K464">
            <v>3.4432</v>
          </cell>
          <cell r="L464">
            <v>10329.6</v>
          </cell>
          <cell r="M464" t="str">
            <v>451U</v>
          </cell>
          <cell r="N464">
            <v>44549</v>
          </cell>
          <cell r="O464" t="str">
            <v>EMS02Q20000509HWA0009K</v>
          </cell>
          <cell r="P464" t="str">
            <v>HWC2021122263126</v>
          </cell>
          <cell r="Q464">
            <v>44552</v>
          </cell>
          <cell r="R464" t="str">
            <v>AHW-61477I21</v>
          </cell>
          <cell r="S464">
            <v>44572</v>
          </cell>
          <cell r="T464">
            <v>44580</v>
          </cell>
          <cell r="U464" t="str">
            <v>AIR</v>
          </cell>
          <cell r="V464" t="str">
            <v>Delivered</v>
          </cell>
          <cell r="W464" t="str">
            <v>02312VMP-2</v>
          </cell>
          <cell r="X464">
            <v>44621</v>
          </cell>
          <cell r="AA464" t="str">
            <v>EMS02Q20000509HWA0009K</v>
          </cell>
          <cell r="AB464" t="b">
            <v>1</v>
          </cell>
          <cell r="AC464">
            <v>44549</v>
          </cell>
        </row>
        <row r="465">
          <cell r="A465" t="str">
            <v>9660000962400204866000EMS02Q20000509HWA0009K</v>
          </cell>
          <cell r="B465" t="e">
            <v>#N/A</v>
          </cell>
          <cell r="C465" t="str">
            <v>9660000962970</v>
          </cell>
          <cell r="D465" t="str">
            <v>9660000962400204866000</v>
          </cell>
          <cell r="E465" t="str">
            <v>ONT</v>
          </cell>
          <cell r="F465" t="str">
            <v>9660000962</v>
          </cell>
          <cell r="G465" t="str">
            <v>40020486</v>
          </cell>
          <cell r="H465">
            <v>970</v>
          </cell>
          <cell r="I465" t="str">
            <v>DDR3 DRAM 2Gbit 800MHz 16bit 1.5V FBGA96</v>
          </cell>
          <cell r="J465">
            <v>6000</v>
          </cell>
          <cell r="K465">
            <v>0.86450000000000005</v>
          </cell>
          <cell r="L465">
            <v>5187</v>
          </cell>
          <cell r="M465" t="str">
            <v>451U</v>
          </cell>
          <cell r="N465">
            <v>44549</v>
          </cell>
          <cell r="O465" t="str">
            <v>EMS02Q20000509HWA0009K</v>
          </cell>
          <cell r="P465" t="str">
            <v>HWC2021122263126</v>
          </cell>
          <cell r="Q465">
            <v>44552</v>
          </cell>
          <cell r="R465" t="str">
            <v>AHW-61477I21</v>
          </cell>
          <cell r="S465">
            <v>44572</v>
          </cell>
          <cell r="T465">
            <v>44580</v>
          </cell>
          <cell r="U465" t="str">
            <v>AIR</v>
          </cell>
          <cell r="V465" t="str">
            <v>Delivered</v>
          </cell>
          <cell r="W465" t="str">
            <v>02312VMP-2</v>
          </cell>
          <cell r="X465">
            <v>44621</v>
          </cell>
          <cell r="AA465" t="str">
            <v>EMS02Q20000509HWA0009K</v>
          </cell>
          <cell r="AB465" t="b">
            <v>1</v>
          </cell>
          <cell r="AC465">
            <v>44549</v>
          </cell>
        </row>
        <row r="466">
          <cell r="A466" t="str">
            <v>9660000962410207493000EMS02Q20000509HWA0009K</v>
          </cell>
          <cell r="B466" t="e">
            <v>#N/A</v>
          </cell>
          <cell r="C466" t="str">
            <v>9660000962980</v>
          </cell>
          <cell r="D466" t="str">
            <v>9660000962410207493000</v>
          </cell>
          <cell r="E466" t="str">
            <v>ONT</v>
          </cell>
          <cell r="F466" t="str">
            <v>9660000962</v>
          </cell>
          <cell r="G466" t="str">
            <v>41020749</v>
          </cell>
          <cell r="H466">
            <v>980</v>
          </cell>
          <cell r="I466" t="str">
            <v>ARM TFBGA 21x21 667MHz 0.9V 32bit 2800mW</v>
          </cell>
          <cell r="J466">
            <v>3000</v>
          </cell>
          <cell r="K466">
            <v>1.9333</v>
          </cell>
          <cell r="L466">
            <v>5799.9</v>
          </cell>
          <cell r="M466" t="str">
            <v>451U</v>
          </cell>
          <cell r="N466">
            <v>44549</v>
          </cell>
          <cell r="O466" t="str">
            <v>EMS02Q20000509HWA0009K</v>
          </cell>
          <cell r="P466" t="str">
            <v>HWC2021122263126</v>
          </cell>
          <cell r="Q466">
            <v>44552</v>
          </cell>
          <cell r="R466" t="str">
            <v>AHW-61477I21</v>
          </cell>
          <cell r="S466">
            <v>44572</v>
          </cell>
          <cell r="T466">
            <v>44580</v>
          </cell>
          <cell r="U466" t="str">
            <v>AIR</v>
          </cell>
          <cell r="V466" t="str">
            <v>Delivered</v>
          </cell>
          <cell r="W466" t="str">
            <v>02312VMP-2</v>
          </cell>
          <cell r="X466">
            <v>44621</v>
          </cell>
          <cell r="AA466" t="str">
            <v>EMS02Q20000509HWA0009K</v>
          </cell>
          <cell r="AB466" t="b">
            <v>1</v>
          </cell>
          <cell r="AC466">
            <v>44549</v>
          </cell>
        </row>
        <row r="467">
          <cell r="A467" t="str">
            <v>96600009624715098113000EMS02Q20000509HWA0009K</v>
          </cell>
          <cell r="B467" t="e">
            <v>#N/A</v>
          </cell>
          <cell r="C467" t="str">
            <v>9660000962990</v>
          </cell>
          <cell r="D467" t="str">
            <v>96600009624715098113000</v>
          </cell>
          <cell r="E467" t="str">
            <v>ONT</v>
          </cell>
          <cell r="F467" t="str">
            <v>9660000962</v>
          </cell>
          <cell r="G467" t="str">
            <v>47150981</v>
          </cell>
          <cell r="H467">
            <v>990</v>
          </cell>
          <cell r="I467" t="str">
            <v>RF Multi-functional Component,802.11ac 5</v>
          </cell>
          <cell r="J467">
            <v>13000</v>
          </cell>
          <cell r="K467">
            <v>0.4118</v>
          </cell>
          <cell r="L467">
            <v>5353.4</v>
          </cell>
          <cell r="M467" t="str">
            <v>451U</v>
          </cell>
          <cell r="N467">
            <v>44549</v>
          </cell>
          <cell r="O467" t="str">
            <v>EMS02Q20000509HWA0009K</v>
          </cell>
          <cell r="P467" t="str">
            <v>HWC2021122263126</v>
          </cell>
          <cell r="Q467">
            <v>44552</v>
          </cell>
          <cell r="R467" t="str">
            <v>AHW-61477I21</v>
          </cell>
          <cell r="S467">
            <v>44572</v>
          </cell>
          <cell r="T467">
            <v>44580</v>
          </cell>
          <cell r="U467" t="str">
            <v>AIR</v>
          </cell>
          <cell r="V467" t="str">
            <v>Delivered</v>
          </cell>
          <cell r="W467" t="str">
            <v>02312VMP-2</v>
          </cell>
          <cell r="X467">
            <v>44621</v>
          </cell>
          <cell r="AA467" t="str">
            <v>EMS02Q20000509HWA0009K</v>
          </cell>
          <cell r="AB467" t="b">
            <v>1</v>
          </cell>
          <cell r="AC467">
            <v>44549</v>
          </cell>
        </row>
        <row r="468">
          <cell r="A468" t="str">
            <v>966000096207091458-00120000EMS02Q20000509HWA0009K</v>
          </cell>
          <cell r="B468" t="e">
            <v>#N/A</v>
          </cell>
          <cell r="C468" t="str">
            <v>96600009621000</v>
          </cell>
          <cell r="D468" t="str">
            <v>966000096207091458-00120000</v>
          </cell>
          <cell r="E468" t="str">
            <v>ONT</v>
          </cell>
          <cell r="F468" t="str">
            <v>9660000962</v>
          </cell>
          <cell r="G468" t="str">
            <v>07091458-001</v>
          </cell>
          <cell r="H468">
            <v>1000</v>
          </cell>
          <cell r="I468" t="str">
            <v>Chip Thick Film Resistor,0.05W,5100ohm,+</v>
          </cell>
          <cell r="J468">
            <v>20000</v>
          </cell>
          <cell r="K468">
            <v>1.2999999999999999E-3</v>
          </cell>
          <cell r="L468">
            <v>26</v>
          </cell>
          <cell r="M468" t="str">
            <v>451U</v>
          </cell>
          <cell r="N468">
            <v>44549</v>
          </cell>
          <cell r="O468" t="str">
            <v>EMS02Q20000509HWA0009K</v>
          </cell>
          <cell r="P468" t="str">
            <v>HWC2021122263126</v>
          </cell>
          <cell r="Q468">
            <v>44552</v>
          </cell>
          <cell r="R468" t="str">
            <v>AHW-61477I21</v>
          </cell>
          <cell r="S468">
            <v>44572</v>
          </cell>
          <cell r="T468">
            <v>44580</v>
          </cell>
          <cell r="U468" t="str">
            <v>AIR</v>
          </cell>
          <cell r="V468" t="str">
            <v>Delivered</v>
          </cell>
          <cell r="W468" t="str">
            <v>02312VMP-2</v>
          </cell>
          <cell r="X468">
            <v>44621</v>
          </cell>
          <cell r="AA468" t="str">
            <v>EMS02Q20000509HWA0009K</v>
          </cell>
          <cell r="AB468" t="b">
            <v>1</v>
          </cell>
          <cell r="AC468">
            <v>44549</v>
          </cell>
        </row>
        <row r="469">
          <cell r="A469" t="str">
            <v>966000096215010083-0012500EMS02Q20000509HWA0008K</v>
          </cell>
          <cell r="B469" t="e">
            <v>#N/A</v>
          </cell>
          <cell r="C469" t="str">
            <v>96600009621010</v>
          </cell>
          <cell r="D469" t="str">
            <v>966000096215010083-0012500</v>
          </cell>
          <cell r="E469" t="str">
            <v>ONT</v>
          </cell>
          <cell r="F469" t="str">
            <v>9660000962</v>
          </cell>
          <cell r="G469" t="str">
            <v>15010083-001</v>
          </cell>
          <cell r="H469">
            <v>1010</v>
          </cell>
          <cell r="I469" t="str">
            <v>Fast Recovery Diode 200V 1A 0.95V 35ns S</v>
          </cell>
          <cell r="J469">
            <v>2500</v>
          </cell>
          <cell r="K469">
            <v>5.5899999999999998E-2</v>
          </cell>
          <cell r="L469">
            <v>139.75</v>
          </cell>
          <cell r="M469" t="str">
            <v>451U</v>
          </cell>
          <cell r="N469">
            <v>44549</v>
          </cell>
          <cell r="O469" t="str">
            <v>EMS02Q20000509HWA0008K</v>
          </cell>
          <cell r="P469" t="str">
            <v>HWC2021122262646</v>
          </cell>
          <cell r="Q469">
            <v>44552</v>
          </cell>
          <cell r="R469" t="str">
            <v>AHW-61476I21</v>
          </cell>
          <cell r="S469">
            <v>44572</v>
          </cell>
          <cell r="T469">
            <v>44574</v>
          </cell>
          <cell r="U469" t="str">
            <v>AIR</v>
          </cell>
          <cell r="V469" t="str">
            <v>Delivered</v>
          </cell>
          <cell r="W469" t="str">
            <v>02312VMP-2</v>
          </cell>
          <cell r="X469">
            <v>44621</v>
          </cell>
          <cell r="AA469" t="str">
            <v>EMS02Q20000509HWA0008K</v>
          </cell>
          <cell r="AB469" t="b">
            <v>1</v>
          </cell>
          <cell r="AC469">
            <v>44549</v>
          </cell>
        </row>
        <row r="470">
          <cell r="A470" t="str">
            <v>966000096215050287-0064000EMS02Q20000509HWA0008K</v>
          </cell>
          <cell r="B470" t="e">
            <v>#N/A</v>
          </cell>
          <cell r="C470" t="str">
            <v>96600009621020</v>
          </cell>
          <cell r="D470" t="str">
            <v>966000096215050287-0064000</v>
          </cell>
          <cell r="E470" t="str">
            <v>ONT</v>
          </cell>
          <cell r="F470" t="str">
            <v>9660000962</v>
          </cell>
          <cell r="G470" t="str">
            <v>15050287-006</v>
          </cell>
          <cell r="H470">
            <v>1020</v>
          </cell>
          <cell r="I470" t="str">
            <v>Audion PNP 140V 4000mA 650mW 60mV</v>
          </cell>
          <cell r="J470">
            <v>4000</v>
          </cell>
          <cell r="K470">
            <v>0.1323</v>
          </cell>
          <cell r="L470">
            <v>529.20000000000005</v>
          </cell>
          <cell r="M470" t="str">
            <v>451U</v>
          </cell>
          <cell r="N470">
            <v>44549</v>
          </cell>
          <cell r="O470" t="str">
            <v>EMS02Q20000509HWA0008K</v>
          </cell>
          <cell r="P470" t="str">
            <v>HWC2021122262646</v>
          </cell>
          <cell r="Q470">
            <v>44552</v>
          </cell>
          <cell r="R470" t="str">
            <v>AHW-61476I21</v>
          </cell>
          <cell r="S470">
            <v>44572</v>
          </cell>
          <cell r="T470">
            <v>44574</v>
          </cell>
          <cell r="U470" t="str">
            <v>AIR</v>
          </cell>
          <cell r="V470" t="str">
            <v>Delivered</v>
          </cell>
          <cell r="W470" t="str">
            <v>02312VMP-2</v>
          </cell>
          <cell r="X470">
            <v>44621</v>
          </cell>
          <cell r="AA470" t="str">
            <v>EMS02Q20000509HWA0008K</v>
          </cell>
          <cell r="AB470" t="b">
            <v>1</v>
          </cell>
          <cell r="AC470">
            <v>44549</v>
          </cell>
        </row>
        <row r="471">
          <cell r="A471" t="str">
            <v>966000096215060150-00240900EMS02Q20000509HWA0008K</v>
          </cell>
          <cell r="B471" t="e">
            <v>#N/A</v>
          </cell>
          <cell r="C471" t="str">
            <v>96600009621030</v>
          </cell>
          <cell r="D471" t="str">
            <v>966000096215060150-00240900</v>
          </cell>
          <cell r="E471" t="str">
            <v>ONT</v>
          </cell>
          <cell r="F471" t="str">
            <v>9660000962</v>
          </cell>
          <cell r="G471" t="str">
            <v>15060150-002</v>
          </cell>
          <cell r="H471">
            <v>1030</v>
          </cell>
          <cell r="I471" t="str">
            <v>MOSFET,P Channel,-12V,-2.4A,112mohm,-8V,</v>
          </cell>
          <cell r="J471">
            <v>40900</v>
          </cell>
          <cell r="K471">
            <v>3.0499999999999999E-2</v>
          </cell>
          <cell r="L471">
            <v>1247.45</v>
          </cell>
          <cell r="M471" t="str">
            <v>451U</v>
          </cell>
          <cell r="N471">
            <v>44549</v>
          </cell>
          <cell r="O471" t="str">
            <v>EMS02Q20000509HWA0008K</v>
          </cell>
          <cell r="P471" t="str">
            <v>HWC2021122262646</v>
          </cell>
          <cell r="Q471">
            <v>44552</v>
          </cell>
          <cell r="R471" t="str">
            <v>AHW-61476I21</v>
          </cell>
          <cell r="S471">
            <v>44572</v>
          </cell>
          <cell r="T471">
            <v>44574</v>
          </cell>
          <cell r="U471" t="str">
            <v>AIR</v>
          </cell>
          <cell r="V471" t="str">
            <v>Delivered</v>
          </cell>
          <cell r="W471" t="str">
            <v>02312VMP-2</v>
          </cell>
          <cell r="X471">
            <v>44621</v>
          </cell>
          <cell r="AA471" t="str">
            <v>EMS02Q20000509HWA0008K</v>
          </cell>
          <cell r="AB471" t="b">
            <v>1</v>
          </cell>
          <cell r="AC471">
            <v>44549</v>
          </cell>
        </row>
        <row r="472">
          <cell r="A472" t="str">
            <v>966000096239111097-00113000EMS02Q20000509HWA0008K</v>
          </cell>
          <cell r="B472" t="e">
            <v>#N/A</v>
          </cell>
          <cell r="C472" t="str">
            <v>96600009621040</v>
          </cell>
          <cell r="D472" t="str">
            <v>966000096239111097-00113000</v>
          </cell>
          <cell r="E472" t="str">
            <v>ONT</v>
          </cell>
          <cell r="F472" t="str">
            <v>9660000962</v>
          </cell>
          <cell r="G472" t="str">
            <v>39111097-001</v>
          </cell>
          <cell r="H472">
            <v>1040</v>
          </cell>
          <cell r="I472" t="str">
            <v>Switching Regulators buck Single Phase</v>
          </cell>
          <cell r="J472">
            <v>13000</v>
          </cell>
          <cell r="K472">
            <v>3.3099999999999997E-2</v>
          </cell>
          <cell r="L472">
            <v>430.29999999999995</v>
          </cell>
          <cell r="M472" t="str">
            <v>451U</v>
          </cell>
          <cell r="N472">
            <v>44549</v>
          </cell>
          <cell r="O472" t="str">
            <v>EMS02Q20000509HWA0008K</v>
          </cell>
          <cell r="P472" t="str">
            <v>HWC2021122262646</v>
          </cell>
          <cell r="Q472">
            <v>44552</v>
          </cell>
          <cell r="R472" t="str">
            <v>AHW-61476I21</v>
          </cell>
          <cell r="S472">
            <v>44572</v>
          </cell>
          <cell r="T472">
            <v>44574</v>
          </cell>
          <cell r="U472" t="str">
            <v>AIR</v>
          </cell>
          <cell r="V472" t="str">
            <v>Delivered</v>
          </cell>
          <cell r="W472" t="str">
            <v>02312VMP-2</v>
          </cell>
          <cell r="X472">
            <v>44621</v>
          </cell>
          <cell r="AA472" t="str">
            <v>EMS02Q20000509HWA0008K</v>
          </cell>
          <cell r="AB472" t="b">
            <v>1</v>
          </cell>
          <cell r="AC472">
            <v>44549</v>
          </cell>
        </row>
        <row r="473">
          <cell r="A473" t="str">
            <v>9660000962150201501773EMS02Q20000509HWA0003K</v>
          </cell>
          <cell r="B473" t="e">
            <v>#N/A</v>
          </cell>
          <cell r="C473" t="str">
            <v>96600009621050</v>
          </cell>
          <cell r="D473" t="str">
            <v>9660000962150201501773</v>
          </cell>
          <cell r="E473" t="str">
            <v>ONT</v>
          </cell>
          <cell r="F473" t="str">
            <v>9660000962</v>
          </cell>
          <cell r="G473" t="str">
            <v>15020150</v>
          </cell>
          <cell r="H473">
            <v>1050</v>
          </cell>
          <cell r="I473" t="str">
            <v>Lighting Diode 0.0225cd Red/630nm 20mA 0</v>
          </cell>
          <cell r="J473">
            <v>1773</v>
          </cell>
          <cell r="K473">
            <v>8.0000000000000002E-3</v>
          </cell>
          <cell r="L473">
            <v>14.184000000000001</v>
          </cell>
          <cell r="M473" t="str">
            <v>451U</v>
          </cell>
          <cell r="N473">
            <v>44549</v>
          </cell>
          <cell r="O473" t="str">
            <v>EMS02Q20000509HWA0003K</v>
          </cell>
          <cell r="P473" t="str">
            <v>HWC2021122464499</v>
          </cell>
          <cell r="Q473">
            <v>44554</v>
          </cell>
          <cell r="R473" t="str">
            <v>AHW-61489I21</v>
          </cell>
          <cell r="S473">
            <v>44572</v>
          </cell>
          <cell r="T473">
            <v>44580</v>
          </cell>
          <cell r="U473" t="str">
            <v>AIR</v>
          </cell>
          <cell r="V473" t="str">
            <v>Delivered</v>
          </cell>
          <cell r="W473" t="str">
            <v>02312VMP-2</v>
          </cell>
          <cell r="X473">
            <v>44621</v>
          </cell>
          <cell r="AA473" t="str">
            <v>EMS02Q20000509HWA0003K</v>
          </cell>
          <cell r="AB473" t="b">
            <v>1</v>
          </cell>
          <cell r="AC473">
            <v>44549</v>
          </cell>
        </row>
        <row r="474">
          <cell r="A474" t="str">
            <v>96600009630705003810000EMS02Q20000510HWA0012K</v>
          </cell>
          <cell r="B474" t="e">
            <v>#N/A</v>
          </cell>
          <cell r="C474" t="str">
            <v>966000096310</v>
          </cell>
          <cell r="D474" t="str">
            <v>96600009630705003810000</v>
          </cell>
          <cell r="E474" t="str">
            <v>ONT</v>
          </cell>
          <cell r="F474" t="str">
            <v>9660000963</v>
          </cell>
          <cell r="G474" t="str">
            <v>07050038</v>
          </cell>
          <cell r="H474">
            <v>10</v>
          </cell>
          <cell r="I474" t="str">
            <v>NTC 10000ohm NTC SMD 0402 B=3380K TS1694</v>
          </cell>
          <cell r="J474">
            <v>10000</v>
          </cell>
          <cell r="K474">
            <v>5.4000000000000003E-3</v>
          </cell>
          <cell r="L474">
            <v>54</v>
          </cell>
          <cell r="M474" t="str">
            <v>451U</v>
          </cell>
          <cell r="N474">
            <v>44550</v>
          </cell>
          <cell r="O474" t="str">
            <v>EMS02Q20000510HWA0012K</v>
          </cell>
          <cell r="P474" t="str">
            <v>HWC2021122363831</v>
          </cell>
          <cell r="Q474">
            <v>44553</v>
          </cell>
          <cell r="R474" t="str">
            <v>AHW-61474I21</v>
          </cell>
          <cell r="S474">
            <v>44572</v>
          </cell>
          <cell r="T474">
            <v>44580</v>
          </cell>
          <cell r="U474" t="str">
            <v>AIR</v>
          </cell>
          <cell r="V474" t="str">
            <v>Delivered</v>
          </cell>
          <cell r="W474" t="str">
            <v>02313BFA-2</v>
          </cell>
          <cell r="X474">
            <v>44621</v>
          </cell>
          <cell r="AA474" t="str">
            <v>EMS02Q20000510HWA0012K</v>
          </cell>
          <cell r="AB474" t="b">
            <v>1</v>
          </cell>
          <cell r="AC474">
            <v>44550</v>
          </cell>
        </row>
        <row r="475">
          <cell r="A475" t="str">
            <v>96600009630709029930000EMS02Q20000510HWA0012K</v>
          </cell>
          <cell r="B475" t="e">
            <v>#N/A</v>
          </cell>
          <cell r="C475" t="str">
            <v>966000096320</v>
          </cell>
          <cell r="D475" t="str">
            <v>96600009630709029930000</v>
          </cell>
          <cell r="E475" t="str">
            <v>ONT</v>
          </cell>
          <cell r="F475" t="str">
            <v>9660000963</v>
          </cell>
          <cell r="G475" t="str">
            <v>07090299</v>
          </cell>
          <cell r="H475">
            <v>20</v>
          </cell>
          <cell r="I475" t="str">
            <v>Chip Thick Film Resistor,0.125W,0ohm,50m</v>
          </cell>
          <cell r="J475">
            <v>30000</v>
          </cell>
          <cell r="K475">
            <v>6.9999999999999999E-4</v>
          </cell>
          <cell r="L475">
            <v>21</v>
          </cell>
          <cell r="M475" t="str">
            <v>451U</v>
          </cell>
          <cell r="N475">
            <v>44550</v>
          </cell>
          <cell r="O475" t="str">
            <v>EMS02Q20000510HWA0012K</v>
          </cell>
          <cell r="P475" t="str">
            <v>HWC2021122363831</v>
          </cell>
          <cell r="Q475">
            <v>44553</v>
          </cell>
          <cell r="R475" t="str">
            <v>AHW-61474I21</v>
          </cell>
          <cell r="S475">
            <v>44572</v>
          </cell>
          <cell r="T475">
            <v>44580</v>
          </cell>
          <cell r="U475" t="str">
            <v>AIR</v>
          </cell>
          <cell r="V475" t="str">
            <v>Delivered</v>
          </cell>
          <cell r="W475" t="str">
            <v>02313BFA-2</v>
          </cell>
          <cell r="X475">
            <v>44621</v>
          </cell>
          <cell r="Y475" t="str">
            <v>11.12 - qty update: 45k to 30k</v>
          </cell>
          <cell r="AA475" t="str">
            <v>EMS02Q20000510HWA0012K</v>
          </cell>
          <cell r="AB475" t="b">
            <v>1</v>
          </cell>
          <cell r="AC475">
            <v>44550</v>
          </cell>
        </row>
        <row r="476">
          <cell r="A476" t="str">
            <v>96600009630709040030000EMS02Q20000510HWA0012K</v>
          </cell>
          <cell r="B476" t="e">
            <v>#N/A</v>
          </cell>
          <cell r="C476" t="str">
            <v>966000096330</v>
          </cell>
          <cell r="D476" t="str">
            <v>96600009630709040030000</v>
          </cell>
          <cell r="E476" t="str">
            <v>ONT</v>
          </cell>
          <cell r="F476" t="str">
            <v>9660000963</v>
          </cell>
          <cell r="G476" t="str">
            <v>07090400</v>
          </cell>
          <cell r="H476">
            <v>30</v>
          </cell>
          <cell r="I476" t="str">
            <v>Chip Thick Film Resistor 1/4W 1Mohm+/-1%</v>
          </cell>
          <cell r="J476">
            <v>30000</v>
          </cell>
          <cell r="K476">
            <v>2E-3</v>
          </cell>
          <cell r="L476">
            <v>60</v>
          </cell>
          <cell r="M476" t="str">
            <v>451U</v>
          </cell>
          <cell r="N476">
            <v>44550</v>
          </cell>
          <cell r="O476" t="str">
            <v>EMS02Q20000510HWA0012K</v>
          </cell>
          <cell r="P476" t="str">
            <v>HWC2021122363831</v>
          </cell>
          <cell r="Q476">
            <v>44553</v>
          </cell>
          <cell r="R476" t="str">
            <v>AHW-61474I21</v>
          </cell>
          <cell r="S476">
            <v>44572</v>
          </cell>
          <cell r="T476">
            <v>44580</v>
          </cell>
          <cell r="U476" t="str">
            <v>AIR</v>
          </cell>
          <cell r="V476" t="str">
            <v>Delivered</v>
          </cell>
          <cell r="W476" t="str">
            <v>02313BFA-2</v>
          </cell>
          <cell r="X476">
            <v>44621</v>
          </cell>
          <cell r="AA476" t="str">
            <v>EMS02Q20000510HWA0012K</v>
          </cell>
          <cell r="AB476" t="b">
            <v>1</v>
          </cell>
          <cell r="AC476">
            <v>44550</v>
          </cell>
        </row>
        <row r="477">
          <cell r="A477" t="str">
            <v>96600009630709052220000EMS02Q20000510HWA0012K</v>
          </cell>
          <cell r="B477" t="e">
            <v>#N/A</v>
          </cell>
          <cell r="C477" t="str">
            <v>966000096340</v>
          </cell>
          <cell r="D477" t="str">
            <v>96600009630709052220000</v>
          </cell>
          <cell r="E477" t="str">
            <v>ONT</v>
          </cell>
          <cell r="F477" t="str">
            <v>9660000963</v>
          </cell>
          <cell r="G477" t="str">
            <v>07090522</v>
          </cell>
          <cell r="H477">
            <v>40</v>
          </cell>
          <cell r="I477" t="str">
            <v>Chip Thick Film Resistor 0ohm 50mohmMAX</v>
          </cell>
          <cell r="J477">
            <v>20000</v>
          </cell>
          <cell r="K477">
            <v>4.0000000000000002E-4</v>
          </cell>
          <cell r="L477">
            <v>8</v>
          </cell>
          <cell r="M477" t="str">
            <v>451U</v>
          </cell>
          <cell r="N477">
            <v>44550</v>
          </cell>
          <cell r="O477" t="str">
            <v>EMS02Q20000510HWA0012K</v>
          </cell>
          <cell r="P477" t="str">
            <v>HWC2021122363831</v>
          </cell>
          <cell r="Q477">
            <v>44553</v>
          </cell>
          <cell r="R477" t="str">
            <v>AHW-61474I21</v>
          </cell>
          <cell r="S477">
            <v>44572</v>
          </cell>
          <cell r="T477">
            <v>44580</v>
          </cell>
          <cell r="U477" t="str">
            <v>AIR</v>
          </cell>
          <cell r="V477" t="str">
            <v>Delivered</v>
          </cell>
          <cell r="W477" t="str">
            <v>02313BFA-2</v>
          </cell>
          <cell r="X477">
            <v>44621</v>
          </cell>
          <cell r="AA477" t="str">
            <v>EMS02Q20000510HWA0012K</v>
          </cell>
          <cell r="AB477" t="b">
            <v>1</v>
          </cell>
          <cell r="AC477">
            <v>44550</v>
          </cell>
        </row>
        <row r="478">
          <cell r="A478" t="str">
            <v>96600009630709061010000EMS02Q20000510HWA0012K</v>
          </cell>
          <cell r="B478" t="e">
            <v>#N/A</v>
          </cell>
          <cell r="C478" t="str">
            <v>966000096350</v>
          </cell>
          <cell r="D478" t="str">
            <v>96600009630709061010000</v>
          </cell>
          <cell r="E478" t="str">
            <v>ONT</v>
          </cell>
          <cell r="F478" t="str">
            <v>9660000963</v>
          </cell>
          <cell r="G478" t="str">
            <v>07090610</v>
          </cell>
          <cell r="H478">
            <v>50</v>
          </cell>
          <cell r="I478" t="str">
            <v>Chip Thick Film Resistor,1/16W,51ohm+/-5</v>
          </cell>
          <cell r="J478">
            <v>10000</v>
          </cell>
          <cell r="K478">
            <v>2.0000000000000001E-4</v>
          </cell>
          <cell r="L478">
            <v>2</v>
          </cell>
          <cell r="M478" t="str">
            <v>451U</v>
          </cell>
          <cell r="N478">
            <v>44550</v>
          </cell>
          <cell r="O478" t="str">
            <v>EMS02Q20000510HWA0012K</v>
          </cell>
          <cell r="P478" t="str">
            <v>HWC2021122363831</v>
          </cell>
          <cell r="Q478">
            <v>44553</v>
          </cell>
          <cell r="R478" t="str">
            <v>AHW-61474I21</v>
          </cell>
          <cell r="S478">
            <v>44572</v>
          </cell>
          <cell r="T478">
            <v>44580</v>
          </cell>
          <cell r="U478" t="str">
            <v>AIR</v>
          </cell>
          <cell r="V478" t="str">
            <v>Delivered</v>
          </cell>
          <cell r="W478" t="str">
            <v>02313BFA-2</v>
          </cell>
          <cell r="X478">
            <v>44621</v>
          </cell>
          <cell r="AA478" t="str">
            <v>EMS02Q20000510HWA0012K</v>
          </cell>
          <cell r="AB478" t="b">
            <v>1</v>
          </cell>
          <cell r="AC478">
            <v>44550</v>
          </cell>
        </row>
        <row r="479">
          <cell r="A479" t="str">
            <v>9660000963070906415000EMS02Q20000510HWA0012K</v>
          </cell>
          <cell r="B479" t="e">
            <v>#N/A</v>
          </cell>
          <cell r="C479" t="str">
            <v>966000096360</v>
          </cell>
          <cell r="D479" t="str">
            <v>9660000963070906415000</v>
          </cell>
          <cell r="E479" t="str">
            <v>ONT</v>
          </cell>
          <cell r="F479" t="str">
            <v>9660000963</v>
          </cell>
          <cell r="G479" t="str">
            <v>07090641</v>
          </cell>
          <cell r="H479">
            <v>60</v>
          </cell>
          <cell r="I479" t="str">
            <v>ChipThickFilmResistor,1/10W,7.5kohm,"</v>
          </cell>
          <cell r="J479">
            <v>5000</v>
          </cell>
          <cell r="K479">
            <v>4.0000000000000002E-4</v>
          </cell>
          <cell r="L479">
            <v>2</v>
          </cell>
          <cell r="M479" t="str">
            <v>451U</v>
          </cell>
          <cell r="N479">
            <v>44550</v>
          </cell>
          <cell r="O479" t="str">
            <v>EMS02Q20000510HWA0012K</v>
          </cell>
          <cell r="P479" t="str">
            <v>HWC2021122363831</v>
          </cell>
          <cell r="Q479">
            <v>44553</v>
          </cell>
          <cell r="R479" t="str">
            <v>AHW-61474I21</v>
          </cell>
          <cell r="S479">
            <v>44572</v>
          </cell>
          <cell r="T479">
            <v>44580</v>
          </cell>
          <cell r="U479" t="str">
            <v>AIR</v>
          </cell>
          <cell r="V479" t="str">
            <v>Delivered</v>
          </cell>
          <cell r="W479" t="str">
            <v>02313BFA-2</v>
          </cell>
          <cell r="X479">
            <v>44621</v>
          </cell>
          <cell r="AA479" t="str">
            <v>EMS02Q20000510HWA0012K</v>
          </cell>
          <cell r="AB479" t="b">
            <v>1</v>
          </cell>
          <cell r="AC479">
            <v>44550</v>
          </cell>
        </row>
        <row r="480">
          <cell r="A480" t="str">
            <v>96600009630709077620000EMS02Q20000510HWA0012K</v>
          </cell>
          <cell r="B480" t="e">
            <v>#N/A</v>
          </cell>
          <cell r="C480" t="str">
            <v>966000096370</v>
          </cell>
          <cell r="D480" t="str">
            <v>96600009630709077620000</v>
          </cell>
          <cell r="E480" t="str">
            <v>ONT</v>
          </cell>
          <cell r="F480" t="str">
            <v>9660000963</v>
          </cell>
          <cell r="G480" t="str">
            <v>07090776</v>
          </cell>
          <cell r="H480">
            <v>70</v>
          </cell>
          <cell r="I480" t="str">
            <v>Chip Thick Film Resistor,1/16W,49.9ohm,+</v>
          </cell>
          <cell r="J480">
            <v>20000</v>
          </cell>
          <cell r="K480">
            <v>2.9999999999999997E-4</v>
          </cell>
          <cell r="L480">
            <v>5.9999999999999991</v>
          </cell>
          <cell r="M480" t="str">
            <v>451U</v>
          </cell>
          <cell r="N480">
            <v>44550</v>
          </cell>
          <cell r="O480" t="str">
            <v>EMS02Q20000510HWA0012K</v>
          </cell>
          <cell r="P480" t="str">
            <v>HWC2021122363831</v>
          </cell>
          <cell r="Q480">
            <v>44553</v>
          </cell>
          <cell r="R480" t="str">
            <v>AHW-61474I21</v>
          </cell>
          <cell r="S480">
            <v>44572</v>
          </cell>
          <cell r="T480">
            <v>44580</v>
          </cell>
          <cell r="U480" t="str">
            <v>AIR</v>
          </cell>
          <cell r="V480" t="str">
            <v>Delivered</v>
          </cell>
          <cell r="W480" t="str">
            <v>02313BFA-2</v>
          </cell>
          <cell r="X480">
            <v>44621</v>
          </cell>
          <cell r="AA480" t="str">
            <v>EMS02Q20000510HWA0012K</v>
          </cell>
          <cell r="AB480" t="b">
            <v>1</v>
          </cell>
          <cell r="AC480">
            <v>44550</v>
          </cell>
        </row>
        <row r="481">
          <cell r="A481" t="str">
            <v>96600009630709079340000EMS02Q20000510HWA0012K</v>
          </cell>
          <cell r="B481" t="e">
            <v>#N/A</v>
          </cell>
          <cell r="C481" t="str">
            <v>966000096380</v>
          </cell>
          <cell r="D481" t="str">
            <v>96600009630709079340000</v>
          </cell>
          <cell r="E481" t="str">
            <v>ONT</v>
          </cell>
          <cell r="F481" t="str">
            <v>9660000963</v>
          </cell>
          <cell r="G481" t="str">
            <v>07090793</v>
          </cell>
          <cell r="H481">
            <v>80</v>
          </cell>
          <cell r="I481" t="str">
            <v>Chip Thick Film Resistor,0.0625W,4700ohm</v>
          </cell>
          <cell r="J481">
            <v>40000</v>
          </cell>
          <cell r="K481">
            <v>2.0000000000000001E-4</v>
          </cell>
          <cell r="L481">
            <v>8</v>
          </cell>
          <cell r="M481" t="str">
            <v>451U</v>
          </cell>
          <cell r="N481">
            <v>44550</v>
          </cell>
          <cell r="O481" t="str">
            <v>EMS02Q20000510HWA0012K</v>
          </cell>
          <cell r="P481" t="str">
            <v>HWC2021122363831</v>
          </cell>
          <cell r="Q481">
            <v>44553</v>
          </cell>
          <cell r="R481" t="str">
            <v>AHW-61474I21</v>
          </cell>
          <cell r="S481">
            <v>44572</v>
          </cell>
          <cell r="T481">
            <v>44580</v>
          </cell>
          <cell r="U481" t="str">
            <v>AIR</v>
          </cell>
          <cell r="V481" t="str">
            <v>Delivered</v>
          </cell>
          <cell r="W481" t="str">
            <v>02313BFA-2</v>
          </cell>
          <cell r="X481">
            <v>44621</v>
          </cell>
          <cell r="AA481" t="str">
            <v>EMS02Q20000510HWA0012K</v>
          </cell>
          <cell r="AB481" t="b">
            <v>1</v>
          </cell>
          <cell r="AC481">
            <v>44550</v>
          </cell>
        </row>
        <row r="482">
          <cell r="A482" t="str">
            <v>96600009630709080050000EMS02Q20000510HWA0012K</v>
          </cell>
          <cell r="B482" t="e">
            <v>#N/A</v>
          </cell>
          <cell r="C482" t="str">
            <v>966000096390</v>
          </cell>
          <cell r="D482" t="str">
            <v>96600009630709080050000</v>
          </cell>
          <cell r="E482" t="str">
            <v>ONT</v>
          </cell>
          <cell r="F482" t="str">
            <v>9660000963</v>
          </cell>
          <cell r="G482" t="str">
            <v>07090800</v>
          </cell>
          <cell r="H482">
            <v>90</v>
          </cell>
          <cell r="I482" t="str">
            <v>Chip Thick Film Resistor,0.0625W,0ohm,le</v>
          </cell>
          <cell r="J482">
            <v>50000</v>
          </cell>
          <cell r="K482">
            <v>2.0000000000000001E-4</v>
          </cell>
          <cell r="L482">
            <v>10</v>
          </cell>
          <cell r="M482" t="str">
            <v>451U</v>
          </cell>
          <cell r="N482">
            <v>44550</v>
          </cell>
          <cell r="O482" t="str">
            <v>EMS02Q20000510HWA0012K</v>
          </cell>
          <cell r="P482" t="str">
            <v>HWC2021122363831</v>
          </cell>
          <cell r="Q482">
            <v>44553</v>
          </cell>
          <cell r="R482" t="str">
            <v>AHW-61474I21</v>
          </cell>
          <cell r="S482">
            <v>44572</v>
          </cell>
          <cell r="T482">
            <v>44580</v>
          </cell>
          <cell r="U482" t="str">
            <v>AIR</v>
          </cell>
          <cell r="V482" t="str">
            <v>Delivered</v>
          </cell>
          <cell r="W482" t="str">
            <v>02313BFA-2</v>
          </cell>
          <cell r="X482">
            <v>44621</v>
          </cell>
          <cell r="AA482" t="str">
            <v>EMS02Q20000510HWA0012K</v>
          </cell>
          <cell r="AB482" t="b">
            <v>1</v>
          </cell>
          <cell r="AC482">
            <v>44550</v>
          </cell>
        </row>
        <row r="483">
          <cell r="A483" t="str">
            <v>96600009630709080770000EMS02Q20000510HWA0012K</v>
          </cell>
          <cell r="B483" t="e">
            <v>#N/A</v>
          </cell>
          <cell r="C483" t="str">
            <v>9660000963100</v>
          </cell>
          <cell r="D483" t="str">
            <v>96600009630709080770000</v>
          </cell>
          <cell r="E483" t="str">
            <v>ONT</v>
          </cell>
          <cell r="F483" t="str">
            <v>9660000963</v>
          </cell>
          <cell r="G483" t="str">
            <v>07090807</v>
          </cell>
          <cell r="H483">
            <v>100</v>
          </cell>
          <cell r="I483" t="str">
            <v>Chip Thick Film Resistor 1/16W 100ohm</v>
          </cell>
          <cell r="J483">
            <v>70000</v>
          </cell>
          <cell r="K483">
            <v>2.0000000000000001E-4</v>
          </cell>
          <cell r="L483">
            <v>14</v>
          </cell>
          <cell r="M483" t="str">
            <v>451U</v>
          </cell>
          <cell r="N483">
            <v>44550</v>
          </cell>
          <cell r="O483" t="str">
            <v>EMS02Q20000510HWA0012K</v>
          </cell>
          <cell r="P483" t="str">
            <v>HWC2021122363831</v>
          </cell>
          <cell r="Q483">
            <v>44553</v>
          </cell>
          <cell r="R483" t="str">
            <v>AHW-61474I21</v>
          </cell>
          <cell r="S483">
            <v>44572</v>
          </cell>
          <cell r="T483">
            <v>44580</v>
          </cell>
          <cell r="U483" t="str">
            <v>AIR</v>
          </cell>
          <cell r="V483" t="str">
            <v>Delivered</v>
          </cell>
          <cell r="W483" t="str">
            <v>02313BFA-2</v>
          </cell>
          <cell r="X483">
            <v>44621</v>
          </cell>
          <cell r="AA483" t="str">
            <v>EMS02Q20000510HWA0012K</v>
          </cell>
          <cell r="AB483" t="b">
            <v>1</v>
          </cell>
          <cell r="AC483">
            <v>44550</v>
          </cell>
        </row>
        <row r="484">
          <cell r="A484" t="str">
            <v>96600009630709082220000EMS02Q20000510HWA0002K</v>
          </cell>
          <cell r="B484" t="e">
            <v>#N/A</v>
          </cell>
          <cell r="C484" t="str">
            <v>9660000963110</v>
          </cell>
          <cell r="D484" t="str">
            <v>96600009630709082220000</v>
          </cell>
          <cell r="E484" t="str">
            <v>ONT</v>
          </cell>
          <cell r="F484" t="str">
            <v>9660000963</v>
          </cell>
          <cell r="G484" t="str">
            <v>07090822</v>
          </cell>
          <cell r="H484">
            <v>110</v>
          </cell>
          <cell r="I484" t="str">
            <v>Chip Thick Film Resistor 1/16W 121kohm 1</v>
          </cell>
          <cell r="J484">
            <v>20000</v>
          </cell>
          <cell r="K484">
            <v>8.0000000000000004E-4</v>
          </cell>
          <cell r="L484">
            <v>16</v>
          </cell>
          <cell r="M484" t="str">
            <v>451U</v>
          </cell>
          <cell r="N484">
            <v>44550</v>
          </cell>
          <cell r="O484" t="str">
            <v>EMS02Q20000510HWA0002K</v>
          </cell>
          <cell r="P484" t="str">
            <v>HWC2021122464508</v>
          </cell>
          <cell r="Q484">
            <v>44554</v>
          </cell>
          <cell r="R484" t="str">
            <v>AHW-61489I21</v>
          </cell>
          <cell r="S484">
            <v>44572</v>
          </cell>
          <cell r="T484">
            <v>44580</v>
          </cell>
          <cell r="U484" t="str">
            <v>AIR</v>
          </cell>
          <cell r="V484" t="str">
            <v>Delivered</v>
          </cell>
          <cell r="W484" t="str">
            <v>02313BFA-2</v>
          </cell>
          <cell r="X484">
            <v>44621</v>
          </cell>
          <cell r="AA484" t="str">
            <v>EMS02Q20000510HWA0002K</v>
          </cell>
          <cell r="AB484" t="b">
            <v>1</v>
          </cell>
          <cell r="AC484">
            <v>44550</v>
          </cell>
        </row>
        <row r="485">
          <cell r="A485" t="str">
            <v>96600009630709083630000EMS02Q20000510HWA0002K</v>
          </cell>
          <cell r="B485" t="e">
            <v>#N/A</v>
          </cell>
          <cell r="C485" t="str">
            <v>9660000963120</v>
          </cell>
          <cell r="D485" t="str">
            <v>96600009630709083630000</v>
          </cell>
          <cell r="E485" t="str">
            <v>ONT</v>
          </cell>
          <cell r="F485" t="str">
            <v>9660000963</v>
          </cell>
          <cell r="G485" t="str">
            <v>07090836</v>
          </cell>
          <cell r="H485">
            <v>120</v>
          </cell>
          <cell r="I485" t="str">
            <v>Chip Thick Film Resistor 1/16W 33ohm+/-1</v>
          </cell>
          <cell r="J485">
            <v>30000</v>
          </cell>
          <cell r="K485">
            <v>2.9999999999999997E-4</v>
          </cell>
          <cell r="L485">
            <v>9</v>
          </cell>
          <cell r="M485" t="str">
            <v>451U</v>
          </cell>
          <cell r="N485">
            <v>44550</v>
          </cell>
          <cell r="O485" t="str">
            <v>EMS02Q20000510HWA0002K</v>
          </cell>
          <cell r="P485" t="str">
            <v>HWC2021122464508</v>
          </cell>
          <cell r="Q485">
            <v>44554</v>
          </cell>
          <cell r="R485" t="str">
            <v>AHW-61489I21</v>
          </cell>
          <cell r="S485">
            <v>44572</v>
          </cell>
          <cell r="T485">
            <v>44580</v>
          </cell>
          <cell r="U485" t="str">
            <v>AIR</v>
          </cell>
          <cell r="V485" t="str">
            <v>Delivered</v>
          </cell>
          <cell r="W485" t="str">
            <v>02313BFA-2</v>
          </cell>
          <cell r="X485">
            <v>44621</v>
          </cell>
          <cell r="AA485" t="str">
            <v>EMS02Q20000510HWA0002K</v>
          </cell>
          <cell r="AB485" t="b">
            <v>1</v>
          </cell>
          <cell r="AC485">
            <v>44550</v>
          </cell>
        </row>
        <row r="486">
          <cell r="A486" t="str">
            <v>96600009630709083725000EMS02Q20000510HWA0002K</v>
          </cell>
          <cell r="B486" t="e">
            <v>#N/A</v>
          </cell>
          <cell r="C486" t="str">
            <v>9660000963130</v>
          </cell>
          <cell r="D486" t="str">
            <v>96600009630709083725000</v>
          </cell>
          <cell r="E486" t="str">
            <v>ONT</v>
          </cell>
          <cell r="F486" t="str">
            <v>9660000963</v>
          </cell>
          <cell r="G486" t="str">
            <v>07090837</v>
          </cell>
          <cell r="H486">
            <v>130</v>
          </cell>
          <cell r="I486" t="str">
            <v>Chip Thick Film Resistor 1/10W 1ohm 1% 0</v>
          </cell>
          <cell r="J486">
            <v>25000</v>
          </cell>
          <cell r="K486">
            <v>4.0000000000000002E-4</v>
          </cell>
          <cell r="L486">
            <v>10</v>
          </cell>
          <cell r="M486" t="str">
            <v>451U</v>
          </cell>
          <cell r="N486">
            <v>44550</v>
          </cell>
          <cell r="O486" t="str">
            <v>EMS02Q20000510HWA0002K</v>
          </cell>
          <cell r="P486" t="str">
            <v>HWC2021122464508</v>
          </cell>
          <cell r="Q486">
            <v>44554</v>
          </cell>
          <cell r="R486" t="str">
            <v>AHW-61489I21</v>
          </cell>
          <cell r="S486">
            <v>44572</v>
          </cell>
          <cell r="T486">
            <v>44580</v>
          </cell>
          <cell r="U486" t="str">
            <v>AIR</v>
          </cell>
          <cell r="V486" t="str">
            <v>Delivered</v>
          </cell>
          <cell r="W486" t="str">
            <v>02313BFA-2</v>
          </cell>
          <cell r="X486">
            <v>44621</v>
          </cell>
          <cell r="AA486" t="str">
            <v>EMS02Q20000510HWA0002K</v>
          </cell>
          <cell r="AB486" t="b">
            <v>1</v>
          </cell>
          <cell r="AC486">
            <v>44550</v>
          </cell>
        </row>
        <row r="487">
          <cell r="A487" t="str">
            <v>96600009630709086750000EMS02Q20000510HWA0002K</v>
          </cell>
          <cell r="B487" t="e">
            <v>#N/A</v>
          </cell>
          <cell r="C487" t="str">
            <v>9660000963140</v>
          </cell>
          <cell r="D487" t="str">
            <v>96600009630709086750000</v>
          </cell>
          <cell r="E487" t="str">
            <v>ONT</v>
          </cell>
          <cell r="F487" t="str">
            <v>9660000963</v>
          </cell>
          <cell r="G487" t="str">
            <v>07090867</v>
          </cell>
          <cell r="H487">
            <v>140</v>
          </cell>
          <cell r="I487" t="str">
            <v>Chip Thick Film Resistor,0.0625W,10000oh</v>
          </cell>
          <cell r="J487">
            <v>50000</v>
          </cell>
          <cell r="K487">
            <v>2.9999999999999997E-4</v>
          </cell>
          <cell r="L487">
            <v>14.999999999999998</v>
          </cell>
          <cell r="M487" t="str">
            <v>451U</v>
          </cell>
          <cell r="N487">
            <v>44550</v>
          </cell>
          <cell r="O487" t="str">
            <v>EMS02Q20000510HWA0002K</v>
          </cell>
          <cell r="P487" t="str">
            <v>HWC2021122464508</v>
          </cell>
          <cell r="Q487">
            <v>44554</v>
          </cell>
          <cell r="R487" t="str">
            <v>AHW-61489I21</v>
          </cell>
          <cell r="S487">
            <v>44572</v>
          </cell>
          <cell r="T487">
            <v>44580</v>
          </cell>
          <cell r="U487" t="str">
            <v>AIR</v>
          </cell>
          <cell r="V487" t="str">
            <v>Delivered</v>
          </cell>
          <cell r="W487" t="str">
            <v>02313BFA-2</v>
          </cell>
          <cell r="X487">
            <v>44621</v>
          </cell>
          <cell r="AA487" t="str">
            <v>EMS02Q20000510HWA0002K</v>
          </cell>
          <cell r="AB487" t="b">
            <v>1</v>
          </cell>
          <cell r="AC487">
            <v>44550</v>
          </cell>
        </row>
        <row r="488">
          <cell r="A488" t="str">
            <v>96600009630709088920000EMS02Q20000510HWA0002K</v>
          </cell>
          <cell r="B488" t="e">
            <v>#N/A</v>
          </cell>
          <cell r="C488" t="str">
            <v>9660000963150</v>
          </cell>
          <cell r="D488" t="str">
            <v>96600009630709088920000</v>
          </cell>
          <cell r="E488" t="str">
            <v>ONT</v>
          </cell>
          <cell r="F488" t="str">
            <v>9660000963</v>
          </cell>
          <cell r="G488" t="str">
            <v>07090889</v>
          </cell>
          <cell r="H488">
            <v>150</v>
          </cell>
          <cell r="I488" t="str">
            <v>Chip Thick Film Resistor 0.1W 10000ohm 1</v>
          </cell>
          <cell r="J488">
            <v>20000</v>
          </cell>
          <cell r="K488">
            <v>4.0000000000000002E-4</v>
          </cell>
          <cell r="L488">
            <v>8</v>
          </cell>
          <cell r="M488" t="str">
            <v>451U</v>
          </cell>
          <cell r="N488">
            <v>44550</v>
          </cell>
          <cell r="O488" t="str">
            <v>EMS02Q20000510HWA0002K</v>
          </cell>
          <cell r="P488" t="str">
            <v>HWC2021122464508</v>
          </cell>
          <cell r="Q488">
            <v>44554</v>
          </cell>
          <cell r="R488" t="str">
            <v>AHW-61489I21</v>
          </cell>
          <cell r="S488">
            <v>44572</v>
          </cell>
          <cell r="T488">
            <v>44580</v>
          </cell>
          <cell r="U488" t="str">
            <v>AIR</v>
          </cell>
          <cell r="V488" t="str">
            <v>Delivered</v>
          </cell>
          <cell r="W488" t="str">
            <v>02313BFA-2</v>
          </cell>
          <cell r="X488">
            <v>44621</v>
          </cell>
          <cell r="AA488" t="str">
            <v>EMS02Q20000510HWA0002K</v>
          </cell>
          <cell r="AB488" t="b">
            <v>1</v>
          </cell>
          <cell r="AC488">
            <v>44550</v>
          </cell>
        </row>
        <row r="489">
          <cell r="A489" t="str">
            <v>96600009630709089230000EMS02Q20000510HWA0002K</v>
          </cell>
          <cell r="B489" t="e">
            <v>#N/A</v>
          </cell>
          <cell r="C489" t="str">
            <v>9660000963160</v>
          </cell>
          <cell r="D489" t="str">
            <v>96600009630709089230000</v>
          </cell>
          <cell r="E489" t="str">
            <v>ONT</v>
          </cell>
          <cell r="F489" t="str">
            <v>9660000963</v>
          </cell>
          <cell r="G489" t="str">
            <v>07090892</v>
          </cell>
          <cell r="H489">
            <v>160</v>
          </cell>
          <cell r="I489" t="str">
            <v>Chip Thick Film Resistor 1/16W 30kohm+/-</v>
          </cell>
          <cell r="J489">
            <v>30000</v>
          </cell>
          <cell r="K489">
            <v>2.9999999999999997E-4</v>
          </cell>
          <cell r="L489">
            <v>9</v>
          </cell>
          <cell r="M489" t="str">
            <v>451U</v>
          </cell>
          <cell r="N489">
            <v>44550</v>
          </cell>
          <cell r="O489" t="str">
            <v>EMS02Q20000510HWA0002K</v>
          </cell>
          <cell r="P489" t="str">
            <v>HWC2021122464508</v>
          </cell>
          <cell r="Q489">
            <v>44554</v>
          </cell>
          <cell r="R489" t="str">
            <v>AHW-61489I21</v>
          </cell>
          <cell r="S489">
            <v>44572</v>
          </cell>
          <cell r="T489">
            <v>44580</v>
          </cell>
          <cell r="U489" t="str">
            <v>AIR</v>
          </cell>
          <cell r="V489" t="str">
            <v>Delivered</v>
          </cell>
          <cell r="W489" t="str">
            <v>02313BFA-2</v>
          </cell>
          <cell r="X489">
            <v>44621</v>
          </cell>
          <cell r="AA489" t="str">
            <v>EMS02Q20000510HWA0002K</v>
          </cell>
          <cell r="AB489" t="b">
            <v>1</v>
          </cell>
          <cell r="AC489">
            <v>44550</v>
          </cell>
        </row>
        <row r="490">
          <cell r="A490" t="str">
            <v>966000096307090911-0011330000EMS02Q20000510HWA0002K</v>
          </cell>
          <cell r="B490" t="e">
            <v>#N/A</v>
          </cell>
          <cell r="C490" t="str">
            <v>9660000963170</v>
          </cell>
          <cell r="D490" t="str">
            <v>966000096307090911-0011330000</v>
          </cell>
          <cell r="E490" t="str">
            <v>ONT</v>
          </cell>
          <cell r="F490" t="str">
            <v>9660000963</v>
          </cell>
          <cell r="G490" t="str">
            <v>07090911-001</v>
          </cell>
          <cell r="H490">
            <v>170</v>
          </cell>
          <cell r="I490" t="str">
            <v>Chip Thick Film Resistor,0.05W,0ohm,50m</v>
          </cell>
          <cell r="J490">
            <v>1330000</v>
          </cell>
          <cell r="K490">
            <v>5.9999999999999995E-4</v>
          </cell>
          <cell r="L490">
            <v>797.99999999999989</v>
          </cell>
          <cell r="M490" t="str">
            <v>451U</v>
          </cell>
          <cell r="N490">
            <v>44550</v>
          </cell>
          <cell r="O490" t="str">
            <v>EMS02Q20000510HWA0002K</v>
          </cell>
          <cell r="P490" t="str">
            <v>HWC2021122464508</v>
          </cell>
          <cell r="Q490">
            <v>44554</v>
          </cell>
          <cell r="R490" t="str">
            <v>AHW-61489I21</v>
          </cell>
          <cell r="S490">
            <v>44572</v>
          </cell>
          <cell r="T490">
            <v>44580</v>
          </cell>
          <cell r="U490" t="str">
            <v>AIR</v>
          </cell>
          <cell r="V490" t="str">
            <v>Delivered</v>
          </cell>
          <cell r="W490" t="str">
            <v>02313BFA-2</v>
          </cell>
          <cell r="X490">
            <v>44621</v>
          </cell>
          <cell r="AA490" t="str">
            <v>EMS02Q20000510HWA0002K</v>
          </cell>
          <cell r="AB490" t="b">
            <v>1</v>
          </cell>
          <cell r="AC490">
            <v>44550</v>
          </cell>
        </row>
        <row r="491">
          <cell r="A491" t="str">
            <v>96600009630709093510000EMS02Q20000510HWA0002K</v>
          </cell>
          <cell r="B491" t="e">
            <v>#N/A</v>
          </cell>
          <cell r="C491" t="str">
            <v>9660000963180</v>
          </cell>
          <cell r="D491" t="str">
            <v>96600009630709093510000</v>
          </cell>
          <cell r="E491" t="str">
            <v>ONT</v>
          </cell>
          <cell r="F491" t="str">
            <v>9660000963</v>
          </cell>
          <cell r="G491" t="str">
            <v>07090935</v>
          </cell>
          <cell r="H491">
            <v>180</v>
          </cell>
          <cell r="I491" t="str">
            <v>Chip Thick Film Resistor,1/10W,40.2kohm,</v>
          </cell>
          <cell r="J491">
            <v>10000</v>
          </cell>
          <cell r="K491">
            <v>4.0000000000000002E-4</v>
          </cell>
          <cell r="L491">
            <v>4</v>
          </cell>
          <cell r="M491" t="str">
            <v>451U</v>
          </cell>
          <cell r="N491">
            <v>44550</v>
          </cell>
          <cell r="O491" t="str">
            <v>EMS02Q20000510HWA0002K</v>
          </cell>
          <cell r="P491" t="str">
            <v>HWC2021122464508</v>
          </cell>
          <cell r="Q491">
            <v>44554</v>
          </cell>
          <cell r="R491" t="str">
            <v>AHW-61489I21</v>
          </cell>
          <cell r="S491">
            <v>44572</v>
          </cell>
          <cell r="T491">
            <v>44580</v>
          </cell>
          <cell r="U491" t="str">
            <v>AIR</v>
          </cell>
          <cell r="V491" t="str">
            <v>Delivered</v>
          </cell>
          <cell r="W491" t="str">
            <v>02313BFA-2</v>
          </cell>
          <cell r="X491">
            <v>44621</v>
          </cell>
          <cell r="AA491" t="str">
            <v>EMS02Q20000510HWA0002K</v>
          </cell>
          <cell r="AB491" t="b">
            <v>1</v>
          </cell>
          <cell r="AC491">
            <v>44550</v>
          </cell>
        </row>
        <row r="492">
          <cell r="A492" t="str">
            <v>96600009630709115530000EMS02Q20000510HWA0002K</v>
          </cell>
          <cell r="B492" t="e">
            <v>#N/A</v>
          </cell>
          <cell r="C492" t="str">
            <v>9660000963190</v>
          </cell>
          <cell r="D492" t="str">
            <v>96600009630709115530000</v>
          </cell>
          <cell r="E492" t="str">
            <v>ONT</v>
          </cell>
          <cell r="F492" t="str">
            <v>9660000963</v>
          </cell>
          <cell r="G492" t="str">
            <v>07091155</v>
          </cell>
          <cell r="H492">
            <v>190</v>
          </cell>
          <cell r="I492" t="str">
            <v>Chip Thick Film Resistor 1/20W 100ohm  5</v>
          </cell>
          <cell r="J492">
            <v>30000</v>
          </cell>
          <cell r="K492">
            <v>2.0000000000000001E-4</v>
          </cell>
          <cell r="L492">
            <v>6</v>
          </cell>
          <cell r="M492" t="str">
            <v>451U</v>
          </cell>
          <cell r="N492">
            <v>44550</v>
          </cell>
          <cell r="O492" t="str">
            <v>EMS02Q20000510HWA0002K</v>
          </cell>
          <cell r="P492" t="str">
            <v>HWC2021122464508</v>
          </cell>
          <cell r="Q492">
            <v>44554</v>
          </cell>
          <cell r="R492" t="str">
            <v>AHW-61489I21</v>
          </cell>
          <cell r="S492">
            <v>44572</v>
          </cell>
          <cell r="T492">
            <v>44580</v>
          </cell>
          <cell r="U492" t="str">
            <v>AIR</v>
          </cell>
          <cell r="V492" t="str">
            <v>Delivered</v>
          </cell>
          <cell r="W492" t="str">
            <v>02313BFA-2</v>
          </cell>
          <cell r="X492">
            <v>44621</v>
          </cell>
          <cell r="AA492" t="str">
            <v>EMS02Q20000510HWA0002K</v>
          </cell>
          <cell r="AB492" t="b">
            <v>1</v>
          </cell>
          <cell r="AC492">
            <v>44550</v>
          </cell>
        </row>
        <row r="493">
          <cell r="A493" t="str">
            <v>966000096307091282130000EMS02Q20000510HWA0002K</v>
          </cell>
          <cell r="B493" t="e">
            <v>#N/A</v>
          </cell>
          <cell r="C493" t="str">
            <v>9660000963200</v>
          </cell>
          <cell r="D493" t="str">
            <v>966000096307091282130000</v>
          </cell>
          <cell r="E493" t="str">
            <v>ONT</v>
          </cell>
          <cell r="F493" t="str">
            <v>9660000963</v>
          </cell>
          <cell r="G493" t="str">
            <v>07091282</v>
          </cell>
          <cell r="H493">
            <v>200</v>
          </cell>
          <cell r="I493" t="str">
            <v>Chip Thick Film Resistor,1/16W,1kohm-+/-</v>
          </cell>
          <cell r="J493">
            <v>130000</v>
          </cell>
          <cell r="K493">
            <v>2.9999999999999997E-4</v>
          </cell>
          <cell r="L493">
            <v>39</v>
          </cell>
          <cell r="M493" t="str">
            <v>451U</v>
          </cell>
          <cell r="N493">
            <v>44550</v>
          </cell>
          <cell r="O493" t="str">
            <v>EMS02Q20000510HWA0002K</v>
          </cell>
          <cell r="P493" t="str">
            <v>HWC2021122464508</v>
          </cell>
          <cell r="Q493">
            <v>44554</v>
          </cell>
          <cell r="R493" t="str">
            <v>AHW-61489I21</v>
          </cell>
          <cell r="S493">
            <v>44572</v>
          </cell>
          <cell r="T493">
            <v>44580</v>
          </cell>
          <cell r="U493" t="str">
            <v>AIR</v>
          </cell>
          <cell r="V493" t="str">
            <v>Delivered</v>
          </cell>
          <cell r="W493" t="str">
            <v>02313BFA-2</v>
          </cell>
          <cell r="X493">
            <v>44621</v>
          </cell>
          <cell r="AA493" t="str">
            <v>EMS02Q20000510HWA0002K</v>
          </cell>
          <cell r="AB493" t="b">
            <v>1</v>
          </cell>
          <cell r="AC493">
            <v>44550</v>
          </cell>
        </row>
        <row r="494">
          <cell r="A494" t="str">
            <v>96600009630709129820000EMS02Q20000510HWA0010K</v>
          </cell>
          <cell r="B494" t="e">
            <v>#N/A</v>
          </cell>
          <cell r="C494" t="str">
            <v>9660000963210</v>
          </cell>
          <cell r="D494" t="str">
            <v>96600009630709129820000</v>
          </cell>
          <cell r="E494" t="str">
            <v>ONT</v>
          </cell>
          <cell r="F494" t="str">
            <v>9660000963</v>
          </cell>
          <cell r="G494" t="str">
            <v>07091298</v>
          </cell>
          <cell r="H494">
            <v>210</v>
          </cell>
          <cell r="I494" t="str">
            <v>Chip Thick Film Resistor 0.05W 4700ohm 1</v>
          </cell>
          <cell r="J494">
            <v>20000</v>
          </cell>
          <cell r="K494">
            <v>2.0000000000000001E-4</v>
          </cell>
          <cell r="L494">
            <v>4</v>
          </cell>
          <cell r="M494" t="str">
            <v>451U</v>
          </cell>
          <cell r="N494">
            <v>44550</v>
          </cell>
          <cell r="O494" t="str">
            <v>EMS02Q20000510HWA0010K</v>
          </cell>
          <cell r="P494" t="str">
            <v>HWC2021122363829</v>
          </cell>
          <cell r="Q494">
            <v>44553</v>
          </cell>
          <cell r="R494" t="str">
            <v>AHW-61474I21</v>
          </cell>
          <cell r="S494">
            <v>44572</v>
          </cell>
          <cell r="T494">
            <v>44580</v>
          </cell>
          <cell r="U494" t="str">
            <v>AIR</v>
          </cell>
          <cell r="V494" t="str">
            <v>Delivered</v>
          </cell>
          <cell r="W494" t="str">
            <v>02313BFA-2</v>
          </cell>
          <cell r="X494">
            <v>44621</v>
          </cell>
          <cell r="AA494" t="str">
            <v>EMS02Q20000510HWA0010K</v>
          </cell>
          <cell r="AB494" t="b">
            <v>1</v>
          </cell>
          <cell r="AC494">
            <v>44550</v>
          </cell>
        </row>
        <row r="495">
          <cell r="A495" t="str">
            <v>96600009630709130540000EMS02Q20000510HWA0010K</v>
          </cell>
          <cell r="B495" t="e">
            <v>#N/A</v>
          </cell>
          <cell r="C495" t="str">
            <v>9660000963220</v>
          </cell>
          <cell r="D495" t="str">
            <v>96600009630709130540000</v>
          </cell>
          <cell r="E495" t="str">
            <v>ONT</v>
          </cell>
          <cell r="F495" t="str">
            <v>9660000963</v>
          </cell>
          <cell r="G495" t="str">
            <v>07091305</v>
          </cell>
          <cell r="H495">
            <v>220</v>
          </cell>
          <cell r="I495" t="str">
            <v>Chip Thick Film Resistor 0.0625W 10ohm 1</v>
          </cell>
          <cell r="J495">
            <v>40000</v>
          </cell>
          <cell r="K495">
            <v>2.9999999999999997E-4</v>
          </cell>
          <cell r="L495">
            <v>11.999999999999998</v>
          </cell>
          <cell r="M495" t="str">
            <v>451U</v>
          </cell>
          <cell r="N495">
            <v>44550</v>
          </cell>
          <cell r="O495" t="str">
            <v>EMS02Q20000510HWA0010K</v>
          </cell>
          <cell r="P495" t="str">
            <v>HWC2021122363829</v>
          </cell>
          <cell r="Q495">
            <v>44553</v>
          </cell>
          <cell r="R495" t="str">
            <v>AHW-61474I21</v>
          </cell>
          <cell r="S495">
            <v>44572</v>
          </cell>
          <cell r="T495">
            <v>44580</v>
          </cell>
          <cell r="U495" t="str">
            <v>AIR</v>
          </cell>
          <cell r="V495" t="str">
            <v>Delivered</v>
          </cell>
          <cell r="W495" t="str">
            <v>02313BFA-2</v>
          </cell>
          <cell r="X495">
            <v>44621</v>
          </cell>
          <cell r="AA495" t="str">
            <v>EMS02Q20000510HWA0010K</v>
          </cell>
          <cell r="AB495" t="b">
            <v>1</v>
          </cell>
          <cell r="AC495">
            <v>44550</v>
          </cell>
        </row>
        <row r="496">
          <cell r="A496" t="str">
            <v>96600009630709130810000EMS02Q20000510HWA0010K</v>
          </cell>
          <cell r="B496" t="e">
            <v>#N/A</v>
          </cell>
          <cell r="C496" t="str">
            <v>9660000963230</v>
          </cell>
          <cell r="D496" t="str">
            <v>96600009630709130810000</v>
          </cell>
          <cell r="E496" t="str">
            <v>ONT</v>
          </cell>
          <cell r="F496" t="str">
            <v>9660000963</v>
          </cell>
          <cell r="G496" t="str">
            <v>07091308</v>
          </cell>
          <cell r="H496">
            <v>230</v>
          </cell>
          <cell r="I496" t="str">
            <v xml:space="preserve"> ChipThickFilmResistor,0.0625W,20ohm,</v>
          </cell>
          <cell r="J496">
            <v>10000</v>
          </cell>
          <cell r="K496">
            <v>5.0000000000000001E-4</v>
          </cell>
          <cell r="L496">
            <v>5</v>
          </cell>
          <cell r="M496" t="str">
            <v>451U</v>
          </cell>
          <cell r="N496">
            <v>44550</v>
          </cell>
          <cell r="O496" t="str">
            <v>EMS02Q20000510HWA0010K</v>
          </cell>
          <cell r="T496">
            <v>44583</v>
          </cell>
          <cell r="U496" t="str">
            <v>AIR</v>
          </cell>
          <cell r="V496" t="str">
            <v>Cancelled</v>
          </cell>
          <cell r="W496" t="str">
            <v>02313BFA-2</v>
          </cell>
          <cell r="X496">
            <v>44621</v>
          </cell>
          <cell r="Y496" t="str">
            <v>11.18 - replaced by PN 07092392 (Yangbo's request).</v>
          </cell>
          <cell r="AA496" t="str">
            <v>EMS02Q20000510HWA0010K</v>
          </cell>
          <cell r="AB496" t="b">
            <v>1</v>
          </cell>
          <cell r="AC496">
            <v>44550</v>
          </cell>
        </row>
        <row r="497">
          <cell r="A497" t="str">
            <v>96600009630709134510000EMS02Q20000510HWA0010K</v>
          </cell>
          <cell r="B497" t="e">
            <v>#N/A</v>
          </cell>
          <cell r="C497" t="str">
            <v>9660000963240</v>
          </cell>
          <cell r="D497" t="str">
            <v>96600009630709134510000</v>
          </cell>
          <cell r="E497" t="str">
            <v>ONT</v>
          </cell>
          <cell r="F497" t="str">
            <v>9660000963</v>
          </cell>
          <cell r="G497" t="str">
            <v>07091345</v>
          </cell>
          <cell r="H497">
            <v>240</v>
          </cell>
          <cell r="I497" t="str">
            <v>Chip Thick Film Resistor 0.0625W 750ohm</v>
          </cell>
          <cell r="J497">
            <v>10000</v>
          </cell>
          <cell r="K497">
            <v>2.9999999999999997E-4</v>
          </cell>
          <cell r="L497">
            <v>2.9999999999999996</v>
          </cell>
          <cell r="M497" t="str">
            <v>451U</v>
          </cell>
          <cell r="N497">
            <v>44550</v>
          </cell>
          <cell r="O497" t="str">
            <v>EMS02Q20000510HWA0010K</v>
          </cell>
          <cell r="P497" t="str">
            <v>HWC2021122363829</v>
          </cell>
          <cell r="Q497">
            <v>44553</v>
          </cell>
          <cell r="R497" t="str">
            <v>AHW-61474I21</v>
          </cell>
          <cell r="S497">
            <v>44572</v>
          </cell>
          <cell r="T497">
            <v>44580</v>
          </cell>
          <cell r="U497" t="str">
            <v>AIR</v>
          </cell>
          <cell r="V497" t="str">
            <v>Delivered</v>
          </cell>
          <cell r="W497" t="str">
            <v>02313BFA-2</v>
          </cell>
          <cell r="X497">
            <v>44621</v>
          </cell>
          <cell r="AA497" t="str">
            <v>EMS02Q20000510HWA0010K</v>
          </cell>
          <cell r="AB497" t="b">
            <v>1</v>
          </cell>
          <cell r="AC497">
            <v>44550</v>
          </cell>
        </row>
        <row r="498">
          <cell r="A498" t="str">
            <v>96600009630709135410000EMS02Q20000510HWA0010K</v>
          </cell>
          <cell r="B498" t="e">
            <v>#N/A</v>
          </cell>
          <cell r="C498" t="str">
            <v>9660000963250</v>
          </cell>
          <cell r="D498" t="str">
            <v>96600009630709135410000</v>
          </cell>
          <cell r="E498" t="str">
            <v>ONT</v>
          </cell>
          <cell r="F498" t="str">
            <v>9660000963</v>
          </cell>
          <cell r="G498" t="str">
            <v>07091354</v>
          </cell>
          <cell r="H498">
            <v>250</v>
          </cell>
          <cell r="I498" t="str">
            <v>Chip Thick Film Resistor 0.0625W 2000ohm</v>
          </cell>
          <cell r="J498">
            <v>10000</v>
          </cell>
          <cell r="K498">
            <v>2.9999999999999997E-4</v>
          </cell>
          <cell r="L498">
            <v>2.9999999999999996</v>
          </cell>
          <cell r="M498" t="str">
            <v>451U</v>
          </cell>
          <cell r="N498">
            <v>44550</v>
          </cell>
          <cell r="O498" t="str">
            <v>EMS02Q20000510HWA0010K</v>
          </cell>
          <cell r="P498" t="str">
            <v>HWC2021122363829</v>
          </cell>
          <cell r="Q498">
            <v>44553</v>
          </cell>
          <cell r="R498" t="str">
            <v>AHW-61474I21</v>
          </cell>
          <cell r="S498">
            <v>44572</v>
          </cell>
          <cell r="T498">
            <v>44580</v>
          </cell>
          <cell r="U498" t="str">
            <v>AIR</v>
          </cell>
          <cell r="V498" t="str">
            <v>Delivered</v>
          </cell>
          <cell r="W498" t="str">
            <v>02313BFA-2</v>
          </cell>
          <cell r="X498">
            <v>44621</v>
          </cell>
          <cell r="AA498" t="str">
            <v>EMS02Q20000510HWA0010K</v>
          </cell>
          <cell r="AB498" t="b">
            <v>1</v>
          </cell>
          <cell r="AC498">
            <v>44550</v>
          </cell>
        </row>
        <row r="499">
          <cell r="A499" t="str">
            <v>96600009630709136710000EMS02Q20000510HWA0010K</v>
          </cell>
          <cell r="B499" t="e">
            <v>#N/A</v>
          </cell>
          <cell r="C499" t="str">
            <v>9660000963260</v>
          </cell>
          <cell r="D499" t="str">
            <v>96600009630709136710000</v>
          </cell>
          <cell r="E499" t="str">
            <v>ONT</v>
          </cell>
          <cell r="F499" t="str">
            <v>9660000963</v>
          </cell>
          <cell r="G499" t="str">
            <v>07091367</v>
          </cell>
          <cell r="H499">
            <v>260</v>
          </cell>
          <cell r="I499" t="str">
            <v>Chip Thick Film Resistor 0.0625W 5110ohm</v>
          </cell>
          <cell r="J499">
            <v>10000</v>
          </cell>
          <cell r="K499">
            <v>2.9999999999999997E-4</v>
          </cell>
          <cell r="L499">
            <v>2.9999999999999996</v>
          </cell>
          <cell r="M499" t="str">
            <v>451U</v>
          </cell>
          <cell r="N499">
            <v>44550</v>
          </cell>
          <cell r="O499" t="str">
            <v>EMS02Q20000510HWA0010K</v>
          </cell>
          <cell r="P499" t="str">
            <v>HWC2021122363829</v>
          </cell>
          <cell r="Q499">
            <v>44553</v>
          </cell>
          <cell r="R499" t="str">
            <v>AHW-61474I21</v>
          </cell>
          <cell r="S499">
            <v>44572</v>
          </cell>
          <cell r="T499">
            <v>44580</v>
          </cell>
          <cell r="U499" t="str">
            <v>AIR</v>
          </cell>
          <cell r="V499" t="str">
            <v>Delivered</v>
          </cell>
          <cell r="W499" t="str">
            <v>02313BFA-2</v>
          </cell>
          <cell r="X499">
            <v>44621</v>
          </cell>
          <cell r="AA499" t="str">
            <v>EMS02Q20000510HWA0010K</v>
          </cell>
          <cell r="AB499" t="b">
            <v>1</v>
          </cell>
          <cell r="AC499">
            <v>44550</v>
          </cell>
        </row>
        <row r="500">
          <cell r="A500" t="str">
            <v>96600009630709137410000EMS02Q20000510HWA0010K</v>
          </cell>
          <cell r="B500" t="e">
            <v>#N/A</v>
          </cell>
          <cell r="C500" t="str">
            <v>9660000963270</v>
          </cell>
          <cell r="D500" t="str">
            <v>96600009630709137410000</v>
          </cell>
          <cell r="E500" t="str">
            <v>ONT</v>
          </cell>
          <cell r="F500" t="str">
            <v>9660000963</v>
          </cell>
          <cell r="G500" t="str">
            <v>07091374</v>
          </cell>
          <cell r="H500">
            <v>270</v>
          </cell>
          <cell r="I500" t="str">
            <v>ChipThickFilmResistor,0.0625W,20Kohm</v>
          </cell>
          <cell r="J500">
            <v>10000</v>
          </cell>
          <cell r="K500">
            <v>2.9999999999999997E-4</v>
          </cell>
          <cell r="L500">
            <v>2.9999999999999996</v>
          </cell>
          <cell r="M500" t="str">
            <v>451U</v>
          </cell>
          <cell r="N500">
            <v>44550</v>
          </cell>
          <cell r="O500" t="str">
            <v>EMS02Q20000510HWA0010K</v>
          </cell>
          <cell r="P500" t="str">
            <v>HWC2021122363829</v>
          </cell>
          <cell r="Q500">
            <v>44553</v>
          </cell>
          <cell r="R500" t="str">
            <v>AHW-61474I21</v>
          </cell>
          <cell r="S500">
            <v>44572</v>
          </cell>
          <cell r="T500">
            <v>44580</v>
          </cell>
          <cell r="U500" t="str">
            <v>AIR</v>
          </cell>
          <cell r="V500" t="str">
            <v>Delivered</v>
          </cell>
          <cell r="W500" t="str">
            <v>02313BFA-2</v>
          </cell>
          <cell r="X500">
            <v>44621</v>
          </cell>
          <cell r="AA500" t="str">
            <v>EMS02Q20000510HWA0010K</v>
          </cell>
          <cell r="AB500" t="b">
            <v>1</v>
          </cell>
          <cell r="AC500">
            <v>44550</v>
          </cell>
        </row>
        <row r="501">
          <cell r="A501" t="str">
            <v>96600009630709138430000EMS02Q20000510HWA0010K</v>
          </cell>
          <cell r="B501" t="e">
            <v>#N/A</v>
          </cell>
          <cell r="C501" t="str">
            <v>9660000963280</v>
          </cell>
          <cell r="D501" t="str">
            <v>96600009630709138430000</v>
          </cell>
          <cell r="E501" t="str">
            <v>ONT</v>
          </cell>
          <cell r="F501" t="str">
            <v>9660000963</v>
          </cell>
          <cell r="G501" t="str">
            <v>07091384</v>
          </cell>
          <cell r="H501">
            <v>280</v>
          </cell>
          <cell r="I501" t="str">
            <v>Chip Thick Film Resistor 0.0625W 51Kohm</v>
          </cell>
          <cell r="J501">
            <v>30000</v>
          </cell>
          <cell r="K501">
            <v>2.9999999999999997E-4</v>
          </cell>
          <cell r="L501">
            <v>9</v>
          </cell>
          <cell r="M501" t="str">
            <v>451U</v>
          </cell>
          <cell r="N501">
            <v>44550</v>
          </cell>
          <cell r="O501" t="str">
            <v>EMS02Q20000510HWA0010K</v>
          </cell>
          <cell r="P501" t="str">
            <v>HWC2021122363829</v>
          </cell>
          <cell r="Q501">
            <v>44553</v>
          </cell>
          <cell r="R501" t="str">
            <v>AHW-61474I21</v>
          </cell>
          <cell r="S501">
            <v>44572</v>
          </cell>
          <cell r="T501">
            <v>44580</v>
          </cell>
          <cell r="U501" t="str">
            <v>AIR</v>
          </cell>
          <cell r="V501" t="str">
            <v>Delivered</v>
          </cell>
          <cell r="W501" t="str">
            <v>02313BFA-2</v>
          </cell>
          <cell r="X501">
            <v>44621</v>
          </cell>
          <cell r="AA501" t="str">
            <v>EMS02Q20000510HWA0010K</v>
          </cell>
          <cell r="AB501" t="b">
            <v>1</v>
          </cell>
          <cell r="AC501">
            <v>44550</v>
          </cell>
        </row>
        <row r="502">
          <cell r="A502" t="str">
            <v>96600009630709142410000EMS02Q20000510HWA0010K</v>
          </cell>
          <cell r="B502" t="e">
            <v>#N/A</v>
          </cell>
          <cell r="C502" t="str">
            <v>9660000963290</v>
          </cell>
          <cell r="D502" t="str">
            <v>96600009630709142410000</v>
          </cell>
          <cell r="E502" t="str">
            <v>ONT</v>
          </cell>
          <cell r="F502" t="str">
            <v>9660000963</v>
          </cell>
          <cell r="G502" t="str">
            <v>07091424</v>
          </cell>
          <cell r="H502">
            <v>290</v>
          </cell>
          <cell r="I502" t="str">
            <v>Chip Thick Film Resistor 0.33W-10ohm</v>
          </cell>
          <cell r="J502">
            <v>10000</v>
          </cell>
          <cell r="K502">
            <v>2.06E-2</v>
          </cell>
          <cell r="L502">
            <v>206</v>
          </cell>
          <cell r="M502" t="str">
            <v>451U</v>
          </cell>
          <cell r="N502">
            <v>44550</v>
          </cell>
          <cell r="O502" t="str">
            <v>EMS02Q20000510HWA0010K</v>
          </cell>
          <cell r="P502" t="str">
            <v>HWC2021122363829</v>
          </cell>
          <cell r="Q502">
            <v>44553</v>
          </cell>
          <cell r="R502" t="str">
            <v>AHW-61474I21</v>
          </cell>
          <cell r="S502">
            <v>44572</v>
          </cell>
          <cell r="T502">
            <v>44580</v>
          </cell>
          <cell r="U502" t="str">
            <v>AIR</v>
          </cell>
          <cell r="V502" t="str">
            <v>Delivered</v>
          </cell>
          <cell r="W502" t="str">
            <v>02313BFA-2</v>
          </cell>
          <cell r="X502">
            <v>44621</v>
          </cell>
          <cell r="AA502" t="str">
            <v>EMS02Q20000510HWA0010K</v>
          </cell>
          <cell r="AB502" t="b">
            <v>1</v>
          </cell>
          <cell r="AC502">
            <v>44550</v>
          </cell>
        </row>
        <row r="503">
          <cell r="A503" t="str">
            <v>96600009630709145540000EMS02Q20000510HWA0010K</v>
          </cell>
          <cell r="B503" t="e">
            <v>#N/A</v>
          </cell>
          <cell r="C503" t="str">
            <v>9660000963300</v>
          </cell>
          <cell r="D503" t="str">
            <v>96600009630709145540000</v>
          </cell>
          <cell r="E503" t="str">
            <v>ONT</v>
          </cell>
          <cell r="F503" t="str">
            <v>9660000963</v>
          </cell>
          <cell r="G503" t="str">
            <v>07091455</v>
          </cell>
          <cell r="H503">
            <v>300</v>
          </cell>
          <cell r="I503" t="str">
            <v>Chip Thick Film Resistor 1/20W 51ohm 5%</v>
          </cell>
          <cell r="J503">
            <v>40000</v>
          </cell>
          <cell r="K503">
            <v>2.9999999999999997E-4</v>
          </cell>
          <cell r="L503">
            <v>11.999999999999998</v>
          </cell>
          <cell r="M503" t="str">
            <v>451U</v>
          </cell>
          <cell r="N503">
            <v>44550</v>
          </cell>
          <cell r="O503" t="str">
            <v>EMS02Q20000510HWA0010K</v>
          </cell>
          <cell r="P503" t="str">
            <v>HWC2021122363829</v>
          </cell>
          <cell r="Q503">
            <v>44553</v>
          </cell>
          <cell r="R503" t="str">
            <v>AHW-61474I21</v>
          </cell>
          <cell r="S503">
            <v>44572</v>
          </cell>
          <cell r="T503">
            <v>44580</v>
          </cell>
          <cell r="U503" t="str">
            <v>AIR</v>
          </cell>
          <cell r="V503" t="str">
            <v>Delivered</v>
          </cell>
          <cell r="W503" t="str">
            <v>02313BFA-2</v>
          </cell>
          <cell r="X503">
            <v>44621</v>
          </cell>
          <cell r="AA503" t="str">
            <v>EMS02Q20000510HWA0010K</v>
          </cell>
          <cell r="AB503" t="b">
            <v>1</v>
          </cell>
          <cell r="AC503">
            <v>44550</v>
          </cell>
        </row>
        <row r="504">
          <cell r="A504" t="str">
            <v>966000096307091458-00110000EMS02Q20000510HWA0011K</v>
          </cell>
          <cell r="B504" t="e">
            <v>#N/A</v>
          </cell>
          <cell r="C504" t="str">
            <v>9660000963310</v>
          </cell>
          <cell r="D504" t="str">
            <v>966000096307091458-00110000</v>
          </cell>
          <cell r="E504" t="str">
            <v>ONT</v>
          </cell>
          <cell r="F504" t="str">
            <v>9660000963</v>
          </cell>
          <cell r="G504" t="str">
            <v>07091458-001</v>
          </cell>
          <cell r="H504">
            <v>310</v>
          </cell>
          <cell r="I504" t="str">
            <v>Chip Thick Film Resistor,0.05W,5100ohm,+</v>
          </cell>
          <cell r="J504">
            <v>10000</v>
          </cell>
          <cell r="K504">
            <v>1.2999999999999999E-3</v>
          </cell>
          <cell r="L504">
            <v>13</v>
          </cell>
          <cell r="M504" t="str">
            <v>451U</v>
          </cell>
          <cell r="N504">
            <v>44550</v>
          </cell>
          <cell r="O504" t="str">
            <v>EMS02Q20000510HWA0011K</v>
          </cell>
          <cell r="P504" t="str">
            <v>HWC2021122363830</v>
          </cell>
          <cell r="Q504">
            <v>44553</v>
          </cell>
          <cell r="R504" t="str">
            <v>AHW-61474I21</v>
          </cell>
          <cell r="S504">
            <v>44572</v>
          </cell>
          <cell r="T504">
            <v>44580</v>
          </cell>
          <cell r="U504" t="str">
            <v>AIR</v>
          </cell>
          <cell r="V504" t="str">
            <v>Delivered</v>
          </cell>
          <cell r="W504" t="str">
            <v>02313BFA-2</v>
          </cell>
          <cell r="X504">
            <v>44621</v>
          </cell>
          <cell r="AA504" t="str">
            <v>EMS02Q20000510HWA0011K</v>
          </cell>
          <cell r="AB504" t="b">
            <v>1</v>
          </cell>
          <cell r="AC504">
            <v>44550</v>
          </cell>
        </row>
        <row r="505">
          <cell r="A505" t="str">
            <v>966000096307091476-001245000EMS02Q20000510HWA0011K</v>
          </cell>
          <cell r="B505" t="e">
            <v>#N/A</v>
          </cell>
          <cell r="C505" t="str">
            <v>9660000963320</v>
          </cell>
          <cell r="D505" t="str">
            <v>966000096307091476-001245000</v>
          </cell>
          <cell r="E505" t="str">
            <v>ONT</v>
          </cell>
          <cell r="F505" t="str">
            <v>9660000963</v>
          </cell>
          <cell r="G505" t="str">
            <v>07091476-001</v>
          </cell>
          <cell r="H505">
            <v>320</v>
          </cell>
          <cell r="I505" t="str">
            <v>Chip Thick Film Resistor,0.125W,2.2ohm,+</v>
          </cell>
          <cell r="J505">
            <v>245000</v>
          </cell>
          <cell r="K505">
            <v>3.0000000000000001E-3</v>
          </cell>
          <cell r="L505">
            <v>735</v>
          </cell>
          <cell r="M505" t="str">
            <v>451U</v>
          </cell>
          <cell r="N505">
            <v>44550</v>
          </cell>
          <cell r="O505" t="str">
            <v>EMS02Q20000510HWA0011K</v>
          </cell>
          <cell r="P505" t="str">
            <v>HWC2021122363830</v>
          </cell>
          <cell r="Q505">
            <v>44553</v>
          </cell>
          <cell r="R505" t="str">
            <v>AHW-61474I21</v>
          </cell>
          <cell r="S505">
            <v>44572</v>
          </cell>
          <cell r="T505">
            <v>44580</v>
          </cell>
          <cell r="U505" t="str">
            <v>AIR</v>
          </cell>
          <cell r="V505" t="str">
            <v>Delivered</v>
          </cell>
          <cell r="W505" t="str">
            <v>02313BFA-2</v>
          </cell>
          <cell r="X505">
            <v>44621</v>
          </cell>
          <cell r="AA505" t="str">
            <v>EMS02Q20000510HWA0011K</v>
          </cell>
          <cell r="AB505" t="b">
            <v>1</v>
          </cell>
          <cell r="AC505">
            <v>44550</v>
          </cell>
        </row>
        <row r="506">
          <cell r="A506" t="str">
            <v>966000096307091594-00170000EMS02Q20000510HWA0011K</v>
          </cell>
          <cell r="B506" t="e">
            <v>#N/A</v>
          </cell>
          <cell r="C506" t="str">
            <v>9660000963330</v>
          </cell>
          <cell r="D506" t="str">
            <v>966000096307091594-00170000</v>
          </cell>
          <cell r="E506" t="str">
            <v>ONT</v>
          </cell>
          <cell r="F506" t="str">
            <v>9660000963</v>
          </cell>
          <cell r="G506" t="str">
            <v>07091594-001</v>
          </cell>
          <cell r="H506">
            <v>330</v>
          </cell>
          <cell r="I506" t="str">
            <v>Chip Thick Film Resistor,0.0625W,75000oh</v>
          </cell>
          <cell r="J506">
            <v>70000</v>
          </cell>
          <cell r="K506">
            <v>5.0000000000000001E-4</v>
          </cell>
          <cell r="L506">
            <v>35</v>
          </cell>
          <cell r="M506" t="str">
            <v>451U</v>
          </cell>
          <cell r="N506">
            <v>44550</v>
          </cell>
          <cell r="O506" t="str">
            <v>EMS02Q20000510HWA0011K</v>
          </cell>
          <cell r="P506" t="str">
            <v>HWC2021122363830</v>
          </cell>
          <cell r="Q506">
            <v>44553</v>
          </cell>
          <cell r="R506" t="str">
            <v>AHW-61474I21</v>
          </cell>
          <cell r="S506">
            <v>44572</v>
          </cell>
          <cell r="T506">
            <v>44580</v>
          </cell>
          <cell r="U506" t="str">
            <v>AIR</v>
          </cell>
          <cell r="V506" t="str">
            <v>Delivered</v>
          </cell>
          <cell r="W506" t="str">
            <v>02313BFA-2</v>
          </cell>
          <cell r="X506">
            <v>44621</v>
          </cell>
          <cell r="AA506" t="str">
            <v>EMS02Q20000510HWA0011K</v>
          </cell>
          <cell r="AB506" t="b">
            <v>1</v>
          </cell>
          <cell r="AC506">
            <v>44550</v>
          </cell>
        </row>
        <row r="507">
          <cell r="A507" t="str">
            <v>966000096307091663-00135000EMS02Q20000510HWA0011K</v>
          </cell>
          <cell r="B507" t="e">
            <v>#N/A</v>
          </cell>
          <cell r="C507" t="str">
            <v>9660000963340</v>
          </cell>
          <cell r="D507" t="str">
            <v>966000096307091663-00135000</v>
          </cell>
          <cell r="E507" t="str">
            <v>ONT</v>
          </cell>
          <cell r="F507" t="str">
            <v>9660000963</v>
          </cell>
          <cell r="G507" t="str">
            <v>07091663-001</v>
          </cell>
          <cell r="H507">
            <v>340</v>
          </cell>
          <cell r="I507" t="str">
            <v>ChipThickFilmResistor,0.1W,5100ohm,+</v>
          </cell>
          <cell r="J507">
            <v>35000</v>
          </cell>
          <cell r="K507">
            <v>1.2999999999999999E-3</v>
          </cell>
          <cell r="L507">
            <v>45.5</v>
          </cell>
          <cell r="M507" t="str">
            <v>451U</v>
          </cell>
          <cell r="N507">
            <v>44550</v>
          </cell>
          <cell r="O507" t="str">
            <v>EMS02Q20000510HWA0011K</v>
          </cell>
          <cell r="P507" t="str">
            <v>HWC2021122363830</v>
          </cell>
          <cell r="Q507">
            <v>44553</v>
          </cell>
          <cell r="R507" t="str">
            <v>AHW-61474I21</v>
          </cell>
          <cell r="S507">
            <v>44572</v>
          </cell>
          <cell r="T507">
            <v>44580</v>
          </cell>
          <cell r="U507" t="str">
            <v>AIR</v>
          </cell>
          <cell r="V507" t="str">
            <v>Delivered</v>
          </cell>
          <cell r="W507" t="str">
            <v>02313BFA-2</v>
          </cell>
          <cell r="X507">
            <v>44621</v>
          </cell>
          <cell r="AA507" t="str">
            <v>EMS02Q20000510HWA0011K</v>
          </cell>
          <cell r="AB507" t="b">
            <v>1</v>
          </cell>
          <cell r="AC507">
            <v>44550</v>
          </cell>
        </row>
        <row r="508">
          <cell r="A508" t="str">
            <v>96600009630709178210000EMS02Q20000510HWA0011K</v>
          </cell>
          <cell r="B508" t="e">
            <v>#N/A</v>
          </cell>
          <cell r="C508" t="str">
            <v>9660000963350</v>
          </cell>
          <cell r="D508" t="str">
            <v>96600009630709178210000</v>
          </cell>
          <cell r="E508" t="str">
            <v>ONT</v>
          </cell>
          <cell r="F508" t="str">
            <v>9660000963</v>
          </cell>
          <cell r="G508" t="str">
            <v>07091782</v>
          </cell>
          <cell r="H508">
            <v>350</v>
          </cell>
          <cell r="I508" t="str">
            <v>Chip Thick Film Resistor 0.0625W 240ohm</v>
          </cell>
          <cell r="J508">
            <v>10000</v>
          </cell>
          <cell r="K508">
            <v>2.9999999999999997E-4</v>
          </cell>
          <cell r="L508">
            <v>2.9999999999999996</v>
          </cell>
          <cell r="M508" t="str">
            <v>451U</v>
          </cell>
          <cell r="N508">
            <v>44550</v>
          </cell>
          <cell r="O508" t="str">
            <v>EMS02Q20000510HWA0011K</v>
          </cell>
          <cell r="P508" t="str">
            <v>HWC2021122363830</v>
          </cell>
          <cell r="Q508">
            <v>44553</v>
          </cell>
          <cell r="R508" t="str">
            <v>AHW-61474I21</v>
          </cell>
          <cell r="S508">
            <v>44572</v>
          </cell>
          <cell r="T508">
            <v>44580</v>
          </cell>
          <cell r="U508" t="str">
            <v>AIR</v>
          </cell>
          <cell r="V508" t="str">
            <v>Delivered</v>
          </cell>
          <cell r="W508" t="str">
            <v>02313BFA-2</v>
          </cell>
          <cell r="X508">
            <v>44621</v>
          </cell>
          <cell r="AA508" t="str">
            <v>EMS02Q20000510HWA0011K</v>
          </cell>
          <cell r="AB508" t="b">
            <v>1</v>
          </cell>
          <cell r="AC508">
            <v>44550</v>
          </cell>
        </row>
        <row r="509">
          <cell r="A509" t="str">
            <v>96600009630709194430000EMS02Q20000510HWA0011K</v>
          </cell>
          <cell r="B509" t="e">
            <v>#N/A</v>
          </cell>
          <cell r="C509" t="str">
            <v>9660000963360</v>
          </cell>
          <cell r="D509" t="str">
            <v>96600009630709194430000</v>
          </cell>
          <cell r="E509" t="str">
            <v>ONT</v>
          </cell>
          <cell r="F509" t="str">
            <v>9660000963</v>
          </cell>
          <cell r="G509" t="str">
            <v>07091944</v>
          </cell>
          <cell r="H509">
            <v>360</v>
          </cell>
          <cell r="I509" t="str">
            <v>Chip Thick Film Resistor 0.0625W 200ohm</v>
          </cell>
          <cell r="J509">
            <v>30000</v>
          </cell>
          <cell r="K509">
            <v>2.9999999999999997E-4</v>
          </cell>
          <cell r="L509">
            <v>9</v>
          </cell>
          <cell r="M509" t="str">
            <v>451U</v>
          </cell>
          <cell r="N509">
            <v>44550</v>
          </cell>
          <cell r="O509" t="str">
            <v>EMS02Q20000510HWA0011K</v>
          </cell>
          <cell r="P509" t="str">
            <v>HWC2021122363830</v>
          </cell>
          <cell r="Q509">
            <v>44553</v>
          </cell>
          <cell r="R509" t="str">
            <v>AHW-61474I21</v>
          </cell>
          <cell r="S509">
            <v>44572</v>
          </cell>
          <cell r="T509">
            <v>44580</v>
          </cell>
          <cell r="U509" t="str">
            <v>AIR</v>
          </cell>
          <cell r="V509" t="str">
            <v>Delivered</v>
          </cell>
          <cell r="W509" t="str">
            <v>02313BFA-2</v>
          </cell>
          <cell r="X509">
            <v>44621</v>
          </cell>
          <cell r="AA509" t="str">
            <v>EMS02Q20000510HWA0011K</v>
          </cell>
          <cell r="AB509" t="b">
            <v>1</v>
          </cell>
          <cell r="AC509">
            <v>44550</v>
          </cell>
        </row>
        <row r="510">
          <cell r="A510" t="str">
            <v>96600009630709205310000EMS02Q20000510HWA0011K</v>
          </cell>
          <cell r="B510" t="e">
            <v>#N/A</v>
          </cell>
          <cell r="C510" t="str">
            <v>9660000963370</v>
          </cell>
          <cell r="D510" t="str">
            <v>96600009630709205310000</v>
          </cell>
          <cell r="E510" t="str">
            <v>ONT</v>
          </cell>
          <cell r="F510" t="str">
            <v>9660000963</v>
          </cell>
          <cell r="G510" t="str">
            <v>07092053</v>
          </cell>
          <cell r="H510">
            <v>370</v>
          </cell>
          <cell r="I510" t="str">
            <v>Chip Thick Film Resistor 0.05 W 1000000o</v>
          </cell>
          <cell r="J510">
            <v>10000</v>
          </cell>
          <cell r="K510">
            <v>2.9999999999999997E-4</v>
          </cell>
          <cell r="L510">
            <v>2.9999999999999996</v>
          </cell>
          <cell r="M510" t="str">
            <v>451U</v>
          </cell>
          <cell r="N510">
            <v>44550</v>
          </cell>
          <cell r="O510" t="str">
            <v>EMS02Q20000510HWA0011K</v>
          </cell>
          <cell r="P510" t="str">
            <v>HWC2021122363830</v>
          </cell>
          <cell r="Q510">
            <v>44553</v>
          </cell>
          <cell r="R510" t="str">
            <v>AHW-61474I21</v>
          </cell>
          <cell r="S510">
            <v>44572</v>
          </cell>
          <cell r="T510">
            <v>44580</v>
          </cell>
          <cell r="U510" t="str">
            <v>AIR</v>
          </cell>
          <cell r="V510" t="str">
            <v>Delivered</v>
          </cell>
          <cell r="W510" t="str">
            <v>02313BFA-2</v>
          </cell>
          <cell r="X510">
            <v>44621</v>
          </cell>
          <cell r="AA510" t="str">
            <v>EMS02Q20000510HWA0011K</v>
          </cell>
          <cell r="AB510" t="b">
            <v>1</v>
          </cell>
          <cell r="AC510">
            <v>44550</v>
          </cell>
        </row>
        <row r="511">
          <cell r="A511" t="str">
            <v>966000096307092104-00135000EMS02Q20000510HWA0011K</v>
          </cell>
          <cell r="B511" t="e">
            <v>#N/A</v>
          </cell>
          <cell r="C511" t="str">
            <v>9660000963380</v>
          </cell>
          <cell r="D511" t="str">
            <v>966000096307092104-00135000</v>
          </cell>
          <cell r="E511" t="str">
            <v>ONT</v>
          </cell>
          <cell r="F511" t="str">
            <v>9660000963</v>
          </cell>
          <cell r="G511" t="str">
            <v>07092104-001</v>
          </cell>
          <cell r="H511">
            <v>380</v>
          </cell>
          <cell r="I511" t="str">
            <v>ChipThickFilmResistor,0.25W,0.1ohm,+"</v>
          </cell>
          <cell r="J511">
            <v>35000</v>
          </cell>
          <cell r="K511">
            <v>9.7999999999999997E-3</v>
          </cell>
          <cell r="L511">
            <v>343</v>
          </cell>
          <cell r="M511" t="str">
            <v>451U</v>
          </cell>
          <cell r="N511">
            <v>44550</v>
          </cell>
          <cell r="O511" t="str">
            <v>EMS02Q20000510HWA0011K</v>
          </cell>
          <cell r="P511" t="str">
            <v>HWC2021122363830</v>
          </cell>
          <cell r="Q511">
            <v>44553</v>
          </cell>
          <cell r="R511" t="str">
            <v>AHW-61474I21</v>
          </cell>
          <cell r="S511">
            <v>44572</v>
          </cell>
          <cell r="T511">
            <v>44580</v>
          </cell>
          <cell r="U511" t="str">
            <v>AIR</v>
          </cell>
          <cell r="V511" t="str">
            <v>Delivered</v>
          </cell>
          <cell r="W511" t="str">
            <v>02313BFA-2</v>
          </cell>
          <cell r="X511">
            <v>44621</v>
          </cell>
          <cell r="AA511" t="str">
            <v>EMS02Q20000510HWA0011K</v>
          </cell>
          <cell r="AB511" t="b">
            <v>1</v>
          </cell>
          <cell r="AC511">
            <v>44550</v>
          </cell>
        </row>
        <row r="512">
          <cell r="A512" t="str">
            <v>9660000963070921665000EMS02Q20000510HWA0011K</v>
          </cell>
          <cell r="B512" t="e">
            <v>#N/A</v>
          </cell>
          <cell r="C512" t="str">
            <v>9660000963390</v>
          </cell>
          <cell r="D512" t="str">
            <v>9660000963070921665000</v>
          </cell>
          <cell r="E512" t="str">
            <v>ONT</v>
          </cell>
          <cell r="F512" t="str">
            <v>9660000963</v>
          </cell>
          <cell r="G512" t="str">
            <v>07092166</v>
          </cell>
          <cell r="H512">
            <v>390</v>
          </cell>
          <cell r="I512" t="str">
            <v>Chip Thick Film Resistor 0.25W 5.1ohm 5</v>
          </cell>
          <cell r="J512">
            <v>5000</v>
          </cell>
          <cell r="K512">
            <v>1E-3</v>
          </cell>
          <cell r="L512">
            <v>5</v>
          </cell>
          <cell r="M512" t="str">
            <v>451U</v>
          </cell>
          <cell r="N512">
            <v>44550</v>
          </cell>
          <cell r="O512" t="str">
            <v>EMS02Q20000510HWA0011K</v>
          </cell>
          <cell r="P512" t="str">
            <v>HWC2021122363830</v>
          </cell>
          <cell r="Q512">
            <v>44553</v>
          </cell>
          <cell r="R512" t="str">
            <v>AHW-61474I21</v>
          </cell>
          <cell r="S512">
            <v>44572</v>
          </cell>
          <cell r="T512">
            <v>44580</v>
          </cell>
          <cell r="U512" t="str">
            <v>AIR</v>
          </cell>
          <cell r="V512" t="str">
            <v>Delivered</v>
          </cell>
          <cell r="W512" t="str">
            <v>02313BFA-2</v>
          </cell>
          <cell r="X512">
            <v>44621</v>
          </cell>
          <cell r="AA512" t="str">
            <v>EMS02Q20000510HWA0011K</v>
          </cell>
          <cell r="AB512" t="b">
            <v>1</v>
          </cell>
          <cell r="AC512">
            <v>44550</v>
          </cell>
        </row>
        <row r="513">
          <cell r="A513" t="str">
            <v>966000096307092410-00170000EMS02Q20000510HWA0011K</v>
          </cell>
          <cell r="B513" t="e">
            <v>#N/A</v>
          </cell>
          <cell r="C513" t="str">
            <v>9660000963400</v>
          </cell>
          <cell r="D513" t="str">
            <v>966000096307092410-00170000</v>
          </cell>
          <cell r="E513" t="str">
            <v>ONT</v>
          </cell>
          <cell r="F513" t="str">
            <v>9660000963</v>
          </cell>
          <cell r="G513" t="str">
            <v>07092410-001</v>
          </cell>
          <cell r="H513">
            <v>400</v>
          </cell>
          <cell r="I513" t="str">
            <v>Chip Thick Film Resistor,0.1W,75ohm,+/-1</v>
          </cell>
          <cell r="J513">
            <v>70000</v>
          </cell>
          <cell r="K513">
            <v>1.1999999999999999E-3</v>
          </cell>
          <cell r="L513">
            <v>83.999999999999986</v>
          </cell>
          <cell r="M513" t="str">
            <v>451U</v>
          </cell>
          <cell r="N513">
            <v>44550</v>
          </cell>
          <cell r="O513" t="str">
            <v>EMS02Q20000510HWA0011K</v>
          </cell>
          <cell r="P513" t="str">
            <v>HWC2021122363830</v>
          </cell>
          <cell r="Q513">
            <v>44553</v>
          </cell>
          <cell r="R513" t="str">
            <v>AHW-61474I21</v>
          </cell>
          <cell r="S513">
            <v>44572</v>
          </cell>
          <cell r="T513">
            <v>44580</v>
          </cell>
          <cell r="U513" t="str">
            <v>AIR</v>
          </cell>
          <cell r="V513" t="str">
            <v>Delivered</v>
          </cell>
          <cell r="W513" t="str">
            <v>02313BFA-2</v>
          </cell>
          <cell r="X513">
            <v>44621</v>
          </cell>
          <cell r="AA513" t="str">
            <v>EMS02Q20000510HWA0011K</v>
          </cell>
          <cell r="AB513" t="b">
            <v>1</v>
          </cell>
          <cell r="AC513">
            <v>44550</v>
          </cell>
        </row>
        <row r="514">
          <cell r="A514" t="str">
            <v>96600009630709245610000EMS02Q20000510HWA0004K</v>
          </cell>
          <cell r="B514" t="e">
            <v>#N/A</v>
          </cell>
          <cell r="C514" t="str">
            <v>9660000963410</v>
          </cell>
          <cell r="D514" t="str">
            <v>96600009630709245610000</v>
          </cell>
          <cell r="E514" t="str">
            <v>ONT</v>
          </cell>
          <cell r="F514" t="str">
            <v>9660000963</v>
          </cell>
          <cell r="G514" t="str">
            <v>07092456</v>
          </cell>
          <cell r="H514">
            <v>410</v>
          </cell>
          <cell r="I514" t="str">
            <v>Chip Thick Film Resistor 1/20W 1000ohm 1</v>
          </cell>
          <cell r="J514">
            <v>10000</v>
          </cell>
          <cell r="K514">
            <v>2.9999999999999997E-4</v>
          </cell>
          <cell r="L514">
            <v>2.9999999999999996</v>
          </cell>
          <cell r="M514" t="str">
            <v>451U</v>
          </cell>
          <cell r="N514">
            <v>44550</v>
          </cell>
          <cell r="O514" t="str">
            <v>EMS02Q20000510HWA0004K</v>
          </cell>
          <cell r="P514" t="str">
            <v>HWC2021122363827</v>
          </cell>
          <cell r="Q514">
            <v>44553</v>
          </cell>
          <cell r="R514" t="str">
            <v>AHW-61474I21</v>
          </cell>
          <cell r="S514">
            <v>44572</v>
          </cell>
          <cell r="T514">
            <v>44580</v>
          </cell>
          <cell r="U514" t="str">
            <v>AIR</v>
          </cell>
          <cell r="V514" t="str">
            <v>Delivered</v>
          </cell>
          <cell r="W514" t="str">
            <v>02313BFA-2</v>
          </cell>
          <cell r="X514">
            <v>44621</v>
          </cell>
          <cell r="AA514" t="str">
            <v>EMS02Q20000510HWA0004K</v>
          </cell>
          <cell r="AB514" t="b">
            <v>1</v>
          </cell>
          <cell r="AC514">
            <v>44550</v>
          </cell>
        </row>
        <row r="515">
          <cell r="A515" t="str">
            <v>966000096307092657120000EMS02Q20000510HWA0004K</v>
          </cell>
          <cell r="B515" t="e">
            <v>#N/A</v>
          </cell>
          <cell r="C515" t="str">
            <v>9660000963420</v>
          </cell>
          <cell r="D515" t="str">
            <v>966000096307092657120000</v>
          </cell>
          <cell r="E515" t="str">
            <v>ONT</v>
          </cell>
          <cell r="F515" t="str">
            <v>9660000963</v>
          </cell>
          <cell r="G515" t="str">
            <v>07092657</v>
          </cell>
          <cell r="H515">
            <v>420</v>
          </cell>
          <cell r="I515" t="str">
            <v>Chip Thick Film Resistor 0.05W 33ohm 5%</v>
          </cell>
          <cell r="J515">
            <v>120000</v>
          </cell>
          <cell r="K515">
            <v>2.9999999999999997E-4</v>
          </cell>
          <cell r="L515">
            <v>36</v>
          </cell>
          <cell r="M515" t="str">
            <v>451U</v>
          </cell>
          <cell r="N515">
            <v>44550</v>
          </cell>
          <cell r="O515" t="str">
            <v>EMS02Q20000510HWA0004K</v>
          </cell>
          <cell r="P515" t="str">
            <v>HWC2021122363827</v>
          </cell>
          <cell r="Q515">
            <v>44553</v>
          </cell>
          <cell r="R515" t="str">
            <v>AHW-61474I21</v>
          </cell>
          <cell r="S515">
            <v>44572</v>
          </cell>
          <cell r="T515">
            <v>44580</v>
          </cell>
          <cell r="U515" t="str">
            <v>AIR</v>
          </cell>
          <cell r="V515" t="str">
            <v>Delivered</v>
          </cell>
          <cell r="W515" t="str">
            <v>02313BFA-2</v>
          </cell>
          <cell r="X515">
            <v>44621</v>
          </cell>
          <cell r="AA515" t="str">
            <v>EMS02Q20000510HWA0004K</v>
          </cell>
          <cell r="AB515" t="b">
            <v>1</v>
          </cell>
          <cell r="AC515">
            <v>44550</v>
          </cell>
        </row>
        <row r="516">
          <cell r="A516" t="str">
            <v>96600009630709268020000EMS02Q20000510HWA0004K</v>
          </cell>
          <cell r="B516" t="e">
            <v>#N/A</v>
          </cell>
          <cell r="C516" t="str">
            <v>9660000963430</v>
          </cell>
          <cell r="D516" t="str">
            <v>96600009630709268020000</v>
          </cell>
          <cell r="E516" t="str">
            <v>ONT</v>
          </cell>
          <cell r="F516" t="str">
            <v>9660000963</v>
          </cell>
          <cell r="G516" t="str">
            <v>07092680</v>
          </cell>
          <cell r="H516">
            <v>430</v>
          </cell>
          <cell r="I516" t="str">
            <v>Chip Thick Film Resistor 0.05W 200ohm 1%</v>
          </cell>
          <cell r="J516">
            <v>20000</v>
          </cell>
          <cell r="K516">
            <v>5.0000000000000001E-4</v>
          </cell>
          <cell r="L516">
            <v>10</v>
          </cell>
          <cell r="M516" t="str">
            <v>451U</v>
          </cell>
          <cell r="N516">
            <v>44550</v>
          </cell>
          <cell r="O516" t="str">
            <v>EMS02Q20000510HWA0004K</v>
          </cell>
          <cell r="P516" t="str">
            <v>HWC2021122363827</v>
          </cell>
          <cell r="Q516">
            <v>44553</v>
          </cell>
          <cell r="R516" t="str">
            <v>AHW-61474I21</v>
          </cell>
          <cell r="S516">
            <v>44572</v>
          </cell>
          <cell r="T516">
            <v>44580</v>
          </cell>
          <cell r="U516" t="str">
            <v>AIR</v>
          </cell>
          <cell r="V516" t="str">
            <v>Delivered</v>
          </cell>
          <cell r="W516" t="str">
            <v>02313BFA-2</v>
          </cell>
          <cell r="X516">
            <v>44621</v>
          </cell>
          <cell r="AA516" t="str">
            <v>EMS02Q20000510HWA0004K</v>
          </cell>
          <cell r="AB516" t="b">
            <v>1</v>
          </cell>
          <cell r="AC516">
            <v>44550</v>
          </cell>
        </row>
        <row r="517">
          <cell r="A517" t="str">
            <v>9660000963080104304000EMS02Q20000510HWA0004K</v>
          </cell>
          <cell r="B517" t="e">
            <v>#N/A</v>
          </cell>
          <cell r="C517" t="str">
            <v>9660000963440</v>
          </cell>
          <cell r="D517" t="str">
            <v>9660000963080104304000</v>
          </cell>
          <cell r="E517" t="str">
            <v>ONT</v>
          </cell>
          <cell r="F517" t="str">
            <v>9660000963</v>
          </cell>
          <cell r="G517" t="str">
            <v>08010430</v>
          </cell>
          <cell r="H517">
            <v>440</v>
          </cell>
          <cell r="I517" t="str">
            <v>Non-Solid THT Aluminium Capacitor 16V 10</v>
          </cell>
          <cell r="J517">
            <v>4000</v>
          </cell>
          <cell r="K517">
            <v>5.4399999999999997E-2</v>
          </cell>
          <cell r="L517">
            <v>217.6</v>
          </cell>
          <cell r="M517" t="str">
            <v>451U</v>
          </cell>
          <cell r="N517">
            <v>44550</v>
          </cell>
          <cell r="O517" t="str">
            <v>EMS02Q20000510HWA0004K</v>
          </cell>
          <cell r="P517" t="str">
            <v>HWC2021122363827</v>
          </cell>
          <cell r="Q517">
            <v>44553</v>
          </cell>
          <cell r="R517" t="str">
            <v>AHW-61474I21</v>
          </cell>
          <cell r="S517">
            <v>44572</v>
          </cell>
          <cell r="T517">
            <v>44580</v>
          </cell>
          <cell r="U517" t="str">
            <v>AIR</v>
          </cell>
          <cell r="V517" t="str">
            <v>Delivered</v>
          </cell>
          <cell r="W517" t="str">
            <v>02313BFA-2</v>
          </cell>
          <cell r="X517">
            <v>44621</v>
          </cell>
          <cell r="AA517" t="str">
            <v>EMS02Q20000510HWA0004K</v>
          </cell>
          <cell r="AB517" t="b">
            <v>1</v>
          </cell>
          <cell r="AC517">
            <v>44550</v>
          </cell>
        </row>
        <row r="518">
          <cell r="A518" t="str">
            <v>96600009630801044810000EMS02Q20000510HWA0004K</v>
          </cell>
          <cell r="B518" t="e">
            <v>#N/A</v>
          </cell>
          <cell r="C518" t="str">
            <v>9660000963450</v>
          </cell>
          <cell r="D518" t="str">
            <v>96600009630801044810000</v>
          </cell>
          <cell r="E518" t="str">
            <v>ONT</v>
          </cell>
          <cell r="F518" t="str">
            <v>9660000963</v>
          </cell>
          <cell r="G518" t="str">
            <v>08010448</v>
          </cell>
          <cell r="H518">
            <v>450</v>
          </cell>
          <cell r="I518" t="str">
            <v>Non-Solid THT Aluminium Capacitor 16V 47</v>
          </cell>
          <cell r="J518">
            <v>10000</v>
          </cell>
          <cell r="K518">
            <v>3.0300000000000001E-2</v>
          </cell>
          <cell r="L518">
            <v>303</v>
          </cell>
          <cell r="M518" t="str">
            <v>451U</v>
          </cell>
          <cell r="N518">
            <v>44550</v>
          </cell>
          <cell r="O518" t="str">
            <v>EMS02Q20000510HWA0004K</v>
          </cell>
          <cell r="P518" t="str">
            <v>HWC2021122363827</v>
          </cell>
          <cell r="Q518">
            <v>44553</v>
          </cell>
          <cell r="R518" t="str">
            <v>AHW-61474I21</v>
          </cell>
          <cell r="S518">
            <v>44572</v>
          </cell>
          <cell r="T518">
            <v>44580</v>
          </cell>
          <cell r="U518" t="str">
            <v>AIR</v>
          </cell>
          <cell r="V518" t="str">
            <v>Delivered</v>
          </cell>
          <cell r="W518" t="str">
            <v>02313BFA-2</v>
          </cell>
          <cell r="X518">
            <v>44621</v>
          </cell>
          <cell r="AA518" t="str">
            <v>EMS02Q20000510HWA0004K</v>
          </cell>
          <cell r="AB518" t="b">
            <v>1</v>
          </cell>
          <cell r="AC518">
            <v>44550</v>
          </cell>
        </row>
        <row r="519">
          <cell r="A519" t="str">
            <v>9660000963080104818000EMS02Q20000510HWA0004K</v>
          </cell>
          <cell r="B519" t="e">
            <v>#N/A</v>
          </cell>
          <cell r="C519" t="str">
            <v>9660000963460</v>
          </cell>
          <cell r="D519" t="str">
            <v>9660000963080104818000</v>
          </cell>
          <cell r="E519" t="str">
            <v>ONT</v>
          </cell>
          <cell r="F519" t="str">
            <v>9660000963</v>
          </cell>
          <cell r="G519" t="str">
            <v>08010481</v>
          </cell>
          <cell r="H519">
            <v>460</v>
          </cell>
          <cell r="I519" t="str">
            <v>Non-Solid THT Aluminium Capacitor 100V 1</v>
          </cell>
          <cell r="J519">
            <v>8000</v>
          </cell>
          <cell r="K519">
            <v>1.89E-2</v>
          </cell>
          <cell r="L519">
            <v>151.19999999999999</v>
          </cell>
          <cell r="M519" t="str">
            <v>451U</v>
          </cell>
          <cell r="N519">
            <v>44550</v>
          </cell>
          <cell r="O519" t="str">
            <v>EMS02Q20000510HWA0004K</v>
          </cell>
          <cell r="P519" t="str">
            <v>HWC2021122363827</v>
          </cell>
          <cell r="Q519">
            <v>44553</v>
          </cell>
          <cell r="R519" t="str">
            <v>AHW-61474I21</v>
          </cell>
          <cell r="S519">
            <v>44572</v>
          </cell>
          <cell r="T519">
            <v>44580</v>
          </cell>
          <cell r="U519" t="str">
            <v>AIR</v>
          </cell>
          <cell r="V519" t="str">
            <v>Delivered</v>
          </cell>
          <cell r="W519" t="str">
            <v>02313BFA-2</v>
          </cell>
          <cell r="X519">
            <v>44621</v>
          </cell>
          <cell r="AA519" t="str">
            <v>EMS02Q20000510HWA0004K</v>
          </cell>
          <cell r="AB519" t="b">
            <v>1</v>
          </cell>
          <cell r="AC519">
            <v>44550</v>
          </cell>
        </row>
        <row r="520">
          <cell r="A520" t="str">
            <v>96600009630807049332000EMS02Q20000510HWA0004K</v>
          </cell>
          <cell r="B520" t="e">
            <v>#N/A</v>
          </cell>
          <cell r="C520" t="str">
            <v>9660000963470</v>
          </cell>
          <cell r="D520" t="str">
            <v>96600009630807049332000</v>
          </cell>
          <cell r="E520" t="str">
            <v>ONT</v>
          </cell>
          <cell r="F520" t="str">
            <v>9660000963</v>
          </cell>
          <cell r="G520" t="str">
            <v>08070493</v>
          </cell>
          <cell r="H520">
            <v>470</v>
          </cell>
          <cell r="I520" t="str">
            <v>Chip Multilayer Ceramic Capacitor 100V 0</v>
          </cell>
          <cell r="J520">
            <v>32000</v>
          </cell>
          <cell r="K520">
            <v>1.8E-3</v>
          </cell>
          <cell r="L520">
            <v>57.6</v>
          </cell>
          <cell r="M520" t="str">
            <v>451U</v>
          </cell>
          <cell r="N520">
            <v>44550</v>
          </cell>
          <cell r="O520" t="str">
            <v>EMS02Q20000510HWA0004K</v>
          </cell>
          <cell r="P520" t="str">
            <v>HWC2021122363827</v>
          </cell>
          <cell r="Q520">
            <v>44553</v>
          </cell>
          <cell r="R520" t="str">
            <v>AHW-61474I21</v>
          </cell>
          <cell r="S520">
            <v>44572</v>
          </cell>
          <cell r="T520">
            <v>44580</v>
          </cell>
          <cell r="U520" t="str">
            <v>AIR</v>
          </cell>
          <cell r="V520" t="str">
            <v>Delivered</v>
          </cell>
          <cell r="W520" t="str">
            <v>02313BFA-2</v>
          </cell>
          <cell r="X520">
            <v>44621</v>
          </cell>
          <cell r="AA520" t="str">
            <v>EMS02Q20000510HWA0004K</v>
          </cell>
          <cell r="AB520" t="b">
            <v>1</v>
          </cell>
          <cell r="AC520">
            <v>44550</v>
          </cell>
        </row>
        <row r="521">
          <cell r="A521" t="str">
            <v>96600009630807053120000EMS02Q20000510HWA0004K</v>
          </cell>
          <cell r="B521" t="e">
            <v>#N/A</v>
          </cell>
          <cell r="C521" t="str">
            <v>9660000963480</v>
          </cell>
          <cell r="D521" t="str">
            <v>96600009630807053120000</v>
          </cell>
          <cell r="E521" t="str">
            <v>ONT</v>
          </cell>
          <cell r="F521" t="str">
            <v>9660000963</v>
          </cell>
          <cell r="G521" t="str">
            <v>08070531</v>
          </cell>
          <cell r="H521">
            <v>480</v>
          </cell>
          <cell r="I521" t="str">
            <v>Chip Ceramic Capacitor,50V,1000pF,+/-10%</v>
          </cell>
          <cell r="J521">
            <v>20000</v>
          </cell>
          <cell r="K521">
            <v>4.0000000000000002E-4</v>
          </cell>
          <cell r="L521">
            <v>8</v>
          </cell>
          <cell r="M521" t="str">
            <v>451U</v>
          </cell>
          <cell r="N521">
            <v>44550</v>
          </cell>
          <cell r="O521" t="str">
            <v>EMS02Q20000510HWA0004K</v>
          </cell>
          <cell r="P521" t="str">
            <v>HWC2021122363827</v>
          </cell>
          <cell r="Q521">
            <v>44553</v>
          </cell>
          <cell r="R521" t="str">
            <v>AHW-61474I21</v>
          </cell>
          <cell r="S521">
            <v>44572</v>
          </cell>
          <cell r="T521">
            <v>44580</v>
          </cell>
          <cell r="U521" t="str">
            <v>AIR</v>
          </cell>
          <cell r="V521" t="str">
            <v>Delivered</v>
          </cell>
          <cell r="W521" t="str">
            <v>02313BFA-2</v>
          </cell>
          <cell r="X521">
            <v>44621</v>
          </cell>
          <cell r="AA521" t="str">
            <v>EMS02Q20000510HWA0004K</v>
          </cell>
          <cell r="AB521" t="b">
            <v>1</v>
          </cell>
          <cell r="AC521">
            <v>44550</v>
          </cell>
        </row>
        <row r="522">
          <cell r="A522" t="str">
            <v>96600009630807055410000EMS02Q20000510HWA0004K</v>
          </cell>
          <cell r="B522" t="e">
            <v>#N/A</v>
          </cell>
          <cell r="C522" t="str">
            <v>9660000963490</v>
          </cell>
          <cell r="D522" t="str">
            <v>96600009630807055410000</v>
          </cell>
          <cell r="E522" t="str">
            <v>ONT</v>
          </cell>
          <cell r="F522" t="str">
            <v>9660000963</v>
          </cell>
          <cell r="G522" t="str">
            <v>08070554</v>
          </cell>
          <cell r="H522">
            <v>490</v>
          </cell>
          <cell r="I522" t="str">
            <v>Chip Multilayer Ceramic Capacitor 50V 22</v>
          </cell>
          <cell r="J522">
            <v>10000</v>
          </cell>
          <cell r="K522">
            <v>6.9999999999999999E-4</v>
          </cell>
          <cell r="L522">
            <v>7</v>
          </cell>
          <cell r="M522" t="str">
            <v>451U</v>
          </cell>
          <cell r="N522">
            <v>44550</v>
          </cell>
          <cell r="O522" t="str">
            <v>EMS02Q20000510HWA0004K</v>
          </cell>
          <cell r="P522" t="str">
            <v>HWC2021122363827</v>
          </cell>
          <cell r="Q522">
            <v>44553</v>
          </cell>
          <cell r="R522" t="str">
            <v>AHW-61474I21</v>
          </cell>
          <cell r="S522">
            <v>44572</v>
          </cell>
          <cell r="T522">
            <v>44580</v>
          </cell>
          <cell r="U522" t="str">
            <v>AIR</v>
          </cell>
          <cell r="V522" t="str">
            <v>Delivered</v>
          </cell>
          <cell r="W522" t="str">
            <v>02313BFA-2</v>
          </cell>
          <cell r="X522">
            <v>44621</v>
          </cell>
          <cell r="AA522" t="str">
            <v>EMS02Q20000510HWA0004K</v>
          </cell>
          <cell r="AB522" t="b">
            <v>1</v>
          </cell>
          <cell r="AC522">
            <v>44550</v>
          </cell>
        </row>
        <row r="523">
          <cell r="A523" t="str">
            <v>96600009630807060610000EMS02Q20000510HWA0004K</v>
          </cell>
          <cell r="B523" t="e">
            <v>#N/A</v>
          </cell>
          <cell r="C523" t="str">
            <v>9660000963500</v>
          </cell>
          <cell r="D523" t="str">
            <v>96600009630807060610000</v>
          </cell>
          <cell r="E523" t="str">
            <v>ONT</v>
          </cell>
          <cell r="F523" t="str">
            <v>9660000963</v>
          </cell>
          <cell r="G523" t="str">
            <v>08070606</v>
          </cell>
          <cell r="H523">
            <v>500</v>
          </cell>
          <cell r="I523" t="str">
            <v>Chip Multilayer Ceramic Capacitor,50V,56</v>
          </cell>
          <cell r="J523">
            <v>10000</v>
          </cell>
          <cell r="K523">
            <v>5.0000000000000001E-4</v>
          </cell>
          <cell r="L523">
            <v>5</v>
          </cell>
          <cell r="M523" t="str">
            <v>451U</v>
          </cell>
          <cell r="N523">
            <v>44550</v>
          </cell>
          <cell r="O523" t="str">
            <v>EMS02Q20000510HWA0004K</v>
          </cell>
          <cell r="P523" t="str">
            <v>HWC2021122363827</v>
          </cell>
          <cell r="Q523">
            <v>44553</v>
          </cell>
          <cell r="R523" t="str">
            <v>AHW-61474I21</v>
          </cell>
          <cell r="S523">
            <v>44572</v>
          </cell>
          <cell r="T523">
            <v>44580</v>
          </cell>
          <cell r="U523" t="str">
            <v>AIR</v>
          </cell>
          <cell r="V523" t="str">
            <v>Delivered</v>
          </cell>
          <cell r="W523" t="str">
            <v>02313BFA-2</v>
          </cell>
          <cell r="X523">
            <v>44621</v>
          </cell>
          <cell r="AA523" t="str">
            <v>EMS02Q20000510HWA0004K</v>
          </cell>
          <cell r="AB523" t="b">
            <v>1</v>
          </cell>
          <cell r="AC523">
            <v>44550</v>
          </cell>
        </row>
        <row r="524">
          <cell r="A524" t="str">
            <v>96600009630807063630000EMS02Q20000510HWA0005K</v>
          </cell>
          <cell r="B524" t="e">
            <v>#N/A</v>
          </cell>
          <cell r="C524" t="str">
            <v>9660000963510</v>
          </cell>
          <cell r="D524" t="str">
            <v>96600009630807063630000</v>
          </cell>
          <cell r="E524" t="str">
            <v>ONT</v>
          </cell>
          <cell r="F524" t="str">
            <v>9660000963</v>
          </cell>
          <cell r="G524" t="str">
            <v>08070636</v>
          </cell>
          <cell r="H524">
            <v>510</v>
          </cell>
          <cell r="I524" t="str">
            <v>Chip Multilayer Ceramic Capacitor,50V,3p</v>
          </cell>
          <cell r="J524">
            <v>30000</v>
          </cell>
          <cell r="K524">
            <v>6.9999999999999999E-4</v>
          </cell>
          <cell r="L524">
            <v>21</v>
          </cell>
          <cell r="M524" t="str">
            <v>451U</v>
          </cell>
          <cell r="N524">
            <v>44553</v>
          </cell>
          <cell r="O524" t="str">
            <v>EMS02Q20000510HWA0005K</v>
          </cell>
          <cell r="P524" t="str">
            <v>HWC2021122766890</v>
          </cell>
          <cell r="Q524">
            <v>44557</v>
          </cell>
          <cell r="R524" t="str">
            <v>AHW-61490I21</v>
          </cell>
          <cell r="S524">
            <v>44573</v>
          </cell>
          <cell r="T524">
            <v>44592</v>
          </cell>
          <cell r="U524" t="str">
            <v>AIR</v>
          </cell>
          <cell r="V524" t="str">
            <v>Delivered</v>
          </cell>
          <cell r="W524" t="str">
            <v>02313BFA-2</v>
          </cell>
          <cell r="X524">
            <v>44621</v>
          </cell>
          <cell r="AA524" t="str">
            <v>EMS02Q20000510HWA0005K</v>
          </cell>
          <cell r="AB524" t="b">
            <v>1</v>
          </cell>
          <cell r="AC524">
            <v>44553</v>
          </cell>
        </row>
        <row r="525">
          <cell r="A525" t="str">
            <v>96600009630807071115000EMS02Q20000510HWA0005K</v>
          </cell>
          <cell r="B525" t="e">
            <v>#N/A</v>
          </cell>
          <cell r="C525" t="str">
            <v>9660000963520</v>
          </cell>
          <cell r="D525" t="str">
            <v>96600009630807071115000</v>
          </cell>
          <cell r="E525" t="str">
            <v>ONT</v>
          </cell>
          <cell r="F525" t="str">
            <v>9660000963</v>
          </cell>
          <cell r="G525" t="str">
            <v>08070711</v>
          </cell>
          <cell r="H525">
            <v>520</v>
          </cell>
          <cell r="I525" t="str">
            <v>Chip Multilayer Ceramic Capacitor 16V 2.</v>
          </cell>
          <cell r="J525">
            <v>15000</v>
          </cell>
          <cell r="K525">
            <v>5.9999999999999995E-4</v>
          </cell>
          <cell r="L525">
            <v>9</v>
          </cell>
          <cell r="M525" t="str">
            <v>451U</v>
          </cell>
          <cell r="N525">
            <v>44553</v>
          </cell>
          <cell r="O525" t="str">
            <v>EMS02Q20000510HWA0005K</v>
          </cell>
          <cell r="P525" t="str">
            <v>HWC2021122766890</v>
          </cell>
          <cell r="Q525">
            <v>44557</v>
          </cell>
          <cell r="R525" t="str">
            <v>AHW-61490I21</v>
          </cell>
          <cell r="S525">
            <v>44573</v>
          </cell>
          <cell r="T525">
            <v>44592</v>
          </cell>
          <cell r="U525" t="str">
            <v>AIR</v>
          </cell>
          <cell r="V525" t="str">
            <v>Delivered</v>
          </cell>
          <cell r="W525" t="str">
            <v>02313BFA-2</v>
          </cell>
          <cell r="X525">
            <v>44621</v>
          </cell>
          <cell r="AA525" t="str">
            <v>EMS02Q20000510HWA0005K</v>
          </cell>
          <cell r="AB525" t="b">
            <v>1</v>
          </cell>
          <cell r="AC525">
            <v>44553</v>
          </cell>
        </row>
        <row r="526">
          <cell r="A526" t="str">
            <v>96600009630807071215000EMS02Q20000510HWA0005K</v>
          </cell>
          <cell r="B526" t="e">
            <v>#N/A</v>
          </cell>
          <cell r="C526" t="str">
            <v>9660000963530</v>
          </cell>
          <cell r="D526" t="str">
            <v>96600009630807071215000</v>
          </cell>
          <cell r="E526" t="str">
            <v>ONT</v>
          </cell>
          <cell r="F526" t="str">
            <v>9660000963</v>
          </cell>
          <cell r="G526" t="str">
            <v>08070712</v>
          </cell>
          <cell r="H526">
            <v>530</v>
          </cell>
          <cell r="I526" t="str">
            <v>Chip Multilayer Ceramic Capacitor 25V 0.</v>
          </cell>
          <cell r="J526">
            <v>15000</v>
          </cell>
          <cell r="K526">
            <v>5.0000000000000001E-4</v>
          </cell>
          <cell r="L526">
            <v>7.5</v>
          </cell>
          <cell r="M526" t="str">
            <v>451U</v>
          </cell>
          <cell r="N526">
            <v>44553</v>
          </cell>
          <cell r="O526" t="str">
            <v>EMS02Q20000510HWA0005K</v>
          </cell>
          <cell r="P526" t="str">
            <v>HWC2021122766890</v>
          </cell>
          <cell r="Q526">
            <v>44557</v>
          </cell>
          <cell r="R526" t="str">
            <v>AHW-61490I21</v>
          </cell>
          <cell r="S526">
            <v>44573</v>
          </cell>
          <cell r="T526">
            <v>44592</v>
          </cell>
          <cell r="U526" t="str">
            <v>AIR</v>
          </cell>
          <cell r="V526" t="str">
            <v>Delivered</v>
          </cell>
          <cell r="W526" t="str">
            <v>02313BFA-2</v>
          </cell>
          <cell r="X526">
            <v>44621</v>
          </cell>
          <cell r="AA526" t="str">
            <v>EMS02Q20000510HWA0005K</v>
          </cell>
          <cell r="AB526" t="b">
            <v>1</v>
          </cell>
          <cell r="AC526">
            <v>44553</v>
          </cell>
        </row>
        <row r="527">
          <cell r="A527" t="str">
            <v>96600009630807074630000EMS02Q20000510HWA0005K</v>
          </cell>
          <cell r="B527" t="e">
            <v>#N/A</v>
          </cell>
          <cell r="C527" t="str">
            <v>9660000963540</v>
          </cell>
          <cell r="D527" t="str">
            <v>96600009630807074630000</v>
          </cell>
          <cell r="E527" t="str">
            <v>ONT</v>
          </cell>
          <cell r="F527" t="str">
            <v>9660000963</v>
          </cell>
          <cell r="G527" t="str">
            <v>08070746</v>
          </cell>
          <cell r="H527">
            <v>540</v>
          </cell>
          <cell r="I527" t="str">
            <v>Chip Ceramic Capacitor 25.0V 0.003nF 0.2</v>
          </cell>
          <cell r="J527">
            <v>30000</v>
          </cell>
          <cell r="K527">
            <v>6.9999999999999999E-4</v>
          </cell>
          <cell r="L527">
            <v>21</v>
          </cell>
          <cell r="M527" t="str">
            <v>451U</v>
          </cell>
          <cell r="N527">
            <v>44553</v>
          </cell>
          <cell r="O527" t="str">
            <v>EMS02Q20000510HWA0005K</v>
          </cell>
          <cell r="P527" t="str">
            <v>HWC2021122766890</v>
          </cell>
          <cell r="Q527">
            <v>44557</v>
          </cell>
          <cell r="R527" t="str">
            <v>AHW-61490I21</v>
          </cell>
          <cell r="S527">
            <v>44573</v>
          </cell>
          <cell r="T527">
            <v>44592</v>
          </cell>
          <cell r="U527" t="str">
            <v>AIR</v>
          </cell>
          <cell r="V527" t="str">
            <v>Delivered</v>
          </cell>
          <cell r="W527" t="str">
            <v>02313BFA-2</v>
          </cell>
          <cell r="X527">
            <v>44621</v>
          </cell>
          <cell r="AA527" t="str">
            <v>EMS02Q20000510HWA0005K</v>
          </cell>
          <cell r="AB527" t="b">
            <v>1</v>
          </cell>
          <cell r="AC527">
            <v>44553</v>
          </cell>
        </row>
        <row r="528">
          <cell r="A528" t="str">
            <v>96600009630807074715000EMS02Q20000510HWA0005K</v>
          </cell>
          <cell r="B528" t="e">
            <v>#N/A</v>
          </cell>
          <cell r="C528" t="str">
            <v>9660000963550</v>
          </cell>
          <cell r="D528" t="str">
            <v>96600009630807074715000</v>
          </cell>
          <cell r="E528" t="str">
            <v>ONT</v>
          </cell>
          <cell r="F528" t="str">
            <v>9660000963</v>
          </cell>
          <cell r="G528" t="str">
            <v>08070747</v>
          </cell>
          <cell r="H528">
            <v>550</v>
          </cell>
          <cell r="I528" t="str">
            <v>Chip Ceramic Capacitor 25.0V 0.0033nF</v>
          </cell>
          <cell r="J528">
            <v>15000</v>
          </cell>
          <cell r="K528">
            <v>1.9E-3</v>
          </cell>
          <cell r="L528">
            <v>28.5</v>
          </cell>
          <cell r="M528" t="str">
            <v>451U</v>
          </cell>
          <cell r="N528">
            <v>44553</v>
          </cell>
          <cell r="O528" t="str">
            <v>EMS02Q20000510HWA0005K</v>
          </cell>
          <cell r="P528" t="str">
            <v>HWC2021122766890</v>
          </cell>
          <cell r="Q528">
            <v>44557</v>
          </cell>
          <cell r="R528" t="str">
            <v>AHW-61490I21</v>
          </cell>
          <cell r="S528">
            <v>44573</v>
          </cell>
          <cell r="T528">
            <v>44592</v>
          </cell>
          <cell r="U528" t="str">
            <v>AIR</v>
          </cell>
          <cell r="V528" t="str">
            <v>Delivered</v>
          </cell>
          <cell r="W528" t="str">
            <v>02313BFA-2</v>
          </cell>
          <cell r="X528">
            <v>44621</v>
          </cell>
          <cell r="AA528" t="str">
            <v>EMS02Q20000510HWA0005K</v>
          </cell>
          <cell r="AB528" t="b">
            <v>1</v>
          </cell>
          <cell r="AC528">
            <v>44553</v>
          </cell>
        </row>
        <row r="529">
          <cell r="A529" t="str">
            <v>96600009630807075522705EMS02Q20000510HWA0005K</v>
          </cell>
          <cell r="B529" t="e">
            <v>#N/A</v>
          </cell>
          <cell r="C529" t="str">
            <v>9660000963560</v>
          </cell>
          <cell r="D529" t="str">
            <v>96600009630807075522705</v>
          </cell>
          <cell r="E529" t="str">
            <v>ONT</v>
          </cell>
          <cell r="F529" t="str">
            <v>9660000963</v>
          </cell>
          <cell r="G529" t="str">
            <v>08070755</v>
          </cell>
          <cell r="H529">
            <v>560</v>
          </cell>
          <cell r="I529" t="str">
            <v>SMD Ceramic Capacitor 25V 0.0022nF +/-0</v>
          </cell>
          <cell r="J529">
            <v>22705</v>
          </cell>
          <cell r="K529">
            <v>5.0000000000000001E-4</v>
          </cell>
          <cell r="L529">
            <v>11.352500000000001</v>
          </cell>
          <cell r="M529" t="str">
            <v>451U</v>
          </cell>
          <cell r="N529">
            <v>44553</v>
          </cell>
          <cell r="O529" t="str">
            <v>EMS02Q20000510HWA0005K</v>
          </cell>
          <cell r="P529" t="str">
            <v>HWC2021122766890</v>
          </cell>
          <cell r="Q529">
            <v>44557</v>
          </cell>
          <cell r="R529" t="str">
            <v>AHW-61490I21</v>
          </cell>
          <cell r="S529">
            <v>44573</v>
          </cell>
          <cell r="T529">
            <v>44592</v>
          </cell>
          <cell r="U529" t="str">
            <v>AIR</v>
          </cell>
          <cell r="V529" t="str">
            <v>Delivered</v>
          </cell>
          <cell r="W529" t="str">
            <v>02313BFA-2</v>
          </cell>
          <cell r="X529">
            <v>44621</v>
          </cell>
          <cell r="AA529" t="str">
            <v>EMS02Q20000510HWA0005K</v>
          </cell>
          <cell r="AB529" t="b">
            <v>1</v>
          </cell>
          <cell r="AC529">
            <v>44553</v>
          </cell>
        </row>
        <row r="530">
          <cell r="A530" t="str">
            <v>96600009630807077810000EMS02Q20000510HWA0005K</v>
          </cell>
          <cell r="B530" t="e">
            <v>#N/A</v>
          </cell>
          <cell r="C530" t="str">
            <v>9660000963570</v>
          </cell>
          <cell r="D530" t="str">
            <v>96600009630807077810000</v>
          </cell>
          <cell r="E530" t="str">
            <v>ONT</v>
          </cell>
          <cell r="F530" t="str">
            <v>9660000963</v>
          </cell>
          <cell r="G530" t="str">
            <v>08070778</v>
          </cell>
          <cell r="H530">
            <v>570</v>
          </cell>
          <cell r="I530" t="str">
            <v>Chip Multilayer Ceramic Capacitor,50V,0.</v>
          </cell>
          <cell r="J530">
            <v>10000</v>
          </cell>
          <cell r="K530">
            <v>1.8E-3</v>
          </cell>
          <cell r="L530">
            <v>18</v>
          </cell>
          <cell r="M530" t="str">
            <v>451U</v>
          </cell>
          <cell r="N530">
            <v>44553</v>
          </cell>
          <cell r="O530" t="str">
            <v>EMS02Q20000510HWA0005K</v>
          </cell>
          <cell r="P530" t="str">
            <v>HWC2021122766890</v>
          </cell>
          <cell r="Q530">
            <v>44557</v>
          </cell>
          <cell r="R530" t="str">
            <v>AHW-61490I21</v>
          </cell>
          <cell r="S530">
            <v>44573</v>
          </cell>
          <cell r="T530">
            <v>44592</v>
          </cell>
          <cell r="U530" t="str">
            <v>AIR</v>
          </cell>
          <cell r="V530" t="str">
            <v>Delivered</v>
          </cell>
          <cell r="W530" t="str">
            <v>02313BFA-2</v>
          </cell>
          <cell r="X530">
            <v>44621</v>
          </cell>
          <cell r="AA530" t="str">
            <v>EMS02Q20000510HWA0005K</v>
          </cell>
          <cell r="AB530" t="b">
            <v>1</v>
          </cell>
          <cell r="AC530">
            <v>44553</v>
          </cell>
        </row>
        <row r="531">
          <cell r="A531" t="str">
            <v>96600009630807078610000EMS02Q20000510HWA0005K</v>
          </cell>
          <cell r="B531" t="e">
            <v>#N/A</v>
          </cell>
          <cell r="C531" t="str">
            <v>9660000963580</v>
          </cell>
          <cell r="D531" t="str">
            <v>96600009630807078610000</v>
          </cell>
          <cell r="E531" t="str">
            <v>ONT</v>
          </cell>
          <cell r="F531" t="str">
            <v>9660000963</v>
          </cell>
          <cell r="G531" t="str">
            <v>08070786</v>
          </cell>
          <cell r="H531">
            <v>580</v>
          </cell>
          <cell r="I531" t="str">
            <v>SMD Ceramic Capacitor,16V,220nF,+/-10%,X</v>
          </cell>
          <cell r="J531">
            <v>10000</v>
          </cell>
          <cell r="K531">
            <v>2.7000000000000001E-3</v>
          </cell>
          <cell r="L531">
            <v>27</v>
          </cell>
          <cell r="M531" t="str">
            <v>451U</v>
          </cell>
          <cell r="N531">
            <v>44553</v>
          </cell>
          <cell r="O531" t="str">
            <v>EMS02Q20000510HWA0005K</v>
          </cell>
          <cell r="P531" t="str">
            <v>HWC2021122766890</v>
          </cell>
          <cell r="Q531">
            <v>44557</v>
          </cell>
          <cell r="R531" t="str">
            <v>AHW-61490I21</v>
          </cell>
          <cell r="S531">
            <v>44573</v>
          </cell>
          <cell r="T531">
            <v>44592</v>
          </cell>
          <cell r="U531" t="str">
            <v>AIR</v>
          </cell>
          <cell r="V531" t="str">
            <v>Delivered</v>
          </cell>
          <cell r="W531" t="str">
            <v>02313BFA-2</v>
          </cell>
          <cell r="X531">
            <v>44621</v>
          </cell>
          <cell r="AA531" t="str">
            <v>EMS02Q20000510HWA0005K</v>
          </cell>
          <cell r="AB531" t="b">
            <v>1</v>
          </cell>
          <cell r="AC531">
            <v>44553</v>
          </cell>
        </row>
        <row r="532">
          <cell r="A532" t="str">
            <v>96600009630807078910000EMS02Q20000510HWA0005K</v>
          </cell>
          <cell r="B532" t="e">
            <v>#N/A</v>
          </cell>
          <cell r="C532" t="str">
            <v>9660000963590</v>
          </cell>
          <cell r="D532" t="str">
            <v>96600009630807078910000</v>
          </cell>
          <cell r="E532" t="str">
            <v>ONT</v>
          </cell>
          <cell r="F532" t="str">
            <v>9660000963</v>
          </cell>
          <cell r="G532" t="str">
            <v>08070789</v>
          </cell>
          <cell r="H532">
            <v>590</v>
          </cell>
          <cell r="I532" t="str">
            <v>SMD Capacitance 25V 0.0056nF 0.1pF NPO 0</v>
          </cell>
          <cell r="J532">
            <v>10000</v>
          </cell>
          <cell r="K532">
            <v>8.9999999999999998E-4</v>
          </cell>
          <cell r="L532">
            <v>9</v>
          </cell>
          <cell r="M532" t="str">
            <v>451U</v>
          </cell>
          <cell r="N532">
            <v>44553</v>
          </cell>
          <cell r="O532" t="str">
            <v>EMS02Q20000510HWA0005K</v>
          </cell>
          <cell r="P532" t="str">
            <v>HWC2021122766890</v>
          </cell>
          <cell r="Q532">
            <v>44557</v>
          </cell>
          <cell r="R532" t="str">
            <v>AHW-61490I21</v>
          </cell>
          <cell r="S532">
            <v>44573</v>
          </cell>
          <cell r="T532">
            <v>44592</v>
          </cell>
          <cell r="U532" t="str">
            <v>AIR</v>
          </cell>
          <cell r="V532" t="str">
            <v>Delivered</v>
          </cell>
          <cell r="W532" t="str">
            <v>02313BFA-2</v>
          </cell>
          <cell r="X532">
            <v>44621</v>
          </cell>
          <cell r="AA532" t="str">
            <v>EMS02Q20000510HWA0005K</v>
          </cell>
          <cell r="AB532" t="b">
            <v>1</v>
          </cell>
          <cell r="AC532">
            <v>44553</v>
          </cell>
        </row>
        <row r="533">
          <cell r="A533" t="str">
            <v>9660000963080708525000EMS02Q20000510HWA0005K</v>
          </cell>
          <cell r="B533" t="e">
            <v>#N/A</v>
          </cell>
          <cell r="C533" t="str">
            <v>9660000963600</v>
          </cell>
          <cell r="D533" t="str">
            <v>9660000963080708525000</v>
          </cell>
          <cell r="E533" t="str">
            <v>ONT</v>
          </cell>
          <cell r="F533" t="str">
            <v>9660000963</v>
          </cell>
          <cell r="G533" t="str">
            <v>08070852</v>
          </cell>
          <cell r="H533">
            <v>600</v>
          </cell>
          <cell r="I533" t="str">
            <v>ChipMultilayerCeramicCapacitor,100V,</v>
          </cell>
          <cell r="J533">
            <v>5000</v>
          </cell>
          <cell r="K533">
            <v>1.78E-2</v>
          </cell>
          <cell r="L533">
            <v>89</v>
          </cell>
          <cell r="M533" t="str">
            <v>451U</v>
          </cell>
          <cell r="N533">
            <v>44553</v>
          </cell>
          <cell r="O533" t="str">
            <v>EMS02Q20000510HWA0005K</v>
          </cell>
          <cell r="P533" t="str">
            <v>HWC2021122766890</v>
          </cell>
          <cell r="Q533">
            <v>44557</v>
          </cell>
          <cell r="R533" t="str">
            <v>AHW-61490I21</v>
          </cell>
          <cell r="S533">
            <v>44573</v>
          </cell>
          <cell r="T533">
            <v>44592</v>
          </cell>
          <cell r="U533" t="str">
            <v>AIR</v>
          </cell>
          <cell r="V533" t="str">
            <v>Delivered</v>
          </cell>
          <cell r="W533" t="str">
            <v>02313BFA-2</v>
          </cell>
          <cell r="X533">
            <v>44621</v>
          </cell>
          <cell r="AA533" t="str">
            <v>EMS02Q20000510HWA0005K</v>
          </cell>
          <cell r="AB533" t="b">
            <v>1</v>
          </cell>
          <cell r="AC533">
            <v>44553</v>
          </cell>
        </row>
        <row r="534">
          <cell r="A534" t="str">
            <v>96600009630807152515000EMS02Q20000510HWA0003K</v>
          </cell>
          <cell r="B534" t="e">
            <v>#N/A</v>
          </cell>
          <cell r="C534" t="str">
            <v>9660000963610</v>
          </cell>
          <cell r="D534" t="str">
            <v>96600009630807152515000</v>
          </cell>
          <cell r="E534" t="str">
            <v>ONT</v>
          </cell>
          <cell r="F534" t="str">
            <v>9660000963</v>
          </cell>
          <cell r="G534" t="str">
            <v>08071525</v>
          </cell>
          <cell r="H534">
            <v>610</v>
          </cell>
          <cell r="I534" t="str">
            <v>SMD Ceramic Capacitor 25V 0.0004nF 0.05p</v>
          </cell>
          <cell r="J534">
            <v>15000</v>
          </cell>
          <cell r="K534">
            <v>4.3E-3</v>
          </cell>
          <cell r="L534">
            <v>64.5</v>
          </cell>
          <cell r="M534" t="str">
            <v>451U</v>
          </cell>
          <cell r="N534">
            <v>44550</v>
          </cell>
          <cell r="O534" t="str">
            <v>EMS02Q20000510HWA0003K</v>
          </cell>
          <cell r="P534" t="str">
            <v>HWC2021122363826</v>
          </cell>
          <cell r="Q534">
            <v>44553</v>
          </cell>
          <cell r="R534" t="str">
            <v>AHW-61474I21</v>
          </cell>
          <cell r="S534">
            <v>44572</v>
          </cell>
          <cell r="T534">
            <v>44580</v>
          </cell>
          <cell r="U534" t="str">
            <v>AIR</v>
          </cell>
          <cell r="V534" t="str">
            <v>Delivered</v>
          </cell>
          <cell r="W534" t="str">
            <v>02313BFA-2</v>
          </cell>
          <cell r="X534">
            <v>44621</v>
          </cell>
          <cell r="AA534" t="str">
            <v>EMS02Q20000510HWA0003K</v>
          </cell>
          <cell r="AB534" t="b">
            <v>1</v>
          </cell>
          <cell r="AC534">
            <v>44550</v>
          </cell>
        </row>
        <row r="535">
          <cell r="A535" t="str">
            <v>96600009630807153915000EMS02Q20000510HWA0003K</v>
          </cell>
          <cell r="B535" t="e">
            <v>#N/A</v>
          </cell>
          <cell r="C535" t="str">
            <v>9660000963620</v>
          </cell>
          <cell r="D535" t="str">
            <v>96600009630807153915000</v>
          </cell>
          <cell r="E535" t="str">
            <v>ONT</v>
          </cell>
          <cell r="F535" t="str">
            <v>9660000963</v>
          </cell>
          <cell r="G535" t="str">
            <v>08071539</v>
          </cell>
          <cell r="H535">
            <v>620</v>
          </cell>
          <cell r="I535" t="str">
            <v>SMD Ceramic Capacitor 25V 0.0024nF 0.1pF</v>
          </cell>
          <cell r="J535">
            <v>15000</v>
          </cell>
          <cell r="K535">
            <v>1.6999999999999999E-3</v>
          </cell>
          <cell r="L535">
            <v>25.5</v>
          </cell>
          <cell r="M535" t="str">
            <v>451U</v>
          </cell>
          <cell r="N535">
            <v>44550</v>
          </cell>
          <cell r="O535" t="str">
            <v>EMS02Q20000510HWA0003K</v>
          </cell>
          <cell r="P535" t="str">
            <v>HWC2021122363826</v>
          </cell>
          <cell r="Q535">
            <v>44553</v>
          </cell>
          <cell r="R535" t="str">
            <v>AHW-61474I21</v>
          </cell>
          <cell r="S535">
            <v>44572</v>
          </cell>
          <cell r="T535">
            <v>44580</v>
          </cell>
          <cell r="U535" t="str">
            <v>AIR</v>
          </cell>
          <cell r="V535" t="str">
            <v>Delivered</v>
          </cell>
          <cell r="W535" t="str">
            <v>02313BFA-2</v>
          </cell>
          <cell r="X535">
            <v>44621</v>
          </cell>
          <cell r="AA535" t="str">
            <v>EMS02Q20000510HWA0003K</v>
          </cell>
          <cell r="AB535" t="b">
            <v>1</v>
          </cell>
          <cell r="AC535">
            <v>44550</v>
          </cell>
        </row>
        <row r="536">
          <cell r="A536" t="str">
            <v>96600009630807156315000EMS02Q20000510HWA0003K</v>
          </cell>
          <cell r="B536" t="e">
            <v>#N/A</v>
          </cell>
          <cell r="C536" t="str">
            <v>9660000963630</v>
          </cell>
          <cell r="D536" t="str">
            <v>96600009630807156315000</v>
          </cell>
          <cell r="E536" t="str">
            <v>ONT</v>
          </cell>
          <cell r="F536" t="str">
            <v>9660000963</v>
          </cell>
          <cell r="G536" t="str">
            <v>08071563</v>
          </cell>
          <cell r="H536">
            <v>630</v>
          </cell>
          <cell r="I536" t="str">
            <v>SMD Ceramic Capacitor 25V 0.018nF 2% NPO</v>
          </cell>
          <cell r="J536">
            <v>15000</v>
          </cell>
          <cell r="K536">
            <v>1.2999999999999999E-3</v>
          </cell>
          <cell r="L536">
            <v>19.5</v>
          </cell>
          <cell r="M536" t="str">
            <v>451U</v>
          </cell>
          <cell r="N536">
            <v>44550</v>
          </cell>
          <cell r="O536" t="str">
            <v>EMS02Q20000510HWA0003K</v>
          </cell>
          <cell r="P536" t="str">
            <v>HWC2021122363826</v>
          </cell>
          <cell r="Q536">
            <v>44553</v>
          </cell>
          <cell r="R536" t="str">
            <v>AHW-61474I21</v>
          </cell>
          <cell r="S536">
            <v>44572</v>
          </cell>
          <cell r="T536">
            <v>44580</v>
          </cell>
          <cell r="U536" t="str">
            <v>AIR</v>
          </cell>
          <cell r="V536" t="str">
            <v>Delivered</v>
          </cell>
          <cell r="W536" t="str">
            <v>02313BFA-2</v>
          </cell>
          <cell r="X536">
            <v>44621</v>
          </cell>
          <cell r="AA536" t="str">
            <v>EMS02Q20000510HWA0003K</v>
          </cell>
          <cell r="AB536" t="b">
            <v>1</v>
          </cell>
          <cell r="AC536">
            <v>44550</v>
          </cell>
        </row>
        <row r="537">
          <cell r="A537" t="str">
            <v>96600009630807162942000EMS02Q20000510HWA0003K</v>
          </cell>
          <cell r="B537" t="e">
            <v>#N/A</v>
          </cell>
          <cell r="C537" t="str">
            <v>9660000963640</v>
          </cell>
          <cell r="D537" t="str">
            <v>96600009630807162942000</v>
          </cell>
          <cell r="E537" t="str">
            <v>ONT</v>
          </cell>
          <cell r="F537" t="str">
            <v>9660000963</v>
          </cell>
          <cell r="G537" t="str">
            <v>08071629</v>
          </cell>
          <cell r="H537">
            <v>640</v>
          </cell>
          <cell r="I537" t="str">
            <v>SMD Ceramic Capacitor 25V 10000nF +/-20</v>
          </cell>
          <cell r="J537">
            <v>42000</v>
          </cell>
          <cell r="K537">
            <v>1.0200000000000001E-2</v>
          </cell>
          <cell r="L537">
            <v>428.40000000000003</v>
          </cell>
          <cell r="M537" t="str">
            <v>451U</v>
          </cell>
          <cell r="N537">
            <v>44550</v>
          </cell>
          <cell r="O537" t="str">
            <v>EMS02Q20000510HWA0003K</v>
          </cell>
          <cell r="P537" t="str">
            <v>HWC2021122363826</v>
          </cell>
          <cell r="Q537">
            <v>44553</v>
          </cell>
          <cell r="R537" t="str">
            <v>AHW-61474I21</v>
          </cell>
          <cell r="S537">
            <v>44572</v>
          </cell>
          <cell r="T537">
            <v>44580</v>
          </cell>
          <cell r="U537" t="str">
            <v>AIR</v>
          </cell>
          <cell r="V537" t="str">
            <v>Delivered</v>
          </cell>
          <cell r="W537" t="str">
            <v>02313BFA-2</v>
          </cell>
          <cell r="X537">
            <v>44621</v>
          </cell>
          <cell r="AA537" t="str">
            <v>EMS02Q20000510HWA0003K</v>
          </cell>
          <cell r="AB537" t="b">
            <v>1</v>
          </cell>
          <cell r="AC537">
            <v>44550</v>
          </cell>
        </row>
        <row r="538">
          <cell r="A538" t="str">
            <v>966000096308071642180000EMS02Q20000510HWA0003K</v>
          </cell>
          <cell r="B538" t="e">
            <v>#N/A</v>
          </cell>
          <cell r="C538" t="str">
            <v>9660000963650</v>
          </cell>
          <cell r="D538" t="str">
            <v>966000096308071642180000</v>
          </cell>
          <cell r="E538" t="str">
            <v>ONT</v>
          </cell>
          <cell r="F538" t="str">
            <v>9660000963</v>
          </cell>
          <cell r="G538" t="str">
            <v>08071642</v>
          </cell>
          <cell r="H538">
            <v>650</v>
          </cell>
          <cell r="I538" t="str">
            <v>SMD Ceramic Capacitor 10V 100nF 10% X5R</v>
          </cell>
          <cell r="J538">
            <v>180000</v>
          </cell>
          <cell r="K538">
            <v>4.0000000000000002E-4</v>
          </cell>
          <cell r="L538">
            <v>72</v>
          </cell>
          <cell r="M538" t="str">
            <v>451U</v>
          </cell>
          <cell r="N538">
            <v>44550</v>
          </cell>
          <cell r="O538" t="str">
            <v>EMS02Q20000510HWA0003K</v>
          </cell>
          <cell r="P538" t="str">
            <v>HWC2021122363826</v>
          </cell>
          <cell r="Q538">
            <v>44553</v>
          </cell>
          <cell r="R538" t="str">
            <v>AHW-61474I21</v>
          </cell>
          <cell r="S538">
            <v>44572</v>
          </cell>
          <cell r="T538">
            <v>44580</v>
          </cell>
          <cell r="U538" t="str">
            <v>AIR</v>
          </cell>
          <cell r="V538" t="str">
            <v>Delivered</v>
          </cell>
          <cell r="W538" t="str">
            <v>02313BFA-2</v>
          </cell>
          <cell r="X538">
            <v>44621</v>
          </cell>
          <cell r="AA538" t="str">
            <v>EMS02Q20000510HWA0003K</v>
          </cell>
          <cell r="AB538" t="b">
            <v>1</v>
          </cell>
          <cell r="AC538">
            <v>44550</v>
          </cell>
        </row>
        <row r="539">
          <cell r="A539" t="str">
            <v>96600009630807172345000EMS02Q20000510HWA0003K</v>
          </cell>
          <cell r="B539" t="e">
            <v>#N/A</v>
          </cell>
          <cell r="C539" t="str">
            <v>9660000963660</v>
          </cell>
          <cell r="D539" t="str">
            <v>96600009630807172345000</v>
          </cell>
          <cell r="E539" t="str">
            <v>ONT</v>
          </cell>
          <cell r="F539" t="str">
            <v>9660000963</v>
          </cell>
          <cell r="G539" t="str">
            <v>08071723</v>
          </cell>
          <cell r="H539">
            <v>660</v>
          </cell>
          <cell r="I539" t="str">
            <v>SMD Ceramic Capacitor 10V 10nF 10% X7R 0</v>
          </cell>
          <cell r="J539">
            <v>45000</v>
          </cell>
          <cell r="K539">
            <v>4.0000000000000002E-4</v>
          </cell>
          <cell r="L539">
            <v>18</v>
          </cell>
          <cell r="M539" t="str">
            <v>451U</v>
          </cell>
          <cell r="N539">
            <v>44550</v>
          </cell>
          <cell r="O539" t="str">
            <v>EMS02Q20000510HWA0003K</v>
          </cell>
          <cell r="P539" t="str">
            <v>HWC2021122363826</v>
          </cell>
          <cell r="Q539">
            <v>44553</v>
          </cell>
          <cell r="R539" t="str">
            <v>AHW-61474I21</v>
          </cell>
          <cell r="S539">
            <v>44572</v>
          </cell>
          <cell r="T539">
            <v>44580</v>
          </cell>
          <cell r="U539" t="str">
            <v>AIR</v>
          </cell>
          <cell r="V539" t="str">
            <v>Delivered</v>
          </cell>
          <cell r="W539" t="str">
            <v>02313BFA-2</v>
          </cell>
          <cell r="X539">
            <v>44621</v>
          </cell>
          <cell r="AA539" t="str">
            <v>EMS02Q20000510HWA0003K</v>
          </cell>
          <cell r="AB539" t="b">
            <v>1</v>
          </cell>
          <cell r="AC539">
            <v>44550</v>
          </cell>
        </row>
        <row r="540">
          <cell r="A540" t="str">
            <v>96600009630807175445000EMS02Q20000510HWA0003K</v>
          </cell>
          <cell r="B540" t="e">
            <v>#N/A</v>
          </cell>
          <cell r="C540" t="str">
            <v>9660000963670</v>
          </cell>
          <cell r="D540" t="str">
            <v>96600009630807175445000</v>
          </cell>
          <cell r="E540" t="str">
            <v>ONT</v>
          </cell>
          <cell r="F540" t="str">
            <v>9660000963</v>
          </cell>
          <cell r="G540" t="str">
            <v>08071754</v>
          </cell>
          <cell r="H540">
            <v>670</v>
          </cell>
          <cell r="I540" t="str">
            <v>SMD Ceramic Capacitor 6.3V 1000nF 20% X5</v>
          </cell>
          <cell r="J540">
            <v>45000</v>
          </cell>
          <cell r="K540">
            <v>1.1999999999999999E-3</v>
          </cell>
          <cell r="L540">
            <v>53.999999999999993</v>
          </cell>
          <cell r="M540" t="str">
            <v>451U</v>
          </cell>
          <cell r="N540">
            <v>44550</v>
          </cell>
          <cell r="O540" t="str">
            <v>EMS02Q20000510HWA0003K</v>
          </cell>
          <cell r="P540" t="str">
            <v>HWC2021122363826</v>
          </cell>
          <cell r="Q540">
            <v>44553</v>
          </cell>
          <cell r="R540" t="str">
            <v>AHW-61474I21</v>
          </cell>
          <cell r="S540">
            <v>44572</v>
          </cell>
          <cell r="T540">
            <v>44580</v>
          </cell>
          <cell r="U540" t="str">
            <v>AIR</v>
          </cell>
          <cell r="V540" t="str">
            <v>Delivered</v>
          </cell>
          <cell r="W540" t="str">
            <v>02313BFA-2</v>
          </cell>
          <cell r="X540">
            <v>44621</v>
          </cell>
          <cell r="AA540" t="str">
            <v>EMS02Q20000510HWA0003K</v>
          </cell>
          <cell r="AB540" t="b">
            <v>1</v>
          </cell>
          <cell r="AC540">
            <v>44550</v>
          </cell>
        </row>
        <row r="541">
          <cell r="A541" t="str">
            <v>96600009630807188015000EMS02Q20000510HWA0003K</v>
          </cell>
          <cell r="B541" t="e">
            <v>#N/A</v>
          </cell>
          <cell r="C541" t="str">
            <v>9660000963680</v>
          </cell>
          <cell r="D541" t="str">
            <v>96600009630807188015000</v>
          </cell>
          <cell r="E541" t="str">
            <v>ONT</v>
          </cell>
          <cell r="F541" t="str">
            <v>9660000963</v>
          </cell>
          <cell r="G541" t="str">
            <v>08071880</v>
          </cell>
          <cell r="H541">
            <v>680</v>
          </cell>
          <cell r="I541" t="str">
            <v>SMD Ceramic Capacitor 25V 0.0005nF 0.05P</v>
          </cell>
          <cell r="J541">
            <v>15000</v>
          </cell>
          <cell r="K541">
            <v>3.3999999999999998E-3</v>
          </cell>
          <cell r="L541">
            <v>51</v>
          </cell>
          <cell r="M541" t="str">
            <v>451U</v>
          </cell>
          <cell r="N541">
            <v>44550</v>
          </cell>
          <cell r="O541" t="str">
            <v>EMS02Q20000510HWA0003K</v>
          </cell>
          <cell r="P541" t="str">
            <v>HWC2021122363826</v>
          </cell>
          <cell r="Q541">
            <v>44553</v>
          </cell>
          <cell r="R541" t="str">
            <v>AHW-61474I21</v>
          </cell>
          <cell r="S541">
            <v>44572</v>
          </cell>
          <cell r="T541">
            <v>44580</v>
          </cell>
          <cell r="U541" t="str">
            <v>AIR</v>
          </cell>
          <cell r="V541" t="str">
            <v>Delivered</v>
          </cell>
          <cell r="W541" t="str">
            <v>02313BFA-2</v>
          </cell>
          <cell r="X541">
            <v>44621</v>
          </cell>
          <cell r="AA541" t="str">
            <v>EMS02Q20000510HWA0003K</v>
          </cell>
          <cell r="AB541" t="b">
            <v>1</v>
          </cell>
          <cell r="AC541">
            <v>44550</v>
          </cell>
        </row>
        <row r="542">
          <cell r="A542" t="str">
            <v>9660000963080720559000EMS02Q20000510HWA0003K</v>
          </cell>
          <cell r="B542" t="e">
            <v>#N/A</v>
          </cell>
          <cell r="C542" t="str">
            <v>9660000963690</v>
          </cell>
          <cell r="D542" t="str">
            <v>9660000963080720559000</v>
          </cell>
          <cell r="E542" t="str">
            <v>ONT</v>
          </cell>
          <cell r="F542" t="str">
            <v>9660000963</v>
          </cell>
          <cell r="G542" t="str">
            <v>08072055</v>
          </cell>
          <cell r="H542">
            <v>690</v>
          </cell>
          <cell r="I542" t="str">
            <v>MLCC,100V,1000nF,+/-10,X7S,0805,NULL</v>
          </cell>
          <cell r="J542">
            <v>9000</v>
          </cell>
          <cell r="K542">
            <v>7.0099999999999996E-2</v>
          </cell>
          <cell r="L542">
            <v>630.9</v>
          </cell>
          <cell r="M542" t="str">
            <v>451U</v>
          </cell>
          <cell r="N542">
            <v>44550</v>
          </cell>
          <cell r="O542" t="str">
            <v>EMS02Q20000510HWA0003K</v>
          </cell>
          <cell r="P542" t="str">
            <v>HWC2021122363826</v>
          </cell>
          <cell r="Q542">
            <v>44553</v>
          </cell>
          <cell r="R542" t="str">
            <v>AHW-61474I21</v>
          </cell>
          <cell r="S542">
            <v>44572</v>
          </cell>
          <cell r="T542">
            <v>44580</v>
          </cell>
          <cell r="U542" t="str">
            <v>AIR</v>
          </cell>
          <cell r="V542" t="str">
            <v>Delivered</v>
          </cell>
          <cell r="W542" t="str">
            <v>02313BFA-2</v>
          </cell>
          <cell r="X542">
            <v>44621</v>
          </cell>
          <cell r="AA542" t="str">
            <v>EMS02Q20000510HWA0003K</v>
          </cell>
          <cell r="AB542" t="b">
            <v>1</v>
          </cell>
          <cell r="AC542">
            <v>44550</v>
          </cell>
        </row>
        <row r="543">
          <cell r="A543" t="str">
            <v>966000096308072325120000EMS02Q20000510HWA0003K</v>
          </cell>
          <cell r="B543" t="e">
            <v>#N/A</v>
          </cell>
          <cell r="C543" t="str">
            <v>9660000963700</v>
          </cell>
          <cell r="D543" t="str">
            <v>966000096308072325120000</v>
          </cell>
          <cell r="E543" t="str">
            <v>ONT</v>
          </cell>
          <cell r="F543" t="str">
            <v>9660000963</v>
          </cell>
          <cell r="G543" t="str">
            <v>08072325</v>
          </cell>
          <cell r="H543">
            <v>700</v>
          </cell>
          <cell r="I543" t="str">
            <v>SMD Ceramic Capacitor 50V 0.01nF +/-5%</v>
          </cell>
          <cell r="J543">
            <v>120000</v>
          </cell>
          <cell r="K543">
            <v>6.9999999999999999E-4</v>
          </cell>
          <cell r="L543">
            <v>84</v>
          </cell>
          <cell r="M543" t="str">
            <v>451U</v>
          </cell>
          <cell r="N543">
            <v>44550</v>
          </cell>
          <cell r="O543" t="str">
            <v>EMS02Q20000510HWA0003K</v>
          </cell>
          <cell r="P543" t="str">
            <v>HWC2021122363826</v>
          </cell>
          <cell r="Q543">
            <v>44553</v>
          </cell>
          <cell r="R543" t="str">
            <v>AHW-61474I21</v>
          </cell>
          <cell r="S543">
            <v>44572</v>
          </cell>
          <cell r="T543">
            <v>44580</v>
          </cell>
          <cell r="U543" t="str">
            <v>AIR</v>
          </cell>
          <cell r="V543" t="str">
            <v>Delivered</v>
          </cell>
          <cell r="W543" t="str">
            <v>02313BFA-2</v>
          </cell>
          <cell r="X543">
            <v>44621</v>
          </cell>
          <cell r="AA543" t="str">
            <v>EMS02Q20000510HWA0003K</v>
          </cell>
          <cell r="AB543" t="b">
            <v>1</v>
          </cell>
          <cell r="AC543">
            <v>44550</v>
          </cell>
        </row>
        <row r="544">
          <cell r="A544" t="str">
            <v>96600009630807233020000EMS02Q20000510HWA0007K</v>
          </cell>
          <cell r="B544" t="e">
            <v>#N/A</v>
          </cell>
          <cell r="C544" t="str">
            <v>9660000963710</v>
          </cell>
          <cell r="D544" t="str">
            <v>96600009630807233020000</v>
          </cell>
          <cell r="E544" t="str">
            <v>ONT</v>
          </cell>
          <cell r="F544" t="str">
            <v>9660000963</v>
          </cell>
          <cell r="G544" t="str">
            <v>08072330</v>
          </cell>
          <cell r="H544">
            <v>710</v>
          </cell>
          <cell r="I544" t="str">
            <v>SMD Ceramic Capacitor 50V 0.033nF +/-5%</v>
          </cell>
          <cell r="J544">
            <v>20000</v>
          </cell>
          <cell r="K544">
            <v>6.9999999999999999E-4</v>
          </cell>
          <cell r="L544">
            <v>14</v>
          </cell>
          <cell r="M544" t="str">
            <v>451U</v>
          </cell>
          <cell r="N544">
            <v>44550</v>
          </cell>
          <cell r="O544" t="str">
            <v>EMS02Q20000510HWA0007K</v>
          </cell>
          <cell r="P544" t="str">
            <v>HWC2021122363828</v>
          </cell>
          <cell r="Q544">
            <v>44553</v>
          </cell>
          <cell r="R544" t="str">
            <v>AHW-61474I21</v>
          </cell>
          <cell r="S544">
            <v>44572</v>
          </cell>
          <cell r="T544">
            <v>44580</v>
          </cell>
          <cell r="U544" t="str">
            <v>AIR</v>
          </cell>
          <cell r="V544" t="str">
            <v>Delivered</v>
          </cell>
          <cell r="W544" t="str">
            <v>02313BFA-2</v>
          </cell>
          <cell r="X544">
            <v>44621</v>
          </cell>
          <cell r="AA544" t="str">
            <v>EMS02Q20000510HWA0007K</v>
          </cell>
          <cell r="AB544" t="b">
            <v>1</v>
          </cell>
          <cell r="AC544">
            <v>44550</v>
          </cell>
        </row>
        <row r="545">
          <cell r="A545" t="str">
            <v>96600009630807233110000EMS02Q20000510HWA0007K</v>
          </cell>
          <cell r="B545" t="e">
            <v>#N/A</v>
          </cell>
          <cell r="C545" t="str">
            <v>9660000963720</v>
          </cell>
          <cell r="D545" t="str">
            <v>96600009630807233110000</v>
          </cell>
          <cell r="E545" t="str">
            <v>ONT</v>
          </cell>
          <cell r="F545" t="str">
            <v>9660000963</v>
          </cell>
          <cell r="G545" t="str">
            <v>08072331</v>
          </cell>
          <cell r="H545">
            <v>720</v>
          </cell>
          <cell r="I545" t="str">
            <v>SMD Ceramic Capacitor 50V 2.2nF +/-10%</v>
          </cell>
          <cell r="J545">
            <v>10000</v>
          </cell>
          <cell r="K545">
            <v>8.0000000000000004E-4</v>
          </cell>
          <cell r="L545">
            <v>8</v>
          </cell>
          <cell r="M545" t="str">
            <v>451U</v>
          </cell>
          <cell r="N545">
            <v>44550</v>
          </cell>
          <cell r="O545" t="str">
            <v>EMS02Q20000510HWA0007K</v>
          </cell>
          <cell r="P545" t="str">
            <v>HWC2021122363828</v>
          </cell>
          <cell r="Q545">
            <v>44553</v>
          </cell>
          <cell r="R545" t="str">
            <v>AHW-61474I21</v>
          </cell>
          <cell r="S545">
            <v>44572</v>
          </cell>
          <cell r="T545">
            <v>44580</v>
          </cell>
          <cell r="U545" t="str">
            <v>AIR</v>
          </cell>
          <cell r="V545" t="str">
            <v>Delivered</v>
          </cell>
          <cell r="W545" t="str">
            <v>02313BFA-2</v>
          </cell>
          <cell r="X545">
            <v>44621</v>
          </cell>
          <cell r="AA545" t="str">
            <v>EMS02Q20000510HWA0007K</v>
          </cell>
          <cell r="AB545" t="b">
            <v>1</v>
          </cell>
          <cell r="AC545">
            <v>44550</v>
          </cell>
        </row>
        <row r="546">
          <cell r="A546" t="str">
            <v>966000096308072336300000EMS02Q20000510HWA0007K</v>
          </cell>
          <cell r="B546" t="e">
            <v>#N/A</v>
          </cell>
          <cell r="C546" t="str">
            <v>9660000963730</v>
          </cell>
          <cell r="D546" t="str">
            <v>966000096308072336300000</v>
          </cell>
          <cell r="E546" t="str">
            <v>ONT</v>
          </cell>
          <cell r="F546" t="str">
            <v>9660000963</v>
          </cell>
          <cell r="G546" t="str">
            <v>08072336</v>
          </cell>
          <cell r="H546">
            <v>730</v>
          </cell>
          <cell r="I546" t="str">
            <v>SMD Ceramic Capacitor 10V 1000nF +/-10%</v>
          </cell>
          <cell r="J546">
            <v>300000</v>
          </cell>
          <cell r="K546">
            <v>1.4E-3</v>
          </cell>
          <cell r="L546">
            <v>420</v>
          </cell>
          <cell r="M546" t="str">
            <v>451U</v>
          </cell>
          <cell r="N546">
            <v>44550</v>
          </cell>
          <cell r="O546" t="str">
            <v>EMS02Q20000510HWA0007K</v>
          </cell>
          <cell r="P546" t="str">
            <v>HWC2021122363828</v>
          </cell>
          <cell r="Q546">
            <v>44553</v>
          </cell>
          <cell r="R546" t="str">
            <v>AHW-61474I21</v>
          </cell>
          <cell r="S546">
            <v>44572</v>
          </cell>
          <cell r="T546">
            <v>44580</v>
          </cell>
          <cell r="U546" t="str">
            <v>AIR</v>
          </cell>
          <cell r="V546" t="str">
            <v>Delivered</v>
          </cell>
          <cell r="W546" t="str">
            <v>02313BFA-2</v>
          </cell>
          <cell r="X546">
            <v>44621</v>
          </cell>
          <cell r="AA546" t="str">
            <v>EMS02Q20000510HWA0007K</v>
          </cell>
          <cell r="AB546" t="b">
            <v>1</v>
          </cell>
          <cell r="AC546">
            <v>44550</v>
          </cell>
        </row>
        <row r="547">
          <cell r="A547" t="str">
            <v>966000096308072337180000EMS02Q20000510HWA0007K</v>
          </cell>
          <cell r="B547" t="e">
            <v>#N/A</v>
          </cell>
          <cell r="C547" t="str">
            <v>9660000963740</v>
          </cell>
          <cell r="D547" t="str">
            <v>966000096308072337180000</v>
          </cell>
          <cell r="E547" t="str">
            <v>ONT</v>
          </cell>
          <cell r="F547" t="str">
            <v>9660000963</v>
          </cell>
          <cell r="G547" t="str">
            <v>08072337</v>
          </cell>
          <cell r="H547">
            <v>740</v>
          </cell>
          <cell r="I547" t="str">
            <v>SMD Ceramic Capacitor 16V 100nF +/-10%</v>
          </cell>
          <cell r="J547">
            <v>180000</v>
          </cell>
          <cell r="K547">
            <v>1.2999999999999999E-3</v>
          </cell>
          <cell r="L547">
            <v>234</v>
          </cell>
          <cell r="M547" t="str">
            <v>451U</v>
          </cell>
          <cell r="N547">
            <v>44550</v>
          </cell>
          <cell r="O547" t="str">
            <v>EMS02Q20000510HWA0007K</v>
          </cell>
          <cell r="P547" t="str">
            <v>HWC2021122363828</v>
          </cell>
          <cell r="Q547">
            <v>44553</v>
          </cell>
          <cell r="R547" t="str">
            <v>AHW-61474I21</v>
          </cell>
          <cell r="S547">
            <v>44572</v>
          </cell>
          <cell r="T547">
            <v>44580</v>
          </cell>
          <cell r="U547" t="str">
            <v>AIR</v>
          </cell>
          <cell r="V547" t="str">
            <v>Delivered</v>
          </cell>
          <cell r="W547" t="str">
            <v>02313BFA-2</v>
          </cell>
          <cell r="X547">
            <v>44621</v>
          </cell>
          <cell r="AA547" t="str">
            <v>EMS02Q20000510HWA0007K</v>
          </cell>
          <cell r="AB547" t="b">
            <v>1</v>
          </cell>
          <cell r="AC547">
            <v>44550</v>
          </cell>
        </row>
        <row r="548">
          <cell r="A548" t="str">
            <v>96600009630807233896000EMS02Q20000510HWA0007K</v>
          </cell>
          <cell r="B548" t="e">
            <v>#N/A</v>
          </cell>
          <cell r="C548" t="str">
            <v>9660000963750</v>
          </cell>
          <cell r="D548" t="str">
            <v>96600009630807233896000</v>
          </cell>
          <cell r="E548" t="str">
            <v>ONT</v>
          </cell>
          <cell r="F548" t="str">
            <v>9660000963</v>
          </cell>
          <cell r="G548" t="str">
            <v>08072338</v>
          </cell>
          <cell r="H548">
            <v>750</v>
          </cell>
          <cell r="I548" t="str">
            <v>SMD Ceramic Capacitor 50V 100nF +/-10%</v>
          </cell>
          <cell r="J548">
            <v>96000</v>
          </cell>
          <cell r="K548">
            <v>3.3999999999999998E-3</v>
          </cell>
          <cell r="L548">
            <v>326.39999999999998</v>
          </cell>
          <cell r="M548" t="str">
            <v>451U</v>
          </cell>
          <cell r="N548">
            <v>44550</v>
          </cell>
          <cell r="O548" t="str">
            <v>EMS02Q20000510HWA0007K</v>
          </cell>
          <cell r="P548" t="str">
            <v>HWC2021122363828</v>
          </cell>
          <cell r="Q548">
            <v>44553</v>
          </cell>
          <cell r="R548" t="str">
            <v>AHW-61474I21</v>
          </cell>
          <cell r="S548">
            <v>44572</v>
          </cell>
          <cell r="T548">
            <v>44580</v>
          </cell>
          <cell r="U548" t="str">
            <v>AIR</v>
          </cell>
          <cell r="V548" t="str">
            <v>Delivered</v>
          </cell>
          <cell r="W548" t="str">
            <v>02313BFA-2</v>
          </cell>
          <cell r="X548">
            <v>44621</v>
          </cell>
          <cell r="AA548" t="str">
            <v>EMS02Q20000510HWA0007K</v>
          </cell>
          <cell r="AB548" t="b">
            <v>1</v>
          </cell>
          <cell r="AC548">
            <v>44550</v>
          </cell>
        </row>
        <row r="549">
          <cell r="A549" t="str">
            <v>966000096308072339160000EMS02Q20000510HWA0007K</v>
          </cell>
          <cell r="B549" t="e">
            <v>#N/A</v>
          </cell>
          <cell r="C549" t="str">
            <v>9660000963760</v>
          </cell>
          <cell r="D549" t="str">
            <v>966000096308072339160000</v>
          </cell>
          <cell r="E549" t="str">
            <v>ONT</v>
          </cell>
          <cell r="F549" t="str">
            <v>9660000963</v>
          </cell>
          <cell r="G549" t="str">
            <v>08072339</v>
          </cell>
          <cell r="H549">
            <v>760</v>
          </cell>
          <cell r="I549" t="str">
            <v>SMD CeramicCapacitor 6.3V 10000nF +/-2</v>
          </cell>
          <cell r="J549">
            <v>160000</v>
          </cell>
          <cell r="K549">
            <v>5.4999999999999997E-3</v>
          </cell>
          <cell r="L549">
            <v>880</v>
          </cell>
          <cell r="M549" t="str">
            <v>451U</v>
          </cell>
          <cell r="N549">
            <v>44550</v>
          </cell>
          <cell r="O549" t="str">
            <v>EMS02Q20000510HWA0007K</v>
          </cell>
          <cell r="P549" t="str">
            <v>HWC2021122363828</v>
          </cell>
          <cell r="Q549">
            <v>44553</v>
          </cell>
          <cell r="R549" t="str">
            <v>AHW-61474I21</v>
          </cell>
          <cell r="S549">
            <v>44572</v>
          </cell>
          <cell r="T549">
            <v>44580</v>
          </cell>
          <cell r="U549" t="str">
            <v>AIR</v>
          </cell>
          <cell r="V549" t="str">
            <v>Delivered</v>
          </cell>
          <cell r="W549" t="str">
            <v>02313BFA-2</v>
          </cell>
          <cell r="X549">
            <v>44621</v>
          </cell>
          <cell r="AA549" t="str">
            <v>EMS02Q20000510HWA0007K</v>
          </cell>
          <cell r="AB549" t="b">
            <v>1</v>
          </cell>
          <cell r="AC549">
            <v>44550</v>
          </cell>
        </row>
        <row r="550">
          <cell r="A550" t="str">
            <v>96600009630807234050000EMS02Q20000510HWA0007K</v>
          </cell>
          <cell r="B550" t="e">
            <v>#N/A</v>
          </cell>
          <cell r="C550" t="str">
            <v>9660000963770</v>
          </cell>
          <cell r="D550" t="str">
            <v>96600009630807234050000</v>
          </cell>
          <cell r="E550" t="str">
            <v>ONT</v>
          </cell>
          <cell r="F550" t="str">
            <v>9660000963</v>
          </cell>
          <cell r="G550" t="str">
            <v>08072340</v>
          </cell>
          <cell r="H550">
            <v>770</v>
          </cell>
          <cell r="I550" t="str">
            <v>SMD Ceramic Capacitor 6.3V 2200nF +/-20</v>
          </cell>
          <cell r="J550">
            <v>50000</v>
          </cell>
          <cell r="K550">
            <v>1.9E-3</v>
          </cell>
          <cell r="L550">
            <v>95</v>
          </cell>
          <cell r="M550" t="str">
            <v>451U</v>
          </cell>
          <cell r="N550">
            <v>44550</v>
          </cell>
          <cell r="O550" t="str">
            <v>EMS02Q20000510HWA0007K</v>
          </cell>
          <cell r="P550" t="str">
            <v>HWC2021122363828</v>
          </cell>
          <cell r="Q550">
            <v>44553</v>
          </cell>
          <cell r="R550" t="str">
            <v>AHW-61474I21</v>
          </cell>
          <cell r="S550">
            <v>44572</v>
          </cell>
          <cell r="T550">
            <v>44580</v>
          </cell>
          <cell r="U550" t="str">
            <v>AIR</v>
          </cell>
          <cell r="V550" t="str">
            <v>Delivered</v>
          </cell>
          <cell r="W550" t="str">
            <v>02313BFA-2</v>
          </cell>
          <cell r="X550">
            <v>44621</v>
          </cell>
          <cell r="AA550" t="str">
            <v>EMS02Q20000510HWA0007K</v>
          </cell>
          <cell r="AB550" t="b">
            <v>1</v>
          </cell>
          <cell r="AC550">
            <v>44550</v>
          </cell>
        </row>
        <row r="551">
          <cell r="A551" t="str">
            <v>96600009630807234127000EMS02Q20000510HWA0007K</v>
          </cell>
          <cell r="B551" t="e">
            <v>#N/A</v>
          </cell>
          <cell r="C551" t="str">
            <v>9660000963780</v>
          </cell>
          <cell r="D551" t="str">
            <v>96600009630807234127000</v>
          </cell>
          <cell r="E551" t="str">
            <v>ONT</v>
          </cell>
          <cell r="F551" t="str">
            <v>9660000963</v>
          </cell>
          <cell r="G551" t="str">
            <v>08072341</v>
          </cell>
          <cell r="H551">
            <v>780</v>
          </cell>
          <cell r="I551" t="str">
            <v>SMD Ceramic Capacitor 100V 100nF 10% X7R</v>
          </cell>
          <cell r="J551">
            <v>27000</v>
          </cell>
          <cell r="K551">
            <v>2.8E-3</v>
          </cell>
          <cell r="L551">
            <v>75.599999999999994</v>
          </cell>
          <cell r="M551" t="str">
            <v>451U</v>
          </cell>
          <cell r="N551">
            <v>44550</v>
          </cell>
          <cell r="O551" t="str">
            <v>EMS02Q20000510HWA0007K</v>
          </cell>
          <cell r="P551" t="str">
            <v>HWC2021122363828</v>
          </cell>
          <cell r="Q551">
            <v>44553</v>
          </cell>
          <cell r="R551" t="str">
            <v>AHW-61474I21</v>
          </cell>
          <cell r="S551">
            <v>44572</v>
          </cell>
          <cell r="T551">
            <v>44580</v>
          </cell>
          <cell r="U551" t="str">
            <v>AIR</v>
          </cell>
          <cell r="V551" t="str">
            <v>Delivered</v>
          </cell>
          <cell r="W551" t="str">
            <v>02313BFA-2</v>
          </cell>
          <cell r="X551">
            <v>44621</v>
          </cell>
          <cell r="AA551" t="str">
            <v>EMS02Q20000510HWA0007K</v>
          </cell>
          <cell r="AB551" t="b">
            <v>1</v>
          </cell>
          <cell r="AC551">
            <v>44550</v>
          </cell>
        </row>
        <row r="552">
          <cell r="A552" t="str">
            <v>96600009630807234260000EMS02Q20000510HWA0007K</v>
          </cell>
          <cell r="B552" t="e">
            <v>#N/A</v>
          </cell>
          <cell r="C552" t="str">
            <v>9660000963790</v>
          </cell>
          <cell r="D552" t="str">
            <v>96600009630807234260000</v>
          </cell>
          <cell r="E552" t="str">
            <v>ONT</v>
          </cell>
          <cell r="F552" t="str">
            <v>9660000963</v>
          </cell>
          <cell r="G552" t="str">
            <v>08072342</v>
          </cell>
          <cell r="H552">
            <v>790</v>
          </cell>
          <cell r="I552" t="str">
            <v>SMD Ceramic Capacitor 25V 0.1nF +/-5%</v>
          </cell>
          <cell r="J552">
            <v>60000</v>
          </cell>
          <cell r="K552">
            <v>6.9999999999999999E-4</v>
          </cell>
          <cell r="L552">
            <v>42</v>
          </cell>
          <cell r="M552" t="str">
            <v>451U</v>
          </cell>
          <cell r="N552">
            <v>44550</v>
          </cell>
          <cell r="O552" t="str">
            <v>EMS02Q20000510HWA0007K</v>
          </cell>
          <cell r="P552" t="str">
            <v>HWC2021122363828</v>
          </cell>
          <cell r="Q552">
            <v>44553</v>
          </cell>
          <cell r="R552" t="str">
            <v>AHW-61474I21</v>
          </cell>
          <cell r="S552">
            <v>44572</v>
          </cell>
          <cell r="T552">
            <v>44580</v>
          </cell>
          <cell r="U552" t="str">
            <v>AIR</v>
          </cell>
          <cell r="V552" t="str">
            <v>Delivered</v>
          </cell>
          <cell r="W552" t="str">
            <v>02313BFA-2</v>
          </cell>
          <cell r="X552">
            <v>44621</v>
          </cell>
          <cell r="AA552" t="str">
            <v>EMS02Q20000510HWA0007K</v>
          </cell>
          <cell r="AB552" t="b">
            <v>1</v>
          </cell>
          <cell r="AC552">
            <v>44550</v>
          </cell>
        </row>
        <row r="553">
          <cell r="A553" t="str">
            <v>966000096308072343240000EMS02Q20000510HWA0007K</v>
          </cell>
          <cell r="B553" t="e">
            <v>#N/A</v>
          </cell>
          <cell r="C553" t="str">
            <v>9660000963800</v>
          </cell>
          <cell r="D553" t="str">
            <v>966000096308072343240000</v>
          </cell>
          <cell r="E553" t="str">
            <v>ONT</v>
          </cell>
          <cell r="F553" t="str">
            <v>9660000963</v>
          </cell>
          <cell r="G553" t="str">
            <v>08072343</v>
          </cell>
          <cell r="H553">
            <v>800</v>
          </cell>
          <cell r="I553" t="str">
            <v>SMD ceramicCapacitor 6.3V 100nF +/-10%</v>
          </cell>
          <cell r="J553">
            <v>240000</v>
          </cell>
          <cell r="K553">
            <v>5.9999999999999995E-4</v>
          </cell>
          <cell r="L553">
            <v>144</v>
          </cell>
          <cell r="M553" t="str">
            <v>451U</v>
          </cell>
          <cell r="N553">
            <v>44550</v>
          </cell>
          <cell r="O553" t="str">
            <v>EMS02Q20000510HWA0007K</v>
          </cell>
          <cell r="P553" t="str">
            <v>HWC2021122363828</v>
          </cell>
          <cell r="Q553">
            <v>44553</v>
          </cell>
          <cell r="R553" t="str">
            <v>AHW-61474I21</v>
          </cell>
          <cell r="S553">
            <v>44572</v>
          </cell>
          <cell r="T553">
            <v>44580</v>
          </cell>
          <cell r="U553" t="str">
            <v>AIR</v>
          </cell>
          <cell r="V553" t="str">
            <v>Delivered</v>
          </cell>
          <cell r="W553" t="str">
            <v>02313BFA-2</v>
          </cell>
          <cell r="X553">
            <v>44621</v>
          </cell>
          <cell r="AA553" t="str">
            <v>EMS02Q20000510HWA0007K</v>
          </cell>
          <cell r="AB553" t="b">
            <v>1</v>
          </cell>
          <cell r="AC553">
            <v>44550</v>
          </cell>
        </row>
        <row r="554">
          <cell r="A554" t="str">
            <v>96600009630807234515000EMS02Q20000510HWA0009K</v>
          </cell>
          <cell r="B554" t="e">
            <v>#N/A</v>
          </cell>
          <cell r="C554" t="str">
            <v>9660000963810</v>
          </cell>
          <cell r="D554" t="str">
            <v>96600009630807234515000</v>
          </cell>
          <cell r="E554" t="str">
            <v>ONT</v>
          </cell>
          <cell r="F554" t="str">
            <v>9660000963</v>
          </cell>
          <cell r="G554" t="str">
            <v>08072345</v>
          </cell>
          <cell r="H554">
            <v>810</v>
          </cell>
          <cell r="I554" t="str">
            <v>SMD Ceramic Capacitor 6.3V 220nF +/-20%</v>
          </cell>
          <cell r="J554">
            <v>15000</v>
          </cell>
          <cell r="K554">
            <v>1.2999999999999999E-3</v>
          </cell>
          <cell r="L554">
            <v>19.5</v>
          </cell>
          <cell r="M554" t="str">
            <v>451U</v>
          </cell>
          <cell r="N554">
            <v>44550</v>
          </cell>
          <cell r="O554" t="str">
            <v>EMS02Q20000510HWA0009K</v>
          </cell>
          <cell r="P554" t="str">
            <v>HWC2021122363796</v>
          </cell>
          <cell r="Q554">
            <v>44553</v>
          </cell>
          <cell r="R554" t="str">
            <v>AHW-61474I21</v>
          </cell>
          <cell r="S554">
            <v>44572</v>
          </cell>
          <cell r="T554">
            <v>44580</v>
          </cell>
          <cell r="U554" t="str">
            <v>AIR</v>
          </cell>
          <cell r="V554" t="str">
            <v>Delivered</v>
          </cell>
          <cell r="W554" t="str">
            <v>02313BFA-2</v>
          </cell>
          <cell r="X554">
            <v>44621</v>
          </cell>
          <cell r="AA554" t="str">
            <v>EMS02Q20000510HWA0009K</v>
          </cell>
          <cell r="AB554" t="b">
            <v>1</v>
          </cell>
          <cell r="AC554">
            <v>44550</v>
          </cell>
        </row>
        <row r="555">
          <cell r="A555" t="str">
            <v>96600009630807234680000EMS02Q20000510HWA0009K</v>
          </cell>
          <cell r="B555" t="e">
            <v>#N/A</v>
          </cell>
          <cell r="C555" t="str">
            <v>9660000963820</v>
          </cell>
          <cell r="D555" t="str">
            <v>96600009630807234680000</v>
          </cell>
          <cell r="E555" t="str">
            <v>ONT</v>
          </cell>
          <cell r="F555" t="str">
            <v>9660000963</v>
          </cell>
          <cell r="G555" t="str">
            <v>08072346</v>
          </cell>
          <cell r="H555">
            <v>820</v>
          </cell>
          <cell r="I555" t="str">
            <v>SMD Ceramic Capacitor 6.3V 4700nF +/-20</v>
          </cell>
          <cell r="J555">
            <v>80000</v>
          </cell>
          <cell r="K555">
            <v>3.5000000000000001E-3</v>
          </cell>
          <cell r="L555">
            <v>280</v>
          </cell>
          <cell r="M555" t="str">
            <v>451U</v>
          </cell>
          <cell r="N555">
            <v>44550</v>
          </cell>
          <cell r="O555" t="str">
            <v>EMS02Q20000510HWA0009K</v>
          </cell>
          <cell r="P555" t="str">
            <v>HWC2021122363796</v>
          </cell>
          <cell r="Q555">
            <v>44553</v>
          </cell>
          <cell r="R555" t="str">
            <v>AHW-61474I21</v>
          </cell>
          <cell r="S555">
            <v>44572</v>
          </cell>
          <cell r="T555">
            <v>44580</v>
          </cell>
          <cell r="U555" t="str">
            <v>AIR</v>
          </cell>
          <cell r="V555" t="str">
            <v>Delivered</v>
          </cell>
          <cell r="W555" t="str">
            <v>02313BFA-2</v>
          </cell>
          <cell r="X555">
            <v>44621</v>
          </cell>
          <cell r="AA555" t="str">
            <v>EMS02Q20000510HWA0009K</v>
          </cell>
          <cell r="AB555" t="b">
            <v>1</v>
          </cell>
          <cell r="AC555">
            <v>44550</v>
          </cell>
        </row>
        <row r="556">
          <cell r="A556" t="str">
            <v>966000096308072354160000EMS02Q20000510HWA0009K</v>
          </cell>
          <cell r="B556" t="e">
            <v>#N/A</v>
          </cell>
          <cell r="C556" t="str">
            <v>9660000963830</v>
          </cell>
          <cell r="D556" t="str">
            <v>966000096308072354160000</v>
          </cell>
          <cell r="E556" t="str">
            <v>ONT</v>
          </cell>
          <cell r="F556" t="str">
            <v>9660000963</v>
          </cell>
          <cell r="G556" t="str">
            <v>08072354</v>
          </cell>
          <cell r="H556">
            <v>830</v>
          </cell>
          <cell r="I556" t="str">
            <v>SMD Ceramic Capacitor 6.3V 22000nF 20% X</v>
          </cell>
          <cell r="J556">
            <v>160000</v>
          </cell>
          <cell r="K556">
            <v>8.8999999999999999E-3</v>
          </cell>
          <cell r="L556">
            <v>1424</v>
          </cell>
          <cell r="M556" t="str">
            <v>451U</v>
          </cell>
          <cell r="N556">
            <v>44550</v>
          </cell>
          <cell r="O556" t="str">
            <v>EMS02Q20000510HWA0009K</v>
          </cell>
          <cell r="P556" t="str">
            <v>HWC2021122363796</v>
          </cell>
          <cell r="Q556">
            <v>44553</v>
          </cell>
          <cell r="R556" t="str">
            <v>AHW-61474I21</v>
          </cell>
          <cell r="S556">
            <v>44572</v>
          </cell>
          <cell r="T556">
            <v>44580</v>
          </cell>
          <cell r="U556" t="str">
            <v>AIR</v>
          </cell>
          <cell r="V556" t="str">
            <v>Delivered</v>
          </cell>
          <cell r="W556" t="str">
            <v>02313BFA-2</v>
          </cell>
          <cell r="X556">
            <v>44621</v>
          </cell>
          <cell r="AA556" t="str">
            <v>EMS02Q20000510HWA0009K</v>
          </cell>
          <cell r="AB556" t="b">
            <v>1</v>
          </cell>
          <cell r="AC556">
            <v>44550</v>
          </cell>
        </row>
        <row r="557">
          <cell r="A557" t="str">
            <v>966000096308072362150000EMS02Q20000510HWA0009K</v>
          </cell>
          <cell r="B557" t="e">
            <v>#N/A</v>
          </cell>
          <cell r="C557" t="str">
            <v>9660000963840</v>
          </cell>
          <cell r="D557" t="str">
            <v>966000096308072362150000</v>
          </cell>
          <cell r="E557" t="str">
            <v>ONT</v>
          </cell>
          <cell r="F557" t="str">
            <v>9660000963</v>
          </cell>
          <cell r="G557" t="str">
            <v>08072362</v>
          </cell>
          <cell r="H557">
            <v>840</v>
          </cell>
          <cell r="I557" t="str">
            <v>SMD Ceramic Capacitor 25V 0.01nF +/-5%</v>
          </cell>
          <cell r="J557">
            <v>150000</v>
          </cell>
          <cell r="K557">
            <v>6.9999999999999999E-4</v>
          </cell>
          <cell r="L557">
            <v>105</v>
          </cell>
          <cell r="M557" t="str">
            <v>451U</v>
          </cell>
          <cell r="N557">
            <v>44550</v>
          </cell>
          <cell r="O557" t="str">
            <v>EMS02Q20000510HWA0009K</v>
          </cell>
          <cell r="P557" t="str">
            <v>HWC2021122363796</v>
          </cell>
          <cell r="Q557">
            <v>44553</v>
          </cell>
          <cell r="R557" t="str">
            <v>AHW-61474I21</v>
          </cell>
          <cell r="S557">
            <v>44572</v>
          </cell>
          <cell r="T557">
            <v>44580</v>
          </cell>
          <cell r="U557" t="str">
            <v>AIR</v>
          </cell>
          <cell r="V557" t="str">
            <v>Delivered</v>
          </cell>
          <cell r="W557" t="str">
            <v>02313BFA-2</v>
          </cell>
          <cell r="X557">
            <v>44621</v>
          </cell>
          <cell r="AA557" t="str">
            <v>EMS02Q20000510HWA0009K</v>
          </cell>
          <cell r="AB557" t="b">
            <v>1</v>
          </cell>
          <cell r="AC557">
            <v>44550</v>
          </cell>
        </row>
        <row r="558">
          <cell r="A558" t="str">
            <v>96600009631001109019040EMS02Q20000510HWA0009K</v>
          </cell>
          <cell r="B558" t="e">
            <v>#N/A</v>
          </cell>
          <cell r="C558" t="str">
            <v>9660000963850</v>
          </cell>
          <cell r="D558" t="str">
            <v>96600009631001109019040</v>
          </cell>
          <cell r="E558" t="str">
            <v>ONT</v>
          </cell>
          <cell r="F558" t="str">
            <v>9660000963</v>
          </cell>
          <cell r="G558" t="str">
            <v>10011090</v>
          </cell>
          <cell r="H558">
            <v>850</v>
          </cell>
          <cell r="I558" t="str">
            <v>High Frequency Inductor 47uH +/-10% 2.3A</v>
          </cell>
          <cell r="J558">
            <v>19040</v>
          </cell>
          <cell r="K558">
            <v>7.85E-2</v>
          </cell>
          <cell r="L558">
            <v>1494.64</v>
          </cell>
          <cell r="M558" t="str">
            <v>451U</v>
          </cell>
          <cell r="N558">
            <v>44550</v>
          </cell>
          <cell r="O558" t="str">
            <v>EMS02Q20000510HWA0009K</v>
          </cell>
          <cell r="P558" t="str">
            <v>HWC2021122363796</v>
          </cell>
          <cell r="Q558">
            <v>44553</v>
          </cell>
          <cell r="R558" t="str">
            <v>AHW-61474I21</v>
          </cell>
          <cell r="S558">
            <v>44572</v>
          </cell>
          <cell r="T558">
            <v>44580</v>
          </cell>
          <cell r="U558" t="str">
            <v>AIR</v>
          </cell>
          <cell r="V558" t="str">
            <v>Delivered</v>
          </cell>
          <cell r="W558" t="str">
            <v>02313BFA-2</v>
          </cell>
          <cell r="X558">
            <v>44621</v>
          </cell>
          <cell r="AA558" t="str">
            <v>EMS02Q20000510HWA0009K</v>
          </cell>
          <cell r="AB558" t="b">
            <v>1</v>
          </cell>
          <cell r="AC558">
            <v>44550</v>
          </cell>
        </row>
        <row r="559">
          <cell r="A559" t="str">
            <v>966000096310031118-00150000EMS02Q20000510HWA0009K</v>
          </cell>
          <cell r="B559" t="e">
            <v>#N/A</v>
          </cell>
          <cell r="C559" t="str">
            <v>9660000963860</v>
          </cell>
          <cell r="D559" t="str">
            <v>966000096310031118-00150000</v>
          </cell>
          <cell r="E559" t="str">
            <v>ONT</v>
          </cell>
          <cell r="F559" t="str">
            <v>9660000963</v>
          </cell>
          <cell r="G559" t="str">
            <v>10031118-001</v>
          </cell>
          <cell r="H559">
            <v>860</v>
          </cell>
          <cell r="I559" t="str">
            <v>SMTInductor,0.0068uH,5%,0.32ohm,1.05*0"</v>
          </cell>
          <cell r="J559">
            <v>50000</v>
          </cell>
          <cell r="K559">
            <v>2.3E-3</v>
          </cell>
          <cell r="L559">
            <v>115</v>
          </cell>
          <cell r="M559" t="str">
            <v>451U</v>
          </cell>
          <cell r="N559">
            <v>44550</v>
          </cell>
          <cell r="O559" t="str">
            <v>EMS02Q20000510HWA0009K</v>
          </cell>
          <cell r="P559" t="str">
            <v>HWC2021122363796</v>
          </cell>
          <cell r="Q559">
            <v>44553</v>
          </cell>
          <cell r="R559" t="str">
            <v>AHW-61474I21</v>
          </cell>
          <cell r="S559">
            <v>44572</v>
          </cell>
          <cell r="T559">
            <v>44580</v>
          </cell>
          <cell r="U559" t="str">
            <v>AIR</v>
          </cell>
          <cell r="V559" t="str">
            <v>Delivered</v>
          </cell>
          <cell r="W559" t="str">
            <v>02313BFA-2</v>
          </cell>
          <cell r="X559">
            <v>44621</v>
          </cell>
          <cell r="AA559" t="str">
            <v>EMS02Q20000510HWA0009K</v>
          </cell>
          <cell r="AB559" t="b">
            <v>1</v>
          </cell>
          <cell r="AC559">
            <v>44550</v>
          </cell>
        </row>
        <row r="560">
          <cell r="A560" t="str">
            <v>96600009631007001236000EMS02Q20000510HWA0009K</v>
          </cell>
          <cell r="B560" t="e">
            <v>#N/A</v>
          </cell>
          <cell r="C560" t="str">
            <v>9660000963870</v>
          </cell>
          <cell r="D560" t="str">
            <v>96600009631007001236000</v>
          </cell>
          <cell r="E560" t="str">
            <v>ONT</v>
          </cell>
          <cell r="F560" t="str">
            <v>9660000963</v>
          </cell>
          <cell r="G560" t="str">
            <v>10070012</v>
          </cell>
          <cell r="H560">
            <v>870</v>
          </cell>
          <cell r="I560" t="str">
            <v>EMIchip,220ohm,0.05ohm,2A,0805</v>
          </cell>
          <cell r="J560">
            <v>36000</v>
          </cell>
          <cell r="K560">
            <v>4.5999999999999999E-3</v>
          </cell>
          <cell r="L560">
            <v>165.6</v>
          </cell>
          <cell r="M560" t="str">
            <v>451U</v>
          </cell>
          <cell r="N560">
            <v>44550</v>
          </cell>
          <cell r="O560" t="str">
            <v>EMS02Q20000510HWA0009K</v>
          </cell>
          <cell r="P560" t="str">
            <v>HWC2021122363796</v>
          </cell>
          <cell r="Q560">
            <v>44553</v>
          </cell>
          <cell r="R560" t="str">
            <v>AHW-61474I21</v>
          </cell>
          <cell r="S560">
            <v>44572</v>
          </cell>
          <cell r="T560">
            <v>44580</v>
          </cell>
          <cell r="U560" t="str">
            <v>AIR</v>
          </cell>
          <cell r="V560" t="str">
            <v>Delivered</v>
          </cell>
          <cell r="W560" t="str">
            <v>02313BFA-2</v>
          </cell>
          <cell r="X560">
            <v>44621</v>
          </cell>
          <cell r="AA560" t="str">
            <v>EMS02Q20000510HWA0009K</v>
          </cell>
          <cell r="AB560" t="b">
            <v>1</v>
          </cell>
          <cell r="AC560">
            <v>44550</v>
          </cell>
        </row>
        <row r="561">
          <cell r="A561" t="str">
            <v>9660000963100700544968EMS02Q20000510HWA0009K</v>
          </cell>
          <cell r="B561" t="e">
            <v>#N/A</v>
          </cell>
          <cell r="C561" t="str">
            <v>9660000963880</v>
          </cell>
          <cell r="D561" t="str">
            <v>9660000963100700544968</v>
          </cell>
          <cell r="E561" t="str">
            <v>ONT</v>
          </cell>
          <cell r="F561" t="str">
            <v>9660000963</v>
          </cell>
          <cell r="G561" t="str">
            <v>10070054</v>
          </cell>
          <cell r="H561">
            <v>880</v>
          </cell>
          <cell r="I561" t="str">
            <v>EMI magnetic beads-25%-220 ohm-0.1ohm-1.</v>
          </cell>
          <cell r="J561">
            <v>4968</v>
          </cell>
          <cell r="K561">
            <v>3.3E-3</v>
          </cell>
          <cell r="L561">
            <v>16.394400000000001</v>
          </cell>
          <cell r="M561" t="str">
            <v>451U</v>
          </cell>
          <cell r="N561">
            <v>44550</v>
          </cell>
          <cell r="O561" t="str">
            <v>EMS02Q20000510HWA0009K</v>
          </cell>
          <cell r="P561" t="str">
            <v>HWC2021122363796</v>
          </cell>
          <cell r="Q561">
            <v>44553</v>
          </cell>
          <cell r="R561" t="str">
            <v>AHW-61474I21</v>
          </cell>
          <cell r="S561">
            <v>44572</v>
          </cell>
          <cell r="T561">
            <v>44580</v>
          </cell>
          <cell r="U561" t="str">
            <v>AIR</v>
          </cell>
          <cell r="V561" t="str">
            <v>Delivered</v>
          </cell>
          <cell r="W561" t="str">
            <v>02313BFA-2</v>
          </cell>
          <cell r="X561">
            <v>44621</v>
          </cell>
          <cell r="AA561" t="str">
            <v>EMS02Q20000510HWA0009K</v>
          </cell>
          <cell r="AB561" t="b">
            <v>1</v>
          </cell>
          <cell r="AC561">
            <v>44550</v>
          </cell>
        </row>
        <row r="562">
          <cell r="A562" t="str">
            <v>966000096310070055140000EMS02Q20000510HWA0009K</v>
          </cell>
          <cell r="B562" t="e">
            <v>#N/A</v>
          </cell>
          <cell r="C562" t="str">
            <v>9660000963890</v>
          </cell>
          <cell r="D562" t="str">
            <v>966000096310070055140000</v>
          </cell>
          <cell r="E562" t="str">
            <v>ONT</v>
          </cell>
          <cell r="F562" t="str">
            <v>9660000963</v>
          </cell>
          <cell r="G562" t="str">
            <v>10070055</v>
          </cell>
          <cell r="H562">
            <v>890</v>
          </cell>
          <cell r="I562" t="str">
            <v>EMIBead,+/-25%,1000ohm,1.25ohm,0.25A,0"</v>
          </cell>
          <cell r="J562">
            <v>140000</v>
          </cell>
          <cell r="K562">
            <v>3.5999999999999999E-3</v>
          </cell>
          <cell r="L562">
            <v>504</v>
          </cell>
          <cell r="M562" t="str">
            <v>451U</v>
          </cell>
          <cell r="N562">
            <v>44550</v>
          </cell>
          <cell r="O562" t="str">
            <v>EMS02Q20000510HWA0009K</v>
          </cell>
          <cell r="P562" t="str">
            <v>HWC2021122363796</v>
          </cell>
          <cell r="Q562">
            <v>44553</v>
          </cell>
          <cell r="R562" t="str">
            <v>AHW-61474I21</v>
          </cell>
          <cell r="S562">
            <v>44572</v>
          </cell>
          <cell r="T562">
            <v>44580</v>
          </cell>
          <cell r="U562" t="str">
            <v>AIR</v>
          </cell>
          <cell r="V562" t="str">
            <v>Delivered</v>
          </cell>
          <cell r="W562" t="str">
            <v>02313BFA-2</v>
          </cell>
          <cell r="X562">
            <v>44621</v>
          </cell>
          <cell r="AA562" t="str">
            <v>EMS02Q20000510HWA0009K</v>
          </cell>
          <cell r="AB562" t="b">
            <v>1</v>
          </cell>
          <cell r="AC562">
            <v>44550</v>
          </cell>
        </row>
        <row r="563">
          <cell r="A563" t="str">
            <v>96600009631010005120000EMS02Q20000510HWA0009K</v>
          </cell>
          <cell r="B563" t="e">
            <v>#N/A</v>
          </cell>
          <cell r="C563" t="str">
            <v>9660000963900</v>
          </cell>
          <cell r="D563" t="str">
            <v>96600009631010005120000</v>
          </cell>
          <cell r="E563" t="str">
            <v>ONT</v>
          </cell>
          <cell r="F563" t="str">
            <v>9660000963</v>
          </cell>
          <cell r="G563" t="str">
            <v>10100051</v>
          </cell>
          <cell r="H563">
            <v>900</v>
          </cell>
          <cell r="I563" t="str">
            <v>Mobile Dedicated EMI beads 600ohm 25% 0.</v>
          </cell>
          <cell r="J563">
            <v>20000</v>
          </cell>
          <cell r="K563">
            <v>8.0000000000000004E-4</v>
          </cell>
          <cell r="L563">
            <v>16</v>
          </cell>
          <cell r="M563" t="str">
            <v>451U</v>
          </cell>
          <cell r="N563">
            <v>44550</v>
          </cell>
          <cell r="O563" t="str">
            <v>EMS02Q20000510HWA0009K</v>
          </cell>
          <cell r="P563" t="str">
            <v>HWC2021122363796</v>
          </cell>
          <cell r="Q563">
            <v>44553</v>
          </cell>
          <cell r="R563" t="str">
            <v>AHW-61474I21</v>
          </cell>
          <cell r="S563">
            <v>44572</v>
          </cell>
          <cell r="T563">
            <v>44580</v>
          </cell>
          <cell r="U563" t="str">
            <v>AIR</v>
          </cell>
          <cell r="V563" t="str">
            <v>Delivered</v>
          </cell>
          <cell r="W563" t="str">
            <v>02313BFA-2</v>
          </cell>
          <cell r="X563">
            <v>44621</v>
          </cell>
          <cell r="AA563" t="str">
            <v>EMS02Q20000510HWA0009K</v>
          </cell>
          <cell r="AB563" t="b">
            <v>1</v>
          </cell>
          <cell r="AC563">
            <v>44550</v>
          </cell>
        </row>
        <row r="564">
          <cell r="A564" t="str">
            <v>96600009631010010915000EMS02Q20000510HWA0006K</v>
          </cell>
          <cell r="B564" t="e">
            <v>#N/A</v>
          </cell>
          <cell r="C564" t="str">
            <v>9660000963910</v>
          </cell>
          <cell r="D564" t="str">
            <v>96600009631010010915000</v>
          </cell>
          <cell r="E564" t="str">
            <v>ONT</v>
          </cell>
          <cell r="F564" t="str">
            <v>9660000963</v>
          </cell>
          <cell r="G564" t="str">
            <v>10100109</v>
          </cell>
          <cell r="H564">
            <v>910</v>
          </cell>
          <cell r="I564" t="str">
            <v>Mobile Dedicated Chip Inductor 0.0024uH</v>
          </cell>
          <cell r="J564">
            <v>15000</v>
          </cell>
          <cell r="K564">
            <v>8.9999999999999998E-4</v>
          </cell>
          <cell r="L564">
            <v>13.5</v>
          </cell>
          <cell r="M564" t="str">
            <v>451U</v>
          </cell>
          <cell r="N564">
            <v>44550</v>
          </cell>
          <cell r="O564" t="str">
            <v>EMS02Q20000510HWA0006K</v>
          </cell>
          <cell r="P564" t="str">
            <v>HWC2021122363795</v>
          </cell>
          <cell r="Q564">
            <v>44553</v>
          </cell>
          <cell r="R564" t="str">
            <v>AHW-61474I21</v>
          </cell>
          <cell r="S564">
            <v>44572</v>
          </cell>
          <cell r="T564">
            <v>44580</v>
          </cell>
          <cell r="U564" t="str">
            <v>AIR</v>
          </cell>
          <cell r="V564" t="str">
            <v>Delivered</v>
          </cell>
          <cell r="W564" t="str">
            <v>02313BFA-2</v>
          </cell>
          <cell r="X564">
            <v>44621</v>
          </cell>
          <cell r="AA564" t="str">
            <v>EMS02Q20000510HWA0006K</v>
          </cell>
          <cell r="AB564" t="b">
            <v>1</v>
          </cell>
          <cell r="AC564">
            <v>44550</v>
          </cell>
        </row>
        <row r="565">
          <cell r="A565" t="str">
            <v>9660000963101001508000EMS02Q20000510HWA0006K</v>
          </cell>
          <cell r="B565" t="e">
            <v>#N/A</v>
          </cell>
          <cell r="C565" t="str">
            <v>9660000963920</v>
          </cell>
          <cell r="D565" t="str">
            <v>9660000963101001508000</v>
          </cell>
          <cell r="E565" t="str">
            <v>ONT</v>
          </cell>
          <cell r="F565" t="str">
            <v>9660000963</v>
          </cell>
          <cell r="G565" t="str">
            <v>10100150</v>
          </cell>
          <cell r="H565">
            <v>920</v>
          </cell>
          <cell r="I565" t="str">
            <v>Terminal EMI Bead,330ohm,25%,1.5A,0.08oh</v>
          </cell>
          <cell r="J565">
            <v>8000</v>
          </cell>
          <cell r="K565">
            <v>2.3E-3</v>
          </cell>
          <cell r="L565">
            <v>18.399999999999999</v>
          </cell>
          <cell r="M565" t="str">
            <v>451U</v>
          </cell>
          <cell r="N565">
            <v>44550</v>
          </cell>
          <cell r="O565" t="str">
            <v>EMS02Q20000510HWA0006K</v>
          </cell>
          <cell r="P565" t="str">
            <v>HWC2021122363795</v>
          </cell>
          <cell r="Q565">
            <v>44553</v>
          </cell>
          <cell r="R565" t="str">
            <v>AHW-61474I21</v>
          </cell>
          <cell r="S565">
            <v>44572</v>
          </cell>
          <cell r="T565">
            <v>44580</v>
          </cell>
          <cell r="U565" t="str">
            <v>AIR</v>
          </cell>
          <cell r="V565" t="str">
            <v>Delivered</v>
          </cell>
          <cell r="W565" t="str">
            <v>02313BFA-2</v>
          </cell>
          <cell r="X565">
            <v>44621</v>
          </cell>
          <cell r="AA565" t="str">
            <v>EMS02Q20000510HWA0006K</v>
          </cell>
          <cell r="AB565" t="b">
            <v>1</v>
          </cell>
          <cell r="AC565">
            <v>44550</v>
          </cell>
        </row>
        <row r="566">
          <cell r="A566" t="str">
            <v>96600009631010025515000EMS02Q20000510HWA0006K</v>
          </cell>
          <cell r="B566" t="e">
            <v>#N/A</v>
          </cell>
          <cell r="C566" t="str">
            <v>9660000963930</v>
          </cell>
          <cell r="D566" t="str">
            <v>96600009631010025515000</v>
          </cell>
          <cell r="E566" t="str">
            <v>ONT</v>
          </cell>
          <cell r="F566" t="str">
            <v>9660000963</v>
          </cell>
          <cell r="G566" t="str">
            <v>10100255</v>
          </cell>
          <cell r="H566">
            <v>930</v>
          </cell>
          <cell r="I566" t="str">
            <v>Terminal Chip Inductor, 0.010uH,+/-5%,0.</v>
          </cell>
          <cell r="J566">
            <v>15000</v>
          </cell>
          <cell r="K566">
            <v>1.4E-3</v>
          </cell>
          <cell r="L566">
            <v>21</v>
          </cell>
          <cell r="M566" t="str">
            <v>451U</v>
          </cell>
          <cell r="N566">
            <v>44550</v>
          </cell>
          <cell r="O566" t="str">
            <v>EMS02Q20000510HWA0006K</v>
          </cell>
          <cell r="P566" t="str">
            <v>HWC2021122363795</v>
          </cell>
          <cell r="Q566">
            <v>44553</v>
          </cell>
          <cell r="R566" t="str">
            <v>AHW-61474I21</v>
          </cell>
          <cell r="S566">
            <v>44572</v>
          </cell>
          <cell r="T566">
            <v>44580</v>
          </cell>
          <cell r="U566" t="str">
            <v>AIR</v>
          </cell>
          <cell r="V566" t="str">
            <v>Delivered</v>
          </cell>
          <cell r="W566" t="str">
            <v>02313BFA-2</v>
          </cell>
          <cell r="X566">
            <v>44621</v>
          </cell>
          <cell r="AA566" t="str">
            <v>EMS02Q20000510HWA0006K</v>
          </cell>
          <cell r="AB566" t="b">
            <v>1</v>
          </cell>
          <cell r="AC566">
            <v>44550</v>
          </cell>
        </row>
        <row r="567">
          <cell r="A567" t="str">
            <v>96600009631010025611644EMS02Q20000510HWA0006K</v>
          </cell>
          <cell r="B567" t="e">
            <v>#N/A</v>
          </cell>
          <cell r="C567" t="str">
            <v>9660000963940</v>
          </cell>
          <cell r="D567" t="str">
            <v>96600009631010025611644</v>
          </cell>
          <cell r="E567" t="str">
            <v>ONT</v>
          </cell>
          <cell r="F567" t="str">
            <v>9660000963</v>
          </cell>
          <cell r="G567" t="str">
            <v>10100256</v>
          </cell>
          <cell r="H567">
            <v>940</v>
          </cell>
          <cell r="I567" t="str">
            <v>TerminalChipInductor,0.012uH,+/-5%,0.</v>
          </cell>
          <cell r="J567">
            <v>11644</v>
          </cell>
          <cell r="K567">
            <v>1.4E-3</v>
          </cell>
          <cell r="L567">
            <v>16.301600000000001</v>
          </cell>
          <cell r="M567" t="str">
            <v>451U</v>
          </cell>
          <cell r="N567">
            <v>44550</v>
          </cell>
          <cell r="O567" t="str">
            <v>EMS02Q20000510HWA0006K</v>
          </cell>
          <cell r="P567" t="str">
            <v>HWC2021122363795</v>
          </cell>
          <cell r="Q567">
            <v>44553</v>
          </cell>
          <cell r="R567" t="str">
            <v>AHW-61474I21</v>
          </cell>
          <cell r="S567">
            <v>44572</v>
          </cell>
          <cell r="T567">
            <v>44580</v>
          </cell>
          <cell r="U567" t="str">
            <v>AIR</v>
          </cell>
          <cell r="V567" t="str">
            <v>Delivered</v>
          </cell>
          <cell r="W567" t="str">
            <v>02313BFA-2</v>
          </cell>
          <cell r="X567">
            <v>44621</v>
          </cell>
          <cell r="AA567" t="str">
            <v>EMS02Q20000510HWA0006K</v>
          </cell>
          <cell r="AB567" t="b">
            <v>1</v>
          </cell>
          <cell r="AC567">
            <v>44550</v>
          </cell>
        </row>
        <row r="568">
          <cell r="A568" t="str">
            <v>96600009631010050510000EMS02Q20000510HWA0006K</v>
          </cell>
          <cell r="B568" t="e">
            <v>#N/A</v>
          </cell>
          <cell r="C568" t="str">
            <v>9660000963950</v>
          </cell>
          <cell r="D568" t="str">
            <v>96600009631010050510000</v>
          </cell>
          <cell r="E568" t="str">
            <v>ONT</v>
          </cell>
          <cell r="F568" t="str">
            <v>9660000963</v>
          </cell>
          <cell r="G568" t="str">
            <v>10100505</v>
          </cell>
          <cell r="H568">
            <v>950</v>
          </cell>
          <cell r="I568" t="str">
            <v>Terminal EMI beads 10ohm 5ohm 1A 0.05ohm</v>
          </cell>
          <cell r="J568">
            <v>10000</v>
          </cell>
          <cell r="K568">
            <v>8.0000000000000004E-4</v>
          </cell>
          <cell r="L568">
            <v>8</v>
          </cell>
          <cell r="M568" t="str">
            <v>451U</v>
          </cell>
          <cell r="N568">
            <v>44550</v>
          </cell>
          <cell r="O568" t="str">
            <v>EMS02Q20000510HWA0006K</v>
          </cell>
          <cell r="P568" t="str">
            <v>HWC2021122363795</v>
          </cell>
          <cell r="Q568">
            <v>44553</v>
          </cell>
          <cell r="R568" t="str">
            <v>AHW-61474I21</v>
          </cell>
          <cell r="S568">
            <v>44572</v>
          </cell>
          <cell r="T568">
            <v>44580</v>
          </cell>
          <cell r="U568" t="str">
            <v>AIR</v>
          </cell>
          <cell r="V568" t="str">
            <v>Delivered</v>
          </cell>
          <cell r="W568" t="str">
            <v>02313BFA-2</v>
          </cell>
          <cell r="X568">
            <v>44621</v>
          </cell>
          <cell r="AA568" t="str">
            <v>EMS02Q20000510HWA0006K</v>
          </cell>
          <cell r="AB568" t="b">
            <v>1</v>
          </cell>
          <cell r="AC568">
            <v>44550</v>
          </cell>
        </row>
        <row r="569">
          <cell r="A569" t="str">
            <v>96600009631010055230000EMS02Q20000510HWA0006K</v>
          </cell>
          <cell r="B569" t="e">
            <v>#N/A</v>
          </cell>
          <cell r="C569" t="str">
            <v>9660000963960</v>
          </cell>
          <cell r="D569" t="str">
            <v>96600009631010055230000</v>
          </cell>
          <cell r="E569" t="str">
            <v>ONT</v>
          </cell>
          <cell r="F569" t="str">
            <v>9660000963</v>
          </cell>
          <cell r="G569" t="str">
            <v>10100552</v>
          </cell>
          <cell r="H569">
            <v>960</v>
          </cell>
          <cell r="I569" t="str">
            <v>Terminal Chip Inductor,0.0013uH,+/-0.1nH</v>
          </cell>
          <cell r="J569">
            <v>30000</v>
          </cell>
          <cell r="K569">
            <v>1E-3</v>
          </cell>
          <cell r="L569">
            <v>30</v>
          </cell>
          <cell r="M569" t="str">
            <v>451U</v>
          </cell>
          <cell r="N569">
            <v>44550</v>
          </cell>
          <cell r="O569" t="str">
            <v>EMS02Q20000510HWA0006K</v>
          </cell>
          <cell r="P569" t="str">
            <v>HWC2021122363795</v>
          </cell>
          <cell r="Q569">
            <v>44553</v>
          </cell>
          <cell r="R569" t="str">
            <v>AHW-61474I21</v>
          </cell>
          <cell r="S569">
            <v>44572</v>
          </cell>
          <cell r="T569">
            <v>44580</v>
          </cell>
          <cell r="U569" t="str">
            <v>AIR</v>
          </cell>
          <cell r="V569" t="str">
            <v>Delivered</v>
          </cell>
          <cell r="W569" t="str">
            <v>02313BFA-2</v>
          </cell>
          <cell r="X569">
            <v>44621</v>
          </cell>
          <cell r="AA569" t="str">
            <v>EMS02Q20000510HWA0006K</v>
          </cell>
          <cell r="AB569" t="b">
            <v>1</v>
          </cell>
          <cell r="AC569">
            <v>44550</v>
          </cell>
        </row>
        <row r="570">
          <cell r="A570" t="str">
            <v>96600009631010055315000EMS02Q20000510HWA0006K</v>
          </cell>
          <cell r="B570" t="e">
            <v>#N/A</v>
          </cell>
          <cell r="C570" t="str">
            <v>9660000963970</v>
          </cell>
          <cell r="D570" t="str">
            <v>96600009631010055315000</v>
          </cell>
          <cell r="E570" t="str">
            <v>ONT</v>
          </cell>
          <cell r="F570" t="str">
            <v>9660000963</v>
          </cell>
          <cell r="G570" t="str">
            <v>10100553</v>
          </cell>
          <cell r="H570">
            <v>970</v>
          </cell>
          <cell r="I570" t="str">
            <v>Terminal Chip Inductor 0.0015uH 0.1nH 0.</v>
          </cell>
          <cell r="J570">
            <v>15000</v>
          </cell>
          <cell r="K570">
            <v>8.9999999999999998E-4</v>
          </cell>
          <cell r="L570">
            <v>13.5</v>
          </cell>
          <cell r="M570" t="str">
            <v>451U</v>
          </cell>
          <cell r="N570">
            <v>44550</v>
          </cell>
          <cell r="O570" t="str">
            <v>EMS02Q20000510HWA0006K</v>
          </cell>
          <cell r="P570" t="str">
            <v>HWC2021122363795</v>
          </cell>
          <cell r="Q570">
            <v>44553</v>
          </cell>
          <cell r="R570" t="str">
            <v>AHW-61474I21</v>
          </cell>
          <cell r="S570">
            <v>44572</v>
          </cell>
          <cell r="T570">
            <v>44580</v>
          </cell>
          <cell r="U570" t="str">
            <v>AIR</v>
          </cell>
          <cell r="V570" t="str">
            <v>Delivered</v>
          </cell>
          <cell r="W570" t="str">
            <v>02313BFA-2</v>
          </cell>
          <cell r="X570">
            <v>44621</v>
          </cell>
          <cell r="AA570" t="str">
            <v>EMS02Q20000510HWA0006K</v>
          </cell>
          <cell r="AB570" t="b">
            <v>1</v>
          </cell>
          <cell r="AC570">
            <v>44550</v>
          </cell>
        </row>
        <row r="571">
          <cell r="A571" t="str">
            <v>96600009631010057761500EMS02Q20000510HWA0006K</v>
          </cell>
          <cell r="B571" t="e">
            <v>#N/A</v>
          </cell>
          <cell r="C571" t="str">
            <v>9660000963980</v>
          </cell>
          <cell r="D571" t="str">
            <v>96600009631010057761500</v>
          </cell>
          <cell r="E571" t="str">
            <v>ONT</v>
          </cell>
          <cell r="F571" t="str">
            <v>9660000963</v>
          </cell>
          <cell r="G571" t="str">
            <v>10100577</v>
          </cell>
          <cell r="H571">
            <v>980</v>
          </cell>
          <cell r="I571" t="str">
            <v>Terminal Power Inductor,4.7uH,+/-30%,3.0</v>
          </cell>
          <cell r="J571">
            <v>61500</v>
          </cell>
          <cell r="K571">
            <v>2.3099999999999999E-2</v>
          </cell>
          <cell r="L571">
            <v>1420.6499999999999</v>
          </cell>
          <cell r="M571" t="str">
            <v>451U</v>
          </cell>
          <cell r="N571">
            <v>44550</v>
          </cell>
          <cell r="O571" t="str">
            <v>EMS02Q20000510HWA0006K</v>
          </cell>
          <cell r="P571" t="str">
            <v>HWC2021122363795</v>
          </cell>
          <cell r="Q571">
            <v>44553</v>
          </cell>
          <cell r="R571" t="str">
            <v>AHW-61474I21</v>
          </cell>
          <cell r="S571">
            <v>44572</v>
          </cell>
          <cell r="T571">
            <v>44580</v>
          </cell>
          <cell r="U571" t="str">
            <v>AIR</v>
          </cell>
          <cell r="V571" t="str">
            <v>Delivered</v>
          </cell>
          <cell r="W571" t="str">
            <v>02313BFA-2</v>
          </cell>
          <cell r="X571">
            <v>44621</v>
          </cell>
          <cell r="AA571" t="str">
            <v>EMS02Q20000510HWA0006K</v>
          </cell>
          <cell r="AB571" t="b">
            <v>1</v>
          </cell>
          <cell r="AC571">
            <v>44550</v>
          </cell>
        </row>
        <row r="572">
          <cell r="A572" t="str">
            <v>96600009631010061620000EMS02Q20000510HWA0006K</v>
          </cell>
          <cell r="B572" t="e">
            <v>#N/A</v>
          </cell>
          <cell r="C572" t="str">
            <v>9660000963990</v>
          </cell>
          <cell r="D572" t="str">
            <v>96600009631010061620000</v>
          </cell>
          <cell r="E572" t="str">
            <v>ONT</v>
          </cell>
          <cell r="F572" t="str">
            <v>9660000963</v>
          </cell>
          <cell r="G572" t="str">
            <v>10100616</v>
          </cell>
          <cell r="H572">
            <v>990</v>
          </cell>
          <cell r="I572" t="str">
            <v>Terminal EMI Bead 120ohm 25% 1A 0.12ohm</v>
          </cell>
          <cell r="J572">
            <v>20000</v>
          </cell>
          <cell r="K572">
            <v>1.1000000000000001E-3</v>
          </cell>
          <cell r="L572">
            <v>22</v>
          </cell>
          <cell r="M572" t="str">
            <v>451U</v>
          </cell>
          <cell r="N572">
            <v>44550</v>
          </cell>
          <cell r="O572" t="str">
            <v>EMS02Q20000510HWA0006K</v>
          </cell>
          <cell r="P572" t="str">
            <v>HWC2021122363795</v>
          </cell>
          <cell r="Q572">
            <v>44553</v>
          </cell>
          <cell r="R572" t="str">
            <v>AHW-61474I21</v>
          </cell>
          <cell r="S572">
            <v>44572</v>
          </cell>
          <cell r="T572">
            <v>44580</v>
          </cell>
          <cell r="U572" t="str">
            <v>AIR</v>
          </cell>
          <cell r="V572" t="str">
            <v>Delivered</v>
          </cell>
          <cell r="W572" t="str">
            <v>02313BFA-2</v>
          </cell>
          <cell r="X572">
            <v>44621</v>
          </cell>
          <cell r="AA572" t="str">
            <v>EMS02Q20000510HWA0006K</v>
          </cell>
          <cell r="AB572" t="b">
            <v>1</v>
          </cell>
          <cell r="AC572">
            <v>44550</v>
          </cell>
        </row>
        <row r="573">
          <cell r="A573" t="str">
            <v>96600009631010071334000EMS02Q20000510HWA0006K</v>
          </cell>
          <cell r="B573" t="e">
            <v>#N/A</v>
          </cell>
          <cell r="C573" t="str">
            <v>96600009631000</v>
          </cell>
          <cell r="D573" t="str">
            <v>96600009631010071334000</v>
          </cell>
          <cell r="E573" t="str">
            <v>ONT</v>
          </cell>
          <cell r="F573" t="str">
            <v>9660000963</v>
          </cell>
          <cell r="G573" t="str">
            <v>10100713</v>
          </cell>
          <cell r="H573">
            <v>1000</v>
          </cell>
          <cell r="I573" t="str">
            <v>Terminal Power Inductor 2.2uH 20% 2.1A 0</v>
          </cell>
          <cell r="J573">
            <v>34000</v>
          </cell>
          <cell r="K573">
            <v>1.4500000000000001E-2</v>
          </cell>
          <cell r="L573">
            <v>493</v>
          </cell>
          <cell r="M573" t="str">
            <v>451U</v>
          </cell>
          <cell r="N573">
            <v>44550</v>
          </cell>
          <cell r="O573" t="str">
            <v>EMS02Q20000510HWA0006K</v>
          </cell>
          <cell r="P573" t="str">
            <v>HWC2021122363795</v>
          </cell>
          <cell r="Q573">
            <v>44553</v>
          </cell>
          <cell r="R573" t="str">
            <v>AHW-61474I21</v>
          </cell>
          <cell r="S573">
            <v>44572</v>
          </cell>
          <cell r="T573">
            <v>44580</v>
          </cell>
          <cell r="U573" t="str">
            <v>AIR</v>
          </cell>
          <cell r="V573" t="str">
            <v>Delivered</v>
          </cell>
          <cell r="W573" t="str">
            <v>02313BFA-2</v>
          </cell>
          <cell r="X573">
            <v>44621</v>
          </cell>
          <cell r="AA573" t="str">
            <v>EMS02Q20000510HWA0006K</v>
          </cell>
          <cell r="AB573" t="b">
            <v>1</v>
          </cell>
          <cell r="AC573">
            <v>44550</v>
          </cell>
        </row>
        <row r="574">
          <cell r="A574" t="str">
            <v>9660000963120203446000EMS02Q20000510HWA0008K</v>
          </cell>
          <cell r="B574" t="e">
            <v>#N/A</v>
          </cell>
          <cell r="C574" t="str">
            <v>96600009631010</v>
          </cell>
          <cell r="D574" t="str">
            <v>9660000963120203446000</v>
          </cell>
          <cell r="E574" t="str">
            <v>ONT</v>
          </cell>
          <cell r="F574" t="str">
            <v>9660000963</v>
          </cell>
          <cell r="G574" t="str">
            <v>12020344</v>
          </cell>
          <cell r="H574">
            <v>1010</v>
          </cell>
          <cell r="I574" t="str">
            <v>Crystal Oscillator 25MHz 18p 15 500ohm</v>
          </cell>
          <cell r="J574">
            <v>6000</v>
          </cell>
          <cell r="K574">
            <v>5.7099999999999998E-2</v>
          </cell>
          <cell r="L574">
            <v>342.59999999999997</v>
          </cell>
          <cell r="M574" t="str">
            <v>451U</v>
          </cell>
          <cell r="N574">
            <v>44550</v>
          </cell>
          <cell r="O574" t="str">
            <v>EMS02Q20000510HWA0008K</v>
          </cell>
          <cell r="P574" t="str">
            <v>HWC2021122364183</v>
          </cell>
          <cell r="Q574">
            <v>44553</v>
          </cell>
          <cell r="R574" t="str">
            <v>AHW-61475I21</v>
          </cell>
          <cell r="S574">
            <v>44572</v>
          </cell>
          <cell r="T574">
            <v>44574</v>
          </cell>
          <cell r="U574" t="str">
            <v>AIR</v>
          </cell>
          <cell r="V574" t="str">
            <v>Delivered</v>
          </cell>
          <cell r="W574" t="str">
            <v>02313BFA-2</v>
          </cell>
          <cell r="X574">
            <v>44621</v>
          </cell>
          <cell r="AA574" t="str">
            <v>EMS02Q20000510HWA0008K</v>
          </cell>
          <cell r="AB574" t="b">
            <v>1</v>
          </cell>
          <cell r="AC574">
            <v>44550</v>
          </cell>
        </row>
        <row r="575">
          <cell r="A575" t="str">
            <v>966000096312020355-00136000EMS02Q20000510HWA0008K</v>
          </cell>
          <cell r="B575" t="e">
            <v>#N/A</v>
          </cell>
          <cell r="C575" t="str">
            <v>96600009631020</v>
          </cell>
          <cell r="D575" t="str">
            <v>966000096312020355-00136000</v>
          </cell>
          <cell r="E575" t="str">
            <v>ONT</v>
          </cell>
          <cell r="F575" t="str">
            <v>9660000963</v>
          </cell>
          <cell r="G575" t="str">
            <v>12020355-001</v>
          </cell>
          <cell r="H575">
            <v>1020</v>
          </cell>
          <cell r="I575" t="str">
            <v>Crystal Resonator-40 MHz-12pF-+/-6ppm-30</v>
          </cell>
          <cell r="J575">
            <v>36000</v>
          </cell>
          <cell r="K575">
            <v>7.8899999999999998E-2</v>
          </cell>
          <cell r="L575">
            <v>2840.4</v>
          </cell>
          <cell r="M575" t="str">
            <v>451U</v>
          </cell>
          <cell r="N575">
            <v>44550</v>
          </cell>
          <cell r="O575" t="str">
            <v>EMS02Q20000510HWA0008K</v>
          </cell>
          <cell r="P575" t="str">
            <v>HWC2021122364183</v>
          </cell>
          <cell r="Q575">
            <v>44553</v>
          </cell>
          <cell r="R575" t="str">
            <v>AHW-61475I21</v>
          </cell>
          <cell r="S575">
            <v>44572</v>
          </cell>
          <cell r="T575">
            <v>44574</v>
          </cell>
          <cell r="U575" t="str">
            <v>AIR</v>
          </cell>
          <cell r="V575" t="str">
            <v>Delivered</v>
          </cell>
          <cell r="W575" t="str">
            <v>02313BFA-2</v>
          </cell>
          <cell r="X575">
            <v>44621</v>
          </cell>
          <cell r="AA575" t="str">
            <v>EMS02Q20000510HWA0008K</v>
          </cell>
          <cell r="AB575" t="b">
            <v>1</v>
          </cell>
          <cell r="AC575">
            <v>44550</v>
          </cell>
        </row>
        <row r="576">
          <cell r="A576" t="str">
            <v>966000096315010083-0015000EMS02Q20000510HWA0008K</v>
          </cell>
          <cell r="B576" t="e">
            <v>#N/A</v>
          </cell>
          <cell r="C576" t="str">
            <v>96600009631030</v>
          </cell>
          <cell r="D576" t="str">
            <v>966000096315010083-0015000</v>
          </cell>
          <cell r="E576" t="str">
            <v>ONT</v>
          </cell>
          <cell r="F576" t="str">
            <v>9660000963</v>
          </cell>
          <cell r="G576" t="str">
            <v>15010083-001</v>
          </cell>
          <cell r="H576">
            <v>1030</v>
          </cell>
          <cell r="I576" t="str">
            <v>Fast Recovery Diode 200V 1A 0.95V 35ns S</v>
          </cell>
          <cell r="J576">
            <v>5000</v>
          </cell>
          <cell r="K576">
            <v>5.5899999999999998E-2</v>
          </cell>
          <cell r="L576">
            <v>279.5</v>
          </cell>
          <cell r="M576" t="str">
            <v>451U</v>
          </cell>
          <cell r="N576">
            <v>44550</v>
          </cell>
          <cell r="O576" t="str">
            <v>EMS02Q20000510HWA0008K</v>
          </cell>
          <cell r="P576" t="str">
            <v>HWC2021122364183</v>
          </cell>
          <cell r="Q576">
            <v>44553</v>
          </cell>
          <cell r="R576" t="str">
            <v>AHW-61475I21</v>
          </cell>
          <cell r="S576">
            <v>44572</v>
          </cell>
          <cell r="T576">
            <v>44574</v>
          </cell>
          <cell r="U576" t="str">
            <v>AIR</v>
          </cell>
          <cell r="V576" t="str">
            <v>Delivered</v>
          </cell>
          <cell r="W576" t="str">
            <v>02313BFA-2</v>
          </cell>
          <cell r="X576">
            <v>44621</v>
          </cell>
          <cell r="AA576" t="str">
            <v>EMS02Q20000510HWA0008K</v>
          </cell>
          <cell r="AB576" t="b">
            <v>1</v>
          </cell>
          <cell r="AC576">
            <v>44550</v>
          </cell>
        </row>
        <row r="577">
          <cell r="A577" t="str">
            <v>96600009631501026715000EMS02Q20000510HWA0008K</v>
          </cell>
          <cell r="B577" t="e">
            <v>#N/A</v>
          </cell>
          <cell r="C577" t="str">
            <v>96600009631040</v>
          </cell>
          <cell r="D577" t="str">
            <v>96600009631501026715000</v>
          </cell>
          <cell r="E577" t="str">
            <v>ONT</v>
          </cell>
          <cell r="F577" t="str">
            <v>9660000963</v>
          </cell>
          <cell r="G577" t="str">
            <v>15010267</v>
          </cell>
          <cell r="H577">
            <v>1040</v>
          </cell>
          <cell r="I577" t="str">
            <v>Switching Diode 200V 200mA 1.25V 50ns</v>
          </cell>
          <cell r="J577">
            <v>15000</v>
          </cell>
          <cell r="K577">
            <v>9.2999999999999992E-3</v>
          </cell>
          <cell r="L577">
            <v>139.5</v>
          </cell>
          <cell r="M577" t="str">
            <v>451U</v>
          </cell>
          <cell r="N577">
            <v>44550</v>
          </cell>
          <cell r="O577" t="str">
            <v>EMS02Q20000510HWA0008K</v>
          </cell>
          <cell r="P577" t="str">
            <v>HWC2021122364183</v>
          </cell>
          <cell r="Q577">
            <v>44553</v>
          </cell>
          <cell r="R577" t="str">
            <v>AHW-61475I21</v>
          </cell>
          <cell r="S577">
            <v>44572</v>
          </cell>
          <cell r="T577">
            <v>44574</v>
          </cell>
          <cell r="U577" t="str">
            <v>AIR</v>
          </cell>
          <cell r="V577" t="str">
            <v>Delivered</v>
          </cell>
          <cell r="W577" t="str">
            <v>02313BFA-2</v>
          </cell>
          <cell r="X577">
            <v>44621</v>
          </cell>
          <cell r="AA577" t="str">
            <v>EMS02Q20000510HWA0008K</v>
          </cell>
          <cell r="AB577" t="b">
            <v>1</v>
          </cell>
          <cell r="AC577">
            <v>44550</v>
          </cell>
        </row>
        <row r="578">
          <cell r="A578" t="str">
            <v>966000096315020346-001385000EMS02Q20000510HWA0008K</v>
          </cell>
          <cell r="B578" t="e">
            <v>#N/A</v>
          </cell>
          <cell r="C578" t="str">
            <v>96600009631050</v>
          </cell>
          <cell r="D578" t="str">
            <v>966000096315020346-001385000</v>
          </cell>
          <cell r="E578" t="str">
            <v>ONT</v>
          </cell>
          <cell r="F578" t="str">
            <v>9660000963</v>
          </cell>
          <cell r="G578" t="str">
            <v>15020346-001</v>
          </cell>
          <cell r="H578">
            <v>1050</v>
          </cell>
          <cell r="I578" t="str">
            <v>LED,0.018cd,Brillian Yellow Green 570~57</v>
          </cell>
          <cell r="J578">
            <v>385000</v>
          </cell>
          <cell r="K578">
            <v>1.4999999999999999E-2</v>
          </cell>
          <cell r="L578">
            <v>5775</v>
          </cell>
          <cell r="M578" t="str">
            <v>451U</v>
          </cell>
          <cell r="N578">
            <v>44550</v>
          </cell>
          <cell r="O578" t="str">
            <v>EMS02Q20000510HWA0008K</v>
          </cell>
          <cell r="P578" t="str">
            <v>HWC2021122364183</v>
          </cell>
          <cell r="Q578">
            <v>44553</v>
          </cell>
          <cell r="R578" t="str">
            <v>AHW-61475I21</v>
          </cell>
          <cell r="S578">
            <v>44572</v>
          </cell>
          <cell r="T578">
            <v>44574</v>
          </cell>
          <cell r="U578" t="str">
            <v>AIR</v>
          </cell>
          <cell r="V578" t="str">
            <v>Delivered</v>
          </cell>
          <cell r="W578" t="str">
            <v>02313BFA-2</v>
          </cell>
          <cell r="X578">
            <v>44621</v>
          </cell>
          <cell r="AA578" t="str">
            <v>EMS02Q20000510HWA0008K</v>
          </cell>
          <cell r="AB578" t="b">
            <v>1</v>
          </cell>
          <cell r="AC578">
            <v>44550</v>
          </cell>
        </row>
        <row r="579">
          <cell r="A579" t="str">
            <v>9660000963150203962331TBD</v>
          </cell>
          <cell r="B579" t="e">
            <v>#N/A</v>
          </cell>
          <cell r="C579" t="str">
            <v>96600009631060</v>
          </cell>
          <cell r="D579" t="str">
            <v>9660000963150203962331</v>
          </cell>
          <cell r="E579" t="str">
            <v>ONT</v>
          </cell>
          <cell r="F579" t="str">
            <v>9660000963</v>
          </cell>
          <cell r="G579" t="str">
            <v>15020396</v>
          </cell>
          <cell r="H579">
            <v>1060</v>
          </cell>
          <cell r="I579" t="str">
            <v>LED-0.0225cd-red/630nm-20mA-0603</v>
          </cell>
          <cell r="J579">
            <v>2331</v>
          </cell>
          <cell r="K579">
            <v>3.5200000000000002E-2</v>
          </cell>
          <cell r="L579">
            <v>82.051200000000009</v>
          </cell>
          <cell r="M579" t="str">
            <v>451U</v>
          </cell>
          <cell r="N579" t="e">
            <v>#N/A</v>
          </cell>
          <cell r="O579" t="str">
            <v>TBD</v>
          </cell>
          <cell r="T579">
            <v>44742</v>
          </cell>
          <cell r="U579" t="str">
            <v>AIR</v>
          </cell>
          <cell r="V579" t="str">
            <v>Cancelled</v>
          </cell>
          <cell r="W579" t="str">
            <v>02313BFA-2</v>
          </cell>
          <cell r="X579">
            <v>44621</v>
          </cell>
          <cell r="AA579" t="e">
            <v>#N/A</v>
          </cell>
          <cell r="AB579" t="e">
            <v>#N/A</v>
          </cell>
          <cell r="AC579" t="e">
            <v>#N/A</v>
          </cell>
        </row>
        <row r="580">
          <cell r="A580" t="str">
            <v>966000096315040337-00310000EMS02Q20000510HWA0008K</v>
          </cell>
          <cell r="B580" t="e">
            <v>#N/A</v>
          </cell>
          <cell r="C580" t="str">
            <v>96600009631070</v>
          </cell>
          <cell r="D580" t="str">
            <v>966000096315040337-00310000</v>
          </cell>
          <cell r="E580" t="str">
            <v>ONT</v>
          </cell>
          <cell r="F580" t="str">
            <v>9660000963</v>
          </cell>
          <cell r="G580" t="str">
            <v>15040337-003</v>
          </cell>
          <cell r="H580">
            <v>1070</v>
          </cell>
          <cell r="I580" t="str">
            <v>Transient Voltage Supressor,-120V,-145V,</v>
          </cell>
          <cell r="J580">
            <v>10000</v>
          </cell>
          <cell r="K580">
            <v>0.1323</v>
          </cell>
          <cell r="L580">
            <v>1323</v>
          </cell>
          <cell r="M580" t="str">
            <v>451U</v>
          </cell>
          <cell r="N580">
            <v>44550</v>
          </cell>
          <cell r="O580" t="str">
            <v>EMS02Q20000510HWA0008K</v>
          </cell>
          <cell r="P580" t="str">
            <v>HWC2021122364183</v>
          </cell>
          <cell r="Q580">
            <v>44553</v>
          </cell>
          <cell r="R580" t="str">
            <v>AHW-61475I21</v>
          </cell>
          <cell r="S580">
            <v>44572</v>
          </cell>
          <cell r="T580">
            <v>44574</v>
          </cell>
          <cell r="U580" t="str">
            <v>AIR</v>
          </cell>
          <cell r="V580" t="str">
            <v>Delivered</v>
          </cell>
          <cell r="W580" t="str">
            <v>02313BFA-2</v>
          </cell>
          <cell r="X580">
            <v>44621</v>
          </cell>
          <cell r="AA580" t="str">
            <v>EMS02Q20000510HWA0008K</v>
          </cell>
          <cell r="AB580" t="b">
            <v>1</v>
          </cell>
          <cell r="AC580">
            <v>44550</v>
          </cell>
        </row>
        <row r="581">
          <cell r="A581" t="str">
            <v>9660000963150500263000EMS02Q20000510HWA0008K</v>
          </cell>
          <cell r="B581" t="e">
            <v>#N/A</v>
          </cell>
          <cell r="C581" t="str">
            <v>96600009631080</v>
          </cell>
          <cell r="D581" t="str">
            <v>9660000963150500263000</v>
          </cell>
          <cell r="E581" t="str">
            <v>ONT</v>
          </cell>
          <cell r="F581" t="str">
            <v>9660000963</v>
          </cell>
          <cell r="G581" t="str">
            <v>15050026</v>
          </cell>
          <cell r="H581">
            <v>1080</v>
          </cell>
          <cell r="I581" t="str">
            <v>Transistor,NPN,40V,600mA,225mW,750mV@500</v>
          </cell>
          <cell r="J581">
            <v>3000</v>
          </cell>
          <cell r="K581">
            <v>6.0000000000000001E-3</v>
          </cell>
          <cell r="L581">
            <v>18</v>
          </cell>
          <cell r="M581" t="str">
            <v>451U</v>
          </cell>
          <cell r="N581">
            <v>44550</v>
          </cell>
          <cell r="O581" t="str">
            <v>EMS02Q20000510HWA0008K</v>
          </cell>
          <cell r="P581" t="str">
            <v>HWC2021122364183</v>
          </cell>
          <cell r="Q581">
            <v>44553</v>
          </cell>
          <cell r="R581" t="str">
            <v>AHW-61475I21</v>
          </cell>
          <cell r="S581">
            <v>44572</v>
          </cell>
          <cell r="T581">
            <v>44574</v>
          </cell>
          <cell r="U581" t="str">
            <v>AIR</v>
          </cell>
          <cell r="V581" t="str">
            <v>Delivered</v>
          </cell>
          <cell r="W581" t="str">
            <v>02313BFA-2</v>
          </cell>
          <cell r="X581">
            <v>44621</v>
          </cell>
          <cell r="AA581" t="str">
            <v>EMS02Q20000510HWA0008K</v>
          </cell>
          <cell r="AB581" t="b">
            <v>1</v>
          </cell>
          <cell r="AC581">
            <v>44550</v>
          </cell>
        </row>
        <row r="582">
          <cell r="A582" t="str">
            <v>966000096315050287-00619000EMS02Q20000510HWA0008K</v>
          </cell>
          <cell r="B582" t="e">
            <v>#N/A</v>
          </cell>
          <cell r="C582" t="str">
            <v>96600009631090</v>
          </cell>
          <cell r="D582" t="str">
            <v>966000096315050287-00619000</v>
          </cell>
          <cell r="E582" t="str">
            <v>ONT</v>
          </cell>
          <cell r="F582" t="str">
            <v>9660000963</v>
          </cell>
          <cell r="G582" t="str">
            <v>15050287-006</v>
          </cell>
          <cell r="H582">
            <v>1090</v>
          </cell>
          <cell r="I582" t="str">
            <v>Audion PNP 140V 4000mA 650mW 60mV</v>
          </cell>
          <cell r="J582">
            <v>19000</v>
          </cell>
          <cell r="K582">
            <v>0.1323</v>
          </cell>
          <cell r="L582">
            <v>2513.6999999999998</v>
          </cell>
          <cell r="M582" t="str">
            <v>451U</v>
          </cell>
          <cell r="N582">
            <v>44550</v>
          </cell>
          <cell r="O582" t="str">
            <v>EMS02Q20000510HWA0008K</v>
          </cell>
          <cell r="P582" t="str">
            <v>HWC2021122364183</v>
          </cell>
          <cell r="Q582">
            <v>44553</v>
          </cell>
          <cell r="R582" t="str">
            <v>AHW-61475I21</v>
          </cell>
          <cell r="S582">
            <v>44572</v>
          </cell>
          <cell r="T582">
            <v>44574</v>
          </cell>
          <cell r="U582" t="str">
            <v>AIR</v>
          </cell>
          <cell r="V582" t="str">
            <v>Delivered</v>
          </cell>
          <cell r="W582" t="str">
            <v>02313BFA-2</v>
          </cell>
          <cell r="X582">
            <v>44621</v>
          </cell>
          <cell r="AA582" t="str">
            <v>EMS02Q20000510HWA0008K</v>
          </cell>
          <cell r="AB582" t="b">
            <v>1</v>
          </cell>
          <cell r="AC582">
            <v>44550</v>
          </cell>
        </row>
        <row r="583">
          <cell r="A583" t="str">
            <v>966000096315060150-002245000EMS02Q20000510HWA0008K</v>
          </cell>
          <cell r="B583" t="e">
            <v>#N/A</v>
          </cell>
          <cell r="C583" t="str">
            <v>96600009631100</v>
          </cell>
          <cell r="D583" t="str">
            <v>966000096315060150-002245000</v>
          </cell>
          <cell r="E583" t="str">
            <v>ONT</v>
          </cell>
          <cell r="F583" t="str">
            <v>9660000963</v>
          </cell>
          <cell r="G583" t="str">
            <v>15060150-002</v>
          </cell>
          <cell r="H583">
            <v>1100</v>
          </cell>
          <cell r="I583" t="str">
            <v>MOSFET,P Channel,-12V,-2.4A,112mohm,-8V,</v>
          </cell>
          <cell r="J583">
            <v>245000</v>
          </cell>
          <cell r="K583">
            <v>3.0499999999999999E-2</v>
          </cell>
          <cell r="L583">
            <v>7472.5</v>
          </cell>
          <cell r="M583" t="str">
            <v>451U</v>
          </cell>
          <cell r="N583">
            <v>44550</v>
          </cell>
          <cell r="O583" t="str">
            <v>EMS02Q20000510HWA0008K</v>
          </cell>
          <cell r="P583" t="str">
            <v>HWC2021122364183</v>
          </cell>
          <cell r="Q583">
            <v>44553</v>
          </cell>
          <cell r="R583" t="str">
            <v>AHW-61475I21</v>
          </cell>
          <cell r="S583">
            <v>44572</v>
          </cell>
          <cell r="T583">
            <v>44574</v>
          </cell>
          <cell r="U583" t="str">
            <v>AIR</v>
          </cell>
          <cell r="V583" t="str">
            <v>Delivered</v>
          </cell>
          <cell r="W583" t="str">
            <v>02313BFA-2</v>
          </cell>
          <cell r="X583">
            <v>44621</v>
          </cell>
          <cell r="AA583" t="str">
            <v>EMS02Q20000510HWA0008K</v>
          </cell>
          <cell r="AB583" t="b">
            <v>1</v>
          </cell>
          <cell r="AC583">
            <v>44550</v>
          </cell>
        </row>
        <row r="584">
          <cell r="A584" t="str">
            <v>96600009631506044521000EMS02Q20000510HWA0001K</v>
          </cell>
          <cell r="B584" t="e">
            <v>#N/A</v>
          </cell>
          <cell r="C584" t="str">
            <v>96600009631110</v>
          </cell>
          <cell r="D584" t="str">
            <v>96600009631506044521000</v>
          </cell>
          <cell r="E584" t="str">
            <v>ONT</v>
          </cell>
          <cell r="F584" t="str">
            <v>9660000963</v>
          </cell>
          <cell r="G584" t="str">
            <v>15060445</v>
          </cell>
          <cell r="H584">
            <v>1110</v>
          </cell>
          <cell r="I584" t="str">
            <v>MOSFET NMOS 20V 7.9A 0.05ohm 8V DFN2020-</v>
          </cell>
          <cell r="J584">
            <v>21000</v>
          </cell>
          <cell r="K584">
            <v>4.9399999999999999E-2</v>
          </cell>
          <cell r="L584">
            <v>1037.4000000000001</v>
          </cell>
          <cell r="M584" t="str">
            <v>451U</v>
          </cell>
          <cell r="N584">
            <v>44553</v>
          </cell>
          <cell r="O584" t="str">
            <v>EMS02Q20000510HWA0001K</v>
          </cell>
          <cell r="P584" t="str">
            <v>HWC2021122968868</v>
          </cell>
          <cell r="Q584">
            <v>44560</v>
          </cell>
          <cell r="R584" t="str">
            <v>AHW-61496I21</v>
          </cell>
          <cell r="S584">
            <v>44576</v>
          </cell>
          <cell r="T584">
            <v>44581</v>
          </cell>
          <cell r="U584" t="str">
            <v>AIR</v>
          </cell>
          <cell r="V584" t="str">
            <v>Delivered</v>
          </cell>
          <cell r="W584" t="str">
            <v>02313BFA-2</v>
          </cell>
          <cell r="X584">
            <v>44621</v>
          </cell>
          <cell r="AA584" t="str">
            <v>EMS02Q20000510HWA0001K</v>
          </cell>
          <cell r="AB584" t="b">
            <v>1</v>
          </cell>
          <cell r="AC584">
            <v>44553</v>
          </cell>
        </row>
        <row r="585">
          <cell r="A585" t="str">
            <v>96600009633413022119150EMS02Q20000510HWA0001K</v>
          </cell>
          <cell r="B585" t="e">
            <v>#N/A</v>
          </cell>
          <cell r="C585" t="str">
            <v>96600009631120</v>
          </cell>
          <cell r="D585" t="str">
            <v>96600009633413022119150</v>
          </cell>
          <cell r="E585" t="str">
            <v>ONT</v>
          </cell>
          <cell r="F585" t="str">
            <v>9660000963</v>
          </cell>
          <cell r="G585" t="str">
            <v>34130221</v>
          </cell>
          <cell r="H585">
            <v>1120</v>
          </cell>
          <cell r="I585" t="str">
            <v>Optical Transceiver Device,1310nm(Tx)/14</v>
          </cell>
          <cell r="J585">
            <v>19150</v>
          </cell>
          <cell r="K585">
            <v>3.0861999999999998</v>
          </cell>
          <cell r="L585">
            <v>59100.729999999996</v>
          </cell>
          <cell r="M585" t="str">
            <v>451U</v>
          </cell>
          <cell r="N585">
            <v>44553</v>
          </cell>
          <cell r="O585" t="str">
            <v>EMS02Q20000510HWA0001K</v>
          </cell>
          <cell r="P585" t="str">
            <v>HWC2021122968868</v>
          </cell>
          <cell r="Q585">
            <v>44560</v>
          </cell>
          <cell r="R585" t="str">
            <v>AHW-61496I21</v>
          </cell>
          <cell r="S585">
            <v>44576</v>
          </cell>
          <cell r="T585">
            <v>44581</v>
          </cell>
          <cell r="U585" t="str">
            <v>AIR</v>
          </cell>
          <cell r="V585" t="str">
            <v>Delivered</v>
          </cell>
          <cell r="W585" t="str">
            <v>02313BFA-2</v>
          </cell>
          <cell r="X585">
            <v>44621</v>
          </cell>
          <cell r="AA585" t="str">
            <v>EMS02Q20000510HWA0001K</v>
          </cell>
          <cell r="AB585" t="b">
            <v>1</v>
          </cell>
          <cell r="AC585">
            <v>44553</v>
          </cell>
        </row>
        <row r="586">
          <cell r="A586" t="str">
            <v>966000096339111097-00147000EMS02Q20000510HWA0001K</v>
          </cell>
          <cell r="B586" t="e">
            <v>#N/A</v>
          </cell>
          <cell r="C586" t="str">
            <v>96600009631130</v>
          </cell>
          <cell r="D586" t="str">
            <v>966000096339111097-00147000</v>
          </cell>
          <cell r="E586" t="str">
            <v>ONT</v>
          </cell>
          <cell r="F586" t="str">
            <v>9660000963</v>
          </cell>
          <cell r="G586" t="str">
            <v>39111097-001</v>
          </cell>
          <cell r="H586">
            <v>1130</v>
          </cell>
          <cell r="I586" t="str">
            <v>Switching Regulators buck Single Phase</v>
          </cell>
          <cell r="J586">
            <v>47000</v>
          </cell>
          <cell r="K586">
            <v>3.3099999999999997E-2</v>
          </cell>
          <cell r="L586">
            <v>1555.6999999999998</v>
          </cell>
          <cell r="M586" t="str">
            <v>451U</v>
          </cell>
          <cell r="N586">
            <v>44553</v>
          </cell>
          <cell r="O586" t="str">
            <v>EMS02Q20000510HWA0001K</v>
          </cell>
          <cell r="P586" t="str">
            <v>HWC2021122968868</v>
          </cell>
          <cell r="Q586">
            <v>44560</v>
          </cell>
          <cell r="R586" t="str">
            <v>AHW-61496I21</v>
          </cell>
          <cell r="S586">
            <v>44576</v>
          </cell>
          <cell r="T586">
            <v>44581</v>
          </cell>
          <cell r="U586" t="str">
            <v>AIR</v>
          </cell>
          <cell r="V586" t="str">
            <v>Delivered</v>
          </cell>
          <cell r="W586" t="str">
            <v>02313BFA-2</v>
          </cell>
          <cell r="X586">
            <v>44621</v>
          </cell>
          <cell r="AA586" t="str">
            <v>EMS02Q20000510HWA0001K</v>
          </cell>
          <cell r="AB586" t="b">
            <v>1</v>
          </cell>
          <cell r="AC586">
            <v>44553</v>
          </cell>
        </row>
        <row r="587">
          <cell r="A587" t="str">
            <v>96600009633911111910000EMS02Q20000510HWA0001K</v>
          </cell>
          <cell r="B587" t="e">
            <v>#N/A</v>
          </cell>
          <cell r="C587" t="str">
            <v>96600009631140</v>
          </cell>
          <cell r="D587" t="str">
            <v>96600009633911111910000</v>
          </cell>
          <cell r="E587" t="str">
            <v>ONT</v>
          </cell>
          <cell r="F587" t="str">
            <v>9660000963</v>
          </cell>
          <cell r="G587" t="str">
            <v>39111119</v>
          </cell>
          <cell r="H587">
            <v>1140</v>
          </cell>
          <cell r="I587" t="str">
            <v>Switching Regulators Buck Single Phase 4</v>
          </cell>
          <cell r="J587">
            <v>10000</v>
          </cell>
          <cell r="K587">
            <v>5.7200000000000001E-2</v>
          </cell>
          <cell r="L587">
            <v>572</v>
          </cell>
          <cell r="M587" t="str">
            <v>451U</v>
          </cell>
          <cell r="N587">
            <v>44553</v>
          </cell>
          <cell r="O587" t="str">
            <v>EMS02Q20000510HWA0001K</v>
          </cell>
          <cell r="P587" t="str">
            <v>HWC2021122968868</v>
          </cell>
          <cell r="Q587">
            <v>44560</v>
          </cell>
          <cell r="R587" t="str">
            <v>AHW-61496I21</v>
          </cell>
          <cell r="S587">
            <v>44576</v>
          </cell>
          <cell r="T587">
            <v>44581</v>
          </cell>
          <cell r="U587" t="str">
            <v>AIR</v>
          </cell>
          <cell r="V587" t="str">
            <v>Delivered</v>
          </cell>
          <cell r="W587" t="str">
            <v>02313BFA-2</v>
          </cell>
          <cell r="X587">
            <v>44621</v>
          </cell>
          <cell r="AA587" t="str">
            <v>EMS02Q20000510HWA0001K</v>
          </cell>
          <cell r="AB587" t="b">
            <v>1</v>
          </cell>
          <cell r="AC587">
            <v>44553</v>
          </cell>
        </row>
        <row r="588">
          <cell r="A588" t="str">
            <v>9660000963391405234380EMS02Q20000510HWA0001K</v>
          </cell>
          <cell r="B588" t="e">
            <v>#N/A</v>
          </cell>
          <cell r="C588" t="str">
            <v>96600009631150</v>
          </cell>
          <cell r="D588" t="str">
            <v>9660000963391405234380</v>
          </cell>
          <cell r="E588" t="str">
            <v>ONT</v>
          </cell>
          <cell r="F588" t="str">
            <v>9660000963</v>
          </cell>
          <cell r="G588" t="str">
            <v>39140523</v>
          </cell>
          <cell r="H588">
            <v>1150</v>
          </cell>
          <cell r="I588" t="str">
            <v>SLIC 3.3V -115V QFN48</v>
          </cell>
          <cell r="J588">
            <v>4380</v>
          </cell>
          <cell r="K588">
            <v>0.68799999999999994</v>
          </cell>
          <cell r="L588">
            <v>3013.4399999999996</v>
          </cell>
          <cell r="M588" t="str">
            <v>451U</v>
          </cell>
          <cell r="N588">
            <v>44553</v>
          </cell>
          <cell r="O588" t="str">
            <v>EMS02Q20000510HWA0001K</v>
          </cell>
          <cell r="P588" t="str">
            <v>HWC2021122968868</v>
          </cell>
          <cell r="Q588">
            <v>44560</v>
          </cell>
          <cell r="R588" t="str">
            <v>AHW-61496I21</v>
          </cell>
          <cell r="S588">
            <v>44576</v>
          </cell>
          <cell r="T588">
            <v>44581</v>
          </cell>
          <cell r="U588" t="str">
            <v>AIR</v>
          </cell>
          <cell r="V588" t="str">
            <v>Delivered</v>
          </cell>
          <cell r="W588" t="str">
            <v>02313BFA-2</v>
          </cell>
          <cell r="X588">
            <v>44621</v>
          </cell>
          <cell r="AA588" t="str">
            <v>EMS02Q20000510HWA0001K</v>
          </cell>
          <cell r="AB588" t="b">
            <v>1</v>
          </cell>
          <cell r="AC588">
            <v>44553</v>
          </cell>
        </row>
        <row r="589">
          <cell r="A589" t="str">
            <v>96600009633916013919000EMS02Q20000510HWA0001K</v>
          </cell>
          <cell r="B589" t="e">
            <v>#N/A</v>
          </cell>
          <cell r="C589" t="str">
            <v>96600009631160</v>
          </cell>
          <cell r="D589" t="str">
            <v>96600009633916013919000</v>
          </cell>
          <cell r="E589" t="str">
            <v>ONT</v>
          </cell>
          <cell r="F589" t="str">
            <v>9660000963</v>
          </cell>
          <cell r="G589" t="str">
            <v>39160139</v>
          </cell>
          <cell r="H589">
            <v>1160</v>
          </cell>
          <cell r="I589" t="str">
            <v>LASER DRIVER QFN28 3.3v 100Mbps-3.125Gb</v>
          </cell>
          <cell r="J589">
            <v>19000</v>
          </cell>
          <cell r="K589">
            <v>0.29759999999999998</v>
          </cell>
          <cell r="L589">
            <v>5654.4</v>
          </cell>
          <cell r="M589" t="str">
            <v>451U</v>
          </cell>
          <cell r="N589">
            <v>44553</v>
          </cell>
          <cell r="O589" t="str">
            <v>EMS02Q20000510HWA0001K</v>
          </cell>
          <cell r="P589" t="str">
            <v>HWC2021122968868</v>
          </cell>
          <cell r="Q589">
            <v>44560</v>
          </cell>
          <cell r="R589" t="str">
            <v>AHW-61496I21</v>
          </cell>
          <cell r="S589">
            <v>44576</v>
          </cell>
          <cell r="T589">
            <v>44581</v>
          </cell>
          <cell r="U589" t="str">
            <v>AIR</v>
          </cell>
          <cell r="V589" t="str">
            <v>Delivered</v>
          </cell>
          <cell r="W589" t="str">
            <v>02313BFA-2</v>
          </cell>
          <cell r="X589">
            <v>44621</v>
          </cell>
          <cell r="AA589" t="str">
            <v>EMS02Q20000510HWA0001K</v>
          </cell>
          <cell r="AB589" t="b">
            <v>1</v>
          </cell>
          <cell r="AC589">
            <v>44553</v>
          </cell>
        </row>
        <row r="590">
          <cell r="A590" t="str">
            <v>9660000963392105124500EMS02Q20000510HWA0001K</v>
          </cell>
          <cell r="B590" t="e">
            <v>#N/A</v>
          </cell>
          <cell r="C590" t="str">
            <v>96600009631170</v>
          </cell>
          <cell r="D590" t="str">
            <v>9660000963392105124500</v>
          </cell>
          <cell r="E590" t="str">
            <v>ONT</v>
          </cell>
          <cell r="F590" t="str">
            <v>9660000963</v>
          </cell>
          <cell r="G590" t="str">
            <v>39210512</v>
          </cell>
          <cell r="H590">
            <v>1170</v>
          </cell>
          <cell r="I590" t="str">
            <v>Terminal Connectivity 5G11AC4x4 support</v>
          </cell>
          <cell r="J590">
            <v>4500</v>
          </cell>
          <cell r="K590">
            <v>3.4432</v>
          </cell>
          <cell r="L590">
            <v>15494.4</v>
          </cell>
          <cell r="M590" t="str">
            <v>451U</v>
          </cell>
          <cell r="N590">
            <v>44553</v>
          </cell>
          <cell r="O590" t="str">
            <v>EMS02Q20000510HWA0001K</v>
          </cell>
          <cell r="P590" t="str">
            <v>HWC2021122968868</v>
          </cell>
          <cell r="Q590">
            <v>44560</v>
          </cell>
          <cell r="R590" t="str">
            <v>AHW-61496I21</v>
          </cell>
          <cell r="S590">
            <v>44576</v>
          </cell>
          <cell r="T590">
            <v>44581</v>
          </cell>
          <cell r="U590" t="str">
            <v>AIR</v>
          </cell>
          <cell r="V590" t="str">
            <v>Delivered</v>
          </cell>
          <cell r="W590" t="str">
            <v>02313BFA-2</v>
          </cell>
          <cell r="X590">
            <v>44621</v>
          </cell>
          <cell r="AA590" t="str">
            <v>EMS02Q20000510HWA0001K</v>
          </cell>
          <cell r="AB590" t="b">
            <v>1</v>
          </cell>
          <cell r="AC590">
            <v>44553</v>
          </cell>
        </row>
        <row r="591">
          <cell r="A591" t="str">
            <v>9660000963400204232610TBD</v>
          </cell>
          <cell r="B591" t="e">
            <v>#N/A</v>
          </cell>
          <cell r="C591" t="str">
            <v>96600009631180</v>
          </cell>
          <cell r="D591" t="str">
            <v>9660000963400204232610</v>
          </cell>
          <cell r="E591" t="str">
            <v>ONT</v>
          </cell>
          <cell r="F591" t="str">
            <v>9660000963</v>
          </cell>
          <cell r="G591" t="str">
            <v>40020423</v>
          </cell>
          <cell r="H591">
            <v>1180</v>
          </cell>
          <cell r="I591" t="str">
            <v>DDR3 DRAM-4Gbit-800MHz-16bit-1.5V-FBGA96</v>
          </cell>
          <cell r="J591">
            <v>2610</v>
          </cell>
          <cell r="K591">
            <v>2.7307999999999999</v>
          </cell>
          <cell r="L591">
            <v>7127.3879999999999</v>
          </cell>
          <cell r="M591" t="str">
            <v>451U</v>
          </cell>
          <cell r="N591" t="e">
            <v>#N/A</v>
          </cell>
          <cell r="O591" t="str">
            <v>TBD</v>
          </cell>
          <cell r="T591">
            <v>44742</v>
          </cell>
          <cell r="U591" t="str">
            <v>AIR</v>
          </cell>
          <cell r="V591" t="str">
            <v>Cancelled</v>
          </cell>
          <cell r="W591" t="str">
            <v>02313BFA-2</v>
          </cell>
          <cell r="X591">
            <v>44621</v>
          </cell>
          <cell r="AA591" t="e">
            <v>#N/A</v>
          </cell>
          <cell r="AB591" t="e">
            <v>#N/A</v>
          </cell>
          <cell r="AC591" t="e">
            <v>#N/A</v>
          </cell>
        </row>
        <row r="592">
          <cell r="A592" t="str">
            <v>96600009634102074919000EMS02Q20000510HWA0001K</v>
          </cell>
          <cell r="B592" t="e">
            <v>#N/A</v>
          </cell>
          <cell r="C592" t="str">
            <v>96600009631190</v>
          </cell>
          <cell r="D592" t="str">
            <v>96600009634102074919000</v>
          </cell>
          <cell r="E592" t="str">
            <v>ONT</v>
          </cell>
          <cell r="F592" t="str">
            <v>9660000963</v>
          </cell>
          <cell r="G592" t="str">
            <v>41020749</v>
          </cell>
          <cell r="H592">
            <v>1190</v>
          </cell>
          <cell r="I592" t="str">
            <v>ARM TFBGA 21x21 667MHz 0.9V 32bit 2800mW</v>
          </cell>
          <cell r="J592">
            <v>19000</v>
          </cell>
          <cell r="K592">
            <v>1.9333</v>
          </cell>
          <cell r="L592">
            <v>36732.699999999997</v>
          </cell>
          <cell r="M592" t="str">
            <v>451U</v>
          </cell>
          <cell r="N592">
            <v>44553</v>
          </cell>
          <cell r="O592" t="str">
            <v>EMS02Q20000510HWA0001K</v>
          </cell>
          <cell r="P592" t="str">
            <v>HWC2021122968868</v>
          </cell>
          <cell r="Q592">
            <v>44560</v>
          </cell>
          <cell r="R592" t="str">
            <v>AHW-61496I21</v>
          </cell>
          <cell r="S592">
            <v>44576</v>
          </cell>
          <cell r="T592">
            <v>44581</v>
          </cell>
          <cell r="U592" t="str">
            <v>AIR</v>
          </cell>
          <cell r="V592" t="str">
            <v>Delivered</v>
          </cell>
          <cell r="W592" t="str">
            <v>02313BFA-2</v>
          </cell>
          <cell r="X592">
            <v>44621</v>
          </cell>
          <cell r="AA592" t="str">
            <v>EMS02Q20000510HWA0001K</v>
          </cell>
          <cell r="AB592" t="b">
            <v>1</v>
          </cell>
          <cell r="AC592">
            <v>44553</v>
          </cell>
        </row>
        <row r="593">
          <cell r="A593" t="str">
            <v>96600009634715098147000EMS02Q20000510HWA0001K</v>
          </cell>
          <cell r="B593" t="e">
            <v>#N/A</v>
          </cell>
          <cell r="C593" t="str">
            <v>96600009631200</v>
          </cell>
          <cell r="D593" t="str">
            <v>96600009634715098147000</v>
          </cell>
          <cell r="E593" t="str">
            <v>ONT</v>
          </cell>
          <cell r="F593" t="str">
            <v>9660000963</v>
          </cell>
          <cell r="G593" t="str">
            <v>47150981</v>
          </cell>
          <cell r="H593">
            <v>1200</v>
          </cell>
          <cell r="I593" t="str">
            <v>RF Multi-functional Component,802.11ac 5</v>
          </cell>
          <cell r="J593">
            <v>47000</v>
          </cell>
          <cell r="K593">
            <v>0.4118</v>
          </cell>
          <cell r="L593">
            <v>19354.599999999999</v>
          </cell>
          <cell r="M593" t="str">
            <v>451U</v>
          </cell>
          <cell r="N593">
            <v>44553</v>
          </cell>
          <cell r="O593" t="str">
            <v>EMS02Q20000510HWA0001K</v>
          </cell>
          <cell r="P593" t="str">
            <v>HWC2021122968868</v>
          </cell>
          <cell r="Q593">
            <v>44560</v>
          </cell>
          <cell r="R593" t="str">
            <v>AHW-61496I21</v>
          </cell>
          <cell r="S593">
            <v>44576</v>
          </cell>
          <cell r="T593">
            <v>44581</v>
          </cell>
          <cell r="U593" t="str">
            <v>AIR</v>
          </cell>
          <cell r="V593" t="str">
            <v>Delivered</v>
          </cell>
          <cell r="W593" t="str">
            <v>02313BFA-2</v>
          </cell>
          <cell r="X593">
            <v>44621</v>
          </cell>
          <cell r="AA593" t="str">
            <v>EMS02Q20000510HWA0001K</v>
          </cell>
          <cell r="AB593" t="b">
            <v>1</v>
          </cell>
          <cell r="AC593">
            <v>44553</v>
          </cell>
        </row>
        <row r="594">
          <cell r="A594" t="str">
            <v>9660000963991004642707TBD</v>
          </cell>
          <cell r="B594" t="e">
            <v>#N/A</v>
          </cell>
          <cell r="C594" t="str">
            <v>96600009631210</v>
          </cell>
          <cell r="D594" t="str">
            <v>9660000963991004642707</v>
          </cell>
          <cell r="E594" t="str">
            <v>ONT</v>
          </cell>
          <cell r="F594" t="str">
            <v>9660000963</v>
          </cell>
          <cell r="G594" t="str">
            <v>99100464</v>
          </cell>
          <cell r="H594">
            <v>1210</v>
          </cell>
          <cell r="I594" t="str">
            <v>SLC NAND FLASH-2Gbit,SPI Nand-104MHz-128</v>
          </cell>
          <cell r="J594">
            <v>2707</v>
          </cell>
          <cell r="K594">
            <v>1.2229000000000001</v>
          </cell>
          <cell r="L594">
            <v>3310.3903000000005</v>
          </cell>
          <cell r="M594" t="str">
            <v>451U</v>
          </cell>
          <cell r="N594" t="e">
            <v>#N/A</v>
          </cell>
          <cell r="O594" t="str">
            <v>TBD</v>
          </cell>
          <cell r="T594">
            <v>44742</v>
          </cell>
          <cell r="U594" t="str">
            <v>AIR</v>
          </cell>
          <cell r="V594" t="str">
            <v>Cancelled</v>
          </cell>
          <cell r="W594" t="str">
            <v>02313BFA-2</v>
          </cell>
          <cell r="X594">
            <v>44621</v>
          </cell>
          <cell r="AA594" t="e">
            <v>#N/A</v>
          </cell>
          <cell r="AB594" t="e">
            <v>#N/A</v>
          </cell>
          <cell r="AC594" t="e">
            <v>#N/A</v>
          </cell>
        </row>
        <row r="595">
          <cell r="A595" t="str">
            <v>9660000963101002563356EMS02Q20000510HWA0006K</v>
          </cell>
          <cell r="B595" t="e">
            <v>#N/A</v>
          </cell>
          <cell r="C595" t="str">
            <v>96600009631220</v>
          </cell>
          <cell r="D595" t="str">
            <v>9660000963101002563356</v>
          </cell>
          <cell r="E595" t="str">
            <v>ONT</v>
          </cell>
          <cell r="F595" t="str">
            <v>9660000963</v>
          </cell>
          <cell r="G595" t="str">
            <v>10100256</v>
          </cell>
          <cell r="H595">
            <v>1220</v>
          </cell>
          <cell r="I595" t="str">
            <v>TerminalChipInductor,0.012uH,+/-5%,0.</v>
          </cell>
          <cell r="J595">
            <v>3356</v>
          </cell>
          <cell r="K595">
            <v>1.4E-3</v>
          </cell>
          <cell r="L595">
            <v>4.6984000000000004</v>
          </cell>
          <cell r="M595" t="str">
            <v>451U</v>
          </cell>
          <cell r="N595">
            <v>44550</v>
          </cell>
          <cell r="O595" t="str">
            <v>EMS02Q20000510HWA0006K</v>
          </cell>
          <cell r="P595" t="str">
            <v>HWC2021122363795</v>
          </cell>
          <cell r="Q595">
            <v>44553</v>
          </cell>
          <cell r="R595" t="str">
            <v>AHW-61474I21</v>
          </cell>
          <cell r="S595">
            <v>44572</v>
          </cell>
          <cell r="T595">
            <v>44580</v>
          </cell>
          <cell r="U595" t="str">
            <v>AIR</v>
          </cell>
          <cell r="V595" t="str">
            <v>Delivered</v>
          </cell>
          <cell r="W595" t="str">
            <v>02313BFA-2</v>
          </cell>
          <cell r="X595">
            <v>44621</v>
          </cell>
          <cell r="AA595" t="str">
            <v>EMS02Q20000510HWA0006K</v>
          </cell>
          <cell r="AB595" t="b">
            <v>1</v>
          </cell>
          <cell r="AC595">
            <v>44550</v>
          </cell>
        </row>
        <row r="596">
          <cell r="A596" t="str">
            <v>9660000963080707557295EMS02Q20000510HWA0005K</v>
          </cell>
          <cell r="B596" t="e">
            <v>#N/A</v>
          </cell>
          <cell r="C596" t="str">
            <v>96600009631230</v>
          </cell>
          <cell r="D596" t="str">
            <v>9660000963080707557295</v>
          </cell>
          <cell r="E596" t="str">
            <v>ONT</v>
          </cell>
          <cell r="F596" t="str">
            <v>9660000963</v>
          </cell>
          <cell r="G596" t="str">
            <v>08070755</v>
          </cell>
          <cell r="H596">
            <v>1230</v>
          </cell>
          <cell r="I596" t="str">
            <v>SMD Ceramic Capacitor 25V 0.0022nF +/-0</v>
          </cell>
          <cell r="J596">
            <v>7295</v>
          </cell>
          <cell r="K596">
            <v>5.0000000000000001E-4</v>
          </cell>
          <cell r="L596">
            <v>3.6475</v>
          </cell>
          <cell r="M596" t="str">
            <v>451U</v>
          </cell>
          <cell r="N596">
            <v>44553</v>
          </cell>
          <cell r="O596" t="str">
            <v>EMS02Q20000510HWA0005K</v>
          </cell>
          <cell r="P596" t="str">
            <v>HWC2021122766890</v>
          </cell>
          <cell r="Q596">
            <v>44557</v>
          </cell>
          <cell r="R596" t="str">
            <v>AHW-61490I21</v>
          </cell>
          <cell r="S596">
            <v>44573</v>
          </cell>
          <cell r="T596">
            <v>44592</v>
          </cell>
          <cell r="U596" t="str">
            <v>AIR</v>
          </cell>
          <cell r="V596" t="str">
            <v>Delivered</v>
          </cell>
          <cell r="W596" t="str">
            <v>02313BFA-2</v>
          </cell>
          <cell r="X596">
            <v>44621</v>
          </cell>
          <cell r="AA596" t="str">
            <v>EMS02Q20000510HWA0005K</v>
          </cell>
          <cell r="AB596" t="b">
            <v>1</v>
          </cell>
          <cell r="AC596">
            <v>44553</v>
          </cell>
        </row>
        <row r="597">
          <cell r="A597" t="str">
            <v>96600009640709145015000EMS02Q20000513HWA0005K</v>
          </cell>
          <cell r="B597" t="e">
            <v>#N/A</v>
          </cell>
          <cell r="C597" t="str">
            <v>966000096410</v>
          </cell>
          <cell r="D597" t="str">
            <v>96600009640709145015000</v>
          </cell>
          <cell r="E597" t="str">
            <v>ONT</v>
          </cell>
          <cell r="F597" t="str">
            <v>9660000964</v>
          </cell>
          <cell r="G597" t="str">
            <v>07091450</v>
          </cell>
          <cell r="H597">
            <v>10</v>
          </cell>
          <cell r="I597" t="str">
            <v>Chip Thick Film Resistor 0.25W 0.068ohm</v>
          </cell>
          <cell r="J597">
            <v>15000</v>
          </cell>
          <cell r="K597">
            <v>2.5000000000000001E-3</v>
          </cell>
          <cell r="L597">
            <v>37.5</v>
          </cell>
          <cell r="M597" t="str">
            <v>451U</v>
          </cell>
          <cell r="N597">
            <v>44553</v>
          </cell>
          <cell r="O597" t="str">
            <v>EMS02Q20000513HWA0005K</v>
          </cell>
          <cell r="P597" t="str">
            <v>HWC2021122867860</v>
          </cell>
          <cell r="Q597">
            <v>44558</v>
          </cell>
          <cell r="R597" t="str">
            <v>AHW-61491I21</v>
          </cell>
          <cell r="S597">
            <v>44573</v>
          </cell>
          <cell r="T597">
            <v>44575</v>
          </cell>
          <cell r="U597" t="str">
            <v>AIR</v>
          </cell>
          <cell r="V597" t="str">
            <v>Delivered</v>
          </cell>
          <cell r="W597" t="str">
            <v>02313KTC-1</v>
          </cell>
          <cell r="X597">
            <v>44621</v>
          </cell>
          <cell r="AA597" t="str">
            <v>EMS02Q20000513HWA0005K</v>
          </cell>
          <cell r="AB597" t="b">
            <v>1</v>
          </cell>
          <cell r="AC597">
            <v>44553</v>
          </cell>
        </row>
        <row r="598">
          <cell r="A598" t="str">
            <v>966000096408070564284000EMS02Q20000513HWA0005K</v>
          </cell>
          <cell r="B598" t="e">
            <v>#N/A</v>
          </cell>
          <cell r="C598" t="str">
            <v>966000096420</v>
          </cell>
          <cell r="D598" t="str">
            <v>966000096408070564284000</v>
          </cell>
          <cell r="E598" t="str">
            <v>ONT</v>
          </cell>
          <cell r="F598" t="str">
            <v>9660000964</v>
          </cell>
          <cell r="G598" t="str">
            <v>08070564</v>
          </cell>
          <cell r="H598">
            <v>20</v>
          </cell>
          <cell r="I598" t="str">
            <v>Chip Multilayer Ceramic Capacitor,6.3V,4</v>
          </cell>
          <cell r="J598">
            <v>284000</v>
          </cell>
          <cell r="K598">
            <v>2.5000000000000001E-3</v>
          </cell>
          <cell r="L598">
            <v>710</v>
          </cell>
          <cell r="M598" t="str">
            <v>451U</v>
          </cell>
          <cell r="N598">
            <v>44553</v>
          </cell>
          <cell r="O598" t="str">
            <v>EMS02Q20000513HWA0005K</v>
          </cell>
          <cell r="P598" t="str">
            <v>HWC2021122867860</v>
          </cell>
          <cell r="Q598">
            <v>44558</v>
          </cell>
          <cell r="R598" t="str">
            <v>AHW-61491I21</v>
          </cell>
          <cell r="S598">
            <v>44573</v>
          </cell>
          <cell r="T598">
            <v>44575</v>
          </cell>
          <cell r="U598" t="str">
            <v>AIR</v>
          </cell>
          <cell r="V598" t="str">
            <v>Delivered</v>
          </cell>
          <cell r="W598" t="str">
            <v>02313KTC-1</v>
          </cell>
          <cell r="X598">
            <v>44621</v>
          </cell>
          <cell r="AA598" t="str">
            <v>EMS02Q20000513HWA0005K</v>
          </cell>
          <cell r="AB598" t="b">
            <v>1</v>
          </cell>
          <cell r="AC598">
            <v>44553</v>
          </cell>
        </row>
        <row r="599">
          <cell r="A599" t="str">
            <v>966000096408070612310000EMS02Q20000513HWA0005K</v>
          </cell>
          <cell r="B599" t="e">
            <v>#N/A</v>
          </cell>
          <cell r="C599" t="str">
            <v>966000096430</v>
          </cell>
          <cell r="D599" t="str">
            <v>966000096408070612310000</v>
          </cell>
          <cell r="E599" t="str">
            <v>ONT</v>
          </cell>
          <cell r="F599" t="str">
            <v>9660000964</v>
          </cell>
          <cell r="G599" t="str">
            <v>08070612</v>
          </cell>
          <cell r="H599">
            <v>30</v>
          </cell>
          <cell r="I599" t="str">
            <v>SMD Ceramic Capacitor 10V 1000nF +/-10%</v>
          </cell>
          <cell r="J599">
            <v>310000</v>
          </cell>
          <cell r="K599">
            <v>8.9999999999999998E-4</v>
          </cell>
          <cell r="L599">
            <v>279</v>
          </cell>
          <cell r="M599" t="str">
            <v>451U</v>
          </cell>
          <cell r="N599">
            <v>44553</v>
          </cell>
          <cell r="O599" t="str">
            <v>EMS02Q20000513HWA0005K</v>
          </cell>
          <cell r="P599" t="str">
            <v>HWC2021122867860</v>
          </cell>
          <cell r="Q599">
            <v>44558</v>
          </cell>
          <cell r="R599" t="str">
            <v>AHW-61491I21</v>
          </cell>
          <cell r="S599">
            <v>44573</v>
          </cell>
          <cell r="T599">
            <v>44575</v>
          </cell>
          <cell r="U599" t="str">
            <v>AIR</v>
          </cell>
          <cell r="V599" t="str">
            <v>Delivered</v>
          </cell>
          <cell r="W599" t="str">
            <v>02313KTC-1</v>
          </cell>
          <cell r="X599">
            <v>44621</v>
          </cell>
          <cell r="AA599" t="str">
            <v>EMS02Q20000513HWA0005K</v>
          </cell>
          <cell r="AB599" t="b">
            <v>1</v>
          </cell>
          <cell r="AC599">
            <v>44553</v>
          </cell>
        </row>
        <row r="600">
          <cell r="A600" t="str">
            <v>966000096408070693405000EMS02Q20000513HWA0005K</v>
          </cell>
          <cell r="B600" t="e">
            <v>#N/A</v>
          </cell>
          <cell r="C600" t="str">
            <v>966000096440</v>
          </cell>
          <cell r="D600" t="str">
            <v>966000096408070693405000</v>
          </cell>
          <cell r="E600" t="str">
            <v>ONT</v>
          </cell>
          <cell r="F600" t="str">
            <v>9660000964</v>
          </cell>
          <cell r="G600" t="str">
            <v>08070693</v>
          </cell>
          <cell r="H600">
            <v>40</v>
          </cell>
          <cell r="I600" t="str">
            <v>High Capacity MLCC(1uf),6.3V,10000nF,+/-</v>
          </cell>
          <cell r="J600">
            <v>405000</v>
          </cell>
          <cell r="K600">
            <v>6.7000000000000002E-3</v>
          </cell>
          <cell r="L600">
            <v>2713.5</v>
          </cell>
          <cell r="M600" t="str">
            <v>451U</v>
          </cell>
          <cell r="N600">
            <v>44553</v>
          </cell>
          <cell r="O600" t="str">
            <v>EMS02Q20000513HWA0005K</v>
          </cell>
          <cell r="P600" t="str">
            <v>HWC2021122867860</v>
          </cell>
          <cell r="Q600">
            <v>44558</v>
          </cell>
          <cell r="R600" t="str">
            <v>AHW-61491I21</v>
          </cell>
          <cell r="S600">
            <v>44573</v>
          </cell>
          <cell r="T600">
            <v>44575</v>
          </cell>
          <cell r="U600" t="str">
            <v>AIR</v>
          </cell>
          <cell r="V600" t="str">
            <v>Delivered</v>
          </cell>
          <cell r="W600" t="str">
            <v>02313KTC-1</v>
          </cell>
          <cell r="X600">
            <v>44621</v>
          </cell>
          <cell r="AA600" t="str">
            <v>EMS02Q20000513HWA0005K</v>
          </cell>
          <cell r="AB600" t="b">
            <v>1</v>
          </cell>
          <cell r="AC600">
            <v>44553</v>
          </cell>
        </row>
        <row r="601">
          <cell r="A601" t="str">
            <v>96600009640807075260000EMS02Q20000513HWA0005K</v>
          </cell>
          <cell r="B601" t="e">
            <v>#N/A</v>
          </cell>
          <cell r="C601" t="str">
            <v>966000096450</v>
          </cell>
          <cell r="D601" t="str">
            <v>96600009640807075260000</v>
          </cell>
          <cell r="E601" t="str">
            <v>ONT</v>
          </cell>
          <cell r="F601" t="str">
            <v>9660000964</v>
          </cell>
          <cell r="G601" t="str">
            <v>08070752</v>
          </cell>
          <cell r="H601">
            <v>50</v>
          </cell>
          <cell r="I601" t="str">
            <v>Chip Multilayer Ceramic Capacitor 6.3V 0</v>
          </cell>
          <cell r="J601">
            <v>60000</v>
          </cell>
          <cell r="K601">
            <v>1E-3</v>
          </cell>
          <cell r="L601">
            <v>60</v>
          </cell>
          <cell r="M601" t="str">
            <v>451U</v>
          </cell>
          <cell r="N601">
            <v>44553</v>
          </cell>
          <cell r="O601" t="str">
            <v>EMS02Q20000513HWA0005K</v>
          </cell>
          <cell r="P601" t="str">
            <v>HWC2021122867860</v>
          </cell>
          <cell r="Q601">
            <v>44558</v>
          </cell>
          <cell r="R601" t="str">
            <v>AHW-61491I21</v>
          </cell>
          <cell r="S601">
            <v>44573</v>
          </cell>
          <cell r="T601">
            <v>44575</v>
          </cell>
          <cell r="U601" t="str">
            <v>AIR</v>
          </cell>
          <cell r="V601" t="str">
            <v>Delivered</v>
          </cell>
          <cell r="W601" t="str">
            <v>02313KTC-1</v>
          </cell>
          <cell r="X601">
            <v>44621</v>
          </cell>
          <cell r="AA601" t="str">
            <v>EMS02Q20000513HWA0005K</v>
          </cell>
          <cell r="AB601" t="b">
            <v>1</v>
          </cell>
          <cell r="AC601">
            <v>44553</v>
          </cell>
        </row>
        <row r="602">
          <cell r="A602" t="str">
            <v>966000096408070819420000EMS02Q20000513HWA0005K</v>
          </cell>
          <cell r="B602" t="e">
            <v>#N/A</v>
          </cell>
          <cell r="C602" t="str">
            <v>966000096460</v>
          </cell>
          <cell r="D602" t="str">
            <v>966000096408070819420000</v>
          </cell>
          <cell r="E602" t="str">
            <v>ONT</v>
          </cell>
          <cell r="F602" t="str">
            <v>9660000964</v>
          </cell>
          <cell r="G602" t="str">
            <v>08070819</v>
          </cell>
          <cell r="H602">
            <v>60</v>
          </cell>
          <cell r="I602" t="str">
            <v>SMD Ceramic Capacitor 6.3V 4700nF +/-20%</v>
          </cell>
          <cell r="J602">
            <v>420000</v>
          </cell>
          <cell r="K602">
            <v>2.5999999999999999E-3</v>
          </cell>
          <cell r="L602">
            <v>1092</v>
          </cell>
          <cell r="M602" t="str">
            <v>451U</v>
          </cell>
          <cell r="N602">
            <v>44553</v>
          </cell>
          <cell r="O602" t="str">
            <v>EMS02Q20000513HWA0005K</v>
          </cell>
          <cell r="P602" t="str">
            <v>HWC2021122867860</v>
          </cell>
          <cell r="Q602">
            <v>44558</v>
          </cell>
          <cell r="R602" t="str">
            <v>AHW-61491I21</v>
          </cell>
          <cell r="S602">
            <v>44573</v>
          </cell>
          <cell r="T602">
            <v>44575</v>
          </cell>
          <cell r="U602" t="str">
            <v>AIR</v>
          </cell>
          <cell r="V602" t="str">
            <v>Delivered</v>
          </cell>
          <cell r="W602" t="str">
            <v>02313KTC-1</v>
          </cell>
          <cell r="X602">
            <v>44621</v>
          </cell>
          <cell r="AA602" t="str">
            <v>EMS02Q20000513HWA0005K</v>
          </cell>
          <cell r="AB602" t="b">
            <v>1</v>
          </cell>
          <cell r="AC602">
            <v>44553</v>
          </cell>
        </row>
        <row r="603">
          <cell r="A603" t="str">
            <v>96600009640807096276000EMS02Q20000513HWA0005K</v>
          </cell>
          <cell r="B603" t="e">
            <v>#N/A</v>
          </cell>
          <cell r="C603" t="str">
            <v>966000096470</v>
          </cell>
          <cell r="D603" t="str">
            <v>96600009640807096276000</v>
          </cell>
          <cell r="E603" t="str">
            <v>ONT</v>
          </cell>
          <cell r="F603" t="str">
            <v>9660000964</v>
          </cell>
          <cell r="G603" t="str">
            <v>08070962</v>
          </cell>
          <cell r="H603">
            <v>70</v>
          </cell>
          <cell r="I603" t="str">
            <v>SMD Ceramic Capacitor 25V 1000nF +/-10%</v>
          </cell>
          <cell r="J603">
            <v>76000</v>
          </cell>
          <cell r="K603">
            <v>5.4000000000000003E-3</v>
          </cell>
          <cell r="L603">
            <v>410.40000000000003</v>
          </cell>
          <cell r="M603" t="str">
            <v>451U</v>
          </cell>
          <cell r="N603">
            <v>44553</v>
          </cell>
          <cell r="O603" t="str">
            <v>EMS02Q20000513HWA0005K</v>
          </cell>
          <cell r="P603" t="str">
            <v>HWC2021122867860</v>
          </cell>
          <cell r="Q603">
            <v>44558</v>
          </cell>
          <cell r="R603" t="str">
            <v>AHW-61491I21</v>
          </cell>
          <cell r="S603">
            <v>44573</v>
          </cell>
          <cell r="T603">
            <v>44575</v>
          </cell>
          <cell r="U603" t="str">
            <v>AIR</v>
          </cell>
          <cell r="V603" t="str">
            <v>Delivered</v>
          </cell>
          <cell r="W603" t="str">
            <v>02313KTC-1</v>
          </cell>
          <cell r="X603">
            <v>44621</v>
          </cell>
          <cell r="AA603" t="str">
            <v>EMS02Q20000513HWA0005K</v>
          </cell>
          <cell r="AB603" t="b">
            <v>1</v>
          </cell>
          <cell r="AC603">
            <v>44553</v>
          </cell>
        </row>
        <row r="604">
          <cell r="A604" t="str">
            <v>96600009640807103030000EMS02Q20000513HWA0005K</v>
          </cell>
          <cell r="B604" t="e">
            <v>#N/A</v>
          </cell>
          <cell r="C604" t="str">
            <v>966000096480</v>
          </cell>
          <cell r="D604" t="str">
            <v>96600009640807103030000</v>
          </cell>
          <cell r="E604" t="str">
            <v>ONT</v>
          </cell>
          <cell r="F604" t="str">
            <v>9660000964</v>
          </cell>
          <cell r="G604" t="str">
            <v>08071030</v>
          </cell>
          <cell r="H604">
            <v>80</v>
          </cell>
          <cell r="I604" t="str">
            <v>SMD Ceramic Capacitor,50V,0.0024nF,0.05p</v>
          </cell>
          <cell r="J604">
            <v>30000</v>
          </cell>
          <cell r="K604">
            <v>2E-3</v>
          </cell>
          <cell r="L604">
            <v>60</v>
          </cell>
          <cell r="M604" t="str">
            <v>451U</v>
          </cell>
          <cell r="N604">
            <v>44553</v>
          </cell>
          <cell r="O604" t="str">
            <v>EMS02Q20000513HWA0005K</v>
          </cell>
          <cell r="P604" t="str">
            <v>HWC2021122867860</v>
          </cell>
          <cell r="Q604">
            <v>44558</v>
          </cell>
          <cell r="R604" t="str">
            <v>AHW-61491I21</v>
          </cell>
          <cell r="S604">
            <v>44573</v>
          </cell>
          <cell r="T604">
            <v>44575</v>
          </cell>
          <cell r="U604" t="str">
            <v>AIR</v>
          </cell>
          <cell r="V604" t="str">
            <v>Delivered</v>
          </cell>
          <cell r="W604" t="str">
            <v>02313KTC-1</v>
          </cell>
          <cell r="X604">
            <v>44621</v>
          </cell>
          <cell r="AA604" t="str">
            <v>EMS02Q20000513HWA0005K</v>
          </cell>
          <cell r="AB604" t="b">
            <v>1</v>
          </cell>
          <cell r="AC604">
            <v>44553</v>
          </cell>
        </row>
        <row r="605">
          <cell r="A605" t="str">
            <v>96600009641003161530000EMS02Q20000513HWA0005K</v>
          </cell>
          <cell r="B605" t="e">
            <v>#N/A</v>
          </cell>
          <cell r="C605" t="str">
            <v>966000096490</v>
          </cell>
          <cell r="D605" t="str">
            <v>96600009641003161530000</v>
          </cell>
          <cell r="E605" t="str">
            <v>ONT</v>
          </cell>
          <cell r="F605" t="str">
            <v>9660000964</v>
          </cell>
          <cell r="G605" t="str">
            <v>10031615</v>
          </cell>
          <cell r="H605">
            <v>90</v>
          </cell>
          <cell r="I605" t="str">
            <v>SMT Inductor,2.2uH,+/-20%,0.039ohm,4.9A,</v>
          </cell>
          <cell r="J605">
            <v>30000</v>
          </cell>
          <cell r="K605">
            <v>2.8400000000000002E-2</v>
          </cell>
          <cell r="L605">
            <v>852</v>
          </cell>
          <cell r="M605" t="str">
            <v>451U</v>
          </cell>
          <cell r="N605">
            <v>44553</v>
          </cell>
          <cell r="O605" t="str">
            <v>EMS02Q20000513HWA0005K</v>
          </cell>
          <cell r="P605" t="str">
            <v>HWC2021122867860</v>
          </cell>
          <cell r="Q605">
            <v>44558</v>
          </cell>
          <cell r="R605" t="str">
            <v>AHW-61491I21</v>
          </cell>
          <cell r="S605">
            <v>44573</v>
          </cell>
          <cell r="T605">
            <v>44575</v>
          </cell>
          <cell r="U605" t="str">
            <v>AIR</v>
          </cell>
          <cell r="V605" t="str">
            <v>Delivered</v>
          </cell>
          <cell r="W605" t="str">
            <v>02313KTC-1</v>
          </cell>
          <cell r="X605">
            <v>44621</v>
          </cell>
          <cell r="AA605" t="str">
            <v>EMS02Q20000513HWA0005K</v>
          </cell>
          <cell r="AB605" t="b">
            <v>1</v>
          </cell>
          <cell r="AC605">
            <v>44553</v>
          </cell>
        </row>
        <row r="606">
          <cell r="A606" t="str">
            <v>966000096410031974238000EMS02Q20000513HWA0005K</v>
          </cell>
          <cell r="B606" t="e">
            <v>#N/A</v>
          </cell>
          <cell r="C606" t="str">
            <v>9660000964100</v>
          </cell>
          <cell r="D606" t="str">
            <v>966000096410031974238000</v>
          </cell>
          <cell r="E606" t="str">
            <v>ONT</v>
          </cell>
          <cell r="F606" t="str">
            <v>9660000964</v>
          </cell>
          <cell r="G606" t="str">
            <v>10031974</v>
          </cell>
          <cell r="H606">
            <v>100</v>
          </cell>
          <cell r="I606" t="str">
            <v>Chip Inductor,60uH,+/-5%,1.1ohm,0.2A,3.4</v>
          </cell>
          <cell r="J606">
            <v>238000</v>
          </cell>
          <cell r="K606">
            <v>4.0300000000000002E-2</v>
          </cell>
          <cell r="L606">
            <v>9591.4000000000015</v>
          </cell>
          <cell r="M606" t="str">
            <v>451U</v>
          </cell>
          <cell r="N606">
            <v>44553</v>
          </cell>
          <cell r="O606" t="str">
            <v>EMS02Q20000513HWA0005K</v>
          </cell>
          <cell r="P606" t="str">
            <v>HWC2021122867860</v>
          </cell>
          <cell r="Q606">
            <v>44558</v>
          </cell>
          <cell r="R606" t="str">
            <v>AHW-61491I21</v>
          </cell>
          <cell r="S606">
            <v>44573</v>
          </cell>
          <cell r="T606">
            <v>44575</v>
          </cell>
          <cell r="U606" t="str">
            <v>AIR</v>
          </cell>
          <cell r="V606" t="str">
            <v>Delivered</v>
          </cell>
          <cell r="W606" t="str">
            <v>02313KTC-1</v>
          </cell>
          <cell r="X606">
            <v>44621</v>
          </cell>
          <cell r="AA606" t="str">
            <v>EMS02Q20000513HWA0005K</v>
          </cell>
          <cell r="AB606" t="b">
            <v>1</v>
          </cell>
          <cell r="AC606">
            <v>44553</v>
          </cell>
        </row>
        <row r="607">
          <cell r="A607" t="str">
            <v>966000096410040389260000EMS02Q20000513HWA0004K</v>
          </cell>
          <cell r="B607" t="e">
            <v>#N/A</v>
          </cell>
          <cell r="C607" t="str">
            <v>9660000964110</v>
          </cell>
          <cell r="D607" t="str">
            <v>966000096410040389260000</v>
          </cell>
          <cell r="E607" t="str">
            <v>ONT</v>
          </cell>
          <cell r="F607" t="str">
            <v>9660000964</v>
          </cell>
          <cell r="G607" t="str">
            <v>10040389</v>
          </cell>
          <cell r="H607">
            <v>110</v>
          </cell>
          <cell r="I607" t="str">
            <v>EMI Com-mode Inductor,single phase,5V,50</v>
          </cell>
          <cell r="J607">
            <v>260000</v>
          </cell>
          <cell r="K607">
            <v>8.9999999999999993E-3</v>
          </cell>
          <cell r="L607">
            <v>2340</v>
          </cell>
          <cell r="M607" t="str">
            <v>451U</v>
          </cell>
          <cell r="N607">
            <v>44549</v>
          </cell>
          <cell r="O607" t="str">
            <v>EMS02Q20000513HWA0004K</v>
          </cell>
          <cell r="P607" t="str">
            <v>HWC2021122363797</v>
          </cell>
          <cell r="Q607">
            <v>44553</v>
          </cell>
          <cell r="R607" t="str">
            <v>AHW-61474I21</v>
          </cell>
          <cell r="S607">
            <v>44572</v>
          </cell>
          <cell r="T607">
            <v>44580</v>
          </cell>
          <cell r="U607" t="str">
            <v>AIR</v>
          </cell>
          <cell r="V607" t="str">
            <v>Delivered</v>
          </cell>
          <cell r="W607" t="str">
            <v>02313KTC-1</v>
          </cell>
          <cell r="X607">
            <v>44621</v>
          </cell>
          <cell r="AA607" t="str">
            <v>EMS02Q20000513HWA0004K</v>
          </cell>
          <cell r="AB607" t="b">
            <v>1</v>
          </cell>
          <cell r="AC607">
            <v>44549</v>
          </cell>
        </row>
        <row r="608">
          <cell r="A608" t="str">
            <v>96600009641007001260000EMS02Q20000513HWA0004K</v>
          </cell>
          <cell r="B608" t="e">
            <v>#N/A</v>
          </cell>
          <cell r="C608" t="str">
            <v>9660000964120</v>
          </cell>
          <cell r="D608" t="str">
            <v>96600009641007001260000</v>
          </cell>
          <cell r="E608" t="str">
            <v>ONT</v>
          </cell>
          <cell r="F608" t="str">
            <v>9660000964</v>
          </cell>
          <cell r="G608" t="str">
            <v>10070012</v>
          </cell>
          <cell r="H608">
            <v>120</v>
          </cell>
          <cell r="I608" t="str">
            <v>EMIchip,220ohm,0.05ohm,2A,0805</v>
          </cell>
          <cell r="J608">
            <v>60000</v>
          </cell>
          <cell r="K608">
            <v>4.5999999999999999E-3</v>
          </cell>
          <cell r="L608">
            <v>276</v>
          </cell>
          <cell r="M608" t="str">
            <v>451U</v>
          </cell>
          <cell r="N608">
            <v>44549</v>
          </cell>
          <cell r="O608" t="str">
            <v>EMS02Q20000513HWA0004K</v>
          </cell>
          <cell r="P608" t="str">
            <v>HWC2021122363797</v>
          </cell>
          <cell r="Q608">
            <v>44553</v>
          </cell>
          <cell r="R608" t="str">
            <v>AHW-61474I21</v>
          </cell>
          <cell r="S608">
            <v>44572</v>
          </cell>
          <cell r="T608">
            <v>44580</v>
          </cell>
          <cell r="U608" t="str">
            <v>AIR</v>
          </cell>
          <cell r="V608" t="str">
            <v>Delivered</v>
          </cell>
          <cell r="W608" t="str">
            <v>02313KTC-1</v>
          </cell>
          <cell r="X608">
            <v>44621</v>
          </cell>
          <cell r="AA608" t="str">
            <v>EMS02Q20000513HWA0004K</v>
          </cell>
          <cell r="AB608" t="b">
            <v>1</v>
          </cell>
          <cell r="AC608">
            <v>44549</v>
          </cell>
        </row>
        <row r="609">
          <cell r="A609" t="str">
            <v>96600009641007006330000EMS02Q20000513HWA0004K</v>
          </cell>
          <cell r="B609" t="e">
            <v>#N/A</v>
          </cell>
          <cell r="C609" t="str">
            <v>9660000964130</v>
          </cell>
          <cell r="D609" t="str">
            <v>96600009641007006330000</v>
          </cell>
          <cell r="E609" t="str">
            <v>ONT</v>
          </cell>
          <cell r="F609" t="str">
            <v>9660000964</v>
          </cell>
          <cell r="G609" t="str">
            <v>10070063</v>
          </cell>
          <cell r="H609">
            <v>130</v>
          </cell>
          <cell r="I609" t="str">
            <v>EMIBead,25%,80ohm,0.038ohm,2.3A,0402,A"</v>
          </cell>
          <cell r="J609">
            <v>30000</v>
          </cell>
          <cell r="K609">
            <v>2.5999999999999999E-3</v>
          </cell>
          <cell r="L609">
            <v>78</v>
          </cell>
          <cell r="M609" t="str">
            <v>451U</v>
          </cell>
          <cell r="N609">
            <v>44549</v>
          </cell>
          <cell r="O609" t="str">
            <v>EMS02Q20000513HWA0004K</v>
          </cell>
          <cell r="P609" t="str">
            <v>HWC2021122363797</v>
          </cell>
          <cell r="Q609">
            <v>44553</v>
          </cell>
          <cell r="R609" t="str">
            <v>AHW-61474I21</v>
          </cell>
          <cell r="S609">
            <v>44572</v>
          </cell>
          <cell r="T609">
            <v>44580</v>
          </cell>
          <cell r="U609" t="str">
            <v>AIR</v>
          </cell>
          <cell r="V609" t="str">
            <v>Delivered</v>
          </cell>
          <cell r="W609" t="str">
            <v>02313KTC-1</v>
          </cell>
          <cell r="X609">
            <v>44621</v>
          </cell>
          <cell r="AA609" t="str">
            <v>EMS02Q20000513HWA0004K</v>
          </cell>
          <cell r="AB609" t="b">
            <v>1</v>
          </cell>
          <cell r="AC609">
            <v>44549</v>
          </cell>
        </row>
        <row r="610">
          <cell r="A610" t="str">
            <v>96600009641007007644000EMS02Q20000513HWA0004K</v>
          </cell>
          <cell r="B610" t="e">
            <v>#N/A</v>
          </cell>
          <cell r="C610" t="str">
            <v>9660000964140</v>
          </cell>
          <cell r="D610" t="str">
            <v>96600009641007007644000</v>
          </cell>
          <cell r="E610" t="str">
            <v>ONT</v>
          </cell>
          <cell r="F610" t="str">
            <v>9660000964</v>
          </cell>
          <cell r="G610" t="str">
            <v>10070076</v>
          </cell>
          <cell r="H610">
            <v>140</v>
          </cell>
          <cell r="I610" t="str">
            <v>EMI Bead,25%,330ohm,0.08ohm,1.5A,SMT,The</v>
          </cell>
          <cell r="J610">
            <v>44000</v>
          </cell>
          <cell r="K610">
            <v>2.0999999999999999E-3</v>
          </cell>
          <cell r="L610">
            <v>92.399999999999991</v>
          </cell>
          <cell r="M610" t="str">
            <v>451U</v>
          </cell>
          <cell r="N610">
            <v>44549</v>
          </cell>
          <cell r="O610" t="str">
            <v>EMS02Q20000513HWA0004K</v>
          </cell>
          <cell r="P610" t="str">
            <v>HWC2021122363797</v>
          </cell>
          <cell r="Q610">
            <v>44553</v>
          </cell>
          <cell r="R610" t="str">
            <v>AHW-61474I21</v>
          </cell>
          <cell r="S610">
            <v>44572</v>
          </cell>
          <cell r="T610">
            <v>44580</v>
          </cell>
          <cell r="U610" t="str">
            <v>AIR</v>
          </cell>
          <cell r="V610" t="str">
            <v>Delivered</v>
          </cell>
          <cell r="W610" t="str">
            <v>02313KTC-1</v>
          </cell>
          <cell r="X610">
            <v>44621</v>
          </cell>
          <cell r="AA610" t="str">
            <v>EMS02Q20000513HWA0004K</v>
          </cell>
          <cell r="AB610" t="b">
            <v>1</v>
          </cell>
          <cell r="AC610">
            <v>44549</v>
          </cell>
        </row>
        <row r="611">
          <cell r="A611" t="str">
            <v>96600009641007008340000EMS02Q20000513HWA0004K</v>
          </cell>
          <cell r="B611" t="e">
            <v>#N/A</v>
          </cell>
          <cell r="C611" t="str">
            <v>9660000964150</v>
          </cell>
          <cell r="D611" t="str">
            <v>96600009641007008340000</v>
          </cell>
          <cell r="E611" t="str">
            <v>ONT</v>
          </cell>
          <cell r="F611" t="str">
            <v>9660000964</v>
          </cell>
          <cell r="G611" t="str">
            <v>10070083</v>
          </cell>
          <cell r="H611">
            <v>150</v>
          </cell>
          <cell r="I611" t="str">
            <v>EMI Bead,25%,600ohm,0.4ohm,0.2A,0402,spl</v>
          </cell>
          <cell r="J611">
            <v>40000</v>
          </cell>
          <cell r="K611">
            <v>8.0000000000000004E-4</v>
          </cell>
          <cell r="L611">
            <v>32</v>
          </cell>
          <cell r="M611" t="str">
            <v>451U</v>
          </cell>
          <cell r="N611">
            <v>44549</v>
          </cell>
          <cell r="O611" t="str">
            <v>EMS02Q20000513HWA0004K</v>
          </cell>
          <cell r="P611" t="str">
            <v>HWC2021122363797</v>
          </cell>
          <cell r="Q611">
            <v>44553</v>
          </cell>
          <cell r="R611" t="str">
            <v>AHW-61474I21</v>
          </cell>
          <cell r="S611">
            <v>44572</v>
          </cell>
          <cell r="T611">
            <v>44580</v>
          </cell>
          <cell r="U611" t="str">
            <v>AIR</v>
          </cell>
          <cell r="V611" t="str">
            <v>Delivered</v>
          </cell>
          <cell r="W611" t="str">
            <v>02313KTC-1</v>
          </cell>
          <cell r="X611">
            <v>44621</v>
          </cell>
          <cell r="AA611" t="str">
            <v>EMS02Q20000513HWA0004K</v>
          </cell>
          <cell r="AB611" t="b">
            <v>1</v>
          </cell>
          <cell r="AC611">
            <v>44549</v>
          </cell>
        </row>
        <row r="612">
          <cell r="A612" t="str">
            <v>96600009641010000910000EMS02Q20000513HWA0004K</v>
          </cell>
          <cell r="B612" t="e">
            <v>#N/A</v>
          </cell>
          <cell r="C612" t="str">
            <v>9660000964160</v>
          </cell>
          <cell r="D612" t="str">
            <v>96600009641010000910000</v>
          </cell>
          <cell r="E612" t="str">
            <v>ONT</v>
          </cell>
          <cell r="F612" t="str">
            <v>9660000964</v>
          </cell>
          <cell r="G612" t="str">
            <v>10100009</v>
          </cell>
          <cell r="H612">
            <v>160</v>
          </cell>
          <cell r="I612" t="str">
            <v>Mobile Dedicated,chip inductor, 1.2nH, 1</v>
          </cell>
          <cell r="J612">
            <v>10000</v>
          </cell>
          <cell r="K612">
            <v>1.1000000000000001E-3</v>
          </cell>
          <cell r="L612">
            <v>11</v>
          </cell>
          <cell r="M612" t="str">
            <v>451U</v>
          </cell>
          <cell r="N612">
            <v>44549</v>
          </cell>
          <cell r="O612" t="str">
            <v>EMS02Q20000513HWA0004K</v>
          </cell>
          <cell r="P612" t="str">
            <v>HWC2021122363797</v>
          </cell>
          <cell r="Q612">
            <v>44553</v>
          </cell>
          <cell r="R612" t="str">
            <v>AHW-61474I21</v>
          </cell>
          <cell r="S612">
            <v>44572</v>
          </cell>
          <cell r="T612">
            <v>44580</v>
          </cell>
          <cell r="U612" t="str">
            <v>AIR</v>
          </cell>
          <cell r="V612" t="str">
            <v>Delivered</v>
          </cell>
          <cell r="W612" t="str">
            <v>02313KTC-1</v>
          </cell>
          <cell r="X612">
            <v>44621</v>
          </cell>
          <cell r="AA612" t="str">
            <v>EMS02Q20000513HWA0004K</v>
          </cell>
          <cell r="AB612" t="b">
            <v>1</v>
          </cell>
          <cell r="AC612">
            <v>44549</v>
          </cell>
        </row>
        <row r="613">
          <cell r="A613" t="str">
            <v>96600009641010003330000EMS02Q20000513HWA0004K</v>
          </cell>
          <cell r="B613" t="e">
            <v>#N/A</v>
          </cell>
          <cell r="C613" t="str">
            <v>9660000964170</v>
          </cell>
          <cell r="D613" t="str">
            <v>96600009641010003330000</v>
          </cell>
          <cell r="E613" t="str">
            <v>ONT</v>
          </cell>
          <cell r="F613" t="str">
            <v>9660000964</v>
          </cell>
          <cell r="G613" t="str">
            <v>10100033</v>
          </cell>
          <cell r="H613">
            <v>170</v>
          </cell>
          <cell r="I613" t="str">
            <v>Mobile Dedicated,chip Inductor,10nH+/-5%</v>
          </cell>
          <cell r="J613">
            <v>30000</v>
          </cell>
          <cell r="K613">
            <v>1.1000000000000001E-3</v>
          </cell>
          <cell r="L613">
            <v>33</v>
          </cell>
          <cell r="M613" t="str">
            <v>451U</v>
          </cell>
          <cell r="N613">
            <v>44549</v>
          </cell>
          <cell r="O613" t="str">
            <v>EMS02Q20000513HWA0004K</v>
          </cell>
          <cell r="P613" t="str">
            <v>HWC2021122363797</v>
          </cell>
          <cell r="Q613">
            <v>44553</v>
          </cell>
          <cell r="R613" t="str">
            <v>AHW-61474I21</v>
          </cell>
          <cell r="S613">
            <v>44572</v>
          </cell>
          <cell r="T613">
            <v>44580</v>
          </cell>
          <cell r="U613" t="str">
            <v>AIR</v>
          </cell>
          <cell r="V613" t="str">
            <v>Delivered</v>
          </cell>
          <cell r="W613" t="str">
            <v>02313KTC-1</v>
          </cell>
          <cell r="X613">
            <v>44621</v>
          </cell>
          <cell r="AA613" t="str">
            <v>EMS02Q20000513HWA0004K</v>
          </cell>
          <cell r="AB613" t="b">
            <v>1</v>
          </cell>
          <cell r="AC613">
            <v>44549</v>
          </cell>
        </row>
        <row r="614">
          <cell r="A614" t="str">
            <v>96600009641010006330000EMS02Q20000513HWA0004K</v>
          </cell>
          <cell r="B614" t="e">
            <v>#N/A</v>
          </cell>
          <cell r="C614" t="str">
            <v>9660000964180</v>
          </cell>
          <cell r="D614" t="str">
            <v>96600009641010006330000</v>
          </cell>
          <cell r="E614" t="str">
            <v>ONT</v>
          </cell>
          <cell r="F614" t="str">
            <v>9660000964</v>
          </cell>
          <cell r="G614" t="str">
            <v>10100063</v>
          </cell>
          <cell r="H614">
            <v>180</v>
          </cell>
          <cell r="I614" t="str">
            <v>Terminal Chip Inductor,0.001uH,+/-0.3nH,</v>
          </cell>
          <cell r="J614">
            <v>30000</v>
          </cell>
          <cell r="K614">
            <v>1.1000000000000001E-3</v>
          </cell>
          <cell r="L614">
            <v>33</v>
          </cell>
          <cell r="M614" t="str">
            <v>451U</v>
          </cell>
          <cell r="N614">
            <v>44549</v>
          </cell>
          <cell r="O614" t="str">
            <v>EMS02Q20000513HWA0004K</v>
          </cell>
          <cell r="P614" t="str">
            <v>HWC2021122363797</v>
          </cell>
          <cell r="Q614">
            <v>44553</v>
          </cell>
          <cell r="R614" t="str">
            <v>AHW-61474I21</v>
          </cell>
          <cell r="S614">
            <v>44572</v>
          </cell>
          <cell r="T614">
            <v>44580</v>
          </cell>
          <cell r="U614" t="str">
            <v>AIR</v>
          </cell>
          <cell r="V614" t="str">
            <v>Delivered</v>
          </cell>
          <cell r="W614" t="str">
            <v>02313KTC-1</v>
          </cell>
          <cell r="X614">
            <v>44621</v>
          </cell>
          <cell r="AA614" t="str">
            <v>EMS02Q20000513HWA0004K</v>
          </cell>
          <cell r="AB614" t="b">
            <v>1</v>
          </cell>
          <cell r="AC614">
            <v>44549</v>
          </cell>
        </row>
        <row r="615">
          <cell r="A615" t="str">
            <v>96600009641010017160000EMS02Q20000513HWA0004K</v>
          </cell>
          <cell r="B615" t="e">
            <v>#N/A</v>
          </cell>
          <cell r="C615" t="str">
            <v>9660000964190</v>
          </cell>
          <cell r="D615" t="str">
            <v>96600009641010017160000</v>
          </cell>
          <cell r="E615" t="str">
            <v>ONT</v>
          </cell>
          <cell r="F615" t="str">
            <v>9660000964</v>
          </cell>
          <cell r="G615" t="str">
            <v>10100171</v>
          </cell>
          <cell r="H615">
            <v>190</v>
          </cell>
          <cell r="I615" t="str">
            <v>Terminal Chip Inductor,0.0024uH,+/-0.3nH</v>
          </cell>
          <cell r="J615">
            <v>60000</v>
          </cell>
          <cell r="K615">
            <v>1.1000000000000001E-3</v>
          </cell>
          <cell r="L615">
            <v>66</v>
          </cell>
          <cell r="M615" t="str">
            <v>451U</v>
          </cell>
          <cell r="N615">
            <v>44549</v>
          </cell>
          <cell r="O615" t="str">
            <v>EMS02Q20000513HWA0004K</v>
          </cell>
          <cell r="P615" t="str">
            <v>HWC2021122363797</v>
          </cell>
          <cell r="Q615">
            <v>44553</v>
          </cell>
          <cell r="R615" t="str">
            <v>AHW-61474I21</v>
          </cell>
          <cell r="S615">
            <v>44572</v>
          </cell>
          <cell r="T615">
            <v>44580</v>
          </cell>
          <cell r="U615" t="str">
            <v>AIR</v>
          </cell>
          <cell r="V615" t="str">
            <v>Delivered</v>
          </cell>
          <cell r="W615" t="str">
            <v>02313KTC-1</v>
          </cell>
          <cell r="X615">
            <v>44621</v>
          </cell>
          <cell r="AA615" t="str">
            <v>EMS02Q20000513HWA0004K</v>
          </cell>
          <cell r="AB615" t="b">
            <v>1</v>
          </cell>
          <cell r="AC615">
            <v>44549</v>
          </cell>
        </row>
        <row r="616">
          <cell r="A616" t="str">
            <v>96600009641504026460000EMS02Q20000513HWA0004K</v>
          </cell>
          <cell r="B616" t="e">
            <v>#N/A</v>
          </cell>
          <cell r="C616" t="str">
            <v>9660000964200</v>
          </cell>
          <cell r="D616" t="str">
            <v>96600009641504026460000</v>
          </cell>
          <cell r="E616" t="str">
            <v>ONT</v>
          </cell>
          <cell r="F616" t="str">
            <v>9660000964</v>
          </cell>
          <cell r="G616" t="str">
            <v>15040264</v>
          </cell>
          <cell r="H616">
            <v>200</v>
          </cell>
          <cell r="I616" t="str">
            <v>Transient Suppression Diode,7V,15V,63W,3</v>
          </cell>
          <cell r="J616">
            <v>60000</v>
          </cell>
          <cell r="K616">
            <v>1.0800000000000001E-2</v>
          </cell>
          <cell r="L616">
            <v>648</v>
          </cell>
          <cell r="M616" t="str">
            <v>451U</v>
          </cell>
          <cell r="N616">
            <v>44549</v>
          </cell>
          <cell r="O616" t="str">
            <v>EMS02Q20000513HWA0004K</v>
          </cell>
          <cell r="P616" t="str">
            <v>HWC2021122363797</v>
          </cell>
          <cell r="Q616">
            <v>44553</v>
          </cell>
          <cell r="R616" t="str">
            <v>AHW-61474I21</v>
          </cell>
          <cell r="S616">
            <v>44572</v>
          </cell>
          <cell r="T616">
            <v>44580</v>
          </cell>
          <cell r="U616" t="str">
            <v>AIR</v>
          </cell>
          <cell r="V616" t="str">
            <v>Delivered</v>
          </cell>
          <cell r="W616" t="str">
            <v>02313KTC-1</v>
          </cell>
          <cell r="X616">
            <v>44621</v>
          </cell>
          <cell r="AA616" t="str">
            <v>EMS02Q20000513HWA0004K</v>
          </cell>
          <cell r="AB616" t="b">
            <v>1</v>
          </cell>
          <cell r="AC616">
            <v>44549</v>
          </cell>
        </row>
        <row r="617">
          <cell r="A617" t="str">
            <v>96600009642117048114400EMS02Q20000513HWA0010K</v>
          </cell>
          <cell r="B617" t="e">
            <v>#N/A</v>
          </cell>
          <cell r="C617" t="str">
            <v>9660000964210</v>
          </cell>
          <cell r="D617" t="str">
            <v>96600009642117048114400</v>
          </cell>
          <cell r="E617" t="str">
            <v>ONT</v>
          </cell>
          <cell r="F617" t="str">
            <v>9660000964</v>
          </cell>
          <cell r="G617" t="str">
            <v>21170481</v>
          </cell>
          <cell r="H617">
            <v>210</v>
          </cell>
          <cell r="I617" t="str">
            <v>Conductor,DKBA8.055.5199,Pillar-Conflux</v>
          </cell>
          <cell r="J617">
            <v>14400</v>
          </cell>
          <cell r="K617">
            <v>3.0300000000000001E-2</v>
          </cell>
          <cell r="L617">
            <v>436.32</v>
          </cell>
          <cell r="M617" t="str">
            <v>451U</v>
          </cell>
          <cell r="N617">
            <v>44550</v>
          </cell>
          <cell r="O617" t="str">
            <v>EMS02Q20000513HWA0010K</v>
          </cell>
          <cell r="P617" t="str">
            <v>HWC2021122968852</v>
          </cell>
          <cell r="Q617">
            <v>44560</v>
          </cell>
          <cell r="R617" t="str">
            <v>AHW-61496I21</v>
          </cell>
          <cell r="S617">
            <v>44576</v>
          </cell>
          <cell r="T617">
            <v>44581</v>
          </cell>
          <cell r="U617" t="str">
            <v>AIR</v>
          </cell>
          <cell r="V617" t="str">
            <v>Delivered</v>
          </cell>
          <cell r="W617" t="str">
            <v>02313KTC-1</v>
          </cell>
          <cell r="X617">
            <v>44621</v>
          </cell>
          <cell r="AA617" t="str">
            <v>EMS02Q20000513HWA0010K</v>
          </cell>
          <cell r="AB617" t="b">
            <v>1</v>
          </cell>
          <cell r="AC617">
            <v>44550</v>
          </cell>
        </row>
        <row r="618">
          <cell r="A618" t="str">
            <v>96600009643914053915000EMS02Q20000513HWA0010K</v>
          </cell>
          <cell r="B618" t="e">
            <v>#N/A</v>
          </cell>
          <cell r="C618" t="str">
            <v>9660000964220</v>
          </cell>
          <cell r="D618" t="str">
            <v>96600009643914053915000</v>
          </cell>
          <cell r="E618" t="str">
            <v>ONT</v>
          </cell>
          <cell r="F618" t="str">
            <v>9660000964</v>
          </cell>
          <cell r="G618" t="str">
            <v>39140539</v>
          </cell>
          <cell r="H618">
            <v>220</v>
          </cell>
          <cell r="I618" t="str">
            <v>SLIC,3.3V,-115V,VQFN48</v>
          </cell>
          <cell r="J618">
            <v>15000</v>
          </cell>
          <cell r="K618">
            <v>0.2969</v>
          </cell>
          <cell r="L618">
            <v>4453.5</v>
          </cell>
          <cell r="M618" t="str">
            <v>451U</v>
          </cell>
          <cell r="N618">
            <v>44550</v>
          </cell>
          <cell r="O618" t="str">
            <v>EMS02Q20000513HWA0010K</v>
          </cell>
          <cell r="P618" t="str">
            <v>HWC2021122968852</v>
          </cell>
          <cell r="Q618">
            <v>44560</v>
          </cell>
          <cell r="R618" t="str">
            <v>AHW-61496I21</v>
          </cell>
          <cell r="S618">
            <v>44576</v>
          </cell>
          <cell r="T618">
            <v>44581</v>
          </cell>
          <cell r="U618" t="str">
            <v>AIR</v>
          </cell>
          <cell r="V618" t="str">
            <v>Delivered</v>
          </cell>
          <cell r="W618" t="str">
            <v>02313KTC-1</v>
          </cell>
          <cell r="X618">
            <v>44621</v>
          </cell>
          <cell r="AA618" t="str">
            <v>EMS02Q20000513HWA0010K</v>
          </cell>
          <cell r="AB618" t="b">
            <v>1</v>
          </cell>
          <cell r="AC618">
            <v>44550</v>
          </cell>
        </row>
        <row r="619">
          <cell r="A619" t="str">
            <v>96600009644006090930000EMS02Q20000513HWA0010K</v>
          </cell>
          <cell r="B619" t="e">
            <v>#N/A</v>
          </cell>
          <cell r="C619" t="str">
            <v>9660000964230</v>
          </cell>
          <cell r="D619" t="str">
            <v>96600009644006090930000</v>
          </cell>
          <cell r="E619" t="str">
            <v>ONT</v>
          </cell>
          <cell r="F619" t="str">
            <v>9660000964</v>
          </cell>
          <cell r="G619" t="str">
            <v>40060909</v>
          </cell>
          <cell r="H619">
            <v>230</v>
          </cell>
          <cell r="I619" t="str">
            <v>NAND FLASH 1Gbit SPI Nand 104MHz 128KB 2</v>
          </cell>
          <cell r="J619">
            <v>30000</v>
          </cell>
          <cell r="K619">
            <v>0.54720000000000002</v>
          </cell>
          <cell r="L619">
            <v>16416</v>
          </cell>
          <cell r="M619" t="str">
            <v>451U</v>
          </cell>
          <cell r="N619">
            <v>44550</v>
          </cell>
          <cell r="O619" t="str">
            <v>EMS02Q20000513HWA0010K</v>
          </cell>
          <cell r="P619" t="str">
            <v>HWC2021122968852</v>
          </cell>
          <cell r="Q619">
            <v>44560</v>
          </cell>
          <cell r="R619" t="str">
            <v>AHW-61496I21</v>
          </cell>
          <cell r="S619">
            <v>44576</v>
          </cell>
          <cell r="T619">
            <v>44581</v>
          </cell>
          <cell r="U619" t="str">
            <v>AIR</v>
          </cell>
          <cell r="V619" t="str">
            <v>Delivered</v>
          </cell>
          <cell r="W619" t="str">
            <v>02313KTC-1</v>
          </cell>
          <cell r="X619">
            <v>44621</v>
          </cell>
          <cell r="AA619" t="str">
            <v>EMS02Q20000513HWA0010K</v>
          </cell>
          <cell r="AB619" t="b">
            <v>1</v>
          </cell>
          <cell r="AC619">
            <v>44550</v>
          </cell>
        </row>
        <row r="620">
          <cell r="A620" t="str">
            <v>966000096407090803-00130000EMS02Q20000513HWA0010K</v>
          </cell>
          <cell r="B620" t="e">
            <v>#N/A</v>
          </cell>
          <cell r="C620" t="str">
            <v>9660000964240</v>
          </cell>
          <cell r="D620" t="str">
            <v>966000096407090803-00130000</v>
          </cell>
          <cell r="E620" t="str">
            <v>ONT</v>
          </cell>
          <cell r="F620" t="str">
            <v>9660000964</v>
          </cell>
          <cell r="G620" t="str">
            <v>07090803-001</v>
          </cell>
          <cell r="H620">
            <v>240</v>
          </cell>
          <cell r="I620" t="str">
            <v>Chip Thick Film Resistor,0.0625W,22ohm,+</v>
          </cell>
          <cell r="J620">
            <v>30000</v>
          </cell>
          <cell r="K620">
            <v>4.0000000000000002E-4</v>
          </cell>
          <cell r="L620">
            <v>12</v>
          </cell>
          <cell r="M620" t="str">
            <v>451U</v>
          </cell>
          <cell r="N620">
            <v>44550</v>
          </cell>
          <cell r="O620" t="str">
            <v>EMS02Q20000513HWA0010K</v>
          </cell>
          <cell r="P620" t="str">
            <v>HWC2021122968852</v>
          </cell>
          <cell r="Q620">
            <v>44560</v>
          </cell>
          <cell r="R620" t="str">
            <v>AHW-61496I21</v>
          </cell>
          <cell r="S620">
            <v>44576</v>
          </cell>
          <cell r="T620">
            <v>44581</v>
          </cell>
          <cell r="U620" t="str">
            <v>AIR</v>
          </cell>
          <cell r="V620" t="str">
            <v>Delivered</v>
          </cell>
          <cell r="W620" t="str">
            <v>02313KTC-1</v>
          </cell>
          <cell r="X620">
            <v>44621</v>
          </cell>
          <cell r="AA620" t="str">
            <v>EMS02Q20000513HWA0010K</v>
          </cell>
          <cell r="AB620" t="b">
            <v>1</v>
          </cell>
          <cell r="AC620">
            <v>44550</v>
          </cell>
        </row>
        <row r="621">
          <cell r="A621" t="str">
            <v>966000096407090911-00190000EMS02Q20000513HWA0010K</v>
          </cell>
          <cell r="B621" t="e">
            <v>#N/A</v>
          </cell>
          <cell r="C621" t="str">
            <v>9660000964250</v>
          </cell>
          <cell r="D621" t="str">
            <v>966000096407090911-00190000</v>
          </cell>
          <cell r="E621" t="str">
            <v>ONT</v>
          </cell>
          <cell r="F621" t="str">
            <v>9660000964</v>
          </cell>
          <cell r="G621" t="str">
            <v>07090911-001</v>
          </cell>
          <cell r="H621">
            <v>250</v>
          </cell>
          <cell r="I621" t="str">
            <v>Chip Thick Film Resistor,0.05W,0ohm,50m</v>
          </cell>
          <cell r="J621">
            <v>90000</v>
          </cell>
          <cell r="K621">
            <v>5.9999999999999995E-4</v>
          </cell>
          <cell r="L621">
            <v>53.999999999999993</v>
          </cell>
          <cell r="M621" t="str">
            <v>451U</v>
          </cell>
          <cell r="N621">
            <v>44550</v>
          </cell>
          <cell r="O621" t="str">
            <v>EMS02Q20000513HWA0010K</v>
          </cell>
          <cell r="P621" t="str">
            <v>HWC2021122968852</v>
          </cell>
          <cell r="Q621">
            <v>44560</v>
          </cell>
          <cell r="R621" t="str">
            <v>AHW-61496I21</v>
          </cell>
          <cell r="S621">
            <v>44576</v>
          </cell>
          <cell r="T621">
            <v>44581</v>
          </cell>
          <cell r="U621" t="str">
            <v>AIR</v>
          </cell>
          <cell r="V621" t="str">
            <v>Delivered</v>
          </cell>
          <cell r="W621" t="str">
            <v>02313KTC-1</v>
          </cell>
          <cell r="X621">
            <v>44621</v>
          </cell>
          <cell r="AA621" t="str">
            <v>EMS02Q20000513HWA0010K</v>
          </cell>
          <cell r="AB621" t="b">
            <v>1</v>
          </cell>
          <cell r="AC621">
            <v>44550</v>
          </cell>
        </row>
        <row r="622">
          <cell r="A622" t="str">
            <v>966000096407090944-00160000EMS02Q20000513HWA0010K</v>
          </cell>
          <cell r="B622" t="e">
            <v>#N/A</v>
          </cell>
          <cell r="C622" t="str">
            <v>9660000964260</v>
          </cell>
          <cell r="D622" t="str">
            <v>966000096407090944-00160000</v>
          </cell>
          <cell r="E622" t="str">
            <v>ONT</v>
          </cell>
          <cell r="F622" t="str">
            <v>9660000964</v>
          </cell>
          <cell r="G622" t="str">
            <v>07090944-001</v>
          </cell>
          <cell r="H622">
            <v>260</v>
          </cell>
          <cell r="I622" t="str">
            <v>Chip Thick Film Resistor,0.125W,750000oh</v>
          </cell>
          <cell r="J622">
            <v>60000</v>
          </cell>
          <cell r="K622">
            <v>1.8E-3</v>
          </cell>
          <cell r="L622">
            <v>108</v>
          </cell>
          <cell r="M622" t="str">
            <v>451U</v>
          </cell>
          <cell r="N622">
            <v>44550</v>
          </cell>
          <cell r="O622" t="str">
            <v>EMS02Q20000513HWA0010K</v>
          </cell>
          <cell r="P622" t="str">
            <v>HWC2021122968852</v>
          </cell>
          <cell r="Q622">
            <v>44560</v>
          </cell>
          <cell r="R622" t="str">
            <v>AHW-61496I21</v>
          </cell>
          <cell r="S622">
            <v>44576</v>
          </cell>
          <cell r="T622">
            <v>44581</v>
          </cell>
          <cell r="U622" t="str">
            <v>AIR</v>
          </cell>
          <cell r="V622" t="str">
            <v>Delivered</v>
          </cell>
          <cell r="W622" t="str">
            <v>02313KTC-1</v>
          </cell>
          <cell r="X622">
            <v>44621</v>
          </cell>
          <cell r="AA622" t="str">
            <v>EMS02Q20000513HWA0010K</v>
          </cell>
          <cell r="AB622" t="b">
            <v>1</v>
          </cell>
          <cell r="AC622">
            <v>44550</v>
          </cell>
        </row>
        <row r="623">
          <cell r="A623" t="str">
            <v>966000096407091438-00115000EMS02Q20000513HWA0010K</v>
          </cell>
          <cell r="B623" t="e">
            <v>#N/A</v>
          </cell>
          <cell r="C623" t="str">
            <v>9660000964270</v>
          </cell>
          <cell r="D623" t="str">
            <v>966000096407091438-00115000</v>
          </cell>
          <cell r="E623" t="str">
            <v>ONT</v>
          </cell>
          <cell r="F623" t="str">
            <v>9660000964</v>
          </cell>
          <cell r="G623" t="str">
            <v>07091438-001</v>
          </cell>
          <cell r="H623">
            <v>270</v>
          </cell>
          <cell r="I623" t="str">
            <v>ChipThickFilmResistor,0.1W,2.2ohm,+/"</v>
          </cell>
          <cell r="J623">
            <v>15000</v>
          </cell>
          <cell r="K623">
            <v>1.1000000000000001E-3</v>
          </cell>
          <cell r="L623">
            <v>16.5</v>
          </cell>
          <cell r="M623" t="str">
            <v>451U</v>
          </cell>
          <cell r="N623">
            <v>44550</v>
          </cell>
          <cell r="O623" t="str">
            <v>EMS02Q20000513HWA0010K</v>
          </cell>
          <cell r="P623" t="str">
            <v>HWC2021122968852</v>
          </cell>
          <cell r="Q623">
            <v>44560</v>
          </cell>
          <cell r="R623" t="str">
            <v>AHW-61496I21</v>
          </cell>
          <cell r="S623">
            <v>44576</v>
          </cell>
          <cell r="T623">
            <v>44581</v>
          </cell>
          <cell r="U623" t="str">
            <v>AIR</v>
          </cell>
          <cell r="V623" t="str">
            <v>Delivered</v>
          </cell>
          <cell r="W623" t="str">
            <v>02313KTC-1</v>
          </cell>
          <cell r="X623">
            <v>44621</v>
          </cell>
          <cell r="AA623" t="str">
            <v>EMS02Q20000513HWA0010K</v>
          </cell>
          <cell r="AB623" t="b">
            <v>1</v>
          </cell>
          <cell r="AC623">
            <v>44550</v>
          </cell>
        </row>
        <row r="624">
          <cell r="A624" t="str">
            <v>966000096407091449-00110000EMS02Q20000513HWA0010K</v>
          </cell>
          <cell r="B624" t="e">
            <v>#N/A</v>
          </cell>
          <cell r="C624" t="str">
            <v>9660000964280</v>
          </cell>
          <cell r="D624" t="str">
            <v>966000096407091449-00110000</v>
          </cell>
          <cell r="E624" t="str">
            <v>ONT</v>
          </cell>
          <cell r="F624" t="str">
            <v>9660000964</v>
          </cell>
          <cell r="G624" t="str">
            <v>07091449-001</v>
          </cell>
          <cell r="H624">
            <v>280</v>
          </cell>
          <cell r="I624" t="str">
            <v>Chip Thick Film Resistor,0.0625W,1ohm,+/</v>
          </cell>
          <cell r="J624">
            <v>10000</v>
          </cell>
          <cell r="K624">
            <v>8.0000000000000004E-4</v>
          </cell>
          <cell r="L624">
            <v>8</v>
          </cell>
          <cell r="M624" t="str">
            <v>451U</v>
          </cell>
          <cell r="N624">
            <v>44550</v>
          </cell>
          <cell r="O624" t="str">
            <v>EMS02Q20000513HWA0010K</v>
          </cell>
          <cell r="P624" t="str">
            <v>HWC2021122968852</v>
          </cell>
          <cell r="Q624">
            <v>44560</v>
          </cell>
          <cell r="R624" t="str">
            <v>AHW-61496I21</v>
          </cell>
          <cell r="S624">
            <v>44576</v>
          </cell>
          <cell r="T624">
            <v>44581</v>
          </cell>
          <cell r="U624" t="str">
            <v>AIR</v>
          </cell>
          <cell r="V624" t="str">
            <v>Delivered</v>
          </cell>
          <cell r="W624" t="str">
            <v>02313KTC-1</v>
          </cell>
          <cell r="X624">
            <v>44621</v>
          </cell>
          <cell r="AA624" t="str">
            <v>EMS02Q20000513HWA0010K</v>
          </cell>
          <cell r="AB624" t="b">
            <v>1</v>
          </cell>
          <cell r="AC624">
            <v>44550</v>
          </cell>
        </row>
        <row r="625">
          <cell r="A625" t="str">
            <v>966000096407091457-00140000EMS02Q20000513HWA0010K</v>
          </cell>
          <cell r="B625" t="e">
            <v>#N/A</v>
          </cell>
          <cell r="C625" t="str">
            <v>9660000964290</v>
          </cell>
          <cell r="D625" t="str">
            <v>966000096407091457-00140000</v>
          </cell>
          <cell r="E625" t="str">
            <v>ONT</v>
          </cell>
          <cell r="F625" t="str">
            <v>9660000964</v>
          </cell>
          <cell r="G625" t="str">
            <v>07091457-001</v>
          </cell>
          <cell r="H625">
            <v>290</v>
          </cell>
          <cell r="I625" t="str">
            <v>Chip Thick Film Resistor,0.05W,1000ohm,+</v>
          </cell>
          <cell r="J625">
            <v>40000</v>
          </cell>
          <cell r="K625">
            <v>8.9999999999999998E-4</v>
          </cell>
          <cell r="L625">
            <v>36</v>
          </cell>
          <cell r="M625" t="str">
            <v>451U</v>
          </cell>
          <cell r="N625">
            <v>44550</v>
          </cell>
          <cell r="O625" t="str">
            <v>EMS02Q20000513HWA0010K</v>
          </cell>
          <cell r="P625" t="str">
            <v>HWC2021122968852</v>
          </cell>
          <cell r="Q625">
            <v>44560</v>
          </cell>
          <cell r="R625" t="str">
            <v>AHW-61496I21</v>
          </cell>
          <cell r="S625">
            <v>44576</v>
          </cell>
          <cell r="T625">
            <v>44581</v>
          </cell>
          <cell r="U625" t="str">
            <v>AIR</v>
          </cell>
          <cell r="V625" t="str">
            <v>Delivered</v>
          </cell>
          <cell r="W625" t="str">
            <v>02313KTC-1</v>
          </cell>
          <cell r="X625">
            <v>44621</v>
          </cell>
          <cell r="AA625" t="str">
            <v>EMS02Q20000513HWA0010K</v>
          </cell>
          <cell r="AB625" t="b">
            <v>1</v>
          </cell>
          <cell r="AC625">
            <v>44550</v>
          </cell>
        </row>
        <row r="626">
          <cell r="A626" t="str">
            <v>966000096407091463-00140000EMS02Q20000513HWA0010K</v>
          </cell>
          <cell r="B626" t="e">
            <v>#N/A</v>
          </cell>
          <cell r="C626" t="str">
            <v>9660000964300</v>
          </cell>
          <cell r="D626" t="str">
            <v>966000096407091463-00140000</v>
          </cell>
          <cell r="E626" t="str">
            <v>ONT</v>
          </cell>
          <cell r="F626" t="str">
            <v>9660000964</v>
          </cell>
          <cell r="G626" t="str">
            <v>07091463-001</v>
          </cell>
          <cell r="H626">
            <v>300</v>
          </cell>
          <cell r="I626" t="str">
            <v>Chip Thick Film Resistor,0.05W,10000ohm,</v>
          </cell>
          <cell r="J626">
            <v>40000</v>
          </cell>
          <cell r="K626">
            <v>8.9999999999999998E-4</v>
          </cell>
          <cell r="L626">
            <v>36</v>
          </cell>
          <cell r="M626" t="str">
            <v>451U</v>
          </cell>
          <cell r="N626">
            <v>44550</v>
          </cell>
          <cell r="O626" t="str">
            <v>EMS02Q20000513HWA0010K</v>
          </cell>
          <cell r="P626" t="str">
            <v>HWC2021122968852</v>
          </cell>
          <cell r="Q626">
            <v>44560</v>
          </cell>
          <cell r="R626" t="str">
            <v>AHW-61496I21</v>
          </cell>
          <cell r="S626">
            <v>44576</v>
          </cell>
          <cell r="T626">
            <v>44581</v>
          </cell>
          <cell r="U626" t="str">
            <v>AIR</v>
          </cell>
          <cell r="V626" t="str">
            <v>Delivered</v>
          </cell>
          <cell r="W626" t="str">
            <v>02313KTC-1</v>
          </cell>
          <cell r="X626">
            <v>44621</v>
          </cell>
          <cell r="AA626" t="str">
            <v>EMS02Q20000513HWA0010K</v>
          </cell>
          <cell r="AB626" t="b">
            <v>1</v>
          </cell>
          <cell r="AC626">
            <v>44550</v>
          </cell>
        </row>
        <row r="627">
          <cell r="A627" t="str">
            <v>966000096407091470-001270000EMS02Q20000513HWA0006K</v>
          </cell>
          <cell r="B627" t="e">
            <v>#N/A</v>
          </cell>
          <cell r="C627" t="str">
            <v>9660000964310</v>
          </cell>
          <cell r="D627" t="str">
            <v>966000096407091470-001270000</v>
          </cell>
          <cell r="E627" t="str">
            <v>ONT</v>
          </cell>
          <cell r="F627" t="str">
            <v>9660000964</v>
          </cell>
          <cell r="G627" t="str">
            <v>07091470-001</v>
          </cell>
          <cell r="H627">
            <v>310</v>
          </cell>
          <cell r="I627" t="str">
            <v>Chip Thick Film Resistor,0.0625W,0ohm,le</v>
          </cell>
          <cell r="J627">
            <v>270000</v>
          </cell>
          <cell r="K627">
            <v>4.0000000000000002E-4</v>
          </cell>
          <cell r="L627">
            <v>108</v>
          </cell>
          <cell r="M627" t="str">
            <v>451U</v>
          </cell>
          <cell r="N627">
            <v>44549</v>
          </cell>
          <cell r="O627" t="str">
            <v>EMS02Q20000513HWA0006K</v>
          </cell>
          <cell r="P627" t="str">
            <v>HWC2021122262643</v>
          </cell>
          <cell r="Q627">
            <v>44552</v>
          </cell>
          <cell r="R627" t="str">
            <v>AHW-61476I21</v>
          </cell>
          <cell r="S627">
            <v>44572</v>
          </cell>
          <cell r="T627">
            <v>44574</v>
          </cell>
          <cell r="U627" t="str">
            <v>AIR</v>
          </cell>
          <cell r="V627" t="str">
            <v>Delivered</v>
          </cell>
          <cell r="W627" t="str">
            <v>02313KTC-1</v>
          </cell>
          <cell r="X627">
            <v>44621</v>
          </cell>
          <cell r="AA627" t="str">
            <v>EMS02Q20000513HWA0006K</v>
          </cell>
          <cell r="AB627" t="b">
            <v>1</v>
          </cell>
          <cell r="AC627">
            <v>44549</v>
          </cell>
        </row>
        <row r="628">
          <cell r="A628" t="str">
            <v>966000096407091472-00115000EMS02Q20000513HWA0006K</v>
          </cell>
          <cell r="B628" t="e">
            <v>#N/A</v>
          </cell>
          <cell r="C628" t="str">
            <v>9660000964320</v>
          </cell>
          <cell r="D628" t="str">
            <v>966000096407091472-00115000</v>
          </cell>
          <cell r="E628" t="str">
            <v>ONT</v>
          </cell>
          <cell r="F628" t="str">
            <v>9660000964</v>
          </cell>
          <cell r="G628" t="str">
            <v>07091472-001</v>
          </cell>
          <cell r="H628">
            <v>320</v>
          </cell>
          <cell r="I628" t="str">
            <v>Chip Thick Film Resistor,0.1W,1ohm,+/-1%</v>
          </cell>
          <cell r="J628">
            <v>15000</v>
          </cell>
          <cell r="K628">
            <v>1.1000000000000001E-3</v>
          </cell>
          <cell r="L628">
            <v>16.5</v>
          </cell>
          <cell r="M628" t="str">
            <v>451U</v>
          </cell>
          <cell r="N628">
            <v>44549</v>
          </cell>
          <cell r="O628" t="str">
            <v>EMS02Q20000513HWA0006K</v>
          </cell>
          <cell r="P628" t="str">
            <v>HWC2021122262643</v>
          </cell>
          <cell r="Q628">
            <v>44552</v>
          </cell>
          <cell r="R628" t="str">
            <v>AHW-61476I21</v>
          </cell>
          <cell r="S628">
            <v>44572</v>
          </cell>
          <cell r="T628">
            <v>44574</v>
          </cell>
          <cell r="U628" t="str">
            <v>AIR</v>
          </cell>
          <cell r="V628" t="str">
            <v>Delivered</v>
          </cell>
          <cell r="W628" t="str">
            <v>02313KTC-1</v>
          </cell>
          <cell r="X628">
            <v>44621</v>
          </cell>
          <cell r="AA628" t="str">
            <v>EMS02Q20000513HWA0006K</v>
          </cell>
          <cell r="AB628" t="b">
            <v>1</v>
          </cell>
          <cell r="AC628">
            <v>44549</v>
          </cell>
        </row>
        <row r="629">
          <cell r="A629" t="str">
            <v>966000096407091482-00175000EMS02Q20000513HWA0006K</v>
          </cell>
          <cell r="B629" t="e">
            <v>#N/A</v>
          </cell>
          <cell r="C629" t="str">
            <v>9660000964330</v>
          </cell>
          <cell r="D629" t="str">
            <v>966000096407091482-00175000</v>
          </cell>
          <cell r="E629" t="str">
            <v>ONT</v>
          </cell>
          <cell r="F629" t="str">
            <v>9660000964</v>
          </cell>
          <cell r="G629" t="str">
            <v>07091482-001</v>
          </cell>
          <cell r="H629">
            <v>330</v>
          </cell>
          <cell r="I629" t="str">
            <v>Chip Thick Film Resistor,0.125W,0ohm,les</v>
          </cell>
          <cell r="J629">
            <v>75000</v>
          </cell>
          <cell r="K629">
            <v>1.1999999999999999E-3</v>
          </cell>
          <cell r="L629">
            <v>89.999999999999986</v>
          </cell>
          <cell r="M629" t="str">
            <v>451U</v>
          </cell>
          <cell r="N629">
            <v>44549</v>
          </cell>
          <cell r="O629" t="str">
            <v>EMS02Q20000513HWA0006K</v>
          </cell>
          <cell r="P629" t="str">
            <v>HWC2021122262643</v>
          </cell>
          <cell r="Q629">
            <v>44552</v>
          </cell>
          <cell r="R629" t="str">
            <v>AHW-61476I21</v>
          </cell>
          <cell r="S629">
            <v>44572</v>
          </cell>
          <cell r="T629">
            <v>44574</v>
          </cell>
          <cell r="U629" t="str">
            <v>AIR</v>
          </cell>
          <cell r="V629" t="str">
            <v>Delivered</v>
          </cell>
          <cell r="W629" t="str">
            <v>02313KTC-1</v>
          </cell>
          <cell r="X629">
            <v>44621</v>
          </cell>
          <cell r="AA629" t="str">
            <v>EMS02Q20000513HWA0006K</v>
          </cell>
          <cell r="AB629" t="b">
            <v>1</v>
          </cell>
          <cell r="AC629">
            <v>44549</v>
          </cell>
        </row>
        <row r="630">
          <cell r="A630" t="str">
            <v>966000096407091486-001255000EMS02Q20000513HWA0006K</v>
          </cell>
          <cell r="B630" t="e">
            <v>#N/A</v>
          </cell>
          <cell r="C630" t="str">
            <v>9660000964340</v>
          </cell>
          <cell r="D630" t="str">
            <v>966000096407091486-001255000</v>
          </cell>
          <cell r="E630" t="str">
            <v>ONT</v>
          </cell>
          <cell r="F630" t="str">
            <v>9660000964</v>
          </cell>
          <cell r="G630" t="str">
            <v>07091486-001</v>
          </cell>
          <cell r="H630">
            <v>340</v>
          </cell>
          <cell r="I630" t="str">
            <v>ChipThickFilmResistor,0.1W,0ohm,50mO"</v>
          </cell>
          <cell r="J630">
            <v>255000</v>
          </cell>
          <cell r="K630">
            <v>6.9999999999999999E-4</v>
          </cell>
          <cell r="L630">
            <v>178.5</v>
          </cell>
          <cell r="M630" t="str">
            <v>451U</v>
          </cell>
          <cell r="N630">
            <v>44549</v>
          </cell>
          <cell r="O630" t="str">
            <v>EMS02Q20000513HWA0006K</v>
          </cell>
          <cell r="P630" t="str">
            <v>HWC2021122262643</v>
          </cell>
          <cell r="Q630">
            <v>44552</v>
          </cell>
          <cell r="R630" t="str">
            <v>AHW-61476I21</v>
          </cell>
          <cell r="S630">
            <v>44572</v>
          </cell>
          <cell r="T630">
            <v>44574</v>
          </cell>
          <cell r="U630" t="str">
            <v>AIR</v>
          </cell>
          <cell r="V630" t="str">
            <v>Delivered</v>
          </cell>
          <cell r="W630" t="str">
            <v>02313KTC-1</v>
          </cell>
          <cell r="X630">
            <v>44621</v>
          </cell>
          <cell r="AA630" t="str">
            <v>EMS02Q20000513HWA0006K</v>
          </cell>
          <cell r="AB630" t="b">
            <v>1</v>
          </cell>
          <cell r="AC630">
            <v>44549</v>
          </cell>
        </row>
        <row r="631">
          <cell r="A631" t="str">
            <v>966000096407091494-00115000EMS02Q20000513HWA0006K</v>
          </cell>
          <cell r="B631" t="e">
            <v>#N/A</v>
          </cell>
          <cell r="C631" t="str">
            <v>9660000964350</v>
          </cell>
          <cell r="D631" t="str">
            <v>966000096407091494-00115000</v>
          </cell>
          <cell r="E631" t="str">
            <v>ONT</v>
          </cell>
          <cell r="F631" t="str">
            <v>9660000964</v>
          </cell>
          <cell r="G631" t="str">
            <v>07091494-001</v>
          </cell>
          <cell r="H631">
            <v>350</v>
          </cell>
          <cell r="I631" t="str">
            <v>Chip Thick Film Resistor,0.25W,1000000oh</v>
          </cell>
          <cell r="J631">
            <v>15000</v>
          </cell>
          <cell r="K631">
            <v>3.5999999999999999E-3</v>
          </cell>
          <cell r="L631">
            <v>54</v>
          </cell>
          <cell r="M631" t="str">
            <v>451U</v>
          </cell>
          <cell r="N631">
            <v>44549</v>
          </cell>
          <cell r="O631" t="str">
            <v>EMS02Q20000513HWA0006K</v>
          </cell>
          <cell r="P631" t="str">
            <v>HWC2021122262643</v>
          </cell>
          <cell r="Q631">
            <v>44552</v>
          </cell>
          <cell r="R631" t="str">
            <v>AHW-61476I21</v>
          </cell>
          <cell r="S631">
            <v>44572</v>
          </cell>
          <cell r="T631">
            <v>44574</v>
          </cell>
          <cell r="U631" t="str">
            <v>AIR</v>
          </cell>
          <cell r="V631" t="str">
            <v>Delivered</v>
          </cell>
          <cell r="W631" t="str">
            <v>02313KTC-1</v>
          </cell>
          <cell r="X631">
            <v>44621</v>
          </cell>
          <cell r="AA631" t="str">
            <v>EMS02Q20000513HWA0006K</v>
          </cell>
          <cell r="AB631" t="b">
            <v>1</v>
          </cell>
          <cell r="AC631">
            <v>44549</v>
          </cell>
        </row>
        <row r="632">
          <cell r="A632" t="str">
            <v>966000096407091500-00190000EMS02Q20000513HWA0006K</v>
          </cell>
          <cell r="B632" t="e">
            <v>#N/A</v>
          </cell>
          <cell r="C632" t="str">
            <v>9660000964360</v>
          </cell>
          <cell r="D632" t="str">
            <v>966000096407091500-00190000</v>
          </cell>
          <cell r="E632" t="str">
            <v>ONT</v>
          </cell>
          <cell r="F632" t="str">
            <v>9660000964</v>
          </cell>
          <cell r="G632" t="str">
            <v>07091500-001</v>
          </cell>
          <cell r="H632">
            <v>360</v>
          </cell>
          <cell r="I632" t="str">
            <v>Chip Thick Film Resistor,0.0625W,10ohm,+</v>
          </cell>
          <cell r="J632">
            <v>90000</v>
          </cell>
          <cell r="K632">
            <v>5.0000000000000001E-4</v>
          </cell>
          <cell r="L632">
            <v>45</v>
          </cell>
          <cell r="M632" t="str">
            <v>451U</v>
          </cell>
          <cell r="N632">
            <v>44549</v>
          </cell>
          <cell r="O632" t="str">
            <v>EMS02Q20000513HWA0006K</v>
          </cell>
          <cell r="P632" t="str">
            <v>HWC2021122262643</v>
          </cell>
          <cell r="Q632">
            <v>44552</v>
          </cell>
          <cell r="R632" t="str">
            <v>AHW-61476I21</v>
          </cell>
          <cell r="S632">
            <v>44572</v>
          </cell>
          <cell r="T632">
            <v>44574</v>
          </cell>
          <cell r="U632" t="str">
            <v>AIR</v>
          </cell>
          <cell r="V632" t="str">
            <v>Delivered</v>
          </cell>
          <cell r="W632" t="str">
            <v>02313KTC-1</v>
          </cell>
          <cell r="X632">
            <v>44621</v>
          </cell>
          <cell r="AA632" t="str">
            <v>EMS02Q20000513HWA0006K</v>
          </cell>
          <cell r="AB632" t="b">
            <v>1</v>
          </cell>
          <cell r="AC632">
            <v>44549</v>
          </cell>
        </row>
        <row r="633">
          <cell r="A633" t="str">
            <v>966000096407091529-00110000EMS02Q20000513HWA0006K</v>
          </cell>
          <cell r="B633" t="e">
            <v>#N/A</v>
          </cell>
          <cell r="C633" t="str">
            <v>9660000964370</v>
          </cell>
          <cell r="D633" t="str">
            <v>966000096407091529-00110000</v>
          </cell>
          <cell r="E633" t="str">
            <v>ONT</v>
          </cell>
          <cell r="F633" t="str">
            <v>9660000964</v>
          </cell>
          <cell r="G633" t="str">
            <v>07091529-001</v>
          </cell>
          <cell r="H633">
            <v>370</v>
          </cell>
          <cell r="I633" t="str">
            <v>Chip Thick Film Resistor,0.0625W,2000ohm</v>
          </cell>
          <cell r="J633">
            <v>10000</v>
          </cell>
          <cell r="K633">
            <v>5.0000000000000001E-4</v>
          </cell>
          <cell r="L633">
            <v>5</v>
          </cell>
          <cell r="M633" t="str">
            <v>451U</v>
          </cell>
          <cell r="N633">
            <v>44549</v>
          </cell>
          <cell r="O633" t="str">
            <v>EMS02Q20000513HWA0006K</v>
          </cell>
          <cell r="P633" t="str">
            <v>HWC2021122262643</v>
          </cell>
          <cell r="Q633">
            <v>44552</v>
          </cell>
          <cell r="R633" t="str">
            <v>AHW-61476I21</v>
          </cell>
          <cell r="S633">
            <v>44572</v>
          </cell>
          <cell r="T633">
            <v>44574</v>
          </cell>
          <cell r="U633" t="str">
            <v>AIR</v>
          </cell>
          <cell r="V633" t="str">
            <v>Delivered</v>
          </cell>
          <cell r="W633" t="str">
            <v>02313KTC-1</v>
          </cell>
          <cell r="X633">
            <v>44621</v>
          </cell>
          <cell r="AA633" t="str">
            <v>EMS02Q20000513HWA0006K</v>
          </cell>
          <cell r="AB633" t="b">
            <v>1</v>
          </cell>
          <cell r="AC633">
            <v>44549</v>
          </cell>
        </row>
        <row r="634">
          <cell r="A634" t="str">
            <v>966000096407091545-00110000EMS02Q20000513HWA0006K</v>
          </cell>
          <cell r="B634" t="e">
            <v>#N/A</v>
          </cell>
          <cell r="C634" t="str">
            <v>9660000964380</v>
          </cell>
          <cell r="D634" t="str">
            <v>966000096407091545-00110000</v>
          </cell>
          <cell r="E634" t="str">
            <v>ONT</v>
          </cell>
          <cell r="F634" t="str">
            <v>9660000964</v>
          </cell>
          <cell r="G634" t="str">
            <v>07091545-001</v>
          </cell>
          <cell r="H634">
            <v>380</v>
          </cell>
          <cell r="I634" t="str">
            <v>ChipThickFilmResistor,0.0625W,15ohm,"</v>
          </cell>
          <cell r="J634">
            <v>10000</v>
          </cell>
          <cell r="K634">
            <v>5.0000000000000001E-4</v>
          </cell>
          <cell r="L634">
            <v>5</v>
          </cell>
          <cell r="M634" t="str">
            <v>451U</v>
          </cell>
          <cell r="N634">
            <v>44549</v>
          </cell>
          <cell r="O634" t="str">
            <v>EMS02Q20000513HWA0006K</v>
          </cell>
          <cell r="P634" t="str">
            <v>HWC2021122262643</v>
          </cell>
          <cell r="Q634">
            <v>44552</v>
          </cell>
          <cell r="R634" t="str">
            <v>AHW-61476I21</v>
          </cell>
          <cell r="S634">
            <v>44572</v>
          </cell>
          <cell r="T634">
            <v>44574</v>
          </cell>
          <cell r="U634" t="str">
            <v>AIR</v>
          </cell>
          <cell r="V634" t="str">
            <v>Delivered</v>
          </cell>
          <cell r="W634" t="str">
            <v>02313KTC-1</v>
          </cell>
          <cell r="X634">
            <v>44621</v>
          </cell>
          <cell r="AA634" t="str">
            <v>EMS02Q20000513HWA0006K</v>
          </cell>
          <cell r="AB634" t="b">
            <v>1</v>
          </cell>
          <cell r="AC634">
            <v>44549</v>
          </cell>
        </row>
        <row r="635">
          <cell r="A635" t="str">
            <v>966000096407091555-00130000EMS02Q20000513HWA0006K</v>
          </cell>
          <cell r="B635" t="e">
            <v>#N/A</v>
          </cell>
          <cell r="C635" t="str">
            <v>9660000964390</v>
          </cell>
          <cell r="D635" t="str">
            <v>966000096407091555-00130000</v>
          </cell>
          <cell r="E635" t="str">
            <v>ONT</v>
          </cell>
          <cell r="F635" t="str">
            <v>9660000964</v>
          </cell>
          <cell r="G635" t="str">
            <v>07091555-001</v>
          </cell>
          <cell r="H635">
            <v>390</v>
          </cell>
          <cell r="I635" t="str">
            <v>Chip Thick Film Resistor,0.125W,20ohm,+/</v>
          </cell>
          <cell r="J635">
            <v>30000</v>
          </cell>
          <cell r="K635">
            <v>1.2999999999999999E-3</v>
          </cell>
          <cell r="L635">
            <v>39</v>
          </cell>
          <cell r="M635" t="str">
            <v>451U</v>
          </cell>
          <cell r="N635">
            <v>44549</v>
          </cell>
          <cell r="O635" t="str">
            <v>EMS02Q20000513HWA0006K</v>
          </cell>
          <cell r="P635" t="str">
            <v>HWC2021122262643</v>
          </cell>
          <cell r="Q635">
            <v>44552</v>
          </cell>
          <cell r="R635" t="str">
            <v>AHW-61476I21</v>
          </cell>
          <cell r="S635">
            <v>44572</v>
          </cell>
          <cell r="T635">
            <v>44574</v>
          </cell>
          <cell r="U635" t="str">
            <v>AIR</v>
          </cell>
          <cell r="V635" t="str">
            <v>Delivered</v>
          </cell>
          <cell r="W635" t="str">
            <v>02313KTC-1</v>
          </cell>
          <cell r="X635">
            <v>44621</v>
          </cell>
          <cell r="AA635" t="str">
            <v>EMS02Q20000513HWA0006K</v>
          </cell>
          <cell r="AB635" t="b">
            <v>1</v>
          </cell>
          <cell r="AC635">
            <v>44549</v>
          </cell>
        </row>
        <row r="636">
          <cell r="A636" t="str">
            <v>966000096407091577-00160000EMS02Q20000513HWA0006K</v>
          </cell>
          <cell r="B636" t="e">
            <v>#N/A</v>
          </cell>
          <cell r="C636" t="str">
            <v>9660000964400</v>
          </cell>
          <cell r="D636" t="str">
            <v>966000096407091577-00160000</v>
          </cell>
          <cell r="E636" t="str">
            <v>ONT</v>
          </cell>
          <cell r="F636" t="str">
            <v>9660000964</v>
          </cell>
          <cell r="G636" t="str">
            <v>07091577-001</v>
          </cell>
          <cell r="H636">
            <v>400</v>
          </cell>
          <cell r="I636" t="str">
            <v>Chip Thick Film Resistor,0.0625W,121000o</v>
          </cell>
          <cell r="J636">
            <v>60000</v>
          </cell>
          <cell r="K636">
            <v>5.9999999999999995E-4</v>
          </cell>
          <cell r="L636">
            <v>36</v>
          </cell>
          <cell r="M636" t="str">
            <v>451U</v>
          </cell>
          <cell r="N636">
            <v>44549</v>
          </cell>
          <cell r="O636" t="str">
            <v>EMS02Q20000513HWA0006K</v>
          </cell>
          <cell r="P636" t="str">
            <v>HWC2021122262643</v>
          </cell>
          <cell r="Q636">
            <v>44552</v>
          </cell>
          <cell r="R636" t="str">
            <v>AHW-61476I21</v>
          </cell>
          <cell r="S636">
            <v>44572</v>
          </cell>
          <cell r="T636">
            <v>44574</v>
          </cell>
          <cell r="U636" t="str">
            <v>AIR</v>
          </cell>
          <cell r="V636" t="str">
            <v>Delivered</v>
          </cell>
          <cell r="W636" t="str">
            <v>02313KTC-1</v>
          </cell>
          <cell r="X636">
            <v>44621</v>
          </cell>
          <cell r="AA636" t="str">
            <v>EMS02Q20000513HWA0006K</v>
          </cell>
          <cell r="AB636" t="b">
            <v>1</v>
          </cell>
          <cell r="AC636">
            <v>44549</v>
          </cell>
        </row>
        <row r="637">
          <cell r="A637" t="str">
            <v>966000096407091578-001120000EMS02Q20000513HWA0001K</v>
          </cell>
          <cell r="B637" t="e">
            <v>#N/A</v>
          </cell>
          <cell r="C637" t="str">
            <v>9660000964410</v>
          </cell>
          <cell r="D637" t="str">
            <v>966000096407091578-001120000</v>
          </cell>
          <cell r="E637" t="str">
            <v>ONT</v>
          </cell>
          <cell r="F637" t="str">
            <v>9660000964</v>
          </cell>
          <cell r="G637" t="str">
            <v>07091578-001</v>
          </cell>
          <cell r="H637">
            <v>410</v>
          </cell>
          <cell r="I637" t="str">
            <v>Chip Thick Film Resistor,0.0625W,33ohm,+</v>
          </cell>
          <cell r="J637">
            <v>120000</v>
          </cell>
          <cell r="K637">
            <v>4.0000000000000002E-4</v>
          </cell>
          <cell r="L637">
            <v>48</v>
          </cell>
          <cell r="M637" t="str">
            <v>451U</v>
          </cell>
          <cell r="N637">
            <v>44549</v>
          </cell>
          <cell r="O637" t="str">
            <v>EMS02Q20000513HWA0001K</v>
          </cell>
          <cell r="P637" t="str">
            <v>HWC2021122262644</v>
          </cell>
          <cell r="Q637">
            <v>44552</v>
          </cell>
          <cell r="R637" t="str">
            <v>AHW-61476I21</v>
          </cell>
          <cell r="S637">
            <v>44572</v>
          </cell>
          <cell r="T637">
            <v>44574</v>
          </cell>
          <cell r="U637" t="str">
            <v>AIR</v>
          </cell>
          <cell r="V637" t="str">
            <v>Delivered</v>
          </cell>
          <cell r="W637" t="str">
            <v>02313KTC-1</v>
          </cell>
          <cell r="X637">
            <v>44621</v>
          </cell>
          <cell r="AA637" t="str">
            <v>EMS02Q20000513HWA0001K</v>
          </cell>
          <cell r="AB637" t="b">
            <v>1</v>
          </cell>
          <cell r="AC637">
            <v>44549</v>
          </cell>
        </row>
        <row r="638">
          <cell r="A638" t="str">
            <v>966000096407091579-00130000EMS02Q20000513HWA0001K</v>
          </cell>
          <cell r="B638" t="e">
            <v>#N/A</v>
          </cell>
          <cell r="C638" t="str">
            <v>9660000964420</v>
          </cell>
          <cell r="D638" t="str">
            <v>966000096407091579-00130000</v>
          </cell>
          <cell r="E638" t="str">
            <v>ONT</v>
          </cell>
          <cell r="F638" t="str">
            <v>9660000964</v>
          </cell>
          <cell r="G638" t="str">
            <v>07091579-001</v>
          </cell>
          <cell r="H638">
            <v>420</v>
          </cell>
          <cell r="I638" t="str">
            <v>Chip Thick Film Resistor,0.1W,120000ohm,</v>
          </cell>
          <cell r="J638">
            <v>30000</v>
          </cell>
          <cell r="K638">
            <v>2.0999999999999999E-3</v>
          </cell>
          <cell r="L638">
            <v>62.999999999999993</v>
          </cell>
          <cell r="M638" t="str">
            <v>451U</v>
          </cell>
          <cell r="N638">
            <v>44549</v>
          </cell>
          <cell r="O638" t="str">
            <v>EMS02Q20000513HWA0001K</v>
          </cell>
          <cell r="P638" t="str">
            <v>HWC2021122262644</v>
          </cell>
          <cell r="Q638">
            <v>44552</v>
          </cell>
          <cell r="R638" t="str">
            <v>AHW-61476I21</v>
          </cell>
          <cell r="S638">
            <v>44572</v>
          </cell>
          <cell r="T638">
            <v>44574</v>
          </cell>
          <cell r="U638" t="str">
            <v>AIR</v>
          </cell>
          <cell r="V638" t="str">
            <v>Delivered</v>
          </cell>
          <cell r="W638" t="str">
            <v>02313KTC-1</v>
          </cell>
          <cell r="X638">
            <v>44621</v>
          </cell>
          <cell r="AA638" t="str">
            <v>EMS02Q20000513HWA0001K</v>
          </cell>
          <cell r="AB638" t="b">
            <v>1</v>
          </cell>
          <cell r="AC638">
            <v>44549</v>
          </cell>
        </row>
        <row r="639">
          <cell r="A639" t="str">
            <v>966000096407091594-00114000EMS02Q20000513HWA0001K</v>
          </cell>
          <cell r="B639" t="e">
            <v>#N/A</v>
          </cell>
          <cell r="C639" t="str">
            <v>9660000964430</v>
          </cell>
          <cell r="D639" t="str">
            <v>966000096407091594-00114000</v>
          </cell>
          <cell r="E639" t="str">
            <v>ONT</v>
          </cell>
          <cell r="F639" t="str">
            <v>9660000964</v>
          </cell>
          <cell r="G639" t="str">
            <v>07091594-001</v>
          </cell>
          <cell r="H639">
            <v>430</v>
          </cell>
          <cell r="I639" t="str">
            <v>Chip Thick Film Resistor,0.0625W,75000oh</v>
          </cell>
          <cell r="J639">
            <v>14000</v>
          </cell>
          <cell r="K639">
            <v>5.0000000000000001E-4</v>
          </cell>
          <cell r="L639">
            <v>7</v>
          </cell>
          <cell r="M639" t="str">
            <v>451U</v>
          </cell>
          <cell r="N639">
            <v>44549</v>
          </cell>
          <cell r="O639" t="str">
            <v>EMS02Q20000513HWA0001K</v>
          </cell>
          <cell r="P639" t="str">
            <v>HWC2021122262644</v>
          </cell>
          <cell r="Q639">
            <v>44552</v>
          </cell>
          <cell r="R639" t="str">
            <v>AHW-61476I21</v>
          </cell>
          <cell r="S639">
            <v>44572</v>
          </cell>
          <cell r="T639">
            <v>44574</v>
          </cell>
          <cell r="U639" t="str">
            <v>AIR</v>
          </cell>
          <cell r="V639" t="str">
            <v>Delivered</v>
          </cell>
          <cell r="W639" t="str">
            <v>02313KTC-1</v>
          </cell>
          <cell r="X639">
            <v>44621</v>
          </cell>
          <cell r="AA639" t="str">
            <v>EMS02Q20000513HWA0001K</v>
          </cell>
          <cell r="AB639" t="b">
            <v>1</v>
          </cell>
          <cell r="AC639">
            <v>44549</v>
          </cell>
        </row>
        <row r="640">
          <cell r="A640" t="str">
            <v>966000096407091611-00140000EMS02Q20000513HWA0001K</v>
          </cell>
          <cell r="B640" t="e">
            <v>#N/A</v>
          </cell>
          <cell r="C640" t="str">
            <v>9660000964440</v>
          </cell>
          <cell r="D640" t="str">
            <v>966000096407091611-00140000</v>
          </cell>
          <cell r="E640" t="str">
            <v>ONT</v>
          </cell>
          <cell r="F640" t="str">
            <v>9660000964</v>
          </cell>
          <cell r="G640" t="str">
            <v>07091611-001</v>
          </cell>
          <cell r="H640">
            <v>440</v>
          </cell>
          <cell r="I640" t="str">
            <v>Chip Thick Film Resistor,0.0625W,51000oh</v>
          </cell>
          <cell r="J640">
            <v>40000</v>
          </cell>
          <cell r="K640">
            <v>5.0000000000000001E-4</v>
          </cell>
          <cell r="L640">
            <v>20</v>
          </cell>
          <cell r="M640" t="str">
            <v>451U</v>
          </cell>
          <cell r="N640">
            <v>44549</v>
          </cell>
          <cell r="O640" t="str">
            <v>EMS02Q20000513HWA0001K</v>
          </cell>
          <cell r="P640" t="str">
            <v>HWC2021122262644</v>
          </cell>
          <cell r="Q640">
            <v>44552</v>
          </cell>
          <cell r="R640" t="str">
            <v>AHW-61476I21</v>
          </cell>
          <cell r="S640">
            <v>44572</v>
          </cell>
          <cell r="T640">
            <v>44574</v>
          </cell>
          <cell r="U640" t="str">
            <v>AIR</v>
          </cell>
          <cell r="V640" t="str">
            <v>Delivered</v>
          </cell>
          <cell r="W640" t="str">
            <v>02313KTC-1</v>
          </cell>
          <cell r="X640">
            <v>44621</v>
          </cell>
          <cell r="AA640" t="str">
            <v>EMS02Q20000513HWA0001K</v>
          </cell>
          <cell r="AB640" t="b">
            <v>1</v>
          </cell>
          <cell r="AC640">
            <v>44549</v>
          </cell>
        </row>
        <row r="641">
          <cell r="A641" t="str">
            <v>966000096407091631-00130000EMS02Q20000513HWA0001K</v>
          </cell>
          <cell r="B641" t="e">
            <v>#N/A</v>
          </cell>
          <cell r="C641" t="str">
            <v>9660000964450</v>
          </cell>
          <cell r="D641" t="str">
            <v>966000096407091631-00130000</v>
          </cell>
          <cell r="E641" t="str">
            <v>ONT</v>
          </cell>
          <cell r="F641" t="str">
            <v>9660000964</v>
          </cell>
          <cell r="G641" t="str">
            <v>07091631-001</v>
          </cell>
          <cell r="H641">
            <v>450</v>
          </cell>
          <cell r="I641" t="str">
            <v>ChipThickFilmResistor,0.1W,40200ohm,"</v>
          </cell>
          <cell r="J641">
            <v>30000</v>
          </cell>
          <cell r="K641">
            <v>8.0000000000000004E-4</v>
          </cell>
          <cell r="L641">
            <v>24</v>
          </cell>
          <cell r="M641" t="str">
            <v>451U</v>
          </cell>
          <cell r="N641">
            <v>44549</v>
          </cell>
          <cell r="O641" t="str">
            <v>EMS02Q20000513HWA0001K</v>
          </cell>
          <cell r="P641" t="str">
            <v>HWC2021122262644</v>
          </cell>
          <cell r="Q641">
            <v>44552</v>
          </cell>
          <cell r="R641" t="str">
            <v>AHW-61476I21</v>
          </cell>
          <cell r="S641">
            <v>44572</v>
          </cell>
          <cell r="T641">
            <v>44574</v>
          </cell>
          <cell r="U641" t="str">
            <v>AIR</v>
          </cell>
          <cell r="V641" t="str">
            <v>Delivered</v>
          </cell>
          <cell r="W641" t="str">
            <v>02313KTC-1</v>
          </cell>
          <cell r="X641">
            <v>44621</v>
          </cell>
          <cell r="AA641" t="str">
            <v>EMS02Q20000513HWA0001K</v>
          </cell>
          <cell r="AB641" t="b">
            <v>1</v>
          </cell>
          <cell r="AC641">
            <v>44549</v>
          </cell>
        </row>
        <row r="642">
          <cell r="A642" t="str">
            <v>966000096407091646-001230000EMS02Q20000513HWA0001K</v>
          </cell>
          <cell r="B642" t="e">
            <v>#N/A</v>
          </cell>
          <cell r="C642" t="str">
            <v>9660000964460</v>
          </cell>
          <cell r="D642" t="str">
            <v>966000096407091646-001230000</v>
          </cell>
          <cell r="E642" t="str">
            <v>ONT</v>
          </cell>
          <cell r="F642" t="str">
            <v>9660000964</v>
          </cell>
          <cell r="G642" t="str">
            <v>07091646-001</v>
          </cell>
          <cell r="H642">
            <v>460</v>
          </cell>
          <cell r="I642" t="str">
            <v>Chip Thick Film Resistor,0.0625W,4700ohm</v>
          </cell>
          <cell r="J642">
            <v>230000</v>
          </cell>
          <cell r="K642">
            <v>5.9999999999999995E-4</v>
          </cell>
          <cell r="L642">
            <v>138</v>
          </cell>
          <cell r="M642" t="str">
            <v>451U</v>
          </cell>
          <cell r="N642">
            <v>44549</v>
          </cell>
          <cell r="O642" t="str">
            <v>EMS02Q20000513HWA0001K</v>
          </cell>
          <cell r="P642" t="str">
            <v>HWC2021122262644</v>
          </cell>
          <cell r="Q642">
            <v>44552</v>
          </cell>
          <cell r="R642" t="str">
            <v>AHW-61476I21</v>
          </cell>
          <cell r="S642">
            <v>44572</v>
          </cell>
          <cell r="T642">
            <v>44574</v>
          </cell>
          <cell r="U642" t="str">
            <v>AIR</v>
          </cell>
          <cell r="V642" t="str">
            <v>Delivered</v>
          </cell>
          <cell r="W642" t="str">
            <v>02313KTC-1</v>
          </cell>
          <cell r="X642">
            <v>44621</v>
          </cell>
          <cell r="AA642" t="str">
            <v>EMS02Q20000513HWA0001K</v>
          </cell>
          <cell r="AB642" t="b">
            <v>1</v>
          </cell>
          <cell r="AC642">
            <v>44549</v>
          </cell>
        </row>
        <row r="643">
          <cell r="A643" t="str">
            <v>966000096407091653-00110000EMS02Q20000513HWA0001K</v>
          </cell>
          <cell r="B643" t="e">
            <v>#N/A</v>
          </cell>
          <cell r="C643" t="str">
            <v>9660000964470</v>
          </cell>
          <cell r="D643" t="str">
            <v>966000096407091653-00110000</v>
          </cell>
          <cell r="E643" t="str">
            <v>ONT</v>
          </cell>
          <cell r="F643" t="str">
            <v>9660000964</v>
          </cell>
          <cell r="G643" t="str">
            <v>07091653-001</v>
          </cell>
          <cell r="H643">
            <v>470</v>
          </cell>
          <cell r="I643" t="str">
            <v>Chip Thick Film Resistor,0.0625W,33000oh</v>
          </cell>
          <cell r="J643">
            <v>10000</v>
          </cell>
          <cell r="K643">
            <v>4.0000000000000002E-4</v>
          </cell>
          <cell r="L643">
            <v>4</v>
          </cell>
          <cell r="M643" t="str">
            <v>451U</v>
          </cell>
          <cell r="N643">
            <v>44549</v>
          </cell>
          <cell r="O643" t="str">
            <v>EMS02Q20000513HWA0001K</v>
          </cell>
          <cell r="P643" t="str">
            <v>HWC2021122262644</v>
          </cell>
          <cell r="Q643">
            <v>44552</v>
          </cell>
          <cell r="R643" t="str">
            <v>AHW-61476I21</v>
          </cell>
          <cell r="S643">
            <v>44572</v>
          </cell>
          <cell r="T643">
            <v>44574</v>
          </cell>
          <cell r="U643" t="str">
            <v>AIR</v>
          </cell>
          <cell r="V643" t="str">
            <v>Delivered</v>
          </cell>
          <cell r="W643" t="str">
            <v>02313KTC-1</v>
          </cell>
          <cell r="X643">
            <v>44621</v>
          </cell>
          <cell r="AA643" t="str">
            <v>EMS02Q20000513HWA0001K</v>
          </cell>
          <cell r="AB643" t="b">
            <v>1</v>
          </cell>
          <cell r="AC643">
            <v>44549</v>
          </cell>
        </row>
        <row r="644">
          <cell r="A644" t="str">
            <v>966000096407091667-00130000EMS02Q20000513HWA0001K</v>
          </cell>
          <cell r="B644" t="e">
            <v>#N/A</v>
          </cell>
          <cell r="C644" t="str">
            <v>9660000964480</v>
          </cell>
          <cell r="D644" t="str">
            <v>966000096407091667-00130000</v>
          </cell>
          <cell r="E644" t="str">
            <v>ONT</v>
          </cell>
          <cell r="F644" t="str">
            <v>9660000964</v>
          </cell>
          <cell r="G644" t="str">
            <v>07091667-001</v>
          </cell>
          <cell r="H644">
            <v>480</v>
          </cell>
          <cell r="I644" t="str">
            <v>Chip Thick Film Resistor,0.0625W,30000oh</v>
          </cell>
          <cell r="J644">
            <v>30000</v>
          </cell>
          <cell r="K644">
            <v>5.0000000000000001E-4</v>
          </cell>
          <cell r="L644">
            <v>15</v>
          </cell>
          <cell r="M644" t="str">
            <v>451U</v>
          </cell>
          <cell r="N644">
            <v>44549</v>
          </cell>
          <cell r="O644" t="str">
            <v>EMS02Q20000513HWA0001K</v>
          </cell>
          <cell r="P644" t="str">
            <v>HWC2021122262644</v>
          </cell>
          <cell r="Q644">
            <v>44552</v>
          </cell>
          <cell r="R644" t="str">
            <v>AHW-61476I21</v>
          </cell>
          <cell r="S644">
            <v>44572</v>
          </cell>
          <cell r="T644">
            <v>44574</v>
          </cell>
          <cell r="U644" t="str">
            <v>AIR</v>
          </cell>
          <cell r="V644" t="str">
            <v>Delivered</v>
          </cell>
          <cell r="W644" t="str">
            <v>02313KTC-1</v>
          </cell>
          <cell r="X644">
            <v>44621</v>
          </cell>
          <cell r="AA644" t="str">
            <v>EMS02Q20000513HWA0001K</v>
          </cell>
          <cell r="AB644" t="b">
            <v>1</v>
          </cell>
          <cell r="AC644">
            <v>44549</v>
          </cell>
        </row>
        <row r="645">
          <cell r="A645" t="str">
            <v>966000096407091675-00110000EMS02Q20000513HWA0001K</v>
          </cell>
          <cell r="B645" t="e">
            <v>#N/A</v>
          </cell>
          <cell r="C645" t="str">
            <v>9660000964490</v>
          </cell>
          <cell r="D645" t="str">
            <v>966000096407091675-00110000</v>
          </cell>
          <cell r="E645" t="str">
            <v>ONT</v>
          </cell>
          <cell r="F645" t="str">
            <v>9660000964</v>
          </cell>
          <cell r="G645" t="str">
            <v>07091675-001</v>
          </cell>
          <cell r="H645">
            <v>490</v>
          </cell>
          <cell r="I645" t="str">
            <v>ChipThickFilmResistor,0.0625W,5110oh"</v>
          </cell>
          <cell r="J645">
            <v>10000</v>
          </cell>
          <cell r="K645">
            <v>5.0000000000000001E-4</v>
          </cell>
          <cell r="L645">
            <v>5</v>
          </cell>
          <cell r="M645" t="str">
            <v>451U</v>
          </cell>
          <cell r="N645">
            <v>44549</v>
          </cell>
          <cell r="O645" t="str">
            <v>EMS02Q20000513HWA0001K</v>
          </cell>
          <cell r="P645" t="str">
            <v>HWC2021122262644</v>
          </cell>
          <cell r="Q645">
            <v>44552</v>
          </cell>
          <cell r="R645" t="str">
            <v>AHW-61476I21</v>
          </cell>
          <cell r="S645">
            <v>44572</v>
          </cell>
          <cell r="T645">
            <v>44574</v>
          </cell>
          <cell r="U645" t="str">
            <v>AIR</v>
          </cell>
          <cell r="V645" t="str">
            <v>Delivered</v>
          </cell>
          <cell r="W645" t="str">
            <v>02313KTC-1</v>
          </cell>
          <cell r="X645">
            <v>44621</v>
          </cell>
          <cell r="AA645" t="str">
            <v>EMS02Q20000513HWA0001K</v>
          </cell>
          <cell r="AB645" t="b">
            <v>1</v>
          </cell>
          <cell r="AC645">
            <v>44549</v>
          </cell>
        </row>
        <row r="646">
          <cell r="A646" t="str">
            <v>966000096407091676-00110000EMS02Q20000513HWA0001K</v>
          </cell>
          <cell r="B646" t="e">
            <v>#N/A</v>
          </cell>
          <cell r="C646" t="str">
            <v>9660000964500</v>
          </cell>
          <cell r="D646" t="str">
            <v>966000096407091676-00110000</v>
          </cell>
          <cell r="E646" t="str">
            <v>ONT</v>
          </cell>
          <cell r="F646" t="str">
            <v>9660000964</v>
          </cell>
          <cell r="G646" t="str">
            <v>07091676-001</v>
          </cell>
          <cell r="H646">
            <v>500</v>
          </cell>
          <cell r="I646" t="str">
            <v>ChipThickFilmResistor,0.0625W,24000o"</v>
          </cell>
          <cell r="J646">
            <v>10000</v>
          </cell>
          <cell r="K646">
            <v>5.0000000000000001E-4</v>
          </cell>
          <cell r="L646">
            <v>5</v>
          </cell>
          <cell r="M646" t="str">
            <v>451U</v>
          </cell>
          <cell r="N646">
            <v>44549</v>
          </cell>
          <cell r="O646" t="str">
            <v>EMS02Q20000513HWA0001K</v>
          </cell>
          <cell r="P646" t="str">
            <v>HWC2021122262644</v>
          </cell>
          <cell r="Q646">
            <v>44552</v>
          </cell>
          <cell r="R646" t="str">
            <v>AHW-61476I21</v>
          </cell>
          <cell r="S646">
            <v>44572</v>
          </cell>
          <cell r="T646">
            <v>44574</v>
          </cell>
          <cell r="U646" t="str">
            <v>AIR</v>
          </cell>
          <cell r="V646" t="str">
            <v>Delivered</v>
          </cell>
          <cell r="W646" t="str">
            <v>02313KTC-1</v>
          </cell>
          <cell r="X646">
            <v>44621</v>
          </cell>
          <cell r="AA646" t="str">
            <v>EMS02Q20000513HWA0001K</v>
          </cell>
          <cell r="AB646" t="b">
            <v>1</v>
          </cell>
          <cell r="AC646">
            <v>44549</v>
          </cell>
        </row>
        <row r="647">
          <cell r="A647" t="str">
            <v>966000096407091698-00110000EMS02Q20000513HWA0009K</v>
          </cell>
          <cell r="B647" t="e">
            <v>#N/A</v>
          </cell>
          <cell r="C647" t="str">
            <v>9660000964510</v>
          </cell>
          <cell r="D647" t="str">
            <v>966000096407091698-00110000</v>
          </cell>
          <cell r="E647" t="str">
            <v>ONT</v>
          </cell>
          <cell r="F647" t="str">
            <v>9660000964</v>
          </cell>
          <cell r="G647" t="str">
            <v>07091698-001</v>
          </cell>
          <cell r="H647">
            <v>510</v>
          </cell>
          <cell r="I647" t="str">
            <v>Chip Thick Film Resistor,0.0625W,7500ohm</v>
          </cell>
          <cell r="J647">
            <v>10000</v>
          </cell>
          <cell r="K647">
            <v>4.0000000000000002E-4</v>
          </cell>
          <cell r="L647">
            <v>4</v>
          </cell>
          <cell r="M647" t="str">
            <v>451U</v>
          </cell>
          <cell r="N647">
            <v>44549</v>
          </cell>
          <cell r="O647" t="str">
            <v>EMS02Q20000513HWA0009K</v>
          </cell>
          <cell r="P647" t="str">
            <v>HWC2021122464498</v>
          </cell>
          <cell r="Q647">
            <v>44554</v>
          </cell>
          <cell r="R647" t="str">
            <v>AHW-61489I21</v>
          </cell>
          <cell r="S647">
            <v>44572</v>
          </cell>
          <cell r="T647">
            <v>44580</v>
          </cell>
          <cell r="U647" t="str">
            <v>AIR</v>
          </cell>
          <cell r="V647" t="str">
            <v>Delivered</v>
          </cell>
          <cell r="W647" t="str">
            <v>02313KTC-1</v>
          </cell>
          <cell r="X647">
            <v>44621</v>
          </cell>
          <cell r="AA647" t="str">
            <v>EMS02Q20000513HWA0009K</v>
          </cell>
          <cell r="AB647" t="b">
            <v>1</v>
          </cell>
          <cell r="AC647">
            <v>44549</v>
          </cell>
        </row>
        <row r="648">
          <cell r="A648" t="str">
            <v>966000096407091706-001160000EMS02Q20000513HWA0009K</v>
          </cell>
          <cell r="B648" t="e">
            <v>#N/A</v>
          </cell>
          <cell r="C648" t="str">
            <v>9660000964520</v>
          </cell>
          <cell r="D648" t="str">
            <v>966000096407091706-001160000</v>
          </cell>
          <cell r="E648" t="str">
            <v>ONT</v>
          </cell>
          <cell r="F648" t="str">
            <v>9660000964</v>
          </cell>
          <cell r="G648" t="str">
            <v>07091706-001</v>
          </cell>
          <cell r="H648">
            <v>520</v>
          </cell>
          <cell r="I648" t="str">
            <v>Chip Thick Film Resistor,0.0625W,10000oh</v>
          </cell>
          <cell r="J648">
            <v>160000</v>
          </cell>
          <cell r="K648">
            <v>5.0000000000000001E-4</v>
          </cell>
          <cell r="L648">
            <v>80</v>
          </cell>
          <cell r="M648" t="str">
            <v>451U</v>
          </cell>
          <cell r="N648">
            <v>44549</v>
          </cell>
          <cell r="O648" t="str">
            <v>EMS02Q20000513HWA0009K</v>
          </cell>
          <cell r="P648" t="str">
            <v>HWC2021122464498</v>
          </cell>
          <cell r="Q648">
            <v>44554</v>
          </cell>
          <cell r="R648" t="str">
            <v>AHW-61489I21</v>
          </cell>
          <cell r="S648">
            <v>44572</v>
          </cell>
          <cell r="T648">
            <v>44580</v>
          </cell>
          <cell r="U648" t="str">
            <v>AIR</v>
          </cell>
          <cell r="V648" t="str">
            <v>Delivered</v>
          </cell>
          <cell r="W648" t="str">
            <v>02313KTC-1</v>
          </cell>
          <cell r="X648">
            <v>44621</v>
          </cell>
          <cell r="AA648" t="str">
            <v>EMS02Q20000513HWA0009K</v>
          </cell>
          <cell r="AB648" t="b">
            <v>1</v>
          </cell>
          <cell r="AC648">
            <v>44549</v>
          </cell>
        </row>
        <row r="649">
          <cell r="A649" t="str">
            <v>966000096407091724-001230000EMS02Q20000513HWA0009K</v>
          </cell>
          <cell r="B649" t="e">
            <v>#N/A</v>
          </cell>
          <cell r="C649" t="str">
            <v>9660000964530</v>
          </cell>
          <cell r="D649" t="str">
            <v>966000096407091724-001230000</v>
          </cell>
          <cell r="E649" t="str">
            <v>ONT</v>
          </cell>
          <cell r="F649" t="str">
            <v>9660000964</v>
          </cell>
          <cell r="G649" t="str">
            <v>07091724-001</v>
          </cell>
          <cell r="H649">
            <v>530</v>
          </cell>
          <cell r="I649" t="str">
            <v>Chip Thick Film Resistor,0.0625W,100ohm,</v>
          </cell>
          <cell r="J649">
            <v>230000</v>
          </cell>
          <cell r="K649">
            <v>4.0000000000000002E-4</v>
          </cell>
          <cell r="L649">
            <v>92</v>
          </cell>
          <cell r="M649" t="str">
            <v>451U</v>
          </cell>
          <cell r="N649">
            <v>44549</v>
          </cell>
          <cell r="O649" t="str">
            <v>EMS02Q20000513HWA0009K</v>
          </cell>
          <cell r="P649" t="str">
            <v>HWC2021122464498</v>
          </cell>
          <cell r="Q649">
            <v>44554</v>
          </cell>
          <cell r="R649" t="str">
            <v>AHW-61489I21</v>
          </cell>
          <cell r="S649">
            <v>44572</v>
          </cell>
          <cell r="T649">
            <v>44580</v>
          </cell>
          <cell r="U649" t="str">
            <v>AIR</v>
          </cell>
          <cell r="V649" t="str">
            <v>Delivered</v>
          </cell>
          <cell r="W649" t="str">
            <v>02313KTC-1</v>
          </cell>
          <cell r="X649">
            <v>44621</v>
          </cell>
          <cell r="AA649" t="str">
            <v>EMS02Q20000513HWA0009K</v>
          </cell>
          <cell r="AB649" t="b">
            <v>1</v>
          </cell>
          <cell r="AC649">
            <v>44549</v>
          </cell>
        </row>
        <row r="650">
          <cell r="A650" t="str">
            <v>966000096407091731-00115000EMS02Q20000513HWA0009K</v>
          </cell>
          <cell r="B650" t="e">
            <v>#N/A</v>
          </cell>
          <cell r="C650" t="str">
            <v>9660000964540</v>
          </cell>
          <cell r="D650" t="str">
            <v>966000096407091731-00115000</v>
          </cell>
          <cell r="E650" t="str">
            <v>ONT</v>
          </cell>
          <cell r="F650" t="str">
            <v>9660000964</v>
          </cell>
          <cell r="G650" t="str">
            <v>07091731-001</v>
          </cell>
          <cell r="H650">
            <v>540</v>
          </cell>
          <cell r="I650" t="str">
            <v>Chip Thick Film Resistor,0.1W,150ohm,+/-</v>
          </cell>
          <cell r="J650">
            <v>15000</v>
          </cell>
          <cell r="K650">
            <v>6.9999999999999999E-4</v>
          </cell>
          <cell r="L650">
            <v>10.5</v>
          </cell>
          <cell r="M650" t="str">
            <v>451U</v>
          </cell>
          <cell r="N650">
            <v>44549</v>
          </cell>
          <cell r="O650" t="str">
            <v>EMS02Q20000513HWA0009K</v>
          </cell>
          <cell r="P650" t="str">
            <v>HWC2021122464498</v>
          </cell>
          <cell r="Q650">
            <v>44554</v>
          </cell>
          <cell r="R650" t="str">
            <v>AHW-61489I21</v>
          </cell>
          <cell r="S650">
            <v>44572</v>
          </cell>
          <cell r="T650">
            <v>44580</v>
          </cell>
          <cell r="U650" t="str">
            <v>AIR</v>
          </cell>
          <cell r="V650" t="str">
            <v>Delivered</v>
          </cell>
          <cell r="W650" t="str">
            <v>02313KTC-1</v>
          </cell>
          <cell r="X650">
            <v>44621</v>
          </cell>
          <cell r="AA650" t="str">
            <v>EMS02Q20000513HWA0009K</v>
          </cell>
          <cell r="AB650" t="b">
            <v>1</v>
          </cell>
          <cell r="AC650">
            <v>44549</v>
          </cell>
        </row>
        <row r="651">
          <cell r="A651" t="str">
            <v>966000096407091734-001400000EMS02Q20000513HWA0009K</v>
          </cell>
          <cell r="B651" t="e">
            <v>#N/A</v>
          </cell>
          <cell r="C651" t="str">
            <v>9660000964550</v>
          </cell>
          <cell r="D651" t="str">
            <v>966000096407091734-001400000</v>
          </cell>
          <cell r="E651" t="str">
            <v>ONT</v>
          </cell>
          <cell r="F651" t="str">
            <v>9660000964</v>
          </cell>
          <cell r="G651" t="str">
            <v>07091734-001</v>
          </cell>
          <cell r="H651">
            <v>550</v>
          </cell>
          <cell r="I651" t="str">
            <v>Chip Thick Film Resistor,0.0625W,1000ohm</v>
          </cell>
          <cell r="J651">
            <v>400000</v>
          </cell>
          <cell r="K651">
            <v>5.0000000000000001E-4</v>
          </cell>
          <cell r="L651">
            <v>200</v>
          </cell>
          <cell r="M651" t="str">
            <v>451U</v>
          </cell>
          <cell r="N651">
            <v>44549</v>
          </cell>
          <cell r="O651" t="str">
            <v>EMS02Q20000513HWA0009K</v>
          </cell>
          <cell r="P651" t="str">
            <v>HWC2021122464498</v>
          </cell>
          <cell r="Q651">
            <v>44554</v>
          </cell>
          <cell r="R651" t="str">
            <v>AHW-61489I21</v>
          </cell>
          <cell r="S651">
            <v>44572</v>
          </cell>
          <cell r="T651">
            <v>44580</v>
          </cell>
          <cell r="U651" t="str">
            <v>AIR</v>
          </cell>
          <cell r="V651" t="str">
            <v>Delivered</v>
          </cell>
          <cell r="W651" t="str">
            <v>02313KTC-1</v>
          </cell>
          <cell r="X651">
            <v>44621</v>
          </cell>
          <cell r="AA651" t="str">
            <v>EMS02Q20000513HWA0009K</v>
          </cell>
          <cell r="AB651" t="b">
            <v>1</v>
          </cell>
          <cell r="AC651">
            <v>44549</v>
          </cell>
        </row>
        <row r="652">
          <cell r="A652" t="str">
            <v>966000096407091737-001105000EMS02Q20000513HWA0009K</v>
          </cell>
          <cell r="B652" t="e">
            <v>#N/A</v>
          </cell>
          <cell r="C652" t="str">
            <v>9660000964560</v>
          </cell>
          <cell r="D652" t="str">
            <v>966000096407091737-001105000</v>
          </cell>
          <cell r="E652" t="str">
            <v>ONT</v>
          </cell>
          <cell r="F652" t="str">
            <v>9660000964</v>
          </cell>
          <cell r="G652" t="str">
            <v>07091737-001</v>
          </cell>
          <cell r="H652">
            <v>560</v>
          </cell>
          <cell r="I652" t="str">
            <v>ChipThickFilmResistor,0.1W,200ohm,+/"</v>
          </cell>
          <cell r="J652">
            <v>105000</v>
          </cell>
          <cell r="K652">
            <v>8.0000000000000004E-4</v>
          </cell>
          <cell r="L652">
            <v>84</v>
          </cell>
          <cell r="M652" t="str">
            <v>451U</v>
          </cell>
          <cell r="N652">
            <v>44549</v>
          </cell>
          <cell r="O652" t="str">
            <v>EMS02Q20000513HWA0009K</v>
          </cell>
          <cell r="P652" t="str">
            <v>HWC2021122464498</v>
          </cell>
          <cell r="Q652">
            <v>44554</v>
          </cell>
          <cell r="R652" t="str">
            <v>AHW-61489I21</v>
          </cell>
          <cell r="S652">
            <v>44572</v>
          </cell>
          <cell r="T652">
            <v>44580</v>
          </cell>
          <cell r="U652" t="str">
            <v>AIR</v>
          </cell>
          <cell r="V652" t="str">
            <v>Delivered</v>
          </cell>
          <cell r="W652" t="str">
            <v>02313KTC-1</v>
          </cell>
          <cell r="X652">
            <v>44621</v>
          </cell>
          <cell r="AA652" t="str">
            <v>EMS02Q20000513HWA0009K</v>
          </cell>
          <cell r="AB652" t="b">
            <v>1</v>
          </cell>
          <cell r="AC652">
            <v>44549</v>
          </cell>
        </row>
        <row r="653">
          <cell r="A653" t="str">
            <v>966000096407091740-00210000EMS02Q20000513HWA0009K</v>
          </cell>
          <cell r="B653" t="e">
            <v>#N/A</v>
          </cell>
          <cell r="C653" t="str">
            <v>9660000964570</v>
          </cell>
          <cell r="D653" t="str">
            <v>966000096407091740-00210000</v>
          </cell>
          <cell r="E653" t="str">
            <v>ONT</v>
          </cell>
          <cell r="F653" t="str">
            <v>9660000964</v>
          </cell>
          <cell r="G653" t="str">
            <v>07091740-002</v>
          </cell>
          <cell r="H653">
            <v>570</v>
          </cell>
          <cell r="I653" t="str">
            <v>Chip Thick Film Resistor,0.0625W,750ohm,</v>
          </cell>
          <cell r="J653">
            <v>10000</v>
          </cell>
          <cell r="K653">
            <v>5.0000000000000001E-4</v>
          </cell>
          <cell r="L653">
            <v>5</v>
          </cell>
          <cell r="M653" t="str">
            <v>451U</v>
          </cell>
          <cell r="N653">
            <v>44549</v>
          </cell>
          <cell r="O653" t="str">
            <v>EMS02Q20000513HWA0009K</v>
          </cell>
          <cell r="P653" t="str">
            <v>HWC2021122464498</v>
          </cell>
          <cell r="Q653">
            <v>44554</v>
          </cell>
          <cell r="R653" t="str">
            <v>AHW-61489I21</v>
          </cell>
          <cell r="S653">
            <v>44572</v>
          </cell>
          <cell r="T653">
            <v>44580</v>
          </cell>
          <cell r="U653" t="str">
            <v>AIR</v>
          </cell>
          <cell r="V653" t="str">
            <v>Delivered</v>
          </cell>
          <cell r="W653" t="str">
            <v>02313KTC-1</v>
          </cell>
          <cell r="X653">
            <v>44621</v>
          </cell>
          <cell r="AA653" t="str">
            <v>EMS02Q20000513HWA0009K</v>
          </cell>
          <cell r="AB653" t="b">
            <v>1</v>
          </cell>
          <cell r="AC653">
            <v>44549</v>
          </cell>
        </row>
        <row r="654">
          <cell r="A654" t="str">
            <v>966000096407091747-00130000EMS02Q20000513HWA0009K</v>
          </cell>
          <cell r="B654" t="e">
            <v>#N/A</v>
          </cell>
          <cell r="C654" t="str">
            <v>9660000964580</v>
          </cell>
          <cell r="D654" t="str">
            <v>966000096407091747-00130000</v>
          </cell>
          <cell r="E654" t="str">
            <v>ONT</v>
          </cell>
          <cell r="F654" t="str">
            <v>9660000964</v>
          </cell>
          <cell r="G654" t="str">
            <v>07091747-001</v>
          </cell>
          <cell r="H654">
            <v>580</v>
          </cell>
          <cell r="I654" t="str">
            <v>Chip Thick Film Resistor,0.0625W,510ohm,</v>
          </cell>
          <cell r="J654">
            <v>30000</v>
          </cell>
          <cell r="K654">
            <v>5.0000000000000001E-4</v>
          </cell>
          <cell r="L654">
            <v>15</v>
          </cell>
          <cell r="M654" t="str">
            <v>451U</v>
          </cell>
          <cell r="N654">
            <v>44549</v>
          </cell>
          <cell r="O654" t="str">
            <v>EMS02Q20000513HWA0009K</v>
          </cell>
          <cell r="P654" t="str">
            <v>HWC2021122464498</v>
          </cell>
          <cell r="Q654">
            <v>44554</v>
          </cell>
          <cell r="R654" t="str">
            <v>AHW-61489I21</v>
          </cell>
          <cell r="S654">
            <v>44572</v>
          </cell>
          <cell r="T654">
            <v>44580</v>
          </cell>
          <cell r="U654" t="str">
            <v>AIR</v>
          </cell>
          <cell r="V654" t="str">
            <v>Delivered</v>
          </cell>
          <cell r="W654" t="str">
            <v>02313KTC-1</v>
          </cell>
          <cell r="X654">
            <v>44621</v>
          </cell>
          <cell r="AA654" t="str">
            <v>EMS02Q20000513HWA0009K</v>
          </cell>
          <cell r="AB654" t="b">
            <v>1</v>
          </cell>
          <cell r="AC654">
            <v>44549</v>
          </cell>
        </row>
        <row r="655">
          <cell r="A655" t="str">
            <v>966000096407091770-00110000EMS02Q20000513HWA0009K</v>
          </cell>
          <cell r="B655" t="e">
            <v>#N/A</v>
          </cell>
          <cell r="C655" t="str">
            <v>9660000964590</v>
          </cell>
          <cell r="D655" t="str">
            <v>966000096407091770-00110000</v>
          </cell>
          <cell r="E655" t="str">
            <v>ONT</v>
          </cell>
          <cell r="F655" t="str">
            <v>9660000964</v>
          </cell>
          <cell r="G655" t="str">
            <v>07091770-001</v>
          </cell>
          <cell r="H655">
            <v>590</v>
          </cell>
          <cell r="I655" t="str">
            <v>ChipThickFilmResistor,0.0625W,51ohm</v>
          </cell>
          <cell r="J655">
            <v>10000</v>
          </cell>
          <cell r="K655">
            <v>4.0000000000000002E-4</v>
          </cell>
          <cell r="L655">
            <v>4</v>
          </cell>
          <cell r="M655" t="str">
            <v>451U</v>
          </cell>
          <cell r="N655">
            <v>44549</v>
          </cell>
          <cell r="O655" t="str">
            <v>EMS02Q20000513HWA0009K</v>
          </cell>
          <cell r="P655" t="str">
            <v>HWC2021122464498</v>
          </cell>
          <cell r="Q655">
            <v>44554</v>
          </cell>
          <cell r="R655" t="str">
            <v>AHW-61489I21</v>
          </cell>
          <cell r="S655">
            <v>44572</v>
          </cell>
          <cell r="T655">
            <v>44580</v>
          </cell>
          <cell r="U655" t="str">
            <v>AIR</v>
          </cell>
          <cell r="V655" t="str">
            <v>Delivered</v>
          </cell>
          <cell r="W655" t="str">
            <v>02313KTC-1</v>
          </cell>
          <cell r="X655">
            <v>44621</v>
          </cell>
          <cell r="AA655" t="str">
            <v>EMS02Q20000513HWA0009K</v>
          </cell>
          <cell r="AB655" t="b">
            <v>1</v>
          </cell>
          <cell r="AC655">
            <v>44549</v>
          </cell>
        </row>
        <row r="656">
          <cell r="A656" t="str">
            <v>966000096407091782-00130000EMS02Q20000513HWA0009K</v>
          </cell>
          <cell r="B656" t="e">
            <v>#N/A</v>
          </cell>
          <cell r="C656" t="str">
            <v>9660000964600</v>
          </cell>
          <cell r="D656" t="str">
            <v>966000096407091782-00130000</v>
          </cell>
          <cell r="E656" t="str">
            <v>ONT</v>
          </cell>
          <cell r="F656" t="str">
            <v>9660000964</v>
          </cell>
          <cell r="G656" t="str">
            <v>07091782-001</v>
          </cell>
          <cell r="H656">
            <v>600</v>
          </cell>
          <cell r="I656" t="str">
            <v>Chip Thick Film Resistor,0.0625W,240ohm,</v>
          </cell>
          <cell r="J656">
            <v>30000</v>
          </cell>
          <cell r="K656">
            <v>4.0000000000000002E-4</v>
          </cell>
          <cell r="L656">
            <v>12</v>
          </cell>
          <cell r="M656" t="str">
            <v>451U</v>
          </cell>
          <cell r="N656">
            <v>44549</v>
          </cell>
          <cell r="O656" t="str">
            <v>EMS02Q20000513HWA0009K</v>
          </cell>
          <cell r="P656" t="str">
            <v>HWC2021122464498</v>
          </cell>
          <cell r="Q656">
            <v>44554</v>
          </cell>
          <cell r="R656" t="str">
            <v>AHW-61489I21</v>
          </cell>
          <cell r="S656">
            <v>44572</v>
          </cell>
          <cell r="T656">
            <v>44580</v>
          </cell>
          <cell r="U656" t="str">
            <v>AIR</v>
          </cell>
          <cell r="V656" t="str">
            <v>Delivered</v>
          </cell>
          <cell r="W656" t="str">
            <v>02313KTC-1</v>
          </cell>
          <cell r="X656">
            <v>44621</v>
          </cell>
          <cell r="AA656" t="str">
            <v>EMS02Q20000513HWA0009K</v>
          </cell>
          <cell r="AB656" t="b">
            <v>1</v>
          </cell>
          <cell r="AC656">
            <v>44549</v>
          </cell>
        </row>
        <row r="657">
          <cell r="A657" t="str">
            <v>966000096407091805-00115000EMS02Q20000513HWA0008K</v>
          </cell>
          <cell r="B657" t="e">
            <v>#N/A</v>
          </cell>
          <cell r="C657" t="str">
            <v>9660000964610</v>
          </cell>
          <cell r="D657" t="str">
            <v>966000096407091805-00115000</v>
          </cell>
          <cell r="E657" t="str">
            <v>ONT</v>
          </cell>
          <cell r="F657" t="str">
            <v>9660000964</v>
          </cell>
          <cell r="G657" t="str">
            <v>07091805-001</v>
          </cell>
          <cell r="H657">
            <v>610</v>
          </cell>
          <cell r="I657" t="str">
            <v>Chip Thick Film Resistor,0.1W,7680ohm,+/</v>
          </cell>
          <cell r="J657">
            <v>15000</v>
          </cell>
          <cell r="K657">
            <v>8.0000000000000004E-4</v>
          </cell>
          <cell r="L657">
            <v>12</v>
          </cell>
          <cell r="M657" t="str">
            <v>451U</v>
          </cell>
          <cell r="N657">
            <v>44549</v>
          </cell>
          <cell r="O657" t="str">
            <v>EMS02Q20000513HWA0008K</v>
          </cell>
          <cell r="P657" t="str">
            <v>HWC2021122262641</v>
          </cell>
          <cell r="Q657">
            <v>44552</v>
          </cell>
          <cell r="R657" t="str">
            <v>AHW-61476I21</v>
          </cell>
          <cell r="S657">
            <v>44572</v>
          </cell>
          <cell r="T657">
            <v>44574</v>
          </cell>
          <cell r="U657" t="str">
            <v>AIR</v>
          </cell>
          <cell r="V657" t="str">
            <v>Delivered</v>
          </cell>
          <cell r="W657" t="str">
            <v>02313KTC-1</v>
          </cell>
          <cell r="X657">
            <v>44621</v>
          </cell>
          <cell r="AA657" t="str">
            <v>EMS02Q20000513HWA0008K</v>
          </cell>
          <cell r="AB657" t="b">
            <v>1</v>
          </cell>
          <cell r="AC657">
            <v>44549</v>
          </cell>
        </row>
        <row r="658">
          <cell r="A658" t="str">
            <v>966000096407091869-00114000EMS02Q20000513HWA0008K</v>
          </cell>
          <cell r="B658" t="e">
            <v>#N/A</v>
          </cell>
          <cell r="C658" t="str">
            <v>9660000964620</v>
          </cell>
          <cell r="D658" t="str">
            <v>966000096407091869-00114000</v>
          </cell>
          <cell r="E658" t="str">
            <v>ONT</v>
          </cell>
          <cell r="F658" t="str">
            <v>9660000964</v>
          </cell>
          <cell r="G658" t="str">
            <v>07091869-001</v>
          </cell>
          <cell r="H658">
            <v>620</v>
          </cell>
          <cell r="I658" t="str">
            <v>Chip Thick Film Resistor,0.0625W,5.1ohm,</v>
          </cell>
          <cell r="J658">
            <v>14000</v>
          </cell>
          <cell r="K658">
            <v>6.9999999999999999E-4</v>
          </cell>
          <cell r="L658">
            <v>9.8000000000000007</v>
          </cell>
          <cell r="M658" t="str">
            <v>451U</v>
          </cell>
          <cell r="N658">
            <v>44549</v>
          </cell>
          <cell r="O658" t="str">
            <v>EMS02Q20000513HWA0008K</v>
          </cell>
          <cell r="P658" t="str">
            <v>HWC2021122262641</v>
          </cell>
          <cell r="Q658">
            <v>44552</v>
          </cell>
          <cell r="R658" t="str">
            <v>AHW-61476I21</v>
          </cell>
          <cell r="S658">
            <v>44572</v>
          </cell>
          <cell r="T658">
            <v>44574</v>
          </cell>
          <cell r="U658" t="str">
            <v>AIR</v>
          </cell>
          <cell r="V658" t="str">
            <v>Delivered</v>
          </cell>
          <cell r="W658" t="str">
            <v>02313KTC-1</v>
          </cell>
          <cell r="X658">
            <v>44621</v>
          </cell>
          <cell r="AA658" t="str">
            <v>EMS02Q20000513HWA0008K</v>
          </cell>
          <cell r="AB658" t="b">
            <v>1</v>
          </cell>
          <cell r="AC658">
            <v>44549</v>
          </cell>
        </row>
        <row r="659">
          <cell r="A659" t="str">
            <v>966000096407092104-00115000EMS02Q20000513HWA0008K</v>
          </cell>
          <cell r="B659" t="e">
            <v>#N/A</v>
          </cell>
          <cell r="C659" t="str">
            <v>9660000964630</v>
          </cell>
          <cell r="D659" t="str">
            <v>966000096407092104-00115000</v>
          </cell>
          <cell r="E659" t="str">
            <v>ONT</v>
          </cell>
          <cell r="F659" t="str">
            <v>9660000964</v>
          </cell>
          <cell r="G659" t="str">
            <v>07092104-001</v>
          </cell>
          <cell r="H659">
            <v>630</v>
          </cell>
          <cell r="I659" t="str">
            <v>ChipThickFilmResistor,0.25W,0.1ohm,+"</v>
          </cell>
          <cell r="J659">
            <v>15000</v>
          </cell>
          <cell r="K659">
            <v>9.7999999999999997E-3</v>
          </cell>
          <cell r="L659">
            <v>147</v>
          </cell>
          <cell r="M659" t="str">
            <v>451U</v>
          </cell>
          <cell r="N659">
            <v>44549</v>
          </cell>
          <cell r="O659" t="str">
            <v>EMS02Q20000513HWA0008K</v>
          </cell>
          <cell r="P659" t="str">
            <v>HWC2021122262641</v>
          </cell>
          <cell r="Q659">
            <v>44552</v>
          </cell>
          <cell r="R659" t="str">
            <v>AHW-61476I21</v>
          </cell>
          <cell r="S659">
            <v>44572</v>
          </cell>
          <cell r="T659">
            <v>44574</v>
          </cell>
          <cell r="U659" t="str">
            <v>AIR</v>
          </cell>
          <cell r="V659" t="str">
            <v>Delivered</v>
          </cell>
          <cell r="W659" t="str">
            <v>02313KTC-1</v>
          </cell>
          <cell r="X659">
            <v>44621</v>
          </cell>
          <cell r="AA659" t="str">
            <v>EMS02Q20000513HWA0008K</v>
          </cell>
          <cell r="AB659" t="b">
            <v>1</v>
          </cell>
          <cell r="AC659">
            <v>44549</v>
          </cell>
        </row>
        <row r="660">
          <cell r="A660" t="str">
            <v>966000096407092378-00130000EMS02Q20000513HWA0008K</v>
          </cell>
          <cell r="B660" t="e">
            <v>#N/A</v>
          </cell>
          <cell r="C660" t="str">
            <v>9660000964640</v>
          </cell>
          <cell r="D660" t="str">
            <v>966000096407092378-00130000</v>
          </cell>
          <cell r="E660" t="str">
            <v>ONT</v>
          </cell>
          <cell r="F660" t="str">
            <v>9660000964</v>
          </cell>
          <cell r="G660" t="str">
            <v>07092378-001</v>
          </cell>
          <cell r="H660">
            <v>640</v>
          </cell>
          <cell r="I660" t="str">
            <v>Chip Thick Film Resistor,0.25W,36ohm,+/-</v>
          </cell>
          <cell r="J660">
            <v>30000</v>
          </cell>
          <cell r="K660">
            <v>2.2000000000000001E-3</v>
          </cell>
          <cell r="L660">
            <v>66</v>
          </cell>
          <cell r="M660" t="str">
            <v>451U</v>
          </cell>
          <cell r="N660">
            <v>44549</v>
          </cell>
          <cell r="O660" t="str">
            <v>EMS02Q20000513HWA0008K</v>
          </cell>
          <cell r="P660" t="str">
            <v>HWC2021122262641</v>
          </cell>
          <cell r="Q660">
            <v>44552</v>
          </cell>
          <cell r="R660" t="str">
            <v>AHW-61476I21</v>
          </cell>
          <cell r="S660">
            <v>44572</v>
          </cell>
          <cell r="T660">
            <v>44574</v>
          </cell>
          <cell r="U660" t="str">
            <v>AIR</v>
          </cell>
          <cell r="V660" t="str">
            <v>Delivered</v>
          </cell>
          <cell r="W660" t="str">
            <v>02313KTC-1</v>
          </cell>
          <cell r="X660">
            <v>44621</v>
          </cell>
          <cell r="AA660" t="str">
            <v>EMS02Q20000513HWA0008K</v>
          </cell>
          <cell r="AB660" t="b">
            <v>1</v>
          </cell>
          <cell r="AC660">
            <v>44549</v>
          </cell>
        </row>
        <row r="661">
          <cell r="A661" t="str">
            <v>966000096407092380-001150000EMS02Q20000513HWA0008K</v>
          </cell>
          <cell r="B661" t="e">
            <v>#N/A</v>
          </cell>
          <cell r="C661" t="str">
            <v>9660000964650</v>
          </cell>
          <cell r="D661" t="str">
            <v>966000096407092380-001150000</v>
          </cell>
          <cell r="E661" t="str">
            <v>ONT</v>
          </cell>
          <cell r="F661" t="str">
            <v>9660000964</v>
          </cell>
          <cell r="G661" t="str">
            <v>07092380-001</v>
          </cell>
          <cell r="H661">
            <v>650</v>
          </cell>
          <cell r="I661" t="str">
            <v>Chip Thick Film Resistor,0.0625W,49.9ohm</v>
          </cell>
          <cell r="J661">
            <v>150000</v>
          </cell>
          <cell r="K661">
            <v>5.0000000000000001E-4</v>
          </cell>
          <cell r="L661">
            <v>75</v>
          </cell>
          <cell r="M661" t="str">
            <v>451U</v>
          </cell>
          <cell r="N661">
            <v>44549</v>
          </cell>
          <cell r="O661" t="str">
            <v>EMS02Q20000513HWA0008K</v>
          </cell>
          <cell r="P661" t="str">
            <v>HWC2021122262641</v>
          </cell>
          <cell r="Q661">
            <v>44552</v>
          </cell>
          <cell r="R661" t="str">
            <v>AHW-61476I21</v>
          </cell>
          <cell r="S661">
            <v>44572</v>
          </cell>
          <cell r="T661">
            <v>44574</v>
          </cell>
          <cell r="U661" t="str">
            <v>AIR</v>
          </cell>
          <cell r="V661" t="str">
            <v>Delivered</v>
          </cell>
          <cell r="W661" t="str">
            <v>02313KTC-1</v>
          </cell>
          <cell r="X661">
            <v>44621</v>
          </cell>
          <cell r="AA661" t="str">
            <v>EMS02Q20000513HWA0008K</v>
          </cell>
          <cell r="AB661" t="b">
            <v>1</v>
          </cell>
          <cell r="AC661">
            <v>44549</v>
          </cell>
        </row>
        <row r="662">
          <cell r="A662" t="str">
            <v>966000096407092387-00115000EMS02Q20000513HWA0008K</v>
          </cell>
          <cell r="B662" t="e">
            <v>#N/A</v>
          </cell>
          <cell r="C662" t="str">
            <v>9660000964660</v>
          </cell>
          <cell r="D662" t="str">
            <v>966000096407092387-00115000</v>
          </cell>
          <cell r="E662" t="str">
            <v>ONT</v>
          </cell>
          <cell r="F662" t="str">
            <v>9660000964</v>
          </cell>
          <cell r="G662" t="str">
            <v>07092387-001</v>
          </cell>
          <cell r="H662">
            <v>660</v>
          </cell>
          <cell r="I662" t="str">
            <v>Chip Thick Film Resistor,0.25W,18ohm,+/-</v>
          </cell>
          <cell r="J662">
            <v>15000</v>
          </cell>
          <cell r="K662">
            <v>2.0999999999999999E-3</v>
          </cell>
          <cell r="L662">
            <v>31.499999999999996</v>
          </cell>
          <cell r="M662" t="str">
            <v>451U</v>
          </cell>
          <cell r="N662">
            <v>44549</v>
          </cell>
          <cell r="O662" t="str">
            <v>EMS02Q20000513HWA0008K</v>
          </cell>
          <cell r="P662" t="str">
            <v>HWC2021122262641</v>
          </cell>
          <cell r="Q662">
            <v>44552</v>
          </cell>
          <cell r="R662" t="str">
            <v>AHW-61476I21</v>
          </cell>
          <cell r="S662">
            <v>44572</v>
          </cell>
          <cell r="T662">
            <v>44574</v>
          </cell>
          <cell r="U662" t="str">
            <v>AIR</v>
          </cell>
          <cell r="V662" t="str">
            <v>Delivered</v>
          </cell>
          <cell r="W662" t="str">
            <v>02313KTC-1</v>
          </cell>
          <cell r="X662">
            <v>44621</v>
          </cell>
          <cell r="AA662" t="str">
            <v>EMS02Q20000513HWA0008K</v>
          </cell>
          <cell r="AB662" t="b">
            <v>1</v>
          </cell>
          <cell r="AC662">
            <v>44549</v>
          </cell>
        </row>
        <row r="663">
          <cell r="A663" t="str">
            <v>966000096407092392-00110000EMS02Q20000513HWA0008K</v>
          </cell>
          <cell r="B663" t="e">
            <v>#N/A</v>
          </cell>
          <cell r="C663" t="str">
            <v>9660000964670</v>
          </cell>
          <cell r="D663" t="str">
            <v>966000096407092392-00110000</v>
          </cell>
          <cell r="E663" t="str">
            <v>ONT</v>
          </cell>
          <cell r="F663" t="str">
            <v>9660000964</v>
          </cell>
          <cell r="G663" t="str">
            <v>07092392-001</v>
          </cell>
          <cell r="H663">
            <v>670</v>
          </cell>
          <cell r="I663" t="str">
            <v>Chip Thick Film Resistor,0.0625W,20ohm,+</v>
          </cell>
          <cell r="J663">
            <v>10000</v>
          </cell>
          <cell r="K663">
            <v>5.0000000000000001E-4</v>
          </cell>
          <cell r="L663">
            <v>5</v>
          </cell>
          <cell r="M663" t="str">
            <v>451U</v>
          </cell>
          <cell r="N663">
            <v>44549</v>
          </cell>
          <cell r="O663" t="str">
            <v>EMS02Q20000513HWA0008K</v>
          </cell>
          <cell r="P663" t="str">
            <v>HWC2021122262641</v>
          </cell>
          <cell r="Q663">
            <v>44552</v>
          </cell>
          <cell r="R663" t="str">
            <v>AHW-61476I21</v>
          </cell>
          <cell r="S663">
            <v>44572</v>
          </cell>
          <cell r="T663">
            <v>44574</v>
          </cell>
          <cell r="U663" t="str">
            <v>AIR</v>
          </cell>
          <cell r="V663" t="str">
            <v>Delivered</v>
          </cell>
          <cell r="W663" t="str">
            <v>02313KTC-1</v>
          </cell>
          <cell r="X663">
            <v>44621</v>
          </cell>
          <cell r="AA663" t="str">
            <v>EMS02Q20000513HWA0008K</v>
          </cell>
          <cell r="AB663" t="b">
            <v>1</v>
          </cell>
          <cell r="AC663">
            <v>44549</v>
          </cell>
        </row>
        <row r="664">
          <cell r="A664" t="str">
            <v>966000096407092458-00130000EMS02Q20000513HWA0008K</v>
          </cell>
          <cell r="B664" t="e">
            <v>#N/A</v>
          </cell>
          <cell r="C664" t="str">
            <v>9660000964680</v>
          </cell>
          <cell r="D664" t="str">
            <v>966000096407092458-00130000</v>
          </cell>
          <cell r="E664" t="str">
            <v>ONT</v>
          </cell>
          <cell r="F664" t="str">
            <v>9660000964</v>
          </cell>
          <cell r="G664" t="str">
            <v>07092458-001</v>
          </cell>
          <cell r="H664">
            <v>680</v>
          </cell>
          <cell r="I664" t="str">
            <v>Chip Thick Film Resistor,0.05W,3300ohm,+</v>
          </cell>
          <cell r="J664">
            <v>30000</v>
          </cell>
          <cell r="K664">
            <v>1.1000000000000001E-3</v>
          </cell>
          <cell r="L664">
            <v>33</v>
          </cell>
          <cell r="M664" t="str">
            <v>451U</v>
          </cell>
          <cell r="N664">
            <v>44549</v>
          </cell>
          <cell r="O664" t="str">
            <v>EMS02Q20000513HWA0008K</v>
          </cell>
          <cell r="P664" t="str">
            <v>HWC2021122262641</v>
          </cell>
          <cell r="Q664">
            <v>44552</v>
          </cell>
          <cell r="R664" t="str">
            <v>AHW-61476I21</v>
          </cell>
          <cell r="S664">
            <v>44572</v>
          </cell>
          <cell r="T664">
            <v>44574</v>
          </cell>
          <cell r="U664" t="str">
            <v>AIR</v>
          </cell>
          <cell r="V664" t="str">
            <v>Delivered</v>
          </cell>
          <cell r="W664" t="str">
            <v>02313KTC-1</v>
          </cell>
          <cell r="X664">
            <v>44621</v>
          </cell>
          <cell r="AA664" t="str">
            <v>EMS02Q20000513HWA0008K</v>
          </cell>
          <cell r="AB664" t="b">
            <v>1</v>
          </cell>
          <cell r="AC664">
            <v>44549</v>
          </cell>
        </row>
        <row r="665">
          <cell r="A665" t="str">
            <v>966000096407092568-00110000EMS02Q20000513HWA0008K</v>
          </cell>
          <cell r="B665" t="e">
            <v>#N/A</v>
          </cell>
          <cell r="C665" t="str">
            <v>9660000964690</v>
          </cell>
          <cell r="D665" t="str">
            <v>966000096407092568-00110000</v>
          </cell>
          <cell r="E665" t="str">
            <v>ONT</v>
          </cell>
          <cell r="F665" t="str">
            <v>9660000964</v>
          </cell>
          <cell r="G665" t="str">
            <v>07092568-001</v>
          </cell>
          <cell r="H665">
            <v>690</v>
          </cell>
          <cell r="I665" t="str">
            <v>Chip Thick Film Resistor,0.05W,4700ohm,+</v>
          </cell>
          <cell r="J665">
            <v>10000</v>
          </cell>
          <cell r="K665">
            <v>8.9999999999999998E-4</v>
          </cell>
          <cell r="L665">
            <v>9</v>
          </cell>
          <cell r="M665" t="str">
            <v>451U</v>
          </cell>
          <cell r="N665">
            <v>44549</v>
          </cell>
          <cell r="O665" t="str">
            <v>EMS02Q20000513HWA0008K</v>
          </cell>
          <cell r="P665" t="str">
            <v>HWC2021122262641</v>
          </cell>
          <cell r="Q665">
            <v>44552</v>
          </cell>
          <cell r="R665" t="str">
            <v>AHW-61476I21</v>
          </cell>
          <cell r="S665">
            <v>44572</v>
          </cell>
          <cell r="T665">
            <v>44574</v>
          </cell>
          <cell r="U665" t="str">
            <v>AIR</v>
          </cell>
          <cell r="V665" t="str">
            <v>Delivered</v>
          </cell>
          <cell r="W665" t="str">
            <v>02313KTC-1</v>
          </cell>
          <cell r="X665">
            <v>44621</v>
          </cell>
          <cell r="AA665" t="str">
            <v>EMS02Q20000513HWA0008K</v>
          </cell>
          <cell r="AB665" t="b">
            <v>1</v>
          </cell>
          <cell r="AC665">
            <v>44549</v>
          </cell>
        </row>
        <row r="666">
          <cell r="A666" t="str">
            <v>966000096407092657-001450000EMS02Q20000513HWA0008K</v>
          </cell>
          <cell r="B666" t="e">
            <v>#N/A</v>
          </cell>
          <cell r="C666" t="str">
            <v>9660000964700</v>
          </cell>
          <cell r="D666" t="str">
            <v>966000096407092657-001450000</v>
          </cell>
          <cell r="E666" t="str">
            <v>ONT</v>
          </cell>
          <cell r="F666" t="str">
            <v>9660000964</v>
          </cell>
          <cell r="G666" t="str">
            <v>07092657-001</v>
          </cell>
          <cell r="H666">
            <v>700</v>
          </cell>
          <cell r="I666" t="str">
            <v>Chip Thick Film Resistor,0.05W,33ohm,+/-</v>
          </cell>
          <cell r="J666">
            <v>450000</v>
          </cell>
          <cell r="K666">
            <v>8.9999999999999998E-4</v>
          </cell>
          <cell r="L666">
            <v>405</v>
          </cell>
          <cell r="M666" t="str">
            <v>451U</v>
          </cell>
          <cell r="N666">
            <v>44549</v>
          </cell>
          <cell r="O666" t="str">
            <v>EMS02Q20000513HWA0008K</v>
          </cell>
          <cell r="P666" t="str">
            <v>HWC2021122262641</v>
          </cell>
          <cell r="Q666">
            <v>44552</v>
          </cell>
          <cell r="R666" t="str">
            <v>AHW-61476I21</v>
          </cell>
          <cell r="S666">
            <v>44572</v>
          </cell>
          <cell r="T666">
            <v>44574</v>
          </cell>
          <cell r="U666" t="str">
            <v>AIR</v>
          </cell>
          <cell r="V666" t="str">
            <v>Delivered</v>
          </cell>
          <cell r="W666" t="str">
            <v>02313KTC-1</v>
          </cell>
          <cell r="X666">
            <v>44621</v>
          </cell>
          <cell r="AA666" t="str">
            <v>EMS02Q20000513HWA0008K</v>
          </cell>
          <cell r="AB666" t="b">
            <v>1</v>
          </cell>
          <cell r="AC666">
            <v>44549</v>
          </cell>
        </row>
        <row r="667">
          <cell r="A667" t="str">
            <v>966000096408010430-00115000EMS02Q20000513HWA0003K</v>
          </cell>
          <cell r="B667" t="e">
            <v>#N/A</v>
          </cell>
          <cell r="C667" t="str">
            <v>9660000964710</v>
          </cell>
          <cell r="D667" t="str">
            <v>966000096408010430-00115000</v>
          </cell>
          <cell r="E667" t="str">
            <v>ONT</v>
          </cell>
          <cell r="F667" t="str">
            <v>9660000964</v>
          </cell>
          <cell r="G667" t="str">
            <v>08010430-001</v>
          </cell>
          <cell r="H667">
            <v>710</v>
          </cell>
          <cell r="I667" t="str">
            <v>Non-Solid THT Aluminium Capacitor,16V,10</v>
          </cell>
          <cell r="J667">
            <v>15000</v>
          </cell>
          <cell r="K667">
            <v>5.6500000000000002E-2</v>
          </cell>
          <cell r="L667">
            <v>847.5</v>
          </cell>
          <cell r="M667" t="str">
            <v>451U</v>
          </cell>
          <cell r="N667">
            <v>44549</v>
          </cell>
          <cell r="O667" t="str">
            <v>EMS02Q20000513HWA0003K</v>
          </cell>
          <cell r="P667" t="str">
            <v>HWC2021122766889</v>
          </cell>
          <cell r="Q667">
            <v>44557</v>
          </cell>
          <cell r="R667" t="str">
            <v>AHW-61490I21</v>
          </cell>
          <cell r="S667">
            <v>44573</v>
          </cell>
          <cell r="T667">
            <v>44592</v>
          </cell>
          <cell r="U667" t="str">
            <v>AIR</v>
          </cell>
          <cell r="V667" t="str">
            <v>Delivered</v>
          </cell>
          <cell r="W667" t="str">
            <v>02313KTC-1</v>
          </cell>
          <cell r="X667">
            <v>44621</v>
          </cell>
          <cell r="AA667" t="str">
            <v>EMS02Q20000513HWA0003K</v>
          </cell>
          <cell r="AB667" t="b">
            <v>1</v>
          </cell>
          <cell r="AC667">
            <v>44549</v>
          </cell>
        </row>
        <row r="668">
          <cell r="A668" t="str">
            <v>966000096408010466-00214000EMS02Q20000513HWA0003K</v>
          </cell>
          <cell r="B668" t="e">
            <v>#N/A</v>
          </cell>
          <cell r="C668" t="str">
            <v>9660000964720</v>
          </cell>
          <cell r="D668" t="str">
            <v>966000096408010466-00214000</v>
          </cell>
          <cell r="E668" t="str">
            <v>ONT</v>
          </cell>
          <cell r="F668" t="str">
            <v>9660000964</v>
          </cell>
          <cell r="G668" t="str">
            <v>08010466-002</v>
          </cell>
          <cell r="H668">
            <v>720</v>
          </cell>
          <cell r="I668" t="str">
            <v>Non-Solid THT Aluminium Capacitor,100V,2</v>
          </cell>
          <cell r="J668">
            <v>14000</v>
          </cell>
          <cell r="K668">
            <v>5.8099999999999999E-2</v>
          </cell>
          <cell r="L668">
            <v>813.4</v>
          </cell>
          <cell r="M668" t="str">
            <v>451U</v>
          </cell>
          <cell r="N668">
            <v>44549</v>
          </cell>
          <cell r="O668" t="str">
            <v>EMS02Q20000513HWA0003K</v>
          </cell>
          <cell r="P668" t="str">
            <v>HWC2021122766889</v>
          </cell>
          <cell r="Q668">
            <v>44557</v>
          </cell>
          <cell r="R668" t="str">
            <v>AHW-61490I21</v>
          </cell>
          <cell r="S668">
            <v>44573</v>
          </cell>
          <cell r="T668">
            <v>44592</v>
          </cell>
          <cell r="U668" t="str">
            <v>AIR</v>
          </cell>
          <cell r="V668" t="str">
            <v>Delivered</v>
          </cell>
          <cell r="W668" t="str">
            <v>02313KTC-1</v>
          </cell>
          <cell r="X668">
            <v>44621</v>
          </cell>
          <cell r="AA668" t="str">
            <v>EMS02Q20000513HWA0003K</v>
          </cell>
          <cell r="AB668" t="b">
            <v>1</v>
          </cell>
          <cell r="AC668">
            <v>44549</v>
          </cell>
        </row>
        <row r="669">
          <cell r="A669" t="str">
            <v>966000096408070450-00160000EMS02Q20000513HWA0003K</v>
          </cell>
          <cell r="B669" t="e">
            <v>#N/A</v>
          </cell>
          <cell r="C669" t="str">
            <v>9660000964730</v>
          </cell>
          <cell r="D669" t="str">
            <v>966000096408070450-00160000</v>
          </cell>
          <cell r="E669" t="str">
            <v>ONT</v>
          </cell>
          <cell r="F669" t="str">
            <v>9660000964</v>
          </cell>
          <cell r="G669" t="str">
            <v>08070450-001</v>
          </cell>
          <cell r="H669">
            <v>730</v>
          </cell>
          <cell r="I669" t="str">
            <v>Low VoltageANDCapacity MLCC(less=100V,le</v>
          </cell>
          <cell r="J669">
            <v>60000</v>
          </cell>
          <cell r="K669">
            <v>5.0000000000000001E-4</v>
          </cell>
          <cell r="L669">
            <v>30</v>
          </cell>
          <cell r="M669" t="str">
            <v>451U</v>
          </cell>
          <cell r="N669">
            <v>44549</v>
          </cell>
          <cell r="O669" t="str">
            <v>EMS02Q20000513HWA0003K</v>
          </cell>
          <cell r="P669" t="str">
            <v>HWC2021122766889</v>
          </cell>
          <cell r="Q669">
            <v>44557</v>
          </cell>
          <cell r="R669" t="str">
            <v>AHW-61490I21</v>
          </cell>
          <cell r="S669">
            <v>44573</v>
          </cell>
          <cell r="T669">
            <v>44592</v>
          </cell>
          <cell r="U669" t="str">
            <v>AIR</v>
          </cell>
          <cell r="V669" t="str">
            <v>Delivered</v>
          </cell>
          <cell r="W669" t="str">
            <v>02313KTC-1</v>
          </cell>
          <cell r="X669">
            <v>44621</v>
          </cell>
          <cell r="AA669" t="str">
            <v>EMS02Q20000513HWA0003K</v>
          </cell>
          <cell r="AB669" t="b">
            <v>1</v>
          </cell>
          <cell r="AC669">
            <v>44549</v>
          </cell>
        </row>
        <row r="670">
          <cell r="A670" t="str">
            <v>966000096408070530-002330000EMS02Q20000513HWA0003K</v>
          </cell>
          <cell r="B670" t="e">
            <v>#N/A</v>
          </cell>
          <cell r="C670" t="str">
            <v>9660000964740</v>
          </cell>
          <cell r="D670" t="str">
            <v>966000096408070530-002330000</v>
          </cell>
          <cell r="E670" t="str">
            <v>ONT</v>
          </cell>
          <cell r="F670" t="str">
            <v>9660000964</v>
          </cell>
          <cell r="G670" t="str">
            <v>08070530-002</v>
          </cell>
          <cell r="H670">
            <v>740</v>
          </cell>
          <cell r="I670" t="str">
            <v>Low VoltageANDCapacity MLCC(less=100V,le</v>
          </cell>
          <cell r="J670">
            <v>330000</v>
          </cell>
          <cell r="K670">
            <v>6.9999999999999999E-4</v>
          </cell>
          <cell r="L670">
            <v>231</v>
          </cell>
          <cell r="M670" t="str">
            <v>451U</v>
          </cell>
          <cell r="N670">
            <v>44549</v>
          </cell>
          <cell r="O670" t="str">
            <v>EMS02Q20000513HWA0003K</v>
          </cell>
          <cell r="P670" t="str">
            <v>HWC2021122766889</v>
          </cell>
          <cell r="Q670">
            <v>44557</v>
          </cell>
          <cell r="R670" t="str">
            <v>AHW-61490I21</v>
          </cell>
          <cell r="S670">
            <v>44573</v>
          </cell>
          <cell r="T670">
            <v>44592</v>
          </cell>
          <cell r="U670" t="str">
            <v>AIR</v>
          </cell>
          <cell r="V670" t="str">
            <v>Delivered</v>
          </cell>
          <cell r="W670" t="str">
            <v>02313KTC-1</v>
          </cell>
          <cell r="X670">
            <v>44621</v>
          </cell>
          <cell r="AA670" t="str">
            <v>EMS02Q20000513HWA0003K</v>
          </cell>
          <cell r="AB670" t="b">
            <v>1</v>
          </cell>
          <cell r="AC670">
            <v>44549</v>
          </cell>
        </row>
        <row r="671">
          <cell r="A671" t="str">
            <v>966000096408070543-00110000EMS02Q20000513HWA0003K</v>
          </cell>
          <cell r="B671" t="e">
            <v>#N/A</v>
          </cell>
          <cell r="C671" t="str">
            <v>9660000964750</v>
          </cell>
          <cell r="D671" t="str">
            <v>966000096408070543-00110000</v>
          </cell>
          <cell r="E671" t="str">
            <v>ONT</v>
          </cell>
          <cell r="F671" t="str">
            <v>9660000964</v>
          </cell>
          <cell r="G671" t="str">
            <v>08070543-001</v>
          </cell>
          <cell r="H671">
            <v>750</v>
          </cell>
          <cell r="I671" t="str">
            <v>LowVoltageANDCapacityMLCC(LESS=100V,L"</v>
          </cell>
          <cell r="J671">
            <v>10000</v>
          </cell>
          <cell r="K671">
            <v>5.0000000000000001E-4</v>
          </cell>
          <cell r="L671">
            <v>5</v>
          </cell>
          <cell r="M671" t="str">
            <v>451U</v>
          </cell>
          <cell r="N671">
            <v>44549</v>
          </cell>
          <cell r="O671" t="str">
            <v>EMS02Q20000513HWA0003K</v>
          </cell>
          <cell r="P671" t="str">
            <v>HWC2021122766889</v>
          </cell>
          <cell r="Q671">
            <v>44557</v>
          </cell>
          <cell r="R671" t="str">
            <v>AHW-61490I21</v>
          </cell>
          <cell r="S671">
            <v>44573</v>
          </cell>
          <cell r="T671">
            <v>44592</v>
          </cell>
          <cell r="U671" t="str">
            <v>AIR</v>
          </cell>
          <cell r="V671" t="str">
            <v>Delivered</v>
          </cell>
          <cell r="W671" t="str">
            <v>02313KTC-1</v>
          </cell>
          <cell r="X671">
            <v>44621</v>
          </cell>
          <cell r="AA671" t="str">
            <v>EMS02Q20000513HWA0003K</v>
          </cell>
          <cell r="AB671" t="b">
            <v>1</v>
          </cell>
          <cell r="AC671">
            <v>44549</v>
          </cell>
        </row>
        <row r="672">
          <cell r="A672" t="str">
            <v>966000096408070545-00170000EMS02Q20000513HWA0003K</v>
          </cell>
          <cell r="B672" t="e">
            <v>#N/A</v>
          </cell>
          <cell r="C672" t="str">
            <v>9660000964760</v>
          </cell>
          <cell r="D672" t="str">
            <v>966000096408070545-00170000</v>
          </cell>
          <cell r="E672" t="str">
            <v>ONT</v>
          </cell>
          <cell r="F672" t="str">
            <v>9660000964</v>
          </cell>
          <cell r="G672" t="str">
            <v>08070545-001</v>
          </cell>
          <cell r="H672">
            <v>760</v>
          </cell>
          <cell r="I672" t="str">
            <v>LowVoltageCapacityMLCC(100V,1uf),50"</v>
          </cell>
          <cell r="J672">
            <v>70000</v>
          </cell>
          <cell r="K672">
            <v>5.0000000000000001E-4</v>
          </cell>
          <cell r="L672">
            <v>35</v>
          </cell>
          <cell r="M672" t="str">
            <v>451U</v>
          </cell>
          <cell r="N672">
            <v>44549</v>
          </cell>
          <cell r="O672" t="str">
            <v>EMS02Q20000513HWA0003K</v>
          </cell>
          <cell r="P672" t="str">
            <v>HWC2021122766889</v>
          </cell>
          <cell r="Q672">
            <v>44557</v>
          </cell>
          <cell r="R672" t="str">
            <v>AHW-61490I21</v>
          </cell>
          <cell r="S672">
            <v>44573</v>
          </cell>
          <cell r="T672">
            <v>44592</v>
          </cell>
          <cell r="U672" t="str">
            <v>AIR</v>
          </cell>
          <cell r="V672" t="str">
            <v>Delivered</v>
          </cell>
          <cell r="W672" t="str">
            <v>02313KTC-1</v>
          </cell>
          <cell r="X672">
            <v>44621</v>
          </cell>
          <cell r="AA672" t="str">
            <v>EMS02Q20000513HWA0003K</v>
          </cell>
          <cell r="AB672" t="b">
            <v>1</v>
          </cell>
          <cell r="AC672">
            <v>44549</v>
          </cell>
        </row>
        <row r="673">
          <cell r="A673" t="str">
            <v>966000096408070546-00110000EMS02Q20000513HWA0003K</v>
          </cell>
          <cell r="B673" t="e">
            <v>#N/A</v>
          </cell>
          <cell r="C673" t="str">
            <v>9660000964770</v>
          </cell>
          <cell r="D673" t="str">
            <v>966000096408070546-00110000</v>
          </cell>
          <cell r="E673" t="str">
            <v>ONT</v>
          </cell>
          <cell r="F673" t="str">
            <v>9660000964</v>
          </cell>
          <cell r="G673" t="str">
            <v>08070546-001</v>
          </cell>
          <cell r="H673">
            <v>770</v>
          </cell>
          <cell r="I673" t="str">
            <v>Low Voltage  Capacity MLCC(100V,1uf),50V</v>
          </cell>
          <cell r="J673">
            <v>10000</v>
          </cell>
          <cell r="K673">
            <v>5.0000000000000001E-4</v>
          </cell>
          <cell r="L673">
            <v>5</v>
          </cell>
          <cell r="M673" t="str">
            <v>451U</v>
          </cell>
          <cell r="N673">
            <v>44549</v>
          </cell>
          <cell r="O673" t="str">
            <v>EMS02Q20000513HWA0003K</v>
          </cell>
          <cell r="P673" t="str">
            <v>HWC2021122766889</v>
          </cell>
          <cell r="Q673">
            <v>44557</v>
          </cell>
          <cell r="R673" t="str">
            <v>AHW-61490I21</v>
          </cell>
          <cell r="S673">
            <v>44573</v>
          </cell>
          <cell r="T673">
            <v>44592</v>
          </cell>
          <cell r="U673" t="str">
            <v>AIR</v>
          </cell>
          <cell r="V673" t="str">
            <v>Delivered</v>
          </cell>
          <cell r="W673" t="str">
            <v>02313KTC-1</v>
          </cell>
          <cell r="X673">
            <v>44621</v>
          </cell>
          <cell r="AA673" t="str">
            <v>EMS02Q20000513HWA0003K</v>
          </cell>
          <cell r="AB673" t="b">
            <v>1</v>
          </cell>
          <cell r="AC673">
            <v>44549</v>
          </cell>
        </row>
        <row r="674">
          <cell r="A674" t="str">
            <v>966000096408070547-00160000EMS02Q20000513HWA0003K</v>
          </cell>
          <cell r="B674" t="e">
            <v>#N/A</v>
          </cell>
          <cell r="C674" t="str">
            <v>9660000964780</v>
          </cell>
          <cell r="D674" t="str">
            <v>966000096408070547-00160000</v>
          </cell>
          <cell r="E674" t="str">
            <v>ONT</v>
          </cell>
          <cell r="F674" t="str">
            <v>9660000964</v>
          </cell>
          <cell r="G674" t="str">
            <v>08070547-001</v>
          </cell>
          <cell r="H674">
            <v>780</v>
          </cell>
          <cell r="I674" t="str">
            <v>Low Voltage&amp;Capacity MLCC(&lt;=100V,&lt;1uf),5</v>
          </cell>
          <cell r="J674">
            <v>60000</v>
          </cell>
          <cell r="K674">
            <v>5.0000000000000001E-4</v>
          </cell>
          <cell r="L674">
            <v>30</v>
          </cell>
          <cell r="M674" t="str">
            <v>451U</v>
          </cell>
          <cell r="N674">
            <v>44549</v>
          </cell>
          <cell r="O674" t="str">
            <v>EMS02Q20000513HWA0003K</v>
          </cell>
          <cell r="P674" t="str">
            <v>HWC2021122766889</v>
          </cell>
          <cell r="Q674">
            <v>44557</v>
          </cell>
          <cell r="R674" t="str">
            <v>AHW-61490I21</v>
          </cell>
          <cell r="S674">
            <v>44573</v>
          </cell>
          <cell r="T674">
            <v>44592</v>
          </cell>
          <cell r="U674" t="str">
            <v>AIR</v>
          </cell>
          <cell r="V674" t="str">
            <v>Delivered</v>
          </cell>
          <cell r="W674" t="str">
            <v>02313KTC-1</v>
          </cell>
          <cell r="X674">
            <v>44621</v>
          </cell>
          <cell r="AA674" t="str">
            <v>EMS02Q20000513HWA0003K</v>
          </cell>
          <cell r="AB674" t="b">
            <v>1</v>
          </cell>
          <cell r="AC674">
            <v>44549</v>
          </cell>
        </row>
        <row r="675">
          <cell r="A675" t="str">
            <v>966000096408070580-00160000EMS02Q20000513HWA0003K</v>
          </cell>
          <cell r="B675" t="e">
            <v>#N/A</v>
          </cell>
          <cell r="C675" t="str">
            <v>9660000964790</v>
          </cell>
          <cell r="D675" t="str">
            <v>966000096408070580-00160000</v>
          </cell>
          <cell r="E675" t="str">
            <v>ONT</v>
          </cell>
          <cell r="F675" t="str">
            <v>9660000964</v>
          </cell>
          <cell r="G675" t="str">
            <v>08070580-001</v>
          </cell>
          <cell r="H675">
            <v>790</v>
          </cell>
          <cell r="I675" t="str">
            <v>Low Voltage&amp;Capacity MLCC(&lt;=100V,&lt;1uf),5</v>
          </cell>
          <cell r="J675">
            <v>60000</v>
          </cell>
          <cell r="K675">
            <v>5.0000000000000001E-4</v>
          </cell>
          <cell r="L675">
            <v>30</v>
          </cell>
          <cell r="M675" t="str">
            <v>451U</v>
          </cell>
          <cell r="N675">
            <v>44549</v>
          </cell>
          <cell r="O675" t="str">
            <v>EMS02Q20000513HWA0003K</v>
          </cell>
          <cell r="P675" t="str">
            <v>HWC2021122766889</v>
          </cell>
          <cell r="Q675">
            <v>44557</v>
          </cell>
          <cell r="R675" t="str">
            <v>AHW-61490I21</v>
          </cell>
          <cell r="S675">
            <v>44573</v>
          </cell>
          <cell r="T675">
            <v>44592</v>
          </cell>
          <cell r="U675" t="str">
            <v>AIR</v>
          </cell>
          <cell r="V675" t="str">
            <v>Delivered</v>
          </cell>
          <cell r="W675" t="str">
            <v>02313KTC-1</v>
          </cell>
          <cell r="X675">
            <v>44621</v>
          </cell>
          <cell r="AA675" t="str">
            <v>EMS02Q20000513HWA0003K</v>
          </cell>
          <cell r="AB675" t="b">
            <v>1</v>
          </cell>
          <cell r="AC675">
            <v>44549</v>
          </cell>
        </row>
        <row r="676">
          <cell r="A676" t="str">
            <v>966000096408070607-00114000EMS02Q20000513HWA0003K</v>
          </cell>
          <cell r="B676" t="e">
            <v>#N/A</v>
          </cell>
          <cell r="C676" t="str">
            <v>9660000964800</v>
          </cell>
          <cell r="D676" t="str">
            <v>966000096408070607-00114000</v>
          </cell>
          <cell r="E676" t="str">
            <v>ONT</v>
          </cell>
          <cell r="F676" t="str">
            <v>9660000964</v>
          </cell>
          <cell r="G676" t="str">
            <v>08070607-001</v>
          </cell>
          <cell r="H676">
            <v>800</v>
          </cell>
          <cell r="I676" t="str">
            <v>Low Voltage&amp;Capacity MLCC(&lt;=100V,&lt;1uf),5</v>
          </cell>
          <cell r="J676">
            <v>14000</v>
          </cell>
          <cell r="K676">
            <v>1E-3</v>
          </cell>
          <cell r="L676">
            <v>14</v>
          </cell>
          <cell r="M676" t="str">
            <v>451U</v>
          </cell>
          <cell r="N676">
            <v>44549</v>
          </cell>
          <cell r="O676" t="str">
            <v>EMS02Q20000513HWA0003K</v>
          </cell>
          <cell r="P676" t="str">
            <v>HWC2021122766889</v>
          </cell>
          <cell r="Q676">
            <v>44557</v>
          </cell>
          <cell r="R676" t="str">
            <v>AHW-61490I21</v>
          </cell>
          <cell r="S676">
            <v>44573</v>
          </cell>
          <cell r="T676">
            <v>44592</v>
          </cell>
          <cell r="U676" t="str">
            <v>AIR</v>
          </cell>
          <cell r="V676" t="str">
            <v>Delivered</v>
          </cell>
          <cell r="W676" t="str">
            <v>02313KTC-1</v>
          </cell>
          <cell r="X676">
            <v>44621</v>
          </cell>
          <cell r="AA676" t="str">
            <v>EMS02Q20000513HWA0003K</v>
          </cell>
          <cell r="AB676" t="b">
            <v>1</v>
          </cell>
          <cell r="AC676">
            <v>44549</v>
          </cell>
        </row>
        <row r="677">
          <cell r="A677" t="str">
            <v>966000096408070614-0021670000EMS02Q20000513HWA0011K</v>
          </cell>
          <cell r="B677" t="e">
            <v>#N/A</v>
          </cell>
          <cell r="C677" t="str">
            <v>9660000964810</v>
          </cell>
          <cell r="D677" t="str">
            <v>966000096408070614-0021670000</v>
          </cell>
          <cell r="E677" t="str">
            <v>ONT</v>
          </cell>
          <cell r="F677" t="str">
            <v>9660000964</v>
          </cell>
          <cell r="G677" t="str">
            <v>08070614-002</v>
          </cell>
          <cell r="H677">
            <v>810</v>
          </cell>
          <cell r="I677" t="str">
            <v>Low VoltageANDCapacity MLCC(less=100V,le</v>
          </cell>
          <cell r="J677">
            <v>1670000</v>
          </cell>
          <cell r="K677">
            <v>5.0000000000000001E-4</v>
          </cell>
          <cell r="L677">
            <v>835</v>
          </cell>
          <cell r="M677" t="str">
            <v>451U</v>
          </cell>
          <cell r="N677">
            <v>44549</v>
          </cell>
          <cell r="O677" t="str">
            <v>EMS02Q20000513HWA0011K</v>
          </cell>
          <cell r="P677" t="str">
            <v>HWC2021122363832</v>
          </cell>
          <cell r="Q677">
            <v>44553</v>
          </cell>
          <cell r="R677" t="str">
            <v>AHW-61474I21</v>
          </cell>
          <cell r="S677">
            <v>44572</v>
          </cell>
          <cell r="T677">
            <v>44580</v>
          </cell>
          <cell r="U677" t="str">
            <v>AIR</v>
          </cell>
          <cell r="V677" t="str">
            <v>Delivered</v>
          </cell>
          <cell r="W677" t="str">
            <v>02313KTC-1</v>
          </cell>
          <cell r="X677">
            <v>44621</v>
          </cell>
          <cell r="AA677" t="str">
            <v>EMS02Q20000513HWA0011K</v>
          </cell>
          <cell r="AB677" t="b">
            <v>1</v>
          </cell>
          <cell r="AC677">
            <v>44549</v>
          </cell>
        </row>
        <row r="678">
          <cell r="A678" t="str">
            <v>966000096408070625-00110000EMS02Q20000513HWA0011K</v>
          </cell>
          <cell r="B678" t="e">
            <v>#N/A</v>
          </cell>
          <cell r="C678" t="str">
            <v>9660000964820</v>
          </cell>
          <cell r="D678" t="str">
            <v>966000096408070625-00110000</v>
          </cell>
          <cell r="E678" t="str">
            <v>ONT</v>
          </cell>
          <cell r="F678" t="str">
            <v>9660000964</v>
          </cell>
          <cell r="G678" t="str">
            <v>08070625-001</v>
          </cell>
          <cell r="H678">
            <v>820</v>
          </cell>
          <cell r="I678" t="str">
            <v>Low VoltageANDCapacity MLCC(less than=10</v>
          </cell>
          <cell r="J678">
            <v>10000</v>
          </cell>
          <cell r="K678">
            <v>2.3999999999999998E-3</v>
          </cell>
          <cell r="L678">
            <v>23.999999999999996</v>
          </cell>
          <cell r="M678" t="str">
            <v>451U</v>
          </cell>
          <cell r="N678">
            <v>44549</v>
          </cell>
          <cell r="O678" t="str">
            <v>EMS02Q20000513HWA0011K</v>
          </cell>
          <cell r="P678" t="str">
            <v>HWC2021122363832</v>
          </cell>
          <cell r="Q678">
            <v>44553</v>
          </cell>
          <cell r="R678" t="str">
            <v>AHW-61474I21</v>
          </cell>
          <cell r="S678">
            <v>44572</v>
          </cell>
          <cell r="T678">
            <v>44580</v>
          </cell>
          <cell r="U678" t="str">
            <v>AIR</v>
          </cell>
          <cell r="V678" t="str">
            <v>Delivered</v>
          </cell>
          <cell r="W678" t="str">
            <v>02313KTC-1</v>
          </cell>
          <cell r="X678">
            <v>44621</v>
          </cell>
          <cell r="AA678" t="str">
            <v>EMS02Q20000513HWA0011K</v>
          </cell>
          <cell r="AB678" t="b">
            <v>1</v>
          </cell>
          <cell r="AC678">
            <v>44549</v>
          </cell>
        </row>
        <row r="679">
          <cell r="A679" t="str">
            <v>966000096408070627-00212000EMS02Q20000513HWA0011K</v>
          </cell>
          <cell r="B679" t="e">
            <v>#N/A</v>
          </cell>
          <cell r="C679" t="str">
            <v>9660000964830</v>
          </cell>
          <cell r="D679" t="str">
            <v>966000096408070627-00212000</v>
          </cell>
          <cell r="E679" t="str">
            <v>ONT</v>
          </cell>
          <cell r="F679" t="str">
            <v>9660000964</v>
          </cell>
          <cell r="G679" t="str">
            <v>08070627-002</v>
          </cell>
          <cell r="H679">
            <v>830</v>
          </cell>
          <cell r="I679" t="str">
            <v>Low VoltageANDCapacity MLCC(less=100V,le</v>
          </cell>
          <cell r="J679">
            <v>12000</v>
          </cell>
          <cell r="K679">
            <v>2.0999999999999999E-3</v>
          </cell>
          <cell r="L679">
            <v>25.2</v>
          </cell>
          <cell r="M679" t="str">
            <v>451U</v>
          </cell>
          <cell r="N679">
            <v>44549</v>
          </cell>
          <cell r="O679" t="str">
            <v>EMS02Q20000513HWA0011K</v>
          </cell>
          <cell r="P679" t="str">
            <v>HWC2021122363832</v>
          </cell>
          <cell r="Q679">
            <v>44553</v>
          </cell>
          <cell r="R679" t="str">
            <v>AHW-61474I21</v>
          </cell>
          <cell r="S679">
            <v>44572</v>
          </cell>
          <cell r="T679">
            <v>44580</v>
          </cell>
          <cell r="U679" t="str">
            <v>AIR</v>
          </cell>
          <cell r="V679" t="str">
            <v>Delivered</v>
          </cell>
          <cell r="W679" t="str">
            <v>02313KTC-1</v>
          </cell>
          <cell r="X679">
            <v>44621</v>
          </cell>
          <cell r="AA679" t="str">
            <v>EMS02Q20000513HWA0011K</v>
          </cell>
          <cell r="AB679" t="b">
            <v>1</v>
          </cell>
          <cell r="AC679">
            <v>44549</v>
          </cell>
        </row>
        <row r="680">
          <cell r="A680" t="str">
            <v>966000096408070658-00110000EMS02Q20000513HWA0011K</v>
          </cell>
          <cell r="B680" t="e">
            <v>#N/A</v>
          </cell>
          <cell r="C680" t="str">
            <v>9660000964840</v>
          </cell>
          <cell r="D680" t="str">
            <v>966000096408070658-00110000</v>
          </cell>
          <cell r="E680" t="str">
            <v>ONT</v>
          </cell>
          <cell r="F680" t="str">
            <v>9660000964</v>
          </cell>
          <cell r="G680" t="str">
            <v>08070658-001</v>
          </cell>
          <cell r="H680">
            <v>840</v>
          </cell>
          <cell r="I680" t="str">
            <v>Low Voltage  Capacity MLCC(100V,1uf),50V</v>
          </cell>
          <cell r="J680">
            <v>10000</v>
          </cell>
          <cell r="K680">
            <v>8.9999999999999998E-4</v>
          </cell>
          <cell r="L680">
            <v>9</v>
          </cell>
          <cell r="M680" t="str">
            <v>451U</v>
          </cell>
          <cell r="N680">
            <v>44549</v>
          </cell>
          <cell r="O680" t="str">
            <v>EMS02Q20000513HWA0011K</v>
          </cell>
          <cell r="P680" t="str">
            <v>HWC2021122363832</v>
          </cell>
          <cell r="Q680">
            <v>44553</v>
          </cell>
          <cell r="R680" t="str">
            <v>AHW-61474I21</v>
          </cell>
          <cell r="S680">
            <v>44572</v>
          </cell>
          <cell r="T680">
            <v>44580</v>
          </cell>
          <cell r="U680" t="str">
            <v>AIR</v>
          </cell>
          <cell r="V680" t="str">
            <v>Delivered</v>
          </cell>
          <cell r="W680" t="str">
            <v>02313KTC-1</v>
          </cell>
          <cell r="X680">
            <v>44621</v>
          </cell>
          <cell r="AA680" t="str">
            <v>EMS02Q20000513HWA0011K</v>
          </cell>
          <cell r="AB680" t="b">
            <v>1</v>
          </cell>
          <cell r="AC680">
            <v>44549</v>
          </cell>
        </row>
        <row r="681">
          <cell r="A681" t="str">
            <v>966000096408070667-002120000EMS02Q20000513HWA0011K</v>
          </cell>
          <cell r="B681" t="e">
            <v>#N/A</v>
          </cell>
          <cell r="C681" t="str">
            <v>9660000964850</v>
          </cell>
          <cell r="D681" t="str">
            <v>966000096408070667-002120000</v>
          </cell>
          <cell r="E681" t="str">
            <v>ONT</v>
          </cell>
          <cell r="F681" t="str">
            <v>9660000964</v>
          </cell>
          <cell r="G681" t="str">
            <v>08070667-002</v>
          </cell>
          <cell r="H681">
            <v>850</v>
          </cell>
          <cell r="I681" t="str">
            <v>High Capacity MLCC(1uf),6.3V,2200nF,+/-2</v>
          </cell>
          <cell r="J681">
            <v>120000</v>
          </cell>
          <cell r="K681">
            <v>6.1999999999999998E-3</v>
          </cell>
          <cell r="L681">
            <v>744</v>
          </cell>
          <cell r="M681" t="str">
            <v>451U</v>
          </cell>
          <cell r="N681">
            <v>44549</v>
          </cell>
          <cell r="O681" t="str">
            <v>EMS02Q20000513HWA0011K</v>
          </cell>
          <cell r="P681" t="str">
            <v>HWC2021122363832</v>
          </cell>
          <cell r="Q681">
            <v>44553</v>
          </cell>
          <cell r="R681" t="str">
            <v>AHW-61474I21</v>
          </cell>
          <cell r="S681">
            <v>44572</v>
          </cell>
          <cell r="T681">
            <v>44580</v>
          </cell>
          <cell r="U681" t="str">
            <v>AIR</v>
          </cell>
          <cell r="V681" t="str">
            <v>Delivered</v>
          </cell>
          <cell r="W681" t="str">
            <v>02313KTC-1</v>
          </cell>
          <cell r="X681">
            <v>44621</v>
          </cell>
          <cell r="AA681" t="str">
            <v>EMS02Q20000513HWA0011K</v>
          </cell>
          <cell r="AB681" t="b">
            <v>1</v>
          </cell>
          <cell r="AC681">
            <v>44549</v>
          </cell>
        </row>
        <row r="682">
          <cell r="A682" t="str">
            <v>966000096408070675-00175000EMS02Q20000513HWA0011K</v>
          </cell>
          <cell r="B682" t="e">
            <v>#N/A</v>
          </cell>
          <cell r="C682" t="str">
            <v>9660000964860</v>
          </cell>
          <cell r="D682" t="str">
            <v>966000096408070675-00175000</v>
          </cell>
          <cell r="E682" t="str">
            <v>ONT</v>
          </cell>
          <cell r="F682" t="str">
            <v>9660000964</v>
          </cell>
          <cell r="G682" t="str">
            <v>08070675-001</v>
          </cell>
          <cell r="H682">
            <v>860</v>
          </cell>
          <cell r="I682" t="str">
            <v>Low VoltageANDCapacity MLCC(less=100V,le</v>
          </cell>
          <cell r="J682">
            <v>75000</v>
          </cell>
          <cell r="K682">
            <v>4.7999999999999996E-3</v>
          </cell>
          <cell r="L682">
            <v>359.99999999999994</v>
          </cell>
          <cell r="M682" t="str">
            <v>451U</v>
          </cell>
          <cell r="N682">
            <v>44549</v>
          </cell>
          <cell r="O682" t="str">
            <v>EMS02Q20000513HWA0011K</v>
          </cell>
          <cell r="P682" t="str">
            <v>HWC2021122363832</v>
          </cell>
          <cell r="Q682">
            <v>44553</v>
          </cell>
          <cell r="R682" t="str">
            <v>AHW-61474I21</v>
          </cell>
          <cell r="S682">
            <v>44572</v>
          </cell>
          <cell r="T682">
            <v>44580</v>
          </cell>
          <cell r="U682" t="str">
            <v>AIR</v>
          </cell>
          <cell r="V682" t="str">
            <v>Delivered</v>
          </cell>
          <cell r="W682" t="str">
            <v>02313KTC-1</v>
          </cell>
          <cell r="X682">
            <v>44621</v>
          </cell>
          <cell r="AA682" t="str">
            <v>EMS02Q20000513HWA0011K</v>
          </cell>
          <cell r="AB682" t="b">
            <v>1</v>
          </cell>
          <cell r="AC682">
            <v>44549</v>
          </cell>
        </row>
        <row r="683">
          <cell r="A683" t="str">
            <v>966000096408070696-00160000EMS02Q20000513HWA0011K</v>
          </cell>
          <cell r="B683" t="e">
            <v>#N/A</v>
          </cell>
          <cell r="C683" t="str">
            <v>9660000964870</v>
          </cell>
          <cell r="D683" t="str">
            <v>966000096408070696-00160000</v>
          </cell>
          <cell r="E683" t="str">
            <v>ONT</v>
          </cell>
          <cell r="F683" t="str">
            <v>9660000964</v>
          </cell>
          <cell r="G683" t="str">
            <v>08070696-001</v>
          </cell>
          <cell r="H683">
            <v>870</v>
          </cell>
          <cell r="I683" t="str">
            <v>Low Voltage  Capacity MLCC(100V,1uf),25V</v>
          </cell>
          <cell r="J683">
            <v>60000</v>
          </cell>
          <cell r="K683">
            <v>5.0000000000000001E-4</v>
          </cell>
          <cell r="L683">
            <v>30</v>
          </cell>
          <cell r="M683" t="str">
            <v>451U</v>
          </cell>
          <cell r="N683">
            <v>44549</v>
          </cell>
          <cell r="O683" t="str">
            <v>EMS02Q20000513HWA0011K</v>
          </cell>
          <cell r="P683" t="str">
            <v>HWC2021122363832</v>
          </cell>
          <cell r="Q683">
            <v>44553</v>
          </cell>
          <cell r="R683" t="str">
            <v>AHW-61474I21</v>
          </cell>
          <cell r="S683">
            <v>44572</v>
          </cell>
          <cell r="T683">
            <v>44580</v>
          </cell>
          <cell r="U683" t="str">
            <v>AIR</v>
          </cell>
          <cell r="V683" t="str">
            <v>Delivered</v>
          </cell>
          <cell r="W683" t="str">
            <v>02313KTC-1</v>
          </cell>
          <cell r="X683">
            <v>44621</v>
          </cell>
          <cell r="AA683" t="str">
            <v>EMS02Q20000513HWA0011K</v>
          </cell>
          <cell r="AB683" t="b">
            <v>1</v>
          </cell>
          <cell r="AC683">
            <v>44549</v>
          </cell>
        </row>
        <row r="684">
          <cell r="A684" t="str">
            <v>966000096408070702-00146000EMS02Q20000513HWA0011K</v>
          </cell>
          <cell r="B684" t="e">
            <v>#N/A</v>
          </cell>
          <cell r="C684" t="str">
            <v>9660000964880</v>
          </cell>
          <cell r="D684" t="str">
            <v>966000096408070702-00146000</v>
          </cell>
          <cell r="E684" t="str">
            <v>ONT</v>
          </cell>
          <cell r="F684" t="str">
            <v>9660000964</v>
          </cell>
          <cell r="G684" t="str">
            <v>08070702-001</v>
          </cell>
          <cell r="H684">
            <v>880</v>
          </cell>
          <cell r="I684" t="str">
            <v>High Capacity MLCC(1uf),16V,2200nF,+/-10</v>
          </cell>
          <cell r="J684">
            <v>46000</v>
          </cell>
          <cell r="K684">
            <v>1.3899999999999999E-2</v>
          </cell>
          <cell r="L684">
            <v>639.4</v>
          </cell>
          <cell r="M684" t="str">
            <v>451U</v>
          </cell>
          <cell r="N684">
            <v>44549</v>
          </cell>
          <cell r="O684" t="str">
            <v>EMS02Q20000513HWA0011K</v>
          </cell>
          <cell r="P684" t="str">
            <v>HWC2021122363832</v>
          </cell>
          <cell r="Q684">
            <v>44553</v>
          </cell>
          <cell r="R684" t="str">
            <v>AHW-61474I21</v>
          </cell>
          <cell r="S684">
            <v>44572</v>
          </cell>
          <cell r="T684">
            <v>44580</v>
          </cell>
          <cell r="U684" t="str">
            <v>AIR</v>
          </cell>
          <cell r="V684" t="str">
            <v>Delivered</v>
          </cell>
          <cell r="W684" t="str">
            <v>02313KTC-1</v>
          </cell>
          <cell r="X684">
            <v>44621</v>
          </cell>
          <cell r="AA684" t="str">
            <v>EMS02Q20000513HWA0011K</v>
          </cell>
          <cell r="AB684" t="b">
            <v>1</v>
          </cell>
          <cell r="AC684">
            <v>44549</v>
          </cell>
        </row>
        <row r="685">
          <cell r="A685" t="str">
            <v>966000096408070718-00130000EMS02Q20000513HWA0011K</v>
          </cell>
          <cell r="B685" t="e">
            <v>#N/A</v>
          </cell>
          <cell r="C685" t="str">
            <v>9660000964890</v>
          </cell>
          <cell r="D685" t="str">
            <v>966000096408070718-00130000</v>
          </cell>
          <cell r="E685" t="str">
            <v>ONT</v>
          </cell>
          <cell r="F685" t="str">
            <v>9660000964</v>
          </cell>
          <cell r="G685" t="str">
            <v>08070718-001</v>
          </cell>
          <cell r="H685">
            <v>890</v>
          </cell>
          <cell r="I685" t="str">
            <v>SMD Ceramic Capacitor,25V,0.33nF,+/-10%,</v>
          </cell>
          <cell r="J685">
            <v>30000</v>
          </cell>
          <cell r="K685">
            <v>5.0000000000000001E-4</v>
          </cell>
          <cell r="L685">
            <v>15</v>
          </cell>
          <cell r="M685" t="str">
            <v>451U</v>
          </cell>
          <cell r="N685">
            <v>44549</v>
          </cell>
          <cell r="O685" t="str">
            <v>EMS02Q20000513HWA0011K</v>
          </cell>
          <cell r="P685" t="str">
            <v>HWC2021122363832</v>
          </cell>
          <cell r="Q685">
            <v>44553</v>
          </cell>
          <cell r="R685" t="str">
            <v>AHW-61474I21</v>
          </cell>
          <cell r="S685">
            <v>44572</v>
          </cell>
          <cell r="T685">
            <v>44580</v>
          </cell>
          <cell r="U685" t="str">
            <v>AIR</v>
          </cell>
          <cell r="V685" t="str">
            <v>Delivered</v>
          </cell>
          <cell r="W685" t="str">
            <v>02313KTC-1</v>
          </cell>
          <cell r="X685">
            <v>44621</v>
          </cell>
          <cell r="AA685" t="str">
            <v>EMS02Q20000513HWA0011K</v>
          </cell>
          <cell r="AB685" t="b">
            <v>1</v>
          </cell>
          <cell r="AC685">
            <v>44549</v>
          </cell>
        </row>
        <row r="686">
          <cell r="A686" t="str">
            <v>966000096408070746-00130000EMS02Q20000513HWA0011K</v>
          </cell>
          <cell r="B686" t="e">
            <v>#N/A</v>
          </cell>
          <cell r="C686" t="str">
            <v>9660000964900</v>
          </cell>
          <cell r="D686" t="str">
            <v>966000096408070746-00130000</v>
          </cell>
          <cell r="E686" t="str">
            <v>ONT</v>
          </cell>
          <cell r="F686" t="str">
            <v>9660000964</v>
          </cell>
          <cell r="G686" t="str">
            <v>08070746-001</v>
          </cell>
          <cell r="H686">
            <v>900</v>
          </cell>
          <cell r="I686" t="str">
            <v>Low Voltage  Capacity MLCC(100V,1uf),25V</v>
          </cell>
          <cell r="J686">
            <v>30000</v>
          </cell>
          <cell r="K686">
            <v>2.2000000000000001E-3</v>
          </cell>
          <cell r="L686">
            <v>66</v>
          </cell>
          <cell r="M686" t="str">
            <v>451U</v>
          </cell>
          <cell r="N686">
            <v>44549</v>
          </cell>
          <cell r="O686" t="str">
            <v>EMS02Q20000513HWA0011K</v>
          </cell>
          <cell r="P686" t="str">
            <v>HWC2021122363832</v>
          </cell>
          <cell r="Q686">
            <v>44553</v>
          </cell>
          <cell r="R686" t="str">
            <v>AHW-61474I21</v>
          </cell>
          <cell r="S686">
            <v>44572</v>
          </cell>
          <cell r="T686">
            <v>44580</v>
          </cell>
          <cell r="U686" t="str">
            <v>AIR</v>
          </cell>
          <cell r="V686" t="str">
            <v>Delivered</v>
          </cell>
          <cell r="W686" t="str">
            <v>02313KTC-1</v>
          </cell>
          <cell r="X686">
            <v>44621</v>
          </cell>
          <cell r="AA686" t="str">
            <v>EMS02Q20000513HWA0011K</v>
          </cell>
          <cell r="AB686" t="b">
            <v>1</v>
          </cell>
          <cell r="AC686">
            <v>44549</v>
          </cell>
        </row>
        <row r="687">
          <cell r="A687" t="str">
            <v>966000096408070786-00310000EMS02Q20000513HWA0007K</v>
          </cell>
          <cell r="B687" t="e">
            <v>#N/A</v>
          </cell>
          <cell r="C687" t="str">
            <v>9660000964910</v>
          </cell>
          <cell r="D687" t="str">
            <v>966000096408070786-00310000</v>
          </cell>
          <cell r="E687" t="str">
            <v>ONT</v>
          </cell>
          <cell r="F687" t="str">
            <v>9660000964</v>
          </cell>
          <cell r="G687" t="str">
            <v>08070786-003</v>
          </cell>
          <cell r="H687">
            <v>910</v>
          </cell>
          <cell r="I687" t="str">
            <v>Low VoltageandCapacity MLCC(lessthan=100</v>
          </cell>
          <cell r="J687">
            <v>10000</v>
          </cell>
          <cell r="K687">
            <v>3.0999999999999999E-3</v>
          </cell>
          <cell r="L687">
            <v>31</v>
          </cell>
          <cell r="M687" t="str">
            <v>451U</v>
          </cell>
          <cell r="N687">
            <v>44549</v>
          </cell>
          <cell r="O687" t="str">
            <v>EMS02Q20000513HWA0007K</v>
          </cell>
          <cell r="P687" t="str">
            <v>HWC2021122262642</v>
          </cell>
          <cell r="Q687">
            <v>44552</v>
          </cell>
          <cell r="R687" t="str">
            <v>AHW-61476I21</v>
          </cell>
          <cell r="S687">
            <v>44572</v>
          </cell>
          <cell r="T687">
            <v>44574</v>
          </cell>
          <cell r="U687" t="str">
            <v>AIR</v>
          </cell>
          <cell r="V687" t="str">
            <v>Delivered</v>
          </cell>
          <cell r="W687" t="str">
            <v>02313KTC-1</v>
          </cell>
          <cell r="X687">
            <v>44621</v>
          </cell>
          <cell r="AA687" t="str">
            <v>EMS02Q20000513HWA0007K</v>
          </cell>
          <cell r="AB687" t="b">
            <v>1</v>
          </cell>
          <cell r="AC687">
            <v>44549</v>
          </cell>
        </row>
        <row r="688">
          <cell r="A688" t="str">
            <v>966000096408071012-00130000EMS02Q20000513HWA0007K</v>
          </cell>
          <cell r="B688" t="e">
            <v>#N/A</v>
          </cell>
          <cell r="C688" t="str">
            <v>9660000964920</v>
          </cell>
          <cell r="D688" t="str">
            <v>966000096408071012-00130000</v>
          </cell>
          <cell r="E688" t="str">
            <v>ONT</v>
          </cell>
          <cell r="F688" t="str">
            <v>9660000964</v>
          </cell>
          <cell r="G688" t="str">
            <v>08071012-001</v>
          </cell>
          <cell r="H688">
            <v>920</v>
          </cell>
          <cell r="I688" t="str">
            <v>Low Voltage  Capacity MLCC(100V,1uf),50V</v>
          </cell>
          <cell r="J688">
            <v>30000</v>
          </cell>
          <cell r="K688">
            <v>2.3E-3</v>
          </cell>
          <cell r="L688">
            <v>69</v>
          </cell>
          <cell r="M688" t="str">
            <v>451U</v>
          </cell>
          <cell r="N688">
            <v>44549</v>
          </cell>
          <cell r="O688" t="str">
            <v>EMS02Q20000513HWA0007K</v>
          </cell>
          <cell r="P688" t="str">
            <v>HWC2021122262642</v>
          </cell>
          <cell r="Q688">
            <v>44552</v>
          </cell>
          <cell r="R688" t="str">
            <v>AHW-61476I21</v>
          </cell>
          <cell r="S688">
            <v>44572</v>
          </cell>
          <cell r="T688">
            <v>44574</v>
          </cell>
          <cell r="U688" t="str">
            <v>AIR</v>
          </cell>
          <cell r="V688" t="str">
            <v>Delivered</v>
          </cell>
          <cell r="W688" t="str">
            <v>02313KTC-1</v>
          </cell>
          <cell r="X688">
            <v>44621</v>
          </cell>
          <cell r="AA688" t="str">
            <v>EMS02Q20000513HWA0007K</v>
          </cell>
          <cell r="AB688" t="b">
            <v>1</v>
          </cell>
          <cell r="AC688">
            <v>44549</v>
          </cell>
        </row>
        <row r="689">
          <cell r="A689" t="str">
            <v>966000096408071219-00190000EMS02Q20000513HWA0007K</v>
          </cell>
          <cell r="B689" t="e">
            <v>#N/A</v>
          </cell>
          <cell r="C689" t="str">
            <v>9660000964930</v>
          </cell>
          <cell r="D689" t="str">
            <v>966000096408071219-00190000</v>
          </cell>
          <cell r="E689" t="str">
            <v>ONT</v>
          </cell>
          <cell r="F689" t="str">
            <v>9660000964</v>
          </cell>
          <cell r="G689" t="str">
            <v>08071219-001</v>
          </cell>
          <cell r="H689">
            <v>930</v>
          </cell>
          <cell r="I689" t="str">
            <v>Low Voltage  Capacity MLCC(100V,1uf),10V</v>
          </cell>
          <cell r="J689">
            <v>90000</v>
          </cell>
          <cell r="K689">
            <v>5.9999999999999995E-4</v>
          </cell>
          <cell r="L689">
            <v>53.999999999999993</v>
          </cell>
          <cell r="M689" t="str">
            <v>451U</v>
          </cell>
          <cell r="N689">
            <v>44549</v>
          </cell>
          <cell r="O689" t="str">
            <v>EMS02Q20000513HWA0007K</v>
          </cell>
          <cell r="P689" t="str">
            <v>HWC2021122262642</v>
          </cell>
          <cell r="Q689">
            <v>44552</v>
          </cell>
          <cell r="R689" t="str">
            <v>AHW-61476I21</v>
          </cell>
          <cell r="S689">
            <v>44572</v>
          </cell>
          <cell r="T689">
            <v>44574</v>
          </cell>
          <cell r="U689" t="str">
            <v>AIR</v>
          </cell>
          <cell r="V689" t="str">
            <v>Delivered</v>
          </cell>
          <cell r="W689" t="str">
            <v>02313KTC-1</v>
          </cell>
          <cell r="X689">
            <v>44621</v>
          </cell>
          <cell r="AA689" t="str">
            <v>EMS02Q20000513HWA0007K</v>
          </cell>
          <cell r="AB689" t="b">
            <v>1</v>
          </cell>
          <cell r="AC689">
            <v>44549</v>
          </cell>
        </row>
        <row r="690">
          <cell r="A690" t="str">
            <v>966000096408071476-00110000EMS02Q20000513HWA0007K</v>
          </cell>
          <cell r="B690" t="e">
            <v>#N/A</v>
          </cell>
          <cell r="C690" t="str">
            <v>9660000964940</v>
          </cell>
          <cell r="D690" t="str">
            <v>966000096408071476-00110000</v>
          </cell>
          <cell r="E690" t="str">
            <v>ONT</v>
          </cell>
          <cell r="F690" t="str">
            <v>9660000964</v>
          </cell>
          <cell r="G690" t="str">
            <v>08071476-001</v>
          </cell>
          <cell r="H690">
            <v>940</v>
          </cell>
          <cell r="I690" t="str">
            <v>High-Q RF MLCC,50V,0.001nF,+/-0.1pF,NP0,</v>
          </cell>
          <cell r="J690">
            <v>10000</v>
          </cell>
          <cell r="K690">
            <v>3.0000000000000001E-3</v>
          </cell>
          <cell r="L690">
            <v>30</v>
          </cell>
          <cell r="M690" t="str">
            <v>451U</v>
          </cell>
          <cell r="N690">
            <v>44549</v>
          </cell>
          <cell r="O690" t="str">
            <v>EMS02Q20000513HWA0007K</v>
          </cell>
          <cell r="P690" t="str">
            <v>HWC2021122262642</v>
          </cell>
          <cell r="Q690">
            <v>44552</v>
          </cell>
          <cell r="R690" t="str">
            <v>AHW-61476I21</v>
          </cell>
          <cell r="S690">
            <v>44572</v>
          </cell>
          <cell r="T690">
            <v>44574</v>
          </cell>
          <cell r="U690" t="str">
            <v>AIR</v>
          </cell>
          <cell r="V690" t="str">
            <v>Delivered</v>
          </cell>
          <cell r="W690" t="str">
            <v>02313KTC-1</v>
          </cell>
          <cell r="X690">
            <v>44621</v>
          </cell>
          <cell r="AA690" t="str">
            <v>EMS02Q20000513HWA0007K</v>
          </cell>
          <cell r="AB690" t="b">
            <v>1</v>
          </cell>
          <cell r="AC690">
            <v>44549</v>
          </cell>
        </row>
        <row r="691">
          <cell r="A691" t="str">
            <v>966000096408071495-00190000EMS02Q20000513HWA0007K</v>
          </cell>
          <cell r="B691" t="e">
            <v>#N/A</v>
          </cell>
          <cell r="C691" t="str">
            <v>9660000964950</v>
          </cell>
          <cell r="D691" t="str">
            <v>966000096408071495-00190000</v>
          </cell>
          <cell r="E691" t="str">
            <v>ONT</v>
          </cell>
          <cell r="F691" t="str">
            <v>9660000964</v>
          </cell>
          <cell r="G691" t="str">
            <v>08071495-001</v>
          </cell>
          <cell r="H691">
            <v>950</v>
          </cell>
          <cell r="I691" t="str">
            <v>Low Voltage  Capacity MLCC(100V,1uf),50V</v>
          </cell>
          <cell r="J691">
            <v>90000</v>
          </cell>
          <cell r="K691">
            <v>6.7999999999999996E-3</v>
          </cell>
          <cell r="L691">
            <v>612</v>
          </cell>
          <cell r="M691" t="str">
            <v>451U</v>
          </cell>
          <cell r="N691">
            <v>44549</v>
          </cell>
          <cell r="O691" t="str">
            <v>EMS02Q20000513HWA0007K</v>
          </cell>
          <cell r="P691" t="str">
            <v>HWC2021122262642</v>
          </cell>
          <cell r="Q691">
            <v>44552</v>
          </cell>
          <cell r="R691" t="str">
            <v>AHW-61476I21</v>
          </cell>
          <cell r="S691">
            <v>44572</v>
          </cell>
          <cell r="T691">
            <v>44574</v>
          </cell>
          <cell r="U691" t="str">
            <v>AIR</v>
          </cell>
          <cell r="V691" t="str">
            <v>Delivered</v>
          </cell>
          <cell r="W691" t="str">
            <v>02313KTC-1</v>
          </cell>
          <cell r="X691">
            <v>44621</v>
          </cell>
          <cell r="AA691" t="str">
            <v>EMS02Q20000513HWA0007K</v>
          </cell>
          <cell r="AB691" t="b">
            <v>1</v>
          </cell>
          <cell r="AC691">
            <v>44549</v>
          </cell>
        </row>
        <row r="692">
          <cell r="A692" t="str">
            <v>966000096408071918-002345000EMS02Q20000513HWA0007K</v>
          </cell>
          <cell r="B692" t="e">
            <v>#N/A</v>
          </cell>
          <cell r="C692" t="str">
            <v>9660000964960</v>
          </cell>
          <cell r="D692" t="str">
            <v>966000096408071918-002345000</v>
          </cell>
          <cell r="E692" t="str">
            <v>ONT</v>
          </cell>
          <cell r="F692" t="str">
            <v>9660000964</v>
          </cell>
          <cell r="G692" t="str">
            <v>08071918-002</v>
          </cell>
          <cell r="H692">
            <v>960</v>
          </cell>
          <cell r="I692" t="str">
            <v>Low Voltage  Capacity MLCC(100V,1uf),25V</v>
          </cell>
          <cell r="J692">
            <v>345000</v>
          </cell>
          <cell r="K692">
            <v>1.5E-3</v>
          </cell>
          <cell r="L692">
            <v>517.5</v>
          </cell>
          <cell r="M692" t="str">
            <v>451U</v>
          </cell>
          <cell r="N692">
            <v>44549</v>
          </cell>
          <cell r="O692" t="str">
            <v>EMS02Q20000513HWA0007K</v>
          </cell>
          <cell r="P692" t="str">
            <v>HWC2021122262642</v>
          </cell>
          <cell r="Q692">
            <v>44552</v>
          </cell>
          <cell r="R692" t="str">
            <v>AHW-61476I21</v>
          </cell>
          <cell r="S692">
            <v>44572</v>
          </cell>
          <cell r="T692">
            <v>44574</v>
          </cell>
          <cell r="U692" t="str">
            <v>AIR</v>
          </cell>
          <cell r="V692" t="str">
            <v>Delivered</v>
          </cell>
          <cell r="W692" t="str">
            <v>02313KTC-1</v>
          </cell>
          <cell r="X692">
            <v>44621</v>
          </cell>
          <cell r="AA692" t="str">
            <v>EMS02Q20000513HWA0007K</v>
          </cell>
          <cell r="AB692" t="b">
            <v>1</v>
          </cell>
          <cell r="AC692">
            <v>44549</v>
          </cell>
        </row>
        <row r="693">
          <cell r="A693" t="str">
            <v>966000096408072281-00128000EMS02Q20000513HWA0007K</v>
          </cell>
          <cell r="B693" t="e">
            <v>#N/A</v>
          </cell>
          <cell r="C693" t="str">
            <v>9660000964970</v>
          </cell>
          <cell r="D693" t="str">
            <v>966000096408072281-00128000</v>
          </cell>
          <cell r="E693" t="str">
            <v>ONT</v>
          </cell>
          <cell r="F693" t="str">
            <v>9660000964</v>
          </cell>
          <cell r="G693" t="str">
            <v>08072281-001</v>
          </cell>
          <cell r="H693">
            <v>970</v>
          </cell>
          <cell r="I693" t="str">
            <v>Low Voltage  Capacity MLCC(100V,1uf),100</v>
          </cell>
          <cell r="J693">
            <v>28000</v>
          </cell>
          <cell r="K693">
            <v>6.4000000000000003E-3</v>
          </cell>
          <cell r="L693">
            <v>179.20000000000002</v>
          </cell>
          <cell r="M693" t="str">
            <v>451U</v>
          </cell>
          <cell r="N693">
            <v>44549</v>
          </cell>
          <cell r="O693" t="str">
            <v>EMS02Q20000513HWA0007K</v>
          </cell>
          <cell r="P693" t="str">
            <v>HWC2021122262642</v>
          </cell>
          <cell r="Q693">
            <v>44552</v>
          </cell>
          <cell r="R693" t="str">
            <v>AHW-61476I21</v>
          </cell>
          <cell r="S693">
            <v>44572</v>
          </cell>
          <cell r="T693">
            <v>44574</v>
          </cell>
          <cell r="U693" t="str">
            <v>AIR</v>
          </cell>
          <cell r="V693" t="str">
            <v>Delivered</v>
          </cell>
          <cell r="W693" t="str">
            <v>02313KTC-1</v>
          </cell>
          <cell r="X693">
            <v>44621</v>
          </cell>
          <cell r="AA693" t="str">
            <v>EMS02Q20000513HWA0007K</v>
          </cell>
          <cell r="AB693" t="b">
            <v>1</v>
          </cell>
          <cell r="AC693">
            <v>44549</v>
          </cell>
        </row>
        <row r="694">
          <cell r="A694" t="str">
            <v>966000096408072352-00130000EMS02Q20000513HWA0007K</v>
          </cell>
          <cell r="B694" t="e">
            <v>#N/A</v>
          </cell>
          <cell r="C694" t="str">
            <v>9660000964980</v>
          </cell>
          <cell r="D694" t="str">
            <v>966000096408072352-00130000</v>
          </cell>
          <cell r="E694" t="str">
            <v>ONT</v>
          </cell>
          <cell r="F694" t="str">
            <v>9660000964</v>
          </cell>
          <cell r="G694" t="str">
            <v>08072352-001</v>
          </cell>
          <cell r="H694">
            <v>980</v>
          </cell>
          <cell r="I694" t="str">
            <v>High-Q RF MLCC,50V,0.0005nF,+/-0.05pF,NP</v>
          </cell>
          <cell r="J694">
            <v>30000</v>
          </cell>
          <cell r="K694">
            <v>6.1000000000000004E-3</v>
          </cell>
          <cell r="L694">
            <v>183</v>
          </cell>
          <cell r="M694" t="str">
            <v>451U</v>
          </cell>
          <cell r="N694">
            <v>44549</v>
          </cell>
          <cell r="O694" t="str">
            <v>EMS02Q20000513HWA0007K</v>
          </cell>
          <cell r="P694" t="str">
            <v>HWC2021122262642</v>
          </cell>
          <cell r="Q694">
            <v>44552</v>
          </cell>
          <cell r="R694" t="str">
            <v>AHW-61476I21</v>
          </cell>
          <cell r="S694">
            <v>44572</v>
          </cell>
          <cell r="T694">
            <v>44574</v>
          </cell>
          <cell r="U694" t="str">
            <v>AIR</v>
          </cell>
          <cell r="V694" t="str">
            <v>Delivered</v>
          </cell>
          <cell r="W694" t="str">
            <v>02313KTC-1</v>
          </cell>
          <cell r="X694">
            <v>44621</v>
          </cell>
          <cell r="AA694" t="str">
            <v>EMS02Q20000513HWA0007K</v>
          </cell>
          <cell r="AB694" t="b">
            <v>1</v>
          </cell>
          <cell r="AC694">
            <v>44549</v>
          </cell>
        </row>
        <row r="695">
          <cell r="A695" t="str">
            <v>966000096408110012-00130000EMS02Q20000513HWA0007K</v>
          </cell>
          <cell r="B695" t="e">
            <v>#N/A</v>
          </cell>
          <cell r="C695" t="str">
            <v>9660000964990</v>
          </cell>
          <cell r="D695" t="str">
            <v>966000096408110012-00130000</v>
          </cell>
          <cell r="E695" t="str">
            <v>ONT</v>
          </cell>
          <cell r="F695" t="str">
            <v>9660000964</v>
          </cell>
          <cell r="G695" t="str">
            <v>08110012-001</v>
          </cell>
          <cell r="H695">
            <v>990</v>
          </cell>
          <cell r="I695" t="str">
            <v>Solid SMD Al Capacitor,16V,100uF,+/-20%,</v>
          </cell>
          <cell r="J695">
            <v>30000</v>
          </cell>
          <cell r="K695">
            <v>6.4500000000000002E-2</v>
          </cell>
          <cell r="L695">
            <v>1935</v>
          </cell>
          <cell r="M695" t="str">
            <v>451U</v>
          </cell>
          <cell r="N695">
            <v>44549</v>
          </cell>
          <cell r="O695" t="str">
            <v>EMS02Q20000513HWA0007K</v>
          </cell>
          <cell r="P695" t="str">
            <v>HWC2021122262642</v>
          </cell>
          <cell r="Q695">
            <v>44552</v>
          </cell>
          <cell r="R695" t="str">
            <v>AHW-61476I21</v>
          </cell>
          <cell r="S695">
            <v>44572</v>
          </cell>
          <cell r="T695">
            <v>44574</v>
          </cell>
          <cell r="U695" t="str">
            <v>AIR</v>
          </cell>
          <cell r="V695" t="str">
            <v>Delivered</v>
          </cell>
          <cell r="W695" t="str">
            <v>02313KTC-1</v>
          </cell>
          <cell r="X695">
            <v>44621</v>
          </cell>
          <cell r="AA695" t="str">
            <v>EMS02Q20000513HWA0007K</v>
          </cell>
          <cell r="AB695" t="b">
            <v>1</v>
          </cell>
          <cell r="AC695">
            <v>44549</v>
          </cell>
        </row>
        <row r="696">
          <cell r="A696" t="str">
            <v>966000096412020344-00114900EMS02Q20000513HWA0007K</v>
          </cell>
          <cell r="B696" t="e">
            <v>#N/A</v>
          </cell>
          <cell r="C696" t="str">
            <v>96600009641000</v>
          </cell>
          <cell r="D696" t="str">
            <v>966000096412020344-00114900</v>
          </cell>
          <cell r="E696" t="str">
            <v>ONT</v>
          </cell>
          <cell r="F696" t="str">
            <v>9660000964</v>
          </cell>
          <cell r="G696" t="str">
            <v>12020344-001</v>
          </cell>
          <cell r="H696">
            <v>1000</v>
          </cell>
          <cell r="I696" t="str">
            <v>Crystal Oscillator,25MHz,18pF,+/- 15,50o</v>
          </cell>
          <cell r="J696">
            <v>14900</v>
          </cell>
          <cell r="K696">
            <v>6.7000000000000004E-2</v>
          </cell>
          <cell r="L696">
            <v>998.30000000000007</v>
          </cell>
          <cell r="M696" t="str">
            <v>451U</v>
          </cell>
          <cell r="N696">
            <v>44549</v>
          </cell>
          <cell r="O696" t="str">
            <v>EMS02Q20000513HWA0007K</v>
          </cell>
          <cell r="P696" t="str">
            <v>HWC2021122262642</v>
          </cell>
          <cell r="Q696">
            <v>44552</v>
          </cell>
          <cell r="R696" t="str">
            <v>AHW-61476I21</v>
          </cell>
          <cell r="S696">
            <v>44572</v>
          </cell>
          <cell r="T696">
            <v>44574</v>
          </cell>
          <cell r="U696" t="str">
            <v>AIR</v>
          </cell>
          <cell r="V696" t="str">
            <v>Delivered</v>
          </cell>
          <cell r="W696" t="str">
            <v>02313KTC-1</v>
          </cell>
          <cell r="X696">
            <v>44621</v>
          </cell>
          <cell r="AA696" t="str">
            <v>EMS02Q20000513HWA0007K</v>
          </cell>
          <cell r="AB696" t="b">
            <v>1</v>
          </cell>
          <cell r="AC696">
            <v>44549</v>
          </cell>
        </row>
        <row r="697">
          <cell r="A697" t="str">
            <v>966000096413030245-00128000EMS02Q20000513HWA0002K</v>
          </cell>
          <cell r="B697" t="e">
            <v>#N/A</v>
          </cell>
          <cell r="C697" t="str">
            <v>96600009641010</v>
          </cell>
          <cell r="D697" t="str">
            <v>966000096413030245-00128000</v>
          </cell>
          <cell r="E697" t="str">
            <v>ONT</v>
          </cell>
          <cell r="F697" t="str">
            <v>9660000964</v>
          </cell>
          <cell r="G697" t="str">
            <v>13030245-001</v>
          </cell>
          <cell r="H697">
            <v>1010</v>
          </cell>
          <cell r="I697" t="str">
            <v>Ceramic Filter,2455MHz,0.6,Commercial gr</v>
          </cell>
          <cell r="J697">
            <v>28000</v>
          </cell>
          <cell r="K697">
            <v>3.2300000000000002E-2</v>
          </cell>
          <cell r="L697">
            <v>904.40000000000009</v>
          </cell>
          <cell r="M697" t="str">
            <v>451U</v>
          </cell>
          <cell r="N697">
            <v>44549</v>
          </cell>
          <cell r="O697" t="str">
            <v>EMS02Q20000513HWA0002K</v>
          </cell>
          <cell r="P697" t="str">
            <v>HWC2021122364182</v>
          </cell>
          <cell r="Q697">
            <v>44553</v>
          </cell>
          <cell r="R697" t="str">
            <v>AHW-61475I21</v>
          </cell>
          <cell r="S697">
            <v>44572</v>
          </cell>
          <cell r="T697">
            <v>44574</v>
          </cell>
          <cell r="U697" t="str">
            <v>AIR</v>
          </cell>
          <cell r="V697" t="str">
            <v>Delivered</v>
          </cell>
          <cell r="W697" t="str">
            <v>02313KTC-1</v>
          </cell>
          <cell r="X697">
            <v>44621</v>
          </cell>
          <cell r="AA697" t="str">
            <v>EMS02Q20000513HWA0002K</v>
          </cell>
          <cell r="AB697" t="b">
            <v>1</v>
          </cell>
          <cell r="AC697">
            <v>44549</v>
          </cell>
        </row>
        <row r="698">
          <cell r="A698" t="str">
            <v>966000096415010422-00114800EMS02Q20000513HWA0002K</v>
          </cell>
          <cell r="B698" t="e">
            <v>#N/A</v>
          </cell>
          <cell r="C698" t="str">
            <v>96600009641020</v>
          </cell>
          <cell r="D698" t="str">
            <v>966000096415010422-00114800</v>
          </cell>
          <cell r="E698" t="str">
            <v>ONT</v>
          </cell>
          <cell r="F698" t="str">
            <v>9660000964</v>
          </cell>
          <cell r="G698" t="str">
            <v>15010422-001</v>
          </cell>
          <cell r="H698">
            <v>1020</v>
          </cell>
          <cell r="I698" t="str">
            <v>Switching Diode,250V,225mA,0.93V,50ns,si</v>
          </cell>
          <cell r="J698">
            <v>14800</v>
          </cell>
          <cell r="K698">
            <v>7.7000000000000002E-3</v>
          </cell>
          <cell r="L698">
            <v>113.96000000000001</v>
          </cell>
          <cell r="M698" t="str">
            <v>451U</v>
          </cell>
          <cell r="N698">
            <v>44549</v>
          </cell>
          <cell r="O698" t="str">
            <v>EMS02Q20000513HWA0002K</v>
          </cell>
          <cell r="P698" t="str">
            <v>HWC2021122364182</v>
          </cell>
          <cell r="Q698">
            <v>44553</v>
          </cell>
          <cell r="R698" t="str">
            <v>AHW-61475I21</v>
          </cell>
          <cell r="S698">
            <v>44572</v>
          </cell>
          <cell r="T698">
            <v>44574</v>
          </cell>
          <cell r="U698" t="str">
            <v>AIR</v>
          </cell>
          <cell r="V698" t="str">
            <v>Delivered</v>
          </cell>
          <cell r="W698" t="str">
            <v>02313KTC-1</v>
          </cell>
          <cell r="X698">
            <v>44621</v>
          </cell>
          <cell r="AA698" t="str">
            <v>EMS02Q20000513HWA0002K</v>
          </cell>
          <cell r="AB698" t="b">
            <v>1</v>
          </cell>
          <cell r="AC698">
            <v>44549</v>
          </cell>
        </row>
        <row r="699">
          <cell r="A699" t="str">
            <v>966000096415010589-00214800EMS02Q20000513HWA0002K</v>
          </cell>
          <cell r="B699" t="e">
            <v>#N/A</v>
          </cell>
          <cell r="C699" t="str">
            <v>96600009641030</v>
          </cell>
          <cell r="D699" t="str">
            <v>966000096415010589-00214800</v>
          </cell>
          <cell r="E699" t="str">
            <v>ONT</v>
          </cell>
          <cell r="F699" t="str">
            <v>9660000964</v>
          </cell>
          <cell r="G699" t="str">
            <v>15010589-002</v>
          </cell>
          <cell r="H699">
            <v>1030</v>
          </cell>
          <cell r="I699" t="str">
            <v>Fast Recovery Diode,200V,1A,1V,35ns,SOD1</v>
          </cell>
          <cell r="J699">
            <v>14800</v>
          </cell>
          <cell r="K699">
            <v>1.41E-2</v>
          </cell>
          <cell r="L699">
            <v>208.68</v>
          </cell>
          <cell r="M699" t="str">
            <v>451U</v>
          </cell>
          <cell r="N699">
            <v>44549</v>
          </cell>
          <cell r="O699" t="str">
            <v>EMS02Q20000513HWA0002K</v>
          </cell>
          <cell r="P699" t="str">
            <v>HWC2021122364182</v>
          </cell>
          <cell r="Q699">
            <v>44553</v>
          </cell>
          <cell r="R699" t="str">
            <v>AHW-61475I21</v>
          </cell>
          <cell r="S699">
            <v>44572</v>
          </cell>
          <cell r="T699">
            <v>44574</v>
          </cell>
          <cell r="U699" t="str">
            <v>AIR</v>
          </cell>
          <cell r="V699" t="str">
            <v>Delivered</v>
          </cell>
          <cell r="W699" t="str">
            <v>02313KTC-1</v>
          </cell>
          <cell r="X699">
            <v>44621</v>
          </cell>
          <cell r="AA699" t="str">
            <v>EMS02Q20000513HWA0002K</v>
          </cell>
          <cell r="AB699" t="b">
            <v>1</v>
          </cell>
          <cell r="AC699">
            <v>44549</v>
          </cell>
        </row>
        <row r="700">
          <cell r="A700" t="str">
            <v>966000096415020346-001149600EMS02Q20000513HWA0002K</v>
          </cell>
          <cell r="B700" t="e">
            <v>#N/A</v>
          </cell>
          <cell r="C700" t="str">
            <v>96600009641040</v>
          </cell>
          <cell r="D700" t="str">
            <v>966000096415020346-001149600</v>
          </cell>
          <cell r="E700" t="str">
            <v>ONT</v>
          </cell>
          <cell r="F700" t="str">
            <v>9660000964</v>
          </cell>
          <cell r="G700" t="str">
            <v>15020346-001</v>
          </cell>
          <cell r="H700">
            <v>1040</v>
          </cell>
          <cell r="I700" t="str">
            <v>LED,0.018cd,Brillian Yellow Green 570~57</v>
          </cell>
          <cell r="J700">
            <v>149600</v>
          </cell>
          <cell r="K700">
            <v>1.4999999999999999E-2</v>
          </cell>
          <cell r="L700">
            <v>2244</v>
          </cell>
          <cell r="M700" t="str">
            <v>451U</v>
          </cell>
          <cell r="N700">
            <v>44549</v>
          </cell>
          <cell r="O700" t="str">
            <v>EMS02Q20000513HWA0002K</v>
          </cell>
          <cell r="P700" t="str">
            <v>HWC2021122364182</v>
          </cell>
          <cell r="Q700">
            <v>44553</v>
          </cell>
          <cell r="R700" t="str">
            <v>AHW-61475I21</v>
          </cell>
          <cell r="S700">
            <v>44572</v>
          </cell>
          <cell r="T700">
            <v>44574</v>
          </cell>
          <cell r="U700" t="str">
            <v>AIR</v>
          </cell>
          <cell r="V700" t="str">
            <v>Delivered</v>
          </cell>
          <cell r="W700" t="str">
            <v>02313KTC-1</v>
          </cell>
          <cell r="X700">
            <v>44621</v>
          </cell>
          <cell r="AA700" t="str">
            <v>EMS02Q20000513HWA0002K</v>
          </cell>
          <cell r="AB700" t="b">
            <v>1</v>
          </cell>
          <cell r="AC700">
            <v>44549</v>
          </cell>
        </row>
        <row r="701">
          <cell r="A701" t="str">
            <v>966000096415020396-00115000EMS02Q20000513HWA0002K</v>
          </cell>
          <cell r="B701" t="e">
            <v>#N/A</v>
          </cell>
          <cell r="C701" t="str">
            <v>96600009641050</v>
          </cell>
          <cell r="D701" t="str">
            <v>966000096415020396-00115000</v>
          </cell>
          <cell r="E701" t="str">
            <v>ONT</v>
          </cell>
          <cell r="F701" t="str">
            <v>9660000964</v>
          </cell>
          <cell r="G701" t="str">
            <v>15020396-001</v>
          </cell>
          <cell r="H701">
            <v>1050</v>
          </cell>
          <cell r="I701" t="str">
            <v>LED,0.0225cd,20mA,0603</v>
          </cell>
          <cell r="J701">
            <v>15000</v>
          </cell>
          <cell r="K701">
            <v>1.32E-2</v>
          </cell>
          <cell r="L701">
            <v>198</v>
          </cell>
          <cell r="M701" t="str">
            <v>451U</v>
          </cell>
          <cell r="N701">
            <v>44549</v>
          </cell>
          <cell r="O701" t="str">
            <v>EMS02Q20000513HWA0002K</v>
          </cell>
          <cell r="P701" t="str">
            <v>HWC2021122364182</v>
          </cell>
          <cell r="Q701">
            <v>44553</v>
          </cell>
          <cell r="R701" t="str">
            <v>AHW-61475I21</v>
          </cell>
          <cell r="S701">
            <v>44572</v>
          </cell>
          <cell r="T701">
            <v>44574</v>
          </cell>
          <cell r="U701" t="str">
            <v>AIR</v>
          </cell>
          <cell r="V701" t="str">
            <v>Delivered</v>
          </cell>
          <cell r="W701" t="str">
            <v>02313KTC-1</v>
          </cell>
          <cell r="X701">
            <v>44621</v>
          </cell>
          <cell r="AA701" t="str">
            <v>EMS02Q20000513HWA0002K</v>
          </cell>
          <cell r="AB701" t="b">
            <v>1</v>
          </cell>
          <cell r="AC701">
            <v>44549</v>
          </cell>
        </row>
        <row r="702">
          <cell r="A702" t="str">
            <v>966000096415040337-00115000EMS02Q20000513HWA0002K</v>
          </cell>
          <cell r="B702" t="e">
            <v>#N/A</v>
          </cell>
          <cell r="C702" t="str">
            <v>96600009641060</v>
          </cell>
          <cell r="D702" t="str">
            <v>966000096415040337-00115000</v>
          </cell>
          <cell r="E702" t="str">
            <v>ONT</v>
          </cell>
          <cell r="F702" t="str">
            <v>9660000964</v>
          </cell>
          <cell r="G702" t="str">
            <v>15040337-001</v>
          </cell>
          <cell r="H702">
            <v>1060</v>
          </cell>
          <cell r="I702" t="str">
            <v>Transient Voltage Supressor,-120V,-145V,</v>
          </cell>
          <cell r="J702">
            <v>15000</v>
          </cell>
          <cell r="K702">
            <v>0.1065</v>
          </cell>
          <cell r="L702">
            <v>1597.5</v>
          </cell>
          <cell r="M702" t="str">
            <v>451U</v>
          </cell>
          <cell r="N702">
            <v>44549</v>
          </cell>
          <cell r="O702" t="str">
            <v>EMS02Q20000513HWA0002K</v>
          </cell>
          <cell r="P702" t="str">
            <v>HWC2021122364182</v>
          </cell>
          <cell r="Q702">
            <v>44553</v>
          </cell>
          <cell r="R702" t="str">
            <v>AHW-61475I21</v>
          </cell>
          <cell r="S702">
            <v>44572</v>
          </cell>
          <cell r="T702">
            <v>44574</v>
          </cell>
          <cell r="U702" t="str">
            <v>AIR</v>
          </cell>
          <cell r="V702" t="str">
            <v>Delivered</v>
          </cell>
          <cell r="W702" t="str">
            <v>02313KTC-1</v>
          </cell>
          <cell r="X702">
            <v>44621</v>
          </cell>
          <cell r="AA702" t="str">
            <v>EMS02Q20000513HWA0002K</v>
          </cell>
          <cell r="AB702" t="b">
            <v>1</v>
          </cell>
          <cell r="AC702">
            <v>44549</v>
          </cell>
        </row>
        <row r="703">
          <cell r="A703" t="str">
            <v>966000096415050146-00314800EMS02Q20000513HWA0002K</v>
          </cell>
          <cell r="B703" t="e">
            <v>#N/A</v>
          </cell>
          <cell r="C703" t="str">
            <v>96600009641070</v>
          </cell>
          <cell r="D703" t="str">
            <v>966000096415050146-00314800</v>
          </cell>
          <cell r="E703" t="str">
            <v>ONT</v>
          </cell>
          <cell r="F703" t="str">
            <v>9660000964</v>
          </cell>
          <cell r="G703" t="str">
            <v>15050146-003</v>
          </cell>
          <cell r="H703">
            <v>1070</v>
          </cell>
          <cell r="I703" t="str">
            <v>Transistor,NPN,40V,1000mA,300mW,500mV@1A</v>
          </cell>
          <cell r="J703">
            <v>14800</v>
          </cell>
          <cell r="K703">
            <v>1.26E-2</v>
          </cell>
          <cell r="L703">
            <v>186.48</v>
          </cell>
          <cell r="M703" t="str">
            <v>451U</v>
          </cell>
          <cell r="N703">
            <v>44549</v>
          </cell>
          <cell r="O703" t="str">
            <v>EMS02Q20000513HWA0002K</v>
          </cell>
          <cell r="P703" t="str">
            <v>HWC2021122364182</v>
          </cell>
          <cell r="Q703">
            <v>44553</v>
          </cell>
          <cell r="R703" t="str">
            <v>AHW-61475I21</v>
          </cell>
          <cell r="S703">
            <v>44572</v>
          </cell>
          <cell r="T703">
            <v>44574</v>
          </cell>
          <cell r="U703" t="str">
            <v>AIR</v>
          </cell>
          <cell r="V703" t="str">
            <v>Delivered</v>
          </cell>
          <cell r="W703" t="str">
            <v>02313KTC-1</v>
          </cell>
          <cell r="X703">
            <v>44621</v>
          </cell>
          <cell r="AA703" t="str">
            <v>EMS02Q20000513HWA0002K</v>
          </cell>
          <cell r="AB703" t="b">
            <v>1</v>
          </cell>
          <cell r="AC703">
            <v>44549</v>
          </cell>
        </row>
        <row r="704">
          <cell r="A704" t="str">
            <v>966000096415060150-00220000EMS02Q20000513HWA0002K</v>
          </cell>
          <cell r="B704" t="e">
            <v>#N/A</v>
          </cell>
          <cell r="C704" t="str">
            <v>96600009641080</v>
          </cell>
          <cell r="D704" t="str">
            <v>966000096415060150-00220000</v>
          </cell>
          <cell r="E704" t="str">
            <v>ONT</v>
          </cell>
          <cell r="F704" t="str">
            <v>9660000964</v>
          </cell>
          <cell r="G704" t="str">
            <v>15060150-002</v>
          </cell>
          <cell r="H704">
            <v>1080</v>
          </cell>
          <cell r="I704" t="str">
            <v>MOSFET,P Channel,-12V,-2.4A,112mohm,-8V,</v>
          </cell>
          <cell r="J704">
            <v>20000</v>
          </cell>
          <cell r="K704">
            <v>3.0499999999999999E-2</v>
          </cell>
          <cell r="L704">
            <v>610</v>
          </cell>
          <cell r="M704" t="str">
            <v>451U</v>
          </cell>
          <cell r="N704">
            <v>44549</v>
          </cell>
          <cell r="O704" t="str">
            <v>EMS02Q20000513HWA0002K</v>
          </cell>
          <cell r="P704" t="str">
            <v>HWC2021122364182</v>
          </cell>
          <cell r="Q704">
            <v>44553</v>
          </cell>
          <cell r="R704" t="str">
            <v>AHW-61475I21</v>
          </cell>
          <cell r="S704">
            <v>44572</v>
          </cell>
          <cell r="T704">
            <v>44574</v>
          </cell>
          <cell r="U704" t="str">
            <v>AIR</v>
          </cell>
          <cell r="V704" t="str">
            <v>Delivered</v>
          </cell>
          <cell r="W704" t="str">
            <v>02313KTC-1</v>
          </cell>
          <cell r="X704">
            <v>44621</v>
          </cell>
          <cell r="AA704" t="str">
            <v>EMS02Q20000513HWA0002K</v>
          </cell>
          <cell r="AB704" t="b">
            <v>1</v>
          </cell>
          <cell r="AC704">
            <v>44549</v>
          </cell>
        </row>
        <row r="705">
          <cell r="A705" t="str">
            <v>966000096439210378-00114400TBD</v>
          </cell>
          <cell r="B705" t="e">
            <v>#N/A</v>
          </cell>
          <cell r="C705" t="str">
            <v>96600009641090</v>
          </cell>
          <cell r="D705" t="str">
            <v>966000096439210378-00114400</v>
          </cell>
          <cell r="E705" t="str">
            <v>ONT</v>
          </cell>
          <cell r="F705" t="str">
            <v>9660000964</v>
          </cell>
          <cell r="G705" t="str">
            <v>39210378-001</v>
          </cell>
          <cell r="H705">
            <v>1090</v>
          </cell>
          <cell r="I705" t="str">
            <v>Terminal Connectivity,WIFI 5G-802.11a/n/</v>
          </cell>
          <cell r="J705">
            <v>14400</v>
          </cell>
          <cell r="K705">
            <v>0.85229999999999995</v>
          </cell>
          <cell r="L705">
            <v>12273.119999999999</v>
          </cell>
          <cell r="M705" t="str">
            <v>451U</v>
          </cell>
          <cell r="N705" t="e">
            <v>#N/A</v>
          </cell>
          <cell r="O705" t="str">
            <v>TBD</v>
          </cell>
          <cell r="T705">
            <v>44742</v>
          </cell>
          <cell r="U705" t="str">
            <v>AIR</v>
          </cell>
          <cell r="V705" t="str">
            <v>Cancelled</v>
          </cell>
          <cell r="W705" t="str">
            <v>02313KTC-1</v>
          </cell>
          <cell r="X705">
            <v>44621</v>
          </cell>
          <cell r="Y705" t="str">
            <v>11.08 - replaced by PN 39210661 (Yangbo's request).</v>
          </cell>
          <cell r="AA705" t="e">
            <v>#N/A</v>
          </cell>
          <cell r="AB705" t="e">
            <v>#N/A</v>
          </cell>
          <cell r="AC705" t="e">
            <v>#N/A</v>
          </cell>
        </row>
        <row r="706">
          <cell r="A706" t="str">
            <v>96600009649909193115000EMS02Q20000513HWA0002K</v>
          </cell>
          <cell r="B706" t="e">
            <v>#N/A</v>
          </cell>
          <cell r="C706" t="str">
            <v>96600009641100</v>
          </cell>
          <cell r="D706" t="str">
            <v>96600009649909193115000</v>
          </cell>
          <cell r="E706" t="str">
            <v>ONT</v>
          </cell>
          <cell r="F706" t="str">
            <v>9660000964</v>
          </cell>
          <cell r="G706" t="str">
            <v>99091931</v>
          </cell>
          <cell r="H706">
            <v>1100</v>
          </cell>
          <cell r="I706" t="str">
            <v>DDR3 DRAM,2Gbit,800MHz,16bit,1.5V,FBGA96</v>
          </cell>
          <cell r="J706">
            <v>15000</v>
          </cell>
          <cell r="K706">
            <v>1.5976999999999999</v>
          </cell>
          <cell r="L706">
            <v>23965.5</v>
          </cell>
          <cell r="M706" t="str">
            <v>451U</v>
          </cell>
          <cell r="N706">
            <v>44549</v>
          </cell>
          <cell r="O706" t="str">
            <v>EMS02Q20000513HWA0002K</v>
          </cell>
          <cell r="P706" t="str">
            <v>HWC2021122364182</v>
          </cell>
          <cell r="Q706">
            <v>44553</v>
          </cell>
          <cell r="R706" t="str">
            <v>AHW-61475I21</v>
          </cell>
          <cell r="S706">
            <v>44572</v>
          </cell>
          <cell r="T706">
            <v>44574</v>
          </cell>
          <cell r="U706" t="str">
            <v>AIR</v>
          </cell>
          <cell r="V706" t="str">
            <v>Delivered</v>
          </cell>
          <cell r="W706" t="str">
            <v>02313KTC-1</v>
          </cell>
          <cell r="X706">
            <v>44621</v>
          </cell>
          <cell r="AA706" t="str">
            <v>EMS02Q20000513HWA0002K</v>
          </cell>
          <cell r="AB706" t="b">
            <v>1</v>
          </cell>
          <cell r="AC706">
            <v>44549</v>
          </cell>
        </row>
        <row r="707">
          <cell r="A707" t="str">
            <v>96600009683921066136000EMS02Q20000512HWA0001K</v>
          </cell>
          <cell r="B707" t="e">
            <v>#N/A</v>
          </cell>
          <cell r="C707" t="str">
            <v>966000096810</v>
          </cell>
          <cell r="D707" t="str">
            <v>96600009683921066136000</v>
          </cell>
          <cell r="E707" t="str">
            <v>ONT</v>
          </cell>
          <cell r="F707" t="str">
            <v>9660000968</v>
          </cell>
          <cell r="G707" t="str">
            <v>39210661</v>
          </cell>
          <cell r="H707">
            <v>10</v>
          </cell>
          <cell r="I707" t="str">
            <v>Terminal Connectivity,WIFI 5G-802.11a/n/</v>
          </cell>
          <cell r="J707">
            <v>36000</v>
          </cell>
          <cell r="K707">
            <v>1.7347999999999999</v>
          </cell>
          <cell r="L707">
            <v>62452.799999999996</v>
          </cell>
          <cell r="M707" t="str">
            <v>451U</v>
          </cell>
          <cell r="N707">
            <v>44528</v>
          </cell>
          <cell r="O707" t="str">
            <v>EMS02Q20000512HWA0001K</v>
          </cell>
          <cell r="P707" t="str">
            <v>HWC2021120647643</v>
          </cell>
          <cell r="Q707">
            <v>44536</v>
          </cell>
          <cell r="R707" t="str">
            <v>AHW-61404I21</v>
          </cell>
          <cell r="S707">
            <v>44552</v>
          </cell>
          <cell r="T707">
            <v>44565</v>
          </cell>
          <cell r="U707" t="str">
            <v>AIR</v>
          </cell>
          <cell r="V707" t="str">
            <v>Delivered</v>
          </cell>
          <cell r="W707" t="str">
            <v>02313KTC-1</v>
          </cell>
          <cell r="X707">
            <v>44593</v>
          </cell>
          <cell r="Y707" t="str">
            <v>11.08 - replacing PN 39210368-001</v>
          </cell>
          <cell r="AA707" t="str">
            <v>EMS02Q20000512HWA0001K</v>
          </cell>
          <cell r="AB707" t="b">
            <v>1</v>
          </cell>
          <cell r="AC707">
            <v>44528</v>
          </cell>
        </row>
        <row r="708">
          <cell r="A708" t="str">
            <v>96600009710709071615000EMS02Q20000514HWA0001K</v>
          </cell>
          <cell r="B708" t="e">
            <v>#N/A</v>
          </cell>
          <cell r="C708" t="str">
            <v>966000097110</v>
          </cell>
          <cell r="D708" t="str">
            <v>96600009710709071615000</v>
          </cell>
          <cell r="E708" t="str">
            <v>ONT</v>
          </cell>
          <cell r="F708" t="str">
            <v>9660000971</v>
          </cell>
          <cell r="G708" t="str">
            <v>07090716</v>
          </cell>
          <cell r="H708">
            <v>10</v>
          </cell>
          <cell r="I708" t="str">
            <v>Chip Thick Film Resistor 1/10W 36.5kohm</v>
          </cell>
          <cell r="J708">
            <v>15000</v>
          </cell>
          <cell r="K708">
            <v>1.2999999999999999E-3</v>
          </cell>
          <cell r="L708">
            <v>19.5</v>
          </cell>
          <cell r="M708" t="str">
            <v>451U</v>
          </cell>
          <cell r="N708">
            <v>44532</v>
          </cell>
          <cell r="O708" t="str">
            <v>EMS02Q20000514HWA0001K</v>
          </cell>
          <cell r="P708" t="str">
            <v>HWC2021121557095</v>
          </cell>
          <cell r="Q708">
            <v>44545</v>
          </cell>
          <cell r="R708" t="str">
            <v>AHW-61447I21</v>
          </cell>
          <cell r="S708">
            <v>44568</v>
          </cell>
          <cell r="T708">
            <v>44594</v>
          </cell>
          <cell r="U708" t="str">
            <v>AIR</v>
          </cell>
          <cell r="V708" t="str">
            <v>Delivered</v>
          </cell>
          <cell r="W708" t="str">
            <v>02312VMP-2</v>
          </cell>
          <cell r="X708">
            <v>44593</v>
          </cell>
          <cell r="AA708" t="str">
            <v>EMS02Q20000514HWA0001K</v>
          </cell>
          <cell r="AB708" t="b">
            <v>1</v>
          </cell>
          <cell r="AC708">
            <v>44532</v>
          </cell>
        </row>
        <row r="709">
          <cell r="A709" t="str">
            <v>96600009710709082320000EMS02Q20000514HWA0001K</v>
          </cell>
          <cell r="B709" t="e">
            <v>#N/A</v>
          </cell>
          <cell r="C709" t="str">
            <v>966000097120</v>
          </cell>
          <cell r="D709" t="str">
            <v>96600009710709082320000</v>
          </cell>
          <cell r="E709" t="str">
            <v>ONT</v>
          </cell>
          <cell r="F709" t="str">
            <v>9660000971</v>
          </cell>
          <cell r="G709" t="str">
            <v>07090823</v>
          </cell>
          <cell r="H709">
            <v>20</v>
          </cell>
          <cell r="I709" t="str">
            <v>Chip Thick Film Resistor 1/16W 180kohm</v>
          </cell>
          <cell r="J709">
            <v>20000</v>
          </cell>
          <cell r="K709">
            <v>2.9999999999999997E-4</v>
          </cell>
          <cell r="L709">
            <v>5.9999999999999991</v>
          </cell>
          <cell r="M709" t="str">
            <v>451U</v>
          </cell>
          <cell r="N709">
            <v>44532</v>
          </cell>
          <cell r="O709" t="str">
            <v>EMS02Q20000514HWA0001K</v>
          </cell>
          <cell r="P709" t="str">
            <v>HWC2021121557095</v>
          </cell>
          <cell r="Q709">
            <v>44545</v>
          </cell>
          <cell r="R709" t="str">
            <v>AHW-61447I21</v>
          </cell>
          <cell r="S709">
            <v>44568</v>
          </cell>
          <cell r="T709">
            <v>44594</v>
          </cell>
          <cell r="U709" t="str">
            <v>AIR</v>
          </cell>
          <cell r="V709" t="str">
            <v>Delivered</v>
          </cell>
          <cell r="W709" t="str">
            <v>02312VMP-2</v>
          </cell>
          <cell r="X709">
            <v>44593</v>
          </cell>
          <cell r="AA709" t="str">
            <v>EMS02Q20000514HWA0001K</v>
          </cell>
          <cell r="AB709" t="b">
            <v>1</v>
          </cell>
          <cell r="AC709">
            <v>44532</v>
          </cell>
        </row>
        <row r="710">
          <cell r="A710" t="str">
            <v>96600009711003111810000EMS02Q20000514HWA0001K</v>
          </cell>
          <cell r="B710" t="e">
            <v>#N/A</v>
          </cell>
          <cell r="C710" t="str">
            <v>966000097130</v>
          </cell>
          <cell r="D710" t="str">
            <v>96600009711003111810000</v>
          </cell>
          <cell r="E710" t="str">
            <v>ONT</v>
          </cell>
          <cell r="F710" t="str">
            <v>9660000971</v>
          </cell>
          <cell r="G710" t="str">
            <v>10031118</v>
          </cell>
          <cell r="H710">
            <v>30</v>
          </cell>
          <cell r="I710" t="str">
            <v>ChipInductor,6.8nH+/-5,0.32ohm,300mA,0</v>
          </cell>
          <cell r="J710">
            <v>10000</v>
          </cell>
          <cell r="K710">
            <v>1.9E-3</v>
          </cell>
          <cell r="L710">
            <v>19</v>
          </cell>
          <cell r="M710" t="str">
            <v>451U</v>
          </cell>
          <cell r="N710">
            <v>44532</v>
          </cell>
          <cell r="O710" t="str">
            <v>EMS02Q20000514HWA0001K</v>
          </cell>
          <cell r="P710" t="str">
            <v>HWC2021121557095</v>
          </cell>
          <cell r="Q710">
            <v>44545</v>
          </cell>
          <cell r="R710" t="str">
            <v>AHW-61447I21</v>
          </cell>
          <cell r="S710">
            <v>44568</v>
          </cell>
          <cell r="T710">
            <v>44594</v>
          </cell>
          <cell r="U710" t="str">
            <v>AIR</v>
          </cell>
          <cell r="V710" t="str">
            <v>Delivered</v>
          </cell>
          <cell r="W710" t="str">
            <v>02312VMP-2</v>
          </cell>
          <cell r="X710">
            <v>44593</v>
          </cell>
          <cell r="AA710" t="str">
            <v>EMS02Q20000514HWA0001K</v>
          </cell>
          <cell r="AB710" t="b">
            <v>1</v>
          </cell>
          <cell r="AC710">
            <v>44532</v>
          </cell>
        </row>
        <row r="711">
          <cell r="A711" t="str">
            <v>9660000971100700124000EMS02Q20000514HWA0001K</v>
          </cell>
          <cell r="B711" t="e">
            <v>#N/A</v>
          </cell>
          <cell r="C711" t="str">
            <v>966000097140</v>
          </cell>
          <cell r="D711" t="str">
            <v>9660000971100700124000</v>
          </cell>
          <cell r="E711" t="str">
            <v>ONT</v>
          </cell>
          <cell r="F711" t="str">
            <v>9660000971</v>
          </cell>
          <cell r="G711" t="str">
            <v>10070012</v>
          </cell>
          <cell r="H711">
            <v>40</v>
          </cell>
          <cell r="I711" t="str">
            <v>EMIchip,220ohm,0.05ohm,2A,0805</v>
          </cell>
          <cell r="J711">
            <v>4000</v>
          </cell>
          <cell r="K711">
            <v>4.5999999999999999E-3</v>
          </cell>
          <cell r="L711">
            <v>18.399999999999999</v>
          </cell>
          <cell r="M711" t="str">
            <v>451U</v>
          </cell>
          <cell r="N711">
            <v>44532</v>
          </cell>
          <cell r="O711" t="str">
            <v>EMS02Q20000514HWA0001K</v>
          </cell>
          <cell r="P711" t="str">
            <v>HWC2021121557095</v>
          </cell>
          <cell r="Q711">
            <v>44545</v>
          </cell>
          <cell r="R711" t="str">
            <v>AHW-61447I21</v>
          </cell>
          <cell r="S711">
            <v>44568</v>
          </cell>
          <cell r="T711">
            <v>44594</v>
          </cell>
          <cell r="U711" t="str">
            <v>AIR</v>
          </cell>
          <cell r="V711" t="str">
            <v>Delivered</v>
          </cell>
          <cell r="W711" t="str">
            <v>02312VMP-2</v>
          </cell>
          <cell r="X711">
            <v>44593</v>
          </cell>
          <cell r="AA711" t="str">
            <v>EMS02Q20000514HWA0001K</v>
          </cell>
          <cell r="AB711" t="b">
            <v>1</v>
          </cell>
          <cell r="AC711">
            <v>44532</v>
          </cell>
        </row>
        <row r="712">
          <cell r="A712" t="str">
            <v>966000097110070019120000EMS02Q20000514HWA0001K</v>
          </cell>
          <cell r="B712" t="e">
            <v>#N/A</v>
          </cell>
          <cell r="C712" t="str">
            <v>966000097150</v>
          </cell>
          <cell r="D712" t="str">
            <v>966000097110070019120000</v>
          </cell>
          <cell r="E712" t="str">
            <v>ONT</v>
          </cell>
          <cell r="F712" t="str">
            <v>9660000971</v>
          </cell>
          <cell r="G712" t="str">
            <v>10070019</v>
          </cell>
          <cell r="H712">
            <v>50</v>
          </cell>
          <cell r="I712" t="str">
            <v>EMI beads,+/-25,1000ohm,1.25ohm,0.25A,04</v>
          </cell>
          <cell r="J712">
            <v>120000</v>
          </cell>
          <cell r="K712">
            <v>4.4999999999999997E-3</v>
          </cell>
          <cell r="L712">
            <v>540</v>
          </cell>
          <cell r="M712" t="str">
            <v>451U</v>
          </cell>
          <cell r="N712">
            <v>44532</v>
          </cell>
          <cell r="O712" t="str">
            <v>EMS02Q20000514HWA0001K</v>
          </cell>
          <cell r="P712" t="str">
            <v>HWC2021121557095</v>
          </cell>
          <cell r="Q712">
            <v>44545</v>
          </cell>
          <cell r="R712" t="str">
            <v>AHW-61447I21</v>
          </cell>
          <cell r="S712">
            <v>44568</v>
          </cell>
          <cell r="T712">
            <v>44594</v>
          </cell>
          <cell r="U712" t="str">
            <v>AIR</v>
          </cell>
          <cell r="V712" t="str">
            <v>Delivered</v>
          </cell>
          <cell r="W712" t="str">
            <v>02312VMP-2</v>
          </cell>
          <cell r="X712">
            <v>44593</v>
          </cell>
          <cell r="AA712" t="str">
            <v>EMS02Q20000514HWA0001K</v>
          </cell>
          <cell r="AB712" t="b">
            <v>1</v>
          </cell>
          <cell r="AC712">
            <v>44532</v>
          </cell>
        </row>
        <row r="713">
          <cell r="A713" t="str">
            <v>96600009711007003030000EMS02Q20000514HWA0001K</v>
          </cell>
          <cell r="B713" t="e">
            <v>#N/A</v>
          </cell>
          <cell r="C713" t="str">
            <v>966000097160</v>
          </cell>
          <cell r="D713" t="str">
            <v>96600009711007003030000</v>
          </cell>
          <cell r="E713" t="str">
            <v>ONT</v>
          </cell>
          <cell r="F713" t="str">
            <v>9660000971</v>
          </cell>
          <cell r="G713" t="str">
            <v>10070030</v>
          </cell>
          <cell r="H713">
            <v>60</v>
          </cell>
          <cell r="I713" t="str">
            <v>EMI Bead 25% 220ohm 1ohm 0.25A  0402 900</v>
          </cell>
          <cell r="J713">
            <v>30000</v>
          </cell>
          <cell r="K713">
            <v>7.1000000000000004E-3</v>
          </cell>
          <cell r="L713">
            <v>213</v>
          </cell>
          <cell r="M713" t="str">
            <v>451U</v>
          </cell>
          <cell r="N713">
            <v>44532</v>
          </cell>
          <cell r="O713" t="str">
            <v>EMS02Q20000514HWA0001K</v>
          </cell>
          <cell r="P713" t="str">
            <v>HWC2021121557095</v>
          </cell>
          <cell r="Q713">
            <v>44545</v>
          </cell>
          <cell r="R713" t="str">
            <v>AHW-61447I21</v>
          </cell>
          <cell r="S713">
            <v>44568</v>
          </cell>
          <cell r="T713">
            <v>44594</v>
          </cell>
          <cell r="U713" t="str">
            <v>AIR</v>
          </cell>
          <cell r="V713" t="str">
            <v>Delivered</v>
          </cell>
          <cell r="W713" t="str">
            <v>02312VMP-2</v>
          </cell>
          <cell r="X713">
            <v>44593</v>
          </cell>
          <cell r="AA713" t="str">
            <v>EMS02Q20000514HWA0001K</v>
          </cell>
          <cell r="AB713" t="b">
            <v>1</v>
          </cell>
          <cell r="AC713">
            <v>44532</v>
          </cell>
        </row>
        <row r="714">
          <cell r="A714" t="str">
            <v>96600009711202035530000EMS02Q20000514HWA0001K</v>
          </cell>
          <cell r="B714" t="e">
            <v>#N/A</v>
          </cell>
          <cell r="C714" t="str">
            <v>966000097170</v>
          </cell>
          <cell r="D714" t="str">
            <v>96600009711202035530000</v>
          </cell>
          <cell r="E714" t="str">
            <v>ONT</v>
          </cell>
          <cell r="F714" t="str">
            <v>9660000971</v>
          </cell>
          <cell r="G714" t="str">
            <v>12020355</v>
          </cell>
          <cell r="H714">
            <v>70</v>
          </cell>
          <cell r="I714" t="str">
            <v>Crystal Oscillator 40MHz 12pF 7ppm 30ohm</v>
          </cell>
          <cell r="J714">
            <v>30000</v>
          </cell>
          <cell r="K714">
            <v>5.2900000000000003E-2</v>
          </cell>
          <cell r="L714">
            <v>1587</v>
          </cell>
          <cell r="M714" t="str">
            <v>451U</v>
          </cell>
          <cell r="N714">
            <v>44532</v>
          </cell>
          <cell r="O714" t="str">
            <v>EMS02Q20000514HWA0001K</v>
          </cell>
          <cell r="P714" t="str">
            <v>HWC2021121557095</v>
          </cell>
          <cell r="Q714">
            <v>44545</v>
          </cell>
          <cell r="R714" t="str">
            <v>AHW-61447I21</v>
          </cell>
          <cell r="S714">
            <v>44568</v>
          </cell>
          <cell r="T714">
            <v>44594</v>
          </cell>
          <cell r="U714" t="str">
            <v>AIR</v>
          </cell>
          <cell r="V714" t="str">
            <v>Delivered</v>
          </cell>
          <cell r="W714" t="str">
            <v>02312VMP-2</v>
          </cell>
          <cell r="X714">
            <v>44593</v>
          </cell>
          <cell r="AA714" t="str">
            <v>EMS02Q20000514HWA0001K</v>
          </cell>
          <cell r="AB714" t="b">
            <v>1</v>
          </cell>
          <cell r="AC714">
            <v>44532</v>
          </cell>
        </row>
        <row r="715">
          <cell r="A715" t="str">
            <v>96600009711502015015000EMS02Q20000514HWA0001K</v>
          </cell>
          <cell r="B715" t="e">
            <v>#N/A</v>
          </cell>
          <cell r="C715" t="str">
            <v>966000097180</v>
          </cell>
          <cell r="D715" t="str">
            <v>96600009711502015015000</v>
          </cell>
          <cell r="E715" t="str">
            <v>ONT</v>
          </cell>
          <cell r="F715" t="str">
            <v>9660000971</v>
          </cell>
          <cell r="G715" t="str">
            <v>15020150</v>
          </cell>
          <cell r="H715">
            <v>80</v>
          </cell>
          <cell r="I715" t="str">
            <v>Lighting Diode 0.0225cd Red/630nm 20mA 0</v>
          </cell>
          <cell r="J715">
            <v>15000</v>
          </cell>
          <cell r="K715">
            <v>8.0000000000000002E-3</v>
          </cell>
          <cell r="L715">
            <v>120</v>
          </cell>
          <cell r="M715" t="str">
            <v>451U</v>
          </cell>
          <cell r="N715">
            <v>44532</v>
          </cell>
          <cell r="O715" t="str">
            <v>EMS02Q20000514HWA0001K</v>
          </cell>
          <cell r="P715" t="str">
            <v>HWC2021121557095</v>
          </cell>
          <cell r="Q715">
            <v>44545</v>
          </cell>
          <cell r="R715" t="str">
            <v>AHW-61447I21</v>
          </cell>
          <cell r="S715">
            <v>44568</v>
          </cell>
          <cell r="T715">
            <v>44594</v>
          </cell>
          <cell r="U715" t="str">
            <v>AIR</v>
          </cell>
          <cell r="V715" t="str">
            <v>Delivered</v>
          </cell>
          <cell r="W715" t="str">
            <v>02312VMP-2</v>
          </cell>
          <cell r="X715">
            <v>44593</v>
          </cell>
          <cell r="AA715" t="str">
            <v>EMS02Q20000514HWA0001K</v>
          </cell>
          <cell r="AB715" t="b">
            <v>1</v>
          </cell>
          <cell r="AC715">
            <v>44532</v>
          </cell>
        </row>
        <row r="716">
          <cell r="A716" t="str">
            <v>9660000971392106605000EMS02Q20000514HWA0001K</v>
          </cell>
          <cell r="B716" t="e">
            <v>#N/A</v>
          </cell>
          <cell r="C716" t="str">
            <v>966000097190</v>
          </cell>
          <cell r="D716" t="str">
            <v>9660000971392106605000</v>
          </cell>
          <cell r="E716" t="str">
            <v>ONT</v>
          </cell>
          <cell r="F716" t="str">
            <v>9660000971</v>
          </cell>
          <cell r="G716" t="str">
            <v>39210660</v>
          </cell>
          <cell r="H716">
            <v>90</v>
          </cell>
          <cell r="I716" t="str">
            <v>Terminal Connectivity WIFI 2.4G 5G-802.1</v>
          </cell>
          <cell r="J716">
            <v>5000</v>
          </cell>
          <cell r="K716">
            <v>1.5061</v>
          </cell>
          <cell r="L716">
            <v>7530.5</v>
          </cell>
          <cell r="M716" t="str">
            <v>451U</v>
          </cell>
          <cell r="N716">
            <v>44532</v>
          </cell>
          <cell r="O716" t="str">
            <v>EMS02Q20000514HWA0001K</v>
          </cell>
          <cell r="P716" t="str">
            <v>HWC2021121557095</v>
          </cell>
          <cell r="Q716">
            <v>44545</v>
          </cell>
          <cell r="R716" t="str">
            <v>AHW-61447I21</v>
          </cell>
          <cell r="S716">
            <v>44568</v>
          </cell>
          <cell r="T716">
            <v>44594</v>
          </cell>
          <cell r="U716" t="str">
            <v>AIR</v>
          </cell>
          <cell r="V716" t="str">
            <v>Delivered</v>
          </cell>
          <cell r="W716" t="str">
            <v>02312VMP-2</v>
          </cell>
          <cell r="X716">
            <v>44593</v>
          </cell>
          <cell r="AA716" t="str">
            <v>EMS02Q20000514HWA0001K</v>
          </cell>
          <cell r="AB716" t="b">
            <v>1</v>
          </cell>
          <cell r="AC716">
            <v>44532</v>
          </cell>
        </row>
        <row r="717">
          <cell r="A717" t="str">
            <v>96600009714002048614000EMS02Q20000514HWA0001K</v>
          </cell>
          <cell r="B717" t="e">
            <v>#N/A</v>
          </cell>
          <cell r="C717" t="str">
            <v>9660000971100</v>
          </cell>
          <cell r="D717" t="str">
            <v>96600009714002048614000</v>
          </cell>
          <cell r="E717" t="str">
            <v>ONT</v>
          </cell>
          <cell r="F717" t="str">
            <v>9660000971</v>
          </cell>
          <cell r="G717" t="str">
            <v>40020486</v>
          </cell>
          <cell r="H717">
            <v>100</v>
          </cell>
          <cell r="I717" t="str">
            <v>DDR3 DRAM 2Gbit 800MHz 16bit 1.5V FBGA96</v>
          </cell>
          <cell r="J717">
            <v>14000</v>
          </cell>
          <cell r="K717">
            <v>0.86450000000000005</v>
          </cell>
          <cell r="L717">
            <v>12103</v>
          </cell>
          <cell r="M717" t="str">
            <v>451U</v>
          </cell>
          <cell r="N717">
            <v>44532</v>
          </cell>
          <cell r="O717" t="str">
            <v>EMS02Q20000514HWA0001K</v>
          </cell>
          <cell r="P717" t="str">
            <v>HWC2021121557095</v>
          </cell>
          <cell r="Q717">
            <v>44545</v>
          </cell>
          <cell r="R717" t="str">
            <v>AHW-61447I21</v>
          </cell>
          <cell r="S717">
            <v>44568</v>
          </cell>
          <cell r="T717">
            <v>44594</v>
          </cell>
          <cell r="U717" t="str">
            <v>AIR</v>
          </cell>
          <cell r="V717" t="str">
            <v>Delivered</v>
          </cell>
          <cell r="W717" t="str">
            <v>02312VMP-2</v>
          </cell>
          <cell r="X717">
            <v>44593</v>
          </cell>
          <cell r="AA717" t="str">
            <v>EMS02Q20000514HWA0001K</v>
          </cell>
          <cell r="AB717" t="b">
            <v>1</v>
          </cell>
          <cell r="AC717">
            <v>44532</v>
          </cell>
        </row>
        <row r="718">
          <cell r="A718" t="str">
            <v>9660000971400609093000EMS02Q20000514HWA0001K</v>
          </cell>
          <cell r="B718" t="e">
            <v>#N/A</v>
          </cell>
          <cell r="C718" t="str">
            <v>9660000971110</v>
          </cell>
          <cell r="D718" t="str">
            <v>9660000971400609093000</v>
          </cell>
          <cell r="E718" t="str">
            <v>ONT</v>
          </cell>
          <cell r="F718" t="str">
            <v>9660000971</v>
          </cell>
          <cell r="G718" t="str">
            <v>40060909</v>
          </cell>
          <cell r="H718">
            <v>110</v>
          </cell>
          <cell r="I718" t="str">
            <v>NAND FLASH 1Gbit SPI Nand 104MHz 128KB 2</v>
          </cell>
          <cell r="J718">
            <v>3000</v>
          </cell>
          <cell r="K718">
            <v>0.54720000000000002</v>
          </cell>
          <cell r="L718">
            <v>1641.6000000000001</v>
          </cell>
          <cell r="M718" t="str">
            <v>451U</v>
          </cell>
          <cell r="N718">
            <v>44532</v>
          </cell>
          <cell r="O718" t="str">
            <v>EMS02Q20000514HWA0001K</v>
          </cell>
          <cell r="P718" t="str">
            <v>HWC2021121557095</v>
          </cell>
          <cell r="Q718">
            <v>44545</v>
          </cell>
          <cell r="R718" t="str">
            <v>AHW-61447I21</v>
          </cell>
          <cell r="S718">
            <v>44568</v>
          </cell>
          <cell r="T718">
            <v>44594</v>
          </cell>
          <cell r="U718" t="str">
            <v>AIR</v>
          </cell>
          <cell r="V718" t="str">
            <v>Delivered</v>
          </cell>
          <cell r="W718" t="str">
            <v>02312VMP-2</v>
          </cell>
          <cell r="X718">
            <v>44593</v>
          </cell>
          <cell r="AA718" t="str">
            <v>EMS02Q20000514HWA0001K</v>
          </cell>
          <cell r="AB718" t="b">
            <v>1</v>
          </cell>
          <cell r="AC718">
            <v>44532</v>
          </cell>
        </row>
        <row r="719">
          <cell r="A719" t="str">
            <v>966000097199014EUS1000EMS02Q20000514HWA0001K</v>
          </cell>
          <cell r="B719" t="e">
            <v>#N/A</v>
          </cell>
          <cell r="C719" t="str">
            <v>9660000971120</v>
          </cell>
          <cell r="D719" t="str">
            <v>966000097199014EUS1000</v>
          </cell>
          <cell r="E719" t="str">
            <v>ONT</v>
          </cell>
          <cell r="F719" t="str">
            <v>9660000971</v>
          </cell>
          <cell r="G719" t="str">
            <v>99014EUS</v>
          </cell>
          <cell r="H719">
            <v>120</v>
          </cell>
          <cell r="I719" t="str">
            <v>NAND FLASH 1Gbit SPI Nand 104MHz 128KB 2</v>
          </cell>
          <cell r="J719">
            <v>1000</v>
          </cell>
          <cell r="K719">
            <v>1.4204000000000001</v>
          </cell>
          <cell r="L719">
            <v>1420.4</v>
          </cell>
          <cell r="M719" t="str">
            <v>451U</v>
          </cell>
          <cell r="N719">
            <v>44540</v>
          </cell>
          <cell r="O719" t="str">
            <v>EMS02Q20000514HWA0001K</v>
          </cell>
          <cell r="T719">
            <v>44573</v>
          </cell>
          <cell r="U719" t="str">
            <v>AIR</v>
          </cell>
          <cell r="V719" t="str">
            <v>Cancelled</v>
          </cell>
          <cell r="W719" t="str">
            <v>02312VMP-2</v>
          </cell>
          <cell r="X719">
            <v>44593</v>
          </cell>
          <cell r="Y719" t="str">
            <v>11.26 - replaced by PN 40060909</v>
          </cell>
          <cell r="AA719" t="str">
            <v>EMS02Q20000514HWA0001K</v>
          </cell>
          <cell r="AB719" t="b">
            <v>1</v>
          </cell>
          <cell r="AC719">
            <v>44540</v>
          </cell>
        </row>
        <row r="720">
          <cell r="A720" t="str">
            <v>96600009721007001216000EMS02Q20000516HWA0001K</v>
          </cell>
          <cell r="B720" t="e">
            <v>#N/A</v>
          </cell>
          <cell r="C720" t="str">
            <v>966000097210</v>
          </cell>
          <cell r="D720" t="str">
            <v>96600009721007001216000</v>
          </cell>
          <cell r="E720" t="str">
            <v>ONT</v>
          </cell>
          <cell r="F720" t="str">
            <v>9660000972</v>
          </cell>
          <cell r="G720" t="str">
            <v>10070012</v>
          </cell>
          <cell r="H720">
            <v>10</v>
          </cell>
          <cell r="I720" t="str">
            <v>EMIchip,220ohm,0.05ohm,2A,0805</v>
          </cell>
          <cell r="J720">
            <v>16000</v>
          </cell>
          <cell r="K720">
            <v>4.5999999999999999E-3</v>
          </cell>
          <cell r="L720">
            <v>73.599999999999994</v>
          </cell>
          <cell r="M720" t="str">
            <v>451U</v>
          </cell>
          <cell r="N720">
            <v>44568</v>
          </cell>
          <cell r="O720" t="str">
            <v>EMS02Q20000516HWA0001K</v>
          </cell>
          <cell r="P720" t="str">
            <v>HWC2022011383234</v>
          </cell>
          <cell r="Q720">
            <v>44575</v>
          </cell>
          <cell r="R720" t="str">
            <v>AHW-60055I22</v>
          </cell>
          <cell r="S720">
            <v>44599</v>
          </cell>
          <cell r="T720">
            <v>44617</v>
          </cell>
          <cell r="U720" t="str">
            <v>AIR</v>
          </cell>
          <cell r="V720" t="str">
            <v>Delivered</v>
          </cell>
          <cell r="W720" t="str">
            <v>02313BFA-2</v>
          </cell>
          <cell r="X720">
            <v>44621</v>
          </cell>
          <cell r="AA720" t="str">
            <v>EMS02Q20000516HWA0001K</v>
          </cell>
          <cell r="AB720" t="b">
            <v>1</v>
          </cell>
          <cell r="AC720">
            <v>44568</v>
          </cell>
        </row>
        <row r="721">
          <cell r="A721" t="str">
            <v>96600009723921066013000EMS02Q20000516HWA0001K</v>
          </cell>
          <cell r="B721" t="e">
            <v>#N/A</v>
          </cell>
          <cell r="C721" t="str">
            <v>966000097220</v>
          </cell>
          <cell r="D721" t="str">
            <v>96600009723921066013000</v>
          </cell>
          <cell r="E721" t="str">
            <v>ONT</v>
          </cell>
          <cell r="F721" t="str">
            <v>9660000972</v>
          </cell>
          <cell r="G721" t="str">
            <v>39210660</v>
          </cell>
          <cell r="H721">
            <v>20</v>
          </cell>
          <cell r="I721" t="str">
            <v>Terminal Connectivity WIFI 2.4G 5G-802.1</v>
          </cell>
          <cell r="J721">
            <v>13000</v>
          </cell>
          <cell r="K721">
            <v>1.5061</v>
          </cell>
          <cell r="L721">
            <v>19579.3</v>
          </cell>
          <cell r="M721" t="str">
            <v>451U</v>
          </cell>
          <cell r="N721">
            <v>44568</v>
          </cell>
          <cell r="O721" t="str">
            <v>EMS02Q20000516HWA0001K</v>
          </cell>
          <cell r="P721" t="str">
            <v>HWC2022011383234</v>
          </cell>
          <cell r="Q721">
            <v>44575</v>
          </cell>
          <cell r="R721" t="str">
            <v>AHW-60055I22</v>
          </cell>
          <cell r="S721">
            <v>44599</v>
          </cell>
          <cell r="T721">
            <v>44617</v>
          </cell>
          <cell r="U721" t="str">
            <v>AIR</v>
          </cell>
          <cell r="V721" t="str">
            <v>Delivered</v>
          </cell>
          <cell r="W721" t="str">
            <v>02313BFA-2</v>
          </cell>
          <cell r="X721">
            <v>44621</v>
          </cell>
          <cell r="AA721" t="str">
            <v>EMS02Q20000516HWA0001K</v>
          </cell>
          <cell r="AB721" t="b">
            <v>1</v>
          </cell>
          <cell r="AC721">
            <v>44568</v>
          </cell>
        </row>
        <row r="722">
          <cell r="A722" t="str">
            <v>966000097207091473-00130000EMS02Q20000516HWA0001K</v>
          </cell>
          <cell r="B722" t="e">
            <v>#N/A</v>
          </cell>
          <cell r="C722" t="str">
            <v>966000097230</v>
          </cell>
          <cell r="D722" t="str">
            <v>966000097207091473-00130000</v>
          </cell>
          <cell r="E722" t="str">
            <v>ONT</v>
          </cell>
          <cell r="F722" t="str">
            <v>9660000972</v>
          </cell>
          <cell r="G722" t="str">
            <v>07091473-001</v>
          </cell>
          <cell r="H722">
            <v>30</v>
          </cell>
          <cell r="I722" t="str">
            <v>Chip Thick Film Resistor,0.25W,1ohm,+/-1</v>
          </cell>
          <cell r="J722">
            <v>30000</v>
          </cell>
          <cell r="K722">
            <v>4.3E-3</v>
          </cell>
          <cell r="L722">
            <v>129</v>
          </cell>
          <cell r="M722" t="str">
            <v>451U</v>
          </cell>
          <cell r="N722">
            <v>44568</v>
          </cell>
          <cell r="O722" t="str">
            <v>EMS02Q20000516HWA0001K</v>
          </cell>
          <cell r="P722" t="str">
            <v>HWC2022011383234</v>
          </cell>
          <cell r="Q722">
            <v>44575</v>
          </cell>
          <cell r="R722" t="str">
            <v>AHW-60055I22</v>
          </cell>
          <cell r="S722">
            <v>44599</v>
          </cell>
          <cell r="T722">
            <v>44617</v>
          </cell>
          <cell r="U722" t="str">
            <v>AIR</v>
          </cell>
          <cell r="V722" t="str">
            <v>Delivered</v>
          </cell>
          <cell r="W722" t="str">
            <v>02313BFA-2</v>
          </cell>
          <cell r="X722">
            <v>44621</v>
          </cell>
          <cell r="AA722" t="str">
            <v>EMS02Q20000516HWA0001K</v>
          </cell>
          <cell r="AB722" t="b">
            <v>1</v>
          </cell>
          <cell r="AC722">
            <v>44568</v>
          </cell>
        </row>
        <row r="723">
          <cell r="A723" t="str">
            <v>9660000973070914505000EMS02Q20000518HWA0004K</v>
          </cell>
          <cell r="B723" t="e">
            <v>#N/A</v>
          </cell>
          <cell r="C723" t="str">
            <v>966000097310</v>
          </cell>
          <cell r="D723" t="str">
            <v>9660000973070914505000</v>
          </cell>
          <cell r="E723" t="str">
            <v>ONT</v>
          </cell>
          <cell r="F723" t="str">
            <v>9660000973</v>
          </cell>
          <cell r="G723" t="str">
            <v>07091450</v>
          </cell>
          <cell r="H723">
            <v>10</v>
          </cell>
          <cell r="I723" t="str">
            <v>Chip Thick Film Resistor 0.25W 0.068ohm</v>
          </cell>
          <cell r="J723">
            <v>5000</v>
          </cell>
          <cell r="K723">
            <v>2.5000000000000001E-3</v>
          </cell>
          <cell r="L723">
            <v>12.5</v>
          </cell>
          <cell r="M723" t="str">
            <v>451U</v>
          </cell>
          <cell r="N723">
            <v>44568</v>
          </cell>
          <cell r="O723" t="str">
            <v>EMS02Q20000518HWA0004K</v>
          </cell>
          <cell r="P723" t="str">
            <v>HWC2022012092711</v>
          </cell>
          <cell r="Q723">
            <v>44582</v>
          </cell>
          <cell r="R723" t="str">
            <v>AHW-60107I22</v>
          </cell>
          <cell r="S723">
            <v>44599</v>
          </cell>
          <cell r="T723">
            <v>44602</v>
          </cell>
          <cell r="U723" t="str">
            <v>AIR</v>
          </cell>
          <cell r="V723" t="str">
            <v>Delivered</v>
          </cell>
          <cell r="W723" t="str">
            <v>02313KTC-1</v>
          </cell>
          <cell r="X723">
            <v>44621</v>
          </cell>
          <cell r="AA723" t="str">
            <v>EMS02Q20000518HWA0004K</v>
          </cell>
          <cell r="AB723" t="b">
            <v>1</v>
          </cell>
          <cell r="AC723">
            <v>44568</v>
          </cell>
        </row>
        <row r="724">
          <cell r="A724" t="str">
            <v>966000097308070564136000EMS02Q20000518HWA0004K</v>
          </cell>
          <cell r="B724" t="e">
            <v>#N/A</v>
          </cell>
          <cell r="C724" t="str">
            <v>966000097320</v>
          </cell>
          <cell r="D724" t="str">
            <v>966000097308070564136000</v>
          </cell>
          <cell r="E724" t="str">
            <v>ONT</v>
          </cell>
          <cell r="F724" t="str">
            <v>9660000973</v>
          </cell>
          <cell r="G724" t="str">
            <v>08070564</v>
          </cell>
          <cell r="H724">
            <v>20</v>
          </cell>
          <cell r="I724" t="str">
            <v>Chip Multilayer Ceramic Capacitor,6.3V,4</v>
          </cell>
          <cell r="J724">
            <v>136000</v>
          </cell>
          <cell r="K724">
            <v>2.5000000000000001E-3</v>
          </cell>
          <cell r="L724">
            <v>340</v>
          </cell>
          <cell r="M724" t="str">
            <v>451U</v>
          </cell>
          <cell r="N724">
            <v>44568</v>
          </cell>
          <cell r="O724" t="str">
            <v>EMS02Q20000518HWA0004K</v>
          </cell>
          <cell r="P724" t="str">
            <v>HWC2022012092711</v>
          </cell>
          <cell r="Q724">
            <v>44582</v>
          </cell>
          <cell r="R724" t="str">
            <v>AHW-60107I22</v>
          </cell>
          <cell r="S724">
            <v>44599</v>
          </cell>
          <cell r="T724">
            <v>44602</v>
          </cell>
          <cell r="U724" t="str">
            <v>AIR</v>
          </cell>
          <cell r="V724" t="str">
            <v>Delivered</v>
          </cell>
          <cell r="W724" t="str">
            <v>02313KTC-1</v>
          </cell>
          <cell r="X724">
            <v>44621</v>
          </cell>
          <cell r="AA724" t="str">
            <v>EMS02Q20000518HWA0004K</v>
          </cell>
          <cell r="AB724" t="b">
            <v>1</v>
          </cell>
          <cell r="AC724">
            <v>44568</v>
          </cell>
        </row>
        <row r="725">
          <cell r="A725" t="str">
            <v>966000097308070612140000EMS02Q20000518HWA0004K</v>
          </cell>
          <cell r="B725" t="e">
            <v>#N/A</v>
          </cell>
          <cell r="C725" t="str">
            <v>966000097330</v>
          </cell>
          <cell r="D725" t="str">
            <v>966000097308070612140000</v>
          </cell>
          <cell r="E725" t="str">
            <v>ONT</v>
          </cell>
          <cell r="F725" t="str">
            <v>9660000973</v>
          </cell>
          <cell r="G725" t="str">
            <v>08070612</v>
          </cell>
          <cell r="H725">
            <v>30</v>
          </cell>
          <cell r="I725" t="str">
            <v>SMD Ceramic Capacitor 10V 1000nF +/-10%</v>
          </cell>
          <cell r="J725">
            <v>140000</v>
          </cell>
          <cell r="K725">
            <v>8.9999999999999998E-4</v>
          </cell>
          <cell r="L725">
            <v>126</v>
          </cell>
          <cell r="M725" t="str">
            <v>451U</v>
          </cell>
          <cell r="N725">
            <v>44568</v>
          </cell>
          <cell r="O725" t="str">
            <v>EMS02Q20000518HWA0004K</v>
          </cell>
          <cell r="P725" t="str">
            <v>HWC2022012092711</v>
          </cell>
          <cell r="Q725">
            <v>44582</v>
          </cell>
          <cell r="R725" t="str">
            <v>AHW-60107I22</v>
          </cell>
          <cell r="S725">
            <v>44599</v>
          </cell>
          <cell r="T725">
            <v>44602</v>
          </cell>
          <cell r="U725" t="str">
            <v>AIR</v>
          </cell>
          <cell r="V725" t="str">
            <v>Delivered</v>
          </cell>
          <cell r="W725" t="str">
            <v>02313KTC-1</v>
          </cell>
          <cell r="X725">
            <v>44621</v>
          </cell>
          <cell r="AA725" t="str">
            <v>EMS02Q20000518HWA0004K</v>
          </cell>
          <cell r="AB725" t="b">
            <v>1</v>
          </cell>
          <cell r="AC725">
            <v>44568</v>
          </cell>
        </row>
        <row r="726">
          <cell r="A726" t="str">
            <v>966000097308070693174000EMS02Q20000518HWA0004K</v>
          </cell>
          <cell r="B726" t="e">
            <v>#N/A</v>
          </cell>
          <cell r="C726" t="str">
            <v>966000097340</v>
          </cell>
          <cell r="D726" t="str">
            <v>966000097308070693174000</v>
          </cell>
          <cell r="E726" t="str">
            <v>ONT</v>
          </cell>
          <cell r="F726" t="str">
            <v>9660000973</v>
          </cell>
          <cell r="G726" t="str">
            <v>08070693</v>
          </cell>
          <cell r="H726">
            <v>40</v>
          </cell>
          <cell r="I726" t="str">
            <v>High Capacity MLCC(1uf),6.3V,10000nF,+/-</v>
          </cell>
          <cell r="J726">
            <v>174000</v>
          </cell>
          <cell r="K726">
            <v>6.7000000000000002E-3</v>
          </cell>
          <cell r="L726">
            <v>1165.8</v>
          </cell>
          <cell r="M726" t="str">
            <v>451U</v>
          </cell>
          <cell r="N726">
            <v>44568</v>
          </cell>
          <cell r="O726" t="str">
            <v>EMS02Q20000518HWA0004K</v>
          </cell>
          <cell r="P726" t="str">
            <v>HWC2022012092711</v>
          </cell>
          <cell r="Q726">
            <v>44582</v>
          </cell>
          <cell r="R726" t="str">
            <v>AHW-60107I22</v>
          </cell>
          <cell r="S726">
            <v>44599</v>
          </cell>
          <cell r="T726">
            <v>44602</v>
          </cell>
          <cell r="U726" t="str">
            <v>AIR</v>
          </cell>
          <cell r="V726" t="str">
            <v>Delivered</v>
          </cell>
          <cell r="W726" t="str">
            <v>02313KTC-1</v>
          </cell>
          <cell r="X726">
            <v>44621</v>
          </cell>
          <cell r="AA726" t="str">
            <v>EMS02Q20000518HWA0004K</v>
          </cell>
          <cell r="AB726" t="b">
            <v>1</v>
          </cell>
          <cell r="AC726">
            <v>44568</v>
          </cell>
        </row>
        <row r="727">
          <cell r="A727" t="str">
            <v>96600009730807075215000EMS02Q20000518HWA0004K</v>
          </cell>
          <cell r="B727" t="e">
            <v>#N/A</v>
          </cell>
          <cell r="C727" t="str">
            <v>966000097350</v>
          </cell>
          <cell r="D727" t="str">
            <v>96600009730807075215000</v>
          </cell>
          <cell r="E727" t="str">
            <v>ONT</v>
          </cell>
          <cell r="F727" t="str">
            <v>9660000973</v>
          </cell>
          <cell r="G727" t="str">
            <v>08070752</v>
          </cell>
          <cell r="H727">
            <v>50</v>
          </cell>
          <cell r="I727" t="str">
            <v>Chip Multilayer Ceramic Capacitor 6.3V 0</v>
          </cell>
          <cell r="J727">
            <v>15000</v>
          </cell>
          <cell r="K727">
            <v>1E-3</v>
          </cell>
          <cell r="L727">
            <v>15</v>
          </cell>
          <cell r="M727" t="str">
            <v>451U</v>
          </cell>
          <cell r="N727">
            <v>44568</v>
          </cell>
          <cell r="O727" t="str">
            <v>EMS02Q20000518HWA0004K</v>
          </cell>
          <cell r="P727" t="str">
            <v>HWC2022012092711</v>
          </cell>
          <cell r="Q727">
            <v>44582</v>
          </cell>
          <cell r="R727" t="str">
            <v>AHW-60107I22</v>
          </cell>
          <cell r="S727">
            <v>44599</v>
          </cell>
          <cell r="T727">
            <v>44602</v>
          </cell>
          <cell r="U727" t="str">
            <v>AIR</v>
          </cell>
          <cell r="V727" t="str">
            <v>Delivered</v>
          </cell>
          <cell r="W727" t="str">
            <v>02313KTC-1</v>
          </cell>
          <cell r="X727">
            <v>44621</v>
          </cell>
          <cell r="AA727" t="str">
            <v>EMS02Q20000518HWA0004K</v>
          </cell>
          <cell r="AB727" t="b">
            <v>1</v>
          </cell>
          <cell r="AC727">
            <v>44568</v>
          </cell>
        </row>
        <row r="728">
          <cell r="A728" t="str">
            <v>96600009730807081920000EMS02Q20000518HWA0004K</v>
          </cell>
          <cell r="B728" t="e">
            <v>#N/A</v>
          </cell>
          <cell r="C728" t="str">
            <v>966000097360</v>
          </cell>
          <cell r="D728" t="str">
            <v>96600009730807081920000</v>
          </cell>
          <cell r="E728" t="str">
            <v>ONT</v>
          </cell>
          <cell r="F728" t="str">
            <v>9660000973</v>
          </cell>
          <cell r="G728" t="str">
            <v>08070819</v>
          </cell>
          <cell r="H728">
            <v>60</v>
          </cell>
          <cell r="I728" t="str">
            <v>SMD Ceramic Capacitor 6.3V 4700nF +/-20%</v>
          </cell>
          <cell r="J728">
            <v>20000</v>
          </cell>
          <cell r="K728">
            <v>2.5999999999999999E-3</v>
          </cell>
          <cell r="L728">
            <v>52</v>
          </cell>
          <cell r="M728" t="str">
            <v>451U</v>
          </cell>
          <cell r="N728">
            <v>44568</v>
          </cell>
          <cell r="O728" t="str">
            <v>EMS02Q20000518HWA0004K</v>
          </cell>
          <cell r="P728" t="str">
            <v>HWC2022012092711</v>
          </cell>
          <cell r="Q728">
            <v>44582</v>
          </cell>
          <cell r="R728" t="str">
            <v>AHW-60107I22</v>
          </cell>
          <cell r="S728">
            <v>44599</v>
          </cell>
          <cell r="T728">
            <v>44602</v>
          </cell>
          <cell r="U728" t="str">
            <v>AIR</v>
          </cell>
          <cell r="V728" t="str">
            <v>Delivered</v>
          </cell>
          <cell r="W728" t="str">
            <v>02313KTC-1</v>
          </cell>
          <cell r="X728">
            <v>44621</v>
          </cell>
          <cell r="AA728" t="str">
            <v>EMS02Q20000518HWA0004K</v>
          </cell>
          <cell r="AB728" t="b">
            <v>1</v>
          </cell>
          <cell r="AC728">
            <v>44568</v>
          </cell>
        </row>
        <row r="729">
          <cell r="A729" t="str">
            <v>96600009730807096224000EMS02Q20000518HWA0004K</v>
          </cell>
          <cell r="B729" t="e">
            <v>#N/A</v>
          </cell>
          <cell r="C729" t="str">
            <v>966000097370</v>
          </cell>
          <cell r="D729" t="str">
            <v>96600009730807096224000</v>
          </cell>
          <cell r="E729" t="str">
            <v>ONT</v>
          </cell>
          <cell r="F729" t="str">
            <v>9660000973</v>
          </cell>
          <cell r="G729" t="str">
            <v>08070962</v>
          </cell>
          <cell r="H729">
            <v>70</v>
          </cell>
          <cell r="I729" t="str">
            <v>SMD Ceramic Capacitor 25V 1000nF +/-10%</v>
          </cell>
          <cell r="J729">
            <v>24000</v>
          </cell>
          <cell r="K729">
            <v>5.4000000000000003E-3</v>
          </cell>
          <cell r="L729">
            <v>129.6</v>
          </cell>
          <cell r="M729" t="str">
            <v>451U</v>
          </cell>
          <cell r="N729">
            <v>44568</v>
          </cell>
          <cell r="O729" t="str">
            <v>EMS02Q20000518HWA0004K</v>
          </cell>
          <cell r="P729" t="str">
            <v>HWC2022012092711</v>
          </cell>
          <cell r="Q729">
            <v>44582</v>
          </cell>
          <cell r="R729" t="str">
            <v>AHW-60107I22</v>
          </cell>
          <cell r="S729">
            <v>44599</v>
          </cell>
          <cell r="T729">
            <v>44602</v>
          </cell>
          <cell r="U729" t="str">
            <v>AIR</v>
          </cell>
          <cell r="V729" t="str">
            <v>Delivered</v>
          </cell>
          <cell r="W729" t="str">
            <v>02313KTC-1</v>
          </cell>
          <cell r="X729">
            <v>44621</v>
          </cell>
          <cell r="AA729" t="str">
            <v>EMS02Q20000518HWA0004K</v>
          </cell>
          <cell r="AB729" t="b">
            <v>1</v>
          </cell>
          <cell r="AC729">
            <v>44568</v>
          </cell>
        </row>
        <row r="730">
          <cell r="A730" t="str">
            <v>96600009730807103010000EMS02Q20000518HWA0011K</v>
          </cell>
          <cell r="B730" t="e">
            <v>#N/A</v>
          </cell>
          <cell r="C730" t="str">
            <v>966000097380</v>
          </cell>
          <cell r="D730" t="str">
            <v>96600009730807103010000</v>
          </cell>
          <cell r="E730" t="str">
            <v>ONT</v>
          </cell>
          <cell r="F730" t="str">
            <v>9660000973</v>
          </cell>
          <cell r="G730" t="str">
            <v>08071030</v>
          </cell>
          <cell r="H730">
            <v>80</v>
          </cell>
          <cell r="I730" t="str">
            <v>SMD Ceramic Capacitor,50V,0.0024nF,0.05p</v>
          </cell>
          <cell r="J730">
            <v>10000</v>
          </cell>
          <cell r="K730">
            <v>2E-3</v>
          </cell>
          <cell r="L730">
            <v>20</v>
          </cell>
          <cell r="M730" t="str">
            <v>451U</v>
          </cell>
          <cell r="N730">
            <v>44612</v>
          </cell>
          <cell r="O730" t="str">
            <v>EMS02Q20000518HWA0011K</v>
          </cell>
          <cell r="P730" t="str">
            <v>HWC2022022430058</v>
          </cell>
          <cell r="Q730">
            <v>44617</v>
          </cell>
          <cell r="R730" t="str">
            <v>AHW-60227I22</v>
          </cell>
          <cell r="S730">
            <v>44636</v>
          </cell>
          <cell r="T730">
            <v>44636</v>
          </cell>
          <cell r="U730" t="str">
            <v>AIR</v>
          </cell>
          <cell r="V730" t="str">
            <v>Delivered</v>
          </cell>
          <cell r="W730" t="str">
            <v>02313KTC-1</v>
          </cell>
          <cell r="X730">
            <v>44621</v>
          </cell>
          <cell r="AA730" t="str">
            <v>EMS02Q20000518HWA0011K</v>
          </cell>
          <cell r="AB730" t="b">
            <v>1</v>
          </cell>
          <cell r="AC730">
            <v>44612</v>
          </cell>
        </row>
        <row r="731">
          <cell r="A731" t="str">
            <v>96600009731003161510000EMS02Q20000518HWA0004K</v>
          </cell>
          <cell r="B731" t="e">
            <v>#N/A</v>
          </cell>
          <cell r="C731" t="str">
            <v>966000097390</v>
          </cell>
          <cell r="D731" t="str">
            <v>96600009731003161510000</v>
          </cell>
          <cell r="E731" t="str">
            <v>ONT</v>
          </cell>
          <cell r="F731" t="str">
            <v>9660000973</v>
          </cell>
          <cell r="G731" t="str">
            <v>10031615</v>
          </cell>
          <cell r="H731">
            <v>90</v>
          </cell>
          <cell r="I731" t="str">
            <v>SMT Inductor,2.2uH,+/-20%,0.039ohm,4.9A,</v>
          </cell>
          <cell r="J731">
            <v>10000</v>
          </cell>
          <cell r="K731">
            <v>2.8400000000000002E-2</v>
          </cell>
          <cell r="L731">
            <v>284</v>
          </cell>
          <cell r="M731" t="str">
            <v>451U</v>
          </cell>
          <cell r="N731">
            <v>44568</v>
          </cell>
          <cell r="O731" t="str">
            <v>EMS02Q20000518HWA0004K</v>
          </cell>
          <cell r="P731" t="str">
            <v>HWC2022012092711</v>
          </cell>
          <cell r="Q731">
            <v>44582</v>
          </cell>
          <cell r="R731" t="str">
            <v>AHW-60107I22</v>
          </cell>
          <cell r="S731">
            <v>44599</v>
          </cell>
          <cell r="T731">
            <v>44602</v>
          </cell>
          <cell r="U731" t="str">
            <v>AIR</v>
          </cell>
          <cell r="V731" t="str">
            <v>Delivered</v>
          </cell>
          <cell r="W731" t="str">
            <v>02313KTC-1</v>
          </cell>
          <cell r="X731">
            <v>44621</v>
          </cell>
          <cell r="AA731" t="str">
            <v>EMS02Q20000518HWA0004K</v>
          </cell>
          <cell r="AB731" t="b">
            <v>1</v>
          </cell>
          <cell r="AC731">
            <v>44568</v>
          </cell>
        </row>
        <row r="732">
          <cell r="A732" t="str">
            <v>96600009731003197480000EMS02Q20000518HWA0004K</v>
          </cell>
          <cell r="B732" t="e">
            <v>#N/A</v>
          </cell>
          <cell r="C732" t="str">
            <v>9660000973100</v>
          </cell>
          <cell r="D732" t="str">
            <v>96600009731003197480000</v>
          </cell>
          <cell r="E732" t="str">
            <v>ONT</v>
          </cell>
          <cell r="F732" t="str">
            <v>9660000973</v>
          </cell>
          <cell r="G732" t="str">
            <v>10031974</v>
          </cell>
          <cell r="H732">
            <v>100</v>
          </cell>
          <cell r="I732" t="str">
            <v>Chip Inductor,60uH,+/-5%,1.1ohm,0.2A,3.4</v>
          </cell>
          <cell r="J732">
            <v>80000</v>
          </cell>
          <cell r="K732">
            <v>4.0300000000000002E-2</v>
          </cell>
          <cell r="L732">
            <v>3224</v>
          </cell>
          <cell r="M732" t="str">
            <v>451U</v>
          </cell>
          <cell r="N732">
            <v>44568</v>
          </cell>
          <cell r="O732" t="str">
            <v>EMS02Q20000518HWA0004K</v>
          </cell>
          <cell r="P732" t="str">
            <v>HWC2022012092711</v>
          </cell>
          <cell r="Q732">
            <v>44582</v>
          </cell>
          <cell r="R732" t="str">
            <v>AHW-60107I22</v>
          </cell>
          <cell r="S732">
            <v>44599</v>
          </cell>
          <cell r="T732">
            <v>44602</v>
          </cell>
          <cell r="U732" t="str">
            <v>AIR</v>
          </cell>
          <cell r="V732" t="str">
            <v>Delivered</v>
          </cell>
          <cell r="W732" t="str">
            <v>02313KTC-1</v>
          </cell>
          <cell r="X732">
            <v>44621</v>
          </cell>
          <cell r="AA732" t="str">
            <v>EMS02Q20000518HWA0004K</v>
          </cell>
          <cell r="AB732" t="b">
            <v>1</v>
          </cell>
          <cell r="AC732">
            <v>44568</v>
          </cell>
        </row>
        <row r="733">
          <cell r="A733" t="str">
            <v>96600009731004038980000EMS02Q20000518HWA0002K</v>
          </cell>
          <cell r="B733" t="e">
            <v>#N/A</v>
          </cell>
          <cell r="C733" t="str">
            <v>9660000973110</v>
          </cell>
          <cell r="D733" t="str">
            <v>96600009731004038980000</v>
          </cell>
          <cell r="E733" t="str">
            <v>ONT</v>
          </cell>
          <cell r="F733" t="str">
            <v>9660000973</v>
          </cell>
          <cell r="G733" t="str">
            <v>10040389</v>
          </cell>
          <cell r="H733">
            <v>110</v>
          </cell>
          <cell r="I733" t="str">
            <v>EMI Com-mode Inductor,single phase,5V,50</v>
          </cell>
          <cell r="J733">
            <v>80000</v>
          </cell>
          <cell r="K733">
            <v>8.9999999999999993E-3</v>
          </cell>
          <cell r="L733">
            <v>720</v>
          </cell>
          <cell r="M733" t="str">
            <v>451U</v>
          </cell>
          <cell r="N733">
            <v>44568</v>
          </cell>
          <cell r="O733" t="str">
            <v>EMS02Q20000518HWA0002K</v>
          </cell>
          <cell r="P733" t="str">
            <v>HWC2022011282198</v>
          </cell>
          <cell r="Q733">
            <v>44574</v>
          </cell>
          <cell r="R733" t="str">
            <v>AHW-60054I22</v>
          </cell>
          <cell r="S733">
            <v>44585</v>
          </cell>
          <cell r="T733">
            <v>44593</v>
          </cell>
          <cell r="U733" t="str">
            <v>AIR</v>
          </cell>
          <cell r="V733" t="str">
            <v>Delivered</v>
          </cell>
          <cell r="W733" t="str">
            <v>02313KTC-1</v>
          </cell>
          <cell r="X733">
            <v>44621</v>
          </cell>
          <cell r="AA733" t="str">
            <v>EMS02Q20000518HWA0002K</v>
          </cell>
          <cell r="AB733" t="b">
            <v>1</v>
          </cell>
          <cell r="AC733">
            <v>44568</v>
          </cell>
        </row>
        <row r="734">
          <cell r="A734" t="str">
            <v>96600009731007006310000EMS02Q20000518HWA0002K</v>
          </cell>
          <cell r="B734" t="e">
            <v>#N/A</v>
          </cell>
          <cell r="C734" t="str">
            <v>9660000973120</v>
          </cell>
          <cell r="D734" t="str">
            <v>96600009731007006310000</v>
          </cell>
          <cell r="E734" t="str">
            <v>ONT</v>
          </cell>
          <cell r="F734" t="str">
            <v>9660000973</v>
          </cell>
          <cell r="G734" t="str">
            <v>10070063</v>
          </cell>
          <cell r="H734">
            <v>120</v>
          </cell>
          <cell r="I734" t="str">
            <v>EMIBead,25%,80ohm,0.038ohm,2.3A,0402,A"</v>
          </cell>
          <cell r="J734">
            <v>10000</v>
          </cell>
          <cell r="K734">
            <v>2.5999999999999999E-3</v>
          </cell>
          <cell r="L734">
            <v>26</v>
          </cell>
          <cell r="M734" t="str">
            <v>451U</v>
          </cell>
          <cell r="N734">
            <v>44568</v>
          </cell>
          <cell r="O734" t="str">
            <v>EMS02Q20000518HWA0002K</v>
          </cell>
          <cell r="P734" t="str">
            <v>HWC2022011282198</v>
          </cell>
          <cell r="Q734">
            <v>44574</v>
          </cell>
          <cell r="R734" t="str">
            <v>AHW-60054I22</v>
          </cell>
          <cell r="S734">
            <v>44585</v>
          </cell>
          <cell r="T734">
            <v>44593</v>
          </cell>
          <cell r="U734" t="str">
            <v>AIR</v>
          </cell>
          <cell r="V734" t="str">
            <v>Delivered</v>
          </cell>
          <cell r="W734" t="str">
            <v>02313KTC-1</v>
          </cell>
          <cell r="X734">
            <v>44621</v>
          </cell>
          <cell r="AA734" t="str">
            <v>EMS02Q20000518HWA0002K</v>
          </cell>
          <cell r="AB734" t="b">
            <v>1</v>
          </cell>
          <cell r="AC734">
            <v>44568</v>
          </cell>
        </row>
        <row r="735">
          <cell r="A735" t="str">
            <v>96600009731007007616000EMS02Q20000518HWA0002K</v>
          </cell>
          <cell r="B735" t="e">
            <v>#N/A</v>
          </cell>
          <cell r="C735" t="str">
            <v>9660000973130</v>
          </cell>
          <cell r="D735" t="str">
            <v>96600009731007007616000</v>
          </cell>
          <cell r="E735" t="str">
            <v>ONT</v>
          </cell>
          <cell r="F735" t="str">
            <v>9660000973</v>
          </cell>
          <cell r="G735" t="str">
            <v>10070076</v>
          </cell>
          <cell r="H735">
            <v>130</v>
          </cell>
          <cell r="I735" t="str">
            <v>EMI Bead,25%,330ohm,0.08ohm,1.5A,SMT,The</v>
          </cell>
          <cell r="J735">
            <v>16000</v>
          </cell>
          <cell r="K735">
            <v>2.0999999999999999E-3</v>
          </cell>
          <cell r="L735">
            <v>33.6</v>
          </cell>
          <cell r="M735" t="str">
            <v>451U</v>
          </cell>
          <cell r="N735">
            <v>44568</v>
          </cell>
          <cell r="O735" t="str">
            <v>EMS02Q20000518HWA0002K</v>
          </cell>
          <cell r="P735" t="str">
            <v>HWC2022011282198</v>
          </cell>
          <cell r="Q735">
            <v>44574</v>
          </cell>
          <cell r="R735" t="str">
            <v>AHW-60054I22</v>
          </cell>
          <cell r="S735">
            <v>44585</v>
          </cell>
          <cell r="T735">
            <v>44593</v>
          </cell>
          <cell r="U735" t="str">
            <v>AIR</v>
          </cell>
          <cell r="V735" t="str">
            <v>Delivered</v>
          </cell>
          <cell r="W735" t="str">
            <v>02313KTC-1</v>
          </cell>
          <cell r="X735">
            <v>44621</v>
          </cell>
          <cell r="AA735" t="str">
            <v>EMS02Q20000518HWA0002K</v>
          </cell>
          <cell r="AB735" t="b">
            <v>1</v>
          </cell>
          <cell r="AC735">
            <v>44568</v>
          </cell>
        </row>
        <row r="736">
          <cell r="A736" t="str">
            <v>96600009731007008320000EMS02Q20000518HWA0002K</v>
          </cell>
          <cell r="B736" t="e">
            <v>#N/A</v>
          </cell>
          <cell r="C736" t="str">
            <v>9660000973140</v>
          </cell>
          <cell r="D736" t="str">
            <v>96600009731007008320000</v>
          </cell>
          <cell r="E736" t="str">
            <v>ONT</v>
          </cell>
          <cell r="F736" t="str">
            <v>9660000973</v>
          </cell>
          <cell r="G736" t="str">
            <v>10070083</v>
          </cell>
          <cell r="H736">
            <v>140</v>
          </cell>
          <cell r="I736" t="str">
            <v>EMI Bead,25%,600ohm,0.4ohm,0.2A,0402,spl</v>
          </cell>
          <cell r="J736">
            <v>20000</v>
          </cell>
          <cell r="K736">
            <v>8.0000000000000004E-4</v>
          </cell>
          <cell r="L736">
            <v>16</v>
          </cell>
          <cell r="M736" t="str">
            <v>451U</v>
          </cell>
          <cell r="N736">
            <v>44568</v>
          </cell>
          <cell r="O736" t="str">
            <v>EMS02Q20000518HWA0002K</v>
          </cell>
          <cell r="P736" t="str">
            <v>HWC2022011282198</v>
          </cell>
          <cell r="Q736">
            <v>44574</v>
          </cell>
          <cell r="R736" t="str">
            <v>AHW-60054I22</v>
          </cell>
          <cell r="S736">
            <v>44585</v>
          </cell>
          <cell r="T736">
            <v>44593</v>
          </cell>
          <cell r="U736" t="str">
            <v>AIR</v>
          </cell>
          <cell r="V736" t="str">
            <v>Delivered</v>
          </cell>
          <cell r="W736" t="str">
            <v>02313KTC-1</v>
          </cell>
          <cell r="X736">
            <v>44621</v>
          </cell>
          <cell r="AA736" t="str">
            <v>EMS02Q20000518HWA0002K</v>
          </cell>
          <cell r="AB736" t="b">
            <v>1</v>
          </cell>
          <cell r="AC736">
            <v>44568</v>
          </cell>
        </row>
        <row r="737">
          <cell r="A737" t="str">
            <v>96600009731010000910000EMS02Q20000518HWA0002K</v>
          </cell>
          <cell r="B737" t="e">
            <v>#N/A</v>
          </cell>
          <cell r="C737" t="str">
            <v>9660000973150</v>
          </cell>
          <cell r="D737" t="str">
            <v>96600009731010000910000</v>
          </cell>
          <cell r="E737" t="str">
            <v>ONT</v>
          </cell>
          <cell r="F737" t="str">
            <v>9660000973</v>
          </cell>
          <cell r="G737" t="str">
            <v>10100009</v>
          </cell>
          <cell r="H737">
            <v>150</v>
          </cell>
          <cell r="I737" t="str">
            <v>Mobile Dedicated,chip inductor, 1.2nH, 1</v>
          </cell>
          <cell r="J737">
            <v>10000</v>
          </cell>
          <cell r="K737">
            <v>1.1000000000000001E-3</v>
          </cell>
          <cell r="L737">
            <v>11</v>
          </cell>
          <cell r="M737" t="str">
            <v>451U</v>
          </cell>
          <cell r="N737">
            <v>44568</v>
          </cell>
          <cell r="O737" t="str">
            <v>EMS02Q20000518HWA0002K</v>
          </cell>
          <cell r="P737" t="str">
            <v>HWC2022011282198</v>
          </cell>
          <cell r="Q737">
            <v>44574</v>
          </cell>
          <cell r="R737" t="str">
            <v>AHW-60054I22</v>
          </cell>
          <cell r="S737">
            <v>44585</v>
          </cell>
          <cell r="T737">
            <v>44593</v>
          </cell>
          <cell r="U737" t="str">
            <v>AIR</v>
          </cell>
          <cell r="V737" t="str">
            <v>Delivered</v>
          </cell>
          <cell r="W737" t="str">
            <v>02313KTC-1</v>
          </cell>
          <cell r="X737">
            <v>44621</v>
          </cell>
          <cell r="AA737" t="str">
            <v>EMS02Q20000518HWA0002K</v>
          </cell>
          <cell r="AB737" t="b">
            <v>1</v>
          </cell>
          <cell r="AC737">
            <v>44568</v>
          </cell>
        </row>
        <row r="738">
          <cell r="A738" t="str">
            <v>96600009731010003310000EMS02Q20000518HWA0002K</v>
          </cell>
          <cell r="B738" t="e">
            <v>#N/A</v>
          </cell>
          <cell r="C738" t="str">
            <v>9660000973160</v>
          </cell>
          <cell r="D738" t="str">
            <v>96600009731010003310000</v>
          </cell>
          <cell r="E738" t="str">
            <v>ONT</v>
          </cell>
          <cell r="F738" t="str">
            <v>9660000973</v>
          </cell>
          <cell r="G738" t="str">
            <v>10100033</v>
          </cell>
          <cell r="H738">
            <v>160</v>
          </cell>
          <cell r="I738" t="str">
            <v>Mobile Dedicated,chip Inductor,10nH+/-5%</v>
          </cell>
          <cell r="J738">
            <v>10000</v>
          </cell>
          <cell r="K738">
            <v>1.1000000000000001E-3</v>
          </cell>
          <cell r="L738">
            <v>11</v>
          </cell>
          <cell r="M738" t="str">
            <v>451U</v>
          </cell>
          <cell r="N738">
            <v>44568</v>
          </cell>
          <cell r="O738" t="str">
            <v>EMS02Q20000518HWA0002K</v>
          </cell>
          <cell r="P738" t="str">
            <v>HWC2022011282198</v>
          </cell>
          <cell r="Q738">
            <v>44574</v>
          </cell>
          <cell r="R738" t="str">
            <v>AHW-60054I22</v>
          </cell>
          <cell r="S738">
            <v>44585</v>
          </cell>
          <cell r="T738">
            <v>44593</v>
          </cell>
          <cell r="U738" t="str">
            <v>AIR</v>
          </cell>
          <cell r="V738" t="str">
            <v>Delivered</v>
          </cell>
          <cell r="W738" t="str">
            <v>02313KTC-1</v>
          </cell>
          <cell r="X738">
            <v>44621</v>
          </cell>
          <cell r="AA738" t="str">
            <v>EMS02Q20000518HWA0002K</v>
          </cell>
          <cell r="AB738" t="b">
            <v>1</v>
          </cell>
          <cell r="AC738">
            <v>44568</v>
          </cell>
        </row>
        <row r="739">
          <cell r="A739" t="str">
            <v>96600009731010006310000EMS02Q20000518HWA0002K</v>
          </cell>
          <cell r="B739" t="e">
            <v>#N/A</v>
          </cell>
          <cell r="C739" t="str">
            <v>9660000973170</v>
          </cell>
          <cell r="D739" t="str">
            <v>96600009731010006310000</v>
          </cell>
          <cell r="E739" t="str">
            <v>ONT</v>
          </cell>
          <cell r="F739" t="str">
            <v>9660000973</v>
          </cell>
          <cell r="G739" t="str">
            <v>10100063</v>
          </cell>
          <cell r="H739">
            <v>170</v>
          </cell>
          <cell r="I739" t="str">
            <v>Terminal Chip Inductor,0.001uH,+/-0.3nH,</v>
          </cell>
          <cell r="J739">
            <v>10000</v>
          </cell>
          <cell r="K739">
            <v>1.1000000000000001E-3</v>
          </cell>
          <cell r="L739">
            <v>11</v>
          </cell>
          <cell r="M739" t="str">
            <v>451U</v>
          </cell>
          <cell r="N739">
            <v>44568</v>
          </cell>
          <cell r="O739" t="str">
            <v>EMS02Q20000518HWA0002K</v>
          </cell>
          <cell r="P739" t="str">
            <v>HWC2022011282198</v>
          </cell>
          <cell r="Q739">
            <v>44574</v>
          </cell>
          <cell r="R739" t="str">
            <v>AHW-60054I22</v>
          </cell>
          <cell r="S739">
            <v>44585</v>
          </cell>
          <cell r="T739">
            <v>44593</v>
          </cell>
          <cell r="U739" t="str">
            <v>AIR</v>
          </cell>
          <cell r="V739" t="str">
            <v>Delivered</v>
          </cell>
          <cell r="W739" t="str">
            <v>02313KTC-1</v>
          </cell>
          <cell r="X739">
            <v>44621</v>
          </cell>
          <cell r="AA739" t="str">
            <v>EMS02Q20000518HWA0002K</v>
          </cell>
          <cell r="AB739" t="b">
            <v>1</v>
          </cell>
          <cell r="AC739">
            <v>44568</v>
          </cell>
        </row>
        <row r="740">
          <cell r="A740" t="str">
            <v>96600009731010017120000EMS02Q20000518HWA0002K</v>
          </cell>
          <cell r="B740" t="e">
            <v>#N/A</v>
          </cell>
          <cell r="C740" t="str">
            <v>9660000973180</v>
          </cell>
          <cell r="D740" t="str">
            <v>96600009731010017120000</v>
          </cell>
          <cell r="E740" t="str">
            <v>ONT</v>
          </cell>
          <cell r="F740" t="str">
            <v>9660000973</v>
          </cell>
          <cell r="G740" t="str">
            <v>10100171</v>
          </cell>
          <cell r="H740">
            <v>180</v>
          </cell>
          <cell r="I740" t="str">
            <v>Terminal Chip Inductor,0.0024uH,+/-0.3nH</v>
          </cell>
          <cell r="J740">
            <v>20000</v>
          </cell>
          <cell r="K740">
            <v>1.1000000000000001E-3</v>
          </cell>
          <cell r="L740">
            <v>22</v>
          </cell>
          <cell r="M740" t="str">
            <v>451U</v>
          </cell>
          <cell r="N740">
            <v>44568</v>
          </cell>
          <cell r="O740" t="str">
            <v>EMS02Q20000518HWA0002K</v>
          </cell>
          <cell r="P740" t="str">
            <v>HWC2022011282198</v>
          </cell>
          <cell r="Q740">
            <v>44574</v>
          </cell>
          <cell r="R740" t="str">
            <v>AHW-60054I22</v>
          </cell>
          <cell r="S740">
            <v>44585</v>
          </cell>
          <cell r="T740">
            <v>44593</v>
          </cell>
          <cell r="U740" t="str">
            <v>AIR</v>
          </cell>
          <cell r="V740" t="str">
            <v>Delivered</v>
          </cell>
          <cell r="W740" t="str">
            <v>02313KTC-1</v>
          </cell>
          <cell r="X740">
            <v>44621</v>
          </cell>
          <cell r="AA740" t="str">
            <v>EMS02Q20000518HWA0002K</v>
          </cell>
          <cell r="AB740" t="b">
            <v>1</v>
          </cell>
          <cell r="AC740">
            <v>44568</v>
          </cell>
        </row>
        <row r="741">
          <cell r="A741" t="str">
            <v>96600009731504026420000EMS02Q20000518HWA0002K</v>
          </cell>
          <cell r="B741" t="e">
            <v>#N/A</v>
          </cell>
          <cell r="C741" t="str">
            <v>9660000973190</v>
          </cell>
          <cell r="D741" t="str">
            <v>96600009731504026420000</v>
          </cell>
          <cell r="E741" t="str">
            <v>ONT</v>
          </cell>
          <cell r="F741" t="str">
            <v>9660000973</v>
          </cell>
          <cell r="G741" t="str">
            <v>15040264</v>
          </cell>
          <cell r="H741">
            <v>190</v>
          </cell>
          <cell r="I741" t="str">
            <v>Transient Suppression Diode,7V,15V,63W,3</v>
          </cell>
          <cell r="J741">
            <v>20000</v>
          </cell>
          <cell r="K741">
            <v>1.0800000000000001E-2</v>
          </cell>
          <cell r="L741">
            <v>216</v>
          </cell>
          <cell r="M741" t="str">
            <v>451U</v>
          </cell>
          <cell r="N741">
            <v>44568</v>
          </cell>
          <cell r="O741" t="str">
            <v>EMS02Q20000518HWA0002K</v>
          </cell>
          <cell r="P741" t="str">
            <v>HWC2022011282198</v>
          </cell>
          <cell r="Q741">
            <v>44574</v>
          </cell>
          <cell r="R741" t="str">
            <v>AHW-60054I22</v>
          </cell>
          <cell r="S741">
            <v>44585</v>
          </cell>
          <cell r="T741">
            <v>44593</v>
          </cell>
          <cell r="U741" t="str">
            <v>AIR</v>
          </cell>
          <cell r="V741" t="str">
            <v>Delivered</v>
          </cell>
          <cell r="W741" t="str">
            <v>02313KTC-1</v>
          </cell>
          <cell r="X741">
            <v>44621</v>
          </cell>
          <cell r="AA741" t="str">
            <v>EMS02Q20000518HWA0002K</v>
          </cell>
          <cell r="AB741" t="b">
            <v>1</v>
          </cell>
          <cell r="AC741">
            <v>44568</v>
          </cell>
        </row>
        <row r="742">
          <cell r="A742" t="str">
            <v>9660000973391405395000EMS02Q20000518HWA0002K</v>
          </cell>
          <cell r="B742" t="e">
            <v>#N/A</v>
          </cell>
          <cell r="C742" t="str">
            <v>9660000973200</v>
          </cell>
          <cell r="D742" t="str">
            <v>9660000973391405395000</v>
          </cell>
          <cell r="E742" t="str">
            <v>ONT</v>
          </cell>
          <cell r="F742" t="str">
            <v>9660000973</v>
          </cell>
          <cell r="G742" t="str">
            <v>39140539</v>
          </cell>
          <cell r="H742">
            <v>200</v>
          </cell>
          <cell r="I742" t="str">
            <v>SLIC,3.3V,-115V,VQFN48</v>
          </cell>
          <cell r="J742">
            <v>5000</v>
          </cell>
          <cell r="K742">
            <v>0.2969</v>
          </cell>
          <cell r="L742">
            <v>1484.5</v>
          </cell>
          <cell r="M742" t="str">
            <v>451U</v>
          </cell>
          <cell r="N742">
            <v>44568</v>
          </cell>
          <cell r="O742" t="str">
            <v>EMS02Q20000518HWA0002K</v>
          </cell>
          <cell r="P742" t="str">
            <v>HWC2022011282198</v>
          </cell>
          <cell r="Q742">
            <v>44574</v>
          </cell>
          <cell r="R742" t="str">
            <v>AHW-60054I22</v>
          </cell>
          <cell r="S742">
            <v>44585</v>
          </cell>
          <cell r="T742">
            <v>44593</v>
          </cell>
          <cell r="U742" t="str">
            <v>AIR</v>
          </cell>
          <cell r="V742" t="str">
            <v>Delivered</v>
          </cell>
          <cell r="W742" t="str">
            <v>02313KTC-1</v>
          </cell>
          <cell r="X742">
            <v>44621</v>
          </cell>
          <cell r="AA742" t="str">
            <v>EMS02Q20000518HWA0002K</v>
          </cell>
          <cell r="AB742" t="b">
            <v>1</v>
          </cell>
          <cell r="AC742">
            <v>44568</v>
          </cell>
        </row>
        <row r="743">
          <cell r="A743" t="str">
            <v>9660000973392106614800EMS02Q20000518HWA0005K</v>
          </cell>
          <cell r="B743" t="e">
            <v>#N/A</v>
          </cell>
          <cell r="C743" t="str">
            <v>9660000973210</v>
          </cell>
          <cell r="D743" t="str">
            <v>9660000973392106614800</v>
          </cell>
          <cell r="E743" t="str">
            <v>ONT</v>
          </cell>
          <cell r="F743" t="str">
            <v>9660000973</v>
          </cell>
          <cell r="G743" t="str">
            <v>39210661</v>
          </cell>
          <cell r="H743">
            <v>210</v>
          </cell>
          <cell r="I743" t="str">
            <v>Terminal Connectivity,WIFI 5G-802.11a/n/</v>
          </cell>
          <cell r="J743">
            <v>4800</v>
          </cell>
          <cell r="K743">
            <v>1.7347999999999999</v>
          </cell>
          <cell r="L743">
            <v>8327.0399999999991</v>
          </cell>
          <cell r="M743" t="str">
            <v>451U</v>
          </cell>
          <cell r="N743">
            <v>44568</v>
          </cell>
          <cell r="O743" t="str">
            <v>EMS02Q20000518HWA0005K</v>
          </cell>
          <cell r="P743" t="str">
            <v>HWC2022011282197</v>
          </cell>
          <cell r="Q743">
            <v>44574</v>
          </cell>
          <cell r="R743" t="str">
            <v>AHW-60054I22</v>
          </cell>
          <cell r="S743">
            <v>44585</v>
          </cell>
          <cell r="T743">
            <v>44593</v>
          </cell>
          <cell r="U743" t="str">
            <v>AIR</v>
          </cell>
          <cell r="V743" t="str">
            <v>Delivered</v>
          </cell>
          <cell r="W743" t="str">
            <v>02313KTC-1</v>
          </cell>
          <cell r="X743">
            <v>44621</v>
          </cell>
          <cell r="AA743" t="str">
            <v>EMS02Q20000518HWA0005K</v>
          </cell>
          <cell r="AB743" t="b">
            <v>1</v>
          </cell>
          <cell r="AC743">
            <v>44568</v>
          </cell>
        </row>
        <row r="744">
          <cell r="A744" t="str">
            <v>9660000973400609095000EMS02Q20000518HWA0005K</v>
          </cell>
          <cell r="B744" t="e">
            <v>#N/A</v>
          </cell>
          <cell r="C744" t="str">
            <v>9660000973220</v>
          </cell>
          <cell r="D744" t="str">
            <v>9660000973400609095000</v>
          </cell>
          <cell r="E744" t="str">
            <v>ONT</v>
          </cell>
          <cell r="F744" t="str">
            <v>9660000973</v>
          </cell>
          <cell r="G744" t="str">
            <v>40060909</v>
          </cell>
          <cell r="H744">
            <v>220</v>
          </cell>
          <cell r="I744" t="str">
            <v>NAND FLASH 1Gbit SPI Nand 104MHz 128KB 2</v>
          </cell>
          <cell r="J744">
            <v>5000</v>
          </cell>
          <cell r="K744">
            <v>0.54720000000000002</v>
          </cell>
          <cell r="L744">
            <v>2736</v>
          </cell>
          <cell r="M744" t="str">
            <v>451U</v>
          </cell>
          <cell r="N744">
            <v>44568</v>
          </cell>
          <cell r="O744" t="str">
            <v>EMS02Q20000518HWA0005K</v>
          </cell>
          <cell r="P744" t="str">
            <v>HWC2022011282197</v>
          </cell>
          <cell r="Q744">
            <v>44574</v>
          </cell>
          <cell r="R744" t="str">
            <v>AHW-60054I22</v>
          </cell>
          <cell r="S744">
            <v>44585</v>
          </cell>
          <cell r="T744">
            <v>44593</v>
          </cell>
          <cell r="U744" t="str">
            <v>AIR</v>
          </cell>
          <cell r="V744" t="str">
            <v>Delivered</v>
          </cell>
          <cell r="W744" t="str">
            <v>02313KTC-1</v>
          </cell>
          <cell r="X744">
            <v>44621</v>
          </cell>
          <cell r="AA744" t="str">
            <v>EMS02Q20000518HWA0005K</v>
          </cell>
          <cell r="AB744" t="b">
            <v>1</v>
          </cell>
          <cell r="AC744">
            <v>44568</v>
          </cell>
        </row>
        <row r="745">
          <cell r="A745" t="str">
            <v>966000097307090803-00110000EMS02Q20000518HWA0005K</v>
          </cell>
          <cell r="B745" t="e">
            <v>#N/A</v>
          </cell>
          <cell r="C745" t="str">
            <v>9660000973230</v>
          </cell>
          <cell r="D745" t="str">
            <v>966000097307090803-00110000</v>
          </cell>
          <cell r="E745" t="str">
            <v>ONT</v>
          </cell>
          <cell r="F745" t="str">
            <v>9660000973</v>
          </cell>
          <cell r="G745" t="str">
            <v>07090803-001</v>
          </cell>
          <cell r="H745">
            <v>230</v>
          </cell>
          <cell r="I745" t="str">
            <v>Chip Thick Film Resistor,0.0625W,22ohm,+</v>
          </cell>
          <cell r="J745">
            <v>10000</v>
          </cell>
          <cell r="K745">
            <v>4.0000000000000002E-4</v>
          </cell>
          <cell r="L745">
            <v>4</v>
          </cell>
          <cell r="M745" t="str">
            <v>451U</v>
          </cell>
          <cell r="N745">
            <v>44568</v>
          </cell>
          <cell r="O745" t="str">
            <v>EMS02Q20000518HWA0005K</v>
          </cell>
          <cell r="P745" t="str">
            <v>HWC2022011282197</v>
          </cell>
          <cell r="Q745">
            <v>44574</v>
          </cell>
          <cell r="R745" t="str">
            <v>AHW-60054I22</v>
          </cell>
          <cell r="S745">
            <v>44585</v>
          </cell>
          <cell r="T745">
            <v>44593</v>
          </cell>
          <cell r="U745" t="str">
            <v>AIR</v>
          </cell>
          <cell r="V745" t="str">
            <v>Delivered</v>
          </cell>
          <cell r="W745" t="str">
            <v>02313KTC-1</v>
          </cell>
          <cell r="X745">
            <v>44621</v>
          </cell>
          <cell r="AA745" t="str">
            <v>EMS02Q20000518HWA0005K</v>
          </cell>
          <cell r="AB745" t="b">
            <v>1</v>
          </cell>
          <cell r="AC745">
            <v>44568</v>
          </cell>
        </row>
        <row r="746">
          <cell r="A746" t="str">
            <v>966000097307090944-00120000EMS02Q20000518HWA0005K</v>
          </cell>
          <cell r="B746" t="e">
            <v>#N/A</v>
          </cell>
          <cell r="C746" t="str">
            <v>9660000973240</v>
          </cell>
          <cell r="D746" t="str">
            <v>966000097307090944-00120000</v>
          </cell>
          <cell r="E746" t="str">
            <v>ONT</v>
          </cell>
          <cell r="F746" t="str">
            <v>9660000973</v>
          </cell>
          <cell r="G746" t="str">
            <v>07090944-001</v>
          </cell>
          <cell r="H746">
            <v>240</v>
          </cell>
          <cell r="I746" t="str">
            <v>Chip Thick Film Resistor,0.125W,750000oh</v>
          </cell>
          <cell r="J746">
            <v>20000</v>
          </cell>
          <cell r="K746">
            <v>1.8E-3</v>
          </cell>
          <cell r="L746">
            <v>36</v>
          </cell>
          <cell r="M746" t="str">
            <v>451U</v>
          </cell>
          <cell r="N746">
            <v>44568</v>
          </cell>
          <cell r="O746" t="str">
            <v>EMS02Q20000518HWA0005K</v>
          </cell>
          <cell r="P746" t="str">
            <v>HWC2022011282197</v>
          </cell>
          <cell r="Q746">
            <v>44574</v>
          </cell>
          <cell r="R746" t="str">
            <v>AHW-60054I22</v>
          </cell>
          <cell r="S746">
            <v>44585</v>
          </cell>
          <cell r="T746">
            <v>44593</v>
          </cell>
          <cell r="U746" t="str">
            <v>AIR</v>
          </cell>
          <cell r="V746" t="str">
            <v>Delivered</v>
          </cell>
          <cell r="W746" t="str">
            <v>02313KTC-1</v>
          </cell>
          <cell r="X746">
            <v>44621</v>
          </cell>
          <cell r="AA746" t="str">
            <v>EMS02Q20000518HWA0005K</v>
          </cell>
          <cell r="AB746" t="b">
            <v>1</v>
          </cell>
          <cell r="AC746">
            <v>44568</v>
          </cell>
        </row>
        <row r="747">
          <cell r="A747" t="str">
            <v>966000097307091438-0015000EMS02Q20000518HWA0005K</v>
          </cell>
          <cell r="B747" t="e">
            <v>#N/A</v>
          </cell>
          <cell r="C747" t="str">
            <v>9660000973250</v>
          </cell>
          <cell r="D747" t="str">
            <v>966000097307091438-0015000</v>
          </cell>
          <cell r="E747" t="str">
            <v>ONT</v>
          </cell>
          <cell r="F747" t="str">
            <v>9660000973</v>
          </cell>
          <cell r="G747" t="str">
            <v>07091438-001</v>
          </cell>
          <cell r="H747">
            <v>250</v>
          </cell>
          <cell r="I747" t="str">
            <v>ChipThickFilmResistor,0.1W,2.2ohm,+/"</v>
          </cell>
          <cell r="J747">
            <v>5000</v>
          </cell>
          <cell r="K747">
            <v>1.1000000000000001E-3</v>
          </cell>
          <cell r="L747">
            <v>5.5</v>
          </cell>
          <cell r="M747" t="str">
            <v>451U</v>
          </cell>
          <cell r="N747">
            <v>44568</v>
          </cell>
          <cell r="O747" t="str">
            <v>EMS02Q20000518HWA0005K</v>
          </cell>
          <cell r="P747" t="str">
            <v>HWC2022011282197</v>
          </cell>
          <cell r="Q747">
            <v>44574</v>
          </cell>
          <cell r="R747" t="str">
            <v>AHW-60054I22</v>
          </cell>
          <cell r="S747">
            <v>44585</v>
          </cell>
          <cell r="T747">
            <v>44593</v>
          </cell>
          <cell r="U747" t="str">
            <v>AIR</v>
          </cell>
          <cell r="V747" t="str">
            <v>Delivered</v>
          </cell>
          <cell r="W747" t="str">
            <v>02313KTC-1</v>
          </cell>
          <cell r="X747">
            <v>44621</v>
          </cell>
          <cell r="AA747" t="str">
            <v>EMS02Q20000518HWA0005K</v>
          </cell>
          <cell r="AB747" t="b">
            <v>1</v>
          </cell>
          <cell r="AC747">
            <v>44568</v>
          </cell>
        </row>
        <row r="748">
          <cell r="A748" t="str">
            <v>966000097307091449-00110000EMS02Q20000518HWA0005K</v>
          </cell>
          <cell r="B748" t="e">
            <v>#N/A</v>
          </cell>
          <cell r="C748" t="str">
            <v>9660000973260</v>
          </cell>
          <cell r="D748" t="str">
            <v>966000097307091449-00110000</v>
          </cell>
          <cell r="E748" t="str">
            <v>ONT</v>
          </cell>
          <cell r="F748" t="str">
            <v>9660000973</v>
          </cell>
          <cell r="G748" t="str">
            <v>07091449-001</v>
          </cell>
          <cell r="H748">
            <v>260</v>
          </cell>
          <cell r="I748" t="str">
            <v>Chip Thick Film Resistor,0.0625W,1ohm,+/</v>
          </cell>
          <cell r="J748">
            <v>10000</v>
          </cell>
          <cell r="K748">
            <v>8.0000000000000004E-4</v>
          </cell>
          <cell r="L748">
            <v>8</v>
          </cell>
          <cell r="M748" t="str">
            <v>451U</v>
          </cell>
          <cell r="N748">
            <v>44568</v>
          </cell>
          <cell r="O748" t="str">
            <v>EMS02Q20000518HWA0005K</v>
          </cell>
          <cell r="P748" t="str">
            <v>HWC2022011282197</v>
          </cell>
          <cell r="Q748">
            <v>44574</v>
          </cell>
          <cell r="R748" t="str">
            <v>AHW-60054I22</v>
          </cell>
          <cell r="S748">
            <v>44585</v>
          </cell>
          <cell r="T748">
            <v>44593</v>
          </cell>
          <cell r="U748" t="str">
            <v>AIR</v>
          </cell>
          <cell r="V748" t="str">
            <v>Delivered</v>
          </cell>
          <cell r="W748" t="str">
            <v>02313KTC-1</v>
          </cell>
          <cell r="X748">
            <v>44621</v>
          </cell>
          <cell r="AA748" t="str">
            <v>EMS02Q20000518HWA0005K</v>
          </cell>
          <cell r="AB748" t="b">
            <v>1</v>
          </cell>
          <cell r="AC748">
            <v>44568</v>
          </cell>
        </row>
        <row r="749">
          <cell r="A749" t="str">
            <v>966000097307091457-00120000EMS02Q20000518HWA0005K</v>
          </cell>
          <cell r="B749" t="e">
            <v>#N/A</v>
          </cell>
          <cell r="C749" t="str">
            <v>9660000973270</v>
          </cell>
          <cell r="D749" t="str">
            <v>966000097307091457-00120000</v>
          </cell>
          <cell r="E749" t="str">
            <v>ONT</v>
          </cell>
          <cell r="F749" t="str">
            <v>9660000973</v>
          </cell>
          <cell r="G749" t="str">
            <v>07091457-001</v>
          </cell>
          <cell r="H749">
            <v>270</v>
          </cell>
          <cell r="I749" t="str">
            <v>Chip Thick Film Resistor,0.05W,1000ohm,+</v>
          </cell>
          <cell r="J749">
            <v>20000</v>
          </cell>
          <cell r="K749">
            <v>8.9999999999999998E-4</v>
          </cell>
          <cell r="L749">
            <v>18</v>
          </cell>
          <cell r="M749" t="str">
            <v>451U</v>
          </cell>
          <cell r="N749">
            <v>44568</v>
          </cell>
          <cell r="O749" t="str">
            <v>EMS02Q20000518HWA0005K</v>
          </cell>
          <cell r="P749" t="str">
            <v>HWC2022011282197</v>
          </cell>
          <cell r="Q749">
            <v>44574</v>
          </cell>
          <cell r="R749" t="str">
            <v>AHW-60054I22</v>
          </cell>
          <cell r="S749">
            <v>44585</v>
          </cell>
          <cell r="T749">
            <v>44593</v>
          </cell>
          <cell r="U749" t="str">
            <v>AIR</v>
          </cell>
          <cell r="V749" t="str">
            <v>Delivered</v>
          </cell>
          <cell r="W749" t="str">
            <v>02313KTC-1</v>
          </cell>
          <cell r="X749">
            <v>44621</v>
          </cell>
          <cell r="AA749" t="str">
            <v>EMS02Q20000518HWA0005K</v>
          </cell>
          <cell r="AB749" t="b">
            <v>1</v>
          </cell>
          <cell r="AC749">
            <v>44568</v>
          </cell>
        </row>
        <row r="750">
          <cell r="A750" t="str">
            <v>966000097307091463-00120000EMS02Q20000518HWA0005K</v>
          </cell>
          <cell r="B750" t="e">
            <v>#N/A</v>
          </cell>
          <cell r="C750" t="str">
            <v>9660000973280</v>
          </cell>
          <cell r="D750" t="str">
            <v>966000097307091463-00120000</v>
          </cell>
          <cell r="E750" t="str">
            <v>ONT</v>
          </cell>
          <cell r="F750" t="str">
            <v>9660000973</v>
          </cell>
          <cell r="G750" t="str">
            <v>07091463-001</v>
          </cell>
          <cell r="H750">
            <v>280</v>
          </cell>
          <cell r="I750" t="str">
            <v>Chip Thick Film Resistor,0.05W,10000ohm,</v>
          </cell>
          <cell r="J750">
            <v>20000</v>
          </cell>
          <cell r="K750">
            <v>8.9999999999999998E-4</v>
          </cell>
          <cell r="L750">
            <v>18</v>
          </cell>
          <cell r="M750" t="str">
            <v>451U</v>
          </cell>
          <cell r="N750">
            <v>44568</v>
          </cell>
          <cell r="O750" t="str">
            <v>EMS02Q20000518HWA0005K</v>
          </cell>
          <cell r="P750" t="str">
            <v>HWC2022011282197</v>
          </cell>
          <cell r="Q750">
            <v>44574</v>
          </cell>
          <cell r="R750" t="str">
            <v>AHW-60054I22</v>
          </cell>
          <cell r="S750">
            <v>44585</v>
          </cell>
          <cell r="T750">
            <v>44593</v>
          </cell>
          <cell r="U750" t="str">
            <v>AIR</v>
          </cell>
          <cell r="V750" t="str">
            <v>Delivered</v>
          </cell>
          <cell r="W750" t="str">
            <v>02313KTC-1</v>
          </cell>
          <cell r="X750">
            <v>44621</v>
          </cell>
          <cell r="AA750" t="str">
            <v>EMS02Q20000518HWA0005K</v>
          </cell>
          <cell r="AB750" t="b">
            <v>1</v>
          </cell>
          <cell r="AC750">
            <v>44568</v>
          </cell>
        </row>
        <row r="751">
          <cell r="A751" t="str">
            <v>966000097307091470-00190000EMS02Q20000518HWA0005K</v>
          </cell>
          <cell r="B751" t="e">
            <v>#N/A</v>
          </cell>
          <cell r="C751" t="str">
            <v>9660000973290</v>
          </cell>
          <cell r="D751" t="str">
            <v>966000097307091470-00190000</v>
          </cell>
          <cell r="E751" t="str">
            <v>ONT</v>
          </cell>
          <cell r="F751" t="str">
            <v>9660000973</v>
          </cell>
          <cell r="G751" t="str">
            <v>07091470-001</v>
          </cell>
          <cell r="H751">
            <v>290</v>
          </cell>
          <cell r="I751" t="str">
            <v>Chip Thick Film Resistor,0.0625W,0ohm,le</v>
          </cell>
          <cell r="J751">
            <v>90000</v>
          </cell>
          <cell r="K751">
            <v>4.0000000000000002E-4</v>
          </cell>
          <cell r="L751">
            <v>36</v>
          </cell>
          <cell r="M751" t="str">
            <v>451U</v>
          </cell>
          <cell r="N751">
            <v>44568</v>
          </cell>
          <cell r="O751" t="str">
            <v>EMS02Q20000518HWA0005K</v>
          </cell>
          <cell r="P751" t="str">
            <v>HWC2022011282197</v>
          </cell>
          <cell r="Q751">
            <v>44574</v>
          </cell>
          <cell r="R751" t="str">
            <v>AHW-60054I22</v>
          </cell>
          <cell r="S751">
            <v>44585</v>
          </cell>
          <cell r="T751">
            <v>44593</v>
          </cell>
          <cell r="U751" t="str">
            <v>AIR</v>
          </cell>
          <cell r="V751" t="str">
            <v>Delivered</v>
          </cell>
          <cell r="W751" t="str">
            <v>02313KTC-1</v>
          </cell>
          <cell r="X751">
            <v>44621</v>
          </cell>
          <cell r="AA751" t="str">
            <v>EMS02Q20000518HWA0005K</v>
          </cell>
          <cell r="AB751" t="b">
            <v>1</v>
          </cell>
          <cell r="AC751">
            <v>44568</v>
          </cell>
        </row>
        <row r="752">
          <cell r="A752" t="str">
            <v>966000097307091472-0015000EMS02Q20000518HWA0005K</v>
          </cell>
          <cell r="B752" t="e">
            <v>#N/A</v>
          </cell>
          <cell r="C752" t="str">
            <v>9660000973300</v>
          </cell>
          <cell r="D752" t="str">
            <v>966000097307091472-0015000</v>
          </cell>
          <cell r="E752" t="str">
            <v>ONT</v>
          </cell>
          <cell r="F752" t="str">
            <v>9660000973</v>
          </cell>
          <cell r="G752" t="str">
            <v>07091472-001</v>
          </cell>
          <cell r="H752">
            <v>300</v>
          </cell>
          <cell r="I752" t="str">
            <v>Chip Thick Film Resistor,0.1W,1ohm,+/-1%</v>
          </cell>
          <cell r="J752">
            <v>5000</v>
          </cell>
          <cell r="K752">
            <v>1.1000000000000001E-3</v>
          </cell>
          <cell r="L752">
            <v>5.5</v>
          </cell>
          <cell r="M752" t="str">
            <v>451U</v>
          </cell>
          <cell r="N752">
            <v>44568</v>
          </cell>
          <cell r="O752" t="str">
            <v>EMS02Q20000518HWA0005K</v>
          </cell>
          <cell r="P752" t="str">
            <v>HWC2022011282197</v>
          </cell>
          <cell r="Q752">
            <v>44574</v>
          </cell>
          <cell r="R752" t="str">
            <v>AHW-60054I22</v>
          </cell>
          <cell r="S752">
            <v>44585</v>
          </cell>
          <cell r="T752">
            <v>44593</v>
          </cell>
          <cell r="U752" t="str">
            <v>AIR</v>
          </cell>
          <cell r="V752" t="str">
            <v>Delivered</v>
          </cell>
          <cell r="W752" t="str">
            <v>02313KTC-1</v>
          </cell>
          <cell r="X752">
            <v>44621</v>
          </cell>
          <cell r="AA752" t="str">
            <v>EMS02Q20000518HWA0005K</v>
          </cell>
          <cell r="AB752" t="b">
            <v>1</v>
          </cell>
          <cell r="AC752">
            <v>44568</v>
          </cell>
        </row>
        <row r="753">
          <cell r="A753" t="str">
            <v>966000097307091482-00125000EMS02Q20000518HWA0010K</v>
          </cell>
          <cell r="B753" t="e">
            <v>#N/A</v>
          </cell>
          <cell r="C753" t="str">
            <v>9660000973310</v>
          </cell>
          <cell r="D753" t="str">
            <v>966000097307091482-00125000</v>
          </cell>
          <cell r="E753" t="str">
            <v>ONT</v>
          </cell>
          <cell r="F753" t="str">
            <v>9660000973</v>
          </cell>
          <cell r="G753" t="str">
            <v>07091482-001</v>
          </cell>
          <cell r="H753">
            <v>310</v>
          </cell>
          <cell r="I753" t="str">
            <v>Chip Thick Film Resistor,0.125W,0ohm,les</v>
          </cell>
          <cell r="J753">
            <v>25000</v>
          </cell>
          <cell r="K753">
            <v>1.1999999999999999E-3</v>
          </cell>
          <cell r="L753">
            <v>29.999999999999996</v>
          </cell>
          <cell r="M753" t="str">
            <v>451U</v>
          </cell>
          <cell r="N753">
            <v>44568</v>
          </cell>
          <cell r="O753" t="str">
            <v>EMS02Q20000518HWA0010K</v>
          </cell>
          <cell r="P753" t="str">
            <v>HWC2022011383233</v>
          </cell>
          <cell r="Q753">
            <v>44575</v>
          </cell>
          <cell r="R753" t="str">
            <v>AHW-60055I22</v>
          </cell>
          <cell r="S753">
            <v>44599</v>
          </cell>
          <cell r="T753">
            <v>44617</v>
          </cell>
          <cell r="U753" t="str">
            <v>AIR</v>
          </cell>
          <cell r="V753" t="str">
            <v>Delivered</v>
          </cell>
          <cell r="W753" t="str">
            <v>02313KTC-1</v>
          </cell>
          <cell r="X753">
            <v>44621</v>
          </cell>
          <cell r="AA753" t="str">
            <v>EMS02Q20000518HWA0010K</v>
          </cell>
          <cell r="AB753" t="b">
            <v>1</v>
          </cell>
          <cell r="AC753">
            <v>44568</v>
          </cell>
        </row>
        <row r="754">
          <cell r="A754" t="str">
            <v>966000097307091486-00185000EMS02Q20000518HWA0010K</v>
          </cell>
          <cell r="B754" t="e">
            <v>#N/A</v>
          </cell>
          <cell r="C754" t="str">
            <v>9660000973320</v>
          </cell>
          <cell r="D754" t="str">
            <v>966000097307091486-00185000</v>
          </cell>
          <cell r="E754" t="str">
            <v>ONT</v>
          </cell>
          <cell r="F754" t="str">
            <v>9660000973</v>
          </cell>
          <cell r="G754" t="str">
            <v>07091486-001</v>
          </cell>
          <cell r="H754">
            <v>320</v>
          </cell>
          <cell r="I754" t="str">
            <v>ChipThickFilmResistor,0.1W,0ohm,50mO"</v>
          </cell>
          <cell r="J754">
            <v>85000</v>
          </cell>
          <cell r="K754">
            <v>6.9999999999999999E-4</v>
          </cell>
          <cell r="L754">
            <v>59.5</v>
          </cell>
          <cell r="M754" t="str">
            <v>451U</v>
          </cell>
          <cell r="N754">
            <v>44568</v>
          </cell>
          <cell r="O754" t="str">
            <v>EMS02Q20000518HWA0010K</v>
          </cell>
          <cell r="P754" t="str">
            <v>HWC2022011383233</v>
          </cell>
          <cell r="Q754">
            <v>44575</v>
          </cell>
          <cell r="R754" t="str">
            <v>AHW-60055I22</v>
          </cell>
          <cell r="S754">
            <v>44599</v>
          </cell>
          <cell r="T754">
            <v>44617</v>
          </cell>
          <cell r="U754" t="str">
            <v>AIR</v>
          </cell>
          <cell r="V754" t="str">
            <v>Delivered</v>
          </cell>
          <cell r="W754" t="str">
            <v>02313KTC-1</v>
          </cell>
          <cell r="X754">
            <v>44621</v>
          </cell>
          <cell r="AA754" t="str">
            <v>EMS02Q20000518HWA0010K</v>
          </cell>
          <cell r="AB754" t="b">
            <v>1</v>
          </cell>
          <cell r="AC754">
            <v>44568</v>
          </cell>
        </row>
        <row r="755">
          <cell r="A755" t="str">
            <v>966000097307091494-0015000EMS02Q20000518HWA0010K</v>
          </cell>
          <cell r="B755" t="e">
            <v>#N/A</v>
          </cell>
          <cell r="C755" t="str">
            <v>9660000973330</v>
          </cell>
          <cell r="D755" t="str">
            <v>966000097307091494-0015000</v>
          </cell>
          <cell r="E755" t="str">
            <v>ONT</v>
          </cell>
          <cell r="F755" t="str">
            <v>9660000973</v>
          </cell>
          <cell r="G755" t="str">
            <v>07091494-001</v>
          </cell>
          <cell r="H755">
            <v>330</v>
          </cell>
          <cell r="I755" t="str">
            <v>Chip Thick Film Resistor,0.25W,1000000oh</v>
          </cell>
          <cell r="J755">
            <v>5000</v>
          </cell>
          <cell r="K755">
            <v>3.5999999999999999E-3</v>
          </cell>
          <cell r="L755">
            <v>18</v>
          </cell>
          <cell r="M755" t="str">
            <v>451U</v>
          </cell>
          <cell r="N755">
            <v>44568</v>
          </cell>
          <cell r="O755" t="str">
            <v>EMS02Q20000518HWA0010K</v>
          </cell>
          <cell r="P755" t="str">
            <v>HWC2022011383233</v>
          </cell>
          <cell r="Q755">
            <v>44575</v>
          </cell>
          <cell r="R755" t="str">
            <v>AHW-60055I22</v>
          </cell>
          <cell r="S755">
            <v>44599</v>
          </cell>
          <cell r="T755">
            <v>44617</v>
          </cell>
          <cell r="U755" t="str">
            <v>AIR</v>
          </cell>
          <cell r="V755" t="str">
            <v>Delivered</v>
          </cell>
          <cell r="W755" t="str">
            <v>02313KTC-1</v>
          </cell>
          <cell r="X755">
            <v>44621</v>
          </cell>
          <cell r="AA755" t="str">
            <v>EMS02Q20000518HWA0010K</v>
          </cell>
          <cell r="AB755" t="b">
            <v>1</v>
          </cell>
          <cell r="AC755">
            <v>44568</v>
          </cell>
        </row>
        <row r="756">
          <cell r="A756" t="str">
            <v>966000097307091500-00130000EMS02Q20000518HWA0010K</v>
          </cell>
          <cell r="B756" t="e">
            <v>#N/A</v>
          </cell>
          <cell r="C756" t="str">
            <v>9660000973340</v>
          </cell>
          <cell r="D756" t="str">
            <v>966000097307091500-00130000</v>
          </cell>
          <cell r="E756" t="str">
            <v>ONT</v>
          </cell>
          <cell r="F756" t="str">
            <v>9660000973</v>
          </cell>
          <cell r="G756" t="str">
            <v>07091500-001</v>
          </cell>
          <cell r="H756">
            <v>340</v>
          </cell>
          <cell r="I756" t="str">
            <v>Chip Thick Film Resistor,0.0625W,10ohm,+</v>
          </cell>
          <cell r="J756">
            <v>30000</v>
          </cell>
          <cell r="K756">
            <v>5.0000000000000001E-4</v>
          </cell>
          <cell r="L756">
            <v>15</v>
          </cell>
          <cell r="M756" t="str">
            <v>451U</v>
          </cell>
          <cell r="N756">
            <v>44568</v>
          </cell>
          <cell r="O756" t="str">
            <v>EMS02Q20000518HWA0010K</v>
          </cell>
          <cell r="P756" t="str">
            <v>HWC2022011383233</v>
          </cell>
          <cell r="Q756">
            <v>44575</v>
          </cell>
          <cell r="R756" t="str">
            <v>AHW-60055I22</v>
          </cell>
          <cell r="S756">
            <v>44599</v>
          </cell>
          <cell r="T756">
            <v>44617</v>
          </cell>
          <cell r="U756" t="str">
            <v>AIR</v>
          </cell>
          <cell r="V756" t="str">
            <v>Delivered</v>
          </cell>
          <cell r="W756" t="str">
            <v>02313KTC-1</v>
          </cell>
          <cell r="X756">
            <v>44621</v>
          </cell>
          <cell r="AA756" t="str">
            <v>EMS02Q20000518HWA0010K</v>
          </cell>
          <cell r="AB756" t="b">
            <v>1</v>
          </cell>
          <cell r="AC756">
            <v>44568</v>
          </cell>
        </row>
        <row r="757">
          <cell r="A757" t="str">
            <v>966000097307091529-00110000EMS02Q20000518HWA0010K</v>
          </cell>
          <cell r="B757" t="e">
            <v>#N/A</v>
          </cell>
          <cell r="C757" t="str">
            <v>9660000973350</v>
          </cell>
          <cell r="D757" t="str">
            <v>966000097307091529-00110000</v>
          </cell>
          <cell r="E757" t="str">
            <v>ONT</v>
          </cell>
          <cell r="F757" t="str">
            <v>9660000973</v>
          </cell>
          <cell r="G757" t="str">
            <v>07091529-001</v>
          </cell>
          <cell r="H757">
            <v>350</v>
          </cell>
          <cell r="I757" t="str">
            <v>Chip Thick Film Resistor,0.0625W,2000ohm</v>
          </cell>
          <cell r="J757">
            <v>10000</v>
          </cell>
          <cell r="K757">
            <v>5.0000000000000001E-4</v>
          </cell>
          <cell r="L757">
            <v>5</v>
          </cell>
          <cell r="M757" t="str">
            <v>451U</v>
          </cell>
          <cell r="N757">
            <v>44568</v>
          </cell>
          <cell r="O757" t="str">
            <v>EMS02Q20000518HWA0010K</v>
          </cell>
          <cell r="P757" t="str">
            <v>HWC2022011383233</v>
          </cell>
          <cell r="Q757">
            <v>44575</v>
          </cell>
          <cell r="R757" t="str">
            <v>AHW-60055I22</v>
          </cell>
          <cell r="S757">
            <v>44599</v>
          </cell>
          <cell r="T757">
            <v>44617</v>
          </cell>
          <cell r="U757" t="str">
            <v>AIR</v>
          </cell>
          <cell r="V757" t="str">
            <v>Delivered</v>
          </cell>
          <cell r="W757" t="str">
            <v>02313KTC-1</v>
          </cell>
          <cell r="X757">
            <v>44621</v>
          </cell>
          <cell r="AA757" t="str">
            <v>EMS02Q20000518HWA0010K</v>
          </cell>
          <cell r="AB757" t="b">
            <v>1</v>
          </cell>
          <cell r="AC757">
            <v>44568</v>
          </cell>
        </row>
        <row r="758">
          <cell r="A758" t="str">
            <v>966000097307091545-00110000EMS02Q20000518HWA0010K</v>
          </cell>
          <cell r="B758" t="e">
            <v>#N/A</v>
          </cell>
          <cell r="C758" t="str">
            <v>9660000973360</v>
          </cell>
          <cell r="D758" t="str">
            <v>966000097307091545-00110000</v>
          </cell>
          <cell r="E758" t="str">
            <v>ONT</v>
          </cell>
          <cell r="F758" t="str">
            <v>9660000973</v>
          </cell>
          <cell r="G758" t="str">
            <v>07091545-001</v>
          </cell>
          <cell r="H758">
            <v>360</v>
          </cell>
          <cell r="I758" t="str">
            <v>ChipThickFilmResistor,0.0625W,15ohm,"</v>
          </cell>
          <cell r="J758">
            <v>10000</v>
          </cell>
          <cell r="K758">
            <v>5.0000000000000001E-4</v>
          </cell>
          <cell r="L758">
            <v>5</v>
          </cell>
          <cell r="M758" t="str">
            <v>451U</v>
          </cell>
          <cell r="N758">
            <v>44568</v>
          </cell>
          <cell r="O758" t="str">
            <v>EMS02Q20000518HWA0010K</v>
          </cell>
          <cell r="P758" t="str">
            <v>HWC2022011383233</v>
          </cell>
          <cell r="Q758">
            <v>44575</v>
          </cell>
          <cell r="R758" t="str">
            <v>AHW-60055I22</v>
          </cell>
          <cell r="S758">
            <v>44599</v>
          </cell>
          <cell r="T758">
            <v>44617</v>
          </cell>
          <cell r="U758" t="str">
            <v>AIR</v>
          </cell>
          <cell r="V758" t="str">
            <v>Delivered</v>
          </cell>
          <cell r="W758" t="str">
            <v>02313KTC-1</v>
          </cell>
          <cell r="X758">
            <v>44621</v>
          </cell>
          <cell r="AA758" t="str">
            <v>EMS02Q20000518HWA0010K</v>
          </cell>
          <cell r="AB758" t="b">
            <v>1</v>
          </cell>
          <cell r="AC758">
            <v>44568</v>
          </cell>
        </row>
        <row r="759">
          <cell r="A759" t="str">
            <v>966000097307091555-00110000EMS02Q20000518HWA0010K</v>
          </cell>
          <cell r="B759" t="e">
            <v>#N/A</v>
          </cell>
          <cell r="C759" t="str">
            <v>9660000973370</v>
          </cell>
          <cell r="D759" t="str">
            <v>966000097307091555-00110000</v>
          </cell>
          <cell r="E759" t="str">
            <v>ONT</v>
          </cell>
          <cell r="F759" t="str">
            <v>9660000973</v>
          </cell>
          <cell r="G759" t="str">
            <v>07091555-001</v>
          </cell>
          <cell r="H759">
            <v>370</v>
          </cell>
          <cell r="I759" t="str">
            <v>Chip Thick Film Resistor,0.125W,20ohm,+/</v>
          </cell>
          <cell r="J759">
            <v>10000</v>
          </cell>
          <cell r="K759">
            <v>1.2999999999999999E-3</v>
          </cell>
          <cell r="L759">
            <v>13</v>
          </cell>
          <cell r="M759" t="str">
            <v>451U</v>
          </cell>
          <cell r="N759">
            <v>44568</v>
          </cell>
          <cell r="O759" t="str">
            <v>EMS02Q20000518HWA0010K</v>
          </cell>
          <cell r="P759" t="str">
            <v>HWC2022011383233</v>
          </cell>
          <cell r="Q759">
            <v>44575</v>
          </cell>
          <cell r="R759" t="str">
            <v>AHW-60055I22</v>
          </cell>
          <cell r="S759">
            <v>44599</v>
          </cell>
          <cell r="T759">
            <v>44617</v>
          </cell>
          <cell r="U759" t="str">
            <v>AIR</v>
          </cell>
          <cell r="V759" t="str">
            <v>Delivered</v>
          </cell>
          <cell r="W759" t="str">
            <v>02313KTC-1</v>
          </cell>
          <cell r="X759">
            <v>44621</v>
          </cell>
          <cell r="AA759" t="str">
            <v>EMS02Q20000518HWA0010K</v>
          </cell>
          <cell r="AB759" t="b">
            <v>1</v>
          </cell>
          <cell r="AC759">
            <v>44568</v>
          </cell>
        </row>
        <row r="760">
          <cell r="A760" t="str">
            <v>966000097307091577-00120000EMS02Q20000518HWA0010K</v>
          </cell>
          <cell r="B760" t="e">
            <v>#N/A</v>
          </cell>
          <cell r="C760" t="str">
            <v>9660000973380</v>
          </cell>
          <cell r="D760" t="str">
            <v>966000097307091577-00120000</v>
          </cell>
          <cell r="E760" t="str">
            <v>ONT</v>
          </cell>
          <cell r="F760" t="str">
            <v>9660000973</v>
          </cell>
          <cell r="G760" t="str">
            <v>07091577-001</v>
          </cell>
          <cell r="H760">
            <v>380</v>
          </cell>
          <cell r="I760" t="str">
            <v>Chip Thick Film Resistor,0.0625W,121000o</v>
          </cell>
          <cell r="J760">
            <v>20000</v>
          </cell>
          <cell r="K760">
            <v>5.9999999999999995E-4</v>
          </cell>
          <cell r="L760">
            <v>11.999999999999998</v>
          </cell>
          <cell r="M760" t="str">
            <v>451U</v>
          </cell>
          <cell r="N760">
            <v>44568</v>
          </cell>
          <cell r="O760" t="str">
            <v>EMS02Q20000518HWA0010K</v>
          </cell>
          <cell r="P760" t="str">
            <v>HWC2022011383233</v>
          </cell>
          <cell r="Q760">
            <v>44575</v>
          </cell>
          <cell r="R760" t="str">
            <v>AHW-60055I22</v>
          </cell>
          <cell r="S760">
            <v>44599</v>
          </cell>
          <cell r="T760">
            <v>44617</v>
          </cell>
          <cell r="U760" t="str">
            <v>AIR</v>
          </cell>
          <cell r="V760" t="str">
            <v>Delivered</v>
          </cell>
          <cell r="W760" t="str">
            <v>02313KTC-1</v>
          </cell>
          <cell r="X760">
            <v>44621</v>
          </cell>
          <cell r="AA760" t="str">
            <v>EMS02Q20000518HWA0010K</v>
          </cell>
          <cell r="AB760" t="b">
            <v>1</v>
          </cell>
          <cell r="AC760">
            <v>44568</v>
          </cell>
        </row>
        <row r="761">
          <cell r="A761" t="str">
            <v>966000097307091578-00140000EMS02Q20000518HWA0010K</v>
          </cell>
          <cell r="B761" t="e">
            <v>#N/A</v>
          </cell>
          <cell r="C761" t="str">
            <v>9660000973390</v>
          </cell>
          <cell r="D761" t="str">
            <v>966000097307091578-00140000</v>
          </cell>
          <cell r="E761" t="str">
            <v>ONT</v>
          </cell>
          <cell r="F761" t="str">
            <v>9660000973</v>
          </cell>
          <cell r="G761" t="str">
            <v>07091578-001</v>
          </cell>
          <cell r="H761">
            <v>390</v>
          </cell>
          <cell r="I761" t="str">
            <v>Chip Thick Film Resistor,0.0625W,33ohm,+</v>
          </cell>
          <cell r="J761">
            <v>40000</v>
          </cell>
          <cell r="K761">
            <v>4.0000000000000002E-4</v>
          </cell>
          <cell r="L761">
            <v>16</v>
          </cell>
          <cell r="M761" t="str">
            <v>451U</v>
          </cell>
          <cell r="N761">
            <v>44568</v>
          </cell>
          <cell r="O761" t="str">
            <v>EMS02Q20000518HWA0010K</v>
          </cell>
          <cell r="P761" t="str">
            <v>HWC2022011383233</v>
          </cell>
          <cell r="Q761">
            <v>44575</v>
          </cell>
          <cell r="R761" t="str">
            <v>AHW-60055I22</v>
          </cell>
          <cell r="S761">
            <v>44599</v>
          </cell>
          <cell r="T761">
            <v>44617</v>
          </cell>
          <cell r="U761" t="str">
            <v>AIR</v>
          </cell>
          <cell r="V761" t="str">
            <v>Delivered</v>
          </cell>
          <cell r="W761" t="str">
            <v>02313KTC-1</v>
          </cell>
          <cell r="X761">
            <v>44621</v>
          </cell>
          <cell r="AA761" t="str">
            <v>EMS02Q20000518HWA0010K</v>
          </cell>
          <cell r="AB761" t="b">
            <v>1</v>
          </cell>
          <cell r="AC761">
            <v>44568</v>
          </cell>
        </row>
        <row r="762">
          <cell r="A762" t="str">
            <v>966000097307091579-00110000EMS02Q20000518HWA0010K</v>
          </cell>
          <cell r="B762" t="e">
            <v>#N/A</v>
          </cell>
          <cell r="C762" t="str">
            <v>9660000973400</v>
          </cell>
          <cell r="D762" t="str">
            <v>966000097307091579-00110000</v>
          </cell>
          <cell r="E762" t="str">
            <v>ONT</v>
          </cell>
          <cell r="F762" t="str">
            <v>9660000973</v>
          </cell>
          <cell r="G762" t="str">
            <v>07091579-001</v>
          </cell>
          <cell r="H762">
            <v>400</v>
          </cell>
          <cell r="I762" t="str">
            <v>Chip Thick Film Resistor,0.1W,120000ohm,</v>
          </cell>
          <cell r="J762">
            <v>10000</v>
          </cell>
          <cell r="K762">
            <v>2.0999999999999999E-3</v>
          </cell>
          <cell r="L762">
            <v>21</v>
          </cell>
          <cell r="M762" t="str">
            <v>451U</v>
          </cell>
          <cell r="N762">
            <v>44568</v>
          </cell>
          <cell r="O762" t="str">
            <v>EMS02Q20000518HWA0010K</v>
          </cell>
          <cell r="P762" t="str">
            <v>HWC2022011383233</v>
          </cell>
          <cell r="Q762">
            <v>44575</v>
          </cell>
          <cell r="R762" t="str">
            <v>AHW-60055I22</v>
          </cell>
          <cell r="S762">
            <v>44599</v>
          </cell>
          <cell r="T762">
            <v>44617</v>
          </cell>
          <cell r="U762" t="str">
            <v>AIR</v>
          </cell>
          <cell r="V762" t="str">
            <v>Delivered</v>
          </cell>
          <cell r="W762" t="str">
            <v>02313KTC-1</v>
          </cell>
          <cell r="X762">
            <v>44621</v>
          </cell>
          <cell r="AA762" t="str">
            <v>EMS02Q20000518HWA0010K</v>
          </cell>
          <cell r="AB762" t="b">
            <v>1</v>
          </cell>
          <cell r="AC762">
            <v>44568</v>
          </cell>
        </row>
        <row r="763">
          <cell r="A763" t="str">
            <v>966000097307091611-00120000EMS02Q20000518HWA0001K</v>
          </cell>
          <cell r="B763" t="e">
            <v>#N/A</v>
          </cell>
          <cell r="C763" t="str">
            <v>9660000973410</v>
          </cell>
          <cell r="D763" t="str">
            <v>966000097307091611-00120000</v>
          </cell>
          <cell r="E763" t="str">
            <v>ONT</v>
          </cell>
          <cell r="F763" t="str">
            <v>9660000973</v>
          </cell>
          <cell r="G763" t="str">
            <v>07091611-001</v>
          </cell>
          <cell r="H763">
            <v>410</v>
          </cell>
          <cell r="I763" t="str">
            <v>Chip Thick Film Resistor,0.0625W,51000oh</v>
          </cell>
          <cell r="J763">
            <v>20000</v>
          </cell>
          <cell r="K763">
            <v>5.0000000000000001E-4</v>
          </cell>
          <cell r="L763">
            <v>10</v>
          </cell>
          <cell r="M763" t="str">
            <v>451U</v>
          </cell>
          <cell r="N763">
            <v>44568</v>
          </cell>
          <cell r="O763" t="str">
            <v>EMS02Q20000518HWA0001K</v>
          </cell>
          <cell r="P763" t="str">
            <v>HWC2022012193571</v>
          </cell>
          <cell r="Q763">
            <v>44582</v>
          </cell>
          <cell r="R763" t="str">
            <v>AHW-60108I22</v>
          </cell>
          <cell r="S763">
            <v>44604</v>
          </cell>
          <cell r="T763">
            <v>44608</v>
          </cell>
          <cell r="U763" t="str">
            <v>AIR</v>
          </cell>
          <cell r="V763" t="str">
            <v>Delivered</v>
          </cell>
          <cell r="W763" t="str">
            <v>02313KTC-1</v>
          </cell>
          <cell r="X763">
            <v>44621</v>
          </cell>
          <cell r="AA763" t="str">
            <v>EMS02Q20000518HWA0001K</v>
          </cell>
          <cell r="AB763" t="b">
            <v>1</v>
          </cell>
          <cell r="AC763">
            <v>44568</v>
          </cell>
        </row>
        <row r="764">
          <cell r="A764" t="str">
            <v>966000097307091631-00110000EMS02Q20000518HWA0001K</v>
          </cell>
          <cell r="B764" t="e">
            <v>#N/A</v>
          </cell>
          <cell r="C764" t="str">
            <v>9660000973420</v>
          </cell>
          <cell r="D764" t="str">
            <v>966000097307091631-00110000</v>
          </cell>
          <cell r="E764" t="str">
            <v>ONT</v>
          </cell>
          <cell r="F764" t="str">
            <v>9660000973</v>
          </cell>
          <cell r="G764" t="str">
            <v>07091631-001</v>
          </cell>
          <cell r="H764">
            <v>420</v>
          </cell>
          <cell r="I764" t="str">
            <v>ChipThickFilmResistor,0.1W,40200ohm,"</v>
          </cell>
          <cell r="J764">
            <v>10000</v>
          </cell>
          <cell r="K764">
            <v>8.0000000000000004E-4</v>
          </cell>
          <cell r="L764">
            <v>8</v>
          </cell>
          <cell r="M764" t="str">
            <v>451U</v>
          </cell>
          <cell r="N764">
            <v>44568</v>
          </cell>
          <cell r="O764" t="str">
            <v>EMS02Q20000518HWA0001K</v>
          </cell>
          <cell r="P764" t="str">
            <v>HWC2022012193571</v>
          </cell>
          <cell r="Q764">
            <v>44582</v>
          </cell>
          <cell r="R764" t="str">
            <v>AHW-60108I22</v>
          </cell>
          <cell r="S764">
            <v>44604</v>
          </cell>
          <cell r="T764">
            <v>44608</v>
          </cell>
          <cell r="U764" t="str">
            <v>AIR</v>
          </cell>
          <cell r="V764" t="str">
            <v>Delivered</v>
          </cell>
          <cell r="W764" t="str">
            <v>02313KTC-1</v>
          </cell>
          <cell r="X764">
            <v>44621</v>
          </cell>
          <cell r="AA764" t="str">
            <v>EMS02Q20000518HWA0001K</v>
          </cell>
          <cell r="AB764" t="b">
            <v>1</v>
          </cell>
          <cell r="AC764">
            <v>44568</v>
          </cell>
        </row>
        <row r="765">
          <cell r="A765" t="str">
            <v>966000097307091646-00170000EMS02Q20000518HWA0001K</v>
          </cell>
          <cell r="B765" t="e">
            <v>#N/A</v>
          </cell>
          <cell r="C765" t="str">
            <v>9660000973430</v>
          </cell>
          <cell r="D765" t="str">
            <v>966000097307091646-00170000</v>
          </cell>
          <cell r="E765" t="str">
            <v>ONT</v>
          </cell>
          <cell r="F765" t="str">
            <v>9660000973</v>
          </cell>
          <cell r="G765" t="str">
            <v>07091646-001</v>
          </cell>
          <cell r="H765">
            <v>430</v>
          </cell>
          <cell r="I765" t="str">
            <v>Chip Thick Film Resistor,0.0625W,4700ohm</v>
          </cell>
          <cell r="J765">
            <v>70000</v>
          </cell>
          <cell r="K765">
            <v>5.9999999999999995E-4</v>
          </cell>
          <cell r="L765">
            <v>41.999999999999993</v>
          </cell>
          <cell r="M765" t="str">
            <v>451U</v>
          </cell>
          <cell r="N765">
            <v>44568</v>
          </cell>
          <cell r="O765" t="str">
            <v>EMS02Q20000518HWA0001K</v>
          </cell>
          <cell r="P765" t="str">
            <v>HWC2022012193571</v>
          </cell>
          <cell r="Q765">
            <v>44582</v>
          </cell>
          <cell r="R765" t="str">
            <v>AHW-60108I22</v>
          </cell>
          <cell r="S765">
            <v>44604</v>
          </cell>
          <cell r="T765">
            <v>44608</v>
          </cell>
          <cell r="U765" t="str">
            <v>AIR</v>
          </cell>
          <cell r="V765" t="str">
            <v>Delivered</v>
          </cell>
          <cell r="W765" t="str">
            <v>02313KTC-1</v>
          </cell>
          <cell r="X765">
            <v>44621</v>
          </cell>
          <cell r="AA765" t="str">
            <v>EMS02Q20000518HWA0001K</v>
          </cell>
          <cell r="AB765" t="b">
            <v>1</v>
          </cell>
          <cell r="AC765">
            <v>44568</v>
          </cell>
        </row>
        <row r="766">
          <cell r="A766" t="str">
            <v>966000097307091653-00110000EMS02Q20000518HWA0001K</v>
          </cell>
          <cell r="B766" t="e">
            <v>#N/A</v>
          </cell>
          <cell r="C766" t="str">
            <v>9660000973440</v>
          </cell>
          <cell r="D766" t="str">
            <v>966000097307091653-00110000</v>
          </cell>
          <cell r="E766" t="str">
            <v>ONT</v>
          </cell>
          <cell r="F766" t="str">
            <v>9660000973</v>
          </cell>
          <cell r="G766" t="str">
            <v>07091653-001</v>
          </cell>
          <cell r="H766">
            <v>440</v>
          </cell>
          <cell r="I766" t="str">
            <v>Chip Thick Film Resistor,0.0625W,33000oh</v>
          </cell>
          <cell r="J766">
            <v>10000</v>
          </cell>
          <cell r="K766">
            <v>4.0000000000000002E-4</v>
          </cell>
          <cell r="L766">
            <v>4</v>
          </cell>
          <cell r="M766" t="str">
            <v>451U</v>
          </cell>
          <cell r="N766">
            <v>44568</v>
          </cell>
          <cell r="O766" t="str">
            <v>EMS02Q20000518HWA0001K</v>
          </cell>
          <cell r="P766" t="str">
            <v>HWC2022012193571</v>
          </cell>
          <cell r="Q766">
            <v>44582</v>
          </cell>
          <cell r="R766" t="str">
            <v>AHW-60108I22</v>
          </cell>
          <cell r="S766">
            <v>44604</v>
          </cell>
          <cell r="T766">
            <v>44608</v>
          </cell>
          <cell r="U766" t="str">
            <v>AIR</v>
          </cell>
          <cell r="V766" t="str">
            <v>Delivered</v>
          </cell>
          <cell r="W766" t="str">
            <v>02313KTC-1</v>
          </cell>
          <cell r="X766">
            <v>44621</v>
          </cell>
          <cell r="AA766" t="str">
            <v>EMS02Q20000518HWA0001K</v>
          </cell>
          <cell r="AB766" t="b">
            <v>1</v>
          </cell>
          <cell r="AC766">
            <v>44568</v>
          </cell>
        </row>
        <row r="767">
          <cell r="A767" t="str">
            <v>966000097307091667-00110000EMS02Q20000518HWA0001K</v>
          </cell>
          <cell r="B767" t="e">
            <v>#N/A</v>
          </cell>
          <cell r="C767" t="str">
            <v>9660000973450</v>
          </cell>
          <cell r="D767" t="str">
            <v>966000097307091667-00110000</v>
          </cell>
          <cell r="E767" t="str">
            <v>ONT</v>
          </cell>
          <cell r="F767" t="str">
            <v>9660000973</v>
          </cell>
          <cell r="G767" t="str">
            <v>07091667-001</v>
          </cell>
          <cell r="H767">
            <v>450</v>
          </cell>
          <cell r="I767" t="str">
            <v>Chip Thick Film Resistor,0.0625W,30000oh</v>
          </cell>
          <cell r="J767">
            <v>10000</v>
          </cell>
          <cell r="K767">
            <v>5.0000000000000001E-4</v>
          </cell>
          <cell r="L767">
            <v>5</v>
          </cell>
          <cell r="M767" t="str">
            <v>451U</v>
          </cell>
          <cell r="N767">
            <v>44568</v>
          </cell>
          <cell r="O767" t="str">
            <v>EMS02Q20000518HWA0001K</v>
          </cell>
          <cell r="P767" t="str">
            <v>HWC2022012193571</v>
          </cell>
          <cell r="Q767">
            <v>44582</v>
          </cell>
          <cell r="R767" t="str">
            <v>AHW-60108I22</v>
          </cell>
          <cell r="S767">
            <v>44604</v>
          </cell>
          <cell r="T767">
            <v>44608</v>
          </cell>
          <cell r="U767" t="str">
            <v>AIR</v>
          </cell>
          <cell r="V767" t="str">
            <v>Delivered</v>
          </cell>
          <cell r="W767" t="str">
            <v>02313KTC-1</v>
          </cell>
          <cell r="X767">
            <v>44621</v>
          </cell>
          <cell r="AA767" t="str">
            <v>EMS02Q20000518HWA0001K</v>
          </cell>
          <cell r="AB767" t="b">
            <v>1</v>
          </cell>
          <cell r="AC767">
            <v>44568</v>
          </cell>
        </row>
        <row r="768">
          <cell r="A768" t="str">
            <v>966000097307091675-00110000EMS02Q20000518HWA0012K</v>
          </cell>
          <cell r="B768" t="e">
            <v>#N/A</v>
          </cell>
          <cell r="C768" t="str">
            <v>9660000973460</v>
          </cell>
          <cell r="D768" t="str">
            <v>966000097307091675-00110000</v>
          </cell>
          <cell r="E768" t="str">
            <v>ONT</v>
          </cell>
          <cell r="F768" t="str">
            <v>9660000973</v>
          </cell>
          <cell r="G768" t="str">
            <v>07091675-001</v>
          </cell>
          <cell r="H768">
            <v>460</v>
          </cell>
          <cell r="I768" t="str">
            <v>ChipThickFilmResistor,0.0625W,5110oh"</v>
          </cell>
          <cell r="J768">
            <v>10000</v>
          </cell>
          <cell r="K768">
            <v>5.0000000000000001E-4</v>
          </cell>
          <cell r="L768">
            <v>5</v>
          </cell>
          <cell r="M768" t="str">
            <v>451U</v>
          </cell>
          <cell r="N768">
            <v>44568</v>
          </cell>
          <cell r="O768" t="str">
            <v>EMS02Q20000518HWA0012K</v>
          </cell>
          <cell r="P768" t="str">
            <v>HWC2022012193573</v>
          </cell>
          <cell r="Q768">
            <v>44582</v>
          </cell>
          <cell r="R768" t="str">
            <v>AHW-60108I22</v>
          </cell>
          <cell r="S768">
            <v>44604</v>
          </cell>
          <cell r="T768">
            <v>44608</v>
          </cell>
          <cell r="U768" t="str">
            <v>AIR</v>
          </cell>
          <cell r="V768" t="str">
            <v>Delivered</v>
          </cell>
          <cell r="W768" t="str">
            <v>02313KTC-1</v>
          </cell>
          <cell r="X768">
            <v>44621</v>
          </cell>
          <cell r="AA768" t="str">
            <v>EMS02Q20000518HWA0012K</v>
          </cell>
          <cell r="AB768" t="b">
            <v>1</v>
          </cell>
          <cell r="AC768">
            <v>44568</v>
          </cell>
        </row>
        <row r="769">
          <cell r="A769" t="str">
            <v>966000097307091676-00110000EMS02Q20000518HWA0001K</v>
          </cell>
          <cell r="B769" t="e">
            <v>#N/A</v>
          </cell>
          <cell r="C769" t="str">
            <v>9660000973470</v>
          </cell>
          <cell r="D769" t="str">
            <v>966000097307091676-00110000</v>
          </cell>
          <cell r="E769" t="str">
            <v>ONT</v>
          </cell>
          <cell r="F769" t="str">
            <v>9660000973</v>
          </cell>
          <cell r="G769" t="str">
            <v>07091676-001</v>
          </cell>
          <cell r="H769">
            <v>470</v>
          </cell>
          <cell r="I769" t="str">
            <v>ChipThickFilmResistor,0.0625W,24000o"</v>
          </cell>
          <cell r="J769">
            <v>10000</v>
          </cell>
          <cell r="K769">
            <v>5.0000000000000001E-4</v>
          </cell>
          <cell r="L769">
            <v>5</v>
          </cell>
          <cell r="M769" t="str">
            <v>451U</v>
          </cell>
          <cell r="N769">
            <v>44568</v>
          </cell>
          <cell r="O769" t="str">
            <v>EMS02Q20000518HWA0001K</v>
          </cell>
          <cell r="P769" t="str">
            <v>HWC2022012193571</v>
          </cell>
          <cell r="Q769">
            <v>44582</v>
          </cell>
          <cell r="R769" t="str">
            <v>AHW-60108I22</v>
          </cell>
          <cell r="S769">
            <v>44604</v>
          </cell>
          <cell r="T769">
            <v>44608</v>
          </cell>
          <cell r="U769" t="str">
            <v>AIR</v>
          </cell>
          <cell r="V769" t="str">
            <v>Delivered</v>
          </cell>
          <cell r="W769" t="str">
            <v>02313KTC-1</v>
          </cell>
          <cell r="X769">
            <v>44621</v>
          </cell>
          <cell r="AA769" t="str">
            <v>EMS02Q20000518HWA0001K</v>
          </cell>
          <cell r="AB769" t="b">
            <v>1</v>
          </cell>
          <cell r="AC769">
            <v>44568</v>
          </cell>
        </row>
        <row r="770">
          <cell r="A770" t="str">
            <v>966000097307091698-00110000EMS02Q20000518HWA0001K</v>
          </cell>
          <cell r="B770" t="e">
            <v>#N/A</v>
          </cell>
          <cell r="C770" t="str">
            <v>9660000973480</v>
          </cell>
          <cell r="D770" t="str">
            <v>966000097307091698-00110000</v>
          </cell>
          <cell r="E770" t="str">
            <v>ONT</v>
          </cell>
          <cell r="F770" t="str">
            <v>9660000973</v>
          </cell>
          <cell r="G770" t="str">
            <v>07091698-001</v>
          </cell>
          <cell r="H770">
            <v>480</v>
          </cell>
          <cell r="I770" t="str">
            <v>Chip Thick Film Resistor,0.0625W,7500ohm</v>
          </cell>
          <cell r="J770">
            <v>10000</v>
          </cell>
          <cell r="K770">
            <v>4.0000000000000002E-4</v>
          </cell>
          <cell r="L770">
            <v>4</v>
          </cell>
          <cell r="M770" t="str">
            <v>451U</v>
          </cell>
          <cell r="N770">
            <v>44568</v>
          </cell>
          <cell r="O770" t="str">
            <v>EMS02Q20000518HWA0001K</v>
          </cell>
          <cell r="P770" t="str">
            <v>HWC2022012193571</v>
          </cell>
          <cell r="Q770">
            <v>44582</v>
          </cell>
          <cell r="R770" t="str">
            <v>AHW-60108I22</v>
          </cell>
          <cell r="S770">
            <v>44604</v>
          </cell>
          <cell r="T770">
            <v>44608</v>
          </cell>
          <cell r="U770" t="str">
            <v>AIR</v>
          </cell>
          <cell r="V770" t="str">
            <v>Delivered</v>
          </cell>
          <cell r="W770" t="str">
            <v>02313KTC-1</v>
          </cell>
          <cell r="X770">
            <v>44621</v>
          </cell>
          <cell r="AA770" t="str">
            <v>EMS02Q20000518HWA0001K</v>
          </cell>
          <cell r="AB770" t="b">
            <v>1</v>
          </cell>
          <cell r="AC770">
            <v>44568</v>
          </cell>
        </row>
        <row r="771">
          <cell r="A771" t="str">
            <v>966000097307091706-00160000EMS02Q20000518HWA0001K</v>
          </cell>
          <cell r="B771" t="e">
            <v>#N/A</v>
          </cell>
          <cell r="C771" t="str">
            <v>9660000973490</v>
          </cell>
          <cell r="D771" t="str">
            <v>966000097307091706-00160000</v>
          </cell>
          <cell r="E771" t="str">
            <v>ONT</v>
          </cell>
          <cell r="F771" t="str">
            <v>9660000973</v>
          </cell>
          <cell r="G771" t="str">
            <v>07091706-001</v>
          </cell>
          <cell r="H771">
            <v>490</v>
          </cell>
          <cell r="I771" t="str">
            <v>Chip Thick Film Resistor,0.0625W,10000oh</v>
          </cell>
          <cell r="J771">
            <v>60000</v>
          </cell>
          <cell r="K771">
            <v>5.0000000000000001E-4</v>
          </cell>
          <cell r="L771">
            <v>30</v>
          </cell>
          <cell r="M771" t="str">
            <v>451U</v>
          </cell>
          <cell r="N771">
            <v>44568</v>
          </cell>
          <cell r="O771" t="str">
            <v>EMS02Q20000518HWA0001K</v>
          </cell>
          <cell r="P771" t="str">
            <v>HWC2022012193571</v>
          </cell>
          <cell r="Q771">
            <v>44582</v>
          </cell>
          <cell r="R771" t="str">
            <v>AHW-60108I22</v>
          </cell>
          <cell r="S771">
            <v>44604</v>
          </cell>
          <cell r="T771">
            <v>44608</v>
          </cell>
          <cell r="U771" t="str">
            <v>AIR</v>
          </cell>
          <cell r="V771" t="str">
            <v>Delivered</v>
          </cell>
          <cell r="W771" t="str">
            <v>02313KTC-1</v>
          </cell>
          <cell r="X771">
            <v>44621</v>
          </cell>
          <cell r="AA771" t="str">
            <v>EMS02Q20000518HWA0001K</v>
          </cell>
          <cell r="AB771" t="b">
            <v>1</v>
          </cell>
          <cell r="AC771">
            <v>44568</v>
          </cell>
        </row>
        <row r="772">
          <cell r="A772" t="str">
            <v>966000097307091724-00170000EMS02Q20000518HWA0001K</v>
          </cell>
          <cell r="B772" t="e">
            <v>#N/A</v>
          </cell>
          <cell r="C772" t="str">
            <v>9660000973500</v>
          </cell>
          <cell r="D772" t="str">
            <v>966000097307091724-00170000</v>
          </cell>
          <cell r="E772" t="str">
            <v>ONT</v>
          </cell>
          <cell r="F772" t="str">
            <v>9660000973</v>
          </cell>
          <cell r="G772" t="str">
            <v>07091724-001</v>
          </cell>
          <cell r="H772">
            <v>500</v>
          </cell>
          <cell r="I772" t="str">
            <v>Chip Thick Film Resistor,0.0625W,100ohm,</v>
          </cell>
          <cell r="J772">
            <v>70000</v>
          </cell>
          <cell r="K772">
            <v>4.0000000000000002E-4</v>
          </cell>
          <cell r="L772">
            <v>28</v>
          </cell>
          <cell r="M772" t="str">
            <v>451U</v>
          </cell>
          <cell r="N772">
            <v>44568</v>
          </cell>
          <cell r="O772" t="str">
            <v>EMS02Q20000518HWA0001K</v>
          </cell>
          <cell r="P772" t="str">
            <v>HWC2022012193571</v>
          </cell>
          <cell r="Q772">
            <v>44582</v>
          </cell>
          <cell r="R772" t="str">
            <v>AHW-60108I22</v>
          </cell>
          <cell r="S772">
            <v>44604</v>
          </cell>
          <cell r="T772">
            <v>44608</v>
          </cell>
          <cell r="U772" t="str">
            <v>AIR</v>
          </cell>
          <cell r="V772" t="str">
            <v>Delivered</v>
          </cell>
          <cell r="W772" t="str">
            <v>02313KTC-1</v>
          </cell>
          <cell r="X772">
            <v>44621</v>
          </cell>
          <cell r="AA772" t="str">
            <v>EMS02Q20000518HWA0001K</v>
          </cell>
          <cell r="AB772" t="b">
            <v>1</v>
          </cell>
          <cell r="AC772">
            <v>44568</v>
          </cell>
        </row>
        <row r="773">
          <cell r="A773" t="str">
            <v>966000097307091731-0015000EMS02Q20000518HWA0006K</v>
          </cell>
          <cell r="B773" t="e">
            <v>#N/A</v>
          </cell>
          <cell r="C773" t="str">
            <v>9660000973510</v>
          </cell>
          <cell r="D773" t="str">
            <v>966000097307091731-0015000</v>
          </cell>
          <cell r="E773" t="str">
            <v>ONT</v>
          </cell>
          <cell r="F773" t="str">
            <v>9660000973</v>
          </cell>
          <cell r="G773" t="str">
            <v>07091731-001</v>
          </cell>
          <cell r="H773">
            <v>510</v>
          </cell>
          <cell r="I773" t="str">
            <v>Chip Thick Film Resistor,0.1W,150ohm,+/-</v>
          </cell>
          <cell r="J773">
            <v>5000</v>
          </cell>
          <cell r="K773">
            <v>6.9999999999999999E-4</v>
          </cell>
          <cell r="L773">
            <v>3.5</v>
          </cell>
          <cell r="M773" t="str">
            <v>451U</v>
          </cell>
          <cell r="N773">
            <v>44568</v>
          </cell>
          <cell r="O773" t="str">
            <v>EMS02Q20000518HWA0006K</v>
          </cell>
          <cell r="P773" t="str">
            <v>HWC2022012599238</v>
          </cell>
          <cell r="Q773">
            <v>44586</v>
          </cell>
          <cell r="R773" t="str">
            <v>AHW-60115I22</v>
          </cell>
          <cell r="S773">
            <v>44604</v>
          </cell>
          <cell r="T773">
            <v>44608</v>
          </cell>
          <cell r="U773" t="str">
            <v>AIR</v>
          </cell>
          <cell r="V773" t="str">
            <v>Delivered</v>
          </cell>
          <cell r="W773" t="str">
            <v>02313KTC-1</v>
          </cell>
          <cell r="X773">
            <v>44621</v>
          </cell>
          <cell r="AA773" t="str">
            <v>EMS02Q20000518HWA0006K</v>
          </cell>
          <cell r="AB773" t="b">
            <v>1</v>
          </cell>
          <cell r="AC773">
            <v>44568</v>
          </cell>
        </row>
        <row r="774">
          <cell r="A774" t="str">
            <v>966000097307091734-001130000EMS02Q20000518HWA0006K</v>
          </cell>
          <cell r="B774" t="e">
            <v>#N/A</v>
          </cell>
          <cell r="C774" t="str">
            <v>9660000973520</v>
          </cell>
          <cell r="D774" t="str">
            <v>966000097307091734-001130000</v>
          </cell>
          <cell r="E774" t="str">
            <v>ONT</v>
          </cell>
          <cell r="F774" t="str">
            <v>9660000973</v>
          </cell>
          <cell r="G774" t="str">
            <v>07091734-001</v>
          </cell>
          <cell r="H774">
            <v>520</v>
          </cell>
          <cell r="I774" t="str">
            <v>Chip Thick Film Resistor,0.0625W,1000ohm</v>
          </cell>
          <cell r="J774">
            <v>130000</v>
          </cell>
          <cell r="K774">
            <v>5.0000000000000001E-4</v>
          </cell>
          <cell r="L774">
            <v>65</v>
          </cell>
          <cell r="M774" t="str">
            <v>451U</v>
          </cell>
          <cell r="N774">
            <v>44568</v>
          </cell>
          <cell r="O774" t="str">
            <v>EMS02Q20000518HWA0006K</v>
          </cell>
          <cell r="P774" t="str">
            <v>HWC2022012599238</v>
          </cell>
          <cell r="Q774">
            <v>44586</v>
          </cell>
          <cell r="R774" t="str">
            <v>AHW-60115I22</v>
          </cell>
          <cell r="S774">
            <v>44604</v>
          </cell>
          <cell r="T774">
            <v>44608</v>
          </cell>
          <cell r="U774" t="str">
            <v>AIR</v>
          </cell>
          <cell r="V774" t="str">
            <v>Delivered</v>
          </cell>
          <cell r="W774" t="str">
            <v>02313KTC-1</v>
          </cell>
          <cell r="X774">
            <v>44621</v>
          </cell>
          <cell r="AA774" t="str">
            <v>EMS02Q20000518HWA0006K</v>
          </cell>
          <cell r="AB774" t="b">
            <v>1</v>
          </cell>
          <cell r="AC774">
            <v>44568</v>
          </cell>
        </row>
        <row r="775">
          <cell r="A775" t="str">
            <v>966000097307091737-00135000EMS02Q20000518HWA0006K</v>
          </cell>
          <cell r="B775" t="e">
            <v>#N/A</v>
          </cell>
          <cell r="C775" t="str">
            <v>9660000973530</v>
          </cell>
          <cell r="D775" t="str">
            <v>966000097307091737-00135000</v>
          </cell>
          <cell r="E775" t="str">
            <v>ONT</v>
          </cell>
          <cell r="F775" t="str">
            <v>9660000973</v>
          </cell>
          <cell r="G775" t="str">
            <v>07091737-001</v>
          </cell>
          <cell r="H775">
            <v>530</v>
          </cell>
          <cell r="I775" t="str">
            <v>ChipThickFilmResistor,0.1W,200ohm,+/"</v>
          </cell>
          <cell r="J775">
            <v>35000</v>
          </cell>
          <cell r="K775">
            <v>8.0000000000000004E-4</v>
          </cell>
          <cell r="L775">
            <v>28</v>
          </cell>
          <cell r="M775" t="str">
            <v>451U</v>
          </cell>
          <cell r="N775">
            <v>44568</v>
          </cell>
          <cell r="O775" t="str">
            <v>EMS02Q20000518HWA0006K</v>
          </cell>
          <cell r="P775" t="str">
            <v>HWC2022012599238</v>
          </cell>
          <cell r="Q775">
            <v>44586</v>
          </cell>
          <cell r="R775" t="str">
            <v>AHW-60115I22</v>
          </cell>
          <cell r="S775">
            <v>44604</v>
          </cell>
          <cell r="T775">
            <v>44608</v>
          </cell>
          <cell r="U775" t="str">
            <v>AIR</v>
          </cell>
          <cell r="V775" t="str">
            <v>Delivered</v>
          </cell>
          <cell r="W775" t="str">
            <v>02313KTC-1</v>
          </cell>
          <cell r="X775">
            <v>44621</v>
          </cell>
          <cell r="AA775" t="str">
            <v>EMS02Q20000518HWA0006K</v>
          </cell>
          <cell r="AB775" t="b">
            <v>1</v>
          </cell>
          <cell r="AC775">
            <v>44568</v>
          </cell>
        </row>
        <row r="776">
          <cell r="A776" t="str">
            <v>966000097307091740-00210000EMS02Q20000518HWA0006K</v>
          </cell>
          <cell r="B776" t="e">
            <v>#N/A</v>
          </cell>
          <cell r="C776" t="str">
            <v>9660000973540</v>
          </cell>
          <cell r="D776" t="str">
            <v>966000097307091740-00210000</v>
          </cell>
          <cell r="E776" t="str">
            <v>ONT</v>
          </cell>
          <cell r="F776" t="str">
            <v>9660000973</v>
          </cell>
          <cell r="G776" t="str">
            <v>07091740-002</v>
          </cell>
          <cell r="H776">
            <v>540</v>
          </cell>
          <cell r="I776" t="str">
            <v>Chip Thick Film Resistor,0.0625W,750ohm,</v>
          </cell>
          <cell r="J776">
            <v>10000</v>
          </cell>
          <cell r="K776">
            <v>5.0000000000000001E-4</v>
          </cell>
          <cell r="L776">
            <v>5</v>
          </cell>
          <cell r="M776" t="str">
            <v>451U</v>
          </cell>
          <cell r="N776">
            <v>44568</v>
          </cell>
          <cell r="O776" t="str">
            <v>EMS02Q20000518HWA0006K</v>
          </cell>
          <cell r="P776" t="str">
            <v>HWC2022012599238</v>
          </cell>
          <cell r="Q776">
            <v>44586</v>
          </cell>
          <cell r="R776" t="str">
            <v>AHW-60115I22</v>
          </cell>
          <cell r="S776">
            <v>44604</v>
          </cell>
          <cell r="T776">
            <v>44608</v>
          </cell>
          <cell r="U776" t="str">
            <v>AIR</v>
          </cell>
          <cell r="V776" t="str">
            <v>Delivered</v>
          </cell>
          <cell r="W776" t="str">
            <v>02313KTC-1</v>
          </cell>
          <cell r="X776">
            <v>44621</v>
          </cell>
          <cell r="AA776" t="str">
            <v>EMS02Q20000518HWA0006K</v>
          </cell>
          <cell r="AB776" t="b">
            <v>1</v>
          </cell>
          <cell r="AC776">
            <v>44568</v>
          </cell>
        </row>
        <row r="777">
          <cell r="A777" t="str">
            <v>966000097307091747-00110000EMS02Q20000518HWA0006K</v>
          </cell>
          <cell r="B777" t="e">
            <v>#N/A</v>
          </cell>
          <cell r="C777" t="str">
            <v>9660000973550</v>
          </cell>
          <cell r="D777" t="str">
            <v>966000097307091747-00110000</v>
          </cell>
          <cell r="E777" t="str">
            <v>ONT</v>
          </cell>
          <cell r="F777" t="str">
            <v>9660000973</v>
          </cell>
          <cell r="G777" t="str">
            <v>07091747-001</v>
          </cell>
          <cell r="H777">
            <v>550</v>
          </cell>
          <cell r="I777" t="str">
            <v>Chip Thick Film Resistor,0.0625W,510ohm,</v>
          </cell>
          <cell r="J777">
            <v>10000</v>
          </cell>
          <cell r="K777">
            <v>5.0000000000000001E-4</v>
          </cell>
          <cell r="L777">
            <v>5</v>
          </cell>
          <cell r="M777" t="str">
            <v>451U</v>
          </cell>
          <cell r="N777">
            <v>44568</v>
          </cell>
          <cell r="O777" t="str">
            <v>EMS02Q20000518HWA0006K</v>
          </cell>
          <cell r="P777" t="str">
            <v>HWC2022012599238</v>
          </cell>
          <cell r="Q777">
            <v>44586</v>
          </cell>
          <cell r="R777" t="str">
            <v>AHW-60115I22</v>
          </cell>
          <cell r="S777">
            <v>44604</v>
          </cell>
          <cell r="T777">
            <v>44608</v>
          </cell>
          <cell r="U777" t="str">
            <v>AIR</v>
          </cell>
          <cell r="V777" t="str">
            <v>Delivered</v>
          </cell>
          <cell r="W777" t="str">
            <v>02313KTC-1</v>
          </cell>
          <cell r="X777">
            <v>44621</v>
          </cell>
          <cell r="AA777" t="str">
            <v>EMS02Q20000518HWA0006K</v>
          </cell>
          <cell r="AB777" t="b">
            <v>1</v>
          </cell>
          <cell r="AC777">
            <v>44568</v>
          </cell>
        </row>
        <row r="778">
          <cell r="A778" t="str">
            <v>966000097307091770-00110000EMS02Q20000518HWA0006K</v>
          </cell>
          <cell r="B778" t="e">
            <v>#N/A</v>
          </cell>
          <cell r="C778" t="str">
            <v>9660000973560</v>
          </cell>
          <cell r="D778" t="str">
            <v>966000097307091770-00110000</v>
          </cell>
          <cell r="E778" t="str">
            <v>ONT</v>
          </cell>
          <cell r="F778" t="str">
            <v>9660000973</v>
          </cell>
          <cell r="G778" t="str">
            <v>07091770-001</v>
          </cell>
          <cell r="H778">
            <v>560</v>
          </cell>
          <cell r="I778" t="str">
            <v>ChipThickFilmResistor,0.0625W,51ohm</v>
          </cell>
          <cell r="J778">
            <v>10000</v>
          </cell>
          <cell r="K778">
            <v>4.0000000000000002E-4</v>
          </cell>
          <cell r="L778">
            <v>4</v>
          </cell>
          <cell r="M778" t="str">
            <v>451U</v>
          </cell>
          <cell r="N778">
            <v>44568</v>
          </cell>
          <cell r="O778" t="str">
            <v>EMS02Q20000518HWA0006K</v>
          </cell>
          <cell r="P778" t="str">
            <v>HWC2022012599238</v>
          </cell>
          <cell r="Q778">
            <v>44586</v>
          </cell>
          <cell r="R778" t="str">
            <v>AHW-60115I22</v>
          </cell>
          <cell r="S778">
            <v>44604</v>
          </cell>
          <cell r="T778">
            <v>44608</v>
          </cell>
          <cell r="U778" t="str">
            <v>AIR</v>
          </cell>
          <cell r="V778" t="str">
            <v>Delivered</v>
          </cell>
          <cell r="W778" t="str">
            <v>02313KTC-1</v>
          </cell>
          <cell r="X778">
            <v>44621</v>
          </cell>
          <cell r="AA778" t="str">
            <v>EMS02Q20000518HWA0006K</v>
          </cell>
          <cell r="AB778" t="b">
            <v>1</v>
          </cell>
          <cell r="AC778">
            <v>44568</v>
          </cell>
        </row>
        <row r="779">
          <cell r="A779" t="str">
            <v>966000097307091782-00110000EMS02Q20000518HWA0006K</v>
          </cell>
          <cell r="B779" t="e">
            <v>#N/A</v>
          </cell>
          <cell r="C779" t="str">
            <v>9660000973570</v>
          </cell>
          <cell r="D779" t="str">
            <v>966000097307091782-00110000</v>
          </cell>
          <cell r="E779" t="str">
            <v>ONT</v>
          </cell>
          <cell r="F779" t="str">
            <v>9660000973</v>
          </cell>
          <cell r="G779" t="str">
            <v>07091782-001</v>
          </cell>
          <cell r="H779">
            <v>570</v>
          </cell>
          <cell r="I779" t="str">
            <v>Chip Thick Film Resistor,0.0625W,240ohm,</v>
          </cell>
          <cell r="J779">
            <v>10000</v>
          </cell>
          <cell r="K779">
            <v>4.0000000000000002E-4</v>
          </cell>
          <cell r="L779">
            <v>4</v>
          </cell>
          <cell r="M779" t="str">
            <v>451U</v>
          </cell>
          <cell r="N779">
            <v>44568</v>
          </cell>
          <cell r="O779" t="str">
            <v>EMS02Q20000518HWA0006K</v>
          </cell>
          <cell r="P779" t="str">
            <v>HWC2022012599238</v>
          </cell>
          <cell r="Q779">
            <v>44586</v>
          </cell>
          <cell r="R779" t="str">
            <v>AHW-60115I22</v>
          </cell>
          <cell r="S779">
            <v>44604</v>
          </cell>
          <cell r="T779">
            <v>44608</v>
          </cell>
          <cell r="U779" t="str">
            <v>AIR</v>
          </cell>
          <cell r="V779" t="str">
            <v>Delivered</v>
          </cell>
          <cell r="W779" t="str">
            <v>02313KTC-1</v>
          </cell>
          <cell r="X779">
            <v>44621</v>
          </cell>
          <cell r="AA779" t="str">
            <v>EMS02Q20000518HWA0006K</v>
          </cell>
          <cell r="AB779" t="b">
            <v>1</v>
          </cell>
          <cell r="AC779">
            <v>44568</v>
          </cell>
        </row>
        <row r="780">
          <cell r="A780" t="str">
            <v>966000097307091805-0015000EMS02Q20000518HWA0006K</v>
          </cell>
          <cell r="B780" t="e">
            <v>#N/A</v>
          </cell>
          <cell r="C780" t="str">
            <v>9660000973580</v>
          </cell>
          <cell r="D780" t="str">
            <v>966000097307091805-0015000</v>
          </cell>
          <cell r="E780" t="str">
            <v>ONT</v>
          </cell>
          <cell r="F780" t="str">
            <v>9660000973</v>
          </cell>
          <cell r="G780" t="str">
            <v>07091805-001</v>
          </cell>
          <cell r="H780">
            <v>580</v>
          </cell>
          <cell r="I780" t="str">
            <v>Chip Thick Film Resistor,0.1W,7680ohm,+/</v>
          </cell>
          <cell r="J780">
            <v>5000</v>
          </cell>
          <cell r="K780">
            <v>8.0000000000000004E-4</v>
          </cell>
          <cell r="L780">
            <v>4</v>
          </cell>
          <cell r="M780" t="str">
            <v>451U</v>
          </cell>
          <cell r="N780">
            <v>44568</v>
          </cell>
          <cell r="O780" t="str">
            <v>EMS02Q20000518HWA0006K</v>
          </cell>
          <cell r="P780" t="str">
            <v>HWC2022012599238</v>
          </cell>
          <cell r="Q780">
            <v>44586</v>
          </cell>
          <cell r="R780" t="str">
            <v>AHW-60115I22</v>
          </cell>
          <cell r="S780">
            <v>44604</v>
          </cell>
          <cell r="T780">
            <v>44608</v>
          </cell>
          <cell r="U780" t="str">
            <v>AIR</v>
          </cell>
          <cell r="V780" t="str">
            <v>Delivered</v>
          </cell>
          <cell r="W780" t="str">
            <v>02313KTC-1</v>
          </cell>
          <cell r="X780">
            <v>44621</v>
          </cell>
          <cell r="AA780" t="str">
            <v>EMS02Q20000518HWA0006K</v>
          </cell>
          <cell r="AB780" t="b">
            <v>1</v>
          </cell>
          <cell r="AC780">
            <v>44568</v>
          </cell>
        </row>
        <row r="781">
          <cell r="A781" t="str">
            <v>966000097307091869-0016000EMS02Q20000518HWA0006K</v>
          </cell>
          <cell r="B781" t="e">
            <v>#N/A</v>
          </cell>
          <cell r="C781" t="str">
            <v>9660000973590</v>
          </cell>
          <cell r="D781" t="str">
            <v>966000097307091869-0016000</v>
          </cell>
          <cell r="E781" t="str">
            <v>ONT</v>
          </cell>
          <cell r="F781" t="str">
            <v>9660000973</v>
          </cell>
          <cell r="G781" t="str">
            <v>07091869-001</v>
          </cell>
          <cell r="H781">
            <v>590</v>
          </cell>
          <cell r="I781" t="str">
            <v>Chip Thick Film Resistor,0.0625W,5.1ohm,</v>
          </cell>
          <cell r="J781">
            <v>6000</v>
          </cell>
          <cell r="K781">
            <v>6.9999999999999999E-4</v>
          </cell>
          <cell r="L781">
            <v>4.2</v>
          </cell>
          <cell r="M781" t="str">
            <v>451U</v>
          </cell>
          <cell r="N781">
            <v>44568</v>
          </cell>
          <cell r="O781" t="str">
            <v>EMS02Q20000518HWA0006K</v>
          </cell>
          <cell r="P781" t="str">
            <v>HWC2022012599238</v>
          </cell>
          <cell r="Q781">
            <v>44586</v>
          </cell>
          <cell r="R781" t="str">
            <v>AHW-60115I22</v>
          </cell>
          <cell r="S781">
            <v>44604</v>
          </cell>
          <cell r="T781">
            <v>44608</v>
          </cell>
          <cell r="U781" t="str">
            <v>AIR</v>
          </cell>
          <cell r="V781" t="str">
            <v>Delivered</v>
          </cell>
          <cell r="W781" t="str">
            <v>02313KTC-1</v>
          </cell>
          <cell r="X781">
            <v>44621</v>
          </cell>
          <cell r="AA781" t="str">
            <v>EMS02Q20000518HWA0006K</v>
          </cell>
          <cell r="AB781" t="b">
            <v>1</v>
          </cell>
          <cell r="AC781">
            <v>44568</v>
          </cell>
        </row>
        <row r="782">
          <cell r="A782" t="str">
            <v>966000097307092378-00110000EMS02Q20000518HWA0006K</v>
          </cell>
          <cell r="B782" t="e">
            <v>#N/A</v>
          </cell>
          <cell r="C782" t="str">
            <v>9660000973600</v>
          </cell>
          <cell r="D782" t="str">
            <v>966000097307092378-00110000</v>
          </cell>
          <cell r="E782" t="str">
            <v>ONT</v>
          </cell>
          <cell r="F782" t="str">
            <v>9660000973</v>
          </cell>
          <cell r="G782" t="str">
            <v>07092378-001</v>
          </cell>
          <cell r="H782">
            <v>600</v>
          </cell>
          <cell r="I782" t="str">
            <v>Chip Thick Film Resistor,0.25W,36ohm,+/-</v>
          </cell>
          <cell r="J782">
            <v>10000</v>
          </cell>
          <cell r="K782">
            <v>2.2000000000000001E-3</v>
          </cell>
          <cell r="L782">
            <v>22</v>
          </cell>
          <cell r="M782" t="str">
            <v>451U</v>
          </cell>
          <cell r="N782">
            <v>44568</v>
          </cell>
          <cell r="O782" t="str">
            <v>EMS02Q20000518HWA0006K</v>
          </cell>
          <cell r="P782" t="str">
            <v>HWC2022012599238</v>
          </cell>
          <cell r="Q782">
            <v>44586</v>
          </cell>
          <cell r="R782" t="str">
            <v>AHW-60115I22</v>
          </cell>
          <cell r="S782">
            <v>44604</v>
          </cell>
          <cell r="T782">
            <v>44608</v>
          </cell>
          <cell r="U782" t="str">
            <v>AIR</v>
          </cell>
          <cell r="V782" t="str">
            <v>Delivered</v>
          </cell>
          <cell r="W782" t="str">
            <v>02313KTC-1</v>
          </cell>
          <cell r="X782">
            <v>44621</v>
          </cell>
          <cell r="AA782" t="str">
            <v>EMS02Q20000518HWA0006K</v>
          </cell>
          <cell r="AB782" t="b">
            <v>1</v>
          </cell>
          <cell r="AC782">
            <v>44568</v>
          </cell>
        </row>
        <row r="783">
          <cell r="A783" t="str">
            <v>966000097307092380-00150000EMS02Q20000518HWA0009K</v>
          </cell>
          <cell r="B783" t="e">
            <v>#N/A</v>
          </cell>
          <cell r="C783" t="str">
            <v>9660000973610</v>
          </cell>
          <cell r="D783" t="str">
            <v>966000097307092380-00150000</v>
          </cell>
          <cell r="E783" t="str">
            <v>ONT</v>
          </cell>
          <cell r="F783" t="str">
            <v>9660000973</v>
          </cell>
          <cell r="G783" t="str">
            <v>07092380-001</v>
          </cell>
          <cell r="H783">
            <v>610</v>
          </cell>
          <cell r="I783" t="str">
            <v>Chip Thick Film Resistor,0.0625W,49.9ohm</v>
          </cell>
          <cell r="J783">
            <v>50000</v>
          </cell>
          <cell r="K783">
            <v>5.0000000000000001E-4</v>
          </cell>
          <cell r="L783">
            <v>25</v>
          </cell>
          <cell r="M783" t="str">
            <v>451U</v>
          </cell>
          <cell r="N783">
            <v>44568</v>
          </cell>
          <cell r="O783" t="str">
            <v>EMS02Q20000518HWA0009K</v>
          </cell>
          <cell r="P783" t="str">
            <v>HWC2022012193572</v>
          </cell>
          <cell r="Q783">
            <v>44582</v>
          </cell>
          <cell r="R783" t="str">
            <v>AHW-60108I22</v>
          </cell>
          <cell r="S783">
            <v>44604</v>
          </cell>
          <cell r="T783">
            <v>44608</v>
          </cell>
          <cell r="U783" t="str">
            <v>AIR</v>
          </cell>
          <cell r="V783" t="str">
            <v>Delivered</v>
          </cell>
          <cell r="W783" t="str">
            <v>02313KTC-1</v>
          </cell>
          <cell r="X783">
            <v>44621</v>
          </cell>
          <cell r="AA783" t="str">
            <v>EMS02Q20000518HWA0009K</v>
          </cell>
          <cell r="AB783" t="b">
            <v>1</v>
          </cell>
          <cell r="AC783">
            <v>44568</v>
          </cell>
        </row>
        <row r="784">
          <cell r="A784" t="str">
            <v>966000097307092387-0015000EMS02Q20000518HWA0009K</v>
          </cell>
          <cell r="B784" t="e">
            <v>#N/A</v>
          </cell>
          <cell r="C784" t="str">
            <v>9660000973620</v>
          </cell>
          <cell r="D784" t="str">
            <v>966000097307092387-0015000</v>
          </cell>
          <cell r="E784" t="str">
            <v>ONT</v>
          </cell>
          <cell r="F784" t="str">
            <v>9660000973</v>
          </cell>
          <cell r="G784" t="str">
            <v>07092387-001</v>
          </cell>
          <cell r="H784">
            <v>620</v>
          </cell>
          <cell r="I784" t="str">
            <v>Chip Thick Film Resistor,0.25W,18ohm,+/-</v>
          </cell>
          <cell r="J784">
            <v>5000</v>
          </cell>
          <cell r="K784">
            <v>2.0999999999999999E-3</v>
          </cell>
          <cell r="L784">
            <v>10.5</v>
          </cell>
          <cell r="M784" t="str">
            <v>451U</v>
          </cell>
          <cell r="N784">
            <v>44568</v>
          </cell>
          <cell r="O784" t="str">
            <v>EMS02Q20000518HWA0009K</v>
          </cell>
          <cell r="P784" t="str">
            <v>HWC2022012193572</v>
          </cell>
          <cell r="Q784">
            <v>44582</v>
          </cell>
          <cell r="R784" t="str">
            <v>AHW-60108I22</v>
          </cell>
          <cell r="S784">
            <v>44604</v>
          </cell>
          <cell r="T784">
            <v>44608</v>
          </cell>
          <cell r="U784" t="str">
            <v>AIR</v>
          </cell>
          <cell r="V784" t="str">
            <v>Delivered</v>
          </cell>
          <cell r="W784" t="str">
            <v>02313KTC-1</v>
          </cell>
          <cell r="X784">
            <v>44621</v>
          </cell>
          <cell r="AA784" t="str">
            <v>EMS02Q20000518HWA0009K</v>
          </cell>
          <cell r="AB784" t="b">
            <v>1</v>
          </cell>
          <cell r="AC784">
            <v>44568</v>
          </cell>
        </row>
        <row r="785">
          <cell r="A785" t="str">
            <v>966000097307092392-00110000EMS02Q20000518HWA0013K</v>
          </cell>
          <cell r="B785" t="e">
            <v>#N/A</v>
          </cell>
          <cell r="C785" t="str">
            <v>9660000973630</v>
          </cell>
          <cell r="D785" t="str">
            <v>966000097307092392-00110000</v>
          </cell>
          <cell r="E785" t="str">
            <v>ONT</v>
          </cell>
          <cell r="F785" t="str">
            <v>9660000973</v>
          </cell>
          <cell r="G785" t="str">
            <v>07092392-001</v>
          </cell>
          <cell r="H785">
            <v>630</v>
          </cell>
          <cell r="I785" t="str">
            <v>Chip Thick Film Resistor,0.0625W,20ohm,+</v>
          </cell>
          <cell r="J785">
            <v>10000</v>
          </cell>
          <cell r="K785">
            <v>5.0000000000000001E-4</v>
          </cell>
          <cell r="L785">
            <v>5</v>
          </cell>
          <cell r="M785" t="str">
            <v>451U</v>
          </cell>
          <cell r="N785">
            <v>44568</v>
          </cell>
          <cell r="O785" t="str">
            <v>EMS02Q20000518HWA0013K</v>
          </cell>
          <cell r="P785" t="str">
            <v>HWC2022012193574</v>
          </cell>
          <cell r="Q785">
            <v>44582</v>
          </cell>
          <cell r="R785" t="str">
            <v>AHW-60108I22</v>
          </cell>
          <cell r="S785">
            <v>44604</v>
          </cell>
          <cell r="T785">
            <v>44608</v>
          </cell>
          <cell r="U785" t="str">
            <v>AIR</v>
          </cell>
          <cell r="V785" t="str">
            <v>Delivered</v>
          </cell>
          <cell r="W785" t="str">
            <v>02313KTC-1</v>
          </cell>
          <cell r="X785">
            <v>44621</v>
          </cell>
          <cell r="AA785" t="str">
            <v>EMS02Q20000518HWA0013K</v>
          </cell>
          <cell r="AB785" t="b">
            <v>1</v>
          </cell>
          <cell r="AC785">
            <v>44568</v>
          </cell>
        </row>
        <row r="786">
          <cell r="A786" t="str">
            <v>966000097307092458-00110000EMS02Q20000518HWA0009K</v>
          </cell>
          <cell r="B786" t="e">
            <v>#N/A</v>
          </cell>
          <cell r="C786" t="str">
            <v>9660000973640</v>
          </cell>
          <cell r="D786" t="str">
            <v>966000097307092458-00110000</v>
          </cell>
          <cell r="E786" t="str">
            <v>ONT</v>
          </cell>
          <cell r="F786" t="str">
            <v>9660000973</v>
          </cell>
          <cell r="G786" t="str">
            <v>07092458-001</v>
          </cell>
          <cell r="H786">
            <v>640</v>
          </cell>
          <cell r="I786" t="str">
            <v>Chip Thick Film Resistor,0.05W,3300ohm,+</v>
          </cell>
          <cell r="J786">
            <v>10000</v>
          </cell>
          <cell r="K786">
            <v>1.1000000000000001E-3</v>
          </cell>
          <cell r="L786">
            <v>11</v>
          </cell>
          <cell r="M786" t="str">
            <v>451U</v>
          </cell>
          <cell r="N786">
            <v>44568</v>
          </cell>
          <cell r="O786" t="str">
            <v>EMS02Q20000518HWA0009K</v>
          </cell>
          <cell r="P786" t="str">
            <v>HWC2022012193572</v>
          </cell>
          <cell r="Q786">
            <v>44582</v>
          </cell>
          <cell r="R786" t="str">
            <v>AHW-60108I22</v>
          </cell>
          <cell r="S786">
            <v>44604</v>
          </cell>
          <cell r="T786">
            <v>44608</v>
          </cell>
          <cell r="U786" t="str">
            <v>AIR</v>
          </cell>
          <cell r="V786" t="str">
            <v>Delivered</v>
          </cell>
          <cell r="W786" t="str">
            <v>02313KTC-1</v>
          </cell>
          <cell r="X786">
            <v>44621</v>
          </cell>
          <cell r="AA786" t="str">
            <v>EMS02Q20000518HWA0009K</v>
          </cell>
          <cell r="AB786" t="b">
            <v>1</v>
          </cell>
          <cell r="AC786">
            <v>44568</v>
          </cell>
        </row>
        <row r="787">
          <cell r="A787" t="str">
            <v>966000097307092568-00110000EMS02Q20000518HWA0009K</v>
          </cell>
          <cell r="B787" t="e">
            <v>#N/A</v>
          </cell>
          <cell r="C787" t="str">
            <v>9660000973650</v>
          </cell>
          <cell r="D787" t="str">
            <v>966000097307092568-00110000</v>
          </cell>
          <cell r="E787" t="str">
            <v>ONT</v>
          </cell>
          <cell r="F787" t="str">
            <v>9660000973</v>
          </cell>
          <cell r="G787" t="str">
            <v>07092568-001</v>
          </cell>
          <cell r="H787">
            <v>650</v>
          </cell>
          <cell r="I787" t="str">
            <v>Chip Thick Film Resistor,0.05W,4700ohm,+</v>
          </cell>
          <cell r="J787">
            <v>10000</v>
          </cell>
          <cell r="K787">
            <v>8.9999999999999998E-4</v>
          </cell>
          <cell r="L787">
            <v>9</v>
          </cell>
          <cell r="M787" t="str">
            <v>451U</v>
          </cell>
          <cell r="N787">
            <v>44568</v>
          </cell>
          <cell r="O787" t="str">
            <v>EMS02Q20000518HWA0009K</v>
          </cell>
          <cell r="P787" t="str">
            <v>HWC2022012193572</v>
          </cell>
          <cell r="Q787">
            <v>44582</v>
          </cell>
          <cell r="R787" t="str">
            <v>AHW-60108I22</v>
          </cell>
          <cell r="S787">
            <v>44604</v>
          </cell>
          <cell r="T787">
            <v>44608</v>
          </cell>
          <cell r="U787" t="str">
            <v>AIR</v>
          </cell>
          <cell r="V787" t="str">
            <v>Delivered</v>
          </cell>
          <cell r="W787" t="str">
            <v>02313KTC-1</v>
          </cell>
          <cell r="X787">
            <v>44621</v>
          </cell>
          <cell r="AA787" t="str">
            <v>EMS02Q20000518HWA0009K</v>
          </cell>
          <cell r="AB787" t="b">
            <v>1</v>
          </cell>
          <cell r="AC787">
            <v>44568</v>
          </cell>
        </row>
        <row r="788">
          <cell r="A788" t="str">
            <v>966000097307092657-001150000EMS02Q20000518HWA0009K</v>
          </cell>
          <cell r="B788" t="e">
            <v>#N/A</v>
          </cell>
          <cell r="C788" t="str">
            <v>9660000973660</v>
          </cell>
          <cell r="D788" t="str">
            <v>966000097307092657-001150000</v>
          </cell>
          <cell r="E788" t="str">
            <v>ONT</v>
          </cell>
          <cell r="F788" t="str">
            <v>9660000973</v>
          </cell>
          <cell r="G788" t="str">
            <v>07092657-001</v>
          </cell>
          <cell r="H788">
            <v>660</v>
          </cell>
          <cell r="I788" t="str">
            <v>Chip Thick Film Resistor,0.05W,33ohm,+/-</v>
          </cell>
          <cell r="J788">
            <v>150000</v>
          </cell>
          <cell r="K788">
            <v>8.9999999999999998E-4</v>
          </cell>
          <cell r="L788">
            <v>135</v>
          </cell>
          <cell r="M788" t="str">
            <v>451U</v>
          </cell>
          <cell r="N788">
            <v>44568</v>
          </cell>
          <cell r="O788" t="str">
            <v>EMS02Q20000518HWA0009K</v>
          </cell>
          <cell r="P788" t="str">
            <v>HWC2022012193572</v>
          </cell>
          <cell r="Q788">
            <v>44582</v>
          </cell>
          <cell r="R788" t="str">
            <v>AHW-60108I22</v>
          </cell>
          <cell r="S788">
            <v>44604</v>
          </cell>
          <cell r="T788">
            <v>44608</v>
          </cell>
          <cell r="U788" t="str">
            <v>AIR</v>
          </cell>
          <cell r="V788" t="str">
            <v>Delivered</v>
          </cell>
          <cell r="W788" t="str">
            <v>02313KTC-1</v>
          </cell>
          <cell r="X788">
            <v>44621</v>
          </cell>
          <cell r="AA788" t="str">
            <v>EMS02Q20000518HWA0009K</v>
          </cell>
          <cell r="AB788" t="b">
            <v>1</v>
          </cell>
          <cell r="AC788">
            <v>44568</v>
          </cell>
        </row>
        <row r="789">
          <cell r="A789" t="str">
            <v>966000097308010430-0015400EMS02Q20000518HWA0009K</v>
          </cell>
          <cell r="B789" t="e">
            <v>#N/A</v>
          </cell>
          <cell r="C789" t="str">
            <v>9660000973670</v>
          </cell>
          <cell r="D789" t="str">
            <v>966000097308010430-0015400</v>
          </cell>
          <cell r="E789" t="str">
            <v>ONT</v>
          </cell>
          <cell r="F789" t="str">
            <v>9660000973</v>
          </cell>
          <cell r="G789" t="str">
            <v>08010430-001</v>
          </cell>
          <cell r="H789">
            <v>670</v>
          </cell>
          <cell r="I789" t="str">
            <v>Non-Solid THT Aluminium Capacitor,16V,10</v>
          </cell>
          <cell r="J789">
            <v>5400</v>
          </cell>
          <cell r="K789">
            <v>5.6500000000000002E-2</v>
          </cell>
          <cell r="L789">
            <v>305.10000000000002</v>
          </cell>
          <cell r="M789" t="str">
            <v>451U</v>
          </cell>
          <cell r="N789">
            <v>44568</v>
          </cell>
          <cell r="O789" t="str">
            <v>EMS02Q20000518HWA0009K</v>
          </cell>
          <cell r="P789" t="str">
            <v>HWC2022012193572</v>
          </cell>
          <cell r="Q789">
            <v>44582</v>
          </cell>
          <cell r="R789" t="str">
            <v>AHW-60108I22</v>
          </cell>
          <cell r="S789">
            <v>44604</v>
          </cell>
          <cell r="T789">
            <v>44608</v>
          </cell>
          <cell r="U789" t="str">
            <v>AIR</v>
          </cell>
          <cell r="V789" t="str">
            <v>Delivered</v>
          </cell>
          <cell r="W789" t="str">
            <v>02313KTC-1</v>
          </cell>
          <cell r="X789">
            <v>44621</v>
          </cell>
          <cell r="AA789" t="str">
            <v>EMS02Q20000518HWA0009K</v>
          </cell>
          <cell r="AB789" t="b">
            <v>1</v>
          </cell>
          <cell r="AC789">
            <v>44568</v>
          </cell>
        </row>
        <row r="790">
          <cell r="A790" t="str">
            <v>966000097308010466-0026000EMS02Q20000518HWA0009K</v>
          </cell>
          <cell r="B790" t="e">
            <v>#N/A</v>
          </cell>
          <cell r="C790" t="str">
            <v>9660000973680</v>
          </cell>
          <cell r="D790" t="str">
            <v>966000097308010466-0026000</v>
          </cell>
          <cell r="E790" t="str">
            <v>ONT</v>
          </cell>
          <cell r="F790" t="str">
            <v>9660000973</v>
          </cell>
          <cell r="G790" t="str">
            <v>08010466-002</v>
          </cell>
          <cell r="H790">
            <v>680</v>
          </cell>
          <cell r="I790" t="str">
            <v>Non-Solid THT Aluminium Capacitor,100V,2</v>
          </cell>
          <cell r="J790">
            <v>6000</v>
          </cell>
          <cell r="K790">
            <v>5.8099999999999999E-2</v>
          </cell>
          <cell r="L790">
            <v>348.59999999999997</v>
          </cell>
          <cell r="M790" t="str">
            <v>451U</v>
          </cell>
          <cell r="N790">
            <v>44568</v>
          </cell>
          <cell r="O790" t="str">
            <v>EMS02Q20000518HWA0009K</v>
          </cell>
          <cell r="P790" t="str">
            <v>HWC2022012193572</v>
          </cell>
          <cell r="Q790">
            <v>44582</v>
          </cell>
          <cell r="R790" t="str">
            <v>AHW-60108I22</v>
          </cell>
          <cell r="S790">
            <v>44604</v>
          </cell>
          <cell r="T790">
            <v>44608</v>
          </cell>
          <cell r="U790" t="str">
            <v>AIR</v>
          </cell>
          <cell r="V790" t="str">
            <v>Delivered</v>
          </cell>
          <cell r="W790" t="str">
            <v>02313KTC-1</v>
          </cell>
          <cell r="X790">
            <v>44621</v>
          </cell>
          <cell r="AA790" t="str">
            <v>EMS02Q20000518HWA0009K</v>
          </cell>
          <cell r="AB790" t="b">
            <v>1</v>
          </cell>
          <cell r="AC790">
            <v>44568</v>
          </cell>
        </row>
        <row r="791">
          <cell r="A791" t="str">
            <v>966000097308070450-00120000EMS02Q20000518HWA0009K</v>
          </cell>
          <cell r="B791" t="e">
            <v>#N/A</v>
          </cell>
          <cell r="C791" t="str">
            <v>9660000973690</v>
          </cell>
          <cell r="D791" t="str">
            <v>966000097308070450-00120000</v>
          </cell>
          <cell r="E791" t="str">
            <v>ONT</v>
          </cell>
          <cell r="F791" t="str">
            <v>9660000973</v>
          </cell>
          <cell r="G791" t="str">
            <v>08070450-001</v>
          </cell>
          <cell r="H791">
            <v>690</v>
          </cell>
          <cell r="I791" t="str">
            <v>Low VoltageANDCapacity MLCC(less=100V,le</v>
          </cell>
          <cell r="J791">
            <v>20000</v>
          </cell>
          <cell r="K791">
            <v>5.0000000000000001E-4</v>
          </cell>
          <cell r="L791">
            <v>10</v>
          </cell>
          <cell r="M791" t="str">
            <v>451U</v>
          </cell>
          <cell r="N791">
            <v>44568</v>
          </cell>
          <cell r="O791" t="str">
            <v>EMS02Q20000518HWA0009K</v>
          </cell>
          <cell r="P791" t="str">
            <v>HWC2022012193572</v>
          </cell>
          <cell r="Q791">
            <v>44582</v>
          </cell>
          <cell r="R791" t="str">
            <v>AHW-60108I22</v>
          </cell>
          <cell r="S791">
            <v>44604</v>
          </cell>
          <cell r="T791">
            <v>44608</v>
          </cell>
          <cell r="U791" t="str">
            <v>AIR</v>
          </cell>
          <cell r="V791" t="str">
            <v>Delivered</v>
          </cell>
          <cell r="W791" t="str">
            <v>02313KTC-1</v>
          </cell>
          <cell r="X791">
            <v>44621</v>
          </cell>
          <cell r="AA791" t="str">
            <v>EMS02Q20000518HWA0009K</v>
          </cell>
          <cell r="AB791" t="b">
            <v>1</v>
          </cell>
          <cell r="AC791">
            <v>44568</v>
          </cell>
        </row>
        <row r="792">
          <cell r="A792" t="str">
            <v>966000097308070530-002110000EMS02Q20000518HWA0009K</v>
          </cell>
          <cell r="B792" t="e">
            <v>#N/A</v>
          </cell>
          <cell r="C792" t="str">
            <v>9660000973700</v>
          </cell>
          <cell r="D792" t="str">
            <v>966000097308070530-002110000</v>
          </cell>
          <cell r="E792" t="str">
            <v>ONT</v>
          </cell>
          <cell r="F792" t="str">
            <v>9660000973</v>
          </cell>
          <cell r="G792" t="str">
            <v>08070530-002</v>
          </cell>
          <cell r="H792">
            <v>700</v>
          </cell>
          <cell r="I792" t="str">
            <v>Low VoltageANDCapacity MLCC(less=100V,le</v>
          </cell>
          <cell r="J792">
            <v>110000</v>
          </cell>
          <cell r="K792">
            <v>6.9999999999999999E-4</v>
          </cell>
          <cell r="L792">
            <v>77</v>
          </cell>
          <cell r="M792" t="str">
            <v>451U</v>
          </cell>
          <cell r="N792">
            <v>44568</v>
          </cell>
          <cell r="O792" t="str">
            <v>EMS02Q20000518HWA0009K</v>
          </cell>
          <cell r="P792" t="str">
            <v>HWC2022012193572</v>
          </cell>
          <cell r="Q792">
            <v>44582</v>
          </cell>
          <cell r="R792" t="str">
            <v>AHW-60108I22</v>
          </cell>
          <cell r="S792">
            <v>44604</v>
          </cell>
          <cell r="T792">
            <v>44608</v>
          </cell>
          <cell r="U792" t="str">
            <v>AIR</v>
          </cell>
          <cell r="V792" t="str">
            <v>Delivered</v>
          </cell>
          <cell r="W792" t="str">
            <v>02313KTC-1</v>
          </cell>
          <cell r="X792">
            <v>44621</v>
          </cell>
          <cell r="AA792" t="str">
            <v>EMS02Q20000518HWA0009K</v>
          </cell>
          <cell r="AB792" t="b">
            <v>1</v>
          </cell>
          <cell r="AC792">
            <v>44568</v>
          </cell>
        </row>
        <row r="793">
          <cell r="A793" t="str">
            <v>966000097308070543-00110000EMS02Q20000518HWA0007K</v>
          </cell>
          <cell r="B793" t="e">
            <v>#N/A</v>
          </cell>
          <cell r="C793" t="str">
            <v>9660000973710</v>
          </cell>
          <cell r="D793" t="str">
            <v>966000097308070543-00110000</v>
          </cell>
          <cell r="E793" t="str">
            <v>ONT</v>
          </cell>
          <cell r="F793" t="str">
            <v>9660000973</v>
          </cell>
          <cell r="G793" t="str">
            <v>08070543-001</v>
          </cell>
          <cell r="H793">
            <v>710</v>
          </cell>
          <cell r="I793" t="str">
            <v>LowVoltageANDCapacityMLCC(LESS=100V,L"</v>
          </cell>
          <cell r="J793">
            <v>10000</v>
          </cell>
          <cell r="K793">
            <v>5.0000000000000001E-4</v>
          </cell>
          <cell r="L793">
            <v>5</v>
          </cell>
          <cell r="M793" t="str">
            <v>451U</v>
          </cell>
          <cell r="N793">
            <v>44568</v>
          </cell>
          <cell r="O793" t="str">
            <v>EMS02Q20000518HWA0007K</v>
          </cell>
          <cell r="P793" t="str">
            <v>HWC2022011281118</v>
          </cell>
          <cell r="Q793">
            <v>44574</v>
          </cell>
          <cell r="R793" t="str">
            <v>AHW-60054I22</v>
          </cell>
          <cell r="S793">
            <v>44585</v>
          </cell>
          <cell r="T793">
            <v>44593</v>
          </cell>
          <cell r="U793" t="str">
            <v>AIR</v>
          </cell>
          <cell r="V793" t="str">
            <v>Delivered</v>
          </cell>
          <cell r="W793" t="str">
            <v>02313KTC-1</v>
          </cell>
          <cell r="X793">
            <v>44621</v>
          </cell>
          <cell r="AA793" t="str">
            <v>EMS02Q20000518HWA0007K</v>
          </cell>
          <cell r="AB793" t="b">
            <v>1</v>
          </cell>
          <cell r="AC793">
            <v>44568</v>
          </cell>
        </row>
        <row r="794">
          <cell r="A794" t="str">
            <v>966000097308070545-00130000EMS02Q20000518HWA0007K</v>
          </cell>
          <cell r="B794" t="e">
            <v>#N/A</v>
          </cell>
          <cell r="C794" t="str">
            <v>9660000973720</v>
          </cell>
          <cell r="D794" t="str">
            <v>966000097308070545-00130000</v>
          </cell>
          <cell r="E794" t="str">
            <v>ONT</v>
          </cell>
          <cell r="F794" t="str">
            <v>9660000973</v>
          </cell>
          <cell r="G794" t="str">
            <v>08070545-001</v>
          </cell>
          <cell r="H794">
            <v>720</v>
          </cell>
          <cell r="I794" t="str">
            <v>LowVoltageCapacityMLCC(100V,1uf),50"</v>
          </cell>
          <cell r="J794">
            <v>30000</v>
          </cell>
          <cell r="K794">
            <v>5.0000000000000001E-4</v>
          </cell>
          <cell r="L794">
            <v>15</v>
          </cell>
          <cell r="M794" t="str">
            <v>451U</v>
          </cell>
          <cell r="N794">
            <v>44568</v>
          </cell>
          <cell r="O794" t="str">
            <v>EMS02Q20000518HWA0007K</v>
          </cell>
          <cell r="P794" t="str">
            <v>HWC2022011281118</v>
          </cell>
          <cell r="Q794">
            <v>44574</v>
          </cell>
          <cell r="R794" t="str">
            <v>AHW-60054I22</v>
          </cell>
          <cell r="S794">
            <v>44585</v>
          </cell>
          <cell r="T794">
            <v>44593</v>
          </cell>
          <cell r="U794" t="str">
            <v>AIR</v>
          </cell>
          <cell r="V794" t="str">
            <v>Delivered</v>
          </cell>
          <cell r="W794" t="str">
            <v>02313KTC-1</v>
          </cell>
          <cell r="X794">
            <v>44621</v>
          </cell>
          <cell r="AA794" t="str">
            <v>EMS02Q20000518HWA0007K</v>
          </cell>
          <cell r="AB794" t="b">
            <v>1</v>
          </cell>
          <cell r="AC794">
            <v>44568</v>
          </cell>
        </row>
        <row r="795">
          <cell r="A795" t="str">
            <v>966000097308070546-00110000EMS02Q20000518HWA0007K</v>
          </cell>
          <cell r="B795" t="e">
            <v>#N/A</v>
          </cell>
          <cell r="C795" t="str">
            <v>9660000973730</v>
          </cell>
          <cell r="D795" t="str">
            <v>966000097308070546-00110000</v>
          </cell>
          <cell r="E795" t="str">
            <v>ONT</v>
          </cell>
          <cell r="F795" t="str">
            <v>9660000973</v>
          </cell>
          <cell r="G795" t="str">
            <v>08070546-001</v>
          </cell>
          <cell r="H795">
            <v>730</v>
          </cell>
          <cell r="I795" t="str">
            <v>Low Voltage  Capacity MLCC(100V,1uf),50V</v>
          </cell>
          <cell r="J795">
            <v>10000</v>
          </cell>
          <cell r="K795">
            <v>5.0000000000000001E-4</v>
          </cell>
          <cell r="L795">
            <v>5</v>
          </cell>
          <cell r="M795" t="str">
            <v>451U</v>
          </cell>
          <cell r="N795">
            <v>44568</v>
          </cell>
          <cell r="O795" t="str">
            <v>EMS02Q20000518HWA0007K</v>
          </cell>
          <cell r="P795" t="str">
            <v>HWC2022011281118</v>
          </cell>
          <cell r="Q795">
            <v>44574</v>
          </cell>
          <cell r="R795" t="str">
            <v>AHW-60054I22</v>
          </cell>
          <cell r="S795">
            <v>44585</v>
          </cell>
          <cell r="T795">
            <v>44593</v>
          </cell>
          <cell r="U795" t="str">
            <v>AIR</v>
          </cell>
          <cell r="V795" t="str">
            <v>Delivered</v>
          </cell>
          <cell r="W795" t="str">
            <v>02313KTC-1</v>
          </cell>
          <cell r="X795">
            <v>44621</v>
          </cell>
          <cell r="AA795" t="str">
            <v>EMS02Q20000518HWA0007K</v>
          </cell>
          <cell r="AB795" t="b">
            <v>1</v>
          </cell>
          <cell r="AC795">
            <v>44568</v>
          </cell>
        </row>
        <row r="796">
          <cell r="A796" t="str">
            <v>966000097308070547-00120000EMS02Q20000518HWA0007K</v>
          </cell>
          <cell r="B796" t="e">
            <v>#N/A</v>
          </cell>
          <cell r="C796" t="str">
            <v>9660000973740</v>
          </cell>
          <cell r="D796" t="str">
            <v>966000097308070547-00120000</v>
          </cell>
          <cell r="E796" t="str">
            <v>ONT</v>
          </cell>
          <cell r="F796" t="str">
            <v>9660000973</v>
          </cell>
          <cell r="G796" t="str">
            <v>08070547-001</v>
          </cell>
          <cell r="H796">
            <v>740</v>
          </cell>
          <cell r="I796" t="str">
            <v>Low Voltage&amp;Capacity MLCC(&lt;=100V,&lt;1uf),5</v>
          </cell>
          <cell r="J796">
            <v>20000</v>
          </cell>
          <cell r="K796">
            <v>5.0000000000000001E-4</v>
          </cell>
          <cell r="L796">
            <v>10</v>
          </cell>
          <cell r="M796" t="str">
            <v>451U</v>
          </cell>
          <cell r="N796">
            <v>44568</v>
          </cell>
          <cell r="O796" t="str">
            <v>EMS02Q20000518HWA0007K</v>
          </cell>
          <cell r="P796" t="str">
            <v>HWC2022011281118</v>
          </cell>
          <cell r="Q796">
            <v>44574</v>
          </cell>
          <cell r="R796" t="str">
            <v>AHW-60054I22</v>
          </cell>
          <cell r="S796">
            <v>44585</v>
          </cell>
          <cell r="T796">
            <v>44593</v>
          </cell>
          <cell r="U796" t="str">
            <v>AIR</v>
          </cell>
          <cell r="V796" t="str">
            <v>Delivered</v>
          </cell>
          <cell r="W796" t="str">
            <v>02313KTC-1</v>
          </cell>
          <cell r="X796">
            <v>44621</v>
          </cell>
          <cell r="AA796" t="str">
            <v>EMS02Q20000518HWA0007K</v>
          </cell>
          <cell r="AB796" t="b">
            <v>1</v>
          </cell>
          <cell r="AC796">
            <v>44568</v>
          </cell>
        </row>
        <row r="797">
          <cell r="A797" t="str">
            <v>966000097308070580-00120000EMS02Q20000518HWA0007K</v>
          </cell>
          <cell r="B797" t="e">
            <v>#N/A</v>
          </cell>
          <cell r="C797" t="str">
            <v>9660000973750</v>
          </cell>
          <cell r="D797" t="str">
            <v>966000097308070580-00120000</v>
          </cell>
          <cell r="E797" t="str">
            <v>ONT</v>
          </cell>
          <cell r="F797" t="str">
            <v>9660000973</v>
          </cell>
          <cell r="G797" t="str">
            <v>08070580-001</v>
          </cell>
          <cell r="H797">
            <v>750</v>
          </cell>
          <cell r="I797" t="str">
            <v>Low Voltage&amp;Capacity MLCC(&lt;=100V,&lt;1uf),5</v>
          </cell>
          <cell r="J797">
            <v>20000</v>
          </cell>
          <cell r="K797">
            <v>5.0000000000000001E-4</v>
          </cell>
          <cell r="L797">
            <v>10</v>
          </cell>
          <cell r="M797" t="str">
            <v>451U</v>
          </cell>
          <cell r="N797">
            <v>44568</v>
          </cell>
          <cell r="O797" t="str">
            <v>EMS02Q20000518HWA0007K</v>
          </cell>
          <cell r="P797" t="str">
            <v>HWC2022011281118</v>
          </cell>
          <cell r="Q797">
            <v>44574</v>
          </cell>
          <cell r="R797" t="str">
            <v>AHW-60054I22</v>
          </cell>
          <cell r="S797">
            <v>44585</v>
          </cell>
          <cell r="T797">
            <v>44593</v>
          </cell>
          <cell r="U797" t="str">
            <v>AIR</v>
          </cell>
          <cell r="V797" t="str">
            <v>Delivered</v>
          </cell>
          <cell r="W797" t="str">
            <v>02313KTC-1</v>
          </cell>
          <cell r="X797">
            <v>44621</v>
          </cell>
          <cell r="AA797" t="str">
            <v>EMS02Q20000518HWA0007K</v>
          </cell>
          <cell r="AB797" t="b">
            <v>1</v>
          </cell>
          <cell r="AC797">
            <v>44568</v>
          </cell>
        </row>
        <row r="798">
          <cell r="A798" t="str">
            <v>966000097308070607-0016000EMS02Q20000518HWA0007K</v>
          </cell>
          <cell r="B798" t="e">
            <v>#N/A</v>
          </cell>
          <cell r="C798" t="str">
            <v>9660000973760</v>
          </cell>
          <cell r="D798" t="str">
            <v>966000097308070607-0016000</v>
          </cell>
          <cell r="E798" t="str">
            <v>ONT</v>
          </cell>
          <cell r="F798" t="str">
            <v>9660000973</v>
          </cell>
          <cell r="G798" t="str">
            <v>08070607-001</v>
          </cell>
          <cell r="H798">
            <v>760</v>
          </cell>
          <cell r="I798" t="str">
            <v>Low Voltage&amp;Capacity MLCC(&lt;=100V,&lt;1uf),5</v>
          </cell>
          <cell r="J798">
            <v>6000</v>
          </cell>
          <cell r="K798">
            <v>1E-3</v>
          </cell>
          <cell r="L798">
            <v>6</v>
          </cell>
          <cell r="M798" t="str">
            <v>451U</v>
          </cell>
          <cell r="N798">
            <v>44568</v>
          </cell>
          <cell r="O798" t="str">
            <v>EMS02Q20000518HWA0007K</v>
          </cell>
          <cell r="P798" t="str">
            <v>HWC2022011281118</v>
          </cell>
          <cell r="Q798">
            <v>44574</v>
          </cell>
          <cell r="R798" t="str">
            <v>AHW-60054I22</v>
          </cell>
          <cell r="S798">
            <v>44585</v>
          </cell>
          <cell r="T798">
            <v>44593</v>
          </cell>
          <cell r="U798" t="str">
            <v>AIR</v>
          </cell>
          <cell r="V798" t="str">
            <v>Delivered</v>
          </cell>
          <cell r="W798" t="str">
            <v>02313KTC-1</v>
          </cell>
          <cell r="X798">
            <v>44621</v>
          </cell>
          <cell r="AA798" t="str">
            <v>EMS02Q20000518HWA0007K</v>
          </cell>
          <cell r="AB798" t="b">
            <v>1</v>
          </cell>
          <cell r="AC798">
            <v>44568</v>
          </cell>
        </row>
        <row r="799">
          <cell r="A799" t="str">
            <v>966000097308070614-002560000EMS02Q20000518HWA0007K</v>
          </cell>
          <cell r="B799" t="e">
            <v>#N/A</v>
          </cell>
          <cell r="C799" t="str">
            <v>9660000973770</v>
          </cell>
          <cell r="D799" t="str">
            <v>966000097308070614-002560000</v>
          </cell>
          <cell r="E799" t="str">
            <v>ONT</v>
          </cell>
          <cell r="F799" t="str">
            <v>9660000973</v>
          </cell>
          <cell r="G799" t="str">
            <v>08070614-002</v>
          </cell>
          <cell r="H799">
            <v>770</v>
          </cell>
          <cell r="I799" t="str">
            <v>Low VoltageANDCapacity MLCC(less=100V,le</v>
          </cell>
          <cell r="J799">
            <v>560000</v>
          </cell>
          <cell r="K799">
            <v>5.0000000000000001E-4</v>
          </cell>
          <cell r="L799">
            <v>280</v>
          </cell>
          <cell r="M799" t="str">
            <v>451U</v>
          </cell>
          <cell r="N799">
            <v>44568</v>
          </cell>
          <cell r="O799" t="str">
            <v>EMS02Q20000518HWA0007K</v>
          </cell>
          <cell r="P799" t="str">
            <v>HWC2022011281118</v>
          </cell>
          <cell r="Q799">
            <v>44574</v>
          </cell>
          <cell r="R799" t="str">
            <v>AHW-60054I22</v>
          </cell>
          <cell r="S799">
            <v>44585</v>
          </cell>
          <cell r="T799">
            <v>44593</v>
          </cell>
          <cell r="U799" t="str">
            <v>AIR</v>
          </cell>
          <cell r="V799" t="str">
            <v>Delivered</v>
          </cell>
          <cell r="W799" t="str">
            <v>02313KTC-1</v>
          </cell>
          <cell r="X799">
            <v>44621</v>
          </cell>
          <cell r="AA799" t="str">
            <v>EMS02Q20000518HWA0007K</v>
          </cell>
          <cell r="AB799" t="b">
            <v>1</v>
          </cell>
          <cell r="AC799">
            <v>44568</v>
          </cell>
        </row>
        <row r="800">
          <cell r="A800" t="str">
            <v>966000097308070625-00110000EMS02Q20000518HWA0007K</v>
          </cell>
          <cell r="B800" t="e">
            <v>#N/A</v>
          </cell>
          <cell r="C800" t="str">
            <v>9660000973780</v>
          </cell>
          <cell r="D800" t="str">
            <v>966000097308070625-00110000</v>
          </cell>
          <cell r="E800" t="str">
            <v>ONT</v>
          </cell>
          <cell r="F800" t="str">
            <v>9660000973</v>
          </cell>
          <cell r="G800" t="str">
            <v>08070625-001</v>
          </cell>
          <cell r="H800">
            <v>780</v>
          </cell>
          <cell r="I800" t="str">
            <v>Low VoltageANDCapacity MLCC(less than=10</v>
          </cell>
          <cell r="J800">
            <v>10000</v>
          </cell>
          <cell r="K800">
            <v>2.3999999999999998E-3</v>
          </cell>
          <cell r="L800">
            <v>23.999999999999996</v>
          </cell>
          <cell r="M800" t="str">
            <v>451U</v>
          </cell>
          <cell r="N800">
            <v>44568</v>
          </cell>
          <cell r="O800" t="str">
            <v>EMS02Q20000518HWA0007K</v>
          </cell>
          <cell r="P800" t="str">
            <v>HWC2022011281118</v>
          </cell>
          <cell r="Q800">
            <v>44574</v>
          </cell>
          <cell r="R800" t="str">
            <v>AHW-60054I22</v>
          </cell>
          <cell r="S800">
            <v>44585</v>
          </cell>
          <cell r="T800">
            <v>44593</v>
          </cell>
          <cell r="U800" t="str">
            <v>AIR</v>
          </cell>
          <cell r="V800" t="str">
            <v>Delivered</v>
          </cell>
          <cell r="W800" t="str">
            <v>02313KTC-1</v>
          </cell>
          <cell r="X800">
            <v>44621</v>
          </cell>
          <cell r="AA800" t="str">
            <v>EMS02Q20000518HWA0007K</v>
          </cell>
          <cell r="AB800" t="b">
            <v>1</v>
          </cell>
          <cell r="AC800">
            <v>44568</v>
          </cell>
        </row>
        <row r="801">
          <cell r="A801" t="str">
            <v>966000097308070627-0028000EMS02Q20000518HWA0007K</v>
          </cell>
          <cell r="B801" t="e">
            <v>#N/A</v>
          </cell>
          <cell r="C801" t="str">
            <v>9660000973790</v>
          </cell>
          <cell r="D801" t="str">
            <v>966000097308070627-0028000</v>
          </cell>
          <cell r="E801" t="str">
            <v>ONT</v>
          </cell>
          <cell r="F801" t="str">
            <v>9660000973</v>
          </cell>
          <cell r="G801" t="str">
            <v>08070627-002</v>
          </cell>
          <cell r="H801">
            <v>790</v>
          </cell>
          <cell r="I801" t="str">
            <v>Low VoltageANDCapacity MLCC(less=100V,le</v>
          </cell>
          <cell r="J801">
            <v>8000</v>
          </cell>
          <cell r="K801">
            <v>2.0999999999999999E-3</v>
          </cell>
          <cell r="L801">
            <v>16.8</v>
          </cell>
          <cell r="M801" t="str">
            <v>451U</v>
          </cell>
          <cell r="N801">
            <v>44568</v>
          </cell>
          <cell r="O801" t="str">
            <v>EMS02Q20000518HWA0007K</v>
          </cell>
          <cell r="P801" t="str">
            <v>HWC2022011281118</v>
          </cell>
          <cell r="Q801">
            <v>44574</v>
          </cell>
          <cell r="R801" t="str">
            <v>AHW-60054I22</v>
          </cell>
          <cell r="S801">
            <v>44585</v>
          </cell>
          <cell r="T801">
            <v>44593</v>
          </cell>
          <cell r="U801" t="str">
            <v>AIR</v>
          </cell>
          <cell r="V801" t="str">
            <v>Delivered</v>
          </cell>
          <cell r="W801" t="str">
            <v>02313KTC-1</v>
          </cell>
          <cell r="X801">
            <v>44621</v>
          </cell>
          <cell r="AA801" t="str">
            <v>EMS02Q20000518HWA0007K</v>
          </cell>
          <cell r="AB801" t="b">
            <v>1</v>
          </cell>
          <cell r="AC801">
            <v>44568</v>
          </cell>
        </row>
        <row r="802">
          <cell r="A802" t="str">
            <v>966000097308070658-00110000EMS02Q20000518HWA0007K</v>
          </cell>
          <cell r="B802" t="e">
            <v>#N/A</v>
          </cell>
          <cell r="C802" t="str">
            <v>9660000973800</v>
          </cell>
          <cell r="D802" t="str">
            <v>966000097308070658-00110000</v>
          </cell>
          <cell r="E802" t="str">
            <v>ONT</v>
          </cell>
          <cell r="F802" t="str">
            <v>9660000973</v>
          </cell>
          <cell r="G802" t="str">
            <v>08070658-001</v>
          </cell>
          <cell r="H802">
            <v>800</v>
          </cell>
          <cell r="I802" t="str">
            <v>Low Voltage  Capacity MLCC(100V,1uf),50V</v>
          </cell>
          <cell r="J802">
            <v>10000</v>
          </cell>
          <cell r="K802">
            <v>8.9999999999999998E-4</v>
          </cell>
          <cell r="L802">
            <v>9</v>
          </cell>
          <cell r="M802" t="str">
            <v>451U</v>
          </cell>
          <cell r="N802">
            <v>44568</v>
          </cell>
          <cell r="O802" t="str">
            <v>EMS02Q20000518HWA0007K</v>
          </cell>
          <cell r="P802" t="str">
            <v>HWC2022011281118</v>
          </cell>
          <cell r="Q802">
            <v>44574</v>
          </cell>
          <cell r="R802" t="str">
            <v>AHW-60054I22</v>
          </cell>
          <cell r="S802">
            <v>44585</v>
          </cell>
          <cell r="T802">
            <v>44593</v>
          </cell>
          <cell r="U802" t="str">
            <v>AIR</v>
          </cell>
          <cell r="V802" t="str">
            <v>Delivered</v>
          </cell>
          <cell r="W802" t="str">
            <v>02313KTC-1</v>
          </cell>
          <cell r="X802">
            <v>44621</v>
          </cell>
          <cell r="AA802" t="str">
            <v>EMS02Q20000518HWA0007K</v>
          </cell>
          <cell r="AB802" t="b">
            <v>1</v>
          </cell>
          <cell r="AC802">
            <v>44568</v>
          </cell>
        </row>
        <row r="803">
          <cell r="A803" t="str">
            <v>966000097308070667-00240000EMS02Q20000518HWA0008K</v>
          </cell>
          <cell r="B803" t="e">
            <v>#N/A</v>
          </cell>
          <cell r="C803" t="str">
            <v>9660000973810</v>
          </cell>
          <cell r="D803" t="str">
            <v>966000097308070667-00240000</v>
          </cell>
          <cell r="E803" t="str">
            <v>ONT</v>
          </cell>
          <cell r="F803" t="str">
            <v>9660000973</v>
          </cell>
          <cell r="G803" t="str">
            <v>08070667-002</v>
          </cell>
          <cell r="H803">
            <v>810</v>
          </cell>
          <cell r="I803" t="str">
            <v>High Capacity MLCC(1uf),6.3V,2200nF,+/-2</v>
          </cell>
          <cell r="J803">
            <v>40000</v>
          </cell>
          <cell r="K803">
            <v>6.1999999999999998E-3</v>
          </cell>
          <cell r="L803">
            <v>248</v>
          </cell>
          <cell r="M803" t="str">
            <v>451U</v>
          </cell>
          <cell r="N803">
            <v>44568</v>
          </cell>
          <cell r="O803" t="str">
            <v>EMS02Q20000518HWA0008K</v>
          </cell>
          <cell r="P803" t="str">
            <v>HWC2022011281117</v>
          </cell>
          <cell r="Q803">
            <v>44574</v>
          </cell>
          <cell r="R803" t="str">
            <v>AHW-60054I22</v>
          </cell>
          <cell r="S803">
            <v>44585</v>
          </cell>
          <cell r="T803">
            <v>44593</v>
          </cell>
          <cell r="U803" t="str">
            <v>AIR</v>
          </cell>
          <cell r="V803" t="str">
            <v>Delivered</v>
          </cell>
          <cell r="W803" t="str">
            <v>02313KTC-1</v>
          </cell>
          <cell r="X803">
            <v>44621</v>
          </cell>
          <cell r="AA803" t="str">
            <v>EMS02Q20000518HWA0008K</v>
          </cell>
          <cell r="AB803" t="b">
            <v>1</v>
          </cell>
          <cell r="AC803">
            <v>44568</v>
          </cell>
        </row>
        <row r="804">
          <cell r="A804" t="str">
            <v>966000097308070675-00124000EMS02Q20000518HWA0008K</v>
          </cell>
          <cell r="B804" t="e">
            <v>#N/A</v>
          </cell>
          <cell r="C804" t="str">
            <v>9660000973820</v>
          </cell>
          <cell r="D804" t="str">
            <v>966000097308070675-00124000</v>
          </cell>
          <cell r="E804" t="str">
            <v>ONT</v>
          </cell>
          <cell r="F804" t="str">
            <v>9660000973</v>
          </cell>
          <cell r="G804" t="str">
            <v>08070675-001</v>
          </cell>
          <cell r="H804">
            <v>820</v>
          </cell>
          <cell r="I804" t="str">
            <v>Low VoltageANDCapacity MLCC(less=100V,le</v>
          </cell>
          <cell r="J804">
            <v>24000</v>
          </cell>
          <cell r="K804">
            <v>4.7999999999999996E-3</v>
          </cell>
          <cell r="L804">
            <v>115.19999999999999</v>
          </cell>
          <cell r="M804" t="str">
            <v>451U</v>
          </cell>
          <cell r="N804">
            <v>44568</v>
          </cell>
          <cell r="O804" t="str">
            <v>EMS02Q20000518HWA0008K</v>
          </cell>
          <cell r="P804" t="str">
            <v>HWC2022011281117</v>
          </cell>
          <cell r="Q804">
            <v>44574</v>
          </cell>
          <cell r="R804" t="str">
            <v>AHW-60054I22</v>
          </cell>
          <cell r="S804">
            <v>44585</v>
          </cell>
          <cell r="T804">
            <v>44593</v>
          </cell>
          <cell r="U804" t="str">
            <v>AIR</v>
          </cell>
          <cell r="V804" t="str">
            <v>Delivered</v>
          </cell>
          <cell r="W804" t="str">
            <v>02313KTC-1</v>
          </cell>
          <cell r="X804">
            <v>44621</v>
          </cell>
          <cell r="AA804" t="str">
            <v>EMS02Q20000518HWA0008K</v>
          </cell>
          <cell r="AB804" t="b">
            <v>1</v>
          </cell>
          <cell r="AC804">
            <v>44568</v>
          </cell>
        </row>
        <row r="805">
          <cell r="A805" t="str">
            <v>966000097308070696-00115000EMS02Q20000518HWA0008K</v>
          </cell>
          <cell r="B805" t="e">
            <v>#N/A</v>
          </cell>
          <cell r="C805" t="str">
            <v>9660000973830</v>
          </cell>
          <cell r="D805" t="str">
            <v>966000097308070696-00115000</v>
          </cell>
          <cell r="E805" t="str">
            <v>ONT</v>
          </cell>
          <cell r="F805" t="str">
            <v>9660000973</v>
          </cell>
          <cell r="G805" t="str">
            <v>08070696-001</v>
          </cell>
          <cell r="H805">
            <v>830</v>
          </cell>
          <cell r="I805" t="str">
            <v>Low Voltage  Capacity MLCC(100V,1uf),25V</v>
          </cell>
          <cell r="J805">
            <v>15000</v>
          </cell>
          <cell r="K805">
            <v>5.0000000000000001E-4</v>
          </cell>
          <cell r="L805">
            <v>7.5</v>
          </cell>
          <cell r="M805" t="str">
            <v>451U</v>
          </cell>
          <cell r="N805">
            <v>44568</v>
          </cell>
          <cell r="O805" t="str">
            <v>EMS02Q20000518HWA0008K</v>
          </cell>
          <cell r="P805" t="str">
            <v>HWC2022011281117</v>
          </cell>
          <cell r="Q805">
            <v>44574</v>
          </cell>
          <cell r="R805" t="str">
            <v>AHW-60054I22</v>
          </cell>
          <cell r="S805">
            <v>44585</v>
          </cell>
          <cell r="T805">
            <v>44593</v>
          </cell>
          <cell r="U805" t="str">
            <v>AIR</v>
          </cell>
          <cell r="V805" t="str">
            <v>Delivered</v>
          </cell>
          <cell r="W805" t="str">
            <v>02313KTC-1</v>
          </cell>
          <cell r="X805">
            <v>44621</v>
          </cell>
          <cell r="AA805" t="str">
            <v>EMS02Q20000518HWA0008K</v>
          </cell>
          <cell r="AB805" t="b">
            <v>1</v>
          </cell>
          <cell r="AC805">
            <v>44568</v>
          </cell>
        </row>
        <row r="806">
          <cell r="A806" t="str">
            <v>966000097308070702-00114000EMS02Q20000518HWA0008K</v>
          </cell>
          <cell r="B806" t="e">
            <v>#N/A</v>
          </cell>
          <cell r="C806" t="str">
            <v>9660000973840</v>
          </cell>
          <cell r="D806" t="str">
            <v>966000097308070702-00114000</v>
          </cell>
          <cell r="E806" t="str">
            <v>ONT</v>
          </cell>
          <cell r="F806" t="str">
            <v>9660000973</v>
          </cell>
          <cell r="G806" t="str">
            <v>08070702-001</v>
          </cell>
          <cell r="H806">
            <v>840</v>
          </cell>
          <cell r="I806" t="str">
            <v>High Capacity MLCC(1uf),16V,2200nF,+/-10</v>
          </cell>
          <cell r="J806">
            <v>14000</v>
          </cell>
          <cell r="K806">
            <v>1.3899999999999999E-2</v>
          </cell>
          <cell r="L806">
            <v>194.6</v>
          </cell>
          <cell r="M806" t="str">
            <v>451U</v>
          </cell>
          <cell r="N806">
            <v>44568</v>
          </cell>
          <cell r="O806" t="str">
            <v>EMS02Q20000518HWA0008K</v>
          </cell>
          <cell r="P806" t="str">
            <v>HWC2022011281117</v>
          </cell>
          <cell r="Q806">
            <v>44574</v>
          </cell>
          <cell r="R806" t="str">
            <v>AHW-60054I22</v>
          </cell>
          <cell r="S806">
            <v>44585</v>
          </cell>
          <cell r="T806">
            <v>44593</v>
          </cell>
          <cell r="U806" t="str">
            <v>AIR</v>
          </cell>
          <cell r="V806" t="str">
            <v>Delivered</v>
          </cell>
          <cell r="W806" t="str">
            <v>02313KTC-1</v>
          </cell>
          <cell r="X806">
            <v>44621</v>
          </cell>
          <cell r="AA806" t="str">
            <v>EMS02Q20000518HWA0008K</v>
          </cell>
          <cell r="AB806" t="b">
            <v>1</v>
          </cell>
          <cell r="AC806">
            <v>44568</v>
          </cell>
        </row>
        <row r="807">
          <cell r="A807" t="str">
            <v>966000097308070786-00310000EMS02Q20000518HWA0008K</v>
          </cell>
          <cell r="B807" t="e">
            <v>#N/A</v>
          </cell>
          <cell r="C807" t="str">
            <v>9660000973850</v>
          </cell>
          <cell r="D807" t="str">
            <v>966000097308070786-00310000</v>
          </cell>
          <cell r="E807" t="str">
            <v>ONT</v>
          </cell>
          <cell r="F807" t="str">
            <v>9660000973</v>
          </cell>
          <cell r="G807" t="str">
            <v>08070786-003</v>
          </cell>
          <cell r="H807">
            <v>850</v>
          </cell>
          <cell r="I807" t="str">
            <v>Low VoltageandCapacity MLCC(lessthan=100</v>
          </cell>
          <cell r="J807">
            <v>10000</v>
          </cell>
          <cell r="K807">
            <v>3.0999999999999999E-3</v>
          </cell>
          <cell r="L807">
            <v>31</v>
          </cell>
          <cell r="M807" t="str">
            <v>451U</v>
          </cell>
          <cell r="N807">
            <v>44568</v>
          </cell>
          <cell r="O807" t="str">
            <v>EMS02Q20000518HWA0008K</v>
          </cell>
          <cell r="P807" t="str">
            <v>HWC2022011281117</v>
          </cell>
          <cell r="Q807">
            <v>44574</v>
          </cell>
          <cell r="R807" t="str">
            <v>AHW-60054I22</v>
          </cell>
          <cell r="S807">
            <v>44585</v>
          </cell>
          <cell r="T807">
            <v>44593</v>
          </cell>
          <cell r="U807" t="str">
            <v>AIR</v>
          </cell>
          <cell r="V807" t="str">
            <v>Delivered</v>
          </cell>
          <cell r="W807" t="str">
            <v>02313KTC-1</v>
          </cell>
          <cell r="X807">
            <v>44621</v>
          </cell>
          <cell r="AA807" t="str">
            <v>EMS02Q20000518HWA0008K</v>
          </cell>
          <cell r="AB807" t="b">
            <v>1</v>
          </cell>
          <cell r="AC807">
            <v>44568</v>
          </cell>
        </row>
        <row r="808">
          <cell r="A808" t="str">
            <v>966000097308071012-00110000EMS02Q20000518HWA0008K</v>
          </cell>
          <cell r="B808" t="e">
            <v>#N/A</v>
          </cell>
          <cell r="C808" t="str">
            <v>9660000973860</v>
          </cell>
          <cell r="D808" t="str">
            <v>966000097308071012-00110000</v>
          </cell>
          <cell r="E808" t="str">
            <v>ONT</v>
          </cell>
          <cell r="F808" t="str">
            <v>9660000973</v>
          </cell>
          <cell r="G808" t="str">
            <v>08071012-001</v>
          </cell>
          <cell r="H808">
            <v>860</v>
          </cell>
          <cell r="I808" t="str">
            <v>Low Voltage  Capacity MLCC(100V,1uf),50V</v>
          </cell>
          <cell r="J808">
            <v>10000</v>
          </cell>
          <cell r="K808">
            <v>2.3E-3</v>
          </cell>
          <cell r="L808">
            <v>23</v>
          </cell>
          <cell r="M808" t="str">
            <v>451U</v>
          </cell>
          <cell r="N808">
            <v>44568</v>
          </cell>
          <cell r="O808" t="str">
            <v>EMS02Q20000518HWA0008K</v>
          </cell>
          <cell r="P808" t="str">
            <v>HWC2022011281117</v>
          </cell>
          <cell r="Q808">
            <v>44574</v>
          </cell>
          <cell r="R808" t="str">
            <v>AHW-60054I22</v>
          </cell>
          <cell r="S808">
            <v>44585</v>
          </cell>
          <cell r="T808">
            <v>44593</v>
          </cell>
          <cell r="U808" t="str">
            <v>AIR</v>
          </cell>
          <cell r="V808" t="str">
            <v>Delivered</v>
          </cell>
          <cell r="W808" t="str">
            <v>02313KTC-1</v>
          </cell>
          <cell r="X808">
            <v>44621</v>
          </cell>
          <cell r="AA808" t="str">
            <v>EMS02Q20000518HWA0008K</v>
          </cell>
          <cell r="AB808" t="b">
            <v>1</v>
          </cell>
          <cell r="AC808">
            <v>44568</v>
          </cell>
        </row>
        <row r="809">
          <cell r="A809" t="str">
            <v>966000097308071219-00130000EMS02Q20000518HWA0008K</v>
          </cell>
          <cell r="B809" t="e">
            <v>#N/A</v>
          </cell>
          <cell r="C809" t="str">
            <v>9660000973870</v>
          </cell>
          <cell r="D809" t="str">
            <v>966000097308071219-00130000</v>
          </cell>
          <cell r="E809" t="str">
            <v>ONT</v>
          </cell>
          <cell r="F809" t="str">
            <v>9660000973</v>
          </cell>
          <cell r="G809" t="str">
            <v>08071219-001</v>
          </cell>
          <cell r="H809">
            <v>870</v>
          </cell>
          <cell r="I809" t="str">
            <v>Low Voltage  Capacity MLCC(100V,1uf),10V</v>
          </cell>
          <cell r="J809">
            <v>30000</v>
          </cell>
          <cell r="K809">
            <v>5.9999999999999995E-4</v>
          </cell>
          <cell r="L809">
            <v>18</v>
          </cell>
          <cell r="M809" t="str">
            <v>451U</v>
          </cell>
          <cell r="N809">
            <v>44568</v>
          </cell>
          <cell r="O809" t="str">
            <v>EMS02Q20000518HWA0008K</v>
          </cell>
          <cell r="P809" t="str">
            <v>HWC2022011281117</v>
          </cell>
          <cell r="Q809">
            <v>44574</v>
          </cell>
          <cell r="R809" t="str">
            <v>AHW-60054I22</v>
          </cell>
          <cell r="S809">
            <v>44585</v>
          </cell>
          <cell r="T809">
            <v>44593</v>
          </cell>
          <cell r="U809" t="str">
            <v>AIR</v>
          </cell>
          <cell r="V809" t="str">
            <v>Delivered</v>
          </cell>
          <cell r="W809" t="str">
            <v>02313KTC-1</v>
          </cell>
          <cell r="X809">
            <v>44621</v>
          </cell>
          <cell r="AA809" t="str">
            <v>EMS02Q20000518HWA0008K</v>
          </cell>
          <cell r="AB809" t="b">
            <v>1</v>
          </cell>
          <cell r="AC809">
            <v>44568</v>
          </cell>
        </row>
        <row r="810">
          <cell r="A810" t="str">
            <v>966000097308071476-00110000EMS02Q20000518HWA0008K</v>
          </cell>
          <cell r="B810" t="e">
            <v>#N/A</v>
          </cell>
          <cell r="C810" t="str">
            <v>9660000973880</v>
          </cell>
          <cell r="D810" t="str">
            <v>966000097308071476-00110000</v>
          </cell>
          <cell r="E810" t="str">
            <v>ONT</v>
          </cell>
          <cell r="F810" t="str">
            <v>9660000973</v>
          </cell>
          <cell r="G810" t="str">
            <v>08071476-001</v>
          </cell>
          <cell r="H810">
            <v>880</v>
          </cell>
          <cell r="I810" t="str">
            <v>High-Q RF MLCC,50V,0.001nF,+/-0.1pF,NP0,</v>
          </cell>
          <cell r="J810">
            <v>10000</v>
          </cell>
          <cell r="K810">
            <v>3.0000000000000001E-3</v>
          </cell>
          <cell r="L810">
            <v>30</v>
          </cell>
          <cell r="M810" t="str">
            <v>451U</v>
          </cell>
          <cell r="N810">
            <v>44568</v>
          </cell>
          <cell r="O810" t="str">
            <v>EMS02Q20000518HWA0008K</v>
          </cell>
          <cell r="P810" t="str">
            <v>HWC2022011281117</v>
          </cell>
          <cell r="Q810">
            <v>44574</v>
          </cell>
          <cell r="R810" t="str">
            <v>AHW-60054I22</v>
          </cell>
          <cell r="S810">
            <v>44585</v>
          </cell>
          <cell r="T810">
            <v>44593</v>
          </cell>
          <cell r="U810" t="str">
            <v>AIR</v>
          </cell>
          <cell r="V810" t="str">
            <v>Delivered</v>
          </cell>
          <cell r="W810" t="str">
            <v>02313KTC-1</v>
          </cell>
          <cell r="X810">
            <v>44621</v>
          </cell>
          <cell r="AA810" t="str">
            <v>EMS02Q20000518HWA0008K</v>
          </cell>
          <cell r="AB810" t="b">
            <v>1</v>
          </cell>
          <cell r="AC810">
            <v>44568</v>
          </cell>
        </row>
        <row r="811">
          <cell r="A811" t="str">
            <v>966000097308071495-00130000EMS02Q20000518HWA0008K</v>
          </cell>
          <cell r="B811" t="e">
            <v>#N/A</v>
          </cell>
          <cell r="C811" t="str">
            <v>9660000973890</v>
          </cell>
          <cell r="D811" t="str">
            <v>966000097308071495-00130000</v>
          </cell>
          <cell r="E811" t="str">
            <v>ONT</v>
          </cell>
          <cell r="F811" t="str">
            <v>9660000973</v>
          </cell>
          <cell r="G811" t="str">
            <v>08071495-001</v>
          </cell>
          <cell r="H811">
            <v>890</v>
          </cell>
          <cell r="I811" t="str">
            <v>Low Voltage  Capacity MLCC(100V,1uf),50V</v>
          </cell>
          <cell r="J811">
            <v>30000</v>
          </cell>
          <cell r="K811">
            <v>6.7999999999999996E-3</v>
          </cell>
          <cell r="L811">
            <v>204</v>
          </cell>
          <cell r="M811" t="str">
            <v>451U</v>
          </cell>
          <cell r="N811">
            <v>44568</v>
          </cell>
          <cell r="O811" t="str">
            <v>EMS02Q20000518HWA0008K</v>
          </cell>
          <cell r="P811" t="str">
            <v>HWC2022011281117</v>
          </cell>
          <cell r="Q811">
            <v>44574</v>
          </cell>
          <cell r="R811" t="str">
            <v>AHW-60054I22</v>
          </cell>
          <cell r="S811">
            <v>44585</v>
          </cell>
          <cell r="T811">
            <v>44593</v>
          </cell>
          <cell r="U811" t="str">
            <v>AIR</v>
          </cell>
          <cell r="V811" t="str">
            <v>Delivered</v>
          </cell>
          <cell r="W811" t="str">
            <v>02313KTC-1</v>
          </cell>
          <cell r="X811">
            <v>44621</v>
          </cell>
          <cell r="AA811" t="str">
            <v>EMS02Q20000518HWA0008K</v>
          </cell>
          <cell r="AB811" t="b">
            <v>1</v>
          </cell>
          <cell r="AC811">
            <v>44568</v>
          </cell>
        </row>
        <row r="812">
          <cell r="A812" t="str">
            <v>966000097308071918-002120000EMS02Q20000518HWA0008K</v>
          </cell>
          <cell r="B812" t="e">
            <v>#N/A</v>
          </cell>
          <cell r="C812" t="str">
            <v>9660000973900</v>
          </cell>
          <cell r="D812" t="str">
            <v>966000097308071918-002120000</v>
          </cell>
          <cell r="E812" t="str">
            <v>ONT</v>
          </cell>
          <cell r="F812" t="str">
            <v>9660000973</v>
          </cell>
          <cell r="G812" t="str">
            <v>08071918-002</v>
          </cell>
          <cell r="H812">
            <v>900</v>
          </cell>
          <cell r="I812" t="str">
            <v>Low Voltage  Capacity MLCC(100V,1uf),25V</v>
          </cell>
          <cell r="J812">
            <v>120000</v>
          </cell>
          <cell r="K812">
            <v>1.5E-3</v>
          </cell>
          <cell r="L812">
            <v>180</v>
          </cell>
          <cell r="M812" t="str">
            <v>451U</v>
          </cell>
          <cell r="N812">
            <v>44568</v>
          </cell>
          <cell r="O812" t="str">
            <v>EMS02Q20000518HWA0008K</v>
          </cell>
          <cell r="P812" t="str">
            <v>HWC2022011281117</v>
          </cell>
          <cell r="Q812">
            <v>44574</v>
          </cell>
          <cell r="R812" t="str">
            <v>AHW-60054I22</v>
          </cell>
          <cell r="S812">
            <v>44585</v>
          </cell>
          <cell r="T812">
            <v>44593</v>
          </cell>
          <cell r="U812" t="str">
            <v>AIR</v>
          </cell>
          <cell r="V812" t="str">
            <v>Delivered</v>
          </cell>
          <cell r="W812" t="str">
            <v>02313KTC-1</v>
          </cell>
          <cell r="X812">
            <v>44621</v>
          </cell>
          <cell r="AA812" t="str">
            <v>EMS02Q20000518HWA0008K</v>
          </cell>
          <cell r="AB812" t="b">
            <v>1</v>
          </cell>
          <cell r="AC812">
            <v>44568</v>
          </cell>
        </row>
        <row r="813">
          <cell r="A813" t="str">
            <v>966000097308072281-00112000EMS02Q20000518HWA0003K</v>
          </cell>
          <cell r="B813" t="e">
            <v>#N/A</v>
          </cell>
          <cell r="C813" t="str">
            <v>9660000973910</v>
          </cell>
          <cell r="D813" t="str">
            <v>966000097308072281-00112000</v>
          </cell>
          <cell r="E813" t="str">
            <v>ONT</v>
          </cell>
          <cell r="F813" t="str">
            <v>9660000973</v>
          </cell>
          <cell r="G813" t="str">
            <v>08072281-001</v>
          </cell>
          <cell r="H813">
            <v>910</v>
          </cell>
          <cell r="I813" t="str">
            <v>Low Voltage  Capacity MLCC(100V,1uf),100</v>
          </cell>
          <cell r="J813">
            <v>12000</v>
          </cell>
          <cell r="K813">
            <v>6.4000000000000003E-3</v>
          </cell>
          <cell r="L813">
            <v>76.8</v>
          </cell>
          <cell r="M813" t="str">
            <v>451U</v>
          </cell>
          <cell r="N813">
            <v>44568</v>
          </cell>
          <cell r="O813" t="str">
            <v>EMS02Q20000518HWA0003K</v>
          </cell>
          <cell r="P813" t="str">
            <v>HWC2022011383230</v>
          </cell>
          <cell r="Q813">
            <v>44575</v>
          </cell>
          <cell r="R813" t="str">
            <v>AHW-60055I22</v>
          </cell>
          <cell r="S813">
            <v>44599</v>
          </cell>
          <cell r="T813">
            <v>44617</v>
          </cell>
          <cell r="U813" t="str">
            <v>AIR</v>
          </cell>
          <cell r="V813" t="str">
            <v>Delivered</v>
          </cell>
          <cell r="W813" t="str">
            <v>02313KTC-1</v>
          </cell>
          <cell r="X813">
            <v>44621</v>
          </cell>
          <cell r="AA813" t="str">
            <v>EMS02Q20000518HWA0003K</v>
          </cell>
          <cell r="AB813" t="b">
            <v>1</v>
          </cell>
          <cell r="AC813">
            <v>44568</v>
          </cell>
        </row>
        <row r="814">
          <cell r="A814" t="str">
            <v>966000097308072352-00110000EMS02Q20000518HWA0003K</v>
          </cell>
          <cell r="B814" t="e">
            <v>#N/A</v>
          </cell>
          <cell r="C814" t="str">
            <v>9660000973920</v>
          </cell>
          <cell r="D814" t="str">
            <v>966000097308072352-00110000</v>
          </cell>
          <cell r="E814" t="str">
            <v>ONT</v>
          </cell>
          <cell r="F814" t="str">
            <v>9660000973</v>
          </cell>
          <cell r="G814" t="str">
            <v>08072352-001</v>
          </cell>
          <cell r="H814">
            <v>920</v>
          </cell>
          <cell r="I814" t="str">
            <v>High-Q RF MLCC,50V,0.0005nF,+/-0.05pF,NP</v>
          </cell>
          <cell r="J814">
            <v>10000</v>
          </cell>
          <cell r="K814">
            <v>6.1000000000000004E-3</v>
          </cell>
          <cell r="L814">
            <v>61.000000000000007</v>
          </cell>
          <cell r="M814" t="str">
            <v>451U</v>
          </cell>
          <cell r="N814">
            <v>44568</v>
          </cell>
          <cell r="O814" t="str">
            <v>EMS02Q20000518HWA0003K</v>
          </cell>
          <cell r="P814" t="str">
            <v>HWC2022011383230</v>
          </cell>
          <cell r="Q814">
            <v>44575</v>
          </cell>
          <cell r="R814" t="str">
            <v>AHW-60055I22</v>
          </cell>
          <cell r="S814">
            <v>44599</v>
          </cell>
          <cell r="T814">
            <v>44617</v>
          </cell>
          <cell r="U814" t="str">
            <v>AIR</v>
          </cell>
          <cell r="V814" t="str">
            <v>Delivered</v>
          </cell>
          <cell r="W814" t="str">
            <v>02313KTC-1</v>
          </cell>
          <cell r="X814">
            <v>44621</v>
          </cell>
          <cell r="AA814" t="str">
            <v>EMS02Q20000518HWA0003K</v>
          </cell>
          <cell r="AB814" t="b">
            <v>1</v>
          </cell>
          <cell r="AC814">
            <v>44568</v>
          </cell>
        </row>
        <row r="815">
          <cell r="A815" t="str">
            <v>966000097308110012-00110000EMS02Q20000518HWA0003K</v>
          </cell>
          <cell r="B815" t="e">
            <v>#N/A</v>
          </cell>
          <cell r="C815" t="str">
            <v>9660000973930</v>
          </cell>
          <cell r="D815" t="str">
            <v>966000097308110012-00110000</v>
          </cell>
          <cell r="E815" t="str">
            <v>ONT</v>
          </cell>
          <cell r="F815" t="str">
            <v>9660000973</v>
          </cell>
          <cell r="G815" t="str">
            <v>08110012-001</v>
          </cell>
          <cell r="H815">
            <v>930</v>
          </cell>
          <cell r="I815" t="str">
            <v>Solid SMD Al Capacitor,16V,100uF,+/-20%,</v>
          </cell>
          <cell r="J815">
            <v>10000</v>
          </cell>
          <cell r="K815">
            <v>6.4500000000000002E-2</v>
          </cell>
          <cell r="L815">
            <v>645</v>
          </cell>
          <cell r="M815" t="str">
            <v>451U</v>
          </cell>
          <cell r="N815">
            <v>44568</v>
          </cell>
          <cell r="O815" t="str">
            <v>EMS02Q20000518HWA0003K</v>
          </cell>
          <cell r="P815" t="str">
            <v>HWC2022011383230</v>
          </cell>
          <cell r="Q815">
            <v>44575</v>
          </cell>
          <cell r="R815" t="str">
            <v>AHW-60055I22</v>
          </cell>
          <cell r="S815">
            <v>44599</v>
          </cell>
          <cell r="T815">
            <v>44617</v>
          </cell>
          <cell r="U815" t="str">
            <v>AIR</v>
          </cell>
          <cell r="V815" t="str">
            <v>Delivered</v>
          </cell>
          <cell r="W815" t="str">
            <v>02313KTC-1</v>
          </cell>
          <cell r="X815">
            <v>44621</v>
          </cell>
          <cell r="AA815" t="str">
            <v>EMS02Q20000518HWA0003K</v>
          </cell>
          <cell r="AB815" t="b">
            <v>1</v>
          </cell>
          <cell r="AC815">
            <v>44568</v>
          </cell>
        </row>
        <row r="816">
          <cell r="A816" t="str">
            <v>966000097312020344-0015000EMS02Q20000518HWA0003K</v>
          </cell>
          <cell r="B816" t="e">
            <v>#N/A</v>
          </cell>
          <cell r="C816" t="str">
            <v>9660000973940</v>
          </cell>
          <cell r="D816" t="str">
            <v>966000097312020344-0015000</v>
          </cell>
          <cell r="E816" t="str">
            <v>ONT</v>
          </cell>
          <cell r="F816" t="str">
            <v>9660000973</v>
          </cell>
          <cell r="G816" t="str">
            <v>12020344-001</v>
          </cell>
          <cell r="H816">
            <v>940</v>
          </cell>
          <cell r="I816" t="str">
            <v>Crystal Oscillator,25MHz,18pF,+/- 15,50o</v>
          </cell>
          <cell r="J816">
            <v>5000</v>
          </cell>
          <cell r="K816">
            <v>6.7000000000000004E-2</v>
          </cell>
          <cell r="L816">
            <v>335</v>
          </cell>
          <cell r="M816" t="str">
            <v>451U</v>
          </cell>
          <cell r="N816">
            <v>44568</v>
          </cell>
          <cell r="O816" t="str">
            <v>EMS02Q20000518HWA0003K</v>
          </cell>
          <cell r="P816" t="str">
            <v>HWC2022011383230</v>
          </cell>
          <cell r="Q816">
            <v>44575</v>
          </cell>
          <cell r="R816" t="str">
            <v>AHW-60055I22</v>
          </cell>
          <cell r="S816">
            <v>44599</v>
          </cell>
          <cell r="T816">
            <v>44617</v>
          </cell>
          <cell r="U816" t="str">
            <v>AIR</v>
          </cell>
          <cell r="V816" t="str">
            <v>Delivered</v>
          </cell>
          <cell r="W816" t="str">
            <v>02313KTC-1</v>
          </cell>
          <cell r="X816">
            <v>44621</v>
          </cell>
          <cell r="AA816" t="str">
            <v>EMS02Q20000518HWA0003K</v>
          </cell>
          <cell r="AB816" t="b">
            <v>1</v>
          </cell>
          <cell r="AC816">
            <v>44568</v>
          </cell>
        </row>
        <row r="817">
          <cell r="A817" t="str">
            <v>966000097313030245-00112000EMS02Q20000518HWA0003K</v>
          </cell>
          <cell r="B817" t="e">
            <v>#N/A</v>
          </cell>
          <cell r="C817" t="str">
            <v>9660000973950</v>
          </cell>
          <cell r="D817" t="str">
            <v>966000097313030245-00112000</v>
          </cell>
          <cell r="E817" t="str">
            <v>ONT</v>
          </cell>
          <cell r="F817" t="str">
            <v>9660000973</v>
          </cell>
          <cell r="G817" t="str">
            <v>13030245-001</v>
          </cell>
          <cell r="H817">
            <v>950</v>
          </cell>
          <cell r="I817" t="str">
            <v>Ceramic Filter,2455MHz,0.6,Commercial gr</v>
          </cell>
          <cell r="J817">
            <v>12000</v>
          </cell>
          <cell r="K817">
            <v>3.2300000000000002E-2</v>
          </cell>
          <cell r="L817">
            <v>387.6</v>
          </cell>
          <cell r="M817" t="str">
            <v>451U</v>
          </cell>
          <cell r="N817">
            <v>44568</v>
          </cell>
          <cell r="O817" t="str">
            <v>EMS02Q20000518HWA0003K</v>
          </cell>
          <cell r="P817" t="str">
            <v>HWC2022011383230</v>
          </cell>
          <cell r="Q817">
            <v>44575</v>
          </cell>
          <cell r="R817" t="str">
            <v>AHW-60055I22</v>
          </cell>
          <cell r="S817">
            <v>44599</v>
          </cell>
          <cell r="T817">
            <v>44617</v>
          </cell>
          <cell r="U817" t="str">
            <v>AIR</v>
          </cell>
          <cell r="V817" t="str">
            <v>Delivered</v>
          </cell>
          <cell r="W817" t="str">
            <v>02313KTC-1</v>
          </cell>
          <cell r="X817">
            <v>44621</v>
          </cell>
          <cell r="AA817" t="str">
            <v>EMS02Q20000518HWA0003K</v>
          </cell>
          <cell r="AB817" t="b">
            <v>1</v>
          </cell>
          <cell r="AC817">
            <v>44568</v>
          </cell>
        </row>
        <row r="818">
          <cell r="A818" t="str">
            <v>966000097315010422-0015000EMS02Q20000518HWA0003K</v>
          </cell>
          <cell r="B818" t="e">
            <v>#N/A</v>
          </cell>
          <cell r="C818" t="str">
            <v>9660000973960</v>
          </cell>
          <cell r="D818" t="str">
            <v>966000097315010422-0015000</v>
          </cell>
          <cell r="E818" t="str">
            <v>ONT</v>
          </cell>
          <cell r="F818" t="str">
            <v>9660000973</v>
          </cell>
          <cell r="G818" t="str">
            <v>15010422-001</v>
          </cell>
          <cell r="H818">
            <v>960</v>
          </cell>
          <cell r="I818" t="str">
            <v>Switching Diode,250V,225mA,0.93V,50ns,si</v>
          </cell>
          <cell r="J818">
            <v>5000</v>
          </cell>
          <cell r="K818">
            <v>7.7000000000000002E-3</v>
          </cell>
          <cell r="L818">
            <v>38.5</v>
          </cell>
          <cell r="M818" t="str">
            <v>451U</v>
          </cell>
          <cell r="N818">
            <v>44568</v>
          </cell>
          <cell r="O818" t="str">
            <v>EMS02Q20000518HWA0003K</v>
          </cell>
          <cell r="P818" t="str">
            <v>HWC2022011383230</v>
          </cell>
          <cell r="Q818">
            <v>44575</v>
          </cell>
          <cell r="R818" t="str">
            <v>AHW-60055I22</v>
          </cell>
          <cell r="S818">
            <v>44599</v>
          </cell>
          <cell r="T818">
            <v>44617</v>
          </cell>
          <cell r="U818" t="str">
            <v>AIR</v>
          </cell>
          <cell r="V818" t="str">
            <v>Delivered</v>
          </cell>
          <cell r="W818" t="str">
            <v>02313KTC-1</v>
          </cell>
          <cell r="X818">
            <v>44621</v>
          </cell>
          <cell r="AA818" t="str">
            <v>EMS02Q20000518HWA0003K</v>
          </cell>
          <cell r="AB818" t="b">
            <v>1</v>
          </cell>
          <cell r="AC818">
            <v>44568</v>
          </cell>
        </row>
        <row r="819">
          <cell r="A819" t="str">
            <v>966000097315010589-0025000EMS02Q20000518HWA0003K</v>
          </cell>
          <cell r="B819" t="e">
            <v>#N/A</v>
          </cell>
          <cell r="C819" t="str">
            <v>9660000973970</v>
          </cell>
          <cell r="D819" t="str">
            <v>966000097315010589-0025000</v>
          </cell>
          <cell r="E819" t="str">
            <v>ONT</v>
          </cell>
          <cell r="F819" t="str">
            <v>9660000973</v>
          </cell>
          <cell r="G819" t="str">
            <v>15010589-002</v>
          </cell>
          <cell r="H819">
            <v>970</v>
          </cell>
          <cell r="I819" t="str">
            <v>Fast Recovery Diode,200V,1A,1V,35ns,SOD1</v>
          </cell>
          <cell r="J819">
            <v>5000</v>
          </cell>
          <cell r="K819">
            <v>1.41E-2</v>
          </cell>
          <cell r="L819">
            <v>70.5</v>
          </cell>
          <cell r="M819" t="str">
            <v>451U</v>
          </cell>
          <cell r="N819">
            <v>44568</v>
          </cell>
          <cell r="O819" t="str">
            <v>EMS02Q20000518HWA0003K</v>
          </cell>
          <cell r="P819" t="str">
            <v>HWC2022011383230</v>
          </cell>
          <cell r="Q819">
            <v>44575</v>
          </cell>
          <cell r="R819" t="str">
            <v>AHW-60055I22</v>
          </cell>
          <cell r="S819">
            <v>44599</v>
          </cell>
          <cell r="T819">
            <v>44617</v>
          </cell>
          <cell r="U819" t="str">
            <v>AIR</v>
          </cell>
          <cell r="V819" t="str">
            <v>Delivered</v>
          </cell>
          <cell r="W819" t="str">
            <v>02313KTC-1</v>
          </cell>
          <cell r="X819">
            <v>44621</v>
          </cell>
          <cell r="AA819" t="str">
            <v>EMS02Q20000518HWA0003K</v>
          </cell>
          <cell r="AB819" t="b">
            <v>1</v>
          </cell>
          <cell r="AC819">
            <v>44568</v>
          </cell>
        </row>
        <row r="820">
          <cell r="A820" t="str">
            <v>966000097315020396-0015000EMS02Q20000518HWA0003K</v>
          </cell>
          <cell r="B820" t="e">
            <v>#N/A</v>
          </cell>
          <cell r="C820" t="str">
            <v>9660000973980</v>
          </cell>
          <cell r="D820" t="str">
            <v>966000097315020396-0015000</v>
          </cell>
          <cell r="E820" t="str">
            <v>ONT</v>
          </cell>
          <cell r="F820" t="str">
            <v>9660000973</v>
          </cell>
          <cell r="G820" t="str">
            <v>15020396-001</v>
          </cell>
          <cell r="H820">
            <v>980</v>
          </cell>
          <cell r="I820" t="str">
            <v>LED,0.0225cd,20mA,0603</v>
          </cell>
          <cell r="J820">
            <v>5000</v>
          </cell>
          <cell r="K820">
            <v>1.32E-2</v>
          </cell>
          <cell r="L820">
            <v>66</v>
          </cell>
          <cell r="M820" t="str">
            <v>451U</v>
          </cell>
          <cell r="N820">
            <v>44568</v>
          </cell>
          <cell r="O820" t="str">
            <v>EMS02Q20000518HWA0003K</v>
          </cell>
          <cell r="P820" t="str">
            <v>HWC2022011383230</v>
          </cell>
          <cell r="Q820">
            <v>44575</v>
          </cell>
          <cell r="R820" t="str">
            <v>AHW-60055I22</v>
          </cell>
          <cell r="S820">
            <v>44599</v>
          </cell>
          <cell r="T820">
            <v>44617</v>
          </cell>
          <cell r="U820" t="str">
            <v>AIR</v>
          </cell>
          <cell r="V820" t="str">
            <v>Delivered</v>
          </cell>
          <cell r="W820" t="str">
            <v>02313KTC-1</v>
          </cell>
          <cell r="X820">
            <v>44621</v>
          </cell>
          <cell r="AA820" t="str">
            <v>EMS02Q20000518HWA0003K</v>
          </cell>
          <cell r="AB820" t="b">
            <v>1</v>
          </cell>
          <cell r="AC820">
            <v>44568</v>
          </cell>
        </row>
        <row r="821">
          <cell r="A821" t="str">
            <v>966000097315040337-0015000EMS02Q20000518HWA0003K</v>
          </cell>
          <cell r="B821" t="e">
            <v>#N/A</v>
          </cell>
          <cell r="C821" t="str">
            <v>9660000973990</v>
          </cell>
          <cell r="D821" t="str">
            <v>966000097315040337-0015000</v>
          </cell>
          <cell r="E821" t="str">
            <v>ONT</v>
          </cell>
          <cell r="F821" t="str">
            <v>9660000973</v>
          </cell>
          <cell r="G821" t="str">
            <v>15040337-001</v>
          </cell>
          <cell r="H821">
            <v>990</v>
          </cell>
          <cell r="I821" t="str">
            <v>Transient Voltage Supressor,-120V,-145V,</v>
          </cell>
          <cell r="J821">
            <v>5000</v>
          </cell>
          <cell r="K821">
            <v>0.1065</v>
          </cell>
          <cell r="L821">
            <v>532.5</v>
          </cell>
          <cell r="M821" t="str">
            <v>451U</v>
          </cell>
          <cell r="N821">
            <v>44568</v>
          </cell>
          <cell r="O821" t="str">
            <v>EMS02Q20000518HWA0003K</v>
          </cell>
          <cell r="P821" t="str">
            <v>HWC2022011383230</v>
          </cell>
          <cell r="Q821">
            <v>44575</v>
          </cell>
          <cell r="R821" t="str">
            <v>AHW-60055I22</v>
          </cell>
          <cell r="S821">
            <v>44599</v>
          </cell>
          <cell r="T821">
            <v>44617</v>
          </cell>
          <cell r="U821" t="str">
            <v>AIR</v>
          </cell>
          <cell r="V821" t="str">
            <v>Delivered</v>
          </cell>
          <cell r="W821" t="str">
            <v>02313KTC-1</v>
          </cell>
          <cell r="X821">
            <v>44621</v>
          </cell>
          <cell r="AA821" t="str">
            <v>EMS02Q20000518HWA0003K</v>
          </cell>
          <cell r="AB821" t="b">
            <v>1</v>
          </cell>
          <cell r="AC821">
            <v>44568</v>
          </cell>
        </row>
        <row r="822">
          <cell r="A822" t="str">
            <v>966000097315050146-0035000EMS02Q20000518HWA0003K</v>
          </cell>
          <cell r="B822" t="e">
            <v>#N/A</v>
          </cell>
          <cell r="C822" t="str">
            <v>96600009731000</v>
          </cell>
          <cell r="D822" t="str">
            <v>966000097315050146-0035000</v>
          </cell>
          <cell r="E822" t="str">
            <v>ONT</v>
          </cell>
          <cell r="F822" t="str">
            <v>9660000973</v>
          </cell>
          <cell r="G822" t="str">
            <v>15050146-003</v>
          </cell>
          <cell r="H822">
            <v>1000</v>
          </cell>
          <cell r="I822" t="str">
            <v>Transistor,NPN,40V,1000mA,300mW,500mV@1A</v>
          </cell>
          <cell r="J822">
            <v>5000</v>
          </cell>
          <cell r="K822">
            <v>1.26E-2</v>
          </cell>
          <cell r="L822">
            <v>63</v>
          </cell>
          <cell r="M822" t="str">
            <v>451U</v>
          </cell>
          <cell r="N822">
            <v>44568</v>
          </cell>
          <cell r="O822" t="str">
            <v>EMS02Q20000518HWA0003K</v>
          </cell>
          <cell r="P822" t="str">
            <v>HWC2022011383230</v>
          </cell>
          <cell r="Q822">
            <v>44575</v>
          </cell>
          <cell r="R822" t="str">
            <v>AHW-60055I22</v>
          </cell>
          <cell r="S822">
            <v>44599</v>
          </cell>
          <cell r="T822">
            <v>44617</v>
          </cell>
          <cell r="U822" t="str">
            <v>AIR</v>
          </cell>
          <cell r="V822" t="str">
            <v>Delivered</v>
          </cell>
          <cell r="W822" t="str">
            <v>02313KTC-1</v>
          </cell>
          <cell r="X822">
            <v>44621</v>
          </cell>
          <cell r="AA822" t="str">
            <v>EMS02Q20000518HWA0003K</v>
          </cell>
          <cell r="AB822" t="b">
            <v>1</v>
          </cell>
          <cell r="AC822">
            <v>44568</v>
          </cell>
        </row>
        <row r="823">
          <cell r="A823" t="str">
            <v>9660000973990919315000EMS02Q20000518HWA0003K</v>
          </cell>
          <cell r="B823" t="e">
            <v>#N/A</v>
          </cell>
          <cell r="C823" t="str">
            <v>96600009731010</v>
          </cell>
          <cell r="D823" t="str">
            <v>9660000973990919315000</v>
          </cell>
          <cell r="E823" t="str">
            <v>ONT</v>
          </cell>
          <cell r="F823" t="str">
            <v>9660000973</v>
          </cell>
          <cell r="G823" t="str">
            <v>99091931</v>
          </cell>
          <cell r="H823">
            <v>1010</v>
          </cell>
          <cell r="I823" t="str">
            <v>DDR3 DRAM,2Gbit,800MHz,16bit,1.5V,FBGA96</v>
          </cell>
          <cell r="J823">
            <v>5000</v>
          </cell>
          <cell r="K823">
            <v>1.5976999999999999</v>
          </cell>
          <cell r="L823">
            <v>7988.4999999999991</v>
          </cell>
          <cell r="M823" t="str">
            <v>451U</v>
          </cell>
          <cell r="N823">
            <v>44568</v>
          </cell>
          <cell r="O823" t="str">
            <v>EMS02Q20000518HWA0003K</v>
          </cell>
          <cell r="P823" t="str">
            <v>HWC2022011383230</v>
          </cell>
          <cell r="Q823">
            <v>44575</v>
          </cell>
          <cell r="R823" t="str">
            <v>AHW-60055I22</v>
          </cell>
          <cell r="S823">
            <v>44599</v>
          </cell>
          <cell r="T823">
            <v>44617</v>
          </cell>
          <cell r="U823" t="str">
            <v>AIR</v>
          </cell>
          <cell r="V823" t="str">
            <v>Delivered</v>
          </cell>
          <cell r="W823" t="str">
            <v>02313KTC-1</v>
          </cell>
          <cell r="X823">
            <v>44621</v>
          </cell>
          <cell r="AA823" t="str">
            <v>EMS02Q20000518HWA0003K</v>
          </cell>
          <cell r="AB823" t="b">
            <v>1</v>
          </cell>
          <cell r="AC823">
            <v>44568</v>
          </cell>
        </row>
        <row r="824">
          <cell r="A824" t="str">
            <v>966000097308070819120000EMS02Q20000518HWA0004K</v>
          </cell>
          <cell r="B824" t="e">
            <v>#N/A</v>
          </cell>
          <cell r="C824" t="str">
            <v>96600009731020</v>
          </cell>
          <cell r="D824" t="str">
            <v>966000097308070819120000</v>
          </cell>
          <cell r="E824" t="str">
            <v>ONT</v>
          </cell>
          <cell r="F824" t="str">
            <v>9660000973</v>
          </cell>
          <cell r="G824" t="str">
            <v>08070819</v>
          </cell>
          <cell r="H824">
            <v>1020</v>
          </cell>
          <cell r="I824" t="str">
            <v>SMD Ceramic Capacitor 6.3V 4700nF +/-20%</v>
          </cell>
          <cell r="J824">
            <v>120000</v>
          </cell>
          <cell r="K824">
            <v>2.5999999999999999E-3</v>
          </cell>
          <cell r="L824">
            <v>312</v>
          </cell>
          <cell r="M824" t="str">
            <v>451U</v>
          </cell>
          <cell r="N824">
            <v>44568</v>
          </cell>
          <cell r="O824" t="str">
            <v>EMS02Q20000518HWA0004K</v>
          </cell>
          <cell r="P824" t="str">
            <v>HWC2022012092711</v>
          </cell>
          <cell r="Q824">
            <v>44582</v>
          </cell>
          <cell r="R824" t="str">
            <v>AHW-60107I22</v>
          </cell>
          <cell r="S824">
            <v>44599</v>
          </cell>
          <cell r="T824">
            <v>44602</v>
          </cell>
          <cell r="U824" t="str">
            <v>AIR</v>
          </cell>
          <cell r="V824" t="str">
            <v>Delivered</v>
          </cell>
          <cell r="W824" t="str">
            <v>02313KTC-1</v>
          </cell>
          <cell r="X824">
            <v>44621</v>
          </cell>
          <cell r="AA824" t="str">
            <v>EMS02Q20000518HWA0004K</v>
          </cell>
          <cell r="AB824" t="b">
            <v>1</v>
          </cell>
          <cell r="AC824">
            <v>44568</v>
          </cell>
        </row>
        <row r="825">
          <cell r="A825" t="str">
            <v>966000097403013XVB5000EMS02Q20000524HWA0007H</v>
          </cell>
          <cell r="B825" t="e">
            <v>#N/A</v>
          </cell>
          <cell r="C825" t="str">
            <v>966000097410</v>
          </cell>
          <cell r="D825" t="str">
            <v>966000097403013XVB5000</v>
          </cell>
          <cell r="E825" t="str">
            <v>ONT</v>
          </cell>
          <cell r="F825" t="str">
            <v>9660000974</v>
          </cell>
          <cell r="G825" t="str">
            <v>03013XVB</v>
          </cell>
          <cell r="H825">
            <v>10</v>
          </cell>
          <cell r="I825" t="str">
            <v>PCB EchoLife ONT HG8245WC GPON Terminal</v>
          </cell>
          <cell r="J825">
            <v>5000</v>
          </cell>
          <cell r="K825">
            <v>2.2290000000000001</v>
          </cell>
          <cell r="L825">
            <v>11145</v>
          </cell>
          <cell r="M825" t="str">
            <v>451U</v>
          </cell>
          <cell r="N825">
            <v>44532</v>
          </cell>
          <cell r="O825" t="str">
            <v>EMS02Q20000524HWA0007H</v>
          </cell>
          <cell r="P825" t="str">
            <v>HWC2021120647593</v>
          </cell>
          <cell r="Q825">
            <v>44536</v>
          </cell>
          <cell r="R825" t="str">
            <v>SHW-61409I21</v>
          </cell>
          <cell r="S825">
            <v>44592</v>
          </cell>
          <cell r="T825">
            <v>44595</v>
          </cell>
          <cell r="U825" t="str">
            <v>SEA</v>
          </cell>
          <cell r="V825" t="str">
            <v>Delivered</v>
          </cell>
          <cell r="W825" t="str">
            <v>02312VMP-2</v>
          </cell>
          <cell r="X825">
            <v>44652</v>
          </cell>
          <cell r="AA825" t="str">
            <v>EMS02Q20000524HWA0007H</v>
          </cell>
          <cell r="AB825" t="b">
            <v>1</v>
          </cell>
          <cell r="AC825">
            <v>44532</v>
          </cell>
        </row>
        <row r="826">
          <cell r="A826" t="str">
            <v>9660000974040505055000EMS02Q20000524HWA0010H</v>
          </cell>
          <cell r="B826" t="e">
            <v>#N/A</v>
          </cell>
          <cell r="C826" t="str">
            <v>966000097420</v>
          </cell>
          <cell r="D826" t="str">
            <v>9660000974040505055000</v>
          </cell>
          <cell r="E826" t="str">
            <v>ONT</v>
          </cell>
          <cell r="F826" t="str">
            <v>9660000974</v>
          </cell>
          <cell r="G826" t="str">
            <v>04050505</v>
          </cell>
          <cell r="H826">
            <v>20</v>
          </cell>
          <cell r="I826" t="str">
            <v>Signal Cable Outsourcing Cable 1.5m 8P8</v>
          </cell>
          <cell r="J826">
            <v>5000</v>
          </cell>
          <cell r="K826">
            <v>0.307</v>
          </cell>
          <cell r="L826">
            <v>1535</v>
          </cell>
          <cell r="M826" t="str">
            <v>451U</v>
          </cell>
          <cell r="N826">
            <v>44568</v>
          </cell>
          <cell r="O826" t="str">
            <v>EMS02Q20000524HWA0010H</v>
          </cell>
          <cell r="P826" t="str">
            <v>HWC2022012092190</v>
          </cell>
          <cell r="Q826">
            <v>44581</v>
          </cell>
          <cell r="R826" t="str">
            <v>SHW-60101I22</v>
          </cell>
          <cell r="S826">
            <v>44641</v>
          </cell>
          <cell r="T826">
            <v>44643</v>
          </cell>
          <cell r="U826" t="str">
            <v>SEA</v>
          </cell>
          <cell r="V826" t="str">
            <v>Delivered</v>
          </cell>
          <cell r="W826" t="str">
            <v>02312VMP-2</v>
          </cell>
          <cell r="X826">
            <v>44652</v>
          </cell>
          <cell r="AA826" t="str">
            <v>EMS02Q20000524HWA0010H</v>
          </cell>
          <cell r="AB826" t="b">
            <v>1</v>
          </cell>
          <cell r="AC826">
            <v>44568</v>
          </cell>
        </row>
        <row r="827">
          <cell r="A827" t="str">
            <v>9660000974141900025000EMS02Q20000524HWA0010H</v>
          </cell>
          <cell r="B827" t="e">
            <v>#N/A</v>
          </cell>
          <cell r="C827" t="str">
            <v>966000097430</v>
          </cell>
          <cell r="D827" t="str">
            <v>9660000974141900025000</v>
          </cell>
          <cell r="E827" t="str">
            <v>ONT</v>
          </cell>
          <cell r="F827" t="str">
            <v>9660000974</v>
          </cell>
          <cell r="G827" t="str">
            <v>14190002</v>
          </cell>
          <cell r="H827">
            <v>30</v>
          </cell>
          <cell r="I827" t="str">
            <v>Power Connector 1PIN 50V 2A R/A Male Soc</v>
          </cell>
          <cell r="J827">
            <v>5000</v>
          </cell>
          <cell r="K827">
            <v>2.46E-2</v>
          </cell>
          <cell r="L827">
            <v>123</v>
          </cell>
          <cell r="M827" t="str">
            <v>451U</v>
          </cell>
          <cell r="N827">
            <v>44568</v>
          </cell>
          <cell r="O827" t="str">
            <v>EMS02Q20000524HWA0010H</v>
          </cell>
          <cell r="P827" t="str">
            <v>HWC2022012092190</v>
          </cell>
          <cell r="Q827">
            <v>44581</v>
          </cell>
          <cell r="R827" t="str">
            <v>SHW-60101I22</v>
          </cell>
          <cell r="S827">
            <v>44641</v>
          </cell>
          <cell r="T827">
            <v>44643</v>
          </cell>
          <cell r="U827" t="str">
            <v>SEA</v>
          </cell>
          <cell r="V827" t="str">
            <v>Delivered</v>
          </cell>
          <cell r="W827" t="str">
            <v>02312VMP-2</v>
          </cell>
          <cell r="X827">
            <v>44652</v>
          </cell>
          <cell r="AA827" t="str">
            <v>EMS02Q20000524HWA0010H</v>
          </cell>
          <cell r="AB827" t="b">
            <v>1</v>
          </cell>
          <cell r="AC827">
            <v>44568</v>
          </cell>
        </row>
        <row r="828">
          <cell r="A828" t="str">
            <v>9660000974143001134000EMS02Q20000524HWA0010H</v>
          </cell>
          <cell r="B828" t="e">
            <v>#N/A</v>
          </cell>
          <cell r="C828" t="str">
            <v>966000097440</v>
          </cell>
          <cell r="D828" t="str">
            <v>9660000974143001134000</v>
          </cell>
          <cell r="E828" t="str">
            <v>ONT</v>
          </cell>
          <cell r="F828" t="str">
            <v>9660000974</v>
          </cell>
          <cell r="G828" t="str">
            <v>14300113</v>
          </cell>
          <cell r="H828">
            <v>40</v>
          </cell>
          <cell r="I828" t="str">
            <v>Optical Adapter SC/APC-SC/APC Green</v>
          </cell>
          <cell r="J828">
            <v>4000</v>
          </cell>
          <cell r="K828">
            <v>9.1800000000000007E-2</v>
          </cell>
          <cell r="L828">
            <v>367.20000000000005</v>
          </cell>
          <cell r="M828" t="str">
            <v>451U</v>
          </cell>
          <cell r="N828">
            <v>44568</v>
          </cell>
          <cell r="O828" t="str">
            <v>EMS02Q20000524HWA0010H</v>
          </cell>
          <cell r="P828" t="str">
            <v>HWC2022012092190</v>
          </cell>
          <cell r="Q828">
            <v>44581</v>
          </cell>
          <cell r="R828" t="str">
            <v>SHW-60101I22</v>
          </cell>
          <cell r="S828">
            <v>44641</v>
          </cell>
          <cell r="T828">
            <v>44643</v>
          </cell>
          <cell r="U828" t="str">
            <v>SEA</v>
          </cell>
          <cell r="V828" t="str">
            <v>Delivered</v>
          </cell>
          <cell r="W828" t="str">
            <v>02312VMP-2</v>
          </cell>
          <cell r="X828">
            <v>44652</v>
          </cell>
          <cell r="AA828" t="str">
            <v>EMS02Q20000524HWA0010H</v>
          </cell>
          <cell r="AB828" t="b">
            <v>1</v>
          </cell>
          <cell r="AC828">
            <v>44568</v>
          </cell>
        </row>
        <row r="829">
          <cell r="A829" t="str">
            <v>9660000974160500969600EMS02Q20000524HWA0010H</v>
          </cell>
          <cell r="B829" t="e">
            <v>#N/A</v>
          </cell>
          <cell r="C829" t="str">
            <v>966000097450</v>
          </cell>
          <cell r="D829" t="str">
            <v>9660000974160500969600</v>
          </cell>
          <cell r="E829" t="str">
            <v>ONT</v>
          </cell>
          <cell r="F829" t="str">
            <v>9660000974</v>
          </cell>
          <cell r="G829" t="str">
            <v>16050096</v>
          </cell>
          <cell r="H829">
            <v>50</v>
          </cell>
          <cell r="I829" t="str">
            <v>Push Switch 2P2T 12VDC 1A THT 3.6mm</v>
          </cell>
          <cell r="J829">
            <v>9600</v>
          </cell>
          <cell r="K829">
            <v>0.1018</v>
          </cell>
          <cell r="L829">
            <v>977.28</v>
          </cell>
          <cell r="M829" t="str">
            <v>451U</v>
          </cell>
          <cell r="N829">
            <v>44568</v>
          </cell>
          <cell r="O829" t="str">
            <v>EMS02Q20000524HWA0010H</v>
          </cell>
          <cell r="P829" t="str">
            <v>HWC2022012092190</v>
          </cell>
          <cell r="Q829">
            <v>44581</v>
          </cell>
          <cell r="R829" t="str">
            <v>SHW-60101I22</v>
          </cell>
          <cell r="S829">
            <v>44641</v>
          </cell>
          <cell r="T829">
            <v>44643</v>
          </cell>
          <cell r="U829" t="str">
            <v>SEA</v>
          </cell>
          <cell r="V829" t="str">
            <v>Delivered</v>
          </cell>
          <cell r="W829" t="str">
            <v>02312VMP-2</v>
          </cell>
          <cell r="X829">
            <v>44652</v>
          </cell>
          <cell r="AA829" t="str">
            <v>EMS02Q20000524HWA0010H</v>
          </cell>
          <cell r="AB829" t="b">
            <v>1</v>
          </cell>
          <cell r="AC829">
            <v>44568</v>
          </cell>
        </row>
        <row r="830">
          <cell r="A830" t="str">
            <v>96600009741610001919785EMS02Q20000524HWA0010H</v>
          </cell>
          <cell r="B830" t="e">
            <v>#N/A</v>
          </cell>
          <cell r="C830" t="str">
            <v>966000097460</v>
          </cell>
          <cell r="D830" t="str">
            <v>96600009741610001919785</v>
          </cell>
          <cell r="E830" t="str">
            <v>ONT</v>
          </cell>
          <cell r="F830" t="str">
            <v>9660000974</v>
          </cell>
          <cell r="G830" t="str">
            <v>16100019</v>
          </cell>
          <cell r="H830">
            <v>60</v>
          </cell>
          <cell r="I830" t="str">
            <v>Tact switch SPST 12VDC 0.05A THT 3.5mm</v>
          </cell>
          <cell r="J830">
            <v>19785</v>
          </cell>
          <cell r="K830">
            <v>2.07E-2</v>
          </cell>
          <cell r="L830">
            <v>409.54949999999997</v>
          </cell>
          <cell r="M830" t="str">
            <v>451U</v>
          </cell>
          <cell r="N830">
            <v>44568</v>
          </cell>
          <cell r="O830" t="str">
            <v>EMS02Q20000524HWA0010H</v>
          </cell>
          <cell r="P830" t="str">
            <v>HWC2022012092190</v>
          </cell>
          <cell r="Q830">
            <v>44581</v>
          </cell>
          <cell r="R830" t="str">
            <v>SHW-60101I22</v>
          </cell>
          <cell r="S830">
            <v>44641</v>
          </cell>
          <cell r="T830">
            <v>44643</v>
          </cell>
          <cell r="U830" t="str">
            <v>SEA</v>
          </cell>
          <cell r="V830" t="str">
            <v>Delivered</v>
          </cell>
          <cell r="W830" t="str">
            <v>02312VMP-2</v>
          </cell>
          <cell r="X830">
            <v>44652</v>
          </cell>
          <cell r="Y830" t="str">
            <v>12.21 - qty upadate: 39.8k to 19785 (CY's request)</v>
          </cell>
          <cell r="AA830" t="str">
            <v>EMS02Q20000524HWA0010H</v>
          </cell>
          <cell r="AB830" t="b">
            <v>1</v>
          </cell>
          <cell r="AC830">
            <v>44568</v>
          </cell>
        </row>
        <row r="831">
          <cell r="A831" t="str">
            <v>9660000974210802625600EMS02Q20000524HWA0010H</v>
          </cell>
          <cell r="B831" t="e">
            <v>#N/A</v>
          </cell>
          <cell r="C831" t="str">
            <v>966000097470</v>
          </cell>
          <cell r="D831" t="str">
            <v>9660000974210802625600</v>
          </cell>
          <cell r="E831" t="str">
            <v>ONT</v>
          </cell>
          <cell r="F831" t="str">
            <v>9660000974</v>
          </cell>
          <cell r="G831" t="str">
            <v>21080262</v>
          </cell>
          <cell r="H831">
            <v>70</v>
          </cell>
          <cell r="I831" t="str">
            <v>HG8245 shield case for Bosa part-2108026</v>
          </cell>
          <cell r="J831">
            <v>5600</v>
          </cell>
          <cell r="K831">
            <v>0.14760000000000001</v>
          </cell>
          <cell r="L831">
            <v>826.56000000000006</v>
          </cell>
          <cell r="M831" t="str">
            <v>451U</v>
          </cell>
          <cell r="N831">
            <v>44568</v>
          </cell>
          <cell r="O831" t="str">
            <v>EMS02Q20000524HWA0010H</v>
          </cell>
          <cell r="P831" t="str">
            <v>HWC2022012092190</v>
          </cell>
          <cell r="Q831">
            <v>44581</v>
          </cell>
          <cell r="R831" t="str">
            <v>SHW-60101I22</v>
          </cell>
          <cell r="S831">
            <v>44641</v>
          </cell>
          <cell r="T831">
            <v>44643</v>
          </cell>
          <cell r="U831" t="str">
            <v>SEA</v>
          </cell>
          <cell r="V831" t="str">
            <v>Delivered</v>
          </cell>
          <cell r="W831" t="str">
            <v>02312VMP-2</v>
          </cell>
          <cell r="X831">
            <v>44652</v>
          </cell>
          <cell r="AA831" t="str">
            <v>EMS02Q20000524HWA0010H</v>
          </cell>
          <cell r="AB831" t="b">
            <v>1</v>
          </cell>
          <cell r="AC831">
            <v>44568</v>
          </cell>
        </row>
        <row r="832">
          <cell r="A832" t="str">
            <v>9660000974211257559945EMS02Q20000524HWA0010H</v>
          </cell>
          <cell r="B832" t="e">
            <v>#N/A</v>
          </cell>
          <cell r="C832" t="str">
            <v>966000097480</v>
          </cell>
          <cell r="D832" t="str">
            <v>9660000974211257559945</v>
          </cell>
          <cell r="E832" t="str">
            <v>ONT</v>
          </cell>
          <cell r="F832" t="str">
            <v>9660000974</v>
          </cell>
          <cell r="G832" t="str">
            <v>21125755</v>
          </cell>
          <cell r="H832">
            <v>80</v>
          </cell>
          <cell r="I832" t="str">
            <v>R19C30 HG8245W5-6T aluminum heating pane</v>
          </cell>
          <cell r="J832">
            <v>9945</v>
          </cell>
          <cell r="K832">
            <v>0.35289999999999999</v>
          </cell>
          <cell r="L832">
            <v>3509.5904999999998</v>
          </cell>
          <cell r="M832" t="str">
            <v>451U</v>
          </cell>
          <cell r="N832">
            <v>44568</v>
          </cell>
          <cell r="O832" t="str">
            <v>EMS02Q20000524HWA0010H</v>
          </cell>
          <cell r="P832" t="str">
            <v>HWC2022012092190</v>
          </cell>
          <cell r="Q832">
            <v>44581</v>
          </cell>
          <cell r="R832" t="str">
            <v>SHW-60101I22</v>
          </cell>
          <cell r="S832">
            <v>44641</v>
          </cell>
          <cell r="T832">
            <v>44643</v>
          </cell>
          <cell r="U832" t="str">
            <v>SEA</v>
          </cell>
          <cell r="V832" t="str">
            <v>Delivered</v>
          </cell>
          <cell r="W832" t="str">
            <v>02312VMP-2</v>
          </cell>
          <cell r="X832">
            <v>44652</v>
          </cell>
          <cell r="Y832" t="str">
            <v>12.08 - qty update: 19916 to 19876 / 12.21 - qty update: 19876 to 9945 (CY's request)</v>
          </cell>
          <cell r="AA832" t="str">
            <v>EMS02Q20000524HWA0010H</v>
          </cell>
          <cell r="AB832" t="b">
            <v>1</v>
          </cell>
          <cell r="AC832">
            <v>44568</v>
          </cell>
        </row>
        <row r="833">
          <cell r="A833" t="str">
            <v>9660000974212053302000EMS02Q20000524HWA0003H</v>
          </cell>
          <cell r="B833" t="e">
            <v>#N/A</v>
          </cell>
          <cell r="C833" t="str">
            <v>966000097490</v>
          </cell>
          <cell r="D833" t="str">
            <v>9660000974212053302000</v>
          </cell>
          <cell r="E833" t="str">
            <v>ONT</v>
          </cell>
          <cell r="F833" t="str">
            <v>9660000974</v>
          </cell>
          <cell r="G833" t="str">
            <v>21205330</v>
          </cell>
          <cell r="H833">
            <v>90</v>
          </cell>
          <cell r="I833" t="str">
            <v>PlastIc parts 21205330 draen.asm HG8245W</v>
          </cell>
          <cell r="J833">
            <v>2000</v>
          </cell>
          <cell r="K833">
            <v>1.6806000000000001</v>
          </cell>
          <cell r="L833">
            <v>3361.2000000000003</v>
          </cell>
          <cell r="M833" t="str">
            <v>451U</v>
          </cell>
          <cell r="N833">
            <v>44532</v>
          </cell>
          <cell r="O833" t="str">
            <v>EMS02Q20000524HWA0003H</v>
          </cell>
          <cell r="P833" t="str">
            <v>HWC2021120647594</v>
          </cell>
          <cell r="Q833">
            <v>44536</v>
          </cell>
          <cell r="R833" t="str">
            <v>SHW-61409I21</v>
          </cell>
          <cell r="S833">
            <v>44592</v>
          </cell>
          <cell r="T833">
            <v>44595</v>
          </cell>
          <cell r="U833" t="str">
            <v>SEA</v>
          </cell>
          <cell r="V833" t="str">
            <v>Delivered</v>
          </cell>
          <cell r="W833" t="str">
            <v>02312VMP-2</v>
          </cell>
          <cell r="X833">
            <v>44652</v>
          </cell>
          <cell r="AA833" t="str">
            <v>EMS02Q20000524HWA0003H</v>
          </cell>
          <cell r="AB833" t="b">
            <v>1</v>
          </cell>
          <cell r="AC833">
            <v>44532</v>
          </cell>
        </row>
        <row r="834">
          <cell r="A834" t="str">
            <v>96600009742601042020000EMS02Q20000524HWA0009H</v>
          </cell>
          <cell r="B834" t="e">
            <v>#N/A</v>
          </cell>
          <cell r="C834" t="str">
            <v>9660000974100</v>
          </cell>
          <cell r="D834" t="str">
            <v>96600009742601042020000</v>
          </cell>
          <cell r="E834" t="str">
            <v>ONT</v>
          </cell>
          <cell r="F834" t="str">
            <v>9660000974</v>
          </cell>
          <cell r="G834" t="str">
            <v>26010420</v>
          </cell>
          <cell r="H834">
            <v>100</v>
          </cell>
          <cell r="I834" t="str">
            <v>Cross Recessed Pan Head Screws M3x6 Zinc</v>
          </cell>
          <cell r="J834">
            <v>20000</v>
          </cell>
          <cell r="K834">
            <v>2.5000000000000001E-3</v>
          </cell>
          <cell r="L834">
            <v>50</v>
          </cell>
          <cell r="M834" t="str">
            <v>451U</v>
          </cell>
          <cell r="N834">
            <v>44542</v>
          </cell>
          <cell r="O834" t="str">
            <v>EMS02Q20000524HWA0009H</v>
          </cell>
          <cell r="P834" t="str">
            <v>HWC2021122363822</v>
          </cell>
          <cell r="Q834">
            <v>44553</v>
          </cell>
          <cell r="R834" t="str">
            <v>SHW-61473I21</v>
          </cell>
          <cell r="S834">
            <v>44616</v>
          </cell>
          <cell r="T834">
            <v>44624</v>
          </cell>
          <cell r="U834" t="str">
            <v>SEA</v>
          </cell>
          <cell r="V834" t="str">
            <v>Delivered</v>
          </cell>
          <cell r="W834" t="str">
            <v>02312VMP-2</v>
          </cell>
          <cell r="X834">
            <v>44652</v>
          </cell>
          <cell r="AA834" t="str">
            <v>EMS02Q20000524HWA0009H</v>
          </cell>
          <cell r="AB834" t="b">
            <v>1</v>
          </cell>
          <cell r="AC834">
            <v>44542</v>
          </cell>
        </row>
        <row r="835">
          <cell r="A835" t="str">
            <v>96600009742602021130000EMS02Q20000524HWA0009H</v>
          </cell>
          <cell r="B835" t="e">
            <v>#N/A</v>
          </cell>
          <cell r="C835" t="str">
            <v>9660000974110</v>
          </cell>
          <cell r="D835" t="str">
            <v>96600009742602021130000</v>
          </cell>
          <cell r="E835" t="str">
            <v>ONT</v>
          </cell>
          <cell r="F835" t="str">
            <v>9660000974</v>
          </cell>
          <cell r="G835" t="str">
            <v>26020211</v>
          </cell>
          <cell r="H835">
            <v>110</v>
          </cell>
          <cell r="I835" t="str">
            <v>SMT nut</v>
          </cell>
          <cell r="J835">
            <v>30000</v>
          </cell>
          <cell r="K835">
            <v>5.8599999999999999E-2</v>
          </cell>
          <cell r="L835">
            <v>1758</v>
          </cell>
          <cell r="M835" t="str">
            <v>451U</v>
          </cell>
          <cell r="N835">
            <v>44542</v>
          </cell>
          <cell r="O835" t="str">
            <v>EMS02Q20000524HWA0009H</v>
          </cell>
          <cell r="P835" t="str">
            <v>HWC2021122363822</v>
          </cell>
          <cell r="Q835">
            <v>44553</v>
          </cell>
          <cell r="R835" t="str">
            <v>SHW-61473I21</v>
          </cell>
          <cell r="S835">
            <v>44616</v>
          </cell>
          <cell r="T835">
            <v>44624</v>
          </cell>
          <cell r="U835" t="str">
            <v>SEA</v>
          </cell>
          <cell r="V835" t="str">
            <v>Delivered</v>
          </cell>
          <cell r="W835" t="str">
            <v>02312VMP-2</v>
          </cell>
          <cell r="X835">
            <v>44652</v>
          </cell>
          <cell r="AA835" t="str">
            <v>EMS02Q20000524HWA0009H</v>
          </cell>
          <cell r="AB835" t="b">
            <v>1</v>
          </cell>
          <cell r="AC835">
            <v>44542</v>
          </cell>
        </row>
        <row r="836">
          <cell r="A836" t="str">
            <v>9660000974270137086873EMS02Q20000524HWA0015H</v>
          </cell>
          <cell r="B836" t="e">
            <v>#N/A</v>
          </cell>
          <cell r="C836" t="str">
            <v>9660000974120</v>
          </cell>
          <cell r="D836" t="str">
            <v>9660000974270137086873</v>
          </cell>
          <cell r="E836" t="str">
            <v>ONT</v>
          </cell>
          <cell r="F836" t="str">
            <v>9660000974</v>
          </cell>
          <cell r="G836" t="str">
            <v>27013708</v>
          </cell>
          <cell r="H836">
            <v>120</v>
          </cell>
          <cell r="I836" t="str">
            <v>Omni-directional Antenna 5000MHz x 6000M</v>
          </cell>
          <cell r="J836">
            <v>6873</v>
          </cell>
          <cell r="K836">
            <v>0.22170000000000001</v>
          </cell>
          <cell r="L836">
            <v>1523.7441000000001</v>
          </cell>
          <cell r="M836" t="str">
            <v>451U</v>
          </cell>
          <cell r="N836">
            <v>44543</v>
          </cell>
          <cell r="O836" t="str">
            <v>EMS02Q20000524HWA0015H</v>
          </cell>
          <cell r="P836" t="str">
            <v>HWC2021122363820</v>
          </cell>
          <cell r="Q836">
            <v>44553</v>
          </cell>
          <cell r="R836" t="str">
            <v>SHW-61473I21</v>
          </cell>
          <cell r="S836">
            <v>44616</v>
          </cell>
          <cell r="T836">
            <v>44624</v>
          </cell>
          <cell r="U836" t="str">
            <v>SEA</v>
          </cell>
          <cell r="V836" t="str">
            <v>Delivered</v>
          </cell>
          <cell r="W836" t="str">
            <v>02312VMP-2</v>
          </cell>
          <cell r="X836">
            <v>44652</v>
          </cell>
          <cell r="AA836" t="str">
            <v>EMS02Q20000524HWA0015H</v>
          </cell>
          <cell r="AB836" t="b">
            <v>1</v>
          </cell>
          <cell r="AC836">
            <v>44543</v>
          </cell>
        </row>
        <row r="837">
          <cell r="A837" t="str">
            <v>96600009742701370911681EMS02Q20000524HWA0020H</v>
          </cell>
          <cell r="B837" t="e">
            <v>#N/A</v>
          </cell>
          <cell r="C837" t="str">
            <v>9660000974130</v>
          </cell>
          <cell r="D837" t="str">
            <v>96600009742701370911681</v>
          </cell>
          <cell r="E837" t="str">
            <v>ONT</v>
          </cell>
          <cell r="F837" t="str">
            <v>9660000974</v>
          </cell>
          <cell r="G837" t="str">
            <v>27013709</v>
          </cell>
          <cell r="H837">
            <v>130</v>
          </cell>
          <cell r="I837" t="str">
            <v>Omni-directional Antenna 5000MHz x 6000M</v>
          </cell>
          <cell r="J837">
            <v>11681</v>
          </cell>
          <cell r="K837">
            <v>0.25</v>
          </cell>
          <cell r="L837">
            <v>2920.25</v>
          </cell>
          <cell r="M837" t="str">
            <v>451U</v>
          </cell>
          <cell r="N837">
            <v>44566</v>
          </cell>
          <cell r="O837" t="str">
            <v>EMS02Q20000524HWA0020H</v>
          </cell>
          <cell r="P837" t="str">
            <v>HWC2022010977393</v>
          </cell>
          <cell r="Q837">
            <v>44571</v>
          </cell>
          <cell r="R837" t="str">
            <v>SHW-60026I22</v>
          </cell>
          <cell r="S837">
            <v>44620</v>
          </cell>
          <cell r="T837">
            <v>44629</v>
          </cell>
          <cell r="U837" t="str">
            <v>SEA</v>
          </cell>
          <cell r="V837" t="str">
            <v>Delivered</v>
          </cell>
          <cell r="W837" t="str">
            <v>02312VMP-2</v>
          </cell>
          <cell r="X837">
            <v>44652</v>
          </cell>
          <cell r="Y837" t="str">
            <v>12.21 - qty upadate: 15467 to 11681 (CY's request)</v>
          </cell>
          <cell r="AA837" t="str">
            <v>EMS02Q20000524HWA0020H</v>
          </cell>
          <cell r="AB837" t="b">
            <v>1</v>
          </cell>
          <cell r="AC837">
            <v>44566</v>
          </cell>
        </row>
        <row r="838">
          <cell r="A838" t="str">
            <v>9660000974270137106290EMS02Q20000524HWA0021H</v>
          </cell>
          <cell r="B838" t="e">
            <v>#N/A</v>
          </cell>
          <cell r="C838" t="str">
            <v>9660000974140</v>
          </cell>
          <cell r="D838" t="str">
            <v>9660000974270137106290</v>
          </cell>
          <cell r="E838" t="str">
            <v>ONT</v>
          </cell>
          <cell r="F838" t="str">
            <v>9660000974</v>
          </cell>
          <cell r="G838" t="str">
            <v>27013710</v>
          </cell>
          <cell r="H838">
            <v>140</v>
          </cell>
          <cell r="I838" t="str">
            <v>Omni-directional Antenna 2.4GHz-2.5GHz</v>
          </cell>
          <cell r="J838">
            <v>6290</v>
          </cell>
          <cell r="K838">
            <v>0.35709999999999997</v>
          </cell>
          <cell r="L838">
            <v>2246.1589999999997</v>
          </cell>
          <cell r="M838" t="str">
            <v>451U</v>
          </cell>
          <cell r="N838">
            <v>44555</v>
          </cell>
          <cell r="O838" t="str">
            <v>EMS02Q20000524HWA0021H</v>
          </cell>
          <cell r="P838" t="str">
            <v>HWC2021122766227</v>
          </cell>
          <cell r="Q838">
            <v>44558</v>
          </cell>
          <cell r="R838" t="str">
            <v>SHW-61492I21</v>
          </cell>
          <cell r="S838">
            <v>44608</v>
          </cell>
          <cell r="T838">
            <v>44617</v>
          </cell>
          <cell r="U838" t="str">
            <v>SEA</v>
          </cell>
          <cell r="V838" t="str">
            <v>Delivered</v>
          </cell>
          <cell r="W838" t="str">
            <v>02312VMP-2</v>
          </cell>
          <cell r="X838">
            <v>44652</v>
          </cell>
          <cell r="AA838" t="str">
            <v>EMS02Q20000524HWA0021H</v>
          </cell>
          <cell r="AB838" t="b">
            <v>1</v>
          </cell>
          <cell r="AC838">
            <v>44555</v>
          </cell>
        </row>
        <row r="839">
          <cell r="A839" t="str">
            <v>9660000974270137114873EMS02Q20000524HWA0018H</v>
          </cell>
          <cell r="B839" t="e">
            <v>#N/A</v>
          </cell>
          <cell r="C839" t="str">
            <v>9660000974150</v>
          </cell>
          <cell r="D839" t="str">
            <v>9660000974270137114873</v>
          </cell>
          <cell r="E839" t="str">
            <v>ONT</v>
          </cell>
          <cell r="F839" t="str">
            <v>9660000974</v>
          </cell>
          <cell r="G839" t="str">
            <v>27013711</v>
          </cell>
          <cell r="H839">
            <v>150</v>
          </cell>
          <cell r="I839" t="str">
            <v>Omni-directional Antenna 2.4GHz 2.5GHz</v>
          </cell>
          <cell r="J839">
            <v>4873</v>
          </cell>
          <cell r="K839">
            <v>0.3422</v>
          </cell>
          <cell r="L839">
            <v>1667.5406</v>
          </cell>
          <cell r="M839" t="str">
            <v>451U</v>
          </cell>
          <cell r="N839">
            <v>44543</v>
          </cell>
          <cell r="O839" t="str">
            <v>EMS02Q20000524HWA0018H</v>
          </cell>
          <cell r="P839" t="str">
            <v>HWC2021122363817</v>
          </cell>
          <cell r="Q839">
            <v>44553</v>
          </cell>
          <cell r="R839" t="str">
            <v>SHW-61473I21</v>
          </cell>
          <cell r="S839">
            <v>44616</v>
          </cell>
          <cell r="T839">
            <v>44624</v>
          </cell>
          <cell r="U839" t="str">
            <v>SEA</v>
          </cell>
          <cell r="V839" t="str">
            <v>Delivered</v>
          </cell>
          <cell r="W839" t="str">
            <v>02312VMP-2</v>
          </cell>
          <cell r="X839">
            <v>44652</v>
          </cell>
          <cell r="AA839" t="str">
            <v>EMS02Q20000524HWA0018H</v>
          </cell>
          <cell r="AB839" t="b">
            <v>1</v>
          </cell>
          <cell r="AC839">
            <v>44543</v>
          </cell>
        </row>
        <row r="840">
          <cell r="A840" t="str">
            <v>9660000974290430924000EMS02Q20000524HWA0009H</v>
          </cell>
          <cell r="B840" t="e">
            <v>#N/A</v>
          </cell>
          <cell r="C840" t="str">
            <v>9660000974160</v>
          </cell>
          <cell r="D840" t="str">
            <v>9660000974290430924000</v>
          </cell>
          <cell r="E840" t="str">
            <v>ONT</v>
          </cell>
          <cell r="F840" t="str">
            <v>9660000974</v>
          </cell>
          <cell r="G840" t="str">
            <v>29043092</v>
          </cell>
          <cell r="H840">
            <v>160</v>
          </cell>
          <cell r="I840" t="str">
            <v>Product Label,Label,DKBA8.818.5922,Indiv</v>
          </cell>
          <cell r="J840">
            <v>4000</v>
          </cell>
          <cell r="K840">
            <v>5.1999999999999998E-3</v>
          </cell>
          <cell r="L840">
            <v>20.8</v>
          </cell>
          <cell r="M840" t="str">
            <v>451U</v>
          </cell>
          <cell r="N840">
            <v>44542</v>
          </cell>
          <cell r="O840" t="str">
            <v>EMS02Q20000524HWA0009H</v>
          </cell>
          <cell r="P840" t="str">
            <v>HWC2021122363822</v>
          </cell>
          <cell r="Q840">
            <v>44553</v>
          </cell>
          <cell r="R840" t="str">
            <v>SHW-61473I21</v>
          </cell>
          <cell r="S840">
            <v>44616</v>
          </cell>
          <cell r="T840">
            <v>44624</v>
          </cell>
          <cell r="U840" t="str">
            <v>SEA</v>
          </cell>
          <cell r="V840" t="str">
            <v>Delivered</v>
          </cell>
          <cell r="W840" t="str">
            <v>02312VMP-2</v>
          </cell>
          <cell r="X840">
            <v>44652</v>
          </cell>
          <cell r="AA840" t="str">
            <v>EMS02Q20000524HWA0009H</v>
          </cell>
          <cell r="AB840" t="b">
            <v>1</v>
          </cell>
          <cell r="AC840">
            <v>44542</v>
          </cell>
        </row>
        <row r="841">
          <cell r="A841" t="str">
            <v>96600009742910009918000EMS02Q20000524HWA0009H</v>
          </cell>
          <cell r="B841" t="e">
            <v>#N/A</v>
          </cell>
          <cell r="C841" t="str">
            <v>9660000974170</v>
          </cell>
          <cell r="D841" t="str">
            <v>96600009742910009918000</v>
          </cell>
          <cell r="E841" t="str">
            <v>ONT</v>
          </cell>
          <cell r="F841" t="str">
            <v>9660000974</v>
          </cell>
          <cell r="G841" t="str">
            <v>29100099</v>
          </cell>
          <cell r="H841">
            <v>170</v>
          </cell>
          <cell r="I841" t="str">
            <v>Production Label,29100099_DRAEN,Integrat</v>
          </cell>
          <cell r="J841">
            <v>18000</v>
          </cell>
          <cell r="K841">
            <v>3.15E-2</v>
          </cell>
          <cell r="L841">
            <v>567</v>
          </cell>
          <cell r="M841" t="str">
            <v>451U</v>
          </cell>
          <cell r="N841">
            <v>44542</v>
          </cell>
          <cell r="O841" t="str">
            <v>EMS02Q20000524HWA0009H</v>
          </cell>
          <cell r="P841" t="str">
            <v>HWC2021122363822</v>
          </cell>
          <cell r="Q841">
            <v>44553</v>
          </cell>
          <cell r="R841" t="str">
            <v>SHW-61473I21</v>
          </cell>
          <cell r="S841">
            <v>44616</v>
          </cell>
          <cell r="T841">
            <v>44624</v>
          </cell>
          <cell r="U841" t="str">
            <v>SEA</v>
          </cell>
          <cell r="V841" t="str">
            <v>Delivered</v>
          </cell>
          <cell r="W841" t="str">
            <v>02312VMP-2</v>
          </cell>
          <cell r="X841">
            <v>44652</v>
          </cell>
          <cell r="AA841" t="str">
            <v>EMS02Q20000524HWA0009H</v>
          </cell>
          <cell r="AB841" t="b">
            <v>1</v>
          </cell>
          <cell r="AC841">
            <v>44542</v>
          </cell>
        </row>
        <row r="842">
          <cell r="A842" t="str">
            <v>96600009745162580438500EMS02Q20000524HWA0009H</v>
          </cell>
          <cell r="B842" t="e">
            <v>#N/A</v>
          </cell>
          <cell r="C842" t="str">
            <v>9660000974180</v>
          </cell>
          <cell r="D842" t="str">
            <v>96600009745162580438500</v>
          </cell>
          <cell r="E842" t="str">
            <v>ONT</v>
          </cell>
          <cell r="F842" t="str">
            <v>9660000974</v>
          </cell>
          <cell r="G842" t="str">
            <v>51625804</v>
          </cell>
          <cell r="H842">
            <v>180</v>
          </cell>
          <cell r="I842" t="str">
            <v>DKBA8.020.3968 Cable-Line-Metal-Clip for</v>
          </cell>
          <cell r="J842">
            <v>38500</v>
          </cell>
          <cell r="K842">
            <v>1.1599999999999999E-2</v>
          </cell>
          <cell r="L842">
            <v>446.59999999999997</v>
          </cell>
          <cell r="M842" t="str">
            <v>451U</v>
          </cell>
          <cell r="N842">
            <v>44542</v>
          </cell>
          <cell r="O842" t="str">
            <v>EMS02Q20000524HWA0009H</v>
          </cell>
          <cell r="P842" t="str">
            <v>HWC2021122363822</v>
          </cell>
          <cell r="Q842">
            <v>44553</v>
          </cell>
          <cell r="R842" t="str">
            <v>SHW-61473I21</v>
          </cell>
          <cell r="S842">
            <v>44616</v>
          </cell>
          <cell r="T842">
            <v>44624</v>
          </cell>
          <cell r="U842" t="str">
            <v>SEA</v>
          </cell>
          <cell r="V842" t="str">
            <v>Delivered</v>
          </cell>
          <cell r="W842" t="str">
            <v>02312VMP-2</v>
          </cell>
          <cell r="X842">
            <v>44652</v>
          </cell>
          <cell r="AA842" t="str">
            <v>EMS02Q20000524HWA0009H</v>
          </cell>
          <cell r="AB842" t="b">
            <v>1</v>
          </cell>
          <cell r="AC842">
            <v>44542</v>
          </cell>
        </row>
        <row r="843">
          <cell r="A843" t="str">
            <v>96600009749001026316EMS02Q20000524HWA0012H</v>
          </cell>
          <cell r="B843" t="e">
            <v>#N/A</v>
          </cell>
          <cell r="C843" t="str">
            <v>9660000974190</v>
          </cell>
          <cell r="D843" t="str">
            <v>96600009749001026316</v>
          </cell>
          <cell r="E843" t="str">
            <v>ONT</v>
          </cell>
          <cell r="F843" t="str">
            <v>9660000974</v>
          </cell>
          <cell r="G843" t="str">
            <v>90010263</v>
          </cell>
          <cell r="H843">
            <v>190</v>
          </cell>
          <cell r="I843" t="str">
            <v>Solid Auxiliary Material,Thermal Conduct</v>
          </cell>
          <cell r="J843">
            <v>16</v>
          </cell>
          <cell r="K843">
            <v>80.979500000000002</v>
          </cell>
          <cell r="L843">
            <v>1295.672</v>
          </cell>
          <cell r="M843" t="str">
            <v>451U</v>
          </cell>
          <cell r="N843">
            <v>44546</v>
          </cell>
          <cell r="O843" t="str">
            <v>EMS02Q20000524HWA0012H</v>
          </cell>
          <cell r="P843" t="str">
            <v>HWC2021122363821</v>
          </cell>
          <cell r="Q843">
            <v>44553</v>
          </cell>
          <cell r="R843" t="str">
            <v>SHW-61473I21</v>
          </cell>
          <cell r="S843">
            <v>44616</v>
          </cell>
          <cell r="T843">
            <v>44624</v>
          </cell>
          <cell r="U843" t="str">
            <v>SEA</v>
          </cell>
          <cell r="V843" t="str">
            <v>Delivered</v>
          </cell>
          <cell r="W843" t="str">
            <v>02312VMP-2</v>
          </cell>
          <cell r="X843">
            <v>44652</v>
          </cell>
          <cell r="Y843" t="str">
            <v>12.08 - qty update: 17 to 16</v>
          </cell>
          <cell r="AA843" t="str">
            <v>EMS02Q20000524HWA0012H</v>
          </cell>
          <cell r="AB843" t="b">
            <v>1</v>
          </cell>
          <cell r="AC843">
            <v>44546</v>
          </cell>
        </row>
        <row r="844">
          <cell r="A844" t="str">
            <v>96600009749001051862EMS02Q20000524HWA0012H</v>
          </cell>
          <cell r="B844" t="e">
            <v>#N/A</v>
          </cell>
          <cell r="C844" t="str">
            <v>9660000974200</v>
          </cell>
          <cell r="D844" t="str">
            <v>96600009749001051862</v>
          </cell>
          <cell r="E844" t="str">
            <v>ONT</v>
          </cell>
          <cell r="F844" t="str">
            <v>9660000974</v>
          </cell>
          <cell r="G844" t="str">
            <v>90010518</v>
          </cell>
          <cell r="H844">
            <v>200</v>
          </cell>
          <cell r="I844" t="str">
            <v>Solid Manufactory Auxiliaries 8W Thermal</v>
          </cell>
          <cell r="J844">
            <v>62</v>
          </cell>
          <cell r="K844">
            <v>98.2316</v>
          </cell>
          <cell r="L844">
            <v>6090.3591999999999</v>
          </cell>
          <cell r="M844" t="str">
            <v>451U</v>
          </cell>
          <cell r="N844">
            <v>44546</v>
          </cell>
          <cell r="O844" t="str">
            <v>EMS02Q20000524HWA0012H</v>
          </cell>
          <cell r="P844" t="str">
            <v>HWC2021122363821</v>
          </cell>
          <cell r="Q844">
            <v>44553</v>
          </cell>
          <cell r="R844" t="str">
            <v>SHW-61473I21</v>
          </cell>
          <cell r="S844">
            <v>44616</v>
          </cell>
          <cell r="T844">
            <v>44624</v>
          </cell>
          <cell r="U844" t="str">
            <v>SEA</v>
          </cell>
          <cell r="V844" t="str">
            <v>Delivered</v>
          </cell>
          <cell r="W844" t="str">
            <v>02312VMP-2</v>
          </cell>
          <cell r="X844">
            <v>44652</v>
          </cell>
          <cell r="AA844" t="str">
            <v>EMS02Q20000524HWA0012H</v>
          </cell>
          <cell r="AB844" t="b">
            <v>1</v>
          </cell>
          <cell r="AC844">
            <v>44546</v>
          </cell>
        </row>
        <row r="845">
          <cell r="A845" t="str">
            <v>96600009749017008845000EMS02Q20000524HWA0012H</v>
          </cell>
          <cell r="B845" t="e">
            <v>#N/A</v>
          </cell>
          <cell r="C845" t="str">
            <v>9660000974210</v>
          </cell>
          <cell r="D845" t="str">
            <v>96600009749017008845000</v>
          </cell>
          <cell r="E845" t="str">
            <v>ONT</v>
          </cell>
          <cell r="F845" t="str">
            <v>9660000974</v>
          </cell>
          <cell r="G845" t="str">
            <v>90170088</v>
          </cell>
          <cell r="H845">
            <v>210</v>
          </cell>
          <cell r="I845" t="str">
            <v>Gum Paper,Foam Tape,each size 5mm*25mm,F</v>
          </cell>
          <cell r="J845">
            <v>45000</v>
          </cell>
          <cell r="K845">
            <v>4.7999999999999996E-3</v>
          </cell>
          <cell r="L845">
            <v>215.99999999999997</v>
          </cell>
          <cell r="M845" t="str">
            <v>451U</v>
          </cell>
          <cell r="N845">
            <v>44546</v>
          </cell>
          <cell r="O845" t="str">
            <v>EMS02Q20000524HWA0012H</v>
          </cell>
          <cell r="P845" t="str">
            <v>HWC2021122363821</v>
          </cell>
          <cell r="Q845">
            <v>44553</v>
          </cell>
          <cell r="R845" t="str">
            <v>SHW-61473I21</v>
          </cell>
          <cell r="S845">
            <v>44616</v>
          </cell>
          <cell r="T845">
            <v>44624</v>
          </cell>
          <cell r="U845" t="str">
            <v>SEA</v>
          </cell>
          <cell r="V845" t="str">
            <v>Delivered</v>
          </cell>
          <cell r="W845" t="str">
            <v>02312VMP-2</v>
          </cell>
          <cell r="X845">
            <v>44652</v>
          </cell>
          <cell r="AA845" t="str">
            <v>EMS02Q20000524HWA0012H</v>
          </cell>
          <cell r="AB845" t="b">
            <v>1</v>
          </cell>
          <cell r="AC845">
            <v>44546</v>
          </cell>
        </row>
        <row r="846">
          <cell r="A846" t="str">
            <v>9660000974212053302000EMS02Q20000524HWA0002H</v>
          </cell>
          <cell r="B846" t="e">
            <v>#N/A</v>
          </cell>
          <cell r="C846" t="str">
            <v>9660000974220</v>
          </cell>
          <cell r="D846" t="str">
            <v>9660000974212053302000</v>
          </cell>
          <cell r="E846" t="str">
            <v>ONT</v>
          </cell>
          <cell r="F846" t="str">
            <v>9660000974</v>
          </cell>
          <cell r="G846" t="str">
            <v>21205330</v>
          </cell>
          <cell r="H846">
            <v>220</v>
          </cell>
          <cell r="I846" t="str">
            <v>PlastIc parts 21205330 draen.asm HG8245W</v>
          </cell>
          <cell r="J846">
            <v>2000</v>
          </cell>
          <cell r="K846">
            <v>1.6806000000000001</v>
          </cell>
          <cell r="L846">
            <v>3361.2000000000003</v>
          </cell>
          <cell r="M846" t="str">
            <v>451U</v>
          </cell>
          <cell r="N846">
            <v>44531</v>
          </cell>
          <cell r="O846" t="str">
            <v>EMS02Q20000524HWA0002H</v>
          </cell>
          <cell r="P846" t="str">
            <v>HWC2021120647595</v>
          </cell>
          <cell r="Q846">
            <v>44536</v>
          </cell>
          <cell r="R846" t="str">
            <v>SHW-61409I21</v>
          </cell>
          <cell r="S846">
            <v>44592</v>
          </cell>
          <cell r="T846">
            <v>44595</v>
          </cell>
          <cell r="U846" t="str">
            <v>SEA</v>
          </cell>
          <cell r="V846" t="str">
            <v>Delivered</v>
          </cell>
          <cell r="W846" t="str">
            <v>02312VMP-2</v>
          </cell>
          <cell r="X846">
            <v>44652</v>
          </cell>
          <cell r="AA846" t="str">
            <v>EMS02Q20000524HWA0002H</v>
          </cell>
          <cell r="AB846" t="b">
            <v>1</v>
          </cell>
          <cell r="AC846">
            <v>44531</v>
          </cell>
        </row>
        <row r="847">
          <cell r="A847" t="str">
            <v>9660000974212053302000EMS02Q20000524HWA0014H</v>
          </cell>
          <cell r="B847" t="e">
            <v>#N/A</v>
          </cell>
          <cell r="C847" t="str">
            <v>9660000974230</v>
          </cell>
          <cell r="D847" t="str">
            <v>9660000974212053302000</v>
          </cell>
          <cell r="E847" t="str">
            <v>ONT</v>
          </cell>
          <cell r="F847" t="str">
            <v>9660000974</v>
          </cell>
          <cell r="G847" t="str">
            <v>21205330</v>
          </cell>
          <cell r="H847">
            <v>230</v>
          </cell>
          <cell r="I847" t="str">
            <v>PlastIc parts 21205330 draen.asm HG8245W</v>
          </cell>
          <cell r="J847">
            <v>2000</v>
          </cell>
          <cell r="K847">
            <v>1.6806000000000001</v>
          </cell>
          <cell r="L847">
            <v>3361.2000000000003</v>
          </cell>
          <cell r="M847" t="str">
            <v>451U</v>
          </cell>
          <cell r="N847">
            <v>44539</v>
          </cell>
          <cell r="O847" t="str">
            <v>EMS02Q20000524HWA0014H</v>
          </cell>
          <cell r="P847" t="str">
            <v>HWC2021121455844</v>
          </cell>
          <cell r="Q847">
            <v>44544</v>
          </cell>
          <cell r="R847" t="str">
            <v>SHW-61460I21</v>
          </cell>
          <cell r="S847">
            <v>44598</v>
          </cell>
          <cell r="T847">
            <v>44602</v>
          </cell>
          <cell r="U847" t="str">
            <v>SEA</v>
          </cell>
          <cell r="V847" t="str">
            <v>Delivered</v>
          </cell>
          <cell r="W847" t="str">
            <v>02312VMP-2</v>
          </cell>
          <cell r="X847">
            <v>44652</v>
          </cell>
          <cell r="AA847" t="str">
            <v>EMS02Q20000524HWA0014H</v>
          </cell>
          <cell r="AB847" t="b">
            <v>1</v>
          </cell>
          <cell r="AC847">
            <v>44539</v>
          </cell>
        </row>
        <row r="848">
          <cell r="A848" t="str">
            <v>9660000974212053302000EMS02Q20000524HWA0004H</v>
          </cell>
          <cell r="B848" t="e">
            <v>#N/A</v>
          </cell>
          <cell r="C848" t="str">
            <v>9660000974240</v>
          </cell>
          <cell r="D848" t="str">
            <v>9660000974212053302000</v>
          </cell>
          <cell r="E848" t="str">
            <v>ONT</v>
          </cell>
          <cell r="F848" t="str">
            <v>9660000974</v>
          </cell>
          <cell r="G848" t="str">
            <v>21205330</v>
          </cell>
          <cell r="H848">
            <v>240</v>
          </cell>
          <cell r="I848" t="str">
            <v>PlastIc parts 21205330 draen.asm HG8245W</v>
          </cell>
          <cell r="J848">
            <v>2000</v>
          </cell>
          <cell r="K848">
            <v>1.6806000000000001</v>
          </cell>
          <cell r="L848">
            <v>3361.2000000000003</v>
          </cell>
          <cell r="M848" t="str">
            <v>451U</v>
          </cell>
          <cell r="N848">
            <v>44533</v>
          </cell>
          <cell r="O848" t="str">
            <v>EMS02Q20000524HWA0004H</v>
          </cell>
          <cell r="P848" t="str">
            <v>HWC2021120950335</v>
          </cell>
          <cell r="Q848">
            <v>44539</v>
          </cell>
          <cell r="R848" t="str">
            <v>SHW-61406I21</v>
          </cell>
          <cell r="S848">
            <v>44598</v>
          </cell>
          <cell r="T848">
            <v>44602</v>
          </cell>
          <cell r="U848" t="str">
            <v>SEA</v>
          </cell>
          <cell r="V848" t="str">
            <v>Delivered</v>
          </cell>
          <cell r="W848" t="str">
            <v>02312VMP-2</v>
          </cell>
          <cell r="X848">
            <v>44652</v>
          </cell>
          <cell r="AA848" t="str">
            <v>EMS02Q20000524HWA0004H</v>
          </cell>
          <cell r="AB848" t="b">
            <v>1</v>
          </cell>
          <cell r="AC848">
            <v>44533</v>
          </cell>
        </row>
        <row r="849">
          <cell r="A849" t="str">
            <v>9660000974212053302000EMS02Q20000524HWA0001H</v>
          </cell>
          <cell r="B849" t="e">
            <v>#N/A</v>
          </cell>
          <cell r="C849" t="str">
            <v>9660000974250</v>
          </cell>
          <cell r="D849" t="str">
            <v>9660000974212053302000</v>
          </cell>
          <cell r="E849" t="str">
            <v>ONT</v>
          </cell>
          <cell r="F849" t="str">
            <v>9660000974</v>
          </cell>
          <cell r="G849" t="str">
            <v>21205330</v>
          </cell>
          <cell r="H849">
            <v>250</v>
          </cell>
          <cell r="I849" t="str">
            <v>PlastIc parts 21205330 draen.asm HG8245W</v>
          </cell>
          <cell r="J849">
            <v>2000</v>
          </cell>
          <cell r="K849">
            <v>1.6806000000000001</v>
          </cell>
          <cell r="L849">
            <v>3361.2000000000003</v>
          </cell>
          <cell r="M849" t="str">
            <v>451U</v>
          </cell>
          <cell r="N849">
            <v>44531</v>
          </cell>
          <cell r="O849" t="str">
            <v>EMS02Q20000524HWA0001H</v>
          </cell>
          <cell r="P849" t="str">
            <v>HWC2021120647580</v>
          </cell>
          <cell r="Q849">
            <v>44536</v>
          </cell>
          <cell r="R849" t="str">
            <v>SHW-61409I21</v>
          </cell>
          <cell r="S849">
            <v>44592</v>
          </cell>
          <cell r="T849">
            <v>44595</v>
          </cell>
          <cell r="U849" t="str">
            <v>SEA</v>
          </cell>
          <cell r="V849" t="str">
            <v>Delivered</v>
          </cell>
          <cell r="W849" t="str">
            <v>02312VMP-2</v>
          </cell>
          <cell r="X849">
            <v>44652</v>
          </cell>
          <cell r="AA849" t="str">
            <v>EMS02Q20000524HWA0001H</v>
          </cell>
          <cell r="AB849" t="b">
            <v>1</v>
          </cell>
          <cell r="AC849">
            <v>44531</v>
          </cell>
        </row>
        <row r="850">
          <cell r="A850" t="str">
            <v>9660000974212053302000EMS02Q20000524HWA0008H</v>
          </cell>
          <cell r="B850" t="e">
            <v>#N/A</v>
          </cell>
          <cell r="C850" t="str">
            <v>9660000974260</v>
          </cell>
          <cell r="D850" t="str">
            <v>9660000974212053302000</v>
          </cell>
          <cell r="E850" t="str">
            <v>ONT</v>
          </cell>
          <cell r="F850" t="str">
            <v>9660000974</v>
          </cell>
          <cell r="G850" t="str">
            <v>21205330</v>
          </cell>
          <cell r="H850">
            <v>260</v>
          </cell>
          <cell r="I850" t="str">
            <v>PlastIc parts 21205330 draen.asm HG8245W</v>
          </cell>
          <cell r="J850">
            <v>2000</v>
          </cell>
          <cell r="K850">
            <v>1.6806000000000001</v>
          </cell>
          <cell r="L850">
            <v>3361.2000000000003</v>
          </cell>
          <cell r="M850" t="str">
            <v>451U</v>
          </cell>
          <cell r="N850">
            <v>44536</v>
          </cell>
          <cell r="O850" t="str">
            <v>EMS02Q20000524HWA0008H</v>
          </cell>
          <cell r="P850" t="str">
            <v>HWC2021120950332</v>
          </cell>
          <cell r="Q850">
            <v>44539</v>
          </cell>
          <cell r="R850" t="str">
            <v>SHW-61406I21</v>
          </cell>
          <cell r="S850">
            <v>44598</v>
          </cell>
          <cell r="T850">
            <v>44602</v>
          </cell>
          <cell r="U850" t="str">
            <v>SEA</v>
          </cell>
          <cell r="V850" t="str">
            <v>Delivered</v>
          </cell>
          <cell r="W850" t="str">
            <v>02312VMP-2</v>
          </cell>
          <cell r="X850">
            <v>44652</v>
          </cell>
          <cell r="AA850" t="str">
            <v>EMS02Q20000524HWA0008H</v>
          </cell>
          <cell r="AB850" t="b">
            <v>1</v>
          </cell>
          <cell r="AC850">
            <v>44536</v>
          </cell>
        </row>
        <row r="851">
          <cell r="A851" t="str">
            <v>9660000974212053302000EMS02Q20000524HWA0011H</v>
          </cell>
          <cell r="B851" t="e">
            <v>#N/A</v>
          </cell>
          <cell r="C851" t="str">
            <v>9660000974270</v>
          </cell>
          <cell r="D851" t="str">
            <v>9660000974212053302000</v>
          </cell>
          <cell r="E851" t="str">
            <v>ONT</v>
          </cell>
          <cell r="F851" t="str">
            <v>9660000974</v>
          </cell>
          <cell r="G851" t="str">
            <v>21205330</v>
          </cell>
          <cell r="H851">
            <v>270</v>
          </cell>
          <cell r="I851" t="str">
            <v>PlastIc parts 21205330 draen.asm HG8245W</v>
          </cell>
          <cell r="J851">
            <v>2000</v>
          </cell>
          <cell r="K851">
            <v>1.6806000000000001</v>
          </cell>
          <cell r="L851">
            <v>3361.2000000000003</v>
          </cell>
          <cell r="M851" t="str">
            <v>451U</v>
          </cell>
          <cell r="N851">
            <v>44536</v>
          </cell>
          <cell r="O851" t="str">
            <v>EMS02Q20000524HWA0011H</v>
          </cell>
          <cell r="P851" t="str">
            <v>HWC2021120950331</v>
          </cell>
          <cell r="Q851">
            <v>44539</v>
          </cell>
          <cell r="R851" t="str">
            <v>SHW-61406I21</v>
          </cell>
          <cell r="S851">
            <v>44598</v>
          </cell>
          <cell r="T851">
            <v>44602</v>
          </cell>
          <cell r="U851" t="str">
            <v>SEA</v>
          </cell>
          <cell r="V851" t="str">
            <v>Delivered</v>
          </cell>
          <cell r="W851" t="str">
            <v>02312VMP-2</v>
          </cell>
          <cell r="X851">
            <v>44652</v>
          </cell>
          <cell r="AA851" t="str">
            <v>EMS02Q20000524HWA0011H</v>
          </cell>
          <cell r="AB851" t="b">
            <v>1</v>
          </cell>
          <cell r="AC851">
            <v>44536</v>
          </cell>
        </row>
        <row r="852">
          <cell r="A852" t="str">
            <v>9660000974212053302000EMS02Q20000524HWA0005H</v>
          </cell>
          <cell r="B852" t="e">
            <v>#N/A</v>
          </cell>
          <cell r="C852" t="str">
            <v>9660000974280</v>
          </cell>
          <cell r="D852" t="str">
            <v>9660000974212053302000</v>
          </cell>
          <cell r="E852" t="str">
            <v>ONT</v>
          </cell>
          <cell r="F852" t="str">
            <v>9660000974</v>
          </cell>
          <cell r="G852" t="str">
            <v>21205330</v>
          </cell>
          <cell r="H852">
            <v>280</v>
          </cell>
          <cell r="I852" t="str">
            <v>PlastIc parts 21205330 draen.asm HG8245W</v>
          </cell>
          <cell r="J852">
            <v>2000</v>
          </cell>
          <cell r="K852">
            <v>1.6806000000000001</v>
          </cell>
          <cell r="L852">
            <v>3361.2000000000003</v>
          </cell>
          <cell r="M852" t="str">
            <v>451U</v>
          </cell>
          <cell r="N852">
            <v>44534</v>
          </cell>
          <cell r="O852" t="str">
            <v>EMS02Q20000524HWA0005H</v>
          </cell>
          <cell r="P852" t="str">
            <v>HWC2021120950334</v>
          </cell>
          <cell r="Q852">
            <v>44539</v>
          </cell>
          <cell r="R852" t="str">
            <v>SHW-61406I21</v>
          </cell>
          <cell r="S852">
            <v>44598</v>
          </cell>
          <cell r="T852">
            <v>44602</v>
          </cell>
          <cell r="U852" t="str">
            <v>SEA</v>
          </cell>
          <cell r="V852" t="str">
            <v>Delivered</v>
          </cell>
          <cell r="W852" t="str">
            <v>02312VMP-2</v>
          </cell>
          <cell r="X852">
            <v>44652</v>
          </cell>
          <cell r="AA852" t="str">
            <v>EMS02Q20000524HWA0005H</v>
          </cell>
          <cell r="AB852" t="b">
            <v>1</v>
          </cell>
          <cell r="AC852">
            <v>44534</v>
          </cell>
        </row>
        <row r="853">
          <cell r="A853" t="str">
            <v>9660000974212053302000EMS02Q20000524HWA0013H</v>
          </cell>
          <cell r="B853" t="e">
            <v>#N/A</v>
          </cell>
          <cell r="C853" t="str">
            <v>9660000974290</v>
          </cell>
          <cell r="D853" t="str">
            <v>9660000974212053302000</v>
          </cell>
          <cell r="E853" t="str">
            <v>ONT</v>
          </cell>
          <cell r="F853" t="str">
            <v>9660000974</v>
          </cell>
          <cell r="G853" t="str">
            <v>21205330</v>
          </cell>
          <cell r="H853">
            <v>290</v>
          </cell>
          <cell r="I853" t="str">
            <v>PlastIc parts 21205330 draen.asm HG8245W</v>
          </cell>
          <cell r="J853">
            <v>2000</v>
          </cell>
          <cell r="K853">
            <v>1.6806000000000001</v>
          </cell>
          <cell r="L853">
            <v>3361.2000000000003</v>
          </cell>
          <cell r="M853" t="str">
            <v>451U</v>
          </cell>
          <cell r="N853">
            <v>44538</v>
          </cell>
          <cell r="O853" t="str">
            <v>EMS02Q20000524HWA0013H</v>
          </cell>
          <cell r="P853" t="str">
            <v>HWC2021121455798</v>
          </cell>
          <cell r="Q853">
            <v>44544</v>
          </cell>
          <cell r="R853" t="str">
            <v>SHW-61460I21</v>
          </cell>
          <cell r="S853">
            <v>44598</v>
          </cell>
          <cell r="T853">
            <v>44602</v>
          </cell>
          <cell r="U853" t="str">
            <v>SEA</v>
          </cell>
          <cell r="V853" t="str">
            <v>Delivered</v>
          </cell>
          <cell r="W853" t="str">
            <v>02312VMP-2</v>
          </cell>
          <cell r="X853">
            <v>44652</v>
          </cell>
          <cell r="AA853" t="str">
            <v>EMS02Q20000524HWA0013H</v>
          </cell>
          <cell r="AB853" t="b">
            <v>1</v>
          </cell>
          <cell r="AC853">
            <v>44538</v>
          </cell>
        </row>
        <row r="854">
          <cell r="A854" t="str">
            <v>9660000974212053301969EMS02Q20000524HWA0006H</v>
          </cell>
          <cell r="B854" t="e">
            <v>#N/A</v>
          </cell>
          <cell r="C854" t="str">
            <v>9660000974300</v>
          </cell>
          <cell r="D854" t="str">
            <v>9660000974212053301969</v>
          </cell>
          <cell r="E854" t="str">
            <v>ONT</v>
          </cell>
          <cell r="F854" t="str">
            <v>9660000974</v>
          </cell>
          <cell r="G854" t="str">
            <v>21205330</v>
          </cell>
          <cell r="H854">
            <v>300</v>
          </cell>
          <cell r="I854" t="str">
            <v>PlastIc parts 21205330 draen.asm HG8245W</v>
          </cell>
          <cell r="J854">
            <v>1969</v>
          </cell>
          <cell r="K854">
            <v>1.6806000000000001</v>
          </cell>
          <cell r="L854">
            <v>3309.1014</v>
          </cell>
          <cell r="M854" t="str">
            <v>451U</v>
          </cell>
          <cell r="N854">
            <v>44535</v>
          </cell>
          <cell r="O854" t="str">
            <v>EMS02Q20000524HWA0006H</v>
          </cell>
          <cell r="P854" t="str">
            <v>HWC2021120950333</v>
          </cell>
          <cell r="Q854">
            <v>44539</v>
          </cell>
          <cell r="R854" t="str">
            <v>SHW-61406I21</v>
          </cell>
          <cell r="S854">
            <v>44598</v>
          </cell>
          <cell r="T854">
            <v>44602</v>
          </cell>
          <cell r="U854" t="str">
            <v>SEA</v>
          </cell>
          <cell r="V854" t="str">
            <v>Delivered</v>
          </cell>
          <cell r="W854" t="str">
            <v>02312VMP-2</v>
          </cell>
          <cell r="X854">
            <v>44652</v>
          </cell>
          <cell r="AA854" t="str">
            <v>EMS02Q20000524HWA0006H</v>
          </cell>
          <cell r="AB854" t="b">
            <v>1</v>
          </cell>
          <cell r="AC854">
            <v>44535</v>
          </cell>
        </row>
        <row r="855">
          <cell r="A855" t="str">
            <v>96600009742701370810872EMS02Q20000524HWA0019H</v>
          </cell>
          <cell r="B855" t="e">
            <v>#N/A</v>
          </cell>
          <cell r="C855" t="str">
            <v>9660000974310</v>
          </cell>
          <cell r="D855" t="str">
            <v>96600009742701370810872</v>
          </cell>
          <cell r="E855" t="str">
            <v>ONT</v>
          </cell>
          <cell r="F855" t="str">
            <v>9660000974</v>
          </cell>
          <cell r="G855" t="str">
            <v>27013708</v>
          </cell>
          <cell r="H855">
            <v>310</v>
          </cell>
          <cell r="I855" t="str">
            <v>Omni-directional Antenna 5000MHz x 6000M</v>
          </cell>
          <cell r="J855">
            <v>10872</v>
          </cell>
          <cell r="K855">
            <v>0.22170000000000001</v>
          </cell>
          <cell r="L855">
            <v>2410.3224</v>
          </cell>
          <cell r="M855" t="str">
            <v>451U</v>
          </cell>
          <cell r="N855">
            <v>44566</v>
          </cell>
          <cell r="O855" t="str">
            <v>EMS02Q20000524HWA0019H</v>
          </cell>
          <cell r="P855" t="str">
            <v>HWC2022010977394</v>
          </cell>
          <cell r="Q855">
            <v>44571</v>
          </cell>
          <cell r="R855" t="str">
            <v>SHW-60026I22</v>
          </cell>
          <cell r="S855">
            <v>44620</v>
          </cell>
          <cell r="T855">
            <v>44629</v>
          </cell>
          <cell r="U855" t="str">
            <v>SEA</v>
          </cell>
          <cell r="V855" t="str">
            <v>Delivered</v>
          </cell>
          <cell r="W855" t="str">
            <v>02312VMP-2</v>
          </cell>
          <cell r="X855">
            <v>44652</v>
          </cell>
          <cell r="Y855" t="str">
            <v>12.21 - qty upadate: 13127 to 10872 (CY's request)</v>
          </cell>
          <cell r="AA855" t="str">
            <v>EMS02Q20000524HWA0019H</v>
          </cell>
          <cell r="AB855" t="b">
            <v>1</v>
          </cell>
          <cell r="AC855">
            <v>44566</v>
          </cell>
        </row>
        <row r="856">
          <cell r="A856" t="str">
            <v>9660000974270137094533EMS02Q20000524HWA0016H</v>
          </cell>
          <cell r="B856" t="e">
            <v>#N/A</v>
          </cell>
          <cell r="C856" t="str">
            <v>9660000974320</v>
          </cell>
          <cell r="D856" t="str">
            <v>9660000974270137094533</v>
          </cell>
          <cell r="E856" t="str">
            <v>ONT</v>
          </cell>
          <cell r="F856" t="str">
            <v>9660000974</v>
          </cell>
          <cell r="G856" t="str">
            <v>27013709</v>
          </cell>
          <cell r="H856">
            <v>320</v>
          </cell>
          <cell r="I856" t="str">
            <v>Omni-directional Antenna 5000MHz x 6000M</v>
          </cell>
          <cell r="J856">
            <v>4533</v>
          </cell>
          <cell r="K856">
            <v>0.25</v>
          </cell>
          <cell r="L856">
            <v>1133.25</v>
          </cell>
          <cell r="M856" t="str">
            <v>451U</v>
          </cell>
          <cell r="N856">
            <v>44543</v>
          </cell>
          <cell r="O856" t="str">
            <v>EMS02Q20000524HWA0016H</v>
          </cell>
          <cell r="P856" t="str">
            <v>HWC2021122363819</v>
          </cell>
          <cell r="Q856">
            <v>44553</v>
          </cell>
          <cell r="R856" t="str">
            <v>SHW-61473I21</v>
          </cell>
          <cell r="S856">
            <v>44616</v>
          </cell>
          <cell r="T856">
            <v>44624</v>
          </cell>
          <cell r="U856" t="str">
            <v>SEA</v>
          </cell>
          <cell r="V856" t="str">
            <v>Delivered</v>
          </cell>
          <cell r="W856" t="str">
            <v>02312VMP-2</v>
          </cell>
          <cell r="X856">
            <v>44652</v>
          </cell>
          <cell r="AA856" t="str">
            <v>EMS02Q20000524HWA0016H</v>
          </cell>
          <cell r="AB856" t="b">
            <v>1</v>
          </cell>
          <cell r="AC856">
            <v>44543</v>
          </cell>
        </row>
        <row r="857">
          <cell r="A857" t="str">
            <v>96600009742701371012311EMS02Q20000524HWA0017H</v>
          </cell>
          <cell r="B857" t="e">
            <v>#N/A</v>
          </cell>
          <cell r="C857" t="str">
            <v>9660000974330</v>
          </cell>
          <cell r="D857" t="str">
            <v>96600009742701371012311</v>
          </cell>
          <cell r="E857" t="str">
            <v>ONT</v>
          </cell>
          <cell r="F857" t="str">
            <v>9660000974</v>
          </cell>
          <cell r="G857" t="str">
            <v>27013710</v>
          </cell>
          <cell r="H857">
            <v>330</v>
          </cell>
          <cell r="I857" t="str">
            <v>Omni-directional Antenna 2.4GHz-2.5GHz</v>
          </cell>
          <cell r="J857">
            <v>12311</v>
          </cell>
          <cell r="K857">
            <v>0.35709999999999997</v>
          </cell>
          <cell r="L857">
            <v>4396.2581</v>
          </cell>
          <cell r="M857" t="str">
            <v>451U</v>
          </cell>
          <cell r="N857">
            <v>44543</v>
          </cell>
          <cell r="O857" t="str">
            <v>EMS02Q20000524HWA0017H</v>
          </cell>
          <cell r="P857" t="str">
            <v>HWC2021122363818</v>
          </cell>
          <cell r="Q857">
            <v>44553</v>
          </cell>
          <cell r="R857" t="str">
            <v>SHW-61473I21</v>
          </cell>
          <cell r="S857">
            <v>44616</v>
          </cell>
          <cell r="T857">
            <v>44624</v>
          </cell>
          <cell r="U857" t="str">
            <v>SEA</v>
          </cell>
          <cell r="V857" t="str">
            <v>Delivered</v>
          </cell>
          <cell r="W857" t="str">
            <v>02312VMP-2</v>
          </cell>
          <cell r="X857">
            <v>44652</v>
          </cell>
          <cell r="AA857" t="str">
            <v>EMS02Q20000524HWA0017H</v>
          </cell>
          <cell r="AB857" t="b">
            <v>1</v>
          </cell>
          <cell r="AC857">
            <v>44543</v>
          </cell>
        </row>
        <row r="858">
          <cell r="A858" t="str">
            <v>96600009742701371111565EMS02Q20000524HWA0022H</v>
          </cell>
          <cell r="B858" t="e">
            <v>#N/A</v>
          </cell>
          <cell r="C858" t="str">
            <v>9660000974340</v>
          </cell>
          <cell r="D858" t="str">
            <v>96600009742701371111565</v>
          </cell>
          <cell r="E858" t="str">
            <v>ONT</v>
          </cell>
          <cell r="F858" t="str">
            <v>9660000974</v>
          </cell>
          <cell r="G858" t="str">
            <v>27013711</v>
          </cell>
          <cell r="H858">
            <v>340</v>
          </cell>
          <cell r="I858" t="str">
            <v>Omni-directional Antenna 2.4GHz 2.5GHz</v>
          </cell>
          <cell r="J858">
            <v>11565</v>
          </cell>
          <cell r="K858">
            <v>0.3422</v>
          </cell>
          <cell r="L858">
            <v>3957.5430000000001</v>
          </cell>
          <cell r="M858" t="str">
            <v>451U</v>
          </cell>
          <cell r="N858">
            <v>44566</v>
          </cell>
          <cell r="O858" t="str">
            <v>EMS02Q20000524HWA0022H</v>
          </cell>
          <cell r="P858" t="str">
            <v>HWC2022012092191</v>
          </cell>
          <cell r="Q858">
            <v>44581</v>
          </cell>
          <cell r="R858" t="str">
            <v>SHW-60101I22</v>
          </cell>
          <cell r="S858">
            <v>44641</v>
          </cell>
          <cell r="T858">
            <v>44643</v>
          </cell>
          <cell r="U858" t="str">
            <v>SEA</v>
          </cell>
          <cell r="V858" t="str">
            <v>Delivered</v>
          </cell>
          <cell r="W858" t="str">
            <v>02312VMP-2</v>
          </cell>
          <cell r="X858">
            <v>44652</v>
          </cell>
          <cell r="Y858" t="str">
            <v>12.21 - qty upadate: 15127 to 11565 (CY's request)</v>
          </cell>
          <cell r="AA858" t="str">
            <v>EMS02Q20000524HWA0022H</v>
          </cell>
          <cell r="AB858" t="b">
            <v>1</v>
          </cell>
          <cell r="AC858">
            <v>44566</v>
          </cell>
        </row>
        <row r="859">
          <cell r="A859" t="str">
            <v>9660000974270137101399EMS02Q20000524HWA0023H</v>
          </cell>
          <cell r="B859" t="e">
            <v>#N/A</v>
          </cell>
          <cell r="C859" t="str">
            <v>9660000974350</v>
          </cell>
          <cell r="D859" t="str">
            <v>9660000974270137101399</v>
          </cell>
          <cell r="E859" t="str">
            <v>ONT</v>
          </cell>
          <cell r="F859" t="str">
            <v>9660000974</v>
          </cell>
          <cell r="G859" t="str">
            <v>27013710</v>
          </cell>
          <cell r="H859">
            <v>350</v>
          </cell>
          <cell r="I859" t="str">
            <v>Omni-directional Antenna 2.4GHz-2.5GHz</v>
          </cell>
          <cell r="J859">
            <v>1399</v>
          </cell>
          <cell r="K859">
            <v>0.35709999999999997</v>
          </cell>
          <cell r="L859">
            <v>499.58289999999994</v>
          </cell>
          <cell r="M859" t="str">
            <v>451U</v>
          </cell>
          <cell r="N859">
            <v>44566</v>
          </cell>
          <cell r="O859" t="str">
            <v>EMS02Q20000524HWA0023H</v>
          </cell>
          <cell r="P859" t="str">
            <v>HWC2022010977392</v>
          </cell>
          <cell r="Q859">
            <v>44571</v>
          </cell>
          <cell r="R859" t="str">
            <v>SHW-60026I22</v>
          </cell>
          <cell r="S859">
            <v>44620</v>
          </cell>
          <cell r="T859">
            <v>44629</v>
          </cell>
          <cell r="U859" t="str">
            <v>SEA</v>
          </cell>
          <cell r="V859" t="str">
            <v>Delivered</v>
          </cell>
          <cell r="W859" t="str">
            <v>02312VMP-2</v>
          </cell>
          <cell r="X859">
            <v>44652</v>
          </cell>
          <cell r="AA859" t="str">
            <v>EMS02Q20000524HWA0023H</v>
          </cell>
          <cell r="AB859" t="b">
            <v>1</v>
          </cell>
          <cell r="AC859">
            <v>44566</v>
          </cell>
        </row>
        <row r="860">
          <cell r="A860" t="str">
            <v>96600009750405050527263EMS02Q20000520HWA0007H</v>
          </cell>
          <cell r="B860" t="e">
            <v>#N/A</v>
          </cell>
          <cell r="C860" t="str">
            <v>966000097510</v>
          </cell>
          <cell r="D860" t="str">
            <v>96600009750405050527263</v>
          </cell>
          <cell r="E860" t="str">
            <v>ONT</v>
          </cell>
          <cell r="F860" t="str">
            <v>9660000975</v>
          </cell>
          <cell r="G860" t="str">
            <v>04050505</v>
          </cell>
          <cell r="H860">
            <v>10</v>
          </cell>
          <cell r="I860" t="str">
            <v>Signal Cable Outsourcing Cable 1.5m 8P8</v>
          </cell>
          <cell r="J860">
            <v>27263</v>
          </cell>
          <cell r="K860">
            <v>0.307</v>
          </cell>
          <cell r="L860">
            <v>8369.741</v>
          </cell>
          <cell r="M860" t="str">
            <v>451U</v>
          </cell>
          <cell r="N860">
            <v>44601</v>
          </cell>
          <cell r="O860" t="str">
            <v>EMS02Q20000520HWA0007H</v>
          </cell>
          <cell r="P860" t="str">
            <v>HWC2022021621095</v>
          </cell>
          <cell r="Q860">
            <v>44609</v>
          </cell>
          <cell r="R860" t="str">
            <v>SHW-60192I22</v>
          </cell>
          <cell r="S860">
            <v>44678</v>
          </cell>
          <cell r="T860">
            <v>44684</v>
          </cell>
          <cell r="U860" t="str">
            <v>SEA</v>
          </cell>
          <cell r="V860" t="str">
            <v>Delivered</v>
          </cell>
          <cell r="W860" t="str">
            <v>02313BFA-2</v>
          </cell>
          <cell r="X860">
            <v>44652</v>
          </cell>
          <cell r="Y860" t="str">
            <v>12.08 - qty update: 30000 to 29844 / 01.14 - qty update: 29844 to 27263</v>
          </cell>
          <cell r="AA860" t="str">
            <v>EMS02Q20000520HWA0007H</v>
          </cell>
          <cell r="AB860" t="b">
            <v>1</v>
          </cell>
          <cell r="AC860">
            <v>44601</v>
          </cell>
        </row>
        <row r="861">
          <cell r="A861" t="str">
            <v>96600009751419000227000EMS02Q20000520HWA0007H</v>
          </cell>
          <cell r="B861" t="e">
            <v>#N/A</v>
          </cell>
          <cell r="C861" t="str">
            <v>966000097520</v>
          </cell>
          <cell r="D861" t="str">
            <v>96600009751419000227000</v>
          </cell>
          <cell r="E861" t="str">
            <v>ONT</v>
          </cell>
          <cell r="F861" t="str">
            <v>9660000975</v>
          </cell>
          <cell r="G861" t="str">
            <v>14190002</v>
          </cell>
          <cell r="H861">
            <v>20</v>
          </cell>
          <cell r="I861" t="str">
            <v>Power Connector 1PIN 50V 2A R/A Male Soc</v>
          </cell>
          <cell r="J861">
            <v>27000</v>
          </cell>
          <cell r="K861">
            <v>2.46E-2</v>
          </cell>
          <cell r="L861">
            <v>664.2</v>
          </cell>
          <cell r="M861" t="str">
            <v>451U</v>
          </cell>
          <cell r="N861">
            <v>44601</v>
          </cell>
          <cell r="O861" t="str">
            <v>EMS02Q20000520HWA0007H</v>
          </cell>
          <cell r="P861" t="str">
            <v>HWC2022021621095</v>
          </cell>
          <cell r="Q861">
            <v>44609</v>
          </cell>
          <cell r="R861" t="str">
            <v>SHW-60192I22</v>
          </cell>
          <cell r="S861">
            <v>44678</v>
          </cell>
          <cell r="T861">
            <v>44684</v>
          </cell>
          <cell r="U861" t="str">
            <v>SEA</v>
          </cell>
          <cell r="V861" t="str">
            <v>Delivered</v>
          </cell>
          <cell r="W861" t="str">
            <v>02313BFA-2</v>
          </cell>
          <cell r="X861">
            <v>44652</v>
          </cell>
          <cell r="Y861" t="str">
            <v>01.14 - qty update: 30k to 27k</v>
          </cell>
          <cell r="AA861" t="str">
            <v>EMS02Q20000520HWA0007H</v>
          </cell>
          <cell r="AB861" t="b">
            <v>1</v>
          </cell>
          <cell r="AC861">
            <v>44601</v>
          </cell>
        </row>
        <row r="862">
          <cell r="A862" t="str">
            <v>96600009751430011320000EMS02Q20000520HWA0007H</v>
          </cell>
          <cell r="B862" t="e">
            <v>#N/A</v>
          </cell>
          <cell r="C862" t="str">
            <v>966000097530</v>
          </cell>
          <cell r="D862" t="str">
            <v>96600009751430011320000</v>
          </cell>
          <cell r="E862" t="str">
            <v>ONT</v>
          </cell>
          <cell r="F862" t="str">
            <v>9660000975</v>
          </cell>
          <cell r="G862" t="str">
            <v>14300113</v>
          </cell>
          <cell r="H862">
            <v>30</v>
          </cell>
          <cell r="I862" t="str">
            <v>Optical Adapter SC/APC-SC/APC Green</v>
          </cell>
          <cell r="J862">
            <v>20000</v>
          </cell>
          <cell r="K862">
            <v>9.1800000000000007E-2</v>
          </cell>
          <cell r="L862">
            <v>1836.0000000000002</v>
          </cell>
          <cell r="M862" t="str">
            <v>451U</v>
          </cell>
          <cell r="N862">
            <v>44601</v>
          </cell>
          <cell r="O862" t="str">
            <v>EMS02Q20000520HWA0007H</v>
          </cell>
          <cell r="P862" t="str">
            <v>HWC2022021621095</v>
          </cell>
          <cell r="Q862">
            <v>44609</v>
          </cell>
          <cell r="R862" t="str">
            <v>SHW-60192I22</v>
          </cell>
          <cell r="S862">
            <v>44678</v>
          </cell>
          <cell r="T862">
            <v>44684</v>
          </cell>
          <cell r="U862" t="str">
            <v>SEA</v>
          </cell>
          <cell r="V862" t="str">
            <v>Delivered</v>
          </cell>
          <cell r="W862" t="str">
            <v>02313BFA-2</v>
          </cell>
          <cell r="X862">
            <v>44652</v>
          </cell>
          <cell r="Y862" t="str">
            <v>01.14 - qty update: 22k to 20k</v>
          </cell>
          <cell r="AA862" t="str">
            <v>EMS02Q20000520HWA0007H</v>
          </cell>
          <cell r="AB862" t="b">
            <v>1</v>
          </cell>
          <cell r="AC862">
            <v>44601</v>
          </cell>
        </row>
        <row r="863">
          <cell r="A863" t="str">
            <v>96600009751610008154000EMS02Q20000520HWA0007H</v>
          </cell>
          <cell r="B863" t="e">
            <v>#N/A</v>
          </cell>
          <cell r="C863" t="str">
            <v>966000097540</v>
          </cell>
          <cell r="D863" t="str">
            <v>96600009751610008154000</v>
          </cell>
          <cell r="E863" t="str">
            <v>ONT</v>
          </cell>
          <cell r="F863" t="str">
            <v>9660000975</v>
          </cell>
          <cell r="G863" t="str">
            <v>16100081</v>
          </cell>
          <cell r="H863">
            <v>40</v>
          </cell>
          <cell r="I863" t="str">
            <v>Micro switch-SPST-12VDC-0.05A-THT-3.5mm-</v>
          </cell>
          <cell r="J863">
            <v>54000</v>
          </cell>
          <cell r="K863">
            <v>0.21079999999999999</v>
          </cell>
          <cell r="L863">
            <v>11383.199999999999</v>
          </cell>
          <cell r="M863" t="str">
            <v>451U</v>
          </cell>
          <cell r="N863">
            <v>44573</v>
          </cell>
          <cell r="O863" t="str">
            <v>EMS02Q20000520HWA0007H</v>
          </cell>
          <cell r="T863">
            <v>44640</v>
          </cell>
          <cell r="U863" t="str">
            <v>SEA</v>
          </cell>
          <cell r="V863" t="str">
            <v>Cancelled</v>
          </cell>
          <cell r="W863" t="str">
            <v>02313BFA-2</v>
          </cell>
          <cell r="X863">
            <v>44652</v>
          </cell>
          <cell r="Y863" t="str">
            <v>12.08 - qty update: 57000 to 54000</v>
          </cell>
          <cell r="AA863" t="str">
            <v>EMS02Q20000520HWA0007H</v>
          </cell>
          <cell r="AB863" t="b">
            <v>1</v>
          </cell>
          <cell r="AC863">
            <v>44573</v>
          </cell>
        </row>
        <row r="864">
          <cell r="A864" t="str">
            <v>9660000975210802622959EMS02Q20000520HWA0007H</v>
          </cell>
          <cell r="B864" t="e">
            <v>#N/A</v>
          </cell>
          <cell r="C864" t="str">
            <v>966000097550</v>
          </cell>
          <cell r="D864" t="str">
            <v>9660000975210802622959</v>
          </cell>
          <cell r="E864" t="str">
            <v>ONT</v>
          </cell>
          <cell r="F864" t="str">
            <v>9660000975</v>
          </cell>
          <cell r="G864" t="str">
            <v>21080262</v>
          </cell>
          <cell r="H864">
            <v>50</v>
          </cell>
          <cell r="I864" t="str">
            <v>HG8245 shield case for Bosa part-2108026</v>
          </cell>
          <cell r="J864">
            <v>2959</v>
          </cell>
          <cell r="K864">
            <v>0.14760000000000001</v>
          </cell>
          <cell r="L864">
            <v>436.7484</v>
          </cell>
          <cell r="M864" t="str">
            <v>451U</v>
          </cell>
          <cell r="N864">
            <v>44601</v>
          </cell>
          <cell r="O864" t="str">
            <v>EMS02Q20000520HWA0007H</v>
          </cell>
          <cell r="P864" t="str">
            <v>HWC2022021621095</v>
          </cell>
          <cell r="Q864">
            <v>44609</v>
          </cell>
          <cell r="R864" t="str">
            <v>SHW-60192I22</v>
          </cell>
          <cell r="S864">
            <v>44678</v>
          </cell>
          <cell r="T864">
            <v>44684</v>
          </cell>
          <cell r="U864" t="str">
            <v>SEA</v>
          </cell>
          <cell r="V864" t="str">
            <v>Delivered</v>
          </cell>
          <cell r="W864" t="str">
            <v>02313BFA-2</v>
          </cell>
          <cell r="X864">
            <v>44652</v>
          </cell>
          <cell r="Y864" t="str">
            <v>01.14 - qty update: 19.6k to 16.8k</v>
          </cell>
          <cell r="AA864" t="str">
            <v>EMS02Q20000520HWA0007H</v>
          </cell>
          <cell r="AB864" t="b">
            <v>1</v>
          </cell>
          <cell r="AC864">
            <v>44601</v>
          </cell>
        </row>
        <row r="865">
          <cell r="A865" t="str">
            <v>96600009752602021182000EMS02Q20000520HWA0007H</v>
          </cell>
          <cell r="B865" t="e">
            <v>#N/A</v>
          </cell>
          <cell r="C865" t="str">
            <v>966000097560</v>
          </cell>
          <cell r="D865" t="str">
            <v>96600009752602021182000</v>
          </cell>
          <cell r="E865" t="str">
            <v>ONT</v>
          </cell>
          <cell r="F865" t="str">
            <v>9660000975</v>
          </cell>
          <cell r="G865" t="str">
            <v>26020211</v>
          </cell>
          <cell r="H865">
            <v>60</v>
          </cell>
          <cell r="I865" t="str">
            <v>SMT nut</v>
          </cell>
          <cell r="J865">
            <v>82000</v>
          </cell>
          <cell r="K865">
            <v>5.8599999999999999E-2</v>
          </cell>
          <cell r="L865">
            <v>4805.2</v>
          </cell>
          <cell r="M865" t="str">
            <v>451U</v>
          </cell>
          <cell r="N865">
            <v>44601</v>
          </cell>
          <cell r="O865" t="str">
            <v>EMS02Q20000520HWA0007H</v>
          </cell>
          <cell r="P865" t="str">
            <v>HWC2022021621095</v>
          </cell>
          <cell r="Q865">
            <v>44609</v>
          </cell>
          <cell r="R865" t="str">
            <v>SHW-60192I22</v>
          </cell>
          <cell r="S865">
            <v>44678</v>
          </cell>
          <cell r="T865">
            <v>44684</v>
          </cell>
          <cell r="U865" t="str">
            <v>SEA</v>
          </cell>
          <cell r="V865" t="str">
            <v>Delivered</v>
          </cell>
          <cell r="W865" t="str">
            <v>02313BFA-2</v>
          </cell>
          <cell r="X865">
            <v>44652</v>
          </cell>
          <cell r="AA865" t="str">
            <v>EMS02Q20000520HWA0007H</v>
          </cell>
          <cell r="AB865" t="b">
            <v>1</v>
          </cell>
          <cell r="AC865">
            <v>44601</v>
          </cell>
        </row>
        <row r="866">
          <cell r="A866" t="str">
            <v>96600009752701392410016EMS02Q20000520HWA0002H</v>
          </cell>
          <cell r="B866" t="e">
            <v>#N/A</v>
          </cell>
          <cell r="C866" t="str">
            <v>966000097570</v>
          </cell>
          <cell r="D866" t="str">
            <v>96600009752701392410016</v>
          </cell>
          <cell r="E866" t="str">
            <v>ONT</v>
          </cell>
          <cell r="F866" t="str">
            <v>9660000975</v>
          </cell>
          <cell r="G866" t="str">
            <v>27013924</v>
          </cell>
          <cell r="H866">
            <v>70</v>
          </cell>
          <cell r="I866" t="str">
            <v>Omnidirectional antenna-2.4GHz~2.5GHz-2d</v>
          </cell>
          <cell r="J866">
            <v>10016</v>
          </cell>
          <cell r="K866">
            <v>0.15920000000000001</v>
          </cell>
          <cell r="L866">
            <v>1594.5472</v>
          </cell>
          <cell r="M866" t="str">
            <v>451U</v>
          </cell>
          <cell r="N866">
            <v>44532</v>
          </cell>
          <cell r="O866" t="str">
            <v>EMS02Q20000520HWA0002H</v>
          </cell>
          <cell r="P866" t="str">
            <v>HWC2021120647599</v>
          </cell>
          <cell r="Q866">
            <v>44536</v>
          </cell>
          <cell r="R866" t="str">
            <v>SHW-61409I21</v>
          </cell>
          <cell r="S866">
            <v>44592</v>
          </cell>
          <cell r="T866">
            <v>44595</v>
          </cell>
          <cell r="U866" t="str">
            <v>SEA</v>
          </cell>
          <cell r="V866" t="str">
            <v>Delivered</v>
          </cell>
          <cell r="W866" t="str">
            <v>02313BFA-2</v>
          </cell>
          <cell r="X866">
            <v>44652</v>
          </cell>
          <cell r="AA866" t="str">
            <v>EMS02Q20000520HWA0002H</v>
          </cell>
          <cell r="AB866" t="b">
            <v>1</v>
          </cell>
          <cell r="AC866">
            <v>44532</v>
          </cell>
        </row>
        <row r="867">
          <cell r="A867" t="str">
            <v>96600009752701392510034EMS02Q20000520HWA0009H</v>
          </cell>
          <cell r="B867" t="e">
            <v>#N/A</v>
          </cell>
          <cell r="C867" t="str">
            <v>966000097580</v>
          </cell>
          <cell r="D867" t="str">
            <v>96600009752701392510034</v>
          </cell>
          <cell r="E867" t="str">
            <v>ONT</v>
          </cell>
          <cell r="F867" t="str">
            <v>9660000975</v>
          </cell>
          <cell r="G867" t="str">
            <v>27013925</v>
          </cell>
          <cell r="H867">
            <v>80</v>
          </cell>
          <cell r="I867" t="str">
            <v>Omnidirectional antenna-2.4GHz~2.5GHz-2d</v>
          </cell>
          <cell r="J867">
            <v>10034</v>
          </cell>
          <cell r="K867">
            <v>0.1545</v>
          </cell>
          <cell r="L867">
            <v>1550.2529999999999</v>
          </cell>
          <cell r="M867" t="str">
            <v>451U</v>
          </cell>
          <cell r="N867">
            <v>44532</v>
          </cell>
          <cell r="O867" t="str">
            <v>EMS02Q20000520HWA0009H</v>
          </cell>
          <cell r="P867" t="str">
            <v>HWC2021120647596</v>
          </cell>
          <cell r="Q867">
            <v>44536</v>
          </cell>
          <cell r="R867" t="str">
            <v>SHW-61409I21</v>
          </cell>
          <cell r="S867">
            <v>44592</v>
          </cell>
          <cell r="T867">
            <v>44595</v>
          </cell>
          <cell r="U867" t="str">
            <v>SEA</v>
          </cell>
          <cell r="V867" t="str">
            <v>Delivered</v>
          </cell>
          <cell r="W867" t="str">
            <v>02313BFA-2</v>
          </cell>
          <cell r="X867">
            <v>44652</v>
          </cell>
          <cell r="AA867" t="str">
            <v>EMS02Q20000520HWA0009H</v>
          </cell>
          <cell r="AB867" t="b">
            <v>1</v>
          </cell>
          <cell r="AC867">
            <v>44532</v>
          </cell>
        </row>
        <row r="868">
          <cell r="A868" t="str">
            <v>96600009752701392610060EMS02Q20000520HWA0008H</v>
          </cell>
          <cell r="B868" t="e">
            <v>#N/A</v>
          </cell>
          <cell r="C868" t="str">
            <v>966000097590</v>
          </cell>
          <cell r="D868" t="str">
            <v>96600009752701392610060</v>
          </cell>
          <cell r="E868" t="str">
            <v>ONT</v>
          </cell>
          <cell r="F868" t="str">
            <v>9660000975</v>
          </cell>
          <cell r="G868" t="str">
            <v>27013926</v>
          </cell>
          <cell r="H868">
            <v>90</v>
          </cell>
          <cell r="I868" t="str">
            <v>Omnidirectional antenna-5.1GHz~5.9GHz-2d</v>
          </cell>
          <cell r="J868">
            <v>10060</v>
          </cell>
          <cell r="K868">
            <v>0.1464</v>
          </cell>
          <cell r="L868">
            <v>1472.7840000000001</v>
          </cell>
          <cell r="M868" t="str">
            <v>451U</v>
          </cell>
          <cell r="N868">
            <v>44532</v>
          </cell>
          <cell r="O868" t="str">
            <v>EMS02Q20000520HWA0008H</v>
          </cell>
          <cell r="P868" t="str">
            <v>HWC2021120647597</v>
          </cell>
          <cell r="Q868">
            <v>44536</v>
          </cell>
          <cell r="R868" t="str">
            <v>SHW-61409I21</v>
          </cell>
          <cell r="S868">
            <v>44592</v>
          </cell>
          <cell r="T868">
            <v>44595</v>
          </cell>
          <cell r="U868" t="str">
            <v>SEA</v>
          </cell>
          <cell r="V868" t="str">
            <v>Delivered</v>
          </cell>
          <cell r="W868" t="str">
            <v>02313BFA-2</v>
          </cell>
          <cell r="X868">
            <v>44652</v>
          </cell>
          <cell r="AA868" t="str">
            <v>EMS02Q20000520HWA0008H</v>
          </cell>
          <cell r="AB868" t="b">
            <v>1</v>
          </cell>
          <cell r="AC868">
            <v>44532</v>
          </cell>
        </row>
        <row r="869">
          <cell r="A869" t="str">
            <v>96600009752701392710073EMS02Q20000520HWA0005H</v>
          </cell>
          <cell r="B869" t="e">
            <v>#N/A</v>
          </cell>
          <cell r="C869" t="str">
            <v>9660000975100</v>
          </cell>
          <cell r="D869" t="str">
            <v>96600009752701392710073</v>
          </cell>
          <cell r="E869" t="str">
            <v>ONT</v>
          </cell>
          <cell r="F869" t="str">
            <v>9660000975</v>
          </cell>
          <cell r="G869" t="str">
            <v>27013927</v>
          </cell>
          <cell r="H869">
            <v>100</v>
          </cell>
          <cell r="I869" t="str">
            <v>Omnidirectional antenna-5.1GHz~5.9GHz-2d</v>
          </cell>
          <cell r="J869">
            <v>10073</v>
          </cell>
          <cell r="K869">
            <v>0.15570000000000001</v>
          </cell>
          <cell r="L869">
            <v>1568.3661</v>
          </cell>
          <cell r="M869" t="str">
            <v>451U</v>
          </cell>
          <cell r="N869">
            <v>44532</v>
          </cell>
          <cell r="O869" t="str">
            <v>EMS02Q20000520HWA0005H</v>
          </cell>
          <cell r="P869" t="str">
            <v>HWC2021120647602</v>
          </cell>
          <cell r="Q869">
            <v>44536</v>
          </cell>
          <cell r="R869" t="str">
            <v>SHW-61409I21</v>
          </cell>
          <cell r="S869">
            <v>44592</v>
          </cell>
          <cell r="T869">
            <v>44595</v>
          </cell>
          <cell r="U869" t="str">
            <v>SEA</v>
          </cell>
          <cell r="V869" t="str">
            <v>Delivered</v>
          </cell>
          <cell r="W869" t="str">
            <v>02313BFA-2</v>
          </cell>
          <cell r="X869">
            <v>44652</v>
          </cell>
          <cell r="AA869" t="str">
            <v>EMS02Q20000520HWA0005H</v>
          </cell>
          <cell r="AB869" t="b">
            <v>1</v>
          </cell>
          <cell r="AC869">
            <v>44532</v>
          </cell>
        </row>
        <row r="870">
          <cell r="A870" t="str">
            <v>96600009752701392810060EMS02Q20000520HWA0006H</v>
          </cell>
          <cell r="B870" t="e">
            <v>#N/A</v>
          </cell>
          <cell r="C870" t="str">
            <v>9660000975110</v>
          </cell>
          <cell r="D870" t="str">
            <v>96600009752701392810060</v>
          </cell>
          <cell r="E870" t="str">
            <v>ONT</v>
          </cell>
          <cell r="F870" t="str">
            <v>9660000975</v>
          </cell>
          <cell r="G870" t="str">
            <v>27013928</v>
          </cell>
          <cell r="H870">
            <v>110</v>
          </cell>
          <cell r="I870" t="str">
            <v>Omnidirectional antenna-5.1GHz~5.9GHz-2d</v>
          </cell>
          <cell r="J870">
            <v>10060</v>
          </cell>
          <cell r="K870">
            <v>0.1487</v>
          </cell>
          <cell r="L870">
            <v>1495.922</v>
          </cell>
          <cell r="M870" t="str">
            <v>451U</v>
          </cell>
          <cell r="N870">
            <v>44532</v>
          </cell>
          <cell r="O870" t="str">
            <v>EMS02Q20000520HWA0006H</v>
          </cell>
          <cell r="P870" t="str">
            <v>HWC2021120647601</v>
          </cell>
          <cell r="Q870">
            <v>44536</v>
          </cell>
          <cell r="R870" t="str">
            <v>SHW-61409I21</v>
          </cell>
          <cell r="S870">
            <v>44592</v>
          </cell>
          <cell r="T870">
            <v>44595</v>
          </cell>
          <cell r="U870" t="str">
            <v>SEA</v>
          </cell>
          <cell r="V870" t="str">
            <v>Delivered</v>
          </cell>
          <cell r="W870" t="str">
            <v>02313BFA-2</v>
          </cell>
          <cell r="X870">
            <v>44652</v>
          </cell>
          <cell r="AA870" t="str">
            <v>EMS02Q20000520HWA0006H</v>
          </cell>
          <cell r="AB870" t="b">
            <v>1</v>
          </cell>
          <cell r="AC870">
            <v>44532</v>
          </cell>
        </row>
        <row r="871">
          <cell r="A871" t="str">
            <v>96600009752701392910034EMS02Q20000520HWA0004H</v>
          </cell>
          <cell r="B871" t="e">
            <v>#N/A</v>
          </cell>
          <cell r="C871" t="str">
            <v>9660000975120</v>
          </cell>
          <cell r="D871" t="str">
            <v>96600009752701392910034</v>
          </cell>
          <cell r="E871" t="str">
            <v>ONT</v>
          </cell>
          <cell r="F871" t="str">
            <v>9660000975</v>
          </cell>
          <cell r="G871" t="str">
            <v>27013929</v>
          </cell>
          <cell r="H871">
            <v>120</v>
          </cell>
          <cell r="I871" t="str">
            <v>Omnidirectional antenna-5.1GHz~5.9GHz-2d</v>
          </cell>
          <cell r="J871">
            <v>10034</v>
          </cell>
          <cell r="K871">
            <v>0.1638</v>
          </cell>
          <cell r="L871">
            <v>1643.5691999999999</v>
          </cell>
          <cell r="M871" t="str">
            <v>451U</v>
          </cell>
          <cell r="N871">
            <v>44532</v>
          </cell>
          <cell r="O871" t="str">
            <v>EMS02Q20000520HWA0004H</v>
          </cell>
          <cell r="P871" t="str">
            <v>HWC2021120647598</v>
          </cell>
          <cell r="Q871">
            <v>44536</v>
          </cell>
          <cell r="R871" t="str">
            <v>SHW-61409I21</v>
          </cell>
          <cell r="S871">
            <v>44592</v>
          </cell>
          <cell r="T871">
            <v>44595</v>
          </cell>
          <cell r="U871" t="str">
            <v>SEA</v>
          </cell>
          <cell r="V871" t="str">
            <v>Delivered</v>
          </cell>
          <cell r="W871" t="str">
            <v>02313BFA-2</v>
          </cell>
          <cell r="X871">
            <v>44652</v>
          </cell>
          <cell r="AA871" t="str">
            <v>EMS02Q20000520HWA0004H</v>
          </cell>
          <cell r="AB871" t="b">
            <v>1</v>
          </cell>
          <cell r="AC871">
            <v>44532</v>
          </cell>
        </row>
        <row r="872">
          <cell r="A872" t="str">
            <v>96600009752904309226000EMS02Q20000520HWA0007H</v>
          </cell>
          <cell r="B872" t="e">
            <v>#N/A</v>
          </cell>
          <cell r="C872" t="str">
            <v>9660000975130</v>
          </cell>
          <cell r="D872" t="str">
            <v>96600009752904309226000</v>
          </cell>
          <cell r="E872" t="str">
            <v>ONT</v>
          </cell>
          <cell r="F872" t="str">
            <v>9660000975</v>
          </cell>
          <cell r="G872" t="str">
            <v>29043092</v>
          </cell>
          <cell r="H872">
            <v>130</v>
          </cell>
          <cell r="I872" t="str">
            <v>Product Label,Label,DKBA8.818.5922,Indiv</v>
          </cell>
          <cell r="J872">
            <v>26000</v>
          </cell>
          <cell r="K872">
            <v>5.1999999999999998E-3</v>
          </cell>
          <cell r="L872">
            <v>135.19999999999999</v>
          </cell>
          <cell r="M872" t="str">
            <v>451U</v>
          </cell>
          <cell r="N872">
            <v>44601</v>
          </cell>
          <cell r="O872" t="str">
            <v>EMS02Q20000520HWA0007H</v>
          </cell>
          <cell r="P872" t="str">
            <v>HWC2022021621095</v>
          </cell>
          <cell r="Q872">
            <v>44609</v>
          </cell>
          <cell r="R872" t="str">
            <v>SHW-60192I22</v>
          </cell>
          <cell r="S872">
            <v>44678</v>
          </cell>
          <cell r="T872">
            <v>44684</v>
          </cell>
          <cell r="U872" t="str">
            <v>SEA</v>
          </cell>
          <cell r="V872" t="str">
            <v>Delivered</v>
          </cell>
          <cell r="W872" t="str">
            <v>02313BFA-2</v>
          </cell>
          <cell r="X872">
            <v>44652</v>
          </cell>
          <cell r="Y872" t="str">
            <v>01.14 - qty update: 30k to 26k</v>
          </cell>
          <cell r="AA872" t="str">
            <v>EMS02Q20000520HWA0007H</v>
          </cell>
          <cell r="AB872" t="b">
            <v>1</v>
          </cell>
          <cell r="AC872">
            <v>44601</v>
          </cell>
        </row>
        <row r="873">
          <cell r="A873" t="str">
            <v>96600009752910009984000EMS02Q20000520HWA0007H</v>
          </cell>
          <cell r="B873" t="e">
            <v>#N/A</v>
          </cell>
          <cell r="C873" t="str">
            <v>9660000975140</v>
          </cell>
          <cell r="D873" t="str">
            <v>96600009752910009984000</v>
          </cell>
          <cell r="E873" t="str">
            <v>ONT</v>
          </cell>
          <cell r="F873" t="str">
            <v>9660000975</v>
          </cell>
          <cell r="G873" t="str">
            <v>29100099</v>
          </cell>
          <cell r="H873">
            <v>140</v>
          </cell>
          <cell r="I873" t="str">
            <v>Production Label,29100099_DRAEN,Integrat</v>
          </cell>
          <cell r="J873">
            <v>84000</v>
          </cell>
          <cell r="K873">
            <v>3.15E-2</v>
          </cell>
          <cell r="L873">
            <v>2646</v>
          </cell>
          <cell r="M873" t="str">
            <v>451U</v>
          </cell>
          <cell r="N873">
            <v>44601</v>
          </cell>
          <cell r="O873" t="str">
            <v>EMS02Q20000520HWA0007H</v>
          </cell>
          <cell r="P873" t="str">
            <v>HWC2022021621095</v>
          </cell>
          <cell r="Q873">
            <v>44609</v>
          </cell>
          <cell r="R873" t="str">
            <v>SHW-60192I22</v>
          </cell>
          <cell r="S873">
            <v>44678</v>
          </cell>
          <cell r="T873">
            <v>44684</v>
          </cell>
          <cell r="U873" t="str">
            <v>SEA</v>
          </cell>
          <cell r="V873" t="str">
            <v>Delivered</v>
          </cell>
          <cell r="W873" t="str">
            <v>02313BFA-2</v>
          </cell>
          <cell r="X873">
            <v>44652</v>
          </cell>
          <cell r="Y873" t="str">
            <v>01.14 - qty update: 96k to 84k</v>
          </cell>
          <cell r="AA873" t="str">
            <v>EMS02Q20000520HWA0007H</v>
          </cell>
          <cell r="AB873" t="b">
            <v>1</v>
          </cell>
          <cell r="AC873">
            <v>44601</v>
          </cell>
        </row>
        <row r="874">
          <cell r="A874" t="str">
            <v>96600009759001026316EMS02Q20000520HWA0003H</v>
          </cell>
          <cell r="B874" t="e">
            <v>#N/A</v>
          </cell>
          <cell r="C874" t="str">
            <v>9660000975150</v>
          </cell>
          <cell r="D874" t="str">
            <v>96600009759001026316</v>
          </cell>
          <cell r="E874" t="str">
            <v>ONT</v>
          </cell>
          <cell r="F874" t="str">
            <v>9660000975</v>
          </cell>
          <cell r="G874" t="str">
            <v>90010263</v>
          </cell>
          <cell r="H874">
            <v>150</v>
          </cell>
          <cell r="I874" t="str">
            <v>Solid Auxiliary Material,Thermal Conduct</v>
          </cell>
          <cell r="J874">
            <v>16</v>
          </cell>
          <cell r="K874">
            <v>80.979500000000002</v>
          </cell>
          <cell r="L874">
            <v>1295.672</v>
          </cell>
          <cell r="M874" t="str">
            <v>451U</v>
          </cell>
          <cell r="N874">
            <v>44546</v>
          </cell>
          <cell r="O874" t="str">
            <v>EMS02Q20000520HWA0003H</v>
          </cell>
          <cell r="P874" t="str">
            <v>HWC2021122363792</v>
          </cell>
          <cell r="Q874">
            <v>44553</v>
          </cell>
          <cell r="R874" t="str">
            <v>SHW-61473I21</v>
          </cell>
          <cell r="S874">
            <v>44616</v>
          </cell>
          <cell r="T874">
            <v>44624</v>
          </cell>
          <cell r="U874" t="str">
            <v>SEA</v>
          </cell>
          <cell r="V874" t="str">
            <v>Delivered</v>
          </cell>
          <cell r="W874" t="str">
            <v>02313BFA-2</v>
          </cell>
          <cell r="X874">
            <v>44652</v>
          </cell>
          <cell r="AA874" t="str">
            <v>EMS02Q20000520HWA0003H</v>
          </cell>
          <cell r="AB874" t="b">
            <v>1</v>
          </cell>
          <cell r="AC874">
            <v>44546</v>
          </cell>
        </row>
        <row r="875">
          <cell r="A875" t="str">
            <v>966000097590010518143EMS02Q20000520HWA0003H</v>
          </cell>
          <cell r="B875" t="e">
            <v>#N/A</v>
          </cell>
          <cell r="C875" t="str">
            <v>9660000975160</v>
          </cell>
          <cell r="D875" t="str">
            <v>966000097590010518143</v>
          </cell>
          <cell r="E875" t="str">
            <v>ONT</v>
          </cell>
          <cell r="F875" t="str">
            <v>9660000975</v>
          </cell>
          <cell r="G875" t="str">
            <v>90010518</v>
          </cell>
          <cell r="H875">
            <v>160</v>
          </cell>
          <cell r="I875" t="str">
            <v>Solid Manufactory Auxiliaries 8W Thermal</v>
          </cell>
          <cell r="J875">
            <v>143</v>
          </cell>
          <cell r="K875">
            <v>98.2316</v>
          </cell>
          <cell r="L875">
            <v>14047.1188</v>
          </cell>
          <cell r="M875" t="str">
            <v>451U</v>
          </cell>
          <cell r="N875">
            <v>44546</v>
          </cell>
          <cell r="O875" t="str">
            <v>EMS02Q20000520HWA0003H</v>
          </cell>
          <cell r="P875" t="str">
            <v>HWC2021122363792</v>
          </cell>
          <cell r="Q875">
            <v>44553</v>
          </cell>
          <cell r="R875" t="str">
            <v>SHW-61473I21</v>
          </cell>
          <cell r="S875">
            <v>44616</v>
          </cell>
          <cell r="T875">
            <v>44624</v>
          </cell>
          <cell r="U875" t="str">
            <v>SEA</v>
          </cell>
          <cell r="V875" t="str">
            <v>Delivered</v>
          </cell>
          <cell r="W875" t="str">
            <v>02313BFA-2</v>
          </cell>
          <cell r="X875">
            <v>44652</v>
          </cell>
          <cell r="Y875" t="str">
            <v>12.08 - qty update: 253 to 143</v>
          </cell>
          <cell r="AA875" t="str">
            <v>EMS02Q20000520HWA0003H</v>
          </cell>
          <cell r="AB875" t="b">
            <v>1</v>
          </cell>
          <cell r="AC875">
            <v>44546</v>
          </cell>
        </row>
        <row r="876">
          <cell r="A876" t="str">
            <v>966000097590170088117000EMS02Q20000520HWA0003H</v>
          </cell>
          <cell r="B876" t="e">
            <v>#N/A</v>
          </cell>
          <cell r="C876" t="str">
            <v>9660000975170</v>
          </cell>
          <cell r="D876" t="str">
            <v>966000097590170088117000</v>
          </cell>
          <cell r="E876" t="str">
            <v>ONT</v>
          </cell>
          <cell r="F876" t="str">
            <v>9660000975</v>
          </cell>
          <cell r="G876" t="str">
            <v>90170088</v>
          </cell>
          <cell r="H876">
            <v>170</v>
          </cell>
          <cell r="I876" t="str">
            <v>Gum Paper,Foam Tape,each size 5mm*25mm,F</v>
          </cell>
          <cell r="J876">
            <v>117000</v>
          </cell>
          <cell r="K876">
            <v>4.7999999999999996E-3</v>
          </cell>
          <cell r="L876">
            <v>561.59999999999991</v>
          </cell>
          <cell r="M876" t="str">
            <v>451U</v>
          </cell>
          <cell r="N876">
            <v>44546</v>
          </cell>
          <cell r="O876" t="str">
            <v>EMS02Q20000520HWA0003H</v>
          </cell>
          <cell r="P876" t="str">
            <v>HWC2021122363792</v>
          </cell>
          <cell r="Q876">
            <v>44553</v>
          </cell>
          <cell r="R876" t="str">
            <v>SHW-61473I21</v>
          </cell>
          <cell r="S876">
            <v>44616</v>
          </cell>
          <cell r="T876">
            <v>44624</v>
          </cell>
          <cell r="U876" t="str">
            <v>SEA</v>
          </cell>
          <cell r="V876" t="str">
            <v>Delivered</v>
          </cell>
          <cell r="W876" t="str">
            <v>02313BFA-2</v>
          </cell>
          <cell r="X876">
            <v>44652</v>
          </cell>
          <cell r="Y876" t="str">
            <v>12.08 - qty update: 126000 to 117000</v>
          </cell>
          <cell r="AA876" t="str">
            <v>EMS02Q20000520HWA0003H</v>
          </cell>
          <cell r="AB876" t="b">
            <v>1</v>
          </cell>
          <cell r="AC876">
            <v>44546</v>
          </cell>
        </row>
        <row r="877">
          <cell r="A877" t="str">
            <v>966000097503013XVB10000EMS02Q20000520HWA0010H</v>
          </cell>
          <cell r="B877" t="e">
            <v>#N/A</v>
          </cell>
          <cell r="C877" t="str">
            <v>9660000975180</v>
          </cell>
          <cell r="D877" t="str">
            <v>966000097503013XVB10000</v>
          </cell>
          <cell r="E877" t="str">
            <v>ONT</v>
          </cell>
          <cell r="F877" t="str">
            <v>9660000975</v>
          </cell>
          <cell r="G877" t="str">
            <v>03013XVB</v>
          </cell>
          <cell r="H877">
            <v>180</v>
          </cell>
          <cell r="I877" t="str">
            <v>PCB EchoLife ONT HG8245WC GPON Terminal</v>
          </cell>
          <cell r="J877">
            <v>10000</v>
          </cell>
          <cell r="K877">
            <v>2.2290000000000001</v>
          </cell>
          <cell r="L877">
            <v>22290</v>
          </cell>
          <cell r="M877" t="str">
            <v>451U</v>
          </cell>
          <cell r="N877">
            <v>44536</v>
          </cell>
          <cell r="O877" t="str">
            <v>EMS02Q20000520HWA0010H</v>
          </cell>
          <cell r="P877" t="str">
            <v>HWC2021122766228</v>
          </cell>
          <cell r="Q877">
            <v>44558</v>
          </cell>
          <cell r="R877" t="str">
            <v>SHW-61492I21</v>
          </cell>
          <cell r="S877">
            <v>44608</v>
          </cell>
          <cell r="T877">
            <v>44617</v>
          </cell>
          <cell r="U877" t="str">
            <v>SEA</v>
          </cell>
          <cell r="V877" t="str">
            <v>Delivered</v>
          </cell>
          <cell r="W877" t="str">
            <v>02313BFA-2</v>
          </cell>
          <cell r="X877">
            <v>44652</v>
          </cell>
          <cell r="AA877" t="str">
            <v>EMS02Q20000520HWA0010H</v>
          </cell>
          <cell r="AB877" t="b">
            <v>1</v>
          </cell>
          <cell r="AC877">
            <v>44536</v>
          </cell>
        </row>
        <row r="878">
          <cell r="A878" t="str">
            <v>966000097503013XVB10032EMS02Q20000520HWA0001H</v>
          </cell>
          <cell r="B878" t="e">
            <v>#N/A</v>
          </cell>
          <cell r="C878" t="str">
            <v>9660000975190</v>
          </cell>
          <cell r="D878" t="str">
            <v>966000097503013XVB10032</v>
          </cell>
          <cell r="E878" t="str">
            <v>ONT</v>
          </cell>
          <cell r="F878" t="str">
            <v>9660000975</v>
          </cell>
          <cell r="G878" t="str">
            <v>03013XVB</v>
          </cell>
          <cell r="H878">
            <v>190</v>
          </cell>
          <cell r="I878" t="str">
            <v>PCB EchoLife ONT HG8245WC GPON Terminal</v>
          </cell>
          <cell r="J878">
            <v>10032</v>
          </cell>
          <cell r="K878">
            <v>2.2290000000000001</v>
          </cell>
          <cell r="L878">
            <v>22361.328000000001</v>
          </cell>
          <cell r="M878" t="str">
            <v>451U</v>
          </cell>
          <cell r="N878">
            <v>44532</v>
          </cell>
          <cell r="O878" t="str">
            <v>EMS02Q20000520HWA0001H</v>
          </cell>
          <cell r="P878" t="str">
            <v>HWC2021120647600</v>
          </cell>
          <cell r="Q878">
            <v>44536</v>
          </cell>
          <cell r="R878" t="str">
            <v>SHW-61409I21</v>
          </cell>
          <cell r="S878">
            <v>44592</v>
          </cell>
          <cell r="T878">
            <v>44595</v>
          </cell>
          <cell r="U878" t="str">
            <v>SEA</v>
          </cell>
          <cell r="V878" t="str">
            <v>Delivered</v>
          </cell>
          <cell r="W878" t="str">
            <v>02313BFA-2</v>
          </cell>
          <cell r="X878">
            <v>44652</v>
          </cell>
          <cell r="AA878" t="str">
            <v>EMS02Q20000520HWA0001H</v>
          </cell>
          <cell r="AB878" t="b">
            <v>1</v>
          </cell>
          <cell r="AC878">
            <v>44532</v>
          </cell>
        </row>
        <row r="879">
          <cell r="A879" t="str">
            <v>96600009752108026213697EMS02Q20000520HWA0011H</v>
          </cell>
          <cell r="B879" t="e">
            <v>#N/A</v>
          </cell>
          <cell r="C879" t="str">
            <v>9660000975200</v>
          </cell>
          <cell r="D879" t="str">
            <v>96600009752108026213697</v>
          </cell>
          <cell r="E879" t="str">
            <v>ONT</v>
          </cell>
          <cell r="F879" t="str">
            <v>9660000975</v>
          </cell>
          <cell r="G879" t="str">
            <v>21080262</v>
          </cell>
          <cell r="H879">
            <v>200</v>
          </cell>
          <cell r="I879" t="str">
            <v>HG8245 shield case for Bosa part-2108026</v>
          </cell>
          <cell r="J879">
            <v>13697</v>
          </cell>
          <cell r="K879">
            <v>0.14760000000000001</v>
          </cell>
          <cell r="L879">
            <v>2021.6772000000001</v>
          </cell>
          <cell r="M879" t="str">
            <v>451U</v>
          </cell>
          <cell r="N879">
            <v>44604</v>
          </cell>
          <cell r="O879" t="str">
            <v>EMS02Q20000520HWA0011H</v>
          </cell>
          <cell r="P879" t="str">
            <v>HWC2022021621096</v>
          </cell>
          <cell r="Q879">
            <v>44609</v>
          </cell>
          <cell r="R879" t="str">
            <v>SHW-60192I22</v>
          </cell>
          <cell r="S879">
            <v>44678</v>
          </cell>
          <cell r="T879">
            <v>44684</v>
          </cell>
          <cell r="U879" t="str">
            <v>SEA</v>
          </cell>
          <cell r="V879" t="str">
            <v>Delivered</v>
          </cell>
          <cell r="W879" t="str">
            <v>02313BFA-2</v>
          </cell>
          <cell r="X879">
            <v>44652</v>
          </cell>
          <cell r="Y879" t="str">
            <v>01.14 - qty update: 19.6k to 16.8k</v>
          </cell>
          <cell r="AA879" t="str">
            <v>EMS02Q20000520HWA0011H</v>
          </cell>
          <cell r="AB879" t="b">
            <v>1</v>
          </cell>
          <cell r="AC879">
            <v>44604</v>
          </cell>
        </row>
        <row r="880">
          <cell r="A880" t="str">
            <v>966000097521080262144EMS02Q20000520HWA0012H</v>
          </cell>
          <cell r="B880" t="e">
            <v>#N/A</v>
          </cell>
          <cell r="C880" t="str">
            <v>9660000975210</v>
          </cell>
          <cell r="D880" t="str">
            <v>966000097521080262144</v>
          </cell>
          <cell r="E880" t="str">
            <v>ONT</v>
          </cell>
          <cell r="F880" t="str">
            <v>9660000975</v>
          </cell>
          <cell r="G880" t="str">
            <v>21080262</v>
          </cell>
          <cell r="H880">
            <v>210</v>
          </cell>
          <cell r="I880" t="str">
            <v>HG8245 shield case for Bosa part-2108026</v>
          </cell>
          <cell r="J880">
            <v>144</v>
          </cell>
          <cell r="K880">
            <v>0.14760000000000001</v>
          </cell>
          <cell r="L880">
            <v>21.2544</v>
          </cell>
          <cell r="M880" t="str">
            <v>451U</v>
          </cell>
          <cell r="N880">
            <v>44604</v>
          </cell>
          <cell r="O880" t="str">
            <v>EMS02Q20000520HWA0012H</v>
          </cell>
          <cell r="P880" t="str">
            <v>HWC2022021621097</v>
          </cell>
          <cell r="Q880">
            <v>44609</v>
          </cell>
          <cell r="R880" t="str">
            <v>SHW-60192I22</v>
          </cell>
          <cell r="S880">
            <v>44678</v>
          </cell>
          <cell r="T880">
            <v>44684</v>
          </cell>
          <cell r="U880" t="str">
            <v>SEA</v>
          </cell>
          <cell r="V880" t="str">
            <v>Delivered</v>
          </cell>
          <cell r="W880" t="str">
            <v>02313BFA-2</v>
          </cell>
          <cell r="X880">
            <v>44652</v>
          </cell>
          <cell r="Y880" t="str">
            <v>01.14 - qty update: 19.6k to 16.8k</v>
          </cell>
          <cell r="AA880" t="str">
            <v>EMS02Q20000520HWA0012H</v>
          </cell>
          <cell r="AB880" t="b">
            <v>1</v>
          </cell>
          <cell r="AC880">
            <v>44604</v>
          </cell>
        </row>
        <row r="881">
          <cell r="A881" t="str">
            <v>966000097603015BCM21606EMS02Q20000521HWA0007H</v>
          </cell>
          <cell r="B881" t="e">
            <v>#N/A</v>
          </cell>
          <cell r="C881" t="str">
            <v>966000097610</v>
          </cell>
          <cell r="D881" t="str">
            <v>966000097603015BCM21606</v>
          </cell>
          <cell r="E881" t="str">
            <v>ONT</v>
          </cell>
          <cell r="F881" t="str">
            <v>9660000976</v>
          </cell>
          <cell r="G881" t="str">
            <v>03015BCM</v>
          </cell>
          <cell r="H881">
            <v>10</v>
          </cell>
          <cell r="I881" t="str">
            <v>PCB,EchoLife ONT,HS8145VD,GPON Terminal</v>
          </cell>
          <cell r="J881">
            <v>21606</v>
          </cell>
          <cell r="K881">
            <v>3.5394000000000001</v>
          </cell>
          <cell r="L881">
            <v>76472.276400000002</v>
          </cell>
          <cell r="M881" t="str">
            <v>451U</v>
          </cell>
          <cell r="N881">
            <v>44570</v>
          </cell>
          <cell r="O881" t="str">
            <v>EMS02Q20000521HWA0007H</v>
          </cell>
          <cell r="P881" t="str">
            <v>HWC2022012092187</v>
          </cell>
          <cell r="Q881">
            <v>44581</v>
          </cell>
          <cell r="R881" t="str">
            <v>SHW-60101I22</v>
          </cell>
          <cell r="S881">
            <v>44641</v>
          </cell>
          <cell r="T881">
            <v>44643</v>
          </cell>
          <cell r="U881" t="str">
            <v>SEA</v>
          </cell>
          <cell r="V881" t="str">
            <v>Delivered</v>
          </cell>
          <cell r="W881" t="str">
            <v>02313KTC-1</v>
          </cell>
          <cell r="X881">
            <v>44652</v>
          </cell>
          <cell r="AA881" t="str">
            <v>EMS02Q20000521HWA0007H</v>
          </cell>
          <cell r="AB881" t="b">
            <v>1</v>
          </cell>
          <cell r="AC881">
            <v>44570</v>
          </cell>
        </row>
        <row r="882">
          <cell r="A882" t="str">
            <v>96600009760405050515000EMS02Q20000521HWA0012H</v>
          </cell>
          <cell r="B882" t="e">
            <v>#N/A</v>
          </cell>
          <cell r="C882" t="str">
            <v>966000097620</v>
          </cell>
          <cell r="D882" t="str">
            <v>96600009760405050515000</v>
          </cell>
          <cell r="E882" t="str">
            <v>ONT</v>
          </cell>
          <cell r="F882" t="str">
            <v>9660000976</v>
          </cell>
          <cell r="G882" t="str">
            <v>04050505</v>
          </cell>
          <cell r="H882">
            <v>20</v>
          </cell>
          <cell r="I882" t="str">
            <v>Signal Cable Outsourcing Cable 1.5m 8P8</v>
          </cell>
          <cell r="J882">
            <v>15000</v>
          </cell>
          <cell r="K882">
            <v>0.307</v>
          </cell>
          <cell r="L882">
            <v>4605</v>
          </cell>
          <cell r="M882" t="str">
            <v>451U</v>
          </cell>
          <cell r="N882">
            <v>44554</v>
          </cell>
          <cell r="O882" t="str">
            <v>EMS02Q20000521HWA0012H</v>
          </cell>
          <cell r="P882" t="str">
            <v>HWC2021122969090</v>
          </cell>
          <cell r="Q882">
            <v>44559</v>
          </cell>
          <cell r="R882" t="str">
            <v>SHW-61493I21</v>
          </cell>
          <cell r="S882">
            <v>44608</v>
          </cell>
          <cell r="T882">
            <v>44617</v>
          </cell>
          <cell r="U882" t="str">
            <v>SEA</v>
          </cell>
          <cell r="V882" t="str">
            <v>Delivered</v>
          </cell>
          <cell r="W882" t="str">
            <v>02313KTC-1</v>
          </cell>
          <cell r="X882">
            <v>44652</v>
          </cell>
          <cell r="AA882" t="str">
            <v>EMS02Q20000521HWA0012H</v>
          </cell>
          <cell r="AB882" t="b">
            <v>1</v>
          </cell>
          <cell r="AC882">
            <v>44554</v>
          </cell>
        </row>
        <row r="883">
          <cell r="A883" t="str">
            <v>96600009761408057825000EMS02Q20000521HWA0012H</v>
          </cell>
          <cell r="B883" t="e">
            <v>#N/A</v>
          </cell>
          <cell r="C883" t="str">
            <v>966000097630</v>
          </cell>
          <cell r="D883" t="str">
            <v>96600009761408057825000</v>
          </cell>
          <cell r="E883" t="str">
            <v>ONT</v>
          </cell>
          <cell r="F883" t="str">
            <v>9660000976</v>
          </cell>
          <cell r="G883" t="str">
            <v>14080578</v>
          </cell>
          <cell r="H883">
            <v>30</v>
          </cell>
          <cell r="I883" t="str">
            <v>Network Port Connector,Single row,Single</v>
          </cell>
          <cell r="J883">
            <v>25000</v>
          </cell>
          <cell r="K883">
            <v>2.7400000000000001E-2</v>
          </cell>
          <cell r="L883">
            <v>685</v>
          </cell>
          <cell r="M883" t="str">
            <v>451U</v>
          </cell>
          <cell r="N883">
            <v>44554</v>
          </cell>
          <cell r="O883" t="str">
            <v>EMS02Q20000521HWA0012H</v>
          </cell>
          <cell r="P883" t="str">
            <v>HWC2021122969090</v>
          </cell>
          <cell r="Q883">
            <v>44559</v>
          </cell>
          <cell r="R883" t="str">
            <v>SHW-61493I21</v>
          </cell>
          <cell r="S883">
            <v>44608</v>
          </cell>
          <cell r="T883">
            <v>44617</v>
          </cell>
          <cell r="U883" t="str">
            <v>SEA</v>
          </cell>
          <cell r="V883" t="str">
            <v>Delivered</v>
          </cell>
          <cell r="W883" t="str">
            <v>02313KTC-1</v>
          </cell>
          <cell r="X883">
            <v>44652</v>
          </cell>
          <cell r="AA883" t="str">
            <v>EMS02Q20000521HWA0012H</v>
          </cell>
          <cell r="AB883" t="b">
            <v>1</v>
          </cell>
          <cell r="AC883">
            <v>44554</v>
          </cell>
        </row>
        <row r="884">
          <cell r="A884" t="str">
            <v>96600009761408057925200EMS02Q20000521HWA0012H</v>
          </cell>
          <cell r="B884" t="e">
            <v>#N/A</v>
          </cell>
          <cell r="C884" t="str">
            <v>966000097640</v>
          </cell>
          <cell r="D884" t="str">
            <v>96600009761408057925200</v>
          </cell>
          <cell r="E884" t="str">
            <v>ONT</v>
          </cell>
          <cell r="F884" t="str">
            <v>9660000976</v>
          </cell>
          <cell r="G884" t="str">
            <v>14080579</v>
          </cell>
          <cell r="H884">
            <v>40</v>
          </cell>
          <cell r="I884" t="str">
            <v>Network Port Connector,Single row,Single</v>
          </cell>
          <cell r="J884">
            <v>25200</v>
          </cell>
          <cell r="K884">
            <v>8.8700000000000001E-2</v>
          </cell>
          <cell r="L884">
            <v>2235.2400000000002</v>
          </cell>
          <cell r="M884" t="str">
            <v>451U</v>
          </cell>
          <cell r="N884">
            <v>44554</v>
          </cell>
          <cell r="O884" t="str">
            <v>EMS02Q20000521HWA0012H</v>
          </cell>
          <cell r="P884" t="str">
            <v>HWC2021122969090</v>
          </cell>
          <cell r="Q884">
            <v>44559</v>
          </cell>
          <cell r="R884" t="str">
            <v>SHW-61493I21</v>
          </cell>
          <cell r="S884">
            <v>44608</v>
          </cell>
          <cell r="T884">
            <v>44617</v>
          </cell>
          <cell r="U884" t="str">
            <v>SEA</v>
          </cell>
          <cell r="V884" t="str">
            <v>Delivered</v>
          </cell>
          <cell r="W884" t="str">
            <v>02313KTC-1</v>
          </cell>
          <cell r="X884">
            <v>44652</v>
          </cell>
          <cell r="AA884" t="str">
            <v>EMS02Q20000521HWA0012H</v>
          </cell>
          <cell r="AB884" t="b">
            <v>1</v>
          </cell>
          <cell r="AC884">
            <v>44554</v>
          </cell>
        </row>
        <row r="885">
          <cell r="A885" t="str">
            <v>96600009761419000215000EMS02Q20000521HWA0012H</v>
          </cell>
          <cell r="B885" t="e">
            <v>#N/A</v>
          </cell>
          <cell r="C885" t="str">
            <v>966000097650</v>
          </cell>
          <cell r="D885" t="str">
            <v>96600009761419000215000</v>
          </cell>
          <cell r="E885" t="str">
            <v>ONT</v>
          </cell>
          <cell r="F885" t="str">
            <v>9660000976</v>
          </cell>
          <cell r="G885" t="str">
            <v>14190002</v>
          </cell>
          <cell r="H885">
            <v>50</v>
          </cell>
          <cell r="I885" t="str">
            <v>Power Connector 1PIN 50V 2A R/A Male Soc</v>
          </cell>
          <cell r="J885">
            <v>15000</v>
          </cell>
          <cell r="K885">
            <v>2.46E-2</v>
          </cell>
          <cell r="L885">
            <v>369</v>
          </cell>
          <cell r="M885" t="str">
            <v>451U</v>
          </cell>
          <cell r="N885">
            <v>44554</v>
          </cell>
          <cell r="O885" t="str">
            <v>EMS02Q20000521HWA0012H</v>
          </cell>
          <cell r="P885" t="str">
            <v>HWC2021122969090</v>
          </cell>
          <cell r="Q885">
            <v>44559</v>
          </cell>
          <cell r="R885" t="str">
            <v>SHW-61493I21</v>
          </cell>
          <cell r="S885">
            <v>44608</v>
          </cell>
          <cell r="T885">
            <v>44617</v>
          </cell>
          <cell r="U885" t="str">
            <v>SEA</v>
          </cell>
          <cell r="V885" t="str">
            <v>Delivered</v>
          </cell>
          <cell r="W885" t="str">
            <v>02313KTC-1</v>
          </cell>
          <cell r="X885">
            <v>44652</v>
          </cell>
          <cell r="AA885" t="str">
            <v>EMS02Q20000521HWA0012H</v>
          </cell>
          <cell r="AB885" t="b">
            <v>1</v>
          </cell>
          <cell r="AC885">
            <v>44554</v>
          </cell>
        </row>
        <row r="886">
          <cell r="A886" t="str">
            <v>96600009761605009633600EMS02Q20000521HWA0012H</v>
          </cell>
          <cell r="B886" t="e">
            <v>#N/A</v>
          </cell>
          <cell r="C886" t="str">
            <v>966000097660</v>
          </cell>
          <cell r="D886" t="str">
            <v>96600009761605009633600</v>
          </cell>
          <cell r="E886" t="str">
            <v>ONT</v>
          </cell>
          <cell r="F886" t="str">
            <v>9660000976</v>
          </cell>
          <cell r="G886" t="str">
            <v>16050096</v>
          </cell>
          <cell r="H886">
            <v>60</v>
          </cell>
          <cell r="I886" t="str">
            <v>Push Switch 2P2T 12VDC 1A THT 3.6mm</v>
          </cell>
          <cell r="J886">
            <v>33600</v>
          </cell>
          <cell r="K886">
            <v>0.1018</v>
          </cell>
          <cell r="L886">
            <v>3420.48</v>
          </cell>
          <cell r="M886" t="str">
            <v>451U</v>
          </cell>
          <cell r="N886">
            <v>44554</v>
          </cell>
          <cell r="O886" t="str">
            <v>EMS02Q20000521HWA0012H</v>
          </cell>
          <cell r="P886" t="str">
            <v>HWC2021122969090</v>
          </cell>
          <cell r="Q886">
            <v>44559</v>
          </cell>
          <cell r="R886" t="str">
            <v>SHW-61493I21</v>
          </cell>
          <cell r="S886">
            <v>44608</v>
          </cell>
          <cell r="T886">
            <v>44617</v>
          </cell>
          <cell r="U886" t="str">
            <v>SEA</v>
          </cell>
          <cell r="V886" t="str">
            <v>Delivered</v>
          </cell>
          <cell r="W886" t="str">
            <v>02313KTC-1</v>
          </cell>
          <cell r="X886">
            <v>44652</v>
          </cell>
          <cell r="AA886" t="str">
            <v>EMS02Q20000521HWA0012H</v>
          </cell>
          <cell r="AB886" t="b">
            <v>1</v>
          </cell>
          <cell r="AC886">
            <v>44554</v>
          </cell>
        </row>
        <row r="887">
          <cell r="A887" t="str">
            <v>96600009762108041024980EMS02Q20000521HWA0012H</v>
          </cell>
          <cell r="B887" t="e">
            <v>#N/A</v>
          </cell>
          <cell r="C887" t="str">
            <v>966000097670</v>
          </cell>
          <cell r="D887" t="str">
            <v>96600009762108041024980</v>
          </cell>
          <cell r="E887" t="str">
            <v>ONT</v>
          </cell>
          <cell r="F887" t="str">
            <v>9660000976</v>
          </cell>
          <cell r="G887" t="str">
            <v>21080410</v>
          </cell>
          <cell r="H887">
            <v>70</v>
          </cell>
          <cell r="I887" t="str">
            <v>HG8145V5 aluminum heat sink, 21080410_dr</v>
          </cell>
          <cell r="J887">
            <v>24980</v>
          </cell>
          <cell r="K887">
            <v>0.15809999999999999</v>
          </cell>
          <cell r="L887">
            <v>3949.3379999999997</v>
          </cell>
          <cell r="M887" t="str">
            <v>451U</v>
          </cell>
          <cell r="N887">
            <v>44554</v>
          </cell>
          <cell r="O887" t="str">
            <v>EMS02Q20000521HWA0012H</v>
          </cell>
          <cell r="P887" t="str">
            <v>HWC2021122969090</v>
          </cell>
          <cell r="Q887">
            <v>44559</v>
          </cell>
          <cell r="R887" t="str">
            <v>SHW-61493I21</v>
          </cell>
          <cell r="S887">
            <v>44608</v>
          </cell>
          <cell r="T887">
            <v>44617</v>
          </cell>
          <cell r="U887" t="str">
            <v>SEA</v>
          </cell>
          <cell r="V887" t="str">
            <v>Delivered</v>
          </cell>
          <cell r="W887" t="str">
            <v>02313KTC-1</v>
          </cell>
          <cell r="X887">
            <v>44652</v>
          </cell>
          <cell r="Y887" t="str">
            <v>12.08 - qty update: 25000 to 24980</v>
          </cell>
          <cell r="AA887" t="str">
            <v>EMS02Q20000521HWA0012H</v>
          </cell>
          <cell r="AB887" t="b">
            <v>1</v>
          </cell>
          <cell r="AC887">
            <v>44554</v>
          </cell>
        </row>
        <row r="888">
          <cell r="A888" t="str">
            <v>9660000976212063832000EMS02Q20000521HWA0008H</v>
          </cell>
          <cell r="B888" t="e">
            <v>#N/A</v>
          </cell>
          <cell r="C888" t="str">
            <v>966000097680</v>
          </cell>
          <cell r="D888" t="str">
            <v>9660000976212063832000</v>
          </cell>
          <cell r="E888" t="str">
            <v>ONT</v>
          </cell>
          <cell r="F888" t="str">
            <v>9660000976</v>
          </cell>
          <cell r="G888" t="str">
            <v>21206383</v>
          </cell>
          <cell r="H888">
            <v>80</v>
          </cell>
          <cell r="I888" t="str">
            <v>EchoLife HG8145V5 plastic parts, 2120638</v>
          </cell>
          <cell r="J888">
            <v>2000</v>
          </cell>
          <cell r="K888">
            <v>1.1909000000000001</v>
          </cell>
          <cell r="L888">
            <v>2381.8000000000002</v>
          </cell>
          <cell r="M888" t="str">
            <v>451U</v>
          </cell>
          <cell r="N888">
            <v>44566</v>
          </cell>
          <cell r="O888" t="str">
            <v>EMS02Q20000521HWA0008H</v>
          </cell>
          <cell r="P888" t="str">
            <v>HWC2022032354864</v>
          </cell>
          <cell r="Q888">
            <v>44643</v>
          </cell>
          <cell r="R888" t="str">
            <v>SHW-60372I22</v>
          </cell>
          <cell r="S888">
            <v>44704</v>
          </cell>
          <cell r="T888">
            <v>44708</v>
          </cell>
          <cell r="U888" t="str">
            <v>SEA</v>
          </cell>
          <cell r="V888" t="str">
            <v>Delivered</v>
          </cell>
          <cell r="W888" t="str">
            <v>02313KTC-1</v>
          </cell>
          <cell r="X888">
            <v>44652</v>
          </cell>
          <cell r="AA888" t="str">
            <v>EMS02Q20000521HWA0008H</v>
          </cell>
          <cell r="AB888" t="b">
            <v>1</v>
          </cell>
          <cell r="AC888">
            <v>44566</v>
          </cell>
        </row>
        <row r="889">
          <cell r="A889" t="str">
            <v>96600009762701409124967EMS02Q20000521HWA0016H</v>
          </cell>
          <cell r="B889" t="e">
            <v>#N/A</v>
          </cell>
          <cell r="C889" t="str">
            <v>966000097690</v>
          </cell>
          <cell r="D889" t="str">
            <v>96600009762701409124967</v>
          </cell>
          <cell r="E889" t="str">
            <v>ONT</v>
          </cell>
          <cell r="F889" t="str">
            <v>9660000976</v>
          </cell>
          <cell r="G889" t="str">
            <v>27014091</v>
          </cell>
          <cell r="H889">
            <v>90</v>
          </cell>
          <cell r="I889" t="str">
            <v>Omni-directional Antenna,2400~2500/5150~</v>
          </cell>
          <cell r="J889">
            <v>24967</v>
          </cell>
          <cell r="K889">
            <v>0.31130000000000002</v>
          </cell>
          <cell r="L889">
            <v>7772.227100000001</v>
          </cell>
          <cell r="M889" t="str">
            <v>451U</v>
          </cell>
          <cell r="N889">
            <v>44566</v>
          </cell>
          <cell r="O889" t="str">
            <v>EMS02Q20000521HWA0016H</v>
          </cell>
          <cell r="P889" t="str">
            <v>HWC2022010775497</v>
          </cell>
          <cell r="Q889">
            <v>44569</v>
          </cell>
          <cell r="R889" t="str">
            <v>SHW-60025I22</v>
          </cell>
          <cell r="S889">
            <v>44620</v>
          </cell>
          <cell r="T889">
            <v>44629</v>
          </cell>
          <cell r="U889" t="str">
            <v>SEA</v>
          </cell>
          <cell r="V889" t="str">
            <v>Delivered</v>
          </cell>
          <cell r="W889" t="str">
            <v>02313KTC-1</v>
          </cell>
          <cell r="X889">
            <v>44652</v>
          </cell>
          <cell r="Y889" t="str">
            <v>12.08 - qty update: 25017 to 24967</v>
          </cell>
          <cell r="AA889" t="str">
            <v>EMS02Q20000521HWA0016H</v>
          </cell>
          <cell r="AB889" t="b">
            <v>1</v>
          </cell>
          <cell r="AC889">
            <v>44566</v>
          </cell>
        </row>
        <row r="890">
          <cell r="A890" t="str">
            <v>96600009762701409224960EMS02Q20000521HWA0006H</v>
          </cell>
          <cell r="B890" t="e">
            <v>#N/A</v>
          </cell>
          <cell r="C890" t="str">
            <v>9660000976100</v>
          </cell>
          <cell r="D890" t="str">
            <v>96600009762701409224960</v>
          </cell>
          <cell r="E890" t="str">
            <v>ONT</v>
          </cell>
          <cell r="F890" t="str">
            <v>9660000976</v>
          </cell>
          <cell r="G890" t="str">
            <v>27014092</v>
          </cell>
          <cell r="H890">
            <v>100</v>
          </cell>
          <cell r="I890" t="str">
            <v>Omni-directional Antenna,2400~2500/5150~</v>
          </cell>
          <cell r="J890">
            <v>24960</v>
          </cell>
          <cell r="K890">
            <v>0.31259999999999999</v>
          </cell>
          <cell r="L890">
            <v>7802.4960000000001</v>
          </cell>
          <cell r="M890" t="str">
            <v>451U</v>
          </cell>
          <cell r="N890">
            <v>44566</v>
          </cell>
          <cell r="O890" t="str">
            <v>EMS02Q20000521HWA0006H</v>
          </cell>
          <cell r="P890" t="str">
            <v>HWC2022010775500</v>
          </cell>
          <cell r="Q890">
            <v>44569</v>
          </cell>
          <cell r="R890" t="str">
            <v>SHW-60025I22</v>
          </cell>
          <cell r="S890">
            <v>44620</v>
          </cell>
          <cell r="T890">
            <v>44629</v>
          </cell>
          <cell r="U890" t="str">
            <v>SEA</v>
          </cell>
          <cell r="V890" t="str">
            <v>Delivered</v>
          </cell>
          <cell r="W890" t="str">
            <v>02313KTC-1</v>
          </cell>
          <cell r="X890">
            <v>44652</v>
          </cell>
          <cell r="Y890" t="str">
            <v>12.08 - qty update: 25000 to 24960</v>
          </cell>
          <cell r="AA890" t="str">
            <v>EMS02Q20000521HWA0006H</v>
          </cell>
          <cell r="AB890" t="b">
            <v>1</v>
          </cell>
          <cell r="AC890">
            <v>44566</v>
          </cell>
        </row>
        <row r="891">
          <cell r="A891" t="str">
            <v>96600009762904101326000EMS02Q20000521HWA0012H</v>
          </cell>
          <cell r="B891" t="e">
            <v>#N/A</v>
          </cell>
          <cell r="C891" t="str">
            <v>9660000976110</v>
          </cell>
          <cell r="D891" t="str">
            <v>96600009762904101326000</v>
          </cell>
          <cell r="E891" t="str">
            <v>ONT</v>
          </cell>
          <cell r="F891" t="str">
            <v>9660000976</v>
          </cell>
          <cell r="G891" t="str">
            <v>29041013</v>
          </cell>
          <cell r="H891">
            <v>110</v>
          </cell>
          <cell r="I891" t="str">
            <v>DKBA8.817.1759,Product Blank Nameplate,V</v>
          </cell>
          <cell r="J891">
            <v>26000</v>
          </cell>
          <cell r="K891">
            <v>1.4200000000000001E-2</v>
          </cell>
          <cell r="L891">
            <v>369.20000000000005</v>
          </cell>
          <cell r="M891" t="str">
            <v>451U</v>
          </cell>
          <cell r="N891">
            <v>44554</v>
          </cell>
          <cell r="O891" t="str">
            <v>EMS02Q20000521HWA0012H</v>
          </cell>
          <cell r="P891" t="str">
            <v>HWC2021122969090</v>
          </cell>
          <cell r="Q891">
            <v>44559</v>
          </cell>
          <cell r="R891" t="str">
            <v>SHW-61493I21</v>
          </cell>
          <cell r="S891">
            <v>44608</v>
          </cell>
          <cell r="T891">
            <v>44617</v>
          </cell>
          <cell r="U891" t="str">
            <v>SEA</v>
          </cell>
          <cell r="V891" t="str">
            <v>Delivered</v>
          </cell>
          <cell r="W891" t="str">
            <v>02313KTC-1</v>
          </cell>
          <cell r="X891">
            <v>44652</v>
          </cell>
          <cell r="AA891" t="str">
            <v>EMS02Q20000521HWA0012H</v>
          </cell>
          <cell r="AB891" t="b">
            <v>1</v>
          </cell>
          <cell r="AC891">
            <v>44554</v>
          </cell>
        </row>
        <row r="892">
          <cell r="A892" t="str">
            <v>96600009762904309216000EMS02Q20000521HWA0012H</v>
          </cell>
          <cell r="B892" t="e">
            <v>#N/A</v>
          </cell>
          <cell r="C892" t="str">
            <v>9660000976120</v>
          </cell>
          <cell r="D892" t="str">
            <v>96600009762904309216000</v>
          </cell>
          <cell r="E892" t="str">
            <v>ONT</v>
          </cell>
          <cell r="F892" t="str">
            <v>9660000976</v>
          </cell>
          <cell r="G892" t="str">
            <v>29043092</v>
          </cell>
          <cell r="H892">
            <v>120</v>
          </cell>
          <cell r="I892" t="str">
            <v>Product Label,Label,DKBA8.818.5922,Indiv</v>
          </cell>
          <cell r="J892">
            <v>16000</v>
          </cell>
          <cell r="K892">
            <v>5.1999999999999998E-3</v>
          </cell>
          <cell r="L892">
            <v>83.2</v>
          </cell>
          <cell r="M892" t="str">
            <v>451U</v>
          </cell>
          <cell r="N892">
            <v>44554</v>
          </cell>
          <cell r="O892" t="str">
            <v>EMS02Q20000521HWA0012H</v>
          </cell>
          <cell r="P892" t="str">
            <v>HWC2021122969090</v>
          </cell>
          <cell r="Q892">
            <v>44559</v>
          </cell>
          <cell r="R892" t="str">
            <v>SHW-61493I21</v>
          </cell>
          <cell r="S892">
            <v>44608</v>
          </cell>
          <cell r="T892">
            <v>44617</v>
          </cell>
          <cell r="U892" t="str">
            <v>SEA</v>
          </cell>
          <cell r="V892" t="str">
            <v>Delivered</v>
          </cell>
          <cell r="W892" t="str">
            <v>02313KTC-1</v>
          </cell>
          <cell r="X892">
            <v>44652</v>
          </cell>
          <cell r="AA892" t="str">
            <v>EMS02Q20000521HWA0012H</v>
          </cell>
          <cell r="AB892" t="b">
            <v>1</v>
          </cell>
          <cell r="AC892">
            <v>44554</v>
          </cell>
        </row>
        <row r="893">
          <cell r="A893" t="str">
            <v>9660000976212063832000EMS02Q20000521HWA0010H</v>
          </cell>
          <cell r="B893" t="e">
            <v>#N/A</v>
          </cell>
          <cell r="C893" t="str">
            <v>9660000976130</v>
          </cell>
          <cell r="D893" t="str">
            <v>9660000976212063832000</v>
          </cell>
          <cell r="E893" t="str">
            <v>ONT</v>
          </cell>
          <cell r="F893" t="str">
            <v>9660000976</v>
          </cell>
          <cell r="G893" t="str">
            <v>21206383</v>
          </cell>
          <cell r="H893">
            <v>130</v>
          </cell>
          <cell r="I893" t="str">
            <v>EchoLife HG8145V5 plastic parts, 2120638</v>
          </cell>
          <cell r="J893">
            <v>2000</v>
          </cell>
          <cell r="K893">
            <v>1.1909000000000001</v>
          </cell>
          <cell r="L893">
            <v>2381.8000000000002</v>
          </cell>
          <cell r="M893" t="str">
            <v>451U</v>
          </cell>
          <cell r="N893">
            <v>44566</v>
          </cell>
          <cell r="O893" t="str">
            <v>EMS02Q20000521HWA0010H</v>
          </cell>
          <cell r="P893" t="str">
            <v>HWC2022010775498</v>
          </cell>
          <cell r="Q893">
            <v>44569</v>
          </cell>
          <cell r="R893" t="str">
            <v>SHW-60025I22</v>
          </cell>
          <cell r="S893">
            <v>44620</v>
          </cell>
          <cell r="T893">
            <v>44629</v>
          </cell>
          <cell r="U893" t="str">
            <v>SEA</v>
          </cell>
          <cell r="V893" t="str">
            <v>Delivered</v>
          </cell>
          <cell r="W893" t="str">
            <v>02313KTC-1</v>
          </cell>
          <cell r="X893">
            <v>44652</v>
          </cell>
          <cell r="AA893" t="str">
            <v>EMS02Q20000521HWA0010H</v>
          </cell>
          <cell r="AB893" t="b">
            <v>1</v>
          </cell>
          <cell r="AC893">
            <v>44566</v>
          </cell>
        </row>
        <row r="894">
          <cell r="A894" t="str">
            <v>9660000976212063832000EMS02Q20000521HWA0002H</v>
          </cell>
          <cell r="B894" t="e">
            <v>#N/A</v>
          </cell>
          <cell r="C894" t="str">
            <v>9660000976140</v>
          </cell>
          <cell r="D894" t="str">
            <v>9660000976212063832000</v>
          </cell>
          <cell r="E894" t="str">
            <v>ONT</v>
          </cell>
          <cell r="F894" t="str">
            <v>9660000976</v>
          </cell>
          <cell r="G894" t="str">
            <v>21206383</v>
          </cell>
          <cell r="H894">
            <v>140</v>
          </cell>
          <cell r="I894" t="str">
            <v>EchoLife HG8145V5 plastic parts, 2120638</v>
          </cell>
          <cell r="J894">
            <v>2000</v>
          </cell>
          <cell r="K894">
            <v>1.1909000000000001</v>
          </cell>
          <cell r="L894">
            <v>2381.8000000000002</v>
          </cell>
          <cell r="M894" t="str">
            <v>451U</v>
          </cell>
          <cell r="N894">
            <v>44541</v>
          </cell>
          <cell r="O894" t="str">
            <v>EMS02Q20000521HWA0002H</v>
          </cell>
          <cell r="P894" t="str">
            <v>HWC2021122363825</v>
          </cell>
          <cell r="Q894">
            <v>44553</v>
          </cell>
          <cell r="R894" t="str">
            <v>SHW-61473I21</v>
          </cell>
          <cell r="S894">
            <v>44616</v>
          </cell>
          <cell r="T894">
            <v>44624</v>
          </cell>
          <cell r="U894" t="str">
            <v>SEA</v>
          </cell>
          <cell r="V894" t="str">
            <v>Delivered</v>
          </cell>
          <cell r="W894" t="str">
            <v>02313KTC-1</v>
          </cell>
          <cell r="X894">
            <v>44652</v>
          </cell>
          <cell r="AA894" t="str">
            <v>EMS02Q20000521HWA0002H</v>
          </cell>
          <cell r="AB894" t="b">
            <v>1</v>
          </cell>
          <cell r="AC894">
            <v>44541</v>
          </cell>
        </row>
        <row r="895">
          <cell r="A895" t="str">
            <v>9660000976212063832000EMS02Q20000521HWA0015H</v>
          </cell>
          <cell r="B895" t="e">
            <v>#N/A</v>
          </cell>
          <cell r="C895" t="str">
            <v>9660000976150</v>
          </cell>
          <cell r="D895" t="str">
            <v>9660000976212063832000</v>
          </cell>
          <cell r="E895" t="str">
            <v>ONT</v>
          </cell>
          <cell r="F895" t="str">
            <v>9660000976</v>
          </cell>
          <cell r="G895" t="str">
            <v>21206383</v>
          </cell>
          <cell r="H895">
            <v>150</v>
          </cell>
          <cell r="I895" t="str">
            <v>EchoLife HG8145V5 plastic parts, 2120638</v>
          </cell>
          <cell r="J895">
            <v>2000</v>
          </cell>
          <cell r="K895">
            <v>1.1909000000000001</v>
          </cell>
          <cell r="L895">
            <v>2381.8000000000002</v>
          </cell>
          <cell r="M895" t="str">
            <v>451U</v>
          </cell>
          <cell r="N895">
            <v>44569</v>
          </cell>
          <cell r="O895" t="str">
            <v>EMS02Q20000521HWA0015H</v>
          </cell>
          <cell r="P895" t="str">
            <v>HWC2022010977396</v>
          </cell>
          <cell r="Q895">
            <v>44571</v>
          </cell>
          <cell r="R895" t="str">
            <v>SHW-60026I22</v>
          </cell>
          <cell r="S895">
            <v>44620</v>
          </cell>
          <cell r="T895">
            <v>44629</v>
          </cell>
          <cell r="U895" t="str">
            <v>SEA</v>
          </cell>
          <cell r="V895" t="str">
            <v>Delivered</v>
          </cell>
          <cell r="W895" t="str">
            <v>02313KTC-1</v>
          </cell>
          <cell r="X895">
            <v>44652</v>
          </cell>
          <cell r="AA895" t="str">
            <v>EMS02Q20000521HWA0015H</v>
          </cell>
          <cell r="AB895" t="b">
            <v>1</v>
          </cell>
          <cell r="AC895">
            <v>44569</v>
          </cell>
        </row>
        <row r="896">
          <cell r="A896" t="str">
            <v>9660000976212063832000EMS02Q20000521HWA0013H</v>
          </cell>
          <cell r="B896" t="e">
            <v>#N/A</v>
          </cell>
          <cell r="C896" t="str">
            <v>9660000976160</v>
          </cell>
          <cell r="D896" t="str">
            <v>9660000976212063832000</v>
          </cell>
          <cell r="E896" t="str">
            <v>ONT</v>
          </cell>
          <cell r="F896" t="str">
            <v>9660000976</v>
          </cell>
          <cell r="G896" t="str">
            <v>21206383</v>
          </cell>
          <cell r="H896">
            <v>160</v>
          </cell>
          <cell r="I896" t="str">
            <v>EchoLife HG8145V5 plastic parts, 2120638</v>
          </cell>
          <cell r="J896">
            <v>2000</v>
          </cell>
          <cell r="K896">
            <v>1.1909000000000001</v>
          </cell>
          <cell r="L896">
            <v>2381.8000000000002</v>
          </cell>
          <cell r="M896" t="str">
            <v>451U</v>
          </cell>
          <cell r="N896">
            <v>44568</v>
          </cell>
          <cell r="O896" t="str">
            <v>EMS02Q20000521HWA0013H</v>
          </cell>
          <cell r="P896" t="str">
            <v>HWC2022010977398</v>
          </cell>
          <cell r="Q896">
            <v>44571</v>
          </cell>
          <cell r="R896" t="str">
            <v>SHW-60026I22</v>
          </cell>
          <cell r="S896">
            <v>44620</v>
          </cell>
          <cell r="T896">
            <v>44629</v>
          </cell>
          <cell r="U896" t="str">
            <v>SEA</v>
          </cell>
          <cell r="V896" t="str">
            <v>Delivered</v>
          </cell>
          <cell r="W896" t="str">
            <v>02313KTC-1</v>
          </cell>
          <cell r="X896">
            <v>44652</v>
          </cell>
          <cell r="AA896" t="str">
            <v>EMS02Q20000521HWA0013H</v>
          </cell>
          <cell r="AB896" t="b">
            <v>1</v>
          </cell>
          <cell r="AC896">
            <v>44568</v>
          </cell>
        </row>
        <row r="897">
          <cell r="A897" t="str">
            <v>9660000976212063832000EMS02Q20000521HWA0011H</v>
          </cell>
          <cell r="B897" t="e">
            <v>#N/A</v>
          </cell>
          <cell r="C897" t="str">
            <v>9660000976170</v>
          </cell>
          <cell r="D897" t="str">
            <v>9660000976212063832000</v>
          </cell>
          <cell r="E897" t="str">
            <v>ONT</v>
          </cell>
          <cell r="F897" t="str">
            <v>9660000976</v>
          </cell>
          <cell r="G897" t="str">
            <v>21206383</v>
          </cell>
          <cell r="H897">
            <v>170</v>
          </cell>
          <cell r="I897" t="str">
            <v>EchoLife HG8145V5 plastic parts, 2120638</v>
          </cell>
          <cell r="J897">
            <v>2000</v>
          </cell>
          <cell r="K897">
            <v>1.1909000000000001</v>
          </cell>
          <cell r="L897">
            <v>2381.8000000000002</v>
          </cell>
          <cell r="M897" t="str">
            <v>451U</v>
          </cell>
          <cell r="N897">
            <v>44569</v>
          </cell>
          <cell r="O897" t="str">
            <v>EMS02Q20000521HWA0011H</v>
          </cell>
          <cell r="P897" t="str">
            <v>HWC2022010977399</v>
          </cell>
          <cell r="Q897">
            <v>44571</v>
          </cell>
          <cell r="R897" t="str">
            <v>SHW-60026I22</v>
          </cell>
          <cell r="S897">
            <v>44620</v>
          </cell>
          <cell r="T897">
            <v>44629</v>
          </cell>
          <cell r="U897" t="str">
            <v>SEA</v>
          </cell>
          <cell r="V897" t="str">
            <v>Delivered</v>
          </cell>
          <cell r="W897" t="str">
            <v>02313KTC-1</v>
          </cell>
          <cell r="X897">
            <v>44652</v>
          </cell>
          <cell r="AA897" t="str">
            <v>EMS02Q20000521HWA0011H</v>
          </cell>
          <cell r="AB897" t="b">
            <v>1</v>
          </cell>
          <cell r="AC897">
            <v>44569</v>
          </cell>
        </row>
        <row r="898">
          <cell r="A898" t="str">
            <v>9660000976212063832000EMS02Q20000521HWA0001H</v>
          </cell>
          <cell r="B898" t="e">
            <v>#N/A</v>
          </cell>
          <cell r="C898" t="str">
            <v>9660000976180</v>
          </cell>
          <cell r="D898" t="str">
            <v>9660000976212063832000</v>
          </cell>
          <cell r="E898" t="str">
            <v>ONT</v>
          </cell>
          <cell r="F898" t="str">
            <v>9660000976</v>
          </cell>
          <cell r="G898" t="str">
            <v>21206383</v>
          </cell>
          <cell r="H898">
            <v>180</v>
          </cell>
          <cell r="I898" t="str">
            <v>EchoLife HG8145V5 plastic parts, 2120638</v>
          </cell>
          <cell r="J898">
            <v>2000</v>
          </cell>
          <cell r="K898">
            <v>1.1909000000000001</v>
          </cell>
          <cell r="L898">
            <v>2381.8000000000002</v>
          </cell>
          <cell r="M898" t="str">
            <v>451U</v>
          </cell>
          <cell r="N898">
            <v>44540</v>
          </cell>
          <cell r="O898" t="str">
            <v>EMS02Q20000521HWA0001H</v>
          </cell>
          <cell r="P898" t="str">
            <v>HWC2021121455845</v>
          </cell>
          <cell r="Q898">
            <v>44544</v>
          </cell>
          <cell r="R898" t="str">
            <v>SHW-61460I21</v>
          </cell>
          <cell r="S898">
            <v>44598</v>
          </cell>
          <cell r="T898">
            <v>44602</v>
          </cell>
          <cell r="U898" t="str">
            <v>SEA</v>
          </cell>
          <cell r="V898" t="str">
            <v>Delivered</v>
          </cell>
          <cell r="W898" t="str">
            <v>02313KTC-1</v>
          </cell>
          <cell r="X898">
            <v>44652</v>
          </cell>
          <cell r="AA898" t="str">
            <v>EMS02Q20000521HWA0001H</v>
          </cell>
          <cell r="AB898" t="b">
            <v>1</v>
          </cell>
          <cell r="AC898">
            <v>44540</v>
          </cell>
        </row>
        <row r="899">
          <cell r="A899" t="str">
            <v>9660000976212063832000EMS02Q20000521HWA0003H</v>
          </cell>
          <cell r="B899" t="e">
            <v>#N/A</v>
          </cell>
          <cell r="C899" t="str">
            <v>9660000976190</v>
          </cell>
          <cell r="D899" t="str">
            <v>9660000976212063832000</v>
          </cell>
          <cell r="E899" t="str">
            <v>ONT</v>
          </cell>
          <cell r="F899" t="str">
            <v>9660000976</v>
          </cell>
          <cell r="G899" t="str">
            <v>21206383</v>
          </cell>
          <cell r="H899">
            <v>190</v>
          </cell>
          <cell r="I899" t="str">
            <v>EchoLife HG8145V5 plastic parts, 2120638</v>
          </cell>
          <cell r="J899">
            <v>2000</v>
          </cell>
          <cell r="K899">
            <v>1.1909000000000001</v>
          </cell>
          <cell r="L899">
            <v>2381.8000000000002</v>
          </cell>
          <cell r="M899" t="str">
            <v>451U</v>
          </cell>
          <cell r="N899">
            <v>44542</v>
          </cell>
          <cell r="O899" t="str">
            <v>EMS02Q20000521HWA0003H</v>
          </cell>
          <cell r="P899" t="str">
            <v>HWC2021122363824</v>
          </cell>
          <cell r="Q899">
            <v>44553</v>
          </cell>
          <cell r="R899" t="str">
            <v>SHW-61473I21</v>
          </cell>
          <cell r="S899">
            <v>44616</v>
          </cell>
          <cell r="T899">
            <v>44624</v>
          </cell>
          <cell r="U899" t="str">
            <v>SEA</v>
          </cell>
          <cell r="V899" t="str">
            <v>Delivered</v>
          </cell>
          <cell r="W899" t="str">
            <v>02313KTC-1</v>
          </cell>
          <cell r="X899">
            <v>44652</v>
          </cell>
          <cell r="AA899" t="str">
            <v>EMS02Q20000521HWA0003H</v>
          </cell>
          <cell r="AB899" t="b">
            <v>1</v>
          </cell>
          <cell r="AC899">
            <v>44542</v>
          </cell>
        </row>
        <row r="900">
          <cell r="A900" t="str">
            <v>9660000976212063832000EMS02Q20000521HWA0004H</v>
          </cell>
          <cell r="B900" t="e">
            <v>#N/A</v>
          </cell>
          <cell r="C900" t="str">
            <v>9660000976200</v>
          </cell>
          <cell r="D900" t="str">
            <v>9660000976212063832000</v>
          </cell>
          <cell r="E900" t="str">
            <v>ONT</v>
          </cell>
          <cell r="F900" t="str">
            <v>9660000976</v>
          </cell>
          <cell r="G900" t="str">
            <v>21206383</v>
          </cell>
          <cell r="H900">
            <v>200</v>
          </cell>
          <cell r="I900" t="str">
            <v>EchoLife HG8145V5 plastic parts, 2120638</v>
          </cell>
          <cell r="J900">
            <v>2000</v>
          </cell>
          <cell r="K900">
            <v>1.1909000000000001</v>
          </cell>
          <cell r="L900">
            <v>2381.8000000000002</v>
          </cell>
          <cell r="M900" t="str">
            <v>451U</v>
          </cell>
          <cell r="N900">
            <v>44566</v>
          </cell>
          <cell r="O900" t="str">
            <v>EMS02Q20000521HWA0004H</v>
          </cell>
          <cell r="P900" t="str">
            <v>HWC2022010775741</v>
          </cell>
          <cell r="Q900">
            <v>44569</v>
          </cell>
          <cell r="R900" t="str">
            <v>SHW-60025I22</v>
          </cell>
          <cell r="S900">
            <v>44620</v>
          </cell>
          <cell r="T900">
            <v>44629</v>
          </cell>
          <cell r="U900" t="str">
            <v>SEA</v>
          </cell>
          <cell r="V900" t="str">
            <v>Delivered</v>
          </cell>
          <cell r="W900" t="str">
            <v>02313KTC-1</v>
          </cell>
          <cell r="X900">
            <v>44652</v>
          </cell>
          <cell r="AA900" t="str">
            <v>EMS02Q20000521HWA0004H</v>
          </cell>
          <cell r="AB900" t="b">
            <v>1</v>
          </cell>
          <cell r="AC900">
            <v>44566</v>
          </cell>
        </row>
        <row r="901">
          <cell r="A901" t="str">
            <v>9660000976212063832000EMS02Q20000521HWA0009H</v>
          </cell>
          <cell r="B901" t="e">
            <v>#N/A</v>
          </cell>
          <cell r="C901" t="str">
            <v>9660000976210</v>
          </cell>
          <cell r="D901" t="str">
            <v>9660000976212063832000</v>
          </cell>
          <cell r="E901" t="str">
            <v>ONT</v>
          </cell>
          <cell r="F901" t="str">
            <v>9660000976</v>
          </cell>
          <cell r="G901" t="str">
            <v>21206383</v>
          </cell>
          <cell r="H901">
            <v>210</v>
          </cell>
          <cell r="I901" t="str">
            <v>EchoLife HG8145V5 plastic parts, 2120638</v>
          </cell>
          <cell r="J901">
            <v>2000</v>
          </cell>
          <cell r="K901">
            <v>1.1909000000000001</v>
          </cell>
          <cell r="L901">
            <v>2381.8000000000002</v>
          </cell>
          <cell r="M901" t="str">
            <v>451U</v>
          </cell>
          <cell r="N901">
            <v>44566</v>
          </cell>
          <cell r="O901" t="str">
            <v>EMS02Q20000521HWA0009H</v>
          </cell>
          <cell r="P901" t="str">
            <v>HWC2022010775499</v>
          </cell>
          <cell r="Q901">
            <v>44569</v>
          </cell>
          <cell r="R901" t="str">
            <v>SHW-60025I22</v>
          </cell>
          <cell r="S901">
            <v>44620</v>
          </cell>
          <cell r="T901">
            <v>44629</v>
          </cell>
          <cell r="U901" t="str">
            <v>SEA</v>
          </cell>
          <cell r="V901" t="str">
            <v>Delivered</v>
          </cell>
          <cell r="W901" t="str">
            <v>02313KTC-1</v>
          </cell>
          <cell r="X901">
            <v>44652</v>
          </cell>
          <cell r="AA901" t="str">
            <v>EMS02Q20000521HWA0009H</v>
          </cell>
          <cell r="AB901" t="b">
            <v>1</v>
          </cell>
          <cell r="AC901">
            <v>44566</v>
          </cell>
        </row>
        <row r="902">
          <cell r="A902" t="str">
            <v>9660000976212063832000EMS02Q20000521HWA0005H</v>
          </cell>
          <cell r="B902" t="e">
            <v>#N/A</v>
          </cell>
          <cell r="C902" t="str">
            <v>9660000976220</v>
          </cell>
          <cell r="D902" t="str">
            <v>9660000976212063832000</v>
          </cell>
          <cell r="E902" t="str">
            <v>ONT</v>
          </cell>
          <cell r="F902" t="str">
            <v>9660000976</v>
          </cell>
          <cell r="G902" t="str">
            <v>21206383</v>
          </cell>
          <cell r="H902">
            <v>220</v>
          </cell>
          <cell r="I902" t="str">
            <v>EchoLife HG8145V5 plastic parts, 2120638</v>
          </cell>
          <cell r="J902">
            <v>2000</v>
          </cell>
          <cell r="K902">
            <v>1.1909000000000001</v>
          </cell>
          <cell r="L902">
            <v>2381.8000000000002</v>
          </cell>
          <cell r="M902" t="str">
            <v>451U</v>
          </cell>
          <cell r="N902">
            <v>44558</v>
          </cell>
          <cell r="O902" t="str">
            <v>EMS02Q20000521HWA0005H</v>
          </cell>
          <cell r="P902" t="str">
            <v>HWC2021122969091</v>
          </cell>
          <cell r="Q902">
            <v>44559</v>
          </cell>
          <cell r="R902" t="str">
            <v>SHW-61493I21</v>
          </cell>
          <cell r="S902">
            <v>44608</v>
          </cell>
          <cell r="T902">
            <v>44617</v>
          </cell>
          <cell r="U902" t="str">
            <v>SEA</v>
          </cell>
          <cell r="V902" t="str">
            <v>Delivered</v>
          </cell>
          <cell r="W902" t="str">
            <v>02313KTC-1</v>
          </cell>
          <cell r="X902">
            <v>44652</v>
          </cell>
          <cell r="AA902" t="str">
            <v>EMS02Q20000521HWA0005H</v>
          </cell>
          <cell r="AB902" t="b">
            <v>1</v>
          </cell>
          <cell r="AC902">
            <v>44558</v>
          </cell>
        </row>
        <row r="903">
          <cell r="A903" t="str">
            <v>9660000976212063832000EMS02Q20000521HWA0014H</v>
          </cell>
          <cell r="B903" t="e">
            <v>#N/A</v>
          </cell>
          <cell r="C903" t="str">
            <v>9660000976230</v>
          </cell>
          <cell r="D903" t="str">
            <v>9660000976212063832000</v>
          </cell>
          <cell r="E903" t="str">
            <v>ONT</v>
          </cell>
          <cell r="F903" t="str">
            <v>9660000976</v>
          </cell>
          <cell r="G903" t="str">
            <v>21206383</v>
          </cell>
          <cell r="H903">
            <v>230</v>
          </cell>
          <cell r="I903" t="str">
            <v>EchoLife HG8145V5 plastic parts, 2120638</v>
          </cell>
          <cell r="J903">
            <v>2000</v>
          </cell>
          <cell r="K903">
            <v>1.1909000000000001</v>
          </cell>
          <cell r="L903">
            <v>2381.8000000000002</v>
          </cell>
          <cell r="M903" t="str">
            <v>451U</v>
          </cell>
          <cell r="N903">
            <v>44568</v>
          </cell>
          <cell r="O903" t="str">
            <v>EMS02Q20000521HWA0014H</v>
          </cell>
          <cell r="P903" t="str">
            <v>HWC2022010977397</v>
          </cell>
          <cell r="Q903">
            <v>44571</v>
          </cell>
          <cell r="R903" t="str">
            <v>SHW-60026I22</v>
          </cell>
          <cell r="S903">
            <v>44620</v>
          </cell>
          <cell r="T903">
            <v>44629</v>
          </cell>
          <cell r="U903" t="str">
            <v>SEA</v>
          </cell>
          <cell r="V903" t="str">
            <v>Delivered</v>
          </cell>
          <cell r="W903" t="str">
            <v>02313KTC-1</v>
          </cell>
          <cell r="X903">
            <v>44652</v>
          </cell>
          <cell r="AA903" t="str">
            <v>EMS02Q20000521HWA0014H</v>
          </cell>
          <cell r="AB903" t="b">
            <v>1</v>
          </cell>
          <cell r="AC903">
            <v>44568</v>
          </cell>
        </row>
        <row r="904">
          <cell r="A904" t="str">
            <v>966000097621206383950EMS02Q20000521HWA0017H</v>
          </cell>
          <cell r="B904" t="e">
            <v>#N/A</v>
          </cell>
          <cell r="C904" t="str">
            <v>9660000976240</v>
          </cell>
          <cell r="D904" t="str">
            <v>966000097621206383950</v>
          </cell>
          <cell r="E904" t="str">
            <v>ONT</v>
          </cell>
          <cell r="F904" t="str">
            <v>9660000976</v>
          </cell>
          <cell r="G904" t="str">
            <v>21206383</v>
          </cell>
          <cell r="H904">
            <v>240</v>
          </cell>
          <cell r="I904" t="str">
            <v>EchoLife HG8145V5 plastic parts, 2120638</v>
          </cell>
          <cell r="J904">
            <v>950</v>
          </cell>
          <cell r="K904">
            <v>1.1909000000000001</v>
          </cell>
          <cell r="L904">
            <v>1131.355</v>
          </cell>
          <cell r="M904" t="str">
            <v>451U</v>
          </cell>
          <cell r="N904">
            <v>44569</v>
          </cell>
          <cell r="O904" t="str">
            <v>EMS02Q20000521HWA0017H</v>
          </cell>
          <cell r="P904" t="str">
            <v>HWC2022010977395</v>
          </cell>
          <cell r="Q904">
            <v>44571</v>
          </cell>
          <cell r="R904" t="str">
            <v>SHW-60026I22</v>
          </cell>
          <cell r="S904">
            <v>44620</v>
          </cell>
          <cell r="T904">
            <v>44629</v>
          </cell>
          <cell r="U904" t="str">
            <v>SEA</v>
          </cell>
          <cell r="V904" t="str">
            <v>Delivered</v>
          </cell>
          <cell r="W904" t="str">
            <v>02313KTC-1</v>
          </cell>
          <cell r="X904">
            <v>44652</v>
          </cell>
          <cell r="Y904" t="str">
            <v>12.08 - qty update: 1000 to 950</v>
          </cell>
          <cell r="AA904" t="str">
            <v>EMS02Q20000521HWA0017H</v>
          </cell>
          <cell r="AB904" t="b">
            <v>1</v>
          </cell>
          <cell r="AC904">
            <v>44569</v>
          </cell>
        </row>
        <row r="905">
          <cell r="A905" t="str">
            <v>966000097603015BCM410EMS02Q20000521HWA0019H</v>
          </cell>
          <cell r="B905" t="e">
            <v>#N/A</v>
          </cell>
          <cell r="C905" t="str">
            <v>9660000976250</v>
          </cell>
          <cell r="D905" t="str">
            <v>966000097603015BCM410</v>
          </cell>
          <cell r="E905" t="str">
            <v>ONT</v>
          </cell>
          <cell r="F905" t="str">
            <v>9660000976</v>
          </cell>
          <cell r="G905" t="str">
            <v>03015BCM</v>
          </cell>
          <cell r="H905">
            <v>250</v>
          </cell>
          <cell r="I905" t="str">
            <v>PCB,EchoLife ONT,HS8145VD,GPON Terminal</v>
          </cell>
          <cell r="J905">
            <v>410</v>
          </cell>
          <cell r="K905">
            <v>3.5394000000000001</v>
          </cell>
          <cell r="L905">
            <v>1451.154</v>
          </cell>
          <cell r="M905" t="str">
            <v>451U</v>
          </cell>
          <cell r="N905">
            <v>44610</v>
          </cell>
          <cell r="O905" t="str">
            <v>EMS02Q20000521HWA0019H</v>
          </cell>
          <cell r="P905" t="str">
            <v>HWC2022022429983</v>
          </cell>
          <cell r="Q905">
            <v>44616</v>
          </cell>
          <cell r="R905" t="str">
            <v>SHW-60238I22</v>
          </cell>
          <cell r="S905">
            <v>44678</v>
          </cell>
          <cell r="T905">
            <v>44684</v>
          </cell>
          <cell r="U905" t="str">
            <v>SEA</v>
          </cell>
          <cell r="V905" t="str">
            <v>Delivered</v>
          </cell>
          <cell r="W905" t="str">
            <v>02313KTC-1</v>
          </cell>
          <cell r="X905">
            <v>44652</v>
          </cell>
          <cell r="AA905" t="str">
            <v>EMS02Q20000521HWA0019H</v>
          </cell>
          <cell r="AB905" t="b">
            <v>1</v>
          </cell>
          <cell r="AC905">
            <v>44610</v>
          </cell>
        </row>
        <row r="906">
          <cell r="A906" t="str">
            <v>966000097603015BCM2984EMS02Q20000521HWA0018H</v>
          </cell>
          <cell r="B906" t="e">
            <v>#N/A</v>
          </cell>
          <cell r="C906" t="str">
            <v>9660000976260</v>
          </cell>
          <cell r="D906" t="str">
            <v>966000097603015BCM2984</v>
          </cell>
          <cell r="E906" t="str">
            <v>ONT</v>
          </cell>
          <cell r="F906" t="str">
            <v>9660000976</v>
          </cell>
          <cell r="G906" t="str">
            <v>03015BCM</v>
          </cell>
          <cell r="H906">
            <v>260</v>
          </cell>
          <cell r="I906" t="str">
            <v>PCB,EchoLife ONT,HS8145VD,GPON Terminal</v>
          </cell>
          <cell r="J906">
            <v>2984</v>
          </cell>
          <cell r="K906">
            <v>3.5394000000000001</v>
          </cell>
          <cell r="L906">
            <v>10561.569600000001</v>
          </cell>
          <cell r="M906" t="str">
            <v>451U</v>
          </cell>
          <cell r="N906">
            <v>44577</v>
          </cell>
          <cell r="O906" t="str">
            <v>EMS02Q20000521HWA0018H</v>
          </cell>
          <cell r="P906" t="str">
            <v>HWC2022012092188</v>
          </cell>
          <cell r="Q906">
            <v>44581</v>
          </cell>
          <cell r="R906" t="str">
            <v>SHW-60101I22</v>
          </cell>
          <cell r="S906">
            <v>44641</v>
          </cell>
          <cell r="T906">
            <v>44643</v>
          </cell>
          <cell r="U906" t="str">
            <v>SEA</v>
          </cell>
          <cell r="V906" t="str">
            <v>Delivered</v>
          </cell>
          <cell r="W906" t="str">
            <v>02313KTC-1</v>
          </cell>
          <cell r="X906">
            <v>44652</v>
          </cell>
          <cell r="AA906" t="str">
            <v>EMS02Q20000521HWA0018H</v>
          </cell>
          <cell r="AB906" t="b">
            <v>1</v>
          </cell>
          <cell r="AC906">
            <v>44577</v>
          </cell>
        </row>
        <row r="907">
          <cell r="A907" t="str">
            <v>966000097799014XRU24720EMS02Q20000522HWA0001H</v>
          </cell>
          <cell r="B907" t="e">
            <v>#N/A</v>
          </cell>
          <cell r="C907" t="str">
            <v>966000097710</v>
          </cell>
          <cell r="D907" t="str">
            <v>966000097799014XRU24720</v>
          </cell>
          <cell r="E907" t="str">
            <v>ONT</v>
          </cell>
          <cell r="F907" t="str">
            <v>9660000977</v>
          </cell>
          <cell r="G907" t="str">
            <v>99014XRU</v>
          </cell>
          <cell r="H907">
            <v>10</v>
          </cell>
          <cell r="I907" t="str">
            <v>Network Port Connector,Single row,4-Port</v>
          </cell>
          <cell r="J907">
            <v>24720</v>
          </cell>
          <cell r="K907">
            <v>0.19109999999999999</v>
          </cell>
          <cell r="L907">
            <v>4723.9920000000002</v>
          </cell>
          <cell r="M907" t="str">
            <v>451U</v>
          </cell>
          <cell r="N907">
            <v>44525</v>
          </cell>
          <cell r="O907" t="str">
            <v>EMS02Q20000522HWA0001H</v>
          </cell>
          <cell r="P907" t="str">
            <v>HWC2021112839484</v>
          </cell>
          <cell r="Q907">
            <v>44530</v>
          </cell>
          <cell r="R907" t="str">
            <v>SHW-61407I21</v>
          </cell>
          <cell r="S907">
            <v>44577</v>
          </cell>
          <cell r="T907">
            <v>44582</v>
          </cell>
          <cell r="U907" t="str">
            <v>SEA</v>
          </cell>
          <cell r="V907" t="str">
            <v>Delivered</v>
          </cell>
          <cell r="W907" t="str">
            <v>02313KTC-1</v>
          </cell>
          <cell r="X907">
            <v>44621</v>
          </cell>
          <cell r="Y907" t="str">
            <v>11.18 - replacing PN 14080577 (Yangbo's request).</v>
          </cell>
          <cell r="AA907" t="str">
            <v>EMS02Q20000522HWA0001H</v>
          </cell>
          <cell r="AB907" t="b">
            <v>1</v>
          </cell>
          <cell r="AC907">
            <v>44525</v>
          </cell>
        </row>
        <row r="908">
          <cell r="A908" t="str">
            <v>966000097799014XRU7105EMS02Q20000522HWA0003H</v>
          </cell>
          <cell r="B908" t="e">
            <v>#N/A</v>
          </cell>
          <cell r="C908" t="str">
            <v>966000097720</v>
          </cell>
          <cell r="D908" t="str">
            <v>966000097799014XRU7105</v>
          </cell>
          <cell r="E908" t="str">
            <v>ONT</v>
          </cell>
          <cell r="F908" t="str">
            <v>9660000977</v>
          </cell>
          <cell r="G908" t="str">
            <v>99014XRU</v>
          </cell>
          <cell r="H908">
            <v>20</v>
          </cell>
          <cell r="I908" t="str">
            <v>Network Port Connector,Single row,4-Port</v>
          </cell>
          <cell r="J908">
            <v>7105</v>
          </cell>
          <cell r="K908">
            <v>0.19109999999999999</v>
          </cell>
          <cell r="L908">
            <v>1357.7655</v>
          </cell>
          <cell r="M908" t="str">
            <v>451U</v>
          </cell>
          <cell r="N908">
            <v>44549</v>
          </cell>
          <cell r="O908" t="str">
            <v>EMS02Q20000522HWA0003H</v>
          </cell>
          <cell r="P908" t="str">
            <v>HWC2021122363823</v>
          </cell>
          <cell r="Q908">
            <v>44553</v>
          </cell>
          <cell r="R908" t="str">
            <v>SHW-61473I21</v>
          </cell>
          <cell r="S908">
            <v>44616</v>
          </cell>
          <cell r="T908">
            <v>44624</v>
          </cell>
          <cell r="U908" t="str">
            <v>SEA</v>
          </cell>
          <cell r="V908" t="str">
            <v>Delivered</v>
          </cell>
          <cell r="W908" t="str">
            <v>02313KTC-1</v>
          </cell>
          <cell r="X908">
            <v>44621</v>
          </cell>
          <cell r="Y908" t="str">
            <v>11.18 - replacing PN 14080577 (Yangbo's request). 12.08 - qty update: 25180 to 24880</v>
          </cell>
          <cell r="AA908" t="str">
            <v>EMS02Q20000522HWA0003H</v>
          </cell>
          <cell r="AB908" t="b">
            <v>1</v>
          </cell>
          <cell r="AC908">
            <v>44549</v>
          </cell>
        </row>
        <row r="909">
          <cell r="A909" t="str">
            <v>966000097799014XRU502EMS02Q20000522HWA0004H</v>
          </cell>
          <cell r="B909" t="e">
            <v>#N/A</v>
          </cell>
          <cell r="C909" t="str">
            <v>966000097730</v>
          </cell>
          <cell r="D909" t="str">
            <v>966000097799014XRU502</v>
          </cell>
          <cell r="E909" t="str">
            <v>ONT</v>
          </cell>
          <cell r="F909" t="str">
            <v>9660000977</v>
          </cell>
          <cell r="G909" t="str">
            <v>99014XRU</v>
          </cell>
          <cell r="H909">
            <v>30</v>
          </cell>
          <cell r="I909" t="str">
            <v>Network Port Connector,Single row,4-Port</v>
          </cell>
          <cell r="J909">
            <v>502</v>
          </cell>
          <cell r="K909">
            <v>0.19109999999999999</v>
          </cell>
          <cell r="L909">
            <v>95.932199999999995</v>
          </cell>
          <cell r="M909" t="str">
            <v>451U</v>
          </cell>
          <cell r="N909">
            <v>44577</v>
          </cell>
          <cell r="O909" t="str">
            <v>EMS02Q20000522HWA0004H</v>
          </cell>
          <cell r="P909" t="str">
            <v>HWC2022012092189</v>
          </cell>
          <cell r="Q909">
            <v>44581</v>
          </cell>
          <cell r="R909" t="str">
            <v>SHW-60101I22</v>
          </cell>
          <cell r="S909">
            <v>44641</v>
          </cell>
          <cell r="T909">
            <v>44643</v>
          </cell>
          <cell r="U909" t="str">
            <v>SEA</v>
          </cell>
          <cell r="V909" t="str">
            <v>Delivered</v>
          </cell>
          <cell r="W909" t="str">
            <v>02313KTC-1</v>
          </cell>
          <cell r="X909">
            <v>44621</v>
          </cell>
          <cell r="Y909" t="str">
            <v>11.18 - replacing PN 14080577 (Yangbo's request). 12.08 - qty update: 25180 to 24880</v>
          </cell>
          <cell r="AA909" t="str">
            <v>EMS02Q20000522HWA0004H</v>
          </cell>
          <cell r="AB909" t="b">
            <v>1</v>
          </cell>
          <cell r="AC909">
            <v>44577</v>
          </cell>
        </row>
        <row r="910">
          <cell r="A910" t="str">
            <v>966000097799014XRU17273EMS02Q20000522HWA0002H</v>
          </cell>
          <cell r="B910" t="e">
            <v>#N/A</v>
          </cell>
          <cell r="C910" t="str">
            <v>966000097740</v>
          </cell>
          <cell r="D910" t="str">
            <v>966000097799014XRU17273</v>
          </cell>
          <cell r="E910" t="str">
            <v>ONT</v>
          </cell>
          <cell r="F910" t="str">
            <v>9660000977</v>
          </cell>
          <cell r="G910" t="str">
            <v>99014XRU</v>
          </cell>
          <cell r="H910">
            <v>40</v>
          </cell>
          <cell r="I910" t="str">
            <v>Network Port Connector,Single row,4-Port</v>
          </cell>
          <cell r="J910">
            <v>17273</v>
          </cell>
          <cell r="K910">
            <v>0.19109999999999999</v>
          </cell>
          <cell r="L910">
            <v>3300.8703</v>
          </cell>
          <cell r="M910" t="str">
            <v>451U</v>
          </cell>
          <cell r="N910">
            <v>44570</v>
          </cell>
          <cell r="O910" t="str">
            <v>EMS02Q20000522HWA0002H</v>
          </cell>
          <cell r="P910" t="str">
            <v>HWC2022032354865</v>
          </cell>
          <cell r="Q910">
            <v>44643</v>
          </cell>
          <cell r="R910" t="str">
            <v>SHW-60372I22</v>
          </cell>
          <cell r="S910">
            <v>44704</v>
          </cell>
          <cell r="T910">
            <v>44708</v>
          </cell>
          <cell r="U910" t="str">
            <v>SEA</v>
          </cell>
          <cell r="V910" t="str">
            <v>Delivered</v>
          </cell>
          <cell r="W910" t="str">
            <v>02313KTC-1</v>
          </cell>
          <cell r="X910">
            <v>44621</v>
          </cell>
          <cell r="Y910" t="str">
            <v>11.18 - replacing PN 14080577 (Yangbo's request). 12.08 - qty update: 25180 to 24880</v>
          </cell>
          <cell r="AA910" t="str">
            <v>EMS02Q20000522HWA0002H</v>
          </cell>
          <cell r="AB910" t="b">
            <v>1</v>
          </cell>
          <cell r="AC910">
            <v>44570</v>
          </cell>
        </row>
        <row r="911">
          <cell r="A911" t="str">
            <v>96600009780709239218278EMS02Q20000523HWA0001K</v>
          </cell>
          <cell r="B911" t="e">
            <v>#N/A</v>
          </cell>
          <cell r="C911" t="str">
            <v>966000097810</v>
          </cell>
          <cell r="D911" t="str">
            <v>96600009780709239218278</v>
          </cell>
          <cell r="E911" t="str">
            <v>ONT</v>
          </cell>
          <cell r="F911" t="str">
            <v>9660000978</v>
          </cell>
          <cell r="G911" t="str">
            <v>07092392</v>
          </cell>
          <cell r="H911">
            <v>10</v>
          </cell>
          <cell r="I911" t="str">
            <v>Chip Thick Film Resistor,0.0625W,20ohm,+</v>
          </cell>
          <cell r="J911">
            <v>18278</v>
          </cell>
          <cell r="K911">
            <v>5.0000000000000001E-4</v>
          </cell>
          <cell r="L911">
            <v>9.1389999999999993</v>
          </cell>
          <cell r="M911" t="str">
            <v>451U</v>
          </cell>
          <cell r="N911">
            <v>44540</v>
          </cell>
          <cell r="O911" t="str">
            <v>EMS02Q20000523HWA0001K</v>
          </cell>
          <cell r="P911" t="str">
            <v>HWC2021121557094</v>
          </cell>
          <cell r="Q911">
            <v>44545</v>
          </cell>
          <cell r="R911" t="str">
            <v>AHW-61447I21</v>
          </cell>
          <cell r="S911">
            <v>44568</v>
          </cell>
          <cell r="T911">
            <v>44594</v>
          </cell>
          <cell r="U911" t="str">
            <v>AIR</v>
          </cell>
          <cell r="V911" t="str">
            <v>Delivered</v>
          </cell>
          <cell r="W911" t="str">
            <v>02312VMP-2 / 02313BFA-2</v>
          </cell>
          <cell r="X911">
            <v>44593</v>
          </cell>
          <cell r="Y911" t="str">
            <v>11.18 - replacing PN 07091308 (Yangbo's request).</v>
          </cell>
          <cell r="AA911" t="str">
            <v>EMS02Q20000523HWA0001K</v>
          </cell>
          <cell r="AB911" t="b">
            <v>1</v>
          </cell>
          <cell r="AC911">
            <v>44540</v>
          </cell>
        </row>
        <row r="912">
          <cell r="A912" t="str">
            <v>9660000980400609091000EMS02Q20000525HWA0001K</v>
          </cell>
          <cell r="B912" t="e">
            <v>#N/A</v>
          </cell>
          <cell r="C912" t="str">
            <v>966000098010</v>
          </cell>
          <cell r="D912" t="str">
            <v>9660000980400609091000</v>
          </cell>
          <cell r="E912" t="str">
            <v>ONT</v>
          </cell>
          <cell r="F912" t="str">
            <v>9660000980</v>
          </cell>
          <cell r="G912" t="str">
            <v>40060909</v>
          </cell>
          <cell r="H912">
            <v>10</v>
          </cell>
          <cell r="I912" t="str">
            <v>NAND FLASH 1Gbit SPI Nand 104MHz 128KB 2</v>
          </cell>
          <cell r="J912">
            <v>1000</v>
          </cell>
          <cell r="K912">
            <v>0.54720000000000002</v>
          </cell>
          <cell r="L912">
            <v>547.20000000000005</v>
          </cell>
          <cell r="M912" t="str">
            <v>451U</v>
          </cell>
          <cell r="N912">
            <v>44540</v>
          </cell>
          <cell r="O912" t="str">
            <v>EMS02Q20000525HWA0001K</v>
          </cell>
          <cell r="P912" t="str">
            <v>HWC2021122262640</v>
          </cell>
          <cell r="Q912">
            <v>44552</v>
          </cell>
          <cell r="R912" t="str">
            <v>AHW-61476I21</v>
          </cell>
          <cell r="S912">
            <v>44572</v>
          </cell>
          <cell r="T912">
            <v>44574</v>
          </cell>
          <cell r="U912" t="str">
            <v>AIR</v>
          </cell>
          <cell r="V912" t="str">
            <v>Delivered</v>
          </cell>
          <cell r="W912" t="str">
            <v>02312VMP-2</v>
          </cell>
          <cell r="X912">
            <v>44593</v>
          </cell>
          <cell r="Y912" t="str">
            <v>11.26 - replacing PN 99014EUS</v>
          </cell>
          <cell r="AA912" t="str">
            <v>EMS02Q20000525HWA0001K</v>
          </cell>
          <cell r="AB912" t="b">
            <v>1</v>
          </cell>
          <cell r="AC912">
            <v>44540</v>
          </cell>
        </row>
        <row r="913">
          <cell r="A913" t="str">
            <v>96600009830709239210000EMS02Q20000526HWA0001K</v>
          </cell>
          <cell r="B913" t="e">
            <v>#N/A</v>
          </cell>
          <cell r="C913" t="str">
            <v>966000098310</v>
          </cell>
          <cell r="D913" t="str">
            <v>96600009830709239210000</v>
          </cell>
          <cell r="E913" t="str">
            <v>ONT</v>
          </cell>
          <cell r="F913" t="str">
            <v>9660000983</v>
          </cell>
          <cell r="G913" t="str">
            <v>07092392</v>
          </cell>
          <cell r="H913">
            <v>10</v>
          </cell>
          <cell r="I913" t="str">
            <v xml:space="preserve"> ChipThickFilmResistor,0.0625W,20ohm,</v>
          </cell>
          <cell r="J913">
            <v>10000</v>
          </cell>
          <cell r="K913">
            <v>5.0000000000000001E-4</v>
          </cell>
          <cell r="L913">
            <v>5</v>
          </cell>
          <cell r="M913" t="str">
            <v>451U</v>
          </cell>
          <cell r="N913">
            <v>44555</v>
          </cell>
          <cell r="O913" t="str">
            <v>EMS02Q20000526HWA0001K</v>
          </cell>
          <cell r="P913" t="str">
            <v>HWC2021122766888</v>
          </cell>
          <cell r="Q913">
            <v>44557</v>
          </cell>
          <cell r="R913" t="str">
            <v>AHW-61490I21</v>
          </cell>
          <cell r="S913">
            <v>44573</v>
          </cell>
          <cell r="T913">
            <v>44592</v>
          </cell>
          <cell r="U913" t="str">
            <v>AIR</v>
          </cell>
          <cell r="V913" t="str">
            <v>Delivered</v>
          </cell>
          <cell r="W913" t="str">
            <v>02312VMP-2</v>
          </cell>
          <cell r="X913">
            <v>44621</v>
          </cell>
          <cell r="AA913" t="str">
            <v>EMS02Q20000526HWA0001K</v>
          </cell>
          <cell r="AB913" t="b">
            <v>1</v>
          </cell>
          <cell r="AC913">
            <v>44555</v>
          </cell>
        </row>
        <row r="914">
          <cell r="A914" t="str">
            <v>96600009831003111810000EMS02Q20000526HWA0001K</v>
          </cell>
          <cell r="B914" t="e">
            <v>#N/A</v>
          </cell>
          <cell r="C914" t="str">
            <v>966000098320</v>
          </cell>
          <cell r="D914" t="str">
            <v>96600009831003111810000</v>
          </cell>
          <cell r="E914" t="str">
            <v>ONT</v>
          </cell>
          <cell r="F914" t="str">
            <v>9660000983</v>
          </cell>
          <cell r="G914" t="str">
            <v>10031118</v>
          </cell>
          <cell r="H914">
            <v>20</v>
          </cell>
          <cell r="I914" t="str">
            <v>ChipInductor,6.8nH+/-5,0.32ohm,300mA,0</v>
          </cell>
          <cell r="J914">
            <v>10000</v>
          </cell>
          <cell r="K914">
            <v>1.9E-3</v>
          </cell>
          <cell r="L914">
            <v>19</v>
          </cell>
          <cell r="M914" t="str">
            <v>451U</v>
          </cell>
          <cell r="N914">
            <v>44555</v>
          </cell>
          <cell r="O914" t="str">
            <v>EMS02Q20000526HWA0001K</v>
          </cell>
          <cell r="P914" t="str">
            <v>HWC2021122766888</v>
          </cell>
          <cell r="Q914">
            <v>44557</v>
          </cell>
          <cell r="R914" t="str">
            <v>AHW-61490I21</v>
          </cell>
          <cell r="S914">
            <v>44573</v>
          </cell>
          <cell r="T914">
            <v>44592</v>
          </cell>
          <cell r="U914" t="str">
            <v>AIR</v>
          </cell>
          <cell r="V914" t="str">
            <v>Delivered</v>
          </cell>
          <cell r="W914" t="str">
            <v>02312VMP-2</v>
          </cell>
          <cell r="X914">
            <v>44621</v>
          </cell>
          <cell r="AA914" t="str">
            <v>EMS02Q20000526HWA0001K</v>
          </cell>
          <cell r="AB914" t="b">
            <v>1</v>
          </cell>
          <cell r="AC914">
            <v>44555</v>
          </cell>
        </row>
        <row r="915">
          <cell r="A915" t="str">
            <v>9660000983990919311000EMS02Q20000526HWA0001K</v>
          </cell>
          <cell r="B915" t="e">
            <v>#N/A</v>
          </cell>
          <cell r="C915" t="str">
            <v>966000098330</v>
          </cell>
          <cell r="D915" t="str">
            <v>9660000983990919311000</v>
          </cell>
          <cell r="E915" t="str">
            <v>ONT</v>
          </cell>
          <cell r="F915" t="str">
            <v>9660000983</v>
          </cell>
          <cell r="G915" t="str">
            <v>99091931</v>
          </cell>
          <cell r="H915">
            <v>30</v>
          </cell>
          <cell r="I915" t="str">
            <v>DDR3 DRAM,2Gbit,800MHz,16bit,1.5V,FBGA96</v>
          </cell>
          <cell r="J915">
            <v>1000</v>
          </cell>
          <cell r="K915">
            <v>1.5976999999999999</v>
          </cell>
          <cell r="L915">
            <v>1597.6999999999998</v>
          </cell>
          <cell r="M915" t="str">
            <v>451U</v>
          </cell>
          <cell r="N915">
            <v>44555</v>
          </cell>
          <cell r="O915" t="str">
            <v>EMS02Q20000526HWA0001K</v>
          </cell>
          <cell r="P915" t="str">
            <v>HWC2021122766888</v>
          </cell>
          <cell r="Q915">
            <v>44557</v>
          </cell>
          <cell r="R915" t="str">
            <v>AHW-61490I21</v>
          </cell>
          <cell r="S915">
            <v>44573</v>
          </cell>
          <cell r="T915">
            <v>44592</v>
          </cell>
          <cell r="U915" t="str">
            <v>AIR</v>
          </cell>
          <cell r="V915" t="str">
            <v>Delivered</v>
          </cell>
          <cell r="W915" t="str">
            <v>02312VMP-2</v>
          </cell>
          <cell r="X915">
            <v>44621</v>
          </cell>
          <cell r="AA915" t="str">
            <v>EMS02Q20000526HWA0001K</v>
          </cell>
          <cell r="AB915" t="b">
            <v>1</v>
          </cell>
          <cell r="AC915">
            <v>44555</v>
          </cell>
        </row>
        <row r="916">
          <cell r="A916" t="str">
            <v>9660000983400609091000EMS02Q20000526HWA0001K</v>
          </cell>
          <cell r="B916" t="e">
            <v>#N/A</v>
          </cell>
          <cell r="C916" t="str">
            <v>966000098340</v>
          </cell>
          <cell r="D916" t="str">
            <v>9660000983400609091000</v>
          </cell>
          <cell r="E916" t="str">
            <v>ONT</v>
          </cell>
          <cell r="F916" t="str">
            <v>9660000983</v>
          </cell>
          <cell r="G916" t="str">
            <v>40060909</v>
          </cell>
          <cell r="H916">
            <v>40</v>
          </cell>
          <cell r="I916" t="str">
            <v>NAND FLASH 1Gbit SPI Nand 104MHz 128KB 2</v>
          </cell>
          <cell r="J916">
            <v>1000</v>
          </cell>
          <cell r="K916">
            <v>0.54720000000000002</v>
          </cell>
          <cell r="L916">
            <v>547.20000000000005</v>
          </cell>
          <cell r="M916" t="str">
            <v>451U</v>
          </cell>
          <cell r="N916">
            <v>44555</v>
          </cell>
          <cell r="O916" t="str">
            <v>EMS02Q20000526HWA0001K</v>
          </cell>
          <cell r="P916" t="str">
            <v>HWC2021122766888</v>
          </cell>
          <cell r="Q916">
            <v>44557</v>
          </cell>
          <cell r="R916" t="str">
            <v>AHW-61490I21</v>
          </cell>
          <cell r="S916">
            <v>44573</v>
          </cell>
          <cell r="T916">
            <v>44592</v>
          </cell>
          <cell r="U916" t="str">
            <v>AIR</v>
          </cell>
          <cell r="V916" t="str">
            <v>Delivered</v>
          </cell>
          <cell r="W916" t="str">
            <v>02312VMP-2</v>
          </cell>
          <cell r="X916">
            <v>44621</v>
          </cell>
          <cell r="AA916" t="str">
            <v>EMS02Q20000526HWA0001K</v>
          </cell>
          <cell r="AB916" t="b">
            <v>1</v>
          </cell>
          <cell r="AC916">
            <v>44555</v>
          </cell>
        </row>
        <row r="917">
          <cell r="A917" t="str">
            <v>966000098407090796-00160000EMS02Q20000527HWA0001K</v>
          </cell>
          <cell r="B917" t="e">
            <v>#N/A</v>
          </cell>
          <cell r="C917" t="str">
            <v>966000098410</v>
          </cell>
          <cell r="D917" t="str">
            <v>966000098407090796-00160000</v>
          </cell>
          <cell r="E917" t="str">
            <v>ONT</v>
          </cell>
          <cell r="F917" t="str">
            <v>9660000984</v>
          </cell>
          <cell r="G917" t="str">
            <v>07090796-001</v>
          </cell>
          <cell r="H917">
            <v>10</v>
          </cell>
          <cell r="I917" t="str">
            <v>Chip Thick Film Resistor 0.0625W 18000oh</v>
          </cell>
          <cell r="J917">
            <v>60000</v>
          </cell>
          <cell r="K917">
            <v>5.9999999999999995E-4</v>
          </cell>
          <cell r="L917">
            <v>36</v>
          </cell>
          <cell r="M917" t="str">
            <v>451U</v>
          </cell>
          <cell r="N917">
            <v>44569</v>
          </cell>
          <cell r="O917" t="str">
            <v>EMS02Q20000527HWA0001K</v>
          </cell>
          <cell r="P917" t="str">
            <v>HWC2022011281116</v>
          </cell>
          <cell r="Q917">
            <v>44574</v>
          </cell>
          <cell r="R917" t="str">
            <v>AHW-60054I22</v>
          </cell>
          <cell r="S917">
            <v>44585</v>
          </cell>
          <cell r="T917">
            <v>44593</v>
          </cell>
          <cell r="U917" t="str">
            <v>AIR</v>
          </cell>
          <cell r="V917" t="str">
            <v>Delivered</v>
          </cell>
          <cell r="W917" t="str">
            <v>02313BFA-2</v>
          </cell>
          <cell r="X917">
            <v>44621</v>
          </cell>
          <cell r="AA917" t="str">
            <v>EMS02Q20000527HWA0001K</v>
          </cell>
          <cell r="AB917" t="b">
            <v>1</v>
          </cell>
          <cell r="AC917">
            <v>44569</v>
          </cell>
        </row>
        <row r="918">
          <cell r="A918" t="str">
            <v>966000098407092440-00160000EMS02Q20000527HWA0001K</v>
          </cell>
          <cell r="B918" t="e">
            <v>#N/A</v>
          </cell>
          <cell r="C918" t="str">
            <v>966000098420</v>
          </cell>
          <cell r="D918" t="str">
            <v>966000098407092440-00160000</v>
          </cell>
          <cell r="E918" t="str">
            <v>ONT</v>
          </cell>
          <cell r="F918" t="str">
            <v>9660000984</v>
          </cell>
          <cell r="G918" t="str">
            <v>07092440-001</v>
          </cell>
          <cell r="H918">
            <v>20</v>
          </cell>
          <cell r="I918" t="str">
            <v>Chip Thick Film Resistor 0.5W 22.1ohm 1%</v>
          </cell>
          <cell r="J918">
            <v>60000</v>
          </cell>
          <cell r="K918">
            <v>4.2799999999999998E-2</v>
          </cell>
          <cell r="L918">
            <v>2568</v>
          </cell>
          <cell r="M918" t="str">
            <v>451U</v>
          </cell>
          <cell r="N918">
            <v>44569</v>
          </cell>
          <cell r="O918" t="str">
            <v>EMS02Q20000527HWA0001K</v>
          </cell>
          <cell r="P918" t="str">
            <v>HWC2022011281116</v>
          </cell>
          <cell r="Q918">
            <v>44574</v>
          </cell>
          <cell r="R918" t="str">
            <v>AHW-60054I22</v>
          </cell>
          <cell r="S918">
            <v>44585</v>
          </cell>
          <cell r="T918">
            <v>44593</v>
          </cell>
          <cell r="U918" t="str">
            <v>AIR</v>
          </cell>
          <cell r="V918" t="str">
            <v>Delivered</v>
          </cell>
          <cell r="W918" t="str">
            <v>02313BFA-2</v>
          </cell>
          <cell r="X918">
            <v>44621</v>
          </cell>
          <cell r="AA918" t="str">
            <v>EMS02Q20000527HWA0001K</v>
          </cell>
          <cell r="AB918" t="b">
            <v>1</v>
          </cell>
          <cell r="AC918">
            <v>44569</v>
          </cell>
        </row>
        <row r="919">
          <cell r="A919" t="str">
            <v>966000098599014XRU300EMS02Q20000528HWA0001H</v>
          </cell>
          <cell r="B919" t="e">
            <v>#N/A</v>
          </cell>
          <cell r="C919" t="str">
            <v>966000098510</v>
          </cell>
          <cell r="D919" t="str">
            <v>966000098599014XRU300</v>
          </cell>
          <cell r="E919" t="str">
            <v>ONT</v>
          </cell>
          <cell r="F919" t="str">
            <v>9660000985</v>
          </cell>
          <cell r="G919" t="str">
            <v>99014XRU</v>
          </cell>
          <cell r="H919">
            <v>10</v>
          </cell>
          <cell r="I919" t="str">
            <v>Network Port Connector,Single row,4-Port</v>
          </cell>
          <cell r="J919">
            <v>300</v>
          </cell>
          <cell r="K919">
            <v>0.19109999999999999</v>
          </cell>
          <cell r="L919">
            <v>57.33</v>
          </cell>
          <cell r="M919" t="str">
            <v>451U</v>
          </cell>
          <cell r="N919">
            <v>44538</v>
          </cell>
          <cell r="O919" t="str">
            <v>EMS02Q20000528HWA0001H</v>
          </cell>
          <cell r="P919" t="str">
            <v>HWC2021122766226</v>
          </cell>
          <cell r="Q919">
            <v>44558</v>
          </cell>
          <cell r="R919" t="str">
            <v>SHW-61492I21</v>
          </cell>
          <cell r="S919">
            <v>44608</v>
          </cell>
          <cell r="T919">
            <v>44617</v>
          </cell>
          <cell r="U919" t="str">
            <v>SEA</v>
          </cell>
          <cell r="V919" t="str">
            <v>Delivered</v>
          </cell>
          <cell r="W919" t="str">
            <v>02312VMP-2</v>
          </cell>
          <cell r="X919">
            <v>44652</v>
          </cell>
          <cell r="AA919" t="str">
            <v>EMS02Q20000528HWA0001H</v>
          </cell>
          <cell r="AB919" t="b">
            <v>1</v>
          </cell>
          <cell r="AC919">
            <v>44538</v>
          </cell>
        </row>
        <row r="920">
          <cell r="A920" t="str">
            <v>96600009852108041055EMS02Q20000528HWA0001H</v>
          </cell>
          <cell r="B920" t="e">
            <v>#N/A</v>
          </cell>
          <cell r="C920" t="str">
            <v>966000098520</v>
          </cell>
          <cell r="D920" t="str">
            <v>96600009852108041055</v>
          </cell>
          <cell r="E920" t="str">
            <v>ONT</v>
          </cell>
          <cell r="F920" t="str">
            <v>9660000985</v>
          </cell>
          <cell r="G920" t="str">
            <v>21080410</v>
          </cell>
          <cell r="H920">
            <v>20</v>
          </cell>
          <cell r="I920" t="str">
            <v>HG8145V5 aluminum heat sink, 21080410_dr</v>
          </cell>
          <cell r="J920">
            <v>55</v>
          </cell>
          <cell r="K920">
            <v>0.15809999999999999</v>
          </cell>
          <cell r="L920">
            <v>8.6954999999999991</v>
          </cell>
          <cell r="M920" t="str">
            <v>451U</v>
          </cell>
          <cell r="N920">
            <v>44538</v>
          </cell>
          <cell r="O920" t="str">
            <v>EMS02Q20000528HWA0001H</v>
          </cell>
          <cell r="P920" t="str">
            <v>HWC2021122766226</v>
          </cell>
          <cell r="Q920">
            <v>44558</v>
          </cell>
          <cell r="R920" t="str">
            <v>SHW-61492I21</v>
          </cell>
          <cell r="S920">
            <v>44608</v>
          </cell>
          <cell r="T920">
            <v>44617</v>
          </cell>
          <cell r="U920" t="str">
            <v>SEA</v>
          </cell>
          <cell r="V920" t="str">
            <v>Delivered</v>
          </cell>
          <cell r="W920" t="str">
            <v>02312VMP-2</v>
          </cell>
          <cell r="X920">
            <v>44652</v>
          </cell>
          <cell r="AA920" t="str">
            <v>EMS02Q20000528HWA0001H</v>
          </cell>
          <cell r="AB920" t="b">
            <v>1</v>
          </cell>
          <cell r="AC920">
            <v>44538</v>
          </cell>
        </row>
        <row r="921">
          <cell r="A921" t="str">
            <v>9660000985211257551EMS02Q20000528HWA0001H</v>
          </cell>
          <cell r="B921" t="e">
            <v>#N/A</v>
          </cell>
          <cell r="C921" t="str">
            <v>966000098530</v>
          </cell>
          <cell r="D921" t="str">
            <v>9660000985211257551</v>
          </cell>
          <cell r="E921" t="str">
            <v>ONT</v>
          </cell>
          <cell r="F921" t="str">
            <v>9660000985</v>
          </cell>
          <cell r="G921" t="str">
            <v>21125755</v>
          </cell>
          <cell r="H921">
            <v>30</v>
          </cell>
          <cell r="I921" t="str">
            <v>R19C30 HG8245W5-6T aluminum heating pane</v>
          </cell>
          <cell r="J921">
            <v>1</v>
          </cell>
          <cell r="K921">
            <v>0.35289999999999999</v>
          </cell>
          <cell r="L921">
            <v>0.35289999999999999</v>
          </cell>
          <cell r="M921" t="str">
            <v>451U</v>
          </cell>
          <cell r="N921">
            <v>44538</v>
          </cell>
          <cell r="O921" t="str">
            <v>EMS02Q20000528HWA0001H</v>
          </cell>
          <cell r="P921" t="str">
            <v>HWC2021122766226</v>
          </cell>
          <cell r="Q921">
            <v>44558</v>
          </cell>
          <cell r="R921" t="str">
            <v>SHW-61492I21</v>
          </cell>
          <cell r="S921">
            <v>44608</v>
          </cell>
          <cell r="T921">
            <v>44617</v>
          </cell>
          <cell r="U921" t="str">
            <v>SEA</v>
          </cell>
          <cell r="V921" t="str">
            <v>Delivered</v>
          </cell>
          <cell r="W921" t="str">
            <v>02312VMP-2</v>
          </cell>
          <cell r="X921">
            <v>44652</v>
          </cell>
          <cell r="AA921" t="str">
            <v>EMS02Q20000528HWA0001H</v>
          </cell>
          <cell r="AB921" t="b">
            <v>1</v>
          </cell>
          <cell r="AC921">
            <v>44538</v>
          </cell>
        </row>
        <row r="922">
          <cell r="A922" t="str">
            <v>9660000985291000996000EMS02Q20000528HWA0001H</v>
          </cell>
          <cell r="B922" t="e">
            <v>#N/A</v>
          </cell>
          <cell r="C922" t="str">
            <v>966000098540</v>
          </cell>
          <cell r="D922" t="str">
            <v>9660000985291000996000</v>
          </cell>
          <cell r="E922" t="str">
            <v>ONT</v>
          </cell>
          <cell r="F922" t="str">
            <v>9660000985</v>
          </cell>
          <cell r="G922" t="str">
            <v>29100099</v>
          </cell>
          <cell r="H922">
            <v>40</v>
          </cell>
          <cell r="I922" t="str">
            <v>Production Label,29100099_DRAEN,Integrat</v>
          </cell>
          <cell r="J922">
            <v>6000</v>
          </cell>
          <cell r="K922">
            <v>3.15E-2</v>
          </cell>
          <cell r="L922">
            <v>189</v>
          </cell>
          <cell r="M922" t="str">
            <v>451U</v>
          </cell>
          <cell r="N922">
            <v>44538</v>
          </cell>
          <cell r="O922" t="str">
            <v>EMS02Q20000528HWA0001H</v>
          </cell>
          <cell r="P922" t="str">
            <v>HWC2021122766226</v>
          </cell>
          <cell r="Q922">
            <v>44558</v>
          </cell>
          <cell r="R922" t="str">
            <v>SHW-61492I21</v>
          </cell>
          <cell r="S922">
            <v>44608</v>
          </cell>
          <cell r="T922">
            <v>44617</v>
          </cell>
          <cell r="U922" t="str">
            <v>SEA</v>
          </cell>
          <cell r="V922" t="str">
            <v>Delivered</v>
          </cell>
          <cell r="W922" t="str">
            <v>02312VMP-2</v>
          </cell>
          <cell r="X922">
            <v>44652</v>
          </cell>
          <cell r="AA922" t="str">
            <v>EMS02Q20000528HWA0001H</v>
          </cell>
          <cell r="AB922" t="b">
            <v>1</v>
          </cell>
          <cell r="AC922">
            <v>44538</v>
          </cell>
        </row>
        <row r="923">
          <cell r="A923" t="str">
            <v>966000098627013924100EMS02Q20000529HWA0001H</v>
          </cell>
          <cell r="B923" t="e">
            <v>#N/A</v>
          </cell>
          <cell r="C923" t="str">
            <v>966000098610</v>
          </cell>
          <cell r="D923" t="str">
            <v>966000098627013924100</v>
          </cell>
          <cell r="E923" t="str">
            <v>ONT</v>
          </cell>
          <cell r="F923" t="str">
            <v>9660000986</v>
          </cell>
          <cell r="G923" t="str">
            <v>27013924</v>
          </cell>
          <cell r="H923">
            <v>10</v>
          </cell>
          <cell r="I923" t="str">
            <v>Omnidirectional antenna-2.4GHz~2.5GHz-2d</v>
          </cell>
          <cell r="J923">
            <v>100</v>
          </cell>
          <cell r="K923">
            <v>0.15920000000000001</v>
          </cell>
          <cell r="L923">
            <v>15.920000000000002</v>
          </cell>
          <cell r="M923" t="str">
            <v>451U</v>
          </cell>
          <cell r="N923">
            <v>44566</v>
          </cell>
          <cell r="O923" t="str">
            <v>EMS02Q20000529HWA0001H</v>
          </cell>
          <cell r="P923" t="str">
            <v>HWC2022012092192</v>
          </cell>
          <cell r="Q923">
            <v>44581</v>
          </cell>
          <cell r="R923" t="str">
            <v>SHW-60101I22</v>
          </cell>
          <cell r="S923">
            <v>44641</v>
          </cell>
          <cell r="T923">
            <v>44643</v>
          </cell>
          <cell r="U923" t="str">
            <v>SEA</v>
          </cell>
          <cell r="V923" t="str">
            <v>Delivered</v>
          </cell>
          <cell r="W923" t="str">
            <v>02313BFA-2</v>
          </cell>
          <cell r="X923">
            <v>44652</v>
          </cell>
          <cell r="Y923" t="str">
            <v>12.08 - qty update: 108 to 100</v>
          </cell>
          <cell r="AA923" t="str">
            <v>EMS02Q20000529HWA0001H</v>
          </cell>
          <cell r="AB923" t="b">
            <v>1</v>
          </cell>
          <cell r="AC923">
            <v>44566</v>
          </cell>
        </row>
        <row r="924">
          <cell r="A924" t="str">
            <v>9660000986270139254EMS02Q20000529HWA0001H</v>
          </cell>
          <cell r="B924" t="e">
            <v>#N/A</v>
          </cell>
          <cell r="C924" t="str">
            <v>966000098620</v>
          </cell>
          <cell r="D924" t="str">
            <v>9660000986270139254</v>
          </cell>
          <cell r="E924" t="str">
            <v>ONT</v>
          </cell>
          <cell r="F924" t="str">
            <v>9660000986</v>
          </cell>
          <cell r="G924" t="str">
            <v>27013925</v>
          </cell>
          <cell r="H924">
            <v>20</v>
          </cell>
          <cell r="I924" t="str">
            <v>Omnidirectional antenna-2.4GHz~2.5GHz-2d</v>
          </cell>
          <cell r="J924">
            <v>4</v>
          </cell>
          <cell r="K924">
            <v>0.1545</v>
          </cell>
          <cell r="L924">
            <v>0.61799999999999999</v>
          </cell>
          <cell r="M924" t="str">
            <v>451U</v>
          </cell>
          <cell r="N924">
            <v>44566</v>
          </cell>
          <cell r="O924" t="str">
            <v>EMS02Q20000529HWA0001H</v>
          </cell>
          <cell r="P924" t="str">
            <v>HWC2022012092192</v>
          </cell>
          <cell r="Q924">
            <v>44581</v>
          </cell>
          <cell r="R924" t="str">
            <v>SHW-60101I22</v>
          </cell>
          <cell r="S924">
            <v>44641</v>
          </cell>
          <cell r="T924">
            <v>44643</v>
          </cell>
          <cell r="U924" t="str">
            <v>SEA</v>
          </cell>
          <cell r="V924" t="str">
            <v>Delivered</v>
          </cell>
          <cell r="W924" t="str">
            <v>02313BFA-2</v>
          </cell>
          <cell r="X924">
            <v>44652</v>
          </cell>
          <cell r="AA924" t="str">
            <v>EMS02Q20000529HWA0001H</v>
          </cell>
          <cell r="AB924" t="b">
            <v>1</v>
          </cell>
          <cell r="AC924">
            <v>44566</v>
          </cell>
        </row>
        <row r="925">
          <cell r="A925" t="str">
            <v>9660000986270139265EMS02Q20000529HWA0001H</v>
          </cell>
          <cell r="B925" t="e">
            <v>#N/A</v>
          </cell>
          <cell r="C925" t="str">
            <v>966000098630</v>
          </cell>
          <cell r="D925" t="str">
            <v>9660000986270139265</v>
          </cell>
          <cell r="E925" t="str">
            <v>ONT</v>
          </cell>
          <cell r="F925" t="str">
            <v>9660000986</v>
          </cell>
          <cell r="G925" t="str">
            <v>27013926</v>
          </cell>
          <cell r="H925">
            <v>30</v>
          </cell>
          <cell r="I925" t="str">
            <v>Omnidirectional antenna-5.1GHz~5.9GHz-2d</v>
          </cell>
          <cell r="J925">
            <v>5</v>
          </cell>
          <cell r="K925">
            <v>0.1464</v>
          </cell>
          <cell r="L925">
            <v>0.73199999999999998</v>
          </cell>
          <cell r="M925" t="str">
            <v>451U</v>
          </cell>
          <cell r="N925">
            <v>44566</v>
          </cell>
          <cell r="O925" t="str">
            <v>EMS02Q20000529HWA0001H</v>
          </cell>
          <cell r="P925" t="str">
            <v>HWC2022012092192</v>
          </cell>
          <cell r="Q925">
            <v>44581</v>
          </cell>
          <cell r="R925" t="str">
            <v>SHW-60101I22</v>
          </cell>
          <cell r="S925">
            <v>44641</v>
          </cell>
          <cell r="T925">
            <v>44643</v>
          </cell>
          <cell r="U925" t="str">
            <v>SEA</v>
          </cell>
          <cell r="V925" t="str">
            <v>Delivered</v>
          </cell>
          <cell r="W925" t="str">
            <v>02313BFA-2</v>
          </cell>
          <cell r="X925">
            <v>44652</v>
          </cell>
          <cell r="AA925" t="str">
            <v>EMS02Q20000529HWA0001H</v>
          </cell>
          <cell r="AB925" t="b">
            <v>1</v>
          </cell>
          <cell r="AC925">
            <v>44566</v>
          </cell>
        </row>
        <row r="926">
          <cell r="A926" t="str">
            <v>96600009862701392717EMS02Q20000529HWA0001H</v>
          </cell>
          <cell r="B926" t="e">
            <v>#N/A</v>
          </cell>
          <cell r="C926" t="str">
            <v>966000098640</v>
          </cell>
          <cell r="D926" t="str">
            <v>96600009862701392717</v>
          </cell>
          <cell r="E926" t="str">
            <v>ONT</v>
          </cell>
          <cell r="F926" t="str">
            <v>9660000986</v>
          </cell>
          <cell r="G926" t="str">
            <v>27013927</v>
          </cell>
          <cell r="H926">
            <v>40</v>
          </cell>
          <cell r="I926" t="str">
            <v>Omnidirectional antenna-5.1GHz~5.9GHz-2d</v>
          </cell>
          <cell r="J926">
            <v>17</v>
          </cell>
          <cell r="K926">
            <v>0.15570000000000001</v>
          </cell>
          <cell r="L926">
            <v>2.6469</v>
          </cell>
          <cell r="M926" t="str">
            <v>451U</v>
          </cell>
          <cell r="N926">
            <v>44566</v>
          </cell>
          <cell r="O926" t="str">
            <v>EMS02Q20000529HWA0001H</v>
          </cell>
          <cell r="P926" t="str">
            <v>HWC2022012092192</v>
          </cell>
          <cell r="Q926">
            <v>44581</v>
          </cell>
          <cell r="R926" t="str">
            <v>SHW-60101I22</v>
          </cell>
          <cell r="S926">
            <v>44641</v>
          </cell>
          <cell r="T926">
            <v>44643</v>
          </cell>
          <cell r="U926" t="str">
            <v>SEA</v>
          </cell>
          <cell r="V926" t="str">
            <v>Delivered</v>
          </cell>
          <cell r="W926" t="str">
            <v>02313BFA-2</v>
          </cell>
          <cell r="X926">
            <v>44652</v>
          </cell>
          <cell r="AA926" t="str">
            <v>EMS02Q20000529HWA0001H</v>
          </cell>
          <cell r="AB926" t="b">
            <v>1</v>
          </cell>
          <cell r="AC926">
            <v>44566</v>
          </cell>
        </row>
        <row r="927">
          <cell r="A927" t="str">
            <v>96600009862701392828EMS02Q20000529HWA0001H</v>
          </cell>
          <cell r="B927" t="e">
            <v>#N/A</v>
          </cell>
          <cell r="C927" t="str">
            <v>966000098650</v>
          </cell>
          <cell r="D927" t="str">
            <v>96600009862701392828</v>
          </cell>
          <cell r="E927" t="str">
            <v>ONT</v>
          </cell>
          <cell r="F927" t="str">
            <v>9660000986</v>
          </cell>
          <cell r="G927" t="str">
            <v>27013928</v>
          </cell>
          <cell r="H927">
            <v>50</v>
          </cell>
          <cell r="I927" t="str">
            <v>Omnidirectional antenna-5.1GHz~5.9GHz-2d</v>
          </cell>
          <cell r="J927">
            <v>28</v>
          </cell>
          <cell r="K927">
            <v>0.1487</v>
          </cell>
          <cell r="L927">
            <v>4.1635999999999997</v>
          </cell>
          <cell r="M927" t="str">
            <v>451U</v>
          </cell>
          <cell r="N927">
            <v>44566</v>
          </cell>
          <cell r="O927" t="str">
            <v>EMS02Q20000529HWA0001H</v>
          </cell>
          <cell r="P927" t="str">
            <v>HWC2022012092192</v>
          </cell>
          <cell r="Q927">
            <v>44581</v>
          </cell>
          <cell r="R927" t="str">
            <v>SHW-60101I22</v>
          </cell>
          <cell r="S927">
            <v>44641</v>
          </cell>
          <cell r="T927">
            <v>44643</v>
          </cell>
          <cell r="U927" t="str">
            <v>SEA</v>
          </cell>
          <cell r="V927" t="str">
            <v>Delivered</v>
          </cell>
          <cell r="W927" t="str">
            <v>02313BFA-2</v>
          </cell>
          <cell r="X927">
            <v>44652</v>
          </cell>
          <cell r="AA927" t="str">
            <v>EMS02Q20000529HWA0001H</v>
          </cell>
          <cell r="AB927" t="b">
            <v>1</v>
          </cell>
          <cell r="AC927">
            <v>44566</v>
          </cell>
        </row>
        <row r="928">
          <cell r="A928" t="str">
            <v>9660000986270139292EMS02Q20000529HWA0001H</v>
          </cell>
          <cell r="B928" t="e">
            <v>#N/A</v>
          </cell>
          <cell r="C928" t="str">
            <v>966000098660</v>
          </cell>
          <cell r="D928" t="str">
            <v>9660000986270139292</v>
          </cell>
          <cell r="E928" t="str">
            <v>ONT</v>
          </cell>
          <cell r="F928" t="str">
            <v>9660000986</v>
          </cell>
          <cell r="G928" t="str">
            <v>27013929</v>
          </cell>
          <cell r="H928">
            <v>60</v>
          </cell>
          <cell r="I928" t="str">
            <v>Omnidirectional antenna-5.1GHz~5.9GHz-2d</v>
          </cell>
          <cell r="J928">
            <v>2</v>
          </cell>
          <cell r="K928">
            <v>0.1638</v>
          </cell>
          <cell r="L928">
            <v>0.3276</v>
          </cell>
          <cell r="M928" t="str">
            <v>451U</v>
          </cell>
          <cell r="N928">
            <v>44564</v>
          </cell>
          <cell r="O928" t="str">
            <v>EMS02Q20000529HWA0001H</v>
          </cell>
          <cell r="T928">
            <v>44631</v>
          </cell>
          <cell r="U928" t="str">
            <v>SEA</v>
          </cell>
          <cell r="V928" t="str">
            <v>Cancelled</v>
          </cell>
          <cell r="W928" t="str">
            <v>02313BFA-2</v>
          </cell>
          <cell r="X928">
            <v>44652</v>
          </cell>
          <cell r="AA928" t="str">
            <v>EMS02Q20000529HWA0001H</v>
          </cell>
          <cell r="AB928" t="b">
            <v>1</v>
          </cell>
          <cell r="AC928">
            <v>44564</v>
          </cell>
        </row>
        <row r="929">
          <cell r="A929" t="str">
            <v>966000099103013XVB72EMS02Q20000530HWA0003H</v>
          </cell>
          <cell r="B929" t="e">
            <v>#N/A</v>
          </cell>
          <cell r="C929" t="str">
            <v>966000099110</v>
          </cell>
          <cell r="D929" t="str">
            <v>966000099103013XVB72</v>
          </cell>
          <cell r="E929" t="str">
            <v>ONT</v>
          </cell>
          <cell r="F929" t="str">
            <v>9660000991</v>
          </cell>
          <cell r="G929" t="str">
            <v>03013XVB</v>
          </cell>
          <cell r="H929">
            <v>10</v>
          </cell>
          <cell r="I929" t="str">
            <v>PCB EchoLife ONT HG8245WC GPON Terminal</v>
          </cell>
          <cell r="J929">
            <v>72</v>
          </cell>
          <cell r="K929">
            <v>2.2290000000000001</v>
          </cell>
          <cell r="L929">
            <v>160.488</v>
          </cell>
          <cell r="M929" t="str">
            <v>451U</v>
          </cell>
          <cell r="N929">
            <v>44553</v>
          </cell>
          <cell r="O929" t="str">
            <v>EMS02Q20000530HWA0003H</v>
          </cell>
          <cell r="P929" t="str">
            <v>HWC2021122766225</v>
          </cell>
          <cell r="Q929">
            <v>44558</v>
          </cell>
          <cell r="R929" t="str">
            <v>SHW-61492I21</v>
          </cell>
          <cell r="S929">
            <v>44608</v>
          </cell>
          <cell r="T929">
            <v>44617</v>
          </cell>
          <cell r="U929" t="str">
            <v>SEA</v>
          </cell>
          <cell r="V929" t="str">
            <v>Delivered</v>
          </cell>
          <cell r="W929" t="str">
            <v>02312VMP-2</v>
          </cell>
          <cell r="X929">
            <v>44652</v>
          </cell>
          <cell r="AA929" t="str">
            <v>EMS02Q20000530HWA0003H</v>
          </cell>
          <cell r="AB929" t="b">
            <v>1</v>
          </cell>
          <cell r="AC929">
            <v>44553</v>
          </cell>
        </row>
        <row r="930">
          <cell r="A930" t="str">
            <v>9660000991143001132000EMS02Q20000530HWA0003H</v>
          </cell>
          <cell r="B930" t="e">
            <v>#N/A</v>
          </cell>
          <cell r="C930" t="str">
            <v>966000099120</v>
          </cell>
          <cell r="D930" t="str">
            <v>9660000991143001132000</v>
          </cell>
          <cell r="E930" t="str">
            <v>ONT</v>
          </cell>
          <cell r="F930" t="str">
            <v>9660000991</v>
          </cell>
          <cell r="G930" t="str">
            <v>14300113</v>
          </cell>
          <cell r="H930">
            <v>20</v>
          </cell>
          <cell r="I930" t="str">
            <v>Optical Adapter SC/APC-SC/APC Green</v>
          </cell>
          <cell r="J930">
            <v>2000</v>
          </cell>
          <cell r="K930">
            <v>9.1800000000000007E-2</v>
          </cell>
          <cell r="L930">
            <v>183.60000000000002</v>
          </cell>
          <cell r="M930" t="str">
            <v>451U</v>
          </cell>
          <cell r="N930">
            <v>44553</v>
          </cell>
          <cell r="O930" t="str">
            <v>EMS02Q20000530HWA0003H</v>
          </cell>
          <cell r="P930" t="str">
            <v>HWC2021122766225</v>
          </cell>
          <cell r="Q930">
            <v>44558</v>
          </cell>
          <cell r="R930" t="str">
            <v>SHW-61492I21</v>
          </cell>
          <cell r="S930">
            <v>44608</v>
          </cell>
          <cell r="T930">
            <v>44617</v>
          </cell>
          <cell r="U930" t="str">
            <v>SEA</v>
          </cell>
          <cell r="V930" t="str">
            <v>Delivered</v>
          </cell>
          <cell r="W930" t="str">
            <v>02312VMP-2</v>
          </cell>
          <cell r="X930">
            <v>44652</v>
          </cell>
          <cell r="AA930" t="str">
            <v>EMS02Q20000530HWA0003H</v>
          </cell>
          <cell r="AB930" t="b">
            <v>1</v>
          </cell>
          <cell r="AC930">
            <v>44553</v>
          </cell>
        </row>
        <row r="931">
          <cell r="A931" t="str">
            <v>966000099116100019200EMS02Q20000530HWA0003H</v>
          </cell>
          <cell r="B931" t="e">
            <v>#N/A</v>
          </cell>
          <cell r="C931" t="str">
            <v>966000099130</v>
          </cell>
          <cell r="D931" t="str">
            <v>966000099116100019200</v>
          </cell>
          <cell r="E931" t="str">
            <v>ONT</v>
          </cell>
          <cell r="F931" t="str">
            <v>9660000991</v>
          </cell>
          <cell r="G931" t="str">
            <v>16100019</v>
          </cell>
          <cell r="H931">
            <v>30</v>
          </cell>
          <cell r="I931" t="str">
            <v>Tact switch SPST 12VDC 0.05A THT 3.5mm</v>
          </cell>
          <cell r="J931">
            <v>200</v>
          </cell>
          <cell r="K931">
            <v>2.07E-2</v>
          </cell>
          <cell r="L931">
            <v>4.1399999999999997</v>
          </cell>
          <cell r="M931" t="str">
            <v>451U</v>
          </cell>
          <cell r="N931">
            <v>44553</v>
          </cell>
          <cell r="O931" t="str">
            <v>EMS02Q20000530HWA0003H</v>
          </cell>
          <cell r="P931" t="str">
            <v>HWC2021122766225</v>
          </cell>
          <cell r="Q931">
            <v>44558</v>
          </cell>
          <cell r="R931" t="str">
            <v>SHW-61492I21</v>
          </cell>
          <cell r="S931">
            <v>44608</v>
          </cell>
          <cell r="T931">
            <v>44617</v>
          </cell>
          <cell r="U931" t="str">
            <v>SEA</v>
          </cell>
          <cell r="V931" t="str">
            <v>Delivered</v>
          </cell>
          <cell r="W931" t="str">
            <v>02312VMP-2</v>
          </cell>
          <cell r="X931">
            <v>44652</v>
          </cell>
          <cell r="AA931" t="str">
            <v>EMS02Q20000530HWA0003H</v>
          </cell>
          <cell r="AB931" t="b">
            <v>1</v>
          </cell>
          <cell r="AC931">
            <v>44553</v>
          </cell>
        </row>
        <row r="932">
          <cell r="A932" t="str">
            <v>966000099121205330555EMS02Q20000530HWA0001H</v>
          </cell>
          <cell r="B932" t="e">
            <v>#N/A</v>
          </cell>
          <cell r="C932" t="str">
            <v>966000099140</v>
          </cell>
          <cell r="D932" t="str">
            <v>966000099121205330555</v>
          </cell>
          <cell r="E932" t="str">
            <v>ONT</v>
          </cell>
          <cell r="F932" t="str">
            <v>9660000991</v>
          </cell>
          <cell r="G932" t="str">
            <v>21205330</v>
          </cell>
          <cell r="H932">
            <v>40</v>
          </cell>
          <cell r="I932" t="str">
            <v>PlastIc parts 21205330 draen.asm HG8245W</v>
          </cell>
          <cell r="J932">
            <v>555</v>
          </cell>
          <cell r="K932">
            <v>1.6806000000000001</v>
          </cell>
          <cell r="L932">
            <v>932.73300000000006</v>
          </cell>
          <cell r="M932" t="str">
            <v>451U</v>
          </cell>
          <cell r="N932">
            <v>44548</v>
          </cell>
          <cell r="O932" t="str">
            <v>EMS02Q20000530HWA0001H</v>
          </cell>
          <cell r="P932" t="str">
            <v>HWC2021122363816</v>
          </cell>
          <cell r="Q932">
            <v>44553</v>
          </cell>
          <cell r="R932" t="str">
            <v>SHW-61473I21</v>
          </cell>
          <cell r="S932">
            <v>44616</v>
          </cell>
          <cell r="T932">
            <v>44624</v>
          </cell>
          <cell r="U932" t="str">
            <v>SEA</v>
          </cell>
          <cell r="V932" t="str">
            <v>Delivered</v>
          </cell>
          <cell r="W932" t="str">
            <v>02312VMP-2</v>
          </cell>
          <cell r="X932">
            <v>44652</v>
          </cell>
          <cell r="AA932" t="str">
            <v>EMS02Q20000530HWA0001H</v>
          </cell>
          <cell r="AB932" t="b">
            <v>1</v>
          </cell>
          <cell r="AC932">
            <v>44548</v>
          </cell>
        </row>
        <row r="933">
          <cell r="A933" t="str">
            <v>9660000991260202111000EMS02Q20000530HWA0003H</v>
          </cell>
          <cell r="B933" t="e">
            <v>#N/A</v>
          </cell>
          <cell r="C933" t="str">
            <v>966000099150</v>
          </cell>
          <cell r="D933" t="str">
            <v>9660000991260202111000</v>
          </cell>
          <cell r="E933" t="str">
            <v>ONT</v>
          </cell>
          <cell r="F933" t="str">
            <v>9660000991</v>
          </cell>
          <cell r="G933" t="str">
            <v>26020211</v>
          </cell>
          <cell r="H933">
            <v>50</v>
          </cell>
          <cell r="I933" t="str">
            <v>SMT nut</v>
          </cell>
          <cell r="J933">
            <v>1000</v>
          </cell>
          <cell r="K933">
            <v>5.8599999999999999E-2</v>
          </cell>
          <cell r="L933">
            <v>58.6</v>
          </cell>
          <cell r="M933" t="str">
            <v>451U</v>
          </cell>
          <cell r="N933">
            <v>44553</v>
          </cell>
          <cell r="O933" t="str">
            <v>EMS02Q20000530HWA0003H</v>
          </cell>
          <cell r="P933" t="str">
            <v>HWC2021122766225</v>
          </cell>
          <cell r="Q933">
            <v>44558</v>
          </cell>
          <cell r="R933" t="str">
            <v>SHW-61492I21</v>
          </cell>
          <cell r="S933">
            <v>44608</v>
          </cell>
          <cell r="T933">
            <v>44617</v>
          </cell>
          <cell r="U933" t="str">
            <v>SEA</v>
          </cell>
          <cell r="V933" t="str">
            <v>Delivered</v>
          </cell>
          <cell r="W933" t="str">
            <v>02312VMP-2</v>
          </cell>
          <cell r="X933">
            <v>44652</v>
          </cell>
          <cell r="AA933" t="str">
            <v>EMS02Q20000530HWA0003H</v>
          </cell>
          <cell r="AB933" t="b">
            <v>1</v>
          </cell>
          <cell r="AC933">
            <v>44553</v>
          </cell>
        </row>
        <row r="934">
          <cell r="A934" t="str">
            <v>9660000991270137081000EMS02Q20000530HWA0003H</v>
          </cell>
          <cell r="B934" t="e">
            <v>#N/A</v>
          </cell>
          <cell r="C934" t="str">
            <v>966000099160</v>
          </cell>
          <cell r="D934" t="str">
            <v>9660000991270137081000</v>
          </cell>
          <cell r="E934" t="str">
            <v>ONT</v>
          </cell>
          <cell r="F934" t="str">
            <v>9660000991</v>
          </cell>
          <cell r="G934" t="str">
            <v>27013708</v>
          </cell>
          <cell r="H934">
            <v>60</v>
          </cell>
          <cell r="I934" t="str">
            <v>Omni-directional Antenna 5000MHz x 6000M</v>
          </cell>
          <cell r="J934">
            <v>1000</v>
          </cell>
          <cell r="K934">
            <v>0.22170000000000001</v>
          </cell>
          <cell r="L934">
            <v>221.70000000000002</v>
          </cell>
          <cell r="M934" t="str">
            <v>451U</v>
          </cell>
          <cell r="N934">
            <v>44553</v>
          </cell>
          <cell r="O934" t="str">
            <v>EMS02Q20000530HWA0003H</v>
          </cell>
          <cell r="P934" t="str">
            <v>HWC2021122766225</v>
          </cell>
          <cell r="Q934">
            <v>44558</v>
          </cell>
          <cell r="R934" t="str">
            <v>SHW-61492I21</v>
          </cell>
          <cell r="S934">
            <v>44608</v>
          </cell>
          <cell r="T934">
            <v>44617</v>
          </cell>
          <cell r="U934" t="str">
            <v>SEA</v>
          </cell>
          <cell r="V934" t="str">
            <v>Delivered</v>
          </cell>
          <cell r="W934" t="str">
            <v>02312VMP-2</v>
          </cell>
          <cell r="X934">
            <v>44652</v>
          </cell>
          <cell r="AA934" t="str">
            <v>EMS02Q20000530HWA0003H</v>
          </cell>
          <cell r="AB934" t="b">
            <v>1</v>
          </cell>
          <cell r="AC934">
            <v>44553</v>
          </cell>
        </row>
        <row r="935">
          <cell r="A935" t="str">
            <v>96600009912701392541EMS02Q20000530HWA0003H</v>
          </cell>
          <cell r="B935" t="e">
            <v>#N/A</v>
          </cell>
          <cell r="C935" t="str">
            <v>966000099170</v>
          </cell>
          <cell r="D935" t="str">
            <v>96600009912701392541</v>
          </cell>
          <cell r="E935" t="str">
            <v>ONT</v>
          </cell>
          <cell r="F935" t="str">
            <v>9660000991</v>
          </cell>
          <cell r="G935" t="str">
            <v>27013925</v>
          </cell>
          <cell r="H935">
            <v>70</v>
          </cell>
          <cell r="I935" t="str">
            <v>Omnidirectional antenna-2.4GHz~2.5GHz-2d</v>
          </cell>
          <cell r="J935">
            <v>41</v>
          </cell>
          <cell r="K935">
            <v>0.1545</v>
          </cell>
          <cell r="L935">
            <v>6.3345000000000002</v>
          </cell>
          <cell r="M935" t="str">
            <v>451U</v>
          </cell>
          <cell r="N935">
            <v>44553</v>
          </cell>
          <cell r="O935" t="str">
            <v>EMS02Q20000530HWA0003H</v>
          </cell>
          <cell r="P935" t="str">
            <v>HWC2021122766225</v>
          </cell>
          <cell r="Q935">
            <v>44558</v>
          </cell>
          <cell r="R935" t="str">
            <v>SHW-61492I21</v>
          </cell>
          <cell r="S935">
            <v>44608</v>
          </cell>
          <cell r="T935">
            <v>44617</v>
          </cell>
          <cell r="U935" t="str">
            <v>SEA</v>
          </cell>
          <cell r="V935" t="str">
            <v>Delivered</v>
          </cell>
          <cell r="W935" t="str">
            <v>02312VMP-2</v>
          </cell>
          <cell r="X935">
            <v>44652</v>
          </cell>
          <cell r="AA935" t="str">
            <v>EMS02Q20000530HWA0003H</v>
          </cell>
          <cell r="AB935" t="b">
            <v>1</v>
          </cell>
          <cell r="AC935">
            <v>44553</v>
          </cell>
        </row>
        <row r="936">
          <cell r="A936" t="str">
            <v>96600009912701392635EMS02Q20000530HWA0003H</v>
          </cell>
          <cell r="B936" t="e">
            <v>#N/A</v>
          </cell>
          <cell r="C936" t="str">
            <v>966000099180</v>
          </cell>
          <cell r="D936" t="str">
            <v>96600009912701392635</v>
          </cell>
          <cell r="E936" t="str">
            <v>ONT</v>
          </cell>
          <cell r="F936" t="str">
            <v>9660000991</v>
          </cell>
          <cell r="G936" t="str">
            <v>27013926</v>
          </cell>
          <cell r="H936">
            <v>80</v>
          </cell>
          <cell r="I936" t="str">
            <v>Omnidirectional antenna-5.1GHz~5.9GHz-2d</v>
          </cell>
          <cell r="J936">
            <v>35</v>
          </cell>
          <cell r="K936">
            <v>0.1464</v>
          </cell>
          <cell r="L936">
            <v>5.1239999999999997</v>
          </cell>
          <cell r="M936" t="str">
            <v>451U</v>
          </cell>
          <cell r="N936">
            <v>44553</v>
          </cell>
          <cell r="O936" t="str">
            <v>EMS02Q20000530HWA0003H</v>
          </cell>
          <cell r="P936" t="str">
            <v>HWC2021122766225</v>
          </cell>
          <cell r="Q936">
            <v>44558</v>
          </cell>
          <cell r="R936" t="str">
            <v>SHW-61492I21</v>
          </cell>
          <cell r="S936">
            <v>44608</v>
          </cell>
          <cell r="T936">
            <v>44617</v>
          </cell>
          <cell r="U936" t="str">
            <v>SEA</v>
          </cell>
          <cell r="V936" t="str">
            <v>Delivered</v>
          </cell>
          <cell r="W936" t="str">
            <v>02312VMP-2</v>
          </cell>
          <cell r="X936">
            <v>44652</v>
          </cell>
          <cell r="AA936" t="str">
            <v>EMS02Q20000530HWA0003H</v>
          </cell>
          <cell r="AB936" t="b">
            <v>1</v>
          </cell>
          <cell r="AC936">
            <v>44553</v>
          </cell>
        </row>
        <row r="937">
          <cell r="A937" t="str">
            <v>96600009912701392795EMS02Q20000530HWA0003H</v>
          </cell>
          <cell r="B937" t="e">
            <v>#N/A</v>
          </cell>
          <cell r="C937" t="str">
            <v>966000099190</v>
          </cell>
          <cell r="D937" t="str">
            <v>96600009912701392795</v>
          </cell>
          <cell r="E937" t="str">
            <v>ONT</v>
          </cell>
          <cell r="F937" t="str">
            <v>9660000991</v>
          </cell>
          <cell r="G937" t="str">
            <v>27013927</v>
          </cell>
          <cell r="H937">
            <v>90</v>
          </cell>
          <cell r="I937" t="str">
            <v>Omnidirectional antenna-5.1GHz~5.9GHz-2d</v>
          </cell>
          <cell r="J937">
            <v>95</v>
          </cell>
          <cell r="K937">
            <v>0.15570000000000001</v>
          </cell>
          <cell r="L937">
            <v>14.791500000000001</v>
          </cell>
          <cell r="M937" t="str">
            <v>451U</v>
          </cell>
          <cell r="N937">
            <v>44553</v>
          </cell>
          <cell r="O937" t="str">
            <v>EMS02Q20000530HWA0003H</v>
          </cell>
          <cell r="P937" t="str">
            <v>HWC2021122766225</v>
          </cell>
          <cell r="Q937">
            <v>44558</v>
          </cell>
          <cell r="R937" t="str">
            <v>SHW-61492I21</v>
          </cell>
          <cell r="S937">
            <v>44608</v>
          </cell>
          <cell r="T937">
            <v>44617</v>
          </cell>
          <cell r="U937" t="str">
            <v>SEA</v>
          </cell>
          <cell r="V937" t="str">
            <v>Delivered</v>
          </cell>
          <cell r="W937" t="str">
            <v>02312VMP-2</v>
          </cell>
          <cell r="X937">
            <v>44652</v>
          </cell>
          <cell r="AA937" t="str">
            <v>EMS02Q20000530HWA0003H</v>
          </cell>
          <cell r="AB937" t="b">
            <v>1</v>
          </cell>
          <cell r="AC937">
            <v>44553</v>
          </cell>
        </row>
        <row r="938">
          <cell r="A938" t="str">
            <v>966000099127013928119EMS02Q20000530HWA0003H</v>
          </cell>
          <cell r="B938" t="e">
            <v>#N/A</v>
          </cell>
          <cell r="C938" t="str">
            <v>9660000991100</v>
          </cell>
          <cell r="D938" t="str">
            <v>966000099127013928119</v>
          </cell>
          <cell r="E938" t="str">
            <v>ONT</v>
          </cell>
          <cell r="F938" t="str">
            <v>9660000991</v>
          </cell>
          <cell r="G938" t="str">
            <v>27013928</v>
          </cell>
          <cell r="H938">
            <v>100</v>
          </cell>
          <cell r="I938" t="str">
            <v>Omnidirectional antenna-5.1GHz~5.9GHz-2d</v>
          </cell>
          <cell r="J938">
            <v>119</v>
          </cell>
          <cell r="K938">
            <v>0.1487</v>
          </cell>
          <cell r="L938">
            <v>17.6953</v>
          </cell>
          <cell r="M938" t="str">
            <v>451U</v>
          </cell>
          <cell r="N938">
            <v>44553</v>
          </cell>
          <cell r="O938" t="str">
            <v>EMS02Q20000530HWA0003H</v>
          </cell>
          <cell r="P938" t="str">
            <v>HWC2021122766225</v>
          </cell>
          <cell r="Q938">
            <v>44558</v>
          </cell>
          <cell r="R938" t="str">
            <v>SHW-61492I21</v>
          </cell>
          <cell r="S938">
            <v>44608</v>
          </cell>
          <cell r="T938">
            <v>44617</v>
          </cell>
          <cell r="U938" t="str">
            <v>SEA</v>
          </cell>
          <cell r="V938" t="str">
            <v>Delivered</v>
          </cell>
          <cell r="W938" t="str">
            <v>02312VMP-2</v>
          </cell>
          <cell r="X938">
            <v>44652</v>
          </cell>
          <cell r="AA938" t="str">
            <v>EMS02Q20000530HWA0003H</v>
          </cell>
          <cell r="AB938" t="b">
            <v>1</v>
          </cell>
          <cell r="AC938">
            <v>44553</v>
          </cell>
        </row>
        <row r="939">
          <cell r="A939" t="str">
            <v>9660000991300605702EMS02Q20000530HWA0002H</v>
          </cell>
          <cell r="B939" t="e">
            <v>#N/A</v>
          </cell>
          <cell r="C939" t="str">
            <v>9660000991110</v>
          </cell>
          <cell r="D939" t="str">
            <v>9660000991300605702</v>
          </cell>
          <cell r="E939" t="str">
            <v>ONT</v>
          </cell>
          <cell r="F939" t="str">
            <v>9660000991</v>
          </cell>
          <cell r="G939" t="str">
            <v>30060570</v>
          </cell>
          <cell r="H939">
            <v>110</v>
          </cell>
          <cell r="I939" t="str">
            <v>Gummed Tape with Huawei LOGO 1000m*100mm</v>
          </cell>
          <cell r="J939">
            <v>2</v>
          </cell>
          <cell r="K939">
            <v>23.317900000000002</v>
          </cell>
          <cell r="L939">
            <v>46.635800000000003</v>
          </cell>
          <cell r="M939" t="str">
            <v>451U</v>
          </cell>
          <cell r="N939">
            <v>44550</v>
          </cell>
          <cell r="O939" t="str">
            <v>EMS02Q20000530HWA0002H</v>
          </cell>
          <cell r="P939" t="str">
            <v>HWC2021122363791</v>
          </cell>
          <cell r="Q939">
            <v>44553</v>
          </cell>
          <cell r="R939" t="str">
            <v>SHW-61473I21</v>
          </cell>
          <cell r="S939">
            <v>44616</v>
          </cell>
          <cell r="T939">
            <v>44624</v>
          </cell>
          <cell r="U939" t="str">
            <v>SEA</v>
          </cell>
          <cell r="V939" t="str">
            <v>Delivered</v>
          </cell>
          <cell r="W939" t="str">
            <v>02312VMP-2</v>
          </cell>
          <cell r="X939">
            <v>44652</v>
          </cell>
          <cell r="AA939" t="str">
            <v>EMS02Q20000530HWA0002H</v>
          </cell>
          <cell r="AB939" t="b">
            <v>1</v>
          </cell>
          <cell r="AC939">
            <v>44550</v>
          </cell>
        </row>
        <row r="940">
          <cell r="A940" t="str">
            <v>9660000991516258043500EMS02Q20000530HWA0003H</v>
          </cell>
          <cell r="B940" t="e">
            <v>#N/A</v>
          </cell>
          <cell r="C940" t="str">
            <v>9660000991120</v>
          </cell>
          <cell r="D940" t="str">
            <v>9660000991516258043500</v>
          </cell>
          <cell r="E940" t="str">
            <v>ONT</v>
          </cell>
          <cell r="F940" t="str">
            <v>9660000991</v>
          </cell>
          <cell r="G940" t="str">
            <v>51625804</v>
          </cell>
          <cell r="H940">
            <v>120</v>
          </cell>
          <cell r="I940" t="str">
            <v>DKBA8.020.3968 Cable-Line-Metal-Clip for</v>
          </cell>
          <cell r="J940">
            <v>3500</v>
          </cell>
          <cell r="K940">
            <v>1.1599999999999999E-2</v>
          </cell>
          <cell r="L940">
            <v>40.599999999999994</v>
          </cell>
          <cell r="M940" t="str">
            <v>451U</v>
          </cell>
          <cell r="N940">
            <v>44553</v>
          </cell>
          <cell r="O940" t="str">
            <v>EMS02Q20000530HWA0003H</v>
          </cell>
          <cell r="P940" t="str">
            <v>HWC2021122766225</v>
          </cell>
          <cell r="Q940">
            <v>44558</v>
          </cell>
          <cell r="R940" t="str">
            <v>SHW-61492I21</v>
          </cell>
          <cell r="S940">
            <v>44608</v>
          </cell>
          <cell r="T940">
            <v>44617</v>
          </cell>
          <cell r="U940" t="str">
            <v>SEA</v>
          </cell>
          <cell r="V940" t="str">
            <v>Delivered</v>
          </cell>
          <cell r="W940" t="str">
            <v>02312VMP-2</v>
          </cell>
          <cell r="X940">
            <v>44652</v>
          </cell>
          <cell r="AA940" t="str">
            <v>EMS02Q20000530HWA0003H</v>
          </cell>
          <cell r="AB940" t="b">
            <v>1</v>
          </cell>
          <cell r="AC940">
            <v>44553</v>
          </cell>
        </row>
        <row r="941">
          <cell r="A941" t="str">
            <v>9660000992140805782000EMS02Q20000531HWA0001H</v>
          </cell>
          <cell r="B941" t="e">
            <v>#N/A</v>
          </cell>
          <cell r="C941" t="str">
            <v>966000099210</v>
          </cell>
          <cell r="D941" t="str">
            <v>9660000992140805782000</v>
          </cell>
          <cell r="E941" t="str">
            <v>ONT</v>
          </cell>
          <cell r="F941" t="str">
            <v>9660000992</v>
          </cell>
          <cell r="G941" t="str">
            <v>14080578</v>
          </cell>
          <cell r="H941">
            <v>10</v>
          </cell>
          <cell r="I941" t="str">
            <v>Network Port Connector,Single row,Single</v>
          </cell>
          <cell r="J941">
            <v>2000</v>
          </cell>
          <cell r="K941">
            <v>2.7400000000000001E-2</v>
          </cell>
          <cell r="L941">
            <v>54.800000000000004</v>
          </cell>
          <cell r="M941" t="str">
            <v>451U</v>
          </cell>
          <cell r="N941">
            <v>44554</v>
          </cell>
          <cell r="O941" t="str">
            <v>EMS02Q20000531HWA0001H</v>
          </cell>
          <cell r="P941" t="str">
            <v>HWC2021122969089</v>
          </cell>
          <cell r="Q941">
            <v>44559</v>
          </cell>
          <cell r="R941" t="str">
            <v>SHW-61493I21</v>
          </cell>
          <cell r="S941">
            <v>44608</v>
          </cell>
          <cell r="T941">
            <v>44617</v>
          </cell>
          <cell r="U941" t="str">
            <v>SEA</v>
          </cell>
          <cell r="V941" t="str">
            <v>Delivered</v>
          </cell>
          <cell r="W941" t="str">
            <v>02313KTC-1</v>
          </cell>
          <cell r="X941">
            <v>44652</v>
          </cell>
          <cell r="AA941" t="str">
            <v>EMS02Q20000531HWA0001H</v>
          </cell>
          <cell r="AB941" t="b">
            <v>1</v>
          </cell>
          <cell r="AC941">
            <v>44554</v>
          </cell>
        </row>
        <row r="942">
          <cell r="A942" t="str">
            <v>966000099214080579350EMS02Q20000531HWA0001H</v>
          </cell>
          <cell r="B942" t="e">
            <v>#N/A</v>
          </cell>
          <cell r="C942" t="str">
            <v>966000099220</v>
          </cell>
          <cell r="D942" t="str">
            <v>966000099214080579350</v>
          </cell>
          <cell r="E942" t="str">
            <v>ONT</v>
          </cell>
          <cell r="F942" t="str">
            <v>9660000992</v>
          </cell>
          <cell r="G942" t="str">
            <v>14080579</v>
          </cell>
          <cell r="H942">
            <v>20</v>
          </cell>
          <cell r="I942" t="str">
            <v>Network Port Connector,Single row,Single</v>
          </cell>
          <cell r="J942">
            <v>350</v>
          </cell>
          <cell r="K942">
            <v>8.8700000000000001E-2</v>
          </cell>
          <cell r="L942">
            <v>31.045000000000002</v>
          </cell>
          <cell r="M942" t="str">
            <v>451U</v>
          </cell>
          <cell r="N942">
            <v>44554</v>
          </cell>
          <cell r="O942" t="str">
            <v>EMS02Q20000531HWA0001H</v>
          </cell>
          <cell r="P942" t="str">
            <v>HWC2021122969089</v>
          </cell>
          <cell r="Q942">
            <v>44559</v>
          </cell>
          <cell r="R942" t="str">
            <v>SHW-61493I21</v>
          </cell>
          <cell r="S942">
            <v>44608</v>
          </cell>
          <cell r="T942">
            <v>44617</v>
          </cell>
          <cell r="U942" t="str">
            <v>SEA</v>
          </cell>
          <cell r="V942" t="str">
            <v>Delivered</v>
          </cell>
          <cell r="W942" t="str">
            <v>02313KTC-1</v>
          </cell>
          <cell r="X942">
            <v>44652</v>
          </cell>
          <cell r="AA942" t="str">
            <v>EMS02Q20000531HWA0001H</v>
          </cell>
          <cell r="AB942" t="b">
            <v>1</v>
          </cell>
          <cell r="AC942">
            <v>44554</v>
          </cell>
        </row>
        <row r="943">
          <cell r="A943" t="str">
            <v>9660000992290410134000EMS02Q20000531HWA0001H</v>
          </cell>
          <cell r="B943" t="e">
            <v>#N/A</v>
          </cell>
          <cell r="C943" t="str">
            <v>966000099230</v>
          </cell>
          <cell r="D943" t="str">
            <v>9660000992290410134000</v>
          </cell>
          <cell r="E943" t="str">
            <v>ONT</v>
          </cell>
          <cell r="F943" t="str">
            <v>9660000992</v>
          </cell>
          <cell r="G943" t="str">
            <v>29041013</v>
          </cell>
          <cell r="H943">
            <v>30</v>
          </cell>
          <cell r="I943" t="str">
            <v>DKBA8.817.1759,Product Blank Nameplate,V</v>
          </cell>
          <cell r="J943">
            <v>4000</v>
          </cell>
          <cell r="K943">
            <v>1.4200000000000001E-2</v>
          </cell>
          <cell r="L943">
            <v>56.800000000000004</v>
          </cell>
          <cell r="M943" t="str">
            <v>451U</v>
          </cell>
          <cell r="N943">
            <v>44554</v>
          </cell>
          <cell r="O943" t="str">
            <v>EMS02Q20000531HWA0001H</v>
          </cell>
          <cell r="P943" t="str">
            <v>HWC2021122969089</v>
          </cell>
          <cell r="Q943">
            <v>44559</v>
          </cell>
          <cell r="R943" t="str">
            <v>SHW-61493I21</v>
          </cell>
          <cell r="S943">
            <v>44608</v>
          </cell>
          <cell r="T943">
            <v>44617</v>
          </cell>
          <cell r="U943" t="str">
            <v>SEA</v>
          </cell>
          <cell r="V943" t="str">
            <v>Delivered</v>
          </cell>
          <cell r="W943" t="str">
            <v>02313KTC-1</v>
          </cell>
          <cell r="X943">
            <v>44652</v>
          </cell>
          <cell r="AA943" t="str">
            <v>EMS02Q20000531HWA0001H</v>
          </cell>
          <cell r="AB943" t="b">
            <v>1</v>
          </cell>
          <cell r="AC943">
            <v>44554</v>
          </cell>
        </row>
        <row r="944">
          <cell r="A944" t="str">
            <v>966000099299014XRU900EMS02Q20000531HWA0002H</v>
          </cell>
          <cell r="B944" t="e">
            <v>#N/A</v>
          </cell>
          <cell r="C944" t="str">
            <v>966000099240</v>
          </cell>
          <cell r="D944" t="str">
            <v>966000099299014XRU900</v>
          </cell>
          <cell r="E944" t="str">
            <v>ONT</v>
          </cell>
          <cell r="F944" t="str">
            <v>9660000992</v>
          </cell>
          <cell r="G944" t="str">
            <v>99014XRU</v>
          </cell>
          <cell r="H944">
            <v>40</v>
          </cell>
          <cell r="I944" t="str">
            <v>Network Port Connector,Single row,4-Port</v>
          </cell>
          <cell r="J944">
            <v>900</v>
          </cell>
          <cell r="K944">
            <v>0.19109999999999999</v>
          </cell>
          <cell r="L944">
            <v>171.98999999999998</v>
          </cell>
          <cell r="M944" t="str">
            <v>451U</v>
          </cell>
          <cell r="N944">
            <v>44566</v>
          </cell>
          <cell r="O944" t="str">
            <v>EMS02Q20000531HWA0002H</v>
          </cell>
          <cell r="P944" t="str">
            <v>HWC2022012092193</v>
          </cell>
          <cell r="Q944">
            <v>44581</v>
          </cell>
          <cell r="R944" t="str">
            <v>SHW-60101I22</v>
          </cell>
          <cell r="S944">
            <v>44641</v>
          </cell>
          <cell r="T944">
            <v>44643</v>
          </cell>
          <cell r="U944" t="str">
            <v>SEA</v>
          </cell>
          <cell r="V944" t="str">
            <v>Delivered</v>
          </cell>
          <cell r="W944" t="str">
            <v>02313KTC-1</v>
          </cell>
          <cell r="X944">
            <v>44652</v>
          </cell>
          <cell r="AA944" t="str">
            <v>EMS02Q20000531HWA0002H</v>
          </cell>
          <cell r="AB944" t="b">
            <v>1</v>
          </cell>
          <cell r="AC944">
            <v>44566</v>
          </cell>
        </row>
        <row r="945">
          <cell r="A945" t="str">
            <v>96600009930709029945000EMS02Q20000532HWA0006K</v>
          </cell>
          <cell r="B945" t="e">
            <v>#N/A</v>
          </cell>
          <cell r="C945" t="str">
            <v>966000099310</v>
          </cell>
          <cell r="D945" t="str">
            <v>96600009930709029945000</v>
          </cell>
          <cell r="E945" t="str">
            <v>ONT</v>
          </cell>
          <cell r="F945" t="str">
            <v>9660000993</v>
          </cell>
          <cell r="G945" t="str">
            <v>07090299</v>
          </cell>
          <cell r="H945">
            <v>10</v>
          </cell>
          <cell r="I945" t="str">
            <v>Chip Thick Film Resistor,0.125W,0ohm,50m</v>
          </cell>
          <cell r="J945">
            <v>45000</v>
          </cell>
          <cell r="K945">
            <v>6.9999999999999999E-4</v>
          </cell>
          <cell r="L945">
            <v>31.5</v>
          </cell>
          <cell r="M945" t="str">
            <v>451U</v>
          </cell>
          <cell r="N945">
            <v>44572</v>
          </cell>
          <cell r="O945" t="str">
            <v>EMS02Q20000532HWA0006K</v>
          </cell>
          <cell r="P945" t="str">
            <v>HWC2022011484465</v>
          </cell>
          <cell r="Q945">
            <v>44575</v>
          </cell>
          <cell r="R945" t="str">
            <v>AHW-60066I22</v>
          </cell>
          <cell r="S945">
            <v>44599</v>
          </cell>
          <cell r="T945">
            <v>44602</v>
          </cell>
          <cell r="U945" t="str">
            <v>AIR</v>
          </cell>
          <cell r="V945" t="str">
            <v>Delivered</v>
          </cell>
          <cell r="W945" t="str">
            <v>02312VMP-2</v>
          </cell>
          <cell r="X945">
            <v>44652</v>
          </cell>
          <cell r="AA945" t="str">
            <v>EMS02Q20000532HWA0006K</v>
          </cell>
          <cell r="AB945" t="b">
            <v>1</v>
          </cell>
          <cell r="AC945">
            <v>44572</v>
          </cell>
        </row>
        <row r="946">
          <cell r="A946" t="str">
            <v>96600009930709040030000EMS02Q20000532HWA0006K</v>
          </cell>
          <cell r="B946" t="e">
            <v>#N/A</v>
          </cell>
          <cell r="C946" t="str">
            <v>966000099320</v>
          </cell>
          <cell r="D946" t="str">
            <v>96600009930709040030000</v>
          </cell>
          <cell r="E946" t="str">
            <v>ONT</v>
          </cell>
          <cell r="F946" t="str">
            <v>9660000993</v>
          </cell>
          <cell r="G946" t="str">
            <v>07090400</v>
          </cell>
          <cell r="H946">
            <v>20</v>
          </cell>
          <cell r="I946" t="str">
            <v>Chip Thick Film Resistor 1/4W 1Mohm+/-1%</v>
          </cell>
          <cell r="J946">
            <v>30000</v>
          </cell>
          <cell r="K946">
            <v>2E-3</v>
          </cell>
          <cell r="L946">
            <v>60</v>
          </cell>
          <cell r="M946" t="str">
            <v>451U</v>
          </cell>
          <cell r="N946">
            <v>44572</v>
          </cell>
          <cell r="O946" t="str">
            <v>EMS02Q20000532HWA0006K</v>
          </cell>
          <cell r="P946" t="str">
            <v>HWC2022011484465</v>
          </cell>
          <cell r="Q946">
            <v>44575</v>
          </cell>
          <cell r="R946" t="str">
            <v>AHW-60066I22</v>
          </cell>
          <cell r="S946">
            <v>44599</v>
          </cell>
          <cell r="T946">
            <v>44602</v>
          </cell>
          <cell r="U946" t="str">
            <v>AIR</v>
          </cell>
          <cell r="V946" t="str">
            <v>Delivered</v>
          </cell>
          <cell r="W946" t="str">
            <v>02312VMP-2</v>
          </cell>
          <cell r="X946">
            <v>44652</v>
          </cell>
          <cell r="AA946" t="str">
            <v>EMS02Q20000532HWA0006K</v>
          </cell>
          <cell r="AB946" t="b">
            <v>1</v>
          </cell>
          <cell r="AC946">
            <v>44572</v>
          </cell>
        </row>
        <row r="947">
          <cell r="A947" t="str">
            <v>9660000993070904125000EMS02Q20000532HWA0006K</v>
          </cell>
          <cell r="B947" t="e">
            <v>#N/A</v>
          </cell>
          <cell r="C947" t="str">
            <v>966000099330</v>
          </cell>
          <cell r="D947" t="str">
            <v>9660000993070904125000</v>
          </cell>
          <cell r="E947" t="str">
            <v>ONT</v>
          </cell>
          <cell r="F947" t="str">
            <v>9660000993</v>
          </cell>
          <cell r="G947" t="str">
            <v>07090412</v>
          </cell>
          <cell r="H947">
            <v>30</v>
          </cell>
          <cell r="I947" t="str">
            <v>Chip Thick Film Resistor 1/4W 10ohm 1% 1</v>
          </cell>
          <cell r="J947">
            <v>5000</v>
          </cell>
          <cell r="K947">
            <v>1.2999999999999999E-3</v>
          </cell>
          <cell r="L947">
            <v>6.5</v>
          </cell>
          <cell r="M947" t="str">
            <v>451U</v>
          </cell>
          <cell r="N947">
            <v>44572</v>
          </cell>
          <cell r="O947" t="str">
            <v>EMS02Q20000532HWA0006K</v>
          </cell>
          <cell r="P947" t="str">
            <v>HWC2022011484465</v>
          </cell>
          <cell r="Q947">
            <v>44575</v>
          </cell>
          <cell r="R947" t="str">
            <v>AHW-60066I22</v>
          </cell>
          <cell r="S947">
            <v>44599</v>
          </cell>
          <cell r="T947">
            <v>44602</v>
          </cell>
          <cell r="U947" t="str">
            <v>AIR</v>
          </cell>
          <cell r="V947" t="str">
            <v>Delivered</v>
          </cell>
          <cell r="W947" t="str">
            <v>02312VMP-2</v>
          </cell>
          <cell r="X947">
            <v>44652</v>
          </cell>
          <cell r="AA947" t="str">
            <v>EMS02Q20000532HWA0006K</v>
          </cell>
          <cell r="AB947" t="b">
            <v>1</v>
          </cell>
          <cell r="AC947">
            <v>44572</v>
          </cell>
        </row>
        <row r="948">
          <cell r="A948" t="str">
            <v>96600009930709052225000EMS02Q20000532HWA0006K</v>
          </cell>
          <cell r="B948" t="e">
            <v>#N/A</v>
          </cell>
          <cell r="C948" t="str">
            <v>966000099340</v>
          </cell>
          <cell r="D948" t="str">
            <v>96600009930709052225000</v>
          </cell>
          <cell r="E948" t="str">
            <v>ONT</v>
          </cell>
          <cell r="F948" t="str">
            <v>9660000993</v>
          </cell>
          <cell r="G948" t="str">
            <v>07090522</v>
          </cell>
          <cell r="H948">
            <v>40</v>
          </cell>
          <cell r="I948" t="str">
            <v>Chip Thick Film Resistor 0ohm 50mohmMAX</v>
          </cell>
          <cell r="J948">
            <v>25000</v>
          </cell>
          <cell r="K948">
            <v>4.0000000000000002E-4</v>
          </cell>
          <cell r="L948">
            <v>10</v>
          </cell>
          <cell r="M948" t="str">
            <v>451U</v>
          </cell>
          <cell r="N948">
            <v>44572</v>
          </cell>
          <cell r="O948" t="str">
            <v>EMS02Q20000532HWA0006K</v>
          </cell>
          <cell r="P948" t="str">
            <v>HWC2022011484465</v>
          </cell>
          <cell r="Q948">
            <v>44575</v>
          </cell>
          <cell r="R948" t="str">
            <v>AHW-60066I22</v>
          </cell>
          <cell r="S948">
            <v>44599</v>
          </cell>
          <cell r="T948">
            <v>44602</v>
          </cell>
          <cell r="U948" t="str">
            <v>AIR</v>
          </cell>
          <cell r="V948" t="str">
            <v>Delivered</v>
          </cell>
          <cell r="W948" t="str">
            <v>02312VMP-2</v>
          </cell>
          <cell r="X948">
            <v>44652</v>
          </cell>
          <cell r="AA948" t="str">
            <v>EMS02Q20000532HWA0006K</v>
          </cell>
          <cell r="AB948" t="b">
            <v>1</v>
          </cell>
          <cell r="AC948">
            <v>44572</v>
          </cell>
        </row>
        <row r="949">
          <cell r="A949" t="str">
            <v>96600009930709061010000EMS02Q20000532HWA0006K</v>
          </cell>
          <cell r="B949" t="e">
            <v>#N/A</v>
          </cell>
          <cell r="C949" t="str">
            <v>966000099350</v>
          </cell>
          <cell r="D949" t="str">
            <v>96600009930709061010000</v>
          </cell>
          <cell r="E949" t="str">
            <v>ONT</v>
          </cell>
          <cell r="F949" t="str">
            <v>9660000993</v>
          </cell>
          <cell r="G949" t="str">
            <v>07090610</v>
          </cell>
          <cell r="H949">
            <v>50</v>
          </cell>
          <cell r="I949" t="str">
            <v>Chip Thick Film Resistor,1/16W,51ohm+/-5</v>
          </cell>
          <cell r="J949">
            <v>10000</v>
          </cell>
          <cell r="K949">
            <v>2.0000000000000001E-4</v>
          </cell>
          <cell r="L949">
            <v>2</v>
          </cell>
          <cell r="M949" t="str">
            <v>451U</v>
          </cell>
          <cell r="N949">
            <v>44572</v>
          </cell>
          <cell r="O949" t="str">
            <v>EMS02Q20000532HWA0006K</v>
          </cell>
          <cell r="P949" t="str">
            <v>HWC2022011484465</v>
          </cell>
          <cell r="Q949">
            <v>44575</v>
          </cell>
          <cell r="R949" t="str">
            <v>AHW-60066I22</v>
          </cell>
          <cell r="S949">
            <v>44599</v>
          </cell>
          <cell r="T949">
            <v>44602</v>
          </cell>
          <cell r="U949" t="str">
            <v>AIR</v>
          </cell>
          <cell r="V949" t="str">
            <v>Delivered</v>
          </cell>
          <cell r="W949" t="str">
            <v>02312VMP-2</v>
          </cell>
          <cell r="X949">
            <v>44652</v>
          </cell>
          <cell r="AA949" t="str">
            <v>EMS02Q20000532HWA0006K</v>
          </cell>
          <cell r="AB949" t="b">
            <v>1</v>
          </cell>
          <cell r="AC949">
            <v>44572</v>
          </cell>
        </row>
        <row r="950">
          <cell r="A950" t="str">
            <v>96600009930709064110000EMS02Q20000532HWA0006K</v>
          </cell>
          <cell r="B950" t="e">
            <v>#N/A</v>
          </cell>
          <cell r="C950" t="str">
            <v>966000099360</v>
          </cell>
          <cell r="D950" t="str">
            <v>96600009930709064110000</v>
          </cell>
          <cell r="E950" t="str">
            <v>ONT</v>
          </cell>
          <cell r="F950" t="str">
            <v>9660000993</v>
          </cell>
          <cell r="G950" t="str">
            <v>07090641</v>
          </cell>
          <cell r="H950">
            <v>60</v>
          </cell>
          <cell r="I950" t="str">
            <v>ChipThickFilmResistor,1/10W,7.5kohm,"</v>
          </cell>
          <cell r="J950">
            <v>10000</v>
          </cell>
          <cell r="K950">
            <v>4.0000000000000002E-4</v>
          </cell>
          <cell r="L950">
            <v>4</v>
          </cell>
          <cell r="M950" t="str">
            <v>451U</v>
          </cell>
          <cell r="N950">
            <v>44572</v>
          </cell>
          <cell r="O950" t="str">
            <v>EMS02Q20000532HWA0006K</v>
          </cell>
          <cell r="P950" t="str">
            <v>HWC2022011484465</v>
          </cell>
          <cell r="Q950">
            <v>44575</v>
          </cell>
          <cell r="R950" t="str">
            <v>AHW-60066I22</v>
          </cell>
          <cell r="S950">
            <v>44599</v>
          </cell>
          <cell r="T950">
            <v>44602</v>
          </cell>
          <cell r="U950" t="str">
            <v>AIR</v>
          </cell>
          <cell r="V950" t="str">
            <v>Delivered</v>
          </cell>
          <cell r="W950" t="str">
            <v>02312VMP-2</v>
          </cell>
          <cell r="X950">
            <v>44652</v>
          </cell>
          <cell r="AA950" t="str">
            <v>EMS02Q20000532HWA0006K</v>
          </cell>
          <cell r="AB950" t="b">
            <v>1</v>
          </cell>
          <cell r="AC950">
            <v>44572</v>
          </cell>
        </row>
        <row r="951">
          <cell r="A951" t="str">
            <v>96600009930709071610000EMS02Q20000532HWA0006K</v>
          </cell>
          <cell r="B951" t="e">
            <v>#N/A</v>
          </cell>
          <cell r="C951" t="str">
            <v>966000099370</v>
          </cell>
          <cell r="D951" t="str">
            <v>96600009930709071610000</v>
          </cell>
          <cell r="E951" t="str">
            <v>ONT</v>
          </cell>
          <cell r="F951" t="str">
            <v>9660000993</v>
          </cell>
          <cell r="G951" t="str">
            <v>07090716</v>
          </cell>
          <cell r="H951">
            <v>70</v>
          </cell>
          <cell r="I951" t="str">
            <v>Chip Thick Film Resistor 1/10W 36.5kohm</v>
          </cell>
          <cell r="J951">
            <v>10000</v>
          </cell>
          <cell r="K951">
            <v>1.2999999999999999E-3</v>
          </cell>
          <cell r="L951">
            <v>13</v>
          </cell>
          <cell r="M951" t="str">
            <v>451U</v>
          </cell>
          <cell r="N951">
            <v>44572</v>
          </cell>
          <cell r="O951" t="str">
            <v>EMS02Q20000532HWA0006K</v>
          </cell>
          <cell r="P951" t="str">
            <v>HWC2022011484465</v>
          </cell>
          <cell r="Q951">
            <v>44575</v>
          </cell>
          <cell r="R951" t="str">
            <v>AHW-60066I22</v>
          </cell>
          <cell r="S951">
            <v>44599</v>
          </cell>
          <cell r="T951">
            <v>44602</v>
          </cell>
          <cell r="U951" t="str">
            <v>AIR</v>
          </cell>
          <cell r="V951" t="str">
            <v>Delivered</v>
          </cell>
          <cell r="W951" t="str">
            <v>02312VMP-2</v>
          </cell>
          <cell r="X951">
            <v>44652</v>
          </cell>
          <cell r="AA951" t="str">
            <v>EMS02Q20000532HWA0006K</v>
          </cell>
          <cell r="AB951" t="b">
            <v>1</v>
          </cell>
          <cell r="AC951">
            <v>44572</v>
          </cell>
        </row>
        <row r="952">
          <cell r="A952" t="str">
            <v>96600009930709077630000EMS02Q20000532HWA0006K</v>
          </cell>
          <cell r="B952" t="e">
            <v>#N/A</v>
          </cell>
          <cell r="C952" t="str">
            <v>966000099380</v>
          </cell>
          <cell r="D952" t="str">
            <v>96600009930709077630000</v>
          </cell>
          <cell r="E952" t="str">
            <v>ONT</v>
          </cell>
          <cell r="F952" t="str">
            <v>9660000993</v>
          </cell>
          <cell r="G952" t="str">
            <v>07090776</v>
          </cell>
          <cell r="H952">
            <v>80</v>
          </cell>
          <cell r="I952" t="str">
            <v>Chip Thick Film Resistor,1/16W,49.9ohm,+</v>
          </cell>
          <cell r="J952">
            <v>30000</v>
          </cell>
          <cell r="K952">
            <v>2.9999999999999997E-4</v>
          </cell>
          <cell r="L952">
            <v>9</v>
          </cell>
          <cell r="M952" t="str">
            <v>451U</v>
          </cell>
          <cell r="N952">
            <v>44572</v>
          </cell>
          <cell r="O952" t="str">
            <v>EMS02Q20000532HWA0006K</v>
          </cell>
          <cell r="P952" t="str">
            <v>HWC2022011484465</v>
          </cell>
          <cell r="Q952">
            <v>44575</v>
          </cell>
          <cell r="R952" t="str">
            <v>AHW-60066I22</v>
          </cell>
          <cell r="S952">
            <v>44599</v>
          </cell>
          <cell r="T952">
            <v>44602</v>
          </cell>
          <cell r="U952" t="str">
            <v>AIR</v>
          </cell>
          <cell r="V952" t="str">
            <v>Delivered</v>
          </cell>
          <cell r="W952" t="str">
            <v>02312VMP-2</v>
          </cell>
          <cell r="X952">
            <v>44652</v>
          </cell>
          <cell r="AA952" t="str">
            <v>EMS02Q20000532HWA0006K</v>
          </cell>
          <cell r="AB952" t="b">
            <v>1</v>
          </cell>
          <cell r="AC952">
            <v>44572</v>
          </cell>
        </row>
        <row r="953">
          <cell r="A953" t="str">
            <v>96600009930709079340000EMS02Q20000532HWA0006K</v>
          </cell>
          <cell r="B953" t="e">
            <v>#N/A</v>
          </cell>
          <cell r="C953" t="str">
            <v>966000099390</v>
          </cell>
          <cell r="D953" t="str">
            <v>96600009930709079340000</v>
          </cell>
          <cell r="E953" t="str">
            <v>ONT</v>
          </cell>
          <cell r="F953" t="str">
            <v>9660000993</v>
          </cell>
          <cell r="G953" t="str">
            <v>07090793</v>
          </cell>
          <cell r="H953">
            <v>90</v>
          </cell>
          <cell r="I953" t="str">
            <v>Chip Thick Film Resistor,0.0625W,4700ohm</v>
          </cell>
          <cell r="J953">
            <v>40000</v>
          </cell>
          <cell r="K953">
            <v>2.0000000000000001E-4</v>
          </cell>
          <cell r="L953">
            <v>8</v>
          </cell>
          <cell r="M953" t="str">
            <v>451U</v>
          </cell>
          <cell r="N953">
            <v>44572</v>
          </cell>
          <cell r="O953" t="str">
            <v>EMS02Q20000532HWA0006K</v>
          </cell>
          <cell r="P953" t="str">
            <v>HWC2022011484465</v>
          </cell>
          <cell r="Q953">
            <v>44575</v>
          </cell>
          <cell r="R953" t="str">
            <v>AHW-60066I22</v>
          </cell>
          <cell r="S953">
            <v>44599</v>
          </cell>
          <cell r="T953">
            <v>44602</v>
          </cell>
          <cell r="U953" t="str">
            <v>AIR</v>
          </cell>
          <cell r="V953" t="str">
            <v>Delivered</v>
          </cell>
          <cell r="W953" t="str">
            <v>02312VMP-2</v>
          </cell>
          <cell r="X953">
            <v>44652</v>
          </cell>
          <cell r="AA953" t="str">
            <v>EMS02Q20000532HWA0006K</v>
          </cell>
          <cell r="AB953" t="b">
            <v>1</v>
          </cell>
          <cell r="AC953">
            <v>44572</v>
          </cell>
        </row>
        <row r="954">
          <cell r="A954" t="str">
            <v>96600009930709080070000EMS02Q20000532HWA0006K</v>
          </cell>
          <cell r="B954" t="e">
            <v>#N/A</v>
          </cell>
          <cell r="C954" t="str">
            <v>9660000993100</v>
          </cell>
          <cell r="D954" t="str">
            <v>96600009930709080070000</v>
          </cell>
          <cell r="E954" t="str">
            <v>ONT</v>
          </cell>
          <cell r="F954" t="str">
            <v>9660000993</v>
          </cell>
          <cell r="G954" t="str">
            <v>07090800</v>
          </cell>
          <cell r="H954">
            <v>100</v>
          </cell>
          <cell r="I954" t="str">
            <v>Chip Thick Film Resistor,0.0625W,0ohm,le</v>
          </cell>
          <cell r="J954">
            <v>70000</v>
          </cell>
          <cell r="K954">
            <v>2.0000000000000001E-4</v>
          </cell>
          <cell r="L954">
            <v>14</v>
          </cell>
          <cell r="M954" t="str">
            <v>451U</v>
          </cell>
          <cell r="N954">
            <v>44572</v>
          </cell>
          <cell r="O954" t="str">
            <v>EMS02Q20000532HWA0006K</v>
          </cell>
          <cell r="P954" t="str">
            <v>HWC2022011484465</v>
          </cell>
          <cell r="Q954">
            <v>44575</v>
          </cell>
          <cell r="R954" t="str">
            <v>AHW-60066I22</v>
          </cell>
          <cell r="S954">
            <v>44599</v>
          </cell>
          <cell r="T954">
            <v>44602</v>
          </cell>
          <cell r="U954" t="str">
            <v>AIR</v>
          </cell>
          <cell r="V954" t="str">
            <v>Delivered</v>
          </cell>
          <cell r="W954" t="str">
            <v>02312VMP-2</v>
          </cell>
          <cell r="X954">
            <v>44652</v>
          </cell>
          <cell r="AA954" t="str">
            <v>EMS02Q20000532HWA0006K</v>
          </cell>
          <cell r="AB954" t="b">
            <v>1</v>
          </cell>
          <cell r="AC954">
            <v>44572</v>
          </cell>
        </row>
        <row r="955">
          <cell r="A955" t="str">
            <v>96600009930709080790000EMS02Q20000532HWA0008K</v>
          </cell>
          <cell r="B955" t="e">
            <v>#N/A</v>
          </cell>
          <cell r="C955" t="str">
            <v>9660000993110</v>
          </cell>
          <cell r="D955" t="str">
            <v>96600009930709080790000</v>
          </cell>
          <cell r="E955" t="str">
            <v>ONT</v>
          </cell>
          <cell r="F955" t="str">
            <v>9660000993</v>
          </cell>
          <cell r="G955" t="str">
            <v>07090807</v>
          </cell>
          <cell r="H955">
            <v>110</v>
          </cell>
          <cell r="I955" t="str">
            <v>Chip Thick Film Resistor 1/16W 100ohm</v>
          </cell>
          <cell r="J955">
            <v>90000</v>
          </cell>
          <cell r="K955">
            <v>2.0000000000000001E-4</v>
          </cell>
          <cell r="L955">
            <v>18</v>
          </cell>
          <cell r="M955" t="str">
            <v>451U</v>
          </cell>
          <cell r="N955">
            <v>44572</v>
          </cell>
          <cell r="O955" t="str">
            <v>EMS02Q20000532HWA0008K</v>
          </cell>
          <cell r="P955" t="str">
            <v>HWC2022011484470</v>
          </cell>
          <cell r="Q955">
            <v>44575</v>
          </cell>
          <cell r="R955" t="str">
            <v>AHW-60055I22</v>
          </cell>
          <cell r="S955">
            <v>44599</v>
          </cell>
          <cell r="T955">
            <v>44617</v>
          </cell>
          <cell r="U955" t="str">
            <v>AIR</v>
          </cell>
          <cell r="V955" t="str">
            <v>Delivered</v>
          </cell>
          <cell r="W955" t="str">
            <v>02312VMP-2</v>
          </cell>
          <cell r="X955">
            <v>44652</v>
          </cell>
          <cell r="AA955" t="str">
            <v>EMS02Q20000532HWA0008K</v>
          </cell>
          <cell r="AB955" t="b">
            <v>1</v>
          </cell>
          <cell r="AC955">
            <v>44572</v>
          </cell>
        </row>
        <row r="956">
          <cell r="A956" t="str">
            <v>96600009930709082220000EMS02Q20000532HWA0008K</v>
          </cell>
          <cell r="B956" t="e">
            <v>#N/A</v>
          </cell>
          <cell r="C956" t="str">
            <v>9660000993120</v>
          </cell>
          <cell r="D956" t="str">
            <v>96600009930709082220000</v>
          </cell>
          <cell r="E956" t="str">
            <v>ONT</v>
          </cell>
          <cell r="F956" t="str">
            <v>9660000993</v>
          </cell>
          <cell r="G956" t="str">
            <v>07090822</v>
          </cell>
          <cell r="H956">
            <v>120</v>
          </cell>
          <cell r="I956" t="str">
            <v>Chip Thick Film Resistor 1/16W 121kohm 1</v>
          </cell>
          <cell r="J956">
            <v>20000</v>
          </cell>
          <cell r="K956">
            <v>8.0000000000000004E-4</v>
          </cell>
          <cell r="L956">
            <v>16</v>
          </cell>
          <cell r="M956" t="str">
            <v>451U</v>
          </cell>
          <cell r="N956">
            <v>44572</v>
          </cell>
          <cell r="O956" t="str">
            <v>EMS02Q20000532HWA0008K</v>
          </cell>
          <cell r="P956" t="str">
            <v>HWC2022011484470</v>
          </cell>
          <cell r="Q956">
            <v>44575</v>
          </cell>
          <cell r="R956" t="str">
            <v>AHW-60055I22</v>
          </cell>
          <cell r="S956">
            <v>44599</v>
          </cell>
          <cell r="T956">
            <v>44617</v>
          </cell>
          <cell r="U956" t="str">
            <v>AIR</v>
          </cell>
          <cell r="V956" t="str">
            <v>Delivered</v>
          </cell>
          <cell r="W956" t="str">
            <v>02312VMP-2</v>
          </cell>
          <cell r="X956">
            <v>44652</v>
          </cell>
          <cell r="AA956" t="str">
            <v>EMS02Q20000532HWA0008K</v>
          </cell>
          <cell r="AB956" t="b">
            <v>1</v>
          </cell>
          <cell r="AC956">
            <v>44572</v>
          </cell>
        </row>
        <row r="957">
          <cell r="A957" t="str">
            <v>96600009930709082910000EMS02Q20000532HWA0008K</v>
          </cell>
          <cell r="B957" t="e">
            <v>#N/A</v>
          </cell>
          <cell r="C957" t="str">
            <v>9660000993130</v>
          </cell>
          <cell r="D957" t="str">
            <v>96600009930709082910000</v>
          </cell>
          <cell r="E957" t="str">
            <v>ONT</v>
          </cell>
          <cell r="F957" t="str">
            <v>9660000993</v>
          </cell>
          <cell r="G957" t="str">
            <v>07090829</v>
          </cell>
          <cell r="H957">
            <v>130</v>
          </cell>
          <cell r="I957" t="str">
            <v>ChipThickFilmResistor,1/16W,47kohm,+"</v>
          </cell>
          <cell r="J957">
            <v>10000</v>
          </cell>
          <cell r="K957">
            <v>2.9999999999999997E-4</v>
          </cell>
          <cell r="L957">
            <v>2.9999999999999996</v>
          </cell>
          <cell r="M957" t="str">
            <v>451U</v>
          </cell>
          <cell r="N957">
            <v>44572</v>
          </cell>
          <cell r="O957" t="str">
            <v>EMS02Q20000532HWA0008K</v>
          </cell>
          <cell r="P957" t="str">
            <v>HWC2022011484470</v>
          </cell>
          <cell r="Q957">
            <v>44575</v>
          </cell>
          <cell r="R957" t="str">
            <v>AHW-60055I22</v>
          </cell>
          <cell r="S957">
            <v>44599</v>
          </cell>
          <cell r="T957">
            <v>44617</v>
          </cell>
          <cell r="U957" t="str">
            <v>AIR</v>
          </cell>
          <cell r="V957" t="str">
            <v>Delivered</v>
          </cell>
          <cell r="W957" t="str">
            <v>02312VMP-2</v>
          </cell>
          <cell r="X957">
            <v>44652</v>
          </cell>
          <cell r="AA957" t="str">
            <v>EMS02Q20000532HWA0008K</v>
          </cell>
          <cell r="AB957" t="b">
            <v>1</v>
          </cell>
          <cell r="AC957">
            <v>44572</v>
          </cell>
        </row>
        <row r="958">
          <cell r="A958" t="str">
            <v>96600009930709083640000EMS02Q20000532HWA0008K</v>
          </cell>
          <cell r="B958" t="e">
            <v>#N/A</v>
          </cell>
          <cell r="C958" t="str">
            <v>9660000993140</v>
          </cell>
          <cell r="D958" t="str">
            <v>96600009930709083640000</v>
          </cell>
          <cell r="E958" t="str">
            <v>ONT</v>
          </cell>
          <cell r="F958" t="str">
            <v>9660000993</v>
          </cell>
          <cell r="G958" t="str">
            <v>07090836</v>
          </cell>
          <cell r="H958">
            <v>140</v>
          </cell>
          <cell r="I958" t="str">
            <v>Chip Thick Film Resistor 1/16W 33ohm+/-1</v>
          </cell>
          <cell r="J958">
            <v>40000</v>
          </cell>
          <cell r="K958">
            <v>2.9999999999999997E-4</v>
          </cell>
          <cell r="L958">
            <v>11.999999999999998</v>
          </cell>
          <cell r="M958" t="str">
            <v>451U</v>
          </cell>
          <cell r="N958">
            <v>44572</v>
          </cell>
          <cell r="O958" t="str">
            <v>EMS02Q20000532HWA0008K</v>
          </cell>
          <cell r="P958" t="str">
            <v>HWC2022011484470</v>
          </cell>
          <cell r="Q958">
            <v>44575</v>
          </cell>
          <cell r="R958" t="str">
            <v>AHW-60055I22</v>
          </cell>
          <cell r="S958">
            <v>44599</v>
          </cell>
          <cell r="T958">
            <v>44617</v>
          </cell>
          <cell r="U958" t="str">
            <v>AIR</v>
          </cell>
          <cell r="V958" t="str">
            <v>Delivered</v>
          </cell>
          <cell r="W958" t="str">
            <v>02312VMP-2</v>
          </cell>
          <cell r="X958">
            <v>44652</v>
          </cell>
          <cell r="AA958" t="str">
            <v>EMS02Q20000532HWA0008K</v>
          </cell>
          <cell r="AB958" t="b">
            <v>1</v>
          </cell>
          <cell r="AC958">
            <v>44572</v>
          </cell>
        </row>
        <row r="959">
          <cell r="A959" t="str">
            <v>96600009930709083725000EMS02Q20000532HWA0008K</v>
          </cell>
          <cell r="B959" t="e">
            <v>#N/A</v>
          </cell>
          <cell r="C959" t="str">
            <v>9660000993150</v>
          </cell>
          <cell r="D959" t="str">
            <v>96600009930709083725000</v>
          </cell>
          <cell r="E959" t="str">
            <v>ONT</v>
          </cell>
          <cell r="F959" t="str">
            <v>9660000993</v>
          </cell>
          <cell r="G959" t="str">
            <v>07090837</v>
          </cell>
          <cell r="H959">
            <v>150</v>
          </cell>
          <cell r="I959" t="str">
            <v>Chip Thick Film Resistor 1/10W 1ohm 1% 0</v>
          </cell>
          <cell r="J959">
            <v>25000</v>
          </cell>
          <cell r="K959">
            <v>4.0000000000000002E-4</v>
          </cell>
          <cell r="L959">
            <v>10</v>
          </cell>
          <cell r="M959" t="str">
            <v>451U</v>
          </cell>
          <cell r="N959">
            <v>44572</v>
          </cell>
          <cell r="O959" t="str">
            <v>EMS02Q20000532HWA0008K</v>
          </cell>
          <cell r="P959" t="str">
            <v>HWC2022011484470</v>
          </cell>
          <cell r="Q959">
            <v>44575</v>
          </cell>
          <cell r="R959" t="str">
            <v>AHW-60055I22</v>
          </cell>
          <cell r="S959">
            <v>44599</v>
          </cell>
          <cell r="T959">
            <v>44617</v>
          </cell>
          <cell r="U959" t="str">
            <v>AIR</v>
          </cell>
          <cell r="V959" t="str">
            <v>Delivered</v>
          </cell>
          <cell r="W959" t="str">
            <v>02312VMP-2</v>
          </cell>
          <cell r="X959">
            <v>44652</v>
          </cell>
          <cell r="AA959" t="str">
            <v>EMS02Q20000532HWA0008K</v>
          </cell>
          <cell r="AB959" t="b">
            <v>1</v>
          </cell>
          <cell r="AC959">
            <v>44572</v>
          </cell>
        </row>
        <row r="960">
          <cell r="A960" t="str">
            <v>96600009930709086750000EMS02Q20000532HWA0008K</v>
          </cell>
          <cell r="B960" t="e">
            <v>#N/A</v>
          </cell>
          <cell r="C960" t="str">
            <v>9660000993160</v>
          </cell>
          <cell r="D960" t="str">
            <v>96600009930709086750000</v>
          </cell>
          <cell r="E960" t="str">
            <v>ONT</v>
          </cell>
          <cell r="F960" t="str">
            <v>9660000993</v>
          </cell>
          <cell r="G960" t="str">
            <v>07090867</v>
          </cell>
          <cell r="H960">
            <v>160</v>
          </cell>
          <cell r="I960" t="str">
            <v>Chip Thick Film Resistor,0.0625W,10000oh</v>
          </cell>
          <cell r="J960">
            <v>50000</v>
          </cell>
          <cell r="K960">
            <v>2.9999999999999997E-4</v>
          </cell>
          <cell r="L960">
            <v>14.999999999999998</v>
          </cell>
          <cell r="M960" t="str">
            <v>451U</v>
          </cell>
          <cell r="N960">
            <v>44572</v>
          </cell>
          <cell r="O960" t="str">
            <v>EMS02Q20000532HWA0008K</v>
          </cell>
          <cell r="P960" t="str">
            <v>HWC2022011484470</v>
          </cell>
          <cell r="Q960">
            <v>44575</v>
          </cell>
          <cell r="R960" t="str">
            <v>AHW-60055I22</v>
          </cell>
          <cell r="S960">
            <v>44599</v>
          </cell>
          <cell r="T960">
            <v>44617</v>
          </cell>
          <cell r="U960" t="str">
            <v>AIR</v>
          </cell>
          <cell r="V960" t="str">
            <v>Delivered</v>
          </cell>
          <cell r="W960" t="str">
            <v>02312VMP-2</v>
          </cell>
          <cell r="X960">
            <v>44652</v>
          </cell>
          <cell r="AA960" t="str">
            <v>EMS02Q20000532HWA0008K</v>
          </cell>
          <cell r="AB960" t="b">
            <v>1</v>
          </cell>
          <cell r="AC960">
            <v>44572</v>
          </cell>
        </row>
        <row r="961">
          <cell r="A961" t="str">
            <v>96600009930709088925000EMS02Q20000532HWA0008K</v>
          </cell>
          <cell r="B961" t="e">
            <v>#N/A</v>
          </cell>
          <cell r="C961" t="str">
            <v>9660000993170</v>
          </cell>
          <cell r="D961" t="str">
            <v>96600009930709088925000</v>
          </cell>
          <cell r="E961" t="str">
            <v>ONT</v>
          </cell>
          <cell r="F961" t="str">
            <v>9660000993</v>
          </cell>
          <cell r="G961" t="str">
            <v>07090889</v>
          </cell>
          <cell r="H961">
            <v>170</v>
          </cell>
          <cell r="I961" t="str">
            <v>Chip Thick Film Resistor 0.1W 10000ohm 1</v>
          </cell>
          <cell r="J961">
            <v>25000</v>
          </cell>
          <cell r="K961">
            <v>4.0000000000000002E-4</v>
          </cell>
          <cell r="L961">
            <v>10</v>
          </cell>
          <cell r="M961" t="str">
            <v>451U</v>
          </cell>
          <cell r="N961">
            <v>44572</v>
          </cell>
          <cell r="O961" t="str">
            <v>EMS02Q20000532HWA0008K</v>
          </cell>
          <cell r="P961" t="str">
            <v>HWC2022011484470</v>
          </cell>
          <cell r="Q961">
            <v>44575</v>
          </cell>
          <cell r="R961" t="str">
            <v>AHW-60055I22</v>
          </cell>
          <cell r="S961">
            <v>44599</v>
          </cell>
          <cell r="T961">
            <v>44617</v>
          </cell>
          <cell r="U961" t="str">
            <v>AIR</v>
          </cell>
          <cell r="V961" t="str">
            <v>Delivered</v>
          </cell>
          <cell r="W961" t="str">
            <v>02312VMP-2</v>
          </cell>
          <cell r="X961">
            <v>44652</v>
          </cell>
          <cell r="AA961" t="str">
            <v>EMS02Q20000532HWA0008K</v>
          </cell>
          <cell r="AB961" t="b">
            <v>1</v>
          </cell>
          <cell r="AC961">
            <v>44572</v>
          </cell>
        </row>
        <row r="962">
          <cell r="A962" t="str">
            <v>96600009930709089230000EMS02Q20000532HWA0008K</v>
          </cell>
          <cell r="B962" t="e">
            <v>#N/A</v>
          </cell>
          <cell r="C962" t="str">
            <v>9660000993180</v>
          </cell>
          <cell r="D962" t="str">
            <v>96600009930709089230000</v>
          </cell>
          <cell r="E962" t="str">
            <v>ONT</v>
          </cell>
          <cell r="F962" t="str">
            <v>9660000993</v>
          </cell>
          <cell r="G962" t="str">
            <v>07090892</v>
          </cell>
          <cell r="H962">
            <v>180</v>
          </cell>
          <cell r="I962" t="str">
            <v>Chip Thick Film Resistor 1/16W 30kohm+/-</v>
          </cell>
          <cell r="J962">
            <v>30000</v>
          </cell>
          <cell r="K962">
            <v>2.9999999999999997E-4</v>
          </cell>
          <cell r="L962">
            <v>9</v>
          </cell>
          <cell r="M962" t="str">
            <v>451U</v>
          </cell>
          <cell r="N962">
            <v>44572</v>
          </cell>
          <cell r="O962" t="str">
            <v>EMS02Q20000532HWA0008K</v>
          </cell>
          <cell r="P962" t="str">
            <v>HWC2022011484470</v>
          </cell>
          <cell r="Q962">
            <v>44575</v>
          </cell>
          <cell r="R962" t="str">
            <v>AHW-60055I22</v>
          </cell>
          <cell r="S962">
            <v>44599</v>
          </cell>
          <cell r="T962">
            <v>44617</v>
          </cell>
          <cell r="U962" t="str">
            <v>AIR</v>
          </cell>
          <cell r="V962" t="str">
            <v>Delivered</v>
          </cell>
          <cell r="W962" t="str">
            <v>02312VMP-2</v>
          </cell>
          <cell r="X962">
            <v>44652</v>
          </cell>
          <cell r="AA962" t="str">
            <v>EMS02Q20000532HWA0008K</v>
          </cell>
          <cell r="AB962" t="b">
            <v>1</v>
          </cell>
          <cell r="AC962">
            <v>44572</v>
          </cell>
        </row>
        <row r="963">
          <cell r="A963" t="str">
            <v>96600009930709113910000EMS02Q20000532HWA0008K</v>
          </cell>
          <cell r="B963" t="e">
            <v>#N/A</v>
          </cell>
          <cell r="C963" t="str">
            <v>9660000993190</v>
          </cell>
          <cell r="D963" t="str">
            <v>96600009930709113910000</v>
          </cell>
          <cell r="E963" t="str">
            <v>ONT</v>
          </cell>
          <cell r="F963" t="str">
            <v>9660000993</v>
          </cell>
          <cell r="G963" t="str">
            <v>07091139</v>
          </cell>
          <cell r="H963">
            <v>190</v>
          </cell>
          <cell r="I963" t="str">
            <v>Chip Thick Film Resistor 1/16W 5.1ohm +/</v>
          </cell>
          <cell r="J963">
            <v>10000</v>
          </cell>
          <cell r="K963">
            <v>2.0000000000000001E-4</v>
          </cell>
          <cell r="L963">
            <v>2</v>
          </cell>
          <cell r="M963" t="str">
            <v>451U</v>
          </cell>
          <cell r="N963">
            <v>44572</v>
          </cell>
          <cell r="O963" t="str">
            <v>EMS02Q20000532HWA0008K</v>
          </cell>
          <cell r="P963" t="str">
            <v>HWC2022011484470</v>
          </cell>
          <cell r="Q963">
            <v>44575</v>
          </cell>
          <cell r="R963" t="str">
            <v>AHW-60055I22</v>
          </cell>
          <cell r="S963">
            <v>44599</v>
          </cell>
          <cell r="T963">
            <v>44617</v>
          </cell>
          <cell r="U963" t="str">
            <v>AIR</v>
          </cell>
          <cell r="V963" t="str">
            <v>Delivered</v>
          </cell>
          <cell r="W963" t="str">
            <v>02312VMP-2</v>
          </cell>
          <cell r="X963">
            <v>44652</v>
          </cell>
          <cell r="AA963" t="str">
            <v>EMS02Q20000532HWA0008K</v>
          </cell>
          <cell r="AB963" t="b">
            <v>1</v>
          </cell>
          <cell r="AC963">
            <v>44572</v>
          </cell>
        </row>
        <row r="964">
          <cell r="A964" t="str">
            <v>96600009930709115550000EMS02Q20000532HWA0008K</v>
          </cell>
          <cell r="B964" t="e">
            <v>#N/A</v>
          </cell>
          <cell r="C964" t="str">
            <v>9660000993200</v>
          </cell>
          <cell r="D964" t="str">
            <v>96600009930709115550000</v>
          </cell>
          <cell r="E964" t="str">
            <v>ONT</v>
          </cell>
          <cell r="F964" t="str">
            <v>9660000993</v>
          </cell>
          <cell r="G964" t="str">
            <v>07091155</v>
          </cell>
          <cell r="H964">
            <v>200</v>
          </cell>
          <cell r="I964" t="str">
            <v>Chip Thick Film Resistor 1/20W 100ohm  5</v>
          </cell>
          <cell r="J964">
            <v>50000</v>
          </cell>
          <cell r="K964">
            <v>2.0000000000000001E-4</v>
          </cell>
          <cell r="L964">
            <v>10</v>
          </cell>
          <cell r="M964" t="str">
            <v>451U</v>
          </cell>
          <cell r="N964">
            <v>44572</v>
          </cell>
          <cell r="O964" t="str">
            <v>EMS02Q20000532HWA0008K</v>
          </cell>
          <cell r="P964" t="str">
            <v>HWC2022011484470</v>
          </cell>
          <cell r="Q964">
            <v>44575</v>
          </cell>
          <cell r="R964" t="str">
            <v>AHW-60055I22</v>
          </cell>
          <cell r="S964">
            <v>44599</v>
          </cell>
          <cell r="T964">
            <v>44617</v>
          </cell>
          <cell r="U964" t="str">
            <v>AIR</v>
          </cell>
          <cell r="V964" t="str">
            <v>Delivered</v>
          </cell>
          <cell r="W964" t="str">
            <v>02312VMP-2</v>
          </cell>
          <cell r="X964">
            <v>44652</v>
          </cell>
          <cell r="AA964" t="str">
            <v>EMS02Q20000532HWA0008K</v>
          </cell>
          <cell r="AB964" t="b">
            <v>1</v>
          </cell>
          <cell r="AC964">
            <v>44572</v>
          </cell>
        </row>
        <row r="965">
          <cell r="A965" t="str">
            <v>96600009930709116910000EMS02Q20000532HWA0012K</v>
          </cell>
          <cell r="B965" t="e">
            <v>#N/A</v>
          </cell>
          <cell r="C965" t="str">
            <v>9660000993210</v>
          </cell>
          <cell r="D965" t="str">
            <v>96600009930709116910000</v>
          </cell>
          <cell r="E965" t="str">
            <v>ONT</v>
          </cell>
          <cell r="F965" t="str">
            <v>9660000993</v>
          </cell>
          <cell r="G965" t="str">
            <v>07091169</v>
          </cell>
          <cell r="H965">
            <v>210</v>
          </cell>
          <cell r="I965" t="str">
            <v>Chip Thick Film Resistor 1/20W 10000ohm</v>
          </cell>
          <cell r="J965">
            <v>10000</v>
          </cell>
          <cell r="K965">
            <v>2.0000000000000001E-4</v>
          </cell>
          <cell r="L965">
            <v>2</v>
          </cell>
          <cell r="M965" t="str">
            <v>451U</v>
          </cell>
          <cell r="N965">
            <v>44572</v>
          </cell>
          <cell r="O965" t="str">
            <v>EMS02Q20000532HWA0012K</v>
          </cell>
          <cell r="P965" t="str">
            <v>HWC2022011484469</v>
          </cell>
          <cell r="Q965">
            <v>44575</v>
          </cell>
          <cell r="R965" t="str">
            <v>AHW-60055I22</v>
          </cell>
          <cell r="S965">
            <v>44599</v>
          </cell>
          <cell r="T965">
            <v>44617</v>
          </cell>
          <cell r="U965" t="str">
            <v>AIR</v>
          </cell>
          <cell r="V965" t="str">
            <v>Delivered</v>
          </cell>
          <cell r="W965" t="str">
            <v>02312VMP-2</v>
          </cell>
          <cell r="X965">
            <v>44652</v>
          </cell>
          <cell r="AA965" t="str">
            <v>EMS02Q20000532HWA0012K</v>
          </cell>
          <cell r="AB965" t="b">
            <v>1</v>
          </cell>
          <cell r="AC965">
            <v>44572</v>
          </cell>
        </row>
        <row r="966">
          <cell r="A966" t="str">
            <v>966000099307091282150000EMS02Q20000532HWA0012K</v>
          </cell>
          <cell r="B966" t="e">
            <v>#N/A</v>
          </cell>
          <cell r="C966" t="str">
            <v>9660000993220</v>
          </cell>
          <cell r="D966" t="str">
            <v>966000099307091282150000</v>
          </cell>
          <cell r="E966" t="str">
            <v>ONT</v>
          </cell>
          <cell r="F966" t="str">
            <v>9660000993</v>
          </cell>
          <cell r="G966" t="str">
            <v>07091282</v>
          </cell>
          <cell r="H966">
            <v>220</v>
          </cell>
          <cell r="I966" t="str">
            <v>Chip Thick Film Resistor,1/16W,1kohm-+/-</v>
          </cell>
          <cell r="J966">
            <v>150000</v>
          </cell>
          <cell r="K966">
            <v>2.9999999999999997E-4</v>
          </cell>
          <cell r="L966">
            <v>44.999999999999993</v>
          </cell>
          <cell r="M966" t="str">
            <v>451U</v>
          </cell>
          <cell r="N966">
            <v>44572</v>
          </cell>
          <cell r="O966" t="str">
            <v>EMS02Q20000532HWA0012K</v>
          </cell>
          <cell r="P966" t="str">
            <v>HWC2022011484469</v>
          </cell>
          <cell r="Q966">
            <v>44575</v>
          </cell>
          <cell r="R966" t="str">
            <v>AHW-60055I22</v>
          </cell>
          <cell r="S966">
            <v>44599</v>
          </cell>
          <cell r="T966">
            <v>44617</v>
          </cell>
          <cell r="U966" t="str">
            <v>AIR</v>
          </cell>
          <cell r="V966" t="str">
            <v>Delivered</v>
          </cell>
          <cell r="W966" t="str">
            <v>02312VMP-2</v>
          </cell>
          <cell r="X966">
            <v>44652</v>
          </cell>
          <cell r="AA966" t="str">
            <v>EMS02Q20000532HWA0012K</v>
          </cell>
          <cell r="AB966" t="b">
            <v>1</v>
          </cell>
          <cell r="AC966">
            <v>44572</v>
          </cell>
        </row>
        <row r="967">
          <cell r="A967" t="str">
            <v>96600009930709129820000EMS02Q20000532HWA0012K</v>
          </cell>
          <cell r="B967" t="e">
            <v>#N/A</v>
          </cell>
          <cell r="C967" t="str">
            <v>9660000993230</v>
          </cell>
          <cell r="D967" t="str">
            <v>96600009930709129820000</v>
          </cell>
          <cell r="E967" t="str">
            <v>ONT</v>
          </cell>
          <cell r="F967" t="str">
            <v>9660000993</v>
          </cell>
          <cell r="G967" t="str">
            <v>07091298</v>
          </cell>
          <cell r="H967">
            <v>230</v>
          </cell>
          <cell r="I967" t="str">
            <v>Chip Thick Film Resistor 0.05W 4700ohm 1</v>
          </cell>
          <cell r="J967">
            <v>20000</v>
          </cell>
          <cell r="K967">
            <v>2.0000000000000001E-4</v>
          </cell>
          <cell r="L967">
            <v>4</v>
          </cell>
          <cell r="M967" t="str">
            <v>451U</v>
          </cell>
          <cell r="N967">
            <v>44572</v>
          </cell>
          <cell r="O967" t="str">
            <v>EMS02Q20000532HWA0012K</v>
          </cell>
          <cell r="P967" t="str">
            <v>HWC2022011484469</v>
          </cell>
          <cell r="Q967">
            <v>44575</v>
          </cell>
          <cell r="R967" t="str">
            <v>AHW-60055I22</v>
          </cell>
          <cell r="S967">
            <v>44599</v>
          </cell>
          <cell r="T967">
            <v>44617</v>
          </cell>
          <cell r="U967" t="str">
            <v>AIR</v>
          </cell>
          <cell r="V967" t="str">
            <v>Delivered</v>
          </cell>
          <cell r="W967" t="str">
            <v>02312VMP-2</v>
          </cell>
          <cell r="X967">
            <v>44652</v>
          </cell>
          <cell r="AA967" t="str">
            <v>EMS02Q20000532HWA0012K</v>
          </cell>
          <cell r="AB967" t="b">
            <v>1</v>
          </cell>
          <cell r="AC967">
            <v>44572</v>
          </cell>
        </row>
        <row r="968">
          <cell r="A968" t="str">
            <v>96600009930709130540000EMS02Q20000532HWA0012K</v>
          </cell>
          <cell r="B968" t="e">
            <v>#N/A</v>
          </cell>
          <cell r="C968" t="str">
            <v>9660000993240</v>
          </cell>
          <cell r="D968" t="str">
            <v>96600009930709130540000</v>
          </cell>
          <cell r="E968" t="str">
            <v>ONT</v>
          </cell>
          <cell r="F968" t="str">
            <v>9660000993</v>
          </cell>
          <cell r="G968" t="str">
            <v>07091305</v>
          </cell>
          <cell r="H968">
            <v>240</v>
          </cell>
          <cell r="I968" t="str">
            <v>Chip Thick Film Resistor 0.0625W 10ohm 1</v>
          </cell>
          <cell r="J968">
            <v>40000</v>
          </cell>
          <cell r="K968">
            <v>2.9999999999999997E-4</v>
          </cell>
          <cell r="L968">
            <v>11.999999999999998</v>
          </cell>
          <cell r="M968" t="str">
            <v>451U</v>
          </cell>
          <cell r="N968">
            <v>44572</v>
          </cell>
          <cell r="O968" t="str">
            <v>EMS02Q20000532HWA0012K</v>
          </cell>
          <cell r="P968" t="str">
            <v>HWC2022011484469</v>
          </cell>
          <cell r="Q968">
            <v>44575</v>
          </cell>
          <cell r="R968" t="str">
            <v>AHW-60055I22</v>
          </cell>
          <cell r="S968">
            <v>44599</v>
          </cell>
          <cell r="T968">
            <v>44617</v>
          </cell>
          <cell r="U968" t="str">
            <v>AIR</v>
          </cell>
          <cell r="V968" t="str">
            <v>Delivered</v>
          </cell>
          <cell r="W968" t="str">
            <v>02312VMP-2</v>
          </cell>
          <cell r="X968">
            <v>44652</v>
          </cell>
          <cell r="AA968" t="str">
            <v>EMS02Q20000532HWA0012K</v>
          </cell>
          <cell r="AB968" t="b">
            <v>1</v>
          </cell>
          <cell r="AC968">
            <v>44572</v>
          </cell>
        </row>
        <row r="969">
          <cell r="A969" t="str">
            <v>96600009930709130820000EMS02Q20000532HWA0012K</v>
          </cell>
          <cell r="B969" t="e">
            <v>#N/A</v>
          </cell>
          <cell r="C969" t="str">
            <v>9660000993250</v>
          </cell>
          <cell r="D969" t="str">
            <v>96600009930709130820000</v>
          </cell>
          <cell r="E969" t="str">
            <v>ONT</v>
          </cell>
          <cell r="F969" t="str">
            <v>9660000993</v>
          </cell>
          <cell r="G969" t="str">
            <v>07091308</v>
          </cell>
          <cell r="H969">
            <v>250</v>
          </cell>
          <cell r="I969" t="str">
            <v xml:space="preserve"> ChipThickFilmResistor,0.0625W,20ohm,</v>
          </cell>
          <cell r="J969">
            <v>20000</v>
          </cell>
          <cell r="K969">
            <v>5.0000000000000001E-4</v>
          </cell>
          <cell r="L969">
            <v>10</v>
          </cell>
          <cell r="M969" t="str">
            <v>451U</v>
          </cell>
          <cell r="N969">
            <v>44572</v>
          </cell>
          <cell r="O969" t="str">
            <v>EMS02Q20000532HWA0012K</v>
          </cell>
          <cell r="P969" t="str">
            <v>HWC2022011484469</v>
          </cell>
          <cell r="Q969">
            <v>44575</v>
          </cell>
          <cell r="R969" t="str">
            <v>AHW-60055I22</v>
          </cell>
          <cell r="S969">
            <v>44599</v>
          </cell>
          <cell r="T969">
            <v>44617</v>
          </cell>
          <cell r="U969" t="str">
            <v>AIR</v>
          </cell>
          <cell r="V969" t="str">
            <v>Delivered</v>
          </cell>
          <cell r="W969" t="str">
            <v>02312VMP-2</v>
          </cell>
          <cell r="X969">
            <v>44652</v>
          </cell>
          <cell r="AA969" t="str">
            <v>EMS02Q20000532HWA0012K</v>
          </cell>
          <cell r="AB969" t="b">
            <v>1</v>
          </cell>
          <cell r="AC969">
            <v>44572</v>
          </cell>
        </row>
        <row r="970">
          <cell r="A970" t="str">
            <v>96600009930709134010000EMS02Q20000532HWA0012K</v>
          </cell>
          <cell r="B970" t="e">
            <v>#N/A</v>
          </cell>
          <cell r="C970" t="str">
            <v>9660000993260</v>
          </cell>
          <cell r="D970" t="str">
            <v>96600009930709134010000</v>
          </cell>
          <cell r="E970" t="str">
            <v>ONT</v>
          </cell>
          <cell r="F970" t="str">
            <v>9660000993</v>
          </cell>
          <cell r="G970" t="str">
            <v>07091340</v>
          </cell>
          <cell r="H970">
            <v>260</v>
          </cell>
          <cell r="I970" t="str">
            <v>Chip Thick Film Resistor 0.0625W 510ohm</v>
          </cell>
          <cell r="J970">
            <v>10000</v>
          </cell>
          <cell r="K970">
            <v>2.9999999999999997E-4</v>
          </cell>
          <cell r="L970">
            <v>2.9999999999999996</v>
          </cell>
          <cell r="M970" t="str">
            <v>451U</v>
          </cell>
          <cell r="N970">
            <v>44572</v>
          </cell>
          <cell r="O970" t="str">
            <v>EMS02Q20000532HWA0012K</v>
          </cell>
          <cell r="P970" t="str">
            <v>HWC2022011484469</v>
          </cell>
          <cell r="Q970">
            <v>44575</v>
          </cell>
          <cell r="R970" t="str">
            <v>AHW-60055I22</v>
          </cell>
          <cell r="S970">
            <v>44599</v>
          </cell>
          <cell r="T970">
            <v>44617</v>
          </cell>
          <cell r="U970" t="str">
            <v>AIR</v>
          </cell>
          <cell r="V970" t="str">
            <v>Delivered</v>
          </cell>
          <cell r="W970" t="str">
            <v>02312VMP-2</v>
          </cell>
          <cell r="X970">
            <v>44652</v>
          </cell>
          <cell r="AA970" t="str">
            <v>EMS02Q20000532HWA0012K</v>
          </cell>
          <cell r="AB970" t="b">
            <v>1</v>
          </cell>
          <cell r="AC970">
            <v>44572</v>
          </cell>
        </row>
        <row r="971">
          <cell r="A971" t="str">
            <v>96600009930709134510000EMS02Q20000532HWA0012K</v>
          </cell>
          <cell r="B971" t="e">
            <v>#N/A</v>
          </cell>
          <cell r="C971" t="str">
            <v>9660000993270</v>
          </cell>
          <cell r="D971" t="str">
            <v>96600009930709134510000</v>
          </cell>
          <cell r="E971" t="str">
            <v>ONT</v>
          </cell>
          <cell r="F971" t="str">
            <v>9660000993</v>
          </cell>
          <cell r="G971" t="str">
            <v>07091345</v>
          </cell>
          <cell r="H971">
            <v>270</v>
          </cell>
          <cell r="I971" t="str">
            <v>Chip Thick Film Resistor 0.0625W 750ohm</v>
          </cell>
          <cell r="J971">
            <v>10000</v>
          </cell>
          <cell r="K971">
            <v>2.9999999999999997E-4</v>
          </cell>
          <cell r="L971">
            <v>2.9999999999999996</v>
          </cell>
          <cell r="M971" t="str">
            <v>451U</v>
          </cell>
          <cell r="N971">
            <v>44572</v>
          </cell>
          <cell r="O971" t="str">
            <v>EMS02Q20000532HWA0012K</v>
          </cell>
          <cell r="P971" t="str">
            <v>HWC2022011484469</v>
          </cell>
          <cell r="Q971">
            <v>44575</v>
          </cell>
          <cell r="R971" t="str">
            <v>AHW-60055I22</v>
          </cell>
          <cell r="S971">
            <v>44599</v>
          </cell>
          <cell r="T971">
            <v>44617</v>
          </cell>
          <cell r="U971" t="str">
            <v>AIR</v>
          </cell>
          <cell r="V971" t="str">
            <v>Delivered</v>
          </cell>
          <cell r="W971" t="str">
            <v>02312VMP-2</v>
          </cell>
          <cell r="X971">
            <v>44652</v>
          </cell>
          <cell r="AA971" t="str">
            <v>EMS02Q20000532HWA0012K</v>
          </cell>
          <cell r="AB971" t="b">
            <v>1</v>
          </cell>
          <cell r="AC971">
            <v>44572</v>
          </cell>
        </row>
        <row r="972">
          <cell r="A972" t="str">
            <v>96600009930709135410000EMS02Q20000532HWA0012K</v>
          </cell>
          <cell r="B972" t="e">
            <v>#N/A</v>
          </cell>
          <cell r="C972" t="str">
            <v>9660000993280</v>
          </cell>
          <cell r="D972" t="str">
            <v>96600009930709135410000</v>
          </cell>
          <cell r="E972" t="str">
            <v>ONT</v>
          </cell>
          <cell r="F972" t="str">
            <v>9660000993</v>
          </cell>
          <cell r="G972" t="str">
            <v>07091354</v>
          </cell>
          <cell r="H972">
            <v>280</v>
          </cell>
          <cell r="I972" t="str">
            <v>Chip Thick Film Resistor 0.0625W 2000ohm</v>
          </cell>
          <cell r="J972">
            <v>10000</v>
          </cell>
          <cell r="K972">
            <v>2.9999999999999997E-4</v>
          </cell>
          <cell r="L972">
            <v>2.9999999999999996</v>
          </cell>
          <cell r="M972" t="str">
            <v>451U</v>
          </cell>
          <cell r="N972">
            <v>44572</v>
          </cell>
          <cell r="O972" t="str">
            <v>EMS02Q20000532HWA0012K</v>
          </cell>
          <cell r="P972" t="str">
            <v>HWC2022011484469</v>
          </cell>
          <cell r="Q972">
            <v>44575</v>
          </cell>
          <cell r="R972" t="str">
            <v>AHW-60055I22</v>
          </cell>
          <cell r="S972">
            <v>44599</v>
          </cell>
          <cell r="T972">
            <v>44617</v>
          </cell>
          <cell r="U972" t="str">
            <v>AIR</v>
          </cell>
          <cell r="V972" t="str">
            <v>Delivered</v>
          </cell>
          <cell r="W972" t="str">
            <v>02312VMP-2</v>
          </cell>
          <cell r="X972">
            <v>44652</v>
          </cell>
          <cell r="AA972" t="str">
            <v>EMS02Q20000532HWA0012K</v>
          </cell>
          <cell r="AB972" t="b">
            <v>1</v>
          </cell>
          <cell r="AC972">
            <v>44572</v>
          </cell>
        </row>
        <row r="973">
          <cell r="A973" t="str">
            <v>96600009930709136710000EMS02Q20000532HWA0012K</v>
          </cell>
          <cell r="B973" t="e">
            <v>#N/A</v>
          </cell>
          <cell r="C973" t="str">
            <v>9660000993290</v>
          </cell>
          <cell r="D973" t="str">
            <v>96600009930709136710000</v>
          </cell>
          <cell r="E973" t="str">
            <v>ONT</v>
          </cell>
          <cell r="F973" t="str">
            <v>9660000993</v>
          </cell>
          <cell r="G973" t="str">
            <v>07091367</v>
          </cell>
          <cell r="H973">
            <v>290</v>
          </cell>
          <cell r="I973" t="str">
            <v>Chip Thick Film Resistor 0.0625W 5110ohm</v>
          </cell>
          <cell r="J973">
            <v>10000</v>
          </cell>
          <cell r="K973">
            <v>2.9999999999999997E-4</v>
          </cell>
          <cell r="L973">
            <v>2.9999999999999996</v>
          </cell>
          <cell r="M973" t="str">
            <v>451U</v>
          </cell>
          <cell r="N973">
            <v>44572</v>
          </cell>
          <cell r="O973" t="str">
            <v>EMS02Q20000532HWA0012K</v>
          </cell>
          <cell r="P973" t="str">
            <v>HWC2022011484469</v>
          </cell>
          <cell r="Q973">
            <v>44575</v>
          </cell>
          <cell r="R973" t="str">
            <v>AHW-60055I22</v>
          </cell>
          <cell r="S973">
            <v>44599</v>
          </cell>
          <cell r="T973">
            <v>44617</v>
          </cell>
          <cell r="U973" t="str">
            <v>AIR</v>
          </cell>
          <cell r="V973" t="str">
            <v>Delivered</v>
          </cell>
          <cell r="W973" t="str">
            <v>02312VMP-2</v>
          </cell>
          <cell r="X973">
            <v>44652</v>
          </cell>
          <cell r="AA973" t="str">
            <v>EMS02Q20000532HWA0012K</v>
          </cell>
          <cell r="AB973" t="b">
            <v>1</v>
          </cell>
          <cell r="AC973">
            <v>44572</v>
          </cell>
        </row>
        <row r="974">
          <cell r="A974" t="str">
            <v>96600009930709137410000EMS02Q20000532HWA0012K</v>
          </cell>
          <cell r="B974" t="e">
            <v>#N/A</v>
          </cell>
          <cell r="C974" t="str">
            <v>9660000993300</v>
          </cell>
          <cell r="D974" t="str">
            <v>96600009930709137410000</v>
          </cell>
          <cell r="E974" t="str">
            <v>ONT</v>
          </cell>
          <cell r="F974" t="str">
            <v>9660000993</v>
          </cell>
          <cell r="G974" t="str">
            <v>07091374</v>
          </cell>
          <cell r="H974">
            <v>300</v>
          </cell>
          <cell r="I974" t="str">
            <v>ChipThickFilmResistor,0.0625W,20Kohm</v>
          </cell>
          <cell r="J974">
            <v>10000</v>
          </cell>
          <cell r="K974">
            <v>2.9999999999999997E-4</v>
          </cell>
          <cell r="L974">
            <v>2.9999999999999996</v>
          </cell>
          <cell r="M974" t="str">
            <v>451U</v>
          </cell>
          <cell r="N974">
            <v>44572</v>
          </cell>
          <cell r="O974" t="str">
            <v>EMS02Q20000532HWA0012K</v>
          </cell>
          <cell r="P974" t="str">
            <v>HWC2022011484469</v>
          </cell>
          <cell r="Q974">
            <v>44575</v>
          </cell>
          <cell r="R974" t="str">
            <v>AHW-60055I22</v>
          </cell>
          <cell r="S974">
            <v>44599</v>
          </cell>
          <cell r="T974">
            <v>44617</v>
          </cell>
          <cell r="U974" t="str">
            <v>AIR</v>
          </cell>
          <cell r="V974" t="str">
            <v>Delivered</v>
          </cell>
          <cell r="W974" t="str">
            <v>02312VMP-2</v>
          </cell>
          <cell r="X974">
            <v>44652</v>
          </cell>
          <cell r="AA974" t="str">
            <v>EMS02Q20000532HWA0012K</v>
          </cell>
          <cell r="AB974" t="b">
            <v>1</v>
          </cell>
          <cell r="AC974">
            <v>44572</v>
          </cell>
        </row>
        <row r="975">
          <cell r="A975" t="str">
            <v>96600009930709138430000EMS02Q20000532HWA0001K</v>
          </cell>
          <cell r="B975" t="e">
            <v>#N/A</v>
          </cell>
          <cell r="C975" t="str">
            <v>9660000993310</v>
          </cell>
          <cell r="D975" t="str">
            <v>96600009930709138430000</v>
          </cell>
          <cell r="E975" t="str">
            <v>ONT</v>
          </cell>
          <cell r="F975" t="str">
            <v>9660000993</v>
          </cell>
          <cell r="G975" t="str">
            <v>07091384</v>
          </cell>
          <cell r="H975">
            <v>310</v>
          </cell>
          <cell r="I975" t="str">
            <v>Chip Thick Film Resistor 0.0625W 51Kohm</v>
          </cell>
          <cell r="J975">
            <v>30000</v>
          </cell>
          <cell r="K975">
            <v>2.9999999999999997E-4</v>
          </cell>
          <cell r="L975">
            <v>9</v>
          </cell>
          <cell r="M975" t="str">
            <v>451U</v>
          </cell>
          <cell r="N975">
            <v>44572</v>
          </cell>
          <cell r="O975" t="str">
            <v>EMS02Q20000532HWA0001K</v>
          </cell>
          <cell r="P975" t="str">
            <v>HWC2022011484467</v>
          </cell>
          <cell r="Q975">
            <v>44575</v>
          </cell>
          <cell r="R975" t="str">
            <v>AHW-60066I22</v>
          </cell>
          <cell r="S975">
            <v>44599</v>
          </cell>
          <cell r="T975">
            <v>44602</v>
          </cell>
          <cell r="U975" t="str">
            <v>AIR</v>
          </cell>
          <cell r="V975" t="str">
            <v>Delivered</v>
          </cell>
          <cell r="W975" t="str">
            <v>02312VMP-2</v>
          </cell>
          <cell r="X975">
            <v>44652</v>
          </cell>
          <cell r="AA975" t="str">
            <v>EMS02Q20000532HWA0001K</v>
          </cell>
          <cell r="AB975" t="b">
            <v>1</v>
          </cell>
          <cell r="AC975">
            <v>44572</v>
          </cell>
        </row>
        <row r="976">
          <cell r="A976" t="str">
            <v>96600009930709142410000EMS02Q20000532HWA0001K</v>
          </cell>
          <cell r="B976" t="e">
            <v>#N/A</v>
          </cell>
          <cell r="C976" t="str">
            <v>9660000993320</v>
          </cell>
          <cell r="D976" t="str">
            <v>96600009930709142410000</v>
          </cell>
          <cell r="E976" t="str">
            <v>ONT</v>
          </cell>
          <cell r="F976" t="str">
            <v>9660000993</v>
          </cell>
          <cell r="G976" t="str">
            <v>07091424</v>
          </cell>
          <cell r="H976">
            <v>320</v>
          </cell>
          <cell r="I976" t="str">
            <v>Chip Thick Film Resistor 0.33W-10ohm</v>
          </cell>
          <cell r="J976">
            <v>10000</v>
          </cell>
          <cell r="K976">
            <v>2.06E-2</v>
          </cell>
          <cell r="L976">
            <v>206</v>
          </cell>
          <cell r="M976" t="str">
            <v>451U</v>
          </cell>
          <cell r="N976">
            <v>44572</v>
          </cell>
          <cell r="O976" t="str">
            <v>EMS02Q20000532HWA0001K</v>
          </cell>
          <cell r="P976" t="str">
            <v>HWC2022011484467</v>
          </cell>
          <cell r="Q976">
            <v>44575</v>
          </cell>
          <cell r="R976" t="str">
            <v>AHW-60066I22</v>
          </cell>
          <cell r="S976">
            <v>44599</v>
          </cell>
          <cell r="T976">
            <v>44602</v>
          </cell>
          <cell r="U976" t="str">
            <v>AIR</v>
          </cell>
          <cell r="V976" t="str">
            <v>Delivered</v>
          </cell>
          <cell r="W976" t="str">
            <v>02312VMP-2</v>
          </cell>
          <cell r="X976">
            <v>44652</v>
          </cell>
          <cell r="AA976" t="str">
            <v>EMS02Q20000532HWA0001K</v>
          </cell>
          <cell r="AB976" t="b">
            <v>1</v>
          </cell>
          <cell r="AC976">
            <v>44572</v>
          </cell>
        </row>
        <row r="977">
          <cell r="A977" t="str">
            <v>96600009930709145550000EMS02Q20000532HWA0001K</v>
          </cell>
          <cell r="B977" t="e">
            <v>#N/A</v>
          </cell>
          <cell r="C977" t="str">
            <v>9660000993330</v>
          </cell>
          <cell r="D977" t="str">
            <v>96600009930709145550000</v>
          </cell>
          <cell r="E977" t="str">
            <v>ONT</v>
          </cell>
          <cell r="F977" t="str">
            <v>9660000993</v>
          </cell>
          <cell r="G977" t="str">
            <v>07091455</v>
          </cell>
          <cell r="H977">
            <v>330</v>
          </cell>
          <cell r="I977" t="str">
            <v>Chip Thick Film Resistor 1/20W 51ohm 5%</v>
          </cell>
          <cell r="J977">
            <v>50000</v>
          </cell>
          <cell r="K977">
            <v>2.9999999999999997E-4</v>
          </cell>
          <cell r="L977">
            <v>14.999999999999998</v>
          </cell>
          <cell r="M977" t="str">
            <v>451U</v>
          </cell>
          <cell r="N977">
            <v>44572</v>
          </cell>
          <cell r="O977" t="str">
            <v>EMS02Q20000532HWA0001K</v>
          </cell>
          <cell r="P977" t="str">
            <v>HWC2022011484467</v>
          </cell>
          <cell r="Q977">
            <v>44575</v>
          </cell>
          <cell r="R977" t="str">
            <v>AHW-60066I22</v>
          </cell>
          <cell r="S977">
            <v>44599</v>
          </cell>
          <cell r="T977">
            <v>44602</v>
          </cell>
          <cell r="U977" t="str">
            <v>AIR</v>
          </cell>
          <cell r="V977" t="str">
            <v>Delivered</v>
          </cell>
          <cell r="W977" t="str">
            <v>02312VMP-2</v>
          </cell>
          <cell r="X977">
            <v>44652</v>
          </cell>
          <cell r="AA977" t="str">
            <v>EMS02Q20000532HWA0001K</v>
          </cell>
          <cell r="AB977" t="b">
            <v>1</v>
          </cell>
          <cell r="AC977">
            <v>44572</v>
          </cell>
        </row>
        <row r="978">
          <cell r="A978" t="str">
            <v>966000099307091458-00120000EMS02Q20000532HWA0001K</v>
          </cell>
          <cell r="B978" t="e">
            <v>#N/A</v>
          </cell>
          <cell r="C978" t="str">
            <v>9660000993340</v>
          </cell>
          <cell r="D978" t="str">
            <v>966000099307091458-00120000</v>
          </cell>
          <cell r="E978" t="str">
            <v>ONT</v>
          </cell>
          <cell r="F978" t="str">
            <v>9660000993</v>
          </cell>
          <cell r="G978" t="str">
            <v>07091458-001</v>
          </cell>
          <cell r="H978">
            <v>340</v>
          </cell>
          <cell r="I978" t="str">
            <v>Chip Thick Film Resistor,0.05W,5100ohm,+</v>
          </cell>
          <cell r="J978">
            <v>20000</v>
          </cell>
          <cell r="K978">
            <v>1.2999999999999999E-3</v>
          </cell>
          <cell r="L978">
            <v>26</v>
          </cell>
          <cell r="M978" t="str">
            <v>451U</v>
          </cell>
          <cell r="N978">
            <v>44572</v>
          </cell>
          <cell r="O978" t="str">
            <v>EMS02Q20000532HWA0001K</v>
          </cell>
          <cell r="P978" t="str">
            <v>HWC2022011484467</v>
          </cell>
          <cell r="Q978">
            <v>44575</v>
          </cell>
          <cell r="R978" t="str">
            <v>AHW-60066I22</v>
          </cell>
          <cell r="S978">
            <v>44599</v>
          </cell>
          <cell r="T978">
            <v>44602</v>
          </cell>
          <cell r="U978" t="str">
            <v>AIR</v>
          </cell>
          <cell r="V978" t="str">
            <v>Delivered</v>
          </cell>
          <cell r="W978" t="str">
            <v>02312VMP-2</v>
          </cell>
          <cell r="X978">
            <v>44652</v>
          </cell>
          <cell r="AA978" t="str">
            <v>EMS02Q20000532HWA0001K</v>
          </cell>
          <cell r="AB978" t="b">
            <v>1</v>
          </cell>
          <cell r="AC978">
            <v>44572</v>
          </cell>
        </row>
        <row r="979">
          <cell r="A979" t="str">
            <v>96600009930709163115000EMS02Q20000532HWA0001K</v>
          </cell>
          <cell r="B979" t="e">
            <v>#N/A</v>
          </cell>
          <cell r="C979" t="str">
            <v>9660000993350</v>
          </cell>
          <cell r="D979" t="str">
            <v>96600009930709163115000</v>
          </cell>
          <cell r="E979" t="str">
            <v>ONT</v>
          </cell>
          <cell r="F979" t="str">
            <v>9660000993</v>
          </cell>
          <cell r="G979" t="str">
            <v>07091631</v>
          </cell>
          <cell r="H979">
            <v>350</v>
          </cell>
          <cell r="I979" t="str">
            <v>Chip Thick Film Resistor 1/10W 40.2kohm</v>
          </cell>
          <cell r="J979">
            <v>15000</v>
          </cell>
          <cell r="K979">
            <v>8.0000000000000004E-4</v>
          </cell>
          <cell r="L979">
            <v>12</v>
          </cell>
          <cell r="M979" t="str">
            <v>451U</v>
          </cell>
          <cell r="N979">
            <v>44572</v>
          </cell>
          <cell r="O979" t="str">
            <v>EMS02Q20000532HWA0001K</v>
          </cell>
          <cell r="P979" t="str">
            <v>HWC2022011484467</v>
          </cell>
          <cell r="Q979">
            <v>44575</v>
          </cell>
          <cell r="R979" t="str">
            <v>AHW-60066I22</v>
          </cell>
          <cell r="S979">
            <v>44599</v>
          </cell>
          <cell r="T979">
            <v>44602</v>
          </cell>
          <cell r="U979" t="str">
            <v>AIR</v>
          </cell>
          <cell r="V979" t="str">
            <v>Delivered</v>
          </cell>
          <cell r="W979" t="str">
            <v>02312VMP-2</v>
          </cell>
          <cell r="X979">
            <v>44652</v>
          </cell>
          <cell r="AA979" t="str">
            <v>EMS02Q20000532HWA0001K</v>
          </cell>
          <cell r="AB979" t="b">
            <v>1</v>
          </cell>
          <cell r="AC979">
            <v>44572</v>
          </cell>
        </row>
        <row r="980">
          <cell r="A980" t="str">
            <v>96600009930709178210000EMS02Q20000532HWA0001K</v>
          </cell>
          <cell r="B980" t="e">
            <v>#N/A</v>
          </cell>
          <cell r="C980" t="str">
            <v>9660000993360</v>
          </cell>
          <cell r="D980" t="str">
            <v>96600009930709178210000</v>
          </cell>
          <cell r="E980" t="str">
            <v>ONT</v>
          </cell>
          <cell r="F980" t="str">
            <v>9660000993</v>
          </cell>
          <cell r="G980" t="str">
            <v>07091782</v>
          </cell>
          <cell r="H980">
            <v>360</v>
          </cell>
          <cell r="I980" t="str">
            <v>Chip Thick Film Resistor 0.0625W 240ohm</v>
          </cell>
          <cell r="J980">
            <v>10000</v>
          </cell>
          <cell r="K980">
            <v>2.9999999999999997E-4</v>
          </cell>
          <cell r="L980">
            <v>2.9999999999999996</v>
          </cell>
          <cell r="M980" t="str">
            <v>451U</v>
          </cell>
          <cell r="N980">
            <v>44572</v>
          </cell>
          <cell r="O980" t="str">
            <v>EMS02Q20000532HWA0001K</v>
          </cell>
          <cell r="P980" t="str">
            <v>HWC2022011484467</v>
          </cell>
          <cell r="Q980">
            <v>44575</v>
          </cell>
          <cell r="R980" t="str">
            <v>AHW-60066I22</v>
          </cell>
          <cell r="S980">
            <v>44599</v>
          </cell>
          <cell r="T980">
            <v>44602</v>
          </cell>
          <cell r="U980" t="str">
            <v>AIR</v>
          </cell>
          <cell r="V980" t="str">
            <v>Delivered</v>
          </cell>
          <cell r="W980" t="str">
            <v>02312VMP-2</v>
          </cell>
          <cell r="X980">
            <v>44652</v>
          </cell>
          <cell r="AA980" t="str">
            <v>EMS02Q20000532HWA0001K</v>
          </cell>
          <cell r="AB980" t="b">
            <v>1</v>
          </cell>
          <cell r="AC980">
            <v>44572</v>
          </cell>
        </row>
        <row r="981">
          <cell r="A981" t="str">
            <v>96600009930709194430000EMS02Q20000532HWA0001K</v>
          </cell>
          <cell r="B981" t="e">
            <v>#N/A</v>
          </cell>
          <cell r="C981" t="str">
            <v>9660000993370</v>
          </cell>
          <cell r="D981" t="str">
            <v>96600009930709194430000</v>
          </cell>
          <cell r="E981" t="str">
            <v>ONT</v>
          </cell>
          <cell r="F981" t="str">
            <v>9660000993</v>
          </cell>
          <cell r="G981" t="str">
            <v>07091944</v>
          </cell>
          <cell r="H981">
            <v>370</v>
          </cell>
          <cell r="I981" t="str">
            <v>Chip Thick Film Resistor 0.0625W 200ohm</v>
          </cell>
          <cell r="J981">
            <v>30000</v>
          </cell>
          <cell r="K981">
            <v>2.9999999999999997E-4</v>
          </cell>
          <cell r="L981">
            <v>9</v>
          </cell>
          <cell r="M981" t="str">
            <v>451U</v>
          </cell>
          <cell r="N981">
            <v>44572</v>
          </cell>
          <cell r="O981" t="str">
            <v>EMS02Q20000532HWA0001K</v>
          </cell>
          <cell r="P981" t="str">
            <v>HWC2022011484467</v>
          </cell>
          <cell r="Q981">
            <v>44575</v>
          </cell>
          <cell r="R981" t="str">
            <v>AHW-60066I22</v>
          </cell>
          <cell r="S981">
            <v>44599</v>
          </cell>
          <cell r="T981">
            <v>44602</v>
          </cell>
          <cell r="U981" t="str">
            <v>AIR</v>
          </cell>
          <cell r="V981" t="str">
            <v>Delivered</v>
          </cell>
          <cell r="W981" t="str">
            <v>02312VMP-2</v>
          </cell>
          <cell r="X981">
            <v>44652</v>
          </cell>
          <cell r="AA981" t="str">
            <v>EMS02Q20000532HWA0001K</v>
          </cell>
          <cell r="AB981" t="b">
            <v>1</v>
          </cell>
          <cell r="AC981">
            <v>44572</v>
          </cell>
        </row>
        <row r="982">
          <cell r="A982" t="str">
            <v>96600009930709205310000EMS02Q20000532HWA0001K</v>
          </cell>
          <cell r="B982" t="e">
            <v>#N/A</v>
          </cell>
          <cell r="C982" t="str">
            <v>9660000993380</v>
          </cell>
          <cell r="D982" t="str">
            <v>96600009930709205310000</v>
          </cell>
          <cell r="E982" t="str">
            <v>ONT</v>
          </cell>
          <cell r="F982" t="str">
            <v>9660000993</v>
          </cell>
          <cell r="G982" t="str">
            <v>07092053</v>
          </cell>
          <cell r="H982">
            <v>380</v>
          </cell>
          <cell r="I982" t="str">
            <v>Chip Thick Film Resistor 0.05 W 1000000o</v>
          </cell>
          <cell r="J982">
            <v>10000</v>
          </cell>
          <cell r="K982">
            <v>2.9999999999999997E-4</v>
          </cell>
          <cell r="L982">
            <v>2.9999999999999996</v>
          </cell>
          <cell r="M982" t="str">
            <v>451U</v>
          </cell>
          <cell r="N982">
            <v>44572</v>
          </cell>
          <cell r="O982" t="str">
            <v>EMS02Q20000532HWA0001K</v>
          </cell>
          <cell r="P982" t="str">
            <v>HWC2022011484467</v>
          </cell>
          <cell r="Q982">
            <v>44575</v>
          </cell>
          <cell r="R982" t="str">
            <v>AHW-60066I22</v>
          </cell>
          <cell r="S982">
            <v>44599</v>
          </cell>
          <cell r="T982">
            <v>44602</v>
          </cell>
          <cell r="U982" t="str">
            <v>AIR</v>
          </cell>
          <cell r="V982" t="str">
            <v>Delivered</v>
          </cell>
          <cell r="W982" t="str">
            <v>02312VMP-2</v>
          </cell>
          <cell r="X982">
            <v>44652</v>
          </cell>
          <cell r="AA982" t="str">
            <v>EMS02Q20000532HWA0001K</v>
          </cell>
          <cell r="AB982" t="b">
            <v>1</v>
          </cell>
          <cell r="AC982">
            <v>44572</v>
          </cell>
        </row>
        <row r="983">
          <cell r="A983" t="str">
            <v>9660000993070921665000EMS02Q20000532HWA0001K</v>
          </cell>
          <cell r="B983" t="e">
            <v>#N/A</v>
          </cell>
          <cell r="C983" t="str">
            <v>9660000993390</v>
          </cell>
          <cell r="D983" t="str">
            <v>9660000993070921665000</v>
          </cell>
          <cell r="E983" t="str">
            <v>ONT</v>
          </cell>
          <cell r="F983" t="str">
            <v>9660000993</v>
          </cell>
          <cell r="G983" t="str">
            <v>07092166</v>
          </cell>
          <cell r="H983">
            <v>390</v>
          </cell>
          <cell r="I983" t="str">
            <v>Chip Thick Film Resistor 0.25W 5.1ohm 5</v>
          </cell>
          <cell r="J983">
            <v>5000</v>
          </cell>
          <cell r="K983">
            <v>1E-3</v>
          </cell>
          <cell r="L983">
            <v>5</v>
          </cell>
          <cell r="M983" t="str">
            <v>451U</v>
          </cell>
          <cell r="N983">
            <v>44572</v>
          </cell>
          <cell r="O983" t="str">
            <v>EMS02Q20000532HWA0001K</v>
          </cell>
          <cell r="P983" t="str">
            <v>HWC2022011484467</v>
          </cell>
          <cell r="Q983">
            <v>44575</v>
          </cell>
          <cell r="R983" t="str">
            <v>AHW-60066I22</v>
          </cell>
          <cell r="S983">
            <v>44599</v>
          </cell>
          <cell r="T983">
            <v>44602</v>
          </cell>
          <cell r="U983" t="str">
            <v>AIR</v>
          </cell>
          <cell r="V983" t="str">
            <v>Delivered</v>
          </cell>
          <cell r="W983" t="str">
            <v>02312VMP-2</v>
          </cell>
          <cell r="X983">
            <v>44652</v>
          </cell>
          <cell r="AA983" t="str">
            <v>EMS02Q20000532HWA0001K</v>
          </cell>
          <cell r="AB983" t="b">
            <v>1</v>
          </cell>
          <cell r="AC983">
            <v>44572</v>
          </cell>
        </row>
        <row r="984">
          <cell r="A984" t="str">
            <v>96600009930709245620000EMS02Q20000532HWA0001K</v>
          </cell>
          <cell r="B984" t="e">
            <v>#N/A</v>
          </cell>
          <cell r="C984" t="str">
            <v>9660000993400</v>
          </cell>
          <cell r="D984" t="str">
            <v>96600009930709245620000</v>
          </cell>
          <cell r="E984" t="str">
            <v>ONT</v>
          </cell>
          <cell r="F984" t="str">
            <v>9660000993</v>
          </cell>
          <cell r="G984" t="str">
            <v>07092456</v>
          </cell>
          <cell r="H984">
            <v>400</v>
          </cell>
          <cell r="I984" t="str">
            <v>Chip Thick Film Resistor 1/20W 1000ohm 1</v>
          </cell>
          <cell r="J984">
            <v>20000</v>
          </cell>
          <cell r="K984">
            <v>2.9999999999999997E-4</v>
          </cell>
          <cell r="L984">
            <v>5.9999999999999991</v>
          </cell>
          <cell r="M984" t="str">
            <v>451U</v>
          </cell>
          <cell r="N984">
            <v>44572</v>
          </cell>
          <cell r="O984" t="str">
            <v>EMS02Q20000532HWA0001K</v>
          </cell>
          <cell r="P984" t="str">
            <v>HWC2022011484467</v>
          </cell>
          <cell r="Q984">
            <v>44575</v>
          </cell>
          <cell r="R984" t="str">
            <v>AHW-60066I22</v>
          </cell>
          <cell r="S984">
            <v>44599</v>
          </cell>
          <cell r="T984">
            <v>44602</v>
          </cell>
          <cell r="U984" t="str">
            <v>AIR</v>
          </cell>
          <cell r="V984" t="str">
            <v>Delivered</v>
          </cell>
          <cell r="W984" t="str">
            <v>02312VMP-2</v>
          </cell>
          <cell r="X984">
            <v>44652</v>
          </cell>
          <cell r="AA984" t="str">
            <v>EMS02Q20000532HWA0001K</v>
          </cell>
          <cell r="AB984" t="b">
            <v>1</v>
          </cell>
          <cell r="AC984">
            <v>44572</v>
          </cell>
        </row>
        <row r="985">
          <cell r="A985" t="str">
            <v>966000099307092657140000EMS02Q20000532HWA0003K</v>
          </cell>
          <cell r="B985" t="e">
            <v>#N/A</v>
          </cell>
          <cell r="C985" t="str">
            <v>9660000993410</v>
          </cell>
          <cell r="D985" t="str">
            <v>966000099307092657140000</v>
          </cell>
          <cell r="E985" t="str">
            <v>ONT</v>
          </cell>
          <cell r="F985" t="str">
            <v>9660000993</v>
          </cell>
          <cell r="G985" t="str">
            <v>07092657</v>
          </cell>
          <cell r="H985">
            <v>410</v>
          </cell>
          <cell r="I985" t="str">
            <v>Chip Thick Film Resistor 0.05W 33ohm 5%</v>
          </cell>
          <cell r="J985">
            <v>140000</v>
          </cell>
          <cell r="K985">
            <v>2.9999999999999997E-4</v>
          </cell>
          <cell r="L985">
            <v>41.999999999999993</v>
          </cell>
          <cell r="M985" t="str">
            <v>451U</v>
          </cell>
          <cell r="N985">
            <v>44577</v>
          </cell>
          <cell r="O985" t="str">
            <v>EMS02Q20000532HWA0003K</v>
          </cell>
          <cell r="P985" t="str">
            <v>HWC2022011888724</v>
          </cell>
          <cell r="Q985">
            <v>44579</v>
          </cell>
          <cell r="R985" t="str">
            <v>AHW-60080I22</v>
          </cell>
          <cell r="S985">
            <v>44599</v>
          </cell>
          <cell r="T985">
            <v>44602</v>
          </cell>
          <cell r="U985" t="str">
            <v>AIR</v>
          </cell>
          <cell r="V985" t="str">
            <v>Delivered</v>
          </cell>
          <cell r="W985" t="str">
            <v>02312VMP-2</v>
          </cell>
          <cell r="X985">
            <v>44652</v>
          </cell>
          <cell r="AA985" t="str">
            <v>EMS02Q20000532HWA0003K</v>
          </cell>
          <cell r="AB985" t="b">
            <v>1</v>
          </cell>
          <cell r="AC985">
            <v>44577</v>
          </cell>
        </row>
        <row r="986">
          <cell r="A986" t="str">
            <v>96600009930709268030000EMS02Q20000532HWA0003K</v>
          </cell>
          <cell r="B986" t="e">
            <v>#N/A</v>
          </cell>
          <cell r="C986" t="str">
            <v>9660000993420</v>
          </cell>
          <cell r="D986" t="str">
            <v>96600009930709268030000</v>
          </cell>
          <cell r="E986" t="str">
            <v>ONT</v>
          </cell>
          <cell r="F986" t="str">
            <v>9660000993</v>
          </cell>
          <cell r="G986" t="str">
            <v>07092680</v>
          </cell>
          <cell r="H986">
            <v>420</v>
          </cell>
          <cell r="I986" t="str">
            <v>Chip Thick Film Resistor 0.05W 200ohm 1%</v>
          </cell>
          <cell r="J986">
            <v>30000</v>
          </cell>
          <cell r="K986">
            <v>5.0000000000000001E-4</v>
          </cell>
          <cell r="L986">
            <v>15</v>
          </cell>
          <cell r="M986" t="str">
            <v>451U</v>
          </cell>
          <cell r="N986">
            <v>44577</v>
          </cell>
          <cell r="O986" t="str">
            <v>EMS02Q20000532HWA0003K</v>
          </cell>
          <cell r="P986" t="str">
            <v>HWC2022011888724</v>
          </cell>
          <cell r="Q986">
            <v>44579</v>
          </cell>
          <cell r="R986" t="str">
            <v>AHW-60080I22</v>
          </cell>
          <cell r="S986">
            <v>44599</v>
          </cell>
          <cell r="T986">
            <v>44602</v>
          </cell>
          <cell r="U986" t="str">
            <v>AIR</v>
          </cell>
          <cell r="V986" t="str">
            <v>Delivered</v>
          </cell>
          <cell r="W986" t="str">
            <v>02312VMP-2</v>
          </cell>
          <cell r="X986">
            <v>44652</v>
          </cell>
          <cell r="AA986" t="str">
            <v>EMS02Q20000532HWA0003K</v>
          </cell>
          <cell r="AB986" t="b">
            <v>1</v>
          </cell>
          <cell r="AC986">
            <v>44577</v>
          </cell>
        </row>
        <row r="987">
          <cell r="A987" t="str">
            <v>9660000993080104305000EMS02Q20000532HWA0003K</v>
          </cell>
          <cell r="B987" t="e">
            <v>#N/A</v>
          </cell>
          <cell r="C987" t="str">
            <v>9660000993430</v>
          </cell>
          <cell r="D987" t="str">
            <v>9660000993080104305000</v>
          </cell>
          <cell r="E987" t="str">
            <v>ONT</v>
          </cell>
          <cell r="F987" t="str">
            <v>9660000993</v>
          </cell>
          <cell r="G987" t="str">
            <v>08010430</v>
          </cell>
          <cell r="H987">
            <v>430</v>
          </cell>
          <cell r="I987" t="str">
            <v>Non-Solid THT Aluminium Capacitor 16V 10</v>
          </cell>
          <cell r="J987">
            <v>5000</v>
          </cell>
          <cell r="K987">
            <v>5.4399999999999997E-2</v>
          </cell>
          <cell r="L987">
            <v>272</v>
          </cell>
          <cell r="M987" t="str">
            <v>451U</v>
          </cell>
          <cell r="N987">
            <v>44577</v>
          </cell>
          <cell r="O987" t="str">
            <v>EMS02Q20000532HWA0003K</v>
          </cell>
          <cell r="P987" t="str">
            <v>HWC2022011888724</v>
          </cell>
          <cell r="Q987">
            <v>44579</v>
          </cell>
          <cell r="R987" t="str">
            <v>AHW-60080I22</v>
          </cell>
          <cell r="S987">
            <v>44599</v>
          </cell>
          <cell r="T987">
            <v>44602</v>
          </cell>
          <cell r="U987" t="str">
            <v>AIR</v>
          </cell>
          <cell r="V987" t="str">
            <v>Delivered</v>
          </cell>
          <cell r="W987" t="str">
            <v>02312VMP-2</v>
          </cell>
          <cell r="X987">
            <v>44652</v>
          </cell>
          <cell r="AA987" t="str">
            <v>EMS02Q20000532HWA0003K</v>
          </cell>
          <cell r="AB987" t="b">
            <v>1</v>
          </cell>
          <cell r="AC987">
            <v>44577</v>
          </cell>
        </row>
        <row r="988">
          <cell r="A988" t="str">
            <v>96600009930801048110000EMS02Q20000532HWA0003K</v>
          </cell>
          <cell r="B988" t="e">
            <v>#N/A</v>
          </cell>
          <cell r="C988" t="str">
            <v>9660000993440</v>
          </cell>
          <cell r="D988" t="str">
            <v>96600009930801048110000</v>
          </cell>
          <cell r="E988" t="str">
            <v>ONT</v>
          </cell>
          <cell r="F988" t="str">
            <v>9660000993</v>
          </cell>
          <cell r="G988" t="str">
            <v>08010481</v>
          </cell>
          <cell r="H988">
            <v>440</v>
          </cell>
          <cell r="I988" t="str">
            <v>Non-Solid THT Aluminium Capacitor 100V 1</v>
          </cell>
          <cell r="J988">
            <v>10000</v>
          </cell>
          <cell r="K988">
            <v>1.89E-2</v>
          </cell>
          <cell r="L988">
            <v>189</v>
          </cell>
          <cell r="M988" t="str">
            <v>451U</v>
          </cell>
          <cell r="N988">
            <v>44577</v>
          </cell>
          <cell r="O988" t="str">
            <v>EMS02Q20000532HWA0003K</v>
          </cell>
          <cell r="P988" t="str">
            <v>HWC2022011888724</v>
          </cell>
          <cell r="Q988">
            <v>44579</v>
          </cell>
          <cell r="R988" t="str">
            <v>AHW-60080I22</v>
          </cell>
          <cell r="S988">
            <v>44599</v>
          </cell>
          <cell r="T988">
            <v>44602</v>
          </cell>
          <cell r="U988" t="str">
            <v>AIR</v>
          </cell>
          <cell r="V988" t="str">
            <v>Delivered</v>
          </cell>
          <cell r="W988" t="str">
            <v>02312VMP-2</v>
          </cell>
          <cell r="X988">
            <v>44652</v>
          </cell>
          <cell r="AA988" t="str">
            <v>EMS02Q20000532HWA0003K</v>
          </cell>
          <cell r="AB988" t="b">
            <v>1</v>
          </cell>
          <cell r="AC988">
            <v>44577</v>
          </cell>
        </row>
        <row r="989">
          <cell r="A989" t="str">
            <v>96600009930807049340000EMS02Q20000532HWA0003K</v>
          </cell>
          <cell r="B989" t="e">
            <v>#N/A</v>
          </cell>
          <cell r="C989" t="str">
            <v>9660000993450</v>
          </cell>
          <cell r="D989" t="str">
            <v>96600009930807049340000</v>
          </cell>
          <cell r="E989" t="str">
            <v>ONT</v>
          </cell>
          <cell r="F989" t="str">
            <v>9660000993</v>
          </cell>
          <cell r="G989" t="str">
            <v>08070493</v>
          </cell>
          <cell r="H989">
            <v>450</v>
          </cell>
          <cell r="I989" t="str">
            <v>Chip Multilayer Ceramic Capacitor 100V 0</v>
          </cell>
          <cell r="J989">
            <v>40000</v>
          </cell>
          <cell r="K989">
            <v>1.8E-3</v>
          </cell>
          <cell r="L989">
            <v>72</v>
          </cell>
          <cell r="M989" t="str">
            <v>451U</v>
          </cell>
          <cell r="N989">
            <v>44577</v>
          </cell>
          <cell r="O989" t="str">
            <v>EMS02Q20000532HWA0003K</v>
          </cell>
          <cell r="P989" t="str">
            <v>HWC2022011888724</v>
          </cell>
          <cell r="Q989">
            <v>44579</v>
          </cell>
          <cell r="R989" t="str">
            <v>AHW-60080I22</v>
          </cell>
          <cell r="S989">
            <v>44599</v>
          </cell>
          <cell r="T989">
            <v>44602</v>
          </cell>
          <cell r="U989" t="str">
            <v>AIR</v>
          </cell>
          <cell r="V989" t="str">
            <v>Delivered</v>
          </cell>
          <cell r="W989" t="str">
            <v>02312VMP-2</v>
          </cell>
          <cell r="X989">
            <v>44652</v>
          </cell>
          <cell r="AA989" t="str">
            <v>EMS02Q20000532HWA0003K</v>
          </cell>
          <cell r="AB989" t="b">
            <v>1</v>
          </cell>
          <cell r="AC989">
            <v>44577</v>
          </cell>
        </row>
        <row r="990">
          <cell r="A990" t="str">
            <v>96600009930807053140000EMS02Q20000532HWA0003K</v>
          </cell>
          <cell r="B990" t="e">
            <v>#N/A</v>
          </cell>
          <cell r="C990" t="str">
            <v>9660000993460</v>
          </cell>
          <cell r="D990" t="str">
            <v>96600009930807053140000</v>
          </cell>
          <cell r="E990" t="str">
            <v>ONT</v>
          </cell>
          <cell r="F990" t="str">
            <v>9660000993</v>
          </cell>
          <cell r="G990" t="str">
            <v>08070531</v>
          </cell>
          <cell r="H990">
            <v>460</v>
          </cell>
          <cell r="I990" t="str">
            <v>Chip Ceramic Capacitor,50V,1000pF,+/-10%</v>
          </cell>
          <cell r="J990">
            <v>40000</v>
          </cell>
          <cell r="K990">
            <v>4.0000000000000002E-4</v>
          </cell>
          <cell r="L990">
            <v>16</v>
          </cell>
          <cell r="M990" t="str">
            <v>451U</v>
          </cell>
          <cell r="N990">
            <v>44577</v>
          </cell>
          <cell r="O990" t="str">
            <v>EMS02Q20000532HWA0003K</v>
          </cell>
          <cell r="P990" t="str">
            <v>HWC2022011888724</v>
          </cell>
          <cell r="Q990">
            <v>44579</v>
          </cell>
          <cell r="R990" t="str">
            <v>AHW-60080I22</v>
          </cell>
          <cell r="S990">
            <v>44599</v>
          </cell>
          <cell r="T990">
            <v>44602</v>
          </cell>
          <cell r="U990" t="str">
            <v>AIR</v>
          </cell>
          <cell r="V990" t="str">
            <v>Delivered</v>
          </cell>
          <cell r="W990" t="str">
            <v>02312VMP-2</v>
          </cell>
          <cell r="X990">
            <v>44652</v>
          </cell>
          <cell r="AA990" t="str">
            <v>EMS02Q20000532HWA0003K</v>
          </cell>
          <cell r="AB990" t="b">
            <v>1</v>
          </cell>
          <cell r="AC990">
            <v>44577</v>
          </cell>
        </row>
        <row r="991">
          <cell r="A991" t="str">
            <v>96600009930807055410000EMS02Q20000532HWA0003K</v>
          </cell>
          <cell r="B991" t="e">
            <v>#N/A</v>
          </cell>
          <cell r="C991" t="str">
            <v>9660000993470</v>
          </cell>
          <cell r="D991" t="str">
            <v>96600009930807055410000</v>
          </cell>
          <cell r="E991" t="str">
            <v>ONT</v>
          </cell>
          <cell r="F991" t="str">
            <v>9660000993</v>
          </cell>
          <cell r="G991" t="str">
            <v>08070554</v>
          </cell>
          <cell r="H991">
            <v>470</v>
          </cell>
          <cell r="I991" t="str">
            <v>Chip Multilayer Ceramic Capacitor 50V 22</v>
          </cell>
          <cell r="J991">
            <v>10000</v>
          </cell>
          <cell r="K991">
            <v>6.9999999999999999E-4</v>
          </cell>
          <cell r="L991">
            <v>7</v>
          </cell>
          <cell r="M991" t="str">
            <v>451U</v>
          </cell>
          <cell r="N991">
            <v>44577</v>
          </cell>
          <cell r="O991" t="str">
            <v>EMS02Q20000532HWA0003K</v>
          </cell>
          <cell r="P991" t="str">
            <v>HWC2022011888724</v>
          </cell>
          <cell r="Q991">
            <v>44579</v>
          </cell>
          <cell r="R991" t="str">
            <v>AHW-60080I22</v>
          </cell>
          <cell r="S991">
            <v>44599</v>
          </cell>
          <cell r="T991">
            <v>44602</v>
          </cell>
          <cell r="U991" t="str">
            <v>AIR</v>
          </cell>
          <cell r="V991" t="str">
            <v>Delivered</v>
          </cell>
          <cell r="W991" t="str">
            <v>02312VMP-2</v>
          </cell>
          <cell r="X991">
            <v>44652</v>
          </cell>
          <cell r="AA991" t="str">
            <v>EMS02Q20000532HWA0003K</v>
          </cell>
          <cell r="AB991" t="b">
            <v>1</v>
          </cell>
          <cell r="AC991">
            <v>44577</v>
          </cell>
        </row>
        <row r="992">
          <cell r="A992" t="str">
            <v>96600009930807060610000EMS02Q20000532HWA0003K</v>
          </cell>
          <cell r="B992" t="e">
            <v>#N/A</v>
          </cell>
          <cell r="C992" t="str">
            <v>9660000993480</v>
          </cell>
          <cell r="D992" t="str">
            <v>96600009930807060610000</v>
          </cell>
          <cell r="E992" t="str">
            <v>ONT</v>
          </cell>
          <cell r="F992" t="str">
            <v>9660000993</v>
          </cell>
          <cell r="G992" t="str">
            <v>08070606</v>
          </cell>
          <cell r="H992">
            <v>480</v>
          </cell>
          <cell r="I992" t="str">
            <v>Chip Multilayer Ceramic Capacitor,50V,56</v>
          </cell>
          <cell r="J992">
            <v>10000</v>
          </cell>
          <cell r="K992">
            <v>5.0000000000000001E-4</v>
          </cell>
          <cell r="L992">
            <v>5</v>
          </cell>
          <cell r="M992" t="str">
            <v>451U</v>
          </cell>
          <cell r="N992">
            <v>44577</v>
          </cell>
          <cell r="O992" t="str">
            <v>EMS02Q20000532HWA0003K</v>
          </cell>
          <cell r="P992" t="str">
            <v>HWC2022011888724</v>
          </cell>
          <cell r="Q992">
            <v>44579</v>
          </cell>
          <cell r="R992" t="str">
            <v>AHW-60080I22</v>
          </cell>
          <cell r="S992">
            <v>44599</v>
          </cell>
          <cell r="T992">
            <v>44602</v>
          </cell>
          <cell r="U992" t="str">
            <v>AIR</v>
          </cell>
          <cell r="V992" t="str">
            <v>Delivered</v>
          </cell>
          <cell r="W992" t="str">
            <v>02312VMP-2</v>
          </cell>
          <cell r="X992">
            <v>44652</v>
          </cell>
          <cell r="AA992" t="str">
            <v>EMS02Q20000532HWA0003K</v>
          </cell>
          <cell r="AB992" t="b">
            <v>1</v>
          </cell>
          <cell r="AC992">
            <v>44577</v>
          </cell>
        </row>
        <row r="993">
          <cell r="A993" t="str">
            <v>96600009930807063640000EMS02Q20000532HWA0003K</v>
          </cell>
          <cell r="B993" t="e">
            <v>#N/A</v>
          </cell>
          <cell r="C993" t="str">
            <v>9660000993490</v>
          </cell>
          <cell r="D993" t="str">
            <v>96600009930807063640000</v>
          </cell>
          <cell r="E993" t="str">
            <v>ONT</v>
          </cell>
          <cell r="F993" t="str">
            <v>9660000993</v>
          </cell>
          <cell r="G993" t="str">
            <v>08070636</v>
          </cell>
          <cell r="H993">
            <v>490</v>
          </cell>
          <cell r="I993" t="str">
            <v>Chip Multilayer Ceramic Capacitor,50V,3p</v>
          </cell>
          <cell r="J993">
            <v>40000</v>
          </cell>
          <cell r="K993">
            <v>6.9999999999999999E-4</v>
          </cell>
          <cell r="L993">
            <v>28</v>
          </cell>
          <cell r="M993" t="str">
            <v>451U</v>
          </cell>
          <cell r="N993">
            <v>44577</v>
          </cell>
          <cell r="O993" t="str">
            <v>EMS02Q20000532HWA0003K</v>
          </cell>
          <cell r="P993" t="str">
            <v>HWC2022011888724</v>
          </cell>
          <cell r="Q993">
            <v>44579</v>
          </cell>
          <cell r="R993" t="str">
            <v>AHW-60080I22</v>
          </cell>
          <cell r="S993">
            <v>44599</v>
          </cell>
          <cell r="T993">
            <v>44602</v>
          </cell>
          <cell r="U993" t="str">
            <v>AIR</v>
          </cell>
          <cell r="V993" t="str">
            <v>Delivered</v>
          </cell>
          <cell r="W993" t="str">
            <v>02312VMP-2</v>
          </cell>
          <cell r="X993">
            <v>44652</v>
          </cell>
          <cell r="AA993" t="str">
            <v>EMS02Q20000532HWA0003K</v>
          </cell>
          <cell r="AB993" t="b">
            <v>1</v>
          </cell>
          <cell r="AC993">
            <v>44577</v>
          </cell>
        </row>
        <row r="994">
          <cell r="A994" t="str">
            <v>96600009930807071115000EMS02Q20000532HWA0003K</v>
          </cell>
          <cell r="B994" t="e">
            <v>#N/A</v>
          </cell>
          <cell r="C994" t="str">
            <v>9660000993500</v>
          </cell>
          <cell r="D994" t="str">
            <v>96600009930807071115000</v>
          </cell>
          <cell r="E994" t="str">
            <v>ONT</v>
          </cell>
          <cell r="F994" t="str">
            <v>9660000993</v>
          </cell>
          <cell r="G994" t="str">
            <v>08070711</v>
          </cell>
          <cell r="H994">
            <v>500</v>
          </cell>
          <cell r="I994" t="str">
            <v>Chip Multilayer Ceramic Capacitor 16V 2.</v>
          </cell>
          <cell r="J994">
            <v>15000</v>
          </cell>
          <cell r="K994">
            <v>5.9999999999999995E-4</v>
          </cell>
          <cell r="L994">
            <v>9</v>
          </cell>
          <cell r="M994" t="str">
            <v>451U</v>
          </cell>
          <cell r="N994">
            <v>44577</v>
          </cell>
          <cell r="O994" t="str">
            <v>EMS02Q20000532HWA0003K</v>
          </cell>
          <cell r="P994" t="str">
            <v>HWC2022011888724</v>
          </cell>
          <cell r="Q994">
            <v>44579</v>
          </cell>
          <cell r="R994" t="str">
            <v>AHW-60080I22</v>
          </cell>
          <cell r="S994">
            <v>44599</v>
          </cell>
          <cell r="T994">
            <v>44602</v>
          </cell>
          <cell r="U994" t="str">
            <v>AIR</v>
          </cell>
          <cell r="V994" t="str">
            <v>Delivered</v>
          </cell>
          <cell r="W994" t="str">
            <v>02312VMP-2</v>
          </cell>
          <cell r="X994">
            <v>44652</v>
          </cell>
          <cell r="AA994" t="str">
            <v>EMS02Q20000532HWA0003K</v>
          </cell>
          <cell r="AB994" t="b">
            <v>1</v>
          </cell>
          <cell r="AC994">
            <v>44577</v>
          </cell>
        </row>
        <row r="995">
          <cell r="A995" t="str">
            <v>96600009930807074660000EMS02Q20000532HWA0005K</v>
          </cell>
          <cell r="B995" t="e">
            <v>#N/A</v>
          </cell>
          <cell r="C995" t="str">
            <v>9660000993510</v>
          </cell>
          <cell r="D995" t="str">
            <v>96600009930807074660000</v>
          </cell>
          <cell r="E995" t="str">
            <v>ONT</v>
          </cell>
          <cell r="F995" t="str">
            <v>9660000993</v>
          </cell>
          <cell r="G995" t="str">
            <v>08070746</v>
          </cell>
          <cell r="H995">
            <v>510</v>
          </cell>
          <cell r="I995" t="str">
            <v>Chip Ceramic Capacitor 25.0V 0.003nF 0.2</v>
          </cell>
          <cell r="J995">
            <v>60000</v>
          </cell>
          <cell r="K995">
            <v>6.9999999999999999E-4</v>
          </cell>
          <cell r="L995">
            <v>42</v>
          </cell>
          <cell r="M995" t="str">
            <v>451U</v>
          </cell>
          <cell r="N995">
            <v>44575</v>
          </cell>
          <cell r="O995" t="str">
            <v>EMS02Q20000532HWA0005K</v>
          </cell>
          <cell r="P995" t="str">
            <v>HWC2022011888711</v>
          </cell>
          <cell r="Q995">
            <v>44579</v>
          </cell>
          <cell r="R995" t="str">
            <v>AHW-60080I22</v>
          </cell>
          <cell r="S995">
            <v>44599</v>
          </cell>
          <cell r="T995">
            <v>44602</v>
          </cell>
          <cell r="U995" t="str">
            <v>AIR</v>
          </cell>
          <cell r="V995" t="str">
            <v>Delivered</v>
          </cell>
          <cell r="W995" t="str">
            <v>02312VMP-2</v>
          </cell>
          <cell r="X995">
            <v>44652</v>
          </cell>
          <cell r="AA995" t="str">
            <v>EMS02Q20000532HWA0005K</v>
          </cell>
          <cell r="AB995" t="b">
            <v>1</v>
          </cell>
          <cell r="AC995">
            <v>44575</v>
          </cell>
        </row>
        <row r="996">
          <cell r="A996" t="str">
            <v>96600009930807074715000EMS02Q20000532HWA0005K</v>
          </cell>
          <cell r="B996" t="e">
            <v>#N/A</v>
          </cell>
          <cell r="C996" t="str">
            <v>9660000993520</v>
          </cell>
          <cell r="D996" t="str">
            <v>96600009930807074715000</v>
          </cell>
          <cell r="E996" t="str">
            <v>ONT</v>
          </cell>
          <cell r="F996" t="str">
            <v>9660000993</v>
          </cell>
          <cell r="G996" t="str">
            <v>08070747</v>
          </cell>
          <cell r="H996">
            <v>520</v>
          </cell>
          <cell r="I996" t="str">
            <v>Chip Ceramic Capacitor 25.0V 0.0033nF</v>
          </cell>
          <cell r="J996">
            <v>15000</v>
          </cell>
          <cell r="K996">
            <v>1.9E-3</v>
          </cell>
          <cell r="L996">
            <v>28.5</v>
          </cell>
          <cell r="M996" t="str">
            <v>451U</v>
          </cell>
          <cell r="N996">
            <v>44575</v>
          </cell>
          <cell r="O996" t="str">
            <v>EMS02Q20000532HWA0005K</v>
          </cell>
          <cell r="P996" t="str">
            <v>HWC2022011888711</v>
          </cell>
          <cell r="Q996">
            <v>44579</v>
          </cell>
          <cell r="R996" t="str">
            <v>AHW-60080I22</v>
          </cell>
          <cell r="S996">
            <v>44599</v>
          </cell>
          <cell r="T996">
            <v>44602</v>
          </cell>
          <cell r="U996" t="str">
            <v>AIR</v>
          </cell>
          <cell r="V996" t="str">
            <v>Delivered</v>
          </cell>
          <cell r="W996" t="str">
            <v>02312VMP-2</v>
          </cell>
          <cell r="X996">
            <v>44652</v>
          </cell>
          <cell r="AA996" t="str">
            <v>EMS02Q20000532HWA0005K</v>
          </cell>
          <cell r="AB996" t="b">
            <v>1</v>
          </cell>
          <cell r="AC996">
            <v>44575</v>
          </cell>
        </row>
        <row r="997">
          <cell r="A997" t="str">
            <v>96600009930807075550000EMS02Q20000532HWA0005K</v>
          </cell>
          <cell r="B997" t="e">
            <v>#N/A</v>
          </cell>
          <cell r="C997" t="str">
            <v>9660000993530</v>
          </cell>
          <cell r="D997" t="str">
            <v>96600009930807075550000</v>
          </cell>
          <cell r="E997" t="str">
            <v>ONT</v>
          </cell>
          <cell r="F997" t="str">
            <v>9660000993</v>
          </cell>
          <cell r="G997" t="str">
            <v>08070755</v>
          </cell>
          <cell r="H997">
            <v>530</v>
          </cell>
          <cell r="I997" t="str">
            <v>SMD Ceramic Capacitor 25V 0.0022nF +/-0</v>
          </cell>
          <cell r="J997">
            <v>50000</v>
          </cell>
          <cell r="K997">
            <v>5.0000000000000001E-4</v>
          </cell>
          <cell r="L997">
            <v>25</v>
          </cell>
          <cell r="M997" t="str">
            <v>451U</v>
          </cell>
          <cell r="N997">
            <v>44575</v>
          </cell>
          <cell r="O997" t="str">
            <v>EMS02Q20000532HWA0005K</v>
          </cell>
          <cell r="P997" t="str">
            <v>HWC2022011888711</v>
          </cell>
          <cell r="Q997">
            <v>44579</v>
          </cell>
          <cell r="R997" t="str">
            <v>AHW-60080I22</v>
          </cell>
          <cell r="S997">
            <v>44599</v>
          </cell>
          <cell r="T997">
            <v>44602</v>
          </cell>
          <cell r="U997" t="str">
            <v>AIR</v>
          </cell>
          <cell r="V997" t="str">
            <v>Delivered</v>
          </cell>
          <cell r="W997" t="str">
            <v>02312VMP-2</v>
          </cell>
          <cell r="X997">
            <v>44652</v>
          </cell>
          <cell r="AA997" t="str">
            <v>EMS02Q20000532HWA0005K</v>
          </cell>
          <cell r="AB997" t="b">
            <v>1</v>
          </cell>
          <cell r="AC997">
            <v>44575</v>
          </cell>
        </row>
        <row r="998">
          <cell r="A998" t="str">
            <v>96600009930807077810000EMS02Q20000532HWA0005K</v>
          </cell>
          <cell r="B998" t="e">
            <v>#N/A</v>
          </cell>
          <cell r="C998" t="str">
            <v>9660000993540</v>
          </cell>
          <cell r="D998" t="str">
            <v>96600009930807077810000</v>
          </cell>
          <cell r="E998" t="str">
            <v>ONT</v>
          </cell>
          <cell r="F998" t="str">
            <v>9660000993</v>
          </cell>
          <cell r="G998" t="str">
            <v>08070778</v>
          </cell>
          <cell r="H998">
            <v>540</v>
          </cell>
          <cell r="I998" t="str">
            <v>Chip Multilayer Ceramic Capacitor,50V,0.</v>
          </cell>
          <cell r="J998">
            <v>10000</v>
          </cell>
          <cell r="K998">
            <v>1.8E-3</v>
          </cell>
          <cell r="L998">
            <v>18</v>
          </cell>
          <cell r="M998" t="str">
            <v>451U</v>
          </cell>
          <cell r="N998">
            <v>44575</v>
          </cell>
          <cell r="O998" t="str">
            <v>EMS02Q20000532HWA0005K</v>
          </cell>
          <cell r="P998" t="str">
            <v>HWC2022011888711</v>
          </cell>
          <cell r="Q998">
            <v>44579</v>
          </cell>
          <cell r="R998" t="str">
            <v>AHW-60080I22</v>
          </cell>
          <cell r="S998">
            <v>44599</v>
          </cell>
          <cell r="T998">
            <v>44602</v>
          </cell>
          <cell r="U998" t="str">
            <v>AIR</v>
          </cell>
          <cell r="V998" t="str">
            <v>Delivered</v>
          </cell>
          <cell r="W998" t="str">
            <v>02312VMP-2</v>
          </cell>
          <cell r="X998">
            <v>44652</v>
          </cell>
          <cell r="AA998" t="str">
            <v>EMS02Q20000532HWA0005K</v>
          </cell>
          <cell r="AB998" t="b">
            <v>1</v>
          </cell>
          <cell r="AC998">
            <v>44575</v>
          </cell>
        </row>
        <row r="999">
          <cell r="A999" t="str">
            <v>96600009930807078930000EMS02Q20000532HWA0005K</v>
          </cell>
          <cell r="B999" t="e">
            <v>#N/A</v>
          </cell>
          <cell r="C999" t="str">
            <v>9660000993550</v>
          </cell>
          <cell r="D999" t="str">
            <v>96600009930807078930000</v>
          </cell>
          <cell r="E999" t="str">
            <v>ONT</v>
          </cell>
          <cell r="F999" t="str">
            <v>9660000993</v>
          </cell>
          <cell r="G999" t="str">
            <v>08070789</v>
          </cell>
          <cell r="H999">
            <v>550</v>
          </cell>
          <cell r="I999" t="str">
            <v>SMD Capacitance 25V 0.0056nF 0.1pF NPO 0</v>
          </cell>
          <cell r="J999">
            <v>30000</v>
          </cell>
          <cell r="K999">
            <v>8.9999999999999998E-4</v>
          </cell>
          <cell r="L999">
            <v>27</v>
          </cell>
          <cell r="M999" t="str">
            <v>451U</v>
          </cell>
          <cell r="N999">
            <v>44575</v>
          </cell>
          <cell r="O999" t="str">
            <v>EMS02Q20000532HWA0005K</v>
          </cell>
          <cell r="P999" t="str">
            <v>HWC2022011888711</v>
          </cell>
          <cell r="Q999">
            <v>44579</v>
          </cell>
          <cell r="R999" t="str">
            <v>AHW-60080I22</v>
          </cell>
          <cell r="S999">
            <v>44599</v>
          </cell>
          <cell r="T999">
            <v>44602</v>
          </cell>
          <cell r="U999" t="str">
            <v>AIR</v>
          </cell>
          <cell r="V999" t="str">
            <v>Delivered</v>
          </cell>
          <cell r="W999" t="str">
            <v>02312VMP-2</v>
          </cell>
          <cell r="X999">
            <v>44652</v>
          </cell>
          <cell r="AA999" t="str">
            <v>EMS02Q20000532HWA0005K</v>
          </cell>
          <cell r="AB999" t="b">
            <v>1</v>
          </cell>
          <cell r="AC999">
            <v>44575</v>
          </cell>
        </row>
        <row r="1000">
          <cell r="A1000" t="str">
            <v>96600009930807081015000EMS02Q20000532HWA0005K</v>
          </cell>
          <cell r="B1000" t="e">
            <v>#N/A</v>
          </cell>
          <cell r="C1000" t="str">
            <v>9660000993560</v>
          </cell>
          <cell r="D1000" t="str">
            <v>96600009930807081015000</v>
          </cell>
          <cell r="E1000" t="str">
            <v>ONT</v>
          </cell>
          <cell r="F1000" t="str">
            <v>9660000993</v>
          </cell>
          <cell r="G1000" t="str">
            <v>08070810</v>
          </cell>
          <cell r="H1000">
            <v>560</v>
          </cell>
          <cell r="I1000" t="str">
            <v>SMD Cermic Capacitor 16V 0.22nF 10% X7R</v>
          </cell>
          <cell r="J1000">
            <v>15000</v>
          </cell>
          <cell r="K1000">
            <v>5.0000000000000001E-4</v>
          </cell>
          <cell r="L1000">
            <v>7.5</v>
          </cell>
          <cell r="M1000" t="str">
            <v>451U</v>
          </cell>
          <cell r="N1000">
            <v>44575</v>
          </cell>
          <cell r="O1000" t="str">
            <v>EMS02Q20000532HWA0005K</v>
          </cell>
          <cell r="P1000" t="str">
            <v>HWC2022011888711</v>
          </cell>
          <cell r="Q1000">
            <v>44579</v>
          </cell>
          <cell r="R1000" t="str">
            <v>AHW-60080I22</v>
          </cell>
          <cell r="S1000">
            <v>44599</v>
          </cell>
          <cell r="T1000">
            <v>44602</v>
          </cell>
          <cell r="U1000" t="str">
            <v>AIR</v>
          </cell>
          <cell r="V1000" t="str">
            <v>Delivered</v>
          </cell>
          <cell r="W1000" t="str">
            <v>02312VMP-2</v>
          </cell>
          <cell r="X1000">
            <v>44652</v>
          </cell>
          <cell r="AA1000" t="str">
            <v>EMS02Q20000532HWA0005K</v>
          </cell>
          <cell r="AB1000" t="b">
            <v>1</v>
          </cell>
          <cell r="AC1000">
            <v>44575</v>
          </cell>
        </row>
        <row r="1001">
          <cell r="A1001" t="str">
            <v>9660000993080708525000EMS02Q20000532HWA0005K</v>
          </cell>
          <cell r="B1001" t="e">
            <v>#N/A</v>
          </cell>
          <cell r="C1001" t="str">
            <v>9660000993570</v>
          </cell>
          <cell r="D1001" t="str">
            <v>9660000993080708525000</v>
          </cell>
          <cell r="E1001" t="str">
            <v>ONT</v>
          </cell>
          <cell r="F1001" t="str">
            <v>9660000993</v>
          </cell>
          <cell r="G1001" t="str">
            <v>08070852</v>
          </cell>
          <cell r="H1001">
            <v>570</v>
          </cell>
          <cell r="I1001" t="str">
            <v>ChipMultilayerCeramicCapacitor,100V,</v>
          </cell>
          <cell r="J1001">
            <v>5000</v>
          </cell>
          <cell r="K1001">
            <v>1.78E-2</v>
          </cell>
          <cell r="L1001">
            <v>89</v>
          </cell>
          <cell r="M1001" t="str">
            <v>451U</v>
          </cell>
          <cell r="N1001">
            <v>44575</v>
          </cell>
          <cell r="O1001" t="str">
            <v>EMS02Q20000532HWA0005K</v>
          </cell>
          <cell r="P1001" t="str">
            <v>HWC2022011888711</v>
          </cell>
          <cell r="Q1001">
            <v>44579</v>
          </cell>
          <cell r="R1001" t="str">
            <v>AHW-60080I22</v>
          </cell>
          <cell r="S1001">
            <v>44599</v>
          </cell>
          <cell r="T1001">
            <v>44602</v>
          </cell>
          <cell r="U1001" t="str">
            <v>AIR</v>
          </cell>
          <cell r="V1001" t="str">
            <v>Delivered</v>
          </cell>
          <cell r="W1001" t="str">
            <v>02312VMP-2</v>
          </cell>
          <cell r="X1001">
            <v>44652</v>
          </cell>
          <cell r="AA1001" t="str">
            <v>EMS02Q20000532HWA0005K</v>
          </cell>
          <cell r="AB1001" t="b">
            <v>1</v>
          </cell>
          <cell r="AC1001">
            <v>44575</v>
          </cell>
        </row>
        <row r="1002">
          <cell r="A1002" t="str">
            <v>96600009930807152315000EMS02Q20000532HWA0005K</v>
          </cell>
          <cell r="B1002" t="e">
            <v>#N/A</v>
          </cell>
          <cell r="C1002" t="str">
            <v>9660000993580</v>
          </cell>
          <cell r="D1002" t="str">
            <v>96600009930807152315000</v>
          </cell>
          <cell r="E1002" t="str">
            <v>ONT</v>
          </cell>
          <cell r="F1002" t="str">
            <v>9660000993</v>
          </cell>
          <cell r="G1002" t="str">
            <v>08071523</v>
          </cell>
          <cell r="H1002">
            <v>580</v>
          </cell>
          <cell r="I1002" t="str">
            <v>SMD Ceramic Capacitor 25V 0.0002nF 0.05p</v>
          </cell>
          <cell r="J1002">
            <v>15000</v>
          </cell>
          <cell r="K1002">
            <v>4.3E-3</v>
          </cell>
          <cell r="L1002">
            <v>64.5</v>
          </cell>
          <cell r="M1002" t="str">
            <v>451U</v>
          </cell>
          <cell r="N1002">
            <v>44575</v>
          </cell>
          <cell r="O1002" t="str">
            <v>EMS02Q20000532HWA0005K</v>
          </cell>
          <cell r="P1002" t="str">
            <v>HWC2022011888711</v>
          </cell>
          <cell r="Q1002">
            <v>44579</v>
          </cell>
          <cell r="R1002" t="str">
            <v>AHW-60080I22</v>
          </cell>
          <cell r="S1002">
            <v>44599</v>
          </cell>
          <cell r="T1002">
            <v>44602</v>
          </cell>
          <cell r="U1002" t="str">
            <v>AIR</v>
          </cell>
          <cell r="V1002" t="str">
            <v>Delivered</v>
          </cell>
          <cell r="W1002" t="str">
            <v>02312VMP-2</v>
          </cell>
          <cell r="X1002">
            <v>44652</v>
          </cell>
          <cell r="AA1002" t="str">
            <v>EMS02Q20000532HWA0005K</v>
          </cell>
          <cell r="AB1002" t="b">
            <v>1</v>
          </cell>
          <cell r="AC1002">
            <v>44575</v>
          </cell>
        </row>
        <row r="1003">
          <cell r="A1003" t="str">
            <v>96600009930807152415000EMS02Q20000532HWA0005K</v>
          </cell>
          <cell r="B1003" t="e">
            <v>#N/A</v>
          </cell>
          <cell r="C1003" t="str">
            <v>9660000993590</v>
          </cell>
          <cell r="D1003" t="str">
            <v>96600009930807152415000</v>
          </cell>
          <cell r="E1003" t="str">
            <v>ONT</v>
          </cell>
          <cell r="F1003" t="str">
            <v>9660000993</v>
          </cell>
          <cell r="G1003" t="str">
            <v>08071524</v>
          </cell>
          <cell r="H1003">
            <v>590</v>
          </cell>
          <cell r="I1003" t="str">
            <v>SMD Ceramic Capacitor 25V 0.0003nF +/-0</v>
          </cell>
          <cell r="J1003">
            <v>15000</v>
          </cell>
          <cell r="K1003">
            <v>4.5999999999999999E-3</v>
          </cell>
          <cell r="L1003">
            <v>69</v>
          </cell>
          <cell r="M1003" t="str">
            <v>451U</v>
          </cell>
          <cell r="N1003">
            <v>44575</v>
          </cell>
          <cell r="O1003" t="str">
            <v>EMS02Q20000532HWA0005K</v>
          </cell>
          <cell r="P1003" t="str">
            <v>HWC2022011888711</v>
          </cell>
          <cell r="Q1003">
            <v>44579</v>
          </cell>
          <cell r="R1003" t="str">
            <v>AHW-60080I22</v>
          </cell>
          <cell r="S1003">
            <v>44599</v>
          </cell>
          <cell r="T1003">
            <v>44602</v>
          </cell>
          <cell r="U1003" t="str">
            <v>AIR</v>
          </cell>
          <cell r="V1003" t="str">
            <v>Delivered</v>
          </cell>
          <cell r="W1003" t="str">
            <v>02312VMP-2</v>
          </cell>
          <cell r="X1003">
            <v>44652</v>
          </cell>
          <cell r="AA1003" t="str">
            <v>EMS02Q20000532HWA0005K</v>
          </cell>
          <cell r="AB1003" t="b">
            <v>1</v>
          </cell>
          <cell r="AC1003">
            <v>44575</v>
          </cell>
        </row>
        <row r="1004">
          <cell r="A1004" t="str">
            <v>96600009930807152515000EMS02Q20000532HWA0005K</v>
          </cell>
          <cell r="B1004" t="e">
            <v>#N/A</v>
          </cell>
          <cell r="C1004" t="str">
            <v>9660000993600</v>
          </cell>
          <cell r="D1004" t="str">
            <v>96600009930807152515000</v>
          </cell>
          <cell r="E1004" t="str">
            <v>ONT</v>
          </cell>
          <cell r="F1004" t="str">
            <v>9660000993</v>
          </cell>
          <cell r="G1004" t="str">
            <v>08071525</v>
          </cell>
          <cell r="H1004">
            <v>600</v>
          </cell>
          <cell r="I1004" t="str">
            <v>SMD Ceramic Capacitor 25V 0.0004nF 0.05p</v>
          </cell>
          <cell r="J1004">
            <v>15000</v>
          </cell>
          <cell r="K1004">
            <v>4.3E-3</v>
          </cell>
          <cell r="L1004">
            <v>64.5</v>
          </cell>
          <cell r="M1004" t="str">
            <v>451U</v>
          </cell>
          <cell r="N1004">
            <v>44575</v>
          </cell>
          <cell r="O1004" t="str">
            <v>EMS02Q20000532HWA0005K</v>
          </cell>
          <cell r="P1004" t="str">
            <v>HWC2022011888711</v>
          </cell>
          <cell r="Q1004">
            <v>44579</v>
          </cell>
          <cell r="R1004" t="str">
            <v>AHW-60080I22</v>
          </cell>
          <cell r="S1004">
            <v>44599</v>
          </cell>
          <cell r="T1004">
            <v>44602</v>
          </cell>
          <cell r="U1004" t="str">
            <v>AIR</v>
          </cell>
          <cell r="V1004" t="str">
            <v>Delivered</v>
          </cell>
          <cell r="W1004" t="str">
            <v>02312VMP-2</v>
          </cell>
          <cell r="X1004">
            <v>44652</v>
          </cell>
          <cell r="AA1004" t="str">
            <v>EMS02Q20000532HWA0005K</v>
          </cell>
          <cell r="AB1004" t="b">
            <v>1</v>
          </cell>
          <cell r="AC1004">
            <v>44575</v>
          </cell>
        </row>
        <row r="1005">
          <cell r="A1005" t="str">
            <v>96600009930807153930000EMS02Q20000532HWA0004K</v>
          </cell>
          <cell r="B1005" t="e">
            <v>#N/A</v>
          </cell>
          <cell r="C1005" t="str">
            <v>9660000993610</v>
          </cell>
          <cell r="D1005" t="str">
            <v>96600009930807153930000</v>
          </cell>
          <cell r="E1005" t="str">
            <v>ONT</v>
          </cell>
          <cell r="F1005" t="str">
            <v>9660000993</v>
          </cell>
          <cell r="G1005" t="str">
            <v>08071539</v>
          </cell>
          <cell r="H1005">
            <v>610</v>
          </cell>
          <cell r="I1005" t="str">
            <v>SMD Ceramic Capacitor 25V 0.0024nF 0.1pF</v>
          </cell>
          <cell r="J1005">
            <v>30000</v>
          </cell>
          <cell r="K1005">
            <v>1.6999999999999999E-3</v>
          </cell>
          <cell r="L1005">
            <v>51</v>
          </cell>
          <cell r="M1005" t="str">
            <v>451U</v>
          </cell>
          <cell r="N1005">
            <v>44575</v>
          </cell>
          <cell r="O1005" t="str">
            <v>EMS02Q20000532HWA0004K</v>
          </cell>
          <cell r="P1005" t="str">
            <v>HWC2022012092576</v>
          </cell>
          <cell r="Q1005">
            <v>44582</v>
          </cell>
          <cell r="R1005" t="str">
            <v>AHW-60107I22</v>
          </cell>
          <cell r="S1005">
            <v>44599</v>
          </cell>
          <cell r="T1005">
            <v>44602</v>
          </cell>
          <cell r="U1005" t="str">
            <v>AIR</v>
          </cell>
          <cell r="V1005" t="str">
            <v>Delivered</v>
          </cell>
          <cell r="W1005" t="str">
            <v>02312VMP-2</v>
          </cell>
          <cell r="X1005">
            <v>44652</v>
          </cell>
          <cell r="AA1005" t="str">
            <v>EMS02Q20000532HWA0004K</v>
          </cell>
          <cell r="AB1005" t="b">
            <v>1</v>
          </cell>
          <cell r="AC1005">
            <v>44575</v>
          </cell>
        </row>
        <row r="1006">
          <cell r="A1006" t="str">
            <v>96600009930807156315000EMS02Q20000532HWA0004K</v>
          </cell>
          <cell r="B1006" t="e">
            <v>#N/A</v>
          </cell>
          <cell r="C1006" t="str">
            <v>9660000993620</v>
          </cell>
          <cell r="D1006" t="str">
            <v>96600009930807156315000</v>
          </cell>
          <cell r="E1006" t="str">
            <v>ONT</v>
          </cell>
          <cell r="F1006" t="str">
            <v>9660000993</v>
          </cell>
          <cell r="G1006" t="str">
            <v>08071563</v>
          </cell>
          <cell r="H1006">
            <v>620</v>
          </cell>
          <cell r="I1006" t="str">
            <v>SMD Ceramic Capacitor 25V 0.018nF 2% NPO</v>
          </cell>
          <cell r="J1006">
            <v>15000</v>
          </cell>
          <cell r="K1006">
            <v>1.2999999999999999E-3</v>
          </cell>
          <cell r="L1006">
            <v>19.5</v>
          </cell>
          <cell r="M1006" t="str">
            <v>451U</v>
          </cell>
          <cell r="N1006">
            <v>44575</v>
          </cell>
          <cell r="O1006" t="str">
            <v>EMS02Q20000532HWA0004K</v>
          </cell>
          <cell r="P1006" t="str">
            <v>HWC2022012092576</v>
          </cell>
          <cell r="Q1006">
            <v>44582</v>
          </cell>
          <cell r="R1006" t="str">
            <v>AHW-60107I22</v>
          </cell>
          <cell r="S1006">
            <v>44599</v>
          </cell>
          <cell r="T1006">
            <v>44602</v>
          </cell>
          <cell r="U1006" t="str">
            <v>AIR</v>
          </cell>
          <cell r="V1006" t="str">
            <v>Delivered</v>
          </cell>
          <cell r="W1006" t="str">
            <v>02312VMP-2</v>
          </cell>
          <cell r="X1006">
            <v>44652</v>
          </cell>
          <cell r="AA1006" t="str">
            <v>EMS02Q20000532HWA0004K</v>
          </cell>
          <cell r="AB1006" t="b">
            <v>1</v>
          </cell>
          <cell r="AC1006">
            <v>44575</v>
          </cell>
        </row>
        <row r="1007">
          <cell r="A1007" t="str">
            <v>96600009930807162952000EMS02Q20000532HWA0004K</v>
          </cell>
          <cell r="B1007" t="e">
            <v>#N/A</v>
          </cell>
          <cell r="C1007" t="str">
            <v>9660000993630</v>
          </cell>
          <cell r="D1007" t="str">
            <v>96600009930807162952000</v>
          </cell>
          <cell r="E1007" t="str">
            <v>ONT</v>
          </cell>
          <cell r="F1007" t="str">
            <v>9660000993</v>
          </cell>
          <cell r="G1007" t="str">
            <v>08071629</v>
          </cell>
          <cell r="H1007">
            <v>630</v>
          </cell>
          <cell r="I1007" t="str">
            <v>SMD Ceramic Capacitor 25V 10000nF +/-20</v>
          </cell>
          <cell r="J1007">
            <v>52000</v>
          </cell>
          <cell r="K1007">
            <v>1.0200000000000001E-2</v>
          </cell>
          <cell r="L1007">
            <v>530.40000000000009</v>
          </cell>
          <cell r="M1007" t="str">
            <v>451U</v>
          </cell>
          <cell r="N1007">
            <v>44575</v>
          </cell>
          <cell r="O1007" t="str">
            <v>EMS02Q20000532HWA0004K</v>
          </cell>
          <cell r="P1007" t="str">
            <v>HWC2022012092576</v>
          </cell>
          <cell r="Q1007">
            <v>44582</v>
          </cell>
          <cell r="R1007" t="str">
            <v>AHW-60107I22</v>
          </cell>
          <cell r="S1007">
            <v>44599</v>
          </cell>
          <cell r="T1007">
            <v>44602</v>
          </cell>
          <cell r="U1007" t="str">
            <v>AIR</v>
          </cell>
          <cell r="V1007" t="str">
            <v>Delivered</v>
          </cell>
          <cell r="W1007" t="str">
            <v>02312VMP-2</v>
          </cell>
          <cell r="X1007">
            <v>44652</v>
          </cell>
          <cell r="AA1007" t="str">
            <v>EMS02Q20000532HWA0004K</v>
          </cell>
          <cell r="AB1007" t="b">
            <v>1</v>
          </cell>
          <cell r="AC1007">
            <v>44575</v>
          </cell>
        </row>
        <row r="1008">
          <cell r="A1008" t="str">
            <v>966000099308071642240000EMS02Q20000532HWA0004K</v>
          </cell>
          <cell r="B1008" t="e">
            <v>#N/A</v>
          </cell>
          <cell r="C1008" t="str">
            <v>9660000993640</v>
          </cell>
          <cell r="D1008" t="str">
            <v>966000099308071642240000</v>
          </cell>
          <cell r="E1008" t="str">
            <v>ONT</v>
          </cell>
          <cell r="F1008" t="str">
            <v>9660000993</v>
          </cell>
          <cell r="G1008" t="str">
            <v>08071642</v>
          </cell>
          <cell r="H1008">
            <v>640</v>
          </cell>
          <cell r="I1008" t="str">
            <v>SMD Ceramic Capacitor 10V 100nF 10% X5R</v>
          </cell>
          <cell r="J1008">
            <v>240000</v>
          </cell>
          <cell r="K1008">
            <v>4.0000000000000002E-4</v>
          </cell>
          <cell r="L1008">
            <v>96</v>
          </cell>
          <cell r="M1008" t="str">
            <v>451U</v>
          </cell>
          <cell r="N1008">
            <v>44575</v>
          </cell>
          <cell r="O1008" t="str">
            <v>EMS02Q20000532HWA0004K</v>
          </cell>
          <cell r="P1008" t="str">
            <v>HWC2022012092576</v>
          </cell>
          <cell r="Q1008">
            <v>44582</v>
          </cell>
          <cell r="R1008" t="str">
            <v>AHW-60107I22</v>
          </cell>
          <cell r="S1008">
            <v>44599</v>
          </cell>
          <cell r="T1008">
            <v>44602</v>
          </cell>
          <cell r="U1008" t="str">
            <v>AIR</v>
          </cell>
          <cell r="V1008" t="str">
            <v>Delivered</v>
          </cell>
          <cell r="W1008" t="str">
            <v>02312VMP-2</v>
          </cell>
          <cell r="X1008">
            <v>44652</v>
          </cell>
          <cell r="AA1008" t="str">
            <v>EMS02Q20000532HWA0004K</v>
          </cell>
          <cell r="AB1008" t="b">
            <v>1</v>
          </cell>
          <cell r="AC1008">
            <v>44575</v>
          </cell>
        </row>
        <row r="1009">
          <cell r="A1009" t="str">
            <v>96600009930807165715000EMS02Q20000532HWA0004K</v>
          </cell>
          <cell r="B1009" t="e">
            <v>#N/A</v>
          </cell>
          <cell r="C1009" t="str">
            <v>9660000993650</v>
          </cell>
          <cell r="D1009" t="str">
            <v>96600009930807165715000</v>
          </cell>
          <cell r="E1009" t="str">
            <v>ONT</v>
          </cell>
          <cell r="F1009" t="str">
            <v>9660000993</v>
          </cell>
          <cell r="G1009" t="str">
            <v>08071657</v>
          </cell>
          <cell r="H1009">
            <v>650</v>
          </cell>
          <cell r="I1009" t="str">
            <v>SMD Ceramic Capacitor 25V 0.00075nF +/-0</v>
          </cell>
          <cell r="J1009">
            <v>15000</v>
          </cell>
          <cell r="K1009">
            <v>2.5000000000000001E-3</v>
          </cell>
          <cell r="L1009">
            <v>37.5</v>
          </cell>
          <cell r="M1009" t="str">
            <v>451U</v>
          </cell>
          <cell r="N1009">
            <v>44575</v>
          </cell>
          <cell r="O1009" t="str">
            <v>EMS02Q20000532HWA0004K</v>
          </cell>
          <cell r="P1009" t="str">
            <v>HWC2022012092576</v>
          </cell>
          <cell r="Q1009">
            <v>44582</v>
          </cell>
          <cell r="R1009" t="str">
            <v>AHW-60107I22</v>
          </cell>
          <cell r="S1009">
            <v>44599</v>
          </cell>
          <cell r="T1009">
            <v>44602</v>
          </cell>
          <cell r="U1009" t="str">
            <v>AIR</v>
          </cell>
          <cell r="V1009" t="str">
            <v>Delivered</v>
          </cell>
          <cell r="W1009" t="str">
            <v>02312VMP-2</v>
          </cell>
          <cell r="X1009">
            <v>44652</v>
          </cell>
          <cell r="AA1009" t="str">
            <v>EMS02Q20000532HWA0004K</v>
          </cell>
          <cell r="AB1009" t="b">
            <v>1</v>
          </cell>
          <cell r="AC1009">
            <v>44575</v>
          </cell>
        </row>
        <row r="1010">
          <cell r="A1010" t="str">
            <v>96600009930807172360000EMS02Q20000532HWA0004K</v>
          </cell>
          <cell r="B1010" t="e">
            <v>#N/A</v>
          </cell>
          <cell r="C1010" t="str">
            <v>9660000993660</v>
          </cell>
          <cell r="D1010" t="str">
            <v>96600009930807172360000</v>
          </cell>
          <cell r="E1010" t="str">
            <v>ONT</v>
          </cell>
          <cell r="F1010" t="str">
            <v>9660000993</v>
          </cell>
          <cell r="G1010" t="str">
            <v>08071723</v>
          </cell>
          <cell r="H1010">
            <v>660</v>
          </cell>
          <cell r="I1010" t="str">
            <v>SMD Ceramic Capacitor 10V 10nF 10% X7R 0</v>
          </cell>
          <cell r="J1010">
            <v>60000</v>
          </cell>
          <cell r="K1010">
            <v>4.0000000000000002E-4</v>
          </cell>
          <cell r="L1010">
            <v>24</v>
          </cell>
          <cell r="M1010" t="str">
            <v>451U</v>
          </cell>
          <cell r="N1010">
            <v>44575</v>
          </cell>
          <cell r="O1010" t="str">
            <v>EMS02Q20000532HWA0004K</v>
          </cell>
          <cell r="P1010" t="str">
            <v>HWC2022012092576</v>
          </cell>
          <cell r="Q1010">
            <v>44582</v>
          </cell>
          <cell r="R1010" t="str">
            <v>AHW-60107I22</v>
          </cell>
          <cell r="S1010">
            <v>44599</v>
          </cell>
          <cell r="T1010">
            <v>44602</v>
          </cell>
          <cell r="U1010" t="str">
            <v>AIR</v>
          </cell>
          <cell r="V1010" t="str">
            <v>Delivered</v>
          </cell>
          <cell r="W1010" t="str">
            <v>02312VMP-2</v>
          </cell>
          <cell r="X1010">
            <v>44652</v>
          </cell>
          <cell r="AA1010" t="str">
            <v>EMS02Q20000532HWA0004K</v>
          </cell>
          <cell r="AB1010" t="b">
            <v>1</v>
          </cell>
          <cell r="AC1010">
            <v>44575</v>
          </cell>
        </row>
        <row r="1011">
          <cell r="A1011" t="str">
            <v>96600009930807175460000EMS02Q20000532HWA0004K</v>
          </cell>
          <cell r="B1011" t="e">
            <v>#N/A</v>
          </cell>
          <cell r="C1011" t="str">
            <v>9660000993670</v>
          </cell>
          <cell r="D1011" t="str">
            <v>96600009930807175460000</v>
          </cell>
          <cell r="E1011" t="str">
            <v>ONT</v>
          </cell>
          <cell r="F1011" t="str">
            <v>9660000993</v>
          </cell>
          <cell r="G1011" t="str">
            <v>08071754</v>
          </cell>
          <cell r="H1011">
            <v>670</v>
          </cell>
          <cell r="I1011" t="str">
            <v>SMD Ceramic Capacitor 6.3V 1000nF 20% X5</v>
          </cell>
          <cell r="J1011">
            <v>60000</v>
          </cell>
          <cell r="K1011">
            <v>1.1999999999999999E-3</v>
          </cell>
          <cell r="L1011">
            <v>72</v>
          </cell>
          <cell r="M1011" t="str">
            <v>451U</v>
          </cell>
          <cell r="N1011">
            <v>44575</v>
          </cell>
          <cell r="O1011" t="str">
            <v>EMS02Q20000532HWA0004K</v>
          </cell>
          <cell r="P1011" t="str">
            <v>HWC2022012092576</v>
          </cell>
          <cell r="Q1011">
            <v>44582</v>
          </cell>
          <cell r="R1011" t="str">
            <v>AHW-60107I22</v>
          </cell>
          <cell r="S1011">
            <v>44599</v>
          </cell>
          <cell r="T1011">
            <v>44602</v>
          </cell>
          <cell r="U1011" t="str">
            <v>AIR</v>
          </cell>
          <cell r="V1011" t="str">
            <v>Delivered</v>
          </cell>
          <cell r="W1011" t="str">
            <v>02312VMP-2</v>
          </cell>
          <cell r="X1011">
            <v>44652</v>
          </cell>
          <cell r="AA1011" t="str">
            <v>EMS02Q20000532HWA0004K</v>
          </cell>
          <cell r="AB1011" t="b">
            <v>1</v>
          </cell>
          <cell r="AC1011">
            <v>44575</v>
          </cell>
        </row>
        <row r="1012">
          <cell r="A1012" t="str">
            <v>96600009930807188045000EMS02Q20000532HWA0004K</v>
          </cell>
          <cell r="B1012" t="e">
            <v>#N/A</v>
          </cell>
          <cell r="C1012" t="str">
            <v>9660000993680</v>
          </cell>
          <cell r="D1012" t="str">
            <v>96600009930807188045000</v>
          </cell>
          <cell r="E1012" t="str">
            <v>ONT</v>
          </cell>
          <cell r="F1012" t="str">
            <v>9660000993</v>
          </cell>
          <cell r="G1012" t="str">
            <v>08071880</v>
          </cell>
          <cell r="H1012">
            <v>680</v>
          </cell>
          <cell r="I1012" t="str">
            <v>SMD Ceramic Capacitor 25V 0.0005nF 0.05P</v>
          </cell>
          <cell r="J1012">
            <v>45000</v>
          </cell>
          <cell r="K1012">
            <v>3.3999999999999998E-3</v>
          </cell>
          <cell r="L1012">
            <v>153</v>
          </cell>
          <cell r="M1012" t="str">
            <v>451U</v>
          </cell>
          <cell r="N1012">
            <v>44575</v>
          </cell>
          <cell r="O1012" t="str">
            <v>EMS02Q20000532HWA0004K</v>
          </cell>
          <cell r="P1012" t="str">
            <v>HWC2022012092576</v>
          </cell>
          <cell r="Q1012">
            <v>44582</v>
          </cell>
          <cell r="R1012" t="str">
            <v>AHW-60107I22</v>
          </cell>
          <cell r="S1012">
            <v>44599</v>
          </cell>
          <cell r="T1012">
            <v>44602</v>
          </cell>
          <cell r="U1012" t="str">
            <v>AIR</v>
          </cell>
          <cell r="V1012" t="str">
            <v>Delivered</v>
          </cell>
          <cell r="W1012" t="str">
            <v>02312VMP-2</v>
          </cell>
          <cell r="X1012">
            <v>44652</v>
          </cell>
          <cell r="AA1012" t="str">
            <v>EMS02Q20000532HWA0004K</v>
          </cell>
          <cell r="AB1012" t="b">
            <v>1</v>
          </cell>
          <cell r="AC1012">
            <v>44575</v>
          </cell>
        </row>
        <row r="1013">
          <cell r="A1013" t="str">
            <v>96600009930807205512000EMS02Q20000532HWA0004K</v>
          </cell>
          <cell r="B1013" t="e">
            <v>#N/A</v>
          </cell>
          <cell r="C1013" t="str">
            <v>9660000993690</v>
          </cell>
          <cell r="D1013" t="str">
            <v>96600009930807205512000</v>
          </cell>
          <cell r="E1013" t="str">
            <v>ONT</v>
          </cell>
          <cell r="F1013" t="str">
            <v>9660000993</v>
          </cell>
          <cell r="G1013" t="str">
            <v>08072055</v>
          </cell>
          <cell r="H1013">
            <v>690</v>
          </cell>
          <cell r="I1013" t="str">
            <v>MLCC,100V,1000nF,+/-10,X7S,0805,NULL</v>
          </cell>
          <cell r="J1013">
            <v>12000</v>
          </cell>
          <cell r="K1013">
            <v>7.0099999999999996E-2</v>
          </cell>
          <cell r="L1013">
            <v>841.19999999999993</v>
          </cell>
          <cell r="M1013" t="str">
            <v>451U</v>
          </cell>
          <cell r="N1013">
            <v>44575</v>
          </cell>
          <cell r="O1013" t="str">
            <v>EMS02Q20000532HWA0004K</v>
          </cell>
          <cell r="P1013" t="str">
            <v>HWC2022012092576</v>
          </cell>
          <cell r="Q1013">
            <v>44582</v>
          </cell>
          <cell r="R1013" t="str">
            <v>AHW-60107I22</v>
          </cell>
          <cell r="S1013">
            <v>44599</v>
          </cell>
          <cell r="T1013">
            <v>44602</v>
          </cell>
          <cell r="U1013" t="str">
            <v>AIR</v>
          </cell>
          <cell r="V1013" t="str">
            <v>Delivered</v>
          </cell>
          <cell r="W1013" t="str">
            <v>02312VMP-2</v>
          </cell>
          <cell r="X1013">
            <v>44652</v>
          </cell>
          <cell r="AA1013" t="str">
            <v>EMS02Q20000532HWA0004K</v>
          </cell>
          <cell r="AB1013" t="b">
            <v>1</v>
          </cell>
          <cell r="AC1013">
            <v>44575</v>
          </cell>
        </row>
        <row r="1014">
          <cell r="A1014" t="str">
            <v>966000099308072325140000EMS02Q20000532HWA0004K</v>
          </cell>
          <cell r="B1014" t="e">
            <v>#N/A</v>
          </cell>
          <cell r="C1014" t="str">
            <v>9660000993700</v>
          </cell>
          <cell r="D1014" t="str">
            <v>966000099308072325140000</v>
          </cell>
          <cell r="E1014" t="str">
            <v>ONT</v>
          </cell>
          <cell r="F1014" t="str">
            <v>9660000993</v>
          </cell>
          <cell r="G1014" t="str">
            <v>08072325</v>
          </cell>
          <cell r="H1014">
            <v>700</v>
          </cell>
          <cell r="I1014" t="str">
            <v>SMD Ceramic Capacitor 50V 0.01nF +/-5%</v>
          </cell>
          <cell r="J1014">
            <v>140000</v>
          </cell>
          <cell r="K1014">
            <v>6.9999999999999999E-4</v>
          </cell>
          <cell r="L1014">
            <v>98</v>
          </cell>
          <cell r="M1014" t="str">
            <v>451U</v>
          </cell>
          <cell r="N1014">
            <v>44575</v>
          </cell>
          <cell r="O1014" t="str">
            <v>EMS02Q20000532HWA0004K</v>
          </cell>
          <cell r="P1014" t="str">
            <v>HWC2022012092576</v>
          </cell>
          <cell r="Q1014">
            <v>44582</v>
          </cell>
          <cell r="R1014" t="str">
            <v>AHW-60107I22</v>
          </cell>
          <cell r="S1014">
            <v>44599</v>
          </cell>
          <cell r="T1014">
            <v>44602</v>
          </cell>
          <cell r="U1014" t="str">
            <v>AIR</v>
          </cell>
          <cell r="V1014" t="str">
            <v>Delivered</v>
          </cell>
          <cell r="W1014" t="str">
            <v>02312VMP-2</v>
          </cell>
          <cell r="X1014">
            <v>44652</v>
          </cell>
          <cell r="AA1014" t="str">
            <v>EMS02Q20000532HWA0004K</v>
          </cell>
          <cell r="AB1014" t="b">
            <v>1</v>
          </cell>
          <cell r="AC1014">
            <v>44575</v>
          </cell>
        </row>
        <row r="1015">
          <cell r="A1015" t="str">
            <v>96600009930807233040000EMS02Q20000532HWA0007K</v>
          </cell>
          <cell r="B1015" t="e">
            <v>#N/A</v>
          </cell>
          <cell r="C1015" t="str">
            <v>9660000993710</v>
          </cell>
          <cell r="D1015" t="str">
            <v>96600009930807233040000</v>
          </cell>
          <cell r="E1015" t="str">
            <v>ONT</v>
          </cell>
          <cell r="F1015" t="str">
            <v>9660000993</v>
          </cell>
          <cell r="G1015" t="str">
            <v>08072330</v>
          </cell>
          <cell r="H1015">
            <v>710</v>
          </cell>
          <cell r="I1015" t="str">
            <v>SMD Ceramic Capacitor 50V 0.033nF +/-5%</v>
          </cell>
          <cell r="J1015">
            <v>40000</v>
          </cell>
          <cell r="K1015">
            <v>6.9999999999999999E-4</v>
          </cell>
          <cell r="L1015">
            <v>28</v>
          </cell>
          <cell r="M1015" t="str">
            <v>451U</v>
          </cell>
          <cell r="N1015">
            <v>44577</v>
          </cell>
          <cell r="O1015" t="str">
            <v>EMS02Q20000532HWA0007K</v>
          </cell>
          <cell r="P1015" t="str">
            <v>HWC2022012092156</v>
          </cell>
          <cell r="Q1015">
            <v>44581</v>
          </cell>
          <cell r="R1015" t="str">
            <v>AHW-60102I22</v>
          </cell>
          <cell r="S1015">
            <v>44599</v>
          </cell>
          <cell r="T1015">
            <v>44602</v>
          </cell>
          <cell r="U1015" t="str">
            <v>AIR</v>
          </cell>
          <cell r="V1015" t="str">
            <v>Delivered</v>
          </cell>
          <cell r="W1015" t="str">
            <v>02312VMP-2</v>
          </cell>
          <cell r="X1015">
            <v>44652</v>
          </cell>
          <cell r="AA1015" t="str">
            <v>EMS02Q20000532HWA0007K</v>
          </cell>
          <cell r="AB1015" t="b">
            <v>1</v>
          </cell>
          <cell r="AC1015">
            <v>44577</v>
          </cell>
        </row>
        <row r="1016">
          <cell r="A1016" t="str">
            <v>966000099308072336100000EMS02Q20000532HWA0007K</v>
          </cell>
          <cell r="B1016" t="e">
            <v>#N/A</v>
          </cell>
          <cell r="C1016" t="str">
            <v>9660000993720</v>
          </cell>
          <cell r="D1016" t="str">
            <v>966000099308072336100000</v>
          </cell>
          <cell r="E1016" t="str">
            <v>ONT</v>
          </cell>
          <cell r="F1016" t="str">
            <v>9660000993</v>
          </cell>
          <cell r="G1016" t="str">
            <v>08072336</v>
          </cell>
          <cell r="H1016">
            <v>720</v>
          </cell>
          <cell r="I1016" t="str">
            <v>SMD Ceramic Capacitor 10V 1000nF +/-10%</v>
          </cell>
          <cell r="J1016">
            <v>100000</v>
          </cell>
          <cell r="K1016">
            <v>1.4E-3</v>
          </cell>
          <cell r="L1016">
            <v>140</v>
          </cell>
          <cell r="M1016" t="str">
            <v>451U</v>
          </cell>
          <cell r="N1016">
            <v>44577</v>
          </cell>
          <cell r="O1016" t="str">
            <v>EMS02Q20000532HWA0007K</v>
          </cell>
          <cell r="P1016" t="str">
            <v>HWC2022012092156</v>
          </cell>
          <cell r="Q1016">
            <v>44581</v>
          </cell>
          <cell r="R1016" t="str">
            <v>AHW-60102I22</v>
          </cell>
          <cell r="S1016">
            <v>44599</v>
          </cell>
          <cell r="T1016">
            <v>44602</v>
          </cell>
          <cell r="U1016" t="str">
            <v>AIR</v>
          </cell>
          <cell r="V1016" t="str">
            <v>Delivered</v>
          </cell>
          <cell r="W1016" t="str">
            <v>02312VMP-2</v>
          </cell>
          <cell r="X1016">
            <v>44652</v>
          </cell>
          <cell r="AA1016" t="str">
            <v>EMS02Q20000532HWA0007K</v>
          </cell>
          <cell r="AB1016" t="b">
            <v>1</v>
          </cell>
          <cell r="AC1016">
            <v>44577</v>
          </cell>
        </row>
        <row r="1017">
          <cell r="A1017" t="str">
            <v>966000099308072337230000EMS02Q20000532HWA0007K</v>
          </cell>
          <cell r="B1017" t="e">
            <v>#N/A</v>
          </cell>
          <cell r="C1017" t="str">
            <v>9660000993730</v>
          </cell>
          <cell r="D1017" t="str">
            <v>966000099308072337230000</v>
          </cell>
          <cell r="E1017" t="str">
            <v>ONT</v>
          </cell>
          <cell r="F1017" t="str">
            <v>9660000993</v>
          </cell>
          <cell r="G1017" t="str">
            <v>08072337</v>
          </cell>
          <cell r="H1017">
            <v>730</v>
          </cell>
          <cell r="I1017" t="str">
            <v>SMD Ceramic Capacitor 16V 100nF +/-10%</v>
          </cell>
          <cell r="J1017">
            <v>230000</v>
          </cell>
          <cell r="K1017">
            <v>1.2999999999999999E-3</v>
          </cell>
          <cell r="L1017">
            <v>299</v>
          </cell>
          <cell r="M1017" t="str">
            <v>451U</v>
          </cell>
          <cell r="N1017">
            <v>44577</v>
          </cell>
          <cell r="O1017" t="str">
            <v>EMS02Q20000532HWA0007K</v>
          </cell>
          <cell r="P1017" t="str">
            <v>HWC2022012092156</v>
          </cell>
          <cell r="Q1017">
            <v>44581</v>
          </cell>
          <cell r="R1017" t="str">
            <v>AHW-60102I22</v>
          </cell>
          <cell r="S1017">
            <v>44599</v>
          </cell>
          <cell r="T1017">
            <v>44602</v>
          </cell>
          <cell r="U1017" t="str">
            <v>AIR</v>
          </cell>
          <cell r="V1017" t="str">
            <v>Delivered</v>
          </cell>
          <cell r="W1017" t="str">
            <v>02312VMP-2</v>
          </cell>
          <cell r="X1017">
            <v>44652</v>
          </cell>
          <cell r="AA1017" t="str">
            <v>EMS02Q20000532HWA0007K</v>
          </cell>
          <cell r="AB1017" t="b">
            <v>1</v>
          </cell>
          <cell r="AC1017">
            <v>44577</v>
          </cell>
        </row>
        <row r="1018">
          <cell r="A1018" t="str">
            <v>966000099308072338116000EMS02Q20000532HWA0007K</v>
          </cell>
          <cell r="B1018" t="e">
            <v>#N/A</v>
          </cell>
          <cell r="C1018" t="str">
            <v>9660000993740</v>
          </cell>
          <cell r="D1018" t="str">
            <v>966000099308072338116000</v>
          </cell>
          <cell r="E1018" t="str">
            <v>ONT</v>
          </cell>
          <cell r="F1018" t="str">
            <v>9660000993</v>
          </cell>
          <cell r="G1018" t="str">
            <v>08072338</v>
          </cell>
          <cell r="H1018">
            <v>740</v>
          </cell>
          <cell r="I1018" t="str">
            <v>SMD Ceramic Capacitor 50V 100nF +/-10%</v>
          </cell>
          <cell r="J1018">
            <v>116000</v>
          </cell>
          <cell r="K1018">
            <v>3.3999999999999998E-3</v>
          </cell>
          <cell r="L1018">
            <v>394.4</v>
          </cell>
          <cell r="M1018" t="str">
            <v>451U</v>
          </cell>
          <cell r="N1018">
            <v>44577</v>
          </cell>
          <cell r="O1018" t="str">
            <v>EMS02Q20000532HWA0007K</v>
          </cell>
          <cell r="P1018" t="str">
            <v>HWC2022012092156</v>
          </cell>
          <cell r="Q1018">
            <v>44581</v>
          </cell>
          <cell r="R1018" t="str">
            <v>AHW-60102I22</v>
          </cell>
          <cell r="S1018">
            <v>44599</v>
          </cell>
          <cell r="T1018">
            <v>44602</v>
          </cell>
          <cell r="U1018" t="str">
            <v>AIR</v>
          </cell>
          <cell r="V1018" t="str">
            <v>Delivered</v>
          </cell>
          <cell r="W1018" t="str">
            <v>02312VMP-2</v>
          </cell>
          <cell r="X1018">
            <v>44652</v>
          </cell>
          <cell r="AA1018" t="str">
            <v>EMS02Q20000532HWA0007K</v>
          </cell>
          <cell r="AB1018" t="b">
            <v>1</v>
          </cell>
          <cell r="AC1018">
            <v>44577</v>
          </cell>
        </row>
        <row r="1019">
          <cell r="A1019" t="str">
            <v>966000099308072339200000EMS02Q20000532HWA0007K</v>
          </cell>
          <cell r="B1019" t="e">
            <v>#N/A</v>
          </cell>
          <cell r="C1019" t="str">
            <v>9660000993750</v>
          </cell>
          <cell r="D1019" t="str">
            <v>966000099308072339200000</v>
          </cell>
          <cell r="E1019" t="str">
            <v>ONT</v>
          </cell>
          <cell r="F1019" t="str">
            <v>9660000993</v>
          </cell>
          <cell r="G1019" t="str">
            <v>08072339</v>
          </cell>
          <cell r="H1019">
            <v>750</v>
          </cell>
          <cell r="I1019" t="str">
            <v>SMD CeramicCapacitor 6.3V 10000nF +/-2</v>
          </cell>
          <cell r="J1019">
            <v>200000</v>
          </cell>
          <cell r="K1019">
            <v>5.4999999999999997E-3</v>
          </cell>
          <cell r="L1019">
            <v>1100</v>
          </cell>
          <cell r="M1019" t="str">
            <v>451U</v>
          </cell>
          <cell r="N1019">
            <v>44577</v>
          </cell>
          <cell r="O1019" t="str">
            <v>EMS02Q20000532HWA0007K</v>
          </cell>
          <cell r="P1019" t="str">
            <v>HWC2022012092156</v>
          </cell>
          <cell r="Q1019">
            <v>44581</v>
          </cell>
          <cell r="R1019" t="str">
            <v>AHW-60102I22</v>
          </cell>
          <cell r="S1019">
            <v>44599</v>
          </cell>
          <cell r="T1019">
            <v>44602</v>
          </cell>
          <cell r="U1019" t="str">
            <v>AIR</v>
          </cell>
          <cell r="V1019" t="str">
            <v>Delivered</v>
          </cell>
          <cell r="W1019" t="str">
            <v>02312VMP-2</v>
          </cell>
          <cell r="X1019">
            <v>44652</v>
          </cell>
          <cell r="AA1019" t="str">
            <v>EMS02Q20000532HWA0007K</v>
          </cell>
          <cell r="AB1019" t="b">
            <v>1</v>
          </cell>
          <cell r="AC1019">
            <v>44577</v>
          </cell>
        </row>
        <row r="1020">
          <cell r="A1020" t="str">
            <v>96600009930807234030000EMS02Q20000532HWA0007K</v>
          </cell>
          <cell r="B1020" t="e">
            <v>#N/A</v>
          </cell>
          <cell r="C1020" t="str">
            <v>9660000993760</v>
          </cell>
          <cell r="D1020" t="str">
            <v>96600009930807234030000</v>
          </cell>
          <cell r="E1020" t="str">
            <v>ONT</v>
          </cell>
          <cell r="F1020" t="str">
            <v>9660000993</v>
          </cell>
          <cell r="G1020" t="str">
            <v>08072340</v>
          </cell>
          <cell r="H1020">
            <v>760</v>
          </cell>
          <cell r="I1020" t="str">
            <v>SMD Ceramic Capacitor 6.3V 2200nF +/-20</v>
          </cell>
          <cell r="J1020">
            <v>30000</v>
          </cell>
          <cell r="K1020">
            <v>1.9E-3</v>
          </cell>
          <cell r="L1020">
            <v>57</v>
          </cell>
          <cell r="M1020" t="str">
            <v>451U</v>
          </cell>
          <cell r="N1020">
            <v>44577</v>
          </cell>
          <cell r="O1020" t="str">
            <v>EMS02Q20000532HWA0007K</v>
          </cell>
          <cell r="P1020" t="str">
            <v>HWC2022012092156</v>
          </cell>
          <cell r="Q1020">
            <v>44581</v>
          </cell>
          <cell r="R1020" t="str">
            <v>AHW-60102I22</v>
          </cell>
          <cell r="S1020">
            <v>44599</v>
          </cell>
          <cell r="T1020">
            <v>44602</v>
          </cell>
          <cell r="U1020" t="str">
            <v>AIR</v>
          </cell>
          <cell r="V1020" t="str">
            <v>Delivered</v>
          </cell>
          <cell r="W1020" t="str">
            <v>02312VMP-2</v>
          </cell>
          <cell r="X1020">
            <v>44652</v>
          </cell>
          <cell r="AA1020" t="str">
            <v>EMS02Q20000532HWA0007K</v>
          </cell>
          <cell r="AB1020" t="b">
            <v>1</v>
          </cell>
          <cell r="AC1020">
            <v>44577</v>
          </cell>
        </row>
        <row r="1021">
          <cell r="A1021" t="str">
            <v>96600009930807234136000EMS02Q20000532HWA0007K</v>
          </cell>
          <cell r="B1021" t="e">
            <v>#N/A</v>
          </cell>
          <cell r="C1021" t="str">
            <v>9660000993770</v>
          </cell>
          <cell r="D1021" t="str">
            <v>96600009930807234136000</v>
          </cell>
          <cell r="E1021" t="str">
            <v>ONT</v>
          </cell>
          <cell r="F1021" t="str">
            <v>9660000993</v>
          </cell>
          <cell r="G1021" t="str">
            <v>08072341</v>
          </cell>
          <cell r="H1021">
            <v>770</v>
          </cell>
          <cell r="I1021" t="str">
            <v>SMD Ceramic Capacitor 100V 100nF 10% X7R</v>
          </cell>
          <cell r="J1021">
            <v>36000</v>
          </cell>
          <cell r="K1021">
            <v>2.8E-3</v>
          </cell>
          <cell r="L1021">
            <v>100.8</v>
          </cell>
          <cell r="M1021" t="str">
            <v>451U</v>
          </cell>
          <cell r="N1021">
            <v>44577</v>
          </cell>
          <cell r="O1021" t="str">
            <v>EMS02Q20000532HWA0007K</v>
          </cell>
          <cell r="P1021" t="str">
            <v>HWC2022012092156</v>
          </cell>
          <cell r="Q1021">
            <v>44581</v>
          </cell>
          <cell r="R1021" t="str">
            <v>AHW-60102I22</v>
          </cell>
          <cell r="S1021">
            <v>44599</v>
          </cell>
          <cell r="T1021">
            <v>44602</v>
          </cell>
          <cell r="U1021" t="str">
            <v>AIR</v>
          </cell>
          <cell r="V1021" t="str">
            <v>Delivered</v>
          </cell>
          <cell r="W1021" t="str">
            <v>02312VMP-2</v>
          </cell>
          <cell r="X1021">
            <v>44652</v>
          </cell>
          <cell r="AA1021" t="str">
            <v>EMS02Q20000532HWA0007K</v>
          </cell>
          <cell r="AB1021" t="b">
            <v>1</v>
          </cell>
          <cell r="AC1021">
            <v>44577</v>
          </cell>
        </row>
        <row r="1022">
          <cell r="A1022" t="str">
            <v>96600009930807234275000EMS02Q20000532HWA0007K</v>
          </cell>
          <cell r="B1022" t="e">
            <v>#N/A</v>
          </cell>
          <cell r="C1022" t="str">
            <v>9660000993780</v>
          </cell>
          <cell r="D1022" t="str">
            <v>96600009930807234275000</v>
          </cell>
          <cell r="E1022" t="str">
            <v>ONT</v>
          </cell>
          <cell r="F1022" t="str">
            <v>9660000993</v>
          </cell>
          <cell r="G1022" t="str">
            <v>08072342</v>
          </cell>
          <cell r="H1022">
            <v>780</v>
          </cell>
          <cell r="I1022" t="str">
            <v>SMD Ceramic Capacitor 25V 0.1nF +/-5%</v>
          </cell>
          <cell r="J1022">
            <v>75000</v>
          </cell>
          <cell r="K1022">
            <v>6.9999999999999999E-4</v>
          </cell>
          <cell r="L1022">
            <v>52.5</v>
          </cell>
          <cell r="M1022" t="str">
            <v>451U</v>
          </cell>
          <cell r="N1022">
            <v>44577</v>
          </cell>
          <cell r="O1022" t="str">
            <v>EMS02Q20000532HWA0007K</v>
          </cell>
          <cell r="P1022" t="str">
            <v>HWC2022012092156</v>
          </cell>
          <cell r="Q1022">
            <v>44581</v>
          </cell>
          <cell r="R1022" t="str">
            <v>AHW-60102I22</v>
          </cell>
          <cell r="S1022">
            <v>44599</v>
          </cell>
          <cell r="T1022">
            <v>44602</v>
          </cell>
          <cell r="U1022" t="str">
            <v>AIR</v>
          </cell>
          <cell r="V1022" t="str">
            <v>Delivered</v>
          </cell>
          <cell r="W1022" t="str">
            <v>02312VMP-2</v>
          </cell>
          <cell r="X1022">
            <v>44652</v>
          </cell>
          <cell r="AA1022" t="str">
            <v>EMS02Q20000532HWA0007K</v>
          </cell>
          <cell r="AB1022" t="b">
            <v>1</v>
          </cell>
          <cell r="AC1022">
            <v>44577</v>
          </cell>
        </row>
        <row r="1023">
          <cell r="A1023" t="str">
            <v>966000099308072343135000EMS02Q20000532HWA0007K</v>
          </cell>
          <cell r="B1023" t="e">
            <v>#N/A</v>
          </cell>
          <cell r="C1023" t="str">
            <v>9660000993790</v>
          </cell>
          <cell r="D1023" t="str">
            <v>966000099308072343135000</v>
          </cell>
          <cell r="E1023" t="str">
            <v>ONT</v>
          </cell>
          <cell r="F1023" t="str">
            <v>9660000993</v>
          </cell>
          <cell r="G1023" t="str">
            <v>08072343</v>
          </cell>
          <cell r="H1023">
            <v>790</v>
          </cell>
          <cell r="I1023" t="str">
            <v>SMD ceramicCapacitor 6.3V 100nF +/-10%</v>
          </cell>
          <cell r="J1023">
            <v>135000</v>
          </cell>
          <cell r="K1023">
            <v>5.9999999999999995E-4</v>
          </cell>
          <cell r="L1023">
            <v>81</v>
          </cell>
          <cell r="M1023" t="str">
            <v>451U</v>
          </cell>
          <cell r="N1023">
            <v>44577</v>
          </cell>
          <cell r="O1023" t="str">
            <v>EMS02Q20000532HWA0007K</v>
          </cell>
          <cell r="P1023" t="str">
            <v>HWC2022012092156</v>
          </cell>
          <cell r="Q1023">
            <v>44581</v>
          </cell>
          <cell r="R1023" t="str">
            <v>AHW-60102I22</v>
          </cell>
          <cell r="S1023">
            <v>44599</v>
          </cell>
          <cell r="T1023">
            <v>44602</v>
          </cell>
          <cell r="U1023" t="str">
            <v>AIR</v>
          </cell>
          <cell r="V1023" t="str">
            <v>Delivered</v>
          </cell>
          <cell r="W1023" t="str">
            <v>02312VMP-2</v>
          </cell>
          <cell r="X1023">
            <v>44652</v>
          </cell>
          <cell r="AA1023" t="str">
            <v>EMS02Q20000532HWA0007K</v>
          </cell>
          <cell r="AB1023" t="b">
            <v>1</v>
          </cell>
          <cell r="AC1023">
            <v>44577</v>
          </cell>
        </row>
        <row r="1024">
          <cell r="A1024" t="str">
            <v>96600009930807234515000EMS02Q20000532HWA0007K</v>
          </cell>
          <cell r="B1024" t="e">
            <v>#N/A</v>
          </cell>
          <cell r="C1024" t="str">
            <v>9660000993800</v>
          </cell>
          <cell r="D1024" t="str">
            <v>96600009930807234515000</v>
          </cell>
          <cell r="E1024" t="str">
            <v>ONT</v>
          </cell>
          <cell r="F1024" t="str">
            <v>9660000993</v>
          </cell>
          <cell r="G1024" t="str">
            <v>08072345</v>
          </cell>
          <cell r="H1024">
            <v>800</v>
          </cell>
          <cell r="I1024" t="str">
            <v>SMD Ceramic Capacitor 6.3V 220nF +/-20%</v>
          </cell>
          <cell r="J1024">
            <v>15000</v>
          </cell>
          <cell r="K1024">
            <v>1.2999999999999999E-3</v>
          </cell>
          <cell r="L1024">
            <v>19.5</v>
          </cell>
          <cell r="M1024" t="str">
            <v>451U</v>
          </cell>
          <cell r="N1024">
            <v>44577</v>
          </cell>
          <cell r="O1024" t="str">
            <v>EMS02Q20000532HWA0007K</v>
          </cell>
          <cell r="P1024" t="str">
            <v>HWC2022012092156</v>
          </cell>
          <cell r="Q1024">
            <v>44581</v>
          </cell>
          <cell r="R1024" t="str">
            <v>AHW-60102I22</v>
          </cell>
          <cell r="S1024">
            <v>44599</v>
          </cell>
          <cell r="T1024">
            <v>44602</v>
          </cell>
          <cell r="U1024" t="str">
            <v>AIR</v>
          </cell>
          <cell r="V1024" t="str">
            <v>Delivered</v>
          </cell>
          <cell r="W1024" t="str">
            <v>02312VMP-2</v>
          </cell>
          <cell r="X1024">
            <v>44652</v>
          </cell>
          <cell r="AA1024" t="str">
            <v>EMS02Q20000532HWA0007K</v>
          </cell>
          <cell r="AB1024" t="b">
            <v>1</v>
          </cell>
          <cell r="AC1024">
            <v>44577</v>
          </cell>
        </row>
        <row r="1025">
          <cell r="A1025" t="str">
            <v>966000099308072346110000EMS02Q20000532HWA0002K</v>
          </cell>
          <cell r="B1025" t="e">
            <v>#N/A</v>
          </cell>
          <cell r="C1025" t="str">
            <v>9660000993810</v>
          </cell>
          <cell r="D1025" t="str">
            <v>966000099308072346110000</v>
          </cell>
          <cell r="E1025" t="str">
            <v>ONT</v>
          </cell>
          <cell r="F1025" t="str">
            <v>9660000993</v>
          </cell>
          <cell r="G1025" t="str">
            <v>08072346</v>
          </cell>
          <cell r="H1025">
            <v>810</v>
          </cell>
          <cell r="I1025" t="str">
            <v>SMD Ceramic Capacitor 6.3V 4700nF +/-20</v>
          </cell>
          <cell r="J1025">
            <v>110000</v>
          </cell>
          <cell r="K1025">
            <v>3.5000000000000001E-3</v>
          </cell>
          <cell r="L1025">
            <v>385</v>
          </cell>
          <cell r="M1025" t="str">
            <v>451U</v>
          </cell>
          <cell r="N1025">
            <v>44572</v>
          </cell>
          <cell r="O1025" t="str">
            <v>EMS02Q20000532HWA0002K</v>
          </cell>
          <cell r="P1025" t="str">
            <v>HWC2022011484466</v>
          </cell>
          <cell r="Q1025">
            <v>44575</v>
          </cell>
          <cell r="R1025" t="str">
            <v>AHW-60066I22</v>
          </cell>
          <cell r="S1025">
            <v>44599</v>
          </cell>
          <cell r="T1025">
            <v>44602</v>
          </cell>
          <cell r="U1025" t="str">
            <v>AIR</v>
          </cell>
          <cell r="V1025" t="str">
            <v>Delivered</v>
          </cell>
          <cell r="W1025" t="str">
            <v>02312VMP-2</v>
          </cell>
          <cell r="X1025">
            <v>44652</v>
          </cell>
          <cell r="AA1025" t="str">
            <v>EMS02Q20000532HWA0002K</v>
          </cell>
          <cell r="AB1025" t="b">
            <v>1</v>
          </cell>
          <cell r="AC1025">
            <v>44572</v>
          </cell>
        </row>
        <row r="1026">
          <cell r="A1026" t="str">
            <v>966000099308072354190000EMS02Q20000532HWA0002K</v>
          </cell>
          <cell r="B1026" t="e">
            <v>#N/A</v>
          </cell>
          <cell r="C1026" t="str">
            <v>9660000993820</v>
          </cell>
          <cell r="D1026" t="str">
            <v>966000099308072354190000</v>
          </cell>
          <cell r="E1026" t="str">
            <v>ONT</v>
          </cell>
          <cell r="F1026" t="str">
            <v>9660000993</v>
          </cell>
          <cell r="G1026" t="str">
            <v>08072354</v>
          </cell>
          <cell r="H1026">
            <v>820</v>
          </cell>
          <cell r="I1026" t="str">
            <v>SMD Ceramic Capacitor 6.3V 22000nF 20% X</v>
          </cell>
          <cell r="J1026">
            <v>190000</v>
          </cell>
          <cell r="K1026">
            <v>8.8999999999999999E-3</v>
          </cell>
          <cell r="L1026">
            <v>1691</v>
          </cell>
          <cell r="M1026" t="str">
            <v>451U</v>
          </cell>
          <cell r="N1026">
            <v>44572</v>
          </cell>
          <cell r="O1026" t="str">
            <v>EMS02Q20000532HWA0002K</v>
          </cell>
          <cell r="P1026" t="str">
            <v>HWC2022011484466</v>
          </cell>
          <cell r="Q1026">
            <v>44575</v>
          </cell>
          <cell r="R1026" t="str">
            <v>AHW-60066I22</v>
          </cell>
          <cell r="S1026">
            <v>44599</v>
          </cell>
          <cell r="T1026">
            <v>44602</v>
          </cell>
          <cell r="U1026" t="str">
            <v>AIR</v>
          </cell>
          <cell r="V1026" t="str">
            <v>Delivered</v>
          </cell>
          <cell r="W1026" t="str">
            <v>02312VMP-2</v>
          </cell>
          <cell r="X1026">
            <v>44652</v>
          </cell>
          <cell r="AA1026" t="str">
            <v>EMS02Q20000532HWA0002K</v>
          </cell>
          <cell r="AB1026" t="b">
            <v>1</v>
          </cell>
          <cell r="AC1026">
            <v>44572</v>
          </cell>
        </row>
        <row r="1027">
          <cell r="A1027" t="str">
            <v>966000099308072362195000EMS02Q20000532HWA0002K</v>
          </cell>
          <cell r="B1027" t="e">
            <v>#N/A</v>
          </cell>
          <cell r="C1027" t="str">
            <v>9660000993830</v>
          </cell>
          <cell r="D1027" t="str">
            <v>966000099308072362195000</v>
          </cell>
          <cell r="E1027" t="str">
            <v>ONT</v>
          </cell>
          <cell r="F1027" t="str">
            <v>9660000993</v>
          </cell>
          <cell r="G1027" t="str">
            <v>08072362</v>
          </cell>
          <cell r="H1027">
            <v>830</v>
          </cell>
          <cell r="I1027" t="str">
            <v>SMD Ceramic Capacitor 25V 0.01nF +/-5%</v>
          </cell>
          <cell r="J1027">
            <v>195000</v>
          </cell>
          <cell r="K1027">
            <v>6.9999999999999999E-4</v>
          </cell>
          <cell r="L1027">
            <v>136.5</v>
          </cell>
          <cell r="M1027" t="str">
            <v>451U</v>
          </cell>
          <cell r="N1027">
            <v>44572</v>
          </cell>
          <cell r="O1027" t="str">
            <v>EMS02Q20000532HWA0002K</v>
          </cell>
          <cell r="P1027" t="str">
            <v>HWC2022011484466</v>
          </cell>
          <cell r="Q1027">
            <v>44575</v>
          </cell>
          <cell r="R1027" t="str">
            <v>AHW-60066I22</v>
          </cell>
          <cell r="S1027">
            <v>44599</v>
          </cell>
          <cell r="T1027">
            <v>44602</v>
          </cell>
          <cell r="U1027" t="str">
            <v>AIR</v>
          </cell>
          <cell r="V1027" t="str">
            <v>Delivered</v>
          </cell>
          <cell r="W1027" t="str">
            <v>02312VMP-2</v>
          </cell>
          <cell r="X1027">
            <v>44652</v>
          </cell>
          <cell r="AA1027" t="str">
            <v>EMS02Q20000532HWA0002K</v>
          </cell>
          <cell r="AB1027" t="b">
            <v>1</v>
          </cell>
          <cell r="AC1027">
            <v>44572</v>
          </cell>
        </row>
        <row r="1028">
          <cell r="A1028" t="str">
            <v>96600009931003111820000EMS02Q20000532HWA0002K</v>
          </cell>
          <cell r="B1028" t="e">
            <v>#N/A</v>
          </cell>
          <cell r="C1028" t="str">
            <v>9660000993840</v>
          </cell>
          <cell r="D1028" t="str">
            <v>96600009931003111820000</v>
          </cell>
          <cell r="E1028" t="str">
            <v>ONT</v>
          </cell>
          <cell r="F1028" t="str">
            <v>9660000993</v>
          </cell>
          <cell r="G1028" t="str">
            <v>10031118</v>
          </cell>
          <cell r="H1028">
            <v>840</v>
          </cell>
          <cell r="I1028" t="str">
            <v>ChipInductor,6.8nH+/-5,0.32ohm,300mA,0</v>
          </cell>
          <cell r="J1028">
            <v>20000</v>
          </cell>
          <cell r="K1028">
            <v>1.9E-3</v>
          </cell>
          <cell r="L1028">
            <v>38</v>
          </cell>
          <cell r="M1028" t="str">
            <v>451U</v>
          </cell>
          <cell r="N1028">
            <v>44572</v>
          </cell>
          <cell r="O1028" t="str">
            <v>EMS02Q20000532HWA0002K</v>
          </cell>
          <cell r="P1028" t="str">
            <v>HWC2022011484466</v>
          </cell>
          <cell r="Q1028">
            <v>44575</v>
          </cell>
          <cell r="R1028" t="str">
            <v>AHW-60066I22</v>
          </cell>
          <cell r="S1028">
            <v>44599</v>
          </cell>
          <cell r="T1028">
            <v>44602</v>
          </cell>
          <cell r="U1028" t="str">
            <v>AIR</v>
          </cell>
          <cell r="V1028" t="str">
            <v>Delivered</v>
          </cell>
          <cell r="W1028" t="str">
            <v>02312VMP-2</v>
          </cell>
          <cell r="X1028">
            <v>44652</v>
          </cell>
          <cell r="AA1028" t="str">
            <v>EMS02Q20000532HWA0002K</v>
          </cell>
          <cell r="AB1028" t="b">
            <v>1</v>
          </cell>
          <cell r="AC1028">
            <v>44572</v>
          </cell>
        </row>
        <row r="1029">
          <cell r="A1029" t="str">
            <v>9660000993100700124000EMS02Q20000532HWA0002K</v>
          </cell>
          <cell r="B1029" t="e">
            <v>#N/A</v>
          </cell>
          <cell r="C1029" t="str">
            <v>9660000993850</v>
          </cell>
          <cell r="D1029" t="str">
            <v>9660000993100700124000</v>
          </cell>
          <cell r="E1029" t="str">
            <v>ONT</v>
          </cell>
          <cell r="F1029" t="str">
            <v>9660000993</v>
          </cell>
          <cell r="G1029" t="str">
            <v>10070012</v>
          </cell>
          <cell r="H1029">
            <v>850</v>
          </cell>
          <cell r="I1029" t="str">
            <v>EMIchip,220ohm,0.05ohm,2A,0805</v>
          </cell>
          <cell r="J1029">
            <v>4000</v>
          </cell>
          <cell r="K1029">
            <v>4.5999999999999999E-3</v>
          </cell>
          <cell r="L1029">
            <v>18.399999999999999</v>
          </cell>
          <cell r="M1029" t="str">
            <v>451U</v>
          </cell>
          <cell r="N1029">
            <v>44572</v>
          </cell>
          <cell r="O1029" t="str">
            <v>EMS02Q20000532HWA0002K</v>
          </cell>
          <cell r="P1029" t="str">
            <v>HWC2022011484466</v>
          </cell>
          <cell r="Q1029">
            <v>44575</v>
          </cell>
          <cell r="R1029" t="str">
            <v>AHW-60066I22</v>
          </cell>
          <cell r="S1029">
            <v>44599</v>
          </cell>
          <cell r="T1029">
            <v>44602</v>
          </cell>
          <cell r="U1029" t="str">
            <v>AIR</v>
          </cell>
          <cell r="V1029" t="str">
            <v>Delivered</v>
          </cell>
          <cell r="W1029" t="str">
            <v>02312VMP-2</v>
          </cell>
          <cell r="X1029">
            <v>44652</v>
          </cell>
          <cell r="AA1029" t="str">
            <v>EMS02Q20000532HWA0002K</v>
          </cell>
          <cell r="AB1029" t="b">
            <v>1</v>
          </cell>
          <cell r="AC1029">
            <v>44572</v>
          </cell>
        </row>
        <row r="1030">
          <cell r="A1030" t="str">
            <v>96600009931007001940000EMS02Q20000532HWA0002K</v>
          </cell>
          <cell r="B1030" t="e">
            <v>#N/A</v>
          </cell>
          <cell r="C1030" t="str">
            <v>9660000993860</v>
          </cell>
          <cell r="D1030" t="str">
            <v>96600009931007001940000</v>
          </cell>
          <cell r="E1030" t="str">
            <v>ONT</v>
          </cell>
          <cell r="F1030" t="str">
            <v>9660000993</v>
          </cell>
          <cell r="G1030" t="str">
            <v>10070019</v>
          </cell>
          <cell r="H1030">
            <v>860</v>
          </cell>
          <cell r="I1030" t="str">
            <v>EMI beads,+/-25,1000ohm,1.25ohm,0.25A,04</v>
          </cell>
          <cell r="J1030">
            <v>40000</v>
          </cell>
          <cell r="K1030">
            <v>4.4999999999999997E-3</v>
          </cell>
          <cell r="L1030">
            <v>180</v>
          </cell>
          <cell r="M1030" t="str">
            <v>451U</v>
          </cell>
          <cell r="N1030">
            <v>44572</v>
          </cell>
          <cell r="O1030" t="str">
            <v>EMS02Q20000532HWA0002K</v>
          </cell>
          <cell r="P1030" t="str">
            <v>HWC2022011484466</v>
          </cell>
          <cell r="Q1030">
            <v>44575</v>
          </cell>
          <cell r="R1030" t="str">
            <v>AHW-60066I22</v>
          </cell>
          <cell r="S1030">
            <v>44599</v>
          </cell>
          <cell r="T1030">
            <v>44602</v>
          </cell>
          <cell r="U1030" t="str">
            <v>AIR</v>
          </cell>
          <cell r="V1030" t="str">
            <v>Delivered</v>
          </cell>
          <cell r="W1030" t="str">
            <v>02312VMP-2</v>
          </cell>
          <cell r="X1030">
            <v>44652</v>
          </cell>
          <cell r="AA1030" t="str">
            <v>EMS02Q20000532HWA0002K</v>
          </cell>
          <cell r="AB1030" t="b">
            <v>1</v>
          </cell>
          <cell r="AC1030">
            <v>44572</v>
          </cell>
        </row>
        <row r="1031">
          <cell r="A1031" t="str">
            <v>96600009931007003010000EMS02Q20000532HWA0002K</v>
          </cell>
          <cell r="B1031" t="e">
            <v>#N/A</v>
          </cell>
          <cell r="C1031" t="str">
            <v>9660000993870</v>
          </cell>
          <cell r="D1031" t="str">
            <v>96600009931007003010000</v>
          </cell>
          <cell r="E1031" t="str">
            <v>ONT</v>
          </cell>
          <cell r="F1031" t="str">
            <v>9660000993</v>
          </cell>
          <cell r="G1031" t="str">
            <v>10070030</v>
          </cell>
          <cell r="H1031">
            <v>870</v>
          </cell>
          <cell r="I1031" t="str">
            <v>EMI Bead 25% 220ohm 1ohm 0.25A  0402 900</v>
          </cell>
          <cell r="J1031">
            <v>10000</v>
          </cell>
          <cell r="K1031">
            <v>7.1000000000000004E-3</v>
          </cell>
          <cell r="L1031">
            <v>71</v>
          </cell>
          <cell r="M1031" t="str">
            <v>451U</v>
          </cell>
          <cell r="N1031">
            <v>44572</v>
          </cell>
          <cell r="O1031" t="str">
            <v>EMS02Q20000532HWA0002K</v>
          </cell>
          <cell r="P1031" t="str">
            <v>HWC2022011484466</v>
          </cell>
          <cell r="Q1031">
            <v>44575</v>
          </cell>
          <cell r="R1031" t="str">
            <v>AHW-60066I22</v>
          </cell>
          <cell r="S1031">
            <v>44599</v>
          </cell>
          <cell r="T1031">
            <v>44602</v>
          </cell>
          <cell r="U1031" t="str">
            <v>AIR</v>
          </cell>
          <cell r="V1031" t="str">
            <v>Delivered</v>
          </cell>
          <cell r="W1031" t="str">
            <v>02312VMP-2</v>
          </cell>
          <cell r="X1031">
            <v>44652</v>
          </cell>
          <cell r="AA1031" t="str">
            <v>EMS02Q20000532HWA0002K</v>
          </cell>
          <cell r="AB1031" t="b">
            <v>1</v>
          </cell>
          <cell r="AC1031">
            <v>44572</v>
          </cell>
        </row>
        <row r="1032">
          <cell r="A1032" t="str">
            <v>96600009931010005120000EMS02Q20000532HWA0002K</v>
          </cell>
          <cell r="B1032" t="e">
            <v>#N/A</v>
          </cell>
          <cell r="C1032" t="str">
            <v>9660000993880</v>
          </cell>
          <cell r="D1032" t="str">
            <v>96600009931010005120000</v>
          </cell>
          <cell r="E1032" t="str">
            <v>ONT</v>
          </cell>
          <cell r="F1032" t="str">
            <v>9660000993</v>
          </cell>
          <cell r="G1032" t="str">
            <v>10100051</v>
          </cell>
          <cell r="H1032">
            <v>880</v>
          </cell>
          <cell r="I1032" t="str">
            <v>Mobile Dedicated EMI beads 600ohm 25% 0.</v>
          </cell>
          <cell r="J1032">
            <v>20000</v>
          </cell>
          <cell r="K1032">
            <v>8.0000000000000004E-4</v>
          </cell>
          <cell r="L1032">
            <v>16</v>
          </cell>
          <cell r="M1032" t="str">
            <v>451U</v>
          </cell>
          <cell r="N1032">
            <v>44572</v>
          </cell>
          <cell r="O1032" t="str">
            <v>EMS02Q20000532HWA0002K</v>
          </cell>
          <cell r="P1032" t="str">
            <v>HWC2022011484466</v>
          </cell>
          <cell r="Q1032">
            <v>44575</v>
          </cell>
          <cell r="R1032" t="str">
            <v>AHW-60066I22</v>
          </cell>
          <cell r="S1032">
            <v>44599</v>
          </cell>
          <cell r="T1032">
            <v>44602</v>
          </cell>
          <cell r="U1032" t="str">
            <v>AIR</v>
          </cell>
          <cell r="V1032" t="str">
            <v>Delivered</v>
          </cell>
          <cell r="W1032" t="str">
            <v>02312VMP-2</v>
          </cell>
          <cell r="X1032">
            <v>44652</v>
          </cell>
          <cell r="AA1032" t="str">
            <v>EMS02Q20000532HWA0002K</v>
          </cell>
          <cell r="AB1032" t="b">
            <v>1</v>
          </cell>
          <cell r="AC1032">
            <v>44572</v>
          </cell>
        </row>
        <row r="1033">
          <cell r="A1033" t="str">
            <v>96600009931010010930000EMS02Q20000532HWA0002K</v>
          </cell>
          <cell r="B1033" t="e">
            <v>#N/A</v>
          </cell>
          <cell r="C1033" t="str">
            <v>9660000993890</v>
          </cell>
          <cell r="D1033" t="str">
            <v>96600009931010010930000</v>
          </cell>
          <cell r="E1033" t="str">
            <v>ONT</v>
          </cell>
          <cell r="F1033" t="str">
            <v>9660000993</v>
          </cell>
          <cell r="G1033" t="str">
            <v>10100109</v>
          </cell>
          <cell r="H1033">
            <v>890</v>
          </cell>
          <cell r="I1033" t="str">
            <v>Mobile Dedicated Chip Inductor 0.0024uH</v>
          </cell>
          <cell r="J1033">
            <v>30000</v>
          </cell>
          <cell r="K1033">
            <v>8.9999999999999998E-4</v>
          </cell>
          <cell r="L1033">
            <v>27</v>
          </cell>
          <cell r="M1033" t="str">
            <v>451U</v>
          </cell>
          <cell r="N1033">
            <v>44572</v>
          </cell>
          <cell r="O1033" t="str">
            <v>EMS02Q20000532HWA0002K</v>
          </cell>
          <cell r="P1033" t="str">
            <v>HWC2022011484466</v>
          </cell>
          <cell r="Q1033">
            <v>44575</v>
          </cell>
          <cell r="R1033" t="str">
            <v>AHW-60066I22</v>
          </cell>
          <cell r="S1033">
            <v>44599</v>
          </cell>
          <cell r="T1033">
            <v>44602</v>
          </cell>
          <cell r="U1033" t="str">
            <v>AIR</v>
          </cell>
          <cell r="V1033" t="str">
            <v>Delivered</v>
          </cell>
          <cell r="W1033" t="str">
            <v>02312VMP-2</v>
          </cell>
          <cell r="X1033">
            <v>44652</v>
          </cell>
          <cell r="AA1033" t="str">
            <v>EMS02Q20000532HWA0002K</v>
          </cell>
          <cell r="AB1033" t="b">
            <v>1</v>
          </cell>
          <cell r="AC1033">
            <v>44572</v>
          </cell>
        </row>
        <row r="1034">
          <cell r="A1034" t="str">
            <v>96600009931010015012000EMS02Q20000532HWA0002K</v>
          </cell>
          <cell r="B1034" t="e">
            <v>#N/A</v>
          </cell>
          <cell r="C1034" t="str">
            <v>9660000993900</v>
          </cell>
          <cell r="D1034" t="str">
            <v>96600009931010015012000</v>
          </cell>
          <cell r="E1034" t="str">
            <v>ONT</v>
          </cell>
          <cell r="F1034" t="str">
            <v>9660000993</v>
          </cell>
          <cell r="G1034" t="str">
            <v>10100150</v>
          </cell>
          <cell r="H1034">
            <v>900</v>
          </cell>
          <cell r="I1034" t="str">
            <v>Terminal EMI Bead,330ohm,25%,1.5A,0.08oh</v>
          </cell>
          <cell r="J1034">
            <v>12000</v>
          </cell>
          <cell r="K1034">
            <v>2.3E-3</v>
          </cell>
          <cell r="L1034">
            <v>27.599999999999998</v>
          </cell>
          <cell r="M1034" t="str">
            <v>451U</v>
          </cell>
          <cell r="N1034">
            <v>44572</v>
          </cell>
          <cell r="O1034" t="str">
            <v>EMS02Q20000532HWA0002K</v>
          </cell>
          <cell r="P1034" t="str">
            <v>HWC2022011484466</v>
          </cell>
          <cell r="Q1034">
            <v>44575</v>
          </cell>
          <cell r="R1034" t="str">
            <v>AHW-60066I22</v>
          </cell>
          <cell r="S1034">
            <v>44599</v>
          </cell>
          <cell r="T1034">
            <v>44602</v>
          </cell>
          <cell r="U1034" t="str">
            <v>AIR</v>
          </cell>
          <cell r="V1034" t="str">
            <v>Delivered</v>
          </cell>
          <cell r="W1034" t="str">
            <v>02312VMP-2</v>
          </cell>
          <cell r="X1034">
            <v>44652</v>
          </cell>
          <cell r="AA1034" t="str">
            <v>EMS02Q20000532HWA0002K</v>
          </cell>
          <cell r="AB1034" t="b">
            <v>1</v>
          </cell>
          <cell r="AC1034">
            <v>44572</v>
          </cell>
        </row>
        <row r="1035">
          <cell r="A1035" t="str">
            <v>96600009931010025515000EMS02Q20000532HWA0011K</v>
          </cell>
          <cell r="B1035" t="e">
            <v>#N/A</v>
          </cell>
          <cell r="C1035" t="str">
            <v>9660000993910</v>
          </cell>
          <cell r="D1035" t="str">
            <v>96600009931010025515000</v>
          </cell>
          <cell r="E1035" t="str">
            <v>ONT</v>
          </cell>
          <cell r="F1035" t="str">
            <v>9660000993</v>
          </cell>
          <cell r="G1035" t="str">
            <v>10100255</v>
          </cell>
          <cell r="H1035">
            <v>910</v>
          </cell>
          <cell r="I1035" t="str">
            <v>Terminal Chip Inductor, 0.010uH,+/-5%,0.</v>
          </cell>
          <cell r="J1035">
            <v>15000</v>
          </cell>
          <cell r="K1035">
            <v>1.4E-3</v>
          </cell>
          <cell r="L1035">
            <v>21</v>
          </cell>
          <cell r="M1035" t="str">
            <v>451U</v>
          </cell>
          <cell r="N1035">
            <v>44572</v>
          </cell>
          <cell r="O1035" t="str">
            <v>EMS02Q20000532HWA0011K</v>
          </cell>
          <cell r="P1035" t="str">
            <v>HWC2022011484468</v>
          </cell>
          <cell r="Q1035">
            <v>44575</v>
          </cell>
          <cell r="R1035" t="str">
            <v>AHW-60055I22</v>
          </cell>
          <cell r="S1035">
            <v>44599</v>
          </cell>
          <cell r="T1035">
            <v>44617</v>
          </cell>
          <cell r="U1035" t="str">
            <v>AIR</v>
          </cell>
          <cell r="V1035" t="str">
            <v>Delivered</v>
          </cell>
          <cell r="W1035" t="str">
            <v>02312VMP-2</v>
          </cell>
          <cell r="X1035">
            <v>44652</v>
          </cell>
          <cell r="AA1035" t="str">
            <v>EMS02Q20000532HWA0011K</v>
          </cell>
          <cell r="AB1035" t="b">
            <v>1</v>
          </cell>
          <cell r="AC1035">
            <v>44572</v>
          </cell>
        </row>
        <row r="1036">
          <cell r="A1036" t="str">
            <v>96600009931010025614452EMS02Q20000532HWA0011K</v>
          </cell>
          <cell r="B1036" t="e">
            <v>#N/A</v>
          </cell>
          <cell r="C1036" t="str">
            <v>9660000993920</v>
          </cell>
          <cell r="D1036" t="str">
            <v>96600009931010025614452</v>
          </cell>
          <cell r="E1036" t="str">
            <v>ONT</v>
          </cell>
          <cell r="F1036" t="str">
            <v>9660000993</v>
          </cell>
          <cell r="G1036" t="str">
            <v>10100256</v>
          </cell>
          <cell r="H1036">
            <v>920</v>
          </cell>
          <cell r="I1036" t="str">
            <v>TerminalChipInductor,0.012uH,+/-5%,0.</v>
          </cell>
          <cell r="J1036">
            <v>14452</v>
          </cell>
          <cell r="K1036">
            <v>1.4E-3</v>
          </cell>
          <cell r="L1036">
            <v>20.232800000000001</v>
          </cell>
          <cell r="M1036" t="str">
            <v>451U</v>
          </cell>
          <cell r="N1036">
            <v>44572</v>
          </cell>
          <cell r="O1036" t="str">
            <v>EMS02Q20000532HWA0011K</v>
          </cell>
          <cell r="P1036" t="str">
            <v>HWC2022011484468</v>
          </cell>
          <cell r="Q1036">
            <v>44575</v>
          </cell>
          <cell r="R1036" t="str">
            <v>AHW-60055I22</v>
          </cell>
          <cell r="S1036">
            <v>44599</v>
          </cell>
          <cell r="T1036">
            <v>44617</v>
          </cell>
          <cell r="U1036" t="str">
            <v>AIR</v>
          </cell>
          <cell r="V1036" t="str">
            <v>Delivered</v>
          </cell>
          <cell r="W1036" t="str">
            <v>02312VMP-2</v>
          </cell>
          <cell r="X1036">
            <v>44652</v>
          </cell>
          <cell r="AA1036" t="str">
            <v>EMS02Q20000532HWA0011K</v>
          </cell>
          <cell r="AB1036" t="b">
            <v>1</v>
          </cell>
          <cell r="AC1036">
            <v>44572</v>
          </cell>
        </row>
        <row r="1037">
          <cell r="A1037" t="str">
            <v>96600009931010050510000EMS02Q20000532HWA0011K</v>
          </cell>
          <cell r="B1037" t="e">
            <v>#N/A</v>
          </cell>
          <cell r="C1037" t="str">
            <v>9660000993930</v>
          </cell>
          <cell r="D1037" t="str">
            <v>96600009931010050510000</v>
          </cell>
          <cell r="E1037" t="str">
            <v>ONT</v>
          </cell>
          <cell r="F1037" t="str">
            <v>9660000993</v>
          </cell>
          <cell r="G1037" t="str">
            <v>10100505</v>
          </cell>
          <cell r="H1037">
            <v>930</v>
          </cell>
          <cell r="I1037" t="str">
            <v>Terminal EMI beads 10ohm 5ohm 1A 0.05ohm</v>
          </cell>
          <cell r="J1037">
            <v>10000</v>
          </cell>
          <cell r="K1037">
            <v>8.0000000000000004E-4</v>
          </cell>
          <cell r="L1037">
            <v>8</v>
          </cell>
          <cell r="M1037" t="str">
            <v>451U</v>
          </cell>
          <cell r="N1037">
            <v>44572</v>
          </cell>
          <cell r="O1037" t="str">
            <v>EMS02Q20000532HWA0011K</v>
          </cell>
          <cell r="P1037" t="str">
            <v>HWC2022011484468</v>
          </cell>
          <cell r="Q1037">
            <v>44575</v>
          </cell>
          <cell r="R1037" t="str">
            <v>AHW-60055I22</v>
          </cell>
          <cell r="S1037">
            <v>44599</v>
          </cell>
          <cell r="T1037">
            <v>44617</v>
          </cell>
          <cell r="U1037" t="str">
            <v>AIR</v>
          </cell>
          <cell r="V1037" t="str">
            <v>Delivered</v>
          </cell>
          <cell r="W1037" t="str">
            <v>02312VMP-2</v>
          </cell>
          <cell r="X1037">
            <v>44652</v>
          </cell>
          <cell r="AA1037" t="str">
            <v>EMS02Q20000532HWA0011K</v>
          </cell>
          <cell r="AB1037" t="b">
            <v>1</v>
          </cell>
          <cell r="AC1037">
            <v>44572</v>
          </cell>
        </row>
        <row r="1038">
          <cell r="A1038" t="str">
            <v>96600009931010055230000EMS02Q20000532HWA0011K</v>
          </cell>
          <cell r="B1038" t="e">
            <v>#N/A</v>
          </cell>
          <cell r="C1038" t="str">
            <v>9660000993940</v>
          </cell>
          <cell r="D1038" t="str">
            <v>96600009931010055230000</v>
          </cell>
          <cell r="E1038" t="str">
            <v>ONT</v>
          </cell>
          <cell r="F1038" t="str">
            <v>9660000993</v>
          </cell>
          <cell r="G1038" t="str">
            <v>10100552</v>
          </cell>
          <cell r="H1038">
            <v>940</v>
          </cell>
          <cell r="I1038" t="str">
            <v>Terminal Chip Inductor,0.0013uH,+/-0.1nH</v>
          </cell>
          <cell r="J1038">
            <v>30000</v>
          </cell>
          <cell r="K1038">
            <v>1E-3</v>
          </cell>
          <cell r="L1038">
            <v>30</v>
          </cell>
          <cell r="M1038" t="str">
            <v>451U</v>
          </cell>
          <cell r="N1038">
            <v>44572</v>
          </cell>
          <cell r="O1038" t="str">
            <v>EMS02Q20000532HWA0011K</v>
          </cell>
          <cell r="P1038" t="str">
            <v>HWC2022011484468</v>
          </cell>
          <cell r="Q1038">
            <v>44575</v>
          </cell>
          <cell r="R1038" t="str">
            <v>AHW-60055I22</v>
          </cell>
          <cell r="S1038">
            <v>44599</v>
          </cell>
          <cell r="T1038">
            <v>44617</v>
          </cell>
          <cell r="U1038" t="str">
            <v>AIR</v>
          </cell>
          <cell r="V1038" t="str">
            <v>Delivered</v>
          </cell>
          <cell r="W1038" t="str">
            <v>02312VMP-2</v>
          </cell>
          <cell r="X1038">
            <v>44652</v>
          </cell>
          <cell r="AA1038" t="str">
            <v>EMS02Q20000532HWA0011K</v>
          </cell>
          <cell r="AB1038" t="b">
            <v>1</v>
          </cell>
          <cell r="AC1038">
            <v>44572</v>
          </cell>
        </row>
        <row r="1039">
          <cell r="A1039" t="str">
            <v>96600009931010055315000EMS02Q20000532HWA0011K</v>
          </cell>
          <cell r="B1039" t="e">
            <v>#N/A</v>
          </cell>
          <cell r="C1039" t="str">
            <v>9660000993950</v>
          </cell>
          <cell r="D1039" t="str">
            <v>96600009931010055315000</v>
          </cell>
          <cell r="E1039" t="str">
            <v>ONT</v>
          </cell>
          <cell r="F1039" t="str">
            <v>9660000993</v>
          </cell>
          <cell r="G1039" t="str">
            <v>10100553</v>
          </cell>
          <cell r="H1039">
            <v>950</v>
          </cell>
          <cell r="I1039" t="str">
            <v>Terminal Chip Inductor 0.0015uH 0.1nH 0.</v>
          </cell>
          <cell r="J1039">
            <v>15000</v>
          </cell>
          <cell r="K1039">
            <v>8.9999999999999998E-4</v>
          </cell>
          <cell r="L1039">
            <v>13.5</v>
          </cell>
          <cell r="M1039" t="str">
            <v>451U</v>
          </cell>
          <cell r="N1039">
            <v>44572</v>
          </cell>
          <cell r="O1039" t="str">
            <v>EMS02Q20000532HWA0011K</v>
          </cell>
          <cell r="P1039" t="str">
            <v>HWC2022011484468</v>
          </cell>
          <cell r="Q1039">
            <v>44575</v>
          </cell>
          <cell r="R1039" t="str">
            <v>AHW-60055I22</v>
          </cell>
          <cell r="S1039">
            <v>44599</v>
          </cell>
          <cell r="T1039">
            <v>44617</v>
          </cell>
          <cell r="U1039" t="str">
            <v>AIR</v>
          </cell>
          <cell r="V1039" t="str">
            <v>Delivered</v>
          </cell>
          <cell r="W1039" t="str">
            <v>02312VMP-2</v>
          </cell>
          <cell r="X1039">
            <v>44652</v>
          </cell>
          <cell r="AA1039" t="str">
            <v>EMS02Q20000532HWA0011K</v>
          </cell>
          <cell r="AB1039" t="b">
            <v>1</v>
          </cell>
          <cell r="AC1039">
            <v>44572</v>
          </cell>
        </row>
        <row r="1040">
          <cell r="A1040" t="str">
            <v>96600009931010057736000EMS02Q20000532HWA0011K</v>
          </cell>
          <cell r="B1040" t="e">
            <v>#N/A</v>
          </cell>
          <cell r="C1040" t="str">
            <v>9660000993960</v>
          </cell>
          <cell r="D1040" t="str">
            <v>96600009931010057736000</v>
          </cell>
          <cell r="E1040" t="str">
            <v>ONT</v>
          </cell>
          <cell r="F1040" t="str">
            <v>9660000993</v>
          </cell>
          <cell r="G1040" t="str">
            <v>10100577</v>
          </cell>
          <cell r="H1040">
            <v>960</v>
          </cell>
          <cell r="I1040" t="str">
            <v>Terminal Power Inductor,4.7uH,+/-30%,3.0</v>
          </cell>
          <cell r="J1040">
            <v>36000</v>
          </cell>
          <cell r="K1040">
            <v>2.3099999999999999E-2</v>
          </cell>
          <cell r="L1040">
            <v>831.59999999999991</v>
          </cell>
          <cell r="M1040" t="str">
            <v>451U</v>
          </cell>
          <cell r="N1040">
            <v>44572</v>
          </cell>
          <cell r="O1040" t="str">
            <v>EMS02Q20000532HWA0011K</v>
          </cell>
          <cell r="P1040" t="str">
            <v>HWC2022011484468</v>
          </cell>
          <cell r="Q1040">
            <v>44575</v>
          </cell>
          <cell r="R1040" t="str">
            <v>AHW-60055I22</v>
          </cell>
          <cell r="S1040">
            <v>44599</v>
          </cell>
          <cell r="T1040">
            <v>44617</v>
          </cell>
          <cell r="U1040" t="str">
            <v>AIR</v>
          </cell>
          <cell r="V1040" t="str">
            <v>Delivered</v>
          </cell>
          <cell r="W1040" t="str">
            <v>02312VMP-2</v>
          </cell>
          <cell r="X1040">
            <v>44652</v>
          </cell>
          <cell r="AA1040" t="str">
            <v>EMS02Q20000532HWA0011K</v>
          </cell>
          <cell r="AB1040" t="b">
            <v>1</v>
          </cell>
          <cell r="AC1040">
            <v>44572</v>
          </cell>
        </row>
        <row r="1041">
          <cell r="A1041" t="str">
            <v>96600009931010061620000EMS02Q20000532HWA0011K</v>
          </cell>
          <cell r="B1041" t="e">
            <v>#N/A</v>
          </cell>
          <cell r="C1041" t="str">
            <v>9660000993970</v>
          </cell>
          <cell r="D1041" t="str">
            <v>96600009931010061620000</v>
          </cell>
          <cell r="E1041" t="str">
            <v>ONT</v>
          </cell>
          <cell r="F1041" t="str">
            <v>9660000993</v>
          </cell>
          <cell r="G1041" t="str">
            <v>10100616</v>
          </cell>
          <cell r="H1041">
            <v>970</v>
          </cell>
          <cell r="I1041" t="str">
            <v>Terminal EMI Bead 120ohm 25% 1A 0.12ohm</v>
          </cell>
          <cell r="J1041">
            <v>20000</v>
          </cell>
          <cell r="K1041">
            <v>1.1000000000000001E-3</v>
          </cell>
          <cell r="L1041">
            <v>22</v>
          </cell>
          <cell r="M1041" t="str">
            <v>451U</v>
          </cell>
          <cell r="N1041">
            <v>44572</v>
          </cell>
          <cell r="O1041" t="str">
            <v>EMS02Q20000532HWA0011K</v>
          </cell>
          <cell r="P1041" t="str">
            <v>HWC2022011484468</v>
          </cell>
          <cell r="Q1041">
            <v>44575</v>
          </cell>
          <cell r="R1041" t="str">
            <v>AHW-60055I22</v>
          </cell>
          <cell r="S1041">
            <v>44599</v>
          </cell>
          <cell r="T1041">
            <v>44617</v>
          </cell>
          <cell r="U1041" t="str">
            <v>AIR</v>
          </cell>
          <cell r="V1041" t="str">
            <v>Delivered</v>
          </cell>
          <cell r="W1041" t="str">
            <v>02312VMP-2</v>
          </cell>
          <cell r="X1041">
            <v>44652</v>
          </cell>
          <cell r="AA1041" t="str">
            <v>EMS02Q20000532HWA0011K</v>
          </cell>
          <cell r="AB1041" t="b">
            <v>1</v>
          </cell>
          <cell r="AC1041">
            <v>44572</v>
          </cell>
        </row>
        <row r="1042">
          <cell r="A1042" t="str">
            <v>96600009931010071310000EMS02Q20000532HWA0011K</v>
          </cell>
          <cell r="B1042" t="e">
            <v>#N/A</v>
          </cell>
          <cell r="C1042" t="str">
            <v>9660000993980</v>
          </cell>
          <cell r="D1042" t="str">
            <v>96600009931010071310000</v>
          </cell>
          <cell r="E1042" t="str">
            <v>ONT</v>
          </cell>
          <cell r="F1042" t="str">
            <v>9660000993</v>
          </cell>
          <cell r="G1042" t="str">
            <v>10100713</v>
          </cell>
          <cell r="H1042">
            <v>980</v>
          </cell>
          <cell r="I1042" t="str">
            <v>Terminal Power Inductor 2.2uH 20% 2.1A 0</v>
          </cell>
          <cell r="J1042">
            <v>10000</v>
          </cell>
          <cell r="K1042">
            <v>1.4500000000000001E-2</v>
          </cell>
          <cell r="L1042">
            <v>145</v>
          </cell>
          <cell r="M1042" t="str">
            <v>451U</v>
          </cell>
          <cell r="N1042">
            <v>44572</v>
          </cell>
          <cell r="O1042" t="str">
            <v>EMS02Q20000532HWA0011K</v>
          </cell>
          <cell r="P1042" t="str">
            <v>HWC2022011484468</v>
          </cell>
          <cell r="Q1042">
            <v>44575</v>
          </cell>
          <cell r="R1042" t="str">
            <v>AHW-60055I22</v>
          </cell>
          <cell r="S1042">
            <v>44599</v>
          </cell>
          <cell r="T1042">
            <v>44617</v>
          </cell>
          <cell r="U1042" t="str">
            <v>AIR</v>
          </cell>
          <cell r="V1042" t="str">
            <v>Delivered</v>
          </cell>
          <cell r="W1042" t="str">
            <v>02312VMP-2</v>
          </cell>
          <cell r="X1042">
            <v>44652</v>
          </cell>
          <cell r="AA1042" t="str">
            <v>EMS02Q20000532HWA0011K</v>
          </cell>
          <cell r="AB1042" t="b">
            <v>1</v>
          </cell>
          <cell r="AC1042">
            <v>44572</v>
          </cell>
        </row>
        <row r="1043">
          <cell r="A1043" t="str">
            <v>96600009931010079610000EMS02Q20000532HWA0011K</v>
          </cell>
          <cell r="B1043" t="e">
            <v>#N/A</v>
          </cell>
          <cell r="C1043" t="str">
            <v>9660000993990</v>
          </cell>
          <cell r="D1043" t="str">
            <v>96600009931010079610000</v>
          </cell>
          <cell r="E1043" t="str">
            <v>ONT</v>
          </cell>
          <cell r="F1043" t="str">
            <v>9660000993</v>
          </cell>
          <cell r="G1043" t="str">
            <v>10100796</v>
          </cell>
          <cell r="H1043">
            <v>990</v>
          </cell>
          <cell r="I1043" t="str">
            <v>Terminal Chip Inductor 0.0012uH 0.1nH 1.</v>
          </cell>
          <cell r="J1043">
            <v>10000</v>
          </cell>
          <cell r="K1043">
            <v>5.7000000000000002E-3</v>
          </cell>
          <cell r="L1043">
            <v>57</v>
          </cell>
          <cell r="M1043" t="str">
            <v>451U</v>
          </cell>
          <cell r="N1043">
            <v>44572</v>
          </cell>
          <cell r="O1043" t="str">
            <v>EMS02Q20000532HWA0011K</v>
          </cell>
          <cell r="P1043" t="str">
            <v>HWC2022011484468</v>
          </cell>
          <cell r="Q1043">
            <v>44575</v>
          </cell>
          <cell r="R1043" t="str">
            <v>AHW-60055I22</v>
          </cell>
          <cell r="S1043">
            <v>44599</v>
          </cell>
          <cell r="T1043">
            <v>44617</v>
          </cell>
          <cell r="U1043" t="str">
            <v>AIR</v>
          </cell>
          <cell r="V1043" t="str">
            <v>Delivered</v>
          </cell>
          <cell r="W1043" t="str">
            <v>02312VMP-2</v>
          </cell>
          <cell r="X1043">
            <v>44652</v>
          </cell>
          <cell r="AA1043" t="str">
            <v>EMS02Q20000532HWA0011K</v>
          </cell>
          <cell r="AB1043" t="b">
            <v>1</v>
          </cell>
          <cell r="AC1043">
            <v>44572</v>
          </cell>
        </row>
        <row r="1044">
          <cell r="A1044" t="str">
            <v>9660000993120203446000EMS02Q20000532HWA0011K</v>
          </cell>
          <cell r="B1044" t="e">
            <v>#N/A</v>
          </cell>
          <cell r="C1044" t="str">
            <v>96600009931000</v>
          </cell>
          <cell r="D1044" t="str">
            <v>9660000993120203446000</v>
          </cell>
          <cell r="E1044" t="str">
            <v>ONT</v>
          </cell>
          <cell r="F1044" t="str">
            <v>9660000993</v>
          </cell>
          <cell r="G1044" t="str">
            <v>12020344</v>
          </cell>
          <cell r="H1044">
            <v>1000</v>
          </cell>
          <cell r="I1044" t="str">
            <v>Crystal Oscillator 25MHz 18p 15 500ohm</v>
          </cell>
          <cell r="J1044">
            <v>6000</v>
          </cell>
          <cell r="K1044">
            <v>5.7099999999999998E-2</v>
          </cell>
          <cell r="L1044">
            <v>342.59999999999997</v>
          </cell>
          <cell r="M1044" t="str">
            <v>451U</v>
          </cell>
          <cell r="N1044">
            <v>44572</v>
          </cell>
          <cell r="O1044" t="str">
            <v>EMS02Q20000532HWA0011K</v>
          </cell>
          <cell r="P1044" t="str">
            <v>HWC2022011484468</v>
          </cell>
          <cell r="Q1044">
            <v>44575</v>
          </cell>
          <cell r="R1044" t="str">
            <v>AHW-60055I22</v>
          </cell>
          <cell r="S1044">
            <v>44599</v>
          </cell>
          <cell r="T1044">
            <v>44617</v>
          </cell>
          <cell r="U1044" t="str">
            <v>AIR</v>
          </cell>
          <cell r="V1044" t="str">
            <v>Delivered</v>
          </cell>
          <cell r="W1044" t="str">
            <v>02312VMP-2</v>
          </cell>
          <cell r="X1044">
            <v>44652</v>
          </cell>
          <cell r="AA1044" t="str">
            <v>EMS02Q20000532HWA0011K</v>
          </cell>
          <cell r="AB1044" t="b">
            <v>1</v>
          </cell>
          <cell r="AC1044">
            <v>44572</v>
          </cell>
        </row>
        <row r="1045">
          <cell r="A1045" t="str">
            <v>9660000993120203559000EMS02Q20000532HWA0009K</v>
          </cell>
          <cell r="B1045" t="e">
            <v>#N/A</v>
          </cell>
          <cell r="C1045" t="str">
            <v>96600009931010</v>
          </cell>
          <cell r="D1045" t="str">
            <v>9660000993120203559000</v>
          </cell>
          <cell r="E1045" t="str">
            <v>ONT</v>
          </cell>
          <cell r="F1045" t="str">
            <v>9660000993</v>
          </cell>
          <cell r="G1045" t="str">
            <v>12020355</v>
          </cell>
          <cell r="H1045">
            <v>1010</v>
          </cell>
          <cell r="I1045" t="str">
            <v>Crystal Oscillator 40MHz 12pF 7ppm 30ohm</v>
          </cell>
          <cell r="J1045">
            <v>9000</v>
          </cell>
          <cell r="K1045">
            <v>5.2900000000000003E-2</v>
          </cell>
          <cell r="L1045">
            <v>476.1</v>
          </cell>
          <cell r="M1045" t="str">
            <v>451U</v>
          </cell>
          <cell r="N1045">
            <v>44575</v>
          </cell>
          <cell r="O1045" t="str">
            <v>EMS02Q20000532HWA0009K</v>
          </cell>
          <cell r="P1045" t="str">
            <v>HWC2022012194659</v>
          </cell>
          <cell r="Q1045">
            <v>44583</v>
          </cell>
          <cell r="R1045" t="str">
            <v>AHW-60111I22</v>
          </cell>
          <cell r="S1045">
            <v>44604</v>
          </cell>
          <cell r="T1045">
            <v>44608</v>
          </cell>
          <cell r="U1045" t="str">
            <v>AIR</v>
          </cell>
          <cell r="V1045" t="str">
            <v>Delivered</v>
          </cell>
          <cell r="W1045" t="str">
            <v>02312VMP-2</v>
          </cell>
          <cell r="X1045">
            <v>44652</v>
          </cell>
          <cell r="AA1045" t="str">
            <v>EMS02Q20000532HWA0009K</v>
          </cell>
          <cell r="AB1045" t="b">
            <v>1</v>
          </cell>
          <cell r="AC1045">
            <v>44575</v>
          </cell>
        </row>
        <row r="1046">
          <cell r="A1046" t="str">
            <v>966000099315010083-0015000EMS02Q20000532HWA0009K</v>
          </cell>
          <cell r="B1046" t="e">
            <v>#N/A</v>
          </cell>
          <cell r="C1046" t="str">
            <v>96600009931020</v>
          </cell>
          <cell r="D1046" t="str">
            <v>966000099315010083-0015000</v>
          </cell>
          <cell r="E1046" t="str">
            <v>ONT</v>
          </cell>
          <cell r="F1046" t="str">
            <v>9660000993</v>
          </cell>
          <cell r="G1046" t="str">
            <v>15010083-001</v>
          </cell>
          <cell r="H1046">
            <v>1020</v>
          </cell>
          <cell r="I1046" t="str">
            <v>Fast Recovery Diode 200V 1A 0.95V 35ns S</v>
          </cell>
          <cell r="J1046">
            <v>5000</v>
          </cell>
          <cell r="K1046">
            <v>5.5899999999999998E-2</v>
          </cell>
          <cell r="L1046">
            <v>279.5</v>
          </cell>
          <cell r="M1046" t="str">
            <v>451U</v>
          </cell>
          <cell r="N1046">
            <v>44575</v>
          </cell>
          <cell r="O1046" t="str">
            <v>EMS02Q20000532HWA0009K</v>
          </cell>
          <cell r="P1046" t="str">
            <v>HWC2022012194659</v>
          </cell>
          <cell r="Q1046">
            <v>44583</v>
          </cell>
          <cell r="R1046" t="str">
            <v>AHW-60111I22</v>
          </cell>
          <cell r="S1046">
            <v>44604</v>
          </cell>
          <cell r="T1046">
            <v>44608</v>
          </cell>
          <cell r="U1046" t="str">
            <v>AIR</v>
          </cell>
          <cell r="V1046" t="str">
            <v>Delivered</v>
          </cell>
          <cell r="W1046" t="str">
            <v>02312VMP-2</v>
          </cell>
          <cell r="X1046">
            <v>44652</v>
          </cell>
          <cell r="AA1046" t="str">
            <v>EMS02Q20000532HWA0009K</v>
          </cell>
          <cell r="AB1046" t="b">
            <v>1</v>
          </cell>
          <cell r="AC1046">
            <v>44575</v>
          </cell>
        </row>
        <row r="1047">
          <cell r="A1047" t="str">
            <v>96600009931501026721000EMS02Q20000532HWA0009K</v>
          </cell>
          <cell r="B1047" t="e">
            <v>#N/A</v>
          </cell>
          <cell r="C1047" t="str">
            <v>96600009931030</v>
          </cell>
          <cell r="D1047" t="str">
            <v>96600009931501026721000</v>
          </cell>
          <cell r="E1047" t="str">
            <v>ONT</v>
          </cell>
          <cell r="F1047" t="str">
            <v>9660000993</v>
          </cell>
          <cell r="G1047" t="str">
            <v>15010267</v>
          </cell>
          <cell r="H1047">
            <v>1030</v>
          </cell>
          <cell r="I1047" t="str">
            <v>Switching Diode 200V 200mA 1.25V 50ns</v>
          </cell>
          <cell r="J1047">
            <v>21000</v>
          </cell>
          <cell r="K1047">
            <v>9.2999999999999992E-3</v>
          </cell>
          <cell r="L1047">
            <v>195.29999999999998</v>
          </cell>
          <cell r="M1047" t="str">
            <v>451U</v>
          </cell>
          <cell r="N1047">
            <v>44575</v>
          </cell>
          <cell r="O1047" t="str">
            <v>EMS02Q20000532HWA0009K</v>
          </cell>
          <cell r="P1047" t="str">
            <v>HWC2022012194659</v>
          </cell>
          <cell r="Q1047">
            <v>44583</v>
          </cell>
          <cell r="R1047" t="str">
            <v>AHW-60111I22</v>
          </cell>
          <cell r="S1047">
            <v>44604</v>
          </cell>
          <cell r="T1047">
            <v>44608</v>
          </cell>
          <cell r="U1047" t="str">
            <v>AIR</v>
          </cell>
          <cell r="V1047" t="str">
            <v>Delivered</v>
          </cell>
          <cell r="W1047" t="str">
            <v>02312VMP-2</v>
          </cell>
          <cell r="X1047">
            <v>44652</v>
          </cell>
          <cell r="AA1047" t="str">
            <v>EMS02Q20000532HWA0009K</v>
          </cell>
          <cell r="AB1047" t="b">
            <v>1</v>
          </cell>
          <cell r="AC1047">
            <v>44575</v>
          </cell>
        </row>
        <row r="1048">
          <cell r="A1048" t="str">
            <v>9660000993150201506000EMS02Q20000532HWA0009K</v>
          </cell>
          <cell r="B1048" t="e">
            <v>#N/A</v>
          </cell>
          <cell r="C1048" t="str">
            <v>96600009931040</v>
          </cell>
          <cell r="D1048" t="str">
            <v>9660000993150201506000</v>
          </cell>
          <cell r="E1048" t="str">
            <v>ONT</v>
          </cell>
          <cell r="F1048" t="str">
            <v>9660000993</v>
          </cell>
          <cell r="G1048" t="str">
            <v>15020150</v>
          </cell>
          <cell r="H1048">
            <v>1040</v>
          </cell>
          <cell r="I1048" t="str">
            <v>Lighting Diode 0.0225cd Red/630nm 20mA 0</v>
          </cell>
          <cell r="J1048">
            <v>6000</v>
          </cell>
          <cell r="K1048">
            <v>8.0000000000000002E-3</v>
          </cell>
          <cell r="L1048">
            <v>48</v>
          </cell>
          <cell r="M1048" t="str">
            <v>451U</v>
          </cell>
          <cell r="N1048">
            <v>44575</v>
          </cell>
          <cell r="O1048" t="str">
            <v>EMS02Q20000532HWA0009K</v>
          </cell>
          <cell r="P1048" t="str">
            <v>HWC2022012194659</v>
          </cell>
          <cell r="Q1048">
            <v>44583</v>
          </cell>
          <cell r="R1048" t="str">
            <v>AHW-60111I22</v>
          </cell>
          <cell r="S1048">
            <v>44604</v>
          </cell>
          <cell r="T1048">
            <v>44608</v>
          </cell>
          <cell r="U1048" t="str">
            <v>AIR</v>
          </cell>
          <cell r="V1048" t="str">
            <v>Delivered</v>
          </cell>
          <cell r="W1048" t="str">
            <v>02312VMP-2</v>
          </cell>
          <cell r="X1048">
            <v>44652</v>
          </cell>
          <cell r="AA1048" t="str">
            <v>EMS02Q20000532HWA0009K</v>
          </cell>
          <cell r="AB1048" t="b">
            <v>1</v>
          </cell>
          <cell r="AC1048">
            <v>44575</v>
          </cell>
        </row>
        <row r="1049">
          <cell r="A1049" t="str">
            <v>966000099315040337-00310000EMS02Q20000532HWA0009K</v>
          </cell>
          <cell r="B1049" t="e">
            <v>#N/A</v>
          </cell>
          <cell r="C1049" t="str">
            <v>96600009931050</v>
          </cell>
          <cell r="D1049" t="str">
            <v>966000099315040337-00310000</v>
          </cell>
          <cell r="E1049" t="str">
            <v>ONT</v>
          </cell>
          <cell r="F1049" t="str">
            <v>9660000993</v>
          </cell>
          <cell r="G1049" t="str">
            <v>15040337-003</v>
          </cell>
          <cell r="H1049">
            <v>1050</v>
          </cell>
          <cell r="I1049" t="str">
            <v>Transient Voltage Supressor,-120V,-145V,</v>
          </cell>
          <cell r="J1049">
            <v>10000</v>
          </cell>
          <cell r="K1049">
            <v>0.1323</v>
          </cell>
          <cell r="L1049">
            <v>1323</v>
          </cell>
          <cell r="M1049" t="str">
            <v>451U</v>
          </cell>
          <cell r="N1049">
            <v>44575</v>
          </cell>
          <cell r="O1049" t="str">
            <v>EMS02Q20000532HWA0009K</v>
          </cell>
          <cell r="P1049" t="str">
            <v>HWC2022012194659</v>
          </cell>
          <cell r="Q1049">
            <v>44583</v>
          </cell>
          <cell r="R1049" t="str">
            <v>AHW-60111I22</v>
          </cell>
          <cell r="S1049">
            <v>44604</v>
          </cell>
          <cell r="T1049">
            <v>44608</v>
          </cell>
          <cell r="U1049" t="str">
            <v>AIR</v>
          </cell>
          <cell r="V1049" t="str">
            <v>Delivered</v>
          </cell>
          <cell r="W1049" t="str">
            <v>02312VMP-2</v>
          </cell>
          <cell r="X1049">
            <v>44652</v>
          </cell>
          <cell r="AA1049" t="str">
            <v>EMS02Q20000532HWA0009K</v>
          </cell>
          <cell r="AB1049" t="b">
            <v>1</v>
          </cell>
          <cell r="AC1049">
            <v>44575</v>
          </cell>
        </row>
        <row r="1050">
          <cell r="A1050" t="str">
            <v>9660000993150500266000EMS02Q20000532HWA0009K</v>
          </cell>
          <cell r="B1050" t="e">
            <v>#N/A</v>
          </cell>
          <cell r="C1050" t="str">
            <v>96600009931060</v>
          </cell>
          <cell r="D1050" t="str">
            <v>9660000993150500266000</v>
          </cell>
          <cell r="E1050" t="str">
            <v>ONT</v>
          </cell>
          <cell r="F1050" t="str">
            <v>9660000993</v>
          </cell>
          <cell r="G1050" t="str">
            <v>15050026</v>
          </cell>
          <cell r="H1050">
            <v>1060</v>
          </cell>
          <cell r="I1050" t="str">
            <v>Transistor,NPN,40V,600mA,225mW,750mV@500</v>
          </cell>
          <cell r="J1050">
            <v>6000</v>
          </cell>
          <cell r="K1050">
            <v>6.0000000000000001E-3</v>
          </cell>
          <cell r="L1050">
            <v>36</v>
          </cell>
          <cell r="M1050" t="str">
            <v>451U</v>
          </cell>
          <cell r="N1050">
            <v>44575</v>
          </cell>
          <cell r="O1050" t="str">
            <v>EMS02Q20000532HWA0009K</v>
          </cell>
          <cell r="P1050" t="str">
            <v>HWC2022012194659</v>
          </cell>
          <cell r="Q1050">
            <v>44583</v>
          </cell>
          <cell r="R1050" t="str">
            <v>AHW-60111I22</v>
          </cell>
          <cell r="S1050">
            <v>44604</v>
          </cell>
          <cell r="T1050">
            <v>44608</v>
          </cell>
          <cell r="U1050" t="str">
            <v>AIR</v>
          </cell>
          <cell r="V1050" t="str">
            <v>Delivered</v>
          </cell>
          <cell r="W1050" t="str">
            <v>02312VMP-2</v>
          </cell>
          <cell r="X1050">
            <v>44652</v>
          </cell>
          <cell r="AA1050" t="str">
            <v>EMS02Q20000532HWA0009K</v>
          </cell>
          <cell r="AB1050" t="b">
            <v>1</v>
          </cell>
          <cell r="AC1050">
            <v>44575</v>
          </cell>
        </row>
        <row r="1051">
          <cell r="A1051" t="str">
            <v>966000099315050287-0065000EMS02Q20000532HWA0009K</v>
          </cell>
          <cell r="B1051" t="e">
            <v>#N/A</v>
          </cell>
          <cell r="C1051" t="str">
            <v>96600009931070</v>
          </cell>
          <cell r="D1051" t="str">
            <v>966000099315050287-0065000</v>
          </cell>
          <cell r="E1051" t="str">
            <v>ONT</v>
          </cell>
          <cell r="F1051" t="str">
            <v>9660000993</v>
          </cell>
          <cell r="G1051" t="str">
            <v>15050287-006</v>
          </cell>
          <cell r="H1051">
            <v>1070</v>
          </cell>
          <cell r="I1051" t="str">
            <v>Audion PNP 140V 4000mA 650mW 60mV</v>
          </cell>
          <cell r="J1051">
            <v>5000</v>
          </cell>
          <cell r="K1051">
            <v>0.1323</v>
          </cell>
          <cell r="L1051">
            <v>661.5</v>
          </cell>
          <cell r="M1051" t="str">
            <v>451U</v>
          </cell>
          <cell r="N1051">
            <v>44575</v>
          </cell>
          <cell r="O1051" t="str">
            <v>EMS02Q20000532HWA0009K</v>
          </cell>
          <cell r="P1051" t="str">
            <v>HWC2022012194659</v>
          </cell>
          <cell r="Q1051">
            <v>44583</v>
          </cell>
          <cell r="R1051" t="str">
            <v>AHW-60111I22</v>
          </cell>
          <cell r="S1051">
            <v>44604</v>
          </cell>
          <cell r="T1051">
            <v>44608</v>
          </cell>
          <cell r="U1051" t="str">
            <v>AIR</v>
          </cell>
          <cell r="V1051" t="str">
            <v>Delivered</v>
          </cell>
          <cell r="W1051" t="str">
            <v>02312VMP-2</v>
          </cell>
          <cell r="X1051">
            <v>44652</v>
          </cell>
          <cell r="AA1051" t="str">
            <v>EMS02Q20000532HWA0009K</v>
          </cell>
          <cell r="AB1051" t="b">
            <v>1</v>
          </cell>
          <cell r="AC1051">
            <v>44575</v>
          </cell>
        </row>
        <row r="1052">
          <cell r="A1052" t="str">
            <v>966000099315060150-00225500EMS02Q20000532HWA0009K</v>
          </cell>
          <cell r="B1052" t="e">
            <v>#N/A</v>
          </cell>
          <cell r="C1052" t="str">
            <v>96600009931080</v>
          </cell>
          <cell r="D1052" t="str">
            <v>966000099315060150-00225500</v>
          </cell>
          <cell r="E1052" t="str">
            <v>ONT</v>
          </cell>
          <cell r="F1052" t="str">
            <v>9660000993</v>
          </cell>
          <cell r="G1052" t="str">
            <v>15060150-002</v>
          </cell>
          <cell r="H1052">
            <v>1080</v>
          </cell>
          <cell r="I1052" t="str">
            <v>MOSFET,P Channel,-12V,-2.4A,112mohm,-8V,</v>
          </cell>
          <cell r="J1052">
            <v>25500</v>
          </cell>
          <cell r="K1052">
            <v>3.0499999999999999E-2</v>
          </cell>
          <cell r="L1052">
            <v>777.75</v>
          </cell>
          <cell r="M1052" t="str">
            <v>451U</v>
          </cell>
          <cell r="N1052">
            <v>44575</v>
          </cell>
          <cell r="O1052" t="str">
            <v>EMS02Q20000532HWA0009K</v>
          </cell>
          <cell r="P1052" t="str">
            <v>HWC2022012194659</v>
          </cell>
          <cell r="Q1052">
            <v>44583</v>
          </cell>
          <cell r="R1052" t="str">
            <v>AHW-60111I22</v>
          </cell>
          <cell r="S1052">
            <v>44604</v>
          </cell>
          <cell r="T1052">
            <v>44608</v>
          </cell>
          <cell r="U1052" t="str">
            <v>AIR</v>
          </cell>
          <cell r="V1052" t="str">
            <v>Delivered</v>
          </cell>
          <cell r="W1052" t="str">
            <v>02312VMP-2</v>
          </cell>
          <cell r="X1052">
            <v>44652</v>
          </cell>
          <cell r="AA1052" t="str">
            <v>EMS02Q20000532HWA0009K</v>
          </cell>
          <cell r="AB1052" t="b">
            <v>1</v>
          </cell>
          <cell r="AC1052">
            <v>44575</v>
          </cell>
        </row>
        <row r="1053">
          <cell r="A1053" t="str">
            <v>9660000993150604456000EMS02Q20000532HWA0009K</v>
          </cell>
          <cell r="B1053" t="e">
            <v>#N/A</v>
          </cell>
          <cell r="C1053" t="str">
            <v>96600009931090</v>
          </cell>
          <cell r="D1053" t="str">
            <v>9660000993150604456000</v>
          </cell>
          <cell r="E1053" t="str">
            <v>ONT</v>
          </cell>
          <cell r="F1053" t="str">
            <v>9660000993</v>
          </cell>
          <cell r="G1053" t="str">
            <v>15060445</v>
          </cell>
          <cell r="H1053">
            <v>1090</v>
          </cell>
          <cell r="I1053" t="str">
            <v>MOSFET NMOS 20V 7.9A 0.05ohm 8V DFN2020-</v>
          </cell>
          <cell r="J1053">
            <v>6000</v>
          </cell>
          <cell r="K1053">
            <v>4.9399999999999999E-2</v>
          </cell>
          <cell r="L1053">
            <v>296.39999999999998</v>
          </cell>
          <cell r="M1053" t="str">
            <v>451U</v>
          </cell>
          <cell r="N1053">
            <v>44575</v>
          </cell>
          <cell r="O1053" t="str">
            <v>EMS02Q20000532HWA0009K</v>
          </cell>
          <cell r="P1053" t="str">
            <v>HWC2022012194659</v>
          </cell>
          <cell r="Q1053">
            <v>44583</v>
          </cell>
          <cell r="R1053" t="str">
            <v>AHW-60111I22</v>
          </cell>
          <cell r="S1053">
            <v>44604</v>
          </cell>
          <cell r="T1053">
            <v>44608</v>
          </cell>
          <cell r="U1053" t="str">
            <v>AIR</v>
          </cell>
          <cell r="V1053" t="str">
            <v>Delivered</v>
          </cell>
          <cell r="W1053" t="str">
            <v>02312VMP-2</v>
          </cell>
          <cell r="X1053">
            <v>44652</v>
          </cell>
          <cell r="AA1053" t="str">
            <v>EMS02Q20000532HWA0009K</v>
          </cell>
          <cell r="AB1053" t="b">
            <v>1</v>
          </cell>
          <cell r="AC1053">
            <v>44575</v>
          </cell>
        </row>
        <row r="1054">
          <cell r="A1054" t="str">
            <v>9660000993341302215150EMS02Q20000532HWA0009K</v>
          </cell>
          <cell r="B1054" t="e">
            <v>#N/A</v>
          </cell>
          <cell r="C1054" t="str">
            <v>96600009931100</v>
          </cell>
          <cell r="D1054" t="str">
            <v>9660000993341302215150</v>
          </cell>
          <cell r="E1054" t="str">
            <v>ONT</v>
          </cell>
          <cell r="F1054" t="str">
            <v>9660000993</v>
          </cell>
          <cell r="G1054" t="str">
            <v>34130221</v>
          </cell>
          <cell r="H1054">
            <v>1100</v>
          </cell>
          <cell r="I1054" t="str">
            <v>Optical Transceiver Device,1310nm(Tx)/14</v>
          </cell>
          <cell r="J1054">
            <v>5150</v>
          </cell>
          <cell r="K1054">
            <v>3.0861999999999998</v>
          </cell>
          <cell r="L1054">
            <v>15893.929999999998</v>
          </cell>
          <cell r="M1054" t="str">
            <v>451U</v>
          </cell>
          <cell r="N1054">
            <v>44575</v>
          </cell>
          <cell r="O1054" t="str">
            <v>EMS02Q20000532HWA0009K</v>
          </cell>
          <cell r="P1054" t="str">
            <v>HWC2022012194659</v>
          </cell>
          <cell r="Q1054">
            <v>44583</v>
          </cell>
          <cell r="R1054" t="str">
            <v>AHW-60111I22</v>
          </cell>
          <cell r="S1054">
            <v>44604</v>
          </cell>
          <cell r="T1054">
            <v>44608</v>
          </cell>
          <cell r="U1054" t="str">
            <v>AIR</v>
          </cell>
          <cell r="V1054" t="str">
            <v>Delivered</v>
          </cell>
          <cell r="W1054" t="str">
            <v>02312VMP-2</v>
          </cell>
          <cell r="X1054">
            <v>44652</v>
          </cell>
          <cell r="AA1054" t="str">
            <v>EMS02Q20000532HWA0009K</v>
          </cell>
          <cell r="AB1054" t="b">
            <v>1</v>
          </cell>
          <cell r="AC1054">
            <v>44575</v>
          </cell>
        </row>
        <row r="1055">
          <cell r="A1055" t="str">
            <v>966000099339111097-00121000EMS02Q20000532HWA0010K</v>
          </cell>
          <cell r="B1055" t="e">
            <v>#N/A</v>
          </cell>
          <cell r="C1055" t="str">
            <v>96600009931110</v>
          </cell>
          <cell r="D1055" t="str">
            <v>966000099339111097-00121000</v>
          </cell>
          <cell r="E1055" t="str">
            <v>ONT</v>
          </cell>
          <cell r="F1055" t="str">
            <v>9660000993</v>
          </cell>
          <cell r="G1055" t="str">
            <v>39111097-001</v>
          </cell>
          <cell r="H1055">
            <v>1110</v>
          </cell>
          <cell r="I1055" t="str">
            <v>Switching Regulators buck Single Phase</v>
          </cell>
          <cell r="J1055">
            <v>21000</v>
          </cell>
          <cell r="K1055">
            <v>3.3099999999999997E-2</v>
          </cell>
          <cell r="L1055">
            <v>695.09999999999991</v>
          </cell>
          <cell r="M1055" t="str">
            <v>451U</v>
          </cell>
          <cell r="N1055">
            <v>44583</v>
          </cell>
          <cell r="O1055" t="str">
            <v>EMS02Q20000532HWA0010K</v>
          </cell>
          <cell r="P1055" t="str">
            <v>HWC2022012601974</v>
          </cell>
          <cell r="Q1055">
            <v>44588</v>
          </cell>
          <cell r="R1055" t="str">
            <v>AHW-60125I22</v>
          </cell>
          <cell r="S1055">
            <v>44609</v>
          </cell>
          <cell r="T1055">
            <v>44645</v>
          </cell>
          <cell r="U1055" t="str">
            <v>AIR</v>
          </cell>
          <cell r="V1055" t="str">
            <v>Delivered</v>
          </cell>
          <cell r="W1055" t="str">
            <v>02312VMP-2</v>
          </cell>
          <cell r="X1055">
            <v>44652</v>
          </cell>
          <cell r="AA1055" t="str">
            <v>EMS02Q20000532HWA0010K</v>
          </cell>
          <cell r="AB1055" t="b">
            <v>1</v>
          </cell>
          <cell r="AC1055">
            <v>44583</v>
          </cell>
        </row>
        <row r="1056">
          <cell r="A1056" t="str">
            <v>96600009933911111915000EMS02Q20000532HWA0010K</v>
          </cell>
          <cell r="B1056" t="e">
            <v>#N/A</v>
          </cell>
          <cell r="C1056" t="str">
            <v>96600009931120</v>
          </cell>
          <cell r="D1056" t="str">
            <v>96600009933911111915000</v>
          </cell>
          <cell r="E1056" t="str">
            <v>ONT</v>
          </cell>
          <cell r="F1056" t="str">
            <v>9660000993</v>
          </cell>
          <cell r="G1056" t="str">
            <v>39111119</v>
          </cell>
          <cell r="H1056">
            <v>1120</v>
          </cell>
          <cell r="I1056" t="str">
            <v>Switching Regulators Buck Single Phase 4</v>
          </cell>
          <cell r="J1056">
            <v>15000</v>
          </cell>
          <cell r="K1056">
            <v>5.7200000000000001E-2</v>
          </cell>
          <cell r="L1056">
            <v>858</v>
          </cell>
          <cell r="M1056" t="str">
            <v>451U</v>
          </cell>
          <cell r="N1056">
            <v>44583</v>
          </cell>
          <cell r="O1056" t="str">
            <v>EMS02Q20000532HWA0010K</v>
          </cell>
          <cell r="P1056" t="str">
            <v>HWC2022012601974</v>
          </cell>
          <cell r="Q1056">
            <v>44588</v>
          </cell>
          <cell r="R1056" t="str">
            <v>AHW-60125I22</v>
          </cell>
          <cell r="S1056">
            <v>44609</v>
          </cell>
          <cell r="T1056">
            <v>44645</v>
          </cell>
          <cell r="U1056" t="str">
            <v>AIR</v>
          </cell>
          <cell r="V1056" t="str">
            <v>Delivered</v>
          </cell>
          <cell r="W1056" t="str">
            <v>02312VMP-2</v>
          </cell>
          <cell r="X1056">
            <v>44652</v>
          </cell>
          <cell r="AA1056" t="str">
            <v>EMS02Q20000532HWA0010K</v>
          </cell>
          <cell r="AB1056" t="b">
            <v>1</v>
          </cell>
          <cell r="AC1056">
            <v>44583</v>
          </cell>
        </row>
        <row r="1057">
          <cell r="A1057" t="str">
            <v>9660000993391405235053EMS02Q20000532HWA0010K</v>
          </cell>
          <cell r="B1057" t="e">
            <v>#N/A</v>
          </cell>
          <cell r="C1057" t="str">
            <v>96600009931130</v>
          </cell>
          <cell r="D1057" t="str">
            <v>9660000993391405235053</v>
          </cell>
          <cell r="E1057" t="str">
            <v>ONT</v>
          </cell>
          <cell r="F1057" t="str">
            <v>9660000993</v>
          </cell>
          <cell r="G1057" t="str">
            <v>39140523</v>
          </cell>
          <cell r="H1057">
            <v>1130</v>
          </cell>
          <cell r="I1057" t="str">
            <v>SLIC 3.3V -115V QFN48</v>
          </cell>
          <cell r="J1057">
            <v>5053</v>
          </cell>
          <cell r="K1057">
            <v>0.68799999999999994</v>
          </cell>
          <cell r="L1057">
            <v>3476.4639999999999</v>
          </cell>
          <cell r="M1057" t="str">
            <v>451U</v>
          </cell>
          <cell r="N1057">
            <v>44583</v>
          </cell>
          <cell r="O1057" t="str">
            <v>EMS02Q20000532HWA0010K</v>
          </cell>
          <cell r="P1057" t="str">
            <v>HWC2022012601974</v>
          </cell>
          <cell r="Q1057">
            <v>44588</v>
          </cell>
          <cell r="R1057" t="str">
            <v>AHW-60125I22</v>
          </cell>
          <cell r="S1057">
            <v>44609</v>
          </cell>
          <cell r="T1057">
            <v>44645</v>
          </cell>
          <cell r="U1057" t="str">
            <v>AIR</v>
          </cell>
          <cell r="V1057" t="str">
            <v>Delivered</v>
          </cell>
          <cell r="W1057" t="str">
            <v>02312VMP-2</v>
          </cell>
          <cell r="X1057">
            <v>44652</v>
          </cell>
          <cell r="AA1057" t="str">
            <v>EMS02Q20000532HWA0010K</v>
          </cell>
          <cell r="AB1057" t="b">
            <v>1</v>
          </cell>
          <cell r="AC1057">
            <v>44583</v>
          </cell>
        </row>
        <row r="1058">
          <cell r="A1058" t="str">
            <v>9660000993391601395000EMS02Q20000532HWA0010K</v>
          </cell>
          <cell r="B1058" t="e">
            <v>#N/A</v>
          </cell>
          <cell r="C1058" t="str">
            <v>96600009931140</v>
          </cell>
          <cell r="D1058" t="str">
            <v>9660000993391601395000</v>
          </cell>
          <cell r="E1058" t="str">
            <v>ONT</v>
          </cell>
          <cell r="F1058" t="str">
            <v>9660000993</v>
          </cell>
          <cell r="G1058" t="str">
            <v>39160139</v>
          </cell>
          <cell r="H1058">
            <v>1140</v>
          </cell>
          <cell r="I1058" t="str">
            <v>LASER DRIVER QFN28 3.3v 100Mbps-3.125Gb</v>
          </cell>
          <cell r="J1058">
            <v>5000</v>
          </cell>
          <cell r="K1058">
            <v>0.29759999999999998</v>
          </cell>
          <cell r="L1058">
            <v>1487.9999999999998</v>
          </cell>
          <cell r="M1058" t="str">
            <v>451U</v>
          </cell>
          <cell r="N1058">
            <v>44583</v>
          </cell>
          <cell r="O1058" t="str">
            <v>EMS02Q20000532HWA0010K</v>
          </cell>
          <cell r="P1058" t="str">
            <v>HWC2022012601974</v>
          </cell>
          <cell r="Q1058">
            <v>44588</v>
          </cell>
          <cell r="R1058" t="str">
            <v>AHW-60125I22</v>
          </cell>
          <cell r="S1058">
            <v>44609</v>
          </cell>
          <cell r="T1058">
            <v>44645</v>
          </cell>
          <cell r="U1058" t="str">
            <v>AIR</v>
          </cell>
          <cell r="V1058" t="str">
            <v>Delivered</v>
          </cell>
          <cell r="W1058" t="str">
            <v>02312VMP-2</v>
          </cell>
          <cell r="X1058">
            <v>44652</v>
          </cell>
          <cell r="AA1058" t="str">
            <v>EMS02Q20000532HWA0010K</v>
          </cell>
          <cell r="AB1058" t="b">
            <v>1</v>
          </cell>
          <cell r="AC1058">
            <v>44583</v>
          </cell>
        </row>
        <row r="1059">
          <cell r="A1059" t="str">
            <v>9660000993392105125000EMS02Q20000532HWA0010K</v>
          </cell>
          <cell r="B1059" t="e">
            <v>#N/A</v>
          </cell>
          <cell r="C1059" t="str">
            <v>96600009931150</v>
          </cell>
          <cell r="D1059" t="str">
            <v>9660000993392105125000</v>
          </cell>
          <cell r="E1059" t="str">
            <v>ONT</v>
          </cell>
          <cell r="F1059" t="str">
            <v>9660000993</v>
          </cell>
          <cell r="G1059" t="str">
            <v>39210512</v>
          </cell>
          <cell r="H1059">
            <v>1150</v>
          </cell>
          <cell r="I1059" t="str">
            <v>Terminal Connectivity 5G11AC4x4 support</v>
          </cell>
          <cell r="J1059">
            <v>5000</v>
          </cell>
          <cell r="K1059">
            <v>3.4432</v>
          </cell>
          <cell r="L1059">
            <v>17216</v>
          </cell>
          <cell r="M1059" t="str">
            <v>451U</v>
          </cell>
          <cell r="N1059">
            <v>44583</v>
          </cell>
          <cell r="O1059" t="str">
            <v>EMS02Q20000532HWA0010K</v>
          </cell>
          <cell r="P1059" t="str">
            <v>HWC2022012601974</v>
          </cell>
          <cell r="Q1059">
            <v>44588</v>
          </cell>
          <cell r="R1059" t="str">
            <v>AHW-60125I22</v>
          </cell>
          <cell r="S1059">
            <v>44609</v>
          </cell>
          <cell r="T1059">
            <v>44645</v>
          </cell>
          <cell r="U1059" t="str">
            <v>AIR</v>
          </cell>
          <cell r="V1059" t="str">
            <v>Delivered</v>
          </cell>
          <cell r="W1059" t="str">
            <v>02312VMP-2</v>
          </cell>
          <cell r="X1059">
            <v>44652</v>
          </cell>
          <cell r="AA1059" t="str">
            <v>EMS02Q20000532HWA0010K</v>
          </cell>
          <cell r="AB1059" t="b">
            <v>1</v>
          </cell>
          <cell r="AC1059">
            <v>44583</v>
          </cell>
        </row>
        <row r="1060">
          <cell r="A1060" t="str">
            <v>9660000993400204866000EMS02Q20000532HWA0010K</v>
          </cell>
          <cell r="B1060" t="e">
            <v>#N/A</v>
          </cell>
          <cell r="C1060" t="str">
            <v>96600009931160</v>
          </cell>
          <cell r="D1060" t="str">
            <v>9660000993400204866000</v>
          </cell>
          <cell r="E1060" t="str">
            <v>ONT</v>
          </cell>
          <cell r="F1060" t="str">
            <v>9660000993</v>
          </cell>
          <cell r="G1060" t="str">
            <v>40020486</v>
          </cell>
          <cell r="H1060">
            <v>1160</v>
          </cell>
          <cell r="I1060" t="str">
            <v>DDR3 DRAM 2Gbit 800MHz 16bit 1.5V FBGA96</v>
          </cell>
          <cell r="J1060">
            <v>6000</v>
          </cell>
          <cell r="K1060">
            <v>0.86450000000000005</v>
          </cell>
          <cell r="L1060">
            <v>5187</v>
          </cell>
          <cell r="M1060" t="str">
            <v>451U</v>
          </cell>
          <cell r="N1060">
            <v>44583</v>
          </cell>
          <cell r="O1060" t="str">
            <v>EMS02Q20000532HWA0010K</v>
          </cell>
          <cell r="P1060" t="str">
            <v>HWC2022012601974</v>
          </cell>
          <cell r="Q1060">
            <v>44588</v>
          </cell>
          <cell r="R1060" t="str">
            <v>AHW-60125I22</v>
          </cell>
          <cell r="S1060">
            <v>44609</v>
          </cell>
          <cell r="T1060">
            <v>44645</v>
          </cell>
          <cell r="U1060" t="str">
            <v>AIR</v>
          </cell>
          <cell r="V1060" t="str">
            <v>Delivered</v>
          </cell>
          <cell r="W1060" t="str">
            <v>02312VMP-2</v>
          </cell>
          <cell r="X1060">
            <v>44652</v>
          </cell>
          <cell r="AA1060" t="str">
            <v>EMS02Q20000532HWA0010K</v>
          </cell>
          <cell r="AB1060" t="b">
            <v>1</v>
          </cell>
          <cell r="AC1060">
            <v>44583</v>
          </cell>
        </row>
        <row r="1061">
          <cell r="A1061" t="str">
            <v>9660000993400609095000EMS02Q20000532HWA0010K</v>
          </cell>
          <cell r="B1061" t="e">
            <v>#N/A</v>
          </cell>
          <cell r="C1061" t="str">
            <v>96600009931170</v>
          </cell>
          <cell r="D1061" t="str">
            <v>9660000993400609095000</v>
          </cell>
          <cell r="E1061" t="str">
            <v>ONT</v>
          </cell>
          <cell r="F1061" t="str">
            <v>9660000993</v>
          </cell>
          <cell r="G1061" t="str">
            <v>40060909</v>
          </cell>
          <cell r="H1061">
            <v>1170</v>
          </cell>
          <cell r="I1061" t="str">
            <v>NAND FLASH 1Gbit SPI Nand 104MHz 128KB 2</v>
          </cell>
          <cell r="J1061">
            <v>5000</v>
          </cell>
          <cell r="K1061">
            <v>0.54720000000000002</v>
          </cell>
          <cell r="L1061">
            <v>2736</v>
          </cell>
          <cell r="M1061" t="str">
            <v>451U</v>
          </cell>
          <cell r="N1061">
            <v>44583</v>
          </cell>
          <cell r="O1061" t="str">
            <v>EMS02Q20000532HWA0010K</v>
          </cell>
          <cell r="P1061" t="str">
            <v>HWC2022012601974</v>
          </cell>
          <cell r="Q1061">
            <v>44588</v>
          </cell>
          <cell r="R1061" t="str">
            <v>AHW-60125I22</v>
          </cell>
          <cell r="S1061">
            <v>44609</v>
          </cell>
          <cell r="T1061">
            <v>44645</v>
          </cell>
          <cell r="U1061" t="str">
            <v>AIR</v>
          </cell>
          <cell r="V1061" t="str">
            <v>Delivered</v>
          </cell>
          <cell r="W1061" t="str">
            <v>02312VMP-2</v>
          </cell>
          <cell r="X1061">
            <v>44652</v>
          </cell>
          <cell r="AA1061" t="str">
            <v>EMS02Q20000532HWA0010K</v>
          </cell>
          <cell r="AB1061" t="b">
            <v>1</v>
          </cell>
          <cell r="AC1061">
            <v>44583</v>
          </cell>
        </row>
        <row r="1062">
          <cell r="A1062" t="str">
            <v>9660000993410207496000EMS02Q20000532HWA0010K</v>
          </cell>
          <cell r="B1062" t="e">
            <v>#N/A</v>
          </cell>
          <cell r="C1062" t="str">
            <v>96600009931180</v>
          </cell>
          <cell r="D1062" t="str">
            <v>9660000993410207496000</v>
          </cell>
          <cell r="E1062" t="str">
            <v>ONT</v>
          </cell>
          <cell r="F1062" t="str">
            <v>9660000993</v>
          </cell>
          <cell r="G1062" t="str">
            <v>41020749</v>
          </cell>
          <cell r="H1062">
            <v>1180</v>
          </cell>
          <cell r="I1062" t="str">
            <v>ARM TFBGA 21x21 667MHz 0.9V 32bit 2800mW</v>
          </cell>
          <cell r="J1062">
            <v>6000</v>
          </cell>
          <cell r="K1062">
            <v>1.9333</v>
          </cell>
          <cell r="L1062">
            <v>11599.8</v>
          </cell>
          <cell r="M1062" t="str">
            <v>451U</v>
          </cell>
          <cell r="N1062">
            <v>44583</v>
          </cell>
          <cell r="O1062" t="str">
            <v>EMS02Q20000532HWA0010K</v>
          </cell>
          <cell r="P1062" t="str">
            <v>HWC2022012601974</v>
          </cell>
          <cell r="Q1062">
            <v>44588</v>
          </cell>
          <cell r="R1062" t="str">
            <v>AHW-60125I22</v>
          </cell>
          <cell r="S1062">
            <v>44609</v>
          </cell>
          <cell r="T1062">
            <v>44645</v>
          </cell>
          <cell r="U1062" t="str">
            <v>AIR</v>
          </cell>
          <cell r="V1062" t="str">
            <v>Delivered</v>
          </cell>
          <cell r="W1062" t="str">
            <v>02312VMP-2</v>
          </cell>
          <cell r="X1062">
            <v>44652</v>
          </cell>
          <cell r="AA1062" t="str">
            <v>EMS02Q20000532HWA0010K</v>
          </cell>
          <cell r="AB1062" t="b">
            <v>1</v>
          </cell>
          <cell r="AC1062">
            <v>44583</v>
          </cell>
        </row>
        <row r="1063">
          <cell r="A1063" t="str">
            <v>96600009934715098121000EMS02Q20000532HWA0010K</v>
          </cell>
          <cell r="B1063" t="e">
            <v>#N/A</v>
          </cell>
          <cell r="C1063" t="str">
            <v>96600009931190</v>
          </cell>
          <cell r="D1063" t="str">
            <v>96600009934715098121000</v>
          </cell>
          <cell r="E1063" t="str">
            <v>ONT</v>
          </cell>
          <cell r="F1063" t="str">
            <v>9660000993</v>
          </cell>
          <cell r="G1063" t="str">
            <v>47150981</v>
          </cell>
          <cell r="H1063">
            <v>1190</v>
          </cell>
          <cell r="I1063" t="str">
            <v>RF Multi-functional Component,802.11ac 5</v>
          </cell>
          <cell r="J1063">
            <v>21000</v>
          </cell>
          <cell r="K1063">
            <v>0.4118</v>
          </cell>
          <cell r="L1063">
            <v>8647.7999999999993</v>
          </cell>
          <cell r="M1063" t="str">
            <v>451U</v>
          </cell>
          <cell r="N1063">
            <v>44583</v>
          </cell>
          <cell r="O1063" t="str">
            <v>EMS02Q20000532HWA0010K</v>
          </cell>
          <cell r="P1063" t="str">
            <v>HWC2022012601974</v>
          </cell>
          <cell r="Q1063">
            <v>44588</v>
          </cell>
          <cell r="R1063" t="str">
            <v>AHW-60125I22</v>
          </cell>
          <cell r="S1063">
            <v>44609</v>
          </cell>
          <cell r="T1063">
            <v>44645</v>
          </cell>
          <cell r="U1063" t="str">
            <v>AIR</v>
          </cell>
          <cell r="V1063" t="str">
            <v>Delivered</v>
          </cell>
          <cell r="W1063" t="str">
            <v>02312VMP-2</v>
          </cell>
          <cell r="X1063">
            <v>44652</v>
          </cell>
          <cell r="AA1063" t="str">
            <v>EMS02Q20000532HWA0010K</v>
          </cell>
          <cell r="AB1063" t="b">
            <v>1</v>
          </cell>
          <cell r="AC1063">
            <v>44583</v>
          </cell>
        </row>
        <row r="1064">
          <cell r="A1064" t="str">
            <v>966000099399100464192EMS02Q20000532HWA0010K</v>
          </cell>
          <cell r="B1064" t="e">
            <v>#N/A</v>
          </cell>
          <cell r="C1064" t="str">
            <v>96600009931200</v>
          </cell>
          <cell r="D1064" t="str">
            <v>966000099399100464192</v>
          </cell>
          <cell r="E1064" t="str">
            <v>ONT</v>
          </cell>
          <cell r="F1064" t="str">
            <v>9660000993</v>
          </cell>
          <cell r="G1064" t="str">
            <v>99100464</v>
          </cell>
          <cell r="H1064">
            <v>1200</v>
          </cell>
          <cell r="I1064" t="str">
            <v>SLC NAND FLASH-2Gbit,SPI Nand-104MHz-128</v>
          </cell>
          <cell r="J1064">
            <v>192</v>
          </cell>
          <cell r="K1064">
            <v>1.2229000000000001</v>
          </cell>
          <cell r="L1064">
            <v>234.79680000000002</v>
          </cell>
          <cell r="M1064" t="str">
            <v>451U</v>
          </cell>
          <cell r="N1064">
            <v>44573</v>
          </cell>
          <cell r="O1064" t="str">
            <v>EMS02Q20000532HWA0010K</v>
          </cell>
          <cell r="T1064">
            <v>44606</v>
          </cell>
          <cell r="U1064" t="str">
            <v>AIR</v>
          </cell>
          <cell r="V1064" t="str">
            <v>Cancelled</v>
          </cell>
          <cell r="W1064" t="str">
            <v>02312VMP-2</v>
          </cell>
          <cell r="X1064">
            <v>44652</v>
          </cell>
          <cell r="AA1064" t="str">
            <v>EMS02Q20000532HWA0010K</v>
          </cell>
          <cell r="AB1064" t="b">
            <v>1</v>
          </cell>
          <cell r="AC1064">
            <v>44573</v>
          </cell>
        </row>
        <row r="1065">
          <cell r="A1065" t="str">
            <v>966000099310100256548EMS02Q20000532HWA0011K</v>
          </cell>
          <cell r="B1065" t="e">
            <v>#N/A</v>
          </cell>
          <cell r="C1065" t="str">
            <v>96600009931210</v>
          </cell>
          <cell r="D1065" t="str">
            <v>966000099310100256548</v>
          </cell>
          <cell r="E1065" t="str">
            <v>ONT</v>
          </cell>
          <cell r="F1065" t="str">
            <v>9660000993</v>
          </cell>
          <cell r="G1065" t="str">
            <v>10100256</v>
          </cell>
          <cell r="H1065">
            <v>1210</v>
          </cell>
          <cell r="I1065" t="str">
            <v>TerminalChipInductor,0.012uH,+/-5%,0.</v>
          </cell>
          <cell r="J1065">
            <v>548</v>
          </cell>
          <cell r="K1065">
            <v>1.4E-3</v>
          </cell>
          <cell r="L1065">
            <v>0.76719999999999999</v>
          </cell>
          <cell r="M1065" t="str">
            <v>451U</v>
          </cell>
          <cell r="N1065">
            <v>44572</v>
          </cell>
          <cell r="O1065" t="str">
            <v>EMS02Q20000532HWA0011K</v>
          </cell>
          <cell r="P1065" t="str">
            <v>HWC2022011484468</v>
          </cell>
          <cell r="Q1065">
            <v>44575</v>
          </cell>
          <cell r="R1065" t="str">
            <v>AHW-60055I22</v>
          </cell>
          <cell r="S1065">
            <v>44599</v>
          </cell>
          <cell r="T1065">
            <v>44617</v>
          </cell>
          <cell r="U1065" t="str">
            <v>AIR</v>
          </cell>
          <cell r="V1065" t="str">
            <v>Delivered</v>
          </cell>
          <cell r="W1065" t="str">
            <v>02312VMP-2</v>
          </cell>
          <cell r="X1065">
            <v>44652</v>
          </cell>
          <cell r="AA1065" t="str">
            <v>EMS02Q20000532HWA0011K</v>
          </cell>
          <cell r="AB1065" t="b">
            <v>1</v>
          </cell>
          <cell r="AC1065">
            <v>44572</v>
          </cell>
        </row>
        <row r="1066">
          <cell r="A1066" t="str">
            <v>96600009940705003820000EMS02Q20000533HWA0002K</v>
          </cell>
          <cell r="B1066" t="e">
            <v>#N/A</v>
          </cell>
          <cell r="C1066" t="str">
            <v>966000099410</v>
          </cell>
          <cell r="D1066" t="str">
            <v>96600009940705003820000</v>
          </cell>
          <cell r="E1066" t="str">
            <v>ONT</v>
          </cell>
          <cell r="F1066" t="str">
            <v>9660000994</v>
          </cell>
          <cell r="G1066" t="str">
            <v>07050038</v>
          </cell>
          <cell r="H1066">
            <v>10</v>
          </cell>
          <cell r="I1066" t="str">
            <v>NTC 10000ohm NTC SMD 0402 B=3380K TS1694</v>
          </cell>
          <cell r="J1066">
            <v>20000</v>
          </cell>
          <cell r="K1066">
            <v>5.4000000000000003E-3</v>
          </cell>
          <cell r="L1066">
            <v>108</v>
          </cell>
          <cell r="M1066" t="str">
            <v>451U</v>
          </cell>
          <cell r="N1066">
            <v>44572</v>
          </cell>
          <cell r="O1066" t="str">
            <v>EMS02Q20000533HWA0002K</v>
          </cell>
          <cell r="P1066" t="str">
            <v>HWC2022011383236</v>
          </cell>
          <cell r="Q1066">
            <v>44575</v>
          </cell>
          <cell r="R1066" t="str">
            <v>AHW-60055I22</v>
          </cell>
          <cell r="S1066">
            <v>44599</v>
          </cell>
          <cell r="T1066">
            <v>44617</v>
          </cell>
          <cell r="U1066" t="str">
            <v>AIR</v>
          </cell>
          <cell r="V1066" t="str">
            <v>Delivered</v>
          </cell>
          <cell r="W1066" t="str">
            <v>02313BFA-2</v>
          </cell>
          <cell r="X1066">
            <v>44652</v>
          </cell>
          <cell r="AA1066" t="str">
            <v>EMS02Q20000533HWA0002K</v>
          </cell>
          <cell r="AB1066" t="b">
            <v>1</v>
          </cell>
          <cell r="AC1066">
            <v>44572</v>
          </cell>
        </row>
        <row r="1067">
          <cell r="A1067" t="str">
            <v>966000099407090299250000EMS02Q20000533HWA0002K</v>
          </cell>
          <cell r="B1067" t="e">
            <v>#N/A</v>
          </cell>
          <cell r="C1067" t="str">
            <v>966000099420</v>
          </cell>
          <cell r="D1067" t="str">
            <v>966000099407090299250000</v>
          </cell>
          <cell r="E1067" t="str">
            <v>ONT</v>
          </cell>
          <cell r="F1067" t="str">
            <v>9660000994</v>
          </cell>
          <cell r="G1067" t="str">
            <v>07090299</v>
          </cell>
          <cell r="H1067">
            <v>20</v>
          </cell>
          <cell r="I1067" t="str">
            <v>Chip Thick Film Resistor,0.125W,0ohm,50m</v>
          </cell>
          <cell r="J1067">
            <v>250000</v>
          </cell>
          <cell r="K1067">
            <v>6.9999999999999999E-4</v>
          </cell>
          <cell r="L1067">
            <v>175</v>
          </cell>
          <cell r="M1067" t="str">
            <v>451U</v>
          </cell>
          <cell r="N1067">
            <v>44572</v>
          </cell>
          <cell r="O1067" t="str">
            <v>EMS02Q20000533HWA0002K</v>
          </cell>
          <cell r="P1067" t="str">
            <v>HWC2022011383236</v>
          </cell>
          <cell r="Q1067">
            <v>44575</v>
          </cell>
          <cell r="R1067" t="str">
            <v>AHW-60055I22</v>
          </cell>
          <cell r="S1067">
            <v>44599</v>
          </cell>
          <cell r="T1067">
            <v>44617</v>
          </cell>
          <cell r="U1067" t="str">
            <v>AIR</v>
          </cell>
          <cell r="V1067" t="str">
            <v>Delivered</v>
          </cell>
          <cell r="W1067" t="str">
            <v>02313BFA-2</v>
          </cell>
          <cell r="X1067">
            <v>44652</v>
          </cell>
          <cell r="AA1067" t="str">
            <v>EMS02Q20000533HWA0002K</v>
          </cell>
          <cell r="AB1067" t="b">
            <v>1</v>
          </cell>
          <cell r="AC1067">
            <v>44572</v>
          </cell>
        </row>
        <row r="1068">
          <cell r="A1068" t="str">
            <v>966000099407090400145000EMS02Q20000533HWA0002K</v>
          </cell>
          <cell r="B1068" t="e">
            <v>#N/A</v>
          </cell>
          <cell r="C1068" t="str">
            <v>966000099430</v>
          </cell>
          <cell r="D1068" t="str">
            <v>966000099407090400145000</v>
          </cell>
          <cell r="E1068" t="str">
            <v>ONT</v>
          </cell>
          <cell r="F1068" t="str">
            <v>9660000994</v>
          </cell>
          <cell r="G1068" t="str">
            <v>07090400</v>
          </cell>
          <cell r="H1068">
            <v>30</v>
          </cell>
          <cell r="I1068" t="str">
            <v>Chip Thick Film Resistor 1/4W 1Mohm+/-1%</v>
          </cell>
          <cell r="J1068">
            <v>145000</v>
          </cell>
          <cell r="K1068">
            <v>2E-3</v>
          </cell>
          <cell r="L1068">
            <v>290</v>
          </cell>
          <cell r="M1068" t="str">
            <v>451U</v>
          </cell>
          <cell r="N1068">
            <v>44572</v>
          </cell>
          <cell r="O1068" t="str">
            <v>EMS02Q20000533HWA0002K</v>
          </cell>
          <cell r="P1068" t="str">
            <v>HWC2022011383236</v>
          </cell>
          <cell r="Q1068">
            <v>44575</v>
          </cell>
          <cell r="R1068" t="str">
            <v>AHW-60055I22</v>
          </cell>
          <cell r="S1068">
            <v>44599</v>
          </cell>
          <cell r="T1068">
            <v>44617</v>
          </cell>
          <cell r="U1068" t="str">
            <v>AIR</v>
          </cell>
          <cell r="V1068" t="str">
            <v>Delivered</v>
          </cell>
          <cell r="W1068" t="str">
            <v>02313BFA-2</v>
          </cell>
          <cell r="X1068">
            <v>44652</v>
          </cell>
          <cell r="AA1068" t="str">
            <v>EMS02Q20000533HWA0002K</v>
          </cell>
          <cell r="AB1068" t="b">
            <v>1</v>
          </cell>
          <cell r="AC1068">
            <v>44572</v>
          </cell>
        </row>
        <row r="1069">
          <cell r="A1069" t="str">
            <v>96600009940709041225000EMS02Q20000533HWA0002K</v>
          </cell>
          <cell r="B1069" t="e">
            <v>#N/A</v>
          </cell>
          <cell r="C1069" t="str">
            <v>966000099440</v>
          </cell>
          <cell r="D1069" t="str">
            <v>96600009940709041225000</v>
          </cell>
          <cell r="E1069" t="str">
            <v>ONT</v>
          </cell>
          <cell r="F1069" t="str">
            <v>9660000994</v>
          </cell>
          <cell r="G1069" t="str">
            <v>07090412</v>
          </cell>
          <cell r="H1069">
            <v>40</v>
          </cell>
          <cell r="I1069" t="str">
            <v>Chip Thick Film Resistor 1/4W 10ohm 1% 1</v>
          </cell>
          <cell r="J1069">
            <v>25000</v>
          </cell>
          <cell r="K1069">
            <v>1.2999999999999999E-3</v>
          </cell>
          <cell r="L1069">
            <v>32.5</v>
          </cell>
          <cell r="M1069" t="str">
            <v>451U</v>
          </cell>
          <cell r="N1069">
            <v>44572</v>
          </cell>
          <cell r="O1069" t="str">
            <v>EMS02Q20000533HWA0002K</v>
          </cell>
          <cell r="P1069" t="str">
            <v>HWC2022011383236</v>
          </cell>
          <cell r="Q1069">
            <v>44575</v>
          </cell>
          <cell r="R1069" t="str">
            <v>AHW-60055I22</v>
          </cell>
          <cell r="S1069">
            <v>44599</v>
          </cell>
          <cell r="T1069">
            <v>44617</v>
          </cell>
          <cell r="U1069" t="str">
            <v>AIR</v>
          </cell>
          <cell r="V1069" t="str">
            <v>Delivered</v>
          </cell>
          <cell r="W1069" t="str">
            <v>02313BFA-2</v>
          </cell>
          <cell r="X1069">
            <v>44652</v>
          </cell>
          <cell r="AA1069" t="str">
            <v>EMS02Q20000533HWA0002K</v>
          </cell>
          <cell r="AB1069" t="b">
            <v>1</v>
          </cell>
          <cell r="AC1069">
            <v>44572</v>
          </cell>
        </row>
        <row r="1070">
          <cell r="A1070" t="str">
            <v>966000099407090522115000EMS02Q20000533HWA0002K</v>
          </cell>
          <cell r="B1070" t="e">
            <v>#N/A</v>
          </cell>
          <cell r="C1070" t="str">
            <v>966000099450</v>
          </cell>
          <cell r="D1070" t="str">
            <v>966000099407090522115000</v>
          </cell>
          <cell r="E1070" t="str">
            <v>ONT</v>
          </cell>
          <cell r="F1070" t="str">
            <v>9660000994</v>
          </cell>
          <cell r="G1070" t="str">
            <v>07090522</v>
          </cell>
          <cell r="H1070">
            <v>50</v>
          </cell>
          <cell r="I1070" t="str">
            <v>Chip Thick Film Resistor 0ohm 50mohmMAX</v>
          </cell>
          <cell r="J1070">
            <v>115000</v>
          </cell>
          <cell r="K1070">
            <v>4.0000000000000002E-4</v>
          </cell>
          <cell r="L1070">
            <v>46</v>
          </cell>
          <cell r="M1070" t="str">
            <v>451U</v>
          </cell>
          <cell r="N1070">
            <v>44572</v>
          </cell>
          <cell r="O1070" t="str">
            <v>EMS02Q20000533HWA0002K</v>
          </cell>
          <cell r="P1070" t="str">
            <v>HWC2022011383236</v>
          </cell>
          <cell r="Q1070">
            <v>44575</v>
          </cell>
          <cell r="R1070" t="str">
            <v>AHW-60055I22</v>
          </cell>
          <cell r="S1070">
            <v>44599</v>
          </cell>
          <cell r="T1070">
            <v>44617</v>
          </cell>
          <cell r="U1070" t="str">
            <v>AIR</v>
          </cell>
          <cell r="V1070" t="str">
            <v>Delivered</v>
          </cell>
          <cell r="W1070" t="str">
            <v>02313BFA-2</v>
          </cell>
          <cell r="X1070">
            <v>44652</v>
          </cell>
          <cell r="AA1070" t="str">
            <v>EMS02Q20000533HWA0002K</v>
          </cell>
          <cell r="AB1070" t="b">
            <v>1</v>
          </cell>
          <cell r="AC1070">
            <v>44572</v>
          </cell>
        </row>
        <row r="1071">
          <cell r="A1071" t="str">
            <v>96600009940709061050000EMS02Q20000533HWA0002K</v>
          </cell>
          <cell r="B1071" t="e">
            <v>#N/A</v>
          </cell>
          <cell r="C1071" t="str">
            <v>966000099460</v>
          </cell>
          <cell r="D1071" t="str">
            <v>96600009940709061050000</v>
          </cell>
          <cell r="E1071" t="str">
            <v>ONT</v>
          </cell>
          <cell r="F1071" t="str">
            <v>9660000994</v>
          </cell>
          <cell r="G1071" t="str">
            <v>07090610</v>
          </cell>
          <cell r="H1071">
            <v>60</v>
          </cell>
          <cell r="I1071" t="str">
            <v>Chip Thick Film Resistor,1/16W,51ohm+/-5</v>
          </cell>
          <cell r="J1071">
            <v>50000</v>
          </cell>
          <cell r="K1071">
            <v>2.0000000000000001E-4</v>
          </cell>
          <cell r="L1071">
            <v>10</v>
          </cell>
          <cell r="M1071" t="str">
            <v>451U</v>
          </cell>
          <cell r="N1071">
            <v>44572</v>
          </cell>
          <cell r="O1071" t="str">
            <v>EMS02Q20000533HWA0002K</v>
          </cell>
          <cell r="P1071" t="str">
            <v>HWC2022011383236</v>
          </cell>
          <cell r="Q1071">
            <v>44575</v>
          </cell>
          <cell r="R1071" t="str">
            <v>AHW-60055I22</v>
          </cell>
          <cell r="S1071">
            <v>44599</v>
          </cell>
          <cell r="T1071">
            <v>44617</v>
          </cell>
          <cell r="U1071" t="str">
            <v>AIR</v>
          </cell>
          <cell r="V1071" t="str">
            <v>Delivered</v>
          </cell>
          <cell r="W1071" t="str">
            <v>02313BFA-2</v>
          </cell>
          <cell r="X1071">
            <v>44652</v>
          </cell>
          <cell r="AA1071" t="str">
            <v>EMS02Q20000533HWA0002K</v>
          </cell>
          <cell r="AB1071" t="b">
            <v>1</v>
          </cell>
          <cell r="AC1071">
            <v>44572</v>
          </cell>
        </row>
        <row r="1072">
          <cell r="A1072" t="str">
            <v>96600009940709064145000EMS02Q20000533HWA0002K</v>
          </cell>
          <cell r="B1072" t="e">
            <v>#N/A</v>
          </cell>
          <cell r="C1072" t="str">
            <v>966000099470</v>
          </cell>
          <cell r="D1072" t="str">
            <v>96600009940709064145000</v>
          </cell>
          <cell r="E1072" t="str">
            <v>ONT</v>
          </cell>
          <cell r="F1072" t="str">
            <v>9660000994</v>
          </cell>
          <cell r="G1072" t="str">
            <v>07090641</v>
          </cell>
          <cell r="H1072">
            <v>70</v>
          </cell>
          <cell r="I1072" t="str">
            <v>ChipThickFilmResistor,1/10W,7.5kohm,"</v>
          </cell>
          <cell r="J1072">
            <v>45000</v>
          </cell>
          <cell r="K1072">
            <v>4.0000000000000002E-4</v>
          </cell>
          <cell r="L1072">
            <v>18</v>
          </cell>
          <cell r="M1072" t="str">
            <v>451U</v>
          </cell>
          <cell r="N1072">
            <v>44572</v>
          </cell>
          <cell r="O1072" t="str">
            <v>EMS02Q20000533HWA0002K</v>
          </cell>
          <cell r="P1072" t="str">
            <v>HWC2022011383236</v>
          </cell>
          <cell r="Q1072">
            <v>44575</v>
          </cell>
          <cell r="R1072" t="str">
            <v>AHW-60055I22</v>
          </cell>
          <cell r="S1072">
            <v>44599</v>
          </cell>
          <cell r="T1072">
            <v>44617</v>
          </cell>
          <cell r="U1072" t="str">
            <v>AIR</v>
          </cell>
          <cell r="V1072" t="str">
            <v>Delivered</v>
          </cell>
          <cell r="W1072" t="str">
            <v>02313BFA-2</v>
          </cell>
          <cell r="X1072">
            <v>44652</v>
          </cell>
          <cell r="AA1072" t="str">
            <v>EMS02Q20000533HWA0002K</v>
          </cell>
          <cell r="AB1072" t="b">
            <v>1</v>
          </cell>
          <cell r="AC1072">
            <v>44572</v>
          </cell>
        </row>
        <row r="1073">
          <cell r="A1073" t="str">
            <v>966000099407090776140000EMS02Q20000533HWA0002K</v>
          </cell>
          <cell r="B1073" t="e">
            <v>#N/A</v>
          </cell>
          <cell r="C1073" t="str">
            <v>966000099480</v>
          </cell>
          <cell r="D1073" t="str">
            <v>966000099407090776140000</v>
          </cell>
          <cell r="E1073" t="str">
            <v>ONT</v>
          </cell>
          <cell r="F1073" t="str">
            <v>9660000994</v>
          </cell>
          <cell r="G1073" t="str">
            <v>07090776</v>
          </cell>
          <cell r="H1073">
            <v>80</v>
          </cell>
          <cell r="I1073" t="str">
            <v>Chip Thick Film Resistor,1/16W,49.9ohm,+</v>
          </cell>
          <cell r="J1073">
            <v>140000</v>
          </cell>
          <cell r="K1073">
            <v>2.9999999999999997E-4</v>
          </cell>
          <cell r="L1073">
            <v>41.999999999999993</v>
          </cell>
          <cell r="M1073" t="str">
            <v>451U</v>
          </cell>
          <cell r="N1073">
            <v>44572</v>
          </cell>
          <cell r="O1073" t="str">
            <v>EMS02Q20000533HWA0002K</v>
          </cell>
          <cell r="P1073" t="str">
            <v>HWC2022011383236</v>
          </cell>
          <cell r="Q1073">
            <v>44575</v>
          </cell>
          <cell r="R1073" t="str">
            <v>AHW-60055I22</v>
          </cell>
          <cell r="S1073">
            <v>44599</v>
          </cell>
          <cell r="T1073">
            <v>44617</v>
          </cell>
          <cell r="U1073" t="str">
            <v>AIR</v>
          </cell>
          <cell r="V1073" t="str">
            <v>Delivered</v>
          </cell>
          <cell r="W1073" t="str">
            <v>02313BFA-2</v>
          </cell>
          <cell r="X1073">
            <v>44652</v>
          </cell>
          <cell r="AA1073" t="str">
            <v>EMS02Q20000533HWA0002K</v>
          </cell>
          <cell r="AB1073" t="b">
            <v>1</v>
          </cell>
          <cell r="AC1073">
            <v>44572</v>
          </cell>
        </row>
        <row r="1074">
          <cell r="A1074" t="str">
            <v>966000099407090793190000EMS02Q20000533HWA0002K</v>
          </cell>
          <cell r="B1074" t="e">
            <v>#N/A</v>
          </cell>
          <cell r="C1074" t="str">
            <v>966000099490</v>
          </cell>
          <cell r="D1074" t="str">
            <v>966000099407090793190000</v>
          </cell>
          <cell r="E1074" t="str">
            <v>ONT</v>
          </cell>
          <cell r="F1074" t="str">
            <v>9660000994</v>
          </cell>
          <cell r="G1074" t="str">
            <v>07090793</v>
          </cell>
          <cell r="H1074">
            <v>90</v>
          </cell>
          <cell r="I1074" t="str">
            <v>Chip Thick Film Resistor,0.0625W,4700ohm</v>
          </cell>
          <cell r="J1074">
            <v>190000</v>
          </cell>
          <cell r="K1074">
            <v>2.0000000000000001E-4</v>
          </cell>
          <cell r="L1074">
            <v>38</v>
          </cell>
          <cell r="M1074" t="str">
            <v>451U</v>
          </cell>
          <cell r="N1074">
            <v>44572</v>
          </cell>
          <cell r="O1074" t="str">
            <v>EMS02Q20000533HWA0002K</v>
          </cell>
          <cell r="P1074" t="str">
            <v>HWC2022011383236</v>
          </cell>
          <cell r="Q1074">
            <v>44575</v>
          </cell>
          <cell r="R1074" t="str">
            <v>AHW-60055I22</v>
          </cell>
          <cell r="S1074">
            <v>44599</v>
          </cell>
          <cell r="T1074">
            <v>44617</v>
          </cell>
          <cell r="U1074" t="str">
            <v>AIR</v>
          </cell>
          <cell r="V1074" t="str">
            <v>Delivered</v>
          </cell>
          <cell r="W1074" t="str">
            <v>02313BFA-2</v>
          </cell>
          <cell r="X1074">
            <v>44652</v>
          </cell>
          <cell r="AA1074" t="str">
            <v>EMS02Q20000533HWA0002K</v>
          </cell>
          <cell r="AB1074" t="b">
            <v>1</v>
          </cell>
          <cell r="AC1074">
            <v>44572</v>
          </cell>
        </row>
        <row r="1075">
          <cell r="A1075" t="str">
            <v>96600009940709079810000EMS02Q20000533HWA0002K</v>
          </cell>
          <cell r="B1075" t="e">
            <v>#N/A</v>
          </cell>
          <cell r="C1075" t="str">
            <v>9660000994100</v>
          </cell>
          <cell r="D1075" t="str">
            <v>96600009940709079810000</v>
          </cell>
          <cell r="E1075" t="str">
            <v>ONT</v>
          </cell>
          <cell r="F1075" t="str">
            <v>9660000994</v>
          </cell>
          <cell r="G1075" t="str">
            <v>07090798</v>
          </cell>
          <cell r="H1075">
            <v>100</v>
          </cell>
          <cell r="I1075" t="str">
            <v>ChipThickFilmResistor,0.0625W,22000o"</v>
          </cell>
          <cell r="J1075">
            <v>10000</v>
          </cell>
          <cell r="K1075">
            <v>2.9999999999999997E-4</v>
          </cell>
          <cell r="L1075">
            <v>2.9999999999999996</v>
          </cell>
          <cell r="M1075" t="str">
            <v>451U</v>
          </cell>
          <cell r="N1075">
            <v>44572</v>
          </cell>
          <cell r="O1075" t="str">
            <v>EMS02Q20000533HWA0002K</v>
          </cell>
          <cell r="P1075" t="str">
            <v>HWC2022011383236</v>
          </cell>
          <cell r="Q1075">
            <v>44575</v>
          </cell>
          <cell r="R1075" t="str">
            <v>AHW-60055I22</v>
          </cell>
          <cell r="S1075">
            <v>44599</v>
          </cell>
          <cell r="T1075">
            <v>44617</v>
          </cell>
          <cell r="U1075" t="str">
            <v>AIR</v>
          </cell>
          <cell r="V1075" t="str">
            <v>Delivered</v>
          </cell>
          <cell r="W1075" t="str">
            <v>02313BFA-2</v>
          </cell>
          <cell r="X1075">
            <v>44652</v>
          </cell>
          <cell r="AA1075" t="str">
            <v>EMS02Q20000533HWA0002K</v>
          </cell>
          <cell r="AB1075" t="b">
            <v>1</v>
          </cell>
          <cell r="AC1075">
            <v>44572</v>
          </cell>
        </row>
        <row r="1076">
          <cell r="A1076" t="str">
            <v>966000099407090800310000EMS02Q20000533HWA0001K</v>
          </cell>
          <cell r="B1076" t="e">
            <v>#N/A</v>
          </cell>
          <cell r="C1076" t="str">
            <v>9660000994110</v>
          </cell>
          <cell r="D1076" t="str">
            <v>966000099407090800310000</v>
          </cell>
          <cell r="E1076" t="str">
            <v>ONT</v>
          </cell>
          <cell r="F1076" t="str">
            <v>9660000994</v>
          </cell>
          <cell r="G1076" t="str">
            <v>07090800</v>
          </cell>
          <cell r="H1076">
            <v>110</v>
          </cell>
          <cell r="I1076" t="str">
            <v>Chip Thick Film Resistor,0.0625W,0ohm,le</v>
          </cell>
          <cell r="J1076">
            <v>310000</v>
          </cell>
          <cell r="K1076">
            <v>2.0000000000000001E-4</v>
          </cell>
          <cell r="L1076">
            <v>62</v>
          </cell>
          <cell r="M1076" t="str">
            <v>451U</v>
          </cell>
          <cell r="N1076">
            <v>44572</v>
          </cell>
          <cell r="O1076" t="str">
            <v>EMS02Q20000533HWA0001K</v>
          </cell>
          <cell r="P1076" t="str">
            <v>HWC2022011484463</v>
          </cell>
          <cell r="Q1076">
            <v>44575</v>
          </cell>
          <cell r="R1076" t="str">
            <v>AHW-60066I22</v>
          </cell>
          <cell r="S1076">
            <v>44599</v>
          </cell>
          <cell r="T1076">
            <v>44602</v>
          </cell>
          <cell r="U1076" t="str">
            <v>AIR</v>
          </cell>
          <cell r="V1076" t="str">
            <v>Delivered</v>
          </cell>
          <cell r="W1076" t="str">
            <v>02313BFA-2</v>
          </cell>
          <cell r="X1076">
            <v>44652</v>
          </cell>
          <cell r="AA1076" t="str">
            <v>EMS02Q20000533HWA0001K</v>
          </cell>
          <cell r="AB1076" t="b">
            <v>1</v>
          </cell>
          <cell r="AC1076">
            <v>44572</v>
          </cell>
        </row>
        <row r="1077">
          <cell r="A1077" t="str">
            <v>966000099407090807400000EMS02Q20000533HWA0001K</v>
          </cell>
          <cell r="B1077" t="e">
            <v>#N/A</v>
          </cell>
          <cell r="C1077" t="str">
            <v>9660000994120</v>
          </cell>
          <cell r="D1077" t="str">
            <v>966000099407090807400000</v>
          </cell>
          <cell r="E1077" t="str">
            <v>ONT</v>
          </cell>
          <cell r="F1077" t="str">
            <v>9660000994</v>
          </cell>
          <cell r="G1077" t="str">
            <v>07090807</v>
          </cell>
          <cell r="H1077">
            <v>120</v>
          </cell>
          <cell r="I1077" t="str">
            <v>Chip Thick Film Resistor 1/16W 100ohm</v>
          </cell>
          <cell r="J1077">
            <v>400000</v>
          </cell>
          <cell r="K1077">
            <v>2.0000000000000001E-4</v>
          </cell>
          <cell r="L1077">
            <v>80</v>
          </cell>
          <cell r="M1077" t="str">
            <v>451U</v>
          </cell>
          <cell r="N1077">
            <v>44572</v>
          </cell>
          <cell r="O1077" t="str">
            <v>EMS02Q20000533HWA0001K</v>
          </cell>
          <cell r="P1077" t="str">
            <v>HWC2022011484463</v>
          </cell>
          <cell r="Q1077">
            <v>44575</v>
          </cell>
          <cell r="R1077" t="str">
            <v>AHW-60066I22</v>
          </cell>
          <cell r="S1077">
            <v>44599</v>
          </cell>
          <cell r="T1077">
            <v>44602</v>
          </cell>
          <cell r="U1077" t="str">
            <v>AIR</v>
          </cell>
          <cell r="V1077" t="str">
            <v>Delivered</v>
          </cell>
          <cell r="W1077" t="str">
            <v>02313BFA-2</v>
          </cell>
          <cell r="X1077">
            <v>44652</v>
          </cell>
          <cell r="AA1077" t="str">
            <v>EMS02Q20000533HWA0001K</v>
          </cell>
          <cell r="AB1077" t="b">
            <v>1</v>
          </cell>
          <cell r="AC1077">
            <v>44572</v>
          </cell>
        </row>
        <row r="1078">
          <cell r="A1078" t="str">
            <v>96600009940709082290000EMS02Q20000533HWA0001K</v>
          </cell>
          <cell r="B1078" t="e">
            <v>#N/A</v>
          </cell>
          <cell r="C1078" t="str">
            <v>9660000994130</v>
          </cell>
          <cell r="D1078" t="str">
            <v>96600009940709082290000</v>
          </cell>
          <cell r="E1078" t="str">
            <v>ONT</v>
          </cell>
          <cell r="F1078" t="str">
            <v>9660000994</v>
          </cell>
          <cell r="G1078" t="str">
            <v>07090822</v>
          </cell>
          <cell r="H1078">
            <v>130</v>
          </cell>
          <cell r="I1078" t="str">
            <v>Chip Thick Film Resistor 1/16W 121kohm 1</v>
          </cell>
          <cell r="J1078">
            <v>90000</v>
          </cell>
          <cell r="K1078">
            <v>8.0000000000000004E-4</v>
          </cell>
          <cell r="L1078">
            <v>72</v>
          </cell>
          <cell r="M1078" t="str">
            <v>451U</v>
          </cell>
          <cell r="N1078">
            <v>44572</v>
          </cell>
          <cell r="O1078" t="str">
            <v>EMS02Q20000533HWA0001K</v>
          </cell>
          <cell r="P1078" t="str">
            <v>HWC2022011484463</v>
          </cell>
          <cell r="Q1078">
            <v>44575</v>
          </cell>
          <cell r="R1078" t="str">
            <v>AHW-60066I22</v>
          </cell>
          <cell r="S1078">
            <v>44599</v>
          </cell>
          <cell r="T1078">
            <v>44602</v>
          </cell>
          <cell r="U1078" t="str">
            <v>AIR</v>
          </cell>
          <cell r="V1078" t="str">
            <v>Delivered</v>
          </cell>
          <cell r="W1078" t="str">
            <v>02313BFA-2</v>
          </cell>
          <cell r="X1078">
            <v>44652</v>
          </cell>
          <cell r="AA1078" t="str">
            <v>EMS02Q20000533HWA0001K</v>
          </cell>
          <cell r="AB1078" t="b">
            <v>1</v>
          </cell>
          <cell r="AC1078">
            <v>44572</v>
          </cell>
        </row>
        <row r="1079">
          <cell r="A1079" t="str">
            <v>96600009940709082830000EMS02Q20000533HWA0001K</v>
          </cell>
          <cell r="B1079" t="e">
            <v>#N/A</v>
          </cell>
          <cell r="C1079" t="str">
            <v>9660000994140</v>
          </cell>
          <cell r="D1079" t="str">
            <v>96600009940709082830000</v>
          </cell>
          <cell r="E1079" t="str">
            <v>ONT</v>
          </cell>
          <cell r="F1079" t="str">
            <v>9660000994</v>
          </cell>
          <cell r="G1079" t="str">
            <v>07090828</v>
          </cell>
          <cell r="H1079">
            <v>140</v>
          </cell>
          <cell r="I1079" t="str">
            <v>Chip Thick Film Resistor 0.0625W 33000oh</v>
          </cell>
          <cell r="J1079">
            <v>30000</v>
          </cell>
          <cell r="K1079">
            <v>2.0000000000000001E-4</v>
          </cell>
          <cell r="L1079">
            <v>6</v>
          </cell>
          <cell r="M1079" t="str">
            <v>451U</v>
          </cell>
          <cell r="N1079">
            <v>44572</v>
          </cell>
          <cell r="O1079" t="str">
            <v>EMS02Q20000533HWA0001K</v>
          </cell>
          <cell r="P1079" t="str">
            <v>HWC2022011484463</v>
          </cell>
          <cell r="Q1079">
            <v>44575</v>
          </cell>
          <cell r="R1079" t="str">
            <v>AHW-60066I22</v>
          </cell>
          <cell r="S1079">
            <v>44599</v>
          </cell>
          <cell r="T1079">
            <v>44602</v>
          </cell>
          <cell r="U1079" t="str">
            <v>AIR</v>
          </cell>
          <cell r="V1079" t="str">
            <v>Delivered</v>
          </cell>
          <cell r="W1079" t="str">
            <v>02313BFA-2</v>
          </cell>
          <cell r="X1079">
            <v>44652</v>
          </cell>
          <cell r="AA1079" t="str">
            <v>EMS02Q20000533HWA0001K</v>
          </cell>
          <cell r="AB1079" t="b">
            <v>1</v>
          </cell>
          <cell r="AC1079">
            <v>44572</v>
          </cell>
        </row>
        <row r="1080">
          <cell r="A1080" t="str">
            <v>96600009940709082950000EMS02Q20000533HWA0001K</v>
          </cell>
          <cell r="B1080" t="e">
            <v>#N/A</v>
          </cell>
          <cell r="C1080" t="str">
            <v>9660000994150</v>
          </cell>
          <cell r="D1080" t="str">
            <v>96600009940709082950000</v>
          </cell>
          <cell r="E1080" t="str">
            <v>ONT</v>
          </cell>
          <cell r="F1080" t="str">
            <v>9660000994</v>
          </cell>
          <cell r="G1080" t="str">
            <v>07090829</v>
          </cell>
          <cell r="H1080">
            <v>150</v>
          </cell>
          <cell r="I1080" t="str">
            <v>ChipThickFilmResistor,1/16W,47kohm,+"</v>
          </cell>
          <cell r="J1080">
            <v>50000</v>
          </cell>
          <cell r="K1080">
            <v>2.9999999999999997E-4</v>
          </cell>
          <cell r="L1080">
            <v>14.999999999999998</v>
          </cell>
          <cell r="M1080" t="str">
            <v>451U</v>
          </cell>
          <cell r="N1080">
            <v>44572</v>
          </cell>
          <cell r="O1080" t="str">
            <v>EMS02Q20000533HWA0001K</v>
          </cell>
          <cell r="P1080" t="str">
            <v>HWC2022011484463</v>
          </cell>
          <cell r="Q1080">
            <v>44575</v>
          </cell>
          <cell r="R1080" t="str">
            <v>AHW-60066I22</v>
          </cell>
          <cell r="S1080">
            <v>44599</v>
          </cell>
          <cell r="T1080">
            <v>44602</v>
          </cell>
          <cell r="U1080" t="str">
            <v>AIR</v>
          </cell>
          <cell r="V1080" t="str">
            <v>Delivered</v>
          </cell>
          <cell r="W1080" t="str">
            <v>02313BFA-2</v>
          </cell>
          <cell r="X1080">
            <v>44652</v>
          </cell>
          <cell r="AA1080" t="str">
            <v>EMS02Q20000533HWA0001K</v>
          </cell>
          <cell r="AB1080" t="b">
            <v>1</v>
          </cell>
          <cell r="AC1080">
            <v>44572</v>
          </cell>
        </row>
        <row r="1081">
          <cell r="A1081" t="str">
            <v>966000099407090836180000EMS02Q20000533HWA0001K</v>
          </cell>
          <cell r="B1081" t="e">
            <v>#N/A</v>
          </cell>
          <cell r="C1081" t="str">
            <v>9660000994160</v>
          </cell>
          <cell r="D1081" t="str">
            <v>966000099407090836180000</v>
          </cell>
          <cell r="E1081" t="str">
            <v>ONT</v>
          </cell>
          <cell r="F1081" t="str">
            <v>9660000994</v>
          </cell>
          <cell r="G1081" t="str">
            <v>07090836</v>
          </cell>
          <cell r="H1081">
            <v>160</v>
          </cell>
          <cell r="I1081" t="str">
            <v>Chip Thick Film Resistor 1/16W 33ohm+/-1</v>
          </cell>
          <cell r="J1081">
            <v>180000</v>
          </cell>
          <cell r="K1081">
            <v>2.9999999999999997E-4</v>
          </cell>
          <cell r="L1081">
            <v>53.999999999999993</v>
          </cell>
          <cell r="M1081" t="str">
            <v>451U</v>
          </cell>
          <cell r="N1081">
            <v>44572</v>
          </cell>
          <cell r="O1081" t="str">
            <v>EMS02Q20000533HWA0001K</v>
          </cell>
          <cell r="P1081" t="str">
            <v>HWC2022011484463</v>
          </cell>
          <cell r="Q1081">
            <v>44575</v>
          </cell>
          <cell r="R1081" t="str">
            <v>AHW-60066I22</v>
          </cell>
          <cell r="S1081">
            <v>44599</v>
          </cell>
          <cell r="T1081">
            <v>44602</v>
          </cell>
          <cell r="U1081" t="str">
            <v>AIR</v>
          </cell>
          <cell r="V1081" t="str">
            <v>Delivered</v>
          </cell>
          <cell r="W1081" t="str">
            <v>02313BFA-2</v>
          </cell>
          <cell r="X1081">
            <v>44652</v>
          </cell>
          <cell r="AA1081" t="str">
            <v>EMS02Q20000533HWA0001K</v>
          </cell>
          <cell r="AB1081" t="b">
            <v>1</v>
          </cell>
          <cell r="AC1081">
            <v>44572</v>
          </cell>
        </row>
        <row r="1082">
          <cell r="A1082" t="str">
            <v>966000099407090837115000EMS02Q20000533HWA0001K</v>
          </cell>
          <cell r="B1082" t="e">
            <v>#N/A</v>
          </cell>
          <cell r="C1082" t="str">
            <v>9660000994170</v>
          </cell>
          <cell r="D1082" t="str">
            <v>966000099407090837115000</v>
          </cell>
          <cell r="E1082" t="str">
            <v>ONT</v>
          </cell>
          <cell r="F1082" t="str">
            <v>9660000994</v>
          </cell>
          <cell r="G1082" t="str">
            <v>07090837</v>
          </cell>
          <cell r="H1082">
            <v>170</v>
          </cell>
          <cell r="I1082" t="str">
            <v>Chip Thick Film Resistor 1/10W 1ohm 1% 0</v>
          </cell>
          <cell r="J1082">
            <v>115000</v>
          </cell>
          <cell r="K1082">
            <v>4.0000000000000002E-4</v>
          </cell>
          <cell r="L1082">
            <v>46</v>
          </cell>
          <cell r="M1082" t="str">
            <v>451U</v>
          </cell>
          <cell r="N1082">
            <v>44572</v>
          </cell>
          <cell r="O1082" t="str">
            <v>EMS02Q20000533HWA0001K</v>
          </cell>
          <cell r="P1082" t="str">
            <v>HWC2022011484463</v>
          </cell>
          <cell r="Q1082">
            <v>44575</v>
          </cell>
          <cell r="R1082" t="str">
            <v>AHW-60066I22</v>
          </cell>
          <cell r="S1082">
            <v>44599</v>
          </cell>
          <cell r="T1082">
            <v>44602</v>
          </cell>
          <cell r="U1082" t="str">
            <v>AIR</v>
          </cell>
          <cell r="V1082" t="str">
            <v>Delivered</v>
          </cell>
          <cell r="W1082" t="str">
            <v>02313BFA-2</v>
          </cell>
          <cell r="X1082">
            <v>44652</v>
          </cell>
          <cell r="AA1082" t="str">
            <v>EMS02Q20000533HWA0001K</v>
          </cell>
          <cell r="AB1082" t="b">
            <v>1</v>
          </cell>
          <cell r="AC1082">
            <v>44572</v>
          </cell>
        </row>
        <row r="1083">
          <cell r="A1083" t="str">
            <v>96600009940709085720000EMS02Q20000533HWA0001K</v>
          </cell>
          <cell r="B1083" t="e">
            <v>#N/A</v>
          </cell>
          <cell r="C1083" t="str">
            <v>9660000994180</v>
          </cell>
          <cell r="D1083" t="str">
            <v>96600009940709085720000</v>
          </cell>
          <cell r="E1083" t="str">
            <v>ONT</v>
          </cell>
          <cell r="F1083" t="str">
            <v>9660000994</v>
          </cell>
          <cell r="G1083" t="str">
            <v>07090857</v>
          </cell>
          <cell r="H1083">
            <v>180</v>
          </cell>
          <cell r="I1083" t="str">
            <v>Chip Thick Film Resistor 1/16W 1Mohm</v>
          </cell>
          <cell r="J1083">
            <v>20000</v>
          </cell>
          <cell r="K1083">
            <v>2.9999999999999997E-4</v>
          </cell>
          <cell r="L1083">
            <v>5.9999999999999991</v>
          </cell>
          <cell r="M1083" t="str">
            <v>451U</v>
          </cell>
          <cell r="N1083">
            <v>44572</v>
          </cell>
          <cell r="O1083" t="str">
            <v>EMS02Q20000533HWA0001K</v>
          </cell>
          <cell r="P1083" t="str">
            <v>HWC2022011484463</v>
          </cell>
          <cell r="Q1083">
            <v>44575</v>
          </cell>
          <cell r="R1083" t="str">
            <v>AHW-60066I22</v>
          </cell>
          <cell r="S1083">
            <v>44599</v>
          </cell>
          <cell r="T1083">
            <v>44602</v>
          </cell>
          <cell r="U1083" t="str">
            <v>AIR</v>
          </cell>
          <cell r="V1083" t="str">
            <v>Delivered</v>
          </cell>
          <cell r="W1083" t="str">
            <v>02313BFA-2</v>
          </cell>
          <cell r="X1083">
            <v>44652</v>
          </cell>
          <cell r="AA1083" t="str">
            <v>EMS02Q20000533HWA0001K</v>
          </cell>
          <cell r="AB1083" t="b">
            <v>1</v>
          </cell>
          <cell r="AC1083">
            <v>44572</v>
          </cell>
        </row>
        <row r="1084">
          <cell r="A1084" t="str">
            <v>966000099407090867230000EMS02Q20000533HWA0001K</v>
          </cell>
          <cell r="B1084" t="e">
            <v>#N/A</v>
          </cell>
          <cell r="C1084" t="str">
            <v>9660000994190</v>
          </cell>
          <cell r="D1084" t="str">
            <v>966000099407090867230000</v>
          </cell>
          <cell r="E1084" t="str">
            <v>ONT</v>
          </cell>
          <cell r="F1084" t="str">
            <v>9660000994</v>
          </cell>
          <cell r="G1084" t="str">
            <v>07090867</v>
          </cell>
          <cell r="H1084">
            <v>190</v>
          </cell>
          <cell r="I1084" t="str">
            <v>Chip Thick Film Resistor,0.0625W,10000oh</v>
          </cell>
          <cell r="J1084">
            <v>230000</v>
          </cell>
          <cell r="K1084">
            <v>2.9999999999999997E-4</v>
          </cell>
          <cell r="L1084">
            <v>69</v>
          </cell>
          <cell r="M1084" t="str">
            <v>451U</v>
          </cell>
          <cell r="N1084">
            <v>44572</v>
          </cell>
          <cell r="O1084" t="str">
            <v>EMS02Q20000533HWA0001K</v>
          </cell>
          <cell r="P1084" t="str">
            <v>HWC2022011484463</v>
          </cell>
          <cell r="Q1084">
            <v>44575</v>
          </cell>
          <cell r="R1084" t="str">
            <v>AHW-60066I22</v>
          </cell>
          <cell r="S1084">
            <v>44599</v>
          </cell>
          <cell r="T1084">
            <v>44602</v>
          </cell>
          <cell r="U1084" t="str">
            <v>AIR</v>
          </cell>
          <cell r="V1084" t="str">
            <v>Delivered</v>
          </cell>
          <cell r="W1084" t="str">
            <v>02313BFA-2</v>
          </cell>
          <cell r="X1084">
            <v>44652</v>
          </cell>
          <cell r="AA1084" t="str">
            <v>EMS02Q20000533HWA0001K</v>
          </cell>
          <cell r="AB1084" t="b">
            <v>1</v>
          </cell>
          <cell r="AC1084">
            <v>44572</v>
          </cell>
        </row>
        <row r="1085">
          <cell r="A1085" t="str">
            <v>966000099407090889115000EMS02Q20000533HWA0001K</v>
          </cell>
          <cell r="B1085" t="e">
            <v>#N/A</v>
          </cell>
          <cell r="C1085" t="str">
            <v>9660000994200</v>
          </cell>
          <cell r="D1085" t="str">
            <v>966000099407090889115000</v>
          </cell>
          <cell r="E1085" t="str">
            <v>ONT</v>
          </cell>
          <cell r="F1085" t="str">
            <v>9660000994</v>
          </cell>
          <cell r="G1085" t="str">
            <v>07090889</v>
          </cell>
          <cell r="H1085">
            <v>200</v>
          </cell>
          <cell r="I1085" t="str">
            <v>Chip Thick Film Resistor 0.1W 10000ohm 1</v>
          </cell>
          <cell r="J1085">
            <v>115000</v>
          </cell>
          <cell r="K1085">
            <v>4.0000000000000002E-4</v>
          </cell>
          <cell r="L1085">
            <v>46</v>
          </cell>
          <cell r="M1085" t="str">
            <v>451U</v>
          </cell>
          <cell r="N1085">
            <v>44572</v>
          </cell>
          <cell r="O1085" t="str">
            <v>EMS02Q20000533HWA0001K</v>
          </cell>
          <cell r="P1085" t="str">
            <v>HWC2022011484463</v>
          </cell>
          <cell r="Q1085">
            <v>44575</v>
          </cell>
          <cell r="R1085" t="str">
            <v>AHW-60066I22</v>
          </cell>
          <cell r="S1085">
            <v>44599</v>
          </cell>
          <cell r="T1085">
            <v>44602</v>
          </cell>
          <cell r="U1085" t="str">
            <v>AIR</v>
          </cell>
          <cell r="V1085" t="str">
            <v>Delivered</v>
          </cell>
          <cell r="W1085" t="str">
            <v>02313BFA-2</v>
          </cell>
          <cell r="X1085">
            <v>44652</v>
          </cell>
          <cell r="AA1085" t="str">
            <v>EMS02Q20000533HWA0001K</v>
          </cell>
          <cell r="AB1085" t="b">
            <v>1</v>
          </cell>
          <cell r="AC1085">
            <v>44572</v>
          </cell>
        </row>
        <row r="1086">
          <cell r="A1086" t="str">
            <v>966000099407090892170000EMS02Q20000533HWA0003K</v>
          </cell>
          <cell r="B1086" t="e">
            <v>#N/A</v>
          </cell>
          <cell r="C1086" t="str">
            <v>9660000994210</v>
          </cell>
          <cell r="D1086" t="str">
            <v>966000099407090892170000</v>
          </cell>
          <cell r="E1086" t="str">
            <v>ONT</v>
          </cell>
          <cell r="F1086" t="str">
            <v>9660000994</v>
          </cell>
          <cell r="G1086" t="str">
            <v>07090892</v>
          </cell>
          <cell r="H1086">
            <v>210</v>
          </cell>
          <cell r="I1086" t="str">
            <v>Chip Thick Film Resistor 1/16W 30kohm+/-</v>
          </cell>
          <cell r="J1086">
            <v>170000</v>
          </cell>
          <cell r="K1086">
            <v>2.9999999999999997E-4</v>
          </cell>
          <cell r="L1086">
            <v>50.999999999999993</v>
          </cell>
          <cell r="M1086" t="str">
            <v>451U</v>
          </cell>
          <cell r="N1086">
            <v>44575</v>
          </cell>
          <cell r="O1086" t="str">
            <v>EMS02Q20000533HWA0003K</v>
          </cell>
          <cell r="P1086" t="str">
            <v>HWC2022012193575</v>
          </cell>
          <cell r="Q1086">
            <v>44582</v>
          </cell>
          <cell r="R1086" t="str">
            <v>AHW-60108I22</v>
          </cell>
          <cell r="S1086">
            <v>44604</v>
          </cell>
          <cell r="T1086">
            <v>44608</v>
          </cell>
          <cell r="U1086" t="str">
            <v>AIR</v>
          </cell>
          <cell r="V1086" t="str">
            <v>Delivered</v>
          </cell>
          <cell r="W1086" t="str">
            <v>02313BFA-2</v>
          </cell>
          <cell r="X1086">
            <v>44652</v>
          </cell>
          <cell r="AA1086" t="str">
            <v>EMS02Q20000533HWA0003K</v>
          </cell>
          <cell r="AB1086" t="b">
            <v>1</v>
          </cell>
          <cell r="AC1086">
            <v>44575</v>
          </cell>
        </row>
        <row r="1087">
          <cell r="A1087" t="str">
            <v>966000099407090911-0011110000EMS02Q20000533HWA0003K</v>
          </cell>
          <cell r="B1087" t="e">
            <v>#N/A</v>
          </cell>
          <cell r="C1087" t="str">
            <v>9660000994220</v>
          </cell>
          <cell r="D1087" t="str">
            <v>966000099407090911-0011110000</v>
          </cell>
          <cell r="E1087" t="str">
            <v>ONT</v>
          </cell>
          <cell r="F1087" t="str">
            <v>9660000994</v>
          </cell>
          <cell r="G1087" t="str">
            <v>07090911-001</v>
          </cell>
          <cell r="H1087">
            <v>220</v>
          </cell>
          <cell r="I1087" t="str">
            <v>Chip Thick Film Resistor,0.05W,0ohm,50m</v>
          </cell>
          <cell r="J1087">
            <v>1110000</v>
          </cell>
          <cell r="K1087">
            <v>5.9999999999999995E-4</v>
          </cell>
          <cell r="L1087">
            <v>665.99999999999989</v>
          </cell>
          <cell r="M1087" t="str">
            <v>451U</v>
          </cell>
          <cell r="N1087">
            <v>44575</v>
          </cell>
          <cell r="O1087" t="str">
            <v>EMS02Q20000533HWA0003K</v>
          </cell>
          <cell r="P1087" t="str">
            <v>HWC2022012193575</v>
          </cell>
          <cell r="Q1087">
            <v>44582</v>
          </cell>
          <cell r="R1087" t="str">
            <v>AHW-60108I22</v>
          </cell>
          <cell r="S1087">
            <v>44604</v>
          </cell>
          <cell r="T1087">
            <v>44608</v>
          </cell>
          <cell r="U1087" t="str">
            <v>AIR</v>
          </cell>
          <cell r="V1087" t="str">
            <v>Delivered</v>
          </cell>
          <cell r="W1087" t="str">
            <v>02313BFA-2</v>
          </cell>
          <cell r="X1087">
            <v>44652</v>
          </cell>
          <cell r="AA1087" t="str">
            <v>EMS02Q20000533HWA0003K</v>
          </cell>
          <cell r="AB1087" t="b">
            <v>1</v>
          </cell>
          <cell r="AC1087">
            <v>44575</v>
          </cell>
        </row>
        <row r="1088">
          <cell r="A1088" t="str">
            <v>96600009940709093585000EMS02Q20000533HWA0003K</v>
          </cell>
          <cell r="B1088" t="e">
            <v>#N/A</v>
          </cell>
          <cell r="C1088" t="str">
            <v>9660000994230</v>
          </cell>
          <cell r="D1088" t="str">
            <v>96600009940709093585000</v>
          </cell>
          <cell r="E1088" t="str">
            <v>ONT</v>
          </cell>
          <cell r="F1088" t="str">
            <v>9660000994</v>
          </cell>
          <cell r="G1088" t="str">
            <v>07090935</v>
          </cell>
          <cell r="H1088">
            <v>230</v>
          </cell>
          <cell r="I1088" t="str">
            <v>Chip Thick Film Resistor,1/10W,40.2kohm,</v>
          </cell>
          <cell r="J1088">
            <v>85000</v>
          </cell>
          <cell r="K1088">
            <v>4.0000000000000002E-4</v>
          </cell>
          <cell r="L1088">
            <v>34</v>
          </cell>
          <cell r="M1088" t="str">
            <v>451U</v>
          </cell>
          <cell r="N1088">
            <v>44575</v>
          </cell>
          <cell r="O1088" t="str">
            <v>EMS02Q20000533HWA0003K</v>
          </cell>
          <cell r="P1088" t="str">
            <v>HWC2022012193575</v>
          </cell>
          <cell r="Q1088">
            <v>44582</v>
          </cell>
          <cell r="R1088" t="str">
            <v>AHW-60108I22</v>
          </cell>
          <cell r="S1088">
            <v>44604</v>
          </cell>
          <cell r="T1088">
            <v>44608</v>
          </cell>
          <cell r="U1088" t="str">
            <v>AIR</v>
          </cell>
          <cell r="V1088" t="str">
            <v>Delivered</v>
          </cell>
          <cell r="W1088" t="str">
            <v>02313BFA-2</v>
          </cell>
          <cell r="X1088">
            <v>44652</v>
          </cell>
          <cell r="AA1088" t="str">
            <v>EMS02Q20000533HWA0003K</v>
          </cell>
          <cell r="AB1088" t="b">
            <v>1</v>
          </cell>
          <cell r="AC1088">
            <v>44575</v>
          </cell>
        </row>
        <row r="1089">
          <cell r="A1089" t="str">
            <v>96600009940709113920000EMS02Q20000533HWA0003K</v>
          </cell>
          <cell r="B1089" t="e">
            <v>#N/A</v>
          </cell>
          <cell r="C1089" t="str">
            <v>9660000994240</v>
          </cell>
          <cell r="D1089" t="str">
            <v>96600009940709113920000</v>
          </cell>
          <cell r="E1089" t="str">
            <v>ONT</v>
          </cell>
          <cell r="F1089" t="str">
            <v>9660000994</v>
          </cell>
          <cell r="G1089" t="str">
            <v>07091139</v>
          </cell>
          <cell r="H1089">
            <v>240</v>
          </cell>
          <cell r="I1089" t="str">
            <v>Chip Thick Film Resistor 1/16W 5.1ohm +/</v>
          </cell>
          <cell r="J1089">
            <v>20000</v>
          </cell>
          <cell r="K1089">
            <v>2.0000000000000001E-4</v>
          </cell>
          <cell r="L1089">
            <v>4</v>
          </cell>
          <cell r="M1089" t="str">
            <v>451U</v>
          </cell>
          <cell r="N1089">
            <v>44575</v>
          </cell>
          <cell r="O1089" t="str">
            <v>EMS02Q20000533HWA0003K</v>
          </cell>
          <cell r="P1089" t="str">
            <v>HWC2022012193575</v>
          </cell>
          <cell r="Q1089">
            <v>44582</v>
          </cell>
          <cell r="R1089" t="str">
            <v>AHW-60108I22</v>
          </cell>
          <cell r="S1089">
            <v>44604</v>
          </cell>
          <cell r="T1089">
            <v>44608</v>
          </cell>
          <cell r="U1089" t="str">
            <v>AIR</v>
          </cell>
          <cell r="V1089" t="str">
            <v>Delivered</v>
          </cell>
          <cell r="W1089" t="str">
            <v>02313BFA-2</v>
          </cell>
          <cell r="X1089">
            <v>44652</v>
          </cell>
          <cell r="AA1089" t="str">
            <v>EMS02Q20000533HWA0003K</v>
          </cell>
          <cell r="AB1089" t="b">
            <v>1</v>
          </cell>
          <cell r="AC1089">
            <v>44575</v>
          </cell>
        </row>
        <row r="1090">
          <cell r="A1090" t="str">
            <v>966000099407091155180000EMS02Q20000533HWA0003K</v>
          </cell>
          <cell r="B1090" t="e">
            <v>#N/A</v>
          </cell>
          <cell r="C1090" t="str">
            <v>9660000994250</v>
          </cell>
          <cell r="D1090" t="str">
            <v>966000099407091155180000</v>
          </cell>
          <cell r="E1090" t="str">
            <v>ONT</v>
          </cell>
          <cell r="F1090" t="str">
            <v>9660000994</v>
          </cell>
          <cell r="G1090" t="str">
            <v>07091155</v>
          </cell>
          <cell r="H1090">
            <v>250</v>
          </cell>
          <cell r="I1090" t="str">
            <v>Chip Thick Film Resistor 1/20W 100ohm  5</v>
          </cell>
          <cell r="J1090">
            <v>180000</v>
          </cell>
          <cell r="K1090">
            <v>2.0000000000000001E-4</v>
          </cell>
          <cell r="L1090">
            <v>36</v>
          </cell>
          <cell r="M1090" t="str">
            <v>451U</v>
          </cell>
          <cell r="N1090">
            <v>44575</v>
          </cell>
          <cell r="O1090" t="str">
            <v>EMS02Q20000533HWA0003K</v>
          </cell>
          <cell r="P1090" t="str">
            <v>HWC2022012193575</v>
          </cell>
          <cell r="Q1090">
            <v>44582</v>
          </cell>
          <cell r="R1090" t="str">
            <v>AHW-60108I22</v>
          </cell>
          <cell r="S1090">
            <v>44604</v>
          </cell>
          <cell r="T1090">
            <v>44608</v>
          </cell>
          <cell r="U1090" t="str">
            <v>AIR</v>
          </cell>
          <cell r="V1090" t="str">
            <v>Delivered</v>
          </cell>
          <cell r="W1090" t="str">
            <v>02313BFA-2</v>
          </cell>
          <cell r="X1090">
            <v>44652</v>
          </cell>
          <cell r="AA1090" t="str">
            <v>EMS02Q20000533HWA0003K</v>
          </cell>
          <cell r="AB1090" t="b">
            <v>1</v>
          </cell>
          <cell r="AC1090">
            <v>44575</v>
          </cell>
        </row>
        <row r="1091">
          <cell r="A1091" t="str">
            <v>96600009940709116930000EMS02Q20000533HWA0003K</v>
          </cell>
          <cell r="B1091" t="e">
            <v>#N/A</v>
          </cell>
          <cell r="C1091" t="str">
            <v>9660000994260</v>
          </cell>
          <cell r="D1091" t="str">
            <v>96600009940709116930000</v>
          </cell>
          <cell r="E1091" t="str">
            <v>ONT</v>
          </cell>
          <cell r="F1091" t="str">
            <v>9660000994</v>
          </cell>
          <cell r="G1091" t="str">
            <v>07091169</v>
          </cell>
          <cell r="H1091">
            <v>260</v>
          </cell>
          <cell r="I1091" t="str">
            <v>Chip Thick Film Resistor 1/20W 10000ohm</v>
          </cell>
          <cell r="J1091">
            <v>30000</v>
          </cell>
          <cell r="K1091">
            <v>2.0000000000000001E-4</v>
          </cell>
          <cell r="L1091">
            <v>6</v>
          </cell>
          <cell r="M1091" t="str">
            <v>451U</v>
          </cell>
          <cell r="N1091">
            <v>44575</v>
          </cell>
          <cell r="O1091" t="str">
            <v>EMS02Q20000533HWA0003K</v>
          </cell>
          <cell r="P1091" t="str">
            <v>HWC2022012193575</v>
          </cell>
          <cell r="Q1091">
            <v>44582</v>
          </cell>
          <cell r="R1091" t="str">
            <v>AHW-60108I22</v>
          </cell>
          <cell r="S1091">
            <v>44604</v>
          </cell>
          <cell r="T1091">
            <v>44608</v>
          </cell>
          <cell r="U1091" t="str">
            <v>AIR</v>
          </cell>
          <cell r="V1091" t="str">
            <v>Delivered</v>
          </cell>
          <cell r="W1091" t="str">
            <v>02313BFA-2</v>
          </cell>
          <cell r="X1091">
            <v>44652</v>
          </cell>
          <cell r="AA1091" t="str">
            <v>EMS02Q20000533HWA0003K</v>
          </cell>
          <cell r="AB1091" t="b">
            <v>1</v>
          </cell>
          <cell r="AC1091">
            <v>44575</v>
          </cell>
        </row>
        <row r="1092">
          <cell r="A1092" t="str">
            <v>966000099407091282740000EMS02Q20000533HWA0003K</v>
          </cell>
          <cell r="B1092" t="e">
            <v>#N/A</v>
          </cell>
          <cell r="C1092" t="str">
            <v>9660000994270</v>
          </cell>
          <cell r="D1092" t="str">
            <v>966000099407091282740000</v>
          </cell>
          <cell r="E1092" t="str">
            <v>ONT</v>
          </cell>
          <cell r="F1092" t="str">
            <v>9660000994</v>
          </cell>
          <cell r="G1092" t="str">
            <v>07091282</v>
          </cell>
          <cell r="H1092">
            <v>270</v>
          </cell>
          <cell r="I1092" t="str">
            <v>Chip Thick Film Resistor,1/16W,1kohm-+/-</v>
          </cell>
          <cell r="J1092">
            <v>740000</v>
          </cell>
          <cell r="K1092">
            <v>2.9999999999999997E-4</v>
          </cell>
          <cell r="L1092">
            <v>221.99999999999997</v>
          </cell>
          <cell r="M1092" t="str">
            <v>451U</v>
          </cell>
          <cell r="N1092">
            <v>44575</v>
          </cell>
          <cell r="O1092" t="str">
            <v>EMS02Q20000533HWA0003K</v>
          </cell>
          <cell r="P1092" t="str">
            <v>HWC2022012193575</v>
          </cell>
          <cell r="Q1092">
            <v>44582</v>
          </cell>
          <cell r="R1092" t="str">
            <v>AHW-60108I22</v>
          </cell>
          <cell r="S1092">
            <v>44604</v>
          </cell>
          <cell r="T1092">
            <v>44608</v>
          </cell>
          <cell r="U1092" t="str">
            <v>AIR</v>
          </cell>
          <cell r="V1092" t="str">
            <v>Delivered</v>
          </cell>
          <cell r="W1092" t="str">
            <v>02313BFA-2</v>
          </cell>
          <cell r="X1092">
            <v>44652</v>
          </cell>
          <cell r="AA1092" t="str">
            <v>EMS02Q20000533HWA0003K</v>
          </cell>
          <cell r="AB1092" t="b">
            <v>1</v>
          </cell>
          <cell r="AC1092">
            <v>44575</v>
          </cell>
        </row>
        <row r="1093">
          <cell r="A1093" t="str">
            <v>966000099407091298120000EMS02Q20000533HWA0003K</v>
          </cell>
          <cell r="B1093" t="e">
            <v>#N/A</v>
          </cell>
          <cell r="C1093" t="str">
            <v>9660000994280</v>
          </cell>
          <cell r="D1093" t="str">
            <v>966000099407091298120000</v>
          </cell>
          <cell r="E1093" t="str">
            <v>ONT</v>
          </cell>
          <cell r="F1093" t="str">
            <v>9660000994</v>
          </cell>
          <cell r="G1093" t="str">
            <v>07091298</v>
          </cell>
          <cell r="H1093">
            <v>280</v>
          </cell>
          <cell r="I1093" t="str">
            <v>Chip Thick Film Resistor 0.05W 4700ohm 1</v>
          </cell>
          <cell r="J1093">
            <v>120000</v>
          </cell>
          <cell r="K1093">
            <v>2.0000000000000001E-4</v>
          </cell>
          <cell r="L1093">
            <v>24</v>
          </cell>
          <cell r="M1093" t="str">
            <v>451U</v>
          </cell>
          <cell r="N1093">
            <v>44575</v>
          </cell>
          <cell r="O1093" t="str">
            <v>EMS02Q20000533HWA0003K</v>
          </cell>
          <cell r="P1093" t="str">
            <v>HWC2022012193575</v>
          </cell>
          <cell r="Q1093">
            <v>44582</v>
          </cell>
          <cell r="R1093" t="str">
            <v>AHW-60108I22</v>
          </cell>
          <cell r="S1093">
            <v>44604</v>
          </cell>
          <cell r="T1093">
            <v>44608</v>
          </cell>
          <cell r="U1093" t="str">
            <v>AIR</v>
          </cell>
          <cell r="V1093" t="str">
            <v>Delivered</v>
          </cell>
          <cell r="W1093" t="str">
            <v>02313BFA-2</v>
          </cell>
          <cell r="X1093">
            <v>44652</v>
          </cell>
          <cell r="AA1093" t="str">
            <v>EMS02Q20000533HWA0003K</v>
          </cell>
          <cell r="AB1093" t="b">
            <v>1</v>
          </cell>
          <cell r="AC1093">
            <v>44575</v>
          </cell>
        </row>
        <row r="1094">
          <cell r="A1094" t="str">
            <v>966000099407091305190000EMS02Q20000533HWA0003K</v>
          </cell>
          <cell r="B1094" t="e">
            <v>#N/A</v>
          </cell>
          <cell r="C1094" t="str">
            <v>9660000994290</v>
          </cell>
          <cell r="D1094" t="str">
            <v>966000099407091305190000</v>
          </cell>
          <cell r="E1094" t="str">
            <v>ONT</v>
          </cell>
          <cell r="F1094" t="str">
            <v>9660000994</v>
          </cell>
          <cell r="G1094" t="str">
            <v>07091305</v>
          </cell>
          <cell r="H1094">
            <v>290</v>
          </cell>
          <cell r="I1094" t="str">
            <v>Chip Thick Film Resistor 0.0625W 10ohm 1</v>
          </cell>
          <cell r="J1094">
            <v>190000</v>
          </cell>
          <cell r="K1094">
            <v>2.9999999999999997E-4</v>
          </cell>
          <cell r="L1094">
            <v>56.999999999999993</v>
          </cell>
          <cell r="M1094" t="str">
            <v>451U</v>
          </cell>
          <cell r="N1094">
            <v>44575</v>
          </cell>
          <cell r="O1094" t="str">
            <v>EMS02Q20000533HWA0003K</v>
          </cell>
          <cell r="P1094" t="str">
            <v>HWC2022012193575</v>
          </cell>
          <cell r="Q1094">
            <v>44582</v>
          </cell>
          <cell r="R1094" t="str">
            <v>AHW-60108I22</v>
          </cell>
          <cell r="S1094">
            <v>44604</v>
          </cell>
          <cell r="T1094">
            <v>44608</v>
          </cell>
          <cell r="U1094" t="str">
            <v>AIR</v>
          </cell>
          <cell r="V1094" t="str">
            <v>Delivered</v>
          </cell>
          <cell r="W1094" t="str">
            <v>02313BFA-2</v>
          </cell>
          <cell r="X1094">
            <v>44652</v>
          </cell>
          <cell r="AA1094" t="str">
            <v>EMS02Q20000533HWA0003K</v>
          </cell>
          <cell r="AB1094" t="b">
            <v>1</v>
          </cell>
          <cell r="AC1094">
            <v>44575</v>
          </cell>
        </row>
        <row r="1095">
          <cell r="A1095" t="str">
            <v>96600009940709130720000EMS02Q20000533HWA0003K</v>
          </cell>
          <cell r="B1095" t="e">
            <v>#N/A</v>
          </cell>
          <cell r="C1095" t="str">
            <v>9660000994300</v>
          </cell>
          <cell r="D1095" t="str">
            <v>96600009940709130720000</v>
          </cell>
          <cell r="E1095" t="str">
            <v>ONT</v>
          </cell>
          <cell r="F1095" t="str">
            <v>9660000994</v>
          </cell>
          <cell r="G1095" t="str">
            <v>07091307</v>
          </cell>
          <cell r="H1095">
            <v>300</v>
          </cell>
          <cell r="I1095" t="str">
            <v>Chip Thick Film Resistor 0.0625W 15ohm +</v>
          </cell>
          <cell r="J1095">
            <v>20000</v>
          </cell>
          <cell r="K1095">
            <v>2.9999999999999997E-4</v>
          </cell>
          <cell r="L1095">
            <v>5.9999999999999991</v>
          </cell>
          <cell r="M1095" t="str">
            <v>451U</v>
          </cell>
          <cell r="N1095">
            <v>44575</v>
          </cell>
          <cell r="O1095" t="str">
            <v>EMS02Q20000533HWA0003K</v>
          </cell>
          <cell r="P1095" t="str">
            <v>HWC2022012193575</v>
          </cell>
          <cell r="Q1095">
            <v>44582</v>
          </cell>
          <cell r="R1095" t="str">
            <v>AHW-60108I22</v>
          </cell>
          <cell r="S1095">
            <v>44604</v>
          </cell>
          <cell r="T1095">
            <v>44608</v>
          </cell>
          <cell r="U1095" t="str">
            <v>AIR</v>
          </cell>
          <cell r="V1095" t="str">
            <v>Delivered</v>
          </cell>
          <cell r="W1095" t="str">
            <v>02313BFA-2</v>
          </cell>
          <cell r="X1095">
            <v>44652</v>
          </cell>
          <cell r="AA1095" t="str">
            <v>EMS02Q20000533HWA0003K</v>
          </cell>
          <cell r="AB1095" t="b">
            <v>1</v>
          </cell>
          <cell r="AC1095">
            <v>44575</v>
          </cell>
        </row>
        <row r="1096">
          <cell r="A1096" t="str">
            <v>96600009940709134050000EMS02Q20000533HWA0006K</v>
          </cell>
          <cell r="B1096" t="e">
            <v>#N/A</v>
          </cell>
          <cell r="C1096" t="str">
            <v>9660000994310</v>
          </cell>
          <cell r="D1096" t="str">
            <v>96600009940709134050000</v>
          </cell>
          <cell r="E1096" t="str">
            <v>ONT</v>
          </cell>
          <cell r="F1096" t="str">
            <v>9660000994</v>
          </cell>
          <cell r="G1096" t="str">
            <v>07091340</v>
          </cell>
          <cell r="H1096">
            <v>310</v>
          </cell>
          <cell r="I1096" t="str">
            <v>Chip Thick Film Resistor 0.0625W 510ohm</v>
          </cell>
          <cell r="J1096">
            <v>50000</v>
          </cell>
          <cell r="K1096">
            <v>2.9999999999999997E-4</v>
          </cell>
          <cell r="L1096">
            <v>14.999999999999998</v>
          </cell>
          <cell r="M1096" t="str">
            <v>451U</v>
          </cell>
          <cell r="N1096">
            <v>44572</v>
          </cell>
          <cell r="O1096" t="str">
            <v>EMS02Q20000533HWA0006K</v>
          </cell>
          <cell r="P1096" t="str">
            <v>HWC2022011383229</v>
          </cell>
          <cell r="Q1096">
            <v>44575</v>
          </cell>
          <cell r="R1096" t="str">
            <v>AHW-60055I22</v>
          </cell>
          <cell r="S1096">
            <v>44599</v>
          </cell>
          <cell r="T1096">
            <v>44617</v>
          </cell>
          <cell r="U1096" t="str">
            <v>AIR</v>
          </cell>
          <cell r="V1096" t="str">
            <v>Delivered</v>
          </cell>
          <cell r="W1096" t="str">
            <v>02313BFA-2</v>
          </cell>
          <cell r="X1096">
            <v>44652</v>
          </cell>
          <cell r="AA1096" t="str">
            <v>EMS02Q20000533HWA0006K</v>
          </cell>
          <cell r="AB1096" t="b">
            <v>1</v>
          </cell>
          <cell r="AC1096">
            <v>44572</v>
          </cell>
        </row>
        <row r="1097">
          <cell r="A1097" t="str">
            <v>96600009940709134520000EMS02Q20000533HWA0006K</v>
          </cell>
          <cell r="B1097" t="e">
            <v>#N/A</v>
          </cell>
          <cell r="C1097" t="str">
            <v>9660000994320</v>
          </cell>
          <cell r="D1097" t="str">
            <v>96600009940709134520000</v>
          </cell>
          <cell r="E1097" t="str">
            <v>ONT</v>
          </cell>
          <cell r="F1097" t="str">
            <v>9660000994</v>
          </cell>
          <cell r="G1097" t="str">
            <v>07091345</v>
          </cell>
          <cell r="H1097">
            <v>320</v>
          </cell>
          <cell r="I1097" t="str">
            <v>Chip Thick Film Resistor 0.0625W 750ohm</v>
          </cell>
          <cell r="J1097">
            <v>20000</v>
          </cell>
          <cell r="K1097">
            <v>2.9999999999999997E-4</v>
          </cell>
          <cell r="L1097">
            <v>5.9999999999999991</v>
          </cell>
          <cell r="M1097" t="str">
            <v>451U</v>
          </cell>
          <cell r="N1097">
            <v>44572</v>
          </cell>
          <cell r="O1097" t="str">
            <v>EMS02Q20000533HWA0006K</v>
          </cell>
          <cell r="P1097" t="str">
            <v>HWC2022011383229</v>
          </cell>
          <cell r="Q1097">
            <v>44575</v>
          </cell>
          <cell r="R1097" t="str">
            <v>AHW-60055I22</v>
          </cell>
          <cell r="S1097">
            <v>44599</v>
          </cell>
          <cell r="T1097">
            <v>44617</v>
          </cell>
          <cell r="U1097" t="str">
            <v>AIR</v>
          </cell>
          <cell r="V1097" t="str">
            <v>Delivered</v>
          </cell>
          <cell r="W1097" t="str">
            <v>02313BFA-2</v>
          </cell>
          <cell r="X1097">
            <v>44652</v>
          </cell>
          <cell r="AA1097" t="str">
            <v>EMS02Q20000533HWA0006K</v>
          </cell>
          <cell r="AB1097" t="b">
            <v>1</v>
          </cell>
          <cell r="AC1097">
            <v>44572</v>
          </cell>
        </row>
        <row r="1098">
          <cell r="A1098" t="str">
            <v>96600009940709135420000EMS02Q20000533HWA0006K</v>
          </cell>
          <cell r="B1098" t="e">
            <v>#N/A</v>
          </cell>
          <cell r="C1098" t="str">
            <v>9660000994330</v>
          </cell>
          <cell r="D1098" t="str">
            <v>96600009940709135420000</v>
          </cell>
          <cell r="E1098" t="str">
            <v>ONT</v>
          </cell>
          <cell r="F1098" t="str">
            <v>9660000994</v>
          </cell>
          <cell r="G1098" t="str">
            <v>07091354</v>
          </cell>
          <cell r="H1098">
            <v>330</v>
          </cell>
          <cell r="I1098" t="str">
            <v>Chip Thick Film Resistor 0.0625W 2000ohm</v>
          </cell>
          <cell r="J1098">
            <v>20000</v>
          </cell>
          <cell r="K1098">
            <v>2.9999999999999997E-4</v>
          </cell>
          <cell r="L1098">
            <v>5.9999999999999991</v>
          </cell>
          <cell r="M1098" t="str">
            <v>451U</v>
          </cell>
          <cell r="N1098">
            <v>44572</v>
          </cell>
          <cell r="O1098" t="str">
            <v>EMS02Q20000533HWA0006K</v>
          </cell>
          <cell r="P1098" t="str">
            <v>HWC2022011383229</v>
          </cell>
          <cell r="Q1098">
            <v>44575</v>
          </cell>
          <cell r="R1098" t="str">
            <v>AHW-60055I22</v>
          </cell>
          <cell r="S1098">
            <v>44599</v>
          </cell>
          <cell r="T1098">
            <v>44617</v>
          </cell>
          <cell r="U1098" t="str">
            <v>AIR</v>
          </cell>
          <cell r="V1098" t="str">
            <v>Delivered</v>
          </cell>
          <cell r="W1098" t="str">
            <v>02313BFA-2</v>
          </cell>
          <cell r="X1098">
            <v>44652</v>
          </cell>
          <cell r="AA1098" t="str">
            <v>EMS02Q20000533HWA0006K</v>
          </cell>
          <cell r="AB1098" t="b">
            <v>1</v>
          </cell>
          <cell r="AC1098">
            <v>44572</v>
          </cell>
        </row>
        <row r="1099">
          <cell r="A1099" t="str">
            <v>96600009940709136720000EMS02Q20000533HWA0006K</v>
          </cell>
          <cell r="B1099" t="e">
            <v>#N/A</v>
          </cell>
          <cell r="C1099" t="str">
            <v>9660000994340</v>
          </cell>
          <cell r="D1099" t="str">
            <v>96600009940709136720000</v>
          </cell>
          <cell r="E1099" t="str">
            <v>ONT</v>
          </cell>
          <cell r="F1099" t="str">
            <v>9660000994</v>
          </cell>
          <cell r="G1099" t="str">
            <v>07091367</v>
          </cell>
          <cell r="H1099">
            <v>340</v>
          </cell>
          <cell r="I1099" t="str">
            <v>Chip Thick Film Resistor 0.0625W 5110ohm</v>
          </cell>
          <cell r="J1099">
            <v>20000</v>
          </cell>
          <cell r="K1099">
            <v>2.9999999999999997E-4</v>
          </cell>
          <cell r="L1099">
            <v>5.9999999999999991</v>
          </cell>
          <cell r="M1099" t="str">
            <v>451U</v>
          </cell>
          <cell r="N1099">
            <v>44572</v>
          </cell>
          <cell r="O1099" t="str">
            <v>EMS02Q20000533HWA0006K</v>
          </cell>
          <cell r="P1099" t="str">
            <v>HWC2022011383229</v>
          </cell>
          <cell r="Q1099">
            <v>44575</v>
          </cell>
          <cell r="R1099" t="str">
            <v>AHW-60055I22</v>
          </cell>
          <cell r="S1099">
            <v>44599</v>
          </cell>
          <cell r="T1099">
            <v>44617</v>
          </cell>
          <cell r="U1099" t="str">
            <v>AIR</v>
          </cell>
          <cell r="V1099" t="str">
            <v>Delivered</v>
          </cell>
          <cell r="W1099" t="str">
            <v>02313BFA-2</v>
          </cell>
          <cell r="X1099">
            <v>44652</v>
          </cell>
          <cell r="AA1099" t="str">
            <v>EMS02Q20000533HWA0006K</v>
          </cell>
          <cell r="AB1099" t="b">
            <v>1</v>
          </cell>
          <cell r="AC1099">
            <v>44572</v>
          </cell>
        </row>
        <row r="1100">
          <cell r="A1100" t="str">
            <v>96600009940709137440000EMS02Q20000533HWA0006K</v>
          </cell>
          <cell r="B1100" t="e">
            <v>#N/A</v>
          </cell>
          <cell r="C1100" t="str">
            <v>9660000994350</v>
          </cell>
          <cell r="D1100" t="str">
            <v>96600009940709137440000</v>
          </cell>
          <cell r="E1100" t="str">
            <v>ONT</v>
          </cell>
          <cell r="F1100" t="str">
            <v>9660000994</v>
          </cell>
          <cell r="G1100" t="str">
            <v>07091374</v>
          </cell>
          <cell r="H1100">
            <v>350</v>
          </cell>
          <cell r="I1100" t="str">
            <v>ChipThickFilmResistor,0.0625W,20Kohm</v>
          </cell>
          <cell r="J1100">
            <v>40000</v>
          </cell>
          <cell r="K1100">
            <v>2.9999999999999997E-4</v>
          </cell>
          <cell r="L1100">
            <v>11.999999999999998</v>
          </cell>
          <cell r="M1100" t="str">
            <v>451U</v>
          </cell>
          <cell r="N1100">
            <v>44572</v>
          </cell>
          <cell r="O1100" t="str">
            <v>EMS02Q20000533HWA0006K</v>
          </cell>
          <cell r="P1100" t="str">
            <v>HWC2022011383229</v>
          </cell>
          <cell r="Q1100">
            <v>44575</v>
          </cell>
          <cell r="R1100" t="str">
            <v>AHW-60055I22</v>
          </cell>
          <cell r="S1100">
            <v>44599</v>
          </cell>
          <cell r="T1100">
            <v>44617</v>
          </cell>
          <cell r="U1100" t="str">
            <v>AIR</v>
          </cell>
          <cell r="V1100" t="str">
            <v>Delivered</v>
          </cell>
          <cell r="W1100" t="str">
            <v>02313BFA-2</v>
          </cell>
          <cell r="X1100">
            <v>44652</v>
          </cell>
          <cell r="AA1100" t="str">
            <v>EMS02Q20000533HWA0006K</v>
          </cell>
          <cell r="AB1100" t="b">
            <v>1</v>
          </cell>
          <cell r="AC1100">
            <v>44572</v>
          </cell>
        </row>
        <row r="1101">
          <cell r="A1101" t="str">
            <v>96600009940709137630000EMS02Q20000533HWA0006K</v>
          </cell>
          <cell r="B1101" t="e">
            <v>#N/A</v>
          </cell>
          <cell r="C1101" t="str">
            <v>9660000994360</v>
          </cell>
          <cell r="D1101" t="str">
            <v>96600009940709137630000</v>
          </cell>
          <cell r="E1101" t="str">
            <v>ONT</v>
          </cell>
          <cell r="F1101" t="str">
            <v>9660000994</v>
          </cell>
          <cell r="G1101" t="str">
            <v>07091376</v>
          </cell>
          <cell r="H1101">
            <v>360</v>
          </cell>
          <cell r="I1101" t="str">
            <v>Chip Thick Film Resistor 0.0625W 24Kohm</v>
          </cell>
          <cell r="J1101">
            <v>30000</v>
          </cell>
          <cell r="K1101">
            <v>2.9999999999999997E-4</v>
          </cell>
          <cell r="L1101">
            <v>9</v>
          </cell>
          <cell r="M1101" t="str">
            <v>451U</v>
          </cell>
          <cell r="N1101">
            <v>44572</v>
          </cell>
          <cell r="O1101" t="str">
            <v>EMS02Q20000533HWA0006K</v>
          </cell>
          <cell r="P1101" t="str">
            <v>HWC2022011383229</v>
          </cell>
          <cell r="Q1101">
            <v>44575</v>
          </cell>
          <cell r="R1101" t="str">
            <v>AHW-60055I22</v>
          </cell>
          <cell r="S1101">
            <v>44599</v>
          </cell>
          <cell r="T1101">
            <v>44617</v>
          </cell>
          <cell r="U1101" t="str">
            <v>AIR</v>
          </cell>
          <cell r="V1101" t="str">
            <v>Delivered</v>
          </cell>
          <cell r="W1101" t="str">
            <v>02313BFA-2</v>
          </cell>
          <cell r="X1101">
            <v>44652</v>
          </cell>
          <cell r="AA1101" t="str">
            <v>EMS02Q20000533HWA0006K</v>
          </cell>
          <cell r="AB1101" t="b">
            <v>1</v>
          </cell>
          <cell r="AC1101">
            <v>44572</v>
          </cell>
        </row>
        <row r="1102">
          <cell r="A1102" t="str">
            <v>966000099407091384170000EMS02Q20000533HWA0006K</v>
          </cell>
          <cell r="B1102" t="e">
            <v>#N/A</v>
          </cell>
          <cell r="C1102" t="str">
            <v>9660000994370</v>
          </cell>
          <cell r="D1102" t="str">
            <v>966000099407091384170000</v>
          </cell>
          <cell r="E1102" t="str">
            <v>ONT</v>
          </cell>
          <cell r="F1102" t="str">
            <v>9660000994</v>
          </cell>
          <cell r="G1102" t="str">
            <v>07091384</v>
          </cell>
          <cell r="H1102">
            <v>370</v>
          </cell>
          <cell r="I1102" t="str">
            <v>Chip Thick Film Resistor 0.0625W 51Kohm</v>
          </cell>
          <cell r="J1102">
            <v>170000</v>
          </cell>
          <cell r="K1102">
            <v>2.9999999999999997E-4</v>
          </cell>
          <cell r="L1102">
            <v>50.999999999999993</v>
          </cell>
          <cell r="M1102" t="str">
            <v>451U</v>
          </cell>
          <cell r="N1102">
            <v>44572</v>
          </cell>
          <cell r="O1102" t="str">
            <v>EMS02Q20000533HWA0006K</v>
          </cell>
          <cell r="P1102" t="str">
            <v>HWC2022011383229</v>
          </cell>
          <cell r="Q1102">
            <v>44575</v>
          </cell>
          <cell r="R1102" t="str">
            <v>AHW-60055I22</v>
          </cell>
          <cell r="S1102">
            <v>44599</v>
          </cell>
          <cell r="T1102">
            <v>44617</v>
          </cell>
          <cell r="U1102" t="str">
            <v>AIR</v>
          </cell>
          <cell r="V1102" t="str">
            <v>Delivered</v>
          </cell>
          <cell r="W1102" t="str">
            <v>02313BFA-2</v>
          </cell>
          <cell r="X1102">
            <v>44652</v>
          </cell>
          <cell r="AA1102" t="str">
            <v>EMS02Q20000533HWA0006K</v>
          </cell>
          <cell r="AB1102" t="b">
            <v>1</v>
          </cell>
          <cell r="AC1102">
            <v>44572</v>
          </cell>
        </row>
        <row r="1103">
          <cell r="A1103" t="str">
            <v>96600009940709142440000EMS02Q20000533HWA0006K</v>
          </cell>
          <cell r="B1103" t="e">
            <v>#N/A</v>
          </cell>
          <cell r="C1103" t="str">
            <v>9660000994380</v>
          </cell>
          <cell r="D1103" t="str">
            <v>96600009940709142440000</v>
          </cell>
          <cell r="E1103" t="str">
            <v>ONT</v>
          </cell>
          <cell r="F1103" t="str">
            <v>9660000994</v>
          </cell>
          <cell r="G1103" t="str">
            <v>07091424</v>
          </cell>
          <cell r="H1103">
            <v>380</v>
          </cell>
          <cell r="I1103" t="str">
            <v>Chip Thick Film Resistor 0.33W-10ohm</v>
          </cell>
          <cell r="J1103">
            <v>40000</v>
          </cell>
          <cell r="K1103">
            <v>2.06E-2</v>
          </cell>
          <cell r="L1103">
            <v>824</v>
          </cell>
          <cell r="M1103" t="str">
            <v>451U</v>
          </cell>
          <cell r="N1103">
            <v>44572</v>
          </cell>
          <cell r="O1103" t="str">
            <v>EMS02Q20000533HWA0006K</v>
          </cell>
          <cell r="P1103" t="str">
            <v>HWC2022011383229</v>
          </cell>
          <cell r="Q1103">
            <v>44575</v>
          </cell>
          <cell r="R1103" t="str">
            <v>AHW-60055I22</v>
          </cell>
          <cell r="S1103">
            <v>44599</v>
          </cell>
          <cell r="T1103">
            <v>44617</v>
          </cell>
          <cell r="U1103" t="str">
            <v>AIR</v>
          </cell>
          <cell r="V1103" t="str">
            <v>Delivered</v>
          </cell>
          <cell r="W1103" t="str">
            <v>02313BFA-2</v>
          </cell>
          <cell r="X1103">
            <v>44652</v>
          </cell>
          <cell r="AA1103" t="str">
            <v>EMS02Q20000533HWA0006K</v>
          </cell>
          <cell r="AB1103" t="b">
            <v>1</v>
          </cell>
          <cell r="AC1103">
            <v>44572</v>
          </cell>
        </row>
        <row r="1104">
          <cell r="A1104" t="str">
            <v>96600009940709144030000EMS02Q20000533HWA0006K</v>
          </cell>
          <cell r="B1104" t="e">
            <v>#N/A</v>
          </cell>
          <cell r="C1104" t="str">
            <v>9660000994390</v>
          </cell>
          <cell r="D1104" t="str">
            <v>96600009940709144030000</v>
          </cell>
          <cell r="E1104" t="str">
            <v>ONT</v>
          </cell>
          <cell r="F1104" t="str">
            <v>9660000994</v>
          </cell>
          <cell r="G1104" t="str">
            <v>07091440</v>
          </cell>
          <cell r="H1104">
            <v>390</v>
          </cell>
          <cell r="I1104" t="str">
            <v>Chip Thick Film Resistor 1/16W 13300ohm</v>
          </cell>
          <cell r="J1104">
            <v>30000</v>
          </cell>
          <cell r="K1104">
            <v>6.9999999999999999E-4</v>
          </cell>
          <cell r="L1104">
            <v>21</v>
          </cell>
          <cell r="M1104" t="str">
            <v>451U</v>
          </cell>
          <cell r="N1104">
            <v>44572</v>
          </cell>
          <cell r="O1104" t="str">
            <v>EMS02Q20000533HWA0006K</v>
          </cell>
          <cell r="P1104" t="str">
            <v>HWC2022011383229</v>
          </cell>
          <cell r="Q1104">
            <v>44575</v>
          </cell>
          <cell r="R1104" t="str">
            <v>AHW-60055I22</v>
          </cell>
          <cell r="S1104">
            <v>44599</v>
          </cell>
          <cell r="T1104">
            <v>44617</v>
          </cell>
          <cell r="U1104" t="str">
            <v>AIR</v>
          </cell>
          <cell r="V1104" t="str">
            <v>Delivered</v>
          </cell>
          <cell r="W1104" t="str">
            <v>02313BFA-2</v>
          </cell>
          <cell r="X1104">
            <v>44652</v>
          </cell>
          <cell r="AA1104" t="str">
            <v>EMS02Q20000533HWA0006K</v>
          </cell>
          <cell r="AB1104" t="b">
            <v>1</v>
          </cell>
          <cell r="AC1104">
            <v>44572</v>
          </cell>
        </row>
        <row r="1105">
          <cell r="A1105" t="str">
            <v>966000099407091455190000EMS02Q20000533HWA0006K</v>
          </cell>
          <cell r="B1105" t="e">
            <v>#N/A</v>
          </cell>
          <cell r="C1105" t="str">
            <v>9660000994400</v>
          </cell>
          <cell r="D1105" t="str">
            <v>966000099407091455190000</v>
          </cell>
          <cell r="E1105" t="str">
            <v>ONT</v>
          </cell>
          <cell r="F1105" t="str">
            <v>9660000994</v>
          </cell>
          <cell r="G1105" t="str">
            <v>07091455</v>
          </cell>
          <cell r="H1105">
            <v>400</v>
          </cell>
          <cell r="I1105" t="str">
            <v>Chip Thick Film Resistor 1/20W 51ohm 5%</v>
          </cell>
          <cell r="J1105">
            <v>190000</v>
          </cell>
          <cell r="K1105">
            <v>2.9999999999999997E-4</v>
          </cell>
          <cell r="L1105">
            <v>56.999999999999993</v>
          </cell>
          <cell r="M1105" t="str">
            <v>451U</v>
          </cell>
          <cell r="N1105">
            <v>44572</v>
          </cell>
          <cell r="O1105" t="str">
            <v>EMS02Q20000533HWA0006K</v>
          </cell>
          <cell r="P1105" t="str">
            <v>HWC2022011383229</v>
          </cell>
          <cell r="Q1105">
            <v>44575</v>
          </cell>
          <cell r="R1105" t="str">
            <v>AHW-60055I22</v>
          </cell>
          <cell r="S1105">
            <v>44599</v>
          </cell>
          <cell r="T1105">
            <v>44617</v>
          </cell>
          <cell r="U1105" t="str">
            <v>AIR</v>
          </cell>
          <cell r="V1105" t="str">
            <v>Delivered</v>
          </cell>
          <cell r="W1105" t="str">
            <v>02313BFA-2</v>
          </cell>
          <cell r="X1105">
            <v>44652</v>
          </cell>
          <cell r="AA1105" t="str">
            <v>EMS02Q20000533HWA0006K</v>
          </cell>
          <cell r="AB1105" t="b">
            <v>1</v>
          </cell>
          <cell r="AC1105">
            <v>44572</v>
          </cell>
        </row>
        <row r="1106">
          <cell r="A1106" t="str">
            <v>966000099407091458-001100000EMS02Q20000533HWA0010K</v>
          </cell>
          <cell r="B1106" t="e">
            <v>#N/A</v>
          </cell>
          <cell r="C1106" t="str">
            <v>9660000994410</v>
          </cell>
          <cell r="D1106" t="str">
            <v>966000099407091458-001100000</v>
          </cell>
          <cell r="E1106" t="str">
            <v>ONT</v>
          </cell>
          <cell r="F1106" t="str">
            <v>9660000994</v>
          </cell>
          <cell r="G1106" t="str">
            <v>07091458-001</v>
          </cell>
          <cell r="H1106">
            <v>410</v>
          </cell>
          <cell r="I1106" t="str">
            <v>Chip Thick Film Resistor,0.05W,5100ohm,+</v>
          </cell>
          <cell r="J1106">
            <v>100000</v>
          </cell>
          <cell r="K1106">
            <v>1.2999999999999999E-3</v>
          </cell>
          <cell r="L1106">
            <v>130</v>
          </cell>
          <cell r="M1106" t="str">
            <v>451U</v>
          </cell>
          <cell r="N1106">
            <v>44573</v>
          </cell>
          <cell r="O1106" t="str">
            <v>EMS02Q20000533HWA0010K</v>
          </cell>
          <cell r="P1106" t="str">
            <v>HWC2022011585675</v>
          </cell>
          <cell r="Q1106">
            <v>44578</v>
          </cell>
          <cell r="R1106" t="str">
            <v>AHW-60067I22</v>
          </cell>
          <cell r="S1106">
            <v>44599</v>
          </cell>
          <cell r="T1106">
            <v>44602</v>
          </cell>
          <cell r="U1106" t="str">
            <v>AIR</v>
          </cell>
          <cell r="V1106" t="str">
            <v>Delivered</v>
          </cell>
          <cell r="W1106" t="str">
            <v>02313BFA-2</v>
          </cell>
          <cell r="X1106">
            <v>44652</v>
          </cell>
          <cell r="AA1106" t="str">
            <v>EMS02Q20000533HWA0010K</v>
          </cell>
          <cell r="AB1106" t="b">
            <v>1</v>
          </cell>
          <cell r="AC1106">
            <v>44573</v>
          </cell>
        </row>
        <row r="1107">
          <cell r="A1107" t="str">
            <v>966000099407091594-00160000EMS02Q20000533HWA0010K</v>
          </cell>
          <cell r="B1107" t="e">
            <v>#N/A</v>
          </cell>
          <cell r="C1107" t="str">
            <v>9660000994420</v>
          </cell>
          <cell r="D1107" t="str">
            <v>966000099407091594-00160000</v>
          </cell>
          <cell r="E1107" t="str">
            <v>ONT</v>
          </cell>
          <cell r="F1107" t="str">
            <v>9660000994</v>
          </cell>
          <cell r="G1107" t="str">
            <v>07091594-001</v>
          </cell>
          <cell r="H1107">
            <v>420</v>
          </cell>
          <cell r="I1107" t="str">
            <v>Chip Thick Film Resistor,0.0625W,75000oh</v>
          </cell>
          <cell r="J1107">
            <v>60000</v>
          </cell>
          <cell r="K1107">
            <v>5.0000000000000001E-4</v>
          </cell>
          <cell r="L1107">
            <v>30</v>
          </cell>
          <cell r="M1107" t="str">
            <v>451U</v>
          </cell>
          <cell r="N1107">
            <v>44573</v>
          </cell>
          <cell r="O1107" t="str">
            <v>EMS02Q20000533HWA0010K</v>
          </cell>
          <cell r="P1107" t="str">
            <v>HWC2022011585675</v>
          </cell>
          <cell r="Q1107">
            <v>44578</v>
          </cell>
          <cell r="R1107" t="str">
            <v>AHW-60067I22</v>
          </cell>
          <cell r="S1107">
            <v>44599</v>
          </cell>
          <cell r="T1107">
            <v>44602</v>
          </cell>
          <cell r="U1107" t="str">
            <v>AIR</v>
          </cell>
          <cell r="V1107" t="str">
            <v>Delivered</v>
          </cell>
          <cell r="W1107" t="str">
            <v>02313BFA-2</v>
          </cell>
          <cell r="X1107">
            <v>44652</v>
          </cell>
          <cell r="AA1107" t="str">
            <v>EMS02Q20000533HWA0010K</v>
          </cell>
          <cell r="AB1107" t="b">
            <v>1</v>
          </cell>
          <cell r="AC1107">
            <v>44573</v>
          </cell>
        </row>
        <row r="1108">
          <cell r="A1108" t="str">
            <v>96600009940709178250000EMS02Q20000533HWA0010K</v>
          </cell>
          <cell r="B1108" t="e">
            <v>#N/A</v>
          </cell>
          <cell r="C1108" t="str">
            <v>9660000994430</v>
          </cell>
          <cell r="D1108" t="str">
            <v>96600009940709178250000</v>
          </cell>
          <cell r="E1108" t="str">
            <v>ONT</v>
          </cell>
          <cell r="F1108" t="str">
            <v>9660000994</v>
          </cell>
          <cell r="G1108" t="str">
            <v>07091782</v>
          </cell>
          <cell r="H1108">
            <v>430</v>
          </cell>
          <cell r="I1108" t="str">
            <v>Chip Thick Film Resistor 0.0625W 240ohm</v>
          </cell>
          <cell r="J1108">
            <v>50000</v>
          </cell>
          <cell r="K1108">
            <v>2.9999999999999997E-4</v>
          </cell>
          <cell r="L1108">
            <v>14.999999999999998</v>
          </cell>
          <cell r="M1108" t="str">
            <v>451U</v>
          </cell>
          <cell r="N1108">
            <v>44573</v>
          </cell>
          <cell r="O1108" t="str">
            <v>EMS02Q20000533HWA0010K</v>
          </cell>
          <cell r="P1108" t="str">
            <v>HWC2022011585675</v>
          </cell>
          <cell r="Q1108">
            <v>44578</v>
          </cell>
          <cell r="R1108" t="str">
            <v>AHW-60067I22</v>
          </cell>
          <cell r="S1108">
            <v>44599</v>
          </cell>
          <cell r="T1108">
            <v>44602</v>
          </cell>
          <cell r="U1108" t="str">
            <v>AIR</v>
          </cell>
          <cell r="V1108" t="str">
            <v>Delivered</v>
          </cell>
          <cell r="W1108" t="str">
            <v>02313BFA-2</v>
          </cell>
          <cell r="X1108">
            <v>44652</v>
          </cell>
          <cell r="AA1108" t="str">
            <v>EMS02Q20000533HWA0010K</v>
          </cell>
          <cell r="AB1108" t="b">
            <v>1</v>
          </cell>
          <cell r="AC1108">
            <v>44573</v>
          </cell>
        </row>
        <row r="1109">
          <cell r="A1109" t="str">
            <v>966000099407091944150000EMS02Q20000533HWA0010K</v>
          </cell>
          <cell r="B1109" t="e">
            <v>#N/A</v>
          </cell>
          <cell r="C1109" t="str">
            <v>9660000994440</v>
          </cell>
          <cell r="D1109" t="str">
            <v>966000099407091944150000</v>
          </cell>
          <cell r="E1109" t="str">
            <v>ONT</v>
          </cell>
          <cell r="F1109" t="str">
            <v>9660000994</v>
          </cell>
          <cell r="G1109" t="str">
            <v>07091944</v>
          </cell>
          <cell r="H1109">
            <v>440</v>
          </cell>
          <cell r="I1109" t="str">
            <v>Chip Thick Film Resistor 0.0625W 200ohm</v>
          </cell>
          <cell r="J1109">
            <v>150000</v>
          </cell>
          <cell r="K1109">
            <v>2.9999999999999997E-4</v>
          </cell>
          <cell r="L1109">
            <v>44.999999999999993</v>
          </cell>
          <cell r="M1109" t="str">
            <v>451U</v>
          </cell>
          <cell r="N1109">
            <v>44573</v>
          </cell>
          <cell r="O1109" t="str">
            <v>EMS02Q20000533HWA0010K</v>
          </cell>
          <cell r="P1109" t="str">
            <v>HWC2022011585675</v>
          </cell>
          <cell r="Q1109">
            <v>44578</v>
          </cell>
          <cell r="R1109" t="str">
            <v>AHW-60067I22</v>
          </cell>
          <cell r="S1109">
            <v>44599</v>
          </cell>
          <cell r="T1109">
            <v>44602</v>
          </cell>
          <cell r="U1109" t="str">
            <v>AIR</v>
          </cell>
          <cell r="V1109" t="str">
            <v>Delivered</v>
          </cell>
          <cell r="W1109" t="str">
            <v>02313BFA-2</v>
          </cell>
          <cell r="X1109">
            <v>44652</v>
          </cell>
          <cell r="AA1109" t="str">
            <v>EMS02Q20000533HWA0010K</v>
          </cell>
          <cell r="AB1109" t="b">
            <v>1</v>
          </cell>
          <cell r="AC1109">
            <v>44573</v>
          </cell>
        </row>
        <row r="1110">
          <cell r="A1110" t="str">
            <v>96600009940709205320000EMS02Q20000533HWA0010K</v>
          </cell>
          <cell r="B1110" t="e">
            <v>#N/A</v>
          </cell>
          <cell r="C1110" t="str">
            <v>9660000994450</v>
          </cell>
          <cell r="D1110" t="str">
            <v>96600009940709205320000</v>
          </cell>
          <cell r="E1110" t="str">
            <v>ONT</v>
          </cell>
          <cell r="F1110" t="str">
            <v>9660000994</v>
          </cell>
          <cell r="G1110" t="str">
            <v>07092053</v>
          </cell>
          <cell r="H1110">
            <v>450</v>
          </cell>
          <cell r="I1110" t="str">
            <v>Chip Thick Film Resistor 0.05 W 1000000o</v>
          </cell>
          <cell r="J1110">
            <v>20000</v>
          </cell>
          <cell r="K1110">
            <v>2.9999999999999997E-4</v>
          </cell>
          <cell r="L1110">
            <v>5.9999999999999991</v>
          </cell>
          <cell r="M1110" t="str">
            <v>451U</v>
          </cell>
          <cell r="N1110">
            <v>44573</v>
          </cell>
          <cell r="O1110" t="str">
            <v>EMS02Q20000533HWA0010K</v>
          </cell>
          <cell r="P1110" t="str">
            <v>HWC2022011585675</v>
          </cell>
          <cell r="Q1110">
            <v>44578</v>
          </cell>
          <cell r="R1110" t="str">
            <v>AHW-60067I22</v>
          </cell>
          <cell r="S1110">
            <v>44599</v>
          </cell>
          <cell r="T1110">
            <v>44602</v>
          </cell>
          <cell r="U1110" t="str">
            <v>AIR</v>
          </cell>
          <cell r="V1110" t="str">
            <v>Delivered</v>
          </cell>
          <cell r="W1110" t="str">
            <v>02313BFA-2</v>
          </cell>
          <cell r="X1110">
            <v>44652</v>
          </cell>
          <cell r="AA1110" t="str">
            <v>EMS02Q20000533HWA0010K</v>
          </cell>
          <cell r="AB1110" t="b">
            <v>1</v>
          </cell>
          <cell r="AC1110">
            <v>44573</v>
          </cell>
        </row>
        <row r="1111">
          <cell r="A1111" t="str">
            <v>966000099407092104-00130000EMS02Q20000533HWA0010K</v>
          </cell>
          <cell r="B1111" t="e">
            <v>#N/A</v>
          </cell>
          <cell r="C1111" t="str">
            <v>9660000994460</v>
          </cell>
          <cell r="D1111" t="str">
            <v>966000099407092104-00130000</v>
          </cell>
          <cell r="E1111" t="str">
            <v>ONT</v>
          </cell>
          <cell r="F1111" t="str">
            <v>9660000994</v>
          </cell>
          <cell r="G1111" t="str">
            <v>07092104-001</v>
          </cell>
          <cell r="H1111">
            <v>460</v>
          </cell>
          <cell r="I1111" t="str">
            <v>ChipThickFilmResistor,0.25W,0.1ohm,+"</v>
          </cell>
          <cell r="J1111">
            <v>30000</v>
          </cell>
          <cell r="K1111">
            <v>9.7999999999999997E-3</v>
          </cell>
          <cell r="L1111">
            <v>294</v>
          </cell>
          <cell r="M1111" t="str">
            <v>451U</v>
          </cell>
          <cell r="N1111">
            <v>44573</v>
          </cell>
          <cell r="O1111" t="str">
            <v>EMS02Q20000533HWA0010K</v>
          </cell>
          <cell r="P1111" t="str">
            <v>HWC2022011585675</v>
          </cell>
          <cell r="Q1111">
            <v>44578</v>
          </cell>
          <cell r="R1111" t="str">
            <v>AHW-60067I22</v>
          </cell>
          <cell r="S1111">
            <v>44599</v>
          </cell>
          <cell r="T1111">
            <v>44602</v>
          </cell>
          <cell r="U1111" t="str">
            <v>AIR</v>
          </cell>
          <cell r="V1111" t="str">
            <v>Delivered</v>
          </cell>
          <cell r="W1111" t="str">
            <v>02313BFA-2</v>
          </cell>
          <cell r="X1111">
            <v>44652</v>
          </cell>
          <cell r="AA1111" t="str">
            <v>EMS02Q20000533HWA0010K</v>
          </cell>
          <cell r="AB1111" t="b">
            <v>1</v>
          </cell>
          <cell r="AC1111">
            <v>44573</v>
          </cell>
        </row>
        <row r="1112">
          <cell r="A1112" t="str">
            <v>96600009940709216625000EMS02Q20000533HWA0010K</v>
          </cell>
          <cell r="B1112" t="e">
            <v>#N/A</v>
          </cell>
          <cell r="C1112" t="str">
            <v>9660000994470</v>
          </cell>
          <cell r="D1112" t="str">
            <v>96600009940709216625000</v>
          </cell>
          <cell r="E1112" t="str">
            <v>ONT</v>
          </cell>
          <cell r="F1112" t="str">
            <v>9660000994</v>
          </cell>
          <cell r="G1112" t="str">
            <v>07092166</v>
          </cell>
          <cell r="H1112">
            <v>470</v>
          </cell>
          <cell r="I1112" t="str">
            <v>Chip Thick Film Resistor 0.25W 5.1ohm 5</v>
          </cell>
          <cell r="J1112">
            <v>25000</v>
          </cell>
          <cell r="K1112">
            <v>1E-3</v>
          </cell>
          <cell r="L1112">
            <v>25</v>
          </cell>
          <cell r="M1112" t="str">
            <v>451U</v>
          </cell>
          <cell r="N1112">
            <v>44573</v>
          </cell>
          <cell r="O1112" t="str">
            <v>EMS02Q20000533HWA0010K</v>
          </cell>
          <cell r="P1112" t="str">
            <v>HWC2022011585675</v>
          </cell>
          <cell r="Q1112">
            <v>44578</v>
          </cell>
          <cell r="R1112" t="str">
            <v>AHW-60067I22</v>
          </cell>
          <cell r="S1112">
            <v>44599</v>
          </cell>
          <cell r="T1112">
            <v>44602</v>
          </cell>
          <cell r="U1112" t="str">
            <v>AIR</v>
          </cell>
          <cell r="V1112" t="str">
            <v>Delivered</v>
          </cell>
          <cell r="W1112" t="str">
            <v>02313BFA-2</v>
          </cell>
          <cell r="X1112">
            <v>44652</v>
          </cell>
          <cell r="AA1112" t="str">
            <v>EMS02Q20000533HWA0010K</v>
          </cell>
          <cell r="AB1112" t="b">
            <v>1</v>
          </cell>
          <cell r="AC1112">
            <v>44573</v>
          </cell>
        </row>
        <row r="1113">
          <cell r="A1113" t="str">
            <v>96600009940709245670000EMS02Q20000533HWA0010K</v>
          </cell>
          <cell r="B1113" t="e">
            <v>#N/A</v>
          </cell>
          <cell r="C1113" t="str">
            <v>9660000994480</v>
          </cell>
          <cell r="D1113" t="str">
            <v>96600009940709245670000</v>
          </cell>
          <cell r="E1113" t="str">
            <v>ONT</v>
          </cell>
          <cell r="F1113" t="str">
            <v>9660000994</v>
          </cell>
          <cell r="G1113" t="str">
            <v>07092456</v>
          </cell>
          <cell r="H1113">
            <v>480</v>
          </cell>
          <cell r="I1113" t="str">
            <v>Chip Thick Film Resistor 1/20W 1000ohm 1</v>
          </cell>
          <cell r="J1113">
            <v>70000</v>
          </cell>
          <cell r="K1113">
            <v>2.9999999999999997E-4</v>
          </cell>
          <cell r="L1113">
            <v>20.999999999999996</v>
          </cell>
          <cell r="M1113" t="str">
            <v>451U</v>
          </cell>
          <cell r="N1113">
            <v>44573</v>
          </cell>
          <cell r="O1113" t="str">
            <v>EMS02Q20000533HWA0010K</v>
          </cell>
          <cell r="P1113" t="str">
            <v>HWC2022011585675</v>
          </cell>
          <cell r="Q1113">
            <v>44578</v>
          </cell>
          <cell r="R1113" t="str">
            <v>AHW-60067I22</v>
          </cell>
          <cell r="S1113">
            <v>44599</v>
          </cell>
          <cell r="T1113">
            <v>44602</v>
          </cell>
          <cell r="U1113" t="str">
            <v>AIR</v>
          </cell>
          <cell r="V1113" t="str">
            <v>Delivered</v>
          </cell>
          <cell r="W1113" t="str">
            <v>02313BFA-2</v>
          </cell>
          <cell r="X1113">
            <v>44652</v>
          </cell>
          <cell r="AA1113" t="str">
            <v>EMS02Q20000533HWA0010K</v>
          </cell>
          <cell r="AB1113" t="b">
            <v>1</v>
          </cell>
          <cell r="AC1113">
            <v>44573</v>
          </cell>
        </row>
        <row r="1114">
          <cell r="A1114" t="str">
            <v>966000099407092657690000EMS02Q20000533HWA0010K</v>
          </cell>
          <cell r="B1114" t="e">
            <v>#N/A</v>
          </cell>
          <cell r="C1114" t="str">
            <v>9660000994490</v>
          </cell>
          <cell r="D1114" t="str">
            <v>966000099407092657690000</v>
          </cell>
          <cell r="E1114" t="str">
            <v>ONT</v>
          </cell>
          <cell r="F1114" t="str">
            <v>9660000994</v>
          </cell>
          <cell r="G1114" t="str">
            <v>07092657</v>
          </cell>
          <cell r="H1114">
            <v>490</v>
          </cell>
          <cell r="I1114" t="str">
            <v>Chip Thick Film Resistor 0.05W 33ohm 5%</v>
          </cell>
          <cell r="J1114">
            <v>690000</v>
          </cell>
          <cell r="K1114">
            <v>2.9999999999999997E-4</v>
          </cell>
          <cell r="L1114">
            <v>206.99999999999997</v>
          </cell>
          <cell r="M1114" t="str">
            <v>451U</v>
          </cell>
          <cell r="N1114">
            <v>44573</v>
          </cell>
          <cell r="O1114" t="str">
            <v>EMS02Q20000533HWA0010K</v>
          </cell>
          <cell r="P1114" t="str">
            <v>HWC2022011585675</v>
          </cell>
          <cell r="Q1114">
            <v>44578</v>
          </cell>
          <cell r="R1114" t="str">
            <v>AHW-60067I22</v>
          </cell>
          <cell r="S1114">
            <v>44599</v>
          </cell>
          <cell r="T1114">
            <v>44602</v>
          </cell>
          <cell r="U1114" t="str">
            <v>AIR</v>
          </cell>
          <cell r="V1114" t="str">
            <v>Delivered</v>
          </cell>
          <cell r="W1114" t="str">
            <v>02313BFA-2</v>
          </cell>
          <cell r="X1114">
            <v>44652</v>
          </cell>
          <cell r="AA1114" t="str">
            <v>EMS02Q20000533HWA0010K</v>
          </cell>
          <cell r="AB1114" t="b">
            <v>1</v>
          </cell>
          <cell r="AC1114">
            <v>44573</v>
          </cell>
        </row>
        <row r="1115">
          <cell r="A1115" t="str">
            <v>966000099407092680120000EMS02Q20000533HWA0010K</v>
          </cell>
          <cell r="B1115" t="e">
            <v>#N/A</v>
          </cell>
          <cell r="C1115" t="str">
            <v>9660000994500</v>
          </cell>
          <cell r="D1115" t="str">
            <v>966000099407092680120000</v>
          </cell>
          <cell r="E1115" t="str">
            <v>ONT</v>
          </cell>
          <cell r="F1115" t="str">
            <v>9660000994</v>
          </cell>
          <cell r="G1115" t="str">
            <v>07092680</v>
          </cell>
          <cell r="H1115">
            <v>500</v>
          </cell>
          <cell r="I1115" t="str">
            <v>Chip Thick Film Resistor 0.05W 200ohm 1%</v>
          </cell>
          <cell r="J1115">
            <v>120000</v>
          </cell>
          <cell r="K1115">
            <v>5.0000000000000001E-4</v>
          </cell>
          <cell r="L1115">
            <v>60</v>
          </cell>
          <cell r="M1115" t="str">
            <v>451U</v>
          </cell>
          <cell r="N1115">
            <v>44573</v>
          </cell>
          <cell r="O1115" t="str">
            <v>EMS02Q20000533HWA0010K</v>
          </cell>
          <cell r="P1115" t="str">
            <v>HWC2022011585675</v>
          </cell>
          <cell r="Q1115">
            <v>44578</v>
          </cell>
          <cell r="R1115" t="str">
            <v>AHW-60067I22</v>
          </cell>
          <cell r="S1115">
            <v>44599</v>
          </cell>
          <cell r="T1115">
            <v>44602</v>
          </cell>
          <cell r="U1115" t="str">
            <v>AIR</v>
          </cell>
          <cell r="V1115" t="str">
            <v>Delivered</v>
          </cell>
          <cell r="W1115" t="str">
            <v>02313BFA-2</v>
          </cell>
          <cell r="X1115">
            <v>44652</v>
          </cell>
          <cell r="AA1115" t="str">
            <v>EMS02Q20000533HWA0010K</v>
          </cell>
          <cell r="AB1115" t="b">
            <v>1</v>
          </cell>
          <cell r="AC1115">
            <v>44573</v>
          </cell>
        </row>
        <row r="1116">
          <cell r="A1116" t="str">
            <v>96600009940801043010500EMS02Q20000533HWA0007K</v>
          </cell>
          <cell r="B1116" t="e">
            <v>#N/A</v>
          </cell>
          <cell r="C1116" t="str">
            <v>9660000994510</v>
          </cell>
          <cell r="D1116" t="str">
            <v>96600009940801043010500</v>
          </cell>
          <cell r="E1116" t="str">
            <v>ONT</v>
          </cell>
          <cell r="F1116" t="str">
            <v>9660000994</v>
          </cell>
          <cell r="G1116" t="str">
            <v>08010430</v>
          </cell>
          <cell r="H1116">
            <v>510</v>
          </cell>
          <cell r="I1116" t="str">
            <v>Non-Solid THT Aluminium Capacitor 16V 10</v>
          </cell>
          <cell r="J1116">
            <v>10500</v>
          </cell>
          <cell r="K1116">
            <v>5.4399999999999997E-2</v>
          </cell>
          <cell r="L1116">
            <v>571.19999999999993</v>
          </cell>
          <cell r="M1116" t="str">
            <v>451U</v>
          </cell>
          <cell r="N1116">
            <v>44577</v>
          </cell>
          <cell r="O1116" t="str">
            <v>EMS02Q20000533HWA0007K</v>
          </cell>
          <cell r="P1116" t="str">
            <v>HWC2022012193576</v>
          </cell>
          <cell r="Q1116">
            <v>44582</v>
          </cell>
          <cell r="R1116" t="str">
            <v>AHW-60108I22</v>
          </cell>
          <cell r="S1116">
            <v>44604</v>
          </cell>
          <cell r="T1116">
            <v>44608</v>
          </cell>
          <cell r="U1116" t="str">
            <v>AIR</v>
          </cell>
          <cell r="V1116" t="str">
            <v>Delivered</v>
          </cell>
          <cell r="W1116" t="str">
            <v>02313BFA-2</v>
          </cell>
          <cell r="X1116">
            <v>44652</v>
          </cell>
          <cell r="AA1116" t="str">
            <v>EMS02Q20000533HWA0007K</v>
          </cell>
          <cell r="AB1116" t="b">
            <v>1</v>
          </cell>
          <cell r="AC1116">
            <v>44577</v>
          </cell>
        </row>
        <row r="1117">
          <cell r="A1117" t="str">
            <v>96600009940801044820000EMS02Q20000533HWA0007K</v>
          </cell>
          <cell r="B1117" t="e">
            <v>#N/A</v>
          </cell>
          <cell r="C1117" t="str">
            <v>9660000994520</v>
          </cell>
          <cell r="D1117" t="str">
            <v>96600009940801044820000</v>
          </cell>
          <cell r="E1117" t="str">
            <v>ONT</v>
          </cell>
          <cell r="F1117" t="str">
            <v>9660000994</v>
          </cell>
          <cell r="G1117" t="str">
            <v>08010448</v>
          </cell>
          <cell r="H1117">
            <v>520</v>
          </cell>
          <cell r="I1117" t="str">
            <v>Non-Solid THT Aluminium Capacitor 16V 47</v>
          </cell>
          <cell r="J1117">
            <v>20000</v>
          </cell>
          <cell r="K1117">
            <v>3.0300000000000001E-2</v>
          </cell>
          <cell r="L1117">
            <v>606</v>
          </cell>
          <cell r="M1117" t="str">
            <v>451U</v>
          </cell>
          <cell r="N1117">
            <v>44577</v>
          </cell>
          <cell r="O1117" t="str">
            <v>EMS02Q20000533HWA0007K</v>
          </cell>
          <cell r="P1117" t="str">
            <v>HWC2022012193576</v>
          </cell>
          <cell r="Q1117">
            <v>44582</v>
          </cell>
          <cell r="R1117" t="str">
            <v>AHW-60108I22</v>
          </cell>
          <cell r="S1117">
            <v>44604</v>
          </cell>
          <cell r="T1117">
            <v>44608</v>
          </cell>
          <cell r="U1117" t="str">
            <v>AIR</v>
          </cell>
          <cell r="V1117" t="str">
            <v>Delivered</v>
          </cell>
          <cell r="W1117" t="str">
            <v>02313BFA-2</v>
          </cell>
          <cell r="X1117">
            <v>44652</v>
          </cell>
          <cell r="AA1117" t="str">
            <v>EMS02Q20000533HWA0007K</v>
          </cell>
          <cell r="AB1117" t="b">
            <v>1</v>
          </cell>
          <cell r="AC1117">
            <v>44577</v>
          </cell>
        </row>
        <row r="1118">
          <cell r="A1118" t="str">
            <v>96600009940801048140000EMS02Q20000533HWA0007K</v>
          </cell>
          <cell r="B1118" t="e">
            <v>#N/A</v>
          </cell>
          <cell r="C1118" t="str">
            <v>9660000994530</v>
          </cell>
          <cell r="D1118" t="str">
            <v>96600009940801048140000</v>
          </cell>
          <cell r="E1118" t="str">
            <v>ONT</v>
          </cell>
          <cell r="F1118" t="str">
            <v>9660000994</v>
          </cell>
          <cell r="G1118" t="str">
            <v>08010481</v>
          </cell>
          <cell r="H1118">
            <v>530</v>
          </cell>
          <cell r="I1118" t="str">
            <v>Non-Solid THT Aluminium Capacitor 100V 1</v>
          </cell>
          <cell r="J1118">
            <v>40000</v>
          </cell>
          <cell r="K1118">
            <v>1.89E-2</v>
          </cell>
          <cell r="L1118">
            <v>756</v>
          </cell>
          <cell r="M1118" t="str">
            <v>451U</v>
          </cell>
          <cell r="N1118">
            <v>44577</v>
          </cell>
          <cell r="O1118" t="str">
            <v>EMS02Q20000533HWA0007K</v>
          </cell>
          <cell r="P1118" t="str">
            <v>HWC2022012193576</v>
          </cell>
          <cell r="Q1118">
            <v>44582</v>
          </cell>
          <cell r="R1118" t="str">
            <v>AHW-60108I22</v>
          </cell>
          <cell r="S1118">
            <v>44604</v>
          </cell>
          <cell r="T1118">
            <v>44608</v>
          </cell>
          <cell r="U1118" t="str">
            <v>AIR</v>
          </cell>
          <cell r="V1118" t="str">
            <v>Delivered</v>
          </cell>
          <cell r="W1118" t="str">
            <v>02313BFA-2</v>
          </cell>
          <cell r="X1118">
            <v>44652</v>
          </cell>
          <cell r="AA1118" t="str">
            <v>EMS02Q20000533HWA0007K</v>
          </cell>
          <cell r="AB1118" t="b">
            <v>1</v>
          </cell>
          <cell r="AC1118">
            <v>44577</v>
          </cell>
        </row>
        <row r="1119">
          <cell r="A1119" t="str">
            <v>966000099408070493188000EMS02Q20000533HWA0007K</v>
          </cell>
          <cell r="B1119" t="e">
            <v>#N/A</v>
          </cell>
          <cell r="C1119" t="str">
            <v>9660000994540</v>
          </cell>
          <cell r="D1119" t="str">
            <v>966000099408070493188000</v>
          </cell>
          <cell r="E1119" t="str">
            <v>ONT</v>
          </cell>
          <cell r="F1119" t="str">
            <v>9660000994</v>
          </cell>
          <cell r="G1119" t="str">
            <v>08070493</v>
          </cell>
          <cell r="H1119">
            <v>540</v>
          </cell>
          <cell r="I1119" t="str">
            <v>Chip Multilayer Ceramic Capacitor 100V 0</v>
          </cell>
          <cell r="J1119">
            <v>188000</v>
          </cell>
          <cell r="K1119">
            <v>1.8E-3</v>
          </cell>
          <cell r="L1119">
            <v>338.4</v>
          </cell>
          <cell r="M1119" t="str">
            <v>451U</v>
          </cell>
          <cell r="N1119">
            <v>44577</v>
          </cell>
          <cell r="O1119" t="str">
            <v>EMS02Q20000533HWA0007K</v>
          </cell>
          <cell r="P1119" t="str">
            <v>HWC2022012193576</v>
          </cell>
          <cell r="Q1119">
            <v>44582</v>
          </cell>
          <cell r="R1119" t="str">
            <v>AHW-60108I22</v>
          </cell>
          <cell r="S1119">
            <v>44604</v>
          </cell>
          <cell r="T1119">
            <v>44608</v>
          </cell>
          <cell r="U1119" t="str">
            <v>AIR</v>
          </cell>
          <cell r="V1119" t="str">
            <v>Delivered</v>
          </cell>
          <cell r="W1119" t="str">
            <v>02313BFA-2</v>
          </cell>
          <cell r="X1119">
            <v>44652</v>
          </cell>
          <cell r="AA1119" t="str">
            <v>EMS02Q20000533HWA0007K</v>
          </cell>
          <cell r="AB1119" t="b">
            <v>1</v>
          </cell>
          <cell r="AC1119">
            <v>44577</v>
          </cell>
        </row>
        <row r="1120">
          <cell r="A1120" t="str">
            <v>966000099408070531160000EMS02Q20000533HWA0007K</v>
          </cell>
          <cell r="B1120" t="e">
            <v>#N/A</v>
          </cell>
          <cell r="C1120" t="str">
            <v>9660000994550</v>
          </cell>
          <cell r="D1120" t="str">
            <v>966000099408070531160000</v>
          </cell>
          <cell r="E1120" t="str">
            <v>ONT</v>
          </cell>
          <cell r="F1120" t="str">
            <v>9660000994</v>
          </cell>
          <cell r="G1120" t="str">
            <v>08070531</v>
          </cell>
          <cell r="H1120">
            <v>550</v>
          </cell>
          <cell r="I1120" t="str">
            <v>Chip Ceramic Capacitor,50V,1000pF,+/-10%</v>
          </cell>
          <cell r="J1120">
            <v>160000</v>
          </cell>
          <cell r="K1120">
            <v>4.0000000000000002E-4</v>
          </cell>
          <cell r="L1120">
            <v>64</v>
          </cell>
          <cell r="M1120" t="str">
            <v>451U</v>
          </cell>
          <cell r="N1120">
            <v>44577</v>
          </cell>
          <cell r="O1120" t="str">
            <v>EMS02Q20000533HWA0007K</v>
          </cell>
          <cell r="P1120" t="str">
            <v>HWC2022012193576</v>
          </cell>
          <cell r="Q1120">
            <v>44582</v>
          </cell>
          <cell r="R1120" t="str">
            <v>AHW-60108I22</v>
          </cell>
          <cell r="S1120">
            <v>44604</v>
          </cell>
          <cell r="T1120">
            <v>44608</v>
          </cell>
          <cell r="U1120" t="str">
            <v>AIR</v>
          </cell>
          <cell r="V1120" t="str">
            <v>Delivered</v>
          </cell>
          <cell r="W1120" t="str">
            <v>02313BFA-2</v>
          </cell>
          <cell r="X1120">
            <v>44652</v>
          </cell>
          <cell r="AA1120" t="str">
            <v>EMS02Q20000533HWA0007K</v>
          </cell>
          <cell r="AB1120" t="b">
            <v>1</v>
          </cell>
          <cell r="AC1120">
            <v>44577</v>
          </cell>
        </row>
        <row r="1121">
          <cell r="A1121" t="str">
            <v>96600009940807055420000EMS02Q20000533HWA0007K</v>
          </cell>
          <cell r="B1121" t="e">
            <v>#N/A</v>
          </cell>
          <cell r="C1121" t="str">
            <v>9660000994560</v>
          </cell>
          <cell r="D1121" t="str">
            <v>96600009940807055420000</v>
          </cell>
          <cell r="E1121" t="str">
            <v>ONT</v>
          </cell>
          <cell r="F1121" t="str">
            <v>9660000994</v>
          </cell>
          <cell r="G1121" t="str">
            <v>08070554</v>
          </cell>
          <cell r="H1121">
            <v>560</v>
          </cell>
          <cell r="I1121" t="str">
            <v>Chip Multilayer Ceramic Capacitor 50V 22</v>
          </cell>
          <cell r="J1121">
            <v>20000</v>
          </cell>
          <cell r="K1121">
            <v>6.9999999999999999E-4</v>
          </cell>
          <cell r="L1121">
            <v>14</v>
          </cell>
          <cell r="M1121" t="str">
            <v>451U</v>
          </cell>
          <cell r="N1121">
            <v>44577</v>
          </cell>
          <cell r="O1121" t="str">
            <v>EMS02Q20000533HWA0007K</v>
          </cell>
          <cell r="P1121" t="str">
            <v>HWC2022012193576</v>
          </cell>
          <cell r="Q1121">
            <v>44582</v>
          </cell>
          <cell r="R1121" t="str">
            <v>AHW-60108I22</v>
          </cell>
          <cell r="S1121">
            <v>44604</v>
          </cell>
          <cell r="T1121">
            <v>44608</v>
          </cell>
          <cell r="U1121" t="str">
            <v>AIR</v>
          </cell>
          <cell r="V1121" t="str">
            <v>Delivered</v>
          </cell>
          <cell r="W1121" t="str">
            <v>02313BFA-2</v>
          </cell>
          <cell r="X1121">
            <v>44652</v>
          </cell>
          <cell r="AA1121" t="str">
            <v>EMS02Q20000533HWA0007K</v>
          </cell>
          <cell r="AB1121" t="b">
            <v>1</v>
          </cell>
          <cell r="AC1121">
            <v>44577</v>
          </cell>
        </row>
        <row r="1122">
          <cell r="A1122" t="str">
            <v>96600009940807060620000EMS02Q20000533HWA0007K</v>
          </cell>
          <cell r="B1122" t="e">
            <v>#N/A</v>
          </cell>
          <cell r="C1122" t="str">
            <v>9660000994570</v>
          </cell>
          <cell r="D1122" t="str">
            <v>96600009940807060620000</v>
          </cell>
          <cell r="E1122" t="str">
            <v>ONT</v>
          </cell>
          <cell r="F1122" t="str">
            <v>9660000994</v>
          </cell>
          <cell r="G1122" t="str">
            <v>08070606</v>
          </cell>
          <cell r="H1122">
            <v>570</v>
          </cell>
          <cell r="I1122" t="str">
            <v>Chip Multilayer Ceramic Capacitor,50V,56</v>
          </cell>
          <cell r="J1122">
            <v>20000</v>
          </cell>
          <cell r="K1122">
            <v>5.0000000000000001E-4</v>
          </cell>
          <cell r="L1122">
            <v>10</v>
          </cell>
          <cell r="M1122" t="str">
            <v>451U</v>
          </cell>
          <cell r="N1122">
            <v>44577</v>
          </cell>
          <cell r="O1122" t="str">
            <v>EMS02Q20000533HWA0007K</v>
          </cell>
          <cell r="P1122" t="str">
            <v>HWC2022012193576</v>
          </cell>
          <cell r="Q1122">
            <v>44582</v>
          </cell>
          <cell r="R1122" t="str">
            <v>AHW-60108I22</v>
          </cell>
          <cell r="S1122">
            <v>44604</v>
          </cell>
          <cell r="T1122">
            <v>44608</v>
          </cell>
          <cell r="U1122" t="str">
            <v>AIR</v>
          </cell>
          <cell r="V1122" t="str">
            <v>Delivered</v>
          </cell>
          <cell r="W1122" t="str">
            <v>02313BFA-2</v>
          </cell>
          <cell r="X1122">
            <v>44652</v>
          </cell>
          <cell r="AA1122" t="str">
            <v>EMS02Q20000533HWA0007K</v>
          </cell>
          <cell r="AB1122" t="b">
            <v>1</v>
          </cell>
          <cell r="AC1122">
            <v>44577</v>
          </cell>
        </row>
        <row r="1123">
          <cell r="A1123" t="str">
            <v>966000099408070636170000EMS02Q20000533HWA0007K</v>
          </cell>
          <cell r="B1123" t="e">
            <v>#N/A</v>
          </cell>
          <cell r="C1123" t="str">
            <v>9660000994580</v>
          </cell>
          <cell r="D1123" t="str">
            <v>966000099408070636170000</v>
          </cell>
          <cell r="E1123" t="str">
            <v>ONT</v>
          </cell>
          <cell r="F1123" t="str">
            <v>9660000994</v>
          </cell>
          <cell r="G1123" t="str">
            <v>08070636</v>
          </cell>
          <cell r="H1123">
            <v>580</v>
          </cell>
          <cell r="I1123" t="str">
            <v>Chip Multilayer Ceramic Capacitor,50V,3p</v>
          </cell>
          <cell r="J1123">
            <v>170000</v>
          </cell>
          <cell r="K1123">
            <v>6.9999999999999999E-4</v>
          </cell>
          <cell r="L1123">
            <v>119</v>
          </cell>
          <cell r="M1123" t="str">
            <v>451U</v>
          </cell>
          <cell r="N1123">
            <v>44577</v>
          </cell>
          <cell r="O1123" t="str">
            <v>EMS02Q20000533HWA0007K</v>
          </cell>
          <cell r="P1123" t="str">
            <v>HWC2022012193576</v>
          </cell>
          <cell r="Q1123">
            <v>44582</v>
          </cell>
          <cell r="R1123" t="str">
            <v>AHW-60108I22</v>
          </cell>
          <cell r="S1123">
            <v>44604</v>
          </cell>
          <cell r="T1123">
            <v>44608</v>
          </cell>
          <cell r="U1123" t="str">
            <v>AIR</v>
          </cell>
          <cell r="V1123" t="str">
            <v>Delivered</v>
          </cell>
          <cell r="W1123" t="str">
            <v>02313BFA-2</v>
          </cell>
          <cell r="X1123">
            <v>44652</v>
          </cell>
          <cell r="AA1123" t="str">
            <v>EMS02Q20000533HWA0007K</v>
          </cell>
          <cell r="AB1123" t="b">
            <v>1</v>
          </cell>
          <cell r="AC1123">
            <v>44577</v>
          </cell>
        </row>
        <row r="1124">
          <cell r="A1124" t="str">
            <v>96600009940807069515000EMS02Q20000533HWA0007K</v>
          </cell>
          <cell r="B1124" t="e">
            <v>#N/A</v>
          </cell>
          <cell r="C1124" t="str">
            <v>9660000994590</v>
          </cell>
          <cell r="D1124" t="str">
            <v>96600009940807069515000</v>
          </cell>
          <cell r="E1124" t="str">
            <v>ONT</v>
          </cell>
          <cell r="F1124" t="str">
            <v>9660000994</v>
          </cell>
          <cell r="G1124" t="str">
            <v>08070695</v>
          </cell>
          <cell r="H1124">
            <v>590</v>
          </cell>
          <cell r="I1124" t="str">
            <v>SMD Ceramic Capacitor 25V 0.022nF +/-5%</v>
          </cell>
          <cell r="J1124">
            <v>15000</v>
          </cell>
          <cell r="K1124">
            <v>6.9999999999999999E-4</v>
          </cell>
          <cell r="L1124">
            <v>10.5</v>
          </cell>
          <cell r="M1124" t="str">
            <v>451U</v>
          </cell>
          <cell r="N1124">
            <v>44577</v>
          </cell>
          <cell r="O1124" t="str">
            <v>EMS02Q20000533HWA0007K</v>
          </cell>
          <cell r="P1124" t="str">
            <v>HWC2022012193576</v>
          </cell>
          <cell r="Q1124">
            <v>44582</v>
          </cell>
          <cell r="R1124" t="str">
            <v>AHW-60108I22</v>
          </cell>
          <cell r="S1124">
            <v>44604</v>
          </cell>
          <cell r="T1124">
            <v>44608</v>
          </cell>
          <cell r="U1124" t="str">
            <v>AIR</v>
          </cell>
          <cell r="V1124" t="str">
            <v>Delivered</v>
          </cell>
          <cell r="W1124" t="str">
            <v>02313BFA-2</v>
          </cell>
          <cell r="X1124">
            <v>44652</v>
          </cell>
          <cell r="AA1124" t="str">
            <v>EMS02Q20000533HWA0007K</v>
          </cell>
          <cell r="AB1124" t="b">
            <v>1</v>
          </cell>
          <cell r="AC1124">
            <v>44577</v>
          </cell>
        </row>
        <row r="1125">
          <cell r="A1125" t="str">
            <v>96600009940807071145000EMS02Q20000533HWA0007K</v>
          </cell>
          <cell r="B1125" t="e">
            <v>#N/A</v>
          </cell>
          <cell r="C1125" t="str">
            <v>9660000994600</v>
          </cell>
          <cell r="D1125" t="str">
            <v>96600009940807071145000</v>
          </cell>
          <cell r="E1125" t="str">
            <v>ONT</v>
          </cell>
          <cell r="F1125" t="str">
            <v>9660000994</v>
          </cell>
          <cell r="G1125" t="str">
            <v>08070711</v>
          </cell>
          <cell r="H1125">
            <v>600</v>
          </cell>
          <cell r="I1125" t="str">
            <v>Chip Multilayer Ceramic Capacitor 16V 2.</v>
          </cell>
          <cell r="J1125">
            <v>45000</v>
          </cell>
          <cell r="K1125">
            <v>5.9999999999999995E-4</v>
          </cell>
          <cell r="L1125">
            <v>26.999999999999996</v>
          </cell>
          <cell r="M1125" t="str">
            <v>451U</v>
          </cell>
          <cell r="N1125">
            <v>44577</v>
          </cell>
          <cell r="O1125" t="str">
            <v>EMS02Q20000533HWA0007K</v>
          </cell>
          <cell r="P1125" t="str">
            <v>HWC2022012193576</v>
          </cell>
          <cell r="Q1125">
            <v>44582</v>
          </cell>
          <cell r="R1125" t="str">
            <v>AHW-60108I22</v>
          </cell>
          <cell r="S1125">
            <v>44604</v>
          </cell>
          <cell r="T1125">
            <v>44608</v>
          </cell>
          <cell r="U1125" t="str">
            <v>AIR</v>
          </cell>
          <cell r="V1125" t="str">
            <v>Delivered</v>
          </cell>
          <cell r="W1125" t="str">
            <v>02313BFA-2</v>
          </cell>
          <cell r="X1125">
            <v>44652</v>
          </cell>
          <cell r="AA1125" t="str">
            <v>EMS02Q20000533HWA0007K</v>
          </cell>
          <cell r="AB1125" t="b">
            <v>1</v>
          </cell>
          <cell r="AC1125">
            <v>44577</v>
          </cell>
        </row>
        <row r="1126">
          <cell r="A1126" t="str">
            <v>96600009940807071230000EMS02Q20000533HWA0012K</v>
          </cell>
          <cell r="B1126" t="e">
            <v>#N/A</v>
          </cell>
          <cell r="C1126" t="str">
            <v>9660000994610</v>
          </cell>
          <cell r="D1126" t="str">
            <v>96600009940807071230000</v>
          </cell>
          <cell r="E1126" t="str">
            <v>ONT</v>
          </cell>
          <cell r="F1126" t="str">
            <v>9660000994</v>
          </cell>
          <cell r="G1126" t="str">
            <v>08070712</v>
          </cell>
          <cell r="H1126">
            <v>610</v>
          </cell>
          <cell r="I1126" t="str">
            <v>Chip Multilayer Ceramic Capacitor 25V 0.</v>
          </cell>
          <cell r="J1126">
            <v>30000</v>
          </cell>
          <cell r="K1126">
            <v>5.0000000000000001E-4</v>
          </cell>
          <cell r="L1126">
            <v>15</v>
          </cell>
          <cell r="M1126" t="str">
            <v>451U</v>
          </cell>
          <cell r="N1126">
            <v>44575</v>
          </cell>
          <cell r="O1126" t="str">
            <v>EMS02Q20000533HWA0012K</v>
          </cell>
          <cell r="P1126" t="str">
            <v>HWC2022011888361</v>
          </cell>
          <cell r="Q1126">
            <v>44579</v>
          </cell>
          <cell r="R1126" t="str">
            <v>AHW-60078I22</v>
          </cell>
          <cell r="S1126">
            <v>44599</v>
          </cell>
          <cell r="T1126">
            <v>44602</v>
          </cell>
          <cell r="U1126" t="str">
            <v>AIR</v>
          </cell>
          <cell r="V1126" t="str">
            <v>Delivered</v>
          </cell>
          <cell r="W1126" t="str">
            <v>02313BFA-2</v>
          </cell>
          <cell r="X1126">
            <v>44652</v>
          </cell>
          <cell r="AA1126" t="str">
            <v>EMS02Q20000533HWA0012K</v>
          </cell>
          <cell r="AB1126" t="b">
            <v>1</v>
          </cell>
          <cell r="AC1126">
            <v>44575</v>
          </cell>
        </row>
        <row r="1127">
          <cell r="A1127" t="str">
            <v>966000099408070746180000EMS02Q20000533HWA0012K</v>
          </cell>
          <cell r="B1127" t="e">
            <v>#N/A</v>
          </cell>
          <cell r="C1127" t="str">
            <v>9660000994620</v>
          </cell>
          <cell r="D1127" t="str">
            <v>966000099408070746180000</v>
          </cell>
          <cell r="E1127" t="str">
            <v>ONT</v>
          </cell>
          <cell r="F1127" t="str">
            <v>9660000994</v>
          </cell>
          <cell r="G1127" t="str">
            <v>08070746</v>
          </cell>
          <cell r="H1127">
            <v>620</v>
          </cell>
          <cell r="I1127" t="str">
            <v>Chip Ceramic Capacitor 25.0V 0.003nF 0.2</v>
          </cell>
          <cell r="J1127">
            <v>180000</v>
          </cell>
          <cell r="K1127">
            <v>6.9999999999999999E-4</v>
          </cell>
          <cell r="L1127">
            <v>126</v>
          </cell>
          <cell r="M1127" t="str">
            <v>451U</v>
          </cell>
          <cell r="N1127">
            <v>44575</v>
          </cell>
          <cell r="O1127" t="str">
            <v>EMS02Q20000533HWA0012K</v>
          </cell>
          <cell r="P1127" t="str">
            <v>HWC2022011888361</v>
          </cell>
          <cell r="Q1127">
            <v>44579</v>
          </cell>
          <cell r="R1127" t="str">
            <v>AHW-60078I22</v>
          </cell>
          <cell r="S1127">
            <v>44599</v>
          </cell>
          <cell r="T1127">
            <v>44602</v>
          </cell>
          <cell r="U1127" t="str">
            <v>AIR</v>
          </cell>
          <cell r="V1127" t="str">
            <v>Delivered</v>
          </cell>
          <cell r="W1127" t="str">
            <v>02313BFA-2</v>
          </cell>
          <cell r="X1127">
            <v>44652</v>
          </cell>
          <cell r="AA1127" t="str">
            <v>EMS02Q20000533HWA0012K</v>
          </cell>
          <cell r="AB1127" t="b">
            <v>1</v>
          </cell>
          <cell r="AC1127">
            <v>44575</v>
          </cell>
        </row>
        <row r="1128">
          <cell r="A1128" t="str">
            <v>96600009940807074790000EMS02Q20000533HWA0012K</v>
          </cell>
          <cell r="B1128" t="e">
            <v>#N/A</v>
          </cell>
          <cell r="C1128" t="str">
            <v>9660000994630</v>
          </cell>
          <cell r="D1128" t="str">
            <v>96600009940807074790000</v>
          </cell>
          <cell r="E1128" t="str">
            <v>ONT</v>
          </cell>
          <cell r="F1128" t="str">
            <v>9660000994</v>
          </cell>
          <cell r="G1128" t="str">
            <v>08070747</v>
          </cell>
          <cell r="H1128">
            <v>630</v>
          </cell>
          <cell r="I1128" t="str">
            <v>Chip Ceramic Capacitor 25.0V 0.0033nF</v>
          </cell>
          <cell r="J1128">
            <v>90000</v>
          </cell>
          <cell r="K1128">
            <v>1.9E-3</v>
          </cell>
          <cell r="L1128">
            <v>171</v>
          </cell>
          <cell r="M1128" t="str">
            <v>451U</v>
          </cell>
          <cell r="N1128">
            <v>44575</v>
          </cell>
          <cell r="O1128" t="str">
            <v>EMS02Q20000533HWA0012K</v>
          </cell>
          <cell r="P1128" t="str">
            <v>HWC2022011888361</v>
          </cell>
          <cell r="Q1128">
            <v>44579</v>
          </cell>
          <cell r="R1128" t="str">
            <v>AHW-60078I22</v>
          </cell>
          <cell r="S1128">
            <v>44599</v>
          </cell>
          <cell r="T1128">
            <v>44602</v>
          </cell>
          <cell r="U1128" t="str">
            <v>AIR</v>
          </cell>
          <cell r="V1128" t="str">
            <v>Delivered</v>
          </cell>
          <cell r="W1128" t="str">
            <v>02313BFA-2</v>
          </cell>
          <cell r="X1128">
            <v>44652</v>
          </cell>
          <cell r="AA1128" t="str">
            <v>EMS02Q20000533HWA0012K</v>
          </cell>
          <cell r="AB1128" t="b">
            <v>1</v>
          </cell>
          <cell r="AC1128">
            <v>44575</v>
          </cell>
        </row>
        <row r="1129">
          <cell r="A1129" t="str">
            <v>966000099408070755160000EMS02Q20000533HWA0012K</v>
          </cell>
          <cell r="B1129" t="e">
            <v>#N/A</v>
          </cell>
          <cell r="C1129" t="str">
            <v>9660000994640</v>
          </cell>
          <cell r="D1129" t="str">
            <v>966000099408070755160000</v>
          </cell>
          <cell r="E1129" t="str">
            <v>ONT</v>
          </cell>
          <cell r="F1129" t="str">
            <v>9660000994</v>
          </cell>
          <cell r="G1129" t="str">
            <v>08070755</v>
          </cell>
          <cell r="H1129">
            <v>640</v>
          </cell>
          <cell r="I1129" t="str">
            <v>SMD Ceramic Capacitor 25V 0.0022nF +/-0</v>
          </cell>
          <cell r="J1129">
            <v>160000</v>
          </cell>
          <cell r="K1129">
            <v>5.0000000000000001E-4</v>
          </cell>
          <cell r="L1129">
            <v>80</v>
          </cell>
          <cell r="M1129" t="str">
            <v>451U</v>
          </cell>
          <cell r="N1129">
            <v>44575</v>
          </cell>
          <cell r="O1129" t="str">
            <v>EMS02Q20000533HWA0012K</v>
          </cell>
          <cell r="P1129" t="str">
            <v>HWC2022011888361</v>
          </cell>
          <cell r="Q1129">
            <v>44579</v>
          </cell>
          <cell r="R1129" t="str">
            <v>AHW-60078I22</v>
          </cell>
          <cell r="S1129">
            <v>44599</v>
          </cell>
          <cell r="T1129">
            <v>44602</v>
          </cell>
          <cell r="U1129" t="str">
            <v>AIR</v>
          </cell>
          <cell r="V1129" t="str">
            <v>Delivered</v>
          </cell>
          <cell r="W1129" t="str">
            <v>02313BFA-2</v>
          </cell>
          <cell r="X1129">
            <v>44652</v>
          </cell>
          <cell r="AA1129" t="str">
            <v>EMS02Q20000533HWA0012K</v>
          </cell>
          <cell r="AB1129" t="b">
            <v>1</v>
          </cell>
          <cell r="AC1129">
            <v>44575</v>
          </cell>
        </row>
        <row r="1130">
          <cell r="A1130" t="str">
            <v>96600009940807077840000EMS02Q20000533HWA0012K</v>
          </cell>
          <cell r="B1130" t="e">
            <v>#N/A</v>
          </cell>
          <cell r="C1130" t="str">
            <v>9660000994650</v>
          </cell>
          <cell r="D1130" t="str">
            <v>96600009940807077840000</v>
          </cell>
          <cell r="E1130" t="str">
            <v>ONT</v>
          </cell>
          <cell r="F1130" t="str">
            <v>9660000994</v>
          </cell>
          <cell r="G1130" t="str">
            <v>08070778</v>
          </cell>
          <cell r="H1130">
            <v>650</v>
          </cell>
          <cell r="I1130" t="str">
            <v>Chip Multilayer Ceramic Capacitor,50V,0.</v>
          </cell>
          <cell r="J1130">
            <v>40000</v>
          </cell>
          <cell r="K1130">
            <v>1.8E-3</v>
          </cell>
          <cell r="L1130">
            <v>72</v>
          </cell>
          <cell r="M1130" t="str">
            <v>451U</v>
          </cell>
          <cell r="N1130">
            <v>44575</v>
          </cell>
          <cell r="O1130" t="str">
            <v>EMS02Q20000533HWA0012K</v>
          </cell>
          <cell r="P1130" t="str">
            <v>HWC2022011888361</v>
          </cell>
          <cell r="Q1130">
            <v>44579</v>
          </cell>
          <cell r="R1130" t="str">
            <v>AHW-60078I22</v>
          </cell>
          <cell r="S1130">
            <v>44599</v>
          </cell>
          <cell r="T1130">
            <v>44602</v>
          </cell>
          <cell r="U1130" t="str">
            <v>AIR</v>
          </cell>
          <cell r="V1130" t="str">
            <v>Delivered</v>
          </cell>
          <cell r="W1130" t="str">
            <v>02313BFA-2</v>
          </cell>
          <cell r="X1130">
            <v>44652</v>
          </cell>
          <cell r="AA1130" t="str">
            <v>EMS02Q20000533HWA0012K</v>
          </cell>
          <cell r="AB1130" t="b">
            <v>1</v>
          </cell>
          <cell r="AC1130">
            <v>44575</v>
          </cell>
        </row>
        <row r="1131">
          <cell r="A1131" t="str">
            <v>96600009940807078620000EMS02Q20000533HWA0012K</v>
          </cell>
          <cell r="B1131" t="e">
            <v>#N/A</v>
          </cell>
          <cell r="C1131" t="str">
            <v>9660000994660</v>
          </cell>
          <cell r="D1131" t="str">
            <v>96600009940807078620000</v>
          </cell>
          <cell r="E1131" t="str">
            <v>ONT</v>
          </cell>
          <cell r="F1131" t="str">
            <v>9660000994</v>
          </cell>
          <cell r="G1131" t="str">
            <v>08070786</v>
          </cell>
          <cell r="H1131">
            <v>660</v>
          </cell>
          <cell r="I1131" t="str">
            <v>SMD Ceramic Capacitor,16V,220nF,+/-10%,X</v>
          </cell>
          <cell r="J1131">
            <v>20000</v>
          </cell>
          <cell r="K1131">
            <v>2.7000000000000001E-3</v>
          </cell>
          <cell r="L1131">
            <v>54</v>
          </cell>
          <cell r="M1131" t="str">
            <v>451U</v>
          </cell>
          <cell r="N1131">
            <v>44575</v>
          </cell>
          <cell r="O1131" t="str">
            <v>EMS02Q20000533HWA0012K</v>
          </cell>
          <cell r="P1131" t="str">
            <v>HWC2022011888361</v>
          </cell>
          <cell r="Q1131">
            <v>44579</v>
          </cell>
          <cell r="R1131" t="str">
            <v>AHW-60078I22</v>
          </cell>
          <cell r="S1131">
            <v>44599</v>
          </cell>
          <cell r="T1131">
            <v>44602</v>
          </cell>
          <cell r="U1131" t="str">
            <v>AIR</v>
          </cell>
          <cell r="V1131" t="str">
            <v>Delivered</v>
          </cell>
          <cell r="W1131" t="str">
            <v>02313BFA-2</v>
          </cell>
          <cell r="X1131">
            <v>44652</v>
          </cell>
          <cell r="AA1131" t="str">
            <v>EMS02Q20000533HWA0012K</v>
          </cell>
          <cell r="AB1131" t="b">
            <v>1</v>
          </cell>
          <cell r="AC1131">
            <v>44575</v>
          </cell>
        </row>
        <row r="1132">
          <cell r="A1132" t="str">
            <v>96600009940807078980000EMS02Q20000533HWA0012K</v>
          </cell>
          <cell r="B1132" t="e">
            <v>#N/A</v>
          </cell>
          <cell r="C1132" t="str">
            <v>9660000994670</v>
          </cell>
          <cell r="D1132" t="str">
            <v>96600009940807078980000</v>
          </cell>
          <cell r="E1132" t="str">
            <v>ONT</v>
          </cell>
          <cell r="F1132" t="str">
            <v>9660000994</v>
          </cell>
          <cell r="G1132" t="str">
            <v>08070789</v>
          </cell>
          <cell r="H1132">
            <v>670</v>
          </cell>
          <cell r="I1132" t="str">
            <v>SMD Capacitance 25V 0.0056nF 0.1pF NPO 0</v>
          </cell>
          <cell r="J1132">
            <v>80000</v>
          </cell>
          <cell r="K1132">
            <v>8.9999999999999998E-4</v>
          </cell>
          <cell r="L1132">
            <v>72</v>
          </cell>
          <cell r="M1132" t="str">
            <v>451U</v>
          </cell>
          <cell r="N1132">
            <v>44575</v>
          </cell>
          <cell r="O1132" t="str">
            <v>EMS02Q20000533HWA0012K</v>
          </cell>
          <cell r="P1132" t="str">
            <v>HWC2022011888361</v>
          </cell>
          <cell r="Q1132">
            <v>44579</v>
          </cell>
          <cell r="R1132" t="str">
            <v>AHW-60078I22</v>
          </cell>
          <cell r="S1132">
            <v>44599</v>
          </cell>
          <cell r="T1132">
            <v>44602</v>
          </cell>
          <cell r="U1132" t="str">
            <v>AIR</v>
          </cell>
          <cell r="V1132" t="str">
            <v>Delivered</v>
          </cell>
          <cell r="W1132" t="str">
            <v>02313BFA-2</v>
          </cell>
          <cell r="X1132">
            <v>44652</v>
          </cell>
          <cell r="AA1132" t="str">
            <v>EMS02Q20000533HWA0012K</v>
          </cell>
          <cell r="AB1132" t="b">
            <v>1</v>
          </cell>
          <cell r="AC1132">
            <v>44575</v>
          </cell>
        </row>
        <row r="1133">
          <cell r="A1133" t="str">
            <v>96600009940807081015000EMS02Q20000533HWA0012K</v>
          </cell>
          <cell r="B1133" t="e">
            <v>#N/A</v>
          </cell>
          <cell r="C1133" t="str">
            <v>9660000994680</v>
          </cell>
          <cell r="D1133" t="str">
            <v>96600009940807081015000</v>
          </cell>
          <cell r="E1133" t="str">
            <v>ONT</v>
          </cell>
          <cell r="F1133" t="str">
            <v>9660000994</v>
          </cell>
          <cell r="G1133" t="str">
            <v>08070810</v>
          </cell>
          <cell r="H1133">
            <v>680</v>
          </cell>
          <cell r="I1133" t="str">
            <v>SMD Cermic Capacitor 16V 0.22nF 10% X7R</v>
          </cell>
          <cell r="J1133">
            <v>15000</v>
          </cell>
          <cell r="K1133">
            <v>5.0000000000000001E-4</v>
          </cell>
          <cell r="L1133">
            <v>7.5</v>
          </cell>
          <cell r="M1133" t="str">
            <v>451U</v>
          </cell>
          <cell r="N1133">
            <v>44575</v>
          </cell>
          <cell r="O1133" t="str">
            <v>EMS02Q20000533HWA0012K</v>
          </cell>
          <cell r="P1133" t="str">
            <v>HWC2022011888361</v>
          </cell>
          <cell r="Q1133">
            <v>44579</v>
          </cell>
          <cell r="R1133" t="str">
            <v>AHW-60078I22</v>
          </cell>
          <cell r="S1133">
            <v>44599</v>
          </cell>
          <cell r="T1133">
            <v>44602</v>
          </cell>
          <cell r="U1133" t="str">
            <v>AIR</v>
          </cell>
          <cell r="V1133" t="str">
            <v>Delivered</v>
          </cell>
          <cell r="W1133" t="str">
            <v>02313BFA-2</v>
          </cell>
          <cell r="X1133">
            <v>44652</v>
          </cell>
          <cell r="AA1133" t="str">
            <v>EMS02Q20000533HWA0012K</v>
          </cell>
          <cell r="AB1133" t="b">
            <v>1</v>
          </cell>
          <cell r="AC1133">
            <v>44575</v>
          </cell>
        </row>
        <row r="1134">
          <cell r="A1134" t="str">
            <v>96600009940807085220000EMS02Q20000533HWA0012K</v>
          </cell>
          <cell r="B1134" t="e">
            <v>#N/A</v>
          </cell>
          <cell r="C1134" t="str">
            <v>9660000994690</v>
          </cell>
          <cell r="D1134" t="str">
            <v>96600009940807085220000</v>
          </cell>
          <cell r="E1134" t="str">
            <v>ONT</v>
          </cell>
          <cell r="F1134" t="str">
            <v>9660000994</v>
          </cell>
          <cell r="G1134" t="str">
            <v>08070852</v>
          </cell>
          <cell r="H1134">
            <v>690</v>
          </cell>
          <cell r="I1134" t="str">
            <v>ChipMultilayerCeramicCapacitor,100V,</v>
          </cell>
          <cell r="J1134">
            <v>20000</v>
          </cell>
          <cell r="K1134">
            <v>1.78E-2</v>
          </cell>
          <cell r="L1134">
            <v>356</v>
          </cell>
          <cell r="M1134" t="str">
            <v>451U</v>
          </cell>
          <cell r="N1134">
            <v>44575</v>
          </cell>
          <cell r="O1134" t="str">
            <v>EMS02Q20000533HWA0012K</v>
          </cell>
          <cell r="P1134" t="str">
            <v>HWC2022011888361</v>
          </cell>
          <cell r="Q1134">
            <v>44579</v>
          </cell>
          <cell r="R1134" t="str">
            <v>AHW-60078I22</v>
          </cell>
          <cell r="S1134">
            <v>44599</v>
          </cell>
          <cell r="T1134">
            <v>44602</v>
          </cell>
          <cell r="U1134" t="str">
            <v>AIR</v>
          </cell>
          <cell r="V1134" t="str">
            <v>Delivered</v>
          </cell>
          <cell r="W1134" t="str">
            <v>02313BFA-2</v>
          </cell>
          <cell r="X1134">
            <v>44652</v>
          </cell>
          <cell r="AA1134" t="str">
            <v>EMS02Q20000533HWA0012K</v>
          </cell>
          <cell r="AB1134" t="b">
            <v>1</v>
          </cell>
          <cell r="AC1134">
            <v>44575</v>
          </cell>
        </row>
        <row r="1135">
          <cell r="A1135" t="str">
            <v>96600009940807152345000EMS02Q20000533HWA0012K</v>
          </cell>
          <cell r="B1135" t="e">
            <v>#N/A</v>
          </cell>
          <cell r="C1135" t="str">
            <v>9660000994700</v>
          </cell>
          <cell r="D1135" t="str">
            <v>96600009940807152345000</v>
          </cell>
          <cell r="E1135" t="str">
            <v>ONT</v>
          </cell>
          <cell r="F1135" t="str">
            <v>9660000994</v>
          </cell>
          <cell r="G1135" t="str">
            <v>08071523</v>
          </cell>
          <cell r="H1135">
            <v>700</v>
          </cell>
          <cell r="I1135" t="str">
            <v>SMD Ceramic Capacitor 25V 0.0002nF 0.05p</v>
          </cell>
          <cell r="J1135">
            <v>45000</v>
          </cell>
          <cell r="K1135">
            <v>4.3E-3</v>
          </cell>
          <cell r="L1135">
            <v>193.5</v>
          </cell>
          <cell r="M1135" t="str">
            <v>451U</v>
          </cell>
          <cell r="N1135">
            <v>44575</v>
          </cell>
          <cell r="O1135" t="str">
            <v>EMS02Q20000533HWA0012K</v>
          </cell>
          <cell r="P1135" t="str">
            <v>HWC2022011888361</v>
          </cell>
          <cell r="Q1135">
            <v>44579</v>
          </cell>
          <cell r="R1135" t="str">
            <v>AHW-60078I22</v>
          </cell>
          <cell r="S1135">
            <v>44599</v>
          </cell>
          <cell r="T1135">
            <v>44602</v>
          </cell>
          <cell r="U1135" t="str">
            <v>AIR</v>
          </cell>
          <cell r="V1135" t="str">
            <v>Delivered</v>
          </cell>
          <cell r="W1135" t="str">
            <v>02313BFA-2</v>
          </cell>
          <cell r="X1135">
            <v>44652</v>
          </cell>
          <cell r="AA1135" t="str">
            <v>EMS02Q20000533HWA0012K</v>
          </cell>
          <cell r="AB1135" t="b">
            <v>1</v>
          </cell>
          <cell r="AC1135">
            <v>44575</v>
          </cell>
        </row>
        <row r="1136">
          <cell r="A1136" t="str">
            <v>96600009940807152445000EMS02Q20000533HWA0005K</v>
          </cell>
          <cell r="B1136" t="e">
            <v>#N/A</v>
          </cell>
          <cell r="C1136" t="str">
            <v>9660000994710</v>
          </cell>
          <cell r="D1136" t="str">
            <v>96600009940807152445000</v>
          </cell>
          <cell r="E1136" t="str">
            <v>ONT</v>
          </cell>
          <cell r="F1136" t="str">
            <v>9660000994</v>
          </cell>
          <cell r="G1136" t="str">
            <v>08071524</v>
          </cell>
          <cell r="H1136">
            <v>710</v>
          </cell>
          <cell r="I1136" t="str">
            <v>SMD Ceramic Capacitor 25V 0.0003nF +/-0</v>
          </cell>
          <cell r="J1136">
            <v>45000</v>
          </cell>
          <cell r="K1136">
            <v>4.5999999999999999E-3</v>
          </cell>
          <cell r="L1136">
            <v>207</v>
          </cell>
          <cell r="M1136" t="str">
            <v>451U</v>
          </cell>
          <cell r="N1136">
            <v>44577</v>
          </cell>
          <cell r="O1136" t="str">
            <v>EMS02Q20000533HWA0005K</v>
          </cell>
          <cell r="P1136" t="str">
            <v>HWC2022012599239</v>
          </cell>
          <cell r="Q1136">
            <v>44586</v>
          </cell>
          <cell r="R1136" t="str">
            <v>AHW-60115I22</v>
          </cell>
          <cell r="S1136">
            <v>44604</v>
          </cell>
          <cell r="T1136">
            <v>44608</v>
          </cell>
          <cell r="U1136" t="str">
            <v>AIR</v>
          </cell>
          <cell r="V1136" t="str">
            <v>Delivered</v>
          </cell>
          <cell r="W1136" t="str">
            <v>02313BFA-2</v>
          </cell>
          <cell r="X1136">
            <v>44652</v>
          </cell>
          <cell r="AA1136" t="str">
            <v>EMS02Q20000533HWA0005K</v>
          </cell>
          <cell r="AB1136" t="b">
            <v>1</v>
          </cell>
          <cell r="AC1136">
            <v>44577</v>
          </cell>
        </row>
        <row r="1137">
          <cell r="A1137" t="str">
            <v>96600009940807152590000EMS02Q20000533HWA0005K</v>
          </cell>
          <cell r="B1137" t="e">
            <v>#N/A</v>
          </cell>
          <cell r="C1137" t="str">
            <v>9660000994720</v>
          </cell>
          <cell r="D1137" t="str">
            <v>96600009940807152590000</v>
          </cell>
          <cell r="E1137" t="str">
            <v>ONT</v>
          </cell>
          <cell r="F1137" t="str">
            <v>9660000994</v>
          </cell>
          <cell r="G1137" t="str">
            <v>08071525</v>
          </cell>
          <cell r="H1137">
            <v>720</v>
          </cell>
          <cell r="I1137" t="str">
            <v>SMD Ceramic Capacitor 25V 0.0004nF 0.05p</v>
          </cell>
          <cell r="J1137">
            <v>90000</v>
          </cell>
          <cell r="K1137">
            <v>4.3E-3</v>
          </cell>
          <cell r="L1137">
            <v>387</v>
          </cell>
          <cell r="M1137" t="str">
            <v>451U</v>
          </cell>
          <cell r="N1137">
            <v>44577</v>
          </cell>
          <cell r="O1137" t="str">
            <v>EMS02Q20000533HWA0005K</v>
          </cell>
          <cell r="P1137" t="str">
            <v>HWC2022012599239</v>
          </cell>
          <cell r="Q1137">
            <v>44586</v>
          </cell>
          <cell r="R1137" t="str">
            <v>AHW-60115I22</v>
          </cell>
          <cell r="S1137">
            <v>44604</v>
          </cell>
          <cell r="T1137">
            <v>44608</v>
          </cell>
          <cell r="U1137" t="str">
            <v>AIR</v>
          </cell>
          <cell r="V1137" t="str">
            <v>Delivered</v>
          </cell>
          <cell r="W1137" t="str">
            <v>02313BFA-2</v>
          </cell>
          <cell r="X1137">
            <v>44652</v>
          </cell>
          <cell r="AA1137" t="str">
            <v>EMS02Q20000533HWA0005K</v>
          </cell>
          <cell r="AB1137" t="b">
            <v>1</v>
          </cell>
          <cell r="AC1137">
            <v>44577</v>
          </cell>
        </row>
        <row r="1138">
          <cell r="A1138" t="str">
            <v>96600009940807153975000EMS02Q20000533HWA0005K</v>
          </cell>
          <cell r="B1138" t="e">
            <v>#N/A</v>
          </cell>
          <cell r="C1138" t="str">
            <v>9660000994730</v>
          </cell>
          <cell r="D1138" t="str">
            <v>96600009940807153975000</v>
          </cell>
          <cell r="E1138" t="str">
            <v>ONT</v>
          </cell>
          <cell r="F1138" t="str">
            <v>9660000994</v>
          </cell>
          <cell r="G1138" t="str">
            <v>08071539</v>
          </cell>
          <cell r="H1138">
            <v>730</v>
          </cell>
          <cell r="I1138" t="str">
            <v>SMD Ceramic Capacitor 25V 0.0024nF 0.1pF</v>
          </cell>
          <cell r="J1138">
            <v>75000</v>
          </cell>
          <cell r="K1138">
            <v>1.6999999999999999E-3</v>
          </cell>
          <cell r="L1138">
            <v>127.5</v>
          </cell>
          <cell r="M1138" t="str">
            <v>451U</v>
          </cell>
          <cell r="N1138">
            <v>44577</v>
          </cell>
          <cell r="O1138" t="str">
            <v>EMS02Q20000533HWA0005K</v>
          </cell>
          <cell r="P1138" t="str">
            <v>HWC2022012599239</v>
          </cell>
          <cell r="Q1138">
            <v>44586</v>
          </cell>
          <cell r="R1138" t="str">
            <v>AHW-60115I22</v>
          </cell>
          <cell r="S1138">
            <v>44604</v>
          </cell>
          <cell r="T1138">
            <v>44608</v>
          </cell>
          <cell r="U1138" t="str">
            <v>AIR</v>
          </cell>
          <cell r="V1138" t="str">
            <v>Delivered</v>
          </cell>
          <cell r="W1138" t="str">
            <v>02313BFA-2</v>
          </cell>
          <cell r="X1138">
            <v>44652</v>
          </cell>
          <cell r="AA1138" t="str">
            <v>EMS02Q20000533HWA0005K</v>
          </cell>
          <cell r="AB1138" t="b">
            <v>1</v>
          </cell>
          <cell r="AC1138">
            <v>44577</v>
          </cell>
        </row>
        <row r="1139">
          <cell r="A1139" t="str">
            <v>96600009940807156330000EMS02Q20000533HWA0015K</v>
          </cell>
          <cell r="B1139" t="e">
            <v>#N/A</v>
          </cell>
          <cell r="C1139" t="str">
            <v>9660000994740</v>
          </cell>
          <cell r="D1139" t="str">
            <v>96600009940807156330000</v>
          </cell>
          <cell r="E1139" t="str">
            <v>ONT</v>
          </cell>
          <cell r="F1139" t="str">
            <v>9660000994</v>
          </cell>
          <cell r="G1139" t="str">
            <v>08071563</v>
          </cell>
          <cell r="H1139">
            <v>740</v>
          </cell>
          <cell r="I1139" t="str">
            <v>SMD Ceramic Capacitor 25V 0.018nF 2% NPO</v>
          </cell>
          <cell r="J1139">
            <v>30000</v>
          </cell>
          <cell r="K1139">
            <v>1.2999999999999999E-3</v>
          </cell>
          <cell r="L1139">
            <v>39</v>
          </cell>
          <cell r="M1139" t="str">
            <v>451U</v>
          </cell>
          <cell r="N1139" t="str">
            <v/>
          </cell>
          <cell r="O1139" t="str">
            <v>EMS02Q20000533HWA0015K</v>
          </cell>
          <cell r="P1139" t="str">
            <v>HWC2022012599240</v>
          </cell>
          <cell r="Q1139">
            <v>44586</v>
          </cell>
          <cell r="R1139" t="str">
            <v>AHW-60115I22</v>
          </cell>
          <cell r="S1139">
            <v>44604</v>
          </cell>
          <cell r="T1139">
            <v>44608</v>
          </cell>
          <cell r="U1139" t="str">
            <v>AIR</v>
          </cell>
          <cell r="V1139" t="str">
            <v>Delivered</v>
          </cell>
          <cell r="W1139" t="str">
            <v>02313BFA-2</v>
          </cell>
          <cell r="X1139">
            <v>44652</v>
          </cell>
          <cell r="AA1139" t="str">
            <v>EMS02Q20000533HWA0015K</v>
          </cell>
          <cell r="AB1139" t="b">
            <v>1</v>
          </cell>
          <cell r="AC1139" t="str">
            <v/>
          </cell>
        </row>
        <row r="1140">
          <cell r="A1140" t="str">
            <v>966000099408071629204000EMS02Q20000533HWA0005K</v>
          </cell>
          <cell r="B1140" t="e">
            <v>#N/A</v>
          </cell>
          <cell r="C1140" t="str">
            <v>9660000994750</v>
          </cell>
          <cell r="D1140" t="str">
            <v>966000099408071629204000</v>
          </cell>
          <cell r="E1140" t="str">
            <v>ONT</v>
          </cell>
          <cell r="F1140" t="str">
            <v>9660000994</v>
          </cell>
          <cell r="G1140" t="str">
            <v>08071629</v>
          </cell>
          <cell r="H1140">
            <v>750</v>
          </cell>
          <cell r="I1140" t="str">
            <v>SMD Ceramic Capacitor 25V 10000nF +/-20</v>
          </cell>
          <cell r="J1140">
            <v>204000</v>
          </cell>
          <cell r="K1140">
            <v>1.0200000000000001E-2</v>
          </cell>
          <cell r="L1140">
            <v>2080.8000000000002</v>
          </cell>
          <cell r="M1140" t="str">
            <v>451U</v>
          </cell>
          <cell r="N1140">
            <v>44577</v>
          </cell>
          <cell r="O1140" t="str">
            <v>EMS02Q20000533HWA0005K</v>
          </cell>
          <cell r="P1140" t="str">
            <v>HWC2022012599239</v>
          </cell>
          <cell r="Q1140">
            <v>44586</v>
          </cell>
          <cell r="R1140" t="str">
            <v>AHW-60115I22</v>
          </cell>
          <cell r="S1140">
            <v>44604</v>
          </cell>
          <cell r="T1140">
            <v>44608</v>
          </cell>
          <cell r="U1140" t="str">
            <v>AIR</v>
          </cell>
          <cell r="V1140" t="str">
            <v>Delivered</v>
          </cell>
          <cell r="W1140" t="str">
            <v>02313BFA-2</v>
          </cell>
          <cell r="X1140">
            <v>44652</v>
          </cell>
          <cell r="AA1140" t="str">
            <v>EMS02Q20000533HWA0005K</v>
          </cell>
          <cell r="AB1140" t="b">
            <v>1</v>
          </cell>
          <cell r="AC1140">
            <v>44577</v>
          </cell>
        </row>
        <row r="1141">
          <cell r="A1141" t="str">
            <v>966000099408071642945000EMS02Q20000533HWA0005K</v>
          </cell>
          <cell r="B1141" t="e">
            <v>#N/A</v>
          </cell>
          <cell r="C1141" t="str">
            <v>9660000994760</v>
          </cell>
          <cell r="D1141" t="str">
            <v>966000099408071642945000</v>
          </cell>
          <cell r="E1141" t="str">
            <v>ONT</v>
          </cell>
          <cell r="F1141" t="str">
            <v>9660000994</v>
          </cell>
          <cell r="G1141" t="str">
            <v>08071642</v>
          </cell>
          <cell r="H1141">
            <v>760</v>
          </cell>
          <cell r="I1141" t="str">
            <v>SMD Ceramic Capacitor 10V 100nF 10% X5R</v>
          </cell>
          <cell r="J1141">
            <v>945000</v>
          </cell>
          <cell r="K1141">
            <v>4.0000000000000002E-4</v>
          </cell>
          <cell r="L1141">
            <v>378</v>
          </cell>
          <cell r="M1141" t="str">
            <v>451U</v>
          </cell>
          <cell r="N1141">
            <v>44577</v>
          </cell>
          <cell r="O1141" t="str">
            <v>EMS02Q20000533HWA0005K</v>
          </cell>
          <cell r="P1141" t="str">
            <v>HWC2022012599239</v>
          </cell>
          <cell r="Q1141">
            <v>44586</v>
          </cell>
          <cell r="R1141" t="str">
            <v>AHW-60115I22</v>
          </cell>
          <cell r="S1141">
            <v>44604</v>
          </cell>
          <cell r="T1141">
            <v>44608</v>
          </cell>
          <cell r="U1141" t="str">
            <v>AIR</v>
          </cell>
          <cell r="V1141" t="str">
            <v>Delivered</v>
          </cell>
          <cell r="W1141" t="str">
            <v>02313BFA-2</v>
          </cell>
          <cell r="X1141">
            <v>44652</v>
          </cell>
          <cell r="AA1141" t="str">
            <v>EMS02Q20000533HWA0005K</v>
          </cell>
          <cell r="AB1141" t="b">
            <v>1</v>
          </cell>
          <cell r="AC1141">
            <v>44577</v>
          </cell>
        </row>
        <row r="1142">
          <cell r="A1142" t="str">
            <v>96600009940807165715000EMS02Q20000533HWA0005K</v>
          </cell>
          <cell r="B1142" t="e">
            <v>#N/A</v>
          </cell>
          <cell r="C1142" t="str">
            <v>9660000994770</v>
          </cell>
          <cell r="D1142" t="str">
            <v>96600009940807165715000</v>
          </cell>
          <cell r="E1142" t="str">
            <v>ONT</v>
          </cell>
          <cell r="F1142" t="str">
            <v>9660000994</v>
          </cell>
          <cell r="G1142" t="str">
            <v>08071657</v>
          </cell>
          <cell r="H1142">
            <v>770</v>
          </cell>
          <cell r="I1142" t="str">
            <v>SMD Ceramic Capacitor 25V 0.00075nF +/-0</v>
          </cell>
          <cell r="J1142">
            <v>15000</v>
          </cell>
          <cell r="K1142">
            <v>2.5000000000000001E-3</v>
          </cell>
          <cell r="L1142">
            <v>37.5</v>
          </cell>
          <cell r="M1142" t="str">
            <v>451U</v>
          </cell>
          <cell r="N1142">
            <v>44577</v>
          </cell>
          <cell r="O1142" t="str">
            <v>EMS02Q20000533HWA0005K</v>
          </cell>
          <cell r="P1142" t="str">
            <v>HWC2022012599239</v>
          </cell>
          <cell r="Q1142">
            <v>44586</v>
          </cell>
          <cell r="R1142" t="str">
            <v>AHW-60115I22</v>
          </cell>
          <cell r="S1142">
            <v>44604</v>
          </cell>
          <cell r="T1142">
            <v>44608</v>
          </cell>
          <cell r="U1142" t="str">
            <v>AIR</v>
          </cell>
          <cell r="V1142" t="str">
            <v>Delivered</v>
          </cell>
          <cell r="W1142" t="str">
            <v>02313BFA-2</v>
          </cell>
          <cell r="X1142">
            <v>44652</v>
          </cell>
          <cell r="AA1142" t="str">
            <v>EMS02Q20000533HWA0005K</v>
          </cell>
          <cell r="AB1142" t="b">
            <v>1</v>
          </cell>
          <cell r="AC1142">
            <v>44577</v>
          </cell>
        </row>
        <row r="1143">
          <cell r="A1143" t="str">
            <v>966000099408071723285000EMS02Q20000533HWA0005K</v>
          </cell>
          <cell r="B1143" t="e">
            <v>#N/A</v>
          </cell>
          <cell r="C1143" t="str">
            <v>9660000994780</v>
          </cell>
          <cell r="D1143" t="str">
            <v>966000099408071723285000</v>
          </cell>
          <cell r="E1143" t="str">
            <v>ONT</v>
          </cell>
          <cell r="F1143" t="str">
            <v>9660000994</v>
          </cell>
          <cell r="G1143" t="str">
            <v>08071723</v>
          </cell>
          <cell r="H1143">
            <v>780</v>
          </cell>
          <cell r="I1143" t="str">
            <v>SMD Ceramic Capacitor 10V 10nF 10% X7R 0</v>
          </cell>
          <cell r="J1143">
            <v>285000</v>
          </cell>
          <cell r="K1143">
            <v>4.0000000000000002E-4</v>
          </cell>
          <cell r="L1143">
            <v>114</v>
          </cell>
          <cell r="M1143" t="str">
            <v>451U</v>
          </cell>
          <cell r="N1143">
            <v>44577</v>
          </cell>
          <cell r="O1143" t="str">
            <v>EMS02Q20000533HWA0005K</v>
          </cell>
          <cell r="P1143" t="str">
            <v>HWC2022012599239</v>
          </cell>
          <cell r="Q1143">
            <v>44586</v>
          </cell>
          <cell r="R1143" t="str">
            <v>AHW-60115I22</v>
          </cell>
          <cell r="S1143">
            <v>44604</v>
          </cell>
          <cell r="T1143">
            <v>44608</v>
          </cell>
          <cell r="U1143" t="str">
            <v>AIR</v>
          </cell>
          <cell r="V1143" t="str">
            <v>Delivered</v>
          </cell>
          <cell r="W1143" t="str">
            <v>02313BFA-2</v>
          </cell>
          <cell r="X1143">
            <v>44652</v>
          </cell>
          <cell r="AA1143" t="str">
            <v>EMS02Q20000533HWA0005K</v>
          </cell>
          <cell r="AB1143" t="b">
            <v>1</v>
          </cell>
          <cell r="AC1143">
            <v>44577</v>
          </cell>
        </row>
        <row r="1144">
          <cell r="A1144" t="str">
            <v>966000099408071754255000EMS02Q20000533HWA0005K</v>
          </cell>
          <cell r="B1144" t="e">
            <v>#N/A</v>
          </cell>
          <cell r="C1144" t="str">
            <v>9660000994790</v>
          </cell>
          <cell r="D1144" t="str">
            <v>966000099408071754255000</v>
          </cell>
          <cell r="E1144" t="str">
            <v>ONT</v>
          </cell>
          <cell r="F1144" t="str">
            <v>9660000994</v>
          </cell>
          <cell r="G1144" t="str">
            <v>08071754</v>
          </cell>
          <cell r="H1144">
            <v>790</v>
          </cell>
          <cell r="I1144" t="str">
            <v>SMD Ceramic Capacitor 6.3V 1000nF 20% X5</v>
          </cell>
          <cell r="J1144">
            <v>255000</v>
          </cell>
          <cell r="K1144">
            <v>1.1999999999999999E-3</v>
          </cell>
          <cell r="L1144">
            <v>306</v>
          </cell>
          <cell r="M1144" t="str">
            <v>451U</v>
          </cell>
          <cell r="N1144">
            <v>44577</v>
          </cell>
          <cell r="O1144" t="str">
            <v>EMS02Q20000533HWA0005K</v>
          </cell>
          <cell r="P1144" t="str">
            <v>HWC2022012599239</v>
          </cell>
          <cell r="Q1144">
            <v>44586</v>
          </cell>
          <cell r="R1144" t="str">
            <v>AHW-60115I22</v>
          </cell>
          <cell r="S1144">
            <v>44604</v>
          </cell>
          <cell r="T1144">
            <v>44608</v>
          </cell>
          <cell r="U1144" t="str">
            <v>AIR</v>
          </cell>
          <cell r="V1144" t="str">
            <v>Delivered</v>
          </cell>
          <cell r="W1144" t="str">
            <v>02313BFA-2</v>
          </cell>
          <cell r="X1144">
            <v>44652</v>
          </cell>
          <cell r="AA1144" t="str">
            <v>EMS02Q20000533HWA0005K</v>
          </cell>
          <cell r="AB1144" t="b">
            <v>1</v>
          </cell>
          <cell r="AC1144">
            <v>44577</v>
          </cell>
        </row>
        <row r="1145">
          <cell r="A1145" t="str">
            <v>966000099408071880135000EMS02Q20000533HWA0005K</v>
          </cell>
          <cell r="B1145" t="e">
            <v>#N/A</v>
          </cell>
          <cell r="C1145" t="str">
            <v>9660000994800</v>
          </cell>
          <cell r="D1145" t="str">
            <v>966000099408071880135000</v>
          </cell>
          <cell r="E1145" t="str">
            <v>ONT</v>
          </cell>
          <cell r="F1145" t="str">
            <v>9660000994</v>
          </cell>
          <cell r="G1145" t="str">
            <v>08071880</v>
          </cell>
          <cell r="H1145">
            <v>800</v>
          </cell>
          <cell r="I1145" t="str">
            <v>SMD Ceramic Capacitor 25V 0.0005nF 0.05P</v>
          </cell>
          <cell r="J1145">
            <v>135000</v>
          </cell>
          <cell r="K1145">
            <v>3.3999999999999998E-3</v>
          </cell>
          <cell r="L1145">
            <v>459</v>
          </cell>
          <cell r="M1145" t="str">
            <v>451U</v>
          </cell>
          <cell r="N1145">
            <v>44577</v>
          </cell>
          <cell r="O1145" t="str">
            <v>EMS02Q20000533HWA0005K</v>
          </cell>
          <cell r="P1145" t="str">
            <v>HWC2022012599239</v>
          </cell>
          <cell r="Q1145">
            <v>44586</v>
          </cell>
          <cell r="R1145" t="str">
            <v>AHW-60115I22</v>
          </cell>
          <cell r="S1145">
            <v>44604</v>
          </cell>
          <cell r="T1145">
            <v>44608</v>
          </cell>
          <cell r="U1145" t="str">
            <v>AIR</v>
          </cell>
          <cell r="V1145" t="str">
            <v>Delivered</v>
          </cell>
          <cell r="W1145" t="str">
            <v>02313BFA-2</v>
          </cell>
          <cell r="X1145">
            <v>44652</v>
          </cell>
          <cell r="AA1145" t="str">
            <v>EMS02Q20000533HWA0005K</v>
          </cell>
          <cell r="AB1145" t="b">
            <v>1</v>
          </cell>
          <cell r="AC1145">
            <v>44577</v>
          </cell>
        </row>
        <row r="1146">
          <cell r="A1146" t="str">
            <v>96600009940807205539000EMS02Q20000533HWA0014K</v>
          </cell>
          <cell r="B1146" t="e">
            <v>#N/A</v>
          </cell>
          <cell r="C1146" t="str">
            <v>9660000994810</v>
          </cell>
          <cell r="D1146" t="str">
            <v>96600009940807205539000</v>
          </cell>
          <cell r="E1146" t="str">
            <v>ONT</v>
          </cell>
          <cell r="F1146" t="str">
            <v>9660000994</v>
          </cell>
          <cell r="G1146" t="str">
            <v>08072055</v>
          </cell>
          <cell r="H1146">
            <v>810</v>
          </cell>
          <cell r="I1146" t="str">
            <v>MLCC,100V,1000nF,+/-10,X7S,0805,NULL</v>
          </cell>
          <cell r="J1146">
            <v>39000</v>
          </cell>
          <cell r="K1146">
            <v>7.0099999999999996E-2</v>
          </cell>
          <cell r="L1146">
            <v>2733.8999999999996</v>
          </cell>
          <cell r="M1146" t="str">
            <v>451U</v>
          </cell>
          <cell r="N1146">
            <v>44577</v>
          </cell>
          <cell r="O1146" t="str">
            <v>EMS02Q20000533HWA0014K</v>
          </cell>
          <cell r="P1146" t="str">
            <v>HWC2022011888362</v>
          </cell>
          <cell r="Q1146">
            <v>44579</v>
          </cell>
          <cell r="R1146" t="str">
            <v>AHW-60078I22</v>
          </cell>
          <cell r="S1146">
            <v>44599</v>
          </cell>
          <cell r="T1146">
            <v>44602</v>
          </cell>
          <cell r="U1146" t="str">
            <v>AIR</v>
          </cell>
          <cell r="V1146" t="str">
            <v>Delivered</v>
          </cell>
          <cell r="W1146" t="str">
            <v>02313BFA-2</v>
          </cell>
          <cell r="X1146">
            <v>44652</v>
          </cell>
          <cell r="AA1146" t="str">
            <v>EMS02Q20000533HWA0014K</v>
          </cell>
          <cell r="AB1146" t="b">
            <v>1</v>
          </cell>
          <cell r="AC1146">
            <v>44577</v>
          </cell>
        </row>
        <row r="1147">
          <cell r="A1147" t="str">
            <v>96600009940807232320000EMS02Q20000533HWA0014K</v>
          </cell>
          <cell r="B1147" t="e">
            <v>#N/A</v>
          </cell>
          <cell r="C1147" t="str">
            <v>9660000994820</v>
          </cell>
          <cell r="D1147" t="str">
            <v>96600009940807232320000</v>
          </cell>
          <cell r="E1147" t="str">
            <v>ONT</v>
          </cell>
          <cell r="F1147" t="str">
            <v>9660000994</v>
          </cell>
          <cell r="G1147" t="str">
            <v>08072323</v>
          </cell>
          <cell r="H1147">
            <v>820</v>
          </cell>
          <cell r="I1147" t="str">
            <v>SMD Ceramic Capacitor 50V 0.1nF +/-5%</v>
          </cell>
          <cell r="J1147">
            <v>20000</v>
          </cell>
          <cell r="K1147">
            <v>8.9999999999999998E-4</v>
          </cell>
          <cell r="L1147">
            <v>18</v>
          </cell>
          <cell r="M1147" t="str">
            <v>451U</v>
          </cell>
          <cell r="N1147">
            <v>44577</v>
          </cell>
          <cell r="O1147" t="str">
            <v>EMS02Q20000533HWA0014K</v>
          </cell>
          <cell r="P1147" t="str">
            <v>HWC2022011888362</v>
          </cell>
          <cell r="Q1147">
            <v>44579</v>
          </cell>
          <cell r="R1147" t="str">
            <v>AHW-60078I22</v>
          </cell>
          <cell r="S1147">
            <v>44599</v>
          </cell>
          <cell r="T1147">
            <v>44602</v>
          </cell>
          <cell r="U1147" t="str">
            <v>AIR</v>
          </cell>
          <cell r="V1147" t="str">
            <v>Delivered</v>
          </cell>
          <cell r="W1147" t="str">
            <v>02313BFA-2</v>
          </cell>
          <cell r="X1147">
            <v>44652</v>
          </cell>
          <cell r="AA1147" t="str">
            <v>EMS02Q20000533HWA0014K</v>
          </cell>
          <cell r="AB1147" t="b">
            <v>1</v>
          </cell>
          <cell r="AC1147">
            <v>44577</v>
          </cell>
        </row>
        <row r="1148">
          <cell r="A1148" t="str">
            <v>966000099408072325610000EMS02Q20000533HWA0014K</v>
          </cell>
          <cell r="B1148" t="e">
            <v>#N/A</v>
          </cell>
          <cell r="C1148" t="str">
            <v>9660000994830</v>
          </cell>
          <cell r="D1148" t="str">
            <v>966000099408072325610000</v>
          </cell>
          <cell r="E1148" t="str">
            <v>ONT</v>
          </cell>
          <cell r="F1148" t="str">
            <v>9660000994</v>
          </cell>
          <cell r="G1148" t="str">
            <v>08072325</v>
          </cell>
          <cell r="H1148">
            <v>830</v>
          </cell>
          <cell r="I1148" t="str">
            <v>SMD Ceramic Capacitor 50V 0.01nF +/-5%</v>
          </cell>
          <cell r="J1148">
            <v>610000</v>
          </cell>
          <cell r="K1148">
            <v>6.9999999999999999E-4</v>
          </cell>
          <cell r="L1148">
            <v>427</v>
          </cell>
          <cell r="M1148" t="str">
            <v>451U</v>
          </cell>
          <cell r="N1148">
            <v>44577</v>
          </cell>
          <cell r="O1148" t="str">
            <v>EMS02Q20000533HWA0014K</v>
          </cell>
          <cell r="P1148" t="str">
            <v>HWC2022011888362</v>
          </cell>
          <cell r="Q1148">
            <v>44579</v>
          </cell>
          <cell r="R1148" t="str">
            <v>AHW-60078I22</v>
          </cell>
          <cell r="S1148">
            <v>44599</v>
          </cell>
          <cell r="T1148">
            <v>44602</v>
          </cell>
          <cell r="U1148" t="str">
            <v>AIR</v>
          </cell>
          <cell r="V1148" t="str">
            <v>Delivered</v>
          </cell>
          <cell r="W1148" t="str">
            <v>02313BFA-2</v>
          </cell>
          <cell r="X1148">
            <v>44652</v>
          </cell>
          <cell r="AA1148" t="str">
            <v>EMS02Q20000533HWA0014K</v>
          </cell>
          <cell r="AB1148" t="b">
            <v>1</v>
          </cell>
          <cell r="AC1148">
            <v>44577</v>
          </cell>
        </row>
        <row r="1149">
          <cell r="A1149" t="str">
            <v>966000099408072330150000EMS02Q20000533HWA0014K</v>
          </cell>
          <cell r="B1149" t="e">
            <v>#N/A</v>
          </cell>
          <cell r="C1149" t="str">
            <v>9660000994840</v>
          </cell>
          <cell r="D1149" t="str">
            <v>966000099408072330150000</v>
          </cell>
          <cell r="E1149" t="str">
            <v>ONT</v>
          </cell>
          <cell r="F1149" t="str">
            <v>9660000994</v>
          </cell>
          <cell r="G1149" t="str">
            <v>08072330</v>
          </cell>
          <cell r="H1149">
            <v>840</v>
          </cell>
          <cell r="I1149" t="str">
            <v>SMD Ceramic Capacitor 50V 0.033nF +/-5%</v>
          </cell>
          <cell r="J1149">
            <v>150000</v>
          </cell>
          <cell r="K1149">
            <v>6.9999999999999999E-4</v>
          </cell>
          <cell r="L1149">
            <v>105</v>
          </cell>
          <cell r="M1149" t="str">
            <v>451U</v>
          </cell>
          <cell r="N1149">
            <v>44577</v>
          </cell>
          <cell r="O1149" t="str">
            <v>EMS02Q20000533HWA0014K</v>
          </cell>
          <cell r="P1149" t="str">
            <v>HWC2022011888362</v>
          </cell>
          <cell r="Q1149">
            <v>44579</v>
          </cell>
          <cell r="R1149" t="str">
            <v>AHW-60078I22</v>
          </cell>
          <cell r="S1149">
            <v>44599</v>
          </cell>
          <cell r="T1149">
            <v>44602</v>
          </cell>
          <cell r="U1149" t="str">
            <v>AIR</v>
          </cell>
          <cell r="V1149" t="str">
            <v>Delivered</v>
          </cell>
          <cell r="W1149" t="str">
            <v>02313BFA-2</v>
          </cell>
          <cell r="X1149">
            <v>44652</v>
          </cell>
          <cell r="AA1149" t="str">
            <v>EMS02Q20000533HWA0014K</v>
          </cell>
          <cell r="AB1149" t="b">
            <v>1</v>
          </cell>
          <cell r="AC1149">
            <v>44577</v>
          </cell>
        </row>
        <row r="1150">
          <cell r="A1150" t="str">
            <v>96600009940807233130000EMS02Q20000533HWA0014K</v>
          </cell>
          <cell r="B1150" t="e">
            <v>#N/A</v>
          </cell>
          <cell r="C1150" t="str">
            <v>9660000994850</v>
          </cell>
          <cell r="D1150" t="str">
            <v>96600009940807233130000</v>
          </cell>
          <cell r="E1150" t="str">
            <v>ONT</v>
          </cell>
          <cell r="F1150" t="str">
            <v>9660000994</v>
          </cell>
          <cell r="G1150" t="str">
            <v>08072331</v>
          </cell>
          <cell r="H1150">
            <v>850</v>
          </cell>
          <cell r="I1150" t="str">
            <v>SMD Ceramic Capacitor 50V 2.2nF +/-10%</v>
          </cell>
          <cell r="J1150">
            <v>30000</v>
          </cell>
          <cell r="K1150">
            <v>8.0000000000000004E-4</v>
          </cell>
          <cell r="L1150">
            <v>24</v>
          </cell>
          <cell r="M1150" t="str">
            <v>451U</v>
          </cell>
          <cell r="N1150">
            <v>44577</v>
          </cell>
          <cell r="O1150" t="str">
            <v>EMS02Q20000533HWA0014K</v>
          </cell>
          <cell r="P1150" t="str">
            <v>HWC2022011888362</v>
          </cell>
          <cell r="Q1150">
            <v>44579</v>
          </cell>
          <cell r="R1150" t="str">
            <v>AHW-60078I22</v>
          </cell>
          <cell r="S1150">
            <v>44599</v>
          </cell>
          <cell r="T1150">
            <v>44602</v>
          </cell>
          <cell r="U1150" t="str">
            <v>AIR</v>
          </cell>
          <cell r="V1150" t="str">
            <v>Delivered</v>
          </cell>
          <cell r="W1150" t="str">
            <v>02313BFA-2</v>
          </cell>
          <cell r="X1150">
            <v>44652</v>
          </cell>
          <cell r="AA1150" t="str">
            <v>EMS02Q20000533HWA0014K</v>
          </cell>
          <cell r="AB1150" t="b">
            <v>1</v>
          </cell>
          <cell r="AC1150">
            <v>44577</v>
          </cell>
        </row>
        <row r="1151">
          <cell r="A1151" t="str">
            <v>966000099408072336450000EMS02Q20000533HWA0014K</v>
          </cell>
          <cell r="B1151" t="e">
            <v>#N/A</v>
          </cell>
          <cell r="C1151" t="str">
            <v>9660000994860</v>
          </cell>
          <cell r="D1151" t="str">
            <v>966000099408072336450000</v>
          </cell>
          <cell r="E1151" t="str">
            <v>ONT</v>
          </cell>
          <cell r="F1151" t="str">
            <v>9660000994</v>
          </cell>
          <cell r="G1151" t="str">
            <v>08072336</v>
          </cell>
          <cell r="H1151">
            <v>860</v>
          </cell>
          <cell r="I1151" t="str">
            <v>SMD Ceramic Capacitor 10V 1000nF +/-10%</v>
          </cell>
          <cell r="J1151">
            <v>450000</v>
          </cell>
          <cell r="K1151">
            <v>1.4E-3</v>
          </cell>
          <cell r="L1151">
            <v>630</v>
          </cell>
          <cell r="M1151" t="str">
            <v>451U</v>
          </cell>
          <cell r="N1151">
            <v>44577</v>
          </cell>
          <cell r="O1151" t="str">
            <v>EMS02Q20000533HWA0014K</v>
          </cell>
          <cell r="P1151" t="str">
            <v>HWC2022011888362</v>
          </cell>
          <cell r="Q1151">
            <v>44579</v>
          </cell>
          <cell r="R1151" t="str">
            <v>AHW-60078I22</v>
          </cell>
          <cell r="S1151">
            <v>44599</v>
          </cell>
          <cell r="T1151">
            <v>44602</v>
          </cell>
          <cell r="U1151" t="str">
            <v>AIR</v>
          </cell>
          <cell r="V1151" t="str">
            <v>Delivered</v>
          </cell>
          <cell r="W1151" t="str">
            <v>02313BFA-2</v>
          </cell>
          <cell r="X1151">
            <v>44652</v>
          </cell>
          <cell r="AA1151" t="str">
            <v>EMS02Q20000533HWA0014K</v>
          </cell>
          <cell r="AB1151" t="b">
            <v>1</v>
          </cell>
          <cell r="AC1151">
            <v>44577</v>
          </cell>
        </row>
        <row r="1152">
          <cell r="A1152" t="str">
            <v>966000099408072337910000EMS02Q20000533HWA0014K</v>
          </cell>
          <cell r="B1152" t="e">
            <v>#N/A</v>
          </cell>
          <cell r="C1152" t="str">
            <v>9660000994870</v>
          </cell>
          <cell r="D1152" t="str">
            <v>966000099408072337910000</v>
          </cell>
          <cell r="E1152" t="str">
            <v>ONT</v>
          </cell>
          <cell r="F1152" t="str">
            <v>9660000994</v>
          </cell>
          <cell r="G1152" t="str">
            <v>08072337</v>
          </cell>
          <cell r="H1152">
            <v>870</v>
          </cell>
          <cell r="I1152" t="str">
            <v>SMD Ceramic Capacitor 16V 100nF +/-10%</v>
          </cell>
          <cell r="J1152">
            <v>910000</v>
          </cell>
          <cell r="K1152">
            <v>1.2999999999999999E-3</v>
          </cell>
          <cell r="L1152">
            <v>1183</v>
          </cell>
          <cell r="M1152" t="str">
            <v>451U</v>
          </cell>
          <cell r="N1152">
            <v>44577</v>
          </cell>
          <cell r="O1152" t="str">
            <v>EMS02Q20000533HWA0014K</v>
          </cell>
          <cell r="P1152" t="str">
            <v>HWC2022011888362</v>
          </cell>
          <cell r="Q1152">
            <v>44579</v>
          </cell>
          <cell r="R1152" t="str">
            <v>AHW-60078I22</v>
          </cell>
          <cell r="S1152">
            <v>44599</v>
          </cell>
          <cell r="T1152">
            <v>44602</v>
          </cell>
          <cell r="U1152" t="str">
            <v>AIR</v>
          </cell>
          <cell r="V1152" t="str">
            <v>Delivered</v>
          </cell>
          <cell r="W1152" t="str">
            <v>02313BFA-2</v>
          </cell>
          <cell r="X1152">
            <v>44652</v>
          </cell>
          <cell r="AA1152" t="str">
            <v>EMS02Q20000533HWA0014K</v>
          </cell>
          <cell r="AB1152" t="b">
            <v>1</v>
          </cell>
          <cell r="AC1152">
            <v>44577</v>
          </cell>
        </row>
        <row r="1153">
          <cell r="A1153" t="str">
            <v>966000099408072338448000EMS02Q20000533HWA0014K</v>
          </cell>
          <cell r="B1153" t="e">
            <v>#N/A</v>
          </cell>
          <cell r="C1153" t="str">
            <v>9660000994880</v>
          </cell>
          <cell r="D1153" t="str">
            <v>966000099408072338448000</v>
          </cell>
          <cell r="E1153" t="str">
            <v>ONT</v>
          </cell>
          <cell r="F1153" t="str">
            <v>9660000994</v>
          </cell>
          <cell r="G1153" t="str">
            <v>08072338</v>
          </cell>
          <cell r="H1153">
            <v>880</v>
          </cell>
          <cell r="I1153" t="str">
            <v>SMD Ceramic Capacitor 50V 100nF +/-10%</v>
          </cell>
          <cell r="J1153">
            <v>448000</v>
          </cell>
          <cell r="K1153">
            <v>3.3999999999999998E-3</v>
          </cell>
          <cell r="L1153">
            <v>1523.1999999999998</v>
          </cell>
          <cell r="M1153" t="str">
            <v>451U</v>
          </cell>
          <cell r="N1153">
            <v>44577</v>
          </cell>
          <cell r="O1153" t="str">
            <v>EMS02Q20000533HWA0014K</v>
          </cell>
          <cell r="P1153" t="str">
            <v>HWC2022011888362</v>
          </cell>
          <cell r="Q1153">
            <v>44579</v>
          </cell>
          <cell r="R1153" t="str">
            <v>AHW-60078I22</v>
          </cell>
          <cell r="S1153">
            <v>44599</v>
          </cell>
          <cell r="T1153">
            <v>44602</v>
          </cell>
          <cell r="U1153" t="str">
            <v>AIR</v>
          </cell>
          <cell r="V1153" t="str">
            <v>Delivered</v>
          </cell>
          <cell r="W1153" t="str">
            <v>02313BFA-2</v>
          </cell>
          <cell r="X1153">
            <v>44652</v>
          </cell>
          <cell r="AA1153" t="str">
            <v>EMS02Q20000533HWA0014K</v>
          </cell>
          <cell r="AB1153" t="b">
            <v>1</v>
          </cell>
          <cell r="AC1153">
            <v>44577</v>
          </cell>
        </row>
        <row r="1154">
          <cell r="A1154" t="str">
            <v>966000099408072339770000EMS02Q20000533HWA0014K</v>
          </cell>
          <cell r="B1154" t="e">
            <v>#N/A</v>
          </cell>
          <cell r="C1154" t="str">
            <v>9660000994890</v>
          </cell>
          <cell r="D1154" t="str">
            <v>966000099408072339770000</v>
          </cell>
          <cell r="E1154" t="str">
            <v>ONT</v>
          </cell>
          <cell r="F1154" t="str">
            <v>9660000994</v>
          </cell>
          <cell r="G1154" t="str">
            <v>08072339</v>
          </cell>
          <cell r="H1154">
            <v>890</v>
          </cell>
          <cell r="I1154" t="str">
            <v>SMD CeramicCapacitor 6.3V 10000nF +/-2</v>
          </cell>
          <cell r="J1154">
            <v>770000</v>
          </cell>
          <cell r="K1154">
            <v>5.4999999999999997E-3</v>
          </cell>
          <cell r="L1154">
            <v>4235</v>
          </cell>
          <cell r="M1154" t="str">
            <v>451U</v>
          </cell>
          <cell r="N1154">
            <v>44577</v>
          </cell>
          <cell r="O1154" t="str">
            <v>EMS02Q20000533HWA0014K</v>
          </cell>
          <cell r="P1154" t="str">
            <v>HWC2022011888362</v>
          </cell>
          <cell r="Q1154">
            <v>44579</v>
          </cell>
          <cell r="R1154" t="str">
            <v>AHW-60078I22</v>
          </cell>
          <cell r="S1154">
            <v>44599</v>
          </cell>
          <cell r="T1154">
            <v>44602</v>
          </cell>
          <cell r="U1154" t="str">
            <v>AIR</v>
          </cell>
          <cell r="V1154" t="str">
            <v>Delivered</v>
          </cell>
          <cell r="W1154" t="str">
            <v>02313BFA-2</v>
          </cell>
          <cell r="X1154">
            <v>44652</v>
          </cell>
          <cell r="AA1154" t="str">
            <v>EMS02Q20000533HWA0014K</v>
          </cell>
          <cell r="AB1154" t="b">
            <v>1</v>
          </cell>
          <cell r="AC1154">
            <v>44577</v>
          </cell>
        </row>
        <row r="1155">
          <cell r="A1155" t="str">
            <v>966000099408072340150000EMS02Q20000533HWA0014K</v>
          </cell>
          <cell r="B1155" t="e">
            <v>#N/A</v>
          </cell>
          <cell r="C1155" t="str">
            <v>9660000994900</v>
          </cell>
          <cell r="D1155" t="str">
            <v>966000099408072340150000</v>
          </cell>
          <cell r="E1155" t="str">
            <v>ONT</v>
          </cell>
          <cell r="F1155" t="str">
            <v>9660000994</v>
          </cell>
          <cell r="G1155" t="str">
            <v>08072340</v>
          </cell>
          <cell r="H1155">
            <v>900</v>
          </cell>
          <cell r="I1155" t="str">
            <v>SMD Ceramic Capacitor 6.3V 2200nF +/-20</v>
          </cell>
          <cell r="J1155">
            <v>150000</v>
          </cell>
          <cell r="K1155">
            <v>1.9E-3</v>
          </cell>
          <cell r="L1155">
            <v>285</v>
          </cell>
          <cell r="M1155" t="str">
            <v>451U</v>
          </cell>
          <cell r="N1155">
            <v>44577</v>
          </cell>
          <cell r="O1155" t="str">
            <v>EMS02Q20000533HWA0014K</v>
          </cell>
          <cell r="P1155" t="str">
            <v>HWC2022011888362</v>
          </cell>
          <cell r="Q1155">
            <v>44579</v>
          </cell>
          <cell r="R1155" t="str">
            <v>AHW-60078I22</v>
          </cell>
          <cell r="S1155">
            <v>44599</v>
          </cell>
          <cell r="T1155">
            <v>44602</v>
          </cell>
          <cell r="U1155" t="str">
            <v>AIR</v>
          </cell>
          <cell r="V1155" t="str">
            <v>Delivered</v>
          </cell>
          <cell r="W1155" t="str">
            <v>02313BFA-2</v>
          </cell>
          <cell r="X1155">
            <v>44652</v>
          </cell>
          <cell r="AA1155" t="str">
            <v>EMS02Q20000533HWA0014K</v>
          </cell>
          <cell r="AB1155" t="b">
            <v>1</v>
          </cell>
          <cell r="AC1155">
            <v>44577</v>
          </cell>
        </row>
        <row r="1156">
          <cell r="A1156" t="str">
            <v>966000099408072341153000EMS02Q20000533HWA0009K</v>
          </cell>
          <cell r="B1156" t="e">
            <v>#N/A</v>
          </cell>
          <cell r="C1156" t="str">
            <v>9660000994910</v>
          </cell>
          <cell r="D1156" t="str">
            <v>966000099408072341153000</v>
          </cell>
          <cell r="E1156" t="str">
            <v>ONT</v>
          </cell>
          <cell r="F1156" t="str">
            <v>9660000994</v>
          </cell>
          <cell r="G1156" t="str">
            <v>08072341</v>
          </cell>
          <cell r="H1156">
            <v>910</v>
          </cell>
          <cell r="I1156" t="str">
            <v>SMD Ceramic Capacitor 100V 100nF 10% X7R</v>
          </cell>
          <cell r="J1156">
            <v>153000</v>
          </cell>
          <cell r="K1156">
            <v>2.8E-3</v>
          </cell>
          <cell r="L1156">
            <v>428.4</v>
          </cell>
          <cell r="M1156" t="str">
            <v>451U</v>
          </cell>
          <cell r="N1156">
            <v>44572</v>
          </cell>
          <cell r="O1156" t="str">
            <v>EMS02Q20000533HWA0009K</v>
          </cell>
          <cell r="P1156" t="str">
            <v>HWC2022011888340</v>
          </cell>
          <cell r="Q1156">
            <v>44579</v>
          </cell>
          <cell r="R1156" t="str">
            <v>AHW-60078I22</v>
          </cell>
          <cell r="S1156">
            <v>44599</v>
          </cell>
          <cell r="T1156">
            <v>44602</v>
          </cell>
          <cell r="U1156" t="str">
            <v>AIR</v>
          </cell>
          <cell r="V1156" t="str">
            <v>Delivered</v>
          </cell>
          <cell r="W1156" t="str">
            <v>02313BFA-2</v>
          </cell>
          <cell r="X1156">
            <v>44652</v>
          </cell>
          <cell r="AA1156" t="str">
            <v>EMS02Q20000533HWA0009K</v>
          </cell>
          <cell r="AB1156" t="b">
            <v>1</v>
          </cell>
          <cell r="AC1156">
            <v>44572</v>
          </cell>
        </row>
        <row r="1157">
          <cell r="A1157" t="str">
            <v>966000099408072342300000EMS02Q20000533HWA0009K</v>
          </cell>
          <cell r="B1157" t="e">
            <v>#N/A</v>
          </cell>
          <cell r="C1157" t="str">
            <v>9660000994920</v>
          </cell>
          <cell r="D1157" t="str">
            <v>966000099408072342300000</v>
          </cell>
          <cell r="E1157" t="str">
            <v>ONT</v>
          </cell>
          <cell r="F1157" t="str">
            <v>9660000994</v>
          </cell>
          <cell r="G1157" t="str">
            <v>08072342</v>
          </cell>
          <cell r="H1157">
            <v>920</v>
          </cell>
          <cell r="I1157" t="str">
            <v>SMD Ceramic Capacitor 25V 0.1nF +/-5%</v>
          </cell>
          <cell r="J1157">
            <v>300000</v>
          </cell>
          <cell r="K1157">
            <v>6.9999999999999999E-4</v>
          </cell>
          <cell r="L1157">
            <v>210</v>
          </cell>
          <cell r="M1157" t="str">
            <v>451U</v>
          </cell>
          <cell r="N1157">
            <v>44572</v>
          </cell>
          <cell r="O1157" t="str">
            <v>EMS02Q20000533HWA0009K</v>
          </cell>
          <cell r="P1157" t="str">
            <v>HWC2022011888340</v>
          </cell>
          <cell r="Q1157">
            <v>44579</v>
          </cell>
          <cell r="R1157" t="str">
            <v>AHW-60078I22</v>
          </cell>
          <cell r="S1157">
            <v>44599</v>
          </cell>
          <cell r="T1157">
            <v>44602</v>
          </cell>
          <cell r="U1157" t="str">
            <v>AIR</v>
          </cell>
          <cell r="V1157" t="str">
            <v>Delivered</v>
          </cell>
          <cell r="W1157" t="str">
            <v>02313BFA-2</v>
          </cell>
          <cell r="X1157">
            <v>44652</v>
          </cell>
          <cell r="AA1157" t="str">
            <v>EMS02Q20000533HWA0009K</v>
          </cell>
          <cell r="AB1157" t="b">
            <v>1</v>
          </cell>
          <cell r="AC1157">
            <v>44572</v>
          </cell>
        </row>
        <row r="1158">
          <cell r="A1158" t="str">
            <v>966000099408072343780000EMS02Q20000533HWA0009K</v>
          </cell>
          <cell r="B1158" t="e">
            <v>#N/A</v>
          </cell>
          <cell r="C1158" t="str">
            <v>9660000994930</v>
          </cell>
          <cell r="D1158" t="str">
            <v>966000099408072343780000</v>
          </cell>
          <cell r="E1158" t="str">
            <v>ONT</v>
          </cell>
          <cell r="F1158" t="str">
            <v>9660000994</v>
          </cell>
          <cell r="G1158" t="str">
            <v>08072343</v>
          </cell>
          <cell r="H1158">
            <v>930</v>
          </cell>
          <cell r="I1158" t="str">
            <v>SMD ceramicCapacitor 6.3V 100nF +/-10%</v>
          </cell>
          <cell r="J1158">
            <v>780000</v>
          </cell>
          <cell r="K1158">
            <v>5.9999999999999995E-4</v>
          </cell>
          <cell r="L1158">
            <v>467.99999999999994</v>
          </cell>
          <cell r="M1158" t="str">
            <v>451U</v>
          </cell>
          <cell r="N1158">
            <v>44572</v>
          </cell>
          <cell r="O1158" t="str">
            <v>EMS02Q20000533HWA0009K</v>
          </cell>
          <cell r="P1158" t="str">
            <v>HWC2022011888340</v>
          </cell>
          <cell r="Q1158">
            <v>44579</v>
          </cell>
          <cell r="R1158" t="str">
            <v>AHW-60078I22</v>
          </cell>
          <cell r="S1158">
            <v>44599</v>
          </cell>
          <cell r="T1158">
            <v>44602</v>
          </cell>
          <cell r="U1158" t="str">
            <v>AIR</v>
          </cell>
          <cell r="V1158" t="str">
            <v>Delivered</v>
          </cell>
          <cell r="W1158" t="str">
            <v>02313BFA-2</v>
          </cell>
          <cell r="X1158">
            <v>44652</v>
          </cell>
          <cell r="AA1158" t="str">
            <v>EMS02Q20000533HWA0009K</v>
          </cell>
          <cell r="AB1158" t="b">
            <v>1</v>
          </cell>
          <cell r="AC1158">
            <v>44572</v>
          </cell>
        </row>
        <row r="1159">
          <cell r="A1159" t="str">
            <v>96600009940807234545000EMS02Q20000533HWA0009K</v>
          </cell>
          <cell r="B1159" t="e">
            <v>#N/A</v>
          </cell>
          <cell r="C1159" t="str">
            <v>9660000994940</v>
          </cell>
          <cell r="D1159" t="str">
            <v>96600009940807234545000</v>
          </cell>
          <cell r="E1159" t="str">
            <v>ONT</v>
          </cell>
          <cell r="F1159" t="str">
            <v>9660000994</v>
          </cell>
          <cell r="G1159" t="str">
            <v>08072345</v>
          </cell>
          <cell r="H1159">
            <v>940</v>
          </cell>
          <cell r="I1159" t="str">
            <v>SMD Ceramic Capacitor 6.3V 220nF +/-20%</v>
          </cell>
          <cell r="J1159">
            <v>45000</v>
          </cell>
          <cell r="K1159">
            <v>1.2999999999999999E-3</v>
          </cell>
          <cell r="L1159">
            <v>58.5</v>
          </cell>
          <cell r="M1159" t="str">
            <v>451U</v>
          </cell>
          <cell r="N1159">
            <v>44572</v>
          </cell>
          <cell r="O1159" t="str">
            <v>EMS02Q20000533HWA0009K</v>
          </cell>
          <cell r="P1159" t="str">
            <v>HWC2022011888340</v>
          </cell>
          <cell r="Q1159">
            <v>44579</v>
          </cell>
          <cell r="R1159" t="str">
            <v>AHW-60078I22</v>
          </cell>
          <cell r="S1159">
            <v>44599</v>
          </cell>
          <cell r="T1159">
            <v>44602</v>
          </cell>
          <cell r="U1159" t="str">
            <v>AIR</v>
          </cell>
          <cell r="V1159" t="str">
            <v>Delivered</v>
          </cell>
          <cell r="W1159" t="str">
            <v>02313BFA-2</v>
          </cell>
          <cell r="X1159">
            <v>44652</v>
          </cell>
          <cell r="AA1159" t="str">
            <v>EMS02Q20000533HWA0009K</v>
          </cell>
          <cell r="AB1159" t="b">
            <v>1</v>
          </cell>
          <cell r="AC1159">
            <v>44572</v>
          </cell>
        </row>
        <row r="1160">
          <cell r="A1160" t="str">
            <v>966000099408072346400000EMS02Q20000533HWA0009K</v>
          </cell>
          <cell r="B1160" t="e">
            <v>#N/A</v>
          </cell>
          <cell r="C1160" t="str">
            <v>9660000994950</v>
          </cell>
          <cell r="D1160" t="str">
            <v>966000099408072346400000</v>
          </cell>
          <cell r="E1160" t="str">
            <v>ONT</v>
          </cell>
          <cell r="F1160" t="str">
            <v>9660000994</v>
          </cell>
          <cell r="G1160" t="str">
            <v>08072346</v>
          </cell>
          <cell r="H1160">
            <v>950</v>
          </cell>
          <cell r="I1160" t="str">
            <v>SMD Ceramic Capacitor 6.3V 4700nF +/-20</v>
          </cell>
          <cell r="J1160">
            <v>400000</v>
          </cell>
          <cell r="K1160">
            <v>3.5000000000000001E-3</v>
          </cell>
          <cell r="L1160">
            <v>1400</v>
          </cell>
          <cell r="M1160" t="str">
            <v>451U</v>
          </cell>
          <cell r="N1160">
            <v>44572</v>
          </cell>
          <cell r="O1160" t="str">
            <v>EMS02Q20000533HWA0009K</v>
          </cell>
          <cell r="P1160" t="str">
            <v>HWC2022011888340</v>
          </cell>
          <cell r="Q1160">
            <v>44579</v>
          </cell>
          <cell r="R1160" t="str">
            <v>AHW-60078I22</v>
          </cell>
          <cell r="S1160">
            <v>44599</v>
          </cell>
          <cell r="T1160">
            <v>44602</v>
          </cell>
          <cell r="U1160" t="str">
            <v>AIR</v>
          </cell>
          <cell r="V1160" t="str">
            <v>Delivered</v>
          </cell>
          <cell r="W1160" t="str">
            <v>02313BFA-2</v>
          </cell>
          <cell r="X1160">
            <v>44652</v>
          </cell>
          <cell r="AA1160" t="str">
            <v>EMS02Q20000533HWA0009K</v>
          </cell>
          <cell r="AB1160" t="b">
            <v>1</v>
          </cell>
          <cell r="AC1160">
            <v>44572</v>
          </cell>
        </row>
        <row r="1161">
          <cell r="A1161" t="str">
            <v>966000099408072354760000EMS02Q20000533HWA0009K</v>
          </cell>
          <cell r="B1161" t="e">
            <v>#N/A</v>
          </cell>
          <cell r="C1161" t="str">
            <v>9660000994960</v>
          </cell>
          <cell r="D1161" t="str">
            <v>966000099408072354760000</v>
          </cell>
          <cell r="E1161" t="str">
            <v>ONT</v>
          </cell>
          <cell r="F1161" t="str">
            <v>9660000994</v>
          </cell>
          <cell r="G1161" t="str">
            <v>08072354</v>
          </cell>
          <cell r="H1161">
            <v>960</v>
          </cell>
          <cell r="I1161" t="str">
            <v>SMD Ceramic Capacitor 6.3V 22000nF 20% X</v>
          </cell>
          <cell r="J1161">
            <v>760000</v>
          </cell>
          <cell r="K1161">
            <v>8.8999999999999999E-3</v>
          </cell>
          <cell r="L1161">
            <v>6764</v>
          </cell>
          <cell r="M1161" t="str">
            <v>451U</v>
          </cell>
          <cell r="N1161">
            <v>44572</v>
          </cell>
          <cell r="O1161" t="str">
            <v>EMS02Q20000533HWA0009K</v>
          </cell>
          <cell r="P1161" t="str">
            <v>HWC2022011888340</v>
          </cell>
          <cell r="Q1161">
            <v>44579</v>
          </cell>
          <cell r="R1161" t="str">
            <v>AHW-60078I22</v>
          </cell>
          <cell r="S1161">
            <v>44599</v>
          </cell>
          <cell r="T1161">
            <v>44602</v>
          </cell>
          <cell r="U1161" t="str">
            <v>AIR</v>
          </cell>
          <cell r="V1161" t="str">
            <v>Delivered</v>
          </cell>
          <cell r="W1161" t="str">
            <v>02313BFA-2</v>
          </cell>
          <cell r="X1161">
            <v>44652</v>
          </cell>
          <cell r="AA1161" t="str">
            <v>EMS02Q20000533HWA0009K</v>
          </cell>
          <cell r="AB1161" t="b">
            <v>1</v>
          </cell>
          <cell r="AC1161">
            <v>44572</v>
          </cell>
        </row>
        <row r="1162">
          <cell r="A1162" t="str">
            <v>966000099408072362840000EMS02Q20000533HWA0009K</v>
          </cell>
          <cell r="B1162" t="e">
            <v>#N/A</v>
          </cell>
          <cell r="C1162" t="str">
            <v>9660000994970</v>
          </cell>
          <cell r="D1162" t="str">
            <v>966000099408072362840000</v>
          </cell>
          <cell r="E1162" t="str">
            <v>ONT</v>
          </cell>
          <cell r="F1162" t="str">
            <v>9660000994</v>
          </cell>
          <cell r="G1162" t="str">
            <v>08072362</v>
          </cell>
          <cell r="H1162">
            <v>970</v>
          </cell>
          <cell r="I1162" t="str">
            <v>SMD Ceramic Capacitor 25V 0.01nF +/-5%</v>
          </cell>
          <cell r="J1162">
            <v>840000</v>
          </cell>
          <cell r="K1162">
            <v>6.9999999999999999E-4</v>
          </cell>
          <cell r="L1162">
            <v>588</v>
          </cell>
          <cell r="M1162" t="str">
            <v>451U</v>
          </cell>
          <cell r="N1162">
            <v>44572</v>
          </cell>
          <cell r="O1162" t="str">
            <v>EMS02Q20000533HWA0009K</v>
          </cell>
          <cell r="P1162" t="str">
            <v>HWC2022011888340</v>
          </cell>
          <cell r="Q1162">
            <v>44579</v>
          </cell>
          <cell r="R1162" t="str">
            <v>AHW-60078I22</v>
          </cell>
          <cell r="S1162">
            <v>44599</v>
          </cell>
          <cell r="T1162">
            <v>44602</v>
          </cell>
          <cell r="U1162" t="str">
            <v>AIR</v>
          </cell>
          <cell r="V1162" t="str">
            <v>Delivered</v>
          </cell>
          <cell r="W1162" t="str">
            <v>02313BFA-2</v>
          </cell>
          <cell r="X1162">
            <v>44652</v>
          </cell>
          <cell r="AA1162" t="str">
            <v>EMS02Q20000533HWA0009K</v>
          </cell>
          <cell r="AB1162" t="b">
            <v>1</v>
          </cell>
          <cell r="AC1162">
            <v>44572</v>
          </cell>
        </row>
        <row r="1163">
          <cell r="A1163" t="str">
            <v>96600009941001109028560EMS02Q20000533HWA0009K</v>
          </cell>
          <cell r="B1163" t="e">
            <v>#N/A</v>
          </cell>
          <cell r="C1163" t="str">
            <v>9660000994980</v>
          </cell>
          <cell r="D1163" t="str">
            <v>96600009941001109028560</v>
          </cell>
          <cell r="E1163" t="str">
            <v>ONT</v>
          </cell>
          <cell r="F1163" t="str">
            <v>9660000994</v>
          </cell>
          <cell r="G1163" t="str">
            <v>10011090</v>
          </cell>
          <cell r="H1163">
            <v>980</v>
          </cell>
          <cell r="I1163" t="str">
            <v>High Frequency Inductor 47uH +/-10% 2.3A</v>
          </cell>
          <cell r="J1163">
            <v>28560</v>
          </cell>
          <cell r="K1163">
            <v>7.85E-2</v>
          </cell>
          <cell r="L1163">
            <v>2241.96</v>
          </cell>
          <cell r="M1163" t="str">
            <v>451U</v>
          </cell>
          <cell r="N1163">
            <v>44572</v>
          </cell>
          <cell r="O1163" t="str">
            <v>EMS02Q20000533HWA0009K</v>
          </cell>
          <cell r="P1163" t="str">
            <v>HWC2022011888340</v>
          </cell>
          <cell r="Q1163">
            <v>44579</v>
          </cell>
          <cell r="R1163" t="str">
            <v>AHW-60078I22</v>
          </cell>
          <cell r="S1163">
            <v>44599</v>
          </cell>
          <cell r="T1163">
            <v>44602</v>
          </cell>
          <cell r="U1163" t="str">
            <v>AIR</v>
          </cell>
          <cell r="V1163" t="str">
            <v>Delivered</v>
          </cell>
          <cell r="W1163" t="str">
            <v>02313BFA-2</v>
          </cell>
          <cell r="X1163">
            <v>44652</v>
          </cell>
          <cell r="AA1163" t="str">
            <v>EMS02Q20000533HWA0009K</v>
          </cell>
          <cell r="AB1163" t="b">
            <v>1</v>
          </cell>
          <cell r="AC1163">
            <v>44572</v>
          </cell>
        </row>
        <row r="1164">
          <cell r="A1164" t="str">
            <v>966000099410031118-00160000EMS02Q20000533HWA0009K</v>
          </cell>
          <cell r="B1164" t="e">
            <v>#N/A</v>
          </cell>
          <cell r="C1164" t="str">
            <v>9660000994990</v>
          </cell>
          <cell r="D1164" t="str">
            <v>966000099410031118-00160000</v>
          </cell>
          <cell r="E1164" t="str">
            <v>ONT</v>
          </cell>
          <cell r="F1164" t="str">
            <v>9660000994</v>
          </cell>
          <cell r="G1164" t="str">
            <v>10031118-001</v>
          </cell>
          <cell r="H1164">
            <v>990</v>
          </cell>
          <cell r="I1164" t="str">
            <v>SMTInductor,0.0068uH,5%,0.32ohm,1.05*0"</v>
          </cell>
          <cell r="J1164">
            <v>60000</v>
          </cell>
          <cell r="K1164">
            <v>2.3E-3</v>
          </cell>
          <cell r="L1164">
            <v>138</v>
          </cell>
          <cell r="M1164" t="str">
            <v>451U</v>
          </cell>
          <cell r="N1164">
            <v>44572</v>
          </cell>
          <cell r="O1164" t="str">
            <v>EMS02Q20000533HWA0009K</v>
          </cell>
          <cell r="P1164" t="str">
            <v>HWC2022011888340</v>
          </cell>
          <cell r="Q1164">
            <v>44579</v>
          </cell>
          <cell r="R1164" t="str">
            <v>AHW-60078I22</v>
          </cell>
          <cell r="S1164">
            <v>44599</v>
          </cell>
          <cell r="T1164">
            <v>44602</v>
          </cell>
          <cell r="U1164" t="str">
            <v>AIR</v>
          </cell>
          <cell r="V1164" t="str">
            <v>Delivered</v>
          </cell>
          <cell r="W1164" t="str">
            <v>02313BFA-2</v>
          </cell>
          <cell r="X1164">
            <v>44652</v>
          </cell>
          <cell r="AA1164" t="str">
            <v>EMS02Q20000533HWA0009K</v>
          </cell>
          <cell r="AB1164" t="b">
            <v>1</v>
          </cell>
          <cell r="AC1164">
            <v>44572</v>
          </cell>
        </row>
        <row r="1165">
          <cell r="A1165" t="str">
            <v>96600009941007001232000EMS02Q20000533HWA0009K</v>
          </cell>
          <cell r="B1165" t="e">
            <v>#N/A</v>
          </cell>
          <cell r="C1165" t="str">
            <v>96600009941000</v>
          </cell>
          <cell r="D1165" t="str">
            <v>96600009941007001232000</v>
          </cell>
          <cell r="E1165" t="str">
            <v>ONT</v>
          </cell>
          <cell r="F1165" t="str">
            <v>9660000994</v>
          </cell>
          <cell r="G1165" t="str">
            <v>10070012</v>
          </cell>
          <cell r="H1165">
            <v>1000</v>
          </cell>
          <cell r="I1165" t="str">
            <v>EMIchip,220ohm,0.05ohm,2A,0805</v>
          </cell>
          <cell r="J1165">
            <v>32000</v>
          </cell>
          <cell r="K1165">
            <v>4.5999999999999999E-3</v>
          </cell>
          <cell r="L1165">
            <v>147.19999999999999</v>
          </cell>
          <cell r="M1165" t="str">
            <v>451U</v>
          </cell>
          <cell r="N1165">
            <v>44572</v>
          </cell>
          <cell r="O1165" t="str">
            <v>EMS02Q20000533HWA0009K</v>
          </cell>
          <cell r="P1165" t="str">
            <v>HWC2022011888340</v>
          </cell>
          <cell r="Q1165">
            <v>44579</v>
          </cell>
          <cell r="R1165" t="str">
            <v>AHW-60078I22</v>
          </cell>
          <cell r="S1165">
            <v>44599</v>
          </cell>
          <cell r="T1165">
            <v>44602</v>
          </cell>
          <cell r="U1165" t="str">
            <v>AIR</v>
          </cell>
          <cell r="V1165" t="str">
            <v>Delivered</v>
          </cell>
          <cell r="W1165" t="str">
            <v>02313BFA-2</v>
          </cell>
          <cell r="X1165">
            <v>44652</v>
          </cell>
          <cell r="AA1165" t="str">
            <v>EMS02Q20000533HWA0009K</v>
          </cell>
          <cell r="AB1165" t="b">
            <v>1</v>
          </cell>
          <cell r="AC1165">
            <v>44572</v>
          </cell>
        </row>
        <row r="1166">
          <cell r="A1166" t="str">
            <v>96600009941007005418179EMS02Q20000533HWA0013K</v>
          </cell>
          <cell r="B1166" t="e">
            <v>#N/A</v>
          </cell>
          <cell r="C1166" t="str">
            <v>96600009941010</v>
          </cell>
          <cell r="D1166" t="str">
            <v>96600009941007005418179</v>
          </cell>
          <cell r="E1166" t="str">
            <v>ONT</v>
          </cell>
          <cell r="F1166" t="str">
            <v>9660000994</v>
          </cell>
          <cell r="G1166" t="str">
            <v>10070054</v>
          </cell>
          <cell r="H1166">
            <v>1010</v>
          </cell>
          <cell r="I1166" t="str">
            <v>EMI magnetic beads-25%-220 ohm-0.1ohm-1.</v>
          </cell>
          <cell r="J1166">
            <v>18179</v>
          </cell>
          <cell r="K1166">
            <v>3.3E-3</v>
          </cell>
          <cell r="L1166">
            <v>59.990699999999997</v>
          </cell>
          <cell r="M1166" t="str">
            <v>451U</v>
          </cell>
          <cell r="N1166">
            <v>44572</v>
          </cell>
          <cell r="O1166" t="str">
            <v>EMS02Q20000533HWA0013K</v>
          </cell>
          <cell r="P1166" t="str">
            <v>HWC2022011383231</v>
          </cell>
          <cell r="Q1166">
            <v>44575</v>
          </cell>
          <cell r="R1166" t="str">
            <v>AHW-60055I22</v>
          </cell>
          <cell r="S1166">
            <v>44599</v>
          </cell>
          <cell r="T1166">
            <v>44617</v>
          </cell>
          <cell r="U1166" t="str">
            <v>AIR</v>
          </cell>
          <cell r="V1166" t="str">
            <v>Delivered</v>
          </cell>
          <cell r="W1166" t="str">
            <v>02313BFA-2</v>
          </cell>
          <cell r="X1166">
            <v>44652</v>
          </cell>
          <cell r="AA1166" t="str">
            <v>EMS02Q20000533HWA0013K</v>
          </cell>
          <cell r="AB1166" t="b">
            <v>1</v>
          </cell>
          <cell r="AC1166">
            <v>44572</v>
          </cell>
        </row>
        <row r="1167">
          <cell r="A1167" t="str">
            <v>966000099410070055240000EMS02Q20000533HWA0013K</v>
          </cell>
          <cell r="B1167" t="e">
            <v>#N/A</v>
          </cell>
          <cell r="C1167" t="str">
            <v>96600009941020</v>
          </cell>
          <cell r="D1167" t="str">
            <v>966000099410070055240000</v>
          </cell>
          <cell r="E1167" t="str">
            <v>ONT</v>
          </cell>
          <cell r="F1167" t="str">
            <v>9660000994</v>
          </cell>
          <cell r="G1167" t="str">
            <v>10070055</v>
          </cell>
          <cell r="H1167">
            <v>1020</v>
          </cell>
          <cell r="I1167" t="str">
            <v>EMIBead,+/-25%,1000ohm,1.25ohm,0.25A,0"</v>
          </cell>
          <cell r="J1167">
            <v>240000</v>
          </cell>
          <cell r="K1167">
            <v>3.5999999999999999E-3</v>
          </cell>
          <cell r="L1167">
            <v>864</v>
          </cell>
          <cell r="M1167" t="str">
            <v>451U</v>
          </cell>
          <cell r="N1167">
            <v>44572</v>
          </cell>
          <cell r="O1167" t="str">
            <v>EMS02Q20000533HWA0013K</v>
          </cell>
          <cell r="P1167" t="str">
            <v>HWC2022011383231</v>
          </cell>
          <cell r="Q1167">
            <v>44575</v>
          </cell>
          <cell r="R1167" t="str">
            <v>AHW-60055I22</v>
          </cell>
          <cell r="S1167">
            <v>44599</v>
          </cell>
          <cell r="T1167">
            <v>44617</v>
          </cell>
          <cell r="U1167" t="str">
            <v>AIR</v>
          </cell>
          <cell r="V1167" t="str">
            <v>Delivered</v>
          </cell>
          <cell r="W1167" t="str">
            <v>02313BFA-2</v>
          </cell>
          <cell r="X1167">
            <v>44652</v>
          </cell>
          <cell r="AA1167" t="str">
            <v>EMS02Q20000533HWA0013K</v>
          </cell>
          <cell r="AB1167" t="b">
            <v>1</v>
          </cell>
          <cell r="AC1167">
            <v>44572</v>
          </cell>
        </row>
        <row r="1168">
          <cell r="A1168" t="str">
            <v>96600009941010005160000EMS02Q20000533HWA0013K</v>
          </cell>
          <cell r="B1168" t="e">
            <v>#N/A</v>
          </cell>
          <cell r="C1168" t="str">
            <v>96600009941030</v>
          </cell>
          <cell r="D1168" t="str">
            <v>96600009941010005160000</v>
          </cell>
          <cell r="E1168" t="str">
            <v>ONT</v>
          </cell>
          <cell r="F1168" t="str">
            <v>9660000994</v>
          </cell>
          <cell r="G1168" t="str">
            <v>10100051</v>
          </cell>
          <cell r="H1168">
            <v>1030</v>
          </cell>
          <cell r="I1168" t="str">
            <v>Mobile Dedicated EMI beads 600ohm 25% 0.</v>
          </cell>
          <cell r="J1168">
            <v>60000</v>
          </cell>
          <cell r="K1168">
            <v>8.0000000000000004E-4</v>
          </cell>
          <cell r="L1168">
            <v>48</v>
          </cell>
          <cell r="M1168" t="str">
            <v>451U</v>
          </cell>
          <cell r="N1168">
            <v>44572</v>
          </cell>
          <cell r="O1168" t="str">
            <v>EMS02Q20000533HWA0013K</v>
          </cell>
          <cell r="P1168" t="str">
            <v>HWC2022011383231</v>
          </cell>
          <cell r="Q1168">
            <v>44575</v>
          </cell>
          <cell r="R1168" t="str">
            <v>AHW-60055I22</v>
          </cell>
          <cell r="S1168">
            <v>44599</v>
          </cell>
          <cell r="T1168">
            <v>44617</v>
          </cell>
          <cell r="U1168" t="str">
            <v>AIR</v>
          </cell>
          <cell r="V1168" t="str">
            <v>Delivered</v>
          </cell>
          <cell r="W1168" t="str">
            <v>02313BFA-2</v>
          </cell>
          <cell r="X1168">
            <v>44652</v>
          </cell>
          <cell r="AA1168" t="str">
            <v>EMS02Q20000533HWA0013K</v>
          </cell>
          <cell r="AB1168" t="b">
            <v>1</v>
          </cell>
          <cell r="AC1168">
            <v>44572</v>
          </cell>
        </row>
        <row r="1169">
          <cell r="A1169" t="str">
            <v>96600009941010010975000EMS02Q20000533HWA0013K</v>
          </cell>
          <cell r="B1169" t="e">
            <v>#N/A</v>
          </cell>
          <cell r="C1169" t="str">
            <v>96600009941040</v>
          </cell>
          <cell r="D1169" t="str">
            <v>96600009941010010975000</v>
          </cell>
          <cell r="E1169" t="str">
            <v>ONT</v>
          </cell>
          <cell r="F1169" t="str">
            <v>9660000994</v>
          </cell>
          <cell r="G1169" t="str">
            <v>10100109</v>
          </cell>
          <cell r="H1169">
            <v>1040</v>
          </cell>
          <cell r="I1169" t="str">
            <v>Mobile Dedicated Chip Inductor 0.0024uH</v>
          </cell>
          <cell r="J1169">
            <v>75000</v>
          </cell>
          <cell r="K1169">
            <v>8.9999999999999998E-4</v>
          </cell>
          <cell r="L1169">
            <v>67.5</v>
          </cell>
          <cell r="M1169" t="str">
            <v>451U</v>
          </cell>
          <cell r="N1169">
            <v>44572</v>
          </cell>
          <cell r="O1169" t="str">
            <v>EMS02Q20000533HWA0013K</v>
          </cell>
          <cell r="P1169" t="str">
            <v>HWC2022011383231</v>
          </cell>
          <cell r="Q1169">
            <v>44575</v>
          </cell>
          <cell r="R1169" t="str">
            <v>AHW-60055I22</v>
          </cell>
          <cell r="S1169">
            <v>44599</v>
          </cell>
          <cell r="T1169">
            <v>44617</v>
          </cell>
          <cell r="U1169" t="str">
            <v>AIR</v>
          </cell>
          <cell r="V1169" t="str">
            <v>Delivered</v>
          </cell>
          <cell r="W1169" t="str">
            <v>02313BFA-2</v>
          </cell>
          <cell r="X1169">
            <v>44652</v>
          </cell>
          <cell r="AA1169" t="str">
            <v>EMS02Q20000533HWA0013K</v>
          </cell>
          <cell r="AB1169" t="b">
            <v>1</v>
          </cell>
          <cell r="AC1169">
            <v>44572</v>
          </cell>
        </row>
        <row r="1170">
          <cell r="A1170" t="str">
            <v>96600009941010015040000EMS02Q20000533HWA0013K</v>
          </cell>
          <cell r="B1170" t="e">
            <v>#N/A</v>
          </cell>
          <cell r="C1170" t="str">
            <v>96600009941050</v>
          </cell>
          <cell r="D1170" t="str">
            <v>96600009941010015040000</v>
          </cell>
          <cell r="E1170" t="str">
            <v>ONT</v>
          </cell>
          <cell r="F1170" t="str">
            <v>9660000994</v>
          </cell>
          <cell r="G1170" t="str">
            <v>10100150</v>
          </cell>
          <cell r="H1170">
            <v>1050</v>
          </cell>
          <cell r="I1170" t="str">
            <v>Terminal EMI Bead,330ohm,25%,1.5A,0.08oh</v>
          </cell>
          <cell r="J1170">
            <v>40000</v>
          </cell>
          <cell r="K1170">
            <v>2.3E-3</v>
          </cell>
          <cell r="L1170">
            <v>92</v>
          </cell>
          <cell r="M1170" t="str">
            <v>451U</v>
          </cell>
          <cell r="N1170">
            <v>44572</v>
          </cell>
          <cell r="O1170" t="str">
            <v>EMS02Q20000533HWA0013K</v>
          </cell>
          <cell r="P1170" t="str">
            <v>HWC2022011383231</v>
          </cell>
          <cell r="Q1170">
            <v>44575</v>
          </cell>
          <cell r="R1170" t="str">
            <v>AHW-60055I22</v>
          </cell>
          <cell r="S1170">
            <v>44599</v>
          </cell>
          <cell r="T1170">
            <v>44617</v>
          </cell>
          <cell r="U1170" t="str">
            <v>AIR</v>
          </cell>
          <cell r="V1170" t="str">
            <v>Delivered</v>
          </cell>
          <cell r="W1170" t="str">
            <v>02313BFA-2</v>
          </cell>
          <cell r="X1170">
            <v>44652</v>
          </cell>
          <cell r="AA1170" t="str">
            <v>EMS02Q20000533HWA0013K</v>
          </cell>
          <cell r="AB1170" t="b">
            <v>1</v>
          </cell>
          <cell r="AC1170">
            <v>44572</v>
          </cell>
        </row>
        <row r="1171">
          <cell r="A1171" t="str">
            <v>96600009941010025575000EMS02Q20000533HWA0013K</v>
          </cell>
          <cell r="B1171" t="e">
            <v>#N/A</v>
          </cell>
          <cell r="C1171" t="str">
            <v>96600009941060</v>
          </cell>
          <cell r="D1171" t="str">
            <v>96600009941010025575000</v>
          </cell>
          <cell r="E1171" t="str">
            <v>ONT</v>
          </cell>
          <cell r="F1171" t="str">
            <v>9660000994</v>
          </cell>
          <cell r="G1171" t="str">
            <v>10100255</v>
          </cell>
          <cell r="H1171">
            <v>1060</v>
          </cell>
          <cell r="I1171" t="str">
            <v>Terminal Chip Inductor, 0.010uH,+/-5%,0.</v>
          </cell>
          <cell r="J1171">
            <v>75000</v>
          </cell>
          <cell r="K1171">
            <v>1.4E-3</v>
          </cell>
          <cell r="L1171">
            <v>105</v>
          </cell>
          <cell r="M1171" t="str">
            <v>451U</v>
          </cell>
          <cell r="N1171">
            <v>44572</v>
          </cell>
          <cell r="O1171" t="str">
            <v>EMS02Q20000533HWA0013K</v>
          </cell>
          <cell r="P1171" t="str">
            <v>HWC2022011383231</v>
          </cell>
          <cell r="Q1171">
            <v>44575</v>
          </cell>
          <cell r="R1171" t="str">
            <v>AHW-60055I22</v>
          </cell>
          <cell r="S1171">
            <v>44599</v>
          </cell>
          <cell r="T1171">
            <v>44617</v>
          </cell>
          <cell r="U1171" t="str">
            <v>AIR</v>
          </cell>
          <cell r="V1171" t="str">
            <v>Delivered</v>
          </cell>
          <cell r="W1171" t="str">
            <v>02313BFA-2</v>
          </cell>
          <cell r="X1171">
            <v>44652</v>
          </cell>
          <cell r="AA1171" t="str">
            <v>EMS02Q20000533HWA0013K</v>
          </cell>
          <cell r="AB1171" t="b">
            <v>1</v>
          </cell>
          <cell r="AC1171">
            <v>44572</v>
          </cell>
        </row>
        <row r="1172">
          <cell r="A1172" t="str">
            <v>96600009941010025645000EMS02Q20000533HWA0013K</v>
          </cell>
          <cell r="B1172" t="e">
            <v>#N/A</v>
          </cell>
          <cell r="C1172" t="str">
            <v>96600009941070</v>
          </cell>
          <cell r="D1172" t="str">
            <v>96600009941010025645000</v>
          </cell>
          <cell r="E1172" t="str">
            <v>ONT</v>
          </cell>
          <cell r="F1172" t="str">
            <v>9660000994</v>
          </cell>
          <cell r="G1172" t="str">
            <v>10100256</v>
          </cell>
          <cell r="H1172">
            <v>1070</v>
          </cell>
          <cell r="I1172" t="str">
            <v>TerminalChipInductor,0.012uH,+/-5%,0.</v>
          </cell>
          <cell r="J1172">
            <v>45000</v>
          </cell>
          <cell r="K1172">
            <v>1.4E-3</v>
          </cell>
          <cell r="L1172">
            <v>63</v>
          </cell>
          <cell r="M1172" t="str">
            <v>451U</v>
          </cell>
          <cell r="N1172">
            <v>44572</v>
          </cell>
          <cell r="O1172" t="str">
            <v>EMS02Q20000533HWA0013K</v>
          </cell>
          <cell r="P1172" t="str">
            <v>HWC2022011383231</v>
          </cell>
          <cell r="Q1172">
            <v>44575</v>
          </cell>
          <cell r="R1172" t="str">
            <v>AHW-60055I22</v>
          </cell>
          <cell r="S1172">
            <v>44599</v>
          </cell>
          <cell r="T1172">
            <v>44617</v>
          </cell>
          <cell r="U1172" t="str">
            <v>AIR</v>
          </cell>
          <cell r="V1172" t="str">
            <v>Delivered</v>
          </cell>
          <cell r="W1172" t="str">
            <v>02313BFA-2</v>
          </cell>
          <cell r="X1172">
            <v>44652</v>
          </cell>
          <cell r="AA1172" t="str">
            <v>EMS02Q20000533HWA0013K</v>
          </cell>
          <cell r="AB1172" t="b">
            <v>1</v>
          </cell>
          <cell r="AC1172">
            <v>44572</v>
          </cell>
        </row>
        <row r="1173">
          <cell r="A1173" t="str">
            <v>96600009941010050540000EMS02Q20000533HWA0013K</v>
          </cell>
          <cell r="B1173" t="e">
            <v>#N/A</v>
          </cell>
          <cell r="C1173" t="str">
            <v>96600009941080</v>
          </cell>
          <cell r="D1173" t="str">
            <v>96600009941010050540000</v>
          </cell>
          <cell r="E1173" t="str">
            <v>ONT</v>
          </cell>
          <cell r="F1173" t="str">
            <v>9660000994</v>
          </cell>
          <cell r="G1173" t="str">
            <v>10100505</v>
          </cell>
          <cell r="H1173">
            <v>1080</v>
          </cell>
          <cell r="I1173" t="str">
            <v>Terminal EMI beads 10ohm 5ohm 1A 0.05ohm</v>
          </cell>
          <cell r="J1173">
            <v>40000</v>
          </cell>
          <cell r="K1173">
            <v>8.0000000000000004E-4</v>
          </cell>
          <cell r="L1173">
            <v>32</v>
          </cell>
          <cell r="M1173" t="str">
            <v>451U</v>
          </cell>
          <cell r="N1173">
            <v>44572</v>
          </cell>
          <cell r="O1173" t="str">
            <v>EMS02Q20000533HWA0013K</v>
          </cell>
          <cell r="P1173" t="str">
            <v>HWC2022011383231</v>
          </cell>
          <cell r="Q1173">
            <v>44575</v>
          </cell>
          <cell r="R1173" t="str">
            <v>AHW-60055I22</v>
          </cell>
          <cell r="S1173">
            <v>44599</v>
          </cell>
          <cell r="T1173">
            <v>44617</v>
          </cell>
          <cell r="U1173" t="str">
            <v>AIR</v>
          </cell>
          <cell r="V1173" t="str">
            <v>Delivered</v>
          </cell>
          <cell r="W1173" t="str">
            <v>02313BFA-2</v>
          </cell>
          <cell r="X1173">
            <v>44652</v>
          </cell>
          <cell r="AA1173" t="str">
            <v>EMS02Q20000533HWA0013K</v>
          </cell>
          <cell r="AB1173" t="b">
            <v>1</v>
          </cell>
          <cell r="AC1173">
            <v>44572</v>
          </cell>
        </row>
        <row r="1174">
          <cell r="A1174" t="str">
            <v>96600009941010055230000EMS02Q20000533HWA0013K</v>
          </cell>
          <cell r="B1174" t="e">
            <v>#N/A</v>
          </cell>
          <cell r="C1174" t="str">
            <v>96600009941090</v>
          </cell>
          <cell r="D1174" t="str">
            <v>96600009941010055230000</v>
          </cell>
          <cell r="E1174" t="str">
            <v>ONT</v>
          </cell>
          <cell r="F1174" t="str">
            <v>9660000994</v>
          </cell>
          <cell r="G1174" t="str">
            <v>10100552</v>
          </cell>
          <cell r="H1174">
            <v>1090</v>
          </cell>
          <cell r="I1174" t="str">
            <v>Terminal Chip Inductor,0.0013uH,+/-0.1nH</v>
          </cell>
          <cell r="J1174">
            <v>30000</v>
          </cell>
          <cell r="K1174">
            <v>1E-3</v>
          </cell>
          <cell r="L1174">
            <v>30</v>
          </cell>
          <cell r="M1174" t="str">
            <v>451U</v>
          </cell>
          <cell r="N1174">
            <v>44572</v>
          </cell>
          <cell r="O1174" t="str">
            <v>EMS02Q20000533HWA0013K</v>
          </cell>
          <cell r="P1174" t="str">
            <v>HWC2022011383231</v>
          </cell>
          <cell r="Q1174">
            <v>44575</v>
          </cell>
          <cell r="R1174" t="str">
            <v>AHW-60055I22</v>
          </cell>
          <cell r="S1174">
            <v>44599</v>
          </cell>
          <cell r="T1174">
            <v>44617</v>
          </cell>
          <cell r="U1174" t="str">
            <v>AIR</v>
          </cell>
          <cell r="V1174" t="str">
            <v>Delivered</v>
          </cell>
          <cell r="W1174" t="str">
            <v>02313BFA-2</v>
          </cell>
          <cell r="X1174">
            <v>44652</v>
          </cell>
          <cell r="AA1174" t="str">
            <v>EMS02Q20000533HWA0013K</v>
          </cell>
          <cell r="AB1174" t="b">
            <v>1</v>
          </cell>
          <cell r="AC1174">
            <v>44572</v>
          </cell>
        </row>
        <row r="1175">
          <cell r="A1175" t="str">
            <v>96600009941010055390000EMS02Q20000533HWA0013K</v>
          </cell>
          <cell r="B1175" t="e">
            <v>#N/A</v>
          </cell>
          <cell r="C1175" t="str">
            <v>96600009941100</v>
          </cell>
          <cell r="D1175" t="str">
            <v>96600009941010055390000</v>
          </cell>
          <cell r="E1175" t="str">
            <v>ONT</v>
          </cell>
          <cell r="F1175" t="str">
            <v>9660000994</v>
          </cell>
          <cell r="G1175" t="str">
            <v>10100553</v>
          </cell>
          <cell r="H1175">
            <v>1100</v>
          </cell>
          <cell r="I1175" t="str">
            <v>Terminal Chip Inductor 0.0015uH 0.1nH 0.</v>
          </cell>
          <cell r="J1175">
            <v>90000</v>
          </cell>
          <cell r="K1175">
            <v>8.9999999999999998E-4</v>
          </cell>
          <cell r="L1175">
            <v>81</v>
          </cell>
          <cell r="M1175" t="str">
            <v>451U</v>
          </cell>
          <cell r="N1175">
            <v>44572</v>
          </cell>
          <cell r="O1175" t="str">
            <v>EMS02Q20000533HWA0013K</v>
          </cell>
          <cell r="P1175" t="str">
            <v>HWC2022011383231</v>
          </cell>
          <cell r="Q1175">
            <v>44575</v>
          </cell>
          <cell r="R1175" t="str">
            <v>AHW-60055I22</v>
          </cell>
          <cell r="S1175">
            <v>44599</v>
          </cell>
          <cell r="T1175">
            <v>44617</v>
          </cell>
          <cell r="U1175" t="str">
            <v>AIR</v>
          </cell>
          <cell r="V1175" t="str">
            <v>Delivered</v>
          </cell>
          <cell r="W1175" t="str">
            <v>02313BFA-2</v>
          </cell>
          <cell r="X1175">
            <v>44652</v>
          </cell>
          <cell r="AA1175" t="str">
            <v>EMS02Q20000533HWA0013K</v>
          </cell>
          <cell r="AB1175" t="b">
            <v>1</v>
          </cell>
          <cell r="AC1175">
            <v>44572</v>
          </cell>
        </row>
        <row r="1176">
          <cell r="A1176" t="str">
            <v>966000099410100577190500EMS02Q20000533HWA0004K</v>
          </cell>
          <cell r="B1176" t="e">
            <v>#N/A</v>
          </cell>
          <cell r="C1176" t="str">
            <v>96600009941110</v>
          </cell>
          <cell r="D1176" t="str">
            <v>966000099410100577190500</v>
          </cell>
          <cell r="E1176" t="str">
            <v>ONT</v>
          </cell>
          <cell r="F1176" t="str">
            <v>9660000994</v>
          </cell>
          <cell r="G1176" t="str">
            <v>10100577</v>
          </cell>
          <cell r="H1176">
            <v>1110</v>
          </cell>
          <cell r="I1176" t="str">
            <v>Terminal Power Inductor,4.7uH,+/-30%,3.0</v>
          </cell>
          <cell r="J1176">
            <v>190500</v>
          </cell>
          <cell r="K1176">
            <v>2.3099999999999999E-2</v>
          </cell>
          <cell r="L1176">
            <v>4400.55</v>
          </cell>
          <cell r="M1176" t="str">
            <v>451U</v>
          </cell>
          <cell r="N1176">
            <v>44575</v>
          </cell>
          <cell r="O1176" t="str">
            <v>EMS02Q20000533HWA0004K</v>
          </cell>
          <cell r="P1176" t="str">
            <v>HWC2022011888723</v>
          </cell>
          <cell r="Q1176">
            <v>44579</v>
          </cell>
          <cell r="R1176" t="str">
            <v>AHW-60080I22</v>
          </cell>
          <cell r="S1176">
            <v>44599</v>
          </cell>
          <cell r="T1176">
            <v>44602</v>
          </cell>
          <cell r="U1176" t="str">
            <v>AIR</v>
          </cell>
          <cell r="V1176" t="str">
            <v>Delivered</v>
          </cell>
          <cell r="W1176" t="str">
            <v>02313BFA-2</v>
          </cell>
          <cell r="X1176">
            <v>44652</v>
          </cell>
          <cell r="AA1176" t="str">
            <v>EMS02Q20000533HWA0004K</v>
          </cell>
          <cell r="AB1176" t="b">
            <v>1</v>
          </cell>
          <cell r="AC1176">
            <v>44575</v>
          </cell>
        </row>
        <row r="1177">
          <cell r="A1177" t="str">
            <v>96600009941010061680000EMS02Q20000533HWA0004K</v>
          </cell>
          <cell r="B1177" t="e">
            <v>#N/A</v>
          </cell>
          <cell r="C1177" t="str">
            <v>96600009941120</v>
          </cell>
          <cell r="D1177" t="str">
            <v>96600009941010061680000</v>
          </cell>
          <cell r="E1177" t="str">
            <v>ONT</v>
          </cell>
          <cell r="F1177" t="str">
            <v>9660000994</v>
          </cell>
          <cell r="G1177" t="str">
            <v>10100616</v>
          </cell>
          <cell r="H1177">
            <v>1120</v>
          </cell>
          <cell r="I1177" t="str">
            <v>Terminal EMI Bead 120ohm 25% 1A 0.12ohm</v>
          </cell>
          <cell r="J1177">
            <v>80000</v>
          </cell>
          <cell r="K1177">
            <v>1.1000000000000001E-3</v>
          </cell>
          <cell r="L1177">
            <v>88</v>
          </cell>
          <cell r="M1177" t="str">
            <v>451U</v>
          </cell>
          <cell r="N1177">
            <v>44575</v>
          </cell>
          <cell r="O1177" t="str">
            <v>EMS02Q20000533HWA0004K</v>
          </cell>
          <cell r="P1177" t="str">
            <v>HWC2022011888723</v>
          </cell>
          <cell r="Q1177">
            <v>44579</v>
          </cell>
          <cell r="R1177" t="str">
            <v>AHW-60080I22</v>
          </cell>
          <cell r="S1177">
            <v>44599</v>
          </cell>
          <cell r="T1177">
            <v>44602</v>
          </cell>
          <cell r="U1177" t="str">
            <v>AIR</v>
          </cell>
          <cell r="V1177" t="str">
            <v>Delivered</v>
          </cell>
          <cell r="W1177" t="str">
            <v>02313BFA-2</v>
          </cell>
          <cell r="X1177">
            <v>44652</v>
          </cell>
          <cell r="AA1177" t="str">
            <v>EMS02Q20000533HWA0004K</v>
          </cell>
          <cell r="AB1177" t="b">
            <v>1</v>
          </cell>
          <cell r="AC1177">
            <v>44575</v>
          </cell>
        </row>
        <row r="1178">
          <cell r="A1178" t="str">
            <v>96600009941010071330000EMS02Q20000533HWA0004K</v>
          </cell>
          <cell r="B1178" t="e">
            <v>#N/A</v>
          </cell>
          <cell r="C1178" t="str">
            <v>96600009941130</v>
          </cell>
          <cell r="D1178" t="str">
            <v>96600009941010071330000</v>
          </cell>
          <cell r="E1178" t="str">
            <v>ONT</v>
          </cell>
          <cell r="F1178" t="str">
            <v>9660000994</v>
          </cell>
          <cell r="G1178" t="str">
            <v>10100713</v>
          </cell>
          <cell r="H1178">
            <v>1130</v>
          </cell>
          <cell r="I1178" t="str">
            <v>Terminal Power Inductor 2.2uH 20% 2.1A 0</v>
          </cell>
          <cell r="J1178">
            <v>30000</v>
          </cell>
          <cell r="K1178">
            <v>1.4500000000000001E-2</v>
          </cell>
          <cell r="L1178">
            <v>435</v>
          </cell>
          <cell r="M1178" t="str">
            <v>451U</v>
          </cell>
          <cell r="N1178">
            <v>44575</v>
          </cell>
          <cell r="O1178" t="str">
            <v>EMS02Q20000533HWA0004K</v>
          </cell>
          <cell r="P1178" t="str">
            <v>HWC2022011888723</v>
          </cell>
          <cell r="Q1178">
            <v>44579</v>
          </cell>
          <cell r="R1178" t="str">
            <v>AHW-60080I22</v>
          </cell>
          <cell r="S1178">
            <v>44599</v>
          </cell>
          <cell r="T1178">
            <v>44602</v>
          </cell>
          <cell r="U1178" t="str">
            <v>AIR</v>
          </cell>
          <cell r="V1178" t="str">
            <v>Delivered</v>
          </cell>
          <cell r="W1178" t="str">
            <v>02313BFA-2</v>
          </cell>
          <cell r="X1178">
            <v>44652</v>
          </cell>
          <cell r="AA1178" t="str">
            <v>EMS02Q20000533HWA0004K</v>
          </cell>
          <cell r="AB1178" t="b">
            <v>1</v>
          </cell>
          <cell r="AC1178">
            <v>44575</v>
          </cell>
        </row>
        <row r="1179">
          <cell r="A1179" t="str">
            <v>96600009941010079330000EMS02Q20000533HWA0004K</v>
          </cell>
          <cell r="B1179" t="e">
            <v>#N/A</v>
          </cell>
          <cell r="C1179" t="str">
            <v>96600009941140</v>
          </cell>
          <cell r="D1179" t="str">
            <v>96600009941010079330000</v>
          </cell>
          <cell r="E1179" t="str">
            <v>ONT</v>
          </cell>
          <cell r="F1179" t="str">
            <v>9660000994</v>
          </cell>
          <cell r="G1179" t="str">
            <v>10100793</v>
          </cell>
          <cell r="H1179">
            <v>1140</v>
          </cell>
          <cell r="I1179" t="str">
            <v>Terminal Chip Inductor 0.001uH 0.1nH 1.1</v>
          </cell>
          <cell r="J1179">
            <v>30000</v>
          </cell>
          <cell r="K1179">
            <v>5.4999999999999997E-3</v>
          </cell>
          <cell r="L1179">
            <v>165</v>
          </cell>
          <cell r="M1179" t="str">
            <v>451U</v>
          </cell>
          <cell r="N1179">
            <v>44575</v>
          </cell>
          <cell r="O1179" t="str">
            <v>EMS02Q20000533HWA0004K</v>
          </cell>
          <cell r="P1179" t="str">
            <v>HWC2022011888723</v>
          </cell>
          <cell r="Q1179">
            <v>44579</v>
          </cell>
          <cell r="R1179" t="str">
            <v>AHW-60080I22</v>
          </cell>
          <cell r="S1179">
            <v>44599</v>
          </cell>
          <cell r="T1179">
            <v>44602</v>
          </cell>
          <cell r="U1179" t="str">
            <v>AIR</v>
          </cell>
          <cell r="V1179" t="str">
            <v>Delivered</v>
          </cell>
          <cell r="W1179" t="str">
            <v>02313BFA-2</v>
          </cell>
          <cell r="X1179">
            <v>44652</v>
          </cell>
          <cell r="AA1179" t="str">
            <v>EMS02Q20000533HWA0004K</v>
          </cell>
          <cell r="AB1179" t="b">
            <v>1</v>
          </cell>
          <cell r="AC1179">
            <v>44575</v>
          </cell>
        </row>
        <row r="1180">
          <cell r="A1180" t="str">
            <v>96600009941010079640000EMS02Q20000533HWA0004K</v>
          </cell>
          <cell r="B1180" t="e">
            <v>#N/A</v>
          </cell>
          <cell r="C1180" t="str">
            <v>96600009941150</v>
          </cell>
          <cell r="D1180" t="str">
            <v>96600009941010079640000</v>
          </cell>
          <cell r="E1180" t="str">
            <v>ONT</v>
          </cell>
          <cell r="F1180" t="str">
            <v>9660000994</v>
          </cell>
          <cell r="G1180" t="str">
            <v>10100796</v>
          </cell>
          <cell r="H1180">
            <v>1150</v>
          </cell>
          <cell r="I1180" t="str">
            <v>Terminal Chip Inductor 0.0012uH 0.1nH 1.</v>
          </cell>
          <cell r="J1180">
            <v>40000</v>
          </cell>
          <cell r="K1180">
            <v>5.7000000000000002E-3</v>
          </cell>
          <cell r="L1180">
            <v>228</v>
          </cell>
          <cell r="M1180" t="str">
            <v>451U</v>
          </cell>
          <cell r="N1180">
            <v>44575</v>
          </cell>
          <cell r="O1180" t="str">
            <v>EMS02Q20000533HWA0004K</v>
          </cell>
          <cell r="P1180" t="str">
            <v>HWC2022011888723</v>
          </cell>
          <cell r="Q1180">
            <v>44579</v>
          </cell>
          <cell r="R1180" t="str">
            <v>AHW-60080I22</v>
          </cell>
          <cell r="S1180">
            <v>44599</v>
          </cell>
          <cell r="T1180">
            <v>44602</v>
          </cell>
          <cell r="U1180" t="str">
            <v>AIR</v>
          </cell>
          <cell r="V1180" t="str">
            <v>Delivered</v>
          </cell>
          <cell r="W1180" t="str">
            <v>02313BFA-2</v>
          </cell>
          <cell r="X1180">
            <v>44652</v>
          </cell>
          <cell r="AA1180" t="str">
            <v>EMS02Q20000533HWA0004K</v>
          </cell>
          <cell r="AB1180" t="b">
            <v>1</v>
          </cell>
          <cell r="AC1180">
            <v>44575</v>
          </cell>
        </row>
        <row r="1181">
          <cell r="A1181" t="str">
            <v>96600009941202034421000EMS02Q20000533HWA0004K</v>
          </cell>
          <cell r="B1181" t="e">
            <v>#N/A</v>
          </cell>
          <cell r="C1181" t="str">
            <v>96600009941160</v>
          </cell>
          <cell r="D1181" t="str">
            <v>96600009941202034421000</v>
          </cell>
          <cell r="E1181" t="str">
            <v>ONT</v>
          </cell>
          <cell r="F1181" t="str">
            <v>9660000994</v>
          </cell>
          <cell r="G1181" t="str">
            <v>12020344</v>
          </cell>
          <cell r="H1181">
            <v>1160</v>
          </cell>
          <cell r="I1181" t="str">
            <v>Crystal Oscillator 25MHz 18p 15 500ohm</v>
          </cell>
          <cell r="J1181">
            <v>21000</v>
          </cell>
          <cell r="K1181">
            <v>5.7099999999999998E-2</v>
          </cell>
          <cell r="L1181">
            <v>1199.0999999999999</v>
          </cell>
          <cell r="M1181" t="str">
            <v>451U</v>
          </cell>
          <cell r="N1181">
            <v>44575</v>
          </cell>
          <cell r="O1181" t="str">
            <v>EMS02Q20000533HWA0004K</v>
          </cell>
          <cell r="P1181" t="str">
            <v>HWC2022011888723</v>
          </cell>
          <cell r="Q1181">
            <v>44579</v>
          </cell>
          <cell r="R1181" t="str">
            <v>AHW-60080I22</v>
          </cell>
          <cell r="S1181">
            <v>44599</v>
          </cell>
          <cell r="T1181">
            <v>44602</v>
          </cell>
          <cell r="U1181" t="str">
            <v>AIR</v>
          </cell>
          <cell r="V1181" t="str">
            <v>Delivered</v>
          </cell>
          <cell r="W1181" t="str">
            <v>02313BFA-2</v>
          </cell>
          <cell r="X1181">
            <v>44652</v>
          </cell>
          <cell r="AA1181" t="str">
            <v>EMS02Q20000533HWA0004K</v>
          </cell>
          <cell r="AB1181" t="b">
            <v>1</v>
          </cell>
          <cell r="AC1181">
            <v>44575</v>
          </cell>
        </row>
        <row r="1182">
          <cell r="A1182" t="str">
            <v>966000099412020355-00160000EMS02Q20000533HWA0004K</v>
          </cell>
          <cell r="B1182" t="e">
            <v>#N/A</v>
          </cell>
          <cell r="C1182" t="str">
            <v>96600009941170</v>
          </cell>
          <cell r="D1182" t="str">
            <v>966000099412020355-00160000</v>
          </cell>
          <cell r="E1182" t="str">
            <v>ONT</v>
          </cell>
          <cell r="F1182" t="str">
            <v>9660000994</v>
          </cell>
          <cell r="G1182" t="str">
            <v>12020355-001</v>
          </cell>
          <cell r="H1182">
            <v>1170</v>
          </cell>
          <cell r="I1182" t="str">
            <v>Crystal Resonator-40 MHz-12pF-+/-6ppm-30</v>
          </cell>
          <cell r="J1182">
            <v>60000</v>
          </cell>
          <cell r="K1182">
            <v>7.8899999999999998E-2</v>
          </cell>
          <cell r="L1182">
            <v>4734</v>
          </cell>
          <cell r="M1182" t="str">
            <v>451U</v>
          </cell>
          <cell r="N1182">
            <v>44575</v>
          </cell>
          <cell r="O1182" t="str">
            <v>EMS02Q20000533HWA0004K</v>
          </cell>
          <cell r="P1182" t="str">
            <v>HWC2022011888723</v>
          </cell>
          <cell r="Q1182">
            <v>44579</v>
          </cell>
          <cell r="R1182" t="str">
            <v>AHW-60080I22</v>
          </cell>
          <cell r="S1182">
            <v>44599</v>
          </cell>
          <cell r="T1182">
            <v>44602</v>
          </cell>
          <cell r="U1182" t="str">
            <v>AIR</v>
          </cell>
          <cell r="V1182" t="str">
            <v>Delivered</v>
          </cell>
          <cell r="W1182" t="str">
            <v>02313BFA-2</v>
          </cell>
          <cell r="X1182">
            <v>44652</v>
          </cell>
          <cell r="AA1182" t="str">
            <v>EMS02Q20000533HWA0004K</v>
          </cell>
          <cell r="AB1182" t="b">
            <v>1</v>
          </cell>
          <cell r="AC1182">
            <v>44575</v>
          </cell>
        </row>
        <row r="1183">
          <cell r="A1183" t="str">
            <v>966000099415010083-00120000EMS02Q20000533HWA0004K</v>
          </cell>
          <cell r="B1183" t="e">
            <v>#N/A</v>
          </cell>
          <cell r="C1183" t="str">
            <v>96600009941180</v>
          </cell>
          <cell r="D1183" t="str">
            <v>966000099415010083-00120000</v>
          </cell>
          <cell r="E1183" t="str">
            <v>ONT</v>
          </cell>
          <cell r="F1183" t="str">
            <v>9660000994</v>
          </cell>
          <cell r="G1183" t="str">
            <v>15010083-001</v>
          </cell>
          <cell r="H1183">
            <v>1180</v>
          </cell>
          <cell r="I1183" t="str">
            <v>Fast Recovery Diode 200V 1A 0.95V 35ns S</v>
          </cell>
          <cell r="J1183">
            <v>20000</v>
          </cell>
          <cell r="K1183">
            <v>5.5899999999999998E-2</v>
          </cell>
          <cell r="L1183">
            <v>1118</v>
          </cell>
          <cell r="M1183" t="str">
            <v>451U</v>
          </cell>
          <cell r="N1183">
            <v>44575</v>
          </cell>
          <cell r="O1183" t="str">
            <v>EMS02Q20000533HWA0004K</v>
          </cell>
          <cell r="P1183" t="str">
            <v>HWC2022011888723</v>
          </cell>
          <cell r="Q1183">
            <v>44579</v>
          </cell>
          <cell r="R1183" t="str">
            <v>AHW-60080I22</v>
          </cell>
          <cell r="S1183">
            <v>44599</v>
          </cell>
          <cell r="T1183">
            <v>44602</v>
          </cell>
          <cell r="U1183" t="str">
            <v>AIR</v>
          </cell>
          <cell r="V1183" t="str">
            <v>Delivered</v>
          </cell>
          <cell r="W1183" t="str">
            <v>02313BFA-2</v>
          </cell>
          <cell r="X1183">
            <v>44652</v>
          </cell>
          <cell r="AA1183" t="str">
            <v>EMS02Q20000533HWA0004K</v>
          </cell>
          <cell r="AB1183" t="b">
            <v>1</v>
          </cell>
          <cell r="AC1183">
            <v>44575</v>
          </cell>
        </row>
        <row r="1184">
          <cell r="A1184" t="str">
            <v>96600009941501026781000EMS02Q20000533HWA0004K</v>
          </cell>
          <cell r="B1184" t="e">
            <v>#N/A</v>
          </cell>
          <cell r="C1184" t="str">
            <v>96600009941190</v>
          </cell>
          <cell r="D1184" t="str">
            <v>96600009941501026781000</v>
          </cell>
          <cell r="E1184" t="str">
            <v>ONT</v>
          </cell>
          <cell r="F1184" t="str">
            <v>9660000994</v>
          </cell>
          <cell r="G1184" t="str">
            <v>15010267</v>
          </cell>
          <cell r="H1184">
            <v>1190</v>
          </cell>
          <cell r="I1184" t="str">
            <v>Switching Diode 200V 200mA 1.25V 50ns</v>
          </cell>
          <cell r="J1184">
            <v>81000</v>
          </cell>
          <cell r="K1184">
            <v>9.2999999999999992E-3</v>
          </cell>
          <cell r="L1184">
            <v>753.3</v>
          </cell>
          <cell r="M1184" t="str">
            <v>451U</v>
          </cell>
          <cell r="N1184">
            <v>44575</v>
          </cell>
          <cell r="O1184" t="str">
            <v>EMS02Q20000533HWA0004K</v>
          </cell>
          <cell r="P1184" t="str">
            <v>HWC2022011888723</v>
          </cell>
          <cell r="Q1184">
            <v>44579</v>
          </cell>
          <cell r="R1184" t="str">
            <v>AHW-60080I22</v>
          </cell>
          <cell r="S1184">
            <v>44599</v>
          </cell>
          <cell r="T1184">
            <v>44602</v>
          </cell>
          <cell r="U1184" t="str">
            <v>AIR</v>
          </cell>
          <cell r="V1184" t="str">
            <v>Delivered</v>
          </cell>
          <cell r="W1184" t="str">
            <v>02313BFA-2</v>
          </cell>
          <cell r="X1184">
            <v>44652</v>
          </cell>
          <cell r="AA1184" t="str">
            <v>EMS02Q20000533HWA0004K</v>
          </cell>
          <cell r="AB1184" t="b">
            <v>1</v>
          </cell>
          <cell r="AC1184">
            <v>44575</v>
          </cell>
        </row>
        <row r="1185">
          <cell r="A1185" t="str">
            <v>966000099415020346-001331400EMS02Q20000533HWA0004K</v>
          </cell>
          <cell r="B1185" t="e">
            <v>#N/A</v>
          </cell>
          <cell r="C1185" t="str">
            <v>96600009941200</v>
          </cell>
          <cell r="D1185" t="str">
            <v>966000099415020346-001331400</v>
          </cell>
          <cell r="E1185" t="str">
            <v>ONT</v>
          </cell>
          <cell r="F1185" t="str">
            <v>9660000994</v>
          </cell>
          <cell r="G1185" t="str">
            <v>15020346-001</v>
          </cell>
          <cell r="H1185">
            <v>1200</v>
          </cell>
          <cell r="I1185" t="str">
            <v>LED,0.018cd,Brillian Yellow Green 570~57</v>
          </cell>
          <cell r="J1185">
            <v>331400</v>
          </cell>
          <cell r="K1185">
            <v>1.4999999999999999E-2</v>
          </cell>
          <cell r="L1185">
            <v>4971</v>
          </cell>
          <cell r="M1185" t="str">
            <v>451U</v>
          </cell>
          <cell r="N1185">
            <v>44575</v>
          </cell>
          <cell r="O1185" t="str">
            <v>EMS02Q20000533HWA0004K</v>
          </cell>
          <cell r="P1185" t="str">
            <v>HWC2022011888723</v>
          </cell>
          <cell r="Q1185">
            <v>44579</v>
          </cell>
          <cell r="R1185" t="str">
            <v>AHW-60080I22</v>
          </cell>
          <cell r="S1185">
            <v>44599</v>
          </cell>
          <cell r="T1185">
            <v>44602</v>
          </cell>
          <cell r="U1185" t="str">
            <v>AIR</v>
          </cell>
          <cell r="V1185" t="str">
            <v>Delivered</v>
          </cell>
          <cell r="W1185" t="str">
            <v>02313BFA-2</v>
          </cell>
          <cell r="X1185">
            <v>44652</v>
          </cell>
          <cell r="AA1185" t="str">
            <v>EMS02Q20000533HWA0004K</v>
          </cell>
          <cell r="AB1185" t="b">
            <v>1</v>
          </cell>
          <cell r="AC1185">
            <v>44575</v>
          </cell>
        </row>
        <row r="1186">
          <cell r="A1186" t="str">
            <v>96600009941502039610082EMS02Q20000533HWA0008K</v>
          </cell>
          <cell r="B1186" t="e">
            <v>#N/A</v>
          </cell>
          <cell r="C1186" t="str">
            <v>96600009941210</v>
          </cell>
          <cell r="D1186" t="str">
            <v>96600009941502039610082</v>
          </cell>
          <cell r="E1186" t="str">
            <v>ONT</v>
          </cell>
          <cell r="F1186" t="str">
            <v>9660000994</v>
          </cell>
          <cell r="G1186" t="str">
            <v>15020396</v>
          </cell>
          <cell r="H1186">
            <v>1210</v>
          </cell>
          <cell r="I1186" t="str">
            <v>LED-0.0225cd-red/630nm-20mA-0603</v>
          </cell>
          <cell r="J1186">
            <v>10082</v>
          </cell>
          <cell r="K1186">
            <v>3.5200000000000002E-2</v>
          </cell>
          <cell r="L1186">
            <v>354.88640000000004</v>
          </cell>
          <cell r="M1186" t="str">
            <v>451U</v>
          </cell>
          <cell r="N1186">
            <v>44577</v>
          </cell>
          <cell r="O1186" t="str">
            <v>EMS02Q20000533HWA0008K</v>
          </cell>
          <cell r="P1186" t="str">
            <v>HWC2022011888288</v>
          </cell>
          <cell r="Q1186">
            <v>44579</v>
          </cell>
          <cell r="R1186" t="str">
            <v>AHW-60077I22</v>
          </cell>
          <cell r="S1186">
            <v>44600</v>
          </cell>
          <cell r="T1186">
            <v>44602</v>
          </cell>
          <cell r="U1186" t="str">
            <v>AIR</v>
          </cell>
          <cell r="V1186" t="str">
            <v>Delivered</v>
          </cell>
          <cell r="W1186" t="str">
            <v>02313BFA-2</v>
          </cell>
          <cell r="X1186">
            <v>44652</v>
          </cell>
          <cell r="AA1186" t="str">
            <v>EMS02Q20000533HWA0008K</v>
          </cell>
          <cell r="AB1186" t="b">
            <v>1</v>
          </cell>
          <cell r="AC1186">
            <v>44577</v>
          </cell>
        </row>
        <row r="1187">
          <cell r="A1187" t="str">
            <v>966000099415040337-00340000EMS02Q20000533HWA0008K</v>
          </cell>
          <cell r="B1187" t="e">
            <v>#N/A</v>
          </cell>
          <cell r="C1187" t="str">
            <v>96600009941220</v>
          </cell>
          <cell r="D1187" t="str">
            <v>966000099415040337-00340000</v>
          </cell>
          <cell r="E1187" t="str">
            <v>ONT</v>
          </cell>
          <cell r="F1187" t="str">
            <v>9660000994</v>
          </cell>
          <cell r="G1187" t="str">
            <v>15040337-003</v>
          </cell>
          <cell r="H1187">
            <v>1220</v>
          </cell>
          <cell r="I1187" t="str">
            <v>Transient Voltage Supressor,-120V,-145V,</v>
          </cell>
          <cell r="J1187">
            <v>40000</v>
          </cell>
          <cell r="K1187">
            <v>0.1323</v>
          </cell>
          <cell r="L1187">
            <v>5292</v>
          </cell>
          <cell r="M1187" t="str">
            <v>451U</v>
          </cell>
          <cell r="N1187">
            <v>44577</v>
          </cell>
          <cell r="O1187" t="str">
            <v>EMS02Q20000533HWA0008K</v>
          </cell>
          <cell r="P1187" t="str">
            <v>HWC2022011888288</v>
          </cell>
          <cell r="Q1187">
            <v>44579</v>
          </cell>
          <cell r="R1187" t="str">
            <v>AHW-60077I22</v>
          </cell>
          <cell r="S1187">
            <v>44600</v>
          </cell>
          <cell r="T1187">
            <v>44602</v>
          </cell>
          <cell r="U1187" t="str">
            <v>AIR</v>
          </cell>
          <cell r="V1187" t="str">
            <v>Delivered</v>
          </cell>
          <cell r="W1187" t="str">
            <v>02313BFA-2</v>
          </cell>
          <cell r="X1187">
            <v>44652</v>
          </cell>
          <cell r="AA1187" t="str">
            <v>EMS02Q20000533HWA0008K</v>
          </cell>
          <cell r="AB1187" t="b">
            <v>1</v>
          </cell>
          <cell r="AC1187">
            <v>44577</v>
          </cell>
        </row>
        <row r="1188">
          <cell r="A1188" t="str">
            <v>96600009941505002621000EMS02Q20000533HWA0008K</v>
          </cell>
          <cell r="B1188" t="e">
            <v>#N/A</v>
          </cell>
          <cell r="C1188" t="str">
            <v>96600009941230</v>
          </cell>
          <cell r="D1188" t="str">
            <v>96600009941505002621000</v>
          </cell>
          <cell r="E1188" t="str">
            <v>ONT</v>
          </cell>
          <cell r="F1188" t="str">
            <v>9660000994</v>
          </cell>
          <cell r="G1188" t="str">
            <v>15050026</v>
          </cell>
          <cell r="H1188">
            <v>1230</v>
          </cell>
          <cell r="I1188" t="str">
            <v>Transistor,NPN,40V,600mA,225mW,750mV@500</v>
          </cell>
          <cell r="J1188">
            <v>21000</v>
          </cell>
          <cell r="K1188">
            <v>6.0000000000000001E-3</v>
          </cell>
          <cell r="L1188">
            <v>126</v>
          </cell>
          <cell r="M1188" t="str">
            <v>451U</v>
          </cell>
          <cell r="N1188">
            <v>44577</v>
          </cell>
          <cell r="O1188" t="str">
            <v>EMS02Q20000533HWA0008K</v>
          </cell>
          <cell r="P1188" t="str">
            <v>HWC2022011888288</v>
          </cell>
          <cell r="Q1188">
            <v>44579</v>
          </cell>
          <cell r="R1188" t="str">
            <v>AHW-60077I22</v>
          </cell>
          <cell r="S1188">
            <v>44600</v>
          </cell>
          <cell r="T1188">
            <v>44602</v>
          </cell>
          <cell r="U1188" t="str">
            <v>AIR</v>
          </cell>
          <cell r="V1188" t="str">
            <v>Delivered</v>
          </cell>
          <cell r="W1188" t="str">
            <v>02313BFA-2</v>
          </cell>
          <cell r="X1188">
            <v>44652</v>
          </cell>
          <cell r="AA1188" t="str">
            <v>EMS02Q20000533HWA0008K</v>
          </cell>
          <cell r="AB1188" t="b">
            <v>1</v>
          </cell>
          <cell r="AC1188">
            <v>44577</v>
          </cell>
        </row>
        <row r="1189">
          <cell r="A1189" t="str">
            <v>966000099415050287-00630000EMS02Q20000533HWA0008K</v>
          </cell>
          <cell r="B1189" t="e">
            <v>#N/A</v>
          </cell>
          <cell r="C1189" t="str">
            <v>96600009941240</v>
          </cell>
          <cell r="D1189" t="str">
            <v>966000099415050287-00630000</v>
          </cell>
          <cell r="E1189" t="str">
            <v>ONT</v>
          </cell>
          <cell r="F1189" t="str">
            <v>9660000994</v>
          </cell>
          <cell r="G1189" t="str">
            <v>15050287-006</v>
          </cell>
          <cell r="H1189">
            <v>1240</v>
          </cell>
          <cell r="I1189" t="str">
            <v>Audion PNP 140V 4000mA 650mW 60mV</v>
          </cell>
          <cell r="J1189">
            <v>30000</v>
          </cell>
          <cell r="K1189">
            <v>0.1323</v>
          </cell>
          <cell r="L1189">
            <v>3969</v>
          </cell>
          <cell r="M1189" t="str">
            <v>451U</v>
          </cell>
          <cell r="N1189">
            <v>44577</v>
          </cell>
          <cell r="O1189" t="str">
            <v>EMS02Q20000533HWA0008K</v>
          </cell>
          <cell r="P1189" t="str">
            <v>HWC2022011888288</v>
          </cell>
          <cell r="Q1189">
            <v>44579</v>
          </cell>
          <cell r="R1189" t="str">
            <v>AHW-60077I22</v>
          </cell>
          <cell r="S1189">
            <v>44600</v>
          </cell>
          <cell r="T1189">
            <v>44602</v>
          </cell>
          <cell r="U1189" t="str">
            <v>AIR</v>
          </cell>
          <cell r="V1189" t="str">
            <v>Delivered</v>
          </cell>
          <cell r="W1189" t="str">
            <v>02313BFA-2</v>
          </cell>
          <cell r="X1189">
            <v>44652</v>
          </cell>
          <cell r="AA1189" t="str">
            <v>EMS02Q20000533HWA0008K</v>
          </cell>
          <cell r="AB1189" t="b">
            <v>1</v>
          </cell>
          <cell r="AC1189">
            <v>44577</v>
          </cell>
        </row>
        <row r="1190">
          <cell r="A1190" t="str">
            <v>966000099415060150-002126300EMS02Q20000533HWA0008K</v>
          </cell>
          <cell r="B1190" t="e">
            <v>#N/A</v>
          </cell>
          <cell r="C1190" t="str">
            <v>96600009941250</v>
          </cell>
          <cell r="D1190" t="str">
            <v>966000099415060150-002126300</v>
          </cell>
          <cell r="E1190" t="str">
            <v>ONT</v>
          </cell>
          <cell r="F1190" t="str">
            <v>9660000994</v>
          </cell>
          <cell r="G1190" t="str">
            <v>15060150-002</v>
          </cell>
          <cell r="H1190">
            <v>1250</v>
          </cell>
          <cell r="I1190" t="str">
            <v>MOSFET,P Channel,-12V,-2.4A,112mohm,-8V,</v>
          </cell>
          <cell r="J1190">
            <v>126300</v>
          </cell>
          <cell r="K1190">
            <v>3.0499999999999999E-2</v>
          </cell>
          <cell r="L1190">
            <v>3852.15</v>
          </cell>
          <cell r="M1190" t="str">
            <v>451U</v>
          </cell>
          <cell r="N1190">
            <v>44577</v>
          </cell>
          <cell r="O1190" t="str">
            <v>EMS02Q20000533HWA0008K</v>
          </cell>
          <cell r="P1190" t="str">
            <v>HWC2022011888288</v>
          </cell>
          <cell r="Q1190">
            <v>44579</v>
          </cell>
          <cell r="R1190" t="str">
            <v>AHW-60077I22</v>
          </cell>
          <cell r="S1190">
            <v>44600</v>
          </cell>
          <cell r="T1190">
            <v>44602</v>
          </cell>
          <cell r="U1190" t="str">
            <v>AIR</v>
          </cell>
          <cell r="V1190" t="str">
            <v>Delivered</v>
          </cell>
          <cell r="W1190" t="str">
            <v>02313BFA-2</v>
          </cell>
          <cell r="X1190">
            <v>44652</v>
          </cell>
          <cell r="AA1190" t="str">
            <v>EMS02Q20000533HWA0008K</v>
          </cell>
          <cell r="AB1190" t="b">
            <v>1</v>
          </cell>
          <cell r="AC1190">
            <v>44577</v>
          </cell>
        </row>
        <row r="1191">
          <cell r="A1191" t="str">
            <v>96600009941506044530000EMS02Q20000533HWA0008K</v>
          </cell>
          <cell r="B1191" t="e">
            <v>#N/A</v>
          </cell>
          <cell r="C1191" t="str">
            <v>96600009941260</v>
          </cell>
          <cell r="D1191" t="str">
            <v>96600009941506044530000</v>
          </cell>
          <cell r="E1191" t="str">
            <v>ONT</v>
          </cell>
          <cell r="F1191" t="str">
            <v>9660000994</v>
          </cell>
          <cell r="G1191" t="str">
            <v>15060445</v>
          </cell>
          <cell r="H1191">
            <v>1260</v>
          </cell>
          <cell r="I1191" t="str">
            <v>MOSFET NMOS 20V 7.9A 0.05ohm 8V DFN2020-</v>
          </cell>
          <cell r="J1191">
            <v>30000</v>
          </cell>
          <cell r="K1191">
            <v>4.9399999999999999E-2</v>
          </cell>
          <cell r="L1191">
            <v>1482</v>
          </cell>
          <cell r="M1191" t="str">
            <v>451U</v>
          </cell>
          <cell r="N1191">
            <v>44577</v>
          </cell>
          <cell r="O1191" t="str">
            <v>EMS02Q20000533HWA0008K</v>
          </cell>
          <cell r="P1191" t="str">
            <v>HWC2022011888288</v>
          </cell>
          <cell r="Q1191">
            <v>44579</v>
          </cell>
          <cell r="R1191" t="str">
            <v>AHW-60077I22</v>
          </cell>
          <cell r="S1191">
            <v>44600</v>
          </cell>
          <cell r="T1191">
            <v>44602</v>
          </cell>
          <cell r="U1191" t="str">
            <v>AIR</v>
          </cell>
          <cell r="V1191" t="str">
            <v>Delivered</v>
          </cell>
          <cell r="W1191" t="str">
            <v>02313BFA-2</v>
          </cell>
          <cell r="X1191">
            <v>44652</v>
          </cell>
          <cell r="AA1191" t="str">
            <v>EMS02Q20000533HWA0008K</v>
          </cell>
          <cell r="AB1191" t="b">
            <v>1</v>
          </cell>
          <cell r="AC1191">
            <v>44577</v>
          </cell>
        </row>
        <row r="1192">
          <cell r="A1192" t="str">
            <v>96600009943413022130000EMS02Q20000533HWA0008K</v>
          </cell>
          <cell r="B1192" t="e">
            <v>#N/A</v>
          </cell>
          <cell r="C1192" t="str">
            <v>96600009941270</v>
          </cell>
          <cell r="D1192" t="str">
            <v>96600009943413022130000</v>
          </cell>
          <cell r="E1192" t="str">
            <v>ONT</v>
          </cell>
          <cell r="F1192" t="str">
            <v>9660000994</v>
          </cell>
          <cell r="G1192" t="str">
            <v>34130221</v>
          </cell>
          <cell r="H1192">
            <v>1270</v>
          </cell>
          <cell r="I1192" t="str">
            <v>Optical Transceiver Device,1310nm(Tx)/14</v>
          </cell>
          <cell r="J1192">
            <v>30000</v>
          </cell>
          <cell r="K1192">
            <v>3.0861999999999998</v>
          </cell>
          <cell r="L1192">
            <v>92586</v>
          </cell>
          <cell r="M1192" t="str">
            <v>451U</v>
          </cell>
          <cell r="N1192">
            <v>44577</v>
          </cell>
          <cell r="O1192" t="str">
            <v>EMS02Q20000533HWA0008K</v>
          </cell>
          <cell r="P1192" t="str">
            <v>HWC2022011888288</v>
          </cell>
          <cell r="Q1192">
            <v>44579</v>
          </cell>
          <cell r="R1192" t="str">
            <v>AHW-60077I22</v>
          </cell>
          <cell r="S1192">
            <v>44600</v>
          </cell>
          <cell r="T1192">
            <v>44602</v>
          </cell>
          <cell r="U1192" t="str">
            <v>AIR</v>
          </cell>
          <cell r="V1192" t="str">
            <v>Delivered</v>
          </cell>
          <cell r="W1192" t="str">
            <v>02313BFA-2</v>
          </cell>
          <cell r="X1192">
            <v>44652</v>
          </cell>
          <cell r="AA1192" t="str">
            <v>EMS02Q20000533HWA0008K</v>
          </cell>
          <cell r="AB1192" t="b">
            <v>1</v>
          </cell>
          <cell r="AC1192">
            <v>44577</v>
          </cell>
        </row>
        <row r="1193">
          <cell r="A1193" t="str">
            <v>966000099439111097-001120000EMS02Q20000533HWA0008K</v>
          </cell>
          <cell r="B1193" t="e">
            <v>#N/A</v>
          </cell>
          <cell r="C1193" t="str">
            <v>96600009941280</v>
          </cell>
          <cell r="D1193" t="str">
            <v>966000099439111097-001120000</v>
          </cell>
          <cell r="E1193" t="str">
            <v>ONT</v>
          </cell>
          <cell r="F1193" t="str">
            <v>9660000994</v>
          </cell>
          <cell r="G1193" t="str">
            <v>39111097-001</v>
          </cell>
          <cell r="H1193">
            <v>1280</v>
          </cell>
          <cell r="I1193" t="str">
            <v>Switching Regulators buck Single Phase</v>
          </cell>
          <cell r="J1193">
            <v>120000</v>
          </cell>
          <cell r="K1193">
            <v>3.3099999999999997E-2</v>
          </cell>
          <cell r="L1193">
            <v>3971.9999999999995</v>
          </cell>
          <cell r="M1193" t="str">
            <v>451U</v>
          </cell>
          <cell r="N1193">
            <v>44577</v>
          </cell>
          <cell r="O1193" t="str">
            <v>EMS02Q20000533HWA0008K</v>
          </cell>
          <cell r="P1193" t="str">
            <v>HWC2022011888288</v>
          </cell>
          <cell r="Q1193">
            <v>44579</v>
          </cell>
          <cell r="R1193" t="str">
            <v>AHW-60077I22</v>
          </cell>
          <cell r="S1193">
            <v>44600</v>
          </cell>
          <cell r="T1193">
            <v>44602</v>
          </cell>
          <cell r="U1193" t="str">
            <v>AIR</v>
          </cell>
          <cell r="V1193" t="str">
            <v>Delivered</v>
          </cell>
          <cell r="W1193" t="str">
            <v>02313BFA-2</v>
          </cell>
          <cell r="X1193">
            <v>44652</v>
          </cell>
          <cell r="AA1193" t="str">
            <v>EMS02Q20000533HWA0008K</v>
          </cell>
          <cell r="AB1193" t="b">
            <v>1</v>
          </cell>
          <cell r="AC1193">
            <v>44577</v>
          </cell>
        </row>
        <row r="1194">
          <cell r="A1194" t="str">
            <v>96600009943911111965000EMS02Q20000533HWA0008K</v>
          </cell>
          <cell r="B1194" t="e">
            <v>#N/A</v>
          </cell>
          <cell r="C1194" t="str">
            <v>96600009941290</v>
          </cell>
          <cell r="D1194" t="str">
            <v>96600009943911111965000</v>
          </cell>
          <cell r="E1194" t="str">
            <v>ONT</v>
          </cell>
          <cell r="F1194" t="str">
            <v>9660000994</v>
          </cell>
          <cell r="G1194" t="str">
            <v>39111119</v>
          </cell>
          <cell r="H1194">
            <v>1290</v>
          </cell>
          <cell r="I1194" t="str">
            <v>Switching Regulators Buck Single Phase 4</v>
          </cell>
          <cell r="J1194">
            <v>65000</v>
          </cell>
          <cell r="K1194">
            <v>5.7200000000000001E-2</v>
          </cell>
          <cell r="L1194">
            <v>3718</v>
          </cell>
          <cell r="M1194" t="str">
            <v>451U</v>
          </cell>
          <cell r="N1194">
            <v>44577</v>
          </cell>
          <cell r="O1194" t="str">
            <v>EMS02Q20000533HWA0008K</v>
          </cell>
          <cell r="P1194" t="str">
            <v>HWC2022011888288</v>
          </cell>
          <cell r="Q1194">
            <v>44579</v>
          </cell>
          <cell r="R1194" t="str">
            <v>AHW-60077I22</v>
          </cell>
          <cell r="S1194">
            <v>44600</v>
          </cell>
          <cell r="T1194">
            <v>44602</v>
          </cell>
          <cell r="U1194" t="str">
            <v>AIR</v>
          </cell>
          <cell r="V1194" t="str">
            <v>Delivered</v>
          </cell>
          <cell r="W1194" t="str">
            <v>02313BFA-2</v>
          </cell>
          <cell r="X1194">
            <v>44652</v>
          </cell>
          <cell r="AA1194" t="str">
            <v>EMS02Q20000533HWA0008K</v>
          </cell>
          <cell r="AB1194" t="b">
            <v>1</v>
          </cell>
          <cell r="AC1194">
            <v>44577</v>
          </cell>
        </row>
        <row r="1195">
          <cell r="A1195" t="str">
            <v>96600009943914052319862EMS02Q20000533HWA0008K</v>
          </cell>
          <cell r="B1195" t="e">
            <v>#N/A</v>
          </cell>
          <cell r="C1195" t="str">
            <v>96600009941300</v>
          </cell>
          <cell r="D1195" t="str">
            <v>96600009943914052319862</v>
          </cell>
          <cell r="E1195" t="str">
            <v>ONT</v>
          </cell>
          <cell r="F1195" t="str">
            <v>9660000994</v>
          </cell>
          <cell r="G1195" t="str">
            <v>39140523</v>
          </cell>
          <cell r="H1195">
            <v>1300</v>
          </cell>
          <cell r="I1195" t="str">
            <v>SLIC 3.3V -115V QFN48</v>
          </cell>
          <cell r="J1195">
            <v>19862</v>
          </cell>
          <cell r="K1195">
            <v>0.68799999999999994</v>
          </cell>
          <cell r="L1195">
            <v>13665.055999999999</v>
          </cell>
          <cell r="M1195" t="str">
            <v>451U</v>
          </cell>
          <cell r="N1195">
            <v>44577</v>
          </cell>
          <cell r="O1195" t="str">
            <v>EMS02Q20000533HWA0008K</v>
          </cell>
          <cell r="P1195" t="str">
            <v>HWC2022011888288</v>
          </cell>
          <cell r="Q1195">
            <v>44579</v>
          </cell>
          <cell r="R1195" t="str">
            <v>AHW-60077I22</v>
          </cell>
          <cell r="S1195">
            <v>44600</v>
          </cell>
          <cell r="T1195">
            <v>44602</v>
          </cell>
          <cell r="U1195" t="str">
            <v>AIR</v>
          </cell>
          <cell r="V1195" t="str">
            <v>Delivered</v>
          </cell>
          <cell r="W1195" t="str">
            <v>02313BFA-2</v>
          </cell>
          <cell r="X1195">
            <v>44652</v>
          </cell>
          <cell r="AA1195" t="str">
            <v>EMS02Q20000533HWA0008K</v>
          </cell>
          <cell r="AB1195" t="b">
            <v>1</v>
          </cell>
          <cell r="AC1195">
            <v>44577</v>
          </cell>
        </row>
        <row r="1196">
          <cell r="A1196" t="str">
            <v>96600009943916013930000EMS02Q20000533HWA0011K</v>
          </cell>
          <cell r="B1196" t="e">
            <v>#N/A</v>
          </cell>
          <cell r="C1196" t="str">
            <v>96600009941310</v>
          </cell>
          <cell r="D1196" t="str">
            <v>96600009943916013930000</v>
          </cell>
          <cell r="E1196" t="str">
            <v>ONT</v>
          </cell>
          <cell r="F1196" t="str">
            <v>9660000994</v>
          </cell>
          <cell r="G1196" t="str">
            <v>39160139</v>
          </cell>
          <cell r="H1196">
            <v>1310</v>
          </cell>
          <cell r="I1196" t="str">
            <v>LASER DRIVER QFN28 3.3v 100Mbps-3.125Gb</v>
          </cell>
          <cell r="J1196">
            <v>30000</v>
          </cell>
          <cell r="K1196">
            <v>0.29759999999999998</v>
          </cell>
          <cell r="L1196">
            <v>8928</v>
          </cell>
          <cell r="M1196" t="str">
            <v>451U</v>
          </cell>
          <cell r="N1196">
            <v>44583</v>
          </cell>
          <cell r="O1196" t="str">
            <v>EMS02Q20000533HWA0011K</v>
          </cell>
          <cell r="P1196" t="str">
            <v>HWC2022012803891</v>
          </cell>
          <cell r="Q1196">
            <v>44589</v>
          </cell>
          <cell r="R1196" t="str">
            <v>AHW-60132I22</v>
          </cell>
          <cell r="S1196">
            <v>44609</v>
          </cell>
          <cell r="T1196">
            <v>44645</v>
          </cell>
          <cell r="U1196" t="str">
            <v>AIR</v>
          </cell>
          <cell r="V1196" t="str">
            <v>Delivered</v>
          </cell>
          <cell r="W1196" t="str">
            <v>02313BFA-2</v>
          </cell>
          <cell r="X1196">
            <v>44652</v>
          </cell>
          <cell r="AA1196" t="str">
            <v>EMS02Q20000533HWA0011K</v>
          </cell>
          <cell r="AB1196" t="b">
            <v>1</v>
          </cell>
          <cell r="AC1196">
            <v>44583</v>
          </cell>
        </row>
        <row r="1197">
          <cell r="A1197" t="str">
            <v>96600009943921051220000EMS02Q20000533HWA0011K</v>
          </cell>
          <cell r="B1197" t="e">
            <v>#N/A</v>
          </cell>
          <cell r="C1197" t="str">
            <v>96600009941320</v>
          </cell>
          <cell r="D1197" t="str">
            <v>96600009943921051220000</v>
          </cell>
          <cell r="E1197" t="str">
            <v>ONT</v>
          </cell>
          <cell r="F1197" t="str">
            <v>9660000994</v>
          </cell>
          <cell r="G1197" t="str">
            <v>39210512</v>
          </cell>
          <cell r="H1197">
            <v>1320</v>
          </cell>
          <cell r="I1197" t="str">
            <v>Terminal Connectivity 5G11AC4x4 support</v>
          </cell>
          <cell r="J1197">
            <v>20000</v>
          </cell>
          <cell r="K1197">
            <v>3.4432</v>
          </cell>
          <cell r="L1197">
            <v>68864</v>
          </cell>
          <cell r="M1197" t="str">
            <v>451U</v>
          </cell>
          <cell r="N1197">
            <v>44583</v>
          </cell>
          <cell r="O1197" t="str">
            <v>EMS02Q20000533HWA0011K</v>
          </cell>
          <cell r="P1197" t="str">
            <v>HWC2022012803891</v>
          </cell>
          <cell r="Q1197">
            <v>44589</v>
          </cell>
          <cell r="R1197" t="str">
            <v>AHW-60132I22</v>
          </cell>
          <cell r="S1197">
            <v>44609</v>
          </cell>
          <cell r="T1197">
            <v>44645</v>
          </cell>
          <cell r="U1197" t="str">
            <v>AIR</v>
          </cell>
          <cell r="V1197" t="str">
            <v>Delivered</v>
          </cell>
          <cell r="W1197" t="str">
            <v>02313BFA-2</v>
          </cell>
          <cell r="X1197">
            <v>44652</v>
          </cell>
          <cell r="AA1197" t="str">
            <v>EMS02Q20000533HWA0011K</v>
          </cell>
          <cell r="AB1197" t="b">
            <v>1</v>
          </cell>
          <cell r="AC1197">
            <v>44583</v>
          </cell>
        </row>
        <row r="1198">
          <cell r="A1198" t="str">
            <v>9660000994400204237173EMS02Q20000533HWA0011K</v>
          </cell>
          <cell r="B1198" t="e">
            <v>#N/A</v>
          </cell>
          <cell r="C1198" t="str">
            <v>96600009941330</v>
          </cell>
          <cell r="D1198" t="str">
            <v>9660000994400204237173</v>
          </cell>
          <cell r="E1198" t="str">
            <v>ONT</v>
          </cell>
          <cell r="F1198" t="str">
            <v>9660000994</v>
          </cell>
          <cell r="G1198" t="str">
            <v>40020423</v>
          </cell>
          <cell r="H1198">
            <v>1330</v>
          </cell>
          <cell r="I1198" t="str">
            <v>DDR3 DRAM-4Gbit-800MHz-16bit-1.5V-FBGA96</v>
          </cell>
          <cell r="J1198">
            <v>7173</v>
          </cell>
          <cell r="K1198">
            <v>2.7307999999999999</v>
          </cell>
          <cell r="L1198">
            <v>19588.028399999999</v>
          </cell>
          <cell r="M1198" t="str">
            <v>451U</v>
          </cell>
          <cell r="N1198">
            <v>44583</v>
          </cell>
          <cell r="O1198" t="str">
            <v>EMS02Q20000533HWA0011K</v>
          </cell>
          <cell r="P1198" t="str">
            <v>HWC2022012803891</v>
          </cell>
          <cell r="Q1198">
            <v>44589</v>
          </cell>
          <cell r="R1198" t="str">
            <v>AHW-60132I22</v>
          </cell>
          <cell r="S1198">
            <v>44609</v>
          </cell>
          <cell r="T1198">
            <v>44645</v>
          </cell>
          <cell r="U1198" t="str">
            <v>AIR</v>
          </cell>
          <cell r="V1198" t="str">
            <v>Delivered</v>
          </cell>
          <cell r="W1198" t="str">
            <v>02313BFA-2</v>
          </cell>
          <cell r="X1198">
            <v>44652</v>
          </cell>
          <cell r="Y1198" t="str">
            <v>01.14 - qty update: 7585 to 7173</v>
          </cell>
          <cell r="AA1198" t="str">
            <v>EMS02Q20000533HWA0011K</v>
          </cell>
          <cell r="AB1198" t="b">
            <v>1</v>
          </cell>
          <cell r="AC1198">
            <v>44583</v>
          </cell>
        </row>
        <row r="1199">
          <cell r="A1199" t="str">
            <v>96600009944102074930000EMS02Q20000533HWA0011K</v>
          </cell>
          <cell r="B1199" t="e">
            <v>#N/A</v>
          </cell>
          <cell r="C1199" t="str">
            <v>96600009941340</v>
          </cell>
          <cell r="D1199" t="str">
            <v>96600009944102074930000</v>
          </cell>
          <cell r="E1199" t="str">
            <v>ONT</v>
          </cell>
          <cell r="F1199" t="str">
            <v>9660000994</v>
          </cell>
          <cell r="G1199" t="str">
            <v>41020749</v>
          </cell>
          <cell r="H1199">
            <v>1340</v>
          </cell>
          <cell r="I1199" t="str">
            <v>ARM TFBGA 21x21 667MHz 0.9V 32bit 2800mW</v>
          </cell>
          <cell r="J1199">
            <v>30000</v>
          </cell>
          <cell r="K1199">
            <v>1.9333</v>
          </cell>
          <cell r="L1199">
            <v>57999</v>
          </cell>
          <cell r="M1199" t="str">
            <v>451U</v>
          </cell>
          <cell r="N1199">
            <v>44583</v>
          </cell>
          <cell r="O1199" t="str">
            <v>EMS02Q20000533HWA0011K</v>
          </cell>
          <cell r="P1199" t="str">
            <v>HWC2022012803891</v>
          </cell>
          <cell r="Q1199">
            <v>44589</v>
          </cell>
          <cell r="R1199" t="str">
            <v>AHW-60132I22</v>
          </cell>
          <cell r="S1199">
            <v>44609</v>
          </cell>
          <cell r="T1199">
            <v>44645</v>
          </cell>
          <cell r="U1199" t="str">
            <v>AIR</v>
          </cell>
          <cell r="V1199" t="str">
            <v>Delivered</v>
          </cell>
          <cell r="W1199" t="str">
            <v>02313BFA-2</v>
          </cell>
          <cell r="X1199">
            <v>44652</v>
          </cell>
          <cell r="AA1199" t="str">
            <v>EMS02Q20000533HWA0011K</v>
          </cell>
          <cell r="AB1199" t="b">
            <v>1</v>
          </cell>
          <cell r="AC1199">
            <v>44583</v>
          </cell>
        </row>
        <row r="1200">
          <cell r="A1200" t="str">
            <v>966000099447150981120000EMS02Q20000533HWA0011K</v>
          </cell>
          <cell r="B1200" t="e">
            <v>#N/A</v>
          </cell>
          <cell r="C1200" t="str">
            <v>96600009941350</v>
          </cell>
          <cell r="D1200" t="str">
            <v>966000099447150981120000</v>
          </cell>
          <cell r="E1200" t="str">
            <v>ONT</v>
          </cell>
          <cell r="F1200" t="str">
            <v>9660000994</v>
          </cell>
          <cell r="G1200" t="str">
            <v>47150981</v>
          </cell>
          <cell r="H1200">
            <v>1350</v>
          </cell>
          <cell r="I1200" t="str">
            <v>RF Multi-functional Component,802.11ac 5</v>
          </cell>
          <cell r="J1200">
            <v>120000</v>
          </cell>
          <cell r="K1200">
            <v>0.4118</v>
          </cell>
          <cell r="L1200">
            <v>49416</v>
          </cell>
          <cell r="M1200" t="str">
            <v>451U</v>
          </cell>
          <cell r="N1200">
            <v>44583</v>
          </cell>
          <cell r="O1200" t="str">
            <v>EMS02Q20000533HWA0011K</v>
          </cell>
          <cell r="P1200" t="str">
            <v>HWC2022012803891</v>
          </cell>
          <cell r="Q1200">
            <v>44589</v>
          </cell>
          <cell r="R1200" t="str">
            <v>AHW-60132I22</v>
          </cell>
          <cell r="S1200">
            <v>44609</v>
          </cell>
          <cell r="T1200">
            <v>44645</v>
          </cell>
          <cell r="U1200" t="str">
            <v>AIR</v>
          </cell>
          <cell r="V1200" t="str">
            <v>Delivered</v>
          </cell>
          <cell r="W1200" t="str">
            <v>02313BFA-2</v>
          </cell>
          <cell r="X1200">
            <v>44652</v>
          </cell>
          <cell r="AA1200" t="str">
            <v>EMS02Q20000533HWA0011K</v>
          </cell>
          <cell r="AB1200" t="b">
            <v>1</v>
          </cell>
          <cell r="AC1200">
            <v>44583</v>
          </cell>
        </row>
        <row r="1201">
          <cell r="A1201" t="str">
            <v>9660000994991004641653EMS02Q20000533HWA0011K</v>
          </cell>
          <cell r="B1201" t="e">
            <v>#N/A</v>
          </cell>
          <cell r="C1201" t="str">
            <v>96600009941360</v>
          </cell>
          <cell r="D1201" t="str">
            <v>9660000994991004641653</v>
          </cell>
          <cell r="E1201" t="str">
            <v>ONT</v>
          </cell>
          <cell r="F1201" t="str">
            <v>9660000994</v>
          </cell>
          <cell r="G1201" t="str">
            <v>99100464</v>
          </cell>
          <cell r="H1201">
            <v>1360</v>
          </cell>
          <cell r="I1201" t="str">
            <v>SLC NAND FLASH-2Gbit,SPI Nand-104MHz-128</v>
          </cell>
          <cell r="J1201">
            <v>1653</v>
          </cell>
          <cell r="K1201">
            <v>1.2229000000000001</v>
          </cell>
          <cell r="L1201">
            <v>2021.4537000000003</v>
          </cell>
          <cell r="M1201" t="str">
            <v>451U</v>
          </cell>
          <cell r="N1201">
            <v>44573</v>
          </cell>
          <cell r="O1201" t="str">
            <v>EMS02Q20000533HWA0011K</v>
          </cell>
          <cell r="T1201">
            <v>44606</v>
          </cell>
          <cell r="U1201" t="str">
            <v>AIR</v>
          </cell>
          <cell r="V1201" t="str">
            <v>Cancelled</v>
          </cell>
          <cell r="W1201" t="str">
            <v>02313BFA-2</v>
          </cell>
          <cell r="X1201">
            <v>44652</v>
          </cell>
          <cell r="AA1201" t="str">
            <v>EMS02Q20000533HWA0011K</v>
          </cell>
          <cell r="AB1201" t="b">
            <v>1</v>
          </cell>
          <cell r="AC1201">
            <v>44573</v>
          </cell>
        </row>
        <row r="1202">
          <cell r="A1202" t="str">
            <v>9660000994080104309000EMS02Q20000533HWA0016K</v>
          </cell>
          <cell r="B1202" t="e">
            <v>#N/A</v>
          </cell>
          <cell r="C1202" t="str">
            <v>96600009941370</v>
          </cell>
          <cell r="D1202" t="str">
            <v>9660000994080104309000</v>
          </cell>
          <cell r="E1202" t="str">
            <v>ONT</v>
          </cell>
          <cell r="F1202" t="str">
            <v>9660000994</v>
          </cell>
          <cell r="G1202" t="str">
            <v>08010430</v>
          </cell>
          <cell r="H1202">
            <v>1370</v>
          </cell>
          <cell r="I1202" t="str">
            <v>Non-Solid THT Aluminium Capacitor 16V 10</v>
          </cell>
          <cell r="J1202">
            <v>9000</v>
          </cell>
          <cell r="K1202">
            <v>5.4399999999999997E-2</v>
          </cell>
          <cell r="L1202">
            <v>489.59999999999997</v>
          </cell>
          <cell r="M1202" t="str">
            <v>451U</v>
          </cell>
          <cell r="N1202">
            <v>44583</v>
          </cell>
          <cell r="O1202" t="str">
            <v>EMS02Q20000533HWA0016K</v>
          </cell>
          <cell r="P1202" t="str">
            <v>HWC2022012600572</v>
          </cell>
          <cell r="Q1202">
            <v>44587</v>
          </cell>
          <cell r="R1202" t="str">
            <v>AHW-60118I22</v>
          </cell>
          <cell r="S1202">
            <v>44604</v>
          </cell>
          <cell r="T1202">
            <v>44608</v>
          </cell>
          <cell r="U1202" t="str">
            <v>AIR</v>
          </cell>
          <cell r="V1202" t="str">
            <v>Delivered</v>
          </cell>
          <cell r="W1202" t="str">
            <v>02313BFA-2</v>
          </cell>
          <cell r="X1202">
            <v>44652</v>
          </cell>
          <cell r="AA1202" t="str">
            <v>EMS02Q20000533HWA0016K</v>
          </cell>
          <cell r="AB1202" t="b">
            <v>1</v>
          </cell>
          <cell r="AC1202">
            <v>44583</v>
          </cell>
        </row>
        <row r="1203">
          <cell r="A1203" t="str">
            <v>96600009940807156390000EMS02Q20000533HWA0017K</v>
          </cell>
          <cell r="B1203" t="e">
            <v>#N/A</v>
          </cell>
          <cell r="C1203" t="str">
            <v>96600009941380</v>
          </cell>
          <cell r="D1203" t="str">
            <v>96600009940807156390000</v>
          </cell>
          <cell r="E1203" t="str">
            <v>ONT</v>
          </cell>
          <cell r="F1203" t="str">
            <v>9660000994</v>
          </cell>
          <cell r="G1203" t="str">
            <v>08071563</v>
          </cell>
          <cell r="H1203">
            <v>1380</v>
          </cell>
          <cell r="I1203" t="str">
            <v>SMD Ceramic Capacitor 25V 0.018nF 2% NPO</v>
          </cell>
          <cell r="J1203">
            <v>90000</v>
          </cell>
          <cell r="K1203">
            <v>1.2999999999999999E-3</v>
          </cell>
          <cell r="L1203">
            <v>117</v>
          </cell>
          <cell r="M1203" t="str">
            <v>451U</v>
          </cell>
          <cell r="N1203">
            <v>44582</v>
          </cell>
          <cell r="O1203" t="str">
            <v>EMS02Q20000533HWA0017K</v>
          </cell>
          <cell r="P1203" t="str">
            <v>HWC2022012599241</v>
          </cell>
          <cell r="Q1203">
            <v>44586</v>
          </cell>
          <cell r="R1203" t="str">
            <v>AHW-60115I22</v>
          </cell>
          <cell r="S1203">
            <v>44604</v>
          </cell>
          <cell r="T1203">
            <v>44608</v>
          </cell>
          <cell r="U1203" t="str">
            <v>AIR</v>
          </cell>
          <cell r="V1203" t="str">
            <v>Delivered</v>
          </cell>
          <cell r="W1203" t="str">
            <v>02313BFA-2</v>
          </cell>
          <cell r="X1203">
            <v>44652</v>
          </cell>
          <cell r="AA1203" t="str">
            <v>EMS02Q20000533HWA0017K</v>
          </cell>
          <cell r="AB1203" t="b">
            <v>1</v>
          </cell>
          <cell r="AC1203">
            <v>44582</v>
          </cell>
        </row>
        <row r="1204">
          <cell r="A1204" t="str">
            <v>96600009940807153930000EMS02Q20000533HWA0005K</v>
          </cell>
          <cell r="B1204" t="e">
            <v>#N/A</v>
          </cell>
          <cell r="C1204" t="str">
            <v>96600009941390</v>
          </cell>
          <cell r="D1204" t="str">
            <v>96600009940807153930000</v>
          </cell>
          <cell r="E1204" t="str">
            <v>ONT</v>
          </cell>
          <cell r="F1204" t="str">
            <v>9660000994</v>
          </cell>
          <cell r="G1204" t="str">
            <v>08071539</v>
          </cell>
          <cell r="H1204">
            <v>1390</v>
          </cell>
          <cell r="I1204" t="str">
            <v>SMD Ceramic Capacitor 25V 0.0024nF 0.1pF</v>
          </cell>
          <cell r="J1204">
            <v>30000</v>
          </cell>
          <cell r="K1204">
            <v>1.6999999999999999E-3</v>
          </cell>
          <cell r="L1204">
            <v>51</v>
          </cell>
          <cell r="M1204" t="str">
            <v>451U</v>
          </cell>
          <cell r="N1204">
            <v>44577</v>
          </cell>
          <cell r="O1204" t="str">
            <v>EMS02Q20000533HWA0005K</v>
          </cell>
          <cell r="P1204" t="str">
            <v>HWC2022012599239</v>
          </cell>
          <cell r="Q1204">
            <v>44586</v>
          </cell>
          <cell r="R1204" t="str">
            <v>AHW-60115I22</v>
          </cell>
          <cell r="S1204">
            <v>44604</v>
          </cell>
          <cell r="T1204">
            <v>44608</v>
          </cell>
          <cell r="U1204" t="str">
            <v>AIR</v>
          </cell>
          <cell r="V1204" t="str">
            <v>Delivered</v>
          </cell>
          <cell r="W1204" t="str">
            <v>02313BFA-2</v>
          </cell>
          <cell r="X1204">
            <v>44652</v>
          </cell>
          <cell r="AA1204" t="str">
            <v>EMS02Q20000533HWA0005K</v>
          </cell>
          <cell r="AB1204" t="b">
            <v>1</v>
          </cell>
          <cell r="AC1204">
            <v>44577</v>
          </cell>
        </row>
        <row r="1205">
          <cell r="A1205" t="str">
            <v>966000099507090803-00140000EMS02Q20000534HWA0008K</v>
          </cell>
          <cell r="B1205" t="e">
            <v>#N/A</v>
          </cell>
          <cell r="C1205" t="str">
            <v>966000099510</v>
          </cell>
          <cell r="D1205" t="str">
            <v>966000099507090803-00140000</v>
          </cell>
          <cell r="E1205" t="str">
            <v>ONT</v>
          </cell>
          <cell r="F1205" t="str">
            <v>9660000995</v>
          </cell>
          <cell r="G1205" t="str">
            <v>07090803-001</v>
          </cell>
          <cell r="H1205">
            <v>10</v>
          </cell>
          <cell r="I1205" t="str">
            <v>Chip Thick Film Resistor,0.0625W,22ohm,+</v>
          </cell>
          <cell r="J1205">
            <v>40000</v>
          </cell>
          <cell r="K1205">
            <v>4.0000000000000002E-4</v>
          </cell>
          <cell r="L1205">
            <v>16</v>
          </cell>
          <cell r="M1205" t="str">
            <v>451U</v>
          </cell>
          <cell r="N1205">
            <v>44572</v>
          </cell>
          <cell r="O1205" t="str">
            <v>EMS02Q20000534HWA0008K</v>
          </cell>
          <cell r="P1205" t="str">
            <v>HWC2022011585678</v>
          </cell>
          <cell r="Q1205">
            <v>44578</v>
          </cell>
          <cell r="R1205" t="str">
            <v>AHW-60067I22</v>
          </cell>
          <cell r="S1205">
            <v>44599</v>
          </cell>
          <cell r="T1205">
            <v>44602</v>
          </cell>
          <cell r="U1205" t="str">
            <v>AIR</v>
          </cell>
          <cell r="V1205" t="str">
            <v>Delivered</v>
          </cell>
          <cell r="W1205" t="str">
            <v>02313KTC-1</v>
          </cell>
          <cell r="X1205">
            <v>44652</v>
          </cell>
          <cell r="AA1205" t="str">
            <v>EMS02Q20000534HWA0008K</v>
          </cell>
          <cell r="AB1205" t="b">
            <v>1</v>
          </cell>
          <cell r="AC1205">
            <v>44572</v>
          </cell>
        </row>
        <row r="1206">
          <cell r="A1206" t="str">
            <v>966000099507090944-00190000EMS02Q20000534HWA0008K</v>
          </cell>
          <cell r="B1206" t="e">
            <v>#N/A</v>
          </cell>
          <cell r="C1206" t="str">
            <v>966000099520</v>
          </cell>
          <cell r="D1206" t="str">
            <v>966000099507090944-00190000</v>
          </cell>
          <cell r="E1206" t="str">
            <v>ONT</v>
          </cell>
          <cell r="F1206" t="str">
            <v>9660000995</v>
          </cell>
          <cell r="G1206" t="str">
            <v>07090944-001</v>
          </cell>
          <cell r="H1206">
            <v>20</v>
          </cell>
          <cell r="I1206" t="str">
            <v>Chip Thick Film Resistor,0.125W,750000oh</v>
          </cell>
          <cell r="J1206">
            <v>90000</v>
          </cell>
          <cell r="K1206">
            <v>1.8E-3</v>
          </cell>
          <cell r="L1206">
            <v>162</v>
          </cell>
          <cell r="M1206" t="str">
            <v>451U</v>
          </cell>
          <cell r="N1206">
            <v>44572</v>
          </cell>
          <cell r="O1206" t="str">
            <v>EMS02Q20000534HWA0008K</v>
          </cell>
          <cell r="P1206" t="str">
            <v>HWC2022011585678</v>
          </cell>
          <cell r="Q1206">
            <v>44578</v>
          </cell>
          <cell r="R1206" t="str">
            <v>AHW-60067I22</v>
          </cell>
          <cell r="S1206">
            <v>44599</v>
          </cell>
          <cell r="T1206">
            <v>44602</v>
          </cell>
          <cell r="U1206" t="str">
            <v>AIR</v>
          </cell>
          <cell r="V1206" t="str">
            <v>Delivered</v>
          </cell>
          <cell r="W1206" t="str">
            <v>02313KTC-1</v>
          </cell>
          <cell r="X1206">
            <v>44652</v>
          </cell>
          <cell r="AA1206" t="str">
            <v>EMS02Q20000534HWA0008K</v>
          </cell>
          <cell r="AB1206" t="b">
            <v>1</v>
          </cell>
          <cell r="AC1206">
            <v>44572</v>
          </cell>
        </row>
        <row r="1207">
          <cell r="A1207" t="str">
            <v>966000099507091438-00120000EMS02Q20000534HWA0008K</v>
          </cell>
          <cell r="B1207" t="e">
            <v>#N/A</v>
          </cell>
          <cell r="C1207" t="str">
            <v>966000099530</v>
          </cell>
          <cell r="D1207" t="str">
            <v>966000099507091438-00120000</v>
          </cell>
          <cell r="E1207" t="str">
            <v>ONT</v>
          </cell>
          <cell r="F1207" t="str">
            <v>9660000995</v>
          </cell>
          <cell r="G1207" t="str">
            <v>07091438-001</v>
          </cell>
          <cell r="H1207">
            <v>30</v>
          </cell>
          <cell r="I1207" t="str">
            <v>ChipThickFilmResistor,0.1W,2.2ohm,+/"</v>
          </cell>
          <cell r="J1207">
            <v>20000</v>
          </cell>
          <cell r="K1207">
            <v>1.1000000000000001E-3</v>
          </cell>
          <cell r="L1207">
            <v>22</v>
          </cell>
          <cell r="M1207" t="str">
            <v>451U</v>
          </cell>
          <cell r="N1207">
            <v>44572</v>
          </cell>
          <cell r="O1207" t="str">
            <v>EMS02Q20000534HWA0008K</v>
          </cell>
          <cell r="P1207" t="str">
            <v>HWC2022011585678</v>
          </cell>
          <cell r="Q1207">
            <v>44578</v>
          </cell>
          <cell r="R1207" t="str">
            <v>AHW-60067I22</v>
          </cell>
          <cell r="S1207">
            <v>44599</v>
          </cell>
          <cell r="T1207">
            <v>44602</v>
          </cell>
          <cell r="U1207" t="str">
            <v>AIR</v>
          </cell>
          <cell r="V1207" t="str">
            <v>Delivered</v>
          </cell>
          <cell r="W1207" t="str">
            <v>02313KTC-1</v>
          </cell>
          <cell r="X1207">
            <v>44652</v>
          </cell>
          <cell r="AA1207" t="str">
            <v>EMS02Q20000534HWA0008K</v>
          </cell>
          <cell r="AB1207" t="b">
            <v>1</v>
          </cell>
          <cell r="AC1207">
            <v>44572</v>
          </cell>
        </row>
        <row r="1208">
          <cell r="A1208" t="str">
            <v>966000099507091449-00120000EMS02Q20000534HWA0008K</v>
          </cell>
          <cell r="B1208" t="e">
            <v>#N/A</v>
          </cell>
          <cell r="C1208" t="str">
            <v>966000099540</v>
          </cell>
          <cell r="D1208" t="str">
            <v>966000099507091449-00120000</v>
          </cell>
          <cell r="E1208" t="str">
            <v>ONT</v>
          </cell>
          <cell r="F1208" t="str">
            <v>9660000995</v>
          </cell>
          <cell r="G1208" t="str">
            <v>07091449-001</v>
          </cell>
          <cell r="H1208">
            <v>40</v>
          </cell>
          <cell r="I1208" t="str">
            <v>Chip Thick Film Resistor,0.0625W,1ohm,+/</v>
          </cell>
          <cell r="J1208">
            <v>20000</v>
          </cell>
          <cell r="K1208">
            <v>8.0000000000000004E-4</v>
          </cell>
          <cell r="L1208">
            <v>16</v>
          </cell>
          <cell r="M1208" t="str">
            <v>451U</v>
          </cell>
          <cell r="N1208">
            <v>44572</v>
          </cell>
          <cell r="O1208" t="str">
            <v>EMS02Q20000534HWA0008K</v>
          </cell>
          <cell r="P1208" t="str">
            <v>HWC2022011585678</v>
          </cell>
          <cell r="Q1208">
            <v>44578</v>
          </cell>
          <cell r="R1208" t="str">
            <v>AHW-60067I22</v>
          </cell>
          <cell r="S1208">
            <v>44599</v>
          </cell>
          <cell r="T1208">
            <v>44602</v>
          </cell>
          <cell r="U1208" t="str">
            <v>AIR</v>
          </cell>
          <cell r="V1208" t="str">
            <v>Delivered</v>
          </cell>
          <cell r="W1208" t="str">
            <v>02313KTC-1</v>
          </cell>
          <cell r="X1208">
            <v>44652</v>
          </cell>
          <cell r="AA1208" t="str">
            <v>EMS02Q20000534HWA0008K</v>
          </cell>
          <cell r="AB1208" t="b">
            <v>1</v>
          </cell>
          <cell r="AC1208">
            <v>44572</v>
          </cell>
        </row>
        <row r="1209">
          <cell r="A1209" t="str">
            <v>96600009950709145020000EMS02Q20000534HWA0008K</v>
          </cell>
          <cell r="B1209" t="e">
            <v>#N/A</v>
          </cell>
          <cell r="C1209" t="str">
            <v>966000099550</v>
          </cell>
          <cell r="D1209" t="str">
            <v>96600009950709145020000</v>
          </cell>
          <cell r="E1209" t="str">
            <v>ONT</v>
          </cell>
          <cell r="F1209" t="str">
            <v>9660000995</v>
          </cell>
          <cell r="G1209" t="str">
            <v>07091450</v>
          </cell>
          <cell r="H1209">
            <v>50</v>
          </cell>
          <cell r="I1209" t="str">
            <v>Chip Thick Film Resistor 0.25W 0.068ohm</v>
          </cell>
          <cell r="J1209">
            <v>20000</v>
          </cell>
          <cell r="K1209">
            <v>2.5000000000000001E-3</v>
          </cell>
          <cell r="L1209">
            <v>50</v>
          </cell>
          <cell r="M1209" t="str">
            <v>451U</v>
          </cell>
          <cell r="N1209">
            <v>44572</v>
          </cell>
          <cell r="O1209" t="str">
            <v>EMS02Q20000534HWA0008K</v>
          </cell>
          <cell r="P1209" t="str">
            <v>HWC2022011585678</v>
          </cell>
          <cell r="Q1209">
            <v>44578</v>
          </cell>
          <cell r="R1209" t="str">
            <v>AHW-60067I22</v>
          </cell>
          <cell r="S1209">
            <v>44599</v>
          </cell>
          <cell r="T1209">
            <v>44602</v>
          </cell>
          <cell r="U1209" t="str">
            <v>AIR</v>
          </cell>
          <cell r="V1209" t="str">
            <v>Delivered</v>
          </cell>
          <cell r="W1209" t="str">
            <v>02313KTC-1</v>
          </cell>
          <cell r="X1209">
            <v>44652</v>
          </cell>
          <cell r="AA1209" t="str">
            <v>EMS02Q20000534HWA0008K</v>
          </cell>
          <cell r="AB1209" t="b">
            <v>1</v>
          </cell>
          <cell r="AC1209">
            <v>44572</v>
          </cell>
        </row>
        <row r="1210">
          <cell r="A1210" t="str">
            <v>966000099507091457-00160000EMS02Q20000534HWA0008K</v>
          </cell>
          <cell r="B1210" t="e">
            <v>#N/A</v>
          </cell>
          <cell r="C1210" t="str">
            <v>966000099560</v>
          </cell>
          <cell r="D1210" t="str">
            <v>966000099507091457-00160000</v>
          </cell>
          <cell r="E1210" t="str">
            <v>ONT</v>
          </cell>
          <cell r="F1210" t="str">
            <v>9660000995</v>
          </cell>
          <cell r="G1210" t="str">
            <v>07091457-001</v>
          </cell>
          <cell r="H1210">
            <v>60</v>
          </cell>
          <cell r="I1210" t="str">
            <v>Chip Thick Film Resistor,0.05W,1000ohm,+</v>
          </cell>
          <cell r="J1210">
            <v>60000</v>
          </cell>
          <cell r="K1210">
            <v>8.9999999999999998E-4</v>
          </cell>
          <cell r="L1210">
            <v>54</v>
          </cell>
          <cell r="M1210" t="str">
            <v>451U</v>
          </cell>
          <cell r="N1210">
            <v>44572</v>
          </cell>
          <cell r="O1210" t="str">
            <v>EMS02Q20000534HWA0008K</v>
          </cell>
          <cell r="P1210" t="str">
            <v>HWC2022011585678</v>
          </cell>
          <cell r="Q1210">
            <v>44578</v>
          </cell>
          <cell r="R1210" t="str">
            <v>AHW-60067I22</v>
          </cell>
          <cell r="S1210">
            <v>44599</v>
          </cell>
          <cell r="T1210">
            <v>44602</v>
          </cell>
          <cell r="U1210" t="str">
            <v>AIR</v>
          </cell>
          <cell r="V1210" t="str">
            <v>Delivered</v>
          </cell>
          <cell r="W1210" t="str">
            <v>02313KTC-1</v>
          </cell>
          <cell r="X1210">
            <v>44652</v>
          </cell>
          <cell r="AA1210" t="str">
            <v>EMS02Q20000534HWA0008K</v>
          </cell>
          <cell r="AB1210" t="b">
            <v>1</v>
          </cell>
          <cell r="AC1210">
            <v>44572</v>
          </cell>
        </row>
        <row r="1211">
          <cell r="A1211" t="str">
            <v>966000099507091463-00160000EMS02Q20000534HWA0008K</v>
          </cell>
          <cell r="B1211" t="e">
            <v>#N/A</v>
          </cell>
          <cell r="C1211" t="str">
            <v>966000099570</v>
          </cell>
          <cell r="D1211" t="str">
            <v>966000099507091463-00160000</v>
          </cell>
          <cell r="E1211" t="str">
            <v>ONT</v>
          </cell>
          <cell r="F1211" t="str">
            <v>9660000995</v>
          </cell>
          <cell r="G1211" t="str">
            <v>07091463-001</v>
          </cell>
          <cell r="H1211">
            <v>70</v>
          </cell>
          <cell r="I1211" t="str">
            <v>Chip Thick Film Resistor,0.05W,10000ohm,</v>
          </cell>
          <cell r="J1211">
            <v>60000</v>
          </cell>
          <cell r="K1211">
            <v>8.9999999999999998E-4</v>
          </cell>
          <cell r="L1211">
            <v>54</v>
          </cell>
          <cell r="M1211" t="str">
            <v>451U</v>
          </cell>
          <cell r="N1211">
            <v>44572</v>
          </cell>
          <cell r="O1211" t="str">
            <v>EMS02Q20000534HWA0008K</v>
          </cell>
          <cell r="P1211" t="str">
            <v>HWC2022011585678</v>
          </cell>
          <cell r="Q1211">
            <v>44578</v>
          </cell>
          <cell r="R1211" t="str">
            <v>AHW-60067I22</v>
          </cell>
          <cell r="S1211">
            <v>44599</v>
          </cell>
          <cell r="T1211">
            <v>44602</v>
          </cell>
          <cell r="U1211" t="str">
            <v>AIR</v>
          </cell>
          <cell r="V1211" t="str">
            <v>Delivered</v>
          </cell>
          <cell r="W1211" t="str">
            <v>02313KTC-1</v>
          </cell>
          <cell r="X1211">
            <v>44652</v>
          </cell>
          <cell r="AA1211" t="str">
            <v>EMS02Q20000534HWA0008K</v>
          </cell>
          <cell r="AB1211" t="b">
            <v>1</v>
          </cell>
          <cell r="AC1211">
            <v>44572</v>
          </cell>
        </row>
        <row r="1212">
          <cell r="A1212" t="str">
            <v>966000099507091470-001370000EMS02Q20000534HWA0008K</v>
          </cell>
          <cell r="B1212" t="e">
            <v>#N/A</v>
          </cell>
          <cell r="C1212" t="str">
            <v>966000099580</v>
          </cell>
          <cell r="D1212" t="str">
            <v>966000099507091470-001370000</v>
          </cell>
          <cell r="E1212" t="str">
            <v>ONT</v>
          </cell>
          <cell r="F1212" t="str">
            <v>9660000995</v>
          </cell>
          <cell r="G1212" t="str">
            <v>07091470-001</v>
          </cell>
          <cell r="H1212">
            <v>80</v>
          </cell>
          <cell r="I1212" t="str">
            <v>Chip Thick Film Resistor,0.0625W,0ohm,le</v>
          </cell>
          <cell r="J1212">
            <v>370000</v>
          </cell>
          <cell r="K1212">
            <v>4.0000000000000002E-4</v>
          </cell>
          <cell r="L1212">
            <v>148</v>
          </cell>
          <cell r="M1212" t="str">
            <v>451U</v>
          </cell>
          <cell r="N1212">
            <v>44572</v>
          </cell>
          <cell r="O1212" t="str">
            <v>EMS02Q20000534HWA0008K</v>
          </cell>
          <cell r="P1212" t="str">
            <v>HWC2022011585678</v>
          </cell>
          <cell r="Q1212">
            <v>44578</v>
          </cell>
          <cell r="R1212" t="str">
            <v>AHW-60067I22</v>
          </cell>
          <cell r="S1212">
            <v>44599</v>
          </cell>
          <cell r="T1212">
            <v>44602</v>
          </cell>
          <cell r="U1212" t="str">
            <v>AIR</v>
          </cell>
          <cell r="V1212" t="str">
            <v>Delivered</v>
          </cell>
          <cell r="W1212" t="str">
            <v>02313KTC-1</v>
          </cell>
          <cell r="X1212">
            <v>44652</v>
          </cell>
          <cell r="AA1212" t="str">
            <v>EMS02Q20000534HWA0008K</v>
          </cell>
          <cell r="AB1212" t="b">
            <v>1</v>
          </cell>
          <cell r="AC1212">
            <v>44572</v>
          </cell>
        </row>
        <row r="1213">
          <cell r="A1213" t="str">
            <v>966000099507091472-00120000EMS02Q20000534HWA0008K</v>
          </cell>
          <cell r="B1213" t="e">
            <v>#N/A</v>
          </cell>
          <cell r="C1213" t="str">
            <v>966000099590</v>
          </cell>
          <cell r="D1213" t="str">
            <v>966000099507091472-00120000</v>
          </cell>
          <cell r="E1213" t="str">
            <v>ONT</v>
          </cell>
          <cell r="F1213" t="str">
            <v>9660000995</v>
          </cell>
          <cell r="G1213" t="str">
            <v>07091472-001</v>
          </cell>
          <cell r="H1213">
            <v>90</v>
          </cell>
          <cell r="I1213" t="str">
            <v>Chip Thick Film Resistor,0.1W,1ohm,+/-1%</v>
          </cell>
          <cell r="J1213">
            <v>20000</v>
          </cell>
          <cell r="K1213">
            <v>1.1000000000000001E-3</v>
          </cell>
          <cell r="L1213">
            <v>22</v>
          </cell>
          <cell r="M1213" t="str">
            <v>451U</v>
          </cell>
          <cell r="N1213">
            <v>44572</v>
          </cell>
          <cell r="O1213" t="str">
            <v>EMS02Q20000534HWA0008K</v>
          </cell>
          <cell r="P1213" t="str">
            <v>HWC2022011585678</v>
          </cell>
          <cell r="Q1213">
            <v>44578</v>
          </cell>
          <cell r="R1213" t="str">
            <v>AHW-60067I22</v>
          </cell>
          <cell r="S1213">
            <v>44599</v>
          </cell>
          <cell r="T1213">
            <v>44602</v>
          </cell>
          <cell r="U1213" t="str">
            <v>AIR</v>
          </cell>
          <cell r="V1213" t="str">
            <v>Delivered</v>
          </cell>
          <cell r="W1213" t="str">
            <v>02313KTC-1</v>
          </cell>
          <cell r="X1213">
            <v>44652</v>
          </cell>
          <cell r="AA1213" t="str">
            <v>EMS02Q20000534HWA0008K</v>
          </cell>
          <cell r="AB1213" t="b">
            <v>1</v>
          </cell>
          <cell r="AC1213">
            <v>44572</v>
          </cell>
        </row>
        <row r="1214">
          <cell r="A1214" t="str">
            <v>966000099507091482-001110000EMS02Q20000534HWA0008K</v>
          </cell>
          <cell r="B1214" t="e">
            <v>#N/A</v>
          </cell>
          <cell r="C1214" t="str">
            <v>9660000995100</v>
          </cell>
          <cell r="D1214" t="str">
            <v>966000099507091482-001110000</v>
          </cell>
          <cell r="E1214" t="str">
            <v>ONT</v>
          </cell>
          <cell r="F1214" t="str">
            <v>9660000995</v>
          </cell>
          <cell r="G1214" t="str">
            <v>07091482-001</v>
          </cell>
          <cell r="H1214">
            <v>100</v>
          </cell>
          <cell r="I1214" t="str">
            <v>Chip Thick Film Resistor,0.125W,0ohm,les</v>
          </cell>
          <cell r="J1214">
            <v>110000</v>
          </cell>
          <cell r="K1214">
            <v>1.1999999999999999E-3</v>
          </cell>
          <cell r="L1214">
            <v>132</v>
          </cell>
          <cell r="M1214" t="str">
            <v>451U</v>
          </cell>
          <cell r="N1214">
            <v>44572</v>
          </cell>
          <cell r="O1214" t="str">
            <v>EMS02Q20000534HWA0008K</v>
          </cell>
          <cell r="P1214" t="str">
            <v>HWC2022011585678</v>
          </cell>
          <cell r="Q1214">
            <v>44578</v>
          </cell>
          <cell r="R1214" t="str">
            <v>AHW-60067I22</v>
          </cell>
          <cell r="S1214">
            <v>44599</v>
          </cell>
          <cell r="T1214">
            <v>44602</v>
          </cell>
          <cell r="U1214" t="str">
            <v>AIR</v>
          </cell>
          <cell r="V1214" t="str">
            <v>Delivered</v>
          </cell>
          <cell r="W1214" t="str">
            <v>02313KTC-1</v>
          </cell>
          <cell r="X1214">
            <v>44652</v>
          </cell>
          <cell r="AA1214" t="str">
            <v>EMS02Q20000534HWA0008K</v>
          </cell>
          <cell r="AB1214" t="b">
            <v>1</v>
          </cell>
          <cell r="AC1214">
            <v>44572</v>
          </cell>
        </row>
        <row r="1215">
          <cell r="A1215" t="str">
            <v>966000099507091486-001375000EMS02Q20000534HWA0002K</v>
          </cell>
          <cell r="B1215" t="e">
            <v>#N/A</v>
          </cell>
          <cell r="C1215" t="str">
            <v>9660000995110</v>
          </cell>
          <cell r="D1215" t="str">
            <v>966000099507091486-001375000</v>
          </cell>
          <cell r="E1215" t="str">
            <v>ONT</v>
          </cell>
          <cell r="F1215" t="str">
            <v>9660000995</v>
          </cell>
          <cell r="G1215" t="str">
            <v>07091486-001</v>
          </cell>
          <cell r="H1215">
            <v>110</v>
          </cell>
          <cell r="I1215" t="str">
            <v>ChipThickFilmResistor,0.1W,0ohm,50mO"</v>
          </cell>
          <cell r="J1215">
            <v>375000</v>
          </cell>
          <cell r="K1215">
            <v>6.9999999999999999E-4</v>
          </cell>
          <cell r="L1215">
            <v>262.5</v>
          </cell>
          <cell r="M1215" t="str">
            <v>451U</v>
          </cell>
          <cell r="N1215">
            <v>44572</v>
          </cell>
          <cell r="O1215" t="str">
            <v>EMS02Q20000534HWA0002K</v>
          </cell>
          <cell r="P1215" t="str">
            <v>HWC2022011585676</v>
          </cell>
          <cell r="Q1215">
            <v>44578</v>
          </cell>
          <cell r="R1215" t="str">
            <v>AHW-60067I22</v>
          </cell>
          <cell r="S1215">
            <v>44599</v>
          </cell>
          <cell r="T1215">
            <v>44602</v>
          </cell>
          <cell r="U1215" t="str">
            <v>AIR</v>
          </cell>
          <cell r="V1215" t="str">
            <v>Delivered</v>
          </cell>
          <cell r="W1215" t="str">
            <v>02313KTC-1</v>
          </cell>
          <cell r="X1215">
            <v>44652</v>
          </cell>
          <cell r="AA1215" t="str">
            <v>EMS02Q20000534HWA0002K</v>
          </cell>
          <cell r="AB1215" t="b">
            <v>1</v>
          </cell>
          <cell r="AC1215">
            <v>44572</v>
          </cell>
        </row>
        <row r="1216">
          <cell r="A1216" t="str">
            <v>966000099507091494-00120000EMS02Q20000534HWA0002K</v>
          </cell>
          <cell r="B1216" t="e">
            <v>#N/A</v>
          </cell>
          <cell r="C1216" t="str">
            <v>9660000995120</v>
          </cell>
          <cell r="D1216" t="str">
            <v>966000099507091494-00120000</v>
          </cell>
          <cell r="E1216" t="str">
            <v>ONT</v>
          </cell>
          <cell r="F1216" t="str">
            <v>9660000995</v>
          </cell>
          <cell r="G1216" t="str">
            <v>07091494-001</v>
          </cell>
          <cell r="H1216">
            <v>120</v>
          </cell>
          <cell r="I1216" t="str">
            <v>Chip Thick Film Resistor,0.25W,1000000oh</v>
          </cell>
          <cell r="J1216">
            <v>20000</v>
          </cell>
          <cell r="K1216">
            <v>3.5999999999999999E-3</v>
          </cell>
          <cell r="L1216">
            <v>72</v>
          </cell>
          <cell r="M1216" t="str">
            <v>451U</v>
          </cell>
          <cell r="N1216">
            <v>44572</v>
          </cell>
          <cell r="O1216" t="str">
            <v>EMS02Q20000534HWA0002K</v>
          </cell>
          <cell r="P1216" t="str">
            <v>HWC2022011585676</v>
          </cell>
          <cell r="Q1216">
            <v>44578</v>
          </cell>
          <cell r="R1216" t="str">
            <v>AHW-60067I22</v>
          </cell>
          <cell r="S1216">
            <v>44599</v>
          </cell>
          <cell r="T1216">
            <v>44602</v>
          </cell>
          <cell r="U1216" t="str">
            <v>AIR</v>
          </cell>
          <cell r="V1216" t="str">
            <v>Delivered</v>
          </cell>
          <cell r="W1216" t="str">
            <v>02313KTC-1</v>
          </cell>
          <cell r="X1216">
            <v>44652</v>
          </cell>
          <cell r="AA1216" t="str">
            <v>EMS02Q20000534HWA0002K</v>
          </cell>
          <cell r="AB1216" t="b">
            <v>1</v>
          </cell>
          <cell r="AC1216">
            <v>44572</v>
          </cell>
        </row>
        <row r="1217">
          <cell r="A1217" t="str">
            <v>966000099507091500-001130000EMS02Q20000534HWA0002K</v>
          </cell>
          <cell r="B1217" t="e">
            <v>#N/A</v>
          </cell>
          <cell r="C1217" t="str">
            <v>9660000995130</v>
          </cell>
          <cell r="D1217" t="str">
            <v>966000099507091500-001130000</v>
          </cell>
          <cell r="E1217" t="str">
            <v>ONT</v>
          </cell>
          <cell r="F1217" t="str">
            <v>9660000995</v>
          </cell>
          <cell r="G1217" t="str">
            <v>07091500-001</v>
          </cell>
          <cell r="H1217">
            <v>130</v>
          </cell>
          <cell r="I1217" t="str">
            <v>Chip Thick Film Resistor,0.0625W,10ohm,+</v>
          </cell>
          <cell r="J1217">
            <v>130000</v>
          </cell>
          <cell r="K1217">
            <v>5.0000000000000001E-4</v>
          </cell>
          <cell r="L1217">
            <v>65</v>
          </cell>
          <cell r="M1217" t="str">
            <v>451U</v>
          </cell>
          <cell r="N1217">
            <v>44572</v>
          </cell>
          <cell r="O1217" t="str">
            <v>EMS02Q20000534HWA0002K</v>
          </cell>
          <cell r="P1217" t="str">
            <v>HWC2022011585676</v>
          </cell>
          <cell r="Q1217">
            <v>44578</v>
          </cell>
          <cell r="R1217" t="str">
            <v>AHW-60067I22</v>
          </cell>
          <cell r="S1217">
            <v>44599</v>
          </cell>
          <cell r="T1217">
            <v>44602</v>
          </cell>
          <cell r="U1217" t="str">
            <v>AIR</v>
          </cell>
          <cell r="V1217" t="str">
            <v>Delivered</v>
          </cell>
          <cell r="W1217" t="str">
            <v>02313KTC-1</v>
          </cell>
          <cell r="X1217">
            <v>44652</v>
          </cell>
          <cell r="AA1217" t="str">
            <v>EMS02Q20000534HWA0002K</v>
          </cell>
          <cell r="AB1217" t="b">
            <v>1</v>
          </cell>
          <cell r="AC1217">
            <v>44572</v>
          </cell>
        </row>
        <row r="1218">
          <cell r="A1218" t="str">
            <v>966000099507091529-00120000EMS02Q20000534HWA0002K</v>
          </cell>
          <cell r="B1218" t="e">
            <v>#N/A</v>
          </cell>
          <cell r="C1218" t="str">
            <v>9660000995140</v>
          </cell>
          <cell r="D1218" t="str">
            <v>966000099507091529-00120000</v>
          </cell>
          <cell r="E1218" t="str">
            <v>ONT</v>
          </cell>
          <cell r="F1218" t="str">
            <v>9660000995</v>
          </cell>
          <cell r="G1218" t="str">
            <v>07091529-001</v>
          </cell>
          <cell r="H1218">
            <v>140</v>
          </cell>
          <cell r="I1218" t="str">
            <v>Chip Thick Film Resistor,0.0625W,2000ohm</v>
          </cell>
          <cell r="J1218">
            <v>20000</v>
          </cell>
          <cell r="K1218">
            <v>5.0000000000000001E-4</v>
          </cell>
          <cell r="L1218">
            <v>10</v>
          </cell>
          <cell r="M1218" t="str">
            <v>451U</v>
          </cell>
          <cell r="N1218">
            <v>44572</v>
          </cell>
          <cell r="O1218" t="str">
            <v>EMS02Q20000534HWA0002K</v>
          </cell>
          <cell r="P1218" t="str">
            <v>HWC2022011585676</v>
          </cell>
          <cell r="Q1218">
            <v>44578</v>
          </cell>
          <cell r="R1218" t="str">
            <v>AHW-60067I22</v>
          </cell>
          <cell r="S1218">
            <v>44599</v>
          </cell>
          <cell r="T1218">
            <v>44602</v>
          </cell>
          <cell r="U1218" t="str">
            <v>AIR</v>
          </cell>
          <cell r="V1218" t="str">
            <v>Delivered</v>
          </cell>
          <cell r="W1218" t="str">
            <v>02313KTC-1</v>
          </cell>
          <cell r="X1218">
            <v>44652</v>
          </cell>
          <cell r="AA1218" t="str">
            <v>EMS02Q20000534HWA0002K</v>
          </cell>
          <cell r="AB1218" t="b">
            <v>1</v>
          </cell>
          <cell r="AC1218">
            <v>44572</v>
          </cell>
        </row>
        <row r="1219">
          <cell r="A1219" t="str">
            <v>966000099507091545-00120000EMS02Q20000534HWA0002K</v>
          </cell>
          <cell r="B1219" t="e">
            <v>#N/A</v>
          </cell>
          <cell r="C1219" t="str">
            <v>9660000995150</v>
          </cell>
          <cell r="D1219" t="str">
            <v>966000099507091545-00120000</v>
          </cell>
          <cell r="E1219" t="str">
            <v>ONT</v>
          </cell>
          <cell r="F1219" t="str">
            <v>9660000995</v>
          </cell>
          <cell r="G1219" t="str">
            <v>07091545-001</v>
          </cell>
          <cell r="H1219">
            <v>150</v>
          </cell>
          <cell r="I1219" t="str">
            <v>ChipThickFilmResistor,0.0625W,15ohm,"</v>
          </cell>
          <cell r="J1219">
            <v>20000</v>
          </cell>
          <cell r="K1219">
            <v>5.0000000000000001E-4</v>
          </cell>
          <cell r="L1219">
            <v>10</v>
          </cell>
          <cell r="M1219" t="str">
            <v>451U</v>
          </cell>
          <cell r="N1219">
            <v>44572</v>
          </cell>
          <cell r="O1219" t="str">
            <v>EMS02Q20000534HWA0002K</v>
          </cell>
          <cell r="P1219" t="str">
            <v>HWC2022011585676</v>
          </cell>
          <cell r="Q1219">
            <v>44578</v>
          </cell>
          <cell r="R1219" t="str">
            <v>AHW-60067I22</v>
          </cell>
          <cell r="S1219">
            <v>44599</v>
          </cell>
          <cell r="T1219">
            <v>44602</v>
          </cell>
          <cell r="U1219" t="str">
            <v>AIR</v>
          </cell>
          <cell r="V1219" t="str">
            <v>Delivered</v>
          </cell>
          <cell r="W1219" t="str">
            <v>02313KTC-1</v>
          </cell>
          <cell r="X1219">
            <v>44652</v>
          </cell>
          <cell r="AA1219" t="str">
            <v>EMS02Q20000534HWA0002K</v>
          </cell>
          <cell r="AB1219" t="b">
            <v>1</v>
          </cell>
          <cell r="AC1219">
            <v>44572</v>
          </cell>
        </row>
        <row r="1220">
          <cell r="A1220" t="str">
            <v>966000099507091555-00145000EMS02Q20000534HWA0002K</v>
          </cell>
          <cell r="B1220" t="e">
            <v>#N/A</v>
          </cell>
          <cell r="C1220" t="str">
            <v>9660000995160</v>
          </cell>
          <cell r="D1220" t="str">
            <v>966000099507091555-00145000</v>
          </cell>
          <cell r="E1220" t="str">
            <v>ONT</v>
          </cell>
          <cell r="F1220" t="str">
            <v>9660000995</v>
          </cell>
          <cell r="G1220" t="str">
            <v>07091555-001</v>
          </cell>
          <cell r="H1220">
            <v>160</v>
          </cell>
          <cell r="I1220" t="str">
            <v>Chip Thick Film Resistor,0.125W,20ohm,+/</v>
          </cell>
          <cell r="J1220">
            <v>45000</v>
          </cell>
          <cell r="K1220">
            <v>1.2999999999999999E-3</v>
          </cell>
          <cell r="L1220">
            <v>58.5</v>
          </cell>
          <cell r="M1220" t="str">
            <v>451U</v>
          </cell>
          <cell r="N1220">
            <v>44572</v>
          </cell>
          <cell r="O1220" t="str">
            <v>EMS02Q20000534HWA0002K</v>
          </cell>
          <cell r="P1220" t="str">
            <v>HWC2022011585676</v>
          </cell>
          <cell r="Q1220">
            <v>44578</v>
          </cell>
          <cell r="R1220" t="str">
            <v>AHW-60067I22</v>
          </cell>
          <cell r="S1220">
            <v>44599</v>
          </cell>
          <cell r="T1220">
            <v>44602</v>
          </cell>
          <cell r="U1220" t="str">
            <v>AIR</v>
          </cell>
          <cell r="V1220" t="str">
            <v>Delivered</v>
          </cell>
          <cell r="W1220" t="str">
            <v>02313KTC-1</v>
          </cell>
          <cell r="X1220">
            <v>44652</v>
          </cell>
          <cell r="AA1220" t="str">
            <v>EMS02Q20000534HWA0002K</v>
          </cell>
          <cell r="AB1220" t="b">
            <v>1</v>
          </cell>
          <cell r="AC1220">
            <v>44572</v>
          </cell>
        </row>
        <row r="1221">
          <cell r="A1221" t="str">
            <v>966000099507091577-00190000EMS02Q20000534HWA0002K</v>
          </cell>
          <cell r="B1221" t="e">
            <v>#N/A</v>
          </cell>
          <cell r="C1221" t="str">
            <v>9660000995170</v>
          </cell>
          <cell r="D1221" t="str">
            <v>966000099507091577-00190000</v>
          </cell>
          <cell r="E1221" t="str">
            <v>ONT</v>
          </cell>
          <cell r="F1221" t="str">
            <v>9660000995</v>
          </cell>
          <cell r="G1221" t="str">
            <v>07091577-001</v>
          </cell>
          <cell r="H1221">
            <v>170</v>
          </cell>
          <cell r="I1221" t="str">
            <v>Chip Thick Film Resistor,0.0625W,121000o</v>
          </cell>
          <cell r="J1221">
            <v>90000</v>
          </cell>
          <cell r="K1221">
            <v>5.9999999999999995E-4</v>
          </cell>
          <cell r="L1221">
            <v>53.999999999999993</v>
          </cell>
          <cell r="M1221" t="str">
            <v>451U</v>
          </cell>
          <cell r="N1221">
            <v>44572</v>
          </cell>
          <cell r="O1221" t="str">
            <v>EMS02Q20000534HWA0002K</v>
          </cell>
          <cell r="P1221" t="str">
            <v>HWC2022011585676</v>
          </cell>
          <cell r="Q1221">
            <v>44578</v>
          </cell>
          <cell r="R1221" t="str">
            <v>AHW-60067I22</v>
          </cell>
          <cell r="S1221">
            <v>44599</v>
          </cell>
          <cell r="T1221">
            <v>44602</v>
          </cell>
          <cell r="U1221" t="str">
            <v>AIR</v>
          </cell>
          <cell r="V1221" t="str">
            <v>Delivered</v>
          </cell>
          <cell r="W1221" t="str">
            <v>02313KTC-1</v>
          </cell>
          <cell r="X1221">
            <v>44652</v>
          </cell>
          <cell r="AA1221" t="str">
            <v>EMS02Q20000534HWA0002K</v>
          </cell>
          <cell r="AB1221" t="b">
            <v>1</v>
          </cell>
          <cell r="AC1221">
            <v>44572</v>
          </cell>
        </row>
        <row r="1222">
          <cell r="A1222" t="str">
            <v>966000099507091578-001180000EMS02Q20000534HWA0002K</v>
          </cell>
          <cell r="B1222" t="e">
            <v>#N/A</v>
          </cell>
          <cell r="C1222" t="str">
            <v>9660000995180</v>
          </cell>
          <cell r="D1222" t="str">
            <v>966000099507091578-001180000</v>
          </cell>
          <cell r="E1222" t="str">
            <v>ONT</v>
          </cell>
          <cell r="F1222" t="str">
            <v>9660000995</v>
          </cell>
          <cell r="G1222" t="str">
            <v>07091578-001</v>
          </cell>
          <cell r="H1222">
            <v>180</v>
          </cell>
          <cell r="I1222" t="str">
            <v>Chip Thick Film Resistor,0.0625W,33ohm,+</v>
          </cell>
          <cell r="J1222">
            <v>180000</v>
          </cell>
          <cell r="K1222">
            <v>4.0000000000000002E-4</v>
          </cell>
          <cell r="L1222">
            <v>72</v>
          </cell>
          <cell r="M1222" t="str">
            <v>451U</v>
          </cell>
          <cell r="N1222">
            <v>44572</v>
          </cell>
          <cell r="O1222" t="str">
            <v>EMS02Q20000534HWA0002K</v>
          </cell>
          <cell r="P1222" t="str">
            <v>HWC2022011585676</v>
          </cell>
          <cell r="Q1222">
            <v>44578</v>
          </cell>
          <cell r="R1222" t="str">
            <v>AHW-60067I22</v>
          </cell>
          <cell r="S1222">
            <v>44599</v>
          </cell>
          <cell r="T1222">
            <v>44602</v>
          </cell>
          <cell r="U1222" t="str">
            <v>AIR</v>
          </cell>
          <cell r="V1222" t="str">
            <v>Delivered</v>
          </cell>
          <cell r="W1222" t="str">
            <v>02313KTC-1</v>
          </cell>
          <cell r="X1222">
            <v>44652</v>
          </cell>
          <cell r="AA1222" t="str">
            <v>EMS02Q20000534HWA0002K</v>
          </cell>
          <cell r="AB1222" t="b">
            <v>1</v>
          </cell>
          <cell r="AC1222">
            <v>44572</v>
          </cell>
        </row>
        <row r="1223">
          <cell r="A1223" t="str">
            <v>966000099507091579-00145000EMS02Q20000534HWA0002K</v>
          </cell>
          <cell r="B1223" t="e">
            <v>#N/A</v>
          </cell>
          <cell r="C1223" t="str">
            <v>9660000995190</v>
          </cell>
          <cell r="D1223" t="str">
            <v>966000099507091579-00145000</v>
          </cell>
          <cell r="E1223" t="str">
            <v>ONT</v>
          </cell>
          <cell r="F1223" t="str">
            <v>9660000995</v>
          </cell>
          <cell r="G1223" t="str">
            <v>07091579-001</v>
          </cell>
          <cell r="H1223">
            <v>190</v>
          </cell>
          <cell r="I1223" t="str">
            <v>Chip Thick Film Resistor,0.1W,120000ohm,</v>
          </cell>
          <cell r="J1223">
            <v>45000</v>
          </cell>
          <cell r="K1223">
            <v>2.0999999999999999E-3</v>
          </cell>
          <cell r="L1223">
            <v>94.5</v>
          </cell>
          <cell r="M1223" t="str">
            <v>451U</v>
          </cell>
          <cell r="N1223">
            <v>44572</v>
          </cell>
          <cell r="O1223" t="str">
            <v>EMS02Q20000534HWA0002K</v>
          </cell>
          <cell r="P1223" t="str">
            <v>HWC2022011585676</v>
          </cell>
          <cell r="Q1223">
            <v>44578</v>
          </cell>
          <cell r="R1223" t="str">
            <v>AHW-60067I22</v>
          </cell>
          <cell r="S1223">
            <v>44599</v>
          </cell>
          <cell r="T1223">
            <v>44602</v>
          </cell>
          <cell r="U1223" t="str">
            <v>AIR</v>
          </cell>
          <cell r="V1223" t="str">
            <v>Delivered</v>
          </cell>
          <cell r="W1223" t="str">
            <v>02313KTC-1</v>
          </cell>
          <cell r="X1223">
            <v>44652</v>
          </cell>
          <cell r="AA1223" t="str">
            <v>EMS02Q20000534HWA0002K</v>
          </cell>
          <cell r="AB1223" t="b">
            <v>1</v>
          </cell>
          <cell r="AC1223">
            <v>44572</v>
          </cell>
        </row>
        <row r="1224">
          <cell r="A1224" t="str">
            <v>966000099507091594-00118000EMS02Q20000534HWA0002K</v>
          </cell>
          <cell r="B1224" t="e">
            <v>#N/A</v>
          </cell>
          <cell r="C1224" t="str">
            <v>9660000995200</v>
          </cell>
          <cell r="D1224" t="str">
            <v>966000099507091594-00118000</v>
          </cell>
          <cell r="E1224" t="str">
            <v>ONT</v>
          </cell>
          <cell r="F1224" t="str">
            <v>9660000995</v>
          </cell>
          <cell r="G1224" t="str">
            <v>07091594-001</v>
          </cell>
          <cell r="H1224">
            <v>200</v>
          </cell>
          <cell r="I1224" t="str">
            <v>Chip Thick Film Resistor,0.0625W,75000oh</v>
          </cell>
          <cell r="J1224">
            <v>18000</v>
          </cell>
          <cell r="K1224">
            <v>5.0000000000000001E-4</v>
          </cell>
          <cell r="L1224">
            <v>9</v>
          </cell>
          <cell r="M1224" t="str">
            <v>451U</v>
          </cell>
          <cell r="N1224">
            <v>44572</v>
          </cell>
          <cell r="O1224" t="str">
            <v>EMS02Q20000534HWA0002K</v>
          </cell>
          <cell r="P1224" t="str">
            <v>HWC2022011585676</v>
          </cell>
          <cell r="Q1224">
            <v>44578</v>
          </cell>
          <cell r="R1224" t="str">
            <v>AHW-60067I22</v>
          </cell>
          <cell r="S1224">
            <v>44599</v>
          </cell>
          <cell r="T1224">
            <v>44602</v>
          </cell>
          <cell r="U1224" t="str">
            <v>AIR</v>
          </cell>
          <cell r="V1224" t="str">
            <v>Delivered</v>
          </cell>
          <cell r="W1224" t="str">
            <v>02313KTC-1</v>
          </cell>
          <cell r="X1224">
            <v>44652</v>
          </cell>
          <cell r="AA1224" t="str">
            <v>EMS02Q20000534HWA0002K</v>
          </cell>
          <cell r="AB1224" t="b">
            <v>1</v>
          </cell>
          <cell r="AC1224">
            <v>44572</v>
          </cell>
        </row>
        <row r="1225">
          <cell r="A1225" t="str">
            <v>966000099507091611-00160000EMS02Q20000534HWA0006K</v>
          </cell>
          <cell r="B1225" t="e">
            <v>#N/A</v>
          </cell>
          <cell r="C1225" t="str">
            <v>9660000995210</v>
          </cell>
          <cell r="D1225" t="str">
            <v>966000099507091611-00160000</v>
          </cell>
          <cell r="E1225" t="str">
            <v>ONT</v>
          </cell>
          <cell r="F1225" t="str">
            <v>9660000995</v>
          </cell>
          <cell r="G1225" t="str">
            <v>07091611-001</v>
          </cell>
          <cell r="H1225">
            <v>210</v>
          </cell>
          <cell r="I1225" t="str">
            <v>Chip Thick Film Resistor,0.0625W,51000oh</v>
          </cell>
          <cell r="J1225">
            <v>60000</v>
          </cell>
          <cell r="K1225">
            <v>5.0000000000000001E-4</v>
          </cell>
          <cell r="L1225">
            <v>30</v>
          </cell>
          <cell r="M1225" t="str">
            <v>451U</v>
          </cell>
          <cell r="N1225">
            <v>44572</v>
          </cell>
          <cell r="O1225" t="str">
            <v>EMS02Q20000534HWA0006K</v>
          </cell>
          <cell r="P1225" t="str">
            <v>HWC2022011585677</v>
          </cell>
          <cell r="Q1225">
            <v>44578</v>
          </cell>
          <cell r="R1225" t="str">
            <v>AHW-60067I22</v>
          </cell>
          <cell r="S1225">
            <v>44599</v>
          </cell>
          <cell r="T1225">
            <v>44602</v>
          </cell>
          <cell r="U1225" t="str">
            <v>AIR</v>
          </cell>
          <cell r="V1225" t="str">
            <v>Delivered</v>
          </cell>
          <cell r="W1225" t="str">
            <v>02313KTC-1</v>
          </cell>
          <cell r="X1225">
            <v>44652</v>
          </cell>
          <cell r="AA1225" t="str">
            <v>EMS02Q20000534HWA0006K</v>
          </cell>
          <cell r="AB1225" t="b">
            <v>1</v>
          </cell>
          <cell r="AC1225">
            <v>44572</v>
          </cell>
        </row>
        <row r="1226">
          <cell r="A1226" t="str">
            <v>966000099507091631-00145000EMS02Q20000534HWA0006K</v>
          </cell>
          <cell r="B1226" t="e">
            <v>#N/A</v>
          </cell>
          <cell r="C1226" t="str">
            <v>9660000995220</v>
          </cell>
          <cell r="D1226" t="str">
            <v>966000099507091631-00145000</v>
          </cell>
          <cell r="E1226" t="str">
            <v>ONT</v>
          </cell>
          <cell r="F1226" t="str">
            <v>9660000995</v>
          </cell>
          <cell r="G1226" t="str">
            <v>07091631-001</v>
          </cell>
          <cell r="H1226">
            <v>220</v>
          </cell>
          <cell r="I1226" t="str">
            <v>ChipThickFilmResistor,0.1W,40200ohm,"</v>
          </cell>
          <cell r="J1226">
            <v>45000</v>
          </cell>
          <cell r="K1226">
            <v>8.0000000000000004E-4</v>
          </cell>
          <cell r="L1226">
            <v>36</v>
          </cell>
          <cell r="M1226" t="str">
            <v>451U</v>
          </cell>
          <cell r="N1226">
            <v>44572</v>
          </cell>
          <cell r="O1226" t="str">
            <v>EMS02Q20000534HWA0006K</v>
          </cell>
          <cell r="P1226" t="str">
            <v>HWC2022011585677</v>
          </cell>
          <cell r="Q1226">
            <v>44578</v>
          </cell>
          <cell r="R1226" t="str">
            <v>AHW-60067I22</v>
          </cell>
          <cell r="S1226">
            <v>44599</v>
          </cell>
          <cell r="T1226">
            <v>44602</v>
          </cell>
          <cell r="U1226" t="str">
            <v>AIR</v>
          </cell>
          <cell r="V1226" t="str">
            <v>Delivered</v>
          </cell>
          <cell r="W1226" t="str">
            <v>02313KTC-1</v>
          </cell>
          <cell r="X1226">
            <v>44652</v>
          </cell>
          <cell r="AA1226" t="str">
            <v>EMS02Q20000534HWA0006K</v>
          </cell>
          <cell r="AB1226" t="b">
            <v>1</v>
          </cell>
          <cell r="AC1226">
            <v>44572</v>
          </cell>
        </row>
        <row r="1227">
          <cell r="A1227" t="str">
            <v>966000099507091646-001340000EMS02Q20000534HWA0006K</v>
          </cell>
          <cell r="B1227" t="e">
            <v>#N/A</v>
          </cell>
          <cell r="C1227" t="str">
            <v>9660000995230</v>
          </cell>
          <cell r="D1227" t="str">
            <v>966000099507091646-001340000</v>
          </cell>
          <cell r="E1227" t="str">
            <v>ONT</v>
          </cell>
          <cell r="F1227" t="str">
            <v>9660000995</v>
          </cell>
          <cell r="G1227" t="str">
            <v>07091646-001</v>
          </cell>
          <cell r="H1227">
            <v>230</v>
          </cell>
          <cell r="I1227" t="str">
            <v>Chip Thick Film Resistor,0.0625W,4700ohm</v>
          </cell>
          <cell r="J1227">
            <v>340000</v>
          </cell>
          <cell r="K1227">
            <v>5.9999999999999995E-4</v>
          </cell>
          <cell r="L1227">
            <v>203.99999999999997</v>
          </cell>
          <cell r="M1227" t="str">
            <v>451U</v>
          </cell>
          <cell r="N1227">
            <v>44572</v>
          </cell>
          <cell r="O1227" t="str">
            <v>EMS02Q20000534HWA0006K</v>
          </cell>
          <cell r="P1227" t="str">
            <v>HWC2022011585677</v>
          </cell>
          <cell r="Q1227">
            <v>44578</v>
          </cell>
          <cell r="R1227" t="str">
            <v>AHW-60067I22</v>
          </cell>
          <cell r="S1227">
            <v>44599</v>
          </cell>
          <cell r="T1227">
            <v>44602</v>
          </cell>
          <cell r="U1227" t="str">
            <v>AIR</v>
          </cell>
          <cell r="V1227" t="str">
            <v>Delivered</v>
          </cell>
          <cell r="W1227" t="str">
            <v>02313KTC-1</v>
          </cell>
          <cell r="X1227">
            <v>44652</v>
          </cell>
          <cell r="AA1227" t="str">
            <v>EMS02Q20000534HWA0006K</v>
          </cell>
          <cell r="AB1227" t="b">
            <v>1</v>
          </cell>
          <cell r="AC1227">
            <v>44572</v>
          </cell>
        </row>
        <row r="1228">
          <cell r="A1228" t="str">
            <v>966000099507091653-00120000EMS02Q20000534HWA0006K</v>
          </cell>
          <cell r="B1228" t="e">
            <v>#N/A</v>
          </cell>
          <cell r="C1228" t="str">
            <v>9660000995240</v>
          </cell>
          <cell r="D1228" t="str">
            <v>966000099507091653-00120000</v>
          </cell>
          <cell r="E1228" t="str">
            <v>ONT</v>
          </cell>
          <cell r="F1228" t="str">
            <v>9660000995</v>
          </cell>
          <cell r="G1228" t="str">
            <v>07091653-001</v>
          </cell>
          <cell r="H1228">
            <v>240</v>
          </cell>
          <cell r="I1228" t="str">
            <v>Chip Thick Film Resistor,0.0625W,33000oh</v>
          </cell>
          <cell r="J1228">
            <v>20000</v>
          </cell>
          <cell r="K1228">
            <v>4.0000000000000002E-4</v>
          </cell>
          <cell r="L1228">
            <v>8</v>
          </cell>
          <cell r="M1228" t="str">
            <v>451U</v>
          </cell>
          <cell r="N1228">
            <v>44572</v>
          </cell>
          <cell r="O1228" t="str">
            <v>EMS02Q20000534HWA0006K</v>
          </cell>
          <cell r="P1228" t="str">
            <v>HWC2022011585677</v>
          </cell>
          <cell r="Q1228">
            <v>44578</v>
          </cell>
          <cell r="R1228" t="str">
            <v>AHW-60067I22</v>
          </cell>
          <cell r="S1228">
            <v>44599</v>
          </cell>
          <cell r="T1228">
            <v>44602</v>
          </cell>
          <cell r="U1228" t="str">
            <v>AIR</v>
          </cell>
          <cell r="V1228" t="str">
            <v>Delivered</v>
          </cell>
          <cell r="W1228" t="str">
            <v>02313KTC-1</v>
          </cell>
          <cell r="X1228">
            <v>44652</v>
          </cell>
          <cell r="AA1228" t="str">
            <v>EMS02Q20000534HWA0006K</v>
          </cell>
          <cell r="AB1228" t="b">
            <v>1</v>
          </cell>
          <cell r="AC1228">
            <v>44572</v>
          </cell>
        </row>
        <row r="1229">
          <cell r="A1229" t="str">
            <v>966000099507091667-00140000EMS02Q20000534HWA0006K</v>
          </cell>
          <cell r="B1229" t="e">
            <v>#N/A</v>
          </cell>
          <cell r="C1229" t="str">
            <v>9660000995250</v>
          </cell>
          <cell r="D1229" t="str">
            <v>966000099507091667-00140000</v>
          </cell>
          <cell r="E1229" t="str">
            <v>ONT</v>
          </cell>
          <cell r="F1229" t="str">
            <v>9660000995</v>
          </cell>
          <cell r="G1229" t="str">
            <v>07091667-001</v>
          </cell>
          <cell r="H1229">
            <v>250</v>
          </cell>
          <cell r="I1229" t="str">
            <v>Chip Thick Film Resistor,0.0625W,30000oh</v>
          </cell>
          <cell r="J1229">
            <v>40000</v>
          </cell>
          <cell r="K1229">
            <v>5.0000000000000001E-4</v>
          </cell>
          <cell r="L1229">
            <v>20</v>
          </cell>
          <cell r="M1229" t="str">
            <v>451U</v>
          </cell>
          <cell r="N1229">
            <v>44572</v>
          </cell>
          <cell r="O1229" t="str">
            <v>EMS02Q20000534HWA0006K</v>
          </cell>
          <cell r="P1229" t="str">
            <v>HWC2022011585677</v>
          </cell>
          <cell r="Q1229">
            <v>44578</v>
          </cell>
          <cell r="R1229" t="str">
            <v>AHW-60067I22</v>
          </cell>
          <cell r="S1229">
            <v>44599</v>
          </cell>
          <cell r="T1229">
            <v>44602</v>
          </cell>
          <cell r="U1229" t="str">
            <v>AIR</v>
          </cell>
          <cell r="V1229" t="str">
            <v>Delivered</v>
          </cell>
          <cell r="W1229" t="str">
            <v>02313KTC-1</v>
          </cell>
          <cell r="X1229">
            <v>44652</v>
          </cell>
          <cell r="AA1229" t="str">
            <v>EMS02Q20000534HWA0006K</v>
          </cell>
          <cell r="AB1229" t="b">
            <v>1</v>
          </cell>
          <cell r="AC1229">
            <v>44572</v>
          </cell>
        </row>
        <row r="1230">
          <cell r="A1230" t="str">
            <v>966000099507091675-00120000EMS02Q20000534HWA0006K</v>
          </cell>
          <cell r="B1230" t="e">
            <v>#N/A</v>
          </cell>
          <cell r="C1230" t="str">
            <v>9660000995260</v>
          </cell>
          <cell r="D1230" t="str">
            <v>966000099507091675-00120000</v>
          </cell>
          <cell r="E1230" t="str">
            <v>ONT</v>
          </cell>
          <cell r="F1230" t="str">
            <v>9660000995</v>
          </cell>
          <cell r="G1230" t="str">
            <v>07091675-001</v>
          </cell>
          <cell r="H1230">
            <v>260</v>
          </cell>
          <cell r="I1230" t="str">
            <v>ChipThickFilmResistor,0.0625W,5110oh"</v>
          </cell>
          <cell r="J1230">
            <v>20000</v>
          </cell>
          <cell r="K1230">
            <v>5.0000000000000001E-4</v>
          </cell>
          <cell r="L1230">
            <v>10</v>
          </cell>
          <cell r="M1230" t="str">
            <v>451U</v>
          </cell>
          <cell r="N1230">
            <v>44572</v>
          </cell>
          <cell r="O1230" t="str">
            <v>EMS02Q20000534HWA0006K</v>
          </cell>
          <cell r="P1230" t="str">
            <v>HWC2022011585677</v>
          </cell>
          <cell r="Q1230">
            <v>44578</v>
          </cell>
          <cell r="R1230" t="str">
            <v>AHW-60067I22</v>
          </cell>
          <cell r="S1230">
            <v>44599</v>
          </cell>
          <cell r="T1230">
            <v>44602</v>
          </cell>
          <cell r="U1230" t="str">
            <v>AIR</v>
          </cell>
          <cell r="V1230" t="str">
            <v>Delivered</v>
          </cell>
          <cell r="W1230" t="str">
            <v>02313KTC-1</v>
          </cell>
          <cell r="X1230">
            <v>44652</v>
          </cell>
          <cell r="AA1230" t="str">
            <v>EMS02Q20000534HWA0006K</v>
          </cell>
          <cell r="AB1230" t="b">
            <v>1</v>
          </cell>
          <cell r="AC1230">
            <v>44572</v>
          </cell>
        </row>
        <row r="1231">
          <cell r="A1231" t="str">
            <v>966000099507091676-00120000EMS02Q20000534HWA0006K</v>
          </cell>
          <cell r="B1231" t="e">
            <v>#N/A</v>
          </cell>
          <cell r="C1231" t="str">
            <v>9660000995270</v>
          </cell>
          <cell r="D1231" t="str">
            <v>966000099507091676-00120000</v>
          </cell>
          <cell r="E1231" t="str">
            <v>ONT</v>
          </cell>
          <cell r="F1231" t="str">
            <v>9660000995</v>
          </cell>
          <cell r="G1231" t="str">
            <v>07091676-001</v>
          </cell>
          <cell r="H1231">
            <v>270</v>
          </cell>
          <cell r="I1231" t="str">
            <v>ChipThickFilmResistor,0.0625W,24000o"</v>
          </cell>
          <cell r="J1231">
            <v>20000</v>
          </cell>
          <cell r="K1231">
            <v>5.0000000000000001E-4</v>
          </cell>
          <cell r="L1231">
            <v>10</v>
          </cell>
          <cell r="M1231" t="str">
            <v>451U</v>
          </cell>
          <cell r="N1231">
            <v>44572</v>
          </cell>
          <cell r="O1231" t="str">
            <v>EMS02Q20000534HWA0006K</v>
          </cell>
          <cell r="P1231" t="str">
            <v>HWC2022011585677</v>
          </cell>
          <cell r="Q1231">
            <v>44578</v>
          </cell>
          <cell r="R1231" t="str">
            <v>AHW-60067I22</v>
          </cell>
          <cell r="S1231">
            <v>44599</v>
          </cell>
          <cell r="T1231">
            <v>44602</v>
          </cell>
          <cell r="U1231" t="str">
            <v>AIR</v>
          </cell>
          <cell r="V1231" t="str">
            <v>Delivered</v>
          </cell>
          <cell r="W1231" t="str">
            <v>02313KTC-1</v>
          </cell>
          <cell r="X1231">
            <v>44652</v>
          </cell>
          <cell r="AA1231" t="str">
            <v>EMS02Q20000534HWA0006K</v>
          </cell>
          <cell r="AB1231" t="b">
            <v>1</v>
          </cell>
          <cell r="AC1231">
            <v>44572</v>
          </cell>
        </row>
        <row r="1232">
          <cell r="A1232" t="str">
            <v>966000099507091698-00120000EMS02Q20000534HWA0006K</v>
          </cell>
          <cell r="B1232" t="e">
            <v>#N/A</v>
          </cell>
          <cell r="C1232" t="str">
            <v>9660000995280</v>
          </cell>
          <cell r="D1232" t="str">
            <v>966000099507091698-00120000</v>
          </cell>
          <cell r="E1232" t="str">
            <v>ONT</v>
          </cell>
          <cell r="F1232" t="str">
            <v>9660000995</v>
          </cell>
          <cell r="G1232" t="str">
            <v>07091698-001</v>
          </cell>
          <cell r="H1232">
            <v>280</v>
          </cell>
          <cell r="I1232" t="str">
            <v>Chip Thick Film Resistor,0.0625W,7500ohm</v>
          </cell>
          <cell r="J1232">
            <v>20000</v>
          </cell>
          <cell r="K1232">
            <v>4.0000000000000002E-4</v>
          </cell>
          <cell r="L1232">
            <v>8</v>
          </cell>
          <cell r="M1232" t="str">
            <v>451U</v>
          </cell>
          <cell r="N1232">
            <v>44572</v>
          </cell>
          <cell r="O1232" t="str">
            <v>EMS02Q20000534HWA0006K</v>
          </cell>
          <cell r="P1232" t="str">
            <v>HWC2022011585677</v>
          </cell>
          <cell r="Q1232">
            <v>44578</v>
          </cell>
          <cell r="R1232" t="str">
            <v>AHW-60067I22</v>
          </cell>
          <cell r="S1232">
            <v>44599</v>
          </cell>
          <cell r="T1232">
            <v>44602</v>
          </cell>
          <cell r="U1232" t="str">
            <v>AIR</v>
          </cell>
          <cell r="V1232" t="str">
            <v>Delivered</v>
          </cell>
          <cell r="W1232" t="str">
            <v>02313KTC-1</v>
          </cell>
          <cell r="X1232">
            <v>44652</v>
          </cell>
          <cell r="AA1232" t="str">
            <v>EMS02Q20000534HWA0006K</v>
          </cell>
          <cell r="AB1232" t="b">
            <v>1</v>
          </cell>
          <cell r="AC1232">
            <v>44572</v>
          </cell>
        </row>
        <row r="1233">
          <cell r="A1233" t="str">
            <v>966000099507091706-001240000EMS02Q20000534HWA0006K</v>
          </cell>
          <cell r="B1233" t="e">
            <v>#N/A</v>
          </cell>
          <cell r="C1233" t="str">
            <v>9660000995290</v>
          </cell>
          <cell r="D1233" t="str">
            <v>966000099507091706-001240000</v>
          </cell>
          <cell r="E1233" t="str">
            <v>ONT</v>
          </cell>
          <cell r="F1233" t="str">
            <v>9660000995</v>
          </cell>
          <cell r="G1233" t="str">
            <v>07091706-001</v>
          </cell>
          <cell r="H1233">
            <v>290</v>
          </cell>
          <cell r="I1233" t="str">
            <v>Chip Thick Film Resistor,0.0625W,10000oh</v>
          </cell>
          <cell r="J1233">
            <v>240000</v>
          </cell>
          <cell r="K1233">
            <v>5.0000000000000001E-4</v>
          </cell>
          <cell r="L1233">
            <v>120</v>
          </cell>
          <cell r="M1233" t="str">
            <v>451U</v>
          </cell>
          <cell r="N1233">
            <v>44572</v>
          </cell>
          <cell r="O1233" t="str">
            <v>EMS02Q20000534HWA0006K</v>
          </cell>
          <cell r="P1233" t="str">
            <v>HWC2022011585677</v>
          </cell>
          <cell r="Q1233">
            <v>44578</v>
          </cell>
          <cell r="R1233" t="str">
            <v>AHW-60067I22</v>
          </cell>
          <cell r="S1233">
            <v>44599</v>
          </cell>
          <cell r="T1233">
            <v>44602</v>
          </cell>
          <cell r="U1233" t="str">
            <v>AIR</v>
          </cell>
          <cell r="V1233" t="str">
            <v>Delivered</v>
          </cell>
          <cell r="W1233" t="str">
            <v>02313KTC-1</v>
          </cell>
          <cell r="X1233">
            <v>44652</v>
          </cell>
          <cell r="AA1233" t="str">
            <v>EMS02Q20000534HWA0006K</v>
          </cell>
          <cell r="AB1233" t="b">
            <v>1</v>
          </cell>
          <cell r="AC1233">
            <v>44572</v>
          </cell>
        </row>
        <row r="1234">
          <cell r="A1234" t="str">
            <v>966000099507091724-001330000EMS02Q20000534HWA0006K</v>
          </cell>
          <cell r="B1234" t="e">
            <v>#N/A</v>
          </cell>
          <cell r="C1234" t="str">
            <v>9660000995300</v>
          </cell>
          <cell r="D1234" t="str">
            <v>966000099507091724-001330000</v>
          </cell>
          <cell r="E1234" t="str">
            <v>ONT</v>
          </cell>
          <cell r="F1234" t="str">
            <v>9660000995</v>
          </cell>
          <cell r="G1234" t="str">
            <v>07091724-001</v>
          </cell>
          <cell r="H1234">
            <v>300</v>
          </cell>
          <cell r="I1234" t="str">
            <v>Chip Thick Film Resistor,0.0625W,100ohm,</v>
          </cell>
          <cell r="J1234">
            <v>330000</v>
          </cell>
          <cell r="K1234">
            <v>4.0000000000000002E-4</v>
          </cell>
          <cell r="L1234">
            <v>132</v>
          </cell>
          <cell r="M1234" t="str">
            <v>451U</v>
          </cell>
          <cell r="N1234">
            <v>44572</v>
          </cell>
          <cell r="O1234" t="str">
            <v>EMS02Q20000534HWA0006K</v>
          </cell>
          <cell r="P1234" t="str">
            <v>HWC2022011585677</v>
          </cell>
          <cell r="Q1234">
            <v>44578</v>
          </cell>
          <cell r="R1234" t="str">
            <v>AHW-60067I22</v>
          </cell>
          <cell r="S1234">
            <v>44599</v>
          </cell>
          <cell r="T1234">
            <v>44602</v>
          </cell>
          <cell r="U1234" t="str">
            <v>AIR</v>
          </cell>
          <cell r="V1234" t="str">
            <v>Delivered</v>
          </cell>
          <cell r="W1234" t="str">
            <v>02313KTC-1</v>
          </cell>
          <cell r="X1234">
            <v>44652</v>
          </cell>
          <cell r="AA1234" t="str">
            <v>EMS02Q20000534HWA0006K</v>
          </cell>
          <cell r="AB1234" t="b">
            <v>1</v>
          </cell>
          <cell r="AC1234">
            <v>44572</v>
          </cell>
        </row>
        <row r="1235">
          <cell r="A1235" t="str">
            <v>966000099507091731-00120000EMS02Q20000534HWA0011K</v>
          </cell>
          <cell r="B1235" t="e">
            <v>#N/A</v>
          </cell>
          <cell r="C1235" t="str">
            <v>9660000995310</v>
          </cell>
          <cell r="D1235" t="str">
            <v>966000099507091731-00120000</v>
          </cell>
          <cell r="E1235" t="str">
            <v>ONT</v>
          </cell>
          <cell r="F1235" t="str">
            <v>9660000995</v>
          </cell>
          <cell r="G1235" t="str">
            <v>07091731-001</v>
          </cell>
          <cell r="H1235">
            <v>310</v>
          </cell>
          <cell r="I1235" t="str">
            <v>Chip Thick Film Resistor,0.1W,150ohm,+/-</v>
          </cell>
          <cell r="J1235">
            <v>20000</v>
          </cell>
          <cell r="K1235">
            <v>6.9999999999999999E-4</v>
          </cell>
          <cell r="L1235">
            <v>14</v>
          </cell>
          <cell r="M1235" t="str">
            <v>451U</v>
          </cell>
          <cell r="N1235">
            <v>44573</v>
          </cell>
          <cell r="O1235" t="str">
            <v>EMS02Q20000534HWA0011K</v>
          </cell>
          <cell r="T1235">
            <v>44606</v>
          </cell>
          <cell r="U1235" t="str">
            <v>AIR</v>
          </cell>
          <cell r="V1235" t="str">
            <v>Cancelled</v>
          </cell>
          <cell r="W1235" t="str">
            <v>02313KTC-1</v>
          </cell>
          <cell r="X1235">
            <v>44652</v>
          </cell>
          <cell r="AA1235" t="str">
            <v>EMS02Q20000534HWA0011K</v>
          </cell>
          <cell r="AB1235" t="b">
            <v>1</v>
          </cell>
          <cell r="AC1235">
            <v>44573</v>
          </cell>
        </row>
        <row r="1236">
          <cell r="A1236" t="str">
            <v>966000099507091734-001600000EMS02Q20000534HWA0011K</v>
          </cell>
          <cell r="B1236" t="e">
            <v>#N/A</v>
          </cell>
          <cell r="C1236" t="str">
            <v>9660000995320</v>
          </cell>
          <cell r="D1236" t="str">
            <v>966000099507091734-001600000</v>
          </cell>
          <cell r="E1236" t="str">
            <v>ONT</v>
          </cell>
          <cell r="F1236" t="str">
            <v>9660000995</v>
          </cell>
          <cell r="G1236" t="str">
            <v>07091734-001</v>
          </cell>
          <cell r="H1236">
            <v>320</v>
          </cell>
          <cell r="I1236" t="str">
            <v>Chip Thick Film Resistor,0.0625W,1000ohm</v>
          </cell>
          <cell r="J1236">
            <v>600000</v>
          </cell>
          <cell r="K1236">
            <v>5.0000000000000001E-4</v>
          </cell>
          <cell r="L1236">
            <v>300</v>
          </cell>
          <cell r="M1236" t="str">
            <v>451U</v>
          </cell>
          <cell r="N1236">
            <v>44573</v>
          </cell>
          <cell r="O1236" t="str">
            <v>EMS02Q20000534HWA0011K</v>
          </cell>
          <cell r="T1236">
            <v>44606</v>
          </cell>
          <cell r="U1236" t="str">
            <v>AIR</v>
          </cell>
          <cell r="V1236" t="str">
            <v>Cancelled</v>
          </cell>
          <cell r="W1236" t="str">
            <v>02313KTC-1</v>
          </cell>
          <cell r="X1236">
            <v>44652</v>
          </cell>
          <cell r="AA1236" t="str">
            <v>EMS02Q20000534HWA0011K</v>
          </cell>
          <cell r="AB1236" t="b">
            <v>1</v>
          </cell>
          <cell r="AC1236">
            <v>44573</v>
          </cell>
        </row>
        <row r="1237">
          <cell r="A1237" t="str">
            <v>966000099507091737-001155000EMS02Q20000534HWA0011K</v>
          </cell>
          <cell r="B1237" t="e">
            <v>#N/A</v>
          </cell>
          <cell r="C1237" t="str">
            <v>9660000995330</v>
          </cell>
          <cell r="D1237" t="str">
            <v>966000099507091737-001155000</v>
          </cell>
          <cell r="E1237" t="str">
            <v>ONT</v>
          </cell>
          <cell r="F1237" t="str">
            <v>9660000995</v>
          </cell>
          <cell r="G1237" t="str">
            <v>07091737-001</v>
          </cell>
          <cell r="H1237">
            <v>330</v>
          </cell>
          <cell r="I1237" t="str">
            <v>ChipThickFilmResistor,0.1W,200ohm,+/"</v>
          </cell>
          <cell r="J1237">
            <v>155000</v>
          </cell>
          <cell r="K1237">
            <v>8.0000000000000004E-4</v>
          </cell>
          <cell r="L1237">
            <v>124</v>
          </cell>
          <cell r="M1237" t="str">
            <v>451U</v>
          </cell>
          <cell r="N1237">
            <v>44573</v>
          </cell>
          <cell r="O1237" t="str">
            <v>EMS02Q20000534HWA0011K</v>
          </cell>
          <cell r="T1237">
            <v>44606</v>
          </cell>
          <cell r="U1237" t="str">
            <v>AIR</v>
          </cell>
          <cell r="V1237" t="str">
            <v>Cancelled</v>
          </cell>
          <cell r="W1237" t="str">
            <v>02313KTC-1</v>
          </cell>
          <cell r="X1237">
            <v>44652</v>
          </cell>
          <cell r="AA1237" t="str">
            <v>EMS02Q20000534HWA0011K</v>
          </cell>
          <cell r="AB1237" t="b">
            <v>1</v>
          </cell>
          <cell r="AC1237">
            <v>44573</v>
          </cell>
        </row>
        <row r="1238">
          <cell r="A1238" t="str">
            <v>966000099507091740-00220000EMS02Q20000534HWA0011K</v>
          </cell>
          <cell r="B1238" t="e">
            <v>#N/A</v>
          </cell>
          <cell r="C1238" t="str">
            <v>9660000995340</v>
          </cell>
          <cell r="D1238" t="str">
            <v>966000099507091740-00220000</v>
          </cell>
          <cell r="E1238" t="str">
            <v>ONT</v>
          </cell>
          <cell r="F1238" t="str">
            <v>9660000995</v>
          </cell>
          <cell r="G1238" t="str">
            <v>07091740-002</v>
          </cell>
          <cell r="H1238">
            <v>340</v>
          </cell>
          <cell r="I1238" t="str">
            <v>Chip Thick Film Resistor,0.0625W,750ohm,</v>
          </cell>
          <cell r="J1238">
            <v>20000</v>
          </cell>
          <cell r="K1238">
            <v>5.0000000000000001E-4</v>
          </cell>
          <cell r="L1238">
            <v>10</v>
          </cell>
          <cell r="M1238" t="str">
            <v>451U</v>
          </cell>
          <cell r="N1238">
            <v>44573</v>
          </cell>
          <cell r="O1238" t="str">
            <v>EMS02Q20000534HWA0011K</v>
          </cell>
          <cell r="T1238">
            <v>44606</v>
          </cell>
          <cell r="U1238" t="str">
            <v>AIR</v>
          </cell>
          <cell r="V1238" t="str">
            <v>Cancelled</v>
          </cell>
          <cell r="W1238" t="str">
            <v>02313KTC-1</v>
          </cell>
          <cell r="X1238">
            <v>44652</v>
          </cell>
          <cell r="AA1238" t="str">
            <v>EMS02Q20000534HWA0011K</v>
          </cell>
          <cell r="AB1238" t="b">
            <v>1</v>
          </cell>
          <cell r="AC1238">
            <v>44573</v>
          </cell>
        </row>
        <row r="1239">
          <cell r="A1239" t="str">
            <v>966000099507091747-00144000EMS02Q20000534HWA0011K</v>
          </cell>
          <cell r="B1239" t="e">
            <v>#N/A</v>
          </cell>
          <cell r="C1239" t="str">
            <v>9660000995350</v>
          </cell>
          <cell r="D1239" t="str">
            <v>966000099507091747-00144000</v>
          </cell>
          <cell r="E1239" t="str">
            <v>ONT</v>
          </cell>
          <cell r="F1239" t="str">
            <v>9660000995</v>
          </cell>
          <cell r="G1239" t="str">
            <v>07091747-001</v>
          </cell>
          <cell r="H1239">
            <v>350</v>
          </cell>
          <cell r="I1239" t="str">
            <v>Chip Thick Film Resistor,0.0625W,510ohm,</v>
          </cell>
          <cell r="J1239">
            <v>44000</v>
          </cell>
          <cell r="K1239">
            <v>5.0000000000000001E-4</v>
          </cell>
          <cell r="L1239">
            <v>22</v>
          </cell>
          <cell r="M1239" t="str">
            <v>451U</v>
          </cell>
          <cell r="N1239">
            <v>44573</v>
          </cell>
          <cell r="O1239" t="str">
            <v>EMS02Q20000534HWA0011K</v>
          </cell>
          <cell r="T1239">
            <v>44606</v>
          </cell>
          <cell r="U1239" t="str">
            <v>AIR</v>
          </cell>
          <cell r="V1239" t="str">
            <v>Cancelled</v>
          </cell>
          <cell r="W1239" t="str">
            <v>02313KTC-1</v>
          </cell>
          <cell r="X1239">
            <v>44652</v>
          </cell>
          <cell r="AA1239" t="str">
            <v>EMS02Q20000534HWA0011K</v>
          </cell>
          <cell r="AB1239" t="b">
            <v>1</v>
          </cell>
          <cell r="AC1239">
            <v>44573</v>
          </cell>
        </row>
        <row r="1240">
          <cell r="A1240" t="str">
            <v>966000099507091770-00120000EMS02Q20000534HWA0011K</v>
          </cell>
          <cell r="B1240" t="e">
            <v>#N/A</v>
          </cell>
          <cell r="C1240" t="str">
            <v>9660000995360</v>
          </cell>
          <cell r="D1240" t="str">
            <v>966000099507091770-00120000</v>
          </cell>
          <cell r="E1240" t="str">
            <v>ONT</v>
          </cell>
          <cell r="F1240" t="str">
            <v>9660000995</v>
          </cell>
          <cell r="G1240" t="str">
            <v>07091770-001</v>
          </cell>
          <cell r="H1240">
            <v>360</v>
          </cell>
          <cell r="I1240" t="str">
            <v>ChipThickFilmResistor,0.0625W,51ohm</v>
          </cell>
          <cell r="J1240">
            <v>20000</v>
          </cell>
          <cell r="K1240">
            <v>4.0000000000000002E-4</v>
          </cell>
          <cell r="L1240">
            <v>8</v>
          </cell>
          <cell r="M1240" t="str">
            <v>451U</v>
          </cell>
          <cell r="N1240">
            <v>44573</v>
          </cell>
          <cell r="O1240" t="str">
            <v>EMS02Q20000534HWA0011K</v>
          </cell>
          <cell r="T1240">
            <v>44606</v>
          </cell>
          <cell r="U1240" t="str">
            <v>AIR</v>
          </cell>
          <cell r="V1240" t="str">
            <v>Cancelled</v>
          </cell>
          <cell r="W1240" t="str">
            <v>02313KTC-1</v>
          </cell>
          <cell r="X1240">
            <v>44652</v>
          </cell>
          <cell r="AA1240" t="str">
            <v>EMS02Q20000534HWA0011K</v>
          </cell>
          <cell r="AB1240" t="b">
            <v>1</v>
          </cell>
          <cell r="AC1240">
            <v>44573</v>
          </cell>
        </row>
        <row r="1241">
          <cell r="A1241" t="str">
            <v>966000099507091782-00140000EMS02Q20000534HWA0011K</v>
          </cell>
          <cell r="B1241" t="e">
            <v>#N/A</v>
          </cell>
          <cell r="C1241" t="str">
            <v>9660000995370</v>
          </cell>
          <cell r="D1241" t="str">
            <v>966000099507091782-00140000</v>
          </cell>
          <cell r="E1241" t="str">
            <v>ONT</v>
          </cell>
          <cell r="F1241" t="str">
            <v>9660000995</v>
          </cell>
          <cell r="G1241" t="str">
            <v>07091782-001</v>
          </cell>
          <cell r="H1241">
            <v>370</v>
          </cell>
          <cell r="I1241" t="str">
            <v>Chip Thick Film Resistor,0.0625W,240ohm,</v>
          </cell>
          <cell r="J1241">
            <v>40000</v>
          </cell>
          <cell r="K1241">
            <v>4.0000000000000002E-4</v>
          </cell>
          <cell r="L1241">
            <v>16</v>
          </cell>
          <cell r="M1241" t="str">
            <v>451U</v>
          </cell>
          <cell r="N1241">
            <v>44573</v>
          </cell>
          <cell r="O1241" t="str">
            <v>EMS02Q20000534HWA0011K</v>
          </cell>
          <cell r="T1241">
            <v>44606</v>
          </cell>
          <cell r="U1241" t="str">
            <v>AIR</v>
          </cell>
          <cell r="V1241" t="str">
            <v>Cancelled</v>
          </cell>
          <cell r="W1241" t="str">
            <v>02313KTC-1</v>
          </cell>
          <cell r="X1241">
            <v>44652</v>
          </cell>
          <cell r="AA1241" t="str">
            <v>EMS02Q20000534HWA0011K</v>
          </cell>
          <cell r="AB1241" t="b">
            <v>1</v>
          </cell>
          <cell r="AC1241">
            <v>44573</v>
          </cell>
        </row>
        <row r="1242">
          <cell r="A1242" t="str">
            <v>966000099507091805-00120000EMS02Q20000534HWA0011K</v>
          </cell>
          <cell r="B1242" t="e">
            <v>#N/A</v>
          </cell>
          <cell r="C1242" t="str">
            <v>9660000995380</v>
          </cell>
          <cell r="D1242" t="str">
            <v>966000099507091805-00120000</v>
          </cell>
          <cell r="E1242" t="str">
            <v>ONT</v>
          </cell>
          <cell r="F1242" t="str">
            <v>9660000995</v>
          </cell>
          <cell r="G1242" t="str">
            <v>07091805-001</v>
          </cell>
          <cell r="H1242">
            <v>380</v>
          </cell>
          <cell r="I1242" t="str">
            <v>Chip Thick Film Resistor,0.1W,7680ohm,+/</v>
          </cell>
          <cell r="J1242">
            <v>20000</v>
          </cell>
          <cell r="K1242">
            <v>8.0000000000000004E-4</v>
          </cell>
          <cell r="L1242">
            <v>16</v>
          </cell>
          <cell r="M1242" t="str">
            <v>451U</v>
          </cell>
          <cell r="N1242">
            <v>44573</v>
          </cell>
          <cell r="O1242" t="str">
            <v>EMS02Q20000534HWA0011K</v>
          </cell>
          <cell r="T1242">
            <v>44606</v>
          </cell>
          <cell r="U1242" t="str">
            <v>AIR</v>
          </cell>
          <cell r="V1242" t="str">
            <v>Cancelled</v>
          </cell>
          <cell r="W1242" t="str">
            <v>02313KTC-1</v>
          </cell>
          <cell r="X1242">
            <v>44652</v>
          </cell>
          <cell r="AA1242" t="str">
            <v>EMS02Q20000534HWA0011K</v>
          </cell>
          <cell r="AB1242" t="b">
            <v>1</v>
          </cell>
          <cell r="AC1242">
            <v>44573</v>
          </cell>
        </row>
        <row r="1243">
          <cell r="A1243" t="str">
            <v>966000099507091869-00122000EMS02Q20000534HWA0011K</v>
          </cell>
          <cell r="B1243" t="e">
            <v>#N/A</v>
          </cell>
          <cell r="C1243" t="str">
            <v>9660000995390</v>
          </cell>
          <cell r="D1243" t="str">
            <v>966000099507091869-00122000</v>
          </cell>
          <cell r="E1243" t="str">
            <v>ONT</v>
          </cell>
          <cell r="F1243" t="str">
            <v>9660000995</v>
          </cell>
          <cell r="G1243" t="str">
            <v>07091869-001</v>
          </cell>
          <cell r="H1243">
            <v>390</v>
          </cell>
          <cell r="I1243" t="str">
            <v>Chip Thick Film Resistor,0.0625W,5.1ohm,</v>
          </cell>
          <cell r="J1243">
            <v>22000</v>
          </cell>
          <cell r="K1243">
            <v>6.9999999999999999E-4</v>
          </cell>
          <cell r="L1243">
            <v>15.4</v>
          </cell>
          <cell r="M1243" t="str">
            <v>451U</v>
          </cell>
          <cell r="N1243">
            <v>44573</v>
          </cell>
          <cell r="O1243" t="str">
            <v>EMS02Q20000534HWA0011K</v>
          </cell>
          <cell r="T1243">
            <v>44606</v>
          </cell>
          <cell r="U1243" t="str">
            <v>AIR</v>
          </cell>
          <cell r="V1243" t="str">
            <v>Cancelled</v>
          </cell>
          <cell r="W1243" t="str">
            <v>02313KTC-1</v>
          </cell>
          <cell r="X1243">
            <v>44652</v>
          </cell>
          <cell r="AA1243" t="str">
            <v>EMS02Q20000534HWA0011K</v>
          </cell>
          <cell r="AB1243" t="b">
            <v>1</v>
          </cell>
          <cell r="AC1243">
            <v>44573</v>
          </cell>
        </row>
        <row r="1244">
          <cell r="A1244" t="str">
            <v>966000099507092104-00120000EMS02Q20000534HWA0011K</v>
          </cell>
          <cell r="B1244" t="e">
            <v>#N/A</v>
          </cell>
          <cell r="C1244" t="str">
            <v>9660000995400</v>
          </cell>
          <cell r="D1244" t="str">
            <v>966000099507092104-00120000</v>
          </cell>
          <cell r="E1244" t="str">
            <v>ONT</v>
          </cell>
          <cell r="F1244" t="str">
            <v>9660000995</v>
          </cell>
          <cell r="G1244" t="str">
            <v>07092104-001</v>
          </cell>
          <cell r="H1244">
            <v>400</v>
          </cell>
          <cell r="I1244" t="str">
            <v>ChipThickFilmResistor,0.25W,0.1ohm,+"</v>
          </cell>
          <cell r="J1244">
            <v>20000</v>
          </cell>
          <cell r="K1244">
            <v>9.7999999999999997E-3</v>
          </cell>
          <cell r="L1244">
            <v>196</v>
          </cell>
          <cell r="M1244" t="str">
            <v>451U</v>
          </cell>
          <cell r="N1244">
            <v>44573</v>
          </cell>
          <cell r="O1244" t="str">
            <v>EMS02Q20000534HWA0011K</v>
          </cell>
          <cell r="T1244">
            <v>44606</v>
          </cell>
          <cell r="U1244" t="str">
            <v>AIR</v>
          </cell>
          <cell r="V1244" t="str">
            <v>Cancelled</v>
          </cell>
          <cell r="W1244" t="str">
            <v>02313KTC-1</v>
          </cell>
          <cell r="X1244">
            <v>44652</v>
          </cell>
          <cell r="AA1244" t="str">
            <v>EMS02Q20000534HWA0011K</v>
          </cell>
          <cell r="AB1244" t="b">
            <v>1</v>
          </cell>
          <cell r="AC1244">
            <v>44573</v>
          </cell>
        </row>
        <row r="1245">
          <cell r="A1245" t="str">
            <v>966000099507092378-00145000EMS02Q20000534HWA0010K</v>
          </cell>
          <cell r="B1245" t="e">
            <v>#N/A</v>
          </cell>
          <cell r="C1245" t="str">
            <v>9660000995410</v>
          </cell>
          <cell r="D1245" t="str">
            <v>966000099507092378-00145000</v>
          </cell>
          <cell r="E1245" t="str">
            <v>ONT</v>
          </cell>
          <cell r="F1245" t="str">
            <v>9660000995</v>
          </cell>
          <cell r="G1245" t="str">
            <v>07092378-001</v>
          </cell>
          <cell r="H1245">
            <v>410</v>
          </cell>
          <cell r="I1245" t="str">
            <v>Chip Thick Film Resistor,0.25W,36ohm,+/-</v>
          </cell>
          <cell r="J1245">
            <v>45000</v>
          </cell>
          <cell r="K1245">
            <v>2.2000000000000001E-3</v>
          </cell>
          <cell r="L1245">
            <v>99</v>
          </cell>
          <cell r="M1245" t="str">
            <v>451U</v>
          </cell>
          <cell r="N1245">
            <v>44573</v>
          </cell>
          <cell r="O1245" t="str">
            <v>EMS02Q20000534HWA0010K</v>
          </cell>
          <cell r="T1245">
            <v>44606</v>
          </cell>
          <cell r="U1245" t="str">
            <v>AIR</v>
          </cell>
          <cell r="V1245" t="str">
            <v>Cancelled</v>
          </cell>
          <cell r="W1245" t="str">
            <v>02313KTC-1</v>
          </cell>
          <cell r="X1245">
            <v>44652</v>
          </cell>
          <cell r="AA1245" t="str">
            <v>EMS02Q20000534HWA0010K</v>
          </cell>
          <cell r="AB1245" t="b">
            <v>1</v>
          </cell>
          <cell r="AC1245">
            <v>44573</v>
          </cell>
        </row>
        <row r="1246">
          <cell r="A1246" t="str">
            <v>966000099507092380-001220000EMS02Q20000534HWA0010K</v>
          </cell>
          <cell r="B1246" t="e">
            <v>#N/A</v>
          </cell>
          <cell r="C1246" t="str">
            <v>9660000995420</v>
          </cell>
          <cell r="D1246" t="str">
            <v>966000099507092380-001220000</v>
          </cell>
          <cell r="E1246" t="str">
            <v>ONT</v>
          </cell>
          <cell r="F1246" t="str">
            <v>9660000995</v>
          </cell>
          <cell r="G1246" t="str">
            <v>07092380-001</v>
          </cell>
          <cell r="H1246">
            <v>420</v>
          </cell>
          <cell r="I1246" t="str">
            <v>Chip Thick Film Resistor,0.0625W,49.9ohm</v>
          </cell>
          <cell r="J1246">
            <v>220000</v>
          </cell>
          <cell r="K1246">
            <v>5.0000000000000001E-4</v>
          </cell>
          <cell r="L1246">
            <v>110</v>
          </cell>
          <cell r="M1246" t="str">
            <v>451U</v>
          </cell>
          <cell r="N1246">
            <v>44573</v>
          </cell>
          <cell r="O1246" t="str">
            <v>EMS02Q20000534HWA0010K</v>
          </cell>
          <cell r="T1246">
            <v>44606</v>
          </cell>
          <cell r="U1246" t="str">
            <v>AIR</v>
          </cell>
          <cell r="V1246" t="str">
            <v>Cancelled</v>
          </cell>
          <cell r="W1246" t="str">
            <v>02313KTC-1</v>
          </cell>
          <cell r="X1246">
            <v>44652</v>
          </cell>
          <cell r="AA1246" t="str">
            <v>EMS02Q20000534HWA0010K</v>
          </cell>
          <cell r="AB1246" t="b">
            <v>1</v>
          </cell>
          <cell r="AC1246">
            <v>44573</v>
          </cell>
        </row>
        <row r="1247">
          <cell r="A1247" t="str">
            <v>966000099507092387-00120000EMS02Q20000534HWA0010K</v>
          </cell>
          <cell r="B1247" t="e">
            <v>#N/A</v>
          </cell>
          <cell r="C1247" t="str">
            <v>9660000995430</v>
          </cell>
          <cell r="D1247" t="str">
            <v>966000099507092387-00120000</v>
          </cell>
          <cell r="E1247" t="str">
            <v>ONT</v>
          </cell>
          <cell r="F1247" t="str">
            <v>9660000995</v>
          </cell>
          <cell r="G1247" t="str">
            <v>07092387-001</v>
          </cell>
          <cell r="H1247">
            <v>430</v>
          </cell>
          <cell r="I1247" t="str">
            <v>Chip Thick Film Resistor,0.25W,18ohm,+/-</v>
          </cell>
          <cell r="J1247">
            <v>20000</v>
          </cell>
          <cell r="K1247">
            <v>2.0999999999999999E-3</v>
          </cell>
          <cell r="L1247">
            <v>42</v>
          </cell>
          <cell r="M1247" t="str">
            <v>451U</v>
          </cell>
          <cell r="N1247">
            <v>44573</v>
          </cell>
          <cell r="O1247" t="str">
            <v>EMS02Q20000534HWA0010K</v>
          </cell>
          <cell r="T1247">
            <v>44606</v>
          </cell>
          <cell r="U1247" t="str">
            <v>AIR</v>
          </cell>
          <cell r="V1247" t="str">
            <v>Cancelled</v>
          </cell>
          <cell r="W1247" t="str">
            <v>02313KTC-1</v>
          </cell>
          <cell r="X1247">
            <v>44652</v>
          </cell>
          <cell r="AA1247" t="str">
            <v>EMS02Q20000534HWA0010K</v>
          </cell>
          <cell r="AB1247" t="b">
            <v>1</v>
          </cell>
          <cell r="AC1247">
            <v>44573</v>
          </cell>
        </row>
        <row r="1248">
          <cell r="A1248" t="str">
            <v>966000099507092392-00120000EMS02Q20000534HWA0010K</v>
          </cell>
          <cell r="B1248" t="e">
            <v>#N/A</v>
          </cell>
          <cell r="C1248" t="str">
            <v>9660000995440</v>
          </cell>
          <cell r="D1248" t="str">
            <v>966000099507092392-00120000</v>
          </cell>
          <cell r="E1248" t="str">
            <v>ONT</v>
          </cell>
          <cell r="F1248" t="str">
            <v>9660000995</v>
          </cell>
          <cell r="G1248" t="str">
            <v>07092392-001</v>
          </cell>
          <cell r="H1248">
            <v>440</v>
          </cell>
          <cell r="I1248" t="str">
            <v>Chip Thick Film Resistor,0.0625W,20ohm,+</v>
          </cell>
          <cell r="J1248">
            <v>20000</v>
          </cell>
          <cell r="K1248">
            <v>5.0000000000000001E-4</v>
          </cell>
          <cell r="L1248">
            <v>10</v>
          </cell>
          <cell r="M1248" t="str">
            <v>451U</v>
          </cell>
          <cell r="N1248">
            <v>44573</v>
          </cell>
          <cell r="O1248" t="str">
            <v>EMS02Q20000534HWA0010K</v>
          </cell>
          <cell r="T1248">
            <v>44606</v>
          </cell>
          <cell r="U1248" t="str">
            <v>AIR</v>
          </cell>
          <cell r="V1248" t="str">
            <v>Cancelled</v>
          </cell>
          <cell r="W1248" t="str">
            <v>02313KTC-1</v>
          </cell>
          <cell r="X1248">
            <v>44652</v>
          </cell>
          <cell r="AA1248" t="str">
            <v>EMS02Q20000534HWA0010K</v>
          </cell>
          <cell r="AB1248" t="b">
            <v>1</v>
          </cell>
          <cell r="AC1248">
            <v>44573</v>
          </cell>
        </row>
        <row r="1249">
          <cell r="A1249" t="str">
            <v>966000099507092458-00140000EMS02Q20000534HWA0010K</v>
          </cell>
          <cell r="B1249" t="e">
            <v>#N/A</v>
          </cell>
          <cell r="C1249" t="str">
            <v>9660000995450</v>
          </cell>
          <cell r="D1249" t="str">
            <v>966000099507092458-00140000</v>
          </cell>
          <cell r="E1249" t="str">
            <v>ONT</v>
          </cell>
          <cell r="F1249" t="str">
            <v>9660000995</v>
          </cell>
          <cell r="G1249" t="str">
            <v>07092458-001</v>
          </cell>
          <cell r="H1249">
            <v>450</v>
          </cell>
          <cell r="I1249" t="str">
            <v>Chip Thick Film Resistor,0.05W,3300ohm,+</v>
          </cell>
          <cell r="J1249">
            <v>40000</v>
          </cell>
          <cell r="K1249">
            <v>1.1000000000000001E-3</v>
          </cell>
          <cell r="L1249">
            <v>44</v>
          </cell>
          <cell r="M1249" t="str">
            <v>451U</v>
          </cell>
          <cell r="N1249">
            <v>44573</v>
          </cell>
          <cell r="O1249" t="str">
            <v>EMS02Q20000534HWA0010K</v>
          </cell>
          <cell r="T1249">
            <v>44606</v>
          </cell>
          <cell r="U1249" t="str">
            <v>AIR</v>
          </cell>
          <cell r="V1249" t="str">
            <v>Cancelled</v>
          </cell>
          <cell r="W1249" t="str">
            <v>02313KTC-1</v>
          </cell>
          <cell r="X1249">
            <v>44652</v>
          </cell>
          <cell r="AA1249" t="str">
            <v>EMS02Q20000534HWA0010K</v>
          </cell>
          <cell r="AB1249" t="b">
            <v>1</v>
          </cell>
          <cell r="AC1249">
            <v>44573</v>
          </cell>
        </row>
        <row r="1250">
          <cell r="A1250" t="str">
            <v>966000099507092568-00120000EMS02Q20000534HWA0010K</v>
          </cell>
          <cell r="B1250" t="e">
            <v>#N/A</v>
          </cell>
          <cell r="C1250" t="str">
            <v>9660000995460</v>
          </cell>
          <cell r="D1250" t="str">
            <v>966000099507092568-00120000</v>
          </cell>
          <cell r="E1250" t="str">
            <v>ONT</v>
          </cell>
          <cell r="F1250" t="str">
            <v>9660000995</v>
          </cell>
          <cell r="G1250" t="str">
            <v>07092568-001</v>
          </cell>
          <cell r="H1250">
            <v>460</v>
          </cell>
          <cell r="I1250" t="str">
            <v>Chip Thick Film Resistor,0.05W,4700ohm,+</v>
          </cell>
          <cell r="J1250">
            <v>20000</v>
          </cell>
          <cell r="K1250">
            <v>8.9999999999999998E-4</v>
          </cell>
          <cell r="L1250">
            <v>18</v>
          </cell>
          <cell r="M1250" t="str">
            <v>451U</v>
          </cell>
          <cell r="N1250">
            <v>44573</v>
          </cell>
          <cell r="O1250" t="str">
            <v>EMS02Q20000534HWA0010K</v>
          </cell>
          <cell r="T1250">
            <v>44606</v>
          </cell>
          <cell r="U1250" t="str">
            <v>AIR</v>
          </cell>
          <cell r="V1250" t="str">
            <v>Cancelled</v>
          </cell>
          <cell r="W1250" t="str">
            <v>02313KTC-1</v>
          </cell>
          <cell r="X1250">
            <v>44652</v>
          </cell>
          <cell r="AA1250" t="str">
            <v>EMS02Q20000534HWA0010K</v>
          </cell>
          <cell r="AB1250" t="b">
            <v>1</v>
          </cell>
          <cell r="AC1250">
            <v>44573</v>
          </cell>
        </row>
        <row r="1251">
          <cell r="A1251" t="str">
            <v>966000099507092657-001630000EMS02Q20000534HWA0010K</v>
          </cell>
          <cell r="B1251" t="e">
            <v>#N/A</v>
          </cell>
          <cell r="C1251" t="str">
            <v>9660000995470</v>
          </cell>
          <cell r="D1251" t="str">
            <v>966000099507092657-001630000</v>
          </cell>
          <cell r="E1251" t="str">
            <v>ONT</v>
          </cell>
          <cell r="F1251" t="str">
            <v>9660000995</v>
          </cell>
          <cell r="G1251" t="str">
            <v>07092657-001</v>
          </cell>
          <cell r="H1251">
            <v>470</v>
          </cell>
          <cell r="I1251" t="str">
            <v>Chip Thick Film Resistor,0.05W,33ohm,+/-</v>
          </cell>
          <cell r="J1251">
            <v>630000</v>
          </cell>
          <cell r="K1251">
            <v>8.9999999999999998E-4</v>
          </cell>
          <cell r="L1251">
            <v>567</v>
          </cell>
          <cell r="M1251" t="str">
            <v>451U</v>
          </cell>
          <cell r="N1251">
            <v>44573</v>
          </cell>
          <cell r="O1251" t="str">
            <v>EMS02Q20000534HWA0010K</v>
          </cell>
          <cell r="T1251">
            <v>44606</v>
          </cell>
          <cell r="U1251" t="str">
            <v>AIR</v>
          </cell>
          <cell r="V1251" t="str">
            <v>Cancelled</v>
          </cell>
          <cell r="W1251" t="str">
            <v>02313KTC-1</v>
          </cell>
          <cell r="X1251">
            <v>44652</v>
          </cell>
          <cell r="AA1251" t="str">
            <v>EMS02Q20000534HWA0010K</v>
          </cell>
          <cell r="AB1251" t="b">
            <v>1</v>
          </cell>
          <cell r="AC1251">
            <v>44573</v>
          </cell>
        </row>
        <row r="1252">
          <cell r="A1252" t="str">
            <v>966000099508010430-00119800EMS02Q20000534HWA0010K</v>
          </cell>
          <cell r="B1252" t="e">
            <v>#N/A</v>
          </cell>
          <cell r="C1252" t="str">
            <v>9660000995480</v>
          </cell>
          <cell r="D1252" t="str">
            <v>966000099508010430-00119800</v>
          </cell>
          <cell r="E1252" t="str">
            <v>ONT</v>
          </cell>
          <cell r="F1252" t="str">
            <v>9660000995</v>
          </cell>
          <cell r="G1252" t="str">
            <v>08010430-001</v>
          </cell>
          <cell r="H1252">
            <v>480</v>
          </cell>
          <cell r="I1252" t="str">
            <v>Non-Solid THT Aluminium Capacitor,16V,10</v>
          </cell>
          <cell r="J1252">
            <v>19800</v>
          </cell>
          <cell r="K1252">
            <v>5.6500000000000002E-2</v>
          </cell>
          <cell r="L1252">
            <v>1118.7</v>
          </cell>
          <cell r="M1252" t="str">
            <v>451U</v>
          </cell>
          <cell r="N1252">
            <v>44573</v>
          </cell>
          <cell r="O1252" t="str">
            <v>EMS02Q20000534HWA0010K</v>
          </cell>
          <cell r="T1252">
            <v>44606</v>
          </cell>
          <cell r="U1252" t="str">
            <v>AIR</v>
          </cell>
          <cell r="V1252" t="str">
            <v>Cancelled</v>
          </cell>
          <cell r="W1252" t="str">
            <v>02313KTC-1</v>
          </cell>
          <cell r="X1252">
            <v>44652</v>
          </cell>
          <cell r="AA1252" t="str">
            <v>EMS02Q20000534HWA0010K</v>
          </cell>
          <cell r="AB1252" t="b">
            <v>1</v>
          </cell>
          <cell r="AC1252">
            <v>44573</v>
          </cell>
        </row>
        <row r="1253">
          <cell r="A1253" t="str">
            <v>966000099508010466-00220000EMS02Q20000534HWA0010K</v>
          </cell>
          <cell r="B1253" t="e">
            <v>#N/A</v>
          </cell>
          <cell r="C1253" t="str">
            <v>9660000995490</v>
          </cell>
          <cell r="D1253" t="str">
            <v>966000099508010466-00220000</v>
          </cell>
          <cell r="E1253" t="str">
            <v>ONT</v>
          </cell>
          <cell r="F1253" t="str">
            <v>9660000995</v>
          </cell>
          <cell r="G1253" t="str">
            <v>08010466-002</v>
          </cell>
          <cell r="H1253">
            <v>490</v>
          </cell>
          <cell r="I1253" t="str">
            <v>Non-Solid THT Aluminium Capacitor,100V,2</v>
          </cell>
          <cell r="J1253">
            <v>20000</v>
          </cell>
          <cell r="K1253">
            <v>5.8099999999999999E-2</v>
          </cell>
          <cell r="L1253">
            <v>1162</v>
          </cell>
          <cell r="M1253" t="str">
            <v>451U</v>
          </cell>
          <cell r="N1253">
            <v>44573</v>
          </cell>
          <cell r="O1253" t="str">
            <v>EMS02Q20000534HWA0010K</v>
          </cell>
          <cell r="T1253">
            <v>44606</v>
          </cell>
          <cell r="U1253" t="str">
            <v>AIR</v>
          </cell>
          <cell r="V1253" t="str">
            <v>Cancelled</v>
          </cell>
          <cell r="W1253" t="str">
            <v>02313KTC-1</v>
          </cell>
          <cell r="X1253">
            <v>44652</v>
          </cell>
          <cell r="AA1253" t="str">
            <v>EMS02Q20000534HWA0010K</v>
          </cell>
          <cell r="AB1253" t="b">
            <v>1</v>
          </cell>
          <cell r="AC1253">
            <v>44573</v>
          </cell>
        </row>
        <row r="1254">
          <cell r="A1254" t="str">
            <v>966000099508070450-00190000EMS02Q20000534HWA0010K</v>
          </cell>
          <cell r="B1254" t="e">
            <v>#N/A</v>
          </cell>
          <cell r="C1254" t="str">
            <v>9660000995500</v>
          </cell>
          <cell r="D1254" t="str">
            <v>966000099508070450-00190000</v>
          </cell>
          <cell r="E1254" t="str">
            <v>ONT</v>
          </cell>
          <cell r="F1254" t="str">
            <v>9660000995</v>
          </cell>
          <cell r="G1254" t="str">
            <v>08070450-001</v>
          </cell>
          <cell r="H1254">
            <v>500</v>
          </cell>
          <cell r="I1254" t="str">
            <v>Low VoltageANDCapacity MLCC(less=100V,le</v>
          </cell>
          <cell r="J1254">
            <v>90000</v>
          </cell>
          <cell r="K1254">
            <v>5.0000000000000001E-4</v>
          </cell>
          <cell r="L1254">
            <v>45</v>
          </cell>
          <cell r="M1254" t="str">
            <v>451U</v>
          </cell>
          <cell r="N1254">
            <v>44573</v>
          </cell>
          <cell r="O1254" t="str">
            <v>EMS02Q20000534HWA0010K</v>
          </cell>
          <cell r="T1254">
            <v>44606</v>
          </cell>
          <cell r="U1254" t="str">
            <v>AIR</v>
          </cell>
          <cell r="V1254" t="str">
            <v>Cancelled</v>
          </cell>
          <cell r="W1254" t="str">
            <v>02313KTC-1</v>
          </cell>
          <cell r="X1254">
            <v>44652</v>
          </cell>
          <cell r="AA1254" t="str">
            <v>EMS02Q20000534HWA0010K</v>
          </cell>
          <cell r="AB1254" t="b">
            <v>1</v>
          </cell>
          <cell r="AC1254">
            <v>44573</v>
          </cell>
        </row>
        <row r="1255">
          <cell r="A1255" t="str">
            <v>966000099508070530-002480000EMS02Q20000534HWA0001K</v>
          </cell>
          <cell r="B1255" t="e">
            <v>#N/A</v>
          </cell>
          <cell r="C1255" t="str">
            <v>9660000995510</v>
          </cell>
          <cell r="D1255" t="str">
            <v>966000099508070530-002480000</v>
          </cell>
          <cell r="E1255" t="str">
            <v>ONT</v>
          </cell>
          <cell r="F1255" t="str">
            <v>9660000995</v>
          </cell>
          <cell r="G1255" t="str">
            <v>08070530-002</v>
          </cell>
          <cell r="H1255">
            <v>510</v>
          </cell>
          <cell r="I1255" t="str">
            <v>Low VoltageANDCapacity MLCC(less=100V,le</v>
          </cell>
          <cell r="J1255">
            <v>480000</v>
          </cell>
          <cell r="K1255">
            <v>6.9999999999999999E-4</v>
          </cell>
          <cell r="L1255">
            <v>336</v>
          </cell>
          <cell r="M1255" t="str">
            <v>451U</v>
          </cell>
          <cell r="N1255">
            <v>44572</v>
          </cell>
          <cell r="O1255" t="str">
            <v>EMS02Q20000534HWA0001K</v>
          </cell>
          <cell r="P1255" t="str">
            <v>HWC2022012193577</v>
          </cell>
          <cell r="Q1255">
            <v>44582</v>
          </cell>
          <cell r="R1255" t="str">
            <v>AHW-60108I22</v>
          </cell>
          <cell r="S1255">
            <v>44604</v>
          </cell>
          <cell r="T1255">
            <v>44608</v>
          </cell>
          <cell r="U1255" t="str">
            <v>AIR</v>
          </cell>
          <cell r="V1255" t="str">
            <v>Delivered</v>
          </cell>
          <cell r="W1255" t="str">
            <v>02313KTC-1</v>
          </cell>
          <cell r="X1255">
            <v>44652</v>
          </cell>
          <cell r="AA1255" t="str">
            <v>EMS02Q20000534HWA0001K</v>
          </cell>
          <cell r="AB1255" t="b">
            <v>1</v>
          </cell>
          <cell r="AC1255">
            <v>44572</v>
          </cell>
        </row>
        <row r="1256">
          <cell r="A1256" t="str">
            <v>966000099508070543-00120000EMS02Q20000534HWA0001K</v>
          </cell>
          <cell r="B1256" t="e">
            <v>#N/A</v>
          </cell>
          <cell r="C1256" t="str">
            <v>9660000995520</v>
          </cell>
          <cell r="D1256" t="str">
            <v>966000099508070543-00120000</v>
          </cell>
          <cell r="E1256" t="str">
            <v>ONT</v>
          </cell>
          <cell r="F1256" t="str">
            <v>9660000995</v>
          </cell>
          <cell r="G1256" t="str">
            <v>08070543-001</v>
          </cell>
          <cell r="H1256">
            <v>520</v>
          </cell>
          <cell r="I1256" t="str">
            <v>LowVoltageANDCapacityMLCC(LESS=100V,L"</v>
          </cell>
          <cell r="J1256">
            <v>20000</v>
          </cell>
          <cell r="K1256">
            <v>5.0000000000000001E-4</v>
          </cell>
          <cell r="L1256">
            <v>10</v>
          </cell>
          <cell r="M1256" t="str">
            <v>451U</v>
          </cell>
          <cell r="N1256">
            <v>44572</v>
          </cell>
          <cell r="O1256" t="str">
            <v>EMS02Q20000534HWA0001K</v>
          </cell>
          <cell r="P1256" t="str">
            <v>HWC2022012193577</v>
          </cell>
          <cell r="Q1256">
            <v>44582</v>
          </cell>
          <cell r="R1256" t="str">
            <v>AHW-60108I22</v>
          </cell>
          <cell r="S1256">
            <v>44604</v>
          </cell>
          <cell r="T1256">
            <v>44608</v>
          </cell>
          <cell r="U1256" t="str">
            <v>AIR</v>
          </cell>
          <cell r="V1256" t="str">
            <v>Delivered</v>
          </cell>
          <cell r="W1256" t="str">
            <v>02313KTC-1</v>
          </cell>
          <cell r="X1256">
            <v>44652</v>
          </cell>
          <cell r="AA1256" t="str">
            <v>EMS02Q20000534HWA0001K</v>
          </cell>
          <cell r="AB1256" t="b">
            <v>1</v>
          </cell>
          <cell r="AC1256">
            <v>44572</v>
          </cell>
        </row>
        <row r="1257">
          <cell r="A1257" t="str">
            <v>966000099508070545-001110000EMS02Q20000534HWA0001K</v>
          </cell>
          <cell r="B1257" t="e">
            <v>#N/A</v>
          </cell>
          <cell r="C1257" t="str">
            <v>9660000995530</v>
          </cell>
          <cell r="D1257" t="str">
            <v>966000099508070545-001110000</v>
          </cell>
          <cell r="E1257" t="str">
            <v>ONT</v>
          </cell>
          <cell r="F1257" t="str">
            <v>9660000995</v>
          </cell>
          <cell r="G1257" t="str">
            <v>08070545-001</v>
          </cell>
          <cell r="H1257">
            <v>530</v>
          </cell>
          <cell r="I1257" t="str">
            <v>LowVoltageCapacityMLCC(100V,1uf),50"</v>
          </cell>
          <cell r="J1257">
            <v>110000</v>
          </cell>
          <cell r="K1257">
            <v>5.0000000000000001E-4</v>
          </cell>
          <cell r="L1257">
            <v>55</v>
          </cell>
          <cell r="M1257" t="str">
            <v>451U</v>
          </cell>
          <cell r="N1257">
            <v>44572</v>
          </cell>
          <cell r="O1257" t="str">
            <v>EMS02Q20000534HWA0001K</v>
          </cell>
          <cell r="P1257" t="str">
            <v>HWC2022012193577</v>
          </cell>
          <cell r="Q1257">
            <v>44582</v>
          </cell>
          <cell r="R1257" t="str">
            <v>AHW-60108I22</v>
          </cell>
          <cell r="S1257">
            <v>44604</v>
          </cell>
          <cell r="T1257">
            <v>44608</v>
          </cell>
          <cell r="U1257" t="str">
            <v>AIR</v>
          </cell>
          <cell r="V1257" t="str">
            <v>Delivered</v>
          </cell>
          <cell r="W1257" t="str">
            <v>02313KTC-1</v>
          </cell>
          <cell r="X1257">
            <v>44652</v>
          </cell>
          <cell r="AA1257" t="str">
            <v>EMS02Q20000534HWA0001K</v>
          </cell>
          <cell r="AB1257" t="b">
            <v>1</v>
          </cell>
          <cell r="AC1257">
            <v>44572</v>
          </cell>
        </row>
        <row r="1258">
          <cell r="A1258" t="str">
            <v>966000099508070546-00120000EMS02Q20000534HWA0001K</v>
          </cell>
          <cell r="B1258" t="e">
            <v>#N/A</v>
          </cell>
          <cell r="C1258" t="str">
            <v>9660000995540</v>
          </cell>
          <cell r="D1258" t="str">
            <v>966000099508070546-00120000</v>
          </cell>
          <cell r="E1258" t="str">
            <v>ONT</v>
          </cell>
          <cell r="F1258" t="str">
            <v>9660000995</v>
          </cell>
          <cell r="G1258" t="str">
            <v>08070546-001</v>
          </cell>
          <cell r="H1258">
            <v>540</v>
          </cell>
          <cell r="I1258" t="str">
            <v>Low Voltage  Capacity MLCC(100V,1uf),50V</v>
          </cell>
          <cell r="J1258">
            <v>20000</v>
          </cell>
          <cell r="K1258">
            <v>5.0000000000000001E-4</v>
          </cell>
          <cell r="L1258">
            <v>10</v>
          </cell>
          <cell r="M1258" t="str">
            <v>451U</v>
          </cell>
          <cell r="N1258">
            <v>44572</v>
          </cell>
          <cell r="O1258" t="str">
            <v>EMS02Q20000534HWA0001K</v>
          </cell>
          <cell r="P1258" t="str">
            <v>HWC2022012193577</v>
          </cell>
          <cell r="Q1258">
            <v>44582</v>
          </cell>
          <cell r="R1258" t="str">
            <v>AHW-60108I22</v>
          </cell>
          <cell r="S1258">
            <v>44604</v>
          </cell>
          <cell r="T1258">
            <v>44608</v>
          </cell>
          <cell r="U1258" t="str">
            <v>AIR</v>
          </cell>
          <cell r="V1258" t="str">
            <v>Delivered</v>
          </cell>
          <cell r="W1258" t="str">
            <v>02313KTC-1</v>
          </cell>
          <cell r="X1258">
            <v>44652</v>
          </cell>
          <cell r="AA1258" t="str">
            <v>EMS02Q20000534HWA0001K</v>
          </cell>
          <cell r="AB1258" t="b">
            <v>1</v>
          </cell>
          <cell r="AC1258">
            <v>44572</v>
          </cell>
        </row>
        <row r="1259">
          <cell r="A1259" t="str">
            <v>966000099508070547-00180000EMS02Q20000534HWA0001K</v>
          </cell>
          <cell r="B1259" t="e">
            <v>#N/A</v>
          </cell>
          <cell r="C1259" t="str">
            <v>9660000995550</v>
          </cell>
          <cell r="D1259" t="str">
            <v>966000099508070547-00180000</v>
          </cell>
          <cell r="E1259" t="str">
            <v>ONT</v>
          </cell>
          <cell r="F1259" t="str">
            <v>9660000995</v>
          </cell>
          <cell r="G1259" t="str">
            <v>08070547-001</v>
          </cell>
          <cell r="H1259">
            <v>550</v>
          </cell>
          <cell r="I1259" t="str">
            <v>Low Voltage&amp;Capacity MLCC(&lt;=100V,&lt;1uf),5</v>
          </cell>
          <cell r="J1259">
            <v>80000</v>
          </cell>
          <cell r="K1259">
            <v>5.0000000000000001E-4</v>
          </cell>
          <cell r="L1259">
            <v>40</v>
          </cell>
          <cell r="M1259" t="str">
            <v>451U</v>
          </cell>
          <cell r="N1259">
            <v>44572</v>
          </cell>
          <cell r="O1259" t="str">
            <v>EMS02Q20000534HWA0001K</v>
          </cell>
          <cell r="P1259" t="str">
            <v>HWC2022012193577</v>
          </cell>
          <cell r="Q1259">
            <v>44582</v>
          </cell>
          <cell r="R1259" t="str">
            <v>AHW-60108I22</v>
          </cell>
          <cell r="S1259">
            <v>44604</v>
          </cell>
          <cell r="T1259">
            <v>44608</v>
          </cell>
          <cell r="U1259" t="str">
            <v>AIR</v>
          </cell>
          <cell r="V1259" t="str">
            <v>Delivered</v>
          </cell>
          <cell r="W1259" t="str">
            <v>02313KTC-1</v>
          </cell>
          <cell r="X1259">
            <v>44652</v>
          </cell>
          <cell r="AA1259" t="str">
            <v>EMS02Q20000534HWA0001K</v>
          </cell>
          <cell r="AB1259" t="b">
            <v>1</v>
          </cell>
          <cell r="AC1259">
            <v>44572</v>
          </cell>
        </row>
        <row r="1260">
          <cell r="A1260" t="str">
            <v>966000099508070564404000EMS02Q20000534HWA0001K</v>
          </cell>
          <cell r="B1260" t="e">
            <v>#N/A</v>
          </cell>
          <cell r="C1260" t="str">
            <v>9660000995560</v>
          </cell>
          <cell r="D1260" t="str">
            <v>966000099508070564404000</v>
          </cell>
          <cell r="E1260" t="str">
            <v>ONT</v>
          </cell>
          <cell r="F1260" t="str">
            <v>9660000995</v>
          </cell>
          <cell r="G1260" t="str">
            <v>08070564</v>
          </cell>
          <cell r="H1260">
            <v>560</v>
          </cell>
          <cell r="I1260" t="str">
            <v>Chip Multilayer Ceramic Capacitor,6.3V,4</v>
          </cell>
          <cell r="J1260">
            <v>404000</v>
          </cell>
          <cell r="K1260">
            <v>2.5000000000000001E-3</v>
          </cell>
          <cell r="L1260">
            <v>1010</v>
          </cell>
          <cell r="M1260" t="str">
            <v>451U</v>
          </cell>
          <cell r="N1260">
            <v>44572</v>
          </cell>
          <cell r="O1260" t="str">
            <v>EMS02Q20000534HWA0001K</v>
          </cell>
          <cell r="P1260" t="str">
            <v>HWC2022012193577</v>
          </cell>
          <cell r="Q1260">
            <v>44582</v>
          </cell>
          <cell r="R1260" t="str">
            <v>AHW-60108I22</v>
          </cell>
          <cell r="S1260">
            <v>44604</v>
          </cell>
          <cell r="T1260">
            <v>44608</v>
          </cell>
          <cell r="U1260" t="str">
            <v>AIR</v>
          </cell>
          <cell r="V1260" t="str">
            <v>Delivered</v>
          </cell>
          <cell r="W1260" t="str">
            <v>02313KTC-1</v>
          </cell>
          <cell r="X1260">
            <v>44652</v>
          </cell>
          <cell r="AA1260" t="str">
            <v>EMS02Q20000534HWA0001K</v>
          </cell>
          <cell r="AB1260" t="b">
            <v>1</v>
          </cell>
          <cell r="AC1260">
            <v>44572</v>
          </cell>
        </row>
        <row r="1261">
          <cell r="A1261" t="str">
            <v>966000099508070580-00190000EMS02Q20000534HWA0001K</v>
          </cell>
          <cell r="B1261" t="e">
            <v>#N/A</v>
          </cell>
          <cell r="C1261" t="str">
            <v>9660000995570</v>
          </cell>
          <cell r="D1261" t="str">
            <v>966000099508070580-00190000</v>
          </cell>
          <cell r="E1261" t="str">
            <v>ONT</v>
          </cell>
          <cell r="F1261" t="str">
            <v>9660000995</v>
          </cell>
          <cell r="G1261" t="str">
            <v>08070580-001</v>
          </cell>
          <cell r="H1261">
            <v>570</v>
          </cell>
          <cell r="I1261" t="str">
            <v>Low Voltage&amp;Capacity MLCC(&lt;=100V,&lt;1uf),5</v>
          </cell>
          <cell r="J1261">
            <v>90000</v>
          </cell>
          <cell r="K1261">
            <v>5.0000000000000001E-4</v>
          </cell>
          <cell r="L1261">
            <v>45</v>
          </cell>
          <cell r="M1261" t="str">
            <v>451U</v>
          </cell>
          <cell r="N1261">
            <v>44572</v>
          </cell>
          <cell r="O1261" t="str">
            <v>EMS02Q20000534HWA0001K</v>
          </cell>
          <cell r="P1261" t="str">
            <v>HWC2022012193577</v>
          </cell>
          <cell r="Q1261">
            <v>44582</v>
          </cell>
          <cell r="R1261" t="str">
            <v>AHW-60108I22</v>
          </cell>
          <cell r="S1261">
            <v>44604</v>
          </cell>
          <cell r="T1261">
            <v>44608</v>
          </cell>
          <cell r="U1261" t="str">
            <v>AIR</v>
          </cell>
          <cell r="V1261" t="str">
            <v>Delivered</v>
          </cell>
          <cell r="W1261" t="str">
            <v>02313KTC-1</v>
          </cell>
          <cell r="X1261">
            <v>44652</v>
          </cell>
          <cell r="AA1261" t="str">
            <v>EMS02Q20000534HWA0001K</v>
          </cell>
          <cell r="AB1261" t="b">
            <v>1</v>
          </cell>
          <cell r="AC1261">
            <v>44572</v>
          </cell>
        </row>
        <row r="1262">
          <cell r="A1262" t="str">
            <v>966000099508070607-00122000EMS02Q20000534HWA0001K</v>
          </cell>
          <cell r="B1262" t="e">
            <v>#N/A</v>
          </cell>
          <cell r="C1262" t="str">
            <v>9660000995580</v>
          </cell>
          <cell r="D1262" t="str">
            <v>966000099508070607-00122000</v>
          </cell>
          <cell r="E1262" t="str">
            <v>ONT</v>
          </cell>
          <cell r="F1262" t="str">
            <v>9660000995</v>
          </cell>
          <cell r="G1262" t="str">
            <v>08070607-001</v>
          </cell>
          <cell r="H1262">
            <v>580</v>
          </cell>
          <cell r="I1262" t="str">
            <v>Low Voltage&amp;Capacity MLCC(&lt;=100V,&lt;1uf),5</v>
          </cell>
          <cell r="J1262">
            <v>22000</v>
          </cell>
          <cell r="K1262">
            <v>1E-3</v>
          </cell>
          <cell r="L1262">
            <v>22</v>
          </cell>
          <cell r="M1262" t="str">
            <v>451U</v>
          </cell>
          <cell r="N1262">
            <v>44572</v>
          </cell>
          <cell r="O1262" t="str">
            <v>EMS02Q20000534HWA0001K</v>
          </cell>
          <cell r="P1262" t="str">
            <v>HWC2022012193577</v>
          </cell>
          <cell r="Q1262">
            <v>44582</v>
          </cell>
          <cell r="R1262" t="str">
            <v>AHW-60108I22</v>
          </cell>
          <cell r="S1262">
            <v>44604</v>
          </cell>
          <cell r="T1262">
            <v>44608</v>
          </cell>
          <cell r="U1262" t="str">
            <v>AIR</v>
          </cell>
          <cell r="V1262" t="str">
            <v>Delivered</v>
          </cell>
          <cell r="W1262" t="str">
            <v>02313KTC-1</v>
          </cell>
          <cell r="X1262">
            <v>44652</v>
          </cell>
          <cell r="AA1262" t="str">
            <v>EMS02Q20000534HWA0001K</v>
          </cell>
          <cell r="AB1262" t="b">
            <v>1</v>
          </cell>
          <cell r="AC1262">
            <v>44572</v>
          </cell>
        </row>
        <row r="1263">
          <cell r="A1263" t="str">
            <v>966000099508070612790000EMS02Q20000534HWA0001K</v>
          </cell>
          <cell r="B1263" t="e">
            <v>#N/A</v>
          </cell>
          <cell r="C1263" t="str">
            <v>9660000995590</v>
          </cell>
          <cell r="D1263" t="str">
            <v>966000099508070612790000</v>
          </cell>
          <cell r="E1263" t="str">
            <v>ONT</v>
          </cell>
          <cell r="F1263" t="str">
            <v>9660000995</v>
          </cell>
          <cell r="G1263" t="str">
            <v>08070612</v>
          </cell>
          <cell r="H1263">
            <v>590</v>
          </cell>
          <cell r="I1263" t="str">
            <v>SMD Ceramic Capacitor 10V 1000nF +/-10%</v>
          </cell>
          <cell r="J1263">
            <v>790000</v>
          </cell>
          <cell r="K1263">
            <v>8.9999999999999998E-4</v>
          </cell>
          <cell r="L1263">
            <v>711</v>
          </cell>
          <cell r="M1263" t="str">
            <v>451U</v>
          </cell>
          <cell r="N1263">
            <v>44572</v>
          </cell>
          <cell r="O1263" t="str">
            <v>EMS02Q20000534HWA0001K</v>
          </cell>
          <cell r="P1263" t="str">
            <v>HWC2022012193577</v>
          </cell>
          <cell r="Q1263">
            <v>44582</v>
          </cell>
          <cell r="R1263" t="str">
            <v>AHW-60108I22</v>
          </cell>
          <cell r="S1263">
            <v>44604</v>
          </cell>
          <cell r="T1263">
            <v>44608</v>
          </cell>
          <cell r="U1263" t="str">
            <v>AIR</v>
          </cell>
          <cell r="V1263" t="str">
            <v>Delivered</v>
          </cell>
          <cell r="W1263" t="str">
            <v>02313KTC-1</v>
          </cell>
          <cell r="X1263">
            <v>44652</v>
          </cell>
          <cell r="AA1263" t="str">
            <v>EMS02Q20000534HWA0001K</v>
          </cell>
          <cell r="AB1263" t="b">
            <v>1</v>
          </cell>
          <cell r="AC1263">
            <v>44572</v>
          </cell>
        </row>
        <row r="1264">
          <cell r="A1264" t="str">
            <v>966000099508070614-0022270000EMS02Q20000534HWA0001K</v>
          </cell>
          <cell r="B1264" t="e">
            <v>#N/A</v>
          </cell>
          <cell r="C1264" t="str">
            <v>9660000995600</v>
          </cell>
          <cell r="D1264" t="str">
            <v>966000099508070614-0022270000</v>
          </cell>
          <cell r="E1264" t="str">
            <v>ONT</v>
          </cell>
          <cell r="F1264" t="str">
            <v>9660000995</v>
          </cell>
          <cell r="G1264" t="str">
            <v>08070614-002</v>
          </cell>
          <cell r="H1264">
            <v>600</v>
          </cell>
          <cell r="I1264" t="str">
            <v>Low VoltageANDCapacity MLCC(less=100V,le</v>
          </cell>
          <cell r="J1264">
            <v>2270000</v>
          </cell>
          <cell r="K1264">
            <v>5.0000000000000001E-4</v>
          </cell>
          <cell r="L1264">
            <v>1135</v>
          </cell>
          <cell r="M1264" t="str">
            <v>451U</v>
          </cell>
          <cell r="N1264">
            <v>44572</v>
          </cell>
          <cell r="O1264" t="str">
            <v>EMS02Q20000534HWA0001K</v>
          </cell>
          <cell r="P1264" t="str">
            <v>HWC2022012193577</v>
          </cell>
          <cell r="Q1264">
            <v>44582</v>
          </cell>
          <cell r="R1264" t="str">
            <v>AHW-60108I22</v>
          </cell>
          <cell r="S1264">
            <v>44604</v>
          </cell>
          <cell r="T1264">
            <v>44608</v>
          </cell>
          <cell r="U1264" t="str">
            <v>AIR</v>
          </cell>
          <cell r="V1264" t="str">
            <v>Delivered</v>
          </cell>
          <cell r="W1264" t="str">
            <v>02313KTC-1</v>
          </cell>
          <cell r="X1264">
            <v>44652</v>
          </cell>
          <cell r="AA1264" t="str">
            <v>EMS02Q20000534HWA0001K</v>
          </cell>
          <cell r="AB1264" t="b">
            <v>1</v>
          </cell>
          <cell r="AC1264">
            <v>44572</v>
          </cell>
        </row>
        <row r="1265">
          <cell r="A1265" t="str">
            <v>966000099508070625-00120000EMS02Q20000534HWA0009K</v>
          </cell>
          <cell r="B1265" t="e">
            <v>#N/A</v>
          </cell>
          <cell r="C1265" t="str">
            <v>9660000995610</v>
          </cell>
          <cell r="D1265" t="str">
            <v>966000099508070625-00120000</v>
          </cell>
          <cell r="E1265" t="str">
            <v>ONT</v>
          </cell>
          <cell r="F1265" t="str">
            <v>9660000995</v>
          </cell>
          <cell r="G1265" t="str">
            <v>08070625-001</v>
          </cell>
          <cell r="H1265">
            <v>610</v>
          </cell>
          <cell r="I1265" t="str">
            <v>Low VoltageANDCapacity MLCC(less than=10</v>
          </cell>
          <cell r="J1265">
            <v>20000</v>
          </cell>
          <cell r="K1265">
            <v>2.3999999999999998E-3</v>
          </cell>
          <cell r="L1265">
            <v>47.999999999999993</v>
          </cell>
          <cell r="M1265" t="str">
            <v>451U</v>
          </cell>
          <cell r="N1265">
            <v>44572</v>
          </cell>
          <cell r="O1265" t="str">
            <v>EMS02Q20000534HWA0009K</v>
          </cell>
          <cell r="P1265" t="str">
            <v>HWC2022011787077</v>
          </cell>
          <cell r="Q1265">
            <v>44578</v>
          </cell>
          <cell r="R1265" t="str">
            <v>AHW-60068I22</v>
          </cell>
          <cell r="S1265">
            <v>44599</v>
          </cell>
          <cell r="T1265">
            <v>44602</v>
          </cell>
          <cell r="U1265" t="str">
            <v>AIR</v>
          </cell>
          <cell r="V1265" t="str">
            <v>Delivered</v>
          </cell>
          <cell r="W1265" t="str">
            <v>02313KTC-1</v>
          </cell>
          <cell r="X1265">
            <v>44652</v>
          </cell>
          <cell r="AA1265" t="str">
            <v>EMS02Q20000534HWA0009K</v>
          </cell>
          <cell r="AB1265" t="b">
            <v>1</v>
          </cell>
          <cell r="AC1265">
            <v>44572</v>
          </cell>
        </row>
        <row r="1266">
          <cell r="A1266" t="str">
            <v>966000099508070627-00220000EMS02Q20000534HWA0009K</v>
          </cell>
          <cell r="B1266" t="e">
            <v>#N/A</v>
          </cell>
          <cell r="C1266" t="str">
            <v>9660000995620</v>
          </cell>
          <cell r="D1266" t="str">
            <v>966000099508070627-00220000</v>
          </cell>
          <cell r="E1266" t="str">
            <v>ONT</v>
          </cell>
          <cell r="F1266" t="str">
            <v>9660000995</v>
          </cell>
          <cell r="G1266" t="str">
            <v>08070627-002</v>
          </cell>
          <cell r="H1266">
            <v>620</v>
          </cell>
          <cell r="I1266" t="str">
            <v>Low VoltageANDCapacity MLCC(less=100V,le</v>
          </cell>
          <cell r="J1266">
            <v>20000</v>
          </cell>
          <cell r="K1266">
            <v>2.0999999999999999E-3</v>
          </cell>
          <cell r="L1266">
            <v>42</v>
          </cell>
          <cell r="M1266" t="str">
            <v>451U</v>
          </cell>
          <cell r="N1266">
            <v>44572</v>
          </cell>
          <cell r="O1266" t="str">
            <v>EMS02Q20000534HWA0009K</v>
          </cell>
          <cell r="P1266" t="str">
            <v>HWC2022011787077</v>
          </cell>
          <cell r="Q1266">
            <v>44578</v>
          </cell>
          <cell r="R1266" t="str">
            <v>AHW-60068I22</v>
          </cell>
          <cell r="S1266">
            <v>44599</v>
          </cell>
          <cell r="T1266">
            <v>44602</v>
          </cell>
          <cell r="U1266" t="str">
            <v>AIR</v>
          </cell>
          <cell r="V1266" t="str">
            <v>Delivered</v>
          </cell>
          <cell r="W1266" t="str">
            <v>02313KTC-1</v>
          </cell>
          <cell r="X1266">
            <v>44652</v>
          </cell>
          <cell r="AA1266" t="str">
            <v>EMS02Q20000534HWA0009K</v>
          </cell>
          <cell r="AB1266" t="b">
            <v>1</v>
          </cell>
          <cell r="AC1266">
            <v>44572</v>
          </cell>
        </row>
        <row r="1267">
          <cell r="A1267" t="str">
            <v>966000099508070658-0015883EMS02Q20000534HWA0009K</v>
          </cell>
          <cell r="B1267" t="e">
            <v>#N/A</v>
          </cell>
          <cell r="C1267" t="str">
            <v>9660000995630</v>
          </cell>
          <cell r="D1267" t="str">
            <v>966000099508070658-0015883</v>
          </cell>
          <cell r="E1267" t="str">
            <v>ONT</v>
          </cell>
          <cell r="F1267" t="str">
            <v>9660000995</v>
          </cell>
          <cell r="G1267" t="str">
            <v>08070658-001</v>
          </cell>
          <cell r="H1267">
            <v>630</v>
          </cell>
          <cell r="I1267" t="str">
            <v>Low Voltage  Capacity MLCC(100V,1uf),50V</v>
          </cell>
          <cell r="J1267">
            <v>5883</v>
          </cell>
          <cell r="K1267">
            <v>8.9999999999999998E-4</v>
          </cell>
          <cell r="L1267">
            <v>5.2946999999999997</v>
          </cell>
          <cell r="M1267" t="str">
            <v>451U</v>
          </cell>
          <cell r="N1267">
            <v>44572</v>
          </cell>
          <cell r="O1267" t="str">
            <v>EMS02Q20000534HWA0009K</v>
          </cell>
          <cell r="P1267" t="str">
            <v>HWC2022011787077</v>
          </cell>
          <cell r="Q1267">
            <v>44578</v>
          </cell>
          <cell r="R1267" t="str">
            <v>AHW-60068I22</v>
          </cell>
          <cell r="S1267">
            <v>44599</v>
          </cell>
          <cell r="T1267">
            <v>44602</v>
          </cell>
          <cell r="U1267" t="str">
            <v>AIR</v>
          </cell>
          <cell r="V1267" t="str">
            <v>Delivered</v>
          </cell>
          <cell r="W1267" t="str">
            <v>02313KTC-1</v>
          </cell>
          <cell r="X1267">
            <v>44652</v>
          </cell>
          <cell r="AA1267" t="str">
            <v>EMS02Q20000534HWA0009K</v>
          </cell>
          <cell r="AB1267" t="b">
            <v>1</v>
          </cell>
          <cell r="AC1267">
            <v>44572</v>
          </cell>
        </row>
        <row r="1268">
          <cell r="A1268" t="str">
            <v>966000099508070667-002160000EMS02Q20000534HWA0009K</v>
          </cell>
          <cell r="B1268" t="e">
            <v>#N/A</v>
          </cell>
          <cell r="C1268" t="str">
            <v>9660000995640</v>
          </cell>
          <cell r="D1268" t="str">
            <v>966000099508070667-002160000</v>
          </cell>
          <cell r="E1268" t="str">
            <v>ONT</v>
          </cell>
          <cell r="F1268" t="str">
            <v>9660000995</v>
          </cell>
          <cell r="G1268" t="str">
            <v>08070667-002</v>
          </cell>
          <cell r="H1268">
            <v>640</v>
          </cell>
          <cell r="I1268" t="str">
            <v>High Capacity MLCC(1uf),6.3V,2200nF,+/-2</v>
          </cell>
          <cell r="J1268">
            <v>160000</v>
          </cell>
          <cell r="K1268">
            <v>6.1999999999999998E-3</v>
          </cell>
          <cell r="L1268">
            <v>992</v>
          </cell>
          <cell r="M1268" t="str">
            <v>451U</v>
          </cell>
          <cell r="N1268">
            <v>44572</v>
          </cell>
          <cell r="O1268" t="str">
            <v>EMS02Q20000534HWA0009K</v>
          </cell>
          <cell r="P1268" t="str">
            <v>HWC2022011787077</v>
          </cell>
          <cell r="Q1268">
            <v>44578</v>
          </cell>
          <cell r="R1268" t="str">
            <v>AHW-60068I22</v>
          </cell>
          <cell r="S1268">
            <v>44599</v>
          </cell>
          <cell r="T1268">
            <v>44602</v>
          </cell>
          <cell r="U1268" t="str">
            <v>AIR</v>
          </cell>
          <cell r="V1268" t="str">
            <v>Delivered</v>
          </cell>
          <cell r="W1268" t="str">
            <v>02313KTC-1</v>
          </cell>
          <cell r="X1268">
            <v>44652</v>
          </cell>
          <cell r="AA1268" t="str">
            <v>EMS02Q20000534HWA0009K</v>
          </cell>
          <cell r="AB1268" t="b">
            <v>1</v>
          </cell>
          <cell r="AC1268">
            <v>44572</v>
          </cell>
        </row>
        <row r="1269">
          <cell r="A1269" t="str">
            <v>966000099508070675-001111000EMS02Q20000534HWA0009K</v>
          </cell>
          <cell r="B1269" t="e">
            <v>#N/A</v>
          </cell>
          <cell r="C1269" t="str">
            <v>9660000995650</v>
          </cell>
          <cell r="D1269" t="str">
            <v>966000099508070675-001111000</v>
          </cell>
          <cell r="E1269" t="str">
            <v>ONT</v>
          </cell>
          <cell r="F1269" t="str">
            <v>9660000995</v>
          </cell>
          <cell r="G1269" t="str">
            <v>08070675-001</v>
          </cell>
          <cell r="H1269">
            <v>650</v>
          </cell>
          <cell r="I1269" t="str">
            <v>Low VoltageANDCapacity MLCC(less=100V,le</v>
          </cell>
          <cell r="J1269">
            <v>111000</v>
          </cell>
          <cell r="K1269">
            <v>4.7999999999999996E-3</v>
          </cell>
          <cell r="L1269">
            <v>532.79999999999995</v>
          </cell>
          <cell r="M1269" t="str">
            <v>451U</v>
          </cell>
          <cell r="N1269">
            <v>44572</v>
          </cell>
          <cell r="O1269" t="str">
            <v>EMS02Q20000534HWA0009K</v>
          </cell>
          <cell r="P1269" t="str">
            <v>HWC2022011787077</v>
          </cell>
          <cell r="Q1269">
            <v>44578</v>
          </cell>
          <cell r="R1269" t="str">
            <v>AHW-60068I22</v>
          </cell>
          <cell r="S1269">
            <v>44599</v>
          </cell>
          <cell r="T1269">
            <v>44602</v>
          </cell>
          <cell r="U1269" t="str">
            <v>AIR</v>
          </cell>
          <cell r="V1269" t="str">
            <v>Delivered</v>
          </cell>
          <cell r="W1269" t="str">
            <v>02313KTC-1</v>
          </cell>
          <cell r="X1269">
            <v>44652</v>
          </cell>
          <cell r="AA1269" t="str">
            <v>EMS02Q20000534HWA0009K</v>
          </cell>
          <cell r="AB1269" t="b">
            <v>1</v>
          </cell>
          <cell r="AC1269">
            <v>44572</v>
          </cell>
        </row>
        <row r="1270">
          <cell r="A1270" t="str">
            <v>966000099508070693564000EMS02Q20000534HWA0009K</v>
          </cell>
          <cell r="B1270" t="e">
            <v>#N/A</v>
          </cell>
          <cell r="C1270" t="str">
            <v>9660000995660</v>
          </cell>
          <cell r="D1270" t="str">
            <v>966000099508070693564000</v>
          </cell>
          <cell r="E1270" t="str">
            <v>ONT</v>
          </cell>
          <cell r="F1270" t="str">
            <v>9660000995</v>
          </cell>
          <cell r="G1270" t="str">
            <v>08070693</v>
          </cell>
          <cell r="H1270">
            <v>660</v>
          </cell>
          <cell r="I1270" t="str">
            <v>High Capacity MLCC(1uf),6.3V,10000nF,+/-</v>
          </cell>
          <cell r="J1270">
            <v>564000</v>
          </cell>
          <cell r="K1270">
            <v>6.7000000000000002E-3</v>
          </cell>
          <cell r="L1270">
            <v>3778.8</v>
          </cell>
          <cell r="M1270" t="str">
            <v>451U</v>
          </cell>
          <cell r="N1270">
            <v>44572</v>
          </cell>
          <cell r="O1270" t="str">
            <v>EMS02Q20000534HWA0009K</v>
          </cell>
          <cell r="P1270" t="str">
            <v>HWC2022011787077</v>
          </cell>
          <cell r="Q1270">
            <v>44578</v>
          </cell>
          <cell r="R1270" t="str">
            <v>AHW-60068I22</v>
          </cell>
          <cell r="S1270">
            <v>44599</v>
          </cell>
          <cell r="T1270">
            <v>44602</v>
          </cell>
          <cell r="U1270" t="str">
            <v>AIR</v>
          </cell>
          <cell r="V1270" t="str">
            <v>Delivered</v>
          </cell>
          <cell r="W1270" t="str">
            <v>02313KTC-1</v>
          </cell>
          <cell r="X1270">
            <v>44652</v>
          </cell>
          <cell r="AA1270" t="str">
            <v>EMS02Q20000534HWA0009K</v>
          </cell>
          <cell r="AB1270" t="b">
            <v>1</v>
          </cell>
          <cell r="AC1270">
            <v>44572</v>
          </cell>
        </row>
        <row r="1271">
          <cell r="A1271" t="str">
            <v>966000099508070696-00190000EMS02Q20000534HWA0009K</v>
          </cell>
          <cell r="B1271" t="e">
            <v>#N/A</v>
          </cell>
          <cell r="C1271" t="str">
            <v>9660000995670</v>
          </cell>
          <cell r="D1271" t="str">
            <v>966000099508070696-00190000</v>
          </cell>
          <cell r="E1271" t="str">
            <v>ONT</v>
          </cell>
          <cell r="F1271" t="str">
            <v>9660000995</v>
          </cell>
          <cell r="G1271" t="str">
            <v>08070696-001</v>
          </cell>
          <cell r="H1271">
            <v>670</v>
          </cell>
          <cell r="I1271" t="str">
            <v>Low Voltage  Capacity MLCC(100V,1uf),25V</v>
          </cell>
          <cell r="J1271">
            <v>90000</v>
          </cell>
          <cell r="K1271">
            <v>5.0000000000000001E-4</v>
          </cell>
          <cell r="L1271">
            <v>45</v>
          </cell>
          <cell r="M1271" t="str">
            <v>451U</v>
          </cell>
          <cell r="N1271">
            <v>44572</v>
          </cell>
          <cell r="O1271" t="str">
            <v>EMS02Q20000534HWA0009K</v>
          </cell>
          <cell r="P1271" t="str">
            <v>HWC2022011787077</v>
          </cell>
          <cell r="Q1271">
            <v>44578</v>
          </cell>
          <cell r="R1271" t="str">
            <v>AHW-60068I22</v>
          </cell>
          <cell r="S1271">
            <v>44599</v>
          </cell>
          <cell r="T1271">
            <v>44602</v>
          </cell>
          <cell r="U1271" t="str">
            <v>AIR</v>
          </cell>
          <cell r="V1271" t="str">
            <v>Delivered</v>
          </cell>
          <cell r="W1271" t="str">
            <v>02313KTC-1</v>
          </cell>
          <cell r="X1271">
            <v>44652</v>
          </cell>
          <cell r="AA1271" t="str">
            <v>EMS02Q20000534HWA0009K</v>
          </cell>
          <cell r="AB1271" t="b">
            <v>1</v>
          </cell>
          <cell r="AC1271">
            <v>44572</v>
          </cell>
        </row>
        <row r="1272">
          <cell r="A1272" t="str">
            <v>966000099508070702-00162000EMS02Q20000534HWA0009K</v>
          </cell>
          <cell r="B1272" t="e">
            <v>#N/A</v>
          </cell>
          <cell r="C1272" t="str">
            <v>9660000995680</v>
          </cell>
          <cell r="D1272" t="str">
            <v>966000099508070702-00162000</v>
          </cell>
          <cell r="E1272" t="str">
            <v>ONT</v>
          </cell>
          <cell r="F1272" t="str">
            <v>9660000995</v>
          </cell>
          <cell r="G1272" t="str">
            <v>08070702-001</v>
          </cell>
          <cell r="H1272">
            <v>680</v>
          </cell>
          <cell r="I1272" t="str">
            <v>High Capacity MLCC(1uf),16V,2200nF,+/-10</v>
          </cell>
          <cell r="J1272">
            <v>62000</v>
          </cell>
          <cell r="K1272">
            <v>1.3899999999999999E-2</v>
          </cell>
          <cell r="L1272">
            <v>861.8</v>
          </cell>
          <cell r="M1272" t="str">
            <v>451U</v>
          </cell>
          <cell r="N1272">
            <v>44572</v>
          </cell>
          <cell r="O1272" t="str">
            <v>EMS02Q20000534HWA0009K</v>
          </cell>
          <cell r="P1272" t="str">
            <v>HWC2022011787077</v>
          </cell>
          <cell r="Q1272">
            <v>44578</v>
          </cell>
          <cell r="R1272" t="str">
            <v>AHW-60068I22</v>
          </cell>
          <cell r="S1272">
            <v>44599</v>
          </cell>
          <cell r="T1272">
            <v>44602</v>
          </cell>
          <cell r="U1272" t="str">
            <v>AIR</v>
          </cell>
          <cell r="V1272" t="str">
            <v>Delivered</v>
          </cell>
          <cell r="W1272" t="str">
            <v>02313KTC-1</v>
          </cell>
          <cell r="X1272">
            <v>44652</v>
          </cell>
          <cell r="AA1272" t="str">
            <v>EMS02Q20000534HWA0009K</v>
          </cell>
          <cell r="AB1272" t="b">
            <v>1</v>
          </cell>
          <cell r="AC1272">
            <v>44572</v>
          </cell>
        </row>
        <row r="1273">
          <cell r="A1273" t="str">
            <v>966000099508070718-00145000EMS02Q20000534HWA0009K</v>
          </cell>
          <cell r="B1273" t="e">
            <v>#N/A</v>
          </cell>
          <cell r="C1273" t="str">
            <v>9660000995690</v>
          </cell>
          <cell r="D1273" t="str">
            <v>966000099508070718-00145000</v>
          </cell>
          <cell r="E1273" t="str">
            <v>ONT</v>
          </cell>
          <cell r="F1273" t="str">
            <v>9660000995</v>
          </cell>
          <cell r="G1273" t="str">
            <v>08070718-001</v>
          </cell>
          <cell r="H1273">
            <v>690</v>
          </cell>
          <cell r="I1273" t="str">
            <v>SMD Ceramic Capacitor,25V,0.33nF,+/-10%,</v>
          </cell>
          <cell r="J1273">
            <v>45000</v>
          </cell>
          <cell r="K1273">
            <v>5.0000000000000001E-4</v>
          </cell>
          <cell r="L1273">
            <v>22.5</v>
          </cell>
          <cell r="M1273" t="str">
            <v>451U</v>
          </cell>
          <cell r="N1273">
            <v>44572</v>
          </cell>
          <cell r="O1273" t="str">
            <v>EMS02Q20000534HWA0009K</v>
          </cell>
          <cell r="P1273" t="str">
            <v>HWC2022011787077</v>
          </cell>
          <cell r="Q1273">
            <v>44578</v>
          </cell>
          <cell r="R1273" t="str">
            <v>AHW-60068I22</v>
          </cell>
          <cell r="S1273">
            <v>44599</v>
          </cell>
          <cell r="T1273">
            <v>44602</v>
          </cell>
          <cell r="U1273" t="str">
            <v>AIR</v>
          </cell>
          <cell r="V1273" t="str">
            <v>Delivered</v>
          </cell>
          <cell r="W1273" t="str">
            <v>02313KTC-1</v>
          </cell>
          <cell r="X1273">
            <v>44652</v>
          </cell>
          <cell r="AA1273" t="str">
            <v>EMS02Q20000534HWA0009K</v>
          </cell>
          <cell r="AB1273" t="b">
            <v>1</v>
          </cell>
          <cell r="AC1273">
            <v>44572</v>
          </cell>
        </row>
        <row r="1274">
          <cell r="A1274" t="str">
            <v>966000099508070746-00145000EMS02Q20000534HWA0009K</v>
          </cell>
          <cell r="B1274" t="e">
            <v>#N/A</v>
          </cell>
          <cell r="C1274" t="str">
            <v>9660000995700</v>
          </cell>
          <cell r="D1274" t="str">
            <v>966000099508070746-00145000</v>
          </cell>
          <cell r="E1274" t="str">
            <v>ONT</v>
          </cell>
          <cell r="F1274" t="str">
            <v>9660000995</v>
          </cell>
          <cell r="G1274" t="str">
            <v>08070746-001</v>
          </cell>
          <cell r="H1274">
            <v>700</v>
          </cell>
          <cell r="I1274" t="str">
            <v>Low Voltage  Capacity MLCC(100V,1uf),25V</v>
          </cell>
          <cell r="J1274">
            <v>45000</v>
          </cell>
          <cell r="K1274">
            <v>2.2000000000000001E-3</v>
          </cell>
          <cell r="L1274">
            <v>99</v>
          </cell>
          <cell r="M1274" t="str">
            <v>451U</v>
          </cell>
          <cell r="N1274">
            <v>44572</v>
          </cell>
          <cell r="O1274" t="str">
            <v>EMS02Q20000534HWA0009K</v>
          </cell>
          <cell r="P1274" t="str">
            <v>HWC2022011787077</v>
          </cell>
          <cell r="Q1274">
            <v>44578</v>
          </cell>
          <cell r="R1274" t="str">
            <v>AHW-60068I22</v>
          </cell>
          <cell r="S1274">
            <v>44599</v>
          </cell>
          <cell r="T1274">
            <v>44602</v>
          </cell>
          <cell r="U1274" t="str">
            <v>AIR</v>
          </cell>
          <cell r="V1274" t="str">
            <v>Delivered</v>
          </cell>
          <cell r="W1274" t="str">
            <v>02313KTC-1</v>
          </cell>
          <cell r="X1274">
            <v>44652</v>
          </cell>
          <cell r="AA1274" t="str">
            <v>EMS02Q20000534HWA0009K</v>
          </cell>
          <cell r="AB1274" t="b">
            <v>1</v>
          </cell>
          <cell r="AC1274">
            <v>44572</v>
          </cell>
        </row>
        <row r="1275">
          <cell r="A1275" t="str">
            <v>96600009950807075290000EMS02Q20000534HWA0004K</v>
          </cell>
          <cell r="B1275" t="e">
            <v>#N/A</v>
          </cell>
          <cell r="C1275" t="str">
            <v>9660000995710</v>
          </cell>
          <cell r="D1275" t="str">
            <v>96600009950807075290000</v>
          </cell>
          <cell r="E1275" t="str">
            <v>ONT</v>
          </cell>
          <cell r="F1275" t="str">
            <v>9660000995</v>
          </cell>
          <cell r="G1275" t="str">
            <v>08070752</v>
          </cell>
          <cell r="H1275">
            <v>710</v>
          </cell>
          <cell r="I1275" t="str">
            <v>Chip Multilayer Ceramic Capacitor 6.3V 0</v>
          </cell>
          <cell r="J1275">
            <v>90000</v>
          </cell>
          <cell r="K1275">
            <v>1E-3</v>
          </cell>
          <cell r="L1275">
            <v>90</v>
          </cell>
          <cell r="M1275" t="str">
            <v>451U</v>
          </cell>
          <cell r="N1275">
            <v>44573</v>
          </cell>
          <cell r="O1275" t="str">
            <v>EMS02Q20000534HWA0004K</v>
          </cell>
          <cell r="T1275">
            <v>44606</v>
          </cell>
          <cell r="U1275" t="str">
            <v>AIR</v>
          </cell>
          <cell r="V1275" t="str">
            <v>Cancelled</v>
          </cell>
          <cell r="W1275" t="str">
            <v>02313KTC-1</v>
          </cell>
          <cell r="X1275">
            <v>44652</v>
          </cell>
          <cell r="AA1275" t="str">
            <v>EMS02Q20000534HWA0004K</v>
          </cell>
          <cell r="AB1275" t="b">
            <v>1</v>
          </cell>
          <cell r="AC1275">
            <v>44573</v>
          </cell>
        </row>
        <row r="1276">
          <cell r="A1276" t="str">
            <v>966000099508070786-00320000EMS02Q20000534HWA0004K</v>
          </cell>
          <cell r="B1276" t="e">
            <v>#N/A</v>
          </cell>
          <cell r="C1276" t="str">
            <v>9660000995720</v>
          </cell>
          <cell r="D1276" t="str">
            <v>966000099508070786-00320000</v>
          </cell>
          <cell r="E1276" t="str">
            <v>ONT</v>
          </cell>
          <cell r="F1276" t="str">
            <v>9660000995</v>
          </cell>
          <cell r="G1276" t="str">
            <v>08070786-003</v>
          </cell>
          <cell r="H1276">
            <v>720</v>
          </cell>
          <cell r="I1276" t="str">
            <v>Low VoltageandCapacity MLCC(lessthan=100</v>
          </cell>
          <cell r="J1276">
            <v>20000</v>
          </cell>
          <cell r="K1276">
            <v>3.0999999999999999E-3</v>
          </cell>
          <cell r="L1276">
            <v>62</v>
          </cell>
          <cell r="M1276" t="str">
            <v>451U</v>
          </cell>
          <cell r="N1276">
            <v>44573</v>
          </cell>
          <cell r="O1276" t="str">
            <v>EMS02Q20000534HWA0004K</v>
          </cell>
          <cell r="T1276">
            <v>44606</v>
          </cell>
          <cell r="U1276" t="str">
            <v>AIR</v>
          </cell>
          <cell r="V1276" t="str">
            <v>Cancelled</v>
          </cell>
          <cell r="W1276" t="str">
            <v>02313KTC-1</v>
          </cell>
          <cell r="X1276">
            <v>44652</v>
          </cell>
          <cell r="AA1276" t="str">
            <v>EMS02Q20000534HWA0004K</v>
          </cell>
          <cell r="AB1276" t="b">
            <v>1</v>
          </cell>
          <cell r="AC1276">
            <v>44573</v>
          </cell>
        </row>
        <row r="1277">
          <cell r="A1277" t="str">
            <v>966000099508070819560000EMS02Q20000534HWA0004K</v>
          </cell>
          <cell r="B1277" t="e">
            <v>#N/A</v>
          </cell>
          <cell r="C1277" t="str">
            <v>9660000995730</v>
          </cell>
          <cell r="D1277" t="str">
            <v>966000099508070819560000</v>
          </cell>
          <cell r="E1277" t="str">
            <v>ONT</v>
          </cell>
          <cell r="F1277" t="str">
            <v>9660000995</v>
          </cell>
          <cell r="G1277" t="str">
            <v>08070819</v>
          </cell>
          <cell r="H1277">
            <v>730</v>
          </cell>
          <cell r="I1277" t="str">
            <v>SMD Ceramic Capacitor 6.3V 4700nF +/-20%</v>
          </cell>
          <cell r="J1277">
            <v>560000</v>
          </cell>
          <cell r="K1277">
            <v>2.5999999999999999E-3</v>
          </cell>
          <cell r="L1277">
            <v>1456</v>
          </cell>
          <cell r="M1277" t="str">
            <v>451U</v>
          </cell>
          <cell r="N1277">
            <v>44573</v>
          </cell>
          <cell r="O1277" t="str">
            <v>EMS02Q20000534HWA0004K</v>
          </cell>
          <cell r="T1277">
            <v>44606</v>
          </cell>
          <cell r="U1277" t="str">
            <v>AIR</v>
          </cell>
          <cell r="V1277" t="str">
            <v>Cancelled</v>
          </cell>
          <cell r="W1277" t="str">
            <v>02313KTC-1</v>
          </cell>
          <cell r="X1277">
            <v>44652</v>
          </cell>
          <cell r="AA1277" t="str">
            <v>EMS02Q20000534HWA0004K</v>
          </cell>
          <cell r="AB1277" t="b">
            <v>1</v>
          </cell>
          <cell r="AC1277">
            <v>44573</v>
          </cell>
        </row>
        <row r="1278">
          <cell r="A1278" t="str">
            <v>966000099508070962112000EMS02Q20000534HWA0004K</v>
          </cell>
          <cell r="B1278" t="e">
            <v>#N/A</v>
          </cell>
          <cell r="C1278" t="str">
            <v>9660000995740</v>
          </cell>
          <cell r="D1278" t="str">
            <v>966000099508070962112000</v>
          </cell>
          <cell r="E1278" t="str">
            <v>ONT</v>
          </cell>
          <cell r="F1278" t="str">
            <v>9660000995</v>
          </cell>
          <cell r="G1278" t="str">
            <v>08070962</v>
          </cell>
          <cell r="H1278">
            <v>740</v>
          </cell>
          <cell r="I1278" t="str">
            <v>SMD Ceramic Capacitor 25V 1000nF +/-10%</v>
          </cell>
          <cell r="J1278">
            <v>112000</v>
          </cell>
          <cell r="K1278">
            <v>5.4000000000000003E-3</v>
          </cell>
          <cell r="L1278">
            <v>604.80000000000007</v>
          </cell>
          <cell r="M1278" t="str">
            <v>451U</v>
          </cell>
          <cell r="N1278">
            <v>44573</v>
          </cell>
          <cell r="O1278" t="str">
            <v>EMS02Q20000534HWA0004K</v>
          </cell>
          <cell r="T1278">
            <v>44606</v>
          </cell>
          <cell r="U1278" t="str">
            <v>AIR</v>
          </cell>
          <cell r="V1278" t="str">
            <v>Cancelled</v>
          </cell>
          <cell r="W1278" t="str">
            <v>02313KTC-1</v>
          </cell>
          <cell r="X1278">
            <v>44652</v>
          </cell>
          <cell r="AA1278" t="str">
            <v>EMS02Q20000534HWA0004K</v>
          </cell>
          <cell r="AB1278" t="b">
            <v>1</v>
          </cell>
          <cell r="AC1278">
            <v>44573</v>
          </cell>
        </row>
        <row r="1279">
          <cell r="A1279" t="str">
            <v>966000099508071012-00140000EMS02Q20000534HWA0004K</v>
          </cell>
          <cell r="B1279" t="e">
            <v>#N/A</v>
          </cell>
          <cell r="C1279" t="str">
            <v>9660000995750</v>
          </cell>
          <cell r="D1279" t="str">
            <v>966000099508071012-00140000</v>
          </cell>
          <cell r="E1279" t="str">
            <v>ONT</v>
          </cell>
          <cell r="F1279" t="str">
            <v>9660000995</v>
          </cell>
          <cell r="G1279" t="str">
            <v>08071012-001</v>
          </cell>
          <cell r="H1279">
            <v>750</v>
          </cell>
          <cell r="I1279" t="str">
            <v>Low Voltage  Capacity MLCC(100V,1uf),50V</v>
          </cell>
          <cell r="J1279">
            <v>40000</v>
          </cell>
          <cell r="K1279">
            <v>2.3E-3</v>
          </cell>
          <cell r="L1279">
            <v>92</v>
          </cell>
          <cell r="M1279" t="str">
            <v>451U</v>
          </cell>
          <cell r="N1279">
            <v>44573</v>
          </cell>
          <cell r="O1279" t="str">
            <v>EMS02Q20000534HWA0004K</v>
          </cell>
          <cell r="T1279">
            <v>44606</v>
          </cell>
          <cell r="U1279" t="str">
            <v>AIR</v>
          </cell>
          <cell r="V1279" t="str">
            <v>Cancelled</v>
          </cell>
          <cell r="W1279" t="str">
            <v>02313KTC-1</v>
          </cell>
          <cell r="X1279">
            <v>44652</v>
          </cell>
          <cell r="AA1279" t="str">
            <v>EMS02Q20000534HWA0004K</v>
          </cell>
          <cell r="AB1279" t="b">
            <v>1</v>
          </cell>
          <cell r="AC1279">
            <v>44573</v>
          </cell>
        </row>
        <row r="1280">
          <cell r="A1280" t="str">
            <v>96600009950807103040000EMS02Q20000534HWA0004K</v>
          </cell>
          <cell r="B1280" t="e">
            <v>#N/A</v>
          </cell>
          <cell r="C1280" t="str">
            <v>9660000995760</v>
          </cell>
          <cell r="D1280" t="str">
            <v>96600009950807103040000</v>
          </cell>
          <cell r="E1280" t="str">
            <v>ONT</v>
          </cell>
          <cell r="F1280" t="str">
            <v>9660000995</v>
          </cell>
          <cell r="G1280" t="str">
            <v>08071030</v>
          </cell>
          <cell r="H1280">
            <v>760</v>
          </cell>
          <cell r="I1280" t="str">
            <v>SMD Ceramic Capacitor,50V,0.0024nF,0.05p</v>
          </cell>
          <cell r="J1280">
            <v>40000</v>
          </cell>
          <cell r="K1280">
            <v>2E-3</v>
          </cell>
          <cell r="L1280">
            <v>80</v>
          </cell>
          <cell r="M1280" t="str">
            <v>451U</v>
          </cell>
          <cell r="N1280">
            <v>44573</v>
          </cell>
          <cell r="O1280" t="str">
            <v>EMS02Q20000534HWA0004K</v>
          </cell>
          <cell r="T1280">
            <v>44606</v>
          </cell>
          <cell r="U1280" t="str">
            <v>AIR</v>
          </cell>
          <cell r="V1280" t="str">
            <v>Cancelled</v>
          </cell>
          <cell r="W1280" t="str">
            <v>02313KTC-1</v>
          </cell>
          <cell r="X1280">
            <v>44652</v>
          </cell>
          <cell r="AA1280" t="str">
            <v>EMS02Q20000534HWA0004K</v>
          </cell>
          <cell r="AB1280" t="b">
            <v>1</v>
          </cell>
          <cell r="AC1280">
            <v>44573</v>
          </cell>
        </row>
        <row r="1281">
          <cell r="A1281" t="str">
            <v>966000099508071219-001135000EMS02Q20000534HWA0004K</v>
          </cell>
          <cell r="B1281" t="e">
            <v>#N/A</v>
          </cell>
          <cell r="C1281" t="str">
            <v>9660000995770</v>
          </cell>
          <cell r="D1281" t="str">
            <v>966000099508071219-001135000</v>
          </cell>
          <cell r="E1281" t="str">
            <v>ONT</v>
          </cell>
          <cell r="F1281" t="str">
            <v>9660000995</v>
          </cell>
          <cell r="G1281" t="str">
            <v>08071219-001</v>
          </cell>
          <cell r="H1281">
            <v>770</v>
          </cell>
          <cell r="I1281" t="str">
            <v>Low Voltage  Capacity MLCC(100V,1uf),10V</v>
          </cell>
          <cell r="J1281">
            <v>135000</v>
          </cell>
          <cell r="K1281">
            <v>5.9999999999999995E-4</v>
          </cell>
          <cell r="L1281">
            <v>81</v>
          </cell>
          <cell r="M1281" t="str">
            <v>451U</v>
          </cell>
          <cell r="N1281">
            <v>44573</v>
          </cell>
          <cell r="O1281" t="str">
            <v>EMS02Q20000534HWA0004K</v>
          </cell>
          <cell r="T1281">
            <v>44606</v>
          </cell>
          <cell r="U1281" t="str">
            <v>AIR</v>
          </cell>
          <cell r="V1281" t="str">
            <v>Cancelled</v>
          </cell>
          <cell r="W1281" t="str">
            <v>02313KTC-1</v>
          </cell>
          <cell r="X1281">
            <v>44652</v>
          </cell>
          <cell r="AA1281" t="str">
            <v>EMS02Q20000534HWA0004K</v>
          </cell>
          <cell r="AB1281" t="b">
            <v>1</v>
          </cell>
          <cell r="AC1281">
            <v>44573</v>
          </cell>
        </row>
        <row r="1282">
          <cell r="A1282" t="str">
            <v>966000099508071476-00120000EMS02Q20000534HWA0004K</v>
          </cell>
          <cell r="B1282" t="e">
            <v>#N/A</v>
          </cell>
          <cell r="C1282" t="str">
            <v>9660000995780</v>
          </cell>
          <cell r="D1282" t="str">
            <v>966000099508071476-00120000</v>
          </cell>
          <cell r="E1282" t="str">
            <v>ONT</v>
          </cell>
          <cell r="F1282" t="str">
            <v>9660000995</v>
          </cell>
          <cell r="G1282" t="str">
            <v>08071476-001</v>
          </cell>
          <cell r="H1282">
            <v>780</v>
          </cell>
          <cell r="I1282" t="str">
            <v>High-Q RF MLCC,50V,0.001nF,+/-0.1pF,NP0,</v>
          </cell>
          <cell r="J1282">
            <v>20000</v>
          </cell>
          <cell r="K1282">
            <v>3.0000000000000001E-3</v>
          </cell>
          <cell r="L1282">
            <v>60</v>
          </cell>
          <cell r="M1282" t="str">
            <v>451U</v>
          </cell>
          <cell r="N1282">
            <v>44573</v>
          </cell>
          <cell r="O1282" t="str">
            <v>EMS02Q20000534HWA0004K</v>
          </cell>
          <cell r="T1282">
            <v>44606</v>
          </cell>
          <cell r="U1282" t="str">
            <v>AIR</v>
          </cell>
          <cell r="V1282" t="str">
            <v>Cancelled</v>
          </cell>
          <cell r="W1282" t="str">
            <v>02313KTC-1</v>
          </cell>
          <cell r="X1282">
            <v>44652</v>
          </cell>
          <cell r="AA1282" t="str">
            <v>EMS02Q20000534HWA0004K</v>
          </cell>
          <cell r="AB1282" t="b">
            <v>1</v>
          </cell>
          <cell r="AC1282">
            <v>44573</v>
          </cell>
        </row>
        <row r="1283">
          <cell r="A1283" t="str">
            <v>966000099508071495-001120000EMS02Q20000534HWA0004K</v>
          </cell>
          <cell r="B1283" t="e">
            <v>#N/A</v>
          </cell>
          <cell r="C1283" t="str">
            <v>9660000995790</v>
          </cell>
          <cell r="D1283" t="str">
            <v>966000099508071495-001120000</v>
          </cell>
          <cell r="E1283" t="str">
            <v>ONT</v>
          </cell>
          <cell r="F1283" t="str">
            <v>9660000995</v>
          </cell>
          <cell r="G1283" t="str">
            <v>08071495-001</v>
          </cell>
          <cell r="H1283">
            <v>790</v>
          </cell>
          <cell r="I1283" t="str">
            <v>Low Voltage  Capacity MLCC(100V,1uf),50V</v>
          </cell>
          <cell r="J1283">
            <v>120000</v>
          </cell>
          <cell r="K1283">
            <v>6.7999999999999996E-3</v>
          </cell>
          <cell r="L1283">
            <v>816</v>
          </cell>
          <cell r="M1283" t="str">
            <v>451U</v>
          </cell>
          <cell r="N1283">
            <v>44573</v>
          </cell>
          <cell r="O1283" t="str">
            <v>EMS02Q20000534HWA0004K</v>
          </cell>
          <cell r="T1283">
            <v>44606</v>
          </cell>
          <cell r="U1283" t="str">
            <v>AIR</v>
          </cell>
          <cell r="V1283" t="str">
            <v>Cancelled</v>
          </cell>
          <cell r="W1283" t="str">
            <v>02313KTC-1</v>
          </cell>
          <cell r="X1283">
            <v>44652</v>
          </cell>
          <cell r="AA1283" t="str">
            <v>EMS02Q20000534HWA0004K</v>
          </cell>
          <cell r="AB1283" t="b">
            <v>1</v>
          </cell>
          <cell r="AC1283">
            <v>44573</v>
          </cell>
        </row>
        <row r="1284">
          <cell r="A1284" t="str">
            <v>966000099508071918-002495000EMS02Q20000534HWA0004K</v>
          </cell>
          <cell r="B1284" t="e">
            <v>#N/A</v>
          </cell>
          <cell r="C1284" t="str">
            <v>9660000995800</v>
          </cell>
          <cell r="D1284" t="str">
            <v>966000099508071918-002495000</v>
          </cell>
          <cell r="E1284" t="str">
            <v>ONT</v>
          </cell>
          <cell r="F1284" t="str">
            <v>9660000995</v>
          </cell>
          <cell r="G1284" t="str">
            <v>08071918-002</v>
          </cell>
          <cell r="H1284">
            <v>800</v>
          </cell>
          <cell r="I1284" t="str">
            <v>Low Voltage  Capacity MLCC(100V,1uf),25V</v>
          </cell>
          <cell r="J1284">
            <v>495000</v>
          </cell>
          <cell r="K1284">
            <v>1.5E-3</v>
          </cell>
          <cell r="L1284">
            <v>742.5</v>
          </cell>
          <cell r="M1284" t="str">
            <v>451U</v>
          </cell>
          <cell r="N1284">
            <v>44573</v>
          </cell>
          <cell r="O1284" t="str">
            <v>EMS02Q20000534HWA0004K</v>
          </cell>
          <cell r="T1284">
            <v>44606</v>
          </cell>
          <cell r="U1284" t="str">
            <v>AIR</v>
          </cell>
          <cell r="V1284" t="str">
            <v>Cancelled</v>
          </cell>
          <cell r="W1284" t="str">
            <v>02313KTC-1</v>
          </cell>
          <cell r="X1284">
            <v>44652</v>
          </cell>
          <cell r="AA1284" t="str">
            <v>EMS02Q20000534HWA0004K</v>
          </cell>
          <cell r="AB1284" t="b">
            <v>1</v>
          </cell>
          <cell r="AC1284">
            <v>44573</v>
          </cell>
        </row>
        <row r="1285">
          <cell r="A1285" t="str">
            <v>966000099508072281-00144000EMS02Q20000534HWA0007K</v>
          </cell>
          <cell r="B1285" t="e">
            <v>#N/A</v>
          </cell>
          <cell r="C1285" t="str">
            <v>9660000995810</v>
          </cell>
          <cell r="D1285" t="str">
            <v>966000099508072281-00144000</v>
          </cell>
          <cell r="E1285" t="str">
            <v>ONT</v>
          </cell>
          <cell r="F1285" t="str">
            <v>9660000995</v>
          </cell>
          <cell r="G1285" t="str">
            <v>08072281-001</v>
          </cell>
          <cell r="H1285">
            <v>810</v>
          </cell>
          <cell r="I1285" t="str">
            <v>Low Voltage  Capacity MLCC(100V,1uf),100</v>
          </cell>
          <cell r="J1285">
            <v>44000</v>
          </cell>
          <cell r="K1285">
            <v>6.4000000000000003E-3</v>
          </cell>
          <cell r="L1285">
            <v>281.60000000000002</v>
          </cell>
          <cell r="M1285" t="str">
            <v>451U</v>
          </cell>
          <cell r="N1285">
            <v>44572</v>
          </cell>
          <cell r="O1285" t="str">
            <v>EMS02Q20000534HWA0007K</v>
          </cell>
          <cell r="P1285" t="str">
            <v>HWC2022011787076</v>
          </cell>
          <cell r="Q1285">
            <v>44578</v>
          </cell>
          <cell r="R1285" t="str">
            <v>AHW-60068I22</v>
          </cell>
          <cell r="S1285">
            <v>44599</v>
          </cell>
          <cell r="T1285">
            <v>44602</v>
          </cell>
          <cell r="U1285" t="str">
            <v>AIR</v>
          </cell>
          <cell r="V1285" t="str">
            <v>Delivered</v>
          </cell>
          <cell r="W1285" t="str">
            <v>02313KTC-1</v>
          </cell>
          <cell r="X1285">
            <v>44652</v>
          </cell>
          <cell r="AA1285" t="str">
            <v>EMS02Q20000534HWA0007K</v>
          </cell>
          <cell r="AB1285" t="b">
            <v>1</v>
          </cell>
          <cell r="AC1285">
            <v>44572</v>
          </cell>
        </row>
        <row r="1286">
          <cell r="A1286" t="str">
            <v>96600009950807234315000EMS02Q20000534HWA0007K</v>
          </cell>
          <cell r="B1286" t="e">
            <v>#N/A</v>
          </cell>
          <cell r="C1286" t="str">
            <v>9660000995820</v>
          </cell>
          <cell r="D1286" t="str">
            <v>96600009950807234315000</v>
          </cell>
          <cell r="E1286" t="str">
            <v>ONT</v>
          </cell>
          <cell r="F1286" t="str">
            <v>9660000995</v>
          </cell>
          <cell r="G1286" t="str">
            <v>08072343</v>
          </cell>
          <cell r="H1286">
            <v>820</v>
          </cell>
          <cell r="I1286" t="str">
            <v>SMD ceramicCapacitor 6.3V 100nF +/-10%</v>
          </cell>
          <cell r="J1286">
            <v>15000</v>
          </cell>
          <cell r="K1286">
            <v>5.9999999999999995E-4</v>
          </cell>
          <cell r="L1286">
            <v>9</v>
          </cell>
          <cell r="M1286" t="str">
            <v>451U</v>
          </cell>
          <cell r="N1286">
            <v>44572</v>
          </cell>
          <cell r="O1286" t="str">
            <v>EMS02Q20000534HWA0007K</v>
          </cell>
          <cell r="P1286" t="str">
            <v>HWC2022011787076</v>
          </cell>
          <cell r="Q1286">
            <v>44578</v>
          </cell>
          <cell r="R1286" t="str">
            <v>AHW-60068I22</v>
          </cell>
          <cell r="S1286">
            <v>44599</v>
          </cell>
          <cell r="T1286">
            <v>44602</v>
          </cell>
          <cell r="U1286" t="str">
            <v>AIR</v>
          </cell>
          <cell r="V1286" t="str">
            <v>Delivered</v>
          </cell>
          <cell r="W1286" t="str">
            <v>02313KTC-1</v>
          </cell>
          <cell r="X1286">
            <v>44652</v>
          </cell>
          <cell r="AA1286" t="str">
            <v>EMS02Q20000534HWA0007K</v>
          </cell>
          <cell r="AB1286" t="b">
            <v>1</v>
          </cell>
          <cell r="AC1286">
            <v>44572</v>
          </cell>
        </row>
        <row r="1287">
          <cell r="A1287" t="str">
            <v>966000099508072352-00140000EMS02Q20000534HWA0007K</v>
          </cell>
          <cell r="B1287" t="e">
            <v>#N/A</v>
          </cell>
          <cell r="C1287" t="str">
            <v>9660000995830</v>
          </cell>
          <cell r="D1287" t="str">
            <v>966000099508072352-00140000</v>
          </cell>
          <cell r="E1287" t="str">
            <v>ONT</v>
          </cell>
          <cell r="F1287" t="str">
            <v>9660000995</v>
          </cell>
          <cell r="G1287" t="str">
            <v>08072352-001</v>
          </cell>
          <cell r="H1287">
            <v>830</v>
          </cell>
          <cell r="I1287" t="str">
            <v>High-Q RF MLCC,50V,0.0005nF,+/-0.05pF,NP</v>
          </cell>
          <cell r="J1287">
            <v>40000</v>
          </cell>
          <cell r="K1287">
            <v>6.1000000000000004E-3</v>
          </cell>
          <cell r="L1287">
            <v>244.00000000000003</v>
          </cell>
          <cell r="M1287" t="str">
            <v>451U</v>
          </cell>
          <cell r="N1287">
            <v>44572</v>
          </cell>
          <cell r="O1287" t="str">
            <v>EMS02Q20000534HWA0007K</v>
          </cell>
          <cell r="P1287" t="str">
            <v>HWC2022011787076</v>
          </cell>
          <cell r="Q1287">
            <v>44578</v>
          </cell>
          <cell r="R1287" t="str">
            <v>AHW-60068I22</v>
          </cell>
          <cell r="S1287">
            <v>44599</v>
          </cell>
          <cell r="T1287">
            <v>44602</v>
          </cell>
          <cell r="U1287" t="str">
            <v>AIR</v>
          </cell>
          <cell r="V1287" t="str">
            <v>Delivered</v>
          </cell>
          <cell r="W1287" t="str">
            <v>02313KTC-1</v>
          </cell>
          <cell r="X1287">
            <v>44652</v>
          </cell>
          <cell r="AA1287" t="str">
            <v>EMS02Q20000534HWA0007K</v>
          </cell>
          <cell r="AB1287" t="b">
            <v>1</v>
          </cell>
          <cell r="AC1287">
            <v>44572</v>
          </cell>
        </row>
        <row r="1288">
          <cell r="A1288" t="str">
            <v>966000099508110012-00141000EMS02Q20000534HWA0007K</v>
          </cell>
          <cell r="B1288" t="e">
            <v>#N/A</v>
          </cell>
          <cell r="C1288" t="str">
            <v>9660000995840</v>
          </cell>
          <cell r="D1288" t="str">
            <v>966000099508110012-00141000</v>
          </cell>
          <cell r="E1288" t="str">
            <v>ONT</v>
          </cell>
          <cell r="F1288" t="str">
            <v>9660000995</v>
          </cell>
          <cell r="G1288" t="str">
            <v>08110012-001</v>
          </cell>
          <cell r="H1288">
            <v>840</v>
          </cell>
          <cell r="I1288" t="str">
            <v>Solid SMD Al Capacitor,16V,100uF,+/-20%,</v>
          </cell>
          <cell r="J1288">
            <v>41000</v>
          </cell>
          <cell r="K1288">
            <v>6.4500000000000002E-2</v>
          </cell>
          <cell r="L1288">
            <v>2644.5</v>
          </cell>
          <cell r="M1288" t="str">
            <v>451U</v>
          </cell>
          <cell r="N1288">
            <v>44572</v>
          </cell>
          <cell r="O1288" t="str">
            <v>EMS02Q20000534HWA0007K</v>
          </cell>
          <cell r="P1288" t="str">
            <v>HWC2022011787076</v>
          </cell>
          <cell r="Q1288">
            <v>44578</v>
          </cell>
          <cell r="R1288" t="str">
            <v>AHW-60068I22</v>
          </cell>
          <cell r="S1288">
            <v>44599</v>
          </cell>
          <cell r="T1288">
            <v>44602</v>
          </cell>
          <cell r="U1288" t="str">
            <v>AIR</v>
          </cell>
          <cell r="V1288" t="str">
            <v>Delivered</v>
          </cell>
          <cell r="W1288" t="str">
            <v>02313KTC-1</v>
          </cell>
          <cell r="X1288">
            <v>44652</v>
          </cell>
          <cell r="AA1288" t="str">
            <v>EMS02Q20000534HWA0007K</v>
          </cell>
          <cell r="AB1288" t="b">
            <v>1</v>
          </cell>
          <cell r="AC1288">
            <v>44572</v>
          </cell>
        </row>
        <row r="1289">
          <cell r="A1289" t="str">
            <v>96600009951001109019040EMS02Q20000534HWA0007K</v>
          </cell>
          <cell r="B1289" t="e">
            <v>#N/A</v>
          </cell>
          <cell r="C1289" t="str">
            <v>9660000995850</v>
          </cell>
          <cell r="D1289" t="str">
            <v>96600009951001109019040</v>
          </cell>
          <cell r="E1289" t="str">
            <v>ONT</v>
          </cell>
          <cell r="F1289" t="str">
            <v>9660000995</v>
          </cell>
          <cell r="G1289" t="str">
            <v>10011090</v>
          </cell>
          <cell r="H1289">
            <v>850</v>
          </cell>
          <cell r="I1289" t="str">
            <v>High Frequency Inductor 47uH +/-10% 2.3A</v>
          </cell>
          <cell r="J1289">
            <v>19040</v>
          </cell>
          <cell r="K1289">
            <v>7.85E-2</v>
          </cell>
          <cell r="L1289">
            <v>1494.64</v>
          </cell>
          <cell r="M1289" t="str">
            <v>451U</v>
          </cell>
          <cell r="N1289">
            <v>44572</v>
          </cell>
          <cell r="O1289" t="str">
            <v>EMS02Q20000534HWA0007K</v>
          </cell>
          <cell r="P1289" t="str">
            <v>HWC2022011787076</v>
          </cell>
          <cell r="Q1289">
            <v>44578</v>
          </cell>
          <cell r="R1289" t="str">
            <v>AHW-60068I22</v>
          </cell>
          <cell r="S1289">
            <v>44599</v>
          </cell>
          <cell r="T1289">
            <v>44602</v>
          </cell>
          <cell r="U1289" t="str">
            <v>AIR</v>
          </cell>
          <cell r="V1289" t="str">
            <v>Delivered</v>
          </cell>
          <cell r="W1289" t="str">
            <v>02313KTC-1</v>
          </cell>
          <cell r="X1289">
            <v>44652</v>
          </cell>
          <cell r="AA1289" t="str">
            <v>EMS02Q20000534HWA0007K</v>
          </cell>
          <cell r="AB1289" t="b">
            <v>1</v>
          </cell>
          <cell r="AC1289">
            <v>44572</v>
          </cell>
        </row>
        <row r="1290">
          <cell r="A1290" t="str">
            <v>966000099510031118-00110000EMS02Q20000534HWA0007K</v>
          </cell>
          <cell r="B1290" t="e">
            <v>#N/A</v>
          </cell>
          <cell r="C1290" t="str">
            <v>9660000995860</v>
          </cell>
          <cell r="D1290" t="str">
            <v>966000099510031118-00110000</v>
          </cell>
          <cell r="E1290" t="str">
            <v>ONT</v>
          </cell>
          <cell r="F1290" t="str">
            <v>9660000995</v>
          </cell>
          <cell r="G1290" t="str">
            <v>10031118-001</v>
          </cell>
          <cell r="H1290">
            <v>860</v>
          </cell>
          <cell r="I1290" t="str">
            <v>SMTInductor,0.0068uH,5%,0.32ohm,1.05*0"</v>
          </cell>
          <cell r="J1290">
            <v>10000</v>
          </cell>
          <cell r="K1290">
            <v>2.3E-3</v>
          </cell>
          <cell r="L1290">
            <v>23</v>
          </cell>
          <cell r="M1290" t="str">
            <v>451U</v>
          </cell>
          <cell r="N1290">
            <v>44572</v>
          </cell>
          <cell r="O1290" t="str">
            <v>EMS02Q20000534HWA0007K</v>
          </cell>
          <cell r="P1290" t="str">
            <v>HWC2022011787076</v>
          </cell>
          <cell r="Q1290">
            <v>44578</v>
          </cell>
          <cell r="R1290" t="str">
            <v>AHW-60068I22</v>
          </cell>
          <cell r="S1290">
            <v>44599</v>
          </cell>
          <cell r="T1290">
            <v>44602</v>
          </cell>
          <cell r="U1290" t="str">
            <v>AIR</v>
          </cell>
          <cell r="V1290" t="str">
            <v>Delivered</v>
          </cell>
          <cell r="W1290" t="str">
            <v>02313KTC-1</v>
          </cell>
          <cell r="X1290">
            <v>44652</v>
          </cell>
          <cell r="AA1290" t="str">
            <v>EMS02Q20000534HWA0007K</v>
          </cell>
          <cell r="AB1290" t="b">
            <v>1</v>
          </cell>
          <cell r="AC1290">
            <v>44572</v>
          </cell>
        </row>
        <row r="1291">
          <cell r="A1291" t="str">
            <v>96600009951003161540000EMS02Q20000534HWA0007K</v>
          </cell>
          <cell r="B1291" t="e">
            <v>#N/A</v>
          </cell>
          <cell r="C1291" t="str">
            <v>9660000995870</v>
          </cell>
          <cell r="D1291" t="str">
            <v>96600009951003161540000</v>
          </cell>
          <cell r="E1291" t="str">
            <v>ONT</v>
          </cell>
          <cell r="F1291" t="str">
            <v>9660000995</v>
          </cell>
          <cell r="G1291" t="str">
            <v>10031615</v>
          </cell>
          <cell r="H1291">
            <v>870</v>
          </cell>
          <cell r="I1291" t="str">
            <v>SMT Inductor,2.2uH,+/-20%,0.039ohm,4.9A,</v>
          </cell>
          <cell r="J1291">
            <v>40000</v>
          </cell>
          <cell r="K1291">
            <v>2.8400000000000002E-2</v>
          </cell>
          <cell r="L1291">
            <v>1136</v>
          </cell>
          <cell r="M1291" t="str">
            <v>451U</v>
          </cell>
          <cell r="N1291">
            <v>44572</v>
          </cell>
          <cell r="O1291" t="str">
            <v>EMS02Q20000534HWA0007K</v>
          </cell>
          <cell r="P1291" t="str">
            <v>HWC2022011787076</v>
          </cell>
          <cell r="Q1291">
            <v>44578</v>
          </cell>
          <cell r="R1291" t="str">
            <v>AHW-60068I22</v>
          </cell>
          <cell r="S1291">
            <v>44599</v>
          </cell>
          <cell r="T1291">
            <v>44602</v>
          </cell>
          <cell r="U1291" t="str">
            <v>AIR</v>
          </cell>
          <cell r="V1291" t="str">
            <v>Delivered</v>
          </cell>
          <cell r="W1291" t="str">
            <v>02313KTC-1</v>
          </cell>
          <cell r="X1291">
            <v>44652</v>
          </cell>
          <cell r="AA1291" t="str">
            <v>EMS02Q20000534HWA0007K</v>
          </cell>
          <cell r="AB1291" t="b">
            <v>1</v>
          </cell>
          <cell r="AC1291">
            <v>44572</v>
          </cell>
        </row>
        <row r="1292">
          <cell r="A1292" t="str">
            <v>966000099510031974324000EMS02Q20000534HWA0007K</v>
          </cell>
          <cell r="B1292" t="e">
            <v>#N/A</v>
          </cell>
          <cell r="C1292" t="str">
            <v>9660000995880</v>
          </cell>
          <cell r="D1292" t="str">
            <v>966000099510031974324000</v>
          </cell>
          <cell r="E1292" t="str">
            <v>ONT</v>
          </cell>
          <cell r="F1292" t="str">
            <v>9660000995</v>
          </cell>
          <cell r="G1292" t="str">
            <v>10031974</v>
          </cell>
          <cell r="H1292">
            <v>880</v>
          </cell>
          <cell r="I1292" t="str">
            <v>Chip Inductor,60uH,+/-5%,1.1ohm,0.2A,3.4</v>
          </cell>
          <cell r="J1292">
            <v>324000</v>
          </cell>
          <cell r="K1292">
            <v>4.0300000000000002E-2</v>
          </cell>
          <cell r="L1292">
            <v>13057.2</v>
          </cell>
          <cell r="M1292" t="str">
            <v>451U</v>
          </cell>
          <cell r="N1292">
            <v>44572</v>
          </cell>
          <cell r="O1292" t="str">
            <v>EMS02Q20000534HWA0007K</v>
          </cell>
          <cell r="P1292" t="str">
            <v>HWC2022011787076</v>
          </cell>
          <cell r="Q1292">
            <v>44578</v>
          </cell>
          <cell r="R1292" t="str">
            <v>AHW-60068I22</v>
          </cell>
          <cell r="S1292">
            <v>44599</v>
          </cell>
          <cell r="T1292">
            <v>44602</v>
          </cell>
          <cell r="U1292" t="str">
            <v>AIR</v>
          </cell>
          <cell r="V1292" t="str">
            <v>Delivered</v>
          </cell>
          <cell r="W1292" t="str">
            <v>02313KTC-1</v>
          </cell>
          <cell r="X1292">
            <v>44652</v>
          </cell>
          <cell r="AA1292" t="str">
            <v>EMS02Q20000534HWA0007K</v>
          </cell>
          <cell r="AB1292" t="b">
            <v>1</v>
          </cell>
          <cell r="AC1292">
            <v>44572</v>
          </cell>
        </row>
        <row r="1293">
          <cell r="A1293" t="str">
            <v>966000099510040389350000EMS02Q20000534HWA0007K</v>
          </cell>
          <cell r="B1293" t="e">
            <v>#N/A</v>
          </cell>
          <cell r="C1293" t="str">
            <v>9660000995890</v>
          </cell>
          <cell r="D1293" t="str">
            <v>966000099510040389350000</v>
          </cell>
          <cell r="E1293" t="str">
            <v>ONT</v>
          </cell>
          <cell r="F1293" t="str">
            <v>9660000995</v>
          </cell>
          <cell r="G1293" t="str">
            <v>10040389</v>
          </cell>
          <cell r="H1293">
            <v>890</v>
          </cell>
          <cell r="I1293" t="str">
            <v>EMI Com-mode Inductor,single phase,5V,50</v>
          </cell>
          <cell r="J1293">
            <v>350000</v>
          </cell>
          <cell r="K1293">
            <v>8.9999999999999993E-3</v>
          </cell>
          <cell r="L1293">
            <v>3149.9999999999995</v>
          </cell>
          <cell r="M1293" t="str">
            <v>451U</v>
          </cell>
          <cell r="N1293">
            <v>44572</v>
          </cell>
          <cell r="O1293" t="str">
            <v>EMS02Q20000534HWA0007K</v>
          </cell>
          <cell r="P1293" t="str">
            <v>HWC2022011787076</v>
          </cell>
          <cell r="Q1293">
            <v>44578</v>
          </cell>
          <cell r="R1293" t="str">
            <v>AHW-60068I22</v>
          </cell>
          <cell r="S1293">
            <v>44599</v>
          </cell>
          <cell r="T1293">
            <v>44602</v>
          </cell>
          <cell r="U1293" t="str">
            <v>AIR</v>
          </cell>
          <cell r="V1293" t="str">
            <v>Delivered</v>
          </cell>
          <cell r="W1293" t="str">
            <v>02313KTC-1</v>
          </cell>
          <cell r="X1293">
            <v>44652</v>
          </cell>
          <cell r="AA1293" t="str">
            <v>EMS02Q20000534HWA0007K</v>
          </cell>
          <cell r="AB1293" t="b">
            <v>1</v>
          </cell>
          <cell r="AC1293">
            <v>44572</v>
          </cell>
        </row>
        <row r="1294">
          <cell r="A1294" t="str">
            <v>966000099510070012120000EMS02Q20000534HWA0007K</v>
          </cell>
          <cell r="B1294" t="e">
            <v>#N/A</v>
          </cell>
          <cell r="C1294" t="str">
            <v>9660000995900</v>
          </cell>
          <cell r="D1294" t="str">
            <v>966000099510070012120000</v>
          </cell>
          <cell r="E1294" t="str">
            <v>ONT</v>
          </cell>
          <cell r="F1294" t="str">
            <v>9660000995</v>
          </cell>
          <cell r="G1294" t="str">
            <v>10070012</v>
          </cell>
          <cell r="H1294">
            <v>900</v>
          </cell>
          <cell r="I1294" t="str">
            <v>EMIchip,220ohm,0.05ohm,2A,0805</v>
          </cell>
          <cell r="J1294">
            <v>120000</v>
          </cell>
          <cell r="K1294">
            <v>4.5999999999999999E-3</v>
          </cell>
          <cell r="L1294">
            <v>552</v>
          </cell>
          <cell r="M1294" t="str">
            <v>451U</v>
          </cell>
          <cell r="N1294">
            <v>44572</v>
          </cell>
          <cell r="O1294" t="str">
            <v>EMS02Q20000534HWA0007K</v>
          </cell>
          <cell r="P1294" t="str">
            <v>HWC2022011787076</v>
          </cell>
          <cell r="Q1294">
            <v>44578</v>
          </cell>
          <cell r="R1294" t="str">
            <v>AHW-60068I22</v>
          </cell>
          <cell r="S1294">
            <v>44599</v>
          </cell>
          <cell r="T1294">
            <v>44602</v>
          </cell>
          <cell r="U1294" t="str">
            <v>AIR</v>
          </cell>
          <cell r="V1294" t="str">
            <v>Delivered</v>
          </cell>
          <cell r="W1294" t="str">
            <v>02313KTC-1</v>
          </cell>
          <cell r="X1294">
            <v>44652</v>
          </cell>
          <cell r="AA1294" t="str">
            <v>EMS02Q20000534HWA0007K</v>
          </cell>
          <cell r="AB1294" t="b">
            <v>1</v>
          </cell>
          <cell r="AC1294">
            <v>44572</v>
          </cell>
        </row>
        <row r="1295">
          <cell r="A1295" t="str">
            <v>9660000995100700554000EMS02Q20000534HWA0005K</v>
          </cell>
          <cell r="B1295" t="e">
            <v>#N/A</v>
          </cell>
          <cell r="C1295" t="str">
            <v>9660000995910</v>
          </cell>
          <cell r="D1295" t="str">
            <v>9660000995100700554000</v>
          </cell>
          <cell r="E1295" t="str">
            <v>ONT</v>
          </cell>
          <cell r="F1295" t="str">
            <v>9660000995</v>
          </cell>
          <cell r="G1295" t="str">
            <v>10070055</v>
          </cell>
          <cell r="H1295">
            <v>910</v>
          </cell>
          <cell r="I1295" t="str">
            <v>EMIBead,+/-25%,1000ohm,1.25ohm,0.25A,0"</v>
          </cell>
          <cell r="J1295">
            <v>4000</v>
          </cell>
          <cell r="K1295">
            <v>3.5999999999999999E-3</v>
          </cell>
          <cell r="L1295">
            <v>14.4</v>
          </cell>
          <cell r="M1295" t="str">
            <v>451U</v>
          </cell>
          <cell r="N1295">
            <v>44572</v>
          </cell>
          <cell r="O1295" t="str">
            <v>EMS02Q20000534HWA0005K</v>
          </cell>
          <cell r="P1295" t="str">
            <v>HWC2022012092712</v>
          </cell>
          <cell r="Q1295">
            <v>44582</v>
          </cell>
          <cell r="R1295" t="str">
            <v>AHW-60107I22</v>
          </cell>
          <cell r="S1295">
            <v>44599</v>
          </cell>
          <cell r="T1295">
            <v>44602</v>
          </cell>
          <cell r="U1295" t="str">
            <v>AIR</v>
          </cell>
          <cell r="V1295" t="str">
            <v>Delivered</v>
          </cell>
          <cell r="W1295" t="str">
            <v>02313KTC-1</v>
          </cell>
          <cell r="X1295">
            <v>44652</v>
          </cell>
          <cell r="AA1295" t="str">
            <v>EMS02Q20000534HWA0005K</v>
          </cell>
          <cell r="AB1295" t="b">
            <v>1</v>
          </cell>
          <cell r="AC1295">
            <v>44572</v>
          </cell>
        </row>
        <row r="1296">
          <cell r="A1296" t="str">
            <v>96600009951007006340000EMS02Q20000534HWA0005K</v>
          </cell>
          <cell r="B1296" t="e">
            <v>#N/A</v>
          </cell>
          <cell r="C1296" t="str">
            <v>9660000995920</v>
          </cell>
          <cell r="D1296" t="str">
            <v>96600009951007006340000</v>
          </cell>
          <cell r="E1296" t="str">
            <v>ONT</v>
          </cell>
          <cell r="F1296" t="str">
            <v>9660000995</v>
          </cell>
          <cell r="G1296" t="str">
            <v>10070063</v>
          </cell>
          <cell r="H1296">
            <v>920</v>
          </cell>
          <cell r="I1296" t="str">
            <v>EMIBead,25%,80ohm,0.038ohm,2.3A,0402,A"</v>
          </cell>
          <cell r="J1296">
            <v>40000</v>
          </cell>
          <cell r="K1296">
            <v>2.5999999999999999E-3</v>
          </cell>
          <cell r="L1296">
            <v>104</v>
          </cell>
          <cell r="M1296" t="str">
            <v>451U</v>
          </cell>
          <cell r="N1296">
            <v>44572</v>
          </cell>
          <cell r="O1296" t="str">
            <v>EMS02Q20000534HWA0005K</v>
          </cell>
          <cell r="P1296" t="str">
            <v>HWC2022012092712</v>
          </cell>
          <cell r="Q1296">
            <v>44582</v>
          </cell>
          <cell r="R1296" t="str">
            <v>AHW-60107I22</v>
          </cell>
          <cell r="S1296">
            <v>44599</v>
          </cell>
          <cell r="T1296">
            <v>44602</v>
          </cell>
          <cell r="U1296" t="str">
            <v>AIR</v>
          </cell>
          <cell r="V1296" t="str">
            <v>Delivered</v>
          </cell>
          <cell r="W1296" t="str">
            <v>02313KTC-1</v>
          </cell>
          <cell r="X1296">
            <v>44652</v>
          </cell>
          <cell r="AA1296" t="str">
            <v>EMS02Q20000534HWA0005K</v>
          </cell>
          <cell r="AB1296" t="b">
            <v>1</v>
          </cell>
          <cell r="AC1296">
            <v>44572</v>
          </cell>
        </row>
        <row r="1297">
          <cell r="A1297" t="str">
            <v>96600009951007007664000EMS02Q20000534HWA0005K</v>
          </cell>
          <cell r="B1297" t="e">
            <v>#N/A</v>
          </cell>
          <cell r="C1297" t="str">
            <v>9660000995930</v>
          </cell>
          <cell r="D1297" t="str">
            <v>96600009951007007664000</v>
          </cell>
          <cell r="E1297" t="str">
            <v>ONT</v>
          </cell>
          <cell r="F1297" t="str">
            <v>9660000995</v>
          </cell>
          <cell r="G1297" t="str">
            <v>10070076</v>
          </cell>
          <cell r="H1297">
            <v>930</v>
          </cell>
          <cell r="I1297" t="str">
            <v>EMI Bead,25%,330ohm,0.08ohm,1.5A,SMT,The</v>
          </cell>
          <cell r="J1297">
            <v>64000</v>
          </cell>
          <cell r="K1297">
            <v>2.0999999999999999E-3</v>
          </cell>
          <cell r="L1297">
            <v>134.4</v>
          </cell>
          <cell r="M1297" t="str">
            <v>451U</v>
          </cell>
          <cell r="N1297">
            <v>44572</v>
          </cell>
          <cell r="O1297" t="str">
            <v>EMS02Q20000534HWA0005K</v>
          </cell>
          <cell r="P1297" t="str">
            <v>HWC2022012092712</v>
          </cell>
          <cell r="Q1297">
            <v>44582</v>
          </cell>
          <cell r="R1297" t="str">
            <v>AHW-60107I22</v>
          </cell>
          <cell r="S1297">
            <v>44599</v>
          </cell>
          <cell r="T1297">
            <v>44602</v>
          </cell>
          <cell r="U1297" t="str">
            <v>AIR</v>
          </cell>
          <cell r="V1297" t="str">
            <v>Delivered</v>
          </cell>
          <cell r="W1297" t="str">
            <v>02313KTC-1</v>
          </cell>
          <cell r="X1297">
            <v>44652</v>
          </cell>
          <cell r="AA1297" t="str">
            <v>EMS02Q20000534HWA0005K</v>
          </cell>
          <cell r="AB1297" t="b">
            <v>1</v>
          </cell>
          <cell r="AC1297">
            <v>44572</v>
          </cell>
        </row>
        <row r="1298">
          <cell r="A1298" t="str">
            <v>96600009951007008360000EMS02Q20000534HWA0005K</v>
          </cell>
          <cell r="B1298" t="e">
            <v>#N/A</v>
          </cell>
          <cell r="C1298" t="str">
            <v>9660000995940</v>
          </cell>
          <cell r="D1298" t="str">
            <v>96600009951007008360000</v>
          </cell>
          <cell r="E1298" t="str">
            <v>ONT</v>
          </cell>
          <cell r="F1298" t="str">
            <v>9660000995</v>
          </cell>
          <cell r="G1298" t="str">
            <v>10070083</v>
          </cell>
          <cell r="H1298">
            <v>940</v>
          </cell>
          <cell r="I1298" t="str">
            <v>EMI Bead,25%,600ohm,0.4ohm,0.2A,0402,spl</v>
          </cell>
          <cell r="J1298">
            <v>60000</v>
          </cell>
          <cell r="K1298">
            <v>8.0000000000000004E-4</v>
          </cell>
          <cell r="L1298">
            <v>48</v>
          </cell>
          <cell r="M1298" t="str">
            <v>451U</v>
          </cell>
          <cell r="N1298">
            <v>44572</v>
          </cell>
          <cell r="O1298" t="str">
            <v>EMS02Q20000534HWA0005K</v>
          </cell>
          <cell r="P1298" t="str">
            <v>HWC2022012092712</v>
          </cell>
          <cell r="Q1298">
            <v>44582</v>
          </cell>
          <cell r="R1298" t="str">
            <v>AHW-60107I22</v>
          </cell>
          <cell r="S1298">
            <v>44599</v>
          </cell>
          <cell r="T1298">
            <v>44602</v>
          </cell>
          <cell r="U1298" t="str">
            <v>AIR</v>
          </cell>
          <cell r="V1298" t="str">
            <v>Delivered</v>
          </cell>
          <cell r="W1298" t="str">
            <v>02313KTC-1</v>
          </cell>
          <cell r="X1298">
            <v>44652</v>
          </cell>
          <cell r="AA1298" t="str">
            <v>EMS02Q20000534HWA0005K</v>
          </cell>
          <cell r="AB1298" t="b">
            <v>1</v>
          </cell>
          <cell r="AC1298">
            <v>44572</v>
          </cell>
        </row>
        <row r="1299">
          <cell r="A1299" t="str">
            <v>96600009951010000920000EMS02Q20000534HWA0005K</v>
          </cell>
          <cell r="B1299" t="e">
            <v>#N/A</v>
          </cell>
          <cell r="C1299" t="str">
            <v>9660000995950</v>
          </cell>
          <cell r="D1299" t="str">
            <v>96600009951010000920000</v>
          </cell>
          <cell r="E1299" t="str">
            <v>ONT</v>
          </cell>
          <cell r="F1299" t="str">
            <v>9660000995</v>
          </cell>
          <cell r="G1299" t="str">
            <v>10100009</v>
          </cell>
          <cell r="H1299">
            <v>950</v>
          </cell>
          <cell r="I1299" t="str">
            <v>Mobile Dedicated,chip inductor, 1.2nH, 1</v>
          </cell>
          <cell r="J1299">
            <v>20000</v>
          </cell>
          <cell r="K1299">
            <v>1.1000000000000001E-3</v>
          </cell>
          <cell r="L1299">
            <v>22</v>
          </cell>
          <cell r="M1299" t="str">
            <v>451U</v>
          </cell>
          <cell r="N1299">
            <v>44572</v>
          </cell>
          <cell r="O1299" t="str">
            <v>EMS02Q20000534HWA0005K</v>
          </cell>
          <cell r="P1299" t="str">
            <v>HWC2022012092712</v>
          </cell>
          <cell r="Q1299">
            <v>44582</v>
          </cell>
          <cell r="R1299" t="str">
            <v>AHW-60107I22</v>
          </cell>
          <cell r="S1299">
            <v>44599</v>
          </cell>
          <cell r="T1299">
            <v>44602</v>
          </cell>
          <cell r="U1299" t="str">
            <v>AIR</v>
          </cell>
          <cell r="V1299" t="str">
            <v>Delivered</v>
          </cell>
          <cell r="W1299" t="str">
            <v>02313KTC-1</v>
          </cell>
          <cell r="X1299">
            <v>44652</v>
          </cell>
          <cell r="AA1299" t="str">
            <v>EMS02Q20000534HWA0005K</v>
          </cell>
          <cell r="AB1299" t="b">
            <v>1</v>
          </cell>
          <cell r="AC1299">
            <v>44572</v>
          </cell>
        </row>
        <row r="1300">
          <cell r="A1300" t="str">
            <v>96600009951010003340000EMS02Q20000534HWA0005K</v>
          </cell>
          <cell r="B1300" t="e">
            <v>#N/A</v>
          </cell>
          <cell r="C1300" t="str">
            <v>9660000995960</v>
          </cell>
          <cell r="D1300" t="str">
            <v>96600009951010003340000</v>
          </cell>
          <cell r="E1300" t="str">
            <v>ONT</v>
          </cell>
          <cell r="F1300" t="str">
            <v>9660000995</v>
          </cell>
          <cell r="G1300" t="str">
            <v>10100033</v>
          </cell>
          <cell r="H1300">
            <v>960</v>
          </cell>
          <cell r="I1300" t="str">
            <v>Mobile Dedicated,chip Inductor,10nH+/-5%</v>
          </cell>
          <cell r="J1300">
            <v>40000</v>
          </cell>
          <cell r="K1300">
            <v>1.1000000000000001E-3</v>
          </cell>
          <cell r="L1300">
            <v>44</v>
          </cell>
          <cell r="M1300" t="str">
            <v>451U</v>
          </cell>
          <cell r="N1300">
            <v>44572</v>
          </cell>
          <cell r="O1300" t="str">
            <v>EMS02Q20000534HWA0005K</v>
          </cell>
          <cell r="P1300" t="str">
            <v>HWC2022012092712</v>
          </cell>
          <cell r="Q1300">
            <v>44582</v>
          </cell>
          <cell r="R1300" t="str">
            <v>AHW-60107I22</v>
          </cell>
          <cell r="S1300">
            <v>44599</v>
          </cell>
          <cell r="T1300">
            <v>44602</v>
          </cell>
          <cell r="U1300" t="str">
            <v>AIR</v>
          </cell>
          <cell r="V1300" t="str">
            <v>Delivered</v>
          </cell>
          <cell r="W1300" t="str">
            <v>02313KTC-1</v>
          </cell>
          <cell r="X1300">
            <v>44652</v>
          </cell>
          <cell r="AA1300" t="str">
            <v>EMS02Q20000534HWA0005K</v>
          </cell>
          <cell r="AB1300" t="b">
            <v>1</v>
          </cell>
          <cell r="AC1300">
            <v>44572</v>
          </cell>
        </row>
        <row r="1301">
          <cell r="A1301" t="str">
            <v>96600009951010006340000EMS02Q20000534HWA0005K</v>
          </cell>
          <cell r="B1301" t="e">
            <v>#N/A</v>
          </cell>
          <cell r="C1301" t="str">
            <v>9660000995970</v>
          </cell>
          <cell r="D1301" t="str">
            <v>96600009951010006340000</v>
          </cell>
          <cell r="E1301" t="str">
            <v>ONT</v>
          </cell>
          <cell r="F1301" t="str">
            <v>9660000995</v>
          </cell>
          <cell r="G1301" t="str">
            <v>10100063</v>
          </cell>
          <cell r="H1301">
            <v>970</v>
          </cell>
          <cell r="I1301" t="str">
            <v>Terminal Chip Inductor,0.001uH,+/-0.3nH,</v>
          </cell>
          <cell r="J1301">
            <v>40000</v>
          </cell>
          <cell r="K1301">
            <v>1.1000000000000001E-3</v>
          </cell>
          <cell r="L1301">
            <v>44</v>
          </cell>
          <cell r="M1301" t="str">
            <v>451U</v>
          </cell>
          <cell r="N1301">
            <v>44572</v>
          </cell>
          <cell r="O1301" t="str">
            <v>EMS02Q20000534HWA0005K</v>
          </cell>
          <cell r="P1301" t="str">
            <v>HWC2022012092712</v>
          </cell>
          <cell r="Q1301">
            <v>44582</v>
          </cell>
          <cell r="R1301" t="str">
            <v>AHW-60107I22</v>
          </cell>
          <cell r="S1301">
            <v>44599</v>
          </cell>
          <cell r="T1301">
            <v>44602</v>
          </cell>
          <cell r="U1301" t="str">
            <v>AIR</v>
          </cell>
          <cell r="V1301" t="str">
            <v>Delivered</v>
          </cell>
          <cell r="W1301" t="str">
            <v>02313KTC-1</v>
          </cell>
          <cell r="X1301">
            <v>44652</v>
          </cell>
          <cell r="AA1301" t="str">
            <v>EMS02Q20000534HWA0005K</v>
          </cell>
          <cell r="AB1301" t="b">
            <v>1</v>
          </cell>
          <cell r="AC1301">
            <v>44572</v>
          </cell>
        </row>
        <row r="1302">
          <cell r="A1302" t="str">
            <v>96600009951010017160000EMS02Q20000534HWA0005K</v>
          </cell>
          <cell r="B1302" t="e">
            <v>#N/A</v>
          </cell>
          <cell r="C1302" t="str">
            <v>9660000995980</v>
          </cell>
          <cell r="D1302" t="str">
            <v>96600009951010017160000</v>
          </cell>
          <cell r="E1302" t="str">
            <v>ONT</v>
          </cell>
          <cell r="F1302" t="str">
            <v>9660000995</v>
          </cell>
          <cell r="G1302" t="str">
            <v>10100171</v>
          </cell>
          <cell r="H1302">
            <v>980</v>
          </cell>
          <cell r="I1302" t="str">
            <v>Terminal Chip Inductor,0.0024uH,+/-0.3nH</v>
          </cell>
          <cell r="J1302">
            <v>60000</v>
          </cell>
          <cell r="K1302">
            <v>1.1000000000000001E-3</v>
          </cell>
          <cell r="L1302">
            <v>66</v>
          </cell>
          <cell r="M1302" t="str">
            <v>451U</v>
          </cell>
          <cell r="N1302">
            <v>44572</v>
          </cell>
          <cell r="O1302" t="str">
            <v>EMS02Q20000534HWA0005K</v>
          </cell>
          <cell r="P1302" t="str">
            <v>HWC2022012092712</v>
          </cell>
          <cell r="Q1302">
            <v>44582</v>
          </cell>
          <cell r="R1302" t="str">
            <v>AHW-60107I22</v>
          </cell>
          <cell r="S1302">
            <v>44599</v>
          </cell>
          <cell r="T1302">
            <v>44602</v>
          </cell>
          <cell r="U1302" t="str">
            <v>AIR</v>
          </cell>
          <cell r="V1302" t="str">
            <v>Delivered</v>
          </cell>
          <cell r="W1302" t="str">
            <v>02313KTC-1</v>
          </cell>
          <cell r="X1302">
            <v>44652</v>
          </cell>
          <cell r="AA1302" t="str">
            <v>EMS02Q20000534HWA0005K</v>
          </cell>
          <cell r="AB1302" t="b">
            <v>1</v>
          </cell>
          <cell r="AC1302">
            <v>44572</v>
          </cell>
        </row>
        <row r="1303">
          <cell r="A1303" t="str">
            <v>96600009951010055230000EMS02Q20000534HWA0005K</v>
          </cell>
          <cell r="B1303" t="e">
            <v>#N/A</v>
          </cell>
          <cell r="C1303" t="str">
            <v>9660000995990</v>
          </cell>
          <cell r="D1303" t="str">
            <v>96600009951010055230000</v>
          </cell>
          <cell r="E1303" t="str">
            <v>ONT</v>
          </cell>
          <cell r="F1303" t="str">
            <v>9660000995</v>
          </cell>
          <cell r="G1303" t="str">
            <v>10100552</v>
          </cell>
          <cell r="H1303">
            <v>990</v>
          </cell>
          <cell r="I1303" t="str">
            <v>Terminal Chip Inductor,0.0013uH,+/-0.1nH</v>
          </cell>
          <cell r="J1303">
            <v>30000</v>
          </cell>
          <cell r="K1303">
            <v>1E-3</v>
          </cell>
          <cell r="L1303">
            <v>30</v>
          </cell>
          <cell r="M1303" t="str">
            <v>451U</v>
          </cell>
          <cell r="N1303">
            <v>44572</v>
          </cell>
          <cell r="O1303" t="str">
            <v>EMS02Q20000534HWA0005K</v>
          </cell>
          <cell r="P1303" t="str">
            <v>HWC2022012092712</v>
          </cell>
          <cell r="Q1303">
            <v>44582</v>
          </cell>
          <cell r="R1303" t="str">
            <v>AHW-60107I22</v>
          </cell>
          <cell r="S1303">
            <v>44599</v>
          </cell>
          <cell r="T1303">
            <v>44602</v>
          </cell>
          <cell r="U1303" t="str">
            <v>AIR</v>
          </cell>
          <cell r="V1303" t="str">
            <v>Delivered</v>
          </cell>
          <cell r="W1303" t="str">
            <v>02313KTC-1</v>
          </cell>
          <cell r="X1303">
            <v>44652</v>
          </cell>
          <cell r="AA1303" t="str">
            <v>EMS02Q20000534HWA0005K</v>
          </cell>
          <cell r="AB1303" t="b">
            <v>1</v>
          </cell>
          <cell r="AC1303">
            <v>44572</v>
          </cell>
        </row>
        <row r="1304">
          <cell r="A1304" t="str">
            <v>96600009951010071340000EMS02Q20000534HWA0005K</v>
          </cell>
          <cell r="B1304" t="e">
            <v>#N/A</v>
          </cell>
          <cell r="C1304" t="str">
            <v>96600009951000</v>
          </cell>
          <cell r="D1304" t="str">
            <v>96600009951010071340000</v>
          </cell>
          <cell r="E1304" t="str">
            <v>ONT</v>
          </cell>
          <cell r="F1304" t="str">
            <v>9660000995</v>
          </cell>
          <cell r="G1304" t="str">
            <v>10100713</v>
          </cell>
          <cell r="H1304">
            <v>1000</v>
          </cell>
          <cell r="I1304" t="str">
            <v>Terminal Power Inductor 2.2uH 20% 2.1A 0</v>
          </cell>
          <cell r="J1304">
            <v>40000</v>
          </cell>
          <cell r="K1304">
            <v>1.4500000000000001E-2</v>
          </cell>
          <cell r="L1304">
            <v>580</v>
          </cell>
          <cell r="M1304" t="str">
            <v>451U</v>
          </cell>
          <cell r="N1304">
            <v>44572</v>
          </cell>
          <cell r="O1304" t="str">
            <v>EMS02Q20000534HWA0005K</v>
          </cell>
          <cell r="P1304" t="str">
            <v>HWC2022012092712</v>
          </cell>
          <cell r="Q1304">
            <v>44582</v>
          </cell>
          <cell r="R1304" t="str">
            <v>AHW-60107I22</v>
          </cell>
          <cell r="S1304">
            <v>44599</v>
          </cell>
          <cell r="T1304">
            <v>44602</v>
          </cell>
          <cell r="U1304" t="str">
            <v>AIR</v>
          </cell>
          <cell r="V1304" t="str">
            <v>Delivered</v>
          </cell>
          <cell r="W1304" t="str">
            <v>02313KTC-1</v>
          </cell>
          <cell r="X1304">
            <v>44652</v>
          </cell>
          <cell r="AA1304" t="str">
            <v>EMS02Q20000534HWA0005K</v>
          </cell>
          <cell r="AB1304" t="b">
            <v>1</v>
          </cell>
          <cell r="AC1304">
            <v>44572</v>
          </cell>
        </row>
        <row r="1305">
          <cell r="A1305" t="str">
            <v>966000099512020344-00120700EMS02Q20000534HWA0012K</v>
          </cell>
          <cell r="B1305" t="e">
            <v>#N/A</v>
          </cell>
          <cell r="C1305" t="str">
            <v>96600009951010</v>
          </cell>
          <cell r="D1305" t="str">
            <v>966000099512020344-00120700</v>
          </cell>
          <cell r="E1305" t="str">
            <v>ONT</v>
          </cell>
          <cell r="F1305" t="str">
            <v>9660000995</v>
          </cell>
          <cell r="G1305" t="str">
            <v>12020344-001</v>
          </cell>
          <cell r="H1305">
            <v>1010</v>
          </cell>
          <cell r="I1305" t="str">
            <v>Crystal Oscillator,25MHz,18pF,+/- 15,50o</v>
          </cell>
          <cell r="J1305">
            <v>20700</v>
          </cell>
          <cell r="K1305">
            <v>6.7000000000000004E-2</v>
          </cell>
          <cell r="L1305">
            <v>1386.9</v>
          </cell>
          <cell r="M1305" t="str">
            <v>451U</v>
          </cell>
          <cell r="N1305">
            <v>44572</v>
          </cell>
          <cell r="O1305" t="str">
            <v>EMS02Q20000534HWA0012K</v>
          </cell>
          <cell r="P1305" t="str">
            <v>HWC2022011888363</v>
          </cell>
          <cell r="Q1305">
            <v>44579</v>
          </cell>
          <cell r="R1305" t="str">
            <v>AHW-60078I22</v>
          </cell>
          <cell r="S1305">
            <v>44599</v>
          </cell>
          <cell r="T1305">
            <v>44602</v>
          </cell>
          <cell r="U1305" t="str">
            <v>AIR</v>
          </cell>
          <cell r="V1305" t="str">
            <v>Delivered</v>
          </cell>
          <cell r="W1305" t="str">
            <v>02313KTC-1</v>
          </cell>
          <cell r="X1305">
            <v>44652</v>
          </cell>
          <cell r="AA1305" t="str">
            <v>EMS02Q20000534HWA0012K</v>
          </cell>
          <cell r="AB1305" t="b">
            <v>1</v>
          </cell>
          <cell r="AC1305">
            <v>44572</v>
          </cell>
        </row>
        <row r="1306">
          <cell r="A1306" t="str">
            <v>966000099513030245-00140000EMS02Q20000534HWA0012K</v>
          </cell>
          <cell r="B1306" t="e">
            <v>#N/A</v>
          </cell>
          <cell r="C1306" t="str">
            <v>96600009951020</v>
          </cell>
          <cell r="D1306" t="str">
            <v>966000099513030245-00140000</v>
          </cell>
          <cell r="E1306" t="str">
            <v>ONT</v>
          </cell>
          <cell r="F1306" t="str">
            <v>9660000995</v>
          </cell>
          <cell r="G1306" t="str">
            <v>13030245-001</v>
          </cell>
          <cell r="H1306">
            <v>1020</v>
          </cell>
          <cell r="I1306" t="str">
            <v>Ceramic Filter,2455MHz,0.6,Commercial gr</v>
          </cell>
          <cell r="J1306">
            <v>40000</v>
          </cell>
          <cell r="K1306">
            <v>3.2300000000000002E-2</v>
          </cell>
          <cell r="L1306">
            <v>1292</v>
          </cell>
          <cell r="M1306" t="str">
            <v>451U</v>
          </cell>
          <cell r="N1306">
            <v>44572</v>
          </cell>
          <cell r="O1306" t="str">
            <v>EMS02Q20000534HWA0012K</v>
          </cell>
          <cell r="P1306" t="str">
            <v>HWC2022011888363</v>
          </cell>
          <cell r="Q1306">
            <v>44579</v>
          </cell>
          <cell r="R1306" t="str">
            <v>AHW-60078I22</v>
          </cell>
          <cell r="S1306">
            <v>44599</v>
          </cell>
          <cell r="T1306">
            <v>44602</v>
          </cell>
          <cell r="U1306" t="str">
            <v>AIR</v>
          </cell>
          <cell r="V1306" t="str">
            <v>Delivered</v>
          </cell>
          <cell r="W1306" t="str">
            <v>02313KTC-1</v>
          </cell>
          <cell r="X1306">
            <v>44652</v>
          </cell>
          <cell r="AA1306" t="str">
            <v>EMS02Q20000534HWA0012K</v>
          </cell>
          <cell r="AB1306" t="b">
            <v>1</v>
          </cell>
          <cell r="AC1306">
            <v>44572</v>
          </cell>
        </row>
        <row r="1307">
          <cell r="A1307" t="str">
            <v>966000099515010422-00123200EMS02Q20000534HWA0012K</v>
          </cell>
          <cell r="B1307" t="e">
            <v>#N/A</v>
          </cell>
          <cell r="C1307" t="str">
            <v>96600009951030</v>
          </cell>
          <cell r="D1307" t="str">
            <v>966000099515010422-00123200</v>
          </cell>
          <cell r="E1307" t="str">
            <v>ONT</v>
          </cell>
          <cell r="F1307" t="str">
            <v>9660000995</v>
          </cell>
          <cell r="G1307" t="str">
            <v>15010422-001</v>
          </cell>
          <cell r="H1307">
            <v>1030</v>
          </cell>
          <cell r="I1307" t="str">
            <v>Switching Diode,250V,225mA,0.93V,50ns,si</v>
          </cell>
          <cell r="J1307">
            <v>23200</v>
          </cell>
          <cell r="K1307">
            <v>7.7000000000000002E-3</v>
          </cell>
          <cell r="L1307">
            <v>178.64000000000001</v>
          </cell>
          <cell r="M1307" t="str">
            <v>451U</v>
          </cell>
          <cell r="N1307">
            <v>44572</v>
          </cell>
          <cell r="O1307" t="str">
            <v>EMS02Q20000534HWA0012K</v>
          </cell>
          <cell r="P1307" t="str">
            <v>HWC2022011888363</v>
          </cell>
          <cell r="Q1307">
            <v>44579</v>
          </cell>
          <cell r="R1307" t="str">
            <v>AHW-60078I22</v>
          </cell>
          <cell r="S1307">
            <v>44599</v>
          </cell>
          <cell r="T1307">
            <v>44602</v>
          </cell>
          <cell r="U1307" t="str">
            <v>AIR</v>
          </cell>
          <cell r="V1307" t="str">
            <v>Delivered</v>
          </cell>
          <cell r="W1307" t="str">
            <v>02313KTC-1</v>
          </cell>
          <cell r="X1307">
            <v>44652</v>
          </cell>
          <cell r="AA1307" t="str">
            <v>EMS02Q20000534HWA0012K</v>
          </cell>
          <cell r="AB1307" t="b">
            <v>1</v>
          </cell>
          <cell r="AC1307">
            <v>44572</v>
          </cell>
        </row>
        <row r="1308">
          <cell r="A1308" t="str">
            <v>966000099515010589-00223200EMS02Q20000534HWA0012K</v>
          </cell>
          <cell r="B1308" t="e">
            <v>#N/A</v>
          </cell>
          <cell r="C1308" t="str">
            <v>96600009951040</v>
          </cell>
          <cell r="D1308" t="str">
            <v>966000099515010589-00223200</v>
          </cell>
          <cell r="E1308" t="str">
            <v>ONT</v>
          </cell>
          <cell r="F1308" t="str">
            <v>9660000995</v>
          </cell>
          <cell r="G1308" t="str">
            <v>15010589-002</v>
          </cell>
          <cell r="H1308">
            <v>1040</v>
          </cell>
          <cell r="I1308" t="str">
            <v>Fast Recovery Diode,200V,1A,1V,35ns,SOD1</v>
          </cell>
          <cell r="J1308">
            <v>23200</v>
          </cell>
          <cell r="K1308">
            <v>1.41E-2</v>
          </cell>
          <cell r="L1308">
            <v>327.12</v>
          </cell>
          <cell r="M1308" t="str">
            <v>451U</v>
          </cell>
          <cell r="N1308">
            <v>44572</v>
          </cell>
          <cell r="O1308" t="str">
            <v>EMS02Q20000534HWA0012K</v>
          </cell>
          <cell r="P1308" t="str">
            <v>HWC2022011888363</v>
          </cell>
          <cell r="Q1308">
            <v>44579</v>
          </cell>
          <cell r="R1308" t="str">
            <v>AHW-60078I22</v>
          </cell>
          <cell r="S1308">
            <v>44599</v>
          </cell>
          <cell r="T1308">
            <v>44602</v>
          </cell>
          <cell r="U1308" t="str">
            <v>AIR</v>
          </cell>
          <cell r="V1308" t="str">
            <v>Delivered</v>
          </cell>
          <cell r="W1308" t="str">
            <v>02313KTC-1</v>
          </cell>
          <cell r="X1308">
            <v>44652</v>
          </cell>
          <cell r="AA1308" t="str">
            <v>EMS02Q20000534HWA0012K</v>
          </cell>
          <cell r="AB1308" t="b">
            <v>1</v>
          </cell>
          <cell r="AC1308">
            <v>44572</v>
          </cell>
        </row>
        <row r="1309">
          <cell r="A1309" t="str">
            <v>966000099515020346-001197200EMS02Q20000534HWA0012K</v>
          </cell>
          <cell r="B1309" t="e">
            <v>#N/A</v>
          </cell>
          <cell r="C1309" t="str">
            <v>96600009951050</v>
          </cell>
          <cell r="D1309" t="str">
            <v>966000099515020346-001197200</v>
          </cell>
          <cell r="E1309" t="str">
            <v>ONT</v>
          </cell>
          <cell r="F1309" t="str">
            <v>9660000995</v>
          </cell>
          <cell r="G1309" t="str">
            <v>15020346-001</v>
          </cell>
          <cell r="H1309">
            <v>1050</v>
          </cell>
          <cell r="I1309" t="str">
            <v>LED,0.018cd,Brillian Yellow Green 570~57</v>
          </cell>
          <cell r="J1309">
            <v>197200</v>
          </cell>
          <cell r="K1309">
            <v>1.4999999999999999E-2</v>
          </cell>
          <cell r="L1309">
            <v>2958</v>
          </cell>
          <cell r="M1309" t="str">
            <v>451U</v>
          </cell>
          <cell r="N1309">
            <v>44572</v>
          </cell>
          <cell r="O1309" t="str">
            <v>EMS02Q20000534HWA0012K</v>
          </cell>
          <cell r="P1309" t="str">
            <v>HWC2022011888363</v>
          </cell>
          <cell r="Q1309">
            <v>44579</v>
          </cell>
          <cell r="R1309" t="str">
            <v>AHW-60078I22</v>
          </cell>
          <cell r="S1309">
            <v>44599</v>
          </cell>
          <cell r="T1309">
            <v>44602</v>
          </cell>
          <cell r="U1309" t="str">
            <v>AIR</v>
          </cell>
          <cell r="V1309" t="str">
            <v>Delivered</v>
          </cell>
          <cell r="W1309" t="str">
            <v>02313KTC-1</v>
          </cell>
          <cell r="X1309">
            <v>44652</v>
          </cell>
          <cell r="AA1309" t="str">
            <v>EMS02Q20000534HWA0012K</v>
          </cell>
          <cell r="AB1309" t="b">
            <v>1</v>
          </cell>
          <cell r="AC1309">
            <v>44572</v>
          </cell>
        </row>
        <row r="1310">
          <cell r="A1310" t="str">
            <v>966000099515020396-00122000EMS02Q20000534HWA0012K</v>
          </cell>
          <cell r="B1310" t="e">
            <v>#N/A</v>
          </cell>
          <cell r="C1310" t="str">
            <v>96600009951060</v>
          </cell>
          <cell r="D1310" t="str">
            <v>966000099515020396-00122000</v>
          </cell>
          <cell r="E1310" t="str">
            <v>ONT</v>
          </cell>
          <cell r="F1310" t="str">
            <v>9660000995</v>
          </cell>
          <cell r="G1310" t="str">
            <v>15020396-001</v>
          </cell>
          <cell r="H1310">
            <v>1060</v>
          </cell>
          <cell r="I1310" t="str">
            <v>LED,0.0225cd,20mA,0603</v>
          </cell>
          <cell r="J1310">
            <v>22000</v>
          </cell>
          <cell r="K1310">
            <v>1.32E-2</v>
          </cell>
          <cell r="L1310">
            <v>290.39999999999998</v>
          </cell>
          <cell r="M1310" t="str">
            <v>451U</v>
          </cell>
          <cell r="N1310">
            <v>44572</v>
          </cell>
          <cell r="O1310" t="str">
            <v>EMS02Q20000534HWA0012K</v>
          </cell>
          <cell r="P1310" t="str">
            <v>HWC2022011888363</v>
          </cell>
          <cell r="Q1310">
            <v>44579</v>
          </cell>
          <cell r="R1310" t="str">
            <v>AHW-60078I22</v>
          </cell>
          <cell r="S1310">
            <v>44599</v>
          </cell>
          <cell r="T1310">
            <v>44602</v>
          </cell>
          <cell r="U1310" t="str">
            <v>AIR</v>
          </cell>
          <cell r="V1310" t="str">
            <v>Delivered</v>
          </cell>
          <cell r="W1310" t="str">
            <v>02313KTC-1</v>
          </cell>
          <cell r="X1310">
            <v>44652</v>
          </cell>
          <cell r="AA1310" t="str">
            <v>EMS02Q20000534HWA0012K</v>
          </cell>
          <cell r="AB1310" t="b">
            <v>1</v>
          </cell>
          <cell r="AC1310">
            <v>44572</v>
          </cell>
        </row>
        <row r="1311">
          <cell r="A1311" t="str">
            <v>96600009951504026483000EMS02Q20000534HWA0012K</v>
          </cell>
          <cell r="B1311" t="e">
            <v>#N/A</v>
          </cell>
          <cell r="C1311" t="str">
            <v>96600009951070</v>
          </cell>
          <cell r="D1311" t="str">
            <v>96600009951504026483000</v>
          </cell>
          <cell r="E1311" t="str">
            <v>ONT</v>
          </cell>
          <cell r="F1311" t="str">
            <v>9660000995</v>
          </cell>
          <cell r="G1311" t="str">
            <v>15040264</v>
          </cell>
          <cell r="H1311">
            <v>1070</v>
          </cell>
          <cell r="I1311" t="str">
            <v>Transient Suppression Diode,7V,15V,63W,3</v>
          </cell>
          <cell r="J1311">
            <v>83000</v>
          </cell>
          <cell r="K1311">
            <v>1.0800000000000001E-2</v>
          </cell>
          <cell r="L1311">
            <v>896.40000000000009</v>
          </cell>
          <cell r="M1311" t="str">
            <v>451U</v>
          </cell>
          <cell r="N1311">
            <v>44572</v>
          </cell>
          <cell r="O1311" t="str">
            <v>EMS02Q20000534HWA0012K</v>
          </cell>
          <cell r="P1311" t="str">
            <v>HWC2022011888363</v>
          </cell>
          <cell r="Q1311">
            <v>44579</v>
          </cell>
          <cell r="R1311" t="str">
            <v>AHW-60078I22</v>
          </cell>
          <cell r="S1311">
            <v>44599</v>
          </cell>
          <cell r="T1311">
            <v>44602</v>
          </cell>
          <cell r="U1311" t="str">
            <v>AIR</v>
          </cell>
          <cell r="V1311" t="str">
            <v>Delivered</v>
          </cell>
          <cell r="W1311" t="str">
            <v>02313KTC-1</v>
          </cell>
          <cell r="X1311">
            <v>44652</v>
          </cell>
          <cell r="AA1311" t="str">
            <v>EMS02Q20000534HWA0012K</v>
          </cell>
          <cell r="AB1311" t="b">
            <v>1</v>
          </cell>
          <cell r="AC1311">
            <v>44572</v>
          </cell>
        </row>
        <row r="1312">
          <cell r="A1312" t="str">
            <v>966000099515040337-00120000EMS02Q20000534HWA0012K</v>
          </cell>
          <cell r="B1312" t="e">
            <v>#N/A</v>
          </cell>
          <cell r="C1312" t="str">
            <v>96600009951080</v>
          </cell>
          <cell r="D1312" t="str">
            <v>966000099515040337-00120000</v>
          </cell>
          <cell r="E1312" t="str">
            <v>ONT</v>
          </cell>
          <cell r="F1312" t="str">
            <v>9660000995</v>
          </cell>
          <cell r="G1312" t="str">
            <v>15040337-001</v>
          </cell>
          <cell r="H1312">
            <v>1080</v>
          </cell>
          <cell r="I1312" t="str">
            <v>Transient Voltage Supressor,-120V,-145V,</v>
          </cell>
          <cell r="J1312">
            <v>20000</v>
          </cell>
          <cell r="K1312">
            <v>0.1065</v>
          </cell>
          <cell r="L1312">
            <v>2130</v>
          </cell>
          <cell r="M1312" t="str">
            <v>451U</v>
          </cell>
          <cell r="N1312">
            <v>44572</v>
          </cell>
          <cell r="O1312" t="str">
            <v>EMS02Q20000534HWA0012K</v>
          </cell>
          <cell r="P1312" t="str">
            <v>HWC2022011888363</v>
          </cell>
          <cell r="Q1312">
            <v>44579</v>
          </cell>
          <cell r="R1312" t="str">
            <v>AHW-60078I22</v>
          </cell>
          <cell r="S1312">
            <v>44599</v>
          </cell>
          <cell r="T1312">
            <v>44602</v>
          </cell>
          <cell r="U1312" t="str">
            <v>AIR</v>
          </cell>
          <cell r="V1312" t="str">
            <v>Delivered</v>
          </cell>
          <cell r="W1312" t="str">
            <v>02313KTC-1</v>
          </cell>
          <cell r="X1312">
            <v>44652</v>
          </cell>
          <cell r="AA1312" t="str">
            <v>EMS02Q20000534HWA0012K</v>
          </cell>
          <cell r="AB1312" t="b">
            <v>1</v>
          </cell>
          <cell r="AC1312">
            <v>44572</v>
          </cell>
        </row>
        <row r="1313">
          <cell r="A1313" t="str">
            <v>966000099515050146-00323200EMS02Q20000534HWA0012K</v>
          </cell>
          <cell r="B1313" t="e">
            <v>#N/A</v>
          </cell>
          <cell r="C1313" t="str">
            <v>96600009951090</v>
          </cell>
          <cell r="D1313" t="str">
            <v>966000099515050146-00323200</v>
          </cell>
          <cell r="E1313" t="str">
            <v>ONT</v>
          </cell>
          <cell r="F1313" t="str">
            <v>9660000995</v>
          </cell>
          <cell r="G1313" t="str">
            <v>15050146-003</v>
          </cell>
          <cell r="H1313">
            <v>1090</v>
          </cell>
          <cell r="I1313" t="str">
            <v>Transistor,NPN,40V,1000mA,300mW,500mV@1A</v>
          </cell>
          <cell r="J1313">
            <v>23200</v>
          </cell>
          <cell r="K1313">
            <v>1.26E-2</v>
          </cell>
          <cell r="L1313">
            <v>292.32</v>
          </cell>
          <cell r="M1313" t="str">
            <v>451U</v>
          </cell>
          <cell r="N1313">
            <v>44572</v>
          </cell>
          <cell r="O1313" t="str">
            <v>EMS02Q20000534HWA0012K</v>
          </cell>
          <cell r="P1313" t="str">
            <v>HWC2022011888363</v>
          </cell>
          <cell r="Q1313">
            <v>44579</v>
          </cell>
          <cell r="R1313" t="str">
            <v>AHW-60078I22</v>
          </cell>
          <cell r="S1313">
            <v>44599</v>
          </cell>
          <cell r="T1313">
            <v>44602</v>
          </cell>
          <cell r="U1313" t="str">
            <v>AIR</v>
          </cell>
          <cell r="V1313" t="str">
            <v>Delivered</v>
          </cell>
          <cell r="W1313" t="str">
            <v>02313KTC-1</v>
          </cell>
          <cell r="X1313">
            <v>44652</v>
          </cell>
          <cell r="AA1313" t="str">
            <v>EMS02Q20000534HWA0012K</v>
          </cell>
          <cell r="AB1313" t="b">
            <v>1</v>
          </cell>
          <cell r="AC1313">
            <v>44572</v>
          </cell>
        </row>
        <row r="1314">
          <cell r="A1314" t="str">
            <v>966000099515050287-00615000EMS02Q20000534HWA0012K</v>
          </cell>
          <cell r="B1314" t="e">
            <v>#N/A</v>
          </cell>
          <cell r="C1314" t="str">
            <v>96600009951100</v>
          </cell>
          <cell r="D1314" t="str">
            <v>966000099515050287-00615000</v>
          </cell>
          <cell r="E1314" t="str">
            <v>ONT</v>
          </cell>
          <cell r="F1314" t="str">
            <v>9660000995</v>
          </cell>
          <cell r="G1314" t="str">
            <v>15050287-006</v>
          </cell>
          <cell r="H1314">
            <v>1100</v>
          </cell>
          <cell r="I1314" t="str">
            <v>Audion PNP 140V 4000mA 650mW 60mV</v>
          </cell>
          <cell r="J1314">
            <v>15000</v>
          </cell>
          <cell r="K1314">
            <v>0.1323</v>
          </cell>
          <cell r="L1314">
            <v>1984.5</v>
          </cell>
          <cell r="M1314" t="str">
            <v>451U</v>
          </cell>
          <cell r="N1314">
            <v>44572</v>
          </cell>
          <cell r="O1314" t="str">
            <v>EMS02Q20000534HWA0012K</v>
          </cell>
          <cell r="P1314" t="str">
            <v>HWC2022011888363</v>
          </cell>
          <cell r="Q1314">
            <v>44579</v>
          </cell>
          <cell r="R1314" t="str">
            <v>AHW-60078I22</v>
          </cell>
          <cell r="S1314">
            <v>44599</v>
          </cell>
          <cell r="T1314">
            <v>44602</v>
          </cell>
          <cell r="U1314" t="str">
            <v>AIR</v>
          </cell>
          <cell r="V1314" t="str">
            <v>Delivered</v>
          </cell>
          <cell r="W1314" t="str">
            <v>02313KTC-1</v>
          </cell>
          <cell r="X1314">
            <v>44652</v>
          </cell>
          <cell r="AA1314" t="str">
            <v>EMS02Q20000534HWA0012K</v>
          </cell>
          <cell r="AB1314" t="b">
            <v>1</v>
          </cell>
          <cell r="AC1314">
            <v>44572</v>
          </cell>
        </row>
        <row r="1315">
          <cell r="A1315" t="str">
            <v>96600009951506044515000EMS02Q20000534HWA0003K</v>
          </cell>
          <cell r="B1315" t="e">
            <v>#N/A</v>
          </cell>
          <cell r="C1315" t="str">
            <v>96600009951110</v>
          </cell>
          <cell r="D1315" t="str">
            <v>96600009951506044515000</v>
          </cell>
          <cell r="E1315" t="str">
            <v>ONT</v>
          </cell>
          <cell r="F1315" t="str">
            <v>9660000995</v>
          </cell>
          <cell r="G1315" t="str">
            <v>15060445</v>
          </cell>
          <cell r="H1315">
            <v>1110</v>
          </cell>
          <cell r="I1315" t="str">
            <v>MOSFET NMOS 20V 7.9A 0.05ohm 8V DFN2020-</v>
          </cell>
          <cell r="J1315">
            <v>15000</v>
          </cell>
          <cell r="K1315">
            <v>4.9399999999999999E-2</v>
          </cell>
          <cell r="L1315">
            <v>741</v>
          </cell>
          <cell r="M1315" t="str">
            <v>451U</v>
          </cell>
          <cell r="N1315">
            <v>44601</v>
          </cell>
          <cell r="O1315" t="str">
            <v>EMS02Q20000534HWA0003K</v>
          </cell>
          <cell r="P1315" t="str">
            <v>HWC2022021216197</v>
          </cell>
          <cell r="Q1315">
            <v>44606</v>
          </cell>
          <cell r="R1315" t="str">
            <v>AHW-60158I22</v>
          </cell>
          <cell r="S1315">
            <v>44621</v>
          </cell>
          <cell r="T1315">
            <v>44624</v>
          </cell>
          <cell r="U1315" t="str">
            <v>AIR</v>
          </cell>
          <cell r="V1315" t="str">
            <v>Delivered</v>
          </cell>
          <cell r="W1315" t="str">
            <v>02313KTC-1</v>
          </cell>
          <cell r="X1315">
            <v>44652</v>
          </cell>
          <cell r="AA1315" t="str">
            <v>EMS02Q20000534HWA0003K</v>
          </cell>
          <cell r="AB1315" t="b">
            <v>1</v>
          </cell>
          <cell r="AC1315">
            <v>44601</v>
          </cell>
        </row>
        <row r="1316">
          <cell r="A1316" t="str">
            <v>9660000995211704818401EMS02Q20000534HWA0013K</v>
          </cell>
          <cell r="B1316" t="e">
            <v>#N/A</v>
          </cell>
          <cell r="C1316" t="str">
            <v>96600009951120</v>
          </cell>
          <cell r="D1316" t="str">
            <v>9660000995211704818401</v>
          </cell>
          <cell r="E1316" t="str">
            <v>ONT</v>
          </cell>
          <cell r="F1316" t="str">
            <v>9660000995</v>
          </cell>
          <cell r="G1316" t="str">
            <v>21170481</v>
          </cell>
          <cell r="H1316">
            <v>1120</v>
          </cell>
          <cell r="I1316" t="str">
            <v>Conductor,DKBA8.055.5199,Pillar-Conflux</v>
          </cell>
          <cell r="J1316">
            <v>8401</v>
          </cell>
          <cell r="K1316">
            <v>3.0300000000000001E-2</v>
          </cell>
          <cell r="L1316">
            <v>254.55029999999999</v>
          </cell>
          <cell r="M1316" t="str">
            <v>451U</v>
          </cell>
          <cell r="N1316" t="str">
            <v/>
          </cell>
          <cell r="O1316" t="str">
            <v>EMS02Q20000534HWA0013K</v>
          </cell>
          <cell r="P1316" t="str">
            <v>HWC2022011990633</v>
          </cell>
          <cell r="Q1316">
            <v>44580</v>
          </cell>
          <cell r="R1316" t="str">
            <v>AHW-60096I22</v>
          </cell>
          <cell r="S1316">
            <v>44599</v>
          </cell>
          <cell r="T1316">
            <v>44602</v>
          </cell>
          <cell r="U1316" t="str">
            <v>AIR</v>
          </cell>
          <cell r="V1316" t="str">
            <v>Delivered</v>
          </cell>
          <cell r="W1316" t="str">
            <v>02313KTC-1</v>
          </cell>
          <cell r="X1316">
            <v>44652</v>
          </cell>
          <cell r="AA1316" t="str">
            <v>EMS02Q20000534HWA0013K</v>
          </cell>
          <cell r="AB1316" t="b">
            <v>1</v>
          </cell>
          <cell r="AC1316" t="str">
            <v/>
          </cell>
        </row>
        <row r="1317">
          <cell r="A1317" t="str">
            <v>96600009953413022112000EMS02Q20000534HWA0003K</v>
          </cell>
          <cell r="B1317" t="e">
            <v>#N/A</v>
          </cell>
          <cell r="C1317" t="str">
            <v>96600009951130</v>
          </cell>
          <cell r="D1317" t="str">
            <v>96600009953413022112000</v>
          </cell>
          <cell r="E1317" t="str">
            <v>ONT</v>
          </cell>
          <cell r="F1317" t="str">
            <v>9660000995</v>
          </cell>
          <cell r="G1317" t="str">
            <v>34130221</v>
          </cell>
          <cell r="H1317">
            <v>1130</v>
          </cell>
          <cell r="I1317" t="str">
            <v>Optical Transceiver Device,1310nm(Tx)/14</v>
          </cell>
          <cell r="J1317">
            <v>12000</v>
          </cell>
          <cell r="K1317">
            <v>3.0861999999999998</v>
          </cell>
          <cell r="L1317">
            <v>37034.400000000001</v>
          </cell>
          <cell r="M1317" t="str">
            <v>451U</v>
          </cell>
          <cell r="N1317">
            <v>44601</v>
          </cell>
          <cell r="O1317" t="str">
            <v>EMS02Q20000534HWA0003K</v>
          </cell>
          <cell r="P1317" t="str">
            <v>HWC2022021216197</v>
          </cell>
          <cell r="Q1317">
            <v>44606</v>
          </cell>
          <cell r="R1317" t="str">
            <v>AHW-60158I22</v>
          </cell>
          <cell r="S1317">
            <v>44621</v>
          </cell>
          <cell r="T1317">
            <v>44624</v>
          </cell>
          <cell r="U1317" t="str">
            <v>AIR</v>
          </cell>
          <cell r="V1317" t="str">
            <v>Delivered</v>
          </cell>
          <cell r="W1317" t="str">
            <v>02313KTC-1</v>
          </cell>
          <cell r="X1317">
            <v>44652</v>
          </cell>
          <cell r="Y1317" t="str">
            <v>01.14 - qty update: 14.8k to 12k</v>
          </cell>
          <cell r="AA1317" t="str">
            <v>EMS02Q20000534HWA0003K</v>
          </cell>
          <cell r="AB1317" t="b">
            <v>1</v>
          </cell>
          <cell r="AC1317">
            <v>44601</v>
          </cell>
        </row>
        <row r="1318">
          <cell r="A1318" t="str">
            <v>966000099539111097-00112000EMS02Q20000534HWA0003K</v>
          </cell>
          <cell r="B1318" t="e">
            <v>#N/A</v>
          </cell>
          <cell r="C1318" t="str">
            <v>96600009951140</v>
          </cell>
          <cell r="D1318" t="str">
            <v>966000099539111097-00112000</v>
          </cell>
          <cell r="E1318" t="str">
            <v>ONT</v>
          </cell>
          <cell r="F1318" t="str">
            <v>9660000995</v>
          </cell>
          <cell r="G1318" t="str">
            <v>39111097-001</v>
          </cell>
          <cell r="H1318">
            <v>1140</v>
          </cell>
          <cell r="I1318" t="str">
            <v>Switching Regulators buck Single Phase</v>
          </cell>
          <cell r="J1318">
            <v>12000</v>
          </cell>
          <cell r="K1318">
            <v>3.3099999999999997E-2</v>
          </cell>
          <cell r="L1318">
            <v>397.2</v>
          </cell>
          <cell r="M1318" t="str">
            <v>451U</v>
          </cell>
          <cell r="N1318">
            <v>44601</v>
          </cell>
          <cell r="O1318" t="str">
            <v>EMS02Q20000534HWA0003K</v>
          </cell>
          <cell r="P1318" t="str">
            <v>HWC2022021216197</v>
          </cell>
          <cell r="Q1318">
            <v>44606</v>
          </cell>
          <cell r="R1318" t="str">
            <v>AHW-60158I22</v>
          </cell>
          <cell r="S1318">
            <v>44621</v>
          </cell>
          <cell r="T1318">
            <v>44624</v>
          </cell>
          <cell r="U1318" t="str">
            <v>AIR</v>
          </cell>
          <cell r="V1318" t="str">
            <v>Delivered</v>
          </cell>
          <cell r="W1318" t="str">
            <v>02313KTC-1</v>
          </cell>
          <cell r="X1318">
            <v>44652</v>
          </cell>
          <cell r="AA1318" t="str">
            <v>EMS02Q20000534HWA0003K</v>
          </cell>
          <cell r="AB1318" t="b">
            <v>1</v>
          </cell>
          <cell r="AC1318">
            <v>44601</v>
          </cell>
        </row>
        <row r="1319">
          <cell r="A1319" t="str">
            <v>96600009953914053921000EMS02Q20000534HWA0003K</v>
          </cell>
          <cell r="B1319" t="e">
            <v>#N/A</v>
          </cell>
          <cell r="C1319" t="str">
            <v>96600009951150</v>
          </cell>
          <cell r="D1319" t="str">
            <v>96600009953914053921000</v>
          </cell>
          <cell r="E1319" t="str">
            <v>ONT</v>
          </cell>
          <cell r="F1319" t="str">
            <v>9660000995</v>
          </cell>
          <cell r="G1319" t="str">
            <v>39140539</v>
          </cell>
          <cell r="H1319">
            <v>1150</v>
          </cell>
          <cell r="I1319" t="str">
            <v>SLIC,3.3V,-115V,VQFN48</v>
          </cell>
          <cell r="J1319">
            <v>21000</v>
          </cell>
          <cell r="K1319">
            <v>0.2969</v>
          </cell>
          <cell r="L1319">
            <v>6234.9</v>
          </cell>
          <cell r="M1319" t="str">
            <v>451U</v>
          </cell>
          <cell r="N1319">
            <v>44573</v>
          </cell>
          <cell r="O1319" t="str">
            <v>EMS02Q20000534HWA0003K</v>
          </cell>
          <cell r="T1319">
            <v>44606</v>
          </cell>
          <cell r="U1319" t="str">
            <v>AIR</v>
          </cell>
          <cell r="V1319" t="str">
            <v>Cancelled</v>
          </cell>
          <cell r="W1319" t="str">
            <v>02313KTC-1</v>
          </cell>
          <cell r="X1319">
            <v>44652</v>
          </cell>
          <cell r="AA1319" t="str">
            <v>EMS02Q20000534HWA0003K</v>
          </cell>
          <cell r="AB1319" t="b">
            <v>1</v>
          </cell>
          <cell r="AC1319">
            <v>44573</v>
          </cell>
        </row>
        <row r="1320">
          <cell r="A1320" t="str">
            <v>96600009953916013913000EMS02Q20000534HWA0003K</v>
          </cell>
          <cell r="B1320" t="e">
            <v>#N/A</v>
          </cell>
          <cell r="C1320" t="str">
            <v>96600009951160</v>
          </cell>
          <cell r="D1320" t="str">
            <v>96600009953916013913000</v>
          </cell>
          <cell r="E1320" t="str">
            <v>ONT</v>
          </cell>
          <cell r="F1320" t="str">
            <v>9660000995</v>
          </cell>
          <cell r="G1320" t="str">
            <v>39160139</v>
          </cell>
          <cell r="H1320">
            <v>1160</v>
          </cell>
          <cell r="I1320" t="str">
            <v>LASER DRIVER QFN28 3.3v 100Mbps-3.125Gb</v>
          </cell>
          <cell r="J1320">
            <v>13000</v>
          </cell>
          <cell r="K1320">
            <v>0.29759999999999998</v>
          </cell>
          <cell r="L1320">
            <v>3868.7999999999997</v>
          </cell>
          <cell r="M1320" t="str">
            <v>451U</v>
          </cell>
          <cell r="N1320">
            <v>44601</v>
          </cell>
          <cell r="O1320" t="str">
            <v>EMS02Q20000534HWA0003K</v>
          </cell>
          <cell r="P1320" t="str">
            <v>HWC2022021216197</v>
          </cell>
          <cell r="Q1320">
            <v>44606</v>
          </cell>
          <cell r="R1320" t="str">
            <v>AHW-60158I22</v>
          </cell>
          <cell r="S1320">
            <v>44621</v>
          </cell>
          <cell r="T1320">
            <v>44624</v>
          </cell>
          <cell r="U1320" t="str">
            <v>AIR</v>
          </cell>
          <cell r="V1320" t="str">
            <v>Delivered</v>
          </cell>
          <cell r="W1320" t="str">
            <v>02313KTC-1</v>
          </cell>
          <cell r="X1320">
            <v>44652</v>
          </cell>
          <cell r="Y1320" t="str">
            <v>01.14 - qty update: 15k to 13k</v>
          </cell>
          <cell r="AA1320" t="str">
            <v>EMS02Q20000534HWA0003K</v>
          </cell>
          <cell r="AB1320" t="b">
            <v>1</v>
          </cell>
          <cell r="AC1320">
            <v>44601</v>
          </cell>
        </row>
        <row r="1321">
          <cell r="A1321" t="str">
            <v>96600009954006090918000EMS02Q20000534HWA0003K</v>
          </cell>
          <cell r="B1321" t="e">
            <v>#N/A</v>
          </cell>
          <cell r="C1321" t="str">
            <v>96600009951170</v>
          </cell>
          <cell r="D1321" t="str">
            <v>96600009954006090918000</v>
          </cell>
          <cell r="E1321" t="str">
            <v>ONT</v>
          </cell>
          <cell r="F1321" t="str">
            <v>9660000995</v>
          </cell>
          <cell r="G1321" t="str">
            <v>40060909</v>
          </cell>
          <cell r="H1321">
            <v>1170</v>
          </cell>
          <cell r="I1321" t="str">
            <v>NAND FLASH 1Gbit SPI Nand 104MHz 128KB 2</v>
          </cell>
          <cell r="J1321">
            <v>18000</v>
          </cell>
          <cell r="K1321">
            <v>0.54720000000000002</v>
          </cell>
          <cell r="L1321">
            <v>9849.6</v>
          </cell>
          <cell r="M1321" t="str">
            <v>451U</v>
          </cell>
          <cell r="N1321">
            <v>44601</v>
          </cell>
          <cell r="O1321" t="str">
            <v>EMS02Q20000534HWA0003K</v>
          </cell>
          <cell r="P1321" t="str">
            <v>HWC2022021216197</v>
          </cell>
          <cell r="Q1321">
            <v>44606</v>
          </cell>
          <cell r="R1321" t="str">
            <v>AHW-60158I22</v>
          </cell>
          <cell r="S1321">
            <v>44621</v>
          </cell>
          <cell r="T1321">
            <v>44624</v>
          </cell>
          <cell r="U1321" t="str">
            <v>AIR</v>
          </cell>
          <cell r="V1321" t="str">
            <v>Delivered</v>
          </cell>
          <cell r="W1321" t="str">
            <v>02313KTC-1</v>
          </cell>
          <cell r="X1321">
            <v>44652</v>
          </cell>
          <cell r="AA1321" t="str">
            <v>EMS02Q20000534HWA0003K</v>
          </cell>
          <cell r="AB1321" t="b">
            <v>1</v>
          </cell>
          <cell r="AC1321">
            <v>44601</v>
          </cell>
        </row>
        <row r="1322">
          <cell r="A1322" t="str">
            <v>96600009954102074913000EMS02Q20000534HWA0003K</v>
          </cell>
          <cell r="B1322" t="e">
            <v>#N/A</v>
          </cell>
          <cell r="C1322" t="str">
            <v>96600009951180</v>
          </cell>
          <cell r="D1322" t="str">
            <v>96600009954102074913000</v>
          </cell>
          <cell r="E1322" t="str">
            <v>ONT</v>
          </cell>
          <cell r="F1322" t="str">
            <v>9660000995</v>
          </cell>
          <cell r="G1322" t="str">
            <v>41020749</v>
          </cell>
          <cell r="H1322">
            <v>1180</v>
          </cell>
          <cell r="I1322" t="str">
            <v>ARM TFBGA 21x21 667MHz 0.9V 32bit 2800mW</v>
          </cell>
          <cell r="J1322">
            <v>13000</v>
          </cell>
          <cell r="K1322">
            <v>1.9333</v>
          </cell>
          <cell r="L1322">
            <v>25132.9</v>
          </cell>
          <cell r="M1322" t="str">
            <v>451U</v>
          </cell>
          <cell r="N1322">
            <v>44601</v>
          </cell>
          <cell r="O1322" t="str">
            <v>EMS02Q20000534HWA0003K</v>
          </cell>
          <cell r="P1322" t="str">
            <v>HWC2022021216197</v>
          </cell>
          <cell r="Q1322">
            <v>44606</v>
          </cell>
          <cell r="R1322" t="str">
            <v>AHW-60158I22</v>
          </cell>
          <cell r="S1322">
            <v>44621</v>
          </cell>
          <cell r="T1322">
            <v>44624</v>
          </cell>
          <cell r="U1322" t="str">
            <v>AIR</v>
          </cell>
          <cell r="V1322" t="str">
            <v>Delivered</v>
          </cell>
          <cell r="W1322" t="str">
            <v>02313KTC-1</v>
          </cell>
          <cell r="X1322">
            <v>44652</v>
          </cell>
          <cell r="Y1322" t="str">
            <v>01.14 - qty update: 15k to 13k</v>
          </cell>
          <cell r="AA1322" t="str">
            <v>EMS02Q20000534HWA0003K</v>
          </cell>
          <cell r="AB1322" t="b">
            <v>1</v>
          </cell>
          <cell r="AC1322">
            <v>44601</v>
          </cell>
        </row>
        <row r="1323">
          <cell r="A1323" t="str">
            <v>96600009954715098111000EMS02Q20000534HWA0003K</v>
          </cell>
          <cell r="B1323" t="e">
            <v>#N/A</v>
          </cell>
          <cell r="C1323" t="str">
            <v>96600009951190</v>
          </cell>
          <cell r="D1323" t="str">
            <v>96600009954715098111000</v>
          </cell>
          <cell r="E1323" t="str">
            <v>ONT</v>
          </cell>
          <cell r="F1323" t="str">
            <v>9660000995</v>
          </cell>
          <cell r="G1323" t="str">
            <v>47150981</v>
          </cell>
          <cell r="H1323">
            <v>1190</v>
          </cell>
          <cell r="I1323" t="str">
            <v>RF Multi-functional Component,802.11ac 5</v>
          </cell>
          <cell r="J1323">
            <v>11000</v>
          </cell>
          <cell r="K1323">
            <v>0.4118</v>
          </cell>
          <cell r="L1323">
            <v>4529.8</v>
          </cell>
          <cell r="M1323" t="str">
            <v>451U</v>
          </cell>
          <cell r="N1323">
            <v>44601</v>
          </cell>
          <cell r="O1323" t="str">
            <v>EMS02Q20000534HWA0003K</v>
          </cell>
          <cell r="P1323" t="str">
            <v>HWC2022021216197</v>
          </cell>
          <cell r="Q1323">
            <v>44606</v>
          </cell>
          <cell r="R1323" t="str">
            <v>AHW-60158I22</v>
          </cell>
          <cell r="S1323">
            <v>44621</v>
          </cell>
          <cell r="T1323">
            <v>44624</v>
          </cell>
          <cell r="U1323" t="str">
            <v>AIR</v>
          </cell>
          <cell r="V1323" t="str">
            <v>Delivered</v>
          </cell>
          <cell r="W1323" t="str">
            <v>02313KTC-1</v>
          </cell>
          <cell r="X1323">
            <v>44652</v>
          </cell>
          <cell r="AA1323" t="str">
            <v>EMS02Q20000534HWA0003K</v>
          </cell>
          <cell r="AB1323" t="b">
            <v>1</v>
          </cell>
          <cell r="AC1323">
            <v>44601</v>
          </cell>
        </row>
        <row r="1324">
          <cell r="A1324" t="str">
            <v>96600009959909193119000EMS02Q20000534HWA0003K</v>
          </cell>
          <cell r="B1324" t="e">
            <v>#N/A</v>
          </cell>
          <cell r="C1324" t="str">
            <v>96600009951200</v>
          </cell>
          <cell r="D1324" t="str">
            <v>96600009959909193119000</v>
          </cell>
          <cell r="E1324" t="str">
            <v>ONT</v>
          </cell>
          <cell r="F1324" t="str">
            <v>9660000995</v>
          </cell>
          <cell r="G1324" t="str">
            <v>99091931</v>
          </cell>
          <cell r="H1324">
            <v>1200</v>
          </cell>
          <cell r="I1324" t="str">
            <v>DDR3 DRAM,2Gbit,800MHz,16bit,1.5V,FBGA96</v>
          </cell>
          <cell r="J1324">
            <v>19000</v>
          </cell>
          <cell r="K1324">
            <v>1.5976999999999999</v>
          </cell>
          <cell r="L1324">
            <v>30356.3</v>
          </cell>
          <cell r="M1324" t="str">
            <v>451U</v>
          </cell>
          <cell r="N1324">
            <v>44573</v>
          </cell>
          <cell r="O1324" t="str">
            <v>EMS02Q20000534HWA0003K</v>
          </cell>
          <cell r="T1324">
            <v>44606</v>
          </cell>
          <cell r="U1324" t="str">
            <v>AIR</v>
          </cell>
          <cell r="V1324" t="str">
            <v>Cancelled</v>
          </cell>
          <cell r="W1324" t="str">
            <v>02313KTC-1</v>
          </cell>
          <cell r="X1324">
            <v>44652</v>
          </cell>
          <cell r="AA1324" t="str">
            <v>EMS02Q20000534HWA0003K</v>
          </cell>
          <cell r="AB1324" t="b">
            <v>1</v>
          </cell>
          <cell r="AC1324">
            <v>44573</v>
          </cell>
        </row>
        <row r="1325">
          <cell r="A1325" t="str">
            <v>9660000995991004645738EMS02Q20000534HWA0003K</v>
          </cell>
          <cell r="B1325" t="e">
            <v>#N/A</v>
          </cell>
          <cell r="C1325" t="str">
            <v>96600009951210</v>
          </cell>
          <cell r="D1325" t="str">
            <v>9660000995991004645738</v>
          </cell>
          <cell r="E1325" t="str">
            <v>ONT</v>
          </cell>
          <cell r="F1325" t="str">
            <v>9660000995</v>
          </cell>
          <cell r="G1325" t="str">
            <v>99100464</v>
          </cell>
          <cell r="H1325">
            <v>1210</v>
          </cell>
          <cell r="I1325" t="str">
            <v>SLC NAND FLASH-2Gbit,SPI Nand-104MHz-128</v>
          </cell>
          <cell r="J1325">
            <v>5738</v>
          </cell>
          <cell r="K1325">
            <v>1.2229000000000001</v>
          </cell>
          <cell r="L1325">
            <v>7017.0002000000004</v>
          </cell>
          <cell r="M1325" t="str">
            <v>451U</v>
          </cell>
          <cell r="N1325">
            <v>44573</v>
          </cell>
          <cell r="O1325" t="str">
            <v>EMS02Q20000534HWA0003K</v>
          </cell>
          <cell r="T1325">
            <v>44606</v>
          </cell>
          <cell r="U1325" t="str">
            <v>AIR</v>
          </cell>
          <cell r="V1325" t="str">
            <v>Cancelled</v>
          </cell>
          <cell r="W1325" t="str">
            <v>02313KTC-1</v>
          </cell>
          <cell r="X1325">
            <v>44652</v>
          </cell>
          <cell r="AA1325" t="str">
            <v>EMS02Q20000534HWA0003K</v>
          </cell>
          <cell r="AB1325" t="b">
            <v>1</v>
          </cell>
          <cell r="AC1325">
            <v>44573</v>
          </cell>
        </row>
        <row r="1326">
          <cell r="A1326" t="str">
            <v>96600009952117048120399EMS02Q20000534HWA0003K</v>
          </cell>
          <cell r="B1326" t="e">
            <v>#N/A</v>
          </cell>
          <cell r="C1326" t="str">
            <v>96600009951220</v>
          </cell>
          <cell r="D1326" t="str">
            <v>96600009952117048120399</v>
          </cell>
          <cell r="E1326" t="str">
            <v>ONT</v>
          </cell>
          <cell r="F1326" t="str">
            <v>9660000995</v>
          </cell>
          <cell r="G1326" t="str">
            <v>21170481</v>
          </cell>
          <cell r="H1326">
            <v>1220</v>
          </cell>
          <cell r="I1326" t="str">
            <v>Conductor,DKBA8.055.5199,Pillar-Conflux</v>
          </cell>
          <cell r="J1326">
            <v>20399</v>
          </cell>
          <cell r="K1326">
            <v>3.0300000000000001E-2</v>
          </cell>
          <cell r="L1326">
            <v>618.08969999999999</v>
          </cell>
          <cell r="M1326" t="str">
            <v>451U</v>
          </cell>
          <cell r="N1326" t="e">
            <v>#N/A</v>
          </cell>
          <cell r="O1326" t="str">
            <v>EMS02Q20000534HWA0003K</v>
          </cell>
          <cell r="T1326">
            <v>44926</v>
          </cell>
          <cell r="U1326" t="str">
            <v>AIR</v>
          </cell>
          <cell r="V1326" t="str">
            <v>Cancelled</v>
          </cell>
          <cell r="W1326" t="str">
            <v>02313KTC-1</v>
          </cell>
          <cell r="X1326">
            <v>44652</v>
          </cell>
          <cell r="AA1326" t="e">
            <v>#N/A</v>
          </cell>
          <cell r="AB1326" t="e">
            <v>#N/A</v>
          </cell>
          <cell r="AC1326" t="e">
            <v>#N/A</v>
          </cell>
        </row>
        <row r="1327">
          <cell r="A1327" t="str">
            <v>966000099508070658-00114117EMS02Q20000534HWA0009K</v>
          </cell>
          <cell r="B1327" t="e">
            <v>#N/A</v>
          </cell>
          <cell r="C1327" t="str">
            <v>96600009951230</v>
          </cell>
          <cell r="D1327" t="str">
            <v>966000099508070658-00114117</v>
          </cell>
          <cell r="E1327" t="str">
            <v>ONT</v>
          </cell>
          <cell r="F1327" t="str">
            <v>9660000995</v>
          </cell>
          <cell r="G1327" t="str">
            <v>08070658-001</v>
          </cell>
          <cell r="H1327">
            <v>1230</v>
          </cell>
          <cell r="I1327" t="str">
            <v>Low Voltage  Capacity MLCC(100V,1uf),50V</v>
          </cell>
          <cell r="J1327">
            <v>14117</v>
          </cell>
          <cell r="K1327">
            <v>8.9999999999999998E-4</v>
          </cell>
          <cell r="L1327">
            <v>12.705299999999999</v>
          </cell>
          <cell r="M1327" t="str">
            <v>451U</v>
          </cell>
          <cell r="N1327">
            <v>44572</v>
          </cell>
          <cell r="O1327" t="str">
            <v>EMS02Q20000534HWA0009K</v>
          </cell>
          <cell r="P1327" t="str">
            <v>HWC2022011787077</v>
          </cell>
          <cell r="Q1327">
            <v>44578</v>
          </cell>
          <cell r="R1327" t="str">
            <v>AHW-60068I22</v>
          </cell>
          <cell r="S1327">
            <v>44599</v>
          </cell>
          <cell r="T1327">
            <v>44602</v>
          </cell>
          <cell r="U1327" t="str">
            <v>AIR</v>
          </cell>
          <cell r="V1327" t="str">
            <v>Delivered</v>
          </cell>
          <cell r="W1327" t="str">
            <v>02313KTC-1</v>
          </cell>
          <cell r="X1327">
            <v>44652</v>
          </cell>
          <cell r="AA1327" t="str">
            <v>EMS02Q20000534HWA0009K</v>
          </cell>
          <cell r="AB1327" t="b">
            <v>1</v>
          </cell>
          <cell r="AC1327">
            <v>44572</v>
          </cell>
        </row>
        <row r="1328">
          <cell r="A1328" t="str">
            <v>96600009951010017130000EMS02Q20000534HWA0005K</v>
          </cell>
          <cell r="B1328" t="e">
            <v>#N/A</v>
          </cell>
          <cell r="C1328" t="str">
            <v>96600009951240</v>
          </cell>
          <cell r="D1328" t="str">
            <v>96600009951010017130000</v>
          </cell>
          <cell r="E1328" t="str">
            <v>ONT</v>
          </cell>
          <cell r="F1328" t="str">
            <v>9660000995</v>
          </cell>
          <cell r="G1328" t="str">
            <v>10100171</v>
          </cell>
          <cell r="H1328">
            <v>1240</v>
          </cell>
          <cell r="I1328" t="str">
            <v>Terminal Chip Inductor,0.0024uH,+/-0.3nH</v>
          </cell>
          <cell r="J1328">
            <v>30000</v>
          </cell>
          <cell r="K1328">
            <v>1.1000000000000001E-3</v>
          </cell>
          <cell r="L1328">
            <v>33</v>
          </cell>
          <cell r="M1328" t="str">
            <v>451U</v>
          </cell>
          <cell r="N1328">
            <v>44572</v>
          </cell>
          <cell r="O1328" t="str">
            <v>EMS02Q20000534HWA0005K</v>
          </cell>
          <cell r="P1328" t="str">
            <v>HWC2022012092712</v>
          </cell>
          <cell r="Q1328">
            <v>44582</v>
          </cell>
          <cell r="R1328" t="str">
            <v>AHW-60107I22</v>
          </cell>
          <cell r="S1328">
            <v>44599</v>
          </cell>
          <cell r="T1328">
            <v>44602</v>
          </cell>
          <cell r="U1328" t="str">
            <v>AIR</v>
          </cell>
          <cell r="V1328" t="str">
            <v>Delivered</v>
          </cell>
          <cell r="W1328" t="str">
            <v>02313KTC-1</v>
          </cell>
          <cell r="X1328">
            <v>44652</v>
          </cell>
          <cell r="AA1328" t="str">
            <v>EMS02Q20000534HWA0005K</v>
          </cell>
          <cell r="AB1328" t="b">
            <v>1</v>
          </cell>
          <cell r="AC1328">
            <v>44572</v>
          </cell>
        </row>
        <row r="1329">
          <cell r="A1329" t="str">
            <v>96600009980705003810000EMS02Q20000535HWA0011K</v>
          </cell>
          <cell r="B1329" t="e">
            <v>#N/A</v>
          </cell>
          <cell r="C1329" t="str">
            <v>966000099810</v>
          </cell>
          <cell r="D1329" t="str">
            <v>96600009980705003810000</v>
          </cell>
          <cell r="E1329" t="str">
            <v>ONT</v>
          </cell>
          <cell r="F1329" t="str">
            <v>9660000998</v>
          </cell>
          <cell r="G1329" t="str">
            <v>07050038</v>
          </cell>
          <cell r="H1329">
            <v>10</v>
          </cell>
          <cell r="I1329" t="str">
            <v>NTC 10000ohm NTC SMD 0402 B=3380K TS1694</v>
          </cell>
          <cell r="J1329">
            <v>10000</v>
          </cell>
          <cell r="K1329">
            <v>5.4000000000000003E-3</v>
          </cell>
          <cell r="L1329">
            <v>54</v>
          </cell>
          <cell r="M1329" t="str">
            <v>451U</v>
          </cell>
          <cell r="N1329">
            <v>44572</v>
          </cell>
          <cell r="O1329" t="str">
            <v>EMS02Q20000535HWA0011K</v>
          </cell>
          <cell r="P1329" t="str">
            <v>HWC2022011787080</v>
          </cell>
          <cell r="Q1329">
            <v>44578</v>
          </cell>
          <cell r="R1329" t="str">
            <v>AHW-60068I22</v>
          </cell>
          <cell r="S1329">
            <v>44599</v>
          </cell>
          <cell r="T1329">
            <v>44602</v>
          </cell>
          <cell r="U1329" t="str">
            <v>AIR</v>
          </cell>
          <cell r="V1329" t="str">
            <v>Delivered</v>
          </cell>
          <cell r="W1329" t="str">
            <v>02312VMP-2</v>
          </cell>
          <cell r="X1329">
            <v>44652</v>
          </cell>
          <cell r="AA1329" t="str">
            <v>EMS02Q20000535HWA0011K</v>
          </cell>
          <cell r="AB1329" t="b">
            <v>1</v>
          </cell>
          <cell r="AC1329">
            <v>44572</v>
          </cell>
        </row>
        <row r="1330">
          <cell r="A1330" t="str">
            <v>96600009980709029945000EMS02Q20000535HWA0011K</v>
          </cell>
          <cell r="B1330" t="e">
            <v>#N/A</v>
          </cell>
          <cell r="C1330" t="str">
            <v>966000099820</v>
          </cell>
          <cell r="D1330" t="str">
            <v>96600009980709029945000</v>
          </cell>
          <cell r="E1330" t="str">
            <v>ONT</v>
          </cell>
          <cell r="F1330" t="str">
            <v>9660000998</v>
          </cell>
          <cell r="G1330" t="str">
            <v>07090299</v>
          </cell>
          <cell r="H1330">
            <v>20</v>
          </cell>
          <cell r="I1330" t="str">
            <v>Chip Thick Film Resistor,0.125W,0ohm,50m</v>
          </cell>
          <cell r="J1330">
            <v>45000</v>
          </cell>
          <cell r="K1330">
            <v>6.9999999999999999E-4</v>
          </cell>
          <cell r="L1330">
            <v>31.5</v>
          </cell>
          <cell r="M1330" t="str">
            <v>451U</v>
          </cell>
          <cell r="N1330">
            <v>44572</v>
          </cell>
          <cell r="O1330" t="str">
            <v>EMS02Q20000535HWA0011K</v>
          </cell>
          <cell r="P1330" t="str">
            <v>HWC2022011787080</v>
          </cell>
          <cell r="Q1330">
            <v>44578</v>
          </cell>
          <cell r="R1330" t="str">
            <v>AHW-60068I22</v>
          </cell>
          <cell r="S1330">
            <v>44599</v>
          </cell>
          <cell r="T1330">
            <v>44602</v>
          </cell>
          <cell r="U1330" t="str">
            <v>AIR</v>
          </cell>
          <cell r="V1330" t="str">
            <v>Delivered</v>
          </cell>
          <cell r="W1330" t="str">
            <v>02312VMP-2</v>
          </cell>
          <cell r="X1330">
            <v>44652</v>
          </cell>
          <cell r="AA1330" t="str">
            <v>EMS02Q20000535HWA0011K</v>
          </cell>
          <cell r="AB1330" t="b">
            <v>1</v>
          </cell>
          <cell r="AC1330">
            <v>44572</v>
          </cell>
        </row>
        <row r="1331">
          <cell r="A1331" t="str">
            <v>96600009980709040030000EMS02Q20000535HWA0011K</v>
          </cell>
          <cell r="B1331" t="e">
            <v>#N/A</v>
          </cell>
          <cell r="C1331" t="str">
            <v>966000099830</v>
          </cell>
          <cell r="D1331" t="str">
            <v>96600009980709040030000</v>
          </cell>
          <cell r="E1331" t="str">
            <v>ONT</v>
          </cell>
          <cell r="F1331" t="str">
            <v>9660000998</v>
          </cell>
          <cell r="G1331" t="str">
            <v>07090400</v>
          </cell>
          <cell r="H1331">
            <v>30</v>
          </cell>
          <cell r="I1331" t="str">
            <v>Chip Thick Film Resistor 1/4W 1Mohm+/-1%</v>
          </cell>
          <cell r="J1331">
            <v>30000</v>
          </cell>
          <cell r="K1331">
            <v>2E-3</v>
          </cell>
          <cell r="L1331">
            <v>60</v>
          </cell>
          <cell r="M1331" t="str">
            <v>451U</v>
          </cell>
          <cell r="N1331">
            <v>44572</v>
          </cell>
          <cell r="O1331" t="str">
            <v>EMS02Q20000535HWA0011K</v>
          </cell>
          <cell r="P1331" t="str">
            <v>HWC2022011787080</v>
          </cell>
          <cell r="Q1331">
            <v>44578</v>
          </cell>
          <cell r="R1331" t="str">
            <v>AHW-60068I22</v>
          </cell>
          <cell r="S1331">
            <v>44599</v>
          </cell>
          <cell r="T1331">
            <v>44602</v>
          </cell>
          <cell r="U1331" t="str">
            <v>AIR</v>
          </cell>
          <cell r="V1331" t="str">
            <v>Delivered</v>
          </cell>
          <cell r="W1331" t="str">
            <v>02312VMP-2</v>
          </cell>
          <cell r="X1331">
            <v>44652</v>
          </cell>
          <cell r="AA1331" t="str">
            <v>EMS02Q20000535HWA0011K</v>
          </cell>
          <cell r="AB1331" t="b">
            <v>1</v>
          </cell>
          <cell r="AC1331">
            <v>44572</v>
          </cell>
        </row>
        <row r="1332">
          <cell r="A1332" t="str">
            <v>9660000998070904125000EMS02Q20000535HWA0011K</v>
          </cell>
          <cell r="B1332" t="e">
            <v>#N/A</v>
          </cell>
          <cell r="C1332" t="str">
            <v>966000099840</v>
          </cell>
          <cell r="D1332" t="str">
            <v>9660000998070904125000</v>
          </cell>
          <cell r="E1332" t="str">
            <v>ONT</v>
          </cell>
          <cell r="F1332" t="str">
            <v>9660000998</v>
          </cell>
          <cell r="G1332" t="str">
            <v>07090412</v>
          </cell>
          <cell r="H1332">
            <v>40</v>
          </cell>
          <cell r="I1332" t="str">
            <v>Chip Thick Film Resistor 1/4W 10ohm 1% 1</v>
          </cell>
          <cell r="J1332">
            <v>5000</v>
          </cell>
          <cell r="K1332">
            <v>1.2999999999999999E-3</v>
          </cell>
          <cell r="L1332">
            <v>6.5</v>
          </cell>
          <cell r="M1332" t="str">
            <v>451U</v>
          </cell>
          <cell r="N1332">
            <v>44572</v>
          </cell>
          <cell r="O1332" t="str">
            <v>EMS02Q20000535HWA0011K</v>
          </cell>
          <cell r="P1332" t="str">
            <v>HWC2022011787080</v>
          </cell>
          <cell r="Q1332">
            <v>44578</v>
          </cell>
          <cell r="R1332" t="str">
            <v>AHW-60068I22</v>
          </cell>
          <cell r="S1332">
            <v>44599</v>
          </cell>
          <cell r="T1332">
            <v>44602</v>
          </cell>
          <cell r="U1332" t="str">
            <v>AIR</v>
          </cell>
          <cell r="V1332" t="str">
            <v>Delivered</v>
          </cell>
          <cell r="W1332" t="str">
            <v>02312VMP-2</v>
          </cell>
          <cell r="X1332">
            <v>44652</v>
          </cell>
          <cell r="AA1332" t="str">
            <v>EMS02Q20000535HWA0011K</v>
          </cell>
          <cell r="AB1332" t="b">
            <v>1</v>
          </cell>
          <cell r="AC1332">
            <v>44572</v>
          </cell>
        </row>
        <row r="1333">
          <cell r="A1333" t="str">
            <v>96600009980709052225000EMS02Q20000535HWA0011K</v>
          </cell>
          <cell r="B1333" t="e">
            <v>#N/A</v>
          </cell>
          <cell r="C1333" t="str">
            <v>966000099850</v>
          </cell>
          <cell r="D1333" t="str">
            <v>96600009980709052225000</v>
          </cell>
          <cell r="E1333" t="str">
            <v>ONT</v>
          </cell>
          <cell r="F1333" t="str">
            <v>9660000998</v>
          </cell>
          <cell r="G1333" t="str">
            <v>07090522</v>
          </cell>
          <cell r="H1333">
            <v>50</v>
          </cell>
          <cell r="I1333" t="str">
            <v>Chip Thick Film Resistor 0ohm 50mohmMAX</v>
          </cell>
          <cell r="J1333">
            <v>25000</v>
          </cell>
          <cell r="K1333">
            <v>4.0000000000000002E-4</v>
          </cell>
          <cell r="L1333">
            <v>10</v>
          </cell>
          <cell r="M1333" t="str">
            <v>451U</v>
          </cell>
          <cell r="N1333">
            <v>44572</v>
          </cell>
          <cell r="O1333" t="str">
            <v>EMS02Q20000535HWA0011K</v>
          </cell>
          <cell r="P1333" t="str">
            <v>HWC2022011787080</v>
          </cell>
          <cell r="Q1333">
            <v>44578</v>
          </cell>
          <cell r="R1333" t="str">
            <v>AHW-60068I22</v>
          </cell>
          <cell r="S1333">
            <v>44599</v>
          </cell>
          <cell r="T1333">
            <v>44602</v>
          </cell>
          <cell r="U1333" t="str">
            <v>AIR</v>
          </cell>
          <cell r="V1333" t="str">
            <v>Delivered</v>
          </cell>
          <cell r="W1333" t="str">
            <v>02312VMP-2</v>
          </cell>
          <cell r="X1333">
            <v>44652</v>
          </cell>
          <cell r="AA1333" t="str">
            <v>EMS02Q20000535HWA0011K</v>
          </cell>
          <cell r="AB1333" t="b">
            <v>1</v>
          </cell>
          <cell r="AC1333">
            <v>44572</v>
          </cell>
        </row>
        <row r="1334">
          <cell r="A1334" t="str">
            <v>96600009980709061010000EMS02Q20000535HWA0011K</v>
          </cell>
          <cell r="B1334" t="e">
            <v>#N/A</v>
          </cell>
          <cell r="C1334" t="str">
            <v>966000099860</v>
          </cell>
          <cell r="D1334" t="str">
            <v>96600009980709061010000</v>
          </cell>
          <cell r="E1334" t="str">
            <v>ONT</v>
          </cell>
          <cell r="F1334" t="str">
            <v>9660000998</v>
          </cell>
          <cell r="G1334" t="str">
            <v>07090610</v>
          </cell>
          <cell r="H1334">
            <v>60</v>
          </cell>
          <cell r="I1334" t="str">
            <v>Chip Thick Film Resistor,1/16W,51ohm+/-5</v>
          </cell>
          <cell r="J1334">
            <v>10000</v>
          </cell>
          <cell r="K1334">
            <v>2.0000000000000001E-4</v>
          </cell>
          <cell r="L1334">
            <v>2</v>
          </cell>
          <cell r="M1334" t="str">
            <v>451U</v>
          </cell>
          <cell r="N1334">
            <v>44572</v>
          </cell>
          <cell r="O1334" t="str">
            <v>EMS02Q20000535HWA0011K</v>
          </cell>
          <cell r="P1334" t="str">
            <v>HWC2022011787080</v>
          </cell>
          <cell r="Q1334">
            <v>44578</v>
          </cell>
          <cell r="R1334" t="str">
            <v>AHW-60068I22</v>
          </cell>
          <cell r="S1334">
            <v>44599</v>
          </cell>
          <cell r="T1334">
            <v>44602</v>
          </cell>
          <cell r="U1334" t="str">
            <v>AIR</v>
          </cell>
          <cell r="V1334" t="str">
            <v>Delivered</v>
          </cell>
          <cell r="W1334" t="str">
            <v>02312VMP-2</v>
          </cell>
          <cell r="X1334">
            <v>44652</v>
          </cell>
          <cell r="AA1334" t="str">
            <v>EMS02Q20000535HWA0011K</v>
          </cell>
          <cell r="AB1334" t="b">
            <v>1</v>
          </cell>
          <cell r="AC1334">
            <v>44572</v>
          </cell>
        </row>
        <row r="1335">
          <cell r="A1335" t="str">
            <v>96600009980709064110000EMS02Q20000535HWA0011K</v>
          </cell>
          <cell r="B1335" t="e">
            <v>#N/A</v>
          </cell>
          <cell r="C1335" t="str">
            <v>966000099870</v>
          </cell>
          <cell r="D1335" t="str">
            <v>96600009980709064110000</v>
          </cell>
          <cell r="E1335" t="str">
            <v>ONT</v>
          </cell>
          <cell r="F1335" t="str">
            <v>9660000998</v>
          </cell>
          <cell r="G1335" t="str">
            <v>07090641</v>
          </cell>
          <cell r="H1335">
            <v>70</v>
          </cell>
          <cell r="I1335" t="str">
            <v>ChipThickFilmResistor,1/10W,7.5kohm,"</v>
          </cell>
          <cell r="J1335">
            <v>10000</v>
          </cell>
          <cell r="K1335">
            <v>4.0000000000000002E-4</v>
          </cell>
          <cell r="L1335">
            <v>4</v>
          </cell>
          <cell r="M1335" t="str">
            <v>451U</v>
          </cell>
          <cell r="N1335">
            <v>44572</v>
          </cell>
          <cell r="O1335" t="str">
            <v>EMS02Q20000535HWA0011K</v>
          </cell>
          <cell r="P1335" t="str">
            <v>HWC2022011787080</v>
          </cell>
          <cell r="Q1335">
            <v>44578</v>
          </cell>
          <cell r="R1335" t="str">
            <v>AHW-60068I22</v>
          </cell>
          <cell r="S1335">
            <v>44599</v>
          </cell>
          <cell r="T1335">
            <v>44602</v>
          </cell>
          <cell r="U1335" t="str">
            <v>AIR</v>
          </cell>
          <cell r="V1335" t="str">
            <v>Delivered</v>
          </cell>
          <cell r="W1335" t="str">
            <v>02312VMP-2</v>
          </cell>
          <cell r="X1335">
            <v>44652</v>
          </cell>
          <cell r="AA1335" t="str">
            <v>EMS02Q20000535HWA0011K</v>
          </cell>
          <cell r="AB1335" t="b">
            <v>1</v>
          </cell>
          <cell r="AC1335">
            <v>44572</v>
          </cell>
        </row>
        <row r="1336">
          <cell r="A1336" t="str">
            <v>96600009980709077630000EMS02Q20000535HWA0011K</v>
          </cell>
          <cell r="B1336" t="e">
            <v>#N/A</v>
          </cell>
          <cell r="C1336" t="str">
            <v>966000099880</v>
          </cell>
          <cell r="D1336" t="str">
            <v>96600009980709077630000</v>
          </cell>
          <cell r="E1336" t="str">
            <v>ONT</v>
          </cell>
          <cell r="F1336" t="str">
            <v>9660000998</v>
          </cell>
          <cell r="G1336" t="str">
            <v>07090776</v>
          </cell>
          <cell r="H1336">
            <v>80</v>
          </cell>
          <cell r="I1336" t="str">
            <v>Chip Thick Film Resistor,1/16W,49.9ohm,+</v>
          </cell>
          <cell r="J1336">
            <v>30000</v>
          </cell>
          <cell r="K1336">
            <v>2.9999999999999997E-4</v>
          </cell>
          <cell r="L1336">
            <v>9</v>
          </cell>
          <cell r="M1336" t="str">
            <v>451U</v>
          </cell>
          <cell r="N1336">
            <v>44572</v>
          </cell>
          <cell r="O1336" t="str">
            <v>EMS02Q20000535HWA0011K</v>
          </cell>
          <cell r="P1336" t="str">
            <v>HWC2022011787080</v>
          </cell>
          <cell r="Q1336">
            <v>44578</v>
          </cell>
          <cell r="R1336" t="str">
            <v>AHW-60068I22</v>
          </cell>
          <cell r="S1336">
            <v>44599</v>
          </cell>
          <cell r="T1336">
            <v>44602</v>
          </cell>
          <cell r="U1336" t="str">
            <v>AIR</v>
          </cell>
          <cell r="V1336" t="str">
            <v>Delivered</v>
          </cell>
          <cell r="W1336" t="str">
            <v>02312VMP-2</v>
          </cell>
          <cell r="X1336">
            <v>44652</v>
          </cell>
          <cell r="AA1336" t="str">
            <v>EMS02Q20000535HWA0011K</v>
          </cell>
          <cell r="AB1336" t="b">
            <v>1</v>
          </cell>
          <cell r="AC1336">
            <v>44572</v>
          </cell>
        </row>
        <row r="1337">
          <cell r="A1337" t="str">
            <v>96600009980709079340000EMS02Q20000535HWA0011K</v>
          </cell>
          <cell r="B1337" t="e">
            <v>#N/A</v>
          </cell>
          <cell r="C1337" t="str">
            <v>966000099890</v>
          </cell>
          <cell r="D1337" t="str">
            <v>96600009980709079340000</v>
          </cell>
          <cell r="E1337" t="str">
            <v>ONT</v>
          </cell>
          <cell r="F1337" t="str">
            <v>9660000998</v>
          </cell>
          <cell r="G1337" t="str">
            <v>07090793</v>
          </cell>
          <cell r="H1337">
            <v>90</v>
          </cell>
          <cell r="I1337" t="str">
            <v>Chip Thick Film Resistor,0.0625W,4700ohm</v>
          </cell>
          <cell r="J1337">
            <v>40000</v>
          </cell>
          <cell r="K1337">
            <v>2.0000000000000001E-4</v>
          </cell>
          <cell r="L1337">
            <v>8</v>
          </cell>
          <cell r="M1337" t="str">
            <v>451U</v>
          </cell>
          <cell r="N1337">
            <v>44572</v>
          </cell>
          <cell r="O1337" t="str">
            <v>EMS02Q20000535HWA0011K</v>
          </cell>
          <cell r="P1337" t="str">
            <v>HWC2022011787080</v>
          </cell>
          <cell r="Q1337">
            <v>44578</v>
          </cell>
          <cell r="R1337" t="str">
            <v>AHW-60068I22</v>
          </cell>
          <cell r="S1337">
            <v>44599</v>
          </cell>
          <cell r="T1337">
            <v>44602</v>
          </cell>
          <cell r="U1337" t="str">
            <v>AIR</v>
          </cell>
          <cell r="V1337" t="str">
            <v>Delivered</v>
          </cell>
          <cell r="W1337" t="str">
            <v>02312VMP-2</v>
          </cell>
          <cell r="X1337">
            <v>44652</v>
          </cell>
          <cell r="AA1337" t="str">
            <v>EMS02Q20000535HWA0011K</v>
          </cell>
          <cell r="AB1337" t="b">
            <v>1</v>
          </cell>
          <cell r="AC1337">
            <v>44572</v>
          </cell>
        </row>
        <row r="1338">
          <cell r="A1338" t="str">
            <v>96600009980709080070000EMS02Q20000535HWA0011K</v>
          </cell>
          <cell r="B1338" t="e">
            <v>#N/A</v>
          </cell>
          <cell r="C1338" t="str">
            <v>9660000998100</v>
          </cell>
          <cell r="D1338" t="str">
            <v>96600009980709080070000</v>
          </cell>
          <cell r="E1338" t="str">
            <v>ONT</v>
          </cell>
          <cell r="F1338" t="str">
            <v>9660000998</v>
          </cell>
          <cell r="G1338" t="str">
            <v>07090800</v>
          </cell>
          <cell r="H1338">
            <v>100</v>
          </cell>
          <cell r="I1338" t="str">
            <v>Chip Thick Film Resistor,0.0625W,0ohm,le</v>
          </cell>
          <cell r="J1338">
            <v>70000</v>
          </cell>
          <cell r="K1338">
            <v>2.0000000000000001E-4</v>
          </cell>
          <cell r="L1338">
            <v>14</v>
          </cell>
          <cell r="M1338" t="str">
            <v>451U</v>
          </cell>
          <cell r="N1338">
            <v>44572</v>
          </cell>
          <cell r="O1338" t="str">
            <v>EMS02Q20000535HWA0011K</v>
          </cell>
          <cell r="P1338" t="str">
            <v>HWC2022011787080</v>
          </cell>
          <cell r="Q1338">
            <v>44578</v>
          </cell>
          <cell r="R1338" t="str">
            <v>AHW-60068I22</v>
          </cell>
          <cell r="S1338">
            <v>44599</v>
          </cell>
          <cell r="T1338">
            <v>44602</v>
          </cell>
          <cell r="U1338" t="str">
            <v>AIR</v>
          </cell>
          <cell r="V1338" t="str">
            <v>Delivered</v>
          </cell>
          <cell r="W1338" t="str">
            <v>02312VMP-2</v>
          </cell>
          <cell r="X1338">
            <v>44652</v>
          </cell>
          <cell r="AA1338" t="str">
            <v>EMS02Q20000535HWA0011K</v>
          </cell>
          <cell r="AB1338" t="b">
            <v>1</v>
          </cell>
          <cell r="AC1338">
            <v>44572</v>
          </cell>
        </row>
        <row r="1339">
          <cell r="A1339" t="str">
            <v>96600009980709080790000EMS02Q20000535HWA0004K</v>
          </cell>
          <cell r="B1339" t="e">
            <v>#N/A</v>
          </cell>
          <cell r="C1339" t="str">
            <v>9660000998110</v>
          </cell>
          <cell r="D1339" t="str">
            <v>96600009980709080790000</v>
          </cell>
          <cell r="E1339" t="str">
            <v>ONT</v>
          </cell>
          <cell r="F1339" t="str">
            <v>9660000998</v>
          </cell>
          <cell r="G1339" t="str">
            <v>07090807</v>
          </cell>
          <cell r="H1339">
            <v>110</v>
          </cell>
          <cell r="I1339" t="str">
            <v>Chip Thick Film Resistor 1/16W 100ohm</v>
          </cell>
          <cell r="J1339">
            <v>90000</v>
          </cell>
          <cell r="K1339">
            <v>2.0000000000000001E-4</v>
          </cell>
          <cell r="L1339">
            <v>18</v>
          </cell>
          <cell r="M1339" t="str">
            <v>451U</v>
          </cell>
          <cell r="N1339">
            <v>44572</v>
          </cell>
          <cell r="O1339" t="str">
            <v>EMS02Q20000535HWA0004K</v>
          </cell>
          <cell r="P1339" t="str">
            <v>HWC2022011888712</v>
          </cell>
          <cell r="Q1339">
            <v>44579</v>
          </cell>
          <cell r="R1339" t="str">
            <v>AHW-60080I22</v>
          </cell>
          <cell r="S1339">
            <v>44599</v>
          </cell>
          <cell r="T1339">
            <v>44602</v>
          </cell>
          <cell r="U1339" t="str">
            <v>AIR</v>
          </cell>
          <cell r="V1339" t="str">
            <v>Delivered</v>
          </cell>
          <cell r="W1339" t="str">
            <v>02312VMP-2</v>
          </cell>
          <cell r="X1339">
            <v>44652</v>
          </cell>
          <cell r="AA1339" t="str">
            <v>EMS02Q20000535HWA0004K</v>
          </cell>
          <cell r="AB1339" t="b">
            <v>1</v>
          </cell>
          <cell r="AC1339">
            <v>44572</v>
          </cell>
        </row>
        <row r="1340">
          <cell r="A1340" t="str">
            <v>96600009980709082220000EMS02Q20000535HWA0004K</v>
          </cell>
          <cell r="B1340" t="e">
            <v>#N/A</v>
          </cell>
          <cell r="C1340" t="str">
            <v>9660000998120</v>
          </cell>
          <cell r="D1340" t="str">
            <v>96600009980709082220000</v>
          </cell>
          <cell r="E1340" t="str">
            <v>ONT</v>
          </cell>
          <cell r="F1340" t="str">
            <v>9660000998</v>
          </cell>
          <cell r="G1340" t="str">
            <v>07090822</v>
          </cell>
          <cell r="H1340">
            <v>120</v>
          </cell>
          <cell r="I1340" t="str">
            <v>Chip Thick Film Resistor 1/16W 121kohm 1</v>
          </cell>
          <cell r="J1340">
            <v>20000</v>
          </cell>
          <cell r="K1340">
            <v>8.0000000000000004E-4</v>
          </cell>
          <cell r="L1340">
            <v>16</v>
          </cell>
          <cell r="M1340" t="str">
            <v>451U</v>
          </cell>
          <cell r="N1340">
            <v>44572</v>
          </cell>
          <cell r="O1340" t="str">
            <v>EMS02Q20000535HWA0004K</v>
          </cell>
          <cell r="P1340" t="str">
            <v>HWC2022011888712</v>
          </cell>
          <cell r="Q1340">
            <v>44579</v>
          </cell>
          <cell r="R1340" t="str">
            <v>AHW-60080I22</v>
          </cell>
          <cell r="S1340">
            <v>44599</v>
          </cell>
          <cell r="T1340">
            <v>44602</v>
          </cell>
          <cell r="U1340" t="str">
            <v>AIR</v>
          </cell>
          <cell r="V1340" t="str">
            <v>Delivered</v>
          </cell>
          <cell r="W1340" t="str">
            <v>02312VMP-2</v>
          </cell>
          <cell r="X1340">
            <v>44652</v>
          </cell>
          <cell r="AA1340" t="str">
            <v>EMS02Q20000535HWA0004K</v>
          </cell>
          <cell r="AB1340" t="b">
            <v>1</v>
          </cell>
          <cell r="AC1340">
            <v>44572</v>
          </cell>
        </row>
        <row r="1341">
          <cell r="A1341" t="str">
            <v>96600009980709082810000EMS02Q20000535HWA0004K</v>
          </cell>
          <cell r="B1341" t="e">
            <v>#N/A</v>
          </cell>
          <cell r="C1341" t="str">
            <v>9660000998130</v>
          </cell>
          <cell r="D1341" t="str">
            <v>96600009980709082810000</v>
          </cell>
          <cell r="E1341" t="str">
            <v>ONT</v>
          </cell>
          <cell r="F1341" t="str">
            <v>9660000998</v>
          </cell>
          <cell r="G1341" t="str">
            <v>07090828</v>
          </cell>
          <cell r="H1341">
            <v>130</v>
          </cell>
          <cell r="I1341" t="str">
            <v>Chip Thick Film Resistor 0.0625W 33000oh</v>
          </cell>
          <cell r="J1341">
            <v>10000</v>
          </cell>
          <cell r="K1341">
            <v>2.0000000000000001E-4</v>
          </cell>
          <cell r="L1341">
            <v>2</v>
          </cell>
          <cell r="M1341" t="str">
            <v>451U</v>
          </cell>
          <cell r="N1341">
            <v>44572</v>
          </cell>
          <cell r="O1341" t="str">
            <v>EMS02Q20000535HWA0004K</v>
          </cell>
          <cell r="P1341" t="str">
            <v>HWC2022011888712</v>
          </cell>
          <cell r="Q1341">
            <v>44579</v>
          </cell>
          <cell r="R1341" t="str">
            <v>AHW-60080I22</v>
          </cell>
          <cell r="S1341">
            <v>44599</v>
          </cell>
          <cell r="T1341">
            <v>44602</v>
          </cell>
          <cell r="U1341" t="str">
            <v>AIR</v>
          </cell>
          <cell r="V1341" t="str">
            <v>Delivered</v>
          </cell>
          <cell r="W1341" t="str">
            <v>02312VMP-2</v>
          </cell>
          <cell r="X1341">
            <v>44652</v>
          </cell>
          <cell r="AA1341" t="str">
            <v>EMS02Q20000535HWA0004K</v>
          </cell>
          <cell r="AB1341" t="b">
            <v>1</v>
          </cell>
          <cell r="AC1341">
            <v>44572</v>
          </cell>
        </row>
        <row r="1342">
          <cell r="A1342" t="str">
            <v>96600009980709082910000EMS02Q20000535HWA0004K</v>
          </cell>
          <cell r="B1342" t="e">
            <v>#N/A</v>
          </cell>
          <cell r="C1342" t="str">
            <v>9660000998140</v>
          </cell>
          <cell r="D1342" t="str">
            <v>96600009980709082910000</v>
          </cell>
          <cell r="E1342" t="str">
            <v>ONT</v>
          </cell>
          <cell r="F1342" t="str">
            <v>9660000998</v>
          </cell>
          <cell r="G1342" t="str">
            <v>07090829</v>
          </cell>
          <cell r="H1342">
            <v>140</v>
          </cell>
          <cell r="I1342" t="str">
            <v>ChipThickFilmResistor,1/16W,47kohm,+"</v>
          </cell>
          <cell r="J1342">
            <v>10000</v>
          </cell>
          <cell r="K1342">
            <v>2.9999999999999997E-4</v>
          </cell>
          <cell r="L1342">
            <v>2.9999999999999996</v>
          </cell>
          <cell r="M1342" t="str">
            <v>451U</v>
          </cell>
          <cell r="N1342">
            <v>44572</v>
          </cell>
          <cell r="O1342" t="str">
            <v>EMS02Q20000535HWA0004K</v>
          </cell>
          <cell r="P1342" t="str">
            <v>HWC2022011888712</v>
          </cell>
          <cell r="Q1342">
            <v>44579</v>
          </cell>
          <cell r="R1342" t="str">
            <v>AHW-60080I22</v>
          </cell>
          <cell r="S1342">
            <v>44599</v>
          </cell>
          <cell r="T1342">
            <v>44602</v>
          </cell>
          <cell r="U1342" t="str">
            <v>AIR</v>
          </cell>
          <cell r="V1342" t="str">
            <v>Delivered</v>
          </cell>
          <cell r="W1342" t="str">
            <v>02312VMP-2</v>
          </cell>
          <cell r="X1342">
            <v>44652</v>
          </cell>
          <cell r="AA1342" t="str">
            <v>EMS02Q20000535HWA0004K</v>
          </cell>
          <cell r="AB1342" t="b">
            <v>1</v>
          </cell>
          <cell r="AC1342">
            <v>44572</v>
          </cell>
        </row>
        <row r="1343">
          <cell r="A1343" t="str">
            <v>96600009980709083640000EMS02Q20000535HWA0004K</v>
          </cell>
          <cell r="B1343" t="e">
            <v>#N/A</v>
          </cell>
          <cell r="C1343" t="str">
            <v>9660000998150</v>
          </cell>
          <cell r="D1343" t="str">
            <v>96600009980709083640000</v>
          </cell>
          <cell r="E1343" t="str">
            <v>ONT</v>
          </cell>
          <cell r="F1343" t="str">
            <v>9660000998</v>
          </cell>
          <cell r="G1343" t="str">
            <v>07090836</v>
          </cell>
          <cell r="H1343">
            <v>150</v>
          </cell>
          <cell r="I1343" t="str">
            <v>Chip Thick Film Resistor 1/16W 33ohm+/-1</v>
          </cell>
          <cell r="J1343">
            <v>40000</v>
          </cell>
          <cell r="K1343">
            <v>2.9999999999999997E-4</v>
          </cell>
          <cell r="L1343">
            <v>11.999999999999998</v>
          </cell>
          <cell r="M1343" t="str">
            <v>451U</v>
          </cell>
          <cell r="N1343">
            <v>44572</v>
          </cell>
          <cell r="O1343" t="str">
            <v>EMS02Q20000535HWA0004K</v>
          </cell>
          <cell r="P1343" t="str">
            <v>HWC2022011888712</v>
          </cell>
          <cell r="Q1343">
            <v>44579</v>
          </cell>
          <cell r="R1343" t="str">
            <v>AHW-60080I22</v>
          </cell>
          <cell r="S1343">
            <v>44599</v>
          </cell>
          <cell r="T1343">
            <v>44602</v>
          </cell>
          <cell r="U1343" t="str">
            <v>AIR</v>
          </cell>
          <cell r="V1343" t="str">
            <v>Delivered</v>
          </cell>
          <cell r="W1343" t="str">
            <v>02312VMP-2</v>
          </cell>
          <cell r="X1343">
            <v>44652</v>
          </cell>
          <cell r="AA1343" t="str">
            <v>EMS02Q20000535HWA0004K</v>
          </cell>
          <cell r="AB1343" t="b">
            <v>1</v>
          </cell>
          <cell r="AC1343">
            <v>44572</v>
          </cell>
        </row>
        <row r="1344">
          <cell r="A1344" t="str">
            <v>96600009980709083725000EMS02Q20000535HWA0004K</v>
          </cell>
          <cell r="B1344" t="e">
            <v>#N/A</v>
          </cell>
          <cell r="C1344" t="str">
            <v>9660000998160</v>
          </cell>
          <cell r="D1344" t="str">
            <v>96600009980709083725000</v>
          </cell>
          <cell r="E1344" t="str">
            <v>ONT</v>
          </cell>
          <cell r="F1344" t="str">
            <v>9660000998</v>
          </cell>
          <cell r="G1344" t="str">
            <v>07090837</v>
          </cell>
          <cell r="H1344">
            <v>160</v>
          </cell>
          <cell r="I1344" t="str">
            <v>Chip Thick Film Resistor 1/10W 1ohm 1% 0</v>
          </cell>
          <cell r="J1344">
            <v>25000</v>
          </cell>
          <cell r="K1344">
            <v>4.0000000000000002E-4</v>
          </cell>
          <cell r="L1344">
            <v>10</v>
          </cell>
          <cell r="M1344" t="str">
            <v>451U</v>
          </cell>
          <cell r="N1344">
            <v>44572</v>
          </cell>
          <cell r="O1344" t="str">
            <v>EMS02Q20000535HWA0004K</v>
          </cell>
          <cell r="P1344" t="str">
            <v>HWC2022011888712</v>
          </cell>
          <cell r="Q1344">
            <v>44579</v>
          </cell>
          <cell r="R1344" t="str">
            <v>AHW-60080I22</v>
          </cell>
          <cell r="S1344">
            <v>44599</v>
          </cell>
          <cell r="T1344">
            <v>44602</v>
          </cell>
          <cell r="U1344" t="str">
            <v>AIR</v>
          </cell>
          <cell r="V1344" t="str">
            <v>Delivered</v>
          </cell>
          <cell r="W1344" t="str">
            <v>02312VMP-2</v>
          </cell>
          <cell r="X1344">
            <v>44652</v>
          </cell>
          <cell r="AA1344" t="str">
            <v>EMS02Q20000535HWA0004K</v>
          </cell>
          <cell r="AB1344" t="b">
            <v>1</v>
          </cell>
          <cell r="AC1344">
            <v>44572</v>
          </cell>
        </row>
        <row r="1345">
          <cell r="A1345" t="str">
            <v>96600009980709085710000EMS02Q20000535HWA0004K</v>
          </cell>
          <cell r="B1345" t="e">
            <v>#N/A</v>
          </cell>
          <cell r="C1345" t="str">
            <v>9660000998170</v>
          </cell>
          <cell r="D1345" t="str">
            <v>96600009980709085710000</v>
          </cell>
          <cell r="E1345" t="str">
            <v>ONT</v>
          </cell>
          <cell r="F1345" t="str">
            <v>9660000998</v>
          </cell>
          <cell r="G1345" t="str">
            <v>07090857</v>
          </cell>
          <cell r="H1345">
            <v>170</v>
          </cell>
          <cell r="I1345" t="str">
            <v>Chip Thick Film Resistor 1/16W 1Mohm</v>
          </cell>
          <cell r="J1345">
            <v>10000</v>
          </cell>
          <cell r="K1345">
            <v>2.9999999999999997E-4</v>
          </cell>
          <cell r="L1345">
            <v>2.9999999999999996</v>
          </cell>
          <cell r="M1345" t="str">
            <v>451U</v>
          </cell>
          <cell r="N1345">
            <v>44572</v>
          </cell>
          <cell r="O1345" t="str">
            <v>EMS02Q20000535HWA0004K</v>
          </cell>
          <cell r="P1345" t="str">
            <v>HWC2022011888712</v>
          </cell>
          <cell r="Q1345">
            <v>44579</v>
          </cell>
          <cell r="R1345" t="str">
            <v>AHW-60080I22</v>
          </cell>
          <cell r="S1345">
            <v>44599</v>
          </cell>
          <cell r="T1345">
            <v>44602</v>
          </cell>
          <cell r="U1345" t="str">
            <v>AIR</v>
          </cell>
          <cell r="V1345" t="str">
            <v>Delivered</v>
          </cell>
          <cell r="W1345" t="str">
            <v>02312VMP-2</v>
          </cell>
          <cell r="X1345">
            <v>44652</v>
          </cell>
          <cell r="AA1345" t="str">
            <v>EMS02Q20000535HWA0004K</v>
          </cell>
          <cell r="AB1345" t="b">
            <v>1</v>
          </cell>
          <cell r="AC1345">
            <v>44572</v>
          </cell>
        </row>
        <row r="1346">
          <cell r="A1346" t="str">
            <v>96600009980709086750000EMS02Q20000535HWA0004K</v>
          </cell>
          <cell r="B1346" t="e">
            <v>#N/A</v>
          </cell>
          <cell r="C1346" t="str">
            <v>9660000998180</v>
          </cell>
          <cell r="D1346" t="str">
            <v>96600009980709086750000</v>
          </cell>
          <cell r="E1346" t="str">
            <v>ONT</v>
          </cell>
          <cell r="F1346" t="str">
            <v>9660000998</v>
          </cell>
          <cell r="G1346" t="str">
            <v>07090867</v>
          </cell>
          <cell r="H1346">
            <v>180</v>
          </cell>
          <cell r="I1346" t="str">
            <v>Chip Thick Film Resistor,0.0625W,10000oh</v>
          </cell>
          <cell r="J1346">
            <v>50000</v>
          </cell>
          <cell r="K1346">
            <v>2.9999999999999997E-4</v>
          </cell>
          <cell r="L1346">
            <v>14.999999999999998</v>
          </cell>
          <cell r="M1346" t="str">
            <v>451U</v>
          </cell>
          <cell r="N1346">
            <v>44572</v>
          </cell>
          <cell r="O1346" t="str">
            <v>EMS02Q20000535HWA0004K</v>
          </cell>
          <cell r="P1346" t="str">
            <v>HWC2022011888712</v>
          </cell>
          <cell r="Q1346">
            <v>44579</v>
          </cell>
          <cell r="R1346" t="str">
            <v>AHW-60080I22</v>
          </cell>
          <cell r="S1346">
            <v>44599</v>
          </cell>
          <cell r="T1346">
            <v>44602</v>
          </cell>
          <cell r="U1346" t="str">
            <v>AIR</v>
          </cell>
          <cell r="V1346" t="str">
            <v>Delivered</v>
          </cell>
          <cell r="W1346" t="str">
            <v>02312VMP-2</v>
          </cell>
          <cell r="X1346">
            <v>44652</v>
          </cell>
          <cell r="AA1346" t="str">
            <v>EMS02Q20000535HWA0004K</v>
          </cell>
          <cell r="AB1346" t="b">
            <v>1</v>
          </cell>
          <cell r="AC1346">
            <v>44572</v>
          </cell>
        </row>
        <row r="1347">
          <cell r="A1347" t="str">
            <v>96600009980709088925000EMS02Q20000535HWA0004K</v>
          </cell>
          <cell r="B1347" t="e">
            <v>#N/A</v>
          </cell>
          <cell r="C1347" t="str">
            <v>9660000998190</v>
          </cell>
          <cell r="D1347" t="str">
            <v>96600009980709088925000</v>
          </cell>
          <cell r="E1347" t="str">
            <v>ONT</v>
          </cell>
          <cell r="F1347" t="str">
            <v>9660000998</v>
          </cell>
          <cell r="G1347" t="str">
            <v>07090889</v>
          </cell>
          <cell r="H1347">
            <v>190</v>
          </cell>
          <cell r="I1347" t="str">
            <v>Chip Thick Film Resistor 0.1W 10000ohm 1</v>
          </cell>
          <cell r="J1347">
            <v>25000</v>
          </cell>
          <cell r="K1347">
            <v>4.0000000000000002E-4</v>
          </cell>
          <cell r="L1347">
            <v>10</v>
          </cell>
          <cell r="M1347" t="str">
            <v>451U</v>
          </cell>
          <cell r="N1347">
            <v>44572</v>
          </cell>
          <cell r="O1347" t="str">
            <v>EMS02Q20000535HWA0004K</v>
          </cell>
          <cell r="P1347" t="str">
            <v>HWC2022011888712</v>
          </cell>
          <cell r="Q1347">
            <v>44579</v>
          </cell>
          <cell r="R1347" t="str">
            <v>AHW-60080I22</v>
          </cell>
          <cell r="S1347">
            <v>44599</v>
          </cell>
          <cell r="T1347">
            <v>44602</v>
          </cell>
          <cell r="U1347" t="str">
            <v>AIR</v>
          </cell>
          <cell r="V1347" t="str">
            <v>Delivered</v>
          </cell>
          <cell r="W1347" t="str">
            <v>02312VMP-2</v>
          </cell>
          <cell r="X1347">
            <v>44652</v>
          </cell>
          <cell r="AA1347" t="str">
            <v>EMS02Q20000535HWA0004K</v>
          </cell>
          <cell r="AB1347" t="b">
            <v>1</v>
          </cell>
          <cell r="AC1347">
            <v>44572</v>
          </cell>
        </row>
        <row r="1348">
          <cell r="A1348" t="str">
            <v>96600009980709089240000EMS02Q20000535HWA0004K</v>
          </cell>
          <cell r="B1348" t="e">
            <v>#N/A</v>
          </cell>
          <cell r="C1348" t="str">
            <v>9660000998200</v>
          </cell>
          <cell r="D1348" t="str">
            <v>96600009980709089240000</v>
          </cell>
          <cell r="E1348" t="str">
            <v>ONT</v>
          </cell>
          <cell r="F1348" t="str">
            <v>9660000998</v>
          </cell>
          <cell r="G1348" t="str">
            <v>07090892</v>
          </cell>
          <cell r="H1348">
            <v>200</v>
          </cell>
          <cell r="I1348" t="str">
            <v>Chip Thick Film Resistor 1/16W 30kohm+/-</v>
          </cell>
          <cell r="J1348">
            <v>40000</v>
          </cell>
          <cell r="K1348">
            <v>2.9999999999999997E-4</v>
          </cell>
          <cell r="L1348">
            <v>11.999999999999998</v>
          </cell>
          <cell r="M1348" t="str">
            <v>451U</v>
          </cell>
          <cell r="N1348">
            <v>44572</v>
          </cell>
          <cell r="O1348" t="str">
            <v>EMS02Q20000535HWA0004K</v>
          </cell>
          <cell r="P1348" t="str">
            <v>HWC2022011888712</v>
          </cell>
          <cell r="Q1348">
            <v>44579</v>
          </cell>
          <cell r="R1348" t="str">
            <v>AHW-60080I22</v>
          </cell>
          <cell r="S1348">
            <v>44599</v>
          </cell>
          <cell r="T1348">
            <v>44602</v>
          </cell>
          <cell r="U1348" t="str">
            <v>AIR</v>
          </cell>
          <cell r="V1348" t="str">
            <v>Delivered</v>
          </cell>
          <cell r="W1348" t="str">
            <v>02312VMP-2</v>
          </cell>
          <cell r="X1348">
            <v>44652</v>
          </cell>
          <cell r="AA1348" t="str">
            <v>EMS02Q20000535HWA0004K</v>
          </cell>
          <cell r="AB1348" t="b">
            <v>1</v>
          </cell>
          <cell r="AC1348">
            <v>44572</v>
          </cell>
        </row>
        <row r="1349">
          <cell r="A1349" t="str">
            <v>96600009980709115540000EMS02Q20000535HWA0006K</v>
          </cell>
          <cell r="B1349" t="e">
            <v>#N/A</v>
          </cell>
          <cell r="C1349" t="str">
            <v>9660000998210</v>
          </cell>
          <cell r="D1349" t="str">
            <v>96600009980709115540000</v>
          </cell>
          <cell r="E1349" t="str">
            <v>ONT</v>
          </cell>
          <cell r="F1349" t="str">
            <v>9660000998</v>
          </cell>
          <cell r="G1349" t="str">
            <v>07091155</v>
          </cell>
          <cell r="H1349">
            <v>210</v>
          </cell>
          <cell r="I1349" t="str">
            <v>Chip Thick Film Resistor 1/20W 100ohm  5</v>
          </cell>
          <cell r="J1349">
            <v>40000</v>
          </cell>
          <cell r="K1349">
            <v>2.0000000000000001E-4</v>
          </cell>
          <cell r="L1349">
            <v>8</v>
          </cell>
          <cell r="M1349" t="str">
            <v>451U</v>
          </cell>
          <cell r="N1349">
            <v>44572</v>
          </cell>
          <cell r="O1349" t="str">
            <v>EMS02Q20000535HWA0006K</v>
          </cell>
          <cell r="P1349" t="str">
            <v>HWC2022011787078</v>
          </cell>
          <cell r="Q1349">
            <v>44578</v>
          </cell>
          <cell r="R1349" t="str">
            <v>AHW-60068I22</v>
          </cell>
          <cell r="S1349">
            <v>44599</v>
          </cell>
          <cell r="T1349">
            <v>44602</v>
          </cell>
          <cell r="U1349" t="str">
            <v>AIR</v>
          </cell>
          <cell r="V1349" t="str">
            <v>Delivered</v>
          </cell>
          <cell r="W1349" t="str">
            <v>02312VMP-2</v>
          </cell>
          <cell r="X1349">
            <v>44652</v>
          </cell>
          <cell r="AA1349" t="str">
            <v>EMS02Q20000535HWA0006K</v>
          </cell>
          <cell r="AB1349" t="b">
            <v>1</v>
          </cell>
          <cell r="AC1349">
            <v>44572</v>
          </cell>
        </row>
        <row r="1350">
          <cell r="A1350" t="str">
            <v>966000099807091282150000EMS02Q20000535HWA0006K</v>
          </cell>
          <cell r="B1350" t="e">
            <v>#N/A</v>
          </cell>
          <cell r="C1350" t="str">
            <v>9660000998220</v>
          </cell>
          <cell r="D1350" t="str">
            <v>966000099807091282150000</v>
          </cell>
          <cell r="E1350" t="str">
            <v>ONT</v>
          </cell>
          <cell r="F1350" t="str">
            <v>9660000998</v>
          </cell>
          <cell r="G1350" t="str">
            <v>07091282</v>
          </cell>
          <cell r="H1350">
            <v>220</v>
          </cell>
          <cell r="I1350" t="str">
            <v>Chip Thick Film Resistor,1/16W,1kohm-+/-</v>
          </cell>
          <cell r="J1350">
            <v>150000</v>
          </cell>
          <cell r="K1350">
            <v>2.9999999999999997E-4</v>
          </cell>
          <cell r="L1350">
            <v>44.999999999999993</v>
          </cell>
          <cell r="M1350" t="str">
            <v>451U</v>
          </cell>
          <cell r="N1350">
            <v>44572</v>
          </cell>
          <cell r="O1350" t="str">
            <v>EMS02Q20000535HWA0006K</v>
          </cell>
          <cell r="P1350" t="str">
            <v>HWC2022011787078</v>
          </cell>
          <cell r="Q1350">
            <v>44578</v>
          </cell>
          <cell r="R1350" t="str">
            <v>AHW-60068I22</v>
          </cell>
          <cell r="S1350">
            <v>44599</v>
          </cell>
          <cell r="T1350">
            <v>44602</v>
          </cell>
          <cell r="U1350" t="str">
            <v>AIR</v>
          </cell>
          <cell r="V1350" t="str">
            <v>Delivered</v>
          </cell>
          <cell r="W1350" t="str">
            <v>02312VMP-2</v>
          </cell>
          <cell r="X1350">
            <v>44652</v>
          </cell>
          <cell r="AA1350" t="str">
            <v>EMS02Q20000535HWA0006K</v>
          </cell>
          <cell r="AB1350" t="b">
            <v>1</v>
          </cell>
          <cell r="AC1350">
            <v>44572</v>
          </cell>
        </row>
        <row r="1351">
          <cell r="A1351" t="str">
            <v>96600009980709129830000EMS02Q20000535HWA0006K</v>
          </cell>
          <cell r="B1351" t="e">
            <v>#N/A</v>
          </cell>
          <cell r="C1351" t="str">
            <v>9660000998230</v>
          </cell>
          <cell r="D1351" t="str">
            <v>96600009980709129830000</v>
          </cell>
          <cell r="E1351" t="str">
            <v>ONT</v>
          </cell>
          <cell r="F1351" t="str">
            <v>9660000998</v>
          </cell>
          <cell r="G1351" t="str">
            <v>07091298</v>
          </cell>
          <cell r="H1351">
            <v>230</v>
          </cell>
          <cell r="I1351" t="str">
            <v>Chip Thick Film Resistor 0.05W 4700ohm 1</v>
          </cell>
          <cell r="J1351">
            <v>30000</v>
          </cell>
          <cell r="K1351">
            <v>2.0000000000000001E-4</v>
          </cell>
          <cell r="L1351">
            <v>6</v>
          </cell>
          <cell r="M1351" t="str">
            <v>451U</v>
          </cell>
          <cell r="N1351">
            <v>44572</v>
          </cell>
          <cell r="O1351" t="str">
            <v>EMS02Q20000535HWA0006K</v>
          </cell>
          <cell r="P1351" t="str">
            <v>HWC2022011787078</v>
          </cell>
          <cell r="Q1351">
            <v>44578</v>
          </cell>
          <cell r="R1351" t="str">
            <v>AHW-60068I22</v>
          </cell>
          <cell r="S1351">
            <v>44599</v>
          </cell>
          <cell r="T1351">
            <v>44602</v>
          </cell>
          <cell r="U1351" t="str">
            <v>AIR</v>
          </cell>
          <cell r="V1351" t="str">
            <v>Delivered</v>
          </cell>
          <cell r="W1351" t="str">
            <v>02312VMP-2</v>
          </cell>
          <cell r="X1351">
            <v>44652</v>
          </cell>
          <cell r="AA1351" t="str">
            <v>EMS02Q20000535HWA0006K</v>
          </cell>
          <cell r="AB1351" t="b">
            <v>1</v>
          </cell>
          <cell r="AC1351">
            <v>44572</v>
          </cell>
        </row>
        <row r="1352">
          <cell r="A1352" t="str">
            <v>96600009980709130540000EMS02Q20000535HWA0006K</v>
          </cell>
          <cell r="B1352" t="e">
            <v>#N/A</v>
          </cell>
          <cell r="C1352" t="str">
            <v>9660000998240</v>
          </cell>
          <cell r="D1352" t="str">
            <v>96600009980709130540000</v>
          </cell>
          <cell r="E1352" t="str">
            <v>ONT</v>
          </cell>
          <cell r="F1352" t="str">
            <v>9660000998</v>
          </cell>
          <cell r="G1352" t="str">
            <v>07091305</v>
          </cell>
          <cell r="H1352">
            <v>240</v>
          </cell>
          <cell r="I1352" t="str">
            <v>Chip Thick Film Resistor 0.0625W 10ohm 1</v>
          </cell>
          <cell r="J1352">
            <v>40000</v>
          </cell>
          <cell r="K1352">
            <v>2.9999999999999997E-4</v>
          </cell>
          <cell r="L1352">
            <v>11.999999999999998</v>
          </cell>
          <cell r="M1352" t="str">
            <v>451U</v>
          </cell>
          <cell r="N1352">
            <v>44572</v>
          </cell>
          <cell r="O1352" t="str">
            <v>EMS02Q20000535HWA0006K</v>
          </cell>
          <cell r="P1352" t="str">
            <v>HWC2022011787078</v>
          </cell>
          <cell r="Q1352">
            <v>44578</v>
          </cell>
          <cell r="R1352" t="str">
            <v>AHW-60068I22</v>
          </cell>
          <cell r="S1352">
            <v>44599</v>
          </cell>
          <cell r="T1352">
            <v>44602</v>
          </cell>
          <cell r="U1352" t="str">
            <v>AIR</v>
          </cell>
          <cell r="V1352" t="str">
            <v>Delivered</v>
          </cell>
          <cell r="W1352" t="str">
            <v>02312VMP-2</v>
          </cell>
          <cell r="X1352">
            <v>44652</v>
          </cell>
          <cell r="AA1352" t="str">
            <v>EMS02Q20000535HWA0006K</v>
          </cell>
          <cell r="AB1352" t="b">
            <v>1</v>
          </cell>
          <cell r="AC1352">
            <v>44572</v>
          </cell>
        </row>
        <row r="1353">
          <cell r="A1353" t="str">
            <v>96600009980709130710000EMS02Q20000535HWA0006K</v>
          </cell>
          <cell r="B1353" t="e">
            <v>#N/A</v>
          </cell>
          <cell r="C1353" t="str">
            <v>9660000998250</v>
          </cell>
          <cell r="D1353" t="str">
            <v>96600009980709130710000</v>
          </cell>
          <cell r="E1353" t="str">
            <v>ONT</v>
          </cell>
          <cell r="F1353" t="str">
            <v>9660000998</v>
          </cell>
          <cell r="G1353" t="str">
            <v>07091307</v>
          </cell>
          <cell r="H1353">
            <v>250</v>
          </cell>
          <cell r="I1353" t="str">
            <v>Chip Thick Film Resistor 0.0625W 15ohm +</v>
          </cell>
          <cell r="J1353">
            <v>10000</v>
          </cell>
          <cell r="K1353">
            <v>2.9999999999999997E-4</v>
          </cell>
          <cell r="L1353">
            <v>2.9999999999999996</v>
          </cell>
          <cell r="M1353" t="str">
            <v>451U</v>
          </cell>
          <cell r="N1353">
            <v>44572</v>
          </cell>
          <cell r="O1353" t="str">
            <v>EMS02Q20000535HWA0006K</v>
          </cell>
          <cell r="P1353" t="str">
            <v>HWC2022011787078</v>
          </cell>
          <cell r="Q1353">
            <v>44578</v>
          </cell>
          <cell r="R1353" t="str">
            <v>AHW-60068I22</v>
          </cell>
          <cell r="S1353">
            <v>44599</v>
          </cell>
          <cell r="T1353">
            <v>44602</v>
          </cell>
          <cell r="U1353" t="str">
            <v>AIR</v>
          </cell>
          <cell r="V1353" t="str">
            <v>Delivered</v>
          </cell>
          <cell r="W1353" t="str">
            <v>02312VMP-2</v>
          </cell>
          <cell r="X1353">
            <v>44652</v>
          </cell>
          <cell r="AA1353" t="str">
            <v>EMS02Q20000535HWA0006K</v>
          </cell>
          <cell r="AB1353" t="b">
            <v>1</v>
          </cell>
          <cell r="AC1353">
            <v>44572</v>
          </cell>
        </row>
        <row r="1354">
          <cell r="A1354" t="str">
            <v>96600009980709134010000EMS02Q20000535HWA0006K</v>
          </cell>
          <cell r="B1354" t="e">
            <v>#N/A</v>
          </cell>
          <cell r="C1354" t="str">
            <v>9660000998260</v>
          </cell>
          <cell r="D1354" t="str">
            <v>96600009980709134010000</v>
          </cell>
          <cell r="E1354" t="str">
            <v>ONT</v>
          </cell>
          <cell r="F1354" t="str">
            <v>9660000998</v>
          </cell>
          <cell r="G1354" t="str">
            <v>07091340</v>
          </cell>
          <cell r="H1354">
            <v>260</v>
          </cell>
          <cell r="I1354" t="str">
            <v>Chip Thick Film Resistor 0.0625W 510ohm</v>
          </cell>
          <cell r="J1354">
            <v>10000</v>
          </cell>
          <cell r="K1354">
            <v>2.9999999999999997E-4</v>
          </cell>
          <cell r="L1354">
            <v>2.9999999999999996</v>
          </cell>
          <cell r="M1354" t="str">
            <v>451U</v>
          </cell>
          <cell r="N1354">
            <v>44572</v>
          </cell>
          <cell r="O1354" t="str">
            <v>EMS02Q20000535HWA0006K</v>
          </cell>
          <cell r="P1354" t="str">
            <v>HWC2022011787078</v>
          </cell>
          <cell r="Q1354">
            <v>44578</v>
          </cell>
          <cell r="R1354" t="str">
            <v>AHW-60068I22</v>
          </cell>
          <cell r="S1354">
            <v>44599</v>
          </cell>
          <cell r="T1354">
            <v>44602</v>
          </cell>
          <cell r="U1354" t="str">
            <v>AIR</v>
          </cell>
          <cell r="V1354" t="str">
            <v>Delivered</v>
          </cell>
          <cell r="W1354" t="str">
            <v>02312VMP-2</v>
          </cell>
          <cell r="X1354">
            <v>44652</v>
          </cell>
          <cell r="AA1354" t="str">
            <v>EMS02Q20000535HWA0006K</v>
          </cell>
          <cell r="AB1354" t="b">
            <v>1</v>
          </cell>
          <cell r="AC1354">
            <v>44572</v>
          </cell>
        </row>
        <row r="1355">
          <cell r="A1355" t="str">
            <v>96600009980709137410000EMS02Q20000535HWA0006K</v>
          </cell>
          <cell r="B1355" t="e">
            <v>#N/A</v>
          </cell>
          <cell r="C1355" t="str">
            <v>9660000998270</v>
          </cell>
          <cell r="D1355" t="str">
            <v>96600009980709137410000</v>
          </cell>
          <cell r="E1355" t="str">
            <v>ONT</v>
          </cell>
          <cell r="F1355" t="str">
            <v>9660000998</v>
          </cell>
          <cell r="G1355" t="str">
            <v>07091374</v>
          </cell>
          <cell r="H1355">
            <v>270</v>
          </cell>
          <cell r="I1355" t="str">
            <v>ChipThickFilmResistor,0.0625W,20Kohm</v>
          </cell>
          <cell r="J1355">
            <v>10000</v>
          </cell>
          <cell r="K1355">
            <v>2.9999999999999997E-4</v>
          </cell>
          <cell r="L1355">
            <v>2.9999999999999996</v>
          </cell>
          <cell r="M1355" t="str">
            <v>451U</v>
          </cell>
          <cell r="N1355">
            <v>44572</v>
          </cell>
          <cell r="O1355" t="str">
            <v>EMS02Q20000535HWA0006K</v>
          </cell>
          <cell r="P1355" t="str">
            <v>HWC2022011787078</v>
          </cell>
          <cell r="Q1355">
            <v>44578</v>
          </cell>
          <cell r="R1355" t="str">
            <v>AHW-60068I22</v>
          </cell>
          <cell r="S1355">
            <v>44599</v>
          </cell>
          <cell r="T1355">
            <v>44602</v>
          </cell>
          <cell r="U1355" t="str">
            <v>AIR</v>
          </cell>
          <cell r="V1355" t="str">
            <v>Delivered</v>
          </cell>
          <cell r="W1355" t="str">
            <v>02312VMP-2</v>
          </cell>
          <cell r="X1355">
            <v>44652</v>
          </cell>
          <cell r="AA1355" t="str">
            <v>EMS02Q20000535HWA0006K</v>
          </cell>
          <cell r="AB1355" t="b">
            <v>1</v>
          </cell>
          <cell r="AC1355">
            <v>44572</v>
          </cell>
        </row>
        <row r="1356">
          <cell r="A1356" t="str">
            <v>96600009980709137610000EMS02Q20000535HWA0006K</v>
          </cell>
          <cell r="B1356" t="e">
            <v>#N/A</v>
          </cell>
          <cell r="C1356" t="str">
            <v>9660000998280</v>
          </cell>
          <cell r="D1356" t="str">
            <v>96600009980709137610000</v>
          </cell>
          <cell r="E1356" t="str">
            <v>ONT</v>
          </cell>
          <cell r="F1356" t="str">
            <v>9660000998</v>
          </cell>
          <cell r="G1356" t="str">
            <v>07091376</v>
          </cell>
          <cell r="H1356">
            <v>280</v>
          </cell>
          <cell r="I1356" t="str">
            <v>Chip Thick Film Resistor 0.0625W 24Kohm</v>
          </cell>
          <cell r="J1356">
            <v>10000</v>
          </cell>
          <cell r="K1356">
            <v>2.9999999999999997E-4</v>
          </cell>
          <cell r="L1356">
            <v>2.9999999999999996</v>
          </cell>
          <cell r="M1356" t="str">
            <v>451U</v>
          </cell>
          <cell r="N1356">
            <v>44572</v>
          </cell>
          <cell r="O1356" t="str">
            <v>EMS02Q20000535HWA0006K</v>
          </cell>
          <cell r="P1356" t="str">
            <v>HWC2022011787078</v>
          </cell>
          <cell r="Q1356">
            <v>44578</v>
          </cell>
          <cell r="R1356" t="str">
            <v>AHW-60068I22</v>
          </cell>
          <cell r="S1356">
            <v>44599</v>
          </cell>
          <cell r="T1356">
            <v>44602</v>
          </cell>
          <cell r="U1356" t="str">
            <v>AIR</v>
          </cell>
          <cell r="V1356" t="str">
            <v>Delivered</v>
          </cell>
          <cell r="W1356" t="str">
            <v>02312VMP-2</v>
          </cell>
          <cell r="X1356">
            <v>44652</v>
          </cell>
          <cell r="AA1356" t="str">
            <v>EMS02Q20000535HWA0006K</v>
          </cell>
          <cell r="AB1356" t="b">
            <v>1</v>
          </cell>
          <cell r="AC1356">
            <v>44572</v>
          </cell>
        </row>
        <row r="1357">
          <cell r="A1357" t="str">
            <v>96600009980709138440000EMS02Q20000535HWA0006K</v>
          </cell>
          <cell r="B1357" t="e">
            <v>#N/A</v>
          </cell>
          <cell r="C1357" t="str">
            <v>9660000998290</v>
          </cell>
          <cell r="D1357" t="str">
            <v>96600009980709138440000</v>
          </cell>
          <cell r="E1357" t="str">
            <v>ONT</v>
          </cell>
          <cell r="F1357" t="str">
            <v>9660000998</v>
          </cell>
          <cell r="G1357" t="str">
            <v>07091384</v>
          </cell>
          <cell r="H1357">
            <v>290</v>
          </cell>
          <cell r="I1357" t="str">
            <v>Chip Thick Film Resistor 0.0625W 51Kohm</v>
          </cell>
          <cell r="J1357">
            <v>40000</v>
          </cell>
          <cell r="K1357">
            <v>2.9999999999999997E-4</v>
          </cell>
          <cell r="L1357">
            <v>11.999999999999998</v>
          </cell>
          <cell r="M1357" t="str">
            <v>451U</v>
          </cell>
          <cell r="N1357">
            <v>44572</v>
          </cell>
          <cell r="O1357" t="str">
            <v>EMS02Q20000535HWA0006K</v>
          </cell>
          <cell r="P1357" t="str">
            <v>HWC2022011787078</v>
          </cell>
          <cell r="Q1357">
            <v>44578</v>
          </cell>
          <cell r="R1357" t="str">
            <v>AHW-60068I22</v>
          </cell>
          <cell r="S1357">
            <v>44599</v>
          </cell>
          <cell r="T1357">
            <v>44602</v>
          </cell>
          <cell r="U1357" t="str">
            <v>AIR</v>
          </cell>
          <cell r="V1357" t="str">
            <v>Delivered</v>
          </cell>
          <cell r="W1357" t="str">
            <v>02312VMP-2</v>
          </cell>
          <cell r="X1357">
            <v>44652</v>
          </cell>
          <cell r="AA1357" t="str">
            <v>EMS02Q20000535HWA0006K</v>
          </cell>
          <cell r="AB1357" t="b">
            <v>1</v>
          </cell>
          <cell r="AC1357">
            <v>44572</v>
          </cell>
        </row>
        <row r="1358">
          <cell r="A1358" t="str">
            <v>96600009980709142410000EMS02Q20000535HWA0006K</v>
          </cell>
          <cell r="B1358" t="e">
            <v>#N/A</v>
          </cell>
          <cell r="C1358" t="str">
            <v>9660000998300</v>
          </cell>
          <cell r="D1358" t="str">
            <v>96600009980709142410000</v>
          </cell>
          <cell r="E1358" t="str">
            <v>ONT</v>
          </cell>
          <cell r="F1358" t="str">
            <v>9660000998</v>
          </cell>
          <cell r="G1358" t="str">
            <v>07091424</v>
          </cell>
          <cell r="H1358">
            <v>300</v>
          </cell>
          <cell r="I1358" t="str">
            <v>Chip Thick Film Resistor 0.33W-10ohm</v>
          </cell>
          <cell r="J1358">
            <v>10000</v>
          </cell>
          <cell r="K1358">
            <v>2.06E-2</v>
          </cell>
          <cell r="L1358">
            <v>206</v>
          </cell>
          <cell r="M1358" t="str">
            <v>451U</v>
          </cell>
          <cell r="N1358">
            <v>44572</v>
          </cell>
          <cell r="O1358" t="str">
            <v>EMS02Q20000535HWA0006K</v>
          </cell>
          <cell r="P1358" t="str">
            <v>HWC2022011787078</v>
          </cell>
          <cell r="Q1358">
            <v>44578</v>
          </cell>
          <cell r="R1358" t="str">
            <v>AHW-60068I22</v>
          </cell>
          <cell r="S1358">
            <v>44599</v>
          </cell>
          <cell r="T1358">
            <v>44602</v>
          </cell>
          <cell r="U1358" t="str">
            <v>AIR</v>
          </cell>
          <cell r="V1358" t="str">
            <v>Delivered</v>
          </cell>
          <cell r="W1358" t="str">
            <v>02312VMP-2</v>
          </cell>
          <cell r="X1358">
            <v>44652</v>
          </cell>
          <cell r="AA1358" t="str">
            <v>EMS02Q20000535HWA0006K</v>
          </cell>
          <cell r="AB1358" t="b">
            <v>1</v>
          </cell>
          <cell r="AC1358">
            <v>44572</v>
          </cell>
        </row>
        <row r="1359">
          <cell r="A1359" t="str">
            <v>96600009980709144010000EMS02Q20000535HWA0009K</v>
          </cell>
          <cell r="B1359" t="e">
            <v>#N/A</v>
          </cell>
          <cell r="C1359" t="str">
            <v>9660000998310</v>
          </cell>
          <cell r="D1359" t="str">
            <v>96600009980709144010000</v>
          </cell>
          <cell r="E1359" t="str">
            <v>ONT</v>
          </cell>
          <cell r="F1359" t="str">
            <v>9660000998</v>
          </cell>
          <cell r="G1359" t="str">
            <v>07091440</v>
          </cell>
          <cell r="H1359">
            <v>310</v>
          </cell>
          <cell r="I1359" t="str">
            <v>Chip Thick Film Resistor 1/16W 13300ohm</v>
          </cell>
          <cell r="J1359">
            <v>10000</v>
          </cell>
          <cell r="K1359">
            <v>6.9999999999999999E-4</v>
          </cell>
          <cell r="L1359">
            <v>7</v>
          </cell>
          <cell r="M1359" t="str">
            <v>451U</v>
          </cell>
          <cell r="N1359">
            <v>44572</v>
          </cell>
          <cell r="O1359" t="str">
            <v>EMS02Q20000535HWA0009K</v>
          </cell>
          <cell r="P1359" t="str">
            <v>HWC2022011787079</v>
          </cell>
          <cell r="Q1359">
            <v>44578</v>
          </cell>
          <cell r="R1359" t="str">
            <v>AHW-60068I22</v>
          </cell>
          <cell r="S1359">
            <v>44599</v>
          </cell>
          <cell r="T1359">
            <v>44602</v>
          </cell>
          <cell r="U1359" t="str">
            <v>AIR</v>
          </cell>
          <cell r="V1359" t="str">
            <v>Delivered</v>
          </cell>
          <cell r="W1359" t="str">
            <v>02312VMP-2</v>
          </cell>
          <cell r="X1359">
            <v>44652</v>
          </cell>
          <cell r="AA1359" t="str">
            <v>EMS02Q20000535HWA0009K</v>
          </cell>
          <cell r="AB1359" t="b">
            <v>1</v>
          </cell>
          <cell r="AC1359">
            <v>44572</v>
          </cell>
        </row>
        <row r="1360">
          <cell r="A1360" t="str">
            <v>96600009980709145550000EMS02Q20000535HWA0009K</v>
          </cell>
          <cell r="B1360" t="e">
            <v>#N/A</v>
          </cell>
          <cell r="C1360" t="str">
            <v>9660000998320</v>
          </cell>
          <cell r="D1360" t="str">
            <v>96600009980709145550000</v>
          </cell>
          <cell r="E1360" t="str">
            <v>ONT</v>
          </cell>
          <cell r="F1360" t="str">
            <v>9660000998</v>
          </cell>
          <cell r="G1360" t="str">
            <v>07091455</v>
          </cell>
          <cell r="H1360">
            <v>320</v>
          </cell>
          <cell r="I1360" t="str">
            <v>Chip Thick Film Resistor 1/20W 51ohm 5%</v>
          </cell>
          <cell r="J1360">
            <v>50000</v>
          </cell>
          <cell r="K1360">
            <v>2.9999999999999997E-4</v>
          </cell>
          <cell r="L1360">
            <v>14.999999999999998</v>
          </cell>
          <cell r="M1360" t="str">
            <v>451U</v>
          </cell>
          <cell r="N1360">
            <v>44572</v>
          </cell>
          <cell r="O1360" t="str">
            <v>EMS02Q20000535HWA0009K</v>
          </cell>
          <cell r="P1360" t="str">
            <v>HWC2022011787079</v>
          </cell>
          <cell r="Q1360">
            <v>44578</v>
          </cell>
          <cell r="R1360" t="str">
            <v>AHW-60068I22</v>
          </cell>
          <cell r="S1360">
            <v>44599</v>
          </cell>
          <cell r="T1360">
            <v>44602</v>
          </cell>
          <cell r="U1360" t="str">
            <v>AIR</v>
          </cell>
          <cell r="V1360" t="str">
            <v>Delivered</v>
          </cell>
          <cell r="W1360" t="str">
            <v>02312VMP-2</v>
          </cell>
          <cell r="X1360">
            <v>44652</v>
          </cell>
          <cell r="AA1360" t="str">
            <v>EMS02Q20000535HWA0009K</v>
          </cell>
          <cell r="AB1360" t="b">
            <v>1</v>
          </cell>
          <cell r="AC1360">
            <v>44572</v>
          </cell>
        </row>
        <row r="1361">
          <cell r="A1361" t="str">
            <v>966000099807091458-00120000EMS02Q20000535HWA0009K</v>
          </cell>
          <cell r="B1361" t="e">
            <v>#N/A</v>
          </cell>
          <cell r="C1361" t="str">
            <v>9660000998330</v>
          </cell>
          <cell r="D1361" t="str">
            <v>966000099807091458-00120000</v>
          </cell>
          <cell r="E1361" t="str">
            <v>ONT</v>
          </cell>
          <cell r="F1361" t="str">
            <v>9660000998</v>
          </cell>
          <cell r="G1361" t="str">
            <v>07091458-001</v>
          </cell>
          <cell r="H1361">
            <v>330</v>
          </cell>
          <cell r="I1361" t="str">
            <v>Chip Thick Film Resistor,0.05W,5100ohm,+</v>
          </cell>
          <cell r="J1361">
            <v>20000</v>
          </cell>
          <cell r="K1361">
            <v>1.2999999999999999E-3</v>
          </cell>
          <cell r="L1361">
            <v>26</v>
          </cell>
          <cell r="M1361" t="str">
            <v>451U</v>
          </cell>
          <cell r="N1361">
            <v>44572</v>
          </cell>
          <cell r="O1361" t="str">
            <v>EMS02Q20000535HWA0009K</v>
          </cell>
          <cell r="P1361" t="str">
            <v>HWC2022011787079</v>
          </cell>
          <cell r="Q1361">
            <v>44578</v>
          </cell>
          <cell r="R1361" t="str">
            <v>AHW-60068I22</v>
          </cell>
          <cell r="S1361">
            <v>44599</v>
          </cell>
          <cell r="T1361">
            <v>44602</v>
          </cell>
          <cell r="U1361" t="str">
            <v>AIR</v>
          </cell>
          <cell r="V1361" t="str">
            <v>Delivered</v>
          </cell>
          <cell r="W1361" t="str">
            <v>02312VMP-2</v>
          </cell>
          <cell r="X1361">
            <v>44652</v>
          </cell>
          <cell r="AA1361" t="str">
            <v>EMS02Q20000535HWA0009K</v>
          </cell>
          <cell r="AB1361" t="b">
            <v>1</v>
          </cell>
          <cell r="AC1361">
            <v>44572</v>
          </cell>
        </row>
        <row r="1362">
          <cell r="A1362" t="str">
            <v>96600009980709163115000EMS02Q20000535HWA0009K</v>
          </cell>
          <cell r="B1362" t="e">
            <v>#N/A</v>
          </cell>
          <cell r="C1362" t="str">
            <v>9660000998340</v>
          </cell>
          <cell r="D1362" t="str">
            <v>96600009980709163115000</v>
          </cell>
          <cell r="E1362" t="str">
            <v>ONT</v>
          </cell>
          <cell r="F1362" t="str">
            <v>9660000998</v>
          </cell>
          <cell r="G1362" t="str">
            <v>07091631</v>
          </cell>
          <cell r="H1362">
            <v>340</v>
          </cell>
          <cell r="I1362" t="str">
            <v>Chip Thick Film Resistor 1/10W 40.2kohm</v>
          </cell>
          <cell r="J1362">
            <v>15000</v>
          </cell>
          <cell r="K1362">
            <v>8.0000000000000004E-4</v>
          </cell>
          <cell r="L1362">
            <v>12</v>
          </cell>
          <cell r="M1362" t="str">
            <v>451U</v>
          </cell>
          <cell r="N1362">
            <v>44572</v>
          </cell>
          <cell r="O1362" t="str">
            <v>EMS02Q20000535HWA0009K</v>
          </cell>
          <cell r="P1362" t="str">
            <v>HWC2022011787079</v>
          </cell>
          <cell r="Q1362">
            <v>44578</v>
          </cell>
          <cell r="R1362" t="str">
            <v>AHW-60068I22</v>
          </cell>
          <cell r="S1362">
            <v>44599</v>
          </cell>
          <cell r="T1362">
            <v>44602</v>
          </cell>
          <cell r="U1362" t="str">
            <v>AIR</v>
          </cell>
          <cell r="V1362" t="str">
            <v>Delivered</v>
          </cell>
          <cell r="W1362" t="str">
            <v>02312VMP-2</v>
          </cell>
          <cell r="X1362">
            <v>44652</v>
          </cell>
          <cell r="AA1362" t="str">
            <v>EMS02Q20000535HWA0009K</v>
          </cell>
          <cell r="AB1362" t="b">
            <v>1</v>
          </cell>
          <cell r="AC1362">
            <v>44572</v>
          </cell>
        </row>
        <row r="1363">
          <cell r="A1363" t="str">
            <v>96600009980709178210000EMS02Q20000535HWA0009K</v>
          </cell>
          <cell r="B1363" t="e">
            <v>#N/A</v>
          </cell>
          <cell r="C1363" t="str">
            <v>9660000998350</v>
          </cell>
          <cell r="D1363" t="str">
            <v>96600009980709178210000</v>
          </cell>
          <cell r="E1363" t="str">
            <v>ONT</v>
          </cell>
          <cell r="F1363" t="str">
            <v>9660000998</v>
          </cell>
          <cell r="G1363" t="str">
            <v>07091782</v>
          </cell>
          <cell r="H1363">
            <v>350</v>
          </cell>
          <cell r="I1363" t="str">
            <v>Chip Thick Film Resistor 0.0625W 240ohm</v>
          </cell>
          <cell r="J1363">
            <v>10000</v>
          </cell>
          <cell r="K1363">
            <v>2.9999999999999997E-4</v>
          </cell>
          <cell r="L1363">
            <v>2.9999999999999996</v>
          </cell>
          <cell r="M1363" t="str">
            <v>451U</v>
          </cell>
          <cell r="N1363">
            <v>44572</v>
          </cell>
          <cell r="O1363" t="str">
            <v>EMS02Q20000535HWA0009K</v>
          </cell>
          <cell r="P1363" t="str">
            <v>HWC2022011787079</v>
          </cell>
          <cell r="Q1363">
            <v>44578</v>
          </cell>
          <cell r="R1363" t="str">
            <v>AHW-60068I22</v>
          </cell>
          <cell r="S1363">
            <v>44599</v>
          </cell>
          <cell r="T1363">
            <v>44602</v>
          </cell>
          <cell r="U1363" t="str">
            <v>AIR</v>
          </cell>
          <cell r="V1363" t="str">
            <v>Delivered</v>
          </cell>
          <cell r="W1363" t="str">
            <v>02312VMP-2</v>
          </cell>
          <cell r="X1363">
            <v>44652</v>
          </cell>
          <cell r="AA1363" t="str">
            <v>EMS02Q20000535HWA0009K</v>
          </cell>
          <cell r="AB1363" t="b">
            <v>1</v>
          </cell>
          <cell r="AC1363">
            <v>44572</v>
          </cell>
        </row>
        <row r="1364">
          <cell r="A1364" t="str">
            <v>96600009980709194430000EMS02Q20000535HWA0009K</v>
          </cell>
          <cell r="B1364" t="e">
            <v>#N/A</v>
          </cell>
          <cell r="C1364" t="str">
            <v>9660000998360</v>
          </cell>
          <cell r="D1364" t="str">
            <v>96600009980709194430000</v>
          </cell>
          <cell r="E1364" t="str">
            <v>ONT</v>
          </cell>
          <cell r="F1364" t="str">
            <v>9660000998</v>
          </cell>
          <cell r="G1364" t="str">
            <v>07091944</v>
          </cell>
          <cell r="H1364">
            <v>360</v>
          </cell>
          <cell r="I1364" t="str">
            <v>Chip Thick Film Resistor 0.0625W 200ohm</v>
          </cell>
          <cell r="J1364">
            <v>30000</v>
          </cell>
          <cell r="K1364">
            <v>2.9999999999999997E-4</v>
          </cell>
          <cell r="L1364">
            <v>9</v>
          </cell>
          <cell r="M1364" t="str">
            <v>451U</v>
          </cell>
          <cell r="N1364">
            <v>44572</v>
          </cell>
          <cell r="O1364" t="str">
            <v>EMS02Q20000535HWA0009K</v>
          </cell>
          <cell r="P1364" t="str">
            <v>HWC2022011787079</v>
          </cell>
          <cell r="Q1364">
            <v>44578</v>
          </cell>
          <cell r="R1364" t="str">
            <v>AHW-60068I22</v>
          </cell>
          <cell r="S1364">
            <v>44599</v>
          </cell>
          <cell r="T1364">
            <v>44602</v>
          </cell>
          <cell r="U1364" t="str">
            <v>AIR</v>
          </cell>
          <cell r="V1364" t="str">
            <v>Delivered</v>
          </cell>
          <cell r="W1364" t="str">
            <v>02312VMP-2</v>
          </cell>
          <cell r="X1364">
            <v>44652</v>
          </cell>
          <cell r="AA1364" t="str">
            <v>EMS02Q20000535HWA0009K</v>
          </cell>
          <cell r="AB1364" t="b">
            <v>1</v>
          </cell>
          <cell r="AC1364">
            <v>44572</v>
          </cell>
        </row>
        <row r="1365">
          <cell r="A1365" t="str">
            <v>9660000998070921665000EMS02Q20000535HWA0009K</v>
          </cell>
          <cell r="B1365" t="e">
            <v>#N/A</v>
          </cell>
          <cell r="C1365" t="str">
            <v>9660000998370</v>
          </cell>
          <cell r="D1365" t="str">
            <v>9660000998070921665000</v>
          </cell>
          <cell r="E1365" t="str">
            <v>ONT</v>
          </cell>
          <cell r="F1365" t="str">
            <v>9660000998</v>
          </cell>
          <cell r="G1365" t="str">
            <v>07092166</v>
          </cell>
          <cell r="H1365">
            <v>370</v>
          </cell>
          <cell r="I1365" t="str">
            <v>Chip Thick Film Resistor 0.25W 5.1ohm 5</v>
          </cell>
          <cell r="J1365">
            <v>5000</v>
          </cell>
          <cell r="K1365">
            <v>1E-3</v>
          </cell>
          <cell r="L1365">
            <v>5</v>
          </cell>
          <cell r="M1365" t="str">
            <v>451U</v>
          </cell>
          <cell r="N1365">
            <v>44572</v>
          </cell>
          <cell r="O1365" t="str">
            <v>EMS02Q20000535HWA0009K</v>
          </cell>
          <cell r="P1365" t="str">
            <v>HWC2022011787079</v>
          </cell>
          <cell r="Q1365">
            <v>44578</v>
          </cell>
          <cell r="R1365" t="str">
            <v>AHW-60068I22</v>
          </cell>
          <cell r="S1365">
            <v>44599</v>
          </cell>
          <cell r="T1365">
            <v>44602</v>
          </cell>
          <cell r="U1365" t="str">
            <v>AIR</v>
          </cell>
          <cell r="V1365" t="str">
            <v>Delivered</v>
          </cell>
          <cell r="W1365" t="str">
            <v>02312VMP-2</v>
          </cell>
          <cell r="X1365">
            <v>44652</v>
          </cell>
          <cell r="AA1365" t="str">
            <v>EMS02Q20000535HWA0009K</v>
          </cell>
          <cell r="AB1365" t="b">
            <v>1</v>
          </cell>
          <cell r="AC1365">
            <v>44572</v>
          </cell>
        </row>
        <row r="1366">
          <cell r="A1366" t="str">
            <v>96600009980709245610000EMS02Q20000535HWA0009K</v>
          </cell>
          <cell r="B1366" t="e">
            <v>#N/A</v>
          </cell>
          <cell r="C1366" t="str">
            <v>9660000998380</v>
          </cell>
          <cell r="D1366" t="str">
            <v>96600009980709245610000</v>
          </cell>
          <cell r="E1366" t="str">
            <v>ONT</v>
          </cell>
          <cell r="F1366" t="str">
            <v>9660000998</v>
          </cell>
          <cell r="G1366" t="str">
            <v>07092456</v>
          </cell>
          <cell r="H1366">
            <v>380</v>
          </cell>
          <cell r="I1366" t="str">
            <v>Chip Thick Film Resistor 1/20W 1000ohm 1</v>
          </cell>
          <cell r="J1366">
            <v>10000</v>
          </cell>
          <cell r="K1366">
            <v>2.9999999999999997E-4</v>
          </cell>
          <cell r="L1366">
            <v>2.9999999999999996</v>
          </cell>
          <cell r="M1366" t="str">
            <v>451U</v>
          </cell>
          <cell r="N1366">
            <v>44572</v>
          </cell>
          <cell r="O1366" t="str">
            <v>EMS02Q20000535HWA0009K</v>
          </cell>
          <cell r="P1366" t="str">
            <v>HWC2022011787079</v>
          </cell>
          <cell r="Q1366">
            <v>44578</v>
          </cell>
          <cell r="R1366" t="str">
            <v>AHW-60068I22</v>
          </cell>
          <cell r="S1366">
            <v>44599</v>
          </cell>
          <cell r="T1366">
            <v>44602</v>
          </cell>
          <cell r="U1366" t="str">
            <v>AIR</v>
          </cell>
          <cell r="V1366" t="str">
            <v>Delivered</v>
          </cell>
          <cell r="W1366" t="str">
            <v>02312VMP-2</v>
          </cell>
          <cell r="X1366">
            <v>44652</v>
          </cell>
          <cell r="AA1366" t="str">
            <v>EMS02Q20000535HWA0009K</v>
          </cell>
          <cell r="AB1366" t="b">
            <v>1</v>
          </cell>
          <cell r="AC1366">
            <v>44572</v>
          </cell>
        </row>
        <row r="1367">
          <cell r="A1367" t="str">
            <v>966000099807092657140000EMS02Q20000535HWA0009K</v>
          </cell>
          <cell r="B1367" t="e">
            <v>#N/A</v>
          </cell>
          <cell r="C1367" t="str">
            <v>9660000998390</v>
          </cell>
          <cell r="D1367" t="str">
            <v>966000099807092657140000</v>
          </cell>
          <cell r="E1367" t="str">
            <v>ONT</v>
          </cell>
          <cell r="F1367" t="str">
            <v>9660000998</v>
          </cell>
          <cell r="G1367" t="str">
            <v>07092657</v>
          </cell>
          <cell r="H1367">
            <v>390</v>
          </cell>
          <cell r="I1367" t="str">
            <v>Chip Thick Film Resistor 0.05W 33ohm 5%</v>
          </cell>
          <cell r="J1367">
            <v>140000</v>
          </cell>
          <cell r="K1367">
            <v>2.9999999999999997E-4</v>
          </cell>
          <cell r="L1367">
            <v>41.999999999999993</v>
          </cell>
          <cell r="M1367" t="str">
            <v>451U</v>
          </cell>
          <cell r="N1367">
            <v>44572</v>
          </cell>
          <cell r="O1367" t="str">
            <v>EMS02Q20000535HWA0009K</v>
          </cell>
          <cell r="P1367" t="str">
            <v>HWC2022011787079</v>
          </cell>
          <cell r="Q1367">
            <v>44578</v>
          </cell>
          <cell r="R1367" t="str">
            <v>AHW-60068I22</v>
          </cell>
          <cell r="S1367">
            <v>44599</v>
          </cell>
          <cell r="T1367">
            <v>44602</v>
          </cell>
          <cell r="U1367" t="str">
            <v>AIR</v>
          </cell>
          <cell r="V1367" t="str">
            <v>Delivered</v>
          </cell>
          <cell r="W1367" t="str">
            <v>02312VMP-2</v>
          </cell>
          <cell r="X1367">
            <v>44652</v>
          </cell>
          <cell r="AA1367" t="str">
            <v>EMS02Q20000535HWA0009K</v>
          </cell>
          <cell r="AB1367" t="b">
            <v>1</v>
          </cell>
          <cell r="AC1367">
            <v>44572</v>
          </cell>
        </row>
        <row r="1368">
          <cell r="A1368" t="str">
            <v>96600009980709268020000EMS02Q20000535HWA0009K</v>
          </cell>
          <cell r="B1368" t="e">
            <v>#N/A</v>
          </cell>
          <cell r="C1368" t="str">
            <v>9660000998400</v>
          </cell>
          <cell r="D1368" t="str">
            <v>96600009980709268020000</v>
          </cell>
          <cell r="E1368" t="str">
            <v>ONT</v>
          </cell>
          <cell r="F1368" t="str">
            <v>9660000998</v>
          </cell>
          <cell r="G1368" t="str">
            <v>07092680</v>
          </cell>
          <cell r="H1368">
            <v>400</v>
          </cell>
          <cell r="I1368" t="str">
            <v>Chip Thick Film Resistor 0.05W 200ohm 1%</v>
          </cell>
          <cell r="J1368">
            <v>20000</v>
          </cell>
          <cell r="K1368">
            <v>5.0000000000000001E-4</v>
          </cell>
          <cell r="L1368">
            <v>10</v>
          </cell>
          <cell r="M1368" t="str">
            <v>451U</v>
          </cell>
          <cell r="N1368">
            <v>44572</v>
          </cell>
          <cell r="O1368" t="str">
            <v>EMS02Q20000535HWA0009K</v>
          </cell>
          <cell r="P1368" t="str">
            <v>HWC2022011787079</v>
          </cell>
          <cell r="Q1368">
            <v>44578</v>
          </cell>
          <cell r="R1368" t="str">
            <v>AHW-60068I22</v>
          </cell>
          <cell r="S1368">
            <v>44599</v>
          </cell>
          <cell r="T1368">
            <v>44602</v>
          </cell>
          <cell r="U1368" t="str">
            <v>AIR</v>
          </cell>
          <cell r="V1368" t="str">
            <v>Delivered</v>
          </cell>
          <cell r="W1368" t="str">
            <v>02312VMP-2</v>
          </cell>
          <cell r="X1368">
            <v>44652</v>
          </cell>
          <cell r="AA1368" t="str">
            <v>EMS02Q20000535HWA0009K</v>
          </cell>
          <cell r="AB1368" t="b">
            <v>1</v>
          </cell>
          <cell r="AC1368">
            <v>44572</v>
          </cell>
        </row>
        <row r="1369">
          <cell r="A1369" t="str">
            <v>9660000998080104305000EMS02Q20000535HWA0002K</v>
          </cell>
          <cell r="B1369" t="e">
            <v>#N/A</v>
          </cell>
          <cell r="C1369" t="str">
            <v>9660000998410</v>
          </cell>
          <cell r="D1369" t="str">
            <v>9660000998080104305000</v>
          </cell>
          <cell r="E1369" t="str">
            <v>ONT</v>
          </cell>
          <cell r="F1369" t="str">
            <v>9660000998</v>
          </cell>
          <cell r="G1369" t="str">
            <v>08010430</v>
          </cell>
          <cell r="H1369">
            <v>410</v>
          </cell>
          <cell r="I1369" t="str">
            <v>Non-Solid THT Aluminium Capacitor 16V 10</v>
          </cell>
          <cell r="J1369">
            <v>5000</v>
          </cell>
          <cell r="K1369">
            <v>5.4399999999999997E-2</v>
          </cell>
          <cell r="L1369">
            <v>272</v>
          </cell>
          <cell r="M1369" t="str">
            <v>451U</v>
          </cell>
          <cell r="N1369">
            <v>44577</v>
          </cell>
          <cell r="O1369" t="str">
            <v>EMS02Q20000535HWA0002K</v>
          </cell>
          <cell r="P1369" t="str">
            <v>HWC2022012092157</v>
          </cell>
          <cell r="Q1369">
            <v>44581</v>
          </cell>
          <cell r="R1369" t="str">
            <v>AHW-60102I22</v>
          </cell>
          <cell r="S1369">
            <v>44599</v>
          </cell>
          <cell r="T1369">
            <v>44602</v>
          </cell>
          <cell r="U1369" t="str">
            <v>AIR</v>
          </cell>
          <cell r="V1369" t="str">
            <v>Delivered</v>
          </cell>
          <cell r="W1369" t="str">
            <v>02312VMP-2</v>
          </cell>
          <cell r="X1369">
            <v>44652</v>
          </cell>
          <cell r="AA1369" t="str">
            <v>EMS02Q20000535HWA0002K</v>
          </cell>
          <cell r="AB1369" t="b">
            <v>1</v>
          </cell>
          <cell r="AC1369">
            <v>44577</v>
          </cell>
        </row>
        <row r="1370">
          <cell r="A1370" t="str">
            <v>96600009980801044810000EMS02Q20000535HWA0002K</v>
          </cell>
          <cell r="B1370" t="e">
            <v>#N/A</v>
          </cell>
          <cell r="C1370" t="str">
            <v>9660000998420</v>
          </cell>
          <cell r="D1370" t="str">
            <v>96600009980801044810000</v>
          </cell>
          <cell r="E1370" t="str">
            <v>ONT</v>
          </cell>
          <cell r="F1370" t="str">
            <v>9660000998</v>
          </cell>
          <cell r="G1370" t="str">
            <v>08010448</v>
          </cell>
          <cell r="H1370">
            <v>420</v>
          </cell>
          <cell r="I1370" t="str">
            <v>Non-Solid THT Aluminium Capacitor 16V 47</v>
          </cell>
          <cell r="J1370">
            <v>10000</v>
          </cell>
          <cell r="K1370">
            <v>3.0300000000000001E-2</v>
          </cell>
          <cell r="L1370">
            <v>303</v>
          </cell>
          <cell r="M1370" t="str">
            <v>451U</v>
          </cell>
          <cell r="N1370">
            <v>44577</v>
          </cell>
          <cell r="O1370" t="str">
            <v>EMS02Q20000535HWA0002K</v>
          </cell>
          <cell r="P1370" t="str">
            <v>HWC2022012092157</v>
          </cell>
          <cell r="Q1370">
            <v>44581</v>
          </cell>
          <cell r="R1370" t="str">
            <v>AHW-60102I22</v>
          </cell>
          <cell r="S1370">
            <v>44599</v>
          </cell>
          <cell r="T1370">
            <v>44602</v>
          </cell>
          <cell r="U1370" t="str">
            <v>AIR</v>
          </cell>
          <cell r="V1370" t="str">
            <v>Delivered</v>
          </cell>
          <cell r="W1370" t="str">
            <v>02312VMP-2</v>
          </cell>
          <cell r="X1370">
            <v>44652</v>
          </cell>
          <cell r="AA1370" t="str">
            <v>EMS02Q20000535HWA0002K</v>
          </cell>
          <cell r="AB1370" t="b">
            <v>1</v>
          </cell>
          <cell r="AC1370">
            <v>44577</v>
          </cell>
        </row>
        <row r="1371">
          <cell r="A1371" t="str">
            <v>96600009980801048110000EMS02Q20000535HWA0002K</v>
          </cell>
          <cell r="B1371" t="e">
            <v>#N/A</v>
          </cell>
          <cell r="C1371" t="str">
            <v>9660000998430</v>
          </cell>
          <cell r="D1371" t="str">
            <v>96600009980801048110000</v>
          </cell>
          <cell r="E1371" t="str">
            <v>ONT</v>
          </cell>
          <cell r="F1371" t="str">
            <v>9660000998</v>
          </cell>
          <cell r="G1371" t="str">
            <v>08010481</v>
          </cell>
          <cell r="H1371">
            <v>430</v>
          </cell>
          <cell r="I1371" t="str">
            <v>Non-Solid THT Aluminium Capacitor 100V 1</v>
          </cell>
          <cell r="J1371">
            <v>10000</v>
          </cell>
          <cell r="K1371">
            <v>1.89E-2</v>
          </cell>
          <cell r="L1371">
            <v>189</v>
          </cell>
          <cell r="M1371" t="str">
            <v>451U</v>
          </cell>
          <cell r="N1371">
            <v>44577</v>
          </cell>
          <cell r="O1371" t="str">
            <v>EMS02Q20000535HWA0002K</v>
          </cell>
          <cell r="P1371" t="str">
            <v>HWC2022012092157</v>
          </cell>
          <cell r="Q1371">
            <v>44581</v>
          </cell>
          <cell r="R1371" t="str">
            <v>AHW-60102I22</v>
          </cell>
          <cell r="S1371">
            <v>44599</v>
          </cell>
          <cell r="T1371">
            <v>44602</v>
          </cell>
          <cell r="U1371" t="str">
            <v>AIR</v>
          </cell>
          <cell r="V1371" t="str">
            <v>Delivered</v>
          </cell>
          <cell r="W1371" t="str">
            <v>02312VMP-2</v>
          </cell>
          <cell r="X1371">
            <v>44652</v>
          </cell>
          <cell r="AA1371" t="str">
            <v>EMS02Q20000535HWA0002K</v>
          </cell>
          <cell r="AB1371" t="b">
            <v>1</v>
          </cell>
          <cell r="AC1371">
            <v>44577</v>
          </cell>
        </row>
        <row r="1372">
          <cell r="A1372" t="str">
            <v>96600009980807049340000EMS02Q20000535HWA0002K</v>
          </cell>
          <cell r="B1372" t="e">
            <v>#N/A</v>
          </cell>
          <cell r="C1372" t="str">
            <v>9660000998440</v>
          </cell>
          <cell r="D1372" t="str">
            <v>96600009980807049340000</v>
          </cell>
          <cell r="E1372" t="str">
            <v>ONT</v>
          </cell>
          <cell r="F1372" t="str">
            <v>9660000998</v>
          </cell>
          <cell r="G1372" t="str">
            <v>08070493</v>
          </cell>
          <cell r="H1372">
            <v>440</v>
          </cell>
          <cell r="I1372" t="str">
            <v>Chip Multilayer Ceramic Capacitor 100V 0</v>
          </cell>
          <cell r="J1372">
            <v>40000</v>
          </cell>
          <cell r="K1372">
            <v>1.8E-3</v>
          </cell>
          <cell r="L1372">
            <v>72</v>
          </cell>
          <cell r="M1372" t="str">
            <v>451U</v>
          </cell>
          <cell r="N1372">
            <v>44577</v>
          </cell>
          <cell r="O1372" t="str">
            <v>EMS02Q20000535HWA0002K</v>
          </cell>
          <cell r="P1372" t="str">
            <v>HWC2022012092157</v>
          </cell>
          <cell r="Q1372">
            <v>44581</v>
          </cell>
          <cell r="R1372" t="str">
            <v>AHW-60102I22</v>
          </cell>
          <cell r="S1372">
            <v>44599</v>
          </cell>
          <cell r="T1372">
            <v>44602</v>
          </cell>
          <cell r="U1372" t="str">
            <v>AIR</v>
          </cell>
          <cell r="V1372" t="str">
            <v>Delivered</v>
          </cell>
          <cell r="W1372" t="str">
            <v>02312VMP-2</v>
          </cell>
          <cell r="X1372">
            <v>44652</v>
          </cell>
          <cell r="AA1372" t="str">
            <v>EMS02Q20000535HWA0002K</v>
          </cell>
          <cell r="AB1372" t="b">
            <v>1</v>
          </cell>
          <cell r="AC1372">
            <v>44577</v>
          </cell>
        </row>
        <row r="1373">
          <cell r="A1373" t="str">
            <v>96600009980807053130000EMS02Q20000535HWA0002K</v>
          </cell>
          <cell r="B1373" t="e">
            <v>#N/A</v>
          </cell>
          <cell r="C1373" t="str">
            <v>9660000998450</v>
          </cell>
          <cell r="D1373" t="str">
            <v>96600009980807053130000</v>
          </cell>
          <cell r="E1373" t="str">
            <v>ONT</v>
          </cell>
          <cell r="F1373" t="str">
            <v>9660000998</v>
          </cell>
          <cell r="G1373" t="str">
            <v>08070531</v>
          </cell>
          <cell r="H1373">
            <v>450</v>
          </cell>
          <cell r="I1373" t="str">
            <v>Chip Ceramic Capacitor,50V,1000pF,+/-10%</v>
          </cell>
          <cell r="J1373">
            <v>30000</v>
          </cell>
          <cell r="K1373">
            <v>4.0000000000000002E-4</v>
          </cell>
          <cell r="L1373">
            <v>12</v>
          </cell>
          <cell r="M1373" t="str">
            <v>451U</v>
          </cell>
          <cell r="N1373">
            <v>44577</v>
          </cell>
          <cell r="O1373" t="str">
            <v>EMS02Q20000535HWA0002K</v>
          </cell>
          <cell r="P1373" t="str">
            <v>HWC2022012092157</v>
          </cell>
          <cell r="Q1373">
            <v>44581</v>
          </cell>
          <cell r="R1373" t="str">
            <v>AHW-60102I22</v>
          </cell>
          <cell r="S1373">
            <v>44599</v>
          </cell>
          <cell r="T1373">
            <v>44602</v>
          </cell>
          <cell r="U1373" t="str">
            <v>AIR</v>
          </cell>
          <cell r="V1373" t="str">
            <v>Delivered</v>
          </cell>
          <cell r="W1373" t="str">
            <v>02312VMP-2</v>
          </cell>
          <cell r="X1373">
            <v>44652</v>
          </cell>
          <cell r="AA1373" t="str">
            <v>EMS02Q20000535HWA0002K</v>
          </cell>
          <cell r="AB1373" t="b">
            <v>1</v>
          </cell>
          <cell r="AC1373">
            <v>44577</v>
          </cell>
        </row>
        <row r="1374">
          <cell r="A1374" t="str">
            <v>96600009980807061290000EMS02Q20000535HWA0002K</v>
          </cell>
          <cell r="B1374" t="e">
            <v>#N/A</v>
          </cell>
          <cell r="C1374" t="str">
            <v>9660000998460</v>
          </cell>
          <cell r="D1374" t="str">
            <v>96600009980807061290000</v>
          </cell>
          <cell r="E1374" t="str">
            <v>ONT</v>
          </cell>
          <cell r="F1374" t="str">
            <v>9660000998</v>
          </cell>
          <cell r="G1374" t="str">
            <v>08070612</v>
          </cell>
          <cell r="H1374">
            <v>460</v>
          </cell>
          <cell r="I1374" t="str">
            <v>SMD Ceramic Capacitor 10V 1000nF +/-10%</v>
          </cell>
          <cell r="J1374">
            <v>90000</v>
          </cell>
          <cell r="K1374">
            <v>8.9999999999999998E-4</v>
          </cell>
          <cell r="L1374">
            <v>81</v>
          </cell>
          <cell r="M1374" t="str">
            <v>451U</v>
          </cell>
          <cell r="N1374">
            <v>44577</v>
          </cell>
          <cell r="O1374" t="str">
            <v>EMS02Q20000535HWA0002K</v>
          </cell>
          <cell r="P1374" t="str">
            <v>HWC2022012092157</v>
          </cell>
          <cell r="Q1374">
            <v>44581</v>
          </cell>
          <cell r="R1374" t="str">
            <v>AHW-60102I22</v>
          </cell>
          <cell r="S1374">
            <v>44599</v>
          </cell>
          <cell r="T1374">
            <v>44602</v>
          </cell>
          <cell r="U1374" t="str">
            <v>AIR</v>
          </cell>
          <cell r="V1374" t="str">
            <v>Delivered</v>
          </cell>
          <cell r="W1374" t="str">
            <v>02312VMP-2</v>
          </cell>
          <cell r="X1374">
            <v>44652</v>
          </cell>
          <cell r="AA1374" t="str">
            <v>EMS02Q20000535HWA0002K</v>
          </cell>
          <cell r="AB1374" t="b">
            <v>1</v>
          </cell>
          <cell r="AC1374">
            <v>44577</v>
          </cell>
        </row>
        <row r="1375">
          <cell r="A1375" t="str">
            <v>96600009980807063640000EMS02Q20000535HWA0002K</v>
          </cell>
          <cell r="B1375" t="e">
            <v>#N/A</v>
          </cell>
          <cell r="C1375" t="str">
            <v>9660000998470</v>
          </cell>
          <cell r="D1375" t="str">
            <v>96600009980807063640000</v>
          </cell>
          <cell r="E1375" t="str">
            <v>ONT</v>
          </cell>
          <cell r="F1375" t="str">
            <v>9660000998</v>
          </cell>
          <cell r="G1375" t="str">
            <v>08070636</v>
          </cell>
          <cell r="H1375">
            <v>470</v>
          </cell>
          <cell r="I1375" t="str">
            <v>Chip Multilayer Ceramic Capacitor,50V,3p</v>
          </cell>
          <cell r="J1375">
            <v>40000</v>
          </cell>
          <cell r="K1375">
            <v>6.9999999999999999E-4</v>
          </cell>
          <cell r="L1375">
            <v>28</v>
          </cell>
          <cell r="M1375" t="str">
            <v>451U</v>
          </cell>
          <cell r="N1375">
            <v>44577</v>
          </cell>
          <cell r="O1375" t="str">
            <v>EMS02Q20000535HWA0002K</v>
          </cell>
          <cell r="P1375" t="str">
            <v>HWC2022012092157</v>
          </cell>
          <cell r="Q1375">
            <v>44581</v>
          </cell>
          <cell r="R1375" t="str">
            <v>AHW-60102I22</v>
          </cell>
          <cell r="S1375">
            <v>44599</v>
          </cell>
          <cell r="T1375">
            <v>44602</v>
          </cell>
          <cell r="U1375" t="str">
            <v>AIR</v>
          </cell>
          <cell r="V1375" t="str">
            <v>Delivered</v>
          </cell>
          <cell r="W1375" t="str">
            <v>02312VMP-2</v>
          </cell>
          <cell r="X1375">
            <v>44652</v>
          </cell>
          <cell r="AA1375" t="str">
            <v>EMS02Q20000535HWA0002K</v>
          </cell>
          <cell r="AB1375" t="b">
            <v>1</v>
          </cell>
          <cell r="AC1375">
            <v>44577</v>
          </cell>
        </row>
        <row r="1376">
          <cell r="A1376" t="str">
            <v>96600009980807069515000EMS02Q20000535HWA0002K</v>
          </cell>
          <cell r="B1376" t="e">
            <v>#N/A</v>
          </cell>
          <cell r="C1376" t="str">
            <v>9660000998480</v>
          </cell>
          <cell r="D1376" t="str">
            <v>96600009980807069515000</v>
          </cell>
          <cell r="E1376" t="str">
            <v>ONT</v>
          </cell>
          <cell r="F1376" t="str">
            <v>9660000998</v>
          </cell>
          <cell r="G1376" t="str">
            <v>08070695</v>
          </cell>
          <cell r="H1376">
            <v>480</v>
          </cell>
          <cell r="I1376" t="str">
            <v>SMD Ceramic Capacitor 25V 0.022nF +/-5%</v>
          </cell>
          <cell r="J1376">
            <v>15000</v>
          </cell>
          <cell r="K1376">
            <v>6.9999999999999999E-4</v>
          </cell>
          <cell r="L1376">
            <v>10.5</v>
          </cell>
          <cell r="M1376" t="str">
            <v>451U</v>
          </cell>
          <cell r="N1376">
            <v>44577</v>
          </cell>
          <cell r="O1376" t="str">
            <v>EMS02Q20000535HWA0002K</v>
          </cell>
          <cell r="P1376" t="str">
            <v>HWC2022012092157</v>
          </cell>
          <cell r="Q1376">
            <v>44581</v>
          </cell>
          <cell r="R1376" t="str">
            <v>AHW-60102I22</v>
          </cell>
          <cell r="S1376">
            <v>44599</v>
          </cell>
          <cell r="T1376">
            <v>44602</v>
          </cell>
          <cell r="U1376" t="str">
            <v>AIR</v>
          </cell>
          <cell r="V1376" t="str">
            <v>Delivered</v>
          </cell>
          <cell r="W1376" t="str">
            <v>02312VMP-2</v>
          </cell>
          <cell r="X1376">
            <v>44652</v>
          </cell>
          <cell r="AA1376" t="str">
            <v>EMS02Q20000535HWA0002K</v>
          </cell>
          <cell r="AB1376" t="b">
            <v>1</v>
          </cell>
          <cell r="AC1376">
            <v>44577</v>
          </cell>
        </row>
        <row r="1377">
          <cell r="A1377" t="str">
            <v>96600009980807071215000EMS02Q20000535HWA0002K</v>
          </cell>
          <cell r="B1377" t="e">
            <v>#N/A</v>
          </cell>
          <cell r="C1377" t="str">
            <v>9660000998490</v>
          </cell>
          <cell r="D1377" t="str">
            <v>96600009980807071215000</v>
          </cell>
          <cell r="E1377" t="str">
            <v>ONT</v>
          </cell>
          <cell r="F1377" t="str">
            <v>9660000998</v>
          </cell>
          <cell r="G1377" t="str">
            <v>08070712</v>
          </cell>
          <cell r="H1377">
            <v>490</v>
          </cell>
          <cell r="I1377" t="str">
            <v>Chip Multilayer Ceramic Capacitor 25V 0.</v>
          </cell>
          <cell r="J1377">
            <v>15000</v>
          </cell>
          <cell r="K1377">
            <v>5.0000000000000001E-4</v>
          </cell>
          <cell r="L1377">
            <v>7.5</v>
          </cell>
          <cell r="M1377" t="str">
            <v>451U</v>
          </cell>
          <cell r="N1377">
            <v>44577</v>
          </cell>
          <cell r="O1377" t="str">
            <v>EMS02Q20000535HWA0002K</v>
          </cell>
          <cell r="P1377" t="str">
            <v>HWC2022012092157</v>
          </cell>
          <cell r="Q1377">
            <v>44581</v>
          </cell>
          <cell r="R1377" t="str">
            <v>AHW-60102I22</v>
          </cell>
          <cell r="S1377">
            <v>44599</v>
          </cell>
          <cell r="T1377">
            <v>44602</v>
          </cell>
          <cell r="U1377" t="str">
            <v>AIR</v>
          </cell>
          <cell r="V1377" t="str">
            <v>Delivered</v>
          </cell>
          <cell r="W1377" t="str">
            <v>02312VMP-2</v>
          </cell>
          <cell r="X1377">
            <v>44652</v>
          </cell>
          <cell r="AA1377" t="str">
            <v>EMS02Q20000535HWA0002K</v>
          </cell>
          <cell r="AB1377" t="b">
            <v>1</v>
          </cell>
          <cell r="AC1377">
            <v>44577</v>
          </cell>
        </row>
        <row r="1378">
          <cell r="A1378" t="str">
            <v>96600009980807074645000EMS02Q20000535HWA0002K</v>
          </cell>
          <cell r="B1378" t="e">
            <v>#N/A</v>
          </cell>
          <cell r="C1378" t="str">
            <v>9660000998500</v>
          </cell>
          <cell r="D1378" t="str">
            <v>96600009980807074645000</v>
          </cell>
          <cell r="E1378" t="str">
            <v>ONT</v>
          </cell>
          <cell r="F1378" t="str">
            <v>9660000998</v>
          </cell>
          <cell r="G1378" t="str">
            <v>08070746</v>
          </cell>
          <cell r="H1378">
            <v>500</v>
          </cell>
          <cell r="I1378" t="str">
            <v>Chip Ceramic Capacitor 25.0V 0.003nF 0.2</v>
          </cell>
          <cell r="J1378">
            <v>45000</v>
          </cell>
          <cell r="K1378">
            <v>6.9999999999999999E-4</v>
          </cell>
          <cell r="L1378">
            <v>31.5</v>
          </cell>
          <cell r="M1378" t="str">
            <v>451U</v>
          </cell>
          <cell r="N1378">
            <v>44577</v>
          </cell>
          <cell r="O1378" t="str">
            <v>EMS02Q20000535HWA0002K</v>
          </cell>
          <cell r="P1378" t="str">
            <v>HWC2022012092157</v>
          </cell>
          <cell r="Q1378">
            <v>44581</v>
          </cell>
          <cell r="R1378" t="str">
            <v>AHW-60102I22</v>
          </cell>
          <cell r="S1378">
            <v>44599</v>
          </cell>
          <cell r="T1378">
            <v>44602</v>
          </cell>
          <cell r="U1378" t="str">
            <v>AIR</v>
          </cell>
          <cell r="V1378" t="str">
            <v>Delivered</v>
          </cell>
          <cell r="W1378" t="str">
            <v>02312VMP-2</v>
          </cell>
          <cell r="X1378">
            <v>44652</v>
          </cell>
          <cell r="AA1378" t="str">
            <v>EMS02Q20000535HWA0002K</v>
          </cell>
          <cell r="AB1378" t="b">
            <v>1</v>
          </cell>
          <cell r="AC1378">
            <v>44577</v>
          </cell>
        </row>
        <row r="1379">
          <cell r="A1379" t="str">
            <v>96600009980807074715000EMS02Q20000535HWA0010K</v>
          </cell>
          <cell r="B1379" t="e">
            <v>#N/A</v>
          </cell>
          <cell r="C1379" t="str">
            <v>9660000998510</v>
          </cell>
          <cell r="D1379" t="str">
            <v>96600009980807074715000</v>
          </cell>
          <cell r="E1379" t="str">
            <v>ONT</v>
          </cell>
          <cell r="F1379" t="str">
            <v>9660000998</v>
          </cell>
          <cell r="G1379" t="str">
            <v>08070747</v>
          </cell>
          <cell r="H1379">
            <v>510</v>
          </cell>
          <cell r="I1379" t="str">
            <v>Chip Ceramic Capacitor 25.0V 0.0033nF</v>
          </cell>
          <cell r="J1379">
            <v>15000</v>
          </cell>
          <cell r="K1379">
            <v>1.9E-3</v>
          </cell>
          <cell r="L1379">
            <v>28.5</v>
          </cell>
          <cell r="M1379" t="str">
            <v>451U</v>
          </cell>
          <cell r="N1379">
            <v>44575</v>
          </cell>
          <cell r="O1379" t="str">
            <v>EMS02Q20000535HWA0010K</v>
          </cell>
          <cell r="P1379" t="str">
            <v>HWC2022011888726</v>
          </cell>
          <cell r="Q1379">
            <v>44579</v>
          </cell>
          <cell r="R1379" t="str">
            <v>AHW-60080I22</v>
          </cell>
          <cell r="S1379">
            <v>44599</v>
          </cell>
          <cell r="T1379">
            <v>44602</v>
          </cell>
          <cell r="U1379" t="str">
            <v>AIR</v>
          </cell>
          <cell r="V1379" t="str">
            <v>Delivered</v>
          </cell>
          <cell r="W1379" t="str">
            <v>02312VMP-2</v>
          </cell>
          <cell r="X1379">
            <v>44652</v>
          </cell>
          <cell r="AA1379" t="str">
            <v>EMS02Q20000535HWA0010K</v>
          </cell>
          <cell r="AB1379" t="b">
            <v>1</v>
          </cell>
          <cell r="AC1379">
            <v>44575</v>
          </cell>
        </row>
        <row r="1380">
          <cell r="A1380" t="str">
            <v>96600009980807075540000EMS02Q20000535HWA0010K</v>
          </cell>
          <cell r="B1380" t="e">
            <v>#N/A</v>
          </cell>
          <cell r="C1380" t="str">
            <v>9660000998520</v>
          </cell>
          <cell r="D1380" t="str">
            <v>96600009980807075540000</v>
          </cell>
          <cell r="E1380" t="str">
            <v>ONT</v>
          </cell>
          <cell r="F1380" t="str">
            <v>9660000998</v>
          </cell>
          <cell r="G1380" t="str">
            <v>08070755</v>
          </cell>
          <cell r="H1380">
            <v>520</v>
          </cell>
          <cell r="I1380" t="str">
            <v>SMD Ceramic Capacitor 25V 0.0022nF +/-0</v>
          </cell>
          <cell r="J1380">
            <v>40000</v>
          </cell>
          <cell r="K1380">
            <v>5.0000000000000001E-4</v>
          </cell>
          <cell r="L1380">
            <v>20</v>
          </cell>
          <cell r="M1380" t="str">
            <v>451U</v>
          </cell>
          <cell r="N1380">
            <v>44575</v>
          </cell>
          <cell r="O1380" t="str">
            <v>EMS02Q20000535HWA0010K</v>
          </cell>
          <cell r="P1380" t="str">
            <v>HWC2022011888726</v>
          </cell>
          <cell r="Q1380">
            <v>44579</v>
          </cell>
          <cell r="R1380" t="str">
            <v>AHW-60080I22</v>
          </cell>
          <cell r="S1380">
            <v>44599</v>
          </cell>
          <cell r="T1380">
            <v>44602</v>
          </cell>
          <cell r="U1380" t="str">
            <v>AIR</v>
          </cell>
          <cell r="V1380" t="str">
            <v>Delivered</v>
          </cell>
          <cell r="W1380" t="str">
            <v>02312VMP-2</v>
          </cell>
          <cell r="X1380">
            <v>44652</v>
          </cell>
          <cell r="AA1380" t="str">
            <v>EMS02Q20000535HWA0010K</v>
          </cell>
          <cell r="AB1380" t="b">
            <v>1</v>
          </cell>
          <cell r="AC1380">
            <v>44575</v>
          </cell>
        </row>
        <row r="1381">
          <cell r="A1381" t="str">
            <v>96600009980807077810000EMS02Q20000535HWA0010K</v>
          </cell>
          <cell r="B1381" t="e">
            <v>#N/A</v>
          </cell>
          <cell r="C1381" t="str">
            <v>9660000998530</v>
          </cell>
          <cell r="D1381" t="str">
            <v>96600009980807077810000</v>
          </cell>
          <cell r="E1381" t="str">
            <v>ONT</v>
          </cell>
          <cell r="F1381" t="str">
            <v>9660000998</v>
          </cell>
          <cell r="G1381" t="str">
            <v>08070778</v>
          </cell>
          <cell r="H1381">
            <v>530</v>
          </cell>
          <cell r="I1381" t="str">
            <v>Chip Multilayer Ceramic Capacitor,50V,0.</v>
          </cell>
          <cell r="J1381">
            <v>10000</v>
          </cell>
          <cell r="K1381">
            <v>1.8E-3</v>
          </cell>
          <cell r="L1381">
            <v>18</v>
          </cell>
          <cell r="M1381" t="str">
            <v>451U</v>
          </cell>
          <cell r="N1381">
            <v>44575</v>
          </cell>
          <cell r="O1381" t="str">
            <v>EMS02Q20000535HWA0010K</v>
          </cell>
          <cell r="P1381" t="str">
            <v>HWC2022011888726</v>
          </cell>
          <cell r="Q1381">
            <v>44579</v>
          </cell>
          <cell r="R1381" t="str">
            <v>AHW-60080I22</v>
          </cell>
          <cell r="S1381">
            <v>44599</v>
          </cell>
          <cell r="T1381">
            <v>44602</v>
          </cell>
          <cell r="U1381" t="str">
            <v>AIR</v>
          </cell>
          <cell r="V1381" t="str">
            <v>Delivered</v>
          </cell>
          <cell r="W1381" t="str">
            <v>02312VMP-2</v>
          </cell>
          <cell r="X1381">
            <v>44652</v>
          </cell>
          <cell r="AA1381" t="str">
            <v>EMS02Q20000535HWA0010K</v>
          </cell>
          <cell r="AB1381" t="b">
            <v>1</v>
          </cell>
          <cell r="AC1381">
            <v>44575</v>
          </cell>
        </row>
        <row r="1382">
          <cell r="A1382" t="str">
            <v>96600009980807078610000EMS02Q20000535HWA0010K</v>
          </cell>
          <cell r="B1382" t="e">
            <v>#N/A</v>
          </cell>
          <cell r="C1382" t="str">
            <v>9660000998540</v>
          </cell>
          <cell r="D1382" t="str">
            <v>96600009980807078610000</v>
          </cell>
          <cell r="E1382" t="str">
            <v>ONT</v>
          </cell>
          <cell r="F1382" t="str">
            <v>9660000998</v>
          </cell>
          <cell r="G1382" t="str">
            <v>08070786</v>
          </cell>
          <cell r="H1382">
            <v>540</v>
          </cell>
          <cell r="I1382" t="str">
            <v>SMD Ceramic Capacitor,16V,220nF,+/-10%,X</v>
          </cell>
          <cell r="J1382">
            <v>10000</v>
          </cell>
          <cell r="K1382">
            <v>2.7000000000000001E-3</v>
          </cell>
          <cell r="L1382">
            <v>27</v>
          </cell>
          <cell r="M1382" t="str">
            <v>451U</v>
          </cell>
          <cell r="N1382">
            <v>44575</v>
          </cell>
          <cell r="O1382" t="str">
            <v>EMS02Q20000535HWA0010K</v>
          </cell>
          <cell r="P1382" t="str">
            <v>HWC2022011888726</v>
          </cell>
          <cell r="Q1382">
            <v>44579</v>
          </cell>
          <cell r="R1382" t="str">
            <v>AHW-60080I22</v>
          </cell>
          <cell r="S1382">
            <v>44599</v>
          </cell>
          <cell r="T1382">
            <v>44602</v>
          </cell>
          <cell r="U1382" t="str">
            <v>AIR</v>
          </cell>
          <cell r="V1382" t="str">
            <v>Delivered</v>
          </cell>
          <cell r="W1382" t="str">
            <v>02312VMP-2</v>
          </cell>
          <cell r="X1382">
            <v>44652</v>
          </cell>
          <cell r="AA1382" t="str">
            <v>EMS02Q20000535HWA0010K</v>
          </cell>
          <cell r="AB1382" t="b">
            <v>1</v>
          </cell>
          <cell r="AC1382">
            <v>44575</v>
          </cell>
        </row>
        <row r="1383">
          <cell r="A1383" t="str">
            <v>96600009980807078920000EMS02Q20000535HWA0010K</v>
          </cell>
          <cell r="B1383" t="e">
            <v>#N/A</v>
          </cell>
          <cell r="C1383" t="str">
            <v>9660000998550</v>
          </cell>
          <cell r="D1383" t="str">
            <v>96600009980807078920000</v>
          </cell>
          <cell r="E1383" t="str">
            <v>ONT</v>
          </cell>
          <cell r="F1383" t="str">
            <v>9660000998</v>
          </cell>
          <cell r="G1383" t="str">
            <v>08070789</v>
          </cell>
          <cell r="H1383">
            <v>550</v>
          </cell>
          <cell r="I1383" t="str">
            <v>SMD Capacitance 25V 0.0056nF 0.1pF NPO 0</v>
          </cell>
          <cell r="J1383">
            <v>20000</v>
          </cell>
          <cell r="K1383">
            <v>8.9999999999999998E-4</v>
          </cell>
          <cell r="L1383">
            <v>18</v>
          </cell>
          <cell r="M1383" t="str">
            <v>451U</v>
          </cell>
          <cell r="N1383">
            <v>44575</v>
          </cell>
          <cell r="O1383" t="str">
            <v>EMS02Q20000535HWA0010K</v>
          </cell>
          <cell r="P1383" t="str">
            <v>HWC2022011888726</v>
          </cell>
          <cell r="Q1383">
            <v>44579</v>
          </cell>
          <cell r="R1383" t="str">
            <v>AHW-60080I22</v>
          </cell>
          <cell r="S1383">
            <v>44599</v>
          </cell>
          <cell r="T1383">
            <v>44602</v>
          </cell>
          <cell r="U1383" t="str">
            <v>AIR</v>
          </cell>
          <cell r="V1383" t="str">
            <v>Delivered</v>
          </cell>
          <cell r="W1383" t="str">
            <v>02312VMP-2</v>
          </cell>
          <cell r="X1383">
            <v>44652</v>
          </cell>
          <cell r="AA1383" t="str">
            <v>EMS02Q20000535HWA0010K</v>
          </cell>
          <cell r="AB1383" t="b">
            <v>1</v>
          </cell>
          <cell r="AC1383">
            <v>44575</v>
          </cell>
        </row>
        <row r="1384">
          <cell r="A1384" t="str">
            <v>9660000998080708525000EMS02Q20000535HWA0010K</v>
          </cell>
          <cell r="B1384" t="e">
            <v>#N/A</v>
          </cell>
          <cell r="C1384" t="str">
            <v>9660000998560</v>
          </cell>
          <cell r="D1384" t="str">
            <v>9660000998080708525000</v>
          </cell>
          <cell r="E1384" t="str">
            <v>ONT</v>
          </cell>
          <cell r="F1384" t="str">
            <v>9660000998</v>
          </cell>
          <cell r="G1384" t="str">
            <v>08070852</v>
          </cell>
          <cell r="H1384">
            <v>560</v>
          </cell>
          <cell r="I1384" t="str">
            <v>ChipMultilayerCeramicCapacitor,100V,</v>
          </cell>
          <cell r="J1384">
            <v>5000</v>
          </cell>
          <cell r="K1384">
            <v>1.78E-2</v>
          </cell>
          <cell r="L1384">
            <v>89</v>
          </cell>
          <cell r="M1384" t="str">
            <v>451U</v>
          </cell>
          <cell r="N1384">
            <v>44575</v>
          </cell>
          <cell r="O1384" t="str">
            <v>EMS02Q20000535HWA0010K</v>
          </cell>
          <cell r="P1384" t="str">
            <v>HWC2022011888726</v>
          </cell>
          <cell r="Q1384">
            <v>44579</v>
          </cell>
          <cell r="R1384" t="str">
            <v>AHW-60080I22</v>
          </cell>
          <cell r="S1384">
            <v>44599</v>
          </cell>
          <cell r="T1384">
            <v>44602</v>
          </cell>
          <cell r="U1384" t="str">
            <v>AIR</v>
          </cell>
          <cell r="V1384" t="str">
            <v>Delivered</v>
          </cell>
          <cell r="W1384" t="str">
            <v>02312VMP-2</v>
          </cell>
          <cell r="X1384">
            <v>44652</v>
          </cell>
          <cell r="AA1384" t="str">
            <v>EMS02Q20000535HWA0010K</v>
          </cell>
          <cell r="AB1384" t="b">
            <v>1</v>
          </cell>
          <cell r="AC1384">
            <v>44575</v>
          </cell>
        </row>
        <row r="1385">
          <cell r="A1385" t="str">
            <v>96600009980807152530000EMS02Q20000535HWA0010K</v>
          </cell>
          <cell r="B1385" t="e">
            <v>#N/A</v>
          </cell>
          <cell r="C1385" t="str">
            <v>9660000998570</v>
          </cell>
          <cell r="D1385" t="str">
            <v>96600009980807152530000</v>
          </cell>
          <cell r="E1385" t="str">
            <v>ONT</v>
          </cell>
          <cell r="F1385" t="str">
            <v>9660000998</v>
          </cell>
          <cell r="G1385" t="str">
            <v>08071525</v>
          </cell>
          <cell r="H1385">
            <v>570</v>
          </cell>
          <cell r="I1385" t="str">
            <v>SMD Ceramic Capacitor 25V 0.0004nF 0.05p</v>
          </cell>
          <cell r="J1385">
            <v>30000</v>
          </cell>
          <cell r="K1385">
            <v>4.3E-3</v>
          </cell>
          <cell r="L1385">
            <v>129</v>
          </cell>
          <cell r="M1385" t="str">
            <v>451U</v>
          </cell>
          <cell r="N1385">
            <v>44575</v>
          </cell>
          <cell r="O1385" t="str">
            <v>EMS02Q20000535HWA0010K</v>
          </cell>
          <cell r="P1385" t="str">
            <v>HWC2022011888726</v>
          </cell>
          <cell r="Q1385">
            <v>44579</v>
          </cell>
          <cell r="R1385" t="str">
            <v>AHW-60080I22</v>
          </cell>
          <cell r="S1385">
            <v>44599</v>
          </cell>
          <cell r="T1385">
            <v>44602</v>
          </cell>
          <cell r="U1385" t="str">
            <v>AIR</v>
          </cell>
          <cell r="V1385" t="str">
            <v>Delivered</v>
          </cell>
          <cell r="W1385" t="str">
            <v>02312VMP-2</v>
          </cell>
          <cell r="X1385">
            <v>44652</v>
          </cell>
          <cell r="AA1385" t="str">
            <v>EMS02Q20000535HWA0010K</v>
          </cell>
          <cell r="AB1385" t="b">
            <v>1</v>
          </cell>
          <cell r="AC1385">
            <v>44575</v>
          </cell>
        </row>
        <row r="1386">
          <cell r="A1386" t="str">
            <v>96600009980807153915000EMS02Q20000535HWA0010K</v>
          </cell>
          <cell r="B1386" t="e">
            <v>#N/A</v>
          </cell>
          <cell r="C1386" t="str">
            <v>9660000998580</v>
          </cell>
          <cell r="D1386" t="str">
            <v>96600009980807153915000</v>
          </cell>
          <cell r="E1386" t="str">
            <v>ONT</v>
          </cell>
          <cell r="F1386" t="str">
            <v>9660000998</v>
          </cell>
          <cell r="G1386" t="str">
            <v>08071539</v>
          </cell>
          <cell r="H1386">
            <v>580</v>
          </cell>
          <cell r="I1386" t="str">
            <v>SMD Ceramic Capacitor 25V 0.0024nF 0.1pF</v>
          </cell>
          <cell r="J1386">
            <v>15000</v>
          </cell>
          <cell r="K1386">
            <v>1.6999999999999999E-3</v>
          </cell>
          <cell r="L1386">
            <v>25.5</v>
          </cell>
          <cell r="M1386" t="str">
            <v>451U</v>
          </cell>
          <cell r="N1386">
            <v>44575</v>
          </cell>
          <cell r="O1386" t="str">
            <v>EMS02Q20000535HWA0010K</v>
          </cell>
          <cell r="P1386" t="str">
            <v>HWC2022011888726</v>
          </cell>
          <cell r="Q1386">
            <v>44579</v>
          </cell>
          <cell r="R1386" t="str">
            <v>AHW-60080I22</v>
          </cell>
          <cell r="S1386">
            <v>44599</v>
          </cell>
          <cell r="T1386">
            <v>44602</v>
          </cell>
          <cell r="U1386" t="str">
            <v>AIR</v>
          </cell>
          <cell r="V1386" t="str">
            <v>Delivered</v>
          </cell>
          <cell r="W1386" t="str">
            <v>02312VMP-2</v>
          </cell>
          <cell r="X1386">
            <v>44652</v>
          </cell>
          <cell r="AA1386" t="str">
            <v>EMS02Q20000535HWA0010K</v>
          </cell>
          <cell r="AB1386" t="b">
            <v>1</v>
          </cell>
          <cell r="AC1386">
            <v>44575</v>
          </cell>
        </row>
        <row r="1387">
          <cell r="A1387" t="str">
            <v>96600009980807156330000EMS02Q20000535HWA0010K</v>
          </cell>
          <cell r="B1387" t="e">
            <v>#N/A</v>
          </cell>
          <cell r="C1387" t="str">
            <v>9660000998590</v>
          </cell>
          <cell r="D1387" t="str">
            <v>96600009980807156330000</v>
          </cell>
          <cell r="E1387" t="str">
            <v>ONT</v>
          </cell>
          <cell r="F1387" t="str">
            <v>9660000998</v>
          </cell>
          <cell r="G1387" t="str">
            <v>08071563</v>
          </cell>
          <cell r="H1387">
            <v>590</v>
          </cell>
          <cell r="I1387" t="str">
            <v>SMD Ceramic Capacitor 25V 0.018nF 2% NPO</v>
          </cell>
          <cell r="J1387">
            <v>30000</v>
          </cell>
          <cell r="K1387">
            <v>1.2999999999999999E-3</v>
          </cell>
          <cell r="L1387">
            <v>39</v>
          </cell>
          <cell r="M1387" t="str">
            <v>451U</v>
          </cell>
          <cell r="N1387">
            <v>44575</v>
          </cell>
          <cell r="O1387" t="str">
            <v>EMS02Q20000535HWA0010K</v>
          </cell>
          <cell r="P1387" t="str">
            <v>HWC2022011888726</v>
          </cell>
          <cell r="Q1387">
            <v>44579</v>
          </cell>
          <cell r="R1387" t="str">
            <v>AHW-60080I22</v>
          </cell>
          <cell r="S1387">
            <v>44599</v>
          </cell>
          <cell r="T1387">
            <v>44602</v>
          </cell>
          <cell r="U1387" t="str">
            <v>AIR</v>
          </cell>
          <cell r="V1387" t="str">
            <v>Delivered</v>
          </cell>
          <cell r="W1387" t="str">
            <v>02312VMP-2</v>
          </cell>
          <cell r="X1387">
            <v>44652</v>
          </cell>
          <cell r="AA1387" t="str">
            <v>EMS02Q20000535HWA0010K</v>
          </cell>
          <cell r="AB1387" t="b">
            <v>1</v>
          </cell>
          <cell r="AC1387">
            <v>44575</v>
          </cell>
        </row>
        <row r="1388">
          <cell r="A1388" t="str">
            <v>96600009980807162950000EMS02Q20000535HWA0010K</v>
          </cell>
          <cell r="B1388" t="e">
            <v>#N/A</v>
          </cell>
          <cell r="C1388" t="str">
            <v>9660000998600</v>
          </cell>
          <cell r="D1388" t="str">
            <v>96600009980807162950000</v>
          </cell>
          <cell r="E1388" t="str">
            <v>ONT</v>
          </cell>
          <cell r="F1388" t="str">
            <v>9660000998</v>
          </cell>
          <cell r="G1388" t="str">
            <v>08071629</v>
          </cell>
          <cell r="H1388">
            <v>600</v>
          </cell>
          <cell r="I1388" t="str">
            <v>SMD Ceramic Capacitor 25V 10000nF +/-20</v>
          </cell>
          <cell r="J1388">
            <v>50000</v>
          </cell>
          <cell r="K1388">
            <v>1.0200000000000001E-2</v>
          </cell>
          <cell r="L1388">
            <v>510.00000000000006</v>
          </cell>
          <cell r="M1388" t="str">
            <v>451U</v>
          </cell>
          <cell r="N1388">
            <v>44575</v>
          </cell>
          <cell r="O1388" t="str">
            <v>EMS02Q20000535HWA0010K</v>
          </cell>
          <cell r="P1388" t="str">
            <v>HWC2022011888726</v>
          </cell>
          <cell r="Q1388">
            <v>44579</v>
          </cell>
          <cell r="R1388" t="str">
            <v>AHW-60080I22</v>
          </cell>
          <cell r="S1388">
            <v>44599</v>
          </cell>
          <cell r="T1388">
            <v>44602</v>
          </cell>
          <cell r="U1388" t="str">
            <v>AIR</v>
          </cell>
          <cell r="V1388" t="str">
            <v>Delivered</v>
          </cell>
          <cell r="W1388" t="str">
            <v>02312VMP-2</v>
          </cell>
          <cell r="X1388">
            <v>44652</v>
          </cell>
          <cell r="AA1388" t="str">
            <v>EMS02Q20000535HWA0010K</v>
          </cell>
          <cell r="AB1388" t="b">
            <v>1</v>
          </cell>
          <cell r="AC1388">
            <v>44575</v>
          </cell>
        </row>
        <row r="1389">
          <cell r="A1389" t="str">
            <v>966000099808071642225000EMS02Q20000535HWA0003K</v>
          </cell>
          <cell r="B1389" t="e">
            <v>#N/A</v>
          </cell>
          <cell r="C1389" t="str">
            <v>9660000998610</v>
          </cell>
          <cell r="D1389" t="str">
            <v>966000099808071642225000</v>
          </cell>
          <cell r="E1389" t="str">
            <v>ONT</v>
          </cell>
          <cell r="F1389" t="str">
            <v>9660000998</v>
          </cell>
          <cell r="G1389" t="str">
            <v>08071642</v>
          </cell>
          <cell r="H1389">
            <v>610</v>
          </cell>
          <cell r="I1389" t="str">
            <v>SMD Ceramic Capacitor 10V 100nF 10% X5R</v>
          </cell>
          <cell r="J1389">
            <v>225000</v>
          </cell>
          <cell r="K1389">
            <v>4.0000000000000002E-4</v>
          </cell>
          <cell r="L1389">
            <v>90</v>
          </cell>
          <cell r="M1389" t="str">
            <v>451U</v>
          </cell>
          <cell r="N1389">
            <v>44575</v>
          </cell>
          <cell r="O1389" t="str">
            <v>EMS02Q20000535HWA0003K</v>
          </cell>
          <cell r="P1389" t="str">
            <v>HWC2022012092713</v>
          </cell>
          <cell r="Q1389">
            <v>44582</v>
          </cell>
          <cell r="R1389" t="str">
            <v>AHW-60107I22</v>
          </cell>
          <cell r="S1389">
            <v>44599</v>
          </cell>
          <cell r="T1389">
            <v>44602</v>
          </cell>
          <cell r="U1389" t="str">
            <v>AIR</v>
          </cell>
          <cell r="V1389" t="str">
            <v>Delivered</v>
          </cell>
          <cell r="W1389" t="str">
            <v>02312VMP-2</v>
          </cell>
          <cell r="X1389">
            <v>44652</v>
          </cell>
          <cell r="AA1389" t="str">
            <v>EMS02Q20000535HWA0003K</v>
          </cell>
          <cell r="AB1389" t="b">
            <v>1</v>
          </cell>
          <cell r="AC1389">
            <v>44575</v>
          </cell>
        </row>
        <row r="1390">
          <cell r="A1390" t="str">
            <v>96600009980807172360000EMS02Q20000535HWA0003K</v>
          </cell>
          <cell r="B1390" t="e">
            <v>#N/A</v>
          </cell>
          <cell r="C1390" t="str">
            <v>9660000998620</v>
          </cell>
          <cell r="D1390" t="str">
            <v>96600009980807172360000</v>
          </cell>
          <cell r="E1390" t="str">
            <v>ONT</v>
          </cell>
          <cell r="F1390" t="str">
            <v>9660000998</v>
          </cell>
          <cell r="G1390" t="str">
            <v>08071723</v>
          </cell>
          <cell r="H1390">
            <v>620</v>
          </cell>
          <cell r="I1390" t="str">
            <v>SMD Ceramic Capacitor 10V 10nF 10% X7R 0</v>
          </cell>
          <cell r="J1390">
            <v>60000</v>
          </cell>
          <cell r="K1390">
            <v>4.0000000000000002E-4</v>
          </cell>
          <cell r="L1390">
            <v>24</v>
          </cell>
          <cell r="M1390" t="str">
            <v>451U</v>
          </cell>
          <cell r="N1390">
            <v>44575</v>
          </cell>
          <cell r="O1390" t="str">
            <v>EMS02Q20000535HWA0003K</v>
          </cell>
          <cell r="P1390" t="str">
            <v>HWC2022012092713</v>
          </cell>
          <cell r="Q1390">
            <v>44582</v>
          </cell>
          <cell r="R1390" t="str">
            <v>AHW-60107I22</v>
          </cell>
          <cell r="S1390">
            <v>44599</v>
          </cell>
          <cell r="T1390">
            <v>44602</v>
          </cell>
          <cell r="U1390" t="str">
            <v>AIR</v>
          </cell>
          <cell r="V1390" t="str">
            <v>Delivered</v>
          </cell>
          <cell r="W1390" t="str">
            <v>02312VMP-2</v>
          </cell>
          <cell r="X1390">
            <v>44652</v>
          </cell>
          <cell r="AA1390" t="str">
            <v>EMS02Q20000535HWA0003K</v>
          </cell>
          <cell r="AB1390" t="b">
            <v>1</v>
          </cell>
          <cell r="AC1390">
            <v>44575</v>
          </cell>
        </row>
        <row r="1391">
          <cell r="A1391" t="str">
            <v>96600009980807175460000EMS02Q20000535HWA0003K</v>
          </cell>
          <cell r="B1391" t="e">
            <v>#N/A</v>
          </cell>
          <cell r="C1391" t="str">
            <v>9660000998630</v>
          </cell>
          <cell r="D1391" t="str">
            <v>96600009980807175460000</v>
          </cell>
          <cell r="E1391" t="str">
            <v>ONT</v>
          </cell>
          <cell r="F1391" t="str">
            <v>9660000998</v>
          </cell>
          <cell r="G1391" t="str">
            <v>08071754</v>
          </cell>
          <cell r="H1391">
            <v>630</v>
          </cell>
          <cell r="I1391" t="str">
            <v>SMD Ceramic Capacitor 6.3V 1000nF 20% X5</v>
          </cell>
          <cell r="J1391">
            <v>60000</v>
          </cell>
          <cell r="K1391">
            <v>1.1999999999999999E-3</v>
          </cell>
          <cell r="L1391">
            <v>72</v>
          </cell>
          <cell r="M1391" t="str">
            <v>451U</v>
          </cell>
          <cell r="N1391">
            <v>44575</v>
          </cell>
          <cell r="O1391" t="str">
            <v>EMS02Q20000535HWA0003K</v>
          </cell>
          <cell r="P1391" t="str">
            <v>HWC2022012092713</v>
          </cell>
          <cell r="Q1391">
            <v>44582</v>
          </cell>
          <cell r="R1391" t="str">
            <v>AHW-60107I22</v>
          </cell>
          <cell r="S1391">
            <v>44599</v>
          </cell>
          <cell r="T1391">
            <v>44602</v>
          </cell>
          <cell r="U1391" t="str">
            <v>AIR</v>
          </cell>
          <cell r="V1391" t="str">
            <v>Delivered</v>
          </cell>
          <cell r="W1391" t="str">
            <v>02312VMP-2</v>
          </cell>
          <cell r="X1391">
            <v>44652</v>
          </cell>
          <cell r="AA1391" t="str">
            <v>EMS02Q20000535HWA0003K</v>
          </cell>
          <cell r="AB1391" t="b">
            <v>1</v>
          </cell>
          <cell r="AC1391">
            <v>44575</v>
          </cell>
        </row>
        <row r="1392">
          <cell r="A1392" t="str">
            <v>96600009980807188030000EMS02Q20000535HWA0003K</v>
          </cell>
          <cell r="B1392" t="e">
            <v>#N/A</v>
          </cell>
          <cell r="C1392" t="str">
            <v>9660000998640</v>
          </cell>
          <cell r="D1392" t="str">
            <v>96600009980807188030000</v>
          </cell>
          <cell r="E1392" t="str">
            <v>ONT</v>
          </cell>
          <cell r="F1392" t="str">
            <v>9660000998</v>
          </cell>
          <cell r="G1392" t="str">
            <v>08071880</v>
          </cell>
          <cell r="H1392">
            <v>640</v>
          </cell>
          <cell r="I1392" t="str">
            <v>SMD Ceramic Capacitor 25V 0.0005nF 0.05P</v>
          </cell>
          <cell r="J1392">
            <v>30000</v>
          </cell>
          <cell r="K1392">
            <v>3.3999999999999998E-3</v>
          </cell>
          <cell r="L1392">
            <v>102</v>
          </cell>
          <cell r="M1392" t="str">
            <v>451U</v>
          </cell>
          <cell r="N1392">
            <v>44575</v>
          </cell>
          <cell r="O1392" t="str">
            <v>EMS02Q20000535HWA0003K</v>
          </cell>
          <cell r="P1392" t="str">
            <v>HWC2022012092713</v>
          </cell>
          <cell r="Q1392">
            <v>44582</v>
          </cell>
          <cell r="R1392" t="str">
            <v>AHW-60107I22</v>
          </cell>
          <cell r="S1392">
            <v>44599</v>
          </cell>
          <cell r="T1392">
            <v>44602</v>
          </cell>
          <cell r="U1392" t="str">
            <v>AIR</v>
          </cell>
          <cell r="V1392" t="str">
            <v>Delivered</v>
          </cell>
          <cell r="W1392" t="str">
            <v>02312VMP-2</v>
          </cell>
          <cell r="X1392">
            <v>44652</v>
          </cell>
          <cell r="AA1392" t="str">
            <v>EMS02Q20000535HWA0003K</v>
          </cell>
          <cell r="AB1392" t="b">
            <v>1</v>
          </cell>
          <cell r="AC1392">
            <v>44575</v>
          </cell>
        </row>
        <row r="1393">
          <cell r="A1393" t="str">
            <v>9660000998080720559000EMS02Q20000535HWA0003K</v>
          </cell>
          <cell r="B1393" t="e">
            <v>#N/A</v>
          </cell>
          <cell r="C1393" t="str">
            <v>9660000998650</v>
          </cell>
          <cell r="D1393" t="str">
            <v>9660000998080720559000</v>
          </cell>
          <cell r="E1393" t="str">
            <v>ONT</v>
          </cell>
          <cell r="F1393" t="str">
            <v>9660000998</v>
          </cell>
          <cell r="G1393" t="str">
            <v>08072055</v>
          </cell>
          <cell r="H1393">
            <v>650</v>
          </cell>
          <cell r="I1393" t="str">
            <v>MLCC,100V,1000nF,+/-10,X7S,0805,NULL</v>
          </cell>
          <cell r="J1393">
            <v>9000</v>
          </cell>
          <cell r="K1393">
            <v>7.0099999999999996E-2</v>
          </cell>
          <cell r="L1393">
            <v>630.9</v>
          </cell>
          <cell r="M1393" t="str">
            <v>451U</v>
          </cell>
          <cell r="N1393">
            <v>44575</v>
          </cell>
          <cell r="O1393" t="str">
            <v>EMS02Q20000535HWA0003K</v>
          </cell>
          <cell r="P1393" t="str">
            <v>HWC2022012092713</v>
          </cell>
          <cell r="Q1393">
            <v>44582</v>
          </cell>
          <cell r="R1393" t="str">
            <v>AHW-60107I22</v>
          </cell>
          <cell r="S1393">
            <v>44599</v>
          </cell>
          <cell r="T1393">
            <v>44602</v>
          </cell>
          <cell r="U1393" t="str">
            <v>AIR</v>
          </cell>
          <cell r="V1393" t="str">
            <v>Delivered</v>
          </cell>
          <cell r="W1393" t="str">
            <v>02312VMP-2</v>
          </cell>
          <cell r="X1393">
            <v>44652</v>
          </cell>
          <cell r="AA1393" t="str">
            <v>EMS02Q20000535HWA0003K</v>
          </cell>
          <cell r="AB1393" t="b">
            <v>1</v>
          </cell>
          <cell r="AC1393">
            <v>44575</v>
          </cell>
        </row>
        <row r="1394">
          <cell r="A1394" t="str">
            <v>96600009980807232310000EMS02Q20000535HWA0003K</v>
          </cell>
          <cell r="B1394" t="e">
            <v>#N/A</v>
          </cell>
          <cell r="C1394" t="str">
            <v>9660000998660</v>
          </cell>
          <cell r="D1394" t="str">
            <v>96600009980807232310000</v>
          </cell>
          <cell r="E1394" t="str">
            <v>ONT</v>
          </cell>
          <cell r="F1394" t="str">
            <v>9660000998</v>
          </cell>
          <cell r="G1394" t="str">
            <v>08072323</v>
          </cell>
          <cell r="H1394">
            <v>660</v>
          </cell>
          <cell r="I1394" t="str">
            <v>SMD Ceramic Capacitor 50V 0.1nF +/-5%</v>
          </cell>
          <cell r="J1394">
            <v>10000</v>
          </cell>
          <cell r="K1394">
            <v>8.9999999999999998E-4</v>
          </cell>
          <cell r="L1394">
            <v>9</v>
          </cell>
          <cell r="M1394" t="str">
            <v>451U</v>
          </cell>
          <cell r="N1394">
            <v>44575</v>
          </cell>
          <cell r="O1394" t="str">
            <v>EMS02Q20000535HWA0003K</v>
          </cell>
          <cell r="P1394" t="str">
            <v>HWC2022012092713</v>
          </cell>
          <cell r="Q1394">
            <v>44582</v>
          </cell>
          <cell r="R1394" t="str">
            <v>AHW-60107I22</v>
          </cell>
          <cell r="S1394">
            <v>44599</v>
          </cell>
          <cell r="T1394">
            <v>44602</v>
          </cell>
          <cell r="U1394" t="str">
            <v>AIR</v>
          </cell>
          <cell r="V1394" t="str">
            <v>Delivered</v>
          </cell>
          <cell r="W1394" t="str">
            <v>02312VMP-2</v>
          </cell>
          <cell r="X1394">
            <v>44652</v>
          </cell>
          <cell r="AA1394" t="str">
            <v>EMS02Q20000535HWA0003K</v>
          </cell>
          <cell r="AB1394" t="b">
            <v>1</v>
          </cell>
          <cell r="AC1394">
            <v>44575</v>
          </cell>
        </row>
        <row r="1395">
          <cell r="A1395" t="str">
            <v>966000099808072325140000EMS02Q20000535HWA0003K</v>
          </cell>
          <cell r="B1395" t="e">
            <v>#N/A</v>
          </cell>
          <cell r="C1395" t="str">
            <v>9660000998670</v>
          </cell>
          <cell r="D1395" t="str">
            <v>966000099808072325140000</v>
          </cell>
          <cell r="E1395" t="str">
            <v>ONT</v>
          </cell>
          <cell r="F1395" t="str">
            <v>9660000998</v>
          </cell>
          <cell r="G1395" t="str">
            <v>08072325</v>
          </cell>
          <cell r="H1395">
            <v>670</v>
          </cell>
          <cell r="I1395" t="str">
            <v>SMD Ceramic Capacitor 50V 0.01nF +/-5%</v>
          </cell>
          <cell r="J1395">
            <v>140000</v>
          </cell>
          <cell r="K1395">
            <v>6.9999999999999999E-4</v>
          </cell>
          <cell r="L1395">
            <v>98</v>
          </cell>
          <cell r="M1395" t="str">
            <v>451U</v>
          </cell>
          <cell r="N1395">
            <v>44575</v>
          </cell>
          <cell r="O1395" t="str">
            <v>EMS02Q20000535HWA0003K</v>
          </cell>
          <cell r="P1395" t="str">
            <v>HWC2022012092713</v>
          </cell>
          <cell r="Q1395">
            <v>44582</v>
          </cell>
          <cell r="R1395" t="str">
            <v>AHW-60107I22</v>
          </cell>
          <cell r="S1395">
            <v>44599</v>
          </cell>
          <cell r="T1395">
            <v>44602</v>
          </cell>
          <cell r="U1395" t="str">
            <v>AIR</v>
          </cell>
          <cell r="V1395" t="str">
            <v>Delivered</v>
          </cell>
          <cell r="W1395" t="str">
            <v>02312VMP-2</v>
          </cell>
          <cell r="X1395">
            <v>44652</v>
          </cell>
          <cell r="AA1395" t="str">
            <v>EMS02Q20000535HWA0003K</v>
          </cell>
          <cell r="AB1395" t="b">
            <v>1</v>
          </cell>
          <cell r="AC1395">
            <v>44575</v>
          </cell>
        </row>
        <row r="1396">
          <cell r="A1396" t="str">
            <v>96600009980807233030000EMS02Q20000535HWA0003K</v>
          </cell>
          <cell r="B1396" t="e">
            <v>#N/A</v>
          </cell>
          <cell r="C1396" t="str">
            <v>9660000998680</v>
          </cell>
          <cell r="D1396" t="str">
            <v>96600009980807233030000</v>
          </cell>
          <cell r="E1396" t="str">
            <v>ONT</v>
          </cell>
          <cell r="F1396" t="str">
            <v>9660000998</v>
          </cell>
          <cell r="G1396" t="str">
            <v>08072330</v>
          </cell>
          <cell r="H1396">
            <v>680</v>
          </cell>
          <cell r="I1396" t="str">
            <v>SMD Ceramic Capacitor 50V 0.033nF +/-5%</v>
          </cell>
          <cell r="J1396">
            <v>30000</v>
          </cell>
          <cell r="K1396">
            <v>6.9999999999999999E-4</v>
          </cell>
          <cell r="L1396">
            <v>21</v>
          </cell>
          <cell r="M1396" t="str">
            <v>451U</v>
          </cell>
          <cell r="N1396">
            <v>44575</v>
          </cell>
          <cell r="O1396" t="str">
            <v>EMS02Q20000535HWA0003K</v>
          </cell>
          <cell r="P1396" t="str">
            <v>HWC2022012092713</v>
          </cell>
          <cell r="Q1396">
            <v>44582</v>
          </cell>
          <cell r="R1396" t="str">
            <v>AHW-60107I22</v>
          </cell>
          <cell r="S1396">
            <v>44599</v>
          </cell>
          <cell r="T1396">
            <v>44602</v>
          </cell>
          <cell r="U1396" t="str">
            <v>AIR</v>
          </cell>
          <cell r="V1396" t="str">
            <v>Delivered</v>
          </cell>
          <cell r="W1396" t="str">
            <v>02312VMP-2</v>
          </cell>
          <cell r="X1396">
            <v>44652</v>
          </cell>
          <cell r="AA1396" t="str">
            <v>EMS02Q20000535HWA0003K</v>
          </cell>
          <cell r="AB1396" t="b">
            <v>1</v>
          </cell>
          <cell r="AC1396">
            <v>44575</v>
          </cell>
        </row>
        <row r="1397">
          <cell r="A1397" t="str">
            <v>96600009980807233110000EMS02Q20000535HWA0003K</v>
          </cell>
          <cell r="B1397" t="e">
            <v>#N/A</v>
          </cell>
          <cell r="C1397" t="str">
            <v>9660000998690</v>
          </cell>
          <cell r="D1397" t="str">
            <v>96600009980807233110000</v>
          </cell>
          <cell r="E1397" t="str">
            <v>ONT</v>
          </cell>
          <cell r="F1397" t="str">
            <v>9660000998</v>
          </cell>
          <cell r="G1397" t="str">
            <v>08072331</v>
          </cell>
          <cell r="H1397">
            <v>690</v>
          </cell>
          <cell r="I1397" t="str">
            <v>SMD Ceramic Capacitor 50V 2.2nF +/-10%</v>
          </cell>
          <cell r="J1397">
            <v>10000</v>
          </cell>
          <cell r="K1397">
            <v>8.0000000000000004E-4</v>
          </cell>
          <cell r="L1397">
            <v>8</v>
          </cell>
          <cell r="M1397" t="str">
            <v>451U</v>
          </cell>
          <cell r="N1397">
            <v>44575</v>
          </cell>
          <cell r="O1397" t="str">
            <v>EMS02Q20000535HWA0003K</v>
          </cell>
          <cell r="P1397" t="str">
            <v>HWC2022012092713</v>
          </cell>
          <cell r="Q1397">
            <v>44582</v>
          </cell>
          <cell r="R1397" t="str">
            <v>AHW-60107I22</v>
          </cell>
          <cell r="S1397">
            <v>44599</v>
          </cell>
          <cell r="T1397">
            <v>44602</v>
          </cell>
          <cell r="U1397" t="str">
            <v>AIR</v>
          </cell>
          <cell r="V1397" t="str">
            <v>Delivered</v>
          </cell>
          <cell r="W1397" t="str">
            <v>02312VMP-2</v>
          </cell>
          <cell r="X1397">
            <v>44652</v>
          </cell>
          <cell r="AA1397" t="str">
            <v>EMS02Q20000535HWA0003K</v>
          </cell>
          <cell r="AB1397" t="b">
            <v>1</v>
          </cell>
          <cell r="AC1397">
            <v>44575</v>
          </cell>
        </row>
        <row r="1398">
          <cell r="A1398" t="str">
            <v>96600009980807233650000EMS02Q20000535HWA0003K</v>
          </cell>
          <cell r="B1398" t="e">
            <v>#N/A</v>
          </cell>
          <cell r="C1398" t="str">
            <v>9660000998700</v>
          </cell>
          <cell r="D1398" t="str">
            <v>96600009980807233650000</v>
          </cell>
          <cell r="E1398" t="str">
            <v>ONT</v>
          </cell>
          <cell r="F1398" t="str">
            <v>9660000998</v>
          </cell>
          <cell r="G1398" t="str">
            <v>08072336</v>
          </cell>
          <cell r="H1398">
            <v>700</v>
          </cell>
          <cell r="I1398" t="str">
            <v>SMD Ceramic Capacitor 10V 1000nF +/-10%</v>
          </cell>
          <cell r="J1398">
            <v>50000</v>
          </cell>
          <cell r="K1398">
            <v>1.4E-3</v>
          </cell>
          <cell r="L1398">
            <v>70</v>
          </cell>
          <cell r="M1398" t="str">
            <v>451U</v>
          </cell>
          <cell r="N1398">
            <v>44575</v>
          </cell>
          <cell r="O1398" t="str">
            <v>EMS02Q20000535HWA0003K</v>
          </cell>
          <cell r="P1398" t="str">
            <v>HWC2022012092713</v>
          </cell>
          <cell r="Q1398">
            <v>44582</v>
          </cell>
          <cell r="R1398" t="str">
            <v>AHW-60107I22</v>
          </cell>
          <cell r="S1398">
            <v>44599</v>
          </cell>
          <cell r="T1398">
            <v>44602</v>
          </cell>
          <cell r="U1398" t="str">
            <v>AIR</v>
          </cell>
          <cell r="V1398" t="str">
            <v>Delivered</v>
          </cell>
          <cell r="W1398" t="str">
            <v>02312VMP-2</v>
          </cell>
          <cell r="X1398">
            <v>44652</v>
          </cell>
          <cell r="AA1398" t="str">
            <v>EMS02Q20000535HWA0003K</v>
          </cell>
          <cell r="AB1398" t="b">
            <v>1</v>
          </cell>
          <cell r="AC1398">
            <v>44575</v>
          </cell>
        </row>
        <row r="1399">
          <cell r="A1399" t="str">
            <v>966000099808072337220000EMS02Q20000535HWA0005K</v>
          </cell>
          <cell r="B1399" t="e">
            <v>#N/A</v>
          </cell>
          <cell r="C1399" t="str">
            <v>9660000998710</v>
          </cell>
          <cell r="D1399" t="str">
            <v>966000099808072337220000</v>
          </cell>
          <cell r="E1399" t="str">
            <v>ONT</v>
          </cell>
          <cell r="F1399" t="str">
            <v>9660000998</v>
          </cell>
          <cell r="G1399" t="str">
            <v>08072337</v>
          </cell>
          <cell r="H1399">
            <v>710</v>
          </cell>
          <cell r="I1399" t="str">
            <v>SMD Ceramic Capacitor 16V 100nF +/-10%</v>
          </cell>
          <cell r="J1399">
            <v>220000</v>
          </cell>
          <cell r="K1399">
            <v>1.2999999999999999E-3</v>
          </cell>
          <cell r="L1399">
            <v>286</v>
          </cell>
          <cell r="M1399" t="str">
            <v>451U</v>
          </cell>
          <cell r="N1399">
            <v>44573</v>
          </cell>
          <cell r="O1399" t="str">
            <v>EMS02Q20000535HWA0005K</v>
          </cell>
          <cell r="P1399" t="str">
            <v>HWC2022011585679</v>
          </cell>
          <cell r="Q1399">
            <v>44578</v>
          </cell>
          <cell r="R1399" t="str">
            <v>AHW-60067I22</v>
          </cell>
          <cell r="S1399">
            <v>44599</v>
          </cell>
          <cell r="T1399">
            <v>44602</v>
          </cell>
          <cell r="U1399" t="str">
            <v>AIR</v>
          </cell>
          <cell r="V1399" t="str">
            <v>Delivered</v>
          </cell>
          <cell r="W1399" t="str">
            <v>02312VMP-2</v>
          </cell>
          <cell r="X1399">
            <v>44652</v>
          </cell>
          <cell r="AA1399" t="str">
            <v>EMS02Q20000535HWA0005K</v>
          </cell>
          <cell r="AB1399" t="b">
            <v>1</v>
          </cell>
          <cell r="AC1399">
            <v>44573</v>
          </cell>
        </row>
        <row r="1400">
          <cell r="A1400" t="str">
            <v>966000099808072338108000EMS02Q20000535HWA0005K</v>
          </cell>
          <cell r="B1400" t="e">
            <v>#N/A</v>
          </cell>
          <cell r="C1400" t="str">
            <v>9660000998720</v>
          </cell>
          <cell r="D1400" t="str">
            <v>966000099808072338108000</v>
          </cell>
          <cell r="E1400" t="str">
            <v>ONT</v>
          </cell>
          <cell r="F1400" t="str">
            <v>9660000998</v>
          </cell>
          <cell r="G1400" t="str">
            <v>08072338</v>
          </cell>
          <cell r="H1400">
            <v>720</v>
          </cell>
          <cell r="I1400" t="str">
            <v>SMD Ceramic Capacitor 50V 100nF +/-10%</v>
          </cell>
          <cell r="J1400">
            <v>108000</v>
          </cell>
          <cell r="K1400">
            <v>3.3999999999999998E-3</v>
          </cell>
          <cell r="L1400">
            <v>367.2</v>
          </cell>
          <cell r="M1400" t="str">
            <v>451U</v>
          </cell>
          <cell r="N1400">
            <v>44573</v>
          </cell>
          <cell r="O1400" t="str">
            <v>EMS02Q20000535HWA0005K</v>
          </cell>
          <cell r="P1400" t="str">
            <v>HWC2022011585679</v>
          </cell>
          <cell r="Q1400">
            <v>44578</v>
          </cell>
          <cell r="R1400" t="str">
            <v>AHW-60067I22</v>
          </cell>
          <cell r="S1400">
            <v>44599</v>
          </cell>
          <cell r="T1400">
            <v>44602</v>
          </cell>
          <cell r="U1400" t="str">
            <v>AIR</v>
          </cell>
          <cell r="V1400" t="str">
            <v>Delivered</v>
          </cell>
          <cell r="W1400" t="str">
            <v>02312VMP-2</v>
          </cell>
          <cell r="X1400">
            <v>44652</v>
          </cell>
          <cell r="AA1400" t="str">
            <v>EMS02Q20000535HWA0005K</v>
          </cell>
          <cell r="AB1400" t="b">
            <v>1</v>
          </cell>
          <cell r="AC1400">
            <v>44573</v>
          </cell>
        </row>
        <row r="1401">
          <cell r="A1401" t="str">
            <v>966000099808072339190000EMS02Q20000535HWA0005K</v>
          </cell>
          <cell r="B1401" t="e">
            <v>#N/A</v>
          </cell>
          <cell r="C1401" t="str">
            <v>9660000998730</v>
          </cell>
          <cell r="D1401" t="str">
            <v>966000099808072339190000</v>
          </cell>
          <cell r="E1401" t="str">
            <v>ONT</v>
          </cell>
          <cell r="F1401" t="str">
            <v>9660000998</v>
          </cell>
          <cell r="G1401" t="str">
            <v>08072339</v>
          </cell>
          <cell r="H1401">
            <v>730</v>
          </cell>
          <cell r="I1401" t="str">
            <v>SMD CeramicCapacitor 6.3V 10000nF +/-2</v>
          </cell>
          <cell r="J1401">
            <v>190000</v>
          </cell>
          <cell r="K1401">
            <v>5.4999999999999997E-3</v>
          </cell>
          <cell r="L1401">
            <v>1045</v>
          </cell>
          <cell r="M1401" t="str">
            <v>451U</v>
          </cell>
          <cell r="N1401">
            <v>44573</v>
          </cell>
          <cell r="O1401" t="str">
            <v>EMS02Q20000535HWA0005K</v>
          </cell>
          <cell r="P1401" t="str">
            <v>HWC2022011585679</v>
          </cell>
          <cell r="Q1401">
            <v>44578</v>
          </cell>
          <cell r="R1401" t="str">
            <v>AHW-60067I22</v>
          </cell>
          <cell r="S1401">
            <v>44599</v>
          </cell>
          <cell r="T1401">
            <v>44602</v>
          </cell>
          <cell r="U1401" t="str">
            <v>AIR</v>
          </cell>
          <cell r="V1401" t="str">
            <v>Delivered</v>
          </cell>
          <cell r="W1401" t="str">
            <v>02312VMP-2</v>
          </cell>
          <cell r="X1401">
            <v>44652</v>
          </cell>
          <cell r="AA1401" t="str">
            <v>EMS02Q20000535HWA0005K</v>
          </cell>
          <cell r="AB1401" t="b">
            <v>1</v>
          </cell>
          <cell r="AC1401">
            <v>44573</v>
          </cell>
        </row>
        <row r="1402">
          <cell r="A1402" t="str">
            <v>96600009980807234133000EMS02Q20000535HWA0005K</v>
          </cell>
          <cell r="B1402" t="e">
            <v>#N/A</v>
          </cell>
          <cell r="C1402" t="str">
            <v>9660000998740</v>
          </cell>
          <cell r="D1402" t="str">
            <v>96600009980807234133000</v>
          </cell>
          <cell r="E1402" t="str">
            <v>ONT</v>
          </cell>
          <cell r="F1402" t="str">
            <v>9660000998</v>
          </cell>
          <cell r="G1402" t="str">
            <v>08072341</v>
          </cell>
          <cell r="H1402">
            <v>740</v>
          </cell>
          <cell r="I1402" t="str">
            <v>SMD Ceramic Capacitor 100V 100nF 10% X7R</v>
          </cell>
          <cell r="J1402">
            <v>33000</v>
          </cell>
          <cell r="K1402">
            <v>2.8E-3</v>
          </cell>
          <cell r="L1402">
            <v>92.4</v>
          </cell>
          <cell r="M1402" t="str">
            <v>451U</v>
          </cell>
          <cell r="N1402">
            <v>44573</v>
          </cell>
          <cell r="O1402" t="str">
            <v>EMS02Q20000535HWA0005K</v>
          </cell>
          <cell r="P1402" t="str">
            <v>HWC2022011585679</v>
          </cell>
          <cell r="Q1402">
            <v>44578</v>
          </cell>
          <cell r="R1402" t="str">
            <v>AHW-60067I22</v>
          </cell>
          <cell r="S1402">
            <v>44599</v>
          </cell>
          <cell r="T1402">
            <v>44602</v>
          </cell>
          <cell r="U1402" t="str">
            <v>AIR</v>
          </cell>
          <cell r="V1402" t="str">
            <v>Delivered</v>
          </cell>
          <cell r="W1402" t="str">
            <v>02312VMP-2</v>
          </cell>
          <cell r="X1402">
            <v>44652</v>
          </cell>
          <cell r="AA1402" t="str">
            <v>EMS02Q20000535HWA0005K</v>
          </cell>
          <cell r="AB1402" t="b">
            <v>1</v>
          </cell>
          <cell r="AC1402">
            <v>44573</v>
          </cell>
        </row>
        <row r="1403">
          <cell r="A1403" t="str">
            <v>96600009980807234275000EMS02Q20000535HWA0005K</v>
          </cell>
          <cell r="B1403" t="e">
            <v>#N/A</v>
          </cell>
          <cell r="C1403" t="str">
            <v>9660000998750</v>
          </cell>
          <cell r="D1403" t="str">
            <v>96600009980807234275000</v>
          </cell>
          <cell r="E1403" t="str">
            <v>ONT</v>
          </cell>
          <cell r="F1403" t="str">
            <v>9660000998</v>
          </cell>
          <cell r="G1403" t="str">
            <v>08072342</v>
          </cell>
          <cell r="H1403">
            <v>750</v>
          </cell>
          <cell r="I1403" t="str">
            <v>SMD Ceramic Capacitor 25V 0.1nF +/-5%</v>
          </cell>
          <cell r="J1403">
            <v>75000</v>
          </cell>
          <cell r="K1403">
            <v>6.9999999999999999E-4</v>
          </cell>
          <cell r="L1403">
            <v>52.5</v>
          </cell>
          <cell r="M1403" t="str">
            <v>451U</v>
          </cell>
          <cell r="N1403">
            <v>44573</v>
          </cell>
          <cell r="O1403" t="str">
            <v>EMS02Q20000535HWA0005K</v>
          </cell>
          <cell r="P1403" t="str">
            <v>HWC2022011585679</v>
          </cell>
          <cell r="Q1403">
            <v>44578</v>
          </cell>
          <cell r="R1403" t="str">
            <v>AHW-60067I22</v>
          </cell>
          <cell r="S1403">
            <v>44599</v>
          </cell>
          <cell r="T1403">
            <v>44602</v>
          </cell>
          <cell r="U1403" t="str">
            <v>AIR</v>
          </cell>
          <cell r="V1403" t="str">
            <v>Delivered</v>
          </cell>
          <cell r="W1403" t="str">
            <v>02312VMP-2</v>
          </cell>
          <cell r="X1403">
            <v>44652</v>
          </cell>
          <cell r="AA1403" t="str">
            <v>EMS02Q20000535HWA0005K</v>
          </cell>
          <cell r="AB1403" t="b">
            <v>1</v>
          </cell>
          <cell r="AC1403">
            <v>44573</v>
          </cell>
        </row>
        <row r="1404">
          <cell r="A1404" t="str">
            <v>966000099808072343135000EMS02Q20000535HWA0005K</v>
          </cell>
          <cell r="B1404" t="e">
            <v>#N/A</v>
          </cell>
          <cell r="C1404" t="str">
            <v>9660000998760</v>
          </cell>
          <cell r="D1404" t="str">
            <v>966000099808072343135000</v>
          </cell>
          <cell r="E1404" t="str">
            <v>ONT</v>
          </cell>
          <cell r="F1404" t="str">
            <v>9660000998</v>
          </cell>
          <cell r="G1404" t="str">
            <v>08072343</v>
          </cell>
          <cell r="H1404">
            <v>760</v>
          </cell>
          <cell r="I1404" t="str">
            <v>SMD ceramicCapacitor 6.3V 100nF +/-10%</v>
          </cell>
          <cell r="J1404">
            <v>135000</v>
          </cell>
          <cell r="K1404">
            <v>5.9999999999999995E-4</v>
          </cell>
          <cell r="L1404">
            <v>81</v>
          </cell>
          <cell r="M1404" t="str">
            <v>451U</v>
          </cell>
          <cell r="N1404">
            <v>44573</v>
          </cell>
          <cell r="O1404" t="str">
            <v>EMS02Q20000535HWA0005K</v>
          </cell>
          <cell r="P1404" t="str">
            <v>HWC2022011585679</v>
          </cell>
          <cell r="Q1404">
            <v>44578</v>
          </cell>
          <cell r="R1404" t="str">
            <v>AHW-60067I22</v>
          </cell>
          <cell r="S1404">
            <v>44599</v>
          </cell>
          <cell r="T1404">
            <v>44602</v>
          </cell>
          <cell r="U1404" t="str">
            <v>AIR</v>
          </cell>
          <cell r="V1404" t="str">
            <v>Delivered</v>
          </cell>
          <cell r="W1404" t="str">
            <v>02312VMP-2</v>
          </cell>
          <cell r="X1404">
            <v>44652</v>
          </cell>
          <cell r="AA1404" t="str">
            <v>EMS02Q20000535HWA0005K</v>
          </cell>
          <cell r="AB1404" t="b">
            <v>1</v>
          </cell>
          <cell r="AC1404">
            <v>44573</v>
          </cell>
        </row>
        <row r="1405">
          <cell r="A1405" t="str">
            <v>96600009980807234515000EMS02Q20000535HWA0005K</v>
          </cell>
          <cell r="B1405" t="e">
            <v>#N/A</v>
          </cell>
          <cell r="C1405" t="str">
            <v>9660000998770</v>
          </cell>
          <cell r="D1405" t="str">
            <v>96600009980807234515000</v>
          </cell>
          <cell r="E1405" t="str">
            <v>ONT</v>
          </cell>
          <cell r="F1405" t="str">
            <v>9660000998</v>
          </cell>
          <cell r="G1405" t="str">
            <v>08072345</v>
          </cell>
          <cell r="H1405">
            <v>770</v>
          </cell>
          <cell r="I1405" t="str">
            <v>SMD Ceramic Capacitor 6.3V 220nF +/-20%</v>
          </cell>
          <cell r="J1405">
            <v>15000</v>
          </cell>
          <cell r="K1405">
            <v>1.2999999999999999E-3</v>
          </cell>
          <cell r="L1405">
            <v>19.5</v>
          </cell>
          <cell r="M1405" t="str">
            <v>451U</v>
          </cell>
          <cell r="N1405">
            <v>44573</v>
          </cell>
          <cell r="O1405" t="str">
            <v>EMS02Q20000535HWA0005K</v>
          </cell>
          <cell r="P1405" t="str">
            <v>HWC2022011585679</v>
          </cell>
          <cell r="Q1405">
            <v>44578</v>
          </cell>
          <cell r="R1405" t="str">
            <v>AHW-60067I22</v>
          </cell>
          <cell r="S1405">
            <v>44599</v>
          </cell>
          <cell r="T1405">
            <v>44602</v>
          </cell>
          <cell r="U1405" t="str">
            <v>AIR</v>
          </cell>
          <cell r="V1405" t="str">
            <v>Delivered</v>
          </cell>
          <cell r="W1405" t="str">
            <v>02312VMP-2</v>
          </cell>
          <cell r="X1405">
            <v>44652</v>
          </cell>
          <cell r="AA1405" t="str">
            <v>EMS02Q20000535HWA0005K</v>
          </cell>
          <cell r="AB1405" t="b">
            <v>1</v>
          </cell>
          <cell r="AC1405">
            <v>44573</v>
          </cell>
        </row>
        <row r="1406">
          <cell r="A1406" t="str">
            <v>966000099808072346100000EMS02Q20000535HWA0005K</v>
          </cell>
          <cell r="B1406" t="e">
            <v>#N/A</v>
          </cell>
          <cell r="C1406" t="str">
            <v>9660000998780</v>
          </cell>
          <cell r="D1406" t="str">
            <v>966000099808072346100000</v>
          </cell>
          <cell r="E1406" t="str">
            <v>ONT</v>
          </cell>
          <cell r="F1406" t="str">
            <v>9660000998</v>
          </cell>
          <cell r="G1406" t="str">
            <v>08072346</v>
          </cell>
          <cell r="H1406">
            <v>780</v>
          </cell>
          <cell r="I1406" t="str">
            <v>SMD Ceramic Capacitor 6.3V 4700nF +/-20</v>
          </cell>
          <cell r="J1406">
            <v>100000</v>
          </cell>
          <cell r="K1406">
            <v>3.5000000000000001E-3</v>
          </cell>
          <cell r="L1406">
            <v>350</v>
          </cell>
          <cell r="M1406" t="str">
            <v>451U</v>
          </cell>
          <cell r="N1406">
            <v>44573</v>
          </cell>
          <cell r="O1406" t="str">
            <v>EMS02Q20000535HWA0005K</v>
          </cell>
          <cell r="P1406" t="str">
            <v>HWC2022011585679</v>
          </cell>
          <cell r="Q1406">
            <v>44578</v>
          </cell>
          <cell r="R1406" t="str">
            <v>AHW-60067I22</v>
          </cell>
          <cell r="S1406">
            <v>44599</v>
          </cell>
          <cell r="T1406">
            <v>44602</v>
          </cell>
          <cell r="U1406" t="str">
            <v>AIR</v>
          </cell>
          <cell r="V1406" t="str">
            <v>Delivered</v>
          </cell>
          <cell r="W1406" t="str">
            <v>02312VMP-2</v>
          </cell>
          <cell r="X1406">
            <v>44652</v>
          </cell>
          <cell r="AA1406" t="str">
            <v>EMS02Q20000535HWA0005K</v>
          </cell>
          <cell r="AB1406" t="b">
            <v>1</v>
          </cell>
          <cell r="AC1406">
            <v>44573</v>
          </cell>
        </row>
        <row r="1407">
          <cell r="A1407" t="str">
            <v>966000099808072354190000EMS02Q20000535HWA0005K</v>
          </cell>
          <cell r="B1407" t="e">
            <v>#N/A</v>
          </cell>
          <cell r="C1407" t="str">
            <v>9660000998790</v>
          </cell>
          <cell r="D1407" t="str">
            <v>966000099808072354190000</v>
          </cell>
          <cell r="E1407" t="str">
            <v>ONT</v>
          </cell>
          <cell r="F1407" t="str">
            <v>9660000998</v>
          </cell>
          <cell r="G1407" t="str">
            <v>08072354</v>
          </cell>
          <cell r="H1407">
            <v>790</v>
          </cell>
          <cell r="I1407" t="str">
            <v>SMD Ceramic Capacitor 6.3V 22000nF 20% X</v>
          </cell>
          <cell r="J1407">
            <v>190000</v>
          </cell>
          <cell r="K1407">
            <v>8.8999999999999999E-3</v>
          </cell>
          <cell r="L1407">
            <v>1691</v>
          </cell>
          <cell r="M1407" t="str">
            <v>451U</v>
          </cell>
          <cell r="N1407">
            <v>44573</v>
          </cell>
          <cell r="O1407" t="str">
            <v>EMS02Q20000535HWA0005K</v>
          </cell>
          <cell r="P1407" t="str">
            <v>HWC2022011585679</v>
          </cell>
          <cell r="Q1407">
            <v>44578</v>
          </cell>
          <cell r="R1407" t="str">
            <v>AHW-60067I22</v>
          </cell>
          <cell r="S1407">
            <v>44599</v>
          </cell>
          <cell r="T1407">
            <v>44602</v>
          </cell>
          <cell r="U1407" t="str">
            <v>AIR</v>
          </cell>
          <cell r="V1407" t="str">
            <v>Delivered</v>
          </cell>
          <cell r="W1407" t="str">
            <v>02312VMP-2</v>
          </cell>
          <cell r="X1407">
            <v>44652</v>
          </cell>
          <cell r="AA1407" t="str">
            <v>EMS02Q20000535HWA0005K</v>
          </cell>
          <cell r="AB1407" t="b">
            <v>1</v>
          </cell>
          <cell r="AC1407">
            <v>44573</v>
          </cell>
        </row>
        <row r="1408">
          <cell r="A1408" t="str">
            <v>966000099808072362195000EMS02Q20000535HWA0005K</v>
          </cell>
          <cell r="B1408" t="e">
            <v>#N/A</v>
          </cell>
          <cell r="C1408" t="str">
            <v>9660000998800</v>
          </cell>
          <cell r="D1408" t="str">
            <v>966000099808072362195000</v>
          </cell>
          <cell r="E1408" t="str">
            <v>ONT</v>
          </cell>
          <cell r="F1408" t="str">
            <v>9660000998</v>
          </cell>
          <cell r="G1408" t="str">
            <v>08072362</v>
          </cell>
          <cell r="H1408">
            <v>800</v>
          </cell>
          <cell r="I1408" t="str">
            <v>SMD Ceramic Capacitor 25V 0.01nF +/-5%</v>
          </cell>
          <cell r="J1408">
            <v>195000</v>
          </cell>
          <cell r="K1408">
            <v>6.9999999999999999E-4</v>
          </cell>
          <cell r="L1408">
            <v>136.5</v>
          </cell>
          <cell r="M1408" t="str">
            <v>451U</v>
          </cell>
          <cell r="N1408">
            <v>44573</v>
          </cell>
          <cell r="O1408" t="str">
            <v>EMS02Q20000535HWA0005K</v>
          </cell>
          <cell r="P1408" t="str">
            <v>HWC2022011585679</v>
          </cell>
          <cell r="Q1408">
            <v>44578</v>
          </cell>
          <cell r="R1408" t="str">
            <v>AHW-60067I22</v>
          </cell>
          <cell r="S1408">
            <v>44599</v>
          </cell>
          <cell r="T1408">
            <v>44602</v>
          </cell>
          <cell r="U1408" t="str">
            <v>AIR</v>
          </cell>
          <cell r="V1408" t="str">
            <v>Delivered</v>
          </cell>
          <cell r="W1408" t="str">
            <v>02312VMP-2</v>
          </cell>
          <cell r="X1408">
            <v>44652</v>
          </cell>
          <cell r="AA1408" t="str">
            <v>EMS02Q20000535HWA0005K</v>
          </cell>
          <cell r="AB1408" t="b">
            <v>1</v>
          </cell>
          <cell r="AC1408">
            <v>44573</v>
          </cell>
        </row>
        <row r="1409">
          <cell r="A1409" t="str">
            <v>9660000998100700128000EMS02Q20000535HWA0001K</v>
          </cell>
          <cell r="B1409" t="e">
            <v>#N/A</v>
          </cell>
          <cell r="C1409" t="str">
            <v>9660000998810</v>
          </cell>
          <cell r="D1409" t="str">
            <v>9660000998100700128000</v>
          </cell>
          <cell r="E1409" t="str">
            <v>ONT</v>
          </cell>
          <cell r="F1409" t="str">
            <v>9660000998</v>
          </cell>
          <cell r="G1409" t="str">
            <v>10070012</v>
          </cell>
          <cell r="H1409">
            <v>810</v>
          </cell>
          <cell r="I1409" t="str">
            <v>EMIchip,220ohm,0.05ohm,2A,0805</v>
          </cell>
          <cell r="J1409">
            <v>8000</v>
          </cell>
          <cell r="K1409">
            <v>4.5999999999999999E-3</v>
          </cell>
          <cell r="L1409">
            <v>36.799999999999997</v>
          </cell>
          <cell r="M1409" t="str">
            <v>451U</v>
          </cell>
          <cell r="N1409">
            <v>44572</v>
          </cell>
          <cell r="O1409" t="str">
            <v>EMS02Q20000535HWA0001K</v>
          </cell>
          <cell r="P1409" t="str">
            <v>HWC2022011888725</v>
          </cell>
          <cell r="Q1409">
            <v>44579</v>
          </cell>
          <cell r="R1409" t="str">
            <v>AHW-60080I22</v>
          </cell>
          <cell r="S1409">
            <v>44599</v>
          </cell>
          <cell r="T1409">
            <v>44602</v>
          </cell>
          <cell r="U1409" t="str">
            <v>AIR</v>
          </cell>
          <cell r="V1409" t="str">
            <v>Delivered</v>
          </cell>
          <cell r="W1409" t="str">
            <v>02312VMP-2</v>
          </cell>
          <cell r="X1409">
            <v>44652</v>
          </cell>
          <cell r="AA1409" t="str">
            <v>EMS02Q20000535HWA0001K</v>
          </cell>
          <cell r="AB1409" t="b">
            <v>1</v>
          </cell>
          <cell r="AC1409">
            <v>44572</v>
          </cell>
        </row>
        <row r="1410">
          <cell r="A1410" t="str">
            <v>96600009981010005110000EMS02Q20000535HWA0001K</v>
          </cell>
          <cell r="B1410" t="e">
            <v>#N/A</v>
          </cell>
          <cell r="C1410" t="str">
            <v>9660000998820</v>
          </cell>
          <cell r="D1410" t="str">
            <v>96600009981010005110000</v>
          </cell>
          <cell r="E1410" t="str">
            <v>ONT</v>
          </cell>
          <cell r="F1410" t="str">
            <v>9660000998</v>
          </cell>
          <cell r="G1410" t="str">
            <v>10100051</v>
          </cell>
          <cell r="H1410">
            <v>820</v>
          </cell>
          <cell r="I1410" t="str">
            <v>Mobile Dedicated EMI beads 600ohm 25% 0.</v>
          </cell>
          <cell r="J1410">
            <v>10000</v>
          </cell>
          <cell r="K1410">
            <v>8.0000000000000004E-4</v>
          </cell>
          <cell r="L1410">
            <v>8</v>
          </cell>
          <cell r="M1410" t="str">
            <v>451U</v>
          </cell>
          <cell r="N1410">
            <v>44572</v>
          </cell>
          <cell r="O1410" t="str">
            <v>EMS02Q20000535HWA0001K</v>
          </cell>
          <cell r="P1410" t="str">
            <v>HWC2022011888725</v>
          </cell>
          <cell r="Q1410">
            <v>44579</v>
          </cell>
          <cell r="R1410" t="str">
            <v>AHW-60080I22</v>
          </cell>
          <cell r="S1410">
            <v>44599</v>
          </cell>
          <cell r="T1410">
            <v>44602</v>
          </cell>
          <cell r="U1410" t="str">
            <v>AIR</v>
          </cell>
          <cell r="V1410" t="str">
            <v>Delivered</v>
          </cell>
          <cell r="W1410" t="str">
            <v>02312VMP-2</v>
          </cell>
          <cell r="X1410">
            <v>44652</v>
          </cell>
          <cell r="AA1410" t="str">
            <v>EMS02Q20000535HWA0001K</v>
          </cell>
          <cell r="AB1410" t="b">
            <v>1</v>
          </cell>
          <cell r="AC1410">
            <v>44572</v>
          </cell>
        </row>
        <row r="1411">
          <cell r="A1411" t="str">
            <v>96600009981010010915000EMS02Q20000535HWA0001K</v>
          </cell>
          <cell r="B1411" t="e">
            <v>#N/A</v>
          </cell>
          <cell r="C1411" t="str">
            <v>9660000998830</v>
          </cell>
          <cell r="D1411" t="str">
            <v>96600009981010010915000</v>
          </cell>
          <cell r="E1411" t="str">
            <v>ONT</v>
          </cell>
          <cell r="F1411" t="str">
            <v>9660000998</v>
          </cell>
          <cell r="G1411" t="str">
            <v>10100109</v>
          </cell>
          <cell r="H1411">
            <v>830</v>
          </cell>
          <cell r="I1411" t="str">
            <v>Mobile Dedicated Chip Inductor 0.0024uH</v>
          </cell>
          <cell r="J1411">
            <v>15000</v>
          </cell>
          <cell r="K1411">
            <v>8.9999999999999998E-4</v>
          </cell>
          <cell r="L1411">
            <v>13.5</v>
          </cell>
          <cell r="M1411" t="str">
            <v>451U</v>
          </cell>
          <cell r="N1411">
            <v>44572</v>
          </cell>
          <cell r="O1411" t="str">
            <v>EMS02Q20000535HWA0001K</v>
          </cell>
          <cell r="P1411" t="str">
            <v>HWC2022011888725</v>
          </cell>
          <cell r="Q1411">
            <v>44579</v>
          </cell>
          <cell r="R1411" t="str">
            <v>AHW-60080I22</v>
          </cell>
          <cell r="S1411">
            <v>44599</v>
          </cell>
          <cell r="T1411">
            <v>44602</v>
          </cell>
          <cell r="U1411" t="str">
            <v>AIR</v>
          </cell>
          <cell r="V1411" t="str">
            <v>Delivered</v>
          </cell>
          <cell r="W1411" t="str">
            <v>02312VMP-2</v>
          </cell>
          <cell r="X1411">
            <v>44652</v>
          </cell>
          <cell r="AA1411" t="str">
            <v>EMS02Q20000535HWA0001K</v>
          </cell>
          <cell r="AB1411" t="b">
            <v>1</v>
          </cell>
          <cell r="AC1411">
            <v>44572</v>
          </cell>
        </row>
        <row r="1412">
          <cell r="A1412" t="str">
            <v>9660000998101001508000EMS02Q20000535HWA0001K</v>
          </cell>
          <cell r="B1412" t="e">
            <v>#N/A</v>
          </cell>
          <cell r="C1412" t="str">
            <v>9660000998840</v>
          </cell>
          <cell r="D1412" t="str">
            <v>9660000998101001508000</v>
          </cell>
          <cell r="E1412" t="str">
            <v>ONT</v>
          </cell>
          <cell r="F1412" t="str">
            <v>9660000998</v>
          </cell>
          <cell r="G1412" t="str">
            <v>10100150</v>
          </cell>
          <cell r="H1412">
            <v>840</v>
          </cell>
          <cell r="I1412" t="str">
            <v>Terminal EMI Bead,330ohm,25%,1.5A,0.08oh</v>
          </cell>
          <cell r="J1412">
            <v>8000</v>
          </cell>
          <cell r="K1412">
            <v>2.3E-3</v>
          </cell>
          <cell r="L1412">
            <v>18.399999999999999</v>
          </cell>
          <cell r="M1412" t="str">
            <v>451U</v>
          </cell>
          <cell r="N1412">
            <v>44572</v>
          </cell>
          <cell r="O1412" t="str">
            <v>EMS02Q20000535HWA0001K</v>
          </cell>
          <cell r="P1412" t="str">
            <v>HWC2022011888725</v>
          </cell>
          <cell r="Q1412">
            <v>44579</v>
          </cell>
          <cell r="R1412" t="str">
            <v>AHW-60080I22</v>
          </cell>
          <cell r="S1412">
            <v>44599</v>
          </cell>
          <cell r="T1412">
            <v>44602</v>
          </cell>
          <cell r="U1412" t="str">
            <v>AIR</v>
          </cell>
          <cell r="V1412" t="str">
            <v>Delivered</v>
          </cell>
          <cell r="W1412" t="str">
            <v>02312VMP-2</v>
          </cell>
          <cell r="X1412">
            <v>44652</v>
          </cell>
          <cell r="AA1412" t="str">
            <v>EMS02Q20000535HWA0001K</v>
          </cell>
          <cell r="AB1412" t="b">
            <v>1</v>
          </cell>
          <cell r="AC1412">
            <v>44572</v>
          </cell>
        </row>
        <row r="1413">
          <cell r="A1413" t="str">
            <v>96600009981010025530000EMS02Q20000535HWA0001K</v>
          </cell>
          <cell r="B1413" t="e">
            <v>#N/A</v>
          </cell>
          <cell r="C1413" t="str">
            <v>9660000998850</v>
          </cell>
          <cell r="D1413" t="str">
            <v>96600009981010025530000</v>
          </cell>
          <cell r="E1413" t="str">
            <v>ONT</v>
          </cell>
          <cell r="F1413" t="str">
            <v>9660000998</v>
          </cell>
          <cell r="G1413" t="str">
            <v>10100255</v>
          </cell>
          <cell r="H1413">
            <v>850</v>
          </cell>
          <cell r="I1413" t="str">
            <v>Terminal Chip Inductor, 0.010uH,+/-5%,0.</v>
          </cell>
          <cell r="J1413">
            <v>30000</v>
          </cell>
          <cell r="K1413">
            <v>1.4E-3</v>
          </cell>
          <cell r="L1413">
            <v>42</v>
          </cell>
          <cell r="M1413" t="str">
            <v>451U</v>
          </cell>
          <cell r="N1413">
            <v>44572</v>
          </cell>
          <cell r="O1413" t="str">
            <v>EMS02Q20000535HWA0001K</v>
          </cell>
          <cell r="P1413" t="str">
            <v>HWC2022011888725</v>
          </cell>
          <cell r="Q1413">
            <v>44579</v>
          </cell>
          <cell r="R1413" t="str">
            <v>AHW-60080I22</v>
          </cell>
          <cell r="S1413">
            <v>44599</v>
          </cell>
          <cell r="T1413">
            <v>44602</v>
          </cell>
          <cell r="U1413" t="str">
            <v>AIR</v>
          </cell>
          <cell r="V1413" t="str">
            <v>Delivered</v>
          </cell>
          <cell r="W1413" t="str">
            <v>02312VMP-2</v>
          </cell>
          <cell r="X1413">
            <v>44652</v>
          </cell>
          <cell r="AA1413" t="str">
            <v>EMS02Q20000535HWA0001K</v>
          </cell>
          <cell r="AB1413" t="b">
            <v>1</v>
          </cell>
          <cell r="AC1413">
            <v>44572</v>
          </cell>
        </row>
        <row r="1414">
          <cell r="A1414" t="str">
            <v>96600009981010050510000EMS02Q20000535HWA0001K</v>
          </cell>
          <cell r="B1414" t="e">
            <v>#N/A</v>
          </cell>
          <cell r="C1414" t="str">
            <v>9660000998860</v>
          </cell>
          <cell r="D1414" t="str">
            <v>96600009981010050510000</v>
          </cell>
          <cell r="E1414" t="str">
            <v>ONT</v>
          </cell>
          <cell r="F1414" t="str">
            <v>9660000998</v>
          </cell>
          <cell r="G1414" t="str">
            <v>10100505</v>
          </cell>
          <cell r="H1414">
            <v>860</v>
          </cell>
          <cell r="I1414" t="str">
            <v>Terminal EMI beads 10ohm 5ohm 1A 0.05ohm</v>
          </cell>
          <cell r="J1414">
            <v>10000</v>
          </cell>
          <cell r="K1414">
            <v>8.0000000000000004E-4</v>
          </cell>
          <cell r="L1414">
            <v>8</v>
          </cell>
          <cell r="M1414" t="str">
            <v>451U</v>
          </cell>
          <cell r="N1414">
            <v>44572</v>
          </cell>
          <cell r="O1414" t="str">
            <v>EMS02Q20000535HWA0001K</v>
          </cell>
          <cell r="P1414" t="str">
            <v>HWC2022011888725</v>
          </cell>
          <cell r="Q1414">
            <v>44579</v>
          </cell>
          <cell r="R1414" t="str">
            <v>AHW-60080I22</v>
          </cell>
          <cell r="S1414">
            <v>44599</v>
          </cell>
          <cell r="T1414">
            <v>44602</v>
          </cell>
          <cell r="U1414" t="str">
            <v>AIR</v>
          </cell>
          <cell r="V1414" t="str">
            <v>Delivered</v>
          </cell>
          <cell r="W1414" t="str">
            <v>02312VMP-2</v>
          </cell>
          <cell r="X1414">
            <v>44652</v>
          </cell>
          <cell r="AA1414" t="str">
            <v>EMS02Q20000535HWA0001K</v>
          </cell>
          <cell r="AB1414" t="b">
            <v>1</v>
          </cell>
          <cell r="AC1414">
            <v>44572</v>
          </cell>
        </row>
        <row r="1415">
          <cell r="A1415" t="str">
            <v>96600009981010055315000EMS02Q20000535HWA0001K</v>
          </cell>
          <cell r="B1415" t="e">
            <v>#N/A</v>
          </cell>
          <cell r="C1415" t="str">
            <v>9660000998870</v>
          </cell>
          <cell r="D1415" t="str">
            <v>96600009981010055315000</v>
          </cell>
          <cell r="E1415" t="str">
            <v>ONT</v>
          </cell>
          <cell r="F1415" t="str">
            <v>9660000998</v>
          </cell>
          <cell r="G1415" t="str">
            <v>10100553</v>
          </cell>
          <cell r="H1415">
            <v>870</v>
          </cell>
          <cell r="I1415" t="str">
            <v>Terminal Chip Inductor 0.0015uH 0.1nH 0.</v>
          </cell>
          <cell r="J1415">
            <v>15000</v>
          </cell>
          <cell r="K1415">
            <v>8.9999999999999998E-4</v>
          </cell>
          <cell r="L1415">
            <v>13.5</v>
          </cell>
          <cell r="M1415" t="str">
            <v>451U</v>
          </cell>
          <cell r="N1415">
            <v>44572</v>
          </cell>
          <cell r="O1415" t="str">
            <v>EMS02Q20000535HWA0001K</v>
          </cell>
          <cell r="P1415" t="str">
            <v>HWC2022011888725</v>
          </cell>
          <cell r="Q1415">
            <v>44579</v>
          </cell>
          <cell r="R1415" t="str">
            <v>AHW-60080I22</v>
          </cell>
          <cell r="S1415">
            <v>44599</v>
          </cell>
          <cell r="T1415">
            <v>44602</v>
          </cell>
          <cell r="U1415" t="str">
            <v>AIR</v>
          </cell>
          <cell r="V1415" t="str">
            <v>Delivered</v>
          </cell>
          <cell r="W1415" t="str">
            <v>02312VMP-2</v>
          </cell>
          <cell r="X1415">
            <v>44652</v>
          </cell>
          <cell r="AA1415" t="str">
            <v>EMS02Q20000535HWA0001K</v>
          </cell>
          <cell r="AB1415" t="b">
            <v>1</v>
          </cell>
          <cell r="AC1415">
            <v>44572</v>
          </cell>
        </row>
        <row r="1416">
          <cell r="A1416" t="str">
            <v>96600009981010057734500EMS02Q20000535HWA0001K</v>
          </cell>
          <cell r="B1416" t="e">
            <v>#N/A</v>
          </cell>
          <cell r="C1416" t="str">
            <v>9660000998880</v>
          </cell>
          <cell r="D1416" t="str">
            <v>96600009981010057734500</v>
          </cell>
          <cell r="E1416" t="str">
            <v>ONT</v>
          </cell>
          <cell r="F1416" t="str">
            <v>9660000998</v>
          </cell>
          <cell r="G1416" t="str">
            <v>10100577</v>
          </cell>
          <cell r="H1416">
            <v>880</v>
          </cell>
          <cell r="I1416" t="str">
            <v>Terminal Power Inductor,4.7uH,+/-30%,3.0</v>
          </cell>
          <cell r="J1416">
            <v>34500</v>
          </cell>
          <cell r="K1416">
            <v>2.3099999999999999E-2</v>
          </cell>
          <cell r="L1416">
            <v>796.94999999999993</v>
          </cell>
          <cell r="M1416" t="str">
            <v>451U</v>
          </cell>
          <cell r="N1416">
            <v>44572</v>
          </cell>
          <cell r="O1416" t="str">
            <v>EMS02Q20000535HWA0001K</v>
          </cell>
          <cell r="P1416" t="str">
            <v>HWC2022011888725</v>
          </cell>
          <cell r="Q1416">
            <v>44579</v>
          </cell>
          <cell r="R1416" t="str">
            <v>AHW-60080I22</v>
          </cell>
          <cell r="S1416">
            <v>44599</v>
          </cell>
          <cell r="T1416">
            <v>44602</v>
          </cell>
          <cell r="U1416" t="str">
            <v>AIR</v>
          </cell>
          <cell r="V1416" t="str">
            <v>Delivered</v>
          </cell>
          <cell r="W1416" t="str">
            <v>02312VMP-2</v>
          </cell>
          <cell r="X1416">
            <v>44652</v>
          </cell>
          <cell r="AA1416" t="str">
            <v>EMS02Q20000535HWA0001K</v>
          </cell>
          <cell r="AB1416" t="b">
            <v>1</v>
          </cell>
          <cell r="AC1416">
            <v>44572</v>
          </cell>
        </row>
        <row r="1417">
          <cell r="A1417" t="str">
            <v>96600009981010061620000EMS02Q20000535HWA0001K</v>
          </cell>
          <cell r="B1417" t="e">
            <v>#N/A</v>
          </cell>
          <cell r="C1417" t="str">
            <v>9660000998890</v>
          </cell>
          <cell r="D1417" t="str">
            <v>96600009981010061620000</v>
          </cell>
          <cell r="E1417" t="str">
            <v>ONT</v>
          </cell>
          <cell r="F1417" t="str">
            <v>9660000998</v>
          </cell>
          <cell r="G1417" t="str">
            <v>10100616</v>
          </cell>
          <cell r="H1417">
            <v>890</v>
          </cell>
          <cell r="I1417" t="str">
            <v>Terminal EMI Bead 120ohm 25% 1A 0.12ohm</v>
          </cell>
          <cell r="J1417">
            <v>20000</v>
          </cell>
          <cell r="K1417">
            <v>1.1000000000000001E-3</v>
          </cell>
          <cell r="L1417">
            <v>22</v>
          </cell>
          <cell r="M1417" t="str">
            <v>451U</v>
          </cell>
          <cell r="N1417">
            <v>44572</v>
          </cell>
          <cell r="O1417" t="str">
            <v>EMS02Q20000535HWA0001K</v>
          </cell>
          <cell r="P1417" t="str">
            <v>HWC2022011888725</v>
          </cell>
          <cell r="Q1417">
            <v>44579</v>
          </cell>
          <cell r="R1417" t="str">
            <v>AHW-60080I22</v>
          </cell>
          <cell r="S1417">
            <v>44599</v>
          </cell>
          <cell r="T1417">
            <v>44602</v>
          </cell>
          <cell r="U1417" t="str">
            <v>AIR</v>
          </cell>
          <cell r="V1417" t="str">
            <v>Delivered</v>
          </cell>
          <cell r="W1417" t="str">
            <v>02312VMP-2</v>
          </cell>
          <cell r="X1417">
            <v>44652</v>
          </cell>
          <cell r="AA1417" t="str">
            <v>EMS02Q20000535HWA0001K</v>
          </cell>
          <cell r="AB1417" t="b">
            <v>1</v>
          </cell>
          <cell r="AC1417">
            <v>44572</v>
          </cell>
        </row>
        <row r="1418">
          <cell r="A1418" t="str">
            <v>9660000998101007136000EMS02Q20000535HWA0001K</v>
          </cell>
          <cell r="B1418" t="e">
            <v>#N/A</v>
          </cell>
          <cell r="C1418" t="str">
            <v>9660000998900</v>
          </cell>
          <cell r="D1418" t="str">
            <v>9660000998101007136000</v>
          </cell>
          <cell r="E1418" t="str">
            <v>ONT</v>
          </cell>
          <cell r="F1418" t="str">
            <v>9660000998</v>
          </cell>
          <cell r="G1418" t="str">
            <v>10100713</v>
          </cell>
          <cell r="H1418">
            <v>900</v>
          </cell>
          <cell r="I1418" t="str">
            <v>Terminal Power Inductor 2.2uH 20% 2.1A 0</v>
          </cell>
          <cell r="J1418">
            <v>6000</v>
          </cell>
          <cell r="K1418">
            <v>1.4500000000000001E-2</v>
          </cell>
          <cell r="L1418">
            <v>87</v>
          </cell>
          <cell r="M1418" t="str">
            <v>451U</v>
          </cell>
          <cell r="N1418">
            <v>44572</v>
          </cell>
          <cell r="O1418" t="str">
            <v>EMS02Q20000535HWA0001K</v>
          </cell>
          <cell r="P1418" t="str">
            <v>HWC2022011888725</v>
          </cell>
          <cell r="Q1418">
            <v>44579</v>
          </cell>
          <cell r="R1418" t="str">
            <v>AHW-60080I22</v>
          </cell>
          <cell r="S1418">
            <v>44599</v>
          </cell>
          <cell r="T1418">
            <v>44602</v>
          </cell>
          <cell r="U1418" t="str">
            <v>AIR</v>
          </cell>
          <cell r="V1418" t="str">
            <v>Delivered</v>
          </cell>
          <cell r="W1418" t="str">
            <v>02312VMP-2</v>
          </cell>
          <cell r="X1418">
            <v>44652</v>
          </cell>
          <cell r="AA1418" t="str">
            <v>EMS02Q20000535HWA0001K</v>
          </cell>
          <cell r="AB1418" t="b">
            <v>1</v>
          </cell>
          <cell r="AC1418">
            <v>44572</v>
          </cell>
        </row>
        <row r="1419">
          <cell r="A1419" t="str">
            <v>96600009981010079310000EMS02Q20000535HWA0008K</v>
          </cell>
          <cell r="B1419" t="e">
            <v>#N/A</v>
          </cell>
          <cell r="C1419" t="str">
            <v>9660000998910</v>
          </cell>
          <cell r="D1419" t="str">
            <v>96600009981010079310000</v>
          </cell>
          <cell r="E1419" t="str">
            <v>ONT</v>
          </cell>
          <cell r="F1419" t="str">
            <v>9660000998</v>
          </cell>
          <cell r="G1419" t="str">
            <v>10100793</v>
          </cell>
          <cell r="H1419">
            <v>910</v>
          </cell>
          <cell r="I1419" t="str">
            <v>Terminal Chip Inductor 0.001uH 0.1nH 1.1</v>
          </cell>
          <cell r="J1419">
            <v>10000</v>
          </cell>
          <cell r="K1419">
            <v>5.4999999999999997E-3</v>
          </cell>
          <cell r="L1419">
            <v>55</v>
          </cell>
          <cell r="M1419" t="str">
            <v>451U</v>
          </cell>
          <cell r="N1419">
            <v>44580</v>
          </cell>
          <cell r="O1419" t="str">
            <v>EMS02Q20000535HWA0008K</v>
          </cell>
          <cell r="P1419" t="str">
            <v>HWC2022012599236</v>
          </cell>
          <cell r="Q1419">
            <v>44586</v>
          </cell>
          <cell r="R1419" t="str">
            <v>AHW-60115I22</v>
          </cell>
          <cell r="S1419">
            <v>44604</v>
          </cell>
          <cell r="T1419">
            <v>44608</v>
          </cell>
          <cell r="U1419" t="str">
            <v>AIR</v>
          </cell>
          <cell r="V1419" t="str">
            <v>Delivered</v>
          </cell>
          <cell r="W1419" t="str">
            <v>02312VMP-2</v>
          </cell>
          <cell r="X1419">
            <v>44652</v>
          </cell>
          <cell r="AA1419" t="str">
            <v>EMS02Q20000535HWA0008K</v>
          </cell>
          <cell r="AB1419" t="b">
            <v>1</v>
          </cell>
          <cell r="AC1419">
            <v>44580</v>
          </cell>
        </row>
        <row r="1420">
          <cell r="A1420" t="str">
            <v>96600009981010079610000EMS02Q20000535HWA0008K</v>
          </cell>
          <cell r="B1420" t="e">
            <v>#N/A</v>
          </cell>
          <cell r="C1420" t="str">
            <v>9660000998920</v>
          </cell>
          <cell r="D1420" t="str">
            <v>96600009981010079610000</v>
          </cell>
          <cell r="E1420" t="str">
            <v>ONT</v>
          </cell>
          <cell r="F1420" t="str">
            <v>9660000998</v>
          </cell>
          <cell r="G1420" t="str">
            <v>10100796</v>
          </cell>
          <cell r="H1420">
            <v>920</v>
          </cell>
          <cell r="I1420" t="str">
            <v>Terminal Chip Inductor 0.0012uH 0.1nH 1.</v>
          </cell>
          <cell r="J1420">
            <v>10000</v>
          </cell>
          <cell r="K1420">
            <v>5.7000000000000002E-3</v>
          </cell>
          <cell r="L1420">
            <v>57</v>
          </cell>
          <cell r="M1420" t="str">
            <v>451U</v>
          </cell>
          <cell r="N1420">
            <v>44580</v>
          </cell>
          <cell r="O1420" t="str">
            <v>EMS02Q20000535HWA0008K</v>
          </cell>
          <cell r="P1420" t="str">
            <v>HWC2022012599236</v>
          </cell>
          <cell r="Q1420">
            <v>44586</v>
          </cell>
          <cell r="R1420" t="str">
            <v>AHW-60115I22</v>
          </cell>
          <cell r="S1420">
            <v>44604</v>
          </cell>
          <cell r="T1420">
            <v>44608</v>
          </cell>
          <cell r="U1420" t="str">
            <v>AIR</v>
          </cell>
          <cell r="V1420" t="str">
            <v>Delivered</v>
          </cell>
          <cell r="W1420" t="str">
            <v>02312VMP-2</v>
          </cell>
          <cell r="X1420">
            <v>44652</v>
          </cell>
          <cell r="AA1420" t="str">
            <v>EMS02Q20000535HWA0008K</v>
          </cell>
          <cell r="AB1420" t="b">
            <v>1</v>
          </cell>
          <cell r="AC1420">
            <v>44580</v>
          </cell>
        </row>
        <row r="1421">
          <cell r="A1421" t="str">
            <v>9660000998120203446000EMS02Q20000535HWA0008K</v>
          </cell>
          <cell r="B1421" t="e">
            <v>#N/A</v>
          </cell>
          <cell r="C1421" t="str">
            <v>9660000998930</v>
          </cell>
          <cell r="D1421" t="str">
            <v>9660000998120203446000</v>
          </cell>
          <cell r="E1421" t="str">
            <v>ONT</v>
          </cell>
          <cell r="F1421" t="str">
            <v>9660000998</v>
          </cell>
          <cell r="G1421" t="str">
            <v>12020344</v>
          </cell>
          <cell r="H1421">
            <v>930</v>
          </cell>
          <cell r="I1421" t="str">
            <v>Crystal Oscillator 25MHz 18p 15 500ohm</v>
          </cell>
          <cell r="J1421">
            <v>6000</v>
          </cell>
          <cell r="K1421">
            <v>5.7099999999999998E-2</v>
          </cell>
          <cell r="L1421">
            <v>342.59999999999997</v>
          </cell>
          <cell r="M1421" t="str">
            <v>451U</v>
          </cell>
          <cell r="N1421">
            <v>44580</v>
          </cell>
          <cell r="O1421" t="str">
            <v>EMS02Q20000535HWA0008K</v>
          </cell>
          <cell r="P1421" t="str">
            <v>HWC2022012599236</v>
          </cell>
          <cell r="Q1421">
            <v>44586</v>
          </cell>
          <cell r="R1421" t="str">
            <v>AHW-60115I22</v>
          </cell>
          <cell r="S1421">
            <v>44604</v>
          </cell>
          <cell r="T1421">
            <v>44608</v>
          </cell>
          <cell r="U1421" t="str">
            <v>AIR</v>
          </cell>
          <cell r="V1421" t="str">
            <v>Delivered</v>
          </cell>
          <cell r="W1421" t="str">
            <v>02312VMP-2</v>
          </cell>
          <cell r="X1421">
            <v>44652</v>
          </cell>
          <cell r="AA1421" t="str">
            <v>EMS02Q20000535HWA0008K</v>
          </cell>
          <cell r="AB1421" t="b">
            <v>1</v>
          </cell>
          <cell r="AC1421">
            <v>44580</v>
          </cell>
        </row>
        <row r="1422">
          <cell r="A1422" t="str">
            <v>966000099815010083-0015000EMS02Q20000535HWA0008K</v>
          </cell>
          <cell r="B1422" t="e">
            <v>#N/A</v>
          </cell>
          <cell r="C1422" t="str">
            <v>9660000998940</v>
          </cell>
          <cell r="D1422" t="str">
            <v>966000099815010083-0015000</v>
          </cell>
          <cell r="E1422" t="str">
            <v>ONT</v>
          </cell>
          <cell r="F1422" t="str">
            <v>9660000998</v>
          </cell>
          <cell r="G1422" t="str">
            <v>15010083-001</v>
          </cell>
          <cell r="H1422">
            <v>940</v>
          </cell>
          <cell r="I1422" t="str">
            <v>Fast Recovery Diode 200V 1A 0.95V 35ns S</v>
          </cell>
          <cell r="J1422">
            <v>5000</v>
          </cell>
          <cell r="K1422">
            <v>5.5899999999999998E-2</v>
          </cell>
          <cell r="L1422">
            <v>279.5</v>
          </cell>
          <cell r="M1422" t="str">
            <v>451U</v>
          </cell>
          <cell r="N1422">
            <v>44580</v>
          </cell>
          <cell r="O1422" t="str">
            <v>EMS02Q20000535HWA0008K</v>
          </cell>
          <cell r="P1422" t="str">
            <v>HWC2022012599236</v>
          </cell>
          <cell r="Q1422">
            <v>44586</v>
          </cell>
          <cell r="R1422" t="str">
            <v>AHW-60115I22</v>
          </cell>
          <cell r="S1422">
            <v>44604</v>
          </cell>
          <cell r="T1422">
            <v>44608</v>
          </cell>
          <cell r="U1422" t="str">
            <v>AIR</v>
          </cell>
          <cell r="V1422" t="str">
            <v>Delivered</v>
          </cell>
          <cell r="W1422" t="str">
            <v>02312VMP-2</v>
          </cell>
          <cell r="X1422">
            <v>44652</v>
          </cell>
          <cell r="AA1422" t="str">
            <v>EMS02Q20000535HWA0008K</v>
          </cell>
          <cell r="AB1422" t="b">
            <v>1</v>
          </cell>
          <cell r="AC1422">
            <v>44580</v>
          </cell>
        </row>
        <row r="1423">
          <cell r="A1423" t="str">
            <v>96600009981501026721000EMS02Q20000535HWA0008K</v>
          </cell>
          <cell r="B1423" t="e">
            <v>#N/A</v>
          </cell>
          <cell r="C1423" t="str">
            <v>9660000998950</v>
          </cell>
          <cell r="D1423" t="str">
            <v>96600009981501026721000</v>
          </cell>
          <cell r="E1423" t="str">
            <v>ONT</v>
          </cell>
          <cell r="F1423" t="str">
            <v>9660000998</v>
          </cell>
          <cell r="G1423" t="str">
            <v>15010267</v>
          </cell>
          <cell r="H1423">
            <v>950</v>
          </cell>
          <cell r="I1423" t="str">
            <v>Switching Diode 200V 200mA 1.25V 50ns</v>
          </cell>
          <cell r="J1423">
            <v>21000</v>
          </cell>
          <cell r="K1423">
            <v>9.2999999999999992E-3</v>
          </cell>
          <cell r="L1423">
            <v>195.29999999999998</v>
          </cell>
          <cell r="M1423" t="str">
            <v>451U</v>
          </cell>
          <cell r="N1423">
            <v>44580</v>
          </cell>
          <cell r="O1423" t="str">
            <v>EMS02Q20000535HWA0008K</v>
          </cell>
          <cell r="P1423" t="str">
            <v>HWC2022012599236</v>
          </cell>
          <cell r="Q1423">
            <v>44586</v>
          </cell>
          <cell r="R1423" t="str">
            <v>AHW-60115I22</v>
          </cell>
          <cell r="S1423">
            <v>44604</v>
          </cell>
          <cell r="T1423">
            <v>44608</v>
          </cell>
          <cell r="U1423" t="str">
            <v>AIR</v>
          </cell>
          <cell r="V1423" t="str">
            <v>Delivered</v>
          </cell>
          <cell r="W1423" t="str">
            <v>02312VMP-2</v>
          </cell>
          <cell r="X1423">
            <v>44652</v>
          </cell>
          <cell r="AA1423" t="str">
            <v>EMS02Q20000535HWA0008K</v>
          </cell>
          <cell r="AB1423" t="b">
            <v>1</v>
          </cell>
          <cell r="AC1423">
            <v>44580</v>
          </cell>
        </row>
        <row r="1424">
          <cell r="A1424" t="str">
            <v>966000099815040337-00310000EMS02Q20000535HWA0008K</v>
          </cell>
          <cell r="B1424" t="e">
            <v>#N/A</v>
          </cell>
          <cell r="C1424" t="str">
            <v>9660000998960</v>
          </cell>
          <cell r="D1424" t="str">
            <v>966000099815040337-00310000</v>
          </cell>
          <cell r="E1424" t="str">
            <v>ONT</v>
          </cell>
          <cell r="F1424" t="str">
            <v>9660000998</v>
          </cell>
          <cell r="G1424" t="str">
            <v>15040337-003</v>
          </cell>
          <cell r="H1424">
            <v>960</v>
          </cell>
          <cell r="I1424" t="str">
            <v>Transient Voltage Supressor,-120V,-145V,</v>
          </cell>
          <cell r="J1424">
            <v>10000</v>
          </cell>
          <cell r="K1424">
            <v>0.1323</v>
          </cell>
          <cell r="L1424">
            <v>1323</v>
          </cell>
          <cell r="M1424" t="str">
            <v>451U</v>
          </cell>
          <cell r="N1424">
            <v>44580</v>
          </cell>
          <cell r="O1424" t="str">
            <v>EMS02Q20000535HWA0008K</v>
          </cell>
          <cell r="P1424" t="str">
            <v>HWC2022012599236</v>
          </cell>
          <cell r="Q1424">
            <v>44586</v>
          </cell>
          <cell r="R1424" t="str">
            <v>AHW-60115I22</v>
          </cell>
          <cell r="S1424">
            <v>44604</v>
          </cell>
          <cell r="T1424">
            <v>44608</v>
          </cell>
          <cell r="U1424" t="str">
            <v>AIR</v>
          </cell>
          <cell r="V1424" t="str">
            <v>Delivered</v>
          </cell>
          <cell r="W1424" t="str">
            <v>02312VMP-2</v>
          </cell>
          <cell r="X1424">
            <v>44652</v>
          </cell>
          <cell r="AA1424" t="str">
            <v>EMS02Q20000535HWA0008K</v>
          </cell>
          <cell r="AB1424" t="b">
            <v>1</v>
          </cell>
          <cell r="AC1424">
            <v>44580</v>
          </cell>
        </row>
        <row r="1425">
          <cell r="A1425" t="str">
            <v>9660000998150500263000EMS02Q20000535HWA0008K</v>
          </cell>
          <cell r="B1425" t="e">
            <v>#N/A</v>
          </cell>
          <cell r="C1425" t="str">
            <v>9660000998970</v>
          </cell>
          <cell r="D1425" t="str">
            <v>9660000998150500263000</v>
          </cell>
          <cell r="E1425" t="str">
            <v>ONT</v>
          </cell>
          <cell r="F1425" t="str">
            <v>9660000998</v>
          </cell>
          <cell r="G1425" t="str">
            <v>15050026</v>
          </cell>
          <cell r="H1425">
            <v>970</v>
          </cell>
          <cell r="I1425" t="str">
            <v>Transistor,NPN,40V,600mA,225mW,750mV@500</v>
          </cell>
          <cell r="J1425">
            <v>3000</v>
          </cell>
          <cell r="K1425">
            <v>6.0000000000000001E-3</v>
          </cell>
          <cell r="L1425">
            <v>18</v>
          </cell>
          <cell r="M1425" t="str">
            <v>451U</v>
          </cell>
          <cell r="N1425">
            <v>44580</v>
          </cell>
          <cell r="O1425" t="str">
            <v>EMS02Q20000535HWA0008K</v>
          </cell>
          <cell r="P1425" t="str">
            <v>HWC2022012599236</v>
          </cell>
          <cell r="Q1425">
            <v>44586</v>
          </cell>
          <cell r="R1425" t="str">
            <v>AHW-60115I22</v>
          </cell>
          <cell r="S1425">
            <v>44604</v>
          </cell>
          <cell r="T1425">
            <v>44608</v>
          </cell>
          <cell r="U1425" t="str">
            <v>AIR</v>
          </cell>
          <cell r="V1425" t="str">
            <v>Delivered</v>
          </cell>
          <cell r="W1425" t="str">
            <v>02312VMP-2</v>
          </cell>
          <cell r="X1425">
            <v>44652</v>
          </cell>
          <cell r="AA1425" t="str">
            <v>EMS02Q20000535HWA0008K</v>
          </cell>
          <cell r="AB1425" t="b">
            <v>1</v>
          </cell>
          <cell r="AC1425">
            <v>44580</v>
          </cell>
        </row>
        <row r="1426">
          <cell r="A1426" t="str">
            <v>966000099815050287-0065000EMS02Q20000535HWA0008K</v>
          </cell>
          <cell r="B1426" t="e">
            <v>#N/A</v>
          </cell>
          <cell r="C1426" t="str">
            <v>9660000998980</v>
          </cell>
          <cell r="D1426" t="str">
            <v>966000099815050287-0065000</v>
          </cell>
          <cell r="E1426" t="str">
            <v>ONT</v>
          </cell>
          <cell r="F1426" t="str">
            <v>9660000998</v>
          </cell>
          <cell r="G1426" t="str">
            <v>15050287-006</v>
          </cell>
          <cell r="H1426">
            <v>980</v>
          </cell>
          <cell r="I1426" t="str">
            <v>Audion PNP 140V 4000mA 650mW 60mV</v>
          </cell>
          <cell r="J1426">
            <v>5000</v>
          </cell>
          <cell r="K1426">
            <v>0.1323</v>
          </cell>
          <cell r="L1426">
            <v>661.5</v>
          </cell>
          <cell r="M1426" t="str">
            <v>451U</v>
          </cell>
          <cell r="N1426">
            <v>44580</v>
          </cell>
          <cell r="O1426" t="str">
            <v>EMS02Q20000535HWA0008K</v>
          </cell>
          <cell r="P1426" t="str">
            <v>HWC2022012599236</v>
          </cell>
          <cell r="Q1426">
            <v>44586</v>
          </cell>
          <cell r="R1426" t="str">
            <v>AHW-60115I22</v>
          </cell>
          <cell r="S1426">
            <v>44604</v>
          </cell>
          <cell r="T1426">
            <v>44608</v>
          </cell>
          <cell r="U1426" t="str">
            <v>AIR</v>
          </cell>
          <cell r="V1426" t="str">
            <v>Delivered</v>
          </cell>
          <cell r="W1426" t="str">
            <v>02312VMP-2</v>
          </cell>
          <cell r="X1426">
            <v>44652</v>
          </cell>
          <cell r="AA1426" t="str">
            <v>EMS02Q20000535HWA0008K</v>
          </cell>
          <cell r="AB1426" t="b">
            <v>1</v>
          </cell>
          <cell r="AC1426">
            <v>44580</v>
          </cell>
        </row>
        <row r="1427">
          <cell r="A1427" t="str">
            <v>966000099815060150-00225000EMS02Q20000535HWA0008K</v>
          </cell>
          <cell r="B1427" t="e">
            <v>#N/A</v>
          </cell>
          <cell r="C1427" t="str">
            <v>9660000998990</v>
          </cell>
          <cell r="D1427" t="str">
            <v>966000099815060150-00225000</v>
          </cell>
          <cell r="E1427" t="str">
            <v>ONT</v>
          </cell>
          <cell r="F1427" t="str">
            <v>9660000998</v>
          </cell>
          <cell r="G1427" t="str">
            <v>15060150-002</v>
          </cell>
          <cell r="H1427">
            <v>990</v>
          </cell>
          <cell r="I1427" t="str">
            <v>MOSFET,P Channel,-12V,-2.4A,112mohm,-8V,</v>
          </cell>
          <cell r="J1427">
            <v>25000</v>
          </cell>
          <cell r="K1427">
            <v>3.0499999999999999E-2</v>
          </cell>
          <cell r="L1427">
            <v>762.5</v>
          </cell>
          <cell r="M1427" t="str">
            <v>451U</v>
          </cell>
          <cell r="N1427">
            <v>44580</v>
          </cell>
          <cell r="O1427" t="str">
            <v>EMS02Q20000535HWA0008K</v>
          </cell>
          <cell r="P1427" t="str">
            <v>HWC2022012599236</v>
          </cell>
          <cell r="Q1427">
            <v>44586</v>
          </cell>
          <cell r="R1427" t="str">
            <v>AHW-60115I22</v>
          </cell>
          <cell r="S1427">
            <v>44604</v>
          </cell>
          <cell r="T1427">
            <v>44608</v>
          </cell>
          <cell r="U1427" t="str">
            <v>AIR</v>
          </cell>
          <cell r="V1427" t="str">
            <v>Delivered</v>
          </cell>
          <cell r="W1427" t="str">
            <v>02312VMP-2</v>
          </cell>
          <cell r="X1427">
            <v>44652</v>
          </cell>
          <cell r="AA1427" t="str">
            <v>EMS02Q20000535HWA0008K</v>
          </cell>
          <cell r="AB1427" t="b">
            <v>1</v>
          </cell>
          <cell r="AC1427">
            <v>44580</v>
          </cell>
        </row>
        <row r="1428">
          <cell r="A1428" t="str">
            <v>9660000998150604456000EMS02Q20000535HWA0008K</v>
          </cell>
          <cell r="B1428" t="e">
            <v>#N/A</v>
          </cell>
          <cell r="C1428" t="str">
            <v>96600009981000</v>
          </cell>
          <cell r="D1428" t="str">
            <v>9660000998150604456000</v>
          </cell>
          <cell r="E1428" t="str">
            <v>ONT</v>
          </cell>
          <cell r="F1428" t="str">
            <v>9660000998</v>
          </cell>
          <cell r="G1428" t="str">
            <v>15060445</v>
          </cell>
          <cell r="H1428">
            <v>1000</v>
          </cell>
          <cell r="I1428" t="str">
            <v>MOSFET NMOS 20V 7.9A 0.05ohm 8V DFN2020-</v>
          </cell>
          <cell r="J1428">
            <v>6000</v>
          </cell>
          <cell r="K1428">
            <v>4.9399999999999999E-2</v>
          </cell>
          <cell r="L1428">
            <v>296.39999999999998</v>
          </cell>
          <cell r="M1428" t="str">
            <v>451U</v>
          </cell>
          <cell r="N1428">
            <v>44580</v>
          </cell>
          <cell r="O1428" t="str">
            <v>EMS02Q20000535HWA0008K</v>
          </cell>
          <cell r="P1428" t="str">
            <v>HWC2022012599236</v>
          </cell>
          <cell r="Q1428">
            <v>44586</v>
          </cell>
          <cell r="R1428" t="str">
            <v>AHW-60115I22</v>
          </cell>
          <cell r="S1428">
            <v>44604</v>
          </cell>
          <cell r="T1428">
            <v>44608</v>
          </cell>
          <cell r="U1428" t="str">
            <v>AIR</v>
          </cell>
          <cell r="V1428" t="str">
            <v>Delivered</v>
          </cell>
          <cell r="W1428" t="str">
            <v>02312VMP-2</v>
          </cell>
          <cell r="X1428">
            <v>44652</v>
          </cell>
          <cell r="AA1428" t="str">
            <v>EMS02Q20000535HWA0008K</v>
          </cell>
          <cell r="AB1428" t="b">
            <v>1</v>
          </cell>
          <cell r="AC1428">
            <v>44580</v>
          </cell>
        </row>
        <row r="1429">
          <cell r="A1429" t="str">
            <v>9660000998341302215000EMS02Q20000535HWA0007K</v>
          </cell>
          <cell r="B1429" t="e">
            <v>#N/A</v>
          </cell>
          <cell r="C1429" t="str">
            <v>96600009981010</v>
          </cell>
          <cell r="D1429" t="str">
            <v>9660000998341302215000</v>
          </cell>
          <cell r="E1429" t="str">
            <v>ONT</v>
          </cell>
          <cell r="F1429" t="str">
            <v>9660000998</v>
          </cell>
          <cell r="G1429" t="str">
            <v>34130221</v>
          </cell>
          <cell r="H1429">
            <v>1010</v>
          </cell>
          <cell r="I1429" t="str">
            <v>Optical Transceiver Device,1310nm(Tx)/14</v>
          </cell>
          <cell r="J1429">
            <v>5000</v>
          </cell>
          <cell r="K1429">
            <v>3.0861999999999998</v>
          </cell>
          <cell r="L1429">
            <v>15431</v>
          </cell>
          <cell r="M1429" t="str">
            <v>451U</v>
          </cell>
          <cell r="N1429">
            <v>44577</v>
          </cell>
          <cell r="O1429" t="str">
            <v>EMS02Q20000535HWA0007K</v>
          </cell>
          <cell r="P1429" t="str">
            <v>HWC2022012702843</v>
          </cell>
          <cell r="Q1429">
            <v>44588</v>
          </cell>
          <cell r="R1429" t="str">
            <v>AHW-60126I21</v>
          </cell>
          <cell r="S1429">
            <v>44604</v>
          </cell>
          <cell r="T1429">
            <v>44608</v>
          </cell>
          <cell r="U1429" t="str">
            <v>AIR</v>
          </cell>
          <cell r="V1429" t="str">
            <v>Delivered</v>
          </cell>
          <cell r="W1429" t="str">
            <v>02312VMP-2</v>
          </cell>
          <cell r="X1429">
            <v>44652</v>
          </cell>
          <cell r="AA1429" t="str">
            <v>EMS02Q20000535HWA0007K</v>
          </cell>
          <cell r="AB1429" t="b">
            <v>1</v>
          </cell>
          <cell r="AC1429">
            <v>44577</v>
          </cell>
        </row>
        <row r="1430">
          <cell r="A1430" t="str">
            <v>966000099839111097-00120000EMS02Q20000535HWA0007K</v>
          </cell>
          <cell r="B1430" t="e">
            <v>#N/A</v>
          </cell>
          <cell r="C1430" t="str">
            <v>96600009981020</v>
          </cell>
          <cell r="D1430" t="str">
            <v>966000099839111097-00120000</v>
          </cell>
          <cell r="E1430" t="str">
            <v>ONT</v>
          </cell>
          <cell r="F1430" t="str">
            <v>9660000998</v>
          </cell>
          <cell r="G1430" t="str">
            <v>39111097-001</v>
          </cell>
          <cell r="H1430">
            <v>1020</v>
          </cell>
          <cell r="I1430" t="str">
            <v>Switching Regulators buck Single Phase</v>
          </cell>
          <cell r="J1430">
            <v>20000</v>
          </cell>
          <cell r="K1430">
            <v>3.3099999999999997E-2</v>
          </cell>
          <cell r="L1430">
            <v>662</v>
          </cell>
          <cell r="M1430" t="str">
            <v>451U</v>
          </cell>
          <cell r="N1430">
            <v>44577</v>
          </cell>
          <cell r="O1430" t="str">
            <v>EMS02Q20000535HWA0007K</v>
          </cell>
          <cell r="P1430" t="str">
            <v>HWC2022012702843</v>
          </cell>
          <cell r="Q1430">
            <v>44588</v>
          </cell>
          <cell r="R1430" t="str">
            <v>AHW-60126I21</v>
          </cell>
          <cell r="S1430">
            <v>44604</v>
          </cell>
          <cell r="T1430">
            <v>44608</v>
          </cell>
          <cell r="U1430" t="str">
            <v>AIR</v>
          </cell>
          <cell r="V1430" t="str">
            <v>Delivered</v>
          </cell>
          <cell r="W1430" t="str">
            <v>02312VMP-2</v>
          </cell>
          <cell r="X1430">
            <v>44652</v>
          </cell>
          <cell r="AA1430" t="str">
            <v>EMS02Q20000535HWA0007K</v>
          </cell>
          <cell r="AB1430" t="b">
            <v>1</v>
          </cell>
          <cell r="AC1430">
            <v>44577</v>
          </cell>
        </row>
        <row r="1431">
          <cell r="A1431" t="str">
            <v>96600009983911111915000EMS02Q20000535HWA0007K</v>
          </cell>
          <cell r="B1431" t="e">
            <v>#N/A</v>
          </cell>
          <cell r="C1431" t="str">
            <v>96600009981030</v>
          </cell>
          <cell r="D1431" t="str">
            <v>96600009983911111915000</v>
          </cell>
          <cell r="E1431" t="str">
            <v>ONT</v>
          </cell>
          <cell r="F1431" t="str">
            <v>9660000998</v>
          </cell>
          <cell r="G1431" t="str">
            <v>39111119</v>
          </cell>
          <cell r="H1431">
            <v>1030</v>
          </cell>
          <cell r="I1431" t="str">
            <v>Switching Regulators Buck Single Phase 4</v>
          </cell>
          <cell r="J1431">
            <v>15000</v>
          </cell>
          <cell r="K1431">
            <v>5.7200000000000001E-2</v>
          </cell>
          <cell r="L1431">
            <v>858</v>
          </cell>
          <cell r="M1431" t="str">
            <v>451U</v>
          </cell>
          <cell r="N1431">
            <v>44577</v>
          </cell>
          <cell r="O1431" t="str">
            <v>EMS02Q20000535HWA0007K</v>
          </cell>
          <cell r="P1431" t="str">
            <v>HWC2022012702843</v>
          </cell>
          <cell r="Q1431">
            <v>44588</v>
          </cell>
          <cell r="R1431" t="str">
            <v>AHW-60126I21</v>
          </cell>
          <cell r="S1431">
            <v>44604</v>
          </cell>
          <cell r="T1431">
            <v>44608</v>
          </cell>
          <cell r="U1431" t="str">
            <v>AIR</v>
          </cell>
          <cell r="V1431" t="str">
            <v>Delivered</v>
          </cell>
          <cell r="W1431" t="str">
            <v>02312VMP-2</v>
          </cell>
          <cell r="X1431">
            <v>44652</v>
          </cell>
          <cell r="AA1431" t="str">
            <v>EMS02Q20000535HWA0007K</v>
          </cell>
          <cell r="AB1431" t="b">
            <v>1</v>
          </cell>
          <cell r="AC1431">
            <v>44577</v>
          </cell>
        </row>
        <row r="1432">
          <cell r="A1432" t="str">
            <v>9660000998391405235000EMS02Q20000535HWA0007K</v>
          </cell>
          <cell r="B1432" t="e">
            <v>#N/A</v>
          </cell>
          <cell r="C1432" t="str">
            <v>96600009981040</v>
          </cell>
          <cell r="D1432" t="str">
            <v>9660000998391405235000</v>
          </cell>
          <cell r="E1432" t="str">
            <v>ONT</v>
          </cell>
          <cell r="F1432" t="str">
            <v>9660000998</v>
          </cell>
          <cell r="G1432" t="str">
            <v>39140523</v>
          </cell>
          <cell r="H1432">
            <v>1040</v>
          </cell>
          <cell r="I1432" t="str">
            <v>SLIC 3.3V -115V QFN48</v>
          </cell>
          <cell r="J1432">
            <v>5000</v>
          </cell>
          <cell r="K1432">
            <v>0.68799999999999994</v>
          </cell>
          <cell r="L1432">
            <v>3439.9999999999995</v>
          </cell>
          <cell r="M1432" t="str">
            <v>451U</v>
          </cell>
          <cell r="N1432">
            <v>44577</v>
          </cell>
          <cell r="O1432" t="str">
            <v>EMS02Q20000535HWA0007K</v>
          </cell>
          <cell r="P1432" t="str">
            <v>HWC2022012702843</v>
          </cell>
          <cell r="Q1432">
            <v>44588</v>
          </cell>
          <cell r="R1432" t="str">
            <v>AHW-60126I21</v>
          </cell>
          <cell r="S1432">
            <v>44604</v>
          </cell>
          <cell r="T1432">
            <v>44608</v>
          </cell>
          <cell r="U1432" t="str">
            <v>AIR</v>
          </cell>
          <cell r="V1432" t="str">
            <v>Delivered</v>
          </cell>
          <cell r="W1432" t="str">
            <v>02312VMP-2</v>
          </cell>
          <cell r="X1432">
            <v>44652</v>
          </cell>
          <cell r="AA1432" t="str">
            <v>EMS02Q20000535HWA0007K</v>
          </cell>
          <cell r="AB1432" t="b">
            <v>1</v>
          </cell>
          <cell r="AC1432">
            <v>44577</v>
          </cell>
        </row>
        <row r="1433">
          <cell r="A1433" t="str">
            <v>9660000998391601395000EMS02Q20000535HWA0007K</v>
          </cell>
          <cell r="B1433" t="e">
            <v>#N/A</v>
          </cell>
          <cell r="C1433" t="str">
            <v>96600009981050</v>
          </cell>
          <cell r="D1433" t="str">
            <v>9660000998391601395000</v>
          </cell>
          <cell r="E1433" t="str">
            <v>ONT</v>
          </cell>
          <cell r="F1433" t="str">
            <v>9660000998</v>
          </cell>
          <cell r="G1433" t="str">
            <v>39160139</v>
          </cell>
          <cell r="H1433">
            <v>1050</v>
          </cell>
          <cell r="I1433" t="str">
            <v>LASER DRIVER QFN28 3.3v 100Mbps-3.125Gb</v>
          </cell>
          <cell r="J1433">
            <v>5000</v>
          </cell>
          <cell r="K1433">
            <v>0.29759999999999998</v>
          </cell>
          <cell r="L1433">
            <v>1487.9999999999998</v>
          </cell>
          <cell r="M1433" t="str">
            <v>451U</v>
          </cell>
          <cell r="N1433">
            <v>44577</v>
          </cell>
          <cell r="O1433" t="str">
            <v>EMS02Q20000535HWA0007K</v>
          </cell>
          <cell r="P1433" t="str">
            <v>HWC2022012702843</v>
          </cell>
          <cell r="Q1433">
            <v>44588</v>
          </cell>
          <cell r="R1433" t="str">
            <v>AHW-60126I21</v>
          </cell>
          <cell r="S1433">
            <v>44604</v>
          </cell>
          <cell r="T1433">
            <v>44608</v>
          </cell>
          <cell r="U1433" t="str">
            <v>AIR</v>
          </cell>
          <cell r="V1433" t="str">
            <v>Delivered</v>
          </cell>
          <cell r="W1433" t="str">
            <v>02312VMP-2</v>
          </cell>
          <cell r="X1433">
            <v>44652</v>
          </cell>
          <cell r="AA1433" t="str">
            <v>EMS02Q20000535HWA0007K</v>
          </cell>
          <cell r="AB1433" t="b">
            <v>1</v>
          </cell>
          <cell r="AC1433">
            <v>44577</v>
          </cell>
        </row>
        <row r="1434">
          <cell r="A1434" t="str">
            <v>9660000998392105125000EMS02Q20000535HWA0007K</v>
          </cell>
          <cell r="B1434" t="e">
            <v>#N/A</v>
          </cell>
          <cell r="C1434" t="str">
            <v>96600009981060</v>
          </cell>
          <cell r="D1434" t="str">
            <v>9660000998392105125000</v>
          </cell>
          <cell r="E1434" t="str">
            <v>ONT</v>
          </cell>
          <cell r="F1434" t="str">
            <v>9660000998</v>
          </cell>
          <cell r="G1434" t="str">
            <v>39210512</v>
          </cell>
          <cell r="H1434">
            <v>1060</v>
          </cell>
          <cell r="I1434" t="str">
            <v>Terminal Connectivity 5G11AC4x4 support</v>
          </cell>
          <cell r="J1434">
            <v>5000</v>
          </cell>
          <cell r="K1434">
            <v>3.4432</v>
          </cell>
          <cell r="L1434">
            <v>17216</v>
          </cell>
          <cell r="M1434" t="str">
            <v>451U</v>
          </cell>
          <cell r="N1434">
            <v>44577</v>
          </cell>
          <cell r="O1434" t="str">
            <v>EMS02Q20000535HWA0007K</v>
          </cell>
          <cell r="P1434" t="str">
            <v>HWC2022012702843</v>
          </cell>
          <cell r="Q1434">
            <v>44588</v>
          </cell>
          <cell r="R1434" t="str">
            <v>AHW-60126I21</v>
          </cell>
          <cell r="S1434">
            <v>44604</v>
          </cell>
          <cell r="T1434">
            <v>44608</v>
          </cell>
          <cell r="U1434" t="str">
            <v>AIR</v>
          </cell>
          <cell r="V1434" t="str">
            <v>Delivered</v>
          </cell>
          <cell r="W1434" t="str">
            <v>02312VMP-2</v>
          </cell>
          <cell r="X1434">
            <v>44652</v>
          </cell>
          <cell r="AA1434" t="str">
            <v>EMS02Q20000535HWA0007K</v>
          </cell>
          <cell r="AB1434" t="b">
            <v>1</v>
          </cell>
          <cell r="AC1434">
            <v>44577</v>
          </cell>
        </row>
        <row r="1435">
          <cell r="A1435" t="str">
            <v>9660000998410207495000EMS02Q20000535HWA0007K</v>
          </cell>
          <cell r="B1435" t="e">
            <v>#N/A</v>
          </cell>
          <cell r="C1435" t="str">
            <v>96600009981070</v>
          </cell>
          <cell r="D1435" t="str">
            <v>9660000998410207495000</v>
          </cell>
          <cell r="E1435" t="str">
            <v>ONT</v>
          </cell>
          <cell r="F1435" t="str">
            <v>9660000998</v>
          </cell>
          <cell r="G1435" t="str">
            <v>41020749</v>
          </cell>
          <cell r="H1435">
            <v>1070</v>
          </cell>
          <cell r="I1435" t="str">
            <v>ARM TFBGA 21x21 667MHz 0.9V 32bit 2800mW</v>
          </cell>
          <cell r="J1435">
            <v>5000</v>
          </cell>
          <cell r="K1435">
            <v>1.9333</v>
          </cell>
          <cell r="L1435">
            <v>9666.5</v>
          </cell>
          <cell r="M1435" t="str">
            <v>451U</v>
          </cell>
          <cell r="N1435">
            <v>44577</v>
          </cell>
          <cell r="O1435" t="str">
            <v>EMS02Q20000535HWA0007K</v>
          </cell>
          <cell r="P1435" t="str">
            <v>HWC2022012702843</v>
          </cell>
          <cell r="Q1435">
            <v>44588</v>
          </cell>
          <cell r="R1435" t="str">
            <v>AHW-60126I21</v>
          </cell>
          <cell r="S1435">
            <v>44604</v>
          </cell>
          <cell r="T1435">
            <v>44608</v>
          </cell>
          <cell r="U1435" t="str">
            <v>AIR</v>
          </cell>
          <cell r="V1435" t="str">
            <v>Delivered</v>
          </cell>
          <cell r="W1435" t="str">
            <v>02312VMP-2</v>
          </cell>
          <cell r="X1435">
            <v>44652</v>
          </cell>
          <cell r="AA1435" t="str">
            <v>EMS02Q20000535HWA0007K</v>
          </cell>
          <cell r="AB1435" t="b">
            <v>1</v>
          </cell>
          <cell r="AC1435">
            <v>44577</v>
          </cell>
        </row>
        <row r="1436">
          <cell r="A1436" t="str">
            <v>96600009984715098120000EMS02Q20000535HWA0007K</v>
          </cell>
          <cell r="B1436" t="e">
            <v>#N/A</v>
          </cell>
          <cell r="C1436" t="str">
            <v>96600009981080</v>
          </cell>
          <cell r="D1436" t="str">
            <v>96600009984715098120000</v>
          </cell>
          <cell r="E1436" t="str">
            <v>ONT</v>
          </cell>
          <cell r="F1436" t="str">
            <v>9660000998</v>
          </cell>
          <cell r="G1436" t="str">
            <v>47150981</v>
          </cell>
          <cell r="H1436">
            <v>1080</v>
          </cell>
          <cell r="I1436" t="str">
            <v>RF Multi-functional Component,802.11ac 5</v>
          </cell>
          <cell r="J1436">
            <v>20000</v>
          </cell>
          <cell r="K1436">
            <v>0.4118</v>
          </cell>
          <cell r="L1436">
            <v>8236</v>
          </cell>
          <cell r="M1436" t="str">
            <v>451U</v>
          </cell>
          <cell r="N1436">
            <v>44577</v>
          </cell>
          <cell r="O1436" t="str">
            <v>EMS02Q20000535HWA0007K</v>
          </cell>
          <cell r="P1436" t="str">
            <v>HWC2022012702843</v>
          </cell>
          <cell r="Q1436">
            <v>44588</v>
          </cell>
          <cell r="R1436" t="str">
            <v>AHW-60126I21</v>
          </cell>
          <cell r="S1436">
            <v>44604</v>
          </cell>
          <cell r="T1436">
            <v>44608</v>
          </cell>
          <cell r="U1436" t="str">
            <v>AIR</v>
          </cell>
          <cell r="V1436" t="str">
            <v>Delivered</v>
          </cell>
          <cell r="W1436" t="str">
            <v>02312VMP-2</v>
          </cell>
          <cell r="X1436">
            <v>44652</v>
          </cell>
          <cell r="AA1436" t="str">
            <v>EMS02Q20000535HWA0007K</v>
          </cell>
          <cell r="AB1436" t="b">
            <v>1</v>
          </cell>
          <cell r="AC1436">
            <v>44577</v>
          </cell>
        </row>
        <row r="1437">
          <cell r="A1437" t="str">
            <v>96600009990705003830000EMS02Q20000536HWA0007K</v>
          </cell>
          <cell r="B1437" t="e">
            <v>#N/A</v>
          </cell>
          <cell r="C1437" t="str">
            <v>966000099910</v>
          </cell>
          <cell r="D1437" t="str">
            <v>96600009990705003830000</v>
          </cell>
          <cell r="E1437" t="str">
            <v>ONT</v>
          </cell>
          <cell r="F1437" t="str">
            <v>9660000999</v>
          </cell>
          <cell r="G1437" t="str">
            <v>07050038</v>
          </cell>
          <cell r="H1437">
            <v>10</v>
          </cell>
          <cell r="I1437" t="str">
            <v>NTC 10000ohm NTC SMD 0402 B=3380K TS1694</v>
          </cell>
          <cell r="J1437">
            <v>30000</v>
          </cell>
          <cell r="K1437">
            <v>5.4000000000000003E-3</v>
          </cell>
          <cell r="L1437">
            <v>162</v>
          </cell>
          <cell r="M1437" t="str">
            <v>451U</v>
          </cell>
          <cell r="N1437">
            <v>44577</v>
          </cell>
          <cell r="O1437" t="str">
            <v>EMS02Q20000536HWA0007K</v>
          </cell>
          <cell r="P1437" t="str">
            <v>HWC2022012702845</v>
          </cell>
          <cell r="Q1437">
            <v>44588</v>
          </cell>
          <cell r="R1437" t="str">
            <v>AHW-60126I21</v>
          </cell>
          <cell r="S1437">
            <v>44604</v>
          </cell>
          <cell r="T1437">
            <v>44608</v>
          </cell>
          <cell r="U1437" t="str">
            <v>AIR</v>
          </cell>
          <cell r="V1437" t="str">
            <v>Delivered</v>
          </cell>
          <cell r="W1437" t="str">
            <v>02313BFA-2</v>
          </cell>
          <cell r="X1437">
            <v>44652</v>
          </cell>
          <cell r="AA1437" t="str">
            <v>EMS02Q20000536HWA0007K</v>
          </cell>
          <cell r="AB1437" t="b">
            <v>1</v>
          </cell>
          <cell r="AC1437">
            <v>44577</v>
          </cell>
        </row>
        <row r="1438">
          <cell r="A1438" t="str">
            <v>966000099907090299375000EMS02Q20000536HWA0007K</v>
          </cell>
          <cell r="B1438" t="e">
            <v>#N/A</v>
          </cell>
          <cell r="C1438" t="str">
            <v>966000099920</v>
          </cell>
          <cell r="D1438" t="str">
            <v>966000099907090299375000</v>
          </cell>
          <cell r="E1438" t="str">
            <v>ONT</v>
          </cell>
          <cell r="F1438" t="str">
            <v>9660000999</v>
          </cell>
          <cell r="G1438" t="str">
            <v>07090299</v>
          </cell>
          <cell r="H1438">
            <v>20</v>
          </cell>
          <cell r="I1438" t="str">
            <v>Chip Thick Film Resistor,0.125W,0ohm,50m</v>
          </cell>
          <cell r="J1438">
            <v>375000</v>
          </cell>
          <cell r="K1438">
            <v>6.9999999999999999E-4</v>
          </cell>
          <cell r="L1438">
            <v>262.5</v>
          </cell>
          <cell r="M1438" t="str">
            <v>451U</v>
          </cell>
          <cell r="N1438">
            <v>44577</v>
          </cell>
          <cell r="O1438" t="str">
            <v>EMS02Q20000536HWA0007K</v>
          </cell>
          <cell r="P1438" t="str">
            <v>HWC2022012702845</v>
          </cell>
          <cell r="Q1438">
            <v>44588</v>
          </cell>
          <cell r="R1438" t="str">
            <v>AHW-60126I21</v>
          </cell>
          <cell r="S1438">
            <v>44604</v>
          </cell>
          <cell r="T1438">
            <v>44608</v>
          </cell>
          <cell r="U1438" t="str">
            <v>AIR</v>
          </cell>
          <cell r="V1438" t="str">
            <v>Delivered</v>
          </cell>
          <cell r="W1438" t="str">
            <v>02313BFA-2</v>
          </cell>
          <cell r="X1438">
            <v>44652</v>
          </cell>
          <cell r="AA1438" t="str">
            <v>EMS02Q20000536HWA0007K</v>
          </cell>
          <cell r="AB1438" t="b">
            <v>1</v>
          </cell>
          <cell r="AC1438">
            <v>44577</v>
          </cell>
        </row>
        <row r="1439">
          <cell r="A1439" t="str">
            <v>966000099907090400180000EMS02Q20000536HWA0007K</v>
          </cell>
          <cell r="B1439" t="e">
            <v>#N/A</v>
          </cell>
          <cell r="C1439" t="str">
            <v>966000099930</v>
          </cell>
          <cell r="D1439" t="str">
            <v>966000099907090400180000</v>
          </cell>
          <cell r="E1439" t="str">
            <v>ONT</v>
          </cell>
          <cell r="F1439" t="str">
            <v>9660000999</v>
          </cell>
          <cell r="G1439" t="str">
            <v>07090400</v>
          </cell>
          <cell r="H1439">
            <v>30</v>
          </cell>
          <cell r="I1439" t="str">
            <v>Chip Thick Film Resistor 1/4W 1Mohm+/-1%</v>
          </cell>
          <cell r="J1439">
            <v>180000</v>
          </cell>
          <cell r="K1439">
            <v>2E-3</v>
          </cell>
          <cell r="L1439">
            <v>360</v>
          </cell>
          <cell r="M1439" t="str">
            <v>451U</v>
          </cell>
          <cell r="N1439">
            <v>44577</v>
          </cell>
          <cell r="O1439" t="str">
            <v>EMS02Q20000536HWA0007K</v>
          </cell>
          <cell r="P1439" t="str">
            <v>HWC2022012702845</v>
          </cell>
          <cell r="Q1439">
            <v>44588</v>
          </cell>
          <cell r="R1439" t="str">
            <v>AHW-60126I21</v>
          </cell>
          <cell r="S1439">
            <v>44604</v>
          </cell>
          <cell r="T1439">
            <v>44608</v>
          </cell>
          <cell r="U1439" t="str">
            <v>AIR</v>
          </cell>
          <cell r="V1439" t="str">
            <v>Delivered</v>
          </cell>
          <cell r="W1439" t="str">
            <v>02313BFA-2</v>
          </cell>
          <cell r="X1439">
            <v>44652</v>
          </cell>
          <cell r="AA1439" t="str">
            <v>EMS02Q20000536HWA0007K</v>
          </cell>
          <cell r="AB1439" t="b">
            <v>1</v>
          </cell>
          <cell r="AC1439">
            <v>44577</v>
          </cell>
        </row>
        <row r="1440">
          <cell r="A1440" t="str">
            <v>96600009990709041230000EMS02Q20000536HWA0007K</v>
          </cell>
          <cell r="B1440" t="e">
            <v>#N/A</v>
          </cell>
          <cell r="C1440" t="str">
            <v>966000099940</v>
          </cell>
          <cell r="D1440" t="str">
            <v>96600009990709041230000</v>
          </cell>
          <cell r="E1440" t="str">
            <v>ONT</v>
          </cell>
          <cell r="F1440" t="str">
            <v>9660000999</v>
          </cell>
          <cell r="G1440" t="str">
            <v>07090412</v>
          </cell>
          <cell r="H1440">
            <v>40</v>
          </cell>
          <cell r="I1440" t="str">
            <v>Chip Thick Film Resistor 1/4W 10ohm 1% 1</v>
          </cell>
          <cell r="J1440">
            <v>30000</v>
          </cell>
          <cell r="K1440">
            <v>1.2999999999999999E-3</v>
          </cell>
          <cell r="L1440">
            <v>39</v>
          </cell>
          <cell r="M1440" t="str">
            <v>451U</v>
          </cell>
          <cell r="N1440">
            <v>44577</v>
          </cell>
          <cell r="O1440" t="str">
            <v>EMS02Q20000536HWA0007K</v>
          </cell>
          <cell r="P1440" t="str">
            <v>HWC2022012702845</v>
          </cell>
          <cell r="Q1440">
            <v>44588</v>
          </cell>
          <cell r="R1440" t="str">
            <v>AHW-60126I21</v>
          </cell>
          <cell r="S1440">
            <v>44604</v>
          </cell>
          <cell r="T1440">
            <v>44608</v>
          </cell>
          <cell r="U1440" t="str">
            <v>AIR</v>
          </cell>
          <cell r="V1440" t="str">
            <v>Delivered</v>
          </cell>
          <cell r="W1440" t="str">
            <v>02313BFA-2</v>
          </cell>
          <cell r="X1440">
            <v>44652</v>
          </cell>
          <cell r="AA1440" t="str">
            <v>EMS02Q20000536HWA0007K</v>
          </cell>
          <cell r="AB1440" t="b">
            <v>1</v>
          </cell>
          <cell r="AC1440">
            <v>44577</v>
          </cell>
        </row>
        <row r="1441">
          <cell r="A1441" t="str">
            <v>966000099907090522150000EMS02Q20000536HWA0007K</v>
          </cell>
          <cell r="B1441" t="e">
            <v>#N/A</v>
          </cell>
          <cell r="C1441" t="str">
            <v>966000099950</v>
          </cell>
          <cell r="D1441" t="str">
            <v>966000099907090522150000</v>
          </cell>
          <cell r="E1441" t="str">
            <v>ONT</v>
          </cell>
          <cell r="F1441" t="str">
            <v>9660000999</v>
          </cell>
          <cell r="G1441" t="str">
            <v>07090522</v>
          </cell>
          <cell r="H1441">
            <v>50</v>
          </cell>
          <cell r="I1441" t="str">
            <v>Chip Thick Film Resistor 0ohm 50mohmMAX</v>
          </cell>
          <cell r="J1441">
            <v>150000</v>
          </cell>
          <cell r="K1441">
            <v>4.0000000000000002E-4</v>
          </cell>
          <cell r="L1441">
            <v>60</v>
          </cell>
          <cell r="M1441" t="str">
            <v>451U</v>
          </cell>
          <cell r="N1441">
            <v>44577</v>
          </cell>
          <cell r="O1441" t="str">
            <v>EMS02Q20000536HWA0007K</v>
          </cell>
          <cell r="P1441" t="str">
            <v>HWC2022012702845</v>
          </cell>
          <cell r="Q1441">
            <v>44588</v>
          </cell>
          <cell r="R1441" t="str">
            <v>AHW-60126I21</v>
          </cell>
          <cell r="S1441">
            <v>44604</v>
          </cell>
          <cell r="T1441">
            <v>44608</v>
          </cell>
          <cell r="U1441" t="str">
            <v>AIR</v>
          </cell>
          <cell r="V1441" t="str">
            <v>Delivered</v>
          </cell>
          <cell r="W1441" t="str">
            <v>02313BFA-2</v>
          </cell>
          <cell r="X1441">
            <v>44652</v>
          </cell>
          <cell r="AA1441" t="str">
            <v>EMS02Q20000536HWA0007K</v>
          </cell>
          <cell r="AB1441" t="b">
            <v>1</v>
          </cell>
          <cell r="AC1441">
            <v>44577</v>
          </cell>
        </row>
        <row r="1442">
          <cell r="A1442" t="str">
            <v>96600009990709061060000EMS02Q20000536HWA0007K</v>
          </cell>
          <cell r="B1442" t="e">
            <v>#N/A</v>
          </cell>
          <cell r="C1442" t="str">
            <v>966000099960</v>
          </cell>
          <cell r="D1442" t="str">
            <v>96600009990709061060000</v>
          </cell>
          <cell r="E1442" t="str">
            <v>ONT</v>
          </cell>
          <cell r="F1442" t="str">
            <v>9660000999</v>
          </cell>
          <cell r="G1442" t="str">
            <v>07090610</v>
          </cell>
          <cell r="H1442">
            <v>60</v>
          </cell>
          <cell r="I1442" t="str">
            <v>Chip Thick Film Resistor,1/16W,51ohm+/-5</v>
          </cell>
          <cell r="J1442">
            <v>60000</v>
          </cell>
          <cell r="K1442">
            <v>2.0000000000000001E-4</v>
          </cell>
          <cell r="L1442">
            <v>12</v>
          </cell>
          <cell r="M1442" t="str">
            <v>451U</v>
          </cell>
          <cell r="N1442">
            <v>44577</v>
          </cell>
          <cell r="O1442" t="str">
            <v>EMS02Q20000536HWA0007K</v>
          </cell>
          <cell r="P1442" t="str">
            <v>HWC2022012702845</v>
          </cell>
          <cell r="Q1442">
            <v>44588</v>
          </cell>
          <cell r="R1442" t="str">
            <v>AHW-60126I21</v>
          </cell>
          <cell r="S1442">
            <v>44604</v>
          </cell>
          <cell r="T1442">
            <v>44608</v>
          </cell>
          <cell r="U1442" t="str">
            <v>AIR</v>
          </cell>
          <cell r="V1442" t="str">
            <v>Delivered</v>
          </cell>
          <cell r="W1442" t="str">
            <v>02313BFA-2</v>
          </cell>
          <cell r="X1442">
            <v>44652</v>
          </cell>
          <cell r="AA1442" t="str">
            <v>EMS02Q20000536HWA0007K</v>
          </cell>
          <cell r="AB1442" t="b">
            <v>1</v>
          </cell>
          <cell r="AC1442">
            <v>44577</v>
          </cell>
        </row>
        <row r="1443">
          <cell r="A1443" t="str">
            <v>96600009990709064160000EMS02Q20000536HWA0007K</v>
          </cell>
          <cell r="B1443" t="e">
            <v>#N/A</v>
          </cell>
          <cell r="C1443" t="str">
            <v>966000099970</v>
          </cell>
          <cell r="D1443" t="str">
            <v>96600009990709064160000</v>
          </cell>
          <cell r="E1443" t="str">
            <v>ONT</v>
          </cell>
          <cell r="F1443" t="str">
            <v>9660000999</v>
          </cell>
          <cell r="G1443" t="str">
            <v>07090641</v>
          </cell>
          <cell r="H1443">
            <v>70</v>
          </cell>
          <cell r="I1443" t="str">
            <v>ChipThickFilmResistor,1/10W,7.5kohm,"</v>
          </cell>
          <cell r="J1443">
            <v>60000</v>
          </cell>
          <cell r="K1443">
            <v>4.0000000000000002E-4</v>
          </cell>
          <cell r="L1443">
            <v>24</v>
          </cell>
          <cell r="M1443" t="str">
            <v>451U</v>
          </cell>
          <cell r="N1443">
            <v>44577</v>
          </cell>
          <cell r="O1443" t="str">
            <v>EMS02Q20000536HWA0007K</v>
          </cell>
          <cell r="P1443" t="str">
            <v>HWC2022012702845</v>
          </cell>
          <cell r="Q1443">
            <v>44588</v>
          </cell>
          <cell r="R1443" t="str">
            <v>AHW-60126I21</v>
          </cell>
          <cell r="S1443">
            <v>44604</v>
          </cell>
          <cell r="T1443">
            <v>44608</v>
          </cell>
          <cell r="U1443" t="str">
            <v>AIR</v>
          </cell>
          <cell r="V1443" t="str">
            <v>Delivered</v>
          </cell>
          <cell r="W1443" t="str">
            <v>02313BFA-2</v>
          </cell>
          <cell r="X1443">
            <v>44652</v>
          </cell>
          <cell r="AA1443" t="str">
            <v>EMS02Q20000536HWA0007K</v>
          </cell>
          <cell r="AB1443" t="b">
            <v>1</v>
          </cell>
          <cell r="AC1443">
            <v>44577</v>
          </cell>
        </row>
        <row r="1444">
          <cell r="A1444" t="str">
            <v>966000099907090776180000EMS02Q20000536HWA0007K</v>
          </cell>
          <cell r="B1444" t="e">
            <v>#N/A</v>
          </cell>
          <cell r="C1444" t="str">
            <v>966000099980</v>
          </cell>
          <cell r="D1444" t="str">
            <v>966000099907090776180000</v>
          </cell>
          <cell r="E1444" t="str">
            <v>ONT</v>
          </cell>
          <cell r="F1444" t="str">
            <v>9660000999</v>
          </cell>
          <cell r="G1444" t="str">
            <v>07090776</v>
          </cell>
          <cell r="H1444">
            <v>80</v>
          </cell>
          <cell r="I1444" t="str">
            <v>Chip Thick Film Resistor,1/16W,49.9ohm,+</v>
          </cell>
          <cell r="J1444">
            <v>180000</v>
          </cell>
          <cell r="K1444">
            <v>2.9999999999999997E-4</v>
          </cell>
          <cell r="L1444">
            <v>53.999999999999993</v>
          </cell>
          <cell r="M1444" t="str">
            <v>451U</v>
          </cell>
          <cell r="N1444">
            <v>44577</v>
          </cell>
          <cell r="O1444" t="str">
            <v>EMS02Q20000536HWA0007K</v>
          </cell>
          <cell r="P1444" t="str">
            <v>HWC2022012702845</v>
          </cell>
          <cell r="Q1444">
            <v>44588</v>
          </cell>
          <cell r="R1444" t="str">
            <v>AHW-60126I21</v>
          </cell>
          <cell r="S1444">
            <v>44604</v>
          </cell>
          <cell r="T1444">
            <v>44608</v>
          </cell>
          <cell r="U1444" t="str">
            <v>AIR</v>
          </cell>
          <cell r="V1444" t="str">
            <v>Delivered</v>
          </cell>
          <cell r="W1444" t="str">
            <v>02313BFA-2</v>
          </cell>
          <cell r="X1444">
            <v>44652</v>
          </cell>
          <cell r="AA1444" t="str">
            <v>EMS02Q20000536HWA0007K</v>
          </cell>
          <cell r="AB1444" t="b">
            <v>1</v>
          </cell>
          <cell r="AC1444">
            <v>44577</v>
          </cell>
        </row>
        <row r="1445">
          <cell r="A1445" t="str">
            <v>966000099907090793240000EMS02Q20000536HWA0007K</v>
          </cell>
          <cell r="B1445" t="e">
            <v>#N/A</v>
          </cell>
          <cell r="C1445" t="str">
            <v>966000099990</v>
          </cell>
          <cell r="D1445" t="str">
            <v>966000099907090793240000</v>
          </cell>
          <cell r="E1445" t="str">
            <v>ONT</v>
          </cell>
          <cell r="F1445" t="str">
            <v>9660000999</v>
          </cell>
          <cell r="G1445" t="str">
            <v>07090793</v>
          </cell>
          <cell r="H1445">
            <v>90</v>
          </cell>
          <cell r="I1445" t="str">
            <v>Chip Thick Film Resistor,0.0625W,4700ohm</v>
          </cell>
          <cell r="J1445">
            <v>240000</v>
          </cell>
          <cell r="K1445">
            <v>2.0000000000000001E-4</v>
          </cell>
          <cell r="L1445">
            <v>48</v>
          </cell>
          <cell r="M1445" t="str">
            <v>451U</v>
          </cell>
          <cell r="N1445">
            <v>44577</v>
          </cell>
          <cell r="O1445" t="str">
            <v>EMS02Q20000536HWA0007K</v>
          </cell>
          <cell r="P1445" t="str">
            <v>HWC2022012702845</v>
          </cell>
          <cell r="Q1445">
            <v>44588</v>
          </cell>
          <cell r="R1445" t="str">
            <v>AHW-60126I21</v>
          </cell>
          <cell r="S1445">
            <v>44604</v>
          </cell>
          <cell r="T1445">
            <v>44608</v>
          </cell>
          <cell r="U1445" t="str">
            <v>AIR</v>
          </cell>
          <cell r="V1445" t="str">
            <v>Delivered</v>
          </cell>
          <cell r="W1445" t="str">
            <v>02313BFA-2</v>
          </cell>
          <cell r="X1445">
            <v>44652</v>
          </cell>
          <cell r="AA1445" t="str">
            <v>EMS02Q20000536HWA0007K</v>
          </cell>
          <cell r="AB1445" t="b">
            <v>1</v>
          </cell>
          <cell r="AC1445">
            <v>44577</v>
          </cell>
        </row>
        <row r="1446">
          <cell r="A1446" t="str">
            <v>966000099907090796-001104800EMS02Q20000536HWA0007K</v>
          </cell>
          <cell r="B1446" t="e">
            <v>#N/A</v>
          </cell>
          <cell r="C1446" t="str">
            <v>9660000999100</v>
          </cell>
          <cell r="D1446" t="str">
            <v>966000099907090796-001104800</v>
          </cell>
          <cell r="E1446" t="str">
            <v>ONT</v>
          </cell>
          <cell r="F1446" t="str">
            <v>9660000999</v>
          </cell>
          <cell r="G1446" t="str">
            <v>07090796-001</v>
          </cell>
          <cell r="H1446">
            <v>100</v>
          </cell>
          <cell r="I1446" t="str">
            <v>Chip Thick Film Resistor 0.0625W 18000oh</v>
          </cell>
          <cell r="J1446">
            <v>104800</v>
          </cell>
          <cell r="K1446">
            <v>5.9999999999999995E-4</v>
          </cell>
          <cell r="L1446">
            <v>62.879999999999995</v>
          </cell>
          <cell r="M1446" t="str">
            <v>451U</v>
          </cell>
          <cell r="N1446">
            <v>44577</v>
          </cell>
          <cell r="O1446" t="str">
            <v>EMS02Q20000536HWA0007K</v>
          </cell>
          <cell r="P1446" t="str">
            <v>HWC2022012702845</v>
          </cell>
          <cell r="Q1446">
            <v>44588</v>
          </cell>
          <cell r="R1446" t="str">
            <v>AHW-60126I21</v>
          </cell>
          <cell r="S1446">
            <v>44604</v>
          </cell>
          <cell r="T1446">
            <v>44608</v>
          </cell>
          <cell r="U1446" t="str">
            <v>AIR</v>
          </cell>
          <cell r="V1446" t="str">
            <v>Delivered</v>
          </cell>
          <cell r="W1446" t="str">
            <v>02313BFA-2</v>
          </cell>
          <cell r="X1446">
            <v>44652</v>
          </cell>
          <cell r="AA1446" t="str">
            <v>EMS02Q20000536HWA0007K</v>
          </cell>
          <cell r="AB1446" t="b">
            <v>1</v>
          </cell>
          <cell r="AC1446">
            <v>44577</v>
          </cell>
        </row>
        <row r="1447">
          <cell r="A1447" t="str">
            <v>96600009990709079840000EMS02Q20000536HWA0004K</v>
          </cell>
          <cell r="B1447" t="e">
            <v>#N/A</v>
          </cell>
          <cell r="C1447" t="str">
            <v>9660000999110</v>
          </cell>
          <cell r="D1447" t="str">
            <v>96600009990709079840000</v>
          </cell>
          <cell r="E1447" t="str">
            <v>ONT</v>
          </cell>
          <cell r="F1447" t="str">
            <v>9660000999</v>
          </cell>
          <cell r="G1447" t="str">
            <v>07090798</v>
          </cell>
          <cell r="H1447">
            <v>110</v>
          </cell>
          <cell r="I1447" t="str">
            <v>ChipThickFilmResistor,0.0625W,22000o"</v>
          </cell>
          <cell r="J1447">
            <v>40000</v>
          </cell>
          <cell r="K1447">
            <v>2.9999999999999997E-4</v>
          </cell>
          <cell r="L1447">
            <v>11.999999999999998</v>
          </cell>
          <cell r="M1447" t="str">
            <v>451U</v>
          </cell>
          <cell r="N1447">
            <v>44572</v>
          </cell>
          <cell r="O1447" t="str">
            <v>EMS02Q20000536HWA0004K</v>
          </cell>
          <cell r="P1447" t="str">
            <v>HWC2022011888393</v>
          </cell>
          <cell r="Q1447">
            <v>44579</v>
          </cell>
          <cell r="R1447" t="str">
            <v>AHW-60079I22</v>
          </cell>
          <cell r="S1447">
            <v>44600</v>
          </cell>
          <cell r="T1447">
            <v>44602</v>
          </cell>
          <cell r="U1447" t="str">
            <v>AIR</v>
          </cell>
          <cell r="V1447" t="str">
            <v>Delivered</v>
          </cell>
          <cell r="W1447" t="str">
            <v>02313BFA-2</v>
          </cell>
          <cell r="X1447">
            <v>44652</v>
          </cell>
          <cell r="AA1447" t="str">
            <v>EMS02Q20000536HWA0004K</v>
          </cell>
          <cell r="AB1447" t="b">
            <v>1</v>
          </cell>
          <cell r="AC1447">
            <v>44572</v>
          </cell>
        </row>
        <row r="1448">
          <cell r="A1448" t="str">
            <v>966000099907090800380000EMS02Q20000536HWA0004K</v>
          </cell>
          <cell r="B1448" t="e">
            <v>#N/A</v>
          </cell>
          <cell r="C1448" t="str">
            <v>9660000999120</v>
          </cell>
          <cell r="D1448" t="str">
            <v>966000099907090800380000</v>
          </cell>
          <cell r="E1448" t="str">
            <v>ONT</v>
          </cell>
          <cell r="F1448" t="str">
            <v>9660000999</v>
          </cell>
          <cell r="G1448" t="str">
            <v>07090800</v>
          </cell>
          <cell r="H1448">
            <v>120</v>
          </cell>
          <cell r="I1448" t="str">
            <v>Chip Thick Film Resistor,0.0625W,0ohm,le</v>
          </cell>
          <cell r="J1448">
            <v>380000</v>
          </cell>
          <cell r="K1448">
            <v>2.0000000000000001E-4</v>
          </cell>
          <cell r="L1448">
            <v>76</v>
          </cell>
          <cell r="M1448" t="str">
            <v>451U</v>
          </cell>
          <cell r="N1448">
            <v>44572</v>
          </cell>
          <cell r="O1448" t="str">
            <v>EMS02Q20000536HWA0004K</v>
          </cell>
          <cell r="P1448" t="str">
            <v>HWC2022011888393</v>
          </cell>
          <cell r="Q1448">
            <v>44579</v>
          </cell>
          <cell r="R1448" t="str">
            <v>AHW-60079I22</v>
          </cell>
          <cell r="S1448">
            <v>44600</v>
          </cell>
          <cell r="T1448">
            <v>44602</v>
          </cell>
          <cell r="U1448" t="str">
            <v>AIR</v>
          </cell>
          <cell r="V1448" t="str">
            <v>Delivered</v>
          </cell>
          <cell r="W1448" t="str">
            <v>02313BFA-2</v>
          </cell>
          <cell r="X1448">
            <v>44652</v>
          </cell>
          <cell r="AA1448" t="str">
            <v>EMS02Q20000536HWA0004K</v>
          </cell>
          <cell r="AB1448" t="b">
            <v>1</v>
          </cell>
          <cell r="AC1448">
            <v>44572</v>
          </cell>
        </row>
        <row r="1449">
          <cell r="A1449" t="str">
            <v>966000099907090807500000EMS02Q20000536HWA0004K</v>
          </cell>
          <cell r="B1449" t="e">
            <v>#N/A</v>
          </cell>
          <cell r="C1449" t="str">
            <v>9660000999130</v>
          </cell>
          <cell r="D1449" t="str">
            <v>966000099907090807500000</v>
          </cell>
          <cell r="E1449" t="str">
            <v>ONT</v>
          </cell>
          <cell r="F1449" t="str">
            <v>9660000999</v>
          </cell>
          <cell r="G1449" t="str">
            <v>07090807</v>
          </cell>
          <cell r="H1449">
            <v>130</v>
          </cell>
          <cell r="I1449" t="str">
            <v>Chip Thick Film Resistor 1/16W 100ohm</v>
          </cell>
          <cell r="J1449">
            <v>500000</v>
          </cell>
          <cell r="K1449">
            <v>2.0000000000000001E-4</v>
          </cell>
          <cell r="L1449">
            <v>100</v>
          </cell>
          <cell r="M1449" t="str">
            <v>451U</v>
          </cell>
          <cell r="N1449">
            <v>44572</v>
          </cell>
          <cell r="O1449" t="str">
            <v>EMS02Q20000536HWA0004K</v>
          </cell>
          <cell r="P1449" t="str">
            <v>HWC2022011888393</v>
          </cell>
          <cell r="Q1449">
            <v>44579</v>
          </cell>
          <cell r="R1449" t="str">
            <v>AHW-60079I22</v>
          </cell>
          <cell r="S1449">
            <v>44600</v>
          </cell>
          <cell r="T1449">
            <v>44602</v>
          </cell>
          <cell r="U1449" t="str">
            <v>AIR</v>
          </cell>
          <cell r="V1449" t="str">
            <v>Delivered</v>
          </cell>
          <cell r="W1449" t="str">
            <v>02313BFA-2</v>
          </cell>
          <cell r="X1449">
            <v>44652</v>
          </cell>
          <cell r="AA1449" t="str">
            <v>EMS02Q20000536HWA0004K</v>
          </cell>
          <cell r="AB1449" t="b">
            <v>1</v>
          </cell>
          <cell r="AC1449">
            <v>44572</v>
          </cell>
        </row>
        <row r="1450">
          <cell r="A1450" t="str">
            <v>966000099907090822120000EMS02Q20000536HWA0004K</v>
          </cell>
          <cell r="B1450" t="e">
            <v>#N/A</v>
          </cell>
          <cell r="C1450" t="str">
            <v>9660000999140</v>
          </cell>
          <cell r="D1450" t="str">
            <v>966000099907090822120000</v>
          </cell>
          <cell r="E1450" t="str">
            <v>ONT</v>
          </cell>
          <cell r="F1450" t="str">
            <v>9660000999</v>
          </cell>
          <cell r="G1450" t="str">
            <v>07090822</v>
          </cell>
          <cell r="H1450">
            <v>140</v>
          </cell>
          <cell r="I1450" t="str">
            <v>Chip Thick Film Resistor 1/16W 121kohm 1</v>
          </cell>
          <cell r="J1450">
            <v>120000</v>
          </cell>
          <cell r="K1450">
            <v>8.0000000000000004E-4</v>
          </cell>
          <cell r="L1450">
            <v>96</v>
          </cell>
          <cell r="M1450" t="str">
            <v>451U</v>
          </cell>
          <cell r="N1450">
            <v>44572</v>
          </cell>
          <cell r="O1450" t="str">
            <v>EMS02Q20000536HWA0004K</v>
          </cell>
          <cell r="P1450" t="str">
            <v>HWC2022011888393</v>
          </cell>
          <cell r="Q1450">
            <v>44579</v>
          </cell>
          <cell r="R1450" t="str">
            <v>AHW-60079I22</v>
          </cell>
          <cell r="S1450">
            <v>44600</v>
          </cell>
          <cell r="T1450">
            <v>44602</v>
          </cell>
          <cell r="U1450" t="str">
            <v>AIR</v>
          </cell>
          <cell r="V1450" t="str">
            <v>Delivered</v>
          </cell>
          <cell r="W1450" t="str">
            <v>02313BFA-2</v>
          </cell>
          <cell r="X1450">
            <v>44652</v>
          </cell>
          <cell r="AA1450" t="str">
            <v>EMS02Q20000536HWA0004K</v>
          </cell>
          <cell r="AB1450" t="b">
            <v>1</v>
          </cell>
          <cell r="AC1450">
            <v>44572</v>
          </cell>
        </row>
        <row r="1451">
          <cell r="A1451" t="str">
            <v>96600009990709082830000EMS02Q20000536HWA0004K</v>
          </cell>
          <cell r="B1451" t="e">
            <v>#N/A</v>
          </cell>
          <cell r="C1451" t="str">
            <v>9660000999150</v>
          </cell>
          <cell r="D1451" t="str">
            <v>96600009990709082830000</v>
          </cell>
          <cell r="E1451" t="str">
            <v>ONT</v>
          </cell>
          <cell r="F1451" t="str">
            <v>9660000999</v>
          </cell>
          <cell r="G1451" t="str">
            <v>07090828</v>
          </cell>
          <cell r="H1451">
            <v>150</v>
          </cell>
          <cell r="I1451" t="str">
            <v>Chip Thick Film Resistor 0.0625W 33000oh</v>
          </cell>
          <cell r="J1451">
            <v>30000</v>
          </cell>
          <cell r="K1451">
            <v>2.0000000000000001E-4</v>
          </cell>
          <cell r="L1451">
            <v>6</v>
          </cell>
          <cell r="M1451" t="str">
            <v>451U</v>
          </cell>
          <cell r="N1451">
            <v>44572</v>
          </cell>
          <cell r="O1451" t="str">
            <v>EMS02Q20000536HWA0004K</v>
          </cell>
          <cell r="P1451" t="str">
            <v>HWC2022011888393</v>
          </cell>
          <cell r="Q1451">
            <v>44579</v>
          </cell>
          <cell r="R1451" t="str">
            <v>AHW-60079I22</v>
          </cell>
          <cell r="S1451">
            <v>44600</v>
          </cell>
          <cell r="T1451">
            <v>44602</v>
          </cell>
          <cell r="U1451" t="str">
            <v>AIR</v>
          </cell>
          <cell r="V1451" t="str">
            <v>Delivered</v>
          </cell>
          <cell r="W1451" t="str">
            <v>02313BFA-2</v>
          </cell>
          <cell r="X1451">
            <v>44652</v>
          </cell>
          <cell r="AA1451" t="str">
            <v>EMS02Q20000536HWA0004K</v>
          </cell>
          <cell r="AB1451" t="b">
            <v>1</v>
          </cell>
          <cell r="AC1451">
            <v>44572</v>
          </cell>
        </row>
        <row r="1452">
          <cell r="A1452" t="str">
            <v>96600009990709082960000EMS02Q20000536HWA0004K</v>
          </cell>
          <cell r="B1452" t="e">
            <v>#N/A</v>
          </cell>
          <cell r="C1452" t="str">
            <v>9660000999160</v>
          </cell>
          <cell r="D1452" t="str">
            <v>96600009990709082960000</v>
          </cell>
          <cell r="E1452" t="str">
            <v>ONT</v>
          </cell>
          <cell r="F1452" t="str">
            <v>9660000999</v>
          </cell>
          <cell r="G1452" t="str">
            <v>07090829</v>
          </cell>
          <cell r="H1452">
            <v>160</v>
          </cell>
          <cell r="I1452" t="str">
            <v>ChipThickFilmResistor,1/16W,47kohm,+"</v>
          </cell>
          <cell r="J1452">
            <v>60000</v>
          </cell>
          <cell r="K1452">
            <v>2.9999999999999997E-4</v>
          </cell>
          <cell r="L1452">
            <v>18</v>
          </cell>
          <cell r="M1452" t="str">
            <v>451U</v>
          </cell>
          <cell r="N1452">
            <v>44572</v>
          </cell>
          <cell r="O1452" t="str">
            <v>EMS02Q20000536HWA0004K</v>
          </cell>
          <cell r="P1452" t="str">
            <v>HWC2022011888393</v>
          </cell>
          <cell r="Q1452">
            <v>44579</v>
          </cell>
          <cell r="R1452" t="str">
            <v>AHW-60079I22</v>
          </cell>
          <cell r="S1452">
            <v>44600</v>
          </cell>
          <cell r="T1452">
            <v>44602</v>
          </cell>
          <cell r="U1452" t="str">
            <v>AIR</v>
          </cell>
          <cell r="V1452" t="str">
            <v>Delivered</v>
          </cell>
          <cell r="W1452" t="str">
            <v>02313BFA-2</v>
          </cell>
          <cell r="X1452">
            <v>44652</v>
          </cell>
          <cell r="AA1452" t="str">
            <v>EMS02Q20000536HWA0004K</v>
          </cell>
          <cell r="AB1452" t="b">
            <v>1</v>
          </cell>
          <cell r="AC1452">
            <v>44572</v>
          </cell>
        </row>
        <row r="1453">
          <cell r="A1453" t="str">
            <v>966000099907090836240000EMS02Q20000536HWA0004K</v>
          </cell>
          <cell r="B1453" t="e">
            <v>#N/A</v>
          </cell>
          <cell r="C1453" t="str">
            <v>9660000999170</v>
          </cell>
          <cell r="D1453" t="str">
            <v>966000099907090836240000</v>
          </cell>
          <cell r="E1453" t="str">
            <v>ONT</v>
          </cell>
          <cell r="F1453" t="str">
            <v>9660000999</v>
          </cell>
          <cell r="G1453" t="str">
            <v>07090836</v>
          </cell>
          <cell r="H1453">
            <v>170</v>
          </cell>
          <cell r="I1453" t="str">
            <v>Chip Thick Film Resistor 1/16W 33ohm+/-1</v>
          </cell>
          <cell r="J1453">
            <v>240000</v>
          </cell>
          <cell r="K1453">
            <v>2.9999999999999997E-4</v>
          </cell>
          <cell r="L1453">
            <v>72</v>
          </cell>
          <cell r="M1453" t="str">
            <v>451U</v>
          </cell>
          <cell r="N1453">
            <v>44572</v>
          </cell>
          <cell r="O1453" t="str">
            <v>EMS02Q20000536HWA0004K</v>
          </cell>
          <cell r="P1453" t="str">
            <v>HWC2022011888393</v>
          </cell>
          <cell r="Q1453">
            <v>44579</v>
          </cell>
          <cell r="R1453" t="str">
            <v>AHW-60079I22</v>
          </cell>
          <cell r="S1453">
            <v>44600</v>
          </cell>
          <cell r="T1453">
            <v>44602</v>
          </cell>
          <cell r="U1453" t="str">
            <v>AIR</v>
          </cell>
          <cell r="V1453" t="str">
            <v>Delivered</v>
          </cell>
          <cell r="W1453" t="str">
            <v>02313BFA-2</v>
          </cell>
          <cell r="X1453">
            <v>44652</v>
          </cell>
          <cell r="AA1453" t="str">
            <v>EMS02Q20000536HWA0004K</v>
          </cell>
          <cell r="AB1453" t="b">
            <v>1</v>
          </cell>
          <cell r="AC1453">
            <v>44572</v>
          </cell>
        </row>
        <row r="1454">
          <cell r="A1454" t="str">
            <v>966000099907090837150000EMS02Q20000536HWA0004K</v>
          </cell>
          <cell r="B1454" t="e">
            <v>#N/A</v>
          </cell>
          <cell r="C1454" t="str">
            <v>9660000999180</v>
          </cell>
          <cell r="D1454" t="str">
            <v>966000099907090837150000</v>
          </cell>
          <cell r="E1454" t="str">
            <v>ONT</v>
          </cell>
          <cell r="F1454" t="str">
            <v>9660000999</v>
          </cell>
          <cell r="G1454" t="str">
            <v>07090837</v>
          </cell>
          <cell r="H1454">
            <v>180</v>
          </cell>
          <cell r="I1454" t="str">
            <v>Chip Thick Film Resistor 1/10W 1ohm 1% 0</v>
          </cell>
          <cell r="J1454">
            <v>150000</v>
          </cell>
          <cell r="K1454">
            <v>4.0000000000000002E-4</v>
          </cell>
          <cell r="L1454">
            <v>60</v>
          </cell>
          <cell r="M1454" t="str">
            <v>451U</v>
          </cell>
          <cell r="N1454">
            <v>44572</v>
          </cell>
          <cell r="O1454" t="str">
            <v>EMS02Q20000536HWA0004K</v>
          </cell>
          <cell r="P1454" t="str">
            <v>HWC2022011888393</v>
          </cell>
          <cell r="Q1454">
            <v>44579</v>
          </cell>
          <cell r="R1454" t="str">
            <v>AHW-60079I22</v>
          </cell>
          <cell r="S1454">
            <v>44600</v>
          </cell>
          <cell r="T1454">
            <v>44602</v>
          </cell>
          <cell r="U1454" t="str">
            <v>AIR</v>
          </cell>
          <cell r="V1454" t="str">
            <v>Delivered</v>
          </cell>
          <cell r="W1454" t="str">
            <v>02313BFA-2</v>
          </cell>
          <cell r="X1454">
            <v>44652</v>
          </cell>
          <cell r="AA1454" t="str">
            <v>EMS02Q20000536HWA0004K</v>
          </cell>
          <cell r="AB1454" t="b">
            <v>1</v>
          </cell>
          <cell r="AC1454">
            <v>44572</v>
          </cell>
        </row>
        <row r="1455">
          <cell r="A1455" t="str">
            <v>96600009990709085730000EMS02Q20000536HWA0004K</v>
          </cell>
          <cell r="B1455" t="e">
            <v>#N/A</v>
          </cell>
          <cell r="C1455" t="str">
            <v>9660000999190</v>
          </cell>
          <cell r="D1455" t="str">
            <v>96600009990709085730000</v>
          </cell>
          <cell r="E1455" t="str">
            <v>ONT</v>
          </cell>
          <cell r="F1455" t="str">
            <v>9660000999</v>
          </cell>
          <cell r="G1455" t="str">
            <v>07090857</v>
          </cell>
          <cell r="H1455">
            <v>190</v>
          </cell>
          <cell r="I1455" t="str">
            <v>Chip Thick Film Resistor 1/16W 1Mohm</v>
          </cell>
          <cell r="J1455">
            <v>30000</v>
          </cell>
          <cell r="K1455">
            <v>2.9999999999999997E-4</v>
          </cell>
          <cell r="L1455">
            <v>9</v>
          </cell>
          <cell r="M1455" t="str">
            <v>451U</v>
          </cell>
          <cell r="N1455">
            <v>44572</v>
          </cell>
          <cell r="O1455" t="str">
            <v>EMS02Q20000536HWA0004K</v>
          </cell>
          <cell r="P1455" t="str">
            <v>HWC2022011888393</v>
          </cell>
          <cell r="Q1455">
            <v>44579</v>
          </cell>
          <cell r="R1455" t="str">
            <v>AHW-60079I22</v>
          </cell>
          <cell r="S1455">
            <v>44600</v>
          </cell>
          <cell r="T1455">
            <v>44602</v>
          </cell>
          <cell r="U1455" t="str">
            <v>AIR</v>
          </cell>
          <cell r="V1455" t="str">
            <v>Delivered</v>
          </cell>
          <cell r="W1455" t="str">
            <v>02313BFA-2</v>
          </cell>
          <cell r="X1455">
            <v>44652</v>
          </cell>
          <cell r="AA1455" t="str">
            <v>EMS02Q20000536HWA0004K</v>
          </cell>
          <cell r="AB1455" t="b">
            <v>1</v>
          </cell>
          <cell r="AC1455">
            <v>44572</v>
          </cell>
        </row>
        <row r="1456">
          <cell r="A1456" t="str">
            <v>966000099907090867300000EMS02Q20000536HWA0004K</v>
          </cell>
          <cell r="B1456" t="e">
            <v>#N/A</v>
          </cell>
          <cell r="C1456" t="str">
            <v>9660000999200</v>
          </cell>
          <cell r="D1456" t="str">
            <v>966000099907090867300000</v>
          </cell>
          <cell r="E1456" t="str">
            <v>ONT</v>
          </cell>
          <cell r="F1456" t="str">
            <v>9660000999</v>
          </cell>
          <cell r="G1456" t="str">
            <v>07090867</v>
          </cell>
          <cell r="H1456">
            <v>200</v>
          </cell>
          <cell r="I1456" t="str">
            <v>Chip Thick Film Resistor,0.0625W,10000oh</v>
          </cell>
          <cell r="J1456">
            <v>300000</v>
          </cell>
          <cell r="K1456">
            <v>2.9999999999999997E-4</v>
          </cell>
          <cell r="L1456">
            <v>89.999999999999986</v>
          </cell>
          <cell r="M1456" t="str">
            <v>451U</v>
          </cell>
          <cell r="N1456">
            <v>44572</v>
          </cell>
          <cell r="O1456" t="str">
            <v>EMS02Q20000536HWA0004K</v>
          </cell>
          <cell r="P1456" t="str">
            <v>HWC2022011888393</v>
          </cell>
          <cell r="Q1456">
            <v>44579</v>
          </cell>
          <cell r="R1456" t="str">
            <v>AHW-60079I22</v>
          </cell>
          <cell r="S1456">
            <v>44600</v>
          </cell>
          <cell r="T1456">
            <v>44602</v>
          </cell>
          <cell r="U1456" t="str">
            <v>AIR</v>
          </cell>
          <cell r="V1456" t="str">
            <v>Delivered</v>
          </cell>
          <cell r="W1456" t="str">
            <v>02313BFA-2</v>
          </cell>
          <cell r="X1456">
            <v>44652</v>
          </cell>
          <cell r="AA1456" t="str">
            <v>EMS02Q20000536HWA0004K</v>
          </cell>
          <cell r="AB1456" t="b">
            <v>1</v>
          </cell>
          <cell r="AC1456">
            <v>44572</v>
          </cell>
        </row>
        <row r="1457">
          <cell r="A1457" t="str">
            <v>966000099907090889150000EMS02Q20000536HWA0008K</v>
          </cell>
          <cell r="B1457" t="e">
            <v>#N/A</v>
          </cell>
          <cell r="C1457" t="str">
            <v>9660000999210</v>
          </cell>
          <cell r="D1457" t="str">
            <v>966000099907090889150000</v>
          </cell>
          <cell r="E1457" t="str">
            <v>ONT</v>
          </cell>
          <cell r="F1457" t="str">
            <v>9660000999</v>
          </cell>
          <cell r="G1457" t="str">
            <v>07090889</v>
          </cell>
          <cell r="H1457">
            <v>210</v>
          </cell>
          <cell r="I1457" t="str">
            <v>Chip Thick Film Resistor 0.1W 10000ohm 1</v>
          </cell>
          <cell r="J1457">
            <v>150000</v>
          </cell>
          <cell r="K1457">
            <v>4.0000000000000002E-4</v>
          </cell>
          <cell r="L1457">
            <v>60</v>
          </cell>
          <cell r="M1457" t="str">
            <v>451U</v>
          </cell>
          <cell r="N1457">
            <v>44575</v>
          </cell>
          <cell r="O1457" t="str">
            <v>EMS02Q20000536HWA0008K</v>
          </cell>
          <cell r="P1457" t="str">
            <v>HWC2022011990634</v>
          </cell>
          <cell r="Q1457">
            <v>44580</v>
          </cell>
          <cell r="R1457" t="str">
            <v>AHW-60096I22</v>
          </cell>
          <cell r="S1457">
            <v>44599</v>
          </cell>
          <cell r="T1457">
            <v>44602</v>
          </cell>
          <cell r="U1457" t="str">
            <v>AIR</v>
          </cell>
          <cell r="V1457" t="str">
            <v>Delivered</v>
          </cell>
          <cell r="W1457" t="str">
            <v>02313BFA-2</v>
          </cell>
          <cell r="X1457">
            <v>44652</v>
          </cell>
          <cell r="AA1457" t="str">
            <v>EMS02Q20000536HWA0008K</v>
          </cell>
          <cell r="AB1457" t="b">
            <v>1</v>
          </cell>
          <cell r="AC1457">
            <v>44575</v>
          </cell>
        </row>
        <row r="1458">
          <cell r="A1458" t="str">
            <v>966000099907090892210000EMS02Q20000536HWA0008K</v>
          </cell>
          <cell r="B1458" t="e">
            <v>#N/A</v>
          </cell>
          <cell r="C1458" t="str">
            <v>9660000999220</v>
          </cell>
          <cell r="D1458" t="str">
            <v>966000099907090892210000</v>
          </cell>
          <cell r="E1458" t="str">
            <v>ONT</v>
          </cell>
          <cell r="F1458" t="str">
            <v>9660000999</v>
          </cell>
          <cell r="G1458" t="str">
            <v>07090892</v>
          </cell>
          <cell r="H1458">
            <v>220</v>
          </cell>
          <cell r="I1458" t="str">
            <v>Chip Thick Film Resistor 1/16W 30kohm+/-</v>
          </cell>
          <cell r="J1458">
            <v>210000</v>
          </cell>
          <cell r="K1458">
            <v>2.9999999999999997E-4</v>
          </cell>
          <cell r="L1458">
            <v>62.999999999999993</v>
          </cell>
          <cell r="M1458" t="str">
            <v>451U</v>
          </cell>
          <cell r="N1458">
            <v>44575</v>
          </cell>
          <cell r="O1458" t="str">
            <v>EMS02Q20000536HWA0008K</v>
          </cell>
          <cell r="P1458" t="str">
            <v>HWC2022011990634</v>
          </cell>
          <cell r="Q1458">
            <v>44580</v>
          </cell>
          <cell r="R1458" t="str">
            <v>AHW-60096I22</v>
          </cell>
          <cell r="S1458">
            <v>44599</v>
          </cell>
          <cell r="T1458">
            <v>44602</v>
          </cell>
          <cell r="U1458" t="str">
            <v>AIR</v>
          </cell>
          <cell r="V1458" t="str">
            <v>Delivered</v>
          </cell>
          <cell r="W1458" t="str">
            <v>02313BFA-2</v>
          </cell>
          <cell r="X1458">
            <v>44652</v>
          </cell>
          <cell r="AA1458" t="str">
            <v>EMS02Q20000536HWA0008K</v>
          </cell>
          <cell r="AB1458" t="b">
            <v>1</v>
          </cell>
          <cell r="AC1458">
            <v>44575</v>
          </cell>
        </row>
        <row r="1459">
          <cell r="A1459" t="str">
            <v>966000099907090911-001760000EMS02Q20000536HWA0008K</v>
          </cell>
          <cell r="B1459" t="e">
            <v>#N/A</v>
          </cell>
          <cell r="C1459" t="str">
            <v>9660000999230</v>
          </cell>
          <cell r="D1459" t="str">
            <v>966000099907090911-001760000</v>
          </cell>
          <cell r="E1459" t="str">
            <v>ONT</v>
          </cell>
          <cell r="F1459" t="str">
            <v>9660000999</v>
          </cell>
          <cell r="G1459" t="str">
            <v>07090911-001</v>
          </cell>
          <cell r="H1459">
            <v>230</v>
          </cell>
          <cell r="I1459" t="str">
            <v>Chip Thick Film Resistor,0.05W,0ohm,50m</v>
          </cell>
          <cell r="J1459">
            <v>760000</v>
          </cell>
          <cell r="K1459">
            <v>5.9999999999999995E-4</v>
          </cell>
          <cell r="L1459">
            <v>455.99999999999994</v>
          </cell>
          <cell r="M1459" t="str">
            <v>451U</v>
          </cell>
          <cell r="N1459">
            <v>44575</v>
          </cell>
          <cell r="O1459" t="str">
            <v>EMS02Q20000536HWA0008K</v>
          </cell>
          <cell r="P1459" t="str">
            <v>HWC2022011990634</v>
          </cell>
          <cell r="Q1459">
            <v>44580</v>
          </cell>
          <cell r="R1459" t="str">
            <v>AHW-60096I22</v>
          </cell>
          <cell r="S1459">
            <v>44599</v>
          </cell>
          <cell r="T1459">
            <v>44602</v>
          </cell>
          <cell r="U1459" t="str">
            <v>AIR</v>
          </cell>
          <cell r="V1459" t="str">
            <v>Delivered</v>
          </cell>
          <cell r="W1459" t="str">
            <v>02313BFA-2</v>
          </cell>
          <cell r="X1459">
            <v>44652</v>
          </cell>
          <cell r="AA1459" t="str">
            <v>EMS02Q20000536HWA0008K</v>
          </cell>
          <cell r="AB1459" t="b">
            <v>1</v>
          </cell>
          <cell r="AC1459">
            <v>44575</v>
          </cell>
        </row>
        <row r="1460">
          <cell r="A1460" t="str">
            <v>96600009990709093590000EMS02Q20000536HWA0008K</v>
          </cell>
          <cell r="B1460" t="e">
            <v>#N/A</v>
          </cell>
          <cell r="C1460" t="str">
            <v>9660000999240</v>
          </cell>
          <cell r="D1460" t="str">
            <v>96600009990709093590000</v>
          </cell>
          <cell r="E1460" t="str">
            <v>ONT</v>
          </cell>
          <cell r="F1460" t="str">
            <v>9660000999</v>
          </cell>
          <cell r="G1460" t="str">
            <v>07090935</v>
          </cell>
          <cell r="H1460">
            <v>240</v>
          </cell>
          <cell r="I1460" t="str">
            <v>Chip Thick Film Resistor,1/10W,40.2kohm,</v>
          </cell>
          <cell r="J1460">
            <v>90000</v>
          </cell>
          <cell r="K1460">
            <v>4.0000000000000002E-4</v>
          </cell>
          <cell r="L1460">
            <v>36</v>
          </cell>
          <cell r="M1460" t="str">
            <v>451U</v>
          </cell>
          <cell r="N1460">
            <v>44575</v>
          </cell>
          <cell r="O1460" t="str">
            <v>EMS02Q20000536HWA0008K</v>
          </cell>
          <cell r="P1460" t="str">
            <v>HWC2022011990634</v>
          </cell>
          <cell r="Q1460">
            <v>44580</v>
          </cell>
          <cell r="R1460" t="str">
            <v>AHW-60096I22</v>
          </cell>
          <cell r="S1460">
            <v>44599</v>
          </cell>
          <cell r="T1460">
            <v>44602</v>
          </cell>
          <cell r="U1460" t="str">
            <v>AIR</v>
          </cell>
          <cell r="V1460" t="str">
            <v>Delivered</v>
          </cell>
          <cell r="W1460" t="str">
            <v>02313BFA-2</v>
          </cell>
          <cell r="X1460">
            <v>44652</v>
          </cell>
          <cell r="AA1460" t="str">
            <v>EMS02Q20000536HWA0008K</v>
          </cell>
          <cell r="AB1460" t="b">
            <v>1</v>
          </cell>
          <cell r="AC1460">
            <v>44575</v>
          </cell>
        </row>
        <row r="1461">
          <cell r="A1461" t="str">
            <v>96600009990709113930000EMS02Q20000536HWA0008K</v>
          </cell>
          <cell r="B1461" t="e">
            <v>#N/A</v>
          </cell>
          <cell r="C1461" t="str">
            <v>9660000999250</v>
          </cell>
          <cell r="D1461" t="str">
            <v>96600009990709113930000</v>
          </cell>
          <cell r="E1461" t="str">
            <v>ONT</v>
          </cell>
          <cell r="F1461" t="str">
            <v>9660000999</v>
          </cell>
          <cell r="G1461" t="str">
            <v>07091139</v>
          </cell>
          <cell r="H1461">
            <v>250</v>
          </cell>
          <cell r="I1461" t="str">
            <v>Chip Thick Film Resistor 1/16W 5.1ohm +/</v>
          </cell>
          <cell r="J1461">
            <v>30000</v>
          </cell>
          <cell r="K1461">
            <v>2.0000000000000001E-4</v>
          </cell>
          <cell r="L1461">
            <v>6</v>
          </cell>
          <cell r="M1461" t="str">
            <v>451U</v>
          </cell>
          <cell r="N1461">
            <v>44575</v>
          </cell>
          <cell r="O1461" t="str">
            <v>EMS02Q20000536HWA0008K</v>
          </cell>
          <cell r="P1461" t="str">
            <v>HWC2022011990634</v>
          </cell>
          <cell r="Q1461">
            <v>44580</v>
          </cell>
          <cell r="R1461" t="str">
            <v>AHW-60096I22</v>
          </cell>
          <cell r="S1461">
            <v>44599</v>
          </cell>
          <cell r="T1461">
            <v>44602</v>
          </cell>
          <cell r="U1461" t="str">
            <v>AIR</v>
          </cell>
          <cell r="V1461" t="str">
            <v>Delivered</v>
          </cell>
          <cell r="W1461" t="str">
            <v>02313BFA-2</v>
          </cell>
          <cell r="X1461">
            <v>44652</v>
          </cell>
          <cell r="AA1461" t="str">
            <v>EMS02Q20000536HWA0008K</v>
          </cell>
          <cell r="AB1461" t="b">
            <v>1</v>
          </cell>
          <cell r="AC1461">
            <v>44575</v>
          </cell>
        </row>
        <row r="1462">
          <cell r="A1462" t="str">
            <v>966000099907091155230000EMS02Q20000536HWA0008K</v>
          </cell>
          <cell r="B1462" t="e">
            <v>#N/A</v>
          </cell>
          <cell r="C1462" t="str">
            <v>9660000999260</v>
          </cell>
          <cell r="D1462" t="str">
            <v>966000099907091155230000</v>
          </cell>
          <cell r="E1462" t="str">
            <v>ONT</v>
          </cell>
          <cell r="F1462" t="str">
            <v>9660000999</v>
          </cell>
          <cell r="G1462" t="str">
            <v>07091155</v>
          </cell>
          <cell r="H1462">
            <v>260</v>
          </cell>
          <cell r="I1462" t="str">
            <v>Chip Thick Film Resistor 1/20W 100ohm  5</v>
          </cell>
          <cell r="J1462">
            <v>230000</v>
          </cell>
          <cell r="K1462">
            <v>2.0000000000000001E-4</v>
          </cell>
          <cell r="L1462">
            <v>46</v>
          </cell>
          <cell r="M1462" t="str">
            <v>451U</v>
          </cell>
          <cell r="N1462">
            <v>44575</v>
          </cell>
          <cell r="O1462" t="str">
            <v>EMS02Q20000536HWA0008K</v>
          </cell>
          <cell r="P1462" t="str">
            <v>HWC2022011990634</v>
          </cell>
          <cell r="Q1462">
            <v>44580</v>
          </cell>
          <cell r="R1462" t="str">
            <v>AHW-60096I22</v>
          </cell>
          <cell r="S1462">
            <v>44599</v>
          </cell>
          <cell r="T1462">
            <v>44602</v>
          </cell>
          <cell r="U1462" t="str">
            <v>AIR</v>
          </cell>
          <cell r="V1462" t="str">
            <v>Delivered</v>
          </cell>
          <cell r="W1462" t="str">
            <v>02313BFA-2</v>
          </cell>
          <cell r="X1462">
            <v>44652</v>
          </cell>
          <cell r="AA1462" t="str">
            <v>EMS02Q20000536HWA0008K</v>
          </cell>
          <cell r="AB1462" t="b">
            <v>1</v>
          </cell>
          <cell r="AC1462">
            <v>44575</v>
          </cell>
        </row>
        <row r="1463">
          <cell r="A1463" t="str">
            <v>96600009990709116930000EMS02Q20000536HWA0008K</v>
          </cell>
          <cell r="B1463" t="e">
            <v>#N/A</v>
          </cell>
          <cell r="C1463" t="str">
            <v>9660000999270</v>
          </cell>
          <cell r="D1463" t="str">
            <v>96600009990709116930000</v>
          </cell>
          <cell r="E1463" t="str">
            <v>ONT</v>
          </cell>
          <cell r="F1463" t="str">
            <v>9660000999</v>
          </cell>
          <cell r="G1463" t="str">
            <v>07091169</v>
          </cell>
          <cell r="H1463">
            <v>270</v>
          </cell>
          <cell r="I1463" t="str">
            <v>Chip Thick Film Resistor 1/20W 10000ohm</v>
          </cell>
          <cell r="J1463">
            <v>30000</v>
          </cell>
          <cell r="K1463">
            <v>2.0000000000000001E-4</v>
          </cell>
          <cell r="L1463">
            <v>6</v>
          </cell>
          <cell r="M1463" t="str">
            <v>451U</v>
          </cell>
          <cell r="N1463">
            <v>44575</v>
          </cell>
          <cell r="O1463" t="str">
            <v>EMS02Q20000536HWA0008K</v>
          </cell>
          <cell r="P1463" t="str">
            <v>HWC2022011990634</v>
          </cell>
          <cell r="Q1463">
            <v>44580</v>
          </cell>
          <cell r="R1463" t="str">
            <v>AHW-60096I22</v>
          </cell>
          <cell r="S1463">
            <v>44599</v>
          </cell>
          <cell r="T1463">
            <v>44602</v>
          </cell>
          <cell r="U1463" t="str">
            <v>AIR</v>
          </cell>
          <cell r="V1463" t="str">
            <v>Delivered</v>
          </cell>
          <cell r="W1463" t="str">
            <v>02313BFA-2</v>
          </cell>
          <cell r="X1463">
            <v>44652</v>
          </cell>
          <cell r="AA1463" t="str">
            <v>EMS02Q20000536HWA0008K</v>
          </cell>
          <cell r="AB1463" t="b">
            <v>1</v>
          </cell>
          <cell r="AC1463">
            <v>44575</v>
          </cell>
        </row>
        <row r="1464">
          <cell r="A1464" t="str">
            <v>966000099907091282940000EMS02Q20000536HWA0008K</v>
          </cell>
          <cell r="B1464" t="e">
            <v>#N/A</v>
          </cell>
          <cell r="C1464" t="str">
            <v>9660000999280</v>
          </cell>
          <cell r="D1464" t="str">
            <v>966000099907091282940000</v>
          </cell>
          <cell r="E1464" t="str">
            <v>ONT</v>
          </cell>
          <cell r="F1464" t="str">
            <v>9660000999</v>
          </cell>
          <cell r="G1464" t="str">
            <v>07091282</v>
          </cell>
          <cell r="H1464">
            <v>280</v>
          </cell>
          <cell r="I1464" t="str">
            <v>Chip Thick Film Resistor,1/16W,1kohm-+/-</v>
          </cell>
          <cell r="J1464">
            <v>940000</v>
          </cell>
          <cell r="K1464">
            <v>2.9999999999999997E-4</v>
          </cell>
          <cell r="L1464">
            <v>282</v>
          </cell>
          <cell r="M1464" t="str">
            <v>451U</v>
          </cell>
          <cell r="N1464">
            <v>44575</v>
          </cell>
          <cell r="O1464" t="str">
            <v>EMS02Q20000536HWA0008K</v>
          </cell>
          <cell r="P1464" t="str">
            <v>HWC2022011990634</v>
          </cell>
          <cell r="Q1464">
            <v>44580</v>
          </cell>
          <cell r="R1464" t="str">
            <v>AHW-60096I22</v>
          </cell>
          <cell r="S1464">
            <v>44599</v>
          </cell>
          <cell r="T1464">
            <v>44602</v>
          </cell>
          <cell r="U1464" t="str">
            <v>AIR</v>
          </cell>
          <cell r="V1464" t="str">
            <v>Delivered</v>
          </cell>
          <cell r="W1464" t="str">
            <v>02313BFA-2</v>
          </cell>
          <cell r="X1464">
            <v>44652</v>
          </cell>
          <cell r="AA1464" t="str">
            <v>EMS02Q20000536HWA0008K</v>
          </cell>
          <cell r="AB1464" t="b">
            <v>1</v>
          </cell>
          <cell r="AC1464">
            <v>44575</v>
          </cell>
        </row>
        <row r="1465">
          <cell r="A1465" t="str">
            <v>966000099907091298150000EMS02Q20000536HWA0008K</v>
          </cell>
          <cell r="B1465" t="e">
            <v>#N/A</v>
          </cell>
          <cell r="C1465" t="str">
            <v>9660000999290</v>
          </cell>
          <cell r="D1465" t="str">
            <v>966000099907091298150000</v>
          </cell>
          <cell r="E1465" t="str">
            <v>ONT</v>
          </cell>
          <cell r="F1465" t="str">
            <v>9660000999</v>
          </cell>
          <cell r="G1465" t="str">
            <v>07091298</v>
          </cell>
          <cell r="H1465">
            <v>290</v>
          </cell>
          <cell r="I1465" t="str">
            <v>Chip Thick Film Resistor 0.05W 4700ohm 1</v>
          </cell>
          <cell r="J1465">
            <v>150000</v>
          </cell>
          <cell r="K1465">
            <v>2.0000000000000001E-4</v>
          </cell>
          <cell r="L1465">
            <v>30</v>
          </cell>
          <cell r="M1465" t="str">
            <v>451U</v>
          </cell>
          <cell r="N1465">
            <v>44575</v>
          </cell>
          <cell r="O1465" t="str">
            <v>EMS02Q20000536HWA0008K</v>
          </cell>
          <cell r="P1465" t="str">
            <v>HWC2022011990634</v>
          </cell>
          <cell r="Q1465">
            <v>44580</v>
          </cell>
          <cell r="R1465" t="str">
            <v>AHW-60096I22</v>
          </cell>
          <cell r="S1465">
            <v>44599</v>
          </cell>
          <cell r="T1465">
            <v>44602</v>
          </cell>
          <cell r="U1465" t="str">
            <v>AIR</v>
          </cell>
          <cell r="V1465" t="str">
            <v>Delivered</v>
          </cell>
          <cell r="W1465" t="str">
            <v>02313BFA-2</v>
          </cell>
          <cell r="X1465">
            <v>44652</v>
          </cell>
          <cell r="AA1465" t="str">
            <v>EMS02Q20000536HWA0008K</v>
          </cell>
          <cell r="AB1465" t="b">
            <v>1</v>
          </cell>
          <cell r="AC1465">
            <v>44575</v>
          </cell>
        </row>
        <row r="1466">
          <cell r="A1466" t="str">
            <v>966000099907091305240000EMS02Q20000536HWA0008K</v>
          </cell>
          <cell r="B1466" t="e">
            <v>#N/A</v>
          </cell>
          <cell r="C1466" t="str">
            <v>9660000999300</v>
          </cell>
          <cell r="D1466" t="str">
            <v>966000099907091305240000</v>
          </cell>
          <cell r="E1466" t="str">
            <v>ONT</v>
          </cell>
          <cell r="F1466" t="str">
            <v>9660000999</v>
          </cell>
          <cell r="G1466" t="str">
            <v>07091305</v>
          </cell>
          <cell r="H1466">
            <v>300</v>
          </cell>
          <cell r="I1466" t="str">
            <v>Chip Thick Film Resistor 0.0625W 10ohm 1</v>
          </cell>
          <cell r="J1466">
            <v>240000</v>
          </cell>
          <cell r="K1466">
            <v>2.9999999999999997E-4</v>
          </cell>
          <cell r="L1466">
            <v>72</v>
          </cell>
          <cell r="M1466" t="str">
            <v>451U</v>
          </cell>
          <cell r="N1466">
            <v>44575</v>
          </cell>
          <cell r="O1466" t="str">
            <v>EMS02Q20000536HWA0008K</v>
          </cell>
          <cell r="P1466" t="str">
            <v>HWC2022011990634</v>
          </cell>
          <cell r="Q1466">
            <v>44580</v>
          </cell>
          <cell r="R1466" t="str">
            <v>AHW-60096I22</v>
          </cell>
          <cell r="S1466">
            <v>44599</v>
          </cell>
          <cell r="T1466">
            <v>44602</v>
          </cell>
          <cell r="U1466" t="str">
            <v>AIR</v>
          </cell>
          <cell r="V1466" t="str">
            <v>Delivered</v>
          </cell>
          <cell r="W1466" t="str">
            <v>02313BFA-2</v>
          </cell>
          <cell r="X1466">
            <v>44652</v>
          </cell>
          <cell r="AA1466" t="str">
            <v>EMS02Q20000536HWA0008K</v>
          </cell>
          <cell r="AB1466" t="b">
            <v>1</v>
          </cell>
          <cell r="AC1466">
            <v>44575</v>
          </cell>
        </row>
        <row r="1467">
          <cell r="A1467" t="str">
            <v>96600009990709130730000EMS02Q20000536HWA0005K</v>
          </cell>
          <cell r="B1467" t="e">
            <v>#N/A</v>
          </cell>
          <cell r="C1467" t="str">
            <v>9660000999310</v>
          </cell>
          <cell r="D1467" t="str">
            <v>96600009990709130730000</v>
          </cell>
          <cell r="E1467" t="str">
            <v>ONT</v>
          </cell>
          <cell r="F1467" t="str">
            <v>9660000999</v>
          </cell>
          <cell r="G1467" t="str">
            <v>07091307</v>
          </cell>
          <cell r="H1467">
            <v>310</v>
          </cell>
          <cell r="I1467" t="str">
            <v>Chip Thick Film Resistor 0.0625W 15ohm +</v>
          </cell>
          <cell r="J1467">
            <v>30000</v>
          </cell>
          <cell r="K1467">
            <v>2.9999999999999997E-4</v>
          </cell>
          <cell r="L1467">
            <v>9</v>
          </cell>
          <cell r="M1467" t="str">
            <v>451U</v>
          </cell>
          <cell r="N1467">
            <v>44572</v>
          </cell>
          <cell r="O1467" t="str">
            <v>EMS02Q20000536HWA0005K</v>
          </cell>
          <cell r="P1467" t="str">
            <v>HWC2022011484464</v>
          </cell>
          <cell r="Q1467">
            <v>44575</v>
          </cell>
          <cell r="R1467" t="str">
            <v>AHW-60066I22</v>
          </cell>
          <cell r="S1467">
            <v>44599</v>
          </cell>
          <cell r="T1467">
            <v>44602</v>
          </cell>
          <cell r="U1467" t="str">
            <v>AIR</v>
          </cell>
          <cell r="V1467" t="str">
            <v>Delivered</v>
          </cell>
          <cell r="W1467" t="str">
            <v>02313BFA-2</v>
          </cell>
          <cell r="X1467">
            <v>44652</v>
          </cell>
          <cell r="AA1467" t="str">
            <v>EMS02Q20000536HWA0005K</v>
          </cell>
          <cell r="AB1467" t="b">
            <v>1</v>
          </cell>
          <cell r="AC1467">
            <v>44572</v>
          </cell>
        </row>
        <row r="1468">
          <cell r="A1468" t="str">
            <v>96600009990709239230000EMS02Q20000536HWA0005K</v>
          </cell>
          <cell r="B1468" t="e">
            <v>#N/A</v>
          </cell>
          <cell r="C1468" t="str">
            <v>9660000999320</v>
          </cell>
          <cell r="D1468" t="str">
            <v>96600009990709239230000</v>
          </cell>
          <cell r="E1468" t="str">
            <v>ONT</v>
          </cell>
          <cell r="F1468" t="str">
            <v>9660000999</v>
          </cell>
          <cell r="G1468" t="str">
            <v>07092392</v>
          </cell>
          <cell r="H1468">
            <v>320</v>
          </cell>
          <cell r="I1468" t="str">
            <v xml:space="preserve"> ChipThickFilmResistor,0.0625W,20ohm,</v>
          </cell>
          <cell r="J1468">
            <v>30000</v>
          </cell>
          <cell r="K1468">
            <v>5.0000000000000001E-4</v>
          </cell>
          <cell r="L1468">
            <v>15</v>
          </cell>
          <cell r="M1468" t="str">
            <v>451U</v>
          </cell>
          <cell r="N1468">
            <v>44572</v>
          </cell>
          <cell r="O1468" t="str">
            <v>EMS02Q20000536HWA0005K</v>
          </cell>
          <cell r="P1468" t="str">
            <v>HWC2022011484464</v>
          </cell>
          <cell r="Q1468">
            <v>44575</v>
          </cell>
          <cell r="R1468" t="str">
            <v>AHW-60066I22</v>
          </cell>
          <cell r="S1468">
            <v>44599</v>
          </cell>
          <cell r="T1468">
            <v>44602</v>
          </cell>
          <cell r="U1468" t="str">
            <v>AIR</v>
          </cell>
          <cell r="V1468" t="str">
            <v>Delivered</v>
          </cell>
          <cell r="W1468" t="str">
            <v>02313BFA-2</v>
          </cell>
          <cell r="X1468">
            <v>44652</v>
          </cell>
          <cell r="AA1468" t="str">
            <v>EMS02Q20000536HWA0005K</v>
          </cell>
          <cell r="AB1468" t="b">
            <v>1</v>
          </cell>
          <cell r="AC1468">
            <v>44572</v>
          </cell>
        </row>
        <row r="1469">
          <cell r="A1469" t="str">
            <v>96600009990709134060000EMS02Q20000536HWA0005K</v>
          </cell>
          <cell r="B1469" t="e">
            <v>#N/A</v>
          </cell>
          <cell r="C1469" t="str">
            <v>9660000999330</v>
          </cell>
          <cell r="D1469" t="str">
            <v>96600009990709134060000</v>
          </cell>
          <cell r="E1469" t="str">
            <v>ONT</v>
          </cell>
          <cell r="F1469" t="str">
            <v>9660000999</v>
          </cell>
          <cell r="G1469" t="str">
            <v>07091340</v>
          </cell>
          <cell r="H1469">
            <v>330</v>
          </cell>
          <cell r="I1469" t="str">
            <v>Chip Thick Film Resistor 0.0625W 510ohm</v>
          </cell>
          <cell r="J1469">
            <v>60000</v>
          </cell>
          <cell r="K1469">
            <v>2.9999999999999997E-4</v>
          </cell>
          <cell r="L1469">
            <v>18</v>
          </cell>
          <cell r="M1469" t="str">
            <v>451U</v>
          </cell>
          <cell r="N1469">
            <v>44572</v>
          </cell>
          <cell r="O1469" t="str">
            <v>EMS02Q20000536HWA0005K</v>
          </cell>
          <cell r="P1469" t="str">
            <v>HWC2022011484464</v>
          </cell>
          <cell r="Q1469">
            <v>44575</v>
          </cell>
          <cell r="R1469" t="str">
            <v>AHW-60066I22</v>
          </cell>
          <cell r="S1469">
            <v>44599</v>
          </cell>
          <cell r="T1469">
            <v>44602</v>
          </cell>
          <cell r="U1469" t="str">
            <v>AIR</v>
          </cell>
          <cell r="V1469" t="str">
            <v>Delivered</v>
          </cell>
          <cell r="W1469" t="str">
            <v>02313BFA-2</v>
          </cell>
          <cell r="X1469">
            <v>44652</v>
          </cell>
          <cell r="AA1469" t="str">
            <v>EMS02Q20000536HWA0005K</v>
          </cell>
          <cell r="AB1469" t="b">
            <v>1</v>
          </cell>
          <cell r="AC1469">
            <v>44572</v>
          </cell>
        </row>
        <row r="1470">
          <cell r="A1470" t="str">
            <v>96600009990709134530000EMS02Q20000536HWA0005K</v>
          </cell>
          <cell r="B1470" t="e">
            <v>#N/A</v>
          </cell>
          <cell r="C1470" t="str">
            <v>9660000999340</v>
          </cell>
          <cell r="D1470" t="str">
            <v>96600009990709134530000</v>
          </cell>
          <cell r="E1470" t="str">
            <v>ONT</v>
          </cell>
          <cell r="F1470" t="str">
            <v>9660000999</v>
          </cell>
          <cell r="G1470" t="str">
            <v>07091345</v>
          </cell>
          <cell r="H1470">
            <v>340</v>
          </cell>
          <cell r="I1470" t="str">
            <v>Chip Thick Film Resistor 0.0625W 750ohm</v>
          </cell>
          <cell r="J1470">
            <v>30000</v>
          </cell>
          <cell r="K1470">
            <v>2.9999999999999997E-4</v>
          </cell>
          <cell r="L1470">
            <v>9</v>
          </cell>
          <cell r="M1470" t="str">
            <v>451U</v>
          </cell>
          <cell r="N1470">
            <v>44572</v>
          </cell>
          <cell r="O1470" t="str">
            <v>EMS02Q20000536HWA0005K</v>
          </cell>
          <cell r="P1470" t="str">
            <v>HWC2022011484464</v>
          </cell>
          <cell r="Q1470">
            <v>44575</v>
          </cell>
          <cell r="R1470" t="str">
            <v>AHW-60066I22</v>
          </cell>
          <cell r="S1470">
            <v>44599</v>
          </cell>
          <cell r="T1470">
            <v>44602</v>
          </cell>
          <cell r="U1470" t="str">
            <v>AIR</v>
          </cell>
          <cell r="V1470" t="str">
            <v>Delivered</v>
          </cell>
          <cell r="W1470" t="str">
            <v>02313BFA-2</v>
          </cell>
          <cell r="X1470">
            <v>44652</v>
          </cell>
          <cell r="AA1470" t="str">
            <v>EMS02Q20000536HWA0005K</v>
          </cell>
          <cell r="AB1470" t="b">
            <v>1</v>
          </cell>
          <cell r="AC1470">
            <v>44572</v>
          </cell>
        </row>
        <row r="1471">
          <cell r="A1471" t="str">
            <v>96600009990709135430000EMS02Q20000536HWA0005K</v>
          </cell>
          <cell r="B1471" t="e">
            <v>#N/A</v>
          </cell>
          <cell r="C1471" t="str">
            <v>9660000999350</v>
          </cell>
          <cell r="D1471" t="str">
            <v>96600009990709135430000</v>
          </cell>
          <cell r="E1471" t="str">
            <v>ONT</v>
          </cell>
          <cell r="F1471" t="str">
            <v>9660000999</v>
          </cell>
          <cell r="G1471" t="str">
            <v>07091354</v>
          </cell>
          <cell r="H1471">
            <v>350</v>
          </cell>
          <cell r="I1471" t="str">
            <v>Chip Thick Film Resistor 0.0625W 2000ohm</v>
          </cell>
          <cell r="J1471">
            <v>30000</v>
          </cell>
          <cell r="K1471">
            <v>2.9999999999999997E-4</v>
          </cell>
          <cell r="L1471">
            <v>9</v>
          </cell>
          <cell r="M1471" t="str">
            <v>451U</v>
          </cell>
          <cell r="N1471">
            <v>44572</v>
          </cell>
          <cell r="O1471" t="str">
            <v>EMS02Q20000536HWA0005K</v>
          </cell>
          <cell r="P1471" t="str">
            <v>HWC2022011484464</v>
          </cell>
          <cell r="Q1471">
            <v>44575</v>
          </cell>
          <cell r="R1471" t="str">
            <v>AHW-60066I22</v>
          </cell>
          <cell r="S1471">
            <v>44599</v>
          </cell>
          <cell r="T1471">
            <v>44602</v>
          </cell>
          <cell r="U1471" t="str">
            <v>AIR</v>
          </cell>
          <cell r="V1471" t="str">
            <v>Delivered</v>
          </cell>
          <cell r="W1471" t="str">
            <v>02313BFA-2</v>
          </cell>
          <cell r="X1471">
            <v>44652</v>
          </cell>
          <cell r="AA1471" t="str">
            <v>EMS02Q20000536HWA0005K</v>
          </cell>
          <cell r="AB1471" t="b">
            <v>1</v>
          </cell>
          <cell r="AC1471">
            <v>44572</v>
          </cell>
        </row>
        <row r="1472">
          <cell r="A1472" t="str">
            <v>96600009990709136730000EMS02Q20000536HWA0005K</v>
          </cell>
          <cell r="B1472" t="e">
            <v>#N/A</v>
          </cell>
          <cell r="C1472" t="str">
            <v>9660000999360</v>
          </cell>
          <cell r="D1472" t="str">
            <v>96600009990709136730000</v>
          </cell>
          <cell r="E1472" t="str">
            <v>ONT</v>
          </cell>
          <cell r="F1472" t="str">
            <v>9660000999</v>
          </cell>
          <cell r="G1472" t="str">
            <v>07091367</v>
          </cell>
          <cell r="H1472">
            <v>360</v>
          </cell>
          <cell r="I1472" t="str">
            <v>Chip Thick Film Resistor 0.0625W 5110ohm</v>
          </cell>
          <cell r="J1472">
            <v>30000</v>
          </cell>
          <cell r="K1472">
            <v>2.9999999999999997E-4</v>
          </cell>
          <cell r="L1472">
            <v>9</v>
          </cell>
          <cell r="M1472" t="str">
            <v>451U</v>
          </cell>
          <cell r="N1472">
            <v>44572</v>
          </cell>
          <cell r="O1472" t="str">
            <v>EMS02Q20000536HWA0005K</v>
          </cell>
          <cell r="P1472" t="str">
            <v>HWC2022011484464</v>
          </cell>
          <cell r="Q1472">
            <v>44575</v>
          </cell>
          <cell r="R1472" t="str">
            <v>AHW-60066I22</v>
          </cell>
          <cell r="S1472">
            <v>44599</v>
          </cell>
          <cell r="T1472">
            <v>44602</v>
          </cell>
          <cell r="U1472" t="str">
            <v>AIR</v>
          </cell>
          <cell r="V1472" t="str">
            <v>Delivered</v>
          </cell>
          <cell r="W1472" t="str">
            <v>02313BFA-2</v>
          </cell>
          <cell r="X1472">
            <v>44652</v>
          </cell>
          <cell r="AA1472" t="str">
            <v>EMS02Q20000536HWA0005K</v>
          </cell>
          <cell r="AB1472" t="b">
            <v>1</v>
          </cell>
          <cell r="AC1472">
            <v>44572</v>
          </cell>
        </row>
        <row r="1473">
          <cell r="A1473" t="str">
            <v>96600009990709137460000EMS02Q20000536HWA0005K</v>
          </cell>
          <cell r="B1473" t="e">
            <v>#N/A</v>
          </cell>
          <cell r="C1473" t="str">
            <v>9660000999370</v>
          </cell>
          <cell r="D1473" t="str">
            <v>96600009990709137460000</v>
          </cell>
          <cell r="E1473" t="str">
            <v>ONT</v>
          </cell>
          <cell r="F1473" t="str">
            <v>9660000999</v>
          </cell>
          <cell r="G1473" t="str">
            <v>07091374</v>
          </cell>
          <cell r="H1473">
            <v>370</v>
          </cell>
          <cell r="I1473" t="str">
            <v>ChipThickFilmResistor,0.0625W,20Kohm</v>
          </cell>
          <cell r="J1473">
            <v>60000</v>
          </cell>
          <cell r="K1473">
            <v>2.9999999999999997E-4</v>
          </cell>
          <cell r="L1473">
            <v>18</v>
          </cell>
          <cell r="M1473" t="str">
            <v>451U</v>
          </cell>
          <cell r="N1473">
            <v>44572</v>
          </cell>
          <cell r="O1473" t="str">
            <v>EMS02Q20000536HWA0005K</v>
          </cell>
          <cell r="P1473" t="str">
            <v>HWC2022011484464</v>
          </cell>
          <cell r="Q1473">
            <v>44575</v>
          </cell>
          <cell r="R1473" t="str">
            <v>AHW-60066I22</v>
          </cell>
          <cell r="S1473">
            <v>44599</v>
          </cell>
          <cell r="T1473">
            <v>44602</v>
          </cell>
          <cell r="U1473" t="str">
            <v>AIR</v>
          </cell>
          <cell r="V1473" t="str">
            <v>Delivered</v>
          </cell>
          <cell r="W1473" t="str">
            <v>02313BFA-2</v>
          </cell>
          <cell r="X1473">
            <v>44652</v>
          </cell>
          <cell r="AA1473" t="str">
            <v>EMS02Q20000536HWA0005K</v>
          </cell>
          <cell r="AB1473" t="b">
            <v>1</v>
          </cell>
          <cell r="AC1473">
            <v>44572</v>
          </cell>
        </row>
        <row r="1474">
          <cell r="A1474" t="str">
            <v>96600009990709137630000EMS02Q20000536HWA0005K</v>
          </cell>
          <cell r="B1474" t="e">
            <v>#N/A</v>
          </cell>
          <cell r="C1474" t="str">
            <v>9660000999380</v>
          </cell>
          <cell r="D1474" t="str">
            <v>96600009990709137630000</v>
          </cell>
          <cell r="E1474" t="str">
            <v>ONT</v>
          </cell>
          <cell r="F1474" t="str">
            <v>9660000999</v>
          </cell>
          <cell r="G1474" t="str">
            <v>07091376</v>
          </cell>
          <cell r="H1474">
            <v>380</v>
          </cell>
          <cell r="I1474" t="str">
            <v>Chip Thick Film Resistor 0.0625W 24Kohm</v>
          </cell>
          <cell r="J1474">
            <v>30000</v>
          </cell>
          <cell r="K1474">
            <v>2.9999999999999997E-4</v>
          </cell>
          <cell r="L1474">
            <v>9</v>
          </cell>
          <cell r="M1474" t="str">
            <v>451U</v>
          </cell>
          <cell r="N1474">
            <v>44572</v>
          </cell>
          <cell r="O1474" t="str">
            <v>EMS02Q20000536HWA0005K</v>
          </cell>
          <cell r="P1474" t="str">
            <v>HWC2022011484464</v>
          </cell>
          <cell r="Q1474">
            <v>44575</v>
          </cell>
          <cell r="R1474" t="str">
            <v>AHW-60066I22</v>
          </cell>
          <cell r="S1474">
            <v>44599</v>
          </cell>
          <cell r="T1474">
            <v>44602</v>
          </cell>
          <cell r="U1474" t="str">
            <v>AIR</v>
          </cell>
          <cell r="V1474" t="str">
            <v>Delivered</v>
          </cell>
          <cell r="W1474" t="str">
            <v>02313BFA-2</v>
          </cell>
          <cell r="X1474">
            <v>44652</v>
          </cell>
          <cell r="AA1474" t="str">
            <v>EMS02Q20000536HWA0005K</v>
          </cell>
          <cell r="AB1474" t="b">
            <v>1</v>
          </cell>
          <cell r="AC1474">
            <v>44572</v>
          </cell>
        </row>
        <row r="1475">
          <cell r="A1475" t="str">
            <v>966000099907091384210000EMS02Q20000536HWA0005K</v>
          </cell>
          <cell r="B1475" t="e">
            <v>#N/A</v>
          </cell>
          <cell r="C1475" t="str">
            <v>9660000999390</v>
          </cell>
          <cell r="D1475" t="str">
            <v>966000099907091384210000</v>
          </cell>
          <cell r="E1475" t="str">
            <v>ONT</v>
          </cell>
          <cell r="F1475" t="str">
            <v>9660000999</v>
          </cell>
          <cell r="G1475" t="str">
            <v>07091384</v>
          </cell>
          <cell r="H1475">
            <v>390</v>
          </cell>
          <cell r="I1475" t="str">
            <v>Chip Thick Film Resistor 0.0625W 51Kohm</v>
          </cell>
          <cell r="J1475">
            <v>210000</v>
          </cell>
          <cell r="K1475">
            <v>2.9999999999999997E-4</v>
          </cell>
          <cell r="L1475">
            <v>62.999999999999993</v>
          </cell>
          <cell r="M1475" t="str">
            <v>451U</v>
          </cell>
          <cell r="N1475">
            <v>44572</v>
          </cell>
          <cell r="O1475" t="str">
            <v>EMS02Q20000536HWA0005K</v>
          </cell>
          <cell r="P1475" t="str">
            <v>HWC2022011484464</v>
          </cell>
          <cell r="Q1475">
            <v>44575</v>
          </cell>
          <cell r="R1475" t="str">
            <v>AHW-60066I22</v>
          </cell>
          <cell r="S1475">
            <v>44599</v>
          </cell>
          <cell r="T1475">
            <v>44602</v>
          </cell>
          <cell r="U1475" t="str">
            <v>AIR</v>
          </cell>
          <cell r="V1475" t="str">
            <v>Delivered</v>
          </cell>
          <cell r="W1475" t="str">
            <v>02313BFA-2</v>
          </cell>
          <cell r="X1475">
            <v>44652</v>
          </cell>
          <cell r="AA1475" t="str">
            <v>EMS02Q20000536HWA0005K</v>
          </cell>
          <cell r="AB1475" t="b">
            <v>1</v>
          </cell>
          <cell r="AC1475">
            <v>44572</v>
          </cell>
        </row>
        <row r="1476">
          <cell r="A1476" t="str">
            <v>96600009990709142460000EMS02Q20000536HWA0005K</v>
          </cell>
          <cell r="B1476" t="e">
            <v>#N/A</v>
          </cell>
          <cell r="C1476" t="str">
            <v>9660000999400</v>
          </cell>
          <cell r="D1476" t="str">
            <v>96600009990709142460000</v>
          </cell>
          <cell r="E1476" t="str">
            <v>ONT</v>
          </cell>
          <cell r="F1476" t="str">
            <v>9660000999</v>
          </cell>
          <cell r="G1476" t="str">
            <v>07091424</v>
          </cell>
          <cell r="H1476">
            <v>400</v>
          </cell>
          <cell r="I1476" t="str">
            <v>Chip Thick Film Resistor 0.33W-10ohm</v>
          </cell>
          <cell r="J1476">
            <v>60000</v>
          </cell>
          <cell r="K1476">
            <v>2.06E-2</v>
          </cell>
          <cell r="L1476">
            <v>1236</v>
          </cell>
          <cell r="M1476" t="str">
            <v>451U</v>
          </cell>
          <cell r="N1476">
            <v>44572</v>
          </cell>
          <cell r="O1476" t="str">
            <v>EMS02Q20000536HWA0005K</v>
          </cell>
          <cell r="P1476" t="str">
            <v>HWC2022011484464</v>
          </cell>
          <cell r="Q1476">
            <v>44575</v>
          </cell>
          <cell r="R1476" t="str">
            <v>AHW-60066I22</v>
          </cell>
          <cell r="S1476">
            <v>44599</v>
          </cell>
          <cell r="T1476">
            <v>44602</v>
          </cell>
          <cell r="U1476" t="str">
            <v>AIR</v>
          </cell>
          <cell r="V1476" t="str">
            <v>Delivered</v>
          </cell>
          <cell r="W1476" t="str">
            <v>02313BFA-2</v>
          </cell>
          <cell r="X1476">
            <v>44652</v>
          </cell>
          <cell r="AA1476" t="str">
            <v>EMS02Q20000536HWA0005K</v>
          </cell>
          <cell r="AB1476" t="b">
            <v>1</v>
          </cell>
          <cell r="AC1476">
            <v>44572</v>
          </cell>
        </row>
        <row r="1477">
          <cell r="A1477" t="str">
            <v>96600009990709144030000EMS02Q20000536HWA0001K</v>
          </cell>
          <cell r="B1477" t="e">
            <v>#N/A</v>
          </cell>
          <cell r="C1477" t="str">
            <v>9660000999410</v>
          </cell>
          <cell r="D1477" t="str">
            <v>96600009990709144030000</v>
          </cell>
          <cell r="E1477" t="str">
            <v>ONT</v>
          </cell>
          <cell r="F1477" t="str">
            <v>9660000999</v>
          </cell>
          <cell r="G1477" t="str">
            <v>07091440</v>
          </cell>
          <cell r="H1477">
            <v>410</v>
          </cell>
          <cell r="I1477" t="str">
            <v>Chip Thick Film Resistor 1/16W 13300ohm</v>
          </cell>
          <cell r="J1477">
            <v>30000</v>
          </cell>
          <cell r="K1477">
            <v>6.9999999999999999E-4</v>
          </cell>
          <cell r="L1477">
            <v>21</v>
          </cell>
          <cell r="M1477" t="str">
            <v>451U</v>
          </cell>
          <cell r="N1477">
            <v>44572</v>
          </cell>
          <cell r="O1477" t="str">
            <v>EMS02Q20000536HWA0001K</v>
          </cell>
          <cell r="P1477" t="str">
            <v>HWC2022011585680</v>
          </cell>
          <cell r="Q1477">
            <v>44578</v>
          </cell>
          <cell r="R1477" t="str">
            <v>AHW-60067I22</v>
          </cell>
          <cell r="S1477">
            <v>44599</v>
          </cell>
          <cell r="T1477">
            <v>44602</v>
          </cell>
          <cell r="U1477" t="str">
            <v>AIR</v>
          </cell>
          <cell r="V1477" t="str">
            <v>Delivered</v>
          </cell>
          <cell r="W1477" t="str">
            <v>02313BFA-2</v>
          </cell>
          <cell r="X1477">
            <v>44652</v>
          </cell>
          <cell r="AA1477" t="str">
            <v>EMS02Q20000536HWA0001K</v>
          </cell>
          <cell r="AB1477" t="b">
            <v>1</v>
          </cell>
          <cell r="AC1477">
            <v>44572</v>
          </cell>
        </row>
        <row r="1478">
          <cell r="A1478" t="str">
            <v>966000099907091455260000EMS02Q20000536HWA0001K</v>
          </cell>
          <cell r="B1478" t="e">
            <v>#N/A</v>
          </cell>
          <cell r="C1478" t="str">
            <v>9660000999420</v>
          </cell>
          <cell r="D1478" t="str">
            <v>966000099907091455260000</v>
          </cell>
          <cell r="E1478" t="str">
            <v>ONT</v>
          </cell>
          <cell r="F1478" t="str">
            <v>9660000999</v>
          </cell>
          <cell r="G1478" t="str">
            <v>07091455</v>
          </cell>
          <cell r="H1478">
            <v>420</v>
          </cell>
          <cell r="I1478" t="str">
            <v>Chip Thick Film Resistor 1/20W 51ohm 5%</v>
          </cell>
          <cell r="J1478">
            <v>260000</v>
          </cell>
          <cell r="K1478">
            <v>2.9999999999999997E-4</v>
          </cell>
          <cell r="L1478">
            <v>78</v>
          </cell>
          <cell r="M1478" t="str">
            <v>451U</v>
          </cell>
          <cell r="N1478">
            <v>44572</v>
          </cell>
          <cell r="O1478" t="str">
            <v>EMS02Q20000536HWA0001K</v>
          </cell>
          <cell r="P1478" t="str">
            <v>HWC2022011585680</v>
          </cell>
          <cell r="Q1478">
            <v>44578</v>
          </cell>
          <cell r="R1478" t="str">
            <v>AHW-60067I22</v>
          </cell>
          <cell r="S1478">
            <v>44599</v>
          </cell>
          <cell r="T1478">
            <v>44602</v>
          </cell>
          <cell r="U1478" t="str">
            <v>AIR</v>
          </cell>
          <cell r="V1478" t="str">
            <v>Delivered</v>
          </cell>
          <cell r="W1478" t="str">
            <v>02313BFA-2</v>
          </cell>
          <cell r="X1478">
            <v>44652</v>
          </cell>
          <cell r="AA1478" t="str">
            <v>EMS02Q20000536HWA0001K</v>
          </cell>
          <cell r="AB1478" t="b">
            <v>1</v>
          </cell>
          <cell r="AC1478">
            <v>44572</v>
          </cell>
        </row>
        <row r="1479">
          <cell r="A1479" t="str">
            <v>966000099907091458-001120000EMS02Q20000536HWA0001K</v>
          </cell>
          <cell r="B1479" t="e">
            <v>#N/A</v>
          </cell>
          <cell r="C1479" t="str">
            <v>9660000999430</v>
          </cell>
          <cell r="D1479" t="str">
            <v>966000099907091458-001120000</v>
          </cell>
          <cell r="E1479" t="str">
            <v>ONT</v>
          </cell>
          <cell r="F1479" t="str">
            <v>9660000999</v>
          </cell>
          <cell r="G1479" t="str">
            <v>07091458-001</v>
          </cell>
          <cell r="H1479">
            <v>430</v>
          </cell>
          <cell r="I1479" t="str">
            <v>Chip Thick Film Resistor,0.05W,5100ohm,+</v>
          </cell>
          <cell r="J1479">
            <v>120000</v>
          </cell>
          <cell r="K1479">
            <v>1.2999999999999999E-3</v>
          </cell>
          <cell r="L1479">
            <v>156</v>
          </cell>
          <cell r="M1479" t="str">
            <v>451U</v>
          </cell>
          <cell r="N1479">
            <v>44572</v>
          </cell>
          <cell r="O1479" t="str">
            <v>EMS02Q20000536HWA0001K</v>
          </cell>
          <cell r="P1479" t="str">
            <v>HWC2022011585680</v>
          </cell>
          <cell r="Q1479">
            <v>44578</v>
          </cell>
          <cell r="R1479" t="str">
            <v>AHW-60067I22</v>
          </cell>
          <cell r="S1479">
            <v>44599</v>
          </cell>
          <cell r="T1479">
            <v>44602</v>
          </cell>
          <cell r="U1479" t="str">
            <v>AIR</v>
          </cell>
          <cell r="V1479" t="str">
            <v>Delivered</v>
          </cell>
          <cell r="W1479" t="str">
            <v>02313BFA-2</v>
          </cell>
          <cell r="X1479">
            <v>44652</v>
          </cell>
          <cell r="AA1479" t="str">
            <v>EMS02Q20000536HWA0001K</v>
          </cell>
          <cell r="AB1479" t="b">
            <v>1</v>
          </cell>
          <cell r="AC1479">
            <v>44572</v>
          </cell>
        </row>
        <row r="1480">
          <cell r="A1480" t="str">
            <v>966000099907091473-00152400EMS02Q20000536HWA0001K</v>
          </cell>
          <cell r="B1480" t="e">
            <v>#N/A</v>
          </cell>
          <cell r="C1480" t="str">
            <v>9660000999440</v>
          </cell>
          <cell r="D1480" t="str">
            <v>966000099907091473-00152400</v>
          </cell>
          <cell r="E1480" t="str">
            <v>ONT</v>
          </cell>
          <cell r="F1480" t="str">
            <v>9660000999</v>
          </cell>
          <cell r="G1480" t="str">
            <v>07091473-001</v>
          </cell>
          <cell r="H1480">
            <v>440</v>
          </cell>
          <cell r="I1480" t="str">
            <v>Chip Thick Film Resistor,0.25W,1ohm,+/-1</v>
          </cell>
          <cell r="J1480">
            <v>52400</v>
          </cell>
          <cell r="K1480">
            <v>4.3E-3</v>
          </cell>
          <cell r="L1480">
            <v>225.32</v>
          </cell>
          <cell r="M1480" t="str">
            <v>451U</v>
          </cell>
          <cell r="N1480">
            <v>44572</v>
          </cell>
          <cell r="O1480" t="str">
            <v>EMS02Q20000536HWA0001K</v>
          </cell>
          <cell r="P1480" t="str">
            <v>HWC2022011585680</v>
          </cell>
          <cell r="Q1480">
            <v>44578</v>
          </cell>
          <cell r="R1480" t="str">
            <v>AHW-60067I22</v>
          </cell>
          <cell r="S1480">
            <v>44599</v>
          </cell>
          <cell r="T1480">
            <v>44602</v>
          </cell>
          <cell r="U1480" t="str">
            <v>AIR</v>
          </cell>
          <cell r="V1480" t="str">
            <v>Delivered</v>
          </cell>
          <cell r="W1480" t="str">
            <v>02313BFA-2</v>
          </cell>
          <cell r="X1480">
            <v>44652</v>
          </cell>
          <cell r="AA1480" t="str">
            <v>EMS02Q20000536HWA0001K</v>
          </cell>
          <cell r="AB1480" t="b">
            <v>1</v>
          </cell>
          <cell r="AC1480">
            <v>44572</v>
          </cell>
        </row>
        <row r="1481">
          <cell r="A1481" t="str">
            <v>966000099907091476-001332000EMS02Q20000536HWA0001K</v>
          </cell>
          <cell r="B1481" t="e">
            <v>#N/A</v>
          </cell>
          <cell r="C1481" t="str">
            <v>9660000999450</v>
          </cell>
          <cell r="D1481" t="str">
            <v>966000099907091476-001332000</v>
          </cell>
          <cell r="E1481" t="str">
            <v>ONT</v>
          </cell>
          <cell r="F1481" t="str">
            <v>9660000999</v>
          </cell>
          <cell r="G1481" t="str">
            <v>07091476-001</v>
          </cell>
          <cell r="H1481">
            <v>450</v>
          </cell>
          <cell r="I1481" t="str">
            <v>Chip Thick Film Resistor,0.125W,2.2ohm,+</v>
          </cell>
          <cell r="J1481">
            <v>332000</v>
          </cell>
          <cell r="K1481">
            <v>3.0000000000000001E-3</v>
          </cell>
          <cell r="L1481">
            <v>996</v>
          </cell>
          <cell r="M1481" t="str">
            <v>451U</v>
          </cell>
          <cell r="N1481">
            <v>44572</v>
          </cell>
          <cell r="O1481" t="str">
            <v>EMS02Q20000536HWA0001K</v>
          </cell>
          <cell r="P1481" t="str">
            <v>HWC2022011585680</v>
          </cell>
          <cell r="Q1481">
            <v>44578</v>
          </cell>
          <cell r="R1481" t="str">
            <v>AHW-60067I22</v>
          </cell>
          <cell r="S1481">
            <v>44599</v>
          </cell>
          <cell r="T1481">
            <v>44602</v>
          </cell>
          <cell r="U1481" t="str">
            <v>AIR</v>
          </cell>
          <cell r="V1481" t="str">
            <v>Delivered</v>
          </cell>
          <cell r="W1481" t="str">
            <v>02313BFA-2</v>
          </cell>
          <cell r="X1481">
            <v>44652</v>
          </cell>
          <cell r="AA1481" t="str">
            <v>EMS02Q20000536HWA0001K</v>
          </cell>
          <cell r="AB1481" t="b">
            <v>1</v>
          </cell>
          <cell r="AC1481">
            <v>44572</v>
          </cell>
        </row>
        <row r="1482">
          <cell r="A1482" t="str">
            <v>966000099907091594-00140000EMS02Q20000536HWA0001K</v>
          </cell>
          <cell r="B1482" t="e">
            <v>#N/A</v>
          </cell>
          <cell r="C1482" t="str">
            <v>9660000999460</v>
          </cell>
          <cell r="D1482" t="str">
            <v>966000099907091594-00140000</v>
          </cell>
          <cell r="E1482" t="str">
            <v>ONT</v>
          </cell>
          <cell r="F1482" t="str">
            <v>9660000999</v>
          </cell>
          <cell r="G1482" t="str">
            <v>07091594-001</v>
          </cell>
          <cell r="H1482">
            <v>460</v>
          </cell>
          <cell r="I1482" t="str">
            <v>Chip Thick Film Resistor,0.0625W,75000oh</v>
          </cell>
          <cell r="J1482">
            <v>40000</v>
          </cell>
          <cell r="K1482">
            <v>5.0000000000000001E-4</v>
          </cell>
          <cell r="L1482">
            <v>20</v>
          </cell>
          <cell r="M1482" t="str">
            <v>451U</v>
          </cell>
          <cell r="N1482">
            <v>44572</v>
          </cell>
          <cell r="O1482" t="str">
            <v>EMS02Q20000536HWA0001K</v>
          </cell>
          <cell r="P1482" t="str">
            <v>HWC2022011585680</v>
          </cell>
          <cell r="Q1482">
            <v>44578</v>
          </cell>
          <cell r="R1482" t="str">
            <v>AHW-60067I22</v>
          </cell>
          <cell r="S1482">
            <v>44599</v>
          </cell>
          <cell r="T1482">
            <v>44602</v>
          </cell>
          <cell r="U1482" t="str">
            <v>AIR</v>
          </cell>
          <cell r="V1482" t="str">
            <v>Delivered</v>
          </cell>
          <cell r="W1482" t="str">
            <v>02313BFA-2</v>
          </cell>
          <cell r="X1482">
            <v>44652</v>
          </cell>
          <cell r="AA1482" t="str">
            <v>EMS02Q20000536HWA0001K</v>
          </cell>
          <cell r="AB1482" t="b">
            <v>1</v>
          </cell>
          <cell r="AC1482">
            <v>44572</v>
          </cell>
        </row>
        <row r="1483">
          <cell r="A1483" t="str">
            <v>966000099907091663-00148000EMS02Q20000536HWA0001K</v>
          </cell>
          <cell r="B1483" t="e">
            <v>#N/A</v>
          </cell>
          <cell r="C1483" t="str">
            <v>9660000999470</v>
          </cell>
          <cell r="D1483" t="str">
            <v>966000099907091663-00148000</v>
          </cell>
          <cell r="E1483" t="str">
            <v>ONT</v>
          </cell>
          <cell r="F1483" t="str">
            <v>9660000999</v>
          </cell>
          <cell r="G1483" t="str">
            <v>07091663-001</v>
          </cell>
          <cell r="H1483">
            <v>470</v>
          </cell>
          <cell r="I1483" t="str">
            <v>ChipThickFilmResistor,0.1W,5100ohm,+</v>
          </cell>
          <cell r="J1483">
            <v>48000</v>
          </cell>
          <cell r="K1483">
            <v>1.2999999999999999E-3</v>
          </cell>
          <cell r="L1483">
            <v>62.4</v>
          </cell>
          <cell r="M1483" t="str">
            <v>451U</v>
          </cell>
          <cell r="N1483">
            <v>44572</v>
          </cell>
          <cell r="O1483" t="str">
            <v>EMS02Q20000536HWA0001K</v>
          </cell>
          <cell r="P1483" t="str">
            <v>HWC2022011585680</v>
          </cell>
          <cell r="Q1483">
            <v>44578</v>
          </cell>
          <cell r="R1483" t="str">
            <v>AHW-60067I22</v>
          </cell>
          <cell r="S1483">
            <v>44599</v>
          </cell>
          <cell r="T1483">
            <v>44602</v>
          </cell>
          <cell r="U1483" t="str">
            <v>AIR</v>
          </cell>
          <cell r="V1483" t="str">
            <v>Delivered</v>
          </cell>
          <cell r="W1483" t="str">
            <v>02313BFA-2</v>
          </cell>
          <cell r="X1483">
            <v>44652</v>
          </cell>
          <cell r="AA1483" t="str">
            <v>EMS02Q20000536HWA0001K</v>
          </cell>
          <cell r="AB1483" t="b">
            <v>1</v>
          </cell>
          <cell r="AC1483">
            <v>44572</v>
          </cell>
        </row>
        <row r="1484">
          <cell r="A1484" t="str">
            <v>96600009990709178260000EMS02Q20000536HWA0001K</v>
          </cell>
          <cell r="B1484" t="e">
            <v>#N/A</v>
          </cell>
          <cell r="C1484" t="str">
            <v>9660000999480</v>
          </cell>
          <cell r="D1484" t="str">
            <v>96600009990709178260000</v>
          </cell>
          <cell r="E1484" t="str">
            <v>ONT</v>
          </cell>
          <cell r="F1484" t="str">
            <v>9660000999</v>
          </cell>
          <cell r="G1484" t="str">
            <v>07091782</v>
          </cell>
          <cell r="H1484">
            <v>480</v>
          </cell>
          <cell r="I1484" t="str">
            <v>Chip Thick Film Resistor 0.0625W 240ohm</v>
          </cell>
          <cell r="J1484">
            <v>60000</v>
          </cell>
          <cell r="K1484">
            <v>2.9999999999999997E-4</v>
          </cell>
          <cell r="L1484">
            <v>18</v>
          </cell>
          <cell r="M1484" t="str">
            <v>451U</v>
          </cell>
          <cell r="N1484">
            <v>44572</v>
          </cell>
          <cell r="O1484" t="str">
            <v>EMS02Q20000536HWA0001K</v>
          </cell>
          <cell r="P1484" t="str">
            <v>HWC2022011585680</v>
          </cell>
          <cell r="Q1484">
            <v>44578</v>
          </cell>
          <cell r="R1484" t="str">
            <v>AHW-60067I22</v>
          </cell>
          <cell r="S1484">
            <v>44599</v>
          </cell>
          <cell r="T1484">
            <v>44602</v>
          </cell>
          <cell r="U1484" t="str">
            <v>AIR</v>
          </cell>
          <cell r="V1484" t="str">
            <v>Delivered</v>
          </cell>
          <cell r="W1484" t="str">
            <v>02313BFA-2</v>
          </cell>
          <cell r="X1484">
            <v>44652</v>
          </cell>
          <cell r="AA1484" t="str">
            <v>EMS02Q20000536HWA0001K</v>
          </cell>
          <cell r="AB1484" t="b">
            <v>1</v>
          </cell>
          <cell r="AC1484">
            <v>44572</v>
          </cell>
        </row>
        <row r="1485">
          <cell r="A1485" t="str">
            <v>966000099907091944180000EMS02Q20000536HWA0001K</v>
          </cell>
          <cell r="B1485" t="e">
            <v>#N/A</v>
          </cell>
          <cell r="C1485" t="str">
            <v>9660000999490</v>
          </cell>
          <cell r="D1485" t="str">
            <v>966000099907091944180000</v>
          </cell>
          <cell r="E1485" t="str">
            <v>ONT</v>
          </cell>
          <cell r="F1485" t="str">
            <v>9660000999</v>
          </cell>
          <cell r="G1485" t="str">
            <v>07091944</v>
          </cell>
          <cell r="H1485">
            <v>490</v>
          </cell>
          <cell r="I1485" t="str">
            <v>Chip Thick Film Resistor 0.0625W 200ohm</v>
          </cell>
          <cell r="J1485">
            <v>180000</v>
          </cell>
          <cell r="K1485">
            <v>2.9999999999999997E-4</v>
          </cell>
          <cell r="L1485">
            <v>53.999999999999993</v>
          </cell>
          <cell r="M1485" t="str">
            <v>451U</v>
          </cell>
          <cell r="N1485">
            <v>44572</v>
          </cell>
          <cell r="O1485" t="str">
            <v>EMS02Q20000536HWA0001K</v>
          </cell>
          <cell r="P1485" t="str">
            <v>HWC2022011585680</v>
          </cell>
          <cell r="Q1485">
            <v>44578</v>
          </cell>
          <cell r="R1485" t="str">
            <v>AHW-60067I22</v>
          </cell>
          <cell r="S1485">
            <v>44599</v>
          </cell>
          <cell r="T1485">
            <v>44602</v>
          </cell>
          <cell r="U1485" t="str">
            <v>AIR</v>
          </cell>
          <cell r="V1485" t="str">
            <v>Delivered</v>
          </cell>
          <cell r="W1485" t="str">
            <v>02313BFA-2</v>
          </cell>
          <cell r="X1485">
            <v>44652</v>
          </cell>
          <cell r="AA1485" t="str">
            <v>EMS02Q20000536HWA0001K</v>
          </cell>
          <cell r="AB1485" t="b">
            <v>1</v>
          </cell>
          <cell r="AC1485">
            <v>44572</v>
          </cell>
        </row>
        <row r="1486">
          <cell r="A1486" t="str">
            <v>96600009990709205330000EMS02Q20000536HWA0001K</v>
          </cell>
          <cell r="B1486" t="e">
            <v>#N/A</v>
          </cell>
          <cell r="C1486" t="str">
            <v>9660000999500</v>
          </cell>
          <cell r="D1486" t="str">
            <v>96600009990709205330000</v>
          </cell>
          <cell r="E1486" t="str">
            <v>ONT</v>
          </cell>
          <cell r="F1486" t="str">
            <v>9660000999</v>
          </cell>
          <cell r="G1486" t="str">
            <v>07092053</v>
          </cell>
          <cell r="H1486">
            <v>500</v>
          </cell>
          <cell r="I1486" t="str">
            <v>Chip Thick Film Resistor 0.05 W 1000000o</v>
          </cell>
          <cell r="J1486">
            <v>30000</v>
          </cell>
          <cell r="K1486">
            <v>2.9999999999999997E-4</v>
          </cell>
          <cell r="L1486">
            <v>9</v>
          </cell>
          <cell r="M1486" t="str">
            <v>451U</v>
          </cell>
          <cell r="N1486">
            <v>44572</v>
          </cell>
          <cell r="O1486" t="str">
            <v>EMS02Q20000536HWA0001K</v>
          </cell>
          <cell r="P1486" t="str">
            <v>HWC2022011585680</v>
          </cell>
          <cell r="Q1486">
            <v>44578</v>
          </cell>
          <cell r="R1486" t="str">
            <v>AHW-60067I22</v>
          </cell>
          <cell r="S1486">
            <v>44599</v>
          </cell>
          <cell r="T1486">
            <v>44602</v>
          </cell>
          <cell r="U1486" t="str">
            <v>AIR</v>
          </cell>
          <cell r="V1486" t="str">
            <v>Delivered</v>
          </cell>
          <cell r="W1486" t="str">
            <v>02313BFA-2</v>
          </cell>
          <cell r="X1486">
            <v>44652</v>
          </cell>
          <cell r="AA1486" t="str">
            <v>EMS02Q20000536HWA0001K</v>
          </cell>
          <cell r="AB1486" t="b">
            <v>1</v>
          </cell>
          <cell r="AC1486">
            <v>44572</v>
          </cell>
        </row>
        <row r="1487">
          <cell r="A1487" t="str">
            <v>966000099907092104-00120000EMS02Q20000536HWA0006K</v>
          </cell>
          <cell r="B1487" t="e">
            <v>#N/A</v>
          </cell>
          <cell r="C1487" t="str">
            <v>9660000999510</v>
          </cell>
          <cell r="D1487" t="str">
            <v>966000099907092104-00120000</v>
          </cell>
          <cell r="E1487" t="str">
            <v>ONT</v>
          </cell>
          <cell r="F1487" t="str">
            <v>9660000999</v>
          </cell>
          <cell r="G1487" t="str">
            <v>07092104-001</v>
          </cell>
          <cell r="H1487">
            <v>510</v>
          </cell>
          <cell r="I1487" t="str">
            <v>ChipThickFilmResistor,0.25W,0.1ohm,+"</v>
          </cell>
          <cell r="J1487">
            <v>20000</v>
          </cell>
          <cell r="K1487">
            <v>9.7999999999999997E-3</v>
          </cell>
          <cell r="L1487">
            <v>196</v>
          </cell>
          <cell r="M1487" t="str">
            <v>451U</v>
          </cell>
          <cell r="N1487">
            <v>44577</v>
          </cell>
          <cell r="O1487" t="str">
            <v>EMS02Q20000536HWA0006K</v>
          </cell>
          <cell r="P1487" t="str">
            <v>HWC2022012599242</v>
          </cell>
          <cell r="Q1487">
            <v>44586</v>
          </cell>
          <cell r="R1487" t="str">
            <v>AHW-60115I22</v>
          </cell>
          <cell r="S1487">
            <v>44604</v>
          </cell>
          <cell r="T1487">
            <v>44608</v>
          </cell>
          <cell r="U1487" t="str">
            <v>AIR</v>
          </cell>
          <cell r="V1487" t="str">
            <v>Delivered</v>
          </cell>
          <cell r="W1487" t="str">
            <v>02313BFA-2</v>
          </cell>
          <cell r="X1487">
            <v>44652</v>
          </cell>
          <cell r="AA1487" t="str">
            <v>EMS02Q20000536HWA0006K</v>
          </cell>
          <cell r="AB1487" t="b">
            <v>1</v>
          </cell>
          <cell r="AC1487">
            <v>44577</v>
          </cell>
        </row>
        <row r="1488">
          <cell r="A1488" t="str">
            <v>96600009990709216630000EMS02Q20000536HWA0006K</v>
          </cell>
          <cell r="B1488" t="e">
            <v>#N/A</v>
          </cell>
          <cell r="C1488" t="str">
            <v>9660000999520</v>
          </cell>
          <cell r="D1488" t="str">
            <v>96600009990709216630000</v>
          </cell>
          <cell r="E1488" t="str">
            <v>ONT</v>
          </cell>
          <cell r="F1488" t="str">
            <v>9660000999</v>
          </cell>
          <cell r="G1488" t="str">
            <v>07092166</v>
          </cell>
          <cell r="H1488">
            <v>520</v>
          </cell>
          <cell r="I1488" t="str">
            <v>Chip Thick Film Resistor 0.25W 5.1ohm 5</v>
          </cell>
          <cell r="J1488">
            <v>30000</v>
          </cell>
          <cell r="K1488">
            <v>1E-3</v>
          </cell>
          <cell r="L1488">
            <v>30</v>
          </cell>
          <cell r="M1488" t="str">
            <v>451U</v>
          </cell>
          <cell r="N1488">
            <v>44577</v>
          </cell>
          <cell r="O1488" t="str">
            <v>EMS02Q20000536HWA0006K</v>
          </cell>
          <cell r="P1488" t="str">
            <v>HWC2022012599242</v>
          </cell>
          <cell r="Q1488">
            <v>44586</v>
          </cell>
          <cell r="R1488" t="str">
            <v>AHW-60115I22</v>
          </cell>
          <cell r="S1488">
            <v>44604</v>
          </cell>
          <cell r="T1488">
            <v>44608</v>
          </cell>
          <cell r="U1488" t="str">
            <v>AIR</v>
          </cell>
          <cell r="V1488" t="str">
            <v>Delivered</v>
          </cell>
          <cell r="W1488" t="str">
            <v>02313BFA-2</v>
          </cell>
          <cell r="X1488">
            <v>44652</v>
          </cell>
          <cell r="AA1488" t="str">
            <v>EMS02Q20000536HWA0006K</v>
          </cell>
          <cell r="AB1488" t="b">
            <v>1</v>
          </cell>
          <cell r="AC1488">
            <v>44577</v>
          </cell>
        </row>
        <row r="1489">
          <cell r="A1489" t="str">
            <v>966000099907092410-00195000EMS02Q20000536HWA0006K</v>
          </cell>
          <cell r="B1489" t="e">
            <v>#N/A</v>
          </cell>
          <cell r="C1489" t="str">
            <v>9660000999530</v>
          </cell>
          <cell r="D1489" t="str">
            <v>966000099907092410-00195000</v>
          </cell>
          <cell r="E1489" t="str">
            <v>ONT</v>
          </cell>
          <cell r="F1489" t="str">
            <v>9660000999</v>
          </cell>
          <cell r="G1489" t="str">
            <v>07092410-001</v>
          </cell>
          <cell r="H1489">
            <v>530</v>
          </cell>
          <cell r="I1489" t="str">
            <v>Chip Thick Film Resistor,0.1W,75ohm,+/-1</v>
          </cell>
          <cell r="J1489">
            <v>95000</v>
          </cell>
          <cell r="K1489">
            <v>1.1999999999999999E-3</v>
          </cell>
          <cell r="L1489">
            <v>113.99999999999999</v>
          </cell>
          <cell r="M1489" t="str">
            <v>451U</v>
          </cell>
          <cell r="N1489">
            <v>44577</v>
          </cell>
          <cell r="O1489" t="str">
            <v>EMS02Q20000536HWA0006K</v>
          </cell>
          <cell r="P1489" t="str">
            <v>HWC2022012599242</v>
          </cell>
          <cell r="Q1489">
            <v>44586</v>
          </cell>
          <cell r="R1489" t="str">
            <v>AHW-60115I22</v>
          </cell>
          <cell r="S1489">
            <v>44604</v>
          </cell>
          <cell r="T1489">
            <v>44608</v>
          </cell>
          <cell r="U1489" t="str">
            <v>AIR</v>
          </cell>
          <cell r="V1489" t="str">
            <v>Delivered</v>
          </cell>
          <cell r="W1489" t="str">
            <v>02313BFA-2</v>
          </cell>
          <cell r="X1489">
            <v>44652</v>
          </cell>
          <cell r="AA1489" t="str">
            <v>EMS02Q20000536HWA0006K</v>
          </cell>
          <cell r="AB1489" t="b">
            <v>1</v>
          </cell>
          <cell r="AC1489">
            <v>44577</v>
          </cell>
        </row>
        <row r="1490">
          <cell r="A1490" t="str">
            <v>966000099907092440-001102400EMS02Q20000536HWA0006K</v>
          </cell>
          <cell r="B1490" t="e">
            <v>#N/A</v>
          </cell>
          <cell r="C1490" t="str">
            <v>9660000999540</v>
          </cell>
          <cell r="D1490" t="str">
            <v>966000099907092440-001102400</v>
          </cell>
          <cell r="E1490" t="str">
            <v>ONT</v>
          </cell>
          <cell r="F1490" t="str">
            <v>9660000999</v>
          </cell>
          <cell r="G1490" t="str">
            <v>07092440-001</v>
          </cell>
          <cell r="H1490">
            <v>540</v>
          </cell>
          <cell r="I1490" t="str">
            <v>Chip Thick Film Resistor 0.5W 22.1ohm 1%</v>
          </cell>
          <cell r="J1490">
            <v>102400</v>
          </cell>
          <cell r="K1490">
            <v>4.2799999999999998E-2</v>
          </cell>
          <cell r="L1490">
            <v>4382.7199999999993</v>
          </cell>
          <cell r="M1490" t="str">
            <v>451U</v>
          </cell>
          <cell r="N1490">
            <v>44577</v>
          </cell>
          <cell r="O1490" t="str">
            <v>EMS02Q20000536HWA0006K</v>
          </cell>
          <cell r="P1490" t="str">
            <v>HWC2022012599242</v>
          </cell>
          <cell r="Q1490">
            <v>44586</v>
          </cell>
          <cell r="R1490" t="str">
            <v>AHW-60115I22</v>
          </cell>
          <cell r="S1490">
            <v>44604</v>
          </cell>
          <cell r="T1490">
            <v>44608</v>
          </cell>
          <cell r="U1490" t="str">
            <v>AIR</v>
          </cell>
          <cell r="V1490" t="str">
            <v>Delivered</v>
          </cell>
          <cell r="W1490" t="str">
            <v>02313BFA-2</v>
          </cell>
          <cell r="X1490">
            <v>44652</v>
          </cell>
          <cell r="AA1490" t="str">
            <v>EMS02Q20000536HWA0006K</v>
          </cell>
          <cell r="AB1490" t="b">
            <v>1</v>
          </cell>
          <cell r="AC1490">
            <v>44577</v>
          </cell>
        </row>
        <row r="1491">
          <cell r="A1491" t="str">
            <v>96600009990709245690000EMS02Q20000536HWA0006K</v>
          </cell>
          <cell r="B1491" t="e">
            <v>#N/A</v>
          </cell>
          <cell r="C1491" t="str">
            <v>9660000999550</v>
          </cell>
          <cell r="D1491" t="str">
            <v>96600009990709245690000</v>
          </cell>
          <cell r="E1491" t="str">
            <v>ONT</v>
          </cell>
          <cell r="F1491" t="str">
            <v>9660000999</v>
          </cell>
          <cell r="G1491" t="str">
            <v>07092456</v>
          </cell>
          <cell r="H1491">
            <v>550</v>
          </cell>
          <cell r="I1491" t="str">
            <v>Chip Thick Film Resistor 1/20W 1000ohm 1</v>
          </cell>
          <cell r="J1491">
            <v>90000</v>
          </cell>
          <cell r="K1491">
            <v>2.9999999999999997E-4</v>
          </cell>
          <cell r="L1491">
            <v>26.999999999999996</v>
          </cell>
          <cell r="M1491" t="str">
            <v>451U</v>
          </cell>
          <cell r="N1491">
            <v>44577</v>
          </cell>
          <cell r="O1491" t="str">
            <v>EMS02Q20000536HWA0006K</v>
          </cell>
          <cell r="P1491" t="str">
            <v>HWC2022012599242</v>
          </cell>
          <cell r="Q1491">
            <v>44586</v>
          </cell>
          <cell r="R1491" t="str">
            <v>AHW-60115I22</v>
          </cell>
          <cell r="S1491">
            <v>44604</v>
          </cell>
          <cell r="T1491">
            <v>44608</v>
          </cell>
          <cell r="U1491" t="str">
            <v>AIR</v>
          </cell>
          <cell r="V1491" t="str">
            <v>Delivered</v>
          </cell>
          <cell r="W1491" t="str">
            <v>02313BFA-2</v>
          </cell>
          <cell r="X1491">
            <v>44652</v>
          </cell>
          <cell r="AA1491" t="str">
            <v>EMS02Q20000536HWA0006K</v>
          </cell>
          <cell r="AB1491" t="b">
            <v>1</v>
          </cell>
          <cell r="AC1491">
            <v>44577</v>
          </cell>
        </row>
        <row r="1492">
          <cell r="A1492" t="str">
            <v>966000099907092657840000EMS02Q20000536HWA0006K</v>
          </cell>
          <cell r="B1492" t="e">
            <v>#N/A</v>
          </cell>
          <cell r="C1492" t="str">
            <v>9660000999560</v>
          </cell>
          <cell r="D1492" t="str">
            <v>966000099907092657840000</v>
          </cell>
          <cell r="E1492" t="str">
            <v>ONT</v>
          </cell>
          <cell r="F1492" t="str">
            <v>9660000999</v>
          </cell>
          <cell r="G1492" t="str">
            <v>07092657</v>
          </cell>
          <cell r="H1492">
            <v>560</v>
          </cell>
          <cell r="I1492" t="str">
            <v>Chip Thick Film Resistor 0.05W 33ohm 5%</v>
          </cell>
          <cell r="J1492">
            <v>840000</v>
          </cell>
          <cell r="K1492">
            <v>2.9999999999999997E-4</v>
          </cell>
          <cell r="L1492">
            <v>251.99999999999997</v>
          </cell>
          <cell r="M1492" t="str">
            <v>451U</v>
          </cell>
          <cell r="N1492">
            <v>44577</v>
          </cell>
          <cell r="O1492" t="str">
            <v>EMS02Q20000536HWA0006K</v>
          </cell>
          <cell r="P1492" t="str">
            <v>HWC2022012599242</v>
          </cell>
          <cell r="Q1492">
            <v>44586</v>
          </cell>
          <cell r="R1492" t="str">
            <v>AHW-60115I22</v>
          </cell>
          <cell r="S1492">
            <v>44604</v>
          </cell>
          <cell r="T1492">
            <v>44608</v>
          </cell>
          <cell r="U1492" t="str">
            <v>AIR</v>
          </cell>
          <cell r="V1492" t="str">
            <v>Delivered</v>
          </cell>
          <cell r="W1492" t="str">
            <v>02313BFA-2</v>
          </cell>
          <cell r="X1492">
            <v>44652</v>
          </cell>
          <cell r="AA1492" t="str">
            <v>EMS02Q20000536HWA0006K</v>
          </cell>
          <cell r="AB1492" t="b">
            <v>1</v>
          </cell>
          <cell r="AC1492">
            <v>44577</v>
          </cell>
        </row>
        <row r="1493">
          <cell r="A1493" t="str">
            <v>966000099907092680150000EMS02Q20000536HWA0006K</v>
          </cell>
          <cell r="B1493" t="e">
            <v>#N/A</v>
          </cell>
          <cell r="C1493" t="str">
            <v>9660000999570</v>
          </cell>
          <cell r="D1493" t="str">
            <v>966000099907092680150000</v>
          </cell>
          <cell r="E1493" t="str">
            <v>ONT</v>
          </cell>
          <cell r="F1493" t="str">
            <v>9660000999</v>
          </cell>
          <cell r="G1493" t="str">
            <v>07092680</v>
          </cell>
          <cell r="H1493">
            <v>570</v>
          </cell>
          <cell r="I1493" t="str">
            <v>Chip Thick Film Resistor 0.05W 200ohm 1%</v>
          </cell>
          <cell r="J1493">
            <v>150000</v>
          </cell>
          <cell r="K1493">
            <v>5.0000000000000001E-4</v>
          </cell>
          <cell r="L1493">
            <v>75</v>
          </cell>
          <cell r="M1493" t="str">
            <v>451U</v>
          </cell>
          <cell r="N1493">
            <v>44577</v>
          </cell>
          <cell r="O1493" t="str">
            <v>EMS02Q20000536HWA0006K</v>
          </cell>
          <cell r="P1493" t="str">
            <v>HWC2022012599242</v>
          </cell>
          <cell r="Q1493">
            <v>44586</v>
          </cell>
          <cell r="R1493" t="str">
            <v>AHW-60115I22</v>
          </cell>
          <cell r="S1493">
            <v>44604</v>
          </cell>
          <cell r="T1493">
            <v>44608</v>
          </cell>
          <cell r="U1493" t="str">
            <v>AIR</v>
          </cell>
          <cell r="V1493" t="str">
            <v>Delivered</v>
          </cell>
          <cell r="W1493" t="str">
            <v>02313BFA-2</v>
          </cell>
          <cell r="X1493">
            <v>44652</v>
          </cell>
          <cell r="AA1493" t="str">
            <v>EMS02Q20000536HWA0006K</v>
          </cell>
          <cell r="AB1493" t="b">
            <v>1</v>
          </cell>
          <cell r="AC1493">
            <v>44577</v>
          </cell>
        </row>
        <row r="1494">
          <cell r="A1494" t="str">
            <v>96600009990801043030000EMS02Q20000536HWA0006K</v>
          </cell>
          <cell r="B1494" t="e">
            <v>#N/A</v>
          </cell>
          <cell r="C1494" t="str">
            <v>9660000999580</v>
          </cell>
          <cell r="D1494" t="str">
            <v>96600009990801043030000</v>
          </cell>
          <cell r="E1494" t="str">
            <v>ONT</v>
          </cell>
          <cell r="F1494" t="str">
            <v>9660000999</v>
          </cell>
          <cell r="G1494" t="str">
            <v>08010430</v>
          </cell>
          <cell r="H1494">
            <v>580</v>
          </cell>
          <cell r="I1494" t="str">
            <v>Non-Solid THT Aluminium Capacitor 16V 10</v>
          </cell>
          <cell r="J1494">
            <v>30000</v>
          </cell>
          <cell r="K1494">
            <v>5.4399999999999997E-2</v>
          </cell>
          <cell r="L1494">
            <v>1632</v>
          </cell>
          <cell r="M1494" t="str">
            <v>451U</v>
          </cell>
          <cell r="N1494">
            <v>44577</v>
          </cell>
          <cell r="O1494" t="str">
            <v>EMS02Q20000536HWA0006K</v>
          </cell>
          <cell r="P1494" t="str">
            <v>HWC2022012599242</v>
          </cell>
          <cell r="Q1494">
            <v>44586</v>
          </cell>
          <cell r="R1494" t="str">
            <v>AHW-60115I22</v>
          </cell>
          <cell r="S1494">
            <v>44604</v>
          </cell>
          <cell r="T1494">
            <v>44608</v>
          </cell>
          <cell r="U1494" t="str">
            <v>AIR</v>
          </cell>
          <cell r="V1494" t="str">
            <v>Delivered</v>
          </cell>
          <cell r="W1494" t="str">
            <v>02313BFA-2</v>
          </cell>
          <cell r="X1494">
            <v>44652</v>
          </cell>
          <cell r="AA1494" t="str">
            <v>EMS02Q20000536HWA0006K</v>
          </cell>
          <cell r="AB1494" t="b">
            <v>1</v>
          </cell>
          <cell r="AC1494">
            <v>44577</v>
          </cell>
        </row>
        <row r="1495">
          <cell r="A1495" t="str">
            <v>96600009990801044830000EMS02Q20000536HWA0006K</v>
          </cell>
          <cell r="B1495" t="e">
            <v>#N/A</v>
          </cell>
          <cell r="C1495" t="str">
            <v>9660000999590</v>
          </cell>
          <cell r="D1495" t="str">
            <v>96600009990801044830000</v>
          </cell>
          <cell r="E1495" t="str">
            <v>ONT</v>
          </cell>
          <cell r="F1495" t="str">
            <v>9660000999</v>
          </cell>
          <cell r="G1495" t="str">
            <v>08010448</v>
          </cell>
          <cell r="H1495">
            <v>590</v>
          </cell>
          <cell r="I1495" t="str">
            <v>Non-Solid THT Aluminium Capacitor 16V 47</v>
          </cell>
          <cell r="J1495">
            <v>30000</v>
          </cell>
          <cell r="K1495">
            <v>3.0300000000000001E-2</v>
          </cell>
          <cell r="L1495">
            <v>909</v>
          </cell>
          <cell r="M1495" t="str">
            <v>451U</v>
          </cell>
          <cell r="N1495">
            <v>44577</v>
          </cell>
          <cell r="O1495" t="str">
            <v>EMS02Q20000536HWA0006K</v>
          </cell>
          <cell r="P1495" t="str">
            <v>HWC2022012599242</v>
          </cell>
          <cell r="Q1495">
            <v>44586</v>
          </cell>
          <cell r="R1495" t="str">
            <v>AHW-60115I22</v>
          </cell>
          <cell r="S1495">
            <v>44604</v>
          </cell>
          <cell r="T1495">
            <v>44608</v>
          </cell>
          <cell r="U1495" t="str">
            <v>AIR</v>
          </cell>
          <cell r="V1495" t="str">
            <v>Delivered</v>
          </cell>
          <cell r="W1495" t="str">
            <v>02313BFA-2</v>
          </cell>
          <cell r="X1495">
            <v>44652</v>
          </cell>
          <cell r="AA1495" t="str">
            <v>EMS02Q20000536HWA0006K</v>
          </cell>
          <cell r="AB1495" t="b">
            <v>1</v>
          </cell>
          <cell r="AC1495">
            <v>44577</v>
          </cell>
        </row>
        <row r="1496">
          <cell r="A1496" t="str">
            <v>96600009990801048160000EMS02Q20000536HWA0006K</v>
          </cell>
          <cell r="B1496" t="e">
            <v>#N/A</v>
          </cell>
          <cell r="C1496" t="str">
            <v>9660000999600</v>
          </cell>
          <cell r="D1496" t="str">
            <v>96600009990801048160000</v>
          </cell>
          <cell r="E1496" t="str">
            <v>ONT</v>
          </cell>
          <cell r="F1496" t="str">
            <v>9660000999</v>
          </cell>
          <cell r="G1496" t="str">
            <v>08010481</v>
          </cell>
          <cell r="H1496">
            <v>600</v>
          </cell>
          <cell r="I1496" t="str">
            <v>Non-Solid THT Aluminium Capacitor 100V 1</v>
          </cell>
          <cell r="J1496">
            <v>60000</v>
          </cell>
          <cell r="K1496">
            <v>1.89E-2</v>
          </cell>
          <cell r="L1496">
            <v>1134</v>
          </cell>
          <cell r="M1496" t="str">
            <v>451U</v>
          </cell>
          <cell r="N1496">
            <v>44577</v>
          </cell>
          <cell r="O1496" t="str">
            <v>EMS02Q20000536HWA0006K</v>
          </cell>
          <cell r="P1496" t="str">
            <v>HWC2022012599242</v>
          </cell>
          <cell r="Q1496">
            <v>44586</v>
          </cell>
          <cell r="R1496" t="str">
            <v>AHW-60115I22</v>
          </cell>
          <cell r="S1496">
            <v>44604</v>
          </cell>
          <cell r="T1496">
            <v>44608</v>
          </cell>
          <cell r="U1496" t="str">
            <v>AIR</v>
          </cell>
          <cell r="V1496" t="str">
            <v>Delivered</v>
          </cell>
          <cell r="W1496" t="str">
            <v>02313BFA-2</v>
          </cell>
          <cell r="X1496">
            <v>44652</v>
          </cell>
          <cell r="AA1496" t="str">
            <v>EMS02Q20000536HWA0006K</v>
          </cell>
          <cell r="AB1496" t="b">
            <v>1</v>
          </cell>
          <cell r="AC1496">
            <v>44577</v>
          </cell>
        </row>
        <row r="1497">
          <cell r="A1497" t="str">
            <v>966000099908070493240000EMS02Q20000536HWA0009K</v>
          </cell>
          <cell r="B1497" t="e">
            <v>#N/A</v>
          </cell>
          <cell r="C1497" t="str">
            <v>9660000999610</v>
          </cell>
          <cell r="D1497" t="str">
            <v>966000099908070493240000</v>
          </cell>
          <cell r="E1497" t="str">
            <v>ONT</v>
          </cell>
          <cell r="F1497" t="str">
            <v>9660000999</v>
          </cell>
          <cell r="G1497" t="str">
            <v>08070493</v>
          </cell>
          <cell r="H1497">
            <v>610</v>
          </cell>
          <cell r="I1497" t="str">
            <v>Chip Multilayer Ceramic Capacitor 100V 0</v>
          </cell>
          <cell r="J1497">
            <v>240000</v>
          </cell>
          <cell r="K1497">
            <v>1.8E-3</v>
          </cell>
          <cell r="L1497">
            <v>432</v>
          </cell>
          <cell r="M1497" t="str">
            <v>451U</v>
          </cell>
          <cell r="N1497">
            <v>44575</v>
          </cell>
          <cell r="O1497" t="str">
            <v>EMS02Q20000536HWA0009K</v>
          </cell>
          <cell r="P1497" t="str">
            <v>HWC2022011888452</v>
          </cell>
          <cell r="Q1497">
            <v>44579</v>
          </cell>
          <cell r="R1497" t="str">
            <v>AHW-60079I22</v>
          </cell>
          <cell r="S1497">
            <v>44600</v>
          </cell>
          <cell r="T1497">
            <v>44602</v>
          </cell>
          <cell r="U1497" t="str">
            <v>AIR</v>
          </cell>
          <cell r="V1497" t="str">
            <v>Delivered</v>
          </cell>
          <cell r="W1497" t="str">
            <v>02313BFA-2</v>
          </cell>
          <cell r="X1497">
            <v>44652</v>
          </cell>
          <cell r="AA1497" t="str">
            <v>EMS02Q20000536HWA0009K</v>
          </cell>
          <cell r="AB1497" t="b">
            <v>1</v>
          </cell>
          <cell r="AC1497">
            <v>44575</v>
          </cell>
        </row>
        <row r="1498">
          <cell r="A1498" t="str">
            <v>966000099908070531210000EMS02Q20000536HWA0009K</v>
          </cell>
          <cell r="B1498" t="e">
            <v>#N/A</v>
          </cell>
          <cell r="C1498" t="str">
            <v>9660000999620</v>
          </cell>
          <cell r="D1498" t="str">
            <v>966000099908070531210000</v>
          </cell>
          <cell r="E1498" t="str">
            <v>ONT</v>
          </cell>
          <cell r="F1498" t="str">
            <v>9660000999</v>
          </cell>
          <cell r="G1498" t="str">
            <v>08070531</v>
          </cell>
          <cell r="H1498">
            <v>620</v>
          </cell>
          <cell r="I1498" t="str">
            <v>Chip Ceramic Capacitor,50V,1000pF,+/-10%</v>
          </cell>
          <cell r="J1498">
            <v>210000</v>
          </cell>
          <cell r="K1498">
            <v>4.0000000000000002E-4</v>
          </cell>
          <cell r="L1498">
            <v>84</v>
          </cell>
          <cell r="M1498" t="str">
            <v>451U</v>
          </cell>
          <cell r="N1498">
            <v>44575</v>
          </cell>
          <cell r="O1498" t="str">
            <v>EMS02Q20000536HWA0009K</v>
          </cell>
          <cell r="P1498" t="str">
            <v>HWC2022011888452</v>
          </cell>
          <cell r="Q1498">
            <v>44579</v>
          </cell>
          <cell r="R1498" t="str">
            <v>AHW-60079I22</v>
          </cell>
          <cell r="S1498">
            <v>44600</v>
          </cell>
          <cell r="T1498">
            <v>44602</v>
          </cell>
          <cell r="U1498" t="str">
            <v>AIR</v>
          </cell>
          <cell r="V1498" t="str">
            <v>Delivered</v>
          </cell>
          <cell r="W1498" t="str">
            <v>02313BFA-2</v>
          </cell>
          <cell r="X1498">
            <v>44652</v>
          </cell>
          <cell r="AA1498" t="str">
            <v>EMS02Q20000536HWA0009K</v>
          </cell>
          <cell r="AB1498" t="b">
            <v>1</v>
          </cell>
          <cell r="AC1498">
            <v>44575</v>
          </cell>
        </row>
        <row r="1499">
          <cell r="A1499" t="str">
            <v>96600009990807055430000EMS02Q20000536HWA0009K</v>
          </cell>
          <cell r="B1499" t="e">
            <v>#N/A</v>
          </cell>
          <cell r="C1499" t="str">
            <v>9660000999630</v>
          </cell>
          <cell r="D1499" t="str">
            <v>96600009990807055430000</v>
          </cell>
          <cell r="E1499" t="str">
            <v>ONT</v>
          </cell>
          <cell r="F1499" t="str">
            <v>9660000999</v>
          </cell>
          <cell r="G1499" t="str">
            <v>08070554</v>
          </cell>
          <cell r="H1499">
            <v>630</v>
          </cell>
          <cell r="I1499" t="str">
            <v>Chip Multilayer Ceramic Capacitor 50V 22</v>
          </cell>
          <cell r="J1499">
            <v>30000</v>
          </cell>
          <cell r="K1499">
            <v>6.9999999999999999E-4</v>
          </cell>
          <cell r="L1499">
            <v>21</v>
          </cell>
          <cell r="M1499" t="str">
            <v>451U</v>
          </cell>
          <cell r="N1499">
            <v>44575</v>
          </cell>
          <cell r="O1499" t="str">
            <v>EMS02Q20000536HWA0009K</v>
          </cell>
          <cell r="P1499" t="str">
            <v>HWC2022011888452</v>
          </cell>
          <cell r="Q1499">
            <v>44579</v>
          </cell>
          <cell r="R1499" t="str">
            <v>AHW-60079I22</v>
          </cell>
          <cell r="S1499">
            <v>44600</v>
          </cell>
          <cell r="T1499">
            <v>44602</v>
          </cell>
          <cell r="U1499" t="str">
            <v>AIR</v>
          </cell>
          <cell r="V1499" t="str">
            <v>Delivered</v>
          </cell>
          <cell r="W1499" t="str">
            <v>02313BFA-2</v>
          </cell>
          <cell r="X1499">
            <v>44652</v>
          </cell>
          <cell r="AA1499" t="str">
            <v>EMS02Q20000536HWA0009K</v>
          </cell>
          <cell r="AB1499" t="b">
            <v>1</v>
          </cell>
          <cell r="AC1499">
            <v>44575</v>
          </cell>
        </row>
        <row r="1500">
          <cell r="A1500" t="str">
            <v>9660000999080705644000EMS02Q20000536HWA0009K</v>
          </cell>
          <cell r="B1500" t="e">
            <v>#N/A</v>
          </cell>
          <cell r="C1500" t="str">
            <v>9660000999640</v>
          </cell>
          <cell r="D1500" t="str">
            <v>9660000999080705644000</v>
          </cell>
          <cell r="E1500" t="str">
            <v>ONT</v>
          </cell>
          <cell r="F1500" t="str">
            <v>9660000999</v>
          </cell>
          <cell r="G1500" t="str">
            <v>08070564</v>
          </cell>
          <cell r="H1500">
            <v>640</v>
          </cell>
          <cell r="I1500" t="str">
            <v>Chip Multilayer Ceramic Capacitor,6.3V,4</v>
          </cell>
          <cell r="J1500">
            <v>4000</v>
          </cell>
          <cell r="K1500">
            <v>2.5000000000000001E-3</v>
          </cell>
          <cell r="L1500">
            <v>10</v>
          </cell>
          <cell r="M1500" t="str">
            <v>451U</v>
          </cell>
          <cell r="N1500">
            <v>44575</v>
          </cell>
          <cell r="O1500" t="str">
            <v>EMS02Q20000536HWA0009K</v>
          </cell>
          <cell r="P1500" t="str">
            <v>HWC2022011888452</v>
          </cell>
          <cell r="Q1500">
            <v>44579</v>
          </cell>
          <cell r="R1500" t="str">
            <v>AHW-60079I22</v>
          </cell>
          <cell r="S1500">
            <v>44600</v>
          </cell>
          <cell r="T1500">
            <v>44602</v>
          </cell>
          <cell r="U1500" t="str">
            <v>AIR</v>
          </cell>
          <cell r="V1500" t="str">
            <v>Delivered</v>
          </cell>
          <cell r="W1500" t="str">
            <v>02313BFA-2</v>
          </cell>
          <cell r="X1500">
            <v>44652</v>
          </cell>
          <cell r="AA1500" t="str">
            <v>EMS02Q20000536HWA0009K</v>
          </cell>
          <cell r="AB1500" t="b">
            <v>1</v>
          </cell>
          <cell r="AC1500">
            <v>44575</v>
          </cell>
        </row>
        <row r="1501">
          <cell r="A1501" t="str">
            <v>96600009990807060630000EMS02Q20000536HWA0009K</v>
          </cell>
          <cell r="B1501" t="e">
            <v>#N/A</v>
          </cell>
          <cell r="C1501" t="str">
            <v>9660000999650</v>
          </cell>
          <cell r="D1501" t="str">
            <v>96600009990807060630000</v>
          </cell>
          <cell r="E1501" t="str">
            <v>ONT</v>
          </cell>
          <cell r="F1501" t="str">
            <v>9660000999</v>
          </cell>
          <cell r="G1501" t="str">
            <v>08070606</v>
          </cell>
          <cell r="H1501">
            <v>650</v>
          </cell>
          <cell r="I1501" t="str">
            <v>Chip Multilayer Ceramic Capacitor,50V,56</v>
          </cell>
          <cell r="J1501">
            <v>30000</v>
          </cell>
          <cell r="K1501">
            <v>5.0000000000000001E-4</v>
          </cell>
          <cell r="L1501">
            <v>15</v>
          </cell>
          <cell r="M1501" t="str">
            <v>451U</v>
          </cell>
          <cell r="N1501">
            <v>44575</v>
          </cell>
          <cell r="O1501" t="str">
            <v>EMS02Q20000536HWA0009K</v>
          </cell>
          <cell r="P1501" t="str">
            <v>HWC2022011888452</v>
          </cell>
          <cell r="Q1501">
            <v>44579</v>
          </cell>
          <cell r="R1501" t="str">
            <v>AHW-60079I22</v>
          </cell>
          <cell r="S1501">
            <v>44600</v>
          </cell>
          <cell r="T1501">
            <v>44602</v>
          </cell>
          <cell r="U1501" t="str">
            <v>AIR</v>
          </cell>
          <cell r="V1501" t="str">
            <v>Delivered</v>
          </cell>
          <cell r="W1501" t="str">
            <v>02313BFA-2</v>
          </cell>
          <cell r="X1501">
            <v>44652</v>
          </cell>
          <cell r="AA1501" t="str">
            <v>EMS02Q20000536HWA0009K</v>
          </cell>
          <cell r="AB1501" t="b">
            <v>1</v>
          </cell>
          <cell r="AC1501">
            <v>44575</v>
          </cell>
        </row>
        <row r="1502">
          <cell r="A1502" t="str">
            <v>966000099908070636240000EMS02Q20000536HWA0009K</v>
          </cell>
          <cell r="B1502" t="e">
            <v>#N/A</v>
          </cell>
          <cell r="C1502" t="str">
            <v>9660000999660</v>
          </cell>
          <cell r="D1502" t="str">
            <v>966000099908070636240000</v>
          </cell>
          <cell r="E1502" t="str">
            <v>ONT</v>
          </cell>
          <cell r="F1502" t="str">
            <v>9660000999</v>
          </cell>
          <cell r="G1502" t="str">
            <v>08070636</v>
          </cell>
          <cell r="H1502">
            <v>660</v>
          </cell>
          <cell r="I1502" t="str">
            <v>Chip Multilayer Ceramic Capacitor,50V,3p</v>
          </cell>
          <cell r="J1502">
            <v>240000</v>
          </cell>
          <cell r="K1502">
            <v>6.9999999999999999E-4</v>
          </cell>
          <cell r="L1502">
            <v>168</v>
          </cell>
          <cell r="M1502" t="str">
            <v>451U</v>
          </cell>
          <cell r="N1502">
            <v>44575</v>
          </cell>
          <cell r="O1502" t="str">
            <v>EMS02Q20000536HWA0009K</v>
          </cell>
          <cell r="P1502" t="str">
            <v>HWC2022011888452</v>
          </cell>
          <cell r="Q1502">
            <v>44579</v>
          </cell>
          <cell r="R1502" t="str">
            <v>AHW-60079I22</v>
          </cell>
          <cell r="S1502">
            <v>44600</v>
          </cell>
          <cell r="T1502">
            <v>44602</v>
          </cell>
          <cell r="U1502" t="str">
            <v>AIR</v>
          </cell>
          <cell r="V1502" t="str">
            <v>Delivered</v>
          </cell>
          <cell r="W1502" t="str">
            <v>02313BFA-2</v>
          </cell>
          <cell r="X1502">
            <v>44652</v>
          </cell>
          <cell r="AA1502" t="str">
            <v>EMS02Q20000536HWA0009K</v>
          </cell>
          <cell r="AB1502" t="b">
            <v>1</v>
          </cell>
          <cell r="AC1502">
            <v>44575</v>
          </cell>
        </row>
        <row r="1503">
          <cell r="A1503" t="str">
            <v>9660000999080706933000EMS02Q20000536HWA0009K</v>
          </cell>
          <cell r="B1503" t="e">
            <v>#N/A</v>
          </cell>
          <cell r="C1503" t="str">
            <v>9660000999670</v>
          </cell>
          <cell r="D1503" t="str">
            <v>9660000999080706933000</v>
          </cell>
          <cell r="E1503" t="str">
            <v>ONT</v>
          </cell>
          <cell r="F1503" t="str">
            <v>9660000999</v>
          </cell>
          <cell r="G1503" t="str">
            <v>08070693</v>
          </cell>
          <cell r="H1503">
            <v>670</v>
          </cell>
          <cell r="I1503" t="str">
            <v>High Capacity MLCC(1uf),6.3V,10000nF,+/-</v>
          </cell>
          <cell r="J1503">
            <v>3000</v>
          </cell>
          <cell r="K1503">
            <v>6.7000000000000002E-3</v>
          </cell>
          <cell r="L1503">
            <v>20.100000000000001</v>
          </cell>
          <cell r="M1503" t="str">
            <v>451U</v>
          </cell>
          <cell r="N1503">
            <v>44575</v>
          </cell>
          <cell r="O1503" t="str">
            <v>EMS02Q20000536HWA0009K</v>
          </cell>
          <cell r="P1503" t="str">
            <v>HWC2022011888452</v>
          </cell>
          <cell r="Q1503">
            <v>44579</v>
          </cell>
          <cell r="R1503" t="str">
            <v>AHW-60079I22</v>
          </cell>
          <cell r="S1503">
            <v>44600</v>
          </cell>
          <cell r="T1503">
            <v>44602</v>
          </cell>
          <cell r="U1503" t="str">
            <v>AIR</v>
          </cell>
          <cell r="V1503" t="str">
            <v>Delivered</v>
          </cell>
          <cell r="W1503" t="str">
            <v>02313BFA-2</v>
          </cell>
          <cell r="X1503">
            <v>44652</v>
          </cell>
          <cell r="AA1503" t="str">
            <v>EMS02Q20000536HWA0009K</v>
          </cell>
          <cell r="AB1503" t="b">
            <v>1</v>
          </cell>
          <cell r="AC1503">
            <v>44575</v>
          </cell>
        </row>
        <row r="1504">
          <cell r="A1504" t="str">
            <v>96600009990807069530000EMS02Q20000536HWA0009K</v>
          </cell>
          <cell r="B1504" t="e">
            <v>#N/A</v>
          </cell>
          <cell r="C1504" t="str">
            <v>9660000999680</v>
          </cell>
          <cell r="D1504" t="str">
            <v>96600009990807069530000</v>
          </cell>
          <cell r="E1504" t="str">
            <v>ONT</v>
          </cell>
          <cell r="F1504" t="str">
            <v>9660000999</v>
          </cell>
          <cell r="G1504" t="str">
            <v>08070695</v>
          </cell>
          <cell r="H1504">
            <v>680</v>
          </cell>
          <cell r="I1504" t="str">
            <v>SMD Ceramic Capacitor 25V 0.022nF +/-5%</v>
          </cell>
          <cell r="J1504">
            <v>30000</v>
          </cell>
          <cell r="K1504">
            <v>6.9999999999999999E-4</v>
          </cell>
          <cell r="L1504">
            <v>21</v>
          </cell>
          <cell r="M1504" t="str">
            <v>451U</v>
          </cell>
          <cell r="N1504">
            <v>44575</v>
          </cell>
          <cell r="O1504" t="str">
            <v>EMS02Q20000536HWA0009K</v>
          </cell>
          <cell r="P1504" t="str">
            <v>HWC2022011888452</v>
          </cell>
          <cell r="Q1504">
            <v>44579</v>
          </cell>
          <cell r="R1504" t="str">
            <v>AHW-60079I22</v>
          </cell>
          <cell r="S1504">
            <v>44600</v>
          </cell>
          <cell r="T1504">
            <v>44602</v>
          </cell>
          <cell r="U1504" t="str">
            <v>AIR</v>
          </cell>
          <cell r="V1504" t="str">
            <v>Delivered</v>
          </cell>
          <cell r="W1504" t="str">
            <v>02313BFA-2</v>
          </cell>
          <cell r="X1504">
            <v>44652</v>
          </cell>
          <cell r="AA1504" t="str">
            <v>EMS02Q20000536HWA0009K</v>
          </cell>
          <cell r="AB1504" t="b">
            <v>1</v>
          </cell>
          <cell r="AC1504">
            <v>44575</v>
          </cell>
        </row>
        <row r="1505">
          <cell r="A1505" t="str">
            <v>96600009990807071160000EMS02Q20000536HWA0009K</v>
          </cell>
          <cell r="B1505" t="e">
            <v>#N/A</v>
          </cell>
          <cell r="C1505" t="str">
            <v>9660000999690</v>
          </cell>
          <cell r="D1505" t="str">
            <v>96600009990807071160000</v>
          </cell>
          <cell r="E1505" t="str">
            <v>ONT</v>
          </cell>
          <cell r="F1505" t="str">
            <v>9660000999</v>
          </cell>
          <cell r="G1505" t="str">
            <v>08070711</v>
          </cell>
          <cell r="H1505">
            <v>690</v>
          </cell>
          <cell r="I1505" t="str">
            <v>Chip Multilayer Ceramic Capacitor 16V 2.</v>
          </cell>
          <cell r="J1505">
            <v>60000</v>
          </cell>
          <cell r="K1505">
            <v>5.9999999999999995E-4</v>
          </cell>
          <cell r="L1505">
            <v>36</v>
          </cell>
          <cell r="M1505" t="str">
            <v>451U</v>
          </cell>
          <cell r="N1505">
            <v>44575</v>
          </cell>
          <cell r="O1505" t="str">
            <v>EMS02Q20000536HWA0009K</v>
          </cell>
          <cell r="P1505" t="str">
            <v>HWC2022011888452</v>
          </cell>
          <cell r="Q1505">
            <v>44579</v>
          </cell>
          <cell r="R1505" t="str">
            <v>AHW-60079I22</v>
          </cell>
          <cell r="S1505">
            <v>44600</v>
          </cell>
          <cell r="T1505">
            <v>44602</v>
          </cell>
          <cell r="U1505" t="str">
            <v>AIR</v>
          </cell>
          <cell r="V1505" t="str">
            <v>Delivered</v>
          </cell>
          <cell r="W1505" t="str">
            <v>02313BFA-2</v>
          </cell>
          <cell r="X1505">
            <v>44652</v>
          </cell>
          <cell r="AA1505" t="str">
            <v>EMS02Q20000536HWA0009K</v>
          </cell>
          <cell r="AB1505" t="b">
            <v>1</v>
          </cell>
          <cell r="AC1505">
            <v>44575</v>
          </cell>
        </row>
        <row r="1506">
          <cell r="A1506" t="str">
            <v>96600009990807071215000EMS02Q20000536HWA0009K</v>
          </cell>
          <cell r="B1506" t="e">
            <v>#N/A</v>
          </cell>
          <cell r="C1506" t="str">
            <v>9660000999700</v>
          </cell>
          <cell r="D1506" t="str">
            <v>96600009990807071215000</v>
          </cell>
          <cell r="E1506" t="str">
            <v>ONT</v>
          </cell>
          <cell r="F1506" t="str">
            <v>9660000999</v>
          </cell>
          <cell r="G1506" t="str">
            <v>08070712</v>
          </cell>
          <cell r="H1506">
            <v>700</v>
          </cell>
          <cell r="I1506" t="str">
            <v>Chip Multilayer Ceramic Capacitor 25V 0.</v>
          </cell>
          <cell r="J1506">
            <v>15000</v>
          </cell>
          <cell r="K1506">
            <v>5.0000000000000001E-4</v>
          </cell>
          <cell r="L1506">
            <v>7.5</v>
          </cell>
          <cell r="M1506" t="str">
            <v>451U</v>
          </cell>
          <cell r="N1506">
            <v>44575</v>
          </cell>
          <cell r="O1506" t="str">
            <v>EMS02Q20000536HWA0009K</v>
          </cell>
          <cell r="P1506" t="str">
            <v>HWC2022011888452</v>
          </cell>
          <cell r="Q1506">
            <v>44579</v>
          </cell>
          <cell r="R1506" t="str">
            <v>AHW-60079I22</v>
          </cell>
          <cell r="S1506">
            <v>44600</v>
          </cell>
          <cell r="T1506">
            <v>44602</v>
          </cell>
          <cell r="U1506" t="str">
            <v>AIR</v>
          </cell>
          <cell r="V1506" t="str">
            <v>Delivered</v>
          </cell>
          <cell r="W1506" t="str">
            <v>02313BFA-2</v>
          </cell>
          <cell r="X1506">
            <v>44652</v>
          </cell>
          <cell r="AA1506" t="str">
            <v>EMS02Q20000536HWA0009K</v>
          </cell>
          <cell r="AB1506" t="b">
            <v>1</v>
          </cell>
          <cell r="AC1506">
            <v>44575</v>
          </cell>
        </row>
        <row r="1507">
          <cell r="A1507" t="str">
            <v>966000099908070746255000EMS02Q20000536HWA0015K</v>
          </cell>
          <cell r="B1507" t="e">
            <v>#N/A</v>
          </cell>
          <cell r="C1507" t="str">
            <v>9660000999710</v>
          </cell>
          <cell r="D1507" t="str">
            <v>966000099908070746255000</v>
          </cell>
          <cell r="E1507" t="str">
            <v>ONT</v>
          </cell>
          <cell r="F1507" t="str">
            <v>9660000999</v>
          </cell>
          <cell r="G1507" t="str">
            <v>08070746</v>
          </cell>
          <cell r="H1507">
            <v>710</v>
          </cell>
          <cell r="I1507" t="str">
            <v>Chip Ceramic Capacitor 25.0V 0.003nF 0.2</v>
          </cell>
          <cell r="J1507">
            <v>255000</v>
          </cell>
          <cell r="K1507">
            <v>6.9999999999999999E-4</v>
          </cell>
          <cell r="L1507">
            <v>178.5</v>
          </cell>
          <cell r="M1507" t="str">
            <v>451U</v>
          </cell>
          <cell r="N1507">
            <v>44577</v>
          </cell>
          <cell r="O1507" t="str">
            <v>EMS02Q20000536HWA0015K</v>
          </cell>
          <cell r="P1507" t="str">
            <v>HWC2022012702846</v>
          </cell>
          <cell r="Q1507">
            <v>44588</v>
          </cell>
          <cell r="R1507" t="str">
            <v>AHW-60126I21</v>
          </cell>
          <cell r="S1507">
            <v>44604</v>
          </cell>
          <cell r="T1507">
            <v>44608</v>
          </cell>
          <cell r="U1507" t="str">
            <v>AIR</v>
          </cell>
          <cell r="V1507" t="str">
            <v>Delivered</v>
          </cell>
          <cell r="W1507" t="str">
            <v>02313BFA-2</v>
          </cell>
          <cell r="X1507">
            <v>44652</v>
          </cell>
          <cell r="AA1507" t="str">
            <v>EMS02Q20000536HWA0015K</v>
          </cell>
          <cell r="AB1507" t="b">
            <v>1</v>
          </cell>
          <cell r="AC1507">
            <v>44577</v>
          </cell>
        </row>
        <row r="1508">
          <cell r="A1508" t="str">
            <v>966000099908070747120000EMS02Q20000536HWA0015K</v>
          </cell>
          <cell r="B1508" t="e">
            <v>#N/A</v>
          </cell>
          <cell r="C1508" t="str">
            <v>9660000999720</v>
          </cell>
          <cell r="D1508" t="str">
            <v>966000099908070747120000</v>
          </cell>
          <cell r="E1508" t="str">
            <v>ONT</v>
          </cell>
          <cell r="F1508" t="str">
            <v>9660000999</v>
          </cell>
          <cell r="G1508" t="str">
            <v>08070747</v>
          </cell>
          <cell r="H1508">
            <v>720</v>
          </cell>
          <cell r="I1508" t="str">
            <v>Chip Ceramic Capacitor 25.0V 0.0033nF</v>
          </cell>
          <cell r="J1508">
            <v>120000</v>
          </cell>
          <cell r="K1508">
            <v>1.9E-3</v>
          </cell>
          <cell r="L1508">
            <v>228</v>
          </cell>
          <cell r="M1508" t="str">
            <v>451U</v>
          </cell>
          <cell r="N1508">
            <v>44577</v>
          </cell>
          <cell r="O1508" t="str">
            <v>EMS02Q20000536HWA0015K</v>
          </cell>
          <cell r="P1508" t="str">
            <v>HWC2022012702846</v>
          </cell>
          <cell r="Q1508">
            <v>44588</v>
          </cell>
          <cell r="R1508" t="str">
            <v>AHW-60126I21</v>
          </cell>
          <cell r="S1508">
            <v>44604</v>
          </cell>
          <cell r="T1508">
            <v>44608</v>
          </cell>
          <cell r="U1508" t="str">
            <v>AIR</v>
          </cell>
          <cell r="V1508" t="str">
            <v>Delivered</v>
          </cell>
          <cell r="W1508" t="str">
            <v>02313BFA-2</v>
          </cell>
          <cell r="X1508">
            <v>44652</v>
          </cell>
          <cell r="AA1508" t="str">
            <v>EMS02Q20000536HWA0015K</v>
          </cell>
          <cell r="AB1508" t="b">
            <v>1</v>
          </cell>
          <cell r="AC1508">
            <v>44577</v>
          </cell>
        </row>
        <row r="1509">
          <cell r="A1509" t="str">
            <v>96600009990807075529691EMS02Q20000536HWA0017K</v>
          </cell>
          <cell r="B1509" t="e">
            <v>#N/A</v>
          </cell>
          <cell r="C1509" t="str">
            <v>9660000999730</v>
          </cell>
          <cell r="D1509" t="str">
            <v>96600009990807075529691</v>
          </cell>
          <cell r="E1509" t="str">
            <v>ONT</v>
          </cell>
          <cell r="F1509" t="str">
            <v>9660000999</v>
          </cell>
          <cell r="G1509" t="str">
            <v>08070755</v>
          </cell>
          <cell r="H1509">
            <v>730</v>
          </cell>
          <cell r="I1509" t="str">
            <v>SMD Ceramic Capacitor 25V 0.0022nF +/-0</v>
          </cell>
          <cell r="J1509">
            <v>29691</v>
          </cell>
          <cell r="K1509">
            <v>5.0000000000000001E-4</v>
          </cell>
          <cell r="L1509">
            <v>14.845499999999999</v>
          </cell>
          <cell r="M1509" t="str">
            <v>451U</v>
          </cell>
          <cell r="N1509">
            <v>44601</v>
          </cell>
          <cell r="O1509" t="str">
            <v>EMS02Q20000536HWA0017K</v>
          </cell>
          <cell r="P1509" t="str">
            <v>HWC2022021216157</v>
          </cell>
          <cell r="Q1509">
            <v>44604</v>
          </cell>
          <cell r="R1509" t="str">
            <v>AHW-60157I22</v>
          </cell>
          <cell r="S1509">
            <v>44621</v>
          </cell>
          <cell r="T1509">
            <v>44627</v>
          </cell>
          <cell r="U1509" t="str">
            <v>AIR</v>
          </cell>
          <cell r="V1509" t="str">
            <v>Delivered</v>
          </cell>
          <cell r="W1509" t="str">
            <v>02313BFA-2</v>
          </cell>
          <cell r="X1509">
            <v>44652</v>
          </cell>
          <cell r="AA1509" t="str">
            <v>EMS02Q20000536HWA0017K</v>
          </cell>
          <cell r="AB1509" t="b">
            <v>1</v>
          </cell>
          <cell r="AC1509">
            <v>44601</v>
          </cell>
        </row>
        <row r="1510">
          <cell r="A1510" t="str">
            <v>96600009990807077860000EMS02Q20000536HWA0015K</v>
          </cell>
          <cell r="B1510" t="e">
            <v>#N/A</v>
          </cell>
          <cell r="C1510" t="str">
            <v>9660000999740</v>
          </cell>
          <cell r="D1510" t="str">
            <v>96600009990807077860000</v>
          </cell>
          <cell r="E1510" t="str">
            <v>ONT</v>
          </cell>
          <cell r="F1510" t="str">
            <v>9660000999</v>
          </cell>
          <cell r="G1510" t="str">
            <v>08070778</v>
          </cell>
          <cell r="H1510">
            <v>740</v>
          </cell>
          <cell r="I1510" t="str">
            <v>Chip Multilayer Ceramic Capacitor,50V,0.</v>
          </cell>
          <cell r="J1510">
            <v>60000</v>
          </cell>
          <cell r="K1510">
            <v>1.8E-3</v>
          </cell>
          <cell r="L1510">
            <v>108</v>
          </cell>
          <cell r="M1510" t="str">
            <v>451U</v>
          </cell>
          <cell r="N1510">
            <v>44577</v>
          </cell>
          <cell r="O1510" t="str">
            <v>EMS02Q20000536HWA0015K</v>
          </cell>
          <cell r="P1510" t="str">
            <v>HWC2022012702846</v>
          </cell>
          <cell r="Q1510">
            <v>44588</v>
          </cell>
          <cell r="R1510" t="str">
            <v>AHW-60126I21</v>
          </cell>
          <cell r="S1510">
            <v>44604</v>
          </cell>
          <cell r="T1510">
            <v>44608</v>
          </cell>
          <cell r="U1510" t="str">
            <v>AIR</v>
          </cell>
          <cell r="V1510" t="str">
            <v>Delivered</v>
          </cell>
          <cell r="W1510" t="str">
            <v>02313BFA-2</v>
          </cell>
          <cell r="X1510">
            <v>44652</v>
          </cell>
          <cell r="AA1510" t="str">
            <v>EMS02Q20000536HWA0015K</v>
          </cell>
          <cell r="AB1510" t="b">
            <v>1</v>
          </cell>
          <cell r="AC1510">
            <v>44577</v>
          </cell>
        </row>
        <row r="1511">
          <cell r="A1511" t="str">
            <v>96600009990807078630000EMS02Q20000536HWA0015K</v>
          </cell>
          <cell r="B1511" t="e">
            <v>#N/A</v>
          </cell>
          <cell r="C1511" t="str">
            <v>9660000999750</v>
          </cell>
          <cell r="D1511" t="str">
            <v>96600009990807078630000</v>
          </cell>
          <cell r="E1511" t="str">
            <v>ONT</v>
          </cell>
          <cell r="F1511" t="str">
            <v>9660000999</v>
          </cell>
          <cell r="G1511" t="str">
            <v>08070786</v>
          </cell>
          <cell r="H1511">
            <v>750</v>
          </cell>
          <cell r="I1511" t="str">
            <v>SMD Ceramic Capacitor,16V,220nF,+/-10%,X</v>
          </cell>
          <cell r="J1511">
            <v>30000</v>
          </cell>
          <cell r="K1511">
            <v>2.7000000000000001E-3</v>
          </cell>
          <cell r="L1511">
            <v>81</v>
          </cell>
          <cell r="M1511" t="str">
            <v>451U</v>
          </cell>
          <cell r="N1511">
            <v>44577</v>
          </cell>
          <cell r="O1511" t="str">
            <v>EMS02Q20000536HWA0015K</v>
          </cell>
          <cell r="P1511" t="str">
            <v>HWC2022012702846</v>
          </cell>
          <cell r="Q1511">
            <v>44588</v>
          </cell>
          <cell r="R1511" t="str">
            <v>AHW-60126I21</v>
          </cell>
          <cell r="S1511">
            <v>44604</v>
          </cell>
          <cell r="T1511">
            <v>44608</v>
          </cell>
          <cell r="U1511" t="str">
            <v>AIR</v>
          </cell>
          <cell r="V1511" t="str">
            <v>Delivered</v>
          </cell>
          <cell r="W1511" t="str">
            <v>02313BFA-2</v>
          </cell>
          <cell r="X1511">
            <v>44652</v>
          </cell>
          <cell r="AA1511" t="str">
            <v>EMS02Q20000536HWA0015K</v>
          </cell>
          <cell r="AB1511" t="b">
            <v>1</v>
          </cell>
          <cell r="AC1511">
            <v>44577</v>
          </cell>
        </row>
        <row r="1512">
          <cell r="A1512" t="str">
            <v>966000099908070789110000EMS02Q20000536HWA0015K</v>
          </cell>
          <cell r="B1512" t="e">
            <v>#N/A</v>
          </cell>
          <cell r="C1512" t="str">
            <v>9660000999760</v>
          </cell>
          <cell r="D1512" t="str">
            <v>966000099908070789110000</v>
          </cell>
          <cell r="E1512" t="str">
            <v>ONT</v>
          </cell>
          <cell r="F1512" t="str">
            <v>9660000999</v>
          </cell>
          <cell r="G1512" t="str">
            <v>08070789</v>
          </cell>
          <cell r="H1512">
            <v>760</v>
          </cell>
          <cell r="I1512" t="str">
            <v>SMD Capacitance 25V 0.0056nF 0.1pF NPO 0</v>
          </cell>
          <cell r="J1512">
            <v>110000</v>
          </cell>
          <cell r="K1512">
            <v>8.9999999999999998E-4</v>
          </cell>
          <cell r="L1512">
            <v>99</v>
          </cell>
          <cell r="M1512" t="str">
            <v>451U</v>
          </cell>
          <cell r="N1512">
            <v>44577</v>
          </cell>
          <cell r="O1512" t="str">
            <v>EMS02Q20000536HWA0015K</v>
          </cell>
          <cell r="P1512" t="str">
            <v>HWC2022012702846</v>
          </cell>
          <cell r="Q1512">
            <v>44588</v>
          </cell>
          <cell r="R1512" t="str">
            <v>AHW-60126I21</v>
          </cell>
          <cell r="S1512">
            <v>44604</v>
          </cell>
          <cell r="T1512">
            <v>44608</v>
          </cell>
          <cell r="U1512" t="str">
            <v>AIR</v>
          </cell>
          <cell r="V1512" t="str">
            <v>Delivered</v>
          </cell>
          <cell r="W1512" t="str">
            <v>02313BFA-2</v>
          </cell>
          <cell r="X1512">
            <v>44652</v>
          </cell>
          <cell r="AA1512" t="str">
            <v>EMS02Q20000536HWA0015K</v>
          </cell>
          <cell r="AB1512" t="b">
            <v>1</v>
          </cell>
          <cell r="AC1512">
            <v>44577</v>
          </cell>
        </row>
        <row r="1513">
          <cell r="A1513" t="str">
            <v>96600009990807081030000EMS02Q20000536HWA0015K</v>
          </cell>
          <cell r="B1513" t="e">
            <v>#N/A</v>
          </cell>
          <cell r="C1513" t="str">
            <v>9660000999770</v>
          </cell>
          <cell r="D1513" t="str">
            <v>96600009990807081030000</v>
          </cell>
          <cell r="E1513" t="str">
            <v>ONT</v>
          </cell>
          <cell r="F1513" t="str">
            <v>9660000999</v>
          </cell>
          <cell r="G1513" t="str">
            <v>08070810</v>
          </cell>
          <cell r="H1513">
            <v>770</v>
          </cell>
          <cell r="I1513" t="str">
            <v>SMD Cermic Capacitor 16V 0.22nF 10% X7R</v>
          </cell>
          <cell r="J1513">
            <v>30000</v>
          </cell>
          <cell r="K1513">
            <v>5.0000000000000001E-4</v>
          </cell>
          <cell r="L1513">
            <v>15</v>
          </cell>
          <cell r="M1513" t="str">
            <v>451U</v>
          </cell>
          <cell r="N1513">
            <v>44577</v>
          </cell>
          <cell r="O1513" t="str">
            <v>EMS02Q20000536HWA0015K</v>
          </cell>
          <cell r="P1513" t="str">
            <v>HWC2022012702846</v>
          </cell>
          <cell r="Q1513">
            <v>44588</v>
          </cell>
          <cell r="R1513" t="str">
            <v>AHW-60126I21</v>
          </cell>
          <cell r="S1513">
            <v>44604</v>
          </cell>
          <cell r="T1513">
            <v>44608</v>
          </cell>
          <cell r="U1513" t="str">
            <v>AIR</v>
          </cell>
          <cell r="V1513" t="str">
            <v>Delivered</v>
          </cell>
          <cell r="W1513" t="str">
            <v>02313BFA-2</v>
          </cell>
          <cell r="X1513">
            <v>44652</v>
          </cell>
          <cell r="AA1513" t="str">
            <v>EMS02Q20000536HWA0015K</v>
          </cell>
          <cell r="AB1513" t="b">
            <v>1</v>
          </cell>
          <cell r="AC1513">
            <v>44577</v>
          </cell>
        </row>
        <row r="1514">
          <cell r="A1514" t="str">
            <v>96600009990807085230000EMS02Q20000536HWA0015K</v>
          </cell>
          <cell r="B1514" t="e">
            <v>#N/A</v>
          </cell>
          <cell r="C1514" t="str">
            <v>9660000999780</v>
          </cell>
          <cell r="D1514" t="str">
            <v>96600009990807085230000</v>
          </cell>
          <cell r="E1514" t="str">
            <v>ONT</v>
          </cell>
          <cell r="F1514" t="str">
            <v>9660000999</v>
          </cell>
          <cell r="G1514" t="str">
            <v>08070852</v>
          </cell>
          <cell r="H1514">
            <v>780</v>
          </cell>
          <cell r="I1514" t="str">
            <v>ChipMultilayerCeramicCapacitor,100V,</v>
          </cell>
          <cell r="J1514">
            <v>30000</v>
          </cell>
          <cell r="K1514">
            <v>1.78E-2</v>
          </cell>
          <cell r="L1514">
            <v>534</v>
          </cell>
          <cell r="M1514" t="str">
            <v>451U</v>
          </cell>
          <cell r="N1514">
            <v>44577</v>
          </cell>
          <cell r="O1514" t="str">
            <v>EMS02Q20000536HWA0015K</v>
          </cell>
          <cell r="P1514" t="str">
            <v>HWC2022012702846</v>
          </cell>
          <cell r="Q1514">
            <v>44588</v>
          </cell>
          <cell r="R1514" t="str">
            <v>AHW-60126I21</v>
          </cell>
          <cell r="S1514">
            <v>44604</v>
          </cell>
          <cell r="T1514">
            <v>44608</v>
          </cell>
          <cell r="U1514" t="str">
            <v>AIR</v>
          </cell>
          <cell r="V1514" t="str">
            <v>Delivered</v>
          </cell>
          <cell r="W1514" t="str">
            <v>02313BFA-2</v>
          </cell>
          <cell r="X1514">
            <v>44652</v>
          </cell>
          <cell r="AA1514" t="str">
            <v>EMS02Q20000536HWA0015K</v>
          </cell>
          <cell r="AB1514" t="b">
            <v>1</v>
          </cell>
          <cell r="AC1514">
            <v>44577</v>
          </cell>
        </row>
        <row r="1515">
          <cell r="A1515" t="str">
            <v>96600009990807152360000EMS02Q20000536HWA0015K</v>
          </cell>
          <cell r="B1515" t="e">
            <v>#N/A</v>
          </cell>
          <cell r="C1515" t="str">
            <v>9660000999790</v>
          </cell>
          <cell r="D1515" t="str">
            <v>96600009990807152360000</v>
          </cell>
          <cell r="E1515" t="str">
            <v>ONT</v>
          </cell>
          <cell r="F1515" t="str">
            <v>9660000999</v>
          </cell>
          <cell r="G1515" t="str">
            <v>08071523</v>
          </cell>
          <cell r="H1515">
            <v>790</v>
          </cell>
          <cell r="I1515" t="str">
            <v>SMD Ceramic Capacitor 25V 0.0002nF 0.05p</v>
          </cell>
          <cell r="J1515">
            <v>60000</v>
          </cell>
          <cell r="K1515">
            <v>4.3E-3</v>
          </cell>
          <cell r="L1515">
            <v>258</v>
          </cell>
          <cell r="M1515" t="str">
            <v>451U</v>
          </cell>
          <cell r="N1515">
            <v>44577</v>
          </cell>
          <cell r="O1515" t="str">
            <v>EMS02Q20000536HWA0015K</v>
          </cell>
          <cell r="P1515" t="str">
            <v>HWC2022012702846</v>
          </cell>
          <cell r="Q1515">
            <v>44588</v>
          </cell>
          <cell r="R1515" t="str">
            <v>AHW-60126I21</v>
          </cell>
          <cell r="S1515">
            <v>44604</v>
          </cell>
          <cell r="T1515">
            <v>44608</v>
          </cell>
          <cell r="U1515" t="str">
            <v>AIR</v>
          </cell>
          <cell r="V1515" t="str">
            <v>Delivered</v>
          </cell>
          <cell r="W1515" t="str">
            <v>02313BFA-2</v>
          </cell>
          <cell r="X1515">
            <v>44652</v>
          </cell>
          <cell r="AA1515" t="str">
            <v>EMS02Q20000536HWA0015K</v>
          </cell>
          <cell r="AB1515" t="b">
            <v>1</v>
          </cell>
          <cell r="AC1515">
            <v>44577</v>
          </cell>
        </row>
        <row r="1516">
          <cell r="A1516" t="str">
            <v>96600009990807152460000EMS02Q20000536HWA0015K</v>
          </cell>
          <cell r="B1516" t="e">
            <v>#N/A</v>
          </cell>
          <cell r="C1516" t="str">
            <v>9660000999800</v>
          </cell>
          <cell r="D1516" t="str">
            <v>96600009990807152460000</v>
          </cell>
          <cell r="E1516" t="str">
            <v>ONT</v>
          </cell>
          <cell r="F1516" t="str">
            <v>9660000999</v>
          </cell>
          <cell r="G1516" t="str">
            <v>08071524</v>
          </cell>
          <cell r="H1516">
            <v>800</v>
          </cell>
          <cell r="I1516" t="str">
            <v>SMD Ceramic Capacitor 25V 0.0003nF +/-0</v>
          </cell>
          <cell r="J1516">
            <v>60000</v>
          </cell>
          <cell r="K1516">
            <v>4.5999999999999999E-3</v>
          </cell>
          <cell r="L1516">
            <v>276</v>
          </cell>
          <cell r="M1516" t="str">
            <v>451U</v>
          </cell>
          <cell r="N1516">
            <v>44577</v>
          </cell>
          <cell r="O1516" t="str">
            <v>EMS02Q20000536HWA0015K</v>
          </cell>
          <cell r="P1516" t="str">
            <v>HWC2022012702846</v>
          </cell>
          <cell r="Q1516">
            <v>44588</v>
          </cell>
          <cell r="R1516" t="str">
            <v>AHW-60126I21</v>
          </cell>
          <cell r="S1516">
            <v>44604</v>
          </cell>
          <cell r="T1516">
            <v>44608</v>
          </cell>
          <cell r="U1516" t="str">
            <v>AIR</v>
          </cell>
          <cell r="V1516" t="str">
            <v>Delivered</v>
          </cell>
          <cell r="W1516" t="str">
            <v>02313BFA-2</v>
          </cell>
          <cell r="X1516">
            <v>44652</v>
          </cell>
          <cell r="AA1516" t="str">
            <v>EMS02Q20000536HWA0015K</v>
          </cell>
          <cell r="AB1516" t="b">
            <v>1</v>
          </cell>
          <cell r="AC1516">
            <v>44577</v>
          </cell>
        </row>
        <row r="1517">
          <cell r="A1517" t="str">
            <v>966000099908071525120000EMS02Q20000536HWA0012K</v>
          </cell>
          <cell r="B1517" t="e">
            <v>#N/A</v>
          </cell>
          <cell r="C1517" t="str">
            <v>9660000999810</v>
          </cell>
          <cell r="D1517" t="str">
            <v>966000099908071525120000</v>
          </cell>
          <cell r="E1517" t="str">
            <v>ONT</v>
          </cell>
          <cell r="F1517" t="str">
            <v>9660000999</v>
          </cell>
          <cell r="G1517" t="str">
            <v>08071525</v>
          </cell>
          <cell r="H1517">
            <v>810</v>
          </cell>
          <cell r="I1517" t="str">
            <v>SMD Ceramic Capacitor 25V 0.0004nF 0.05p</v>
          </cell>
          <cell r="J1517">
            <v>120000</v>
          </cell>
          <cell r="K1517">
            <v>4.3E-3</v>
          </cell>
          <cell r="L1517">
            <v>516</v>
          </cell>
          <cell r="M1517" t="str">
            <v>451U</v>
          </cell>
          <cell r="N1517">
            <v>44577</v>
          </cell>
          <cell r="O1517" t="str">
            <v>EMS02Q20000536HWA0012K</v>
          </cell>
          <cell r="P1517" t="str">
            <v>HWC2022012803892</v>
          </cell>
          <cell r="Q1517">
            <v>44589</v>
          </cell>
          <cell r="R1517" t="str">
            <v>AHW-60132I22</v>
          </cell>
          <cell r="S1517">
            <v>44609</v>
          </cell>
          <cell r="T1517">
            <v>44645</v>
          </cell>
          <cell r="U1517" t="str">
            <v>AIR</v>
          </cell>
          <cell r="V1517" t="str">
            <v>Delivered</v>
          </cell>
          <cell r="W1517" t="str">
            <v>02313BFA-2</v>
          </cell>
          <cell r="X1517">
            <v>44652</v>
          </cell>
          <cell r="AA1517" t="str">
            <v>EMS02Q20000536HWA0012K</v>
          </cell>
          <cell r="AB1517" t="b">
            <v>1</v>
          </cell>
          <cell r="AC1517">
            <v>44577</v>
          </cell>
        </row>
        <row r="1518">
          <cell r="A1518" t="str">
            <v>966000099908071539165000EMS02Q20000536HWA0012K</v>
          </cell>
          <cell r="B1518" t="e">
            <v>#N/A</v>
          </cell>
          <cell r="C1518" t="str">
            <v>9660000999820</v>
          </cell>
          <cell r="D1518" t="str">
            <v>966000099908071539165000</v>
          </cell>
          <cell r="E1518" t="str">
            <v>ONT</v>
          </cell>
          <cell r="F1518" t="str">
            <v>9660000999</v>
          </cell>
          <cell r="G1518" t="str">
            <v>08071539</v>
          </cell>
          <cell r="H1518">
            <v>820</v>
          </cell>
          <cell r="I1518" t="str">
            <v>SMD Ceramic Capacitor 25V 0.0024nF 0.1pF</v>
          </cell>
          <cell r="J1518">
            <v>165000</v>
          </cell>
          <cell r="K1518">
            <v>1.6999999999999999E-3</v>
          </cell>
          <cell r="L1518">
            <v>280.5</v>
          </cell>
          <cell r="M1518" t="str">
            <v>451U</v>
          </cell>
          <cell r="N1518">
            <v>44577</v>
          </cell>
          <cell r="O1518" t="str">
            <v>EMS02Q20000536HWA0012K</v>
          </cell>
          <cell r="P1518" t="str">
            <v>HWC2022012803892</v>
          </cell>
          <cell r="Q1518">
            <v>44589</v>
          </cell>
          <cell r="R1518" t="str">
            <v>AHW-60132I22</v>
          </cell>
          <cell r="S1518">
            <v>44609</v>
          </cell>
          <cell r="T1518">
            <v>44645</v>
          </cell>
          <cell r="U1518" t="str">
            <v>AIR</v>
          </cell>
          <cell r="V1518" t="str">
            <v>Delivered</v>
          </cell>
          <cell r="W1518" t="str">
            <v>02313BFA-2</v>
          </cell>
          <cell r="X1518">
            <v>44652</v>
          </cell>
          <cell r="AA1518" t="str">
            <v>EMS02Q20000536HWA0012K</v>
          </cell>
          <cell r="AB1518" t="b">
            <v>1</v>
          </cell>
          <cell r="AC1518">
            <v>44577</v>
          </cell>
        </row>
        <row r="1519">
          <cell r="A1519" t="str">
            <v>966000099908071563150000EMS02Q20000536HWA0016K</v>
          </cell>
          <cell r="B1519" t="e">
            <v>#N/A</v>
          </cell>
          <cell r="C1519" t="str">
            <v>9660000999830</v>
          </cell>
          <cell r="D1519" t="str">
            <v>966000099908071563150000</v>
          </cell>
          <cell r="E1519" t="str">
            <v>ONT</v>
          </cell>
          <cell r="F1519" t="str">
            <v>9660000999</v>
          </cell>
          <cell r="G1519" t="str">
            <v>08071563</v>
          </cell>
          <cell r="H1519">
            <v>830</v>
          </cell>
          <cell r="I1519" t="str">
            <v>SMD Ceramic Capacitor 25V 0.018nF 2% NPO</v>
          </cell>
          <cell r="J1519">
            <v>150000</v>
          </cell>
          <cell r="K1519">
            <v>1.2999999999999999E-3</v>
          </cell>
          <cell r="L1519">
            <v>195</v>
          </cell>
          <cell r="M1519" t="str">
            <v>451U</v>
          </cell>
          <cell r="N1519">
            <v>44582</v>
          </cell>
          <cell r="O1519" t="str">
            <v>EMS02Q20000536HWA0016K</v>
          </cell>
          <cell r="P1519" t="str">
            <v>HWC2022012600573</v>
          </cell>
          <cell r="Q1519">
            <v>44587</v>
          </cell>
          <cell r="R1519" t="str">
            <v>AHW-60118I22</v>
          </cell>
          <cell r="S1519">
            <v>44604</v>
          </cell>
          <cell r="T1519">
            <v>44608</v>
          </cell>
          <cell r="U1519" t="str">
            <v>AIR</v>
          </cell>
          <cell r="V1519" t="str">
            <v>Delivered</v>
          </cell>
          <cell r="W1519" t="str">
            <v>02313BFA-2</v>
          </cell>
          <cell r="X1519">
            <v>44652</v>
          </cell>
          <cell r="AA1519" t="str">
            <v>EMS02Q20000536HWA0016K</v>
          </cell>
          <cell r="AB1519" t="b">
            <v>1</v>
          </cell>
          <cell r="AC1519">
            <v>44582</v>
          </cell>
        </row>
        <row r="1520">
          <cell r="A1520" t="str">
            <v>966000099908071629298000EMS02Q20000536HWA0012K</v>
          </cell>
          <cell r="B1520" t="e">
            <v>#N/A</v>
          </cell>
          <cell r="C1520" t="str">
            <v>9660000999840</v>
          </cell>
          <cell r="D1520" t="str">
            <v>966000099908071629298000</v>
          </cell>
          <cell r="E1520" t="str">
            <v>ONT</v>
          </cell>
          <cell r="F1520" t="str">
            <v>9660000999</v>
          </cell>
          <cell r="G1520" t="str">
            <v>08071629</v>
          </cell>
          <cell r="H1520">
            <v>840</v>
          </cell>
          <cell r="I1520" t="str">
            <v>SMD Ceramic Capacitor 25V 10000nF +/-20</v>
          </cell>
          <cell r="J1520">
            <v>298000</v>
          </cell>
          <cell r="K1520">
            <v>1.0200000000000001E-2</v>
          </cell>
          <cell r="L1520">
            <v>3039.6000000000004</v>
          </cell>
          <cell r="M1520" t="str">
            <v>451U</v>
          </cell>
          <cell r="N1520">
            <v>44577</v>
          </cell>
          <cell r="O1520" t="str">
            <v>EMS02Q20000536HWA0012K</v>
          </cell>
          <cell r="P1520" t="str">
            <v>HWC2022012803892</v>
          </cell>
          <cell r="Q1520">
            <v>44589</v>
          </cell>
          <cell r="R1520" t="str">
            <v>AHW-60132I22</v>
          </cell>
          <cell r="S1520">
            <v>44609</v>
          </cell>
          <cell r="T1520">
            <v>44645</v>
          </cell>
          <cell r="U1520" t="str">
            <v>AIR</v>
          </cell>
          <cell r="V1520" t="str">
            <v>Delivered</v>
          </cell>
          <cell r="W1520" t="str">
            <v>02313BFA-2</v>
          </cell>
          <cell r="X1520">
            <v>44652</v>
          </cell>
          <cell r="AA1520" t="str">
            <v>EMS02Q20000536HWA0012K</v>
          </cell>
          <cell r="AB1520" t="b">
            <v>1</v>
          </cell>
          <cell r="AC1520">
            <v>44577</v>
          </cell>
        </row>
        <row r="1521">
          <cell r="A1521" t="str">
            <v>9660000999080716421350000EMS02Q20000536HWA0012K</v>
          </cell>
          <cell r="B1521" t="e">
            <v>#N/A</v>
          </cell>
          <cell r="C1521" t="str">
            <v>9660000999850</v>
          </cell>
          <cell r="D1521" t="str">
            <v>9660000999080716421350000</v>
          </cell>
          <cell r="E1521" t="str">
            <v>ONT</v>
          </cell>
          <cell r="F1521" t="str">
            <v>9660000999</v>
          </cell>
          <cell r="G1521" t="str">
            <v>08071642</v>
          </cell>
          <cell r="H1521">
            <v>850</v>
          </cell>
          <cell r="I1521" t="str">
            <v>SMD Ceramic Capacitor 10V 100nF 10% X5R</v>
          </cell>
          <cell r="J1521">
            <v>1350000</v>
          </cell>
          <cell r="K1521">
            <v>4.0000000000000002E-4</v>
          </cell>
          <cell r="L1521">
            <v>540</v>
          </cell>
          <cell r="M1521" t="str">
            <v>451U</v>
          </cell>
          <cell r="N1521">
            <v>44577</v>
          </cell>
          <cell r="O1521" t="str">
            <v>EMS02Q20000536HWA0012K</v>
          </cell>
          <cell r="P1521" t="str">
            <v>HWC2022012803892</v>
          </cell>
          <cell r="Q1521">
            <v>44589</v>
          </cell>
          <cell r="R1521" t="str">
            <v>AHW-60132I22</v>
          </cell>
          <cell r="S1521">
            <v>44609</v>
          </cell>
          <cell r="T1521">
            <v>44645</v>
          </cell>
          <cell r="U1521" t="str">
            <v>AIR</v>
          </cell>
          <cell r="V1521" t="str">
            <v>Delivered</v>
          </cell>
          <cell r="W1521" t="str">
            <v>02313BFA-2</v>
          </cell>
          <cell r="X1521">
            <v>44652</v>
          </cell>
          <cell r="AA1521" t="str">
            <v>EMS02Q20000536HWA0012K</v>
          </cell>
          <cell r="AB1521" t="b">
            <v>1</v>
          </cell>
          <cell r="AC1521">
            <v>44577</v>
          </cell>
        </row>
        <row r="1522">
          <cell r="A1522" t="str">
            <v>96600009990807165730000EMS02Q20000536HWA0012K</v>
          </cell>
          <cell r="B1522" t="e">
            <v>#N/A</v>
          </cell>
          <cell r="C1522" t="str">
            <v>9660000999860</v>
          </cell>
          <cell r="D1522" t="str">
            <v>96600009990807165730000</v>
          </cell>
          <cell r="E1522" t="str">
            <v>ONT</v>
          </cell>
          <cell r="F1522" t="str">
            <v>9660000999</v>
          </cell>
          <cell r="G1522" t="str">
            <v>08071657</v>
          </cell>
          <cell r="H1522">
            <v>860</v>
          </cell>
          <cell r="I1522" t="str">
            <v>SMD Ceramic Capacitor 25V 0.00075nF +/-0</v>
          </cell>
          <cell r="J1522">
            <v>30000</v>
          </cell>
          <cell r="K1522">
            <v>2.5000000000000001E-3</v>
          </cell>
          <cell r="L1522">
            <v>75</v>
          </cell>
          <cell r="M1522" t="str">
            <v>451U</v>
          </cell>
          <cell r="N1522">
            <v>44577</v>
          </cell>
          <cell r="O1522" t="str">
            <v>EMS02Q20000536HWA0012K</v>
          </cell>
          <cell r="P1522" t="str">
            <v>HWC2022012803892</v>
          </cell>
          <cell r="Q1522">
            <v>44589</v>
          </cell>
          <cell r="R1522" t="str">
            <v>AHW-60132I22</v>
          </cell>
          <cell r="S1522">
            <v>44609</v>
          </cell>
          <cell r="T1522">
            <v>44645</v>
          </cell>
          <cell r="U1522" t="str">
            <v>AIR</v>
          </cell>
          <cell r="V1522" t="str">
            <v>Delivered</v>
          </cell>
          <cell r="W1522" t="str">
            <v>02313BFA-2</v>
          </cell>
          <cell r="X1522">
            <v>44652</v>
          </cell>
          <cell r="AA1522" t="str">
            <v>EMS02Q20000536HWA0012K</v>
          </cell>
          <cell r="AB1522" t="b">
            <v>1</v>
          </cell>
          <cell r="AC1522">
            <v>44577</v>
          </cell>
        </row>
        <row r="1523">
          <cell r="A1523" t="str">
            <v>966000099908071723360000EMS02Q20000536HWA0012K</v>
          </cell>
          <cell r="B1523" t="e">
            <v>#N/A</v>
          </cell>
          <cell r="C1523" t="str">
            <v>9660000999870</v>
          </cell>
          <cell r="D1523" t="str">
            <v>966000099908071723360000</v>
          </cell>
          <cell r="E1523" t="str">
            <v>ONT</v>
          </cell>
          <cell r="F1523" t="str">
            <v>9660000999</v>
          </cell>
          <cell r="G1523" t="str">
            <v>08071723</v>
          </cell>
          <cell r="H1523">
            <v>870</v>
          </cell>
          <cell r="I1523" t="str">
            <v>SMD Ceramic Capacitor 10V 10nF 10% X7R 0</v>
          </cell>
          <cell r="J1523">
            <v>360000</v>
          </cell>
          <cell r="K1523">
            <v>4.0000000000000002E-4</v>
          </cell>
          <cell r="L1523">
            <v>144</v>
          </cell>
          <cell r="M1523" t="str">
            <v>451U</v>
          </cell>
          <cell r="N1523">
            <v>44577</v>
          </cell>
          <cell r="O1523" t="str">
            <v>EMS02Q20000536HWA0012K</v>
          </cell>
          <cell r="P1523" t="str">
            <v>HWC2022012803892</v>
          </cell>
          <cell r="Q1523">
            <v>44589</v>
          </cell>
          <cell r="R1523" t="str">
            <v>AHW-60132I22</v>
          </cell>
          <cell r="S1523">
            <v>44609</v>
          </cell>
          <cell r="T1523">
            <v>44645</v>
          </cell>
          <cell r="U1523" t="str">
            <v>AIR</v>
          </cell>
          <cell r="V1523" t="str">
            <v>Delivered</v>
          </cell>
          <cell r="W1523" t="str">
            <v>02313BFA-2</v>
          </cell>
          <cell r="X1523">
            <v>44652</v>
          </cell>
          <cell r="AA1523" t="str">
            <v>EMS02Q20000536HWA0012K</v>
          </cell>
          <cell r="AB1523" t="b">
            <v>1</v>
          </cell>
          <cell r="AC1523">
            <v>44577</v>
          </cell>
        </row>
        <row r="1524">
          <cell r="A1524" t="str">
            <v>966000099908071754330000EMS02Q20000536HWA0012K</v>
          </cell>
          <cell r="B1524" t="e">
            <v>#N/A</v>
          </cell>
          <cell r="C1524" t="str">
            <v>9660000999880</v>
          </cell>
          <cell r="D1524" t="str">
            <v>966000099908071754330000</v>
          </cell>
          <cell r="E1524" t="str">
            <v>ONT</v>
          </cell>
          <cell r="F1524" t="str">
            <v>9660000999</v>
          </cell>
          <cell r="G1524" t="str">
            <v>08071754</v>
          </cell>
          <cell r="H1524">
            <v>880</v>
          </cell>
          <cell r="I1524" t="str">
            <v>SMD Ceramic Capacitor 6.3V 1000nF 20% X5</v>
          </cell>
          <cell r="J1524">
            <v>330000</v>
          </cell>
          <cell r="K1524">
            <v>1.1999999999999999E-3</v>
          </cell>
          <cell r="L1524">
            <v>395.99999999999994</v>
          </cell>
          <cell r="M1524" t="str">
            <v>451U</v>
          </cell>
          <cell r="N1524">
            <v>44577</v>
          </cell>
          <cell r="O1524" t="str">
            <v>EMS02Q20000536HWA0012K</v>
          </cell>
          <cell r="P1524" t="str">
            <v>HWC2022012803892</v>
          </cell>
          <cell r="Q1524">
            <v>44589</v>
          </cell>
          <cell r="R1524" t="str">
            <v>AHW-60132I22</v>
          </cell>
          <cell r="S1524">
            <v>44609</v>
          </cell>
          <cell r="T1524">
            <v>44645</v>
          </cell>
          <cell r="U1524" t="str">
            <v>AIR</v>
          </cell>
          <cell r="V1524" t="str">
            <v>Delivered</v>
          </cell>
          <cell r="W1524" t="str">
            <v>02313BFA-2</v>
          </cell>
          <cell r="X1524">
            <v>44652</v>
          </cell>
          <cell r="AA1524" t="str">
            <v>EMS02Q20000536HWA0012K</v>
          </cell>
          <cell r="AB1524" t="b">
            <v>1</v>
          </cell>
          <cell r="AC1524">
            <v>44577</v>
          </cell>
        </row>
        <row r="1525">
          <cell r="A1525" t="str">
            <v>966000099908071880210000EMS02Q20000536HWA0012K</v>
          </cell>
          <cell r="B1525" t="e">
            <v>#N/A</v>
          </cell>
          <cell r="C1525" t="str">
            <v>9660000999890</v>
          </cell>
          <cell r="D1525" t="str">
            <v>966000099908071880210000</v>
          </cell>
          <cell r="E1525" t="str">
            <v>ONT</v>
          </cell>
          <cell r="F1525" t="str">
            <v>9660000999</v>
          </cell>
          <cell r="G1525" t="str">
            <v>08071880</v>
          </cell>
          <cell r="H1525">
            <v>890</v>
          </cell>
          <cell r="I1525" t="str">
            <v>SMD Ceramic Capacitor 25V 0.0005nF 0.05P</v>
          </cell>
          <cell r="J1525">
            <v>210000</v>
          </cell>
          <cell r="K1525">
            <v>3.3999999999999998E-3</v>
          </cell>
          <cell r="L1525">
            <v>714</v>
          </cell>
          <cell r="M1525" t="str">
            <v>451U</v>
          </cell>
          <cell r="N1525">
            <v>44577</v>
          </cell>
          <cell r="O1525" t="str">
            <v>EMS02Q20000536HWA0012K</v>
          </cell>
          <cell r="P1525" t="str">
            <v>HWC2022012803892</v>
          </cell>
          <cell r="Q1525">
            <v>44589</v>
          </cell>
          <cell r="R1525" t="str">
            <v>AHW-60132I22</v>
          </cell>
          <cell r="S1525">
            <v>44609</v>
          </cell>
          <cell r="T1525">
            <v>44645</v>
          </cell>
          <cell r="U1525" t="str">
            <v>AIR</v>
          </cell>
          <cell r="V1525" t="str">
            <v>Delivered</v>
          </cell>
          <cell r="W1525" t="str">
            <v>02313BFA-2</v>
          </cell>
          <cell r="X1525">
            <v>44652</v>
          </cell>
          <cell r="AA1525" t="str">
            <v>EMS02Q20000536HWA0012K</v>
          </cell>
          <cell r="AB1525" t="b">
            <v>1</v>
          </cell>
          <cell r="AC1525">
            <v>44577</v>
          </cell>
        </row>
        <row r="1526">
          <cell r="A1526" t="str">
            <v>96600009990807205560000EMS02Q20000536HWA0012K</v>
          </cell>
          <cell r="B1526" t="e">
            <v>#N/A</v>
          </cell>
          <cell r="C1526" t="str">
            <v>9660000999900</v>
          </cell>
          <cell r="D1526" t="str">
            <v>96600009990807205560000</v>
          </cell>
          <cell r="E1526" t="str">
            <v>ONT</v>
          </cell>
          <cell r="F1526" t="str">
            <v>9660000999</v>
          </cell>
          <cell r="G1526" t="str">
            <v>08072055</v>
          </cell>
          <cell r="H1526">
            <v>900</v>
          </cell>
          <cell r="I1526" t="str">
            <v>MLCC,100V,1000nF,+/-10,X7S,0805,NULL</v>
          </cell>
          <cell r="J1526">
            <v>60000</v>
          </cell>
          <cell r="K1526">
            <v>7.0099999999999996E-2</v>
          </cell>
          <cell r="L1526">
            <v>4206</v>
          </cell>
          <cell r="M1526" t="str">
            <v>451U</v>
          </cell>
          <cell r="N1526">
            <v>44577</v>
          </cell>
          <cell r="O1526" t="str">
            <v>EMS02Q20000536HWA0012K</v>
          </cell>
          <cell r="P1526" t="str">
            <v>HWC2022012803892</v>
          </cell>
          <cell r="Q1526">
            <v>44589</v>
          </cell>
          <cell r="R1526" t="str">
            <v>AHW-60132I22</v>
          </cell>
          <cell r="S1526">
            <v>44609</v>
          </cell>
          <cell r="T1526">
            <v>44645</v>
          </cell>
          <cell r="U1526" t="str">
            <v>AIR</v>
          </cell>
          <cell r="V1526" t="str">
            <v>Delivered</v>
          </cell>
          <cell r="W1526" t="str">
            <v>02313BFA-2</v>
          </cell>
          <cell r="X1526">
            <v>44652</v>
          </cell>
          <cell r="AA1526" t="str">
            <v>EMS02Q20000536HWA0012K</v>
          </cell>
          <cell r="AB1526" t="b">
            <v>1</v>
          </cell>
          <cell r="AC1526">
            <v>44577</v>
          </cell>
        </row>
        <row r="1527">
          <cell r="A1527" t="str">
            <v>96600009990807232330000EMS02Q20000536HWA0003K</v>
          </cell>
          <cell r="B1527" t="e">
            <v>#N/A</v>
          </cell>
          <cell r="C1527" t="str">
            <v>9660000999910</v>
          </cell>
          <cell r="D1527" t="str">
            <v>96600009990807232330000</v>
          </cell>
          <cell r="E1527" t="str">
            <v>ONT</v>
          </cell>
          <cell r="F1527" t="str">
            <v>9660000999</v>
          </cell>
          <cell r="G1527" t="str">
            <v>08072323</v>
          </cell>
          <cell r="H1527">
            <v>910</v>
          </cell>
          <cell r="I1527" t="str">
            <v>SMD Ceramic Capacitor 50V 0.1nF +/-5%</v>
          </cell>
          <cell r="J1527">
            <v>30000</v>
          </cell>
          <cell r="K1527">
            <v>8.9999999999999998E-4</v>
          </cell>
          <cell r="L1527">
            <v>27</v>
          </cell>
          <cell r="M1527" t="str">
            <v>451U</v>
          </cell>
          <cell r="N1527">
            <v>44577</v>
          </cell>
          <cell r="O1527" t="str">
            <v>EMS02Q20000536HWA0003K</v>
          </cell>
          <cell r="P1527" t="str">
            <v>HWC2022012703311</v>
          </cell>
          <cell r="Q1527">
            <v>44588</v>
          </cell>
          <cell r="R1527" t="str">
            <v>AHW-60127I22</v>
          </cell>
          <cell r="S1527">
            <v>44609</v>
          </cell>
          <cell r="T1527">
            <v>44631</v>
          </cell>
          <cell r="U1527" t="str">
            <v>AIR</v>
          </cell>
          <cell r="V1527" t="str">
            <v>Delivered</v>
          </cell>
          <cell r="W1527" t="str">
            <v>02313BFA-2</v>
          </cell>
          <cell r="X1527">
            <v>44652</v>
          </cell>
          <cell r="AA1527" t="str">
            <v>EMS02Q20000536HWA0003K</v>
          </cell>
          <cell r="AB1527" t="b">
            <v>1</v>
          </cell>
          <cell r="AC1527">
            <v>44577</v>
          </cell>
        </row>
        <row r="1528">
          <cell r="A1528" t="str">
            <v>966000099908072325800000EMS02Q20000536HWA0003K</v>
          </cell>
          <cell r="B1528" t="e">
            <v>#N/A</v>
          </cell>
          <cell r="C1528" t="str">
            <v>9660000999920</v>
          </cell>
          <cell r="D1528" t="str">
            <v>966000099908072325800000</v>
          </cell>
          <cell r="E1528" t="str">
            <v>ONT</v>
          </cell>
          <cell r="F1528" t="str">
            <v>9660000999</v>
          </cell>
          <cell r="G1528" t="str">
            <v>08072325</v>
          </cell>
          <cell r="H1528">
            <v>920</v>
          </cell>
          <cell r="I1528" t="str">
            <v>SMD Ceramic Capacitor 50V 0.01nF +/-5%</v>
          </cell>
          <cell r="J1528">
            <v>800000</v>
          </cell>
          <cell r="K1528">
            <v>6.9999999999999999E-4</v>
          </cell>
          <cell r="L1528">
            <v>560</v>
          </cell>
          <cell r="M1528" t="str">
            <v>451U</v>
          </cell>
          <cell r="N1528">
            <v>44577</v>
          </cell>
          <cell r="O1528" t="str">
            <v>EMS02Q20000536HWA0003K</v>
          </cell>
          <cell r="P1528" t="str">
            <v>HWC2022012703311</v>
          </cell>
          <cell r="Q1528">
            <v>44588</v>
          </cell>
          <cell r="R1528" t="str">
            <v>AHW-60127I22</v>
          </cell>
          <cell r="S1528">
            <v>44609</v>
          </cell>
          <cell r="T1528">
            <v>44631</v>
          </cell>
          <cell r="U1528" t="str">
            <v>AIR</v>
          </cell>
          <cell r="V1528" t="str">
            <v>Delivered</v>
          </cell>
          <cell r="W1528" t="str">
            <v>02313BFA-2</v>
          </cell>
          <cell r="X1528">
            <v>44652</v>
          </cell>
          <cell r="AA1528" t="str">
            <v>EMS02Q20000536HWA0003K</v>
          </cell>
          <cell r="AB1528" t="b">
            <v>1</v>
          </cell>
          <cell r="AC1528">
            <v>44577</v>
          </cell>
        </row>
        <row r="1529">
          <cell r="A1529" t="str">
            <v>966000099908072330210000EMS02Q20000536HWA0003K</v>
          </cell>
          <cell r="B1529" t="e">
            <v>#N/A</v>
          </cell>
          <cell r="C1529" t="str">
            <v>9660000999930</v>
          </cell>
          <cell r="D1529" t="str">
            <v>966000099908072330210000</v>
          </cell>
          <cell r="E1529" t="str">
            <v>ONT</v>
          </cell>
          <cell r="F1529" t="str">
            <v>9660000999</v>
          </cell>
          <cell r="G1529" t="str">
            <v>08072330</v>
          </cell>
          <cell r="H1529">
            <v>930</v>
          </cell>
          <cell r="I1529" t="str">
            <v>SMD Ceramic Capacitor 50V 0.033nF +/-5%</v>
          </cell>
          <cell r="J1529">
            <v>210000</v>
          </cell>
          <cell r="K1529">
            <v>6.9999999999999999E-4</v>
          </cell>
          <cell r="L1529">
            <v>147</v>
          </cell>
          <cell r="M1529" t="str">
            <v>451U</v>
          </cell>
          <cell r="N1529">
            <v>44577</v>
          </cell>
          <cell r="O1529" t="str">
            <v>EMS02Q20000536HWA0003K</v>
          </cell>
          <cell r="P1529" t="str">
            <v>HWC2022012703311</v>
          </cell>
          <cell r="Q1529">
            <v>44588</v>
          </cell>
          <cell r="R1529" t="str">
            <v>AHW-60127I22</v>
          </cell>
          <cell r="S1529">
            <v>44609</v>
          </cell>
          <cell r="T1529">
            <v>44631</v>
          </cell>
          <cell r="U1529" t="str">
            <v>AIR</v>
          </cell>
          <cell r="V1529" t="str">
            <v>Delivered</v>
          </cell>
          <cell r="W1529" t="str">
            <v>02313BFA-2</v>
          </cell>
          <cell r="X1529">
            <v>44652</v>
          </cell>
          <cell r="AA1529" t="str">
            <v>EMS02Q20000536HWA0003K</v>
          </cell>
          <cell r="AB1529" t="b">
            <v>1</v>
          </cell>
          <cell r="AC1529">
            <v>44577</v>
          </cell>
        </row>
        <row r="1530">
          <cell r="A1530" t="str">
            <v>96600009990807233120000EMS02Q20000536HWA0003K</v>
          </cell>
          <cell r="B1530" t="e">
            <v>#N/A</v>
          </cell>
          <cell r="C1530" t="str">
            <v>9660000999940</v>
          </cell>
          <cell r="D1530" t="str">
            <v>96600009990807233120000</v>
          </cell>
          <cell r="E1530" t="str">
            <v>ONT</v>
          </cell>
          <cell r="F1530" t="str">
            <v>9660000999</v>
          </cell>
          <cell r="G1530" t="str">
            <v>08072331</v>
          </cell>
          <cell r="H1530">
            <v>940</v>
          </cell>
          <cell r="I1530" t="str">
            <v>SMD Ceramic Capacitor 50V 2.2nF +/-10%</v>
          </cell>
          <cell r="J1530">
            <v>20000</v>
          </cell>
          <cell r="K1530">
            <v>8.0000000000000004E-4</v>
          </cell>
          <cell r="L1530">
            <v>16</v>
          </cell>
          <cell r="M1530" t="str">
            <v>451U</v>
          </cell>
          <cell r="N1530">
            <v>44577</v>
          </cell>
          <cell r="O1530" t="str">
            <v>EMS02Q20000536HWA0003K</v>
          </cell>
          <cell r="P1530" t="str">
            <v>HWC2022012703311</v>
          </cell>
          <cell r="Q1530">
            <v>44588</v>
          </cell>
          <cell r="R1530" t="str">
            <v>AHW-60127I22</v>
          </cell>
          <cell r="S1530">
            <v>44609</v>
          </cell>
          <cell r="T1530">
            <v>44631</v>
          </cell>
          <cell r="U1530" t="str">
            <v>AIR</v>
          </cell>
          <cell r="V1530" t="str">
            <v>Delivered</v>
          </cell>
          <cell r="W1530" t="str">
            <v>02313BFA-2</v>
          </cell>
          <cell r="X1530">
            <v>44652</v>
          </cell>
          <cell r="AA1530" t="str">
            <v>EMS02Q20000536HWA0003K</v>
          </cell>
          <cell r="AB1530" t="b">
            <v>1</v>
          </cell>
          <cell r="AC1530">
            <v>44577</v>
          </cell>
        </row>
        <row r="1531">
          <cell r="A1531" t="str">
            <v>966000099908072336600000EMS02Q20000536HWA0003K</v>
          </cell>
          <cell r="B1531" t="e">
            <v>#N/A</v>
          </cell>
          <cell r="C1531" t="str">
            <v>9660000999950</v>
          </cell>
          <cell r="D1531" t="str">
            <v>966000099908072336600000</v>
          </cell>
          <cell r="E1531" t="str">
            <v>ONT</v>
          </cell>
          <cell r="F1531" t="str">
            <v>9660000999</v>
          </cell>
          <cell r="G1531" t="str">
            <v>08072336</v>
          </cell>
          <cell r="H1531">
            <v>950</v>
          </cell>
          <cell r="I1531" t="str">
            <v>SMD Ceramic Capacitor 10V 1000nF +/-10%</v>
          </cell>
          <cell r="J1531">
            <v>600000</v>
          </cell>
          <cell r="K1531">
            <v>1.4E-3</v>
          </cell>
          <cell r="L1531">
            <v>840</v>
          </cell>
          <cell r="M1531" t="str">
            <v>451U</v>
          </cell>
          <cell r="N1531">
            <v>44577</v>
          </cell>
          <cell r="O1531" t="str">
            <v>EMS02Q20000536HWA0003K</v>
          </cell>
          <cell r="P1531" t="str">
            <v>HWC2022012703311</v>
          </cell>
          <cell r="Q1531">
            <v>44588</v>
          </cell>
          <cell r="R1531" t="str">
            <v>AHW-60127I22</v>
          </cell>
          <cell r="S1531">
            <v>44609</v>
          </cell>
          <cell r="T1531">
            <v>44631</v>
          </cell>
          <cell r="U1531" t="str">
            <v>AIR</v>
          </cell>
          <cell r="V1531" t="str">
            <v>Delivered</v>
          </cell>
          <cell r="W1531" t="str">
            <v>02313BFA-2</v>
          </cell>
          <cell r="X1531">
            <v>44652</v>
          </cell>
          <cell r="AA1531" t="str">
            <v>EMS02Q20000536HWA0003K</v>
          </cell>
          <cell r="AB1531" t="b">
            <v>1</v>
          </cell>
          <cell r="AC1531">
            <v>44577</v>
          </cell>
        </row>
        <row r="1532">
          <cell r="A1532" t="str">
            <v>9660000999080723371320000EMS02Q20000536HWA0003K</v>
          </cell>
          <cell r="B1532" t="e">
            <v>#N/A</v>
          </cell>
          <cell r="C1532" t="str">
            <v>9660000999960</v>
          </cell>
          <cell r="D1532" t="str">
            <v>9660000999080723371320000</v>
          </cell>
          <cell r="E1532" t="str">
            <v>ONT</v>
          </cell>
          <cell r="F1532" t="str">
            <v>9660000999</v>
          </cell>
          <cell r="G1532" t="str">
            <v>08072337</v>
          </cell>
          <cell r="H1532">
            <v>960</v>
          </cell>
          <cell r="I1532" t="str">
            <v>SMD Ceramic Capacitor 16V 100nF +/-10%</v>
          </cell>
          <cell r="J1532">
            <v>1320000</v>
          </cell>
          <cell r="K1532">
            <v>1.2999999999999999E-3</v>
          </cell>
          <cell r="L1532">
            <v>1716</v>
          </cell>
          <cell r="M1532" t="str">
            <v>451U</v>
          </cell>
          <cell r="N1532">
            <v>44577</v>
          </cell>
          <cell r="O1532" t="str">
            <v>EMS02Q20000536HWA0003K</v>
          </cell>
          <cell r="P1532" t="str">
            <v>HWC2022012703311</v>
          </cell>
          <cell r="Q1532">
            <v>44588</v>
          </cell>
          <cell r="R1532" t="str">
            <v>AHW-60127I22</v>
          </cell>
          <cell r="S1532">
            <v>44609</v>
          </cell>
          <cell r="T1532">
            <v>44631</v>
          </cell>
          <cell r="U1532" t="str">
            <v>AIR</v>
          </cell>
          <cell r="V1532" t="str">
            <v>Delivered</v>
          </cell>
          <cell r="W1532" t="str">
            <v>02313BFA-2</v>
          </cell>
          <cell r="X1532">
            <v>44652</v>
          </cell>
          <cell r="AA1532" t="str">
            <v>EMS02Q20000536HWA0003K</v>
          </cell>
          <cell r="AB1532" t="b">
            <v>1</v>
          </cell>
          <cell r="AC1532">
            <v>44577</v>
          </cell>
        </row>
        <row r="1533">
          <cell r="A1533" t="str">
            <v>966000099908072338660000EMS02Q20000536HWA0003K</v>
          </cell>
          <cell r="B1533" t="e">
            <v>#N/A</v>
          </cell>
          <cell r="C1533" t="str">
            <v>9660000999970</v>
          </cell>
          <cell r="D1533" t="str">
            <v>966000099908072338660000</v>
          </cell>
          <cell r="E1533" t="str">
            <v>ONT</v>
          </cell>
          <cell r="F1533" t="str">
            <v>9660000999</v>
          </cell>
          <cell r="G1533" t="str">
            <v>08072338</v>
          </cell>
          <cell r="H1533">
            <v>970</v>
          </cell>
          <cell r="I1533" t="str">
            <v>SMD Ceramic Capacitor 50V 100nF +/-10%</v>
          </cell>
          <cell r="J1533">
            <v>660000</v>
          </cell>
          <cell r="K1533">
            <v>3.3999999999999998E-3</v>
          </cell>
          <cell r="L1533">
            <v>2244</v>
          </cell>
          <cell r="M1533" t="str">
            <v>451U</v>
          </cell>
          <cell r="N1533">
            <v>44577</v>
          </cell>
          <cell r="O1533" t="str">
            <v>EMS02Q20000536HWA0003K</v>
          </cell>
          <cell r="P1533" t="str">
            <v>HWC2022012703311</v>
          </cell>
          <cell r="Q1533">
            <v>44588</v>
          </cell>
          <cell r="R1533" t="str">
            <v>AHW-60127I22</v>
          </cell>
          <cell r="S1533">
            <v>44609</v>
          </cell>
          <cell r="T1533">
            <v>44631</v>
          </cell>
          <cell r="U1533" t="str">
            <v>AIR</v>
          </cell>
          <cell r="V1533" t="str">
            <v>Delivered</v>
          </cell>
          <cell r="W1533" t="str">
            <v>02313BFA-2</v>
          </cell>
          <cell r="X1533">
            <v>44652</v>
          </cell>
          <cell r="AA1533" t="str">
            <v>EMS02Q20000536HWA0003K</v>
          </cell>
          <cell r="AB1533" t="b">
            <v>1</v>
          </cell>
          <cell r="AC1533">
            <v>44577</v>
          </cell>
        </row>
        <row r="1534">
          <cell r="A1534" t="str">
            <v>9660000999080723391130000EMS02Q20000536HWA0003K</v>
          </cell>
          <cell r="B1534" t="e">
            <v>#N/A</v>
          </cell>
          <cell r="C1534" t="str">
            <v>9660000999980</v>
          </cell>
          <cell r="D1534" t="str">
            <v>9660000999080723391130000</v>
          </cell>
          <cell r="E1534" t="str">
            <v>ONT</v>
          </cell>
          <cell r="F1534" t="str">
            <v>9660000999</v>
          </cell>
          <cell r="G1534" t="str">
            <v>08072339</v>
          </cell>
          <cell r="H1534">
            <v>980</v>
          </cell>
          <cell r="I1534" t="str">
            <v>SMD CeramicCapacitor 6.3V 10000nF +/-2</v>
          </cell>
          <cell r="J1534">
            <v>1130000</v>
          </cell>
          <cell r="K1534">
            <v>5.4999999999999997E-3</v>
          </cell>
          <cell r="L1534">
            <v>6215</v>
          </cell>
          <cell r="M1534" t="str">
            <v>451U</v>
          </cell>
          <cell r="N1534">
            <v>44577</v>
          </cell>
          <cell r="O1534" t="str">
            <v>EMS02Q20000536HWA0003K</v>
          </cell>
          <cell r="P1534" t="str">
            <v>HWC2022012703311</v>
          </cell>
          <cell r="Q1534">
            <v>44588</v>
          </cell>
          <cell r="R1534" t="str">
            <v>AHW-60127I22</v>
          </cell>
          <cell r="S1534">
            <v>44609</v>
          </cell>
          <cell r="T1534">
            <v>44631</v>
          </cell>
          <cell r="U1534" t="str">
            <v>AIR</v>
          </cell>
          <cell r="V1534" t="str">
            <v>Delivered</v>
          </cell>
          <cell r="W1534" t="str">
            <v>02313BFA-2</v>
          </cell>
          <cell r="X1534">
            <v>44652</v>
          </cell>
          <cell r="AA1534" t="str">
            <v>EMS02Q20000536HWA0003K</v>
          </cell>
          <cell r="AB1534" t="b">
            <v>1</v>
          </cell>
          <cell r="AC1534">
            <v>44577</v>
          </cell>
        </row>
        <row r="1535">
          <cell r="A1535" t="str">
            <v>966000099908072340150000EMS02Q20000536HWA0003K</v>
          </cell>
          <cell r="B1535" t="e">
            <v>#N/A</v>
          </cell>
          <cell r="C1535" t="str">
            <v>9660000999990</v>
          </cell>
          <cell r="D1535" t="str">
            <v>966000099908072340150000</v>
          </cell>
          <cell r="E1535" t="str">
            <v>ONT</v>
          </cell>
          <cell r="F1535" t="str">
            <v>9660000999</v>
          </cell>
          <cell r="G1535" t="str">
            <v>08072340</v>
          </cell>
          <cell r="H1535">
            <v>990</v>
          </cell>
          <cell r="I1535" t="str">
            <v>SMD Ceramic Capacitor 6.3V 2200nF +/-20</v>
          </cell>
          <cell r="J1535">
            <v>150000</v>
          </cell>
          <cell r="K1535">
            <v>1.9E-3</v>
          </cell>
          <cell r="L1535">
            <v>285</v>
          </cell>
          <cell r="M1535" t="str">
            <v>451U</v>
          </cell>
          <cell r="N1535">
            <v>44577</v>
          </cell>
          <cell r="O1535" t="str">
            <v>EMS02Q20000536HWA0003K</v>
          </cell>
          <cell r="P1535" t="str">
            <v>HWC2022012703311</v>
          </cell>
          <cell r="Q1535">
            <v>44588</v>
          </cell>
          <cell r="R1535" t="str">
            <v>AHW-60127I22</v>
          </cell>
          <cell r="S1535">
            <v>44609</v>
          </cell>
          <cell r="T1535">
            <v>44631</v>
          </cell>
          <cell r="U1535" t="str">
            <v>AIR</v>
          </cell>
          <cell r="V1535" t="str">
            <v>Delivered</v>
          </cell>
          <cell r="W1535" t="str">
            <v>02313BFA-2</v>
          </cell>
          <cell r="X1535">
            <v>44652</v>
          </cell>
          <cell r="AA1535" t="str">
            <v>EMS02Q20000536HWA0003K</v>
          </cell>
          <cell r="AB1535" t="b">
            <v>1</v>
          </cell>
          <cell r="AC1535">
            <v>44577</v>
          </cell>
        </row>
        <row r="1536">
          <cell r="A1536" t="str">
            <v>966000099908072341213000EMS02Q20000536HWA0003K</v>
          </cell>
          <cell r="B1536" t="e">
            <v>#N/A</v>
          </cell>
          <cell r="C1536" t="str">
            <v>96600009991000</v>
          </cell>
          <cell r="D1536" t="str">
            <v>966000099908072341213000</v>
          </cell>
          <cell r="E1536" t="str">
            <v>ONT</v>
          </cell>
          <cell r="F1536" t="str">
            <v>9660000999</v>
          </cell>
          <cell r="G1536" t="str">
            <v>08072341</v>
          </cell>
          <cell r="H1536">
            <v>1000</v>
          </cell>
          <cell r="I1536" t="str">
            <v>SMD Ceramic Capacitor 100V 100nF 10% X7R</v>
          </cell>
          <cell r="J1536">
            <v>213000</v>
          </cell>
          <cell r="K1536">
            <v>2.8E-3</v>
          </cell>
          <cell r="L1536">
            <v>596.4</v>
          </cell>
          <cell r="M1536" t="str">
            <v>451U</v>
          </cell>
          <cell r="N1536">
            <v>44577</v>
          </cell>
          <cell r="O1536" t="str">
            <v>EMS02Q20000536HWA0003K</v>
          </cell>
          <cell r="P1536" t="str">
            <v>HWC2022012703311</v>
          </cell>
          <cell r="Q1536">
            <v>44588</v>
          </cell>
          <cell r="R1536" t="str">
            <v>AHW-60127I22</v>
          </cell>
          <cell r="S1536">
            <v>44609</v>
          </cell>
          <cell r="T1536">
            <v>44631</v>
          </cell>
          <cell r="U1536" t="str">
            <v>AIR</v>
          </cell>
          <cell r="V1536" t="str">
            <v>Delivered</v>
          </cell>
          <cell r="W1536" t="str">
            <v>02313BFA-2</v>
          </cell>
          <cell r="X1536">
            <v>44652</v>
          </cell>
          <cell r="AA1536" t="str">
            <v>EMS02Q20000536HWA0003K</v>
          </cell>
          <cell r="AB1536" t="b">
            <v>1</v>
          </cell>
          <cell r="AC1536">
            <v>44577</v>
          </cell>
        </row>
        <row r="1537">
          <cell r="A1537" t="str">
            <v>966000099908072342420000EMS02Q20000536HWA0011K</v>
          </cell>
          <cell r="B1537" t="e">
            <v>#N/A</v>
          </cell>
          <cell r="C1537" t="str">
            <v>96600009991010</v>
          </cell>
          <cell r="D1537" t="str">
            <v>966000099908072342420000</v>
          </cell>
          <cell r="E1537" t="str">
            <v>ONT</v>
          </cell>
          <cell r="F1537" t="str">
            <v>9660000999</v>
          </cell>
          <cell r="G1537" t="str">
            <v>08072342</v>
          </cell>
          <cell r="H1537">
            <v>1010</v>
          </cell>
          <cell r="I1537" t="str">
            <v>SMD Ceramic Capacitor 25V 0.1nF +/-5%</v>
          </cell>
          <cell r="J1537">
            <v>420000</v>
          </cell>
          <cell r="K1537">
            <v>6.9999999999999999E-4</v>
          </cell>
          <cell r="L1537">
            <v>294</v>
          </cell>
          <cell r="M1537" t="str">
            <v>451U</v>
          </cell>
          <cell r="N1537">
            <v>44572</v>
          </cell>
          <cell r="O1537" t="str">
            <v>EMS02Q20000536HWA0011K</v>
          </cell>
          <cell r="P1537" t="str">
            <v>HWC2022011585701</v>
          </cell>
          <cell r="Q1537">
            <v>44578</v>
          </cell>
          <cell r="R1537" t="str">
            <v>AHW-60067I22</v>
          </cell>
          <cell r="S1537">
            <v>44599</v>
          </cell>
          <cell r="T1537">
            <v>44602</v>
          </cell>
          <cell r="U1537" t="str">
            <v>AIR</v>
          </cell>
          <cell r="V1537" t="str">
            <v>Delivered</v>
          </cell>
          <cell r="W1537" t="str">
            <v>02313BFA-2</v>
          </cell>
          <cell r="X1537">
            <v>44652</v>
          </cell>
          <cell r="AA1537" t="str">
            <v>EMS02Q20000536HWA0011K</v>
          </cell>
          <cell r="AB1537" t="b">
            <v>1</v>
          </cell>
          <cell r="AC1537">
            <v>44572</v>
          </cell>
        </row>
        <row r="1538">
          <cell r="A1538" t="str">
            <v>966000099908072343765000EMS02Q20000536HWA0011K</v>
          </cell>
          <cell r="B1538" t="e">
            <v>#N/A</v>
          </cell>
          <cell r="C1538" t="str">
            <v>96600009991020</v>
          </cell>
          <cell r="D1538" t="str">
            <v>966000099908072343765000</v>
          </cell>
          <cell r="E1538" t="str">
            <v>ONT</v>
          </cell>
          <cell r="F1538" t="str">
            <v>9660000999</v>
          </cell>
          <cell r="G1538" t="str">
            <v>08072343</v>
          </cell>
          <cell r="H1538">
            <v>1020</v>
          </cell>
          <cell r="I1538" t="str">
            <v>SMD ceramicCapacitor 6.3V 100nF +/-10%</v>
          </cell>
          <cell r="J1538">
            <v>765000</v>
          </cell>
          <cell r="K1538">
            <v>5.9999999999999995E-4</v>
          </cell>
          <cell r="L1538">
            <v>458.99999999999994</v>
          </cell>
          <cell r="M1538" t="str">
            <v>451U</v>
          </cell>
          <cell r="N1538">
            <v>44572</v>
          </cell>
          <cell r="O1538" t="str">
            <v>EMS02Q20000536HWA0011K</v>
          </cell>
          <cell r="P1538" t="str">
            <v>HWC2022011585701</v>
          </cell>
          <cell r="Q1538">
            <v>44578</v>
          </cell>
          <cell r="R1538" t="str">
            <v>AHW-60067I22</v>
          </cell>
          <cell r="S1538">
            <v>44599</v>
          </cell>
          <cell r="T1538">
            <v>44602</v>
          </cell>
          <cell r="U1538" t="str">
            <v>AIR</v>
          </cell>
          <cell r="V1538" t="str">
            <v>Delivered</v>
          </cell>
          <cell r="W1538" t="str">
            <v>02313BFA-2</v>
          </cell>
          <cell r="X1538">
            <v>44652</v>
          </cell>
          <cell r="AA1538" t="str">
            <v>EMS02Q20000536HWA0011K</v>
          </cell>
          <cell r="AB1538" t="b">
            <v>1</v>
          </cell>
          <cell r="AC1538">
            <v>44572</v>
          </cell>
        </row>
        <row r="1539">
          <cell r="A1539" t="str">
            <v>96600009990807234560000EMS02Q20000536HWA0011K</v>
          </cell>
          <cell r="B1539" t="e">
            <v>#N/A</v>
          </cell>
          <cell r="C1539" t="str">
            <v>96600009991030</v>
          </cell>
          <cell r="D1539" t="str">
            <v>96600009990807234560000</v>
          </cell>
          <cell r="E1539" t="str">
            <v>ONT</v>
          </cell>
          <cell r="F1539" t="str">
            <v>9660000999</v>
          </cell>
          <cell r="G1539" t="str">
            <v>08072345</v>
          </cell>
          <cell r="H1539">
            <v>1030</v>
          </cell>
          <cell r="I1539" t="str">
            <v>SMD Ceramic Capacitor 6.3V 220nF +/-20%</v>
          </cell>
          <cell r="J1539">
            <v>60000</v>
          </cell>
          <cell r="K1539">
            <v>1.2999999999999999E-3</v>
          </cell>
          <cell r="L1539">
            <v>78</v>
          </cell>
          <cell r="M1539" t="str">
            <v>451U</v>
          </cell>
          <cell r="N1539">
            <v>44572</v>
          </cell>
          <cell r="O1539" t="str">
            <v>EMS02Q20000536HWA0011K</v>
          </cell>
          <cell r="P1539" t="str">
            <v>HWC2022011585701</v>
          </cell>
          <cell r="Q1539">
            <v>44578</v>
          </cell>
          <cell r="R1539" t="str">
            <v>AHW-60067I22</v>
          </cell>
          <cell r="S1539">
            <v>44599</v>
          </cell>
          <cell r="T1539">
            <v>44602</v>
          </cell>
          <cell r="U1539" t="str">
            <v>AIR</v>
          </cell>
          <cell r="V1539" t="str">
            <v>Delivered</v>
          </cell>
          <cell r="W1539" t="str">
            <v>02313BFA-2</v>
          </cell>
          <cell r="X1539">
            <v>44652</v>
          </cell>
          <cell r="AA1539" t="str">
            <v>EMS02Q20000536HWA0011K</v>
          </cell>
          <cell r="AB1539" t="b">
            <v>1</v>
          </cell>
          <cell r="AC1539">
            <v>44572</v>
          </cell>
        </row>
        <row r="1540">
          <cell r="A1540" t="str">
            <v>966000099908072346630000EMS02Q20000536HWA0011K</v>
          </cell>
          <cell r="B1540" t="e">
            <v>#N/A</v>
          </cell>
          <cell r="C1540" t="str">
            <v>96600009991040</v>
          </cell>
          <cell r="D1540" t="str">
            <v>966000099908072346630000</v>
          </cell>
          <cell r="E1540" t="str">
            <v>ONT</v>
          </cell>
          <cell r="F1540" t="str">
            <v>9660000999</v>
          </cell>
          <cell r="G1540" t="str">
            <v>08072346</v>
          </cell>
          <cell r="H1540">
            <v>1040</v>
          </cell>
          <cell r="I1540" t="str">
            <v>SMD Ceramic Capacitor 6.3V 4700nF +/-20</v>
          </cell>
          <cell r="J1540">
            <v>630000</v>
          </cell>
          <cell r="K1540">
            <v>3.5000000000000001E-3</v>
          </cell>
          <cell r="L1540">
            <v>2205</v>
          </cell>
          <cell r="M1540" t="str">
            <v>451U</v>
          </cell>
          <cell r="N1540">
            <v>44572</v>
          </cell>
          <cell r="O1540" t="str">
            <v>EMS02Q20000536HWA0011K</v>
          </cell>
          <cell r="P1540" t="str">
            <v>HWC2022011585701</v>
          </cell>
          <cell r="Q1540">
            <v>44578</v>
          </cell>
          <cell r="R1540" t="str">
            <v>AHW-60067I22</v>
          </cell>
          <cell r="S1540">
            <v>44599</v>
          </cell>
          <cell r="T1540">
            <v>44602</v>
          </cell>
          <cell r="U1540" t="str">
            <v>AIR</v>
          </cell>
          <cell r="V1540" t="str">
            <v>Delivered</v>
          </cell>
          <cell r="W1540" t="str">
            <v>02313BFA-2</v>
          </cell>
          <cell r="X1540">
            <v>44652</v>
          </cell>
          <cell r="AA1540" t="str">
            <v>EMS02Q20000536HWA0011K</v>
          </cell>
          <cell r="AB1540" t="b">
            <v>1</v>
          </cell>
          <cell r="AC1540">
            <v>44572</v>
          </cell>
        </row>
        <row r="1541">
          <cell r="A1541" t="str">
            <v>9660000999080723541100000EMS02Q20000536HWA0011K</v>
          </cell>
          <cell r="B1541" t="e">
            <v>#N/A</v>
          </cell>
          <cell r="C1541" t="str">
            <v>96600009991050</v>
          </cell>
          <cell r="D1541" t="str">
            <v>9660000999080723541100000</v>
          </cell>
          <cell r="E1541" t="str">
            <v>ONT</v>
          </cell>
          <cell r="F1541" t="str">
            <v>9660000999</v>
          </cell>
          <cell r="G1541" t="str">
            <v>08072354</v>
          </cell>
          <cell r="H1541">
            <v>1050</v>
          </cell>
          <cell r="I1541" t="str">
            <v>SMD Ceramic Capacitor 6.3V 22000nF 20% X</v>
          </cell>
          <cell r="J1541">
            <v>1100000</v>
          </cell>
          <cell r="K1541">
            <v>8.8999999999999999E-3</v>
          </cell>
          <cell r="L1541">
            <v>9790</v>
          </cell>
          <cell r="M1541" t="str">
            <v>451U</v>
          </cell>
          <cell r="N1541">
            <v>44572</v>
          </cell>
          <cell r="O1541" t="str">
            <v>EMS02Q20000536HWA0011K</v>
          </cell>
          <cell r="P1541" t="str">
            <v>HWC2022011585701</v>
          </cell>
          <cell r="Q1541">
            <v>44578</v>
          </cell>
          <cell r="R1541" t="str">
            <v>AHW-60067I22</v>
          </cell>
          <cell r="S1541">
            <v>44599</v>
          </cell>
          <cell r="T1541">
            <v>44602</v>
          </cell>
          <cell r="U1541" t="str">
            <v>AIR</v>
          </cell>
          <cell r="V1541" t="str">
            <v>Delivered</v>
          </cell>
          <cell r="W1541" t="str">
            <v>02313BFA-2</v>
          </cell>
          <cell r="X1541">
            <v>44652</v>
          </cell>
          <cell r="AA1541" t="str">
            <v>EMS02Q20000536HWA0011K</v>
          </cell>
          <cell r="AB1541" t="b">
            <v>1</v>
          </cell>
          <cell r="AC1541">
            <v>44572</v>
          </cell>
        </row>
        <row r="1542">
          <cell r="A1542" t="str">
            <v>9660000999080723621125000EMS02Q20000536HWA0011K</v>
          </cell>
          <cell r="B1542" t="e">
            <v>#N/A</v>
          </cell>
          <cell r="C1542" t="str">
            <v>96600009991060</v>
          </cell>
          <cell r="D1542" t="str">
            <v>9660000999080723621125000</v>
          </cell>
          <cell r="E1542" t="str">
            <v>ONT</v>
          </cell>
          <cell r="F1542" t="str">
            <v>9660000999</v>
          </cell>
          <cell r="G1542" t="str">
            <v>08072362</v>
          </cell>
          <cell r="H1542">
            <v>1060</v>
          </cell>
          <cell r="I1542" t="str">
            <v>SMD Ceramic Capacitor 25V 0.01nF +/-5%</v>
          </cell>
          <cell r="J1542">
            <v>1125000</v>
          </cell>
          <cell r="K1542">
            <v>6.9999999999999999E-4</v>
          </cell>
          <cell r="L1542">
            <v>787.5</v>
          </cell>
          <cell r="M1542" t="str">
            <v>451U</v>
          </cell>
          <cell r="N1542">
            <v>44572</v>
          </cell>
          <cell r="O1542" t="str">
            <v>EMS02Q20000536HWA0011K</v>
          </cell>
          <cell r="P1542" t="str">
            <v>HWC2022011585701</v>
          </cell>
          <cell r="Q1542">
            <v>44578</v>
          </cell>
          <cell r="R1542" t="str">
            <v>AHW-60067I22</v>
          </cell>
          <cell r="S1542">
            <v>44599</v>
          </cell>
          <cell r="T1542">
            <v>44602</v>
          </cell>
          <cell r="U1542" t="str">
            <v>AIR</v>
          </cell>
          <cell r="V1542" t="str">
            <v>Delivered</v>
          </cell>
          <cell r="W1542" t="str">
            <v>02313BFA-2</v>
          </cell>
          <cell r="X1542">
            <v>44652</v>
          </cell>
          <cell r="AA1542" t="str">
            <v>EMS02Q20000536HWA0011K</v>
          </cell>
          <cell r="AB1542" t="b">
            <v>1</v>
          </cell>
          <cell r="AC1542">
            <v>44572</v>
          </cell>
        </row>
        <row r="1543">
          <cell r="A1543" t="str">
            <v>96600009991001109038080EMS02Q20000536HWA0011K</v>
          </cell>
          <cell r="B1543" t="e">
            <v>#N/A</v>
          </cell>
          <cell r="C1543" t="str">
            <v>96600009991070</v>
          </cell>
          <cell r="D1543" t="str">
            <v>96600009991001109038080</v>
          </cell>
          <cell r="E1543" t="str">
            <v>ONT</v>
          </cell>
          <cell r="F1543" t="str">
            <v>9660000999</v>
          </cell>
          <cell r="G1543" t="str">
            <v>10011090</v>
          </cell>
          <cell r="H1543">
            <v>1070</v>
          </cell>
          <cell r="I1543" t="str">
            <v>High Frequency Inductor 47uH +/-10% 2.3A</v>
          </cell>
          <cell r="J1543">
            <v>38080</v>
          </cell>
          <cell r="K1543">
            <v>7.85E-2</v>
          </cell>
          <cell r="L1543">
            <v>2989.28</v>
          </cell>
          <cell r="M1543" t="str">
            <v>451U</v>
          </cell>
          <cell r="N1543">
            <v>44572</v>
          </cell>
          <cell r="O1543" t="str">
            <v>EMS02Q20000536HWA0011K</v>
          </cell>
          <cell r="P1543" t="str">
            <v>HWC2022011585701</v>
          </cell>
          <cell r="Q1543">
            <v>44578</v>
          </cell>
          <cell r="R1543" t="str">
            <v>AHW-60067I22</v>
          </cell>
          <cell r="S1543">
            <v>44599</v>
          </cell>
          <cell r="T1543">
            <v>44602</v>
          </cell>
          <cell r="U1543" t="str">
            <v>AIR</v>
          </cell>
          <cell r="V1543" t="str">
            <v>Delivered</v>
          </cell>
          <cell r="W1543" t="str">
            <v>02313BFA-2</v>
          </cell>
          <cell r="X1543">
            <v>44652</v>
          </cell>
          <cell r="AA1543" t="str">
            <v>EMS02Q20000536HWA0011K</v>
          </cell>
          <cell r="AB1543" t="b">
            <v>1</v>
          </cell>
          <cell r="AC1543">
            <v>44572</v>
          </cell>
        </row>
        <row r="1544">
          <cell r="A1544" t="str">
            <v>966000099910031118-00170000EMS02Q20000536HWA0011K</v>
          </cell>
          <cell r="B1544" t="e">
            <v>#N/A</v>
          </cell>
          <cell r="C1544" t="str">
            <v>96600009991080</v>
          </cell>
          <cell r="D1544" t="str">
            <v>966000099910031118-00170000</v>
          </cell>
          <cell r="E1544" t="str">
            <v>ONT</v>
          </cell>
          <cell r="F1544" t="str">
            <v>9660000999</v>
          </cell>
          <cell r="G1544" t="str">
            <v>10031118-001</v>
          </cell>
          <cell r="H1544">
            <v>1080</v>
          </cell>
          <cell r="I1544" t="str">
            <v>SMTInductor,0.0068uH,5%,0.32ohm,1.05*0"</v>
          </cell>
          <cell r="J1544">
            <v>70000</v>
          </cell>
          <cell r="K1544">
            <v>2.3E-3</v>
          </cell>
          <cell r="L1544">
            <v>161</v>
          </cell>
          <cell r="M1544" t="str">
            <v>451U</v>
          </cell>
          <cell r="N1544">
            <v>44572</v>
          </cell>
          <cell r="O1544" t="str">
            <v>EMS02Q20000536HWA0011K</v>
          </cell>
          <cell r="P1544" t="str">
            <v>HWC2022011585701</v>
          </cell>
          <cell r="Q1544">
            <v>44578</v>
          </cell>
          <cell r="R1544" t="str">
            <v>AHW-60067I22</v>
          </cell>
          <cell r="S1544">
            <v>44599</v>
          </cell>
          <cell r="T1544">
            <v>44602</v>
          </cell>
          <cell r="U1544" t="str">
            <v>AIR</v>
          </cell>
          <cell r="V1544" t="str">
            <v>Delivered</v>
          </cell>
          <cell r="W1544" t="str">
            <v>02313BFA-2</v>
          </cell>
          <cell r="X1544">
            <v>44652</v>
          </cell>
          <cell r="AA1544" t="str">
            <v>EMS02Q20000536HWA0011K</v>
          </cell>
          <cell r="AB1544" t="b">
            <v>1</v>
          </cell>
          <cell r="AC1544">
            <v>44572</v>
          </cell>
        </row>
        <row r="1545">
          <cell r="A1545" t="str">
            <v>96600009991007001228000EMS02Q20000536HWA0011K</v>
          </cell>
          <cell r="B1545" t="e">
            <v>#N/A</v>
          </cell>
          <cell r="C1545" t="str">
            <v>96600009991090</v>
          </cell>
          <cell r="D1545" t="str">
            <v>96600009991007001228000</v>
          </cell>
          <cell r="E1545" t="str">
            <v>ONT</v>
          </cell>
          <cell r="F1545" t="str">
            <v>9660000999</v>
          </cell>
          <cell r="G1545" t="str">
            <v>10070012</v>
          </cell>
          <cell r="H1545">
            <v>1090</v>
          </cell>
          <cell r="I1545" t="str">
            <v>EMIchip,220ohm,0.05ohm,2A,0805</v>
          </cell>
          <cell r="J1545">
            <v>28000</v>
          </cell>
          <cell r="K1545">
            <v>4.5999999999999999E-3</v>
          </cell>
          <cell r="L1545">
            <v>128.80000000000001</v>
          </cell>
          <cell r="M1545" t="str">
            <v>451U</v>
          </cell>
          <cell r="N1545">
            <v>44572</v>
          </cell>
          <cell r="O1545" t="str">
            <v>EMS02Q20000536HWA0011K</v>
          </cell>
          <cell r="P1545" t="str">
            <v>HWC2022011585701</v>
          </cell>
          <cell r="Q1545">
            <v>44578</v>
          </cell>
          <cell r="R1545" t="str">
            <v>AHW-60067I22</v>
          </cell>
          <cell r="S1545">
            <v>44599</v>
          </cell>
          <cell r="T1545">
            <v>44602</v>
          </cell>
          <cell r="U1545" t="str">
            <v>AIR</v>
          </cell>
          <cell r="V1545" t="str">
            <v>Delivered</v>
          </cell>
          <cell r="W1545" t="str">
            <v>02313BFA-2</v>
          </cell>
          <cell r="X1545">
            <v>44652</v>
          </cell>
          <cell r="AA1545" t="str">
            <v>EMS02Q20000536HWA0011K</v>
          </cell>
          <cell r="AB1545" t="b">
            <v>1</v>
          </cell>
          <cell r="AC1545">
            <v>44572</v>
          </cell>
        </row>
        <row r="1546">
          <cell r="A1546" t="str">
            <v>96600009991007005469842EMS02Q20000536HWA0011K</v>
          </cell>
          <cell r="B1546" t="e">
            <v>#N/A</v>
          </cell>
          <cell r="C1546" t="str">
            <v>96600009991100</v>
          </cell>
          <cell r="D1546" t="str">
            <v>96600009991007005469842</v>
          </cell>
          <cell r="E1546" t="str">
            <v>ONT</v>
          </cell>
          <cell r="F1546" t="str">
            <v>9660000999</v>
          </cell>
          <cell r="G1546" t="str">
            <v>10070054</v>
          </cell>
          <cell r="H1546">
            <v>1100</v>
          </cell>
          <cell r="I1546" t="str">
            <v>EMI magnetic beads-25%-220 ohm-0.1ohm-1.</v>
          </cell>
          <cell r="J1546">
            <v>69842</v>
          </cell>
          <cell r="K1546">
            <v>3.3E-3</v>
          </cell>
          <cell r="L1546">
            <v>230.4786</v>
          </cell>
          <cell r="M1546" t="str">
            <v>451U</v>
          </cell>
          <cell r="N1546">
            <v>44572</v>
          </cell>
          <cell r="O1546" t="str">
            <v>EMS02Q20000536HWA0011K</v>
          </cell>
          <cell r="P1546" t="str">
            <v>HWC2022011585701</v>
          </cell>
          <cell r="Q1546">
            <v>44578</v>
          </cell>
          <cell r="R1546" t="str">
            <v>AHW-60067I22</v>
          </cell>
          <cell r="S1546">
            <v>44599</v>
          </cell>
          <cell r="T1546">
            <v>44602</v>
          </cell>
          <cell r="U1546" t="str">
            <v>AIR</v>
          </cell>
          <cell r="V1546" t="str">
            <v>Delivered</v>
          </cell>
          <cell r="W1546" t="str">
            <v>02313BFA-2</v>
          </cell>
          <cell r="X1546">
            <v>44652</v>
          </cell>
          <cell r="AA1546" t="str">
            <v>EMS02Q20000536HWA0011K</v>
          </cell>
          <cell r="AB1546" t="b">
            <v>1</v>
          </cell>
          <cell r="AC1546">
            <v>44572</v>
          </cell>
        </row>
        <row r="1547">
          <cell r="A1547" t="str">
            <v>966000099910070055280000EMS02Q20000536HWA0010K</v>
          </cell>
          <cell r="B1547" t="e">
            <v>#N/A</v>
          </cell>
          <cell r="C1547" t="str">
            <v>96600009991110</v>
          </cell>
          <cell r="D1547" t="str">
            <v>966000099910070055280000</v>
          </cell>
          <cell r="E1547" t="str">
            <v>ONT</v>
          </cell>
          <cell r="F1547" t="str">
            <v>9660000999</v>
          </cell>
          <cell r="G1547" t="str">
            <v>10070055</v>
          </cell>
          <cell r="H1547">
            <v>1110</v>
          </cell>
          <cell r="I1547" t="str">
            <v>EMIBead,+/-25%,1000ohm,1.25ohm,0.25A,0"</v>
          </cell>
          <cell r="J1547">
            <v>280000</v>
          </cell>
          <cell r="K1547">
            <v>3.5999999999999999E-3</v>
          </cell>
          <cell r="L1547">
            <v>1008</v>
          </cell>
          <cell r="M1547" t="str">
            <v>451U</v>
          </cell>
          <cell r="N1547">
            <v>44572</v>
          </cell>
          <cell r="O1547" t="str">
            <v>EMS02Q20000536HWA0010K</v>
          </cell>
          <cell r="P1547" t="str">
            <v>HWC2022011888394</v>
          </cell>
          <cell r="Q1547">
            <v>44579</v>
          </cell>
          <cell r="R1547" t="str">
            <v>AHW-60079I22</v>
          </cell>
          <cell r="S1547">
            <v>44600</v>
          </cell>
          <cell r="T1547">
            <v>44602</v>
          </cell>
          <cell r="U1547" t="str">
            <v>AIR</v>
          </cell>
          <cell r="V1547" t="str">
            <v>Delivered</v>
          </cell>
          <cell r="W1547" t="str">
            <v>02313BFA-2</v>
          </cell>
          <cell r="X1547">
            <v>44652</v>
          </cell>
          <cell r="AA1547" t="str">
            <v>EMS02Q20000536HWA0010K</v>
          </cell>
          <cell r="AB1547" t="b">
            <v>1</v>
          </cell>
          <cell r="AC1547">
            <v>44572</v>
          </cell>
        </row>
        <row r="1548">
          <cell r="A1548" t="str">
            <v>96600009991010005190000EMS02Q20000536HWA0010K</v>
          </cell>
          <cell r="B1548" t="e">
            <v>#N/A</v>
          </cell>
          <cell r="C1548" t="str">
            <v>96600009991120</v>
          </cell>
          <cell r="D1548" t="str">
            <v>96600009991010005190000</v>
          </cell>
          <cell r="E1548" t="str">
            <v>ONT</v>
          </cell>
          <cell r="F1548" t="str">
            <v>9660000999</v>
          </cell>
          <cell r="G1548" t="str">
            <v>10100051</v>
          </cell>
          <cell r="H1548">
            <v>1120</v>
          </cell>
          <cell r="I1548" t="str">
            <v>Mobile Dedicated EMI beads 600ohm 25% 0.</v>
          </cell>
          <cell r="J1548">
            <v>90000</v>
          </cell>
          <cell r="K1548">
            <v>8.0000000000000004E-4</v>
          </cell>
          <cell r="L1548">
            <v>72</v>
          </cell>
          <cell r="M1548" t="str">
            <v>451U</v>
          </cell>
          <cell r="N1548">
            <v>44572</v>
          </cell>
          <cell r="O1548" t="str">
            <v>EMS02Q20000536HWA0010K</v>
          </cell>
          <cell r="P1548" t="str">
            <v>HWC2022011888394</v>
          </cell>
          <cell r="Q1548">
            <v>44579</v>
          </cell>
          <cell r="R1548" t="str">
            <v>AHW-60079I22</v>
          </cell>
          <cell r="S1548">
            <v>44600</v>
          </cell>
          <cell r="T1548">
            <v>44602</v>
          </cell>
          <cell r="U1548" t="str">
            <v>AIR</v>
          </cell>
          <cell r="V1548" t="str">
            <v>Delivered</v>
          </cell>
          <cell r="W1548" t="str">
            <v>02313BFA-2</v>
          </cell>
          <cell r="X1548">
            <v>44652</v>
          </cell>
          <cell r="AA1548" t="str">
            <v>EMS02Q20000536HWA0010K</v>
          </cell>
          <cell r="AB1548" t="b">
            <v>1</v>
          </cell>
          <cell r="AC1548">
            <v>44572</v>
          </cell>
        </row>
        <row r="1549">
          <cell r="A1549" t="str">
            <v>966000099910100109120000EMS02Q20000536HWA0010K</v>
          </cell>
          <cell r="B1549" t="e">
            <v>#N/A</v>
          </cell>
          <cell r="C1549" t="str">
            <v>96600009991130</v>
          </cell>
          <cell r="D1549" t="str">
            <v>966000099910100109120000</v>
          </cell>
          <cell r="E1549" t="str">
            <v>ONT</v>
          </cell>
          <cell r="F1549" t="str">
            <v>9660000999</v>
          </cell>
          <cell r="G1549" t="str">
            <v>10100109</v>
          </cell>
          <cell r="H1549">
            <v>1130</v>
          </cell>
          <cell r="I1549" t="str">
            <v>Mobile Dedicated Chip Inductor 0.0024uH</v>
          </cell>
          <cell r="J1549">
            <v>120000</v>
          </cell>
          <cell r="K1549">
            <v>8.9999999999999998E-4</v>
          </cell>
          <cell r="L1549">
            <v>108</v>
          </cell>
          <cell r="M1549" t="str">
            <v>451U</v>
          </cell>
          <cell r="N1549">
            <v>44572</v>
          </cell>
          <cell r="O1549" t="str">
            <v>EMS02Q20000536HWA0010K</v>
          </cell>
          <cell r="P1549" t="str">
            <v>HWC2022011888394</v>
          </cell>
          <cell r="Q1549">
            <v>44579</v>
          </cell>
          <cell r="R1549" t="str">
            <v>AHW-60079I22</v>
          </cell>
          <cell r="S1549">
            <v>44600</v>
          </cell>
          <cell r="T1549">
            <v>44602</v>
          </cell>
          <cell r="U1549" t="str">
            <v>AIR</v>
          </cell>
          <cell r="V1549" t="str">
            <v>Delivered</v>
          </cell>
          <cell r="W1549" t="str">
            <v>02313BFA-2</v>
          </cell>
          <cell r="X1549">
            <v>44652</v>
          </cell>
          <cell r="AA1549" t="str">
            <v>EMS02Q20000536HWA0010K</v>
          </cell>
          <cell r="AB1549" t="b">
            <v>1</v>
          </cell>
          <cell r="AC1549">
            <v>44572</v>
          </cell>
        </row>
        <row r="1550">
          <cell r="A1550" t="str">
            <v>96600009991010015060000EMS02Q20000536HWA0010K</v>
          </cell>
          <cell r="B1550" t="e">
            <v>#N/A</v>
          </cell>
          <cell r="C1550" t="str">
            <v>96600009991140</v>
          </cell>
          <cell r="D1550" t="str">
            <v>96600009991010015060000</v>
          </cell>
          <cell r="E1550" t="str">
            <v>ONT</v>
          </cell>
          <cell r="F1550" t="str">
            <v>9660000999</v>
          </cell>
          <cell r="G1550" t="str">
            <v>10100150</v>
          </cell>
          <cell r="H1550">
            <v>1140</v>
          </cell>
          <cell r="I1550" t="str">
            <v>Terminal EMI Bead,330ohm,25%,1.5A,0.08oh</v>
          </cell>
          <cell r="J1550">
            <v>60000</v>
          </cell>
          <cell r="K1550">
            <v>2.3E-3</v>
          </cell>
          <cell r="L1550">
            <v>138</v>
          </cell>
          <cell r="M1550" t="str">
            <v>451U</v>
          </cell>
          <cell r="N1550">
            <v>44572</v>
          </cell>
          <cell r="O1550" t="str">
            <v>EMS02Q20000536HWA0010K</v>
          </cell>
          <cell r="P1550" t="str">
            <v>HWC2022011888394</v>
          </cell>
          <cell r="Q1550">
            <v>44579</v>
          </cell>
          <cell r="R1550" t="str">
            <v>AHW-60079I22</v>
          </cell>
          <cell r="S1550">
            <v>44600</v>
          </cell>
          <cell r="T1550">
            <v>44602</v>
          </cell>
          <cell r="U1550" t="str">
            <v>AIR</v>
          </cell>
          <cell r="V1550" t="str">
            <v>Delivered</v>
          </cell>
          <cell r="W1550" t="str">
            <v>02313BFA-2</v>
          </cell>
          <cell r="X1550">
            <v>44652</v>
          </cell>
          <cell r="AA1550" t="str">
            <v>EMS02Q20000536HWA0010K</v>
          </cell>
          <cell r="AB1550" t="b">
            <v>1</v>
          </cell>
          <cell r="AC1550">
            <v>44572</v>
          </cell>
        </row>
        <row r="1551">
          <cell r="A1551" t="str">
            <v>966000099910100255120000EMS02Q20000536HWA0010K</v>
          </cell>
          <cell r="B1551" t="e">
            <v>#N/A</v>
          </cell>
          <cell r="C1551" t="str">
            <v>96600009991150</v>
          </cell>
          <cell r="D1551" t="str">
            <v>966000099910100255120000</v>
          </cell>
          <cell r="E1551" t="str">
            <v>ONT</v>
          </cell>
          <cell r="F1551" t="str">
            <v>9660000999</v>
          </cell>
          <cell r="G1551" t="str">
            <v>10100255</v>
          </cell>
          <cell r="H1551">
            <v>1150</v>
          </cell>
          <cell r="I1551" t="str">
            <v>Terminal Chip Inductor, 0.010uH,+/-5%,0.</v>
          </cell>
          <cell r="J1551">
            <v>120000</v>
          </cell>
          <cell r="K1551">
            <v>1.4E-3</v>
          </cell>
          <cell r="L1551">
            <v>168</v>
          </cell>
          <cell r="M1551" t="str">
            <v>451U</v>
          </cell>
          <cell r="N1551">
            <v>44572</v>
          </cell>
          <cell r="O1551" t="str">
            <v>EMS02Q20000536HWA0010K</v>
          </cell>
          <cell r="P1551" t="str">
            <v>HWC2022011888394</v>
          </cell>
          <cell r="Q1551">
            <v>44579</v>
          </cell>
          <cell r="R1551" t="str">
            <v>AHW-60079I22</v>
          </cell>
          <cell r="S1551">
            <v>44600</v>
          </cell>
          <cell r="T1551">
            <v>44602</v>
          </cell>
          <cell r="U1551" t="str">
            <v>AIR</v>
          </cell>
          <cell r="V1551" t="str">
            <v>Delivered</v>
          </cell>
          <cell r="W1551" t="str">
            <v>02313BFA-2</v>
          </cell>
          <cell r="X1551">
            <v>44652</v>
          </cell>
          <cell r="AA1551" t="str">
            <v>EMS02Q20000536HWA0010K</v>
          </cell>
          <cell r="AB1551" t="b">
            <v>1</v>
          </cell>
          <cell r="AC1551">
            <v>44572</v>
          </cell>
        </row>
        <row r="1552">
          <cell r="A1552" t="str">
            <v>96600009991010025657192EMS02Q20000536HWA0010K</v>
          </cell>
          <cell r="B1552" t="e">
            <v>#N/A</v>
          </cell>
          <cell r="C1552" t="str">
            <v>96600009991160</v>
          </cell>
          <cell r="D1552" t="str">
            <v>96600009991010025657192</v>
          </cell>
          <cell r="E1552" t="str">
            <v>ONT</v>
          </cell>
          <cell r="F1552" t="str">
            <v>9660000999</v>
          </cell>
          <cell r="G1552" t="str">
            <v>10100256</v>
          </cell>
          <cell r="H1552">
            <v>1160</v>
          </cell>
          <cell r="I1552" t="str">
            <v>TerminalChipInductor,0.012uH,+/-5%,0.</v>
          </cell>
          <cell r="J1552">
            <v>57192</v>
          </cell>
          <cell r="K1552">
            <v>1.4E-3</v>
          </cell>
          <cell r="L1552">
            <v>80.068799999999996</v>
          </cell>
          <cell r="M1552" t="str">
            <v>451U</v>
          </cell>
          <cell r="N1552">
            <v>44572</v>
          </cell>
          <cell r="O1552" t="str">
            <v>EMS02Q20000536HWA0010K</v>
          </cell>
          <cell r="P1552" t="str">
            <v>HWC2022011888394</v>
          </cell>
          <cell r="Q1552">
            <v>44579</v>
          </cell>
          <cell r="R1552" t="str">
            <v>AHW-60079I22</v>
          </cell>
          <cell r="S1552">
            <v>44600</v>
          </cell>
          <cell r="T1552">
            <v>44602</v>
          </cell>
          <cell r="U1552" t="str">
            <v>AIR</v>
          </cell>
          <cell r="V1552" t="str">
            <v>Delivered</v>
          </cell>
          <cell r="W1552" t="str">
            <v>02313BFA-2</v>
          </cell>
          <cell r="X1552">
            <v>44652</v>
          </cell>
          <cell r="AA1552" t="str">
            <v>EMS02Q20000536HWA0010K</v>
          </cell>
          <cell r="AB1552" t="b">
            <v>1</v>
          </cell>
          <cell r="AC1552">
            <v>44572</v>
          </cell>
        </row>
        <row r="1553">
          <cell r="A1553" t="str">
            <v>96600009991010050560000EMS02Q20000536HWA0010K</v>
          </cell>
          <cell r="B1553" t="e">
            <v>#N/A</v>
          </cell>
          <cell r="C1553" t="str">
            <v>96600009991170</v>
          </cell>
          <cell r="D1553" t="str">
            <v>96600009991010050560000</v>
          </cell>
          <cell r="E1553" t="str">
            <v>ONT</v>
          </cell>
          <cell r="F1553" t="str">
            <v>9660000999</v>
          </cell>
          <cell r="G1553" t="str">
            <v>10100505</v>
          </cell>
          <cell r="H1553">
            <v>1170</v>
          </cell>
          <cell r="I1553" t="str">
            <v>Terminal EMI beads 10ohm 5ohm 1A 0.05ohm</v>
          </cell>
          <cell r="J1553">
            <v>60000</v>
          </cell>
          <cell r="K1553">
            <v>8.0000000000000004E-4</v>
          </cell>
          <cell r="L1553">
            <v>48</v>
          </cell>
          <cell r="M1553" t="str">
            <v>451U</v>
          </cell>
          <cell r="N1553">
            <v>44572</v>
          </cell>
          <cell r="O1553" t="str">
            <v>EMS02Q20000536HWA0010K</v>
          </cell>
          <cell r="P1553" t="str">
            <v>HWC2022011888394</v>
          </cell>
          <cell r="Q1553">
            <v>44579</v>
          </cell>
          <cell r="R1553" t="str">
            <v>AHW-60079I22</v>
          </cell>
          <cell r="S1553">
            <v>44600</v>
          </cell>
          <cell r="T1553">
            <v>44602</v>
          </cell>
          <cell r="U1553" t="str">
            <v>AIR</v>
          </cell>
          <cell r="V1553" t="str">
            <v>Delivered</v>
          </cell>
          <cell r="W1553" t="str">
            <v>02313BFA-2</v>
          </cell>
          <cell r="X1553">
            <v>44652</v>
          </cell>
          <cell r="AA1553" t="str">
            <v>EMS02Q20000536HWA0010K</v>
          </cell>
          <cell r="AB1553" t="b">
            <v>1</v>
          </cell>
          <cell r="AC1553">
            <v>44572</v>
          </cell>
        </row>
        <row r="1554">
          <cell r="A1554" t="str">
            <v>96600009991010055230000EMS02Q20000536HWA0010K</v>
          </cell>
          <cell r="B1554" t="e">
            <v>#N/A</v>
          </cell>
          <cell r="C1554" t="str">
            <v>96600009991180</v>
          </cell>
          <cell r="D1554" t="str">
            <v>96600009991010055230000</v>
          </cell>
          <cell r="E1554" t="str">
            <v>ONT</v>
          </cell>
          <cell r="F1554" t="str">
            <v>9660000999</v>
          </cell>
          <cell r="G1554" t="str">
            <v>10100552</v>
          </cell>
          <cell r="H1554">
            <v>1180</v>
          </cell>
          <cell r="I1554" t="str">
            <v>Terminal Chip Inductor,0.0013uH,+/-0.1nH</v>
          </cell>
          <cell r="J1554">
            <v>30000</v>
          </cell>
          <cell r="K1554">
            <v>1E-3</v>
          </cell>
          <cell r="L1554">
            <v>30</v>
          </cell>
          <cell r="M1554" t="str">
            <v>451U</v>
          </cell>
          <cell r="N1554">
            <v>44572</v>
          </cell>
          <cell r="O1554" t="str">
            <v>EMS02Q20000536HWA0010K</v>
          </cell>
          <cell r="P1554" t="str">
            <v>HWC2022011888394</v>
          </cell>
          <cell r="Q1554">
            <v>44579</v>
          </cell>
          <cell r="R1554" t="str">
            <v>AHW-60079I22</v>
          </cell>
          <cell r="S1554">
            <v>44600</v>
          </cell>
          <cell r="T1554">
            <v>44602</v>
          </cell>
          <cell r="U1554" t="str">
            <v>AIR</v>
          </cell>
          <cell r="V1554" t="str">
            <v>Delivered</v>
          </cell>
          <cell r="W1554" t="str">
            <v>02313BFA-2</v>
          </cell>
          <cell r="X1554">
            <v>44652</v>
          </cell>
          <cell r="AA1554" t="str">
            <v>EMS02Q20000536HWA0010K</v>
          </cell>
          <cell r="AB1554" t="b">
            <v>1</v>
          </cell>
          <cell r="AC1554">
            <v>44572</v>
          </cell>
        </row>
        <row r="1555">
          <cell r="A1555" t="str">
            <v>966000099910100553120000EMS02Q20000536HWA0010K</v>
          </cell>
          <cell r="B1555" t="e">
            <v>#N/A</v>
          </cell>
          <cell r="C1555" t="str">
            <v>96600009991190</v>
          </cell>
          <cell r="D1555" t="str">
            <v>966000099910100553120000</v>
          </cell>
          <cell r="E1555" t="str">
            <v>ONT</v>
          </cell>
          <cell r="F1555" t="str">
            <v>9660000999</v>
          </cell>
          <cell r="G1555" t="str">
            <v>10100553</v>
          </cell>
          <cell r="H1555">
            <v>1190</v>
          </cell>
          <cell r="I1555" t="str">
            <v>Terminal Chip Inductor 0.0015uH 0.1nH 0.</v>
          </cell>
          <cell r="J1555">
            <v>120000</v>
          </cell>
          <cell r="K1555">
            <v>8.9999999999999998E-4</v>
          </cell>
          <cell r="L1555">
            <v>108</v>
          </cell>
          <cell r="M1555" t="str">
            <v>451U</v>
          </cell>
          <cell r="N1555">
            <v>44572</v>
          </cell>
          <cell r="O1555" t="str">
            <v>EMS02Q20000536HWA0010K</v>
          </cell>
          <cell r="P1555" t="str">
            <v>HWC2022011888394</v>
          </cell>
          <cell r="Q1555">
            <v>44579</v>
          </cell>
          <cell r="R1555" t="str">
            <v>AHW-60079I22</v>
          </cell>
          <cell r="S1555">
            <v>44600</v>
          </cell>
          <cell r="T1555">
            <v>44602</v>
          </cell>
          <cell r="U1555" t="str">
            <v>AIR</v>
          </cell>
          <cell r="V1555" t="str">
            <v>Delivered</v>
          </cell>
          <cell r="W1555" t="str">
            <v>02313BFA-2</v>
          </cell>
          <cell r="X1555">
            <v>44652</v>
          </cell>
          <cell r="AA1555" t="str">
            <v>EMS02Q20000536HWA0010K</v>
          </cell>
          <cell r="AB1555" t="b">
            <v>1</v>
          </cell>
          <cell r="AC1555">
            <v>44572</v>
          </cell>
        </row>
        <row r="1556">
          <cell r="A1556" t="str">
            <v>966000099910100577210000EMS02Q20000536HWA0010K</v>
          </cell>
          <cell r="B1556" t="e">
            <v>#N/A</v>
          </cell>
          <cell r="C1556" t="str">
            <v>96600009991200</v>
          </cell>
          <cell r="D1556" t="str">
            <v>966000099910100577210000</v>
          </cell>
          <cell r="E1556" t="str">
            <v>ONT</v>
          </cell>
          <cell r="F1556" t="str">
            <v>9660000999</v>
          </cell>
          <cell r="G1556" t="str">
            <v>10100577</v>
          </cell>
          <cell r="H1556">
            <v>1200</v>
          </cell>
          <cell r="I1556" t="str">
            <v>Terminal Power Inductor,4.7uH,+/-30%,3.0</v>
          </cell>
          <cell r="J1556">
            <v>210000</v>
          </cell>
          <cell r="K1556">
            <v>2.3099999999999999E-2</v>
          </cell>
          <cell r="L1556">
            <v>4851</v>
          </cell>
          <cell r="M1556" t="str">
            <v>451U</v>
          </cell>
          <cell r="N1556">
            <v>44572</v>
          </cell>
          <cell r="O1556" t="str">
            <v>EMS02Q20000536HWA0010K</v>
          </cell>
          <cell r="P1556" t="str">
            <v>HWC2022011888394</v>
          </cell>
          <cell r="Q1556">
            <v>44579</v>
          </cell>
          <cell r="R1556" t="str">
            <v>AHW-60079I22</v>
          </cell>
          <cell r="S1556">
            <v>44600</v>
          </cell>
          <cell r="T1556">
            <v>44602</v>
          </cell>
          <cell r="U1556" t="str">
            <v>AIR</v>
          </cell>
          <cell r="V1556" t="str">
            <v>Delivered</v>
          </cell>
          <cell r="W1556" t="str">
            <v>02313BFA-2</v>
          </cell>
          <cell r="X1556">
            <v>44652</v>
          </cell>
          <cell r="AA1556" t="str">
            <v>EMS02Q20000536HWA0010K</v>
          </cell>
          <cell r="AB1556" t="b">
            <v>1</v>
          </cell>
          <cell r="AC1556">
            <v>44572</v>
          </cell>
        </row>
        <row r="1557">
          <cell r="A1557" t="str">
            <v>966000099910100616120000EMS02Q20000536HWA0013K</v>
          </cell>
          <cell r="B1557" t="e">
            <v>#N/A</v>
          </cell>
          <cell r="C1557" t="str">
            <v>96600009991210</v>
          </cell>
          <cell r="D1557" t="str">
            <v>966000099910100616120000</v>
          </cell>
          <cell r="E1557" t="str">
            <v>ONT</v>
          </cell>
          <cell r="F1557" t="str">
            <v>9660000999</v>
          </cell>
          <cell r="G1557" t="str">
            <v>10100616</v>
          </cell>
          <cell r="H1557">
            <v>1210</v>
          </cell>
          <cell r="I1557" t="str">
            <v>Terminal EMI Bead 120ohm 25% 1A 0.12ohm</v>
          </cell>
          <cell r="J1557">
            <v>120000</v>
          </cell>
          <cell r="K1557">
            <v>1.1000000000000001E-3</v>
          </cell>
          <cell r="L1557">
            <v>132</v>
          </cell>
          <cell r="M1557" t="str">
            <v>451U</v>
          </cell>
          <cell r="N1557">
            <v>44577</v>
          </cell>
          <cell r="O1557" t="str">
            <v>EMS02Q20000536HWA0013K</v>
          </cell>
          <cell r="P1557" t="str">
            <v>HWC2022012193570</v>
          </cell>
          <cell r="Q1557">
            <v>44582</v>
          </cell>
          <cell r="R1557" t="str">
            <v>AHW-60108I22</v>
          </cell>
          <cell r="S1557">
            <v>44604</v>
          </cell>
          <cell r="T1557">
            <v>44608</v>
          </cell>
          <cell r="U1557" t="str">
            <v>AIR</v>
          </cell>
          <cell r="V1557" t="str">
            <v>Delivered</v>
          </cell>
          <cell r="W1557" t="str">
            <v>02313BFA-2</v>
          </cell>
          <cell r="X1557">
            <v>44652</v>
          </cell>
          <cell r="AA1557" t="str">
            <v>EMS02Q20000536HWA0013K</v>
          </cell>
          <cell r="AB1557" t="b">
            <v>1</v>
          </cell>
          <cell r="AC1557">
            <v>44577</v>
          </cell>
        </row>
        <row r="1558">
          <cell r="A1558" t="str">
            <v>96600009991010071328000EMS02Q20000536HWA0013K</v>
          </cell>
          <cell r="B1558" t="e">
            <v>#N/A</v>
          </cell>
          <cell r="C1558" t="str">
            <v>96600009991220</v>
          </cell>
          <cell r="D1558" t="str">
            <v>96600009991010071328000</v>
          </cell>
          <cell r="E1558" t="str">
            <v>ONT</v>
          </cell>
          <cell r="F1558" t="str">
            <v>9660000999</v>
          </cell>
          <cell r="G1558" t="str">
            <v>10100713</v>
          </cell>
          <cell r="H1558">
            <v>1220</v>
          </cell>
          <cell r="I1558" t="str">
            <v>Terminal Power Inductor 2.2uH 20% 2.1A 0</v>
          </cell>
          <cell r="J1558">
            <v>28000</v>
          </cell>
          <cell r="K1558">
            <v>1.4500000000000001E-2</v>
          </cell>
          <cell r="L1558">
            <v>406</v>
          </cell>
          <cell r="M1558" t="str">
            <v>451U</v>
          </cell>
          <cell r="N1558">
            <v>44577</v>
          </cell>
          <cell r="O1558" t="str">
            <v>EMS02Q20000536HWA0013K</v>
          </cell>
          <cell r="P1558" t="str">
            <v>HWC2022012193570</v>
          </cell>
          <cell r="Q1558">
            <v>44582</v>
          </cell>
          <cell r="R1558" t="str">
            <v>AHW-60108I22</v>
          </cell>
          <cell r="S1558">
            <v>44604</v>
          </cell>
          <cell r="T1558">
            <v>44608</v>
          </cell>
          <cell r="U1558" t="str">
            <v>AIR</v>
          </cell>
          <cell r="V1558" t="str">
            <v>Delivered</v>
          </cell>
          <cell r="W1558" t="str">
            <v>02313BFA-2</v>
          </cell>
          <cell r="X1558">
            <v>44652</v>
          </cell>
          <cell r="AA1558" t="str">
            <v>EMS02Q20000536HWA0013K</v>
          </cell>
          <cell r="AB1558" t="b">
            <v>1</v>
          </cell>
          <cell r="AC1558">
            <v>44577</v>
          </cell>
        </row>
        <row r="1559">
          <cell r="A1559" t="str">
            <v>96600009991010079330000EMS02Q20000536HWA0013K</v>
          </cell>
          <cell r="B1559" t="e">
            <v>#N/A</v>
          </cell>
          <cell r="C1559" t="str">
            <v>96600009991230</v>
          </cell>
          <cell r="D1559" t="str">
            <v>96600009991010079330000</v>
          </cell>
          <cell r="E1559" t="str">
            <v>ONT</v>
          </cell>
          <cell r="F1559" t="str">
            <v>9660000999</v>
          </cell>
          <cell r="G1559" t="str">
            <v>10100793</v>
          </cell>
          <cell r="H1559">
            <v>1230</v>
          </cell>
          <cell r="I1559" t="str">
            <v>Terminal Chip Inductor 0.001uH 0.1nH 1.1</v>
          </cell>
          <cell r="J1559">
            <v>30000</v>
          </cell>
          <cell r="K1559">
            <v>5.4999999999999997E-3</v>
          </cell>
          <cell r="L1559">
            <v>165</v>
          </cell>
          <cell r="M1559" t="str">
            <v>451U</v>
          </cell>
          <cell r="N1559">
            <v>44577</v>
          </cell>
          <cell r="O1559" t="str">
            <v>EMS02Q20000536HWA0013K</v>
          </cell>
          <cell r="P1559" t="str">
            <v>HWC2022012193570</v>
          </cell>
          <cell r="Q1559">
            <v>44582</v>
          </cell>
          <cell r="R1559" t="str">
            <v>AHW-60108I22</v>
          </cell>
          <cell r="S1559">
            <v>44604</v>
          </cell>
          <cell r="T1559">
            <v>44608</v>
          </cell>
          <cell r="U1559" t="str">
            <v>AIR</v>
          </cell>
          <cell r="V1559" t="str">
            <v>Delivered</v>
          </cell>
          <cell r="W1559" t="str">
            <v>02313BFA-2</v>
          </cell>
          <cell r="X1559">
            <v>44652</v>
          </cell>
          <cell r="AA1559" t="str">
            <v>EMS02Q20000536HWA0013K</v>
          </cell>
          <cell r="AB1559" t="b">
            <v>1</v>
          </cell>
          <cell r="AC1559">
            <v>44577</v>
          </cell>
        </row>
        <row r="1560">
          <cell r="A1560" t="str">
            <v>96600009991010079660000EMS02Q20000536HWA0013K</v>
          </cell>
          <cell r="B1560" t="e">
            <v>#N/A</v>
          </cell>
          <cell r="C1560" t="str">
            <v>96600009991240</v>
          </cell>
          <cell r="D1560" t="str">
            <v>96600009991010079660000</v>
          </cell>
          <cell r="E1560" t="str">
            <v>ONT</v>
          </cell>
          <cell r="F1560" t="str">
            <v>9660000999</v>
          </cell>
          <cell r="G1560" t="str">
            <v>10100796</v>
          </cell>
          <cell r="H1560">
            <v>1240</v>
          </cell>
          <cell r="I1560" t="str">
            <v>Terminal Chip Inductor 0.0012uH 0.1nH 1.</v>
          </cell>
          <cell r="J1560">
            <v>60000</v>
          </cell>
          <cell r="K1560">
            <v>5.7000000000000002E-3</v>
          </cell>
          <cell r="L1560">
            <v>342</v>
          </cell>
          <cell r="M1560" t="str">
            <v>451U</v>
          </cell>
          <cell r="N1560">
            <v>44577</v>
          </cell>
          <cell r="O1560" t="str">
            <v>EMS02Q20000536HWA0013K</v>
          </cell>
          <cell r="P1560" t="str">
            <v>HWC2022012193570</v>
          </cell>
          <cell r="Q1560">
            <v>44582</v>
          </cell>
          <cell r="R1560" t="str">
            <v>AHW-60108I22</v>
          </cell>
          <cell r="S1560">
            <v>44604</v>
          </cell>
          <cell r="T1560">
            <v>44608</v>
          </cell>
          <cell r="U1560" t="str">
            <v>AIR</v>
          </cell>
          <cell r="V1560" t="str">
            <v>Delivered</v>
          </cell>
          <cell r="W1560" t="str">
            <v>02313BFA-2</v>
          </cell>
          <cell r="X1560">
            <v>44652</v>
          </cell>
          <cell r="AA1560" t="str">
            <v>EMS02Q20000536HWA0013K</v>
          </cell>
          <cell r="AB1560" t="b">
            <v>1</v>
          </cell>
          <cell r="AC1560">
            <v>44577</v>
          </cell>
        </row>
        <row r="1561">
          <cell r="A1561" t="str">
            <v>96600009991202034427000EMS02Q20000536HWA0013K</v>
          </cell>
          <cell r="B1561" t="e">
            <v>#N/A</v>
          </cell>
          <cell r="C1561" t="str">
            <v>96600009991250</v>
          </cell>
          <cell r="D1561" t="str">
            <v>96600009991202034427000</v>
          </cell>
          <cell r="E1561" t="str">
            <v>ONT</v>
          </cell>
          <cell r="F1561" t="str">
            <v>9660000999</v>
          </cell>
          <cell r="G1561" t="str">
            <v>12020344</v>
          </cell>
          <cell r="H1561">
            <v>1250</v>
          </cell>
          <cell r="I1561" t="str">
            <v>Crystal Oscillator 25MHz 18p 15 500ohm</v>
          </cell>
          <cell r="J1561">
            <v>27000</v>
          </cell>
          <cell r="K1561">
            <v>5.7099999999999998E-2</v>
          </cell>
          <cell r="L1561">
            <v>1541.7</v>
          </cell>
          <cell r="M1561" t="str">
            <v>451U</v>
          </cell>
          <cell r="N1561">
            <v>44577</v>
          </cell>
          <cell r="O1561" t="str">
            <v>EMS02Q20000536HWA0013K</v>
          </cell>
          <cell r="P1561" t="str">
            <v>HWC2022012193570</v>
          </cell>
          <cell r="Q1561">
            <v>44582</v>
          </cell>
          <cell r="R1561" t="str">
            <v>AHW-60108I22</v>
          </cell>
          <cell r="S1561">
            <v>44604</v>
          </cell>
          <cell r="T1561">
            <v>44608</v>
          </cell>
          <cell r="U1561" t="str">
            <v>AIR</v>
          </cell>
          <cell r="V1561" t="str">
            <v>Delivered</v>
          </cell>
          <cell r="W1561" t="str">
            <v>02313BFA-2</v>
          </cell>
          <cell r="X1561">
            <v>44652</v>
          </cell>
          <cell r="AA1561" t="str">
            <v>EMS02Q20000536HWA0013K</v>
          </cell>
          <cell r="AB1561" t="b">
            <v>1</v>
          </cell>
          <cell r="AC1561">
            <v>44577</v>
          </cell>
        </row>
        <row r="1562">
          <cell r="A1562" t="str">
            <v>966000099912020355-00169000EMS02Q20000536HWA0013K</v>
          </cell>
          <cell r="B1562" t="e">
            <v>#N/A</v>
          </cell>
          <cell r="C1562" t="str">
            <v>96600009991260</v>
          </cell>
          <cell r="D1562" t="str">
            <v>966000099912020355-00169000</v>
          </cell>
          <cell r="E1562" t="str">
            <v>ONT</v>
          </cell>
          <cell r="F1562" t="str">
            <v>9660000999</v>
          </cell>
          <cell r="G1562" t="str">
            <v>12020355-001</v>
          </cell>
          <cell r="H1562">
            <v>1260</v>
          </cell>
          <cell r="I1562" t="str">
            <v>Crystal Resonator-40 MHz-12pF-+/-6ppm-30</v>
          </cell>
          <cell r="J1562">
            <v>69000</v>
          </cell>
          <cell r="K1562">
            <v>7.8899999999999998E-2</v>
          </cell>
          <cell r="L1562">
            <v>5444.0999999999995</v>
          </cell>
          <cell r="M1562" t="str">
            <v>451U</v>
          </cell>
          <cell r="N1562">
            <v>44577</v>
          </cell>
          <cell r="O1562" t="str">
            <v>EMS02Q20000536HWA0013K</v>
          </cell>
          <cell r="P1562" t="str">
            <v>HWC2022012193570</v>
          </cell>
          <cell r="Q1562">
            <v>44582</v>
          </cell>
          <cell r="R1562" t="str">
            <v>AHW-60108I22</v>
          </cell>
          <cell r="S1562">
            <v>44604</v>
          </cell>
          <cell r="T1562">
            <v>44608</v>
          </cell>
          <cell r="U1562" t="str">
            <v>AIR</v>
          </cell>
          <cell r="V1562" t="str">
            <v>Delivered</v>
          </cell>
          <cell r="W1562" t="str">
            <v>02313BFA-2</v>
          </cell>
          <cell r="X1562">
            <v>44652</v>
          </cell>
          <cell r="AA1562" t="str">
            <v>EMS02Q20000536HWA0013K</v>
          </cell>
          <cell r="AB1562" t="b">
            <v>1</v>
          </cell>
          <cell r="AC1562">
            <v>44577</v>
          </cell>
        </row>
        <row r="1563">
          <cell r="A1563" t="str">
            <v>966000099915010083-00130000EMS02Q20000536HWA0013K</v>
          </cell>
          <cell r="B1563" t="e">
            <v>#N/A</v>
          </cell>
          <cell r="C1563" t="str">
            <v>96600009991270</v>
          </cell>
          <cell r="D1563" t="str">
            <v>966000099915010083-00130000</v>
          </cell>
          <cell r="E1563" t="str">
            <v>ONT</v>
          </cell>
          <cell r="F1563" t="str">
            <v>9660000999</v>
          </cell>
          <cell r="G1563" t="str">
            <v>15010083-001</v>
          </cell>
          <cell r="H1563">
            <v>1270</v>
          </cell>
          <cell r="I1563" t="str">
            <v>Fast Recovery Diode 200V 1A 0.95V 35ns S</v>
          </cell>
          <cell r="J1563">
            <v>30000</v>
          </cell>
          <cell r="K1563">
            <v>5.5899999999999998E-2</v>
          </cell>
          <cell r="L1563">
            <v>1677</v>
          </cell>
          <cell r="M1563" t="str">
            <v>451U</v>
          </cell>
          <cell r="N1563">
            <v>44577</v>
          </cell>
          <cell r="O1563" t="str">
            <v>EMS02Q20000536HWA0013K</v>
          </cell>
          <cell r="P1563" t="str">
            <v>HWC2022012193570</v>
          </cell>
          <cell r="Q1563">
            <v>44582</v>
          </cell>
          <cell r="R1563" t="str">
            <v>AHW-60108I22</v>
          </cell>
          <cell r="S1563">
            <v>44604</v>
          </cell>
          <cell r="T1563">
            <v>44608</v>
          </cell>
          <cell r="U1563" t="str">
            <v>AIR</v>
          </cell>
          <cell r="V1563" t="str">
            <v>Delivered</v>
          </cell>
          <cell r="W1563" t="str">
            <v>02313BFA-2</v>
          </cell>
          <cell r="X1563">
            <v>44652</v>
          </cell>
          <cell r="AA1563" t="str">
            <v>EMS02Q20000536HWA0013K</v>
          </cell>
          <cell r="AB1563" t="b">
            <v>1</v>
          </cell>
          <cell r="AC1563">
            <v>44577</v>
          </cell>
        </row>
        <row r="1564">
          <cell r="A1564" t="str">
            <v>966000099915010267120000EMS02Q20000536HWA0013K</v>
          </cell>
          <cell r="B1564" t="e">
            <v>#N/A</v>
          </cell>
          <cell r="C1564" t="str">
            <v>96600009991280</v>
          </cell>
          <cell r="D1564" t="str">
            <v>966000099915010267120000</v>
          </cell>
          <cell r="E1564" t="str">
            <v>ONT</v>
          </cell>
          <cell r="F1564" t="str">
            <v>9660000999</v>
          </cell>
          <cell r="G1564" t="str">
            <v>15010267</v>
          </cell>
          <cell r="H1564">
            <v>1280</v>
          </cell>
          <cell r="I1564" t="str">
            <v>Switching Diode 200V 200mA 1.25V 50ns</v>
          </cell>
          <cell r="J1564">
            <v>120000</v>
          </cell>
          <cell r="K1564">
            <v>9.2999999999999992E-3</v>
          </cell>
          <cell r="L1564">
            <v>1116</v>
          </cell>
          <cell r="M1564" t="str">
            <v>451U</v>
          </cell>
          <cell r="N1564">
            <v>44577</v>
          </cell>
          <cell r="O1564" t="str">
            <v>EMS02Q20000536HWA0013K</v>
          </cell>
          <cell r="P1564" t="str">
            <v>HWC2022012193570</v>
          </cell>
          <cell r="Q1564">
            <v>44582</v>
          </cell>
          <cell r="R1564" t="str">
            <v>AHW-60108I22</v>
          </cell>
          <cell r="S1564">
            <v>44604</v>
          </cell>
          <cell r="T1564">
            <v>44608</v>
          </cell>
          <cell r="U1564" t="str">
            <v>AIR</v>
          </cell>
          <cell r="V1564" t="str">
            <v>Delivered</v>
          </cell>
          <cell r="W1564" t="str">
            <v>02313BFA-2</v>
          </cell>
          <cell r="X1564">
            <v>44652</v>
          </cell>
          <cell r="AA1564" t="str">
            <v>EMS02Q20000536HWA0013K</v>
          </cell>
          <cell r="AB1564" t="b">
            <v>1</v>
          </cell>
          <cell r="AC1564">
            <v>44577</v>
          </cell>
        </row>
        <row r="1565">
          <cell r="A1565" t="str">
            <v>966000099915020346-001220200EMS02Q20000536HWA0013K</v>
          </cell>
          <cell r="B1565" t="e">
            <v>#N/A</v>
          </cell>
          <cell r="C1565" t="str">
            <v>96600009991290</v>
          </cell>
          <cell r="D1565" t="str">
            <v>966000099915020346-001220200</v>
          </cell>
          <cell r="E1565" t="str">
            <v>ONT</v>
          </cell>
          <cell r="F1565" t="str">
            <v>9660000999</v>
          </cell>
          <cell r="G1565" t="str">
            <v>15020346-001</v>
          </cell>
          <cell r="H1565">
            <v>1290</v>
          </cell>
          <cell r="I1565" t="str">
            <v>LED,0.018cd,Brillian Yellow Green 570~57</v>
          </cell>
          <cell r="J1565">
            <v>220200</v>
          </cell>
          <cell r="K1565">
            <v>1.4999999999999999E-2</v>
          </cell>
          <cell r="L1565">
            <v>3303</v>
          </cell>
          <cell r="M1565" t="str">
            <v>451U</v>
          </cell>
          <cell r="N1565">
            <v>44577</v>
          </cell>
          <cell r="O1565" t="str">
            <v>EMS02Q20000536HWA0013K</v>
          </cell>
          <cell r="P1565" t="str">
            <v>HWC2022012193570</v>
          </cell>
          <cell r="Q1565">
            <v>44582</v>
          </cell>
          <cell r="R1565" t="str">
            <v>AHW-60108I22</v>
          </cell>
          <cell r="S1565">
            <v>44604</v>
          </cell>
          <cell r="T1565">
            <v>44608</v>
          </cell>
          <cell r="U1565" t="str">
            <v>AIR</v>
          </cell>
          <cell r="V1565" t="str">
            <v>Delivered</v>
          </cell>
          <cell r="W1565" t="str">
            <v>02313BFA-2</v>
          </cell>
          <cell r="X1565">
            <v>44652</v>
          </cell>
          <cell r="AA1565" t="str">
            <v>EMS02Q20000536HWA0013K</v>
          </cell>
          <cell r="AB1565" t="b">
            <v>1</v>
          </cell>
          <cell r="AC1565">
            <v>44577</v>
          </cell>
        </row>
        <row r="1566">
          <cell r="A1566" t="str">
            <v>96600009991502039634921EMS02Q20000536HWA0013K</v>
          </cell>
          <cell r="B1566" t="e">
            <v>#N/A</v>
          </cell>
          <cell r="C1566" t="str">
            <v>96600009991300</v>
          </cell>
          <cell r="D1566" t="str">
            <v>96600009991502039634921</v>
          </cell>
          <cell r="E1566" t="str">
            <v>ONT</v>
          </cell>
          <cell r="F1566" t="str">
            <v>9660000999</v>
          </cell>
          <cell r="G1566" t="str">
            <v>15020396</v>
          </cell>
          <cell r="H1566">
            <v>1300</v>
          </cell>
          <cell r="I1566" t="str">
            <v>LED-0.0225cd-red/630nm-20mA-0603</v>
          </cell>
          <cell r="J1566">
            <v>34921</v>
          </cell>
          <cell r="K1566">
            <v>3.5200000000000002E-2</v>
          </cell>
          <cell r="L1566">
            <v>1229.2192</v>
          </cell>
          <cell r="M1566" t="str">
            <v>451U</v>
          </cell>
          <cell r="N1566">
            <v>44577</v>
          </cell>
          <cell r="O1566" t="str">
            <v>EMS02Q20000536HWA0013K</v>
          </cell>
          <cell r="P1566" t="str">
            <v>HWC2022012193570</v>
          </cell>
          <cell r="Q1566">
            <v>44582</v>
          </cell>
          <cell r="R1566" t="str">
            <v>AHW-60108I22</v>
          </cell>
          <cell r="S1566">
            <v>44604</v>
          </cell>
          <cell r="T1566">
            <v>44608</v>
          </cell>
          <cell r="U1566" t="str">
            <v>AIR</v>
          </cell>
          <cell r="V1566" t="str">
            <v>Delivered</v>
          </cell>
          <cell r="W1566" t="str">
            <v>02313BFA-2</v>
          </cell>
          <cell r="X1566">
            <v>44652</v>
          </cell>
          <cell r="AA1566" t="str">
            <v>EMS02Q20000536HWA0013K</v>
          </cell>
          <cell r="AB1566" t="b">
            <v>1</v>
          </cell>
          <cell r="AC1566">
            <v>44577</v>
          </cell>
        </row>
        <row r="1567">
          <cell r="A1567" t="str">
            <v>966000099915040337-00360000EMS02Q20000536HWA0014K</v>
          </cell>
          <cell r="B1567" t="e">
            <v>#N/A</v>
          </cell>
          <cell r="C1567" t="str">
            <v>96600009991310</v>
          </cell>
          <cell r="D1567" t="str">
            <v>966000099915040337-00360000</v>
          </cell>
          <cell r="E1567" t="str">
            <v>ONT</v>
          </cell>
          <cell r="F1567" t="str">
            <v>9660000999</v>
          </cell>
          <cell r="G1567" t="str">
            <v>15040337-003</v>
          </cell>
          <cell r="H1567">
            <v>1310</v>
          </cell>
          <cell r="I1567" t="str">
            <v>Transient Voltage Supressor,-120V,-145V,</v>
          </cell>
          <cell r="J1567">
            <v>60000</v>
          </cell>
          <cell r="K1567">
            <v>0.1323</v>
          </cell>
          <cell r="L1567">
            <v>7938</v>
          </cell>
          <cell r="M1567" t="str">
            <v>451U</v>
          </cell>
          <cell r="N1567">
            <v>44577</v>
          </cell>
          <cell r="O1567" t="str">
            <v>EMS02Q20000536HWA0014K</v>
          </cell>
          <cell r="P1567" t="str">
            <v>HWC2022012600571</v>
          </cell>
          <cell r="Q1567">
            <v>44587</v>
          </cell>
          <cell r="R1567" t="str">
            <v>AHW-60118I22</v>
          </cell>
          <cell r="S1567">
            <v>44604</v>
          </cell>
          <cell r="T1567">
            <v>44608</v>
          </cell>
          <cell r="U1567" t="str">
            <v>AIR</v>
          </cell>
          <cell r="V1567" t="str">
            <v>Delivered</v>
          </cell>
          <cell r="W1567" t="str">
            <v>02313BFA-2</v>
          </cell>
          <cell r="X1567">
            <v>44652</v>
          </cell>
          <cell r="AA1567" t="str">
            <v>EMS02Q20000536HWA0014K</v>
          </cell>
          <cell r="AB1567" t="b">
            <v>1</v>
          </cell>
          <cell r="AC1567">
            <v>44577</v>
          </cell>
        </row>
        <row r="1568">
          <cell r="A1568" t="str">
            <v>96600009991505002630000EMS02Q20000536HWA0014K</v>
          </cell>
          <cell r="B1568" t="e">
            <v>#N/A</v>
          </cell>
          <cell r="C1568" t="str">
            <v>96600009991320</v>
          </cell>
          <cell r="D1568" t="str">
            <v>96600009991505002630000</v>
          </cell>
          <cell r="E1568" t="str">
            <v>ONT</v>
          </cell>
          <cell r="F1568" t="str">
            <v>9660000999</v>
          </cell>
          <cell r="G1568" t="str">
            <v>15050026</v>
          </cell>
          <cell r="H1568">
            <v>1320</v>
          </cell>
          <cell r="I1568" t="str">
            <v>Transistor,NPN,40V,600mA,225mW,750mV@500</v>
          </cell>
          <cell r="J1568">
            <v>30000</v>
          </cell>
          <cell r="K1568">
            <v>6.0000000000000001E-3</v>
          </cell>
          <cell r="L1568">
            <v>180</v>
          </cell>
          <cell r="M1568" t="str">
            <v>451U</v>
          </cell>
          <cell r="N1568">
            <v>44577</v>
          </cell>
          <cell r="O1568" t="str">
            <v>EMS02Q20000536HWA0014K</v>
          </cell>
          <cell r="P1568" t="str">
            <v>HWC2022012600571</v>
          </cell>
          <cell r="Q1568">
            <v>44587</v>
          </cell>
          <cell r="R1568" t="str">
            <v>AHW-60118I22</v>
          </cell>
          <cell r="S1568">
            <v>44604</v>
          </cell>
          <cell r="T1568">
            <v>44608</v>
          </cell>
          <cell r="U1568" t="str">
            <v>AIR</v>
          </cell>
          <cell r="V1568" t="str">
            <v>Delivered</v>
          </cell>
          <cell r="W1568" t="str">
            <v>02313BFA-2</v>
          </cell>
          <cell r="X1568">
            <v>44652</v>
          </cell>
          <cell r="AA1568" t="str">
            <v>EMS02Q20000536HWA0014K</v>
          </cell>
          <cell r="AB1568" t="b">
            <v>1</v>
          </cell>
          <cell r="AC1568">
            <v>44577</v>
          </cell>
        </row>
        <row r="1569">
          <cell r="A1569" t="str">
            <v>966000099915050287-00630000EMS02Q20000536HWA0014K</v>
          </cell>
          <cell r="B1569" t="e">
            <v>#N/A</v>
          </cell>
          <cell r="C1569" t="str">
            <v>96600009991330</v>
          </cell>
          <cell r="D1569" t="str">
            <v>966000099915050287-00630000</v>
          </cell>
          <cell r="E1569" t="str">
            <v>ONT</v>
          </cell>
          <cell r="F1569" t="str">
            <v>9660000999</v>
          </cell>
          <cell r="G1569" t="str">
            <v>15050287-006</v>
          </cell>
          <cell r="H1569">
            <v>1330</v>
          </cell>
          <cell r="I1569" t="str">
            <v>Audion PNP 140V 4000mA 650mW 60mV</v>
          </cell>
          <cell r="J1569">
            <v>30000</v>
          </cell>
          <cell r="K1569">
            <v>0.1323</v>
          </cell>
          <cell r="L1569">
            <v>3969</v>
          </cell>
          <cell r="M1569" t="str">
            <v>451U</v>
          </cell>
          <cell r="N1569">
            <v>44577</v>
          </cell>
          <cell r="O1569" t="str">
            <v>EMS02Q20000536HWA0014K</v>
          </cell>
          <cell r="P1569" t="str">
            <v>HWC2022012600571</v>
          </cell>
          <cell r="Q1569">
            <v>44587</v>
          </cell>
          <cell r="R1569" t="str">
            <v>AHW-60118I22</v>
          </cell>
          <cell r="S1569">
            <v>44604</v>
          </cell>
          <cell r="T1569">
            <v>44608</v>
          </cell>
          <cell r="U1569" t="str">
            <v>AIR</v>
          </cell>
          <cell r="V1569" t="str">
            <v>Delivered</v>
          </cell>
          <cell r="W1569" t="str">
            <v>02313BFA-2</v>
          </cell>
          <cell r="X1569">
            <v>44652</v>
          </cell>
          <cell r="AA1569" t="str">
            <v>EMS02Q20000536HWA0014K</v>
          </cell>
          <cell r="AB1569" t="b">
            <v>1</v>
          </cell>
          <cell r="AC1569">
            <v>44577</v>
          </cell>
        </row>
        <row r="1570">
          <cell r="A1570" t="str">
            <v>966000099915060150-002149600EMS02Q20000536HWA0014K</v>
          </cell>
          <cell r="B1570" t="e">
            <v>#N/A</v>
          </cell>
          <cell r="C1570" t="str">
            <v>96600009991340</v>
          </cell>
          <cell r="D1570" t="str">
            <v>966000099915060150-002149600</v>
          </cell>
          <cell r="E1570" t="str">
            <v>ONT</v>
          </cell>
          <cell r="F1570" t="str">
            <v>9660000999</v>
          </cell>
          <cell r="G1570" t="str">
            <v>15060150-002</v>
          </cell>
          <cell r="H1570">
            <v>1340</v>
          </cell>
          <cell r="I1570" t="str">
            <v>MOSFET,P Channel,-12V,-2.4A,112mohm,-8V,</v>
          </cell>
          <cell r="J1570">
            <v>149600</v>
          </cell>
          <cell r="K1570">
            <v>3.0499999999999999E-2</v>
          </cell>
          <cell r="L1570">
            <v>4562.8</v>
          </cell>
          <cell r="M1570" t="str">
            <v>451U</v>
          </cell>
          <cell r="N1570">
            <v>44577</v>
          </cell>
          <cell r="O1570" t="str">
            <v>EMS02Q20000536HWA0014K</v>
          </cell>
          <cell r="P1570" t="str">
            <v>HWC2022012600571</v>
          </cell>
          <cell r="Q1570">
            <v>44587</v>
          </cell>
          <cell r="R1570" t="str">
            <v>AHW-60118I22</v>
          </cell>
          <cell r="S1570">
            <v>44604</v>
          </cell>
          <cell r="T1570">
            <v>44608</v>
          </cell>
          <cell r="U1570" t="str">
            <v>AIR</v>
          </cell>
          <cell r="V1570" t="str">
            <v>Delivered</v>
          </cell>
          <cell r="W1570" t="str">
            <v>02313BFA-2</v>
          </cell>
          <cell r="X1570">
            <v>44652</v>
          </cell>
          <cell r="AA1570" t="str">
            <v>EMS02Q20000536HWA0014K</v>
          </cell>
          <cell r="AB1570" t="b">
            <v>1</v>
          </cell>
          <cell r="AC1570">
            <v>44577</v>
          </cell>
        </row>
        <row r="1571">
          <cell r="A1571" t="str">
            <v>96600009991506044527000EMS02Q20000536HWA0014K</v>
          </cell>
          <cell r="B1571" t="e">
            <v>#N/A</v>
          </cell>
          <cell r="C1571" t="str">
            <v>96600009991350</v>
          </cell>
          <cell r="D1571" t="str">
            <v>96600009991506044527000</v>
          </cell>
          <cell r="E1571" t="str">
            <v>ONT</v>
          </cell>
          <cell r="F1571" t="str">
            <v>9660000999</v>
          </cell>
          <cell r="G1571" t="str">
            <v>15060445</v>
          </cell>
          <cell r="H1571">
            <v>1350</v>
          </cell>
          <cell r="I1571" t="str">
            <v>MOSFET NMOS 20V 7.9A 0.05ohm 8V DFN2020-</v>
          </cell>
          <cell r="J1571">
            <v>27000</v>
          </cell>
          <cell r="K1571">
            <v>4.9399999999999999E-2</v>
          </cell>
          <cell r="L1571">
            <v>1333.8</v>
          </cell>
          <cell r="M1571" t="str">
            <v>451U</v>
          </cell>
          <cell r="N1571">
            <v>44577</v>
          </cell>
          <cell r="O1571" t="str">
            <v>EMS02Q20000536HWA0014K</v>
          </cell>
          <cell r="P1571" t="str">
            <v>HWC2022012600571</v>
          </cell>
          <cell r="Q1571">
            <v>44587</v>
          </cell>
          <cell r="R1571" t="str">
            <v>AHW-60118I22</v>
          </cell>
          <cell r="S1571">
            <v>44604</v>
          </cell>
          <cell r="T1571">
            <v>44608</v>
          </cell>
          <cell r="U1571" t="str">
            <v>AIR</v>
          </cell>
          <cell r="V1571" t="str">
            <v>Delivered</v>
          </cell>
          <cell r="W1571" t="str">
            <v>02313BFA-2</v>
          </cell>
          <cell r="X1571">
            <v>44652</v>
          </cell>
          <cell r="AA1571" t="str">
            <v>EMS02Q20000536HWA0014K</v>
          </cell>
          <cell r="AB1571" t="b">
            <v>1</v>
          </cell>
          <cell r="AC1571">
            <v>44577</v>
          </cell>
        </row>
        <row r="1572">
          <cell r="A1572" t="str">
            <v>96600009993413022130000EMS02Q20000536HWA0014K</v>
          </cell>
          <cell r="B1572" t="e">
            <v>#N/A</v>
          </cell>
          <cell r="C1572" t="str">
            <v>96600009991360</v>
          </cell>
          <cell r="D1572" t="str">
            <v>96600009993413022130000</v>
          </cell>
          <cell r="E1572" t="str">
            <v>ONT</v>
          </cell>
          <cell r="F1572" t="str">
            <v>9660000999</v>
          </cell>
          <cell r="G1572" t="str">
            <v>34130221</v>
          </cell>
          <cell r="H1572">
            <v>1360</v>
          </cell>
          <cell r="I1572" t="str">
            <v>Optical Transceiver Device,1310nm(Tx)/14</v>
          </cell>
          <cell r="J1572">
            <v>30000</v>
          </cell>
          <cell r="K1572">
            <v>3.0861999999999998</v>
          </cell>
          <cell r="L1572">
            <v>92586</v>
          </cell>
          <cell r="M1572" t="str">
            <v>451U</v>
          </cell>
          <cell r="N1572">
            <v>44577</v>
          </cell>
          <cell r="O1572" t="str">
            <v>EMS02Q20000536HWA0014K</v>
          </cell>
          <cell r="P1572" t="str">
            <v>HWC2022012600571</v>
          </cell>
          <cell r="Q1572">
            <v>44587</v>
          </cell>
          <cell r="R1572" t="str">
            <v>AHW-60118I22</v>
          </cell>
          <cell r="S1572">
            <v>44604</v>
          </cell>
          <cell r="T1572">
            <v>44608</v>
          </cell>
          <cell r="U1572" t="str">
            <v>AIR</v>
          </cell>
          <cell r="V1572" t="str">
            <v>Delivered</v>
          </cell>
          <cell r="W1572" t="str">
            <v>02313BFA-2</v>
          </cell>
          <cell r="X1572">
            <v>44652</v>
          </cell>
          <cell r="AA1572" t="str">
            <v>EMS02Q20000536HWA0014K</v>
          </cell>
          <cell r="AB1572" t="b">
            <v>1</v>
          </cell>
          <cell r="AC1572">
            <v>44577</v>
          </cell>
        </row>
        <row r="1573">
          <cell r="A1573" t="str">
            <v>966000099939111097-001119000EMS02Q20000536HWA0014K</v>
          </cell>
          <cell r="B1573" t="e">
            <v>#N/A</v>
          </cell>
          <cell r="C1573" t="str">
            <v>96600009991370</v>
          </cell>
          <cell r="D1573" t="str">
            <v>966000099939111097-001119000</v>
          </cell>
          <cell r="E1573" t="str">
            <v>ONT</v>
          </cell>
          <cell r="F1573" t="str">
            <v>9660000999</v>
          </cell>
          <cell r="G1573" t="str">
            <v>39111097-001</v>
          </cell>
          <cell r="H1573">
            <v>1370</v>
          </cell>
          <cell r="I1573" t="str">
            <v>Switching Regulators buck Single Phase</v>
          </cell>
          <cell r="J1573">
            <v>119000</v>
          </cell>
          <cell r="K1573">
            <v>3.3099999999999997E-2</v>
          </cell>
          <cell r="L1573">
            <v>3938.8999999999996</v>
          </cell>
          <cell r="M1573" t="str">
            <v>451U</v>
          </cell>
          <cell r="N1573">
            <v>44577</v>
          </cell>
          <cell r="O1573" t="str">
            <v>EMS02Q20000536HWA0014K</v>
          </cell>
          <cell r="P1573" t="str">
            <v>HWC2022012600571</v>
          </cell>
          <cell r="Q1573">
            <v>44587</v>
          </cell>
          <cell r="R1573" t="str">
            <v>AHW-60118I22</v>
          </cell>
          <cell r="S1573">
            <v>44604</v>
          </cell>
          <cell r="T1573">
            <v>44608</v>
          </cell>
          <cell r="U1573" t="str">
            <v>AIR</v>
          </cell>
          <cell r="V1573" t="str">
            <v>Delivered</v>
          </cell>
          <cell r="W1573" t="str">
            <v>02313BFA-2</v>
          </cell>
          <cell r="X1573">
            <v>44652</v>
          </cell>
          <cell r="AA1573" t="str">
            <v>EMS02Q20000536HWA0014K</v>
          </cell>
          <cell r="AB1573" t="b">
            <v>1</v>
          </cell>
          <cell r="AC1573">
            <v>44577</v>
          </cell>
        </row>
        <row r="1574">
          <cell r="A1574" t="str">
            <v>96600009993911111990000EMS02Q20000536HWA0014K</v>
          </cell>
          <cell r="B1574" t="e">
            <v>#N/A</v>
          </cell>
          <cell r="C1574" t="str">
            <v>96600009991380</v>
          </cell>
          <cell r="D1574" t="str">
            <v>96600009993911111990000</v>
          </cell>
          <cell r="E1574" t="str">
            <v>ONT</v>
          </cell>
          <cell r="F1574" t="str">
            <v>9660000999</v>
          </cell>
          <cell r="G1574" t="str">
            <v>39111119</v>
          </cell>
          <cell r="H1574">
            <v>1380</v>
          </cell>
          <cell r="I1574" t="str">
            <v>Switching Regulators Buck Single Phase 4</v>
          </cell>
          <cell r="J1574">
            <v>90000</v>
          </cell>
          <cell r="K1574">
            <v>5.7200000000000001E-2</v>
          </cell>
          <cell r="L1574">
            <v>5148</v>
          </cell>
          <cell r="M1574" t="str">
            <v>451U</v>
          </cell>
          <cell r="N1574">
            <v>44577</v>
          </cell>
          <cell r="O1574" t="str">
            <v>EMS02Q20000536HWA0014K</v>
          </cell>
          <cell r="P1574" t="str">
            <v>HWC2022012600571</v>
          </cell>
          <cell r="Q1574">
            <v>44587</v>
          </cell>
          <cell r="R1574" t="str">
            <v>AHW-60118I22</v>
          </cell>
          <cell r="S1574">
            <v>44604</v>
          </cell>
          <cell r="T1574">
            <v>44608</v>
          </cell>
          <cell r="U1574" t="str">
            <v>AIR</v>
          </cell>
          <cell r="V1574" t="str">
            <v>Delivered</v>
          </cell>
          <cell r="W1574" t="str">
            <v>02313BFA-2</v>
          </cell>
          <cell r="X1574">
            <v>44652</v>
          </cell>
          <cell r="AA1574" t="str">
            <v>EMS02Q20000536HWA0014K</v>
          </cell>
          <cell r="AB1574" t="b">
            <v>1</v>
          </cell>
          <cell r="AC1574">
            <v>44577</v>
          </cell>
        </row>
        <row r="1575">
          <cell r="A1575" t="str">
            <v>96600009993914052329922EMS02Q20000536HWA0014K</v>
          </cell>
          <cell r="B1575" t="e">
            <v>#N/A</v>
          </cell>
          <cell r="C1575" t="str">
            <v>96600009991390</v>
          </cell>
          <cell r="D1575" t="str">
            <v>96600009993914052329922</v>
          </cell>
          <cell r="E1575" t="str">
            <v>ONT</v>
          </cell>
          <cell r="F1575" t="str">
            <v>9660000999</v>
          </cell>
          <cell r="G1575" t="str">
            <v>39140523</v>
          </cell>
          <cell r="H1575">
            <v>1390</v>
          </cell>
          <cell r="I1575" t="str">
            <v>SLIC 3.3V -115V QFN48</v>
          </cell>
          <cell r="J1575">
            <v>29922</v>
          </cell>
          <cell r="K1575">
            <v>0.68799999999999994</v>
          </cell>
          <cell r="L1575">
            <v>20586.335999999999</v>
          </cell>
          <cell r="M1575" t="str">
            <v>451U</v>
          </cell>
          <cell r="N1575">
            <v>44577</v>
          </cell>
          <cell r="O1575" t="str">
            <v>EMS02Q20000536HWA0014K</v>
          </cell>
          <cell r="P1575" t="str">
            <v>HWC2022012600571</v>
          </cell>
          <cell r="Q1575">
            <v>44587</v>
          </cell>
          <cell r="R1575" t="str">
            <v>AHW-60118I22</v>
          </cell>
          <cell r="S1575">
            <v>44604</v>
          </cell>
          <cell r="T1575">
            <v>44608</v>
          </cell>
          <cell r="U1575" t="str">
            <v>AIR</v>
          </cell>
          <cell r="V1575" t="str">
            <v>Delivered</v>
          </cell>
          <cell r="W1575" t="str">
            <v>02313BFA-2</v>
          </cell>
          <cell r="X1575">
            <v>44652</v>
          </cell>
          <cell r="AA1575" t="str">
            <v>EMS02Q20000536HWA0014K</v>
          </cell>
          <cell r="AB1575" t="b">
            <v>1</v>
          </cell>
          <cell r="AC1575">
            <v>44577</v>
          </cell>
        </row>
        <row r="1576">
          <cell r="A1576" t="str">
            <v>96600009993916013930000EMS02Q20000536HWA0014K</v>
          </cell>
          <cell r="B1576" t="e">
            <v>#N/A</v>
          </cell>
          <cell r="C1576" t="str">
            <v>96600009991400</v>
          </cell>
          <cell r="D1576" t="str">
            <v>96600009993916013930000</v>
          </cell>
          <cell r="E1576" t="str">
            <v>ONT</v>
          </cell>
          <cell r="F1576" t="str">
            <v>9660000999</v>
          </cell>
          <cell r="G1576" t="str">
            <v>39160139</v>
          </cell>
          <cell r="H1576">
            <v>1400</v>
          </cell>
          <cell r="I1576" t="str">
            <v>LASER DRIVER QFN28 3.3v 100Mbps-3.125Gb</v>
          </cell>
          <cell r="J1576">
            <v>30000</v>
          </cell>
          <cell r="K1576">
            <v>0.29759999999999998</v>
          </cell>
          <cell r="L1576">
            <v>8928</v>
          </cell>
          <cell r="M1576" t="str">
            <v>451U</v>
          </cell>
          <cell r="N1576">
            <v>44577</v>
          </cell>
          <cell r="O1576" t="str">
            <v>EMS02Q20000536HWA0014K</v>
          </cell>
          <cell r="P1576" t="str">
            <v>HWC2022012600571</v>
          </cell>
          <cell r="Q1576">
            <v>44587</v>
          </cell>
          <cell r="R1576" t="str">
            <v>AHW-60118I22</v>
          </cell>
          <cell r="S1576">
            <v>44604</v>
          </cell>
          <cell r="T1576">
            <v>44608</v>
          </cell>
          <cell r="U1576" t="str">
            <v>AIR</v>
          </cell>
          <cell r="V1576" t="str">
            <v>Delivered</v>
          </cell>
          <cell r="W1576" t="str">
            <v>02313BFA-2</v>
          </cell>
          <cell r="X1576">
            <v>44652</v>
          </cell>
          <cell r="AA1576" t="str">
            <v>EMS02Q20000536HWA0014K</v>
          </cell>
          <cell r="AB1576" t="b">
            <v>1</v>
          </cell>
          <cell r="AC1576">
            <v>44577</v>
          </cell>
        </row>
        <row r="1577">
          <cell r="A1577" t="str">
            <v>96600009993921051230000EMS02Q20000536HWA0002K</v>
          </cell>
          <cell r="B1577" t="e">
            <v>#N/A</v>
          </cell>
          <cell r="C1577" t="str">
            <v>96600009991410</v>
          </cell>
          <cell r="D1577" t="str">
            <v>96600009993921051230000</v>
          </cell>
          <cell r="E1577" t="str">
            <v>ONT</v>
          </cell>
          <cell r="F1577" t="str">
            <v>9660000999</v>
          </cell>
          <cell r="G1577" t="str">
            <v>39210512</v>
          </cell>
          <cell r="H1577">
            <v>1410</v>
          </cell>
          <cell r="I1577" t="str">
            <v>Terminal Connectivity 5G11AC4x4 support</v>
          </cell>
          <cell r="J1577">
            <v>30000</v>
          </cell>
          <cell r="K1577">
            <v>3.4432</v>
          </cell>
          <cell r="L1577">
            <v>103296</v>
          </cell>
          <cell r="M1577" t="str">
            <v>451U</v>
          </cell>
          <cell r="N1577">
            <v>44577</v>
          </cell>
          <cell r="O1577" t="str">
            <v>EMS02Q20000536HWA0002K</v>
          </cell>
          <cell r="P1577" t="str">
            <v>HWC2022012702844</v>
          </cell>
          <cell r="Q1577">
            <v>44588</v>
          </cell>
          <cell r="R1577" t="str">
            <v>AHW-60126I21</v>
          </cell>
          <cell r="S1577">
            <v>44604</v>
          </cell>
          <cell r="T1577">
            <v>44608</v>
          </cell>
          <cell r="U1577" t="str">
            <v>AIR</v>
          </cell>
          <cell r="V1577" t="str">
            <v>Delivered</v>
          </cell>
          <cell r="W1577" t="str">
            <v>02313BFA-2</v>
          </cell>
          <cell r="X1577">
            <v>44652</v>
          </cell>
          <cell r="AA1577" t="str">
            <v>EMS02Q20000536HWA0002K</v>
          </cell>
          <cell r="AB1577" t="b">
            <v>1</v>
          </cell>
          <cell r="AC1577">
            <v>44577</v>
          </cell>
        </row>
        <row r="1578">
          <cell r="A1578" t="str">
            <v>96600009993921066040000EMS02Q20000536HWA0002K</v>
          </cell>
          <cell r="B1578" t="e">
            <v>#N/A</v>
          </cell>
          <cell r="C1578" t="str">
            <v>96600009991420</v>
          </cell>
          <cell r="D1578" t="str">
            <v>96600009993921066040000</v>
          </cell>
          <cell r="E1578" t="str">
            <v>ONT</v>
          </cell>
          <cell r="F1578" t="str">
            <v>9660000999</v>
          </cell>
          <cell r="G1578" t="str">
            <v>39210660</v>
          </cell>
          <cell r="H1578">
            <v>1420</v>
          </cell>
          <cell r="I1578" t="str">
            <v>Terminal Connectivity WIFI 2.4G 5G-802.1</v>
          </cell>
          <cell r="J1578">
            <v>40000</v>
          </cell>
          <cell r="K1578">
            <v>1.5061</v>
          </cell>
          <cell r="L1578">
            <v>60244</v>
          </cell>
          <cell r="M1578" t="str">
            <v>451U</v>
          </cell>
          <cell r="N1578">
            <v>44577</v>
          </cell>
          <cell r="O1578" t="str">
            <v>EMS02Q20000536HWA0002K</v>
          </cell>
          <cell r="P1578" t="str">
            <v>HWC2022012702844</v>
          </cell>
          <cell r="Q1578">
            <v>44588</v>
          </cell>
          <cell r="R1578" t="str">
            <v>AHW-60126I21</v>
          </cell>
          <cell r="S1578">
            <v>44604</v>
          </cell>
          <cell r="T1578">
            <v>44608</v>
          </cell>
          <cell r="U1578" t="str">
            <v>AIR</v>
          </cell>
          <cell r="V1578" t="str">
            <v>Delivered</v>
          </cell>
          <cell r="W1578" t="str">
            <v>02313BFA-2</v>
          </cell>
          <cell r="X1578">
            <v>44652</v>
          </cell>
          <cell r="AA1578" t="str">
            <v>EMS02Q20000536HWA0002K</v>
          </cell>
          <cell r="AB1578" t="b">
            <v>1</v>
          </cell>
          <cell r="AC1578">
            <v>44577</v>
          </cell>
        </row>
        <row r="1579">
          <cell r="A1579" t="str">
            <v>96600009994002042334921EMS02Q20000536HWA0002K</v>
          </cell>
          <cell r="B1579" t="e">
            <v>#N/A</v>
          </cell>
          <cell r="C1579" t="str">
            <v>96600009991430</v>
          </cell>
          <cell r="D1579" t="str">
            <v>96600009994002042334921</v>
          </cell>
          <cell r="E1579" t="str">
            <v>ONT</v>
          </cell>
          <cell r="F1579" t="str">
            <v>9660000999</v>
          </cell>
          <cell r="G1579" t="str">
            <v>40020423</v>
          </cell>
          <cell r="H1579">
            <v>1430</v>
          </cell>
          <cell r="I1579" t="str">
            <v>DDR3 DRAM-4Gbit-800MHz-16bit-1.5V-FBGA96</v>
          </cell>
          <cell r="J1579">
            <v>34921</v>
          </cell>
          <cell r="K1579">
            <v>2.7307999999999999</v>
          </cell>
          <cell r="L1579">
            <v>95362.266799999998</v>
          </cell>
          <cell r="M1579" t="str">
            <v>451U</v>
          </cell>
          <cell r="N1579">
            <v>44577</v>
          </cell>
          <cell r="O1579" t="str">
            <v>EMS02Q20000536HWA0002K</v>
          </cell>
          <cell r="P1579" t="str">
            <v>HWC2022012702844</v>
          </cell>
          <cell r="Q1579">
            <v>44588</v>
          </cell>
          <cell r="R1579" t="str">
            <v>AHW-60126I21</v>
          </cell>
          <cell r="S1579">
            <v>44604</v>
          </cell>
          <cell r="T1579">
            <v>44608</v>
          </cell>
          <cell r="U1579" t="str">
            <v>AIR</v>
          </cell>
          <cell r="V1579" t="str">
            <v>Delivered</v>
          </cell>
          <cell r="W1579" t="str">
            <v>02313BFA-2</v>
          </cell>
          <cell r="X1579">
            <v>44652</v>
          </cell>
          <cell r="AA1579" t="str">
            <v>EMS02Q20000536HWA0002K</v>
          </cell>
          <cell r="AB1579" t="b">
            <v>1</v>
          </cell>
          <cell r="AC1579">
            <v>44577</v>
          </cell>
        </row>
        <row r="1580">
          <cell r="A1580" t="str">
            <v>96600009994102074929000EMS02Q20000536HWA0002K</v>
          </cell>
          <cell r="B1580" t="e">
            <v>#N/A</v>
          </cell>
          <cell r="C1580" t="str">
            <v>96600009991440</v>
          </cell>
          <cell r="D1580" t="str">
            <v>96600009994102074929000</v>
          </cell>
          <cell r="E1580" t="str">
            <v>ONT</v>
          </cell>
          <cell r="F1580" t="str">
            <v>9660000999</v>
          </cell>
          <cell r="G1580" t="str">
            <v>41020749</v>
          </cell>
          <cell r="H1580">
            <v>1440</v>
          </cell>
          <cell r="I1580" t="str">
            <v>ARM TFBGA 21x21 667MHz 0.9V 32bit 2800mW</v>
          </cell>
          <cell r="J1580">
            <v>29000</v>
          </cell>
          <cell r="K1580">
            <v>1.9333</v>
          </cell>
          <cell r="L1580">
            <v>56065.7</v>
          </cell>
          <cell r="M1580" t="str">
            <v>451U</v>
          </cell>
          <cell r="N1580">
            <v>44577</v>
          </cell>
          <cell r="O1580" t="str">
            <v>EMS02Q20000536HWA0002K</v>
          </cell>
          <cell r="P1580" t="str">
            <v>HWC2022012702844</v>
          </cell>
          <cell r="Q1580">
            <v>44588</v>
          </cell>
          <cell r="R1580" t="str">
            <v>AHW-60126I21</v>
          </cell>
          <cell r="S1580">
            <v>44604</v>
          </cell>
          <cell r="T1580">
            <v>44608</v>
          </cell>
          <cell r="U1580" t="str">
            <v>AIR</v>
          </cell>
          <cell r="V1580" t="str">
            <v>Delivered</v>
          </cell>
          <cell r="W1580" t="str">
            <v>02313BFA-2</v>
          </cell>
          <cell r="X1580">
            <v>44652</v>
          </cell>
          <cell r="AA1580" t="str">
            <v>EMS02Q20000536HWA0002K</v>
          </cell>
          <cell r="AB1580" t="b">
            <v>1</v>
          </cell>
          <cell r="AC1580">
            <v>44577</v>
          </cell>
        </row>
        <row r="1581">
          <cell r="A1581" t="str">
            <v>966000099947150981120000EMS02Q20000536HWA0002K</v>
          </cell>
          <cell r="B1581" t="e">
            <v>#N/A</v>
          </cell>
          <cell r="C1581" t="str">
            <v>96600009991450</v>
          </cell>
          <cell r="D1581" t="str">
            <v>966000099947150981120000</v>
          </cell>
          <cell r="E1581" t="str">
            <v>ONT</v>
          </cell>
          <cell r="F1581" t="str">
            <v>9660000999</v>
          </cell>
          <cell r="G1581" t="str">
            <v>47150981</v>
          </cell>
          <cell r="H1581">
            <v>1450</v>
          </cell>
          <cell r="I1581" t="str">
            <v>RF Multi-functional Component,802.11ac 5</v>
          </cell>
          <cell r="J1581">
            <v>120000</v>
          </cell>
          <cell r="K1581">
            <v>0.4118</v>
          </cell>
          <cell r="L1581">
            <v>49416</v>
          </cell>
          <cell r="M1581" t="str">
            <v>451U</v>
          </cell>
          <cell r="N1581">
            <v>44577</v>
          </cell>
          <cell r="O1581" t="str">
            <v>EMS02Q20000536HWA0002K</v>
          </cell>
          <cell r="P1581" t="str">
            <v>HWC2022012702844</v>
          </cell>
          <cell r="Q1581">
            <v>44588</v>
          </cell>
          <cell r="R1581" t="str">
            <v>AHW-60126I21</v>
          </cell>
          <cell r="S1581">
            <v>44604</v>
          </cell>
          <cell r="T1581">
            <v>44608</v>
          </cell>
          <cell r="U1581" t="str">
            <v>AIR</v>
          </cell>
          <cell r="V1581" t="str">
            <v>Delivered</v>
          </cell>
          <cell r="W1581" t="str">
            <v>02313BFA-2</v>
          </cell>
          <cell r="X1581">
            <v>44652</v>
          </cell>
          <cell r="AA1581" t="str">
            <v>EMS02Q20000536HWA0002K</v>
          </cell>
          <cell r="AB1581" t="b">
            <v>1</v>
          </cell>
          <cell r="AC1581">
            <v>44577</v>
          </cell>
        </row>
        <row r="1582">
          <cell r="A1582" t="str">
            <v>966000099999100464121EMS02Q20000536HWA0002K</v>
          </cell>
          <cell r="B1582" t="e">
            <v>#N/A</v>
          </cell>
          <cell r="C1582" t="str">
            <v>96600009991460</v>
          </cell>
          <cell r="D1582" t="str">
            <v>966000099999100464121</v>
          </cell>
          <cell r="E1582" t="str">
            <v>ONT</v>
          </cell>
          <cell r="F1582" t="str">
            <v>9660000999</v>
          </cell>
          <cell r="G1582" t="str">
            <v>99100464</v>
          </cell>
          <cell r="H1582">
            <v>1460</v>
          </cell>
          <cell r="I1582" t="str">
            <v>SLC NAND FLASH-2Gbit,SPI Nand-104MHz-128</v>
          </cell>
          <cell r="J1582">
            <v>121</v>
          </cell>
          <cell r="K1582">
            <v>1.2229000000000001</v>
          </cell>
          <cell r="L1582">
            <v>147.9709</v>
          </cell>
          <cell r="M1582" t="str">
            <v>451U</v>
          </cell>
          <cell r="N1582">
            <v>44577</v>
          </cell>
          <cell r="O1582" t="str">
            <v>EMS02Q20000536HWA0002K</v>
          </cell>
          <cell r="P1582" t="str">
            <v>HWC2022012702844</v>
          </cell>
          <cell r="Q1582">
            <v>44588</v>
          </cell>
          <cell r="R1582" t="str">
            <v>AHW-60126I21</v>
          </cell>
          <cell r="S1582">
            <v>44604</v>
          </cell>
          <cell r="T1582">
            <v>44608</v>
          </cell>
          <cell r="U1582" t="str">
            <v>AIR</v>
          </cell>
          <cell r="V1582" t="str">
            <v>Delivered</v>
          </cell>
          <cell r="W1582" t="str">
            <v>02313BFA-2</v>
          </cell>
          <cell r="X1582">
            <v>44652</v>
          </cell>
          <cell r="AA1582" t="str">
            <v>EMS02Q20000536HWA0002K</v>
          </cell>
          <cell r="AB1582" t="b">
            <v>1</v>
          </cell>
          <cell r="AC1582">
            <v>44577</v>
          </cell>
        </row>
        <row r="1583">
          <cell r="A1583" t="str">
            <v>9660000999101002562808EMS02Q20000536HWA0010K</v>
          </cell>
          <cell r="B1583" t="e">
            <v>#N/A</v>
          </cell>
          <cell r="C1583" t="str">
            <v>96600009991470</v>
          </cell>
          <cell r="D1583" t="str">
            <v>9660000999101002562808</v>
          </cell>
          <cell r="E1583" t="str">
            <v>ONT</v>
          </cell>
          <cell r="F1583" t="str">
            <v>9660000999</v>
          </cell>
          <cell r="G1583" t="str">
            <v>10100256</v>
          </cell>
          <cell r="H1583">
            <v>1470</v>
          </cell>
          <cell r="I1583" t="str">
            <v>TerminalChipInductor,0.012uH,+/-5%,0.</v>
          </cell>
          <cell r="J1583">
            <v>2808</v>
          </cell>
          <cell r="K1583">
            <v>1.4E-3</v>
          </cell>
          <cell r="L1583">
            <v>3.9312</v>
          </cell>
          <cell r="M1583" t="str">
            <v>451U</v>
          </cell>
          <cell r="N1583">
            <v>44572</v>
          </cell>
          <cell r="O1583" t="str">
            <v>EMS02Q20000536HWA0010K</v>
          </cell>
          <cell r="P1583" t="str">
            <v>HWC2022011888394</v>
          </cell>
          <cell r="Q1583">
            <v>44579</v>
          </cell>
          <cell r="R1583" t="str">
            <v>AHW-60079I22</v>
          </cell>
          <cell r="S1583">
            <v>44600</v>
          </cell>
          <cell r="T1583">
            <v>44602</v>
          </cell>
          <cell r="U1583" t="str">
            <v>AIR</v>
          </cell>
          <cell r="V1583" t="str">
            <v>Delivered</v>
          </cell>
          <cell r="W1583" t="str">
            <v>02313BFA-2</v>
          </cell>
          <cell r="X1583">
            <v>44652</v>
          </cell>
          <cell r="AA1583" t="str">
            <v>EMS02Q20000536HWA0010K</v>
          </cell>
          <cell r="AB1583" t="b">
            <v>1</v>
          </cell>
          <cell r="AC1583">
            <v>44572</v>
          </cell>
        </row>
        <row r="1584">
          <cell r="A1584" t="str">
            <v>966000099908070755200309EMS02Q20000536HWA0015K</v>
          </cell>
          <cell r="B1584" t="e">
            <v>#N/A</v>
          </cell>
          <cell r="C1584" t="str">
            <v>96600009991480</v>
          </cell>
          <cell r="D1584" t="str">
            <v>966000099908070755200309</v>
          </cell>
          <cell r="E1584" t="str">
            <v>ONT</v>
          </cell>
          <cell r="F1584" t="str">
            <v>9660000999</v>
          </cell>
          <cell r="G1584" t="str">
            <v>08070755</v>
          </cell>
          <cell r="H1584">
            <v>1480</v>
          </cell>
          <cell r="I1584" t="str">
            <v>SMD Ceramic Capacitor 25V 0.0022nF +/-0</v>
          </cell>
          <cell r="J1584">
            <v>200309</v>
          </cell>
          <cell r="K1584">
            <v>5.0000000000000001E-4</v>
          </cell>
          <cell r="L1584">
            <v>100.1545</v>
          </cell>
          <cell r="M1584" t="str">
            <v>451U</v>
          </cell>
          <cell r="N1584">
            <v>44577</v>
          </cell>
          <cell r="O1584" t="str">
            <v>EMS02Q20000536HWA0015K</v>
          </cell>
          <cell r="P1584" t="str">
            <v>HWC2022012702846</v>
          </cell>
          <cell r="Q1584">
            <v>44588</v>
          </cell>
          <cell r="R1584" t="str">
            <v>AHW-60126I21</v>
          </cell>
          <cell r="S1584">
            <v>44604</v>
          </cell>
          <cell r="T1584">
            <v>44608</v>
          </cell>
          <cell r="U1584" t="str">
            <v>AIR</v>
          </cell>
          <cell r="V1584" t="str">
            <v>Delivered</v>
          </cell>
          <cell r="W1584" t="str">
            <v>02313BFA-2</v>
          </cell>
          <cell r="X1584">
            <v>44652</v>
          </cell>
          <cell r="AA1584" t="str">
            <v>EMS02Q20000536HWA0015K</v>
          </cell>
          <cell r="AB1584" t="b">
            <v>1</v>
          </cell>
          <cell r="AC1584">
            <v>44577</v>
          </cell>
        </row>
        <row r="1585">
          <cell r="A1585" t="str">
            <v>966000099908072340210000EMS02Q20000536HWA0003K</v>
          </cell>
          <cell r="B1585" t="e">
            <v>#N/A</v>
          </cell>
          <cell r="C1585" t="str">
            <v>96600009991490</v>
          </cell>
          <cell r="D1585" t="str">
            <v>966000099908072340210000</v>
          </cell>
          <cell r="E1585" t="str">
            <v>ONT</v>
          </cell>
          <cell r="F1585" t="str">
            <v>9660000999</v>
          </cell>
          <cell r="G1585" t="str">
            <v>08072340</v>
          </cell>
          <cell r="H1585">
            <v>1490</v>
          </cell>
          <cell r="I1585" t="str">
            <v>SMD Ceramic Capacitor 6.3V 2200nF +/-20</v>
          </cell>
          <cell r="J1585">
            <v>210000</v>
          </cell>
          <cell r="K1585">
            <v>1.9E-3</v>
          </cell>
          <cell r="L1585">
            <v>399</v>
          </cell>
          <cell r="M1585" t="str">
            <v>451U</v>
          </cell>
          <cell r="N1585">
            <v>44577</v>
          </cell>
          <cell r="O1585" t="str">
            <v>EMS02Q20000536HWA0003K</v>
          </cell>
          <cell r="P1585" t="str">
            <v>HWC2022012703311</v>
          </cell>
          <cell r="Q1585">
            <v>44588</v>
          </cell>
          <cell r="R1585" t="str">
            <v>AHW-60127I22</v>
          </cell>
          <cell r="S1585">
            <v>44609</v>
          </cell>
          <cell r="T1585">
            <v>44631</v>
          </cell>
          <cell r="U1585" t="str">
            <v>AIR</v>
          </cell>
          <cell r="V1585" t="str">
            <v>Delivered</v>
          </cell>
          <cell r="W1585" t="str">
            <v>02313BFA-2</v>
          </cell>
          <cell r="X1585">
            <v>44652</v>
          </cell>
          <cell r="AA1585" t="str">
            <v>EMS02Q20000536HWA0003K</v>
          </cell>
          <cell r="AB1585" t="b">
            <v>1</v>
          </cell>
          <cell r="AC1585">
            <v>44577</v>
          </cell>
        </row>
        <row r="1586">
          <cell r="A1586" t="str">
            <v>96600009990807074615000EMS02Q20000536HWA0015K</v>
          </cell>
          <cell r="B1586" t="e">
            <v>#N/A</v>
          </cell>
          <cell r="C1586" t="str">
            <v>96600009991500</v>
          </cell>
          <cell r="D1586" t="str">
            <v>96600009990807074615000</v>
          </cell>
          <cell r="E1586" t="str">
            <v>ONT</v>
          </cell>
          <cell r="F1586" t="str">
            <v>9660000999</v>
          </cell>
          <cell r="G1586" t="str">
            <v>08070746</v>
          </cell>
          <cell r="H1586">
            <v>1500</v>
          </cell>
          <cell r="I1586" t="str">
            <v>Chip Ceramic Capacitor 25.0V 0.003nF 0.2</v>
          </cell>
          <cell r="J1586">
            <v>15000</v>
          </cell>
          <cell r="K1586">
            <v>6.9999999999999999E-4</v>
          </cell>
          <cell r="L1586">
            <v>10.5</v>
          </cell>
          <cell r="M1586" t="str">
            <v>451U</v>
          </cell>
          <cell r="N1586">
            <v>44577</v>
          </cell>
          <cell r="O1586" t="str">
            <v>EMS02Q20000536HWA0015K</v>
          </cell>
          <cell r="P1586" t="str">
            <v>HWC2022012702846</v>
          </cell>
          <cell r="Q1586">
            <v>44588</v>
          </cell>
          <cell r="R1586" t="str">
            <v>AHW-60126I21</v>
          </cell>
          <cell r="S1586">
            <v>44604</v>
          </cell>
          <cell r="T1586">
            <v>44608</v>
          </cell>
          <cell r="U1586" t="str">
            <v>AIR</v>
          </cell>
          <cell r="V1586" t="str">
            <v>Delivered</v>
          </cell>
          <cell r="W1586" t="str">
            <v>02313BFA-2</v>
          </cell>
          <cell r="X1586">
            <v>44652</v>
          </cell>
          <cell r="AA1586" t="str">
            <v>EMS02Q20000536HWA0015K</v>
          </cell>
          <cell r="AB1586" t="b">
            <v>1</v>
          </cell>
          <cell r="AC1586">
            <v>44577</v>
          </cell>
        </row>
        <row r="1587">
          <cell r="A1587" t="str">
            <v>96600010000807056416000EMS02Q20000537HWA0001K</v>
          </cell>
          <cell r="B1587" t="e">
            <v>#N/A</v>
          </cell>
          <cell r="C1587" t="str">
            <v>966000100010</v>
          </cell>
          <cell r="D1587" t="str">
            <v>96600010000807056416000</v>
          </cell>
          <cell r="E1587" t="str">
            <v>ONT</v>
          </cell>
          <cell r="F1587" t="str">
            <v>9660001000</v>
          </cell>
          <cell r="G1587" t="str">
            <v>08070564</v>
          </cell>
          <cell r="H1587">
            <v>10</v>
          </cell>
          <cell r="I1587" t="str">
            <v>Chip Multilayer Ceramic Capacitor,6.3V,4</v>
          </cell>
          <cell r="J1587">
            <v>16000</v>
          </cell>
          <cell r="K1587">
            <v>2.5000000000000001E-3</v>
          </cell>
          <cell r="L1587">
            <v>40</v>
          </cell>
          <cell r="M1587" t="str">
            <v>451U</v>
          </cell>
          <cell r="N1587">
            <v>44573</v>
          </cell>
          <cell r="O1587" t="str">
            <v>EMS02Q20000537HWA0001K</v>
          </cell>
          <cell r="T1587">
            <v>44606</v>
          </cell>
          <cell r="U1587" t="str">
            <v>AIR</v>
          </cell>
          <cell r="V1587" t="str">
            <v>Cancelled</v>
          </cell>
          <cell r="W1587" t="str">
            <v>02313KTC-1</v>
          </cell>
          <cell r="X1587">
            <v>44652</v>
          </cell>
          <cell r="AA1587" t="str">
            <v>EMS02Q20000537HWA0001K</v>
          </cell>
          <cell r="AB1587" t="b">
            <v>1</v>
          </cell>
          <cell r="AC1587">
            <v>44573</v>
          </cell>
        </row>
        <row r="1588">
          <cell r="A1588" t="str">
            <v>96600010000807061210000EMS02Q20000537HWA0001K</v>
          </cell>
          <cell r="B1588" t="e">
            <v>#N/A</v>
          </cell>
          <cell r="C1588" t="str">
            <v>966000100020</v>
          </cell>
          <cell r="D1588" t="str">
            <v>96600010000807061210000</v>
          </cell>
          <cell r="E1588" t="str">
            <v>ONT</v>
          </cell>
          <cell r="F1588" t="str">
            <v>9660001000</v>
          </cell>
          <cell r="G1588" t="str">
            <v>08070612</v>
          </cell>
          <cell r="H1588">
            <v>20</v>
          </cell>
          <cell r="I1588" t="str">
            <v>SMD Ceramic Capacitor 10V 1000nF +/-10%</v>
          </cell>
          <cell r="J1588">
            <v>10000</v>
          </cell>
          <cell r="K1588">
            <v>8.9999999999999998E-4</v>
          </cell>
          <cell r="L1588">
            <v>9</v>
          </cell>
          <cell r="M1588" t="str">
            <v>451U</v>
          </cell>
          <cell r="N1588">
            <v>44601</v>
          </cell>
          <cell r="O1588" t="str">
            <v>EMS02Q20000537HWA0001K</v>
          </cell>
          <cell r="P1588" t="str">
            <v>HWC2022021216158</v>
          </cell>
          <cell r="Q1588">
            <v>44604</v>
          </cell>
          <cell r="R1588" t="str">
            <v>AHW-60157I22</v>
          </cell>
          <cell r="S1588">
            <v>44621</v>
          </cell>
          <cell r="T1588">
            <v>44627</v>
          </cell>
          <cell r="U1588" t="str">
            <v>AIR</v>
          </cell>
          <cell r="V1588" t="str">
            <v>Delivered</v>
          </cell>
          <cell r="W1588" t="str">
            <v>02313KTC-1</v>
          </cell>
          <cell r="X1588">
            <v>44652</v>
          </cell>
          <cell r="AA1588" t="str">
            <v>EMS02Q20000537HWA0001K</v>
          </cell>
          <cell r="AB1588" t="b">
            <v>1</v>
          </cell>
          <cell r="AC1588">
            <v>44601</v>
          </cell>
        </row>
        <row r="1589">
          <cell r="A1589" t="str">
            <v>96600010000807069318000EMS02Q20000537HWA0001K</v>
          </cell>
          <cell r="B1589" t="e">
            <v>#N/A</v>
          </cell>
          <cell r="C1589" t="str">
            <v>966000100030</v>
          </cell>
          <cell r="D1589" t="str">
            <v>96600010000807069318000</v>
          </cell>
          <cell r="E1589" t="str">
            <v>ONT</v>
          </cell>
          <cell r="F1589" t="str">
            <v>9660001000</v>
          </cell>
          <cell r="G1589" t="str">
            <v>08070693</v>
          </cell>
          <cell r="H1589">
            <v>30</v>
          </cell>
          <cell r="I1589" t="str">
            <v>High Capacity MLCC(1uf),6.3V,10000nF,+/-</v>
          </cell>
          <cell r="J1589">
            <v>18000</v>
          </cell>
          <cell r="K1589">
            <v>6.7000000000000002E-3</v>
          </cell>
          <cell r="L1589">
            <v>120.60000000000001</v>
          </cell>
          <cell r="M1589" t="str">
            <v>451U</v>
          </cell>
          <cell r="N1589">
            <v>44573</v>
          </cell>
          <cell r="O1589" t="str">
            <v>EMS02Q20000537HWA0001K</v>
          </cell>
          <cell r="T1589">
            <v>44606</v>
          </cell>
          <cell r="U1589" t="str">
            <v>AIR</v>
          </cell>
          <cell r="V1589" t="str">
            <v>Cancelled</v>
          </cell>
          <cell r="W1589" t="str">
            <v>02313KTC-1</v>
          </cell>
          <cell r="X1589">
            <v>44652</v>
          </cell>
          <cell r="AA1589" t="str">
            <v>EMS02Q20000537HWA0001K</v>
          </cell>
          <cell r="AB1589" t="b">
            <v>1</v>
          </cell>
          <cell r="AC1589">
            <v>44573</v>
          </cell>
        </row>
        <row r="1590">
          <cell r="A1590" t="str">
            <v>96600010003921066013000EMS02Q20000537HWA0001K</v>
          </cell>
          <cell r="B1590" t="e">
            <v>#N/A</v>
          </cell>
          <cell r="C1590" t="str">
            <v>966000100040</v>
          </cell>
          <cell r="D1590" t="str">
            <v>96600010003921066013000</v>
          </cell>
          <cell r="E1590" t="str">
            <v>ONT</v>
          </cell>
          <cell r="F1590" t="str">
            <v>9660001000</v>
          </cell>
          <cell r="G1590" t="str">
            <v>39210660</v>
          </cell>
          <cell r="H1590">
            <v>40</v>
          </cell>
          <cell r="I1590" t="str">
            <v>Terminal Connectivity WIFI 2.4G 5G-802.1</v>
          </cell>
          <cell r="J1590">
            <v>13000</v>
          </cell>
          <cell r="K1590">
            <v>1.5061</v>
          </cell>
          <cell r="L1590">
            <v>19579.3</v>
          </cell>
          <cell r="M1590" t="str">
            <v>451U</v>
          </cell>
          <cell r="N1590">
            <v>44601</v>
          </cell>
          <cell r="O1590" t="str">
            <v>EMS02Q20000537HWA0001K</v>
          </cell>
          <cell r="P1590" t="str">
            <v>HWC2022021216158</v>
          </cell>
          <cell r="Q1590">
            <v>44604</v>
          </cell>
          <cell r="R1590" t="str">
            <v>AHW-60157I22</v>
          </cell>
          <cell r="S1590">
            <v>44621</v>
          </cell>
          <cell r="T1590">
            <v>44627</v>
          </cell>
          <cell r="U1590" t="str">
            <v>AIR</v>
          </cell>
          <cell r="V1590" t="str">
            <v>Delivered</v>
          </cell>
          <cell r="W1590" t="str">
            <v>02313KTC-1</v>
          </cell>
          <cell r="X1590">
            <v>44652</v>
          </cell>
          <cell r="AA1590" t="str">
            <v>EMS02Q20000537HWA0001K</v>
          </cell>
          <cell r="AB1590" t="b">
            <v>1</v>
          </cell>
          <cell r="AC1590">
            <v>44601</v>
          </cell>
        </row>
        <row r="1591">
          <cell r="A1591" t="str">
            <v>96600010003921066119200EMS02Q20000537HWA0001K</v>
          </cell>
          <cell r="B1591" t="e">
            <v>#N/A</v>
          </cell>
          <cell r="C1591" t="str">
            <v>966000100050</v>
          </cell>
          <cell r="D1591" t="str">
            <v>96600010003921066119200</v>
          </cell>
          <cell r="E1591" t="str">
            <v>ONT</v>
          </cell>
          <cell r="F1591" t="str">
            <v>9660001000</v>
          </cell>
          <cell r="G1591" t="str">
            <v>39210661</v>
          </cell>
          <cell r="H1591">
            <v>50</v>
          </cell>
          <cell r="I1591" t="str">
            <v>Terminal Connectivity,WIFI 5G-802.11a/n/</v>
          </cell>
          <cell r="J1591">
            <v>19200</v>
          </cell>
          <cell r="K1591">
            <v>1.7347999999999999</v>
          </cell>
          <cell r="L1591">
            <v>33308.159999999996</v>
          </cell>
          <cell r="M1591" t="str">
            <v>451U</v>
          </cell>
          <cell r="N1591">
            <v>44573</v>
          </cell>
          <cell r="O1591" t="str">
            <v>EMS02Q20000537HWA0001K</v>
          </cell>
          <cell r="T1591">
            <v>44606</v>
          </cell>
          <cell r="U1591" t="str">
            <v>AIR</v>
          </cell>
          <cell r="V1591" t="str">
            <v>Cancelled</v>
          </cell>
          <cell r="W1591" t="str">
            <v>02313KTC-1</v>
          </cell>
          <cell r="X1591">
            <v>44652</v>
          </cell>
          <cell r="Y1591" t="str">
            <v>12.23 - qty update: 40.8k to 19.2k</v>
          </cell>
          <cell r="AA1591" t="str">
            <v>EMS02Q20000537HWA0001K</v>
          </cell>
          <cell r="AB1591" t="b">
            <v>1</v>
          </cell>
          <cell r="AC1591">
            <v>44573</v>
          </cell>
        </row>
        <row r="1592">
          <cell r="A1592" t="str">
            <v>9660001000990919311000EMS02Q20000537HWA0001K</v>
          </cell>
          <cell r="B1592" t="e">
            <v>#N/A</v>
          </cell>
          <cell r="C1592" t="str">
            <v>966000100060</v>
          </cell>
          <cell r="D1592" t="str">
            <v>9660001000990919311000</v>
          </cell>
          <cell r="E1592" t="str">
            <v>ONT</v>
          </cell>
          <cell r="F1592" t="str">
            <v>9660001000</v>
          </cell>
          <cell r="G1592" t="str">
            <v>99091931</v>
          </cell>
          <cell r="H1592">
            <v>60</v>
          </cell>
          <cell r="I1592" t="str">
            <v>DDR3 DRAM,2Gbit,800MHz,16bit,1.5V,FBGA96</v>
          </cell>
          <cell r="J1592">
            <v>1000</v>
          </cell>
          <cell r="K1592">
            <v>1.5976999999999999</v>
          </cell>
          <cell r="L1592">
            <v>1597.6999999999998</v>
          </cell>
          <cell r="M1592" t="str">
            <v>451U</v>
          </cell>
          <cell r="N1592">
            <v>44573</v>
          </cell>
          <cell r="O1592" t="str">
            <v>EMS02Q20000537HWA0001K</v>
          </cell>
          <cell r="T1592">
            <v>44606</v>
          </cell>
          <cell r="U1592" t="str">
            <v>AIR</v>
          </cell>
          <cell r="V1592" t="str">
            <v>Cancelled</v>
          </cell>
          <cell r="W1592" t="str">
            <v>02313KTC-1</v>
          </cell>
          <cell r="X1592">
            <v>44652</v>
          </cell>
          <cell r="AA1592" t="str">
            <v>EMS02Q20000537HWA0001K</v>
          </cell>
          <cell r="AB1592" t="b">
            <v>1</v>
          </cell>
          <cell r="AC1592">
            <v>44573</v>
          </cell>
        </row>
        <row r="1593">
          <cell r="A1593" t="str">
            <v>96600010009910046479662EMS02Q20000537HWA0002K</v>
          </cell>
          <cell r="B1593" t="e">
            <v>#N/A</v>
          </cell>
          <cell r="C1593" t="str">
            <v>966000100070</v>
          </cell>
          <cell r="D1593" t="str">
            <v>96600010009910046479662</v>
          </cell>
          <cell r="E1593" t="str">
            <v>ONT</v>
          </cell>
          <cell r="F1593" t="str">
            <v>9660001000</v>
          </cell>
          <cell r="G1593" t="str">
            <v>99100464</v>
          </cell>
          <cell r="H1593">
            <v>70</v>
          </cell>
          <cell r="I1593" t="str">
            <v>SLC NAND FLASH-2Gbit,SPI Nand-104MHz-128</v>
          </cell>
          <cell r="J1593">
            <v>79662</v>
          </cell>
          <cell r="K1593">
            <v>1.2229000000000001</v>
          </cell>
          <cell r="L1593">
            <v>97418.659800000009</v>
          </cell>
          <cell r="M1593" t="str">
            <v>451U</v>
          </cell>
          <cell r="N1593">
            <v>44713</v>
          </cell>
          <cell r="O1593" t="str">
            <v>EMS02Q20000537HWA0002K</v>
          </cell>
          <cell r="T1593">
            <v>44746</v>
          </cell>
          <cell r="U1593" t="str">
            <v>AIR</v>
          </cell>
          <cell r="V1593" t="str">
            <v>Cancelled</v>
          </cell>
          <cell r="W1593" t="str">
            <v>02313KTC-1</v>
          </cell>
          <cell r="X1593">
            <v>44652</v>
          </cell>
          <cell r="Y1593" t="str">
            <v>01.14 - qty update: 199058 to 79662</v>
          </cell>
          <cell r="AA1593" t="str">
            <v>EMS02Q20000537HWA0002K</v>
          </cell>
          <cell r="AB1593" t="b">
            <v>1</v>
          </cell>
          <cell r="AC1593">
            <v>44713</v>
          </cell>
        </row>
        <row r="1594">
          <cell r="A1594" t="str">
            <v>966000100103013XVB5000EMS02Q20000538HWA0002H</v>
          </cell>
          <cell r="B1594" t="e">
            <v>#N/A</v>
          </cell>
          <cell r="C1594" t="str">
            <v>966000100110</v>
          </cell>
          <cell r="D1594" t="str">
            <v>966000100103013XVB5000</v>
          </cell>
          <cell r="E1594" t="str">
            <v>ONT</v>
          </cell>
          <cell r="F1594" t="str">
            <v>9660001001</v>
          </cell>
          <cell r="G1594" t="str">
            <v>03013XVB</v>
          </cell>
          <cell r="H1594">
            <v>10</v>
          </cell>
          <cell r="I1594" t="str">
            <v>PCB EchoLife ONT HG8245WC GPON Terminal</v>
          </cell>
          <cell r="J1594">
            <v>5000</v>
          </cell>
          <cell r="K1594">
            <v>2.2290000000000001</v>
          </cell>
          <cell r="L1594">
            <v>11145</v>
          </cell>
          <cell r="M1594" t="str">
            <v>451U</v>
          </cell>
          <cell r="N1594">
            <v>44554</v>
          </cell>
          <cell r="O1594" t="str">
            <v>EMS02Q20000538HWA0002H</v>
          </cell>
          <cell r="P1594" t="str">
            <v>HWC2021122766224</v>
          </cell>
          <cell r="Q1594">
            <v>44558</v>
          </cell>
          <cell r="R1594" t="str">
            <v>SHW-61492I21</v>
          </cell>
          <cell r="S1594">
            <v>44608</v>
          </cell>
          <cell r="T1594">
            <v>44617</v>
          </cell>
          <cell r="U1594" t="str">
            <v>SEA</v>
          </cell>
          <cell r="V1594" t="str">
            <v>Delivered</v>
          </cell>
          <cell r="W1594" t="str">
            <v>02312VMP-2</v>
          </cell>
          <cell r="X1594">
            <v>44652</v>
          </cell>
          <cell r="AA1594" t="str">
            <v>EMS02Q20000538HWA0002H</v>
          </cell>
          <cell r="AB1594" t="b">
            <v>1</v>
          </cell>
          <cell r="AC1594">
            <v>44554</v>
          </cell>
        </row>
        <row r="1595">
          <cell r="A1595" t="str">
            <v>9660001001040505055000EMS02Q20000538HWA0001H</v>
          </cell>
          <cell r="B1595" t="e">
            <v>#N/A</v>
          </cell>
          <cell r="C1595" t="str">
            <v>966000100120</v>
          </cell>
          <cell r="D1595" t="str">
            <v>9660001001040505055000</v>
          </cell>
          <cell r="E1595" t="str">
            <v>ONT</v>
          </cell>
          <cell r="F1595" t="str">
            <v>9660001001</v>
          </cell>
          <cell r="G1595" t="str">
            <v>04050505</v>
          </cell>
          <cell r="H1595">
            <v>20</v>
          </cell>
          <cell r="I1595" t="str">
            <v>Signal Cable Outsourcing Cable 1.5m 8P8</v>
          </cell>
          <cell r="J1595">
            <v>5000</v>
          </cell>
          <cell r="K1595">
            <v>0.307</v>
          </cell>
          <cell r="L1595">
            <v>1535</v>
          </cell>
          <cell r="M1595" t="str">
            <v>451U</v>
          </cell>
          <cell r="N1595">
            <v>44554</v>
          </cell>
          <cell r="O1595" t="str">
            <v>EMS02Q20000538HWA0001H</v>
          </cell>
          <cell r="P1595" t="str">
            <v>HWC2021122969088</v>
          </cell>
          <cell r="Q1595">
            <v>44559</v>
          </cell>
          <cell r="R1595" t="str">
            <v>SHW-61493I21</v>
          </cell>
          <cell r="S1595">
            <v>44608</v>
          </cell>
          <cell r="T1595">
            <v>44617</v>
          </cell>
          <cell r="U1595" t="str">
            <v>SEA</v>
          </cell>
          <cell r="V1595" t="str">
            <v>Delivered</v>
          </cell>
          <cell r="W1595" t="str">
            <v>02312VMP-2</v>
          </cell>
          <cell r="X1595">
            <v>44652</v>
          </cell>
          <cell r="AA1595" t="str">
            <v>EMS02Q20000538HWA0001H</v>
          </cell>
          <cell r="AB1595" t="b">
            <v>1</v>
          </cell>
          <cell r="AC1595">
            <v>44554</v>
          </cell>
        </row>
        <row r="1596">
          <cell r="A1596" t="str">
            <v>9660001001090501509600EMS02Q20000538HWA0001H</v>
          </cell>
          <cell r="B1596" t="e">
            <v>#N/A</v>
          </cell>
          <cell r="C1596" t="str">
            <v>966000100130</v>
          </cell>
          <cell r="D1596" t="str">
            <v>9660001001090501509600</v>
          </cell>
          <cell r="E1596" t="str">
            <v>ONT</v>
          </cell>
          <cell r="F1596" t="str">
            <v>9660001001</v>
          </cell>
          <cell r="G1596" t="str">
            <v>09050150</v>
          </cell>
          <cell r="H1596">
            <v>30</v>
          </cell>
          <cell r="I1596" t="str">
            <v>Lan Transformer 1CT 1CT 0.35mH 4-Lan SMT</v>
          </cell>
          <cell r="J1596">
            <v>9600</v>
          </cell>
          <cell r="K1596">
            <v>0.32350000000000001</v>
          </cell>
          <cell r="L1596">
            <v>3105.6</v>
          </cell>
          <cell r="M1596" t="str">
            <v>451U</v>
          </cell>
          <cell r="N1596">
            <v>44554</v>
          </cell>
          <cell r="O1596" t="str">
            <v>EMS02Q20000538HWA0001H</v>
          </cell>
          <cell r="P1596" t="str">
            <v>HWC2021122969088</v>
          </cell>
          <cell r="Q1596">
            <v>44559</v>
          </cell>
          <cell r="R1596" t="str">
            <v>SHW-61493I21</v>
          </cell>
          <cell r="S1596">
            <v>44608</v>
          </cell>
          <cell r="T1596">
            <v>44617</v>
          </cell>
          <cell r="U1596" t="str">
            <v>SEA</v>
          </cell>
          <cell r="V1596" t="str">
            <v>Delivered</v>
          </cell>
          <cell r="W1596" t="str">
            <v>02312VMP-2</v>
          </cell>
          <cell r="X1596">
            <v>44652</v>
          </cell>
          <cell r="AA1596" t="str">
            <v>EMS02Q20000538HWA0001H</v>
          </cell>
          <cell r="AB1596" t="b">
            <v>1</v>
          </cell>
          <cell r="AC1596">
            <v>44554</v>
          </cell>
        </row>
        <row r="1597">
          <cell r="A1597" t="str">
            <v>9660001001140803574500EMS02Q20000538HWA0001H</v>
          </cell>
          <cell r="B1597" t="e">
            <v>#N/A</v>
          </cell>
          <cell r="C1597" t="str">
            <v>966000100140</v>
          </cell>
          <cell r="D1597" t="str">
            <v>9660001001140803574500</v>
          </cell>
          <cell r="E1597" t="str">
            <v>ONT</v>
          </cell>
          <cell r="F1597" t="str">
            <v>9660001001</v>
          </cell>
          <cell r="G1597" t="str">
            <v>14080357</v>
          </cell>
          <cell r="H1597">
            <v>40</v>
          </cell>
          <cell r="I1597" t="str">
            <v>Network Port Connector Single row 4-Port</v>
          </cell>
          <cell r="J1597">
            <v>4500</v>
          </cell>
          <cell r="K1597">
            <v>7.6499999999999999E-2</v>
          </cell>
          <cell r="L1597">
            <v>344.25</v>
          </cell>
          <cell r="M1597" t="str">
            <v>451U</v>
          </cell>
          <cell r="N1597">
            <v>44554</v>
          </cell>
          <cell r="O1597" t="str">
            <v>EMS02Q20000538HWA0001H</v>
          </cell>
          <cell r="P1597" t="str">
            <v>HWC2021122969088</v>
          </cell>
          <cell r="Q1597">
            <v>44559</v>
          </cell>
          <cell r="R1597" t="str">
            <v>SHW-61493I21</v>
          </cell>
          <cell r="S1597">
            <v>44608</v>
          </cell>
          <cell r="T1597">
            <v>44617</v>
          </cell>
          <cell r="U1597" t="str">
            <v>SEA</v>
          </cell>
          <cell r="V1597" t="str">
            <v>Delivered</v>
          </cell>
          <cell r="W1597" t="str">
            <v>02312VMP-2</v>
          </cell>
          <cell r="X1597">
            <v>44652</v>
          </cell>
          <cell r="AA1597" t="str">
            <v>EMS02Q20000538HWA0001H</v>
          </cell>
          <cell r="AB1597" t="b">
            <v>1</v>
          </cell>
          <cell r="AC1597">
            <v>44554</v>
          </cell>
        </row>
        <row r="1598">
          <cell r="A1598" t="str">
            <v>966000100114080577400EMS02Q20000538HWA0004H</v>
          </cell>
          <cell r="B1598" t="e">
            <v>#N/A</v>
          </cell>
          <cell r="C1598" t="str">
            <v>966000100150</v>
          </cell>
          <cell r="D1598" t="str">
            <v>966000100114080577400</v>
          </cell>
          <cell r="E1598" t="str">
            <v>ONT</v>
          </cell>
          <cell r="F1598" t="str">
            <v>9660001001</v>
          </cell>
          <cell r="G1598" t="str">
            <v>14080577</v>
          </cell>
          <cell r="H1598">
            <v>50</v>
          </cell>
          <cell r="I1598" t="str">
            <v>Network Port Connector,Single row,4-Port</v>
          </cell>
          <cell r="J1598">
            <v>400</v>
          </cell>
          <cell r="K1598">
            <v>0.121</v>
          </cell>
          <cell r="L1598">
            <v>48.4</v>
          </cell>
          <cell r="M1598" t="str">
            <v>451U</v>
          </cell>
          <cell r="N1598">
            <v>44566</v>
          </cell>
          <cell r="O1598" t="str">
            <v>EMS02Q20000538HWA0004H</v>
          </cell>
          <cell r="P1598" t="str">
            <v>HWC2022012092194</v>
          </cell>
          <cell r="Q1598">
            <v>44581</v>
          </cell>
          <cell r="R1598" t="str">
            <v>SHW-60101I22</v>
          </cell>
          <cell r="S1598">
            <v>44641</v>
          </cell>
          <cell r="T1598">
            <v>44643</v>
          </cell>
          <cell r="U1598" t="str">
            <v>SEA</v>
          </cell>
          <cell r="V1598" t="str">
            <v>Delivered</v>
          </cell>
          <cell r="W1598" t="str">
            <v>02312VMP-2</v>
          </cell>
          <cell r="X1598">
            <v>44652</v>
          </cell>
          <cell r="AA1598" t="str">
            <v>EMS02Q20000538HWA0004H</v>
          </cell>
          <cell r="AB1598" t="b">
            <v>1</v>
          </cell>
          <cell r="AC1598">
            <v>44566</v>
          </cell>
        </row>
        <row r="1599">
          <cell r="A1599" t="str">
            <v>9660001001141900025000EMS02Q20000538HWA0001H</v>
          </cell>
          <cell r="B1599" t="e">
            <v>#N/A</v>
          </cell>
          <cell r="C1599" t="str">
            <v>966000100160</v>
          </cell>
          <cell r="D1599" t="str">
            <v>9660001001141900025000</v>
          </cell>
          <cell r="E1599" t="str">
            <v>ONT</v>
          </cell>
          <cell r="F1599" t="str">
            <v>9660001001</v>
          </cell>
          <cell r="G1599" t="str">
            <v>14190002</v>
          </cell>
          <cell r="H1599">
            <v>60</v>
          </cell>
          <cell r="I1599" t="str">
            <v>Power Connector 1PIN 50V 2A R/A Male Soc</v>
          </cell>
          <cell r="J1599">
            <v>5000</v>
          </cell>
          <cell r="K1599">
            <v>2.46E-2</v>
          </cell>
          <cell r="L1599">
            <v>123</v>
          </cell>
          <cell r="M1599" t="str">
            <v>451U</v>
          </cell>
          <cell r="N1599">
            <v>44554</v>
          </cell>
          <cell r="O1599" t="str">
            <v>EMS02Q20000538HWA0001H</v>
          </cell>
          <cell r="P1599" t="str">
            <v>HWC2021122969088</v>
          </cell>
          <cell r="Q1599">
            <v>44559</v>
          </cell>
          <cell r="R1599" t="str">
            <v>SHW-61493I21</v>
          </cell>
          <cell r="S1599">
            <v>44608</v>
          </cell>
          <cell r="T1599">
            <v>44617</v>
          </cell>
          <cell r="U1599" t="str">
            <v>SEA</v>
          </cell>
          <cell r="V1599" t="str">
            <v>Delivered</v>
          </cell>
          <cell r="W1599" t="str">
            <v>02312VMP-2</v>
          </cell>
          <cell r="X1599">
            <v>44652</v>
          </cell>
          <cell r="AA1599" t="str">
            <v>EMS02Q20000538HWA0001H</v>
          </cell>
          <cell r="AB1599" t="b">
            <v>1</v>
          </cell>
          <cell r="AC1599">
            <v>44554</v>
          </cell>
        </row>
        <row r="1600">
          <cell r="A1600" t="str">
            <v>9660001001142400655000EMS02Q20000538HWA0001H</v>
          </cell>
          <cell r="B1600" t="e">
            <v>#N/A</v>
          </cell>
          <cell r="C1600" t="str">
            <v>966000100170</v>
          </cell>
          <cell r="D1600" t="str">
            <v>9660001001142400655000</v>
          </cell>
          <cell r="E1600" t="str">
            <v>ONT</v>
          </cell>
          <cell r="F1600" t="str">
            <v>9660001001</v>
          </cell>
          <cell r="G1600" t="str">
            <v>14240065</v>
          </cell>
          <cell r="H1600">
            <v>70</v>
          </cell>
          <cell r="I1600" t="str">
            <v>IO Connector 4-4Pin Socket/Side Plugging</v>
          </cell>
          <cell r="J1600">
            <v>5000</v>
          </cell>
          <cell r="K1600">
            <v>0.15959999999999999</v>
          </cell>
          <cell r="L1600">
            <v>798</v>
          </cell>
          <cell r="M1600" t="str">
            <v>451U</v>
          </cell>
          <cell r="N1600">
            <v>44554</v>
          </cell>
          <cell r="O1600" t="str">
            <v>EMS02Q20000538HWA0001H</v>
          </cell>
          <cell r="P1600" t="str">
            <v>HWC2021122969088</v>
          </cell>
          <cell r="Q1600">
            <v>44559</v>
          </cell>
          <cell r="R1600" t="str">
            <v>SHW-61493I21</v>
          </cell>
          <cell r="S1600">
            <v>44608</v>
          </cell>
          <cell r="T1600">
            <v>44617</v>
          </cell>
          <cell r="U1600" t="str">
            <v>SEA</v>
          </cell>
          <cell r="V1600" t="str">
            <v>Delivered</v>
          </cell>
          <cell r="W1600" t="str">
            <v>02312VMP-2</v>
          </cell>
          <cell r="X1600">
            <v>44652</v>
          </cell>
          <cell r="AA1600" t="str">
            <v>EMS02Q20000538HWA0001H</v>
          </cell>
          <cell r="AB1600" t="b">
            <v>1</v>
          </cell>
          <cell r="AC1600">
            <v>44554</v>
          </cell>
        </row>
        <row r="1601">
          <cell r="A1601" t="str">
            <v>9660001001142403998000EMS02Q20000538HWA0001H</v>
          </cell>
          <cell r="B1601" t="e">
            <v>#N/A</v>
          </cell>
          <cell r="C1601" t="str">
            <v>966000100180</v>
          </cell>
          <cell r="D1601" t="str">
            <v>9660001001142403998000</v>
          </cell>
          <cell r="E1601" t="str">
            <v>ONT</v>
          </cell>
          <cell r="F1601" t="str">
            <v>9660001001</v>
          </cell>
          <cell r="G1601" t="str">
            <v>14240399</v>
          </cell>
          <cell r="H1601">
            <v>80</v>
          </cell>
          <cell r="I1601" t="str">
            <v>IO Connector Unshielded 2Pin upright plu</v>
          </cell>
          <cell r="J1601">
            <v>8000</v>
          </cell>
          <cell r="K1601">
            <v>0.02</v>
          </cell>
          <cell r="L1601">
            <v>160</v>
          </cell>
          <cell r="M1601" t="str">
            <v>451U</v>
          </cell>
          <cell r="N1601">
            <v>44554</v>
          </cell>
          <cell r="O1601" t="str">
            <v>EMS02Q20000538HWA0001H</v>
          </cell>
          <cell r="P1601" t="str">
            <v>HWC2021122969088</v>
          </cell>
          <cell r="Q1601">
            <v>44559</v>
          </cell>
          <cell r="R1601" t="str">
            <v>SHW-61493I21</v>
          </cell>
          <cell r="S1601">
            <v>44608</v>
          </cell>
          <cell r="T1601">
            <v>44617</v>
          </cell>
          <cell r="U1601" t="str">
            <v>SEA</v>
          </cell>
          <cell r="V1601" t="str">
            <v>Delivered</v>
          </cell>
          <cell r="W1601" t="str">
            <v>02312VMP-2</v>
          </cell>
          <cell r="X1601">
            <v>44652</v>
          </cell>
          <cell r="AA1601" t="str">
            <v>EMS02Q20000538HWA0001H</v>
          </cell>
          <cell r="AB1601" t="b">
            <v>1</v>
          </cell>
          <cell r="AC1601">
            <v>44554</v>
          </cell>
        </row>
        <row r="1602">
          <cell r="A1602" t="str">
            <v>9660001001143001136000EMS02Q20000538HWA0001H</v>
          </cell>
          <cell r="B1602" t="e">
            <v>#N/A</v>
          </cell>
          <cell r="C1602" t="str">
            <v>966000100190</v>
          </cell>
          <cell r="D1602" t="str">
            <v>9660001001143001136000</v>
          </cell>
          <cell r="E1602" t="str">
            <v>ONT</v>
          </cell>
          <cell r="F1602" t="str">
            <v>9660001001</v>
          </cell>
          <cell r="G1602" t="str">
            <v>14300113</v>
          </cell>
          <cell r="H1602">
            <v>90</v>
          </cell>
          <cell r="I1602" t="str">
            <v>Optical Adapter SC/APC-SC/APC Green</v>
          </cell>
          <cell r="J1602">
            <v>6000</v>
          </cell>
          <cell r="K1602">
            <v>9.1800000000000007E-2</v>
          </cell>
          <cell r="L1602">
            <v>550.80000000000007</v>
          </cell>
          <cell r="M1602" t="str">
            <v>451U</v>
          </cell>
          <cell r="N1602">
            <v>44554</v>
          </cell>
          <cell r="O1602" t="str">
            <v>EMS02Q20000538HWA0001H</v>
          </cell>
          <cell r="P1602" t="str">
            <v>HWC2021122969088</v>
          </cell>
          <cell r="Q1602">
            <v>44559</v>
          </cell>
          <cell r="R1602" t="str">
            <v>SHW-61493I21</v>
          </cell>
          <cell r="S1602">
            <v>44608</v>
          </cell>
          <cell r="T1602">
            <v>44617</v>
          </cell>
          <cell r="U1602" t="str">
            <v>SEA</v>
          </cell>
          <cell r="V1602" t="str">
            <v>Delivered</v>
          </cell>
          <cell r="W1602" t="str">
            <v>02312VMP-2</v>
          </cell>
          <cell r="X1602">
            <v>44652</v>
          </cell>
          <cell r="AA1602" t="str">
            <v>EMS02Q20000538HWA0001H</v>
          </cell>
          <cell r="AB1602" t="b">
            <v>1</v>
          </cell>
          <cell r="AC1602">
            <v>44554</v>
          </cell>
        </row>
        <row r="1603">
          <cell r="A1603" t="str">
            <v>9660001001210802625600EMS02Q20000538HWA0005H</v>
          </cell>
          <cell r="B1603" t="e">
            <v>#N/A</v>
          </cell>
          <cell r="C1603" t="str">
            <v>9660001001100</v>
          </cell>
          <cell r="D1603" t="str">
            <v>9660001001210802625600</v>
          </cell>
          <cell r="E1603" t="str">
            <v>ONT</v>
          </cell>
          <cell r="F1603" t="str">
            <v>9660001001</v>
          </cell>
          <cell r="G1603" t="str">
            <v>21080262</v>
          </cell>
          <cell r="H1603">
            <v>100</v>
          </cell>
          <cell r="I1603" t="str">
            <v>HG8245 shield case for Bosa part-2108026</v>
          </cell>
          <cell r="J1603">
            <v>5600</v>
          </cell>
          <cell r="K1603">
            <v>0.14760000000000001</v>
          </cell>
          <cell r="L1603">
            <v>826.56000000000006</v>
          </cell>
          <cell r="M1603" t="str">
            <v>451U</v>
          </cell>
          <cell r="N1603">
            <v>44555</v>
          </cell>
          <cell r="O1603" t="str">
            <v>EMS02Q20000538HWA0005H</v>
          </cell>
          <cell r="P1603" t="str">
            <v>HWC2022012092195</v>
          </cell>
          <cell r="Q1603">
            <v>44581</v>
          </cell>
          <cell r="R1603" t="str">
            <v>SHW-60101I22</v>
          </cell>
          <cell r="S1603">
            <v>44641</v>
          </cell>
          <cell r="T1603">
            <v>44643</v>
          </cell>
          <cell r="U1603" t="str">
            <v>SEA</v>
          </cell>
          <cell r="V1603" t="str">
            <v>Delivered</v>
          </cell>
          <cell r="W1603" t="str">
            <v>02312VMP-2</v>
          </cell>
          <cell r="X1603">
            <v>44652</v>
          </cell>
          <cell r="AA1603" t="str">
            <v>EMS02Q20000538HWA0005H</v>
          </cell>
          <cell r="AB1603" t="b">
            <v>1</v>
          </cell>
          <cell r="AC1603">
            <v>44555</v>
          </cell>
        </row>
        <row r="1604">
          <cell r="A1604" t="str">
            <v>96600010012601028530000EMS02Q20000538HWA0005H</v>
          </cell>
          <cell r="B1604" t="e">
            <v>#N/A</v>
          </cell>
          <cell r="C1604" t="str">
            <v>9660001001110</v>
          </cell>
          <cell r="D1604" t="str">
            <v>96600010012601028530000</v>
          </cell>
          <cell r="E1604" t="str">
            <v>ONT</v>
          </cell>
          <cell r="F1604" t="str">
            <v>9660001001</v>
          </cell>
          <cell r="G1604" t="str">
            <v>26010285</v>
          </cell>
          <cell r="H1604">
            <v>110</v>
          </cell>
          <cell r="I1604" t="str">
            <v>Cross Recessed Small Pan Head Screw</v>
          </cell>
          <cell r="J1604">
            <v>30000</v>
          </cell>
          <cell r="K1604">
            <v>4.1000000000000003E-3</v>
          </cell>
          <cell r="L1604">
            <v>123.00000000000001</v>
          </cell>
          <cell r="M1604" t="str">
            <v>451U</v>
          </cell>
          <cell r="N1604">
            <v>44555</v>
          </cell>
          <cell r="O1604" t="str">
            <v>EMS02Q20000538HWA0005H</v>
          </cell>
          <cell r="P1604" t="str">
            <v>HWC2022012092195</v>
          </cell>
          <cell r="Q1604">
            <v>44581</v>
          </cell>
          <cell r="R1604" t="str">
            <v>SHW-60101I22</v>
          </cell>
          <cell r="S1604">
            <v>44641</v>
          </cell>
          <cell r="T1604">
            <v>44643</v>
          </cell>
          <cell r="U1604" t="str">
            <v>SEA</v>
          </cell>
          <cell r="V1604" t="str">
            <v>Delivered</v>
          </cell>
          <cell r="W1604" t="str">
            <v>02312VMP-2</v>
          </cell>
          <cell r="X1604">
            <v>44652</v>
          </cell>
          <cell r="AA1604" t="str">
            <v>EMS02Q20000538HWA0005H</v>
          </cell>
          <cell r="AB1604" t="b">
            <v>1</v>
          </cell>
          <cell r="AC1604">
            <v>44555</v>
          </cell>
        </row>
        <row r="1605">
          <cell r="A1605" t="str">
            <v>96600010012602021130000EMS02Q20000538HWA0005H</v>
          </cell>
          <cell r="B1605" t="e">
            <v>#N/A</v>
          </cell>
          <cell r="C1605" t="str">
            <v>9660001001120</v>
          </cell>
          <cell r="D1605" t="str">
            <v>96600010012602021130000</v>
          </cell>
          <cell r="E1605" t="str">
            <v>ONT</v>
          </cell>
          <cell r="F1605" t="str">
            <v>9660001001</v>
          </cell>
          <cell r="G1605" t="str">
            <v>26020211</v>
          </cell>
          <cell r="H1605">
            <v>120</v>
          </cell>
          <cell r="I1605" t="str">
            <v>SMT nut</v>
          </cell>
          <cell r="J1605">
            <v>30000</v>
          </cell>
          <cell r="K1605">
            <v>5.8599999999999999E-2</v>
          </cell>
          <cell r="L1605">
            <v>1758</v>
          </cell>
          <cell r="M1605" t="str">
            <v>451U</v>
          </cell>
          <cell r="N1605">
            <v>44555</v>
          </cell>
          <cell r="O1605" t="str">
            <v>EMS02Q20000538HWA0005H</v>
          </cell>
          <cell r="P1605" t="str">
            <v>HWC2022012092195</v>
          </cell>
          <cell r="Q1605">
            <v>44581</v>
          </cell>
          <cell r="R1605" t="str">
            <v>SHW-60101I22</v>
          </cell>
          <cell r="S1605">
            <v>44641</v>
          </cell>
          <cell r="T1605">
            <v>44643</v>
          </cell>
          <cell r="U1605" t="str">
            <v>SEA</v>
          </cell>
          <cell r="V1605" t="str">
            <v>Delivered</v>
          </cell>
          <cell r="W1605" t="str">
            <v>02312VMP-2</v>
          </cell>
          <cell r="X1605">
            <v>44652</v>
          </cell>
          <cell r="AA1605" t="str">
            <v>EMS02Q20000538HWA0005H</v>
          </cell>
          <cell r="AB1605" t="b">
            <v>1</v>
          </cell>
          <cell r="AC1605">
            <v>44555</v>
          </cell>
        </row>
        <row r="1606">
          <cell r="A1606" t="str">
            <v>96600010012701409113EMS02Q20000538HWA0005H</v>
          </cell>
          <cell r="B1606" t="e">
            <v>#N/A</v>
          </cell>
          <cell r="C1606" t="str">
            <v>9660001001130</v>
          </cell>
          <cell r="D1606" t="str">
            <v>96600010012701409113</v>
          </cell>
          <cell r="E1606" t="str">
            <v>ONT</v>
          </cell>
          <cell r="F1606" t="str">
            <v>9660001001</v>
          </cell>
          <cell r="G1606" t="str">
            <v>27014091</v>
          </cell>
          <cell r="H1606">
            <v>130</v>
          </cell>
          <cell r="I1606" t="str">
            <v>Omni-directional Antenna,2400~2500/5150~</v>
          </cell>
          <cell r="J1606">
            <v>13</v>
          </cell>
          <cell r="K1606">
            <v>0.31130000000000002</v>
          </cell>
          <cell r="L1606">
            <v>4.0468999999999999</v>
          </cell>
          <cell r="M1606" t="str">
            <v>451U</v>
          </cell>
          <cell r="N1606">
            <v>44555</v>
          </cell>
          <cell r="O1606" t="str">
            <v>EMS02Q20000538HWA0005H</v>
          </cell>
          <cell r="P1606" t="str">
            <v>HWC2022012092195</v>
          </cell>
          <cell r="Q1606">
            <v>44581</v>
          </cell>
          <cell r="R1606" t="str">
            <v>SHW-60101I22</v>
          </cell>
          <cell r="S1606">
            <v>44641</v>
          </cell>
          <cell r="T1606">
            <v>44643</v>
          </cell>
          <cell r="U1606" t="str">
            <v>SEA</v>
          </cell>
          <cell r="V1606" t="str">
            <v>Delivered</v>
          </cell>
          <cell r="W1606" t="str">
            <v>02312VMP-2</v>
          </cell>
          <cell r="X1606">
            <v>44652</v>
          </cell>
          <cell r="AA1606" t="str">
            <v>EMS02Q20000538HWA0005H</v>
          </cell>
          <cell r="AB1606" t="b">
            <v>1</v>
          </cell>
          <cell r="AC1606">
            <v>44555</v>
          </cell>
        </row>
        <row r="1607">
          <cell r="A1607" t="str">
            <v>9660001001270140924EMS02Q20000538HWA0005H</v>
          </cell>
          <cell r="B1607" t="e">
            <v>#N/A</v>
          </cell>
          <cell r="C1607" t="str">
            <v>9660001001140</v>
          </cell>
          <cell r="D1607" t="str">
            <v>9660001001270140924</v>
          </cell>
          <cell r="E1607" t="str">
            <v>ONT</v>
          </cell>
          <cell r="F1607" t="str">
            <v>9660001001</v>
          </cell>
          <cell r="G1607" t="str">
            <v>27014092</v>
          </cell>
          <cell r="H1607">
            <v>140</v>
          </cell>
          <cell r="I1607" t="str">
            <v>Omni-directional Antenna,2400~2500/5150~</v>
          </cell>
          <cell r="J1607">
            <v>4</v>
          </cell>
          <cell r="K1607">
            <v>0.31259999999999999</v>
          </cell>
          <cell r="L1607">
            <v>1.2504</v>
          </cell>
          <cell r="M1607" t="str">
            <v>451U</v>
          </cell>
          <cell r="N1607">
            <v>44555</v>
          </cell>
          <cell r="O1607" t="str">
            <v>EMS02Q20000538HWA0005H</v>
          </cell>
          <cell r="P1607" t="str">
            <v>HWC2022012092195</v>
          </cell>
          <cell r="Q1607">
            <v>44581</v>
          </cell>
          <cell r="R1607" t="str">
            <v>SHW-60101I22</v>
          </cell>
          <cell r="S1607">
            <v>44641</v>
          </cell>
          <cell r="T1607">
            <v>44643</v>
          </cell>
          <cell r="U1607" t="str">
            <v>SEA</v>
          </cell>
          <cell r="V1607" t="str">
            <v>Delivered</v>
          </cell>
          <cell r="W1607" t="str">
            <v>02312VMP-2</v>
          </cell>
          <cell r="X1607">
            <v>44652</v>
          </cell>
          <cell r="AA1607" t="str">
            <v>EMS02Q20000538HWA0005H</v>
          </cell>
          <cell r="AB1607" t="b">
            <v>1</v>
          </cell>
          <cell r="AC1607">
            <v>44555</v>
          </cell>
        </row>
        <row r="1608">
          <cell r="A1608" t="str">
            <v>9660001001290430926000EMS02Q20000538HWA0005H</v>
          </cell>
          <cell r="B1608" t="e">
            <v>#N/A</v>
          </cell>
          <cell r="C1608" t="str">
            <v>9660001001150</v>
          </cell>
          <cell r="D1608" t="str">
            <v>9660001001290430926000</v>
          </cell>
          <cell r="E1608" t="str">
            <v>ONT</v>
          </cell>
          <cell r="F1608" t="str">
            <v>9660001001</v>
          </cell>
          <cell r="G1608" t="str">
            <v>29043092</v>
          </cell>
          <cell r="H1608">
            <v>150</v>
          </cell>
          <cell r="I1608" t="str">
            <v>Product Label,Label,DKBA8.818.5922,Indiv</v>
          </cell>
          <cell r="J1608">
            <v>6000</v>
          </cell>
          <cell r="K1608">
            <v>5.1999999999999998E-3</v>
          </cell>
          <cell r="L1608">
            <v>31.2</v>
          </cell>
          <cell r="M1608" t="str">
            <v>451U</v>
          </cell>
          <cell r="N1608">
            <v>44555</v>
          </cell>
          <cell r="O1608" t="str">
            <v>EMS02Q20000538HWA0005H</v>
          </cell>
          <cell r="P1608" t="str">
            <v>HWC2022012092195</v>
          </cell>
          <cell r="Q1608">
            <v>44581</v>
          </cell>
          <cell r="R1608" t="str">
            <v>SHW-60101I22</v>
          </cell>
          <cell r="S1608">
            <v>44641</v>
          </cell>
          <cell r="T1608">
            <v>44643</v>
          </cell>
          <cell r="U1608" t="str">
            <v>SEA</v>
          </cell>
          <cell r="V1608" t="str">
            <v>Delivered</v>
          </cell>
          <cell r="W1608" t="str">
            <v>02312VMP-2</v>
          </cell>
          <cell r="X1608">
            <v>44652</v>
          </cell>
          <cell r="AA1608" t="str">
            <v>EMS02Q20000538HWA0005H</v>
          </cell>
          <cell r="AB1608" t="b">
            <v>1</v>
          </cell>
          <cell r="AC1608">
            <v>44555</v>
          </cell>
        </row>
        <row r="1609">
          <cell r="A1609" t="str">
            <v>96600010012910009924000EMS02Q20000538HWA0005H</v>
          </cell>
          <cell r="B1609" t="e">
            <v>#N/A</v>
          </cell>
          <cell r="C1609" t="str">
            <v>9660001001160</v>
          </cell>
          <cell r="D1609" t="str">
            <v>96600010012910009924000</v>
          </cell>
          <cell r="E1609" t="str">
            <v>ONT</v>
          </cell>
          <cell r="F1609" t="str">
            <v>9660001001</v>
          </cell>
          <cell r="G1609" t="str">
            <v>29100099</v>
          </cell>
          <cell r="H1609">
            <v>160</v>
          </cell>
          <cell r="I1609" t="str">
            <v>Production Label,29100099_DRAEN,Integrat</v>
          </cell>
          <cell r="J1609">
            <v>24000</v>
          </cell>
          <cell r="K1609">
            <v>3.15E-2</v>
          </cell>
          <cell r="L1609">
            <v>756</v>
          </cell>
          <cell r="M1609" t="str">
            <v>451U</v>
          </cell>
          <cell r="N1609">
            <v>44555</v>
          </cell>
          <cell r="O1609" t="str">
            <v>EMS02Q20000538HWA0005H</v>
          </cell>
          <cell r="P1609" t="str">
            <v>HWC2022012092195</v>
          </cell>
          <cell r="Q1609">
            <v>44581</v>
          </cell>
          <cell r="R1609" t="str">
            <v>SHW-60101I22</v>
          </cell>
          <cell r="S1609">
            <v>44641</v>
          </cell>
          <cell r="T1609">
            <v>44643</v>
          </cell>
          <cell r="U1609" t="str">
            <v>SEA</v>
          </cell>
          <cell r="V1609" t="str">
            <v>Delivered</v>
          </cell>
          <cell r="W1609" t="str">
            <v>02312VMP-2</v>
          </cell>
          <cell r="X1609">
            <v>44652</v>
          </cell>
          <cell r="AA1609" t="str">
            <v>EMS02Q20000538HWA0005H</v>
          </cell>
          <cell r="AB1609" t="b">
            <v>1</v>
          </cell>
          <cell r="AC1609">
            <v>44555</v>
          </cell>
        </row>
        <row r="1610">
          <cell r="A1610" t="str">
            <v>9660001001300605701EMS02Q20000538HWA0005H</v>
          </cell>
          <cell r="B1610" t="e">
            <v>#N/A</v>
          </cell>
          <cell r="C1610" t="str">
            <v>9660001001170</v>
          </cell>
          <cell r="D1610" t="str">
            <v>9660001001300605701</v>
          </cell>
          <cell r="E1610" t="str">
            <v>ONT</v>
          </cell>
          <cell r="F1610" t="str">
            <v>9660001001</v>
          </cell>
          <cell r="G1610" t="str">
            <v>30060570</v>
          </cell>
          <cell r="H1610">
            <v>170</v>
          </cell>
          <cell r="I1610" t="str">
            <v>Gummed Tape with Huawei LOGO 1000m*100mm</v>
          </cell>
          <cell r="J1610">
            <v>1</v>
          </cell>
          <cell r="K1610">
            <v>23.317900000000002</v>
          </cell>
          <cell r="L1610">
            <v>23.317900000000002</v>
          </cell>
          <cell r="M1610" t="str">
            <v>451U</v>
          </cell>
          <cell r="N1610">
            <v>44555</v>
          </cell>
          <cell r="O1610" t="str">
            <v>EMS02Q20000538HWA0005H</v>
          </cell>
          <cell r="P1610" t="str">
            <v>HWC2022012092195</v>
          </cell>
          <cell r="Q1610">
            <v>44581</v>
          </cell>
          <cell r="R1610" t="str">
            <v>SHW-60101I22</v>
          </cell>
          <cell r="S1610">
            <v>44641</v>
          </cell>
          <cell r="T1610">
            <v>44643</v>
          </cell>
          <cell r="U1610" t="str">
            <v>SEA</v>
          </cell>
          <cell r="V1610" t="str">
            <v>Delivered</v>
          </cell>
          <cell r="W1610" t="str">
            <v>02312VMP-2</v>
          </cell>
          <cell r="X1610">
            <v>44652</v>
          </cell>
          <cell r="AA1610" t="str">
            <v>EMS02Q20000538HWA0005H</v>
          </cell>
          <cell r="AB1610" t="b">
            <v>1</v>
          </cell>
          <cell r="AC1610">
            <v>44555</v>
          </cell>
        </row>
        <row r="1611">
          <cell r="A1611" t="str">
            <v>96600010019001026317EMS02Q20000538HWA0003H</v>
          </cell>
          <cell r="B1611" t="e">
            <v>#N/A</v>
          </cell>
          <cell r="C1611" t="str">
            <v>9660001001180</v>
          </cell>
          <cell r="D1611" t="str">
            <v>96600010019001026317</v>
          </cell>
          <cell r="E1611" t="str">
            <v>ONT</v>
          </cell>
          <cell r="F1611" t="str">
            <v>9660001001</v>
          </cell>
          <cell r="G1611" t="str">
            <v>90010263</v>
          </cell>
          <cell r="H1611">
            <v>180</v>
          </cell>
          <cell r="I1611" t="str">
            <v>Solid Auxiliary Material,Thermal Conduct</v>
          </cell>
          <cell r="J1611">
            <v>17</v>
          </cell>
          <cell r="K1611">
            <v>80.979500000000002</v>
          </cell>
          <cell r="L1611">
            <v>1376.6514999999999</v>
          </cell>
          <cell r="M1611" t="str">
            <v>451U</v>
          </cell>
          <cell r="N1611">
            <v>44553</v>
          </cell>
          <cell r="O1611" t="str">
            <v>EMS02Q20000538HWA0003H</v>
          </cell>
          <cell r="P1611" t="str">
            <v>HWC2021122968628</v>
          </cell>
          <cell r="Q1611">
            <v>44559</v>
          </cell>
          <cell r="R1611" t="str">
            <v>SHW-61494I21</v>
          </cell>
          <cell r="S1611">
            <v>44608</v>
          </cell>
          <cell r="T1611">
            <v>44617</v>
          </cell>
          <cell r="U1611" t="str">
            <v>SEA</v>
          </cell>
          <cell r="V1611" t="str">
            <v>Delivered</v>
          </cell>
          <cell r="W1611" t="str">
            <v>02312VMP-2</v>
          </cell>
          <cell r="X1611">
            <v>44652</v>
          </cell>
          <cell r="AA1611" t="str">
            <v>EMS02Q20000538HWA0003H</v>
          </cell>
          <cell r="AB1611" t="b">
            <v>1</v>
          </cell>
          <cell r="AC1611">
            <v>44553</v>
          </cell>
        </row>
        <row r="1612">
          <cell r="A1612" t="str">
            <v>96600010019001051862EMS02Q20000538HWA0003H</v>
          </cell>
          <cell r="B1612" t="e">
            <v>#N/A</v>
          </cell>
          <cell r="C1612" t="str">
            <v>9660001001190</v>
          </cell>
          <cell r="D1612" t="str">
            <v>96600010019001051862</v>
          </cell>
          <cell r="E1612" t="str">
            <v>ONT</v>
          </cell>
          <cell r="F1612" t="str">
            <v>9660001001</v>
          </cell>
          <cell r="G1612" t="str">
            <v>90010518</v>
          </cell>
          <cell r="H1612">
            <v>190</v>
          </cell>
          <cell r="I1612" t="str">
            <v>Solid Manufactory Auxiliaries 8W Thermal</v>
          </cell>
          <cell r="J1612">
            <v>62</v>
          </cell>
          <cell r="K1612">
            <v>98.2316</v>
          </cell>
          <cell r="L1612">
            <v>6090.3591999999999</v>
          </cell>
          <cell r="M1612" t="str">
            <v>451U</v>
          </cell>
          <cell r="N1612">
            <v>44553</v>
          </cell>
          <cell r="O1612" t="str">
            <v>EMS02Q20000538HWA0003H</v>
          </cell>
          <cell r="P1612" t="str">
            <v>HWC2021122968628</v>
          </cell>
          <cell r="Q1612">
            <v>44559</v>
          </cell>
          <cell r="R1612" t="str">
            <v>SHW-61494I21</v>
          </cell>
          <cell r="S1612">
            <v>44608</v>
          </cell>
          <cell r="T1612">
            <v>44617</v>
          </cell>
          <cell r="U1612" t="str">
            <v>SEA</v>
          </cell>
          <cell r="V1612" t="str">
            <v>Delivered</v>
          </cell>
          <cell r="W1612" t="str">
            <v>02312VMP-2</v>
          </cell>
          <cell r="X1612">
            <v>44652</v>
          </cell>
          <cell r="AA1612" t="str">
            <v>EMS02Q20000538HWA0003H</v>
          </cell>
          <cell r="AB1612" t="b">
            <v>1</v>
          </cell>
          <cell r="AC1612">
            <v>44553</v>
          </cell>
        </row>
        <row r="1613">
          <cell r="A1613" t="str">
            <v>96600010019017008845000EMS02Q20000538HWA0003H</v>
          </cell>
          <cell r="B1613" t="e">
            <v>#N/A</v>
          </cell>
          <cell r="C1613" t="str">
            <v>9660001001200</v>
          </cell>
          <cell r="D1613" t="str">
            <v>96600010019017008845000</v>
          </cell>
          <cell r="E1613" t="str">
            <v>ONT</v>
          </cell>
          <cell r="F1613" t="str">
            <v>9660001001</v>
          </cell>
          <cell r="G1613" t="str">
            <v>90170088</v>
          </cell>
          <cell r="H1613">
            <v>200</v>
          </cell>
          <cell r="I1613" t="str">
            <v>Gum Paper,Foam Tape,each size 5mm*25mm,F</v>
          </cell>
          <cell r="J1613">
            <v>45000</v>
          </cell>
          <cell r="K1613">
            <v>4.7999999999999996E-3</v>
          </cell>
          <cell r="L1613">
            <v>215.99999999999997</v>
          </cell>
          <cell r="M1613" t="str">
            <v>451U</v>
          </cell>
          <cell r="N1613">
            <v>44553</v>
          </cell>
          <cell r="O1613" t="str">
            <v>EMS02Q20000538HWA0003H</v>
          </cell>
          <cell r="P1613" t="str">
            <v>HWC2021122968628</v>
          </cell>
          <cell r="Q1613">
            <v>44559</v>
          </cell>
          <cell r="R1613" t="str">
            <v>SHW-61494I21</v>
          </cell>
          <cell r="S1613">
            <v>44608</v>
          </cell>
          <cell r="T1613">
            <v>44617</v>
          </cell>
          <cell r="U1613" t="str">
            <v>SEA</v>
          </cell>
          <cell r="V1613" t="str">
            <v>Delivered</v>
          </cell>
          <cell r="W1613" t="str">
            <v>02312VMP-2</v>
          </cell>
          <cell r="X1613">
            <v>44652</v>
          </cell>
          <cell r="AA1613" t="str">
            <v>EMS02Q20000538HWA0003H</v>
          </cell>
          <cell r="AB1613" t="b">
            <v>1</v>
          </cell>
          <cell r="AC1613">
            <v>44553</v>
          </cell>
        </row>
        <row r="1614">
          <cell r="A1614" t="str">
            <v>966000100203013XVB17768EMS02Q20000539HWA0007H</v>
          </cell>
          <cell r="B1614" t="e">
            <v>#N/A</v>
          </cell>
          <cell r="C1614" t="str">
            <v>966000100210</v>
          </cell>
          <cell r="D1614" t="str">
            <v>966000100203013XVB17768</v>
          </cell>
          <cell r="E1614" t="str">
            <v>ONT</v>
          </cell>
          <cell r="F1614" t="str">
            <v>9660001002</v>
          </cell>
          <cell r="G1614" t="str">
            <v>03013XVB</v>
          </cell>
          <cell r="H1614">
            <v>10</v>
          </cell>
          <cell r="I1614" t="str">
            <v>PCB EchoLife ONT HG8245WC GPON Terminal</v>
          </cell>
          <cell r="J1614">
            <v>17768</v>
          </cell>
          <cell r="K1614">
            <v>2.2290000000000001</v>
          </cell>
          <cell r="L1614">
            <v>39604.872000000003</v>
          </cell>
          <cell r="M1614" t="str">
            <v>451U</v>
          </cell>
          <cell r="N1614">
            <v>44554</v>
          </cell>
          <cell r="O1614" t="str">
            <v>EMS02Q20000539HWA0007H</v>
          </cell>
          <cell r="P1614" t="str">
            <v>HWC2021122766220</v>
          </cell>
          <cell r="Q1614">
            <v>44558</v>
          </cell>
          <cell r="R1614" t="str">
            <v>SHW-61492I21</v>
          </cell>
          <cell r="S1614">
            <v>44608</v>
          </cell>
          <cell r="T1614">
            <v>44617</v>
          </cell>
          <cell r="U1614" t="str">
            <v>SEA</v>
          </cell>
          <cell r="V1614" t="str">
            <v>Delivered</v>
          </cell>
          <cell r="W1614" t="str">
            <v>02313BFA-2</v>
          </cell>
          <cell r="X1614">
            <v>44652</v>
          </cell>
          <cell r="AA1614" t="str">
            <v>EMS02Q20000539HWA0007H</v>
          </cell>
          <cell r="AB1614" t="b">
            <v>1</v>
          </cell>
          <cell r="AC1614">
            <v>44554</v>
          </cell>
        </row>
        <row r="1615">
          <cell r="A1615" t="str">
            <v>96600010020405050529920EMS02Q20000539HWA0002H</v>
          </cell>
          <cell r="B1615" t="e">
            <v>#N/A</v>
          </cell>
          <cell r="C1615" t="str">
            <v>966000100220</v>
          </cell>
          <cell r="D1615" t="str">
            <v>96600010020405050529920</v>
          </cell>
          <cell r="E1615" t="str">
            <v>ONT</v>
          </cell>
          <cell r="F1615" t="str">
            <v>9660001002</v>
          </cell>
          <cell r="G1615" t="str">
            <v>04050505</v>
          </cell>
          <cell r="H1615">
            <v>20</v>
          </cell>
          <cell r="I1615" t="str">
            <v>Signal Cable Outsourcing Cable 1.5m 8P8</v>
          </cell>
          <cell r="J1615">
            <v>29920</v>
          </cell>
          <cell r="K1615">
            <v>0.307</v>
          </cell>
          <cell r="L1615">
            <v>9185.44</v>
          </cell>
          <cell r="M1615" t="str">
            <v>451U</v>
          </cell>
          <cell r="N1615">
            <v>44554</v>
          </cell>
          <cell r="O1615" t="str">
            <v>EMS02Q20000539HWA0002H</v>
          </cell>
          <cell r="P1615" t="str">
            <v>HWC2021122968630</v>
          </cell>
          <cell r="Q1615">
            <v>44559</v>
          </cell>
          <cell r="R1615" t="str">
            <v>SHW-61494I21</v>
          </cell>
          <cell r="S1615">
            <v>44608</v>
          </cell>
          <cell r="T1615">
            <v>44617</v>
          </cell>
          <cell r="U1615" t="str">
            <v>SEA</v>
          </cell>
          <cell r="V1615" t="str">
            <v>Delivered</v>
          </cell>
          <cell r="W1615" t="str">
            <v>02313BFA-2</v>
          </cell>
          <cell r="X1615">
            <v>44652</v>
          </cell>
          <cell r="AA1615" t="str">
            <v>EMS02Q20000539HWA0002H</v>
          </cell>
          <cell r="AB1615" t="b">
            <v>1</v>
          </cell>
          <cell r="AC1615">
            <v>44554</v>
          </cell>
        </row>
        <row r="1616">
          <cell r="A1616" t="str">
            <v>96600010020905015035200EMS02Q20000539HWA0002H</v>
          </cell>
          <cell r="B1616" t="e">
            <v>#N/A</v>
          </cell>
          <cell r="C1616" t="str">
            <v>966000100230</v>
          </cell>
          <cell r="D1616" t="str">
            <v>96600010020905015035200</v>
          </cell>
          <cell r="E1616" t="str">
            <v>ONT</v>
          </cell>
          <cell r="F1616" t="str">
            <v>9660001002</v>
          </cell>
          <cell r="G1616" t="str">
            <v>09050150</v>
          </cell>
          <cell r="H1616">
            <v>30</v>
          </cell>
          <cell r="I1616" t="str">
            <v>Lan Transformer 1CT 1CT 0.35mH 4-Lan SMT</v>
          </cell>
          <cell r="J1616">
            <v>35200</v>
          </cell>
          <cell r="K1616">
            <v>0.32350000000000001</v>
          </cell>
          <cell r="L1616">
            <v>11387.2</v>
          </cell>
          <cell r="M1616" t="str">
            <v>451U</v>
          </cell>
          <cell r="N1616">
            <v>44554</v>
          </cell>
          <cell r="O1616" t="str">
            <v>EMS02Q20000539HWA0002H</v>
          </cell>
          <cell r="P1616" t="str">
            <v>HWC2021122968630</v>
          </cell>
          <cell r="Q1616">
            <v>44559</v>
          </cell>
          <cell r="R1616" t="str">
            <v>SHW-61494I21</v>
          </cell>
          <cell r="S1616">
            <v>44608</v>
          </cell>
          <cell r="T1616">
            <v>44617</v>
          </cell>
          <cell r="U1616" t="str">
            <v>SEA</v>
          </cell>
          <cell r="V1616" t="str">
            <v>Delivered</v>
          </cell>
          <cell r="W1616" t="str">
            <v>02313BFA-2</v>
          </cell>
          <cell r="X1616">
            <v>44652</v>
          </cell>
          <cell r="AA1616" t="str">
            <v>EMS02Q20000539HWA0002H</v>
          </cell>
          <cell r="AB1616" t="b">
            <v>1</v>
          </cell>
          <cell r="AC1616">
            <v>44554</v>
          </cell>
        </row>
        <row r="1617">
          <cell r="A1617" t="str">
            <v>96600010021408035718000EMS02Q20000539HWA0002H</v>
          </cell>
          <cell r="B1617" t="e">
            <v>#N/A</v>
          </cell>
          <cell r="C1617" t="str">
            <v>966000100240</v>
          </cell>
          <cell r="D1617" t="str">
            <v>96600010021408035718000</v>
          </cell>
          <cell r="E1617" t="str">
            <v>ONT</v>
          </cell>
          <cell r="F1617" t="str">
            <v>9660001002</v>
          </cell>
          <cell r="G1617" t="str">
            <v>14080357</v>
          </cell>
          <cell r="H1617">
            <v>40</v>
          </cell>
          <cell r="I1617" t="str">
            <v>Network Port Connector Single row 4-Port</v>
          </cell>
          <cell r="J1617">
            <v>18000</v>
          </cell>
          <cell r="K1617">
            <v>7.6499999999999999E-2</v>
          </cell>
          <cell r="L1617">
            <v>1377</v>
          </cell>
          <cell r="M1617" t="str">
            <v>451U</v>
          </cell>
          <cell r="N1617">
            <v>44554</v>
          </cell>
          <cell r="O1617" t="str">
            <v>EMS02Q20000539HWA0002H</v>
          </cell>
          <cell r="P1617" t="str">
            <v>HWC2021122968630</v>
          </cell>
          <cell r="Q1617">
            <v>44559</v>
          </cell>
          <cell r="R1617" t="str">
            <v>SHW-61494I21</v>
          </cell>
          <cell r="S1617">
            <v>44608</v>
          </cell>
          <cell r="T1617">
            <v>44617</v>
          </cell>
          <cell r="U1617" t="str">
            <v>SEA</v>
          </cell>
          <cell r="V1617" t="str">
            <v>Delivered</v>
          </cell>
          <cell r="W1617" t="str">
            <v>02313BFA-2</v>
          </cell>
          <cell r="X1617">
            <v>44652</v>
          </cell>
          <cell r="AA1617" t="str">
            <v>EMS02Q20000539HWA0002H</v>
          </cell>
          <cell r="AB1617" t="b">
            <v>1</v>
          </cell>
          <cell r="AC1617">
            <v>44554</v>
          </cell>
        </row>
        <row r="1618">
          <cell r="A1618" t="str">
            <v>966000100214080577500EMS02Q20000539HWA0014H</v>
          </cell>
          <cell r="B1618" t="e">
            <v>#N/A</v>
          </cell>
          <cell r="C1618" t="str">
            <v>966000100250</v>
          </cell>
          <cell r="D1618" t="str">
            <v>966000100214080577500</v>
          </cell>
          <cell r="E1618" t="str">
            <v>ONT</v>
          </cell>
          <cell r="F1618" t="str">
            <v>9660001002</v>
          </cell>
          <cell r="G1618" t="str">
            <v>14080577</v>
          </cell>
          <cell r="H1618">
            <v>50</v>
          </cell>
          <cell r="I1618" t="str">
            <v>Network Port Connector,Single row,4-Port</v>
          </cell>
          <cell r="J1618">
            <v>500</v>
          </cell>
          <cell r="K1618">
            <v>0.121</v>
          </cell>
          <cell r="L1618">
            <v>60.5</v>
          </cell>
          <cell r="M1618" t="str">
            <v>451U</v>
          </cell>
          <cell r="N1618">
            <v>44566</v>
          </cell>
          <cell r="O1618" t="str">
            <v>EMS02Q20000539HWA0014H</v>
          </cell>
          <cell r="P1618" t="str">
            <v>HWC2022012092197</v>
          </cell>
          <cell r="Q1618">
            <v>44581</v>
          </cell>
          <cell r="R1618" t="str">
            <v>SHW-60101I22</v>
          </cell>
          <cell r="S1618">
            <v>44641</v>
          </cell>
          <cell r="T1618">
            <v>44643</v>
          </cell>
          <cell r="U1618" t="str">
            <v>SEA</v>
          </cell>
          <cell r="V1618" t="str">
            <v>Delivered</v>
          </cell>
          <cell r="W1618" t="str">
            <v>02313BFA-2</v>
          </cell>
          <cell r="X1618">
            <v>44652</v>
          </cell>
          <cell r="AA1618" t="str">
            <v>EMS02Q20000539HWA0014H</v>
          </cell>
          <cell r="AB1618" t="b">
            <v>1</v>
          </cell>
          <cell r="AC1618">
            <v>44566</v>
          </cell>
        </row>
        <row r="1619">
          <cell r="A1619" t="str">
            <v>966000100214137876-0032698EMS02Q20000539HWA0002H</v>
          </cell>
          <cell r="B1619" t="e">
            <v>#N/A</v>
          </cell>
          <cell r="C1619" t="str">
            <v>966000100260</v>
          </cell>
          <cell r="D1619" t="str">
            <v>966000100214137876-0032698</v>
          </cell>
          <cell r="E1619" t="str">
            <v>ONT</v>
          </cell>
          <cell r="F1619" t="str">
            <v>9660001002</v>
          </cell>
          <cell r="G1619" t="str">
            <v>14137876-003</v>
          </cell>
          <cell r="H1619">
            <v>60</v>
          </cell>
          <cell r="I1619" t="str">
            <v>Patch Cord SC-APC SC-APC Single mode 1.5</v>
          </cell>
          <cell r="J1619">
            <v>2698</v>
          </cell>
          <cell r="K1619">
            <v>1.2609999999999999</v>
          </cell>
          <cell r="L1619">
            <v>3402.1779999999999</v>
          </cell>
          <cell r="M1619" t="str">
            <v>451U</v>
          </cell>
          <cell r="N1619">
            <v>44554</v>
          </cell>
          <cell r="O1619" t="str">
            <v>EMS02Q20000539HWA0002H</v>
          </cell>
          <cell r="P1619" t="str">
            <v>HWC2021122968630</v>
          </cell>
          <cell r="Q1619">
            <v>44559</v>
          </cell>
          <cell r="R1619" t="str">
            <v>SHW-61494I21</v>
          </cell>
          <cell r="S1619">
            <v>44608</v>
          </cell>
          <cell r="T1619">
            <v>44617</v>
          </cell>
          <cell r="U1619" t="str">
            <v>SEA</v>
          </cell>
          <cell r="V1619" t="str">
            <v>Delivered</v>
          </cell>
          <cell r="W1619" t="str">
            <v>02313BFA-2</v>
          </cell>
          <cell r="X1619">
            <v>44652</v>
          </cell>
          <cell r="AA1619" t="str">
            <v>EMS02Q20000539HWA0002H</v>
          </cell>
          <cell r="AB1619" t="b">
            <v>1</v>
          </cell>
          <cell r="AC1619">
            <v>44554</v>
          </cell>
        </row>
        <row r="1620">
          <cell r="A1620" t="str">
            <v>96600010021419000230000EMS02Q20000539HWA0016H</v>
          </cell>
          <cell r="B1620" t="e">
            <v>#N/A</v>
          </cell>
          <cell r="C1620" t="str">
            <v>966000100270</v>
          </cell>
          <cell r="D1620" t="str">
            <v>96600010021419000230000</v>
          </cell>
          <cell r="E1620" t="str">
            <v>ONT</v>
          </cell>
          <cell r="F1620" t="str">
            <v>9660001002</v>
          </cell>
          <cell r="G1620" t="str">
            <v>14190002</v>
          </cell>
          <cell r="H1620">
            <v>70</v>
          </cell>
          <cell r="I1620" t="str">
            <v>Power Connector 1PIN 50V 2A R/A Male Soc</v>
          </cell>
          <cell r="J1620">
            <v>30000</v>
          </cell>
          <cell r="K1620">
            <v>2.46E-2</v>
          </cell>
          <cell r="L1620">
            <v>738</v>
          </cell>
          <cell r="M1620" t="str">
            <v>451U</v>
          </cell>
          <cell r="N1620">
            <v>44570</v>
          </cell>
          <cell r="O1620" t="str">
            <v>EMS02Q20000539HWA0016H</v>
          </cell>
          <cell r="P1620" t="str">
            <v>HWC2022012092199</v>
          </cell>
          <cell r="Q1620">
            <v>44581</v>
          </cell>
          <cell r="R1620" t="str">
            <v>SHW-60101I22</v>
          </cell>
          <cell r="S1620">
            <v>44641</v>
          </cell>
          <cell r="T1620">
            <v>44643</v>
          </cell>
          <cell r="U1620" t="str">
            <v>SEA</v>
          </cell>
          <cell r="V1620" t="str">
            <v>Delivered</v>
          </cell>
          <cell r="W1620" t="str">
            <v>02313BFA-2</v>
          </cell>
          <cell r="X1620">
            <v>44652</v>
          </cell>
          <cell r="AA1620" t="str">
            <v>EMS02Q20000539HWA0016H</v>
          </cell>
          <cell r="AB1620" t="b">
            <v>1</v>
          </cell>
          <cell r="AC1620">
            <v>44570</v>
          </cell>
        </row>
        <row r="1621">
          <cell r="A1621" t="str">
            <v>966000100214240060170000EMS02Q20000539HWA0002H</v>
          </cell>
          <cell r="B1621" t="e">
            <v>#N/A</v>
          </cell>
          <cell r="C1621" t="str">
            <v>966000100280</v>
          </cell>
          <cell r="D1621" t="str">
            <v>966000100214240060170000</v>
          </cell>
          <cell r="E1621" t="str">
            <v>ONT</v>
          </cell>
          <cell r="F1621" t="str">
            <v>9660001002</v>
          </cell>
          <cell r="G1621" t="str">
            <v>14240060</v>
          </cell>
          <cell r="H1621">
            <v>80</v>
          </cell>
          <cell r="I1621" t="str">
            <v>RF Connector,Coaxial Connector,50,Straig</v>
          </cell>
          <cell r="J1621">
            <v>170000</v>
          </cell>
          <cell r="K1621">
            <v>2.12E-2</v>
          </cell>
          <cell r="L1621">
            <v>3604</v>
          </cell>
          <cell r="M1621" t="str">
            <v>451U</v>
          </cell>
          <cell r="N1621">
            <v>44554</v>
          </cell>
          <cell r="O1621" t="str">
            <v>EMS02Q20000539HWA0002H</v>
          </cell>
          <cell r="P1621" t="str">
            <v>HWC2021122968630</v>
          </cell>
          <cell r="Q1621">
            <v>44559</v>
          </cell>
          <cell r="R1621" t="str">
            <v>SHW-61494I21</v>
          </cell>
          <cell r="S1621">
            <v>44608</v>
          </cell>
          <cell r="T1621">
            <v>44617</v>
          </cell>
          <cell r="U1621" t="str">
            <v>SEA</v>
          </cell>
          <cell r="V1621" t="str">
            <v>Delivered</v>
          </cell>
          <cell r="W1621" t="str">
            <v>02313BFA-2</v>
          </cell>
          <cell r="X1621">
            <v>44652</v>
          </cell>
          <cell r="AA1621" t="str">
            <v>EMS02Q20000539HWA0002H</v>
          </cell>
          <cell r="AB1621" t="b">
            <v>1</v>
          </cell>
          <cell r="AC1621">
            <v>44554</v>
          </cell>
        </row>
        <row r="1622">
          <cell r="A1622" t="str">
            <v>96600010021424006517600EMS02Q20000539HWA0002H</v>
          </cell>
          <cell r="B1622" t="e">
            <v>#N/A</v>
          </cell>
          <cell r="C1622" t="str">
            <v>966000100290</v>
          </cell>
          <cell r="D1622" t="str">
            <v>96600010021424006517600</v>
          </cell>
          <cell r="E1622" t="str">
            <v>ONT</v>
          </cell>
          <cell r="F1622" t="str">
            <v>9660001002</v>
          </cell>
          <cell r="G1622" t="str">
            <v>14240065</v>
          </cell>
          <cell r="H1622">
            <v>90</v>
          </cell>
          <cell r="I1622" t="str">
            <v>IO Connector 4-4Pin Socket/Side Plugging</v>
          </cell>
          <cell r="J1622">
            <v>17600</v>
          </cell>
          <cell r="K1622">
            <v>0.15959999999999999</v>
          </cell>
          <cell r="L1622">
            <v>2808.96</v>
          </cell>
          <cell r="M1622" t="str">
            <v>451U</v>
          </cell>
          <cell r="N1622">
            <v>44554</v>
          </cell>
          <cell r="O1622" t="str">
            <v>EMS02Q20000539HWA0002H</v>
          </cell>
          <cell r="P1622" t="str">
            <v>HWC2021122968630</v>
          </cell>
          <cell r="Q1622">
            <v>44559</v>
          </cell>
          <cell r="R1622" t="str">
            <v>SHW-61494I21</v>
          </cell>
          <cell r="S1622">
            <v>44608</v>
          </cell>
          <cell r="T1622">
            <v>44617</v>
          </cell>
          <cell r="U1622" t="str">
            <v>SEA</v>
          </cell>
          <cell r="V1622" t="str">
            <v>Delivered</v>
          </cell>
          <cell r="W1622" t="str">
            <v>02313BFA-2</v>
          </cell>
          <cell r="X1622">
            <v>44652</v>
          </cell>
          <cell r="AA1622" t="str">
            <v>EMS02Q20000539HWA0002H</v>
          </cell>
          <cell r="AB1622" t="b">
            <v>1</v>
          </cell>
          <cell r="AC1622">
            <v>44554</v>
          </cell>
        </row>
        <row r="1623">
          <cell r="A1623" t="str">
            <v>96600010021424039936000EMS02Q20000539HWA0001H</v>
          </cell>
          <cell r="B1623" t="e">
            <v>#N/A</v>
          </cell>
          <cell r="C1623" t="str">
            <v>9660001002100</v>
          </cell>
          <cell r="D1623" t="str">
            <v>96600010021424039936000</v>
          </cell>
          <cell r="E1623" t="str">
            <v>ONT</v>
          </cell>
          <cell r="F1623" t="str">
            <v>9660001002</v>
          </cell>
          <cell r="G1623" t="str">
            <v>14240399</v>
          </cell>
          <cell r="H1623">
            <v>100</v>
          </cell>
          <cell r="I1623" t="str">
            <v>IO Connector Unshielded 2Pin upright plu</v>
          </cell>
          <cell r="J1623">
            <v>36000</v>
          </cell>
          <cell r="K1623">
            <v>0.02</v>
          </cell>
          <cell r="L1623">
            <v>720</v>
          </cell>
          <cell r="M1623" t="str">
            <v>451U</v>
          </cell>
          <cell r="N1623">
            <v>44554</v>
          </cell>
          <cell r="O1623" t="str">
            <v>EMS02Q20000539HWA0001H</v>
          </cell>
          <cell r="P1623" t="str">
            <v>HWC2021122968629</v>
          </cell>
          <cell r="Q1623">
            <v>44559</v>
          </cell>
          <cell r="R1623" t="str">
            <v>SHW-61494I21</v>
          </cell>
          <cell r="S1623">
            <v>44608</v>
          </cell>
          <cell r="T1623">
            <v>44617</v>
          </cell>
          <cell r="U1623" t="str">
            <v>SEA</v>
          </cell>
          <cell r="V1623" t="str">
            <v>Delivered</v>
          </cell>
          <cell r="W1623" t="str">
            <v>02313BFA-2</v>
          </cell>
          <cell r="X1623">
            <v>44652</v>
          </cell>
          <cell r="AA1623" t="str">
            <v>EMS02Q20000539HWA0001H</v>
          </cell>
          <cell r="AB1623" t="b">
            <v>1</v>
          </cell>
          <cell r="AC1623">
            <v>44554</v>
          </cell>
        </row>
        <row r="1624">
          <cell r="A1624" t="str">
            <v>96600010021430011328000EMS02Q20000539HWA0001H</v>
          </cell>
          <cell r="B1624" t="e">
            <v>#N/A</v>
          </cell>
          <cell r="C1624" t="str">
            <v>9660001002110</v>
          </cell>
          <cell r="D1624" t="str">
            <v>96600010021430011328000</v>
          </cell>
          <cell r="E1624" t="str">
            <v>ONT</v>
          </cell>
          <cell r="F1624" t="str">
            <v>9660001002</v>
          </cell>
          <cell r="G1624" t="str">
            <v>14300113</v>
          </cell>
          <cell r="H1624">
            <v>110</v>
          </cell>
          <cell r="I1624" t="str">
            <v>Optical Adapter SC/APC-SC/APC Green</v>
          </cell>
          <cell r="J1624">
            <v>28000</v>
          </cell>
          <cell r="K1624">
            <v>9.1800000000000007E-2</v>
          </cell>
          <cell r="L1624">
            <v>2570.4</v>
          </cell>
          <cell r="M1624" t="str">
            <v>451U</v>
          </cell>
          <cell r="N1624">
            <v>44554</v>
          </cell>
          <cell r="O1624" t="str">
            <v>EMS02Q20000539HWA0001H</v>
          </cell>
          <cell r="P1624" t="str">
            <v>HWC2021122968629</v>
          </cell>
          <cell r="Q1624">
            <v>44559</v>
          </cell>
          <cell r="R1624" t="str">
            <v>SHW-61494I21</v>
          </cell>
          <cell r="S1624">
            <v>44608</v>
          </cell>
          <cell r="T1624">
            <v>44617</v>
          </cell>
          <cell r="U1624" t="str">
            <v>SEA</v>
          </cell>
          <cell r="V1624" t="str">
            <v>Delivered</v>
          </cell>
          <cell r="W1624" t="str">
            <v>02313BFA-2</v>
          </cell>
          <cell r="X1624">
            <v>44652</v>
          </cell>
          <cell r="AA1624" t="str">
            <v>EMS02Q20000539HWA0001H</v>
          </cell>
          <cell r="AB1624" t="b">
            <v>1</v>
          </cell>
          <cell r="AC1624">
            <v>44554</v>
          </cell>
        </row>
        <row r="1625">
          <cell r="A1625" t="str">
            <v>96600010021610008172000EMS02Q20000539HWA0001H</v>
          </cell>
          <cell r="B1625" t="e">
            <v>#N/A</v>
          </cell>
          <cell r="C1625" t="str">
            <v>9660001002120</v>
          </cell>
          <cell r="D1625" t="str">
            <v>96600010021610008172000</v>
          </cell>
          <cell r="E1625" t="str">
            <v>ONT</v>
          </cell>
          <cell r="F1625" t="str">
            <v>9660001002</v>
          </cell>
          <cell r="G1625" t="str">
            <v>16100081</v>
          </cell>
          <cell r="H1625">
            <v>120</v>
          </cell>
          <cell r="I1625" t="str">
            <v>Micro switch-SPST-12VDC-0.05A-THT-3.5mm-</v>
          </cell>
          <cell r="J1625">
            <v>72000</v>
          </cell>
          <cell r="K1625">
            <v>0.21079999999999999</v>
          </cell>
          <cell r="L1625">
            <v>15177.599999999999</v>
          </cell>
          <cell r="M1625" t="str">
            <v>451U</v>
          </cell>
          <cell r="N1625">
            <v>44554</v>
          </cell>
          <cell r="O1625" t="str">
            <v>EMS02Q20000539HWA0001H</v>
          </cell>
          <cell r="P1625" t="str">
            <v>HWC2021122968629</v>
          </cell>
          <cell r="Q1625">
            <v>44559</v>
          </cell>
          <cell r="R1625" t="str">
            <v>SHW-61494I21</v>
          </cell>
          <cell r="S1625">
            <v>44608</v>
          </cell>
          <cell r="T1625">
            <v>44617</v>
          </cell>
          <cell r="U1625" t="str">
            <v>SEA</v>
          </cell>
          <cell r="V1625" t="str">
            <v>Delivered</v>
          </cell>
          <cell r="W1625" t="str">
            <v>02313BFA-2</v>
          </cell>
          <cell r="X1625">
            <v>44652</v>
          </cell>
          <cell r="AA1625" t="str">
            <v>EMS02Q20000539HWA0001H</v>
          </cell>
          <cell r="AB1625" t="b">
            <v>1</v>
          </cell>
          <cell r="AC1625">
            <v>44554</v>
          </cell>
        </row>
        <row r="1626">
          <cell r="A1626" t="str">
            <v>96600010022108026230800EMS02Q20000539HWA0001H</v>
          </cell>
          <cell r="B1626" t="e">
            <v>#N/A</v>
          </cell>
          <cell r="C1626" t="str">
            <v>9660001002130</v>
          </cell>
          <cell r="D1626" t="str">
            <v>96600010022108026230800</v>
          </cell>
          <cell r="E1626" t="str">
            <v>ONT</v>
          </cell>
          <cell r="F1626" t="str">
            <v>9660001002</v>
          </cell>
          <cell r="G1626" t="str">
            <v>21080262</v>
          </cell>
          <cell r="H1626">
            <v>130</v>
          </cell>
          <cell r="I1626" t="str">
            <v>HG8245 shield case for Bosa part-2108026</v>
          </cell>
          <cell r="J1626">
            <v>30800</v>
          </cell>
          <cell r="K1626">
            <v>0.14760000000000001</v>
          </cell>
          <cell r="L1626">
            <v>4546.08</v>
          </cell>
          <cell r="M1626" t="str">
            <v>451U</v>
          </cell>
          <cell r="N1626">
            <v>44554</v>
          </cell>
          <cell r="O1626" t="str">
            <v>EMS02Q20000539HWA0001H</v>
          </cell>
          <cell r="P1626" t="str">
            <v>HWC2021122968629</v>
          </cell>
          <cell r="Q1626">
            <v>44559</v>
          </cell>
          <cell r="R1626" t="str">
            <v>SHW-61494I21</v>
          </cell>
          <cell r="S1626">
            <v>44608</v>
          </cell>
          <cell r="T1626">
            <v>44617</v>
          </cell>
          <cell r="U1626" t="str">
            <v>SEA</v>
          </cell>
          <cell r="V1626" t="str">
            <v>Delivered</v>
          </cell>
          <cell r="W1626" t="str">
            <v>02313BFA-2</v>
          </cell>
          <cell r="X1626">
            <v>44652</v>
          </cell>
          <cell r="AA1626" t="str">
            <v>EMS02Q20000539HWA0001H</v>
          </cell>
          <cell r="AB1626" t="b">
            <v>1</v>
          </cell>
          <cell r="AC1626">
            <v>44554</v>
          </cell>
        </row>
        <row r="1627">
          <cell r="A1627" t="str">
            <v>9660001002210806582482EMS02Q20000539HWA0001H</v>
          </cell>
          <cell r="B1627" t="e">
            <v>#N/A</v>
          </cell>
          <cell r="C1627" t="str">
            <v>9660001002140</v>
          </cell>
          <cell r="D1627" t="str">
            <v>9660001002210806582482</v>
          </cell>
          <cell r="E1627" t="str">
            <v>ONT</v>
          </cell>
          <cell r="F1627" t="str">
            <v>9660001002</v>
          </cell>
          <cell r="G1627" t="str">
            <v>21080658</v>
          </cell>
          <cell r="H1627">
            <v>140</v>
          </cell>
          <cell r="I1627" t="str">
            <v>Sheet metal shielding protective shell-2</v>
          </cell>
          <cell r="J1627">
            <v>2482</v>
          </cell>
          <cell r="K1627">
            <v>0.19220000000000001</v>
          </cell>
          <cell r="L1627">
            <v>477.04040000000003</v>
          </cell>
          <cell r="M1627" t="str">
            <v>451U</v>
          </cell>
          <cell r="N1627">
            <v>44554</v>
          </cell>
          <cell r="O1627" t="str">
            <v>EMS02Q20000539HWA0001H</v>
          </cell>
          <cell r="P1627" t="str">
            <v>HWC2021122968629</v>
          </cell>
          <cell r="Q1627">
            <v>44559</v>
          </cell>
          <cell r="R1627" t="str">
            <v>SHW-61494I21</v>
          </cell>
          <cell r="S1627">
            <v>44608</v>
          </cell>
          <cell r="T1627">
            <v>44617</v>
          </cell>
          <cell r="U1627" t="str">
            <v>SEA</v>
          </cell>
          <cell r="V1627" t="str">
            <v>Delivered</v>
          </cell>
          <cell r="W1627" t="str">
            <v>02313BFA-2</v>
          </cell>
          <cell r="X1627">
            <v>44652</v>
          </cell>
          <cell r="AA1627" t="str">
            <v>EMS02Q20000539HWA0001H</v>
          </cell>
          <cell r="AB1627" t="b">
            <v>1</v>
          </cell>
          <cell r="AC1627">
            <v>44554</v>
          </cell>
        </row>
        <row r="1628">
          <cell r="A1628" t="str">
            <v>9660001002210806591678EMS02Q20000539HWA0001H</v>
          </cell>
          <cell r="B1628" t="e">
            <v>#N/A</v>
          </cell>
          <cell r="C1628" t="str">
            <v>9660001002150</v>
          </cell>
          <cell r="D1628" t="str">
            <v>9660001002210806591678</v>
          </cell>
          <cell r="E1628" t="str">
            <v>ONT</v>
          </cell>
          <cell r="F1628" t="str">
            <v>9660001002</v>
          </cell>
          <cell r="G1628" t="str">
            <v>21080659</v>
          </cell>
          <cell r="H1628">
            <v>150</v>
          </cell>
          <cell r="I1628" t="str">
            <v>Sheet metal shielding protective shell-2</v>
          </cell>
          <cell r="J1628">
            <v>1678</v>
          </cell>
          <cell r="K1628">
            <v>0.1933</v>
          </cell>
          <cell r="L1628">
            <v>324.35739999999998</v>
          </cell>
          <cell r="M1628" t="str">
            <v>451U</v>
          </cell>
          <cell r="N1628">
            <v>44554</v>
          </cell>
          <cell r="O1628" t="str">
            <v>EMS02Q20000539HWA0001H</v>
          </cell>
          <cell r="P1628" t="str">
            <v>HWC2021122968629</v>
          </cell>
          <cell r="Q1628">
            <v>44559</v>
          </cell>
          <cell r="R1628" t="str">
            <v>SHW-61494I21</v>
          </cell>
          <cell r="S1628">
            <v>44608</v>
          </cell>
          <cell r="T1628">
            <v>44617</v>
          </cell>
          <cell r="U1628" t="str">
            <v>SEA</v>
          </cell>
          <cell r="V1628" t="str">
            <v>Delivered</v>
          </cell>
          <cell r="W1628" t="str">
            <v>02313BFA-2</v>
          </cell>
          <cell r="X1628">
            <v>44652</v>
          </cell>
          <cell r="AA1628" t="str">
            <v>EMS02Q20000539HWA0001H</v>
          </cell>
          <cell r="AB1628" t="b">
            <v>1</v>
          </cell>
          <cell r="AC1628">
            <v>44554</v>
          </cell>
        </row>
        <row r="1629">
          <cell r="A1629" t="str">
            <v>9660001002211261222774EMS02Q20000539HWA0001H</v>
          </cell>
          <cell r="B1629" t="e">
            <v>#N/A</v>
          </cell>
          <cell r="C1629" t="str">
            <v>9660001002160</v>
          </cell>
          <cell r="D1629" t="str">
            <v>9660001002211261222774</v>
          </cell>
          <cell r="E1629" t="str">
            <v>ONT</v>
          </cell>
          <cell r="F1629" t="str">
            <v>9660001002</v>
          </cell>
          <cell r="G1629" t="str">
            <v>21126122</v>
          </cell>
          <cell r="H1629">
            <v>160</v>
          </cell>
          <cell r="I1629" t="str">
            <v>Small sheet metal hardware-21126122_DRAE</v>
          </cell>
          <cell r="J1629">
            <v>2774</v>
          </cell>
          <cell r="K1629">
            <v>0.7056</v>
          </cell>
          <cell r="L1629">
            <v>1957.3344</v>
          </cell>
          <cell r="M1629" t="str">
            <v>451U</v>
          </cell>
          <cell r="N1629">
            <v>44554</v>
          </cell>
          <cell r="O1629" t="str">
            <v>EMS02Q20000539HWA0001H</v>
          </cell>
          <cell r="P1629" t="str">
            <v>HWC2021122968629</v>
          </cell>
          <cell r="Q1629">
            <v>44559</v>
          </cell>
          <cell r="R1629" t="str">
            <v>SHW-61494I21</v>
          </cell>
          <cell r="S1629">
            <v>44608</v>
          </cell>
          <cell r="T1629">
            <v>44617</v>
          </cell>
          <cell r="U1629" t="str">
            <v>SEA</v>
          </cell>
          <cell r="V1629" t="str">
            <v>Delivered</v>
          </cell>
          <cell r="W1629" t="str">
            <v>02313BFA-2</v>
          </cell>
          <cell r="X1629">
            <v>44652</v>
          </cell>
          <cell r="AA1629" t="str">
            <v>EMS02Q20000539HWA0001H</v>
          </cell>
          <cell r="AB1629" t="b">
            <v>1</v>
          </cell>
          <cell r="AC1629">
            <v>44554</v>
          </cell>
        </row>
        <row r="1630">
          <cell r="A1630" t="str">
            <v>9660001002212063839EMS02Q20000539HWA0004H</v>
          </cell>
          <cell r="B1630" t="e">
            <v>#N/A</v>
          </cell>
          <cell r="C1630" t="str">
            <v>9660001002170</v>
          </cell>
          <cell r="D1630" t="str">
            <v>9660001002212063839</v>
          </cell>
          <cell r="E1630" t="str">
            <v>ONT</v>
          </cell>
          <cell r="F1630" t="str">
            <v>9660001002</v>
          </cell>
          <cell r="G1630" t="str">
            <v>21206383</v>
          </cell>
          <cell r="H1630">
            <v>170</v>
          </cell>
          <cell r="I1630" t="str">
            <v>EchoLife HG8145V5 plastic parts, 2120638</v>
          </cell>
          <cell r="J1630">
            <v>9</v>
          </cell>
          <cell r="K1630">
            <v>1.1909000000000001</v>
          </cell>
          <cell r="L1630">
            <v>10.7181</v>
          </cell>
          <cell r="M1630" t="str">
            <v>451U</v>
          </cell>
          <cell r="N1630">
            <v>44554</v>
          </cell>
          <cell r="O1630" t="str">
            <v>EMS02Q20000539HWA0004H</v>
          </cell>
          <cell r="P1630" t="str">
            <v>HWC2021122766222</v>
          </cell>
          <cell r="Q1630">
            <v>44558</v>
          </cell>
          <cell r="R1630" t="str">
            <v>SHW-61492I21</v>
          </cell>
          <cell r="S1630">
            <v>44608</v>
          </cell>
          <cell r="T1630">
            <v>44617</v>
          </cell>
          <cell r="U1630" t="str">
            <v>SEA</v>
          </cell>
          <cell r="V1630" t="str">
            <v>Delivered</v>
          </cell>
          <cell r="W1630" t="str">
            <v>02313BFA-2</v>
          </cell>
          <cell r="X1630">
            <v>44652</v>
          </cell>
          <cell r="AA1630" t="str">
            <v>EMS02Q20000539HWA0004H</v>
          </cell>
          <cell r="AB1630" t="b">
            <v>1</v>
          </cell>
          <cell r="AC1630">
            <v>44554</v>
          </cell>
        </row>
        <row r="1631">
          <cell r="A1631" t="str">
            <v>96600010022601028599000EMS02Q20000539HWA0009H</v>
          </cell>
          <cell r="B1631" t="e">
            <v>#N/A</v>
          </cell>
          <cell r="C1631" t="str">
            <v>9660001002180</v>
          </cell>
          <cell r="D1631" t="str">
            <v>96600010022601028599000</v>
          </cell>
          <cell r="E1631" t="str">
            <v>ONT</v>
          </cell>
          <cell r="F1631" t="str">
            <v>9660001002</v>
          </cell>
          <cell r="G1631" t="str">
            <v>26010285</v>
          </cell>
          <cell r="H1631">
            <v>180</v>
          </cell>
          <cell r="I1631" t="str">
            <v>Cross Recessed Small Pan Head Screw</v>
          </cell>
          <cell r="J1631">
            <v>99000</v>
          </cell>
          <cell r="K1631">
            <v>4.1000000000000003E-3</v>
          </cell>
          <cell r="L1631">
            <v>405.90000000000003</v>
          </cell>
          <cell r="M1631" t="str">
            <v>451U</v>
          </cell>
          <cell r="N1631">
            <v>44554</v>
          </cell>
          <cell r="O1631" t="str">
            <v>EMS02Q20000539HWA0009H</v>
          </cell>
          <cell r="P1631" t="str">
            <v>HWC2021122969087</v>
          </cell>
          <cell r="Q1631">
            <v>44559</v>
          </cell>
          <cell r="R1631" t="str">
            <v>SHW-61493I21</v>
          </cell>
          <cell r="S1631">
            <v>44608</v>
          </cell>
          <cell r="T1631">
            <v>44617</v>
          </cell>
          <cell r="U1631" t="str">
            <v>SEA</v>
          </cell>
          <cell r="V1631" t="str">
            <v>Delivered</v>
          </cell>
          <cell r="W1631" t="str">
            <v>02313BFA-2</v>
          </cell>
          <cell r="X1631">
            <v>44652</v>
          </cell>
          <cell r="AA1631" t="str">
            <v>EMS02Q20000539HWA0009H</v>
          </cell>
          <cell r="AB1631" t="b">
            <v>1</v>
          </cell>
          <cell r="AC1631">
            <v>44554</v>
          </cell>
        </row>
        <row r="1632">
          <cell r="A1632" t="str">
            <v>96600010022601028612000EMS02Q20000539HWA0009H</v>
          </cell>
          <cell r="B1632" t="e">
            <v>#N/A</v>
          </cell>
          <cell r="C1632" t="str">
            <v>9660001002190</v>
          </cell>
          <cell r="D1632" t="str">
            <v>96600010022601028612000</v>
          </cell>
          <cell r="E1632" t="str">
            <v>ONT</v>
          </cell>
          <cell r="F1632" t="str">
            <v>9660001002</v>
          </cell>
          <cell r="G1632" t="str">
            <v>26010286</v>
          </cell>
          <cell r="H1632">
            <v>190</v>
          </cell>
          <cell r="I1632" t="str">
            <v>Standard fasteners-cross recessed small</v>
          </cell>
          <cell r="J1632">
            <v>12000</v>
          </cell>
          <cell r="K1632">
            <v>4.4000000000000003E-3</v>
          </cell>
          <cell r="L1632">
            <v>52.800000000000004</v>
          </cell>
          <cell r="M1632" t="str">
            <v>451U</v>
          </cell>
          <cell r="N1632">
            <v>44554</v>
          </cell>
          <cell r="O1632" t="str">
            <v>EMS02Q20000539HWA0009H</v>
          </cell>
          <cell r="P1632" t="str">
            <v>HWC2021122969087</v>
          </cell>
          <cell r="Q1632">
            <v>44559</v>
          </cell>
          <cell r="R1632" t="str">
            <v>SHW-61493I21</v>
          </cell>
          <cell r="S1632">
            <v>44608</v>
          </cell>
          <cell r="T1632">
            <v>44617</v>
          </cell>
          <cell r="U1632" t="str">
            <v>SEA</v>
          </cell>
          <cell r="V1632" t="str">
            <v>Delivered</v>
          </cell>
          <cell r="W1632" t="str">
            <v>02313BFA-2</v>
          </cell>
          <cell r="X1632">
            <v>44652</v>
          </cell>
          <cell r="AA1632" t="str">
            <v>EMS02Q20000539HWA0009H</v>
          </cell>
          <cell r="AB1632" t="b">
            <v>1</v>
          </cell>
          <cell r="AC1632">
            <v>44554</v>
          </cell>
        </row>
        <row r="1633">
          <cell r="A1633" t="str">
            <v>96600010022601052360000EMS02Q20000539HWA0009H</v>
          </cell>
          <cell r="B1633" t="e">
            <v>#N/A</v>
          </cell>
          <cell r="C1633" t="str">
            <v>9660001002200</v>
          </cell>
          <cell r="D1633" t="str">
            <v>96600010022601052360000</v>
          </cell>
          <cell r="E1633" t="str">
            <v>ONT</v>
          </cell>
          <cell r="F1633" t="str">
            <v>9660001002</v>
          </cell>
          <cell r="G1633" t="str">
            <v>26010523</v>
          </cell>
          <cell r="H1633">
            <v>200</v>
          </cell>
          <cell r="I1633" t="str">
            <v>Cross Recessed Pan Head Tapping Screws,S</v>
          </cell>
          <cell r="J1633">
            <v>60000</v>
          </cell>
          <cell r="K1633">
            <v>1.8E-3</v>
          </cell>
          <cell r="L1633">
            <v>108</v>
          </cell>
          <cell r="M1633" t="str">
            <v>451U</v>
          </cell>
          <cell r="N1633">
            <v>44554</v>
          </cell>
          <cell r="O1633" t="str">
            <v>EMS02Q20000539HWA0009H</v>
          </cell>
          <cell r="P1633" t="str">
            <v>HWC2021122969087</v>
          </cell>
          <cell r="Q1633">
            <v>44559</v>
          </cell>
          <cell r="R1633" t="str">
            <v>SHW-61493I21</v>
          </cell>
          <cell r="S1633">
            <v>44608</v>
          </cell>
          <cell r="T1633">
            <v>44617</v>
          </cell>
          <cell r="U1633" t="str">
            <v>SEA</v>
          </cell>
          <cell r="V1633" t="str">
            <v>Delivered</v>
          </cell>
          <cell r="W1633" t="str">
            <v>02313BFA-2</v>
          </cell>
          <cell r="X1633">
            <v>44652</v>
          </cell>
          <cell r="AA1633" t="str">
            <v>EMS02Q20000539HWA0009H</v>
          </cell>
          <cell r="AB1633" t="b">
            <v>1</v>
          </cell>
          <cell r="AC1633">
            <v>44554</v>
          </cell>
        </row>
        <row r="1634">
          <cell r="A1634" t="str">
            <v>966000100226020211110000EMS02Q20000539HWA0009H</v>
          </cell>
          <cell r="B1634" t="e">
            <v>#N/A</v>
          </cell>
          <cell r="C1634" t="str">
            <v>9660001002210</v>
          </cell>
          <cell r="D1634" t="str">
            <v>966000100226020211110000</v>
          </cell>
          <cell r="E1634" t="str">
            <v>ONT</v>
          </cell>
          <cell r="F1634" t="str">
            <v>9660001002</v>
          </cell>
          <cell r="G1634" t="str">
            <v>26020211</v>
          </cell>
          <cell r="H1634">
            <v>210</v>
          </cell>
          <cell r="I1634" t="str">
            <v>SMT nut</v>
          </cell>
          <cell r="J1634">
            <v>110000</v>
          </cell>
          <cell r="K1634">
            <v>5.8599999999999999E-2</v>
          </cell>
          <cell r="L1634">
            <v>6446</v>
          </cell>
          <cell r="M1634" t="str">
            <v>451U</v>
          </cell>
          <cell r="N1634">
            <v>44554</v>
          </cell>
          <cell r="O1634" t="str">
            <v>EMS02Q20000539HWA0009H</v>
          </cell>
          <cell r="P1634" t="str">
            <v>HWC2021122969087</v>
          </cell>
          <cell r="Q1634">
            <v>44559</v>
          </cell>
          <cell r="R1634" t="str">
            <v>SHW-61493I21</v>
          </cell>
          <cell r="S1634">
            <v>44608</v>
          </cell>
          <cell r="T1634">
            <v>44617</v>
          </cell>
          <cell r="U1634" t="str">
            <v>SEA</v>
          </cell>
          <cell r="V1634" t="str">
            <v>Delivered</v>
          </cell>
          <cell r="W1634" t="str">
            <v>02313BFA-2</v>
          </cell>
          <cell r="X1634">
            <v>44652</v>
          </cell>
          <cell r="AA1634" t="str">
            <v>EMS02Q20000539HWA0009H</v>
          </cell>
          <cell r="AB1634" t="b">
            <v>1</v>
          </cell>
          <cell r="AC1634">
            <v>44554</v>
          </cell>
        </row>
        <row r="1635">
          <cell r="A1635" t="str">
            <v>96600010022701392434923EMS02Q20000539HWA0010H</v>
          </cell>
          <cell r="B1635" t="e">
            <v>#N/A</v>
          </cell>
          <cell r="C1635" t="str">
            <v>9660001002220</v>
          </cell>
          <cell r="D1635" t="str">
            <v>96600010022701392434923</v>
          </cell>
          <cell r="E1635" t="str">
            <v>ONT</v>
          </cell>
          <cell r="F1635" t="str">
            <v>9660001002</v>
          </cell>
          <cell r="G1635" t="str">
            <v>27013924</v>
          </cell>
          <cell r="H1635">
            <v>220</v>
          </cell>
          <cell r="I1635" t="str">
            <v>Omnidirectional antenna-2.4GHz~2.5GHz-2d</v>
          </cell>
          <cell r="J1635">
            <v>34923</v>
          </cell>
          <cell r="K1635">
            <v>0.15920000000000001</v>
          </cell>
          <cell r="L1635">
            <v>5559.7416000000003</v>
          </cell>
          <cell r="M1635" t="str">
            <v>451U</v>
          </cell>
          <cell r="N1635">
            <v>44554</v>
          </cell>
          <cell r="O1635" t="str">
            <v>EMS02Q20000539HWA0010H</v>
          </cell>
          <cell r="P1635" t="str">
            <v>HWC2021122766188</v>
          </cell>
          <cell r="Q1635">
            <v>44558</v>
          </cell>
          <cell r="R1635" t="str">
            <v>SHW-61492I21</v>
          </cell>
          <cell r="S1635">
            <v>44608</v>
          </cell>
          <cell r="T1635">
            <v>44617</v>
          </cell>
          <cell r="U1635" t="str">
            <v>SEA</v>
          </cell>
          <cell r="V1635" t="str">
            <v>Delivered</v>
          </cell>
          <cell r="W1635" t="str">
            <v>02313BFA-2</v>
          </cell>
          <cell r="X1635">
            <v>44652</v>
          </cell>
          <cell r="AA1635" t="str">
            <v>EMS02Q20000539HWA0010H</v>
          </cell>
          <cell r="AB1635" t="b">
            <v>1</v>
          </cell>
          <cell r="AC1635">
            <v>44554</v>
          </cell>
        </row>
        <row r="1636">
          <cell r="A1636" t="str">
            <v>96600010022701392534920EMS02Q20000539HWA0008H</v>
          </cell>
          <cell r="B1636" t="e">
            <v>#N/A</v>
          </cell>
          <cell r="C1636" t="str">
            <v>9660001002230</v>
          </cell>
          <cell r="D1636" t="str">
            <v>96600010022701392534920</v>
          </cell>
          <cell r="E1636" t="str">
            <v>ONT</v>
          </cell>
          <cell r="F1636" t="str">
            <v>9660001002</v>
          </cell>
          <cell r="G1636" t="str">
            <v>27013925</v>
          </cell>
          <cell r="H1636">
            <v>230</v>
          </cell>
          <cell r="I1636" t="str">
            <v>Omnidirectional antenna-2.4GHz~2.5GHz-2d</v>
          </cell>
          <cell r="J1636">
            <v>34920</v>
          </cell>
          <cell r="K1636">
            <v>0.1545</v>
          </cell>
          <cell r="L1636">
            <v>5395.14</v>
          </cell>
          <cell r="M1636" t="str">
            <v>451U</v>
          </cell>
          <cell r="N1636">
            <v>44554</v>
          </cell>
          <cell r="O1636" t="str">
            <v>EMS02Q20000539HWA0008H</v>
          </cell>
          <cell r="P1636" t="str">
            <v>HWC2021122766184</v>
          </cell>
          <cell r="Q1636">
            <v>44558</v>
          </cell>
          <cell r="R1636" t="str">
            <v>SHW-61492I21</v>
          </cell>
          <cell r="S1636">
            <v>44608</v>
          </cell>
          <cell r="T1636">
            <v>44617</v>
          </cell>
          <cell r="U1636" t="str">
            <v>SEA</v>
          </cell>
          <cell r="V1636" t="str">
            <v>Delivered</v>
          </cell>
          <cell r="W1636" t="str">
            <v>02313BFA-2</v>
          </cell>
          <cell r="X1636">
            <v>44652</v>
          </cell>
          <cell r="AA1636" t="str">
            <v>EMS02Q20000539HWA0008H</v>
          </cell>
          <cell r="AB1636" t="b">
            <v>1</v>
          </cell>
          <cell r="AC1636">
            <v>44554</v>
          </cell>
        </row>
        <row r="1637">
          <cell r="A1637" t="str">
            <v>96600010022701392634922EMS02Q20000539HWA0013H</v>
          </cell>
          <cell r="B1637" t="e">
            <v>#N/A</v>
          </cell>
          <cell r="C1637" t="str">
            <v>9660001002240</v>
          </cell>
          <cell r="D1637" t="str">
            <v>96600010022701392634922</v>
          </cell>
          <cell r="E1637" t="str">
            <v>ONT</v>
          </cell>
          <cell r="F1637" t="str">
            <v>9660001002</v>
          </cell>
          <cell r="G1637" t="str">
            <v>27013926</v>
          </cell>
          <cell r="H1637">
            <v>240</v>
          </cell>
          <cell r="I1637" t="str">
            <v>Omnidirectional antenna-5.1GHz~5.9GHz-2d</v>
          </cell>
          <cell r="J1637">
            <v>34922</v>
          </cell>
          <cell r="K1637">
            <v>0.1464</v>
          </cell>
          <cell r="L1637">
            <v>5112.5807999999997</v>
          </cell>
          <cell r="M1637" t="str">
            <v>451U</v>
          </cell>
          <cell r="N1637">
            <v>44554</v>
          </cell>
          <cell r="O1637" t="str">
            <v>EMS02Q20000539HWA0013H</v>
          </cell>
          <cell r="P1637" t="str">
            <v>HWC2021122766185</v>
          </cell>
          <cell r="Q1637">
            <v>44558</v>
          </cell>
          <cell r="R1637" t="str">
            <v>SHW-61492I21</v>
          </cell>
          <cell r="S1637">
            <v>44608</v>
          </cell>
          <cell r="T1637">
            <v>44617</v>
          </cell>
          <cell r="U1637" t="str">
            <v>SEA</v>
          </cell>
          <cell r="V1637" t="str">
            <v>Delivered</v>
          </cell>
          <cell r="W1637" t="str">
            <v>02313BFA-2</v>
          </cell>
          <cell r="X1637">
            <v>44652</v>
          </cell>
          <cell r="AA1637" t="str">
            <v>EMS02Q20000539HWA0013H</v>
          </cell>
          <cell r="AB1637" t="b">
            <v>1</v>
          </cell>
          <cell r="AC1637">
            <v>44554</v>
          </cell>
        </row>
        <row r="1638">
          <cell r="A1638" t="str">
            <v>96600010022701392734932EMS02Q20000539HWA0012H</v>
          </cell>
          <cell r="B1638" t="e">
            <v>#N/A</v>
          </cell>
          <cell r="C1638" t="str">
            <v>9660001002250</v>
          </cell>
          <cell r="D1638" t="str">
            <v>96600010022701392734932</v>
          </cell>
          <cell r="E1638" t="str">
            <v>ONT</v>
          </cell>
          <cell r="F1638" t="str">
            <v>9660001002</v>
          </cell>
          <cell r="G1638" t="str">
            <v>27013927</v>
          </cell>
          <cell r="H1638">
            <v>250</v>
          </cell>
          <cell r="I1638" t="str">
            <v>Omnidirectional antenna-5.1GHz~5.9GHz-2d</v>
          </cell>
          <cell r="J1638">
            <v>34932</v>
          </cell>
          <cell r="K1638">
            <v>0.15570000000000001</v>
          </cell>
          <cell r="L1638">
            <v>5438.9124000000002</v>
          </cell>
          <cell r="M1638" t="str">
            <v>451U</v>
          </cell>
          <cell r="N1638">
            <v>44554</v>
          </cell>
          <cell r="O1638" t="str">
            <v>EMS02Q20000539HWA0012H</v>
          </cell>
          <cell r="P1638" t="str">
            <v>HWC2021122766186</v>
          </cell>
          <cell r="Q1638">
            <v>44558</v>
          </cell>
          <cell r="R1638" t="str">
            <v>SHW-61492I21</v>
          </cell>
          <cell r="S1638">
            <v>44608</v>
          </cell>
          <cell r="T1638">
            <v>44617</v>
          </cell>
          <cell r="U1638" t="str">
            <v>SEA</v>
          </cell>
          <cell r="V1638" t="str">
            <v>Delivered</v>
          </cell>
          <cell r="W1638" t="str">
            <v>02313BFA-2</v>
          </cell>
          <cell r="X1638">
            <v>44652</v>
          </cell>
          <cell r="AA1638" t="str">
            <v>EMS02Q20000539HWA0012H</v>
          </cell>
          <cell r="AB1638" t="b">
            <v>1</v>
          </cell>
          <cell r="AC1638">
            <v>44554</v>
          </cell>
        </row>
        <row r="1639">
          <cell r="A1639" t="str">
            <v>96600010022701392834938EMS02Q20000539HWA0011H</v>
          </cell>
          <cell r="B1639" t="e">
            <v>#N/A</v>
          </cell>
          <cell r="C1639" t="str">
            <v>9660001002260</v>
          </cell>
          <cell r="D1639" t="str">
            <v>96600010022701392834938</v>
          </cell>
          <cell r="E1639" t="str">
            <v>ONT</v>
          </cell>
          <cell r="F1639" t="str">
            <v>9660001002</v>
          </cell>
          <cell r="G1639" t="str">
            <v>27013928</v>
          </cell>
          <cell r="H1639">
            <v>260</v>
          </cell>
          <cell r="I1639" t="str">
            <v>Omnidirectional antenna-5.1GHz~5.9GHz-2d</v>
          </cell>
          <cell r="J1639">
            <v>34938</v>
          </cell>
          <cell r="K1639">
            <v>0.1487</v>
          </cell>
          <cell r="L1639">
            <v>5195.2806</v>
          </cell>
          <cell r="M1639" t="str">
            <v>451U</v>
          </cell>
          <cell r="N1639">
            <v>44554</v>
          </cell>
          <cell r="O1639" t="str">
            <v>EMS02Q20000539HWA0011H</v>
          </cell>
          <cell r="P1639" t="str">
            <v>HWC2021122766187</v>
          </cell>
          <cell r="Q1639">
            <v>44558</v>
          </cell>
          <cell r="R1639" t="str">
            <v>SHW-61492I21</v>
          </cell>
          <cell r="S1639">
            <v>44608</v>
          </cell>
          <cell r="T1639">
            <v>44617</v>
          </cell>
          <cell r="U1639" t="str">
            <v>SEA</v>
          </cell>
          <cell r="V1639" t="str">
            <v>Delivered</v>
          </cell>
          <cell r="W1639" t="str">
            <v>02313BFA-2</v>
          </cell>
          <cell r="X1639">
            <v>44652</v>
          </cell>
          <cell r="AA1639" t="str">
            <v>EMS02Q20000539HWA0011H</v>
          </cell>
          <cell r="AB1639" t="b">
            <v>1</v>
          </cell>
          <cell r="AC1639">
            <v>44554</v>
          </cell>
        </row>
        <row r="1640">
          <cell r="A1640" t="str">
            <v>96600010022701392934916EMS02Q20000539HWA0006H</v>
          </cell>
          <cell r="B1640" t="e">
            <v>#N/A</v>
          </cell>
          <cell r="C1640" t="str">
            <v>9660001002270</v>
          </cell>
          <cell r="D1640" t="str">
            <v>96600010022701392934916</v>
          </cell>
          <cell r="E1640" t="str">
            <v>ONT</v>
          </cell>
          <cell r="F1640" t="str">
            <v>9660001002</v>
          </cell>
          <cell r="G1640" t="str">
            <v>27013929</v>
          </cell>
          <cell r="H1640">
            <v>270</v>
          </cell>
          <cell r="I1640" t="str">
            <v>Omnidirectional antenna-5.1GHz~5.9GHz-2d</v>
          </cell>
          <cell r="J1640">
            <v>34916</v>
          </cell>
          <cell r="K1640">
            <v>0.1638</v>
          </cell>
          <cell r="L1640">
            <v>5719.2408000000005</v>
          </cell>
          <cell r="M1640" t="str">
            <v>451U</v>
          </cell>
          <cell r="N1640">
            <v>44554</v>
          </cell>
          <cell r="O1640" t="str">
            <v>EMS02Q20000539HWA0006H</v>
          </cell>
          <cell r="P1640" t="str">
            <v>HWC2021122766221</v>
          </cell>
          <cell r="Q1640">
            <v>44558</v>
          </cell>
          <cell r="R1640" t="str">
            <v>SHW-61492I21</v>
          </cell>
          <cell r="S1640">
            <v>44608</v>
          </cell>
          <cell r="T1640">
            <v>44617</v>
          </cell>
          <cell r="U1640" t="str">
            <v>SEA</v>
          </cell>
          <cell r="V1640" t="str">
            <v>Delivered</v>
          </cell>
          <cell r="W1640" t="str">
            <v>02313BFA-2</v>
          </cell>
          <cell r="X1640">
            <v>44652</v>
          </cell>
          <cell r="AA1640" t="str">
            <v>EMS02Q20000539HWA0006H</v>
          </cell>
          <cell r="AB1640" t="b">
            <v>1</v>
          </cell>
          <cell r="AC1640">
            <v>44554</v>
          </cell>
        </row>
        <row r="1641">
          <cell r="A1641" t="str">
            <v>96600010022701409110EMS02Q20000539HWA0003H</v>
          </cell>
          <cell r="B1641" t="e">
            <v>#N/A</v>
          </cell>
          <cell r="C1641" t="str">
            <v>9660001002280</v>
          </cell>
          <cell r="D1641" t="str">
            <v>96600010022701409110</v>
          </cell>
          <cell r="E1641" t="str">
            <v>ONT</v>
          </cell>
          <cell r="F1641" t="str">
            <v>9660001002</v>
          </cell>
          <cell r="G1641" t="str">
            <v>27014091</v>
          </cell>
          <cell r="H1641">
            <v>280</v>
          </cell>
          <cell r="I1641" t="str">
            <v>Omni-directional Antenna,2400~2500/5150~</v>
          </cell>
          <cell r="J1641">
            <v>10</v>
          </cell>
          <cell r="K1641">
            <v>0.31130000000000002</v>
          </cell>
          <cell r="L1641">
            <v>3.1130000000000004</v>
          </cell>
          <cell r="M1641" t="str">
            <v>451U</v>
          </cell>
          <cell r="N1641">
            <v>44554</v>
          </cell>
          <cell r="O1641" t="str">
            <v>EMS02Q20000539HWA0003H</v>
          </cell>
          <cell r="P1641" t="str">
            <v>HWC2021122766223</v>
          </cell>
          <cell r="Q1641">
            <v>44558</v>
          </cell>
          <cell r="R1641" t="str">
            <v>SHW-61492I21</v>
          </cell>
          <cell r="S1641">
            <v>44608</v>
          </cell>
          <cell r="T1641">
            <v>44617</v>
          </cell>
          <cell r="U1641" t="str">
            <v>SEA</v>
          </cell>
          <cell r="V1641" t="str">
            <v>Delivered</v>
          </cell>
          <cell r="W1641" t="str">
            <v>02313BFA-2</v>
          </cell>
          <cell r="X1641">
            <v>44652</v>
          </cell>
          <cell r="AA1641" t="str">
            <v>EMS02Q20000539HWA0003H</v>
          </cell>
          <cell r="AB1641" t="b">
            <v>1</v>
          </cell>
          <cell r="AC1641">
            <v>44554</v>
          </cell>
        </row>
        <row r="1642">
          <cell r="A1642" t="str">
            <v>96600010022701409210EMS02Q20000539HWA0003H</v>
          </cell>
          <cell r="B1642" t="e">
            <v>#N/A</v>
          </cell>
          <cell r="C1642" t="str">
            <v>9660001002290</v>
          </cell>
          <cell r="D1642" t="str">
            <v>96600010022701409210</v>
          </cell>
          <cell r="E1642" t="str">
            <v>ONT</v>
          </cell>
          <cell r="F1642" t="str">
            <v>9660001002</v>
          </cell>
          <cell r="G1642" t="str">
            <v>27014092</v>
          </cell>
          <cell r="H1642">
            <v>290</v>
          </cell>
          <cell r="I1642" t="str">
            <v>Omni-directional Antenna,2400~2500/5150~</v>
          </cell>
          <cell r="J1642">
            <v>10</v>
          </cell>
          <cell r="K1642">
            <v>0.31259999999999999</v>
          </cell>
          <cell r="L1642">
            <v>3.1259999999999999</v>
          </cell>
          <cell r="M1642" t="str">
            <v>451U</v>
          </cell>
          <cell r="N1642">
            <v>44554</v>
          </cell>
          <cell r="O1642" t="str">
            <v>EMS02Q20000539HWA0003H</v>
          </cell>
          <cell r="P1642" t="str">
            <v>HWC2021122766223</v>
          </cell>
          <cell r="Q1642">
            <v>44558</v>
          </cell>
          <cell r="R1642" t="str">
            <v>SHW-61492I21</v>
          </cell>
          <cell r="S1642">
            <v>44608</v>
          </cell>
          <cell r="T1642">
            <v>44617</v>
          </cell>
          <cell r="U1642" t="str">
            <v>SEA</v>
          </cell>
          <cell r="V1642" t="str">
            <v>Delivered</v>
          </cell>
          <cell r="W1642" t="str">
            <v>02313BFA-2</v>
          </cell>
          <cell r="X1642">
            <v>44652</v>
          </cell>
          <cell r="AA1642" t="str">
            <v>EMS02Q20000539HWA0003H</v>
          </cell>
          <cell r="AB1642" t="b">
            <v>1</v>
          </cell>
          <cell r="AC1642">
            <v>44554</v>
          </cell>
        </row>
        <row r="1643">
          <cell r="A1643" t="str">
            <v>9660001002290410132000EMS02Q20000539HWA0009H</v>
          </cell>
          <cell r="B1643" t="e">
            <v>#N/A</v>
          </cell>
          <cell r="C1643" t="str">
            <v>9660001002300</v>
          </cell>
          <cell r="D1643" t="str">
            <v>9660001002290410132000</v>
          </cell>
          <cell r="E1643" t="str">
            <v>ONT</v>
          </cell>
          <cell r="F1643" t="str">
            <v>9660001002</v>
          </cell>
          <cell r="G1643" t="str">
            <v>29041013</v>
          </cell>
          <cell r="H1643">
            <v>300</v>
          </cell>
          <cell r="I1643" t="str">
            <v>DKBA8.817.1759,Product Blank Nameplate,V</v>
          </cell>
          <cell r="J1643">
            <v>2000</v>
          </cell>
          <cell r="K1643">
            <v>1.4200000000000001E-2</v>
          </cell>
          <cell r="L1643">
            <v>28.400000000000002</v>
          </cell>
          <cell r="M1643" t="str">
            <v>451U</v>
          </cell>
          <cell r="N1643">
            <v>44554</v>
          </cell>
          <cell r="O1643" t="str">
            <v>EMS02Q20000539HWA0009H</v>
          </cell>
          <cell r="P1643" t="str">
            <v>HWC2021122969087</v>
          </cell>
          <cell r="Q1643">
            <v>44559</v>
          </cell>
          <cell r="R1643" t="str">
            <v>SHW-61493I21</v>
          </cell>
          <cell r="S1643">
            <v>44608</v>
          </cell>
          <cell r="T1643">
            <v>44617</v>
          </cell>
          <cell r="U1643" t="str">
            <v>SEA</v>
          </cell>
          <cell r="V1643" t="str">
            <v>Delivered</v>
          </cell>
          <cell r="W1643" t="str">
            <v>02313BFA-2</v>
          </cell>
          <cell r="X1643">
            <v>44652</v>
          </cell>
          <cell r="AA1643" t="str">
            <v>EMS02Q20000539HWA0009H</v>
          </cell>
          <cell r="AB1643" t="b">
            <v>1</v>
          </cell>
          <cell r="AC1643">
            <v>44554</v>
          </cell>
        </row>
        <row r="1644">
          <cell r="A1644" t="str">
            <v>96600010022904309230000EMS02Q20000539HWA0009H</v>
          </cell>
          <cell r="B1644" t="e">
            <v>#N/A</v>
          </cell>
          <cell r="C1644" t="str">
            <v>9660001002310</v>
          </cell>
          <cell r="D1644" t="str">
            <v>96600010022904309230000</v>
          </cell>
          <cell r="E1644" t="str">
            <v>ONT</v>
          </cell>
          <cell r="F1644" t="str">
            <v>9660001002</v>
          </cell>
          <cell r="G1644" t="str">
            <v>29043092</v>
          </cell>
          <cell r="H1644">
            <v>310</v>
          </cell>
          <cell r="I1644" t="str">
            <v>Product Label,Label,DKBA8.818.5922,Indiv</v>
          </cell>
          <cell r="J1644">
            <v>30000</v>
          </cell>
          <cell r="K1644">
            <v>5.1999999999999998E-3</v>
          </cell>
          <cell r="L1644">
            <v>156</v>
          </cell>
          <cell r="M1644" t="str">
            <v>451U</v>
          </cell>
          <cell r="N1644">
            <v>44554</v>
          </cell>
          <cell r="O1644" t="str">
            <v>EMS02Q20000539HWA0009H</v>
          </cell>
          <cell r="P1644" t="str">
            <v>HWC2021122969087</v>
          </cell>
          <cell r="Q1644">
            <v>44559</v>
          </cell>
          <cell r="R1644" t="str">
            <v>SHW-61493I21</v>
          </cell>
          <cell r="S1644">
            <v>44608</v>
          </cell>
          <cell r="T1644">
            <v>44617</v>
          </cell>
          <cell r="U1644" t="str">
            <v>SEA</v>
          </cell>
          <cell r="V1644" t="str">
            <v>Delivered</v>
          </cell>
          <cell r="W1644" t="str">
            <v>02313BFA-2</v>
          </cell>
          <cell r="X1644">
            <v>44652</v>
          </cell>
          <cell r="AA1644" t="str">
            <v>EMS02Q20000539HWA0009H</v>
          </cell>
          <cell r="AB1644" t="b">
            <v>1</v>
          </cell>
          <cell r="AC1644">
            <v>44554</v>
          </cell>
        </row>
        <row r="1645">
          <cell r="A1645" t="str">
            <v>966000100229100099120000EMS02Q20000539HWA0009H</v>
          </cell>
          <cell r="B1645" t="e">
            <v>#N/A</v>
          </cell>
          <cell r="C1645" t="str">
            <v>9660001002320</v>
          </cell>
          <cell r="D1645" t="str">
            <v>966000100229100099120000</v>
          </cell>
          <cell r="E1645" t="str">
            <v>ONT</v>
          </cell>
          <cell r="F1645" t="str">
            <v>9660001002</v>
          </cell>
          <cell r="G1645" t="str">
            <v>29100099</v>
          </cell>
          <cell r="H1645">
            <v>320</v>
          </cell>
          <cell r="I1645" t="str">
            <v>Production Label,29100099_DRAEN,Integrat</v>
          </cell>
          <cell r="J1645">
            <v>120000</v>
          </cell>
          <cell r="K1645">
            <v>3.15E-2</v>
          </cell>
          <cell r="L1645">
            <v>3780</v>
          </cell>
          <cell r="M1645" t="str">
            <v>451U</v>
          </cell>
          <cell r="N1645">
            <v>44554</v>
          </cell>
          <cell r="O1645" t="str">
            <v>EMS02Q20000539HWA0009H</v>
          </cell>
          <cell r="P1645" t="str">
            <v>HWC2021122969087</v>
          </cell>
          <cell r="Q1645">
            <v>44559</v>
          </cell>
          <cell r="R1645" t="str">
            <v>SHW-61493I21</v>
          </cell>
          <cell r="S1645">
            <v>44608</v>
          </cell>
          <cell r="T1645">
            <v>44617</v>
          </cell>
          <cell r="U1645" t="str">
            <v>SEA</v>
          </cell>
          <cell r="V1645" t="str">
            <v>Delivered</v>
          </cell>
          <cell r="W1645" t="str">
            <v>02313BFA-2</v>
          </cell>
          <cell r="X1645">
            <v>44652</v>
          </cell>
          <cell r="AA1645" t="str">
            <v>EMS02Q20000539HWA0009H</v>
          </cell>
          <cell r="AB1645" t="b">
            <v>1</v>
          </cell>
          <cell r="AC1645">
            <v>44554</v>
          </cell>
        </row>
        <row r="1646">
          <cell r="A1646" t="str">
            <v>9660001002300605704EMS02Q20000539HWA0009H</v>
          </cell>
          <cell r="B1646" t="e">
            <v>#N/A</v>
          </cell>
          <cell r="C1646" t="str">
            <v>9660001002330</v>
          </cell>
          <cell r="D1646" t="str">
            <v>9660001002300605704</v>
          </cell>
          <cell r="E1646" t="str">
            <v>ONT</v>
          </cell>
          <cell r="F1646" t="str">
            <v>9660001002</v>
          </cell>
          <cell r="G1646" t="str">
            <v>30060570</v>
          </cell>
          <cell r="H1646">
            <v>330</v>
          </cell>
          <cell r="I1646" t="str">
            <v>Gummed Tape with Huawei LOGO 1000m*100mm</v>
          </cell>
          <cell r="J1646">
            <v>4</v>
          </cell>
          <cell r="K1646">
            <v>23.317900000000002</v>
          </cell>
          <cell r="L1646">
            <v>93.271600000000007</v>
          </cell>
          <cell r="M1646" t="str">
            <v>451U</v>
          </cell>
          <cell r="N1646">
            <v>44554</v>
          </cell>
          <cell r="O1646" t="str">
            <v>EMS02Q20000539HWA0009H</v>
          </cell>
          <cell r="P1646" t="str">
            <v>HWC2021122969087</v>
          </cell>
          <cell r="Q1646">
            <v>44559</v>
          </cell>
          <cell r="R1646" t="str">
            <v>SHW-61493I21</v>
          </cell>
          <cell r="S1646">
            <v>44608</v>
          </cell>
          <cell r="T1646">
            <v>44617</v>
          </cell>
          <cell r="U1646" t="str">
            <v>SEA</v>
          </cell>
          <cell r="V1646" t="str">
            <v>Delivered</v>
          </cell>
          <cell r="W1646" t="str">
            <v>02313BFA-2</v>
          </cell>
          <cell r="X1646">
            <v>44652</v>
          </cell>
          <cell r="AA1646" t="str">
            <v>EMS02Q20000539HWA0009H</v>
          </cell>
          <cell r="AB1646" t="b">
            <v>1</v>
          </cell>
          <cell r="AC1646">
            <v>44554</v>
          </cell>
        </row>
        <row r="1647">
          <cell r="A1647" t="str">
            <v>96600010029001026319EMS02Q20000539HWA0017H</v>
          </cell>
          <cell r="B1647" t="e">
            <v>#N/A</v>
          </cell>
          <cell r="C1647" t="str">
            <v>9660001002340</v>
          </cell>
          <cell r="D1647" t="str">
            <v>96600010029001026319</v>
          </cell>
          <cell r="E1647" t="str">
            <v>ONT</v>
          </cell>
          <cell r="F1647" t="str">
            <v>9660001002</v>
          </cell>
          <cell r="G1647" t="str">
            <v>90010263</v>
          </cell>
          <cell r="H1647">
            <v>340</v>
          </cell>
          <cell r="I1647" t="str">
            <v>Solid Auxiliary Material,Thermal Conduct</v>
          </cell>
          <cell r="J1647">
            <v>19</v>
          </cell>
          <cell r="K1647">
            <v>80.979500000000002</v>
          </cell>
          <cell r="L1647">
            <v>1538.6105</v>
          </cell>
          <cell r="M1647" t="str">
            <v>451U</v>
          </cell>
          <cell r="N1647">
            <v>44577</v>
          </cell>
          <cell r="O1647" t="str">
            <v>EMS02Q20000539HWA0017H</v>
          </cell>
          <cell r="P1647" t="str">
            <v>HWC2022012092200</v>
          </cell>
          <cell r="Q1647">
            <v>44581</v>
          </cell>
          <cell r="R1647" t="str">
            <v>SHW-60101I22</v>
          </cell>
          <cell r="S1647">
            <v>44641</v>
          </cell>
          <cell r="T1647">
            <v>44643</v>
          </cell>
          <cell r="U1647" t="str">
            <v>SEA</v>
          </cell>
          <cell r="V1647" t="str">
            <v>Delivered</v>
          </cell>
          <cell r="W1647" t="str">
            <v>02313BFA-2</v>
          </cell>
          <cell r="X1647">
            <v>44652</v>
          </cell>
          <cell r="AA1647" t="str">
            <v>EMS02Q20000539HWA0017H</v>
          </cell>
          <cell r="AB1647" t="b">
            <v>1</v>
          </cell>
          <cell r="AC1647">
            <v>44577</v>
          </cell>
        </row>
        <row r="1648">
          <cell r="A1648" t="str">
            <v>966000100290010518244EMS02Q20000539HWA0005H</v>
          </cell>
          <cell r="B1648" t="e">
            <v>#N/A</v>
          </cell>
          <cell r="C1648" t="str">
            <v>9660001002350</v>
          </cell>
          <cell r="D1648" t="str">
            <v>966000100290010518244</v>
          </cell>
          <cell r="E1648" t="str">
            <v>ONT</v>
          </cell>
          <cell r="F1648" t="str">
            <v>9660001002</v>
          </cell>
          <cell r="G1648" t="str">
            <v>90010518</v>
          </cell>
          <cell r="H1648">
            <v>350</v>
          </cell>
          <cell r="I1648" t="str">
            <v>Solid Manufactory Auxiliaries 8W Thermal</v>
          </cell>
          <cell r="J1648">
            <v>244</v>
          </cell>
          <cell r="K1648">
            <v>98.2316</v>
          </cell>
          <cell r="L1648">
            <v>23968.510399999999</v>
          </cell>
          <cell r="M1648" t="str">
            <v>451U</v>
          </cell>
          <cell r="N1648">
            <v>44577</v>
          </cell>
          <cell r="O1648" t="str">
            <v>EMS02Q20000539HWA0005H</v>
          </cell>
          <cell r="P1648" t="str">
            <v>HWC2022012092196</v>
          </cell>
          <cell r="Q1648">
            <v>44581</v>
          </cell>
          <cell r="R1648" t="str">
            <v>SHW-60101I22</v>
          </cell>
          <cell r="S1648">
            <v>44641</v>
          </cell>
          <cell r="T1648">
            <v>44643</v>
          </cell>
          <cell r="U1648" t="str">
            <v>SEA</v>
          </cell>
          <cell r="V1648" t="str">
            <v>Delivered</v>
          </cell>
          <cell r="W1648" t="str">
            <v>02313BFA-2</v>
          </cell>
          <cell r="X1648">
            <v>44652</v>
          </cell>
          <cell r="AA1648" t="str">
            <v>EMS02Q20000539HWA0005H</v>
          </cell>
          <cell r="AB1648" t="b">
            <v>1</v>
          </cell>
          <cell r="AC1648">
            <v>44577</v>
          </cell>
        </row>
        <row r="1649">
          <cell r="A1649" t="str">
            <v>966000100290170088135000EMS02Q20000539HWA0005H</v>
          </cell>
          <cell r="B1649" t="e">
            <v>#N/A</v>
          </cell>
          <cell r="C1649" t="str">
            <v>9660001002360</v>
          </cell>
          <cell r="D1649" t="str">
            <v>966000100290170088135000</v>
          </cell>
          <cell r="E1649" t="str">
            <v>ONT</v>
          </cell>
          <cell r="F1649" t="str">
            <v>9660001002</v>
          </cell>
          <cell r="G1649" t="str">
            <v>90170088</v>
          </cell>
          <cell r="H1649">
            <v>360</v>
          </cell>
          <cell r="I1649" t="str">
            <v>Gum Paper,Foam Tape,each size 5mm*25mm,F</v>
          </cell>
          <cell r="J1649">
            <v>135000</v>
          </cell>
          <cell r="K1649">
            <v>4.7999999999999996E-3</v>
          </cell>
          <cell r="L1649">
            <v>648</v>
          </cell>
          <cell r="M1649" t="str">
            <v>451U</v>
          </cell>
          <cell r="N1649">
            <v>44577</v>
          </cell>
          <cell r="O1649" t="str">
            <v>EMS02Q20000539HWA0005H</v>
          </cell>
          <cell r="P1649" t="str">
            <v>HWC2022012092196</v>
          </cell>
          <cell r="Q1649">
            <v>44581</v>
          </cell>
          <cell r="R1649" t="str">
            <v>SHW-60101I22</v>
          </cell>
          <cell r="S1649">
            <v>44641</v>
          </cell>
          <cell r="T1649">
            <v>44643</v>
          </cell>
          <cell r="U1649" t="str">
            <v>SEA</v>
          </cell>
          <cell r="V1649" t="str">
            <v>Delivered</v>
          </cell>
          <cell r="W1649" t="str">
            <v>02313BFA-2</v>
          </cell>
          <cell r="X1649">
            <v>44652</v>
          </cell>
          <cell r="AA1649" t="str">
            <v>EMS02Q20000539HWA0005H</v>
          </cell>
          <cell r="AB1649" t="b">
            <v>1</v>
          </cell>
          <cell r="AC1649">
            <v>44577</v>
          </cell>
        </row>
        <row r="1650">
          <cell r="A1650" t="str">
            <v>966000100203013XVB12156EMS02Q20000539HWA0015H</v>
          </cell>
          <cell r="B1650" t="e">
            <v>#N/A</v>
          </cell>
          <cell r="C1650" t="str">
            <v>9660001002370</v>
          </cell>
          <cell r="D1650" t="str">
            <v>966000100203013XVB12156</v>
          </cell>
          <cell r="E1650" t="str">
            <v>ONT</v>
          </cell>
          <cell r="F1650" t="str">
            <v>9660001002</v>
          </cell>
          <cell r="G1650" t="str">
            <v>03013XVB</v>
          </cell>
          <cell r="H1650">
            <v>370</v>
          </cell>
          <cell r="I1650" t="str">
            <v>PCB EchoLife ONT HG8245WC GPON Terminal</v>
          </cell>
          <cell r="J1650">
            <v>12156</v>
          </cell>
          <cell r="K1650">
            <v>2.2290000000000001</v>
          </cell>
          <cell r="L1650">
            <v>27095.724000000002</v>
          </cell>
          <cell r="M1650" t="str">
            <v>451U</v>
          </cell>
          <cell r="N1650">
            <v>44568</v>
          </cell>
          <cell r="O1650" t="str">
            <v>EMS02Q20000539HWA0015H</v>
          </cell>
          <cell r="P1650" t="str">
            <v>HWC2022012092198</v>
          </cell>
          <cell r="Q1650">
            <v>44581</v>
          </cell>
          <cell r="R1650" t="str">
            <v>SHW-60101I22</v>
          </cell>
          <cell r="S1650">
            <v>44641</v>
          </cell>
          <cell r="T1650">
            <v>44643</v>
          </cell>
          <cell r="U1650" t="str">
            <v>SEA</v>
          </cell>
          <cell r="V1650" t="str">
            <v>Delivered</v>
          </cell>
          <cell r="W1650" t="str">
            <v>02313BFA-2</v>
          </cell>
          <cell r="X1650">
            <v>44652</v>
          </cell>
          <cell r="AA1650" t="str">
            <v>EMS02Q20000539HWA0015H</v>
          </cell>
          <cell r="AB1650" t="b">
            <v>1</v>
          </cell>
          <cell r="AC1650">
            <v>44568</v>
          </cell>
        </row>
        <row r="1651">
          <cell r="A1651" t="str">
            <v>96600010051610001920015EMS02Q20000540HWA0001K</v>
          </cell>
          <cell r="B1651" t="e">
            <v>#N/A</v>
          </cell>
          <cell r="C1651" t="str">
            <v>966000100510</v>
          </cell>
          <cell r="D1651" t="str">
            <v>96600010051610001920015</v>
          </cell>
          <cell r="E1651" t="str">
            <v>ONT</v>
          </cell>
          <cell r="F1651" t="str">
            <v>9660001005</v>
          </cell>
          <cell r="G1651" t="str">
            <v>16100019</v>
          </cell>
          <cell r="H1651">
            <v>10</v>
          </cell>
          <cell r="I1651" t="str">
            <v>Tact switch SPST 12VDC 0.05A THT 3.5mm</v>
          </cell>
          <cell r="J1651">
            <v>20015</v>
          </cell>
          <cell r="K1651">
            <v>2.07E-2</v>
          </cell>
          <cell r="L1651">
            <v>414.31049999999999</v>
          </cell>
          <cell r="M1651" t="str">
            <v>451U</v>
          </cell>
          <cell r="N1651">
            <v>44555</v>
          </cell>
          <cell r="O1651" t="str">
            <v>EMS02Q20000540HWA0001K</v>
          </cell>
          <cell r="P1651" t="str">
            <v>HWC2021122968867</v>
          </cell>
          <cell r="Q1651">
            <v>44560</v>
          </cell>
          <cell r="R1651" t="str">
            <v>AHW-61496I21</v>
          </cell>
          <cell r="S1651">
            <v>44576</v>
          </cell>
          <cell r="T1651">
            <v>44581</v>
          </cell>
          <cell r="U1651" t="str">
            <v>AIR</v>
          </cell>
          <cell r="V1651" t="str">
            <v>Delivered</v>
          </cell>
          <cell r="W1651" t="str">
            <v>02312VMP-2</v>
          </cell>
          <cell r="X1651">
            <v>44593</v>
          </cell>
          <cell r="AA1651" t="str">
            <v>EMS02Q20000540HWA0001K</v>
          </cell>
          <cell r="AB1651" t="b">
            <v>1</v>
          </cell>
          <cell r="AC1651">
            <v>44555</v>
          </cell>
        </row>
        <row r="1652">
          <cell r="A1652" t="str">
            <v>9660001005211257559931EMS02Q20000540HWA0001K</v>
          </cell>
          <cell r="B1652" t="e">
            <v>#N/A</v>
          </cell>
          <cell r="C1652" t="str">
            <v>966000100520</v>
          </cell>
          <cell r="D1652" t="str">
            <v>9660001005211257559931</v>
          </cell>
          <cell r="E1652" t="str">
            <v>ONT</v>
          </cell>
          <cell r="F1652" t="str">
            <v>9660001005</v>
          </cell>
          <cell r="G1652" t="str">
            <v>21125755</v>
          </cell>
          <cell r="H1652">
            <v>20</v>
          </cell>
          <cell r="I1652" t="str">
            <v>R19C30 HG8245W5-6T aluminum heating pane</v>
          </cell>
          <cell r="J1652">
            <v>9931</v>
          </cell>
          <cell r="K1652">
            <v>0.35289999999999999</v>
          </cell>
          <cell r="L1652">
            <v>3504.6498999999999</v>
          </cell>
          <cell r="M1652" t="str">
            <v>451U</v>
          </cell>
          <cell r="N1652">
            <v>44555</v>
          </cell>
          <cell r="O1652" t="str">
            <v>EMS02Q20000540HWA0001K</v>
          </cell>
          <cell r="P1652" t="str">
            <v>HWC2021122968867</v>
          </cell>
          <cell r="Q1652">
            <v>44560</v>
          </cell>
          <cell r="R1652" t="str">
            <v>AHW-61496I21</v>
          </cell>
          <cell r="S1652">
            <v>44576</v>
          </cell>
          <cell r="T1652">
            <v>44581</v>
          </cell>
          <cell r="U1652" t="str">
            <v>AIR</v>
          </cell>
          <cell r="V1652" t="str">
            <v>Delivered</v>
          </cell>
          <cell r="W1652" t="str">
            <v>02312VMP-2</v>
          </cell>
          <cell r="X1652">
            <v>44593</v>
          </cell>
          <cell r="AA1652" t="str">
            <v>EMS02Q20000540HWA0001K</v>
          </cell>
          <cell r="AB1652" t="b">
            <v>1</v>
          </cell>
          <cell r="AC1652">
            <v>44555</v>
          </cell>
        </row>
        <row r="1653">
          <cell r="A1653" t="str">
            <v>9660001005270137082255EMS02Q20000540HWA0002K</v>
          </cell>
          <cell r="B1653" t="e">
            <v>#N/A</v>
          </cell>
          <cell r="C1653" t="str">
            <v>966000100530</v>
          </cell>
          <cell r="D1653" t="str">
            <v>9660001005270137082255</v>
          </cell>
          <cell r="E1653" t="str">
            <v>ONT</v>
          </cell>
          <cell r="F1653" t="str">
            <v>9660001005</v>
          </cell>
          <cell r="G1653" t="str">
            <v>27013708</v>
          </cell>
          <cell r="H1653">
            <v>30</v>
          </cell>
          <cell r="I1653" t="str">
            <v>Omni-directional Antenna 5000MHz x 6000M</v>
          </cell>
          <cell r="J1653">
            <v>2255</v>
          </cell>
          <cell r="K1653">
            <v>0.22170000000000001</v>
          </cell>
          <cell r="L1653">
            <v>499.93350000000004</v>
          </cell>
          <cell r="M1653" t="str">
            <v>451U</v>
          </cell>
          <cell r="N1653">
            <v>44555</v>
          </cell>
          <cell r="O1653" t="str">
            <v>EMS02Q20000540HWA0002K</v>
          </cell>
          <cell r="P1653" t="str">
            <v>HWC2021122867901</v>
          </cell>
          <cell r="Q1653">
            <v>44558</v>
          </cell>
          <cell r="R1653" t="str">
            <v>AHW-61491I21</v>
          </cell>
          <cell r="S1653">
            <v>44573</v>
          </cell>
          <cell r="T1653">
            <v>44575</v>
          </cell>
          <cell r="U1653" t="str">
            <v>AIR</v>
          </cell>
          <cell r="V1653" t="str">
            <v>Delivered</v>
          </cell>
          <cell r="W1653" t="str">
            <v>02312VMP-2</v>
          </cell>
          <cell r="X1653">
            <v>44593</v>
          </cell>
          <cell r="AA1653" t="str">
            <v>EMS02Q20000540HWA0002K</v>
          </cell>
          <cell r="AB1653" t="b">
            <v>1</v>
          </cell>
          <cell r="AC1653">
            <v>44555</v>
          </cell>
        </row>
        <row r="1654">
          <cell r="A1654" t="str">
            <v>9660001005270137093786EMS02Q20000540HWA0002K</v>
          </cell>
          <cell r="B1654" t="e">
            <v>#N/A</v>
          </cell>
          <cell r="C1654" t="str">
            <v>966000100540</v>
          </cell>
          <cell r="D1654" t="str">
            <v>9660001005270137093786</v>
          </cell>
          <cell r="E1654" t="str">
            <v>ONT</v>
          </cell>
          <cell r="F1654" t="str">
            <v>9660001005</v>
          </cell>
          <cell r="G1654" t="str">
            <v>27013709</v>
          </cell>
          <cell r="H1654">
            <v>40</v>
          </cell>
          <cell r="I1654" t="str">
            <v>Omni-directional Antenna 5000MHz x 6000M</v>
          </cell>
          <cell r="J1654">
            <v>3786</v>
          </cell>
          <cell r="K1654">
            <v>0.25</v>
          </cell>
          <cell r="L1654">
            <v>946.5</v>
          </cell>
          <cell r="M1654" t="str">
            <v>451U</v>
          </cell>
          <cell r="N1654">
            <v>44555</v>
          </cell>
          <cell r="O1654" t="str">
            <v>EMS02Q20000540HWA0002K</v>
          </cell>
          <cell r="P1654" t="str">
            <v>HWC2021122867901</v>
          </cell>
          <cell r="Q1654">
            <v>44558</v>
          </cell>
          <cell r="R1654" t="str">
            <v>AHW-61491I21</v>
          </cell>
          <cell r="S1654">
            <v>44573</v>
          </cell>
          <cell r="T1654">
            <v>44575</v>
          </cell>
          <cell r="U1654" t="str">
            <v>AIR</v>
          </cell>
          <cell r="V1654" t="str">
            <v>Delivered</v>
          </cell>
          <cell r="W1654" t="str">
            <v>02312VMP-2</v>
          </cell>
          <cell r="X1654">
            <v>44593</v>
          </cell>
          <cell r="AA1654" t="str">
            <v>EMS02Q20000540HWA0002K</v>
          </cell>
          <cell r="AB1654" t="b">
            <v>1</v>
          </cell>
          <cell r="AC1654">
            <v>44555</v>
          </cell>
        </row>
        <row r="1655">
          <cell r="A1655" t="str">
            <v>9660001005270137113562EMS02Q20000540HWA0002K</v>
          </cell>
          <cell r="B1655" t="e">
            <v>#N/A</v>
          </cell>
          <cell r="C1655" t="str">
            <v>966000100550</v>
          </cell>
          <cell r="D1655" t="str">
            <v>9660001005270137113562</v>
          </cell>
          <cell r="E1655" t="str">
            <v>ONT</v>
          </cell>
          <cell r="F1655" t="str">
            <v>9660001005</v>
          </cell>
          <cell r="G1655" t="str">
            <v>27013711</v>
          </cell>
          <cell r="H1655">
            <v>50</v>
          </cell>
          <cell r="I1655" t="str">
            <v>Omni-directional Antenna 2.4GHz 2.5GHz</v>
          </cell>
          <cell r="J1655">
            <v>3562</v>
          </cell>
          <cell r="K1655">
            <v>0.3422</v>
          </cell>
          <cell r="L1655">
            <v>1218.9164000000001</v>
          </cell>
          <cell r="M1655" t="str">
            <v>451U</v>
          </cell>
          <cell r="N1655">
            <v>44555</v>
          </cell>
          <cell r="O1655" t="str">
            <v>EMS02Q20000540HWA0002K</v>
          </cell>
          <cell r="P1655" t="str">
            <v>HWC2021122867901</v>
          </cell>
          <cell r="Q1655">
            <v>44558</v>
          </cell>
          <cell r="R1655" t="str">
            <v>AHW-61491I21</v>
          </cell>
          <cell r="S1655">
            <v>44573</v>
          </cell>
          <cell r="T1655">
            <v>44575</v>
          </cell>
          <cell r="U1655" t="str">
            <v>AIR</v>
          </cell>
          <cell r="V1655" t="str">
            <v>Delivered</v>
          </cell>
          <cell r="W1655" t="str">
            <v>02312VMP-2</v>
          </cell>
          <cell r="X1655">
            <v>44593</v>
          </cell>
          <cell r="AA1655" t="str">
            <v>EMS02Q20000540HWA0002K</v>
          </cell>
          <cell r="AB1655" t="b">
            <v>1</v>
          </cell>
          <cell r="AC1655">
            <v>44555</v>
          </cell>
        </row>
        <row r="1656">
          <cell r="A1656" t="str">
            <v>9660001011070904125000EMS02Q20000541HWA0003K</v>
          </cell>
          <cell r="B1656" t="e">
            <v>#N/A</v>
          </cell>
          <cell r="C1656" t="str">
            <v>966000101110</v>
          </cell>
          <cell r="D1656" t="str">
            <v>9660001011070904125000</v>
          </cell>
          <cell r="E1656" t="str">
            <v>ONT</v>
          </cell>
          <cell r="F1656" t="str">
            <v>9660001011</v>
          </cell>
          <cell r="G1656" t="str">
            <v>07090412</v>
          </cell>
          <cell r="H1656">
            <v>10</v>
          </cell>
          <cell r="I1656" t="str">
            <v>Chip Thick Film Resistor 1/4W 10ohm 1% 1</v>
          </cell>
          <cell r="J1656">
            <v>5000</v>
          </cell>
          <cell r="K1656">
            <v>1.2999999999999999E-3</v>
          </cell>
          <cell r="L1656">
            <v>6.5</v>
          </cell>
          <cell r="M1656" t="str">
            <v>451U</v>
          </cell>
          <cell r="N1656">
            <v>44583</v>
          </cell>
          <cell r="O1656" t="str">
            <v>EMS02Q20000541HWA0003K</v>
          </cell>
          <cell r="P1656" t="str">
            <v>HWC2022012601707</v>
          </cell>
          <cell r="Q1656">
            <v>44587</v>
          </cell>
          <cell r="R1656" t="str">
            <v>AHW-60124I22</v>
          </cell>
          <cell r="S1656">
            <v>44604</v>
          </cell>
          <cell r="T1656">
            <v>44641</v>
          </cell>
          <cell r="U1656" t="str">
            <v>AIR</v>
          </cell>
          <cell r="V1656" t="str">
            <v>Delivered</v>
          </cell>
          <cell r="W1656" t="str">
            <v>02312VMP-2</v>
          </cell>
          <cell r="X1656">
            <v>44652</v>
          </cell>
          <cell r="AA1656" t="str">
            <v>EMS02Q20000541HWA0003K</v>
          </cell>
          <cell r="AB1656" t="b">
            <v>1</v>
          </cell>
          <cell r="AC1656">
            <v>44583</v>
          </cell>
        </row>
        <row r="1657">
          <cell r="A1657" t="str">
            <v>96600010110709079320000EMS02Q20000541HWA0003K</v>
          </cell>
          <cell r="B1657" t="e">
            <v>#N/A</v>
          </cell>
          <cell r="C1657" t="str">
            <v>966000101120</v>
          </cell>
          <cell r="D1657" t="str">
            <v>96600010110709079320000</v>
          </cell>
          <cell r="E1657" t="str">
            <v>ONT</v>
          </cell>
          <cell r="F1657" t="str">
            <v>9660001011</v>
          </cell>
          <cell r="G1657" t="str">
            <v>07090793</v>
          </cell>
          <cell r="H1657">
            <v>20</v>
          </cell>
          <cell r="I1657" t="str">
            <v>Chip Thick Film Resistor,0.0625W,4700ohm</v>
          </cell>
          <cell r="J1657">
            <v>20000</v>
          </cell>
          <cell r="K1657">
            <v>2.0000000000000001E-4</v>
          </cell>
          <cell r="L1657">
            <v>4</v>
          </cell>
          <cell r="M1657" t="str">
            <v>451U</v>
          </cell>
          <cell r="N1657">
            <v>44583</v>
          </cell>
          <cell r="O1657" t="str">
            <v>EMS02Q20000541HWA0003K</v>
          </cell>
          <cell r="P1657" t="str">
            <v>HWC2022012601707</v>
          </cell>
          <cell r="Q1657">
            <v>44587</v>
          </cell>
          <cell r="R1657" t="str">
            <v>AHW-60124I22</v>
          </cell>
          <cell r="S1657">
            <v>44604</v>
          </cell>
          <cell r="T1657">
            <v>44641</v>
          </cell>
          <cell r="U1657" t="str">
            <v>AIR</v>
          </cell>
          <cell r="V1657" t="str">
            <v>Delivered</v>
          </cell>
          <cell r="W1657" t="str">
            <v>02312VMP-2</v>
          </cell>
          <cell r="X1657">
            <v>44652</v>
          </cell>
          <cell r="AA1657" t="str">
            <v>EMS02Q20000541HWA0003K</v>
          </cell>
          <cell r="AB1657" t="b">
            <v>1</v>
          </cell>
          <cell r="AC1657">
            <v>44583</v>
          </cell>
        </row>
        <row r="1658">
          <cell r="A1658" t="str">
            <v>96600010110709080010000EMS02Q20000541HWA0003K</v>
          </cell>
          <cell r="B1658" t="e">
            <v>#N/A</v>
          </cell>
          <cell r="C1658" t="str">
            <v>966000101130</v>
          </cell>
          <cell r="D1658" t="str">
            <v>96600010110709080010000</v>
          </cell>
          <cell r="E1658" t="str">
            <v>ONT</v>
          </cell>
          <cell r="F1658" t="str">
            <v>9660001011</v>
          </cell>
          <cell r="G1658" t="str">
            <v>07090800</v>
          </cell>
          <cell r="H1658">
            <v>30</v>
          </cell>
          <cell r="I1658" t="str">
            <v>Chip Thick Film Resistor,0.0625W,0ohm,le</v>
          </cell>
          <cell r="J1658">
            <v>10000</v>
          </cell>
          <cell r="K1658">
            <v>2.0000000000000001E-4</v>
          </cell>
          <cell r="L1658">
            <v>2</v>
          </cell>
          <cell r="M1658" t="str">
            <v>451U</v>
          </cell>
          <cell r="N1658">
            <v>44583</v>
          </cell>
          <cell r="O1658" t="str">
            <v>EMS02Q20000541HWA0003K</v>
          </cell>
          <cell r="P1658" t="str">
            <v>HWC2022012601707</v>
          </cell>
          <cell r="Q1658">
            <v>44587</v>
          </cell>
          <cell r="R1658" t="str">
            <v>AHW-60124I22</v>
          </cell>
          <cell r="S1658">
            <v>44604</v>
          </cell>
          <cell r="T1658">
            <v>44641</v>
          </cell>
          <cell r="U1658" t="str">
            <v>AIR</v>
          </cell>
          <cell r="V1658" t="str">
            <v>Delivered</v>
          </cell>
          <cell r="W1658" t="str">
            <v>02312VMP-2</v>
          </cell>
          <cell r="X1658">
            <v>44652</v>
          </cell>
          <cell r="AA1658" t="str">
            <v>EMS02Q20000541HWA0003K</v>
          </cell>
          <cell r="AB1658" t="b">
            <v>1</v>
          </cell>
          <cell r="AC1658">
            <v>44583</v>
          </cell>
        </row>
        <row r="1659">
          <cell r="A1659" t="str">
            <v>96600010110709080720000EMS02Q20000541HWA0003K</v>
          </cell>
          <cell r="B1659" t="e">
            <v>#N/A</v>
          </cell>
          <cell r="C1659" t="str">
            <v>966000101140</v>
          </cell>
          <cell r="D1659" t="str">
            <v>96600010110709080720000</v>
          </cell>
          <cell r="E1659" t="str">
            <v>ONT</v>
          </cell>
          <cell r="F1659" t="str">
            <v>9660001011</v>
          </cell>
          <cell r="G1659" t="str">
            <v>07090807</v>
          </cell>
          <cell r="H1659">
            <v>40</v>
          </cell>
          <cell r="I1659" t="str">
            <v>Chip Thick Film Resistor 1/16W 100ohm</v>
          </cell>
          <cell r="J1659">
            <v>20000</v>
          </cell>
          <cell r="K1659">
            <v>2.0000000000000001E-4</v>
          </cell>
          <cell r="L1659">
            <v>4</v>
          </cell>
          <cell r="M1659" t="str">
            <v>451U</v>
          </cell>
          <cell r="N1659">
            <v>44583</v>
          </cell>
          <cell r="O1659" t="str">
            <v>EMS02Q20000541HWA0003K</v>
          </cell>
          <cell r="P1659" t="str">
            <v>HWC2022012601707</v>
          </cell>
          <cell r="Q1659">
            <v>44587</v>
          </cell>
          <cell r="R1659" t="str">
            <v>AHW-60124I22</v>
          </cell>
          <cell r="S1659">
            <v>44604</v>
          </cell>
          <cell r="T1659">
            <v>44641</v>
          </cell>
          <cell r="U1659" t="str">
            <v>AIR</v>
          </cell>
          <cell r="V1659" t="str">
            <v>Delivered</v>
          </cell>
          <cell r="W1659" t="str">
            <v>02312VMP-2</v>
          </cell>
          <cell r="X1659">
            <v>44652</v>
          </cell>
          <cell r="AA1659" t="str">
            <v>EMS02Q20000541HWA0003K</v>
          </cell>
          <cell r="AB1659" t="b">
            <v>1</v>
          </cell>
          <cell r="AC1659">
            <v>44583</v>
          </cell>
        </row>
        <row r="1660">
          <cell r="A1660" t="str">
            <v>96600010110709082210000EMS02Q20000541HWA0003K</v>
          </cell>
          <cell r="B1660" t="e">
            <v>#N/A</v>
          </cell>
          <cell r="C1660" t="str">
            <v>966000101150</v>
          </cell>
          <cell r="D1660" t="str">
            <v>96600010110709082210000</v>
          </cell>
          <cell r="E1660" t="str">
            <v>ONT</v>
          </cell>
          <cell r="F1660" t="str">
            <v>9660001011</v>
          </cell>
          <cell r="G1660" t="str">
            <v>07090822</v>
          </cell>
          <cell r="H1660">
            <v>50</v>
          </cell>
          <cell r="I1660" t="str">
            <v>Chip Thick Film Resistor 1/16W 121kohm 1</v>
          </cell>
          <cell r="J1660">
            <v>10000</v>
          </cell>
          <cell r="K1660">
            <v>8.0000000000000004E-4</v>
          </cell>
          <cell r="L1660">
            <v>8</v>
          </cell>
          <cell r="M1660" t="str">
            <v>451U</v>
          </cell>
          <cell r="N1660">
            <v>44583</v>
          </cell>
          <cell r="O1660" t="str">
            <v>EMS02Q20000541HWA0003K</v>
          </cell>
          <cell r="P1660" t="str">
            <v>HWC2022012601707</v>
          </cell>
          <cell r="Q1660">
            <v>44587</v>
          </cell>
          <cell r="R1660" t="str">
            <v>AHW-60124I22</v>
          </cell>
          <cell r="S1660">
            <v>44604</v>
          </cell>
          <cell r="T1660">
            <v>44641</v>
          </cell>
          <cell r="U1660" t="str">
            <v>AIR</v>
          </cell>
          <cell r="V1660" t="str">
            <v>Delivered</v>
          </cell>
          <cell r="W1660" t="str">
            <v>02312VMP-2</v>
          </cell>
          <cell r="X1660">
            <v>44652</v>
          </cell>
          <cell r="AA1660" t="str">
            <v>EMS02Q20000541HWA0003K</v>
          </cell>
          <cell r="AB1660" t="b">
            <v>1</v>
          </cell>
          <cell r="AC1660">
            <v>44583</v>
          </cell>
        </row>
        <row r="1661">
          <cell r="A1661" t="str">
            <v>96600010110709083610000EMS02Q20000541HWA0003K</v>
          </cell>
          <cell r="B1661" t="e">
            <v>#N/A</v>
          </cell>
          <cell r="C1661" t="str">
            <v>966000101160</v>
          </cell>
          <cell r="D1661" t="str">
            <v>96600010110709083610000</v>
          </cell>
          <cell r="E1661" t="str">
            <v>ONT</v>
          </cell>
          <cell r="F1661" t="str">
            <v>9660001011</v>
          </cell>
          <cell r="G1661" t="str">
            <v>07090836</v>
          </cell>
          <cell r="H1661">
            <v>60</v>
          </cell>
          <cell r="I1661" t="str">
            <v>Chip Thick Film Resistor 1/16W 33ohm+/-1</v>
          </cell>
          <cell r="J1661">
            <v>10000</v>
          </cell>
          <cell r="K1661">
            <v>2.9999999999999997E-4</v>
          </cell>
          <cell r="L1661">
            <v>2.9999999999999996</v>
          </cell>
          <cell r="M1661" t="str">
            <v>451U</v>
          </cell>
          <cell r="N1661">
            <v>44583</v>
          </cell>
          <cell r="O1661" t="str">
            <v>EMS02Q20000541HWA0003K</v>
          </cell>
          <cell r="P1661" t="str">
            <v>HWC2022012601707</v>
          </cell>
          <cell r="Q1661">
            <v>44587</v>
          </cell>
          <cell r="R1661" t="str">
            <v>AHW-60124I22</v>
          </cell>
          <cell r="S1661">
            <v>44604</v>
          </cell>
          <cell r="T1661">
            <v>44641</v>
          </cell>
          <cell r="U1661" t="str">
            <v>AIR</v>
          </cell>
          <cell r="V1661" t="str">
            <v>Delivered</v>
          </cell>
          <cell r="W1661" t="str">
            <v>02312VMP-2</v>
          </cell>
          <cell r="X1661">
            <v>44652</v>
          </cell>
          <cell r="AA1661" t="str">
            <v>EMS02Q20000541HWA0003K</v>
          </cell>
          <cell r="AB1661" t="b">
            <v>1</v>
          </cell>
          <cell r="AC1661">
            <v>44583</v>
          </cell>
        </row>
        <row r="1662">
          <cell r="A1662" t="str">
            <v>96600010110709086730000EMS02Q20000541HWA0003K</v>
          </cell>
          <cell r="B1662" t="e">
            <v>#N/A</v>
          </cell>
          <cell r="C1662" t="str">
            <v>966000101170</v>
          </cell>
          <cell r="D1662" t="str">
            <v>96600010110709086730000</v>
          </cell>
          <cell r="E1662" t="str">
            <v>ONT</v>
          </cell>
          <cell r="F1662" t="str">
            <v>9660001011</v>
          </cell>
          <cell r="G1662" t="str">
            <v>07090867</v>
          </cell>
          <cell r="H1662">
            <v>70</v>
          </cell>
          <cell r="I1662" t="str">
            <v>Chip Thick Film Resistor,0.0625W,10000oh</v>
          </cell>
          <cell r="J1662">
            <v>30000</v>
          </cell>
          <cell r="K1662">
            <v>2.9999999999999997E-4</v>
          </cell>
          <cell r="L1662">
            <v>9</v>
          </cell>
          <cell r="M1662" t="str">
            <v>451U</v>
          </cell>
          <cell r="N1662">
            <v>44583</v>
          </cell>
          <cell r="O1662" t="str">
            <v>EMS02Q20000541HWA0003K</v>
          </cell>
          <cell r="P1662" t="str">
            <v>HWC2022012601707</v>
          </cell>
          <cell r="Q1662">
            <v>44587</v>
          </cell>
          <cell r="R1662" t="str">
            <v>AHW-60124I22</v>
          </cell>
          <cell r="S1662">
            <v>44604</v>
          </cell>
          <cell r="T1662">
            <v>44641</v>
          </cell>
          <cell r="U1662" t="str">
            <v>AIR</v>
          </cell>
          <cell r="V1662" t="str">
            <v>Delivered</v>
          </cell>
          <cell r="W1662" t="str">
            <v>02312VMP-2</v>
          </cell>
          <cell r="X1662">
            <v>44652</v>
          </cell>
          <cell r="AA1662" t="str">
            <v>EMS02Q20000541HWA0003K</v>
          </cell>
          <cell r="AB1662" t="b">
            <v>1</v>
          </cell>
          <cell r="AC1662">
            <v>44583</v>
          </cell>
        </row>
        <row r="1663">
          <cell r="A1663" t="str">
            <v>9660001011070908895000EMS02Q20000541HWA0003K</v>
          </cell>
          <cell r="B1663" t="e">
            <v>#N/A</v>
          </cell>
          <cell r="C1663" t="str">
            <v>966000101180</v>
          </cell>
          <cell r="D1663" t="str">
            <v>9660001011070908895000</v>
          </cell>
          <cell r="E1663" t="str">
            <v>ONT</v>
          </cell>
          <cell r="F1663" t="str">
            <v>9660001011</v>
          </cell>
          <cell r="G1663" t="str">
            <v>07090889</v>
          </cell>
          <cell r="H1663">
            <v>80</v>
          </cell>
          <cell r="I1663" t="str">
            <v>Chip Thick Film Resistor 0.1W 10000ohm 1</v>
          </cell>
          <cell r="J1663">
            <v>5000</v>
          </cell>
          <cell r="K1663">
            <v>4.0000000000000002E-4</v>
          </cell>
          <cell r="L1663">
            <v>2</v>
          </cell>
          <cell r="M1663" t="str">
            <v>451U</v>
          </cell>
          <cell r="N1663">
            <v>44583</v>
          </cell>
          <cell r="O1663" t="str">
            <v>EMS02Q20000541HWA0003K</v>
          </cell>
          <cell r="P1663" t="str">
            <v>HWC2022012601707</v>
          </cell>
          <cell r="Q1663">
            <v>44587</v>
          </cell>
          <cell r="R1663" t="str">
            <v>AHW-60124I22</v>
          </cell>
          <cell r="S1663">
            <v>44604</v>
          </cell>
          <cell r="T1663">
            <v>44641</v>
          </cell>
          <cell r="U1663" t="str">
            <v>AIR</v>
          </cell>
          <cell r="V1663" t="str">
            <v>Delivered</v>
          </cell>
          <cell r="W1663" t="str">
            <v>02312VMP-2</v>
          </cell>
          <cell r="X1663">
            <v>44652</v>
          </cell>
          <cell r="AA1663" t="str">
            <v>EMS02Q20000541HWA0003K</v>
          </cell>
          <cell r="AB1663" t="b">
            <v>1</v>
          </cell>
          <cell r="AC1663">
            <v>44583</v>
          </cell>
        </row>
        <row r="1664">
          <cell r="A1664" t="str">
            <v>96600010110709089210000EMS02Q20000541HWA0003K</v>
          </cell>
          <cell r="B1664" t="e">
            <v>#N/A</v>
          </cell>
          <cell r="C1664" t="str">
            <v>966000101190</v>
          </cell>
          <cell r="D1664" t="str">
            <v>96600010110709089210000</v>
          </cell>
          <cell r="E1664" t="str">
            <v>ONT</v>
          </cell>
          <cell r="F1664" t="str">
            <v>9660001011</v>
          </cell>
          <cell r="G1664" t="str">
            <v>07090892</v>
          </cell>
          <cell r="H1664">
            <v>90</v>
          </cell>
          <cell r="I1664" t="str">
            <v>Chip Thick Film Resistor 1/16W 30kohm+/-</v>
          </cell>
          <cell r="J1664">
            <v>10000</v>
          </cell>
          <cell r="K1664">
            <v>2.9999999999999997E-4</v>
          </cell>
          <cell r="L1664">
            <v>2.9999999999999996</v>
          </cell>
          <cell r="M1664" t="str">
            <v>451U</v>
          </cell>
          <cell r="N1664">
            <v>44583</v>
          </cell>
          <cell r="O1664" t="str">
            <v>EMS02Q20000541HWA0003K</v>
          </cell>
          <cell r="P1664" t="str">
            <v>HWC2022012601707</v>
          </cell>
          <cell r="Q1664">
            <v>44587</v>
          </cell>
          <cell r="R1664" t="str">
            <v>AHW-60124I22</v>
          </cell>
          <cell r="S1664">
            <v>44604</v>
          </cell>
          <cell r="T1664">
            <v>44641</v>
          </cell>
          <cell r="U1664" t="str">
            <v>AIR</v>
          </cell>
          <cell r="V1664" t="str">
            <v>Delivered</v>
          </cell>
          <cell r="W1664" t="str">
            <v>02312VMP-2</v>
          </cell>
          <cell r="X1664">
            <v>44652</v>
          </cell>
          <cell r="AA1664" t="str">
            <v>EMS02Q20000541HWA0003K</v>
          </cell>
          <cell r="AB1664" t="b">
            <v>1</v>
          </cell>
          <cell r="AC1664">
            <v>44583</v>
          </cell>
        </row>
        <row r="1665">
          <cell r="A1665" t="str">
            <v>96600010110709113910000EMS02Q20000541HWA0003K</v>
          </cell>
          <cell r="B1665" t="e">
            <v>#N/A</v>
          </cell>
          <cell r="C1665" t="str">
            <v>9660001011100</v>
          </cell>
          <cell r="D1665" t="str">
            <v>96600010110709113910000</v>
          </cell>
          <cell r="E1665" t="str">
            <v>ONT</v>
          </cell>
          <cell r="F1665" t="str">
            <v>9660001011</v>
          </cell>
          <cell r="G1665" t="str">
            <v>07091139</v>
          </cell>
          <cell r="H1665">
            <v>100</v>
          </cell>
          <cell r="I1665" t="str">
            <v>Chip Thick Film Resistor 1/16W 5.1ohm +/</v>
          </cell>
          <cell r="J1665">
            <v>10000</v>
          </cell>
          <cell r="K1665">
            <v>2.0000000000000001E-4</v>
          </cell>
          <cell r="L1665">
            <v>2</v>
          </cell>
          <cell r="M1665" t="str">
            <v>451U</v>
          </cell>
          <cell r="N1665">
            <v>44583</v>
          </cell>
          <cell r="O1665" t="str">
            <v>EMS02Q20000541HWA0003K</v>
          </cell>
          <cell r="P1665" t="str">
            <v>HWC2022012601707</v>
          </cell>
          <cell r="Q1665">
            <v>44587</v>
          </cell>
          <cell r="R1665" t="str">
            <v>AHW-60124I22</v>
          </cell>
          <cell r="S1665">
            <v>44604</v>
          </cell>
          <cell r="T1665">
            <v>44641</v>
          </cell>
          <cell r="U1665" t="str">
            <v>AIR</v>
          </cell>
          <cell r="V1665" t="str">
            <v>Delivered</v>
          </cell>
          <cell r="W1665" t="str">
            <v>02312VMP-2</v>
          </cell>
          <cell r="X1665">
            <v>44652</v>
          </cell>
          <cell r="AA1665" t="str">
            <v>EMS02Q20000541HWA0003K</v>
          </cell>
          <cell r="AB1665" t="b">
            <v>1</v>
          </cell>
          <cell r="AC1665">
            <v>44583</v>
          </cell>
        </row>
        <row r="1666">
          <cell r="A1666" t="str">
            <v>96600010110709115510000EMS02Q20000541HWA0002K</v>
          </cell>
          <cell r="B1666" t="e">
            <v>#N/A</v>
          </cell>
          <cell r="C1666" t="str">
            <v>9660001011110</v>
          </cell>
          <cell r="D1666" t="str">
            <v>96600010110709115510000</v>
          </cell>
          <cell r="E1666" t="str">
            <v>ONT</v>
          </cell>
          <cell r="F1666" t="str">
            <v>9660001011</v>
          </cell>
          <cell r="G1666" t="str">
            <v>07091155</v>
          </cell>
          <cell r="H1666">
            <v>110</v>
          </cell>
          <cell r="I1666" t="str">
            <v>Chip Thick Film Resistor 1/20W 100ohm  5</v>
          </cell>
          <cell r="J1666">
            <v>10000</v>
          </cell>
          <cell r="K1666">
            <v>2.0000000000000001E-4</v>
          </cell>
          <cell r="L1666">
            <v>2</v>
          </cell>
          <cell r="M1666" t="str">
            <v>451U</v>
          </cell>
          <cell r="N1666">
            <v>44583</v>
          </cell>
          <cell r="O1666" t="str">
            <v>EMS02Q20000541HWA0002K</v>
          </cell>
          <cell r="P1666" t="str">
            <v>HWC2022012601706</v>
          </cell>
          <cell r="Q1666">
            <v>44587</v>
          </cell>
          <cell r="R1666" t="str">
            <v>AHW-60124I22</v>
          </cell>
          <cell r="S1666">
            <v>44604</v>
          </cell>
          <cell r="T1666">
            <v>44641</v>
          </cell>
          <cell r="U1666" t="str">
            <v>AIR</v>
          </cell>
          <cell r="V1666" t="str">
            <v>Delivered</v>
          </cell>
          <cell r="W1666" t="str">
            <v>02312VMP-2</v>
          </cell>
          <cell r="X1666">
            <v>44652</v>
          </cell>
          <cell r="AA1666" t="str">
            <v>EMS02Q20000541HWA0002K</v>
          </cell>
          <cell r="AB1666" t="b">
            <v>1</v>
          </cell>
          <cell r="AC1666">
            <v>44583</v>
          </cell>
        </row>
        <row r="1667">
          <cell r="A1667" t="str">
            <v>96600010110709128290000EMS02Q20000541HWA0002K</v>
          </cell>
          <cell r="B1667" t="e">
            <v>#N/A</v>
          </cell>
          <cell r="C1667" t="str">
            <v>9660001011120</v>
          </cell>
          <cell r="D1667" t="str">
            <v>96600010110709128290000</v>
          </cell>
          <cell r="E1667" t="str">
            <v>ONT</v>
          </cell>
          <cell r="F1667" t="str">
            <v>9660001011</v>
          </cell>
          <cell r="G1667" t="str">
            <v>07091282</v>
          </cell>
          <cell r="H1667">
            <v>120</v>
          </cell>
          <cell r="I1667" t="str">
            <v>Chip Thick Film Resistor,1/16W,1kohm-+/-</v>
          </cell>
          <cell r="J1667">
            <v>90000</v>
          </cell>
          <cell r="K1667">
            <v>2.9999999999999997E-4</v>
          </cell>
          <cell r="L1667">
            <v>26.999999999999996</v>
          </cell>
          <cell r="M1667" t="str">
            <v>451U</v>
          </cell>
          <cell r="N1667">
            <v>44583</v>
          </cell>
          <cell r="O1667" t="str">
            <v>EMS02Q20000541HWA0002K</v>
          </cell>
          <cell r="P1667" t="str">
            <v>HWC2022012601706</v>
          </cell>
          <cell r="Q1667">
            <v>44587</v>
          </cell>
          <cell r="R1667" t="str">
            <v>AHW-60124I22</v>
          </cell>
          <cell r="S1667">
            <v>44604</v>
          </cell>
          <cell r="T1667">
            <v>44641</v>
          </cell>
          <cell r="U1667" t="str">
            <v>AIR</v>
          </cell>
          <cell r="V1667" t="str">
            <v>Delivered</v>
          </cell>
          <cell r="W1667" t="str">
            <v>02312VMP-2</v>
          </cell>
          <cell r="X1667">
            <v>44652</v>
          </cell>
          <cell r="AA1667" t="str">
            <v>EMS02Q20000541HWA0002K</v>
          </cell>
          <cell r="AB1667" t="b">
            <v>1</v>
          </cell>
          <cell r="AC1667">
            <v>44583</v>
          </cell>
        </row>
        <row r="1668">
          <cell r="A1668" t="str">
            <v>96600010110709130510000EMS02Q20000541HWA0002K</v>
          </cell>
          <cell r="B1668" t="e">
            <v>#N/A</v>
          </cell>
          <cell r="C1668" t="str">
            <v>9660001011130</v>
          </cell>
          <cell r="D1668" t="str">
            <v>96600010110709130510000</v>
          </cell>
          <cell r="E1668" t="str">
            <v>ONT</v>
          </cell>
          <cell r="F1668" t="str">
            <v>9660001011</v>
          </cell>
          <cell r="G1668" t="str">
            <v>07091305</v>
          </cell>
          <cell r="H1668">
            <v>130</v>
          </cell>
          <cell r="I1668" t="str">
            <v>Chip Thick Film Resistor 0.0625W 10ohm 1</v>
          </cell>
          <cell r="J1668">
            <v>10000</v>
          </cell>
          <cell r="K1668">
            <v>2.9999999999999997E-4</v>
          </cell>
          <cell r="L1668">
            <v>2.9999999999999996</v>
          </cell>
          <cell r="M1668" t="str">
            <v>451U</v>
          </cell>
          <cell r="N1668">
            <v>44583</v>
          </cell>
          <cell r="O1668" t="str">
            <v>EMS02Q20000541HWA0002K</v>
          </cell>
          <cell r="P1668" t="str">
            <v>HWC2022012601706</v>
          </cell>
          <cell r="Q1668">
            <v>44587</v>
          </cell>
          <cell r="R1668" t="str">
            <v>AHW-60124I22</v>
          </cell>
          <cell r="S1668">
            <v>44604</v>
          </cell>
          <cell r="T1668">
            <v>44641</v>
          </cell>
          <cell r="U1668" t="str">
            <v>AIR</v>
          </cell>
          <cell r="V1668" t="str">
            <v>Delivered</v>
          </cell>
          <cell r="W1668" t="str">
            <v>02312VMP-2</v>
          </cell>
          <cell r="X1668">
            <v>44652</v>
          </cell>
          <cell r="AA1668" t="str">
            <v>EMS02Q20000541HWA0002K</v>
          </cell>
          <cell r="AB1668" t="b">
            <v>1</v>
          </cell>
          <cell r="AC1668">
            <v>44583</v>
          </cell>
        </row>
        <row r="1669">
          <cell r="A1669" t="str">
            <v>96600010110709137410000EMS02Q20000541HWA0002K</v>
          </cell>
          <cell r="B1669" t="e">
            <v>#N/A</v>
          </cell>
          <cell r="C1669" t="str">
            <v>9660001011140</v>
          </cell>
          <cell r="D1669" t="str">
            <v>96600010110709137410000</v>
          </cell>
          <cell r="E1669" t="str">
            <v>ONT</v>
          </cell>
          <cell r="F1669" t="str">
            <v>9660001011</v>
          </cell>
          <cell r="G1669" t="str">
            <v>07091374</v>
          </cell>
          <cell r="H1669">
            <v>140</v>
          </cell>
          <cell r="I1669" t="str">
            <v>ChipThickFilmResistor,0.0625W,20Kohm</v>
          </cell>
          <cell r="J1669">
            <v>10000</v>
          </cell>
          <cell r="K1669">
            <v>2.9999999999999997E-4</v>
          </cell>
          <cell r="L1669">
            <v>2.9999999999999996</v>
          </cell>
          <cell r="M1669" t="str">
            <v>451U</v>
          </cell>
          <cell r="N1669">
            <v>44583</v>
          </cell>
          <cell r="O1669" t="str">
            <v>EMS02Q20000541HWA0002K</v>
          </cell>
          <cell r="P1669" t="str">
            <v>HWC2022012601706</v>
          </cell>
          <cell r="Q1669">
            <v>44587</v>
          </cell>
          <cell r="R1669" t="str">
            <v>AHW-60124I22</v>
          </cell>
          <cell r="S1669">
            <v>44604</v>
          </cell>
          <cell r="T1669">
            <v>44641</v>
          </cell>
          <cell r="U1669" t="str">
            <v>AIR</v>
          </cell>
          <cell r="V1669" t="str">
            <v>Delivered</v>
          </cell>
          <cell r="W1669" t="str">
            <v>02312VMP-2</v>
          </cell>
          <cell r="X1669">
            <v>44652</v>
          </cell>
          <cell r="AA1669" t="str">
            <v>EMS02Q20000541HWA0002K</v>
          </cell>
          <cell r="AB1669" t="b">
            <v>1</v>
          </cell>
          <cell r="AC1669">
            <v>44583</v>
          </cell>
        </row>
        <row r="1670">
          <cell r="A1670" t="str">
            <v>96600010110709138410000EMS02Q20000541HWA0002K</v>
          </cell>
          <cell r="B1670" t="e">
            <v>#N/A</v>
          </cell>
          <cell r="C1670" t="str">
            <v>9660001011150</v>
          </cell>
          <cell r="D1670" t="str">
            <v>96600010110709138410000</v>
          </cell>
          <cell r="E1670" t="str">
            <v>ONT</v>
          </cell>
          <cell r="F1670" t="str">
            <v>9660001011</v>
          </cell>
          <cell r="G1670" t="str">
            <v>07091384</v>
          </cell>
          <cell r="H1670">
            <v>150</v>
          </cell>
          <cell r="I1670" t="str">
            <v>Chip Thick Film Resistor 0.0625W 51Kohm</v>
          </cell>
          <cell r="J1670">
            <v>10000</v>
          </cell>
          <cell r="K1670">
            <v>2.9999999999999997E-4</v>
          </cell>
          <cell r="L1670">
            <v>2.9999999999999996</v>
          </cell>
          <cell r="M1670" t="str">
            <v>451U</v>
          </cell>
          <cell r="N1670">
            <v>44583</v>
          </cell>
          <cell r="O1670" t="str">
            <v>EMS02Q20000541HWA0002K</v>
          </cell>
          <cell r="P1670" t="str">
            <v>HWC2022012601706</v>
          </cell>
          <cell r="Q1670">
            <v>44587</v>
          </cell>
          <cell r="R1670" t="str">
            <v>AHW-60124I22</v>
          </cell>
          <cell r="S1670">
            <v>44604</v>
          </cell>
          <cell r="T1670">
            <v>44641</v>
          </cell>
          <cell r="U1670" t="str">
            <v>AIR</v>
          </cell>
          <cell r="V1670" t="str">
            <v>Delivered</v>
          </cell>
          <cell r="W1670" t="str">
            <v>02312VMP-2</v>
          </cell>
          <cell r="X1670">
            <v>44652</v>
          </cell>
          <cell r="AA1670" t="str">
            <v>EMS02Q20000541HWA0002K</v>
          </cell>
          <cell r="AB1670" t="b">
            <v>1</v>
          </cell>
          <cell r="AC1670">
            <v>44583</v>
          </cell>
        </row>
        <row r="1671">
          <cell r="A1671" t="str">
            <v>966000101107091458-00110000EMS02Q20000541HWA0002K</v>
          </cell>
          <cell r="B1671" t="e">
            <v>#N/A</v>
          </cell>
          <cell r="C1671" t="str">
            <v>9660001011160</v>
          </cell>
          <cell r="D1671" t="str">
            <v>966000101107091458-00110000</v>
          </cell>
          <cell r="E1671" t="str">
            <v>ONT</v>
          </cell>
          <cell r="F1671" t="str">
            <v>9660001011</v>
          </cell>
          <cell r="G1671" t="str">
            <v>07091458-001</v>
          </cell>
          <cell r="H1671">
            <v>160</v>
          </cell>
          <cell r="I1671" t="str">
            <v>Chip Thick Film Resistor,0.05W,5100ohm,+</v>
          </cell>
          <cell r="J1671">
            <v>10000</v>
          </cell>
          <cell r="K1671">
            <v>1.2999999999999999E-3</v>
          </cell>
          <cell r="L1671">
            <v>13</v>
          </cell>
          <cell r="M1671" t="str">
            <v>451U</v>
          </cell>
          <cell r="N1671">
            <v>44583</v>
          </cell>
          <cell r="O1671" t="str">
            <v>EMS02Q20000541HWA0002K</v>
          </cell>
          <cell r="P1671" t="str">
            <v>HWC2022012601706</v>
          </cell>
          <cell r="Q1671">
            <v>44587</v>
          </cell>
          <cell r="R1671" t="str">
            <v>AHW-60124I22</v>
          </cell>
          <cell r="S1671">
            <v>44604</v>
          </cell>
          <cell r="T1671">
            <v>44641</v>
          </cell>
          <cell r="U1671" t="str">
            <v>AIR</v>
          </cell>
          <cell r="V1671" t="str">
            <v>Delivered</v>
          </cell>
          <cell r="W1671" t="str">
            <v>02312VMP-2</v>
          </cell>
          <cell r="X1671">
            <v>44652</v>
          </cell>
          <cell r="AA1671" t="str">
            <v>EMS02Q20000541HWA0002K</v>
          </cell>
          <cell r="AB1671" t="b">
            <v>1</v>
          </cell>
          <cell r="AC1671">
            <v>44583</v>
          </cell>
        </row>
        <row r="1672">
          <cell r="A1672" t="str">
            <v>96600010110709194410000EMS02Q20000541HWA0002K</v>
          </cell>
          <cell r="B1672" t="e">
            <v>#N/A</v>
          </cell>
          <cell r="C1672" t="str">
            <v>9660001011170</v>
          </cell>
          <cell r="D1672" t="str">
            <v>96600010110709194410000</v>
          </cell>
          <cell r="E1672" t="str">
            <v>ONT</v>
          </cell>
          <cell r="F1672" t="str">
            <v>9660001011</v>
          </cell>
          <cell r="G1672" t="str">
            <v>07091944</v>
          </cell>
          <cell r="H1672">
            <v>170</v>
          </cell>
          <cell r="I1672" t="str">
            <v>Chip Thick Film Resistor 0.0625W 200ohm</v>
          </cell>
          <cell r="J1672">
            <v>10000</v>
          </cell>
          <cell r="K1672">
            <v>2.9999999999999997E-4</v>
          </cell>
          <cell r="L1672">
            <v>2.9999999999999996</v>
          </cell>
          <cell r="M1672" t="str">
            <v>451U</v>
          </cell>
          <cell r="N1672">
            <v>44583</v>
          </cell>
          <cell r="O1672" t="str">
            <v>EMS02Q20000541HWA0002K</v>
          </cell>
          <cell r="P1672" t="str">
            <v>HWC2022012601706</v>
          </cell>
          <cell r="Q1672">
            <v>44587</v>
          </cell>
          <cell r="R1672" t="str">
            <v>AHW-60124I22</v>
          </cell>
          <cell r="S1672">
            <v>44604</v>
          </cell>
          <cell r="T1672">
            <v>44641</v>
          </cell>
          <cell r="U1672" t="str">
            <v>AIR</v>
          </cell>
          <cell r="V1672" t="str">
            <v>Delivered</v>
          </cell>
          <cell r="W1672" t="str">
            <v>02312VMP-2</v>
          </cell>
          <cell r="X1672">
            <v>44652</v>
          </cell>
          <cell r="AA1672" t="str">
            <v>EMS02Q20000541HWA0002K</v>
          </cell>
          <cell r="AB1672" t="b">
            <v>1</v>
          </cell>
          <cell r="AC1672">
            <v>44583</v>
          </cell>
        </row>
        <row r="1673">
          <cell r="A1673" t="str">
            <v>96600010110709245610000EMS02Q20000541HWA0002K</v>
          </cell>
          <cell r="B1673" t="e">
            <v>#N/A</v>
          </cell>
          <cell r="C1673" t="str">
            <v>9660001011180</v>
          </cell>
          <cell r="D1673" t="str">
            <v>96600010110709245610000</v>
          </cell>
          <cell r="E1673" t="str">
            <v>ONT</v>
          </cell>
          <cell r="F1673" t="str">
            <v>9660001011</v>
          </cell>
          <cell r="G1673" t="str">
            <v>07092456</v>
          </cell>
          <cell r="H1673">
            <v>180</v>
          </cell>
          <cell r="I1673" t="str">
            <v>Chip Thick Film Resistor 1/20W 1000ohm 1</v>
          </cell>
          <cell r="J1673">
            <v>10000</v>
          </cell>
          <cell r="K1673">
            <v>2.9999999999999997E-4</v>
          </cell>
          <cell r="L1673">
            <v>2.9999999999999996</v>
          </cell>
          <cell r="M1673" t="str">
            <v>451U</v>
          </cell>
          <cell r="N1673">
            <v>44583</v>
          </cell>
          <cell r="O1673" t="str">
            <v>EMS02Q20000541HWA0002K</v>
          </cell>
          <cell r="P1673" t="str">
            <v>HWC2022012601706</v>
          </cell>
          <cell r="Q1673">
            <v>44587</v>
          </cell>
          <cell r="R1673" t="str">
            <v>AHW-60124I22</v>
          </cell>
          <cell r="S1673">
            <v>44604</v>
          </cell>
          <cell r="T1673">
            <v>44641</v>
          </cell>
          <cell r="U1673" t="str">
            <v>AIR</v>
          </cell>
          <cell r="V1673" t="str">
            <v>Delivered</v>
          </cell>
          <cell r="W1673" t="str">
            <v>02312VMP-2</v>
          </cell>
          <cell r="X1673">
            <v>44652</v>
          </cell>
          <cell r="AA1673" t="str">
            <v>EMS02Q20000541HWA0002K</v>
          </cell>
          <cell r="AB1673" t="b">
            <v>1</v>
          </cell>
          <cell r="AC1673">
            <v>44583</v>
          </cell>
        </row>
        <row r="1674">
          <cell r="A1674" t="str">
            <v>96600010110709265730000EMS02Q20000541HWA0002K</v>
          </cell>
          <cell r="B1674" t="e">
            <v>#N/A</v>
          </cell>
          <cell r="C1674" t="str">
            <v>9660001011190</v>
          </cell>
          <cell r="D1674" t="str">
            <v>96600010110709265730000</v>
          </cell>
          <cell r="E1674" t="str">
            <v>ONT</v>
          </cell>
          <cell r="F1674" t="str">
            <v>9660001011</v>
          </cell>
          <cell r="G1674" t="str">
            <v>07092657</v>
          </cell>
          <cell r="H1674">
            <v>190</v>
          </cell>
          <cell r="I1674" t="str">
            <v>Chip Thick Film Resistor 0.05W 33ohm 5%</v>
          </cell>
          <cell r="J1674">
            <v>30000</v>
          </cell>
          <cell r="K1674">
            <v>2.9999999999999997E-4</v>
          </cell>
          <cell r="L1674">
            <v>9</v>
          </cell>
          <cell r="M1674" t="str">
            <v>451U</v>
          </cell>
          <cell r="N1674">
            <v>44583</v>
          </cell>
          <cell r="O1674" t="str">
            <v>EMS02Q20000541HWA0002K</v>
          </cell>
          <cell r="P1674" t="str">
            <v>HWC2022012601706</v>
          </cell>
          <cell r="Q1674">
            <v>44587</v>
          </cell>
          <cell r="R1674" t="str">
            <v>AHW-60124I22</v>
          </cell>
          <cell r="S1674">
            <v>44604</v>
          </cell>
          <cell r="T1674">
            <v>44641</v>
          </cell>
          <cell r="U1674" t="str">
            <v>AIR</v>
          </cell>
          <cell r="V1674" t="str">
            <v>Delivered</v>
          </cell>
          <cell r="W1674" t="str">
            <v>02312VMP-2</v>
          </cell>
          <cell r="X1674">
            <v>44652</v>
          </cell>
          <cell r="AA1674" t="str">
            <v>EMS02Q20000541HWA0002K</v>
          </cell>
          <cell r="AB1674" t="b">
            <v>1</v>
          </cell>
          <cell r="AC1674">
            <v>44583</v>
          </cell>
        </row>
        <row r="1675">
          <cell r="A1675" t="str">
            <v>96600010110709268010000EMS02Q20000541HWA0002K</v>
          </cell>
          <cell r="B1675" t="e">
            <v>#N/A</v>
          </cell>
          <cell r="C1675" t="str">
            <v>9660001011200</v>
          </cell>
          <cell r="D1675" t="str">
            <v>96600010110709268010000</v>
          </cell>
          <cell r="E1675" t="str">
            <v>ONT</v>
          </cell>
          <cell r="F1675" t="str">
            <v>9660001011</v>
          </cell>
          <cell r="G1675" t="str">
            <v>07092680</v>
          </cell>
          <cell r="H1675">
            <v>200</v>
          </cell>
          <cell r="I1675" t="str">
            <v>Chip Thick Film Resistor 0.05W 200ohm 1%</v>
          </cell>
          <cell r="J1675">
            <v>10000</v>
          </cell>
          <cell r="K1675">
            <v>5.0000000000000001E-4</v>
          </cell>
          <cell r="L1675">
            <v>5</v>
          </cell>
          <cell r="M1675" t="str">
            <v>451U</v>
          </cell>
          <cell r="N1675">
            <v>44583</v>
          </cell>
          <cell r="O1675" t="str">
            <v>EMS02Q20000541HWA0002K</v>
          </cell>
          <cell r="P1675" t="str">
            <v>HWC2022012601706</v>
          </cell>
          <cell r="Q1675">
            <v>44587</v>
          </cell>
          <cell r="R1675" t="str">
            <v>AHW-60124I22</v>
          </cell>
          <cell r="S1675">
            <v>44604</v>
          </cell>
          <cell r="T1675">
            <v>44641</v>
          </cell>
          <cell r="U1675" t="str">
            <v>AIR</v>
          </cell>
          <cell r="V1675" t="str">
            <v>Delivered</v>
          </cell>
          <cell r="W1675" t="str">
            <v>02312VMP-2</v>
          </cell>
          <cell r="X1675">
            <v>44652</v>
          </cell>
          <cell r="AA1675" t="str">
            <v>EMS02Q20000541HWA0002K</v>
          </cell>
          <cell r="AB1675" t="b">
            <v>1</v>
          </cell>
          <cell r="AC1675">
            <v>44583</v>
          </cell>
        </row>
        <row r="1676">
          <cell r="A1676" t="str">
            <v>96600010110807075510000EMS02Q20000541HWA0004K</v>
          </cell>
          <cell r="B1676" t="e">
            <v>#N/A</v>
          </cell>
          <cell r="C1676" t="str">
            <v>9660001011210</v>
          </cell>
          <cell r="D1676" t="str">
            <v>96600010110807075510000</v>
          </cell>
          <cell r="E1676" t="str">
            <v>ONT</v>
          </cell>
          <cell r="F1676" t="str">
            <v>9660001011</v>
          </cell>
          <cell r="G1676" t="str">
            <v>08070755</v>
          </cell>
          <cell r="H1676">
            <v>210</v>
          </cell>
          <cell r="I1676" t="str">
            <v>SMD Ceramic Capacitor 25V 0.0022nF +/-0</v>
          </cell>
          <cell r="J1676">
            <v>10000</v>
          </cell>
          <cell r="K1676">
            <v>5.0000000000000001E-4</v>
          </cell>
          <cell r="L1676">
            <v>5</v>
          </cell>
          <cell r="M1676" t="str">
            <v>451U</v>
          </cell>
          <cell r="N1676">
            <v>44601</v>
          </cell>
          <cell r="O1676" t="str">
            <v>EMS02Q20000541HWA0004K</v>
          </cell>
          <cell r="P1676" t="str">
            <v>HWC2022021216159</v>
          </cell>
          <cell r="Q1676">
            <v>44604</v>
          </cell>
          <cell r="R1676" t="str">
            <v>AHW-60157I22</v>
          </cell>
          <cell r="S1676">
            <v>44621</v>
          </cell>
          <cell r="T1676">
            <v>44627</v>
          </cell>
          <cell r="U1676" t="str">
            <v>AIR</v>
          </cell>
          <cell r="V1676" t="str">
            <v>Delivered</v>
          </cell>
          <cell r="W1676" t="str">
            <v>02312VMP-2</v>
          </cell>
          <cell r="X1676">
            <v>44652</v>
          </cell>
          <cell r="AA1676" t="str">
            <v>EMS02Q20000541HWA0004K</v>
          </cell>
          <cell r="AB1676" t="b">
            <v>1</v>
          </cell>
          <cell r="AC1676">
            <v>44601</v>
          </cell>
        </row>
        <row r="1677">
          <cell r="A1677" t="str">
            <v>96600010110807152315000EMS02Q20000541HWA0004K</v>
          </cell>
          <cell r="B1677" t="e">
            <v>#N/A</v>
          </cell>
          <cell r="C1677" t="str">
            <v>9660001011220</v>
          </cell>
          <cell r="D1677" t="str">
            <v>96600010110807152315000</v>
          </cell>
          <cell r="E1677" t="str">
            <v>ONT</v>
          </cell>
          <cell r="F1677" t="str">
            <v>9660001011</v>
          </cell>
          <cell r="G1677" t="str">
            <v>08071523</v>
          </cell>
          <cell r="H1677">
            <v>220</v>
          </cell>
          <cell r="I1677" t="str">
            <v>SMD Ceramic Capacitor 25V 0.0002nF 0.05p</v>
          </cell>
          <cell r="J1677">
            <v>15000</v>
          </cell>
          <cell r="K1677">
            <v>4.3E-3</v>
          </cell>
          <cell r="L1677">
            <v>64.5</v>
          </cell>
          <cell r="M1677" t="str">
            <v>451U</v>
          </cell>
          <cell r="N1677">
            <v>44601</v>
          </cell>
          <cell r="O1677" t="str">
            <v>EMS02Q20000541HWA0004K</v>
          </cell>
          <cell r="P1677" t="str">
            <v>HWC2022021216159</v>
          </cell>
          <cell r="Q1677">
            <v>44604</v>
          </cell>
          <cell r="R1677" t="str">
            <v>AHW-60157I22</v>
          </cell>
          <cell r="S1677">
            <v>44621</v>
          </cell>
          <cell r="T1677">
            <v>44627</v>
          </cell>
          <cell r="U1677" t="str">
            <v>AIR</v>
          </cell>
          <cell r="V1677" t="str">
            <v>Delivered</v>
          </cell>
          <cell r="W1677" t="str">
            <v>02312VMP-2</v>
          </cell>
          <cell r="X1677">
            <v>44652</v>
          </cell>
          <cell r="AA1677" t="str">
            <v>EMS02Q20000541HWA0004K</v>
          </cell>
          <cell r="AB1677" t="b">
            <v>1</v>
          </cell>
          <cell r="AC1677">
            <v>44601</v>
          </cell>
        </row>
        <row r="1678">
          <cell r="A1678" t="str">
            <v>96600010110807152415000EMS02Q20000541HWA0004K</v>
          </cell>
          <cell r="B1678" t="e">
            <v>#N/A</v>
          </cell>
          <cell r="C1678" t="str">
            <v>9660001011230</v>
          </cell>
          <cell r="D1678" t="str">
            <v>96600010110807152415000</v>
          </cell>
          <cell r="E1678" t="str">
            <v>ONT</v>
          </cell>
          <cell r="F1678" t="str">
            <v>9660001011</v>
          </cell>
          <cell r="G1678" t="str">
            <v>08071524</v>
          </cell>
          <cell r="H1678">
            <v>230</v>
          </cell>
          <cell r="I1678" t="str">
            <v>SMD Ceramic Capacitor 25V 0.0003nF +/-0</v>
          </cell>
          <cell r="J1678">
            <v>15000</v>
          </cell>
          <cell r="K1678">
            <v>4.5999999999999999E-3</v>
          </cell>
          <cell r="L1678">
            <v>69</v>
          </cell>
          <cell r="M1678" t="str">
            <v>451U</v>
          </cell>
          <cell r="N1678">
            <v>44601</v>
          </cell>
          <cell r="O1678" t="str">
            <v>EMS02Q20000541HWA0004K</v>
          </cell>
          <cell r="P1678" t="str">
            <v>HWC2022021216159</v>
          </cell>
          <cell r="Q1678">
            <v>44604</v>
          </cell>
          <cell r="R1678" t="str">
            <v>AHW-60157I22</v>
          </cell>
          <cell r="S1678">
            <v>44621</v>
          </cell>
          <cell r="T1678">
            <v>44627</v>
          </cell>
          <cell r="U1678" t="str">
            <v>AIR</v>
          </cell>
          <cell r="V1678" t="str">
            <v>Delivered</v>
          </cell>
          <cell r="W1678" t="str">
            <v>02312VMP-2</v>
          </cell>
          <cell r="X1678">
            <v>44652</v>
          </cell>
          <cell r="AA1678" t="str">
            <v>EMS02Q20000541HWA0004K</v>
          </cell>
          <cell r="AB1678" t="b">
            <v>1</v>
          </cell>
          <cell r="AC1678">
            <v>44601</v>
          </cell>
        </row>
        <row r="1679">
          <cell r="A1679" t="str">
            <v>9660001011080716292000EMS02Q20000541HWA0004K</v>
          </cell>
          <cell r="B1679" t="e">
            <v>#N/A</v>
          </cell>
          <cell r="C1679" t="str">
            <v>9660001011240</v>
          </cell>
          <cell r="D1679" t="str">
            <v>9660001011080716292000</v>
          </cell>
          <cell r="E1679" t="str">
            <v>ONT</v>
          </cell>
          <cell r="F1679" t="str">
            <v>9660001011</v>
          </cell>
          <cell r="G1679" t="str">
            <v>08071629</v>
          </cell>
          <cell r="H1679">
            <v>240</v>
          </cell>
          <cell r="I1679" t="str">
            <v>SMD Ceramic Capacitor 25V 10000nF +/-20</v>
          </cell>
          <cell r="J1679">
            <v>2000</v>
          </cell>
          <cell r="K1679">
            <v>1.0200000000000001E-2</v>
          </cell>
          <cell r="L1679">
            <v>20.400000000000002</v>
          </cell>
          <cell r="M1679" t="str">
            <v>451U</v>
          </cell>
          <cell r="N1679">
            <v>44601</v>
          </cell>
          <cell r="O1679" t="str">
            <v>EMS02Q20000541HWA0004K</v>
          </cell>
          <cell r="P1679" t="str">
            <v>HWC2022021216159</v>
          </cell>
          <cell r="Q1679">
            <v>44604</v>
          </cell>
          <cell r="R1679" t="str">
            <v>AHW-60157I22</v>
          </cell>
          <cell r="S1679">
            <v>44621</v>
          </cell>
          <cell r="T1679">
            <v>44627</v>
          </cell>
          <cell r="U1679" t="str">
            <v>AIR</v>
          </cell>
          <cell r="V1679" t="str">
            <v>Delivered</v>
          </cell>
          <cell r="W1679" t="str">
            <v>02312VMP-2</v>
          </cell>
          <cell r="X1679">
            <v>44652</v>
          </cell>
          <cell r="AA1679" t="str">
            <v>EMS02Q20000541HWA0004K</v>
          </cell>
          <cell r="AB1679" t="b">
            <v>1</v>
          </cell>
          <cell r="AC1679">
            <v>44601</v>
          </cell>
        </row>
        <row r="1680">
          <cell r="A1680" t="str">
            <v>96600010110807188015000EMS02Q20000541HWA0004K</v>
          </cell>
          <cell r="B1680" t="e">
            <v>#N/A</v>
          </cell>
          <cell r="C1680" t="str">
            <v>9660001011250</v>
          </cell>
          <cell r="D1680" t="str">
            <v>96600010110807188015000</v>
          </cell>
          <cell r="E1680" t="str">
            <v>ONT</v>
          </cell>
          <cell r="F1680" t="str">
            <v>9660001011</v>
          </cell>
          <cell r="G1680" t="str">
            <v>08071880</v>
          </cell>
          <cell r="H1680">
            <v>250</v>
          </cell>
          <cell r="I1680" t="str">
            <v>SMD Ceramic Capacitor 25V 0.0005nF 0.05P</v>
          </cell>
          <cell r="J1680">
            <v>15000</v>
          </cell>
          <cell r="K1680">
            <v>3.3999999999999998E-3</v>
          </cell>
          <cell r="L1680">
            <v>51</v>
          </cell>
          <cell r="M1680" t="str">
            <v>451U</v>
          </cell>
          <cell r="N1680">
            <v>44601</v>
          </cell>
          <cell r="O1680" t="str">
            <v>EMS02Q20000541HWA0004K</v>
          </cell>
          <cell r="P1680" t="str">
            <v>HWC2022021216159</v>
          </cell>
          <cell r="Q1680">
            <v>44604</v>
          </cell>
          <cell r="R1680" t="str">
            <v>AHW-60157I22</v>
          </cell>
          <cell r="S1680">
            <v>44621</v>
          </cell>
          <cell r="T1680">
            <v>44627</v>
          </cell>
          <cell r="U1680" t="str">
            <v>AIR</v>
          </cell>
          <cell r="V1680" t="str">
            <v>Delivered</v>
          </cell>
          <cell r="W1680" t="str">
            <v>02312VMP-2</v>
          </cell>
          <cell r="X1680">
            <v>44652</v>
          </cell>
          <cell r="AA1680" t="str">
            <v>EMS02Q20000541HWA0004K</v>
          </cell>
          <cell r="AB1680" t="b">
            <v>1</v>
          </cell>
          <cell r="AC1680">
            <v>44601</v>
          </cell>
        </row>
        <row r="1681">
          <cell r="A1681" t="str">
            <v>96600010110807232530000EMS02Q20000541HWA0004K</v>
          </cell>
          <cell r="B1681" t="e">
            <v>#N/A</v>
          </cell>
          <cell r="C1681" t="str">
            <v>9660001011260</v>
          </cell>
          <cell r="D1681" t="str">
            <v>96600010110807232530000</v>
          </cell>
          <cell r="E1681" t="str">
            <v>ONT</v>
          </cell>
          <cell r="F1681" t="str">
            <v>9660001011</v>
          </cell>
          <cell r="G1681" t="str">
            <v>08072325</v>
          </cell>
          <cell r="H1681">
            <v>260</v>
          </cell>
          <cell r="I1681" t="str">
            <v>SMD Ceramic Capacitor 50V 0.01nF +/-5%</v>
          </cell>
          <cell r="J1681">
            <v>30000</v>
          </cell>
          <cell r="K1681">
            <v>6.9999999999999999E-4</v>
          </cell>
          <cell r="L1681">
            <v>21</v>
          </cell>
          <cell r="M1681" t="str">
            <v>451U</v>
          </cell>
          <cell r="N1681">
            <v>44601</v>
          </cell>
          <cell r="O1681" t="str">
            <v>EMS02Q20000541HWA0004K</v>
          </cell>
          <cell r="P1681" t="str">
            <v>HWC2022021216159</v>
          </cell>
          <cell r="Q1681">
            <v>44604</v>
          </cell>
          <cell r="R1681" t="str">
            <v>AHW-60157I22</v>
          </cell>
          <cell r="S1681">
            <v>44621</v>
          </cell>
          <cell r="T1681">
            <v>44627</v>
          </cell>
          <cell r="U1681" t="str">
            <v>AIR</v>
          </cell>
          <cell r="V1681" t="str">
            <v>Delivered</v>
          </cell>
          <cell r="W1681" t="str">
            <v>02312VMP-2</v>
          </cell>
          <cell r="X1681">
            <v>44652</v>
          </cell>
          <cell r="AA1681" t="str">
            <v>EMS02Q20000541HWA0004K</v>
          </cell>
          <cell r="AB1681" t="b">
            <v>1</v>
          </cell>
          <cell r="AC1681">
            <v>44601</v>
          </cell>
        </row>
        <row r="1682">
          <cell r="A1682" t="str">
            <v>96600010110807233710000EMS02Q20000541HWA0004K</v>
          </cell>
          <cell r="B1682" t="e">
            <v>#N/A</v>
          </cell>
          <cell r="C1682" t="str">
            <v>9660001011270</v>
          </cell>
          <cell r="D1682" t="str">
            <v>96600010110807233710000</v>
          </cell>
          <cell r="E1682" t="str">
            <v>ONT</v>
          </cell>
          <cell r="F1682" t="str">
            <v>9660001011</v>
          </cell>
          <cell r="G1682" t="str">
            <v>08072337</v>
          </cell>
          <cell r="H1682">
            <v>270</v>
          </cell>
          <cell r="I1682" t="str">
            <v>SMD Ceramic Capacitor 16V 100nF +/-10%</v>
          </cell>
          <cell r="J1682">
            <v>10000</v>
          </cell>
          <cell r="K1682">
            <v>1.2999999999999999E-3</v>
          </cell>
          <cell r="L1682">
            <v>13</v>
          </cell>
          <cell r="M1682" t="str">
            <v>451U</v>
          </cell>
          <cell r="N1682">
            <v>44601</v>
          </cell>
          <cell r="O1682" t="str">
            <v>EMS02Q20000541HWA0004K</v>
          </cell>
          <cell r="P1682" t="str">
            <v>HWC2022021216159</v>
          </cell>
          <cell r="Q1682">
            <v>44604</v>
          </cell>
          <cell r="R1682" t="str">
            <v>AHW-60157I22</v>
          </cell>
          <cell r="S1682">
            <v>44621</v>
          </cell>
          <cell r="T1682">
            <v>44627</v>
          </cell>
          <cell r="U1682" t="str">
            <v>AIR</v>
          </cell>
          <cell r="V1682" t="str">
            <v>Delivered</v>
          </cell>
          <cell r="W1682" t="str">
            <v>02312VMP-2</v>
          </cell>
          <cell r="X1682">
            <v>44652</v>
          </cell>
          <cell r="AA1682" t="str">
            <v>EMS02Q20000541HWA0004K</v>
          </cell>
          <cell r="AB1682" t="b">
            <v>1</v>
          </cell>
          <cell r="AC1682">
            <v>44601</v>
          </cell>
        </row>
        <row r="1683">
          <cell r="A1683" t="str">
            <v>9660001011080723384000EMS02Q20000541HWA0004K</v>
          </cell>
          <cell r="B1683" t="e">
            <v>#N/A</v>
          </cell>
          <cell r="C1683" t="str">
            <v>9660001011280</v>
          </cell>
          <cell r="D1683" t="str">
            <v>9660001011080723384000</v>
          </cell>
          <cell r="E1683" t="str">
            <v>ONT</v>
          </cell>
          <cell r="F1683" t="str">
            <v>9660001011</v>
          </cell>
          <cell r="G1683" t="str">
            <v>08072338</v>
          </cell>
          <cell r="H1683">
            <v>280</v>
          </cell>
          <cell r="I1683" t="str">
            <v>SMD Ceramic Capacitor 50V 100nF +/-10%</v>
          </cell>
          <cell r="J1683">
            <v>4000</v>
          </cell>
          <cell r="K1683">
            <v>3.3999999999999998E-3</v>
          </cell>
          <cell r="L1683">
            <v>13.6</v>
          </cell>
          <cell r="M1683" t="str">
            <v>451U</v>
          </cell>
          <cell r="N1683">
            <v>44601</v>
          </cell>
          <cell r="O1683" t="str">
            <v>EMS02Q20000541HWA0004K</v>
          </cell>
          <cell r="P1683" t="str">
            <v>HWC2022021216159</v>
          </cell>
          <cell r="Q1683">
            <v>44604</v>
          </cell>
          <cell r="R1683" t="str">
            <v>AHW-60157I22</v>
          </cell>
          <cell r="S1683">
            <v>44621</v>
          </cell>
          <cell r="T1683">
            <v>44627</v>
          </cell>
          <cell r="U1683" t="str">
            <v>AIR</v>
          </cell>
          <cell r="V1683" t="str">
            <v>Delivered</v>
          </cell>
          <cell r="W1683" t="str">
            <v>02312VMP-2</v>
          </cell>
          <cell r="X1683">
            <v>44652</v>
          </cell>
          <cell r="AA1683" t="str">
            <v>EMS02Q20000541HWA0004K</v>
          </cell>
          <cell r="AB1683" t="b">
            <v>1</v>
          </cell>
          <cell r="AC1683">
            <v>44601</v>
          </cell>
        </row>
        <row r="1684">
          <cell r="A1684" t="str">
            <v>96600010110807233910000EMS02Q20000541HWA0004K</v>
          </cell>
          <cell r="B1684" t="e">
            <v>#N/A</v>
          </cell>
          <cell r="C1684" t="str">
            <v>9660001011290</v>
          </cell>
          <cell r="D1684" t="str">
            <v>96600010110807233910000</v>
          </cell>
          <cell r="E1684" t="str">
            <v>ONT</v>
          </cell>
          <cell r="F1684" t="str">
            <v>9660001011</v>
          </cell>
          <cell r="G1684" t="str">
            <v>08072339</v>
          </cell>
          <cell r="H1684">
            <v>290</v>
          </cell>
          <cell r="I1684" t="str">
            <v>SMD CeramicCapacitor 6.3V 10000nF +/-2</v>
          </cell>
          <cell r="J1684">
            <v>10000</v>
          </cell>
          <cell r="K1684">
            <v>5.4999999999999997E-3</v>
          </cell>
          <cell r="L1684">
            <v>55</v>
          </cell>
          <cell r="M1684" t="str">
            <v>451U</v>
          </cell>
          <cell r="N1684">
            <v>44601</v>
          </cell>
          <cell r="O1684" t="str">
            <v>EMS02Q20000541HWA0004K</v>
          </cell>
          <cell r="P1684" t="str">
            <v>HWC2022021216159</v>
          </cell>
          <cell r="Q1684">
            <v>44604</v>
          </cell>
          <cell r="R1684" t="str">
            <v>AHW-60157I22</v>
          </cell>
          <cell r="S1684">
            <v>44621</v>
          </cell>
          <cell r="T1684">
            <v>44627</v>
          </cell>
          <cell r="U1684" t="str">
            <v>AIR</v>
          </cell>
          <cell r="V1684" t="str">
            <v>Delivered</v>
          </cell>
          <cell r="W1684" t="str">
            <v>02312VMP-2</v>
          </cell>
          <cell r="X1684">
            <v>44652</v>
          </cell>
          <cell r="AA1684" t="str">
            <v>EMS02Q20000541HWA0004K</v>
          </cell>
          <cell r="AB1684" t="b">
            <v>1</v>
          </cell>
          <cell r="AC1684">
            <v>44601</v>
          </cell>
        </row>
        <row r="1685">
          <cell r="A1685" t="str">
            <v>9660001011080723419000EMS02Q20000541HWA0004K</v>
          </cell>
          <cell r="B1685" t="e">
            <v>#N/A</v>
          </cell>
          <cell r="C1685" t="str">
            <v>9660001011300</v>
          </cell>
          <cell r="D1685" t="str">
            <v>9660001011080723419000</v>
          </cell>
          <cell r="E1685" t="str">
            <v>ONT</v>
          </cell>
          <cell r="F1685" t="str">
            <v>9660001011</v>
          </cell>
          <cell r="G1685" t="str">
            <v>08072341</v>
          </cell>
          <cell r="H1685">
            <v>300</v>
          </cell>
          <cell r="I1685" t="str">
            <v>SMD Ceramic Capacitor 100V 100nF 10% X7R</v>
          </cell>
          <cell r="J1685">
            <v>9000</v>
          </cell>
          <cell r="K1685">
            <v>2.8E-3</v>
          </cell>
          <cell r="L1685">
            <v>25.2</v>
          </cell>
          <cell r="M1685" t="str">
            <v>451U</v>
          </cell>
          <cell r="N1685">
            <v>44601</v>
          </cell>
          <cell r="O1685" t="str">
            <v>EMS02Q20000541HWA0004K</v>
          </cell>
          <cell r="P1685" t="str">
            <v>HWC2022021216159</v>
          </cell>
          <cell r="Q1685">
            <v>44604</v>
          </cell>
          <cell r="R1685" t="str">
            <v>AHW-60157I22</v>
          </cell>
          <cell r="S1685">
            <v>44621</v>
          </cell>
          <cell r="T1685">
            <v>44627</v>
          </cell>
          <cell r="U1685" t="str">
            <v>AIR</v>
          </cell>
          <cell r="V1685" t="str">
            <v>Delivered</v>
          </cell>
          <cell r="W1685" t="str">
            <v>02312VMP-2</v>
          </cell>
          <cell r="X1685">
            <v>44652</v>
          </cell>
          <cell r="AA1685" t="str">
            <v>EMS02Q20000541HWA0004K</v>
          </cell>
          <cell r="AB1685" t="b">
            <v>1</v>
          </cell>
          <cell r="AC1685">
            <v>44601</v>
          </cell>
        </row>
        <row r="1686">
          <cell r="A1686" t="str">
            <v>96600010110807234215000EMS02Q20000541HWA0005K</v>
          </cell>
          <cell r="B1686" t="e">
            <v>#N/A</v>
          </cell>
          <cell r="C1686" t="str">
            <v>9660001011310</v>
          </cell>
          <cell r="D1686" t="str">
            <v>96600010110807234215000</v>
          </cell>
          <cell r="E1686" t="str">
            <v>ONT</v>
          </cell>
          <cell r="F1686" t="str">
            <v>9660001011</v>
          </cell>
          <cell r="G1686" t="str">
            <v>08072342</v>
          </cell>
          <cell r="H1686">
            <v>310</v>
          </cell>
          <cell r="I1686" t="str">
            <v>SMD Ceramic Capacitor 25V 0.1nF +/-5%</v>
          </cell>
          <cell r="J1686">
            <v>15000</v>
          </cell>
          <cell r="K1686">
            <v>6.9999999999999999E-4</v>
          </cell>
          <cell r="L1686">
            <v>10.5</v>
          </cell>
          <cell r="M1686" t="str">
            <v>451U</v>
          </cell>
          <cell r="N1686">
            <v>44583</v>
          </cell>
          <cell r="O1686" t="str">
            <v>EMS02Q20000541HWA0005K</v>
          </cell>
          <cell r="P1686" t="str">
            <v>HWC2022012601702</v>
          </cell>
          <cell r="Q1686">
            <v>44587</v>
          </cell>
          <cell r="R1686" t="str">
            <v>AHW-60124I22</v>
          </cell>
          <cell r="S1686">
            <v>44604</v>
          </cell>
          <cell r="T1686">
            <v>44641</v>
          </cell>
          <cell r="U1686" t="str">
            <v>AIR</v>
          </cell>
          <cell r="V1686" t="str">
            <v>Delivered</v>
          </cell>
          <cell r="W1686" t="str">
            <v>02312VMP-2</v>
          </cell>
          <cell r="X1686">
            <v>44652</v>
          </cell>
          <cell r="AA1686" t="str">
            <v>EMS02Q20000541HWA0005K</v>
          </cell>
          <cell r="AB1686" t="b">
            <v>1</v>
          </cell>
          <cell r="AC1686">
            <v>44583</v>
          </cell>
        </row>
        <row r="1687">
          <cell r="A1687" t="str">
            <v>96600010110807234315000EMS02Q20000541HWA0005K</v>
          </cell>
          <cell r="B1687" t="e">
            <v>#N/A</v>
          </cell>
          <cell r="C1687" t="str">
            <v>9660001011320</v>
          </cell>
          <cell r="D1687" t="str">
            <v>96600010110807234315000</v>
          </cell>
          <cell r="E1687" t="str">
            <v>ONT</v>
          </cell>
          <cell r="F1687" t="str">
            <v>9660001011</v>
          </cell>
          <cell r="G1687" t="str">
            <v>08072343</v>
          </cell>
          <cell r="H1687">
            <v>320</v>
          </cell>
          <cell r="I1687" t="str">
            <v>SMD ceramicCapacitor 6.3V 100nF +/-10%</v>
          </cell>
          <cell r="J1687">
            <v>15000</v>
          </cell>
          <cell r="K1687">
            <v>5.9999999999999995E-4</v>
          </cell>
          <cell r="L1687">
            <v>9</v>
          </cell>
          <cell r="M1687" t="str">
            <v>451U</v>
          </cell>
          <cell r="N1687">
            <v>44583</v>
          </cell>
          <cell r="O1687" t="str">
            <v>EMS02Q20000541HWA0005K</v>
          </cell>
          <cell r="P1687" t="str">
            <v>HWC2022012601702</v>
          </cell>
          <cell r="Q1687">
            <v>44587</v>
          </cell>
          <cell r="R1687" t="str">
            <v>AHW-60124I22</v>
          </cell>
          <cell r="S1687">
            <v>44604</v>
          </cell>
          <cell r="T1687">
            <v>44641</v>
          </cell>
          <cell r="U1687" t="str">
            <v>AIR</v>
          </cell>
          <cell r="V1687" t="str">
            <v>Delivered</v>
          </cell>
          <cell r="W1687" t="str">
            <v>02312VMP-2</v>
          </cell>
          <cell r="X1687">
            <v>44652</v>
          </cell>
          <cell r="AA1687" t="str">
            <v>EMS02Q20000541HWA0005K</v>
          </cell>
          <cell r="AB1687" t="b">
            <v>1</v>
          </cell>
          <cell r="AC1687">
            <v>44583</v>
          </cell>
        </row>
        <row r="1688">
          <cell r="A1688" t="str">
            <v>96600010110807234630000EMS02Q20000541HWA0005K</v>
          </cell>
          <cell r="B1688" t="e">
            <v>#N/A</v>
          </cell>
          <cell r="C1688" t="str">
            <v>9660001011330</v>
          </cell>
          <cell r="D1688" t="str">
            <v>96600010110807234630000</v>
          </cell>
          <cell r="E1688" t="str">
            <v>ONT</v>
          </cell>
          <cell r="F1688" t="str">
            <v>9660001011</v>
          </cell>
          <cell r="G1688" t="str">
            <v>08072346</v>
          </cell>
          <cell r="H1688">
            <v>330</v>
          </cell>
          <cell r="I1688" t="str">
            <v>SMD Ceramic Capacitor 6.3V 4700nF +/-20</v>
          </cell>
          <cell r="J1688">
            <v>30000</v>
          </cell>
          <cell r="K1688">
            <v>3.5000000000000001E-3</v>
          </cell>
          <cell r="L1688">
            <v>105</v>
          </cell>
          <cell r="M1688" t="str">
            <v>451U</v>
          </cell>
          <cell r="N1688">
            <v>44583</v>
          </cell>
          <cell r="O1688" t="str">
            <v>EMS02Q20000541HWA0005K</v>
          </cell>
          <cell r="P1688" t="str">
            <v>HWC2022012601702</v>
          </cell>
          <cell r="Q1688">
            <v>44587</v>
          </cell>
          <cell r="R1688" t="str">
            <v>AHW-60124I22</v>
          </cell>
          <cell r="S1688">
            <v>44604</v>
          </cell>
          <cell r="T1688">
            <v>44641</v>
          </cell>
          <cell r="U1688" t="str">
            <v>AIR</v>
          </cell>
          <cell r="V1688" t="str">
            <v>Delivered</v>
          </cell>
          <cell r="W1688" t="str">
            <v>02312VMP-2</v>
          </cell>
          <cell r="X1688">
            <v>44652</v>
          </cell>
          <cell r="AA1688" t="str">
            <v>EMS02Q20000541HWA0005K</v>
          </cell>
          <cell r="AB1688" t="b">
            <v>1</v>
          </cell>
          <cell r="AC1688">
            <v>44583</v>
          </cell>
        </row>
        <row r="1689">
          <cell r="A1689" t="str">
            <v>96600010110807236215000EMS02Q20000541HWA0005K</v>
          </cell>
          <cell r="B1689" t="e">
            <v>#N/A</v>
          </cell>
          <cell r="C1689" t="str">
            <v>9660001011340</v>
          </cell>
          <cell r="D1689" t="str">
            <v>96600010110807236215000</v>
          </cell>
          <cell r="E1689" t="str">
            <v>ONT</v>
          </cell>
          <cell r="F1689" t="str">
            <v>9660001011</v>
          </cell>
          <cell r="G1689" t="str">
            <v>08072362</v>
          </cell>
          <cell r="H1689">
            <v>340</v>
          </cell>
          <cell r="I1689" t="str">
            <v>SMD Ceramic Capacitor 25V 0.01nF +/-5%</v>
          </cell>
          <cell r="J1689">
            <v>15000</v>
          </cell>
          <cell r="K1689">
            <v>6.9999999999999999E-4</v>
          </cell>
          <cell r="L1689">
            <v>10.5</v>
          </cell>
          <cell r="M1689" t="str">
            <v>451U</v>
          </cell>
          <cell r="N1689">
            <v>44583</v>
          </cell>
          <cell r="O1689" t="str">
            <v>EMS02Q20000541HWA0005K</v>
          </cell>
          <cell r="P1689" t="str">
            <v>HWC2022012601702</v>
          </cell>
          <cell r="Q1689">
            <v>44587</v>
          </cell>
          <cell r="R1689" t="str">
            <v>AHW-60124I22</v>
          </cell>
          <cell r="S1689">
            <v>44604</v>
          </cell>
          <cell r="T1689">
            <v>44641</v>
          </cell>
          <cell r="U1689" t="str">
            <v>AIR</v>
          </cell>
          <cell r="V1689" t="str">
            <v>Delivered</v>
          </cell>
          <cell r="W1689" t="str">
            <v>02312VMP-2</v>
          </cell>
          <cell r="X1689">
            <v>44652</v>
          </cell>
          <cell r="AA1689" t="str">
            <v>EMS02Q20000541HWA0005K</v>
          </cell>
          <cell r="AB1689" t="b">
            <v>1</v>
          </cell>
          <cell r="AC1689">
            <v>44583</v>
          </cell>
        </row>
        <row r="1690">
          <cell r="A1690" t="str">
            <v>96600010111010005110000EMS02Q20000541HWA0005K</v>
          </cell>
          <cell r="B1690" t="e">
            <v>#N/A</v>
          </cell>
          <cell r="C1690" t="str">
            <v>9660001011350</v>
          </cell>
          <cell r="D1690" t="str">
            <v>96600010111010005110000</v>
          </cell>
          <cell r="E1690" t="str">
            <v>ONT</v>
          </cell>
          <cell r="F1690" t="str">
            <v>9660001011</v>
          </cell>
          <cell r="G1690" t="str">
            <v>10100051</v>
          </cell>
          <cell r="H1690">
            <v>350</v>
          </cell>
          <cell r="I1690" t="str">
            <v>Mobile Dedicated EMI beads 600ohm 25% 0.</v>
          </cell>
          <cell r="J1690">
            <v>10000</v>
          </cell>
          <cell r="K1690">
            <v>8.0000000000000004E-4</v>
          </cell>
          <cell r="L1690">
            <v>8</v>
          </cell>
          <cell r="M1690" t="str">
            <v>451U</v>
          </cell>
          <cell r="N1690">
            <v>44583</v>
          </cell>
          <cell r="O1690" t="str">
            <v>EMS02Q20000541HWA0005K</v>
          </cell>
          <cell r="P1690" t="str">
            <v>HWC2022012601702</v>
          </cell>
          <cell r="Q1690">
            <v>44587</v>
          </cell>
          <cell r="R1690" t="str">
            <v>AHW-60124I22</v>
          </cell>
          <cell r="S1690">
            <v>44604</v>
          </cell>
          <cell r="T1690">
            <v>44641</v>
          </cell>
          <cell r="U1690" t="str">
            <v>AIR</v>
          </cell>
          <cell r="V1690" t="str">
            <v>Delivered</v>
          </cell>
          <cell r="W1690" t="str">
            <v>02312VMP-2</v>
          </cell>
          <cell r="X1690">
            <v>44652</v>
          </cell>
          <cell r="AA1690" t="str">
            <v>EMS02Q20000541HWA0005K</v>
          </cell>
          <cell r="AB1690" t="b">
            <v>1</v>
          </cell>
          <cell r="AC1690">
            <v>44583</v>
          </cell>
        </row>
        <row r="1691">
          <cell r="A1691" t="str">
            <v>9660001011101007134000TBD</v>
          </cell>
          <cell r="B1691" t="e">
            <v>#N/A</v>
          </cell>
          <cell r="C1691" t="str">
            <v>9660001011360</v>
          </cell>
          <cell r="D1691" t="str">
            <v>9660001011101007134000</v>
          </cell>
          <cell r="E1691" t="str">
            <v>ONT</v>
          </cell>
          <cell r="F1691" t="str">
            <v>9660001011</v>
          </cell>
          <cell r="G1691" t="str">
            <v>10100713</v>
          </cell>
          <cell r="H1691">
            <v>360</v>
          </cell>
          <cell r="I1691" t="str">
            <v>Terminal Power Inductor 2.2uH 20% 2.1A 0</v>
          </cell>
          <cell r="J1691">
            <v>4000</v>
          </cell>
          <cell r="K1691">
            <v>1.4500000000000001E-2</v>
          </cell>
          <cell r="L1691">
            <v>58</v>
          </cell>
          <cell r="M1691" t="str">
            <v>451U</v>
          </cell>
          <cell r="N1691" t="e">
            <v>#N/A</v>
          </cell>
          <cell r="O1691" t="str">
            <v>TBD</v>
          </cell>
          <cell r="T1691">
            <v>44926</v>
          </cell>
          <cell r="U1691" t="str">
            <v>AIR</v>
          </cell>
          <cell r="V1691" t="str">
            <v>Cancelled</v>
          </cell>
          <cell r="W1691" t="str">
            <v>02312VMP-2</v>
          </cell>
          <cell r="X1691">
            <v>44652</v>
          </cell>
          <cell r="AA1691" t="e">
            <v>#N/A</v>
          </cell>
          <cell r="AB1691" t="e">
            <v>#N/A</v>
          </cell>
          <cell r="AC1691" t="e">
            <v>#N/A</v>
          </cell>
        </row>
        <row r="1692">
          <cell r="A1692" t="str">
            <v>96600010111010079610000EMS02Q20000541HWA0005K</v>
          </cell>
          <cell r="B1692" t="e">
            <v>#N/A</v>
          </cell>
          <cell r="C1692" t="str">
            <v>9660001011370</v>
          </cell>
          <cell r="D1692" t="str">
            <v>96600010111010079610000</v>
          </cell>
          <cell r="E1692" t="str">
            <v>ONT</v>
          </cell>
          <cell r="F1692" t="str">
            <v>9660001011</v>
          </cell>
          <cell r="G1692" t="str">
            <v>10100796</v>
          </cell>
          <cell r="H1692">
            <v>370</v>
          </cell>
          <cell r="I1692" t="str">
            <v>Terminal Chip Inductor 0.0012uH 0.1nH 1.</v>
          </cell>
          <cell r="J1692">
            <v>10000</v>
          </cell>
          <cell r="K1692">
            <v>5.7000000000000002E-3</v>
          </cell>
          <cell r="L1692">
            <v>57</v>
          </cell>
          <cell r="M1692" t="str">
            <v>451U</v>
          </cell>
          <cell r="N1692">
            <v>44583</v>
          </cell>
          <cell r="O1692" t="str">
            <v>EMS02Q20000541HWA0005K</v>
          </cell>
          <cell r="P1692" t="str">
            <v>HWC2022012601702</v>
          </cell>
          <cell r="Q1692">
            <v>44587</v>
          </cell>
          <cell r="R1692" t="str">
            <v>AHW-60124I22</v>
          </cell>
          <cell r="S1692">
            <v>44604</v>
          </cell>
          <cell r="T1692">
            <v>44641</v>
          </cell>
          <cell r="U1692" t="str">
            <v>AIR</v>
          </cell>
          <cell r="V1692" t="str">
            <v>Delivered</v>
          </cell>
          <cell r="W1692" t="str">
            <v>02312VMP-2</v>
          </cell>
          <cell r="X1692">
            <v>44652</v>
          </cell>
          <cell r="AA1692" t="str">
            <v>EMS02Q20000541HWA0005K</v>
          </cell>
          <cell r="AB1692" t="b">
            <v>1</v>
          </cell>
          <cell r="AC1692">
            <v>44583</v>
          </cell>
        </row>
        <row r="1693">
          <cell r="A1693" t="str">
            <v>9660001011120203443000EMS02Q20000541HWA0005K</v>
          </cell>
          <cell r="B1693" t="e">
            <v>#N/A</v>
          </cell>
          <cell r="C1693" t="str">
            <v>9660001011380</v>
          </cell>
          <cell r="D1693" t="str">
            <v>9660001011120203443000</v>
          </cell>
          <cell r="E1693" t="str">
            <v>ONT</v>
          </cell>
          <cell r="F1693" t="str">
            <v>9660001011</v>
          </cell>
          <cell r="G1693" t="str">
            <v>12020344</v>
          </cell>
          <cell r="H1693">
            <v>380</v>
          </cell>
          <cell r="I1693" t="str">
            <v>Crystal Oscillator 25MHz 18p 15 500ohm</v>
          </cell>
          <cell r="J1693">
            <v>3000</v>
          </cell>
          <cell r="K1693">
            <v>5.7099999999999998E-2</v>
          </cell>
          <cell r="L1693">
            <v>171.29999999999998</v>
          </cell>
          <cell r="M1693" t="str">
            <v>451U</v>
          </cell>
          <cell r="N1693">
            <v>44583</v>
          </cell>
          <cell r="O1693" t="str">
            <v>EMS02Q20000541HWA0005K</v>
          </cell>
          <cell r="P1693" t="str">
            <v>HWC2022012601702</v>
          </cell>
          <cell r="Q1693">
            <v>44587</v>
          </cell>
          <cell r="R1693" t="str">
            <v>AHW-60124I22</v>
          </cell>
          <cell r="S1693">
            <v>44604</v>
          </cell>
          <cell r="T1693">
            <v>44641</v>
          </cell>
          <cell r="U1693" t="str">
            <v>AIR</v>
          </cell>
          <cell r="V1693" t="str">
            <v>Delivered</v>
          </cell>
          <cell r="W1693" t="str">
            <v>02312VMP-2</v>
          </cell>
          <cell r="X1693">
            <v>44652</v>
          </cell>
          <cell r="AA1693" t="str">
            <v>EMS02Q20000541HWA0005K</v>
          </cell>
          <cell r="AB1693" t="b">
            <v>1</v>
          </cell>
          <cell r="AC1693">
            <v>44583</v>
          </cell>
        </row>
        <row r="1694">
          <cell r="A1694" t="str">
            <v>966000101115010083-0012500EMS02Q20000541HWA0005K</v>
          </cell>
          <cell r="B1694" t="e">
            <v>#N/A</v>
          </cell>
          <cell r="C1694" t="str">
            <v>9660001011390</v>
          </cell>
          <cell r="D1694" t="str">
            <v>966000101115010083-0012500</v>
          </cell>
          <cell r="E1694" t="str">
            <v>ONT</v>
          </cell>
          <cell r="F1694" t="str">
            <v>9660001011</v>
          </cell>
          <cell r="G1694" t="str">
            <v>15010083-001</v>
          </cell>
          <cell r="H1694">
            <v>390</v>
          </cell>
          <cell r="I1694" t="str">
            <v>Fast Recovery Diode 200V 1A 0.95V 35ns S</v>
          </cell>
          <cell r="J1694">
            <v>2500</v>
          </cell>
          <cell r="K1694">
            <v>5.5899999999999998E-2</v>
          </cell>
          <cell r="L1694">
            <v>139.75</v>
          </cell>
          <cell r="M1694" t="str">
            <v>451U</v>
          </cell>
          <cell r="N1694">
            <v>44583</v>
          </cell>
          <cell r="O1694" t="str">
            <v>EMS02Q20000541HWA0005K</v>
          </cell>
          <cell r="P1694" t="str">
            <v>HWC2022012601702</v>
          </cell>
          <cell r="Q1694">
            <v>44587</v>
          </cell>
          <cell r="R1694" t="str">
            <v>AHW-60124I22</v>
          </cell>
          <cell r="S1694">
            <v>44604</v>
          </cell>
          <cell r="T1694">
            <v>44641</v>
          </cell>
          <cell r="U1694" t="str">
            <v>AIR</v>
          </cell>
          <cell r="V1694" t="str">
            <v>Delivered</v>
          </cell>
          <cell r="W1694" t="str">
            <v>02312VMP-2</v>
          </cell>
          <cell r="X1694">
            <v>44652</v>
          </cell>
          <cell r="AA1694" t="str">
            <v>EMS02Q20000541HWA0005K</v>
          </cell>
          <cell r="AB1694" t="b">
            <v>1</v>
          </cell>
          <cell r="AC1694">
            <v>44583</v>
          </cell>
        </row>
        <row r="1695">
          <cell r="A1695" t="str">
            <v>966000101115040337-00310000EMS02Q20000541HWA0005K</v>
          </cell>
          <cell r="B1695" t="e">
            <v>#N/A</v>
          </cell>
          <cell r="C1695" t="str">
            <v>9660001011400</v>
          </cell>
          <cell r="D1695" t="str">
            <v>966000101115040337-00310000</v>
          </cell>
          <cell r="E1695" t="str">
            <v>ONT</v>
          </cell>
          <cell r="F1695" t="str">
            <v>9660001011</v>
          </cell>
          <cell r="G1695" t="str">
            <v>15040337-003</v>
          </cell>
          <cell r="H1695">
            <v>400</v>
          </cell>
          <cell r="I1695" t="str">
            <v>Transient Voltage Supressor,-120V,-145V,</v>
          </cell>
          <cell r="J1695">
            <v>10000</v>
          </cell>
          <cell r="K1695">
            <v>0.1323</v>
          </cell>
          <cell r="L1695">
            <v>1323</v>
          </cell>
          <cell r="M1695" t="str">
            <v>451U</v>
          </cell>
          <cell r="N1695">
            <v>44583</v>
          </cell>
          <cell r="O1695" t="str">
            <v>EMS02Q20000541HWA0005K</v>
          </cell>
          <cell r="P1695" t="str">
            <v>HWC2022012601702</v>
          </cell>
          <cell r="Q1695">
            <v>44587</v>
          </cell>
          <cell r="R1695" t="str">
            <v>AHW-60124I22</v>
          </cell>
          <cell r="S1695">
            <v>44604</v>
          </cell>
          <cell r="T1695">
            <v>44641</v>
          </cell>
          <cell r="U1695" t="str">
            <v>AIR</v>
          </cell>
          <cell r="V1695" t="str">
            <v>Delivered</v>
          </cell>
          <cell r="W1695" t="str">
            <v>02312VMP-2</v>
          </cell>
          <cell r="X1695">
            <v>44652</v>
          </cell>
          <cell r="AA1695" t="str">
            <v>EMS02Q20000541HWA0005K</v>
          </cell>
          <cell r="AB1695" t="b">
            <v>1</v>
          </cell>
          <cell r="AC1695">
            <v>44583</v>
          </cell>
        </row>
        <row r="1696">
          <cell r="A1696" t="str">
            <v>9660001011150500263000EMS02Q20000541HWA0001K</v>
          </cell>
          <cell r="B1696" t="e">
            <v>#N/A</v>
          </cell>
          <cell r="C1696" t="str">
            <v>9660001011410</v>
          </cell>
          <cell r="D1696" t="str">
            <v>9660001011150500263000</v>
          </cell>
          <cell r="E1696" t="str">
            <v>ONT</v>
          </cell>
          <cell r="F1696" t="str">
            <v>9660001011</v>
          </cell>
          <cell r="G1696" t="str">
            <v>15050026</v>
          </cell>
          <cell r="H1696">
            <v>410</v>
          </cell>
          <cell r="I1696" t="str">
            <v>Transistor,NPN,40V,600mA,225mW,750mV@500</v>
          </cell>
          <cell r="J1696">
            <v>3000</v>
          </cell>
          <cell r="K1696">
            <v>6.0000000000000001E-3</v>
          </cell>
          <cell r="L1696">
            <v>18</v>
          </cell>
          <cell r="M1696" t="str">
            <v>451U</v>
          </cell>
          <cell r="N1696">
            <v>44601</v>
          </cell>
          <cell r="O1696" t="str">
            <v>EMS02Q20000541HWA0001K</v>
          </cell>
          <cell r="P1696" t="str">
            <v>HWC2022021216198</v>
          </cell>
          <cell r="Q1696">
            <v>44606</v>
          </cell>
          <cell r="R1696" t="str">
            <v>AHW-60158I22</v>
          </cell>
          <cell r="S1696">
            <v>44621</v>
          </cell>
          <cell r="T1696">
            <v>44624</v>
          </cell>
          <cell r="U1696" t="str">
            <v>AIR</v>
          </cell>
          <cell r="V1696" t="str">
            <v>Delivered</v>
          </cell>
          <cell r="W1696" t="str">
            <v>02312VMP-2</v>
          </cell>
          <cell r="X1696">
            <v>44652</v>
          </cell>
          <cell r="AA1696" t="str">
            <v>EMS02Q20000541HWA0001K</v>
          </cell>
          <cell r="AB1696" t="b">
            <v>1</v>
          </cell>
          <cell r="AC1696">
            <v>44601</v>
          </cell>
        </row>
        <row r="1697">
          <cell r="A1697" t="str">
            <v>966000101115050287-0062000TBD</v>
          </cell>
          <cell r="B1697" t="e">
            <v>#N/A</v>
          </cell>
          <cell r="C1697" t="str">
            <v>9660001011420</v>
          </cell>
          <cell r="D1697" t="str">
            <v>966000101115050287-0062000</v>
          </cell>
          <cell r="E1697" t="str">
            <v>ONT</v>
          </cell>
          <cell r="F1697" t="str">
            <v>9660001011</v>
          </cell>
          <cell r="G1697" t="str">
            <v>15050287-006</v>
          </cell>
          <cell r="H1697">
            <v>420</v>
          </cell>
          <cell r="I1697" t="str">
            <v>Audion PNP 140V 4000mA 650mW 60mV</v>
          </cell>
          <cell r="J1697">
            <v>2000</v>
          </cell>
          <cell r="K1697">
            <v>0.1323</v>
          </cell>
          <cell r="L1697">
            <v>264.60000000000002</v>
          </cell>
          <cell r="M1697" t="str">
            <v>451U</v>
          </cell>
          <cell r="N1697" t="e">
            <v>#N/A</v>
          </cell>
          <cell r="O1697" t="str">
            <v>TBD</v>
          </cell>
          <cell r="T1697">
            <v>44926</v>
          </cell>
          <cell r="U1697" t="str">
            <v>AIR</v>
          </cell>
          <cell r="V1697" t="str">
            <v>Cancelled</v>
          </cell>
          <cell r="W1697" t="str">
            <v>02312VMP-2</v>
          </cell>
          <cell r="X1697">
            <v>44652</v>
          </cell>
          <cell r="AA1697" t="e">
            <v>#N/A</v>
          </cell>
          <cell r="AB1697" t="e">
            <v>#N/A</v>
          </cell>
          <cell r="AC1697" t="e">
            <v>#N/A</v>
          </cell>
        </row>
        <row r="1698">
          <cell r="A1698" t="str">
            <v>966000101115060150-0026800EMS02Q20000541HWA0001K</v>
          </cell>
          <cell r="B1698" t="e">
            <v>#N/A</v>
          </cell>
          <cell r="C1698" t="str">
            <v>9660001011430</v>
          </cell>
          <cell r="D1698" t="str">
            <v>966000101115060150-0026800</v>
          </cell>
          <cell r="E1698" t="str">
            <v>ONT</v>
          </cell>
          <cell r="F1698" t="str">
            <v>9660001011</v>
          </cell>
          <cell r="G1698" t="str">
            <v>15060150-002</v>
          </cell>
          <cell r="H1698">
            <v>430</v>
          </cell>
          <cell r="I1698" t="str">
            <v>MOSFET,P Channel,-12V,-2.4A,112mohm,-8V,</v>
          </cell>
          <cell r="J1698">
            <v>6800</v>
          </cell>
          <cell r="K1698">
            <v>3.0499999999999999E-2</v>
          </cell>
          <cell r="L1698">
            <v>207.4</v>
          </cell>
          <cell r="M1698" t="str">
            <v>451U</v>
          </cell>
          <cell r="N1698">
            <v>44601</v>
          </cell>
          <cell r="O1698" t="str">
            <v>EMS02Q20000541HWA0001K</v>
          </cell>
          <cell r="P1698" t="str">
            <v>HWC2022021216198</v>
          </cell>
          <cell r="Q1698">
            <v>44606</v>
          </cell>
          <cell r="R1698" t="str">
            <v>AHW-60158I22</v>
          </cell>
          <cell r="S1698">
            <v>44621</v>
          </cell>
          <cell r="T1698">
            <v>44624</v>
          </cell>
          <cell r="U1698" t="str">
            <v>AIR</v>
          </cell>
          <cell r="V1698" t="str">
            <v>Delivered</v>
          </cell>
          <cell r="W1698" t="str">
            <v>02312VMP-2</v>
          </cell>
          <cell r="X1698">
            <v>44652</v>
          </cell>
          <cell r="AA1698" t="str">
            <v>EMS02Q20000541HWA0001K</v>
          </cell>
          <cell r="AB1698" t="b">
            <v>1</v>
          </cell>
          <cell r="AC1698">
            <v>44601</v>
          </cell>
        </row>
        <row r="1699">
          <cell r="A1699" t="str">
            <v>9660001011150604453000TBD</v>
          </cell>
          <cell r="B1699" t="e">
            <v>#N/A</v>
          </cell>
          <cell r="C1699" t="str">
            <v>9660001011440</v>
          </cell>
          <cell r="D1699" t="str">
            <v>9660001011150604453000</v>
          </cell>
          <cell r="E1699" t="str">
            <v>ONT</v>
          </cell>
          <cell r="F1699" t="str">
            <v>9660001011</v>
          </cell>
          <cell r="G1699" t="str">
            <v>15060445</v>
          </cell>
          <cell r="H1699">
            <v>440</v>
          </cell>
          <cell r="I1699" t="str">
            <v>MOSFET NMOS 20V 7.9A 0.05ohm 8V DFN2020-</v>
          </cell>
          <cell r="J1699">
            <v>3000</v>
          </cell>
          <cell r="K1699">
            <v>4.9399999999999999E-2</v>
          </cell>
          <cell r="L1699">
            <v>148.19999999999999</v>
          </cell>
          <cell r="M1699" t="str">
            <v>451U</v>
          </cell>
          <cell r="N1699" t="e">
            <v>#N/A</v>
          </cell>
          <cell r="O1699" t="str">
            <v>TBD</v>
          </cell>
          <cell r="T1699">
            <v>44926</v>
          </cell>
          <cell r="U1699" t="str">
            <v>AIR</v>
          </cell>
          <cell r="V1699" t="str">
            <v>Cancelled</v>
          </cell>
          <cell r="W1699" t="str">
            <v>02312VMP-2</v>
          </cell>
          <cell r="X1699">
            <v>44652</v>
          </cell>
          <cell r="AA1699" t="e">
            <v>#N/A</v>
          </cell>
          <cell r="AB1699" t="e">
            <v>#N/A</v>
          </cell>
          <cell r="AC1699" t="e">
            <v>#N/A</v>
          </cell>
        </row>
        <row r="1700">
          <cell r="A1700" t="str">
            <v>966000101139111097-0011000EMS02Q20000541HWA0001K</v>
          </cell>
          <cell r="B1700" t="e">
            <v>#N/A</v>
          </cell>
          <cell r="C1700" t="str">
            <v>9660001011450</v>
          </cell>
          <cell r="D1700" t="str">
            <v>966000101139111097-0011000</v>
          </cell>
          <cell r="E1700" t="str">
            <v>ONT</v>
          </cell>
          <cell r="F1700" t="str">
            <v>9660001011</v>
          </cell>
          <cell r="G1700" t="str">
            <v>39111097-001</v>
          </cell>
          <cell r="H1700">
            <v>450</v>
          </cell>
          <cell r="I1700" t="str">
            <v>Switching Regulators buck Single Phase</v>
          </cell>
          <cell r="J1700">
            <v>1000</v>
          </cell>
          <cell r="K1700">
            <v>3.3099999999999997E-2</v>
          </cell>
          <cell r="L1700">
            <v>33.099999999999994</v>
          </cell>
          <cell r="M1700" t="str">
            <v>451U</v>
          </cell>
          <cell r="N1700">
            <v>44601</v>
          </cell>
          <cell r="O1700" t="str">
            <v>EMS02Q20000541HWA0001K</v>
          </cell>
          <cell r="P1700" t="str">
            <v>HWC2022021216198</v>
          </cell>
          <cell r="Q1700">
            <v>44606</v>
          </cell>
          <cell r="R1700" t="str">
            <v>AHW-60158I22</v>
          </cell>
          <cell r="S1700">
            <v>44621</v>
          </cell>
          <cell r="T1700">
            <v>44624</v>
          </cell>
          <cell r="U1700" t="str">
            <v>AIR</v>
          </cell>
          <cell r="V1700" t="str">
            <v>Delivered</v>
          </cell>
          <cell r="W1700" t="str">
            <v>02312VMP-2</v>
          </cell>
          <cell r="X1700">
            <v>44652</v>
          </cell>
          <cell r="AA1700" t="str">
            <v>EMS02Q20000541HWA0001K</v>
          </cell>
          <cell r="AB1700" t="b">
            <v>1</v>
          </cell>
          <cell r="AC1700">
            <v>44601</v>
          </cell>
        </row>
        <row r="1701">
          <cell r="A1701" t="str">
            <v>966000101139111215-0032978EMS02Q20000541HWA0001K</v>
          </cell>
          <cell r="B1701" t="e">
            <v>#N/A</v>
          </cell>
          <cell r="C1701" t="str">
            <v>9660001011460</v>
          </cell>
          <cell r="D1701" t="str">
            <v>966000101139111215-0032978</v>
          </cell>
          <cell r="E1701" t="str">
            <v>ONT</v>
          </cell>
          <cell r="F1701" t="str">
            <v>9660001011</v>
          </cell>
          <cell r="G1701" t="str">
            <v>39111215-003</v>
          </cell>
          <cell r="H1701">
            <v>460</v>
          </cell>
          <cell r="I1701" t="str">
            <v>LDO,Adjustable,0.8V,5.5V,0.8V,+/-1.5%,Vr</v>
          </cell>
          <cell r="J1701">
            <v>2978</v>
          </cell>
          <cell r="K1701">
            <v>0.1013</v>
          </cell>
          <cell r="L1701">
            <v>301.67140000000001</v>
          </cell>
          <cell r="M1701" t="str">
            <v>451U</v>
          </cell>
          <cell r="N1701">
            <v>44601</v>
          </cell>
          <cell r="O1701" t="str">
            <v>EMS02Q20000541HWA0001K</v>
          </cell>
          <cell r="P1701" t="str">
            <v>HWC2022021216198</v>
          </cell>
          <cell r="Q1701">
            <v>44606</v>
          </cell>
          <cell r="R1701" t="str">
            <v>AHW-60158I22</v>
          </cell>
          <cell r="S1701">
            <v>44621</v>
          </cell>
          <cell r="T1701">
            <v>44624</v>
          </cell>
          <cell r="U1701" t="str">
            <v>AIR</v>
          </cell>
          <cell r="V1701" t="str">
            <v>Delivered</v>
          </cell>
          <cell r="W1701" t="str">
            <v>02312VMP-2</v>
          </cell>
          <cell r="X1701">
            <v>44652</v>
          </cell>
          <cell r="AA1701" t="str">
            <v>EMS02Q20000541HWA0001K</v>
          </cell>
          <cell r="AB1701" t="b">
            <v>1</v>
          </cell>
          <cell r="AC1701">
            <v>44601</v>
          </cell>
        </row>
        <row r="1702">
          <cell r="A1702" t="str">
            <v>966000101139140523899EMS02Q20000541HWA0001K</v>
          </cell>
          <cell r="B1702" t="e">
            <v>#N/A</v>
          </cell>
          <cell r="C1702" t="str">
            <v>9660001011470</v>
          </cell>
          <cell r="D1702" t="str">
            <v>966000101139140523899</v>
          </cell>
          <cell r="E1702" t="str">
            <v>ONT</v>
          </cell>
          <cell r="F1702" t="str">
            <v>9660001011</v>
          </cell>
          <cell r="G1702" t="str">
            <v>39140523</v>
          </cell>
          <cell r="H1702">
            <v>470</v>
          </cell>
          <cell r="I1702" t="str">
            <v>SLIC 3.3V -115V QFN48</v>
          </cell>
          <cell r="J1702">
            <v>899</v>
          </cell>
          <cell r="K1702">
            <v>0.68799999999999994</v>
          </cell>
          <cell r="L1702">
            <v>618.51199999999994</v>
          </cell>
          <cell r="M1702" t="str">
            <v>451U</v>
          </cell>
          <cell r="N1702">
            <v>44601</v>
          </cell>
          <cell r="O1702" t="str">
            <v>EMS02Q20000541HWA0001K</v>
          </cell>
          <cell r="P1702" t="str">
            <v>HWC2022021216198</v>
          </cell>
          <cell r="Q1702">
            <v>44606</v>
          </cell>
          <cell r="R1702" t="str">
            <v>AHW-60158I22</v>
          </cell>
          <cell r="S1702">
            <v>44621</v>
          </cell>
          <cell r="T1702">
            <v>44624</v>
          </cell>
          <cell r="U1702" t="str">
            <v>AIR</v>
          </cell>
          <cell r="V1702" t="str">
            <v>Delivered</v>
          </cell>
          <cell r="W1702" t="str">
            <v>02312VMP-2</v>
          </cell>
          <cell r="X1702">
            <v>44652</v>
          </cell>
          <cell r="AA1702" t="str">
            <v>EMS02Q20000541HWA0001K</v>
          </cell>
          <cell r="AB1702" t="b">
            <v>1</v>
          </cell>
          <cell r="AC1702">
            <v>44601</v>
          </cell>
        </row>
        <row r="1703">
          <cell r="A1703" t="str">
            <v>9660001011391601391000TBD</v>
          </cell>
          <cell r="B1703" t="e">
            <v>#N/A</v>
          </cell>
          <cell r="C1703" t="str">
            <v>9660001011480</v>
          </cell>
          <cell r="D1703" t="str">
            <v>9660001011391601391000</v>
          </cell>
          <cell r="E1703" t="str">
            <v>ONT</v>
          </cell>
          <cell r="F1703" t="str">
            <v>9660001011</v>
          </cell>
          <cell r="G1703" t="str">
            <v>39160139</v>
          </cell>
          <cell r="H1703">
            <v>480</v>
          </cell>
          <cell r="I1703" t="str">
            <v>LASER DRIVER QFN28 3.3v 100Mbps-3.125Gb</v>
          </cell>
          <cell r="J1703">
            <v>1000</v>
          </cell>
          <cell r="K1703">
            <v>0.29759999999999998</v>
          </cell>
          <cell r="L1703">
            <v>297.59999999999997</v>
          </cell>
          <cell r="M1703" t="str">
            <v>451U</v>
          </cell>
          <cell r="N1703" t="e">
            <v>#N/A</v>
          </cell>
          <cell r="O1703" t="str">
            <v>TBD</v>
          </cell>
          <cell r="T1703">
            <v>44926</v>
          </cell>
          <cell r="U1703" t="str">
            <v>AIR</v>
          </cell>
          <cell r="V1703" t="str">
            <v>Cancelled</v>
          </cell>
          <cell r="W1703" t="str">
            <v>02312VMP-2</v>
          </cell>
          <cell r="X1703">
            <v>44652</v>
          </cell>
          <cell r="AA1703" t="e">
            <v>#N/A</v>
          </cell>
          <cell r="AB1703" t="e">
            <v>#N/A</v>
          </cell>
          <cell r="AC1703" t="e">
            <v>#N/A</v>
          </cell>
        </row>
        <row r="1704">
          <cell r="A1704" t="str">
            <v>966000101139210512500EMS02Q20000541HWA0001K</v>
          </cell>
          <cell r="B1704" t="e">
            <v>#N/A</v>
          </cell>
          <cell r="C1704" t="str">
            <v>9660001011490</v>
          </cell>
          <cell r="D1704" t="str">
            <v>966000101139210512500</v>
          </cell>
          <cell r="E1704" t="str">
            <v>ONT</v>
          </cell>
          <cell r="F1704" t="str">
            <v>9660001011</v>
          </cell>
          <cell r="G1704" t="str">
            <v>39210512</v>
          </cell>
          <cell r="H1704">
            <v>490</v>
          </cell>
          <cell r="I1704" t="str">
            <v>Terminal Connectivity 5G11AC4x4 support</v>
          </cell>
          <cell r="J1704">
            <v>500</v>
          </cell>
          <cell r="K1704">
            <v>3.4432</v>
          </cell>
          <cell r="L1704">
            <v>1721.6</v>
          </cell>
          <cell r="M1704" t="str">
            <v>451U</v>
          </cell>
          <cell r="N1704">
            <v>44601</v>
          </cell>
          <cell r="O1704" t="str">
            <v>EMS02Q20000541HWA0001K</v>
          </cell>
          <cell r="P1704" t="str">
            <v>HWC2022021216198</v>
          </cell>
          <cell r="Q1704">
            <v>44606</v>
          </cell>
          <cell r="R1704" t="str">
            <v>AHW-60158I22</v>
          </cell>
          <cell r="S1704">
            <v>44621</v>
          </cell>
          <cell r="T1704">
            <v>44624</v>
          </cell>
          <cell r="U1704" t="str">
            <v>AIR</v>
          </cell>
          <cell r="V1704" t="str">
            <v>Delivered</v>
          </cell>
          <cell r="W1704" t="str">
            <v>02312VMP-2</v>
          </cell>
          <cell r="X1704">
            <v>44652</v>
          </cell>
          <cell r="AA1704" t="str">
            <v>EMS02Q20000541HWA0001K</v>
          </cell>
          <cell r="AB1704" t="b">
            <v>1</v>
          </cell>
          <cell r="AC1704">
            <v>44601</v>
          </cell>
        </row>
        <row r="1705">
          <cell r="A1705" t="str">
            <v>9660001011392106603000EMS02Q20000541HWA0001K</v>
          </cell>
          <cell r="B1705" t="e">
            <v>#N/A</v>
          </cell>
          <cell r="C1705" t="str">
            <v>9660001011500</v>
          </cell>
          <cell r="D1705" t="str">
            <v>9660001011392106603000</v>
          </cell>
          <cell r="E1705" t="str">
            <v>ONT</v>
          </cell>
          <cell r="F1705" t="str">
            <v>9660001011</v>
          </cell>
          <cell r="G1705" t="str">
            <v>39210660</v>
          </cell>
          <cell r="H1705">
            <v>500</v>
          </cell>
          <cell r="I1705" t="str">
            <v>Terminal Connectivity WIFI 2.4G 5G-802.1</v>
          </cell>
          <cell r="J1705">
            <v>3000</v>
          </cell>
          <cell r="K1705">
            <v>1.5061</v>
          </cell>
          <cell r="L1705">
            <v>4518.3</v>
          </cell>
          <cell r="M1705" t="str">
            <v>451U</v>
          </cell>
          <cell r="N1705">
            <v>44601</v>
          </cell>
          <cell r="O1705" t="str">
            <v>EMS02Q20000541HWA0001K</v>
          </cell>
          <cell r="P1705" t="str">
            <v>HWC2022021216198</v>
          </cell>
          <cell r="Q1705">
            <v>44606</v>
          </cell>
          <cell r="R1705" t="str">
            <v>AHW-60158I22</v>
          </cell>
          <cell r="S1705">
            <v>44621</v>
          </cell>
          <cell r="T1705">
            <v>44624</v>
          </cell>
          <cell r="U1705" t="str">
            <v>AIR</v>
          </cell>
          <cell r="V1705" t="str">
            <v>Delivered</v>
          </cell>
          <cell r="W1705" t="str">
            <v>02312VMP-2</v>
          </cell>
          <cell r="X1705">
            <v>44652</v>
          </cell>
          <cell r="AA1705" t="str">
            <v>EMS02Q20000541HWA0001K</v>
          </cell>
          <cell r="AB1705" t="b">
            <v>1</v>
          </cell>
          <cell r="AC1705">
            <v>44601</v>
          </cell>
        </row>
        <row r="1706">
          <cell r="A1706" t="str">
            <v>9660001011410207491000TBD</v>
          </cell>
          <cell r="B1706" t="e">
            <v>#N/A</v>
          </cell>
          <cell r="C1706" t="str">
            <v>9660001011510</v>
          </cell>
          <cell r="D1706" t="str">
            <v>9660001011410207491000</v>
          </cell>
          <cell r="E1706" t="str">
            <v>ONT</v>
          </cell>
          <cell r="F1706" t="str">
            <v>9660001011</v>
          </cell>
          <cell r="G1706" t="str">
            <v>41020749</v>
          </cell>
          <cell r="H1706">
            <v>510</v>
          </cell>
          <cell r="I1706" t="str">
            <v>ARM TFBGA 21x21 667MHz 0.9V 32bit 2800mW</v>
          </cell>
          <cell r="J1706">
            <v>1000</v>
          </cell>
          <cell r="K1706">
            <v>1.9333</v>
          </cell>
          <cell r="L1706">
            <v>1933.3</v>
          </cell>
          <cell r="M1706" t="str">
            <v>451U</v>
          </cell>
          <cell r="N1706" t="e">
            <v>#N/A</v>
          </cell>
          <cell r="O1706" t="str">
            <v>TBD</v>
          </cell>
          <cell r="T1706">
            <v>44926</v>
          </cell>
          <cell r="U1706" t="str">
            <v>AIR</v>
          </cell>
          <cell r="V1706" t="str">
            <v>Cancelled</v>
          </cell>
          <cell r="W1706" t="str">
            <v>02312VMP-2</v>
          </cell>
          <cell r="X1706">
            <v>44652</v>
          </cell>
          <cell r="AA1706" t="e">
            <v>#N/A</v>
          </cell>
          <cell r="AB1706" t="e">
            <v>#N/A</v>
          </cell>
          <cell r="AC1706" t="e">
            <v>#N/A</v>
          </cell>
        </row>
        <row r="1707">
          <cell r="A1707" t="str">
            <v>9660001011471509819000EMS02Q20000541HWA0006K</v>
          </cell>
          <cell r="B1707" t="e">
            <v>#N/A</v>
          </cell>
          <cell r="C1707" t="str">
            <v>9660001011520</v>
          </cell>
          <cell r="D1707" t="str">
            <v>9660001011471509819000</v>
          </cell>
          <cell r="E1707" t="str">
            <v>ONT</v>
          </cell>
          <cell r="F1707" t="str">
            <v>9660001011</v>
          </cell>
          <cell r="G1707" t="str">
            <v>47150981</v>
          </cell>
          <cell r="H1707">
            <v>520</v>
          </cell>
          <cell r="I1707" t="str">
            <v>RF Multi-functional Component,802.11ac 5</v>
          </cell>
          <cell r="J1707">
            <v>9000</v>
          </cell>
          <cell r="K1707">
            <v>0.4118</v>
          </cell>
          <cell r="L1707">
            <v>3706.2</v>
          </cell>
          <cell r="M1707" t="str">
            <v>451U</v>
          </cell>
          <cell r="N1707">
            <v>44586</v>
          </cell>
          <cell r="O1707" t="str">
            <v>EMS02Q20000541HWA0006K</v>
          </cell>
          <cell r="P1707" t="str">
            <v>HWC2022012599237</v>
          </cell>
          <cell r="Q1707">
            <v>44586</v>
          </cell>
          <cell r="R1707" t="str">
            <v>AHW-60115I22</v>
          </cell>
          <cell r="S1707">
            <v>44604</v>
          </cell>
          <cell r="T1707">
            <v>44608</v>
          </cell>
          <cell r="U1707" t="str">
            <v>AIR</v>
          </cell>
          <cell r="V1707" t="str">
            <v>Delivered</v>
          </cell>
          <cell r="W1707" t="str">
            <v>02312VMP-2</v>
          </cell>
          <cell r="X1707">
            <v>44652</v>
          </cell>
          <cell r="AA1707" t="str">
            <v>EMS02Q20000541HWA0006K</v>
          </cell>
          <cell r="AB1707" t="b">
            <v>1</v>
          </cell>
          <cell r="AC1707">
            <v>44586</v>
          </cell>
        </row>
        <row r="1708">
          <cell r="A1708" t="str">
            <v>96600010120709079310000EMS02Q20000542HWA0002K</v>
          </cell>
          <cell r="B1708" t="e">
            <v>#N/A</v>
          </cell>
          <cell r="C1708" t="str">
            <v>966000101210</v>
          </cell>
          <cell r="D1708" t="str">
            <v>96600010120709079310000</v>
          </cell>
          <cell r="E1708" t="str">
            <v>ONT</v>
          </cell>
          <cell r="F1708" t="str">
            <v>9660001012</v>
          </cell>
          <cell r="G1708" t="str">
            <v>07090793</v>
          </cell>
          <cell r="H1708">
            <v>10</v>
          </cell>
          <cell r="I1708" t="str">
            <v>Chip Thick Film Resistor,0.0625W,4700ohm</v>
          </cell>
          <cell r="J1708">
            <v>10000</v>
          </cell>
          <cell r="K1708">
            <v>2.0000000000000001E-4</v>
          </cell>
          <cell r="L1708">
            <v>2</v>
          </cell>
          <cell r="M1708" t="str">
            <v>451U</v>
          </cell>
          <cell r="N1708">
            <v>44583</v>
          </cell>
          <cell r="O1708" t="str">
            <v>EMS02Q20000542HWA0002K</v>
          </cell>
          <cell r="P1708" t="str">
            <v>HWC2022012601708</v>
          </cell>
          <cell r="Q1708">
            <v>44587</v>
          </cell>
          <cell r="R1708" t="str">
            <v>AHW-60124I22</v>
          </cell>
          <cell r="S1708">
            <v>44604</v>
          </cell>
          <cell r="T1708">
            <v>44641</v>
          </cell>
          <cell r="U1708" t="str">
            <v>AIR</v>
          </cell>
          <cell r="V1708" t="str">
            <v>Delivered</v>
          </cell>
          <cell r="W1708" t="str">
            <v>02313BFA-2</v>
          </cell>
          <cell r="X1708">
            <v>44652</v>
          </cell>
          <cell r="AA1708" t="str">
            <v>EMS02Q20000542HWA0002K</v>
          </cell>
          <cell r="AB1708" t="b">
            <v>1</v>
          </cell>
          <cell r="AC1708">
            <v>44583</v>
          </cell>
        </row>
        <row r="1709">
          <cell r="A1709" t="str">
            <v>96600010120709079810000EMS02Q20000542HWA0002K</v>
          </cell>
          <cell r="B1709" t="e">
            <v>#N/A</v>
          </cell>
          <cell r="C1709" t="str">
            <v>966000101220</v>
          </cell>
          <cell r="D1709" t="str">
            <v>96600010120709079810000</v>
          </cell>
          <cell r="E1709" t="str">
            <v>ONT</v>
          </cell>
          <cell r="F1709" t="str">
            <v>9660001012</v>
          </cell>
          <cell r="G1709" t="str">
            <v>07090798</v>
          </cell>
          <cell r="H1709">
            <v>20</v>
          </cell>
          <cell r="I1709" t="str">
            <v>ChipThickFilmResistor,0.0625W,22000o"</v>
          </cell>
          <cell r="J1709">
            <v>10000</v>
          </cell>
          <cell r="K1709">
            <v>2.9999999999999997E-4</v>
          </cell>
          <cell r="L1709">
            <v>2.9999999999999996</v>
          </cell>
          <cell r="M1709" t="str">
            <v>451U</v>
          </cell>
          <cell r="N1709">
            <v>44583</v>
          </cell>
          <cell r="O1709" t="str">
            <v>EMS02Q20000542HWA0002K</v>
          </cell>
          <cell r="P1709" t="str">
            <v>HWC2022012601708</v>
          </cell>
          <cell r="Q1709">
            <v>44587</v>
          </cell>
          <cell r="R1709" t="str">
            <v>AHW-60124I22</v>
          </cell>
          <cell r="S1709">
            <v>44604</v>
          </cell>
          <cell r="T1709">
            <v>44641</v>
          </cell>
          <cell r="U1709" t="str">
            <v>AIR</v>
          </cell>
          <cell r="V1709" t="str">
            <v>Delivered</v>
          </cell>
          <cell r="W1709" t="str">
            <v>02313BFA-2</v>
          </cell>
          <cell r="X1709">
            <v>44652</v>
          </cell>
          <cell r="AA1709" t="str">
            <v>EMS02Q20000542HWA0002K</v>
          </cell>
          <cell r="AB1709" t="b">
            <v>1</v>
          </cell>
          <cell r="AC1709">
            <v>44583</v>
          </cell>
        </row>
        <row r="1710">
          <cell r="A1710" t="str">
            <v>96600010120709086710000EMS02Q20000542HWA0002K</v>
          </cell>
          <cell r="B1710" t="e">
            <v>#N/A</v>
          </cell>
          <cell r="C1710" t="str">
            <v>966000101230</v>
          </cell>
          <cell r="D1710" t="str">
            <v>96600010120709086710000</v>
          </cell>
          <cell r="E1710" t="str">
            <v>ONT</v>
          </cell>
          <cell r="F1710" t="str">
            <v>9660001012</v>
          </cell>
          <cell r="G1710" t="str">
            <v>07090867</v>
          </cell>
          <cell r="H1710">
            <v>30</v>
          </cell>
          <cell r="I1710" t="str">
            <v>Chip Thick Film Resistor,0.0625W,10000oh</v>
          </cell>
          <cell r="J1710">
            <v>10000</v>
          </cell>
          <cell r="K1710">
            <v>2.9999999999999997E-4</v>
          </cell>
          <cell r="L1710">
            <v>2.9999999999999996</v>
          </cell>
          <cell r="M1710" t="str">
            <v>451U</v>
          </cell>
          <cell r="N1710">
            <v>44583</v>
          </cell>
          <cell r="O1710" t="str">
            <v>EMS02Q20000542HWA0002K</v>
          </cell>
          <cell r="P1710" t="str">
            <v>HWC2022012601708</v>
          </cell>
          <cell r="Q1710">
            <v>44587</v>
          </cell>
          <cell r="R1710" t="str">
            <v>AHW-60124I22</v>
          </cell>
          <cell r="S1710">
            <v>44604</v>
          </cell>
          <cell r="T1710">
            <v>44641</v>
          </cell>
          <cell r="U1710" t="str">
            <v>AIR</v>
          </cell>
          <cell r="V1710" t="str">
            <v>Delivered</v>
          </cell>
          <cell r="W1710" t="str">
            <v>02313BFA-2</v>
          </cell>
          <cell r="X1710">
            <v>44652</v>
          </cell>
          <cell r="AA1710" t="str">
            <v>EMS02Q20000542HWA0002K</v>
          </cell>
          <cell r="AB1710" t="b">
            <v>1</v>
          </cell>
          <cell r="AC1710">
            <v>44583</v>
          </cell>
        </row>
        <row r="1711">
          <cell r="A1711" t="str">
            <v>96600010120709093545000EMS02Q20000542HWA0002K</v>
          </cell>
          <cell r="B1711" t="e">
            <v>#N/A</v>
          </cell>
          <cell r="C1711" t="str">
            <v>966000101240</v>
          </cell>
          <cell r="D1711" t="str">
            <v>96600010120709093545000</v>
          </cell>
          <cell r="E1711" t="str">
            <v>ONT</v>
          </cell>
          <cell r="F1711" t="str">
            <v>9660001012</v>
          </cell>
          <cell r="G1711" t="str">
            <v>07090935</v>
          </cell>
          <cell r="H1711">
            <v>40</v>
          </cell>
          <cell r="I1711" t="str">
            <v>Chip Thick Film Resistor,1/10W,40.2kohm,</v>
          </cell>
          <cell r="J1711">
            <v>45000</v>
          </cell>
          <cell r="K1711">
            <v>4.0000000000000002E-4</v>
          </cell>
          <cell r="L1711">
            <v>18</v>
          </cell>
          <cell r="M1711" t="str">
            <v>451U</v>
          </cell>
          <cell r="N1711">
            <v>44583</v>
          </cell>
          <cell r="O1711" t="str">
            <v>EMS02Q20000542HWA0002K</v>
          </cell>
          <cell r="P1711" t="str">
            <v>HWC2022012601708</v>
          </cell>
          <cell r="Q1711">
            <v>44587</v>
          </cell>
          <cell r="R1711" t="str">
            <v>AHW-60124I22</v>
          </cell>
          <cell r="S1711">
            <v>44604</v>
          </cell>
          <cell r="T1711">
            <v>44641</v>
          </cell>
          <cell r="U1711" t="str">
            <v>AIR</v>
          </cell>
          <cell r="V1711" t="str">
            <v>Delivered</v>
          </cell>
          <cell r="W1711" t="str">
            <v>02313BFA-2</v>
          </cell>
          <cell r="X1711">
            <v>44652</v>
          </cell>
          <cell r="AA1711" t="str">
            <v>EMS02Q20000542HWA0002K</v>
          </cell>
          <cell r="AB1711" t="b">
            <v>1</v>
          </cell>
          <cell r="AC1711">
            <v>44583</v>
          </cell>
        </row>
        <row r="1712">
          <cell r="A1712" t="str">
            <v>966000101207091594-0012000TBD</v>
          </cell>
          <cell r="B1712" t="e">
            <v>#N/A</v>
          </cell>
          <cell r="C1712" t="str">
            <v>966000101250</v>
          </cell>
          <cell r="D1712" t="str">
            <v>966000101207091594-0012000</v>
          </cell>
          <cell r="E1712" t="str">
            <v>ONT</v>
          </cell>
          <cell r="F1712" t="str">
            <v>9660001012</v>
          </cell>
          <cell r="G1712" t="str">
            <v>07091594-001</v>
          </cell>
          <cell r="H1712">
            <v>50</v>
          </cell>
          <cell r="I1712" t="str">
            <v>Chip Thick Film Resistor,0.0625W,75000oh</v>
          </cell>
          <cell r="J1712">
            <v>2000</v>
          </cell>
          <cell r="K1712">
            <v>5.0000000000000001E-4</v>
          </cell>
          <cell r="L1712">
            <v>1</v>
          </cell>
          <cell r="M1712" t="str">
            <v>451U</v>
          </cell>
          <cell r="N1712" t="e">
            <v>#N/A</v>
          </cell>
          <cell r="O1712" t="str">
            <v>TBD</v>
          </cell>
          <cell r="T1712">
            <v>44926</v>
          </cell>
          <cell r="U1712" t="str">
            <v>AIR</v>
          </cell>
          <cell r="V1712" t="str">
            <v>Cancelled</v>
          </cell>
          <cell r="W1712" t="str">
            <v>02313BFA-2</v>
          </cell>
          <cell r="X1712">
            <v>44652</v>
          </cell>
          <cell r="AA1712" t="e">
            <v>#N/A</v>
          </cell>
          <cell r="AB1712" t="e">
            <v>#N/A</v>
          </cell>
          <cell r="AC1712" t="e">
            <v>#N/A</v>
          </cell>
        </row>
        <row r="1713">
          <cell r="A1713" t="str">
            <v>96600010120807060610000EMS02Q20000542HWA0002K</v>
          </cell>
          <cell r="B1713" t="e">
            <v>#N/A</v>
          </cell>
          <cell r="C1713" t="str">
            <v>966000101260</v>
          </cell>
          <cell r="D1713" t="str">
            <v>96600010120807060610000</v>
          </cell>
          <cell r="E1713" t="str">
            <v>ONT</v>
          </cell>
          <cell r="F1713" t="str">
            <v>9660001012</v>
          </cell>
          <cell r="G1713" t="str">
            <v>08070606</v>
          </cell>
          <cell r="H1713">
            <v>60</v>
          </cell>
          <cell r="I1713" t="str">
            <v>Chip Multilayer Ceramic Capacitor,50V,56</v>
          </cell>
          <cell r="J1713">
            <v>10000</v>
          </cell>
          <cell r="K1713">
            <v>5.0000000000000001E-4</v>
          </cell>
          <cell r="L1713">
            <v>5</v>
          </cell>
          <cell r="M1713" t="str">
            <v>451U</v>
          </cell>
          <cell r="N1713">
            <v>44583</v>
          </cell>
          <cell r="O1713" t="str">
            <v>EMS02Q20000542HWA0002K</v>
          </cell>
          <cell r="P1713" t="str">
            <v>HWC2022012601708</v>
          </cell>
          <cell r="Q1713">
            <v>44587</v>
          </cell>
          <cell r="R1713" t="str">
            <v>AHW-60124I22</v>
          </cell>
          <cell r="S1713">
            <v>44604</v>
          </cell>
          <cell r="T1713">
            <v>44641</v>
          </cell>
          <cell r="U1713" t="str">
            <v>AIR</v>
          </cell>
          <cell r="V1713" t="str">
            <v>Delivered</v>
          </cell>
          <cell r="W1713" t="str">
            <v>02313BFA-2</v>
          </cell>
          <cell r="X1713">
            <v>44652</v>
          </cell>
          <cell r="AA1713" t="str">
            <v>EMS02Q20000542HWA0002K</v>
          </cell>
          <cell r="AB1713" t="b">
            <v>1</v>
          </cell>
          <cell r="AC1713">
            <v>44583</v>
          </cell>
        </row>
        <row r="1714">
          <cell r="A1714" t="str">
            <v>96600010120807233650000EMS02Q20000542HWA0002K</v>
          </cell>
          <cell r="B1714" t="e">
            <v>#N/A</v>
          </cell>
          <cell r="C1714" t="str">
            <v>966000101270</v>
          </cell>
          <cell r="D1714" t="str">
            <v>96600010120807233650000</v>
          </cell>
          <cell r="E1714" t="str">
            <v>ONT</v>
          </cell>
          <cell r="F1714" t="str">
            <v>9660001012</v>
          </cell>
          <cell r="G1714" t="str">
            <v>08072336</v>
          </cell>
          <cell r="H1714">
            <v>70</v>
          </cell>
          <cell r="I1714" t="str">
            <v>SMD Ceramic Capacitor 10V 1000nF +/-10%</v>
          </cell>
          <cell r="J1714">
            <v>50000</v>
          </cell>
          <cell r="K1714">
            <v>1.4E-3</v>
          </cell>
          <cell r="L1714">
            <v>70</v>
          </cell>
          <cell r="M1714" t="str">
            <v>451U</v>
          </cell>
          <cell r="N1714">
            <v>44583</v>
          </cell>
          <cell r="O1714" t="str">
            <v>EMS02Q20000542HWA0002K</v>
          </cell>
          <cell r="P1714" t="str">
            <v>HWC2022012601708</v>
          </cell>
          <cell r="Q1714">
            <v>44587</v>
          </cell>
          <cell r="R1714" t="str">
            <v>AHW-60124I22</v>
          </cell>
          <cell r="S1714">
            <v>44604</v>
          </cell>
          <cell r="T1714">
            <v>44641</v>
          </cell>
          <cell r="U1714" t="str">
            <v>AIR</v>
          </cell>
          <cell r="V1714" t="str">
            <v>Delivered</v>
          </cell>
          <cell r="W1714" t="str">
            <v>02313BFA-2</v>
          </cell>
          <cell r="X1714">
            <v>44652</v>
          </cell>
          <cell r="AA1714" t="str">
            <v>EMS02Q20000542HWA0002K</v>
          </cell>
          <cell r="AB1714" t="b">
            <v>1</v>
          </cell>
          <cell r="AC1714">
            <v>44583</v>
          </cell>
        </row>
        <row r="1715">
          <cell r="A1715" t="str">
            <v>96600010120807234060000EMS02Q20000542HWA0002K</v>
          </cell>
          <cell r="B1715" t="e">
            <v>#N/A</v>
          </cell>
          <cell r="C1715" t="str">
            <v>966000101280</v>
          </cell>
          <cell r="D1715" t="str">
            <v>96600010120807234060000</v>
          </cell>
          <cell r="E1715" t="str">
            <v>ONT</v>
          </cell>
          <cell r="F1715" t="str">
            <v>9660001012</v>
          </cell>
          <cell r="G1715" t="str">
            <v>08072340</v>
          </cell>
          <cell r="H1715">
            <v>80</v>
          </cell>
          <cell r="I1715" t="str">
            <v>SMD Ceramic Capacitor 6.3V 2200nF +/-20</v>
          </cell>
          <cell r="J1715">
            <v>60000</v>
          </cell>
          <cell r="K1715">
            <v>1.9E-3</v>
          </cell>
          <cell r="L1715">
            <v>114</v>
          </cell>
          <cell r="M1715" t="str">
            <v>451U</v>
          </cell>
          <cell r="N1715">
            <v>44583</v>
          </cell>
          <cell r="O1715" t="str">
            <v>EMS02Q20000542HWA0002K</v>
          </cell>
          <cell r="P1715" t="str">
            <v>HWC2022012601708</v>
          </cell>
          <cell r="Q1715">
            <v>44587</v>
          </cell>
          <cell r="R1715" t="str">
            <v>AHW-60124I22</v>
          </cell>
          <cell r="S1715">
            <v>44604</v>
          </cell>
          <cell r="T1715">
            <v>44641</v>
          </cell>
          <cell r="U1715" t="str">
            <v>AIR</v>
          </cell>
          <cell r="V1715" t="str">
            <v>Delivered</v>
          </cell>
          <cell r="W1715" t="str">
            <v>02313BFA-2</v>
          </cell>
          <cell r="X1715">
            <v>44652</v>
          </cell>
          <cell r="AA1715" t="str">
            <v>EMS02Q20000542HWA0002K</v>
          </cell>
          <cell r="AB1715" t="b">
            <v>1</v>
          </cell>
          <cell r="AC1715">
            <v>44583</v>
          </cell>
        </row>
        <row r="1716">
          <cell r="A1716" t="str">
            <v>966000101210031118-00120000TBD</v>
          </cell>
          <cell r="B1716" t="e">
            <v>#N/A</v>
          </cell>
          <cell r="C1716" t="str">
            <v>966000101290</v>
          </cell>
          <cell r="D1716" t="str">
            <v>966000101210031118-00120000</v>
          </cell>
          <cell r="E1716" t="str">
            <v>ONT</v>
          </cell>
          <cell r="F1716" t="str">
            <v>9660001012</v>
          </cell>
          <cell r="G1716" t="str">
            <v>10031118-001</v>
          </cell>
          <cell r="H1716">
            <v>90</v>
          </cell>
          <cell r="I1716" t="str">
            <v>SMTInductor,0.0068uH,5%,0.32ohm,1.05*0"</v>
          </cell>
          <cell r="J1716">
            <v>20000</v>
          </cell>
          <cell r="K1716">
            <v>2.3E-3</v>
          </cell>
          <cell r="L1716">
            <v>46</v>
          </cell>
          <cell r="M1716" t="str">
            <v>451U</v>
          </cell>
          <cell r="N1716" t="e">
            <v>#N/A</v>
          </cell>
          <cell r="O1716" t="str">
            <v>TBD</v>
          </cell>
          <cell r="T1716">
            <v>44926</v>
          </cell>
          <cell r="U1716" t="str">
            <v>AIR</v>
          </cell>
          <cell r="V1716" t="str">
            <v>Cancelled</v>
          </cell>
          <cell r="W1716" t="str">
            <v>02313BFA-2</v>
          </cell>
          <cell r="X1716">
            <v>44652</v>
          </cell>
          <cell r="AA1716" t="e">
            <v>#N/A</v>
          </cell>
          <cell r="AB1716" t="e">
            <v>#N/A</v>
          </cell>
          <cell r="AC1716" t="e">
            <v>#N/A</v>
          </cell>
        </row>
        <row r="1717">
          <cell r="A1717" t="str">
            <v>9660001012100700543978TBD</v>
          </cell>
          <cell r="B1717" t="e">
            <v>#N/A</v>
          </cell>
          <cell r="C1717" t="str">
            <v>9660001012100</v>
          </cell>
          <cell r="D1717" t="str">
            <v>9660001012100700543978</v>
          </cell>
          <cell r="E1717" t="str">
            <v>ONT</v>
          </cell>
          <cell r="F1717" t="str">
            <v>9660001012</v>
          </cell>
          <cell r="G1717" t="str">
            <v>10070054</v>
          </cell>
          <cell r="H1717">
            <v>100</v>
          </cell>
          <cell r="I1717" t="str">
            <v>EMI magnetic beads-25%-220 ohm-0.1ohm-1.</v>
          </cell>
          <cell r="J1717">
            <v>3978</v>
          </cell>
          <cell r="K1717">
            <v>3.3E-3</v>
          </cell>
          <cell r="L1717">
            <v>13.1274</v>
          </cell>
          <cell r="M1717" t="str">
            <v>451U</v>
          </cell>
          <cell r="N1717" t="e">
            <v>#N/A</v>
          </cell>
          <cell r="O1717" t="str">
            <v>TBD</v>
          </cell>
          <cell r="T1717">
            <v>44926</v>
          </cell>
          <cell r="U1717" t="str">
            <v>AIR</v>
          </cell>
          <cell r="V1717" t="str">
            <v>Cancelled</v>
          </cell>
          <cell r="W1717" t="str">
            <v>02313BFA-2</v>
          </cell>
          <cell r="X1717">
            <v>44652</v>
          </cell>
          <cell r="AA1717" t="e">
            <v>#N/A</v>
          </cell>
          <cell r="AB1717" t="e">
            <v>#N/A</v>
          </cell>
          <cell r="AC1717" t="e">
            <v>#N/A</v>
          </cell>
        </row>
        <row r="1718">
          <cell r="A1718" t="str">
            <v>96600010121007005520000TBD</v>
          </cell>
          <cell r="B1718" t="e">
            <v>#N/A</v>
          </cell>
          <cell r="C1718" t="str">
            <v>9660001012110</v>
          </cell>
          <cell r="D1718" t="str">
            <v>96600010121007005520000</v>
          </cell>
          <cell r="E1718" t="str">
            <v>ONT</v>
          </cell>
          <cell r="F1718" t="str">
            <v>9660001012</v>
          </cell>
          <cell r="G1718" t="str">
            <v>10070055</v>
          </cell>
          <cell r="H1718">
            <v>110</v>
          </cell>
          <cell r="I1718" t="str">
            <v>EMIBead,+/-25%,1000ohm,1.25ohm,0.25A,0"</v>
          </cell>
          <cell r="J1718">
            <v>20000</v>
          </cell>
          <cell r="K1718">
            <v>3.5999999999999999E-3</v>
          </cell>
          <cell r="L1718">
            <v>72</v>
          </cell>
          <cell r="M1718" t="str">
            <v>451U</v>
          </cell>
          <cell r="N1718" t="e">
            <v>#N/A</v>
          </cell>
          <cell r="O1718" t="str">
            <v>TBD</v>
          </cell>
          <cell r="T1718">
            <v>44926</v>
          </cell>
          <cell r="U1718" t="str">
            <v>AIR</v>
          </cell>
          <cell r="V1718" t="str">
            <v>Cancelled</v>
          </cell>
          <cell r="W1718" t="str">
            <v>02313BFA-2</v>
          </cell>
          <cell r="X1718">
            <v>44652</v>
          </cell>
          <cell r="AA1718" t="e">
            <v>#N/A</v>
          </cell>
          <cell r="AB1718" t="e">
            <v>#N/A</v>
          </cell>
          <cell r="AC1718" t="e">
            <v>#N/A</v>
          </cell>
        </row>
        <row r="1719">
          <cell r="A1719" t="str">
            <v>96600010121010005130000EMS02Q20000542HWA0001K</v>
          </cell>
          <cell r="B1719" t="e">
            <v>#N/A</v>
          </cell>
          <cell r="C1719" t="str">
            <v>9660001012120</v>
          </cell>
          <cell r="D1719" t="str">
            <v>96600010121010005130000</v>
          </cell>
          <cell r="E1719" t="str">
            <v>ONT</v>
          </cell>
          <cell r="F1719" t="str">
            <v>9660001012</v>
          </cell>
          <cell r="G1719" t="str">
            <v>10100051</v>
          </cell>
          <cell r="H1719">
            <v>120</v>
          </cell>
          <cell r="I1719" t="str">
            <v>Mobile Dedicated EMI beads 600ohm 25% 0.</v>
          </cell>
          <cell r="J1719">
            <v>30000</v>
          </cell>
          <cell r="K1719">
            <v>8.0000000000000004E-4</v>
          </cell>
          <cell r="L1719">
            <v>24</v>
          </cell>
          <cell r="M1719" t="str">
            <v>451U</v>
          </cell>
          <cell r="N1719">
            <v>44583</v>
          </cell>
          <cell r="O1719" t="str">
            <v>EMS02Q20000542HWA0001K</v>
          </cell>
          <cell r="P1719" t="str">
            <v>HWC2022012601703</v>
          </cell>
          <cell r="Q1719">
            <v>44587</v>
          </cell>
          <cell r="R1719" t="str">
            <v>AHW-60124I22</v>
          </cell>
          <cell r="S1719">
            <v>44604</v>
          </cell>
          <cell r="T1719">
            <v>44641</v>
          </cell>
          <cell r="U1719" t="str">
            <v>AIR</v>
          </cell>
          <cell r="V1719" t="str">
            <v>Delivered</v>
          </cell>
          <cell r="W1719" t="str">
            <v>02313BFA-2</v>
          </cell>
          <cell r="X1719">
            <v>44652</v>
          </cell>
          <cell r="AA1719" t="str">
            <v>EMS02Q20000542HWA0001K</v>
          </cell>
          <cell r="AB1719" t="b">
            <v>1</v>
          </cell>
          <cell r="AC1719">
            <v>44583</v>
          </cell>
        </row>
        <row r="1720">
          <cell r="A1720" t="str">
            <v>9660001012101007132000TBD</v>
          </cell>
          <cell r="B1720" t="e">
            <v>#N/A</v>
          </cell>
          <cell r="C1720" t="str">
            <v>9660001012130</v>
          </cell>
          <cell r="D1720" t="str">
            <v>9660001012101007132000</v>
          </cell>
          <cell r="E1720" t="str">
            <v>ONT</v>
          </cell>
          <cell r="F1720" t="str">
            <v>9660001012</v>
          </cell>
          <cell r="G1720" t="str">
            <v>10100713</v>
          </cell>
          <cell r="H1720">
            <v>130</v>
          </cell>
          <cell r="I1720" t="str">
            <v>Terminal Power Inductor 2.2uH 20% 2.1A 0</v>
          </cell>
          <cell r="J1720">
            <v>2000</v>
          </cell>
          <cell r="K1720">
            <v>1.4500000000000001E-2</v>
          </cell>
          <cell r="L1720">
            <v>29</v>
          </cell>
          <cell r="M1720" t="str">
            <v>451U</v>
          </cell>
          <cell r="N1720" t="e">
            <v>#N/A</v>
          </cell>
          <cell r="O1720" t="str">
            <v>TBD</v>
          </cell>
          <cell r="T1720">
            <v>44926</v>
          </cell>
          <cell r="U1720" t="str">
            <v>AIR</v>
          </cell>
          <cell r="V1720" t="str">
            <v>Cancelled</v>
          </cell>
          <cell r="W1720" t="str">
            <v>02313BFA-2</v>
          </cell>
          <cell r="X1720">
            <v>44652</v>
          </cell>
          <cell r="AA1720" t="e">
            <v>#N/A</v>
          </cell>
          <cell r="AB1720" t="e">
            <v>#N/A</v>
          </cell>
          <cell r="AC1720" t="e">
            <v>#N/A</v>
          </cell>
        </row>
        <row r="1721">
          <cell r="A1721" t="str">
            <v>96600010121010079310000EMS02Q20000542HWA0001K</v>
          </cell>
          <cell r="B1721" t="e">
            <v>#N/A</v>
          </cell>
          <cell r="C1721" t="str">
            <v>9660001012140</v>
          </cell>
          <cell r="D1721" t="str">
            <v>96600010121010079310000</v>
          </cell>
          <cell r="E1721" t="str">
            <v>ONT</v>
          </cell>
          <cell r="F1721" t="str">
            <v>9660001012</v>
          </cell>
          <cell r="G1721" t="str">
            <v>10100793</v>
          </cell>
          <cell r="H1721">
            <v>140</v>
          </cell>
          <cell r="I1721" t="str">
            <v>Terminal Chip Inductor 0.001uH 0.1nH 1.1</v>
          </cell>
          <cell r="J1721">
            <v>10000</v>
          </cell>
          <cell r="K1721">
            <v>5.4999999999999997E-3</v>
          </cell>
          <cell r="L1721">
            <v>55</v>
          </cell>
          <cell r="M1721" t="str">
            <v>451U</v>
          </cell>
          <cell r="N1721">
            <v>44583</v>
          </cell>
          <cell r="O1721" t="str">
            <v>EMS02Q20000542HWA0001K</v>
          </cell>
          <cell r="P1721" t="str">
            <v>HWC2022012601703</v>
          </cell>
          <cell r="Q1721">
            <v>44587</v>
          </cell>
          <cell r="R1721" t="str">
            <v>AHW-60124I22</v>
          </cell>
          <cell r="S1721">
            <v>44604</v>
          </cell>
          <cell r="T1721">
            <v>44641</v>
          </cell>
          <cell r="U1721" t="str">
            <v>AIR</v>
          </cell>
          <cell r="V1721" t="str">
            <v>Delivered</v>
          </cell>
          <cell r="W1721" t="str">
            <v>02313BFA-2</v>
          </cell>
          <cell r="X1721">
            <v>44652</v>
          </cell>
          <cell r="AA1721" t="str">
            <v>EMS02Q20000542HWA0001K</v>
          </cell>
          <cell r="AB1721" t="b">
            <v>1</v>
          </cell>
          <cell r="AC1721">
            <v>44583</v>
          </cell>
        </row>
        <row r="1722">
          <cell r="A1722" t="str">
            <v>96600010121010079610000EMS02Q20000542HWA0001K</v>
          </cell>
          <cell r="B1722" t="e">
            <v>#N/A</v>
          </cell>
          <cell r="C1722" t="str">
            <v>9660001012150</v>
          </cell>
          <cell r="D1722" t="str">
            <v>96600010121010079610000</v>
          </cell>
          <cell r="E1722" t="str">
            <v>ONT</v>
          </cell>
          <cell r="F1722" t="str">
            <v>9660001012</v>
          </cell>
          <cell r="G1722" t="str">
            <v>10100796</v>
          </cell>
          <cell r="H1722">
            <v>150</v>
          </cell>
          <cell r="I1722" t="str">
            <v>Terminal Chip Inductor 0.0012uH 0.1nH 1.</v>
          </cell>
          <cell r="J1722">
            <v>10000</v>
          </cell>
          <cell r="K1722">
            <v>5.7000000000000002E-3</v>
          </cell>
          <cell r="L1722">
            <v>57</v>
          </cell>
          <cell r="M1722" t="str">
            <v>451U</v>
          </cell>
          <cell r="N1722">
            <v>44583</v>
          </cell>
          <cell r="O1722" t="str">
            <v>EMS02Q20000542HWA0001K</v>
          </cell>
          <cell r="P1722" t="str">
            <v>HWC2022012601703</v>
          </cell>
          <cell r="Q1722">
            <v>44587</v>
          </cell>
          <cell r="R1722" t="str">
            <v>AHW-60124I22</v>
          </cell>
          <cell r="S1722">
            <v>44604</v>
          </cell>
          <cell r="T1722">
            <v>44641</v>
          </cell>
          <cell r="U1722" t="str">
            <v>AIR</v>
          </cell>
          <cell r="V1722" t="str">
            <v>Delivered</v>
          </cell>
          <cell r="W1722" t="str">
            <v>02313BFA-2</v>
          </cell>
          <cell r="X1722">
            <v>44652</v>
          </cell>
          <cell r="AA1722" t="str">
            <v>EMS02Q20000542HWA0001K</v>
          </cell>
          <cell r="AB1722" t="b">
            <v>1</v>
          </cell>
          <cell r="AC1722">
            <v>44583</v>
          </cell>
        </row>
        <row r="1723">
          <cell r="A1723" t="str">
            <v>966000101215020346-0019400TBD</v>
          </cell>
          <cell r="B1723" t="e">
            <v>#N/A</v>
          </cell>
          <cell r="C1723" t="str">
            <v>9660001012160</v>
          </cell>
          <cell r="D1723" t="str">
            <v>966000101215020346-0019400</v>
          </cell>
          <cell r="E1723" t="str">
            <v>ONT</v>
          </cell>
          <cell r="F1723" t="str">
            <v>9660001012</v>
          </cell>
          <cell r="G1723" t="str">
            <v>15020346-001</v>
          </cell>
          <cell r="H1723">
            <v>160</v>
          </cell>
          <cell r="I1723" t="str">
            <v>LED,0.018cd,Brillian Yellow Green 570~57</v>
          </cell>
          <cell r="J1723">
            <v>9400</v>
          </cell>
          <cell r="K1723">
            <v>1.4999999999999999E-2</v>
          </cell>
          <cell r="L1723">
            <v>141</v>
          </cell>
          <cell r="M1723" t="str">
            <v>451U</v>
          </cell>
          <cell r="N1723" t="e">
            <v>#N/A</v>
          </cell>
          <cell r="O1723" t="str">
            <v>TBD</v>
          </cell>
          <cell r="T1723">
            <v>44926</v>
          </cell>
          <cell r="U1723" t="str">
            <v>AIR</v>
          </cell>
          <cell r="V1723" t="str">
            <v>Cancelled</v>
          </cell>
          <cell r="W1723" t="str">
            <v>02313BFA-2</v>
          </cell>
          <cell r="X1723">
            <v>44652</v>
          </cell>
          <cell r="AA1723" t="e">
            <v>#N/A</v>
          </cell>
          <cell r="AB1723" t="e">
            <v>#N/A</v>
          </cell>
          <cell r="AC1723" t="e">
            <v>#N/A</v>
          </cell>
        </row>
        <row r="1724">
          <cell r="A1724" t="str">
            <v>9660001012150203961090EMS02Q20000542HWA0001K</v>
          </cell>
          <cell r="B1724" t="e">
            <v>#N/A</v>
          </cell>
          <cell r="C1724" t="str">
            <v>9660001012170</v>
          </cell>
          <cell r="D1724" t="str">
            <v>9660001012150203961090</v>
          </cell>
          <cell r="E1724" t="str">
            <v>ONT</v>
          </cell>
          <cell r="F1724" t="str">
            <v>9660001012</v>
          </cell>
          <cell r="G1724" t="str">
            <v>15020396</v>
          </cell>
          <cell r="H1724">
            <v>170</v>
          </cell>
          <cell r="I1724" t="str">
            <v>LED-0.0225cd-red/630nm-20mA-0603</v>
          </cell>
          <cell r="J1724">
            <v>1090</v>
          </cell>
          <cell r="K1724">
            <v>3.5200000000000002E-2</v>
          </cell>
          <cell r="L1724">
            <v>38.368000000000002</v>
          </cell>
          <cell r="M1724" t="str">
            <v>451U</v>
          </cell>
          <cell r="N1724">
            <v>44583</v>
          </cell>
          <cell r="O1724" t="str">
            <v>EMS02Q20000542HWA0001K</v>
          </cell>
          <cell r="P1724" t="str">
            <v>HWC2022012601703</v>
          </cell>
          <cell r="Q1724">
            <v>44587</v>
          </cell>
          <cell r="R1724" t="str">
            <v>AHW-60124I22</v>
          </cell>
          <cell r="S1724">
            <v>44604</v>
          </cell>
          <cell r="T1724">
            <v>44641</v>
          </cell>
          <cell r="U1724" t="str">
            <v>AIR</v>
          </cell>
          <cell r="V1724" t="str">
            <v>Delivered</v>
          </cell>
          <cell r="W1724" t="str">
            <v>02313BFA-2</v>
          </cell>
          <cell r="X1724">
            <v>44652</v>
          </cell>
          <cell r="Y1724" t="str">
            <v>01.14 - qty update: 2474 to 1090</v>
          </cell>
          <cell r="AA1724" t="str">
            <v>EMS02Q20000542HWA0001K</v>
          </cell>
          <cell r="AB1724" t="b">
            <v>1</v>
          </cell>
          <cell r="AC1724">
            <v>44583</v>
          </cell>
        </row>
        <row r="1725">
          <cell r="A1725" t="str">
            <v>966000101239111215-00369808EMS02Q20000542HWA0001K</v>
          </cell>
          <cell r="B1725" t="e">
            <v>#N/A</v>
          </cell>
          <cell r="C1725" t="str">
            <v>9660001012180</v>
          </cell>
          <cell r="D1725" t="str">
            <v>966000101239111215-00369808</v>
          </cell>
          <cell r="E1725" t="str">
            <v>ONT</v>
          </cell>
          <cell r="F1725" t="str">
            <v>9660001012</v>
          </cell>
          <cell r="G1725" t="str">
            <v>39111215-003</v>
          </cell>
          <cell r="H1725">
            <v>180</v>
          </cell>
          <cell r="I1725" t="str">
            <v>LDO,Adjustable,0.8V,5.5V,0.8V,+/-1.5%,Vr</v>
          </cell>
          <cell r="J1725">
            <v>69808</v>
          </cell>
          <cell r="K1725">
            <v>0.1013</v>
          </cell>
          <cell r="L1725">
            <v>7071.5504000000001</v>
          </cell>
          <cell r="M1725" t="str">
            <v>451U</v>
          </cell>
          <cell r="N1725">
            <v>44583</v>
          </cell>
          <cell r="O1725" t="str">
            <v>EMS02Q20000542HWA0001K</v>
          </cell>
          <cell r="P1725" t="str">
            <v>HWC2022012601703</v>
          </cell>
          <cell r="Q1725">
            <v>44587</v>
          </cell>
          <cell r="R1725" t="str">
            <v>AHW-60124I22</v>
          </cell>
          <cell r="S1725">
            <v>44604</v>
          </cell>
          <cell r="T1725">
            <v>44641</v>
          </cell>
          <cell r="U1725" t="str">
            <v>AIR</v>
          </cell>
          <cell r="V1725" t="str">
            <v>Delivered</v>
          </cell>
          <cell r="W1725" t="str">
            <v>02313BFA-2</v>
          </cell>
          <cell r="X1725">
            <v>44652</v>
          </cell>
          <cell r="AA1725" t="str">
            <v>EMS02Q20000542HWA0001K</v>
          </cell>
          <cell r="AB1725" t="b">
            <v>1</v>
          </cell>
          <cell r="AC1725">
            <v>44583</v>
          </cell>
        </row>
        <row r="1726">
          <cell r="A1726" t="str">
            <v>96600010123921066030000EMS02Q20000542HWA0001K</v>
          </cell>
          <cell r="B1726" t="e">
            <v>#N/A</v>
          </cell>
          <cell r="C1726" t="str">
            <v>9660001012190</v>
          </cell>
          <cell r="D1726" t="str">
            <v>96600010123921066030000</v>
          </cell>
          <cell r="E1726" t="str">
            <v>ONT</v>
          </cell>
          <cell r="F1726" t="str">
            <v>9660001012</v>
          </cell>
          <cell r="G1726" t="str">
            <v>39210660</v>
          </cell>
          <cell r="H1726">
            <v>190</v>
          </cell>
          <cell r="I1726" t="str">
            <v>Terminal Connectivity WIFI 2.4G 5G-802.1</v>
          </cell>
          <cell r="J1726">
            <v>30000</v>
          </cell>
          <cell r="K1726">
            <v>1.5061</v>
          </cell>
          <cell r="L1726">
            <v>45183</v>
          </cell>
          <cell r="M1726" t="str">
            <v>451U</v>
          </cell>
          <cell r="N1726">
            <v>44583</v>
          </cell>
          <cell r="O1726" t="str">
            <v>EMS02Q20000542HWA0001K</v>
          </cell>
          <cell r="P1726" t="str">
            <v>HWC2022012601703</v>
          </cell>
          <cell r="Q1726">
            <v>44587</v>
          </cell>
          <cell r="R1726" t="str">
            <v>AHW-60124I22</v>
          </cell>
          <cell r="S1726">
            <v>44604</v>
          </cell>
          <cell r="T1726">
            <v>44641</v>
          </cell>
          <cell r="U1726" t="str">
            <v>AIR</v>
          </cell>
          <cell r="V1726" t="str">
            <v>Delivered</v>
          </cell>
          <cell r="W1726" t="str">
            <v>02313BFA-2</v>
          </cell>
          <cell r="X1726">
            <v>44652</v>
          </cell>
          <cell r="Y1726" t="str">
            <v>01.14 - qty update: 32k to 30k</v>
          </cell>
          <cell r="AA1726" t="str">
            <v>EMS02Q20000542HWA0001K</v>
          </cell>
          <cell r="AB1726" t="b">
            <v>1</v>
          </cell>
          <cell r="AC1726">
            <v>44583</v>
          </cell>
        </row>
        <row r="1727">
          <cell r="A1727" t="str">
            <v>9660001012400204234TBD</v>
          </cell>
          <cell r="B1727" t="e">
            <v>#N/A</v>
          </cell>
          <cell r="C1727" t="str">
            <v>9660001012200</v>
          </cell>
          <cell r="D1727" t="str">
            <v>9660001012400204234</v>
          </cell>
          <cell r="E1727" t="str">
            <v>ONT</v>
          </cell>
          <cell r="F1727" t="str">
            <v>9660001012</v>
          </cell>
          <cell r="G1727" t="str">
            <v>40020423</v>
          </cell>
          <cell r="H1727">
            <v>200</v>
          </cell>
          <cell r="I1727" t="str">
            <v>DDR3 DRAM-4Gbit-800MHz-16bit-1.5V-FBGA96</v>
          </cell>
          <cell r="J1727">
            <v>4</v>
          </cell>
          <cell r="K1727">
            <v>2.7307999999999999</v>
          </cell>
          <cell r="L1727">
            <v>10.9232</v>
          </cell>
          <cell r="M1727" t="str">
            <v>451U</v>
          </cell>
          <cell r="N1727" t="e">
            <v>#N/A</v>
          </cell>
          <cell r="O1727" t="str">
            <v>TBD</v>
          </cell>
          <cell r="T1727">
            <v>44926</v>
          </cell>
          <cell r="U1727" t="str">
            <v>AIR</v>
          </cell>
          <cell r="V1727" t="str">
            <v>Cancelled</v>
          </cell>
          <cell r="W1727" t="str">
            <v>02313BFA-2</v>
          </cell>
          <cell r="X1727">
            <v>44652</v>
          </cell>
          <cell r="AA1727" t="e">
            <v>#N/A</v>
          </cell>
          <cell r="AB1727" t="e">
            <v>#N/A</v>
          </cell>
          <cell r="AC1727" t="e">
            <v>#N/A</v>
          </cell>
        </row>
        <row r="1728">
          <cell r="A1728" t="str">
            <v>966000101307090796-0011000EMS02Q20000543HWA0001K</v>
          </cell>
          <cell r="B1728" t="e">
            <v>#N/A</v>
          </cell>
          <cell r="C1728" t="str">
            <v>966000101310</v>
          </cell>
          <cell r="D1728" t="str">
            <v>966000101307090796-0011000</v>
          </cell>
          <cell r="E1728" t="str">
            <v>ONT</v>
          </cell>
          <cell r="F1728" t="str">
            <v>9660001013</v>
          </cell>
          <cell r="G1728" t="str">
            <v>07090796-001</v>
          </cell>
          <cell r="H1728">
            <v>10</v>
          </cell>
          <cell r="I1728" t="str">
            <v>Chip Thick Film Resistor 0.0625W 18000oh</v>
          </cell>
          <cell r="J1728">
            <v>1000</v>
          </cell>
          <cell r="K1728">
            <v>5.9999999999999995E-4</v>
          </cell>
          <cell r="L1728">
            <v>0.6</v>
          </cell>
          <cell r="M1728" t="str">
            <v>451U</v>
          </cell>
          <cell r="N1728">
            <v>44583</v>
          </cell>
          <cell r="O1728" t="str">
            <v>EMS02Q20000543HWA0001K</v>
          </cell>
          <cell r="P1728" t="str">
            <v>HWC2022012601709</v>
          </cell>
          <cell r="Q1728">
            <v>44587</v>
          </cell>
          <cell r="R1728" t="str">
            <v>AHW-60124I22</v>
          </cell>
          <cell r="S1728">
            <v>44604</v>
          </cell>
          <cell r="T1728">
            <v>44641</v>
          </cell>
          <cell r="U1728" t="str">
            <v>AIR</v>
          </cell>
          <cell r="V1728" t="str">
            <v>Delivered</v>
          </cell>
          <cell r="W1728" t="str">
            <v>02313KTC-1</v>
          </cell>
          <cell r="X1728">
            <v>44652</v>
          </cell>
          <cell r="AA1728" t="str">
            <v>EMS02Q20000543HWA0001K</v>
          </cell>
          <cell r="AB1728" t="b">
            <v>1</v>
          </cell>
          <cell r="AC1728">
            <v>44583</v>
          </cell>
        </row>
        <row r="1729">
          <cell r="A1729" t="str">
            <v>96600010130709082310000EMS02Q20000543HWA0001K</v>
          </cell>
          <cell r="B1729" t="e">
            <v>#N/A</v>
          </cell>
          <cell r="C1729" t="str">
            <v>966000101320</v>
          </cell>
          <cell r="D1729" t="str">
            <v>96600010130709082310000</v>
          </cell>
          <cell r="E1729" t="str">
            <v>ONT</v>
          </cell>
          <cell r="F1729" t="str">
            <v>9660001013</v>
          </cell>
          <cell r="G1729" t="str">
            <v>07090823</v>
          </cell>
          <cell r="H1729">
            <v>20</v>
          </cell>
          <cell r="I1729" t="str">
            <v>Chip Thick Film Resistor 1/16W 180kohm</v>
          </cell>
          <cell r="J1729">
            <v>10000</v>
          </cell>
          <cell r="K1729">
            <v>2.9999999999999997E-4</v>
          </cell>
          <cell r="L1729">
            <v>2.9999999999999996</v>
          </cell>
          <cell r="M1729" t="str">
            <v>451U</v>
          </cell>
          <cell r="N1729">
            <v>44583</v>
          </cell>
          <cell r="O1729" t="str">
            <v>EMS02Q20000543HWA0001K</v>
          </cell>
          <cell r="P1729" t="str">
            <v>HWC2022012601709</v>
          </cell>
          <cell r="Q1729">
            <v>44587</v>
          </cell>
          <cell r="R1729" t="str">
            <v>AHW-60124I22</v>
          </cell>
          <cell r="S1729">
            <v>44604</v>
          </cell>
          <cell r="T1729">
            <v>44641</v>
          </cell>
          <cell r="U1729" t="str">
            <v>AIR</v>
          </cell>
          <cell r="V1729" t="str">
            <v>Delivered</v>
          </cell>
          <cell r="W1729" t="str">
            <v>02313KTC-1</v>
          </cell>
          <cell r="X1729">
            <v>44652</v>
          </cell>
          <cell r="AA1729" t="str">
            <v>EMS02Q20000543HWA0001K</v>
          </cell>
          <cell r="AB1729" t="b">
            <v>1</v>
          </cell>
          <cell r="AC1729">
            <v>44583</v>
          </cell>
        </row>
        <row r="1730">
          <cell r="A1730" t="str">
            <v>96600010130709145510000EMS02Q20000543HWA0001K</v>
          </cell>
          <cell r="B1730" t="e">
            <v>#N/A</v>
          </cell>
          <cell r="C1730" t="str">
            <v>966000101330</v>
          </cell>
          <cell r="D1730" t="str">
            <v>96600010130709145510000</v>
          </cell>
          <cell r="E1730" t="str">
            <v>ONT</v>
          </cell>
          <cell r="F1730" t="str">
            <v>9660001013</v>
          </cell>
          <cell r="G1730" t="str">
            <v>07091455</v>
          </cell>
          <cell r="H1730">
            <v>30</v>
          </cell>
          <cell r="I1730" t="str">
            <v>Chip Thick Film Resistor 1/20W 51ohm 5%</v>
          </cell>
          <cell r="J1730">
            <v>10000</v>
          </cell>
          <cell r="K1730">
            <v>2.9999999999999997E-4</v>
          </cell>
          <cell r="L1730">
            <v>2.9999999999999996</v>
          </cell>
          <cell r="M1730" t="str">
            <v>451U</v>
          </cell>
          <cell r="N1730">
            <v>44583</v>
          </cell>
          <cell r="O1730" t="str">
            <v>EMS02Q20000543HWA0001K</v>
          </cell>
          <cell r="P1730" t="str">
            <v>HWC2022012601709</v>
          </cell>
          <cell r="Q1730">
            <v>44587</v>
          </cell>
          <cell r="R1730" t="str">
            <v>AHW-60124I22</v>
          </cell>
          <cell r="S1730">
            <v>44604</v>
          </cell>
          <cell r="T1730">
            <v>44641</v>
          </cell>
          <cell r="U1730" t="str">
            <v>AIR</v>
          </cell>
          <cell r="V1730" t="str">
            <v>Delivered</v>
          </cell>
          <cell r="W1730" t="str">
            <v>02313KTC-1</v>
          </cell>
          <cell r="X1730">
            <v>44652</v>
          </cell>
          <cell r="AA1730" t="str">
            <v>EMS02Q20000543HWA0001K</v>
          </cell>
          <cell r="AB1730" t="b">
            <v>1</v>
          </cell>
          <cell r="AC1730">
            <v>44583</v>
          </cell>
        </row>
        <row r="1731">
          <cell r="A1731" t="str">
            <v>966000101307091473-0011000EMS02Q20000543HWA0001K</v>
          </cell>
          <cell r="B1731" t="e">
            <v>#N/A</v>
          </cell>
          <cell r="C1731" t="str">
            <v>966000101340</v>
          </cell>
          <cell r="D1731" t="str">
            <v>966000101307091473-0011000</v>
          </cell>
          <cell r="E1731" t="str">
            <v>ONT</v>
          </cell>
          <cell r="F1731" t="str">
            <v>9660001013</v>
          </cell>
          <cell r="G1731" t="str">
            <v>07091473-001</v>
          </cell>
          <cell r="H1731">
            <v>40</v>
          </cell>
          <cell r="I1731" t="str">
            <v>Chip Thick Film Resistor,0.25W,1ohm,+/-1</v>
          </cell>
          <cell r="J1731">
            <v>1000</v>
          </cell>
          <cell r="K1731">
            <v>4.3E-3</v>
          </cell>
          <cell r="L1731">
            <v>4.3</v>
          </cell>
          <cell r="M1731" t="str">
            <v>451U</v>
          </cell>
          <cell r="N1731">
            <v>44583</v>
          </cell>
          <cell r="O1731" t="str">
            <v>EMS02Q20000543HWA0001K</v>
          </cell>
          <cell r="P1731" t="str">
            <v>HWC2022012601709</v>
          </cell>
          <cell r="Q1731">
            <v>44587</v>
          </cell>
          <cell r="R1731" t="str">
            <v>AHW-60124I22</v>
          </cell>
          <cell r="S1731">
            <v>44604</v>
          </cell>
          <cell r="T1731">
            <v>44641</v>
          </cell>
          <cell r="U1731" t="str">
            <v>AIR</v>
          </cell>
          <cell r="V1731" t="str">
            <v>Delivered</v>
          </cell>
          <cell r="W1731" t="str">
            <v>02313KTC-1</v>
          </cell>
          <cell r="X1731">
            <v>44652</v>
          </cell>
          <cell r="AA1731" t="str">
            <v>EMS02Q20000543HWA0001K</v>
          </cell>
          <cell r="AB1731" t="b">
            <v>1</v>
          </cell>
          <cell r="AC1731">
            <v>44583</v>
          </cell>
        </row>
        <row r="1732">
          <cell r="A1732" t="str">
            <v>966000101307091486-0015000TBD</v>
          </cell>
          <cell r="B1732" t="e">
            <v>#N/A</v>
          </cell>
          <cell r="C1732" t="str">
            <v>966000101350</v>
          </cell>
          <cell r="D1732" t="str">
            <v>966000101307091486-0015000</v>
          </cell>
          <cell r="E1732" t="str">
            <v>ONT</v>
          </cell>
          <cell r="F1732" t="str">
            <v>9660001013</v>
          </cell>
          <cell r="G1732" t="str">
            <v>07091486-001</v>
          </cell>
          <cell r="H1732">
            <v>50</v>
          </cell>
          <cell r="I1732" t="str">
            <v>ChipThickFilmResistor,0.1W,0ohm,50mO"</v>
          </cell>
          <cell r="J1732">
            <v>5000</v>
          </cell>
          <cell r="K1732">
            <v>6.9999999999999999E-4</v>
          </cell>
          <cell r="L1732">
            <v>3.5</v>
          </cell>
          <cell r="M1732" t="str">
            <v>451U</v>
          </cell>
          <cell r="N1732" t="e">
            <v>#N/A</v>
          </cell>
          <cell r="O1732" t="str">
            <v>TBD</v>
          </cell>
          <cell r="T1732">
            <v>44926</v>
          </cell>
          <cell r="U1732" t="str">
            <v>AIR</v>
          </cell>
          <cell r="V1732" t="str">
            <v>Cancelled</v>
          </cell>
          <cell r="W1732" t="str">
            <v>02313KTC-1</v>
          </cell>
          <cell r="X1732">
            <v>44652</v>
          </cell>
          <cell r="AA1732" t="e">
            <v>#N/A</v>
          </cell>
          <cell r="AB1732" t="e">
            <v>#N/A</v>
          </cell>
          <cell r="AC1732" t="e">
            <v>#N/A</v>
          </cell>
        </row>
        <row r="1733">
          <cell r="A1733" t="str">
            <v>966000101307091724-00110000TBD</v>
          </cell>
          <cell r="B1733" t="e">
            <v>#N/A</v>
          </cell>
          <cell r="C1733" t="str">
            <v>966000101360</v>
          </cell>
          <cell r="D1733" t="str">
            <v>966000101307091724-00110000</v>
          </cell>
          <cell r="E1733" t="str">
            <v>ONT</v>
          </cell>
          <cell r="F1733" t="str">
            <v>9660001013</v>
          </cell>
          <cell r="G1733" t="str">
            <v>07091724-001</v>
          </cell>
          <cell r="H1733">
            <v>60</v>
          </cell>
          <cell r="I1733" t="str">
            <v>Chip Thick Film Resistor,0.0625W,100ohm,</v>
          </cell>
          <cell r="J1733">
            <v>10000</v>
          </cell>
          <cell r="K1733">
            <v>4.0000000000000002E-4</v>
          </cell>
          <cell r="L1733">
            <v>4</v>
          </cell>
          <cell r="M1733" t="str">
            <v>451U</v>
          </cell>
          <cell r="N1733" t="e">
            <v>#N/A</v>
          </cell>
          <cell r="O1733" t="str">
            <v>TBD</v>
          </cell>
          <cell r="T1733">
            <v>44926</v>
          </cell>
          <cell r="U1733" t="str">
            <v>AIR</v>
          </cell>
          <cell r="V1733" t="str">
            <v>Cancelled</v>
          </cell>
          <cell r="W1733" t="str">
            <v>02313KTC-1</v>
          </cell>
          <cell r="X1733">
            <v>44652</v>
          </cell>
          <cell r="AA1733" t="e">
            <v>#N/A</v>
          </cell>
          <cell r="AB1733" t="e">
            <v>#N/A</v>
          </cell>
          <cell r="AC1733" t="e">
            <v>#N/A</v>
          </cell>
        </row>
        <row r="1734">
          <cell r="A1734" t="str">
            <v>966000101307091734-00110000TBD</v>
          </cell>
          <cell r="B1734" t="e">
            <v>#N/A</v>
          </cell>
          <cell r="C1734" t="str">
            <v>966000101370</v>
          </cell>
          <cell r="D1734" t="str">
            <v>966000101307091734-00110000</v>
          </cell>
          <cell r="E1734" t="str">
            <v>ONT</v>
          </cell>
          <cell r="F1734" t="str">
            <v>9660001013</v>
          </cell>
          <cell r="G1734" t="str">
            <v>07091734-001</v>
          </cell>
          <cell r="H1734">
            <v>70</v>
          </cell>
          <cell r="I1734" t="str">
            <v>Chip Thick Film Resistor,0.0625W,1000ohm</v>
          </cell>
          <cell r="J1734">
            <v>10000</v>
          </cell>
          <cell r="K1734">
            <v>5.0000000000000001E-4</v>
          </cell>
          <cell r="L1734">
            <v>5</v>
          </cell>
          <cell r="M1734" t="str">
            <v>451U</v>
          </cell>
          <cell r="N1734" t="e">
            <v>#N/A</v>
          </cell>
          <cell r="O1734" t="str">
            <v>TBD</v>
          </cell>
          <cell r="T1734">
            <v>44926</v>
          </cell>
          <cell r="U1734" t="str">
            <v>AIR</v>
          </cell>
          <cell r="V1734" t="str">
            <v>Cancelled</v>
          </cell>
          <cell r="W1734" t="str">
            <v>02313KTC-1</v>
          </cell>
          <cell r="X1734">
            <v>44652</v>
          </cell>
          <cell r="AA1734" t="e">
            <v>#N/A</v>
          </cell>
          <cell r="AB1734" t="e">
            <v>#N/A</v>
          </cell>
          <cell r="AC1734" t="e">
            <v>#N/A</v>
          </cell>
        </row>
        <row r="1735">
          <cell r="A1735" t="str">
            <v>966000101307091737-0015000TBD</v>
          </cell>
          <cell r="B1735" t="e">
            <v>#N/A</v>
          </cell>
          <cell r="C1735" t="str">
            <v>966000101380</v>
          </cell>
          <cell r="D1735" t="str">
            <v>966000101307091737-0015000</v>
          </cell>
          <cell r="E1735" t="str">
            <v>ONT</v>
          </cell>
          <cell r="F1735" t="str">
            <v>9660001013</v>
          </cell>
          <cell r="G1735" t="str">
            <v>07091737-001</v>
          </cell>
          <cell r="H1735">
            <v>80</v>
          </cell>
          <cell r="I1735" t="str">
            <v>ChipThickFilmResistor,0.1W,200ohm,+/"</v>
          </cell>
          <cell r="J1735">
            <v>5000</v>
          </cell>
          <cell r="K1735">
            <v>8.0000000000000004E-4</v>
          </cell>
          <cell r="L1735">
            <v>4</v>
          </cell>
          <cell r="M1735" t="str">
            <v>451U</v>
          </cell>
          <cell r="N1735" t="e">
            <v>#N/A</v>
          </cell>
          <cell r="O1735" t="str">
            <v>TBD</v>
          </cell>
          <cell r="T1735">
            <v>44926</v>
          </cell>
          <cell r="U1735" t="str">
            <v>AIR</v>
          </cell>
          <cell r="V1735" t="str">
            <v>Cancelled</v>
          </cell>
          <cell r="W1735" t="str">
            <v>02313KTC-1</v>
          </cell>
          <cell r="X1735">
            <v>44652</v>
          </cell>
          <cell r="AA1735" t="e">
            <v>#N/A</v>
          </cell>
          <cell r="AB1735" t="e">
            <v>#N/A</v>
          </cell>
          <cell r="AC1735" t="e">
            <v>#N/A</v>
          </cell>
        </row>
        <row r="1736">
          <cell r="A1736" t="str">
            <v>966000101307092380-00110000TBD</v>
          </cell>
          <cell r="B1736" t="e">
            <v>#N/A</v>
          </cell>
          <cell r="C1736" t="str">
            <v>966000101390</v>
          </cell>
          <cell r="D1736" t="str">
            <v>966000101307092380-00110000</v>
          </cell>
          <cell r="E1736" t="str">
            <v>ONT</v>
          </cell>
          <cell r="F1736" t="str">
            <v>9660001013</v>
          </cell>
          <cell r="G1736" t="str">
            <v>07092380-001</v>
          </cell>
          <cell r="H1736">
            <v>90</v>
          </cell>
          <cell r="I1736" t="str">
            <v>Chip Thick Film Resistor,0.0625W,49.9ohm</v>
          </cell>
          <cell r="J1736">
            <v>10000</v>
          </cell>
          <cell r="K1736">
            <v>5.0000000000000001E-4</v>
          </cell>
          <cell r="L1736">
            <v>5</v>
          </cell>
          <cell r="M1736" t="str">
            <v>451U</v>
          </cell>
          <cell r="N1736" t="e">
            <v>#N/A</v>
          </cell>
          <cell r="O1736" t="str">
            <v>TBD</v>
          </cell>
          <cell r="T1736">
            <v>44926</v>
          </cell>
          <cell r="U1736" t="str">
            <v>AIR</v>
          </cell>
          <cell r="V1736" t="str">
            <v>Cancelled</v>
          </cell>
          <cell r="W1736" t="str">
            <v>02313KTC-1</v>
          </cell>
          <cell r="X1736">
            <v>44652</v>
          </cell>
          <cell r="AA1736" t="e">
            <v>#N/A</v>
          </cell>
          <cell r="AB1736" t="e">
            <v>#N/A</v>
          </cell>
          <cell r="AC1736" t="e">
            <v>#N/A</v>
          </cell>
        </row>
        <row r="1737">
          <cell r="A1737" t="str">
            <v>966000101307092440-0012EMS02Q20000543HWA0001K</v>
          </cell>
          <cell r="B1737" t="e">
            <v>#N/A</v>
          </cell>
          <cell r="C1737" t="str">
            <v>9660001013100</v>
          </cell>
          <cell r="D1737" t="str">
            <v>966000101307092440-0012</v>
          </cell>
          <cell r="E1737" t="str">
            <v>ONT</v>
          </cell>
          <cell r="F1737" t="str">
            <v>9660001013</v>
          </cell>
          <cell r="G1737" t="str">
            <v>07092440-001</v>
          </cell>
          <cell r="H1737">
            <v>100</v>
          </cell>
          <cell r="I1737" t="str">
            <v>Chip Thick Film Resistor 0.5W 22.1ohm 1%</v>
          </cell>
          <cell r="J1737">
            <v>2</v>
          </cell>
          <cell r="K1737">
            <v>4.2799999999999998E-2</v>
          </cell>
          <cell r="L1737">
            <v>8.5599999999999996E-2</v>
          </cell>
          <cell r="M1737" t="str">
            <v>451U</v>
          </cell>
          <cell r="N1737">
            <v>44583</v>
          </cell>
          <cell r="O1737" t="str">
            <v>EMS02Q20000543HWA0001K</v>
          </cell>
          <cell r="P1737" t="str">
            <v>HWC2022012601709</v>
          </cell>
          <cell r="Q1737">
            <v>44587</v>
          </cell>
          <cell r="R1737" t="str">
            <v>AHW-60124I22</v>
          </cell>
          <cell r="S1737">
            <v>44604</v>
          </cell>
          <cell r="T1737">
            <v>44641</v>
          </cell>
          <cell r="U1737" t="str">
            <v>AIR</v>
          </cell>
          <cell r="V1737" t="str">
            <v>Delivered</v>
          </cell>
          <cell r="W1737" t="str">
            <v>02313KTC-1</v>
          </cell>
          <cell r="X1737">
            <v>44652</v>
          </cell>
          <cell r="AA1737" t="str">
            <v>EMS02Q20000543HWA0001K</v>
          </cell>
          <cell r="AB1737" t="b">
            <v>1</v>
          </cell>
          <cell r="AC1737">
            <v>44583</v>
          </cell>
        </row>
        <row r="1738">
          <cell r="A1738" t="str">
            <v>96600010130709265710000EMS02Q20000543HWA0004K</v>
          </cell>
          <cell r="B1738" t="e">
            <v>#N/A</v>
          </cell>
          <cell r="C1738" t="str">
            <v>9660001013110</v>
          </cell>
          <cell r="D1738" t="str">
            <v>96600010130709265710000</v>
          </cell>
          <cell r="E1738" t="str">
            <v>ONT</v>
          </cell>
          <cell r="F1738" t="str">
            <v>9660001013</v>
          </cell>
          <cell r="G1738" t="str">
            <v>07092657</v>
          </cell>
          <cell r="H1738">
            <v>110</v>
          </cell>
          <cell r="I1738" t="str">
            <v>Chip Thick Film Resistor 0.05W 33ohm 5%</v>
          </cell>
          <cell r="J1738">
            <v>10000</v>
          </cell>
          <cell r="K1738">
            <v>2.9999999999999997E-4</v>
          </cell>
          <cell r="L1738">
            <v>2.9999999999999996</v>
          </cell>
          <cell r="M1738" t="str">
            <v>451U</v>
          </cell>
          <cell r="N1738">
            <v>44583</v>
          </cell>
          <cell r="O1738" t="str">
            <v>EMS02Q20000543HWA0004K</v>
          </cell>
          <cell r="P1738" t="str">
            <v>HWC2022012601711</v>
          </cell>
          <cell r="Q1738">
            <v>44587</v>
          </cell>
          <cell r="R1738" t="str">
            <v>AHW-60124I22</v>
          </cell>
          <cell r="S1738">
            <v>44604</v>
          </cell>
          <cell r="T1738">
            <v>44641</v>
          </cell>
          <cell r="U1738" t="str">
            <v>AIR</v>
          </cell>
          <cell r="V1738" t="str">
            <v>Delivered</v>
          </cell>
          <cell r="W1738" t="str">
            <v>02313KTC-1</v>
          </cell>
          <cell r="X1738">
            <v>44652</v>
          </cell>
          <cell r="AA1738" t="str">
            <v>EMS02Q20000543HWA0004K</v>
          </cell>
          <cell r="AB1738" t="b">
            <v>1</v>
          </cell>
          <cell r="AC1738">
            <v>44583</v>
          </cell>
        </row>
        <row r="1739">
          <cell r="A1739" t="str">
            <v>9660001013080704934000EMS02Q20000543HWA0004K</v>
          </cell>
          <cell r="B1739" t="e">
            <v>#N/A</v>
          </cell>
          <cell r="C1739" t="str">
            <v>9660001013120</v>
          </cell>
          <cell r="D1739" t="str">
            <v>9660001013080704934000</v>
          </cell>
          <cell r="E1739" t="str">
            <v>ONT</v>
          </cell>
          <cell r="F1739" t="str">
            <v>9660001013</v>
          </cell>
          <cell r="G1739" t="str">
            <v>08070493</v>
          </cell>
          <cell r="H1739">
            <v>120</v>
          </cell>
          <cell r="I1739" t="str">
            <v>Chip Multilayer Ceramic Capacitor 100V 0</v>
          </cell>
          <cell r="J1739">
            <v>4000</v>
          </cell>
          <cell r="K1739">
            <v>1.8E-3</v>
          </cell>
          <cell r="L1739">
            <v>7.2</v>
          </cell>
          <cell r="M1739" t="str">
            <v>451U</v>
          </cell>
          <cell r="N1739">
            <v>44583</v>
          </cell>
          <cell r="O1739" t="str">
            <v>EMS02Q20000543HWA0004K</v>
          </cell>
          <cell r="P1739" t="str">
            <v>HWC2022012601711</v>
          </cell>
          <cell r="Q1739">
            <v>44587</v>
          </cell>
          <cell r="R1739" t="str">
            <v>AHW-60124I22</v>
          </cell>
          <cell r="S1739">
            <v>44604</v>
          </cell>
          <cell r="T1739">
            <v>44641</v>
          </cell>
          <cell r="U1739" t="str">
            <v>AIR</v>
          </cell>
          <cell r="V1739" t="str">
            <v>Delivered</v>
          </cell>
          <cell r="W1739" t="str">
            <v>02313KTC-1</v>
          </cell>
          <cell r="X1739">
            <v>44652</v>
          </cell>
          <cell r="AA1739" t="str">
            <v>EMS02Q20000543HWA0004K</v>
          </cell>
          <cell r="AB1739" t="b">
            <v>1</v>
          </cell>
          <cell r="AC1739">
            <v>44583</v>
          </cell>
        </row>
        <row r="1740">
          <cell r="A1740" t="str">
            <v>96600010130807053110000EMS02Q20000543HWA0004K</v>
          </cell>
          <cell r="B1740" t="e">
            <v>#N/A</v>
          </cell>
          <cell r="C1740" t="str">
            <v>9660001013130</v>
          </cell>
          <cell r="D1740" t="str">
            <v>96600010130807053110000</v>
          </cell>
          <cell r="E1740" t="str">
            <v>ONT</v>
          </cell>
          <cell r="F1740" t="str">
            <v>9660001013</v>
          </cell>
          <cell r="G1740" t="str">
            <v>08070531</v>
          </cell>
          <cell r="H1740">
            <v>130</v>
          </cell>
          <cell r="I1740" t="str">
            <v>Chip Ceramic Capacitor,50V,1000pF,+/-10%</v>
          </cell>
          <cell r="J1740">
            <v>10000</v>
          </cell>
          <cell r="K1740">
            <v>4.0000000000000002E-4</v>
          </cell>
          <cell r="L1740">
            <v>4</v>
          </cell>
          <cell r="M1740" t="str">
            <v>451U</v>
          </cell>
          <cell r="N1740">
            <v>44583</v>
          </cell>
          <cell r="O1740" t="str">
            <v>EMS02Q20000543HWA0004K</v>
          </cell>
          <cell r="P1740" t="str">
            <v>HWC2022012601711</v>
          </cell>
          <cell r="Q1740">
            <v>44587</v>
          </cell>
          <cell r="R1740" t="str">
            <v>AHW-60124I22</v>
          </cell>
          <cell r="S1740">
            <v>44604</v>
          </cell>
          <cell r="T1740">
            <v>44641</v>
          </cell>
          <cell r="U1740" t="str">
            <v>AIR</v>
          </cell>
          <cell r="V1740" t="str">
            <v>Delivered</v>
          </cell>
          <cell r="W1740" t="str">
            <v>02313KTC-1</v>
          </cell>
          <cell r="X1740">
            <v>44652</v>
          </cell>
          <cell r="AA1740" t="str">
            <v>EMS02Q20000543HWA0004K</v>
          </cell>
          <cell r="AB1740" t="b">
            <v>1</v>
          </cell>
          <cell r="AC1740">
            <v>44583</v>
          </cell>
        </row>
        <row r="1741">
          <cell r="A1741" t="str">
            <v>966000101308070547-00110000TBD</v>
          </cell>
          <cell r="B1741" t="e">
            <v>#N/A</v>
          </cell>
          <cell r="C1741" t="str">
            <v>9660001013140</v>
          </cell>
          <cell r="D1741" t="str">
            <v>966000101308070547-00110000</v>
          </cell>
          <cell r="E1741" t="str">
            <v>ONT</v>
          </cell>
          <cell r="F1741" t="str">
            <v>9660001013</v>
          </cell>
          <cell r="G1741" t="str">
            <v>08070547-001</v>
          </cell>
          <cell r="H1741">
            <v>140</v>
          </cell>
          <cell r="I1741" t="str">
            <v>Low Voltage&amp;Capacity MLCC(&lt;=100V,&lt;1uf),5</v>
          </cell>
          <cell r="J1741">
            <v>10000</v>
          </cell>
          <cell r="K1741">
            <v>5.0000000000000001E-4</v>
          </cell>
          <cell r="L1741">
            <v>5</v>
          </cell>
          <cell r="M1741" t="str">
            <v>451U</v>
          </cell>
          <cell r="N1741" t="e">
            <v>#N/A</v>
          </cell>
          <cell r="O1741" t="str">
            <v>TBD</v>
          </cell>
          <cell r="T1741">
            <v>44926</v>
          </cell>
          <cell r="U1741" t="str">
            <v>AIR</v>
          </cell>
          <cell r="V1741" t="str">
            <v>Cancelled</v>
          </cell>
          <cell r="W1741" t="str">
            <v>02313KTC-1</v>
          </cell>
          <cell r="X1741">
            <v>44652</v>
          </cell>
          <cell r="AA1741" t="e">
            <v>#N/A</v>
          </cell>
          <cell r="AB1741" t="e">
            <v>#N/A</v>
          </cell>
          <cell r="AC1741" t="e">
            <v>#N/A</v>
          </cell>
        </row>
        <row r="1742">
          <cell r="A1742" t="str">
            <v>966000101308070614-00210000TBD</v>
          </cell>
          <cell r="B1742" t="e">
            <v>#N/A</v>
          </cell>
          <cell r="C1742" t="str">
            <v>9660001013150</v>
          </cell>
          <cell r="D1742" t="str">
            <v>966000101308070614-00210000</v>
          </cell>
          <cell r="E1742" t="str">
            <v>ONT</v>
          </cell>
          <cell r="F1742" t="str">
            <v>9660001013</v>
          </cell>
          <cell r="G1742" t="str">
            <v>08070614-002</v>
          </cell>
          <cell r="H1742">
            <v>150</v>
          </cell>
          <cell r="I1742" t="str">
            <v>Low VoltageANDCapacity MLCC(less=100V,le</v>
          </cell>
          <cell r="J1742">
            <v>10000</v>
          </cell>
          <cell r="K1742">
            <v>5.0000000000000001E-4</v>
          </cell>
          <cell r="L1742">
            <v>5</v>
          </cell>
          <cell r="M1742" t="str">
            <v>451U</v>
          </cell>
          <cell r="N1742" t="e">
            <v>#N/A</v>
          </cell>
          <cell r="O1742" t="str">
            <v>TBD</v>
          </cell>
          <cell r="T1742">
            <v>44926</v>
          </cell>
          <cell r="U1742" t="str">
            <v>AIR</v>
          </cell>
          <cell r="V1742" t="str">
            <v>Cancelled</v>
          </cell>
          <cell r="W1742" t="str">
            <v>02313KTC-1</v>
          </cell>
          <cell r="X1742">
            <v>44652</v>
          </cell>
          <cell r="AA1742" t="e">
            <v>#N/A</v>
          </cell>
          <cell r="AB1742" t="e">
            <v>#N/A</v>
          </cell>
          <cell r="AC1742" t="e">
            <v>#N/A</v>
          </cell>
        </row>
        <row r="1743">
          <cell r="A1743" t="str">
            <v>966000101308070675-0013000TBD</v>
          </cell>
          <cell r="B1743" t="e">
            <v>#N/A</v>
          </cell>
          <cell r="C1743" t="str">
            <v>9660001013160</v>
          </cell>
          <cell r="D1743" t="str">
            <v>966000101308070675-0013000</v>
          </cell>
          <cell r="E1743" t="str">
            <v>ONT</v>
          </cell>
          <cell r="F1743" t="str">
            <v>9660001013</v>
          </cell>
          <cell r="G1743" t="str">
            <v>08070675-001</v>
          </cell>
          <cell r="H1743">
            <v>160</v>
          </cell>
          <cell r="I1743" t="str">
            <v>Low VoltageANDCapacity MLCC(less=100V,le</v>
          </cell>
          <cell r="J1743">
            <v>3000</v>
          </cell>
          <cell r="K1743">
            <v>4.7999999999999996E-3</v>
          </cell>
          <cell r="L1743">
            <v>14.399999999999999</v>
          </cell>
          <cell r="M1743" t="str">
            <v>451U</v>
          </cell>
          <cell r="N1743" t="e">
            <v>#N/A</v>
          </cell>
          <cell r="O1743" t="str">
            <v>TBD</v>
          </cell>
          <cell r="T1743">
            <v>44926</v>
          </cell>
          <cell r="U1743" t="str">
            <v>AIR</v>
          </cell>
          <cell r="V1743" t="str">
            <v>Cancelled</v>
          </cell>
          <cell r="W1743" t="str">
            <v>02313KTC-1</v>
          </cell>
          <cell r="X1743">
            <v>44652</v>
          </cell>
          <cell r="AA1743" t="e">
            <v>#N/A</v>
          </cell>
          <cell r="AB1743" t="e">
            <v>#N/A</v>
          </cell>
          <cell r="AC1743" t="e">
            <v>#N/A</v>
          </cell>
        </row>
        <row r="1744">
          <cell r="A1744" t="str">
            <v>96600010130807078910000EMS02Q20000543HWA0004K</v>
          </cell>
          <cell r="B1744" t="e">
            <v>#N/A</v>
          </cell>
          <cell r="C1744" t="str">
            <v>9660001013170</v>
          </cell>
          <cell r="D1744" t="str">
            <v>96600010130807078910000</v>
          </cell>
          <cell r="E1744" t="str">
            <v>ONT</v>
          </cell>
          <cell r="F1744" t="str">
            <v>9660001013</v>
          </cell>
          <cell r="G1744" t="str">
            <v>08070789</v>
          </cell>
          <cell r="H1744">
            <v>170</v>
          </cell>
          <cell r="I1744" t="str">
            <v>SMD Capacitance 25V 0.0056nF 0.1pF NPO 0</v>
          </cell>
          <cell r="J1744">
            <v>10000</v>
          </cell>
          <cell r="K1744">
            <v>8.9999999999999998E-4</v>
          </cell>
          <cell r="L1744">
            <v>9</v>
          </cell>
          <cell r="M1744" t="str">
            <v>451U</v>
          </cell>
          <cell r="N1744">
            <v>44583</v>
          </cell>
          <cell r="O1744" t="str">
            <v>EMS02Q20000543HWA0004K</v>
          </cell>
          <cell r="P1744" t="str">
            <v>HWC2022012601711</v>
          </cell>
          <cell r="Q1744">
            <v>44587</v>
          </cell>
          <cell r="R1744" t="str">
            <v>AHW-60124I22</v>
          </cell>
          <cell r="S1744">
            <v>44604</v>
          </cell>
          <cell r="T1744">
            <v>44641</v>
          </cell>
          <cell r="U1744" t="str">
            <v>AIR</v>
          </cell>
          <cell r="V1744" t="str">
            <v>Delivered</v>
          </cell>
          <cell r="W1744" t="str">
            <v>02313KTC-1</v>
          </cell>
          <cell r="X1744">
            <v>44652</v>
          </cell>
          <cell r="AA1744" t="str">
            <v>EMS02Q20000543HWA0004K</v>
          </cell>
          <cell r="AB1744" t="b">
            <v>1</v>
          </cell>
          <cell r="AC1744">
            <v>44583</v>
          </cell>
        </row>
        <row r="1745">
          <cell r="A1745" t="str">
            <v>9660001013080716292000EMS02Q20000543HWA0004K</v>
          </cell>
          <cell r="B1745" t="e">
            <v>#N/A</v>
          </cell>
          <cell r="C1745" t="str">
            <v>9660001013180</v>
          </cell>
          <cell r="D1745" t="str">
            <v>9660001013080716292000</v>
          </cell>
          <cell r="E1745" t="str">
            <v>ONT</v>
          </cell>
          <cell r="F1745" t="str">
            <v>9660001013</v>
          </cell>
          <cell r="G1745" t="str">
            <v>08071629</v>
          </cell>
          <cell r="H1745">
            <v>180</v>
          </cell>
          <cell r="I1745" t="str">
            <v>SMD Ceramic Capacitor 25V 10000nF +/-20</v>
          </cell>
          <cell r="J1745">
            <v>2000</v>
          </cell>
          <cell r="K1745">
            <v>1.0200000000000001E-2</v>
          </cell>
          <cell r="L1745">
            <v>20.400000000000002</v>
          </cell>
          <cell r="M1745" t="str">
            <v>451U</v>
          </cell>
          <cell r="N1745">
            <v>44583</v>
          </cell>
          <cell r="O1745" t="str">
            <v>EMS02Q20000543HWA0004K</v>
          </cell>
          <cell r="P1745" t="str">
            <v>HWC2022012601711</v>
          </cell>
          <cell r="Q1745">
            <v>44587</v>
          </cell>
          <cell r="R1745" t="str">
            <v>AHW-60124I22</v>
          </cell>
          <cell r="S1745">
            <v>44604</v>
          </cell>
          <cell r="T1745">
            <v>44641</v>
          </cell>
          <cell r="U1745" t="str">
            <v>AIR</v>
          </cell>
          <cell r="V1745" t="str">
            <v>Delivered</v>
          </cell>
          <cell r="W1745" t="str">
            <v>02313KTC-1</v>
          </cell>
          <cell r="X1745">
            <v>44652</v>
          </cell>
          <cell r="AA1745" t="str">
            <v>EMS02Q20000543HWA0004K</v>
          </cell>
          <cell r="AB1745" t="b">
            <v>1</v>
          </cell>
          <cell r="AC1745">
            <v>44583</v>
          </cell>
        </row>
        <row r="1746">
          <cell r="A1746" t="str">
            <v>96600010130807172315000EMS02Q20000543HWA0004K</v>
          </cell>
          <cell r="B1746" t="e">
            <v>#N/A</v>
          </cell>
          <cell r="C1746" t="str">
            <v>9660001013190</v>
          </cell>
          <cell r="D1746" t="str">
            <v>96600010130807172315000</v>
          </cell>
          <cell r="E1746" t="str">
            <v>ONT</v>
          </cell>
          <cell r="F1746" t="str">
            <v>9660001013</v>
          </cell>
          <cell r="G1746" t="str">
            <v>08071723</v>
          </cell>
          <cell r="H1746">
            <v>190</v>
          </cell>
          <cell r="I1746" t="str">
            <v>SMD Ceramic Capacitor 10V 10nF 10% X7R 0</v>
          </cell>
          <cell r="J1746">
            <v>15000</v>
          </cell>
          <cell r="K1746">
            <v>4.0000000000000002E-4</v>
          </cell>
          <cell r="L1746">
            <v>6</v>
          </cell>
          <cell r="M1746" t="str">
            <v>451U</v>
          </cell>
          <cell r="N1746">
            <v>44583</v>
          </cell>
          <cell r="O1746" t="str">
            <v>EMS02Q20000543HWA0004K</v>
          </cell>
          <cell r="P1746" t="str">
            <v>HWC2022012601711</v>
          </cell>
          <cell r="Q1746">
            <v>44587</v>
          </cell>
          <cell r="R1746" t="str">
            <v>AHW-60124I22</v>
          </cell>
          <cell r="S1746">
            <v>44604</v>
          </cell>
          <cell r="T1746">
            <v>44641</v>
          </cell>
          <cell r="U1746" t="str">
            <v>AIR</v>
          </cell>
          <cell r="V1746" t="str">
            <v>Delivered</v>
          </cell>
          <cell r="W1746" t="str">
            <v>02313KTC-1</v>
          </cell>
          <cell r="X1746">
            <v>44652</v>
          </cell>
          <cell r="AA1746" t="str">
            <v>EMS02Q20000543HWA0004K</v>
          </cell>
          <cell r="AB1746" t="b">
            <v>1</v>
          </cell>
          <cell r="AC1746">
            <v>44583</v>
          </cell>
        </row>
        <row r="1747">
          <cell r="A1747" t="str">
            <v>96600010130807233710000EMS02Q20000543HWA0004K</v>
          </cell>
          <cell r="B1747" t="e">
            <v>#N/A</v>
          </cell>
          <cell r="C1747" t="str">
            <v>9660001013200</v>
          </cell>
          <cell r="D1747" t="str">
            <v>96600010130807233710000</v>
          </cell>
          <cell r="E1747" t="str">
            <v>ONT</v>
          </cell>
          <cell r="F1747" t="str">
            <v>9660001013</v>
          </cell>
          <cell r="G1747" t="str">
            <v>08072337</v>
          </cell>
          <cell r="H1747">
            <v>200</v>
          </cell>
          <cell r="I1747" t="str">
            <v>SMD Ceramic Capacitor 16V 100nF +/-10%</v>
          </cell>
          <cell r="J1747">
            <v>10000</v>
          </cell>
          <cell r="K1747">
            <v>1.2999999999999999E-3</v>
          </cell>
          <cell r="L1747">
            <v>13</v>
          </cell>
          <cell r="M1747" t="str">
            <v>451U</v>
          </cell>
          <cell r="N1747">
            <v>44583</v>
          </cell>
          <cell r="O1747" t="str">
            <v>EMS02Q20000543HWA0004K</v>
          </cell>
          <cell r="P1747" t="str">
            <v>HWC2022012601711</v>
          </cell>
          <cell r="Q1747">
            <v>44587</v>
          </cell>
          <cell r="R1747" t="str">
            <v>AHW-60124I22</v>
          </cell>
          <cell r="S1747">
            <v>44604</v>
          </cell>
          <cell r="T1747">
            <v>44641</v>
          </cell>
          <cell r="U1747" t="str">
            <v>AIR</v>
          </cell>
          <cell r="V1747" t="str">
            <v>Delivered</v>
          </cell>
          <cell r="W1747" t="str">
            <v>02313KTC-1</v>
          </cell>
          <cell r="X1747">
            <v>44652</v>
          </cell>
          <cell r="AA1747" t="str">
            <v>EMS02Q20000543HWA0004K</v>
          </cell>
          <cell r="AB1747" t="b">
            <v>1</v>
          </cell>
          <cell r="AC1747">
            <v>44583</v>
          </cell>
        </row>
        <row r="1748">
          <cell r="A1748" t="str">
            <v>9660001013080723384000EMS02Q20000543HWA0003K</v>
          </cell>
          <cell r="B1748" t="e">
            <v>#N/A</v>
          </cell>
          <cell r="C1748" t="str">
            <v>9660001013210</v>
          </cell>
          <cell r="D1748" t="str">
            <v>9660001013080723384000</v>
          </cell>
          <cell r="E1748" t="str">
            <v>ONT</v>
          </cell>
          <cell r="F1748" t="str">
            <v>9660001013</v>
          </cell>
          <cell r="G1748" t="str">
            <v>08072338</v>
          </cell>
          <cell r="H1748">
            <v>210</v>
          </cell>
          <cell r="I1748" t="str">
            <v>SMD Ceramic Capacitor 50V 100nF +/-10%</v>
          </cell>
          <cell r="J1748">
            <v>4000</v>
          </cell>
          <cell r="K1748">
            <v>3.3999999999999998E-3</v>
          </cell>
          <cell r="L1748">
            <v>13.6</v>
          </cell>
          <cell r="M1748" t="str">
            <v>451U</v>
          </cell>
          <cell r="N1748">
            <v>44583</v>
          </cell>
          <cell r="O1748" t="str">
            <v>EMS02Q20000543HWA0003K</v>
          </cell>
          <cell r="P1748" t="str">
            <v>HWC2022012601710</v>
          </cell>
          <cell r="Q1748">
            <v>44587</v>
          </cell>
          <cell r="R1748" t="str">
            <v>AHW-60124I22</v>
          </cell>
          <cell r="S1748">
            <v>44604</v>
          </cell>
          <cell r="T1748">
            <v>44641</v>
          </cell>
          <cell r="U1748" t="str">
            <v>AIR</v>
          </cell>
          <cell r="V1748" t="str">
            <v>Delivered</v>
          </cell>
          <cell r="W1748" t="str">
            <v>02313KTC-1</v>
          </cell>
          <cell r="X1748">
            <v>44652</v>
          </cell>
          <cell r="AA1748" t="str">
            <v>EMS02Q20000543HWA0003K</v>
          </cell>
          <cell r="AB1748" t="b">
            <v>1</v>
          </cell>
          <cell r="AC1748">
            <v>44583</v>
          </cell>
        </row>
        <row r="1749">
          <cell r="A1749" t="str">
            <v>96600010130807233910000EMS02Q20000543HWA0003K</v>
          </cell>
          <cell r="B1749" t="e">
            <v>#N/A</v>
          </cell>
          <cell r="C1749" t="str">
            <v>9660001013220</v>
          </cell>
          <cell r="D1749" t="str">
            <v>96600010130807233910000</v>
          </cell>
          <cell r="E1749" t="str">
            <v>ONT</v>
          </cell>
          <cell r="F1749" t="str">
            <v>9660001013</v>
          </cell>
          <cell r="G1749" t="str">
            <v>08072339</v>
          </cell>
          <cell r="H1749">
            <v>220</v>
          </cell>
          <cell r="I1749" t="str">
            <v>SMD CeramicCapacitor 6.3V 10000nF +/-2</v>
          </cell>
          <cell r="J1749">
            <v>10000</v>
          </cell>
          <cell r="K1749">
            <v>5.4999999999999997E-3</v>
          </cell>
          <cell r="L1749">
            <v>55</v>
          </cell>
          <cell r="M1749" t="str">
            <v>451U</v>
          </cell>
          <cell r="N1749">
            <v>44583</v>
          </cell>
          <cell r="O1749" t="str">
            <v>EMS02Q20000543HWA0003K</v>
          </cell>
          <cell r="P1749" t="str">
            <v>HWC2022012601710</v>
          </cell>
          <cell r="Q1749">
            <v>44587</v>
          </cell>
          <cell r="R1749" t="str">
            <v>AHW-60124I22</v>
          </cell>
          <cell r="S1749">
            <v>44604</v>
          </cell>
          <cell r="T1749">
            <v>44641</v>
          </cell>
          <cell r="U1749" t="str">
            <v>AIR</v>
          </cell>
          <cell r="V1749" t="str">
            <v>Delivered</v>
          </cell>
          <cell r="W1749" t="str">
            <v>02313KTC-1</v>
          </cell>
          <cell r="X1749">
            <v>44652</v>
          </cell>
          <cell r="AA1749" t="str">
            <v>EMS02Q20000543HWA0003K</v>
          </cell>
          <cell r="AB1749" t="b">
            <v>1</v>
          </cell>
          <cell r="AC1749">
            <v>44583</v>
          </cell>
        </row>
        <row r="1750">
          <cell r="A1750" t="str">
            <v>96600010130807235410000EMS02Q20000543HWA0003K</v>
          </cell>
          <cell r="B1750" t="e">
            <v>#N/A</v>
          </cell>
          <cell r="C1750" t="str">
            <v>9660001013230</v>
          </cell>
          <cell r="D1750" t="str">
            <v>96600010130807235410000</v>
          </cell>
          <cell r="E1750" t="str">
            <v>ONT</v>
          </cell>
          <cell r="F1750" t="str">
            <v>9660001013</v>
          </cell>
          <cell r="G1750" t="str">
            <v>08072354</v>
          </cell>
          <cell r="H1750">
            <v>230</v>
          </cell>
          <cell r="I1750" t="str">
            <v>SMD Ceramic Capacitor 6.3V 22000nF 20% X</v>
          </cell>
          <cell r="J1750">
            <v>10000</v>
          </cell>
          <cell r="K1750">
            <v>8.8999999999999999E-3</v>
          </cell>
          <cell r="L1750">
            <v>89</v>
          </cell>
          <cell r="M1750" t="str">
            <v>451U</v>
          </cell>
          <cell r="N1750">
            <v>44583</v>
          </cell>
          <cell r="O1750" t="str">
            <v>EMS02Q20000543HWA0003K</v>
          </cell>
          <cell r="P1750" t="str">
            <v>HWC2022012601710</v>
          </cell>
          <cell r="Q1750">
            <v>44587</v>
          </cell>
          <cell r="R1750" t="str">
            <v>AHW-60124I22</v>
          </cell>
          <cell r="S1750">
            <v>44604</v>
          </cell>
          <cell r="T1750">
            <v>44641</v>
          </cell>
          <cell r="U1750" t="str">
            <v>AIR</v>
          </cell>
          <cell r="V1750" t="str">
            <v>Delivered</v>
          </cell>
          <cell r="W1750" t="str">
            <v>02313KTC-1</v>
          </cell>
          <cell r="X1750">
            <v>44652</v>
          </cell>
          <cell r="AA1750" t="str">
            <v>EMS02Q20000543HWA0003K</v>
          </cell>
          <cell r="AB1750" t="b">
            <v>1</v>
          </cell>
          <cell r="AC1750">
            <v>44583</v>
          </cell>
        </row>
        <row r="1751">
          <cell r="A1751" t="str">
            <v>96600010131004038910000TBD</v>
          </cell>
          <cell r="B1751" t="e">
            <v>#N/A</v>
          </cell>
          <cell r="C1751" t="str">
            <v>9660001013240</v>
          </cell>
          <cell r="D1751" t="str">
            <v>96600010131004038910000</v>
          </cell>
          <cell r="E1751" t="str">
            <v>ONT</v>
          </cell>
          <cell r="F1751" t="str">
            <v>9660001013</v>
          </cell>
          <cell r="G1751" t="str">
            <v>10040389</v>
          </cell>
          <cell r="H1751">
            <v>240</v>
          </cell>
          <cell r="I1751" t="str">
            <v>EMI Com-mode Inductor,single phase,5V,50</v>
          </cell>
          <cell r="J1751">
            <v>10000</v>
          </cell>
          <cell r="K1751">
            <v>8.9999999999999993E-3</v>
          </cell>
          <cell r="L1751">
            <v>90</v>
          </cell>
          <cell r="M1751" t="str">
            <v>451U</v>
          </cell>
          <cell r="N1751" t="e">
            <v>#N/A</v>
          </cell>
          <cell r="O1751" t="str">
            <v>TBD</v>
          </cell>
          <cell r="T1751">
            <v>44926</v>
          </cell>
          <cell r="U1751" t="str">
            <v>AIR</v>
          </cell>
          <cell r="V1751" t="str">
            <v>Cancelled</v>
          </cell>
          <cell r="W1751" t="str">
            <v>02313KTC-1</v>
          </cell>
          <cell r="X1751">
            <v>44652</v>
          </cell>
          <cell r="AA1751" t="e">
            <v>#N/A</v>
          </cell>
          <cell r="AB1751" t="e">
            <v>#N/A</v>
          </cell>
          <cell r="AC1751" t="e">
            <v>#N/A</v>
          </cell>
        </row>
        <row r="1752">
          <cell r="A1752" t="str">
            <v>966000101310070054158TBD</v>
          </cell>
          <cell r="B1752" t="e">
            <v>#N/A</v>
          </cell>
          <cell r="C1752" t="str">
            <v>9660001013250</v>
          </cell>
          <cell r="D1752" t="str">
            <v>966000101310070054158</v>
          </cell>
          <cell r="E1752" t="str">
            <v>ONT</v>
          </cell>
          <cell r="F1752" t="str">
            <v>9660001013</v>
          </cell>
          <cell r="G1752" t="str">
            <v>10070054</v>
          </cell>
          <cell r="H1752">
            <v>250</v>
          </cell>
          <cell r="I1752" t="str">
            <v>EMI magnetic beads-25%-220 ohm-0.1ohm-1.</v>
          </cell>
          <cell r="J1752">
            <v>158</v>
          </cell>
          <cell r="K1752">
            <v>3.3E-3</v>
          </cell>
          <cell r="L1752">
            <v>0.52139999999999997</v>
          </cell>
          <cell r="M1752" t="str">
            <v>451U</v>
          </cell>
          <cell r="N1752" t="e">
            <v>#N/A</v>
          </cell>
          <cell r="O1752" t="str">
            <v>TBD</v>
          </cell>
          <cell r="T1752">
            <v>44926</v>
          </cell>
          <cell r="U1752" t="str">
            <v>AIR</v>
          </cell>
          <cell r="V1752" t="str">
            <v>Cancelled</v>
          </cell>
          <cell r="W1752" t="str">
            <v>02313KTC-1</v>
          </cell>
          <cell r="X1752">
            <v>44652</v>
          </cell>
          <cell r="AA1752" t="e">
            <v>#N/A</v>
          </cell>
          <cell r="AB1752" t="e">
            <v>#N/A</v>
          </cell>
          <cell r="AC1752" t="e">
            <v>#N/A</v>
          </cell>
        </row>
        <row r="1753">
          <cell r="A1753" t="str">
            <v>9660001013100700554000TBD</v>
          </cell>
          <cell r="B1753" t="e">
            <v>#N/A</v>
          </cell>
          <cell r="C1753" t="str">
            <v>9660001013260</v>
          </cell>
          <cell r="D1753" t="str">
            <v>9660001013100700554000</v>
          </cell>
          <cell r="E1753" t="str">
            <v>ONT</v>
          </cell>
          <cell r="F1753" t="str">
            <v>9660001013</v>
          </cell>
          <cell r="G1753" t="str">
            <v>10070055</v>
          </cell>
          <cell r="H1753">
            <v>260</v>
          </cell>
          <cell r="I1753" t="str">
            <v>EMIBead,+/-25%,1000ohm,1.25ohm,0.25A,0"</v>
          </cell>
          <cell r="J1753">
            <v>4000</v>
          </cell>
          <cell r="K1753">
            <v>3.5999999999999999E-3</v>
          </cell>
          <cell r="L1753">
            <v>14.4</v>
          </cell>
          <cell r="M1753" t="str">
            <v>451U</v>
          </cell>
          <cell r="N1753" t="e">
            <v>#N/A</v>
          </cell>
          <cell r="O1753" t="str">
            <v>TBD</v>
          </cell>
          <cell r="T1753">
            <v>44926</v>
          </cell>
          <cell r="U1753" t="str">
            <v>AIR</v>
          </cell>
          <cell r="V1753" t="str">
            <v>Cancelled</v>
          </cell>
          <cell r="W1753" t="str">
            <v>02313KTC-1</v>
          </cell>
          <cell r="X1753">
            <v>44652</v>
          </cell>
          <cell r="AA1753" t="e">
            <v>#N/A</v>
          </cell>
          <cell r="AB1753" t="e">
            <v>#N/A</v>
          </cell>
          <cell r="AC1753" t="e">
            <v>#N/A</v>
          </cell>
        </row>
        <row r="1754">
          <cell r="A1754" t="str">
            <v>9660001013100700764000TBD</v>
          </cell>
          <cell r="B1754" t="e">
            <v>#N/A</v>
          </cell>
          <cell r="C1754" t="str">
            <v>9660001013270</v>
          </cell>
          <cell r="D1754" t="str">
            <v>9660001013100700764000</v>
          </cell>
          <cell r="E1754" t="str">
            <v>ONT</v>
          </cell>
          <cell r="F1754" t="str">
            <v>9660001013</v>
          </cell>
          <cell r="G1754" t="str">
            <v>10070076</v>
          </cell>
          <cell r="H1754">
            <v>270</v>
          </cell>
          <cell r="I1754" t="str">
            <v>EMI Bead,25%,330ohm,0.08ohm,1.5A,SMT,The</v>
          </cell>
          <cell r="J1754">
            <v>4000</v>
          </cell>
          <cell r="K1754">
            <v>2.0999999999999999E-3</v>
          </cell>
          <cell r="L1754">
            <v>8.4</v>
          </cell>
          <cell r="M1754" t="str">
            <v>451U</v>
          </cell>
          <cell r="N1754" t="e">
            <v>#N/A</v>
          </cell>
          <cell r="O1754" t="str">
            <v>TBD</v>
          </cell>
          <cell r="T1754">
            <v>44926</v>
          </cell>
          <cell r="U1754" t="str">
            <v>AIR</v>
          </cell>
          <cell r="V1754" t="str">
            <v>Cancelled</v>
          </cell>
          <cell r="W1754" t="str">
            <v>02313KTC-1</v>
          </cell>
          <cell r="X1754">
            <v>44652</v>
          </cell>
          <cell r="AA1754" t="e">
            <v>#N/A</v>
          </cell>
          <cell r="AB1754" t="e">
            <v>#N/A</v>
          </cell>
          <cell r="AC1754" t="e">
            <v>#N/A</v>
          </cell>
        </row>
        <row r="1755">
          <cell r="A1755" t="str">
            <v>96600010131010055315000EMS02Q20000543HWA0003K</v>
          </cell>
          <cell r="B1755" t="e">
            <v>#N/A</v>
          </cell>
          <cell r="C1755" t="str">
            <v>9660001013280</v>
          </cell>
          <cell r="D1755" t="str">
            <v>96600010131010055315000</v>
          </cell>
          <cell r="E1755" t="str">
            <v>ONT</v>
          </cell>
          <cell r="F1755" t="str">
            <v>9660001013</v>
          </cell>
          <cell r="G1755" t="str">
            <v>10100553</v>
          </cell>
          <cell r="H1755">
            <v>280</v>
          </cell>
          <cell r="I1755" t="str">
            <v>Terminal Chip Inductor 0.0015uH 0.1nH 0.</v>
          </cell>
          <cell r="J1755">
            <v>15000</v>
          </cell>
          <cell r="K1755">
            <v>8.9999999999999998E-4</v>
          </cell>
          <cell r="L1755">
            <v>13.5</v>
          </cell>
          <cell r="M1755" t="str">
            <v>451U</v>
          </cell>
          <cell r="N1755">
            <v>44583</v>
          </cell>
          <cell r="O1755" t="str">
            <v>EMS02Q20000543HWA0003K</v>
          </cell>
          <cell r="P1755" t="str">
            <v>HWC2022012601710</v>
          </cell>
          <cell r="Q1755">
            <v>44587</v>
          </cell>
          <cell r="R1755" t="str">
            <v>AHW-60124I22</v>
          </cell>
          <cell r="S1755">
            <v>44604</v>
          </cell>
          <cell r="T1755">
            <v>44641</v>
          </cell>
          <cell r="U1755" t="str">
            <v>AIR</v>
          </cell>
          <cell r="V1755" t="str">
            <v>Delivered</v>
          </cell>
          <cell r="W1755" t="str">
            <v>02313KTC-1</v>
          </cell>
          <cell r="X1755">
            <v>44652</v>
          </cell>
          <cell r="AA1755" t="str">
            <v>EMS02Q20000543HWA0003K</v>
          </cell>
          <cell r="AB1755" t="b">
            <v>1</v>
          </cell>
          <cell r="AC1755">
            <v>44583</v>
          </cell>
        </row>
        <row r="1756">
          <cell r="A1756" t="str">
            <v>966000101312020344-001300TBD</v>
          </cell>
          <cell r="B1756" t="e">
            <v>#N/A</v>
          </cell>
          <cell r="C1756" t="str">
            <v>9660001013290</v>
          </cell>
          <cell r="D1756" t="str">
            <v>966000101312020344-001300</v>
          </cell>
          <cell r="E1756" t="str">
            <v>ONT</v>
          </cell>
          <cell r="F1756" t="str">
            <v>9660001013</v>
          </cell>
          <cell r="G1756" t="str">
            <v>12020344-001</v>
          </cell>
          <cell r="H1756">
            <v>290</v>
          </cell>
          <cell r="I1756" t="str">
            <v>Crystal Oscillator,25MHz,18pF,+/- 15,50o</v>
          </cell>
          <cell r="J1756">
            <v>300</v>
          </cell>
          <cell r="K1756">
            <v>6.7000000000000004E-2</v>
          </cell>
          <cell r="L1756">
            <v>20.100000000000001</v>
          </cell>
          <cell r="M1756" t="str">
            <v>451U</v>
          </cell>
          <cell r="N1756" t="e">
            <v>#N/A</v>
          </cell>
          <cell r="O1756" t="str">
            <v>TBD</v>
          </cell>
          <cell r="T1756">
            <v>44926</v>
          </cell>
          <cell r="U1756" t="str">
            <v>AIR</v>
          </cell>
          <cell r="V1756" t="str">
            <v>Cancelled</v>
          </cell>
          <cell r="W1756" t="str">
            <v>02313KTC-1</v>
          </cell>
          <cell r="X1756">
            <v>44652</v>
          </cell>
          <cell r="AA1756" t="e">
            <v>#N/A</v>
          </cell>
          <cell r="AB1756" t="e">
            <v>#N/A</v>
          </cell>
          <cell r="AC1756" t="e">
            <v>#N/A</v>
          </cell>
        </row>
        <row r="1757">
          <cell r="A1757" t="str">
            <v>966000101315010422-001200TBD</v>
          </cell>
          <cell r="B1757" t="e">
            <v>#N/A</v>
          </cell>
          <cell r="C1757" t="str">
            <v>9660001013300</v>
          </cell>
          <cell r="D1757" t="str">
            <v>966000101315010422-001200</v>
          </cell>
          <cell r="E1757" t="str">
            <v>ONT</v>
          </cell>
          <cell r="F1757" t="str">
            <v>9660001013</v>
          </cell>
          <cell r="G1757" t="str">
            <v>15010422-001</v>
          </cell>
          <cell r="H1757">
            <v>300</v>
          </cell>
          <cell r="I1757" t="str">
            <v>Switching Diode,250V,225mA,0.93V,50ns,si</v>
          </cell>
          <cell r="J1757">
            <v>200</v>
          </cell>
          <cell r="K1757">
            <v>7.7000000000000002E-3</v>
          </cell>
          <cell r="L1757">
            <v>1.54</v>
          </cell>
          <cell r="M1757" t="str">
            <v>451U</v>
          </cell>
          <cell r="N1757" t="e">
            <v>#N/A</v>
          </cell>
          <cell r="O1757" t="str">
            <v>TBD</v>
          </cell>
          <cell r="T1757">
            <v>44926</v>
          </cell>
          <cell r="U1757" t="str">
            <v>AIR</v>
          </cell>
          <cell r="V1757" t="str">
            <v>Cancelled</v>
          </cell>
          <cell r="W1757" t="str">
            <v>02313KTC-1</v>
          </cell>
          <cell r="X1757">
            <v>44652</v>
          </cell>
          <cell r="AA1757" t="e">
            <v>#N/A</v>
          </cell>
          <cell r="AB1757" t="e">
            <v>#N/A</v>
          </cell>
          <cell r="AC1757" t="e">
            <v>#N/A</v>
          </cell>
        </row>
        <row r="1758">
          <cell r="A1758" t="str">
            <v>966000101315010589-002400TBD</v>
          </cell>
          <cell r="B1758" t="e">
            <v>#N/A</v>
          </cell>
          <cell r="C1758" t="str">
            <v>9660001013310</v>
          </cell>
          <cell r="D1758" t="str">
            <v>966000101315010589-002400</v>
          </cell>
          <cell r="E1758" t="str">
            <v>ONT</v>
          </cell>
          <cell r="F1758" t="str">
            <v>9660001013</v>
          </cell>
          <cell r="G1758" t="str">
            <v>15010589-002</v>
          </cell>
          <cell r="H1758">
            <v>310</v>
          </cell>
          <cell r="I1758" t="str">
            <v>Fast Recovery Diode,200V,1A,1V,35ns,SOD1</v>
          </cell>
          <cell r="J1758">
            <v>400</v>
          </cell>
          <cell r="K1758">
            <v>1.41E-2</v>
          </cell>
          <cell r="L1758">
            <v>5.64</v>
          </cell>
          <cell r="M1758" t="str">
            <v>451U</v>
          </cell>
          <cell r="N1758" t="e">
            <v>#N/A</v>
          </cell>
          <cell r="O1758" t="str">
            <v>TBD</v>
          </cell>
          <cell r="T1758">
            <v>44926</v>
          </cell>
          <cell r="U1758" t="str">
            <v>AIR</v>
          </cell>
          <cell r="V1758" t="str">
            <v>Cancelled</v>
          </cell>
          <cell r="W1758" t="str">
            <v>02313KTC-1</v>
          </cell>
          <cell r="X1758">
            <v>44652</v>
          </cell>
          <cell r="AA1758" t="e">
            <v>#N/A</v>
          </cell>
          <cell r="AB1758" t="e">
            <v>#N/A</v>
          </cell>
          <cell r="AC1758" t="e">
            <v>#N/A</v>
          </cell>
        </row>
        <row r="1759">
          <cell r="A1759" t="str">
            <v>966000101315020346-0011400TBD</v>
          </cell>
          <cell r="B1759" t="e">
            <v>#N/A</v>
          </cell>
          <cell r="C1759" t="str">
            <v>9660001013320</v>
          </cell>
          <cell r="D1759" t="str">
            <v>966000101315020346-0011400</v>
          </cell>
          <cell r="E1759" t="str">
            <v>ONT</v>
          </cell>
          <cell r="F1759" t="str">
            <v>9660001013</v>
          </cell>
          <cell r="G1759" t="str">
            <v>15020346-001</v>
          </cell>
          <cell r="H1759">
            <v>320</v>
          </cell>
          <cell r="I1759" t="str">
            <v>LED,0.018cd,Brillian Yellow Green 570~57</v>
          </cell>
          <cell r="J1759">
            <v>1400</v>
          </cell>
          <cell r="K1759">
            <v>1.4999999999999999E-2</v>
          </cell>
          <cell r="L1759">
            <v>21</v>
          </cell>
          <cell r="M1759" t="str">
            <v>451U</v>
          </cell>
          <cell r="N1759" t="e">
            <v>#N/A</v>
          </cell>
          <cell r="O1759" t="str">
            <v>TBD</v>
          </cell>
          <cell r="T1759">
            <v>44926</v>
          </cell>
          <cell r="U1759" t="str">
            <v>AIR</v>
          </cell>
          <cell r="V1759" t="str">
            <v>Cancelled</v>
          </cell>
          <cell r="W1759" t="str">
            <v>02313KTC-1</v>
          </cell>
          <cell r="X1759">
            <v>44652</v>
          </cell>
          <cell r="AA1759" t="e">
            <v>#N/A</v>
          </cell>
          <cell r="AB1759" t="e">
            <v>#N/A</v>
          </cell>
          <cell r="AC1759" t="e">
            <v>#N/A</v>
          </cell>
        </row>
        <row r="1760">
          <cell r="A1760" t="str">
            <v>966000101315020396632TBD</v>
          </cell>
          <cell r="B1760" t="e">
            <v>#N/A</v>
          </cell>
          <cell r="C1760" t="str">
            <v>9660001013330</v>
          </cell>
          <cell r="D1760" t="str">
            <v>966000101315020396632</v>
          </cell>
          <cell r="E1760" t="str">
            <v>ONT</v>
          </cell>
          <cell r="F1760" t="str">
            <v>9660001013</v>
          </cell>
          <cell r="G1760" t="str">
            <v>15020396</v>
          </cell>
          <cell r="H1760">
            <v>330</v>
          </cell>
          <cell r="I1760" t="str">
            <v>LED-0.0225cd-red/630nm-20mA-0603</v>
          </cell>
          <cell r="J1760">
            <v>632</v>
          </cell>
          <cell r="K1760">
            <v>3.5200000000000002E-2</v>
          </cell>
          <cell r="L1760">
            <v>22.246400000000001</v>
          </cell>
          <cell r="M1760" t="str">
            <v>451U</v>
          </cell>
          <cell r="N1760" t="e">
            <v>#N/A</v>
          </cell>
          <cell r="O1760" t="str">
            <v>TBD</v>
          </cell>
          <cell r="T1760">
            <v>44926</v>
          </cell>
          <cell r="U1760" t="str">
            <v>AIR</v>
          </cell>
          <cell r="V1760" t="str">
            <v>Cancelled</v>
          </cell>
          <cell r="W1760" t="str">
            <v>02313KTC-1</v>
          </cell>
          <cell r="X1760">
            <v>44652</v>
          </cell>
          <cell r="AA1760" t="e">
            <v>#N/A</v>
          </cell>
          <cell r="AB1760" t="e">
            <v>#N/A</v>
          </cell>
          <cell r="AC1760" t="e">
            <v>#N/A</v>
          </cell>
        </row>
        <row r="1761">
          <cell r="A1761" t="str">
            <v>966000101315020396-0011000TBD</v>
          </cell>
          <cell r="B1761" t="e">
            <v>#N/A</v>
          </cell>
          <cell r="C1761" t="str">
            <v>9660001013340</v>
          </cell>
          <cell r="D1761" t="str">
            <v>966000101315020396-0011000</v>
          </cell>
          <cell r="E1761" t="str">
            <v>ONT</v>
          </cell>
          <cell r="F1761" t="str">
            <v>9660001013</v>
          </cell>
          <cell r="G1761" t="str">
            <v>15020396-001</v>
          </cell>
          <cell r="H1761">
            <v>340</v>
          </cell>
          <cell r="I1761" t="str">
            <v>LED,0.0225cd,20mA,0603</v>
          </cell>
          <cell r="J1761">
            <v>1000</v>
          </cell>
          <cell r="K1761">
            <v>1.32E-2</v>
          </cell>
          <cell r="L1761">
            <v>13.2</v>
          </cell>
          <cell r="M1761" t="str">
            <v>451U</v>
          </cell>
          <cell r="N1761" t="e">
            <v>#N/A</v>
          </cell>
          <cell r="O1761" t="str">
            <v>TBD</v>
          </cell>
          <cell r="T1761">
            <v>44926</v>
          </cell>
          <cell r="U1761" t="str">
            <v>AIR</v>
          </cell>
          <cell r="V1761" t="str">
            <v>Cancelled</v>
          </cell>
          <cell r="W1761" t="str">
            <v>02313KTC-1</v>
          </cell>
          <cell r="X1761">
            <v>44652</v>
          </cell>
          <cell r="AA1761" t="e">
            <v>#N/A</v>
          </cell>
          <cell r="AB1761" t="e">
            <v>#N/A</v>
          </cell>
          <cell r="AC1761" t="e">
            <v>#N/A</v>
          </cell>
        </row>
        <row r="1762">
          <cell r="A1762" t="str">
            <v>966000101315050146-003400TBD</v>
          </cell>
          <cell r="B1762" t="e">
            <v>#N/A</v>
          </cell>
          <cell r="C1762" t="str">
            <v>9660001013350</v>
          </cell>
          <cell r="D1762" t="str">
            <v>966000101315050146-003400</v>
          </cell>
          <cell r="E1762" t="str">
            <v>ONT</v>
          </cell>
          <cell r="F1762" t="str">
            <v>9660001013</v>
          </cell>
          <cell r="G1762" t="str">
            <v>15050146-003</v>
          </cell>
          <cell r="H1762">
            <v>350</v>
          </cell>
          <cell r="I1762" t="str">
            <v>Transistor,NPN,40V,1000mA,300mW,500mV@1A</v>
          </cell>
          <cell r="J1762">
            <v>400</v>
          </cell>
          <cell r="K1762">
            <v>1.26E-2</v>
          </cell>
          <cell r="L1762">
            <v>5.04</v>
          </cell>
          <cell r="M1762" t="str">
            <v>451U</v>
          </cell>
          <cell r="N1762" t="e">
            <v>#N/A</v>
          </cell>
          <cell r="O1762" t="str">
            <v>TBD</v>
          </cell>
          <cell r="T1762">
            <v>44926</v>
          </cell>
          <cell r="U1762" t="str">
            <v>AIR</v>
          </cell>
          <cell r="V1762" t="str">
            <v>Cancelled</v>
          </cell>
          <cell r="W1762" t="str">
            <v>02313KTC-1</v>
          </cell>
          <cell r="X1762">
            <v>44652</v>
          </cell>
          <cell r="AA1762" t="e">
            <v>#N/A</v>
          </cell>
          <cell r="AB1762" t="e">
            <v>#N/A</v>
          </cell>
          <cell r="AC1762" t="e">
            <v>#N/A</v>
          </cell>
        </row>
        <row r="1763">
          <cell r="A1763" t="str">
            <v>966000101315060150-002400EMS02Q20000543HWA0005K</v>
          </cell>
          <cell r="B1763" t="e">
            <v>#N/A</v>
          </cell>
          <cell r="C1763" t="str">
            <v>9660001013360</v>
          </cell>
          <cell r="D1763" t="str">
            <v>966000101315060150-002400</v>
          </cell>
          <cell r="E1763" t="str">
            <v>ONT</v>
          </cell>
          <cell r="F1763" t="str">
            <v>9660001013</v>
          </cell>
          <cell r="G1763" t="str">
            <v>15060150-002</v>
          </cell>
          <cell r="H1763">
            <v>360</v>
          </cell>
          <cell r="I1763" t="str">
            <v>MOSFET,P Channel,-12V,-2.4A,112mohm,-8V,</v>
          </cell>
          <cell r="J1763">
            <v>400</v>
          </cell>
          <cell r="K1763">
            <v>3.0499999999999999E-2</v>
          </cell>
          <cell r="L1763">
            <v>12.2</v>
          </cell>
          <cell r="M1763" t="str">
            <v>451U</v>
          </cell>
          <cell r="N1763">
            <v>44583</v>
          </cell>
          <cell r="O1763" t="str">
            <v>EMS02Q20000543HWA0005K</v>
          </cell>
          <cell r="P1763" t="str">
            <v>HWC2022012601705</v>
          </cell>
          <cell r="Q1763">
            <v>44587</v>
          </cell>
          <cell r="R1763" t="str">
            <v>AHW-60124I22</v>
          </cell>
          <cell r="S1763">
            <v>44604</v>
          </cell>
          <cell r="T1763">
            <v>44641</v>
          </cell>
          <cell r="U1763" t="str">
            <v>AIR</v>
          </cell>
          <cell r="V1763" t="str">
            <v>Delivered</v>
          </cell>
          <cell r="W1763" t="str">
            <v>02313KTC-1</v>
          </cell>
          <cell r="X1763">
            <v>44652</v>
          </cell>
          <cell r="AA1763" t="str">
            <v>EMS02Q20000543HWA0005K</v>
          </cell>
          <cell r="AB1763" t="b">
            <v>1</v>
          </cell>
          <cell r="AC1763">
            <v>44583</v>
          </cell>
        </row>
        <row r="1764">
          <cell r="A1764" t="str">
            <v>966000101334130221100TBD</v>
          </cell>
          <cell r="B1764" t="e">
            <v>#N/A</v>
          </cell>
          <cell r="C1764" t="str">
            <v>9660001013370</v>
          </cell>
          <cell r="D1764" t="str">
            <v>966000101334130221100</v>
          </cell>
          <cell r="E1764" t="str">
            <v>ONT</v>
          </cell>
          <cell r="F1764" t="str">
            <v>9660001013</v>
          </cell>
          <cell r="G1764" t="str">
            <v>34130221</v>
          </cell>
          <cell r="H1764">
            <v>370</v>
          </cell>
          <cell r="I1764" t="str">
            <v>Optical Transceiver Device,1310nm(Tx)/14</v>
          </cell>
          <cell r="J1764">
            <v>100</v>
          </cell>
          <cell r="K1764">
            <v>3.0861999999999998</v>
          </cell>
          <cell r="L1764">
            <v>308.62</v>
          </cell>
          <cell r="M1764" t="str">
            <v>451U</v>
          </cell>
          <cell r="N1764" t="e">
            <v>#N/A</v>
          </cell>
          <cell r="O1764" t="str">
            <v>TBD</v>
          </cell>
          <cell r="T1764">
            <v>44926</v>
          </cell>
          <cell r="U1764" t="str">
            <v>AIR</v>
          </cell>
          <cell r="V1764" t="str">
            <v>Cancelled</v>
          </cell>
          <cell r="W1764" t="str">
            <v>02313KTC-1</v>
          </cell>
          <cell r="X1764">
            <v>44652</v>
          </cell>
          <cell r="AA1764" t="e">
            <v>#N/A</v>
          </cell>
          <cell r="AB1764" t="e">
            <v>#N/A</v>
          </cell>
          <cell r="AC1764" t="e">
            <v>#N/A</v>
          </cell>
        </row>
        <row r="1765">
          <cell r="A1765" t="str">
            <v>966000101339111097-0011000EMS02Q20000543HWA0005K</v>
          </cell>
          <cell r="B1765" t="e">
            <v>#N/A</v>
          </cell>
          <cell r="C1765" t="str">
            <v>9660001013380</v>
          </cell>
          <cell r="D1765" t="str">
            <v>966000101339111097-0011000</v>
          </cell>
          <cell r="E1765" t="str">
            <v>ONT</v>
          </cell>
          <cell r="F1765" t="str">
            <v>9660001013</v>
          </cell>
          <cell r="G1765" t="str">
            <v>39111097-001</v>
          </cell>
          <cell r="H1765">
            <v>380</v>
          </cell>
          <cell r="I1765" t="str">
            <v>Switching Regulators buck Single Phase</v>
          </cell>
          <cell r="J1765">
            <v>1000</v>
          </cell>
          <cell r="K1765">
            <v>3.3099999999999997E-2</v>
          </cell>
          <cell r="L1765">
            <v>33.099999999999994</v>
          </cell>
          <cell r="M1765" t="str">
            <v>451U</v>
          </cell>
          <cell r="N1765">
            <v>44583</v>
          </cell>
          <cell r="O1765" t="str">
            <v>EMS02Q20000543HWA0005K</v>
          </cell>
          <cell r="P1765" t="str">
            <v>HWC2022012601705</v>
          </cell>
          <cell r="Q1765">
            <v>44587</v>
          </cell>
          <cell r="R1765" t="str">
            <v>AHW-60124I22</v>
          </cell>
          <cell r="S1765">
            <v>44604</v>
          </cell>
          <cell r="T1765">
            <v>44641</v>
          </cell>
          <cell r="U1765" t="str">
            <v>AIR</v>
          </cell>
          <cell r="V1765" t="str">
            <v>Delivered</v>
          </cell>
          <cell r="W1765" t="str">
            <v>02313KTC-1</v>
          </cell>
          <cell r="X1765">
            <v>44652</v>
          </cell>
          <cell r="AA1765" t="str">
            <v>EMS02Q20000543HWA0005K</v>
          </cell>
          <cell r="AB1765" t="b">
            <v>1</v>
          </cell>
          <cell r="AC1765">
            <v>44583</v>
          </cell>
        </row>
        <row r="1766">
          <cell r="A1766" t="str">
            <v>966000101339111215-003350EMS02Q20000543HWA0005K</v>
          </cell>
          <cell r="B1766" t="e">
            <v>#N/A</v>
          </cell>
          <cell r="C1766" t="str">
            <v>9660001013390</v>
          </cell>
          <cell r="D1766" t="str">
            <v>966000101339111215-003350</v>
          </cell>
          <cell r="E1766" t="str">
            <v>ONT</v>
          </cell>
          <cell r="F1766" t="str">
            <v>9660001013</v>
          </cell>
          <cell r="G1766" t="str">
            <v>39111215-003</v>
          </cell>
          <cell r="H1766">
            <v>390</v>
          </cell>
          <cell r="I1766" t="str">
            <v>LDO,Adjustable,0.8V,5.5V,0.8V,+/-1.5%,Vr</v>
          </cell>
          <cell r="J1766">
            <v>350</v>
          </cell>
          <cell r="K1766">
            <v>0.1013</v>
          </cell>
          <cell r="L1766">
            <v>35.454999999999998</v>
          </cell>
          <cell r="M1766" t="str">
            <v>451U</v>
          </cell>
          <cell r="N1766">
            <v>44583</v>
          </cell>
          <cell r="O1766" t="str">
            <v>EMS02Q20000543HWA0005K</v>
          </cell>
          <cell r="P1766" t="str">
            <v>HWC2022012601705</v>
          </cell>
          <cell r="Q1766">
            <v>44587</v>
          </cell>
          <cell r="R1766" t="str">
            <v>AHW-60124I22</v>
          </cell>
          <cell r="S1766">
            <v>44604</v>
          </cell>
          <cell r="T1766">
            <v>44641</v>
          </cell>
          <cell r="U1766" t="str">
            <v>AIR</v>
          </cell>
          <cell r="V1766" t="str">
            <v>Delivered</v>
          </cell>
          <cell r="W1766" t="str">
            <v>02313KTC-1</v>
          </cell>
          <cell r="X1766">
            <v>44652</v>
          </cell>
          <cell r="AA1766" t="str">
            <v>EMS02Q20000543HWA0005K</v>
          </cell>
          <cell r="AB1766" t="b">
            <v>1</v>
          </cell>
          <cell r="AC1766">
            <v>44583</v>
          </cell>
        </row>
        <row r="1767">
          <cell r="A1767" t="str">
            <v>96600010133914052353EMS02Q20000543HWA0005K</v>
          </cell>
          <cell r="B1767" t="e">
            <v>#N/A</v>
          </cell>
          <cell r="C1767" t="str">
            <v>9660001013400</v>
          </cell>
          <cell r="D1767" t="str">
            <v>96600010133914052353</v>
          </cell>
          <cell r="E1767" t="str">
            <v>ONT</v>
          </cell>
          <cell r="F1767" t="str">
            <v>9660001013</v>
          </cell>
          <cell r="G1767" t="str">
            <v>39140523</v>
          </cell>
          <cell r="H1767">
            <v>400</v>
          </cell>
          <cell r="I1767" t="str">
            <v>SLIC 3.3V -115V QFN48</v>
          </cell>
          <cell r="J1767">
            <v>53</v>
          </cell>
          <cell r="K1767">
            <v>0.68799999999999994</v>
          </cell>
          <cell r="L1767">
            <v>36.463999999999999</v>
          </cell>
          <cell r="M1767" t="str">
            <v>451U</v>
          </cell>
          <cell r="N1767">
            <v>44583</v>
          </cell>
          <cell r="O1767" t="str">
            <v>EMS02Q20000543HWA0005K</v>
          </cell>
          <cell r="P1767" t="str">
            <v>HWC2022012601705</v>
          </cell>
          <cell r="Q1767">
            <v>44587</v>
          </cell>
          <cell r="R1767" t="str">
            <v>AHW-60124I22</v>
          </cell>
          <cell r="S1767">
            <v>44604</v>
          </cell>
          <cell r="T1767">
            <v>44641</v>
          </cell>
          <cell r="U1767" t="str">
            <v>AIR</v>
          </cell>
          <cell r="V1767" t="str">
            <v>Delivered</v>
          </cell>
          <cell r="W1767" t="str">
            <v>02313KTC-1</v>
          </cell>
          <cell r="X1767">
            <v>44652</v>
          </cell>
          <cell r="AA1767" t="str">
            <v>EMS02Q20000543HWA0005K</v>
          </cell>
          <cell r="AB1767" t="b">
            <v>1</v>
          </cell>
          <cell r="AC1767">
            <v>44583</v>
          </cell>
        </row>
        <row r="1768">
          <cell r="A1768" t="str">
            <v>96600010134002042330TBD</v>
          </cell>
          <cell r="B1768" t="e">
            <v>#N/A</v>
          </cell>
          <cell r="C1768" t="str">
            <v>9660001013410</v>
          </cell>
          <cell r="D1768" t="str">
            <v>96600010134002042330</v>
          </cell>
          <cell r="E1768" t="str">
            <v>ONT</v>
          </cell>
          <cell r="F1768" t="str">
            <v>9660001013</v>
          </cell>
          <cell r="G1768" t="str">
            <v>40020423</v>
          </cell>
          <cell r="H1768">
            <v>410</v>
          </cell>
          <cell r="I1768" t="str">
            <v>DDR3 DRAM-4Gbit-800MHz-16bit-1.5V-FBGA96</v>
          </cell>
          <cell r="J1768">
            <v>30</v>
          </cell>
          <cell r="K1768">
            <v>2.7307999999999999</v>
          </cell>
          <cell r="L1768">
            <v>81.923999999999992</v>
          </cell>
          <cell r="M1768" t="str">
            <v>451U</v>
          </cell>
          <cell r="N1768" t="e">
            <v>#N/A</v>
          </cell>
          <cell r="O1768" t="str">
            <v>TBD</v>
          </cell>
          <cell r="T1768">
            <v>44926</v>
          </cell>
          <cell r="U1768" t="str">
            <v>AIR</v>
          </cell>
          <cell r="V1768" t="str">
            <v>Cancelled</v>
          </cell>
          <cell r="W1768" t="str">
            <v>02313KTC-1</v>
          </cell>
          <cell r="X1768">
            <v>44652</v>
          </cell>
          <cell r="AA1768" t="e">
            <v>#N/A</v>
          </cell>
          <cell r="AB1768" t="e">
            <v>#N/A</v>
          </cell>
          <cell r="AC1768" t="e">
            <v>#N/A</v>
          </cell>
        </row>
        <row r="1769">
          <cell r="A1769" t="str">
            <v>9660001013471509811000EMS02Q20000543HWA0002K</v>
          </cell>
          <cell r="B1769" t="e">
            <v>#N/A</v>
          </cell>
          <cell r="C1769" t="str">
            <v>9660001013420</v>
          </cell>
          <cell r="D1769" t="str">
            <v>9660001013471509811000</v>
          </cell>
          <cell r="E1769" t="str">
            <v>ONT</v>
          </cell>
          <cell r="F1769" t="str">
            <v>9660001013</v>
          </cell>
          <cell r="G1769" t="str">
            <v>47150981</v>
          </cell>
          <cell r="H1769">
            <v>420</v>
          </cell>
          <cell r="I1769" t="str">
            <v>RF Multi-functional Component,802.11ac 5</v>
          </cell>
          <cell r="J1769">
            <v>1000</v>
          </cell>
          <cell r="K1769">
            <v>0.4118</v>
          </cell>
          <cell r="L1769">
            <v>411.8</v>
          </cell>
          <cell r="M1769" t="str">
            <v>451U</v>
          </cell>
          <cell r="N1769">
            <v>44583</v>
          </cell>
          <cell r="O1769" t="str">
            <v>EMS02Q20000543HWA0002K</v>
          </cell>
          <cell r="P1769" t="str">
            <v>HWC2022012601704</v>
          </cell>
          <cell r="Q1769">
            <v>44587</v>
          </cell>
          <cell r="R1769" t="str">
            <v>AHW-60124I22</v>
          </cell>
          <cell r="S1769">
            <v>44604</v>
          </cell>
          <cell r="T1769">
            <v>44641</v>
          </cell>
          <cell r="U1769" t="str">
            <v>AIR</v>
          </cell>
          <cell r="V1769" t="str">
            <v>Delivered</v>
          </cell>
          <cell r="W1769" t="str">
            <v>02313KTC-1</v>
          </cell>
          <cell r="X1769">
            <v>44652</v>
          </cell>
          <cell r="AA1769" t="str">
            <v>EMS02Q20000543HWA0002K</v>
          </cell>
          <cell r="AB1769" t="b">
            <v>1</v>
          </cell>
          <cell r="AC1769">
            <v>44583</v>
          </cell>
        </row>
        <row r="1770">
          <cell r="A1770" t="str">
            <v>9660001013990919311000TBD</v>
          </cell>
          <cell r="B1770" t="e">
            <v>#N/A</v>
          </cell>
          <cell r="C1770" t="str">
            <v>9660001013430</v>
          </cell>
          <cell r="D1770" t="str">
            <v>9660001013990919311000</v>
          </cell>
          <cell r="E1770" t="str">
            <v>ONT</v>
          </cell>
          <cell r="F1770" t="str">
            <v>9660001013</v>
          </cell>
          <cell r="G1770" t="str">
            <v>99091931</v>
          </cell>
          <cell r="H1770">
            <v>430</v>
          </cell>
          <cell r="I1770" t="str">
            <v>DDR3 DRAM,2Gbit,800MHz,16bit,1.5V,FBGA96</v>
          </cell>
          <cell r="J1770">
            <v>1000</v>
          </cell>
          <cell r="K1770">
            <v>1.5976999999999999</v>
          </cell>
          <cell r="L1770">
            <v>1597.6999999999998</v>
          </cell>
          <cell r="M1770" t="str">
            <v>451U</v>
          </cell>
          <cell r="N1770" t="e">
            <v>#N/A</v>
          </cell>
          <cell r="O1770" t="str">
            <v>TBD</v>
          </cell>
          <cell r="T1770">
            <v>44926</v>
          </cell>
          <cell r="U1770" t="str">
            <v>AIR</v>
          </cell>
          <cell r="V1770" t="str">
            <v>Cancelled</v>
          </cell>
          <cell r="W1770" t="str">
            <v>02313KTC-1</v>
          </cell>
          <cell r="X1770">
            <v>44652</v>
          </cell>
          <cell r="AA1770" t="e">
            <v>#N/A</v>
          </cell>
          <cell r="AB1770" t="e">
            <v>#N/A</v>
          </cell>
          <cell r="AC1770" t="e">
            <v>#N/A</v>
          </cell>
        </row>
        <row r="1771">
          <cell r="A1771" t="str">
            <v>966000101403013XVB4EMS02Q20000544HWA0009H</v>
          </cell>
          <cell r="B1771" t="e">
            <v>#N/A</v>
          </cell>
          <cell r="C1771" t="str">
            <v>966000101410</v>
          </cell>
          <cell r="D1771" t="str">
            <v>966000101403013XVB4</v>
          </cell>
          <cell r="E1771" t="str">
            <v>ONT</v>
          </cell>
          <cell r="F1771" t="str">
            <v>9660001014</v>
          </cell>
          <cell r="G1771" t="str">
            <v>03013XVB</v>
          </cell>
          <cell r="H1771">
            <v>10</v>
          </cell>
          <cell r="I1771" t="str">
            <v>PCB EchoLife ONT HG8245WC GPON Terminal</v>
          </cell>
          <cell r="J1771">
            <v>4</v>
          </cell>
          <cell r="K1771">
            <v>2.2290000000000001</v>
          </cell>
          <cell r="L1771">
            <v>8.9160000000000004</v>
          </cell>
          <cell r="M1771" t="str">
            <v>451U</v>
          </cell>
          <cell r="N1771">
            <v>44583</v>
          </cell>
          <cell r="O1771" t="str">
            <v>EMS02Q20000544HWA0009H</v>
          </cell>
          <cell r="P1771" t="str">
            <v>HWC2022021216161</v>
          </cell>
          <cell r="Q1771">
            <v>44604</v>
          </cell>
          <cell r="R1771" t="str">
            <v>AHW-60157I22</v>
          </cell>
          <cell r="S1771">
            <v>44621</v>
          </cell>
          <cell r="T1771">
            <v>44627</v>
          </cell>
          <cell r="U1771" t="str">
            <v>AIR</v>
          </cell>
          <cell r="V1771" t="str">
            <v>Delivered</v>
          </cell>
          <cell r="W1771" t="str">
            <v>02313BFA-2</v>
          </cell>
          <cell r="X1771">
            <v>44652</v>
          </cell>
          <cell r="AA1771" t="str">
            <v>EMS02Q20000544HWA0009H</v>
          </cell>
          <cell r="AB1771" t="b">
            <v>1</v>
          </cell>
          <cell r="AC1771">
            <v>44583</v>
          </cell>
        </row>
        <row r="1772">
          <cell r="A1772" t="str">
            <v>966000101414080577200TBD</v>
          </cell>
          <cell r="B1772" t="e">
            <v>#N/A</v>
          </cell>
          <cell r="C1772" t="str">
            <v>966000101420</v>
          </cell>
          <cell r="D1772" t="str">
            <v>966000101414080577200</v>
          </cell>
          <cell r="E1772" t="str">
            <v>ONT</v>
          </cell>
          <cell r="F1772" t="str">
            <v>9660001014</v>
          </cell>
          <cell r="G1772" t="str">
            <v>14080577</v>
          </cell>
          <cell r="H1772">
            <v>20</v>
          </cell>
          <cell r="I1772" t="str">
            <v>Network Port Connector,Single row,4-Port</v>
          </cell>
          <cell r="J1772">
            <v>200</v>
          </cell>
          <cell r="K1772">
            <v>0.121</v>
          </cell>
          <cell r="L1772">
            <v>24.2</v>
          </cell>
          <cell r="M1772" t="str">
            <v>451U</v>
          </cell>
          <cell r="N1772" t="e">
            <v>#N/A</v>
          </cell>
          <cell r="O1772" t="str">
            <v>TBD</v>
          </cell>
          <cell r="T1772">
            <v>44926</v>
          </cell>
          <cell r="U1772" t="str">
            <v>SEA</v>
          </cell>
          <cell r="V1772" t="str">
            <v>Cancelled</v>
          </cell>
          <cell r="W1772" t="str">
            <v>02313BFA-2</v>
          </cell>
          <cell r="X1772">
            <v>44652</v>
          </cell>
          <cell r="AA1772" t="e">
            <v>#N/A</v>
          </cell>
          <cell r="AB1772" t="e">
            <v>#N/A</v>
          </cell>
          <cell r="AC1772" t="e">
            <v>#N/A</v>
          </cell>
        </row>
        <row r="1773">
          <cell r="A1773" t="str">
            <v>9660001014210806584TBD</v>
          </cell>
          <cell r="B1773" t="e">
            <v>#N/A</v>
          </cell>
          <cell r="C1773" t="str">
            <v>966000101430</v>
          </cell>
          <cell r="D1773" t="str">
            <v>9660001014210806584</v>
          </cell>
          <cell r="E1773" t="str">
            <v>ONT</v>
          </cell>
          <cell r="F1773" t="str">
            <v>9660001014</v>
          </cell>
          <cell r="G1773" t="str">
            <v>21080658</v>
          </cell>
          <cell r="H1773">
            <v>30</v>
          </cell>
          <cell r="I1773" t="str">
            <v>Sheet metal shielding protective shell-2</v>
          </cell>
          <cell r="J1773">
            <v>4</v>
          </cell>
          <cell r="K1773">
            <v>0.19220000000000001</v>
          </cell>
          <cell r="L1773">
            <v>0.76880000000000004</v>
          </cell>
          <cell r="M1773" t="str">
            <v>451U</v>
          </cell>
          <cell r="N1773" t="e">
            <v>#N/A</v>
          </cell>
          <cell r="O1773" t="str">
            <v>TBD</v>
          </cell>
          <cell r="T1773">
            <v>44926</v>
          </cell>
          <cell r="U1773" t="str">
            <v>SEA</v>
          </cell>
          <cell r="V1773" t="str">
            <v>Cancelled</v>
          </cell>
          <cell r="W1773" t="str">
            <v>02313BFA-2</v>
          </cell>
          <cell r="X1773">
            <v>44652</v>
          </cell>
          <cell r="AA1773" t="e">
            <v>#N/A</v>
          </cell>
          <cell r="AB1773" t="e">
            <v>#N/A</v>
          </cell>
          <cell r="AC1773" t="e">
            <v>#N/A</v>
          </cell>
        </row>
        <row r="1774">
          <cell r="A1774" t="str">
            <v>9660001014210806594TBD</v>
          </cell>
          <cell r="B1774" t="e">
            <v>#N/A</v>
          </cell>
          <cell r="C1774" t="str">
            <v>966000101440</v>
          </cell>
          <cell r="D1774" t="str">
            <v>9660001014210806594</v>
          </cell>
          <cell r="E1774" t="str">
            <v>ONT</v>
          </cell>
          <cell r="F1774" t="str">
            <v>9660001014</v>
          </cell>
          <cell r="G1774" t="str">
            <v>21080659</v>
          </cell>
          <cell r="H1774">
            <v>40</v>
          </cell>
          <cell r="I1774" t="str">
            <v>Sheet metal shielding protective shell-2</v>
          </cell>
          <cell r="J1774">
            <v>4</v>
          </cell>
          <cell r="K1774">
            <v>0.1933</v>
          </cell>
          <cell r="L1774">
            <v>0.7732</v>
          </cell>
          <cell r="M1774" t="str">
            <v>451U</v>
          </cell>
          <cell r="N1774" t="e">
            <v>#N/A</v>
          </cell>
          <cell r="O1774" t="str">
            <v>TBD</v>
          </cell>
          <cell r="T1774">
            <v>44926</v>
          </cell>
          <cell r="U1774" t="str">
            <v>SEA</v>
          </cell>
          <cell r="V1774" t="str">
            <v>Cancelled</v>
          </cell>
          <cell r="W1774" t="str">
            <v>02313BFA-2</v>
          </cell>
          <cell r="X1774">
            <v>44652</v>
          </cell>
          <cell r="AA1774" t="e">
            <v>#N/A</v>
          </cell>
          <cell r="AB1774" t="e">
            <v>#N/A</v>
          </cell>
          <cell r="AC1774" t="e">
            <v>#N/A</v>
          </cell>
        </row>
        <row r="1775">
          <cell r="A1775" t="str">
            <v>9660001014211261224TBD</v>
          </cell>
          <cell r="B1775" t="e">
            <v>#N/A</v>
          </cell>
          <cell r="C1775" t="str">
            <v>966000101450</v>
          </cell>
          <cell r="D1775" t="str">
            <v>9660001014211261224</v>
          </cell>
          <cell r="E1775" t="str">
            <v>ONT</v>
          </cell>
          <cell r="F1775" t="str">
            <v>9660001014</v>
          </cell>
          <cell r="G1775" t="str">
            <v>21126122</v>
          </cell>
          <cell r="H1775">
            <v>50</v>
          </cell>
          <cell r="I1775" t="str">
            <v>Small sheet metal hardware-21126122_DRAE</v>
          </cell>
          <cell r="J1775">
            <v>4</v>
          </cell>
          <cell r="K1775">
            <v>0.7056</v>
          </cell>
          <cell r="L1775">
            <v>2.8224</v>
          </cell>
          <cell r="M1775" t="str">
            <v>451U</v>
          </cell>
          <cell r="N1775" t="e">
            <v>#N/A</v>
          </cell>
          <cell r="O1775" t="str">
            <v>TBD</v>
          </cell>
          <cell r="T1775">
            <v>44926</v>
          </cell>
          <cell r="U1775" t="str">
            <v>SEA</v>
          </cell>
          <cell r="V1775" t="str">
            <v>Cancelled</v>
          </cell>
          <cell r="W1775" t="str">
            <v>02313BFA-2</v>
          </cell>
          <cell r="X1775">
            <v>44652</v>
          </cell>
          <cell r="AA1775" t="e">
            <v>#N/A</v>
          </cell>
          <cell r="AB1775" t="e">
            <v>#N/A</v>
          </cell>
          <cell r="AC1775" t="e">
            <v>#N/A</v>
          </cell>
        </row>
        <row r="1776">
          <cell r="A1776" t="str">
            <v>96600010142120533021EMS02Q20000544HWA0009H</v>
          </cell>
          <cell r="B1776" t="e">
            <v>#N/A</v>
          </cell>
          <cell r="C1776" t="str">
            <v>966000101460</v>
          </cell>
          <cell r="D1776" t="str">
            <v>96600010142120533021</v>
          </cell>
          <cell r="E1776" t="str">
            <v>ONT</v>
          </cell>
          <cell r="F1776" t="str">
            <v>9660001014</v>
          </cell>
          <cell r="G1776" t="str">
            <v>21205330</v>
          </cell>
          <cell r="H1776">
            <v>60</v>
          </cell>
          <cell r="I1776" t="str">
            <v>PlastIc parts 21205330 draen.asm HG8245W</v>
          </cell>
          <cell r="J1776">
            <v>21</v>
          </cell>
          <cell r="K1776">
            <v>1.6806000000000001</v>
          </cell>
          <cell r="L1776">
            <v>35.2926</v>
          </cell>
          <cell r="M1776" t="str">
            <v>451U</v>
          </cell>
          <cell r="N1776">
            <v>44583</v>
          </cell>
          <cell r="O1776" t="str">
            <v>EMS02Q20000544HWA0009H</v>
          </cell>
          <cell r="P1776" t="str">
            <v>HWC2022021216161</v>
          </cell>
          <cell r="Q1776">
            <v>44604</v>
          </cell>
          <cell r="R1776" t="str">
            <v>AHW-60157I22</v>
          </cell>
          <cell r="S1776">
            <v>44621</v>
          </cell>
          <cell r="T1776">
            <v>44627</v>
          </cell>
          <cell r="U1776" t="str">
            <v>AIR</v>
          </cell>
          <cell r="V1776" t="str">
            <v>Delivered</v>
          </cell>
          <cell r="W1776" t="str">
            <v>02313BFA-2</v>
          </cell>
          <cell r="X1776">
            <v>44652</v>
          </cell>
          <cell r="AA1776" t="str">
            <v>EMS02Q20000544HWA0009H</v>
          </cell>
          <cell r="AB1776" t="b">
            <v>1</v>
          </cell>
          <cell r="AC1776">
            <v>44583</v>
          </cell>
        </row>
        <row r="1777">
          <cell r="A1777" t="str">
            <v>96600010142120594220804TBD</v>
          </cell>
          <cell r="B1777" t="e">
            <v>#N/A</v>
          </cell>
          <cell r="C1777" t="str">
            <v>966000101470</v>
          </cell>
          <cell r="D1777" t="str">
            <v>96600010142120594220804</v>
          </cell>
          <cell r="E1777" t="str">
            <v>ONT</v>
          </cell>
          <cell r="F1777" t="str">
            <v>9660001014</v>
          </cell>
          <cell r="G1777" t="str">
            <v>21205942</v>
          </cell>
          <cell r="H1777">
            <v>70</v>
          </cell>
          <cell r="I1777" t="str">
            <v>Class terminal plastic parts-21205942_dr</v>
          </cell>
          <cell r="J1777">
            <v>20804</v>
          </cell>
          <cell r="K1777">
            <v>4.1210000000000004</v>
          </cell>
          <cell r="L1777">
            <v>85733.284000000014</v>
          </cell>
          <cell r="M1777" t="str">
            <v>451U</v>
          </cell>
          <cell r="N1777" t="e">
            <v>#N/A</v>
          </cell>
          <cell r="O1777" t="str">
            <v>TBD</v>
          </cell>
          <cell r="T1777">
            <v>44926</v>
          </cell>
          <cell r="U1777" t="str">
            <v>SEA</v>
          </cell>
          <cell r="V1777" t="str">
            <v>Cancelled</v>
          </cell>
          <cell r="W1777" t="str">
            <v>02313BFA-2</v>
          </cell>
          <cell r="X1777">
            <v>44652</v>
          </cell>
          <cell r="AA1777" t="e">
            <v>#N/A</v>
          </cell>
          <cell r="AB1777" t="e">
            <v>#N/A</v>
          </cell>
          <cell r="AC1777" t="e">
            <v>#N/A</v>
          </cell>
        </row>
        <row r="1778">
          <cell r="A1778" t="str">
            <v>96600010142701392429TBD</v>
          </cell>
          <cell r="B1778" t="e">
            <v>#N/A</v>
          </cell>
          <cell r="C1778" t="str">
            <v>966000101480</v>
          </cell>
          <cell r="D1778" t="str">
            <v>96600010142701392429</v>
          </cell>
          <cell r="E1778" t="str">
            <v>ONT</v>
          </cell>
          <cell r="F1778" t="str">
            <v>9660001014</v>
          </cell>
          <cell r="G1778" t="str">
            <v>27013924</v>
          </cell>
          <cell r="H1778">
            <v>80</v>
          </cell>
          <cell r="I1778" t="str">
            <v>Omnidirectional antenna-2.4GHz~2.5GHz-2d</v>
          </cell>
          <cell r="J1778">
            <v>29</v>
          </cell>
          <cell r="K1778">
            <v>0.15920000000000001</v>
          </cell>
          <cell r="L1778">
            <v>4.6168000000000005</v>
          </cell>
          <cell r="M1778" t="str">
            <v>451U</v>
          </cell>
          <cell r="N1778" t="e">
            <v>#N/A</v>
          </cell>
          <cell r="O1778" t="str">
            <v>TBD</v>
          </cell>
          <cell r="T1778">
            <v>44926</v>
          </cell>
          <cell r="U1778" t="str">
            <v>SEA</v>
          </cell>
          <cell r="V1778" t="str">
            <v>Cancelled</v>
          </cell>
          <cell r="W1778" t="str">
            <v>02313BFA-2</v>
          </cell>
          <cell r="X1778">
            <v>44652</v>
          </cell>
          <cell r="AA1778" t="e">
            <v>#N/A</v>
          </cell>
          <cell r="AB1778" t="e">
            <v>#N/A</v>
          </cell>
          <cell r="AC1778" t="e">
            <v>#N/A</v>
          </cell>
        </row>
        <row r="1779">
          <cell r="A1779" t="str">
            <v>96600010142701392529TBD</v>
          </cell>
          <cell r="B1779" t="e">
            <v>#N/A</v>
          </cell>
          <cell r="C1779" t="str">
            <v>966000101490</v>
          </cell>
          <cell r="D1779" t="str">
            <v>96600010142701392529</v>
          </cell>
          <cell r="E1779" t="str">
            <v>ONT</v>
          </cell>
          <cell r="F1779" t="str">
            <v>9660001014</v>
          </cell>
          <cell r="G1779" t="str">
            <v>27013925</v>
          </cell>
          <cell r="H1779">
            <v>90</v>
          </cell>
          <cell r="I1779" t="str">
            <v>Omnidirectional antenna-2.4GHz~2.5GHz-2d</v>
          </cell>
          <cell r="J1779">
            <v>29</v>
          </cell>
          <cell r="K1779">
            <v>0.1545</v>
          </cell>
          <cell r="L1779">
            <v>4.4805000000000001</v>
          </cell>
          <cell r="M1779" t="str">
            <v>451U</v>
          </cell>
          <cell r="N1779" t="e">
            <v>#N/A</v>
          </cell>
          <cell r="O1779" t="str">
            <v>TBD</v>
          </cell>
          <cell r="T1779">
            <v>44926</v>
          </cell>
          <cell r="U1779" t="str">
            <v>SEA</v>
          </cell>
          <cell r="V1779" t="str">
            <v>Cancelled</v>
          </cell>
          <cell r="W1779" t="str">
            <v>02313BFA-2</v>
          </cell>
          <cell r="X1779">
            <v>44652</v>
          </cell>
          <cell r="AA1779" t="e">
            <v>#N/A</v>
          </cell>
          <cell r="AB1779" t="e">
            <v>#N/A</v>
          </cell>
          <cell r="AC1779" t="e">
            <v>#N/A</v>
          </cell>
        </row>
        <row r="1780">
          <cell r="A1780" t="str">
            <v>96600010142701392676TBD</v>
          </cell>
          <cell r="B1780" t="e">
            <v>#N/A</v>
          </cell>
          <cell r="C1780" t="str">
            <v>9660001014100</v>
          </cell>
          <cell r="D1780" t="str">
            <v>96600010142701392676</v>
          </cell>
          <cell r="E1780" t="str">
            <v>ONT</v>
          </cell>
          <cell r="F1780" t="str">
            <v>9660001014</v>
          </cell>
          <cell r="G1780" t="str">
            <v>27013926</v>
          </cell>
          <cell r="H1780">
            <v>100</v>
          </cell>
          <cell r="I1780" t="str">
            <v>Omnidirectional antenna-5.1GHz~5.9GHz-2d</v>
          </cell>
          <cell r="J1780">
            <v>76</v>
          </cell>
          <cell r="K1780">
            <v>0.1464</v>
          </cell>
          <cell r="L1780">
            <v>11.1264</v>
          </cell>
          <cell r="M1780" t="str">
            <v>451U</v>
          </cell>
          <cell r="N1780" t="e">
            <v>#N/A</v>
          </cell>
          <cell r="O1780" t="str">
            <v>TBD</v>
          </cell>
          <cell r="T1780">
            <v>44926</v>
          </cell>
          <cell r="U1780" t="str">
            <v>SEA</v>
          </cell>
          <cell r="V1780" t="str">
            <v>Cancelled</v>
          </cell>
          <cell r="W1780" t="str">
            <v>02313BFA-2</v>
          </cell>
          <cell r="X1780">
            <v>44652</v>
          </cell>
          <cell r="AA1780" t="e">
            <v>#N/A</v>
          </cell>
          <cell r="AB1780" t="e">
            <v>#N/A</v>
          </cell>
          <cell r="AC1780" t="e">
            <v>#N/A</v>
          </cell>
        </row>
        <row r="1781">
          <cell r="A1781" t="str">
            <v>96600010142701392785TBD</v>
          </cell>
          <cell r="B1781" t="e">
            <v>#N/A</v>
          </cell>
          <cell r="C1781" t="str">
            <v>9660001014110</v>
          </cell>
          <cell r="D1781" t="str">
            <v>96600010142701392785</v>
          </cell>
          <cell r="E1781" t="str">
            <v>ONT</v>
          </cell>
          <cell r="F1781" t="str">
            <v>9660001014</v>
          </cell>
          <cell r="G1781" t="str">
            <v>27013927</v>
          </cell>
          <cell r="H1781">
            <v>110</v>
          </cell>
          <cell r="I1781" t="str">
            <v>Omnidirectional antenna-5.1GHz~5.9GHz-2d</v>
          </cell>
          <cell r="J1781">
            <v>85</v>
          </cell>
          <cell r="K1781">
            <v>0.15570000000000001</v>
          </cell>
          <cell r="L1781">
            <v>13.234500000000001</v>
          </cell>
          <cell r="M1781" t="str">
            <v>451U</v>
          </cell>
          <cell r="N1781" t="e">
            <v>#N/A</v>
          </cell>
          <cell r="O1781" t="str">
            <v>TBD</v>
          </cell>
          <cell r="T1781">
            <v>44926</v>
          </cell>
          <cell r="U1781" t="str">
            <v>SEA</v>
          </cell>
          <cell r="V1781" t="str">
            <v>Cancelled</v>
          </cell>
          <cell r="W1781" t="str">
            <v>02313BFA-2</v>
          </cell>
          <cell r="X1781">
            <v>44652</v>
          </cell>
          <cell r="AA1781" t="e">
            <v>#N/A</v>
          </cell>
          <cell r="AB1781" t="e">
            <v>#N/A</v>
          </cell>
          <cell r="AC1781" t="e">
            <v>#N/A</v>
          </cell>
        </row>
        <row r="1782">
          <cell r="A1782" t="str">
            <v>96600010142701392883TBD</v>
          </cell>
          <cell r="B1782" t="e">
            <v>#N/A</v>
          </cell>
          <cell r="C1782" t="str">
            <v>9660001014120</v>
          </cell>
          <cell r="D1782" t="str">
            <v>96600010142701392883</v>
          </cell>
          <cell r="E1782" t="str">
            <v>ONT</v>
          </cell>
          <cell r="F1782" t="str">
            <v>9660001014</v>
          </cell>
          <cell r="G1782" t="str">
            <v>27013928</v>
          </cell>
          <cell r="H1782">
            <v>120</v>
          </cell>
          <cell r="I1782" t="str">
            <v>Omnidirectional antenna-5.1GHz~5.9GHz-2d</v>
          </cell>
          <cell r="J1782">
            <v>83</v>
          </cell>
          <cell r="K1782">
            <v>0.1487</v>
          </cell>
          <cell r="L1782">
            <v>12.3421</v>
          </cell>
          <cell r="M1782" t="str">
            <v>451U</v>
          </cell>
          <cell r="N1782" t="e">
            <v>#N/A</v>
          </cell>
          <cell r="O1782" t="str">
            <v>TBD</v>
          </cell>
          <cell r="T1782">
            <v>44926</v>
          </cell>
          <cell r="U1782" t="str">
            <v>SEA</v>
          </cell>
          <cell r="V1782" t="str">
            <v>Cancelled</v>
          </cell>
          <cell r="W1782" t="str">
            <v>02313BFA-2</v>
          </cell>
          <cell r="X1782">
            <v>44652</v>
          </cell>
          <cell r="AA1782" t="e">
            <v>#N/A</v>
          </cell>
          <cell r="AB1782" t="e">
            <v>#N/A</v>
          </cell>
          <cell r="AC1782" t="e">
            <v>#N/A</v>
          </cell>
        </row>
        <row r="1783">
          <cell r="A1783" t="str">
            <v>96600010142701392936TBD</v>
          </cell>
          <cell r="B1783" t="e">
            <v>#N/A</v>
          </cell>
          <cell r="C1783" t="str">
            <v>9660001014130</v>
          </cell>
          <cell r="D1783" t="str">
            <v>96600010142701392936</v>
          </cell>
          <cell r="E1783" t="str">
            <v>ONT</v>
          </cell>
          <cell r="F1783" t="str">
            <v>9660001014</v>
          </cell>
          <cell r="G1783" t="str">
            <v>27013929</v>
          </cell>
          <cell r="H1783">
            <v>130</v>
          </cell>
          <cell r="I1783" t="str">
            <v>Omnidirectional antenna-5.1GHz~5.9GHz-2d</v>
          </cell>
          <cell r="J1783">
            <v>36</v>
          </cell>
          <cell r="K1783">
            <v>0.1638</v>
          </cell>
          <cell r="L1783">
            <v>5.8967999999999998</v>
          </cell>
          <cell r="M1783" t="str">
            <v>451U</v>
          </cell>
          <cell r="N1783" t="e">
            <v>#N/A</v>
          </cell>
          <cell r="O1783" t="str">
            <v>TBD</v>
          </cell>
          <cell r="T1783">
            <v>44926</v>
          </cell>
          <cell r="U1783" t="str">
            <v>SEA</v>
          </cell>
          <cell r="V1783" t="str">
            <v>Cancelled</v>
          </cell>
          <cell r="W1783" t="str">
            <v>02313BFA-2</v>
          </cell>
          <cell r="X1783">
            <v>44652</v>
          </cell>
          <cell r="AA1783" t="e">
            <v>#N/A</v>
          </cell>
          <cell r="AB1783" t="e">
            <v>#N/A</v>
          </cell>
          <cell r="AC1783" t="e">
            <v>#N/A</v>
          </cell>
        </row>
        <row r="1784">
          <cell r="A1784" t="str">
            <v>96600010142701409141TBD</v>
          </cell>
          <cell r="B1784" t="e">
            <v>#N/A</v>
          </cell>
          <cell r="C1784" t="str">
            <v>9660001014140</v>
          </cell>
          <cell r="D1784" t="str">
            <v>96600010142701409141</v>
          </cell>
          <cell r="E1784" t="str">
            <v>ONT</v>
          </cell>
          <cell r="F1784" t="str">
            <v>9660001014</v>
          </cell>
          <cell r="G1784" t="str">
            <v>27014091</v>
          </cell>
          <cell r="H1784">
            <v>140</v>
          </cell>
          <cell r="I1784" t="str">
            <v>Omni-directional Antenna,2400~2500/5150~</v>
          </cell>
          <cell r="J1784">
            <v>41</v>
          </cell>
          <cell r="K1784">
            <v>0.31130000000000002</v>
          </cell>
          <cell r="L1784">
            <v>12.763300000000001</v>
          </cell>
          <cell r="M1784" t="str">
            <v>451U</v>
          </cell>
          <cell r="N1784" t="e">
            <v>#N/A</v>
          </cell>
          <cell r="O1784" t="str">
            <v>TBD</v>
          </cell>
          <cell r="T1784">
            <v>44926</v>
          </cell>
          <cell r="U1784" t="str">
            <v>SEA</v>
          </cell>
          <cell r="V1784" t="str">
            <v>Cancelled</v>
          </cell>
          <cell r="W1784" t="str">
            <v>02313BFA-2</v>
          </cell>
          <cell r="X1784">
            <v>44652</v>
          </cell>
          <cell r="AA1784" t="e">
            <v>#N/A</v>
          </cell>
          <cell r="AB1784" t="e">
            <v>#N/A</v>
          </cell>
          <cell r="AC1784" t="e">
            <v>#N/A</v>
          </cell>
        </row>
        <row r="1785">
          <cell r="A1785" t="str">
            <v>96600010142701409233TBD</v>
          </cell>
          <cell r="B1785" t="e">
            <v>#N/A</v>
          </cell>
          <cell r="C1785" t="str">
            <v>9660001014150</v>
          </cell>
          <cell r="D1785" t="str">
            <v>96600010142701409233</v>
          </cell>
          <cell r="E1785" t="str">
            <v>ONT</v>
          </cell>
          <cell r="F1785" t="str">
            <v>9660001014</v>
          </cell>
          <cell r="G1785" t="str">
            <v>27014092</v>
          </cell>
          <cell r="H1785">
            <v>150</v>
          </cell>
          <cell r="I1785" t="str">
            <v>Omni-directional Antenna,2400~2500/5150~</v>
          </cell>
          <cell r="J1785">
            <v>33</v>
          </cell>
          <cell r="K1785">
            <v>0.31259999999999999</v>
          </cell>
          <cell r="L1785">
            <v>10.315799999999999</v>
          </cell>
          <cell r="M1785" t="str">
            <v>451U</v>
          </cell>
          <cell r="N1785" t="e">
            <v>#N/A</v>
          </cell>
          <cell r="O1785" t="str">
            <v>TBD</v>
          </cell>
          <cell r="T1785">
            <v>44926</v>
          </cell>
          <cell r="U1785" t="str">
            <v>SEA</v>
          </cell>
          <cell r="V1785" t="str">
            <v>Cancelled</v>
          </cell>
          <cell r="W1785" t="str">
            <v>02313BFA-2</v>
          </cell>
          <cell r="X1785">
            <v>44652</v>
          </cell>
          <cell r="AA1785" t="e">
            <v>#N/A</v>
          </cell>
          <cell r="AB1785" t="e">
            <v>#N/A</v>
          </cell>
          <cell r="AC1785" t="e">
            <v>#N/A</v>
          </cell>
        </row>
        <row r="1786">
          <cell r="A1786" t="str">
            <v>96600010149001051815EMS02Q20000544HWA0007H</v>
          </cell>
          <cell r="B1786" t="e">
            <v>#N/A</v>
          </cell>
          <cell r="C1786" t="str">
            <v>9660001014160</v>
          </cell>
          <cell r="D1786" t="str">
            <v>96600010149001051815</v>
          </cell>
          <cell r="E1786" t="str">
            <v>ONT</v>
          </cell>
          <cell r="F1786" t="str">
            <v>9660001014</v>
          </cell>
          <cell r="G1786" t="str">
            <v>90010518</v>
          </cell>
          <cell r="H1786">
            <v>160</v>
          </cell>
          <cell r="I1786" t="str">
            <v>Solid Manufactory Auxiliaries 8W Thermal</v>
          </cell>
          <cell r="J1786">
            <v>15</v>
          </cell>
          <cell r="K1786">
            <v>98.2316</v>
          </cell>
          <cell r="L1786">
            <v>1473.4739999999999</v>
          </cell>
          <cell r="M1786" t="str">
            <v>451U</v>
          </cell>
          <cell r="N1786">
            <v>44583</v>
          </cell>
          <cell r="O1786" t="str">
            <v>EMS02Q20000544HWA0007H</v>
          </cell>
          <cell r="P1786" t="str">
            <v>HWC2022021216160</v>
          </cell>
          <cell r="Q1786">
            <v>44604</v>
          </cell>
          <cell r="R1786" t="str">
            <v>AHW-60157I22</v>
          </cell>
          <cell r="S1786">
            <v>44621</v>
          </cell>
          <cell r="T1786">
            <v>44627</v>
          </cell>
          <cell r="U1786" t="str">
            <v>AIR</v>
          </cell>
          <cell r="V1786" t="str">
            <v>Delivered</v>
          </cell>
          <cell r="W1786" t="str">
            <v>02313BFA-2</v>
          </cell>
          <cell r="X1786">
            <v>44652</v>
          </cell>
          <cell r="AA1786" t="str">
            <v>EMS02Q20000544HWA0007H</v>
          </cell>
          <cell r="AB1786" t="b">
            <v>1</v>
          </cell>
          <cell r="AC1786">
            <v>44583</v>
          </cell>
        </row>
        <row r="1787">
          <cell r="A1787" t="str">
            <v>966000101499014XRU700TBD</v>
          </cell>
          <cell r="B1787" t="e">
            <v>#N/A</v>
          </cell>
          <cell r="C1787" t="str">
            <v>9660001014170</v>
          </cell>
          <cell r="D1787" t="str">
            <v>966000101499014XRU700</v>
          </cell>
          <cell r="E1787" t="str">
            <v>ONT</v>
          </cell>
          <cell r="F1787" t="str">
            <v>9660001014</v>
          </cell>
          <cell r="G1787" t="str">
            <v>99014XRU</v>
          </cell>
          <cell r="H1787">
            <v>170</v>
          </cell>
          <cell r="I1787" t="str">
            <v>Network Port Connector,Single row,4-Port</v>
          </cell>
          <cell r="J1787">
            <v>700</v>
          </cell>
          <cell r="K1787">
            <v>0.19109999999999999</v>
          </cell>
          <cell r="L1787">
            <v>133.76999999999998</v>
          </cell>
          <cell r="M1787" t="str">
            <v>451U</v>
          </cell>
          <cell r="N1787" t="e">
            <v>#N/A</v>
          </cell>
          <cell r="O1787" t="str">
            <v>TBD</v>
          </cell>
          <cell r="T1787">
            <v>44926</v>
          </cell>
          <cell r="U1787" t="str">
            <v>SEA</v>
          </cell>
          <cell r="V1787" t="str">
            <v>Cancelled</v>
          </cell>
          <cell r="W1787" t="str">
            <v>02313BFA-2</v>
          </cell>
          <cell r="X1787">
            <v>44652</v>
          </cell>
          <cell r="AA1787" t="e">
            <v>#N/A</v>
          </cell>
          <cell r="AB1787" t="e">
            <v>#N/A</v>
          </cell>
          <cell r="AC1787" t="e">
            <v>#N/A</v>
          </cell>
        </row>
        <row r="1788">
          <cell r="A1788" t="str">
            <v>9660001025070500383791EMS02Q20000545HWA0003K</v>
          </cell>
          <cell r="B1788" t="e">
            <v>#N/A</v>
          </cell>
          <cell r="C1788" t="str">
            <v>966000102510</v>
          </cell>
          <cell r="D1788" t="str">
            <v>9660001025070500383791</v>
          </cell>
          <cell r="E1788" t="str">
            <v>ONT</v>
          </cell>
          <cell r="F1788" t="str">
            <v>9660001025</v>
          </cell>
          <cell r="G1788" t="str">
            <v>07050038</v>
          </cell>
          <cell r="H1788">
            <v>10</v>
          </cell>
          <cell r="I1788" t="str">
            <v>NTC 10000ohm NTC SMD 0402 B=3380K TS1694</v>
          </cell>
          <cell r="J1788">
            <v>3791</v>
          </cell>
          <cell r="K1788">
            <v>5.4000000000000003E-3</v>
          </cell>
          <cell r="L1788">
            <v>20.471400000000003</v>
          </cell>
          <cell r="M1788" t="str">
            <v>451U</v>
          </cell>
          <cell r="N1788">
            <v>44615</v>
          </cell>
          <cell r="O1788" t="str">
            <v>EMS02Q20000545HWA0003K</v>
          </cell>
          <cell r="P1788" t="str">
            <v>HWC2022030337923</v>
          </cell>
          <cell r="Q1788">
            <v>44624</v>
          </cell>
          <cell r="R1788" t="str">
            <v>AHW-60254I22</v>
          </cell>
          <cell r="S1788">
            <v>44636</v>
          </cell>
          <cell r="T1788">
            <v>44650</v>
          </cell>
          <cell r="U1788" t="str">
            <v>AIR</v>
          </cell>
          <cell r="V1788" t="str">
            <v>Delivered</v>
          </cell>
          <cell r="W1788" t="str">
            <v>02312VMP-2</v>
          </cell>
          <cell r="X1788">
            <v>44652</v>
          </cell>
          <cell r="AA1788" t="str">
            <v>EMS02Q20000545HWA0003K</v>
          </cell>
          <cell r="AB1788" t="b">
            <v>1</v>
          </cell>
          <cell r="AC1788">
            <v>44615</v>
          </cell>
        </row>
        <row r="1789">
          <cell r="A1789" t="str">
            <v>966000102507090299135000EMS02Q20000545HWA0003K</v>
          </cell>
          <cell r="B1789" t="e">
            <v>#N/A</v>
          </cell>
          <cell r="C1789" t="str">
            <v>966000102520</v>
          </cell>
          <cell r="D1789" t="str">
            <v>966000102507090299135000</v>
          </cell>
          <cell r="E1789" t="str">
            <v>ONT</v>
          </cell>
          <cell r="F1789" t="str">
            <v>9660001025</v>
          </cell>
          <cell r="G1789" t="str">
            <v>07090299</v>
          </cell>
          <cell r="H1789">
            <v>20</v>
          </cell>
          <cell r="I1789" t="str">
            <v>Chip Thick Film Resistor,0.125W,0ohm,50m</v>
          </cell>
          <cell r="J1789">
            <v>135000</v>
          </cell>
          <cell r="K1789">
            <v>6.9999999999999999E-4</v>
          </cell>
          <cell r="L1789">
            <v>94.5</v>
          </cell>
          <cell r="M1789" t="str">
            <v>451U</v>
          </cell>
          <cell r="N1789">
            <v>44615</v>
          </cell>
          <cell r="O1789" t="str">
            <v>EMS02Q20000545HWA0003K</v>
          </cell>
          <cell r="P1789" t="str">
            <v>HWC2022030337923</v>
          </cell>
          <cell r="Q1789">
            <v>44624</v>
          </cell>
          <cell r="R1789" t="str">
            <v>AHW-60254I22</v>
          </cell>
          <cell r="S1789">
            <v>44636</v>
          </cell>
          <cell r="T1789">
            <v>44650</v>
          </cell>
          <cell r="U1789" t="str">
            <v>AIR</v>
          </cell>
          <cell r="V1789" t="str">
            <v>Delivered</v>
          </cell>
          <cell r="W1789" t="str">
            <v>02312VMP-2</v>
          </cell>
          <cell r="X1789">
            <v>44652</v>
          </cell>
          <cell r="AA1789" t="str">
            <v>EMS02Q20000545HWA0003K</v>
          </cell>
          <cell r="AB1789" t="b">
            <v>1</v>
          </cell>
          <cell r="AC1789">
            <v>44615</v>
          </cell>
        </row>
        <row r="1790">
          <cell r="A1790" t="str">
            <v>9660001025070903475000EMS02Q20000545HWA0003K</v>
          </cell>
          <cell r="B1790" t="e">
            <v>#N/A</v>
          </cell>
          <cell r="C1790" t="str">
            <v>966000102530</v>
          </cell>
          <cell r="D1790" t="str">
            <v>9660001025070903475000</v>
          </cell>
          <cell r="E1790" t="str">
            <v>ONT</v>
          </cell>
          <cell r="F1790" t="str">
            <v>9660001025</v>
          </cell>
          <cell r="G1790" t="str">
            <v>07090347</v>
          </cell>
          <cell r="H1790">
            <v>30</v>
          </cell>
          <cell r="I1790" t="str">
            <v>Chip Thick Film Resistor 1/4W 1ohm 5% 12</v>
          </cell>
          <cell r="J1790">
            <v>5000</v>
          </cell>
          <cell r="K1790">
            <v>3.8E-3</v>
          </cell>
          <cell r="L1790">
            <v>19</v>
          </cell>
          <cell r="M1790" t="str">
            <v>451U</v>
          </cell>
          <cell r="N1790">
            <v>44615</v>
          </cell>
          <cell r="O1790" t="str">
            <v>EMS02Q20000545HWA0003K</v>
          </cell>
          <cell r="P1790" t="str">
            <v>HWC2022030337923</v>
          </cell>
          <cell r="Q1790">
            <v>44624</v>
          </cell>
          <cell r="R1790" t="str">
            <v>AHW-60254I22</v>
          </cell>
          <cell r="S1790">
            <v>44636</v>
          </cell>
          <cell r="T1790">
            <v>44650</v>
          </cell>
          <cell r="U1790" t="str">
            <v>AIR</v>
          </cell>
          <cell r="V1790" t="str">
            <v>Delivered</v>
          </cell>
          <cell r="W1790" t="str">
            <v>02312VMP-2</v>
          </cell>
          <cell r="X1790">
            <v>44652</v>
          </cell>
          <cell r="AA1790" t="str">
            <v>EMS02Q20000545HWA0003K</v>
          </cell>
          <cell r="AB1790" t="b">
            <v>1</v>
          </cell>
          <cell r="AC1790">
            <v>44615</v>
          </cell>
        </row>
        <row r="1791">
          <cell r="A1791" t="str">
            <v>96600010250709040090000EMS02Q20000545HWA0003K</v>
          </cell>
          <cell r="B1791" t="e">
            <v>#N/A</v>
          </cell>
          <cell r="C1791" t="str">
            <v>966000102540</v>
          </cell>
          <cell r="D1791" t="str">
            <v>96600010250709040090000</v>
          </cell>
          <cell r="E1791" t="str">
            <v>ONT</v>
          </cell>
          <cell r="F1791" t="str">
            <v>9660001025</v>
          </cell>
          <cell r="G1791" t="str">
            <v>07090400</v>
          </cell>
          <cell r="H1791">
            <v>40</v>
          </cell>
          <cell r="I1791" t="str">
            <v>Chip Thick Film Resistor 1/4W 1Mohm+/-1%</v>
          </cell>
          <cell r="J1791">
            <v>90000</v>
          </cell>
          <cell r="K1791">
            <v>2E-3</v>
          </cell>
          <cell r="L1791">
            <v>180</v>
          </cell>
          <cell r="M1791" t="str">
            <v>451U</v>
          </cell>
          <cell r="N1791">
            <v>44615</v>
          </cell>
          <cell r="O1791" t="str">
            <v>EMS02Q20000545HWA0003K</v>
          </cell>
          <cell r="P1791" t="str">
            <v>HWC2022030337923</v>
          </cell>
          <cell r="Q1791">
            <v>44624</v>
          </cell>
          <cell r="R1791" t="str">
            <v>AHW-60254I22</v>
          </cell>
          <cell r="S1791">
            <v>44636</v>
          </cell>
          <cell r="T1791">
            <v>44650</v>
          </cell>
          <cell r="U1791" t="str">
            <v>AIR</v>
          </cell>
          <cell r="V1791" t="str">
            <v>Delivered</v>
          </cell>
          <cell r="W1791" t="str">
            <v>02312VMP-2</v>
          </cell>
          <cell r="X1791">
            <v>44652</v>
          </cell>
          <cell r="AA1791" t="str">
            <v>EMS02Q20000545HWA0003K</v>
          </cell>
          <cell r="AB1791" t="b">
            <v>1</v>
          </cell>
          <cell r="AC1791">
            <v>44615</v>
          </cell>
        </row>
        <row r="1792">
          <cell r="A1792" t="str">
            <v>96600010250709041215000EMS02Q20000545HWA0003K</v>
          </cell>
          <cell r="B1792" t="e">
            <v>#N/A</v>
          </cell>
          <cell r="C1792" t="str">
            <v>966000102550</v>
          </cell>
          <cell r="D1792" t="str">
            <v>96600010250709041215000</v>
          </cell>
          <cell r="E1792" t="str">
            <v>ONT</v>
          </cell>
          <cell r="F1792" t="str">
            <v>9660001025</v>
          </cell>
          <cell r="G1792" t="str">
            <v>07090412</v>
          </cell>
          <cell r="H1792">
            <v>50</v>
          </cell>
          <cell r="I1792" t="str">
            <v>Chip Thick Film Resistor 1/4W 10ohm 1% 1</v>
          </cell>
          <cell r="J1792">
            <v>15000</v>
          </cell>
          <cell r="K1792">
            <v>1.2999999999999999E-3</v>
          </cell>
          <cell r="L1792">
            <v>19.5</v>
          </cell>
          <cell r="M1792" t="str">
            <v>451U</v>
          </cell>
          <cell r="N1792">
            <v>44615</v>
          </cell>
          <cell r="O1792" t="str">
            <v>EMS02Q20000545HWA0003K</v>
          </cell>
          <cell r="P1792" t="str">
            <v>HWC2022030337923</v>
          </cell>
          <cell r="Q1792">
            <v>44624</v>
          </cell>
          <cell r="R1792" t="str">
            <v>AHW-60254I22</v>
          </cell>
          <cell r="S1792">
            <v>44636</v>
          </cell>
          <cell r="T1792">
            <v>44650</v>
          </cell>
          <cell r="U1792" t="str">
            <v>AIR</v>
          </cell>
          <cell r="V1792" t="str">
            <v>Delivered</v>
          </cell>
          <cell r="W1792" t="str">
            <v>02312VMP-2</v>
          </cell>
          <cell r="X1792">
            <v>44652</v>
          </cell>
          <cell r="AA1792" t="str">
            <v>EMS02Q20000545HWA0003K</v>
          </cell>
          <cell r="AB1792" t="b">
            <v>1</v>
          </cell>
          <cell r="AC1792">
            <v>44615</v>
          </cell>
        </row>
        <row r="1793">
          <cell r="A1793" t="str">
            <v>96600010250709052275000EMS02Q20000545HWA0003K</v>
          </cell>
          <cell r="B1793" t="e">
            <v>#N/A</v>
          </cell>
          <cell r="C1793" t="str">
            <v>966000102560</v>
          </cell>
          <cell r="D1793" t="str">
            <v>96600010250709052275000</v>
          </cell>
          <cell r="E1793" t="str">
            <v>ONT</v>
          </cell>
          <cell r="F1793" t="str">
            <v>9660001025</v>
          </cell>
          <cell r="G1793" t="str">
            <v>07090522</v>
          </cell>
          <cell r="H1793">
            <v>60</v>
          </cell>
          <cell r="I1793" t="str">
            <v>Chip Thick Film Resistor 0ohm 50mohmMAX</v>
          </cell>
          <cell r="J1793">
            <v>75000</v>
          </cell>
          <cell r="K1793">
            <v>4.0000000000000002E-4</v>
          </cell>
          <cell r="L1793">
            <v>30</v>
          </cell>
          <cell r="M1793" t="str">
            <v>451U</v>
          </cell>
          <cell r="N1793">
            <v>44615</v>
          </cell>
          <cell r="O1793" t="str">
            <v>EMS02Q20000545HWA0003K</v>
          </cell>
          <cell r="P1793" t="str">
            <v>HWC2022030337923</v>
          </cell>
          <cell r="Q1793">
            <v>44624</v>
          </cell>
          <cell r="R1793" t="str">
            <v>AHW-60254I22</v>
          </cell>
          <cell r="S1793">
            <v>44636</v>
          </cell>
          <cell r="T1793">
            <v>44650</v>
          </cell>
          <cell r="U1793" t="str">
            <v>AIR</v>
          </cell>
          <cell r="V1793" t="str">
            <v>Delivered</v>
          </cell>
          <cell r="W1793" t="str">
            <v>02312VMP-2</v>
          </cell>
          <cell r="X1793">
            <v>44652</v>
          </cell>
          <cell r="AA1793" t="str">
            <v>EMS02Q20000545HWA0003K</v>
          </cell>
          <cell r="AB1793" t="b">
            <v>1</v>
          </cell>
          <cell r="AC1793">
            <v>44615</v>
          </cell>
        </row>
        <row r="1794">
          <cell r="A1794" t="str">
            <v>96600010250709061030000EMS02Q20000545HWA0003K</v>
          </cell>
          <cell r="B1794" t="e">
            <v>#N/A</v>
          </cell>
          <cell r="C1794" t="str">
            <v>966000102570</v>
          </cell>
          <cell r="D1794" t="str">
            <v>96600010250709061030000</v>
          </cell>
          <cell r="E1794" t="str">
            <v>ONT</v>
          </cell>
          <cell r="F1794" t="str">
            <v>9660001025</v>
          </cell>
          <cell r="G1794" t="str">
            <v>07090610</v>
          </cell>
          <cell r="H1794">
            <v>70</v>
          </cell>
          <cell r="I1794" t="str">
            <v>Chip Thick Film Resistor,1/16W,51ohm+/-5</v>
          </cell>
          <cell r="J1794">
            <v>30000</v>
          </cell>
          <cell r="K1794">
            <v>2.0000000000000001E-4</v>
          </cell>
          <cell r="L1794">
            <v>6</v>
          </cell>
          <cell r="M1794" t="str">
            <v>451U</v>
          </cell>
          <cell r="N1794">
            <v>44615</v>
          </cell>
          <cell r="O1794" t="str">
            <v>EMS02Q20000545HWA0003K</v>
          </cell>
          <cell r="P1794" t="str">
            <v>HWC2022030337923</v>
          </cell>
          <cell r="Q1794">
            <v>44624</v>
          </cell>
          <cell r="R1794" t="str">
            <v>AHW-60254I22</v>
          </cell>
          <cell r="S1794">
            <v>44636</v>
          </cell>
          <cell r="T1794">
            <v>44650</v>
          </cell>
          <cell r="U1794" t="str">
            <v>AIR</v>
          </cell>
          <cell r="V1794" t="str">
            <v>Delivered</v>
          </cell>
          <cell r="W1794" t="str">
            <v>02312VMP-2</v>
          </cell>
          <cell r="X1794">
            <v>44652</v>
          </cell>
          <cell r="AA1794" t="str">
            <v>EMS02Q20000545HWA0003K</v>
          </cell>
          <cell r="AB1794" t="b">
            <v>1</v>
          </cell>
          <cell r="AC1794">
            <v>44615</v>
          </cell>
        </row>
        <row r="1795">
          <cell r="A1795" t="str">
            <v>9660001025070906375000EMS02Q20000545HWA0003K</v>
          </cell>
          <cell r="B1795" t="e">
            <v>#N/A</v>
          </cell>
          <cell r="C1795" t="str">
            <v>966000102580</v>
          </cell>
          <cell r="D1795" t="str">
            <v>9660001025070906375000</v>
          </cell>
          <cell r="E1795" t="str">
            <v>ONT</v>
          </cell>
          <cell r="F1795" t="str">
            <v>9660001025</v>
          </cell>
          <cell r="G1795" t="str">
            <v>07090637</v>
          </cell>
          <cell r="H1795">
            <v>80</v>
          </cell>
          <cell r="I1795" t="str">
            <v>ChipThickFilmResistor,1/10W,75ohm,+/</v>
          </cell>
          <cell r="J1795">
            <v>5000</v>
          </cell>
          <cell r="K1795">
            <v>2.9999999999999997E-4</v>
          </cell>
          <cell r="L1795">
            <v>1.4999999999999998</v>
          </cell>
          <cell r="M1795" t="str">
            <v>451U</v>
          </cell>
          <cell r="N1795">
            <v>44615</v>
          </cell>
          <cell r="O1795" t="str">
            <v>EMS02Q20000545HWA0003K</v>
          </cell>
          <cell r="P1795" t="str">
            <v>HWC2022030337923</v>
          </cell>
          <cell r="Q1795">
            <v>44624</v>
          </cell>
          <cell r="R1795" t="str">
            <v>AHW-60254I22</v>
          </cell>
          <cell r="S1795">
            <v>44636</v>
          </cell>
          <cell r="T1795">
            <v>44650</v>
          </cell>
          <cell r="U1795" t="str">
            <v>AIR</v>
          </cell>
          <cell r="V1795" t="str">
            <v>Delivered</v>
          </cell>
          <cell r="W1795" t="str">
            <v>02312VMP-2</v>
          </cell>
          <cell r="X1795">
            <v>44652</v>
          </cell>
          <cell r="AA1795" t="str">
            <v>EMS02Q20000545HWA0003K</v>
          </cell>
          <cell r="AB1795" t="b">
            <v>1</v>
          </cell>
          <cell r="AC1795">
            <v>44615</v>
          </cell>
        </row>
        <row r="1796">
          <cell r="A1796" t="str">
            <v>96600010250709064130000EMS02Q20000545HWA0003K</v>
          </cell>
          <cell r="B1796" t="e">
            <v>#N/A</v>
          </cell>
          <cell r="C1796" t="str">
            <v>966000102590</v>
          </cell>
          <cell r="D1796" t="str">
            <v>96600010250709064130000</v>
          </cell>
          <cell r="E1796" t="str">
            <v>ONT</v>
          </cell>
          <cell r="F1796" t="str">
            <v>9660001025</v>
          </cell>
          <cell r="G1796" t="str">
            <v>07090641</v>
          </cell>
          <cell r="H1796">
            <v>90</v>
          </cell>
          <cell r="I1796" t="str">
            <v>ChipThickFilmResistor,1/10W,7.5kohm,"</v>
          </cell>
          <cell r="J1796">
            <v>30000</v>
          </cell>
          <cell r="K1796">
            <v>4.0000000000000002E-4</v>
          </cell>
          <cell r="L1796">
            <v>12</v>
          </cell>
          <cell r="M1796" t="str">
            <v>451U</v>
          </cell>
          <cell r="N1796">
            <v>44615</v>
          </cell>
          <cell r="O1796" t="str">
            <v>EMS02Q20000545HWA0003K</v>
          </cell>
          <cell r="P1796" t="str">
            <v>HWC2022030337923</v>
          </cell>
          <cell r="Q1796">
            <v>44624</v>
          </cell>
          <cell r="R1796" t="str">
            <v>AHW-60254I22</v>
          </cell>
          <cell r="S1796">
            <v>44636</v>
          </cell>
          <cell r="T1796">
            <v>44650</v>
          </cell>
          <cell r="U1796" t="str">
            <v>AIR</v>
          </cell>
          <cell r="V1796" t="str">
            <v>Delivered</v>
          </cell>
          <cell r="W1796" t="str">
            <v>02312VMP-2</v>
          </cell>
          <cell r="X1796">
            <v>44652</v>
          </cell>
          <cell r="AA1796" t="str">
            <v>EMS02Q20000545HWA0003K</v>
          </cell>
          <cell r="AB1796" t="b">
            <v>1</v>
          </cell>
          <cell r="AC1796">
            <v>44615</v>
          </cell>
        </row>
        <row r="1797">
          <cell r="A1797" t="str">
            <v>96600010250709071615000EMS02Q20000545HWA0003K</v>
          </cell>
          <cell r="B1797" t="e">
            <v>#N/A</v>
          </cell>
          <cell r="C1797" t="str">
            <v>9660001025100</v>
          </cell>
          <cell r="D1797" t="str">
            <v>96600010250709071615000</v>
          </cell>
          <cell r="E1797" t="str">
            <v>ONT</v>
          </cell>
          <cell r="F1797" t="str">
            <v>9660001025</v>
          </cell>
          <cell r="G1797" t="str">
            <v>07090716</v>
          </cell>
          <cell r="H1797">
            <v>100</v>
          </cell>
          <cell r="I1797" t="str">
            <v>Chip Thick Film Resistor 1/10W 36.5kohm</v>
          </cell>
          <cell r="J1797">
            <v>15000</v>
          </cell>
          <cell r="K1797">
            <v>1.2999999999999999E-3</v>
          </cell>
          <cell r="L1797">
            <v>19.5</v>
          </cell>
          <cell r="M1797" t="str">
            <v>451U</v>
          </cell>
          <cell r="N1797">
            <v>44615</v>
          </cell>
          <cell r="O1797" t="str">
            <v>EMS02Q20000545HWA0003K</v>
          </cell>
          <cell r="P1797" t="str">
            <v>HWC2022030337923</v>
          </cell>
          <cell r="Q1797">
            <v>44624</v>
          </cell>
          <cell r="R1797" t="str">
            <v>AHW-60254I22</v>
          </cell>
          <cell r="S1797">
            <v>44636</v>
          </cell>
          <cell r="T1797">
            <v>44650</v>
          </cell>
          <cell r="U1797" t="str">
            <v>AIR</v>
          </cell>
          <cell r="V1797" t="str">
            <v>Delivered</v>
          </cell>
          <cell r="W1797" t="str">
            <v>02312VMP-2</v>
          </cell>
          <cell r="X1797">
            <v>44652</v>
          </cell>
          <cell r="AA1797" t="str">
            <v>EMS02Q20000545HWA0003K</v>
          </cell>
          <cell r="AB1797" t="b">
            <v>1</v>
          </cell>
          <cell r="AC1797">
            <v>44615</v>
          </cell>
        </row>
        <row r="1798">
          <cell r="A1798" t="str">
            <v>96600010250709077690000EMS02Q20000545HWA0002K</v>
          </cell>
          <cell r="B1798" t="e">
            <v>#N/A</v>
          </cell>
          <cell r="C1798" t="str">
            <v>9660001025110</v>
          </cell>
          <cell r="D1798" t="str">
            <v>96600010250709077690000</v>
          </cell>
          <cell r="E1798" t="str">
            <v>ONT</v>
          </cell>
          <cell r="F1798" t="str">
            <v>9660001025</v>
          </cell>
          <cell r="G1798" t="str">
            <v>07090776</v>
          </cell>
          <cell r="H1798">
            <v>110</v>
          </cell>
          <cell r="I1798" t="str">
            <v>Chip Thick Film Resistor,1/16W,49.9ohm,+</v>
          </cell>
          <cell r="J1798">
            <v>90000</v>
          </cell>
          <cell r="K1798">
            <v>2.9999999999999997E-4</v>
          </cell>
          <cell r="L1798">
            <v>26.999999999999996</v>
          </cell>
          <cell r="M1798" t="str">
            <v>451U</v>
          </cell>
          <cell r="N1798">
            <v>44618</v>
          </cell>
          <cell r="O1798" t="str">
            <v>EMS02Q20000545HWA0002K</v>
          </cell>
          <cell r="P1798" t="str">
            <v>HWC2022031247589</v>
          </cell>
          <cell r="Q1798">
            <v>44634</v>
          </cell>
          <cell r="R1798" t="str">
            <v>AHW-60305I22</v>
          </cell>
          <cell r="S1798">
            <v>44649</v>
          </cell>
          <cell r="T1798">
            <v>44656</v>
          </cell>
          <cell r="U1798" t="str">
            <v>AIR</v>
          </cell>
          <cell r="V1798" t="str">
            <v>Delivered</v>
          </cell>
          <cell r="W1798" t="str">
            <v>02312VMP-2</v>
          </cell>
          <cell r="X1798">
            <v>44652</v>
          </cell>
          <cell r="AA1798" t="str">
            <v>EMS02Q20000545HWA0002K</v>
          </cell>
          <cell r="AB1798" t="b">
            <v>1</v>
          </cell>
          <cell r="AC1798">
            <v>44618</v>
          </cell>
        </row>
        <row r="1799">
          <cell r="A1799" t="str">
            <v>966000102507090793120000EMS02Q20000545HWA0002K</v>
          </cell>
          <cell r="B1799" t="e">
            <v>#N/A</v>
          </cell>
          <cell r="C1799" t="str">
            <v>9660001025120</v>
          </cell>
          <cell r="D1799" t="str">
            <v>966000102507090793120000</v>
          </cell>
          <cell r="E1799" t="str">
            <v>ONT</v>
          </cell>
          <cell r="F1799" t="str">
            <v>9660001025</v>
          </cell>
          <cell r="G1799" t="str">
            <v>07090793</v>
          </cell>
          <cell r="H1799">
            <v>120</v>
          </cell>
          <cell r="I1799" t="str">
            <v>Chip Thick Film Resistor,0.0625W,4700ohm</v>
          </cell>
          <cell r="J1799">
            <v>120000</v>
          </cell>
          <cell r="K1799">
            <v>2.0000000000000001E-4</v>
          </cell>
          <cell r="L1799">
            <v>24</v>
          </cell>
          <cell r="M1799" t="str">
            <v>451U</v>
          </cell>
          <cell r="N1799">
            <v>44618</v>
          </cell>
          <cell r="O1799" t="str">
            <v>EMS02Q20000545HWA0002K</v>
          </cell>
          <cell r="P1799" t="str">
            <v>HWC2022031247589</v>
          </cell>
          <cell r="Q1799">
            <v>44634</v>
          </cell>
          <cell r="R1799" t="str">
            <v>AHW-60305I22</v>
          </cell>
          <cell r="S1799">
            <v>44649</v>
          </cell>
          <cell r="T1799">
            <v>44656</v>
          </cell>
          <cell r="U1799" t="str">
            <v>AIR</v>
          </cell>
          <cell r="V1799" t="str">
            <v>Delivered</v>
          </cell>
          <cell r="W1799" t="str">
            <v>02312VMP-2</v>
          </cell>
          <cell r="X1799">
            <v>44652</v>
          </cell>
          <cell r="AA1799" t="str">
            <v>EMS02Q20000545HWA0002K</v>
          </cell>
          <cell r="AB1799" t="b">
            <v>1</v>
          </cell>
          <cell r="AC1799">
            <v>44618</v>
          </cell>
        </row>
        <row r="1800">
          <cell r="A1800" t="str">
            <v>96600010250709079610000EMS02Q20000545HWA0002K</v>
          </cell>
          <cell r="B1800" t="e">
            <v>#N/A</v>
          </cell>
          <cell r="C1800" t="str">
            <v>9660001025130</v>
          </cell>
          <cell r="D1800" t="str">
            <v>96600010250709079610000</v>
          </cell>
          <cell r="E1800" t="str">
            <v>ONT</v>
          </cell>
          <cell r="F1800" t="str">
            <v>9660001025</v>
          </cell>
          <cell r="G1800" t="str">
            <v>07090796</v>
          </cell>
          <cell r="H1800">
            <v>130</v>
          </cell>
          <cell r="I1800" t="str">
            <v>Chip Thick Film Resistor 0.0625W 18000oh</v>
          </cell>
          <cell r="J1800">
            <v>10000</v>
          </cell>
          <cell r="K1800">
            <v>5.9999999999999995E-4</v>
          </cell>
          <cell r="L1800">
            <v>5.9999999999999991</v>
          </cell>
          <cell r="M1800" t="str">
            <v>451U</v>
          </cell>
          <cell r="N1800">
            <v>44618</v>
          </cell>
          <cell r="O1800" t="str">
            <v>EMS02Q20000545HWA0002K</v>
          </cell>
          <cell r="P1800" t="str">
            <v>HWC2022031247589</v>
          </cell>
          <cell r="Q1800">
            <v>44634</v>
          </cell>
          <cell r="R1800" t="str">
            <v>AHW-60305I22</v>
          </cell>
          <cell r="S1800">
            <v>44649</v>
          </cell>
          <cell r="T1800">
            <v>44656</v>
          </cell>
          <cell r="U1800" t="str">
            <v>AIR</v>
          </cell>
          <cell r="V1800" t="str">
            <v>Delivered</v>
          </cell>
          <cell r="W1800" t="str">
            <v>02312VMP-2</v>
          </cell>
          <cell r="X1800">
            <v>44652</v>
          </cell>
          <cell r="AA1800" t="str">
            <v>EMS02Q20000545HWA0002K</v>
          </cell>
          <cell r="AB1800" t="b">
            <v>1</v>
          </cell>
          <cell r="AC1800">
            <v>44618</v>
          </cell>
        </row>
        <row r="1801">
          <cell r="A1801" t="str">
            <v>966000102507090800200000EMS02Q20000545HWA0002K</v>
          </cell>
          <cell r="B1801" t="e">
            <v>#N/A</v>
          </cell>
          <cell r="C1801" t="str">
            <v>9660001025140</v>
          </cell>
          <cell r="D1801" t="str">
            <v>966000102507090800200000</v>
          </cell>
          <cell r="E1801" t="str">
            <v>ONT</v>
          </cell>
          <cell r="F1801" t="str">
            <v>9660001025</v>
          </cell>
          <cell r="G1801" t="str">
            <v>07090800</v>
          </cell>
          <cell r="H1801">
            <v>140</v>
          </cell>
          <cell r="I1801" t="str">
            <v>Chip Thick Film Resistor,0.0625W,0ohm,le</v>
          </cell>
          <cell r="J1801">
            <v>200000</v>
          </cell>
          <cell r="K1801">
            <v>2.0000000000000001E-4</v>
          </cell>
          <cell r="L1801">
            <v>40</v>
          </cell>
          <cell r="M1801" t="str">
            <v>451U</v>
          </cell>
          <cell r="N1801">
            <v>44618</v>
          </cell>
          <cell r="O1801" t="str">
            <v>EMS02Q20000545HWA0002K</v>
          </cell>
          <cell r="P1801" t="str">
            <v>HWC2022031247589</v>
          </cell>
          <cell r="Q1801">
            <v>44634</v>
          </cell>
          <cell r="R1801" t="str">
            <v>AHW-60305I22</v>
          </cell>
          <cell r="S1801">
            <v>44649</v>
          </cell>
          <cell r="T1801">
            <v>44656</v>
          </cell>
          <cell r="U1801" t="str">
            <v>AIR</v>
          </cell>
          <cell r="V1801" t="str">
            <v>Delivered</v>
          </cell>
          <cell r="W1801" t="str">
            <v>02312VMP-2</v>
          </cell>
          <cell r="X1801">
            <v>44652</v>
          </cell>
          <cell r="AA1801" t="str">
            <v>EMS02Q20000545HWA0002K</v>
          </cell>
          <cell r="AB1801" t="b">
            <v>1</v>
          </cell>
          <cell r="AC1801">
            <v>44618</v>
          </cell>
        </row>
        <row r="1802">
          <cell r="A1802" t="str">
            <v>966000102507090807260000EMS02Q20000545HWA0002K</v>
          </cell>
          <cell r="B1802" t="e">
            <v>#N/A</v>
          </cell>
          <cell r="C1802" t="str">
            <v>9660001025150</v>
          </cell>
          <cell r="D1802" t="str">
            <v>966000102507090807260000</v>
          </cell>
          <cell r="E1802" t="str">
            <v>ONT</v>
          </cell>
          <cell r="F1802" t="str">
            <v>9660001025</v>
          </cell>
          <cell r="G1802" t="str">
            <v>07090807</v>
          </cell>
          <cell r="H1802">
            <v>150</v>
          </cell>
          <cell r="I1802" t="str">
            <v>Chip Thick Film Resistor 1/16W 100ohm</v>
          </cell>
          <cell r="J1802">
            <v>260000</v>
          </cell>
          <cell r="K1802">
            <v>2.0000000000000001E-4</v>
          </cell>
          <cell r="L1802">
            <v>52</v>
          </cell>
          <cell r="M1802" t="str">
            <v>451U</v>
          </cell>
          <cell r="N1802">
            <v>44618</v>
          </cell>
          <cell r="O1802" t="str">
            <v>EMS02Q20000545HWA0002K</v>
          </cell>
          <cell r="P1802" t="str">
            <v>HWC2022031247589</v>
          </cell>
          <cell r="Q1802">
            <v>44634</v>
          </cell>
          <cell r="R1802" t="str">
            <v>AHW-60305I22</v>
          </cell>
          <cell r="S1802">
            <v>44649</v>
          </cell>
          <cell r="T1802">
            <v>44656</v>
          </cell>
          <cell r="U1802" t="str">
            <v>AIR</v>
          </cell>
          <cell r="V1802" t="str">
            <v>Delivered</v>
          </cell>
          <cell r="W1802" t="str">
            <v>02312VMP-2</v>
          </cell>
          <cell r="X1802">
            <v>44652</v>
          </cell>
          <cell r="AA1802" t="str">
            <v>EMS02Q20000545HWA0002K</v>
          </cell>
          <cell r="AB1802" t="b">
            <v>1</v>
          </cell>
          <cell r="AC1802">
            <v>44618</v>
          </cell>
        </row>
        <row r="1803">
          <cell r="A1803" t="str">
            <v>96600010250709082260000EMS02Q20000545HWA0002K</v>
          </cell>
          <cell r="B1803" t="e">
            <v>#N/A</v>
          </cell>
          <cell r="C1803" t="str">
            <v>9660001025160</v>
          </cell>
          <cell r="D1803" t="str">
            <v>96600010250709082260000</v>
          </cell>
          <cell r="E1803" t="str">
            <v>ONT</v>
          </cell>
          <cell r="F1803" t="str">
            <v>9660001025</v>
          </cell>
          <cell r="G1803" t="str">
            <v>07090822</v>
          </cell>
          <cell r="H1803">
            <v>160</v>
          </cell>
          <cell r="I1803" t="str">
            <v>Chip Thick Film Resistor 1/16W 121kohm 1</v>
          </cell>
          <cell r="J1803">
            <v>60000</v>
          </cell>
          <cell r="K1803">
            <v>8.0000000000000004E-4</v>
          </cell>
          <cell r="L1803">
            <v>48</v>
          </cell>
          <cell r="M1803" t="str">
            <v>451U</v>
          </cell>
          <cell r="N1803">
            <v>44618</v>
          </cell>
          <cell r="O1803" t="str">
            <v>EMS02Q20000545HWA0002K</v>
          </cell>
          <cell r="P1803" t="str">
            <v>HWC2022031247589</v>
          </cell>
          <cell r="Q1803">
            <v>44634</v>
          </cell>
          <cell r="R1803" t="str">
            <v>AHW-60305I22</v>
          </cell>
          <cell r="S1803">
            <v>44649</v>
          </cell>
          <cell r="T1803">
            <v>44656</v>
          </cell>
          <cell r="U1803" t="str">
            <v>AIR</v>
          </cell>
          <cell r="V1803" t="str">
            <v>Delivered</v>
          </cell>
          <cell r="W1803" t="str">
            <v>02312VMP-2</v>
          </cell>
          <cell r="X1803">
            <v>44652</v>
          </cell>
          <cell r="AA1803" t="str">
            <v>EMS02Q20000545HWA0002K</v>
          </cell>
          <cell r="AB1803" t="b">
            <v>1</v>
          </cell>
          <cell r="AC1803">
            <v>44618</v>
          </cell>
        </row>
        <row r="1804">
          <cell r="A1804" t="str">
            <v>96600010250709082310000EMS02Q20000545HWA0002K</v>
          </cell>
          <cell r="B1804" t="e">
            <v>#N/A</v>
          </cell>
          <cell r="C1804" t="str">
            <v>9660001025170</v>
          </cell>
          <cell r="D1804" t="str">
            <v>96600010250709082310000</v>
          </cell>
          <cell r="E1804" t="str">
            <v>ONT</v>
          </cell>
          <cell r="F1804" t="str">
            <v>9660001025</v>
          </cell>
          <cell r="G1804" t="str">
            <v>07090823</v>
          </cell>
          <cell r="H1804">
            <v>170</v>
          </cell>
          <cell r="I1804" t="str">
            <v>Chip Thick Film Resistor 1/16W 180kohm</v>
          </cell>
          <cell r="J1804">
            <v>10000</v>
          </cell>
          <cell r="K1804">
            <v>2.9999999999999997E-4</v>
          </cell>
          <cell r="L1804">
            <v>2.9999999999999996</v>
          </cell>
          <cell r="M1804" t="str">
            <v>451U</v>
          </cell>
          <cell r="N1804">
            <v>44618</v>
          </cell>
          <cell r="O1804" t="str">
            <v>EMS02Q20000545HWA0002K</v>
          </cell>
          <cell r="P1804" t="str">
            <v>HWC2022031247589</v>
          </cell>
          <cell r="Q1804">
            <v>44634</v>
          </cell>
          <cell r="R1804" t="str">
            <v>AHW-60305I22</v>
          </cell>
          <cell r="S1804">
            <v>44649</v>
          </cell>
          <cell r="T1804">
            <v>44656</v>
          </cell>
          <cell r="U1804" t="str">
            <v>AIR</v>
          </cell>
          <cell r="V1804" t="str">
            <v>Delivered</v>
          </cell>
          <cell r="W1804" t="str">
            <v>02312VMP-2</v>
          </cell>
          <cell r="X1804">
            <v>44652</v>
          </cell>
          <cell r="AA1804" t="str">
            <v>EMS02Q20000545HWA0002K</v>
          </cell>
          <cell r="AB1804" t="b">
            <v>1</v>
          </cell>
          <cell r="AC1804">
            <v>44618</v>
          </cell>
        </row>
        <row r="1805">
          <cell r="A1805" t="str">
            <v>96600010250709082820000EMS02Q20000545HWA0002K</v>
          </cell>
          <cell r="B1805" t="e">
            <v>#N/A</v>
          </cell>
          <cell r="C1805" t="str">
            <v>9660001025180</v>
          </cell>
          <cell r="D1805" t="str">
            <v>96600010250709082820000</v>
          </cell>
          <cell r="E1805" t="str">
            <v>ONT</v>
          </cell>
          <cell r="F1805" t="str">
            <v>9660001025</v>
          </cell>
          <cell r="G1805" t="str">
            <v>07090828</v>
          </cell>
          <cell r="H1805">
            <v>180</v>
          </cell>
          <cell r="I1805" t="str">
            <v>Chip Thick Film Resistor 0.0625W 33000oh</v>
          </cell>
          <cell r="J1805">
            <v>20000</v>
          </cell>
          <cell r="K1805">
            <v>2.0000000000000001E-4</v>
          </cell>
          <cell r="L1805">
            <v>4</v>
          </cell>
          <cell r="M1805" t="str">
            <v>451U</v>
          </cell>
          <cell r="N1805">
            <v>44618</v>
          </cell>
          <cell r="O1805" t="str">
            <v>EMS02Q20000545HWA0002K</v>
          </cell>
          <cell r="P1805" t="str">
            <v>HWC2022031247589</v>
          </cell>
          <cell r="Q1805">
            <v>44634</v>
          </cell>
          <cell r="R1805" t="str">
            <v>AHW-60305I22</v>
          </cell>
          <cell r="S1805">
            <v>44649</v>
          </cell>
          <cell r="T1805">
            <v>44656</v>
          </cell>
          <cell r="U1805" t="str">
            <v>AIR</v>
          </cell>
          <cell r="V1805" t="str">
            <v>Delivered</v>
          </cell>
          <cell r="W1805" t="str">
            <v>02312VMP-2</v>
          </cell>
          <cell r="X1805">
            <v>44652</v>
          </cell>
          <cell r="AA1805" t="str">
            <v>EMS02Q20000545HWA0002K</v>
          </cell>
          <cell r="AB1805" t="b">
            <v>1</v>
          </cell>
          <cell r="AC1805">
            <v>44618</v>
          </cell>
        </row>
        <row r="1806">
          <cell r="A1806" t="str">
            <v>96600010250709082930000EMS02Q20000545HWA0002K</v>
          </cell>
          <cell r="B1806" t="e">
            <v>#N/A</v>
          </cell>
          <cell r="C1806" t="str">
            <v>9660001025190</v>
          </cell>
          <cell r="D1806" t="str">
            <v>96600010250709082930000</v>
          </cell>
          <cell r="E1806" t="str">
            <v>ONT</v>
          </cell>
          <cell r="F1806" t="str">
            <v>9660001025</v>
          </cell>
          <cell r="G1806" t="str">
            <v>07090829</v>
          </cell>
          <cell r="H1806">
            <v>190</v>
          </cell>
          <cell r="I1806" t="str">
            <v>ChipThickFilmResistor,1/16W,47kohm,+"</v>
          </cell>
          <cell r="J1806">
            <v>30000</v>
          </cell>
          <cell r="K1806">
            <v>2.9999999999999997E-4</v>
          </cell>
          <cell r="L1806">
            <v>9</v>
          </cell>
          <cell r="M1806" t="str">
            <v>451U</v>
          </cell>
          <cell r="N1806">
            <v>44618</v>
          </cell>
          <cell r="O1806" t="str">
            <v>EMS02Q20000545HWA0002K</v>
          </cell>
          <cell r="P1806" t="str">
            <v>HWC2022031247589</v>
          </cell>
          <cell r="Q1806">
            <v>44634</v>
          </cell>
          <cell r="R1806" t="str">
            <v>AHW-60305I22</v>
          </cell>
          <cell r="S1806">
            <v>44649</v>
          </cell>
          <cell r="T1806">
            <v>44656</v>
          </cell>
          <cell r="U1806" t="str">
            <v>AIR</v>
          </cell>
          <cell r="V1806" t="str">
            <v>Delivered</v>
          </cell>
          <cell r="W1806" t="str">
            <v>02312VMP-2</v>
          </cell>
          <cell r="X1806">
            <v>44652</v>
          </cell>
          <cell r="AA1806" t="str">
            <v>EMS02Q20000545HWA0002K</v>
          </cell>
          <cell r="AB1806" t="b">
            <v>1</v>
          </cell>
          <cell r="AC1806">
            <v>44618</v>
          </cell>
        </row>
        <row r="1807">
          <cell r="A1807" t="str">
            <v>966000102507090836120000EMS02Q20000545HWA0002K</v>
          </cell>
          <cell r="B1807" t="e">
            <v>#N/A</v>
          </cell>
          <cell r="C1807" t="str">
            <v>9660001025200</v>
          </cell>
          <cell r="D1807" t="str">
            <v>966000102507090836120000</v>
          </cell>
          <cell r="E1807" t="str">
            <v>ONT</v>
          </cell>
          <cell r="F1807" t="str">
            <v>9660001025</v>
          </cell>
          <cell r="G1807" t="str">
            <v>07090836</v>
          </cell>
          <cell r="H1807">
            <v>200</v>
          </cell>
          <cell r="I1807" t="str">
            <v>Chip Thick Film Resistor 1/16W 33ohm+/-1</v>
          </cell>
          <cell r="J1807">
            <v>120000</v>
          </cell>
          <cell r="K1807">
            <v>2.9999999999999997E-4</v>
          </cell>
          <cell r="L1807">
            <v>36</v>
          </cell>
          <cell r="M1807" t="str">
            <v>451U</v>
          </cell>
          <cell r="N1807">
            <v>44618</v>
          </cell>
          <cell r="O1807" t="str">
            <v>EMS02Q20000545HWA0002K</v>
          </cell>
          <cell r="P1807" t="str">
            <v>HWC2022031247589</v>
          </cell>
          <cell r="Q1807">
            <v>44634</v>
          </cell>
          <cell r="R1807" t="str">
            <v>AHW-60305I22</v>
          </cell>
          <cell r="S1807">
            <v>44649</v>
          </cell>
          <cell r="T1807">
            <v>44656</v>
          </cell>
          <cell r="U1807" t="str">
            <v>AIR</v>
          </cell>
          <cell r="V1807" t="str">
            <v>Delivered</v>
          </cell>
          <cell r="W1807" t="str">
            <v>02312VMP-2</v>
          </cell>
          <cell r="X1807">
            <v>44652</v>
          </cell>
          <cell r="AA1807" t="str">
            <v>EMS02Q20000545HWA0002K</v>
          </cell>
          <cell r="AB1807" t="b">
            <v>1</v>
          </cell>
          <cell r="AC1807">
            <v>44618</v>
          </cell>
        </row>
        <row r="1808">
          <cell r="A1808" t="str">
            <v>96600010250709083775000EMS02Q20000545HWA0008K</v>
          </cell>
          <cell r="B1808" t="e">
            <v>#N/A</v>
          </cell>
          <cell r="C1808" t="str">
            <v>9660001025210</v>
          </cell>
          <cell r="D1808" t="str">
            <v>96600010250709083775000</v>
          </cell>
          <cell r="E1808" t="str">
            <v>ONT</v>
          </cell>
          <cell r="F1808" t="str">
            <v>9660001025</v>
          </cell>
          <cell r="G1808" t="str">
            <v>07090837</v>
          </cell>
          <cell r="H1808">
            <v>210</v>
          </cell>
          <cell r="I1808" t="str">
            <v>Chip Thick Film Resistor 1/10W 1ohm 1% 0</v>
          </cell>
          <cell r="J1808">
            <v>75000</v>
          </cell>
          <cell r="K1808">
            <v>4.0000000000000002E-4</v>
          </cell>
          <cell r="L1808">
            <v>30</v>
          </cell>
          <cell r="M1808" t="str">
            <v>451U</v>
          </cell>
          <cell r="N1808">
            <v>44625</v>
          </cell>
          <cell r="O1808" t="str">
            <v>EMS02Q20000545HWA0008K</v>
          </cell>
          <cell r="P1808" t="str">
            <v>HWC2022030235912</v>
          </cell>
          <cell r="Q1808">
            <v>44622</v>
          </cell>
          <cell r="R1808" t="str">
            <v>AHW-60231I22</v>
          </cell>
          <cell r="S1808">
            <v>44636</v>
          </cell>
          <cell r="T1808">
            <v>44638</v>
          </cell>
          <cell r="U1808" t="str">
            <v>AIR</v>
          </cell>
          <cell r="V1808" t="str">
            <v>Delivered</v>
          </cell>
          <cell r="W1808" t="str">
            <v>02312VMP-2</v>
          </cell>
          <cell r="X1808">
            <v>44652</v>
          </cell>
          <cell r="AA1808" t="str">
            <v>EMS02Q20000545HWA0008K</v>
          </cell>
          <cell r="AB1808" t="b">
            <v>1</v>
          </cell>
          <cell r="AC1808">
            <v>44625</v>
          </cell>
        </row>
        <row r="1809">
          <cell r="A1809" t="str">
            <v>96600010250709085720000EMS02Q20000545HWA0008K</v>
          </cell>
          <cell r="B1809" t="e">
            <v>#N/A</v>
          </cell>
          <cell r="C1809" t="str">
            <v>9660001025220</v>
          </cell>
          <cell r="D1809" t="str">
            <v>96600010250709085720000</v>
          </cell>
          <cell r="E1809" t="str">
            <v>ONT</v>
          </cell>
          <cell r="F1809" t="str">
            <v>9660001025</v>
          </cell>
          <cell r="G1809" t="str">
            <v>07090857</v>
          </cell>
          <cell r="H1809">
            <v>220</v>
          </cell>
          <cell r="I1809" t="str">
            <v>Chip Thick Film Resistor 1/16W 1Mohm</v>
          </cell>
          <cell r="J1809">
            <v>20000</v>
          </cell>
          <cell r="K1809">
            <v>2.9999999999999997E-4</v>
          </cell>
          <cell r="L1809">
            <v>5.9999999999999991</v>
          </cell>
          <cell r="M1809" t="str">
            <v>451U</v>
          </cell>
          <cell r="N1809">
            <v>44625</v>
          </cell>
          <cell r="O1809" t="str">
            <v>EMS02Q20000545HWA0008K</v>
          </cell>
          <cell r="P1809" t="str">
            <v>HWC2022030235912</v>
          </cell>
          <cell r="Q1809">
            <v>44622</v>
          </cell>
          <cell r="R1809" t="str">
            <v>AHW-60231I22</v>
          </cell>
          <cell r="S1809">
            <v>44636</v>
          </cell>
          <cell r="T1809">
            <v>44638</v>
          </cell>
          <cell r="U1809" t="str">
            <v>AIR</v>
          </cell>
          <cell r="V1809" t="str">
            <v>Delivered</v>
          </cell>
          <cell r="W1809" t="str">
            <v>02312VMP-2</v>
          </cell>
          <cell r="X1809">
            <v>44652</v>
          </cell>
          <cell r="AA1809" t="str">
            <v>EMS02Q20000545HWA0008K</v>
          </cell>
          <cell r="AB1809" t="b">
            <v>1</v>
          </cell>
          <cell r="AC1809">
            <v>44625</v>
          </cell>
        </row>
        <row r="1810">
          <cell r="A1810" t="str">
            <v>966000102507090867150000EMS02Q20000545HWA0008K</v>
          </cell>
          <cell r="B1810" t="e">
            <v>#N/A</v>
          </cell>
          <cell r="C1810" t="str">
            <v>9660001025230</v>
          </cell>
          <cell r="D1810" t="str">
            <v>966000102507090867150000</v>
          </cell>
          <cell r="E1810" t="str">
            <v>ONT</v>
          </cell>
          <cell r="F1810" t="str">
            <v>9660001025</v>
          </cell>
          <cell r="G1810" t="str">
            <v>07090867</v>
          </cell>
          <cell r="H1810">
            <v>230</v>
          </cell>
          <cell r="I1810" t="str">
            <v>Chip Thick Film Resistor,0.0625W,10000oh</v>
          </cell>
          <cell r="J1810">
            <v>150000</v>
          </cell>
          <cell r="K1810">
            <v>2.9999999999999997E-4</v>
          </cell>
          <cell r="L1810">
            <v>44.999999999999993</v>
          </cell>
          <cell r="M1810" t="str">
            <v>451U</v>
          </cell>
          <cell r="N1810">
            <v>44625</v>
          </cell>
          <cell r="O1810" t="str">
            <v>EMS02Q20000545HWA0008K</v>
          </cell>
          <cell r="P1810" t="str">
            <v>HWC2022030235912</v>
          </cell>
          <cell r="Q1810">
            <v>44622</v>
          </cell>
          <cell r="R1810" t="str">
            <v>AHW-60231I22</v>
          </cell>
          <cell r="S1810">
            <v>44636</v>
          </cell>
          <cell r="T1810">
            <v>44638</v>
          </cell>
          <cell r="U1810" t="str">
            <v>AIR</v>
          </cell>
          <cell r="V1810" t="str">
            <v>Delivered</v>
          </cell>
          <cell r="W1810" t="str">
            <v>02312VMP-2</v>
          </cell>
          <cell r="X1810">
            <v>44652</v>
          </cell>
          <cell r="AA1810" t="str">
            <v>EMS02Q20000545HWA0008K</v>
          </cell>
          <cell r="AB1810" t="b">
            <v>1</v>
          </cell>
          <cell r="AC1810">
            <v>44625</v>
          </cell>
        </row>
        <row r="1811">
          <cell r="A1811" t="str">
            <v>96600010250709088975000EMS02Q20000545HWA0008K</v>
          </cell>
          <cell r="B1811" t="e">
            <v>#N/A</v>
          </cell>
          <cell r="C1811" t="str">
            <v>9660001025240</v>
          </cell>
          <cell r="D1811" t="str">
            <v>96600010250709088975000</v>
          </cell>
          <cell r="E1811" t="str">
            <v>ONT</v>
          </cell>
          <cell r="F1811" t="str">
            <v>9660001025</v>
          </cell>
          <cell r="G1811" t="str">
            <v>07090889</v>
          </cell>
          <cell r="H1811">
            <v>240</v>
          </cell>
          <cell r="I1811" t="str">
            <v>Chip Thick Film Resistor 0.1W 10000ohm 1</v>
          </cell>
          <cell r="J1811">
            <v>75000</v>
          </cell>
          <cell r="K1811">
            <v>4.0000000000000002E-4</v>
          </cell>
          <cell r="L1811">
            <v>30</v>
          </cell>
          <cell r="M1811" t="str">
            <v>451U</v>
          </cell>
          <cell r="N1811">
            <v>44625</v>
          </cell>
          <cell r="O1811" t="str">
            <v>EMS02Q20000545HWA0008K</v>
          </cell>
          <cell r="P1811" t="str">
            <v>HWC2022030235912</v>
          </cell>
          <cell r="Q1811">
            <v>44622</v>
          </cell>
          <cell r="R1811" t="str">
            <v>AHW-60231I22</v>
          </cell>
          <cell r="S1811">
            <v>44636</v>
          </cell>
          <cell r="T1811">
            <v>44638</v>
          </cell>
          <cell r="U1811" t="str">
            <v>AIR</v>
          </cell>
          <cell r="V1811" t="str">
            <v>Delivered</v>
          </cell>
          <cell r="W1811" t="str">
            <v>02312VMP-2</v>
          </cell>
          <cell r="X1811">
            <v>44652</v>
          </cell>
          <cell r="AA1811" t="str">
            <v>EMS02Q20000545HWA0008K</v>
          </cell>
          <cell r="AB1811" t="b">
            <v>1</v>
          </cell>
          <cell r="AC1811">
            <v>44625</v>
          </cell>
        </row>
        <row r="1812">
          <cell r="A1812" t="str">
            <v>966000102507090892110000EMS02Q20000545HWA0008K</v>
          </cell>
          <cell r="B1812" t="e">
            <v>#N/A</v>
          </cell>
          <cell r="C1812" t="str">
            <v>9660001025250</v>
          </cell>
          <cell r="D1812" t="str">
            <v>966000102507090892110000</v>
          </cell>
          <cell r="E1812" t="str">
            <v>ONT</v>
          </cell>
          <cell r="F1812" t="str">
            <v>9660001025</v>
          </cell>
          <cell r="G1812" t="str">
            <v>07090892</v>
          </cell>
          <cell r="H1812">
            <v>250</v>
          </cell>
          <cell r="I1812" t="str">
            <v>Chip Thick Film Resistor 1/16W 30kohm+/-</v>
          </cell>
          <cell r="J1812">
            <v>110000</v>
          </cell>
          <cell r="K1812">
            <v>2.9999999999999997E-4</v>
          </cell>
          <cell r="L1812">
            <v>33</v>
          </cell>
          <cell r="M1812" t="str">
            <v>451U</v>
          </cell>
          <cell r="N1812">
            <v>44625</v>
          </cell>
          <cell r="O1812" t="str">
            <v>EMS02Q20000545HWA0008K</v>
          </cell>
          <cell r="P1812" t="str">
            <v>HWC2022030235912</v>
          </cell>
          <cell r="Q1812">
            <v>44622</v>
          </cell>
          <cell r="R1812" t="str">
            <v>AHW-60231I22</v>
          </cell>
          <cell r="S1812">
            <v>44636</v>
          </cell>
          <cell r="T1812">
            <v>44638</v>
          </cell>
          <cell r="U1812" t="str">
            <v>AIR</v>
          </cell>
          <cell r="V1812" t="str">
            <v>Delivered</v>
          </cell>
          <cell r="W1812" t="str">
            <v>02312VMP-2</v>
          </cell>
          <cell r="X1812">
            <v>44652</v>
          </cell>
          <cell r="AA1812" t="str">
            <v>EMS02Q20000545HWA0008K</v>
          </cell>
          <cell r="AB1812" t="b">
            <v>1</v>
          </cell>
          <cell r="AC1812">
            <v>44625</v>
          </cell>
        </row>
        <row r="1813">
          <cell r="A1813" t="str">
            <v>966000102507090911100000EMS02Q20000545HWA0008K</v>
          </cell>
          <cell r="B1813" t="e">
            <v>#N/A</v>
          </cell>
          <cell r="C1813" t="str">
            <v>9660001025260</v>
          </cell>
          <cell r="D1813" t="str">
            <v>966000102507090911100000</v>
          </cell>
          <cell r="E1813" t="str">
            <v>ONT</v>
          </cell>
          <cell r="F1813" t="str">
            <v>9660001025</v>
          </cell>
          <cell r="G1813" t="str">
            <v>07090911</v>
          </cell>
          <cell r="H1813">
            <v>260</v>
          </cell>
          <cell r="I1813" t="str">
            <v>Chip Thick Film Resistor 0.05W 0ohm 50</v>
          </cell>
          <cell r="J1813">
            <v>100000</v>
          </cell>
          <cell r="K1813">
            <v>5.0000000000000001E-4</v>
          </cell>
          <cell r="L1813">
            <v>50</v>
          </cell>
          <cell r="M1813" t="str">
            <v>451U</v>
          </cell>
          <cell r="N1813">
            <v>44625</v>
          </cell>
          <cell r="O1813" t="str">
            <v>EMS02Q20000545HWA0008K</v>
          </cell>
          <cell r="P1813" t="str">
            <v>HWC2022030235912</v>
          </cell>
          <cell r="Q1813">
            <v>44622</v>
          </cell>
          <cell r="R1813" t="str">
            <v>AHW-60231I22</v>
          </cell>
          <cell r="S1813">
            <v>44636</v>
          </cell>
          <cell r="T1813">
            <v>44638</v>
          </cell>
          <cell r="U1813" t="str">
            <v>AIR</v>
          </cell>
          <cell r="V1813" t="str">
            <v>Delivered</v>
          </cell>
          <cell r="W1813" t="str">
            <v>02312VMP-2</v>
          </cell>
          <cell r="X1813">
            <v>44652</v>
          </cell>
          <cell r="AA1813" t="str">
            <v>EMS02Q20000545HWA0008K</v>
          </cell>
          <cell r="AB1813" t="b">
            <v>1</v>
          </cell>
          <cell r="AC1813">
            <v>44625</v>
          </cell>
        </row>
        <row r="1814">
          <cell r="A1814" t="str">
            <v>96600010250709093510000EMS02Q20000545HWA0008K</v>
          </cell>
          <cell r="B1814" t="e">
            <v>#N/A</v>
          </cell>
          <cell r="C1814" t="str">
            <v>9660001025270</v>
          </cell>
          <cell r="D1814" t="str">
            <v>96600010250709093510000</v>
          </cell>
          <cell r="E1814" t="str">
            <v>ONT</v>
          </cell>
          <cell r="F1814" t="str">
            <v>9660001025</v>
          </cell>
          <cell r="G1814" t="str">
            <v>07090935</v>
          </cell>
          <cell r="H1814">
            <v>270</v>
          </cell>
          <cell r="I1814" t="str">
            <v>Chip Thick Film Resistor,1/10W,40.2kohm,</v>
          </cell>
          <cell r="J1814">
            <v>10000</v>
          </cell>
          <cell r="K1814">
            <v>4.0000000000000002E-4</v>
          </cell>
          <cell r="L1814">
            <v>4</v>
          </cell>
          <cell r="M1814" t="str">
            <v>451U</v>
          </cell>
          <cell r="N1814">
            <v>44625</v>
          </cell>
          <cell r="O1814" t="str">
            <v>EMS02Q20000545HWA0008K</v>
          </cell>
          <cell r="P1814" t="str">
            <v>HWC2022030235912</v>
          </cell>
          <cell r="Q1814">
            <v>44622</v>
          </cell>
          <cell r="R1814" t="str">
            <v>AHW-60231I22</v>
          </cell>
          <cell r="S1814">
            <v>44636</v>
          </cell>
          <cell r="T1814">
            <v>44638</v>
          </cell>
          <cell r="U1814" t="str">
            <v>AIR</v>
          </cell>
          <cell r="V1814" t="str">
            <v>Delivered</v>
          </cell>
          <cell r="W1814" t="str">
            <v>02312VMP-2</v>
          </cell>
          <cell r="X1814">
            <v>44652</v>
          </cell>
          <cell r="AA1814" t="str">
            <v>EMS02Q20000545HWA0008K</v>
          </cell>
          <cell r="AB1814" t="b">
            <v>1</v>
          </cell>
          <cell r="AC1814">
            <v>44625</v>
          </cell>
        </row>
        <row r="1815">
          <cell r="A1815" t="str">
            <v>96600010250709097815000EMS02Q20000545HWA0008K</v>
          </cell>
          <cell r="B1815" t="e">
            <v>#N/A</v>
          </cell>
          <cell r="C1815" t="str">
            <v>9660001025280</v>
          </cell>
          <cell r="D1815" t="str">
            <v>96600010250709097815000</v>
          </cell>
          <cell r="E1815" t="str">
            <v>ONT</v>
          </cell>
          <cell r="F1815" t="str">
            <v>9660001025</v>
          </cell>
          <cell r="G1815" t="str">
            <v>07090978</v>
          </cell>
          <cell r="H1815">
            <v>280</v>
          </cell>
          <cell r="I1815" t="str">
            <v>Chip Thick Film Resistor 1/8W 2.2ohm</v>
          </cell>
          <cell r="J1815">
            <v>15000</v>
          </cell>
          <cell r="K1815">
            <v>8.0000000000000004E-4</v>
          </cell>
          <cell r="L1815">
            <v>12</v>
          </cell>
          <cell r="M1815" t="str">
            <v>451U</v>
          </cell>
          <cell r="N1815">
            <v>44625</v>
          </cell>
          <cell r="O1815" t="str">
            <v>EMS02Q20000545HWA0008K</v>
          </cell>
          <cell r="P1815" t="str">
            <v>HWC2022030235912</v>
          </cell>
          <cell r="Q1815">
            <v>44622</v>
          </cell>
          <cell r="R1815" t="str">
            <v>AHW-60231I22</v>
          </cell>
          <cell r="S1815">
            <v>44636</v>
          </cell>
          <cell r="T1815">
            <v>44638</v>
          </cell>
          <cell r="U1815" t="str">
            <v>AIR</v>
          </cell>
          <cell r="V1815" t="str">
            <v>Delivered</v>
          </cell>
          <cell r="W1815" t="str">
            <v>02312VMP-2</v>
          </cell>
          <cell r="X1815">
            <v>44652</v>
          </cell>
          <cell r="AA1815" t="str">
            <v>EMS02Q20000545HWA0008K</v>
          </cell>
          <cell r="AB1815" t="b">
            <v>1</v>
          </cell>
          <cell r="AC1815">
            <v>44625</v>
          </cell>
        </row>
        <row r="1816">
          <cell r="A1816" t="str">
            <v>96600010250709113910000EMS02Q20000545HWA0008K</v>
          </cell>
          <cell r="B1816" t="e">
            <v>#N/A</v>
          </cell>
          <cell r="C1816" t="str">
            <v>9660001025290</v>
          </cell>
          <cell r="D1816" t="str">
            <v>96600010250709113910000</v>
          </cell>
          <cell r="E1816" t="str">
            <v>ONT</v>
          </cell>
          <cell r="F1816" t="str">
            <v>9660001025</v>
          </cell>
          <cell r="G1816" t="str">
            <v>07091139</v>
          </cell>
          <cell r="H1816">
            <v>290</v>
          </cell>
          <cell r="I1816" t="str">
            <v>Chip Thick Film Resistor 1/16W 5.1ohm +/</v>
          </cell>
          <cell r="J1816">
            <v>10000</v>
          </cell>
          <cell r="K1816">
            <v>2.0000000000000001E-4</v>
          </cell>
          <cell r="L1816">
            <v>2</v>
          </cell>
          <cell r="M1816" t="str">
            <v>451U</v>
          </cell>
          <cell r="N1816">
            <v>44625</v>
          </cell>
          <cell r="O1816" t="str">
            <v>EMS02Q20000545HWA0008K</v>
          </cell>
          <cell r="P1816" t="str">
            <v>HWC2022030235912</v>
          </cell>
          <cell r="Q1816">
            <v>44622</v>
          </cell>
          <cell r="R1816" t="str">
            <v>AHW-60231I22</v>
          </cell>
          <cell r="S1816">
            <v>44636</v>
          </cell>
          <cell r="T1816">
            <v>44638</v>
          </cell>
          <cell r="U1816" t="str">
            <v>AIR</v>
          </cell>
          <cell r="V1816" t="str">
            <v>Delivered</v>
          </cell>
          <cell r="W1816" t="str">
            <v>02312VMP-2</v>
          </cell>
          <cell r="X1816">
            <v>44652</v>
          </cell>
          <cell r="AA1816" t="str">
            <v>EMS02Q20000545HWA0008K</v>
          </cell>
          <cell r="AB1816" t="b">
            <v>1</v>
          </cell>
          <cell r="AC1816">
            <v>44625</v>
          </cell>
        </row>
        <row r="1817">
          <cell r="A1817" t="str">
            <v>966000102507091155120000EMS02Q20000545HWA0008K</v>
          </cell>
          <cell r="B1817" t="e">
            <v>#N/A</v>
          </cell>
          <cell r="C1817" t="str">
            <v>9660001025300</v>
          </cell>
          <cell r="D1817" t="str">
            <v>966000102507091155120000</v>
          </cell>
          <cell r="E1817" t="str">
            <v>ONT</v>
          </cell>
          <cell r="F1817" t="str">
            <v>9660001025</v>
          </cell>
          <cell r="G1817" t="str">
            <v>07091155</v>
          </cell>
          <cell r="H1817">
            <v>300</v>
          </cell>
          <cell r="I1817" t="str">
            <v>Chip Thick Film Resistor 1/20W 100ohm  5</v>
          </cell>
          <cell r="J1817">
            <v>120000</v>
          </cell>
          <cell r="K1817">
            <v>2.0000000000000001E-4</v>
          </cell>
          <cell r="L1817">
            <v>24</v>
          </cell>
          <cell r="M1817" t="str">
            <v>451U</v>
          </cell>
          <cell r="N1817">
            <v>44625</v>
          </cell>
          <cell r="O1817" t="str">
            <v>EMS02Q20000545HWA0008K</v>
          </cell>
          <cell r="P1817" t="str">
            <v>HWC2022030235912</v>
          </cell>
          <cell r="Q1817">
            <v>44622</v>
          </cell>
          <cell r="R1817" t="str">
            <v>AHW-60231I22</v>
          </cell>
          <cell r="S1817">
            <v>44636</v>
          </cell>
          <cell r="T1817">
            <v>44638</v>
          </cell>
          <cell r="U1817" t="str">
            <v>AIR</v>
          </cell>
          <cell r="V1817" t="str">
            <v>Delivered</v>
          </cell>
          <cell r="W1817" t="str">
            <v>02312VMP-2</v>
          </cell>
          <cell r="X1817">
            <v>44652</v>
          </cell>
          <cell r="AA1817" t="str">
            <v>EMS02Q20000545HWA0008K</v>
          </cell>
          <cell r="AB1817" t="b">
            <v>1</v>
          </cell>
          <cell r="AC1817">
            <v>44625</v>
          </cell>
        </row>
        <row r="1818">
          <cell r="A1818" t="str">
            <v>96600010250709116920000EMS02Q20000545HWA0006K</v>
          </cell>
          <cell r="B1818" t="e">
            <v>#N/A</v>
          </cell>
          <cell r="C1818" t="str">
            <v>9660001025310</v>
          </cell>
          <cell r="D1818" t="str">
            <v>96600010250709116920000</v>
          </cell>
          <cell r="E1818" t="str">
            <v>ONT</v>
          </cell>
          <cell r="F1818" t="str">
            <v>9660001025</v>
          </cell>
          <cell r="G1818" t="str">
            <v>07091169</v>
          </cell>
          <cell r="H1818">
            <v>310</v>
          </cell>
          <cell r="I1818" t="str">
            <v>Chip Thick Film Resistor 1/20W 10000ohm</v>
          </cell>
          <cell r="J1818">
            <v>20000</v>
          </cell>
          <cell r="K1818">
            <v>2.0000000000000001E-4</v>
          </cell>
          <cell r="L1818">
            <v>4</v>
          </cell>
          <cell r="M1818" t="str">
            <v>451U</v>
          </cell>
          <cell r="N1818">
            <v>44618</v>
          </cell>
          <cell r="O1818" t="str">
            <v>EMS02Q20000545HWA0006K</v>
          </cell>
          <cell r="P1818" t="str">
            <v>HWC2022030337924</v>
          </cell>
          <cell r="Q1818">
            <v>44624</v>
          </cell>
          <cell r="R1818" t="str">
            <v>AHW-60254I22</v>
          </cell>
          <cell r="S1818">
            <v>44636</v>
          </cell>
          <cell r="T1818">
            <v>44650</v>
          </cell>
          <cell r="U1818" t="str">
            <v>AIR</v>
          </cell>
          <cell r="V1818" t="str">
            <v>Delivered</v>
          </cell>
          <cell r="W1818" t="str">
            <v>02312VMP-2</v>
          </cell>
          <cell r="X1818">
            <v>44652</v>
          </cell>
          <cell r="AA1818" t="str">
            <v>EMS02Q20000545HWA0006K</v>
          </cell>
          <cell r="AB1818" t="b">
            <v>1</v>
          </cell>
          <cell r="AC1818">
            <v>44618</v>
          </cell>
        </row>
        <row r="1819">
          <cell r="A1819" t="str">
            <v>966000102507091282460000EMS02Q20000545HWA0006K</v>
          </cell>
          <cell r="B1819" t="e">
            <v>#N/A</v>
          </cell>
          <cell r="C1819" t="str">
            <v>9660001025320</v>
          </cell>
          <cell r="D1819" t="str">
            <v>966000102507091282460000</v>
          </cell>
          <cell r="E1819" t="str">
            <v>ONT</v>
          </cell>
          <cell r="F1819" t="str">
            <v>9660001025</v>
          </cell>
          <cell r="G1819" t="str">
            <v>07091282</v>
          </cell>
          <cell r="H1819">
            <v>320</v>
          </cell>
          <cell r="I1819" t="str">
            <v>Chip Thick Film Resistor,1/16W,1kohm-+/-</v>
          </cell>
          <cell r="J1819">
            <v>460000</v>
          </cell>
          <cell r="K1819">
            <v>2.9999999999999997E-4</v>
          </cell>
          <cell r="L1819">
            <v>138</v>
          </cell>
          <cell r="M1819" t="str">
            <v>451U</v>
          </cell>
          <cell r="N1819">
            <v>44618</v>
          </cell>
          <cell r="O1819" t="str">
            <v>EMS02Q20000545HWA0006K</v>
          </cell>
          <cell r="P1819" t="str">
            <v>HWC2022030337924</v>
          </cell>
          <cell r="Q1819">
            <v>44624</v>
          </cell>
          <cell r="R1819" t="str">
            <v>AHW-60254I22</v>
          </cell>
          <cell r="S1819">
            <v>44636</v>
          </cell>
          <cell r="T1819">
            <v>44650</v>
          </cell>
          <cell r="U1819" t="str">
            <v>AIR</v>
          </cell>
          <cell r="V1819" t="str">
            <v>Delivered</v>
          </cell>
          <cell r="W1819" t="str">
            <v>02312VMP-2</v>
          </cell>
          <cell r="X1819">
            <v>44652</v>
          </cell>
          <cell r="AA1819" t="str">
            <v>EMS02Q20000545HWA0006K</v>
          </cell>
          <cell r="AB1819" t="b">
            <v>1</v>
          </cell>
          <cell r="AC1819">
            <v>44618</v>
          </cell>
        </row>
        <row r="1820">
          <cell r="A1820" t="str">
            <v>96600010250709129880000EMS02Q20000545HWA0006K</v>
          </cell>
          <cell r="B1820" t="e">
            <v>#N/A</v>
          </cell>
          <cell r="C1820" t="str">
            <v>9660001025330</v>
          </cell>
          <cell r="D1820" t="str">
            <v>96600010250709129880000</v>
          </cell>
          <cell r="E1820" t="str">
            <v>ONT</v>
          </cell>
          <cell r="F1820" t="str">
            <v>9660001025</v>
          </cell>
          <cell r="G1820" t="str">
            <v>07091298</v>
          </cell>
          <cell r="H1820">
            <v>330</v>
          </cell>
          <cell r="I1820" t="str">
            <v>Chip Thick Film Resistor 0.05W 4700ohm 1</v>
          </cell>
          <cell r="J1820">
            <v>80000</v>
          </cell>
          <cell r="K1820">
            <v>2.0000000000000001E-4</v>
          </cell>
          <cell r="L1820">
            <v>16</v>
          </cell>
          <cell r="M1820" t="str">
            <v>451U</v>
          </cell>
          <cell r="N1820">
            <v>44618</v>
          </cell>
          <cell r="O1820" t="str">
            <v>EMS02Q20000545HWA0006K</v>
          </cell>
          <cell r="P1820" t="str">
            <v>HWC2022030337924</v>
          </cell>
          <cell r="Q1820">
            <v>44624</v>
          </cell>
          <cell r="R1820" t="str">
            <v>AHW-60254I22</v>
          </cell>
          <cell r="S1820">
            <v>44636</v>
          </cell>
          <cell r="T1820">
            <v>44650</v>
          </cell>
          <cell r="U1820" t="str">
            <v>AIR</v>
          </cell>
          <cell r="V1820" t="str">
            <v>Delivered</v>
          </cell>
          <cell r="W1820" t="str">
            <v>02312VMP-2</v>
          </cell>
          <cell r="X1820">
            <v>44652</v>
          </cell>
          <cell r="AA1820" t="str">
            <v>EMS02Q20000545HWA0006K</v>
          </cell>
          <cell r="AB1820" t="b">
            <v>1</v>
          </cell>
          <cell r="AC1820">
            <v>44618</v>
          </cell>
        </row>
        <row r="1821">
          <cell r="A1821" t="str">
            <v>966000102507091305120000EMS02Q20000545HWA0006K</v>
          </cell>
          <cell r="B1821" t="e">
            <v>#N/A</v>
          </cell>
          <cell r="C1821" t="str">
            <v>9660001025340</v>
          </cell>
          <cell r="D1821" t="str">
            <v>966000102507091305120000</v>
          </cell>
          <cell r="E1821" t="str">
            <v>ONT</v>
          </cell>
          <cell r="F1821" t="str">
            <v>9660001025</v>
          </cell>
          <cell r="G1821" t="str">
            <v>07091305</v>
          </cell>
          <cell r="H1821">
            <v>340</v>
          </cell>
          <cell r="I1821" t="str">
            <v>Chip Thick Film Resistor 0.0625W 10ohm 1</v>
          </cell>
          <cell r="J1821">
            <v>120000</v>
          </cell>
          <cell r="K1821">
            <v>2.9999999999999997E-4</v>
          </cell>
          <cell r="L1821">
            <v>36</v>
          </cell>
          <cell r="M1821" t="str">
            <v>451U</v>
          </cell>
          <cell r="N1821">
            <v>44618</v>
          </cell>
          <cell r="O1821" t="str">
            <v>EMS02Q20000545HWA0006K</v>
          </cell>
          <cell r="P1821" t="str">
            <v>HWC2022030337924</v>
          </cell>
          <cell r="Q1821">
            <v>44624</v>
          </cell>
          <cell r="R1821" t="str">
            <v>AHW-60254I22</v>
          </cell>
          <cell r="S1821">
            <v>44636</v>
          </cell>
          <cell r="T1821">
            <v>44650</v>
          </cell>
          <cell r="U1821" t="str">
            <v>AIR</v>
          </cell>
          <cell r="V1821" t="str">
            <v>Delivered</v>
          </cell>
          <cell r="W1821" t="str">
            <v>02312VMP-2</v>
          </cell>
          <cell r="X1821">
            <v>44652</v>
          </cell>
          <cell r="AA1821" t="str">
            <v>EMS02Q20000545HWA0006K</v>
          </cell>
          <cell r="AB1821" t="b">
            <v>1</v>
          </cell>
          <cell r="AC1821">
            <v>44618</v>
          </cell>
        </row>
        <row r="1822">
          <cell r="A1822" t="str">
            <v>96600010250709130720000EMS02Q20000545HWA0022K</v>
          </cell>
          <cell r="B1822" t="e">
            <v>#N/A</v>
          </cell>
          <cell r="C1822" t="str">
            <v>9660001025350</v>
          </cell>
          <cell r="D1822" t="str">
            <v>96600010250709130720000</v>
          </cell>
          <cell r="E1822" t="str">
            <v>ONT</v>
          </cell>
          <cell r="F1822" t="str">
            <v>9660001025</v>
          </cell>
          <cell r="G1822" t="str">
            <v>07091307</v>
          </cell>
          <cell r="H1822">
            <v>350</v>
          </cell>
          <cell r="I1822" t="str">
            <v>Chip Thick Film Resistor 0.0625W 15ohm +</v>
          </cell>
          <cell r="J1822">
            <v>20000</v>
          </cell>
          <cell r="K1822">
            <v>2.9999999999999997E-4</v>
          </cell>
          <cell r="L1822">
            <v>5.9999999999999991</v>
          </cell>
          <cell r="M1822" t="str">
            <v>451U</v>
          </cell>
          <cell r="N1822">
            <v>44619</v>
          </cell>
          <cell r="O1822" t="str">
            <v>EMS02Q20000545HWA0022K</v>
          </cell>
          <cell r="P1822" t="str">
            <v>HWC2022030640158</v>
          </cell>
          <cell r="Q1822">
            <v>44627</v>
          </cell>
          <cell r="R1822" t="str">
            <v>AHW-60253I22</v>
          </cell>
          <cell r="S1822">
            <v>44648</v>
          </cell>
          <cell r="T1822">
            <v>44656</v>
          </cell>
          <cell r="U1822" t="str">
            <v>AIR</v>
          </cell>
          <cell r="V1822" t="str">
            <v>Delivered</v>
          </cell>
          <cell r="W1822" t="str">
            <v>02312VMP-2</v>
          </cell>
          <cell r="X1822">
            <v>44652</v>
          </cell>
          <cell r="AA1822" t="str">
            <v>EMS02Q20000545HWA0022K</v>
          </cell>
          <cell r="AB1822" t="b">
            <v>1</v>
          </cell>
          <cell r="AC1822">
            <v>44619</v>
          </cell>
        </row>
        <row r="1823">
          <cell r="A1823" t="str">
            <v>96600010250709130810000EMS02Q20000545HWA0011K</v>
          </cell>
          <cell r="B1823" t="e">
            <v>#N/A</v>
          </cell>
          <cell r="C1823" t="str">
            <v>9660001025360</v>
          </cell>
          <cell r="D1823" t="str">
            <v>96600010250709130810000</v>
          </cell>
          <cell r="E1823" t="str">
            <v>ONT</v>
          </cell>
          <cell r="F1823" t="str">
            <v>9660001025</v>
          </cell>
          <cell r="G1823" t="str">
            <v>07091308</v>
          </cell>
          <cell r="H1823">
            <v>360</v>
          </cell>
          <cell r="I1823" t="str">
            <v xml:space="preserve"> ChipThickFilmResistor,0.0625W,20ohm,</v>
          </cell>
          <cell r="J1823">
            <v>10000</v>
          </cell>
          <cell r="K1823">
            <v>5.0000000000000001E-4</v>
          </cell>
          <cell r="L1823">
            <v>5</v>
          </cell>
          <cell r="M1823" t="str">
            <v>451U</v>
          </cell>
          <cell r="N1823">
            <v>44618</v>
          </cell>
          <cell r="O1823" t="str">
            <v>EMS02Q20000545HWA0011K</v>
          </cell>
          <cell r="P1823" t="str">
            <v>HWC2022030337925</v>
          </cell>
          <cell r="Q1823">
            <v>44624</v>
          </cell>
          <cell r="R1823" t="str">
            <v>AHW-60254I22</v>
          </cell>
          <cell r="S1823">
            <v>44636</v>
          </cell>
          <cell r="T1823">
            <v>44650</v>
          </cell>
          <cell r="U1823" t="str">
            <v>AIR</v>
          </cell>
          <cell r="V1823" t="str">
            <v>Delivered</v>
          </cell>
          <cell r="W1823" t="str">
            <v>02312VMP-2</v>
          </cell>
          <cell r="X1823">
            <v>44652</v>
          </cell>
          <cell r="AA1823" t="str">
            <v>EMS02Q20000545HWA0011K</v>
          </cell>
          <cell r="AB1823" t="b">
            <v>1</v>
          </cell>
          <cell r="AC1823">
            <v>44618</v>
          </cell>
        </row>
        <row r="1824">
          <cell r="A1824" t="str">
            <v>96600010250709134030000EMS02Q20000545HWA0006K</v>
          </cell>
          <cell r="B1824" t="e">
            <v>#N/A</v>
          </cell>
          <cell r="C1824" t="str">
            <v>9660001025370</v>
          </cell>
          <cell r="D1824" t="str">
            <v>96600010250709134030000</v>
          </cell>
          <cell r="E1824" t="str">
            <v>ONT</v>
          </cell>
          <cell r="F1824" t="str">
            <v>9660001025</v>
          </cell>
          <cell r="G1824" t="str">
            <v>07091340</v>
          </cell>
          <cell r="H1824">
            <v>370</v>
          </cell>
          <cell r="I1824" t="str">
            <v>Chip Thick Film Resistor 0.0625W 510ohm</v>
          </cell>
          <cell r="J1824">
            <v>30000</v>
          </cell>
          <cell r="K1824">
            <v>2.9999999999999997E-4</v>
          </cell>
          <cell r="L1824">
            <v>9</v>
          </cell>
          <cell r="M1824" t="str">
            <v>451U</v>
          </cell>
          <cell r="N1824">
            <v>44618</v>
          </cell>
          <cell r="O1824" t="str">
            <v>EMS02Q20000545HWA0006K</v>
          </cell>
          <cell r="P1824" t="str">
            <v>HWC2022030337924</v>
          </cell>
          <cell r="Q1824">
            <v>44624</v>
          </cell>
          <cell r="R1824" t="str">
            <v>AHW-60254I22</v>
          </cell>
          <cell r="S1824">
            <v>44636</v>
          </cell>
          <cell r="T1824">
            <v>44650</v>
          </cell>
          <cell r="U1824" t="str">
            <v>AIR</v>
          </cell>
          <cell r="V1824" t="str">
            <v>Delivered</v>
          </cell>
          <cell r="W1824" t="str">
            <v>02312VMP-2</v>
          </cell>
          <cell r="X1824">
            <v>44652</v>
          </cell>
          <cell r="AA1824" t="str">
            <v>EMS02Q20000545HWA0006K</v>
          </cell>
          <cell r="AB1824" t="b">
            <v>1</v>
          </cell>
          <cell r="AC1824">
            <v>44618</v>
          </cell>
        </row>
        <row r="1825">
          <cell r="A1825" t="str">
            <v>96600010250709134510000EMS02Q20000545HWA0006K</v>
          </cell>
          <cell r="B1825" t="e">
            <v>#N/A</v>
          </cell>
          <cell r="C1825" t="str">
            <v>9660001025380</v>
          </cell>
          <cell r="D1825" t="str">
            <v>96600010250709134510000</v>
          </cell>
          <cell r="E1825" t="str">
            <v>ONT</v>
          </cell>
          <cell r="F1825" t="str">
            <v>9660001025</v>
          </cell>
          <cell r="G1825" t="str">
            <v>07091345</v>
          </cell>
          <cell r="H1825">
            <v>380</v>
          </cell>
          <cell r="I1825" t="str">
            <v>Chip Thick Film Resistor 0.0625W 750ohm</v>
          </cell>
          <cell r="J1825">
            <v>10000</v>
          </cell>
          <cell r="K1825">
            <v>2.9999999999999997E-4</v>
          </cell>
          <cell r="L1825">
            <v>2.9999999999999996</v>
          </cell>
          <cell r="M1825" t="str">
            <v>451U</v>
          </cell>
          <cell r="N1825">
            <v>44618</v>
          </cell>
          <cell r="O1825" t="str">
            <v>EMS02Q20000545HWA0006K</v>
          </cell>
          <cell r="P1825" t="str">
            <v>HWC2022030337924</v>
          </cell>
          <cell r="Q1825">
            <v>44624</v>
          </cell>
          <cell r="R1825" t="str">
            <v>AHW-60254I22</v>
          </cell>
          <cell r="S1825">
            <v>44636</v>
          </cell>
          <cell r="T1825">
            <v>44650</v>
          </cell>
          <cell r="U1825" t="str">
            <v>AIR</v>
          </cell>
          <cell r="V1825" t="str">
            <v>Delivered</v>
          </cell>
          <cell r="W1825" t="str">
            <v>02312VMP-2</v>
          </cell>
          <cell r="X1825">
            <v>44652</v>
          </cell>
          <cell r="AA1825" t="str">
            <v>EMS02Q20000545HWA0006K</v>
          </cell>
          <cell r="AB1825" t="b">
            <v>1</v>
          </cell>
          <cell r="AC1825">
            <v>44618</v>
          </cell>
        </row>
        <row r="1826">
          <cell r="A1826" t="str">
            <v>96600010250709135410000EMS02Q20000545HWA0006K</v>
          </cell>
          <cell r="B1826" t="e">
            <v>#N/A</v>
          </cell>
          <cell r="C1826" t="str">
            <v>9660001025390</v>
          </cell>
          <cell r="D1826" t="str">
            <v>96600010250709135410000</v>
          </cell>
          <cell r="E1826" t="str">
            <v>ONT</v>
          </cell>
          <cell r="F1826" t="str">
            <v>9660001025</v>
          </cell>
          <cell r="G1826" t="str">
            <v>07091354</v>
          </cell>
          <cell r="H1826">
            <v>390</v>
          </cell>
          <cell r="I1826" t="str">
            <v>Chip Thick Film Resistor 0.0625W 2000ohm</v>
          </cell>
          <cell r="J1826">
            <v>10000</v>
          </cell>
          <cell r="K1826">
            <v>2.9999999999999997E-4</v>
          </cell>
          <cell r="L1826">
            <v>2.9999999999999996</v>
          </cell>
          <cell r="M1826" t="str">
            <v>451U</v>
          </cell>
          <cell r="N1826">
            <v>44618</v>
          </cell>
          <cell r="O1826" t="str">
            <v>EMS02Q20000545HWA0006K</v>
          </cell>
          <cell r="P1826" t="str">
            <v>HWC2022030337924</v>
          </cell>
          <cell r="Q1826">
            <v>44624</v>
          </cell>
          <cell r="R1826" t="str">
            <v>AHW-60254I22</v>
          </cell>
          <cell r="S1826">
            <v>44636</v>
          </cell>
          <cell r="T1826">
            <v>44650</v>
          </cell>
          <cell r="U1826" t="str">
            <v>AIR</v>
          </cell>
          <cell r="V1826" t="str">
            <v>Delivered</v>
          </cell>
          <cell r="W1826" t="str">
            <v>02312VMP-2</v>
          </cell>
          <cell r="X1826">
            <v>44652</v>
          </cell>
          <cell r="AA1826" t="str">
            <v>EMS02Q20000545HWA0006K</v>
          </cell>
          <cell r="AB1826" t="b">
            <v>1</v>
          </cell>
          <cell r="AC1826">
            <v>44618</v>
          </cell>
        </row>
        <row r="1827">
          <cell r="A1827" t="str">
            <v>96600010250709136710000EMS02Q20000545HWA0006K</v>
          </cell>
          <cell r="B1827" t="e">
            <v>#N/A</v>
          </cell>
          <cell r="C1827" t="str">
            <v>9660001025400</v>
          </cell>
          <cell r="D1827" t="str">
            <v>96600010250709136710000</v>
          </cell>
          <cell r="E1827" t="str">
            <v>ONT</v>
          </cell>
          <cell r="F1827" t="str">
            <v>9660001025</v>
          </cell>
          <cell r="G1827" t="str">
            <v>07091367</v>
          </cell>
          <cell r="H1827">
            <v>400</v>
          </cell>
          <cell r="I1827" t="str">
            <v>Chip Thick Film Resistor 0.0625W 5110ohm</v>
          </cell>
          <cell r="J1827">
            <v>10000</v>
          </cell>
          <cell r="K1827">
            <v>2.9999999999999997E-4</v>
          </cell>
          <cell r="L1827">
            <v>2.9999999999999996</v>
          </cell>
          <cell r="M1827" t="str">
            <v>451U</v>
          </cell>
          <cell r="N1827">
            <v>44618</v>
          </cell>
          <cell r="O1827" t="str">
            <v>EMS02Q20000545HWA0006K</v>
          </cell>
          <cell r="P1827" t="str">
            <v>HWC2022030337924</v>
          </cell>
          <cell r="Q1827">
            <v>44624</v>
          </cell>
          <cell r="R1827" t="str">
            <v>AHW-60254I22</v>
          </cell>
          <cell r="S1827">
            <v>44636</v>
          </cell>
          <cell r="T1827">
            <v>44650</v>
          </cell>
          <cell r="U1827" t="str">
            <v>AIR</v>
          </cell>
          <cell r="V1827" t="str">
            <v>Delivered</v>
          </cell>
          <cell r="W1827" t="str">
            <v>02312VMP-2</v>
          </cell>
          <cell r="X1827">
            <v>44652</v>
          </cell>
          <cell r="AA1827" t="str">
            <v>EMS02Q20000545HWA0006K</v>
          </cell>
          <cell r="AB1827" t="b">
            <v>1</v>
          </cell>
          <cell r="AC1827">
            <v>44618</v>
          </cell>
        </row>
        <row r="1828">
          <cell r="A1828" t="str">
            <v>96600010250709137430000EMS02Q20000545HWA0001K</v>
          </cell>
          <cell r="B1828" t="e">
            <v>#N/A</v>
          </cell>
          <cell r="C1828" t="str">
            <v>9660001025410</v>
          </cell>
          <cell r="D1828" t="str">
            <v>96600010250709137430000</v>
          </cell>
          <cell r="E1828" t="str">
            <v>ONT</v>
          </cell>
          <cell r="F1828" t="str">
            <v>9660001025</v>
          </cell>
          <cell r="G1828" t="str">
            <v>07091374</v>
          </cell>
          <cell r="H1828">
            <v>410</v>
          </cell>
          <cell r="I1828" t="str">
            <v>ChipThickFilmResistor,0.0625W,20Kohm</v>
          </cell>
          <cell r="J1828">
            <v>30000</v>
          </cell>
          <cell r="K1828">
            <v>2.9999999999999997E-4</v>
          </cell>
          <cell r="L1828">
            <v>9</v>
          </cell>
          <cell r="M1828" t="str">
            <v>451U</v>
          </cell>
          <cell r="N1828">
            <v>44625</v>
          </cell>
          <cell r="O1828" t="str">
            <v>EMS02Q20000545HWA0001K</v>
          </cell>
          <cell r="P1828" t="str">
            <v>HWC2022030235911</v>
          </cell>
          <cell r="Q1828">
            <v>44622</v>
          </cell>
          <cell r="R1828" t="str">
            <v>AHW-60231I22</v>
          </cell>
          <cell r="S1828">
            <v>44636</v>
          </cell>
          <cell r="T1828">
            <v>44638</v>
          </cell>
          <cell r="U1828" t="str">
            <v>AIR</v>
          </cell>
          <cell r="V1828" t="str">
            <v>Delivered</v>
          </cell>
          <cell r="W1828" t="str">
            <v>02312VMP-2</v>
          </cell>
          <cell r="X1828">
            <v>44652</v>
          </cell>
          <cell r="AA1828" t="str">
            <v>EMS02Q20000545HWA0001K</v>
          </cell>
          <cell r="AB1828" t="b">
            <v>1</v>
          </cell>
          <cell r="AC1828">
            <v>44625</v>
          </cell>
        </row>
        <row r="1829">
          <cell r="A1829" t="str">
            <v>96600010250709137620000EMS02Q20000545HWA0001K</v>
          </cell>
          <cell r="B1829" t="e">
            <v>#N/A</v>
          </cell>
          <cell r="C1829" t="str">
            <v>9660001025420</v>
          </cell>
          <cell r="D1829" t="str">
            <v>96600010250709137620000</v>
          </cell>
          <cell r="E1829" t="str">
            <v>ONT</v>
          </cell>
          <cell r="F1829" t="str">
            <v>9660001025</v>
          </cell>
          <cell r="G1829" t="str">
            <v>07091376</v>
          </cell>
          <cell r="H1829">
            <v>420</v>
          </cell>
          <cell r="I1829" t="str">
            <v>Chip Thick Film Resistor 0.0625W 24Kohm</v>
          </cell>
          <cell r="J1829">
            <v>20000</v>
          </cell>
          <cell r="K1829">
            <v>2.9999999999999997E-4</v>
          </cell>
          <cell r="L1829">
            <v>5.9999999999999991</v>
          </cell>
          <cell r="M1829" t="str">
            <v>451U</v>
          </cell>
          <cell r="N1829">
            <v>44625</v>
          </cell>
          <cell r="O1829" t="str">
            <v>EMS02Q20000545HWA0001K</v>
          </cell>
          <cell r="P1829" t="str">
            <v>HWC2022030235911</v>
          </cell>
          <cell r="Q1829">
            <v>44622</v>
          </cell>
          <cell r="R1829" t="str">
            <v>AHW-60231I22</v>
          </cell>
          <cell r="S1829">
            <v>44636</v>
          </cell>
          <cell r="T1829">
            <v>44638</v>
          </cell>
          <cell r="U1829" t="str">
            <v>AIR</v>
          </cell>
          <cell r="V1829" t="str">
            <v>Delivered</v>
          </cell>
          <cell r="W1829" t="str">
            <v>02312VMP-2</v>
          </cell>
          <cell r="X1829">
            <v>44652</v>
          </cell>
          <cell r="AA1829" t="str">
            <v>EMS02Q20000545HWA0001K</v>
          </cell>
          <cell r="AB1829" t="b">
            <v>1</v>
          </cell>
          <cell r="AC1829">
            <v>44625</v>
          </cell>
        </row>
        <row r="1830">
          <cell r="A1830" t="str">
            <v>966000102507091384100000EMS02Q20000545HWA0001K</v>
          </cell>
          <cell r="B1830" t="e">
            <v>#N/A</v>
          </cell>
          <cell r="C1830" t="str">
            <v>9660001025430</v>
          </cell>
          <cell r="D1830" t="str">
            <v>966000102507091384100000</v>
          </cell>
          <cell r="E1830" t="str">
            <v>ONT</v>
          </cell>
          <cell r="F1830" t="str">
            <v>9660001025</v>
          </cell>
          <cell r="G1830" t="str">
            <v>07091384</v>
          </cell>
          <cell r="H1830">
            <v>430</v>
          </cell>
          <cell r="I1830" t="str">
            <v>Chip Thick Film Resistor 0.0625W 51Kohm</v>
          </cell>
          <cell r="J1830">
            <v>100000</v>
          </cell>
          <cell r="K1830">
            <v>2.9999999999999997E-4</v>
          </cell>
          <cell r="L1830">
            <v>29.999999999999996</v>
          </cell>
          <cell r="M1830" t="str">
            <v>451U</v>
          </cell>
          <cell r="N1830">
            <v>44625</v>
          </cell>
          <cell r="O1830" t="str">
            <v>EMS02Q20000545HWA0001K</v>
          </cell>
          <cell r="P1830" t="str">
            <v>HWC2022030235911</v>
          </cell>
          <cell r="Q1830">
            <v>44622</v>
          </cell>
          <cell r="R1830" t="str">
            <v>AHW-60231I22</v>
          </cell>
          <cell r="S1830">
            <v>44636</v>
          </cell>
          <cell r="T1830">
            <v>44638</v>
          </cell>
          <cell r="U1830" t="str">
            <v>AIR</v>
          </cell>
          <cell r="V1830" t="str">
            <v>Delivered</v>
          </cell>
          <cell r="W1830" t="str">
            <v>02312VMP-2</v>
          </cell>
          <cell r="X1830">
            <v>44652</v>
          </cell>
          <cell r="AA1830" t="str">
            <v>EMS02Q20000545HWA0001K</v>
          </cell>
          <cell r="AB1830" t="b">
            <v>1</v>
          </cell>
          <cell r="AC1830">
            <v>44625</v>
          </cell>
        </row>
        <row r="1831">
          <cell r="A1831" t="str">
            <v>96600010250709142430000EMS02Q20000545HWA0020K</v>
          </cell>
          <cell r="B1831" t="e">
            <v>#N/A</v>
          </cell>
          <cell r="C1831" t="str">
            <v>9660001025440</v>
          </cell>
          <cell r="D1831" t="str">
            <v>96600010250709142430000</v>
          </cell>
          <cell r="E1831" t="str">
            <v>ONT</v>
          </cell>
          <cell r="F1831" t="str">
            <v>9660001025</v>
          </cell>
          <cell r="G1831" t="str">
            <v>07091424</v>
          </cell>
          <cell r="H1831">
            <v>440</v>
          </cell>
          <cell r="I1831" t="str">
            <v>Chip Thick Film Resistor 0.33W-10ohm</v>
          </cell>
          <cell r="J1831">
            <v>30000</v>
          </cell>
          <cell r="K1831">
            <v>2.06E-2</v>
          </cell>
          <cell r="L1831">
            <v>618</v>
          </cell>
          <cell r="M1831" t="str">
            <v>451U</v>
          </cell>
          <cell r="N1831">
            <v>44619</v>
          </cell>
          <cell r="O1831" t="str">
            <v>EMS02Q20000545HWA0020K</v>
          </cell>
          <cell r="P1831" t="str">
            <v>HWC2022030640157</v>
          </cell>
          <cell r="Q1831">
            <v>44627</v>
          </cell>
          <cell r="R1831" t="str">
            <v>AHW-60253I22</v>
          </cell>
          <cell r="S1831">
            <v>44648</v>
          </cell>
          <cell r="T1831">
            <v>44656</v>
          </cell>
          <cell r="U1831" t="str">
            <v>AIR</v>
          </cell>
          <cell r="V1831" t="str">
            <v>Delivered</v>
          </cell>
          <cell r="W1831" t="str">
            <v>02312VMP-2</v>
          </cell>
          <cell r="X1831">
            <v>44652</v>
          </cell>
          <cell r="AA1831" t="str">
            <v>EMS02Q20000545HWA0020K</v>
          </cell>
          <cell r="AB1831" t="b">
            <v>1</v>
          </cell>
          <cell r="AC1831">
            <v>44619</v>
          </cell>
        </row>
        <row r="1832">
          <cell r="A1832" t="str">
            <v>96600010250709144020000EMS02Q20000545HWA0001K</v>
          </cell>
          <cell r="B1832" t="e">
            <v>#N/A</v>
          </cell>
          <cell r="C1832" t="str">
            <v>9660001025450</v>
          </cell>
          <cell r="D1832" t="str">
            <v>96600010250709144020000</v>
          </cell>
          <cell r="E1832" t="str">
            <v>ONT</v>
          </cell>
          <cell r="F1832" t="str">
            <v>9660001025</v>
          </cell>
          <cell r="G1832" t="str">
            <v>07091440</v>
          </cell>
          <cell r="H1832">
            <v>450</v>
          </cell>
          <cell r="I1832" t="str">
            <v>Chip Thick Film Resistor 1/16W 13300ohm</v>
          </cell>
          <cell r="J1832">
            <v>20000</v>
          </cell>
          <cell r="K1832">
            <v>6.9999999999999999E-4</v>
          </cell>
          <cell r="L1832">
            <v>14</v>
          </cell>
          <cell r="M1832" t="str">
            <v>451U</v>
          </cell>
          <cell r="N1832">
            <v>44625</v>
          </cell>
          <cell r="O1832" t="str">
            <v>EMS02Q20000545HWA0001K</v>
          </cell>
          <cell r="P1832" t="str">
            <v>HWC2022030235911</v>
          </cell>
          <cell r="Q1832">
            <v>44622</v>
          </cell>
          <cell r="R1832" t="str">
            <v>AHW-60231I22</v>
          </cell>
          <cell r="S1832">
            <v>44636</v>
          </cell>
          <cell r="T1832">
            <v>44638</v>
          </cell>
          <cell r="U1832" t="str">
            <v>AIR</v>
          </cell>
          <cell r="V1832" t="str">
            <v>Delivered</v>
          </cell>
          <cell r="W1832" t="str">
            <v>02312VMP-2</v>
          </cell>
          <cell r="X1832">
            <v>44652</v>
          </cell>
          <cell r="AA1832" t="str">
            <v>EMS02Q20000545HWA0001K</v>
          </cell>
          <cell r="AB1832" t="b">
            <v>1</v>
          </cell>
          <cell r="AC1832">
            <v>44625</v>
          </cell>
        </row>
        <row r="1833">
          <cell r="A1833" t="str">
            <v>966000102507091455130000EMS02Q20000545HWA0001K</v>
          </cell>
          <cell r="B1833" t="e">
            <v>#N/A</v>
          </cell>
          <cell r="C1833" t="str">
            <v>9660001025460</v>
          </cell>
          <cell r="D1833" t="str">
            <v>966000102507091455130000</v>
          </cell>
          <cell r="E1833" t="str">
            <v>ONT</v>
          </cell>
          <cell r="F1833" t="str">
            <v>9660001025</v>
          </cell>
          <cell r="G1833" t="str">
            <v>07091455</v>
          </cell>
          <cell r="H1833">
            <v>460</v>
          </cell>
          <cell r="I1833" t="str">
            <v>Chip Thick Film Resistor 1/20W 51ohm 5%</v>
          </cell>
          <cell r="J1833">
            <v>130000</v>
          </cell>
          <cell r="K1833">
            <v>2.9999999999999997E-4</v>
          </cell>
          <cell r="L1833">
            <v>39</v>
          </cell>
          <cell r="M1833" t="str">
            <v>451U</v>
          </cell>
          <cell r="N1833">
            <v>44625</v>
          </cell>
          <cell r="O1833" t="str">
            <v>EMS02Q20000545HWA0001K</v>
          </cell>
          <cell r="P1833" t="str">
            <v>HWC2022030235911</v>
          </cell>
          <cell r="Q1833">
            <v>44622</v>
          </cell>
          <cell r="R1833" t="str">
            <v>AHW-60231I22</v>
          </cell>
          <cell r="S1833">
            <v>44636</v>
          </cell>
          <cell r="T1833">
            <v>44638</v>
          </cell>
          <cell r="U1833" t="str">
            <v>AIR</v>
          </cell>
          <cell r="V1833" t="str">
            <v>Delivered</v>
          </cell>
          <cell r="W1833" t="str">
            <v>02312VMP-2</v>
          </cell>
          <cell r="X1833">
            <v>44652</v>
          </cell>
          <cell r="AA1833" t="str">
            <v>EMS02Q20000545HWA0001K</v>
          </cell>
          <cell r="AB1833" t="b">
            <v>1</v>
          </cell>
          <cell r="AC1833">
            <v>44625</v>
          </cell>
        </row>
        <row r="1834">
          <cell r="A1834" t="str">
            <v>966000102507091458-00160000EMS02Q20000545HWA0001K</v>
          </cell>
          <cell r="B1834" t="e">
            <v>#N/A</v>
          </cell>
          <cell r="C1834" t="str">
            <v>9660001025470</v>
          </cell>
          <cell r="D1834" t="str">
            <v>966000102507091458-00160000</v>
          </cell>
          <cell r="E1834" t="str">
            <v>ONT</v>
          </cell>
          <cell r="F1834" t="str">
            <v>9660001025</v>
          </cell>
          <cell r="G1834" t="str">
            <v>07091458-001</v>
          </cell>
          <cell r="H1834">
            <v>470</v>
          </cell>
          <cell r="I1834" t="str">
            <v>Chip Thick Film Resistor,0.05W,5100ohm,+</v>
          </cell>
          <cell r="J1834">
            <v>60000</v>
          </cell>
          <cell r="K1834">
            <v>1.2999999999999999E-3</v>
          </cell>
          <cell r="L1834">
            <v>78</v>
          </cell>
          <cell r="M1834" t="str">
            <v>451U</v>
          </cell>
          <cell r="N1834">
            <v>44625</v>
          </cell>
          <cell r="O1834" t="str">
            <v>EMS02Q20000545HWA0001K</v>
          </cell>
          <cell r="P1834" t="str">
            <v>HWC2022030235911</v>
          </cell>
          <cell r="Q1834">
            <v>44622</v>
          </cell>
          <cell r="R1834" t="str">
            <v>AHW-60231I22</v>
          </cell>
          <cell r="S1834">
            <v>44636</v>
          </cell>
          <cell r="T1834">
            <v>44638</v>
          </cell>
          <cell r="U1834" t="str">
            <v>AIR</v>
          </cell>
          <cell r="V1834" t="str">
            <v>Delivered</v>
          </cell>
          <cell r="W1834" t="str">
            <v>02312VMP-2</v>
          </cell>
          <cell r="X1834">
            <v>44652</v>
          </cell>
          <cell r="AA1834" t="str">
            <v>EMS02Q20000545HWA0001K</v>
          </cell>
          <cell r="AB1834" t="b">
            <v>1</v>
          </cell>
          <cell r="AC1834">
            <v>44625</v>
          </cell>
        </row>
        <row r="1835">
          <cell r="A1835" t="str">
            <v>96600010250709163130000EMS02Q20000545HWA0001K</v>
          </cell>
          <cell r="B1835" t="e">
            <v>#N/A</v>
          </cell>
          <cell r="C1835" t="str">
            <v>9660001025480</v>
          </cell>
          <cell r="D1835" t="str">
            <v>96600010250709163130000</v>
          </cell>
          <cell r="E1835" t="str">
            <v>ONT</v>
          </cell>
          <cell r="F1835" t="str">
            <v>9660001025</v>
          </cell>
          <cell r="G1835" t="str">
            <v>07091631</v>
          </cell>
          <cell r="H1835">
            <v>480</v>
          </cell>
          <cell r="I1835" t="str">
            <v>Chip Thick Film Resistor 1/10W 40.2kohm</v>
          </cell>
          <cell r="J1835">
            <v>30000</v>
          </cell>
          <cell r="K1835">
            <v>8.0000000000000004E-4</v>
          </cell>
          <cell r="L1835">
            <v>24</v>
          </cell>
          <cell r="M1835" t="str">
            <v>451U</v>
          </cell>
          <cell r="N1835">
            <v>44625</v>
          </cell>
          <cell r="O1835" t="str">
            <v>EMS02Q20000545HWA0001K</v>
          </cell>
          <cell r="P1835" t="str">
            <v>HWC2022030235911</v>
          </cell>
          <cell r="Q1835">
            <v>44622</v>
          </cell>
          <cell r="R1835" t="str">
            <v>AHW-60231I22</v>
          </cell>
          <cell r="S1835">
            <v>44636</v>
          </cell>
          <cell r="T1835">
            <v>44638</v>
          </cell>
          <cell r="U1835" t="str">
            <v>AIR</v>
          </cell>
          <cell r="V1835" t="str">
            <v>Delivered</v>
          </cell>
          <cell r="W1835" t="str">
            <v>02312VMP-2</v>
          </cell>
          <cell r="X1835">
            <v>44652</v>
          </cell>
          <cell r="AA1835" t="str">
            <v>EMS02Q20000545HWA0001K</v>
          </cell>
          <cell r="AB1835" t="b">
            <v>1</v>
          </cell>
          <cell r="AC1835">
            <v>44625</v>
          </cell>
        </row>
        <row r="1836">
          <cell r="A1836" t="str">
            <v>96600010250709178230000EMS02Q20000545HWA0001K</v>
          </cell>
          <cell r="B1836" t="e">
            <v>#N/A</v>
          </cell>
          <cell r="C1836" t="str">
            <v>9660001025490</v>
          </cell>
          <cell r="D1836" t="str">
            <v>96600010250709178230000</v>
          </cell>
          <cell r="E1836" t="str">
            <v>ONT</v>
          </cell>
          <cell r="F1836" t="str">
            <v>9660001025</v>
          </cell>
          <cell r="G1836" t="str">
            <v>07091782</v>
          </cell>
          <cell r="H1836">
            <v>490</v>
          </cell>
          <cell r="I1836" t="str">
            <v>Chip Thick Film Resistor 0.0625W 240ohm</v>
          </cell>
          <cell r="J1836">
            <v>30000</v>
          </cell>
          <cell r="K1836">
            <v>2.9999999999999997E-4</v>
          </cell>
          <cell r="L1836">
            <v>9</v>
          </cell>
          <cell r="M1836" t="str">
            <v>451U</v>
          </cell>
          <cell r="N1836">
            <v>44625</v>
          </cell>
          <cell r="O1836" t="str">
            <v>EMS02Q20000545HWA0001K</v>
          </cell>
          <cell r="P1836" t="str">
            <v>HWC2022030235911</v>
          </cell>
          <cell r="Q1836">
            <v>44622</v>
          </cell>
          <cell r="R1836" t="str">
            <v>AHW-60231I22</v>
          </cell>
          <cell r="S1836">
            <v>44636</v>
          </cell>
          <cell r="T1836">
            <v>44638</v>
          </cell>
          <cell r="U1836" t="str">
            <v>AIR</v>
          </cell>
          <cell r="V1836" t="str">
            <v>Delivered</v>
          </cell>
          <cell r="W1836" t="str">
            <v>02312VMP-2</v>
          </cell>
          <cell r="X1836">
            <v>44652</v>
          </cell>
          <cell r="AA1836" t="str">
            <v>EMS02Q20000545HWA0001K</v>
          </cell>
          <cell r="AB1836" t="b">
            <v>1</v>
          </cell>
          <cell r="AC1836">
            <v>44625</v>
          </cell>
        </row>
        <row r="1837">
          <cell r="A1837" t="str">
            <v>96600010250709194490000EMS02Q20000545HWA0001K</v>
          </cell>
          <cell r="B1837" t="e">
            <v>#N/A</v>
          </cell>
          <cell r="C1837" t="str">
            <v>9660001025500</v>
          </cell>
          <cell r="D1837" t="str">
            <v>96600010250709194490000</v>
          </cell>
          <cell r="E1837" t="str">
            <v>ONT</v>
          </cell>
          <cell r="F1837" t="str">
            <v>9660001025</v>
          </cell>
          <cell r="G1837" t="str">
            <v>07091944</v>
          </cell>
          <cell r="H1837">
            <v>500</v>
          </cell>
          <cell r="I1837" t="str">
            <v>Chip Thick Film Resistor 0.0625W 200ohm</v>
          </cell>
          <cell r="J1837">
            <v>90000</v>
          </cell>
          <cell r="K1837">
            <v>2.9999999999999997E-4</v>
          </cell>
          <cell r="L1837">
            <v>26.999999999999996</v>
          </cell>
          <cell r="M1837" t="str">
            <v>451U</v>
          </cell>
          <cell r="N1837">
            <v>44625</v>
          </cell>
          <cell r="O1837" t="str">
            <v>EMS02Q20000545HWA0001K</v>
          </cell>
          <cell r="P1837" t="str">
            <v>HWC2022030235911</v>
          </cell>
          <cell r="Q1837">
            <v>44622</v>
          </cell>
          <cell r="R1837" t="str">
            <v>AHW-60231I22</v>
          </cell>
          <cell r="S1837">
            <v>44636</v>
          </cell>
          <cell r="T1837">
            <v>44638</v>
          </cell>
          <cell r="U1837" t="str">
            <v>AIR</v>
          </cell>
          <cell r="V1837" t="str">
            <v>Delivered</v>
          </cell>
          <cell r="W1837" t="str">
            <v>02312VMP-2</v>
          </cell>
          <cell r="X1837">
            <v>44652</v>
          </cell>
          <cell r="AA1837" t="str">
            <v>EMS02Q20000545HWA0001K</v>
          </cell>
          <cell r="AB1837" t="b">
            <v>1</v>
          </cell>
          <cell r="AC1837">
            <v>44625</v>
          </cell>
        </row>
        <row r="1838">
          <cell r="A1838" t="str">
            <v>96600010250709205310000EMS02Q20000545HWA0009K</v>
          </cell>
          <cell r="B1838" t="e">
            <v>#N/A</v>
          </cell>
          <cell r="C1838" t="str">
            <v>9660001025510</v>
          </cell>
          <cell r="D1838" t="str">
            <v>96600010250709205310000</v>
          </cell>
          <cell r="E1838" t="str">
            <v>ONT</v>
          </cell>
          <cell r="F1838" t="str">
            <v>9660001025</v>
          </cell>
          <cell r="G1838" t="str">
            <v>07092053</v>
          </cell>
          <cell r="H1838">
            <v>510</v>
          </cell>
          <cell r="I1838" t="str">
            <v>Chip Thick Film Resistor 0.05 W 1000000o</v>
          </cell>
          <cell r="J1838">
            <v>10000</v>
          </cell>
          <cell r="K1838">
            <v>2.9999999999999997E-4</v>
          </cell>
          <cell r="L1838">
            <v>2.9999999999999996</v>
          </cell>
          <cell r="M1838" t="str">
            <v>451U</v>
          </cell>
          <cell r="N1838">
            <v>44618</v>
          </cell>
          <cell r="O1838" t="str">
            <v>EMS02Q20000545HWA0009K</v>
          </cell>
          <cell r="P1838" t="str">
            <v>HWC2022031247590</v>
          </cell>
          <cell r="Q1838">
            <v>44634</v>
          </cell>
          <cell r="R1838" t="str">
            <v>AHW-60305I22</v>
          </cell>
          <cell r="S1838">
            <v>44649</v>
          </cell>
          <cell r="T1838">
            <v>44656</v>
          </cell>
          <cell r="U1838" t="str">
            <v>AIR</v>
          </cell>
          <cell r="V1838" t="str">
            <v>Delivered</v>
          </cell>
          <cell r="W1838" t="str">
            <v>02312VMP-2</v>
          </cell>
          <cell r="X1838">
            <v>44652</v>
          </cell>
          <cell r="AA1838" t="str">
            <v>EMS02Q20000545HWA0009K</v>
          </cell>
          <cell r="AB1838" t="b">
            <v>1</v>
          </cell>
          <cell r="AC1838">
            <v>44618</v>
          </cell>
        </row>
        <row r="1839">
          <cell r="A1839" t="str">
            <v>9660001025070921045000EMS02Q20000545HWA0009K</v>
          </cell>
          <cell r="B1839" t="e">
            <v>#N/A</v>
          </cell>
          <cell r="C1839" t="str">
            <v>9660001025520</v>
          </cell>
          <cell r="D1839" t="str">
            <v>9660001025070921045000</v>
          </cell>
          <cell r="E1839" t="str">
            <v>ONT</v>
          </cell>
          <cell r="F1839" t="str">
            <v>9660001025</v>
          </cell>
          <cell r="G1839" t="str">
            <v>07092104</v>
          </cell>
          <cell r="H1839">
            <v>520</v>
          </cell>
          <cell r="I1839" t="str">
            <v>Chip Thick Film Resistor,0.25W,0.1ohm,+/</v>
          </cell>
          <cell r="J1839">
            <v>5000</v>
          </cell>
          <cell r="K1839">
            <v>4.3E-3</v>
          </cell>
          <cell r="L1839">
            <v>21.5</v>
          </cell>
          <cell r="M1839" t="str">
            <v>451U</v>
          </cell>
          <cell r="N1839">
            <v>44618</v>
          </cell>
          <cell r="O1839" t="str">
            <v>EMS02Q20000545HWA0009K</v>
          </cell>
          <cell r="P1839" t="str">
            <v>HWC2022031247590</v>
          </cell>
          <cell r="Q1839">
            <v>44634</v>
          </cell>
          <cell r="R1839" t="str">
            <v>AHW-60305I22</v>
          </cell>
          <cell r="S1839">
            <v>44649</v>
          </cell>
          <cell r="T1839">
            <v>44656</v>
          </cell>
          <cell r="U1839" t="str">
            <v>AIR</v>
          </cell>
          <cell r="V1839" t="str">
            <v>Delivered</v>
          </cell>
          <cell r="W1839" t="str">
            <v>02312VMP-2</v>
          </cell>
          <cell r="X1839">
            <v>44652</v>
          </cell>
          <cell r="AA1839" t="str">
            <v>EMS02Q20000545HWA0009K</v>
          </cell>
          <cell r="AB1839" t="b">
            <v>1</v>
          </cell>
          <cell r="AC1839">
            <v>44618</v>
          </cell>
        </row>
        <row r="1840">
          <cell r="A1840" t="str">
            <v>96600010250709216615000EMS02Q20000545HWA0009K</v>
          </cell>
          <cell r="B1840" t="e">
            <v>#N/A</v>
          </cell>
          <cell r="C1840" t="str">
            <v>9660001025530</v>
          </cell>
          <cell r="D1840" t="str">
            <v>96600010250709216615000</v>
          </cell>
          <cell r="E1840" t="str">
            <v>ONT</v>
          </cell>
          <cell r="F1840" t="str">
            <v>9660001025</v>
          </cell>
          <cell r="G1840" t="str">
            <v>07092166</v>
          </cell>
          <cell r="H1840">
            <v>530</v>
          </cell>
          <cell r="I1840" t="str">
            <v>Chip Thick Film Resistor 0.25W 5.1ohm 5</v>
          </cell>
          <cell r="J1840">
            <v>15000</v>
          </cell>
          <cell r="K1840">
            <v>1E-3</v>
          </cell>
          <cell r="L1840">
            <v>15</v>
          </cell>
          <cell r="M1840" t="str">
            <v>451U</v>
          </cell>
          <cell r="N1840">
            <v>44618</v>
          </cell>
          <cell r="O1840" t="str">
            <v>EMS02Q20000545HWA0009K</v>
          </cell>
          <cell r="P1840" t="str">
            <v>HWC2022031247590</v>
          </cell>
          <cell r="Q1840">
            <v>44634</v>
          </cell>
          <cell r="R1840" t="str">
            <v>AHW-60305I22</v>
          </cell>
          <cell r="S1840">
            <v>44649</v>
          </cell>
          <cell r="T1840">
            <v>44656</v>
          </cell>
          <cell r="U1840" t="str">
            <v>AIR</v>
          </cell>
          <cell r="V1840" t="str">
            <v>Delivered</v>
          </cell>
          <cell r="W1840" t="str">
            <v>02312VMP-2</v>
          </cell>
          <cell r="X1840">
            <v>44652</v>
          </cell>
          <cell r="AA1840" t="str">
            <v>EMS02Q20000545HWA0009K</v>
          </cell>
          <cell r="AB1840" t="b">
            <v>1</v>
          </cell>
          <cell r="AC1840">
            <v>44618</v>
          </cell>
        </row>
        <row r="1841">
          <cell r="A1841" t="str">
            <v>9660001025070924405000EMS02Q20000545HWA0009K</v>
          </cell>
          <cell r="B1841" t="e">
            <v>#N/A</v>
          </cell>
          <cell r="C1841" t="str">
            <v>9660001025540</v>
          </cell>
          <cell r="D1841" t="str">
            <v>9660001025070924405000</v>
          </cell>
          <cell r="E1841" t="str">
            <v>ONT</v>
          </cell>
          <cell r="F1841" t="str">
            <v>9660001025</v>
          </cell>
          <cell r="G1841" t="str">
            <v>07092440</v>
          </cell>
          <cell r="H1841">
            <v>540</v>
          </cell>
          <cell r="I1841" t="str">
            <v>Chip Thick Film Resistor 0.5W 22.1ohm 1%</v>
          </cell>
          <cell r="J1841">
            <v>5000</v>
          </cell>
          <cell r="K1841">
            <v>1.18E-2</v>
          </cell>
          <cell r="L1841">
            <v>59</v>
          </cell>
          <cell r="M1841" t="str">
            <v>451U</v>
          </cell>
          <cell r="N1841">
            <v>44618</v>
          </cell>
          <cell r="O1841" t="str">
            <v>EMS02Q20000545HWA0009K</v>
          </cell>
          <cell r="P1841" t="str">
            <v>HWC2022031247590</v>
          </cell>
          <cell r="Q1841">
            <v>44634</v>
          </cell>
          <cell r="R1841" t="str">
            <v>AHW-60305I22</v>
          </cell>
          <cell r="S1841">
            <v>44649</v>
          </cell>
          <cell r="T1841">
            <v>44656</v>
          </cell>
          <cell r="U1841" t="str">
            <v>AIR</v>
          </cell>
          <cell r="V1841" t="str">
            <v>Delivered</v>
          </cell>
          <cell r="W1841" t="str">
            <v>02312VMP-2</v>
          </cell>
          <cell r="X1841">
            <v>44652</v>
          </cell>
          <cell r="AA1841" t="str">
            <v>EMS02Q20000545HWA0009K</v>
          </cell>
          <cell r="AB1841" t="b">
            <v>1</v>
          </cell>
          <cell r="AC1841">
            <v>44618</v>
          </cell>
        </row>
        <row r="1842">
          <cell r="A1842" t="str">
            <v>96600010250709245640000EMS02Q20000545HWA0009K</v>
          </cell>
          <cell r="B1842" t="e">
            <v>#N/A</v>
          </cell>
          <cell r="C1842" t="str">
            <v>9660001025550</v>
          </cell>
          <cell r="D1842" t="str">
            <v>96600010250709245640000</v>
          </cell>
          <cell r="E1842" t="str">
            <v>ONT</v>
          </cell>
          <cell r="F1842" t="str">
            <v>9660001025</v>
          </cell>
          <cell r="G1842" t="str">
            <v>07092456</v>
          </cell>
          <cell r="H1842">
            <v>550</v>
          </cell>
          <cell r="I1842" t="str">
            <v>Chip Thick Film Resistor 1/20W 1000ohm 1</v>
          </cell>
          <cell r="J1842">
            <v>40000</v>
          </cell>
          <cell r="K1842">
            <v>2.9999999999999997E-4</v>
          </cell>
          <cell r="L1842">
            <v>11.999999999999998</v>
          </cell>
          <cell r="M1842" t="str">
            <v>451U</v>
          </cell>
          <cell r="N1842">
            <v>44618</v>
          </cell>
          <cell r="O1842" t="str">
            <v>EMS02Q20000545HWA0009K</v>
          </cell>
          <cell r="P1842" t="str">
            <v>HWC2022031247590</v>
          </cell>
          <cell r="Q1842">
            <v>44634</v>
          </cell>
          <cell r="R1842" t="str">
            <v>AHW-60305I22</v>
          </cell>
          <cell r="S1842">
            <v>44649</v>
          </cell>
          <cell r="T1842">
            <v>44656</v>
          </cell>
          <cell r="U1842" t="str">
            <v>AIR</v>
          </cell>
          <cell r="V1842" t="str">
            <v>Delivered</v>
          </cell>
          <cell r="W1842" t="str">
            <v>02312VMP-2</v>
          </cell>
          <cell r="X1842">
            <v>44652</v>
          </cell>
          <cell r="AA1842" t="str">
            <v>EMS02Q20000545HWA0009K</v>
          </cell>
          <cell r="AB1842" t="b">
            <v>1</v>
          </cell>
          <cell r="AC1842">
            <v>44618</v>
          </cell>
        </row>
        <row r="1843">
          <cell r="A1843" t="str">
            <v>966000102507092657420000EMS02Q20000545HWA0009K</v>
          </cell>
          <cell r="B1843" t="e">
            <v>#N/A</v>
          </cell>
          <cell r="C1843" t="str">
            <v>9660001025560</v>
          </cell>
          <cell r="D1843" t="str">
            <v>966000102507092657420000</v>
          </cell>
          <cell r="E1843" t="str">
            <v>ONT</v>
          </cell>
          <cell r="F1843" t="str">
            <v>9660001025</v>
          </cell>
          <cell r="G1843" t="str">
            <v>07092657</v>
          </cell>
          <cell r="H1843">
            <v>560</v>
          </cell>
          <cell r="I1843" t="str">
            <v>Chip Thick Film Resistor 0.05W 33ohm 5%</v>
          </cell>
          <cell r="J1843">
            <v>420000</v>
          </cell>
          <cell r="K1843">
            <v>2.9999999999999997E-4</v>
          </cell>
          <cell r="L1843">
            <v>125.99999999999999</v>
          </cell>
          <cell r="M1843" t="str">
            <v>451U</v>
          </cell>
          <cell r="N1843">
            <v>44618</v>
          </cell>
          <cell r="O1843" t="str">
            <v>EMS02Q20000545HWA0009K</v>
          </cell>
          <cell r="P1843" t="str">
            <v>HWC2022031247590</v>
          </cell>
          <cell r="Q1843">
            <v>44634</v>
          </cell>
          <cell r="R1843" t="str">
            <v>AHW-60305I22</v>
          </cell>
          <cell r="S1843">
            <v>44649</v>
          </cell>
          <cell r="T1843">
            <v>44656</v>
          </cell>
          <cell r="U1843" t="str">
            <v>AIR</v>
          </cell>
          <cell r="V1843" t="str">
            <v>Delivered</v>
          </cell>
          <cell r="W1843" t="str">
            <v>02312VMP-2</v>
          </cell>
          <cell r="X1843">
            <v>44652</v>
          </cell>
          <cell r="AA1843" t="str">
            <v>EMS02Q20000545HWA0009K</v>
          </cell>
          <cell r="AB1843" t="b">
            <v>1</v>
          </cell>
          <cell r="AC1843">
            <v>44618</v>
          </cell>
        </row>
        <row r="1844">
          <cell r="A1844" t="str">
            <v>96600010250709268080000EMS02Q20000545HWA0009K</v>
          </cell>
          <cell r="B1844" t="e">
            <v>#N/A</v>
          </cell>
          <cell r="C1844" t="str">
            <v>9660001025570</v>
          </cell>
          <cell r="D1844" t="str">
            <v>96600010250709268080000</v>
          </cell>
          <cell r="E1844" t="str">
            <v>ONT</v>
          </cell>
          <cell r="F1844" t="str">
            <v>9660001025</v>
          </cell>
          <cell r="G1844" t="str">
            <v>07092680</v>
          </cell>
          <cell r="H1844">
            <v>570</v>
          </cell>
          <cell r="I1844" t="str">
            <v>Chip Thick Film Resistor 0.05W 200ohm 1%</v>
          </cell>
          <cell r="J1844">
            <v>80000</v>
          </cell>
          <cell r="K1844">
            <v>5.0000000000000001E-4</v>
          </cell>
          <cell r="L1844">
            <v>40</v>
          </cell>
          <cell r="M1844" t="str">
            <v>451U</v>
          </cell>
          <cell r="N1844">
            <v>44618</v>
          </cell>
          <cell r="O1844" t="str">
            <v>EMS02Q20000545HWA0009K</v>
          </cell>
          <cell r="P1844" t="str">
            <v>HWC2022031247590</v>
          </cell>
          <cell r="Q1844">
            <v>44634</v>
          </cell>
          <cell r="R1844" t="str">
            <v>AHW-60305I22</v>
          </cell>
          <cell r="S1844">
            <v>44649</v>
          </cell>
          <cell r="T1844">
            <v>44656</v>
          </cell>
          <cell r="U1844" t="str">
            <v>AIR</v>
          </cell>
          <cell r="V1844" t="str">
            <v>Delivered</v>
          </cell>
          <cell r="W1844" t="str">
            <v>02312VMP-2</v>
          </cell>
          <cell r="X1844">
            <v>44652</v>
          </cell>
          <cell r="AA1844" t="str">
            <v>EMS02Q20000545HWA0009K</v>
          </cell>
          <cell r="AB1844" t="b">
            <v>1</v>
          </cell>
          <cell r="AC1844">
            <v>44618</v>
          </cell>
        </row>
        <row r="1845">
          <cell r="A1845" t="str">
            <v>96600010250801043015000EMS02Q20000545HWA0009K</v>
          </cell>
          <cell r="B1845" t="e">
            <v>#N/A</v>
          </cell>
          <cell r="C1845" t="str">
            <v>9660001025580</v>
          </cell>
          <cell r="D1845" t="str">
            <v>96600010250801043015000</v>
          </cell>
          <cell r="E1845" t="str">
            <v>ONT</v>
          </cell>
          <cell r="F1845" t="str">
            <v>9660001025</v>
          </cell>
          <cell r="G1845" t="str">
            <v>08010430</v>
          </cell>
          <cell r="H1845">
            <v>580</v>
          </cell>
          <cell r="I1845" t="str">
            <v>Non-Solid THT Aluminium Capacitor 16V 10</v>
          </cell>
          <cell r="J1845">
            <v>15000</v>
          </cell>
          <cell r="K1845">
            <v>5.4399999999999997E-2</v>
          </cell>
          <cell r="L1845">
            <v>816</v>
          </cell>
          <cell r="M1845" t="str">
            <v>451U</v>
          </cell>
          <cell r="N1845">
            <v>44618</v>
          </cell>
          <cell r="O1845" t="str">
            <v>EMS02Q20000545HWA0009K</v>
          </cell>
          <cell r="P1845" t="str">
            <v>HWC2022031247590</v>
          </cell>
          <cell r="Q1845">
            <v>44634</v>
          </cell>
          <cell r="R1845" t="str">
            <v>AHW-60305I22</v>
          </cell>
          <cell r="S1845">
            <v>44649</v>
          </cell>
          <cell r="T1845">
            <v>44656</v>
          </cell>
          <cell r="U1845" t="str">
            <v>AIR</v>
          </cell>
          <cell r="V1845" t="str">
            <v>Delivered</v>
          </cell>
          <cell r="W1845" t="str">
            <v>02312VMP-2</v>
          </cell>
          <cell r="X1845">
            <v>44652</v>
          </cell>
          <cell r="AA1845" t="str">
            <v>EMS02Q20000545HWA0009K</v>
          </cell>
          <cell r="AB1845" t="b">
            <v>1</v>
          </cell>
          <cell r="AC1845">
            <v>44618</v>
          </cell>
        </row>
        <row r="1846">
          <cell r="A1846" t="str">
            <v>96600010250801044820000EMS02Q20000545HWA0009K</v>
          </cell>
          <cell r="B1846" t="e">
            <v>#N/A</v>
          </cell>
          <cell r="C1846" t="str">
            <v>9660001025590</v>
          </cell>
          <cell r="D1846" t="str">
            <v>96600010250801044820000</v>
          </cell>
          <cell r="E1846" t="str">
            <v>ONT</v>
          </cell>
          <cell r="F1846" t="str">
            <v>9660001025</v>
          </cell>
          <cell r="G1846" t="str">
            <v>08010448</v>
          </cell>
          <cell r="H1846">
            <v>590</v>
          </cell>
          <cell r="I1846" t="str">
            <v>Non-Solid THT Aluminium Capacitor 16V 47</v>
          </cell>
          <cell r="J1846">
            <v>20000</v>
          </cell>
          <cell r="K1846">
            <v>3.0300000000000001E-2</v>
          </cell>
          <cell r="L1846">
            <v>606</v>
          </cell>
          <cell r="M1846" t="str">
            <v>451U</v>
          </cell>
          <cell r="N1846">
            <v>44618</v>
          </cell>
          <cell r="O1846" t="str">
            <v>EMS02Q20000545HWA0009K</v>
          </cell>
          <cell r="P1846" t="str">
            <v>HWC2022031247590</v>
          </cell>
          <cell r="Q1846">
            <v>44634</v>
          </cell>
          <cell r="R1846" t="str">
            <v>AHW-60305I22</v>
          </cell>
          <cell r="S1846">
            <v>44649</v>
          </cell>
          <cell r="T1846">
            <v>44656</v>
          </cell>
          <cell r="U1846" t="str">
            <v>AIR</v>
          </cell>
          <cell r="V1846" t="str">
            <v>Delivered</v>
          </cell>
          <cell r="W1846" t="str">
            <v>02312VMP-2</v>
          </cell>
          <cell r="X1846">
            <v>44652</v>
          </cell>
          <cell r="AA1846" t="str">
            <v>EMS02Q20000545HWA0009K</v>
          </cell>
          <cell r="AB1846" t="b">
            <v>1</v>
          </cell>
          <cell r="AC1846">
            <v>44618</v>
          </cell>
        </row>
        <row r="1847">
          <cell r="A1847" t="str">
            <v>96600010250801048130000EMS02Q20000545HWA0009K</v>
          </cell>
          <cell r="B1847" t="e">
            <v>#N/A</v>
          </cell>
          <cell r="C1847" t="str">
            <v>9660001025600</v>
          </cell>
          <cell r="D1847" t="str">
            <v>96600010250801048130000</v>
          </cell>
          <cell r="E1847" t="str">
            <v>ONT</v>
          </cell>
          <cell r="F1847" t="str">
            <v>9660001025</v>
          </cell>
          <cell r="G1847" t="str">
            <v>08010481</v>
          </cell>
          <cell r="H1847">
            <v>600</v>
          </cell>
          <cell r="I1847" t="str">
            <v>Non-Solid THT Aluminium Capacitor 100V 1</v>
          </cell>
          <cell r="J1847">
            <v>30000</v>
          </cell>
          <cell r="K1847">
            <v>1.89E-2</v>
          </cell>
          <cell r="L1847">
            <v>567</v>
          </cell>
          <cell r="M1847" t="str">
            <v>451U</v>
          </cell>
          <cell r="N1847">
            <v>44618</v>
          </cell>
          <cell r="O1847" t="str">
            <v>EMS02Q20000545HWA0009K</v>
          </cell>
          <cell r="P1847" t="str">
            <v>HWC2022031247590</v>
          </cell>
          <cell r="Q1847">
            <v>44634</v>
          </cell>
          <cell r="R1847" t="str">
            <v>AHW-60305I22</v>
          </cell>
          <cell r="S1847">
            <v>44649</v>
          </cell>
          <cell r="T1847">
            <v>44656</v>
          </cell>
          <cell r="U1847" t="str">
            <v>AIR</v>
          </cell>
          <cell r="V1847" t="str">
            <v>Delivered</v>
          </cell>
          <cell r="W1847" t="str">
            <v>02312VMP-2</v>
          </cell>
          <cell r="X1847">
            <v>44652</v>
          </cell>
          <cell r="AA1847" t="str">
            <v>EMS02Q20000545HWA0009K</v>
          </cell>
          <cell r="AB1847" t="b">
            <v>1</v>
          </cell>
          <cell r="AC1847">
            <v>44618</v>
          </cell>
        </row>
        <row r="1848">
          <cell r="A1848" t="str">
            <v>966000102508070493120000EMS02Q20000545HWA0005K</v>
          </cell>
          <cell r="B1848" t="e">
            <v>#N/A</v>
          </cell>
          <cell r="C1848" t="str">
            <v>9660001025610</v>
          </cell>
          <cell r="D1848" t="str">
            <v>966000102508070493120000</v>
          </cell>
          <cell r="E1848" t="str">
            <v>ONT</v>
          </cell>
          <cell r="F1848" t="str">
            <v>9660001025</v>
          </cell>
          <cell r="G1848" t="str">
            <v>08070493</v>
          </cell>
          <cell r="H1848">
            <v>610</v>
          </cell>
          <cell r="I1848" t="str">
            <v>Chip Multilayer Ceramic Capacitor 100V 0</v>
          </cell>
          <cell r="J1848">
            <v>120000</v>
          </cell>
          <cell r="K1848">
            <v>1.8E-3</v>
          </cell>
          <cell r="L1848">
            <v>216</v>
          </cell>
          <cell r="M1848" t="str">
            <v>451U</v>
          </cell>
          <cell r="N1848">
            <v>44629</v>
          </cell>
          <cell r="O1848" t="str">
            <v>EMS02Q20000545HWA0005K</v>
          </cell>
          <cell r="P1848" t="str">
            <v>HWC2022032354352</v>
          </cell>
          <cell r="Q1848">
            <v>44643</v>
          </cell>
          <cell r="R1848" t="str">
            <v>AHW-60350I22</v>
          </cell>
          <cell r="S1848">
            <v>44663</v>
          </cell>
          <cell r="T1848">
            <v>44665</v>
          </cell>
          <cell r="U1848" t="str">
            <v>AIR</v>
          </cell>
          <cell r="V1848" t="str">
            <v>Delivered</v>
          </cell>
          <cell r="W1848" t="str">
            <v>02312VMP-2</v>
          </cell>
          <cell r="X1848">
            <v>44652</v>
          </cell>
          <cell r="AA1848" t="str">
            <v>EMS02Q20000545HWA0005K</v>
          </cell>
          <cell r="AB1848" t="b">
            <v>1</v>
          </cell>
          <cell r="AC1848">
            <v>44629</v>
          </cell>
        </row>
        <row r="1849">
          <cell r="A1849" t="str">
            <v>966000102508070531100000EMS02Q20000545HWA0005K</v>
          </cell>
          <cell r="B1849" t="e">
            <v>#N/A</v>
          </cell>
          <cell r="C1849" t="str">
            <v>9660001025620</v>
          </cell>
          <cell r="D1849" t="str">
            <v>966000102508070531100000</v>
          </cell>
          <cell r="E1849" t="str">
            <v>ONT</v>
          </cell>
          <cell r="F1849" t="str">
            <v>9660001025</v>
          </cell>
          <cell r="G1849" t="str">
            <v>08070531</v>
          </cell>
          <cell r="H1849">
            <v>620</v>
          </cell>
          <cell r="I1849" t="str">
            <v>Chip Ceramic Capacitor,50V,1000pF,+/-10%</v>
          </cell>
          <cell r="J1849">
            <v>100000</v>
          </cell>
          <cell r="K1849">
            <v>4.0000000000000002E-4</v>
          </cell>
          <cell r="L1849">
            <v>40</v>
          </cell>
          <cell r="M1849" t="str">
            <v>451U</v>
          </cell>
          <cell r="N1849">
            <v>44629</v>
          </cell>
          <cell r="O1849" t="str">
            <v>EMS02Q20000545HWA0005K</v>
          </cell>
          <cell r="P1849" t="str">
            <v>HWC2022032354352</v>
          </cell>
          <cell r="Q1849">
            <v>44643</v>
          </cell>
          <cell r="R1849" t="str">
            <v>AHW-60350I22</v>
          </cell>
          <cell r="S1849">
            <v>44663</v>
          </cell>
          <cell r="T1849">
            <v>44665</v>
          </cell>
          <cell r="U1849" t="str">
            <v>AIR</v>
          </cell>
          <cell r="V1849" t="str">
            <v>Delivered</v>
          </cell>
          <cell r="W1849" t="str">
            <v>02312VMP-2</v>
          </cell>
          <cell r="X1849">
            <v>44652</v>
          </cell>
          <cell r="AA1849" t="str">
            <v>EMS02Q20000545HWA0005K</v>
          </cell>
          <cell r="AB1849" t="b">
            <v>1</v>
          </cell>
          <cell r="AC1849">
            <v>44629</v>
          </cell>
        </row>
        <row r="1850">
          <cell r="A1850" t="str">
            <v>96600010250807055410000EMS02Q20000545HWA0005K</v>
          </cell>
          <cell r="B1850" t="e">
            <v>#N/A</v>
          </cell>
          <cell r="C1850" t="str">
            <v>9660001025630</v>
          </cell>
          <cell r="D1850" t="str">
            <v>96600010250807055410000</v>
          </cell>
          <cell r="E1850" t="str">
            <v>ONT</v>
          </cell>
          <cell r="F1850" t="str">
            <v>9660001025</v>
          </cell>
          <cell r="G1850" t="str">
            <v>08070554</v>
          </cell>
          <cell r="H1850">
            <v>630</v>
          </cell>
          <cell r="I1850" t="str">
            <v>Chip Multilayer Ceramic Capacitor 50V 22</v>
          </cell>
          <cell r="J1850">
            <v>10000</v>
          </cell>
          <cell r="K1850">
            <v>6.9999999999999999E-4</v>
          </cell>
          <cell r="L1850">
            <v>7</v>
          </cell>
          <cell r="M1850" t="str">
            <v>451U</v>
          </cell>
          <cell r="N1850">
            <v>44629</v>
          </cell>
          <cell r="O1850" t="str">
            <v>EMS02Q20000545HWA0005K</v>
          </cell>
          <cell r="P1850" t="str">
            <v>HWC2022032354352</v>
          </cell>
          <cell r="Q1850">
            <v>44643</v>
          </cell>
          <cell r="R1850" t="str">
            <v>AHW-60350I22</v>
          </cell>
          <cell r="S1850">
            <v>44663</v>
          </cell>
          <cell r="T1850">
            <v>44665</v>
          </cell>
          <cell r="U1850" t="str">
            <v>AIR</v>
          </cell>
          <cell r="V1850" t="str">
            <v>Delivered</v>
          </cell>
          <cell r="W1850" t="str">
            <v>02312VMP-2</v>
          </cell>
          <cell r="X1850">
            <v>44652</v>
          </cell>
          <cell r="AA1850" t="str">
            <v>EMS02Q20000545HWA0005K</v>
          </cell>
          <cell r="AB1850" t="b">
            <v>1</v>
          </cell>
          <cell r="AC1850">
            <v>44629</v>
          </cell>
        </row>
        <row r="1851">
          <cell r="A1851" t="str">
            <v>96600010250807060620000EMS02Q20000545HWA0005K</v>
          </cell>
          <cell r="B1851" t="e">
            <v>#N/A</v>
          </cell>
          <cell r="C1851" t="str">
            <v>9660001025640</v>
          </cell>
          <cell r="D1851" t="str">
            <v>96600010250807060620000</v>
          </cell>
          <cell r="E1851" t="str">
            <v>ONT</v>
          </cell>
          <cell r="F1851" t="str">
            <v>9660001025</v>
          </cell>
          <cell r="G1851" t="str">
            <v>08070606</v>
          </cell>
          <cell r="H1851">
            <v>640</v>
          </cell>
          <cell r="I1851" t="str">
            <v>Chip Multilayer Ceramic Capacitor,50V,56</v>
          </cell>
          <cell r="J1851">
            <v>20000</v>
          </cell>
          <cell r="K1851">
            <v>5.0000000000000001E-4</v>
          </cell>
          <cell r="L1851">
            <v>10</v>
          </cell>
          <cell r="M1851" t="str">
            <v>451U</v>
          </cell>
          <cell r="N1851">
            <v>44629</v>
          </cell>
          <cell r="O1851" t="str">
            <v>EMS02Q20000545HWA0005K</v>
          </cell>
          <cell r="P1851" t="str">
            <v>HWC2022032354352</v>
          </cell>
          <cell r="Q1851">
            <v>44643</v>
          </cell>
          <cell r="R1851" t="str">
            <v>AHW-60350I22</v>
          </cell>
          <cell r="S1851">
            <v>44663</v>
          </cell>
          <cell r="T1851">
            <v>44665</v>
          </cell>
          <cell r="U1851" t="str">
            <v>AIR</v>
          </cell>
          <cell r="V1851" t="str">
            <v>Delivered</v>
          </cell>
          <cell r="W1851" t="str">
            <v>02312VMP-2</v>
          </cell>
          <cell r="X1851">
            <v>44652</v>
          </cell>
          <cell r="AA1851" t="str">
            <v>EMS02Q20000545HWA0005K</v>
          </cell>
          <cell r="AB1851" t="b">
            <v>1</v>
          </cell>
          <cell r="AC1851">
            <v>44629</v>
          </cell>
        </row>
        <row r="1852">
          <cell r="A1852" t="str">
            <v>966000102508070636120000EMS02Q20000545HWA0005K</v>
          </cell>
          <cell r="B1852" t="e">
            <v>#N/A</v>
          </cell>
          <cell r="C1852" t="str">
            <v>9660001025650</v>
          </cell>
          <cell r="D1852" t="str">
            <v>966000102508070636120000</v>
          </cell>
          <cell r="E1852" t="str">
            <v>ONT</v>
          </cell>
          <cell r="F1852" t="str">
            <v>9660001025</v>
          </cell>
          <cell r="G1852" t="str">
            <v>08070636</v>
          </cell>
          <cell r="H1852">
            <v>650</v>
          </cell>
          <cell r="I1852" t="str">
            <v>Chip Multilayer Ceramic Capacitor,50V,3p</v>
          </cell>
          <cell r="J1852">
            <v>120000</v>
          </cell>
          <cell r="K1852">
            <v>6.9999999999999999E-4</v>
          </cell>
          <cell r="L1852">
            <v>84</v>
          </cell>
          <cell r="M1852" t="str">
            <v>451U</v>
          </cell>
          <cell r="N1852">
            <v>44629</v>
          </cell>
          <cell r="O1852" t="str">
            <v>EMS02Q20000545HWA0005K</v>
          </cell>
          <cell r="P1852" t="str">
            <v>HWC2022032354352</v>
          </cell>
          <cell r="Q1852">
            <v>44643</v>
          </cell>
          <cell r="R1852" t="str">
            <v>AHW-60350I22</v>
          </cell>
          <cell r="S1852">
            <v>44663</v>
          </cell>
          <cell r="T1852">
            <v>44665</v>
          </cell>
          <cell r="U1852" t="str">
            <v>AIR</v>
          </cell>
          <cell r="V1852" t="str">
            <v>Delivered</v>
          </cell>
          <cell r="W1852" t="str">
            <v>02312VMP-2</v>
          </cell>
          <cell r="X1852">
            <v>44652</v>
          </cell>
          <cell r="AA1852" t="str">
            <v>EMS02Q20000545HWA0005K</v>
          </cell>
          <cell r="AB1852" t="b">
            <v>1</v>
          </cell>
          <cell r="AC1852">
            <v>44629</v>
          </cell>
        </row>
        <row r="1853">
          <cell r="A1853" t="str">
            <v>96600010250807069515000EMS02Q20000545HWA0005K</v>
          </cell>
          <cell r="B1853" t="e">
            <v>#N/A</v>
          </cell>
          <cell r="C1853" t="str">
            <v>9660001025660</v>
          </cell>
          <cell r="D1853" t="str">
            <v>96600010250807069515000</v>
          </cell>
          <cell r="E1853" t="str">
            <v>ONT</v>
          </cell>
          <cell r="F1853" t="str">
            <v>9660001025</v>
          </cell>
          <cell r="G1853" t="str">
            <v>08070695</v>
          </cell>
          <cell r="H1853">
            <v>660</v>
          </cell>
          <cell r="I1853" t="str">
            <v>SMD Ceramic Capacitor 25V 0.022nF +/-5%</v>
          </cell>
          <cell r="J1853">
            <v>15000</v>
          </cell>
          <cell r="K1853">
            <v>6.9999999999999999E-4</v>
          </cell>
          <cell r="L1853">
            <v>10.5</v>
          </cell>
          <cell r="M1853" t="str">
            <v>451U</v>
          </cell>
          <cell r="N1853">
            <v>44629</v>
          </cell>
          <cell r="O1853" t="str">
            <v>EMS02Q20000545HWA0005K</v>
          </cell>
          <cell r="P1853" t="str">
            <v>HWC2022032354352</v>
          </cell>
          <cell r="Q1853">
            <v>44643</v>
          </cell>
          <cell r="R1853" t="str">
            <v>AHW-60350I22</v>
          </cell>
          <cell r="S1853">
            <v>44663</v>
          </cell>
          <cell r="T1853">
            <v>44665</v>
          </cell>
          <cell r="U1853" t="str">
            <v>AIR</v>
          </cell>
          <cell r="V1853" t="str">
            <v>Delivered</v>
          </cell>
          <cell r="W1853" t="str">
            <v>02312VMP-2</v>
          </cell>
          <cell r="X1853">
            <v>44652</v>
          </cell>
          <cell r="AA1853" t="str">
            <v>EMS02Q20000545HWA0005K</v>
          </cell>
          <cell r="AB1853" t="b">
            <v>1</v>
          </cell>
          <cell r="AC1853">
            <v>44629</v>
          </cell>
        </row>
        <row r="1854">
          <cell r="A1854" t="str">
            <v>96600010250807071130000EMS02Q20000545HWA0005K</v>
          </cell>
          <cell r="B1854" t="e">
            <v>#N/A</v>
          </cell>
          <cell r="C1854" t="str">
            <v>9660001025670</v>
          </cell>
          <cell r="D1854" t="str">
            <v>96600010250807071130000</v>
          </cell>
          <cell r="E1854" t="str">
            <v>ONT</v>
          </cell>
          <cell r="F1854" t="str">
            <v>9660001025</v>
          </cell>
          <cell r="G1854" t="str">
            <v>08070711</v>
          </cell>
          <cell r="H1854">
            <v>670</v>
          </cell>
          <cell r="I1854" t="str">
            <v>Chip Multilayer Ceramic Capacitor 16V 2.</v>
          </cell>
          <cell r="J1854">
            <v>30000</v>
          </cell>
          <cell r="K1854">
            <v>5.9999999999999995E-4</v>
          </cell>
          <cell r="L1854">
            <v>18</v>
          </cell>
          <cell r="M1854" t="str">
            <v>451U</v>
          </cell>
          <cell r="N1854">
            <v>44629</v>
          </cell>
          <cell r="O1854" t="str">
            <v>EMS02Q20000545HWA0005K</v>
          </cell>
          <cell r="P1854" t="str">
            <v>HWC2022032354352</v>
          </cell>
          <cell r="Q1854">
            <v>44643</v>
          </cell>
          <cell r="R1854" t="str">
            <v>AHW-60350I22</v>
          </cell>
          <cell r="S1854">
            <v>44663</v>
          </cell>
          <cell r="T1854">
            <v>44665</v>
          </cell>
          <cell r="U1854" t="str">
            <v>AIR</v>
          </cell>
          <cell r="V1854" t="str">
            <v>Delivered</v>
          </cell>
          <cell r="W1854" t="str">
            <v>02312VMP-2</v>
          </cell>
          <cell r="X1854">
            <v>44652</v>
          </cell>
          <cell r="AA1854" t="str">
            <v>EMS02Q20000545HWA0005K</v>
          </cell>
          <cell r="AB1854" t="b">
            <v>1</v>
          </cell>
          <cell r="AC1854">
            <v>44629</v>
          </cell>
        </row>
        <row r="1855">
          <cell r="A1855" t="str">
            <v>96600010250807071215000EMS02Q20000545HWA0005K</v>
          </cell>
          <cell r="B1855" t="e">
            <v>#N/A</v>
          </cell>
          <cell r="C1855" t="str">
            <v>9660001025680</v>
          </cell>
          <cell r="D1855" t="str">
            <v>96600010250807071215000</v>
          </cell>
          <cell r="E1855" t="str">
            <v>ONT</v>
          </cell>
          <cell r="F1855" t="str">
            <v>9660001025</v>
          </cell>
          <cell r="G1855" t="str">
            <v>08070712</v>
          </cell>
          <cell r="H1855">
            <v>680</v>
          </cell>
          <cell r="I1855" t="str">
            <v>Chip Multilayer Ceramic Capacitor 25V 0.</v>
          </cell>
          <cell r="J1855">
            <v>15000</v>
          </cell>
          <cell r="K1855">
            <v>5.0000000000000001E-4</v>
          </cell>
          <cell r="L1855">
            <v>7.5</v>
          </cell>
          <cell r="M1855" t="str">
            <v>451U</v>
          </cell>
          <cell r="N1855">
            <v>44629</v>
          </cell>
          <cell r="O1855" t="str">
            <v>EMS02Q20000545HWA0005K</v>
          </cell>
          <cell r="P1855" t="str">
            <v>HWC2022032354352</v>
          </cell>
          <cell r="Q1855">
            <v>44643</v>
          </cell>
          <cell r="R1855" t="str">
            <v>AHW-60350I22</v>
          </cell>
          <cell r="S1855">
            <v>44663</v>
          </cell>
          <cell r="T1855">
            <v>44665</v>
          </cell>
          <cell r="U1855" t="str">
            <v>AIR</v>
          </cell>
          <cell r="V1855" t="str">
            <v>Delivered</v>
          </cell>
          <cell r="W1855" t="str">
            <v>02312VMP-2</v>
          </cell>
          <cell r="X1855">
            <v>44652</v>
          </cell>
          <cell r="AA1855" t="str">
            <v>EMS02Q20000545HWA0005K</v>
          </cell>
          <cell r="AB1855" t="b">
            <v>1</v>
          </cell>
          <cell r="AC1855">
            <v>44629</v>
          </cell>
        </row>
        <row r="1856">
          <cell r="A1856" t="str">
            <v>966000102508070746135000EMS02Q20000545HWA0005K</v>
          </cell>
          <cell r="B1856" t="e">
            <v>#N/A</v>
          </cell>
          <cell r="C1856" t="str">
            <v>9660001025690</v>
          </cell>
          <cell r="D1856" t="str">
            <v>966000102508070746135000</v>
          </cell>
          <cell r="E1856" t="str">
            <v>ONT</v>
          </cell>
          <cell r="F1856" t="str">
            <v>9660001025</v>
          </cell>
          <cell r="G1856" t="str">
            <v>08070746</v>
          </cell>
          <cell r="H1856">
            <v>690</v>
          </cell>
          <cell r="I1856" t="str">
            <v>Chip Ceramic Capacitor 25.0V 0.003nF 0.2</v>
          </cell>
          <cell r="J1856">
            <v>135000</v>
          </cell>
          <cell r="K1856">
            <v>6.9999999999999999E-4</v>
          </cell>
          <cell r="L1856">
            <v>94.5</v>
          </cell>
          <cell r="M1856" t="str">
            <v>451U</v>
          </cell>
          <cell r="N1856">
            <v>44629</v>
          </cell>
          <cell r="O1856" t="str">
            <v>EMS02Q20000545HWA0005K</v>
          </cell>
          <cell r="P1856" t="str">
            <v>HWC2022032354352</v>
          </cell>
          <cell r="Q1856">
            <v>44643</v>
          </cell>
          <cell r="R1856" t="str">
            <v>AHW-60350I22</v>
          </cell>
          <cell r="S1856">
            <v>44663</v>
          </cell>
          <cell r="T1856">
            <v>44665</v>
          </cell>
          <cell r="U1856" t="str">
            <v>AIR</v>
          </cell>
          <cell r="V1856" t="str">
            <v>Delivered</v>
          </cell>
          <cell r="W1856" t="str">
            <v>02312VMP-2</v>
          </cell>
          <cell r="X1856">
            <v>44652</v>
          </cell>
          <cell r="AA1856" t="str">
            <v>EMS02Q20000545HWA0005K</v>
          </cell>
          <cell r="AB1856" t="b">
            <v>1</v>
          </cell>
          <cell r="AC1856">
            <v>44629</v>
          </cell>
        </row>
        <row r="1857">
          <cell r="A1857" t="str">
            <v>96600010250807074760000EMS02Q20000545HWA0005K</v>
          </cell>
          <cell r="B1857" t="e">
            <v>#N/A</v>
          </cell>
          <cell r="C1857" t="str">
            <v>9660001025700</v>
          </cell>
          <cell r="D1857" t="str">
            <v>96600010250807074760000</v>
          </cell>
          <cell r="E1857" t="str">
            <v>ONT</v>
          </cell>
          <cell r="F1857" t="str">
            <v>9660001025</v>
          </cell>
          <cell r="G1857" t="str">
            <v>08070747</v>
          </cell>
          <cell r="H1857">
            <v>700</v>
          </cell>
          <cell r="I1857" t="str">
            <v>Chip Ceramic Capacitor 25.0V 0.0033nF</v>
          </cell>
          <cell r="J1857">
            <v>60000</v>
          </cell>
          <cell r="K1857">
            <v>1.9E-3</v>
          </cell>
          <cell r="L1857">
            <v>114</v>
          </cell>
          <cell r="M1857" t="str">
            <v>451U</v>
          </cell>
          <cell r="N1857">
            <v>44629</v>
          </cell>
          <cell r="O1857" t="str">
            <v>EMS02Q20000545HWA0005K</v>
          </cell>
          <cell r="P1857" t="str">
            <v>HWC2022032354352</v>
          </cell>
          <cell r="Q1857">
            <v>44643</v>
          </cell>
          <cell r="R1857" t="str">
            <v>AHW-60350I22</v>
          </cell>
          <cell r="S1857">
            <v>44663</v>
          </cell>
          <cell r="T1857">
            <v>44665</v>
          </cell>
          <cell r="U1857" t="str">
            <v>AIR</v>
          </cell>
          <cell r="V1857" t="str">
            <v>Delivered</v>
          </cell>
          <cell r="W1857" t="str">
            <v>02312VMP-2</v>
          </cell>
          <cell r="X1857">
            <v>44652</v>
          </cell>
          <cell r="AA1857" t="str">
            <v>EMS02Q20000545HWA0005K</v>
          </cell>
          <cell r="AB1857" t="b">
            <v>1</v>
          </cell>
          <cell r="AC1857">
            <v>44629</v>
          </cell>
        </row>
        <row r="1858">
          <cell r="A1858" t="str">
            <v>966000102508070755120000EMS02Q20000545HWA0021K</v>
          </cell>
          <cell r="B1858" t="e">
            <v>#N/A</v>
          </cell>
          <cell r="C1858" t="str">
            <v>9660001025710</v>
          </cell>
          <cell r="D1858" t="str">
            <v>966000102508070755120000</v>
          </cell>
          <cell r="E1858" t="str">
            <v>ONT</v>
          </cell>
          <cell r="F1858" t="str">
            <v>9660001025</v>
          </cell>
          <cell r="G1858" t="str">
            <v>08070755</v>
          </cell>
          <cell r="H1858">
            <v>710</v>
          </cell>
          <cell r="I1858" t="str">
            <v>SMD Ceramic Capacitor 25V 0.0022nF +/-0</v>
          </cell>
          <cell r="J1858">
            <v>120000</v>
          </cell>
          <cell r="K1858">
            <v>5.0000000000000001E-4</v>
          </cell>
          <cell r="L1858">
            <v>60</v>
          </cell>
          <cell r="M1858" t="str">
            <v>451U</v>
          </cell>
          <cell r="N1858">
            <v>44618</v>
          </cell>
          <cell r="O1858" t="str">
            <v>EMS02Q20000545HWA0021K</v>
          </cell>
          <cell r="P1858" t="str">
            <v>HWC2022030337927</v>
          </cell>
          <cell r="Q1858">
            <v>44624</v>
          </cell>
          <cell r="R1858" t="str">
            <v>AHW-60254I22</v>
          </cell>
          <cell r="S1858">
            <v>44636</v>
          </cell>
          <cell r="T1858">
            <v>44650</v>
          </cell>
          <cell r="U1858" t="str">
            <v>AIR</v>
          </cell>
          <cell r="V1858" t="str">
            <v>Delivered</v>
          </cell>
          <cell r="W1858" t="str">
            <v>02312VMP-2</v>
          </cell>
          <cell r="X1858">
            <v>44652</v>
          </cell>
          <cell r="AA1858" t="str">
            <v>EMS02Q20000545HWA0021K</v>
          </cell>
          <cell r="AB1858" t="b">
            <v>1</v>
          </cell>
          <cell r="AC1858">
            <v>44618</v>
          </cell>
        </row>
        <row r="1859">
          <cell r="A1859" t="str">
            <v>96600010250807077830000EMS02Q20000545HWA0012K</v>
          </cell>
          <cell r="B1859" t="e">
            <v>#N/A</v>
          </cell>
          <cell r="C1859" t="str">
            <v>9660001025720</v>
          </cell>
          <cell r="D1859" t="str">
            <v>96600010250807077830000</v>
          </cell>
          <cell r="E1859" t="str">
            <v>ONT</v>
          </cell>
          <cell r="F1859" t="str">
            <v>9660001025</v>
          </cell>
          <cell r="G1859" t="str">
            <v>08070778</v>
          </cell>
          <cell r="H1859">
            <v>720</v>
          </cell>
          <cell r="I1859" t="str">
            <v>Chip Multilayer Ceramic Capacitor,50V,0.</v>
          </cell>
          <cell r="J1859">
            <v>30000</v>
          </cell>
          <cell r="K1859">
            <v>1.8E-3</v>
          </cell>
          <cell r="L1859">
            <v>54</v>
          </cell>
          <cell r="M1859" t="str">
            <v>451U</v>
          </cell>
          <cell r="N1859">
            <v>44618</v>
          </cell>
          <cell r="O1859" t="str">
            <v>EMS02Q20000545HWA0012K</v>
          </cell>
          <cell r="P1859" t="str">
            <v>HWC2022030337926</v>
          </cell>
          <cell r="Q1859">
            <v>44624</v>
          </cell>
          <cell r="R1859" t="str">
            <v>AHW-60254I22</v>
          </cell>
          <cell r="S1859">
            <v>44636</v>
          </cell>
          <cell r="T1859">
            <v>44650</v>
          </cell>
          <cell r="U1859" t="str">
            <v>AIR</v>
          </cell>
          <cell r="V1859" t="str">
            <v>Delivered</v>
          </cell>
          <cell r="W1859" t="str">
            <v>02312VMP-2</v>
          </cell>
          <cell r="X1859">
            <v>44652</v>
          </cell>
          <cell r="AA1859" t="str">
            <v>EMS02Q20000545HWA0012K</v>
          </cell>
          <cell r="AB1859" t="b">
            <v>1</v>
          </cell>
          <cell r="AC1859">
            <v>44618</v>
          </cell>
        </row>
        <row r="1860">
          <cell r="A1860" t="str">
            <v>96600010250807078610000EMS02Q20000545HWA0012K</v>
          </cell>
          <cell r="B1860" t="e">
            <v>#N/A</v>
          </cell>
          <cell r="C1860" t="str">
            <v>9660001025730</v>
          </cell>
          <cell r="D1860" t="str">
            <v>96600010250807078610000</v>
          </cell>
          <cell r="E1860" t="str">
            <v>ONT</v>
          </cell>
          <cell r="F1860" t="str">
            <v>9660001025</v>
          </cell>
          <cell r="G1860" t="str">
            <v>08070786</v>
          </cell>
          <cell r="H1860">
            <v>730</v>
          </cell>
          <cell r="I1860" t="str">
            <v>SMD Ceramic Capacitor,16V,220nF,+/-10%,X</v>
          </cell>
          <cell r="J1860">
            <v>10000</v>
          </cell>
          <cell r="K1860">
            <v>2.7000000000000001E-3</v>
          </cell>
          <cell r="L1860">
            <v>27</v>
          </cell>
          <cell r="M1860" t="str">
            <v>451U</v>
          </cell>
          <cell r="N1860">
            <v>44618</v>
          </cell>
          <cell r="O1860" t="str">
            <v>EMS02Q20000545HWA0012K</v>
          </cell>
          <cell r="P1860" t="str">
            <v>HWC2022030337926</v>
          </cell>
          <cell r="Q1860">
            <v>44624</v>
          </cell>
          <cell r="R1860" t="str">
            <v>AHW-60254I22</v>
          </cell>
          <cell r="S1860">
            <v>44636</v>
          </cell>
          <cell r="T1860">
            <v>44650</v>
          </cell>
          <cell r="U1860" t="str">
            <v>AIR</v>
          </cell>
          <cell r="V1860" t="str">
            <v>Delivered</v>
          </cell>
          <cell r="W1860" t="str">
            <v>02312VMP-2</v>
          </cell>
          <cell r="X1860">
            <v>44652</v>
          </cell>
          <cell r="AA1860" t="str">
            <v>EMS02Q20000545HWA0012K</v>
          </cell>
          <cell r="AB1860" t="b">
            <v>1</v>
          </cell>
          <cell r="AC1860">
            <v>44618</v>
          </cell>
        </row>
        <row r="1861">
          <cell r="A1861" t="str">
            <v>96600010250807078960000EMS02Q20000545HWA0012K</v>
          </cell>
          <cell r="B1861" t="e">
            <v>#N/A</v>
          </cell>
          <cell r="C1861" t="str">
            <v>9660001025740</v>
          </cell>
          <cell r="D1861" t="str">
            <v>96600010250807078960000</v>
          </cell>
          <cell r="E1861" t="str">
            <v>ONT</v>
          </cell>
          <cell r="F1861" t="str">
            <v>9660001025</v>
          </cell>
          <cell r="G1861" t="str">
            <v>08070789</v>
          </cell>
          <cell r="H1861">
            <v>740</v>
          </cell>
          <cell r="I1861" t="str">
            <v>SMD Capacitance 25V 0.0056nF 0.1pF NPO 0</v>
          </cell>
          <cell r="J1861">
            <v>60000</v>
          </cell>
          <cell r="K1861">
            <v>8.9999999999999998E-4</v>
          </cell>
          <cell r="L1861">
            <v>54</v>
          </cell>
          <cell r="M1861" t="str">
            <v>451U</v>
          </cell>
          <cell r="N1861">
            <v>44618</v>
          </cell>
          <cell r="O1861" t="str">
            <v>EMS02Q20000545HWA0012K</v>
          </cell>
          <cell r="P1861" t="str">
            <v>HWC2022030337926</v>
          </cell>
          <cell r="Q1861">
            <v>44624</v>
          </cell>
          <cell r="R1861" t="str">
            <v>AHW-60254I22</v>
          </cell>
          <cell r="S1861">
            <v>44636</v>
          </cell>
          <cell r="T1861">
            <v>44650</v>
          </cell>
          <cell r="U1861" t="str">
            <v>AIR</v>
          </cell>
          <cell r="V1861" t="str">
            <v>Delivered</v>
          </cell>
          <cell r="W1861" t="str">
            <v>02312VMP-2</v>
          </cell>
          <cell r="X1861">
            <v>44652</v>
          </cell>
          <cell r="AA1861" t="str">
            <v>EMS02Q20000545HWA0012K</v>
          </cell>
          <cell r="AB1861" t="b">
            <v>1</v>
          </cell>
          <cell r="AC1861">
            <v>44618</v>
          </cell>
        </row>
        <row r="1862">
          <cell r="A1862" t="str">
            <v>96600010250807081015000EMS02Q20000545HWA0012K</v>
          </cell>
          <cell r="B1862" t="e">
            <v>#N/A</v>
          </cell>
          <cell r="C1862" t="str">
            <v>9660001025750</v>
          </cell>
          <cell r="D1862" t="str">
            <v>96600010250807081015000</v>
          </cell>
          <cell r="E1862" t="str">
            <v>ONT</v>
          </cell>
          <cell r="F1862" t="str">
            <v>9660001025</v>
          </cell>
          <cell r="G1862" t="str">
            <v>08070810</v>
          </cell>
          <cell r="H1862">
            <v>750</v>
          </cell>
          <cell r="I1862" t="str">
            <v>SMD Cermic Capacitor 16V 0.22nF 10% X7R</v>
          </cell>
          <cell r="J1862">
            <v>15000</v>
          </cell>
          <cell r="K1862">
            <v>5.0000000000000001E-4</v>
          </cell>
          <cell r="L1862">
            <v>7.5</v>
          </cell>
          <cell r="M1862" t="str">
            <v>451U</v>
          </cell>
          <cell r="N1862">
            <v>44618</v>
          </cell>
          <cell r="O1862" t="str">
            <v>EMS02Q20000545HWA0012K</v>
          </cell>
          <cell r="P1862" t="str">
            <v>HWC2022030337926</v>
          </cell>
          <cell r="Q1862">
            <v>44624</v>
          </cell>
          <cell r="R1862" t="str">
            <v>AHW-60254I22</v>
          </cell>
          <cell r="S1862">
            <v>44636</v>
          </cell>
          <cell r="T1862">
            <v>44650</v>
          </cell>
          <cell r="U1862" t="str">
            <v>AIR</v>
          </cell>
          <cell r="V1862" t="str">
            <v>Delivered</v>
          </cell>
          <cell r="W1862" t="str">
            <v>02312VMP-2</v>
          </cell>
          <cell r="X1862">
            <v>44652</v>
          </cell>
          <cell r="AA1862" t="str">
            <v>EMS02Q20000545HWA0012K</v>
          </cell>
          <cell r="AB1862" t="b">
            <v>1</v>
          </cell>
          <cell r="AC1862">
            <v>44618</v>
          </cell>
        </row>
        <row r="1863">
          <cell r="A1863" t="str">
            <v>96600010250807085215000EMS02Q20000545HWA0012K</v>
          </cell>
          <cell r="B1863" t="e">
            <v>#N/A</v>
          </cell>
          <cell r="C1863" t="str">
            <v>9660001025760</v>
          </cell>
          <cell r="D1863" t="str">
            <v>96600010250807085215000</v>
          </cell>
          <cell r="E1863" t="str">
            <v>ONT</v>
          </cell>
          <cell r="F1863" t="str">
            <v>9660001025</v>
          </cell>
          <cell r="G1863" t="str">
            <v>08070852</v>
          </cell>
          <cell r="H1863">
            <v>760</v>
          </cell>
          <cell r="I1863" t="str">
            <v>ChipMultilayerCeramicCapacitor,100V,</v>
          </cell>
          <cell r="J1863">
            <v>15000</v>
          </cell>
          <cell r="K1863">
            <v>1.78E-2</v>
          </cell>
          <cell r="L1863">
            <v>267</v>
          </cell>
          <cell r="M1863" t="str">
            <v>451U</v>
          </cell>
          <cell r="N1863">
            <v>44618</v>
          </cell>
          <cell r="O1863" t="str">
            <v>EMS02Q20000545HWA0012K</v>
          </cell>
          <cell r="P1863" t="str">
            <v>HWC2022030337926</v>
          </cell>
          <cell r="Q1863">
            <v>44624</v>
          </cell>
          <cell r="R1863" t="str">
            <v>AHW-60254I22</v>
          </cell>
          <cell r="S1863">
            <v>44636</v>
          </cell>
          <cell r="T1863">
            <v>44650</v>
          </cell>
          <cell r="U1863" t="str">
            <v>AIR</v>
          </cell>
          <cell r="V1863" t="str">
            <v>Delivered</v>
          </cell>
          <cell r="W1863" t="str">
            <v>02312VMP-2</v>
          </cell>
          <cell r="X1863">
            <v>44652</v>
          </cell>
          <cell r="AA1863" t="str">
            <v>EMS02Q20000545HWA0012K</v>
          </cell>
          <cell r="AB1863" t="b">
            <v>1</v>
          </cell>
          <cell r="AC1863">
            <v>44618</v>
          </cell>
        </row>
        <row r="1864">
          <cell r="A1864" t="str">
            <v>96600010250807152330000EMS02Q20000545HWA0012K</v>
          </cell>
          <cell r="B1864" t="e">
            <v>#N/A</v>
          </cell>
          <cell r="C1864" t="str">
            <v>9660001025770</v>
          </cell>
          <cell r="D1864" t="str">
            <v>96600010250807152330000</v>
          </cell>
          <cell r="E1864" t="str">
            <v>ONT</v>
          </cell>
          <cell r="F1864" t="str">
            <v>9660001025</v>
          </cell>
          <cell r="G1864" t="str">
            <v>08071523</v>
          </cell>
          <cell r="H1864">
            <v>770</v>
          </cell>
          <cell r="I1864" t="str">
            <v>SMD Ceramic Capacitor 25V 0.0002nF 0.05p</v>
          </cell>
          <cell r="J1864">
            <v>30000</v>
          </cell>
          <cell r="K1864">
            <v>4.3E-3</v>
          </cell>
          <cell r="L1864">
            <v>129</v>
          </cell>
          <cell r="M1864" t="str">
            <v>451U</v>
          </cell>
          <cell r="N1864">
            <v>44618</v>
          </cell>
          <cell r="O1864" t="str">
            <v>EMS02Q20000545HWA0012K</v>
          </cell>
          <cell r="P1864" t="str">
            <v>HWC2022030337926</v>
          </cell>
          <cell r="Q1864">
            <v>44624</v>
          </cell>
          <cell r="R1864" t="str">
            <v>AHW-60254I22</v>
          </cell>
          <cell r="S1864">
            <v>44636</v>
          </cell>
          <cell r="T1864">
            <v>44650</v>
          </cell>
          <cell r="U1864" t="str">
            <v>AIR</v>
          </cell>
          <cell r="V1864" t="str">
            <v>Delivered</v>
          </cell>
          <cell r="W1864" t="str">
            <v>02312VMP-2</v>
          </cell>
          <cell r="X1864">
            <v>44652</v>
          </cell>
          <cell r="AA1864" t="str">
            <v>EMS02Q20000545HWA0012K</v>
          </cell>
          <cell r="AB1864" t="b">
            <v>1</v>
          </cell>
          <cell r="AC1864">
            <v>44618</v>
          </cell>
        </row>
        <row r="1865">
          <cell r="A1865" t="str">
            <v>96600010250807152430000EMS02Q20000545HWA0012K</v>
          </cell>
          <cell r="B1865" t="e">
            <v>#N/A</v>
          </cell>
          <cell r="C1865" t="str">
            <v>9660001025780</v>
          </cell>
          <cell r="D1865" t="str">
            <v>96600010250807152430000</v>
          </cell>
          <cell r="E1865" t="str">
            <v>ONT</v>
          </cell>
          <cell r="F1865" t="str">
            <v>9660001025</v>
          </cell>
          <cell r="G1865" t="str">
            <v>08071524</v>
          </cell>
          <cell r="H1865">
            <v>780</v>
          </cell>
          <cell r="I1865" t="str">
            <v>SMD Ceramic Capacitor 25V 0.0003nF +/-0</v>
          </cell>
          <cell r="J1865">
            <v>30000</v>
          </cell>
          <cell r="K1865">
            <v>4.5999999999999999E-3</v>
          </cell>
          <cell r="L1865">
            <v>138</v>
          </cell>
          <cell r="M1865" t="str">
            <v>451U</v>
          </cell>
          <cell r="N1865">
            <v>44618</v>
          </cell>
          <cell r="O1865" t="str">
            <v>EMS02Q20000545HWA0012K</v>
          </cell>
          <cell r="P1865" t="str">
            <v>HWC2022030337926</v>
          </cell>
          <cell r="Q1865">
            <v>44624</v>
          </cell>
          <cell r="R1865" t="str">
            <v>AHW-60254I22</v>
          </cell>
          <cell r="S1865">
            <v>44636</v>
          </cell>
          <cell r="T1865">
            <v>44650</v>
          </cell>
          <cell r="U1865" t="str">
            <v>AIR</v>
          </cell>
          <cell r="V1865" t="str">
            <v>Delivered</v>
          </cell>
          <cell r="W1865" t="str">
            <v>02312VMP-2</v>
          </cell>
          <cell r="X1865">
            <v>44652</v>
          </cell>
          <cell r="AA1865" t="str">
            <v>EMS02Q20000545HWA0012K</v>
          </cell>
          <cell r="AB1865" t="b">
            <v>1</v>
          </cell>
          <cell r="AC1865">
            <v>44618</v>
          </cell>
        </row>
        <row r="1866">
          <cell r="A1866" t="str">
            <v>96600010250807152560000EMS02Q20000545HWA0012K</v>
          </cell>
          <cell r="B1866" t="e">
            <v>#N/A</v>
          </cell>
          <cell r="C1866" t="str">
            <v>9660001025790</v>
          </cell>
          <cell r="D1866" t="str">
            <v>96600010250807152560000</v>
          </cell>
          <cell r="E1866" t="str">
            <v>ONT</v>
          </cell>
          <cell r="F1866" t="str">
            <v>9660001025</v>
          </cell>
          <cell r="G1866" t="str">
            <v>08071525</v>
          </cell>
          <cell r="H1866">
            <v>790</v>
          </cell>
          <cell r="I1866" t="str">
            <v>SMD Ceramic Capacitor 25V 0.0004nF 0.05p</v>
          </cell>
          <cell r="J1866">
            <v>60000</v>
          </cell>
          <cell r="K1866">
            <v>4.3E-3</v>
          </cell>
          <cell r="L1866">
            <v>258</v>
          </cell>
          <cell r="M1866" t="str">
            <v>451U</v>
          </cell>
          <cell r="N1866">
            <v>44618</v>
          </cell>
          <cell r="O1866" t="str">
            <v>EMS02Q20000545HWA0012K</v>
          </cell>
          <cell r="P1866" t="str">
            <v>HWC2022030337926</v>
          </cell>
          <cell r="Q1866">
            <v>44624</v>
          </cell>
          <cell r="R1866" t="str">
            <v>AHW-60254I22</v>
          </cell>
          <cell r="S1866">
            <v>44636</v>
          </cell>
          <cell r="T1866">
            <v>44650</v>
          </cell>
          <cell r="U1866" t="str">
            <v>AIR</v>
          </cell>
          <cell r="V1866" t="str">
            <v>Delivered</v>
          </cell>
          <cell r="W1866" t="str">
            <v>02312VMP-2</v>
          </cell>
          <cell r="X1866">
            <v>44652</v>
          </cell>
          <cell r="AA1866" t="str">
            <v>EMS02Q20000545HWA0012K</v>
          </cell>
          <cell r="AB1866" t="b">
            <v>1</v>
          </cell>
          <cell r="AC1866">
            <v>44618</v>
          </cell>
        </row>
        <row r="1867">
          <cell r="A1867" t="str">
            <v>96600010250807153975000EMS02Q20000545HWA0012K</v>
          </cell>
          <cell r="B1867" t="e">
            <v>#N/A</v>
          </cell>
          <cell r="C1867" t="str">
            <v>9660001025800</v>
          </cell>
          <cell r="D1867" t="str">
            <v>96600010250807153975000</v>
          </cell>
          <cell r="E1867" t="str">
            <v>ONT</v>
          </cell>
          <cell r="F1867" t="str">
            <v>9660001025</v>
          </cell>
          <cell r="G1867" t="str">
            <v>08071539</v>
          </cell>
          <cell r="H1867">
            <v>800</v>
          </cell>
          <cell r="I1867" t="str">
            <v>SMD Ceramic Capacitor 25V 0.0024nF 0.1pF</v>
          </cell>
          <cell r="J1867">
            <v>75000</v>
          </cell>
          <cell r="K1867">
            <v>1.6999999999999999E-3</v>
          </cell>
          <cell r="L1867">
            <v>127.5</v>
          </cell>
          <cell r="M1867" t="str">
            <v>451U</v>
          </cell>
          <cell r="N1867">
            <v>44618</v>
          </cell>
          <cell r="O1867" t="str">
            <v>EMS02Q20000545HWA0012K</v>
          </cell>
          <cell r="P1867" t="str">
            <v>HWC2022030337926</v>
          </cell>
          <cell r="Q1867">
            <v>44624</v>
          </cell>
          <cell r="R1867" t="str">
            <v>AHW-60254I22</v>
          </cell>
          <cell r="S1867">
            <v>44636</v>
          </cell>
          <cell r="T1867">
            <v>44650</v>
          </cell>
          <cell r="U1867" t="str">
            <v>AIR</v>
          </cell>
          <cell r="V1867" t="str">
            <v>Delivered</v>
          </cell>
          <cell r="W1867" t="str">
            <v>02312VMP-2</v>
          </cell>
          <cell r="X1867">
            <v>44652</v>
          </cell>
          <cell r="AA1867" t="str">
            <v>EMS02Q20000545HWA0012K</v>
          </cell>
          <cell r="AB1867" t="b">
            <v>1</v>
          </cell>
          <cell r="AC1867">
            <v>44618</v>
          </cell>
        </row>
        <row r="1868">
          <cell r="A1868" t="str">
            <v>96600010250807156375000EMS02Q20000545HWA0004K</v>
          </cell>
          <cell r="B1868" t="e">
            <v>#N/A</v>
          </cell>
          <cell r="C1868" t="str">
            <v>9660001025810</v>
          </cell>
          <cell r="D1868" t="str">
            <v>96600010250807156375000</v>
          </cell>
          <cell r="E1868" t="str">
            <v>ONT</v>
          </cell>
          <cell r="F1868" t="str">
            <v>9660001025</v>
          </cell>
          <cell r="G1868" t="str">
            <v>08071563</v>
          </cell>
          <cell r="H1868">
            <v>810</v>
          </cell>
          <cell r="I1868" t="str">
            <v>SMD Ceramic Capacitor 25V 0.018nF 2% NPO</v>
          </cell>
          <cell r="J1868">
            <v>75000</v>
          </cell>
          <cell r="K1868">
            <v>1.2999999999999999E-3</v>
          </cell>
          <cell r="L1868">
            <v>97.5</v>
          </cell>
          <cell r="M1868" t="str">
            <v>451U</v>
          </cell>
          <cell r="N1868">
            <v>44618</v>
          </cell>
          <cell r="O1868" t="str">
            <v>EMS02Q20000545HWA0004K</v>
          </cell>
          <cell r="P1868" t="str">
            <v>HWC2022030741664</v>
          </cell>
          <cell r="Q1868">
            <v>44628</v>
          </cell>
          <cell r="R1868" t="str">
            <v>AHW-60301I22</v>
          </cell>
          <cell r="S1868">
            <v>44648</v>
          </cell>
          <cell r="T1868">
            <v>44656</v>
          </cell>
          <cell r="U1868" t="str">
            <v>AIR</v>
          </cell>
          <cell r="V1868" t="str">
            <v>Delivered</v>
          </cell>
          <cell r="W1868" t="str">
            <v>02312VMP-2</v>
          </cell>
          <cell r="X1868">
            <v>44652</v>
          </cell>
          <cell r="AA1868" t="str">
            <v>EMS02Q20000545HWA0004K</v>
          </cell>
          <cell r="AB1868" t="b">
            <v>1</v>
          </cell>
          <cell r="AC1868">
            <v>44618</v>
          </cell>
        </row>
        <row r="1869">
          <cell r="A1869" t="str">
            <v>966000102508071629150000EMS02Q20000545HWA0004K</v>
          </cell>
          <cell r="B1869" t="e">
            <v>#N/A</v>
          </cell>
          <cell r="C1869" t="str">
            <v>9660001025820</v>
          </cell>
          <cell r="D1869" t="str">
            <v>966000102508071629150000</v>
          </cell>
          <cell r="E1869" t="str">
            <v>ONT</v>
          </cell>
          <cell r="F1869" t="str">
            <v>9660001025</v>
          </cell>
          <cell r="G1869" t="str">
            <v>08071629</v>
          </cell>
          <cell r="H1869">
            <v>820</v>
          </cell>
          <cell r="I1869" t="str">
            <v>SMD Ceramic Capacitor 25V 10000nF +/-20</v>
          </cell>
          <cell r="J1869">
            <v>150000</v>
          </cell>
          <cell r="K1869">
            <v>1.0200000000000001E-2</v>
          </cell>
          <cell r="L1869">
            <v>1530</v>
          </cell>
          <cell r="M1869" t="str">
            <v>451U</v>
          </cell>
          <cell r="N1869">
            <v>44618</v>
          </cell>
          <cell r="O1869" t="str">
            <v>EMS02Q20000545HWA0004K</v>
          </cell>
          <cell r="P1869" t="str">
            <v>HWC2022030741664</v>
          </cell>
          <cell r="Q1869">
            <v>44628</v>
          </cell>
          <cell r="R1869" t="str">
            <v>AHW-60301I22</v>
          </cell>
          <cell r="S1869">
            <v>44648</v>
          </cell>
          <cell r="T1869">
            <v>44656</v>
          </cell>
          <cell r="U1869" t="str">
            <v>AIR</v>
          </cell>
          <cell r="V1869" t="str">
            <v>Delivered</v>
          </cell>
          <cell r="W1869" t="str">
            <v>02312VMP-2</v>
          </cell>
          <cell r="X1869">
            <v>44652</v>
          </cell>
          <cell r="AA1869" t="str">
            <v>EMS02Q20000545HWA0004K</v>
          </cell>
          <cell r="AB1869" t="b">
            <v>1</v>
          </cell>
          <cell r="AC1869">
            <v>44618</v>
          </cell>
        </row>
        <row r="1870">
          <cell r="A1870" t="str">
            <v>966000102508071642675000EMS02Q20000545HWA0004K</v>
          </cell>
          <cell r="B1870" t="e">
            <v>#N/A</v>
          </cell>
          <cell r="C1870" t="str">
            <v>9660001025830</v>
          </cell>
          <cell r="D1870" t="str">
            <v>966000102508071642675000</v>
          </cell>
          <cell r="E1870" t="str">
            <v>ONT</v>
          </cell>
          <cell r="F1870" t="str">
            <v>9660001025</v>
          </cell>
          <cell r="G1870" t="str">
            <v>08071642</v>
          </cell>
          <cell r="H1870">
            <v>830</v>
          </cell>
          <cell r="I1870" t="str">
            <v>SMD Ceramic Capacitor 10V 100nF 10% X5R</v>
          </cell>
          <cell r="J1870">
            <v>675000</v>
          </cell>
          <cell r="K1870">
            <v>4.0000000000000002E-4</v>
          </cell>
          <cell r="L1870">
            <v>270</v>
          </cell>
          <cell r="M1870" t="str">
            <v>451U</v>
          </cell>
          <cell r="N1870">
            <v>44618</v>
          </cell>
          <cell r="O1870" t="str">
            <v>EMS02Q20000545HWA0004K</v>
          </cell>
          <cell r="P1870" t="str">
            <v>HWC2022030741664</v>
          </cell>
          <cell r="Q1870">
            <v>44628</v>
          </cell>
          <cell r="R1870" t="str">
            <v>AHW-60301I22</v>
          </cell>
          <cell r="S1870">
            <v>44648</v>
          </cell>
          <cell r="T1870">
            <v>44656</v>
          </cell>
          <cell r="U1870" t="str">
            <v>AIR</v>
          </cell>
          <cell r="V1870" t="str">
            <v>Delivered</v>
          </cell>
          <cell r="W1870" t="str">
            <v>02312VMP-2</v>
          </cell>
          <cell r="X1870">
            <v>44652</v>
          </cell>
          <cell r="AA1870" t="str">
            <v>EMS02Q20000545HWA0004K</v>
          </cell>
          <cell r="AB1870" t="b">
            <v>1</v>
          </cell>
          <cell r="AC1870">
            <v>44618</v>
          </cell>
        </row>
        <row r="1871">
          <cell r="A1871" t="str">
            <v>96600010250807165715000EMS02Q20000545HWA0004K</v>
          </cell>
          <cell r="B1871" t="e">
            <v>#N/A</v>
          </cell>
          <cell r="C1871" t="str">
            <v>9660001025840</v>
          </cell>
          <cell r="D1871" t="str">
            <v>96600010250807165715000</v>
          </cell>
          <cell r="E1871" t="str">
            <v>ONT</v>
          </cell>
          <cell r="F1871" t="str">
            <v>9660001025</v>
          </cell>
          <cell r="G1871" t="str">
            <v>08071657</v>
          </cell>
          <cell r="H1871">
            <v>840</v>
          </cell>
          <cell r="I1871" t="str">
            <v>SMD Ceramic Capacitor 25V 0.00075nF +/-0</v>
          </cell>
          <cell r="J1871">
            <v>15000</v>
          </cell>
          <cell r="K1871">
            <v>2.5000000000000001E-3</v>
          </cell>
          <cell r="L1871">
            <v>37.5</v>
          </cell>
          <cell r="M1871" t="str">
            <v>451U</v>
          </cell>
          <cell r="N1871">
            <v>44618</v>
          </cell>
          <cell r="O1871" t="str">
            <v>EMS02Q20000545HWA0004K</v>
          </cell>
          <cell r="P1871" t="str">
            <v>HWC2022030741664</v>
          </cell>
          <cell r="Q1871">
            <v>44628</v>
          </cell>
          <cell r="R1871" t="str">
            <v>AHW-60301I22</v>
          </cell>
          <cell r="S1871">
            <v>44648</v>
          </cell>
          <cell r="T1871">
            <v>44656</v>
          </cell>
          <cell r="U1871" t="str">
            <v>AIR</v>
          </cell>
          <cell r="V1871" t="str">
            <v>Delivered</v>
          </cell>
          <cell r="W1871" t="str">
            <v>02312VMP-2</v>
          </cell>
          <cell r="X1871">
            <v>44652</v>
          </cell>
          <cell r="AA1871" t="str">
            <v>EMS02Q20000545HWA0004K</v>
          </cell>
          <cell r="AB1871" t="b">
            <v>1</v>
          </cell>
          <cell r="AC1871">
            <v>44618</v>
          </cell>
        </row>
        <row r="1872">
          <cell r="A1872" t="str">
            <v>966000102508071723180000EMS02Q20000545HWA0004K</v>
          </cell>
          <cell r="B1872" t="e">
            <v>#N/A</v>
          </cell>
          <cell r="C1872" t="str">
            <v>9660001025850</v>
          </cell>
          <cell r="D1872" t="str">
            <v>966000102508071723180000</v>
          </cell>
          <cell r="E1872" t="str">
            <v>ONT</v>
          </cell>
          <cell r="F1872" t="str">
            <v>9660001025</v>
          </cell>
          <cell r="G1872" t="str">
            <v>08071723</v>
          </cell>
          <cell r="H1872">
            <v>850</v>
          </cell>
          <cell r="I1872" t="str">
            <v>SMD Ceramic Capacitor 10V 10nF 10% X7R 0</v>
          </cell>
          <cell r="J1872">
            <v>180000</v>
          </cell>
          <cell r="K1872">
            <v>4.0000000000000002E-4</v>
          </cell>
          <cell r="L1872">
            <v>72</v>
          </cell>
          <cell r="M1872" t="str">
            <v>451U</v>
          </cell>
          <cell r="N1872">
            <v>44618</v>
          </cell>
          <cell r="O1872" t="str">
            <v>EMS02Q20000545HWA0004K</v>
          </cell>
          <cell r="P1872" t="str">
            <v>HWC2022030741664</v>
          </cell>
          <cell r="Q1872">
            <v>44628</v>
          </cell>
          <cell r="R1872" t="str">
            <v>AHW-60301I22</v>
          </cell>
          <cell r="S1872">
            <v>44648</v>
          </cell>
          <cell r="T1872">
            <v>44656</v>
          </cell>
          <cell r="U1872" t="str">
            <v>AIR</v>
          </cell>
          <cell r="V1872" t="str">
            <v>Delivered</v>
          </cell>
          <cell r="W1872" t="str">
            <v>02312VMP-2</v>
          </cell>
          <cell r="X1872">
            <v>44652</v>
          </cell>
          <cell r="AA1872" t="str">
            <v>EMS02Q20000545HWA0004K</v>
          </cell>
          <cell r="AB1872" t="b">
            <v>1</v>
          </cell>
          <cell r="AC1872">
            <v>44618</v>
          </cell>
        </row>
        <row r="1873">
          <cell r="A1873" t="str">
            <v>966000102508071754165000EMS02Q20000545HWA0004K</v>
          </cell>
          <cell r="B1873" t="e">
            <v>#N/A</v>
          </cell>
          <cell r="C1873" t="str">
            <v>9660001025860</v>
          </cell>
          <cell r="D1873" t="str">
            <v>966000102508071754165000</v>
          </cell>
          <cell r="E1873" t="str">
            <v>ONT</v>
          </cell>
          <cell r="F1873" t="str">
            <v>9660001025</v>
          </cell>
          <cell r="G1873" t="str">
            <v>08071754</v>
          </cell>
          <cell r="H1873">
            <v>860</v>
          </cell>
          <cell r="I1873" t="str">
            <v>SMD Ceramic Capacitor 6.3V 1000nF 20% X5</v>
          </cell>
          <cell r="J1873">
            <v>165000</v>
          </cell>
          <cell r="K1873">
            <v>1.1999999999999999E-3</v>
          </cell>
          <cell r="L1873">
            <v>197.99999999999997</v>
          </cell>
          <cell r="M1873" t="str">
            <v>451U</v>
          </cell>
          <cell r="N1873">
            <v>44618</v>
          </cell>
          <cell r="O1873" t="str">
            <v>EMS02Q20000545HWA0004K</v>
          </cell>
          <cell r="P1873" t="str">
            <v>HWC2022030741664</v>
          </cell>
          <cell r="Q1873">
            <v>44628</v>
          </cell>
          <cell r="R1873" t="str">
            <v>AHW-60301I22</v>
          </cell>
          <cell r="S1873">
            <v>44648</v>
          </cell>
          <cell r="T1873">
            <v>44656</v>
          </cell>
          <cell r="U1873" t="str">
            <v>AIR</v>
          </cell>
          <cell r="V1873" t="str">
            <v>Delivered</v>
          </cell>
          <cell r="W1873" t="str">
            <v>02312VMP-2</v>
          </cell>
          <cell r="X1873">
            <v>44652</v>
          </cell>
          <cell r="AA1873" t="str">
            <v>EMS02Q20000545HWA0004K</v>
          </cell>
          <cell r="AB1873" t="b">
            <v>1</v>
          </cell>
          <cell r="AC1873">
            <v>44618</v>
          </cell>
        </row>
        <row r="1874">
          <cell r="A1874" t="str">
            <v>966000102508071880105000EMS02Q20000545HWA0004K</v>
          </cell>
          <cell r="B1874" t="e">
            <v>#N/A</v>
          </cell>
          <cell r="C1874" t="str">
            <v>9660001025870</v>
          </cell>
          <cell r="D1874" t="str">
            <v>966000102508071880105000</v>
          </cell>
          <cell r="E1874" t="str">
            <v>ONT</v>
          </cell>
          <cell r="F1874" t="str">
            <v>9660001025</v>
          </cell>
          <cell r="G1874" t="str">
            <v>08071880</v>
          </cell>
          <cell r="H1874">
            <v>870</v>
          </cell>
          <cell r="I1874" t="str">
            <v>SMD Ceramic Capacitor 25V 0.0005nF 0.05P</v>
          </cell>
          <cell r="J1874">
            <v>105000</v>
          </cell>
          <cell r="K1874">
            <v>3.3999999999999998E-3</v>
          </cell>
          <cell r="L1874">
            <v>357</v>
          </cell>
          <cell r="M1874" t="str">
            <v>451U</v>
          </cell>
          <cell r="N1874">
            <v>44618</v>
          </cell>
          <cell r="O1874" t="str">
            <v>EMS02Q20000545HWA0004K</v>
          </cell>
          <cell r="P1874" t="str">
            <v>HWC2022030741664</v>
          </cell>
          <cell r="Q1874">
            <v>44628</v>
          </cell>
          <cell r="R1874" t="str">
            <v>AHW-60301I22</v>
          </cell>
          <cell r="S1874">
            <v>44648</v>
          </cell>
          <cell r="T1874">
            <v>44656</v>
          </cell>
          <cell r="U1874" t="str">
            <v>AIR</v>
          </cell>
          <cell r="V1874" t="str">
            <v>Delivered</v>
          </cell>
          <cell r="W1874" t="str">
            <v>02312VMP-2</v>
          </cell>
          <cell r="X1874">
            <v>44652</v>
          </cell>
          <cell r="AA1874" t="str">
            <v>EMS02Q20000545HWA0004K</v>
          </cell>
          <cell r="AB1874" t="b">
            <v>1</v>
          </cell>
          <cell r="AC1874">
            <v>44618</v>
          </cell>
        </row>
        <row r="1875">
          <cell r="A1875" t="str">
            <v>96600010250807205530000EMS02Q20000545HWA0004K</v>
          </cell>
          <cell r="B1875" t="e">
            <v>#N/A</v>
          </cell>
          <cell r="C1875" t="str">
            <v>9660001025880</v>
          </cell>
          <cell r="D1875" t="str">
            <v>96600010250807205530000</v>
          </cell>
          <cell r="E1875" t="str">
            <v>ONT</v>
          </cell>
          <cell r="F1875" t="str">
            <v>9660001025</v>
          </cell>
          <cell r="G1875" t="str">
            <v>08072055</v>
          </cell>
          <cell r="H1875">
            <v>880</v>
          </cell>
          <cell r="I1875" t="str">
            <v>MLCC,100V,1000nF,+/-10,X7S,0805,NULL</v>
          </cell>
          <cell r="J1875">
            <v>30000</v>
          </cell>
          <cell r="K1875">
            <v>7.0099999999999996E-2</v>
          </cell>
          <cell r="L1875">
            <v>2103</v>
          </cell>
          <cell r="M1875" t="str">
            <v>451U</v>
          </cell>
          <cell r="N1875">
            <v>44618</v>
          </cell>
          <cell r="O1875" t="str">
            <v>EMS02Q20000545HWA0004K</v>
          </cell>
          <cell r="P1875" t="str">
            <v>HWC2022030741664</v>
          </cell>
          <cell r="Q1875">
            <v>44628</v>
          </cell>
          <cell r="R1875" t="str">
            <v>AHW-60301I22</v>
          </cell>
          <cell r="S1875">
            <v>44648</v>
          </cell>
          <cell r="T1875">
            <v>44656</v>
          </cell>
          <cell r="U1875" t="str">
            <v>AIR</v>
          </cell>
          <cell r="V1875" t="str">
            <v>Delivered</v>
          </cell>
          <cell r="W1875" t="str">
            <v>02312VMP-2</v>
          </cell>
          <cell r="X1875">
            <v>44652</v>
          </cell>
          <cell r="AA1875" t="str">
            <v>EMS02Q20000545HWA0004K</v>
          </cell>
          <cell r="AB1875" t="b">
            <v>1</v>
          </cell>
          <cell r="AC1875">
            <v>44618</v>
          </cell>
        </row>
        <row r="1876">
          <cell r="A1876" t="str">
            <v>96600010250807232320000EMS02Q20000545HWA0004K</v>
          </cell>
          <cell r="B1876" t="e">
            <v>#N/A</v>
          </cell>
          <cell r="C1876" t="str">
            <v>9660001025890</v>
          </cell>
          <cell r="D1876" t="str">
            <v>96600010250807232320000</v>
          </cell>
          <cell r="E1876" t="str">
            <v>ONT</v>
          </cell>
          <cell r="F1876" t="str">
            <v>9660001025</v>
          </cell>
          <cell r="G1876" t="str">
            <v>08072323</v>
          </cell>
          <cell r="H1876">
            <v>890</v>
          </cell>
          <cell r="I1876" t="str">
            <v>SMD Ceramic Capacitor 50V 0.1nF +/-5%</v>
          </cell>
          <cell r="J1876">
            <v>20000</v>
          </cell>
          <cell r="K1876">
            <v>8.9999999999999998E-4</v>
          </cell>
          <cell r="L1876">
            <v>18</v>
          </cell>
          <cell r="M1876" t="str">
            <v>451U</v>
          </cell>
          <cell r="N1876">
            <v>44618</v>
          </cell>
          <cell r="O1876" t="str">
            <v>EMS02Q20000545HWA0004K</v>
          </cell>
          <cell r="P1876" t="str">
            <v>HWC2022030741664</v>
          </cell>
          <cell r="Q1876">
            <v>44628</v>
          </cell>
          <cell r="R1876" t="str">
            <v>AHW-60301I22</v>
          </cell>
          <cell r="S1876">
            <v>44648</v>
          </cell>
          <cell r="T1876">
            <v>44656</v>
          </cell>
          <cell r="U1876" t="str">
            <v>AIR</v>
          </cell>
          <cell r="V1876" t="str">
            <v>Delivered</v>
          </cell>
          <cell r="W1876" t="str">
            <v>02312VMP-2</v>
          </cell>
          <cell r="X1876">
            <v>44652</v>
          </cell>
          <cell r="AA1876" t="str">
            <v>EMS02Q20000545HWA0004K</v>
          </cell>
          <cell r="AB1876" t="b">
            <v>1</v>
          </cell>
          <cell r="AC1876">
            <v>44618</v>
          </cell>
        </row>
        <row r="1877">
          <cell r="A1877" t="str">
            <v>966000102508072325400000EMS02Q20000545HWA0004K</v>
          </cell>
          <cell r="B1877" t="e">
            <v>#N/A</v>
          </cell>
          <cell r="C1877" t="str">
            <v>9660001025900</v>
          </cell>
          <cell r="D1877" t="str">
            <v>966000102508072325400000</v>
          </cell>
          <cell r="E1877" t="str">
            <v>ONT</v>
          </cell>
          <cell r="F1877" t="str">
            <v>9660001025</v>
          </cell>
          <cell r="G1877" t="str">
            <v>08072325</v>
          </cell>
          <cell r="H1877">
            <v>900</v>
          </cell>
          <cell r="I1877" t="str">
            <v>SMD Ceramic Capacitor 50V 0.01nF +/-5%</v>
          </cell>
          <cell r="J1877">
            <v>400000</v>
          </cell>
          <cell r="K1877">
            <v>6.9999999999999999E-4</v>
          </cell>
          <cell r="L1877">
            <v>280</v>
          </cell>
          <cell r="M1877" t="str">
            <v>451U</v>
          </cell>
          <cell r="N1877">
            <v>44618</v>
          </cell>
          <cell r="O1877" t="str">
            <v>EMS02Q20000545HWA0004K</v>
          </cell>
          <cell r="P1877" t="str">
            <v>HWC2022030741664</v>
          </cell>
          <cell r="Q1877">
            <v>44628</v>
          </cell>
          <cell r="R1877" t="str">
            <v>AHW-60301I22</v>
          </cell>
          <cell r="S1877">
            <v>44648</v>
          </cell>
          <cell r="T1877">
            <v>44656</v>
          </cell>
          <cell r="U1877" t="str">
            <v>AIR</v>
          </cell>
          <cell r="V1877" t="str">
            <v>Delivered</v>
          </cell>
          <cell r="W1877" t="str">
            <v>02312VMP-2</v>
          </cell>
          <cell r="X1877">
            <v>44652</v>
          </cell>
          <cell r="AA1877" t="str">
            <v>EMS02Q20000545HWA0004K</v>
          </cell>
          <cell r="AB1877" t="b">
            <v>1</v>
          </cell>
          <cell r="AC1877">
            <v>44618</v>
          </cell>
        </row>
        <row r="1878">
          <cell r="A1878" t="str">
            <v>966000102508072330110000EMS02Q20000545HWA0007K</v>
          </cell>
          <cell r="B1878" t="e">
            <v>#N/A</v>
          </cell>
          <cell r="C1878" t="str">
            <v>9660001025910</v>
          </cell>
          <cell r="D1878" t="str">
            <v>966000102508072330110000</v>
          </cell>
          <cell r="E1878" t="str">
            <v>ONT</v>
          </cell>
          <cell r="F1878" t="str">
            <v>9660001025</v>
          </cell>
          <cell r="G1878" t="str">
            <v>08072330</v>
          </cell>
          <cell r="H1878">
            <v>910</v>
          </cell>
          <cell r="I1878" t="str">
            <v>SMD Ceramic Capacitor 50V 0.033nF +/-5%</v>
          </cell>
          <cell r="J1878">
            <v>110000</v>
          </cell>
          <cell r="K1878">
            <v>6.9999999999999999E-4</v>
          </cell>
          <cell r="L1878">
            <v>77</v>
          </cell>
          <cell r="M1878" t="str">
            <v>451U</v>
          </cell>
          <cell r="N1878">
            <v>44618</v>
          </cell>
          <cell r="O1878" t="str">
            <v>EMS02Q20000545HWA0007K</v>
          </cell>
          <cell r="P1878" t="str">
            <v>HWC2022030741665</v>
          </cell>
          <cell r="Q1878">
            <v>44628</v>
          </cell>
          <cell r="R1878" t="str">
            <v>AHW-60301I22</v>
          </cell>
          <cell r="S1878">
            <v>44648</v>
          </cell>
          <cell r="T1878">
            <v>44656</v>
          </cell>
          <cell r="U1878" t="str">
            <v>AIR</v>
          </cell>
          <cell r="V1878" t="str">
            <v>Delivered</v>
          </cell>
          <cell r="W1878" t="str">
            <v>02312VMP-2</v>
          </cell>
          <cell r="X1878">
            <v>44652</v>
          </cell>
          <cell r="AA1878" t="str">
            <v>EMS02Q20000545HWA0007K</v>
          </cell>
          <cell r="AB1878" t="b">
            <v>1</v>
          </cell>
          <cell r="AC1878">
            <v>44618</v>
          </cell>
        </row>
        <row r="1879">
          <cell r="A1879" t="str">
            <v>96600010250807233120000EMS02Q20000545HWA0007K</v>
          </cell>
          <cell r="B1879" t="e">
            <v>#N/A</v>
          </cell>
          <cell r="C1879" t="str">
            <v>9660001025920</v>
          </cell>
          <cell r="D1879" t="str">
            <v>96600010250807233120000</v>
          </cell>
          <cell r="E1879" t="str">
            <v>ONT</v>
          </cell>
          <cell r="F1879" t="str">
            <v>9660001025</v>
          </cell>
          <cell r="G1879" t="str">
            <v>08072331</v>
          </cell>
          <cell r="H1879">
            <v>920</v>
          </cell>
          <cell r="I1879" t="str">
            <v>SMD Ceramic Capacitor 50V 2.2nF +/-10%</v>
          </cell>
          <cell r="J1879">
            <v>20000</v>
          </cell>
          <cell r="K1879">
            <v>8.0000000000000004E-4</v>
          </cell>
          <cell r="L1879">
            <v>16</v>
          </cell>
          <cell r="M1879" t="str">
            <v>451U</v>
          </cell>
          <cell r="N1879">
            <v>44618</v>
          </cell>
          <cell r="O1879" t="str">
            <v>EMS02Q20000545HWA0007K</v>
          </cell>
          <cell r="P1879" t="str">
            <v>HWC2022030741665</v>
          </cell>
          <cell r="Q1879">
            <v>44628</v>
          </cell>
          <cell r="R1879" t="str">
            <v>AHW-60301I22</v>
          </cell>
          <cell r="S1879">
            <v>44648</v>
          </cell>
          <cell r="T1879">
            <v>44656</v>
          </cell>
          <cell r="U1879" t="str">
            <v>AIR</v>
          </cell>
          <cell r="V1879" t="str">
            <v>Delivered</v>
          </cell>
          <cell r="W1879" t="str">
            <v>02312VMP-2</v>
          </cell>
          <cell r="X1879">
            <v>44652</v>
          </cell>
          <cell r="AA1879" t="str">
            <v>EMS02Q20000545HWA0007K</v>
          </cell>
          <cell r="AB1879" t="b">
            <v>1</v>
          </cell>
          <cell r="AC1879">
            <v>44618</v>
          </cell>
        </row>
        <row r="1880">
          <cell r="A1880" t="str">
            <v>966000102508072337660000EMS02Q20000545HWA0007K</v>
          </cell>
          <cell r="B1880" t="e">
            <v>#N/A</v>
          </cell>
          <cell r="C1880" t="str">
            <v>9660001025930</v>
          </cell>
          <cell r="D1880" t="str">
            <v>966000102508072337660000</v>
          </cell>
          <cell r="E1880" t="str">
            <v>ONT</v>
          </cell>
          <cell r="F1880" t="str">
            <v>9660001025</v>
          </cell>
          <cell r="G1880" t="str">
            <v>08072337</v>
          </cell>
          <cell r="H1880">
            <v>930</v>
          </cell>
          <cell r="I1880" t="str">
            <v>SMD Ceramic Capacitor 16V 100nF +/-10%</v>
          </cell>
          <cell r="J1880">
            <v>660000</v>
          </cell>
          <cell r="K1880">
            <v>1.2999999999999999E-3</v>
          </cell>
          <cell r="L1880">
            <v>858</v>
          </cell>
          <cell r="M1880" t="str">
            <v>451U</v>
          </cell>
          <cell r="N1880">
            <v>44618</v>
          </cell>
          <cell r="O1880" t="str">
            <v>EMS02Q20000545HWA0007K</v>
          </cell>
          <cell r="P1880" t="str">
            <v>HWC2022030741665</v>
          </cell>
          <cell r="Q1880">
            <v>44628</v>
          </cell>
          <cell r="R1880" t="str">
            <v>AHW-60301I22</v>
          </cell>
          <cell r="S1880">
            <v>44648</v>
          </cell>
          <cell r="T1880">
            <v>44656</v>
          </cell>
          <cell r="U1880" t="str">
            <v>AIR</v>
          </cell>
          <cell r="V1880" t="str">
            <v>Delivered</v>
          </cell>
          <cell r="W1880" t="str">
            <v>02312VMP-2</v>
          </cell>
          <cell r="X1880">
            <v>44652</v>
          </cell>
          <cell r="AA1880" t="str">
            <v>EMS02Q20000545HWA0007K</v>
          </cell>
          <cell r="AB1880" t="b">
            <v>1</v>
          </cell>
          <cell r="AC1880">
            <v>44618</v>
          </cell>
        </row>
        <row r="1881">
          <cell r="A1881" t="str">
            <v>966000102508072338332000EMS02Q20000545HWA0007K</v>
          </cell>
          <cell r="B1881" t="e">
            <v>#N/A</v>
          </cell>
          <cell r="C1881" t="str">
            <v>9660001025940</v>
          </cell>
          <cell r="D1881" t="str">
            <v>966000102508072338332000</v>
          </cell>
          <cell r="E1881" t="str">
            <v>ONT</v>
          </cell>
          <cell r="F1881" t="str">
            <v>9660001025</v>
          </cell>
          <cell r="G1881" t="str">
            <v>08072338</v>
          </cell>
          <cell r="H1881">
            <v>940</v>
          </cell>
          <cell r="I1881" t="str">
            <v>SMD Ceramic Capacitor 50V 100nF +/-10%</v>
          </cell>
          <cell r="J1881">
            <v>332000</v>
          </cell>
          <cell r="K1881">
            <v>3.3999999999999998E-3</v>
          </cell>
          <cell r="L1881">
            <v>1128.8</v>
          </cell>
          <cell r="M1881" t="str">
            <v>451U</v>
          </cell>
          <cell r="N1881">
            <v>44618</v>
          </cell>
          <cell r="O1881" t="str">
            <v>EMS02Q20000545HWA0007K</v>
          </cell>
          <cell r="P1881" t="str">
            <v>HWC2022030741665</v>
          </cell>
          <cell r="Q1881">
            <v>44628</v>
          </cell>
          <cell r="R1881" t="str">
            <v>AHW-60301I22</v>
          </cell>
          <cell r="S1881">
            <v>44648</v>
          </cell>
          <cell r="T1881">
            <v>44656</v>
          </cell>
          <cell r="U1881" t="str">
            <v>AIR</v>
          </cell>
          <cell r="V1881" t="str">
            <v>Delivered</v>
          </cell>
          <cell r="W1881" t="str">
            <v>02312VMP-2</v>
          </cell>
          <cell r="X1881">
            <v>44652</v>
          </cell>
          <cell r="AA1881" t="str">
            <v>EMS02Q20000545HWA0007K</v>
          </cell>
          <cell r="AB1881" t="b">
            <v>1</v>
          </cell>
          <cell r="AC1881">
            <v>44618</v>
          </cell>
        </row>
        <row r="1882">
          <cell r="A1882" t="str">
            <v>966000102508072339570000EMS02Q20000545HWA0007K</v>
          </cell>
          <cell r="B1882" t="e">
            <v>#N/A</v>
          </cell>
          <cell r="C1882" t="str">
            <v>9660001025950</v>
          </cell>
          <cell r="D1882" t="str">
            <v>966000102508072339570000</v>
          </cell>
          <cell r="E1882" t="str">
            <v>ONT</v>
          </cell>
          <cell r="F1882" t="str">
            <v>9660001025</v>
          </cell>
          <cell r="G1882" t="str">
            <v>08072339</v>
          </cell>
          <cell r="H1882">
            <v>950</v>
          </cell>
          <cell r="I1882" t="str">
            <v>SMD CeramicCapacitor 6.3V 10000nF +/-2</v>
          </cell>
          <cell r="J1882">
            <v>570000</v>
          </cell>
          <cell r="K1882">
            <v>5.4999999999999997E-3</v>
          </cell>
          <cell r="L1882">
            <v>3135</v>
          </cell>
          <cell r="M1882" t="str">
            <v>451U</v>
          </cell>
          <cell r="N1882">
            <v>44618</v>
          </cell>
          <cell r="O1882" t="str">
            <v>EMS02Q20000545HWA0007K</v>
          </cell>
          <cell r="P1882" t="str">
            <v>HWC2022030741665</v>
          </cell>
          <cell r="Q1882">
            <v>44628</v>
          </cell>
          <cell r="R1882" t="str">
            <v>AHW-60301I22</v>
          </cell>
          <cell r="S1882">
            <v>44648</v>
          </cell>
          <cell r="T1882">
            <v>44656</v>
          </cell>
          <cell r="U1882" t="str">
            <v>AIR</v>
          </cell>
          <cell r="V1882" t="str">
            <v>Delivered</v>
          </cell>
          <cell r="W1882" t="str">
            <v>02312VMP-2</v>
          </cell>
          <cell r="X1882">
            <v>44652</v>
          </cell>
          <cell r="AA1882" t="str">
            <v>EMS02Q20000545HWA0007K</v>
          </cell>
          <cell r="AB1882" t="b">
            <v>1</v>
          </cell>
          <cell r="AC1882">
            <v>44618</v>
          </cell>
        </row>
        <row r="1883">
          <cell r="A1883" t="str">
            <v>96600010250807234030000EMS02Q20000545HWA0007K</v>
          </cell>
          <cell r="B1883" t="e">
            <v>#N/A</v>
          </cell>
          <cell r="C1883" t="str">
            <v>9660001025960</v>
          </cell>
          <cell r="D1883" t="str">
            <v>96600010250807234030000</v>
          </cell>
          <cell r="E1883" t="str">
            <v>ONT</v>
          </cell>
          <cell r="F1883" t="str">
            <v>9660001025</v>
          </cell>
          <cell r="G1883" t="str">
            <v>08072340</v>
          </cell>
          <cell r="H1883">
            <v>960</v>
          </cell>
          <cell r="I1883" t="str">
            <v>SMD Ceramic Capacitor 6.3V 2200nF +/-20</v>
          </cell>
          <cell r="J1883">
            <v>30000</v>
          </cell>
          <cell r="K1883">
            <v>1.9E-3</v>
          </cell>
          <cell r="L1883">
            <v>57</v>
          </cell>
          <cell r="M1883" t="str">
            <v>451U</v>
          </cell>
          <cell r="N1883">
            <v>44618</v>
          </cell>
          <cell r="O1883" t="str">
            <v>EMS02Q20000545HWA0007K</v>
          </cell>
          <cell r="P1883" t="str">
            <v>HWC2022030741665</v>
          </cell>
          <cell r="Q1883">
            <v>44628</v>
          </cell>
          <cell r="R1883" t="str">
            <v>AHW-60301I22</v>
          </cell>
          <cell r="S1883">
            <v>44648</v>
          </cell>
          <cell r="T1883">
            <v>44656</v>
          </cell>
          <cell r="U1883" t="str">
            <v>AIR</v>
          </cell>
          <cell r="V1883" t="str">
            <v>Delivered</v>
          </cell>
          <cell r="W1883" t="str">
            <v>02312VMP-2</v>
          </cell>
          <cell r="X1883">
            <v>44652</v>
          </cell>
          <cell r="AA1883" t="str">
            <v>EMS02Q20000545HWA0007K</v>
          </cell>
          <cell r="AB1883" t="b">
            <v>1</v>
          </cell>
          <cell r="AC1883">
            <v>44618</v>
          </cell>
        </row>
        <row r="1884">
          <cell r="A1884" t="str">
            <v>966000102508072341105000EMS02Q20000545HWA0007K</v>
          </cell>
          <cell r="B1884" t="e">
            <v>#N/A</v>
          </cell>
          <cell r="C1884" t="str">
            <v>9660001025970</v>
          </cell>
          <cell r="D1884" t="str">
            <v>966000102508072341105000</v>
          </cell>
          <cell r="E1884" t="str">
            <v>ONT</v>
          </cell>
          <cell r="F1884" t="str">
            <v>9660001025</v>
          </cell>
          <cell r="G1884" t="str">
            <v>08072341</v>
          </cell>
          <cell r="H1884">
            <v>970</v>
          </cell>
          <cell r="I1884" t="str">
            <v>SMD Ceramic Capacitor 100V 100nF 10% X7R</v>
          </cell>
          <cell r="J1884">
            <v>105000</v>
          </cell>
          <cell r="K1884">
            <v>2.8E-3</v>
          </cell>
          <cell r="L1884">
            <v>294</v>
          </cell>
          <cell r="M1884" t="str">
            <v>451U</v>
          </cell>
          <cell r="N1884">
            <v>44618</v>
          </cell>
          <cell r="O1884" t="str">
            <v>EMS02Q20000545HWA0007K</v>
          </cell>
          <cell r="P1884" t="str">
            <v>HWC2022030741665</v>
          </cell>
          <cell r="Q1884">
            <v>44628</v>
          </cell>
          <cell r="R1884" t="str">
            <v>AHW-60301I22</v>
          </cell>
          <cell r="S1884">
            <v>44648</v>
          </cell>
          <cell r="T1884">
            <v>44656</v>
          </cell>
          <cell r="U1884" t="str">
            <v>AIR</v>
          </cell>
          <cell r="V1884" t="str">
            <v>Delivered</v>
          </cell>
          <cell r="W1884" t="str">
            <v>02312VMP-2</v>
          </cell>
          <cell r="X1884">
            <v>44652</v>
          </cell>
          <cell r="AA1884" t="str">
            <v>EMS02Q20000545HWA0007K</v>
          </cell>
          <cell r="AB1884" t="b">
            <v>1</v>
          </cell>
          <cell r="AC1884">
            <v>44618</v>
          </cell>
        </row>
        <row r="1885">
          <cell r="A1885" t="str">
            <v>966000102508072342210000EMS02Q20000545HWA0007K</v>
          </cell>
          <cell r="B1885" t="e">
            <v>#N/A</v>
          </cell>
          <cell r="C1885" t="str">
            <v>9660001025980</v>
          </cell>
          <cell r="D1885" t="str">
            <v>966000102508072342210000</v>
          </cell>
          <cell r="E1885" t="str">
            <v>ONT</v>
          </cell>
          <cell r="F1885" t="str">
            <v>9660001025</v>
          </cell>
          <cell r="G1885" t="str">
            <v>08072342</v>
          </cell>
          <cell r="H1885">
            <v>980</v>
          </cell>
          <cell r="I1885" t="str">
            <v>SMD Ceramic Capacitor 25V 0.1nF +/-5%</v>
          </cell>
          <cell r="J1885">
            <v>210000</v>
          </cell>
          <cell r="K1885">
            <v>6.9999999999999999E-4</v>
          </cell>
          <cell r="L1885">
            <v>147</v>
          </cell>
          <cell r="M1885" t="str">
            <v>451U</v>
          </cell>
          <cell r="N1885">
            <v>44618</v>
          </cell>
          <cell r="O1885" t="str">
            <v>EMS02Q20000545HWA0007K</v>
          </cell>
          <cell r="P1885" t="str">
            <v>HWC2022030741665</v>
          </cell>
          <cell r="Q1885">
            <v>44628</v>
          </cell>
          <cell r="R1885" t="str">
            <v>AHW-60301I22</v>
          </cell>
          <cell r="S1885">
            <v>44648</v>
          </cell>
          <cell r="T1885">
            <v>44656</v>
          </cell>
          <cell r="U1885" t="str">
            <v>AIR</v>
          </cell>
          <cell r="V1885" t="str">
            <v>Delivered</v>
          </cell>
          <cell r="W1885" t="str">
            <v>02312VMP-2</v>
          </cell>
          <cell r="X1885">
            <v>44652</v>
          </cell>
          <cell r="AA1885" t="str">
            <v>EMS02Q20000545HWA0007K</v>
          </cell>
          <cell r="AB1885" t="b">
            <v>1</v>
          </cell>
          <cell r="AC1885">
            <v>44618</v>
          </cell>
        </row>
        <row r="1886">
          <cell r="A1886" t="str">
            <v>966000102508072343150000EMS02Q20000545HWA0007K</v>
          </cell>
          <cell r="B1886" t="e">
            <v>#N/A</v>
          </cell>
          <cell r="C1886" t="str">
            <v>9660001025990</v>
          </cell>
          <cell r="D1886" t="str">
            <v>966000102508072343150000</v>
          </cell>
          <cell r="E1886" t="str">
            <v>ONT</v>
          </cell>
          <cell r="F1886" t="str">
            <v>9660001025</v>
          </cell>
          <cell r="G1886" t="str">
            <v>08072343</v>
          </cell>
          <cell r="H1886">
            <v>990</v>
          </cell>
          <cell r="I1886" t="str">
            <v>SMD ceramicCapacitor 6.3V 100nF +/-10%</v>
          </cell>
          <cell r="J1886">
            <v>150000</v>
          </cell>
          <cell r="K1886">
            <v>5.9999999999999995E-4</v>
          </cell>
          <cell r="L1886">
            <v>89.999999999999986</v>
          </cell>
          <cell r="M1886" t="str">
            <v>451U</v>
          </cell>
          <cell r="N1886">
            <v>44618</v>
          </cell>
          <cell r="O1886" t="str">
            <v>EMS02Q20000545HWA0007K</v>
          </cell>
          <cell r="P1886" t="str">
            <v>HWC2022030741665</v>
          </cell>
          <cell r="Q1886">
            <v>44628</v>
          </cell>
          <cell r="R1886" t="str">
            <v>AHW-60301I22</v>
          </cell>
          <cell r="S1886">
            <v>44648</v>
          </cell>
          <cell r="T1886">
            <v>44656</v>
          </cell>
          <cell r="U1886" t="str">
            <v>AIR</v>
          </cell>
          <cell r="V1886" t="str">
            <v>Delivered</v>
          </cell>
          <cell r="W1886" t="str">
            <v>02312VMP-2</v>
          </cell>
          <cell r="X1886">
            <v>44652</v>
          </cell>
          <cell r="AA1886" t="str">
            <v>EMS02Q20000545HWA0007K</v>
          </cell>
          <cell r="AB1886" t="b">
            <v>1</v>
          </cell>
          <cell r="AC1886">
            <v>44618</v>
          </cell>
        </row>
        <row r="1887">
          <cell r="A1887" t="str">
            <v>96600010250807234530000EMS02Q20000545HWA0007K</v>
          </cell>
          <cell r="B1887" t="e">
            <v>#N/A</v>
          </cell>
          <cell r="C1887" t="str">
            <v>96600010251000</v>
          </cell>
          <cell r="D1887" t="str">
            <v>96600010250807234530000</v>
          </cell>
          <cell r="E1887" t="str">
            <v>ONT</v>
          </cell>
          <cell r="F1887" t="str">
            <v>9660001025</v>
          </cell>
          <cell r="G1887" t="str">
            <v>08072345</v>
          </cell>
          <cell r="H1887">
            <v>1000</v>
          </cell>
          <cell r="I1887" t="str">
            <v>SMD Ceramic Capacitor 6.3V 220nF +/-20%</v>
          </cell>
          <cell r="J1887">
            <v>30000</v>
          </cell>
          <cell r="K1887">
            <v>1.2999999999999999E-3</v>
          </cell>
          <cell r="L1887">
            <v>39</v>
          </cell>
          <cell r="M1887" t="str">
            <v>451U</v>
          </cell>
          <cell r="N1887">
            <v>44618</v>
          </cell>
          <cell r="O1887" t="str">
            <v>EMS02Q20000545HWA0007K</v>
          </cell>
          <cell r="P1887" t="str">
            <v>HWC2022030741665</v>
          </cell>
          <cell r="Q1887">
            <v>44628</v>
          </cell>
          <cell r="R1887" t="str">
            <v>AHW-60301I22</v>
          </cell>
          <cell r="S1887">
            <v>44648</v>
          </cell>
          <cell r="T1887">
            <v>44656</v>
          </cell>
          <cell r="U1887" t="str">
            <v>AIR</v>
          </cell>
          <cell r="V1887" t="str">
            <v>Delivered</v>
          </cell>
          <cell r="W1887" t="str">
            <v>02312VMP-2</v>
          </cell>
          <cell r="X1887">
            <v>44652</v>
          </cell>
          <cell r="AA1887" t="str">
            <v>EMS02Q20000545HWA0007K</v>
          </cell>
          <cell r="AB1887" t="b">
            <v>1</v>
          </cell>
          <cell r="AC1887">
            <v>44618</v>
          </cell>
        </row>
        <row r="1888">
          <cell r="A1888" t="str">
            <v>966000102508072346320000EMS02Q20000545HWA0010K</v>
          </cell>
          <cell r="B1888" t="e">
            <v>#N/A</v>
          </cell>
          <cell r="C1888" t="str">
            <v>96600010251010</v>
          </cell>
          <cell r="D1888" t="str">
            <v>966000102508072346320000</v>
          </cell>
          <cell r="E1888" t="str">
            <v>ONT</v>
          </cell>
          <cell r="F1888" t="str">
            <v>9660001025</v>
          </cell>
          <cell r="G1888" t="str">
            <v>08072346</v>
          </cell>
          <cell r="H1888">
            <v>1010</v>
          </cell>
          <cell r="I1888" t="str">
            <v>SMD Ceramic Capacitor 6.3V 4700nF +/-20</v>
          </cell>
          <cell r="J1888">
            <v>320000</v>
          </cell>
          <cell r="K1888">
            <v>3.5000000000000001E-3</v>
          </cell>
          <cell r="L1888">
            <v>1120</v>
          </cell>
          <cell r="M1888" t="str">
            <v>451U</v>
          </cell>
          <cell r="N1888">
            <v>44616</v>
          </cell>
          <cell r="O1888" t="str">
            <v>EMS02Q20000545HWA0010K</v>
          </cell>
          <cell r="P1888" t="str">
            <v>HWC2022031247591</v>
          </cell>
          <cell r="Q1888">
            <v>44634</v>
          </cell>
          <cell r="R1888" t="str">
            <v>AHW-60305I22</v>
          </cell>
          <cell r="S1888">
            <v>44649</v>
          </cell>
          <cell r="T1888">
            <v>44656</v>
          </cell>
          <cell r="U1888" t="str">
            <v>AIR</v>
          </cell>
          <cell r="V1888" t="str">
            <v>Delivered</v>
          </cell>
          <cell r="W1888" t="str">
            <v>02312VMP-2</v>
          </cell>
          <cell r="X1888">
            <v>44652</v>
          </cell>
          <cell r="AA1888" t="str">
            <v>EMS02Q20000545HWA0010K</v>
          </cell>
          <cell r="AB1888" t="b">
            <v>1</v>
          </cell>
          <cell r="AC1888">
            <v>44616</v>
          </cell>
        </row>
        <row r="1889">
          <cell r="A1889" t="str">
            <v>966000102508072354560000EMS02Q20000545HWA0010K</v>
          </cell>
          <cell r="B1889" t="e">
            <v>#N/A</v>
          </cell>
          <cell r="C1889" t="str">
            <v>96600010251020</v>
          </cell>
          <cell r="D1889" t="str">
            <v>966000102508072354560000</v>
          </cell>
          <cell r="E1889" t="str">
            <v>ONT</v>
          </cell>
          <cell r="F1889" t="str">
            <v>9660001025</v>
          </cell>
          <cell r="G1889" t="str">
            <v>08072354</v>
          </cell>
          <cell r="H1889">
            <v>1020</v>
          </cell>
          <cell r="I1889" t="str">
            <v>SMD Ceramic Capacitor 6.3V 22000nF 20% X</v>
          </cell>
          <cell r="J1889">
            <v>560000</v>
          </cell>
          <cell r="K1889">
            <v>8.8999999999999999E-3</v>
          </cell>
          <cell r="L1889">
            <v>4984</v>
          </cell>
          <cell r="M1889" t="str">
            <v>451U</v>
          </cell>
          <cell r="N1889">
            <v>44616</v>
          </cell>
          <cell r="O1889" t="str">
            <v>EMS02Q20000545HWA0010K</v>
          </cell>
          <cell r="P1889" t="str">
            <v>HWC2022031247591</v>
          </cell>
          <cell r="Q1889">
            <v>44634</v>
          </cell>
          <cell r="R1889" t="str">
            <v>AHW-60305I22</v>
          </cell>
          <cell r="S1889">
            <v>44649</v>
          </cell>
          <cell r="T1889">
            <v>44656</v>
          </cell>
          <cell r="U1889" t="str">
            <v>AIR</v>
          </cell>
          <cell r="V1889" t="str">
            <v>Delivered</v>
          </cell>
          <cell r="W1889" t="str">
            <v>02312VMP-2</v>
          </cell>
          <cell r="X1889">
            <v>44652</v>
          </cell>
          <cell r="AA1889" t="str">
            <v>EMS02Q20000545HWA0010K</v>
          </cell>
          <cell r="AB1889" t="b">
            <v>1</v>
          </cell>
          <cell r="AC1889">
            <v>44616</v>
          </cell>
        </row>
        <row r="1890">
          <cell r="A1890" t="str">
            <v>966000102508072362570000EMS02Q20000545HWA0010K</v>
          </cell>
          <cell r="B1890" t="e">
            <v>#N/A</v>
          </cell>
          <cell r="C1890" t="str">
            <v>96600010251030</v>
          </cell>
          <cell r="D1890" t="str">
            <v>966000102508072362570000</v>
          </cell>
          <cell r="E1890" t="str">
            <v>ONT</v>
          </cell>
          <cell r="F1890" t="str">
            <v>9660001025</v>
          </cell>
          <cell r="G1890" t="str">
            <v>08072362</v>
          </cell>
          <cell r="H1890">
            <v>1030</v>
          </cell>
          <cell r="I1890" t="str">
            <v>SMD Ceramic Capacitor 25V 0.01nF +/-5%</v>
          </cell>
          <cell r="J1890">
            <v>570000</v>
          </cell>
          <cell r="K1890">
            <v>6.9999999999999999E-4</v>
          </cell>
          <cell r="L1890">
            <v>399</v>
          </cell>
          <cell r="M1890" t="str">
            <v>451U</v>
          </cell>
          <cell r="N1890">
            <v>44616</v>
          </cell>
          <cell r="O1890" t="str">
            <v>EMS02Q20000545HWA0010K</v>
          </cell>
          <cell r="P1890" t="str">
            <v>HWC2022031247591</v>
          </cell>
          <cell r="Q1890">
            <v>44634</v>
          </cell>
          <cell r="R1890" t="str">
            <v>AHW-60305I22</v>
          </cell>
          <cell r="S1890">
            <v>44649</v>
          </cell>
          <cell r="T1890">
            <v>44656</v>
          </cell>
          <cell r="U1890" t="str">
            <v>AIR</v>
          </cell>
          <cell r="V1890" t="str">
            <v>Delivered</v>
          </cell>
          <cell r="W1890" t="str">
            <v>02312VMP-2</v>
          </cell>
          <cell r="X1890">
            <v>44652</v>
          </cell>
          <cell r="AA1890" t="str">
            <v>EMS02Q20000545HWA0010K</v>
          </cell>
          <cell r="AB1890" t="b">
            <v>1</v>
          </cell>
          <cell r="AC1890">
            <v>44616</v>
          </cell>
        </row>
        <row r="1891">
          <cell r="A1891" t="str">
            <v>96600010251003111810000EMS02Q20000545HWA0010K</v>
          </cell>
          <cell r="B1891" t="e">
            <v>#N/A</v>
          </cell>
          <cell r="C1891" t="str">
            <v>96600010251040</v>
          </cell>
          <cell r="D1891" t="str">
            <v>96600010251003111810000</v>
          </cell>
          <cell r="E1891" t="str">
            <v>ONT</v>
          </cell>
          <cell r="F1891" t="str">
            <v>9660001025</v>
          </cell>
          <cell r="G1891" t="str">
            <v>10031118</v>
          </cell>
          <cell r="H1891">
            <v>1040</v>
          </cell>
          <cell r="I1891" t="str">
            <v>ChipInductor,6.8nH+/-5,0.32ohm,300mA,0</v>
          </cell>
          <cell r="J1891">
            <v>10000</v>
          </cell>
          <cell r="K1891">
            <v>1.9E-3</v>
          </cell>
          <cell r="L1891">
            <v>19</v>
          </cell>
          <cell r="M1891" t="str">
            <v>451U</v>
          </cell>
          <cell r="N1891">
            <v>44616</v>
          </cell>
          <cell r="O1891" t="str">
            <v>EMS02Q20000545HWA0010K</v>
          </cell>
          <cell r="P1891" t="str">
            <v>HWC2022031247591</v>
          </cell>
          <cell r="Q1891">
            <v>44634</v>
          </cell>
          <cell r="R1891" t="str">
            <v>AHW-60305I22</v>
          </cell>
          <cell r="S1891">
            <v>44649</v>
          </cell>
          <cell r="T1891">
            <v>44656</v>
          </cell>
          <cell r="U1891" t="str">
            <v>AIR</v>
          </cell>
          <cell r="V1891" t="str">
            <v>Delivered</v>
          </cell>
          <cell r="W1891" t="str">
            <v>02312VMP-2</v>
          </cell>
          <cell r="X1891">
            <v>44652</v>
          </cell>
          <cell r="AA1891" t="str">
            <v>EMS02Q20000545HWA0010K</v>
          </cell>
          <cell r="AB1891" t="b">
            <v>1</v>
          </cell>
          <cell r="AC1891">
            <v>44616</v>
          </cell>
        </row>
        <row r="1892">
          <cell r="A1892" t="str">
            <v>96600010251007001940000EMS02Q20000545HWA0010K</v>
          </cell>
          <cell r="B1892" t="e">
            <v>#N/A</v>
          </cell>
          <cell r="C1892" t="str">
            <v>96600010251050</v>
          </cell>
          <cell r="D1892" t="str">
            <v>96600010251007001940000</v>
          </cell>
          <cell r="E1892" t="str">
            <v>ONT</v>
          </cell>
          <cell r="F1892" t="str">
            <v>9660001025</v>
          </cell>
          <cell r="G1892" t="str">
            <v>10070019</v>
          </cell>
          <cell r="H1892">
            <v>1050</v>
          </cell>
          <cell r="I1892" t="str">
            <v>EMI beads,+/-25,1000ohm,1.25ohm,0.25A,04</v>
          </cell>
          <cell r="J1892">
            <v>40000</v>
          </cell>
          <cell r="K1892">
            <v>4.4999999999999997E-3</v>
          </cell>
          <cell r="L1892">
            <v>180</v>
          </cell>
          <cell r="M1892" t="str">
            <v>451U</v>
          </cell>
          <cell r="N1892">
            <v>44616</v>
          </cell>
          <cell r="O1892" t="str">
            <v>EMS02Q20000545HWA0010K</v>
          </cell>
          <cell r="P1892" t="str">
            <v>HWC2022031247591</v>
          </cell>
          <cell r="Q1892">
            <v>44634</v>
          </cell>
          <cell r="R1892" t="str">
            <v>AHW-60305I22</v>
          </cell>
          <cell r="S1892">
            <v>44649</v>
          </cell>
          <cell r="T1892">
            <v>44656</v>
          </cell>
          <cell r="U1892" t="str">
            <v>AIR</v>
          </cell>
          <cell r="V1892" t="str">
            <v>Delivered</v>
          </cell>
          <cell r="W1892" t="str">
            <v>02312VMP-2</v>
          </cell>
          <cell r="X1892">
            <v>44652</v>
          </cell>
          <cell r="AA1892" t="str">
            <v>EMS02Q20000545HWA0010K</v>
          </cell>
          <cell r="AB1892" t="b">
            <v>1</v>
          </cell>
          <cell r="AC1892">
            <v>44616</v>
          </cell>
        </row>
        <row r="1893">
          <cell r="A1893" t="str">
            <v>96600010251007003010000EMS02Q20000545HWA0023K</v>
          </cell>
          <cell r="B1893" t="e">
            <v>#N/A</v>
          </cell>
          <cell r="C1893" t="str">
            <v>96600010251060</v>
          </cell>
          <cell r="D1893" t="str">
            <v>96600010251007003010000</v>
          </cell>
          <cell r="E1893" t="str">
            <v>ONT</v>
          </cell>
          <cell r="F1893" t="str">
            <v>9660001025</v>
          </cell>
          <cell r="G1893" t="str">
            <v>10070030</v>
          </cell>
          <cell r="H1893">
            <v>1060</v>
          </cell>
          <cell r="I1893" t="str">
            <v>EMI Bead 25% 220ohm 1ohm 0.25A  0402 900</v>
          </cell>
          <cell r="J1893">
            <v>10000</v>
          </cell>
          <cell r="K1893">
            <v>7.1000000000000004E-3</v>
          </cell>
          <cell r="L1893">
            <v>71</v>
          </cell>
          <cell r="M1893" t="str">
            <v>451U</v>
          </cell>
          <cell r="N1893">
            <v>44626</v>
          </cell>
          <cell r="O1893" t="str">
            <v>EMS02Q20000545HWA0023K</v>
          </cell>
          <cell r="P1893" t="str">
            <v>HWC2022032354353</v>
          </cell>
          <cell r="Q1893">
            <v>44643</v>
          </cell>
          <cell r="R1893" t="str">
            <v>AHW-60350I22</v>
          </cell>
          <cell r="S1893">
            <v>44663</v>
          </cell>
          <cell r="T1893">
            <v>44665</v>
          </cell>
          <cell r="U1893" t="str">
            <v>AIR</v>
          </cell>
          <cell r="V1893" t="str">
            <v>Delivered</v>
          </cell>
          <cell r="W1893" t="str">
            <v>02312VMP-2</v>
          </cell>
          <cell r="X1893">
            <v>44652</v>
          </cell>
          <cell r="AA1893" t="str">
            <v>EMS02Q20000545HWA0023K</v>
          </cell>
          <cell r="AB1893" t="b">
            <v>1</v>
          </cell>
          <cell r="AC1893">
            <v>44626</v>
          </cell>
        </row>
        <row r="1894">
          <cell r="A1894" t="str">
            <v>96600010251010005150000EMS02Q20000545HWA0010K</v>
          </cell>
          <cell r="B1894" t="e">
            <v>#N/A</v>
          </cell>
          <cell r="C1894" t="str">
            <v>96600010251070</v>
          </cell>
          <cell r="D1894" t="str">
            <v>96600010251010005150000</v>
          </cell>
          <cell r="E1894" t="str">
            <v>ONT</v>
          </cell>
          <cell r="F1894" t="str">
            <v>9660001025</v>
          </cell>
          <cell r="G1894" t="str">
            <v>10100051</v>
          </cell>
          <cell r="H1894">
            <v>1070</v>
          </cell>
          <cell r="I1894" t="str">
            <v>Mobile Dedicated EMI beads 600ohm 25% 0.</v>
          </cell>
          <cell r="J1894">
            <v>50000</v>
          </cell>
          <cell r="K1894">
            <v>8.0000000000000004E-4</v>
          </cell>
          <cell r="L1894">
            <v>40</v>
          </cell>
          <cell r="M1894" t="str">
            <v>451U</v>
          </cell>
          <cell r="N1894">
            <v>44616</v>
          </cell>
          <cell r="O1894" t="str">
            <v>EMS02Q20000545HWA0010K</v>
          </cell>
          <cell r="P1894" t="str">
            <v>HWC2022031247591</v>
          </cell>
          <cell r="Q1894">
            <v>44634</v>
          </cell>
          <cell r="R1894" t="str">
            <v>AHW-60305I22</v>
          </cell>
          <cell r="S1894">
            <v>44649</v>
          </cell>
          <cell r="T1894">
            <v>44656</v>
          </cell>
          <cell r="U1894" t="str">
            <v>AIR</v>
          </cell>
          <cell r="V1894" t="str">
            <v>Delivered</v>
          </cell>
          <cell r="W1894" t="str">
            <v>02312VMP-2</v>
          </cell>
          <cell r="X1894">
            <v>44652</v>
          </cell>
          <cell r="AA1894" t="str">
            <v>EMS02Q20000545HWA0010K</v>
          </cell>
          <cell r="AB1894" t="b">
            <v>1</v>
          </cell>
          <cell r="AC1894">
            <v>44616</v>
          </cell>
        </row>
        <row r="1895">
          <cell r="A1895" t="str">
            <v>96600010251010010960000EMS02Q20000545HWA0010K</v>
          </cell>
          <cell r="B1895" t="e">
            <v>#N/A</v>
          </cell>
          <cell r="C1895" t="str">
            <v>96600010251080</v>
          </cell>
          <cell r="D1895" t="str">
            <v>96600010251010010960000</v>
          </cell>
          <cell r="E1895" t="str">
            <v>ONT</v>
          </cell>
          <cell r="F1895" t="str">
            <v>9660001025</v>
          </cell>
          <cell r="G1895" t="str">
            <v>10100109</v>
          </cell>
          <cell r="H1895">
            <v>1080</v>
          </cell>
          <cell r="I1895" t="str">
            <v>Mobile Dedicated Chip Inductor 0.0024uH</v>
          </cell>
          <cell r="J1895">
            <v>60000</v>
          </cell>
          <cell r="K1895">
            <v>8.9999999999999998E-4</v>
          </cell>
          <cell r="L1895">
            <v>54</v>
          </cell>
          <cell r="M1895" t="str">
            <v>451U</v>
          </cell>
          <cell r="N1895">
            <v>44616</v>
          </cell>
          <cell r="O1895" t="str">
            <v>EMS02Q20000545HWA0010K</v>
          </cell>
          <cell r="P1895" t="str">
            <v>HWC2022031247591</v>
          </cell>
          <cell r="Q1895">
            <v>44634</v>
          </cell>
          <cell r="R1895" t="str">
            <v>AHW-60305I22</v>
          </cell>
          <cell r="S1895">
            <v>44649</v>
          </cell>
          <cell r="T1895">
            <v>44656</v>
          </cell>
          <cell r="U1895" t="str">
            <v>AIR</v>
          </cell>
          <cell r="V1895" t="str">
            <v>Delivered</v>
          </cell>
          <cell r="W1895" t="str">
            <v>02312VMP-2</v>
          </cell>
          <cell r="X1895">
            <v>44652</v>
          </cell>
          <cell r="AA1895" t="str">
            <v>EMS02Q20000545HWA0010K</v>
          </cell>
          <cell r="AB1895" t="b">
            <v>1</v>
          </cell>
          <cell r="AC1895">
            <v>44616</v>
          </cell>
        </row>
        <row r="1896">
          <cell r="A1896" t="str">
            <v>96600010251010015028000EMS02Q20000545HWA0010K</v>
          </cell>
          <cell r="B1896" t="e">
            <v>#N/A</v>
          </cell>
          <cell r="C1896" t="str">
            <v>96600010251090</v>
          </cell>
          <cell r="D1896" t="str">
            <v>96600010251010015028000</v>
          </cell>
          <cell r="E1896" t="str">
            <v>ONT</v>
          </cell>
          <cell r="F1896" t="str">
            <v>9660001025</v>
          </cell>
          <cell r="G1896" t="str">
            <v>10100150</v>
          </cell>
          <cell r="H1896">
            <v>1090</v>
          </cell>
          <cell r="I1896" t="str">
            <v>Terminal EMI Bead,330ohm,25%,1.5A,0.08oh</v>
          </cell>
          <cell r="J1896">
            <v>28000</v>
          </cell>
          <cell r="K1896">
            <v>2.3E-3</v>
          </cell>
          <cell r="L1896">
            <v>64.400000000000006</v>
          </cell>
          <cell r="M1896" t="str">
            <v>451U</v>
          </cell>
          <cell r="N1896">
            <v>44616</v>
          </cell>
          <cell r="O1896" t="str">
            <v>EMS02Q20000545HWA0010K</v>
          </cell>
          <cell r="P1896" t="str">
            <v>HWC2022031247591</v>
          </cell>
          <cell r="Q1896">
            <v>44634</v>
          </cell>
          <cell r="R1896" t="str">
            <v>AHW-60305I22</v>
          </cell>
          <cell r="S1896">
            <v>44649</v>
          </cell>
          <cell r="T1896">
            <v>44656</v>
          </cell>
          <cell r="U1896" t="str">
            <v>AIR</v>
          </cell>
          <cell r="V1896" t="str">
            <v>Delivered</v>
          </cell>
          <cell r="W1896" t="str">
            <v>02312VMP-2</v>
          </cell>
          <cell r="X1896">
            <v>44652</v>
          </cell>
          <cell r="AA1896" t="str">
            <v>EMS02Q20000545HWA0010K</v>
          </cell>
          <cell r="AB1896" t="b">
            <v>1</v>
          </cell>
          <cell r="AC1896">
            <v>44616</v>
          </cell>
        </row>
        <row r="1897">
          <cell r="A1897" t="str">
            <v>96600010251010025560000EMS02Q20000545HWA0010K</v>
          </cell>
          <cell r="B1897" t="e">
            <v>#N/A</v>
          </cell>
          <cell r="C1897" t="str">
            <v>96600010251100</v>
          </cell>
          <cell r="D1897" t="str">
            <v>96600010251010025560000</v>
          </cell>
          <cell r="E1897" t="str">
            <v>ONT</v>
          </cell>
          <cell r="F1897" t="str">
            <v>9660001025</v>
          </cell>
          <cell r="G1897" t="str">
            <v>10100255</v>
          </cell>
          <cell r="H1897">
            <v>1100</v>
          </cell>
          <cell r="I1897" t="str">
            <v>Terminal Chip Inductor, 0.010uH,+/-5%,0.</v>
          </cell>
          <cell r="J1897">
            <v>60000</v>
          </cell>
          <cell r="K1897">
            <v>1.4E-3</v>
          </cell>
          <cell r="L1897">
            <v>84</v>
          </cell>
          <cell r="M1897" t="str">
            <v>451U</v>
          </cell>
          <cell r="N1897">
            <v>44616</v>
          </cell>
          <cell r="O1897" t="str">
            <v>EMS02Q20000545HWA0010K</v>
          </cell>
          <cell r="P1897" t="str">
            <v>HWC2022031247591</v>
          </cell>
          <cell r="Q1897">
            <v>44634</v>
          </cell>
          <cell r="R1897" t="str">
            <v>AHW-60305I22</v>
          </cell>
          <cell r="S1897">
            <v>44649</v>
          </cell>
          <cell r="T1897">
            <v>44656</v>
          </cell>
          <cell r="U1897" t="str">
            <v>AIR</v>
          </cell>
          <cell r="V1897" t="str">
            <v>Delivered</v>
          </cell>
          <cell r="W1897" t="str">
            <v>02312VMP-2</v>
          </cell>
          <cell r="X1897">
            <v>44652</v>
          </cell>
          <cell r="AA1897" t="str">
            <v>EMS02Q20000545HWA0010K</v>
          </cell>
          <cell r="AB1897" t="b">
            <v>1</v>
          </cell>
          <cell r="AC1897">
            <v>44616</v>
          </cell>
        </row>
        <row r="1898">
          <cell r="A1898" t="str">
            <v>96600010251010025630000EMS02Q20000545HWA0014K</v>
          </cell>
          <cell r="B1898" t="e">
            <v>#N/A</v>
          </cell>
          <cell r="C1898" t="str">
            <v>96600010251110</v>
          </cell>
          <cell r="D1898" t="str">
            <v>96600010251010025630000</v>
          </cell>
          <cell r="E1898" t="str">
            <v>ONT</v>
          </cell>
          <cell r="F1898" t="str">
            <v>9660001025</v>
          </cell>
          <cell r="G1898" t="str">
            <v>10100256</v>
          </cell>
          <cell r="H1898">
            <v>1110</v>
          </cell>
          <cell r="I1898" t="str">
            <v>TerminalChipInductor,0.012uH,+/-5%,0.</v>
          </cell>
          <cell r="J1898">
            <v>30000</v>
          </cell>
          <cell r="K1898">
            <v>1.4E-3</v>
          </cell>
          <cell r="L1898">
            <v>42</v>
          </cell>
          <cell r="M1898" t="str">
            <v>451U</v>
          </cell>
          <cell r="N1898">
            <v>44615</v>
          </cell>
          <cell r="O1898" t="str">
            <v>EMS02Q20000545HWA0014K</v>
          </cell>
          <cell r="P1898" t="str">
            <v>HWC2022030640629</v>
          </cell>
          <cell r="Q1898">
            <v>44627</v>
          </cell>
          <cell r="R1898" t="str">
            <v>AHW-60252I22</v>
          </cell>
          <cell r="S1898">
            <v>44648</v>
          </cell>
          <cell r="T1898">
            <v>44656</v>
          </cell>
          <cell r="U1898" t="str">
            <v>AIR</v>
          </cell>
          <cell r="V1898" t="str">
            <v>Delivered</v>
          </cell>
          <cell r="W1898" t="str">
            <v>02312VMP-2</v>
          </cell>
          <cell r="X1898">
            <v>44652</v>
          </cell>
          <cell r="AA1898" t="str">
            <v>EMS02Q20000545HWA0014K</v>
          </cell>
          <cell r="AB1898" t="b">
            <v>1</v>
          </cell>
          <cell r="AC1898">
            <v>44615</v>
          </cell>
        </row>
        <row r="1899">
          <cell r="A1899" t="str">
            <v>96600010251010050530000EMS02Q20000545HWA0014K</v>
          </cell>
          <cell r="B1899" t="e">
            <v>#N/A</v>
          </cell>
          <cell r="C1899" t="str">
            <v>96600010251120</v>
          </cell>
          <cell r="D1899" t="str">
            <v>96600010251010050530000</v>
          </cell>
          <cell r="E1899" t="str">
            <v>ONT</v>
          </cell>
          <cell r="F1899" t="str">
            <v>9660001025</v>
          </cell>
          <cell r="G1899" t="str">
            <v>10100505</v>
          </cell>
          <cell r="H1899">
            <v>1120</v>
          </cell>
          <cell r="I1899" t="str">
            <v>Terminal EMI beads 10ohm 5ohm 1A 0.05ohm</v>
          </cell>
          <cell r="J1899">
            <v>30000</v>
          </cell>
          <cell r="K1899">
            <v>8.0000000000000004E-4</v>
          </cell>
          <cell r="L1899">
            <v>24</v>
          </cell>
          <cell r="M1899" t="str">
            <v>451U</v>
          </cell>
          <cell r="N1899">
            <v>44615</v>
          </cell>
          <cell r="O1899" t="str">
            <v>EMS02Q20000545HWA0014K</v>
          </cell>
          <cell r="P1899" t="str">
            <v>HWC2022030640629</v>
          </cell>
          <cell r="Q1899">
            <v>44627</v>
          </cell>
          <cell r="R1899" t="str">
            <v>AHW-60252I22</v>
          </cell>
          <cell r="S1899">
            <v>44648</v>
          </cell>
          <cell r="T1899">
            <v>44656</v>
          </cell>
          <cell r="U1899" t="str">
            <v>AIR</v>
          </cell>
          <cell r="V1899" t="str">
            <v>Delivered</v>
          </cell>
          <cell r="W1899" t="str">
            <v>02312VMP-2</v>
          </cell>
          <cell r="X1899">
            <v>44652</v>
          </cell>
          <cell r="AA1899" t="str">
            <v>EMS02Q20000545HWA0014K</v>
          </cell>
          <cell r="AB1899" t="b">
            <v>1</v>
          </cell>
          <cell r="AC1899">
            <v>44615</v>
          </cell>
        </row>
        <row r="1900">
          <cell r="A1900" t="str">
            <v>96600010251010055360000EMS02Q20000545HWA0014K</v>
          </cell>
          <cell r="B1900" t="e">
            <v>#N/A</v>
          </cell>
          <cell r="C1900" t="str">
            <v>96600010251130</v>
          </cell>
          <cell r="D1900" t="str">
            <v>96600010251010055360000</v>
          </cell>
          <cell r="E1900" t="str">
            <v>ONT</v>
          </cell>
          <cell r="F1900" t="str">
            <v>9660001025</v>
          </cell>
          <cell r="G1900" t="str">
            <v>10100553</v>
          </cell>
          <cell r="H1900">
            <v>1130</v>
          </cell>
          <cell r="I1900" t="str">
            <v>Terminal Chip Inductor 0.0015uH 0.1nH 0.</v>
          </cell>
          <cell r="J1900">
            <v>60000</v>
          </cell>
          <cell r="K1900">
            <v>8.9999999999999998E-4</v>
          </cell>
          <cell r="L1900">
            <v>54</v>
          </cell>
          <cell r="M1900" t="str">
            <v>451U</v>
          </cell>
          <cell r="N1900">
            <v>44615</v>
          </cell>
          <cell r="O1900" t="str">
            <v>EMS02Q20000545HWA0014K</v>
          </cell>
          <cell r="P1900" t="str">
            <v>HWC2022030640629</v>
          </cell>
          <cell r="Q1900">
            <v>44627</v>
          </cell>
          <cell r="R1900" t="str">
            <v>AHW-60252I22</v>
          </cell>
          <cell r="S1900">
            <v>44648</v>
          </cell>
          <cell r="T1900">
            <v>44656</v>
          </cell>
          <cell r="U1900" t="str">
            <v>AIR</v>
          </cell>
          <cell r="V1900" t="str">
            <v>Delivered</v>
          </cell>
          <cell r="W1900" t="str">
            <v>02312VMP-2</v>
          </cell>
          <cell r="X1900">
            <v>44652</v>
          </cell>
          <cell r="AA1900" t="str">
            <v>EMS02Q20000545HWA0014K</v>
          </cell>
          <cell r="AB1900" t="b">
            <v>1</v>
          </cell>
          <cell r="AC1900">
            <v>44615</v>
          </cell>
        </row>
        <row r="1901">
          <cell r="A1901" t="str">
            <v>96600010251010057751000EMS02Q20000545HWA0014K</v>
          </cell>
          <cell r="B1901" t="e">
            <v>#N/A</v>
          </cell>
          <cell r="C1901" t="str">
            <v>96600010251140</v>
          </cell>
          <cell r="D1901" t="str">
            <v>96600010251010057751000</v>
          </cell>
          <cell r="E1901" t="str">
            <v>ONT</v>
          </cell>
          <cell r="F1901" t="str">
            <v>9660001025</v>
          </cell>
          <cell r="G1901" t="str">
            <v>10100577</v>
          </cell>
          <cell r="H1901">
            <v>1140</v>
          </cell>
          <cell r="I1901" t="str">
            <v>Terminal Power Inductor,4.7uH,+/-30%,3.0</v>
          </cell>
          <cell r="J1901">
            <v>51000</v>
          </cell>
          <cell r="K1901">
            <v>2.3099999999999999E-2</v>
          </cell>
          <cell r="L1901">
            <v>1178.0999999999999</v>
          </cell>
          <cell r="M1901" t="str">
            <v>451U</v>
          </cell>
          <cell r="N1901">
            <v>44615</v>
          </cell>
          <cell r="O1901" t="str">
            <v>EMS02Q20000545HWA0014K</v>
          </cell>
          <cell r="P1901" t="str">
            <v>HWC2022030640629</v>
          </cell>
          <cell r="Q1901">
            <v>44627</v>
          </cell>
          <cell r="R1901" t="str">
            <v>AHW-60252I22</v>
          </cell>
          <cell r="S1901">
            <v>44648</v>
          </cell>
          <cell r="T1901">
            <v>44656</v>
          </cell>
          <cell r="U1901" t="str">
            <v>AIR</v>
          </cell>
          <cell r="V1901" t="str">
            <v>Delivered</v>
          </cell>
          <cell r="W1901" t="str">
            <v>02312VMP-2</v>
          </cell>
          <cell r="X1901">
            <v>44652</v>
          </cell>
          <cell r="AA1901" t="str">
            <v>EMS02Q20000545HWA0014K</v>
          </cell>
          <cell r="AB1901" t="b">
            <v>1</v>
          </cell>
          <cell r="AC1901">
            <v>44615</v>
          </cell>
        </row>
        <row r="1902">
          <cell r="A1902" t="str">
            <v>96600010251010061660000EMS02Q20000545HWA0014K</v>
          </cell>
          <cell r="B1902" t="e">
            <v>#N/A</v>
          </cell>
          <cell r="C1902" t="str">
            <v>96600010251150</v>
          </cell>
          <cell r="D1902" t="str">
            <v>96600010251010061660000</v>
          </cell>
          <cell r="E1902" t="str">
            <v>ONT</v>
          </cell>
          <cell r="F1902" t="str">
            <v>9660001025</v>
          </cell>
          <cell r="G1902" t="str">
            <v>10100616</v>
          </cell>
          <cell r="H1902">
            <v>1150</v>
          </cell>
          <cell r="I1902" t="str">
            <v>Terminal EMI Bead 120ohm 25% 1A 0.12ohm</v>
          </cell>
          <cell r="J1902">
            <v>60000</v>
          </cell>
          <cell r="K1902">
            <v>1.1000000000000001E-3</v>
          </cell>
          <cell r="L1902">
            <v>66</v>
          </cell>
          <cell r="M1902" t="str">
            <v>451U</v>
          </cell>
          <cell r="N1902">
            <v>44615</v>
          </cell>
          <cell r="O1902" t="str">
            <v>EMS02Q20000545HWA0014K</v>
          </cell>
          <cell r="P1902" t="str">
            <v>HWC2022030640629</v>
          </cell>
          <cell r="Q1902">
            <v>44627</v>
          </cell>
          <cell r="R1902" t="str">
            <v>AHW-60252I22</v>
          </cell>
          <cell r="S1902">
            <v>44648</v>
          </cell>
          <cell r="T1902">
            <v>44656</v>
          </cell>
          <cell r="U1902" t="str">
            <v>AIR</v>
          </cell>
          <cell r="V1902" t="str">
            <v>Delivered</v>
          </cell>
          <cell r="W1902" t="str">
            <v>02312VMP-2</v>
          </cell>
          <cell r="X1902">
            <v>44652</v>
          </cell>
          <cell r="AA1902" t="str">
            <v>EMS02Q20000545HWA0014K</v>
          </cell>
          <cell r="AB1902" t="b">
            <v>1</v>
          </cell>
          <cell r="AC1902">
            <v>44615</v>
          </cell>
        </row>
        <row r="1903">
          <cell r="A1903" t="str">
            <v>96600010251010079320000EMS02Q20000545HWA0014K</v>
          </cell>
          <cell r="B1903" t="e">
            <v>#N/A</v>
          </cell>
          <cell r="C1903" t="str">
            <v>96600010251160</v>
          </cell>
          <cell r="D1903" t="str">
            <v>96600010251010079320000</v>
          </cell>
          <cell r="E1903" t="str">
            <v>ONT</v>
          </cell>
          <cell r="F1903" t="str">
            <v>9660001025</v>
          </cell>
          <cell r="G1903" t="str">
            <v>10100793</v>
          </cell>
          <cell r="H1903">
            <v>1160</v>
          </cell>
          <cell r="I1903" t="str">
            <v>Terminal Chip Inductor 0.001uH 0.1nH 1.1</v>
          </cell>
          <cell r="J1903">
            <v>20000</v>
          </cell>
          <cell r="K1903">
            <v>5.4999999999999997E-3</v>
          </cell>
          <cell r="L1903">
            <v>110</v>
          </cell>
          <cell r="M1903" t="str">
            <v>451U</v>
          </cell>
          <cell r="N1903">
            <v>44615</v>
          </cell>
          <cell r="O1903" t="str">
            <v>EMS02Q20000545HWA0014K</v>
          </cell>
          <cell r="P1903" t="str">
            <v>HWC2022030640629</v>
          </cell>
          <cell r="Q1903">
            <v>44627</v>
          </cell>
          <cell r="R1903" t="str">
            <v>AHW-60252I22</v>
          </cell>
          <cell r="S1903">
            <v>44648</v>
          </cell>
          <cell r="T1903">
            <v>44656</v>
          </cell>
          <cell r="U1903" t="str">
            <v>AIR</v>
          </cell>
          <cell r="V1903" t="str">
            <v>Delivered</v>
          </cell>
          <cell r="W1903" t="str">
            <v>02312VMP-2</v>
          </cell>
          <cell r="X1903">
            <v>44652</v>
          </cell>
          <cell r="AA1903" t="str">
            <v>EMS02Q20000545HWA0014K</v>
          </cell>
          <cell r="AB1903" t="b">
            <v>1</v>
          </cell>
          <cell r="AC1903">
            <v>44615</v>
          </cell>
        </row>
        <row r="1904">
          <cell r="A1904" t="str">
            <v>96600010251010079630000EMS02Q20000545HWA0014K</v>
          </cell>
          <cell r="B1904" t="e">
            <v>#N/A</v>
          </cell>
          <cell r="C1904" t="str">
            <v>96600010251170</v>
          </cell>
          <cell r="D1904" t="str">
            <v>96600010251010079630000</v>
          </cell>
          <cell r="E1904" t="str">
            <v>ONT</v>
          </cell>
          <cell r="F1904" t="str">
            <v>9660001025</v>
          </cell>
          <cell r="G1904" t="str">
            <v>10100796</v>
          </cell>
          <cell r="H1904">
            <v>1170</v>
          </cell>
          <cell r="I1904" t="str">
            <v>Terminal Chip Inductor 0.0012uH 0.1nH 1.</v>
          </cell>
          <cell r="J1904">
            <v>30000</v>
          </cell>
          <cell r="K1904">
            <v>5.7000000000000002E-3</v>
          </cell>
          <cell r="L1904">
            <v>171</v>
          </cell>
          <cell r="M1904" t="str">
            <v>451U</v>
          </cell>
          <cell r="N1904">
            <v>44615</v>
          </cell>
          <cell r="O1904" t="str">
            <v>EMS02Q20000545HWA0014K</v>
          </cell>
          <cell r="P1904" t="str">
            <v>HWC2022030640629</v>
          </cell>
          <cell r="Q1904">
            <v>44627</v>
          </cell>
          <cell r="R1904" t="str">
            <v>AHW-60252I22</v>
          </cell>
          <cell r="S1904">
            <v>44648</v>
          </cell>
          <cell r="T1904">
            <v>44656</v>
          </cell>
          <cell r="U1904" t="str">
            <v>AIR</v>
          </cell>
          <cell r="V1904" t="str">
            <v>Delivered</v>
          </cell>
          <cell r="W1904" t="str">
            <v>02312VMP-2</v>
          </cell>
          <cell r="X1904">
            <v>44652</v>
          </cell>
          <cell r="AA1904" t="str">
            <v>EMS02Q20000545HWA0014K</v>
          </cell>
          <cell r="AB1904" t="b">
            <v>1</v>
          </cell>
          <cell r="AC1904">
            <v>44615</v>
          </cell>
        </row>
        <row r="1905">
          <cell r="A1905" t="str">
            <v>96600010251202034415000EMS02Q20000545HWA0014K</v>
          </cell>
          <cell r="B1905" t="e">
            <v>#N/A</v>
          </cell>
          <cell r="C1905" t="str">
            <v>96600010251180</v>
          </cell>
          <cell r="D1905" t="str">
            <v>96600010251202034415000</v>
          </cell>
          <cell r="E1905" t="str">
            <v>ONT</v>
          </cell>
          <cell r="F1905" t="str">
            <v>9660001025</v>
          </cell>
          <cell r="G1905" t="str">
            <v>12020344</v>
          </cell>
          <cell r="H1905">
            <v>1180</v>
          </cell>
          <cell r="I1905" t="str">
            <v>Crystal Oscillator 25MHz 18p 15 500ohm</v>
          </cell>
          <cell r="J1905">
            <v>15000</v>
          </cell>
          <cell r="K1905">
            <v>5.7099999999999998E-2</v>
          </cell>
          <cell r="L1905">
            <v>856.5</v>
          </cell>
          <cell r="M1905" t="str">
            <v>451U</v>
          </cell>
          <cell r="N1905">
            <v>44615</v>
          </cell>
          <cell r="O1905" t="str">
            <v>EMS02Q20000545HWA0014K</v>
          </cell>
          <cell r="P1905" t="str">
            <v>HWC2022030640629</v>
          </cell>
          <cell r="Q1905">
            <v>44627</v>
          </cell>
          <cell r="R1905" t="str">
            <v>AHW-60252I22</v>
          </cell>
          <cell r="S1905">
            <v>44648</v>
          </cell>
          <cell r="T1905">
            <v>44656</v>
          </cell>
          <cell r="U1905" t="str">
            <v>AIR</v>
          </cell>
          <cell r="V1905" t="str">
            <v>Delivered</v>
          </cell>
          <cell r="W1905" t="str">
            <v>02312VMP-2</v>
          </cell>
          <cell r="X1905">
            <v>44652</v>
          </cell>
          <cell r="AA1905" t="str">
            <v>EMS02Q20000545HWA0014K</v>
          </cell>
          <cell r="AB1905" t="b">
            <v>1</v>
          </cell>
          <cell r="AC1905">
            <v>44615</v>
          </cell>
        </row>
        <row r="1906">
          <cell r="A1906" t="str">
            <v>96600010251202035530000EMS02Q20000545HWA0014K</v>
          </cell>
          <cell r="B1906" t="e">
            <v>#N/A</v>
          </cell>
          <cell r="C1906" t="str">
            <v>96600010251190</v>
          </cell>
          <cell r="D1906" t="str">
            <v>96600010251202035530000</v>
          </cell>
          <cell r="E1906" t="str">
            <v>ONT</v>
          </cell>
          <cell r="F1906" t="str">
            <v>9660001025</v>
          </cell>
          <cell r="G1906" t="str">
            <v>12020355</v>
          </cell>
          <cell r="H1906">
            <v>1190</v>
          </cell>
          <cell r="I1906" t="str">
            <v>Crystal Oscillator 40MHz 12pF 7ppm 30ohm</v>
          </cell>
          <cell r="J1906">
            <v>30000</v>
          </cell>
          <cell r="K1906">
            <v>5.2900000000000003E-2</v>
          </cell>
          <cell r="L1906">
            <v>1587</v>
          </cell>
          <cell r="M1906" t="str">
            <v>451U</v>
          </cell>
          <cell r="N1906">
            <v>44615</v>
          </cell>
          <cell r="O1906" t="str">
            <v>EMS02Q20000545HWA0014K</v>
          </cell>
          <cell r="P1906" t="str">
            <v>HWC2022030640629</v>
          </cell>
          <cell r="Q1906">
            <v>44627</v>
          </cell>
          <cell r="R1906" t="str">
            <v>AHW-60252I22</v>
          </cell>
          <cell r="S1906">
            <v>44648</v>
          </cell>
          <cell r="T1906">
            <v>44656</v>
          </cell>
          <cell r="U1906" t="str">
            <v>AIR</v>
          </cell>
          <cell r="V1906" t="str">
            <v>Delivered</v>
          </cell>
          <cell r="W1906" t="str">
            <v>02312VMP-2</v>
          </cell>
          <cell r="X1906">
            <v>44652</v>
          </cell>
          <cell r="AA1906" t="str">
            <v>EMS02Q20000545HWA0014K</v>
          </cell>
          <cell r="AB1906" t="b">
            <v>1</v>
          </cell>
          <cell r="AC1906">
            <v>44615</v>
          </cell>
        </row>
        <row r="1907">
          <cell r="A1907" t="str">
            <v>966000102515010083-00115000EMS02Q20000545HWA0014K</v>
          </cell>
          <cell r="B1907" t="e">
            <v>#N/A</v>
          </cell>
          <cell r="C1907" t="str">
            <v>96600010251200</v>
          </cell>
          <cell r="D1907" t="str">
            <v>966000102515010083-00115000</v>
          </cell>
          <cell r="E1907" t="str">
            <v>ONT</v>
          </cell>
          <cell r="F1907" t="str">
            <v>9660001025</v>
          </cell>
          <cell r="G1907" t="str">
            <v>15010083-001</v>
          </cell>
          <cell r="H1907">
            <v>1200</v>
          </cell>
          <cell r="I1907" t="str">
            <v>Fast Recovery Diode 200V 1A 0.95V 35ns S</v>
          </cell>
          <cell r="J1907">
            <v>15000</v>
          </cell>
          <cell r="K1907">
            <v>5.5899999999999998E-2</v>
          </cell>
          <cell r="L1907">
            <v>838.5</v>
          </cell>
          <cell r="M1907" t="str">
            <v>451U</v>
          </cell>
          <cell r="N1907">
            <v>44615</v>
          </cell>
          <cell r="O1907" t="str">
            <v>EMS02Q20000545HWA0014K</v>
          </cell>
          <cell r="P1907" t="str">
            <v>HWC2022030640629</v>
          </cell>
          <cell r="Q1907">
            <v>44627</v>
          </cell>
          <cell r="R1907" t="str">
            <v>AHW-60252I22</v>
          </cell>
          <cell r="S1907">
            <v>44648</v>
          </cell>
          <cell r="T1907">
            <v>44656</v>
          </cell>
          <cell r="U1907" t="str">
            <v>AIR</v>
          </cell>
          <cell r="V1907" t="str">
            <v>Delivered</v>
          </cell>
          <cell r="W1907" t="str">
            <v>02312VMP-2</v>
          </cell>
          <cell r="X1907">
            <v>44652</v>
          </cell>
          <cell r="AA1907" t="str">
            <v>EMS02Q20000545HWA0014K</v>
          </cell>
          <cell r="AB1907" t="b">
            <v>1</v>
          </cell>
          <cell r="AC1907">
            <v>44615</v>
          </cell>
        </row>
        <row r="1908">
          <cell r="A1908" t="str">
            <v>96600010251501026760000EMS02Q20000545HWA0013K</v>
          </cell>
          <cell r="B1908" t="e">
            <v>#N/A</v>
          </cell>
          <cell r="C1908" t="str">
            <v>96600010251210</v>
          </cell>
          <cell r="D1908" t="str">
            <v>96600010251501026760000</v>
          </cell>
          <cell r="E1908" t="str">
            <v>ONT</v>
          </cell>
          <cell r="F1908" t="str">
            <v>9660001025</v>
          </cell>
          <cell r="G1908" t="str">
            <v>15010267</v>
          </cell>
          <cell r="H1908">
            <v>1210</v>
          </cell>
          <cell r="I1908" t="str">
            <v>Switching Diode 200V 200mA 1.25V 50ns</v>
          </cell>
          <cell r="J1908">
            <v>60000</v>
          </cell>
          <cell r="K1908">
            <v>9.2999999999999992E-3</v>
          </cell>
          <cell r="L1908">
            <v>558</v>
          </cell>
          <cell r="M1908" t="str">
            <v>451U</v>
          </cell>
          <cell r="N1908">
            <v>44615</v>
          </cell>
          <cell r="O1908" t="str">
            <v>EMS02Q20000545HWA0013K</v>
          </cell>
          <cell r="P1908" t="str">
            <v>HWC2022030640154</v>
          </cell>
          <cell r="Q1908">
            <v>44627</v>
          </cell>
          <cell r="R1908" t="str">
            <v>AHW-60253I22</v>
          </cell>
          <cell r="S1908">
            <v>44648</v>
          </cell>
          <cell r="T1908">
            <v>44656</v>
          </cell>
          <cell r="U1908" t="str">
            <v>AIR</v>
          </cell>
          <cell r="V1908" t="str">
            <v>Delivered</v>
          </cell>
          <cell r="W1908" t="str">
            <v>02312VMP-2</v>
          </cell>
          <cell r="X1908">
            <v>44652</v>
          </cell>
          <cell r="AA1908" t="str">
            <v>EMS02Q20000545HWA0013K</v>
          </cell>
          <cell r="AB1908" t="b">
            <v>1</v>
          </cell>
          <cell r="AC1908">
            <v>44615</v>
          </cell>
        </row>
        <row r="1909">
          <cell r="A1909" t="str">
            <v>96600010251502015015000EMS02Q20000545HWA0019K</v>
          </cell>
          <cell r="B1909" t="e">
            <v>#N/A</v>
          </cell>
          <cell r="C1909" t="str">
            <v>96600010251220</v>
          </cell>
          <cell r="D1909" t="str">
            <v>96600010251502015015000</v>
          </cell>
          <cell r="E1909" t="str">
            <v>ONT</v>
          </cell>
          <cell r="F1909" t="str">
            <v>9660001025</v>
          </cell>
          <cell r="G1909" t="str">
            <v>15020150</v>
          </cell>
          <cell r="H1909">
            <v>1220</v>
          </cell>
          <cell r="I1909" t="str">
            <v>Lighting Diode 0.0225cd Red/630nm 20mA 0</v>
          </cell>
          <cell r="J1909">
            <v>15000</v>
          </cell>
          <cell r="K1909">
            <v>8.0000000000000002E-3</v>
          </cell>
          <cell r="L1909">
            <v>120</v>
          </cell>
          <cell r="M1909" t="str">
            <v>451U</v>
          </cell>
          <cell r="N1909">
            <v>44621</v>
          </cell>
          <cell r="O1909" t="str">
            <v>EMS02Q20000545HWA0019K</v>
          </cell>
          <cell r="P1909" t="str">
            <v>HWC2022030640156</v>
          </cell>
          <cell r="Q1909">
            <v>44627</v>
          </cell>
          <cell r="R1909" t="str">
            <v>AHW-60253I22</v>
          </cell>
          <cell r="S1909">
            <v>44648</v>
          </cell>
          <cell r="T1909">
            <v>44656</v>
          </cell>
          <cell r="U1909" t="str">
            <v>AIR</v>
          </cell>
          <cell r="V1909" t="str">
            <v>Delivered</v>
          </cell>
          <cell r="W1909" t="str">
            <v>02312VMP-2</v>
          </cell>
          <cell r="X1909">
            <v>44652</v>
          </cell>
          <cell r="AA1909" t="str">
            <v>EMS02Q20000545HWA0019K</v>
          </cell>
          <cell r="AB1909" t="b">
            <v>1</v>
          </cell>
          <cell r="AC1909">
            <v>44621</v>
          </cell>
        </row>
        <row r="1910">
          <cell r="A1910" t="str">
            <v>96600010251502034615000EMS02Q20000545HWA0013K</v>
          </cell>
          <cell r="B1910" t="e">
            <v>#N/A</v>
          </cell>
          <cell r="C1910" t="str">
            <v>96600010251230</v>
          </cell>
          <cell r="D1910" t="str">
            <v>96600010251502034615000</v>
          </cell>
          <cell r="E1910" t="str">
            <v>ONT</v>
          </cell>
          <cell r="F1910" t="str">
            <v>9660001025</v>
          </cell>
          <cell r="G1910" t="str">
            <v>15020346</v>
          </cell>
          <cell r="H1910">
            <v>1230</v>
          </cell>
          <cell r="I1910" t="str">
            <v>LED 0.018cd Brillian Yellow Green 570-5</v>
          </cell>
          <cell r="J1910">
            <v>15000</v>
          </cell>
          <cell r="K1910">
            <v>2.76E-2</v>
          </cell>
          <cell r="L1910">
            <v>414</v>
          </cell>
          <cell r="M1910" t="str">
            <v>451U</v>
          </cell>
          <cell r="N1910">
            <v>44615</v>
          </cell>
          <cell r="O1910" t="str">
            <v>EMS02Q20000545HWA0013K</v>
          </cell>
          <cell r="P1910" t="str">
            <v>HWC2022030640154</v>
          </cell>
          <cell r="Q1910">
            <v>44627</v>
          </cell>
          <cell r="R1910" t="str">
            <v>AHW-60253I22</v>
          </cell>
          <cell r="S1910">
            <v>44648</v>
          </cell>
          <cell r="T1910">
            <v>44656</v>
          </cell>
          <cell r="U1910" t="str">
            <v>AIR</v>
          </cell>
          <cell r="V1910" t="str">
            <v>Delivered</v>
          </cell>
          <cell r="W1910" t="str">
            <v>02312VMP-2</v>
          </cell>
          <cell r="X1910">
            <v>44652</v>
          </cell>
          <cell r="AA1910" t="str">
            <v>EMS02Q20000545HWA0013K</v>
          </cell>
          <cell r="AB1910" t="b">
            <v>1</v>
          </cell>
          <cell r="AC1910">
            <v>44615</v>
          </cell>
        </row>
        <row r="1911">
          <cell r="A1911" t="str">
            <v>966000102515040337-0031711EMS02Q20000545HWA0016K</v>
          </cell>
          <cell r="B1911" t="e">
            <v>#N/A</v>
          </cell>
          <cell r="C1911" t="str">
            <v>96600010251240</v>
          </cell>
          <cell r="D1911" t="str">
            <v>966000102515040337-0031711</v>
          </cell>
          <cell r="E1911" t="str">
            <v>ONT</v>
          </cell>
          <cell r="F1911" t="str">
            <v>9660001025</v>
          </cell>
          <cell r="G1911" t="str">
            <v>15040337-003</v>
          </cell>
          <cell r="H1911">
            <v>1240</v>
          </cell>
          <cell r="I1911" t="str">
            <v>Transient Voltage Supressor,-120V,-145V,</v>
          </cell>
          <cell r="J1911">
            <v>1711</v>
          </cell>
          <cell r="K1911">
            <v>0.1323</v>
          </cell>
          <cell r="L1911">
            <v>226.36529999999999</v>
          </cell>
          <cell r="M1911" t="str">
            <v>451U</v>
          </cell>
          <cell r="N1911">
            <v>44713</v>
          </cell>
          <cell r="O1911" t="str">
            <v>EMS02Q20000545HWA0016K</v>
          </cell>
          <cell r="P1911" t="str">
            <v>HWC2022061450382</v>
          </cell>
          <cell r="Q1911">
            <v>44726</v>
          </cell>
          <cell r="R1911" t="str">
            <v>AHW-60658I22</v>
          </cell>
          <cell r="S1911">
            <v>44752</v>
          </cell>
          <cell r="T1911">
            <v>44754</v>
          </cell>
          <cell r="U1911" t="str">
            <v>AIR</v>
          </cell>
          <cell r="V1911" t="str">
            <v>Delivered</v>
          </cell>
          <cell r="W1911" t="str">
            <v>02312VMP-2</v>
          </cell>
          <cell r="X1911">
            <v>44652</v>
          </cell>
          <cell r="AA1911" t="str">
            <v>EMS02Q20000545HWA0016K</v>
          </cell>
          <cell r="AB1911" t="b">
            <v>1</v>
          </cell>
          <cell r="AC1911">
            <v>44713</v>
          </cell>
        </row>
        <row r="1912">
          <cell r="A1912" t="str">
            <v>96600010251505002615000EMS02Q20000545HWA0013K</v>
          </cell>
          <cell r="B1912" t="e">
            <v>#N/A</v>
          </cell>
          <cell r="C1912" t="str">
            <v>96600010251250</v>
          </cell>
          <cell r="D1912" t="str">
            <v>96600010251505002615000</v>
          </cell>
          <cell r="E1912" t="str">
            <v>ONT</v>
          </cell>
          <cell r="F1912" t="str">
            <v>9660001025</v>
          </cell>
          <cell r="G1912" t="str">
            <v>15050026</v>
          </cell>
          <cell r="H1912">
            <v>1250</v>
          </cell>
          <cell r="I1912" t="str">
            <v>Transistor,NPN,40V,600mA,225mW,750mV@500</v>
          </cell>
          <cell r="J1912">
            <v>15000</v>
          </cell>
          <cell r="K1912">
            <v>6.0000000000000001E-3</v>
          </cell>
          <cell r="L1912">
            <v>90</v>
          </cell>
          <cell r="M1912" t="str">
            <v>451U</v>
          </cell>
          <cell r="N1912">
            <v>44615</v>
          </cell>
          <cell r="O1912" t="str">
            <v>EMS02Q20000545HWA0013K</v>
          </cell>
          <cell r="P1912" t="str">
            <v>HWC2022030640154</v>
          </cell>
          <cell r="Q1912">
            <v>44627</v>
          </cell>
          <cell r="R1912" t="str">
            <v>AHW-60253I22</v>
          </cell>
          <cell r="S1912">
            <v>44648</v>
          </cell>
          <cell r="T1912">
            <v>44656</v>
          </cell>
          <cell r="U1912" t="str">
            <v>AIR</v>
          </cell>
          <cell r="V1912" t="str">
            <v>Delivered</v>
          </cell>
          <cell r="W1912" t="str">
            <v>02312VMP-2</v>
          </cell>
          <cell r="X1912">
            <v>44652</v>
          </cell>
          <cell r="AA1912" t="str">
            <v>EMS02Q20000545HWA0013K</v>
          </cell>
          <cell r="AB1912" t="b">
            <v>1</v>
          </cell>
          <cell r="AC1912">
            <v>44615</v>
          </cell>
        </row>
        <row r="1913">
          <cell r="A1913" t="str">
            <v>966000102515060150-00255800EMS02Q20000545HWA0013K</v>
          </cell>
          <cell r="B1913" t="e">
            <v>#N/A</v>
          </cell>
          <cell r="C1913" t="str">
            <v>96600010251260</v>
          </cell>
          <cell r="D1913" t="str">
            <v>966000102515060150-00255800</v>
          </cell>
          <cell r="E1913" t="str">
            <v>ONT</v>
          </cell>
          <cell r="F1913" t="str">
            <v>9660001025</v>
          </cell>
          <cell r="G1913" t="str">
            <v>15060150-002</v>
          </cell>
          <cell r="H1913">
            <v>1260</v>
          </cell>
          <cell r="I1913" t="str">
            <v>MOSFET,P Channel,-12V,-2.4A,112mohm,-8V,</v>
          </cell>
          <cell r="J1913">
            <v>55800</v>
          </cell>
          <cell r="K1913">
            <v>3.0499999999999999E-2</v>
          </cell>
          <cell r="L1913">
            <v>1701.8999999999999</v>
          </cell>
          <cell r="M1913" t="str">
            <v>451U</v>
          </cell>
          <cell r="N1913">
            <v>44615</v>
          </cell>
          <cell r="O1913" t="str">
            <v>EMS02Q20000545HWA0013K</v>
          </cell>
          <cell r="P1913" t="str">
            <v>HWC2022030640154</v>
          </cell>
          <cell r="Q1913">
            <v>44627</v>
          </cell>
          <cell r="R1913" t="str">
            <v>AHW-60253I22</v>
          </cell>
          <cell r="S1913">
            <v>44648</v>
          </cell>
          <cell r="T1913">
            <v>44656</v>
          </cell>
          <cell r="U1913" t="str">
            <v>AIR</v>
          </cell>
          <cell r="V1913" t="str">
            <v>Delivered</v>
          </cell>
          <cell r="W1913" t="str">
            <v>02312VMP-2</v>
          </cell>
          <cell r="X1913">
            <v>44652</v>
          </cell>
          <cell r="AA1913" t="str">
            <v>EMS02Q20000545HWA0013K</v>
          </cell>
          <cell r="AB1913" t="b">
            <v>1</v>
          </cell>
          <cell r="AC1913">
            <v>44615</v>
          </cell>
        </row>
        <row r="1914">
          <cell r="A1914" t="str">
            <v>96600010253911111945000EMS02Q20000545HWA0013K</v>
          </cell>
          <cell r="B1914" t="e">
            <v>#N/A</v>
          </cell>
          <cell r="C1914" t="str">
            <v>96600010251270</v>
          </cell>
          <cell r="D1914" t="str">
            <v>96600010253911111945000</v>
          </cell>
          <cell r="E1914" t="str">
            <v>ONT</v>
          </cell>
          <cell r="F1914" t="str">
            <v>9660001025</v>
          </cell>
          <cell r="G1914" t="str">
            <v>39111119</v>
          </cell>
          <cell r="H1914">
            <v>1270</v>
          </cell>
          <cell r="I1914" t="str">
            <v>Switching Regulators Buck Single Phase 4</v>
          </cell>
          <cell r="J1914">
            <v>45000</v>
          </cell>
          <cell r="K1914">
            <v>5.7200000000000001E-2</v>
          </cell>
          <cell r="L1914">
            <v>2574</v>
          </cell>
          <cell r="M1914" t="str">
            <v>451U</v>
          </cell>
          <cell r="N1914">
            <v>44615</v>
          </cell>
          <cell r="O1914" t="str">
            <v>EMS02Q20000545HWA0013K</v>
          </cell>
          <cell r="P1914" t="str">
            <v>HWC2022030640154</v>
          </cell>
          <cell r="Q1914">
            <v>44627</v>
          </cell>
          <cell r="R1914" t="str">
            <v>AHW-60253I22</v>
          </cell>
          <cell r="S1914">
            <v>44648</v>
          </cell>
          <cell r="T1914">
            <v>44656</v>
          </cell>
          <cell r="U1914" t="str">
            <v>AIR</v>
          </cell>
          <cell r="V1914" t="str">
            <v>Delivered</v>
          </cell>
          <cell r="W1914" t="str">
            <v>02312VMP-2</v>
          </cell>
          <cell r="X1914">
            <v>44652</v>
          </cell>
          <cell r="AA1914" t="str">
            <v>EMS02Q20000545HWA0013K</v>
          </cell>
          <cell r="AB1914" t="b">
            <v>1</v>
          </cell>
          <cell r="AC1914">
            <v>44615</v>
          </cell>
        </row>
        <row r="1915">
          <cell r="A1915" t="str">
            <v>966000102539111215-00315000EMS02Q20000545HWA0013K</v>
          </cell>
          <cell r="B1915" t="e">
            <v>#N/A</v>
          </cell>
          <cell r="C1915" t="str">
            <v>96600010251280</v>
          </cell>
          <cell r="D1915" t="str">
            <v>966000102539111215-00315000</v>
          </cell>
          <cell r="E1915" t="str">
            <v>ONT</v>
          </cell>
          <cell r="F1915" t="str">
            <v>9660001025</v>
          </cell>
          <cell r="G1915" t="str">
            <v>39111215-003</v>
          </cell>
          <cell r="H1915">
            <v>1280</v>
          </cell>
          <cell r="I1915" t="str">
            <v>LDO,Adjustable,0.8V,5.5V,0.8V,+/-1.5%,Vr</v>
          </cell>
          <cell r="J1915">
            <v>15000</v>
          </cell>
          <cell r="K1915">
            <v>0.1013</v>
          </cell>
          <cell r="L1915">
            <v>1519.5</v>
          </cell>
          <cell r="M1915" t="str">
            <v>451U</v>
          </cell>
          <cell r="N1915">
            <v>44615</v>
          </cell>
          <cell r="O1915" t="str">
            <v>EMS02Q20000545HWA0013K</v>
          </cell>
          <cell r="P1915" t="str">
            <v>HWC2022030640154</v>
          </cell>
          <cell r="Q1915">
            <v>44627</v>
          </cell>
          <cell r="R1915" t="str">
            <v>AHW-60253I22</v>
          </cell>
          <cell r="S1915">
            <v>44648</v>
          </cell>
          <cell r="T1915">
            <v>44656</v>
          </cell>
          <cell r="U1915" t="str">
            <v>AIR</v>
          </cell>
          <cell r="V1915" t="str">
            <v>Delivered</v>
          </cell>
          <cell r="W1915" t="str">
            <v>02312VMP-2</v>
          </cell>
          <cell r="X1915">
            <v>44652</v>
          </cell>
          <cell r="AA1915" t="str">
            <v>EMS02Q20000545HWA0013K</v>
          </cell>
          <cell r="AB1915" t="b">
            <v>1</v>
          </cell>
          <cell r="AC1915">
            <v>44615</v>
          </cell>
        </row>
        <row r="1916">
          <cell r="A1916" t="str">
            <v>96600010253914052315000EMS02Q20000545HWA0013K</v>
          </cell>
          <cell r="B1916" t="e">
            <v>#N/A</v>
          </cell>
          <cell r="C1916" t="str">
            <v>96600010251290</v>
          </cell>
          <cell r="D1916" t="str">
            <v>96600010253914052315000</v>
          </cell>
          <cell r="E1916" t="str">
            <v>ONT</v>
          </cell>
          <cell r="F1916" t="str">
            <v>9660001025</v>
          </cell>
          <cell r="G1916" t="str">
            <v>39140523</v>
          </cell>
          <cell r="H1916">
            <v>1290</v>
          </cell>
          <cell r="I1916" t="str">
            <v>SLIC 3.3V -115V QFN48</v>
          </cell>
          <cell r="J1916">
            <v>15000</v>
          </cell>
          <cell r="K1916">
            <v>0.68799999999999994</v>
          </cell>
          <cell r="L1916">
            <v>10320</v>
          </cell>
          <cell r="M1916" t="str">
            <v>451U</v>
          </cell>
          <cell r="N1916">
            <v>44615</v>
          </cell>
          <cell r="O1916" t="str">
            <v>EMS02Q20000545HWA0013K</v>
          </cell>
          <cell r="P1916" t="str">
            <v>HWC2022030640154</v>
          </cell>
          <cell r="Q1916">
            <v>44627</v>
          </cell>
          <cell r="R1916" t="str">
            <v>AHW-60253I22</v>
          </cell>
          <cell r="S1916">
            <v>44648</v>
          </cell>
          <cell r="T1916">
            <v>44656</v>
          </cell>
          <cell r="U1916" t="str">
            <v>AIR</v>
          </cell>
          <cell r="V1916" t="str">
            <v>Delivered</v>
          </cell>
          <cell r="W1916" t="str">
            <v>02312VMP-2</v>
          </cell>
          <cell r="X1916">
            <v>44652</v>
          </cell>
          <cell r="AA1916" t="str">
            <v>EMS02Q20000545HWA0013K</v>
          </cell>
          <cell r="AB1916" t="b">
            <v>1</v>
          </cell>
          <cell r="AC1916">
            <v>44615</v>
          </cell>
        </row>
        <row r="1917">
          <cell r="A1917" t="str">
            <v>96600010253921051215000EMS02Q20000545HWA0017K</v>
          </cell>
          <cell r="B1917" t="e">
            <v>#N/A</v>
          </cell>
          <cell r="C1917" t="str">
            <v>96600010251300</v>
          </cell>
          <cell r="D1917" t="str">
            <v>96600010253921051215000</v>
          </cell>
          <cell r="E1917" t="str">
            <v>ONT</v>
          </cell>
          <cell r="F1917" t="str">
            <v>9660001025</v>
          </cell>
          <cell r="G1917" t="str">
            <v>39210512</v>
          </cell>
          <cell r="H1917">
            <v>1300</v>
          </cell>
          <cell r="I1917" t="str">
            <v>Terminal Connectivity 5G11AC4x4 support</v>
          </cell>
          <cell r="J1917">
            <v>15000</v>
          </cell>
          <cell r="K1917">
            <v>3.4432</v>
          </cell>
          <cell r="L1917">
            <v>51648</v>
          </cell>
          <cell r="M1917" t="str">
            <v>451U</v>
          </cell>
          <cell r="N1917">
            <v>44618</v>
          </cell>
          <cell r="O1917" t="str">
            <v>EMS02Q20000545HWA0017K</v>
          </cell>
          <cell r="P1917" t="str">
            <v>HWC2022030640649</v>
          </cell>
          <cell r="Q1917">
            <v>44627</v>
          </cell>
          <cell r="R1917" t="str">
            <v>AHW-60252I22</v>
          </cell>
          <cell r="S1917">
            <v>44648</v>
          </cell>
          <cell r="T1917">
            <v>44656</v>
          </cell>
          <cell r="U1917" t="str">
            <v>AIR</v>
          </cell>
          <cell r="V1917" t="str">
            <v>Delivered</v>
          </cell>
          <cell r="W1917" t="str">
            <v>02312VMP-2</v>
          </cell>
          <cell r="X1917">
            <v>44652</v>
          </cell>
          <cell r="AA1917" t="str">
            <v>EMS02Q20000545HWA0017K</v>
          </cell>
          <cell r="AB1917" t="b">
            <v>1</v>
          </cell>
          <cell r="AC1917">
            <v>44618</v>
          </cell>
        </row>
        <row r="1918">
          <cell r="A1918" t="str">
            <v>96600010254002048616000EMS02Q20000545HWA0015K</v>
          </cell>
          <cell r="B1918" t="e">
            <v>#N/A</v>
          </cell>
          <cell r="C1918" t="str">
            <v>96600010251310</v>
          </cell>
          <cell r="D1918" t="str">
            <v>96600010254002048616000</v>
          </cell>
          <cell r="E1918" t="str">
            <v>ONT</v>
          </cell>
          <cell r="F1918" t="str">
            <v>9660001025</v>
          </cell>
          <cell r="G1918" t="str">
            <v>40020486</v>
          </cell>
          <cell r="H1918">
            <v>1310</v>
          </cell>
          <cell r="I1918" t="str">
            <v>DDR3 DRAM 2Gbit 800MHz 16bit 1.5V FBGA96</v>
          </cell>
          <cell r="J1918">
            <v>16000</v>
          </cell>
          <cell r="K1918">
            <v>0.86450000000000005</v>
          </cell>
          <cell r="L1918">
            <v>13832</v>
          </cell>
          <cell r="M1918" t="str">
            <v>451U</v>
          </cell>
          <cell r="N1918">
            <v>44615</v>
          </cell>
          <cell r="O1918" t="str">
            <v>EMS02Q20000545HWA0015K</v>
          </cell>
          <cell r="P1918" t="str">
            <v>HWC2022030235910</v>
          </cell>
          <cell r="Q1918">
            <v>44622</v>
          </cell>
          <cell r="R1918" t="str">
            <v>AHW-60231I22</v>
          </cell>
          <cell r="S1918">
            <v>44636</v>
          </cell>
          <cell r="T1918">
            <v>44638</v>
          </cell>
          <cell r="U1918" t="str">
            <v>AIR</v>
          </cell>
          <cell r="V1918" t="str">
            <v>Delivered</v>
          </cell>
          <cell r="W1918" t="str">
            <v>02312VMP-2</v>
          </cell>
          <cell r="X1918">
            <v>44652</v>
          </cell>
          <cell r="AA1918" t="str">
            <v>EMS02Q20000545HWA0015K</v>
          </cell>
          <cell r="AB1918" t="b">
            <v>1</v>
          </cell>
          <cell r="AC1918">
            <v>44615</v>
          </cell>
        </row>
        <row r="1919">
          <cell r="A1919" t="str">
            <v>96600010254006090911000EMS02Q20000545HWA0015K</v>
          </cell>
          <cell r="B1919" t="e">
            <v>#N/A</v>
          </cell>
          <cell r="C1919" t="str">
            <v>96600010251320</v>
          </cell>
          <cell r="D1919" t="str">
            <v>96600010254006090911000</v>
          </cell>
          <cell r="E1919" t="str">
            <v>ONT</v>
          </cell>
          <cell r="F1919" t="str">
            <v>9660001025</v>
          </cell>
          <cell r="G1919" t="str">
            <v>40060909</v>
          </cell>
          <cell r="H1919">
            <v>1320</v>
          </cell>
          <cell r="I1919" t="str">
            <v>NAND FLASH 1Gbit SPI Nand 104MHz 128KB 2</v>
          </cell>
          <cell r="J1919">
            <v>11000</v>
          </cell>
          <cell r="K1919">
            <v>0.54720000000000002</v>
          </cell>
          <cell r="L1919">
            <v>6019.2</v>
          </cell>
          <cell r="M1919" t="str">
            <v>451U</v>
          </cell>
          <cell r="N1919">
            <v>44615</v>
          </cell>
          <cell r="O1919" t="str">
            <v>EMS02Q20000545HWA0015K</v>
          </cell>
          <cell r="P1919" t="str">
            <v>HWC2022030235910</v>
          </cell>
          <cell r="Q1919">
            <v>44622</v>
          </cell>
          <cell r="R1919" t="str">
            <v>AHW-60231I22</v>
          </cell>
          <cell r="S1919">
            <v>44636</v>
          </cell>
          <cell r="T1919">
            <v>44638</v>
          </cell>
          <cell r="U1919" t="str">
            <v>AIR</v>
          </cell>
          <cell r="V1919" t="str">
            <v>Delivered</v>
          </cell>
          <cell r="W1919" t="str">
            <v>02312VMP-2</v>
          </cell>
          <cell r="X1919">
            <v>44652</v>
          </cell>
          <cell r="AA1919" t="str">
            <v>EMS02Q20000545HWA0015K</v>
          </cell>
          <cell r="AB1919" t="b">
            <v>1</v>
          </cell>
          <cell r="AC1919">
            <v>44615</v>
          </cell>
        </row>
        <row r="1920">
          <cell r="A1920" t="str">
            <v>966000102515040337-00328289EMS02Q20000545HWA0013K</v>
          </cell>
          <cell r="B1920" t="e">
            <v>#N/A</v>
          </cell>
          <cell r="C1920" t="str">
            <v>96600010251330</v>
          </cell>
          <cell r="D1920" t="str">
            <v>966000102515040337-00328289</v>
          </cell>
          <cell r="E1920" t="str">
            <v>ONT</v>
          </cell>
          <cell r="F1920" t="str">
            <v>9660001025</v>
          </cell>
          <cell r="G1920" t="str">
            <v>15040337-003</v>
          </cell>
          <cell r="H1920">
            <v>1330</v>
          </cell>
          <cell r="I1920" t="str">
            <v>Transient Voltage Supressor,-120V,-145V,</v>
          </cell>
          <cell r="J1920">
            <v>28289</v>
          </cell>
          <cell r="K1920">
            <v>0.1323</v>
          </cell>
          <cell r="L1920">
            <v>3742.6347000000001</v>
          </cell>
          <cell r="M1920" t="str">
            <v>451U</v>
          </cell>
          <cell r="N1920">
            <v>44615</v>
          </cell>
          <cell r="O1920" t="str">
            <v>EMS02Q20000545HWA0013K</v>
          </cell>
          <cell r="P1920" t="str">
            <v>HWC2022030640154</v>
          </cell>
          <cell r="Q1920">
            <v>44627</v>
          </cell>
          <cell r="R1920" t="str">
            <v>AHW-60253I22</v>
          </cell>
          <cell r="S1920">
            <v>44648</v>
          </cell>
          <cell r="T1920">
            <v>44656</v>
          </cell>
          <cell r="U1920" t="str">
            <v>AIR</v>
          </cell>
          <cell r="V1920" t="str">
            <v>Delivered</v>
          </cell>
          <cell r="W1920" t="str">
            <v>02312VMP-2</v>
          </cell>
          <cell r="X1920">
            <v>44652</v>
          </cell>
          <cell r="AA1920" t="str">
            <v>EMS02Q20000545HWA0013K</v>
          </cell>
          <cell r="AB1920" t="b">
            <v>1</v>
          </cell>
          <cell r="AC1920">
            <v>44615</v>
          </cell>
        </row>
        <row r="1921">
          <cell r="A1921" t="str">
            <v>96600010251007001980000EMS02Q20000545HWA0018K</v>
          </cell>
          <cell r="B1921" t="e">
            <v>#N/A</v>
          </cell>
          <cell r="C1921" t="str">
            <v>96600010251340</v>
          </cell>
          <cell r="D1921" t="str">
            <v>96600010251007001980000</v>
          </cell>
          <cell r="E1921" t="str">
            <v>ONT</v>
          </cell>
          <cell r="F1921" t="str">
            <v>9660001025</v>
          </cell>
          <cell r="G1921" t="str">
            <v>10070019</v>
          </cell>
          <cell r="H1921">
            <v>1340</v>
          </cell>
          <cell r="I1921" t="str">
            <v>EMI beads,+/-25,1000ohm,1.25ohm,0.25A,04</v>
          </cell>
          <cell r="J1921">
            <v>80000</v>
          </cell>
          <cell r="K1921">
            <v>4.4999999999999997E-3</v>
          </cell>
          <cell r="L1921">
            <v>360</v>
          </cell>
          <cell r="M1921" t="str">
            <v>451U</v>
          </cell>
          <cell r="N1921">
            <v>44618</v>
          </cell>
          <cell r="O1921" t="str">
            <v>EMS02Q20000545HWA0018K</v>
          </cell>
          <cell r="P1921" t="str">
            <v>HWC2022030640155</v>
          </cell>
          <cell r="Q1921">
            <v>44627</v>
          </cell>
          <cell r="R1921" t="str">
            <v>AHW-60253I22</v>
          </cell>
          <cell r="S1921">
            <v>44648</v>
          </cell>
          <cell r="T1921">
            <v>44656</v>
          </cell>
          <cell r="U1921" t="str">
            <v>AIR</v>
          </cell>
          <cell r="V1921" t="str">
            <v>Delivered</v>
          </cell>
          <cell r="W1921" t="str">
            <v>02312VMP-2</v>
          </cell>
          <cell r="X1921">
            <v>44652</v>
          </cell>
          <cell r="AA1921" t="str">
            <v>EMS02Q20000545HWA0018K</v>
          </cell>
          <cell r="AB1921" t="b">
            <v>1</v>
          </cell>
          <cell r="AC1921">
            <v>44618</v>
          </cell>
        </row>
        <row r="1922">
          <cell r="A1922" t="str">
            <v>96600010251007003010000EMS02Q20000545HWA0024K</v>
          </cell>
          <cell r="B1922" t="e">
            <v>#N/A</v>
          </cell>
          <cell r="C1922" t="str">
            <v>96600010251350</v>
          </cell>
          <cell r="D1922" t="str">
            <v>96600010251007003010000</v>
          </cell>
          <cell r="E1922" t="str">
            <v>ONT</v>
          </cell>
          <cell r="F1922" t="str">
            <v>9660001025</v>
          </cell>
          <cell r="G1922" t="str">
            <v>10070030</v>
          </cell>
          <cell r="H1922">
            <v>1350</v>
          </cell>
          <cell r="I1922" t="str">
            <v>EMI Bead 25% 220ohm 1ohm 0.25A  0402 900</v>
          </cell>
          <cell r="J1922">
            <v>10000</v>
          </cell>
          <cell r="K1922">
            <v>7.1000000000000004E-3</v>
          </cell>
          <cell r="L1922">
            <v>71</v>
          </cell>
          <cell r="M1922" t="str">
            <v>451U</v>
          </cell>
          <cell r="N1922">
            <v>44631</v>
          </cell>
          <cell r="O1922" t="str">
            <v>EMS02Q20000545HWA0024K</v>
          </cell>
          <cell r="P1922" t="str">
            <v>HWC2022032354354</v>
          </cell>
          <cell r="Q1922">
            <v>44643</v>
          </cell>
          <cell r="R1922" t="str">
            <v>AHW-60350I22</v>
          </cell>
          <cell r="S1922">
            <v>44663</v>
          </cell>
          <cell r="T1922">
            <v>44665</v>
          </cell>
          <cell r="U1922" t="str">
            <v>AIR</v>
          </cell>
          <cell r="V1922" t="str">
            <v>Delivered</v>
          </cell>
          <cell r="W1922" t="str">
            <v>02312VMP-2</v>
          </cell>
          <cell r="X1922">
            <v>44652</v>
          </cell>
          <cell r="AA1922" t="str">
            <v>EMS02Q20000545HWA0024K</v>
          </cell>
          <cell r="AB1922" t="b">
            <v>1</v>
          </cell>
          <cell r="AC1922">
            <v>44631</v>
          </cell>
        </row>
        <row r="1923">
          <cell r="A1923" t="str">
            <v>9660001025070500386209EMS02Q20000545HWA0003K</v>
          </cell>
          <cell r="B1923" t="e">
            <v>#N/A</v>
          </cell>
          <cell r="C1923" t="str">
            <v>96600010251360</v>
          </cell>
          <cell r="D1923" t="str">
            <v>9660001025070500386209</v>
          </cell>
          <cell r="E1923" t="str">
            <v>ONT</v>
          </cell>
          <cell r="F1923" t="str">
            <v>9660001025</v>
          </cell>
          <cell r="G1923" t="str">
            <v>07050038</v>
          </cell>
          <cell r="H1923">
            <v>1360</v>
          </cell>
          <cell r="I1923" t="str">
            <v>NTC 10000ohm NTC SMD 0402 B=3380K TS1694</v>
          </cell>
          <cell r="J1923">
            <v>6209</v>
          </cell>
          <cell r="K1923">
            <v>5.4000000000000003E-3</v>
          </cell>
          <cell r="L1923">
            <v>33.528600000000004</v>
          </cell>
          <cell r="M1923" t="str">
            <v>451U</v>
          </cell>
          <cell r="N1923">
            <v>44615</v>
          </cell>
          <cell r="O1923" t="str">
            <v>EMS02Q20000545HWA0003K</v>
          </cell>
          <cell r="P1923" t="str">
            <v>HWC2022030337923</v>
          </cell>
          <cell r="Q1923">
            <v>44624</v>
          </cell>
          <cell r="R1923" t="str">
            <v>AHW-60254I22</v>
          </cell>
          <cell r="S1923">
            <v>44636</v>
          </cell>
          <cell r="T1923">
            <v>44650</v>
          </cell>
          <cell r="U1923" t="str">
            <v>AIR</v>
          </cell>
          <cell r="V1923" t="str">
            <v>Delivered</v>
          </cell>
          <cell r="W1923" t="str">
            <v>02312VMP-2</v>
          </cell>
          <cell r="X1923">
            <v>44652</v>
          </cell>
          <cell r="AA1923" t="str">
            <v>EMS02Q20000545HWA0003K</v>
          </cell>
          <cell r="AB1923" t="b">
            <v>1</v>
          </cell>
          <cell r="AC1923">
            <v>44615</v>
          </cell>
        </row>
        <row r="1924">
          <cell r="A1924" t="str">
            <v>96600010251007003010000EMS02Q20000545HWA0025K</v>
          </cell>
          <cell r="B1924" t="e">
            <v>#N/A</v>
          </cell>
          <cell r="C1924" t="str">
            <v>96600010251370</v>
          </cell>
          <cell r="D1924" t="str">
            <v>96600010251007003010000</v>
          </cell>
          <cell r="E1924" t="str">
            <v>ONT</v>
          </cell>
          <cell r="F1924" t="str">
            <v>9660001025</v>
          </cell>
          <cell r="G1924" t="str">
            <v>10070030</v>
          </cell>
          <cell r="H1924">
            <v>1370</v>
          </cell>
          <cell r="I1924" t="str">
            <v>EMI Bead 25% 220ohm 1ohm 0.25A  0402 900</v>
          </cell>
          <cell r="J1924">
            <v>10000</v>
          </cell>
          <cell r="K1924">
            <v>7.1000000000000004E-3</v>
          </cell>
          <cell r="L1924">
            <v>71</v>
          </cell>
          <cell r="M1924" t="str">
            <v>451U</v>
          </cell>
          <cell r="N1924">
            <v>44616</v>
          </cell>
          <cell r="O1924" t="str">
            <v>EMS02Q20000545HWA0025K</v>
          </cell>
          <cell r="P1924" t="str">
            <v>HWC2022032354355</v>
          </cell>
          <cell r="Q1924">
            <v>44643</v>
          </cell>
          <cell r="R1924" t="str">
            <v>AHW-60350I22</v>
          </cell>
          <cell r="S1924">
            <v>44663</v>
          </cell>
          <cell r="T1924">
            <v>44665</v>
          </cell>
          <cell r="U1924" t="str">
            <v>AIR</v>
          </cell>
          <cell r="V1924" t="str">
            <v>Delivered</v>
          </cell>
          <cell r="W1924" t="str">
            <v>02312VMP-2</v>
          </cell>
          <cell r="X1924">
            <v>44652</v>
          </cell>
          <cell r="AA1924" t="str">
            <v>EMS02Q20000545HWA0025K</v>
          </cell>
          <cell r="AB1924" t="b">
            <v>1</v>
          </cell>
          <cell r="AC1924">
            <v>44616</v>
          </cell>
        </row>
        <row r="1925">
          <cell r="A1925" t="str">
            <v>96600010260705003810000EMS02Q20000546HWA0001K</v>
          </cell>
          <cell r="B1925" t="e">
            <v>#N/A</v>
          </cell>
          <cell r="C1925" t="str">
            <v>966000102610</v>
          </cell>
          <cell r="D1925" t="str">
            <v>96600010260705003810000</v>
          </cell>
          <cell r="E1925" t="str">
            <v>ONT</v>
          </cell>
          <cell r="F1925" t="str">
            <v>9660001026</v>
          </cell>
          <cell r="G1925" t="str">
            <v>07050038</v>
          </cell>
          <cell r="H1925">
            <v>10</v>
          </cell>
          <cell r="I1925" t="str">
            <v>NTC 10000ohm NTC SMD 0402 B=3380K TS1694</v>
          </cell>
          <cell r="J1925">
            <v>10000</v>
          </cell>
          <cell r="K1925">
            <v>5.4000000000000003E-3</v>
          </cell>
          <cell r="L1925">
            <v>54</v>
          </cell>
          <cell r="M1925" t="str">
            <v>451U</v>
          </cell>
          <cell r="N1925">
            <v>44618</v>
          </cell>
          <cell r="O1925" t="str">
            <v>EMS02Q20000546HWA0001K</v>
          </cell>
          <cell r="P1925" t="str">
            <v>HWC2022030337928</v>
          </cell>
          <cell r="Q1925">
            <v>44624</v>
          </cell>
          <cell r="R1925" t="str">
            <v>AHW-60254I22</v>
          </cell>
          <cell r="S1925">
            <v>44636</v>
          </cell>
          <cell r="T1925">
            <v>44650</v>
          </cell>
          <cell r="U1925" t="str">
            <v>AIR</v>
          </cell>
          <cell r="V1925" t="str">
            <v>Delivered</v>
          </cell>
          <cell r="W1925" t="str">
            <v>02313BFA-2</v>
          </cell>
          <cell r="X1925">
            <v>44652</v>
          </cell>
          <cell r="AA1925" t="str">
            <v>EMS02Q20000546HWA0001K</v>
          </cell>
          <cell r="AB1925" t="b">
            <v>1</v>
          </cell>
          <cell r="AC1925">
            <v>44618</v>
          </cell>
        </row>
        <row r="1926">
          <cell r="A1926" t="str">
            <v>96600010260709029910000EMS02Q20000546HWA0001K</v>
          </cell>
          <cell r="B1926" t="e">
            <v>#N/A</v>
          </cell>
          <cell r="C1926" t="str">
            <v>966000102620</v>
          </cell>
          <cell r="D1926" t="str">
            <v>96600010260709029910000</v>
          </cell>
          <cell r="E1926" t="str">
            <v>ONT</v>
          </cell>
          <cell r="F1926" t="str">
            <v>9660001026</v>
          </cell>
          <cell r="G1926" t="str">
            <v>07090299</v>
          </cell>
          <cell r="H1926">
            <v>20</v>
          </cell>
          <cell r="I1926" t="str">
            <v>Chip Thick Film Resistor,0.125W,0ohm,50m</v>
          </cell>
          <cell r="J1926">
            <v>10000</v>
          </cell>
          <cell r="K1926">
            <v>6.9999999999999999E-4</v>
          </cell>
          <cell r="L1926">
            <v>7</v>
          </cell>
          <cell r="M1926" t="str">
            <v>451U</v>
          </cell>
          <cell r="N1926">
            <v>44618</v>
          </cell>
          <cell r="O1926" t="str">
            <v>EMS02Q20000546HWA0001K</v>
          </cell>
          <cell r="P1926" t="str">
            <v>HWC2022030337928</v>
          </cell>
          <cell r="Q1926">
            <v>44624</v>
          </cell>
          <cell r="R1926" t="str">
            <v>AHW-60254I22</v>
          </cell>
          <cell r="S1926">
            <v>44636</v>
          </cell>
          <cell r="T1926">
            <v>44650</v>
          </cell>
          <cell r="U1926" t="str">
            <v>AIR</v>
          </cell>
          <cell r="V1926" t="str">
            <v>Delivered</v>
          </cell>
          <cell r="W1926" t="str">
            <v>02313BFA-2</v>
          </cell>
          <cell r="X1926">
            <v>44652</v>
          </cell>
          <cell r="AA1926" t="str">
            <v>EMS02Q20000546HWA0001K</v>
          </cell>
          <cell r="AB1926" t="b">
            <v>1</v>
          </cell>
          <cell r="AC1926">
            <v>44618</v>
          </cell>
        </row>
        <row r="1927">
          <cell r="A1927" t="str">
            <v>96600010260709040025000EMS02Q20000546HWA0001K</v>
          </cell>
          <cell r="B1927" t="e">
            <v>#N/A</v>
          </cell>
          <cell r="C1927" t="str">
            <v>966000102630</v>
          </cell>
          <cell r="D1927" t="str">
            <v>96600010260709040025000</v>
          </cell>
          <cell r="E1927" t="str">
            <v>ONT</v>
          </cell>
          <cell r="F1927" t="str">
            <v>9660001026</v>
          </cell>
          <cell r="G1927" t="str">
            <v>07090400</v>
          </cell>
          <cell r="H1927">
            <v>30</v>
          </cell>
          <cell r="I1927" t="str">
            <v>Chip Thick Film Resistor 1/4W 1Mohm+/-1%</v>
          </cell>
          <cell r="J1927">
            <v>25000</v>
          </cell>
          <cell r="K1927">
            <v>2E-3</v>
          </cell>
          <cell r="L1927">
            <v>50</v>
          </cell>
          <cell r="M1927" t="str">
            <v>451U</v>
          </cell>
          <cell r="N1927">
            <v>44618</v>
          </cell>
          <cell r="O1927" t="str">
            <v>EMS02Q20000546HWA0001K</v>
          </cell>
          <cell r="P1927" t="str">
            <v>HWC2022030337928</v>
          </cell>
          <cell r="Q1927">
            <v>44624</v>
          </cell>
          <cell r="R1927" t="str">
            <v>AHW-60254I22</v>
          </cell>
          <cell r="S1927">
            <v>44636</v>
          </cell>
          <cell r="T1927">
            <v>44650</v>
          </cell>
          <cell r="U1927" t="str">
            <v>AIR</v>
          </cell>
          <cell r="V1927" t="str">
            <v>Delivered</v>
          </cell>
          <cell r="W1927" t="str">
            <v>02313BFA-2</v>
          </cell>
          <cell r="X1927">
            <v>44652</v>
          </cell>
          <cell r="AA1927" t="str">
            <v>EMS02Q20000546HWA0001K</v>
          </cell>
          <cell r="AB1927" t="b">
            <v>1</v>
          </cell>
          <cell r="AC1927">
            <v>44618</v>
          </cell>
        </row>
        <row r="1928">
          <cell r="A1928" t="str">
            <v>96600010260709052220000EMS02Q20000546HWA0001K</v>
          </cell>
          <cell r="B1928" t="e">
            <v>#N/A</v>
          </cell>
          <cell r="C1928" t="str">
            <v>966000102640</v>
          </cell>
          <cell r="D1928" t="str">
            <v>96600010260709052220000</v>
          </cell>
          <cell r="E1928" t="str">
            <v>ONT</v>
          </cell>
          <cell r="F1928" t="str">
            <v>9660001026</v>
          </cell>
          <cell r="G1928" t="str">
            <v>07090522</v>
          </cell>
          <cell r="H1928">
            <v>40</v>
          </cell>
          <cell r="I1928" t="str">
            <v>Chip Thick Film Resistor 0ohm 50mohmMAX</v>
          </cell>
          <cell r="J1928">
            <v>20000</v>
          </cell>
          <cell r="K1928">
            <v>4.0000000000000002E-4</v>
          </cell>
          <cell r="L1928">
            <v>8</v>
          </cell>
          <cell r="M1928" t="str">
            <v>451U</v>
          </cell>
          <cell r="N1928">
            <v>44618</v>
          </cell>
          <cell r="O1928" t="str">
            <v>EMS02Q20000546HWA0001K</v>
          </cell>
          <cell r="P1928" t="str">
            <v>HWC2022030337928</v>
          </cell>
          <cell r="Q1928">
            <v>44624</v>
          </cell>
          <cell r="R1928" t="str">
            <v>AHW-60254I22</v>
          </cell>
          <cell r="S1928">
            <v>44636</v>
          </cell>
          <cell r="T1928">
            <v>44650</v>
          </cell>
          <cell r="U1928" t="str">
            <v>AIR</v>
          </cell>
          <cell r="V1928" t="str">
            <v>Delivered</v>
          </cell>
          <cell r="W1928" t="str">
            <v>02313BFA-2</v>
          </cell>
          <cell r="X1928">
            <v>44652</v>
          </cell>
          <cell r="AA1928" t="str">
            <v>EMS02Q20000546HWA0001K</v>
          </cell>
          <cell r="AB1928" t="b">
            <v>1</v>
          </cell>
          <cell r="AC1928">
            <v>44618</v>
          </cell>
        </row>
        <row r="1929">
          <cell r="A1929" t="str">
            <v>96600010260709061010000EMS02Q20000546HWA0001K</v>
          </cell>
          <cell r="B1929" t="e">
            <v>#N/A</v>
          </cell>
          <cell r="C1929" t="str">
            <v>966000102650</v>
          </cell>
          <cell r="D1929" t="str">
            <v>96600010260709061010000</v>
          </cell>
          <cell r="E1929" t="str">
            <v>ONT</v>
          </cell>
          <cell r="F1929" t="str">
            <v>9660001026</v>
          </cell>
          <cell r="G1929" t="str">
            <v>07090610</v>
          </cell>
          <cell r="H1929">
            <v>50</v>
          </cell>
          <cell r="I1929" t="str">
            <v>Chip Thick Film Resistor,1/16W,51ohm+/-5</v>
          </cell>
          <cell r="J1929">
            <v>10000</v>
          </cell>
          <cell r="K1929">
            <v>2.0000000000000001E-4</v>
          </cell>
          <cell r="L1929">
            <v>2</v>
          </cell>
          <cell r="M1929" t="str">
            <v>451U</v>
          </cell>
          <cell r="N1929">
            <v>44618</v>
          </cell>
          <cell r="O1929" t="str">
            <v>EMS02Q20000546HWA0001K</v>
          </cell>
          <cell r="P1929" t="str">
            <v>HWC2022030337928</v>
          </cell>
          <cell r="Q1929">
            <v>44624</v>
          </cell>
          <cell r="R1929" t="str">
            <v>AHW-60254I22</v>
          </cell>
          <cell r="S1929">
            <v>44636</v>
          </cell>
          <cell r="T1929">
            <v>44650</v>
          </cell>
          <cell r="U1929" t="str">
            <v>AIR</v>
          </cell>
          <cell r="V1929" t="str">
            <v>Delivered</v>
          </cell>
          <cell r="W1929" t="str">
            <v>02313BFA-2</v>
          </cell>
          <cell r="X1929">
            <v>44652</v>
          </cell>
          <cell r="AA1929" t="str">
            <v>EMS02Q20000546HWA0001K</v>
          </cell>
          <cell r="AB1929" t="b">
            <v>1</v>
          </cell>
          <cell r="AC1929">
            <v>44618</v>
          </cell>
        </row>
        <row r="1930">
          <cell r="A1930" t="str">
            <v>96600010260709064110000EMS02Q20000546HWA0001K</v>
          </cell>
          <cell r="B1930" t="e">
            <v>#N/A</v>
          </cell>
          <cell r="C1930" t="str">
            <v>966000102660</v>
          </cell>
          <cell r="D1930" t="str">
            <v>96600010260709064110000</v>
          </cell>
          <cell r="E1930" t="str">
            <v>ONT</v>
          </cell>
          <cell r="F1930" t="str">
            <v>9660001026</v>
          </cell>
          <cell r="G1930" t="str">
            <v>07090641</v>
          </cell>
          <cell r="H1930">
            <v>60</v>
          </cell>
          <cell r="I1930" t="str">
            <v>ChipThickFilmResistor,1/10W,7.5kohm,"</v>
          </cell>
          <cell r="J1930">
            <v>10000</v>
          </cell>
          <cell r="K1930">
            <v>4.0000000000000002E-4</v>
          </cell>
          <cell r="L1930">
            <v>4</v>
          </cell>
          <cell r="M1930" t="str">
            <v>451U</v>
          </cell>
          <cell r="N1930">
            <v>44618</v>
          </cell>
          <cell r="O1930" t="str">
            <v>EMS02Q20000546HWA0001K</v>
          </cell>
          <cell r="P1930" t="str">
            <v>HWC2022030337928</v>
          </cell>
          <cell r="Q1930">
            <v>44624</v>
          </cell>
          <cell r="R1930" t="str">
            <v>AHW-60254I22</v>
          </cell>
          <cell r="S1930">
            <v>44636</v>
          </cell>
          <cell r="T1930">
            <v>44650</v>
          </cell>
          <cell r="U1930" t="str">
            <v>AIR</v>
          </cell>
          <cell r="V1930" t="str">
            <v>Delivered</v>
          </cell>
          <cell r="W1930" t="str">
            <v>02313BFA-2</v>
          </cell>
          <cell r="X1930">
            <v>44652</v>
          </cell>
          <cell r="AA1930" t="str">
            <v>EMS02Q20000546HWA0001K</v>
          </cell>
          <cell r="AB1930" t="b">
            <v>1</v>
          </cell>
          <cell r="AC1930">
            <v>44618</v>
          </cell>
        </row>
        <row r="1931">
          <cell r="A1931" t="str">
            <v>96600010260709077630000EMS02Q20000546HWA0001K</v>
          </cell>
          <cell r="B1931" t="e">
            <v>#N/A</v>
          </cell>
          <cell r="C1931" t="str">
            <v>966000102670</v>
          </cell>
          <cell r="D1931" t="str">
            <v>96600010260709077630000</v>
          </cell>
          <cell r="E1931" t="str">
            <v>ONT</v>
          </cell>
          <cell r="F1931" t="str">
            <v>9660001026</v>
          </cell>
          <cell r="G1931" t="str">
            <v>07090776</v>
          </cell>
          <cell r="H1931">
            <v>70</v>
          </cell>
          <cell r="I1931" t="str">
            <v>Chip Thick Film Resistor,1/16W,49.9ohm,+</v>
          </cell>
          <cell r="J1931">
            <v>30000</v>
          </cell>
          <cell r="K1931">
            <v>2.9999999999999997E-4</v>
          </cell>
          <cell r="L1931">
            <v>9</v>
          </cell>
          <cell r="M1931" t="str">
            <v>451U</v>
          </cell>
          <cell r="N1931">
            <v>44618</v>
          </cell>
          <cell r="O1931" t="str">
            <v>EMS02Q20000546HWA0001K</v>
          </cell>
          <cell r="P1931" t="str">
            <v>HWC2022030337928</v>
          </cell>
          <cell r="Q1931">
            <v>44624</v>
          </cell>
          <cell r="R1931" t="str">
            <v>AHW-60254I22</v>
          </cell>
          <cell r="S1931">
            <v>44636</v>
          </cell>
          <cell r="T1931">
            <v>44650</v>
          </cell>
          <cell r="U1931" t="str">
            <v>AIR</v>
          </cell>
          <cell r="V1931" t="str">
            <v>Delivered</v>
          </cell>
          <cell r="W1931" t="str">
            <v>02313BFA-2</v>
          </cell>
          <cell r="X1931">
            <v>44652</v>
          </cell>
          <cell r="AA1931" t="str">
            <v>EMS02Q20000546HWA0001K</v>
          </cell>
          <cell r="AB1931" t="b">
            <v>1</v>
          </cell>
          <cell r="AC1931">
            <v>44618</v>
          </cell>
        </row>
        <row r="1932">
          <cell r="A1932" t="str">
            <v>96600010260709079330000EMS02Q20000546HWA0001K</v>
          </cell>
          <cell r="B1932" t="e">
            <v>#N/A</v>
          </cell>
          <cell r="C1932" t="str">
            <v>966000102680</v>
          </cell>
          <cell r="D1932" t="str">
            <v>96600010260709079330000</v>
          </cell>
          <cell r="E1932" t="str">
            <v>ONT</v>
          </cell>
          <cell r="F1932" t="str">
            <v>9660001026</v>
          </cell>
          <cell r="G1932" t="str">
            <v>07090793</v>
          </cell>
          <cell r="H1932">
            <v>80</v>
          </cell>
          <cell r="I1932" t="str">
            <v>Chip Thick Film Resistor,0.0625W,4700ohm</v>
          </cell>
          <cell r="J1932">
            <v>30000</v>
          </cell>
          <cell r="K1932">
            <v>2.0000000000000001E-4</v>
          </cell>
          <cell r="L1932">
            <v>6</v>
          </cell>
          <cell r="M1932" t="str">
            <v>451U</v>
          </cell>
          <cell r="N1932">
            <v>44618</v>
          </cell>
          <cell r="O1932" t="str">
            <v>EMS02Q20000546HWA0001K</v>
          </cell>
          <cell r="P1932" t="str">
            <v>HWC2022030337928</v>
          </cell>
          <cell r="Q1932">
            <v>44624</v>
          </cell>
          <cell r="R1932" t="str">
            <v>AHW-60254I22</v>
          </cell>
          <cell r="S1932">
            <v>44636</v>
          </cell>
          <cell r="T1932">
            <v>44650</v>
          </cell>
          <cell r="U1932" t="str">
            <v>AIR</v>
          </cell>
          <cell r="V1932" t="str">
            <v>Delivered</v>
          </cell>
          <cell r="W1932" t="str">
            <v>02313BFA-2</v>
          </cell>
          <cell r="X1932">
            <v>44652</v>
          </cell>
          <cell r="AA1932" t="str">
            <v>EMS02Q20000546HWA0001K</v>
          </cell>
          <cell r="AB1932" t="b">
            <v>1</v>
          </cell>
          <cell r="AC1932">
            <v>44618</v>
          </cell>
        </row>
        <row r="1933">
          <cell r="A1933" t="str">
            <v>966000102607090796-00110166EMS02Q20000546HWA0001K</v>
          </cell>
          <cell r="B1933" t="e">
            <v>#N/A</v>
          </cell>
          <cell r="C1933" t="str">
            <v>966000102690</v>
          </cell>
          <cell r="D1933" t="str">
            <v>966000102607090796-00110166</v>
          </cell>
          <cell r="E1933" t="str">
            <v>ONT</v>
          </cell>
          <cell r="F1933" t="str">
            <v>9660001026</v>
          </cell>
          <cell r="G1933" t="str">
            <v>07090796-001</v>
          </cell>
          <cell r="H1933">
            <v>90</v>
          </cell>
          <cell r="I1933" t="str">
            <v>Chip Thick Film Resistor 0.0625W 18000oh</v>
          </cell>
          <cell r="J1933">
            <v>10166</v>
          </cell>
          <cell r="K1933">
            <v>5.9999999999999995E-4</v>
          </cell>
          <cell r="L1933">
            <v>6.0995999999999997</v>
          </cell>
          <cell r="M1933" t="str">
            <v>451U</v>
          </cell>
          <cell r="N1933">
            <v>44618</v>
          </cell>
          <cell r="O1933" t="str">
            <v>EMS02Q20000546HWA0001K</v>
          </cell>
          <cell r="P1933" t="str">
            <v>HWC2022030337928</v>
          </cell>
          <cell r="Q1933">
            <v>44624</v>
          </cell>
          <cell r="R1933" t="str">
            <v>AHW-60254I22</v>
          </cell>
          <cell r="S1933">
            <v>44636</v>
          </cell>
          <cell r="T1933">
            <v>44650</v>
          </cell>
          <cell r="U1933" t="str">
            <v>AIR</v>
          </cell>
          <cell r="V1933" t="str">
            <v>Delivered</v>
          </cell>
          <cell r="W1933" t="str">
            <v>02313BFA-2</v>
          </cell>
          <cell r="X1933">
            <v>44652</v>
          </cell>
          <cell r="AA1933" t="str">
            <v>EMS02Q20000546HWA0001K</v>
          </cell>
          <cell r="AB1933" t="b">
            <v>1</v>
          </cell>
          <cell r="AC1933">
            <v>44618</v>
          </cell>
        </row>
        <row r="1934">
          <cell r="A1934" t="str">
            <v>96600010260709080050000EMS02Q20000546HWA0001K</v>
          </cell>
          <cell r="B1934" t="e">
            <v>#N/A</v>
          </cell>
          <cell r="C1934" t="str">
            <v>9660001026100</v>
          </cell>
          <cell r="D1934" t="str">
            <v>96600010260709080050000</v>
          </cell>
          <cell r="E1934" t="str">
            <v>ONT</v>
          </cell>
          <cell r="F1934" t="str">
            <v>9660001026</v>
          </cell>
          <cell r="G1934" t="str">
            <v>07090800</v>
          </cell>
          <cell r="H1934">
            <v>100</v>
          </cell>
          <cell r="I1934" t="str">
            <v>Chip Thick Film Resistor,0.0625W,0ohm,le</v>
          </cell>
          <cell r="J1934">
            <v>50000</v>
          </cell>
          <cell r="K1934">
            <v>2.0000000000000001E-4</v>
          </cell>
          <cell r="L1934">
            <v>10</v>
          </cell>
          <cell r="M1934" t="str">
            <v>451U</v>
          </cell>
          <cell r="N1934">
            <v>44618</v>
          </cell>
          <cell r="O1934" t="str">
            <v>EMS02Q20000546HWA0001K</v>
          </cell>
          <cell r="P1934" t="str">
            <v>HWC2022030337928</v>
          </cell>
          <cell r="Q1934">
            <v>44624</v>
          </cell>
          <cell r="R1934" t="str">
            <v>AHW-60254I22</v>
          </cell>
          <cell r="S1934">
            <v>44636</v>
          </cell>
          <cell r="T1934">
            <v>44650</v>
          </cell>
          <cell r="U1934" t="str">
            <v>AIR</v>
          </cell>
          <cell r="V1934" t="str">
            <v>Delivered</v>
          </cell>
          <cell r="W1934" t="str">
            <v>02313BFA-2</v>
          </cell>
          <cell r="X1934">
            <v>44652</v>
          </cell>
          <cell r="AA1934" t="str">
            <v>EMS02Q20000546HWA0001K</v>
          </cell>
          <cell r="AB1934" t="b">
            <v>1</v>
          </cell>
          <cell r="AC1934">
            <v>44618</v>
          </cell>
        </row>
        <row r="1935">
          <cell r="A1935" t="str">
            <v>96600010260709080770000EMS02Q20000546HWA0010K</v>
          </cell>
          <cell r="B1935" t="e">
            <v>#N/A</v>
          </cell>
          <cell r="C1935" t="str">
            <v>9660001026110</v>
          </cell>
          <cell r="D1935" t="str">
            <v>96600010260709080770000</v>
          </cell>
          <cell r="E1935" t="str">
            <v>ONT</v>
          </cell>
          <cell r="F1935" t="str">
            <v>9660001026</v>
          </cell>
          <cell r="G1935" t="str">
            <v>07090807</v>
          </cell>
          <cell r="H1935">
            <v>110</v>
          </cell>
          <cell r="I1935" t="str">
            <v>Chip Thick Film Resistor 1/16W 100ohm</v>
          </cell>
          <cell r="J1935">
            <v>70000</v>
          </cell>
          <cell r="K1935">
            <v>2.0000000000000001E-4</v>
          </cell>
          <cell r="L1935">
            <v>14</v>
          </cell>
          <cell r="M1935" t="str">
            <v>451U</v>
          </cell>
          <cell r="N1935">
            <v>44618</v>
          </cell>
          <cell r="O1935" t="str">
            <v>EMS02Q20000546HWA0010K</v>
          </cell>
          <cell r="P1935" t="str">
            <v>HWC2022031247592</v>
          </cell>
          <cell r="Q1935">
            <v>44634</v>
          </cell>
          <cell r="R1935" t="str">
            <v>AHW-60305I22</v>
          </cell>
          <cell r="S1935">
            <v>44649</v>
          </cell>
          <cell r="T1935">
            <v>44656</v>
          </cell>
          <cell r="U1935" t="str">
            <v>AIR</v>
          </cell>
          <cell r="V1935" t="str">
            <v>Delivered</v>
          </cell>
          <cell r="W1935" t="str">
            <v>02313BFA-2</v>
          </cell>
          <cell r="X1935">
            <v>44652</v>
          </cell>
          <cell r="AA1935" t="str">
            <v>EMS02Q20000546HWA0010K</v>
          </cell>
          <cell r="AB1935" t="b">
            <v>1</v>
          </cell>
          <cell r="AC1935">
            <v>44618</v>
          </cell>
        </row>
        <row r="1936">
          <cell r="A1936" t="str">
            <v>96600010260709082220000EMS02Q20000546HWA0010K</v>
          </cell>
          <cell r="B1936" t="e">
            <v>#N/A</v>
          </cell>
          <cell r="C1936" t="str">
            <v>9660001026120</v>
          </cell>
          <cell r="D1936" t="str">
            <v>96600010260709082220000</v>
          </cell>
          <cell r="E1936" t="str">
            <v>ONT</v>
          </cell>
          <cell r="F1936" t="str">
            <v>9660001026</v>
          </cell>
          <cell r="G1936" t="str">
            <v>07090822</v>
          </cell>
          <cell r="H1936">
            <v>120</v>
          </cell>
          <cell r="I1936" t="str">
            <v>Chip Thick Film Resistor 1/16W 121kohm 1</v>
          </cell>
          <cell r="J1936">
            <v>20000</v>
          </cell>
          <cell r="K1936">
            <v>8.0000000000000004E-4</v>
          </cell>
          <cell r="L1936">
            <v>16</v>
          </cell>
          <cell r="M1936" t="str">
            <v>451U</v>
          </cell>
          <cell r="N1936">
            <v>44618</v>
          </cell>
          <cell r="O1936" t="str">
            <v>EMS02Q20000546HWA0010K</v>
          </cell>
          <cell r="P1936" t="str">
            <v>HWC2022031247592</v>
          </cell>
          <cell r="Q1936">
            <v>44634</v>
          </cell>
          <cell r="R1936" t="str">
            <v>AHW-60305I22</v>
          </cell>
          <cell r="S1936">
            <v>44649</v>
          </cell>
          <cell r="T1936">
            <v>44656</v>
          </cell>
          <cell r="U1936" t="str">
            <v>AIR</v>
          </cell>
          <cell r="V1936" t="str">
            <v>Delivered</v>
          </cell>
          <cell r="W1936" t="str">
            <v>02313BFA-2</v>
          </cell>
          <cell r="X1936">
            <v>44652</v>
          </cell>
          <cell r="AA1936" t="str">
            <v>EMS02Q20000546HWA0010K</v>
          </cell>
          <cell r="AB1936" t="b">
            <v>1</v>
          </cell>
          <cell r="AC1936">
            <v>44618</v>
          </cell>
        </row>
        <row r="1937">
          <cell r="A1937" t="str">
            <v>96600010260709082910000EMS02Q20000546HWA0010K</v>
          </cell>
          <cell r="B1937" t="e">
            <v>#N/A</v>
          </cell>
          <cell r="C1937" t="str">
            <v>9660001026130</v>
          </cell>
          <cell r="D1937" t="str">
            <v>96600010260709082910000</v>
          </cell>
          <cell r="E1937" t="str">
            <v>ONT</v>
          </cell>
          <cell r="F1937" t="str">
            <v>9660001026</v>
          </cell>
          <cell r="G1937" t="str">
            <v>07090829</v>
          </cell>
          <cell r="H1937">
            <v>130</v>
          </cell>
          <cell r="I1937" t="str">
            <v>ChipThickFilmResistor,1/16W,47kohm,+"</v>
          </cell>
          <cell r="J1937">
            <v>10000</v>
          </cell>
          <cell r="K1937">
            <v>2.9999999999999997E-4</v>
          </cell>
          <cell r="L1937">
            <v>2.9999999999999996</v>
          </cell>
          <cell r="M1937" t="str">
            <v>451U</v>
          </cell>
          <cell r="N1937">
            <v>44618</v>
          </cell>
          <cell r="O1937" t="str">
            <v>EMS02Q20000546HWA0010K</v>
          </cell>
          <cell r="P1937" t="str">
            <v>HWC2022031247592</v>
          </cell>
          <cell r="Q1937">
            <v>44634</v>
          </cell>
          <cell r="R1937" t="str">
            <v>AHW-60305I22</v>
          </cell>
          <cell r="S1937">
            <v>44649</v>
          </cell>
          <cell r="T1937">
            <v>44656</v>
          </cell>
          <cell r="U1937" t="str">
            <v>AIR</v>
          </cell>
          <cell r="V1937" t="str">
            <v>Delivered</v>
          </cell>
          <cell r="W1937" t="str">
            <v>02313BFA-2</v>
          </cell>
          <cell r="X1937">
            <v>44652</v>
          </cell>
          <cell r="AA1937" t="str">
            <v>EMS02Q20000546HWA0010K</v>
          </cell>
          <cell r="AB1937" t="b">
            <v>1</v>
          </cell>
          <cell r="AC1937">
            <v>44618</v>
          </cell>
        </row>
        <row r="1938">
          <cell r="A1938" t="str">
            <v>96600010260709083630000EMS02Q20000546HWA0010K</v>
          </cell>
          <cell r="B1938" t="e">
            <v>#N/A</v>
          </cell>
          <cell r="C1938" t="str">
            <v>9660001026140</v>
          </cell>
          <cell r="D1938" t="str">
            <v>96600010260709083630000</v>
          </cell>
          <cell r="E1938" t="str">
            <v>ONT</v>
          </cell>
          <cell r="F1938" t="str">
            <v>9660001026</v>
          </cell>
          <cell r="G1938" t="str">
            <v>07090836</v>
          </cell>
          <cell r="H1938">
            <v>140</v>
          </cell>
          <cell r="I1938" t="str">
            <v>Chip Thick Film Resistor 1/16W 33ohm+/-1</v>
          </cell>
          <cell r="J1938">
            <v>30000</v>
          </cell>
          <cell r="K1938">
            <v>2.9999999999999997E-4</v>
          </cell>
          <cell r="L1938">
            <v>9</v>
          </cell>
          <cell r="M1938" t="str">
            <v>451U</v>
          </cell>
          <cell r="N1938">
            <v>44618</v>
          </cell>
          <cell r="O1938" t="str">
            <v>EMS02Q20000546HWA0010K</v>
          </cell>
          <cell r="P1938" t="str">
            <v>HWC2022031247592</v>
          </cell>
          <cell r="Q1938">
            <v>44634</v>
          </cell>
          <cell r="R1938" t="str">
            <v>AHW-60305I22</v>
          </cell>
          <cell r="S1938">
            <v>44649</v>
          </cell>
          <cell r="T1938">
            <v>44656</v>
          </cell>
          <cell r="U1938" t="str">
            <v>AIR</v>
          </cell>
          <cell r="V1938" t="str">
            <v>Delivered</v>
          </cell>
          <cell r="W1938" t="str">
            <v>02313BFA-2</v>
          </cell>
          <cell r="X1938">
            <v>44652</v>
          </cell>
          <cell r="AA1938" t="str">
            <v>EMS02Q20000546HWA0010K</v>
          </cell>
          <cell r="AB1938" t="b">
            <v>1</v>
          </cell>
          <cell r="AC1938">
            <v>44618</v>
          </cell>
        </row>
        <row r="1939">
          <cell r="A1939" t="str">
            <v>96600010260709083720000EMS02Q20000546HWA0010K</v>
          </cell>
          <cell r="B1939" t="e">
            <v>#N/A</v>
          </cell>
          <cell r="C1939" t="str">
            <v>9660001026150</v>
          </cell>
          <cell r="D1939" t="str">
            <v>96600010260709083720000</v>
          </cell>
          <cell r="E1939" t="str">
            <v>ONT</v>
          </cell>
          <cell r="F1939" t="str">
            <v>9660001026</v>
          </cell>
          <cell r="G1939" t="str">
            <v>07090837</v>
          </cell>
          <cell r="H1939">
            <v>150</v>
          </cell>
          <cell r="I1939" t="str">
            <v>Chip Thick Film Resistor 1/10W 1ohm 1% 0</v>
          </cell>
          <cell r="J1939">
            <v>20000</v>
          </cell>
          <cell r="K1939">
            <v>4.0000000000000002E-4</v>
          </cell>
          <cell r="L1939">
            <v>8</v>
          </cell>
          <cell r="M1939" t="str">
            <v>451U</v>
          </cell>
          <cell r="N1939">
            <v>44618</v>
          </cell>
          <cell r="O1939" t="str">
            <v>EMS02Q20000546HWA0010K</v>
          </cell>
          <cell r="P1939" t="str">
            <v>HWC2022031247592</v>
          </cell>
          <cell r="Q1939">
            <v>44634</v>
          </cell>
          <cell r="R1939" t="str">
            <v>AHW-60305I22</v>
          </cell>
          <cell r="S1939">
            <v>44649</v>
          </cell>
          <cell r="T1939">
            <v>44656</v>
          </cell>
          <cell r="U1939" t="str">
            <v>AIR</v>
          </cell>
          <cell r="V1939" t="str">
            <v>Delivered</v>
          </cell>
          <cell r="W1939" t="str">
            <v>02313BFA-2</v>
          </cell>
          <cell r="X1939">
            <v>44652</v>
          </cell>
          <cell r="AA1939" t="str">
            <v>EMS02Q20000546HWA0010K</v>
          </cell>
          <cell r="AB1939" t="b">
            <v>1</v>
          </cell>
          <cell r="AC1939">
            <v>44618</v>
          </cell>
        </row>
        <row r="1940">
          <cell r="A1940" t="str">
            <v>96600010260709086750000EMS02Q20000546HWA0010K</v>
          </cell>
          <cell r="B1940" t="e">
            <v>#N/A</v>
          </cell>
          <cell r="C1940" t="str">
            <v>9660001026160</v>
          </cell>
          <cell r="D1940" t="str">
            <v>96600010260709086750000</v>
          </cell>
          <cell r="E1940" t="str">
            <v>ONT</v>
          </cell>
          <cell r="F1940" t="str">
            <v>9660001026</v>
          </cell>
          <cell r="G1940" t="str">
            <v>07090867</v>
          </cell>
          <cell r="H1940">
            <v>160</v>
          </cell>
          <cell r="I1940" t="str">
            <v>Chip Thick Film Resistor,0.0625W,10000oh</v>
          </cell>
          <cell r="J1940">
            <v>50000</v>
          </cell>
          <cell r="K1940">
            <v>2.9999999999999997E-4</v>
          </cell>
          <cell r="L1940">
            <v>14.999999999999998</v>
          </cell>
          <cell r="M1940" t="str">
            <v>451U</v>
          </cell>
          <cell r="N1940">
            <v>44618</v>
          </cell>
          <cell r="O1940" t="str">
            <v>EMS02Q20000546HWA0010K</v>
          </cell>
          <cell r="P1940" t="str">
            <v>HWC2022031247592</v>
          </cell>
          <cell r="Q1940">
            <v>44634</v>
          </cell>
          <cell r="R1940" t="str">
            <v>AHW-60305I22</v>
          </cell>
          <cell r="S1940">
            <v>44649</v>
          </cell>
          <cell r="T1940">
            <v>44656</v>
          </cell>
          <cell r="U1940" t="str">
            <v>AIR</v>
          </cell>
          <cell r="V1940" t="str">
            <v>Delivered</v>
          </cell>
          <cell r="W1940" t="str">
            <v>02313BFA-2</v>
          </cell>
          <cell r="X1940">
            <v>44652</v>
          </cell>
          <cell r="AA1940" t="str">
            <v>EMS02Q20000546HWA0010K</v>
          </cell>
          <cell r="AB1940" t="b">
            <v>1</v>
          </cell>
          <cell r="AC1940">
            <v>44618</v>
          </cell>
        </row>
        <row r="1941">
          <cell r="A1941" t="str">
            <v>96600010260709088920000EMS02Q20000546HWA0010K</v>
          </cell>
          <cell r="B1941" t="e">
            <v>#N/A</v>
          </cell>
          <cell r="C1941" t="str">
            <v>9660001026170</v>
          </cell>
          <cell r="D1941" t="str">
            <v>96600010260709088920000</v>
          </cell>
          <cell r="E1941" t="str">
            <v>ONT</v>
          </cell>
          <cell r="F1941" t="str">
            <v>9660001026</v>
          </cell>
          <cell r="G1941" t="str">
            <v>07090889</v>
          </cell>
          <cell r="H1941">
            <v>170</v>
          </cell>
          <cell r="I1941" t="str">
            <v>Chip Thick Film Resistor 0.1W 10000ohm 1</v>
          </cell>
          <cell r="J1941">
            <v>20000</v>
          </cell>
          <cell r="K1941">
            <v>4.0000000000000002E-4</v>
          </cell>
          <cell r="L1941">
            <v>8</v>
          </cell>
          <cell r="M1941" t="str">
            <v>451U</v>
          </cell>
          <cell r="N1941">
            <v>44618</v>
          </cell>
          <cell r="O1941" t="str">
            <v>EMS02Q20000546HWA0010K</v>
          </cell>
          <cell r="P1941" t="str">
            <v>HWC2022031247592</v>
          </cell>
          <cell r="Q1941">
            <v>44634</v>
          </cell>
          <cell r="R1941" t="str">
            <v>AHW-60305I22</v>
          </cell>
          <cell r="S1941">
            <v>44649</v>
          </cell>
          <cell r="T1941">
            <v>44656</v>
          </cell>
          <cell r="U1941" t="str">
            <v>AIR</v>
          </cell>
          <cell r="V1941" t="str">
            <v>Delivered</v>
          </cell>
          <cell r="W1941" t="str">
            <v>02313BFA-2</v>
          </cell>
          <cell r="X1941">
            <v>44652</v>
          </cell>
          <cell r="AA1941" t="str">
            <v>EMS02Q20000546HWA0010K</v>
          </cell>
          <cell r="AB1941" t="b">
            <v>1</v>
          </cell>
          <cell r="AC1941">
            <v>44618</v>
          </cell>
        </row>
        <row r="1942">
          <cell r="A1942" t="str">
            <v>96600010260709089230000EMS02Q20000546HWA0010K</v>
          </cell>
          <cell r="B1942" t="e">
            <v>#N/A</v>
          </cell>
          <cell r="C1942" t="str">
            <v>9660001026180</v>
          </cell>
          <cell r="D1942" t="str">
            <v>96600010260709089230000</v>
          </cell>
          <cell r="E1942" t="str">
            <v>ONT</v>
          </cell>
          <cell r="F1942" t="str">
            <v>9660001026</v>
          </cell>
          <cell r="G1942" t="str">
            <v>07090892</v>
          </cell>
          <cell r="H1942">
            <v>180</v>
          </cell>
          <cell r="I1942" t="str">
            <v>Chip Thick Film Resistor 1/16W 30kohm+/-</v>
          </cell>
          <cell r="J1942">
            <v>30000</v>
          </cell>
          <cell r="K1942">
            <v>2.9999999999999997E-4</v>
          </cell>
          <cell r="L1942">
            <v>9</v>
          </cell>
          <cell r="M1942" t="str">
            <v>451U</v>
          </cell>
          <cell r="N1942">
            <v>44618</v>
          </cell>
          <cell r="O1942" t="str">
            <v>EMS02Q20000546HWA0010K</v>
          </cell>
          <cell r="P1942" t="str">
            <v>HWC2022031247592</v>
          </cell>
          <cell r="Q1942">
            <v>44634</v>
          </cell>
          <cell r="R1942" t="str">
            <v>AHW-60305I22</v>
          </cell>
          <cell r="S1942">
            <v>44649</v>
          </cell>
          <cell r="T1942">
            <v>44656</v>
          </cell>
          <cell r="U1942" t="str">
            <v>AIR</v>
          </cell>
          <cell r="V1942" t="str">
            <v>Delivered</v>
          </cell>
          <cell r="W1942" t="str">
            <v>02313BFA-2</v>
          </cell>
          <cell r="X1942">
            <v>44652</v>
          </cell>
          <cell r="AA1942" t="str">
            <v>EMS02Q20000546HWA0010K</v>
          </cell>
          <cell r="AB1942" t="b">
            <v>1</v>
          </cell>
          <cell r="AC1942">
            <v>44618</v>
          </cell>
        </row>
        <row r="1943">
          <cell r="A1943" t="str">
            <v>96600010260709115530000EMS02Q20000546HWA0010K</v>
          </cell>
          <cell r="B1943" t="e">
            <v>#N/A</v>
          </cell>
          <cell r="C1943" t="str">
            <v>9660001026190</v>
          </cell>
          <cell r="D1943" t="str">
            <v>96600010260709115530000</v>
          </cell>
          <cell r="E1943" t="str">
            <v>ONT</v>
          </cell>
          <cell r="F1943" t="str">
            <v>9660001026</v>
          </cell>
          <cell r="G1943" t="str">
            <v>07091155</v>
          </cell>
          <cell r="H1943">
            <v>190</v>
          </cell>
          <cell r="I1943" t="str">
            <v>Chip Thick Film Resistor 1/20W 100ohm  5</v>
          </cell>
          <cell r="J1943">
            <v>30000</v>
          </cell>
          <cell r="K1943">
            <v>2.0000000000000001E-4</v>
          </cell>
          <cell r="L1943">
            <v>6</v>
          </cell>
          <cell r="M1943" t="str">
            <v>451U</v>
          </cell>
          <cell r="N1943">
            <v>44618</v>
          </cell>
          <cell r="O1943" t="str">
            <v>EMS02Q20000546HWA0010K</v>
          </cell>
          <cell r="P1943" t="str">
            <v>HWC2022031247592</v>
          </cell>
          <cell r="Q1943">
            <v>44634</v>
          </cell>
          <cell r="R1943" t="str">
            <v>AHW-60305I22</v>
          </cell>
          <cell r="S1943">
            <v>44649</v>
          </cell>
          <cell r="T1943">
            <v>44656</v>
          </cell>
          <cell r="U1943" t="str">
            <v>AIR</v>
          </cell>
          <cell r="V1943" t="str">
            <v>Delivered</v>
          </cell>
          <cell r="W1943" t="str">
            <v>02313BFA-2</v>
          </cell>
          <cell r="X1943">
            <v>44652</v>
          </cell>
          <cell r="AA1943" t="str">
            <v>EMS02Q20000546HWA0010K</v>
          </cell>
          <cell r="AB1943" t="b">
            <v>1</v>
          </cell>
          <cell r="AC1943">
            <v>44618</v>
          </cell>
        </row>
        <row r="1944">
          <cell r="A1944" t="str">
            <v>966000102607091282130000EMS02Q20000546HWA0010K</v>
          </cell>
          <cell r="B1944" t="e">
            <v>#N/A</v>
          </cell>
          <cell r="C1944" t="str">
            <v>9660001026200</v>
          </cell>
          <cell r="D1944" t="str">
            <v>966000102607091282130000</v>
          </cell>
          <cell r="E1944" t="str">
            <v>ONT</v>
          </cell>
          <cell r="F1944" t="str">
            <v>9660001026</v>
          </cell>
          <cell r="G1944" t="str">
            <v>07091282</v>
          </cell>
          <cell r="H1944">
            <v>200</v>
          </cell>
          <cell r="I1944" t="str">
            <v>Chip Thick Film Resistor,1/16W,1kohm-+/-</v>
          </cell>
          <cell r="J1944">
            <v>130000</v>
          </cell>
          <cell r="K1944">
            <v>2.9999999999999997E-4</v>
          </cell>
          <cell r="L1944">
            <v>39</v>
          </cell>
          <cell r="M1944" t="str">
            <v>451U</v>
          </cell>
          <cell r="N1944">
            <v>44618</v>
          </cell>
          <cell r="O1944" t="str">
            <v>EMS02Q20000546HWA0010K</v>
          </cell>
          <cell r="P1944" t="str">
            <v>HWC2022031247592</v>
          </cell>
          <cell r="Q1944">
            <v>44634</v>
          </cell>
          <cell r="R1944" t="str">
            <v>AHW-60305I22</v>
          </cell>
          <cell r="S1944">
            <v>44649</v>
          </cell>
          <cell r="T1944">
            <v>44656</v>
          </cell>
          <cell r="U1944" t="str">
            <v>AIR</v>
          </cell>
          <cell r="V1944" t="str">
            <v>Delivered</v>
          </cell>
          <cell r="W1944" t="str">
            <v>02313BFA-2</v>
          </cell>
          <cell r="X1944">
            <v>44652</v>
          </cell>
          <cell r="AA1944" t="str">
            <v>EMS02Q20000546HWA0010K</v>
          </cell>
          <cell r="AB1944" t="b">
            <v>1</v>
          </cell>
          <cell r="AC1944">
            <v>44618</v>
          </cell>
        </row>
        <row r="1945">
          <cell r="A1945" t="str">
            <v>96600010260709129820000EMS02Q20000546HWA0005K</v>
          </cell>
          <cell r="B1945" t="e">
            <v>#N/A</v>
          </cell>
          <cell r="C1945" t="str">
            <v>9660001026210</v>
          </cell>
          <cell r="D1945" t="str">
            <v>96600010260709129820000</v>
          </cell>
          <cell r="E1945" t="str">
            <v>ONT</v>
          </cell>
          <cell r="F1945" t="str">
            <v>9660001026</v>
          </cell>
          <cell r="G1945" t="str">
            <v>07091298</v>
          </cell>
          <cell r="H1945">
            <v>210</v>
          </cell>
          <cell r="I1945" t="str">
            <v>Chip Thick Film Resistor 0.05W 4700ohm 1</v>
          </cell>
          <cell r="J1945">
            <v>20000</v>
          </cell>
          <cell r="K1945">
            <v>2.0000000000000001E-4</v>
          </cell>
          <cell r="L1945">
            <v>4</v>
          </cell>
          <cell r="M1945" t="str">
            <v>451U</v>
          </cell>
          <cell r="N1945">
            <v>44619</v>
          </cell>
          <cell r="O1945" t="str">
            <v>EMS02Q20000546HWA0005K</v>
          </cell>
          <cell r="P1945" t="str">
            <v>HWC2022031247616</v>
          </cell>
          <cell r="Q1945">
            <v>44634</v>
          </cell>
          <cell r="R1945" t="str">
            <v>AHW-60305I22</v>
          </cell>
          <cell r="S1945">
            <v>44649</v>
          </cell>
          <cell r="T1945">
            <v>44656</v>
          </cell>
          <cell r="U1945" t="str">
            <v>AIR</v>
          </cell>
          <cell r="V1945" t="str">
            <v>Delivered</v>
          </cell>
          <cell r="W1945" t="str">
            <v>02313BFA-2</v>
          </cell>
          <cell r="X1945">
            <v>44652</v>
          </cell>
          <cell r="AA1945" t="str">
            <v>EMS02Q20000546HWA0005K</v>
          </cell>
          <cell r="AB1945" t="b">
            <v>1</v>
          </cell>
          <cell r="AC1945">
            <v>44619</v>
          </cell>
        </row>
        <row r="1946">
          <cell r="A1946" t="str">
            <v>96600010260709130530000EMS02Q20000546HWA0005K</v>
          </cell>
          <cell r="B1946" t="e">
            <v>#N/A</v>
          </cell>
          <cell r="C1946" t="str">
            <v>9660001026220</v>
          </cell>
          <cell r="D1946" t="str">
            <v>96600010260709130530000</v>
          </cell>
          <cell r="E1946" t="str">
            <v>ONT</v>
          </cell>
          <cell r="F1946" t="str">
            <v>9660001026</v>
          </cell>
          <cell r="G1946" t="str">
            <v>07091305</v>
          </cell>
          <cell r="H1946">
            <v>220</v>
          </cell>
          <cell r="I1946" t="str">
            <v>Chip Thick Film Resistor 0.0625W 10ohm 1</v>
          </cell>
          <cell r="J1946">
            <v>30000</v>
          </cell>
          <cell r="K1946">
            <v>2.9999999999999997E-4</v>
          </cell>
          <cell r="L1946">
            <v>9</v>
          </cell>
          <cell r="M1946" t="str">
            <v>451U</v>
          </cell>
          <cell r="N1946">
            <v>44619</v>
          </cell>
          <cell r="O1946" t="str">
            <v>EMS02Q20000546HWA0005K</v>
          </cell>
          <cell r="P1946" t="str">
            <v>HWC2022031247616</v>
          </cell>
          <cell r="Q1946">
            <v>44634</v>
          </cell>
          <cell r="R1946" t="str">
            <v>AHW-60305I22</v>
          </cell>
          <cell r="S1946">
            <v>44649</v>
          </cell>
          <cell r="T1946">
            <v>44656</v>
          </cell>
          <cell r="U1946" t="str">
            <v>AIR</v>
          </cell>
          <cell r="V1946" t="str">
            <v>Delivered</v>
          </cell>
          <cell r="W1946" t="str">
            <v>02313BFA-2</v>
          </cell>
          <cell r="X1946">
            <v>44652</v>
          </cell>
          <cell r="AA1946" t="str">
            <v>EMS02Q20000546HWA0005K</v>
          </cell>
          <cell r="AB1946" t="b">
            <v>1</v>
          </cell>
          <cell r="AC1946">
            <v>44619</v>
          </cell>
        </row>
        <row r="1947">
          <cell r="A1947" t="str">
            <v>96600010260709134010000EMS02Q20000546HWA0005K</v>
          </cell>
          <cell r="B1947" t="e">
            <v>#N/A</v>
          </cell>
          <cell r="C1947" t="str">
            <v>9660001026230</v>
          </cell>
          <cell r="D1947" t="str">
            <v>96600010260709134010000</v>
          </cell>
          <cell r="E1947" t="str">
            <v>ONT</v>
          </cell>
          <cell r="F1947" t="str">
            <v>9660001026</v>
          </cell>
          <cell r="G1947" t="str">
            <v>07091340</v>
          </cell>
          <cell r="H1947">
            <v>230</v>
          </cell>
          <cell r="I1947" t="str">
            <v>Chip Thick Film Resistor 0.0625W 510ohm</v>
          </cell>
          <cell r="J1947">
            <v>10000</v>
          </cell>
          <cell r="K1947">
            <v>2.9999999999999997E-4</v>
          </cell>
          <cell r="L1947">
            <v>2.9999999999999996</v>
          </cell>
          <cell r="M1947" t="str">
            <v>451U</v>
          </cell>
          <cell r="N1947">
            <v>44619</v>
          </cell>
          <cell r="O1947" t="str">
            <v>EMS02Q20000546HWA0005K</v>
          </cell>
          <cell r="P1947" t="str">
            <v>HWC2022031247616</v>
          </cell>
          <cell r="Q1947">
            <v>44634</v>
          </cell>
          <cell r="R1947" t="str">
            <v>AHW-60305I22</v>
          </cell>
          <cell r="S1947">
            <v>44649</v>
          </cell>
          <cell r="T1947">
            <v>44656</v>
          </cell>
          <cell r="U1947" t="str">
            <v>AIR</v>
          </cell>
          <cell r="V1947" t="str">
            <v>Delivered</v>
          </cell>
          <cell r="W1947" t="str">
            <v>02313BFA-2</v>
          </cell>
          <cell r="X1947">
            <v>44652</v>
          </cell>
          <cell r="AA1947" t="str">
            <v>EMS02Q20000546HWA0005K</v>
          </cell>
          <cell r="AB1947" t="b">
            <v>1</v>
          </cell>
          <cell r="AC1947">
            <v>44619</v>
          </cell>
        </row>
        <row r="1948">
          <cell r="A1948" t="str">
            <v>96600010260709134510000EMS02Q20000546HWA0005K</v>
          </cell>
          <cell r="B1948" t="e">
            <v>#N/A</v>
          </cell>
          <cell r="C1948" t="str">
            <v>9660001026240</v>
          </cell>
          <cell r="D1948" t="str">
            <v>96600010260709134510000</v>
          </cell>
          <cell r="E1948" t="str">
            <v>ONT</v>
          </cell>
          <cell r="F1948" t="str">
            <v>9660001026</v>
          </cell>
          <cell r="G1948" t="str">
            <v>07091345</v>
          </cell>
          <cell r="H1948">
            <v>240</v>
          </cell>
          <cell r="I1948" t="str">
            <v>Chip Thick Film Resistor 0.0625W 750ohm</v>
          </cell>
          <cell r="J1948">
            <v>10000</v>
          </cell>
          <cell r="K1948">
            <v>2.9999999999999997E-4</v>
          </cell>
          <cell r="L1948">
            <v>2.9999999999999996</v>
          </cell>
          <cell r="M1948" t="str">
            <v>451U</v>
          </cell>
          <cell r="N1948">
            <v>44619</v>
          </cell>
          <cell r="O1948" t="str">
            <v>EMS02Q20000546HWA0005K</v>
          </cell>
          <cell r="P1948" t="str">
            <v>HWC2022031247616</v>
          </cell>
          <cell r="Q1948">
            <v>44634</v>
          </cell>
          <cell r="R1948" t="str">
            <v>AHW-60305I22</v>
          </cell>
          <cell r="S1948">
            <v>44649</v>
          </cell>
          <cell r="T1948">
            <v>44656</v>
          </cell>
          <cell r="U1948" t="str">
            <v>AIR</v>
          </cell>
          <cell r="V1948" t="str">
            <v>Delivered</v>
          </cell>
          <cell r="W1948" t="str">
            <v>02313BFA-2</v>
          </cell>
          <cell r="X1948">
            <v>44652</v>
          </cell>
          <cell r="AA1948" t="str">
            <v>EMS02Q20000546HWA0005K</v>
          </cell>
          <cell r="AB1948" t="b">
            <v>1</v>
          </cell>
          <cell r="AC1948">
            <v>44619</v>
          </cell>
        </row>
        <row r="1949">
          <cell r="A1949" t="str">
            <v>96600010260709135410000EMS02Q20000546HWA0005K</v>
          </cell>
          <cell r="B1949" t="e">
            <v>#N/A</v>
          </cell>
          <cell r="C1949" t="str">
            <v>9660001026250</v>
          </cell>
          <cell r="D1949" t="str">
            <v>96600010260709135410000</v>
          </cell>
          <cell r="E1949" t="str">
            <v>ONT</v>
          </cell>
          <cell r="F1949" t="str">
            <v>9660001026</v>
          </cell>
          <cell r="G1949" t="str">
            <v>07091354</v>
          </cell>
          <cell r="H1949">
            <v>250</v>
          </cell>
          <cell r="I1949" t="str">
            <v>Chip Thick Film Resistor 0.0625W 2000ohm</v>
          </cell>
          <cell r="J1949">
            <v>10000</v>
          </cell>
          <cell r="K1949">
            <v>2.9999999999999997E-4</v>
          </cell>
          <cell r="L1949">
            <v>2.9999999999999996</v>
          </cell>
          <cell r="M1949" t="str">
            <v>451U</v>
          </cell>
          <cell r="N1949">
            <v>44619</v>
          </cell>
          <cell r="O1949" t="str">
            <v>EMS02Q20000546HWA0005K</v>
          </cell>
          <cell r="P1949" t="str">
            <v>HWC2022031247616</v>
          </cell>
          <cell r="Q1949">
            <v>44634</v>
          </cell>
          <cell r="R1949" t="str">
            <v>AHW-60305I22</v>
          </cell>
          <cell r="S1949">
            <v>44649</v>
          </cell>
          <cell r="T1949">
            <v>44656</v>
          </cell>
          <cell r="U1949" t="str">
            <v>AIR</v>
          </cell>
          <cell r="V1949" t="str">
            <v>Delivered</v>
          </cell>
          <cell r="W1949" t="str">
            <v>02313BFA-2</v>
          </cell>
          <cell r="X1949">
            <v>44652</v>
          </cell>
          <cell r="AA1949" t="str">
            <v>EMS02Q20000546HWA0005K</v>
          </cell>
          <cell r="AB1949" t="b">
            <v>1</v>
          </cell>
          <cell r="AC1949">
            <v>44619</v>
          </cell>
        </row>
        <row r="1950">
          <cell r="A1950" t="str">
            <v>96600010260709136710000EMS02Q20000546HWA0005K</v>
          </cell>
          <cell r="B1950" t="e">
            <v>#N/A</v>
          </cell>
          <cell r="C1950" t="str">
            <v>9660001026260</v>
          </cell>
          <cell r="D1950" t="str">
            <v>96600010260709136710000</v>
          </cell>
          <cell r="E1950" t="str">
            <v>ONT</v>
          </cell>
          <cell r="F1950" t="str">
            <v>9660001026</v>
          </cell>
          <cell r="G1950" t="str">
            <v>07091367</v>
          </cell>
          <cell r="H1950">
            <v>260</v>
          </cell>
          <cell r="I1950" t="str">
            <v>Chip Thick Film Resistor 0.0625W 5110ohm</v>
          </cell>
          <cell r="J1950">
            <v>10000</v>
          </cell>
          <cell r="K1950">
            <v>2.9999999999999997E-4</v>
          </cell>
          <cell r="L1950">
            <v>2.9999999999999996</v>
          </cell>
          <cell r="M1950" t="str">
            <v>451U</v>
          </cell>
          <cell r="N1950">
            <v>44619</v>
          </cell>
          <cell r="O1950" t="str">
            <v>EMS02Q20000546HWA0005K</v>
          </cell>
          <cell r="P1950" t="str">
            <v>HWC2022031247616</v>
          </cell>
          <cell r="Q1950">
            <v>44634</v>
          </cell>
          <cell r="R1950" t="str">
            <v>AHW-60305I22</v>
          </cell>
          <cell r="S1950">
            <v>44649</v>
          </cell>
          <cell r="T1950">
            <v>44656</v>
          </cell>
          <cell r="U1950" t="str">
            <v>AIR</v>
          </cell>
          <cell r="V1950" t="str">
            <v>Delivered</v>
          </cell>
          <cell r="W1950" t="str">
            <v>02313BFA-2</v>
          </cell>
          <cell r="X1950">
            <v>44652</v>
          </cell>
          <cell r="AA1950" t="str">
            <v>EMS02Q20000546HWA0005K</v>
          </cell>
          <cell r="AB1950" t="b">
            <v>1</v>
          </cell>
          <cell r="AC1950">
            <v>44619</v>
          </cell>
        </row>
        <row r="1951">
          <cell r="A1951" t="str">
            <v>96600010260709138430000EMS02Q20000546HWA0005K</v>
          </cell>
          <cell r="B1951" t="e">
            <v>#N/A</v>
          </cell>
          <cell r="C1951" t="str">
            <v>9660001026270</v>
          </cell>
          <cell r="D1951" t="str">
            <v>96600010260709138430000</v>
          </cell>
          <cell r="E1951" t="str">
            <v>ONT</v>
          </cell>
          <cell r="F1951" t="str">
            <v>9660001026</v>
          </cell>
          <cell r="G1951" t="str">
            <v>07091384</v>
          </cell>
          <cell r="H1951">
            <v>270</v>
          </cell>
          <cell r="I1951" t="str">
            <v>Chip Thick Film Resistor 0.0625W 51Kohm</v>
          </cell>
          <cell r="J1951">
            <v>30000</v>
          </cell>
          <cell r="K1951">
            <v>2.9999999999999997E-4</v>
          </cell>
          <cell r="L1951">
            <v>9</v>
          </cell>
          <cell r="M1951" t="str">
            <v>451U</v>
          </cell>
          <cell r="N1951">
            <v>44619</v>
          </cell>
          <cell r="O1951" t="str">
            <v>EMS02Q20000546HWA0005K</v>
          </cell>
          <cell r="P1951" t="str">
            <v>HWC2022031247616</v>
          </cell>
          <cell r="Q1951">
            <v>44634</v>
          </cell>
          <cell r="R1951" t="str">
            <v>AHW-60305I22</v>
          </cell>
          <cell r="S1951">
            <v>44649</v>
          </cell>
          <cell r="T1951">
            <v>44656</v>
          </cell>
          <cell r="U1951" t="str">
            <v>AIR</v>
          </cell>
          <cell r="V1951" t="str">
            <v>Delivered</v>
          </cell>
          <cell r="W1951" t="str">
            <v>02313BFA-2</v>
          </cell>
          <cell r="X1951">
            <v>44652</v>
          </cell>
          <cell r="AA1951" t="str">
            <v>EMS02Q20000546HWA0005K</v>
          </cell>
          <cell r="AB1951" t="b">
            <v>1</v>
          </cell>
          <cell r="AC1951">
            <v>44619</v>
          </cell>
        </row>
        <row r="1952">
          <cell r="A1952" t="str">
            <v>96600010260709142410000EMS02Q20000546HWA0005K</v>
          </cell>
          <cell r="B1952" t="e">
            <v>#N/A</v>
          </cell>
          <cell r="C1952" t="str">
            <v>9660001026280</v>
          </cell>
          <cell r="D1952" t="str">
            <v>96600010260709142410000</v>
          </cell>
          <cell r="E1952" t="str">
            <v>ONT</v>
          </cell>
          <cell r="F1952" t="str">
            <v>9660001026</v>
          </cell>
          <cell r="G1952" t="str">
            <v>07091424</v>
          </cell>
          <cell r="H1952">
            <v>280</v>
          </cell>
          <cell r="I1952" t="str">
            <v>Chip Thick Film Resistor 0.33W-10ohm</v>
          </cell>
          <cell r="J1952">
            <v>10000</v>
          </cell>
          <cell r="K1952">
            <v>2.06E-2</v>
          </cell>
          <cell r="L1952">
            <v>206</v>
          </cell>
          <cell r="M1952" t="str">
            <v>451U</v>
          </cell>
          <cell r="N1952">
            <v>44619</v>
          </cell>
          <cell r="O1952" t="str">
            <v>EMS02Q20000546HWA0005K</v>
          </cell>
          <cell r="P1952" t="str">
            <v>HWC2022031247616</v>
          </cell>
          <cell r="Q1952">
            <v>44634</v>
          </cell>
          <cell r="R1952" t="str">
            <v>AHW-60305I22</v>
          </cell>
          <cell r="S1952">
            <v>44649</v>
          </cell>
          <cell r="T1952">
            <v>44656</v>
          </cell>
          <cell r="U1952" t="str">
            <v>AIR</v>
          </cell>
          <cell r="V1952" t="str">
            <v>Delivered</v>
          </cell>
          <cell r="W1952" t="str">
            <v>02313BFA-2</v>
          </cell>
          <cell r="X1952">
            <v>44652</v>
          </cell>
          <cell r="AA1952" t="str">
            <v>EMS02Q20000546HWA0005K</v>
          </cell>
          <cell r="AB1952" t="b">
            <v>1</v>
          </cell>
          <cell r="AC1952">
            <v>44619</v>
          </cell>
        </row>
        <row r="1953">
          <cell r="A1953" t="str">
            <v>96600010260709145540000EMS02Q20000546HWA0005K</v>
          </cell>
          <cell r="B1953" t="e">
            <v>#N/A</v>
          </cell>
          <cell r="C1953" t="str">
            <v>9660001026290</v>
          </cell>
          <cell r="D1953" t="str">
            <v>96600010260709145540000</v>
          </cell>
          <cell r="E1953" t="str">
            <v>ONT</v>
          </cell>
          <cell r="F1953" t="str">
            <v>9660001026</v>
          </cell>
          <cell r="G1953" t="str">
            <v>07091455</v>
          </cell>
          <cell r="H1953">
            <v>290</v>
          </cell>
          <cell r="I1953" t="str">
            <v>Chip Thick Film Resistor 1/20W 51ohm 5%</v>
          </cell>
          <cell r="J1953">
            <v>40000</v>
          </cell>
          <cell r="K1953">
            <v>2.9999999999999997E-4</v>
          </cell>
          <cell r="L1953">
            <v>11.999999999999998</v>
          </cell>
          <cell r="M1953" t="str">
            <v>451U</v>
          </cell>
          <cell r="N1953">
            <v>44619</v>
          </cell>
          <cell r="O1953" t="str">
            <v>EMS02Q20000546HWA0005K</v>
          </cell>
          <cell r="P1953" t="str">
            <v>HWC2022031247616</v>
          </cell>
          <cell r="Q1953">
            <v>44634</v>
          </cell>
          <cell r="R1953" t="str">
            <v>AHW-60305I22</v>
          </cell>
          <cell r="S1953">
            <v>44649</v>
          </cell>
          <cell r="T1953">
            <v>44656</v>
          </cell>
          <cell r="U1953" t="str">
            <v>AIR</v>
          </cell>
          <cell r="V1953" t="str">
            <v>Delivered</v>
          </cell>
          <cell r="W1953" t="str">
            <v>02313BFA-2</v>
          </cell>
          <cell r="X1953">
            <v>44652</v>
          </cell>
          <cell r="AA1953" t="str">
            <v>EMS02Q20000546HWA0005K</v>
          </cell>
          <cell r="AB1953" t="b">
            <v>1</v>
          </cell>
          <cell r="AC1953">
            <v>44619</v>
          </cell>
        </row>
        <row r="1954">
          <cell r="A1954" t="str">
            <v>966000102607091458-00120000EMS02Q20000546HWA0005K</v>
          </cell>
          <cell r="B1954" t="e">
            <v>#N/A</v>
          </cell>
          <cell r="C1954" t="str">
            <v>9660001026300</v>
          </cell>
          <cell r="D1954" t="str">
            <v>966000102607091458-00120000</v>
          </cell>
          <cell r="E1954" t="str">
            <v>ONT</v>
          </cell>
          <cell r="F1954" t="str">
            <v>9660001026</v>
          </cell>
          <cell r="G1954" t="str">
            <v>07091458-001</v>
          </cell>
          <cell r="H1954">
            <v>300</v>
          </cell>
          <cell r="I1954" t="str">
            <v>Chip Thick Film Resistor,0.05W,5100ohm,+</v>
          </cell>
          <cell r="J1954">
            <v>20000</v>
          </cell>
          <cell r="K1954">
            <v>1.2999999999999999E-3</v>
          </cell>
          <cell r="L1954">
            <v>26</v>
          </cell>
          <cell r="M1954" t="str">
            <v>451U</v>
          </cell>
          <cell r="N1954">
            <v>44619</v>
          </cell>
          <cell r="O1954" t="str">
            <v>EMS02Q20000546HWA0005K</v>
          </cell>
          <cell r="P1954" t="str">
            <v>HWC2022031247616</v>
          </cell>
          <cell r="Q1954">
            <v>44634</v>
          </cell>
          <cell r="R1954" t="str">
            <v>AHW-60305I22</v>
          </cell>
          <cell r="S1954">
            <v>44649</v>
          </cell>
          <cell r="T1954">
            <v>44656</v>
          </cell>
          <cell r="U1954" t="str">
            <v>AIR</v>
          </cell>
          <cell r="V1954" t="str">
            <v>Delivered</v>
          </cell>
          <cell r="W1954" t="str">
            <v>02313BFA-2</v>
          </cell>
          <cell r="X1954">
            <v>44652</v>
          </cell>
          <cell r="AA1954" t="str">
            <v>EMS02Q20000546HWA0005K</v>
          </cell>
          <cell r="AB1954" t="b">
            <v>1</v>
          </cell>
          <cell r="AC1954">
            <v>44619</v>
          </cell>
        </row>
        <row r="1955">
          <cell r="A1955" t="str">
            <v>966000102607091473-0014583EMS02Q20000546HWA0008K</v>
          </cell>
          <cell r="B1955" t="e">
            <v>#N/A</v>
          </cell>
          <cell r="C1955" t="str">
            <v>9660001026310</v>
          </cell>
          <cell r="D1955" t="str">
            <v>966000102607091473-0014583</v>
          </cell>
          <cell r="E1955" t="str">
            <v>ONT</v>
          </cell>
          <cell r="F1955" t="str">
            <v>9660001026</v>
          </cell>
          <cell r="G1955" t="str">
            <v>07091473-001</v>
          </cell>
          <cell r="H1955">
            <v>310</v>
          </cell>
          <cell r="I1955" t="str">
            <v>Chip Thick Film Resistor,0.25W,1ohm,+/-1</v>
          </cell>
          <cell r="J1955">
            <v>4583</v>
          </cell>
          <cell r="K1955">
            <v>4.3E-3</v>
          </cell>
          <cell r="L1955">
            <v>19.706900000000001</v>
          </cell>
          <cell r="M1955" t="str">
            <v>451U</v>
          </cell>
          <cell r="N1955">
            <v>44618</v>
          </cell>
          <cell r="O1955" t="str">
            <v>EMS02Q20000546HWA0008K</v>
          </cell>
          <cell r="P1955" t="str">
            <v>HWC2022030337930</v>
          </cell>
          <cell r="Q1955">
            <v>44624</v>
          </cell>
          <cell r="R1955" t="str">
            <v>AHW-60254I22</v>
          </cell>
          <cell r="S1955">
            <v>44636</v>
          </cell>
          <cell r="T1955">
            <v>44650</v>
          </cell>
          <cell r="U1955" t="str">
            <v>AIR</v>
          </cell>
          <cell r="V1955" t="str">
            <v>Delivered</v>
          </cell>
          <cell r="W1955" t="str">
            <v>02313BFA-2</v>
          </cell>
          <cell r="X1955">
            <v>44652</v>
          </cell>
          <cell r="AA1955" t="str">
            <v>EMS02Q20000546HWA0008K</v>
          </cell>
          <cell r="AB1955" t="b">
            <v>1</v>
          </cell>
          <cell r="AC1955">
            <v>44618</v>
          </cell>
        </row>
        <row r="1956">
          <cell r="A1956" t="str">
            <v>966000102607091476-00139000EMS02Q20000546HWA0008K</v>
          </cell>
          <cell r="B1956" t="e">
            <v>#N/A</v>
          </cell>
          <cell r="C1956" t="str">
            <v>9660001026320</v>
          </cell>
          <cell r="D1956" t="str">
            <v>966000102607091476-00139000</v>
          </cell>
          <cell r="E1956" t="str">
            <v>ONT</v>
          </cell>
          <cell r="F1956" t="str">
            <v>9660001026</v>
          </cell>
          <cell r="G1956" t="str">
            <v>07091476-001</v>
          </cell>
          <cell r="H1956">
            <v>320</v>
          </cell>
          <cell r="I1956" t="str">
            <v>Chip Thick Film Resistor,0.125W,2.2ohm,+</v>
          </cell>
          <cell r="J1956">
            <v>39000</v>
          </cell>
          <cell r="K1956">
            <v>3.0000000000000001E-3</v>
          </cell>
          <cell r="L1956">
            <v>117</v>
          </cell>
          <cell r="M1956" t="str">
            <v>451U</v>
          </cell>
          <cell r="N1956">
            <v>44618</v>
          </cell>
          <cell r="O1956" t="str">
            <v>EMS02Q20000546HWA0008K</v>
          </cell>
          <cell r="P1956" t="str">
            <v>HWC2022030337930</v>
          </cell>
          <cell r="Q1956">
            <v>44624</v>
          </cell>
          <cell r="R1956" t="str">
            <v>AHW-60254I22</v>
          </cell>
          <cell r="S1956">
            <v>44636</v>
          </cell>
          <cell r="T1956">
            <v>44650</v>
          </cell>
          <cell r="U1956" t="str">
            <v>AIR</v>
          </cell>
          <cell r="V1956" t="str">
            <v>Delivered</v>
          </cell>
          <cell r="W1956" t="str">
            <v>02313BFA-2</v>
          </cell>
          <cell r="X1956">
            <v>44652</v>
          </cell>
          <cell r="AA1956" t="str">
            <v>EMS02Q20000546HWA0008K</v>
          </cell>
          <cell r="AB1956" t="b">
            <v>1</v>
          </cell>
          <cell r="AC1956">
            <v>44618</v>
          </cell>
        </row>
        <row r="1957">
          <cell r="A1957" t="str">
            <v>966000102607091663-0015000EMS02Q20000546HWA0008K</v>
          </cell>
          <cell r="B1957" t="e">
            <v>#N/A</v>
          </cell>
          <cell r="C1957" t="str">
            <v>9660001026330</v>
          </cell>
          <cell r="D1957" t="str">
            <v>966000102607091663-0015000</v>
          </cell>
          <cell r="E1957" t="str">
            <v>ONT</v>
          </cell>
          <cell r="F1957" t="str">
            <v>9660001026</v>
          </cell>
          <cell r="G1957" t="str">
            <v>07091663-001</v>
          </cell>
          <cell r="H1957">
            <v>330</v>
          </cell>
          <cell r="I1957" t="str">
            <v>ChipThickFilmResistor,0.1W,5100ohm,+</v>
          </cell>
          <cell r="J1957">
            <v>5000</v>
          </cell>
          <cell r="K1957">
            <v>1.2999999999999999E-3</v>
          </cell>
          <cell r="L1957">
            <v>6.5</v>
          </cell>
          <cell r="M1957" t="str">
            <v>451U</v>
          </cell>
          <cell r="N1957">
            <v>44618</v>
          </cell>
          <cell r="O1957" t="str">
            <v>EMS02Q20000546HWA0008K</v>
          </cell>
          <cell r="P1957" t="str">
            <v>HWC2022030337930</v>
          </cell>
          <cell r="Q1957">
            <v>44624</v>
          </cell>
          <cell r="R1957" t="str">
            <v>AHW-60254I22</v>
          </cell>
          <cell r="S1957">
            <v>44636</v>
          </cell>
          <cell r="T1957">
            <v>44650</v>
          </cell>
          <cell r="U1957" t="str">
            <v>AIR</v>
          </cell>
          <cell r="V1957" t="str">
            <v>Delivered</v>
          </cell>
          <cell r="W1957" t="str">
            <v>02313BFA-2</v>
          </cell>
          <cell r="X1957">
            <v>44652</v>
          </cell>
          <cell r="AA1957" t="str">
            <v>EMS02Q20000546HWA0008K</v>
          </cell>
          <cell r="AB1957" t="b">
            <v>1</v>
          </cell>
          <cell r="AC1957">
            <v>44618</v>
          </cell>
        </row>
        <row r="1958">
          <cell r="A1958" t="str">
            <v>96600010260709178210000EMS02Q20000546HWA0008K</v>
          </cell>
          <cell r="B1958" t="e">
            <v>#N/A</v>
          </cell>
          <cell r="C1958" t="str">
            <v>9660001026340</v>
          </cell>
          <cell r="D1958" t="str">
            <v>96600010260709178210000</v>
          </cell>
          <cell r="E1958" t="str">
            <v>ONT</v>
          </cell>
          <cell r="F1958" t="str">
            <v>9660001026</v>
          </cell>
          <cell r="G1958" t="str">
            <v>07091782</v>
          </cell>
          <cell r="H1958">
            <v>340</v>
          </cell>
          <cell r="I1958" t="str">
            <v>Chip Thick Film Resistor 0.0625W 240ohm</v>
          </cell>
          <cell r="J1958">
            <v>10000</v>
          </cell>
          <cell r="K1958">
            <v>2.9999999999999997E-4</v>
          </cell>
          <cell r="L1958">
            <v>2.9999999999999996</v>
          </cell>
          <cell r="M1958" t="str">
            <v>451U</v>
          </cell>
          <cell r="N1958">
            <v>44618</v>
          </cell>
          <cell r="O1958" t="str">
            <v>EMS02Q20000546HWA0008K</v>
          </cell>
          <cell r="P1958" t="str">
            <v>HWC2022030337930</v>
          </cell>
          <cell r="Q1958">
            <v>44624</v>
          </cell>
          <cell r="R1958" t="str">
            <v>AHW-60254I22</v>
          </cell>
          <cell r="S1958">
            <v>44636</v>
          </cell>
          <cell r="T1958">
            <v>44650</v>
          </cell>
          <cell r="U1958" t="str">
            <v>AIR</v>
          </cell>
          <cell r="V1958" t="str">
            <v>Delivered</v>
          </cell>
          <cell r="W1958" t="str">
            <v>02313BFA-2</v>
          </cell>
          <cell r="X1958">
            <v>44652</v>
          </cell>
          <cell r="AA1958" t="str">
            <v>EMS02Q20000546HWA0008K</v>
          </cell>
          <cell r="AB1958" t="b">
            <v>1</v>
          </cell>
          <cell r="AC1958">
            <v>44618</v>
          </cell>
        </row>
        <row r="1959">
          <cell r="A1959" t="str">
            <v>96600010260709194420000EMS02Q20000546HWA0008K</v>
          </cell>
          <cell r="B1959" t="e">
            <v>#N/A</v>
          </cell>
          <cell r="C1959" t="str">
            <v>9660001026350</v>
          </cell>
          <cell r="D1959" t="str">
            <v>96600010260709194420000</v>
          </cell>
          <cell r="E1959" t="str">
            <v>ONT</v>
          </cell>
          <cell r="F1959" t="str">
            <v>9660001026</v>
          </cell>
          <cell r="G1959" t="str">
            <v>07091944</v>
          </cell>
          <cell r="H1959">
            <v>350</v>
          </cell>
          <cell r="I1959" t="str">
            <v>Chip Thick Film Resistor 0.0625W 200ohm</v>
          </cell>
          <cell r="J1959">
            <v>20000</v>
          </cell>
          <cell r="K1959">
            <v>2.9999999999999997E-4</v>
          </cell>
          <cell r="L1959">
            <v>5.9999999999999991</v>
          </cell>
          <cell r="M1959" t="str">
            <v>451U</v>
          </cell>
          <cell r="N1959">
            <v>44618</v>
          </cell>
          <cell r="O1959" t="str">
            <v>EMS02Q20000546HWA0008K</v>
          </cell>
          <cell r="P1959" t="str">
            <v>HWC2022030337930</v>
          </cell>
          <cell r="Q1959">
            <v>44624</v>
          </cell>
          <cell r="R1959" t="str">
            <v>AHW-60254I22</v>
          </cell>
          <cell r="S1959">
            <v>44636</v>
          </cell>
          <cell r="T1959">
            <v>44650</v>
          </cell>
          <cell r="U1959" t="str">
            <v>AIR</v>
          </cell>
          <cell r="V1959" t="str">
            <v>Delivered</v>
          </cell>
          <cell r="W1959" t="str">
            <v>02313BFA-2</v>
          </cell>
          <cell r="X1959">
            <v>44652</v>
          </cell>
          <cell r="AA1959" t="str">
            <v>EMS02Q20000546HWA0008K</v>
          </cell>
          <cell r="AB1959" t="b">
            <v>1</v>
          </cell>
          <cell r="AC1959">
            <v>44618</v>
          </cell>
        </row>
        <row r="1960">
          <cell r="A1960" t="str">
            <v>96600010260709205310000EMS02Q20000546HWA0008K</v>
          </cell>
          <cell r="B1960" t="e">
            <v>#N/A</v>
          </cell>
          <cell r="C1960" t="str">
            <v>9660001026360</v>
          </cell>
          <cell r="D1960" t="str">
            <v>96600010260709205310000</v>
          </cell>
          <cell r="E1960" t="str">
            <v>ONT</v>
          </cell>
          <cell r="F1960" t="str">
            <v>9660001026</v>
          </cell>
          <cell r="G1960" t="str">
            <v>07092053</v>
          </cell>
          <cell r="H1960">
            <v>360</v>
          </cell>
          <cell r="I1960" t="str">
            <v>Chip Thick Film Resistor 0.05 W 1000000o</v>
          </cell>
          <cell r="J1960">
            <v>10000</v>
          </cell>
          <cell r="K1960">
            <v>2.9999999999999997E-4</v>
          </cell>
          <cell r="L1960">
            <v>2.9999999999999996</v>
          </cell>
          <cell r="M1960" t="str">
            <v>451U</v>
          </cell>
          <cell r="N1960">
            <v>44618</v>
          </cell>
          <cell r="O1960" t="str">
            <v>EMS02Q20000546HWA0008K</v>
          </cell>
          <cell r="P1960" t="str">
            <v>HWC2022030337930</v>
          </cell>
          <cell r="Q1960">
            <v>44624</v>
          </cell>
          <cell r="R1960" t="str">
            <v>AHW-60254I22</v>
          </cell>
          <cell r="S1960">
            <v>44636</v>
          </cell>
          <cell r="T1960">
            <v>44650</v>
          </cell>
          <cell r="U1960" t="str">
            <v>AIR</v>
          </cell>
          <cell r="V1960" t="str">
            <v>Delivered</v>
          </cell>
          <cell r="W1960" t="str">
            <v>02313BFA-2</v>
          </cell>
          <cell r="X1960">
            <v>44652</v>
          </cell>
          <cell r="AA1960" t="str">
            <v>EMS02Q20000546HWA0008K</v>
          </cell>
          <cell r="AB1960" t="b">
            <v>1</v>
          </cell>
          <cell r="AC1960">
            <v>44618</v>
          </cell>
        </row>
        <row r="1961">
          <cell r="A1961" t="str">
            <v>9660001026070921665000EMS02Q20000546HWA0008K</v>
          </cell>
          <cell r="B1961" t="e">
            <v>#N/A</v>
          </cell>
          <cell r="C1961" t="str">
            <v>9660001026370</v>
          </cell>
          <cell r="D1961" t="str">
            <v>9660001026070921665000</v>
          </cell>
          <cell r="E1961" t="str">
            <v>ONT</v>
          </cell>
          <cell r="F1961" t="str">
            <v>9660001026</v>
          </cell>
          <cell r="G1961" t="str">
            <v>07092166</v>
          </cell>
          <cell r="H1961">
            <v>370</v>
          </cell>
          <cell r="I1961" t="str">
            <v>Chip Thick Film Resistor 0.25W 5.1ohm 5</v>
          </cell>
          <cell r="J1961">
            <v>5000</v>
          </cell>
          <cell r="K1961">
            <v>1E-3</v>
          </cell>
          <cell r="L1961">
            <v>5</v>
          </cell>
          <cell r="M1961" t="str">
            <v>451U</v>
          </cell>
          <cell r="N1961">
            <v>44618</v>
          </cell>
          <cell r="O1961" t="str">
            <v>EMS02Q20000546HWA0008K</v>
          </cell>
          <cell r="P1961" t="str">
            <v>HWC2022030337930</v>
          </cell>
          <cell r="Q1961">
            <v>44624</v>
          </cell>
          <cell r="R1961" t="str">
            <v>AHW-60254I22</v>
          </cell>
          <cell r="S1961">
            <v>44636</v>
          </cell>
          <cell r="T1961">
            <v>44650</v>
          </cell>
          <cell r="U1961" t="str">
            <v>AIR</v>
          </cell>
          <cell r="V1961" t="str">
            <v>Delivered</v>
          </cell>
          <cell r="W1961" t="str">
            <v>02313BFA-2</v>
          </cell>
          <cell r="X1961">
            <v>44652</v>
          </cell>
          <cell r="AA1961" t="str">
            <v>EMS02Q20000546HWA0008K</v>
          </cell>
          <cell r="AB1961" t="b">
            <v>1</v>
          </cell>
          <cell r="AC1961">
            <v>44618</v>
          </cell>
        </row>
        <row r="1962">
          <cell r="A1962" t="str">
            <v>966000102607092410-00111000EMS02Q20000546HWA0008K</v>
          </cell>
          <cell r="B1962" t="e">
            <v>#N/A</v>
          </cell>
          <cell r="C1962" t="str">
            <v>9660001026380</v>
          </cell>
          <cell r="D1962" t="str">
            <v>966000102607092410-00111000</v>
          </cell>
          <cell r="E1962" t="str">
            <v>ONT</v>
          </cell>
          <cell r="F1962" t="str">
            <v>9660001026</v>
          </cell>
          <cell r="G1962" t="str">
            <v>07092410-001</v>
          </cell>
          <cell r="H1962">
            <v>380</v>
          </cell>
          <cell r="I1962" t="str">
            <v>Chip Thick Film Resistor,0.1W,75ohm,+/-1</v>
          </cell>
          <cell r="J1962">
            <v>11000</v>
          </cell>
          <cell r="K1962">
            <v>1.1999999999999999E-3</v>
          </cell>
          <cell r="L1962">
            <v>13.2</v>
          </cell>
          <cell r="M1962" t="str">
            <v>451U</v>
          </cell>
          <cell r="N1962">
            <v>44618</v>
          </cell>
          <cell r="O1962" t="str">
            <v>EMS02Q20000546HWA0008K</v>
          </cell>
          <cell r="P1962" t="str">
            <v>HWC2022030337930</v>
          </cell>
          <cell r="Q1962">
            <v>44624</v>
          </cell>
          <cell r="R1962" t="str">
            <v>AHW-60254I22</v>
          </cell>
          <cell r="S1962">
            <v>44636</v>
          </cell>
          <cell r="T1962">
            <v>44650</v>
          </cell>
          <cell r="U1962" t="str">
            <v>AIR</v>
          </cell>
          <cell r="V1962" t="str">
            <v>Delivered</v>
          </cell>
          <cell r="W1962" t="str">
            <v>02313BFA-2</v>
          </cell>
          <cell r="X1962">
            <v>44652</v>
          </cell>
          <cell r="AA1962" t="str">
            <v>EMS02Q20000546HWA0008K</v>
          </cell>
          <cell r="AB1962" t="b">
            <v>1</v>
          </cell>
          <cell r="AC1962">
            <v>44618</v>
          </cell>
        </row>
        <row r="1963">
          <cell r="A1963" t="str">
            <v>966000102607092440-00111164EMS02Q20000546HWA0008K</v>
          </cell>
          <cell r="B1963" t="e">
            <v>#N/A</v>
          </cell>
          <cell r="C1963" t="str">
            <v>9660001026390</v>
          </cell>
          <cell r="D1963" t="str">
            <v>966000102607092440-00111164</v>
          </cell>
          <cell r="E1963" t="str">
            <v>ONT</v>
          </cell>
          <cell r="F1963" t="str">
            <v>9660001026</v>
          </cell>
          <cell r="G1963" t="str">
            <v>07092440-001</v>
          </cell>
          <cell r="H1963">
            <v>390</v>
          </cell>
          <cell r="I1963" t="str">
            <v>Chip Thick Film Resistor 0.5W 22.1ohm 1%</v>
          </cell>
          <cell r="J1963">
            <v>11164</v>
          </cell>
          <cell r="K1963">
            <v>4.2799999999999998E-2</v>
          </cell>
          <cell r="L1963">
            <v>477.81919999999997</v>
          </cell>
          <cell r="M1963" t="str">
            <v>451U</v>
          </cell>
          <cell r="N1963">
            <v>44618</v>
          </cell>
          <cell r="O1963" t="str">
            <v>EMS02Q20000546HWA0008K</v>
          </cell>
          <cell r="P1963" t="str">
            <v>HWC2022030337930</v>
          </cell>
          <cell r="Q1963">
            <v>44624</v>
          </cell>
          <cell r="R1963" t="str">
            <v>AHW-60254I22</v>
          </cell>
          <cell r="S1963">
            <v>44636</v>
          </cell>
          <cell r="T1963">
            <v>44650</v>
          </cell>
          <cell r="U1963" t="str">
            <v>AIR</v>
          </cell>
          <cell r="V1963" t="str">
            <v>Delivered</v>
          </cell>
          <cell r="W1963" t="str">
            <v>02313BFA-2</v>
          </cell>
          <cell r="X1963">
            <v>44652</v>
          </cell>
          <cell r="AA1963" t="str">
            <v>EMS02Q20000546HWA0008K</v>
          </cell>
          <cell r="AB1963" t="b">
            <v>1</v>
          </cell>
          <cell r="AC1963">
            <v>44618</v>
          </cell>
        </row>
        <row r="1964">
          <cell r="A1964" t="str">
            <v>96600010260709245610000EMS02Q20000546HWA0008K</v>
          </cell>
          <cell r="B1964" t="e">
            <v>#N/A</v>
          </cell>
          <cell r="C1964" t="str">
            <v>9660001026400</v>
          </cell>
          <cell r="D1964" t="str">
            <v>96600010260709245610000</v>
          </cell>
          <cell r="E1964" t="str">
            <v>ONT</v>
          </cell>
          <cell r="F1964" t="str">
            <v>9660001026</v>
          </cell>
          <cell r="G1964" t="str">
            <v>07092456</v>
          </cell>
          <cell r="H1964">
            <v>400</v>
          </cell>
          <cell r="I1964" t="str">
            <v>Chip Thick Film Resistor 1/20W 1000ohm 1</v>
          </cell>
          <cell r="J1964">
            <v>10000</v>
          </cell>
          <cell r="K1964">
            <v>2.9999999999999997E-4</v>
          </cell>
          <cell r="L1964">
            <v>2.9999999999999996</v>
          </cell>
          <cell r="M1964" t="str">
            <v>451U</v>
          </cell>
          <cell r="N1964">
            <v>44618</v>
          </cell>
          <cell r="O1964" t="str">
            <v>EMS02Q20000546HWA0008K</v>
          </cell>
          <cell r="P1964" t="str">
            <v>HWC2022030337930</v>
          </cell>
          <cell r="Q1964">
            <v>44624</v>
          </cell>
          <cell r="R1964" t="str">
            <v>AHW-60254I22</v>
          </cell>
          <cell r="S1964">
            <v>44636</v>
          </cell>
          <cell r="T1964">
            <v>44650</v>
          </cell>
          <cell r="U1964" t="str">
            <v>AIR</v>
          </cell>
          <cell r="V1964" t="str">
            <v>Delivered</v>
          </cell>
          <cell r="W1964" t="str">
            <v>02313BFA-2</v>
          </cell>
          <cell r="X1964">
            <v>44652</v>
          </cell>
          <cell r="AA1964" t="str">
            <v>EMS02Q20000546HWA0008K</v>
          </cell>
          <cell r="AB1964" t="b">
            <v>1</v>
          </cell>
          <cell r="AC1964">
            <v>44618</v>
          </cell>
        </row>
        <row r="1965">
          <cell r="A1965" t="str">
            <v>966000102607092657100000EMS02Q20000546HWA0003K</v>
          </cell>
          <cell r="B1965" t="e">
            <v>#N/A</v>
          </cell>
          <cell r="C1965" t="str">
            <v>9660001026410</v>
          </cell>
          <cell r="D1965" t="str">
            <v>966000102607092657100000</v>
          </cell>
          <cell r="E1965" t="str">
            <v>ONT</v>
          </cell>
          <cell r="F1965" t="str">
            <v>9660001026</v>
          </cell>
          <cell r="G1965" t="str">
            <v>07092657</v>
          </cell>
          <cell r="H1965">
            <v>410</v>
          </cell>
          <cell r="I1965" t="str">
            <v>Chip Thick Film Resistor 0.05W 33ohm 5%</v>
          </cell>
          <cell r="J1965">
            <v>100000</v>
          </cell>
          <cell r="K1965">
            <v>2.9999999999999997E-4</v>
          </cell>
          <cell r="L1965">
            <v>29.999999999999996</v>
          </cell>
          <cell r="M1965" t="str">
            <v>451U</v>
          </cell>
          <cell r="N1965">
            <v>44618</v>
          </cell>
          <cell r="O1965" t="str">
            <v>EMS02Q20000546HWA0003K</v>
          </cell>
          <cell r="P1965" t="str">
            <v>HWC2022031247615</v>
          </cell>
          <cell r="Q1965">
            <v>44634</v>
          </cell>
          <cell r="R1965" t="str">
            <v>AHW-60305I22</v>
          </cell>
          <cell r="S1965">
            <v>44649</v>
          </cell>
          <cell r="T1965">
            <v>44656</v>
          </cell>
          <cell r="U1965" t="str">
            <v>AIR</v>
          </cell>
          <cell r="V1965" t="str">
            <v>Delivered</v>
          </cell>
          <cell r="W1965" t="str">
            <v>02313BFA-2</v>
          </cell>
          <cell r="X1965">
            <v>44652</v>
          </cell>
          <cell r="AA1965" t="str">
            <v>EMS02Q20000546HWA0003K</v>
          </cell>
          <cell r="AB1965" t="b">
            <v>1</v>
          </cell>
          <cell r="AC1965">
            <v>44618</v>
          </cell>
        </row>
        <row r="1966">
          <cell r="A1966" t="str">
            <v>96600010260709268020000EMS02Q20000546HWA0003K</v>
          </cell>
          <cell r="B1966" t="e">
            <v>#N/A</v>
          </cell>
          <cell r="C1966" t="str">
            <v>9660001026420</v>
          </cell>
          <cell r="D1966" t="str">
            <v>96600010260709268020000</v>
          </cell>
          <cell r="E1966" t="str">
            <v>ONT</v>
          </cell>
          <cell r="F1966" t="str">
            <v>9660001026</v>
          </cell>
          <cell r="G1966" t="str">
            <v>07092680</v>
          </cell>
          <cell r="H1966">
            <v>420</v>
          </cell>
          <cell r="I1966" t="str">
            <v>Chip Thick Film Resistor 0.05W 200ohm 1%</v>
          </cell>
          <cell r="J1966">
            <v>20000</v>
          </cell>
          <cell r="K1966">
            <v>5.0000000000000001E-4</v>
          </cell>
          <cell r="L1966">
            <v>10</v>
          </cell>
          <cell r="M1966" t="str">
            <v>451U</v>
          </cell>
          <cell r="N1966">
            <v>44618</v>
          </cell>
          <cell r="O1966" t="str">
            <v>EMS02Q20000546HWA0003K</v>
          </cell>
          <cell r="P1966" t="str">
            <v>HWC2022031247615</v>
          </cell>
          <cell r="Q1966">
            <v>44634</v>
          </cell>
          <cell r="R1966" t="str">
            <v>AHW-60305I22</v>
          </cell>
          <cell r="S1966">
            <v>44649</v>
          </cell>
          <cell r="T1966">
            <v>44656</v>
          </cell>
          <cell r="U1966" t="str">
            <v>AIR</v>
          </cell>
          <cell r="V1966" t="str">
            <v>Delivered</v>
          </cell>
          <cell r="W1966" t="str">
            <v>02313BFA-2</v>
          </cell>
          <cell r="X1966">
            <v>44652</v>
          </cell>
          <cell r="AA1966" t="str">
            <v>EMS02Q20000546HWA0003K</v>
          </cell>
          <cell r="AB1966" t="b">
            <v>1</v>
          </cell>
          <cell r="AC1966">
            <v>44618</v>
          </cell>
        </row>
        <row r="1967">
          <cell r="A1967" t="str">
            <v>9660001026080104305500EMS02Q20000546HWA0003K</v>
          </cell>
          <cell r="B1967" t="e">
            <v>#N/A</v>
          </cell>
          <cell r="C1967" t="str">
            <v>9660001026430</v>
          </cell>
          <cell r="D1967" t="str">
            <v>9660001026080104305500</v>
          </cell>
          <cell r="E1967" t="str">
            <v>ONT</v>
          </cell>
          <cell r="F1967" t="str">
            <v>9660001026</v>
          </cell>
          <cell r="G1967" t="str">
            <v>08010430</v>
          </cell>
          <cell r="H1967">
            <v>430</v>
          </cell>
          <cell r="I1967" t="str">
            <v>Non-Solid THT Aluminium Capacitor 16V 10</v>
          </cell>
          <cell r="J1967">
            <v>5500</v>
          </cell>
          <cell r="K1967">
            <v>5.4399999999999997E-2</v>
          </cell>
          <cell r="L1967">
            <v>299.2</v>
          </cell>
          <cell r="M1967" t="str">
            <v>451U</v>
          </cell>
          <cell r="N1967">
            <v>44618</v>
          </cell>
          <cell r="O1967" t="str">
            <v>EMS02Q20000546HWA0003K</v>
          </cell>
          <cell r="P1967" t="str">
            <v>HWC2022031247615</v>
          </cell>
          <cell r="Q1967">
            <v>44634</v>
          </cell>
          <cell r="R1967" t="str">
            <v>AHW-60305I22</v>
          </cell>
          <cell r="S1967">
            <v>44649</v>
          </cell>
          <cell r="T1967">
            <v>44656</v>
          </cell>
          <cell r="U1967" t="str">
            <v>AIR</v>
          </cell>
          <cell r="V1967" t="str">
            <v>Delivered</v>
          </cell>
          <cell r="W1967" t="str">
            <v>02313BFA-2</v>
          </cell>
          <cell r="X1967">
            <v>44652</v>
          </cell>
          <cell r="AA1967" t="str">
            <v>EMS02Q20000546HWA0003K</v>
          </cell>
          <cell r="AB1967" t="b">
            <v>1</v>
          </cell>
          <cell r="AC1967">
            <v>44618</v>
          </cell>
        </row>
        <row r="1968">
          <cell r="A1968" t="str">
            <v>96600010260801048110000EMS02Q20000546HWA0003K</v>
          </cell>
          <cell r="B1968" t="e">
            <v>#N/A</v>
          </cell>
          <cell r="C1968" t="str">
            <v>9660001026440</v>
          </cell>
          <cell r="D1968" t="str">
            <v>96600010260801048110000</v>
          </cell>
          <cell r="E1968" t="str">
            <v>ONT</v>
          </cell>
          <cell r="F1968" t="str">
            <v>9660001026</v>
          </cell>
          <cell r="G1968" t="str">
            <v>08010481</v>
          </cell>
          <cell r="H1968">
            <v>440</v>
          </cell>
          <cell r="I1968" t="str">
            <v>Non-Solid THT Aluminium Capacitor 100V 1</v>
          </cell>
          <cell r="J1968">
            <v>10000</v>
          </cell>
          <cell r="K1968">
            <v>1.89E-2</v>
          </cell>
          <cell r="L1968">
            <v>189</v>
          </cell>
          <cell r="M1968" t="str">
            <v>451U</v>
          </cell>
          <cell r="N1968">
            <v>44618</v>
          </cell>
          <cell r="O1968" t="str">
            <v>EMS02Q20000546HWA0003K</v>
          </cell>
          <cell r="P1968" t="str">
            <v>HWC2022031247615</v>
          </cell>
          <cell r="Q1968">
            <v>44634</v>
          </cell>
          <cell r="R1968" t="str">
            <v>AHW-60305I22</v>
          </cell>
          <cell r="S1968">
            <v>44649</v>
          </cell>
          <cell r="T1968">
            <v>44656</v>
          </cell>
          <cell r="U1968" t="str">
            <v>AIR</v>
          </cell>
          <cell r="V1968" t="str">
            <v>Delivered</v>
          </cell>
          <cell r="W1968" t="str">
            <v>02313BFA-2</v>
          </cell>
          <cell r="X1968">
            <v>44652</v>
          </cell>
          <cell r="AA1968" t="str">
            <v>EMS02Q20000546HWA0003K</v>
          </cell>
          <cell r="AB1968" t="b">
            <v>1</v>
          </cell>
          <cell r="AC1968">
            <v>44618</v>
          </cell>
        </row>
        <row r="1969">
          <cell r="A1969" t="str">
            <v>96600010260807049332000EMS02Q20000546HWA0003K</v>
          </cell>
          <cell r="B1969" t="e">
            <v>#N/A</v>
          </cell>
          <cell r="C1969" t="str">
            <v>9660001026450</v>
          </cell>
          <cell r="D1969" t="str">
            <v>96600010260807049332000</v>
          </cell>
          <cell r="E1969" t="str">
            <v>ONT</v>
          </cell>
          <cell r="F1969" t="str">
            <v>9660001026</v>
          </cell>
          <cell r="G1969" t="str">
            <v>08070493</v>
          </cell>
          <cell r="H1969">
            <v>450</v>
          </cell>
          <cell r="I1969" t="str">
            <v>Chip Multilayer Ceramic Capacitor 100V 0</v>
          </cell>
          <cell r="J1969">
            <v>32000</v>
          </cell>
          <cell r="K1969">
            <v>1.8E-3</v>
          </cell>
          <cell r="L1969">
            <v>57.6</v>
          </cell>
          <cell r="M1969" t="str">
            <v>451U</v>
          </cell>
          <cell r="N1969">
            <v>44618</v>
          </cell>
          <cell r="O1969" t="str">
            <v>EMS02Q20000546HWA0003K</v>
          </cell>
          <cell r="P1969" t="str">
            <v>HWC2022031247615</v>
          </cell>
          <cell r="Q1969">
            <v>44634</v>
          </cell>
          <cell r="R1969" t="str">
            <v>AHW-60305I22</v>
          </cell>
          <cell r="S1969">
            <v>44649</v>
          </cell>
          <cell r="T1969">
            <v>44656</v>
          </cell>
          <cell r="U1969" t="str">
            <v>AIR</v>
          </cell>
          <cell r="V1969" t="str">
            <v>Delivered</v>
          </cell>
          <cell r="W1969" t="str">
            <v>02313BFA-2</v>
          </cell>
          <cell r="X1969">
            <v>44652</v>
          </cell>
          <cell r="AA1969" t="str">
            <v>EMS02Q20000546HWA0003K</v>
          </cell>
          <cell r="AB1969" t="b">
            <v>1</v>
          </cell>
          <cell r="AC1969">
            <v>44618</v>
          </cell>
        </row>
        <row r="1970">
          <cell r="A1970" t="str">
            <v>96600010260807053130000EMS02Q20000546HWA0003K</v>
          </cell>
          <cell r="B1970" t="e">
            <v>#N/A</v>
          </cell>
          <cell r="C1970" t="str">
            <v>9660001026460</v>
          </cell>
          <cell r="D1970" t="str">
            <v>96600010260807053130000</v>
          </cell>
          <cell r="E1970" t="str">
            <v>ONT</v>
          </cell>
          <cell r="F1970" t="str">
            <v>9660001026</v>
          </cell>
          <cell r="G1970" t="str">
            <v>08070531</v>
          </cell>
          <cell r="H1970">
            <v>460</v>
          </cell>
          <cell r="I1970" t="str">
            <v>Chip Ceramic Capacitor,50V,1000pF,+/-10%</v>
          </cell>
          <cell r="J1970">
            <v>30000</v>
          </cell>
          <cell r="K1970">
            <v>4.0000000000000002E-4</v>
          </cell>
          <cell r="L1970">
            <v>12</v>
          </cell>
          <cell r="M1970" t="str">
            <v>451U</v>
          </cell>
          <cell r="N1970">
            <v>44618</v>
          </cell>
          <cell r="O1970" t="str">
            <v>EMS02Q20000546HWA0003K</v>
          </cell>
          <cell r="P1970" t="str">
            <v>HWC2022031247615</v>
          </cell>
          <cell r="Q1970">
            <v>44634</v>
          </cell>
          <cell r="R1970" t="str">
            <v>AHW-60305I22</v>
          </cell>
          <cell r="S1970">
            <v>44649</v>
          </cell>
          <cell r="T1970">
            <v>44656</v>
          </cell>
          <cell r="U1970" t="str">
            <v>AIR</v>
          </cell>
          <cell r="V1970" t="str">
            <v>Delivered</v>
          </cell>
          <cell r="W1970" t="str">
            <v>02313BFA-2</v>
          </cell>
          <cell r="X1970">
            <v>44652</v>
          </cell>
          <cell r="AA1970" t="str">
            <v>EMS02Q20000546HWA0003K</v>
          </cell>
          <cell r="AB1970" t="b">
            <v>1</v>
          </cell>
          <cell r="AC1970">
            <v>44618</v>
          </cell>
        </row>
        <row r="1971">
          <cell r="A1971" t="str">
            <v>96600010260807055410000EMS02Q20000546HWA0003K</v>
          </cell>
          <cell r="B1971" t="e">
            <v>#N/A</v>
          </cell>
          <cell r="C1971" t="str">
            <v>9660001026470</v>
          </cell>
          <cell r="D1971" t="str">
            <v>96600010260807055410000</v>
          </cell>
          <cell r="E1971" t="str">
            <v>ONT</v>
          </cell>
          <cell r="F1971" t="str">
            <v>9660001026</v>
          </cell>
          <cell r="G1971" t="str">
            <v>08070554</v>
          </cell>
          <cell r="H1971">
            <v>470</v>
          </cell>
          <cell r="I1971" t="str">
            <v>Chip Multilayer Ceramic Capacitor 50V 22</v>
          </cell>
          <cell r="J1971">
            <v>10000</v>
          </cell>
          <cell r="K1971">
            <v>6.9999999999999999E-4</v>
          </cell>
          <cell r="L1971">
            <v>7</v>
          </cell>
          <cell r="M1971" t="str">
            <v>451U</v>
          </cell>
          <cell r="N1971">
            <v>44618</v>
          </cell>
          <cell r="O1971" t="str">
            <v>EMS02Q20000546HWA0003K</v>
          </cell>
          <cell r="P1971" t="str">
            <v>HWC2022031247615</v>
          </cell>
          <cell r="Q1971">
            <v>44634</v>
          </cell>
          <cell r="R1971" t="str">
            <v>AHW-60305I22</v>
          </cell>
          <cell r="S1971">
            <v>44649</v>
          </cell>
          <cell r="T1971">
            <v>44656</v>
          </cell>
          <cell r="U1971" t="str">
            <v>AIR</v>
          </cell>
          <cell r="V1971" t="str">
            <v>Delivered</v>
          </cell>
          <cell r="W1971" t="str">
            <v>02313BFA-2</v>
          </cell>
          <cell r="X1971">
            <v>44652</v>
          </cell>
          <cell r="AA1971" t="str">
            <v>EMS02Q20000546HWA0003K</v>
          </cell>
          <cell r="AB1971" t="b">
            <v>1</v>
          </cell>
          <cell r="AC1971">
            <v>44618</v>
          </cell>
        </row>
        <row r="1972">
          <cell r="A1972" t="str">
            <v>96600010260807063650000EMS02Q20000546HWA0003K</v>
          </cell>
          <cell r="B1972" t="e">
            <v>#N/A</v>
          </cell>
          <cell r="C1972" t="str">
            <v>9660001026480</v>
          </cell>
          <cell r="D1972" t="str">
            <v>96600010260807063650000</v>
          </cell>
          <cell r="E1972" t="str">
            <v>ONT</v>
          </cell>
          <cell r="F1972" t="str">
            <v>9660001026</v>
          </cell>
          <cell r="G1972" t="str">
            <v>08070636</v>
          </cell>
          <cell r="H1972">
            <v>480</v>
          </cell>
          <cell r="I1972" t="str">
            <v>Chip Multilayer Ceramic Capacitor,50V,3p</v>
          </cell>
          <cell r="J1972">
            <v>50000</v>
          </cell>
          <cell r="K1972">
            <v>6.9999999999999999E-4</v>
          </cell>
          <cell r="L1972">
            <v>35</v>
          </cell>
          <cell r="M1972" t="str">
            <v>451U</v>
          </cell>
          <cell r="N1972">
            <v>44618</v>
          </cell>
          <cell r="O1972" t="str">
            <v>EMS02Q20000546HWA0003K</v>
          </cell>
          <cell r="P1972" t="str">
            <v>HWC2022031247615</v>
          </cell>
          <cell r="Q1972">
            <v>44634</v>
          </cell>
          <cell r="R1972" t="str">
            <v>AHW-60305I22</v>
          </cell>
          <cell r="S1972">
            <v>44649</v>
          </cell>
          <cell r="T1972">
            <v>44656</v>
          </cell>
          <cell r="U1972" t="str">
            <v>AIR</v>
          </cell>
          <cell r="V1972" t="str">
            <v>Delivered</v>
          </cell>
          <cell r="W1972" t="str">
            <v>02313BFA-2</v>
          </cell>
          <cell r="X1972">
            <v>44652</v>
          </cell>
          <cell r="AA1972" t="str">
            <v>EMS02Q20000546HWA0003K</v>
          </cell>
          <cell r="AB1972" t="b">
            <v>1</v>
          </cell>
          <cell r="AC1972">
            <v>44618</v>
          </cell>
        </row>
        <row r="1973">
          <cell r="A1973" t="str">
            <v>96600010260807071115000EMS02Q20000546HWA0003K</v>
          </cell>
          <cell r="B1973" t="e">
            <v>#N/A</v>
          </cell>
          <cell r="C1973" t="str">
            <v>9660001026490</v>
          </cell>
          <cell r="D1973" t="str">
            <v>96600010260807071115000</v>
          </cell>
          <cell r="E1973" t="str">
            <v>ONT</v>
          </cell>
          <cell r="F1973" t="str">
            <v>9660001026</v>
          </cell>
          <cell r="G1973" t="str">
            <v>08070711</v>
          </cell>
          <cell r="H1973">
            <v>490</v>
          </cell>
          <cell r="I1973" t="str">
            <v>Chip Multilayer Ceramic Capacitor 16V 2.</v>
          </cell>
          <cell r="J1973">
            <v>15000</v>
          </cell>
          <cell r="K1973">
            <v>5.9999999999999995E-4</v>
          </cell>
          <cell r="L1973">
            <v>9</v>
          </cell>
          <cell r="M1973" t="str">
            <v>451U</v>
          </cell>
          <cell r="N1973">
            <v>44618</v>
          </cell>
          <cell r="O1973" t="str">
            <v>EMS02Q20000546HWA0003K</v>
          </cell>
          <cell r="P1973" t="str">
            <v>HWC2022031247615</v>
          </cell>
          <cell r="Q1973">
            <v>44634</v>
          </cell>
          <cell r="R1973" t="str">
            <v>AHW-60305I22</v>
          </cell>
          <cell r="S1973">
            <v>44649</v>
          </cell>
          <cell r="T1973">
            <v>44656</v>
          </cell>
          <cell r="U1973" t="str">
            <v>AIR</v>
          </cell>
          <cell r="V1973" t="str">
            <v>Delivered</v>
          </cell>
          <cell r="W1973" t="str">
            <v>02313BFA-2</v>
          </cell>
          <cell r="X1973">
            <v>44652</v>
          </cell>
          <cell r="AA1973" t="str">
            <v>EMS02Q20000546HWA0003K</v>
          </cell>
          <cell r="AB1973" t="b">
            <v>1</v>
          </cell>
          <cell r="AC1973">
            <v>44618</v>
          </cell>
        </row>
        <row r="1974">
          <cell r="A1974" t="str">
            <v>96600010260807074645000EMS02Q20000546HWA0013K</v>
          </cell>
          <cell r="B1974" t="e">
            <v>#N/A</v>
          </cell>
          <cell r="C1974" t="str">
            <v>9660001026500</v>
          </cell>
          <cell r="D1974" t="str">
            <v>96600010260807074645000</v>
          </cell>
          <cell r="E1974" t="str">
            <v>ONT</v>
          </cell>
          <cell r="F1974" t="str">
            <v>9660001026</v>
          </cell>
          <cell r="G1974" t="str">
            <v>08070746</v>
          </cell>
          <cell r="H1974">
            <v>500</v>
          </cell>
          <cell r="I1974" t="str">
            <v>Chip Ceramic Capacitor 25.0V 0.003nF 0.2</v>
          </cell>
          <cell r="J1974">
            <v>45000</v>
          </cell>
          <cell r="K1974">
            <v>6.9999999999999999E-4</v>
          </cell>
          <cell r="L1974">
            <v>31.5</v>
          </cell>
          <cell r="M1974" t="str">
            <v>451U</v>
          </cell>
          <cell r="N1974">
            <v>44626</v>
          </cell>
          <cell r="O1974" t="str">
            <v>EMS02Q20000546HWA0013K</v>
          </cell>
          <cell r="P1974" t="str">
            <v>HWC2022032354357</v>
          </cell>
          <cell r="Q1974">
            <v>44643</v>
          </cell>
          <cell r="R1974" t="str">
            <v>AHW-60350I22</v>
          </cell>
          <cell r="S1974">
            <v>44663</v>
          </cell>
          <cell r="T1974">
            <v>44665</v>
          </cell>
          <cell r="U1974" t="str">
            <v>AIR</v>
          </cell>
          <cell r="V1974" t="str">
            <v>Delivered</v>
          </cell>
          <cell r="W1974" t="str">
            <v>02313BFA-2</v>
          </cell>
          <cell r="X1974">
            <v>44652</v>
          </cell>
          <cell r="AA1974" t="str">
            <v>EMS02Q20000546HWA0013K</v>
          </cell>
          <cell r="AB1974" t="b">
            <v>1</v>
          </cell>
          <cell r="AC1974">
            <v>44626</v>
          </cell>
        </row>
        <row r="1975">
          <cell r="A1975" t="str">
            <v>96600010260807074730000EMS02Q20000546HWA0007K</v>
          </cell>
          <cell r="B1975" t="e">
            <v>#N/A</v>
          </cell>
          <cell r="C1975" t="str">
            <v>9660001026510</v>
          </cell>
          <cell r="D1975" t="str">
            <v>96600010260807074730000</v>
          </cell>
          <cell r="E1975" t="str">
            <v>ONT</v>
          </cell>
          <cell r="F1975" t="str">
            <v>9660001026</v>
          </cell>
          <cell r="G1975" t="str">
            <v>08070747</v>
          </cell>
          <cell r="H1975">
            <v>510</v>
          </cell>
          <cell r="I1975" t="str">
            <v>Chip Ceramic Capacitor 25.0V 0.0033nF</v>
          </cell>
          <cell r="J1975">
            <v>30000</v>
          </cell>
          <cell r="K1975">
            <v>1.9E-3</v>
          </cell>
          <cell r="L1975">
            <v>57</v>
          </cell>
          <cell r="M1975" t="str">
            <v>451U</v>
          </cell>
          <cell r="N1975">
            <v>44618</v>
          </cell>
          <cell r="O1975" t="str">
            <v>EMS02Q20000546HWA0007K</v>
          </cell>
          <cell r="P1975" t="str">
            <v>HWC2022030337929</v>
          </cell>
          <cell r="Q1975">
            <v>44624</v>
          </cell>
          <cell r="R1975" t="str">
            <v>AHW-60254I22</v>
          </cell>
          <cell r="S1975">
            <v>44636</v>
          </cell>
          <cell r="T1975">
            <v>44650</v>
          </cell>
          <cell r="U1975" t="str">
            <v>AIR</v>
          </cell>
          <cell r="V1975" t="str">
            <v>Delivered</v>
          </cell>
          <cell r="W1975" t="str">
            <v>02313BFA-2</v>
          </cell>
          <cell r="X1975">
            <v>44652</v>
          </cell>
          <cell r="AA1975" t="str">
            <v>EMS02Q20000546HWA0007K</v>
          </cell>
          <cell r="AB1975" t="b">
            <v>1</v>
          </cell>
          <cell r="AC1975">
            <v>44618</v>
          </cell>
        </row>
        <row r="1976">
          <cell r="A1976" t="str">
            <v>96600010260807075550000EMS02Q20000546HWA0007K</v>
          </cell>
          <cell r="B1976" t="e">
            <v>#N/A</v>
          </cell>
          <cell r="C1976" t="str">
            <v>9660001026520</v>
          </cell>
          <cell r="D1976" t="str">
            <v>96600010260807075550000</v>
          </cell>
          <cell r="E1976" t="str">
            <v>ONT</v>
          </cell>
          <cell r="F1976" t="str">
            <v>9660001026</v>
          </cell>
          <cell r="G1976" t="str">
            <v>08070755</v>
          </cell>
          <cell r="H1976">
            <v>520</v>
          </cell>
          <cell r="I1976" t="str">
            <v>SMD Ceramic Capacitor 25V 0.0022nF +/-0</v>
          </cell>
          <cell r="J1976">
            <v>50000</v>
          </cell>
          <cell r="K1976">
            <v>5.0000000000000001E-4</v>
          </cell>
          <cell r="L1976">
            <v>25</v>
          </cell>
          <cell r="M1976" t="str">
            <v>451U</v>
          </cell>
          <cell r="N1976">
            <v>44618</v>
          </cell>
          <cell r="O1976" t="str">
            <v>EMS02Q20000546HWA0007K</v>
          </cell>
          <cell r="P1976" t="str">
            <v>HWC2022030337929</v>
          </cell>
          <cell r="Q1976">
            <v>44624</v>
          </cell>
          <cell r="R1976" t="str">
            <v>AHW-60254I22</v>
          </cell>
          <cell r="S1976">
            <v>44636</v>
          </cell>
          <cell r="T1976">
            <v>44650</v>
          </cell>
          <cell r="U1976" t="str">
            <v>AIR</v>
          </cell>
          <cell r="V1976" t="str">
            <v>Delivered</v>
          </cell>
          <cell r="W1976" t="str">
            <v>02313BFA-2</v>
          </cell>
          <cell r="X1976">
            <v>44652</v>
          </cell>
          <cell r="AA1976" t="str">
            <v>EMS02Q20000546HWA0007K</v>
          </cell>
          <cell r="AB1976" t="b">
            <v>1</v>
          </cell>
          <cell r="AC1976">
            <v>44618</v>
          </cell>
        </row>
        <row r="1977">
          <cell r="A1977" t="str">
            <v>96600010260807077810000EMS02Q20000546HWA0007K</v>
          </cell>
          <cell r="B1977" t="e">
            <v>#N/A</v>
          </cell>
          <cell r="C1977" t="str">
            <v>9660001026530</v>
          </cell>
          <cell r="D1977" t="str">
            <v>96600010260807077810000</v>
          </cell>
          <cell r="E1977" t="str">
            <v>ONT</v>
          </cell>
          <cell r="F1977" t="str">
            <v>9660001026</v>
          </cell>
          <cell r="G1977" t="str">
            <v>08070778</v>
          </cell>
          <cell r="H1977">
            <v>530</v>
          </cell>
          <cell r="I1977" t="str">
            <v>Chip Multilayer Ceramic Capacitor,50V,0.</v>
          </cell>
          <cell r="J1977">
            <v>10000</v>
          </cell>
          <cell r="K1977">
            <v>1.8E-3</v>
          </cell>
          <cell r="L1977">
            <v>18</v>
          </cell>
          <cell r="M1977" t="str">
            <v>451U</v>
          </cell>
          <cell r="N1977">
            <v>44618</v>
          </cell>
          <cell r="O1977" t="str">
            <v>EMS02Q20000546HWA0007K</v>
          </cell>
          <cell r="P1977" t="str">
            <v>HWC2022030337929</v>
          </cell>
          <cell r="Q1977">
            <v>44624</v>
          </cell>
          <cell r="R1977" t="str">
            <v>AHW-60254I22</v>
          </cell>
          <cell r="S1977">
            <v>44636</v>
          </cell>
          <cell r="T1977">
            <v>44650</v>
          </cell>
          <cell r="U1977" t="str">
            <v>AIR</v>
          </cell>
          <cell r="V1977" t="str">
            <v>Delivered</v>
          </cell>
          <cell r="W1977" t="str">
            <v>02313BFA-2</v>
          </cell>
          <cell r="X1977">
            <v>44652</v>
          </cell>
          <cell r="AA1977" t="str">
            <v>EMS02Q20000546HWA0007K</v>
          </cell>
          <cell r="AB1977" t="b">
            <v>1</v>
          </cell>
          <cell r="AC1977">
            <v>44618</v>
          </cell>
        </row>
        <row r="1978">
          <cell r="A1978" t="str">
            <v>96600010260807078610000EMS02Q20000546HWA0007K</v>
          </cell>
          <cell r="B1978" t="e">
            <v>#N/A</v>
          </cell>
          <cell r="C1978" t="str">
            <v>9660001026540</v>
          </cell>
          <cell r="D1978" t="str">
            <v>96600010260807078610000</v>
          </cell>
          <cell r="E1978" t="str">
            <v>ONT</v>
          </cell>
          <cell r="F1978" t="str">
            <v>9660001026</v>
          </cell>
          <cell r="G1978" t="str">
            <v>08070786</v>
          </cell>
          <cell r="H1978">
            <v>540</v>
          </cell>
          <cell r="I1978" t="str">
            <v>SMD Ceramic Capacitor,16V,220nF,+/-10%,X</v>
          </cell>
          <cell r="J1978">
            <v>10000</v>
          </cell>
          <cell r="K1978">
            <v>2.7000000000000001E-3</v>
          </cell>
          <cell r="L1978">
            <v>27</v>
          </cell>
          <cell r="M1978" t="str">
            <v>451U</v>
          </cell>
          <cell r="N1978">
            <v>44618</v>
          </cell>
          <cell r="O1978" t="str">
            <v>EMS02Q20000546HWA0007K</v>
          </cell>
          <cell r="P1978" t="str">
            <v>HWC2022030337929</v>
          </cell>
          <cell r="Q1978">
            <v>44624</v>
          </cell>
          <cell r="R1978" t="str">
            <v>AHW-60254I22</v>
          </cell>
          <cell r="S1978">
            <v>44636</v>
          </cell>
          <cell r="T1978">
            <v>44650</v>
          </cell>
          <cell r="U1978" t="str">
            <v>AIR</v>
          </cell>
          <cell r="V1978" t="str">
            <v>Delivered</v>
          </cell>
          <cell r="W1978" t="str">
            <v>02313BFA-2</v>
          </cell>
          <cell r="X1978">
            <v>44652</v>
          </cell>
          <cell r="AA1978" t="str">
            <v>EMS02Q20000546HWA0007K</v>
          </cell>
          <cell r="AB1978" t="b">
            <v>1</v>
          </cell>
          <cell r="AC1978">
            <v>44618</v>
          </cell>
        </row>
        <row r="1979">
          <cell r="A1979" t="str">
            <v>96600010260807078910000EMS02Q20000546HWA0007K</v>
          </cell>
          <cell r="B1979" t="e">
            <v>#N/A</v>
          </cell>
          <cell r="C1979" t="str">
            <v>9660001026550</v>
          </cell>
          <cell r="D1979" t="str">
            <v>96600010260807078910000</v>
          </cell>
          <cell r="E1979" t="str">
            <v>ONT</v>
          </cell>
          <cell r="F1979" t="str">
            <v>9660001026</v>
          </cell>
          <cell r="G1979" t="str">
            <v>08070789</v>
          </cell>
          <cell r="H1979">
            <v>550</v>
          </cell>
          <cell r="I1979" t="str">
            <v>SMD Capacitance 25V 0.0056nF 0.1pF NPO 0</v>
          </cell>
          <cell r="J1979">
            <v>10000</v>
          </cell>
          <cell r="K1979">
            <v>8.9999999999999998E-4</v>
          </cell>
          <cell r="L1979">
            <v>9</v>
          </cell>
          <cell r="M1979" t="str">
            <v>451U</v>
          </cell>
          <cell r="N1979">
            <v>44618</v>
          </cell>
          <cell r="O1979" t="str">
            <v>EMS02Q20000546HWA0007K</v>
          </cell>
          <cell r="P1979" t="str">
            <v>HWC2022030337929</v>
          </cell>
          <cell r="Q1979">
            <v>44624</v>
          </cell>
          <cell r="R1979" t="str">
            <v>AHW-60254I22</v>
          </cell>
          <cell r="S1979">
            <v>44636</v>
          </cell>
          <cell r="T1979">
            <v>44650</v>
          </cell>
          <cell r="U1979" t="str">
            <v>AIR</v>
          </cell>
          <cell r="V1979" t="str">
            <v>Delivered</v>
          </cell>
          <cell r="W1979" t="str">
            <v>02313BFA-2</v>
          </cell>
          <cell r="X1979">
            <v>44652</v>
          </cell>
          <cell r="AA1979" t="str">
            <v>EMS02Q20000546HWA0007K</v>
          </cell>
          <cell r="AB1979" t="b">
            <v>1</v>
          </cell>
          <cell r="AC1979">
            <v>44618</v>
          </cell>
        </row>
        <row r="1980">
          <cell r="A1980" t="str">
            <v>9660001026080708525000EMS02Q20000546HWA0007K</v>
          </cell>
          <cell r="B1980" t="e">
            <v>#N/A</v>
          </cell>
          <cell r="C1980" t="str">
            <v>9660001026560</v>
          </cell>
          <cell r="D1980" t="str">
            <v>9660001026080708525000</v>
          </cell>
          <cell r="E1980" t="str">
            <v>ONT</v>
          </cell>
          <cell r="F1980" t="str">
            <v>9660001026</v>
          </cell>
          <cell r="G1980" t="str">
            <v>08070852</v>
          </cell>
          <cell r="H1980">
            <v>560</v>
          </cell>
          <cell r="I1980" t="str">
            <v>ChipMultilayerCeramicCapacitor,100V,</v>
          </cell>
          <cell r="J1980">
            <v>5000</v>
          </cell>
          <cell r="K1980">
            <v>1.78E-2</v>
          </cell>
          <cell r="L1980">
            <v>89</v>
          </cell>
          <cell r="M1980" t="str">
            <v>451U</v>
          </cell>
          <cell r="N1980">
            <v>44618</v>
          </cell>
          <cell r="O1980" t="str">
            <v>EMS02Q20000546HWA0007K</v>
          </cell>
          <cell r="P1980" t="str">
            <v>HWC2022030337929</v>
          </cell>
          <cell r="Q1980">
            <v>44624</v>
          </cell>
          <cell r="R1980" t="str">
            <v>AHW-60254I22</v>
          </cell>
          <cell r="S1980">
            <v>44636</v>
          </cell>
          <cell r="T1980">
            <v>44650</v>
          </cell>
          <cell r="U1980" t="str">
            <v>AIR</v>
          </cell>
          <cell r="V1980" t="str">
            <v>Delivered</v>
          </cell>
          <cell r="W1980" t="str">
            <v>02313BFA-2</v>
          </cell>
          <cell r="X1980">
            <v>44652</v>
          </cell>
          <cell r="AA1980" t="str">
            <v>EMS02Q20000546HWA0007K</v>
          </cell>
          <cell r="AB1980" t="b">
            <v>1</v>
          </cell>
          <cell r="AC1980">
            <v>44618</v>
          </cell>
        </row>
        <row r="1981">
          <cell r="A1981" t="str">
            <v>96600010260807152515000EMS02Q20000546HWA0007K</v>
          </cell>
          <cell r="B1981" t="e">
            <v>#N/A</v>
          </cell>
          <cell r="C1981" t="str">
            <v>9660001026570</v>
          </cell>
          <cell r="D1981" t="str">
            <v>96600010260807152515000</v>
          </cell>
          <cell r="E1981" t="str">
            <v>ONT</v>
          </cell>
          <cell r="F1981" t="str">
            <v>9660001026</v>
          </cell>
          <cell r="G1981" t="str">
            <v>08071525</v>
          </cell>
          <cell r="H1981">
            <v>570</v>
          </cell>
          <cell r="I1981" t="str">
            <v>SMD Ceramic Capacitor 25V 0.0004nF 0.05p</v>
          </cell>
          <cell r="J1981">
            <v>15000</v>
          </cell>
          <cell r="K1981">
            <v>4.3E-3</v>
          </cell>
          <cell r="L1981">
            <v>64.5</v>
          </cell>
          <cell r="M1981" t="str">
            <v>451U</v>
          </cell>
          <cell r="N1981">
            <v>44618</v>
          </cell>
          <cell r="O1981" t="str">
            <v>EMS02Q20000546HWA0007K</v>
          </cell>
          <cell r="P1981" t="str">
            <v>HWC2022030337929</v>
          </cell>
          <cell r="Q1981">
            <v>44624</v>
          </cell>
          <cell r="R1981" t="str">
            <v>AHW-60254I22</v>
          </cell>
          <cell r="S1981">
            <v>44636</v>
          </cell>
          <cell r="T1981">
            <v>44650</v>
          </cell>
          <cell r="U1981" t="str">
            <v>AIR</v>
          </cell>
          <cell r="V1981" t="str">
            <v>Delivered</v>
          </cell>
          <cell r="W1981" t="str">
            <v>02313BFA-2</v>
          </cell>
          <cell r="X1981">
            <v>44652</v>
          </cell>
          <cell r="AA1981" t="str">
            <v>EMS02Q20000546HWA0007K</v>
          </cell>
          <cell r="AB1981" t="b">
            <v>1</v>
          </cell>
          <cell r="AC1981">
            <v>44618</v>
          </cell>
        </row>
        <row r="1982">
          <cell r="A1982" t="str">
            <v>96600010260807153915000EMS02Q20000546HWA0007K</v>
          </cell>
          <cell r="B1982" t="e">
            <v>#N/A</v>
          </cell>
          <cell r="C1982" t="str">
            <v>9660001026580</v>
          </cell>
          <cell r="D1982" t="str">
            <v>96600010260807153915000</v>
          </cell>
          <cell r="E1982" t="str">
            <v>ONT</v>
          </cell>
          <cell r="F1982" t="str">
            <v>9660001026</v>
          </cell>
          <cell r="G1982" t="str">
            <v>08071539</v>
          </cell>
          <cell r="H1982">
            <v>580</v>
          </cell>
          <cell r="I1982" t="str">
            <v>SMD Ceramic Capacitor 25V 0.0024nF 0.1pF</v>
          </cell>
          <cell r="J1982">
            <v>15000</v>
          </cell>
          <cell r="K1982">
            <v>1.6999999999999999E-3</v>
          </cell>
          <cell r="L1982">
            <v>25.5</v>
          </cell>
          <cell r="M1982" t="str">
            <v>451U</v>
          </cell>
          <cell r="N1982">
            <v>44618</v>
          </cell>
          <cell r="O1982" t="str">
            <v>EMS02Q20000546HWA0007K</v>
          </cell>
          <cell r="P1982" t="str">
            <v>HWC2022030337929</v>
          </cell>
          <cell r="Q1982">
            <v>44624</v>
          </cell>
          <cell r="R1982" t="str">
            <v>AHW-60254I22</v>
          </cell>
          <cell r="S1982">
            <v>44636</v>
          </cell>
          <cell r="T1982">
            <v>44650</v>
          </cell>
          <cell r="U1982" t="str">
            <v>AIR</v>
          </cell>
          <cell r="V1982" t="str">
            <v>Delivered</v>
          </cell>
          <cell r="W1982" t="str">
            <v>02313BFA-2</v>
          </cell>
          <cell r="X1982">
            <v>44652</v>
          </cell>
          <cell r="AA1982" t="str">
            <v>EMS02Q20000546HWA0007K</v>
          </cell>
          <cell r="AB1982" t="b">
            <v>1</v>
          </cell>
          <cell r="AC1982">
            <v>44618</v>
          </cell>
        </row>
        <row r="1983">
          <cell r="A1983" t="str">
            <v>96600010260807156330000EMS02Q20000546HWA0007K</v>
          </cell>
          <cell r="B1983" t="e">
            <v>#N/A</v>
          </cell>
          <cell r="C1983" t="str">
            <v>9660001026590</v>
          </cell>
          <cell r="D1983" t="str">
            <v>96600010260807156330000</v>
          </cell>
          <cell r="E1983" t="str">
            <v>ONT</v>
          </cell>
          <cell r="F1983" t="str">
            <v>9660001026</v>
          </cell>
          <cell r="G1983" t="str">
            <v>08071563</v>
          </cell>
          <cell r="H1983">
            <v>590</v>
          </cell>
          <cell r="I1983" t="str">
            <v>SMD Ceramic Capacitor 25V 0.018nF 2% NPO</v>
          </cell>
          <cell r="J1983">
            <v>30000</v>
          </cell>
          <cell r="K1983">
            <v>1.2999999999999999E-3</v>
          </cell>
          <cell r="L1983">
            <v>39</v>
          </cell>
          <cell r="M1983" t="str">
            <v>451U</v>
          </cell>
          <cell r="N1983">
            <v>44618</v>
          </cell>
          <cell r="O1983" t="str">
            <v>EMS02Q20000546HWA0007K</v>
          </cell>
          <cell r="P1983" t="str">
            <v>HWC2022030337929</v>
          </cell>
          <cell r="Q1983">
            <v>44624</v>
          </cell>
          <cell r="R1983" t="str">
            <v>AHW-60254I22</v>
          </cell>
          <cell r="S1983">
            <v>44636</v>
          </cell>
          <cell r="T1983">
            <v>44650</v>
          </cell>
          <cell r="U1983" t="str">
            <v>AIR</v>
          </cell>
          <cell r="V1983" t="str">
            <v>Delivered</v>
          </cell>
          <cell r="W1983" t="str">
            <v>02313BFA-2</v>
          </cell>
          <cell r="X1983">
            <v>44652</v>
          </cell>
          <cell r="AA1983" t="str">
            <v>EMS02Q20000546HWA0007K</v>
          </cell>
          <cell r="AB1983" t="b">
            <v>1</v>
          </cell>
          <cell r="AC1983">
            <v>44618</v>
          </cell>
        </row>
        <row r="1984">
          <cell r="A1984" t="str">
            <v>96600010260807162952000EMS02Q20000546HWA0007K</v>
          </cell>
          <cell r="B1984" t="e">
            <v>#N/A</v>
          </cell>
          <cell r="C1984" t="str">
            <v>9660001026600</v>
          </cell>
          <cell r="D1984" t="str">
            <v>96600010260807162952000</v>
          </cell>
          <cell r="E1984" t="str">
            <v>ONT</v>
          </cell>
          <cell r="F1984" t="str">
            <v>9660001026</v>
          </cell>
          <cell r="G1984" t="str">
            <v>08071629</v>
          </cell>
          <cell r="H1984">
            <v>600</v>
          </cell>
          <cell r="I1984" t="str">
            <v>SMD Ceramic Capacitor 25V 10000nF +/-20</v>
          </cell>
          <cell r="J1984">
            <v>52000</v>
          </cell>
          <cell r="K1984">
            <v>1.0200000000000001E-2</v>
          </cell>
          <cell r="L1984">
            <v>530.40000000000009</v>
          </cell>
          <cell r="M1984" t="str">
            <v>451U</v>
          </cell>
          <cell r="N1984">
            <v>44618</v>
          </cell>
          <cell r="O1984" t="str">
            <v>EMS02Q20000546HWA0007K</v>
          </cell>
          <cell r="P1984" t="str">
            <v>HWC2022030337929</v>
          </cell>
          <cell r="Q1984">
            <v>44624</v>
          </cell>
          <cell r="R1984" t="str">
            <v>AHW-60254I22</v>
          </cell>
          <cell r="S1984">
            <v>44636</v>
          </cell>
          <cell r="T1984">
            <v>44650</v>
          </cell>
          <cell r="U1984" t="str">
            <v>AIR</v>
          </cell>
          <cell r="V1984" t="str">
            <v>Delivered</v>
          </cell>
          <cell r="W1984" t="str">
            <v>02313BFA-2</v>
          </cell>
          <cell r="X1984">
            <v>44652</v>
          </cell>
          <cell r="AA1984" t="str">
            <v>EMS02Q20000546HWA0007K</v>
          </cell>
          <cell r="AB1984" t="b">
            <v>1</v>
          </cell>
          <cell r="AC1984">
            <v>44618</v>
          </cell>
        </row>
        <row r="1985">
          <cell r="A1985" t="str">
            <v>966000102608071642225000EMS02Q20000546HWA0002K</v>
          </cell>
          <cell r="B1985" t="e">
            <v>#N/A</v>
          </cell>
          <cell r="C1985" t="str">
            <v>9660001026610</v>
          </cell>
          <cell r="D1985" t="str">
            <v>966000102608071642225000</v>
          </cell>
          <cell r="E1985" t="str">
            <v>ONT</v>
          </cell>
          <cell r="F1985" t="str">
            <v>9660001026</v>
          </cell>
          <cell r="G1985" t="str">
            <v>08071642</v>
          </cell>
          <cell r="H1985">
            <v>610</v>
          </cell>
          <cell r="I1985" t="str">
            <v>SMD Ceramic Capacitor 10V 100nF 10% X5R</v>
          </cell>
          <cell r="J1985">
            <v>225000</v>
          </cell>
          <cell r="K1985">
            <v>4.0000000000000002E-4</v>
          </cell>
          <cell r="L1985">
            <v>90</v>
          </cell>
          <cell r="M1985" t="str">
            <v>451U</v>
          </cell>
          <cell r="N1985">
            <v>44618</v>
          </cell>
          <cell r="O1985" t="str">
            <v>EMS02Q20000546HWA0002K</v>
          </cell>
          <cell r="P1985" t="str">
            <v>HWC2022030741660</v>
          </cell>
          <cell r="Q1985">
            <v>44628</v>
          </cell>
          <cell r="R1985" t="str">
            <v>AHW-60301I22</v>
          </cell>
          <cell r="S1985">
            <v>44648</v>
          </cell>
          <cell r="T1985">
            <v>44656</v>
          </cell>
          <cell r="U1985" t="str">
            <v>AIR</v>
          </cell>
          <cell r="V1985" t="str">
            <v>Delivered</v>
          </cell>
          <cell r="W1985" t="str">
            <v>02313BFA-2</v>
          </cell>
          <cell r="X1985">
            <v>44652</v>
          </cell>
          <cell r="AA1985" t="str">
            <v>EMS02Q20000546HWA0002K</v>
          </cell>
          <cell r="AB1985" t="b">
            <v>1</v>
          </cell>
          <cell r="AC1985">
            <v>44618</v>
          </cell>
        </row>
        <row r="1986">
          <cell r="A1986" t="str">
            <v>96600010260807172345000EMS02Q20000546HWA0002K</v>
          </cell>
          <cell r="B1986" t="e">
            <v>#N/A</v>
          </cell>
          <cell r="C1986" t="str">
            <v>9660001026620</v>
          </cell>
          <cell r="D1986" t="str">
            <v>96600010260807172345000</v>
          </cell>
          <cell r="E1986" t="str">
            <v>ONT</v>
          </cell>
          <cell r="F1986" t="str">
            <v>9660001026</v>
          </cell>
          <cell r="G1986" t="str">
            <v>08071723</v>
          </cell>
          <cell r="H1986">
            <v>620</v>
          </cell>
          <cell r="I1986" t="str">
            <v>SMD Ceramic Capacitor 10V 10nF 10% X7R 0</v>
          </cell>
          <cell r="J1986">
            <v>45000</v>
          </cell>
          <cell r="K1986">
            <v>4.0000000000000002E-4</v>
          </cell>
          <cell r="L1986">
            <v>18</v>
          </cell>
          <cell r="M1986" t="str">
            <v>451U</v>
          </cell>
          <cell r="N1986">
            <v>44618</v>
          </cell>
          <cell r="O1986" t="str">
            <v>EMS02Q20000546HWA0002K</v>
          </cell>
          <cell r="P1986" t="str">
            <v>HWC2022030741660</v>
          </cell>
          <cell r="Q1986">
            <v>44628</v>
          </cell>
          <cell r="R1986" t="str">
            <v>AHW-60301I22</v>
          </cell>
          <cell r="S1986">
            <v>44648</v>
          </cell>
          <cell r="T1986">
            <v>44656</v>
          </cell>
          <cell r="U1986" t="str">
            <v>AIR</v>
          </cell>
          <cell r="V1986" t="str">
            <v>Delivered</v>
          </cell>
          <cell r="W1986" t="str">
            <v>02313BFA-2</v>
          </cell>
          <cell r="X1986">
            <v>44652</v>
          </cell>
          <cell r="AA1986" t="str">
            <v>EMS02Q20000546HWA0002K</v>
          </cell>
          <cell r="AB1986" t="b">
            <v>1</v>
          </cell>
          <cell r="AC1986">
            <v>44618</v>
          </cell>
        </row>
        <row r="1987">
          <cell r="A1987" t="str">
            <v>96600010260807175445000EMS02Q20000546HWA0002K</v>
          </cell>
          <cell r="B1987" t="e">
            <v>#N/A</v>
          </cell>
          <cell r="C1987" t="str">
            <v>9660001026630</v>
          </cell>
          <cell r="D1987" t="str">
            <v>96600010260807175445000</v>
          </cell>
          <cell r="E1987" t="str">
            <v>ONT</v>
          </cell>
          <cell r="F1987" t="str">
            <v>9660001026</v>
          </cell>
          <cell r="G1987" t="str">
            <v>08071754</v>
          </cell>
          <cell r="H1987">
            <v>630</v>
          </cell>
          <cell r="I1987" t="str">
            <v>SMD Ceramic Capacitor 6.3V 1000nF 20% X5</v>
          </cell>
          <cell r="J1987">
            <v>45000</v>
          </cell>
          <cell r="K1987">
            <v>1.1999999999999999E-3</v>
          </cell>
          <cell r="L1987">
            <v>53.999999999999993</v>
          </cell>
          <cell r="M1987" t="str">
            <v>451U</v>
          </cell>
          <cell r="N1987">
            <v>44618</v>
          </cell>
          <cell r="O1987" t="str">
            <v>EMS02Q20000546HWA0002K</v>
          </cell>
          <cell r="P1987" t="str">
            <v>HWC2022030741660</v>
          </cell>
          <cell r="Q1987">
            <v>44628</v>
          </cell>
          <cell r="R1987" t="str">
            <v>AHW-60301I22</v>
          </cell>
          <cell r="S1987">
            <v>44648</v>
          </cell>
          <cell r="T1987">
            <v>44656</v>
          </cell>
          <cell r="U1987" t="str">
            <v>AIR</v>
          </cell>
          <cell r="V1987" t="str">
            <v>Delivered</v>
          </cell>
          <cell r="W1987" t="str">
            <v>02313BFA-2</v>
          </cell>
          <cell r="X1987">
            <v>44652</v>
          </cell>
          <cell r="AA1987" t="str">
            <v>EMS02Q20000546HWA0002K</v>
          </cell>
          <cell r="AB1987" t="b">
            <v>1</v>
          </cell>
          <cell r="AC1987">
            <v>44618</v>
          </cell>
        </row>
        <row r="1988">
          <cell r="A1988" t="str">
            <v>96600010260807188045000EMS02Q20000546HWA0002K</v>
          </cell>
          <cell r="B1988" t="e">
            <v>#N/A</v>
          </cell>
          <cell r="C1988" t="str">
            <v>9660001026640</v>
          </cell>
          <cell r="D1988" t="str">
            <v>96600010260807188045000</v>
          </cell>
          <cell r="E1988" t="str">
            <v>ONT</v>
          </cell>
          <cell r="F1988" t="str">
            <v>9660001026</v>
          </cell>
          <cell r="G1988" t="str">
            <v>08071880</v>
          </cell>
          <cell r="H1988">
            <v>640</v>
          </cell>
          <cell r="I1988" t="str">
            <v>SMD Ceramic Capacitor 25V 0.0005nF 0.05P</v>
          </cell>
          <cell r="J1988">
            <v>45000</v>
          </cell>
          <cell r="K1988">
            <v>3.3999999999999998E-3</v>
          </cell>
          <cell r="L1988">
            <v>153</v>
          </cell>
          <cell r="M1988" t="str">
            <v>451U</v>
          </cell>
          <cell r="N1988">
            <v>44618</v>
          </cell>
          <cell r="O1988" t="str">
            <v>EMS02Q20000546HWA0002K</v>
          </cell>
          <cell r="P1988" t="str">
            <v>HWC2022030741660</v>
          </cell>
          <cell r="Q1988">
            <v>44628</v>
          </cell>
          <cell r="R1988" t="str">
            <v>AHW-60301I22</v>
          </cell>
          <cell r="S1988">
            <v>44648</v>
          </cell>
          <cell r="T1988">
            <v>44656</v>
          </cell>
          <cell r="U1988" t="str">
            <v>AIR</v>
          </cell>
          <cell r="V1988" t="str">
            <v>Delivered</v>
          </cell>
          <cell r="W1988" t="str">
            <v>02313BFA-2</v>
          </cell>
          <cell r="X1988">
            <v>44652</v>
          </cell>
          <cell r="AA1988" t="str">
            <v>EMS02Q20000546HWA0002K</v>
          </cell>
          <cell r="AB1988" t="b">
            <v>1</v>
          </cell>
          <cell r="AC1988">
            <v>44618</v>
          </cell>
        </row>
        <row r="1989">
          <cell r="A1989" t="str">
            <v>9660001026080720559000EMS02Q20000546HWA0002K</v>
          </cell>
          <cell r="B1989" t="e">
            <v>#N/A</v>
          </cell>
          <cell r="C1989" t="str">
            <v>9660001026650</v>
          </cell>
          <cell r="D1989" t="str">
            <v>9660001026080720559000</v>
          </cell>
          <cell r="E1989" t="str">
            <v>ONT</v>
          </cell>
          <cell r="F1989" t="str">
            <v>9660001026</v>
          </cell>
          <cell r="G1989" t="str">
            <v>08072055</v>
          </cell>
          <cell r="H1989">
            <v>650</v>
          </cell>
          <cell r="I1989" t="str">
            <v>MLCC,100V,1000nF,+/-10,X7S,0805,NULL</v>
          </cell>
          <cell r="J1989">
            <v>9000</v>
          </cell>
          <cell r="K1989">
            <v>7.0099999999999996E-2</v>
          </cell>
          <cell r="L1989">
            <v>630.9</v>
          </cell>
          <cell r="M1989" t="str">
            <v>451U</v>
          </cell>
          <cell r="N1989">
            <v>44618</v>
          </cell>
          <cell r="O1989" t="str">
            <v>EMS02Q20000546HWA0002K</v>
          </cell>
          <cell r="P1989" t="str">
            <v>HWC2022030741660</v>
          </cell>
          <cell r="Q1989">
            <v>44628</v>
          </cell>
          <cell r="R1989" t="str">
            <v>AHW-60301I22</v>
          </cell>
          <cell r="S1989">
            <v>44648</v>
          </cell>
          <cell r="T1989">
            <v>44656</v>
          </cell>
          <cell r="U1989" t="str">
            <v>AIR</v>
          </cell>
          <cell r="V1989" t="str">
            <v>Delivered</v>
          </cell>
          <cell r="W1989" t="str">
            <v>02313BFA-2</v>
          </cell>
          <cell r="X1989">
            <v>44652</v>
          </cell>
          <cell r="AA1989" t="str">
            <v>EMS02Q20000546HWA0002K</v>
          </cell>
          <cell r="AB1989" t="b">
            <v>1</v>
          </cell>
          <cell r="AC1989">
            <v>44618</v>
          </cell>
        </row>
        <row r="1990">
          <cell r="A1990" t="str">
            <v>966000102608072325130000EMS02Q20000546HWA0002K</v>
          </cell>
          <cell r="B1990" t="e">
            <v>#N/A</v>
          </cell>
          <cell r="C1990" t="str">
            <v>9660001026660</v>
          </cell>
          <cell r="D1990" t="str">
            <v>966000102608072325130000</v>
          </cell>
          <cell r="E1990" t="str">
            <v>ONT</v>
          </cell>
          <cell r="F1990" t="str">
            <v>9660001026</v>
          </cell>
          <cell r="G1990" t="str">
            <v>08072325</v>
          </cell>
          <cell r="H1990">
            <v>660</v>
          </cell>
          <cell r="I1990" t="str">
            <v>SMD Ceramic Capacitor 50V 0.01nF +/-5%</v>
          </cell>
          <cell r="J1990">
            <v>130000</v>
          </cell>
          <cell r="K1990">
            <v>6.9999999999999999E-4</v>
          </cell>
          <cell r="L1990">
            <v>91</v>
          </cell>
          <cell r="M1990" t="str">
            <v>451U</v>
          </cell>
          <cell r="N1990">
            <v>44618</v>
          </cell>
          <cell r="O1990" t="str">
            <v>EMS02Q20000546HWA0002K</v>
          </cell>
          <cell r="P1990" t="str">
            <v>HWC2022030741660</v>
          </cell>
          <cell r="Q1990">
            <v>44628</v>
          </cell>
          <cell r="R1990" t="str">
            <v>AHW-60301I22</v>
          </cell>
          <cell r="S1990">
            <v>44648</v>
          </cell>
          <cell r="T1990">
            <v>44656</v>
          </cell>
          <cell r="U1990" t="str">
            <v>AIR</v>
          </cell>
          <cell r="V1990" t="str">
            <v>Delivered</v>
          </cell>
          <cell r="W1990" t="str">
            <v>02313BFA-2</v>
          </cell>
          <cell r="X1990">
            <v>44652</v>
          </cell>
          <cell r="AA1990" t="str">
            <v>EMS02Q20000546HWA0002K</v>
          </cell>
          <cell r="AB1990" t="b">
            <v>1</v>
          </cell>
          <cell r="AC1990">
            <v>44618</v>
          </cell>
        </row>
        <row r="1991">
          <cell r="A1991" t="str">
            <v>96600010260807233030000EMS02Q20000546HWA0002K</v>
          </cell>
          <cell r="B1991" t="e">
            <v>#N/A</v>
          </cell>
          <cell r="C1991" t="str">
            <v>9660001026670</v>
          </cell>
          <cell r="D1991" t="str">
            <v>96600010260807233030000</v>
          </cell>
          <cell r="E1991" t="str">
            <v>ONT</v>
          </cell>
          <cell r="F1991" t="str">
            <v>9660001026</v>
          </cell>
          <cell r="G1991" t="str">
            <v>08072330</v>
          </cell>
          <cell r="H1991">
            <v>670</v>
          </cell>
          <cell r="I1991" t="str">
            <v>SMD Ceramic Capacitor 50V 0.033nF +/-5%</v>
          </cell>
          <cell r="J1991">
            <v>30000</v>
          </cell>
          <cell r="K1991">
            <v>6.9999999999999999E-4</v>
          </cell>
          <cell r="L1991">
            <v>21</v>
          </cell>
          <cell r="M1991" t="str">
            <v>451U</v>
          </cell>
          <cell r="N1991">
            <v>44618</v>
          </cell>
          <cell r="O1991" t="str">
            <v>EMS02Q20000546HWA0002K</v>
          </cell>
          <cell r="P1991" t="str">
            <v>HWC2022030741660</v>
          </cell>
          <cell r="Q1991">
            <v>44628</v>
          </cell>
          <cell r="R1991" t="str">
            <v>AHW-60301I22</v>
          </cell>
          <cell r="S1991">
            <v>44648</v>
          </cell>
          <cell r="T1991">
            <v>44656</v>
          </cell>
          <cell r="U1991" t="str">
            <v>AIR</v>
          </cell>
          <cell r="V1991" t="str">
            <v>Delivered</v>
          </cell>
          <cell r="W1991" t="str">
            <v>02313BFA-2</v>
          </cell>
          <cell r="X1991">
            <v>44652</v>
          </cell>
          <cell r="AA1991" t="str">
            <v>EMS02Q20000546HWA0002K</v>
          </cell>
          <cell r="AB1991" t="b">
            <v>1</v>
          </cell>
          <cell r="AC1991">
            <v>44618</v>
          </cell>
        </row>
        <row r="1992">
          <cell r="A1992" t="str">
            <v>966000102608072337220000EMS02Q20000546HWA0002K</v>
          </cell>
          <cell r="B1992" t="e">
            <v>#N/A</v>
          </cell>
          <cell r="C1992" t="str">
            <v>9660001026680</v>
          </cell>
          <cell r="D1992" t="str">
            <v>966000102608072337220000</v>
          </cell>
          <cell r="E1992" t="str">
            <v>ONT</v>
          </cell>
          <cell r="F1992" t="str">
            <v>9660001026</v>
          </cell>
          <cell r="G1992" t="str">
            <v>08072337</v>
          </cell>
          <cell r="H1992">
            <v>680</v>
          </cell>
          <cell r="I1992" t="str">
            <v>SMD Ceramic Capacitor 16V 100nF +/-10%</v>
          </cell>
          <cell r="J1992">
            <v>220000</v>
          </cell>
          <cell r="K1992">
            <v>1.2999999999999999E-3</v>
          </cell>
          <cell r="L1992">
            <v>286</v>
          </cell>
          <cell r="M1992" t="str">
            <v>451U</v>
          </cell>
          <cell r="N1992">
            <v>44618</v>
          </cell>
          <cell r="O1992" t="str">
            <v>EMS02Q20000546HWA0002K</v>
          </cell>
          <cell r="P1992" t="str">
            <v>HWC2022030741660</v>
          </cell>
          <cell r="Q1992">
            <v>44628</v>
          </cell>
          <cell r="R1992" t="str">
            <v>AHW-60301I22</v>
          </cell>
          <cell r="S1992">
            <v>44648</v>
          </cell>
          <cell r="T1992">
            <v>44656</v>
          </cell>
          <cell r="U1992" t="str">
            <v>AIR</v>
          </cell>
          <cell r="V1992" t="str">
            <v>Delivered</v>
          </cell>
          <cell r="W1992" t="str">
            <v>02313BFA-2</v>
          </cell>
          <cell r="X1992">
            <v>44652</v>
          </cell>
          <cell r="AA1992" t="str">
            <v>EMS02Q20000546HWA0002K</v>
          </cell>
          <cell r="AB1992" t="b">
            <v>1</v>
          </cell>
          <cell r="AC1992">
            <v>44618</v>
          </cell>
        </row>
        <row r="1993">
          <cell r="A1993" t="str">
            <v>966000102608072338112000EMS02Q20000546HWA0002K</v>
          </cell>
          <cell r="B1993" t="e">
            <v>#N/A</v>
          </cell>
          <cell r="C1993" t="str">
            <v>9660001026690</v>
          </cell>
          <cell r="D1993" t="str">
            <v>966000102608072338112000</v>
          </cell>
          <cell r="E1993" t="str">
            <v>ONT</v>
          </cell>
          <cell r="F1993" t="str">
            <v>9660001026</v>
          </cell>
          <cell r="G1993" t="str">
            <v>08072338</v>
          </cell>
          <cell r="H1993">
            <v>690</v>
          </cell>
          <cell r="I1993" t="str">
            <v>SMD Ceramic Capacitor 50V 100nF +/-10%</v>
          </cell>
          <cell r="J1993">
            <v>112000</v>
          </cell>
          <cell r="K1993">
            <v>3.3999999999999998E-3</v>
          </cell>
          <cell r="L1993">
            <v>380.79999999999995</v>
          </cell>
          <cell r="M1993" t="str">
            <v>451U</v>
          </cell>
          <cell r="N1993">
            <v>44618</v>
          </cell>
          <cell r="O1993" t="str">
            <v>EMS02Q20000546HWA0002K</v>
          </cell>
          <cell r="P1993" t="str">
            <v>HWC2022030741660</v>
          </cell>
          <cell r="Q1993">
            <v>44628</v>
          </cell>
          <cell r="R1993" t="str">
            <v>AHW-60301I22</v>
          </cell>
          <cell r="S1993">
            <v>44648</v>
          </cell>
          <cell r="T1993">
            <v>44656</v>
          </cell>
          <cell r="U1993" t="str">
            <v>AIR</v>
          </cell>
          <cell r="V1993" t="str">
            <v>Delivered</v>
          </cell>
          <cell r="W1993" t="str">
            <v>02313BFA-2</v>
          </cell>
          <cell r="X1993">
            <v>44652</v>
          </cell>
          <cell r="AA1993" t="str">
            <v>EMS02Q20000546HWA0002K</v>
          </cell>
          <cell r="AB1993" t="b">
            <v>1</v>
          </cell>
          <cell r="AC1993">
            <v>44618</v>
          </cell>
        </row>
        <row r="1994">
          <cell r="A1994" t="str">
            <v>966000102608072339200000EMS02Q20000546HWA0002K</v>
          </cell>
          <cell r="B1994" t="e">
            <v>#N/A</v>
          </cell>
          <cell r="C1994" t="str">
            <v>9660001026700</v>
          </cell>
          <cell r="D1994" t="str">
            <v>966000102608072339200000</v>
          </cell>
          <cell r="E1994" t="str">
            <v>ONT</v>
          </cell>
          <cell r="F1994" t="str">
            <v>9660001026</v>
          </cell>
          <cell r="G1994" t="str">
            <v>08072339</v>
          </cell>
          <cell r="H1994">
            <v>700</v>
          </cell>
          <cell r="I1994" t="str">
            <v>SMD CeramicCapacitor 6.3V 10000nF +/-2</v>
          </cell>
          <cell r="J1994">
            <v>200000</v>
          </cell>
          <cell r="K1994">
            <v>5.4999999999999997E-3</v>
          </cell>
          <cell r="L1994">
            <v>1100</v>
          </cell>
          <cell r="M1994" t="str">
            <v>451U</v>
          </cell>
          <cell r="N1994">
            <v>44618</v>
          </cell>
          <cell r="O1994" t="str">
            <v>EMS02Q20000546HWA0002K</v>
          </cell>
          <cell r="P1994" t="str">
            <v>HWC2022030741660</v>
          </cell>
          <cell r="Q1994">
            <v>44628</v>
          </cell>
          <cell r="R1994" t="str">
            <v>AHW-60301I22</v>
          </cell>
          <cell r="S1994">
            <v>44648</v>
          </cell>
          <cell r="T1994">
            <v>44656</v>
          </cell>
          <cell r="U1994" t="str">
            <v>AIR</v>
          </cell>
          <cell r="V1994" t="str">
            <v>Delivered</v>
          </cell>
          <cell r="W1994" t="str">
            <v>02313BFA-2</v>
          </cell>
          <cell r="X1994">
            <v>44652</v>
          </cell>
          <cell r="AA1994" t="str">
            <v>EMS02Q20000546HWA0002K</v>
          </cell>
          <cell r="AB1994" t="b">
            <v>1</v>
          </cell>
          <cell r="AC1994">
            <v>44618</v>
          </cell>
        </row>
        <row r="1995">
          <cell r="A1995" t="str">
            <v>96600010260807234133000EMS02Q20000546HWA0004K</v>
          </cell>
          <cell r="B1995" t="e">
            <v>#N/A</v>
          </cell>
          <cell r="C1995" t="str">
            <v>9660001026710</v>
          </cell>
          <cell r="D1995" t="str">
            <v>96600010260807234133000</v>
          </cell>
          <cell r="E1995" t="str">
            <v>ONT</v>
          </cell>
          <cell r="F1995" t="str">
            <v>9660001026</v>
          </cell>
          <cell r="G1995" t="str">
            <v>08072341</v>
          </cell>
          <cell r="H1995">
            <v>710</v>
          </cell>
          <cell r="I1995" t="str">
            <v>SMD Ceramic Capacitor 100V 100nF 10% X7R</v>
          </cell>
          <cell r="J1995">
            <v>33000</v>
          </cell>
          <cell r="K1995">
            <v>2.8E-3</v>
          </cell>
          <cell r="L1995">
            <v>92.4</v>
          </cell>
          <cell r="M1995" t="str">
            <v>451U</v>
          </cell>
          <cell r="N1995">
            <v>44626</v>
          </cell>
          <cell r="O1995" t="str">
            <v>EMS02Q20000546HWA0004K</v>
          </cell>
          <cell r="P1995" t="str">
            <v>HWC2022032354356</v>
          </cell>
          <cell r="Q1995">
            <v>44643</v>
          </cell>
          <cell r="R1995" t="str">
            <v>AHW-60350I22</v>
          </cell>
          <cell r="S1995">
            <v>44663</v>
          </cell>
          <cell r="T1995">
            <v>44665</v>
          </cell>
          <cell r="U1995" t="str">
            <v>AIR</v>
          </cell>
          <cell r="V1995" t="str">
            <v>Delivered</v>
          </cell>
          <cell r="W1995" t="str">
            <v>02313BFA-2</v>
          </cell>
          <cell r="X1995">
            <v>44652</v>
          </cell>
          <cell r="AA1995" t="str">
            <v>EMS02Q20000546HWA0004K</v>
          </cell>
          <cell r="AB1995" t="b">
            <v>1</v>
          </cell>
          <cell r="AC1995">
            <v>44626</v>
          </cell>
        </row>
        <row r="1996">
          <cell r="A1996" t="str">
            <v>96600010260807234260000EMS02Q20000546HWA0004K</v>
          </cell>
          <cell r="B1996" t="e">
            <v>#N/A</v>
          </cell>
          <cell r="C1996" t="str">
            <v>9660001026720</v>
          </cell>
          <cell r="D1996" t="str">
            <v>96600010260807234260000</v>
          </cell>
          <cell r="E1996" t="str">
            <v>ONT</v>
          </cell>
          <cell r="F1996" t="str">
            <v>9660001026</v>
          </cell>
          <cell r="G1996" t="str">
            <v>08072342</v>
          </cell>
          <cell r="H1996">
            <v>720</v>
          </cell>
          <cell r="I1996" t="str">
            <v>SMD Ceramic Capacitor 25V 0.1nF +/-5%</v>
          </cell>
          <cell r="J1996">
            <v>60000</v>
          </cell>
          <cell r="K1996">
            <v>6.9999999999999999E-4</v>
          </cell>
          <cell r="L1996">
            <v>42</v>
          </cell>
          <cell r="M1996" t="str">
            <v>451U</v>
          </cell>
          <cell r="N1996">
            <v>44626</v>
          </cell>
          <cell r="O1996" t="str">
            <v>EMS02Q20000546HWA0004K</v>
          </cell>
          <cell r="P1996" t="str">
            <v>HWC2022032354356</v>
          </cell>
          <cell r="Q1996">
            <v>44643</v>
          </cell>
          <cell r="R1996" t="str">
            <v>AHW-60350I22</v>
          </cell>
          <cell r="S1996">
            <v>44663</v>
          </cell>
          <cell r="T1996">
            <v>44665</v>
          </cell>
          <cell r="U1996" t="str">
            <v>AIR</v>
          </cell>
          <cell r="V1996" t="str">
            <v>Delivered</v>
          </cell>
          <cell r="W1996" t="str">
            <v>02313BFA-2</v>
          </cell>
          <cell r="X1996">
            <v>44652</v>
          </cell>
          <cell r="AA1996" t="str">
            <v>EMS02Q20000546HWA0004K</v>
          </cell>
          <cell r="AB1996" t="b">
            <v>1</v>
          </cell>
          <cell r="AC1996">
            <v>44626</v>
          </cell>
        </row>
        <row r="1997">
          <cell r="A1997" t="str">
            <v>966000102608072346110000EMS02Q20000546HWA0004K</v>
          </cell>
          <cell r="B1997" t="e">
            <v>#N/A</v>
          </cell>
          <cell r="C1997" t="str">
            <v>9660001026730</v>
          </cell>
          <cell r="D1997" t="str">
            <v>966000102608072346110000</v>
          </cell>
          <cell r="E1997" t="str">
            <v>ONT</v>
          </cell>
          <cell r="F1997" t="str">
            <v>9660001026</v>
          </cell>
          <cell r="G1997" t="str">
            <v>08072346</v>
          </cell>
          <cell r="H1997">
            <v>730</v>
          </cell>
          <cell r="I1997" t="str">
            <v>SMD Ceramic Capacitor 6.3V 4700nF +/-20</v>
          </cell>
          <cell r="J1997">
            <v>110000</v>
          </cell>
          <cell r="K1997">
            <v>3.5000000000000001E-3</v>
          </cell>
          <cell r="L1997">
            <v>385</v>
          </cell>
          <cell r="M1997" t="str">
            <v>451U</v>
          </cell>
          <cell r="N1997">
            <v>44626</v>
          </cell>
          <cell r="O1997" t="str">
            <v>EMS02Q20000546HWA0004K</v>
          </cell>
          <cell r="P1997" t="str">
            <v>HWC2022032354356</v>
          </cell>
          <cell r="Q1997">
            <v>44643</v>
          </cell>
          <cell r="R1997" t="str">
            <v>AHW-60350I22</v>
          </cell>
          <cell r="S1997">
            <v>44663</v>
          </cell>
          <cell r="T1997">
            <v>44665</v>
          </cell>
          <cell r="U1997" t="str">
            <v>AIR</v>
          </cell>
          <cell r="V1997" t="str">
            <v>Delivered</v>
          </cell>
          <cell r="W1997" t="str">
            <v>02313BFA-2</v>
          </cell>
          <cell r="X1997">
            <v>44652</v>
          </cell>
          <cell r="AA1997" t="str">
            <v>EMS02Q20000546HWA0004K</v>
          </cell>
          <cell r="AB1997" t="b">
            <v>1</v>
          </cell>
          <cell r="AC1997">
            <v>44626</v>
          </cell>
        </row>
        <row r="1998">
          <cell r="A1998" t="str">
            <v>966000102608072354190000EMS02Q20000546HWA0004K</v>
          </cell>
          <cell r="B1998" t="e">
            <v>#N/A</v>
          </cell>
          <cell r="C1998" t="str">
            <v>9660001026740</v>
          </cell>
          <cell r="D1998" t="str">
            <v>966000102608072354190000</v>
          </cell>
          <cell r="E1998" t="str">
            <v>ONT</v>
          </cell>
          <cell r="F1998" t="str">
            <v>9660001026</v>
          </cell>
          <cell r="G1998" t="str">
            <v>08072354</v>
          </cell>
          <cell r="H1998">
            <v>740</v>
          </cell>
          <cell r="I1998" t="str">
            <v>SMD Ceramic Capacitor 6.3V 22000nF 20% X</v>
          </cell>
          <cell r="J1998">
            <v>190000</v>
          </cell>
          <cell r="K1998">
            <v>8.8999999999999999E-3</v>
          </cell>
          <cell r="L1998">
            <v>1691</v>
          </cell>
          <cell r="M1998" t="str">
            <v>451U</v>
          </cell>
          <cell r="N1998">
            <v>44626</v>
          </cell>
          <cell r="O1998" t="str">
            <v>EMS02Q20000546HWA0004K</v>
          </cell>
          <cell r="P1998" t="str">
            <v>HWC2022032354356</v>
          </cell>
          <cell r="Q1998">
            <v>44643</v>
          </cell>
          <cell r="R1998" t="str">
            <v>AHW-60350I22</v>
          </cell>
          <cell r="S1998">
            <v>44663</v>
          </cell>
          <cell r="T1998">
            <v>44665</v>
          </cell>
          <cell r="U1998" t="str">
            <v>AIR</v>
          </cell>
          <cell r="V1998" t="str">
            <v>Delivered</v>
          </cell>
          <cell r="W1998" t="str">
            <v>02313BFA-2</v>
          </cell>
          <cell r="X1998">
            <v>44652</v>
          </cell>
          <cell r="AA1998" t="str">
            <v>EMS02Q20000546HWA0004K</v>
          </cell>
          <cell r="AB1998" t="b">
            <v>1</v>
          </cell>
          <cell r="AC1998">
            <v>44626</v>
          </cell>
        </row>
        <row r="1999">
          <cell r="A1999" t="str">
            <v>966000102608072362180000EMS02Q20000546HWA0004K</v>
          </cell>
          <cell r="B1999" t="e">
            <v>#N/A</v>
          </cell>
          <cell r="C1999" t="str">
            <v>9660001026750</v>
          </cell>
          <cell r="D1999" t="str">
            <v>966000102608072362180000</v>
          </cell>
          <cell r="E1999" t="str">
            <v>ONT</v>
          </cell>
          <cell r="F1999" t="str">
            <v>9660001026</v>
          </cell>
          <cell r="G1999" t="str">
            <v>08072362</v>
          </cell>
          <cell r="H1999">
            <v>750</v>
          </cell>
          <cell r="I1999" t="str">
            <v>SMD Ceramic Capacitor 25V 0.01nF +/-5%</v>
          </cell>
          <cell r="J1999">
            <v>180000</v>
          </cell>
          <cell r="K1999">
            <v>6.9999999999999999E-4</v>
          </cell>
          <cell r="L1999">
            <v>126</v>
          </cell>
          <cell r="M1999" t="str">
            <v>451U</v>
          </cell>
          <cell r="N1999">
            <v>44626</v>
          </cell>
          <cell r="O1999" t="str">
            <v>EMS02Q20000546HWA0004K</v>
          </cell>
          <cell r="P1999" t="str">
            <v>HWC2022032354356</v>
          </cell>
          <cell r="Q1999">
            <v>44643</v>
          </cell>
          <cell r="R1999" t="str">
            <v>AHW-60350I22</v>
          </cell>
          <cell r="S1999">
            <v>44663</v>
          </cell>
          <cell r="T1999">
            <v>44665</v>
          </cell>
          <cell r="U1999" t="str">
            <v>AIR</v>
          </cell>
          <cell r="V1999" t="str">
            <v>Delivered</v>
          </cell>
          <cell r="W1999" t="str">
            <v>02313BFA-2</v>
          </cell>
          <cell r="X1999">
            <v>44652</v>
          </cell>
          <cell r="AA1999" t="str">
            <v>EMS02Q20000546HWA0004K</v>
          </cell>
          <cell r="AB1999" t="b">
            <v>1</v>
          </cell>
          <cell r="AC1999">
            <v>44626</v>
          </cell>
        </row>
        <row r="2000">
          <cell r="A2000" t="str">
            <v>96600010261010005110000EMS02Q20000546HWA0004K</v>
          </cell>
          <cell r="B2000" t="e">
            <v>#N/A</v>
          </cell>
          <cell r="C2000" t="str">
            <v>9660001026760</v>
          </cell>
          <cell r="D2000" t="str">
            <v>96600010261010005110000</v>
          </cell>
          <cell r="E2000" t="str">
            <v>ONT</v>
          </cell>
          <cell r="F2000" t="str">
            <v>9660001026</v>
          </cell>
          <cell r="G2000" t="str">
            <v>10100051</v>
          </cell>
          <cell r="H2000">
            <v>760</v>
          </cell>
          <cell r="I2000" t="str">
            <v>Mobile Dedicated EMI beads 600ohm 25% 0.</v>
          </cell>
          <cell r="J2000">
            <v>10000</v>
          </cell>
          <cell r="K2000">
            <v>8.0000000000000004E-4</v>
          </cell>
          <cell r="L2000">
            <v>8</v>
          </cell>
          <cell r="M2000" t="str">
            <v>451U</v>
          </cell>
          <cell r="N2000">
            <v>44626</v>
          </cell>
          <cell r="O2000" t="str">
            <v>EMS02Q20000546HWA0004K</v>
          </cell>
          <cell r="P2000" t="str">
            <v>HWC2022032354356</v>
          </cell>
          <cell r="Q2000">
            <v>44643</v>
          </cell>
          <cell r="R2000" t="str">
            <v>AHW-60350I22</v>
          </cell>
          <cell r="S2000">
            <v>44663</v>
          </cell>
          <cell r="T2000">
            <v>44665</v>
          </cell>
          <cell r="U2000" t="str">
            <v>AIR</v>
          </cell>
          <cell r="V2000" t="str">
            <v>Delivered</v>
          </cell>
          <cell r="W2000" t="str">
            <v>02313BFA-2</v>
          </cell>
          <cell r="X2000">
            <v>44652</v>
          </cell>
          <cell r="AA2000" t="str">
            <v>EMS02Q20000546HWA0004K</v>
          </cell>
          <cell r="AB2000" t="b">
            <v>1</v>
          </cell>
          <cell r="AC2000">
            <v>44626</v>
          </cell>
        </row>
        <row r="2001">
          <cell r="A2001" t="str">
            <v>96600010261010010930000EMS02Q20000546HWA0004K</v>
          </cell>
          <cell r="B2001" t="e">
            <v>#N/A</v>
          </cell>
          <cell r="C2001" t="str">
            <v>9660001026770</v>
          </cell>
          <cell r="D2001" t="str">
            <v>96600010261010010930000</v>
          </cell>
          <cell r="E2001" t="str">
            <v>ONT</v>
          </cell>
          <cell r="F2001" t="str">
            <v>9660001026</v>
          </cell>
          <cell r="G2001" t="str">
            <v>10100109</v>
          </cell>
          <cell r="H2001">
            <v>770</v>
          </cell>
          <cell r="I2001" t="str">
            <v>Mobile Dedicated Chip Inductor 0.0024uH</v>
          </cell>
          <cell r="J2001">
            <v>30000</v>
          </cell>
          <cell r="K2001">
            <v>8.9999999999999998E-4</v>
          </cell>
          <cell r="L2001">
            <v>27</v>
          </cell>
          <cell r="M2001" t="str">
            <v>451U</v>
          </cell>
          <cell r="N2001">
            <v>44626</v>
          </cell>
          <cell r="O2001" t="str">
            <v>EMS02Q20000546HWA0004K</v>
          </cell>
          <cell r="P2001" t="str">
            <v>HWC2022032354356</v>
          </cell>
          <cell r="Q2001">
            <v>44643</v>
          </cell>
          <cell r="R2001" t="str">
            <v>AHW-60350I22</v>
          </cell>
          <cell r="S2001">
            <v>44663</v>
          </cell>
          <cell r="T2001">
            <v>44665</v>
          </cell>
          <cell r="U2001" t="str">
            <v>AIR</v>
          </cell>
          <cell r="V2001" t="str">
            <v>Delivered</v>
          </cell>
          <cell r="W2001" t="str">
            <v>02313BFA-2</v>
          </cell>
          <cell r="X2001">
            <v>44652</v>
          </cell>
          <cell r="AA2001" t="str">
            <v>EMS02Q20000546HWA0004K</v>
          </cell>
          <cell r="AB2001" t="b">
            <v>1</v>
          </cell>
          <cell r="AC2001">
            <v>44626</v>
          </cell>
        </row>
        <row r="2002">
          <cell r="A2002" t="str">
            <v>96600010261010015012000EMS02Q20000546HWA0004K</v>
          </cell>
          <cell r="B2002" t="e">
            <v>#N/A</v>
          </cell>
          <cell r="C2002" t="str">
            <v>9660001026780</v>
          </cell>
          <cell r="D2002" t="str">
            <v>96600010261010015012000</v>
          </cell>
          <cell r="E2002" t="str">
            <v>ONT</v>
          </cell>
          <cell r="F2002" t="str">
            <v>9660001026</v>
          </cell>
          <cell r="G2002" t="str">
            <v>10100150</v>
          </cell>
          <cell r="H2002">
            <v>780</v>
          </cell>
          <cell r="I2002" t="str">
            <v>Terminal EMI Bead,330ohm,25%,1.5A,0.08oh</v>
          </cell>
          <cell r="J2002">
            <v>12000</v>
          </cell>
          <cell r="K2002">
            <v>2.3E-3</v>
          </cell>
          <cell r="L2002">
            <v>27.599999999999998</v>
          </cell>
          <cell r="M2002" t="str">
            <v>451U</v>
          </cell>
          <cell r="N2002">
            <v>44626</v>
          </cell>
          <cell r="O2002" t="str">
            <v>EMS02Q20000546HWA0004K</v>
          </cell>
          <cell r="P2002" t="str">
            <v>HWC2022032354356</v>
          </cell>
          <cell r="Q2002">
            <v>44643</v>
          </cell>
          <cell r="R2002" t="str">
            <v>AHW-60350I22</v>
          </cell>
          <cell r="S2002">
            <v>44663</v>
          </cell>
          <cell r="T2002">
            <v>44665</v>
          </cell>
          <cell r="U2002" t="str">
            <v>AIR</v>
          </cell>
          <cell r="V2002" t="str">
            <v>Delivered</v>
          </cell>
          <cell r="W2002" t="str">
            <v>02313BFA-2</v>
          </cell>
          <cell r="X2002">
            <v>44652</v>
          </cell>
          <cell r="AA2002" t="str">
            <v>EMS02Q20000546HWA0004K</v>
          </cell>
          <cell r="AB2002" t="b">
            <v>1</v>
          </cell>
          <cell r="AC2002">
            <v>44626</v>
          </cell>
        </row>
        <row r="2003">
          <cell r="A2003" t="str">
            <v>96600010261010025515000EMS02Q20000546HWA0004K</v>
          </cell>
          <cell r="B2003" t="e">
            <v>#N/A</v>
          </cell>
          <cell r="C2003" t="str">
            <v>9660001026790</v>
          </cell>
          <cell r="D2003" t="str">
            <v>96600010261010025515000</v>
          </cell>
          <cell r="E2003" t="str">
            <v>ONT</v>
          </cell>
          <cell r="F2003" t="str">
            <v>9660001026</v>
          </cell>
          <cell r="G2003" t="str">
            <v>10100255</v>
          </cell>
          <cell r="H2003">
            <v>790</v>
          </cell>
          <cell r="I2003" t="str">
            <v>Terminal Chip Inductor, 0.010uH,+/-5%,0.</v>
          </cell>
          <cell r="J2003">
            <v>15000</v>
          </cell>
          <cell r="K2003">
            <v>1.4E-3</v>
          </cell>
          <cell r="L2003">
            <v>21</v>
          </cell>
          <cell r="M2003" t="str">
            <v>451U</v>
          </cell>
          <cell r="N2003">
            <v>44626</v>
          </cell>
          <cell r="O2003" t="str">
            <v>EMS02Q20000546HWA0004K</v>
          </cell>
          <cell r="P2003" t="str">
            <v>HWC2022032354356</v>
          </cell>
          <cell r="Q2003">
            <v>44643</v>
          </cell>
          <cell r="R2003" t="str">
            <v>AHW-60350I22</v>
          </cell>
          <cell r="S2003">
            <v>44663</v>
          </cell>
          <cell r="T2003">
            <v>44665</v>
          </cell>
          <cell r="U2003" t="str">
            <v>AIR</v>
          </cell>
          <cell r="V2003" t="str">
            <v>Delivered</v>
          </cell>
          <cell r="W2003" t="str">
            <v>02313BFA-2</v>
          </cell>
          <cell r="X2003">
            <v>44652</v>
          </cell>
          <cell r="AA2003" t="str">
            <v>EMS02Q20000546HWA0004K</v>
          </cell>
          <cell r="AB2003" t="b">
            <v>1</v>
          </cell>
          <cell r="AC2003">
            <v>44626</v>
          </cell>
        </row>
        <row r="2004">
          <cell r="A2004" t="str">
            <v>96600010261010025615000EMS02Q20000546HWA0004K</v>
          </cell>
          <cell r="B2004" t="e">
            <v>#N/A</v>
          </cell>
          <cell r="C2004" t="str">
            <v>9660001026800</v>
          </cell>
          <cell r="D2004" t="str">
            <v>96600010261010025615000</v>
          </cell>
          <cell r="E2004" t="str">
            <v>ONT</v>
          </cell>
          <cell r="F2004" t="str">
            <v>9660001026</v>
          </cell>
          <cell r="G2004" t="str">
            <v>10100256</v>
          </cell>
          <cell r="H2004">
            <v>800</v>
          </cell>
          <cell r="I2004" t="str">
            <v>TerminalChipInductor,0.012uH,+/-5%,0.</v>
          </cell>
          <cell r="J2004">
            <v>15000</v>
          </cell>
          <cell r="K2004">
            <v>1.4E-3</v>
          </cell>
          <cell r="L2004">
            <v>21</v>
          </cell>
          <cell r="M2004" t="str">
            <v>451U</v>
          </cell>
          <cell r="N2004">
            <v>44626</v>
          </cell>
          <cell r="O2004" t="str">
            <v>EMS02Q20000546HWA0004K</v>
          </cell>
          <cell r="P2004" t="str">
            <v>HWC2022032354356</v>
          </cell>
          <cell r="Q2004">
            <v>44643</v>
          </cell>
          <cell r="R2004" t="str">
            <v>AHW-60350I22</v>
          </cell>
          <cell r="S2004">
            <v>44663</v>
          </cell>
          <cell r="T2004">
            <v>44665</v>
          </cell>
          <cell r="U2004" t="str">
            <v>AIR</v>
          </cell>
          <cell r="V2004" t="str">
            <v>Delivered</v>
          </cell>
          <cell r="W2004" t="str">
            <v>02313BFA-2</v>
          </cell>
          <cell r="X2004">
            <v>44652</v>
          </cell>
          <cell r="AA2004" t="str">
            <v>EMS02Q20000546HWA0004K</v>
          </cell>
          <cell r="AB2004" t="b">
            <v>1</v>
          </cell>
          <cell r="AC2004">
            <v>44626</v>
          </cell>
        </row>
        <row r="2005">
          <cell r="A2005" t="str">
            <v>96600010261010050510000EMS02Q20000546HWA0012K</v>
          </cell>
          <cell r="B2005" t="e">
            <v>#N/A</v>
          </cell>
          <cell r="C2005" t="str">
            <v>9660001026810</v>
          </cell>
          <cell r="D2005" t="str">
            <v>96600010261010050510000</v>
          </cell>
          <cell r="E2005" t="str">
            <v>ONT</v>
          </cell>
          <cell r="F2005" t="str">
            <v>9660001026</v>
          </cell>
          <cell r="G2005" t="str">
            <v>10100505</v>
          </cell>
          <cell r="H2005">
            <v>810</v>
          </cell>
          <cell r="I2005" t="str">
            <v>Terminal EMI beads 10ohm 5ohm 1A 0.05ohm</v>
          </cell>
          <cell r="J2005">
            <v>10000</v>
          </cell>
          <cell r="K2005">
            <v>8.0000000000000004E-4</v>
          </cell>
          <cell r="L2005">
            <v>8</v>
          </cell>
          <cell r="M2005" t="str">
            <v>451U</v>
          </cell>
          <cell r="N2005">
            <v>44619</v>
          </cell>
          <cell r="O2005" t="str">
            <v>EMS02Q20000546HWA0012K</v>
          </cell>
          <cell r="P2005" t="str">
            <v>HWC2022030640160</v>
          </cell>
          <cell r="Q2005">
            <v>44627</v>
          </cell>
          <cell r="R2005" t="str">
            <v>AHW-60253I22</v>
          </cell>
          <cell r="S2005">
            <v>44648</v>
          </cell>
          <cell r="T2005">
            <v>44656</v>
          </cell>
          <cell r="U2005" t="str">
            <v>AIR</v>
          </cell>
          <cell r="V2005" t="str">
            <v>Delivered</v>
          </cell>
          <cell r="W2005" t="str">
            <v>02313BFA-2</v>
          </cell>
          <cell r="X2005">
            <v>44652</v>
          </cell>
          <cell r="AA2005" t="str">
            <v>EMS02Q20000546HWA0012K</v>
          </cell>
          <cell r="AB2005" t="b">
            <v>1</v>
          </cell>
          <cell r="AC2005">
            <v>44619</v>
          </cell>
        </row>
        <row r="2006">
          <cell r="A2006" t="str">
            <v>96600010261010055315000EMS02Q20000546HWA0006K</v>
          </cell>
          <cell r="B2006" t="e">
            <v>#N/A</v>
          </cell>
          <cell r="C2006" t="str">
            <v>9660001026820</v>
          </cell>
          <cell r="D2006" t="str">
            <v>96600010261010055315000</v>
          </cell>
          <cell r="E2006" t="str">
            <v>ONT</v>
          </cell>
          <cell r="F2006" t="str">
            <v>9660001026</v>
          </cell>
          <cell r="G2006" t="str">
            <v>10100553</v>
          </cell>
          <cell r="H2006">
            <v>820</v>
          </cell>
          <cell r="I2006" t="str">
            <v>Terminal Chip Inductor 0.0015uH 0.1nH 0.</v>
          </cell>
          <cell r="J2006">
            <v>15000</v>
          </cell>
          <cell r="K2006">
            <v>8.9999999999999998E-4</v>
          </cell>
          <cell r="L2006">
            <v>13.5</v>
          </cell>
          <cell r="M2006" t="str">
            <v>451U</v>
          </cell>
          <cell r="N2006">
            <v>44619</v>
          </cell>
          <cell r="O2006" t="str">
            <v>EMS02Q20000546HWA0006K</v>
          </cell>
          <cell r="P2006" t="str">
            <v>HWC2022030640159</v>
          </cell>
          <cell r="Q2006">
            <v>44627</v>
          </cell>
          <cell r="R2006" t="str">
            <v>AHW-60253I22</v>
          </cell>
          <cell r="S2006">
            <v>44648</v>
          </cell>
          <cell r="T2006">
            <v>44656</v>
          </cell>
          <cell r="U2006" t="str">
            <v>AIR</v>
          </cell>
          <cell r="V2006" t="str">
            <v>Delivered</v>
          </cell>
          <cell r="W2006" t="str">
            <v>02313BFA-2</v>
          </cell>
          <cell r="X2006">
            <v>44652</v>
          </cell>
          <cell r="AA2006" t="str">
            <v>EMS02Q20000546HWA0006K</v>
          </cell>
          <cell r="AB2006" t="b">
            <v>1</v>
          </cell>
          <cell r="AC2006">
            <v>44619</v>
          </cell>
        </row>
        <row r="2007">
          <cell r="A2007" t="str">
            <v>96600010261010061630000EMS02Q20000546HWA0006K</v>
          </cell>
          <cell r="B2007" t="e">
            <v>#N/A</v>
          </cell>
          <cell r="C2007" t="str">
            <v>9660001026830</v>
          </cell>
          <cell r="D2007" t="str">
            <v>96600010261010061630000</v>
          </cell>
          <cell r="E2007" t="str">
            <v>ONT</v>
          </cell>
          <cell r="F2007" t="str">
            <v>9660001026</v>
          </cell>
          <cell r="G2007" t="str">
            <v>10100616</v>
          </cell>
          <cell r="H2007">
            <v>830</v>
          </cell>
          <cell r="I2007" t="str">
            <v>Terminal EMI Bead 120ohm 25% 1A 0.12ohm</v>
          </cell>
          <cell r="J2007">
            <v>30000</v>
          </cell>
          <cell r="K2007">
            <v>1.1000000000000001E-3</v>
          </cell>
          <cell r="L2007">
            <v>33</v>
          </cell>
          <cell r="M2007" t="str">
            <v>451U</v>
          </cell>
          <cell r="N2007">
            <v>44619</v>
          </cell>
          <cell r="O2007" t="str">
            <v>EMS02Q20000546HWA0006K</v>
          </cell>
          <cell r="P2007" t="str">
            <v>HWC2022030640159</v>
          </cell>
          <cell r="Q2007">
            <v>44627</v>
          </cell>
          <cell r="R2007" t="str">
            <v>AHW-60253I22</v>
          </cell>
          <cell r="S2007">
            <v>44648</v>
          </cell>
          <cell r="T2007">
            <v>44656</v>
          </cell>
          <cell r="U2007" t="str">
            <v>AIR</v>
          </cell>
          <cell r="V2007" t="str">
            <v>Delivered</v>
          </cell>
          <cell r="W2007" t="str">
            <v>02313BFA-2</v>
          </cell>
          <cell r="X2007">
            <v>44652</v>
          </cell>
          <cell r="AA2007" t="str">
            <v>EMS02Q20000546HWA0006K</v>
          </cell>
          <cell r="AB2007" t="b">
            <v>1</v>
          </cell>
          <cell r="AC2007">
            <v>44619</v>
          </cell>
        </row>
        <row r="2008">
          <cell r="A2008" t="str">
            <v>96600010261010079610000EMS02Q20000546HWA0006K</v>
          </cell>
          <cell r="B2008" t="e">
            <v>#N/A</v>
          </cell>
          <cell r="C2008" t="str">
            <v>9660001026840</v>
          </cell>
          <cell r="D2008" t="str">
            <v>96600010261010079610000</v>
          </cell>
          <cell r="E2008" t="str">
            <v>ONT</v>
          </cell>
          <cell r="F2008" t="str">
            <v>9660001026</v>
          </cell>
          <cell r="G2008" t="str">
            <v>10100796</v>
          </cell>
          <cell r="H2008">
            <v>840</v>
          </cell>
          <cell r="I2008" t="str">
            <v>Terminal Chip Inductor 0.0012uH 0.1nH 1.</v>
          </cell>
          <cell r="J2008">
            <v>10000</v>
          </cell>
          <cell r="K2008">
            <v>5.7000000000000002E-3</v>
          </cell>
          <cell r="L2008">
            <v>57</v>
          </cell>
          <cell r="M2008" t="str">
            <v>451U</v>
          </cell>
          <cell r="N2008">
            <v>44619</v>
          </cell>
          <cell r="O2008" t="str">
            <v>EMS02Q20000546HWA0006K</v>
          </cell>
          <cell r="P2008" t="str">
            <v>HWC2022030640159</v>
          </cell>
          <cell r="Q2008">
            <v>44627</v>
          </cell>
          <cell r="R2008" t="str">
            <v>AHW-60253I22</v>
          </cell>
          <cell r="S2008">
            <v>44648</v>
          </cell>
          <cell r="T2008">
            <v>44656</v>
          </cell>
          <cell r="U2008" t="str">
            <v>AIR</v>
          </cell>
          <cell r="V2008" t="str">
            <v>Delivered</v>
          </cell>
          <cell r="W2008" t="str">
            <v>02313BFA-2</v>
          </cell>
          <cell r="X2008">
            <v>44652</v>
          </cell>
          <cell r="AA2008" t="str">
            <v>EMS02Q20000546HWA0006K</v>
          </cell>
          <cell r="AB2008" t="b">
            <v>1</v>
          </cell>
          <cell r="AC2008">
            <v>44619</v>
          </cell>
        </row>
        <row r="2009">
          <cell r="A2009" t="str">
            <v>9660001026120203446000EMS02Q20000546HWA0006K</v>
          </cell>
          <cell r="B2009" t="e">
            <v>#N/A</v>
          </cell>
          <cell r="C2009" t="str">
            <v>9660001026850</v>
          </cell>
          <cell r="D2009" t="str">
            <v>9660001026120203446000</v>
          </cell>
          <cell r="E2009" t="str">
            <v>ONT</v>
          </cell>
          <cell r="F2009" t="str">
            <v>9660001026</v>
          </cell>
          <cell r="G2009" t="str">
            <v>12020344</v>
          </cell>
          <cell r="H2009">
            <v>850</v>
          </cell>
          <cell r="I2009" t="str">
            <v>Crystal Oscillator 25MHz 18p 15 500ohm</v>
          </cell>
          <cell r="J2009">
            <v>6000</v>
          </cell>
          <cell r="K2009">
            <v>5.7099999999999998E-2</v>
          </cell>
          <cell r="L2009">
            <v>342.59999999999997</v>
          </cell>
          <cell r="M2009" t="str">
            <v>451U</v>
          </cell>
          <cell r="N2009">
            <v>44619</v>
          </cell>
          <cell r="O2009" t="str">
            <v>EMS02Q20000546HWA0006K</v>
          </cell>
          <cell r="P2009" t="str">
            <v>HWC2022030640159</v>
          </cell>
          <cell r="Q2009">
            <v>44627</v>
          </cell>
          <cell r="R2009" t="str">
            <v>AHW-60253I22</v>
          </cell>
          <cell r="S2009">
            <v>44648</v>
          </cell>
          <cell r="T2009">
            <v>44656</v>
          </cell>
          <cell r="U2009" t="str">
            <v>AIR</v>
          </cell>
          <cell r="V2009" t="str">
            <v>Delivered</v>
          </cell>
          <cell r="W2009" t="str">
            <v>02313BFA-2</v>
          </cell>
          <cell r="X2009">
            <v>44652</v>
          </cell>
          <cell r="AA2009" t="str">
            <v>EMS02Q20000546HWA0006K</v>
          </cell>
          <cell r="AB2009" t="b">
            <v>1</v>
          </cell>
          <cell r="AC2009">
            <v>44619</v>
          </cell>
        </row>
        <row r="2010">
          <cell r="A2010" t="str">
            <v>966000102615010083-0015000EMS02Q20000546HWA0006K</v>
          </cell>
          <cell r="B2010" t="e">
            <v>#N/A</v>
          </cell>
          <cell r="C2010" t="str">
            <v>9660001026860</v>
          </cell>
          <cell r="D2010" t="str">
            <v>966000102615010083-0015000</v>
          </cell>
          <cell r="E2010" t="str">
            <v>ONT</v>
          </cell>
          <cell r="F2010" t="str">
            <v>9660001026</v>
          </cell>
          <cell r="G2010" t="str">
            <v>15010083-001</v>
          </cell>
          <cell r="H2010">
            <v>860</v>
          </cell>
          <cell r="I2010" t="str">
            <v>Fast Recovery Diode 200V 1A 0.95V 35ns S</v>
          </cell>
          <cell r="J2010">
            <v>5000</v>
          </cell>
          <cell r="K2010">
            <v>5.5899999999999998E-2</v>
          </cell>
          <cell r="L2010">
            <v>279.5</v>
          </cell>
          <cell r="M2010" t="str">
            <v>451U</v>
          </cell>
          <cell r="N2010">
            <v>44619</v>
          </cell>
          <cell r="O2010" t="str">
            <v>EMS02Q20000546HWA0006K</v>
          </cell>
          <cell r="P2010" t="str">
            <v>HWC2022030640159</v>
          </cell>
          <cell r="Q2010">
            <v>44627</v>
          </cell>
          <cell r="R2010" t="str">
            <v>AHW-60253I22</v>
          </cell>
          <cell r="S2010">
            <v>44648</v>
          </cell>
          <cell r="T2010">
            <v>44656</v>
          </cell>
          <cell r="U2010" t="str">
            <v>AIR</v>
          </cell>
          <cell r="V2010" t="str">
            <v>Delivered</v>
          </cell>
          <cell r="W2010" t="str">
            <v>02313BFA-2</v>
          </cell>
          <cell r="X2010">
            <v>44652</v>
          </cell>
          <cell r="AA2010" t="str">
            <v>EMS02Q20000546HWA0006K</v>
          </cell>
          <cell r="AB2010" t="b">
            <v>1</v>
          </cell>
          <cell r="AC2010">
            <v>44619</v>
          </cell>
        </row>
        <row r="2011">
          <cell r="A2011" t="str">
            <v>96600010261501026721000EMS02Q20000546HWA0006K</v>
          </cell>
          <cell r="B2011" t="e">
            <v>#N/A</v>
          </cell>
          <cell r="C2011" t="str">
            <v>9660001026870</v>
          </cell>
          <cell r="D2011" t="str">
            <v>96600010261501026721000</v>
          </cell>
          <cell r="E2011" t="str">
            <v>ONT</v>
          </cell>
          <cell r="F2011" t="str">
            <v>9660001026</v>
          </cell>
          <cell r="G2011" t="str">
            <v>15010267</v>
          </cell>
          <cell r="H2011">
            <v>870</v>
          </cell>
          <cell r="I2011" t="str">
            <v>Switching Diode 200V 200mA 1.25V 50ns</v>
          </cell>
          <cell r="J2011">
            <v>21000</v>
          </cell>
          <cell r="K2011">
            <v>9.2999999999999992E-3</v>
          </cell>
          <cell r="L2011">
            <v>195.29999999999998</v>
          </cell>
          <cell r="M2011" t="str">
            <v>451U</v>
          </cell>
          <cell r="N2011">
            <v>44619</v>
          </cell>
          <cell r="O2011" t="str">
            <v>EMS02Q20000546HWA0006K</v>
          </cell>
          <cell r="P2011" t="str">
            <v>HWC2022030640159</v>
          </cell>
          <cell r="Q2011">
            <v>44627</v>
          </cell>
          <cell r="R2011" t="str">
            <v>AHW-60253I22</v>
          </cell>
          <cell r="S2011">
            <v>44648</v>
          </cell>
          <cell r="T2011">
            <v>44656</v>
          </cell>
          <cell r="U2011" t="str">
            <v>AIR</v>
          </cell>
          <cell r="V2011" t="str">
            <v>Delivered</v>
          </cell>
          <cell r="W2011" t="str">
            <v>02313BFA-2</v>
          </cell>
          <cell r="X2011">
            <v>44652</v>
          </cell>
          <cell r="AA2011" t="str">
            <v>EMS02Q20000546HWA0006K</v>
          </cell>
          <cell r="AB2011" t="b">
            <v>1</v>
          </cell>
          <cell r="AC2011">
            <v>44619</v>
          </cell>
        </row>
        <row r="2012">
          <cell r="A2012" t="str">
            <v>966000102615040337-00310000EMS02Q20000546HWA0014K</v>
          </cell>
          <cell r="B2012" t="e">
            <v>#N/A</v>
          </cell>
          <cell r="C2012" t="str">
            <v>9660001026880</v>
          </cell>
          <cell r="D2012" t="str">
            <v>966000102615040337-00310000</v>
          </cell>
          <cell r="E2012" t="str">
            <v>ONT</v>
          </cell>
          <cell r="F2012" t="str">
            <v>9660001026</v>
          </cell>
          <cell r="G2012" t="str">
            <v>15040337-003</v>
          </cell>
          <cell r="H2012">
            <v>880</v>
          </cell>
          <cell r="I2012" t="str">
            <v>Transient Voltage Supressor,-120V,-145V,</v>
          </cell>
          <cell r="J2012">
            <v>10000</v>
          </cell>
          <cell r="K2012">
            <v>0.1323</v>
          </cell>
          <cell r="L2012">
            <v>1323</v>
          </cell>
          <cell r="M2012" t="str">
            <v>451U</v>
          </cell>
          <cell r="N2012">
            <v>44679</v>
          </cell>
          <cell r="O2012" t="str">
            <v>EMS02Q20000546HWA0014K</v>
          </cell>
          <cell r="P2012" t="str">
            <v>HWC2022050707014</v>
          </cell>
          <cell r="Q2012">
            <v>44688</v>
          </cell>
          <cell r="R2012" t="str">
            <v>AHW-60504I22</v>
          </cell>
          <cell r="S2012">
            <v>44706</v>
          </cell>
          <cell r="T2012">
            <v>44727</v>
          </cell>
          <cell r="U2012" t="str">
            <v>AIR</v>
          </cell>
          <cell r="V2012" t="str">
            <v>Delivered</v>
          </cell>
          <cell r="W2012" t="str">
            <v>02313BFA-2</v>
          </cell>
          <cell r="X2012">
            <v>44652</v>
          </cell>
          <cell r="AA2012" t="str">
            <v>EMS02Q20000546HWA0014K</v>
          </cell>
          <cell r="AB2012" t="b">
            <v>1</v>
          </cell>
          <cell r="AC2012">
            <v>44679</v>
          </cell>
        </row>
        <row r="2013">
          <cell r="A2013" t="str">
            <v>9660001026150500266000EMS02Q20000546HWA0006K</v>
          </cell>
          <cell r="B2013" t="e">
            <v>#N/A</v>
          </cell>
          <cell r="C2013" t="str">
            <v>9660001026890</v>
          </cell>
          <cell r="D2013" t="str">
            <v>9660001026150500266000</v>
          </cell>
          <cell r="E2013" t="str">
            <v>ONT</v>
          </cell>
          <cell r="F2013" t="str">
            <v>9660001026</v>
          </cell>
          <cell r="G2013" t="str">
            <v>15050026</v>
          </cell>
          <cell r="H2013">
            <v>890</v>
          </cell>
          <cell r="I2013" t="str">
            <v>Transistor,NPN,40V,600mA,225mW,750mV@500</v>
          </cell>
          <cell r="J2013">
            <v>6000</v>
          </cell>
          <cell r="K2013">
            <v>6.0000000000000001E-3</v>
          </cell>
          <cell r="L2013">
            <v>36</v>
          </cell>
          <cell r="M2013" t="str">
            <v>451U</v>
          </cell>
          <cell r="N2013">
            <v>44619</v>
          </cell>
          <cell r="O2013" t="str">
            <v>EMS02Q20000546HWA0006K</v>
          </cell>
          <cell r="P2013" t="str">
            <v>HWC2022030640159</v>
          </cell>
          <cell r="Q2013">
            <v>44627</v>
          </cell>
          <cell r="R2013" t="str">
            <v>AHW-60253I22</v>
          </cell>
          <cell r="S2013">
            <v>44648</v>
          </cell>
          <cell r="T2013">
            <v>44656</v>
          </cell>
          <cell r="U2013" t="str">
            <v>AIR</v>
          </cell>
          <cell r="V2013" t="str">
            <v>Delivered</v>
          </cell>
          <cell r="W2013" t="str">
            <v>02313BFA-2</v>
          </cell>
          <cell r="X2013">
            <v>44652</v>
          </cell>
          <cell r="AA2013" t="str">
            <v>EMS02Q20000546HWA0006K</v>
          </cell>
          <cell r="AB2013" t="b">
            <v>1</v>
          </cell>
          <cell r="AC2013">
            <v>44619</v>
          </cell>
        </row>
        <row r="2014">
          <cell r="A2014" t="str">
            <v>96600010263911111915000EMS02Q20000546HWA0006K</v>
          </cell>
          <cell r="B2014" t="e">
            <v>#N/A</v>
          </cell>
          <cell r="C2014" t="str">
            <v>9660001026900</v>
          </cell>
          <cell r="D2014" t="str">
            <v>96600010263911111915000</v>
          </cell>
          <cell r="E2014" t="str">
            <v>ONT</v>
          </cell>
          <cell r="F2014" t="str">
            <v>9660001026</v>
          </cell>
          <cell r="G2014" t="str">
            <v>39111119</v>
          </cell>
          <cell r="H2014">
            <v>900</v>
          </cell>
          <cell r="I2014" t="str">
            <v>Switching Regulators Buck Single Phase 4</v>
          </cell>
          <cell r="J2014">
            <v>15000</v>
          </cell>
          <cell r="K2014">
            <v>5.7200000000000001E-2</v>
          </cell>
          <cell r="L2014">
            <v>858</v>
          </cell>
          <cell r="M2014" t="str">
            <v>451U</v>
          </cell>
          <cell r="N2014">
            <v>44619</v>
          </cell>
          <cell r="O2014" t="str">
            <v>EMS02Q20000546HWA0006K</v>
          </cell>
          <cell r="P2014" t="str">
            <v>HWC2022030640159</v>
          </cell>
          <cell r="Q2014">
            <v>44627</v>
          </cell>
          <cell r="R2014" t="str">
            <v>AHW-60253I22</v>
          </cell>
          <cell r="S2014">
            <v>44648</v>
          </cell>
          <cell r="T2014">
            <v>44656</v>
          </cell>
          <cell r="U2014" t="str">
            <v>AIR</v>
          </cell>
          <cell r="V2014" t="str">
            <v>Delivered</v>
          </cell>
          <cell r="W2014" t="str">
            <v>02313BFA-2</v>
          </cell>
          <cell r="X2014">
            <v>44652</v>
          </cell>
          <cell r="AA2014" t="str">
            <v>EMS02Q20000546HWA0006K</v>
          </cell>
          <cell r="AB2014" t="b">
            <v>1</v>
          </cell>
          <cell r="AC2014">
            <v>44619</v>
          </cell>
        </row>
        <row r="2015">
          <cell r="A2015" t="str">
            <v>966000102639111215-00322600EMS02Q20000546HWA0009K</v>
          </cell>
          <cell r="B2015" t="e">
            <v>#N/A</v>
          </cell>
          <cell r="C2015" t="str">
            <v>9660001026910</v>
          </cell>
          <cell r="D2015" t="str">
            <v>966000102639111215-00322600</v>
          </cell>
          <cell r="E2015" t="str">
            <v>ONT</v>
          </cell>
          <cell r="F2015" t="str">
            <v>9660001026</v>
          </cell>
          <cell r="G2015" t="str">
            <v>39111215-003</v>
          </cell>
          <cell r="H2015">
            <v>910</v>
          </cell>
          <cell r="I2015" t="str">
            <v>LDO,Adjustable,0.8V,5.5V,0.8V,+/-1.5%,Vr</v>
          </cell>
          <cell r="J2015">
            <v>22600</v>
          </cell>
          <cell r="K2015">
            <v>0.1013</v>
          </cell>
          <cell r="L2015">
            <v>2289.38</v>
          </cell>
          <cell r="M2015" t="str">
            <v>451U</v>
          </cell>
          <cell r="N2015">
            <v>44613</v>
          </cell>
          <cell r="O2015" t="str">
            <v>EMS02Q20000546HWA0009K</v>
          </cell>
          <cell r="P2015" t="str">
            <v>HWC2022022430081</v>
          </cell>
          <cell r="Q2015">
            <v>44617</v>
          </cell>
          <cell r="R2015" t="str">
            <v>AHW-60227I22</v>
          </cell>
          <cell r="S2015">
            <v>44636</v>
          </cell>
          <cell r="T2015">
            <v>44636</v>
          </cell>
          <cell r="U2015" t="str">
            <v>AIR</v>
          </cell>
          <cell r="V2015" t="str">
            <v>Delivered</v>
          </cell>
          <cell r="W2015" t="str">
            <v>02313BFA-2</v>
          </cell>
          <cell r="X2015">
            <v>44652</v>
          </cell>
          <cell r="AA2015" t="str">
            <v>EMS02Q20000546HWA0009K</v>
          </cell>
          <cell r="AB2015" t="b">
            <v>1</v>
          </cell>
          <cell r="AC2015">
            <v>44613</v>
          </cell>
        </row>
        <row r="2016">
          <cell r="A2016" t="str">
            <v>9660001026391405235290EMS02Q20000546HWA0009K</v>
          </cell>
          <cell r="B2016" t="e">
            <v>#N/A</v>
          </cell>
          <cell r="C2016" t="str">
            <v>9660001026920</v>
          </cell>
          <cell r="D2016" t="str">
            <v>9660001026391405235290</v>
          </cell>
          <cell r="E2016" t="str">
            <v>ONT</v>
          </cell>
          <cell r="F2016" t="str">
            <v>9660001026</v>
          </cell>
          <cell r="G2016" t="str">
            <v>39140523</v>
          </cell>
          <cell r="H2016">
            <v>920</v>
          </cell>
          <cell r="I2016" t="str">
            <v>SLIC 3.3V -115V QFN48</v>
          </cell>
          <cell r="J2016">
            <v>5290</v>
          </cell>
          <cell r="K2016">
            <v>0.68799999999999994</v>
          </cell>
          <cell r="L2016">
            <v>3639.5199999999995</v>
          </cell>
          <cell r="M2016" t="str">
            <v>451U</v>
          </cell>
          <cell r="N2016">
            <v>44613</v>
          </cell>
          <cell r="O2016" t="str">
            <v>EMS02Q20000546HWA0009K</v>
          </cell>
          <cell r="P2016" t="str">
            <v>HWC2022022430081</v>
          </cell>
          <cell r="Q2016">
            <v>44617</v>
          </cell>
          <cell r="R2016" t="str">
            <v>AHW-60227I22</v>
          </cell>
          <cell r="S2016">
            <v>44636</v>
          </cell>
          <cell r="T2016">
            <v>44636</v>
          </cell>
          <cell r="U2016" t="str">
            <v>AIR</v>
          </cell>
          <cell r="V2016" t="str">
            <v>Delivered</v>
          </cell>
          <cell r="W2016" t="str">
            <v>02313BFA-2</v>
          </cell>
          <cell r="X2016">
            <v>44652</v>
          </cell>
          <cell r="AA2016" t="str">
            <v>EMS02Q20000546HWA0009K</v>
          </cell>
          <cell r="AB2016" t="b">
            <v>1</v>
          </cell>
          <cell r="AC2016">
            <v>44613</v>
          </cell>
        </row>
        <row r="2017">
          <cell r="A2017" t="str">
            <v>9660001026392105125000EMS02Q20000546HWA0009K</v>
          </cell>
          <cell r="B2017" t="e">
            <v>#N/A</v>
          </cell>
          <cell r="C2017" t="str">
            <v>9660001026930</v>
          </cell>
          <cell r="D2017" t="str">
            <v>9660001026392105125000</v>
          </cell>
          <cell r="E2017" t="str">
            <v>ONT</v>
          </cell>
          <cell r="F2017" t="str">
            <v>9660001026</v>
          </cell>
          <cell r="G2017" t="str">
            <v>39210512</v>
          </cell>
          <cell r="H2017">
            <v>930</v>
          </cell>
          <cell r="I2017" t="str">
            <v>Terminal Connectivity 5G11AC4x4 support</v>
          </cell>
          <cell r="J2017">
            <v>5000</v>
          </cell>
          <cell r="K2017">
            <v>3.4432</v>
          </cell>
          <cell r="L2017">
            <v>17216</v>
          </cell>
          <cell r="M2017" t="str">
            <v>451U</v>
          </cell>
          <cell r="N2017">
            <v>44613</v>
          </cell>
          <cell r="O2017" t="str">
            <v>EMS02Q20000546HWA0009K</v>
          </cell>
          <cell r="P2017" t="str">
            <v>HWC2022022430081</v>
          </cell>
          <cell r="Q2017">
            <v>44617</v>
          </cell>
          <cell r="R2017" t="str">
            <v>AHW-60227I22</v>
          </cell>
          <cell r="S2017">
            <v>44636</v>
          </cell>
          <cell r="T2017">
            <v>44636</v>
          </cell>
          <cell r="U2017" t="str">
            <v>AIR</v>
          </cell>
          <cell r="V2017" t="str">
            <v>Delivered</v>
          </cell>
          <cell r="W2017" t="str">
            <v>02313BFA-2</v>
          </cell>
          <cell r="X2017">
            <v>44652</v>
          </cell>
          <cell r="AA2017" t="str">
            <v>EMS02Q20000546HWA0009K</v>
          </cell>
          <cell r="AB2017" t="b">
            <v>1</v>
          </cell>
          <cell r="AC2017">
            <v>44613</v>
          </cell>
        </row>
        <row r="2018">
          <cell r="A2018" t="str">
            <v>96600010264006091022421EMS02Q20000546HWA0011K</v>
          </cell>
          <cell r="B2018" t="e">
            <v>#N/A</v>
          </cell>
          <cell r="C2018" t="str">
            <v>9660001026940</v>
          </cell>
          <cell r="D2018" t="str">
            <v>96600010264006091022421</v>
          </cell>
          <cell r="E2018" t="str">
            <v>ONT</v>
          </cell>
          <cell r="F2018" t="str">
            <v>9660001026</v>
          </cell>
          <cell r="G2018" t="str">
            <v>40060910</v>
          </cell>
          <cell r="H2018">
            <v>940</v>
          </cell>
          <cell r="I2018" t="str">
            <v>SLC NAND FLASH-2Gbit,SPI Nand-104MHz-128</v>
          </cell>
          <cell r="J2018">
            <v>22421</v>
          </cell>
          <cell r="K2018">
            <v>1.3230999999999999</v>
          </cell>
          <cell r="L2018">
            <v>29665.2251</v>
          </cell>
          <cell r="M2018" t="str">
            <v>451U</v>
          </cell>
          <cell r="N2018">
            <v>44713</v>
          </cell>
          <cell r="O2018" t="str">
            <v>EMS02Q20000546HWA0011K</v>
          </cell>
          <cell r="T2018">
            <v>44746</v>
          </cell>
          <cell r="U2018" t="str">
            <v>AIR</v>
          </cell>
          <cell r="V2018" t="str">
            <v>Cancelled</v>
          </cell>
          <cell r="W2018" t="str">
            <v>02313BFA-2</v>
          </cell>
          <cell r="X2018">
            <v>44652</v>
          </cell>
          <cell r="Y2018" t="str">
            <v>03.16 - qty update: 22.6K to 22580 / 03.29 - qty update: 22580 to 22421 / 04.01 - replaced by PN 99014REF</v>
          </cell>
          <cell r="AA2018" t="str">
            <v>EMS02Q20000546HWA0011K</v>
          </cell>
          <cell r="AB2018" t="b">
            <v>1</v>
          </cell>
          <cell r="AC2018">
            <v>44713</v>
          </cell>
        </row>
        <row r="2019">
          <cell r="A2019" t="str">
            <v>966000102703013XVB4624EMS02Q20000547HWA0019H</v>
          </cell>
          <cell r="B2019" t="e">
            <v>#N/A</v>
          </cell>
          <cell r="C2019" t="str">
            <v>966000102710</v>
          </cell>
          <cell r="D2019" t="str">
            <v>966000102703013XVB4624</v>
          </cell>
          <cell r="E2019" t="str">
            <v>ONT</v>
          </cell>
          <cell r="F2019" t="str">
            <v>9660001027</v>
          </cell>
          <cell r="G2019" t="str">
            <v>03013XVB</v>
          </cell>
          <cell r="H2019">
            <v>10</v>
          </cell>
          <cell r="I2019" t="str">
            <v>PCB EchoLife ONT HG8245WC GPON Terminal</v>
          </cell>
          <cell r="J2019">
            <v>4624</v>
          </cell>
          <cell r="K2019">
            <v>2.2290000000000001</v>
          </cell>
          <cell r="L2019">
            <v>10306.896000000001</v>
          </cell>
          <cell r="M2019" t="str">
            <v>451U</v>
          </cell>
          <cell r="N2019">
            <v>44618</v>
          </cell>
          <cell r="O2019" t="str">
            <v>EMS02Q20000547HWA0019H</v>
          </cell>
          <cell r="P2019" t="str">
            <v>HWC2022032354867</v>
          </cell>
          <cell r="Q2019">
            <v>44643</v>
          </cell>
          <cell r="R2019" t="str">
            <v>SHW-60372I22</v>
          </cell>
          <cell r="S2019">
            <v>44704</v>
          </cell>
          <cell r="T2019">
            <v>44708</v>
          </cell>
          <cell r="U2019" t="str">
            <v>SEA</v>
          </cell>
          <cell r="V2019" t="str">
            <v>Delivered</v>
          </cell>
          <cell r="W2019" t="str">
            <v>02312VMP-2</v>
          </cell>
          <cell r="X2019">
            <v>44682</v>
          </cell>
          <cell r="AA2019" t="str">
            <v>EMS02Q20000547HWA0019H</v>
          </cell>
          <cell r="AB2019" t="b">
            <v>1</v>
          </cell>
          <cell r="AC2019">
            <v>44618</v>
          </cell>
        </row>
        <row r="2020">
          <cell r="A2020" t="str">
            <v>96600010270905015032000EMS02Q20000547HWA0002H</v>
          </cell>
          <cell r="B2020" t="e">
            <v>#N/A</v>
          </cell>
          <cell r="C2020" t="str">
            <v>966000102720</v>
          </cell>
          <cell r="D2020" t="str">
            <v>96600010270905015032000</v>
          </cell>
          <cell r="E2020" t="str">
            <v>ONT</v>
          </cell>
          <cell r="F2020" t="str">
            <v>9660001027</v>
          </cell>
          <cell r="G2020" t="str">
            <v>09050150</v>
          </cell>
          <cell r="H2020">
            <v>20</v>
          </cell>
          <cell r="I2020" t="str">
            <v>Lan Transformer 1CT 1CT 0.35mH 4-Lan SMT</v>
          </cell>
          <cell r="J2020">
            <v>32000</v>
          </cell>
          <cell r="K2020">
            <v>0.32350000000000001</v>
          </cell>
          <cell r="L2020">
            <v>10352</v>
          </cell>
          <cell r="M2020" t="str">
            <v>451U</v>
          </cell>
          <cell r="N2020">
            <v>44610</v>
          </cell>
          <cell r="O2020" t="str">
            <v>EMS02Q20000547HWA0002H</v>
          </cell>
          <cell r="P2020" t="str">
            <v>HWC2022030944616</v>
          </cell>
          <cell r="Q2020">
            <v>44629</v>
          </cell>
          <cell r="R2020" t="str">
            <v>SHW-60304I22</v>
          </cell>
          <cell r="S2020">
            <v>44697</v>
          </cell>
          <cell r="T2020">
            <v>44701</v>
          </cell>
          <cell r="U2020" t="str">
            <v>SEA</v>
          </cell>
          <cell r="V2020" t="str">
            <v>Delivered</v>
          </cell>
          <cell r="W2020" t="str">
            <v>02312VMP-2</v>
          </cell>
          <cell r="X2020">
            <v>44682</v>
          </cell>
          <cell r="AA2020" t="str">
            <v>EMS02Q20000547HWA0002H</v>
          </cell>
          <cell r="AB2020" t="b">
            <v>1</v>
          </cell>
          <cell r="AC2020">
            <v>44610</v>
          </cell>
        </row>
        <row r="2021">
          <cell r="A2021" t="str">
            <v>96600010271408035715300EMS02Q20000547HWA0002H</v>
          </cell>
          <cell r="B2021" t="e">
            <v>#N/A</v>
          </cell>
          <cell r="C2021" t="str">
            <v>966000102730</v>
          </cell>
          <cell r="D2021" t="str">
            <v>96600010271408035715300</v>
          </cell>
          <cell r="E2021" t="str">
            <v>ONT</v>
          </cell>
          <cell r="F2021" t="str">
            <v>9660001027</v>
          </cell>
          <cell r="G2021" t="str">
            <v>14080357</v>
          </cell>
          <cell r="H2021">
            <v>30</v>
          </cell>
          <cell r="I2021" t="str">
            <v>Network Port Connector Single row 4-Port</v>
          </cell>
          <cell r="J2021">
            <v>15300</v>
          </cell>
          <cell r="K2021">
            <v>7.6499999999999999E-2</v>
          </cell>
          <cell r="L2021">
            <v>1170.45</v>
          </cell>
          <cell r="M2021" t="str">
            <v>451U</v>
          </cell>
          <cell r="N2021">
            <v>44610</v>
          </cell>
          <cell r="O2021" t="str">
            <v>EMS02Q20000547HWA0002H</v>
          </cell>
          <cell r="P2021" t="str">
            <v>HWC2022030944616</v>
          </cell>
          <cell r="Q2021">
            <v>44629</v>
          </cell>
          <cell r="R2021" t="str">
            <v>SHW-60304I22</v>
          </cell>
          <cell r="S2021">
            <v>44697</v>
          </cell>
          <cell r="T2021">
            <v>44701</v>
          </cell>
          <cell r="U2021" t="str">
            <v>SEA</v>
          </cell>
          <cell r="V2021" t="str">
            <v>Delivered</v>
          </cell>
          <cell r="W2021" t="str">
            <v>02312VMP-2</v>
          </cell>
          <cell r="X2021">
            <v>44682</v>
          </cell>
          <cell r="AA2021" t="str">
            <v>EMS02Q20000547HWA0002H</v>
          </cell>
          <cell r="AB2021" t="b">
            <v>1</v>
          </cell>
          <cell r="AC2021">
            <v>44610</v>
          </cell>
        </row>
        <row r="2022">
          <cell r="A2022" t="str">
            <v>96600010271424006516000EMS02Q20000547HWA0002H</v>
          </cell>
          <cell r="B2022" t="e">
            <v>#N/A</v>
          </cell>
          <cell r="C2022" t="str">
            <v>966000102740</v>
          </cell>
          <cell r="D2022" t="str">
            <v>96600010271424006516000</v>
          </cell>
          <cell r="E2022" t="str">
            <v>ONT</v>
          </cell>
          <cell r="F2022" t="str">
            <v>9660001027</v>
          </cell>
          <cell r="G2022" t="str">
            <v>14240065</v>
          </cell>
          <cell r="H2022">
            <v>40</v>
          </cell>
          <cell r="I2022" t="str">
            <v>IO Connector 4-4Pin Socket/Side Plugging</v>
          </cell>
          <cell r="J2022">
            <v>16000</v>
          </cell>
          <cell r="K2022">
            <v>0.15959999999999999</v>
          </cell>
          <cell r="L2022">
            <v>2553.6</v>
          </cell>
          <cell r="M2022" t="str">
            <v>451U</v>
          </cell>
          <cell r="N2022">
            <v>44610</v>
          </cell>
          <cell r="O2022" t="str">
            <v>EMS02Q20000547HWA0002H</v>
          </cell>
          <cell r="P2022" t="str">
            <v>HWC2022030944616</v>
          </cell>
          <cell r="Q2022">
            <v>44629</v>
          </cell>
          <cell r="R2022" t="str">
            <v>SHW-60304I22</v>
          </cell>
          <cell r="S2022">
            <v>44697</v>
          </cell>
          <cell r="T2022">
            <v>44701</v>
          </cell>
          <cell r="U2022" t="str">
            <v>SEA</v>
          </cell>
          <cell r="V2022" t="str">
            <v>Delivered</v>
          </cell>
          <cell r="W2022" t="str">
            <v>02312VMP-2</v>
          </cell>
          <cell r="X2022">
            <v>44682</v>
          </cell>
          <cell r="AA2022" t="str">
            <v>EMS02Q20000547HWA0002H</v>
          </cell>
          <cell r="AB2022" t="b">
            <v>1</v>
          </cell>
          <cell r="AC2022">
            <v>44610</v>
          </cell>
        </row>
        <row r="2023">
          <cell r="A2023" t="str">
            <v>96600010271424039932000EMS02Q20000547HWA0002H</v>
          </cell>
          <cell r="B2023" t="e">
            <v>#N/A</v>
          </cell>
          <cell r="C2023" t="str">
            <v>966000102750</v>
          </cell>
          <cell r="D2023" t="str">
            <v>96600010271424039932000</v>
          </cell>
          <cell r="E2023" t="str">
            <v>ONT</v>
          </cell>
          <cell r="F2023" t="str">
            <v>9660001027</v>
          </cell>
          <cell r="G2023" t="str">
            <v>14240399</v>
          </cell>
          <cell r="H2023">
            <v>50</v>
          </cell>
          <cell r="I2023" t="str">
            <v>IO Connector Unshielded 2Pin upright plu</v>
          </cell>
          <cell r="J2023">
            <v>32000</v>
          </cell>
          <cell r="K2023">
            <v>0.02</v>
          </cell>
          <cell r="L2023">
            <v>640</v>
          </cell>
          <cell r="M2023" t="str">
            <v>451U</v>
          </cell>
          <cell r="N2023">
            <v>44610</v>
          </cell>
          <cell r="O2023" t="str">
            <v>EMS02Q20000547HWA0002H</v>
          </cell>
          <cell r="P2023" t="str">
            <v>HWC2022030944616</v>
          </cell>
          <cell r="Q2023">
            <v>44629</v>
          </cell>
          <cell r="R2023" t="str">
            <v>SHW-60304I22</v>
          </cell>
          <cell r="S2023">
            <v>44697</v>
          </cell>
          <cell r="T2023">
            <v>44701</v>
          </cell>
          <cell r="U2023" t="str">
            <v>SEA</v>
          </cell>
          <cell r="V2023" t="str">
            <v>Delivered</v>
          </cell>
          <cell r="W2023" t="str">
            <v>02312VMP-2</v>
          </cell>
          <cell r="X2023">
            <v>44682</v>
          </cell>
          <cell r="AA2023" t="str">
            <v>EMS02Q20000547HWA0002H</v>
          </cell>
          <cell r="AB2023" t="b">
            <v>1</v>
          </cell>
          <cell r="AC2023">
            <v>44610</v>
          </cell>
        </row>
        <row r="2024">
          <cell r="A2024" t="str">
            <v>9660001027160500964800EMS02Q20000547HWA0002H</v>
          </cell>
          <cell r="B2024" t="e">
            <v>#N/A</v>
          </cell>
          <cell r="C2024" t="str">
            <v>966000102760</v>
          </cell>
          <cell r="D2024" t="str">
            <v>9660001027160500964800</v>
          </cell>
          <cell r="E2024" t="str">
            <v>ONT</v>
          </cell>
          <cell r="F2024" t="str">
            <v>9660001027</v>
          </cell>
          <cell r="G2024" t="str">
            <v>16050096</v>
          </cell>
          <cell r="H2024">
            <v>60</v>
          </cell>
          <cell r="I2024" t="str">
            <v>Push Switch 2P2T 12VDC 1A THT 3.6mm</v>
          </cell>
          <cell r="J2024">
            <v>4800</v>
          </cell>
          <cell r="K2024">
            <v>0.1018</v>
          </cell>
          <cell r="L2024">
            <v>488.64</v>
          </cell>
          <cell r="M2024" t="str">
            <v>451U</v>
          </cell>
          <cell r="N2024">
            <v>44610</v>
          </cell>
          <cell r="O2024" t="str">
            <v>EMS02Q20000547HWA0002H</v>
          </cell>
          <cell r="P2024" t="str">
            <v>HWC2022030944616</v>
          </cell>
          <cell r="Q2024">
            <v>44629</v>
          </cell>
          <cell r="R2024" t="str">
            <v>SHW-60304I22</v>
          </cell>
          <cell r="S2024">
            <v>44697</v>
          </cell>
          <cell r="T2024">
            <v>44701</v>
          </cell>
          <cell r="U2024" t="str">
            <v>SEA</v>
          </cell>
          <cell r="V2024" t="str">
            <v>Delivered</v>
          </cell>
          <cell r="W2024" t="str">
            <v>02312VMP-2</v>
          </cell>
          <cell r="X2024">
            <v>44682</v>
          </cell>
          <cell r="AA2024" t="str">
            <v>EMS02Q20000547HWA0002H</v>
          </cell>
          <cell r="AB2024" t="b">
            <v>1</v>
          </cell>
          <cell r="AC2024">
            <v>44610</v>
          </cell>
        </row>
        <row r="2025">
          <cell r="A2025" t="str">
            <v>96600010271610001932000EMS02Q20000547HWA0002H</v>
          </cell>
          <cell r="B2025" t="e">
            <v>#N/A</v>
          </cell>
          <cell r="C2025" t="str">
            <v>966000102770</v>
          </cell>
          <cell r="D2025" t="str">
            <v>96600010271610001932000</v>
          </cell>
          <cell r="E2025" t="str">
            <v>ONT</v>
          </cell>
          <cell r="F2025" t="str">
            <v>9660001027</v>
          </cell>
          <cell r="G2025" t="str">
            <v>16100019</v>
          </cell>
          <cell r="H2025">
            <v>70</v>
          </cell>
          <cell r="I2025" t="str">
            <v>Tact switch SPST 12VDC 0.05A THT 3.5mm</v>
          </cell>
          <cell r="J2025">
            <v>32000</v>
          </cell>
          <cell r="K2025">
            <v>2.07E-2</v>
          </cell>
          <cell r="L2025">
            <v>662.4</v>
          </cell>
          <cell r="M2025" t="str">
            <v>451U</v>
          </cell>
          <cell r="N2025">
            <v>44610</v>
          </cell>
          <cell r="O2025" t="str">
            <v>EMS02Q20000547HWA0002H</v>
          </cell>
          <cell r="P2025" t="str">
            <v>HWC2022030944616</v>
          </cell>
          <cell r="Q2025">
            <v>44629</v>
          </cell>
          <cell r="R2025" t="str">
            <v>SHW-60304I22</v>
          </cell>
          <cell r="S2025">
            <v>44697</v>
          </cell>
          <cell r="T2025">
            <v>44701</v>
          </cell>
          <cell r="U2025" t="str">
            <v>SEA</v>
          </cell>
          <cell r="V2025" t="str">
            <v>Delivered</v>
          </cell>
          <cell r="W2025" t="str">
            <v>02312VMP-2</v>
          </cell>
          <cell r="X2025">
            <v>44682</v>
          </cell>
          <cell r="AA2025" t="str">
            <v>EMS02Q20000547HWA0002H</v>
          </cell>
          <cell r="AB2025" t="b">
            <v>1</v>
          </cell>
          <cell r="AC2025">
            <v>44610</v>
          </cell>
        </row>
        <row r="2026">
          <cell r="A2026" t="str">
            <v>9660001027211257556724EMS02Q20000547HWA0021K</v>
          </cell>
          <cell r="B2026" t="e">
            <v>#N/A</v>
          </cell>
          <cell r="C2026" t="str">
            <v>966000102780</v>
          </cell>
          <cell r="D2026" t="str">
            <v>9660001027211257556724</v>
          </cell>
          <cell r="E2026" t="str">
            <v>ONT</v>
          </cell>
          <cell r="F2026" t="str">
            <v>9660001027</v>
          </cell>
          <cell r="G2026" t="str">
            <v>21125755</v>
          </cell>
          <cell r="H2026">
            <v>80</v>
          </cell>
          <cell r="I2026" t="str">
            <v>R19C30 HG8245W5-6T aluminum heating pane</v>
          </cell>
          <cell r="J2026">
            <v>6724</v>
          </cell>
          <cell r="K2026">
            <v>0.35289999999999999</v>
          </cell>
          <cell r="L2026">
            <v>2372.8995999999997</v>
          </cell>
          <cell r="M2026" t="str">
            <v>451U</v>
          </cell>
          <cell r="N2026">
            <v>44645</v>
          </cell>
          <cell r="O2026" t="str">
            <v>EMS02Q20000547HWA0021K</v>
          </cell>
          <cell r="P2026" t="str">
            <v>HWC2022040668984</v>
          </cell>
          <cell r="Q2026">
            <v>44657</v>
          </cell>
          <cell r="R2026" t="str">
            <v>AHW-60411I22</v>
          </cell>
          <cell r="S2026">
            <v>44681</v>
          </cell>
          <cell r="T2026">
            <v>44684</v>
          </cell>
          <cell r="U2026" t="str">
            <v>AIR</v>
          </cell>
          <cell r="V2026" t="str">
            <v>Delivered</v>
          </cell>
          <cell r="W2026" t="str">
            <v>02312VMP-2</v>
          </cell>
          <cell r="X2026">
            <v>44682</v>
          </cell>
          <cell r="Y2026" t="str">
            <v>03.17 - shipment change: SEA to AIR</v>
          </cell>
          <cell r="AA2026" t="str">
            <v>EMS02Q20000547HWA0021K</v>
          </cell>
          <cell r="AB2026" t="b">
            <v>1</v>
          </cell>
          <cell r="AC2026">
            <v>44645</v>
          </cell>
        </row>
        <row r="2027">
          <cell r="A2027" t="str">
            <v>9660001027212053302000EMS02Q20000547HWA0013H</v>
          </cell>
          <cell r="B2027" t="e">
            <v>#N/A</v>
          </cell>
          <cell r="C2027" t="str">
            <v>966000102790</v>
          </cell>
          <cell r="D2027" t="str">
            <v>9660001027212053302000</v>
          </cell>
          <cell r="E2027" t="str">
            <v>ONT</v>
          </cell>
          <cell r="F2027" t="str">
            <v>9660001027</v>
          </cell>
          <cell r="G2027" t="str">
            <v>21205330</v>
          </cell>
          <cell r="H2027">
            <v>90</v>
          </cell>
          <cell r="I2027" t="str">
            <v>PlastIc parts 21205330 draen.asm HG8245W</v>
          </cell>
          <cell r="J2027">
            <v>2000</v>
          </cell>
          <cell r="K2027">
            <v>1.6806000000000001</v>
          </cell>
          <cell r="L2027">
            <v>3361.2000000000003</v>
          </cell>
          <cell r="M2027" t="str">
            <v>451U</v>
          </cell>
          <cell r="N2027">
            <v>44630</v>
          </cell>
          <cell r="O2027" t="str">
            <v>EMS02Q20000547HWA0013H</v>
          </cell>
          <cell r="P2027" t="str">
            <v>HWC2022032859594</v>
          </cell>
          <cell r="Q2027">
            <v>44648</v>
          </cell>
          <cell r="R2027" t="str">
            <v>SHW-60373I22</v>
          </cell>
          <cell r="S2027">
            <v>44704</v>
          </cell>
          <cell r="T2027">
            <v>44708</v>
          </cell>
          <cell r="U2027" t="str">
            <v>SEA</v>
          </cell>
          <cell r="V2027" t="str">
            <v>Delivered</v>
          </cell>
          <cell r="W2027" t="str">
            <v>02312VMP-2</v>
          </cell>
          <cell r="X2027">
            <v>44682</v>
          </cell>
          <cell r="AA2027" t="str">
            <v>EMS02Q20000547HWA0013H</v>
          </cell>
          <cell r="AB2027" t="b">
            <v>1</v>
          </cell>
          <cell r="AC2027">
            <v>44630</v>
          </cell>
        </row>
        <row r="2028">
          <cell r="A2028" t="str">
            <v>96600010272601028596000EMS02Q20000547HWA0002H</v>
          </cell>
          <cell r="B2028" t="e">
            <v>#N/A</v>
          </cell>
          <cell r="C2028" t="str">
            <v>9660001027100</v>
          </cell>
          <cell r="D2028" t="str">
            <v>96600010272601028596000</v>
          </cell>
          <cell r="E2028" t="str">
            <v>ONT</v>
          </cell>
          <cell r="F2028" t="str">
            <v>9660001027</v>
          </cell>
          <cell r="G2028" t="str">
            <v>26010285</v>
          </cell>
          <cell r="H2028">
            <v>100</v>
          </cell>
          <cell r="I2028" t="str">
            <v>Cross Recessed Small Pan Head Screw</v>
          </cell>
          <cell r="J2028">
            <v>96000</v>
          </cell>
          <cell r="K2028">
            <v>4.1000000000000003E-3</v>
          </cell>
          <cell r="L2028">
            <v>393.6</v>
          </cell>
          <cell r="M2028" t="str">
            <v>451U</v>
          </cell>
          <cell r="N2028">
            <v>44610</v>
          </cell>
          <cell r="O2028" t="str">
            <v>EMS02Q20000547HWA0002H</v>
          </cell>
          <cell r="P2028" t="str">
            <v>HWC2022030944616</v>
          </cell>
          <cell r="Q2028">
            <v>44629</v>
          </cell>
          <cell r="R2028" t="str">
            <v>SHW-60304I22</v>
          </cell>
          <cell r="S2028">
            <v>44697</v>
          </cell>
          <cell r="T2028">
            <v>44701</v>
          </cell>
          <cell r="U2028" t="str">
            <v>SEA</v>
          </cell>
          <cell r="V2028" t="str">
            <v>Delivered</v>
          </cell>
          <cell r="W2028" t="str">
            <v>02312VMP-2</v>
          </cell>
          <cell r="X2028">
            <v>44682</v>
          </cell>
          <cell r="AA2028" t="str">
            <v>EMS02Q20000547HWA0002H</v>
          </cell>
          <cell r="AB2028" t="b">
            <v>1</v>
          </cell>
          <cell r="AC2028">
            <v>44610</v>
          </cell>
        </row>
        <row r="2029">
          <cell r="A2029" t="str">
            <v>96600010272601042016000EMS02Q20000547HWA0001H</v>
          </cell>
          <cell r="B2029" t="e">
            <v>#N/A</v>
          </cell>
          <cell r="C2029" t="str">
            <v>9660001027110</v>
          </cell>
          <cell r="D2029" t="str">
            <v>96600010272601042016000</v>
          </cell>
          <cell r="E2029" t="str">
            <v>ONT</v>
          </cell>
          <cell r="F2029" t="str">
            <v>9660001027</v>
          </cell>
          <cell r="G2029" t="str">
            <v>26010420</v>
          </cell>
          <cell r="H2029">
            <v>110</v>
          </cell>
          <cell r="I2029" t="str">
            <v>Cross Recessed Pan Head Screws M3x6 Zinc</v>
          </cell>
          <cell r="J2029">
            <v>16000</v>
          </cell>
          <cell r="K2029">
            <v>2.5000000000000001E-3</v>
          </cell>
          <cell r="L2029">
            <v>40</v>
          </cell>
          <cell r="M2029" t="str">
            <v>451U</v>
          </cell>
          <cell r="N2029">
            <v>44610</v>
          </cell>
          <cell r="O2029" t="str">
            <v>EMS02Q20000547HWA0001H</v>
          </cell>
          <cell r="P2029" t="str">
            <v>HWC2022022329396</v>
          </cell>
          <cell r="Q2029">
            <v>44615</v>
          </cell>
          <cell r="R2029" t="str">
            <v>SHW-60241I22</v>
          </cell>
          <cell r="S2029">
            <v>44678</v>
          </cell>
          <cell r="T2029">
            <v>44684</v>
          </cell>
          <cell r="U2029" t="str">
            <v>SEA</v>
          </cell>
          <cell r="V2029" t="str">
            <v>Delivered</v>
          </cell>
          <cell r="W2029" t="str">
            <v>02312VMP-2</v>
          </cell>
          <cell r="X2029">
            <v>44682</v>
          </cell>
          <cell r="AA2029" t="str">
            <v>EMS02Q20000547HWA0001H</v>
          </cell>
          <cell r="AB2029" t="b">
            <v>1</v>
          </cell>
          <cell r="AC2029">
            <v>44610</v>
          </cell>
        </row>
        <row r="2030">
          <cell r="A2030" t="str">
            <v>96600010272602021196000EMS02Q20000547HWA0001H</v>
          </cell>
          <cell r="B2030" t="e">
            <v>#N/A</v>
          </cell>
          <cell r="C2030" t="str">
            <v>9660001027120</v>
          </cell>
          <cell r="D2030" t="str">
            <v>96600010272602021196000</v>
          </cell>
          <cell r="E2030" t="str">
            <v>ONT</v>
          </cell>
          <cell r="F2030" t="str">
            <v>9660001027</v>
          </cell>
          <cell r="G2030" t="str">
            <v>26020211</v>
          </cell>
          <cell r="H2030">
            <v>120</v>
          </cell>
          <cell r="I2030" t="str">
            <v>SMT nut</v>
          </cell>
          <cell r="J2030">
            <v>96000</v>
          </cell>
          <cell r="K2030">
            <v>5.8599999999999999E-2</v>
          </cell>
          <cell r="L2030">
            <v>5625.6</v>
          </cell>
          <cell r="M2030" t="str">
            <v>451U</v>
          </cell>
          <cell r="N2030">
            <v>44610</v>
          </cell>
          <cell r="O2030" t="str">
            <v>EMS02Q20000547HWA0001H</v>
          </cell>
          <cell r="P2030" t="str">
            <v>HWC2022022329396</v>
          </cell>
          <cell r="Q2030">
            <v>44615</v>
          </cell>
          <cell r="R2030" t="str">
            <v>SHW-60241I22</v>
          </cell>
          <cell r="S2030">
            <v>44678</v>
          </cell>
          <cell r="T2030">
            <v>44684</v>
          </cell>
          <cell r="U2030" t="str">
            <v>SEA</v>
          </cell>
          <cell r="V2030" t="str">
            <v>Delivered</v>
          </cell>
          <cell r="W2030" t="str">
            <v>02312VMP-2</v>
          </cell>
          <cell r="X2030">
            <v>44682</v>
          </cell>
          <cell r="AA2030" t="str">
            <v>EMS02Q20000547HWA0001H</v>
          </cell>
          <cell r="AB2030" t="b">
            <v>1</v>
          </cell>
          <cell r="AC2030">
            <v>44610</v>
          </cell>
        </row>
        <row r="2031">
          <cell r="A2031" t="str">
            <v>9660001027270137084133EMS02Q20000547HWA0001H</v>
          </cell>
          <cell r="B2031" t="e">
            <v>#N/A</v>
          </cell>
          <cell r="C2031" t="str">
            <v>9660001027130</v>
          </cell>
          <cell r="D2031" t="str">
            <v>9660001027270137084133</v>
          </cell>
          <cell r="E2031" t="str">
            <v>ONT</v>
          </cell>
          <cell r="F2031" t="str">
            <v>9660001027</v>
          </cell>
          <cell r="G2031" t="str">
            <v>27013708</v>
          </cell>
          <cell r="H2031">
            <v>130</v>
          </cell>
          <cell r="I2031" t="str">
            <v>Omni-directional Antenna 5000MHz x 6000M</v>
          </cell>
          <cell r="J2031">
            <v>4133</v>
          </cell>
          <cell r="K2031">
            <v>0.22170000000000001</v>
          </cell>
          <cell r="L2031">
            <v>916.28610000000003</v>
          </cell>
          <cell r="M2031" t="str">
            <v>451U</v>
          </cell>
          <cell r="N2031">
            <v>44610</v>
          </cell>
          <cell r="O2031" t="str">
            <v>EMS02Q20000547HWA0001H</v>
          </cell>
          <cell r="P2031" t="str">
            <v>HWC2022022329396</v>
          </cell>
          <cell r="Q2031">
            <v>44615</v>
          </cell>
          <cell r="R2031" t="str">
            <v>SHW-60241I22</v>
          </cell>
          <cell r="S2031">
            <v>44678</v>
          </cell>
          <cell r="T2031">
            <v>44684</v>
          </cell>
          <cell r="U2031" t="str">
            <v>SEA</v>
          </cell>
          <cell r="V2031" t="str">
            <v>Delivered</v>
          </cell>
          <cell r="W2031" t="str">
            <v>02312VMP-2</v>
          </cell>
          <cell r="X2031">
            <v>44682</v>
          </cell>
          <cell r="AA2031" t="str">
            <v>EMS02Q20000547HWA0001H</v>
          </cell>
          <cell r="AB2031" t="b">
            <v>1</v>
          </cell>
          <cell r="AC2031">
            <v>44610</v>
          </cell>
        </row>
        <row r="2032">
          <cell r="A2032" t="str">
            <v>96600010272701370911077EMS02Q20000547HWA0009H</v>
          </cell>
          <cell r="B2032" t="e">
            <v>#N/A</v>
          </cell>
          <cell r="C2032" t="str">
            <v>9660001027140</v>
          </cell>
          <cell r="D2032" t="str">
            <v>96600010272701370911077</v>
          </cell>
          <cell r="E2032" t="str">
            <v>ONT</v>
          </cell>
          <cell r="F2032" t="str">
            <v>9660001027</v>
          </cell>
          <cell r="G2032" t="str">
            <v>27013709</v>
          </cell>
          <cell r="H2032">
            <v>140</v>
          </cell>
          <cell r="I2032" t="str">
            <v>Omni-directional Antenna 5000MHz x 6000M</v>
          </cell>
          <cell r="J2032">
            <v>11077</v>
          </cell>
          <cell r="K2032">
            <v>0.25</v>
          </cell>
          <cell r="L2032">
            <v>2769.25</v>
          </cell>
          <cell r="M2032" t="str">
            <v>451U</v>
          </cell>
          <cell r="N2032">
            <v>44645</v>
          </cell>
          <cell r="O2032" t="str">
            <v>EMS02Q20000547HWA0009H</v>
          </cell>
          <cell r="P2032" t="str">
            <v>HWC2022040568131</v>
          </cell>
          <cell r="Q2032">
            <v>44657</v>
          </cell>
          <cell r="R2032" t="str">
            <v>SHW-60422I22</v>
          </cell>
          <cell r="S2032">
            <v>44725</v>
          </cell>
          <cell r="T2032">
            <v>44732</v>
          </cell>
          <cell r="U2032" t="str">
            <v>SEA</v>
          </cell>
          <cell r="V2032" t="str">
            <v>Delivered</v>
          </cell>
          <cell r="W2032" t="str">
            <v>02312VMP-2</v>
          </cell>
          <cell r="X2032">
            <v>44682</v>
          </cell>
          <cell r="AA2032" t="str">
            <v>EMS02Q20000547HWA0009H</v>
          </cell>
          <cell r="AB2032" t="b">
            <v>1</v>
          </cell>
          <cell r="AC2032">
            <v>44645</v>
          </cell>
        </row>
        <row r="2033">
          <cell r="A2033" t="str">
            <v>9660001027270137104901EMS02Q20000547HWA0001H</v>
          </cell>
          <cell r="B2033" t="e">
            <v>#N/A</v>
          </cell>
          <cell r="C2033" t="str">
            <v>9660001027150</v>
          </cell>
          <cell r="D2033" t="str">
            <v>9660001027270137104901</v>
          </cell>
          <cell r="E2033" t="str">
            <v>ONT</v>
          </cell>
          <cell r="F2033" t="str">
            <v>9660001027</v>
          </cell>
          <cell r="G2033" t="str">
            <v>27013710</v>
          </cell>
          <cell r="H2033">
            <v>150</v>
          </cell>
          <cell r="I2033" t="str">
            <v>Omni-directional Antenna 2.4GHz-2.5GHz</v>
          </cell>
          <cell r="J2033">
            <v>4901</v>
          </cell>
          <cell r="K2033">
            <v>0.35709999999999997</v>
          </cell>
          <cell r="L2033">
            <v>1750.1470999999999</v>
          </cell>
          <cell r="M2033" t="str">
            <v>451U</v>
          </cell>
          <cell r="N2033">
            <v>44610</v>
          </cell>
          <cell r="O2033" t="str">
            <v>EMS02Q20000547HWA0001H</v>
          </cell>
          <cell r="P2033" t="str">
            <v>HWC2022022329396</v>
          </cell>
          <cell r="Q2033">
            <v>44615</v>
          </cell>
          <cell r="R2033" t="str">
            <v>SHW-60241I22</v>
          </cell>
          <cell r="S2033">
            <v>44678</v>
          </cell>
          <cell r="T2033">
            <v>44684</v>
          </cell>
          <cell r="U2033" t="str">
            <v>SEA</v>
          </cell>
          <cell r="V2033" t="str">
            <v>Delivered</v>
          </cell>
          <cell r="W2033" t="str">
            <v>02312VMP-2</v>
          </cell>
          <cell r="X2033">
            <v>44682</v>
          </cell>
          <cell r="AA2033" t="str">
            <v>EMS02Q20000547HWA0001H</v>
          </cell>
          <cell r="AB2033" t="b">
            <v>1</v>
          </cell>
          <cell r="AC2033">
            <v>44610</v>
          </cell>
        </row>
        <row r="2034">
          <cell r="A2034" t="str">
            <v>9660001027270137111027EMS02Q20000547HWA0023H</v>
          </cell>
          <cell r="B2034" t="e">
            <v>#N/A</v>
          </cell>
          <cell r="C2034" t="str">
            <v>9660001027160</v>
          </cell>
          <cell r="D2034" t="str">
            <v>9660001027270137111027</v>
          </cell>
          <cell r="E2034" t="str">
            <v>ONT</v>
          </cell>
          <cell r="F2034" t="str">
            <v>9660001027</v>
          </cell>
          <cell r="G2034" t="str">
            <v>27013711</v>
          </cell>
          <cell r="H2034">
            <v>160</v>
          </cell>
          <cell r="I2034" t="str">
            <v>Omni-directional Antenna 2.4GHz 2.5GHz</v>
          </cell>
          <cell r="J2034">
            <v>1027</v>
          </cell>
          <cell r="K2034">
            <v>0.3422</v>
          </cell>
          <cell r="L2034">
            <v>351.43939999999998</v>
          </cell>
          <cell r="M2034" t="str">
            <v>451U</v>
          </cell>
          <cell r="N2034">
            <v>44650</v>
          </cell>
          <cell r="O2034" t="str">
            <v>EMS02Q20000547HWA0023H</v>
          </cell>
          <cell r="P2034" t="str">
            <v>HWC2022042898854</v>
          </cell>
          <cell r="Q2034">
            <v>44680</v>
          </cell>
          <cell r="R2034" t="str">
            <v>SHW-60475I22</v>
          </cell>
          <cell r="S2034">
            <v>44739</v>
          </cell>
          <cell r="T2034">
            <v>44744</v>
          </cell>
          <cell r="U2034" t="str">
            <v>SEA</v>
          </cell>
          <cell r="V2034" t="str">
            <v>Delivered</v>
          </cell>
          <cell r="W2034" t="str">
            <v>02312VMP-2</v>
          </cell>
          <cell r="X2034">
            <v>44682</v>
          </cell>
          <cell r="AA2034" t="str">
            <v>EMS02Q20000547HWA0023H</v>
          </cell>
          <cell r="AB2034" t="b">
            <v>1</v>
          </cell>
          <cell r="AC2034">
            <v>44650</v>
          </cell>
        </row>
        <row r="2035">
          <cell r="A2035" t="str">
            <v>9660001027300605701EMS02Q20000547HWA0001H</v>
          </cell>
          <cell r="B2035" t="e">
            <v>#N/A</v>
          </cell>
          <cell r="C2035" t="str">
            <v>9660001027170</v>
          </cell>
          <cell r="D2035" t="str">
            <v>9660001027300605701</v>
          </cell>
          <cell r="E2035" t="str">
            <v>ONT</v>
          </cell>
          <cell r="F2035" t="str">
            <v>9660001027</v>
          </cell>
          <cell r="G2035" t="str">
            <v>30060570</v>
          </cell>
          <cell r="H2035">
            <v>170</v>
          </cell>
          <cell r="I2035" t="str">
            <v>Gummed Tape with Huawei LOGO 1000m*100mm</v>
          </cell>
          <cell r="J2035">
            <v>1</v>
          </cell>
          <cell r="K2035">
            <v>23.317900000000002</v>
          </cell>
          <cell r="L2035">
            <v>23.317900000000002</v>
          </cell>
          <cell r="M2035" t="str">
            <v>451U</v>
          </cell>
          <cell r="N2035">
            <v>44610</v>
          </cell>
          <cell r="O2035" t="str">
            <v>EMS02Q20000547HWA0001H</v>
          </cell>
          <cell r="P2035" t="str">
            <v>HWC2022022329396</v>
          </cell>
          <cell r="Q2035">
            <v>44615</v>
          </cell>
          <cell r="R2035" t="str">
            <v>SHW-60241I22</v>
          </cell>
          <cell r="S2035">
            <v>44678</v>
          </cell>
          <cell r="T2035">
            <v>44684</v>
          </cell>
          <cell r="U2035" t="str">
            <v>SEA</v>
          </cell>
          <cell r="V2035" t="str">
            <v>Delivered</v>
          </cell>
          <cell r="W2035" t="str">
            <v>02312VMP-2</v>
          </cell>
          <cell r="X2035">
            <v>44682</v>
          </cell>
          <cell r="AA2035" t="str">
            <v>EMS02Q20000547HWA0001H</v>
          </cell>
          <cell r="AB2035" t="b">
            <v>1</v>
          </cell>
          <cell r="AC2035">
            <v>44610</v>
          </cell>
        </row>
        <row r="2036">
          <cell r="A2036" t="str">
            <v>96600010275162580431500EMS02Q20000547HWA0001H</v>
          </cell>
          <cell r="B2036" t="e">
            <v>#N/A</v>
          </cell>
          <cell r="C2036" t="str">
            <v>9660001027180</v>
          </cell>
          <cell r="D2036" t="str">
            <v>96600010275162580431500</v>
          </cell>
          <cell r="E2036" t="str">
            <v>ONT</v>
          </cell>
          <cell r="F2036" t="str">
            <v>9660001027</v>
          </cell>
          <cell r="G2036" t="str">
            <v>51625804</v>
          </cell>
          <cell r="H2036">
            <v>180</v>
          </cell>
          <cell r="I2036" t="str">
            <v>DKBA8.020.3968 Cable-Line-Metal-Clip for</v>
          </cell>
          <cell r="J2036">
            <v>31500</v>
          </cell>
          <cell r="K2036">
            <v>1.1599999999999999E-2</v>
          </cell>
          <cell r="L2036">
            <v>365.4</v>
          </cell>
          <cell r="M2036" t="str">
            <v>451U</v>
          </cell>
          <cell r="N2036">
            <v>44610</v>
          </cell>
          <cell r="O2036" t="str">
            <v>EMS02Q20000547HWA0001H</v>
          </cell>
          <cell r="P2036" t="str">
            <v>HWC2022022329396</v>
          </cell>
          <cell r="Q2036">
            <v>44615</v>
          </cell>
          <cell r="R2036" t="str">
            <v>SHW-60241I22</v>
          </cell>
          <cell r="S2036">
            <v>44678</v>
          </cell>
          <cell r="T2036">
            <v>44684</v>
          </cell>
          <cell r="U2036" t="str">
            <v>SEA</v>
          </cell>
          <cell r="V2036" t="str">
            <v>Delivered</v>
          </cell>
          <cell r="W2036" t="str">
            <v>02312VMP-2</v>
          </cell>
          <cell r="X2036">
            <v>44682</v>
          </cell>
          <cell r="AA2036" t="str">
            <v>EMS02Q20000547HWA0001H</v>
          </cell>
          <cell r="AB2036" t="b">
            <v>1</v>
          </cell>
          <cell r="AC2036">
            <v>44610</v>
          </cell>
        </row>
        <row r="2037">
          <cell r="A2037" t="str">
            <v>96600010279001026352EMS02Q20000547HWA0003H</v>
          </cell>
          <cell r="B2037" t="e">
            <v>#N/A</v>
          </cell>
          <cell r="C2037" t="str">
            <v>9660001027190</v>
          </cell>
          <cell r="D2037" t="str">
            <v>96600010279001026352</v>
          </cell>
          <cell r="E2037" t="str">
            <v>ONT</v>
          </cell>
          <cell r="F2037" t="str">
            <v>9660001027</v>
          </cell>
          <cell r="G2037" t="str">
            <v>90010263</v>
          </cell>
          <cell r="H2037">
            <v>190</v>
          </cell>
          <cell r="I2037" t="str">
            <v>Solid Auxiliary Material,Thermal Conduct</v>
          </cell>
          <cell r="J2037">
            <v>52</v>
          </cell>
          <cell r="K2037">
            <v>80.979500000000002</v>
          </cell>
          <cell r="L2037">
            <v>4210.9340000000002</v>
          </cell>
          <cell r="M2037" t="str">
            <v>451U</v>
          </cell>
          <cell r="N2037">
            <v>44608</v>
          </cell>
          <cell r="O2037" t="str">
            <v>EMS02Q20000547HWA0003H</v>
          </cell>
          <cell r="P2037" t="str">
            <v>HWC2022022429970</v>
          </cell>
          <cell r="Q2037">
            <v>44616</v>
          </cell>
          <cell r="R2037" t="str">
            <v>SHW-60238I22</v>
          </cell>
          <cell r="S2037">
            <v>44678</v>
          </cell>
          <cell r="T2037">
            <v>44684</v>
          </cell>
          <cell r="U2037" t="str">
            <v>SEA</v>
          </cell>
          <cell r="V2037" t="str">
            <v>Delivered</v>
          </cell>
          <cell r="W2037" t="str">
            <v>02312VMP-2</v>
          </cell>
          <cell r="X2037">
            <v>44682</v>
          </cell>
          <cell r="AA2037" t="str">
            <v>EMS02Q20000547HWA0003H</v>
          </cell>
          <cell r="AB2037" t="b">
            <v>1</v>
          </cell>
          <cell r="AC2037">
            <v>44608</v>
          </cell>
        </row>
        <row r="2038">
          <cell r="A2038" t="str">
            <v>966000102790010518198EMS02Q20000547HWA0004H</v>
          </cell>
          <cell r="B2038" t="e">
            <v>#N/A</v>
          </cell>
          <cell r="C2038" t="str">
            <v>9660001027200</v>
          </cell>
          <cell r="D2038" t="str">
            <v>966000102790010518198</v>
          </cell>
          <cell r="E2038" t="str">
            <v>ONT</v>
          </cell>
          <cell r="F2038" t="str">
            <v>9660001027</v>
          </cell>
          <cell r="G2038" t="str">
            <v>90010518</v>
          </cell>
          <cell r="H2038">
            <v>200</v>
          </cell>
          <cell r="I2038" t="str">
            <v>Solid Manufactory Auxiliaries 8W Thermal</v>
          </cell>
          <cell r="J2038">
            <v>198</v>
          </cell>
          <cell r="K2038">
            <v>98.2316</v>
          </cell>
          <cell r="L2038">
            <v>19449.856800000001</v>
          </cell>
          <cell r="M2038" t="str">
            <v>451U</v>
          </cell>
          <cell r="N2038">
            <v>44608</v>
          </cell>
          <cell r="O2038" t="str">
            <v>EMS02Q20000547HWA0004H</v>
          </cell>
          <cell r="P2038" t="str">
            <v>HWC2022021923659</v>
          </cell>
          <cell r="Q2038">
            <v>44616</v>
          </cell>
          <cell r="R2038" t="str">
            <v>SHW-60238I22</v>
          </cell>
          <cell r="S2038">
            <v>44678</v>
          </cell>
          <cell r="T2038">
            <v>44684</v>
          </cell>
          <cell r="U2038" t="str">
            <v>SEA</v>
          </cell>
          <cell r="V2038" t="str">
            <v>Delivered</v>
          </cell>
          <cell r="W2038" t="str">
            <v>02312VMP-2</v>
          </cell>
          <cell r="X2038">
            <v>44682</v>
          </cell>
          <cell r="AA2038" t="str">
            <v>EMS02Q20000547HWA0004H</v>
          </cell>
          <cell r="AB2038" t="b">
            <v>1</v>
          </cell>
          <cell r="AC2038">
            <v>44608</v>
          </cell>
        </row>
        <row r="2039">
          <cell r="A2039" t="str">
            <v>966000102790170088162000EMS02Q20000547HWA0003H</v>
          </cell>
          <cell r="B2039" t="e">
            <v>#N/A</v>
          </cell>
          <cell r="C2039" t="str">
            <v>9660001027210</v>
          </cell>
          <cell r="D2039" t="str">
            <v>966000102790170088162000</v>
          </cell>
          <cell r="E2039" t="str">
            <v>ONT</v>
          </cell>
          <cell r="F2039" t="str">
            <v>9660001027</v>
          </cell>
          <cell r="G2039" t="str">
            <v>90170088</v>
          </cell>
          <cell r="H2039">
            <v>210</v>
          </cell>
          <cell r="I2039" t="str">
            <v>Gum Paper,Foam Tape,each size 5mm*25mm,F</v>
          </cell>
          <cell r="J2039">
            <v>162000</v>
          </cell>
          <cell r="K2039">
            <v>4.7999999999999996E-3</v>
          </cell>
          <cell r="L2039">
            <v>777.59999999999991</v>
          </cell>
          <cell r="M2039" t="str">
            <v>451U</v>
          </cell>
          <cell r="N2039">
            <v>44608</v>
          </cell>
          <cell r="O2039" t="str">
            <v>EMS02Q20000547HWA0003H</v>
          </cell>
          <cell r="P2039" t="str">
            <v>HWC2022022429970</v>
          </cell>
          <cell r="Q2039">
            <v>44616</v>
          </cell>
          <cell r="R2039" t="str">
            <v>SHW-60238I22</v>
          </cell>
          <cell r="S2039">
            <v>44678</v>
          </cell>
          <cell r="T2039">
            <v>44684</v>
          </cell>
          <cell r="U2039" t="str">
            <v>SEA</v>
          </cell>
          <cell r="V2039" t="str">
            <v>Delivered</v>
          </cell>
          <cell r="W2039" t="str">
            <v>02313KTC-1</v>
          </cell>
          <cell r="X2039">
            <v>44682</v>
          </cell>
          <cell r="AA2039" t="str">
            <v>EMS02Q20000547HWA0003H</v>
          </cell>
          <cell r="AB2039" t="b">
            <v>1</v>
          </cell>
          <cell r="AC2039">
            <v>44608</v>
          </cell>
        </row>
        <row r="2040">
          <cell r="A2040" t="str">
            <v>96600010279017015420000EMS02Q20000547HWA0003H</v>
          </cell>
          <cell r="B2040" t="e">
            <v>#N/A</v>
          </cell>
          <cell r="C2040" t="str">
            <v>9660001027220</v>
          </cell>
          <cell r="D2040" t="str">
            <v>96600010279017015420000</v>
          </cell>
          <cell r="E2040" t="str">
            <v>ONT</v>
          </cell>
          <cell r="F2040" t="str">
            <v>9660001027</v>
          </cell>
          <cell r="G2040" t="str">
            <v>90170154</v>
          </cell>
          <cell r="H2040">
            <v>220</v>
          </cell>
          <cell r="I2040" t="str">
            <v>Gum Paper Blank Barcode Label 18mmX6mmX2</v>
          </cell>
          <cell r="J2040">
            <v>20000</v>
          </cell>
          <cell r="K2040">
            <v>1.67E-2</v>
          </cell>
          <cell r="L2040">
            <v>334</v>
          </cell>
          <cell r="M2040" t="str">
            <v>451U</v>
          </cell>
          <cell r="N2040">
            <v>44608</v>
          </cell>
          <cell r="O2040" t="str">
            <v>EMS02Q20000547HWA0003H</v>
          </cell>
          <cell r="P2040" t="str">
            <v>HWC2022022429970</v>
          </cell>
          <cell r="Q2040">
            <v>44616</v>
          </cell>
          <cell r="R2040" t="str">
            <v>SHW-60238I22</v>
          </cell>
          <cell r="S2040">
            <v>44678</v>
          </cell>
          <cell r="T2040">
            <v>44684</v>
          </cell>
          <cell r="U2040" t="str">
            <v>SEA</v>
          </cell>
          <cell r="V2040" t="str">
            <v>Delivered</v>
          </cell>
          <cell r="W2040" t="str">
            <v>02312VMP-2</v>
          </cell>
          <cell r="X2040">
            <v>44682</v>
          </cell>
          <cell r="AA2040" t="str">
            <v>EMS02Q20000547HWA0003H</v>
          </cell>
          <cell r="AB2040" t="b">
            <v>1</v>
          </cell>
          <cell r="AC2040">
            <v>44608</v>
          </cell>
        </row>
        <row r="2041">
          <cell r="A2041" t="str">
            <v>9660001027212053302000EMS02Q20000547HWA0017H</v>
          </cell>
          <cell r="B2041" t="e">
            <v>#N/A</v>
          </cell>
          <cell r="C2041" t="str">
            <v>9660001027230</v>
          </cell>
          <cell r="D2041" t="str">
            <v>9660001027212053302000</v>
          </cell>
          <cell r="E2041" t="str">
            <v>ONT</v>
          </cell>
          <cell r="F2041" t="str">
            <v>9660001027</v>
          </cell>
          <cell r="G2041" t="str">
            <v>21205330</v>
          </cell>
          <cell r="H2041">
            <v>230</v>
          </cell>
          <cell r="I2041" t="str">
            <v>PlastIc parts 21205330 draen.asm HG8245W</v>
          </cell>
          <cell r="J2041">
            <v>2000</v>
          </cell>
          <cell r="K2041">
            <v>1.6806000000000001</v>
          </cell>
          <cell r="L2041">
            <v>3361.2000000000003</v>
          </cell>
          <cell r="M2041" t="str">
            <v>451U</v>
          </cell>
          <cell r="N2041">
            <v>44641</v>
          </cell>
          <cell r="O2041" t="str">
            <v>EMS02Q20000547HWA0017H</v>
          </cell>
          <cell r="P2041" t="str">
            <v>HWC2022040568132</v>
          </cell>
          <cell r="Q2041">
            <v>44657</v>
          </cell>
          <cell r="R2041" t="str">
            <v>SHW-60422I22</v>
          </cell>
          <cell r="S2041">
            <v>44725</v>
          </cell>
          <cell r="T2041">
            <v>44732</v>
          </cell>
          <cell r="U2041" t="str">
            <v>SEA</v>
          </cell>
          <cell r="V2041" t="str">
            <v>Delivered</v>
          </cell>
          <cell r="W2041" t="str">
            <v>02312VMP-2</v>
          </cell>
          <cell r="X2041">
            <v>44682</v>
          </cell>
          <cell r="AA2041" t="str">
            <v>EMS02Q20000547HWA0017H</v>
          </cell>
          <cell r="AB2041" t="b">
            <v>1</v>
          </cell>
          <cell r="AC2041">
            <v>44641</v>
          </cell>
        </row>
        <row r="2042">
          <cell r="A2042" t="str">
            <v>9660001027212053302000EMS02Q20000547HWA0014H</v>
          </cell>
          <cell r="B2042" t="e">
            <v>#N/A</v>
          </cell>
          <cell r="C2042" t="str">
            <v>9660001027240</v>
          </cell>
          <cell r="D2042" t="str">
            <v>9660001027212053302000</v>
          </cell>
          <cell r="E2042" t="str">
            <v>ONT</v>
          </cell>
          <cell r="F2042" t="str">
            <v>9660001027</v>
          </cell>
          <cell r="G2042" t="str">
            <v>21205330</v>
          </cell>
          <cell r="H2042">
            <v>240</v>
          </cell>
          <cell r="I2042" t="str">
            <v>PlastIc parts 21205330 draen.asm HG8245W</v>
          </cell>
          <cell r="J2042">
            <v>2000</v>
          </cell>
          <cell r="K2042">
            <v>1.6806000000000001</v>
          </cell>
          <cell r="L2042">
            <v>3361.2000000000003</v>
          </cell>
          <cell r="M2042" t="str">
            <v>451U</v>
          </cell>
          <cell r="N2042">
            <v>44630</v>
          </cell>
          <cell r="O2042" t="str">
            <v>EMS02Q20000547HWA0014H</v>
          </cell>
          <cell r="P2042" t="str">
            <v>HWC2022032859595</v>
          </cell>
          <cell r="Q2042">
            <v>44648</v>
          </cell>
          <cell r="R2042" t="str">
            <v>SHW-60373I22</v>
          </cell>
          <cell r="S2042">
            <v>44704</v>
          </cell>
          <cell r="T2042">
            <v>44708</v>
          </cell>
          <cell r="U2042" t="str">
            <v>SEA</v>
          </cell>
          <cell r="V2042" t="str">
            <v>Delivered</v>
          </cell>
          <cell r="W2042" t="str">
            <v>02312VMP-2</v>
          </cell>
          <cell r="X2042">
            <v>44682</v>
          </cell>
          <cell r="AA2042" t="str">
            <v>EMS02Q20000547HWA0014H</v>
          </cell>
          <cell r="AB2042" t="b">
            <v>1</v>
          </cell>
          <cell r="AC2042">
            <v>44630</v>
          </cell>
        </row>
        <row r="2043">
          <cell r="A2043" t="str">
            <v>9660001027212053302000EMS02Q20000547HWA0015H</v>
          </cell>
          <cell r="B2043" t="e">
            <v>#N/A</v>
          </cell>
          <cell r="C2043" t="str">
            <v>9660001027250</v>
          </cell>
          <cell r="D2043" t="str">
            <v>9660001027212053302000</v>
          </cell>
          <cell r="E2043" t="str">
            <v>ONT</v>
          </cell>
          <cell r="F2043" t="str">
            <v>9660001027</v>
          </cell>
          <cell r="G2043" t="str">
            <v>21205330</v>
          </cell>
          <cell r="H2043">
            <v>250</v>
          </cell>
          <cell r="I2043" t="str">
            <v>PlastIc parts 21205330 draen.asm HG8245W</v>
          </cell>
          <cell r="J2043">
            <v>2000</v>
          </cell>
          <cell r="K2043">
            <v>1.6806000000000001</v>
          </cell>
          <cell r="L2043">
            <v>3361.2000000000003</v>
          </cell>
          <cell r="M2043" t="str">
            <v>451U</v>
          </cell>
          <cell r="N2043">
            <v>44640</v>
          </cell>
          <cell r="O2043" t="str">
            <v>EMS02Q20000547HWA0015H</v>
          </cell>
          <cell r="P2043" t="str">
            <v>HWC2022030944663</v>
          </cell>
          <cell r="Q2043">
            <v>44629</v>
          </cell>
          <cell r="R2043" t="str">
            <v>SHW-60304I22</v>
          </cell>
          <cell r="S2043">
            <v>44697</v>
          </cell>
          <cell r="T2043">
            <v>44701</v>
          </cell>
          <cell r="U2043" t="str">
            <v>SEA</v>
          </cell>
          <cell r="V2043" t="str">
            <v>Delivered</v>
          </cell>
          <cell r="W2043" t="str">
            <v>02312VMP-2</v>
          </cell>
          <cell r="X2043">
            <v>44682</v>
          </cell>
          <cell r="AA2043" t="str">
            <v>EMS02Q20000547HWA0015H</v>
          </cell>
          <cell r="AB2043" t="b">
            <v>1</v>
          </cell>
          <cell r="AC2043">
            <v>44640</v>
          </cell>
        </row>
        <row r="2044">
          <cell r="A2044" t="str">
            <v>9660001027212053301044EMS02Q20000547HWA0016H</v>
          </cell>
          <cell r="B2044" t="e">
            <v>#N/A</v>
          </cell>
          <cell r="C2044" t="str">
            <v>9660001027260</v>
          </cell>
          <cell r="D2044" t="str">
            <v>9660001027212053301044</v>
          </cell>
          <cell r="E2044" t="str">
            <v>ONT</v>
          </cell>
          <cell r="F2044" t="str">
            <v>9660001027</v>
          </cell>
          <cell r="G2044" t="str">
            <v>21205330</v>
          </cell>
          <cell r="H2044">
            <v>260</v>
          </cell>
          <cell r="I2044" t="str">
            <v>PlastIc parts 21205330 draen.asm HG8245W</v>
          </cell>
          <cell r="J2044">
            <v>1044</v>
          </cell>
          <cell r="K2044">
            <v>1.6806000000000001</v>
          </cell>
          <cell r="L2044">
            <v>1754.5464000000002</v>
          </cell>
          <cell r="M2044" t="str">
            <v>451U</v>
          </cell>
          <cell r="N2044">
            <v>44630</v>
          </cell>
          <cell r="O2044" t="str">
            <v>EMS02Q20000547HWA0016H</v>
          </cell>
          <cell r="P2044" t="str">
            <v>HWC2022032354866</v>
          </cell>
          <cell r="Q2044">
            <v>44643</v>
          </cell>
          <cell r="R2044" t="str">
            <v>SHW-60372I22</v>
          </cell>
          <cell r="S2044">
            <v>44704</v>
          </cell>
          <cell r="T2044">
            <v>44708</v>
          </cell>
          <cell r="U2044" t="str">
            <v>SEA</v>
          </cell>
          <cell r="V2044" t="str">
            <v>Delivered</v>
          </cell>
          <cell r="W2044" t="str">
            <v>02312VMP-2</v>
          </cell>
          <cell r="X2044">
            <v>44682</v>
          </cell>
          <cell r="AA2044" t="str">
            <v>EMS02Q20000547HWA0016H</v>
          </cell>
          <cell r="AB2044" t="b">
            <v>1</v>
          </cell>
          <cell r="AC2044">
            <v>44630</v>
          </cell>
        </row>
        <row r="2045">
          <cell r="A2045" t="str">
            <v>9660001027212053302000EMS02Q20000547HWA0018H</v>
          </cell>
          <cell r="B2045" t="e">
            <v>#N/A</v>
          </cell>
          <cell r="C2045" t="str">
            <v>9660001027270</v>
          </cell>
          <cell r="D2045" t="str">
            <v>9660001027212053302000</v>
          </cell>
          <cell r="E2045" t="str">
            <v>ONT</v>
          </cell>
          <cell r="F2045" t="str">
            <v>9660001027</v>
          </cell>
          <cell r="G2045" t="str">
            <v>21205330</v>
          </cell>
          <cell r="H2045">
            <v>270</v>
          </cell>
          <cell r="I2045" t="str">
            <v>PlastIc parts 21205330 draen.asm HG8245W</v>
          </cell>
          <cell r="J2045">
            <v>2000</v>
          </cell>
          <cell r="K2045">
            <v>1.6806000000000001</v>
          </cell>
          <cell r="L2045">
            <v>3361.2000000000003</v>
          </cell>
          <cell r="M2045" t="str">
            <v>451U</v>
          </cell>
          <cell r="N2045">
            <v>44641</v>
          </cell>
          <cell r="O2045" t="str">
            <v>EMS02Q20000547HWA0018H</v>
          </cell>
          <cell r="P2045" t="str">
            <v>HWC2022032859620</v>
          </cell>
          <cell r="Q2045">
            <v>44648</v>
          </cell>
          <cell r="R2045" t="str">
            <v>SHW-60373I22</v>
          </cell>
          <cell r="S2045">
            <v>44704</v>
          </cell>
          <cell r="T2045">
            <v>44708</v>
          </cell>
          <cell r="U2045" t="str">
            <v>SEA</v>
          </cell>
          <cell r="V2045" t="str">
            <v>Delivered</v>
          </cell>
          <cell r="W2045" t="str">
            <v>02312VMP-2</v>
          </cell>
          <cell r="X2045">
            <v>44682</v>
          </cell>
          <cell r="AA2045" t="str">
            <v>EMS02Q20000547HWA0018H</v>
          </cell>
          <cell r="AB2045" t="b">
            <v>1</v>
          </cell>
          <cell r="AC2045">
            <v>44641</v>
          </cell>
        </row>
        <row r="2046">
          <cell r="A2046" t="str">
            <v>9660001027212053302000EMS02Q20000547HWA0012H</v>
          </cell>
          <cell r="B2046" t="e">
            <v>#N/A</v>
          </cell>
          <cell r="C2046" t="str">
            <v>9660001027280</v>
          </cell>
          <cell r="D2046" t="str">
            <v>9660001027212053302000</v>
          </cell>
          <cell r="E2046" t="str">
            <v>ONT</v>
          </cell>
          <cell r="F2046" t="str">
            <v>9660001027</v>
          </cell>
          <cell r="G2046" t="str">
            <v>21205330</v>
          </cell>
          <cell r="H2046">
            <v>280</v>
          </cell>
          <cell r="I2046" t="str">
            <v>PlastIc parts 21205330 draen.asm HG8245W</v>
          </cell>
          <cell r="J2046">
            <v>2000</v>
          </cell>
          <cell r="K2046">
            <v>1.6806000000000001</v>
          </cell>
          <cell r="L2046">
            <v>3361.2000000000003</v>
          </cell>
          <cell r="M2046" t="str">
            <v>451U</v>
          </cell>
          <cell r="N2046">
            <v>44630</v>
          </cell>
          <cell r="O2046" t="str">
            <v>EMS02Q20000547HWA0012H</v>
          </cell>
          <cell r="P2046" t="str">
            <v>HWC2022032859593</v>
          </cell>
          <cell r="Q2046">
            <v>44648</v>
          </cell>
          <cell r="R2046" t="str">
            <v>SHW-60373I22</v>
          </cell>
          <cell r="S2046">
            <v>44704</v>
          </cell>
          <cell r="T2046">
            <v>44708</v>
          </cell>
          <cell r="U2046" t="str">
            <v>SEA</v>
          </cell>
          <cell r="V2046" t="str">
            <v>Delivered</v>
          </cell>
          <cell r="W2046" t="str">
            <v>02312VMP-2</v>
          </cell>
          <cell r="X2046">
            <v>44682</v>
          </cell>
          <cell r="AA2046" t="str">
            <v>EMS02Q20000547HWA0012H</v>
          </cell>
          <cell r="AB2046" t="b">
            <v>1</v>
          </cell>
          <cell r="AC2046">
            <v>44630</v>
          </cell>
        </row>
        <row r="2047">
          <cell r="A2047" t="str">
            <v>9660001027212053302000EMS02Q20000547HWA0005H</v>
          </cell>
          <cell r="B2047" t="e">
            <v>#N/A</v>
          </cell>
          <cell r="C2047" t="str">
            <v>9660001027290</v>
          </cell>
          <cell r="D2047" t="str">
            <v>9660001027212053302000</v>
          </cell>
          <cell r="E2047" t="str">
            <v>ONT</v>
          </cell>
          <cell r="F2047" t="str">
            <v>9660001027</v>
          </cell>
          <cell r="G2047" t="str">
            <v>21205330</v>
          </cell>
          <cell r="H2047">
            <v>290</v>
          </cell>
          <cell r="I2047" t="str">
            <v>PlastIc parts 21205330 draen.asm HG8245W</v>
          </cell>
          <cell r="J2047">
            <v>2000</v>
          </cell>
          <cell r="K2047">
            <v>1.6806000000000001</v>
          </cell>
          <cell r="L2047">
            <v>3361.2000000000003</v>
          </cell>
          <cell r="M2047" t="str">
            <v>451U</v>
          </cell>
          <cell r="N2047">
            <v>44640</v>
          </cell>
          <cell r="O2047" t="str">
            <v>EMS02Q20000547HWA0005H</v>
          </cell>
          <cell r="P2047" t="str">
            <v>HWC2022030944662</v>
          </cell>
          <cell r="Q2047">
            <v>44629</v>
          </cell>
          <cell r="R2047" t="str">
            <v>SHW-60304I22</v>
          </cell>
          <cell r="S2047">
            <v>44697</v>
          </cell>
          <cell r="T2047">
            <v>44701</v>
          </cell>
          <cell r="U2047" t="str">
            <v>SEA</v>
          </cell>
          <cell r="V2047" t="str">
            <v>Delivered</v>
          </cell>
          <cell r="W2047" t="str">
            <v>02312VMP-2</v>
          </cell>
          <cell r="X2047">
            <v>44682</v>
          </cell>
          <cell r="AA2047" t="str">
            <v>EMS02Q20000547HWA0005H</v>
          </cell>
          <cell r="AB2047" t="b">
            <v>1</v>
          </cell>
          <cell r="AC2047">
            <v>44640</v>
          </cell>
        </row>
        <row r="2048">
          <cell r="A2048" t="str">
            <v>96600010272701370811867EMS02Q20000547HWA0008H</v>
          </cell>
          <cell r="B2048" t="e">
            <v>#N/A</v>
          </cell>
          <cell r="C2048" t="str">
            <v>9660001027300</v>
          </cell>
          <cell r="D2048" t="str">
            <v>96600010272701370811867</v>
          </cell>
          <cell r="E2048" t="str">
            <v>ONT</v>
          </cell>
          <cell r="F2048" t="str">
            <v>9660001027</v>
          </cell>
          <cell r="G2048" t="str">
            <v>27013708</v>
          </cell>
          <cell r="H2048">
            <v>300</v>
          </cell>
          <cell r="I2048" t="str">
            <v>Omni-directional Antenna 5000MHz x 6000M</v>
          </cell>
          <cell r="J2048">
            <v>11867</v>
          </cell>
          <cell r="K2048">
            <v>0.22170000000000001</v>
          </cell>
          <cell r="L2048">
            <v>2630.9139</v>
          </cell>
          <cell r="M2048" t="str">
            <v>451U</v>
          </cell>
          <cell r="N2048">
            <v>44645</v>
          </cell>
          <cell r="O2048" t="str">
            <v>EMS02Q20000547HWA0008H</v>
          </cell>
          <cell r="P2048" t="str">
            <v>HWC2022040568130</v>
          </cell>
          <cell r="Q2048">
            <v>44657</v>
          </cell>
          <cell r="R2048" t="str">
            <v>SHW-60422I22</v>
          </cell>
          <cell r="S2048">
            <v>44725</v>
          </cell>
          <cell r="T2048">
            <v>44732</v>
          </cell>
          <cell r="U2048" t="str">
            <v>SEA</v>
          </cell>
          <cell r="V2048" t="str">
            <v>Delivered</v>
          </cell>
          <cell r="W2048" t="str">
            <v>02312VMP-2</v>
          </cell>
          <cell r="X2048">
            <v>44682</v>
          </cell>
          <cell r="AA2048" t="str">
            <v>EMS02Q20000547HWA0008H</v>
          </cell>
          <cell r="AB2048" t="b">
            <v>1</v>
          </cell>
          <cell r="AC2048">
            <v>44645</v>
          </cell>
        </row>
        <row r="2049">
          <cell r="A2049" t="str">
            <v>9660001027270137094923EMS02Q20000547HWA0001H</v>
          </cell>
          <cell r="B2049" t="e">
            <v>#N/A</v>
          </cell>
          <cell r="C2049" t="str">
            <v>9660001027310</v>
          </cell>
          <cell r="D2049" t="str">
            <v>9660001027270137094923</v>
          </cell>
          <cell r="E2049" t="str">
            <v>ONT</v>
          </cell>
          <cell r="F2049" t="str">
            <v>9660001027</v>
          </cell>
          <cell r="G2049" t="str">
            <v>27013709</v>
          </cell>
          <cell r="H2049">
            <v>310</v>
          </cell>
          <cell r="I2049" t="str">
            <v>Omni-directional Antenna 5000MHz x 6000M</v>
          </cell>
          <cell r="J2049">
            <v>4923</v>
          </cell>
          <cell r="K2049">
            <v>0.25</v>
          </cell>
          <cell r="L2049">
            <v>1230.75</v>
          </cell>
          <cell r="M2049" t="str">
            <v>451U</v>
          </cell>
          <cell r="N2049">
            <v>44610</v>
          </cell>
          <cell r="O2049" t="str">
            <v>EMS02Q20000547HWA0001H</v>
          </cell>
          <cell r="P2049" t="str">
            <v>HWC2022022329396</v>
          </cell>
          <cell r="Q2049">
            <v>44615</v>
          </cell>
          <cell r="R2049" t="str">
            <v>SHW-60241I22</v>
          </cell>
          <cell r="S2049">
            <v>44678</v>
          </cell>
          <cell r="T2049">
            <v>44684</v>
          </cell>
          <cell r="U2049" t="str">
            <v>SEA</v>
          </cell>
          <cell r="V2049" t="str">
            <v>Delivered</v>
          </cell>
          <cell r="W2049" t="str">
            <v>02312VMP-2</v>
          </cell>
          <cell r="X2049">
            <v>44682</v>
          </cell>
          <cell r="AA2049" t="str">
            <v>EMS02Q20000547HWA0001H</v>
          </cell>
          <cell r="AB2049" t="b">
            <v>1</v>
          </cell>
          <cell r="AC2049">
            <v>44610</v>
          </cell>
        </row>
        <row r="2050">
          <cell r="A2050" t="str">
            <v>9660001027270137102099EMS02Q20000547HWA0022H</v>
          </cell>
          <cell r="B2050" t="e">
            <v>#N/A</v>
          </cell>
          <cell r="C2050" t="str">
            <v>9660001027320</v>
          </cell>
          <cell r="D2050" t="str">
            <v>9660001027270137102099</v>
          </cell>
          <cell r="E2050" t="str">
            <v>ONT</v>
          </cell>
          <cell r="F2050" t="str">
            <v>9660001027</v>
          </cell>
          <cell r="G2050" t="str">
            <v>27013710</v>
          </cell>
          <cell r="H2050">
            <v>320</v>
          </cell>
          <cell r="I2050" t="str">
            <v>Omni-directional Antenna 2.4GHz-2.5GHz</v>
          </cell>
          <cell r="J2050">
            <v>2099</v>
          </cell>
          <cell r="K2050">
            <v>0.35709999999999997</v>
          </cell>
          <cell r="L2050">
            <v>749.55289999999991</v>
          </cell>
          <cell r="M2050" t="str">
            <v>451U</v>
          </cell>
          <cell r="N2050">
            <v>44650</v>
          </cell>
          <cell r="O2050" t="str">
            <v>EMS02Q20000547HWA0022H</v>
          </cell>
          <cell r="P2050" t="str">
            <v>HWC2022042088819</v>
          </cell>
          <cell r="Q2050">
            <v>44671</v>
          </cell>
          <cell r="R2050" t="str">
            <v>SHW-60454I22</v>
          </cell>
          <cell r="S2050">
            <v>44732</v>
          </cell>
          <cell r="T2050">
            <v>44739</v>
          </cell>
          <cell r="U2050" t="str">
            <v>SEA</v>
          </cell>
          <cell r="V2050" t="str">
            <v>Delivered</v>
          </cell>
          <cell r="W2050" t="str">
            <v>02312VMP-2</v>
          </cell>
          <cell r="X2050">
            <v>44682</v>
          </cell>
          <cell r="AA2050" t="str">
            <v>EMS02Q20000547HWA0022H</v>
          </cell>
          <cell r="AB2050" t="b">
            <v>1</v>
          </cell>
          <cell r="AC2050">
            <v>44650</v>
          </cell>
        </row>
        <row r="2051">
          <cell r="A2051" t="str">
            <v>9660001027270137114973EMS02Q20000547HWA0001H</v>
          </cell>
          <cell r="B2051" t="e">
            <v>#N/A</v>
          </cell>
          <cell r="C2051" t="str">
            <v>9660001027330</v>
          </cell>
          <cell r="D2051" t="str">
            <v>9660001027270137114973</v>
          </cell>
          <cell r="E2051" t="str">
            <v>ONT</v>
          </cell>
          <cell r="F2051" t="str">
            <v>9660001027</v>
          </cell>
          <cell r="G2051" t="str">
            <v>27013711</v>
          </cell>
          <cell r="H2051">
            <v>330</v>
          </cell>
          <cell r="I2051" t="str">
            <v>Omni-directional Antenna 2.4GHz 2.5GHz</v>
          </cell>
          <cell r="J2051">
            <v>4973</v>
          </cell>
          <cell r="K2051">
            <v>0.3422</v>
          </cell>
          <cell r="L2051">
            <v>1701.7606000000001</v>
          </cell>
          <cell r="M2051" t="str">
            <v>451U</v>
          </cell>
          <cell r="N2051">
            <v>44610</v>
          </cell>
          <cell r="O2051" t="str">
            <v>EMS02Q20000547HWA0001H</v>
          </cell>
          <cell r="P2051" t="str">
            <v>HWC2022022329396</v>
          </cell>
          <cell r="Q2051">
            <v>44615</v>
          </cell>
          <cell r="R2051" t="str">
            <v>SHW-60241I22</v>
          </cell>
          <cell r="S2051">
            <v>44678</v>
          </cell>
          <cell r="T2051">
            <v>44684</v>
          </cell>
          <cell r="U2051" t="str">
            <v>SEA</v>
          </cell>
          <cell r="V2051" t="str">
            <v>Delivered</v>
          </cell>
          <cell r="W2051" t="str">
            <v>02312VMP-2</v>
          </cell>
          <cell r="X2051">
            <v>44682</v>
          </cell>
          <cell r="AA2051" t="str">
            <v>EMS02Q20000547HWA0001H</v>
          </cell>
          <cell r="AB2051" t="b">
            <v>1</v>
          </cell>
          <cell r="AC2051">
            <v>44610</v>
          </cell>
        </row>
        <row r="2052">
          <cell r="A2052" t="str">
            <v>966000102703013XVB11376EMS02Q20000547HWA0006H</v>
          </cell>
          <cell r="B2052" t="e">
            <v>#N/A</v>
          </cell>
          <cell r="C2052" t="str">
            <v>9660001027340</v>
          </cell>
          <cell r="D2052" t="str">
            <v>966000102703013XVB11376</v>
          </cell>
          <cell r="E2052" t="str">
            <v>ONT</v>
          </cell>
          <cell r="F2052" t="str">
            <v>9660001027</v>
          </cell>
          <cell r="G2052" t="str">
            <v>03013XVB</v>
          </cell>
          <cell r="H2052">
            <v>340</v>
          </cell>
          <cell r="I2052" t="str">
            <v>PCB EchoLife ONT HG8245WC GPON Terminal</v>
          </cell>
          <cell r="J2052">
            <v>11376</v>
          </cell>
          <cell r="K2052">
            <v>2.2290000000000001</v>
          </cell>
          <cell r="L2052">
            <v>25357.103999999999</v>
          </cell>
          <cell r="M2052" t="str">
            <v>451U</v>
          </cell>
          <cell r="N2052">
            <v>44646</v>
          </cell>
          <cell r="O2052" t="str">
            <v>EMS02Q20000547HWA0006H</v>
          </cell>
          <cell r="P2052" t="str">
            <v>HWC2022040568129</v>
          </cell>
          <cell r="Q2052">
            <v>44657</v>
          </cell>
          <cell r="R2052" t="str">
            <v>SHW-60422I22</v>
          </cell>
          <cell r="S2052">
            <v>44725</v>
          </cell>
          <cell r="T2052">
            <v>44732</v>
          </cell>
          <cell r="U2052" t="str">
            <v>SEA</v>
          </cell>
          <cell r="V2052" t="str">
            <v>Delivered</v>
          </cell>
          <cell r="W2052" t="str">
            <v>02312VMP-2</v>
          </cell>
          <cell r="X2052">
            <v>44682</v>
          </cell>
          <cell r="AA2052" t="str">
            <v>EMS02Q20000547HWA0006H</v>
          </cell>
          <cell r="AB2052" t="b">
            <v>1</v>
          </cell>
          <cell r="AC2052">
            <v>44646</v>
          </cell>
        </row>
        <row r="2053">
          <cell r="A2053" t="str">
            <v>966000102721205330956EMS02Q20000547HWA0020H</v>
          </cell>
          <cell r="B2053" t="e">
            <v>#N/A</v>
          </cell>
          <cell r="C2053" t="str">
            <v>9660001027350</v>
          </cell>
          <cell r="D2053" t="str">
            <v>966000102721205330956</v>
          </cell>
          <cell r="E2053" t="str">
            <v>ONT</v>
          </cell>
          <cell r="F2053" t="str">
            <v>9660001027</v>
          </cell>
          <cell r="G2053" t="str">
            <v>21205330</v>
          </cell>
          <cell r="H2053">
            <v>350</v>
          </cell>
          <cell r="I2053" t="str">
            <v>PlastIc parts 21205330 draen.asm HG8245W</v>
          </cell>
          <cell r="J2053">
            <v>956</v>
          </cell>
          <cell r="K2053">
            <v>1.6806000000000001</v>
          </cell>
          <cell r="L2053">
            <v>1606.6536000000001</v>
          </cell>
          <cell r="M2053" t="str">
            <v>451U</v>
          </cell>
          <cell r="N2053">
            <v>44630</v>
          </cell>
          <cell r="O2053" t="str">
            <v>EMS02Q20000547HWA0020H</v>
          </cell>
          <cell r="P2053" t="str">
            <v>HWC2022032354868</v>
          </cell>
          <cell r="Q2053">
            <v>44643</v>
          </cell>
          <cell r="R2053" t="str">
            <v>SHW-60372I22</v>
          </cell>
          <cell r="S2053">
            <v>44704</v>
          </cell>
          <cell r="T2053">
            <v>44708</v>
          </cell>
          <cell r="U2053" t="str">
            <v>SEA</v>
          </cell>
          <cell r="V2053" t="str">
            <v>Delivered</v>
          </cell>
          <cell r="W2053" t="str">
            <v>02312VMP-2</v>
          </cell>
          <cell r="X2053">
            <v>44682</v>
          </cell>
          <cell r="AA2053" t="str">
            <v>EMS02Q20000547HWA0020H</v>
          </cell>
          <cell r="AB2053" t="b">
            <v>1</v>
          </cell>
          <cell r="AC2053">
            <v>44630</v>
          </cell>
        </row>
        <row r="2054">
          <cell r="A2054" t="str">
            <v>9660001027211257559276EMS02Q20000547HWA0007K</v>
          </cell>
          <cell r="B2054" t="e">
            <v>#N/A</v>
          </cell>
          <cell r="C2054" t="str">
            <v>9660001027360</v>
          </cell>
          <cell r="D2054" t="str">
            <v>9660001027211257559276</v>
          </cell>
          <cell r="E2054" t="str">
            <v>ONT</v>
          </cell>
          <cell r="F2054" t="str">
            <v>9660001027</v>
          </cell>
          <cell r="G2054" t="str">
            <v>21125755</v>
          </cell>
          <cell r="H2054">
            <v>360</v>
          </cell>
          <cell r="I2054" t="str">
            <v>R19C30 HG8245W5-6T aluminum heating pane</v>
          </cell>
          <cell r="J2054">
            <v>9276</v>
          </cell>
          <cell r="K2054">
            <v>0.35289999999999999</v>
          </cell>
          <cell r="L2054">
            <v>3273.5003999999999</v>
          </cell>
          <cell r="M2054" t="str">
            <v>451U</v>
          </cell>
          <cell r="N2054">
            <v>44641</v>
          </cell>
          <cell r="O2054" t="str">
            <v>EMS02Q20000547HWA0007K</v>
          </cell>
          <cell r="P2054" t="str">
            <v>HWC2022040668983</v>
          </cell>
          <cell r="Q2054">
            <v>44657</v>
          </cell>
          <cell r="R2054" t="str">
            <v>AHW-60411I22</v>
          </cell>
          <cell r="S2054">
            <v>44681</v>
          </cell>
          <cell r="T2054">
            <v>44684</v>
          </cell>
          <cell r="U2054" t="str">
            <v>AIR</v>
          </cell>
          <cell r="V2054" t="str">
            <v>Delivered</v>
          </cell>
          <cell r="W2054" t="str">
            <v>02312VMP-2</v>
          </cell>
          <cell r="X2054">
            <v>44682</v>
          </cell>
          <cell r="Y2054" t="str">
            <v>03.17 - shipment change: SEA to AIR</v>
          </cell>
          <cell r="AA2054" t="str">
            <v>EMS02Q20000547HWA0007K</v>
          </cell>
          <cell r="AB2054" t="b">
            <v>1</v>
          </cell>
          <cell r="AC2054">
            <v>44641</v>
          </cell>
        </row>
        <row r="2055">
          <cell r="A2055" t="str">
            <v>9660001027270137109000EMS02Q20000547HWA0010H</v>
          </cell>
          <cell r="B2055" t="e">
            <v>#N/A</v>
          </cell>
          <cell r="C2055" t="str">
            <v>9660001027370</v>
          </cell>
          <cell r="D2055" t="str">
            <v>9660001027270137109000</v>
          </cell>
          <cell r="E2055" t="str">
            <v>ONT</v>
          </cell>
          <cell r="F2055" t="str">
            <v>9660001027</v>
          </cell>
          <cell r="G2055" t="str">
            <v>27013710</v>
          </cell>
          <cell r="H2055">
            <v>370</v>
          </cell>
          <cell r="I2055" t="str">
            <v>Omni-directional Antenna 2.4GHz-2.5GHz</v>
          </cell>
          <cell r="J2055">
            <v>9000</v>
          </cell>
          <cell r="K2055">
            <v>0.35709999999999997</v>
          </cell>
          <cell r="L2055">
            <v>3213.8999999999996</v>
          </cell>
          <cell r="M2055" t="str">
            <v>451U</v>
          </cell>
          <cell r="N2055">
            <v>44645</v>
          </cell>
          <cell r="O2055" t="str">
            <v>EMS02Q20000547HWA0010H</v>
          </cell>
          <cell r="P2055" t="str">
            <v>HWC2022040568120</v>
          </cell>
          <cell r="Q2055">
            <v>44657</v>
          </cell>
          <cell r="R2055" t="str">
            <v>SHW-60422I22</v>
          </cell>
          <cell r="S2055">
            <v>44725</v>
          </cell>
          <cell r="T2055">
            <v>44732</v>
          </cell>
          <cell r="U2055" t="str">
            <v>SEA</v>
          </cell>
          <cell r="V2055" t="str">
            <v>Delivered</v>
          </cell>
          <cell r="W2055" t="str">
            <v>02312VMP-2</v>
          </cell>
          <cell r="X2055">
            <v>44682</v>
          </cell>
          <cell r="AA2055" t="str">
            <v>EMS02Q20000547HWA0010H</v>
          </cell>
          <cell r="AB2055" t="b">
            <v>1</v>
          </cell>
          <cell r="AC2055">
            <v>44645</v>
          </cell>
        </row>
        <row r="2056">
          <cell r="A2056" t="str">
            <v>96600010272701371110000EMS02Q20000547HWA0011H</v>
          </cell>
          <cell r="B2056" t="e">
            <v>#N/A</v>
          </cell>
          <cell r="C2056" t="str">
            <v>9660001027380</v>
          </cell>
          <cell r="D2056" t="str">
            <v>96600010272701371110000</v>
          </cell>
          <cell r="E2056" t="str">
            <v>ONT</v>
          </cell>
          <cell r="F2056" t="str">
            <v>9660001027</v>
          </cell>
          <cell r="G2056" t="str">
            <v>27013711</v>
          </cell>
          <cell r="H2056">
            <v>380</v>
          </cell>
          <cell r="I2056" t="str">
            <v>Omni-directional Antenna 2.4GHz 2.5GHz</v>
          </cell>
          <cell r="J2056">
            <v>10000</v>
          </cell>
          <cell r="K2056">
            <v>0.3422</v>
          </cell>
          <cell r="L2056">
            <v>3422</v>
          </cell>
          <cell r="M2056" t="str">
            <v>451U</v>
          </cell>
          <cell r="N2056">
            <v>44645</v>
          </cell>
          <cell r="O2056" t="str">
            <v>EMS02Q20000547HWA0011H</v>
          </cell>
          <cell r="P2056" t="str">
            <v>HWC2022040568141</v>
          </cell>
          <cell r="Q2056">
            <v>44657</v>
          </cell>
          <cell r="R2056" t="str">
            <v>SHW-60422I22</v>
          </cell>
          <cell r="S2056">
            <v>44725</v>
          </cell>
          <cell r="T2056">
            <v>44732</v>
          </cell>
          <cell r="U2056" t="str">
            <v>SEA</v>
          </cell>
          <cell r="V2056" t="str">
            <v>Delivered</v>
          </cell>
          <cell r="W2056" t="str">
            <v>02312VMP-2</v>
          </cell>
          <cell r="X2056">
            <v>44682</v>
          </cell>
          <cell r="AA2056" t="str">
            <v>EMS02Q20000547HWA0011H</v>
          </cell>
          <cell r="AB2056" t="b">
            <v>1</v>
          </cell>
          <cell r="AC2056">
            <v>44645</v>
          </cell>
        </row>
        <row r="2057">
          <cell r="A2057" t="str">
            <v>9660001028400609095000EMS02Q20000548HWA0001K</v>
          </cell>
          <cell r="B2057" t="e">
            <v>#N/A</v>
          </cell>
          <cell r="C2057" t="str">
            <v>966000102810</v>
          </cell>
          <cell r="D2057" t="str">
            <v>9660001028400609095000</v>
          </cell>
          <cell r="E2057" t="str">
            <v>ONT</v>
          </cell>
          <cell r="F2057" t="str">
            <v>9660001028</v>
          </cell>
          <cell r="G2057" t="str">
            <v>40060909</v>
          </cell>
          <cell r="H2057">
            <v>10</v>
          </cell>
          <cell r="I2057" t="str">
            <v>NAND FLASH 1Gbit SPI Nand 104MHz 128KB 2</v>
          </cell>
          <cell r="J2057">
            <v>5000</v>
          </cell>
          <cell r="K2057">
            <v>0.54720000000000002</v>
          </cell>
          <cell r="L2057">
            <v>2736</v>
          </cell>
          <cell r="M2057" t="str">
            <v>451U</v>
          </cell>
          <cell r="N2057">
            <v>44608</v>
          </cell>
          <cell r="O2057" t="str">
            <v>EMS02Q20000548HWA0001K</v>
          </cell>
          <cell r="P2057" t="str">
            <v>HWC2022022430083</v>
          </cell>
          <cell r="Q2057">
            <v>44617</v>
          </cell>
          <cell r="R2057" t="str">
            <v>AHW-60227I22</v>
          </cell>
          <cell r="S2057">
            <v>44636</v>
          </cell>
          <cell r="T2057">
            <v>44636</v>
          </cell>
          <cell r="U2057" t="str">
            <v>AIR</v>
          </cell>
          <cell r="V2057" t="str">
            <v>Delivered</v>
          </cell>
          <cell r="W2057" t="str">
            <v>02313KTC-1</v>
          </cell>
          <cell r="X2057">
            <v>44652</v>
          </cell>
          <cell r="AA2057" t="str">
            <v>EMS02Q20000548HWA0001K</v>
          </cell>
          <cell r="AB2057" t="b">
            <v>1</v>
          </cell>
          <cell r="AC2057">
            <v>44608</v>
          </cell>
        </row>
        <row r="2058">
          <cell r="A2058" t="str">
            <v>9660001028990919311000EMS02Q20000548HWA0001K</v>
          </cell>
          <cell r="B2058" t="e">
            <v>#N/A</v>
          </cell>
          <cell r="C2058" t="str">
            <v>966000102820</v>
          </cell>
          <cell r="D2058" t="str">
            <v>9660001028990919311000</v>
          </cell>
          <cell r="E2058" t="str">
            <v>ONT</v>
          </cell>
          <cell r="F2058" t="str">
            <v>9660001028</v>
          </cell>
          <cell r="G2058" t="str">
            <v>99091931</v>
          </cell>
          <cell r="H2058">
            <v>20</v>
          </cell>
          <cell r="I2058" t="str">
            <v>DDR3 DRAM,2Gbit,800MHz,16bit,1.5V,FBGA96</v>
          </cell>
          <cell r="J2058">
            <v>1000</v>
          </cell>
          <cell r="K2058">
            <v>1.5976999999999999</v>
          </cell>
          <cell r="L2058">
            <v>1597.6999999999998</v>
          </cell>
          <cell r="M2058" t="str">
            <v>451U</v>
          </cell>
          <cell r="N2058">
            <v>44608</v>
          </cell>
          <cell r="O2058" t="str">
            <v>EMS02Q20000548HWA0001K</v>
          </cell>
          <cell r="P2058" t="str">
            <v>HWC2022022430083</v>
          </cell>
          <cell r="Q2058">
            <v>44617</v>
          </cell>
          <cell r="R2058" t="str">
            <v>AHW-60227I22</v>
          </cell>
          <cell r="S2058">
            <v>44636</v>
          </cell>
          <cell r="T2058">
            <v>44636</v>
          </cell>
          <cell r="U2058" t="str">
            <v>AIR</v>
          </cell>
          <cell r="V2058" t="str">
            <v>Delivered</v>
          </cell>
          <cell r="W2058" t="str">
            <v>02313KTC-1</v>
          </cell>
          <cell r="X2058">
            <v>44652</v>
          </cell>
          <cell r="AA2058" t="str">
            <v>EMS02Q20000548HWA0001K</v>
          </cell>
          <cell r="AB2058" t="b">
            <v>1</v>
          </cell>
          <cell r="AC2058">
            <v>44608</v>
          </cell>
        </row>
        <row r="2059">
          <cell r="A2059" t="str">
            <v>9660001029400609098000EMS02Q20000549HWA0001K</v>
          </cell>
          <cell r="B2059" t="e">
            <v>#N/A</v>
          </cell>
          <cell r="C2059" t="str">
            <v>966000102910</v>
          </cell>
          <cell r="D2059" t="str">
            <v>9660001029400609098000</v>
          </cell>
          <cell r="E2059" t="str">
            <v>ONT</v>
          </cell>
          <cell r="F2059" t="str">
            <v>9660001029</v>
          </cell>
          <cell r="G2059" t="str">
            <v>40060909</v>
          </cell>
          <cell r="H2059">
            <v>10</v>
          </cell>
          <cell r="I2059" t="str">
            <v>NAND FLASH 1Gbit SPI Nand 104MHz 128KB 2</v>
          </cell>
          <cell r="J2059">
            <v>8000</v>
          </cell>
          <cell r="K2059">
            <v>0.54720000000000002</v>
          </cell>
          <cell r="L2059">
            <v>4377.6000000000004</v>
          </cell>
          <cell r="M2059" t="str">
            <v>451U</v>
          </cell>
          <cell r="N2059">
            <v>44608</v>
          </cell>
          <cell r="O2059" t="str">
            <v>EMS02Q20000549HWA0001K</v>
          </cell>
          <cell r="P2059" t="str">
            <v>HWC2022022430057</v>
          </cell>
          <cell r="Q2059">
            <v>44617</v>
          </cell>
          <cell r="R2059" t="str">
            <v>AHW-60227I22</v>
          </cell>
          <cell r="S2059">
            <v>44636</v>
          </cell>
          <cell r="T2059">
            <v>44636</v>
          </cell>
          <cell r="U2059" t="str">
            <v>AIR</v>
          </cell>
          <cell r="V2059" t="str">
            <v>Delivered</v>
          </cell>
          <cell r="W2059" t="str">
            <v>02312VMP-2</v>
          </cell>
          <cell r="X2059">
            <v>44652</v>
          </cell>
          <cell r="AA2059" t="str">
            <v>EMS02Q20000549HWA0001K</v>
          </cell>
          <cell r="AB2059" t="b">
            <v>1</v>
          </cell>
          <cell r="AC2059">
            <v>44608</v>
          </cell>
        </row>
        <row r="2060">
          <cell r="A2060" t="str">
            <v>9660001030070907165000EMS02Q20000550HWA0002K</v>
          </cell>
          <cell r="B2060" t="e">
            <v>#N/A</v>
          </cell>
          <cell r="C2060" t="str">
            <v>966000103010</v>
          </cell>
          <cell r="D2060" t="str">
            <v>9660001030070907165000</v>
          </cell>
          <cell r="E2060" t="str">
            <v>ONT</v>
          </cell>
          <cell r="F2060" t="str">
            <v>9660001030</v>
          </cell>
          <cell r="G2060" t="str">
            <v>07090716</v>
          </cell>
          <cell r="H2060">
            <v>10</v>
          </cell>
          <cell r="I2060" t="str">
            <v>Chip Thick Film Resistor 1/10W 36.5kohm</v>
          </cell>
          <cell r="J2060">
            <v>5000</v>
          </cell>
          <cell r="K2060">
            <v>1.2999999999999999E-3</v>
          </cell>
          <cell r="L2060">
            <v>6.5</v>
          </cell>
          <cell r="M2060" t="str">
            <v>451U</v>
          </cell>
          <cell r="N2060">
            <v>44618</v>
          </cell>
          <cell r="O2060" t="str">
            <v>EMS02Q20000550HWA0002K</v>
          </cell>
          <cell r="P2060" t="str">
            <v>HWC2022031247617</v>
          </cell>
          <cell r="Q2060">
            <v>44634</v>
          </cell>
          <cell r="R2060" t="str">
            <v>AHW-60305I22</v>
          </cell>
          <cell r="S2060">
            <v>44649</v>
          </cell>
          <cell r="T2060">
            <v>44656</v>
          </cell>
          <cell r="U2060" t="str">
            <v>AIR</v>
          </cell>
          <cell r="V2060" t="str">
            <v>Delivered</v>
          </cell>
          <cell r="W2060" t="str">
            <v>02312VMP-2</v>
          </cell>
          <cell r="X2060">
            <v>44682</v>
          </cell>
          <cell r="AA2060" t="str">
            <v>EMS02Q20000550HWA0002K</v>
          </cell>
          <cell r="AB2060" t="b">
            <v>1</v>
          </cell>
          <cell r="AC2060">
            <v>44618</v>
          </cell>
        </row>
        <row r="2061">
          <cell r="A2061" t="str">
            <v>966000103007090796-00134EMS02Q20000550HWA0002K</v>
          </cell>
          <cell r="B2061" t="e">
            <v>#N/A</v>
          </cell>
          <cell r="C2061" t="str">
            <v>966000103020</v>
          </cell>
          <cell r="D2061" t="str">
            <v>966000103007090796-00134</v>
          </cell>
          <cell r="E2061" t="str">
            <v>ONT</v>
          </cell>
          <cell r="F2061" t="str">
            <v>9660001030</v>
          </cell>
          <cell r="G2061" t="str">
            <v>07090796-001</v>
          </cell>
          <cell r="H2061">
            <v>20</v>
          </cell>
          <cell r="I2061" t="str">
            <v>Chip Thick Film Resistor 0.0625W 18000oh</v>
          </cell>
          <cell r="J2061">
            <v>34</v>
          </cell>
          <cell r="K2061">
            <v>5.9999999999999995E-4</v>
          </cell>
          <cell r="L2061">
            <v>2.0399999999999998E-2</v>
          </cell>
          <cell r="M2061" t="str">
            <v>451U</v>
          </cell>
          <cell r="N2061">
            <v>44618</v>
          </cell>
          <cell r="O2061" t="str">
            <v>EMS02Q20000550HWA0002K</v>
          </cell>
          <cell r="P2061" t="str">
            <v>HWC2022031247617</v>
          </cell>
          <cell r="Q2061">
            <v>44634</v>
          </cell>
          <cell r="R2061" t="str">
            <v>AHW-60305I22</v>
          </cell>
          <cell r="S2061">
            <v>44649</v>
          </cell>
          <cell r="T2061">
            <v>44656</v>
          </cell>
          <cell r="U2061" t="str">
            <v>AIR</v>
          </cell>
          <cell r="V2061" t="str">
            <v>Delivered</v>
          </cell>
          <cell r="W2061" t="str">
            <v>02313BFA-2</v>
          </cell>
          <cell r="X2061">
            <v>44682</v>
          </cell>
          <cell r="AA2061" t="str">
            <v>EMS02Q20000550HWA0002K</v>
          </cell>
          <cell r="AB2061" t="b">
            <v>1</v>
          </cell>
          <cell r="AC2061">
            <v>44618</v>
          </cell>
        </row>
        <row r="2062">
          <cell r="A2062" t="str">
            <v>96600010300709082310000EMS02Q20000550HWA0002K</v>
          </cell>
          <cell r="B2062" t="e">
            <v>#N/A</v>
          </cell>
          <cell r="C2062" t="str">
            <v>966000103030</v>
          </cell>
          <cell r="D2062" t="str">
            <v>96600010300709082310000</v>
          </cell>
          <cell r="E2062" t="str">
            <v>ONT</v>
          </cell>
          <cell r="F2062" t="str">
            <v>9660001030</v>
          </cell>
          <cell r="G2062" t="str">
            <v>07090823</v>
          </cell>
          <cell r="H2062">
            <v>30</v>
          </cell>
          <cell r="I2062" t="str">
            <v>Chip Thick Film Resistor 1/16W 180kohm</v>
          </cell>
          <cell r="J2062">
            <v>10000</v>
          </cell>
          <cell r="K2062">
            <v>2.9999999999999997E-4</v>
          </cell>
          <cell r="L2062">
            <v>2.9999999999999996</v>
          </cell>
          <cell r="M2062" t="str">
            <v>451U</v>
          </cell>
          <cell r="N2062">
            <v>44618</v>
          </cell>
          <cell r="O2062" t="str">
            <v>EMS02Q20000550HWA0002K</v>
          </cell>
          <cell r="P2062" t="str">
            <v>HWC2022031247617</v>
          </cell>
          <cell r="Q2062">
            <v>44634</v>
          </cell>
          <cell r="R2062" t="str">
            <v>AHW-60305I22</v>
          </cell>
          <cell r="S2062">
            <v>44649</v>
          </cell>
          <cell r="T2062">
            <v>44656</v>
          </cell>
          <cell r="U2062" t="str">
            <v>AIR</v>
          </cell>
          <cell r="V2062" t="str">
            <v>Delivered</v>
          </cell>
          <cell r="W2062" t="str">
            <v>02312VMP-2</v>
          </cell>
          <cell r="X2062">
            <v>44682</v>
          </cell>
          <cell r="AA2062" t="str">
            <v>EMS02Q20000550HWA0002K</v>
          </cell>
          <cell r="AB2062" t="b">
            <v>1</v>
          </cell>
          <cell r="AC2062">
            <v>44618</v>
          </cell>
        </row>
        <row r="2063">
          <cell r="A2063" t="str">
            <v>96600010300709093510000EMS02Q20000550HWA0002K</v>
          </cell>
          <cell r="B2063" t="e">
            <v>#N/A</v>
          </cell>
          <cell r="C2063" t="str">
            <v>966000103040</v>
          </cell>
          <cell r="D2063" t="str">
            <v>96600010300709093510000</v>
          </cell>
          <cell r="E2063" t="str">
            <v>ONT</v>
          </cell>
          <cell r="F2063" t="str">
            <v>9660001030</v>
          </cell>
          <cell r="G2063" t="str">
            <v>07090935</v>
          </cell>
          <cell r="H2063">
            <v>40</v>
          </cell>
          <cell r="I2063" t="str">
            <v>Chip Thick Film Resistor,1/10W,40.2kohm,</v>
          </cell>
          <cell r="J2063">
            <v>10000</v>
          </cell>
          <cell r="K2063">
            <v>4.0000000000000002E-4</v>
          </cell>
          <cell r="L2063">
            <v>4</v>
          </cell>
          <cell r="M2063" t="str">
            <v>451U</v>
          </cell>
          <cell r="N2063">
            <v>44618</v>
          </cell>
          <cell r="O2063" t="str">
            <v>EMS02Q20000550HWA0002K</v>
          </cell>
          <cell r="P2063" t="str">
            <v>HWC2022031247617</v>
          </cell>
          <cell r="Q2063">
            <v>44634</v>
          </cell>
          <cell r="R2063" t="str">
            <v>AHW-60305I22</v>
          </cell>
          <cell r="S2063">
            <v>44649</v>
          </cell>
          <cell r="T2063">
            <v>44656</v>
          </cell>
          <cell r="U2063" t="str">
            <v>AIR</v>
          </cell>
          <cell r="V2063" t="str">
            <v>Delivered</v>
          </cell>
          <cell r="W2063" t="str">
            <v>02313BFA-2</v>
          </cell>
          <cell r="X2063">
            <v>44682</v>
          </cell>
          <cell r="AA2063" t="str">
            <v>EMS02Q20000550HWA0002K</v>
          </cell>
          <cell r="AB2063" t="b">
            <v>1</v>
          </cell>
          <cell r="AC2063">
            <v>44618</v>
          </cell>
        </row>
        <row r="2064">
          <cell r="A2064" t="str">
            <v>966000103007091473-00117EMS02Q20000550HWA0002K</v>
          </cell>
          <cell r="B2064" t="e">
            <v>#N/A</v>
          </cell>
          <cell r="C2064" t="str">
            <v>966000103050</v>
          </cell>
          <cell r="D2064" t="str">
            <v>966000103007091473-00117</v>
          </cell>
          <cell r="E2064" t="str">
            <v>ONT</v>
          </cell>
          <cell r="F2064" t="str">
            <v>9660001030</v>
          </cell>
          <cell r="G2064" t="str">
            <v>07091473-001</v>
          </cell>
          <cell r="H2064">
            <v>50</v>
          </cell>
          <cell r="I2064" t="str">
            <v>Chip Thick Film Resistor,0.25W,1ohm,+/-1</v>
          </cell>
          <cell r="J2064">
            <v>17</v>
          </cell>
          <cell r="K2064">
            <v>4.3E-3</v>
          </cell>
          <cell r="L2064">
            <v>7.3099999999999998E-2</v>
          </cell>
          <cell r="M2064" t="str">
            <v>451U</v>
          </cell>
          <cell r="N2064">
            <v>44618</v>
          </cell>
          <cell r="O2064" t="str">
            <v>EMS02Q20000550HWA0002K</v>
          </cell>
          <cell r="P2064" t="str">
            <v>HWC2022031247617</v>
          </cell>
          <cell r="Q2064">
            <v>44634</v>
          </cell>
          <cell r="R2064" t="str">
            <v>AHW-60305I22</v>
          </cell>
          <cell r="S2064">
            <v>44649</v>
          </cell>
          <cell r="T2064">
            <v>44656</v>
          </cell>
          <cell r="U2064" t="str">
            <v>AIR</v>
          </cell>
          <cell r="V2064" t="str">
            <v>Delivered</v>
          </cell>
          <cell r="W2064" t="str">
            <v>02313BFA-2</v>
          </cell>
          <cell r="X2064">
            <v>44682</v>
          </cell>
          <cell r="AA2064" t="str">
            <v>EMS02Q20000550HWA0002K</v>
          </cell>
          <cell r="AB2064" t="b">
            <v>1</v>
          </cell>
          <cell r="AC2064">
            <v>44618</v>
          </cell>
        </row>
        <row r="2065">
          <cell r="A2065" t="str">
            <v>966000103007092440-00134EMS02Q20000550HWA0002K</v>
          </cell>
          <cell r="B2065" t="e">
            <v>#N/A</v>
          </cell>
          <cell r="C2065" t="str">
            <v>966000103060</v>
          </cell>
          <cell r="D2065" t="str">
            <v>966000103007092440-00134</v>
          </cell>
          <cell r="E2065" t="str">
            <v>ONT</v>
          </cell>
          <cell r="F2065" t="str">
            <v>9660001030</v>
          </cell>
          <cell r="G2065" t="str">
            <v>07092440-001</v>
          </cell>
          <cell r="H2065">
            <v>60</v>
          </cell>
          <cell r="I2065" t="str">
            <v>Chip Thick Film Resistor 0.5W 22.1ohm 1%</v>
          </cell>
          <cell r="J2065">
            <v>34</v>
          </cell>
          <cell r="K2065">
            <v>4.2799999999999998E-2</v>
          </cell>
          <cell r="L2065">
            <v>1.4551999999999998</v>
          </cell>
          <cell r="M2065" t="str">
            <v>451U</v>
          </cell>
          <cell r="N2065">
            <v>44618</v>
          </cell>
          <cell r="O2065" t="str">
            <v>EMS02Q20000550HWA0002K</v>
          </cell>
          <cell r="P2065" t="str">
            <v>HWC2022031247617</v>
          </cell>
          <cell r="Q2065">
            <v>44634</v>
          </cell>
          <cell r="R2065" t="str">
            <v>AHW-60305I22</v>
          </cell>
          <cell r="S2065">
            <v>44649</v>
          </cell>
          <cell r="T2065">
            <v>44656</v>
          </cell>
          <cell r="U2065" t="str">
            <v>AIR</v>
          </cell>
          <cell r="V2065" t="str">
            <v>Delivered</v>
          </cell>
          <cell r="W2065" t="str">
            <v>02313BFA-2</v>
          </cell>
          <cell r="X2065">
            <v>44682</v>
          </cell>
          <cell r="AA2065" t="str">
            <v>EMS02Q20000550HWA0002K</v>
          </cell>
          <cell r="AB2065" t="b">
            <v>1</v>
          </cell>
          <cell r="AC2065">
            <v>44618</v>
          </cell>
        </row>
        <row r="2066">
          <cell r="A2066" t="str">
            <v>96600010300807233650000EMS02Q20000550HWA0002K</v>
          </cell>
          <cell r="B2066" t="e">
            <v>#N/A</v>
          </cell>
          <cell r="C2066" t="str">
            <v>966000103070</v>
          </cell>
          <cell r="D2066" t="str">
            <v>96600010300807233650000</v>
          </cell>
          <cell r="E2066" t="str">
            <v>ONT</v>
          </cell>
          <cell r="F2066" t="str">
            <v>9660001030</v>
          </cell>
          <cell r="G2066" t="str">
            <v>08072336</v>
          </cell>
          <cell r="H2066">
            <v>70</v>
          </cell>
          <cell r="I2066" t="str">
            <v>SMD Ceramic Capacitor 10V 1000nF +/-10%</v>
          </cell>
          <cell r="J2066">
            <v>50000</v>
          </cell>
          <cell r="K2066">
            <v>1.4E-3</v>
          </cell>
          <cell r="L2066">
            <v>70</v>
          </cell>
          <cell r="M2066" t="str">
            <v>451U</v>
          </cell>
          <cell r="N2066">
            <v>44618</v>
          </cell>
          <cell r="O2066" t="str">
            <v>EMS02Q20000550HWA0002K</v>
          </cell>
          <cell r="P2066" t="str">
            <v>HWC2022031247617</v>
          </cell>
          <cell r="Q2066">
            <v>44634</v>
          </cell>
          <cell r="R2066" t="str">
            <v>AHW-60305I22</v>
          </cell>
          <cell r="S2066">
            <v>44649</v>
          </cell>
          <cell r="T2066">
            <v>44656</v>
          </cell>
          <cell r="U2066" t="str">
            <v>AIR</v>
          </cell>
          <cell r="V2066" t="str">
            <v>Delivered</v>
          </cell>
          <cell r="W2066" t="str">
            <v>02313BFA-2</v>
          </cell>
          <cell r="X2066">
            <v>44682</v>
          </cell>
          <cell r="AA2066" t="str">
            <v>EMS02Q20000550HWA0002K</v>
          </cell>
          <cell r="AB2066" t="b">
            <v>1</v>
          </cell>
          <cell r="AC2066">
            <v>44618</v>
          </cell>
        </row>
        <row r="2067">
          <cell r="A2067" t="str">
            <v>96600010301007001920000EMS02Q20000550HWA0005K</v>
          </cell>
          <cell r="B2067" t="e">
            <v>#N/A</v>
          </cell>
          <cell r="C2067" t="str">
            <v>966000103080</v>
          </cell>
          <cell r="D2067" t="str">
            <v>96600010301007001920000</v>
          </cell>
          <cell r="E2067" t="str">
            <v>ONT</v>
          </cell>
          <cell r="F2067" t="str">
            <v>9660001030</v>
          </cell>
          <cell r="G2067" t="str">
            <v>10070019</v>
          </cell>
          <cell r="H2067">
            <v>80</v>
          </cell>
          <cell r="I2067" t="str">
            <v>EMI beads,+/-25,1000ohm,1.25ohm,0.25A,04</v>
          </cell>
          <cell r="J2067">
            <v>20000</v>
          </cell>
          <cell r="K2067">
            <v>4.4999999999999997E-3</v>
          </cell>
          <cell r="L2067">
            <v>90</v>
          </cell>
          <cell r="M2067" t="str">
            <v>451U</v>
          </cell>
          <cell r="N2067">
            <v>44619</v>
          </cell>
          <cell r="O2067" t="str">
            <v>EMS02Q20000550HWA0005K</v>
          </cell>
          <cell r="P2067" t="str">
            <v>HWC2022030640162</v>
          </cell>
          <cell r="Q2067">
            <v>44627</v>
          </cell>
          <cell r="R2067" t="str">
            <v>AHW-60253I22</v>
          </cell>
          <cell r="S2067">
            <v>44648</v>
          </cell>
          <cell r="T2067">
            <v>44656</v>
          </cell>
          <cell r="U2067" t="str">
            <v>AIR</v>
          </cell>
          <cell r="V2067" t="str">
            <v>Delivered</v>
          </cell>
          <cell r="W2067" t="str">
            <v>02312VMP-2</v>
          </cell>
          <cell r="X2067">
            <v>44682</v>
          </cell>
          <cell r="AA2067" t="str">
            <v>EMS02Q20000550HWA0005K</v>
          </cell>
          <cell r="AB2067" t="b">
            <v>1</v>
          </cell>
          <cell r="AC2067">
            <v>44619</v>
          </cell>
        </row>
        <row r="2068">
          <cell r="A2068" t="str">
            <v>96600010301007003020000EMS02Q20000550HWA0001K</v>
          </cell>
          <cell r="B2068" t="e">
            <v>#N/A</v>
          </cell>
          <cell r="C2068" t="str">
            <v>966000103090</v>
          </cell>
          <cell r="D2068" t="str">
            <v>96600010301007003020000</v>
          </cell>
          <cell r="E2068" t="str">
            <v>ONT</v>
          </cell>
          <cell r="F2068" t="str">
            <v>9660001030</v>
          </cell>
          <cell r="G2068" t="str">
            <v>10070030</v>
          </cell>
          <cell r="H2068">
            <v>90</v>
          </cell>
          <cell r="I2068" t="str">
            <v>EMI Bead 25% 220ohm 1ohm 0.25A  0402 900</v>
          </cell>
          <cell r="J2068">
            <v>20000</v>
          </cell>
          <cell r="K2068">
            <v>7.1000000000000004E-3</v>
          </cell>
          <cell r="L2068">
            <v>142</v>
          </cell>
          <cell r="M2068" t="str">
            <v>451U</v>
          </cell>
          <cell r="N2068">
            <v>44610</v>
          </cell>
          <cell r="O2068" t="str">
            <v>EMS02Q20000550HWA0001K</v>
          </cell>
          <cell r="P2068" t="str">
            <v>HWC2022030640161</v>
          </cell>
          <cell r="Q2068">
            <v>44627</v>
          </cell>
          <cell r="R2068" t="str">
            <v>AHW-60253I22</v>
          </cell>
          <cell r="S2068">
            <v>44648</v>
          </cell>
          <cell r="T2068">
            <v>44656</v>
          </cell>
          <cell r="U2068" t="str">
            <v>AIR</v>
          </cell>
          <cell r="V2068" t="str">
            <v>Delivered</v>
          </cell>
          <cell r="W2068" t="str">
            <v>02312VMP-2</v>
          </cell>
          <cell r="X2068">
            <v>44682</v>
          </cell>
          <cell r="AA2068" t="str">
            <v>EMS02Q20000550HWA0001K</v>
          </cell>
          <cell r="AB2068" t="b">
            <v>1</v>
          </cell>
          <cell r="AC2068">
            <v>44610</v>
          </cell>
        </row>
        <row r="2069">
          <cell r="A2069" t="str">
            <v>96600010301202035518000EMS02Q20000550HWA0001K</v>
          </cell>
          <cell r="B2069" t="e">
            <v>#N/A</v>
          </cell>
          <cell r="C2069" t="str">
            <v>9660001030100</v>
          </cell>
          <cell r="D2069" t="str">
            <v>96600010301202035518000</v>
          </cell>
          <cell r="E2069" t="str">
            <v>ONT</v>
          </cell>
          <cell r="F2069" t="str">
            <v>9660001030</v>
          </cell>
          <cell r="G2069" t="str">
            <v>12020355</v>
          </cell>
          <cell r="H2069">
            <v>100</v>
          </cell>
          <cell r="I2069" t="str">
            <v>Crystal Oscillator 40MHz 12pF 7ppm 30ohm</v>
          </cell>
          <cell r="J2069">
            <v>18000</v>
          </cell>
          <cell r="K2069">
            <v>5.2900000000000003E-2</v>
          </cell>
          <cell r="L2069">
            <v>952.2</v>
          </cell>
          <cell r="M2069" t="str">
            <v>451U</v>
          </cell>
          <cell r="N2069">
            <v>44610</v>
          </cell>
          <cell r="O2069" t="str">
            <v>EMS02Q20000550HWA0001K</v>
          </cell>
          <cell r="P2069" t="str">
            <v>HWC2022030640161</v>
          </cell>
          <cell r="Q2069">
            <v>44627</v>
          </cell>
          <cell r="R2069" t="str">
            <v>AHW-60253I22</v>
          </cell>
          <cell r="S2069">
            <v>44648</v>
          </cell>
          <cell r="T2069">
            <v>44656</v>
          </cell>
          <cell r="U2069" t="str">
            <v>AIR</v>
          </cell>
          <cell r="V2069" t="str">
            <v>Delivered</v>
          </cell>
          <cell r="W2069" t="str">
            <v>02312VMP-2</v>
          </cell>
          <cell r="X2069">
            <v>44682</v>
          </cell>
          <cell r="AA2069" t="str">
            <v>EMS02Q20000550HWA0001K</v>
          </cell>
          <cell r="AB2069" t="b">
            <v>1</v>
          </cell>
          <cell r="AC2069">
            <v>44610</v>
          </cell>
        </row>
        <row r="2070">
          <cell r="A2070" t="str">
            <v>9660001030150201506000EMS02Q20000550HWA0004K</v>
          </cell>
          <cell r="B2070" t="e">
            <v>#N/A</v>
          </cell>
          <cell r="C2070" t="str">
            <v>9660001030110</v>
          </cell>
          <cell r="D2070" t="str">
            <v>9660001030150201506000</v>
          </cell>
          <cell r="E2070" t="str">
            <v>ONT</v>
          </cell>
          <cell r="F2070" t="str">
            <v>9660001030</v>
          </cell>
          <cell r="G2070" t="str">
            <v>15020150</v>
          </cell>
          <cell r="H2070">
            <v>110</v>
          </cell>
          <cell r="I2070" t="str">
            <v>Lighting Diode 0.0225cd Red/630nm 20mA 0</v>
          </cell>
          <cell r="J2070">
            <v>6000</v>
          </cell>
          <cell r="K2070">
            <v>8.0000000000000002E-3</v>
          </cell>
          <cell r="L2070">
            <v>48</v>
          </cell>
          <cell r="M2070" t="str">
            <v>451U</v>
          </cell>
          <cell r="N2070">
            <v>44621</v>
          </cell>
          <cell r="O2070" t="str">
            <v>EMS02Q20000550HWA0004K</v>
          </cell>
          <cell r="P2070" t="str">
            <v>HWC2022031247614</v>
          </cell>
          <cell r="Q2070">
            <v>44634</v>
          </cell>
          <cell r="R2070" t="str">
            <v>AHW-60305I22</v>
          </cell>
          <cell r="S2070">
            <v>44649</v>
          </cell>
          <cell r="T2070">
            <v>44656</v>
          </cell>
          <cell r="U2070" t="str">
            <v>AIR</v>
          </cell>
          <cell r="V2070" t="str">
            <v>Delivered</v>
          </cell>
          <cell r="W2070" t="str">
            <v>02312VMP-2</v>
          </cell>
          <cell r="X2070">
            <v>44682</v>
          </cell>
          <cell r="AA2070" t="str">
            <v>EMS02Q20000550HWA0004K</v>
          </cell>
          <cell r="AB2070" t="b">
            <v>1</v>
          </cell>
          <cell r="AC2070">
            <v>44621</v>
          </cell>
        </row>
        <row r="2071">
          <cell r="A2071" t="str">
            <v>966000103039111215-003214EMS02Q20000550HWA0001K</v>
          </cell>
          <cell r="B2071" t="e">
            <v>#N/A</v>
          </cell>
          <cell r="C2071" t="str">
            <v>9660001030120</v>
          </cell>
          <cell r="D2071" t="str">
            <v>966000103039111215-003214</v>
          </cell>
          <cell r="E2071" t="str">
            <v>ONT</v>
          </cell>
          <cell r="F2071" t="str">
            <v>9660001030</v>
          </cell>
          <cell r="G2071" t="str">
            <v>39111215-003</v>
          </cell>
          <cell r="H2071">
            <v>120</v>
          </cell>
          <cell r="I2071" t="str">
            <v>LDO,Adjustable,0.8V,5.5V,0.8V,+/-1.5%,Vr</v>
          </cell>
          <cell r="J2071">
            <v>214</v>
          </cell>
          <cell r="K2071">
            <v>0.1013</v>
          </cell>
          <cell r="L2071">
            <v>21.6782</v>
          </cell>
          <cell r="M2071" t="str">
            <v>451U</v>
          </cell>
          <cell r="N2071">
            <v>44610</v>
          </cell>
          <cell r="O2071" t="str">
            <v>EMS02Q20000550HWA0001K</v>
          </cell>
          <cell r="P2071" t="str">
            <v>HWC2022030640161</v>
          </cell>
          <cell r="Q2071">
            <v>44627</v>
          </cell>
          <cell r="R2071" t="str">
            <v>AHW-60253I22</v>
          </cell>
          <cell r="S2071">
            <v>44648</v>
          </cell>
          <cell r="T2071">
            <v>44656</v>
          </cell>
          <cell r="U2071" t="str">
            <v>AIR</v>
          </cell>
          <cell r="V2071" t="str">
            <v>Delivered</v>
          </cell>
          <cell r="W2071" t="str">
            <v>02313BFA-2</v>
          </cell>
          <cell r="X2071">
            <v>44682</v>
          </cell>
          <cell r="AA2071" t="str">
            <v>EMS02Q20000550HWA0001K</v>
          </cell>
          <cell r="AB2071" t="b">
            <v>1</v>
          </cell>
          <cell r="AC2071">
            <v>44610</v>
          </cell>
        </row>
        <row r="2072">
          <cell r="A2072" t="str">
            <v>9660001030400204866000EMS02Q20000550HWA0001K</v>
          </cell>
          <cell r="B2072" t="e">
            <v>#N/A</v>
          </cell>
          <cell r="C2072" t="str">
            <v>9660001030130</v>
          </cell>
          <cell r="D2072" t="str">
            <v>9660001030400204866000</v>
          </cell>
          <cell r="E2072" t="str">
            <v>ONT</v>
          </cell>
          <cell r="F2072" t="str">
            <v>9660001030</v>
          </cell>
          <cell r="G2072" t="str">
            <v>40020486</v>
          </cell>
          <cell r="H2072">
            <v>130</v>
          </cell>
          <cell r="I2072" t="str">
            <v>DDR3 DRAM 2Gbit 800MHz 16bit 1.5V FBGA96</v>
          </cell>
          <cell r="J2072">
            <v>6000</v>
          </cell>
          <cell r="K2072">
            <v>0.86450000000000005</v>
          </cell>
          <cell r="L2072">
            <v>5187</v>
          </cell>
          <cell r="M2072" t="str">
            <v>451U</v>
          </cell>
          <cell r="N2072">
            <v>44610</v>
          </cell>
          <cell r="O2072" t="str">
            <v>EMS02Q20000550HWA0001K</v>
          </cell>
          <cell r="P2072" t="str">
            <v>HWC2022030640161</v>
          </cell>
          <cell r="Q2072">
            <v>44627</v>
          </cell>
          <cell r="R2072" t="str">
            <v>AHW-60253I22</v>
          </cell>
          <cell r="S2072">
            <v>44648</v>
          </cell>
          <cell r="T2072">
            <v>44656</v>
          </cell>
          <cell r="U2072" t="str">
            <v>AIR</v>
          </cell>
          <cell r="V2072" t="str">
            <v>Delivered</v>
          </cell>
          <cell r="W2072" t="str">
            <v>02312VMP-2</v>
          </cell>
          <cell r="X2072">
            <v>44682</v>
          </cell>
          <cell r="AA2072" t="str">
            <v>EMS02Q20000550HWA0001K</v>
          </cell>
          <cell r="AB2072" t="b">
            <v>1</v>
          </cell>
          <cell r="AC2072">
            <v>44610</v>
          </cell>
        </row>
        <row r="2073">
          <cell r="A2073" t="str">
            <v>96600010304006090925000EMS02Q20000550HWA0001K</v>
          </cell>
          <cell r="B2073" t="e">
            <v>#N/A</v>
          </cell>
          <cell r="C2073" t="str">
            <v>9660001030140</v>
          </cell>
          <cell r="D2073" t="str">
            <v>96600010304006090925000</v>
          </cell>
          <cell r="E2073" t="str">
            <v>ONT</v>
          </cell>
          <cell r="F2073" t="str">
            <v>9660001030</v>
          </cell>
          <cell r="G2073" t="str">
            <v>40060909</v>
          </cell>
          <cell r="H2073">
            <v>140</v>
          </cell>
          <cell r="I2073" t="str">
            <v>NAND FLASH 1Gbit SPI Nand 104MHz 128KB 2</v>
          </cell>
          <cell r="J2073">
            <v>25000</v>
          </cell>
          <cell r="K2073">
            <v>0.54720000000000002</v>
          </cell>
          <cell r="L2073">
            <v>13680</v>
          </cell>
          <cell r="M2073" t="str">
            <v>451U</v>
          </cell>
          <cell r="N2073">
            <v>44610</v>
          </cell>
          <cell r="O2073" t="str">
            <v>EMS02Q20000550HWA0001K</v>
          </cell>
          <cell r="P2073" t="str">
            <v>HWC2022030640161</v>
          </cell>
          <cell r="Q2073">
            <v>44627</v>
          </cell>
          <cell r="R2073" t="str">
            <v>AHW-60253I22</v>
          </cell>
          <cell r="S2073">
            <v>44648</v>
          </cell>
          <cell r="T2073">
            <v>44656</v>
          </cell>
          <cell r="U2073" t="str">
            <v>AIR</v>
          </cell>
          <cell r="V2073" t="str">
            <v>Delivered</v>
          </cell>
          <cell r="W2073" t="str">
            <v>02312VMP-2</v>
          </cell>
          <cell r="X2073">
            <v>44682</v>
          </cell>
          <cell r="AA2073" t="str">
            <v>EMS02Q20000550HWA0001K</v>
          </cell>
          <cell r="AB2073" t="b">
            <v>1</v>
          </cell>
          <cell r="AC2073">
            <v>44610</v>
          </cell>
        </row>
        <row r="2074">
          <cell r="A2074" t="str">
            <v>96600010304006091013819EMS02Q20000550HWA0003K</v>
          </cell>
          <cell r="B2074" t="e">
            <v>#N/A</v>
          </cell>
          <cell r="C2074" t="str">
            <v>9660001030150</v>
          </cell>
          <cell r="D2074" t="str">
            <v>96600010304006091013819</v>
          </cell>
          <cell r="E2074" t="str">
            <v>ONT</v>
          </cell>
          <cell r="F2074" t="str">
            <v>9660001030</v>
          </cell>
          <cell r="G2074" t="str">
            <v>40060910</v>
          </cell>
          <cell r="H2074">
            <v>150</v>
          </cell>
          <cell r="I2074" t="str">
            <v>SLC NAND FLASH-2Gbit,SPI Nand-104MHz-128</v>
          </cell>
          <cell r="J2074">
            <v>13819</v>
          </cell>
          <cell r="K2074">
            <v>1.3230999999999999</v>
          </cell>
          <cell r="L2074">
            <v>18283.918900000001</v>
          </cell>
          <cell r="M2074" t="str">
            <v>451U</v>
          </cell>
          <cell r="N2074">
            <v>44713</v>
          </cell>
          <cell r="O2074" t="str">
            <v>EMS02Q20000550HWA0003K</v>
          </cell>
          <cell r="T2074">
            <v>44746</v>
          </cell>
          <cell r="U2074" t="str">
            <v>AIR</v>
          </cell>
          <cell r="V2074" t="str">
            <v>Cancelled</v>
          </cell>
          <cell r="W2074" t="str">
            <v>02313BFA-2</v>
          </cell>
          <cell r="X2074">
            <v>44682</v>
          </cell>
          <cell r="Y2074" t="str">
            <v>04.01 - replaced by PN 99014REF</v>
          </cell>
          <cell r="AA2074" t="str">
            <v>EMS02Q20000550HWA0003K</v>
          </cell>
          <cell r="AB2074" t="b">
            <v>1</v>
          </cell>
          <cell r="AC2074">
            <v>44713</v>
          </cell>
        </row>
        <row r="2075">
          <cell r="A2075" t="str">
            <v>96600010300709239210000EMS02Q20000550HWA0001K</v>
          </cell>
          <cell r="B2075" t="e">
            <v>#N/A</v>
          </cell>
          <cell r="C2075" t="str">
            <v>9660001030160</v>
          </cell>
          <cell r="D2075" t="str">
            <v>96600010300709239210000</v>
          </cell>
          <cell r="E2075" t="str">
            <v>ONT</v>
          </cell>
          <cell r="F2075" t="str">
            <v>9660001030</v>
          </cell>
          <cell r="G2075" t="str">
            <v>07092392</v>
          </cell>
          <cell r="H2075">
            <v>160</v>
          </cell>
          <cell r="I2075" t="str">
            <v xml:space="preserve"> ChipThickFilmResistor,0.0625W,20ohm,</v>
          </cell>
          <cell r="J2075">
            <v>10000</v>
          </cell>
          <cell r="K2075">
            <v>5.0000000000000001E-4</v>
          </cell>
          <cell r="L2075">
            <v>5</v>
          </cell>
          <cell r="M2075" t="str">
            <v>451U</v>
          </cell>
          <cell r="N2075">
            <v>44610</v>
          </cell>
          <cell r="O2075" t="str">
            <v>EMS02Q20000550HWA0001K</v>
          </cell>
          <cell r="P2075" t="str">
            <v>HWC2022030640161</v>
          </cell>
          <cell r="Q2075">
            <v>44627</v>
          </cell>
          <cell r="R2075" t="str">
            <v>AHW-60253I22</v>
          </cell>
          <cell r="S2075">
            <v>44648</v>
          </cell>
          <cell r="T2075">
            <v>44656</v>
          </cell>
          <cell r="U2075" t="str">
            <v>AIR</v>
          </cell>
          <cell r="V2075" t="str">
            <v>Delivered</v>
          </cell>
          <cell r="W2075" t="str">
            <v>02313BFA-2</v>
          </cell>
          <cell r="X2075">
            <v>44682</v>
          </cell>
          <cell r="AA2075" t="str">
            <v>EMS02Q20000550HWA0001K</v>
          </cell>
          <cell r="AB2075" t="b">
            <v>1</v>
          </cell>
          <cell r="AC2075">
            <v>44610</v>
          </cell>
        </row>
        <row r="2076">
          <cell r="A2076" t="str">
            <v>96600010301007001950000EMS02Q20000550HWA0002K</v>
          </cell>
          <cell r="B2076" t="e">
            <v>#N/A</v>
          </cell>
          <cell r="C2076" t="str">
            <v>9660001030170</v>
          </cell>
          <cell r="D2076" t="str">
            <v>96600010301007001950000</v>
          </cell>
          <cell r="E2076" t="str">
            <v>ONT</v>
          </cell>
          <cell r="F2076" t="str">
            <v>9660001030</v>
          </cell>
          <cell r="G2076" t="str">
            <v>10070019</v>
          </cell>
          <cell r="H2076">
            <v>170</v>
          </cell>
          <cell r="I2076" t="str">
            <v>EMI beads,+/-25,1000ohm,1.25ohm,0.25A,04</v>
          </cell>
          <cell r="J2076">
            <v>50000</v>
          </cell>
          <cell r="K2076">
            <v>4.4999999999999997E-3</v>
          </cell>
          <cell r="L2076">
            <v>224.99999999999997</v>
          </cell>
          <cell r="M2076" t="str">
            <v>451U</v>
          </cell>
          <cell r="N2076">
            <v>44618</v>
          </cell>
          <cell r="O2076" t="str">
            <v>EMS02Q20000550HWA0002K</v>
          </cell>
          <cell r="P2076" t="str">
            <v>HWC2022031247617</v>
          </cell>
          <cell r="Q2076">
            <v>44634</v>
          </cell>
          <cell r="R2076" t="str">
            <v>AHW-60305I22</v>
          </cell>
          <cell r="S2076">
            <v>44649</v>
          </cell>
          <cell r="T2076">
            <v>44656</v>
          </cell>
          <cell r="U2076" t="str">
            <v>AIR</v>
          </cell>
          <cell r="V2076" t="str">
            <v>Delivered</v>
          </cell>
          <cell r="W2076" t="str">
            <v>02312VMP-2</v>
          </cell>
          <cell r="X2076">
            <v>44682</v>
          </cell>
          <cell r="AA2076" t="str">
            <v>EMS02Q20000550HWA0002K</v>
          </cell>
          <cell r="AB2076" t="b">
            <v>1</v>
          </cell>
          <cell r="AC2076">
            <v>44618</v>
          </cell>
        </row>
        <row r="2077">
          <cell r="A2077" t="str">
            <v>96600010310705003810000EMS02Q20000551HWA0013K</v>
          </cell>
          <cell r="B2077" t="e">
            <v>#N/A</v>
          </cell>
          <cell r="C2077" t="str">
            <v>966000103110</v>
          </cell>
          <cell r="D2077" t="str">
            <v>96600010310705003810000</v>
          </cell>
          <cell r="E2077" t="str">
            <v>ONT</v>
          </cell>
          <cell r="F2077" t="str">
            <v>9660001031</v>
          </cell>
          <cell r="G2077" t="str">
            <v>07050038</v>
          </cell>
          <cell r="H2077">
            <v>10</v>
          </cell>
          <cell r="I2077" t="str">
            <v>NTC 10000ohm NTC SMD 0402 B=3380K TS1694</v>
          </cell>
          <cell r="J2077">
            <v>10000</v>
          </cell>
          <cell r="K2077">
            <v>5.4000000000000003E-3</v>
          </cell>
          <cell r="L2077">
            <v>54</v>
          </cell>
          <cell r="M2077" t="str">
            <v>451U</v>
          </cell>
          <cell r="N2077">
            <v>44654</v>
          </cell>
          <cell r="O2077" t="str">
            <v>EMS02Q20000551HWA0013K</v>
          </cell>
          <cell r="P2077" t="str">
            <v>HWC2022041987943</v>
          </cell>
          <cell r="Q2077">
            <v>44671</v>
          </cell>
          <cell r="R2077" t="str">
            <v>AHW-60453I22</v>
          </cell>
          <cell r="S2077">
            <v>44690</v>
          </cell>
          <cell r="T2077">
            <v>44691</v>
          </cell>
          <cell r="U2077" t="str">
            <v>AIR</v>
          </cell>
          <cell r="V2077" t="str">
            <v>Delivered</v>
          </cell>
          <cell r="W2077" t="str">
            <v>02312VMP-2</v>
          </cell>
          <cell r="X2077">
            <v>44713</v>
          </cell>
          <cell r="AA2077" t="str">
            <v>EMS02Q20000551HWA0013K</v>
          </cell>
          <cell r="AB2077" t="b">
            <v>1</v>
          </cell>
          <cell r="AC2077">
            <v>44654</v>
          </cell>
        </row>
        <row r="2078">
          <cell r="A2078" t="str">
            <v>96600010310709029985000EMS02Q20000551HWA0013K</v>
          </cell>
          <cell r="B2078" t="e">
            <v>#N/A</v>
          </cell>
          <cell r="C2078" t="str">
            <v>966000103120</v>
          </cell>
          <cell r="D2078" t="str">
            <v>96600010310709029985000</v>
          </cell>
          <cell r="E2078" t="str">
            <v>ONT</v>
          </cell>
          <cell r="F2078" t="str">
            <v>9660001031</v>
          </cell>
          <cell r="G2078" t="str">
            <v>07090299</v>
          </cell>
          <cell r="H2078">
            <v>20</v>
          </cell>
          <cell r="I2078" t="str">
            <v>Chip Thick Film Resistor,0.125W,0ohm,50m</v>
          </cell>
          <cell r="J2078">
            <v>85000</v>
          </cell>
          <cell r="K2078">
            <v>6.9999999999999999E-4</v>
          </cell>
          <cell r="L2078">
            <v>59.5</v>
          </cell>
          <cell r="M2078" t="str">
            <v>451U</v>
          </cell>
          <cell r="N2078">
            <v>44654</v>
          </cell>
          <cell r="O2078" t="str">
            <v>EMS02Q20000551HWA0013K</v>
          </cell>
          <cell r="P2078" t="str">
            <v>HWC2022041987943</v>
          </cell>
          <cell r="Q2078">
            <v>44671</v>
          </cell>
          <cell r="R2078" t="str">
            <v>AHW-60453I22</v>
          </cell>
          <cell r="S2078">
            <v>44690</v>
          </cell>
          <cell r="T2078">
            <v>44691</v>
          </cell>
          <cell r="U2078" t="str">
            <v>AIR</v>
          </cell>
          <cell r="V2078" t="str">
            <v>Delivered</v>
          </cell>
          <cell r="W2078" t="str">
            <v>02312VMP-2</v>
          </cell>
          <cell r="X2078">
            <v>44713</v>
          </cell>
          <cell r="AA2078" t="str">
            <v>EMS02Q20000551HWA0013K</v>
          </cell>
          <cell r="AB2078" t="b">
            <v>1</v>
          </cell>
          <cell r="AC2078">
            <v>44654</v>
          </cell>
        </row>
        <row r="2079">
          <cell r="A2079" t="str">
            <v>96600010310709034710000EMS02Q20000551HWA0013K</v>
          </cell>
          <cell r="B2079" t="e">
            <v>#N/A</v>
          </cell>
          <cell r="C2079" t="str">
            <v>966000103130</v>
          </cell>
          <cell r="D2079" t="str">
            <v>96600010310709034710000</v>
          </cell>
          <cell r="E2079" t="str">
            <v>ONT</v>
          </cell>
          <cell r="F2079" t="str">
            <v>9660001031</v>
          </cell>
          <cell r="G2079" t="str">
            <v>07090347</v>
          </cell>
          <cell r="H2079">
            <v>30</v>
          </cell>
          <cell r="I2079" t="str">
            <v>Chip Thick Film Resistor 1/4W 1ohm 5% 12</v>
          </cell>
          <cell r="J2079">
            <v>10000</v>
          </cell>
          <cell r="K2079">
            <v>3.8E-3</v>
          </cell>
          <cell r="L2079">
            <v>38</v>
          </cell>
          <cell r="M2079" t="str">
            <v>451U</v>
          </cell>
          <cell r="N2079">
            <v>44654</v>
          </cell>
          <cell r="O2079" t="str">
            <v>EMS02Q20000551HWA0013K</v>
          </cell>
          <cell r="P2079" t="str">
            <v>HWC2022041987943</v>
          </cell>
          <cell r="Q2079">
            <v>44671</v>
          </cell>
          <cell r="R2079" t="str">
            <v>AHW-60453I22</v>
          </cell>
          <cell r="S2079">
            <v>44690</v>
          </cell>
          <cell r="T2079">
            <v>44691</v>
          </cell>
          <cell r="U2079" t="str">
            <v>AIR</v>
          </cell>
          <cell r="V2079" t="str">
            <v>Delivered</v>
          </cell>
          <cell r="W2079" t="str">
            <v>02312VMP-2</v>
          </cell>
          <cell r="X2079">
            <v>44713</v>
          </cell>
          <cell r="AA2079" t="str">
            <v>EMS02Q20000551HWA0013K</v>
          </cell>
          <cell r="AB2079" t="b">
            <v>1</v>
          </cell>
          <cell r="AC2079">
            <v>44654</v>
          </cell>
        </row>
        <row r="2080">
          <cell r="A2080" t="str">
            <v>96600010310709040060000EMS02Q20000551HWA0013K</v>
          </cell>
          <cell r="B2080" t="e">
            <v>#N/A</v>
          </cell>
          <cell r="C2080" t="str">
            <v>966000103140</v>
          </cell>
          <cell r="D2080" t="str">
            <v>96600010310709040060000</v>
          </cell>
          <cell r="E2080" t="str">
            <v>ONT</v>
          </cell>
          <cell r="F2080" t="str">
            <v>9660001031</v>
          </cell>
          <cell r="G2080" t="str">
            <v>07090400</v>
          </cell>
          <cell r="H2080">
            <v>40</v>
          </cell>
          <cell r="I2080" t="str">
            <v>Chip Thick Film Resistor 1/4W 1Mohm+/-1%</v>
          </cell>
          <cell r="J2080">
            <v>60000</v>
          </cell>
          <cell r="K2080">
            <v>2E-3</v>
          </cell>
          <cell r="L2080">
            <v>120</v>
          </cell>
          <cell r="M2080" t="str">
            <v>451U</v>
          </cell>
          <cell r="N2080">
            <v>44654</v>
          </cell>
          <cell r="O2080" t="str">
            <v>EMS02Q20000551HWA0013K</v>
          </cell>
          <cell r="P2080" t="str">
            <v>HWC2022041987943</v>
          </cell>
          <cell r="Q2080">
            <v>44671</v>
          </cell>
          <cell r="R2080" t="str">
            <v>AHW-60453I22</v>
          </cell>
          <cell r="S2080">
            <v>44690</v>
          </cell>
          <cell r="T2080">
            <v>44691</v>
          </cell>
          <cell r="U2080" t="str">
            <v>AIR</v>
          </cell>
          <cell r="V2080" t="str">
            <v>Delivered</v>
          </cell>
          <cell r="W2080" t="str">
            <v>02312VMP-2</v>
          </cell>
          <cell r="X2080">
            <v>44713</v>
          </cell>
          <cell r="AA2080" t="str">
            <v>EMS02Q20000551HWA0013K</v>
          </cell>
          <cell r="AB2080" t="b">
            <v>1</v>
          </cell>
          <cell r="AC2080">
            <v>44654</v>
          </cell>
        </row>
        <row r="2081">
          <cell r="A2081" t="str">
            <v>9660001031070904125000EMS02Q20000551HWA0013K</v>
          </cell>
          <cell r="B2081" t="e">
            <v>#N/A</v>
          </cell>
          <cell r="C2081" t="str">
            <v>966000103150</v>
          </cell>
          <cell r="D2081" t="str">
            <v>9660001031070904125000</v>
          </cell>
          <cell r="E2081" t="str">
            <v>ONT</v>
          </cell>
          <cell r="F2081" t="str">
            <v>9660001031</v>
          </cell>
          <cell r="G2081" t="str">
            <v>07090412</v>
          </cell>
          <cell r="H2081">
            <v>50</v>
          </cell>
          <cell r="I2081" t="str">
            <v>Chip Thick Film Resistor 1/4W 10ohm 1% 1</v>
          </cell>
          <cell r="J2081">
            <v>5000</v>
          </cell>
          <cell r="K2081">
            <v>1.2999999999999999E-3</v>
          </cell>
          <cell r="L2081">
            <v>6.5</v>
          </cell>
          <cell r="M2081" t="str">
            <v>451U</v>
          </cell>
          <cell r="N2081">
            <v>44654</v>
          </cell>
          <cell r="O2081" t="str">
            <v>EMS02Q20000551HWA0013K</v>
          </cell>
          <cell r="P2081" t="str">
            <v>HWC2022041987943</v>
          </cell>
          <cell r="Q2081">
            <v>44671</v>
          </cell>
          <cell r="R2081" t="str">
            <v>AHW-60453I22</v>
          </cell>
          <cell r="S2081">
            <v>44690</v>
          </cell>
          <cell r="T2081">
            <v>44691</v>
          </cell>
          <cell r="U2081" t="str">
            <v>AIR</v>
          </cell>
          <cell r="V2081" t="str">
            <v>Delivered</v>
          </cell>
          <cell r="W2081" t="str">
            <v>02312VMP-2</v>
          </cell>
          <cell r="X2081">
            <v>44713</v>
          </cell>
          <cell r="Y2081" t="str">
            <v>03.16 - qty update: 10k to 5k</v>
          </cell>
          <cell r="AA2081" t="str">
            <v>EMS02Q20000551HWA0013K</v>
          </cell>
          <cell r="AB2081" t="b">
            <v>1</v>
          </cell>
          <cell r="AC2081">
            <v>44654</v>
          </cell>
        </row>
        <row r="2082">
          <cell r="A2082" t="str">
            <v>96600010310709052250000EMS02Q20000551HWA0013K</v>
          </cell>
          <cell r="B2082" t="e">
            <v>#N/A</v>
          </cell>
          <cell r="C2082" t="str">
            <v>966000103160</v>
          </cell>
          <cell r="D2082" t="str">
            <v>96600010310709052250000</v>
          </cell>
          <cell r="E2082" t="str">
            <v>ONT</v>
          </cell>
          <cell r="F2082" t="str">
            <v>9660001031</v>
          </cell>
          <cell r="G2082" t="str">
            <v>07090522</v>
          </cell>
          <cell r="H2082">
            <v>60</v>
          </cell>
          <cell r="I2082" t="str">
            <v>Chip Thick Film Resistor 0ohm 50mohmMAX</v>
          </cell>
          <cell r="J2082">
            <v>50000</v>
          </cell>
          <cell r="K2082">
            <v>4.0000000000000002E-4</v>
          </cell>
          <cell r="L2082">
            <v>20</v>
          </cell>
          <cell r="M2082" t="str">
            <v>451U</v>
          </cell>
          <cell r="N2082">
            <v>44654</v>
          </cell>
          <cell r="O2082" t="str">
            <v>EMS02Q20000551HWA0013K</v>
          </cell>
          <cell r="P2082" t="str">
            <v>HWC2022041987943</v>
          </cell>
          <cell r="Q2082">
            <v>44671</v>
          </cell>
          <cell r="R2082" t="str">
            <v>AHW-60453I22</v>
          </cell>
          <cell r="S2082">
            <v>44690</v>
          </cell>
          <cell r="T2082">
            <v>44691</v>
          </cell>
          <cell r="U2082" t="str">
            <v>AIR</v>
          </cell>
          <cell r="V2082" t="str">
            <v>Delivered</v>
          </cell>
          <cell r="W2082" t="str">
            <v>02312VMP-2</v>
          </cell>
          <cell r="X2082">
            <v>44713</v>
          </cell>
          <cell r="AA2082" t="str">
            <v>EMS02Q20000551HWA0013K</v>
          </cell>
          <cell r="AB2082" t="b">
            <v>1</v>
          </cell>
          <cell r="AC2082">
            <v>44654</v>
          </cell>
        </row>
        <row r="2083">
          <cell r="A2083" t="str">
            <v>96600010310709061020000EMS02Q20000551HWA0013K</v>
          </cell>
          <cell r="B2083" t="e">
            <v>#N/A</v>
          </cell>
          <cell r="C2083" t="str">
            <v>966000103170</v>
          </cell>
          <cell r="D2083" t="str">
            <v>96600010310709061020000</v>
          </cell>
          <cell r="E2083" t="str">
            <v>ONT</v>
          </cell>
          <cell r="F2083" t="str">
            <v>9660001031</v>
          </cell>
          <cell r="G2083" t="str">
            <v>07090610</v>
          </cell>
          <cell r="H2083">
            <v>70</v>
          </cell>
          <cell r="I2083" t="str">
            <v>Chip Thick Film Resistor,1/16W,51ohm+/-5</v>
          </cell>
          <cell r="J2083">
            <v>20000</v>
          </cell>
          <cell r="K2083">
            <v>2.0000000000000001E-4</v>
          </cell>
          <cell r="L2083">
            <v>4</v>
          </cell>
          <cell r="M2083" t="str">
            <v>451U</v>
          </cell>
          <cell r="N2083">
            <v>44654</v>
          </cell>
          <cell r="O2083" t="str">
            <v>EMS02Q20000551HWA0013K</v>
          </cell>
          <cell r="P2083" t="str">
            <v>HWC2022041987943</v>
          </cell>
          <cell r="Q2083">
            <v>44671</v>
          </cell>
          <cell r="R2083" t="str">
            <v>AHW-60453I22</v>
          </cell>
          <cell r="S2083">
            <v>44690</v>
          </cell>
          <cell r="T2083">
            <v>44691</v>
          </cell>
          <cell r="U2083" t="str">
            <v>AIR</v>
          </cell>
          <cell r="V2083" t="str">
            <v>Delivered</v>
          </cell>
          <cell r="W2083" t="str">
            <v>02312VMP-2</v>
          </cell>
          <cell r="X2083">
            <v>44713</v>
          </cell>
          <cell r="AA2083" t="str">
            <v>EMS02Q20000551HWA0013K</v>
          </cell>
          <cell r="AB2083" t="b">
            <v>1</v>
          </cell>
          <cell r="AC2083">
            <v>44654</v>
          </cell>
        </row>
        <row r="2084">
          <cell r="A2084" t="str">
            <v>96600010310709063720000EMS02Q20000551HWA0013K</v>
          </cell>
          <cell r="B2084" t="e">
            <v>#N/A</v>
          </cell>
          <cell r="C2084" t="str">
            <v>966000103180</v>
          </cell>
          <cell r="D2084" t="str">
            <v>96600010310709063720000</v>
          </cell>
          <cell r="E2084" t="str">
            <v>ONT</v>
          </cell>
          <cell r="F2084" t="str">
            <v>9660001031</v>
          </cell>
          <cell r="G2084" t="str">
            <v>07090637</v>
          </cell>
          <cell r="H2084">
            <v>80</v>
          </cell>
          <cell r="I2084" t="str">
            <v>ChipThickFilmResistor,1/10W,75ohm,+/</v>
          </cell>
          <cell r="J2084">
            <v>20000</v>
          </cell>
          <cell r="K2084">
            <v>2.9999999999999997E-4</v>
          </cell>
          <cell r="L2084">
            <v>5.9999999999999991</v>
          </cell>
          <cell r="M2084" t="str">
            <v>451U</v>
          </cell>
          <cell r="N2084">
            <v>44654</v>
          </cell>
          <cell r="O2084" t="str">
            <v>EMS02Q20000551HWA0013K</v>
          </cell>
          <cell r="P2084" t="str">
            <v>HWC2022041987943</v>
          </cell>
          <cell r="Q2084">
            <v>44671</v>
          </cell>
          <cell r="R2084" t="str">
            <v>AHW-60453I22</v>
          </cell>
          <cell r="S2084">
            <v>44690</v>
          </cell>
          <cell r="T2084">
            <v>44691</v>
          </cell>
          <cell r="U2084" t="str">
            <v>AIR</v>
          </cell>
          <cell r="V2084" t="str">
            <v>Delivered</v>
          </cell>
          <cell r="W2084" t="str">
            <v>02312VMP-2</v>
          </cell>
          <cell r="X2084">
            <v>44713</v>
          </cell>
          <cell r="AA2084" t="str">
            <v>EMS02Q20000551HWA0013K</v>
          </cell>
          <cell r="AB2084" t="b">
            <v>1</v>
          </cell>
          <cell r="AC2084">
            <v>44654</v>
          </cell>
        </row>
        <row r="2085">
          <cell r="A2085" t="str">
            <v>96600010310709064120000EMS02Q20000551HWA0013K</v>
          </cell>
          <cell r="B2085" t="e">
            <v>#N/A</v>
          </cell>
          <cell r="C2085" t="str">
            <v>966000103190</v>
          </cell>
          <cell r="D2085" t="str">
            <v>96600010310709064120000</v>
          </cell>
          <cell r="E2085" t="str">
            <v>ONT</v>
          </cell>
          <cell r="F2085" t="str">
            <v>9660001031</v>
          </cell>
          <cell r="G2085" t="str">
            <v>07090641</v>
          </cell>
          <cell r="H2085">
            <v>90</v>
          </cell>
          <cell r="I2085" t="str">
            <v>ChipThickFilmResistor,1/10W,7.5kohm,"</v>
          </cell>
          <cell r="J2085">
            <v>20000</v>
          </cell>
          <cell r="K2085">
            <v>4.0000000000000002E-4</v>
          </cell>
          <cell r="L2085">
            <v>8</v>
          </cell>
          <cell r="M2085" t="str">
            <v>451U</v>
          </cell>
          <cell r="N2085">
            <v>44654</v>
          </cell>
          <cell r="O2085" t="str">
            <v>EMS02Q20000551HWA0013K</v>
          </cell>
          <cell r="P2085" t="str">
            <v>HWC2022041987943</v>
          </cell>
          <cell r="Q2085">
            <v>44671</v>
          </cell>
          <cell r="R2085" t="str">
            <v>AHW-60453I22</v>
          </cell>
          <cell r="S2085">
            <v>44690</v>
          </cell>
          <cell r="T2085">
            <v>44691</v>
          </cell>
          <cell r="U2085" t="str">
            <v>AIR</v>
          </cell>
          <cell r="V2085" t="str">
            <v>Delivered</v>
          </cell>
          <cell r="W2085" t="str">
            <v>02312VMP-2</v>
          </cell>
          <cell r="X2085">
            <v>44713</v>
          </cell>
          <cell r="AA2085" t="str">
            <v>EMS02Q20000551HWA0013K</v>
          </cell>
          <cell r="AB2085" t="b">
            <v>1</v>
          </cell>
          <cell r="AC2085">
            <v>44654</v>
          </cell>
        </row>
        <row r="2086">
          <cell r="A2086" t="str">
            <v>96600010310709071615000EMS02Q20000551HWA0013K</v>
          </cell>
          <cell r="B2086" t="e">
            <v>#N/A</v>
          </cell>
          <cell r="C2086" t="str">
            <v>9660001031100</v>
          </cell>
          <cell r="D2086" t="str">
            <v>96600010310709071615000</v>
          </cell>
          <cell r="E2086" t="str">
            <v>ONT</v>
          </cell>
          <cell r="F2086" t="str">
            <v>9660001031</v>
          </cell>
          <cell r="G2086" t="str">
            <v>07090716</v>
          </cell>
          <cell r="H2086">
            <v>100</v>
          </cell>
          <cell r="I2086" t="str">
            <v>Chip Thick Film Resistor 1/10W 36.5kohm</v>
          </cell>
          <cell r="J2086">
            <v>15000</v>
          </cell>
          <cell r="K2086">
            <v>1.2999999999999999E-3</v>
          </cell>
          <cell r="L2086">
            <v>19.5</v>
          </cell>
          <cell r="M2086" t="str">
            <v>451U</v>
          </cell>
          <cell r="N2086">
            <v>44654</v>
          </cell>
          <cell r="O2086" t="str">
            <v>EMS02Q20000551HWA0013K</v>
          </cell>
          <cell r="P2086" t="str">
            <v>HWC2022041987943</v>
          </cell>
          <cell r="Q2086">
            <v>44671</v>
          </cell>
          <cell r="R2086" t="str">
            <v>AHW-60453I22</v>
          </cell>
          <cell r="S2086">
            <v>44690</v>
          </cell>
          <cell r="T2086">
            <v>44691</v>
          </cell>
          <cell r="U2086" t="str">
            <v>AIR</v>
          </cell>
          <cell r="V2086" t="str">
            <v>Delivered</v>
          </cell>
          <cell r="W2086" t="str">
            <v>02312VMP-2</v>
          </cell>
          <cell r="X2086">
            <v>44713</v>
          </cell>
          <cell r="AA2086" t="str">
            <v>EMS02Q20000551HWA0013K</v>
          </cell>
          <cell r="AB2086" t="b">
            <v>1</v>
          </cell>
          <cell r="AC2086">
            <v>44654</v>
          </cell>
        </row>
        <row r="2087">
          <cell r="A2087" t="str">
            <v>96600010310709077660000EMS02Q20000551HWA0015K</v>
          </cell>
          <cell r="B2087" t="e">
            <v>#N/A</v>
          </cell>
          <cell r="C2087" t="str">
            <v>9660001031110</v>
          </cell>
          <cell r="D2087" t="str">
            <v>96600010310709077660000</v>
          </cell>
          <cell r="E2087" t="str">
            <v>ONT</v>
          </cell>
          <cell r="F2087" t="str">
            <v>9660001031</v>
          </cell>
          <cell r="G2087" t="str">
            <v>07090776</v>
          </cell>
          <cell r="H2087">
            <v>110</v>
          </cell>
          <cell r="I2087" t="str">
            <v>Chip Thick Film Resistor,1/16W,49.9ohm,+</v>
          </cell>
          <cell r="J2087">
            <v>60000</v>
          </cell>
          <cell r="K2087">
            <v>2.9999999999999997E-4</v>
          </cell>
          <cell r="L2087">
            <v>18</v>
          </cell>
          <cell r="M2087" t="str">
            <v>451U</v>
          </cell>
          <cell r="N2087">
            <v>44680</v>
          </cell>
          <cell r="O2087" t="str">
            <v>EMS02Q20000551HWA0015K</v>
          </cell>
          <cell r="P2087" t="str">
            <v>HWC2022051718847</v>
          </cell>
          <cell r="Q2087">
            <v>44698</v>
          </cell>
          <cell r="R2087" t="str">
            <v>AHW-60533I22</v>
          </cell>
          <cell r="S2087">
            <v>44717</v>
          </cell>
          <cell r="T2087">
            <v>44720</v>
          </cell>
          <cell r="U2087" t="str">
            <v>AIR</v>
          </cell>
          <cell r="V2087" t="str">
            <v>Delivered</v>
          </cell>
          <cell r="W2087" t="str">
            <v>02312VMP-2</v>
          </cell>
          <cell r="X2087">
            <v>44713</v>
          </cell>
          <cell r="AA2087" t="str">
            <v>EMS02Q20000551HWA0015K</v>
          </cell>
          <cell r="AB2087" t="b">
            <v>1</v>
          </cell>
          <cell r="AC2087">
            <v>44680</v>
          </cell>
        </row>
        <row r="2088">
          <cell r="A2088" t="str">
            <v>96600010310709079380000EMS02Q20000551HWA0015K</v>
          </cell>
          <cell r="B2088" t="e">
            <v>#N/A</v>
          </cell>
          <cell r="C2088" t="str">
            <v>9660001031120</v>
          </cell>
          <cell r="D2088" t="str">
            <v>96600010310709079380000</v>
          </cell>
          <cell r="E2088" t="str">
            <v>ONT</v>
          </cell>
          <cell r="F2088" t="str">
            <v>9660001031</v>
          </cell>
          <cell r="G2088" t="str">
            <v>07090793</v>
          </cell>
          <cell r="H2088">
            <v>120</v>
          </cell>
          <cell r="I2088" t="str">
            <v>Chip Thick Film Resistor,0.0625W,4700ohm</v>
          </cell>
          <cell r="J2088">
            <v>80000</v>
          </cell>
          <cell r="K2088">
            <v>2.0000000000000001E-4</v>
          </cell>
          <cell r="L2088">
            <v>16</v>
          </cell>
          <cell r="M2088" t="str">
            <v>451U</v>
          </cell>
          <cell r="N2088">
            <v>44680</v>
          </cell>
          <cell r="O2088" t="str">
            <v>EMS02Q20000551HWA0015K</v>
          </cell>
          <cell r="P2088" t="str">
            <v>HWC2022051718847</v>
          </cell>
          <cell r="Q2088">
            <v>44698</v>
          </cell>
          <cell r="R2088" t="str">
            <v>AHW-60533I22</v>
          </cell>
          <cell r="S2088">
            <v>44717</v>
          </cell>
          <cell r="T2088">
            <v>44720</v>
          </cell>
          <cell r="U2088" t="str">
            <v>AIR</v>
          </cell>
          <cell r="V2088" t="str">
            <v>Delivered</v>
          </cell>
          <cell r="W2088" t="str">
            <v>02312VMP-2</v>
          </cell>
          <cell r="X2088">
            <v>44713</v>
          </cell>
          <cell r="AA2088" t="str">
            <v>EMS02Q20000551HWA0015K</v>
          </cell>
          <cell r="AB2088" t="b">
            <v>1</v>
          </cell>
          <cell r="AC2088">
            <v>44680</v>
          </cell>
        </row>
        <row r="2089">
          <cell r="A2089" t="str">
            <v>96600010310709079620000EMS02Q20000551HWA0015K</v>
          </cell>
          <cell r="B2089" t="e">
            <v>#N/A</v>
          </cell>
          <cell r="C2089" t="str">
            <v>9660001031130</v>
          </cell>
          <cell r="D2089" t="str">
            <v>96600010310709079620000</v>
          </cell>
          <cell r="E2089" t="str">
            <v>ONT</v>
          </cell>
          <cell r="F2089" t="str">
            <v>9660001031</v>
          </cell>
          <cell r="G2089" t="str">
            <v>07090796</v>
          </cell>
          <cell r="H2089">
            <v>130</v>
          </cell>
          <cell r="I2089" t="str">
            <v>Chip Thick Film Resistor 0.0625W 18000oh</v>
          </cell>
          <cell r="J2089">
            <v>20000</v>
          </cell>
          <cell r="K2089">
            <v>5.9999999999999995E-4</v>
          </cell>
          <cell r="L2089">
            <v>11.999999999999998</v>
          </cell>
          <cell r="M2089" t="str">
            <v>451U</v>
          </cell>
          <cell r="N2089">
            <v>44680</v>
          </cell>
          <cell r="O2089" t="str">
            <v>EMS02Q20000551HWA0015K</v>
          </cell>
          <cell r="P2089" t="str">
            <v>HWC2022051718847</v>
          </cell>
          <cell r="Q2089">
            <v>44698</v>
          </cell>
          <cell r="R2089" t="str">
            <v>AHW-60533I22</v>
          </cell>
          <cell r="S2089">
            <v>44717</v>
          </cell>
          <cell r="T2089">
            <v>44720</v>
          </cell>
          <cell r="U2089" t="str">
            <v>AIR</v>
          </cell>
          <cell r="V2089" t="str">
            <v>Delivered</v>
          </cell>
          <cell r="W2089" t="str">
            <v>02312VMP-2</v>
          </cell>
          <cell r="X2089">
            <v>44713</v>
          </cell>
          <cell r="AA2089" t="str">
            <v>EMS02Q20000551HWA0015K</v>
          </cell>
          <cell r="AB2089" t="b">
            <v>1</v>
          </cell>
          <cell r="AC2089">
            <v>44680</v>
          </cell>
        </row>
        <row r="2090">
          <cell r="A2090" t="str">
            <v>966000103107090800130000EMS02Q20000551HWA0015K</v>
          </cell>
          <cell r="B2090" t="e">
            <v>#N/A</v>
          </cell>
          <cell r="C2090" t="str">
            <v>9660001031140</v>
          </cell>
          <cell r="D2090" t="str">
            <v>966000103107090800130000</v>
          </cell>
          <cell r="E2090" t="str">
            <v>ONT</v>
          </cell>
          <cell r="F2090" t="str">
            <v>9660001031</v>
          </cell>
          <cell r="G2090" t="str">
            <v>07090800</v>
          </cell>
          <cell r="H2090">
            <v>140</v>
          </cell>
          <cell r="I2090" t="str">
            <v>Chip Thick Film Resistor,0.0625W,0ohm,le</v>
          </cell>
          <cell r="J2090">
            <v>130000</v>
          </cell>
          <cell r="K2090">
            <v>2.0000000000000001E-4</v>
          </cell>
          <cell r="L2090">
            <v>26</v>
          </cell>
          <cell r="M2090" t="str">
            <v>451U</v>
          </cell>
          <cell r="N2090">
            <v>44680</v>
          </cell>
          <cell r="O2090" t="str">
            <v>EMS02Q20000551HWA0015K</v>
          </cell>
          <cell r="P2090" t="str">
            <v>HWC2022051718847</v>
          </cell>
          <cell r="Q2090">
            <v>44698</v>
          </cell>
          <cell r="R2090" t="str">
            <v>AHW-60533I22</v>
          </cell>
          <cell r="S2090">
            <v>44717</v>
          </cell>
          <cell r="T2090">
            <v>44720</v>
          </cell>
          <cell r="U2090" t="str">
            <v>AIR</v>
          </cell>
          <cell r="V2090" t="str">
            <v>Delivered</v>
          </cell>
          <cell r="W2090" t="str">
            <v>02312VMP-2</v>
          </cell>
          <cell r="X2090">
            <v>44713</v>
          </cell>
          <cell r="AA2090" t="str">
            <v>EMS02Q20000551HWA0015K</v>
          </cell>
          <cell r="AB2090" t="b">
            <v>1</v>
          </cell>
          <cell r="AC2090">
            <v>44680</v>
          </cell>
        </row>
        <row r="2091">
          <cell r="A2091" t="str">
            <v>966000103107090807170000EMS02Q20000551HWA0015K</v>
          </cell>
          <cell r="B2091" t="e">
            <v>#N/A</v>
          </cell>
          <cell r="C2091" t="str">
            <v>9660001031150</v>
          </cell>
          <cell r="D2091" t="str">
            <v>966000103107090807170000</v>
          </cell>
          <cell r="E2091" t="str">
            <v>ONT</v>
          </cell>
          <cell r="F2091" t="str">
            <v>9660001031</v>
          </cell>
          <cell r="G2091" t="str">
            <v>07090807</v>
          </cell>
          <cell r="H2091">
            <v>150</v>
          </cell>
          <cell r="I2091" t="str">
            <v>Chip Thick Film Resistor 1/16W 100ohm</v>
          </cell>
          <cell r="J2091">
            <v>170000</v>
          </cell>
          <cell r="K2091">
            <v>2.0000000000000001E-4</v>
          </cell>
          <cell r="L2091">
            <v>34</v>
          </cell>
          <cell r="M2091" t="str">
            <v>451U</v>
          </cell>
          <cell r="N2091">
            <v>44680</v>
          </cell>
          <cell r="O2091" t="str">
            <v>EMS02Q20000551HWA0015K</v>
          </cell>
          <cell r="P2091" t="str">
            <v>HWC2022051718847</v>
          </cell>
          <cell r="Q2091">
            <v>44698</v>
          </cell>
          <cell r="R2091" t="str">
            <v>AHW-60533I22</v>
          </cell>
          <cell r="S2091">
            <v>44717</v>
          </cell>
          <cell r="T2091">
            <v>44720</v>
          </cell>
          <cell r="U2091" t="str">
            <v>AIR</v>
          </cell>
          <cell r="V2091" t="str">
            <v>Delivered</v>
          </cell>
          <cell r="W2091" t="str">
            <v>02312VMP-2</v>
          </cell>
          <cell r="X2091">
            <v>44713</v>
          </cell>
          <cell r="AA2091" t="str">
            <v>EMS02Q20000551HWA0015K</v>
          </cell>
          <cell r="AB2091" t="b">
            <v>1</v>
          </cell>
          <cell r="AC2091">
            <v>44680</v>
          </cell>
        </row>
        <row r="2092">
          <cell r="A2092" t="str">
            <v>96600010310709082240000EMS02Q20000551HWA0015K</v>
          </cell>
          <cell r="B2092" t="e">
            <v>#N/A</v>
          </cell>
          <cell r="C2092" t="str">
            <v>9660001031160</v>
          </cell>
          <cell r="D2092" t="str">
            <v>96600010310709082240000</v>
          </cell>
          <cell r="E2092" t="str">
            <v>ONT</v>
          </cell>
          <cell r="F2092" t="str">
            <v>9660001031</v>
          </cell>
          <cell r="G2092" t="str">
            <v>07090822</v>
          </cell>
          <cell r="H2092">
            <v>160</v>
          </cell>
          <cell r="I2092" t="str">
            <v>Chip Thick Film Resistor 1/16W 121kohm 1</v>
          </cell>
          <cell r="J2092">
            <v>40000</v>
          </cell>
          <cell r="K2092">
            <v>8.0000000000000004E-4</v>
          </cell>
          <cell r="L2092">
            <v>32</v>
          </cell>
          <cell r="M2092" t="str">
            <v>451U</v>
          </cell>
          <cell r="N2092">
            <v>44680</v>
          </cell>
          <cell r="O2092" t="str">
            <v>EMS02Q20000551HWA0015K</v>
          </cell>
          <cell r="P2092" t="str">
            <v>HWC2022051718847</v>
          </cell>
          <cell r="Q2092">
            <v>44698</v>
          </cell>
          <cell r="R2092" t="str">
            <v>AHW-60533I22</v>
          </cell>
          <cell r="S2092">
            <v>44717</v>
          </cell>
          <cell r="T2092">
            <v>44720</v>
          </cell>
          <cell r="U2092" t="str">
            <v>AIR</v>
          </cell>
          <cell r="V2092" t="str">
            <v>Delivered</v>
          </cell>
          <cell r="W2092" t="str">
            <v>02312VMP-2</v>
          </cell>
          <cell r="X2092">
            <v>44713</v>
          </cell>
          <cell r="AA2092" t="str">
            <v>EMS02Q20000551HWA0015K</v>
          </cell>
          <cell r="AB2092" t="b">
            <v>1</v>
          </cell>
          <cell r="AC2092">
            <v>44680</v>
          </cell>
        </row>
        <row r="2093">
          <cell r="A2093" t="str">
            <v>96600010310709082310000EMS02Q20000551HWA0020K</v>
          </cell>
          <cell r="B2093" t="e">
            <v>#N/A</v>
          </cell>
          <cell r="C2093" t="str">
            <v>9660001031170</v>
          </cell>
          <cell r="D2093" t="str">
            <v>96600010310709082310000</v>
          </cell>
          <cell r="E2093" t="str">
            <v>ONT</v>
          </cell>
          <cell r="F2093" t="str">
            <v>9660001031</v>
          </cell>
          <cell r="G2093" t="str">
            <v>07090823</v>
          </cell>
          <cell r="H2093">
            <v>170</v>
          </cell>
          <cell r="I2093" t="str">
            <v>Chip Thick Film Resistor 1/16W 180kohm</v>
          </cell>
          <cell r="J2093">
            <v>10000</v>
          </cell>
          <cell r="K2093">
            <v>2.9999999999999997E-4</v>
          </cell>
          <cell r="L2093">
            <v>2.9999999999999996</v>
          </cell>
          <cell r="M2093" t="str">
            <v>451U</v>
          </cell>
          <cell r="N2093">
            <v>44680</v>
          </cell>
          <cell r="O2093" t="str">
            <v>EMS02Q20000551HWA0020K</v>
          </cell>
          <cell r="P2093" t="str">
            <v>HWC2022051011294</v>
          </cell>
          <cell r="Q2093">
            <v>44691</v>
          </cell>
          <cell r="R2093" t="str">
            <v>AHW-60505I22</v>
          </cell>
          <cell r="S2093">
            <v>44707</v>
          </cell>
          <cell r="T2093">
            <v>44714</v>
          </cell>
          <cell r="U2093" t="str">
            <v>AIR</v>
          </cell>
          <cell r="V2093" t="str">
            <v>Delivered</v>
          </cell>
          <cell r="W2093" t="str">
            <v>02312VMP-2</v>
          </cell>
          <cell r="X2093">
            <v>44713</v>
          </cell>
          <cell r="AA2093" t="str">
            <v>EMS02Q20000551HWA0020K</v>
          </cell>
          <cell r="AB2093" t="b">
            <v>1</v>
          </cell>
          <cell r="AC2093">
            <v>44680</v>
          </cell>
        </row>
        <row r="2094">
          <cell r="A2094" t="str">
            <v>96600010310709082810000EMS02Q20000551HWA0015K</v>
          </cell>
          <cell r="B2094" t="e">
            <v>#N/A</v>
          </cell>
          <cell r="C2094" t="str">
            <v>9660001031180</v>
          </cell>
          <cell r="D2094" t="str">
            <v>96600010310709082810000</v>
          </cell>
          <cell r="E2094" t="str">
            <v>ONT</v>
          </cell>
          <cell r="F2094" t="str">
            <v>9660001031</v>
          </cell>
          <cell r="G2094" t="str">
            <v>07090828</v>
          </cell>
          <cell r="H2094">
            <v>180</v>
          </cell>
          <cell r="I2094" t="str">
            <v>Chip Thick Film Resistor 0.0625W 33000oh</v>
          </cell>
          <cell r="J2094">
            <v>10000</v>
          </cell>
          <cell r="K2094">
            <v>2.0000000000000001E-4</v>
          </cell>
          <cell r="L2094">
            <v>2</v>
          </cell>
          <cell r="M2094" t="str">
            <v>451U</v>
          </cell>
          <cell r="N2094">
            <v>44680</v>
          </cell>
          <cell r="O2094" t="str">
            <v>EMS02Q20000551HWA0015K</v>
          </cell>
          <cell r="P2094" t="str">
            <v>HWC2022051718847</v>
          </cell>
          <cell r="Q2094">
            <v>44698</v>
          </cell>
          <cell r="R2094" t="str">
            <v>AHW-60533I22</v>
          </cell>
          <cell r="S2094">
            <v>44717</v>
          </cell>
          <cell r="T2094">
            <v>44720</v>
          </cell>
          <cell r="U2094" t="str">
            <v>AIR</v>
          </cell>
          <cell r="V2094" t="str">
            <v>Delivered</v>
          </cell>
          <cell r="W2094" t="str">
            <v>02312VMP-2</v>
          </cell>
          <cell r="X2094">
            <v>44713</v>
          </cell>
          <cell r="AA2094" t="str">
            <v>EMS02Q20000551HWA0015K</v>
          </cell>
          <cell r="AB2094" t="b">
            <v>1</v>
          </cell>
          <cell r="AC2094">
            <v>44680</v>
          </cell>
        </row>
        <row r="2095">
          <cell r="A2095" t="str">
            <v>96600010310709082920000EMS02Q20000551HWA0015K</v>
          </cell>
          <cell r="B2095" t="e">
            <v>#N/A</v>
          </cell>
          <cell r="C2095" t="str">
            <v>9660001031190</v>
          </cell>
          <cell r="D2095" t="str">
            <v>96600010310709082920000</v>
          </cell>
          <cell r="E2095" t="str">
            <v>ONT</v>
          </cell>
          <cell r="F2095" t="str">
            <v>9660001031</v>
          </cell>
          <cell r="G2095" t="str">
            <v>07090829</v>
          </cell>
          <cell r="H2095">
            <v>190</v>
          </cell>
          <cell r="I2095" t="str">
            <v>ChipThickFilmResistor,1/16W,47kohm,+"</v>
          </cell>
          <cell r="J2095">
            <v>20000</v>
          </cell>
          <cell r="K2095">
            <v>2.9999999999999997E-4</v>
          </cell>
          <cell r="L2095">
            <v>5.9999999999999991</v>
          </cell>
          <cell r="M2095" t="str">
            <v>451U</v>
          </cell>
          <cell r="N2095">
            <v>44680</v>
          </cell>
          <cell r="O2095" t="str">
            <v>EMS02Q20000551HWA0015K</v>
          </cell>
          <cell r="P2095" t="str">
            <v>HWC2022051718847</v>
          </cell>
          <cell r="Q2095">
            <v>44698</v>
          </cell>
          <cell r="R2095" t="str">
            <v>AHW-60533I22</v>
          </cell>
          <cell r="S2095">
            <v>44717</v>
          </cell>
          <cell r="T2095">
            <v>44720</v>
          </cell>
          <cell r="U2095" t="str">
            <v>AIR</v>
          </cell>
          <cell r="V2095" t="str">
            <v>Delivered</v>
          </cell>
          <cell r="W2095" t="str">
            <v>02312VMP-2</v>
          </cell>
          <cell r="X2095">
            <v>44713</v>
          </cell>
          <cell r="AA2095" t="str">
            <v>EMS02Q20000551HWA0015K</v>
          </cell>
          <cell r="AB2095" t="b">
            <v>1</v>
          </cell>
          <cell r="AC2095">
            <v>44680</v>
          </cell>
        </row>
        <row r="2096">
          <cell r="A2096" t="str">
            <v>96600010310709083680000EMS02Q20000551HWA0015K</v>
          </cell>
          <cell r="B2096" t="e">
            <v>#N/A</v>
          </cell>
          <cell r="C2096" t="str">
            <v>9660001031200</v>
          </cell>
          <cell r="D2096" t="str">
            <v>96600010310709083680000</v>
          </cell>
          <cell r="E2096" t="str">
            <v>ONT</v>
          </cell>
          <cell r="F2096" t="str">
            <v>9660001031</v>
          </cell>
          <cell r="G2096" t="str">
            <v>07090836</v>
          </cell>
          <cell r="H2096">
            <v>200</v>
          </cell>
          <cell r="I2096" t="str">
            <v>Chip Thick Film Resistor 1/16W 33ohm+/-1</v>
          </cell>
          <cell r="J2096">
            <v>80000</v>
          </cell>
          <cell r="K2096">
            <v>2.9999999999999997E-4</v>
          </cell>
          <cell r="L2096">
            <v>23.999999999999996</v>
          </cell>
          <cell r="M2096" t="str">
            <v>451U</v>
          </cell>
          <cell r="N2096">
            <v>44680</v>
          </cell>
          <cell r="O2096" t="str">
            <v>EMS02Q20000551HWA0015K</v>
          </cell>
          <cell r="P2096" t="str">
            <v>HWC2022051718847</v>
          </cell>
          <cell r="Q2096">
            <v>44698</v>
          </cell>
          <cell r="R2096" t="str">
            <v>AHW-60533I22</v>
          </cell>
          <cell r="S2096">
            <v>44717</v>
          </cell>
          <cell r="T2096">
            <v>44720</v>
          </cell>
          <cell r="U2096" t="str">
            <v>AIR</v>
          </cell>
          <cell r="V2096" t="str">
            <v>Delivered</v>
          </cell>
          <cell r="W2096" t="str">
            <v>02312VMP-2</v>
          </cell>
          <cell r="X2096">
            <v>44713</v>
          </cell>
          <cell r="AA2096" t="str">
            <v>EMS02Q20000551HWA0015K</v>
          </cell>
          <cell r="AB2096" t="b">
            <v>1</v>
          </cell>
          <cell r="AC2096">
            <v>44680</v>
          </cell>
        </row>
        <row r="2097">
          <cell r="A2097" t="str">
            <v>96600010310709083750000EMS02Q20000551HWA0004K</v>
          </cell>
          <cell r="B2097" t="e">
            <v>#N/A</v>
          </cell>
          <cell r="C2097" t="str">
            <v>9660001031210</v>
          </cell>
          <cell r="D2097" t="str">
            <v>96600010310709083750000</v>
          </cell>
          <cell r="E2097" t="str">
            <v>ONT</v>
          </cell>
          <cell r="F2097" t="str">
            <v>9660001031</v>
          </cell>
          <cell r="G2097" t="str">
            <v>07090837</v>
          </cell>
          <cell r="H2097">
            <v>210</v>
          </cell>
          <cell r="I2097" t="str">
            <v>Chip Thick Film Resistor 1/10W 1ohm 1% 0</v>
          </cell>
          <cell r="J2097">
            <v>50000</v>
          </cell>
          <cell r="K2097">
            <v>4.0000000000000002E-4</v>
          </cell>
          <cell r="L2097">
            <v>20</v>
          </cell>
          <cell r="M2097" t="str">
            <v>451U</v>
          </cell>
          <cell r="N2097">
            <v>44680</v>
          </cell>
          <cell r="O2097" t="str">
            <v>EMS02Q20000551HWA0004K</v>
          </cell>
          <cell r="P2097" t="str">
            <v>HWC2022051011293</v>
          </cell>
          <cell r="Q2097">
            <v>44691</v>
          </cell>
          <cell r="R2097" t="str">
            <v>AHW-60505I22</v>
          </cell>
          <cell r="S2097">
            <v>5</v>
          </cell>
          <cell r="T2097">
            <v>44714</v>
          </cell>
          <cell r="U2097" t="str">
            <v>AIR</v>
          </cell>
          <cell r="V2097" t="str">
            <v>Delivered</v>
          </cell>
          <cell r="W2097" t="str">
            <v>02312VMP-2</v>
          </cell>
          <cell r="X2097">
            <v>44713</v>
          </cell>
          <cell r="AA2097" t="str">
            <v>EMS02Q20000551HWA0004K</v>
          </cell>
          <cell r="AB2097" t="b">
            <v>1</v>
          </cell>
          <cell r="AC2097">
            <v>44680</v>
          </cell>
        </row>
        <row r="2098">
          <cell r="A2098" t="str">
            <v>96600010310709085710000EMS02Q20000551HWA0004K</v>
          </cell>
          <cell r="B2098" t="e">
            <v>#N/A</v>
          </cell>
          <cell r="C2098" t="str">
            <v>9660001031220</v>
          </cell>
          <cell r="D2098" t="str">
            <v>96600010310709085710000</v>
          </cell>
          <cell r="E2098" t="str">
            <v>ONT</v>
          </cell>
          <cell r="F2098" t="str">
            <v>9660001031</v>
          </cell>
          <cell r="G2098" t="str">
            <v>07090857</v>
          </cell>
          <cell r="H2098">
            <v>220</v>
          </cell>
          <cell r="I2098" t="str">
            <v>Chip Thick Film Resistor 1/16W 1Mohm</v>
          </cell>
          <cell r="J2098">
            <v>10000</v>
          </cell>
          <cell r="K2098">
            <v>2.9999999999999997E-4</v>
          </cell>
          <cell r="L2098">
            <v>2.9999999999999996</v>
          </cell>
          <cell r="M2098" t="str">
            <v>451U</v>
          </cell>
          <cell r="N2098">
            <v>44680</v>
          </cell>
          <cell r="O2098" t="str">
            <v>EMS02Q20000551HWA0004K</v>
          </cell>
          <cell r="P2098" t="str">
            <v>HWC2022051011293</v>
          </cell>
          <cell r="Q2098">
            <v>44691</v>
          </cell>
          <cell r="R2098" t="str">
            <v>AHW-60505I22</v>
          </cell>
          <cell r="S2098">
            <v>44707</v>
          </cell>
          <cell r="T2098">
            <v>44714</v>
          </cell>
          <cell r="U2098" t="str">
            <v>AIR</v>
          </cell>
          <cell r="V2098" t="str">
            <v>Delivered</v>
          </cell>
          <cell r="W2098" t="str">
            <v>02312VMP-2</v>
          </cell>
          <cell r="X2098">
            <v>44713</v>
          </cell>
          <cell r="AA2098" t="str">
            <v>EMS02Q20000551HWA0004K</v>
          </cell>
          <cell r="AB2098" t="b">
            <v>1</v>
          </cell>
          <cell r="AC2098">
            <v>44680</v>
          </cell>
        </row>
        <row r="2099">
          <cell r="A2099" t="str">
            <v>96600010310709086790000EMS02Q20000551HWA0004K</v>
          </cell>
          <cell r="B2099" t="e">
            <v>#N/A</v>
          </cell>
          <cell r="C2099" t="str">
            <v>9660001031230</v>
          </cell>
          <cell r="D2099" t="str">
            <v>96600010310709086790000</v>
          </cell>
          <cell r="E2099" t="str">
            <v>ONT</v>
          </cell>
          <cell r="F2099" t="str">
            <v>9660001031</v>
          </cell>
          <cell r="G2099" t="str">
            <v>07090867</v>
          </cell>
          <cell r="H2099">
            <v>230</v>
          </cell>
          <cell r="I2099" t="str">
            <v>Chip Thick Film Resistor,0.0625W,10000oh</v>
          </cell>
          <cell r="J2099">
            <v>90000</v>
          </cell>
          <cell r="K2099">
            <v>2.9999999999999997E-4</v>
          </cell>
          <cell r="L2099">
            <v>26.999999999999996</v>
          </cell>
          <cell r="M2099" t="str">
            <v>451U</v>
          </cell>
          <cell r="N2099">
            <v>44680</v>
          </cell>
          <cell r="O2099" t="str">
            <v>EMS02Q20000551HWA0004K</v>
          </cell>
          <cell r="P2099" t="str">
            <v>HWC2022051011293</v>
          </cell>
          <cell r="Q2099">
            <v>44691</v>
          </cell>
          <cell r="R2099" t="str">
            <v>AHW-60505I22</v>
          </cell>
          <cell r="S2099">
            <v>44707</v>
          </cell>
          <cell r="T2099">
            <v>44714</v>
          </cell>
          <cell r="U2099" t="str">
            <v>AIR</v>
          </cell>
          <cell r="V2099" t="str">
            <v>Delivered</v>
          </cell>
          <cell r="W2099" t="str">
            <v>02312VMP-2</v>
          </cell>
          <cell r="X2099">
            <v>44713</v>
          </cell>
          <cell r="AA2099" t="str">
            <v>EMS02Q20000551HWA0004K</v>
          </cell>
          <cell r="AB2099" t="b">
            <v>1</v>
          </cell>
          <cell r="AC2099">
            <v>44680</v>
          </cell>
        </row>
        <row r="2100">
          <cell r="A2100" t="str">
            <v>96600010310709088930000EMS02Q20000551HWA0004K</v>
          </cell>
          <cell r="B2100" t="e">
            <v>#N/A</v>
          </cell>
          <cell r="C2100" t="str">
            <v>9660001031240</v>
          </cell>
          <cell r="D2100" t="str">
            <v>96600010310709088930000</v>
          </cell>
          <cell r="E2100" t="str">
            <v>ONT</v>
          </cell>
          <cell r="F2100" t="str">
            <v>9660001031</v>
          </cell>
          <cell r="G2100" t="str">
            <v>07090889</v>
          </cell>
          <cell r="H2100">
            <v>240</v>
          </cell>
          <cell r="I2100" t="str">
            <v>Chip Thick Film Resistor 0.1W 10000ohm 1</v>
          </cell>
          <cell r="J2100">
            <v>30000</v>
          </cell>
          <cell r="K2100">
            <v>4.0000000000000002E-4</v>
          </cell>
          <cell r="L2100">
            <v>12</v>
          </cell>
          <cell r="M2100" t="str">
            <v>451U</v>
          </cell>
          <cell r="N2100">
            <v>44680</v>
          </cell>
          <cell r="O2100" t="str">
            <v>EMS02Q20000551HWA0004K</v>
          </cell>
          <cell r="P2100" t="str">
            <v>HWC2022051011293</v>
          </cell>
          <cell r="Q2100">
            <v>44691</v>
          </cell>
          <cell r="R2100" t="str">
            <v>AHW-60505I22</v>
          </cell>
          <cell r="S2100">
            <v>44707</v>
          </cell>
          <cell r="T2100">
            <v>44714</v>
          </cell>
          <cell r="U2100" t="str">
            <v>AIR</v>
          </cell>
          <cell r="V2100" t="str">
            <v>Delivered</v>
          </cell>
          <cell r="W2100" t="str">
            <v>02312VMP-2</v>
          </cell>
          <cell r="X2100">
            <v>44713</v>
          </cell>
          <cell r="Y2100" t="str">
            <v>03.16 - qty update: 50k to 30k</v>
          </cell>
          <cell r="AA2100" t="str">
            <v>EMS02Q20000551HWA0004K</v>
          </cell>
          <cell r="AB2100" t="b">
            <v>1</v>
          </cell>
          <cell r="AC2100">
            <v>44680</v>
          </cell>
        </row>
        <row r="2101">
          <cell r="A2101" t="str">
            <v>96600010310709089270000EMS02Q20000551HWA0004K</v>
          </cell>
          <cell r="B2101" t="e">
            <v>#N/A</v>
          </cell>
          <cell r="C2101" t="str">
            <v>9660001031250</v>
          </cell>
          <cell r="D2101" t="str">
            <v>96600010310709089270000</v>
          </cell>
          <cell r="E2101" t="str">
            <v>ONT</v>
          </cell>
          <cell r="F2101" t="str">
            <v>9660001031</v>
          </cell>
          <cell r="G2101" t="str">
            <v>07090892</v>
          </cell>
          <cell r="H2101">
            <v>250</v>
          </cell>
          <cell r="I2101" t="str">
            <v>Chip Thick Film Resistor 1/16W 30kohm+/-</v>
          </cell>
          <cell r="J2101">
            <v>70000</v>
          </cell>
          <cell r="K2101">
            <v>2.9999999999999997E-4</v>
          </cell>
          <cell r="L2101">
            <v>20.999999999999996</v>
          </cell>
          <cell r="M2101" t="str">
            <v>451U</v>
          </cell>
          <cell r="N2101">
            <v>44680</v>
          </cell>
          <cell r="O2101" t="str">
            <v>EMS02Q20000551HWA0004K</v>
          </cell>
          <cell r="P2101" t="str">
            <v>HWC2022051011293</v>
          </cell>
          <cell r="Q2101">
            <v>44691</v>
          </cell>
          <cell r="R2101" t="str">
            <v>AHW-60505I22</v>
          </cell>
          <cell r="S2101">
            <v>44707</v>
          </cell>
          <cell r="T2101">
            <v>44714</v>
          </cell>
          <cell r="U2101" t="str">
            <v>AIR</v>
          </cell>
          <cell r="V2101" t="str">
            <v>Delivered</v>
          </cell>
          <cell r="W2101" t="str">
            <v>02312VMP-2</v>
          </cell>
          <cell r="X2101">
            <v>44713</v>
          </cell>
          <cell r="AA2101" t="str">
            <v>EMS02Q20000551HWA0004K</v>
          </cell>
          <cell r="AB2101" t="b">
            <v>1</v>
          </cell>
          <cell r="AC2101">
            <v>44680</v>
          </cell>
        </row>
        <row r="2102">
          <cell r="A2102" t="str">
            <v>966000103107090911400000EMS02Q20000551HWA0004K</v>
          </cell>
          <cell r="B2102" t="e">
            <v>#N/A</v>
          </cell>
          <cell r="C2102" t="str">
            <v>9660001031260</v>
          </cell>
          <cell r="D2102" t="str">
            <v>966000103107090911400000</v>
          </cell>
          <cell r="E2102" t="str">
            <v>ONT</v>
          </cell>
          <cell r="F2102" t="str">
            <v>9660001031</v>
          </cell>
          <cell r="G2102" t="str">
            <v>07090911</v>
          </cell>
          <cell r="H2102">
            <v>260</v>
          </cell>
          <cell r="I2102" t="str">
            <v>Chip Thick Film Resistor 0.05W 0ohm 50</v>
          </cell>
          <cell r="J2102">
            <v>400000</v>
          </cell>
          <cell r="K2102">
            <v>5.0000000000000001E-4</v>
          </cell>
          <cell r="L2102">
            <v>200</v>
          </cell>
          <cell r="M2102" t="str">
            <v>451U</v>
          </cell>
          <cell r="N2102">
            <v>44680</v>
          </cell>
          <cell r="O2102" t="str">
            <v>EMS02Q20000551HWA0004K</v>
          </cell>
          <cell r="P2102" t="str">
            <v>HWC2022051011293</v>
          </cell>
          <cell r="Q2102">
            <v>44691</v>
          </cell>
          <cell r="R2102" t="str">
            <v>AHW-60505I22</v>
          </cell>
          <cell r="S2102">
            <v>44707</v>
          </cell>
          <cell r="T2102">
            <v>44714</v>
          </cell>
          <cell r="U2102" t="str">
            <v>AIR</v>
          </cell>
          <cell r="V2102" t="str">
            <v>Delivered</v>
          </cell>
          <cell r="W2102" t="str">
            <v>02312VMP-2</v>
          </cell>
          <cell r="X2102">
            <v>44713</v>
          </cell>
          <cell r="AA2102" t="str">
            <v>EMS02Q20000551HWA0004K</v>
          </cell>
          <cell r="AB2102" t="b">
            <v>1</v>
          </cell>
          <cell r="AC2102">
            <v>44680</v>
          </cell>
        </row>
        <row r="2103">
          <cell r="A2103" t="str">
            <v>96600010310709097880000EMS02Q20000551HWA0004K</v>
          </cell>
          <cell r="B2103" t="e">
            <v>#N/A</v>
          </cell>
          <cell r="C2103" t="str">
            <v>9660001031270</v>
          </cell>
          <cell r="D2103" t="str">
            <v>96600010310709097880000</v>
          </cell>
          <cell r="E2103" t="str">
            <v>ONT</v>
          </cell>
          <cell r="F2103" t="str">
            <v>9660001031</v>
          </cell>
          <cell r="G2103" t="str">
            <v>07090978</v>
          </cell>
          <cell r="H2103">
            <v>270</v>
          </cell>
          <cell r="I2103" t="str">
            <v>Chip Thick Film Resistor 1/8W 2.2ohm</v>
          </cell>
          <cell r="J2103">
            <v>80000</v>
          </cell>
          <cell r="K2103">
            <v>8.0000000000000004E-4</v>
          </cell>
          <cell r="L2103">
            <v>64</v>
          </cell>
          <cell r="M2103" t="str">
            <v>451U</v>
          </cell>
          <cell r="N2103">
            <v>44680</v>
          </cell>
          <cell r="O2103" t="str">
            <v>EMS02Q20000551HWA0004K</v>
          </cell>
          <cell r="P2103" t="str">
            <v>HWC2022051011293</v>
          </cell>
          <cell r="Q2103">
            <v>44691</v>
          </cell>
          <cell r="R2103" t="str">
            <v>AHW-60505I22</v>
          </cell>
          <cell r="S2103">
            <v>44707</v>
          </cell>
          <cell r="T2103">
            <v>44714</v>
          </cell>
          <cell r="U2103" t="str">
            <v>AIR</v>
          </cell>
          <cell r="V2103" t="str">
            <v>Delivered</v>
          </cell>
          <cell r="W2103" t="str">
            <v>02312VMP-2</v>
          </cell>
          <cell r="X2103">
            <v>44713</v>
          </cell>
          <cell r="AA2103" t="str">
            <v>EMS02Q20000551HWA0004K</v>
          </cell>
          <cell r="AB2103" t="b">
            <v>1</v>
          </cell>
          <cell r="AC2103">
            <v>44680</v>
          </cell>
        </row>
        <row r="2104">
          <cell r="A2104" t="str">
            <v>96600010310709100820000EMS02Q20000551HWA0004K</v>
          </cell>
          <cell r="B2104" t="e">
            <v>#N/A</v>
          </cell>
          <cell r="C2104" t="str">
            <v>9660001031280</v>
          </cell>
          <cell r="D2104" t="str">
            <v>96600010310709100820000</v>
          </cell>
          <cell r="E2104" t="str">
            <v>ONT</v>
          </cell>
          <cell r="F2104" t="str">
            <v>9660001031</v>
          </cell>
          <cell r="G2104" t="str">
            <v>07091008</v>
          </cell>
          <cell r="H2104">
            <v>280</v>
          </cell>
          <cell r="I2104" t="str">
            <v>Chip Thick Film Resistor 1/16W 75kohm 1%</v>
          </cell>
          <cell r="J2104">
            <v>20000</v>
          </cell>
          <cell r="K2104">
            <v>2.9999999999999997E-4</v>
          </cell>
          <cell r="L2104">
            <v>5.9999999999999991</v>
          </cell>
          <cell r="M2104" t="str">
            <v>451U</v>
          </cell>
          <cell r="N2104">
            <v>44680</v>
          </cell>
          <cell r="O2104" t="str">
            <v>EMS02Q20000551HWA0004K</v>
          </cell>
          <cell r="P2104" t="str">
            <v>HWC2022051011293</v>
          </cell>
          <cell r="Q2104">
            <v>44691</v>
          </cell>
          <cell r="R2104" t="str">
            <v>AHW-60505I22</v>
          </cell>
          <cell r="S2104">
            <v>44707</v>
          </cell>
          <cell r="T2104">
            <v>44714</v>
          </cell>
          <cell r="U2104" t="str">
            <v>AIR</v>
          </cell>
          <cell r="V2104" t="str">
            <v>Delivered</v>
          </cell>
          <cell r="W2104" t="str">
            <v>02312VMP-2</v>
          </cell>
          <cell r="X2104">
            <v>44713</v>
          </cell>
          <cell r="AA2104" t="str">
            <v>EMS02Q20000551HWA0004K</v>
          </cell>
          <cell r="AB2104" t="b">
            <v>1</v>
          </cell>
          <cell r="AC2104">
            <v>44680</v>
          </cell>
        </row>
        <row r="2105">
          <cell r="A2105" t="str">
            <v>96600010310709113910000EMS02Q20000551HWA0021K</v>
          </cell>
          <cell r="B2105" t="e">
            <v>#N/A</v>
          </cell>
          <cell r="C2105" t="str">
            <v>9660001031290</v>
          </cell>
          <cell r="D2105" t="str">
            <v>96600010310709113910000</v>
          </cell>
          <cell r="E2105" t="str">
            <v>ONT</v>
          </cell>
          <cell r="F2105" t="str">
            <v>9660001031</v>
          </cell>
          <cell r="G2105" t="str">
            <v>07091139</v>
          </cell>
          <cell r="H2105">
            <v>290</v>
          </cell>
          <cell r="I2105" t="str">
            <v>Chip Thick Film Resistor 1/16W 5.1ohm +/</v>
          </cell>
          <cell r="J2105">
            <v>10000</v>
          </cell>
          <cell r="K2105">
            <v>2.0000000000000001E-4</v>
          </cell>
          <cell r="L2105">
            <v>2</v>
          </cell>
          <cell r="M2105" t="str">
            <v>451U</v>
          </cell>
          <cell r="N2105">
            <v>44680</v>
          </cell>
          <cell r="O2105" t="str">
            <v>EMS02Q20000551HWA0021K</v>
          </cell>
          <cell r="P2105" t="str">
            <v>HWC2022051718826</v>
          </cell>
          <cell r="Q2105">
            <v>44698</v>
          </cell>
          <cell r="R2105" t="str">
            <v>AHW-60533I22</v>
          </cell>
          <cell r="S2105">
            <v>44717</v>
          </cell>
          <cell r="T2105">
            <v>44720</v>
          </cell>
          <cell r="U2105" t="str">
            <v>AIR</v>
          </cell>
          <cell r="V2105" t="str">
            <v>Delivered</v>
          </cell>
          <cell r="W2105" t="str">
            <v>02312VMP-2</v>
          </cell>
          <cell r="X2105">
            <v>44713</v>
          </cell>
          <cell r="AA2105" t="str">
            <v>EMS02Q20000551HWA0021K</v>
          </cell>
          <cell r="AB2105" t="b">
            <v>1</v>
          </cell>
          <cell r="AC2105">
            <v>44680</v>
          </cell>
        </row>
        <row r="2106">
          <cell r="A2106" t="str">
            <v>96600010310709115550000EMS02Q20000551HWA0004K</v>
          </cell>
          <cell r="B2106" t="e">
            <v>#N/A</v>
          </cell>
          <cell r="C2106" t="str">
            <v>9660001031300</v>
          </cell>
          <cell r="D2106" t="str">
            <v>96600010310709115550000</v>
          </cell>
          <cell r="E2106" t="str">
            <v>ONT</v>
          </cell>
          <cell r="F2106" t="str">
            <v>9660001031</v>
          </cell>
          <cell r="G2106" t="str">
            <v>07091155</v>
          </cell>
          <cell r="H2106">
            <v>300</v>
          </cell>
          <cell r="I2106" t="str">
            <v>Chip Thick Film Resistor 1/20W 100ohm  5</v>
          </cell>
          <cell r="J2106">
            <v>50000</v>
          </cell>
          <cell r="K2106">
            <v>2.0000000000000001E-4</v>
          </cell>
          <cell r="L2106">
            <v>10</v>
          </cell>
          <cell r="M2106" t="str">
            <v>451U</v>
          </cell>
          <cell r="N2106">
            <v>44680</v>
          </cell>
          <cell r="O2106" t="str">
            <v>EMS02Q20000551HWA0004K</v>
          </cell>
          <cell r="P2106" t="str">
            <v>HWC2022051011293</v>
          </cell>
          <cell r="Q2106">
            <v>44691</v>
          </cell>
          <cell r="R2106" t="str">
            <v>AHW-60505I22</v>
          </cell>
          <cell r="S2106">
            <v>44707</v>
          </cell>
          <cell r="T2106">
            <v>44714</v>
          </cell>
          <cell r="U2106" t="str">
            <v>AIR</v>
          </cell>
          <cell r="V2106" t="str">
            <v>Delivered</v>
          </cell>
          <cell r="W2106" t="str">
            <v>02312VMP-2</v>
          </cell>
          <cell r="X2106">
            <v>44713</v>
          </cell>
          <cell r="Y2106" t="str">
            <v>03.16 - qty update: 80k to 50k</v>
          </cell>
          <cell r="AA2106" t="str">
            <v>EMS02Q20000551HWA0004K</v>
          </cell>
          <cell r="AB2106" t="b">
            <v>1</v>
          </cell>
          <cell r="AC2106">
            <v>44680</v>
          </cell>
        </row>
        <row r="2107">
          <cell r="A2107" t="str">
            <v>96600010310709116910000EMS02Q20000551HWA0008K</v>
          </cell>
          <cell r="B2107" t="e">
            <v>#N/A</v>
          </cell>
          <cell r="C2107" t="str">
            <v>9660001031310</v>
          </cell>
          <cell r="D2107" t="str">
            <v>96600010310709116910000</v>
          </cell>
          <cell r="E2107" t="str">
            <v>ONT</v>
          </cell>
          <cell r="F2107" t="str">
            <v>9660001031</v>
          </cell>
          <cell r="G2107" t="str">
            <v>07091169</v>
          </cell>
          <cell r="H2107">
            <v>310</v>
          </cell>
          <cell r="I2107" t="str">
            <v>Chip Thick Film Resistor 1/20W 10000ohm</v>
          </cell>
          <cell r="J2107">
            <v>10000</v>
          </cell>
          <cell r="K2107">
            <v>2.0000000000000001E-4</v>
          </cell>
          <cell r="L2107">
            <v>2</v>
          </cell>
          <cell r="M2107" t="str">
            <v>451U</v>
          </cell>
          <cell r="N2107">
            <v>44679</v>
          </cell>
          <cell r="O2107" t="str">
            <v>EMS02Q20000551HWA0008K</v>
          </cell>
          <cell r="P2107" t="str">
            <v>HWC2022051011301</v>
          </cell>
          <cell r="Q2107">
            <v>44691</v>
          </cell>
          <cell r="R2107" t="str">
            <v>AHW-60505I22</v>
          </cell>
          <cell r="S2107">
            <v>44707</v>
          </cell>
          <cell r="T2107">
            <v>44714</v>
          </cell>
          <cell r="U2107" t="str">
            <v>AIR</v>
          </cell>
          <cell r="V2107" t="str">
            <v>Delivered</v>
          </cell>
          <cell r="W2107" t="str">
            <v>02312VMP-2</v>
          </cell>
          <cell r="X2107">
            <v>44713</v>
          </cell>
          <cell r="AA2107" t="str">
            <v>EMS02Q20000551HWA0008K</v>
          </cell>
          <cell r="AB2107" t="b">
            <v>1</v>
          </cell>
          <cell r="AC2107">
            <v>44679</v>
          </cell>
        </row>
        <row r="2108">
          <cell r="A2108" t="str">
            <v>966000103107091282310000EMS02Q20000551HWA0008K</v>
          </cell>
          <cell r="B2108" t="e">
            <v>#N/A</v>
          </cell>
          <cell r="C2108" t="str">
            <v>9660001031320</v>
          </cell>
          <cell r="D2108" t="str">
            <v>966000103107091282310000</v>
          </cell>
          <cell r="E2108" t="str">
            <v>ONT</v>
          </cell>
          <cell r="F2108" t="str">
            <v>9660001031</v>
          </cell>
          <cell r="G2108" t="str">
            <v>07091282</v>
          </cell>
          <cell r="H2108">
            <v>320</v>
          </cell>
          <cell r="I2108" t="str">
            <v>Chip Thick Film Resistor,1/16W,1kohm-+/-</v>
          </cell>
          <cell r="J2108">
            <v>310000</v>
          </cell>
          <cell r="K2108">
            <v>2.9999999999999997E-4</v>
          </cell>
          <cell r="L2108">
            <v>92.999999999999986</v>
          </cell>
          <cell r="M2108" t="str">
            <v>451U</v>
          </cell>
          <cell r="N2108">
            <v>44679</v>
          </cell>
          <cell r="O2108" t="str">
            <v>EMS02Q20000551HWA0008K</v>
          </cell>
          <cell r="P2108" t="str">
            <v>HWC2022051011301</v>
          </cell>
          <cell r="Q2108">
            <v>44691</v>
          </cell>
          <cell r="R2108" t="str">
            <v>AHW-60505I22</v>
          </cell>
          <cell r="S2108">
            <v>44707</v>
          </cell>
          <cell r="T2108">
            <v>44714</v>
          </cell>
          <cell r="U2108" t="str">
            <v>AIR</v>
          </cell>
          <cell r="V2108" t="str">
            <v>Delivered</v>
          </cell>
          <cell r="W2108" t="str">
            <v>02312VMP-2</v>
          </cell>
          <cell r="X2108">
            <v>44713</v>
          </cell>
          <cell r="AA2108" t="str">
            <v>EMS02Q20000551HWA0008K</v>
          </cell>
          <cell r="AB2108" t="b">
            <v>1</v>
          </cell>
          <cell r="AC2108">
            <v>44679</v>
          </cell>
        </row>
        <row r="2109">
          <cell r="A2109" t="str">
            <v>96600010310709129850000EMS02Q20000551HWA0008K</v>
          </cell>
          <cell r="B2109" t="e">
            <v>#N/A</v>
          </cell>
          <cell r="C2109" t="str">
            <v>9660001031330</v>
          </cell>
          <cell r="D2109" t="str">
            <v>96600010310709129850000</v>
          </cell>
          <cell r="E2109" t="str">
            <v>ONT</v>
          </cell>
          <cell r="F2109" t="str">
            <v>9660001031</v>
          </cell>
          <cell r="G2109" t="str">
            <v>07091298</v>
          </cell>
          <cell r="H2109">
            <v>330</v>
          </cell>
          <cell r="I2109" t="str">
            <v>Chip Thick Film Resistor 0.05W 4700ohm 1</v>
          </cell>
          <cell r="J2109">
            <v>50000</v>
          </cell>
          <cell r="K2109">
            <v>2.0000000000000001E-4</v>
          </cell>
          <cell r="L2109">
            <v>10</v>
          </cell>
          <cell r="M2109" t="str">
            <v>451U</v>
          </cell>
          <cell r="N2109">
            <v>44679</v>
          </cell>
          <cell r="O2109" t="str">
            <v>EMS02Q20000551HWA0008K</v>
          </cell>
          <cell r="P2109" t="str">
            <v>HWC2022051011301</v>
          </cell>
          <cell r="Q2109">
            <v>44691</v>
          </cell>
          <cell r="R2109" t="str">
            <v>AHW-60505I22</v>
          </cell>
          <cell r="S2109">
            <v>44707</v>
          </cell>
          <cell r="T2109">
            <v>44714</v>
          </cell>
          <cell r="U2109" t="str">
            <v>AIR</v>
          </cell>
          <cell r="V2109" t="str">
            <v>Delivered</v>
          </cell>
          <cell r="W2109" t="str">
            <v>02312VMP-2</v>
          </cell>
          <cell r="X2109">
            <v>44713</v>
          </cell>
          <cell r="AA2109" t="str">
            <v>EMS02Q20000551HWA0008K</v>
          </cell>
          <cell r="AB2109" t="b">
            <v>1</v>
          </cell>
          <cell r="AC2109">
            <v>44679</v>
          </cell>
        </row>
        <row r="2110">
          <cell r="A2110" t="str">
            <v>96600010310709130580000EMS02Q20000551HWA0008K</v>
          </cell>
          <cell r="B2110" t="e">
            <v>#N/A</v>
          </cell>
          <cell r="C2110" t="str">
            <v>9660001031340</v>
          </cell>
          <cell r="D2110" t="str">
            <v>96600010310709130580000</v>
          </cell>
          <cell r="E2110" t="str">
            <v>ONT</v>
          </cell>
          <cell r="F2110" t="str">
            <v>9660001031</v>
          </cell>
          <cell r="G2110" t="str">
            <v>07091305</v>
          </cell>
          <cell r="H2110">
            <v>340</v>
          </cell>
          <cell r="I2110" t="str">
            <v>Chip Thick Film Resistor 0.0625W 10ohm 1</v>
          </cell>
          <cell r="J2110">
            <v>80000</v>
          </cell>
          <cell r="K2110">
            <v>2.9999999999999997E-4</v>
          </cell>
          <cell r="L2110">
            <v>23.999999999999996</v>
          </cell>
          <cell r="M2110" t="str">
            <v>451U</v>
          </cell>
          <cell r="N2110">
            <v>44679</v>
          </cell>
          <cell r="O2110" t="str">
            <v>EMS02Q20000551HWA0008K</v>
          </cell>
          <cell r="P2110" t="str">
            <v>HWC2022051011301</v>
          </cell>
          <cell r="Q2110">
            <v>44691</v>
          </cell>
          <cell r="R2110" t="str">
            <v>AHW-60505I22</v>
          </cell>
          <cell r="S2110">
            <v>44707</v>
          </cell>
          <cell r="T2110">
            <v>44714</v>
          </cell>
          <cell r="U2110" t="str">
            <v>AIR</v>
          </cell>
          <cell r="V2110" t="str">
            <v>Delivered</v>
          </cell>
          <cell r="W2110" t="str">
            <v>02312VMP-2</v>
          </cell>
          <cell r="X2110">
            <v>44713</v>
          </cell>
          <cell r="AA2110" t="str">
            <v>EMS02Q20000551HWA0008K</v>
          </cell>
          <cell r="AB2110" t="b">
            <v>1</v>
          </cell>
          <cell r="AC2110">
            <v>44679</v>
          </cell>
        </row>
        <row r="2111">
          <cell r="A2111" t="str">
            <v>96600010310709130710000EMS02Q20000551HWA0008K</v>
          </cell>
          <cell r="B2111" t="e">
            <v>#N/A</v>
          </cell>
          <cell r="C2111" t="str">
            <v>9660001031350</v>
          </cell>
          <cell r="D2111" t="str">
            <v>96600010310709130710000</v>
          </cell>
          <cell r="E2111" t="str">
            <v>ONT</v>
          </cell>
          <cell r="F2111" t="str">
            <v>9660001031</v>
          </cell>
          <cell r="G2111" t="str">
            <v>07091307</v>
          </cell>
          <cell r="H2111">
            <v>350</v>
          </cell>
          <cell r="I2111" t="str">
            <v>Chip Thick Film Resistor 0.0625W 15ohm +</v>
          </cell>
          <cell r="J2111">
            <v>10000</v>
          </cell>
          <cell r="K2111">
            <v>2.9999999999999997E-4</v>
          </cell>
          <cell r="L2111">
            <v>2.9999999999999996</v>
          </cell>
          <cell r="M2111" t="str">
            <v>451U</v>
          </cell>
          <cell r="N2111">
            <v>44679</v>
          </cell>
          <cell r="O2111" t="str">
            <v>EMS02Q20000551HWA0008K</v>
          </cell>
          <cell r="P2111" t="str">
            <v>HWC2022051011301</v>
          </cell>
          <cell r="Q2111">
            <v>44691</v>
          </cell>
          <cell r="R2111" t="str">
            <v>AHW-60505I22</v>
          </cell>
          <cell r="S2111">
            <v>44707</v>
          </cell>
          <cell r="T2111">
            <v>44714</v>
          </cell>
          <cell r="U2111" t="str">
            <v>AIR</v>
          </cell>
          <cell r="V2111" t="str">
            <v>Delivered</v>
          </cell>
          <cell r="W2111" t="str">
            <v>02312VMP-2</v>
          </cell>
          <cell r="X2111">
            <v>44713</v>
          </cell>
          <cell r="AA2111" t="str">
            <v>EMS02Q20000551HWA0008K</v>
          </cell>
          <cell r="AB2111" t="b">
            <v>1</v>
          </cell>
          <cell r="AC2111">
            <v>44679</v>
          </cell>
        </row>
        <row r="2112">
          <cell r="A2112" t="str">
            <v>96600010310709239210000EMS02Q20000551HWA0008K</v>
          </cell>
          <cell r="B2112" t="e">
            <v>#N/A</v>
          </cell>
          <cell r="C2112" t="str">
            <v>9660001031360</v>
          </cell>
          <cell r="D2112" t="str">
            <v>96600010310709239210000</v>
          </cell>
          <cell r="E2112" t="str">
            <v>ONT</v>
          </cell>
          <cell r="F2112" t="str">
            <v>9660001031</v>
          </cell>
          <cell r="G2112" t="str">
            <v>07092392</v>
          </cell>
          <cell r="H2112">
            <v>360</v>
          </cell>
          <cell r="I2112" t="str">
            <v xml:space="preserve"> ChipThickFilmResistor,0.0625W,20ohm,</v>
          </cell>
          <cell r="J2112">
            <v>10000</v>
          </cell>
          <cell r="K2112">
            <v>5.0000000000000001E-4</v>
          </cell>
          <cell r="L2112">
            <v>5</v>
          </cell>
          <cell r="M2112" t="str">
            <v>451U</v>
          </cell>
          <cell r="N2112">
            <v>44657</v>
          </cell>
          <cell r="O2112" t="str">
            <v>EMS02Q20000551HWA0008K</v>
          </cell>
          <cell r="T2112">
            <v>44690</v>
          </cell>
          <cell r="U2112" t="str">
            <v>AIR</v>
          </cell>
          <cell r="V2112" t="str">
            <v>Cancelled</v>
          </cell>
          <cell r="W2112" t="str">
            <v>02312VMP-2</v>
          </cell>
          <cell r="X2112">
            <v>44713</v>
          </cell>
          <cell r="AA2112" t="str">
            <v>EMS02Q20000551HWA0008K</v>
          </cell>
          <cell r="AB2112" t="b">
            <v>1</v>
          </cell>
          <cell r="AC2112">
            <v>44657</v>
          </cell>
        </row>
        <row r="2113">
          <cell r="A2113" t="str">
            <v>96600010310709134020000EMS02Q20000551HWA0008K</v>
          </cell>
          <cell r="B2113" t="e">
            <v>#N/A</v>
          </cell>
          <cell r="C2113" t="str">
            <v>9660001031370</v>
          </cell>
          <cell r="D2113" t="str">
            <v>96600010310709134020000</v>
          </cell>
          <cell r="E2113" t="str">
            <v>ONT</v>
          </cell>
          <cell r="F2113" t="str">
            <v>9660001031</v>
          </cell>
          <cell r="G2113" t="str">
            <v>07091340</v>
          </cell>
          <cell r="H2113">
            <v>370</v>
          </cell>
          <cell r="I2113" t="str">
            <v>Chip Thick Film Resistor 0.0625W 510ohm</v>
          </cell>
          <cell r="J2113">
            <v>20000</v>
          </cell>
          <cell r="K2113">
            <v>2.9999999999999997E-4</v>
          </cell>
          <cell r="L2113">
            <v>5.9999999999999991</v>
          </cell>
          <cell r="M2113" t="str">
            <v>451U</v>
          </cell>
          <cell r="N2113">
            <v>44679</v>
          </cell>
          <cell r="O2113" t="str">
            <v>EMS02Q20000551HWA0008K</v>
          </cell>
          <cell r="P2113" t="str">
            <v>HWC2022051011301</v>
          </cell>
          <cell r="Q2113">
            <v>44691</v>
          </cell>
          <cell r="R2113" t="str">
            <v>AHW-60505I22</v>
          </cell>
          <cell r="S2113">
            <v>44707</v>
          </cell>
          <cell r="T2113">
            <v>44714</v>
          </cell>
          <cell r="U2113" t="str">
            <v>AIR</v>
          </cell>
          <cell r="V2113" t="str">
            <v>Delivered</v>
          </cell>
          <cell r="W2113" t="str">
            <v>02312VMP-2</v>
          </cell>
          <cell r="X2113">
            <v>44713</v>
          </cell>
          <cell r="AA2113" t="str">
            <v>EMS02Q20000551HWA0008K</v>
          </cell>
          <cell r="AB2113" t="b">
            <v>1</v>
          </cell>
          <cell r="AC2113">
            <v>44679</v>
          </cell>
        </row>
        <row r="2114">
          <cell r="A2114" t="str">
            <v>96600010310709134510000EMS02Q20000551HWA0008K</v>
          </cell>
          <cell r="B2114" t="e">
            <v>#N/A</v>
          </cell>
          <cell r="C2114" t="str">
            <v>9660001031380</v>
          </cell>
          <cell r="D2114" t="str">
            <v>96600010310709134510000</v>
          </cell>
          <cell r="E2114" t="str">
            <v>ONT</v>
          </cell>
          <cell r="F2114" t="str">
            <v>9660001031</v>
          </cell>
          <cell r="G2114" t="str">
            <v>07091345</v>
          </cell>
          <cell r="H2114">
            <v>380</v>
          </cell>
          <cell r="I2114" t="str">
            <v>Chip Thick Film Resistor 0.0625W 750ohm</v>
          </cell>
          <cell r="J2114">
            <v>10000</v>
          </cell>
          <cell r="K2114">
            <v>2.9999999999999997E-4</v>
          </cell>
          <cell r="L2114">
            <v>2.9999999999999996</v>
          </cell>
          <cell r="M2114" t="str">
            <v>451U</v>
          </cell>
          <cell r="N2114">
            <v>44679</v>
          </cell>
          <cell r="O2114" t="str">
            <v>EMS02Q20000551HWA0008K</v>
          </cell>
          <cell r="P2114" t="str">
            <v>HWC2022051011301</v>
          </cell>
          <cell r="Q2114">
            <v>44691</v>
          </cell>
          <cell r="R2114" t="str">
            <v>AHW-60505I22</v>
          </cell>
          <cell r="S2114">
            <v>44707</v>
          </cell>
          <cell r="T2114">
            <v>44714</v>
          </cell>
          <cell r="U2114" t="str">
            <v>AIR</v>
          </cell>
          <cell r="V2114" t="str">
            <v>Delivered</v>
          </cell>
          <cell r="W2114" t="str">
            <v>02312VMP-2</v>
          </cell>
          <cell r="X2114">
            <v>44713</v>
          </cell>
          <cell r="AA2114" t="str">
            <v>EMS02Q20000551HWA0008K</v>
          </cell>
          <cell r="AB2114" t="b">
            <v>1</v>
          </cell>
          <cell r="AC2114">
            <v>44679</v>
          </cell>
        </row>
        <row r="2115">
          <cell r="A2115" t="str">
            <v>96600010310709135410000EMS02Q20000551HWA0008K</v>
          </cell>
          <cell r="B2115" t="e">
            <v>#N/A</v>
          </cell>
          <cell r="C2115" t="str">
            <v>9660001031390</v>
          </cell>
          <cell r="D2115" t="str">
            <v>96600010310709135410000</v>
          </cell>
          <cell r="E2115" t="str">
            <v>ONT</v>
          </cell>
          <cell r="F2115" t="str">
            <v>9660001031</v>
          </cell>
          <cell r="G2115" t="str">
            <v>07091354</v>
          </cell>
          <cell r="H2115">
            <v>390</v>
          </cell>
          <cell r="I2115" t="str">
            <v>Chip Thick Film Resistor 0.0625W 2000ohm</v>
          </cell>
          <cell r="J2115">
            <v>10000</v>
          </cell>
          <cell r="K2115">
            <v>2.9999999999999997E-4</v>
          </cell>
          <cell r="L2115">
            <v>2.9999999999999996</v>
          </cell>
          <cell r="M2115" t="str">
            <v>451U</v>
          </cell>
          <cell r="N2115">
            <v>44679</v>
          </cell>
          <cell r="O2115" t="str">
            <v>EMS02Q20000551HWA0008K</v>
          </cell>
          <cell r="P2115" t="str">
            <v>HWC2022051011301</v>
          </cell>
          <cell r="Q2115">
            <v>44691</v>
          </cell>
          <cell r="R2115" t="str">
            <v>AHW-60505I22</v>
          </cell>
          <cell r="S2115">
            <v>44707</v>
          </cell>
          <cell r="T2115">
            <v>44714</v>
          </cell>
          <cell r="U2115" t="str">
            <v>AIR</v>
          </cell>
          <cell r="V2115" t="str">
            <v>Delivered</v>
          </cell>
          <cell r="W2115" t="str">
            <v>02312VMP-2</v>
          </cell>
          <cell r="X2115">
            <v>44713</v>
          </cell>
          <cell r="AA2115" t="str">
            <v>EMS02Q20000551HWA0008K</v>
          </cell>
          <cell r="AB2115" t="b">
            <v>1</v>
          </cell>
          <cell r="AC2115">
            <v>44679</v>
          </cell>
        </row>
        <row r="2116">
          <cell r="A2116" t="str">
            <v>96600010310709136710000EMS02Q20000551HWA0008K</v>
          </cell>
          <cell r="B2116" t="e">
            <v>#N/A</v>
          </cell>
          <cell r="C2116" t="str">
            <v>9660001031400</v>
          </cell>
          <cell r="D2116" t="str">
            <v>96600010310709136710000</v>
          </cell>
          <cell r="E2116" t="str">
            <v>ONT</v>
          </cell>
          <cell r="F2116" t="str">
            <v>9660001031</v>
          </cell>
          <cell r="G2116" t="str">
            <v>07091367</v>
          </cell>
          <cell r="H2116">
            <v>400</v>
          </cell>
          <cell r="I2116" t="str">
            <v>Chip Thick Film Resistor 0.0625W 5110ohm</v>
          </cell>
          <cell r="J2116">
            <v>10000</v>
          </cell>
          <cell r="K2116">
            <v>2.9999999999999997E-4</v>
          </cell>
          <cell r="L2116">
            <v>2.9999999999999996</v>
          </cell>
          <cell r="M2116" t="str">
            <v>451U</v>
          </cell>
          <cell r="N2116">
            <v>44679</v>
          </cell>
          <cell r="O2116" t="str">
            <v>EMS02Q20000551HWA0008K</v>
          </cell>
          <cell r="P2116" t="str">
            <v>HWC2022051011301</v>
          </cell>
          <cell r="Q2116">
            <v>44691</v>
          </cell>
          <cell r="R2116" t="str">
            <v>AHW-60505I22</v>
          </cell>
          <cell r="S2116">
            <v>44707</v>
          </cell>
          <cell r="T2116">
            <v>44714</v>
          </cell>
          <cell r="U2116" t="str">
            <v>AIR</v>
          </cell>
          <cell r="V2116" t="str">
            <v>Delivered</v>
          </cell>
          <cell r="W2116" t="str">
            <v>02312VMP-2</v>
          </cell>
          <cell r="X2116">
            <v>44713</v>
          </cell>
          <cell r="AA2116" t="str">
            <v>EMS02Q20000551HWA0008K</v>
          </cell>
          <cell r="AB2116" t="b">
            <v>1</v>
          </cell>
          <cell r="AC2116">
            <v>44679</v>
          </cell>
        </row>
        <row r="2117">
          <cell r="A2117" t="str">
            <v>96600010310709137420000EMS02Q20000551HWA0005K</v>
          </cell>
          <cell r="B2117" t="e">
            <v>#N/A</v>
          </cell>
          <cell r="C2117" t="str">
            <v>9660001031410</v>
          </cell>
          <cell r="D2117" t="str">
            <v>96600010310709137420000</v>
          </cell>
          <cell r="E2117" t="str">
            <v>ONT</v>
          </cell>
          <cell r="F2117" t="str">
            <v>9660001031</v>
          </cell>
          <cell r="G2117" t="str">
            <v>07091374</v>
          </cell>
          <cell r="H2117">
            <v>410</v>
          </cell>
          <cell r="I2117" t="str">
            <v>ChipThickFilmResistor,0.0625W,20Kohm</v>
          </cell>
          <cell r="J2117">
            <v>20000</v>
          </cell>
          <cell r="K2117">
            <v>2.9999999999999997E-4</v>
          </cell>
          <cell r="L2117">
            <v>5.9999999999999991</v>
          </cell>
          <cell r="M2117" t="str">
            <v>451U</v>
          </cell>
          <cell r="N2117">
            <v>44714</v>
          </cell>
          <cell r="O2117" t="str">
            <v>EMS02Q20000551HWA0005K</v>
          </cell>
          <cell r="P2117" t="str">
            <v>HWC2022061450383</v>
          </cell>
          <cell r="Q2117">
            <v>44726</v>
          </cell>
          <cell r="R2117" t="str">
            <v>AHW-60658I22</v>
          </cell>
          <cell r="S2117">
            <v>44752</v>
          </cell>
          <cell r="T2117">
            <v>44754</v>
          </cell>
          <cell r="U2117" t="str">
            <v>AIR</v>
          </cell>
          <cell r="V2117" t="str">
            <v>Delivered</v>
          </cell>
          <cell r="W2117" t="str">
            <v>02312VMP-2</v>
          </cell>
          <cell r="X2117">
            <v>44713</v>
          </cell>
          <cell r="AA2117" t="str">
            <v>EMS02Q20000551HWA0005K</v>
          </cell>
          <cell r="AB2117" t="b">
            <v>1</v>
          </cell>
          <cell r="AC2117">
            <v>44714</v>
          </cell>
        </row>
        <row r="2118">
          <cell r="A2118" t="str">
            <v>96600010310709137610000EMS02Q20000551HWA0005K</v>
          </cell>
          <cell r="B2118" t="e">
            <v>#N/A</v>
          </cell>
          <cell r="C2118" t="str">
            <v>9660001031420</v>
          </cell>
          <cell r="D2118" t="str">
            <v>96600010310709137610000</v>
          </cell>
          <cell r="E2118" t="str">
            <v>ONT</v>
          </cell>
          <cell r="F2118" t="str">
            <v>9660001031</v>
          </cell>
          <cell r="G2118" t="str">
            <v>07091376</v>
          </cell>
          <cell r="H2118">
            <v>420</v>
          </cell>
          <cell r="I2118" t="str">
            <v>Chip Thick Film Resistor 0.0625W 24Kohm</v>
          </cell>
          <cell r="J2118">
            <v>10000</v>
          </cell>
          <cell r="K2118">
            <v>2.9999999999999997E-4</v>
          </cell>
          <cell r="L2118">
            <v>2.9999999999999996</v>
          </cell>
          <cell r="M2118" t="str">
            <v>451U</v>
          </cell>
          <cell r="N2118">
            <v>44714</v>
          </cell>
          <cell r="O2118" t="str">
            <v>EMS02Q20000551HWA0005K</v>
          </cell>
          <cell r="P2118" t="str">
            <v>HWC2022061450383</v>
          </cell>
          <cell r="Q2118">
            <v>44726</v>
          </cell>
          <cell r="R2118" t="str">
            <v>AHW-60658I22</v>
          </cell>
          <cell r="S2118">
            <v>44752</v>
          </cell>
          <cell r="T2118">
            <v>44754</v>
          </cell>
          <cell r="U2118" t="str">
            <v>AIR</v>
          </cell>
          <cell r="V2118" t="str">
            <v>Delivered</v>
          </cell>
          <cell r="W2118" t="str">
            <v>02312VMP-2</v>
          </cell>
          <cell r="X2118">
            <v>44713</v>
          </cell>
          <cell r="AA2118" t="str">
            <v>EMS02Q20000551HWA0005K</v>
          </cell>
          <cell r="AB2118" t="b">
            <v>1</v>
          </cell>
          <cell r="AC2118">
            <v>44714</v>
          </cell>
        </row>
        <row r="2119">
          <cell r="A2119" t="str">
            <v>96600010310709138470000EMS02Q20000551HWA0005K</v>
          </cell>
          <cell r="B2119" t="e">
            <v>#N/A</v>
          </cell>
          <cell r="C2119" t="str">
            <v>9660001031430</v>
          </cell>
          <cell r="D2119" t="str">
            <v>96600010310709138470000</v>
          </cell>
          <cell r="E2119" t="str">
            <v>ONT</v>
          </cell>
          <cell r="F2119" t="str">
            <v>9660001031</v>
          </cell>
          <cell r="G2119" t="str">
            <v>07091384</v>
          </cell>
          <cell r="H2119">
            <v>430</v>
          </cell>
          <cell r="I2119" t="str">
            <v>Chip Thick Film Resistor 0.0625W 51Kohm</v>
          </cell>
          <cell r="J2119">
            <v>70000</v>
          </cell>
          <cell r="K2119">
            <v>2.9999999999999997E-4</v>
          </cell>
          <cell r="L2119">
            <v>20.999999999999996</v>
          </cell>
          <cell r="M2119" t="str">
            <v>451U</v>
          </cell>
          <cell r="N2119">
            <v>44714</v>
          </cell>
          <cell r="O2119" t="str">
            <v>EMS02Q20000551HWA0005K</v>
          </cell>
          <cell r="P2119" t="str">
            <v>HWC2022061450383</v>
          </cell>
          <cell r="Q2119">
            <v>44726</v>
          </cell>
          <cell r="R2119" t="str">
            <v>AHW-60658I22</v>
          </cell>
          <cell r="S2119">
            <v>44752</v>
          </cell>
          <cell r="T2119">
            <v>44754</v>
          </cell>
          <cell r="U2119" t="str">
            <v>AIR</v>
          </cell>
          <cell r="V2119" t="str">
            <v>Delivered</v>
          </cell>
          <cell r="W2119" t="str">
            <v>02312VMP-2</v>
          </cell>
          <cell r="X2119">
            <v>44713</v>
          </cell>
          <cell r="AA2119" t="str">
            <v>EMS02Q20000551HWA0005K</v>
          </cell>
          <cell r="AB2119" t="b">
            <v>1</v>
          </cell>
          <cell r="AC2119">
            <v>44714</v>
          </cell>
        </row>
        <row r="2120">
          <cell r="A2120" t="str">
            <v>96600010310709142413264EMS02Q20000551HWA0005K</v>
          </cell>
          <cell r="B2120" t="e">
            <v>#N/A</v>
          </cell>
          <cell r="C2120" t="str">
            <v>9660001031440</v>
          </cell>
          <cell r="D2120" t="str">
            <v>96600010310709142413264</v>
          </cell>
          <cell r="E2120" t="str">
            <v>ONT</v>
          </cell>
          <cell r="F2120" t="str">
            <v>9660001031</v>
          </cell>
          <cell r="G2120" t="str">
            <v>07091424</v>
          </cell>
          <cell r="H2120">
            <v>440</v>
          </cell>
          <cell r="I2120" t="str">
            <v>Chip Thick Film Resistor 0.33W-10ohm</v>
          </cell>
          <cell r="J2120">
            <v>13264</v>
          </cell>
          <cell r="K2120">
            <v>2.06E-2</v>
          </cell>
          <cell r="L2120">
            <v>273.23840000000001</v>
          </cell>
          <cell r="M2120" t="str">
            <v>451U</v>
          </cell>
          <cell r="N2120">
            <v>44714</v>
          </cell>
          <cell r="O2120" t="str">
            <v>EMS02Q20000551HWA0005K</v>
          </cell>
          <cell r="P2120" t="str">
            <v>HWC2022061450383</v>
          </cell>
          <cell r="Q2120">
            <v>44726</v>
          </cell>
          <cell r="R2120" t="str">
            <v>AHW-60658I22</v>
          </cell>
          <cell r="S2120">
            <v>44752</v>
          </cell>
          <cell r="T2120">
            <v>44754</v>
          </cell>
          <cell r="U2120" t="str">
            <v>AIR</v>
          </cell>
          <cell r="V2120" t="str">
            <v>Delivered</v>
          </cell>
          <cell r="W2120" t="str">
            <v>02312VMP-2</v>
          </cell>
          <cell r="X2120">
            <v>44713</v>
          </cell>
          <cell r="Y2120" t="str">
            <v>03.16 - qty update: 25k to 15k</v>
          </cell>
          <cell r="AA2120" t="str">
            <v>EMS02Q20000551HWA0005K</v>
          </cell>
          <cell r="AB2120" t="b">
            <v>1</v>
          </cell>
          <cell r="AC2120">
            <v>44714</v>
          </cell>
        </row>
        <row r="2121">
          <cell r="A2121" t="str">
            <v>96600010310709144010000EMS02Q20000551HWA0005K</v>
          </cell>
          <cell r="B2121" t="e">
            <v>#N/A</v>
          </cell>
          <cell r="C2121" t="str">
            <v>9660001031450</v>
          </cell>
          <cell r="D2121" t="str">
            <v>96600010310709144010000</v>
          </cell>
          <cell r="E2121" t="str">
            <v>ONT</v>
          </cell>
          <cell r="F2121" t="str">
            <v>9660001031</v>
          </cell>
          <cell r="G2121" t="str">
            <v>07091440</v>
          </cell>
          <cell r="H2121">
            <v>450</v>
          </cell>
          <cell r="I2121" t="str">
            <v>Chip Thick Film Resistor 1/16W 13300ohm</v>
          </cell>
          <cell r="J2121">
            <v>10000</v>
          </cell>
          <cell r="K2121">
            <v>6.9999999999999999E-4</v>
          </cell>
          <cell r="L2121">
            <v>7</v>
          </cell>
          <cell r="M2121" t="str">
            <v>451U</v>
          </cell>
          <cell r="N2121">
            <v>44657</v>
          </cell>
          <cell r="O2121" t="str">
            <v>EMS02Q20000551HWA0005K</v>
          </cell>
          <cell r="T2121">
            <v>44690</v>
          </cell>
          <cell r="U2121" t="str">
            <v>AIR</v>
          </cell>
          <cell r="V2121" t="str">
            <v>Cancelled</v>
          </cell>
          <cell r="W2121" t="str">
            <v>02312VMP-2</v>
          </cell>
          <cell r="X2121">
            <v>44713</v>
          </cell>
          <cell r="AA2121" t="str">
            <v>EMS02Q20000551HWA0005K</v>
          </cell>
          <cell r="AB2121" t="b">
            <v>1</v>
          </cell>
          <cell r="AC2121">
            <v>44657</v>
          </cell>
        </row>
        <row r="2122">
          <cell r="A2122" t="str">
            <v>966000103107091455100000EMS02Q20000551HWA0005K</v>
          </cell>
          <cell r="B2122" t="e">
            <v>#N/A</v>
          </cell>
          <cell r="C2122" t="str">
            <v>9660001031460</v>
          </cell>
          <cell r="D2122" t="str">
            <v>966000103107091455100000</v>
          </cell>
          <cell r="E2122" t="str">
            <v>ONT</v>
          </cell>
          <cell r="F2122" t="str">
            <v>9660001031</v>
          </cell>
          <cell r="G2122" t="str">
            <v>07091455</v>
          </cell>
          <cell r="H2122">
            <v>460</v>
          </cell>
          <cell r="I2122" t="str">
            <v>Chip Thick Film Resistor 1/20W 51ohm 5%</v>
          </cell>
          <cell r="J2122">
            <v>100000</v>
          </cell>
          <cell r="K2122">
            <v>2.9999999999999997E-4</v>
          </cell>
          <cell r="L2122">
            <v>29.999999999999996</v>
          </cell>
          <cell r="M2122" t="str">
            <v>451U</v>
          </cell>
          <cell r="N2122">
            <v>44714</v>
          </cell>
          <cell r="O2122" t="str">
            <v>EMS02Q20000551HWA0005K</v>
          </cell>
          <cell r="P2122" t="str">
            <v>HWC2022061450383</v>
          </cell>
          <cell r="Q2122">
            <v>44726</v>
          </cell>
          <cell r="R2122" t="str">
            <v>AHW-60658I22</v>
          </cell>
          <cell r="S2122">
            <v>44752</v>
          </cell>
          <cell r="T2122">
            <v>44754</v>
          </cell>
          <cell r="U2122" t="str">
            <v>AIR</v>
          </cell>
          <cell r="V2122" t="str">
            <v>Delivered</v>
          </cell>
          <cell r="W2122" t="str">
            <v>02312VMP-2</v>
          </cell>
          <cell r="X2122">
            <v>44713</v>
          </cell>
          <cell r="AA2122" t="str">
            <v>EMS02Q20000551HWA0005K</v>
          </cell>
          <cell r="AB2122" t="b">
            <v>1</v>
          </cell>
          <cell r="AC2122">
            <v>44714</v>
          </cell>
        </row>
        <row r="2123">
          <cell r="A2123" t="str">
            <v>96600010310709163110000EMS02Q20000551HWA0005K</v>
          </cell>
          <cell r="B2123" t="e">
            <v>#N/A</v>
          </cell>
          <cell r="C2123" t="str">
            <v>9660001031470</v>
          </cell>
          <cell r="D2123" t="str">
            <v>96600010310709163110000</v>
          </cell>
          <cell r="E2123" t="str">
            <v>ONT</v>
          </cell>
          <cell r="F2123" t="str">
            <v>9660001031</v>
          </cell>
          <cell r="G2123" t="str">
            <v>07091631</v>
          </cell>
          <cell r="H2123">
            <v>470</v>
          </cell>
          <cell r="I2123" t="str">
            <v>Chip Thick Film Resistor 1/10W 40.2kohm</v>
          </cell>
          <cell r="J2123">
            <v>10000</v>
          </cell>
          <cell r="K2123">
            <v>8.0000000000000004E-4</v>
          </cell>
          <cell r="L2123">
            <v>8</v>
          </cell>
          <cell r="M2123" t="str">
            <v>451U</v>
          </cell>
          <cell r="N2123">
            <v>44714</v>
          </cell>
          <cell r="O2123" t="str">
            <v>EMS02Q20000551HWA0005K</v>
          </cell>
          <cell r="P2123" t="str">
            <v>HWC2022061450383</v>
          </cell>
          <cell r="Q2123">
            <v>44726</v>
          </cell>
          <cell r="R2123" t="str">
            <v>AHW-60658I22</v>
          </cell>
          <cell r="S2123">
            <v>44752</v>
          </cell>
          <cell r="T2123">
            <v>44754</v>
          </cell>
          <cell r="U2123" t="str">
            <v>AIR</v>
          </cell>
          <cell r="V2123" t="str">
            <v>Delivered</v>
          </cell>
          <cell r="W2123" t="str">
            <v>02312VMP-2</v>
          </cell>
          <cell r="X2123">
            <v>44713</v>
          </cell>
          <cell r="Y2123" t="str">
            <v>03.02 - updated qty: 20k to 15k / 03.16 - qty update: 15k to 10k</v>
          </cell>
          <cell r="AA2123" t="str">
            <v>EMS02Q20000551HWA0005K</v>
          </cell>
          <cell r="AB2123" t="b">
            <v>1</v>
          </cell>
          <cell r="AC2123">
            <v>44714</v>
          </cell>
        </row>
        <row r="2124">
          <cell r="A2124" t="str">
            <v>96600010310709178210000EMS02Q20000551HWA0005K</v>
          </cell>
          <cell r="B2124" t="e">
            <v>#N/A</v>
          </cell>
          <cell r="C2124" t="str">
            <v>9660001031480</v>
          </cell>
          <cell r="D2124" t="str">
            <v>96600010310709178210000</v>
          </cell>
          <cell r="E2124" t="str">
            <v>ONT</v>
          </cell>
          <cell r="F2124" t="str">
            <v>9660001031</v>
          </cell>
          <cell r="G2124" t="str">
            <v>07091782</v>
          </cell>
          <cell r="H2124">
            <v>480</v>
          </cell>
          <cell r="I2124" t="str">
            <v>Chip Thick Film Resistor 0.0625W 240ohm</v>
          </cell>
          <cell r="J2124">
            <v>10000</v>
          </cell>
          <cell r="K2124">
            <v>2.9999999999999997E-4</v>
          </cell>
          <cell r="L2124">
            <v>2.9999999999999996</v>
          </cell>
          <cell r="M2124" t="str">
            <v>451U</v>
          </cell>
          <cell r="N2124">
            <v>44714</v>
          </cell>
          <cell r="O2124" t="str">
            <v>EMS02Q20000551HWA0005K</v>
          </cell>
          <cell r="P2124" t="str">
            <v>HWC2022061450383</v>
          </cell>
          <cell r="Q2124">
            <v>44726</v>
          </cell>
          <cell r="R2124" t="str">
            <v>AHW-60658I22</v>
          </cell>
          <cell r="S2124">
            <v>44752</v>
          </cell>
          <cell r="T2124">
            <v>44754</v>
          </cell>
          <cell r="U2124" t="str">
            <v>AIR</v>
          </cell>
          <cell r="V2124" t="str">
            <v>Delivered</v>
          </cell>
          <cell r="W2124" t="str">
            <v>02312VMP-2</v>
          </cell>
          <cell r="X2124">
            <v>44713</v>
          </cell>
          <cell r="AA2124" t="str">
            <v>EMS02Q20000551HWA0005K</v>
          </cell>
          <cell r="AB2124" t="b">
            <v>1</v>
          </cell>
          <cell r="AC2124">
            <v>44714</v>
          </cell>
        </row>
        <row r="2125">
          <cell r="A2125" t="str">
            <v>96600010310709194460000EMS02Q20000551HWA0005K</v>
          </cell>
          <cell r="B2125" t="e">
            <v>#N/A</v>
          </cell>
          <cell r="C2125" t="str">
            <v>9660001031490</v>
          </cell>
          <cell r="D2125" t="str">
            <v>96600010310709194460000</v>
          </cell>
          <cell r="E2125" t="str">
            <v>ONT</v>
          </cell>
          <cell r="F2125" t="str">
            <v>9660001031</v>
          </cell>
          <cell r="G2125" t="str">
            <v>07091944</v>
          </cell>
          <cell r="H2125">
            <v>490</v>
          </cell>
          <cell r="I2125" t="str">
            <v>Chip Thick Film Resistor 0.0625W 200ohm</v>
          </cell>
          <cell r="J2125">
            <v>60000</v>
          </cell>
          <cell r="K2125">
            <v>2.9999999999999997E-4</v>
          </cell>
          <cell r="L2125">
            <v>18</v>
          </cell>
          <cell r="M2125" t="str">
            <v>451U</v>
          </cell>
          <cell r="N2125">
            <v>44714</v>
          </cell>
          <cell r="O2125" t="str">
            <v>EMS02Q20000551HWA0005K</v>
          </cell>
          <cell r="P2125" t="str">
            <v>HWC2022061450383</v>
          </cell>
          <cell r="Q2125">
            <v>44726</v>
          </cell>
          <cell r="R2125" t="str">
            <v>AHW-60658I22</v>
          </cell>
          <cell r="S2125">
            <v>44752</v>
          </cell>
          <cell r="T2125">
            <v>44754</v>
          </cell>
          <cell r="U2125" t="str">
            <v>AIR</v>
          </cell>
          <cell r="V2125" t="str">
            <v>Delivered</v>
          </cell>
          <cell r="W2125" t="str">
            <v>02312VMP-2</v>
          </cell>
          <cell r="X2125">
            <v>44713</v>
          </cell>
          <cell r="AA2125" t="str">
            <v>EMS02Q20000551HWA0005K</v>
          </cell>
          <cell r="AB2125" t="b">
            <v>1</v>
          </cell>
          <cell r="AC2125">
            <v>44714</v>
          </cell>
        </row>
        <row r="2126">
          <cell r="A2126" t="str">
            <v>96600010310709205310000EMS02Q20000551HWA0005K</v>
          </cell>
          <cell r="B2126" t="e">
            <v>#N/A</v>
          </cell>
          <cell r="C2126" t="str">
            <v>9660001031500</v>
          </cell>
          <cell r="D2126" t="str">
            <v>96600010310709205310000</v>
          </cell>
          <cell r="E2126" t="str">
            <v>ONT</v>
          </cell>
          <cell r="F2126" t="str">
            <v>9660001031</v>
          </cell>
          <cell r="G2126" t="str">
            <v>07092053</v>
          </cell>
          <cell r="H2126">
            <v>500</v>
          </cell>
          <cell r="I2126" t="str">
            <v>Chip Thick Film Resistor 0.05 W 1000000o</v>
          </cell>
          <cell r="J2126">
            <v>10000</v>
          </cell>
          <cell r="K2126">
            <v>2.9999999999999997E-4</v>
          </cell>
          <cell r="L2126">
            <v>2.9999999999999996</v>
          </cell>
          <cell r="M2126" t="str">
            <v>451U</v>
          </cell>
          <cell r="N2126">
            <v>44714</v>
          </cell>
          <cell r="O2126" t="str">
            <v>EMS02Q20000551HWA0005K</v>
          </cell>
          <cell r="P2126" t="str">
            <v>HWC2022061450383</v>
          </cell>
          <cell r="Q2126">
            <v>44726</v>
          </cell>
          <cell r="R2126" t="str">
            <v>AHW-60658I22</v>
          </cell>
          <cell r="S2126">
            <v>44752</v>
          </cell>
          <cell r="T2126">
            <v>44754</v>
          </cell>
          <cell r="U2126" t="str">
            <v>AIR</v>
          </cell>
          <cell r="V2126" t="str">
            <v>Delivered</v>
          </cell>
          <cell r="W2126" t="str">
            <v>02312VMP-2</v>
          </cell>
          <cell r="X2126">
            <v>44713</v>
          </cell>
          <cell r="AA2126" t="str">
            <v>EMS02Q20000551HWA0005K</v>
          </cell>
          <cell r="AB2126" t="b">
            <v>1</v>
          </cell>
          <cell r="AC2126">
            <v>44714</v>
          </cell>
        </row>
        <row r="2127">
          <cell r="A2127" t="str">
            <v>96600010310709210410000EMS02Q20000551HWA0009K</v>
          </cell>
          <cell r="B2127" t="e">
            <v>#N/A</v>
          </cell>
          <cell r="C2127" t="str">
            <v>9660001031510</v>
          </cell>
          <cell r="D2127" t="str">
            <v>96600010310709210410000</v>
          </cell>
          <cell r="E2127" t="str">
            <v>ONT</v>
          </cell>
          <cell r="F2127" t="str">
            <v>9660001031</v>
          </cell>
          <cell r="G2127" t="str">
            <v>07092104</v>
          </cell>
          <cell r="H2127">
            <v>510</v>
          </cell>
          <cell r="I2127" t="str">
            <v>Chip Thick Film Resistor,0.25W,0.1ohm,+/</v>
          </cell>
          <cell r="J2127">
            <v>10000</v>
          </cell>
          <cell r="K2127">
            <v>4.3E-3</v>
          </cell>
          <cell r="L2127">
            <v>43</v>
          </cell>
          <cell r="M2127" t="str">
            <v>451U</v>
          </cell>
          <cell r="N2127">
            <v>44714</v>
          </cell>
          <cell r="O2127" t="str">
            <v>EMS02Q20000551HWA0009K</v>
          </cell>
          <cell r="P2127" t="str">
            <v>HWC2022062056313</v>
          </cell>
          <cell r="Q2127">
            <v>44732</v>
          </cell>
          <cell r="R2127" t="str">
            <v>AHW-60691I22</v>
          </cell>
          <cell r="S2127">
            <v>44752</v>
          </cell>
          <cell r="T2127">
            <v>44754</v>
          </cell>
          <cell r="U2127" t="str">
            <v>AIR</v>
          </cell>
          <cell r="V2127" t="str">
            <v>Delivered</v>
          </cell>
          <cell r="W2127" t="str">
            <v>02312VMP-2</v>
          </cell>
          <cell r="X2127">
            <v>44713</v>
          </cell>
          <cell r="AA2127" t="str">
            <v>EMS02Q20000551HWA0009K</v>
          </cell>
          <cell r="AB2127" t="b">
            <v>1</v>
          </cell>
          <cell r="AC2127">
            <v>44714</v>
          </cell>
        </row>
        <row r="2128">
          <cell r="A2128" t="str">
            <v>9660001031070921665000EMS02Q20000551HWA0009K</v>
          </cell>
          <cell r="B2128" t="e">
            <v>#N/A</v>
          </cell>
          <cell r="C2128" t="str">
            <v>9660001031520</v>
          </cell>
          <cell r="D2128" t="str">
            <v>9660001031070921665000</v>
          </cell>
          <cell r="E2128" t="str">
            <v>ONT</v>
          </cell>
          <cell r="F2128" t="str">
            <v>9660001031</v>
          </cell>
          <cell r="G2128" t="str">
            <v>07092166</v>
          </cell>
          <cell r="H2128">
            <v>520</v>
          </cell>
          <cell r="I2128" t="str">
            <v>Chip Thick Film Resistor 0.25W 5.1ohm 5</v>
          </cell>
          <cell r="J2128">
            <v>5000</v>
          </cell>
          <cell r="K2128">
            <v>1E-3</v>
          </cell>
          <cell r="L2128">
            <v>5</v>
          </cell>
          <cell r="M2128" t="str">
            <v>451U</v>
          </cell>
          <cell r="N2128">
            <v>44657</v>
          </cell>
          <cell r="O2128" t="str">
            <v>EMS02Q20000551HWA0009K</v>
          </cell>
          <cell r="T2128">
            <v>44690</v>
          </cell>
          <cell r="U2128" t="str">
            <v>AIR</v>
          </cell>
          <cell r="V2128" t="str">
            <v>Cancelled</v>
          </cell>
          <cell r="W2128" t="str">
            <v>02312VMP-2</v>
          </cell>
          <cell r="X2128">
            <v>44713</v>
          </cell>
          <cell r="AA2128" t="str">
            <v>EMS02Q20000551HWA0009K</v>
          </cell>
          <cell r="AB2128" t="b">
            <v>1</v>
          </cell>
          <cell r="AC2128">
            <v>44657</v>
          </cell>
        </row>
        <row r="2129">
          <cell r="A2129" t="str">
            <v>96600010310709244020000EMS02Q20000551HWA0009K</v>
          </cell>
          <cell r="B2129" t="e">
            <v>#N/A</v>
          </cell>
          <cell r="C2129" t="str">
            <v>9660001031530</v>
          </cell>
          <cell r="D2129" t="str">
            <v>96600010310709244020000</v>
          </cell>
          <cell r="E2129" t="str">
            <v>ONT</v>
          </cell>
          <cell r="F2129" t="str">
            <v>9660001031</v>
          </cell>
          <cell r="G2129" t="str">
            <v>07092440</v>
          </cell>
          <cell r="H2129">
            <v>530</v>
          </cell>
          <cell r="I2129" t="str">
            <v>Chip Thick Film Resistor 0.5W 22.1ohm 1%</v>
          </cell>
          <cell r="J2129">
            <v>20000</v>
          </cell>
          <cell r="K2129">
            <v>1.18E-2</v>
          </cell>
          <cell r="L2129">
            <v>236</v>
          </cell>
          <cell r="M2129" t="str">
            <v>451U</v>
          </cell>
          <cell r="N2129">
            <v>44714</v>
          </cell>
          <cell r="O2129" t="str">
            <v>EMS02Q20000551HWA0009K</v>
          </cell>
          <cell r="P2129" t="str">
            <v>HWC2022062056313</v>
          </cell>
          <cell r="Q2129">
            <v>44732</v>
          </cell>
          <cell r="R2129" t="str">
            <v>AHW-60691I22</v>
          </cell>
          <cell r="S2129">
            <v>44752</v>
          </cell>
          <cell r="T2129">
            <v>44754</v>
          </cell>
          <cell r="U2129" t="str">
            <v>AIR</v>
          </cell>
          <cell r="V2129" t="str">
            <v>Delivered</v>
          </cell>
          <cell r="W2129" t="str">
            <v>02312VMP-2</v>
          </cell>
          <cell r="X2129">
            <v>44713</v>
          </cell>
          <cell r="AA2129" t="str">
            <v>EMS02Q20000551HWA0009K</v>
          </cell>
          <cell r="AB2129" t="b">
            <v>1</v>
          </cell>
          <cell r="AC2129">
            <v>44714</v>
          </cell>
        </row>
        <row r="2130">
          <cell r="A2130" t="str">
            <v>96600010310709245630000EMS02Q20000551HWA0009K</v>
          </cell>
          <cell r="B2130" t="e">
            <v>#N/A</v>
          </cell>
          <cell r="C2130" t="str">
            <v>9660001031540</v>
          </cell>
          <cell r="D2130" t="str">
            <v>96600010310709245630000</v>
          </cell>
          <cell r="E2130" t="str">
            <v>ONT</v>
          </cell>
          <cell r="F2130" t="str">
            <v>9660001031</v>
          </cell>
          <cell r="G2130" t="str">
            <v>07092456</v>
          </cell>
          <cell r="H2130">
            <v>540</v>
          </cell>
          <cell r="I2130" t="str">
            <v>Chip Thick Film Resistor 1/20W 1000ohm 1</v>
          </cell>
          <cell r="J2130">
            <v>30000</v>
          </cell>
          <cell r="K2130">
            <v>2.9999999999999997E-4</v>
          </cell>
          <cell r="L2130">
            <v>9</v>
          </cell>
          <cell r="M2130" t="str">
            <v>451U</v>
          </cell>
          <cell r="N2130">
            <v>44714</v>
          </cell>
          <cell r="O2130" t="str">
            <v>EMS02Q20000551HWA0009K</v>
          </cell>
          <cell r="P2130" t="str">
            <v>HWC2022062056313</v>
          </cell>
          <cell r="Q2130">
            <v>44732</v>
          </cell>
          <cell r="R2130" t="str">
            <v>AHW-60691I22</v>
          </cell>
          <cell r="S2130">
            <v>44752</v>
          </cell>
          <cell r="T2130">
            <v>44754</v>
          </cell>
          <cell r="U2130" t="str">
            <v>AIR</v>
          </cell>
          <cell r="V2130" t="str">
            <v>Delivered</v>
          </cell>
          <cell r="W2130" t="str">
            <v>02312VMP-2</v>
          </cell>
          <cell r="X2130">
            <v>44713</v>
          </cell>
          <cell r="AA2130" t="str">
            <v>EMS02Q20000551HWA0009K</v>
          </cell>
          <cell r="AB2130" t="b">
            <v>1</v>
          </cell>
          <cell r="AC2130">
            <v>44714</v>
          </cell>
        </row>
        <row r="2131">
          <cell r="A2131" t="str">
            <v>966000103107092657270000EMS02Q20000551HWA0009K</v>
          </cell>
          <cell r="B2131" t="e">
            <v>#N/A</v>
          </cell>
          <cell r="C2131" t="str">
            <v>9660001031550</v>
          </cell>
          <cell r="D2131" t="str">
            <v>966000103107092657270000</v>
          </cell>
          <cell r="E2131" t="str">
            <v>ONT</v>
          </cell>
          <cell r="F2131" t="str">
            <v>9660001031</v>
          </cell>
          <cell r="G2131" t="str">
            <v>07092657</v>
          </cell>
          <cell r="H2131">
            <v>550</v>
          </cell>
          <cell r="I2131" t="str">
            <v>Chip Thick Film Resistor 0.05W 33ohm 5%</v>
          </cell>
          <cell r="J2131">
            <v>270000</v>
          </cell>
          <cell r="K2131">
            <v>2.9999999999999997E-4</v>
          </cell>
          <cell r="L2131">
            <v>81</v>
          </cell>
          <cell r="M2131" t="str">
            <v>451U</v>
          </cell>
          <cell r="N2131">
            <v>44714</v>
          </cell>
          <cell r="O2131" t="str">
            <v>EMS02Q20000551HWA0009K</v>
          </cell>
          <cell r="P2131" t="str">
            <v>HWC2022062056313</v>
          </cell>
          <cell r="Q2131">
            <v>44732</v>
          </cell>
          <cell r="R2131" t="str">
            <v>AHW-60691I22</v>
          </cell>
          <cell r="S2131">
            <v>44752</v>
          </cell>
          <cell r="T2131">
            <v>44754</v>
          </cell>
          <cell r="U2131" t="str">
            <v>AIR</v>
          </cell>
          <cell r="V2131" t="str">
            <v>Delivered</v>
          </cell>
          <cell r="W2131" t="str">
            <v>02312VMP-2</v>
          </cell>
          <cell r="X2131">
            <v>44713</v>
          </cell>
          <cell r="AA2131" t="str">
            <v>EMS02Q20000551HWA0009K</v>
          </cell>
          <cell r="AB2131" t="b">
            <v>1</v>
          </cell>
          <cell r="AC2131">
            <v>44714</v>
          </cell>
        </row>
        <row r="2132">
          <cell r="A2132" t="str">
            <v>96600010310709268010000EMS02Q20000551HWA0009K</v>
          </cell>
          <cell r="B2132" t="e">
            <v>#N/A</v>
          </cell>
          <cell r="C2132" t="str">
            <v>9660001031560</v>
          </cell>
          <cell r="D2132" t="str">
            <v>96600010310709268010000</v>
          </cell>
          <cell r="E2132" t="str">
            <v>ONT</v>
          </cell>
          <cell r="F2132" t="str">
            <v>9660001031</v>
          </cell>
          <cell r="G2132" t="str">
            <v>07092680</v>
          </cell>
          <cell r="H2132">
            <v>560</v>
          </cell>
          <cell r="I2132" t="str">
            <v>Chip Thick Film Resistor 0.05W 200ohm 1%</v>
          </cell>
          <cell r="J2132">
            <v>10000</v>
          </cell>
          <cell r="K2132">
            <v>5.0000000000000001E-4</v>
          </cell>
          <cell r="L2132">
            <v>5</v>
          </cell>
          <cell r="M2132" t="str">
            <v>451U</v>
          </cell>
          <cell r="N2132">
            <v>44714</v>
          </cell>
          <cell r="O2132" t="str">
            <v>EMS02Q20000551HWA0009K</v>
          </cell>
          <cell r="P2132" t="str">
            <v>HWC2022062056313</v>
          </cell>
          <cell r="Q2132">
            <v>44732</v>
          </cell>
          <cell r="R2132" t="str">
            <v>AHW-60691I22</v>
          </cell>
          <cell r="S2132">
            <v>44752</v>
          </cell>
          <cell r="T2132">
            <v>44754</v>
          </cell>
          <cell r="U2132" t="str">
            <v>AIR</v>
          </cell>
          <cell r="V2132" t="str">
            <v>Delivered</v>
          </cell>
          <cell r="W2132" t="str">
            <v>02312VMP-2</v>
          </cell>
          <cell r="X2132">
            <v>44713</v>
          </cell>
          <cell r="Y2132" t="str">
            <v>03.16 - qty update: 40k to 10k</v>
          </cell>
          <cell r="AA2132" t="str">
            <v>EMS02Q20000551HWA0009K</v>
          </cell>
          <cell r="AB2132" t="b">
            <v>1</v>
          </cell>
          <cell r="AC2132">
            <v>44714</v>
          </cell>
        </row>
        <row r="2133">
          <cell r="A2133" t="str">
            <v>9660001031080104309500EMS02Q20000551HWA0009K</v>
          </cell>
          <cell r="B2133" t="e">
            <v>#N/A</v>
          </cell>
          <cell r="C2133" t="str">
            <v>9660001031570</v>
          </cell>
          <cell r="D2133" t="str">
            <v>9660001031080104309500</v>
          </cell>
          <cell r="E2133" t="str">
            <v>ONT</v>
          </cell>
          <cell r="F2133" t="str">
            <v>9660001031</v>
          </cell>
          <cell r="G2133" t="str">
            <v>08010430</v>
          </cell>
          <cell r="H2133">
            <v>570</v>
          </cell>
          <cell r="I2133" t="str">
            <v>Non-Solid THT Aluminium Capacitor 16V 10</v>
          </cell>
          <cell r="J2133">
            <v>9500</v>
          </cell>
          <cell r="K2133">
            <v>5.4399999999999997E-2</v>
          </cell>
          <cell r="L2133">
            <v>516.79999999999995</v>
          </cell>
          <cell r="M2133" t="str">
            <v>451U</v>
          </cell>
          <cell r="N2133">
            <v>44714</v>
          </cell>
          <cell r="O2133" t="str">
            <v>EMS02Q20000551HWA0009K</v>
          </cell>
          <cell r="P2133" t="str">
            <v>HWC2022062056313</v>
          </cell>
          <cell r="Q2133">
            <v>44732</v>
          </cell>
          <cell r="R2133" t="str">
            <v>AHW-60691I22</v>
          </cell>
          <cell r="S2133">
            <v>44752</v>
          </cell>
          <cell r="T2133">
            <v>44754</v>
          </cell>
          <cell r="U2133" t="str">
            <v>AIR</v>
          </cell>
          <cell r="V2133" t="str">
            <v>Delivered</v>
          </cell>
          <cell r="W2133" t="str">
            <v>02312VMP-2</v>
          </cell>
          <cell r="X2133">
            <v>44713</v>
          </cell>
          <cell r="Y2133" t="str">
            <v>04.06 - qty update: 10.5k to 9.5k</v>
          </cell>
          <cell r="AA2133" t="str">
            <v>EMS02Q20000551HWA0009K</v>
          </cell>
          <cell r="AB2133" t="b">
            <v>1</v>
          </cell>
          <cell r="AC2133">
            <v>44714</v>
          </cell>
        </row>
        <row r="2134">
          <cell r="A2134" t="str">
            <v>96600010310801044810000EMS02Q20000551HWA0009K</v>
          </cell>
          <cell r="B2134" t="e">
            <v>#N/A</v>
          </cell>
          <cell r="C2134" t="str">
            <v>9660001031580</v>
          </cell>
          <cell r="D2134" t="str">
            <v>96600010310801044810000</v>
          </cell>
          <cell r="E2134" t="str">
            <v>ONT</v>
          </cell>
          <cell r="F2134" t="str">
            <v>9660001031</v>
          </cell>
          <cell r="G2134" t="str">
            <v>08010448</v>
          </cell>
          <cell r="H2134">
            <v>580</v>
          </cell>
          <cell r="I2134" t="str">
            <v>Non-Solid THT Aluminium Capacitor 16V 47</v>
          </cell>
          <cell r="J2134">
            <v>10000</v>
          </cell>
          <cell r="K2134">
            <v>3.0300000000000001E-2</v>
          </cell>
          <cell r="L2134">
            <v>303</v>
          </cell>
          <cell r="M2134" t="str">
            <v>451U</v>
          </cell>
          <cell r="N2134">
            <v>44714</v>
          </cell>
          <cell r="O2134" t="str">
            <v>EMS02Q20000551HWA0009K</v>
          </cell>
          <cell r="P2134" t="str">
            <v>HWC2022062056313</v>
          </cell>
          <cell r="Q2134">
            <v>44732</v>
          </cell>
          <cell r="R2134" t="str">
            <v>AHW-60691I22</v>
          </cell>
          <cell r="S2134">
            <v>44752</v>
          </cell>
          <cell r="T2134">
            <v>44754</v>
          </cell>
          <cell r="U2134" t="str">
            <v>AIR</v>
          </cell>
          <cell r="V2134" t="str">
            <v>Delivered</v>
          </cell>
          <cell r="W2134" t="str">
            <v>02312VMP-2</v>
          </cell>
          <cell r="X2134">
            <v>44713</v>
          </cell>
          <cell r="AA2134" t="str">
            <v>EMS02Q20000551HWA0009K</v>
          </cell>
          <cell r="AB2134" t="b">
            <v>1</v>
          </cell>
          <cell r="AC2134">
            <v>44714</v>
          </cell>
        </row>
        <row r="2135">
          <cell r="A2135" t="str">
            <v>96600010310801048120000EMS02Q20000551HWA0009K</v>
          </cell>
          <cell r="B2135" t="e">
            <v>#N/A</v>
          </cell>
          <cell r="C2135" t="str">
            <v>9660001031590</v>
          </cell>
          <cell r="D2135" t="str">
            <v>96600010310801048120000</v>
          </cell>
          <cell r="E2135" t="str">
            <v>ONT</v>
          </cell>
          <cell r="F2135" t="str">
            <v>9660001031</v>
          </cell>
          <cell r="G2135" t="str">
            <v>08010481</v>
          </cell>
          <cell r="H2135">
            <v>590</v>
          </cell>
          <cell r="I2135" t="str">
            <v>Non-Solid THT Aluminium Capacitor 100V 1</v>
          </cell>
          <cell r="J2135">
            <v>20000</v>
          </cell>
          <cell r="K2135">
            <v>1.89E-2</v>
          </cell>
          <cell r="L2135">
            <v>378</v>
          </cell>
          <cell r="M2135" t="str">
            <v>451U</v>
          </cell>
          <cell r="N2135">
            <v>44714</v>
          </cell>
          <cell r="O2135" t="str">
            <v>EMS02Q20000551HWA0009K</v>
          </cell>
          <cell r="P2135" t="str">
            <v>HWC2022062056313</v>
          </cell>
          <cell r="Q2135">
            <v>44732</v>
          </cell>
          <cell r="R2135" t="str">
            <v>AHW-60691I22</v>
          </cell>
          <cell r="S2135">
            <v>44752</v>
          </cell>
          <cell r="T2135">
            <v>44754</v>
          </cell>
          <cell r="U2135" t="str">
            <v>AIR</v>
          </cell>
          <cell r="V2135" t="str">
            <v>Delivered</v>
          </cell>
          <cell r="W2135" t="str">
            <v>02312VMP-2</v>
          </cell>
          <cell r="X2135">
            <v>44713</v>
          </cell>
          <cell r="Y2135" t="str">
            <v>04.06 - qty update: 22k to 20k</v>
          </cell>
          <cell r="AA2135" t="str">
            <v>EMS02Q20000551HWA0009K</v>
          </cell>
          <cell r="AB2135" t="b">
            <v>1</v>
          </cell>
          <cell r="AC2135">
            <v>44714</v>
          </cell>
        </row>
        <row r="2136">
          <cell r="A2136" t="str">
            <v>96600010310807049380000EMS02Q20000551HWA0009K</v>
          </cell>
          <cell r="B2136" t="e">
            <v>#N/A</v>
          </cell>
          <cell r="C2136" t="str">
            <v>9660001031600</v>
          </cell>
          <cell r="D2136" t="str">
            <v>96600010310807049380000</v>
          </cell>
          <cell r="E2136" t="str">
            <v>ONT</v>
          </cell>
          <cell r="F2136" t="str">
            <v>9660001031</v>
          </cell>
          <cell r="G2136" t="str">
            <v>08070493</v>
          </cell>
          <cell r="H2136">
            <v>600</v>
          </cell>
          <cell r="I2136" t="str">
            <v>Chip Multilayer Ceramic Capacitor 100V 0</v>
          </cell>
          <cell r="J2136">
            <v>80000</v>
          </cell>
          <cell r="K2136">
            <v>1.8E-3</v>
          </cell>
          <cell r="L2136">
            <v>144</v>
          </cell>
          <cell r="M2136" t="str">
            <v>451U</v>
          </cell>
          <cell r="N2136">
            <v>44714</v>
          </cell>
          <cell r="O2136" t="str">
            <v>EMS02Q20000551HWA0009K</v>
          </cell>
          <cell r="P2136" t="str">
            <v>HWC2022062056313</v>
          </cell>
          <cell r="Q2136">
            <v>44732</v>
          </cell>
          <cell r="R2136" t="str">
            <v>AHW-60691I22</v>
          </cell>
          <cell r="S2136">
            <v>44752</v>
          </cell>
          <cell r="T2136">
            <v>44754</v>
          </cell>
          <cell r="U2136" t="str">
            <v>AIR</v>
          </cell>
          <cell r="V2136" t="str">
            <v>Delivered</v>
          </cell>
          <cell r="W2136" t="str">
            <v>02312VMP-2</v>
          </cell>
          <cell r="X2136">
            <v>44713</v>
          </cell>
          <cell r="AA2136" t="str">
            <v>EMS02Q20000551HWA0009K</v>
          </cell>
          <cell r="AB2136" t="b">
            <v>1</v>
          </cell>
          <cell r="AC2136">
            <v>44714</v>
          </cell>
        </row>
        <row r="2137">
          <cell r="A2137" t="str">
            <v>96600010310807053170000EMS02Q20000551HWA0006K</v>
          </cell>
          <cell r="B2137" t="e">
            <v>#N/A</v>
          </cell>
          <cell r="C2137" t="str">
            <v>9660001031610</v>
          </cell>
          <cell r="D2137" t="str">
            <v>96600010310807053170000</v>
          </cell>
          <cell r="E2137" t="str">
            <v>ONT</v>
          </cell>
          <cell r="F2137" t="str">
            <v>9660001031</v>
          </cell>
          <cell r="G2137" t="str">
            <v>08070531</v>
          </cell>
          <cell r="H2137">
            <v>610</v>
          </cell>
          <cell r="I2137" t="str">
            <v>Chip Ceramic Capacitor,50V,1000pF,+/-10%</v>
          </cell>
          <cell r="J2137">
            <v>70000</v>
          </cell>
          <cell r="K2137">
            <v>4.0000000000000002E-4</v>
          </cell>
          <cell r="L2137">
            <v>28</v>
          </cell>
          <cell r="M2137" t="str">
            <v>451U</v>
          </cell>
          <cell r="N2137">
            <v>44714</v>
          </cell>
          <cell r="O2137" t="str">
            <v>EMS02Q20000551HWA0006K</v>
          </cell>
          <cell r="P2137" t="str">
            <v>HWC2022061450384</v>
          </cell>
          <cell r="Q2137">
            <v>44726</v>
          </cell>
          <cell r="R2137" t="str">
            <v>AHW-60658I22</v>
          </cell>
          <cell r="S2137">
            <v>44752</v>
          </cell>
          <cell r="T2137">
            <v>44754</v>
          </cell>
          <cell r="U2137" t="str">
            <v>AIR</v>
          </cell>
          <cell r="V2137" t="str">
            <v>Delivered</v>
          </cell>
          <cell r="W2137" t="str">
            <v>02312VMP-2</v>
          </cell>
          <cell r="X2137">
            <v>44713</v>
          </cell>
          <cell r="AA2137" t="str">
            <v>EMS02Q20000551HWA0006K</v>
          </cell>
          <cell r="AB2137" t="b">
            <v>1</v>
          </cell>
          <cell r="AC2137">
            <v>44714</v>
          </cell>
        </row>
        <row r="2138">
          <cell r="A2138" t="str">
            <v>96600010310807055410000EMS02Q20000551HWA0006K</v>
          </cell>
          <cell r="B2138" t="e">
            <v>#N/A</v>
          </cell>
          <cell r="C2138" t="str">
            <v>9660001031620</v>
          </cell>
          <cell r="D2138" t="str">
            <v>96600010310807055410000</v>
          </cell>
          <cell r="E2138" t="str">
            <v>ONT</v>
          </cell>
          <cell r="F2138" t="str">
            <v>9660001031</v>
          </cell>
          <cell r="G2138" t="str">
            <v>08070554</v>
          </cell>
          <cell r="H2138">
            <v>620</v>
          </cell>
          <cell r="I2138" t="str">
            <v>Chip Multilayer Ceramic Capacitor 50V 22</v>
          </cell>
          <cell r="J2138">
            <v>10000</v>
          </cell>
          <cell r="K2138">
            <v>6.9999999999999999E-4</v>
          </cell>
          <cell r="L2138">
            <v>7</v>
          </cell>
          <cell r="M2138" t="str">
            <v>451U</v>
          </cell>
          <cell r="N2138">
            <v>44714</v>
          </cell>
          <cell r="O2138" t="str">
            <v>EMS02Q20000551HWA0006K</v>
          </cell>
          <cell r="P2138" t="str">
            <v>HWC2022061450384</v>
          </cell>
          <cell r="Q2138">
            <v>44726</v>
          </cell>
          <cell r="R2138" t="str">
            <v>AHW-60658I22</v>
          </cell>
          <cell r="S2138">
            <v>44752</v>
          </cell>
          <cell r="T2138">
            <v>44754</v>
          </cell>
          <cell r="U2138" t="str">
            <v>AIR</v>
          </cell>
          <cell r="V2138" t="str">
            <v>Delivered</v>
          </cell>
          <cell r="W2138" t="str">
            <v>02312VMP-2</v>
          </cell>
          <cell r="X2138">
            <v>44713</v>
          </cell>
          <cell r="AA2138" t="str">
            <v>EMS02Q20000551HWA0006K</v>
          </cell>
          <cell r="AB2138" t="b">
            <v>1</v>
          </cell>
          <cell r="AC2138">
            <v>44714</v>
          </cell>
        </row>
        <row r="2139">
          <cell r="A2139" t="str">
            <v>96600010310807060610000EMS02Q20000551HWA0006K</v>
          </cell>
          <cell r="B2139" t="e">
            <v>#N/A</v>
          </cell>
          <cell r="C2139" t="str">
            <v>9660001031630</v>
          </cell>
          <cell r="D2139" t="str">
            <v>96600010310807060610000</v>
          </cell>
          <cell r="E2139" t="str">
            <v>ONT</v>
          </cell>
          <cell r="F2139" t="str">
            <v>9660001031</v>
          </cell>
          <cell r="G2139" t="str">
            <v>08070606</v>
          </cell>
          <cell r="H2139">
            <v>630</v>
          </cell>
          <cell r="I2139" t="str">
            <v>Chip Multilayer Ceramic Capacitor,50V,56</v>
          </cell>
          <cell r="J2139">
            <v>10000</v>
          </cell>
          <cell r="K2139">
            <v>5.0000000000000001E-4</v>
          </cell>
          <cell r="L2139">
            <v>5</v>
          </cell>
          <cell r="M2139" t="str">
            <v>451U</v>
          </cell>
          <cell r="N2139">
            <v>44714</v>
          </cell>
          <cell r="O2139" t="str">
            <v>EMS02Q20000551HWA0006K</v>
          </cell>
          <cell r="P2139" t="str">
            <v>HWC2022061450384</v>
          </cell>
          <cell r="Q2139">
            <v>44726</v>
          </cell>
          <cell r="R2139" t="str">
            <v>AHW-60658I22</v>
          </cell>
          <cell r="S2139">
            <v>44752</v>
          </cell>
          <cell r="T2139">
            <v>44754</v>
          </cell>
          <cell r="U2139" t="str">
            <v>AIR</v>
          </cell>
          <cell r="V2139" t="str">
            <v>Delivered</v>
          </cell>
          <cell r="W2139" t="str">
            <v>02312VMP-2</v>
          </cell>
          <cell r="X2139">
            <v>44713</v>
          </cell>
          <cell r="AA2139" t="str">
            <v>EMS02Q20000551HWA0006K</v>
          </cell>
          <cell r="AB2139" t="b">
            <v>1</v>
          </cell>
          <cell r="AC2139">
            <v>44714</v>
          </cell>
        </row>
        <row r="2140">
          <cell r="A2140" t="str">
            <v>96600010310807063650000EMS02Q20000551HWA0006K</v>
          </cell>
          <cell r="B2140" t="e">
            <v>#N/A</v>
          </cell>
          <cell r="C2140" t="str">
            <v>9660001031640</v>
          </cell>
          <cell r="D2140" t="str">
            <v>96600010310807063650000</v>
          </cell>
          <cell r="E2140" t="str">
            <v>ONT</v>
          </cell>
          <cell r="F2140" t="str">
            <v>9660001031</v>
          </cell>
          <cell r="G2140" t="str">
            <v>08070636</v>
          </cell>
          <cell r="H2140">
            <v>640</v>
          </cell>
          <cell r="I2140" t="str">
            <v>Chip Multilayer Ceramic Capacitor,50V,3p</v>
          </cell>
          <cell r="J2140">
            <v>50000</v>
          </cell>
          <cell r="K2140">
            <v>6.9999999999999999E-4</v>
          </cell>
          <cell r="L2140">
            <v>35</v>
          </cell>
          <cell r="M2140" t="str">
            <v>451U</v>
          </cell>
          <cell r="N2140">
            <v>44714</v>
          </cell>
          <cell r="O2140" t="str">
            <v>EMS02Q20000551HWA0006K</v>
          </cell>
          <cell r="P2140" t="str">
            <v>HWC2022061450384</v>
          </cell>
          <cell r="Q2140">
            <v>44726</v>
          </cell>
          <cell r="R2140" t="str">
            <v>AHW-60658I22</v>
          </cell>
          <cell r="S2140">
            <v>44752</v>
          </cell>
          <cell r="T2140">
            <v>44754</v>
          </cell>
          <cell r="U2140" t="str">
            <v>AIR</v>
          </cell>
          <cell r="V2140" t="str">
            <v>Delivered</v>
          </cell>
          <cell r="W2140" t="str">
            <v>02312VMP-2</v>
          </cell>
          <cell r="X2140">
            <v>44713</v>
          </cell>
          <cell r="Y2140" t="str">
            <v>03.16 - qty update: 80k to 50k</v>
          </cell>
          <cell r="AA2140" t="str">
            <v>EMS02Q20000551HWA0006K</v>
          </cell>
          <cell r="AB2140" t="b">
            <v>1</v>
          </cell>
          <cell r="AC2140">
            <v>44714</v>
          </cell>
        </row>
        <row r="2141">
          <cell r="A2141" t="str">
            <v>96600010310807069515000EMS02Q20000551HWA0006K</v>
          </cell>
          <cell r="B2141" t="e">
            <v>#N/A</v>
          </cell>
          <cell r="C2141" t="str">
            <v>9660001031650</v>
          </cell>
          <cell r="D2141" t="str">
            <v>96600010310807069515000</v>
          </cell>
          <cell r="E2141" t="str">
            <v>ONT</v>
          </cell>
          <cell r="F2141" t="str">
            <v>9660001031</v>
          </cell>
          <cell r="G2141" t="str">
            <v>08070695</v>
          </cell>
          <cell r="H2141">
            <v>650</v>
          </cell>
          <cell r="I2141" t="str">
            <v>SMD Ceramic Capacitor 25V 0.022nF +/-5%</v>
          </cell>
          <cell r="J2141">
            <v>15000</v>
          </cell>
          <cell r="K2141">
            <v>6.9999999999999999E-4</v>
          </cell>
          <cell r="L2141">
            <v>10.5</v>
          </cell>
          <cell r="M2141" t="str">
            <v>451U</v>
          </cell>
          <cell r="N2141">
            <v>44714</v>
          </cell>
          <cell r="O2141" t="str">
            <v>EMS02Q20000551HWA0006K</v>
          </cell>
          <cell r="P2141" t="str">
            <v>HWC2022061450384</v>
          </cell>
          <cell r="Q2141">
            <v>44726</v>
          </cell>
          <cell r="R2141" t="str">
            <v>AHW-60658I22</v>
          </cell>
          <cell r="S2141">
            <v>44752</v>
          </cell>
          <cell r="T2141">
            <v>44754</v>
          </cell>
          <cell r="U2141" t="str">
            <v>AIR</v>
          </cell>
          <cell r="V2141" t="str">
            <v>Delivered</v>
          </cell>
          <cell r="W2141" t="str">
            <v>02312VMP-2</v>
          </cell>
          <cell r="X2141">
            <v>44713</v>
          </cell>
          <cell r="AA2141" t="str">
            <v>EMS02Q20000551HWA0006K</v>
          </cell>
          <cell r="AB2141" t="b">
            <v>1</v>
          </cell>
          <cell r="AC2141">
            <v>44714</v>
          </cell>
        </row>
        <row r="2142">
          <cell r="A2142" t="str">
            <v>96600010310807071130000EMS02Q20000551HWA0006K</v>
          </cell>
          <cell r="B2142" t="e">
            <v>#N/A</v>
          </cell>
          <cell r="C2142" t="str">
            <v>9660001031660</v>
          </cell>
          <cell r="D2142" t="str">
            <v>96600010310807071130000</v>
          </cell>
          <cell r="E2142" t="str">
            <v>ONT</v>
          </cell>
          <cell r="F2142" t="str">
            <v>9660001031</v>
          </cell>
          <cell r="G2142" t="str">
            <v>08070711</v>
          </cell>
          <cell r="H2142">
            <v>660</v>
          </cell>
          <cell r="I2142" t="str">
            <v>Chip Multilayer Ceramic Capacitor 16V 2.</v>
          </cell>
          <cell r="J2142">
            <v>30000</v>
          </cell>
          <cell r="K2142">
            <v>5.9999999999999995E-4</v>
          </cell>
          <cell r="L2142">
            <v>18</v>
          </cell>
          <cell r="M2142" t="str">
            <v>451U</v>
          </cell>
          <cell r="N2142">
            <v>44714</v>
          </cell>
          <cell r="O2142" t="str">
            <v>EMS02Q20000551HWA0006K</v>
          </cell>
          <cell r="P2142" t="str">
            <v>HWC2022061450384</v>
          </cell>
          <cell r="Q2142">
            <v>44726</v>
          </cell>
          <cell r="R2142" t="str">
            <v>AHW-60658I22</v>
          </cell>
          <cell r="S2142">
            <v>44752</v>
          </cell>
          <cell r="T2142">
            <v>44754</v>
          </cell>
          <cell r="U2142" t="str">
            <v>AIR</v>
          </cell>
          <cell r="V2142" t="str">
            <v>Delivered</v>
          </cell>
          <cell r="W2142" t="str">
            <v>02312VMP-2</v>
          </cell>
          <cell r="X2142">
            <v>44713</v>
          </cell>
          <cell r="AA2142" t="str">
            <v>EMS02Q20000551HWA0006K</v>
          </cell>
          <cell r="AB2142" t="b">
            <v>1</v>
          </cell>
          <cell r="AC2142">
            <v>44714</v>
          </cell>
        </row>
        <row r="2143">
          <cell r="A2143" t="str">
            <v>96600010310807071215000EMS02Q20000551HWA0006K</v>
          </cell>
          <cell r="B2143" t="e">
            <v>#N/A</v>
          </cell>
          <cell r="C2143" t="str">
            <v>9660001031670</v>
          </cell>
          <cell r="D2143" t="str">
            <v>96600010310807071215000</v>
          </cell>
          <cell r="E2143" t="str">
            <v>ONT</v>
          </cell>
          <cell r="F2143" t="str">
            <v>9660001031</v>
          </cell>
          <cell r="G2143" t="str">
            <v>08070712</v>
          </cell>
          <cell r="H2143">
            <v>670</v>
          </cell>
          <cell r="I2143" t="str">
            <v>Chip Multilayer Ceramic Capacitor 25V 0.</v>
          </cell>
          <cell r="J2143">
            <v>15000</v>
          </cell>
          <cell r="K2143">
            <v>5.0000000000000001E-4</v>
          </cell>
          <cell r="L2143">
            <v>7.5</v>
          </cell>
          <cell r="M2143" t="str">
            <v>451U</v>
          </cell>
          <cell r="N2143">
            <v>44714</v>
          </cell>
          <cell r="O2143" t="str">
            <v>EMS02Q20000551HWA0006K</v>
          </cell>
          <cell r="P2143" t="str">
            <v>HWC2022061450384</v>
          </cell>
          <cell r="Q2143">
            <v>44726</v>
          </cell>
          <cell r="R2143" t="str">
            <v>AHW-60658I22</v>
          </cell>
          <cell r="S2143">
            <v>44752</v>
          </cell>
          <cell r="T2143">
            <v>44754</v>
          </cell>
          <cell r="U2143" t="str">
            <v>AIR</v>
          </cell>
          <cell r="V2143" t="str">
            <v>Delivered</v>
          </cell>
          <cell r="W2143" t="str">
            <v>02312VMP-2</v>
          </cell>
          <cell r="X2143">
            <v>44713</v>
          </cell>
          <cell r="AA2143" t="str">
            <v>EMS02Q20000551HWA0006K</v>
          </cell>
          <cell r="AB2143" t="b">
            <v>1</v>
          </cell>
          <cell r="AC2143">
            <v>44714</v>
          </cell>
        </row>
        <row r="2144">
          <cell r="A2144" t="str">
            <v>96600010310807074660000EMS02Q20000551HWA0006K</v>
          </cell>
          <cell r="B2144" t="e">
            <v>#N/A</v>
          </cell>
          <cell r="C2144" t="str">
            <v>9660001031680</v>
          </cell>
          <cell r="D2144" t="str">
            <v>96600010310807074660000</v>
          </cell>
          <cell r="E2144" t="str">
            <v>ONT</v>
          </cell>
          <cell r="F2144" t="str">
            <v>9660001031</v>
          </cell>
          <cell r="G2144" t="str">
            <v>08070746</v>
          </cell>
          <cell r="H2144">
            <v>680</v>
          </cell>
          <cell r="I2144" t="str">
            <v>Chip Ceramic Capacitor 25.0V 0.003nF 0.2</v>
          </cell>
          <cell r="J2144">
            <v>60000</v>
          </cell>
          <cell r="K2144">
            <v>6.9999999999999999E-4</v>
          </cell>
          <cell r="L2144">
            <v>42</v>
          </cell>
          <cell r="M2144" t="str">
            <v>451U</v>
          </cell>
          <cell r="N2144">
            <v>44714</v>
          </cell>
          <cell r="O2144" t="str">
            <v>EMS02Q20000551HWA0006K</v>
          </cell>
          <cell r="P2144" t="str">
            <v>HWC2022061450384</v>
          </cell>
          <cell r="Q2144">
            <v>44726</v>
          </cell>
          <cell r="R2144" t="str">
            <v>AHW-60658I22</v>
          </cell>
          <cell r="S2144">
            <v>44752</v>
          </cell>
          <cell r="T2144">
            <v>44754</v>
          </cell>
          <cell r="U2144" t="str">
            <v>AIR</v>
          </cell>
          <cell r="V2144" t="str">
            <v>Delivered</v>
          </cell>
          <cell r="W2144" t="str">
            <v>02312VMP-2</v>
          </cell>
          <cell r="X2144">
            <v>44713</v>
          </cell>
          <cell r="Y2144" t="str">
            <v>03.16 - qty update: 105k to 75k / 04.06 - qty update: 75k to 60k</v>
          </cell>
          <cell r="AA2144" t="str">
            <v>EMS02Q20000551HWA0006K</v>
          </cell>
          <cell r="AB2144" t="b">
            <v>1</v>
          </cell>
          <cell r="AC2144">
            <v>44714</v>
          </cell>
        </row>
        <row r="2145">
          <cell r="A2145" t="str">
            <v>96600010310807074745000EMS02Q20000551HWA0006K</v>
          </cell>
          <cell r="B2145" t="e">
            <v>#N/A</v>
          </cell>
          <cell r="C2145" t="str">
            <v>9660001031690</v>
          </cell>
          <cell r="D2145" t="str">
            <v>96600010310807074745000</v>
          </cell>
          <cell r="E2145" t="str">
            <v>ONT</v>
          </cell>
          <cell r="F2145" t="str">
            <v>9660001031</v>
          </cell>
          <cell r="G2145" t="str">
            <v>08070747</v>
          </cell>
          <cell r="H2145">
            <v>690</v>
          </cell>
          <cell r="I2145" t="str">
            <v>Chip Ceramic Capacitor 25.0V 0.0033nF</v>
          </cell>
          <cell r="J2145">
            <v>45000</v>
          </cell>
          <cell r="K2145">
            <v>1.9E-3</v>
          </cell>
          <cell r="L2145">
            <v>85.5</v>
          </cell>
          <cell r="M2145" t="str">
            <v>451U</v>
          </cell>
          <cell r="N2145">
            <v>44714</v>
          </cell>
          <cell r="O2145" t="str">
            <v>EMS02Q20000551HWA0006K</v>
          </cell>
          <cell r="P2145" t="str">
            <v>HWC2022061450384</v>
          </cell>
          <cell r="Q2145">
            <v>44726</v>
          </cell>
          <cell r="R2145" t="str">
            <v>AHW-60658I22</v>
          </cell>
          <cell r="S2145">
            <v>44752</v>
          </cell>
          <cell r="T2145">
            <v>44754</v>
          </cell>
          <cell r="U2145" t="str">
            <v>AIR</v>
          </cell>
          <cell r="V2145" t="str">
            <v>Delivered</v>
          </cell>
          <cell r="W2145" t="str">
            <v>02312VMP-2</v>
          </cell>
          <cell r="X2145">
            <v>44713</v>
          </cell>
          <cell r="AA2145" t="str">
            <v>EMS02Q20000551HWA0006K</v>
          </cell>
          <cell r="AB2145" t="b">
            <v>1</v>
          </cell>
          <cell r="AC2145">
            <v>44714</v>
          </cell>
        </row>
        <row r="2146">
          <cell r="A2146" t="str">
            <v>96600010310807075565000EMS02Q20000551HWA0006K</v>
          </cell>
          <cell r="B2146" t="e">
            <v>#N/A</v>
          </cell>
          <cell r="C2146" t="str">
            <v>9660001031700</v>
          </cell>
          <cell r="D2146" t="str">
            <v>96600010310807075565000</v>
          </cell>
          <cell r="E2146" t="str">
            <v>ONT</v>
          </cell>
          <cell r="F2146" t="str">
            <v>9660001031</v>
          </cell>
          <cell r="G2146" t="str">
            <v>08070755</v>
          </cell>
          <cell r="H2146">
            <v>700</v>
          </cell>
          <cell r="I2146" t="str">
            <v>SMD Ceramic Capacitor 25V 0.0022nF +/-0</v>
          </cell>
          <cell r="J2146">
            <v>65000</v>
          </cell>
          <cell r="K2146">
            <v>5.0000000000000001E-4</v>
          </cell>
          <cell r="L2146">
            <v>32.5</v>
          </cell>
          <cell r="M2146" t="str">
            <v>451U</v>
          </cell>
          <cell r="N2146">
            <v>44714</v>
          </cell>
          <cell r="O2146" t="str">
            <v>EMS02Q20000551HWA0006K</v>
          </cell>
          <cell r="P2146" t="str">
            <v>HWC2022061450384</v>
          </cell>
          <cell r="Q2146">
            <v>44726</v>
          </cell>
          <cell r="R2146" t="str">
            <v>AHW-60658I22</v>
          </cell>
          <cell r="S2146">
            <v>44752</v>
          </cell>
          <cell r="T2146">
            <v>44754</v>
          </cell>
          <cell r="U2146" t="str">
            <v>AIR</v>
          </cell>
          <cell r="V2146" t="str">
            <v>Delivered</v>
          </cell>
          <cell r="W2146" t="str">
            <v>02312VMP-2</v>
          </cell>
          <cell r="X2146">
            <v>44713</v>
          </cell>
          <cell r="AA2146" t="str">
            <v>EMS02Q20000551HWA0006K</v>
          </cell>
          <cell r="AB2146" t="b">
            <v>1</v>
          </cell>
          <cell r="AC2146">
            <v>44714</v>
          </cell>
        </row>
        <row r="2147">
          <cell r="A2147" t="str">
            <v>96600010310807077810000EMS02Q20000551HWA0012K</v>
          </cell>
          <cell r="B2147" t="e">
            <v>#N/A</v>
          </cell>
          <cell r="C2147" t="str">
            <v>9660001031710</v>
          </cell>
          <cell r="D2147" t="str">
            <v>96600010310807077810000</v>
          </cell>
          <cell r="E2147" t="str">
            <v>ONT</v>
          </cell>
          <cell r="F2147" t="str">
            <v>9660001031</v>
          </cell>
          <cell r="G2147" t="str">
            <v>08070778</v>
          </cell>
          <cell r="H2147">
            <v>710</v>
          </cell>
          <cell r="I2147" t="str">
            <v>Chip Multilayer Ceramic Capacitor,50V,0.</v>
          </cell>
          <cell r="J2147">
            <v>10000</v>
          </cell>
          <cell r="K2147">
            <v>1.8E-3</v>
          </cell>
          <cell r="L2147">
            <v>18</v>
          </cell>
          <cell r="M2147" t="str">
            <v>451U</v>
          </cell>
          <cell r="N2147">
            <v>44713</v>
          </cell>
          <cell r="O2147" t="str">
            <v>EMS02Q20000551HWA0012K</v>
          </cell>
          <cell r="P2147" t="str">
            <v>HWC2022061450385</v>
          </cell>
          <cell r="Q2147">
            <v>44726</v>
          </cell>
          <cell r="R2147" t="str">
            <v>AHW-60658I22</v>
          </cell>
          <cell r="S2147">
            <v>44752</v>
          </cell>
          <cell r="T2147">
            <v>44754</v>
          </cell>
          <cell r="U2147" t="str">
            <v>AIR</v>
          </cell>
          <cell r="V2147" t="str">
            <v>Delivered</v>
          </cell>
          <cell r="W2147" t="str">
            <v>02312VMP-2</v>
          </cell>
          <cell r="X2147">
            <v>44713</v>
          </cell>
          <cell r="Y2147" t="str">
            <v>03.16 - qty update: 20k to 10k</v>
          </cell>
          <cell r="AA2147" t="str">
            <v>EMS02Q20000551HWA0012K</v>
          </cell>
          <cell r="AB2147" t="b">
            <v>1</v>
          </cell>
          <cell r="AC2147">
            <v>44713</v>
          </cell>
        </row>
        <row r="2148">
          <cell r="A2148" t="str">
            <v>96600010310807078610000EMS02Q20000551HWA0012K</v>
          </cell>
          <cell r="B2148" t="e">
            <v>#N/A</v>
          </cell>
          <cell r="C2148" t="str">
            <v>9660001031720</v>
          </cell>
          <cell r="D2148" t="str">
            <v>96600010310807078610000</v>
          </cell>
          <cell r="E2148" t="str">
            <v>ONT</v>
          </cell>
          <cell r="F2148" t="str">
            <v>9660001031</v>
          </cell>
          <cell r="G2148" t="str">
            <v>08070786</v>
          </cell>
          <cell r="H2148">
            <v>720</v>
          </cell>
          <cell r="I2148" t="str">
            <v>SMD Ceramic Capacitor,16V,220nF,+/-10%,X</v>
          </cell>
          <cell r="J2148">
            <v>10000</v>
          </cell>
          <cell r="K2148">
            <v>2.7000000000000001E-3</v>
          </cell>
          <cell r="L2148">
            <v>27</v>
          </cell>
          <cell r="M2148" t="str">
            <v>451U</v>
          </cell>
          <cell r="N2148">
            <v>44713</v>
          </cell>
          <cell r="O2148" t="str">
            <v>EMS02Q20000551HWA0012K</v>
          </cell>
          <cell r="P2148" t="str">
            <v>HWC2022061450385</v>
          </cell>
          <cell r="Q2148">
            <v>44726</v>
          </cell>
          <cell r="R2148" t="str">
            <v>AHW-60658I22</v>
          </cell>
          <cell r="S2148">
            <v>44752</v>
          </cell>
          <cell r="T2148">
            <v>44754</v>
          </cell>
          <cell r="U2148" t="str">
            <v>AIR</v>
          </cell>
          <cell r="V2148" t="str">
            <v>Delivered</v>
          </cell>
          <cell r="W2148" t="str">
            <v>02312VMP-2</v>
          </cell>
          <cell r="X2148">
            <v>44713</v>
          </cell>
          <cell r="AA2148" t="str">
            <v>EMS02Q20000551HWA0012K</v>
          </cell>
          <cell r="AB2148" t="b">
            <v>1</v>
          </cell>
          <cell r="AC2148">
            <v>44713</v>
          </cell>
        </row>
        <row r="2149">
          <cell r="A2149" t="str">
            <v>96600010310807078940000EMS02Q20000551HWA0012K</v>
          </cell>
          <cell r="B2149" t="e">
            <v>#N/A</v>
          </cell>
          <cell r="C2149" t="str">
            <v>9660001031730</v>
          </cell>
          <cell r="D2149" t="str">
            <v>96600010310807078940000</v>
          </cell>
          <cell r="E2149" t="str">
            <v>ONT</v>
          </cell>
          <cell r="F2149" t="str">
            <v>9660001031</v>
          </cell>
          <cell r="G2149" t="str">
            <v>08070789</v>
          </cell>
          <cell r="H2149">
            <v>730</v>
          </cell>
          <cell r="I2149" t="str">
            <v>SMD Capacitance 25V 0.0056nF 0.1pF NPO 0</v>
          </cell>
          <cell r="J2149">
            <v>40000</v>
          </cell>
          <cell r="K2149">
            <v>8.9999999999999998E-4</v>
          </cell>
          <cell r="L2149">
            <v>36</v>
          </cell>
          <cell r="M2149" t="str">
            <v>451U</v>
          </cell>
          <cell r="N2149">
            <v>44713</v>
          </cell>
          <cell r="O2149" t="str">
            <v>EMS02Q20000551HWA0012K</v>
          </cell>
          <cell r="P2149" t="str">
            <v>HWC2022061450385</v>
          </cell>
          <cell r="Q2149">
            <v>44726</v>
          </cell>
          <cell r="R2149" t="str">
            <v>AHW-60658I22</v>
          </cell>
          <cell r="S2149">
            <v>44752</v>
          </cell>
          <cell r="T2149">
            <v>44754</v>
          </cell>
          <cell r="U2149" t="str">
            <v>AIR</v>
          </cell>
          <cell r="V2149" t="str">
            <v>Delivered</v>
          </cell>
          <cell r="W2149" t="str">
            <v>02312VMP-2</v>
          </cell>
          <cell r="X2149">
            <v>44713</v>
          </cell>
          <cell r="AA2149" t="str">
            <v>EMS02Q20000551HWA0012K</v>
          </cell>
          <cell r="AB2149" t="b">
            <v>1</v>
          </cell>
          <cell r="AC2149">
            <v>44713</v>
          </cell>
        </row>
        <row r="2150">
          <cell r="A2150" t="str">
            <v>96600010310807081015000EMS02Q20000551HWA0012K</v>
          </cell>
          <cell r="B2150" t="e">
            <v>#N/A</v>
          </cell>
          <cell r="C2150" t="str">
            <v>9660001031740</v>
          </cell>
          <cell r="D2150" t="str">
            <v>96600010310807081015000</v>
          </cell>
          <cell r="E2150" t="str">
            <v>ONT</v>
          </cell>
          <cell r="F2150" t="str">
            <v>9660001031</v>
          </cell>
          <cell r="G2150" t="str">
            <v>08070810</v>
          </cell>
          <cell r="H2150">
            <v>740</v>
          </cell>
          <cell r="I2150" t="str">
            <v>SMD Cermic Capacitor 16V 0.22nF 10% X7R</v>
          </cell>
          <cell r="J2150">
            <v>15000</v>
          </cell>
          <cell r="K2150">
            <v>5.0000000000000001E-4</v>
          </cell>
          <cell r="L2150">
            <v>7.5</v>
          </cell>
          <cell r="M2150" t="str">
            <v>451U</v>
          </cell>
          <cell r="N2150">
            <v>44713</v>
          </cell>
          <cell r="O2150" t="str">
            <v>EMS02Q20000551HWA0012K</v>
          </cell>
          <cell r="P2150" t="str">
            <v>HWC2022061450385</v>
          </cell>
          <cell r="Q2150">
            <v>44726</v>
          </cell>
          <cell r="R2150" t="str">
            <v>AHW-60658I22</v>
          </cell>
          <cell r="S2150">
            <v>44752</v>
          </cell>
          <cell r="T2150">
            <v>44754</v>
          </cell>
          <cell r="U2150" t="str">
            <v>AIR</v>
          </cell>
          <cell r="V2150" t="str">
            <v>Delivered</v>
          </cell>
          <cell r="W2150" t="str">
            <v>02312VMP-2</v>
          </cell>
          <cell r="X2150">
            <v>44713</v>
          </cell>
          <cell r="AA2150" t="str">
            <v>EMS02Q20000551HWA0012K</v>
          </cell>
          <cell r="AB2150" t="b">
            <v>1</v>
          </cell>
          <cell r="AC2150">
            <v>44713</v>
          </cell>
        </row>
        <row r="2151">
          <cell r="A2151" t="str">
            <v>96600010310807085212500EMS02Q20000551HWA0012K</v>
          </cell>
          <cell r="B2151" t="e">
            <v>#N/A</v>
          </cell>
          <cell r="C2151" t="str">
            <v>9660001031750</v>
          </cell>
          <cell r="D2151" t="str">
            <v>96600010310807085212500</v>
          </cell>
          <cell r="E2151" t="str">
            <v>ONT</v>
          </cell>
          <cell r="F2151" t="str">
            <v>9660001031</v>
          </cell>
          <cell r="G2151" t="str">
            <v>08070852</v>
          </cell>
          <cell r="H2151">
            <v>750</v>
          </cell>
          <cell r="I2151" t="str">
            <v>ChipMultilayerCeramicCapacitor,100V,</v>
          </cell>
          <cell r="J2151">
            <v>12500</v>
          </cell>
          <cell r="K2151">
            <v>1.78E-2</v>
          </cell>
          <cell r="L2151">
            <v>222.5</v>
          </cell>
          <cell r="M2151" t="str">
            <v>451U</v>
          </cell>
          <cell r="N2151">
            <v>44713</v>
          </cell>
          <cell r="O2151" t="str">
            <v>EMS02Q20000551HWA0012K</v>
          </cell>
          <cell r="P2151" t="str">
            <v>HWC2022061450385</v>
          </cell>
          <cell r="Q2151">
            <v>44726</v>
          </cell>
          <cell r="R2151" t="str">
            <v>AHW-60658I22</v>
          </cell>
          <cell r="S2151">
            <v>44752</v>
          </cell>
          <cell r="T2151">
            <v>44754</v>
          </cell>
          <cell r="U2151" t="str">
            <v>AIR</v>
          </cell>
          <cell r="V2151" t="str">
            <v>Delivered</v>
          </cell>
          <cell r="W2151" t="str">
            <v>02312VMP-2</v>
          </cell>
          <cell r="X2151">
            <v>44713</v>
          </cell>
          <cell r="AA2151" t="str">
            <v>EMS02Q20000551HWA0012K</v>
          </cell>
          <cell r="AB2151" t="b">
            <v>1</v>
          </cell>
          <cell r="AC2151">
            <v>44713</v>
          </cell>
        </row>
        <row r="2152">
          <cell r="A2152" t="str">
            <v>96600010310807152330000EMS02Q20000551HWA0012K</v>
          </cell>
          <cell r="B2152" t="e">
            <v>#N/A</v>
          </cell>
          <cell r="C2152" t="str">
            <v>9660001031760</v>
          </cell>
          <cell r="D2152" t="str">
            <v>96600010310807152330000</v>
          </cell>
          <cell r="E2152" t="str">
            <v>ONT</v>
          </cell>
          <cell r="F2152" t="str">
            <v>9660001031</v>
          </cell>
          <cell r="G2152" t="str">
            <v>08071523</v>
          </cell>
          <cell r="H2152">
            <v>760</v>
          </cell>
          <cell r="I2152" t="str">
            <v>SMD Ceramic Capacitor 25V 0.0002nF 0.05p</v>
          </cell>
          <cell r="J2152">
            <v>30000</v>
          </cell>
          <cell r="K2152">
            <v>4.3E-3</v>
          </cell>
          <cell r="L2152">
            <v>129</v>
          </cell>
          <cell r="M2152" t="str">
            <v>451U</v>
          </cell>
          <cell r="N2152">
            <v>44713</v>
          </cell>
          <cell r="O2152" t="str">
            <v>EMS02Q20000551HWA0012K</v>
          </cell>
          <cell r="P2152" t="str">
            <v>HWC2022061450385</v>
          </cell>
          <cell r="Q2152">
            <v>44726</v>
          </cell>
          <cell r="R2152" t="str">
            <v>AHW-60658I22</v>
          </cell>
          <cell r="S2152">
            <v>44752</v>
          </cell>
          <cell r="T2152">
            <v>44754</v>
          </cell>
          <cell r="U2152" t="str">
            <v>AIR</v>
          </cell>
          <cell r="V2152" t="str">
            <v>Delivered</v>
          </cell>
          <cell r="W2152" t="str">
            <v>02312VMP-2</v>
          </cell>
          <cell r="X2152">
            <v>44713</v>
          </cell>
          <cell r="AA2152" t="str">
            <v>EMS02Q20000551HWA0012K</v>
          </cell>
          <cell r="AB2152" t="b">
            <v>1</v>
          </cell>
          <cell r="AC2152">
            <v>44713</v>
          </cell>
        </row>
        <row r="2153">
          <cell r="A2153" t="str">
            <v>96600010310807152430000EMS02Q20000551HWA0012K</v>
          </cell>
          <cell r="B2153" t="e">
            <v>#N/A</v>
          </cell>
          <cell r="C2153" t="str">
            <v>9660001031770</v>
          </cell>
          <cell r="D2153" t="str">
            <v>96600010310807152430000</v>
          </cell>
          <cell r="E2153" t="str">
            <v>ONT</v>
          </cell>
          <cell r="F2153" t="str">
            <v>9660001031</v>
          </cell>
          <cell r="G2153" t="str">
            <v>08071524</v>
          </cell>
          <cell r="H2153">
            <v>770</v>
          </cell>
          <cell r="I2153" t="str">
            <v>SMD Ceramic Capacitor 25V 0.0003nF +/-0</v>
          </cell>
          <cell r="J2153">
            <v>30000</v>
          </cell>
          <cell r="K2153">
            <v>4.5999999999999999E-3</v>
          </cell>
          <cell r="L2153">
            <v>138</v>
          </cell>
          <cell r="M2153" t="str">
            <v>451U</v>
          </cell>
          <cell r="N2153">
            <v>44713</v>
          </cell>
          <cell r="O2153" t="str">
            <v>EMS02Q20000551HWA0012K</v>
          </cell>
          <cell r="P2153" t="str">
            <v>HWC2022061450385</v>
          </cell>
          <cell r="Q2153">
            <v>44726</v>
          </cell>
          <cell r="R2153" t="str">
            <v>AHW-60658I22</v>
          </cell>
          <cell r="S2153">
            <v>44752</v>
          </cell>
          <cell r="T2153">
            <v>44754</v>
          </cell>
          <cell r="U2153" t="str">
            <v>AIR</v>
          </cell>
          <cell r="V2153" t="str">
            <v>Delivered</v>
          </cell>
          <cell r="W2153" t="str">
            <v>02312VMP-2</v>
          </cell>
          <cell r="X2153">
            <v>44713</v>
          </cell>
          <cell r="AA2153" t="str">
            <v>EMS02Q20000551HWA0012K</v>
          </cell>
          <cell r="AB2153" t="b">
            <v>1</v>
          </cell>
          <cell r="AC2153">
            <v>44713</v>
          </cell>
        </row>
        <row r="2154">
          <cell r="A2154" t="str">
            <v>96600010310807152515000EMS02Q20000551HWA0012K</v>
          </cell>
          <cell r="B2154" t="e">
            <v>#N/A</v>
          </cell>
          <cell r="C2154" t="str">
            <v>9660001031780</v>
          </cell>
          <cell r="D2154" t="str">
            <v>96600010310807152515000</v>
          </cell>
          <cell r="E2154" t="str">
            <v>ONT</v>
          </cell>
          <cell r="F2154" t="str">
            <v>9660001031</v>
          </cell>
          <cell r="G2154" t="str">
            <v>08071525</v>
          </cell>
          <cell r="H2154">
            <v>780</v>
          </cell>
          <cell r="I2154" t="str">
            <v>SMD Ceramic Capacitor 25V 0.0004nF 0.05p</v>
          </cell>
          <cell r="J2154">
            <v>15000</v>
          </cell>
          <cell r="K2154">
            <v>4.3E-3</v>
          </cell>
          <cell r="L2154">
            <v>64.5</v>
          </cell>
          <cell r="M2154" t="str">
            <v>451U</v>
          </cell>
          <cell r="N2154">
            <v>44713</v>
          </cell>
          <cell r="O2154" t="str">
            <v>EMS02Q20000551HWA0012K</v>
          </cell>
          <cell r="P2154" t="str">
            <v>HWC2022061450385</v>
          </cell>
          <cell r="Q2154">
            <v>44726</v>
          </cell>
          <cell r="R2154" t="str">
            <v>AHW-60658I22</v>
          </cell>
          <cell r="S2154">
            <v>44752</v>
          </cell>
          <cell r="T2154">
            <v>44754</v>
          </cell>
          <cell r="U2154" t="str">
            <v>AIR</v>
          </cell>
          <cell r="V2154" t="str">
            <v>Delivered</v>
          </cell>
          <cell r="W2154" t="str">
            <v>02312VMP-2</v>
          </cell>
          <cell r="X2154">
            <v>44713</v>
          </cell>
          <cell r="AA2154" t="str">
            <v>EMS02Q20000551HWA0012K</v>
          </cell>
          <cell r="AB2154" t="b">
            <v>1</v>
          </cell>
          <cell r="AC2154">
            <v>44713</v>
          </cell>
        </row>
        <row r="2155">
          <cell r="A2155" t="str">
            <v>96600010310807153945000EMS02Q20000551HWA0012K</v>
          </cell>
          <cell r="B2155" t="e">
            <v>#N/A</v>
          </cell>
          <cell r="C2155" t="str">
            <v>9660001031790</v>
          </cell>
          <cell r="D2155" t="str">
            <v>96600010310807153945000</v>
          </cell>
          <cell r="E2155" t="str">
            <v>ONT</v>
          </cell>
          <cell r="F2155" t="str">
            <v>9660001031</v>
          </cell>
          <cell r="G2155" t="str">
            <v>08071539</v>
          </cell>
          <cell r="H2155">
            <v>790</v>
          </cell>
          <cell r="I2155" t="str">
            <v>SMD Ceramic Capacitor 25V 0.0024nF 0.1pF</v>
          </cell>
          <cell r="J2155">
            <v>45000</v>
          </cell>
          <cell r="K2155">
            <v>1.6999999999999999E-3</v>
          </cell>
          <cell r="L2155">
            <v>76.5</v>
          </cell>
          <cell r="M2155" t="str">
            <v>451U</v>
          </cell>
          <cell r="N2155">
            <v>44713</v>
          </cell>
          <cell r="O2155" t="str">
            <v>EMS02Q20000551HWA0012K</v>
          </cell>
          <cell r="P2155" t="str">
            <v>HWC2022061450385</v>
          </cell>
          <cell r="Q2155">
            <v>44726</v>
          </cell>
          <cell r="R2155" t="str">
            <v>AHW-60658I22</v>
          </cell>
          <cell r="S2155">
            <v>44752</v>
          </cell>
          <cell r="T2155">
            <v>44754</v>
          </cell>
          <cell r="U2155" t="str">
            <v>AIR</v>
          </cell>
          <cell r="V2155" t="str">
            <v>Delivered</v>
          </cell>
          <cell r="W2155" t="str">
            <v>02312VMP-2</v>
          </cell>
          <cell r="X2155">
            <v>44713</v>
          </cell>
          <cell r="AA2155" t="str">
            <v>EMS02Q20000551HWA0012K</v>
          </cell>
          <cell r="AB2155" t="b">
            <v>1</v>
          </cell>
          <cell r="AC2155">
            <v>44713</v>
          </cell>
        </row>
        <row r="2156">
          <cell r="A2156" t="str">
            <v>96600010310807156315000EMS02Q20000551HWA0012K</v>
          </cell>
          <cell r="B2156" t="e">
            <v>#N/A</v>
          </cell>
          <cell r="C2156" t="str">
            <v>9660001031800</v>
          </cell>
          <cell r="D2156" t="str">
            <v>96600010310807156315000</v>
          </cell>
          <cell r="E2156" t="str">
            <v>ONT</v>
          </cell>
          <cell r="F2156" t="str">
            <v>9660001031</v>
          </cell>
          <cell r="G2156" t="str">
            <v>08071563</v>
          </cell>
          <cell r="H2156">
            <v>800</v>
          </cell>
          <cell r="I2156" t="str">
            <v>SMD Ceramic Capacitor 25V 0.018nF 2% NPO</v>
          </cell>
          <cell r="J2156">
            <v>15000</v>
          </cell>
          <cell r="K2156">
            <v>1.2999999999999999E-3</v>
          </cell>
          <cell r="L2156">
            <v>19.5</v>
          </cell>
          <cell r="M2156" t="str">
            <v>451U</v>
          </cell>
          <cell r="N2156">
            <v>44713</v>
          </cell>
          <cell r="O2156" t="str">
            <v>EMS02Q20000551HWA0012K</v>
          </cell>
          <cell r="P2156" t="str">
            <v>HWC2022061450385</v>
          </cell>
          <cell r="Q2156">
            <v>44726</v>
          </cell>
          <cell r="R2156" t="str">
            <v>AHW-60658I22</v>
          </cell>
          <cell r="S2156">
            <v>44752</v>
          </cell>
          <cell r="T2156">
            <v>44754</v>
          </cell>
          <cell r="U2156" t="str">
            <v>AIR</v>
          </cell>
          <cell r="V2156" t="str">
            <v>Delivered</v>
          </cell>
          <cell r="W2156" t="str">
            <v>02312VMP-2</v>
          </cell>
          <cell r="X2156">
            <v>44713</v>
          </cell>
          <cell r="Y2156" t="str">
            <v>03.16 - qty update: 45k to 15k</v>
          </cell>
          <cell r="AA2156" t="str">
            <v>EMS02Q20000551HWA0012K</v>
          </cell>
          <cell r="AB2156" t="b">
            <v>1</v>
          </cell>
          <cell r="AC2156">
            <v>44713</v>
          </cell>
        </row>
        <row r="2157">
          <cell r="A2157" t="str">
            <v>966000103108071629108000EMS02Q20000551HWA0002K</v>
          </cell>
          <cell r="B2157" t="e">
            <v>#N/A</v>
          </cell>
          <cell r="C2157" t="str">
            <v>9660001031810</v>
          </cell>
          <cell r="D2157" t="str">
            <v>966000103108071629108000</v>
          </cell>
          <cell r="E2157" t="str">
            <v>ONT</v>
          </cell>
          <cell r="F2157" t="str">
            <v>9660001031</v>
          </cell>
          <cell r="G2157" t="str">
            <v>08071629</v>
          </cell>
          <cell r="H2157">
            <v>810</v>
          </cell>
          <cell r="I2157" t="str">
            <v>SMD Ceramic Capacitor 25V 10000nF +/-20</v>
          </cell>
          <cell r="J2157">
            <v>108000</v>
          </cell>
          <cell r="K2157">
            <v>1.0200000000000001E-2</v>
          </cell>
          <cell r="L2157">
            <v>1101.6000000000001</v>
          </cell>
          <cell r="M2157" t="str">
            <v>451U</v>
          </cell>
          <cell r="N2157">
            <v>44680</v>
          </cell>
          <cell r="O2157" t="str">
            <v>EMS02Q20000551HWA0002K</v>
          </cell>
          <cell r="P2157" t="str">
            <v>HWC2022051011280</v>
          </cell>
          <cell r="Q2157">
            <v>44691</v>
          </cell>
          <cell r="R2157" t="str">
            <v>AHW-60505I22</v>
          </cell>
          <cell r="S2157">
            <v>44707</v>
          </cell>
          <cell r="T2157">
            <v>44714</v>
          </cell>
          <cell r="U2157" t="str">
            <v>AIR</v>
          </cell>
          <cell r="V2157" t="str">
            <v>Delivered</v>
          </cell>
          <cell r="W2157" t="str">
            <v>02312VMP-2</v>
          </cell>
          <cell r="X2157">
            <v>44713</v>
          </cell>
          <cell r="AA2157" t="str">
            <v>EMS02Q20000551HWA0002K</v>
          </cell>
          <cell r="AB2157" t="b">
            <v>1</v>
          </cell>
          <cell r="AC2157">
            <v>44680</v>
          </cell>
        </row>
        <row r="2158">
          <cell r="A2158" t="str">
            <v>966000103108071642300000EMS02Q20000551HWA0002K</v>
          </cell>
          <cell r="B2158" t="e">
            <v>#N/A</v>
          </cell>
          <cell r="C2158" t="str">
            <v>9660001031820</v>
          </cell>
          <cell r="D2158" t="str">
            <v>966000103108071642300000</v>
          </cell>
          <cell r="E2158" t="str">
            <v>ONT</v>
          </cell>
          <cell r="F2158" t="str">
            <v>9660001031</v>
          </cell>
          <cell r="G2158" t="str">
            <v>08071642</v>
          </cell>
          <cell r="H2158">
            <v>820</v>
          </cell>
          <cell r="I2158" t="str">
            <v>SMD Ceramic Capacitor 10V 100nF 10% X5R</v>
          </cell>
          <cell r="J2158">
            <v>300000</v>
          </cell>
          <cell r="K2158">
            <v>4.0000000000000002E-4</v>
          </cell>
          <cell r="L2158">
            <v>120</v>
          </cell>
          <cell r="M2158" t="str">
            <v>451U</v>
          </cell>
          <cell r="N2158">
            <v>44680</v>
          </cell>
          <cell r="O2158" t="str">
            <v>EMS02Q20000551HWA0002K</v>
          </cell>
          <cell r="P2158" t="str">
            <v>HWC2022051011280</v>
          </cell>
          <cell r="Q2158">
            <v>44691</v>
          </cell>
          <cell r="R2158" t="str">
            <v>AHW-60505I22</v>
          </cell>
          <cell r="S2158">
            <v>44707</v>
          </cell>
          <cell r="T2158">
            <v>44714</v>
          </cell>
          <cell r="U2158" t="str">
            <v>AIR</v>
          </cell>
          <cell r="V2158" t="str">
            <v>Delivered</v>
          </cell>
          <cell r="W2158" t="str">
            <v>02312VMP-2</v>
          </cell>
          <cell r="X2158">
            <v>44713</v>
          </cell>
          <cell r="Y2158" t="str">
            <v>03.16 - qty update: 480k to 315k / 04.06 - qty update: 315k to 300k</v>
          </cell>
          <cell r="AA2158" t="str">
            <v>EMS02Q20000551HWA0002K</v>
          </cell>
          <cell r="AB2158" t="b">
            <v>1</v>
          </cell>
          <cell r="AC2158">
            <v>44680</v>
          </cell>
        </row>
        <row r="2159">
          <cell r="A2159" t="str">
            <v>96600010310807165715000EMS02Q20000551HWA0002K</v>
          </cell>
          <cell r="B2159" t="e">
            <v>#N/A</v>
          </cell>
          <cell r="C2159" t="str">
            <v>9660001031830</v>
          </cell>
          <cell r="D2159" t="str">
            <v>96600010310807165715000</v>
          </cell>
          <cell r="E2159" t="str">
            <v>ONT</v>
          </cell>
          <cell r="F2159" t="str">
            <v>9660001031</v>
          </cell>
          <cell r="G2159" t="str">
            <v>08071657</v>
          </cell>
          <cell r="H2159">
            <v>830</v>
          </cell>
          <cell r="I2159" t="str">
            <v>SMD Ceramic Capacitor 25V 0.00075nF +/-0</v>
          </cell>
          <cell r="J2159">
            <v>15000</v>
          </cell>
          <cell r="K2159">
            <v>2.5000000000000001E-3</v>
          </cell>
          <cell r="L2159">
            <v>37.5</v>
          </cell>
          <cell r="M2159" t="str">
            <v>451U</v>
          </cell>
          <cell r="N2159">
            <v>44680</v>
          </cell>
          <cell r="O2159" t="str">
            <v>EMS02Q20000551HWA0002K</v>
          </cell>
          <cell r="P2159" t="str">
            <v>HWC2022051011280</v>
          </cell>
          <cell r="Q2159">
            <v>44691</v>
          </cell>
          <cell r="R2159" t="str">
            <v>AHW-60505I22</v>
          </cell>
          <cell r="S2159">
            <v>44707</v>
          </cell>
          <cell r="T2159">
            <v>44714</v>
          </cell>
          <cell r="U2159" t="str">
            <v>AIR</v>
          </cell>
          <cell r="V2159" t="str">
            <v>Delivered</v>
          </cell>
          <cell r="W2159" t="str">
            <v>02312VMP-2</v>
          </cell>
          <cell r="X2159">
            <v>44713</v>
          </cell>
          <cell r="AA2159" t="str">
            <v>EMS02Q20000551HWA0002K</v>
          </cell>
          <cell r="AB2159" t="b">
            <v>1</v>
          </cell>
          <cell r="AC2159">
            <v>44680</v>
          </cell>
        </row>
        <row r="2160">
          <cell r="A2160" t="str">
            <v>966000103108071723120000EMS02Q20000551HWA0002K</v>
          </cell>
          <cell r="B2160" t="e">
            <v>#N/A</v>
          </cell>
          <cell r="C2160" t="str">
            <v>9660001031840</v>
          </cell>
          <cell r="D2160" t="str">
            <v>966000103108071723120000</v>
          </cell>
          <cell r="E2160" t="str">
            <v>ONT</v>
          </cell>
          <cell r="F2160" t="str">
            <v>9660001031</v>
          </cell>
          <cell r="G2160" t="str">
            <v>08071723</v>
          </cell>
          <cell r="H2160">
            <v>840</v>
          </cell>
          <cell r="I2160" t="str">
            <v>SMD Ceramic Capacitor 10V 10nF 10% X7R 0</v>
          </cell>
          <cell r="J2160">
            <v>120000</v>
          </cell>
          <cell r="K2160">
            <v>4.0000000000000002E-4</v>
          </cell>
          <cell r="L2160">
            <v>48</v>
          </cell>
          <cell r="M2160" t="str">
            <v>451U</v>
          </cell>
          <cell r="N2160">
            <v>44680</v>
          </cell>
          <cell r="O2160" t="str">
            <v>EMS02Q20000551HWA0002K</v>
          </cell>
          <cell r="P2160" t="str">
            <v>HWC2022051011280</v>
          </cell>
          <cell r="Q2160">
            <v>44691</v>
          </cell>
          <cell r="R2160" t="str">
            <v>AHW-60505I22</v>
          </cell>
          <cell r="S2160">
            <v>44707</v>
          </cell>
          <cell r="T2160">
            <v>44714</v>
          </cell>
          <cell r="U2160" t="str">
            <v>AIR</v>
          </cell>
          <cell r="V2160" t="str">
            <v>Delivered</v>
          </cell>
          <cell r="W2160" t="str">
            <v>02312VMP-2</v>
          </cell>
          <cell r="X2160">
            <v>44713</v>
          </cell>
          <cell r="AA2160" t="str">
            <v>EMS02Q20000551HWA0002K</v>
          </cell>
          <cell r="AB2160" t="b">
            <v>1</v>
          </cell>
          <cell r="AC2160">
            <v>44680</v>
          </cell>
        </row>
        <row r="2161">
          <cell r="A2161" t="str">
            <v>966000103108071754105000EMS02Q20000551HWA0002K</v>
          </cell>
          <cell r="B2161" t="e">
            <v>#N/A</v>
          </cell>
          <cell r="C2161" t="str">
            <v>9660001031850</v>
          </cell>
          <cell r="D2161" t="str">
            <v>966000103108071754105000</v>
          </cell>
          <cell r="E2161" t="str">
            <v>ONT</v>
          </cell>
          <cell r="F2161" t="str">
            <v>9660001031</v>
          </cell>
          <cell r="G2161" t="str">
            <v>08071754</v>
          </cell>
          <cell r="H2161">
            <v>850</v>
          </cell>
          <cell r="I2161" t="str">
            <v>SMD Ceramic Capacitor 6.3V 1000nF 20% X5</v>
          </cell>
          <cell r="J2161">
            <v>105000</v>
          </cell>
          <cell r="K2161">
            <v>1.1999999999999999E-3</v>
          </cell>
          <cell r="L2161">
            <v>125.99999999999999</v>
          </cell>
          <cell r="M2161" t="str">
            <v>451U</v>
          </cell>
          <cell r="N2161">
            <v>44680</v>
          </cell>
          <cell r="O2161" t="str">
            <v>EMS02Q20000551HWA0002K</v>
          </cell>
          <cell r="P2161" t="str">
            <v>HWC2022051011280</v>
          </cell>
          <cell r="Q2161">
            <v>44691</v>
          </cell>
          <cell r="R2161" t="str">
            <v>AHW-60505I22</v>
          </cell>
          <cell r="S2161">
            <v>44707</v>
          </cell>
          <cell r="T2161">
            <v>44714</v>
          </cell>
          <cell r="U2161" t="str">
            <v>AIR</v>
          </cell>
          <cell r="V2161" t="str">
            <v>Delivered</v>
          </cell>
          <cell r="W2161" t="str">
            <v>02312VMP-2</v>
          </cell>
          <cell r="X2161">
            <v>44713</v>
          </cell>
          <cell r="AA2161" t="str">
            <v>EMS02Q20000551HWA0002K</v>
          </cell>
          <cell r="AB2161" t="b">
            <v>1</v>
          </cell>
          <cell r="AC2161">
            <v>44680</v>
          </cell>
        </row>
        <row r="2162">
          <cell r="A2162" t="str">
            <v>96600010310807188045000EMS02Q20000551HWA0002K</v>
          </cell>
          <cell r="B2162" t="e">
            <v>#N/A</v>
          </cell>
          <cell r="C2162" t="str">
            <v>9660001031860</v>
          </cell>
          <cell r="D2162" t="str">
            <v>96600010310807188045000</v>
          </cell>
          <cell r="E2162" t="str">
            <v>ONT</v>
          </cell>
          <cell r="F2162" t="str">
            <v>9660001031</v>
          </cell>
          <cell r="G2162" t="str">
            <v>08071880</v>
          </cell>
          <cell r="H2162">
            <v>860</v>
          </cell>
          <cell r="I2162" t="str">
            <v>SMD Ceramic Capacitor 25V 0.0005nF 0.05P</v>
          </cell>
          <cell r="J2162">
            <v>45000</v>
          </cell>
          <cell r="K2162">
            <v>3.3999999999999998E-3</v>
          </cell>
          <cell r="L2162">
            <v>153</v>
          </cell>
          <cell r="M2162" t="str">
            <v>451U</v>
          </cell>
          <cell r="N2162">
            <v>44680</v>
          </cell>
          <cell r="O2162" t="str">
            <v>EMS02Q20000551HWA0002K</v>
          </cell>
          <cell r="P2162" t="str">
            <v>HWC2022051011280</v>
          </cell>
          <cell r="Q2162">
            <v>44691</v>
          </cell>
          <cell r="R2162" t="str">
            <v>AHW-60505I22</v>
          </cell>
          <cell r="S2162">
            <v>44707</v>
          </cell>
          <cell r="T2162">
            <v>44714</v>
          </cell>
          <cell r="U2162" t="str">
            <v>AIR</v>
          </cell>
          <cell r="V2162" t="str">
            <v>Delivered</v>
          </cell>
          <cell r="W2162" t="str">
            <v>02312VMP-2</v>
          </cell>
          <cell r="X2162">
            <v>44713</v>
          </cell>
          <cell r="Y2162" t="str">
            <v>03.16 - qty update: 75k to 45k</v>
          </cell>
          <cell r="AA2162" t="str">
            <v>EMS02Q20000551HWA0002K</v>
          </cell>
          <cell r="AB2162" t="b">
            <v>1</v>
          </cell>
          <cell r="AC2162">
            <v>44680</v>
          </cell>
        </row>
        <row r="2163">
          <cell r="A2163" t="str">
            <v>96600010310807205524000EMS02Q20000551HWA0002K</v>
          </cell>
          <cell r="B2163" t="e">
            <v>#N/A</v>
          </cell>
          <cell r="C2163" t="str">
            <v>9660001031870</v>
          </cell>
          <cell r="D2163" t="str">
            <v>96600010310807205524000</v>
          </cell>
          <cell r="E2163" t="str">
            <v>ONT</v>
          </cell>
          <cell r="F2163" t="str">
            <v>9660001031</v>
          </cell>
          <cell r="G2163" t="str">
            <v>08072055</v>
          </cell>
          <cell r="H2163">
            <v>870</v>
          </cell>
          <cell r="I2163" t="str">
            <v>MLCC,100V,1000nF,+/-10,X7S,0805,NULL</v>
          </cell>
          <cell r="J2163">
            <v>24000</v>
          </cell>
          <cell r="K2163">
            <v>7.0099999999999996E-2</v>
          </cell>
          <cell r="L2163">
            <v>1682.3999999999999</v>
          </cell>
          <cell r="M2163" t="str">
            <v>451U</v>
          </cell>
          <cell r="N2163">
            <v>44680</v>
          </cell>
          <cell r="O2163" t="str">
            <v>EMS02Q20000551HWA0002K</v>
          </cell>
          <cell r="P2163" t="str">
            <v>HWC2022051011280</v>
          </cell>
          <cell r="Q2163">
            <v>44691</v>
          </cell>
          <cell r="R2163" t="str">
            <v>AHW-60505I22</v>
          </cell>
          <cell r="S2163">
            <v>44707</v>
          </cell>
          <cell r="T2163">
            <v>44714</v>
          </cell>
          <cell r="U2163" t="str">
            <v>AIR</v>
          </cell>
          <cell r="V2163" t="str">
            <v>Delivered</v>
          </cell>
          <cell r="W2163" t="str">
            <v>02312VMP-2</v>
          </cell>
          <cell r="X2163">
            <v>44713</v>
          </cell>
          <cell r="AA2163" t="str">
            <v>EMS02Q20000551HWA0002K</v>
          </cell>
          <cell r="AB2163" t="b">
            <v>1</v>
          </cell>
          <cell r="AC2163">
            <v>44680</v>
          </cell>
        </row>
        <row r="2164">
          <cell r="A2164" t="str">
            <v>96600010310807232310000EMS02Q20000551HWA0002K</v>
          </cell>
          <cell r="B2164" t="e">
            <v>#N/A</v>
          </cell>
          <cell r="C2164" t="str">
            <v>9660001031880</v>
          </cell>
          <cell r="D2164" t="str">
            <v>96600010310807232310000</v>
          </cell>
          <cell r="E2164" t="str">
            <v>ONT</v>
          </cell>
          <cell r="F2164" t="str">
            <v>9660001031</v>
          </cell>
          <cell r="G2164" t="str">
            <v>08072323</v>
          </cell>
          <cell r="H2164">
            <v>880</v>
          </cell>
          <cell r="I2164" t="str">
            <v>SMD Ceramic Capacitor 50V 0.1nF +/-5%</v>
          </cell>
          <cell r="J2164">
            <v>10000</v>
          </cell>
          <cell r="K2164">
            <v>8.9999999999999998E-4</v>
          </cell>
          <cell r="L2164">
            <v>9</v>
          </cell>
          <cell r="M2164" t="str">
            <v>451U</v>
          </cell>
          <cell r="N2164">
            <v>44680</v>
          </cell>
          <cell r="O2164" t="str">
            <v>EMS02Q20000551HWA0002K</v>
          </cell>
          <cell r="P2164" t="str">
            <v>HWC2022051011280</v>
          </cell>
          <cell r="Q2164">
            <v>44691</v>
          </cell>
          <cell r="R2164" t="str">
            <v>AHW-60505I22</v>
          </cell>
          <cell r="S2164">
            <v>44707</v>
          </cell>
          <cell r="T2164">
            <v>44714</v>
          </cell>
          <cell r="U2164" t="str">
            <v>AIR</v>
          </cell>
          <cell r="V2164" t="str">
            <v>Delivered</v>
          </cell>
          <cell r="W2164" t="str">
            <v>02312VMP-2</v>
          </cell>
          <cell r="X2164">
            <v>44713</v>
          </cell>
          <cell r="AA2164" t="str">
            <v>EMS02Q20000551HWA0002K</v>
          </cell>
          <cell r="AB2164" t="b">
            <v>1</v>
          </cell>
          <cell r="AC2164">
            <v>44680</v>
          </cell>
        </row>
        <row r="2165">
          <cell r="A2165" t="str">
            <v>966000103108072325280000EMS02Q20000551HWA0002K</v>
          </cell>
          <cell r="B2165" t="e">
            <v>#N/A</v>
          </cell>
          <cell r="C2165" t="str">
            <v>9660001031890</v>
          </cell>
          <cell r="D2165" t="str">
            <v>966000103108072325280000</v>
          </cell>
          <cell r="E2165" t="str">
            <v>ONT</v>
          </cell>
          <cell r="F2165" t="str">
            <v>9660001031</v>
          </cell>
          <cell r="G2165" t="str">
            <v>08072325</v>
          </cell>
          <cell r="H2165">
            <v>890</v>
          </cell>
          <cell r="I2165" t="str">
            <v>SMD Ceramic Capacitor 50V 0.01nF +/-5%</v>
          </cell>
          <cell r="J2165">
            <v>280000</v>
          </cell>
          <cell r="K2165">
            <v>6.9999999999999999E-4</v>
          </cell>
          <cell r="L2165">
            <v>196</v>
          </cell>
          <cell r="M2165" t="str">
            <v>451U</v>
          </cell>
          <cell r="N2165">
            <v>44680</v>
          </cell>
          <cell r="O2165" t="str">
            <v>EMS02Q20000551HWA0002K</v>
          </cell>
          <cell r="P2165" t="str">
            <v>HWC2022051011280</v>
          </cell>
          <cell r="Q2165">
            <v>44691</v>
          </cell>
          <cell r="R2165" t="str">
            <v>AHW-60505I22</v>
          </cell>
          <cell r="S2165">
            <v>44707</v>
          </cell>
          <cell r="T2165">
            <v>44714</v>
          </cell>
          <cell r="U2165" t="str">
            <v>AIR</v>
          </cell>
          <cell r="V2165" t="str">
            <v>Delivered</v>
          </cell>
          <cell r="W2165" t="str">
            <v>02312VMP-2</v>
          </cell>
          <cell r="X2165">
            <v>44713</v>
          </cell>
          <cell r="AA2165" t="str">
            <v>EMS02Q20000551HWA0002K</v>
          </cell>
          <cell r="AB2165" t="b">
            <v>1</v>
          </cell>
          <cell r="AC2165">
            <v>44680</v>
          </cell>
        </row>
        <row r="2166">
          <cell r="A2166" t="str">
            <v>96600010310807233070000EMS02Q20000551HWA0002K</v>
          </cell>
          <cell r="B2166" t="e">
            <v>#N/A</v>
          </cell>
          <cell r="C2166" t="str">
            <v>9660001031900</v>
          </cell>
          <cell r="D2166" t="str">
            <v>96600010310807233070000</v>
          </cell>
          <cell r="E2166" t="str">
            <v>ONT</v>
          </cell>
          <cell r="F2166" t="str">
            <v>9660001031</v>
          </cell>
          <cell r="G2166" t="str">
            <v>08072330</v>
          </cell>
          <cell r="H2166">
            <v>900</v>
          </cell>
          <cell r="I2166" t="str">
            <v>SMD Ceramic Capacitor 50V 0.033nF +/-5%</v>
          </cell>
          <cell r="J2166">
            <v>70000</v>
          </cell>
          <cell r="K2166">
            <v>6.9999999999999999E-4</v>
          </cell>
          <cell r="L2166">
            <v>49</v>
          </cell>
          <cell r="M2166" t="str">
            <v>451U</v>
          </cell>
          <cell r="N2166">
            <v>44680</v>
          </cell>
          <cell r="O2166" t="str">
            <v>EMS02Q20000551HWA0002K</v>
          </cell>
          <cell r="P2166" t="str">
            <v>HWC2022051011280</v>
          </cell>
          <cell r="Q2166">
            <v>44691</v>
          </cell>
          <cell r="R2166" t="str">
            <v>AHW-60505I22</v>
          </cell>
          <cell r="S2166">
            <v>44707</v>
          </cell>
          <cell r="T2166">
            <v>44714</v>
          </cell>
          <cell r="U2166" t="str">
            <v>AIR</v>
          </cell>
          <cell r="V2166" t="str">
            <v>Delivered</v>
          </cell>
          <cell r="W2166" t="str">
            <v>02312VMP-2</v>
          </cell>
          <cell r="X2166">
            <v>44713</v>
          </cell>
          <cell r="AA2166" t="str">
            <v>EMS02Q20000551HWA0002K</v>
          </cell>
          <cell r="AB2166" t="b">
            <v>1</v>
          </cell>
          <cell r="AC2166">
            <v>44680</v>
          </cell>
        </row>
        <row r="2167">
          <cell r="A2167" t="str">
            <v>96600010310807233110000EMS02Q20000551HWA0010K</v>
          </cell>
          <cell r="B2167" t="e">
            <v>#N/A</v>
          </cell>
          <cell r="C2167" t="str">
            <v>9660001031910</v>
          </cell>
          <cell r="D2167" t="str">
            <v>96600010310807233110000</v>
          </cell>
          <cell r="E2167" t="str">
            <v>ONT</v>
          </cell>
          <cell r="F2167" t="str">
            <v>9660001031</v>
          </cell>
          <cell r="G2167" t="str">
            <v>08072331</v>
          </cell>
          <cell r="H2167">
            <v>910</v>
          </cell>
          <cell r="I2167" t="str">
            <v>SMD Ceramic Capacitor 50V 2.2nF +/-10%</v>
          </cell>
          <cell r="J2167">
            <v>10000</v>
          </cell>
          <cell r="K2167">
            <v>8.0000000000000004E-4</v>
          </cell>
          <cell r="L2167">
            <v>8</v>
          </cell>
          <cell r="M2167" t="str">
            <v>451U</v>
          </cell>
          <cell r="N2167">
            <v>44654</v>
          </cell>
          <cell r="O2167" t="str">
            <v>EMS02Q20000551HWA0010K</v>
          </cell>
          <cell r="P2167" t="str">
            <v>HWC2022040770711</v>
          </cell>
          <cell r="Q2167">
            <v>44658</v>
          </cell>
          <cell r="R2167" t="str">
            <v>AHW-60412I22</v>
          </cell>
          <cell r="S2167">
            <v>44681</v>
          </cell>
          <cell r="T2167">
            <v>44684</v>
          </cell>
          <cell r="U2167" t="str">
            <v>AIR</v>
          </cell>
          <cell r="V2167" t="str">
            <v>Delivered</v>
          </cell>
          <cell r="W2167" t="str">
            <v>02312VMP-2</v>
          </cell>
          <cell r="X2167">
            <v>44713</v>
          </cell>
          <cell r="AA2167" t="str">
            <v>EMS02Q20000551HWA0010K</v>
          </cell>
          <cell r="AB2167" t="b">
            <v>1</v>
          </cell>
          <cell r="AC2167">
            <v>44654</v>
          </cell>
        </row>
        <row r="2168">
          <cell r="A2168" t="str">
            <v>966000103108072337480000EMS02Q20000551HWA0010K</v>
          </cell>
          <cell r="B2168" t="e">
            <v>#N/A</v>
          </cell>
          <cell r="C2168" t="str">
            <v>9660001031920</v>
          </cell>
          <cell r="D2168" t="str">
            <v>966000103108072337480000</v>
          </cell>
          <cell r="E2168" t="str">
            <v>ONT</v>
          </cell>
          <cell r="F2168" t="str">
            <v>9660001031</v>
          </cell>
          <cell r="G2168" t="str">
            <v>08072337</v>
          </cell>
          <cell r="H2168">
            <v>920</v>
          </cell>
          <cell r="I2168" t="str">
            <v>SMD Ceramic Capacitor 16V 100nF +/-10%</v>
          </cell>
          <cell r="J2168">
            <v>480000</v>
          </cell>
          <cell r="K2168">
            <v>1.2999999999999999E-3</v>
          </cell>
          <cell r="L2168">
            <v>624</v>
          </cell>
          <cell r="M2168" t="str">
            <v>451U</v>
          </cell>
          <cell r="N2168">
            <v>44654</v>
          </cell>
          <cell r="O2168" t="str">
            <v>EMS02Q20000551HWA0010K</v>
          </cell>
          <cell r="P2168" t="str">
            <v>HWC2022040770711</v>
          </cell>
          <cell r="Q2168">
            <v>44658</v>
          </cell>
          <cell r="R2168" t="str">
            <v>AHW-60412I22</v>
          </cell>
          <cell r="S2168">
            <v>44681</v>
          </cell>
          <cell r="T2168">
            <v>44684</v>
          </cell>
          <cell r="U2168" t="str">
            <v>AIR</v>
          </cell>
          <cell r="V2168" t="str">
            <v>Delivered</v>
          </cell>
          <cell r="W2168" t="str">
            <v>02312VMP-2</v>
          </cell>
          <cell r="X2168">
            <v>44713</v>
          </cell>
          <cell r="AA2168" t="str">
            <v>EMS02Q20000551HWA0010K</v>
          </cell>
          <cell r="AB2168" t="b">
            <v>1</v>
          </cell>
          <cell r="AC2168">
            <v>44654</v>
          </cell>
        </row>
        <row r="2169">
          <cell r="A2169" t="str">
            <v>966000103108072338240000EMS02Q20000551HWA0010K</v>
          </cell>
          <cell r="B2169" t="e">
            <v>#N/A</v>
          </cell>
          <cell r="C2169" t="str">
            <v>9660001031930</v>
          </cell>
          <cell r="D2169" t="str">
            <v>966000103108072338240000</v>
          </cell>
          <cell r="E2169" t="str">
            <v>ONT</v>
          </cell>
          <cell r="F2169" t="str">
            <v>9660001031</v>
          </cell>
          <cell r="G2169" t="str">
            <v>08072338</v>
          </cell>
          <cell r="H2169">
            <v>930</v>
          </cell>
          <cell r="I2169" t="str">
            <v>SMD Ceramic Capacitor 50V 100nF +/-10%</v>
          </cell>
          <cell r="J2169">
            <v>240000</v>
          </cell>
          <cell r="K2169">
            <v>3.3999999999999998E-3</v>
          </cell>
          <cell r="L2169">
            <v>816</v>
          </cell>
          <cell r="M2169" t="str">
            <v>451U</v>
          </cell>
          <cell r="N2169">
            <v>44654</v>
          </cell>
          <cell r="O2169" t="str">
            <v>EMS02Q20000551HWA0010K</v>
          </cell>
          <cell r="P2169" t="str">
            <v>HWC2022040770711</v>
          </cell>
          <cell r="Q2169">
            <v>44658</v>
          </cell>
          <cell r="R2169" t="str">
            <v>AHW-60412I22</v>
          </cell>
          <cell r="S2169">
            <v>44681</v>
          </cell>
          <cell r="T2169">
            <v>44684</v>
          </cell>
          <cell r="U2169" t="str">
            <v>AIR</v>
          </cell>
          <cell r="V2169" t="str">
            <v>Delivered</v>
          </cell>
          <cell r="W2169" t="str">
            <v>02312VMP-2</v>
          </cell>
          <cell r="X2169">
            <v>44713</v>
          </cell>
          <cell r="AA2169" t="str">
            <v>EMS02Q20000551HWA0010K</v>
          </cell>
          <cell r="AB2169" t="b">
            <v>1</v>
          </cell>
          <cell r="AC2169">
            <v>44654</v>
          </cell>
        </row>
        <row r="2170">
          <cell r="A2170" t="str">
            <v>966000103108072339410000EMS02Q20000551HWA0010K</v>
          </cell>
          <cell r="B2170" t="e">
            <v>#N/A</v>
          </cell>
          <cell r="C2170" t="str">
            <v>9660001031940</v>
          </cell>
          <cell r="D2170" t="str">
            <v>966000103108072339410000</v>
          </cell>
          <cell r="E2170" t="str">
            <v>ONT</v>
          </cell>
          <cell r="F2170" t="str">
            <v>9660001031</v>
          </cell>
          <cell r="G2170" t="str">
            <v>08072339</v>
          </cell>
          <cell r="H2170">
            <v>940</v>
          </cell>
          <cell r="I2170" t="str">
            <v>SMD CeramicCapacitor 6.3V 10000nF +/-2</v>
          </cell>
          <cell r="J2170">
            <v>410000</v>
          </cell>
          <cell r="K2170">
            <v>5.4999999999999997E-3</v>
          </cell>
          <cell r="L2170">
            <v>2255</v>
          </cell>
          <cell r="M2170" t="str">
            <v>451U</v>
          </cell>
          <cell r="N2170">
            <v>44654</v>
          </cell>
          <cell r="O2170" t="str">
            <v>EMS02Q20000551HWA0010K</v>
          </cell>
          <cell r="P2170" t="str">
            <v>HWC2022040770711</v>
          </cell>
          <cell r="Q2170">
            <v>44658</v>
          </cell>
          <cell r="R2170" t="str">
            <v>AHW-60412I22</v>
          </cell>
          <cell r="S2170">
            <v>44681</v>
          </cell>
          <cell r="T2170">
            <v>44684</v>
          </cell>
          <cell r="U2170" t="str">
            <v>AIR</v>
          </cell>
          <cell r="V2170" t="str">
            <v>Delivered</v>
          </cell>
          <cell r="W2170" t="str">
            <v>02312VMP-2</v>
          </cell>
          <cell r="X2170">
            <v>44713</v>
          </cell>
          <cell r="AA2170" t="str">
            <v>EMS02Q20000551HWA0010K</v>
          </cell>
          <cell r="AB2170" t="b">
            <v>1</v>
          </cell>
          <cell r="AC2170">
            <v>44654</v>
          </cell>
        </row>
        <row r="2171">
          <cell r="A2171" t="str">
            <v>96600010310807234080000EMS02Q20000551HWA0010K</v>
          </cell>
          <cell r="B2171" t="e">
            <v>#N/A</v>
          </cell>
          <cell r="C2171" t="str">
            <v>9660001031950</v>
          </cell>
          <cell r="D2171" t="str">
            <v>96600010310807234080000</v>
          </cell>
          <cell r="E2171" t="str">
            <v>ONT</v>
          </cell>
          <cell r="F2171" t="str">
            <v>9660001031</v>
          </cell>
          <cell r="G2171" t="str">
            <v>08072340</v>
          </cell>
          <cell r="H2171">
            <v>950</v>
          </cell>
          <cell r="I2171" t="str">
            <v>SMD Ceramic Capacitor 6.3V 2200nF +/-20</v>
          </cell>
          <cell r="J2171">
            <v>80000</v>
          </cell>
          <cell r="K2171">
            <v>1.9E-3</v>
          </cell>
          <cell r="L2171">
            <v>152</v>
          </cell>
          <cell r="M2171" t="str">
            <v>451U</v>
          </cell>
          <cell r="N2171">
            <v>44654</v>
          </cell>
          <cell r="O2171" t="str">
            <v>EMS02Q20000551HWA0010K</v>
          </cell>
          <cell r="P2171" t="str">
            <v>HWC2022040770711</v>
          </cell>
          <cell r="Q2171">
            <v>44658</v>
          </cell>
          <cell r="R2171" t="str">
            <v>AHW-60412I22</v>
          </cell>
          <cell r="S2171">
            <v>44681</v>
          </cell>
          <cell r="T2171">
            <v>44684</v>
          </cell>
          <cell r="U2171" t="str">
            <v>AIR</v>
          </cell>
          <cell r="V2171" t="str">
            <v>Delivered</v>
          </cell>
          <cell r="W2171" t="str">
            <v>02312VMP-2</v>
          </cell>
          <cell r="X2171">
            <v>44713</v>
          </cell>
          <cell r="AA2171" t="str">
            <v>EMS02Q20000551HWA0010K</v>
          </cell>
          <cell r="AB2171" t="b">
            <v>1</v>
          </cell>
          <cell r="AC2171">
            <v>44654</v>
          </cell>
        </row>
        <row r="2172">
          <cell r="A2172" t="str">
            <v>96600010310807234142000EMS02Q20000551HWA0010K</v>
          </cell>
          <cell r="B2172" t="e">
            <v>#N/A</v>
          </cell>
          <cell r="C2172" t="str">
            <v>9660001031960</v>
          </cell>
          <cell r="D2172" t="str">
            <v>96600010310807234142000</v>
          </cell>
          <cell r="E2172" t="str">
            <v>ONT</v>
          </cell>
          <cell r="F2172" t="str">
            <v>9660001031</v>
          </cell>
          <cell r="G2172" t="str">
            <v>08072341</v>
          </cell>
          <cell r="H2172">
            <v>960</v>
          </cell>
          <cell r="I2172" t="str">
            <v>SMD Ceramic Capacitor 100V 100nF 10% X7R</v>
          </cell>
          <cell r="J2172">
            <v>42000</v>
          </cell>
          <cell r="K2172">
            <v>2.8E-3</v>
          </cell>
          <cell r="L2172">
            <v>117.6</v>
          </cell>
          <cell r="M2172" t="str">
            <v>451U</v>
          </cell>
          <cell r="N2172">
            <v>44654</v>
          </cell>
          <cell r="O2172" t="str">
            <v>EMS02Q20000551HWA0010K</v>
          </cell>
          <cell r="P2172" t="str">
            <v>HWC2022040770711</v>
          </cell>
          <cell r="Q2172">
            <v>44658</v>
          </cell>
          <cell r="R2172" t="str">
            <v>AHW-60412I22</v>
          </cell>
          <cell r="S2172">
            <v>44681</v>
          </cell>
          <cell r="T2172">
            <v>44684</v>
          </cell>
          <cell r="U2172" t="str">
            <v>AIR</v>
          </cell>
          <cell r="V2172" t="str">
            <v>Delivered</v>
          </cell>
          <cell r="W2172" t="str">
            <v>02312VMP-2</v>
          </cell>
          <cell r="X2172">
            <v>44713</v>
          </cell>
          <cell r="Y2172" t="str">
            <v>03.16 - qty update: 72k to 42k</v>
          </cell>
          <cell r="AA2172" t="str">
            <v>EMS02Q20000551HWA0010K</v>
          </cell>
          <cell r="AB2172" t="b">
            <v>1</v>
          </cell>
          <cell r="AC2172">
            <v>44654</v>
          </cell>
        </row>
        <row r="2173">
          <cell r="A2173" t="str">
            <v>966000103108072342150000EMS02Q20000551HWA0010K</v>
          </cell>
          <cell r="B2173" t="e">
            <v>#N/A</v>
          </cell>
          <cell r="C2173" t="str">
            <v>9660001031970</v>
          </cell>
          <cell r="D2173" t="str">
            <v>966000103108072342150000</v>
          </cell>
          <cell r="E2173" t="str">
            <v>ONT</v>
          </cell>
          <cell r="F2173" t="str">
            <v>9660001031</v>
          </cell>
          <cell r="G2173" t="str">
            <v>08072342</v>
          </cell>
          <cell r="H2173">
            <v>970</v>
          </cell>
          <cell r="I2173" t="str">
            <v>SMD Ceramic Capacitor 25V 0.1nF +/-5%</v>
          </cell>
          <cell r="J2173">
            <v>150000</v>
          </cell>
          <cell r="K2173">
            <v>6.9999999999999999E-4</v>
          </cell>
          <cell r="L2173">
            <v>105</v>
          </cell>
          <cell r="M2173" t="str">
            <v>451U</v>
          </cell>
          <cell r="N2173">
            <v>44654</v>
          </cell>
          <cell r="O2173" t="str">
            <v>EMS02Q20000551HWA0010K</v>
          </cell>
          <cell r="P2173" t="str">
            <v>HWC2022040770711</v>
          </cell>
          <cell r="Q2173">
            <v>44658</v>
          </cell>
          <cell r="R2173" t="str">
            <v>AHW-60412I22</v>
          </cell>
          <cell r="S2173">
            <v>44681</v>
          </cell>
          <cell r="T2173">
            <v>44684</v>
          </cell>
          <cell r="U2173" t="str">
            <v>AIR</v>
          </cell>
          <cell r="V2173" t="str">
            <v>Delivered</v>
          </cell>
          <cell r="W2173" t="str">
            <v>02312VMP-2</v>
          </cell>
          <cell r="X2173">
            <v>44713</v>
          </cell>
          <cell r="AA2173" t="str">
            <v>EMS02Q20000551HWA0010K</v>
          </cell>
          <cell r="AB2173" t="b">
            <v>1</v>
          </cell>
          <cell r="AC2173">
            <v>44654</v>
          </cell>
        </row>
        <row r="2174">
          <cell r="A2174" t="str">
            <v>966000103108072343345000EMS02Q20000551HWA0010K</v>
          </cell>
          <cell r="B2174" t="e">
            <v>#N/A</v>
          </cell>
          <cell r="C2174" t="str">
            <v>9660001031980</v>
          </cell>
          <cell r="D2174" t="str">
            <v>966000103108072343345000</v>
          </cell>
          <cell r="E2174" t="str">
            <v>ONT</v>
          </cell>
          <cell r="F2174" t="str">
            <v>9660001031</v>
          </cell>
          <cell r="G2174" t="str">
            <v>08072343</v>
          </cell>
          <cell r="H2174">
            <v>980</v>
          </cell>
          <cell r="I2174" t="str">
            <v>SMD ceramicCapacitor 6.3V 100nF +/-10%</v>
          </cell>
          <cell r="J2174">
            <v>345000</v>
          </cell>
          <cell r="K2174">
            <v>5.9999999999999995E-4</v>
          </cell>
          <cell r="L2174">
            <v>206.99999999999997</v>
          </cell>
          <cell r="M2174" t="str">
            <v>451U</v>
          </cell>
          <cell r="N2174">
            <v>44654</v>
          </cell>
          <cell r="O2174" t="str">
            <v>EMS02Q20000551HWA0010K</v>
          </cell>
          <cell r="P2174" t="str">
            <v>HWC2022040770711</v>
          </cell>
          <cell r="Q2174">
            <v>44658</v>
          </cell>
          <cell r="R2174" t="str">
            <v>AHW-60412I22</v>
          </cell>
          <cell r="S2174">
            <v>44681</v>
          </cell>
          <cell r="T2174">
            <v>44684</v>
          </cell>
          <cell r="U2174" t="str">
            <v>AIR</v>
          </cell>
          <cell r="V2174" t="str">
            <v>Delivered</v>
          </cell>
          <cell r="W2174" t="str">
            <v>02312VMP-2</v>
          </cell>
          <cell r="X2174">
            <v>44713</v>
          </cell>
          <cell r="AA2174" t="str">
            <v>EMS02Q20000551HWA0010K</v>
          </cell>
          <cell r="AB2174" t="b">
            <v>1</v>
          </cell>
          <cell r="AC2174">
            <v>44654</v>
          </cell>
        </row>
        <row r="2175">
          <cell r="A2175" t="str">
            <v>96600010310807234515000EMS02Q20000551HWA0010K</v>
          </cell>
          <cell r="B2175" t="e">
            <v>#N/A</v>
          </cell>
          <cell r="C2175" t="str">
            <v>9660001031990</v>
          </cell>
          <cell r="D2175" t="str">
            <v>96600010310807234515000</v>
          </cell>
          <cell r="E2175" t="str">
            <v>ONT</v>
          </cell>
          <cell r="F2175" t="str">
            <v>9660001031</v>
          </cell>
          <cell r="G2175" t="str">
            <v>08072345</v>
          </cell>
          <cell r="H2175">
            <v>990</v>
          </cell>
          <cell r="I2175" t="str">
            <v>SMD Ceramic Capacitor 6.3V 220nF +/-20%</v>
          </cell>
          <cell r="J2175">
            <v>15000</v>
          </cell>
          <cell r="K2175">
            <v>1.2999999999999999E-3</v>
          </cell>
          <cell r="L2175">
            <v>19.5</v>
          </cell>
          <cell r="M2175" t="str">
            <v>451U</v>
          </cell>
          <cell r="N2175">
            <v>44654</v>
          </cell>
          <cell r="O2175" t="str">
            <v>EMS02Q20000551HWA0010K</v>
          </cell>
          <cell r="P2175" t="str">
            <v>HWC2022040770711</v>
          </cell>
          <cell r="Q2175">
            <v>44658</v>
          </cell>
          <cell r="R2175" t="str">
            <v>AHW-60412I22</v>
          </cell>
          <cell r="S2175">
            <v>44681</v>
          </cell>
          <cell r="T2175">
            <v>44684</v>
          </cell>
          <cell r="U2175" t="str">
            <v>AIR</v>
          </cell>
          <cell r="V2175" t="str">
            <v>Delivered</v>
          </cell>
          <cell r="W2175" t="str">
            <v>02312VMP-2</v>
          </cell>
          <cell r="X2175">
            <v>44713</v>
          </cell>
          <cell r="AA2175" t="str">
            <v>EMS02Q20000551HWA0010K</v>
          </cell>
          <cell r="AB2175" t="b">
            <v>1</v>
          </cell>
          <cell r="AC2175">
            <v>44654</v>
          </cell>
        </row>
        <row r="2176">
          <cell r="A2176" t="str">
            <v>966000103108072346230000EMS02Q20000551HWA0010K</v>
          </cell>
          <cell r="B2176" t="e">
            <v>#N/A</v>
          </cell>
          <cell r="C2176" t="str">
            <v>96600010311000</v>
          </cell>
          <cell r="D2176" t="str">
            <v>966000103108072346230000</v>
          </cell>
          <cell r="E2176" t="str">
            <v>ONT</v>
          </cell>
          <cell r="F2176" t="str">
            <v>9660001031</v>
          </cell>
          <cell r="G2176" t="str">
            <v>08072346</v>
          </cell>
          <cell r="H2176">
            <v>1000</v>
          </cell>
          <cell r="I2176" t="str">
            <v>SMD Ceramic Capacitor 6.3V 4700nF +/-20</v>
          </cell>
          <cell r="J2176">
            <v>230000</v>
          </cell>
          <cell r="K2176">
            <v>3.5000000000000001E-3</v>
          </cell>
          <cell r="L2176">
            <v>805</v>
          </cell>
          <cell r="M2176" t="str">
            <v>451U</v>
          </cell>
          <cell r="N2176">
            <v>44654</v>
          </cell>
          <cell r="O2176" t="str">
            <v>EMS02Q20000551HWA0010K</v>
          </cell>
          <cell r="P2176" t="str">
            <v>HWC2022040770711</v>
          </cell>
          <cell r="Q2176">
            <v>44658</v>
          </cell>
          <cell r="R2176" t="str">
            <v>AHW-60412I22</v>
          </cell>
          <cell r="S2176">
            <v>44681</v>
          </cell>
          <cell r="T2176">
            <v>44684</v>
          </cell>
          <cell r="U2176" t="str">
            <v>AIR</v>
          </cell>
          <cell r="V2176" t="str">
            <v>Delivered</v>
          </cell>
          <cell r="W2176" t="str">
            <v>02312VMP-2</v>
          </cell>
          <cell r="X2176">
            <v>44713</v>
          </cell>
          <cell r="AA2176" t="str">
            <v>EMS02Q20000551HWA0010K</v>
          </cell>
          <cell r="AB2176" t="b">
            <v>1</v>
          </cell>
          <cell r="AC2176">
            <v>44654</v>
          </cell>
        </row>
        <row r="2177">
          <cell r="A2177" t="str">
            <v>966000103108072354400000EMS02Q20000551HWA0001K</v>
          </cell>
          <cell r="B2177" t="e">
            <v>#N/A</v>
          </cell>
          <cell r="C2177" t="str">
            <v>96600010311010</v>
          </cell>
          <cell r="D2177" t="str">
            <v>966000103108072354400000</v>
          </cell>
          <cell r="E2177" t="str">
            <v>ONT</v>
          </cell>
          <cell r="F2177" t="str">
            <v>9660001031</v>
          </cell>
          <cell r="G2177" t="str">
            <v>08072354</v>
          </cell>
          <cell r="H2177">
            <v>1010</v>
          </cell>
          <cell r="I2177" t="str">
            <v>SMD Ceramic Capacitor 6.3V 22000nF 20% X</v>
          </cell>
          <cell r="J2177">
            <v>400000</v>
          </cell>
          <cell r="K2177">
            <v>8.8999999999999999E-3</v>
          </cell>
          <cell r="L2177">
            <v>3560</v>
          </cell>
          <cell r="M2177" t="str">
            <v>451U</v>
          </cell>
          <cell r="N2177">
            <v>44654</v>
          </cell>
          <cell r="O2177" t="str">
            <v>EMS02Q20000551HWA0001K</v>
          </cell>
          <cell r="P2177" t="str">
            <v>HWC2022042493120</v>
          </cell>
          <cell r="Q2177">
            <v>44676</v>
          </cell>
          <cell r="R2177" t="str">
            <v>AHW-60467I22</v>
          </cell>
          <cell r="S2177">
            <v>44690</v>
          </cell>
          <cell r="T2177">
            <v>44691</v>
          </cell>
          <cell r="U2177" t="str">
            <v>AIR</v>
          </cell>
          <cell r="V2177" t="str">
            <v>Delivered</v>
          </cell>
          <cell r="W2177" t="str">
            <v>02312VMP-2</v>
          </cell>
          <cell r="X2177">
            <v>44713</v>
          </cell>
          <cell r="AA2177" t="str">
            <v>EMS02Q20000551HWA0001K</v>
          </cell>
          <cell r="AB2177" t="b">
            <v>1</v>
          </cell>
          <cell r="AC2177">
            <v>44654</v>
          </cell>
        </row>
        <row r="2178">
          <cell r="A2178" t="str">
            <v>966000103108072362390000EMS02Q20000551HWA0001K</v>
          </cell>
          <cell r="B2178" t="e">
            <v>#N/A</v>
          </cell>
          <cell r="C2178" t="str">
            <v>96600010311020</v>
          </cell>
          <cell r="D2178" t="str">
            <v>966000103108072362390000</v>
          </cell>
          <cell r="E2178" t="str">
            <v>ONT</v>
          </cell>
          <cell r="F2178" t="str">
            <v>9660001031</v>
          </cell>
          <cell r="G2178" t="str">
            <v>08072362</v>
          </cell>
          <cell r="H2178">
            <v>1020</v>
          </cell>
          <cell r="I2178" t="str">
            <v>SMD Ceramic Capacitor 25V 0.01nF +/-5%</v>
          </cell>
          <cell r="J2178">
            <v>390000</v>
          </cell>
          <cell r="K2178">
            <v>6.9999999999999999E-4</v>
          </cell>
          <cell r="L2178">
            <v>273</v>
          </cell>
          <cell r="M2178" t="str">
            <v>451U</v>
          </cell>
          <cell r="N2178">
            <v>44654</v>
          </cell>
          <cell r="O2178" t="str">
            <v>EMS02Q20000551HWA0001K</v>
          </cell>
          <cell r="P2178" t="str">
            <v>HWC2022042493120</v>
          </cell>
          <cell r="Q2178">
            <v>44676</v>
          </cell>
          <cell r="R2178" t="str">
            <v>AHW-60467I22</v>
          </cell>
          <cell r="S2178">
            <v>44690</v>
          </cell>
          <cell r="T2178">
            <v>44691</v>
          </cell>
          <cell r="U2178" t="str">
            <v>AIR</v>
          </cell>
          <cell r="V2178" t="str">
            <v>Delivered</v>
          </cell>
          <cell r="W2178" t="str">
            <v>02312VMP-2</v>
          </cell>
          <cell r="X2178">
            <v>44713</v>
          </cell>
          <cell r="AA2178" t="str">
            <v>EMS02Q20000551HWA0001K</v>
          </cell>
          <cell r="AB2178" t="b">
            <v>1</v>
          </cell>
          <cell r="AC2178">
            <v>44654</v>
          </cell>
        </row>
        <row r="2179">
          <cell r="A2179" t="str">
            <v>966000103110070019130000EMS02Q20000551HWA0001K</v>
          </cell>
          <cell r="B2179" t="e">
            <v>#N/A</v>
          </cell>
          <cell r="C2179" t="str">
            <v>96600010311030</v>
          </cell>
          <cell r="D2179" t="str">
            <v>966000103110070019130000</v>
          </cell>
          <cell r="E2179" t="str">
            <v>ONT</v>
          </cell>
          <cell r="F2179" t="str">
            <v>9660001031</v>
          </cell>
          <cell r="G2179" t="str">
            <v>10070019</v>
          </cell>
          <cell r="H2179">
            <v>1030</v>
          </cell>
          <cell r="I2179" t="str">
            <v>EMI beads,+/-25,1000ohm,1.25ohm,0.25A,04</v>
          </cell>
          <cell r="J2179">
            <v>130000</v>
          </cell>
          <cell r="K2179">
            <v>4.4999999999999997E-3</v>
          </cell>
          <cell r="L2179">
            <v>585</v>
          </cell>
          <cell r="M2179" t="str">
            <v>451U</v>
          </cell>
          <cell r="N2179">
            <v>44654</v>
          </cell>
          <cell r="O2179" t="str">
            <v>EMS02Q20000551HWA0001K</v>
          </cell>
          <cell r="P2179" t="str">
            <v>HWC2022042493120</v>
          </cell>
          <cell r="Q2179">
            <v>44676</v>
          </cell>
          <cell r="R2179" t="str">
            <v>AHW-60467I22</v>
          </cell>
          <cell r="S2179">
            <v>44690</v>
          </cell>
          <cell r="T2179">
            <v>44691</v>
          </cell>
          <cell r="U2179" t="str">
            <v>AIR</v>
          </cell>
          <cell r="V2179" t="str">
            <v>Delivered</v>
          </cell>
          <cell r="W2179" t="str">
            <v>02312VMP-2</v>
          </cell>
          <cell r="X2179">
            <v>44713</v>
          </cell>
          <cell r="AA2179" t="str">
            <v>EMS02Q20000551HWA0001K</v>
          </cell>
          <cell r="AB2179" t="b">
            <v>1</v>
          </cell>
          <cell r="AC2179">
            <v>44654</v>
          </cell>
        </row>
        <row r="2180">
          <cell r="A2180" t="str">
            <v>96600010311007003030000EMS02Q20000551HWA0001K</v>
          </cell>
          <cell r="B2180" t="e">
            <v>#N/A</v>
          </cell>
          <cell r="C2180" t="str">
            <v>96600010311040</v>
          </cell>
          <cell r="D2180" t="str">
            <v>96600010311007003030000</v>
          </cell>
          <cell r="E2180" t="str">
            <v>ONT</v>
          </cell>
          <cell r="F2180" t="str">
            <v>9660001031</v>
          </cell>
          <cell r="G2180" t="str">
            <v>10070030</v>
          </cell>
          <cell r="H2180">
            <v>1040</v>
          </cell>
          <cell r="I2180" t="str">
            <v>EMI Bead 25% 220ohm 1ohm 0.25A  0402 900</v>
          </cell>
          <cell r="J2180">
            <v>30000</v>
          </cell>
          <cell r="K2180">
            <v>7.1000000000000004E-3</v>
          </cell>
          <cell r="L2180">
            <v>213</v>
          </cell>
          <cell r="M2180" t="str">
            <v>451U</v>
          </cell>
          <cell r="N2180">
            <v>44654</v>
          </cell>
          <cell r="O2180" t="str">
            <v>EMS02Q20000551HWA0001K</v>
          </cell>
          <cell r="P2180" t="str">
            <v>HWC2022042493120</v>
          </cell>
          <cell r="Q2180">
            <v>44676</v>
          </cell>
          <cell r="R2180" t="str">
            <v>AHW-60467I22</v>
          </cell>
          <cell r="S2180">
            <v>44690</v>
          </cell>
          <cell r="T2180">
            <v>44691</v>
          </cell>
          <cell r="U2180" t="str">
            <v>AIR</v>
          </cell>
          <cell r="V2180" t="str">
            <v>Delivered</v>
          </cell>
          <cell r="W2180" t="str">
            <v>02312VMP-2</v>
          </cell>
          <cell r="X2180">
            <v>44713</v>
          </cell>
          <cell r="AA2180" t="str">
            <v>EMS02Q20000551HWA0001K</v>
          </cell>
          <cell r="AB2180" t="b">
            <v>1</v>
          </cell>
          <cell r="AC2180">
            <v>44654</v>
          </cell>
        </row>
        <row r="2181">
          <cell r="A2181" t="str">
            <v>96600010311010005130000EMS02Q20000551HWA0001K</v>
          </cell>
          <cell r="B2181" t="e">
            <v>#N/A</v>
          </cell>
          <cell r="C2181" t="str">
            <v>96600010311050</v>
          </cell>
          <cell r="D2181" t="str">
            <v>96600010311010005130000</v>
          </cell>
          <cell r="E2181" t="str">
            <v>ONT</v>
          </cell>
          <cell r="F2181" t="str">
            <v>9660001031</v>
          </cell>
          <cell r="G2181" t="str">
            <v>10100051</v>
          </cell>
          <cell r="H2181">
            <v>1050</v>
          </cell>
          <cell r="I2181" t="str">
            <v>Mobile Dedicated EMI beads 600ohm 25% 0.</v>
          </cell>
          <cell r="J2181">
            <v>30000</v>
          </cell>
          <cell r="K2181">
            <v>8.0000000000000004E-4</v>
          </cell>
          <cell r="L2181">
            <v>24</v>
          </cell>
          <cell r="M2181" t="str">
            <v>451U</v>
          </cell>
          <cell r="N2181">
            <v>44654</v>
          </cell>
          <cell r="O2181" t="str">
            <v>EMS02Q20000551HWA0001K</v>
          </cell>
          <cell r="P2181" t="str">
            <v>HWC2022042493120</v>
          </cell>
          <cell r="Q2181">
            <v>44676</v>
          </cell>
          <cell r="R2181" t="str">
            <v>AHW-60467I22</v>
          </cell>
          <cell r="S2181">
            <v>44690</v>
          </cell>
          <cell r="T2181">
            <v>44691</v>
          </cell>
          <cell r="U2181" t="str">
            <v>AIR</v>
          </cell>
          <cell r="V2181" t="str">
            <v>Delivered</v>
          </cell>
          <cell r="W2181" t="str">
            <v>02312VMP-2</v>
          </cell>
          <cell r="X2181">
            <v>44713</v>
          </cell>
          <cell r="AA2181" t="str">
            <v>EMS02Q20000551HWA0001K</v>
          </cell>
          <cell r="AB2181" t="b">
            <v>1</v>
          </cell>
          <cell r="AC2181">
            <v>44654</v>
          </cell>
        </row>
        <row r="2182">
          <cell r="A2182" t="str">
            <v>96600010311010010930000EMS02Q20000551HWA0001K</v>
          </cell>
          <cell r="B2182" t="e">
            <v>#N/A</v>
          </cell>
          <cell r="C2182" t="str">
            <v>96600010311060</v>
          </cell>
          <cell r="D2182" t="str">
            <v>96600010311010010930000</v>
          </cell>
          <cell r="E2182" t="str">
            <v>ONT</v>
          </cell>
          <cell r="F2182" t="str">
            <v>9660001031</v>
          </cell>
          <cell r="G2182" t="str">
            <v>10100109</v>
          </cell>
          <cell r="H2182">
            <v>1060</v>
          </cell>
          <cell r="I2182" t="str">
            <v>Mobile Dedicated Chip Inductor 0.0024uH</v>
          </cell>
          <cell r="J2182">
            <v>30000</v>
          </cell>
          <cell r="K2182">
            <v>8.9999999999999998E-4</v>
          </cell>
          <cell r="L2182">
            <v>27</v>
          </cell>
          <cell r="M2182" t="str">
            <v>451U</v>
          </cell>
          <cell r="N2182">
            <v>44654</v>
          </cell>
          <cell r="O2182" t="str">
            <v>EMS02Q20000551HWA0001K</v>
          </cell>
          <cell r="P2182" t="str">
            <v>HWC2022042493120</v>
          </cell>
          <cell r="Q2182">
            <v>44676</v>
          </cell>
          <cell r="R2182" t="str">
            <v>AHW-60467I22</v>
          </cell>
          <cell r="S2182">
            <v>44690</v>
          </cell>
          <cell r="T2182">
            <v>44691</v>
          </cell>
          <cell r="U2182" t="str">
            <v>AIR</v>
          </cell>
          <cell r="V2182" t="str">
            <v>Delivered</v>
          </cell>
          <cell r="W2182" t="str">
            <v>02312VMP-2</v>
          </cell>
          <cell r="X2182">
            <v>44713</v>
          </cell>
          <cell r="AA2182" t="str">
            <v>EMS02Q20000551HWA0001K</v>
          </cell>
          <cell r="AB2182" t="b">
            <v>1</v>
          </cell>
          <cell r="AC2182">
            <v>44654</v>
          </cell>
        </row>
        <row r="2183">
          <cell r="A2183" t="str">
            <v>96600010311010015024000EMS02Q20000551HWA0001K</v>
          </cell>
          <cell r="B2183" t="e">
            <v>#N/A</v>
          </cell>
          <cell r="C2183" t="str">
            <v>96600010311070</v>
          </cell>
          <cell r="D2183" t="str">
            <v>96600010311010015024000</v>
          </cell>
          <cell r="E2183" t="str">
            <v>ONT</v>
          </cell>
          <cell r="F2183" t="str">
            <v>9660001031</v>
          </cell>
          <cell r="G2183" t="str">
            <v>10100150</v>
          </cell>
          <cell r="H2183">
            <v>1070</v>
          </cell>
          <cell r="I2183" t="str">
            <v>Terminal EMI Bead,330ohm,25%,1.5A,0.08oh</v>
          </cell>
          <cell r="J2183">
            <v>24000</v>
          </cell>
          <cell r="K2183">
            <v>2.3E-3</v>
          </cell>
          <cell r="L2183">
            <v>55.199999999999996</v>
          </cell>
          <cell r="M2183" t="str">
            <v>451U</v>
          </cell>
          <cell r="N2183">
            <v>44654</v>
          </cell>
          <cell r="O2183" t="str">
            <v>EMS02Q20000551HWA0001K</v>
          </cell>
          <cell r="P2183" t="str">
            <v>HWC2022042493120</v>
          </cell>
          <cell r="Q2183">
            <v>44676</v>
          </cell>
          <cell r="R2183" t="str">
            <v>AHW-60467I22</v>
          </cell>
          <cell r="S2183">
            <v>44690</v>
          </cell>
          <cell r="T2183">
            <v>44691</v>
          </cell>
          <cell r="U2183" t="str">
            <v>AIR</v>
          </cell>
          <cell r="V2183" t="str">
            <v>Delivered</v>
          </cell>
          <cell r="W2183" t="str">
            <v>02312VMP-2</v>
          </cell>
          <cell r="X2183">
            <v>44713</v>
          </cell>
          <cell r="AA2183" t="str">
            <v>EMS02Q20000551HWA0001K</v>
          </cell>
          <cell r="AB2183" t="b">
            <v>1</v>
          </cell>
          <cell r="AC2183">
            <v>44654</v>
          </cell>
        </row>
        <row r="2184">
          <cell r="A2184" t="str">
            <v>96600010311010025530050EMS02Q20000551HWA0018K</v>
          </cell>
          <cell r="B2184" t="e">
            <v>#N/A</v>
          </cell>
          <cell r="C2184" t="str">
            <v>96600010311080</v>
          </cell>
          <cell r="D2184" t="str">
            <v>96600010311010025530050</v>
          </cell>
          <cell r="E2184" t="str">
            <v>ONT</v>
          </cell>
          <cell r="F2184" t="str">
            <v>9660001031</v>
          </cell>
          <cell r="G2184" t="str">
            <v>10100255</v>
          </cell>
          <cell r="H2184">
            <v>1080</v>
          </cell>
          <cell r="I2184" t="str">
            <v>Terminal Chip Inductor, 0.010uH,+/-5%,0.</v>
          </cell>
          <cell r="J2184">
            <v>30050</v>
          </cell>
          <cell r="K2184">
            <v>1.4E-3</v>
          </cell>
          <cell r="L2184">
            <v>42.07</v>
          </cell>
          <cell r="M2184" t="str">
            <v>451U</v>
          </cell>
          <cell r="N2184">
            <v>44654</v>
          </cell>
          <cell r="O2184" t="str">
            <v>EMS02Q20000551HWA0018K</v>
          </cell>
          <cell r="P2184" t="str">
            <v>HWC2022040770734</v>
          </cell>
          <cell r="Q2184">
            <v>44658</v>
          </cell>
          <cell r="R2184" t="str">
            <v>AHW-60412I22</v>
          </cell>
          <cell r="S2184">
            <v>44681</v>
          </cell>
          <cell r="T2184">
            <v>44684</v>
          </cell>
          <cell r="U2184" t="str">
            <v>AIR</v>
          </cell>
          <cell r="V2184" t="str">
            <v>Delivered</v>
          </cell>
          <cell r="W2184" t="str">
            <v>02312VMP-2</v>
          </cell>
          <cell r="X2184">
            <v>44713</v>
          </cell>
          <cell r="AA2184" t="str">
            <v>EMS02Q20000551HWA0018K</v>
          </cell>
          <cell r="AB2184" t="b">
            <v>1</v>
          </cell>
          <cell r="AC2184">
            <v>44654</v>
          </cell>
        </row>
        <row r="2185">
          <cell r="A2185" t="str">
            <v>96600010311010025630000EMS02Q20000551HWA0001K</v>
          </cell>
          <cell r="B2185" t="e">
            <v>#N/A</v>
          </cell>
          <cell r="C2185" t="str">
            <v>96600010311090</v>
          </cell>
          <cell r="D2185" t="str">
            <v>96600010311010025630000</v>
          </cell>
          <cell r="E2185" t="str">
            <v>ONT</v>
          </cell>
          <cell r="F2185" t="str">
            <v>9660001031</v>
          </cell>
          <cell r="G2185" t="str">
            <v>10100256</v>
          </cell>
          <cell r="H2185">
            <v>1090</v>
          </cell>
          <cell r="I2185" t="str">
            <v>TerminalChipInductor,0.012uH,+/-5%,0.</v>
          </cell>
          <cell r="J2185">
            <v>30000</v>
          </cell>
          <cell r="K2185">
            <v>1.4E-3</v>
          </cell>
          <cell r="L2185">
            <v>42</v>
          </cell>
          <cell r="M2185" t="str">
            <v>451U</v>
          </cell>
          <cell r="N2185">
            <v>44654</v>
          </cell>
          <cell r="O2185" t="str">
            <v>EMS02Q20000551HWA0001K</v>
          </cell>
          <cell r="P2185" t="str">
            <v>HWC2022042493120</v>
          </cell>
          <cell r="Q2185">
            <v>44676</v>
          </cell>
          <cell r="R2185" t="str">
            <v>AHW-60467I22</v>
          </cell>
          <cell r="S2185">
            <v>44690</v>
          </cell>
          <cell r="T2185">
            <v>44691</v>
          </cell>
          <cell r="U2185" t="str">
            <v>AIR</v>
          </cell>
          <cell r="V2185" t="str">
            <v>Delivered</v>
          </cell>
          <cell r="W2185" t="str">
            <v>02312VMP-2</v>
          </cell>
          <cell r="X2185">
            <v>44713</v>
          </cell>
          <cell r="AA2185" t="str">
            <v>EMS02Q20000551HWA0001K</v>
          </cell>
          <cell r="AB2185" t="b">
            <v>1</v>
          </cell>
          <cell r="AC2185">
            <v>44654</v>
          </cell>
        </row>
        <row r="2186">
          <cell r="A2186" t="str">
            <v>96600010311010050520000EMS02Q20000551HWA0001K</v>
          </cell>
          <cell r="B2186" t="e">
            <v>#N/A</v>
          </cell>
          <cell r="C2186" t="str">
            <v>96600010311100</v>
          </cell>
          <cell r="D2186" t="str">
            <v>96600010311010050520000</v>
          </cell>
          <cell r="E2186" t="str">
            <v>ONT</v>
          </cell>
          <cell r="F2186" t="str">
            <v>9660001031</v>
          </cell>
          <cell r="G2186" t="str">
            <v>10100505</v>
          </cell>
          <cell r="H2186">
            <v>1100</v>
          </cell>
          <cell r="I2186" t="str">
            <v>Terminal EMI beads 10ohm 5ohm 1A 0.05ohm</v>
          </cell>
          <cell r="J2186">
            <v>20000</v>
          </cell>
          <cell r="K2186">
            <v>8.0000000000000004E-4</v>
          </cell>
          <cell r="L2186">
            <v>16</v>
          </cell>
          <cell r="M2186" t="str">
            <v>451U</v>
          </cell>
          <cell r="N2186">
            <v>44654</v>
          </cell>
          <cell r="O2186" t="str">
            <v>EMS02Q20000551HWA0001K</v>
          </cell>
          <cell r="P2186" t="str">
            <v>HWC2022042493120</v>
          </cell>
          <cell r="Q2186">
            <v>44676</v>
          </cell>
          <cell r="R2186" t="str">
            <v>AHW-60467I22</v>
          </cell>
          <cell r="S2186">
            <v>44690</v>
          </cell>
          <cell r="T2186">
            <v>44691</v>
          </cell>
          <cell r="U2186" t="str">
            <v>AIR</v>
          </cell>
          <cell r="V2186" t="str">
            <v>Delivered</v>
          </cell>
          <cell r="W2186" t="str">
            <v>02312VMP-2</v>
          </cell>
          <cell r="X2186">
            <v>44713</v>
          </cell>
          <cell r="AA2186" t="str">
            <v>EMS02Q20000551HWA0001K</v>
          </cell>
          <cell r="AB2186" t="b">
            <v>1</v>
          </cell>
          <cell r="AC2186">
            <v>44654</v>
          </cell>
        </row>
        <row r="2187">
          <cell r="A2187" t="str">
            <v>96600010311010055345000EMS02Q20000551HWA0011K</v>
          </cell>
          <cell r="B2187" t="e">
            <v>#N/A</v>
          </cell>
          <cell r="C2187" t="str">
            <v>96600010311110</v>
          </cell>
          <cell r="D2187" t="str">
            <v>96600010311010055345000</v>
          </cell>
          <cell r="E2187" t="str">
            <v>ONT</v>
          </cell>
          <cell r="F2187" t="str">
            <v>9660001031</v>
          </cell>
          <cell r="G2187" t="str">
            <v>10100553</v>
          </cell>
          <cell r="H2187">
            <v>1110</v>
          </cell>
          <cell r="I2187" t="str">
            <v>Terminal Chip Inductor 0.0015uH 0.1nH 0.</v>
          </cell>
          <cell r="J2187">
            <v>45000</v>
          </cell>
          <cell r="K2187">
            <v>8.9999999999999998E-4</v>
          </cell>
          <cell r="L2187">
            <v>40.5</v>
          </cell>
          <cell r="M2187" t="str">
            <v>451U</v>
          </cell>
          <cell r="N2187">
            <v>44654</v>
          </cell>
          <cell r="O2187" t="str">
            <v>EMS02Q20000551HWA0011K</v>
          </cell>
          <cell r="P2187" t="str">
            <v>HWC2022040770712</v>
          </cell>
          <cell r="Q2187">
            <v>44658</v>
          </cell>
          <cell r="R2187" t="str">
            <v>AHW-60412I22</v>
          </cell>
          <cell r="S2187">
            <v>44681</v>
          </cell>
          <cell r="T2187">
            <v>44684</v>
          </cell>
          <cell r="U2187" t="str">
            <v>AIR</v>
          </cell>
          <cell r="V2187" t="str">
            <v>Delivered</v>
          </cell>
          <cell r="W2187" t="str">
            <v>02312VMP-2</v>
          </cell>
          <cell r="X2187">
            <v>44713</v>
          </cell>
          <cell r="AA2187" t="str">
            <v>EMS02Q20000551HWA0011K</v>
          </cell>
          <cell r="AB2187" t="b">
            <v>1</v>
          </cell>
          <cell r="AC2187">
            <v>44654</v>
          </cell>
        </row>
        <row r="2188">
          <cell r="A2188" t="str">
            <v>96600010311010057797500EMS02Q20000551HWA0017K</v>
          </cell>
          <cell r="B2188" t="e">
            <v>#N/A</v>
          </cell>
          <cell r="C2188" t="str">
            <v>96600010311120</v>
          </cell>
          <cell r="D2188" t="str">
            <v>96600010311010057797500</v>
          </cell>
          <cell r="E2188" t="str">
            <v>ONT</v>
          </cell>
          <cell r="F2188" t="str">
            <v>9660001031</v>
          </cell>
          <cell r="G2188" t="str">
            <v>10100577</v>
          </cell>
          <cell r="H2188">
            <v>1120</v>
          </cell>
          <cell r="I2188" t="str">
            <v>Terminal Power Inductor,4.7uH,+/-30%,3.0</v>
          </cell>
          <cell r="J2188">
            <v>97500</v>
          </cell>
          <cell r="K2188">
            <v>2.3099999999999999E-2</v>
          </cell>
          <cell r="L2188">
            <v>2252.25</v>
          </cell>
          <cell r="M2188" t="str">
            <v>451U</v>
          </cell>
          <cell r="N2188">
            <v>44654</v>
          </cell>
          <cell r="O2188" t="str">
            <v>EMS02Q20000551HWA0017K</v>
          </cell>
          <cell r="P2188" t="str">
            <v>HWC2022041784183</v>
          </cell>
          <cell r="Q2188">
            <v>44671</v>
          </cell>
          <cell r="R2188" t="str">
            <v>AHW-60453I22</v>
          </cell>
          <cell r="S2188">
            <v>44690</v>
          </cell>
          <cell r="T2188">
            <v>44691</v>
          </cell>
          <cell r="U2188" t="str">
            <v>AIR</v>
          </cell>
          <cell r="V2188" t="str">
            <v>Delivered</v>
          </cell>
          <cell r="W2188" t="str">
            <v>02312VMP-2</v>
          </cell>
          <cell r="X2188">
            <v>44713</v>
          </cell>
          <cell r="AA2188" t="str">
            <v>EMS02Q20000551HWA0017K</v>
          </cell>
          <cell r="AB2188" t="b">
            <v>1</v>
          </cell>
          <cell r="AC2188">
            <v>44654</v>
          </cell>
        </row>
        <row r="2189">
          <cell r="A2189" t="str">
            <v>96600010311010061630000EMS02Q20000551HWA0011K</v>
          </cell>
          <cell r="B2189" t="e">
            <v>#N/A</v>
          </cell>
          <cell r="C2189" t="str">
            <v>96600010311130</v>
          </cell>
          <cell r="D2189" t="str">
            <v>96600010311010061630000</v>
          </cell>
          <cell r="E2189" t="str">
            <v>ONT</v>
          </cell>
          <cell r="F2189" t="str">
            <v>9660001031</v>
          </cell>
          <cell r="G2189" t="str">
            <v>10100616</v>
          </cell>
          <cell r="H2189">
            <v>1130</v>
          </cell>
          <cell r="I2189" t="str">
            <v>Terminal EMI Bead 120ohm 25% 1A 0.12ohm</v>
          </cell>
          <cell r="J2189">
            <v>30000</v>
          </cell>
          <cell r="K2189">
            <v>1.1000000000000001E-3</v>
          </cell>
          <cell r="L2189">
            <v>33</v>
          </cell>
          <cell r="M2189" t="str">
            <v>451U</v>
          </cell>
          <cell r="N2189">
            <v>44654</v>
          </cell>
          <cell r="O2189" t="str">
            <v>EMS02Q20000551HWA0011K</v>
          </cell>
          <cell r="P2189" t="str">
            <v>HWC2022040770712</v>
          </cell>
          <cell r="Q2189">
            <v>44658</v>
          </cell>
          <cell r="R2189" t="str">
            <v>AHW-60412I22</v>
          </cell>
          <cell r="S2189">
            <v>44681</v>
          </cell>
          <cell r="T2189">
            <v>44684</v>
          </cell>
          <cell r="U2189" t="str">
            <v>AIR</v>
          </cell>
          <cell r="V2189" t="str">
            <v>Delivered</v>
          </cell>
          <cell r="W2189" t="str">
            <v>02312VMP-2</v>
          </cell>
          <cell r="X2189">
            <v>44713</v>
          </cell>
          <cell r="AA2189" t="str">
            <v>EMS02Q20000551HWA0011K</v>
          </cell>
          <cell r="AB2189" t="b">
            <v>1</v>
          </cell>
          <cell r="AC2189">
            <v>44654</v>
          </cell>
        </row>
        <row r="2190">
          <cell r="A2190" t="str">
            <v>96600010311010079310000EMS02Q20000551HWA0011K</v>
          </cell>
          <cell r="B2190" t="e">
            <v>#N/A</v>
          </cell>
          <cell r="C2190" t="str">
            <v>96600010311140</v>
          </cell>
          <cell r="D2190" t="str">
            <v>96600010311010079310000</v>
          </cell>
          <cell r="E2190" t="str">
            <v>ONT</v>
          </cell>
          <cell r="F2190" t="str">
            <v>9660001031</v>
          </cell>
          <cell r="G2190" t="str">
            <v>10100793</v>
          </cell>
          <cell r="H2190">
            <v>1140</v>
          </cell>
          <cell r="I2190" t="str">
            <v>Terminal Chip Inductor 0.001uH 0.1nH 1.1</v>
          </cell>
          <cell r="J2190">
            <v>10000</v>
          </cell>
          <cell r="K2190">
            <v>5.4999999999999997E-3</v>
          </cell>
          <cell r="L2190">
            <v>55</v>
          </cell>
          <cell r="M2190" t="str">
            <v>451U</v>
          </cell>
          <cell r="N2190">
            <v>44654</v>
          </cell>
          <cell r="O2190" t="str">
            <v>EMS02Q20000551HWA0011K</v>
          </cell>
          <cell r="P2190" t="str">
            <v>HWC2022040770712</v>
          </cell>
          <cell r="Q2190">
            <v>44658</v>
          </cell>
          <cell r="R2190" t="str">
            <v>AHW-60412I22</v>
          </cell>
          <cell r="S2190">
            <v>44681</v>
          </cell>
          <cell r="T2190">
            <v>44684</v>
          </cell>
          <cell r="U2190" t="str">
            <v>AIR</v>
          </cell>
          <cell r="V2190" t="str">
            <v>Delivered</v>
          </cell>
          <cell r="W2190" t="str">
            <v>02312VMP-2</v>
          </cell>
          <cell r="X2190">
            <v>44713</v>
          </cell>
          <cell r="AA2190" t="str">
            <v>EMS02Q20000551HWA0011K</v>
          </cell>
          <cell r="AB2190" t="b">
            <v>1</v>
          </cell>
          <cell r="AC2190">
            <v>44654</v>
          </cell>
        </row>
        <row r="2191">
          <cell r="A2191" t="str">
            <v>96600010311010079620000EMS02Q20000551HWA0011K</v>
          </cell>
          <cell r="B2191" t="e">
            <v>#N/A</v>
          </cell>
          <cell r="C2191" t="str">
            <v>96600010311150</v>
          </cell>
          <cell r="D2191" t="str">
            <v>96600010311010079620000</v>
          </cell>
          <cell r="E2191" t="str">
            <v>ONT</v>
          </cell>
          <cell r="F2191" t="str">
            <v>9660001031</v>
          </cell>
          <cell r="G2191" t="str">
            <v>10100796</v>
          </cell>
          <cell r="H2191">
            <v>1150</v>
          </cell>
          <cell r="I2191" t="str">
            <v>Terminal Chip Inductor 0.0012uH 0.1nH 1.</v>
          </cell>
          <cell r="J2191">
            <v>20000</v>
          </cell>
          <cell r="K2191">
            <v>5.7000000000000002E-3</v>
          </cell>
          <cell r="L2191">
            <v>114</v>
          </cell>
          <cell r="M2191" t="str">
            <v>451U</v>
          </cell>
          <cell r="N2191">
            <v>44654</v>
          </cell>
          <cell r="O2191" t="str">
            <v>EMS02Q20000551HWA0011K</v>
          </cell>
          <cell r="P2191" t="str">
            <v>HWC2022040770712</v>
          </cell>
          <cell r="Q2191">
            <v>44658</v>
          </cell>
          <cell r="R2191" t="str">
            <v>AHW-60412I22</v>
          </cell>
          <cell r="S2191">
            <v>44681</v>
          </cell>
          <cell r="T2191">
            <v>44684</v>
          </cell>
          <cell r="U2191" t="str">
            <v>AIR</v>
          </cell>
          <cell r="V2191" t="str">
            <v>Delivered</v>
          </cell>
          <cell r="W2191" t="str">
            <v>02312VMP-2</v>
          </cell>
          <cell r="X2191">
            <v>44713</v>
          </cell>
          <cell r="AA2191" t="str">
            <v>EMS02Q20000551HWA0011K</v>
          </cell>
          <cell r="AB2191" t="b">
            <v>1</v>
          </cell>
          <cell r="AC2191">
            <v>44654</v>
          </cell>
        </row>
        <row r="2192">
          <cell r="A2192" t="str">
            <v>9660001031120203449000EMS02Q20000551HWA0011K</v>
          </cell>
          <cell r="B2192" t="e">
            <v>#N/A</v>
          </cell>
          <cell r="C2192" t="str">
            <v>96600010311160</v>
          </cell>
          <cell r="D2192" t="str">
            <v>9660001031120203449000</v>
          </cell>
          <cell r="E2192" t="str">
            <v>ONT</v>
          </cell>
          <cell r="F2192" t="str">
            <v>9660001031</v>
          </cell>
          <cell r="G2192" t="str">
            <v>12020344</v>
          </cell>
          <cell r="H2192">
            <v>1160</v>
          </cell>
          <cell r="I2192" t="str">
            <v>Crystal Oscillator 25MHz 18p 15 500ohm</v>
          </cell>
          <cell r="J2192">
            <v>9000</v>
          </cell>
          <cell r="K2192">
            <v>5.7099999999999998E-2</v>
          </cell>
          <cell r="L2192">
            <v>513.9</v>
          </cell>
          <cell r="M2192" t="str">
            <v>451U</v>
          </cell>
          <cell r="N2192">
            <v>44654</v>
          </cell>
          <cell r="O2192" t="str">
            <v>EMS02Q20000551HWA0011K</v>
          </cell>
          <cell r="P2192" t="str">
            <v>HWC2022040770712</v>
          </cell>
          <cell r="Q2192">
            <v>44658</v>
          </cell>
          <cell r="R2192" t="str">
            <v>AHW-60412I22</v>
          </cell>
          <cell r="S2192">
            <v>44681</v>
          </cell>
          <cell r="T2192">
            <v>44684</v>
          </cell>
          <cell r="U2192" t="str">
            <v>AIR</v>
          </cell>
          <cell r="V2192" t="str">
            <v>Delivered</v>
          </cell>
          <cell r="W2192" t="str">
            <v>02312VMP-2</v>
          </cell>
          <cell r="X2192">
            <v>44713</v>
          </cell>
          <cell r="AA2192" t="str">
            <v>EMS02Q20000551HWA0011K</v>
          </cell>
          <cell r="AB2192" t="b">
            <v>1</v>
          </cell>
          <cell r="AC2192">
            <v>44654</v>
          </cell>
        </row>
        <row r="2193">
          <cell r="A2193" t="str">
            <v>96600010311202035533000EMS02Q20000551HWA0011K</v>
          </cell>
          <cell r="B2193" t="e">
            <v>#N/A</v>
          </cell>
          <cell r="C2193" t="str">
            <v>96600010311170</v>
          </cell>
          <cell r="D2193" t="str">
            <v>96600010311202035533000</v>
          </cell>
          <cell r="E2193" t="str">
            <v>ONT</v>
          </cell>
          <cell r="F2193" t="str">
            <v>9660001031</v>
          </cell>
          <cell r="G2193" t="str">
            <v>12020355</v>
          </cell>
          <cell r="H2193">
            <v>1170</v>
          </cell>
          <cell r="I2193" t="str">
            <v>Crystal Oscillator 40MHz 12pF 7ppm 30ohm</v>
          </cell>
          <cell r="J2193">
            <v>33000</v>
          </cell>
          <cell r="K2193">
            <v>5.2900000000000003E-2</v>
          </cell>
          <cell r="L2193">
            <v>1745.7</v>
          </cell>
          <cell r="M2193" t="str">
            <v>451U</v>
          </cell>
          <cell r="N2193">
            <v>44654</v>
          </cell>
          <cell r="O2193" t="str">
            <v>EMS02Q20000551HWA0011K</v>
          </cell>
          <cell r="P2193" t="str">
            <v>HWC2022040770712</v>
          </cell>
          <cell r="Q2193">
            <v>44658</v>
          </cell>
          <cell r="R2193" t="str">
            <v>AHW-60412I22</v>
          </cell>
          <cell r="S2193">
            <v>44681</v>
          </cell>
          <cell r="T2193">
            <v>44684</v>
          </cell>
          <cell r="U2193" t="str">
            <v>AIR</v>
          </cell>
          <cell r="V2193" t="str">
            <v>Delivered</v>
          </cell>
          <cell r="W2193" t="str">
            <v>02312VMP-2</v>
          </cell>
          <cell r="X2193">
            <v>44713</v>
          </cell>
          <cell r="AA2193" t="str">
            <v>EMS02Q20000551HWA0011K</v>
          </cell>
          <cell r="AB2193" t="b">
            <v>1</v>
          </cell>
          <cell r="AC2193">
            <v>44654</v>
          </cell>
        </row>
        <row r="2194">
          <cell r="A2194" t="str">
            <v>96600010311501026745000EMS02Q20000551HWA0011K</v>
          </cell>
          <cell r="B2194" t="e">
            <v>#N/A</v>
          </cell>
          <cell r="C2194" t="str">
            <v>96600010311180</v>
          </cell>
          <cell r="D2194" t="str">
            <v>96600010311501026745000</v>
          </cell>
          <cell r="E2194" t="str">
            <v>ONT</v>
          </cell>
          <cell r="F2194" t="str">
            <v>9660001031</v>
          </cell>
          <cell r="G2194" t="str">
            <v>15010267</v>
          </cell>
          <cell r="H2194">
            <v>1180</v>
          </cell>
          <cell r="I2194" t="str">
            <v>Switching Diode 200V 200mA 1.25V 50ns</v>
          </cell>
          <cell r="J2194">
            <v>45000</v>
          </cell>
          <cell r="K2194">
            <v>9.2999999999999992E-3</v>
          </cell>
          <cell r="L2194">
            <v>418.49999999999994</v>
          </cell>
          <cell r="M2194" t="str">
            <v>451U</v>
          </cell>
          <cell r="N2194">
            <v>44654</v>
          </cell>
          <cell r="O2194" t="str">
            <v>EMS02Q20000551HWA0011K</v>
          </cell>
          <cell r="P2194" t="str">
            <v>HWC2022040770712</v>
          </cell>
          <cell r="Q2194">
            <v>44658</v>
          </cell>
          <cell r="R2194" t="str">
            <v>AHW-60412I22</v>
          </cell>
          <cell r="S2194">
            <v>44681</v>
          </cell>
          <cell r="T2194">
            <v>44684</v>
          </cell>
          <cell r="U2194" t="str">
            <v>AIR</v>
          </cell>
          <cell r="V2194" t="str">
            <v>Delivered</v>
          </cell>
          <cell r="W2194" t="str">
            <v>02312VMP-2</v>
          </cell>
          <cell r="X2194">
            <v>44713</v>
          </cell>
          <cell r="AA2194" t="str">
            <v>EMS02Q20000551HWA0011K</v>
          </cell>
          <cell r="AB2194" t="b">
            <v>1</v>
          </cell>
          <cell r="AC2194">
            <v>44654</v>
          </cell>
        </row>
        <row r="2195">
          <cell r="A2195" t="str">
            <v>96600010311502015018000EMS02Q20000551HWA0016K</v>
          </cell>
          <cell r="B2195" t="e">
            <v>#N/A</v>
          </cell>
          <cell r="C2195" t="str">
            <v>96600010311190</v>
          </cell>
          <cell r="D2195" t="str">
            <v>96600010311502015018000</v>
          </cell>
          <cell r="E2195" t="str">
            <v>ONT</v>
          </cell>
          <cell r="F2195" t="str">
            <v>9660001031</v>
          </cell>
          <cell r="G2195" t="str">
            <v>15020150</v>
          </cell>
          <cell r="H2195">
            <v>1190</v>
          </cell>
          <cell r="I2195" t="str">
            <v>Lighting Diode 0.0225cd Red/630nm 20mA 0</v>
          </cell>
          <cell r="J2195">
            <v>18000</v>
          </cell>
          <cell r="K2195">
            <v>8.0000000000000002E-3</v>
          </cell>
          <cell r="L2195">
            <v>144</v>
          </cell>
          <cell r="M2195" t="str">
            <v>451U</v>
          </cell>
          <cell r="N2195">
            <v>44621</v>
          </cell>
          <cell r="O2195" t="str">
            <v>EMS02Q20000551HWA0016K</v>
          </cell>
          <cell r="P2195" t="str">
            <v>HWC2022030640163</v>
          </cell>
          <cell r="Q2195">
            <v>44627</v>
          </cell>
          <cell r="R2195" t="str">
            <v>AHW-60253I22</v>
          </cell>
          <cell r="S2195">
            <v>44648</v>
          </cell>
          <cell r="T2195">
            <v>44656</v>
          </cell>
          <cell r="U2195" t="str">
            <v>AIR</v>
          </cell>
          <cell r="V2195" t="str">
            <v>Delivered</v>
          </cell>
          <cell r="W2195" t="str">
            <v>02312VMP-2</v>
          </cell>
          <cell r="X2195">
            <v>44713</v>
          </cell>
          <cell r="AA2195" t="str">
            <v>EMS02Q20000551HWA0016K</v>
          </cell>
          <cell r="AB2195" t="b">
            <v>1</v>
          </cell>
          <cell r="AC2195">
            <v>44621</v>
          </cell>
        </row>
        <row r="2196">
          <cell r="A2196" t="str">
            <v>966000103115020346120000EMS02Q20000551HWA0011K</v>
          </cell>
          <cell r="B2196" t="e">
            <v>#N/A</v>
          </cell>
          <cell r="C2196" t="str">
            <v>96600010311200</v>
          </cell>
          <cell r="D2196" t="str">
            <v>966000103115020346120000</v>
          </cell>
          <cell r="E2196" t="str">
            <v>ONT</v>
          </cell>
          <cell r="F2196" t="str">
            <v>9660001031</v>
          </cell>
          <cell r="G2196" t="str">
            <v>15020346</v>
          </cell>
          <cell r="H2196">
            <v>1200</v>
          </cell>
          <cell r="I2196" t="str">
            <v>LED 0.018cd Brillian Yellow Green 570-5</v>
          </cell>
          <cell r="J2196">
            <v>120000</v>
          </cell>
          <cell r="K2196">
            <v>2.76E-2</v>
          </cell>
          <cell r="L2196">
            <v>3312</v>
          </cell>
          <cell r="M2196" t="str">
            <v>451U</v>
          </cell>
          <cell r="N2196">
            <v>44654</v>
          </cell>
          <cell r="O2196" t="str">
            <v>EMS02Q20000551HWA0011K</v>
          </cell>
          <cell r="P2196" t="str">
            <v>HWC2022040770712</v>
          </cell>
          <cell r="Q2196">
            <v>44658</v>
          </cell>
          <cell r="R2196" t="str">
            <v>AHW-60412I22</v>
          </cell>
          <cell r="S2196">
            <v>44681</v>
          </cell>
          <cell r="T2196">
            <v>44684</v>
          </cell>
          <cell r="U2196" t="str">
            <v>AIR</v>
          </cell>
          <cell r="V2196" t="str">
            <v>Delivered</v>
          </cell>
          <cell r="W2196" t="str">
            <v>02312VMP-2</v>
          </cell>
          <cell r="X2196">
            <v>44713</v>
          </cell>
          <cell r="AA2196" t="str">
            <v>EMS02Q20000551HWA0011K</v>
          </cell>
          <cell r="AB2196" t="b">
            <v>1</v>
          </cell>
          <cell r="AC2196">
            <v>44654</v>
          </cell>
        </row>
        <row r="2197">
          <cell r="A2197" t="str">
            <v>9660001031150500269000EMS02Q20000551HWA0007K</v>
          </cell>
          <cell r="B2197" t="e">
            <v>#N/A</v>
          </cell>
          <cell r="C2197" t="str">
            <v>96600010311210</v>
          </cell>
          <cell r="D2197" t="str">
            <v>9660001031150500269000</v>
          </cell>
          <cell r="E2197" t="str">
            <v>ONT</v>
          </cell>
          <cell r="F2197" t="str">
            <v>9660001031</v>
          </cell>
          <cell r="G2197" t="str">
            <v>15050026</v>
          </cell>
          <cell r="H2197">
            <v>1210</v>
          </cell>
          <cell r="I2197" t="str">
            <v>Transistor,NPN,40V,600mA,225mW,750mV@500</v>
          </cell>
          <cell r="J2197">
            <v>9000</v>
          </cell>
          <cell r="K2197">
            <v>6.0000000000000001E-3</v>
          </cell>
          <cell r="L2197">
            <v>54</v>
          </cell>
          <cell r="M2197" t="str">
            <v>451U</v>
          </cell>
          <cell r="N2197">
            <v>44654</v>
          </cell>
          <cell r="O2197" t="str">
            <v>EMS02Q20000551HWA0007K</v>
          </cell>
          <cell r="P2197" t="str">
            <v>HWC2022040770710</v>
          </cell>
          <cell r="Q2197">
            <v>44658</v>
          </cell>
          <cell r="R2197" t="str">
            <v>AHW-60412I22</v>
          </cell>
          <cell r="S2197">
            <v>44681</v>
          </cell>
          <cell r="T2197">
            <v>44684</v>
          </cell>
          <cell r="U2197" t="str">
            <v>AIR</v>
          </cell>
          <cell r="V2197" t="str">
            <v>Delivered</v>
          </cell>
          <cell r="W2197" t="str">
            <v>02312VMP-2</v>
          </cell>
          <cell r="X2197">
            <v>44713</v>
          </cell>
          <cell r="AA2197" t="str">
            <v>EMS02Q20000551HWA0007K</v>
          </cell>
          <cell r="AB2197" t="b">
            <v>1</v>
          </cell>
          <cell r="AC2197">
            <v>44654</v>
          </cell>
        </row>
        <row r="2198">
          <cell r="A2198" t="str">
            <v>96600010313911111930000EMS02Q20000551HWA0007K</v>
          </cell>
          <cell r="B2198" t="e">
            <v>#N/A</v>
          </cell>
          <cell r="C2198" t="str">
            <v>96600010311220</v>
          </cell>
          <cell r="D2198" t="str">
            <v>96600010313911111930000</v>
          </cell>
          <cell r="E2198" t="str">
            <v>ONT</v>
          </cell>
          <cell r="F2198" t="str">
            <v>9660001031</v>
          </cell>
          <cell r="G2198" t="str">
            <v>39111119</v>
          </cell>
          <cell r="H2198">
            <v>1220</v>
          </cell>
          <cell r="I2198" t="str">
            <v>Switching Regulators Buck Single Phase 4</v>
          </cell>
          <cell r="J2198">
            <v>30000</v>
          </cell>
          <cell r="K2198">
            <v>5.7200000000000001E-2</v>
          </cell>
          <cell r="L2198">
            <v>1716</v>
          </cell>
          <cell r="M2198" t="str">
            <v>451U</v>
          </cell>
          <cell r="N2198">
            <v>44654</v>
          </cell>
          <cell r="O2198" t="str">
            <v>EMS02Q20000551HWA0007K</v>
          </cell>
          <cell r="P2198" t="str">
            <v>HWC2022040770710</v>
          </cell>
          <cell r="Q2198">
            <v>44658</v>
          </cell>
          <cell r="R2198" t="str">
            <v>AHW-60412I22</v>
          </cell>
          <cell r="S2198">
            <v>44681</v>
          </cell>
          <cell r="T2198">
            <v>44684</v>
          </cell>
          <cell r="U2198" t="str">
            <v>AIR</v>
          </cell>
          <cell r="V2198" t="str">
            <v>Delivered</v>
          </cell>
          <cell r="W2198" t="str">
            <v>02312VMP-2</v>
          </cell>
          <cell r="X2198">
            <v>44713</v>
          </cell>
          <cell r="AA2198" t="str">
            <v>EMS02Q20000551HWA0007K</v>
          </cell>
          <cell r="AB2198" t="b">
            <v>1</v>
          </cell>
          <cell r="AC2198">
            <v>44654</v>
          </cell>
        </row>
        <row r="2199">
          <cell r="A2199" t="str">
            <v>96600010313914052310984EMS02Q20000551HWA0007K</v>
          </cell>
          <cell r="B2199" t="e">
            <v>#N/A</v>
          </cell>
          <cell r="C2199" t="str">
            <v>96600010311230</v>
          </cell>
          <cell r="D2199" t="str">
            <v>96600010313914052310984</v>
          </cell>
          <cell r="E2199" t="str">
            <v>ONT</v>
          </cell>
          <cell r="F2199" t="str">
            <v>9660001031</v>
          </cell>
          <cell r="G2199" t="str">
            <v>39140523</v>
          </cell>
          <cell r="H2199">
            <v>1230</v>
          </cell>
          <cell r="I2199" t="str">
            <v>SLIC 3.3V -115V QFN48</v>
          </cell>
          <cell r="J2199">
            <v>10984</v>
          </cell>
          <cell r="K2199">
            <v>0.68799999999999994</v>
          </cell>
          <cell r="L2199">
            <v>7556.9919999999993</v>
          </cell>
          <cell r="M2199" t="str">
            <v>451U</v>
          </cell>
          <cell r="N2199">
            <v>44654</v>
          </cell>
          <cell r="O2199" t="str">
            <v>EMS02Q20000551HWA0007K</v>
          </cell>
          <cell r="P2199" t="str">
            <v>HWC2022040770710</v>
          </cell>
          <cell r="Q2199">
            <v>44658</v>
          </cell>
          <cell r="R2199" t="str">
            <v>AHW-60412I22</v>
          </cell>
          <cell r="S2199">
            <v>44681</v>
          </cell>
          <cell r="T2199">
            <v>44684</v>
          </cell>
          <cell r="U2199" t="str">
            <v>AIR</v>
          </cell>
          <cell r="V2199" t="str">
            <v>Delivered</v>
          </cell>
          <cell r="W2199" t="str">
            <v>02312VMP-2</v>
          </cell>
          <cell r="X2199">
            <v>44713</v>
          </cell>
          <cell r="AA2199" t="str">
            <v>EMS02Q20000551HWA0007K</v>
          </cell>
          <cell r="AB2199" t="b">
            <v>1</v>
          </cell>
          <cell r="AC2199">
            <v>44654</v>
          </cell>
        </row>
        <row r="2200">
          <cell r="A2200" t="str">
            <v>96600010313921051211000EMS02Q20000551HWA0007K</v>
          </cell>
          <cell r="B2200" t="e">
            <v>#N/A</v>
          </cell>
          <cell r="C2200" t="str">
            <v>96600010311240</v>
          </cell>
          <cell r="D2200" t="str">
            <v>96600010313921051211000</v>
          </cell>
          <cell r="E2200" t="str">
            <v>ONT</v>
          </cell>
          <cell r="F2200" t="str">
            <v>9660001031</v>
          </cell>
          <cell r="G2200" t="str">
            <v>39210512</v>
          </cell>
          <cell r="H2200">
            <v>1240</v>
          </cell>
          <cell r="I2200" t="str">
            <v>Terminal Connectivity 5G11AC4x4 support</v>
          </cell>
          <cell r="J2200">
            <v>11000</v>
          </cell>
          <cell r="K2200">
            <v>3.4432</v>
          </cell>
          <cell r="L2200">
            <v>37875.199999999997</v>
          </cell>
          <cell r="M2200" t="str">
            <v>451U</v>
          </cell>
          <cell r="N2200">
            <v>44654</v>
          </cell>
          <cell r="O2200" t="str">
            <v>EMS02Q20000551HWA0007K</v>
          </cell>
          <cell r="P2200" t="str">
            <v>HWC2022040770710</v>
          </cell>
          <cell r="Q2200">
            <v>44658</v>
          </cell>
          <cell r="R2200" t="str">
            <v>AHW-60412I22</v>
          </cell>
          <cell r="S2200">
            <v>44681</v>
          </cell>
          <cell r="T2200">
            <v>44684</v>
          </cell>
          <cell r="U2200" t="str">
            <v>AIR</v>
          </cell>
          <cell r="V2200" t="str">
            <v>Delivered</v>
          </cell>
          <cell r="W2200" t="str">
            <v>02312VMP-2</v>
          </cell>
          <cell r="X2200">
            <v>44713</v>
          </cell>
          <cell r="AA2200" t="str">
            <v>EMS02Q20000551HWA0007K</v>
          </cell>
          <cell r="AB2200" t="b">
            <v>1</v>
          </cell>
          <cell r="AC2200">
            <v>44654</v>
          </cell>
        </row>
        <row r="2201">
          <cell r="A2201" t="str">
            <v>96600010314002048616000EMS02Q20000551HWA0007K</v>
          </cell>
          <cell r="B2201" t="e">
            <v>#N/A</v>
          </cell>
          <cell r="C2201" t="str">
            <v>96600010311250</v>
          </cell>
          <cell r="D2201" t="str">
            <v>96600010314002048616000</v>
          </cell>
          <cell r="E2201" t="str">
            <v>ONT</v>
          </cell>
          <cell r="F2201" t="str">
            <v>9660001031</v>
          </cell>
          <cell r="G2201" t="str">
            <v>40020486</v>
          </cell>
          <cell r="H2201">
            <v>1250</v>
          </cell>
          <cell r="I2201" t="str">
            <v>DDR3 DRAM 2Gbit 800MHz 16bit 1.5V FBGA96</v>
          </cell>
          <cell r="J2201">
            <v>16000</v>
          </cell>
          <cell r="K2201">
            <v>0.86450000000000005</v>
          </cell>
          <cell r="L2201">
            <v>13832</v>
          </cell>
          <cell r="M2201" t="str">
            <v>451U</v>
          </cell>
          <cell r="N2201">
            <v>44654</v>
          </cell>
          <cell r="O2201" t="str">
            <v>EMS02Q20000551HWA0007K</v>
          </cell>
          <cell r="P2201" t="str">
            <v>HWC2022040770710</v>
          </cell>
          <cell r="Q2201">
            <v>44658</v>
          </cell>
          <cell r="R2201" t="str">
            <v>AHW-60412I22</v>
          </cell>
          <cell r="S2201">
            <v>44681</v>
          </cell>
          <cell r="T2201">
            <v>44684</v>
          </cell>
          <cell r="U2201" t="str">
            <v>AIR</v>
          </cell>
          <cell r="V2201" t="str">
            <v>Delivered</v>
          </cell>
          <cell r="W2201" t="str">
            <v>02312VMP-2</v>
          </cell>
          <cell r="X2201">
            <v>44713</v>
          </cell>
          <cell r="AA2201" t="str">
            <v>EMS02Q20000551HWA0007K</v>
          </cell>
          <cell r="AB2201" t="b">
            <v>1</v>
          </cell>
          <cell r="AC2201">
            <v>44654</v>
          </cell>
        </row>
        <row r="2202">
          <cell r="A2202" t="str">
            <v>96600010314006090916000EMS02Q20000551HWA0007K</v>
          </cell>
          <cell r="B2202" t="e">
            <v>#N/A</v>
          </cell>
          <cell r="C2202" t="str">
            <v>96600010311260</v>
          </cell>
          <cell r="D2202" t="str">
            <v>96600010314006090916000</v>
          </cell>
          <cell r="E2202" t="str">
            <v>ONT</v>
          </cell>
          <cell r="F2202" t="str">
            <v>9660001031</v>
          </cell>
          <cell r="G2202" t="str">
            <v>40060909</v>
          </cell>
          <cell r="H2202">
            <v>1260</v>
          </cell>
          <cell r="I2202" t="str">
            <v>NAND FLASH 1Gbit SPI Nand 104MHz 128KB 2</v>
          </cell>
          <cell r="J2202">
            <v>16000</v>
          </cell>
          <cell r="K2202">
            <v>0.54720000000000002</v>
          </cell>
          <cell r="L2202">
            <v>8755.2000000000007</v>
          </cell>
          <cell r="M2202" t="str">
            <v>451U</v>
          </cell>
          <cell r="N2202">
            <v>44657</v>
          </cell>
          <cell r="O2202" t="str">
            <v>EMS02Q20000551HWA0007K</v>
          </cell>
          <cell r="T2202">
            <v>44690</v>
          </cell>
          <cell r="U2202" t="str">
            <v>AIR</v>
          </cell>
          <cell r="V2202" t="str">
            <v>Cancelled</v>
          </cell>
          <cell r="W2202" t="str">
            <v>02312VMP-2</v>
          </cell>
          <cell r="X2202">
            <v>44713</v>
          </cell>
          <cell r="AA2202" t="str">
            <v>EMS02Q20000551HWA0007K</v>
          </cell>
          <cell r="AB2202" t="b">
            <v>1</v>
          </cell>
          <cell r="AC2202">
            <v>44657</v>
          </cell>
        </row>
        <row r="2203">
          <cell r="A2203" t="str">
            <v>96600010314715098153000EMS02Q20000551HWA0007K</v>
          </cell>
          <cell r="B2203" t="e">
            <v>#N/A</v>
          </cell>
          <cell r="C2203" t="str">
            <v>96600010311270</v>
          </cell>
          <cell r="D2203" t="str">
            <v>96600010314715098153000</v>
          </cell>
          <cell r="E2203" t="str">
            <v>ONT</v>
          </cell>
          <cell r="F2203" t="str">
            <v>9660001031</v>
          </cell>
          <cell r="G2203" t="str">
            <v>47150981</v>
          </cell>
          <cell r="H2203">
            <v>1270</v>
          </cell>
          <cell r="I2203" t="str">
            <v>RF Multi-functional Component,802.11ac 5</v>
          </cell>
          <cell r="J2203">
            <v>53000</v>
          </cell>
          <cell r="K2203">
            <v>0.4118</v>
          </cell>
          <cell r="L2203">
            <v>21825.4</v>
          </cell>
          <cell r="M2203" t="str">
            <v>451U</v>
          </cell>
          <cell r="N2203">
            <v>44654</v>
          </cell>
          <cell r="O2203" t="str">
            <v>EMS02Q20000551HWA0007K</v>
          </cell>
          <cell r="P2203" t="str">
            <v>HWC2022040770710</v>
          </cell>
          <cell r="Q2203">
            <v>44658</v>
          </cell>
          <cell r="R2203" t="str">
            <v>AHW-60412I22</v>
          </cell>
          <cell r="S2203">
            <v>44681</v>
          </cell>
          <cell r="T2203">
            <v>44684</v>
          </cell>
          <cell r="U2203" t="str">
            <v>AIR</v>
          </cell>
          <cell r="V2203" t="str">
            <v>Delivered</v>
          </cell>
          <cell r="W2203" t="str">
            <v>02312VMP-2</v>
          </cell>
          <cell r="X2203">
            <v>44713</v>
          </cell>
          <cell r="AA2203" t="str">
            <v>EMS02Q20000551HWA0007K</v>
          </cell>
          <cell r="AB2203" t="b">
            <v>1</v>
          </cell>
          <cell r="AC2203">
            <v>44654</v>
          </cell>
        </row>
        <row r="2204">
          <cell r="A2204" t="str">
            <v>966000103190010345100EMS02Q20000551HWA0003K</v>
          </cell>
          <cell r="B2204" t="e">
            <v>#N/A</v>
          </cell>
          <cell r="C2204" t="str">
            <v>96600010311280</v>
          </cell>
          <cell r="D2204" t="str">
            <v>966000103190010345100</v>
          </cell>
          <cell r="E2204" t="str">
            <v>ONT</v>
          </cell>
          <cell r="F2204" t="str">
            <v>9660001031</v>
          </cell>
          <cell r="G2204" t="str">
            <v>90010345</v>
          </cell>
          <cell r="H2204">
            <v>1280</v>
          </cell>
          <cell r="I2204" t="str">
            <v>Solid Manufactory Auxiliaries WaveAbso</v>
          </cell>
          <cell r="J2204">
            <v>100</v>
          </cell>
          <cell r="K2204">
            <v>27.8171</v>
          </cell>
          <cell r="L2204">
            <v>2781.71</v>
          </cell>
          <cell r="M2204" t="str">
            <v>451U</v>
          </cell>
          <cell r="N2204">
            <v>44638</v>
          </cell>
          <cell r="O2204" t="str">
            <v>EMS02Q20000551HWA0003K</v>
          </cell>
          <cell r="P2204" t="str">
            <v>HWC2022032354358</v>
          </cell>
          <cell r="Q2204">
            <v>44643</v>
          </cell>
          <cell r="R2204" t="str">
            <v>AHW-60350I22</v>
          </cell>
          <cell r="S2204">
            <v>44663</v>
          </cell>
          <cell r="T2204">
            <v>44665</v>
          </cell>
          <cell r="U2204" t="str">
            <v>AIR</v>
          </cell>
          <cell r="V2204" t="str">
            <v>Delivered</v>
          </cell>
          <cell r="W2204" t="str">
            <v>02312VMP-2</v>
          </cell>
          <cell r="X2204">
            <v>44713</v>
          </cell>
          <cell r="AA2204" t="str">
            <v>EMS02Q20000551HWA0003K</v>
          </cell>
          <cell r="AB2204" t="b">
            <v>1</v>
          </cell>
          <cell r="AC2204">
            <v>44638</v>
          </cell>
        </row>
        <row r="2205">
          <cell r="A2205" t="str">
            <v>966000103107091458-00130000EMS02Q20000551HWA0007K</v>
          </cell>
          <cell r="B2205" t="e">
            <v>#N/A</v>
          </cell>
          <cell r="C2205" t="str">
            <v>96600010311290</v>
          </cell>
          <cell r="D2205" t="str">
            <v>966000103107091458-00130000</v>
          </cell>
          <cell r="E2205" t="str">
            <v>ONT</v>
          </cell>
          <cell r="F2205" t="str">
            <v>9660001031</v>
          </cell>
          <cell r="G2205" t="str">
            <v>07091458-001</v>
          </cell>
          <cell r="H2205">
            <v>1290</v>
          </cell>
          <cell r="I2205" t="str">
            <v>Chip Thick Film Resistor,0.05W,5100ohm,+</v>
          </cell>
          <cell r="J2205">
            <v>30000</v>
          </cell>
          <cell r="K2205">
            <v>1.2999999999999999E-3</v>
          </cell>
          <cell r="L2205">
            <v>39</v>
          </cell>
          <cell r="M2205" t="str">
            <v>451U</v>
          </cell>
          <cell r="N2205">
            <v>44654</v>
          </cell>
          <cell r="O2205" t="str">
            <v>EMS02Q20000551HWA0007K</v>
          </cell>
          <cell r="P2205" t="str">
            <v>HWC2022040770710</v>
          </cell>
          <cell r="Q2205">
            <v>44658</v>
          </cell>
          <cell r="R2205" t="str">
            <v>AHW-60412I22</v>
          </cell>
          <cell r="S2205">
            <v>44681</v>
          </cell>
          <cell r="T2205">
            <v>44684</v>
          </cell>
          <cell r="U2205" t="str">
            <v>AIR</v>
          </cell>
          <cell r="V2205" t="str">
            <v>Delivered</v>
          </cell>
          <cell r="W2205" t="str">
            <v>02312VMP-2</v>
          </cell>
          <cell r="X2205">
            <v>44713</v>
          </cell>
          <cell r="AA2205" t="str">
            <v>EMS02Q20000551HWA0007K</v>
          </cell>
          <cell r="AB2205" t="b">
            <v>1</v>
          </cell>
          <cell r="AC2205">
            <v>44654</v>
          </cell>
        </row>
        <row r="2206">
          <cell r="A2206" t="str">
            <v>966000103115010083-00110000EMS02Q20000551HWA0007K</v>
          </cell>
          <cell r="B2206" t="e">
            <v>#N/A</v>
          </cell>
          <cell r="C2206" t="str">
            <v>96600010311300</v>
          </cell>
          <cell r="D2206" t="str">
            <v>966000103115010083-00110000</v>
          </cell>
          <cell r="E2206" t="str">
            <v>ONT</v>
          </cell>
          <cell r="F2206" t="str">
            <v>9660001031</v>
          </cell>
          <cell r="G2206" t="str">
            <v>15010083-001</v>
          </cell>
          <cell r="H2206">
            <v>1300</v>
          </cell>
          <cell r="I2206" t="str">
            <v>Fast Recovery Diode 200V 1A 0.95V 35ns S</v>
          </cell>
          <cell r="J2206">
            <v>10000</v>
          </cell>
          <cell r="K2206">
            <v>5.5899999999999998E-2</v>
          </cell>
          <cell r="L2206">
            <v>559</v>
          </cell>
          <cell r="M2206" t="str">
            <v>451U</v>
          </cell>
          <cell r="N2206">
            <v>44654</v>
          </cell>
          <cell r="O2206" t="str">
            <v>EMS02Q20000551HWA0007K</v>
          </cell>
          <cell r="P2206" t="str">
            <v>HWC2022040770710</v>
          </cell>
          <cell r="Q2206">
            <v>44658</v>
          </cell>
          <cell r="R2206" t="str">
            <v>AHW-60412I22</v>
          </cell>
          <cell r="S2206">
            <v>44681</v>
          </cell>
          <cell r="T2206">
            <v>44684</v>
          </cell>
          <cell r="U2206" t="str">
            <v>AIR</v>
          </cell>
          <cell r="V2206" t="str">
            <v>Delivered</v>
          </cell>
          <cell r="W2206" t="str">
            <v>02312VMP-2</v>
          </cell>
          <cell r="X2206">
            <v>44713</v>
          </cell>
          <cell r="AA2206" t="str">
            <v>EMS02Q20000551HWA0007K</v>
          </cell>
          <cell r="AB2206" t="b">
            <v>1</v>
          </cell>
          <cell r="AC2206">
            <v>44654</v>
          </cell>
        </row>
        <row r="2207">
          <cell r="A2207" t="str">
            <v>966000103115040337-00320000EMS02Q20000551HWA0019K</v>
          </cell>
          <cell r="B2207" t="e">
            <v>#N/A</v>
          </cell>
          <cell r="C2207" t="str">
            <v>96600010311310</v>
          </cell>
          <cell r="D2207" t="str">
            <v>966000103115040337-00320000</v>
          </cell>
          <cell r="E2207" t="str">
            <v>ONT</v>
          </cell>
          <cell r="F2207" t="str">
            <v>9660001031</v>
          </cell>
          <cell r="G2207" t="str">
            <v>15040337-003</v>
          </cell>
          <cell r="H2207">
            <v>1310</v>
          </cell>
          <cell r="I2207" t="str">
            <v>Transient Voltage Supressor,-120V,-145V,</v>
          </cell>
          <cell r="J2207">
            <v>20000</v>
          </cell>
          <cell r="K2207">
            <v>0.1323</v>
          </cell>
          <cell r="L2207">
            <v>2646</v>
          </cell>
          <cell r="M2207" t="str">
            <v>451U</v>
          </cell>
          <cell r="N2207">
            <v>44706</v>
          </cell>
          <cell r="O2207" t="str">
            <v>EMS02Q20000551HWA0019K</v>
          </cell>
          <cell r="P2207" t="str">
            <v>HWC2022060641230</v>
          </cell>
          <cell r="Q2207">
            <v>44718</v>
          </cell>
          <cell r="R2207" t="str">
            <v>AHW-60604I22</v>
          </cell>
          <cell r="S2207">
            <v>44732</v>
          </cell>
          <cell r="T2207">
            <v>44734</v>
          </cell>
          <cell r="U2207" t="str">
            <v>AIR</v>
          </cell>
          <cell r="V2207" t="str">
            <v>Delivered</v>
          </cell>
          <cell r="W2207" t="str">
            <v>02312VMP-2</v>
          </cell>
          <cell r="X2207">
            <v>44713</v>
          </cell>
          <cell r="AA2207" t="str">
            <v>EMS02Q20000551HWA0019K</v>
          </cell>
          <cell r="AB2207" t="b">
            <v>1</v>
          </cell>
          <cell r="AC2207">
            <v>44706</v>
          </cell>
        </row>
        <row r="2208">
          <cell r="A2208" t="str">
            <v>966000103115060150-00264900EMS02Q20000551HWA0014K</v>
          </cell>
          <cell r="B2208" t="e">
            <v>#N/A</v>
          </cell>
          <cell r="C2208" t="str">
            <v>96600010311320</v>
          </cell>
          <cell r="D2208" t="str">
            <v>966000103115060150-00264900</v>
          </cell>
          <cell r="E2208" t="str">
            <v>ONT</v>
          </cell>
          <cell r="F2208" t="str">
            <v>9660001031</v>
          </cell>
          <cell r="G2208" t="str">
            <v>15060150-002</v>
          </cell>
          <cell r="H2208">
            <v>1320</v>
          </cell>
          <cell r="I2208" t="str">
            <v>MOSFET,P Channel,-12V,-2.4A,112mohm,-8V,</v>
          </cell>
          <cell r="J2208">
            <v>64900</v>
          </cell>
          <cell r="K2208">
            <v>3.0499999999999999E-2</v>
          </cell>
          <cell r="L2208">
            <v>1979.45</v>
          </cell>
          <cell r="M2208" t="str">
            <v>451U</v>
          </cell>
          <cell r="N2208">
            <v>44654</v>
          </cell>
          <cell r="O2208" t="str">
            <v>EMS02Q20000551HWA0014K</v>
          </cell>
          <cell r="P2208" t="str">
            <v>HWC2022040770733</v>
          </cell>
          <cell r="Q2208">
            <v>44658</v>
          </cell>
          <cell r="R2208" t="str">
            <v>AHW-60412I22</v>
          </cell>
          <cell r="S2208">
            <v>44681</v>
          </cell>
          <cell r="T2208">
            <v>44684</v>
          </cell>
          <cell r="U2208" t="str">
            <v>AIR</v>
          </cell>
          <cell r="V2208" t="str">
            <v>Delivered</v>
          </cell>
          <cell r="W2208" t="str">
            <v>02312VMP-2</v>
          </cell>
          <cell r="X2208">
            <v>44713</v>
          </cell>
          <cell r="AA2208" t="str">
            <v>EMS02Q20000551HWA0014K</v>
          </cell>
          <cell r="AB2208" t="b">
            <v>1</v>
          </cell>
          <cell r="AC2208">
            <v>44654</v>
          </cell>
        </row>
        <row r="2209">
          <cell r="A2209" t="str">
            <v>966000103139111097-00153000EMS02Q20000551HWA0014K</v>
          </cell>
          <cell r="B2209" t="e">
            <v>#N/A</v>
          </cell>
          <cell r="C2209" t="str">
            <v>96600010311330</v>
          </cell>
          <cell r="D2209" t="str">
            <v>966000103139111097-00153000</v>
          </cell>
          <cell r="E2209" t="str">
            <v>ONT</v>
          </cell>
          <cell r="F2209" t="str">
            <v>9660001031</v>
          </cell>
          <cell r="G2209" t="str">
            <v>39111097-001</v>
          </cell>
          <cell r="H2209">
            <v>1330</v>
          </cell>
          <cell r="I2209" t="str">
            <v>Switching Regulators buck Single Phase</v>
          </cell>
          <cell r="J2209">
            <v>53000</v>
          </cell>
          <cell r="K2209">
            <v>3.3099999999999997E-2</v>
          </cell>
          <cell r="L2209">
            <v>1754.3</v>
          </cell>
          <cell r="M2209" t="str">
            <v>451U</v>
          </cell>
          <cell r="N2209">
            <v>44654</v>
          </cell>
          <cell r="O2209" t="str">
            <v>EMS02Q20000551HWA0014K</v>
          </cell>
          <cell r="P2209" t="str">
            <v>HWC2022040770733</v>
          </cell>
          <cell r="Q2209">
            <v>44658</v>
          </cell>
          <cell r="R2209" t="str">
            <v>AHW-60412I22</v>
          </cell>
          <cell r="S2209">
            <v>44681</v>
          </cell>
          <cell r="T2209">
            <v>44684</v>
          </cell>
          <cell r="U2209" t="str">
            <v>AIR</v>
          </cell>
          <cell r="V2209" t="str">
            <v>Delivered</v>
          </cell>
          <cell r="W2209" t="str">
            <v>02312VMP-2</v>
          </cell>
          <cell r="X2209">
            <v>44713</v>
          </cell>
          <cell r="AA2209" t="str">
            <v>EMS02Q20000551HWA0014K</v>
          </cell>
          <cell r="AB2209" t="b">
            <v>1</v>
          </cell>
          <cell r="AC2209">
            <v>44654</v>
          </cell>
        </row>
        <row r="2210">
          <cell r="A2210" t="str">
            <v>96600010311010025514950EMS02Q20000551HWA0001K</v>
          </cell>
          <cell r="B2210" t="e">
            <v>#N/A</v>
          </cell>
          <cell r="C2210" t="str">
            <v>96600010311340</v>
          </cell>
          <cell r="D2210" t="str">
            <v>96600010311010025514950</v>
          </cell>
          <cell r="E2210" t="str">
            <v>ONT</v>
          </cell>
          <cell r="F2210" t="str">
            <v>9660001031</v>
          </cell>
          <cell r="G2210" t="str">
            <v>10100255</v>
          </cell>
          <cell r="H2210">
            <v>1340</v>
          </cell>
          <cell r="I2210" t="str">
            <v>Terminal Chip Inductor, 0.010uH,+/-5%,0.</v>
          </cell>
          <cell r="J2210">
            <v>14950</v>
          </cell>
          <cell r="K2210">
            <v>1.4E-3</v>
          </cell>
          <cell r="L2210">
            <v>20.93</v>
          </cell>
          <cell r="M2210" t="str">
            <v>451U</v>
          </cell>
          <cell r="N2210">
            <v>44654</v>
          </cell>
          <cell r="O2210" t="str">
            <v>EMS02Q20000551HWA0001K</v>
          </cell>
          <cell r="P2210" t="str">
            <v>HWC2022042493120</v>
          </cell>
          <cell r="Q2210">
            <v>44676</v>
          </cell>
          <cell r="R2210" t="str">
            <v>AHW-60467I22</v>
          </cell>
          <cell r="S2210">
            <v>44690</v>
          </cell>
          <cell r="T2210">
            <v>44691</v>
          </cell>
          <cell r="U2210" t="str">
            <v>AIR</v>
          </cell>
          <cell r="V2210" t="str">
            <v>Delivered</v>
          </cell>
          <cell r="W2210" t="str">
            <v>02312VMP-2</v>
          </cell>
          <cell r="X2210">
            <v>44713</v>
          </cell>
          <cell r="AA2210" t="str">
            <v>EMS02Q20000551HWA0001K</v>
          </cell>
          <cell r="AB2210" t="b">
            <v>1</v>
          </cell>
          <cell r="AC2210">
            <v>44654</v>
          </cell>
        </row>
        <row r="2211">
          <cell r="A2211" t="str">
            <v>96600010310807234515000EMS02Q20000551HWA0010K</v>
          </cell>
          <cell r="B2211" t="e">
            <v>#N/A</v>
          </cell>
          <cell r="C2211" t="str">
            <v>96600010311350</v>
          </cell>
          <cell r="D2211" t="str">
            <v>96600010310807234515000</v>
          </cell>
          <cell r="E2211" t="str">
            <v>ONT</v>
          </cell>
          <cell r="F2211" t="str">
            <v>9660001031</v>
          </cell>
          <cell r="G2211" t="str">
            <v>08072345</v>
          </cell>
          <cell r="H2211">
            <v>1350</v>
          </cell>
          <cell r="I2211" t="str">
            <v>SMD Ceramic Capacitor 6.3V 220nF +/-20%</v>
          </cell>
          <cell r="J2211">
            <v>15000</v>
          </cell>
          <cell r="K2211">
            <v>1.2999999999999999E-3</v>
          </cell>
          <cell r="L2211">
            <v>19.5</v>
          </cell>
          <cell r="M2211" t="str">
            <v>451U</v>
          </cell>
          <cell r="N2211">
            <v>44654</v>
          </cell>
          <cell r="O2211" t="str">
            <v>EMS02Q20000551HWA0010K</v>
          </cell>
          <cell r="P2211" t="str">
            <v>HWC2022040770711</v>
          </cell>
          <cell r="Q2211">
            <v>44658</v>
          </cell>
          <cell r="R2211" t="str">
            <v>AHW-60412I22</v>
          </cell>
          <cell r="S2211">
            <v>44681</v>
          </cell>
          <cell r="T2211">
            <v>44684</v>
          </cell>
          <cell r="U2211" t="str">
            <v>AIR</v>
          </cell>
          <cell r="V2211" t="str">
            <v>Delivered</v>
          </cell>
          <cell r="W2211" t="str">
            <v>02312VMP-2</v>
          </cell>
          <cell r="X2211">
            <v>44713</v>
          </cell>
          <cell r="AA2211" t="str">
            <v>EMS02Q20000551HWA0010K</v>
          </cell>
          <cell r="AB2211" t="b">
            <v>1</v>
          </cell>
          <cell r="AC2211">
            <v>44654</v>
          </cell>
        </row>
        <row r="2212">
          <cell r="A2212" t="str">
            <v>96600010311010061610000EMS02Q20000551HWA0011K</v>
          </cell>
          <cell r="B2212" t="e">
            <v>#N/A</v>
          </cell>
          <cell r="C2212" t="str">
            <v>96600010311360</v>
          </cell>
          <cell r="D2212" t="str">
            <v>96600010311010061610000</v>
          </cell>
          <cell r="E2212" t="str">
            <v>ONT</v>
          </cell>
          <cell r="F2212" t="str">
            <v>9660001031</v>
          </cell>
          <cell r="G2212" t="str">
            <v>10100616</v>
          </cell>
          <cell r="H2212">
            <v>1360</v>
          </cell>
          <cell r="I2212" t="str">
            <v>Terminal EMI Bead 120ohm 25% 1A 0.12ohm</v>
          </cell>
          <cell r="J2212">
            <v>10000</v>
          </cell>
          <cell r="K2212">
            <v>1.1000000000000001E-3</v>
          </cell>
          <cell r="L2212">
            <v>11</v>
          </cell>
          <cell r="M2212" t="str">
            <v>451U</v>
          </cell>
          <cell r="N2212">
            <v>44654</v>
          </cell>
          <cell r="O2212" t="str">
            <v>EMS02Q20000551HWA0011K</v>
          </cell>
          <cell r="P2212" t="str">
            <v>HWC2022040770712</v>
          </cell>
          <cell r="Q2212">
            <v>44658</v>
          </cell>
          <cell r="R2212" t="str">
            <v>AHW-60412I22</v>
          </cell>
          <cell r="S2212">
            <v>44681</v>
          </cell>
          <cell r="T2212">
            <v>44684</v>
          </cell>
          <cell r="U2212" t="str">
            <v>AIR</v>
          </cell>
          <cell r="V2212" t="str">
            <v>Delivered</v>
          </cell>
          <cell r="W2212" t="str">
            <v>02312VMP-2</v>
          </cell>
          <cell r="X2212">
            <v>44713</v>
          </cell>
          <cell r="AA2212" t="str">
            <v>EMS02Q20000551HWA0011K</v>
          </cell>
          <cell r="AB2212" t="b">
            <v>1</v>
          </cell>
          <cell r="AC2212">
            <v>44654</v>
          </cell>
        </row>
        <row r="2213">
          <cell r="A2213" t="str">
            <v>9660001031070914241736EMS02Q20000551HWA0005K</v>
          </cell>
          <cell r="B2213" t="e">
            <v>#N/A</v>
          </cell>
          <cell r="C2213" t="str">
            <v>96600010311370</v>
          </cell>
          <cell r="D2213" t="str">
            <v>9660001031070914241736</v>
          </cell>
          <cell r="E2213" t="str">
            <v>ONT</v>
          </cell>
          <cell r="F2213" t="str">
            <v>9660001031</v>
          </cell>
          <cell r="G2213" t="str">
            <v>07091424</v>
          </cell>
          <cell r="H2213">
            <v>1370</v>
          </cell>
          <cell r="I2213" t="str">
            <v>Chip Thick Film Resistor 0.33W-10ohm</v>
          </cell>
          <cell r="J2213">
            <v>1736</v>
          </cell>
          <cell r="K2213">
            <v>2.06E-2</v>
          </cell>
          <cell r="L2213">
            <v>35.761600000000001</v>
          </cell>
          <cell r="M2213" t="str">
            <v>451U</v>
          </cell>
          <cell r="N2213">
            <v>44714</v>
          </cell>
          <cell r="O2213" t="str">
            <v>EMS02Q20000551HWA0005K</v>
          </cell>
          <cell r="P2213" t="str">
            <v>HWC2022061450383</v>
          </cell>
          <cell r="Q2213">
            <v>44726</v>
          </cell>
          <cell r="R2213" t="str">
            <v>AHW-60658I22</v>
          </cell>
          <cell r="S2213">
            <v>44752</v>
          </cell>
          <cell r="T2213">
            <v>44754</v>
          </cell>
          <cell r="U2213" t="str">
            <v>AIR</v>
          </cell>
          <cell r="V2213" t="str">
            <v>Delivered</v>
          </cell>
          <cell r="W2213" t="str">
            <v>02312VMP-2</v>
          </cell>
          <cell r="X2213">
            <v>44713</v>
          </cell>
          <cell r="Y2213" t="str">
            <v>03.16 - qty update: 25k to 15k</v>
          </cell>
          <cell r="AA2213" t="str">
            <v>EMS02Q20000551HWA0005K</v>
          </cell>
          <cell r="AB2213" t="b">
            <v>1</v>
          </cell>
          <cell r="AC2213">
            <v>44714</v>
          </cell>
        </row>
        <row r="2214">
          <cell r="A2214" t="str">
            <v>96600010310807075515000EMS02Q20000551HWA0006K</v>
          </cell>
          <cell r="B2214" t="e">
            <v>#N/A</v>
          </cell>
          <cell r="C2214" t="str">
            <v>96600010311380</v>
          </cell>
          <cell r="D2214" t="str">
            <v>96600010310807075515000</v>
          </cell>
          <cell r="E2214" t="str">
            <v>ONT</v>
          </cell>
          <cell r="F2214" t="str">
            <v>9660001031</v>
          </cell>
          <cell r="G2214" t="str">
            <v>08070755</v>
          </cell>
          <cell r="H2214">
            <v>1380</v>
          </cell>
          <cell r="I2214" t="str">
            <v>SMD Ceramic Capacitor 25V 0.0022nF +/-0</v>
          </cell>
          <cell r="J2214">
            <v>15000</v>
          </cell>
          <cell r="K2214">
            <v>5.0000000000000001E-4</v>
          </cell>
          <cell r="L2214">
            <v>7.5</v>
          </cell>
          <cell r="M2214" t="str">
            <v>451U</v>
          </cell>
          <cell r="N2214">
            <v>44714</v>
          </cell>
          <cell r="O2214" t="str">
            <v>EMS02Q20000551HWA0006K</v>
          </cell>
          <cell r="P2214" t="str">
            <v>HWC2022061450384</v>
          </cell>
          <cell r="Q2214">
            <v>44726</v>
          </cell>
          <cell r="R2214" t="str">
            <v>AHW-60658I22</v>
          </cell>
          <cell r="S2214">
            <v>44752</v>
          </cell>
          <cell r="T2214">
            <v>44754</v>
          </cell>
          <cell r="U2214" t="str">
            <v>AIR</v>
          </cell>
          <cell r="V2214" t="str">
            <v>Delivered</v>
          </cell>
          <cell r="W2214" t="str">
            <v>02312VMP-2</v>
          </cell>
          <cell r="X2214">
            <v>44713</v>
          </cell>
          <cell r="AA2214" t="str">
            <v>EMS02Q20000551HWA0006K</v>
          </cell>
          <cell r="AB2214" t="b">
            <v>1</v>
          </cell>
          <cell r="AC2214">
            <v>44714</v>
          </cell>
        </row>
        <row r="2215">
          <cell r="A2215" t="str">
            <v>96600010310807152530000EMS02Q20000551HWA0012K</v>
          </cell>
          <cell r="B2215" t="e">
            <v>#N/A</v>
          </cell>
          <cell r="C2215" t="str">
            <v>96600010311390</v>
          </cell>
          <cell r="D2215" t="str">
            <v>96600010310807152530000</v>
          </cell>
          <cell r="E2215" t="str">
            <v>ONT</v>
          </cell>
          <cell r="F2215" t="str">
            <v>9660001031</v>
          </cell>
          <cell r="G2215" t="str">
            <v>08071525</v>
          </cell>
          <cell r="H2215">
            <v>1390</v>
          </cell>
          <cell r="I2215" t="str">
            <v>SMD Ceramic Capacitor 25V 0.0004nF 0.05p</v>
          </cell>
          <cell r="J2215">
            <v>30000</v>
          </cell>
          <cell r="K2215">
            <v>4.3E-3</v>
          </cell>
          <cell r="L2215">
            <v>129</v>
          </cell>
          <cell r="M2215" t="str">
            <v>451U</v>
          </cell>
          <cell r="N2215">
            <v>44713</v>
          </cell>
          <cell r="O2215" t="str">
            <v>EMS02Q20000551HWA0012K</v>
          </cell>
          <cell r="P2215" t="str">
            <v>HWC2022061450385</v>
          </cell>
          <cell r="Q2215">
            <v>44726</v>
          </cell>
          <cell r="R2215" t="str">
            <v>AHW-60658I22</v>
          </cell>
          <cell r="S2215">
            <v>44752</v>
          </cell>
          <cell r="T2215">
            <v>44754</v>
          </cell>
          <cell r="U2215" t="str">
            <v>AIR</v>
          </cell>
          <cell r="V2215" t="str">
            <v>Delivered</v>
          </cell>
          <cell r="W2215" t="str">
            <v>02312VMP-2</v>
          </cell>
          <cell r="X2215">
            <v>44713</v>
          </cell>
          <cell r="AA2215" t="str">
            <v>EMS02Q20000551HWA0012K</v>
          </cell>
          <cell r="AB2215" t="b">
            <v>1</v>
          </cell>
          <cell r="AC2215">
            <v>44713</v>
          </cell>
        </row>
        <row r="2216">
          <cell r="A2216" t="str">
            <v>96600010320807234375000EMS02Q20000552HWA0001K</v>
          </cell>
          <cell r="B2216" t="e">
            <v>#N/A</v>
          </cell>
          <cell r="C2216" t="str">
            <v>966000103210</v>
          </cell>
          <cell r="D2216" t="str">
            <v>96600010320807234375000</v>
          </cell>
          <cell r="E2216" t="str">
            <v>ONT</v>
          </cell>
          <cell r="F2216" t="str">
            <v>9660001032</v>
          </cell>
          <cell r="G2216" t="str">
            <v>08072343</v>
          </cell>
          <cell r="H2216">
            <v>10</v>
          </cell>
          <cell r="I2216" t="str">
            <v>SMD ceramicCapacitor 6.3V 100nF +/-10%</v>
          </cell>
          <cell r="J2216">
            <v>75000</v>
          </cell>
          <cell r="K2216">
            <v>5.9999999999999995E-4</v>
          </cell>
          <cell r="L2216">
            <v>44.999999999999993</v>
          </cell>
          <cell r="M2216" t="str">
            <v>451U</v>
          </cell>
          <cell r="N2216">
            <v>44654</v>
          </cell>
          <cell r="O2216" t="str">
            <v>EMS02Q20000552HWA0001K</v>
          </cell>
          <cell r="P2216" t="str">
            <v>HWC2022041987944</v>
          </cell>
          <cell r="Q2216">
            <v>44671</v>
          </cell>
          <cell r="R2216" t="str">
            <v>AHW-60453I22</v>
          </cell>
          <cell r="S2216">
            <v>44690</v>
          </cell>
          <cell r="T2216">
            <v>44691</v>
          </cell>
          <cell r="U2216" t="str">
            <v>AIR</v>
          </cell>
          <cell r="V2216" t="str">
            <v>Delivered</v>
          </cell>
          <cell r="W2216" t="str">
            <v>02313KTC-1</v>
          </cell>
          <cell r="X2216">
            <v>44713</v>
          </cell>
          <cell r="AA2216" t="str">
            <v>EMS02Q20000552HWA0001K</v>
          </cell>
          <cell r="AB2216" t="b">
            <v>1</v>
          </cell>
          <cell r="AC2216">
            <v>44654</v>
          </cell>
        </row>
        <row r="2217">
          <cell r="A2217" t="str">
            <v>9660001032100110909520EMS02Q20000552HWA0001K</v>
          </cell>
          <cell r="B2217" t="e">
            <v>#N/A</v>
          </cell>
          <cell r="C2217" t="str">
            <v>966000103220</v>
          </cell>
          <cell r="D2217" t="str">
            <v>9660001032100110909520</v>
          </cell>
          <cell r="E2217" t="str">
            <v>ONT</v>
          </cell>
          <cell r="F2217" t="str">
            <v>9660001032</v>
          </cell>
          <cell r="G2217" t="str">
            <v>10011090</v>
          </cell>
          <cell r="H2217">
            <v>20</v>
          </cell>
          <cell r="I2217" t="str">
            <v>High Frequency Inductor 47uH +/-10% 2.3A</v>
          </cell>
          <cell r="J2217">
            <v>9520</v>
          </cell>
          <cell r="K2217">
            <v>7.85E-2</v>
          </cell>
          <cell r="L2217">
            <v>747.32</v>
          </cell>
          <cell r="M2217" t="str">
            <v>451U</v>
          </cell>
          <cell r="N2217">
            <v>44654</v>
          </cell>
          <cell r="O2217" t="str">
            <v>EMS02Q20000552HWA0001K</v>
          </cell>
          <cell r="P2217" t="str">
            <v>HWC2022041987944</v>
          </cell>
          <cell r="Q2217">
            <v>44671</v>
          </cell>
          <cell r="R2217" t="str">
            <v>AHW-60453I22</v>
          </cell>
          <cell r="S2217">
            <v>44690</v>
          </cell>
          <cell r="T2217">
            <v>44691</v>
          </cell>
          <cell r="U2217" t="str">
            <v>AIR</v>
          </cell>
          <cell r="V2217" t="str">
            <v>Delivered</v>
          </cell>
          <cell r="W2217" t="str">
            <v>02313KTC-1</v>
          </cell>
          <cell r="X2217">
            <v>44713</v>
          </cell>
          <cell r="AA2217" t="str">
            <v>EMS02Q20000552HWA0001K</v>
          </cell>
          <cell r="AB2217" t="b">
            <v>1</v>
          </cell>
          <cell r="AC2217">
            <v>44654</v>
          </cell>
        </row>
        <row r="2218">
          <cell r="A2218" t="str">
            <v>9660001032101005772609EMS02Q20000552HWA0001K</v>
          </cell>
          <cell r="B2218" t="e">
            <v>#N/A</v>
          </cell>
          <cell r="C2218" t="str">
            <v>966000103230</v>
          </cell>
          <cell r="D2218" t="str">
            <v>9660001032101005772609</v>
          </cell>
          <cell r="E2218" t="str">
            <v>ONT</v>
          </cell>
          <cell r="F2218" t="str">
            <v>9660001032</v>
          </cell>
          <cell r="G2218" t="str">
            <v>10100577</v>
          </cell>
          <cell r="H2218">
            <v>30</v>
          </cell>
          <cell r="I2218" t="str">
            <v>Terminal Power Inductor,4.7uH,+/-30%,3.0</v>
          </cell>
          <cell r="J2218">
            <v>2609</v>
          </cell>
          <cell r="K2218">
            <v>2.3099999999999999E-2</v>
          </cell>
          <cell r="L2218">
            <v>60.267899999999997</v>
          </cell>
          <cell r="M2218" t="str">
            <v>451U</v>
          </cell>
          <cell r="N2218">
            <v>44654</v>
          </cell>
          <cell r="O2218" t="str">
            <v>EMS02Q20000552HWA0001K</v>
          </cell>
          <cell r="P2218" t="str">
            <v>HWC2022041987944</v>
          </cell>
          <cell r="Q2218">
            <v>44671</v>
          </cell>
          <cell r="R2218" t="str">
            <v>AHW-60453I22</v>
          </cell>
          <cell r="S2218">
            <v>44690</v>
          </cell>
          <cell r="T2218">
            <v>44691</v>
          </cell>
          <cell r="U2218" t="str">
            <v>AIR</v>
          </cell>
          <cell r="V2218" t="str">
            <v>Delivered</v>
          </cell>
          <cell r="W2218" t="str">
            <v>02313KTC-1</v>
          </cell>
          <cell r="X2218">
            <v>44713</v>
          </cell>
          <cell r="AA2218" t="str">
            <v>EMS02Q20000552HWA0001K</v>
          </cell>
          <cell r="AB2218" t="b">
            <v>1</v>
          </cell>
          <cell r="AC2218">
            <v>44654</v>
          </cell>
        </row>
        <row r="2219">
          <cell r="A2219" t="str">
            <v>9660001032150604459000EMS02Q20000552HWA0001K</v>
          </cell>
          <cell r="B2219" t="e">
            <v>#N/A</v>
          </cell>
          <cell r="C2219" t="str">
            <v>966000103240</v>
          </cell>
          <cell r="D2219" t="str">
            <v>9660001032150604459000</v>
          </cell>
          <cell r="E2219" t="str">
            <v>ONT</v>
          </cell>
          <cell r="F2219" t="str">
            <v>9660001032</v>
          </cell>
          <cell r="G2219" t="str">
            <v>15060445</v>
          </cell>
          <cell r="H2219">
            <v>40</v>
          </cell>
          <cell r="I2219" t="str">
            <v>MOSFET NMOS 20V 7.9A 0.05ohm 8V DFN2020-</v>
          </cell>
          <cell r="J2219">
            <v>9000</v>
          </cell>
          <cell r="K2219">
            <v>4.9399999999999999E-2</v>
          </cell>
          <cell r="L2219">
            <v>444.6</v>
          </cell>
          <cell r="M2219" t="str">
            <v>451U</v>
          </cell>
          <cell r="N2219">
            <v>44654</v>
          </cell>
          <cell r="O2219" t="str">
            <v>EMS02Q20000552HWA0001K</v>
          </cell>
          <cell r="P2219" t="str">
            <v>HWC2022041987944</v>
          </cell>
          <cell r="Q2219">
            <v>44671</v>
          </cell>
          <cell r="R2219" t="str">
            <v>AHW-60453I22</v>
          </cell>
          <cell r="S2219">
            <v>44690</v>
          </cell>
          <cell r="T2219">
            <v>44691</v>
          </cell>
          <cell r="U2219" t="str">
            <v>AIR</v>
          </cell>
          <cell r="V2219" t="str">
            <v>Delivered</v>
          </cell>
          <cell r="W2219" t="str">
            <v>02313KTC-1</v>
          </cell>
          <cell r="X2219">
            <v>44713</v>
          </cell>
          <cell r="AA2219" t="str">
            <v>EMS02Q20000552HWA0001K</v>
          </cell>
          <cell r="AB2219" t="b">
            <v>1</v>
          </cell>
          <cell r="AC2219">
            <v>44654</v>
          </cell>
        </row>
        <row r="2220">
          <cell r="A2220" t="str">
            <v>9660001032341302214133EMS02Q20000552HWA0003K</v>
          </cell>
          <cell r="B2220" t="e">
            <v>#N/A</v>
          </cell>
          <cell r="C2220" t="str">
            <v>966000103250</v>
          </cell>
          <cell r="D2220" t="str">
            <v>9660001032341302214133</v>
          </cell>
          <cell r="E2220" t="str">
            <v>ONT</v>
          </cell>
          <cell r="F2220" t="str">
            <v>9660001032</v>
          </cell>
          <cell r="G2220" t="str">
            <v>34130221</v>
          </cell>
          <cell r="H2220">
            <v>50</v>
          </cell>
          <cell r="I2220" t="str">
            <v>Optical Transceiver Device,1310nm(Tx)/14</v>
          </cell>
          <cell r="J2220">
            <v>4133</v>
          </cell>
          <cell r="K2220">
            <v>3.0861999999999998</v>
          </cell>
          <cell r="L2220">
            <v>12755.264599999999</v>
          </cell>
          <cell r="M2220" t="str">
            <v>451U</v>
          </cell>
          <cell r="N2220">
            <v>44654</v>
          </cell>
          <cell r="O2220" t="str">
            <v>EMS02Q20000552HWA0003K</v>
          </cell>
          <cell r="P2220" t="str">
            <v>HWC2022040668985</v>
          </cell>
          <cell r="Q2220">
            <v>44657</v>
          </cell>
          <cell r="R2220" t="str">
            <v>AHW-60411I22</v>
          </cell>
          <cell r="S2220">
            <v>44681</v>
          </cell>
          <cell r="T2220">
            <v>44684</v>
          </cell>
          <cell r="U2220" t="str">
            <v>AIR</v>
          </cell>
          <cell r="V2220" t="str">
            <v>Delivered</v>
          </cell>
          <cell r="W2220" t="str">
            <v>02313KTC-1</v>
          </cell>
          <cell r="X2220">
            <v>44713</v>
          </cell>
          <cell r="AA2220" t="str">
            <v>EMS02Q20000552HWA0003K</v>
          </cell>
          <cell r="AB2220" t="b">
            <v>1</v>
          </cell>
          <cell r="AC2220">
            <v>44654</v>
          </cell>
        </row>
        <row r="2221">
          <cell r="A2221" t="str">
            <v>9660001032391601398000EMS02Q20000552HWA0001K</v>
          </cell>
          <cell r="B2221" t="e">
            <v>#N/A</v>
          </cell>
          <cell r="C2221" t="str">
            <v>966000103260</v>
          </cell>
          <cell r="D2221" t="str">
            <v>9660001032391601398000</v>
          </cell>
          <cell r="E2221" t="str">
            <v>ONT</v>
          </cell>
          <cell r="F2221" t="str">
            <v>9660001032</v>
          </cell>
          <cell r="G2221" t="str">
            <v>39160139</v>
          </cell>
          <cell r="H2221">
            <v>60</v>
          </cell>
          <cell r="I2221" t="str">
            <v>LASER DRIVER QFN28 3.3v 100Mbps-3.125Gb</v>
          </cell>
          <cell r="J2221">
            <v>8000</v>
          </cell>
          <cell r="K2221">
            <v>0.29759999999999998</v>
          </cell>
          <cell r="L2221">
            <v>2380.7999999999997</v>
          </cell>
          <cell r="M2221" t="str">
            <v>451U</v>
          </cell>
          <cell r="N2221">
            <v>44654</v>
          </cell>
          <cell r="O2221" t="str">
            <v>EMS02Q20000552HWA0001K</v>
          </cell>
          <cell r="P2221" t="str">
            <v>HWC2022041987944</v>
          </cell>
          <cell r="Q2221">
            <v>44671</v>
          </cell>
          <cell r="R2221" t="str">
            <v>AHW-60453I22</v>
          </cell>
          <cell r="S2221">
            <v>44690</v>
          </cell>
          <cell r="T2221">
            <v>44691</v>
          </cell>
          <cell r="U2221" t="str">
            <v>AIR</v>
          </cell>
          <cell r="V2221" t="str">
            <v>Delivered</v>
          </cell>
          <cell r="W2221" t="str">
            <v>02313KTC-1</v>
          </cell>
          <cell r="X2221">
            <v>44713</v>
          </cell>
          <cell r="AA2221" t="str">
            <v>EMS02Q20000552HWA0001K</v>
          </cell>
          <cell r="AB2221" t="b">
            <v>1</v>
          </cell>
          <cell r="AC2221">
            <v>44654</v>
          </cell>
        </row>
        <row r="2222">
          <cell r="A2222" t="str">
            <v>9660001032392106609000EMS02Q20000552HWA0001K</v>
          </cell>
          <cell r="B2222" t="e">
            <v>#N/A</v>
          </cell>
          <cell r="C2222" t="str">
            <v>966000103270</v>
          </cell>
          <cell r="D2222" t="str">
            <v>9660001032392106609000</v>
          </cell>
          <cell r="E2222" t="str">
            <v>ONT</v>
          </cell>
          <cell r="F2222" t="str">
            <v>9660001032</v>
          </cell>
          <cell r="G2222" t="str">
            <v>39210660</v>
          </cell>
          <cell r="H2222">
            <v>70</v>
          </cell>
          <cell r="I2222" t="str">
            <v>Terminal Connectivity WIFI 2.4G 5G-802.1</v>
          </cell>
          <cell r="J2222">
            <v>9000</v>
          </cell>
          <cell r="K2222">
            <v>1.5061</v>
          </cell>
          <cell r="L2222">
            <v>13554.9</v>
          </cell>
          <cell r="M2222" t="str">
            <v>451U</v>
          </cell>
          <cell r="N2222">
            <v>44654</v>
          </cell>
          <cell r="O2222" t="str">
            <v>EMS02Q20000552HWA0001K</v>
          </cell>
          <cell r="P2222" t="str">
            <v>HWC2022041987944</v>
          </cell>
          <cell r="Q2222">
            <v>44671</v>
          </cell>
          <cell r="R2222" t="str">
            <v>AHW-60453I22</v>
          </cell>
          <cell r="S2222">
            <v>44690</v>
          </cell>
          <cell r="T2222">
            <v>44691</v>
          </cell>
          <cell r="U2222" t="str">
            <v>AIR</v>
          </cell>
          <cell r="V2222" t="str">
            <v>Delivered</v>
          </cell>
          <cell r="W2222" t="str">
            <v>02313KTC-1</v>
          </cell>
          <cell r="X2222">
            <v>44713</v>
          </cell>
          <cell r="AA2222" t="str">
            <v>EMS02Q20000552HWA0001K</v>
          </cell>
          <cell r="AB2222" t="b">
            <v>1</v>
          </cell>
          <cell r="AC2222">
            <v>44654</v>
          </cell>
        </row>
        <row r="2223">
          <cell r="A2223" t="str">
            <v>9660001032392106612400EMS02Q20000552HWA0001K</v>
          </cell>
          <cell r="B2223" t="e">
            <v>#N/A</v>
          </cell>
          <cell r="C2223" t="str">
            <v>966000103280</v>
          </cell>
          <cell r="D2223" t="str">
            <v>9660001032392106612400</v>
          </cell>
          <cell r="E2223" t="str">
            <v>ONT</v>
          </cell>
          <cell r="F2223" t="str">
            <v>9660001032</v>
          </cell>
          <cell r="G2223" t="str">
            <v>39210661</v>
          </cell>
          <cell r="H2223">
            <v>80</v>
          </cell>
          <cell r="I2223" t="str">
            <v>Terminal Connectivity,WIFI 5G-802.11a/n/</v>
          </cell>
          <cell r="J2223">
            <v>2400</v>
          </cell>
          <cell r="K2223">
            <v>1.7347999999999999</v>
          </cell>
          <cell r="L2223">
            <v>4163.5199999999995</v>
          </cell>
          <cell r="M2223" t="str">
            <v>451U</v>
          </cell>
          <cell r="N2223">
            <v>44654</v>
          </cell>
          <cell r="O2223" t="str">
            <v>EMS02Q20000552HWA0001K</v>
          </cell>
          <cell r="P2223" t="str">
            <v>HWC2022041987944</v>
          </cell>
          <cell r="Q2223">
            <v>44671</v>
          </cell>
          <cell r="R2223" t="str">
            <v>AHW-60453I22</v>
          </cell>
          <cell r="S2223">
            <v>44690</v>
          </cell>
          <cell r="T2223">
            <v>44691</v>
          </cell>
          <cell r="U2223" t="str">
            <v>AIR</v>
          </cell>
          <cell r="V2223" t="str">
            <v>Delivered</v>
          </cell>
          <cell r="W2223" t="str">
            <v>02313KTC-1</v>
          </cell>
          <cell r="X2223">
            <v>44713</v>
          </cell>
          <cell r="AA2223" t="str">
            <v>EMS02Q20000552HWA0001K</v>
          </cell>
          <cell r="AB2223" t="b">
            <v>1</v>
          </cell>
          <cell r="AC2223">
            <v>44654</v>
          </cell>
        </row>
        <row r="2224">
          <cell r="A2224" t="str">
            <v>96600010324006090910000EMS02Q20000552HWA0001K</v>
          </cell>
          <cell r="B2224" t="e">
            <v>#N/A</v>
          </cell>
          <cell r="C2224" t="str">
            <v>966000103290</v>
          </cell>
          <cell r="D2224" t="str">
            <v>96600010324006090910000</v>
          </cell>
          <cell r="E2224" t="str">
            <v>ONT</v>
          </cell>
          <cell r="F2224" t="str">
            <v>9660001032</v>
          </cell>
          <cell r="G2224" t="str">
            <v>40060909</v>
          </cell>
          <cell r="H2224">
            <v>90</v>
          </cell>
          <cell r="I2224" t="str">
            <v>NAND FLASH 1Gbit SPI Nand 104MHz 128KB 2</v>
          </cell>
          <cell r="J2224">
            <v>10000</v>
          </cell>
          <cell r="K2224">
            <v>0.54720000000000002</v>
          </cell>
          <cell r="L2224">
            <v>5472</v>
          </cell>
          <cell r="M2224" t="str">
            <v>451U</v>
          </cell>
          <cell r="N2224">
            <v>44657</v>
          </cell>
          <cell r="O2224" t="str">
            <v>EMS02Q20000552HWA0001K</v>
          </cell>
          <cell r="T2224">
            <v>44690</v>
          </cell>
          <cell r="U2224" t="str">
            <v>AIR</v>
          </cell>
          <cell r="V2224" t="str">
            <v>Cancelled</v>
          </cell>
          <cell r="W2224" t="str">
            <v>02313KTC-1</v>
          </cell>
          <cell r="X2224">
            <v>44713</v>
          </cell>
          <cell r="AA2224" t="str">
            <v>EMS02Q20000552HWA0001K</v>
          </cell>
          <cell r="AB2224" t="b">
            <v>1</v>
          </cell>
          <cell r="AC2224">
            <v>44657</v>
          </cell>
        </row>
        <row r="2225">
          <cell r="A2225" t="str">
            <v>9660001032410207498000EMS02Q20000552HWA0001K</v>
          </cell>
          <cell r="B2225" t="e">
            <v>#N/A</v>
          </cell>
          <cell r="C2225" t="str">
            <v>9660001032100</v>
          </cell>
          <cell r="D2225" t="str">
            <v>9660001032410207498000</v>
          </cell>
          <cell r="E2225" t="str">
            <v>ONT</v>
          </cell>
          <cell r="F2225" t="str">
            <v>9660001032</v>
          </cell>
          <cell r="G2225" t="str">
            <v>41020749</v>
          </cell>
          <cell r="H2225">
            <v>100</v>
          </cell>
          <cell r="I2225" t="str">
            <v>ARM TFBGA 21x21 667MHz 0.9V 32bit 2800mW</v>
          </cell>
          <cell r="J2225">
            <v>8000</v>
          </cell>
          <cell r="K2225">
            <v>1.9333</v>
          </cell>
          <cell r="L2225">
            <v>15466.4</v>
          </cell>
          <cell r="M2225" t="str">
            <v>451U</v>
          </cell>
          <cell r="N2225">
            <v>44654</v>
          </cell>
          <cell r="O2225" t="str">
            <v>EMS02Q20000552HWA0001K</v>
          </cell>
          <cell r="P2225" t="str">
            <v>HWC2022041987944</v>
          </cell>
          <cell r="Q2225">
            <v>44671</v>
          </cell>
          <cell r="R2225" t="str">
            <v>AHW-60453I22</v>
          </cell>
          <cell r="S2225">
            <v>44690</v>
          </cell>
          <cell r="T2225">
            <v>44691</v>
          </cell>
          <cell r="U2225" t="str">
            <v>AIR</v>
          </cell>
          <cell r="V2225" t="str">
            <v>Delivered</v>
          </cell>
          <cell r="W2225" t="str">
            <v>02313KTC-1</v>
          </cell>
          <cell r="X2225">
            <v>44713</v>
          </cell>
          <cell r="AA2225" t="str">
            <v>EMS02Q20000552HWA0001K</v>
          </cell>
          <cell r="AB2225" t="b">
            <v>1</v>
          </cell>
          <cell r="AC2225">
            <v>44654</v>
          </cell>
        </row>
        <row r="2226">
          <cell r="A2226" t="str">
            <v>96600010324715098120000EMS02Q20000552HWA0002K</v>
          </cell>
          <cell r="B2226" t="e">
            <v>#N/A</v>
          </cell>
          <cell r="C2226" t="str">
            <v>9660001032110</v>
          </cell>
          <cell r="D2226" t="str">
            <v>96600010324715098120000</v>
          </cell>
          <cell r="E2226" t="str">
            <v>ONT</v>
          </cell>
          <cell r="F2226" t="str">
            <v>9660001032</v>
          </cell>
          <cell r="G2226" t="str">
            <v>47150981</v>
          </cell>
          <cell r="H2226">
            <v>110</v>
          </cell>
          <cell r="I2226" t="str">
            <v>RF Multi-functional Component,802.11ac 5</v>
          </cell>
          <cell r="J2226">
            <v>20000</v>
          </cell>
          <cell r="K2226">
            <v>0.4118</v>
          </cell>
          <cell r="L2226">
            <v>8236</v>
          </cell>
          <cell r="M2226" t="str">
            <v>451U</v>
          </cell>
          <cell r="N2226">
            <v>44654</v>
          </cell>
          <cell r="O2226" t="str">
            <v>EMS02Q20000552HWA0002K</v>
          </cell>
          <cell r="P2226" t="str">
            <v>HWC2022040770735</v>
          </cell>
          <cell r="Q2226">
            <v>44658</v>
          </cell>
          <cell r="R2226" t="str">
            <v>AHW-60412I22</v>
          </cell>
          <cell r="S2226">
            <v>44681</v>
          </cell>
          <cell r="T2226">
            <v>44684</v>
          </cell>
          <cell r="U2226" t="str">
            <v>AIR</v>
          </cell>
          <cell r="V2226" t="str">
            <v>Delivered</v>
          </cell>
          <cell r="W2226" t="str">
            <v>02313KTC-1</v>
          </cell>
          <cell r="X2226">
            <v>44713</v>
          </cell>
          <cell r="AA2226" t="str">
            <v>EMS02Q20000552HWA0002K</v>
          </cell>
          <cell r="AB2226" t="b">
            <v>1</v>
          </cell>
          <cell r="AC2226">
            <v>44654</v>
          </cell>
        </row>
        <row r="2227">
          <cell r="A2227" t="str">
            <v>966000103207090911-00160000EMS02Q20000552HWA0002K</v>
          </cell>
          <cell r="B2227" t="e">
            <v>#N/A</v>
          </cell>
          <cell r="C2227" t="str">
            <v>9660001032120</v>
          </cell>
          <cell r="D2227" t="str">
            <v>966000103207090911-00160000</v>
          </cell>
          <cell r="E2227" t="str">
            <v>ONT</v>
          </cell>
          <cell r="F2227" t="str">
            <v>9660001032</v>
          </cell>
          <cell r="G2227" t="str">
            <v>07090911-001</v>
          </cell>
          <cell r="H2227">
            <v>120</v>
          </cell>
          <cell r="I2227" t="str">
            <v>Chip Thick Film Resistor,0.05W,0ohm,50m</v>
          </cell>
          <cell r="J2227">
            <v>60000</v>
          </cell>
          <cell r="K2227">
            <v>5.9999999999999995E-4</v>
          </cell>
          <cell r="L2227">
            <v>36</v>
          </cell>
          <cell r="M2227" t="str">
            <v>451U</v>
          </cell>
          <cell r="N2227">
            <v>44654</v>
          </cell>
          <cell r="O2227" t="str">
            <v>EMS02Q20000552HWA0002K</v>
          </cell>
          <cell r="P2227" t="str">
            <v>HWC2022040770735</v>
          </cell>
          <cell r="Q2227">
            <v>44658</v>
          </cell>
          <cell r="R2227" t="str">
            <v>AHW-60412I22</v>
          </cell>
          <cell r="S2227">
            <v>44681</v>
          </cell>
          <cell r="T2227">
            <v>44684</v>
          </cell>
          <cell r="U2227" t="str">
            <v>AIR</v>
          </cell>
          <cell r="V2227" t="str">
            <v>Delivered</v>
          </cell>
          <cell r="W2227" t="str">
            <v>02313KTC-1</v>
          </cell>
          <cell r="X2227">
            <v>44713</v>
          </cell>
          <cell r="AA2227" t="str">
            <v>EMS02Q20000552HWA0002K</v>
          </cell>
          <cell r="AB2227" t="b">
            <v>1</v>
          </cell>
          <cell r="AC2227">
            <v>44654</v>
          </cell>
        </row>
        <row r="2228">
          <cell r="A2228" t="str">
            <v>966000103215050287-0068000EMS02Q20000552HWA0002K</v>
          </cell>
          <cell r="B2228" t="e">
            <v>#N/A</v>
          </cell>
          <cell r="C2228" t="str">
            <v>9660001032130</v>
          </cell>
          <cell r="D2228" t="str">
            <v>966000103215050287-0068000</v>
          </cell>
          <cell r="E2228" t="str">
            <v>ONT</v>
          </cell>
          <cell r="F2228" t="str">
            <v>9660001032</v>
          </cell>
          <cell r="G2228" t="str">
            <v>15050287-006</v>
          </cell>
          <cell r="H2228">
            <v>130</v>
          </cell>
          <cell r="I2228" t="str">
            <v>Audion PNP 140V 4000mA 650mW 60mV</v>
          </cell>
          <cell r="J2228">
            <v>8000</v>
          </cell>
          <cell r="K2228">
            <v>0.1323</v>
          </cell>
          <cell r="L2228">
            <v>1058.4000000000001</v>
          </cell>
          <cell r="M2228" t="str">
            <v>451U</v>
          </cell>
          <cell r="N2228">
            <v>44654</v>
          </cell>
          <cell r="O2228" t="str">
            <v>EMS02Q20000552HWA0002K</v>
          </cell>
          <cell r="P2228" t="str">
            <v>HWC2022040770735</v>
          </cell>
          <cell r="Q2228">
            <v>44658</v>
          </cell>
          <cell r="R2228" t="str">
            <v>AHW-60412I22</v>
          </cell>
          <cell r="S2228">
            <v>44681</v>
          </cell>
          <cell r="T2228">
            <v>44684</v>
          </cell>
          <cell r="U2228" t="str">
            <v>AIR</v>
          </cell>
          <cell r="V2228" t="str">
            <v>Delivered</v>
          </cell>
          <cell r="W2228" t="str">
            <v>02313KTC-1</v>
          </cell>
          <cell r="X2228">
            <v>44713</v>
          </cell>
          <cell r="AA2228" t="str">
            <v>EMS02Q20000552HWA0002K</v>
          </cell>
          <cell r="AB2228" t="b">
            <v>1</v>
          </cell>
          <cell r="AC2228">
            <v>44654</v>
          </cell>
        </row>
        <row r="2229">
          <cell r="A2229" t="str">
            <v>966000103215060150-00210000EMS02Q20000552HWA0002K</v>
          </cell>
          <cell r="B2229" t="e">
            <v>#N/A</v>
          </cell>
          <cell r="C2229" t="str">
            <v>9660001032140</v>
          </cell>
          <cell r="D2229" t="str">
            <v>966000103215060150-00210000</v>
          </cell>
          <cell r="E2229" t="str">
            <v>ONT</v>
          </cell>
          <cell r="F2229" t="str">
            <v>9660001032</v>
          </cell>
          <cell r="G2229" t="str">
            <v>15060150-002</v>
          </cell>
          <cell r="H2229">
            <v>140</v>
          </cell>
          <cell r="I2229" t="str">
            <v>MOSFET,P Channel,-12V,-2.4A,112mohm,-8V,</v>
          </cell>
          <cell r="J2229">
            <v>10000</v>
          </cell>
          <cell r="K2229">
            <v>3.0499999999999999E-2</v>
          </cell>
          <cell r="L2229">
            <v>305</v>
          </cell>
          <cell r="M2229" t="str">
            <v>451U</v>
          </cell>
          <cell r="N2229">
            <v>44654</v>
          </cell>
          <cell r="O2229" t="str">
            <v>EMS02Q20000552HWA0002K</v>
          </cell>
          <cell r="P2229" t="str">
            <v>HWC2022040770735</v>
          </cell>
          <cell r="Q2229">
            <v>44658</v>
          </cell>
          <cell r="R2229" t="str">
            <v>AHW-60412I22</v>
          </cell>
          <cell r="S2229">
            <v>44681</v>
          </cell>
          <cell r="T2229">
            <v>44684</v>
          </cell>
          <cell r="U2229" t="str">
            <v>AIR</v>
          </cell>
          <cell r="V2229" t="str">
            <v>Delivered</v>
          </cell>
          <cell r="W2229" t="str">
            <v>02313KTC-1</v>
          </cell>
          <cell r="X2229">
            <v>44713</v>
          </cell>
          <cell r="AA2229" t="str">
            <v>EMS02Q20000552HWA0002K</v>
          </cell>
          <cell r="AB2229" t="b">
            <v>1</v>
          </cell>
          <cell r="AC2229">
            <v>44654</v>
          </cell>
        </row>
        <row r="2230">
          <cell r="A2230" t="str">
            <v>966000103239111097-00120000EMS02Q20000552HWA0002K</v>
          </cell>
          <cell r="B2230" t="e">
            <v>#N/A</v>
          </cell>
          <cell r="C2230" t="str">
            <v>9660001032150</v>
          </cell>
          <cell r="D2230" t="str">
            <v>966000103239111097-00120000</v>
          </cell>
          <cell r="E2230" t="str">
            <v>ONT</v>
          </cell>
          <cell r="F2230" t="str">
            <v>9660001032</v>
          </cell>
          <cell r="G2230" t="str">
            <v>39111097-001</v>
          </cell>
          <cell r="H2230">
            <v>150</v>
          </cell>
          <cell r="I2230" t="str">
            <v>Switching Regulators buck Single Phase</v>
          </cell>
          <cell r="J2230">
            <v>20000</v>
          </cell>
          <cell r="K2230">
            <v>3.3099999999999997E-2</v>
          </cell>
          <cell r="L2230">
            <v>662</v>
          </cell>
          <cell r="M2230" t="str">
            <v>451U</v>
          </cell>
          <cell r="N2230">
            <v>44654</v>
          </cell>
          <cell r="O2230" t="str">
            <v>EMS02Q20000552HWA0002K</v>
          </cell>
          <cell r="P2230" t="str">
            <v>HWC2022040770735</v>
          </cell>
          <cell r="Q2230">
            <v>44658</v>
          </cell>
          <cell r="R2230" t="str">
            <v>AHW-60412I22</v>
          </cell>
          <cell r="S2230">
            <v>44681</v>
          </cell>
          <cell r="T2230">
            <v>44684</v>
          </cell>
          <cell r="U2230" t="str">
            <v>AIR</v>
          </cell>
          <cell r="V2230" t="str">
            <v>Delivered</v>
          </cell>
          <cell r="W2230" t="str">
            <v>02313KTC-1</v>
          </cell>
          <cell r="X2230">
            <v>44713</v>
          </cell>
          <cell r="AA2230" t="str">
            <v>EMS02Q20000552HWA0002K</v>
          </cell>
          <cell r="AB2230" t="b">
            <v>1</v>
          </cell>
          <cell r="AC2230">
            <v>44654</v>
          </cell>
        </row>
        <row r="2231">
          <cell r="A2231" t="str">
            <v>96600010321010057716891EMS02Q20000552HWA0004K</v>
          </cell>
          <cell r="B2231" t="e">
            <v>#N/A</v>
          </cell>
          <cell r="C2231" t="str">
            <v>9660001032160</v>
          </cell>
          <cell r="D2231" t="str">
            <v>96600010321010057716891</v>
          </cell>
          <cell r="E2231" t="str">
            <v>ONT</v>
          </cell>
          <cell r="F2231" t="str">
            <v>9660001032</v>
          </cell>
          <cell r="G2231" t="str">
            <v>10100577</v>
          </cell>
          <cell r="H2231">
            <v>160</v>
          </cell>
          <cell r="I2231" t="str">
            <v>Terminal Power Inductor,4.7uH,+/-30%,3.0</v>
          </cell>
          <cell r="J2231">
            <v>16891</v>
          </cell>
          <cell r="K2231">
            <v>2.3099999999999999E-2</v>
          </cell>
          <cell r="L2231">
            <v>390.18209999999999</v>
          </cell>
          <cell r="M2231" t="str">
            <v>451U</v>
          </cell>
          <cell r="N2231">
            <v>44654</v>
          </cell>
          <cell r="O2231" t="str">
            <v>EMS02Q20000552HWA0004K</v>
          </cell>
          <cell r="P2231" t="str">
            <v>HWC2022040770736</v>
          </cell>
          <cell r="Q2231">
            <v>44658</v>
          </cell>
          <cell r="R2231" t="str">
            <v>AHW-60412I22</v>
          </cell>
          <cell r="S2231">
            <v>44681</v>
          </cell>
          <cell r="T2231">
            <v>44684</v>
          </cell>
          <cell r="U2231" t="str">
            <v>AIR</v>
          </cell>
          <cell r="V2231" t="str">
            <v>Delivered</v>
          </cell>
          <cell r="W2231" t="str">
            <v>02313KTC-1</v>
          </cell>
          <cell r="X2231">
            <v>44713</v>
          </cell>
          <cell r="AA2231" t="str">
            <v>EMS02Q20000552HWA0004K</v>
          </cell>
          <cell r="AB2231" t="b">
            <v>1</v>
          </cell>
          <cell r="AC2231">
            <v>44654</v>
          </cell>
        </row>
        <row r="2232">
          <cell r="A2232" t="str">
            <v>9660001032341302214667EMS02Q20000552HWA0001K</v>
          </cell>
          <cell r="B2232" t="e">
            <v>#N/A</v>
          </cell>
          <cell r="C2232" t="str">
            <v>9660001032170</v>
          </cell>
          <cell r="D2232" t="str">
            <v>9660001032341302214667</v>
          </cell>
          <cell r="E2232" t="str">
            <v>ONT</v>
          </cell>
          <cell r="F2232" t="str">
            <v>9660001032</v>
          </cell>
          <cell r="G2232" t="str">
            <v>34130221</v>
          </cell>
          <cell r="H2232">
            <v>170</v>
          </cell>
          <cell r="I2232" t="str">
            <v>Optical Transceiver Device,1310nm(Tx)/14</v>
          </cell>
          <cell r="J2232">
            <v>4667</v>
          </cell>
          <cell r="K2232">
            <v>3.0861999999999998</v>
          </cell>
          <cell r="L2232">
            <v>14403.295399999999</v>
          </cell>
          <cell r="M2232" t="str">
            <v>451U</v>
          </cell>
          <cell r="N2232">
            <v>44654</v>
          </cell>
          <cell r="O2232" t="str">
            <v>EMS02Q20000552HWA0001K</v>
          </cell>
          <cell r="P2232" t="str">
            <v>HWC2022041987944</v>
          </cell>
          <cell r="Q2232">
            <v>44671</v>
          </cell>
          <cell r="R2232" t="str">
            <v>AHW-60453I22</v>
          </cell>
          <cell r="S2232">
            <v>44690</v>
          </cell>
          <cell r="T2232">
            <v>44691</v>
          </cell>
          <cell r="U2232" t="str">
            <v>AIR</v>
          </cell>
          <cell r="V2232" t="str">
            <v>Delivered</v>
          </cell>
          <cell r="W2232" t="str">
            <v>02313KTC-1</v>
          </cell>
          <cell r="X2232">
            <v>44713</v>
          </cell>
          <cell r="AA2232" t="str">
            <v>EMS02Q20000552HWA0001K</v>
          </cell>
          <cell r="AB2232" t="b">
            <v>1</v>
          </cell>
          <cell r="AC2232">
            <v>44654</v>
          </cell>
        </row>
        <row r="2233">
          <cell r="A2233" t="str">
            <v>96600010331610001914200EMS02Q20000553HWA0007H</v>
          </cell>
          <cell r="B2233" t="e">
            <v>#N/A</v>
          </cell>
          <cell r="C2233" t="str">
            <v>966000103310</v>
          </cell>
          <cell r="D2233" t="str">
            <v>96600010331610001914200</v>
          </cell>
          <cell r="E2233" t="str">
            <v>ONT</v>
          </cell>
          <cell r="F2233" t="str">
            <v>9660001033</v>
          </cell>
          <cell r="G2233" t="str">
            <v>16100019</v>
          </cell>
          <cell r="H2233">
            <v>10</v>
          </cell>
          <cell r="I2233" t="str">
            <v>Tact switch SPST 12VDC 0.05A THT 3.5mm</v>
          </cell>
          <cell r="J2233">
            <v>14200</v>
          </cell>
          <cell r="K2233">
            <v>2.07E-2</v>
          </cell>
          <cell r="L2233">
            <v>293.94</v>
          </cell>
          <cell r="M2233" t="str">
            <v>451U</v>
          </cell>
          <cell r="N2233">
            <v>44651</v>
          </cell>
          <cell r="O2233" t="str">
            <v>EMS02Q20000553HWA0007H</v>
          </cell>
          <cell r="P2233" t="str">
            <v>HWC2022042898855</v>
          </cell>
          <cell r="Q2233">
            <v>44680</v>
          </cell>
          <cell r="R2233" t="str">
            <v>SHW-60475I22</v>
          </cell>
          <cell r="S2233">
            <v>44739</v>
          </cell>
          <cell r="T2233">
            <v>44744</v>
          </cell>
          <cell r="U2233" t="str">
            <v>SEA</v>
          </cell>
          <cell r="V2233" t="str">
            <v>Delivered</v>
          </cell>
          <cell r="W2233" t="str">
            <v>02312VMP-2</v>
          </cell>
          <cell r="X2233">
            <v>44682</v>
          </cell>
          <cell r="AA2233" t="str">
            <v>EMS02Q20000553HWA0007H</v>
          </cell>
          <cell r="AB2233" t="b">
            <v>1</v>
          </cell>
          <cell r="AC2233">
            <v>44651</v>
          </cell>
        </row>
        <row r="2234">
          <cell r="A2234" t="str">
            <v>9660001033211257557098EMS02Q20000553HWA0006H</v>
          </cell>
          <cell r="B2234" t="e">
            <v>#N/A</v>
          </cell>
          <cell r="C2234" t="str">
            <v>966000103320</v>
          </cell>
          <cell r="D2234" t="str">
            <v>9660001033211257557098</v>
          </cell>
          <cell r="E2234" t="str">
            <v>ONT</v>
          </cell>
          <cell r="F2234" t="str">
            <v>9660001033</v>
          </cell>
          <cell r="G2234" t="str">
            <v>21125755</v>
          </cell>
          <cell r="H2234">
            <v>20</v>
          </cell>
          <cell r="I2234" t="str">
            <v>R19C30 HG8245W5-6T aluminum heating pane</v>
          </cell>
          <cell r="J2234">
            <v>7098</v>
          </cell>
          <cell r="K2234">
            <v>0.35289999999999999</v>
          </cell>
          <cell r="L2234">
            <v>2504.8842</v>
          </cell>
          <cell r="M2234" t="str">
            <v>451U</v>
          </cell>
          <cell r="N2234">
            <v>44630</v>
          </cell>
          <cell r="O2234" t="str">
            <v>EMS02Q20000553HWA0006H</v>
          </cell>
          <cell r="P2234" t="str">
            <v>HWC2022032354869</v>
          </cell>
          <cell r="Q2234">
            <v>44643</v>
          </cell>
          <cell r="R2234" t="str">
            <v>SHW-60372I22</v>
          </cell>
          <cell r="S2234">
            <v>44704</v>
          </cell>
          <cell r="T2234">
            <v>44708</v>
          </cell>
          <cell r="U2234" t="str">
            <v>SEA</v>
          </cell>
          <cell r="V2234" t="str">
            <v>Delivered</v>
          </cell>
          <cell r="W2234" t="str">
            <v>02312VMP-2</v>
          </cell>
          <cell r="X2234">
            <v>44682</v>
          </cell>
          <cell r="AA2234" t="str">
            <v>EMS02Q20000553HWA0006H</v>
          </cell>
          <cell r="AB2234" t="b">
            <v>1</v>
          </cell>
          <cell r="AC2234">
            <v>44630</v>
          </cell>
        </row>
        <row r="2235">
          <cell r="A2235" t="str">
            <v>9660001033212053302000EMS02Q20000553HWA0004H</v>
          </cell>
          <cell r="B2235" t="e">
            <v>#N/A</v>
          </cell>
          <cell r="C2235" t="str">
            <v>966000103330</v>
          </cell>
          <cell r="D2235" t="str">
            <v>9660001033212053302000</v>
          </cell>
          <cell r="E2235" t="str">
            <v>ONT</v>
          </cell>
          <cell r="F2235" t="str">
            <v>9660001033</v>
          </cell>
          <cell r="G2235" t="str">
            <v>21205330</v>
          </cell>
          <cell r="H2235">
            <v>30</v>
          </cell>
          <cell r="I2235" t="str">
            <v>PlastIc parts 21205330 draen.asm HG8245W</v>
          </cell>
          <cell r="J2235">
            <v>2000</v>
          </cell>
          <cell r="K2235">
            <v>1.6806000000000001</v>
          </cell>
          <cell r="L2235">
            <v>3361.2000000000003</v>
          </cell>
          <cell r="M2235" t="str">
            <v>451U</v>
          </cell>
          <cell r="N2235">
            <v>44610</v>
          </cell>
          <cell r="O2235" t="str">
            <v>EMS02Q20000553HWA0004H</v>
          </cell>
          <cell r="P2235" t="str">
            <v>HWC2022021923801</v>
          </cell>
          <cell r="Q2235">
            <v>44615</v>
          </cell>
          <cell r="R2235" t="str">
            <v>SHW-60241I22</v>
          </cell>
          <cell r="S2235">
            <v>44678</v>
          </cell>
          <cell r="T2235">
            <v>44684</v>
          </cell>
          <cell r="U2235" t="str">
            <v>SEA</v>
          </cell>
          <cell r="V2235" t="str">
            <v>Delivered</v>
          </cell>
          <cell r="W2235" t="str">
            <v>02312VMP-2</v>
          </cell>
          <cell r="X2235">
            <v>44682</v>
          </cell>
          <cell r="AA2235" t="str">
            <v>EMS02Q20000553HWA0004H</v>
          </cell>
          <cell r="AB2235" t="b">
            <v>1</v>
          </cell>
          <cell r="AC2235">
            <v>44610</v>
          </cell>
        </row>
        <row r="2236">
          <cell r="A2236" t="str">
            <v>9660001033260104207000EMS02Q20000553HWA0003H</v>
          </cell>
          <cell r="B2236" t="e">
            <v>#N/A</v>
          </cell>
          <cell r="C2236" t="str">
            <v>966000103340</v>
          </cell>
          <cell r="D2236" t="str">
            <v>9660001033260104207000</v>
          </cell>
          <cell r="E2236" t="str">
            <v>ONT</v>
          </cell>
          <cell r="F2236" t="str">
            <v>9660001033</v>
          </cell>
          <cell r="G2236" t="str">
            <v>26010420</v>
          </cell>
          <cell r="H2236">
            <v>40</v>
          </cell>
          <cell r="I2236" t="str">
            <v>Cross Recessed Pan Head Screws M3x6 Zinc</v>
          </cell>
          <cell r="J2236">
            <v>7000</v>
          </cell>
          <cell r="K2236">
            <v>2.5000000000000001E-3</v>
          </cell>
          <cell r="L2236">
            <v>17.5</v>
          </cell>
          <cell r="M2236" t="str">
            <v>451U</v>
          </cell>
          <cell r="N2236">
            <v>44630</v>
          </cell>
          <cell r="O2236" t="str">
            <v>EMS02Q20000553HWA0003H</v>
          </cell>
          <cell r="P2236" t="str">
            <v>HWC2022032354860</v>
          </cell>
          <cell r="Q2236">
            <v>44643</v>
          </cell>
          <cell r="R2236" t="str">
            <v>SHW-60372I22</v>
          </cell>
          <cell r="S2236">
            <v>44704</v>
          </cell>
          <cell r="T2236">
            <v>44708</v>
          </cell>
          <cell r="U2236" t="str">
            <v>SEA</v>
          </cell>
          <cell r="V2236" t="str">
            <v>Delivered</v>
          </cell>
          <cell r="W2236" t="str">
            <v>02312VMP-2</v>
          </cell>
          <cell r="X2236">
            <v>44682</v>
          </cell>
          <cell r="AA2236" t="str">
            <v>EMS02Q20000553HWA0003H</v>
          </cell>
          <cell r="AB2236" t="b">
            <v>1</v>
          </cell>
          <cell r="AC2236">
            <v>44630</v>
          </cell>
        </row>
        <row r="2237">
          <cell r="A2237" t="str">
            <v>9660001033270137086300EMS02Q20000553HWA0003H</v>
          </cell>
          <cell r="B2237" t="e">
            <v>#N/A</v>
          </cell>
          <cell r="C2237" t="str">
            <v>966000103350</v>
          </cell>
          <cell r="D2237" t="str">
            <v>9660001033270137086300</v>
          </cell>
          <cell r="E2237" t="str">
            <v>ONT</v>
          </cell>
          <cell r="F2237" t="str">
            <v>9660001033</v>
          </cell>
          <cell r="G2237" t="str">
            <v>27013708</v>
          </cell>
          <cell r="H2237">
            <v>50</v>
          </cell>
          <cell r="I2237" t="str">
            <v>Omni-directional Antenna 5000MHz x 6000M</v>
          </cell>
          <cell r="J2237">
            <v>6300</v>
          </cell>
          <cell r="K2237">
            <v>0.22170000000000001</v>
          </cell>
          <cell r="L2237">
            <v>1396.71</v>
          </cell>
          <cell r="M2237" t="str">
            <v>451U</v>
          </cell>
          <cell r="N2237">
            <v>44630</v>
          </cell>
          <cell r="O2237" t="str">
            <v>EMS02Q20000553HWA0003H</v>
          </cell>
          <cell r="P2237" t="str">
            <v>HWC2022032354860</v>
          </cell>
          <cell r="Q2237">
            <v>44643</v>
          </cell>
          <cell r="R2237" t="str">
            <v>SHW-60372I22</v>
          </cell>
          <cell r="S2237">
            <v>44704</v>
          </cell>
          <cell r="T2237">
            <v>44708</v>
          </cell>
          <cell r="U2237" t="str">
            <v>SEA</v>
          </cell>
          <cell r="V2237" t="str">
            <v>Delivered</v>
          </cell>
          <cell r="W2237" t="str">
            <v>02312VMP-2</v>
          </cell>
          <cell r="X2237">
            <v>44682</v>
          </cell>
          <cell r="AA2237" t="str">
            <v>EMS02Q20000553HWA0003H</v>
          </cell>
          <cell r="AB2237" t="b">
            <v>1</v>
          </cell>
          <cell r="AC2237">
            <v>44630</v>
          </cell>
        </row>
        <row r="2238">
          <cell r="A2238" t="str">
            <v>9660001033270137095700EMS02Q20000553HWA0003H</v>
          </cell>
          <cell r="B2238" t="e">
            <v>#N/A</v>
          </cell>
          <cell r="C2238" t="str">
            <v>966000103360</v>
          </cell>
          <cell r="D2238" t="str">
            <v>9660001033270137095700</v>
          </cell>
          <cell r="E2238" t="str">
            <v>ONT</v>
          </cell>
          <cell r="F2238" t="str">
            <v>9660001033</v>
          </cell>
          <cell r="G2238" t="str">
            <v>27013709</v>
          </cell>
          <cell r="H2238">
            <v>60</v>
          </cell>
          <cell r="I2238" t="str">
            <v>Omni-directional Antenna 5000MHz x 6000M</v>
          </cell>
          <cell r="J2238">
            <v>5700</v>
          </cell>
          <cell r="K2238">
            <v>0.25</v>
          </cell>
          <cell r="L2238">
            <v>1425</v>
          </cell>
          <cell r="M2238" t="str">
            <v>451U</v>
          </cell>
          <cell r="N2238">
            <v>44630</v>
          </cell>
          <cell r="O2238" t="str">
            <v>EMS02Q20000553HWA0003H</v>
          </cell>
          <cell r="P2238" t="str">
            <v>HWC2022032354860</v>
          </cell>
          <cell r="Q2238">
            <v>44643</v>
          </cell>
          <cell r="R2238" t="str">
            <v>SHW-60372I22</v>
          </cell>
          <cell r="S2238">
            <v>44704</v>
          </cell>
          <cell r="T2238">
            <v>44708</v>
          </cell>
          <cell r="U2238" t="str">
            <v>SEA</v>
          </cell>
          <cell r="V2238" t="str">
            <v>Delivered</v>
          </cell>
          <cell r="W2238" t="str">
            <v>02312VMP-2</v>
          </cell>
          <cell r="X2238">
            <v>44682</v>
          </cell>
          <cell r="AA2238" t="str">
            <v>EMS02Q20000553HWA0003H</v>
          </cell>
          <cell r="AB2238" t="b">
            <v>1</v>
          </cell>
          <cell r="AC2238">
            <v>44630</v>
          </cell>
        </row>
        <row r="2239">
          <cell r="A2239" t="str">
            <v>9660001033270137105100EMS02Q20000553HWA0003H</v>
          </cell>
          <cell r="B2239" t="e">
            <v>#N/A</v>
          </cell>
          <cell r="C2239" t="str">
            <v>966000103370</v>
          </cell>
          <cell r="D2239" t="str">
            <v>9660001033270137105100</v>
          </cell>
          <cell r="E2239" t="str">
            <v>ONT</v>
          </cell>
          <cell r="F2239" t="str">
            <v>9660001033</v>
          </cell>
          <cell r="G2239" t="str">
            <v>27013710</v>
          </cell>
          <cell r="H2239">
            <v>70</v>
          </cell>
          <cell r="I2239" t="str">
            <v>Omni-directional Antenna 2.4GHz-2.5GHz</v>
          </cell>
          <cell r="J2239">
            <v>5100</v>
          </cell>
          <cell r="K2239">
            <v>0.35709999999999997</v>
          </cell>
          <cell r="L2239">
            <v>1821.2099999999998</v>
          </cell>
          <cell r="M2239" t="str">
            <v>451U</v>
          </cell>
          <cell r="N2239">
            <v>44630</v>
          </cell>
          <cell r="O2239" t="str">
            <v>EMS02Q20000553HWA0003H</v>
          </cell>
          <cell r="P2239" t="str">
            <v>HWC2022032354860</v>
          </cell>
          <cell r="Q2239">
            <v>44643</v>
          </cell>
          <cell r="R2239" t="str">
            <v>SHW-60372I22</v>
          </cell>
          <cell r="S2239">
            <v>44704</v>
          </cell>
          <cell r="T2239">
            <v>44708</v>
          </cell>
          <cell r="U2239" t="str">
            <v>SEA</v>
          </cell>
          <cell r="V2239" t="str">
            <v>Delivered</v>
          </cell>
          <cell r="W2239" t="str">
            <v>02312VMP-2</v>
          </cell>
          <cell r="X2239">
            <v>44682</v>
          </cell>
          <cell r="AA2239" t="str">
            <v>EMS02Q20000553HWA0003H</v>
          </cell>
          <cell r="AB2239" t="b">
            <v>1</v>
          </cell>
          <cell r="AC2239">
            <v>44630</v>
          </cell>
        </row>
        <row r="2240">
          <cell r="A2240" t="str">
            <v>9660001033270137114800EMS02Q20000553HWA0003H</v>
          </cell>
          <cell r="B2240" t="e">
            <v>#N/A</v>
          </cell>
          <cell r="C2240" t="str">
            <v>966000103380</v>
          </cell>
          <cell r="D2240" t="str">
            <v>9660001033270137114800</v>
          </cell>
          <cell r="E2240" t="str">
            <v>ONT</v>
          </cell>
          <cell r="F2240" t="str">
            <v>9660001033</v>
          </cell>
          <cell r="G2240" t="str">
            <v>27013711</v>
          </cell>
          <cell r="H2240">
            <v>80</v>
          </cell>
          <cell r="I2240" t="str">
            <v>Omni-directional Antenna 2.4GHz 2.5GHz</v>
          </cell>
          <cell r="J2240">
            <v>4800</v>
          </cell>
          <cell r="K2240">
            <v>0.3422</v>
          </cell>
          <cell r="L2240">
            <v>1642.56</v>
          </cell>
          <cell r="M2240" t="str">
            <v>451U</v>
          </cell>
          <cell r="N2240">
            <v>44630</v>
          </cell>
          <cell r="O2240" t="str">
            <v>EMS02Q20000553HWA0003H</v>
          </cell>
          <cell r="P2240" t="str">
            <v>HWC2022032354860</v>
          </cell>
          <cell r="Q2240">
            <v>44643</v>
          </cell>
          <cell r="R2240" t="str">
            <v>SHW-60372I22</v>
          </cell>
          <cell r="S2240">
            <v>44704</v>
          </cell>
          <cell r="T2240">
            <v>44708</v>
          </cell>
          <cell r="U2240" t="str">
            <v>SEA</v>
          </cell>
          <cell r="V2240" t="str">
            <v>Delivered</v>
          </cell>
          <cell r="W2240" t="str">
            <v>02312VMP-2</v>
          </cell>
          <cell r="X2240">
            <v>44682</v>
          </cell>
          <cell r="AA2240" t="str">
            <v>EMS02Q20000553HWA0003H</v>
          </cell>
          <cell r="AB2240" t="b">
            <v>1</v>
          </cell>
          <cell r="AC2240">
            <v>44630</v>
          </cell>
        </row>
        <row r="2241">
          <cell r="A2241" t="str">
            <v>96600010335162580413592EMS02Q20000553HWA0003H</v>
          </cell>
          <cell r="B2241" t="e">
            <v>#N/A</v>
          </cell>
          <cell r="C2241" t="str">
            <v>966000103390</v>
          </cell>
          <cell r="D2241" t="str">
            <v>96600010335162580413592</v>
          </cell>
          <cell r="E2241" t="str">
            <v>ONT</v>
          </cell>
          <cell r="F2241" t="str">
            <v>9660001033</v>
          </cell>
          <cell r="G2241" t="str">
            <v>51625804</v>
          </cell>
          <cell r="H2241">
            <v>90</v>
          </cell>
          <cell r="I2241" t="str">
            <v>DKBA8.020.3968 Cable-Line-Metal-Clip for</v>
          </cell>
          <cell r="J2241">
            <v>13592</v>
          </cell>
          <cell r="K2241">
            <v>1.1599999999999999E-2</v>
          </cell>
          <cell r="L2241">
            <v>157.66719999999998</v>
          </cell>
          <cell r="M2241" t="str">
            <v>451U</v>
          </cell>
          <cell r="N2241">
            <v>44630</v>
          </cell>
          <cell r="O2241" t="str">
            <v>EMS02Q20000553HWA0003H</v>
          </cell>
          <cell r="P2241" t="str">
            <v>HWC2022032354860</v>
          </cell>
          <cell r="Q2241">
            <v>44643</v>
          </cell>
          <cell r="R2241" t="str">
            <v>SHW-60372I22</v>
          </cell>
          <cell r="S2241">
            <v>44704</v>
          </cell>
          <cell r="T2241">
            <v>44708</v>
          </cell>
          <cell r="U2241" t="str">
            <v>SEA</v>
          </cell>
          <cell r="V2241" t="str">
            <v>Delivered</v>
          </cell>
          <cell r="W2241" t="str">
            <v>02312VMP-2</v>
          </cell>
          <cell r="X2241">
            <v>44682</v>
          </cell>
          <cell r="AA2241" t="str">
            <v>EMS02Q20000553HWA0003H</v>
          </cell>
          <cell r="AB2241" t="b">
            <v>1</v>
          </cell>
          <cell r="AC2241">
            <v>44630</v>
          </cell>
        </row>
        <row r="2242">
          <cell r="A2242" t="str">
            <v>9660001033212053302000EMS02Q20000553HWA0001H</v>
          </cell>
          <cell r="B2242" t="e">
            <v>#N/A</v>
          </cell>
          <cell r="C2242" t="str">
            <v>9660001033100</v>
          </cell>
          <cell r="D2242" t="str">
            <v>9660001033212053302000</v>
          </cell>
          <cell r="E2242" t="str">
            <v>ONT</v>
          </cell>
          <cell r="F2242" t="str">
            <v>9660001033</v>
          </cell>
          <cell r="G2242" t="str">
            <v>21205330</v>
          </cell>
          <cell r="H2242">
            <v>100</v>
          </cell>
          <cell r="I2242" t="str">
            <v>PlastIc parts 21205330 draen.asm HG8245W</v>
          </cell>
          <cell r="J2242">
            <v>2000</v>
          </cell>
          <cell r="K2242">
            <v>1.6806000000000001</v>
          </cell>
          <cell r="L2242">
            <v>3361.2000000000003</v>
          </cell>
          <cell r="M2242" t="str">
            <v>451U</v>
          </cell>
          <cell r="N2242">
            <v>44610</v>
          </cell>
          <cell r="O2242" t="str">
            <v>EMS02Q20000553HWA0001H</v>
          </cell>
          <cell r="P2242" t="str">
            <v>HWC2022021923660</v>
          </cell>
          <cell r="Q2242">
            <v>44616</v>
          </cell>
          <cell r="R2242" t="str">
            <v>SHW-60238I22</v>
          </cell>
          <cell r="S2242">
            <v>44678</v>
          </cell>
          <cell r="T2242">
            <v>44684</v>
          </cell>
          <cell r="U2242" t="str">
            <v>SEA</v>
          </cell>
          <cell r="V2242" t="str">
            <v>Delivered</v>
          </cell>
          <cell r="W2242" t="str">
            <v>02312VMP-2</v>
          </cell>
          <cell r="X2242">
            <v>44682</v>
          </cell>
          <cell r="AA2242" t="str">
            <v>EMS02Q20000553HWA0001H</v>
          </cell>
          <cell r="AB2242" t="b">
            <v>1</v>
          </cell>
          <cell r="AC2242">
            <v>44610</v>
          </cell>
        </row>
        <row r="2243">
          <cell r="A2243" t="str">
            <v>966000103321205330843EMS02Q20000553HWA0002H</v>
          </cell>
          <cell r="B2243" t="e">
            <v>#N/A</v>
          </cell>
          <cell r="C2243" t="str">
            <v>9660001033110</v>
          </cell>
          <cell r="D2243" t="str">
            <v>966000103321205330843</v>
          </cell>
          <cell r="E2243" t="str">
            <v>ONT</v>
          </cell>
          <cell r="F2243" t="str">
            <v>9660001033</v>
          </cell>
          <cell r="G2243" t="str">
            <v>21205330</v>
          </cell>
          <cell r="H2243">
            <v>110</v>
          </cell>
          <cell r="I2243" t="str">
            <v>PlastIc parts 21205330 draen.asm HG8245W</v>
          </cell>
          <cell r="J2243">
            <v>843</v>
          </cell>
          <cell r="K2243">
            <v>1.6806000000000001</v>
          </cell>
          <cell r="L2243">
            <v>1416.7458000000001</v>
          </cell>
          <cell r="M2243" t="str">
            <v>451U</v>
          </cell>
          <cell r="N2243">
            <v>44608</v>
          </cell>
          <cell r="O2243" t="str">
            <v>EMS02Q20000553HWA0002H</v>
          </cell>
          <cell r="P2243" t="str">
            <v>HWC2022022329397</v>
          </cell>
          <cell r="Q2243">
            <v>44615</v>
          </cell>
          <cell r="R2243" t="str">
            <v>SHW-60241I22</v>
          </cell>
          <cell r="S2243">
            <v>44678</v>
          </cell>
          <cell r="T2243">
            <v>44684</v>
          </cell>
          <cell r="U2243" t="str">
            <v>SEA</v>
          </cell>
          <cell r="V2243" t="str">
            <v>Delivered</v>
          </cell>
          <cell r="W2243" t="str">
            <v>02312VMP-2</v>
          </cell>
          <cell r="X2243">
            <v>44682</v>
          </cell>
          <cell r="AA2243" t="str">
            <v>EMS02Q20000553HWA0002H</v>
          </cell>
          <cell r="AB2243" t="b">
            <v>1</v>
          </cell>
          <cell r="AC2243">
            <v>44608</v>
          </cell>
        </row>
        <row r="2244">
          <cell r="A2244" t="str">
            <v>9660001033212053302000EMS02Q20000553HWA0005H</v>
          </cell>
          <cell r="B2244" t="e">
            <v>#N/A</v>
          </cell>
          <cell r="C2244" t="str">
            <v>9660001033120</v>
          </cell>
          <cell r="D2244" t="str">
            <v>9660001033212053302000</v>
          </cell>
          <cell r="E2244" t="str">
            <v>ONT</v>
          </cell>
          <cell r="F2244" t="str">
            <v>9660001033</v>
          </cell>
          <cell r="G2244" t="str">
            <v>21205330</v>
          </cell>
          <cell r="H2244">
            <v>120</v>
          </cell>
          <cell r="I2244" t="str">
            <v>PlastIc parts 21205330 draen.asm HG8245W</v>
          </cell>
          <cell r="J2244">
            <v>2000</v>
          </cell>
          <cell r="K2244">
            <v>1.6806000000000001</v>
          </cell>
          <cell r="L2244">
            <v>3361.2000000000003</v>
          </cell>
          <cell r="M2244" t="str">
            <v>451U</v>
          </cell>
          <cell r="N2244">
            <v>44610</v>
          </cell>
          <cell r="O2244" t="str">
            <v>EMS02Q20000553HWA0005H</v>
          </cell>
          <cell r="P2244" t="str">
            <v>HWC2022021923802</v>
          </cell>
          <cell r="Q2244">
            <v>44615</v>
          </cell>
          <cell r="R2244" t="str">
            <v>SHW-60241I22</v>
          </cell>
          <cell r="S2244">
            <v>44678</v>
          </cell>
          <cell r="T2244">
            <v>44684</v>
          </cell>
          <cell r="U2244" t="str">
            <v>SEA</v>
          </cell>
          <cell r="V2244" t="str">
            <v>Delivered</v>
          </cell>
          <cell r="W2244" t="str">
            <v>02312VMP-2</v>
          </cell>
          <cell r="X2244">
            <v>44682</v>
          </cell>
          <cell r="AA2244" t="str">
            <v>EMS02Q20000553HWA0005H</v>
          </cell>
          <cell r="AB2244" t="b">
            <v>1</v>
          </cell>
          <cell r="AC2244">
            <v>44610</v>
          </cell>
        </row>
        <row r="2245">
          <cell r="A2245" t="str">
            <v>966000103327013708700EMS02Q20000553HWA0012H</v>
          </cell>
          <cell r="B2245" t="e">
            <v>#N/A</v>
          </cell>
          <cell r="C2245" t="str">
            <v>9660001033130</v>
          </cell>
          <cell r="D2245" t="str">
            <v>966000103327013708700</v>
          </cell>
          <cell r="E2245" t="str">
            <v>ONT</v>
          </cell>
          <cell r="F2245" t="str">
            <v>9660001033</v>
          </cell>
          <cell r="G2245" t="str">
            <v>27013708</v>
          </cell>
          <cell r="H2245">
            <v>130</v>
          </cell>
          <cell r="I2245" t="str">
            <v>Omni-directional Antenna 5000MHz x 6000M</v>
          </cell>
          <cell r="J2245">
            <v>700</v>
          </cell>
          <cell r="K2245">
            <v>0.22170000000000001</v>
          </cell>
          <cell r="L2245">
            <v>155.19</v>
          </cell>
          <cell r="M2245" t="str">
            <v>451U</v>
          </cell>
          <cell r="N2245">
            <v>44632</v>
          </cell>
          <cell r="O2245" t="str">
            <v>EMS02Q20000553HWA0012H</v>
          </cell>
          <cell r="P2245" t="str">
            <v>HWC2022032859597</v>
          </cell>
          <cell r="Q2245">
            <v>44648</v>
          </cell>
          <cell r="R2245" t="str">
            <v>SHW-60373I22</v>
          </cell>
          <cell r="S2245">
            <v>44704</v>
          </cell>
          <cell r="T2245">
            <v>44708</v>
          </cell>
          <cell r="U2245" t="str">
            <v>SEA</v>
          </cell>
          <cell r="V2245" t="str">
            <v>Delivered</v>
          </cell>
          <cell r="W2245" t="str">
            <v>02312VMP-2</v>
          </cell>
          <cell r="X2245">
            <v>44682</v>
          </cell>
          <cell r="AA2245" t="str">
            <v>EMS02Q20000553HWA0012H</v>
          </cell>
          <cell r="AB2245" t="b">
            <v>1</v>
          </cell>
          <cell r="AC2245">
            <v>44632</v>
          </cell>
        </row>
        <row r="2246">
          <cell r="A2246" t="str">
            <v>9660001033270137091300EMS02Q20000553HWA0008H</v>
          </cell>
          <cell r="B2246" t="e">
            <v>#N/A</v>
          </cell>
          <cell r="C2246" t="str">
            <v>9660001033140</v>
          </cell>
          <cell r="D2246" t="str">
            <v>9660001033270137091300</v>
          </cell>
          <cell r="E2246" t="str">
            <v>ONT</v>
          </cell>
          <cell r="F2246" t="str">
            <v>9660001033</v>
          </cell>
          <cell r="G2246" t="str">
            <v>27013709</v>
          </cell>
          <cell r="H2246">
            <v>140</v>
          </cell>
          <cell r="I2246" t="str">
            <v>Omni-directional Antenna 5000MHz x 6000M</v>
          </cell>
          <cell r="J2246">
            <v>1300</v>
          </cell>
          <cell r="K2246">
            <v>0.25</v>
          </cell>
          <cell r="L2246">
            <v>325</v>
          </cell>
          <cell r="M2246" t="str">
            <v>451U</v>
          </cell>
          <cell r="N2246">
            <v>44632</v>
          </cell>
          <cell r="O2246" t="str">
            <v>EMS02Q20000553HWA0008H</v>
          </cell>
          <cell r="P2246" t="str">
            <v>HWC2022032859621</v>
          </cell>
          <cell r="Q2246">
            <v>44648</v>
          </cell>
          <cell r="R2246" t="str">
            <v>SHW-60373I22</v>
          </cell>
          <cell r="S2246">
            <v>44704</v>
          </cell>
          <cell r="T2246">
            <v>44708</v>
          </cell>
          <cell r="U2246" t="str">
            <v>SEA</v>
          </cell>
          <cell r="V2246" t="str">
            <v>Delivered</v>
          </cell>
          <cell r="W2246" t="str">
            <v>02312VMP-2</v>
          </cell>
          <cell r="X2246">
            <v>44682</v>
          </cell>
          <cell r="AA2246" t="str">
            <v>EMS02Q20000553HWA0008H</v>
          </cell>
          <cell r="AB2246" t="b">
            <v>1</v>
          </cell>
          <cell r="AC2246">
            <v>44632</v>
          </cell>
        </row>
        <row r="2247">
          <cell r="A2247" t="str">
            <v>9660001033270137101900EMS02Q20000553HWA0009H</v>
          </cell>
          <cell r="B2247" t="e">
            <v>#N/A</v>
          </cell>
          <cell r="C2247" t="str">
            <v>9660001033150</v>
          </cell>
          <cell r="D2247" t="str">
            <v>9660001033270137101900</v>
          </cell>
          <cell r="E2247" t="str">
            <v>ONT</v>
          </cell>
          <cell r="F2247" t="str">
            <v>9660001033</v>
          </cell>
          <cell r="G2247" t="str">
            <v>27013710</v>
          </cell>
          <cell r="H2247">
            <v>150</v>
          </cell>
          <cell r="I2247" t="str">
            <v>Omni-directional Antenna 2.4GHz-2.5GHz</v>
          </cell>
          <cell r="J2247">
            <v>1900</v>
          </cell>
          <cell r="K2247">
            <v>0.35709999999999997</v>
          </cell>
          <cell r="L2247">
            <v>678.4899999999999</v>
          </cell>
          <cell r="M2247" t="str">
            <v>451U</v>
          </cell>
          <cell r="N2247">
            <v>44632</v>
          </cell>
          <cell r="O2247" t="str">
            <v>EMS02Q20000553HWA0009H</v>
          </cell>
          <cell r="P2247" t="str">
            <v>HWC2022032859622</v>
          </cell>
          <cell r="Q2247">
            <v>44648</v>
          </cell>
          <cell r="R2247" t="str">
            <v>SHW-60373I22</v>
          </cell>
          <cell r="S2247">
            <v>44704</v>
          </cell>
          <cell r="T2247">
            <v>44708</v>
          </cell>
          <cell r="U2247" t="str">
            <v>SEA</v>
          </cell>
          <cell r="V2247" t="str">
            <v>Delivered</v>
          </cell>
          <cell r="W2247" t="str">
            <v>02312VMP-2</v>
          </cell>
          <cell r="X2247">
            <v>44682</v>
          </cell>
          <cell r="AA2247" t="str">
            <v>EMS02Q20000553HWA0009H</v>
          </cell>
          <cell r="AB2247" t="b">
            <v>1</v>
          </cell>
          <cell r="AC2247">
            <v>44632</v>
          </cell>
        </row>
        <row r="2248">
          <cell r="A2248" t="str">
            <v>9660001033270137112200EMS02Q20000553HWA0010H</v>
          </cell>
          <cell r="B2248" t="e">
            <v>#N/A</v>
          </cell>
          <cell r="C2248" t="str">
            <v>9660001033160</v>
          </cell>
          <cell r="D2248" t="str">
            <v>9660001033270137112200</v>
          </cell>
          <cell r="E2248" t="str">
            <v>ONT</v>
          </cell>
          <cell r="F2248" t="str">
            <v>9660001033</v>
          </cell>
          <cell r="G2248" t="str">
            <v>27013711</v>
          </cell>
          <cell r="H2248">
            <v>160</v>
          </cell>
          <cell r="I2248" t="str">
            <v>Omni-directional Antenna 2.4GHz 2.5GHz</v>
          </cell>
          <cell r="J2248">
            <v>2200</v>
          </cell>
          <cell r="K2248">
            <v>0.3422</v>
          </cell>
          <cell r="L2248">
            <v>752.84</v>
          </cell>
          <cell r="M2248" t="str">
            <v>451U</v>
          </cell>
          <cell r="N2248">
            <v>44632</v>
          </cell>
          <cell r="O2248" t="str">
            <v>EMS02Q20000553HWA0010H</v>
          </cell>
          <cell r="P2248" t="str">
            <v>HWC2022032354870</v>
          </cell>
          <cell r="Q2248">
            <v>44643</v>
          </cell>
          <cell r="R2248" t="str">
            <v>SHW-60372I22</v>
          </cell>
          <cell r="S2248">
            <v>44704</v>
          </cell>
          <cell r="T2248">
            <v>44708</v>
          </cell>
          <cell r="U2248" t="str">
            <v>SEA</v>
          </cell>
          <cell r="V2248" t="str">
            <v>Delivered</v>
          </cell>
          <cell r="W2248" t="str">
            <v>02312VMP-2</v>
          </cell>
          <cell r="X2248">
            <v>44682</v>
          </cell>
          <cell r="AA2248" t="str">
            <v>EMS02Q20000553HWA0010H</v>
          </cell>
          <cell r="AB2248" t="b">
            <v>1</v>
          </cell>
          <cell r="AC2248">
            <v>44632</v>
          </cell>
        </row>
        <row r="2249">
          <cell r="A2249" t="str">
            <v>966000103351625804408EMS02Q20000553HWA0011H</v>
          </cell>
          <cell r="B2249" t="e">
            <v>#N/A</v>
          </cell>
          <cell r="C2249" t="str">
            <v>9660001033170</v>
          </cell>
          <cell r="D2249" t="str">
            <v>966000103351625804408</v>
          </cell>
          <cell r="E2249" t="str">
            <v>ONT</v>
          </cell>
          <cell r="F2249" t="str">
            <v>9660001033</v>
          </cell>
          <cell r="G2249" t="str">
            <v>51625804</v>
          </cell>
          <cell r="H2249">
            <v>170</v>
          </cell>
          <cell r="I2249" t="str">
            <v>DKBA8.020.3968 Cable-Line-Metal-Clip for</v>
          </cell>
          <cell r="J2249">
            <v>408</v>
          </cell>
          <cell r="K2249">
            <v>1.1599999999999999E-2</v>
          </cell>
          <cell r="L2249">
            <v>4.7327999999999992</v>
          </cell>
          <cell r="M2249" t="str">
            <v>451U</v>
          </cell>
          <cell r="N2249">
            <v>44644</v>
          </cell>
          <cell r="O2249" t="str">
            <v>EMS02Q20000553HWA0011H</v>
          </cell>
          <cell r="P2249" t="str">
            <v>HWC2022032859596</v>
          </cell>
          <cell r="Q2249">
            <v>44648</v>
          </cell>
          <cell r="R2249" t="str">
            <v>SHW-60373I22</v>
          </cell>
          <cell r="S2249">
            <v>44704</v>
          </cell>
          <cell r="T2249">
            <v>44708</v>
          </cell>
          <cell r="U2249" t="str">
            <v>SEA</v>
          </cell>
          <cell r="V2249" t="str">
            <v>Delivered</v>
          </cell>
          <cell r="W2249" t="str">
            <v>02312VMP-2</v>
          </cell>
          <cell r="X2249">
            <v>44682</v>
          </cell>
          <cell r="AA2249" t="str">
            <v>EMS02Q20000553HWA0011H</v>
          </cell>
          <cell r="AB2249" t="b">
            <v>1</v>
          </cell>
          <cell r="AC2249">
            <v>44644</v>
          </cell>
        </row>
        <row r="2250">
          <cell r="A2250" t="str">
            <v>96600010340905015032000EMS02Q20000554HWA0011H</v>
          </cell>
          <cell r="B2250" t="e">
            <v>#N/A</v>
          </cell>
          <cell r="C2250" t="str">
            <v>966000103410</v>
          </cell>
          <cell r="D2250" t="str">
            <v>96600010340905015032000</v>
          </cell>
          <cell r="E2250" t="str">
            <v>ONT</v>
          </cell>
          <cell r="F2250" t="str">
            <v>9660001034</v>
          </cell>
          <cell r="G2250" t="str">
            <v>09050150</v>
          </cell>
          <cell r="H2250">
            <v>10</v>
          </cell>
          <cell r="I2250" t="str">
            <v>Lan Transformer 1CT 1CT 0.35mH 4-Lan SMT</v>
          </cell>
          <cell r="J2250">
            <v>32000</v>
          </cell>
          <cell r="K2250">
            <v>0.32350000000000001</v>
          </cell>
          <cell r="L2250">
            <v>10352</v>
          </cell>
          <cell r="M2250" t="str">
            <v>451U</v>
          </cell>
          <cell r="N2250">
            <v>44612</v>
          </cell>
          <cell r="O2250" t="str">
            <v>EMS02Q20000554HWA0011H</v>
          </cell>
          <cell r="P2250" t="str">
            <v>HWC2022030944665</v>
          </cell>
          <cell r="Q2250">
            <v>44629</v>
          </cell>
          <cell r="R2250" t="str">
            <v>SHW-60304I22</v>
          </cell>
          <cell r="S2250">
            <v>44697</v>
          </cell>
          <cell r="T2250">
            <v>44701</v>
          </cell>
          <cell r="U2250" t="str">
            <v>SEA</v>
          </cell>
          <cell r="V2250" t="str">
            <v>Delivered</v>
          </cell>
          <cell r="W2250" t="str">
            <v>02312VMP-2</v>
          </cell>
          <cell r="X2250">
            <v>44713</v>
          </cell>
          <cell r="AA2250" t="str">
            <v>EMS02Q20000554HWA0011H</v>
          </cell>
          <cell r="AB2250" t="b">
            <v>1</v>
          </cell>
          <cell r="AC2250">
            <v>44612</v>
          </cell>
        </row>
        <row r="2251">
          <cell r="A2251" t="str">
            <v>96600010341408035716200EMS02Q20000554HWA0011H</v>
          </cell>
          <cell r="B2251" t="e">
            <v>#N/A</v>
          </cell>
          <cell r="C2251" t="str">
            <v>966000103420</v>
          </cell>
          <cell r="D2251" t="str">
            <v>96600010341408035716200</v>
          </cell>
          <cell r="E2251" t="str">
            <v>ONT</v>
          </cell>
          <cell r="F2251" t="str">
            <v>9660001034</v>
          </cell>
          <cell r="G2251" t="str">
            <v>14080357</v>
          </cell>
          <cell r="H2251">
            <v>20</v>
          </cell>
          <cell r="I2251" t="str">
            <v>Network Port Connector Single row 4-Port</v>
          </cell>
          <cell r="J2251">
            <v>16200</v>
          </cell>
          <cell r="K2251">
            <v>7.6499999999999999E-2</v>
          </cell>
          <cell r="L2251">
            <v>1239.3</v>
          </cell>
          <cell r="M2251" t="str">
            <v>451U</v>
          </cell>
          <cell r="N2251">
            <v>44612</v>
          </cell>
          <cell r="O2251" t="str">
            <v>EMS02Q20000554HWA0011H</v>
          </cell>
          <cell r="P2251" t="str">
            <v>HWC2022030944665</v>
          </cell>
          <cell r="Q2251">
            <v>44629</v>
          </cell>
          <cell r="R2251" t="str">
            <v>SHW-60304I22</v>
          </cell>
          <cell r="S2251">
            <v>44697</v>
          </cell>
          <cell r="T2251">
            <v>44701</v>
          </cell>
          <cell r="U2251" t="str">
            <v>SEA</v>
          </cell>
          <cell r="V2251" t="str">
            <v>Delivered</v>
          </cell>
          <cell r="W2251" t="str">
            <v>02312VMP-2</v>
          </cell>
          <cell r="X2251">
            <v>44713</v>
          </cell>
          <cell r="AA2251" t="str">
            <v>EMS02Q20000554HWA0011H</v>
          </cell>
          <cell r="AB2251" t="b">
            <v>1</v>
          </cell>
          <cell r="AC2251">
            <v>44612</v>
          </cell>
        </row>
        <row r="2252">
          <cell r="A2252" t="str">
            <v>96600010341424006515300EMS02Q20000554HWA0011H</v>
          </cell>
          <cell r="B2252" t="e">
            <v>#N/A</v>
          </cell>
          <cell r="C2252" t="str">
            <v>966000103430</v>
          </cell>
          <cell r="D2252" t="str">
            <v>96600010341424006515300</v>
          </cell>
          <cell r="E2252" t="str">
            <v>ONT</v>
          </cell>
          <cell r="F2252" t="str">
            <v>9660001034</v>
          </cell>
          <cell r="G2252" t="str">
            <v>14240065</v>
          </cell>
          <cell r="H2252">
            <v>30</v>
          </cell>
          <cell r="I2252" t="str">
            <v>IO Connector 4-4Pin Socket/Side Plugging</v>
          </cell>
          <cell r="J2252">
            <v>15300</v>
          </cell>
          <cell r="K2252">
            <v>0.15959999999999999</v>
          </cell>
          <cell r="L2252">
            <v>2441.8799999999997</v>
          </cell>
          <cell r="M2252" t="str">
            <v>451U</v>
          </cell>
          <cell r="N2252">
            <v>44612</v>
          </cell>
          <cell r="O2252" t="str">
            <v>EMS02Q20000554HWA0011H</v>
          </cell>
          <cell r="P2252" t="str">
            <v>HWC2022030944665</v>
          </cell>
          <cell r="Q2252">
            <v>44629</v>
          </cell>
          <cell r="R2252" t="str">
            <v>SHW-60304I22</v>
          </cell>
          <cell r="S2252">
            <v>44697</v>
          </cell>
          <cell r="T2252">
            <v>44701</v>
          </cell>
          <cell r="U2252" t="str">
            <v>SEA</v>
          </cell>
          <cell r="V2252" t="str">
            <v>Delivered</v>
          </cell>
          <cell r="W2252" t="str">
            <v>02312VMP-2</v>
          </cell>
          <cell r="X2252">
            <v>44713</v>
          </cell>
          <cell r="AA2252" t="str">
            <v>EMS02Q20000554HWA0011H</v>
          </cell>
          <cell r="AB2252" t="b">
            <v>1</v>
          </cell>
          <cell r="AC2252">
            <v>44612</v>
          </cell>
        </row>
        <row r="2253">
          <cell r="A2253" t="str">
            <v>96600010341424039932000EMS02Q20000554HWA0011H</v>
          </cell>
          <cell r="B2253" t="e">
            <v>#N/A</v>
          </cell>
          <cell r="C2253" t="str">
            <v>966000103440</v>
          </cell>
          <cell r="D2253" t="str">
            <v>96600010341424039932000</v>
          </cell>
          <cell r="E2253" t="str">
            <v>ONT</v>
          </cell>
          <cell r="F2253" t="str">
            <v>9660001034</v>
          </cell>
          <cell r="G2253" t="str">
            <v>14240399</v>
          </cell>
          <cell r="H2253">
            <v>40</v>
          </cell>
          <cell r="I2253" t="str">
            <v>IO Connector Unshielded 2Pin upright plu</v>
          </cell>
          <cell r="J2253">
            <v>32000</v>
          </cell>
          <cell r="K2253">
            <v>0.02</v>
          </cell>
          <cell r="L2253">
            <v>640</v>
          </cell>
          <cell r="M2253" t="str">
            <v>451U</v>
          </cell>
          <cell r="N2253">
            <v>44612</v>
          </cell>
          <cell r="O2253" t="str">
            <v>EMS02Q20000554HWA0011H</v>
          </cell>
          <cell r="P2253" t="str">
            <v>HWC2022030944665</v>
          </cell>
          <cell r="Q2253">
            <v>44629</v>
          </cell>
          <cell r="R2253" t="str">
            <v>SHW-60304I22</v>
          </cell>
          <cell r="S2253">
            <v>44697</v>
          </cell>
          <cell r="T2253">
            <v>44701</v>
          </cell>
          <cell r="U2253" t="str">
            <v>SEA</v>
          </cell>
          <cell r="V2253" t="str">
            <v>Delivered</v>
          </cell>
          <cell r="W2253" t="str">
            <v>02312VMP-2</v>
          </cell>
          <cell r="X2253">
            <v>44713</v>
          </cell>
          <cell r="AA2253" t="str">
            <v>EMS02Q20000554HWA0011H</v>
          </cell>
          <cell r="AB2253" t="b">
            <v>1</v>
          </cell>
          <cell r="AC2253">
            <v>44612</v>
          </cell>
        </row>
        <row r="2254">
          <cell r="A2254" t="str">
            <v>96600010341610001932000EMS02Q20000554HWA0017H</v>
          </cell>
          <cell r="B2254" t="e">
            <v>#N/A</v>
          </cell>
          <cell r="C2254" t="str">
            <v>966000103450</v>
          </cell>
          <cell r="D2254" t="str">
            <v>96600010341610001932000</v>
          </cell>
          <cell r="E2254" t="str">
            <v>ONT</v>
          </cell>
          <cell r="F2254" t="str">
            <v>9660001034</v>
          </cell>
          <cell r="G2254" t="str">
            <v>16100019</v>
          </cell>
          <cell r="H2254">
            <v>50</v>
          </cell>
          <cell r="I2254" t="str">
            <v>Tact switch SPST 12VDC 0.05A THT 3.5mm</v>
          </cell>
          <cell r="J2254">
            <v>32000</v>
          </cell>
          <cell r="K2254">
            <v>2.07E-2</v>
          </cell>
          <cell r="L2254">
            <v>662.4</v>
          </cell>
          <cell r="M2254" t="str">
            <v>451U</v>
          </cell>
          <cell r="N2254">
            <v>44626</v>
          </cell>
          <cell r="O2254" t="str">
            <v>EMS02Q20000554HWA0017H</v>
          </cell>
          <cell r="P2254" t="str">
            <v>HWC2022040668986</v>
          </cell>
          <cell r="Q2254">
            <v>44657</v>
          </cell>
          <cell r="R2254" t="str">
            <v>AHW-60411I22</v>
          </cell>
          <cell r="S2254">
            <v>44681</v>
          </cell>
          <cell r="T2254">
            <v>44684</v>
          </cell>
          <cell r="U2254" t="str">
            <v>AIR</v>
          </cell>
          <cell r="V2254" t="str">
            <v>Delivered</v>
          </cell>
          <cell r="W2254" t="str">
            <v>02312VMP-2</v>
          </cell>
          <cell r="X2254">
            <v>44713</v>
          </cell>
          <cell r="Y2254" t="str">
            <v>04.06 - Shipped by AIR</v>
          </cell>
          <cell r="AA2254" t="str">
            <v>EMS02Q20000554HWA0017H</v>
          </cell>
          <cell r="AB2254" t="b">
            <v>1</v>
          </cell>
          <cell r="AC2254">
            <v>44626</v>
          </cell>
        </row>
        <row r="2255">
          <cell r="A2255" t="str">
            <v>9660001034211257554720EMS02Q20000554HWA0022H</v>
          </cell>
          <cell r="B2255" t="e">
            <v>#N/A</v>
          </cell>
          <cell r="C2255" t="str">
            <v>966000103460</v>
          </cell>
          <cell r="D2255" t="str">
            <v>9660001034211257554720</v>
          </cell>
          <cell r="E2255" t="str">
            <v>ONT</v>
          </cell>
          <cell r="F2255" t="str">
            <v>9660001034</v>
          </cell>
          <cell r="G2255" t="str">
            <v>21125755</v>
          </cell>
          <cell r="H2255">
            <v>60</v>
          </cell>
          <cell r="I2255" t="str">
            <v>R19C30 HG8245W5-6T aluminum heating pane</v>
          </cell>
          <cell r="J2255">
            <v>4720</v>
          </cell>
          <cell r="K2255">
            <v>0.35289999999999999</v>
          </cell>
          <cell r="L2255">
            <v>1665.6879999999999</v>
          </cell>
          <cell r="M2255" t="str">
            <v>451U</v>
          </cell>
          <cell r="N2255">
            <v>44650</v>
          </cell>
          <cell r="O2255" t="str">
            <v>EMS02Q20000554HWA0022H</v>
          </cell>
          <cell r="P2255" t="str">
            <v>HWC2022042088829</v>
          </cell>
          <cell r="Q2255">
            <v>44671</v>
          </cell>
          <cell r="R2255" t="str">
            <v>SHW-60454I22</v>
          </cell>
          <cell r="S2255">
            <v>44732</v>
          </cell>
          <cell r="T2255">
            <v>44739</v>
          </cell>
          <cell r="U2255" t="str">
            <v>SEA</v>
          </cell>
          <cell r="V2255" t="str">
            <v>Delivered</v>
          </cell>
          <cell r="W2255" t="str">
            <v>02312VMP-2</v>
          </cell>
          <cell r="X2255">
            <v>44713</v>
          </cell>
          <cell r="AA2255" t="str">
            <v>EMS02Q20000554HWA0022H</v>
          </cell>
          <cell r="AB2255" t="b">
            <v>1</v>
          </cell>
          <cell r="AC2255">
            <v>44650</v>
          </cell>
        </row>
        <row r="2256">
          <cell r="A2256" t="str">
            <v>9660001034212053302000EMS02Q20000554HWA0004H</v>
          </cell>
          <cell r="B2256" t="e">
            <v>#N/A</v>
          </cell>
          <cell r="C2256" t="str">
            <v>966000103470</v>
          </cell>
          <cell r="D2256" t="str">
            <v>9660001034212053302000</v>
          </cell>
          <cell r="E2256" t="str">
            <v>ONT</v>
          </cell>
          <cell r="F2256" t="str">
            <v>9660001034</v>
          </cell>
          <cell r="G2256" t="str">
            <v>21205330</v>
          </cell>
          <cell r="H2256">
            <v>70</v>
          </cell>
          <cell r="I2256" t="str">
            <v>PlastIc parts 21205330 draen.asm HG8245W</v>
          </cell>
          <cell r="J2256">
            <v>2000</v>
          </cell>
          <cell r="K2256">
            <v>1.6806000000000001</v>
          </cell>
          <cell r="L2256">
            <v>3361.2000000000003</v>
          </cell>
          <cell r="M2256" t="str">
            <v>451U</v>
          </cell>
          <cell r="N2256">
            <v>44613</v>
          </cell>
          <cell r="O2256" t="str">
            <v>EMS02Q20000554HWA0004H</v>
          </cell>
          <cell r="P2256" t="str">
            <v>HWC2022030236456</v>
          </cell>
          <cell r="Q2256">
            <v>44622</v>
          </cell>
          <cell r="R2256" t="str">
            <v>SHW-60331I22</v>
          </cell>
          <cell r="S2256">
            <v>44686</v>
          </cell>
          <cell r="T2256">
            <v>44692</v>
          </cell>
          <cell r="U2256" t="str">
            <v>SEA</v>
          </cell>
          <cell r="V2256" t="str">
            <v>Delivered</v>
          </cell>
          <cell r="W2256" t="str">
            <v>02312VMP-2</v>
          </cell>
          <cell r="X2256">
            <v>44713</v>
          </cell>
          <cell r="AA2256" t="str">
            <v>EMS02Q20000554HWA0004H</v>
          </cell>
          <cell r="AB2256" t="b">
            <v>1</v>
          </cell>
          <cell r="AC2256">
            <v>44613</v>
          </cell>
        </row>
        <row r="2257">
          <cell r="A2257" t="str">
            <v>96600010342601028596000EMS02Q20000554HWA0011H</v>
          </cell>
          <cell r="B2257" t="e">
            <v>#N/A</v>
          </cell>
          <cell r="C2257" t="str">
            <v>966000103480</v>
          </cell>
          <cell r="D2257" t="str">
            <v>96600010342601028596000</v>
          </cell>
          <cell r="E2257" t="str">
            <v>ONT</v>
          </cell>
          <cell r="F2257" t="str">
            <v>9660001034</v>
          </cell>
          <cell r="G2257" t="str">
            <v>26010285</v>
          </cell>
          <cell r="H2257">
            <v>80</v>
          </cell>
          <cell r="I2257" t="str">
            <v>Cross Recessed Small Pan Head Screw</v>
          </cell>
          <cell r="J2257">
            <v>96000</v>
          </cell>
          <cell r="K2257">
            <v>4.1000000000000003E-3</v>
          </cell>
          <cell r="L2257">
            <v>393.6</v>
          </cell>
          <cell r="M2257" t="str">
            <v>451U</v>
          </cell>
          <cell r="N2257">
            <v>44612</v>
          </cell>
          <cell r="O2257" t="str">
            <v>EMS02Q20000554HWA0011H</v>
          </cell>
          <cell r="P2257" t="str">
            <v>HWC2022030944665</v>
          </cell>
          <cell r="Q2257">
            <v>44629</v>
          </cell>
          <cell r="R2257" t="str">
            <v>SHW-60304I22</v>
          </cell>
          <cell r="S2257">
            <v>44697</v>
          </cell>
          <cell r="T2257">
            <v>44701</v>
          </cell>
          <cell r="U2257" t="str">
            <v>SEA</v>
          </cell>
          <cell r="V2257" t="str">
            <v>Delivered</v>
          </cell>
          <cell r="W2257" t="str">
            <v>02312VMP-2</v>
          </cell>
          <cell r="X2257">
            <v>44713</v>
          </cell>
          <cell r="AA2257" t="str">
            <v>EMS02Q20000554HWA0011H</v>
          </cell>
          <cell r="AB2257" t="b">
            <v>1</v>
          </cell>
          <cell r="AC2257">
            <v>44612</v>
          </cell>
        </row>
        <row r="2258">
          <cell r="A2258" t="str">
            <v>96600010342601042016000EMS02Q20000554HWA0008H</v>
          </cell>
          <cell r="B2258" t="e">
            <v>#N/A</v>
          </cell>
          <cell r="C2258" t="str">
            <v>966000103490</v>
          </cell>
          <cell r="D2258" t="str">
            <v>96600010342601042016000</v>
          </cell>
          <cell r="E2258" t="str">
            <v>ONT</v>
          </cell>
          <cell r="F2258" t="str">
            <v>9660001034</v>
          </cell>
          <cell r="G2258" t="str">
            <v>26010420</v>
          </cell>
          <cell r="H2258">
            <v>90</v>
          </cell>
          <cell r="I2258" t="str">
            <v>Cross Recessed Pan Head Screws M3x6 Zinc</v>
          </cell>
          <cell r="J2258">
            <v>16000</v>
          </cell>
          <cell r="K2258">
            <v>2.5000000000000001E-3</v>
          </cell>
          <cell r="L2258">
            <v>40</v>
          </cell>
          <cell r="M2258" t="str">
            <v>451U</v>
          </cell>
          <cell r="N2258">
            <v>44610</v>
          </cell>
          <cell r="O2258" t="str">
            <v>EMS02Q20000554HWA0008H</v>
          </cell>
          <cell r="P2258" t="str">
            <v>HWC2022022429971</v>
          </cell>
          <cell r="Q2258">
            <v>44616</v>
          </cell>
          <cell r="R2258" t="str">
            <v>SHW-60238I22</v>
          </cell>
          <cell r="S2258">
            <v>44678</v>
          </cell>
          <cell r="T2258">
            <v>44684</v>
          </cell>
          <cell r="U2258" t="str">
            <v>SEA</v>
          </cell>
          <cell r="V2258" t="str">
            <v>Delivered</v>
          </cell>
          <cell r="W2258" t="str">
            <v>02312VMP-2</v>
          </cell>
          <cell r="X2258">
            <v>44713</v>
          </cell>
          <cell r="AA2258" t="str">
            <v>EMS02Q20000554HWA0008H</v>
          </cell>
          <cell r="AB2258" t="b">
            <v>1</v>
          </cell>
          <cell r="AC2258">
            <v>44610</v>
          </cell>
        </row>
        <row r="2259">
          <cell r="A2259" t="str">
            <v>96600010342602021196000EMS02Q20000554HWA0008H</v>
          </cell>
          <cell r="B2259" t="e">
            <v>#N/A</v>
          </cell>
          <cell r="C2259" t="str">
            <v>9660001034100</v>
          </cell>
          <cell r="D2259" t="str">
            <v>96600010342602021196000</v>
          </cell>
          <cell r="E2259" t="str">
            <v>ONT</v>
          </cell>
          <cell r="F2259" t="str">
            <v>9660001034</v>
          </cell>
          <cell r="G2259" t="str">
            <v>26020211</v>
          </cell>
          <cell r="H2259">
            <v>100</v>
          </cell>
          <cell r="I2259" t="str">
            <v>SMT nut</v>
          </cell>
          <cell r="J2259">
            <v>96000</v>
          </cell>
          <cell r="K2259">
            <v>5.8599999999999999E-2</v>
          </cell>
          <cell r="L2259">
            <v>5625.6</v>
          </cell>
          <cell r="M2259" t="str">
            <v>451U</v>
          </cell>
          <cell r="N2259">
            <v>44610</v>
          </cell>
          <cell r="O2259" t="str">
            <v>EMS02Q20000554HWA0008H</v>
          </cell>
          <cell r="P2259" t="str">
            <v>HWC2022022429971</v>
          </cell>
          <cell r="Q2259">
            <v>44616</v>
          </cell>
          <cell r="R2259" t="str">
            <v>SHW-60238I22</v>
          </cell>
          <cell r="S2259">
            <v>44678</v>
          </cell>
          <cell r="T2259">
            <v>44684</v>
          </cell>
          <cell r="U2259" t="str">
            <v>SEA</v>
          </cell>
          <cell r="V2259" t="str">
            <v>Delivered</v>
          </cell>
          <cell r="W2259" t="str">
            <v>02312VMP-2</v>
          </cell>
          <cell r="X2259">
            <v>44713</v>
          </cell>
          <cell r="AA2259" t="str">
            <v>EMS02Q20000554HWA0008H</v>
          </cell>
          <cell r="AB2259" t="b">
            <v>1</v>
          </cell>
          <cell r="AC2259">
            <v>44610</v>
          </cell>
        </row>
        <row r="2260">
          <cell r="A2260" t="str">
            <v>9660001034270137081267EMS02Q20000554HWA0019H</v>
          </cell>
          <cell r="B2260" t="e">
            <v>#N/A</v>
          </cell>
          <cell r="C2260" t="str">
            <v>9660001034110</v>
          </cell>
          <cell r="D2260" t="str">
            <v>9660001034270137081267</v>
          </cell>
          <cell r="E2260" t="str">
            <v>ONT</v>
          </cell>
          <cell r="F2260" t="str">
            <v>9660001034</v>
          </cell>
          <cell r="G2260" t="str">
            <v>27013708</v>
          </cell>
          <cell r="H2260">
            <v>110</v>
          </cell>
          <cell r="I2260" t="str">
            <v>Omni-directional Antenna 5000MHz x 6000M</v>
          </cell>
          <cell r="J2260">
            <v>1267</v>
          </cell>
          <cell r="K2260">
            <v>0.22170000000000001</v>
          </cell>
          <cell r="L2260">
            <v>280.89390000000003</v>
          </cell>
          <cell r="M2260" t="str">
            <v>451U</v>
          </cell>
          <cell r="N2260">
            <v>44646</v>
          </cell>
          <cell r="O2260" t="str">
            <v>EMS02Q20000554HWA0019H</v>
          </cell>
          <cell r="P2260" t="str">
            <v>HWC2022040568136</v>
          </cell>
          <cell r="Q2260">
            <v>44657</v>
          </cell>
          <cell r="R2260" t="str">
            <v>SHW-60422I22</v>
          </cell>
          <cell r="S2260">
            <v>44725</v>
          </cell>
          <cell r="T2260">
            <v>44732</v>
          </cell>
          <cell r="U2260" t="str">
            <v>SEA</v>
          </cell>
          <cell r="V2260" t="str">
            <v>Delivered</v>
          </cell>
          <cell r="W2260" t="str">
            <v>02312VMP-2</v>
          </cell>
          <cell r="X2260">
            <v>44713</v>
          </cell>
          <cell r="AA2260" t="str">
            <v>EMS02Q20000554HWA0019H</v>
          </cell>
          <cell r="AB2260" t="b">
            <v>1</v>
          </cell>
          <cell r="AC2260">
            <v>44646</v>
          </cell>
        </row>
        <row r="2261">
          <cell r="A2261" t="str">
            <v>96600010342701370914923EMS02Q20000554HWA0016H</v>
          </cell>
          <cell r="B2261" t="e">
            <v>#N/A</v>
          </cell>
          <cell r="C2261" t="str">
            <v>9660001034120</v>
          </cell>
          <cell r="D2261" t="str">
            <v>96600010342701370914923</v>
          </cell>
          <cell r="E2261" t="str">
            <v>ONT</v>
          </cell>
          <cell r="F2261" t="str">
            <v>9660001034</v>
          </cell>
          <cell r="G2261" t="str">
            <v>27013709</v>
          </cell>
          <cell r="H2261">
            <v>120</v>
          </cell>
          <cell r="I2261" t="str">
            <v>Omni-directional Antenna 5000MHz x 6000M</v>
          </cell>
          <cell r="J2261">
            <v>14923</v>
          </cell>
          <cell r="K2261">
            <v>0.25</v>
          </cell>
          <cell r="L2261">
            <v>3730.75</v>
          </cell>
          <cell r="M2261" t="str">
            <v>451U</v>
          </cell>
          <cell r="N2261">
            <v>44645</v>
          </cell>
          <cell r="O2261" t="str">
            <v>EMS02Q20000554HWA0016H</v>
          </cell>
          <cell r="P2261" t="str">
            <v>HWC2022040568134</v>
          </cell>
          <cell r="Q2261">
            <v>44657</v>
          </cell>
          <cell r="R2261" t="str">
            <v>SHW-60422I22</v>
          </cell>
          <cell r="S2261">
            <v>44725</v>
          </cell>
          <cell r="T2261">
            <v>44732</v>
          </cell>
          <cell r="U2261" t="str">
            <v>SEA</v>
          </cell>
          <cell r="V2261" t="str">
            <v>Delivered</v>
          </cell>
          <cell r="W2261" t="str">
            <v>02312VMP-2</v>
          </cell>
          <cell r="X2261">
            <v>44713</v>
          </cell>
          <cell r="AA2261" t="str">
            <v>EMS02Q20000554HWA0016H</v>
          </cell>
          <cell r="AB2261" t="b">
            <v>1</v>
          </cell>
          <cell r="AC2261">
            <v>44645</v>
          </cell>
        </row>
        <row r="2262">
          <cell r="A2262" t="str">
            <v>96600010342701371016000EMS02Q20000554HWA0016H</v>
          </cell>
          <cell r="B2262" t="e">
            <v>#N/A</v>
          </cell>
          <cell r="C2262" t="str">
            <v>9660001034130</v>
          </cell>
          <cell r="D2262" t="str">
            <v>96600010342701371016000</v>
          </cell>
          <cell r="E2262" t="str">
            <v>ONT</v>
          </cell>
          <cell r="F2262" t="str">
            <v>9660001034</v>
          </cell>
          <cell r="G2262" t="str">
            <v>27013710</v>
          </cell>
          <cell r="H2262">
            <v>130</v>
          </cell>
          <cell r="I2262" t="str">
            <v>Omni-directional Antenna 2.4GHz-2.5GHz</v>
          </cell>
          <cell r="J2262">
            <v>16000</v>
          </cell>
          <cell r="K2262">
            <v>0.35709999999999997</v>
          </cell>
          <cell r="L2262">
            <v>5713.5999999999995</v>
          </cell>
          <cell r="M2262" t="str">
            <v>451U</v>
          </cell>
          <cell r="N2262">
            <v>44645</v>
          </cell>
          <cell r="O2262" t="str">
            <v>EMS02Q20000554HWA0016H</v>
          </cell>
          <cell r="P2262" t="str">
            <v>HWC2022040568134</v>
          </cell>
          <cell r="Q2262">
            <v>44657</v>
          </cell>
          <cell r="R2262" t="str">
            <v>SHW-60422I22</v>
          </cell>
          <cell r="S2262">
            <v>44725</v>
          </cell>
          <cell r="T2262">
            <v>44732</v>
          </cell>
          <cell r="U2262" t="str">
            <v>SEA</v>
          </cell>
          <cell r="V2262" t="str">
            <v>Delivered</v>
          </cell>
          <cell r="W2262" t="str">
            <v>02312VMP-2</v>
          </cell>
          <cell r="X2262">
            <v>44713</v>
          </cell>
          <cell r="AA2262" t="str">
            <v>EMS02Q20000554HWA0016H</v>
          </cell>
          <cell r="AB2262" t="b">
            <v>1</v>
          </cell>
          <cell r="AC2262">
            <v>44645</v>
          </cell>
        </row>
        <row r="2263">
          <cell r="A2263" t="str">
            <v>96600010342701371116000EMS02Q20000554HWA0016H</v>
          </cell>
          <cell r="B2263" t="e">
            <v>#N/A</v>
          </cell>
          <cell r="C2263" t="str">
            <v>9660001034140</v>
          </cell>
          <cell r="D2263" t="str">
            <v>96600010342701371116000</v>
          </cell>
          <cell r="E2263" t="str">
            <v>ONT</v>
          </cell>
          <cell r="F2263" t="str">
            <v>9660001034</v>
          </cell>
          <cell r="G2263" t="str">
            <v>27013711</v>
          </cell>
          <cell r="H2263">
            <v>140</v>
          </cell>
          <cell r="I2263" t="str">
            <v>Omni-directional Antenna 2.4GHz 2.5GHz</v>
          </cell>
          <cell r="J2263">
            <v>16000</v>
          </cell>
          <cell r="K2263">
            <v>0.3422</v>
          </cell>
          <cell r="L2263">
            <v>5475.2</v>
          </cell>
          <cell r="M2263" t="str">
            <v>451U</v>
          </cell>
          <cell r="N2263">
            <v>44645</v>
          </cell>
          <cell r="O2263" t="str">
            <v>EMS02Q20000554HWA0016H</v>
          </cell>
          <cell r="P2263" t="str">
            <v>HWC2022040568134</v>
          </cell>
          <cell r="Q2263">
            <v>44657</v>
          </cell>
          <cell r="R2263" t="str">
            <v>SHW-60422I22</v>
          </cell>
          <cell r="S2263">
            <v>44725</v>
          </cell>
          <cell r="T2263">
            <v>44732</v>
          </cell>
          <cell r="U2263" t="str">
            <v>SEA</v>
          </cell>
          <cell r="V2263" t="str">
            <v>Delivered</v>
          </cell>
          <cell r="W2263" t="str">
            <v>02312VMP-2</v>
          </cell>
          <cell r="X2263">
            <v>44713</v>
          </cell>
          <cell r="AA2263" t="str">
            <v>EMS02Q20000554HWA0016H</v>
          </cell>
          <cell r="AB2263" t="b">
            <v>1</v>
          </cell>
          <cell r="AC2263">
            <v>44645</v>
          </cell>
        </row>
        <row r="2264">
          <cell r="A2264" t="str">
            <v>9660001034516258043500EMS02Q20000554HWA0014H</v>
          </cell>
          <cell r="B2264" t="e">
            <v>#N/A</v>
          </cell>
          <cell r="C2264" t="str">
            <v>9660001034150</v>
          </cell>
          <cell r="D2264" t="str">
            <v>9660001034516258043500</v>
          </cell>
          <cell r="E2264" t="str">
            <v>ONT</v>
          </cell>
          <cell r="F2264" t="str">
            <v>9660001034</v>
          </cell>
          <cell r="G2264" t="str">
            <v>51625804</v>
          </cell>
          <cell r="H2264">
            <v>150</v>
          </cell>
          <cell r="I2264" t="str">
            <v>DKBA8.020.3968 Cable-Line-Metal-Clip for</v>
          </cell>
          <cell r="J2264">
            <v>3500</v>
          </cell>
          <cell r="K2264">
            <v>1.1599999999999999E-2</v>
          </cell>
          <cell r="L2264">
            <v>40.599999999999994</v>
          </cell>
          <cell r="M2264" t="str">
            <v>451U</v>
          </cell>
          <cell r="N2264">
            <v>44645</v>
          </cell>
          <cell r="O2264" t="str">
            <v>EMS02Q20000554HWA0014H</v>
          </cell>
          <cell r="P2264" t="str">
            <v>HWC2022032859623</v>
          </cell>
          <cell r="Q2264">
            <v>44648</v>
          </cell>
          <cell r="R2264" t="str">
            <v>SHW-60373I22</v>
          </cell>
          <cell r="S2264">
            <v>44704</v>
          </cell>
          <cell r="T2264">
            <v>44708</v>
          </cell>
          <cell r="U2264" t="str">
            <v>SEA</v>
          </cell>
          <cell r="V2264" t="str">
            <v>Delivered</v>
          </cell>
          <cell r="W2264" t="str">
            <v>02312VMP-2</v>
          </cell>
          <cell r="X2264">
            <v>44713</v>
          </cell>
          <cell r="AA2264" t="str">
            <v>EMS02Q20000554HWA0014H</v>
          </cell>
          <cell r="AB2264" t="b">
            <v>1</v>
          </cell>
          <cell r="AC2264">
            <v>44645</v>
          </cell>
        </row>
        <row r="2265">
          <cell r="A2265" t="str">
            <v>96600010349001026352EMS02Q20000554HWA0009H</v>
          </cell>
          <cell r="B2265" t="e">
            <v>#N/A</v>
          </cell>
          <cell r="C2265" t="str">
            <v>9660001034160</v>
          </cell>
          <cell r="D2265" t="str">
            <v>96600010349001026352</v>
          </cell>
          <cell r="E2265" t="str">
            <v>ONT</v>
          </cell>
          <cell r="F2265" t="str">
            <v>9660001034</v>
          </cell>
          <cell r="G2265" t="str">
            <v>90010263</v>
          </cell>
          <cell r="H2265">
            <v>160</v>
          </cell>
          <cell r="I2265" t="str">
            <v>Solid Auxiliary Material,Thermal Conduct</v>
          </cell>
          <cell r="J2265">
            <v>52</v>
          </cell>
          <cell r="K2265">
            <v>80.979500000000002</v>
          </cell>
          <cell r="L2265">
            <v>4210.9340000000002</v>
          </cell>
          <cell r="M2265" t="str">
            <v>451U</v>
          </cell>
          <cell r="N2265">
            <v>44610</v>
          </cell>
          <cell r="O2265" t="str">
            <v>EMS02Q20000554HWA0009H</v>
          </cell>
          <cell r="P2265" t="str">
            <v>HWC2022022429968</v>
          </cell>
          <cell r="Q2265">
            <v>44616</v>
          </cell>
          <cell r="R2265" t="str">
            <v>SHW-60238I22</v>
          </cell>
          <cell r="S2265">
            <v>44678</v>
          </cell>
          <cell r="T2265">
            <v>44684</v>
          </cell>
          <cell r="U2265" t="str">
            <v>SEA</v>
          </cell>
          <cell r="V2265" t="str">
            <v>Delivered</v>
          </cell>
          <cell r="W2265" t="str">
            <v>02312VMP-2</v>
          </cell>
          <cell r="X2265">
            <v>44713</v>
          </cell>
          <cell r="AA2265" t="str">
            <v>EMS02Q20000554HWA0009H</v>
          </cell>
          <cell r="AB2265" t="b">
            <v>1</v>
          </cell>
          <cell r="AC2265">
            <v>44610</v>
          </cell>
        </row>
        <row r="2266">
          <cell r="A2266" t="str">
            <v>966000103490010518108EMS02Q20000554HWA0015H</v>
          </cell>
          <cell r="B2266" t="e">
            <v>#N/A</v>
          </cell>
          <cell r="C2266" t="str">
            <v>9660001034170</v>
          </cell>
          <cell r="D2266" t="str">
            <v>966000103490010518108</v>
          </cell>
          <cell r="E2266" t="str">
            <v>ONT</v>
          </cell>
          <cell r="F2266" t="str">
            <v>9660001034</v>
          </cell>
          <cell r="G2266" t="str">
            <v>90010518</v>
          </cell>
          <cell r="H2266">
            <v>170</v>
          </cell>
          <cell r="I2266" t="str">
            <v>Solid Manufactory Auxiliaries 8W Thermal</v>
          </cell>
          <cell r="J2266">
            <v>108</v>
          </cell>
          <cell r="K2266">
            <v>98.2316</v>
          </cell>
          <cell r="L2266">
            <v>10609.0128</v>
          </cell>
          <cell r="M2266" t="str">
            <v>451U</v>
          </cell>
          <cell r="N2266">
            <v>44624</v>
          </cell>
          <cell r="O2266" t="str">
            <v>EMS02Q20000554HWA0015H</v>
          </cell>
          <cell r="P2266" t="str">
            <v>HWC2022032859624</v>
          </cell>
          <cell r="Q2266">
            <v>44648</v>
          </cell>
          <cell r="R2266" t="str">
            <v>SHW-60373I22</v>
          </cell>
          <cell r="S2266">
            <v>44704</v>
          </cell>
          <cell r="T2266">
            <v>44708</v>
          </cell>
          <cell r="U2266" t="str">
            <v>SEA</v>
          </cell>
          <cell r="V2266" t="str">
            <v>Delivered</v>
          </cell>
          <cell r="W2266" t="str">
            <v>02312VMP-2</v>
          </cell>
          <cell r="X2266">
            <v>44713</v>
          </cell>
          <cell r="AA2266" t="str">
            <v>EMS02Q20000554HWA0015H</v>
          </cell>
          <cell r="AB2266" t="b">
            <v>1</v>
          </cell>
          <cell r="AC2266">
            <v>44624</v>
          </cell>
        </row>
        <row r="2267">
          <cell r="A2267" t="str">
            <v>966000103403013XVB14692EMS02Q20000554HWA0013H</v>
          </cell>
          <cell r="B2267" t="e">
            <v>#N/A</v>
          </cell>
          <cell r="C2267" t="str">
            <v>9660001034180</v>
          </cell>
          <cell r="D2267" t="str">
            <v>966000103403013XVB14692</v>
          </cell>
          <cell r="E2267" t="str">
            <v>ONT</v>
          </cell>
          <cell r="F2267" t="str">
            <v>9660001034</v>
          </cell>
          <cell r="G2267" t="str">
            <v>03013XVB</v>
          </cell>
          <cell r="H2267">
            <v>180</v>
          </cell>
          <cell r="I2267" t="str">
            <v>PCB EchoLife ONT HG8245WC GPON Terminal</v>
          </cell>
          <cell r="J2267">
            <v>14692</v>
          </cell>
          <cell r="K2267">
            <v>2.2290000000000001</v>
          </cell>
          <cell r="L2267">
            <v>32748.468000000001</v>
          </cell>
          <cell r="M2267" t="str">
            <v>451U</v>
          </cell>
          <cell r="N2267">
            <v>44650</v>
          </cell>
          <cell r="O2267" t="str">
            <v>EMS02Q20000554HWA0013H</v>
          </cell>
          <cell r="P2267" t="str">
            <v>HWC2022040568133</v>
          </cell>
          <cell r="Q2267">
            <v>44657</v>
          </cell>
          <cell r="R2267" t="str">
            <v>SHW-60422I22</v>
          </cell>
          <cell r="S2267">
            <v>44725</v>
          </cell>
          <cell r="T2267">
            <v>44732</v>
          </cell>
          <cell r="U2267" t="str">
            <v>SEA</v>
          </cell>
          <cell r="V2267" t="str">
            <v>Delivered</v>
          </cell>
          <cell r="W2267" t="str">
            <v>02312VMP-2</v>
          </cell>
          <cell r="X2267">
            <v>44713</v>
          </cell>
          <cell r="AA2267" t="str">
            <v>EMS02Q20000554HWA0013H</v>
          </cell>
          <cell r="AB2267" t="b">
            <v>1</v>
          </cell>
          <cell r="AC2267">
            <v>44650</v>
          </cell>
        </row>
        <row r="2268">
          <cell r="A2268" t="str">
            <v>9660001034212053302000EMS02Q20000554HWA0003H</v>
          </cell>
          <cell r="B2268" t="e">
            <v>#N/A</v>
          </cell>
          <cell r="C2268" t="str">
            <v>9660001034190</v>
          </cell>
          <cell r="D2268" t="str">
            <v>9660001034212053302000</v>
          </cell>
          <cell r="E2268" t="str">
            <v>ONT</v>
          </cell>
          <cell r="F2268" t="str">
            <v>9660001034</v>
          </cell>
          <cell r="G2268" t="str">
            <v>21205330</v>
          </cell>
          <cell r="H2268">
            <v>190</v>
          </cell>
          <cell r="I2268" t="str">
            <v>PlastIc parts 21205330 draen.asm HG8245W</v>
          </cell>
          <cell r="J2268">
            <v>2000</v>
          </cell>
          <cell r="K2268">
            <v>1.6806000000000001</v>
          </cell>
          <cell r="L2268">
            <v>3361.2000000000003</v>
          </cell>
          <cell r="M2268" t="str">
            <v>451U</v>
          </cell>
          <cell r="N2268">
            <v>44612</v>
          </cell>
          <cell r="O2268" t="str">
            <v>EMS02Q20000554HWA0003H</v>
          </cell>
          <cell r="P2268" t="str">
            <v>HWC2022030236455</v>
          </cell>
          <cell r="Q2268">
            <v>44622</v>
          </cell>
          <cell r="R2268" t="str">
            <v>SHW-60331I22</v>
          </cell>
          <cell r="S2268">
            <v>44686</v>
          </cell>
          <cell r="T2268">
            <v>44692</v>
          </cell>
          <cell r="U2268" t="str">
            <v>SEA</v>
          </cell>
          <cell r="V2268" t="str">
            <v>Delivered</v>
          </cell>
          <cell r="W2268" t="str">
            <v>02312VMP-2</v>
          </cell>
          <cell r="X2268">
            <v>44713</v>
          </cell>
          <cell r="AA2268" t="str">
            <v>EMS02Q20000554HWA0003H</v>
          </cell>
          <cell r="AB2268" t="b">
            <v>1</v>
          </cell>
          <cell r="AC2268">
            <v>44612</v>
          </cell>
        </row>
        <row r="2269">
          <cell r="A2269" t="str">
            <v>9660001034212053302000EMS02Q20000554HWA0007H</v>
          </cell>
          <cell r="B2269" t="e">
            <v>#N/A</v>
          </cell>
          <cell r="C2269" t="str">
            <v>9660001034200</v>
          </cell>
          <cell r="D2269" t="str">
            <v>9660001034212053302000</v>
          </cell>
          <cell r="E2269" t="str">
            <v>ONT</v>
          </cell>
          <cell r="F2269" t="str">
            <v>9660001034</v>
          </cell>
          <cell r="G2269" t="str">
            <v>21205330</v>
          </cell>
          <cell r="H2269">
            <v>200</v>
          </cell>
          <cell r="I2269" t="str">
            <v>PlastIc parts 21205330 draen.asm HG8245W</v>
          </cell>
          <cell r="J2269">
            <v>2000</v>
          </cell>
          <cell r="K2269">
            <v>1.6806000000000001</v>
          </cell>
          <cell r="L2269">
            <v>3361.2000000000003</v>
          </cell>
          <cell r="M2269" t="str">
            <v>451U</v>
          </cell>
          <cell r="N2269">
            <v>44612</v>
          </cell>
          <cell r="O2269" t="str">
            <v>EMS02Q20000554HWA0007H</v>
          </cell>
          <cell r="P2269" t="str">
            <v>HWC2022030135784</v>
          </cell>
          <cell r="Q2269">
            <v>44622</v>
          </cell>
          <cell r="R2269" t="str">
            <v>SHW-60239I22</v>
          </cell>
          <cell r="S2269">
            <v>44686</v>
          </cell>
          <cell r="T2269">
            <v>44692</v>
          </cell>
          <cell r="U2269" t="str">
            <v>SEA</v>
          </cell>
          <cell r="V2269" t="str">
            <v>Delivered</v>
          </cell>
          <cell r="W2269" t="str">
            <v>02312VMP-2</v>
          </cell>
          <cell r="X2269">
            <v>44713</v>
          </cell>
          <cell r="AA2269" t="str">
            <v>EMS02Q20000554HWA0007H</v>
          </cell>
          <cell r="AB2269" t="b">
            <v>1</v>
          </cell>
          <cell r="AC2269">
            <v>44612</v>
          </cell>
        </row>
        <row r="2270">
          <cell r="A2270" t="str">
            <v>9660001034212053302000EMS02Q20000554HWA0006H</v>
          </cell>
          <cell r="B2270" t="e">
            <v>#N/A</v>
          </cell>
          <cell r="C2270" t="str">
            <v>9660001034210</v>
          </cell>
          <cell r="D2270" t="str">
            <v>9660001034212053302000</v>
          </cell>
          <cell r="E2270" t="str">
            <v>ONT</v>
          </cell>
          <cell r="F2270" t="str">
            <v>9660001034</v>
          </cell>
          <cell r="G2270" t="str">
            <v>21205330</v>
          </cell>
          <cell r="H2270">
            <v>210</v>
          </cell>
          <cell r="I2270" t="str">
            <v>PlastIc parts 21205330 draen.asm HG8245W</v>
          </cell>
          <cell r="J2270">
            <v>2000</v>
          </cell>
          <cell r="K2270">
            <v>1.6806000000000001</v>
          </cell>
          <cell r="L2270">
            <v>3361.2000000000003</v>
          </cell>
          <cell r="M2270" t="str">
            <v>451U</v>
          </cell>
          <cell r="N2270">
            <v>44613</v>
          </cell>
          <cell r="O2270" t="str">
            <v>EMS02Q20000554HWA0006H</v>
          </cell>
          <cell r="P2270" t="str">
            <v>HWC2022030640227</v>
          </cell>
          <cell r="Q2270">
            <v>44627</v>
          </cell>
          <cell r="R2270" t="str">
            <v>SHW-60303I22</v>
          </cell>
          <cell r="S2270">
            <v>44697</v>
          </cell>
          <cell r="T2270">
            <v>44701</v>
          </cell>
          <cell r="U2270" t="str">
            <v>SEA</v>
          </cell>
          <cell r="V2270" t="str">
            <v>Delivered</v>
          </cell>
          <cell r="W2270" t="str">
            <v>02312VMP-2</v>
          </cell>
          <cell r="X2270">
            <v>44713</v>
          </cell>
          <cell r="AA2270" t="str">
            <v>EMS02Q20000554HWA0006H</v>
          </cell>
          <cell r="AB2270" t="b">
            <v>1</v>
          </cell>
          <cell r="AC2270">
            <v>44613</v>
          </cell>
        </row>
        <row r="2271">
          <cell r="A2271" t="str">
            <v>9660001034212053302000EMS02Q20000554HWA0005H</v>
          </cell>
          <cell r="B2271" t="e">
            <v>#N/A</v>
          </cell>
          <cell r="C2271" t="str">
            <v>9660001034220</v>
          </cell>
          <cell r="D2271" t="str">
            <v>9660001034212053302000</v>
          </cell>
          <cell r="E2271" t="str">
            <v>ONT</v>
          </cell>
          <cell r="F2271" t="str">
            <v>9660001034</v>
          </cell>
          <cell r="G2271" t="str">
            <v>21205330</v>
          </cell>
          <cell r="H2271">
            <v>220</v>
          </cell>
          <cell r="I2271" t="str">
            <v>PlastIc parts 21205330 draen.asm HG8245W</v>
          </cell>
          <cell r="J2271">
            <v>2000</v>
          </cell>
          <cell r="K2271">
            <v>1.6806000000000001</v>
          </cell>
          <cell r="L2271">
            <v>3361.2000000000003</v>
          </cell>
          <cell r="M2271" t="str">
            <v>451U</v>
          </cell>
          <cell r="N2271">
            <v>44613</v>
          </cell>
          <cell r="O2271" t="str">
            <v>EMS02Q20000554HWA0005H</v>
          </cell>
          <cell r="P2271" t="str">
            <v>HWC2022030944664</v>
          </cell>
          <cell r="Q2271">
            <v>44629</v>
          </cell>
          <cell r="R2271" t="str">
            <v>SHW-60304I22</v>
          </cell>
          <cell r="S2271">
            <v>44697</v>
          </cell>
          <cell r="T2271">
            <v>44701</v>
          </cell>
          <cell r="U2271" t="str">
            <v>SEA</v>
          </cell>
          <cell r="V2271" t="str">
            <v>Delivered</v>
          </cell>
          <cell r="W2271" t="str">
            <v>02312VMP-2</v>
          </cell>
          <cell r="X2271">
            <v>44713</v>
          </cell>
          <cell r="AA2271" t="str">
            <v>EMS02Q20000554HWA0005H</v>
          </cell>
          <cell r="AB2271" t="b">
            <v>1</v>
          </cell>
          <cell r="AC2271">
            <v>44613</v>
          </cell>
        </row>
        <row r="2272">
          <cell r="A2272" t="str">
            <v>9660001034212053302000EMS02Q20000554HWA0010H</v>
          </cell>
          <cell r="B2272" t="e">
            <v>#N/A</v>
          </cell>
          <cell r="C2272" t="str">
            <v>9660001034230</v>
          </cell>
          <cell r="D2272" t="str">
            <v>9660001034212053302000</v>
          </cell>
          <cell r="E2272" t="str">
            <v>ONT</v>
          </cell>
          <cell r="F2272" t="str">
            <v>9660001034</v>
          </cell>
          <cell r="G2272" t="str">
            <v>21205330</v>
          </cell>
          <cell r="H2272">
            <v>230</v>
          </cell>
          <cell r="I2272" t="str">
            <v>PlastIc parts 21205330 draen.asm HG8245W</v>
          </cell>
          <cell r="J2272">
            <v>2000</v>
          </cell>
          <cell r="K2272">
            <v>1.6806000000000001</v>
          </cell>
          <cell r="L2272">
            <v>3361.2000000000003</v>
          </cell>
          <cell r="M2272" t="str">
            <v>451U</v>
          </cell>
          <cell r="N2272">
            <v>44610</v>
          </cell>
          <cell r="O2272" t="str">
            <v>EMS02Q20000554HWA0010H</v>
          </cell>
          <cell r="P2272" t="str">
            <v>HWC2022021923803</v>
          </cell>
          <cell r="Q2272">
            <v>44615</v>
          </cell>
          <cell r="R2272" t="str">
            <v>SHW-60241I22</v>
          </cell>
          <cell r="S2272">
            <v>44678</v>
          </cell>
          <cell r="T2272">
            <v>44684</v>
          </cell>
          <cell r="U2272" t="str">
            <v>SEA</v>
          </cell>
          <cell r="V2272" t="str">
            <v>Delivered</v>
          </cell>
          <cell r="W2272" t="str">
            <v>02312VMP-2</v>
          </cell>
          <cell r="X2272">
            <v>44713</v>
          </cell>
          <cell r="AA2272" t="str">
            <v>EMS02Q20000554HWA0010H</v>
          </cell>
          <cell r="AB2272" t="b">
            <v>1</v>
          </cell>
          <cell r="AC2272">
            <v>44610</v>
          </cell>
        </row>
        <row r="2273">
          <cell r="A2273" t="str">
            <v>9660001034212053302000EMS02Q20000554HWA0012H</v>
          </cell>
          <cell r="B2273" t="e">
            <v>#N/A</v>
          </cell>
          <cell r="C2273" t="str">
            <v>9660001034240</v>
          </cell>
          <cell r="D2273" t="str">
            <v>9660001034212053302000</v>
          </cell>
          <cell r="E2273" t="str">
            <v>ONT</v>
          </cell>
          <cell r="F2273" t="str">
            <v>9660001034</v>
          </cell>
          <cell r="G2273" t="str">
            <v>21205330</v>
          </cell>
          <cell r="H2273">
            <v>240</v>
          </cell>
          <cell r="I2273" t="str">
            <v>PlastIc parts 21205330 draen.asm HG8245W</v>
          </cell>
          <cell r="J2273">
            <v>2000</v>
          </cell>
          <cell r="K2273">
            <v>1.6806000000000001</v>
          </cell>
          <cell r="L2273">
            <v>3361.2000000000003</v>
          </cell>
          <cell r="M2273" t="str">
            <v>451U</v>
          </cell>
          <cell r="N2273">
            <v>44612</v>
          </cell>
          <cell r="O2273" t="str">
            <v>EMS02Q20000554HWA0012H</v>
          </cell>
          <cell r="P2273" t="str">
            <v>HWC2022030135806</v>
          </cell>
          <cell r="Q2273">
            <v>44622</v>
          </cell>
          <cell r="R2273" t="str">
            <v>SHW-60239I22</v>
          </cell>
          <cell r="S2273">
            <v>44686</v>
          </cell>
          <cell r="T2273">
            <v>44692</v>
          </cell>
          <cell r="U2273" t="str">
            <v>SEA</v>
          </cell>
          <cell r="V2273" t="str">
            <v>Delivered</v>
          </cell>
          <cell r="W2273" t="str">
            <v>02312VMP-2</v>
          </cell>
          <cell r="X2273">
            <v>44713</v>
          </cell>
          <cell r="AA2273" t="str">
            <v>EMS02Q20000554HWA0012H</v>
          </cell>
          <cell r="AB2273" t="b">
            <v>1</v>
          </cell>
          <cell r="AC2273">
            <v>44612</v>
          </cell>
        </row>
        <row r="2274">
          <cell r="A2274" t="str">
            <v>9660001034212053302000EMS02Q20000554HWA0001H</v>
          </cell>
          <cell r="B2274" t="e">
            <v>#N/A</v>
          </cell>
          <cell r="C2274" t="str">
            <v>9660001034250</v>
          </cell>
          <cell r="D2274" t="str">
            <v>9660001034212053302000</v>
          </cell>
          <cell r="E2274" t="str">
            <v>ONT</v>
          </cell>
          <cell r="F2274" t="str">
            <v>9660001034</v>
          </cell>
          <cell r="G2274" t="str">
            <v>21205330</v>
          </cell>
          <cell r="H2274">
            <v>250</v>
          </cell>
          <cell r="I2274" t="str">
            <v>PlastIc parts 21205330 draen.asm HG8245W</v>
          </cell>
          <cell r="J2274">
            <v>2000</v>
          </cell>
          <cell r="K2274">
            <v>1.6806000000000001</v>
          </cell>
          <cell r="L2274">
            <v>3361.2000000000003</v>
          </cell>
          <cell r="M2274" t="str">
            <v>451U</v>
          </cell>
          <cell r="N2274">
            <v>44612</v>
          </cell>
          <cell r="O2274" t="str">
            <v>EMS02Q20000554HWA0001H</v>
          </cell>
          <cell r="P2274" t="str">
            <v>HWC2022030135805</v>
          </cell>
          <cell r="Q2274">
            <v>44622</v>
          </cell>
          <cell r="R2274" t="str">
            <v>SHW-60239I22</v>
          </cell>
          <cell r="S2274">
            <v>44686</v>
          </cell>
          <cell r="T2274">
            <v>44692</v>
          </cell>
          <cell r="U2274" t="str">
            <v>SEA</v>
          </cell>
          <cell r="V2274" t="str">
            <v>Delivered</v>
          </cell>
          <cell r="W2274" t="str">
            <v>02312VMP-2</v>
          </cell>
          <cell r="X2274">
            <v>44713</v>
          </cell>
          <cell r="AA2274" t="str">
            <v>EMS02Q20000554HWA0001H</v>
          </cell>
          <cell r="AB2274" t="b">
            <v>1</v>
          </cell>
          <cell r="AC2274">
            <v>44612</v>
          </cell>
        </row>
        <row r="2275">
          <cell r="A2275" t="str">
            <v>96600010349001051890EMS02Q20000554HWA0002H</v>
          </cell>
          <cell r="B2275" t="e">
            <v>#N/A</v>
          </cell>
          <cell r="C2275" t="str">
            <v>9660001034260</v>
          </cell>
          <cell r="D2275" t="str">
            <v>96600010349001051890</v>
          </cell>
          <cell r="E2275" t="str">
            <v>ONT</v>
          </cell>
          <cell r="F2275" t="str">
            <v>9660001034</v>
          </cell>
          <cell r="G2275" t="str">
            <v>90010518</v>
          </cell>
          <cell r="H2275">
            <v>260</v>
          </cell>
          <cell r="I2275" t="str">
            <v>Solid Manufactory Auxiliaries 8W Thermal</v>
          </cell>
          <cell r="J2275">
            <v>90</v>
          </cell>
          <cell r="K2275">
            <v>98.2316</v>
          </cell>
          <cell r="L2275">
            <v>8840.8439999999991</v>
          </cell>
          <cell r="M2275" t="str">
            <v>451U</v>
          </cell>
          <cell r="N2275">
            <v>44610</v>
          </cell>
          <cell r="O2275" t="str">
            <v>EMS02Q20000554HWA0002H</v>
          </cell>
          <cell r="P2275" t="str">
            <v>HWC2022022429973</v>
          </cell>
          <cell r="Q2275">
            <v>44616</v>
          </cell>
          <cell r="R2275" t="str">
            <v>SHW-60238I22</v>
          </cell>
          <cell r="S2275">
            <v>44678</v>
          </cell>
          <cell r="T2275">
            <v>44684</v>
          </cell>
          <cell r="U2275" t="str">
            <v>SEA</v>
          </cell>
          <cell r="V2275" t="str">
            <v>Delivered</v>
          </cell>
          <cell r="W2275" t="str">
            <v>02312VMP-2</v>
          </cell>
          <cell r="X2275">
            <v>44713</v>
          </cell>
          <cell r="AA2275" t="str">
            <v>EMS02Q20000554HWA0002H</v>
          </cell>
          <cell r="AB2275" t="b">
            <v>1</v>
          </cell>
          <cell r="AC2275">
            <v>44610</v>
          </cell>
        </row>
        <row r="2276">
          <cell r="A2276" t="str">
            <v>96600010345162580428000EMS02Q20000554HWA0008H</v>
          </cell>
          <cell r="B2276" t="e">
            <v>#N/A</v>
          </cell>
          <cell r="C2276" t="str">
            <v>9660001034270</v>
          </cell>
          <cell r="D2276" t="str">
            <v>96600010345162580428000</v>
          </cell>
          <cell r="E2276" t="str">
            <v>ONT</v>
          </cell>
          <cell r="F2276" t="str">
            <v>9660001034</v>
          </cell>
          <cell r="G2276" t="str">
            <v>51625804</v>
          </cell>
          <cell r="H2276">
            <v>270</v>
          </cell>
          <cell r="I2276" t="str">
            <v>DKBA8.020.3968 Cable-Line-Metal-Clip for</v>
          </cell>
          <cell r="J2276">
            <v>28000</v>
          </cell>
          <cell r="K2276">
            <v>1.1599999999999999E-2</v>
          </cell>
          <cell r="L2276">
            <v>324.79999999999995</v>
          </cell>
          <cell r="M2276" t="str">
            <v>451U</v>
          </cell>
          <cell r="N2276">
            <v>44610</v>
          </cell>
          <cell r="O2276" t="str">
            <v>EMS02Q20000554HWA0008H</v>
          </cell>
          <cell r="P2276" t="str">
            <v>HWC2022022429971</v>
          </cell>
          <cell r="Q2276">
            <v>44616</v>
          </cell>
          <cell r="R2276" t="str">
            <v>SHW-60238I22</v>
          </cell>
          <cell r="S2276">
            <v>44678</v>
          </cell>
          <cell r="T2276">
            <v>44684</v>
          </cell>
          <cell r="U2276" t="str">
            <v>SEA</v>
          </cell>
          <cell r="V2276" t="str">
            <v>Delivered</v>
          </cell>
          <cell r="W2276" t="str">
            <v>02312VMP-2</v>
          </cell>
          <cell r="X2276">
            <v>44713</v>
          </cell>
          <cell r="AA2276" t="str">
            <v>EMS02Q20000554HWA0008H</v>
          </cell>
          <cell r="AB2276" t="b">
            <v>1</v>
          </cell>
          <cell r="AC2276">
            <v>44610</v>
          </cell>
        </row>
        <row r="2277">
          <cell r="A2277" t="str">
            <v>9660001034211257555756EMS02Q20000554HWA0018H</v>
          </cell>
          <cell r="B2277" t="e">
            <v>#N/A</v>
          </cell>
          <cell r="C2277" t="str">
            <v>9660001034280</v>
          </cell>
          <cell r="D2277" t="str">
            <v>9660001034211257555756</v>
          </cell>
          <cell r="E2277" t="str">
            <v>ONT</v>
          </cell>
          <cell r="F2277" t="str">
            <v>9660001034</v>
          </cell>
          <cell r="G2277" t="str">
            <v>21125755</v>
          </cell>
          <cell r="H2277">
            <v>280</v>
          </cell>
          <cell r="I2277" t="str">
            <v>R19C30 HG8245W5-6T aluminum heating pane</v>
          </cell>
          <cell r="J2277">
            <v>5756</v>
          </cell>
          <cell r="K2277">
            <v>0.35289999999999999</v>
          </cell>
          <cell r="L2277">
            <v>2031.2924</v>
          </cell>
          <cell r="M2277" t="str">
            <v>451U</v>
          </cell>
          <cell r="N2277">
            <v>44645</v>
          </cell>
          <cell r="O2277" t="str">
            <v>EMS02Q20000554HWA0018H</v>
          </cell>
          <cell r="P2277" t="str">
            <v>HWC2022040568135</v>
          </cell>
          <cell r="Q2277">
            <v>44657</v>
          </cell>
          <cell r="R2277" t="str">
            <v>SHW-60422I22</v>
          </cell>
          <cell r="S2277">
            <v>44725</v>
          </cell>
          <cell r="T2277">
            <v>44732</v>
          </cell>
          <cell r="U2277" t="str">
            <v>SEA</v>
          </cell>
          <cell r="V2277" t="str">
            <v>Delivered</v>
          </cell>
          <cell r="W2277" t="str">
            <v>02312VMP-2</v>
          </cell>
          <cell r="X2277">
            <v>44713</v>
          </cell>
          <cell r="AA2277" t="str">
            <v>EMS02Q20000554HWA0018H</v>
          </cell>
          <cell r="AB2277" t="b">
            <v>1</v>
          </cell>
          <cell r="AC2277">
            <v>44645</v>
          </cell>
        </row>
        <row r="2278">
          <cell r="A2278" t="str">
            <v>96600010342701370814733EMS02Q20000554HWA0016H</v>
          </cell>
          <cell r="B2278" t="e">
            <v>#N/A</v>
          </cell>
          <cell r="C2278" t="str">
            <v>9660001034290</v>
          </cell>
          <cell r="D2278" t="str">
            <v>96600010342701370814733</v>
          </cell>
          <cell r="E2278" t="str">
            <v>ONT</v>
          </cell>
          <cell r="F2278" t="str">
            <v>9660001034</v>
          </cell>
          <cell r="G2278" t="str">
            <v>27013708</v>
          </cell>
          <cell r="H2278">
            <v>290</v>
          </cell>
          <cell r="I2278" t="str">
            <v>Omni-directional Antenna 5000MHz x 6000M</v>
          </cell>
          <cell r="J2278">
            <v>14733</v>
          </cell>
          <cell r="K2278">
            <v>0.22170000000000001</v>
          </cell>
          <cell r="L2278">
            <v>3266.3061000000002</v>
          </cell>
          <cell r="M2278" t="str">
            <v>451U</v>
          </cell>
          <cell r="N2278">
            <v>44645</v>
          </cell>
          <cell r="O2278" t="str">
            <v>EMS02Q20000554HWA0016H</v>
          </cell>
          <cell r="P2278" t="str">
            <v>HWC2022040568134</v>
          </cell>
          <cell r="Q2278">
            <v>44657</v>
          </cell>
          <cell r="R2278" t="str">
            <v>SHW-60422I22</v>
          </cell>
          <cell r="S2278">
            <v>44725</v>
          </cell>
          <cell r="T2278">
            <v>44732</v>
          </cell>
          <cell r="U2278" t="str">
            <v>SEA</v>
          </cell>
          <cell r="V2278" t="str">
            <v>Delivered</v>
          </cell>
          <cell r="W2278" t="str">
            <v>02312VMP-2</v>
          </cell>
          <cell r="X2278">
            <v>44713</v>
          </cell>
          <cell r="AA2278" t="str">
            <v>EMS02Q20000554HWA0016H</v>
          </cell>
          <cell r="AB2278" t="b">
            <v>1</v>
          </cell>
          <cell r="AC2278">
            <v>44645</v>
          </cell>
        </row>
        <row r="2279">
          <cell r="A2279" t="str">
            <v>9660001034270137091077EMS02Q20000554HWA0020H</v>
          </cell>
          <cell r="B2279" t="e">
            <v>#N/A</v>
          </cell>
          <cell r="C2279" t="str">
            <v>9660001034300</v>
          </cell>
          <cell r="D2279" t="str">
            <v>9660001034270137091077</v>
          </cell>
          <cell r="E2279" t="str">
            <v>ONT</v>
          </cell>
          <cell r="F2279" t="str">
            <v>9660001034</v>
          </cell>
          <cell r="G2279" t="str">
            <v>27013709</v>
          </cell>
          <cell r="H2279">
            <v>300</v>
          </cell>
          <cell r="I2279" t="str">
            <v>Omni-directional Antenna 5000MHz x 6000M</v>
          </cell>
          <cell r="J2279">
            <v>1077</v>
          </cell>
          <cell r="K2279">
            <v>0.25</v>
          </cell>
          <cell r="L2279">
            <v>269.25</v>
          </cell>
          <cell r="M2279" t="str">
            <v>451U</v>
          </cell>
          <cell r="N2279">
            <v>44646</v>
          </cell>
          <cell r="O2279" t="str">
            <v>EMS02Q20000554HWA0020H</v>
          </cell>
          <cell r="P2279" t="str">
            <v>HWC2022040568137</v>
          </cell>
          <cell r="Q2279">
            <v>44657</v>
          </cell>
          <cell r="R2279" t="str">
            <v>SHW-60422I22</v>
          </cell>
          <cell r="S2279">
            <v>44725</v>
          </cell>
          <cell r="T2279">
            <v>44732</v>
          </cell>
          <cell r="U2279" t="str">
            <v>SEA</v>
          </cell>
          <cell r="V2279" t="str">
            <v>Delivered</v>
          </cell>
          <cell r="W2279" t="str">
            <v>02312VMP-2</v>
          </cell>
          <cell r="X2279">
            <v>44713</v>
          </cell>
          <cell r="AA2279" t="str">
            <v>EMS02Q20000554HWA0020H</v>
          </cell>
          <cell r="AB2279" t="b">
            <v>1</v>
          </cell>
          <cell r="AC2279">
            <v>44646</v>
          </cell>
        </row>
        <row r="2280">
          <cell r="A2280" t="str">
            <v>9660001034211257553052EMS02Q20000554HWA0021H</v>
          </cell>
          <cell r="B2280" t="e">
            <v>#N/A</v>
          </cell>
          <cell r="C2280" t="str">
            <v>9660001034310</v>
          </cell>
          <cell r="D2280" t="str">
            <v>9660001034211257553052</v>
          </cell>
          <cell r="E2280" t="str">
            <v>ONT</v>
          </cell>
          <cell r="F2280" t="str">
            <v>9660001034</v>
          </cell>
          <cell r="G2280" t="str">
            <v>21125755</v>
          </cell>
          <cell r="H2280">
            <v>310</v>
          </cell>
          <cell r="I2280" t="str">
            <v>R19C30 HG8245W5-6T aluminum heating pane</v>
          </cell>
          <cell r="J2280">
            <v>3052</v>
          </cell>
          <cell r="K2280">
            <v>0.35289999999999999</v>
          </cell>
          <cell r="L2280">
            <v>1077.0508</v>
          </cell>
          <cell r="M2280" t="str">
            <v>451U</v>
          </cell>
          <cell r="N2280">
            <v>44648</v>
          </cell>
          <cell r="O2280" t="str">
            <v>EMS02Q20000554HWA0021H</v>
          </cell>
          <cell r="P2280" t="str">
            <v>HWC2022042088820</v>
          </cell>
          <cell r="Q2280">
            <v>44671</v>
          </cell>
          <cell r="R2280" t="str">
            <v>SHW-60454I22</v>
          </cell>
          <cell r="S2280">
            <v>44732</v>
          </cell>
          <cell r="T2280">
            <v>44739</v>
          </cell>
          <cell r="U2280" t="str">
            <v>SEA</v>
          </cell>
          <cell r="V2280" t="str">
            <v>Delivered</v>
          </cell>
          <cell r="W2280" t="str">
            <v>02312VMP-2</v>
          </cell>
          <cell r="X2280">
            <v>44713</v>
          </cell>
          <cell r="AA2280" t="str">
            <v>EMS02Q20000554HWA0021H</v>
          </cell>
          <cell r="AB2280" t="b">
            <v>1</v>
          </cell>
          <cell r="AC2280">
            <v>44648</v>
          </cell>
        </row>
        <row r="2281">
          <cell r="A2281" t="str">
            <v>9660001034211257552472EMS02Q20000554HWA0024H</v>
          </cell>
          <cell r="B2281" t="e">
            <v>#N/A</v>
          </cell>
          <cell r="C2281" t="str">
            <v>9660001034320</v>
          </cell>
          <cell r="D2281" t="str">
            <v>9660001034211257552472</v>
          </cell>
          <cell r="E2281" t="str">
            <v>ONT</v>
          </cell>
          <cell r="F2281" t="str">
            <v>9660001034</v>
          </cell>
          <cell r="G2281" t="str">
            <v>21125755</v>
          </cell>
          <cell r="H2281">
            <v>320</v>
          </cell>
          <cell r="I2281" t="str">
            <v>R19C30 HG8245W5-6T aluminum heating pane</v>
          </cell>
          <cell r="J2281">
            <v>2472</v>
          </cell>
          <cell r="K2281">
            <v>0.35289999999999999</v>
          </cell>
          <cell r="L2281">
            <v>872.36879999999996</v>
          </cell>
          <cell r="M2281" t="str">
            <v>451U</v>
          </cell>
          <cell r="N2281">
            <v>44654</v>
          </cell>
          <cell r="O2281" t="str">
            <v>EMS02Q20000554HWA0024H</v>
          </cell>
          <cell r="P2281" t="str">
            <v>HWC2022042088830</v>
          </cell>
          <cell r="Q2281">
            <v>44671</v>
          </cell>
          <cell r="R2281" t="str">
            <v>SHW-60454I22</v>
          </cell>
          <cell r="S2281">
            <v>44732</v>
          </cell>
          <cell r="T2281">
            <v>44739</v>
          </cell>
          <cell r="U2281" t="str">
            <v>SEA</v>
          </cell>
          <cell r="V2281" t="str">
            <v>Delivered</v>
          </cell>
          <cell r="W2281" t="str">
            <v>02312VMP-2</v>
          </cell>
          <cell r="X2281">
            <v>44713</v>
          </cell>
          <cell r="AA2281" t="str">
            <v>EMS02Q20000554HWA0024H</v>
          </cell>
          <cell r="AB2281" t="b">
            <v>1</v>
          </cell>
          <cell r="AC2281">
            <v>44654</v>
          </cell>
        </row>
        <row r="2282">
          <cell r="A2282" t="str">
            <v>966000103403013XVB564EMS02Q20000554HWA0023H</v>
          </cell>
          <cell r="B2282" t="e">
            <v>#N/A</v>
          </cell>
          <cell r="C2282" t="str">
            <v>9660001034330</v>
          </cell>
          <cell r="D2282" t="str">
            <v>966000103403013XVB564</v>
          </cell>
          <cell r="E2282" t="str">
            <v>ONT</v>
          </cell>
          <cell r="F2282" t="str">
            <v>9660001034</v>
          </cell>
          <cell r="G2282" t="str">
            <v>03013XVB</v>
          </cell>
          <cell r="H2282">
            <v>330</v>
          </cell>
          <cell r="I2282" t="str">
            <v>PCB EchoLife ONT HG8245WC GPON Terminal</v>
          </cell>
          <cell r="J2282">
            <v>564</v>
          </cell>
          <cell r="K2282">
            <v>2.2290000000000001</v>
          </cell>
          <cell r="L2282">
            <v>1257.1559999999999</v>
          </cell>
          <cell r="M2282" t="str">
            <v>451U</v>
          </cell>
          <cell r="N2282">
            <v>44654</v>
          </cell>
          <cell r="O2282" t="str">
            <v>EMS02Q20000554HWA0023H</v>
          </cell>
          <cell r="P2282" t="str">
            <v>HWC2022042898866</v>
          </cell>
          <cell r="Q2282">
            <v>44680</v>
          </cell>
          <cell r="R2282" t="str">
            <v>SHW-60475I22</v>
          </cell>
          <cell r="S2282">
            <v>44739</v>
          </cell>
          <cell r="T2282">
            <v>44744</v>
          </cell>
          <cell r="U2282" t="str">
            <v>SEA</v>
          </cell>
          <cell r="V2282" t="str">
            <v>Delivered</v>
          </cell>
          <cell r="W2282" t="str">
            <v>02312VMP-2</v>
          </cell>
          <cell r="X2282">
            <v>44713</v>
          </cell>
          <cell r="AA2282" t="str">
            <v>EMS02Q20000554HWA0023H</v>
          </cell>
          <cell r="AB2282" t="b">
            <v>1</v>
          </cell>
          <cell r="AC2282">
            <v>44654</v>
          </cell>
        </row>
        <row r="2283">
          <cell r="A2283" t="str">
            <v>9660001035212059421890EMS02Q20000555HWA0004H</v>
          </cell>
          <cell r="B2283" t="e">
            <v>#N/A</v>
          </cell>
          <cell r="C2283" t="str">
            <v>966000103510</v>
          </cell>
          <cell r="D2283" t="str">
            <v>9660001035212059421890</v>
          </cell>
          <cell r="E2283" t="str">
            <v>ONT</v>
          </cell>
          <cell r="F2283" t="str">
            <v>9660001035</v>
          </cell>
          <cell r="G2283" t="str">
            <v>21205942</v>
          </cell>
          <cell r="H2283">
            <v>10</v>
          </cell>
          <cell r="I2283" t="str">
            <v>Class terminal plastic parts-21205942_dr</v>
          </cell>
          <cell r="J2283">
            <v>1890</v>
          </cell>
          <cell r="K2283">
            <v>4.1210000000000004</v>
          </cell>
          <cell r="L2283">
            <v>7788.6900000000005</v>
          </cell>
          <cell r="M2283" t="str">
            <v>451U</v>
          </cell>
          <cell r="N2283">
            <v>44607</v>
          </cell>
          <cell r="O2283" t="str">
            <v>EMS02Q20000555HWA0004H</v>
          </cell>
          <cell r="P2283" t="str">
            <v>HWC2022021621098</v>
          </cell>
          <cell r="Q2283">
            <v>44609</v>
          </cell>
          <cell r="R2283" t="str">
            <v>SHW-60192I22</v>
          </cell>
          <cell r="S2283">
            <v>44678</v>
          </cell>
          <cell r="T2283">
            <v>44684</v>
          </cell>
          <cell r="U2283" t="str">
            <v>SEA</v>
          </cell>
          <cell r="V2283" t="str">
            <v>Delivered</v>
          </cell>
          <cell r="W2283" t="str">
            <v>02313BFA-2</v>
          </cell>
          <cell r="X2283">
            <v>44682</v>
          </cell>
          <cell r="AA2283" t="str">
            <v>EMS02Q20000555HWA0004H</v>
          </cell>
          <cell r="AB2283" t="b">
            <v>1</v>
          </cell>
          <cell r="AC2283">
            <v>44607</v>
          </cell>
        </row>
        <row r="2284">
          <cell r="A2284" t="str">
            <v>96600010352601028511000EMS02Q20000555HWA0002H</v>
          </cell>
          <cell r="B2284" t="e">
            <v>#N/A</v>
          </cell>
          <cell r="C2284" t="str">
            <v>966000103520</v>
          </cell>
          <cell r="D2284" t="str">
            <v>96600010352601028511000</v>
          </cell>
          <cell r="E2284" t="str">
            <v>ONT</v>
          </cell>
          <cell r="F2284" t="str">
            <v>9660001035</v>
          </cell>
          <cell r="G2284" t="str">
            <v>26010285</v>
          </cell>
          <cell r="H2284">
            <v>20</v>
          </cell>
          <cell r="I2284" t="str">
            <v>Cross Recessed Small Pan Head Screw</v>
          </cell>
          <cell r="J2284">
            <v>11000</v>
          </cell>
          <cell r="K2284">
            <v>4.1000000000000003E-3</v>
          </cell>
          <cell r="L2284">
            <v>45.1</v>
          </cell>
          <cell r="M2284" t="str">
            <v>451U</v>
          </cell>
          <cell r="N2284">
            <v>44608</v>
          </cell>
          <cell r="O2284" t="str">
            <v>EMS02Q20000555HWA0002H</v>
          </cell>
          <cell r="P2284" t="str">
            <v>HWC2022022733581</v>
          </cell>
          <cell r="Q2284">
            <v>44620</v>
          </cell>
          <cell r="R2284" t="str">
            <v>SHW-60240I22</v>
          </cell>
          <cell r="S2284">
            <v>44686</v>
          </cell>
          <cell r="T2284">
            <v>44692</v>
          </cell>
          <cell r="U2284" t="str">
            <v>SEA</v>
          </cell>
          <cell r="V2284" t="str">
            <v>Delivered</v>
          </cell>
          <cell r="W2284" t="str">
            <v>02313BFA-2</v>
          </cell>
          <cell r="X2284">
            <v>44682</v>
          </cell>
          <cell r="AA2284" t="str">
            <v>EMS02Q20000555HWA0002H</v>
          </cell>
          <cell r="AB2284" t="b">
            <v>1</v>
          </cell>
          <cell r="AC2284">
            <v>44608</v>
          </cell>
        </row>
        <row r="2285">
          <cell r="A2285" t="str">
            <v>96600010352602021111000EMS02Q20000555HWA0002H</v>
          </cell>
          <cell r="B2285" t="e">
            <v>#N/A</v>
          </cell>
          <cell r="C2285" t="str">
            <v>966000103530</v>
          </cell>
          <cell r="D2285" t="str">
            <v>96600010352602021111000</v>
          </cell>
          <cell r="E2285" t="str">
            <v>ONT</v>
          </cell>
          <cell r="F2285" t="str">
            <v>9660001035</v>
          </cell>
          <cell r="G2285" t="str">
            <v>26020211</v>
          </cell>
          <cell r="H2285">
            <v>30</v>
          </cell>
          <cell r="I2285" t="str">
            <v>SMT nut</v>
          </cell>
          <cell r="J2285">
            <v>11000</v>
          </cell>
          <cell r="K2285">
            <v>5.8599999999999999E-2</v>
          </cell>
          <cell r="L2285">
            <v>644.6</v>
          </cell>
          <cell r="M2285" t="str">
            <v>451U</v>
          </cell>
          <cell r="N2285">
            <v>44608</v>
          </cell>
          <cell r="O2285" t="str">
            <v>EMS02Q20000555HWA0002H</v>
          </cell>
          <cell r="P2285" t="str">
            <v>HWC2022022733581</v>
          </cell>
          <cell r="Q2285">
            <v>44620</v>
          </cell>
          <cell r="R2285" t="str">
            <v>SHW-60240I22</v>
          </cell>
          <cell r="S2285">
            <v>44686</v>
          </cell>
          <cell r="T2285">
            <v>44692</v>
          </cell>
          <cell r="U2285" t="str">
            <v>SEA</v>
          </cell>
          <cell r="V2285" t="str">
            <v>Delivered</v>
          </cell>
          <cell r="W2285" t="str">
            <v>02313BFA-2</v>
          </cell>
          <cell r="X2285">
            <v>44682</v>
          </cell>
          <cell r="AA2285" t="str">
            <v>EMS02Q20000555HWA0002H</v>
          </cell>
          <cell r="AB2285" t="b">
            <v>1</v>
          </cell>
          <cell r="AC2285">
            <v>44608</v>
          </cell>
        </row>
        <row r="2286">
          <cell r="A2286" t="str">
            <v>96600010359001026314EMS02Q20000555HWA0003H</v>
          </cell>
          <cell r="B2286" t="e">
            <v>#N/A</v>
          </cell>
          <cell r="C2286" t="str">
            <v>966000103540</v>
          </cell>
          <cell r="D2286" t="str">
            <v>96600010359001026314</v>
          </cell>
          <cell r="E2286" t="str">
            <v>ONT</v>
          </cell>
          <cell r="F2286" t="str">
            <v>9660001035</v>
          </cell>
          <cell r="G2286" t="str">
            <v>90010263</v>
          </cell>
          <cell r="H2286">
            <v>40</v>
          </cell>
          <cell r="I2286" t="str">
            <v>Solid Auxiliary Material,Thermal Conduct</v>
          </cell>
          <cell r="J2286">
            <v>14</v>
          </cell>
          <cell r="K2286">
            <v>80.979500000000002</v>
          </cell>
          <cell r="L2286">
            <v>1133.713</v>
          </cell>
          <cell r="M2286" t="str">
            <v>451U</v>
          </cell>
          <cell r="N2286">
            <v>44608</v>
          </cell>
          <cell r="O2286" t="str">
            <v>EMS02Q20000555HWA0003H</v>
          </cell>
          <cell r="P2286" t="str">
            <v>HWC2022022429982</v>
          </cell>
          <cell r="Q2286">
            <v>44616</v>
          </cell>
          <cell r="R2286" t="str">
            <v>SHW-60238I22</v>
          </cell>
          <cell r="S2286">
            <v>44678</v>
          </cell>
          <cell r="T2286">
            <v>44684</v>
          </cell>
          <cell r="U2286" t="str">
            <v>SEA</v>
          </cell>
          <cell r="V2286" t="str">
            <v>Delivered</v>
          </cell>
          <cell r="W2286" t="str">
            <v>02313BFA-2</v>
          </cell>
          <cell r="X2286">
            <v>44682</v>
          </cell>
          <cell r="AA2286" t="str">
            <v>EMS02Q20000555HWA0003H</v>
          </cell>
          <cell r="AB2286" t="b">
            <v>1</v>
          </cell>
          <cell r="AC2286">
            <v>44608</v>
          </cell>
        </row>
        <row r="2287">
          <cell r="A2287" t="str">
            <v>966000103590010518120EMS02Q20000555HWA0003H</v>
          </cell>
          <cell r="B2287" t="e">
            <v>#N/A</v>
          </cell>
          <cell r="C2287" t="str">
            <v>966000103550</v>
          </cell>
          <cell r="D2287" t="str">
            <v>966000103590010518120</v>
          </cell>
          <cell r="E2287" t="str">
            <v>ONT</v>
          </cell>
          <cell r="F2287" t="str">
            <v>9660001035</v>
          </cell>
          <cell r="G2287" t="str">
            <v>90010518</v>
          </cell>
          <cell r="H2287">
            <v>50</v>
          </cell>
          <cell r="I2287" t="str">
            <v>Solid Manufactory Auxiliaries 8W Thermal</v>
          </cell>
          <cell r="J2287">
            <v>120</v>
          </cell>
          <cell r="K2287">
            <v>98.2316</v>
          </cell>
          <cell r="L2287">
            <v>11787.791999999999</v>
          </cell>
          <cell r="M2287" t="str">
            <v>451U</v>
          </cell>
          <cell r="N2287">
            <v>44608</v>
          </cell>
          <cell r="O2287" t="str">
            <v>EMS02Q20000555HWA0003H</v>
          </cell>
          <cell r="P2287" t="str">
            <v>HWC2022022429982</v>
          </cell>
          <cell r="Q2287">
            <v>44616</v>
          </cell>
          <cell r="R2287" t="str">
            <v>SHW-60238I22</v>
          </cell>
          <cell r="S2287">
            <v>44678</v>
          </cell>
          <cell r="T2287">
            <v>44684</v>
          </cell>
          <cell r="U2287" t="str">
            <v>SEA</v>
          </cell>
          <cell r="V2287" t="str">
            <v>Delivered</v>
          </cell>
          <cell r="W2287" t="str">
            <v>02313BFA-2</v>
          </cell>
          <cell r="X2287">
            <v>44682</v>
          </cell>
          <cell r="AA2287" t="str">
            <v>EMS02Q20000555HWA0003H</v>
          </cell>
          <cell r="AB2287" t="b">
            <v>1</v>
          </cell>
          <cell r="AC2287">
            <v>44608</v>
          </cell>
        </row>
        <row r="2288">
          <cell r="A2288" t="str">
            <v>9660001035212059421890EMS02Q20000555HWA0005H</v>
          </cell>
          <cell r="B2288" t="e">
            <v>#N/A</v>
          </cell>
          <cell r="C2288" t="str">
            <v>966000103560</v>
          </cell>
          <cell r="D2288" t="str">
            <v>9660001035212059421890</v>
          </cell>
          <cell r="E2288" t="str">
            <v>ONT</v>
          </cell>
          <cell r="F2288" t="str">
            <v>9660001035</v>
          </cell>
          <cell r="G2288" t="str">
            <v>21205942</v>
          </cell>
          <cell r="H2288">
            <v>60</v>
          </cell>
          <cell r="I2288" t="str">
            <v>Class terminal plastic parts-21205942_dr</v>
          </cell>
          <cell r="J2288">
            <v>1890</v>
          </cell>
          <cell r="K2288">
            <v>4.1210000000000004</v>
          </cell>
          <cell r="L2288">
            <v>7788.6900000000005</v>
          </cell>
          <cell r="M2288" t="str">
            <v>451U</v>
          </cell>
          <cell r="N2288">
            <v>44607</v>
          </cell>
          <cell r="O2288" t="str">
            <v>EMS02Q20000555HWA0005H</v>
          </cell>
          <cell r="P2288" t="str">
            <v>HWC2022021621099</v>
          </cell>
          <cell r="Q2288">
            <v>44609</v>
          </cell>
          <cell r="R2288" t="str">
            <v>SHW-60192I22</v>
          </cell>
          <cell r="S2288">
            <v>44678</v>
          </cell>
          <cell r="T2288">
            <v>44684</v>
          </cell>
          <cell r="U2288" t="str">
            <v>SEA</v>
          </cell>
          <cell r="V2288" t="str">
            <v>Delivered</v>
          </cell>
          <cell r="W2288" t="str">
            <v>02313BFA-2</v>
          </cell>
          <cell r="X2288">
            <v>44682</v>
          </cell>
          <cell r="AA2288" t="str">
            <v>EMS02Q20000555HWA0005H</v>
          </cell>
          <cell r="AB2288" t="b">
            <v>1</v>
          </cell>
          <cell r="AC2288">
            <v>44607</v>
          </cell>
        </row>
        <row r="2289">
          <cell r="A2289" t="str">
            <v>966000103521205942115EMS02Q20000555HWA0001H</v>
          </cell>
          <cell r="B2289" t="e">
            <v>#N/A</v>
          </cell>
          <cell r="C2289" t="str">
            <v>966000103570</v>
          </cell>
          <cell r="D2289" t="str">
            <v>966000103521205942115</v>
          </cell>
          <cell r="E2289" t="str">
            <v>ONT</v>
          </cell>
          <cell r="F2289" t="str">
            <v>9660001035</v>
          </cell>
          <cell r="G2289" t="str">
            <v>21205942</v>
          </cell>
          <cell r="H2289">
            <v>70</v>
          </cell>
          <cell r="I2289" t="str">
            <v>Class terminal plastic parts-21205942_dr</v>
          </cell>
          <cell r="J2289">
            <v>115</v>
          </cell>
          <cell r="K2289">
            <v>4.1210000000000004</v>
          </cell>
          <cell r="L2289">
            <v>473.91500000000008</v>
          </cell>
          <cell r="M2289" t="str">
            <v>451U</v>
          </cell>
          <cell r="N2289">
            <v>44608</v>
          </cell>
          <cell r="O2289" t="str">
            <v>EMS02Q20000555HWA0001H</v>
          </cell>
          <cell r="P2289" t="str">
            <v>HWC2022022429969</v>
          </cell>
          <cell r="Q2289">
            <v>44616</v>
          </cell>
          <cell r="R2289" t="str">
            <v>SHW-60238I22</v>
          </cell>
          <cell r="S2289">
            <v>44678</v>
          </cell>
          <cell r="T2289">
            <v>44684</v>
          </cell>
          <cell r="U2289" t="str">
            <v>SEA</v>
          </cell>
          <cell r="V2289" t="str">
            <v>Delivered</v>
          </cell>
          <cell r="W2289" t="str">
            <v>02313BFA-2</v>
          </cell>
          <cell r="X2289">
            <v>44682</v>
          </cell>
          <cell r="AA2289" t="str">
            <v>EMS02Q20000555HWA0001H</v>
          </cell>
          <cell r="AB2289" t="b">
            <v>1</v>
          </cell>
          <cell r="AC2289">
            <v>44608</v>
          </cell>
        </row>
        <row r="2290">
          <cell r="A2290" t="str">
            <v>9660001036040505058593EMS02Q20000556HWA0001H</v>
          </cell>
          <cell r="B2290" t="e">
            <v>#N/A</v>
          </cell>
          <cell r="C2290" t="str">
            <v>966000103610</v>
          </cell>
          <cell r="D2290" t="str">
            <v>9660001036040505058593</v>
          </cell>
          <cell r="E2290" t="str">
            <v>ONT</v>
          </cell>
          <cell r="F2290" t="str">
            <v>9660001036</v>
          </cell>
          <cell r="G2290" t="str">
            <v>04050505</v>
          </cell>
          <cell r="H2290">
            <v>10</v>
          </cell>
          <cell r="I2290" t="str">
            <v>Signal Cable Outsourcing Cable 1.5m 8P8</v>
          </cell>
          <cell r="J2290">
            <v>8593</v>
          </cell>
          <cell r="K2290">
            <v>0.307</v>
          </cell>
          <cell r="L2290">
            <v>2638.0509999999999</v>
          </cell>
          <cell r="M2290" t="str">
            <v>451U</v>
          </cell>
          <cell r="N2290">
            <v>44610</v>
          </cell>
          <cell r="O2290" t="str">
            <v>EMS02Q20000556HWA0001H</v>
          </cell>
          <cell r="P2290" t="str">
            <v>HWC2022022429972</v>
          </cell>
          <cell r="Q2290">
            <v>44616</v>
          </cell>
          <cell r="R2290" t="str">
            <v>SHW-60238I22</v>
          </cell>
          <cell r="S2290">
            <v>44678</v>
          </cell>
          <cell r="T2290">
            <v>44684</v>
          </cell>
          <cell r="U2290" t="str">
            <v>SEA</v>
          </cell>
          <cell r="V2290" t="str">
            <v>Delivered</v>
          </cell>
          <cell r="W2290" t="str">
            <v>02313KTC-1</v>
          </cell>
          <cell r="X2290">
            <v>44713</v>
          </cell>
          <cell r="AA2290" t="str">
            <v>EMS02Q20000556HWA0001H</v>
          </cell>
          <cell r="AB2290" t="b">
            <v>1</v>
          </cell>
          <cell r="AC2290">
            <v>44610</v>
          </cell>
        </row>
        <row r="2291">
          <cell r="A2291" t="str">
            <v>9660001036141900029000EMS02Q20000556HWA0001H</v>
          </cell>
          <cell r="B2291" t="e">
            <v>#N/A</v>
          </cell>
          <cell r="C2291" t="str">
            <v>966000103620</v>
          </cell>
          <cell r="D2291" t="str">
            <v>9660001036141900029000</v>
          </cell>
          <cell r="E2291" t="str">
            <v>ONT</v>
          </cell>
          <cell r="F2291" t="str">
            <v>9660001036</v>
          </cell>
          <cell r="G2291" t="str">
            <v>14190002</v>
          </cell>
          <cell r="H2291">
            <v>20</v>
          </cell>
          <cell r="I2291" t="str">
            <v>Power Connector 1PIN 50V 2A R/A Male Soc</v>
          </cell>
          <cell r="J2291">
            <v>9000</v>
          </cell>
          <cell r="K2291">
            <v>2.46E-2</v>
          </cell>
          <cell r="L2291">
            <v>221.4</v>
          </cell>
          <cell r="M2291" t="str">
            <v>451U</v>
          </cell>
          <cell r="N2291">
            <v>44610</v>
          </cell>
          <cell r="O2291" t="str">
            <v>EMS02Q20000556HWA0001H</v>
          </cell>
          <cell r="P2291" t="str">
            <v>HWC2022022429972</v>
          </cell>
          <cell r="Q2291">
            <v>44616</v>
          </cell>
          <cell r="R2291" t="str">
            <v>SHW-60238I22</v>
          </cell>
          <cell r="S2291">
            <v>44678</v>
          </cell>
          <cell r="T2291">
            <v>44684</v>
          </cell>
          <cell r="U2291" t="str">
            <v>SEA</v>
          </cell>
          <cell r="V2291" t="str">
            <v>Delivered</v>
          </cell>
          <cell r="W2291" t="str">
            <v>02313KTC-1</v>
          </cell>
          <cell r="X2291">
            <v>44713</v>
          </cell>
          <cell r="AA2291" t="str">
            <v>EMS02Q20000556HWA0001H</v>
          </cell>
          <cell r="AB2291" t="b">
            <v>1</v>
          </cell>
          <cell r="AC2291">
            <v>44610</v>
          </cell>
        </row>
        <row r="2292">
          <cell r="A2292" t="str">
            <v>9660001036143001138000EMS02Q20000556HWA0001H</v>
          </cell>
          <cell r="B2292" t="e">
            <v>#N/A</v>
          </cell>
          <cell r="C2292" t="str">
            <v>966000103630</v>
          </cell>
          <cell r="D2292" t="str">
            <v>9660001036143001138000</v>
          </cell>
          <cell r="E2292" t="str">
            <v>ONT</v>
          </cell>
          <cell r="F2292" t="str">
            <v>9660001036</v>
          </cell>
          <cell r="G2292" t="str">
            <v>14300113</v>
          </cell>
          <cell r="H2292">
            <v>30</v>
          </cell>
          <cell r="I2292" t="str">
            <v>Optical Adapter SC/APC-SC/APC Green</v>
          </cell>
          <cell r="J2292">
            <v>8000</v>
          </cell>
          <cell r="K2292">
            <v>9.1800000000000007E-2</v>
          </cell>
          <cell r="L2292">
            <v>734.40000000000009</v>
          </cell>
          <cell r="M2292" t="str">
            <v>451U</v>
          </cell>
          <cell r="N2292">
            <v>44610</v>
          </cell>
          <cell r="O2292" t="str">
            <v>EMS02Q20000556HWA0001H</v>
          </cell>
          <cell r="P2292" t="str">
            <v>HWC2022022429972</v>
          </cell>
          <cell r="Q2292">
            <v>44616</v>
          </cell>
          <cell r="R2292" t="str">
            <v>SHW-60238I22</v>
          </cell>
          <cell r="S2292">
            <v>44678</v>
          </cell>
          <cell r="T2292">
            <v>44684</v>
          </cell>
          <cell r="U2292" t="str">
            <v>SEA</v>
          </cell>
          <cell r="V2292" t="str">
            <v>Delivered</v>
          </cell>
          <cell r="W2292" t="str">
            <v>02313KTC-1</v>
          </cell>
          <cell r="X2292">
            <v>44713</v>
          </cell>
          <cell r="AA2292" t="str">
            <v>EMS02Q20000556HWA0001H</v>
          </cell>
          <cell r="AB2292" t="b">
            <v>1</v>
          </cell>
          <cell r="AC2292">
            <v>44610</v>
          </cell>
        </row>
        <row r="2293">
          <cell r="A2293" t="str">
            <v>9660001036160500969600EMS02Q20000556HWA0001H</v>
          </cell>
          <cell r="B2293" t="e">
            <v>#N/A</v>
          </cell>
          <cell r="C2293" t="str">
            <v>966000103640</v>
          </cell>
          <cell r="D2293" t="str">
            <v>9660001036160500969600</v>
          </cell>
          <cell r="E2293" t="str">
            <v>ONT</v>
          </cell>
          <cell r="F2293" t="str">
            <v>9660001036</v>
          </cell>
          <cell r="G2293" t="str">
            <v>16050096</v>
          </cell>
          <cell r="H2293">
            <v>40</v>
          </cell>
          <cell r="I2293" t="str">
            <v>Push Switch 2P2T 12VDC 1A THT 3.6mm</v>
          </cell>
          <cell r="J2293">
            <v>9600</v>
          </cell>
          <cell r="K2293">
            <v>0.1018</v>
          </cell>
          <cell r="L2293">
            <v>977.28</v>
          </cell>
          <cell r="M2293" t="str">
            <v>451U</v>
          </cell>
          <cell r="N2293">
            <v>44610</v>
          </cell>
          <cell r="O2293" t="str">
            <v>EMS02Q20000556HWA0001H</v>
          </cell>
          <cell r="P2293" t="str">
            <v>HWC2022022429972</v>
          </cell>
          <cell r="Q2293">
            <v>44616</v>
          </cell>
          <cell r="R2293" t="str">
            <v>SHW-60238I22</v>
          </cell>
          <cell r="S2293">
            <v>44678</v>
          </cell>
          <cell r="T2293">
            <v>44684</v>
          </cell>
          <cell r="U2293" t="str">
            <v>SEA</v>
          </cell>
          <cell r="V2293" t="str">
            <v>Delivered</v>
          </cell>
          <cell r="W2293" t="str">
            <v>02313KTC-1</v>
          </cell>
          <cell r="X2293">
            <v>44713</v>
          </cell>
          <cell r="AA2293" t="str">
            <v>EMS02Q20000556HWA0001H</v>
          </cell>
          <cell r="AB2293" t="b">
            <v>1</v>
          </cell>
          <cell r="AC2293">
            <v>44610</v>
          </cell>
        </row>
        <row r="2294">
          <cell r="A2294" t="str">
            <v>9660001036210802628400EMS02Q20000556HWA0001H</v>
          </cell>
          <cell r="B2294" t="e">
            <v>#N/A</v>
          </cell>
          <cell r="C2294" t="str">
            <v>966000103650</v>
          </cell>
          <cell r="D2294" t="str">
            <v>9660001036210802628400</v>
          </cell>
          <cell r="E2294" t="str">
            <v>ONT</v>
          </cell>
          <cell r="F2294" t="str">
            <v>9660001036</v>
          </cell>
          <cell r="G2294" t="str">
            <v>21080262</v>
          </cell>
          <cell r="H2294">
            <v>50</v>
          </cell>
          <cell r="I2294" t="str">
            <v>HG8245 shield case for Bosa part-2108026</v>
          </cell>
          <cell r="J2294">
            <v>8400</v>
          </cell>
          <cell r="K2294">
            <v>0.14760000000000001</v>
          </cell>
          <cell r="L2294">
            <v>1239.8400000000001</v>
          </cell>
          <cell r="M2294" t="str">
            <v>451U</v>
          </cell>
          <cell r="N2294">
            <v>44610</v>
          </cell>
          <cell r="O2294" t="str">
            <v>EMS02Q20000556HWA0001H</v>
          </cell>
          <cell r="P2294" t="str">
            <v>HWC2022022429972</v>
          </cell>
          <cell r="Q2294">
            <v>44616</v>
          </cell>
          <cell r="R2294" t="str">
            <v>SHW-60238I22</v>
          </cell>
          <cell r="S2294">
            <v>44678</v>
          </cell>
          <cell r="T2294">
            <v>44684</v>
          </cell>
          <cell r="U2294" t="str">
            <v>SEA</v>
          </cell>
          <cell r="V2294" t="str">
            <v>Delivered</v>
          </cell>
          <cell r="W2294" t="str">
            <v>02313KTC-1</v>
          </cell>
          <cell r="X2294">
            <v>44713</v>
          </cell>
          <cell r="AA2294" t="str">
            <v>EMS02Q20000556HWA0001H</v>
          </cell>
          <cell r="AB2294" t="b">
            <v>1</v>
          </cell>
          <cell r="AC2294">
            <v>44610</v>
          </cell>
        </row>
        <row r="2295">
          <cell r="A2295" t="str">
            <v>9660001036290430928000EMS02Q20000556HWA0001H</v>
          </cell>
          <cell r="B2295" t="e">
            <v>#N/A</v>
          </cell>
          <cell r="C2295" t="str">
            <v>966000103660</v>
          </cell>
          <cell r="D2295" t="str">
            <v>9660001036290430928000</v>
          </cell>
          <cell r="E2295" t="str">
            <v>ONT</v>
          </cell>
          <cell r="F2295" t="str">
            <v>9660001036</v>
          </cell>
          <cell r="G2295" t="str">
            <v>29043092</v>
          </cell>
          <cell r="H2295">
            <v>60</v>
          </cell>
          <cell r="I2295" t="str">
            <v>Product Label,Label,DKBA8.818.5922,Indiv</v>
          </cell>
          <cell r="J2295">
            <v>8000</v>
          </cell>
          <cell r="K2295">
            <v>5.1999999999999998E-3</v>
          </cell>
          <cell r="L2295">
            <v>41.6</v>
          </cell>
          <cell r="M2295" t="str">
            <v>451U</v>
          </cell>
          <cell r="N2295">
            <v>44610</v>
          </cell>
          <cell r="O2295" t="str">
            <v>EMS02Q20000556HWA0001H</v>
          </cell>
          <cell r="P2295" t="str">
            <v>HWC2022022429972</v>
          </cell>
          <cell r="Q2295">
            <v>44616</v>
          </cell>
          <cell r="R2295" t="str">
            <v>SHW-60238I22</v>
          </cell>
          <cell r="S2295">
            <v>44678</v>
          </cell>
          <cell r="T2295">
            <v>44684</v>
          </cell>
          <cell r="U2295" t="str">
            <v>SEA</v>
          </cell>
          <cell r="V2295" t="str">
            <v>Delivered</v>
          </cell>
          <cell r="W2295" t="str">
            <v>02313KTC-1</v>
          </cell>
          <cell r="X2295">
            <v>44713</v>
          </cell>
          <cell r="AA2295" t="str">
            <v>EMS02Q20000556HWA0001H</v>
          </cell>
          <cell r="AB2295" t="b">
            <v>1</v>
          </cell>
          <cell r="AC2295">
            <v>44610</v>
          </cell>
        </row>
        <row r="2296">
          <cell r="A2296" t="str">
            <v>96600010362910009936000EMS02Q20000556HWA0001H</v>
          </cell>
          <cell r="B2296" t="e">
            <v>#N/A</v>
          </cell>
          <cell r="C2296" t="str">
            <v>966000103670</v>
          </cell>
          <cell r="D2296" t="str">
            <v>96600010362910009936000</v>
          </cell>
          <cell r="E2296" t="str">
            <v>ONT</v>
          </cell>
          <cell r="F2296" t="str">
            <v>9660001036</v>
          </cell>
          <cell r="G2296" t="str">
            <v>29100099</v>
          </cell>
          <cell r="H2296">
            <v>70</v>
          </cell>
          <cell r="I2296" t="str">
            <v>Production Label,29100099_DRAEN,Integrat</v>
          </cell>
          <cell r="J2296">
            <v>36000</v>
          </cell>
          <cell r="K2296">
            <v>3.15E-2</v>
          </cell>
          <cell r="L2296">
            <v>1134</v>
          </cell>
          <cell r="M2296" t="str">
            <v>451U</v>
          </cell>
          <cell r="N2296">
            <v>44610</v>
          </cell>
          <cell r="O2296" t="str">
            <v>EMS02Q20000556HWA0001H</v>
          </cell>
          <cell r="P2296" t="str">
            <v>HWC2022022429972</v>
          </cell>
          <cell r="Q2296">
            <v>44616</v>
          </cell>
          <cell r="R2296" t="str">
            <v>SHW-60238I22</v>
          </cell>
          <cell r="S2296">
            <v>44678</v>
          </cell>
          <cell r="T2296">
            <v>44684</v>
          </cell>
          <cell r="U2296" t="str">
            <v>SEA</v>
          </cell>
          <cell r="V2296" t="str">
            <v>Delivered</v>
          </cell>
          <cell r="W2296" t="str">
            <v>02313KTC-1</v>
          </cell>
          <cell r="X2296">
            <v>44713</v>
          </cell>
          <cell r="AA2296" t="str">
            <v>EMS02Q20000556HWA0001H</v>
          </cell>
          <cell r="AB2296" t="b">
            <v>1</v>
          </cell>
          <cell r="AC2296">
            <v>44610</v>
          </cell>
        </row>
        <row r="2297">
          <cell r="A2297" t="str">
            <v>96600010369017008845000EMS02Q20000556HWA0001H</v>
          </cell>
          <cell r="B2297" t="e">
            <v>#N/A</v>
          </cell>
          <cell r="C2297" t="str">
            <v>966000103680</v>
          </cell>
          <cell r="D2297" t="str">
            <v>96600010369017008845000</v>
          </cell>
          <cell r="E2297" t="str">
            <v>ONT</v>
          </cell>
          <cell r="F2297" t="str">
            <v>9660001036</v>
          </cell>
          <cell r="G2297" t="str">
            <v>90170088</v>
          </cell>
          <cell r="H2297">
            <v>80</v>
          </cell>
          <cell r="I2297" t="str">
            <v>Gum Paper,Foam Tape,each size 5mm*25mm,F</v>
          </cell>
          <cell r="J2297">
            <v>45000</v>
          </cell>
          <cell r="K2297">
            <v>4.7999999999999996E-3</v>
          </cell>
          <cell r="L2297">
            <v>215.99999999999997</v>
          </cell>
          <cell r="M2297" t="str">
            <v>451U</v>
          </cell>
          <cell r="N2297">
            <v>44610</v>
          </cell>
          <cell r="O2297" t="str">
            <v>EMS02Q20000556HWA0001H</v>
          </cell>
          <cell r="P2297" t="str">
            <v>HWC2022022429972</v>
          </cell>
          <cell r="Q2297">
            <v>44616</v>
          </cell>
          <cell r="R2297" t="str">
            <v>SHW-60238I22</v>
          </cell>
          <cell r="S2297">
            <v>44678</v>
          </cell>
          <cell r="T2297">
            <v>44684</v>
          </cell>
          <cell r="U2297" t="str">
            <v>SEA</v>
          </cell>
          <cell r="V2297" t="str">
            <v>Delivered</v>
          </cell>
          <cell r="W2297" t="str">
            <v>02313KTC-1</v>
          </cell>
          <cell r="X2297">
            <v>44713</v>
          </cell>
          <cell r="AA2297" t="str">
            <v>EMS02Q20000556HWA0001H</v>
          </cell>
          <cell r="AB2297" t="b">
            <v>1</v>
          </cell>
          <cell r="AC2297">
            <v>44610</v>
          </cell>
        </row>
        <row r="2298">
          <cell r="A2298" t="str">
            <v>9660001040212059421890EMS02Q20000557HWA0007H</v>
          </cell>
          <cell r="B2298" t="e">
            <v>#N/A</v>
          </cell>
          <cell r="C2298" t="str">
            <v>966000104010</v>
          </cell>
          <cell r="D2298" t="str">
            <v>9660001040212059421890</v>
          </cell>
          <cell r="E2298" t="str">
            <v>ONT</v>
          </cell>
          <cell r="F2298" t="str">
            <v>9660001040</v>
          </cell>
          <cell r="G2298" t="str">
            <v>21205942</v>
          </cell>
          <cell r="H2298">
            <v>10</v>
          </cell>
          <cell r="I2298" t="str">
            <v>Class terminal plastic parts-21205942_dr</v>
          </cell>
          <cell r="J2298">
            <v>1890</v>
          </cell>
          <cell r="K2298">
            <v>4.1210000000000004</v>
          </cell>
          <cell r="L2298">
            <v>7788.6900000000005</v>
          </cell>
          <cell r="M2298" t="str">
            <v>451U</v>
          </cell>
          <cell r="N2298">
            <v>44611</v>
          </cell>
          <cell r="O2298" t="str">
            <v>EMS02Q20000557HWA0007H</v>
          </cell>
          <cell r="P2298" t="str">
            <v>HWC2022030236458</v>
          </cell>
          <cell r="Q2298">
            <v>44622</v>
          </cell>
          <cell r="R2298" t="str">
            <v>SHW-60331I22</v>
          </cell>
          <cell r="S2298">
            <v>44686</v>
          </cell>
          <cell r="T2298">
            <v>44692</v>
          </cell>
          <cell r="U2298" t="str">
            <v>SEA</v>
          </cell>
          <cell r="V2298" t="str">
            <v>Delivered</v>
          </cell>
          <cell r="W2298" t="str">
            <v>02313BFA-2</v>
          </cell>
          <cell r="X2298">
            <v>44682</v>
          </cell>
          <cell r="AA2298" t="str">
            <v>EMS02Q20000557HWA0007H</v>
          </cell>
          <cell r="AB2298" t="b">
            <v>1</v>
          </cell>
          <cell r="AC2298">
            <v>44611</v>
          </cell>
        </row>
        <row r="2299">
          <cell r="A2299" t="str">
            <v>9660001040212059421890EMS02Q20000557HWA0003H</v>
          </cell>
          <cell r="B2299" t="e">
            <v>#N/A</v>
          </cell>
          <cell r="C2299" t="str">
            <v>966000104020</v>
          </cell>
          <cell r="D2299" t="str">
            <v>9660001040212059421890</v>
          </cell>
          <cell r="E2299" t="str">
            <v>ONT</v>
          </cell>
          <cell r="F2299" t="str">
            <v>9660001040</v>
          </cell>
          <cell r="G2299" t="str">
            <v>21205942</v>
          </cell>
          <cell r="H2299">
            <v>20</v>
          </cell>
          <cell r="I2299" t="str">
            <v>Class terminal plastic parts-21205942_dr</v>
          </cell>
          <cell r="J2299">
            <v>1890</v>
          </cell>
          <cell r="K2299">
            <v>4.1210000000000004</v>
          </cell>
          <cell r="L2299">
            <v>7788.6900000000005</v>
          </cell>
          <cell r="M2299" t="str">
            <v>451U</v>
          </cell>
          <cell r="N2299">
            <v>44611</v>
          </cell>
          <cell r="O2299" t="str">
            <v>EMS02Q20000557HWA0003H</v>
          </cell>
          <cell r="P2299" t="str">
            <v>HWC2022021923804</v>
          </cell>
          <cell r="Q2299">
            <v>44615</v>
          </cell>
          <cell r="R2299" t="str">
            <v>SHW-60241I22</v>
          </cell>
          <cell r="S2299">
            <v>44678</v>
          </cell>
          <cell r="T2299">
            <v>44684</v>
          </cell>
          <cell r="U2299" t="str">
            <v>SEA</v>
          </cell>
          <cell r="V2299" t="str">
            <v>Delivered</v>
          </cell>
          <cell r="W2299" t="str">
            <v>02313BFA-2</v>
          </cell>
          <cell r="X2299">
            <v>44682</v>
          </cell>
          <cell r="AA2299" t="str">
            <v>EMS02Q20000557HWA0003H</v>
          </cell>
          <cell r="AB2299" t="b">
            <v>1</v>
          </cell>
          <cell r="AC2299">
            <v>44611</v>
          </cell>
        </row>
        <row r="2300">
          <cell r="A2300" t="str">
            <v>96600010402120594270EMS02Q20000557HWA0004H</v>
          </cell>
          <cell r="B2300" t="e">
            <v>#N/A</v>
          </cell>
          <cell r="C2300" t="str">
            <v>966000104030</v>
          </cell>
          <cell r="D2300" t="str">
            <v>96600010402120594270</v>
          </cell>
          <cell r="E2300" t="str">
            <v>ONT</v>
          </cell>
          <cell r="F2300" t="str">
            <v>9660001040</v>
          </cell>
          <cell r="G2300" t="str">
            <v>21205942</v>
          </cell>
          <cell r="H2300">
            <v>30</v>
          </cell>
          <cell r="I2300" t="str">
            <v>Class terminal plastic parts-21205942_dr</v>
          </cell>
          <cell r="J2300">
            <v>70</v>
          </cell>
          <cell r="K2300">
            <v>4.1210000000000004</v>
          </cell>
          <cell r="L2300">
            <v>288.47000000000003</v>
          </cell>
          <cell r="M2300" t="str">
            <v>451U</v>
          </cell>
          <cell r="N2300">
            <v>44611</v>
          </cell>
          <cell r="O2300" t="str">
            <v>EMS02Q20000557HWA0004H</v>
          </cell>
          <cell r="P2300" t="str">
            <v>HWC2022022429981</v>
          </cell>
          <cell r="Q2300">
            <v>44616</v>
          </cell>
          <cell r="R2300" t="str">
            <v>SHW-60238I22</v>
          </cell>
          <cell r="S2300">
            <v>44678</v>
          </cell>
          <cell r="T2300">
            <v>44684</v>
          </cell>
          <cell r="U2300" t="str">
            <v>SEA</v>
          </cell>
          <cell r="V2300" t="str">
            <v>Delivered</v>
          </cell>
          <cell r="W2300" t="str">
            <v>02313BFA-2</v>
          </cell>
          <cell r="X2300">
            <v>44682</v>
          </cell>
          <cell r="AA2300" t="str">
            <v>EMS02Q20000557HWA0004H</v>
          </cell>
          <cell r="AB2300" t="b">
            <v>1</v>
          </cell>
          <cell r="AC2300">
            <v>44611</v>
          </cell>
        </row>
        <row r="2301">
          <cell r="A2301" t="str">
            <v>9660001040212059421890EMS02Q20000557HWA0005H</v>
          </cell>
          <cell r="B2301" t="e">
            <v>#N/A</v>
          </cell>
          <cell r="C2301" t="str">
            <v>966000104040</v>
          </cell>
          <cell r="D2301" t="str">
            <v>9660001040212059421890</v>
          </cell>
          <cell r="E2301" t="str">
            <v>ONT</v>
          </cell>
          <cell r="F2301" t="str">
            <v>9660001040</v>
          </cell>
          <cell r="G2301" t="str">
            <v>21205942</v>
          </cell>
          <cell r="H2301">
            <v>40</v>
          </cell>
          <cell r="I2301" t="str">
            <v>Class terminal plastic parts-21205942_dr</v>
          </cell>
          <cell r="J2301">
            <v>1890</v>
          </cell>
          <cell r="K2301">
            <v>4.1210000000000004</v>
          </cell>
          <cell r="L2301">
            <v>7788.6900000000005</v>
          </cell>
          <cell r="M2301" t="str">
            <v>451U</v>
          </cell>
          <cell r="N2301">
            <v>44611</v>
          </cell>
          <cell r="O2301" t="str">
            <v>EMS02Q20000557HWA0005H</v>
          </cell>
          <cell r="P2301" t="str">
            <v>HWC2022022733582</v>
          </cell>
          <cell r="Q2301">
            <v>44620</v>
          </cell>
          <cell r="R2301" t="str">
            <v>SHW-60240I22</v>
          </cell>
          <cell r="S2301">
            <v>44686</v>
          </cell>
          <cell r="T2301">
            <v>44692</v>
          </cell>
          <cell r="U2301" t="str">
            <v>SEA</v>
          </cell>
          <cell r="V2301" t="str">
            <v>Delivered</v>
          </cell>
          <cell r="W2301" t="str">
            <v>02313BFA-2</v>
          </cell>
          <cell r="X2301">
            <v>44682</v>
          </cell>
          <cell r="AA2301" t="str">
            <v>EMS02Q20000557HWA0005H</v>
          </cell>
          <cell r="AB2301" t="b">
            <v>1</v>
          </cell>
          <cell r="AC2301">
            <v>44611</v>
          </cell>
        </row>
        <row r="2302">
          <cell r="A2302" t="str">
            <v>9660001040212059421890EMS02Q20000557HWA0006H</v>
          </cell>
          <cell r="B2302" t="e">
            <v>#N/A</v>
          </cell>
          <cell r="C2302" t="str">
            <v>966000104050</v>
          </cell>
          <cell r="D2302" t="str">
            <v>9660001040212059421890</v>
          </cell>
          <cell r="E2302" t="str">
            <v>ONT</v>
          </cell>
          <cell r="F2302" t="str">
            <v>9660001040</v>
          </cell>
          <cell r="G2302" t="str">
            <v>21205942</v>
          </cell>
          <cell r="H2302">
            <v>50</v>
          </cell>
          <cell r="I2302" t="str">
            <v>Class terminal plastic parts-21205942_dr</v>
          </cell>
          <cell r="J2302">
            <v>1890</v>
          </cell>
          <cell r="K2302">
            <v>4.1210000000000004</v>
          </cell>
          <cell r="L2302">
            <v>7788.6900000000005</v>
          </cell>
          <cell r="M2302" t="str">
            <v>451U</v>
          </cell>
          <cell r="N2302">
            <v>44611</v>
          </cell>
          <cell r="O2302" t="str">
            <v>EMS02Q20000557HWA0006H</v>
          </cell>
          <cell r="P2302" t="str">
            <v>HWC2022022733583</v>
          </cell>
          <cell r="Q2302">
            <v>44620</v>
          </cell>
          <cell r="R2302" t="str">
            <v>SHW-60240I22</v>
          </cell>
          <cell r="S2302">
            <v>44686</v>
          </cell>
          <cell r="T2302">
            <v>44692</v>
          </cell>
          <cell r="U2302" t="str">
            <v>SEA</v>
          </cell>
          <cell r="V2302" t="str">
            <v>Delivered</v>
          </cell>
          <cell r="W2302" t="str">
            <v>02313BFA-2</v>
          </cell>
          <cell r="X2302">
            <v>44682</v>
          </cell>
          <cell r="AA2302" t="str">
            <v>EMS02Q20000557HWA0006H</v>
          </cell>
          <cell r="AB2302" t="b">
            <v>1</v>
          </cell>
          <cell r="AC2302">
            <v>44611</v>
          </cell>
        </row>
        <row r="2303">
          <cell r="A2303" t="str">
            <v>9660001040212059421890EMS02Q20000557HWA0002H</v>
          </cell>
          <cell r="B2303" t="e">
            <v>#N/A</v>
          </cell>
          <cell r="C2303" t="str">
            <v>966000104060</v>
          </cell>
          <cell r="D2303" t="str">
            <v>9660001040212059421890</v>
          </cell>
          <cell r="E2303" t="str">
            <v>ONT</v>
          </cell>
          <cell r="F2303" t="str">
            <v>9660001040</v>
          </cell>
          <cell r="G2303" t="str">
            <v>21205942</v>
          </cell>
          <cell r="H2303">
            <v>60</v>
          </cell>
          <cell r="I2303" t="str">
            <v>Class terminal plastic parts-21205942_dr</v>
          </cell>
          <cell r="J2303">
            <v>1890</v>
          </cell>
          <cell r="K2303">
            <v>4.1210000000000004</v>
          </cell>
          <cell r="L2303">
            <v>7788.6900000000005</v>
          </cell>
          <cell r="M2303" t="str">
            <v>451U</v>
          </cell>
          <cell r="N2303">
            <v>44612</v>
          </cell>
          <cell r="O2303" t="str">
            <v>EMS02Q20000557HWA0002H</v>
          </cell>
          <cell r="P2303" t="str">
            <v>HWC2022030236457</v>
          </cell>
          <cell r="Q2303">
            <v>44622</v>
          </cell>
          <cell r="R2303" t="str">
            <v>SHW-60331I22</v>
          </cell>
          <cell r="S2303">
            <v>44686</v>
          </cell>
          <cell r="T2303">
            <v>44692</v>
          </cell>
          <cell r="U2303" t="str">
            <v>SEA</v>
          </cell>
          <cell r="V2303" t="str">
            <v>Delivered</v>
          </cell>
          <cell r="W2303" t="str">
            <v>02313BFA-2</v>
          </cell>
          <cell r="X2303">
            <v>44682</v>
          </cell>
          <cell r="AA2303" t="str">
            <v>EMS02Q20000557HWA0002H</v>
          </cell>
          <cell r="AB2303" t="b">
            <v>1</v>
          </cell>
          <cell r="AC2303">
            <v>44612</v>
          </cell>
        </row>
        <row r="2304">
          <cell r="A2304" t="str">
            <v>9660001040212059421890EMS02Q20000557HWA0001H</v>
          </cell>
          <cell r="B2304" t="e">
            <v>#N/A</v>
          </cell>
          <cell r="C2304" t="str">
            <v>966000104070</v>
          </cell>
          <cell r="D2304" t="str">
            <v>9660001040212059421890</v>
          </cell>
          <cell r="E2304" t="str">
            <v>ONT</v>
          </cell>
          <cell r="F2304" t="str">
            <v>9660001040</v>
          </cell>
          <cell r="G2304" t="str">
            <v>21205942</v>
          </cell>
          <cell r="H2304">
            <v>70</v>
          </cell>
          <cell r="I2304" t="str">
            <v>Class terminal plastic parts-21205942_dr</v>
          </cell>
          <cell r="J2304">
            <v>1890</v>
          </cell>
          <cell r="K2304">
            <v>4.1210000000000004</v>
          </cell>
          <cell r="L2304">
            <v>7788.6900000000005</v>
          </cell>
          <cell r="M2304" t="str">
            <v>451U</v>
          </cell>
          <cell r="N2304">
            <v>44612</v>
          </cell>
          <cell r="O2304" t="str">
            <v>EMS02Q20000557HWA0001H</v>
          </cell>
          <cell r="P2304" t="str">
            <v>HWC2022030135807</v>
          </cell>
          <cell r="Q2304">
            <v>44622</v>
          </cell>
          <cell r="R2304" t="str">
            <v>SHW-60239I22</v>
          </cell>
          <cell r="S2304">
            <v>44686</v>
          </cell>
          <cell r="T2304">
            <v>44692</v>
          </cell>
          <cell r="U2304" t="str">
            <v>SEA</v>
          </cell>
          <cell r="V2304" t="str">
            <v>Delivered</v>
          </cell>
          <cell r="W2304" t="str">
            <v>02313BFA-2</v>
          </cell>
          <cell r="X2304">
            <v>44682</v>
          </cell>
          <cell r="AA2304" t="str">
            <v>EMS02Q20000557HWA0001H</v>
          </cell>
          <cell r="AB2304" t="b">
            <v>1</v>
          </cell>
          <cell r="AC2304">
            <v>44612</v>
          </cell>
        </row>
        <row r="2305">
          <cell r="A2305" t="str">
            <v>9660001040212059421890EMS02Q20000557HWA0008H</v>
          </cell>
          <cell r="B2305" t="e">
            <v>#N/A</v>
          </cell>
          <cell r="C2305" t="str">
            <v>966000104080</v>
          </cell>
          <cell r="D2305" t="str">
            <v>9660001040212059421890</v>
          </cell>
          <cell r="E2305" t="str">
            <v>ONT</v>
          </cell>
          <cell r="F2305" t="str">
            <v>9660001040</v>
          </cell>
          <cell r="G2305" t="str">
            <v>21205942</v>
          </cell>
          <cell r="H2305">
            <v>80</v>
          </cell>
          <cell r="I2305" t="str">
            <v>Class terminal plastic parts-21205942_dr</v>
          </cell>
          <cell r="J2305">
            <v>1890</v>
          </cell>
          <cell r="K2305">
            <v>4.1210000000000004</v>
          </cell>
          <cell r="L2305">
            <v>7788.6900000000005</v>
          </cell>
          <cell r="M2305" t="str">
            <v>451U</v>
          </cell>
          <cell r="N2305">
            <v>44611</v>
          </cell>
          <cell r="O2305" t="str">
            <v>EMS02Q20000557HWA0008H</v>
          </cell>
          <cell r="P2305" t="str">
            <v>HWC2022022733584</v>
          </cell>
          <cell r="Q2305">
            <v>44620</v>
          </cell>
          <cell r="R2305" t="str">
            <v>SHW-60240I22</v>
          </cell>
          <cell r="S2305">
            <v>44686</v>
          </cell>
          <cell r="T2305">
            <v>44692</v>
          </cell>
          <cell r="U2305" t="str">
            <v>SEA</v>
          </cell>
          <cell r="V2305" t="str">
            <v>Delivered</v>
          </cell>
          <cell r="W2305" t="str">
            <v>02313BFA-2</v>
          </cell>
          <cell r="X2305">
            <v>44682</v>
          </cell>
          <cell r="AA2305" t="str">
            <v>EMS02Q20000557HWA0008H</v>
          </cell>
          <cell r="AB2305" t="b">
            <v>1</v>
          </cell>
          <cell r="AC2305">
            <v>44611</v>
          </cell>
        </row>
        <row r="2306">
          <cell r="A2306" t="str">
            <v>9660001041291000996000EMS02Q20000558HWA0001H</v>
          </cell>
          <cell r="B2306" t="e">
            <v>#N/A</v>
          </cell>
          <cell r="C2306" t="str">
            <v>966000104110</v>
          </cell>
          <cell r="D2306" t="str">
            <v>9660001041291000996000</v>
          </cell>
          <cell r="E2306" t="str">
            <v>ONT</v>
          </cell>
          <cell r="F2306" t="str">
            <v>9660001041</v>
          </cell>
          <cell r="G2306" t="str">
            <v>29100099</v>
          </cell>
          <cell r="H2306">
            <v>10</v>
          </cell>
          <cell r="I2306" t="str">
            <v>Production Label,29100099_DRAEN,Integrat</v>
          </cell>
          <cell r="J2306">
            <v>6000</v>
          </cell>
          <cell r="K2306">
            <v>3.15E-2</v>
          </cell>
          <cell r="L2306">
            <v>189</v>
          </cell>
          <cell r="M2306" t="str">
            <v>451U</v>
          </cell>
          <cell r="N2306">
            <v>44613</v>
          </cell>
          <cell r="O2306" t="str">
            <v>EMS02Q20000558HWA0001H</v>
          </cell>
          <cell r="P2306" t="str">
            <v>HWC2022030944617</v>
          </cell>
          <cell r="Q2306">
            <v>44629</v>
          </cell>
          <cell r="R2306" t="str">
            <v>SHW-60304I22</v>
          </cell>
          <cell r="S2306">
            <v>44697</v>
          </cell>
          <cell r="T2306">
            <v>44701</v>
          </cell>
          <cell r="U2306" t="str">
            <v>SEA</v>
          </cell>
          <cell r="V2306" t="str">
            <v>Delivered</v>
          </cell>
          <cell r="W2306" t="str">
            <v>02313KTC-1</v>
          </cell>
          <cell r="X2306">
            <v>44713</v>
          </cell>
          <cell r="AA2306" t="str">
            <v>EMS02Q20000558HWA0001H</v>
          </cell>
          <cell r="AB2306" t="b">
            <v>1</v>
          </cell>
          <cell r="AC2306">
            <v>44613</v>
          </cell>
        </row>
        <row r="2307">
          <cell r="A2307" t="str">
            <v>96600010419017015420000EMS02Q20000558HWA0001H</v>
          </cell>
          <cell r="B2307" t="e">
            <v>#N/A</v>
          </cell>
          <cell r="C2307" t="str">
            <v>966000104120</v>
          </cell>
          <cell r="D2307" t="str">
            <v>96600010419017015420000</v>
          </cell>
          <cell r="E2307" t="str">
            <v>ONT</v>
          </cell>
          <cell r="F2307" t="str">
            <v>9660001041</v>
          </cell>
          <cell r="G2307" t="str">
            <v>90170154</v>
          </cell>
          <cell r="H2307">
            <v>20</v>
          </cell>
          <cell r="I2307" t="str">
            <v>Gum Paper Blank Barcode Label 18mmX6mmX2</v>
          </cell>
          <cell r="J2307">
            <v>20000</v>
          </cell>
          <cell r="K2307">
            <v>1.67E-2</v>
          </cell>
          <cell r="L2307">
            <v>334</v>
          </cell>
          <cell r="M2307" t="str">
            <v>451U</v>
          </cell>
          <cell r="N2307">
            <v>44613</v>
          </cell>
          <cell r="O2307" t="str">
            <v>EMS02Q20000558HWA0001H</v>
          </cell>
          <cell r="P2307" t="str">
            <v>HWC2022030944617</v>
          </cell>
          <cell r="Q2307">
            <v>44629</v>
          </cell>
          <cell r="R2307" t="str">
            <v>SHW-60304I22</v>
          </cell>
          <cell r="S2307">
            <v>44697</v>
          </cell>
          <cell r="T2307">
            <v>44701</v>
          </cell>
          <cell r="U2307" t="str">
            <v>SEA</v>
          </cell>
          <cell r="V2307" t="str">
            <v>Delivered</v>
          </cell>
          <cell r="W2307" t="str">
            <v>02312VMP-2</v>
          </cell>
          <cell r="X2307">
            <v>44713</v>
          </cell>
          <cell r="AA2307" t="str">
            <v>EMS02Q20000558HWA0001H</v>
          </cell>
          <cell r="AB2307" t="b">
            <v>1</v>
          </cell>
          <cell r="AC2307">
            <v>44613</v>
          </cell>
        </row>
        <row r="2308">
          <cell r="A2308" t="str">
            <v>966000104103013XVB12EMS02Q20000558HWA0001H</v>
          </cell>
          <cell r="B2308" t="e">
            <v>#N/A</v>
          </cell>
          <cell r="C2308" t="str">
            <v>966000104130</v>
          </cell>
          <cell r="D2308" t="str">
            <v>966000104103013XVB12</v>
          </cell>
          <cell r="E2308" t="str">
            <v>ONT</v>
          </cell>
          <cell r="F2308" t="str">
            <v>9660001041</v>
          </cell>
          <cell r="G2308" t="str">
            <v>03013XVB</v>
          </cell>
          <cell r="H2308">
            <v>30</v>
          </cell>
          <cell r="I2308" t="str">
            <v>PCB EchoLife ONT HG8245WC GPON Terminal</v>
          </cell>
          <cell r="J2308">
            <v>12</v>
          </cell>
          <cell r="K2308">
            <v>2.2290000000000001</v>
          </cell>
          <cell r="L2308">
            <v>26.748000000000001</v>
          </cell>
          <cell r="M2308" t="str">
            <v>451U</v>
          </cell>
          <cell r="N2308">
            <v>44613</v>
          </cell>
          <cell r="O2308" t="str">
            <v>EMS02Q20000558HWA0001H</v>
          </cell>
          <cell r="P2308" t="str">
            <v>HWC2022030944617</v>
          </cell>
          <cell r="Q2308">
            <v>44629</v>
          </cell>
          <cell r="R2308" t="str">
            <v>SHW-60304I22</v>
          </cell>
          <cell r="S2308">
            <v>44697</v>
          </cell>
          <cell r="T2308">
            <v>44701</v>
          </cell>
          <cell r="U2308" t="str">
            <v>SEA</v>
          </cell>
          <cell r="V2308" t="str">
            <v>Delivered</v>
          </cell>
          <cell r="W2308" t="str">
            <v>02312VMP-2</v>
          </cell>
          <cell r="X2308">
            <v>44713</v>
          </cell>
          <cell r="AA2308" t="str">
            <v>EMS02Q20000558HWA0001H</v>
          </cell>
          <cell r="AB2308" t="b">
            <v>1</v>
          </cell>
          <cell r="AC2308">
            <v>44613</v>
          </cell>
        </row>
        <row r="2309">
          <cell r="A2309" t="str">
            <v>96600010420709239210000EMS02Q20000559HWA0002K</v>
          </cell>
          <cell r="B2309" t="e">
            <v>#N/A</v>
          </cell>
          <cell r="C2309" t="str">
            <v>966000104210</v>
          </cell>
          <cell r="D2309" t="str">
            <v>96600010420709239210000</v>
          </cell>
          <cell r="E2309" t="str">
            <v>ONT</v>
          </cell>
          <cell r="F2309" t="str">
            <v>9660001042</v>
          </cell>
          <cell r="G2309" t="str">
            <v>07092392</v>
          </cell>
          <cell r="H2309">
            <v>10</v>
          </cell>
          <cell r="I2309" t="str">
            <v xml:space="preserve"> ChipThickFilmResistor,0.0625W,20ohm,</v>
          </cell>
          <cell r="J2309">
            <v>10000</v>
          </cell>
          <cell r="K2309">
            <v>5.0000000000000001E-4</v>
          </cell>
          <cell r="L2309">
            <v>5</v>
          </cell>
          <cell r="M2309" t="str">
            <v>451U</v>
          </cell>
          <cell r="N2309">
            <v>44613</v>
          </cell>
          <cell r="O2309" t="str">
            <v>EMS02Q20000559HWA0002K</v>
          </cell>
          <cell r="P2309" t="str">
            <v>HWC2022030337931</v>
          </cell>
          <cell r="Q2309">
            <v>44624</v>
          </cell>
          <cell r="R2309" t="str">
            <v>AHW-60254I22</v>
          </cell>
          <cell r="S2309">
            <v>44636</v>
          </cell>
          <cell r="T2309">
            <v>44650</v>
          </cell>
          <cell r="U2309" t="str">
            <v>AIR</v>
          </cell>
          <cell r="V2309" t="str">
            <v>Delivered</v>
          </cell>
          <cell r="W2309" t="str">
            <v>02313BFA-2</v>
          </cell>
          <cell r="X2309">
            <v>44682</v>
          </cell>
          <cell r="AA2309" t="str">
            <v>EMS02Q20000559HWA0002K</v>
          </cell>
          <cell r="AB2309" t="b">
            <v>1</v>
          </cell>
          <cell r="AC2309">
            <v>44613</v>
          </cell>
        </row>
        <row r="2310">
          <cell r="A2310" t="str">
            <v>96600010424006091054EMS02Q20000559HWA0003K</v>
          </cell>
          <cell r="B2310" t="e">
            <v>#N/A</v>
          </cell>
          <cell r="C2310" t="str">
            <v>966000104220</v>
          </cell>
          <cell r="D2310" t="str">
            <v>96600010424006091054</v>
          </cell>
          <cell r="E2310" t="str">
            <v>ONT</v>
          </cell>
          <cell r="F2310" t="str">
            <v>9660001042</v>
          </cell>
          <cell r="G2310" t="str">
            <v>40060910</v>
          </cell>
          <cell r="H2310">
            <v>20</v>
          </cell>
          <cell r="I2310" t="str">
            <v>SLC NAND FLASH-2Gbit,SPI Nand-104MHz-128</v>
          </cell>
          <cell r="J2310">
            <v>54</v>
          </cell>
          <cell r="K2310">
            <v>1.3230999999999999</v>
          </cell>
          <cell r="L2310">
            <v>71.447400000000002</v>
          </cell>
          <cell r="M2310" t="str">
            <v>451U</v>
          </cell>
          <cell r="N2310">
            <v>44713</v>
          </cell>
          <cell r="O2310" t="str">
            <v>EMS02Q20000559HWA0003K</v>
          </cell>
          <cell r="T2310">
            <v>44746</v>
          </cell>
          <cell r="U2310" t="str">
            <v>AIR</v>
          </cell>
          <cell r="V2310" t="str">
            <v>Cancelled</v>
          </cell>
          <cell r="W2310" t="str">
            <v>02313BFA-2</v>
          </cell>
          <cell r="X2310">
            <v>44682</v>
          </cell>
          <cell r="Y2310" t="str">
            <v>04.01 - replaced by PN 99014REF</v>
          </cell>
          <cell r="AA2310" t="str">
            <v>EMS02Q20000559HWA0003K</v>
          </cell>
          <cell r="AB2310" t="b">
            <v>1</v>
          </cell>
          <cell r="AC2310">
            <v>44713</v>
          </cell>
        </row>
        <row r="2311">
          <cell r="A2311" t="str">
            <v>966000104207090796-00124EMS02Q20000559HWA0002K</v>
          </cell>
          <cell r="B2311" t="e">
            <v>#N/A</v>
          </cell>
          <cell r="C2311" t="str">
            <v>966000104230</v>
          </cell>
          <cell r="D2311" t="str">
            <v>966000104207090796-00124</v>
          </cell>
          <cell r="E2311" t="str">
            <v>ONT</v>
          </cell>
          <cell r="F2311" t="str">
            <v>9660001042</v>
          </cell>
          <cell r="G2311" t="str">
            <v>07090796-001</v>
          </cell>
          <cell r="H2311">
            <v>30</v>
          </cell>
          <cell r="I2311" t="str">
            <v>Chip Thick Film Resistor 0.0625W 18000oh</v>
          </cell>
          <cell r="J2311">
            <v>24</v>
          </cell>
          <cell r="K2311">
            <v>5.9999999999999995E-4</v>
          </cell>
          <cell r="L2311">
            <v>1.44E-2</v>
          </cell>
          <cell r="M2311" t="str">
            <v>451U</v>
          </cell>
          <cell r="N2311">
            <v>44613</v>
          </cell>
          <cell r="O2311" t="str">
            <v>EMS02Q20000559HWA0002K</v>
          </cell>
          <cell r="P2311" t="str">
            <v>HWC2022030337931</v>
          </cell>
          <cell r="Q2311">
            <v>44624</v>
          </cell>
          <cell r="R2311" t="str">
            <v>AHW-60254I22</v>
          </cell>
          <cell r="S2311">
            <v>44636</v>
          </cell>
          <cell r="T2311">
            <v>44650</v>
          </cell>
          <cell r="U2311" t="str">
            <v>AIR</v>
          </cell>
          <cell r="V2311" t="str">
            <v>Delivered</v>
          </cell>
          <cell r="W2311" t="str">
            <v>02313BFA-2</v>
          </cell>
          <cell r="X2311">
            <v>44682</v>
          </cell>
          <cell r="AA2311" t="str">
            <v>EMS02Q20000559HWA0002K</v>
          </cell>
          <cell r="AB2311" t="b">
            <v>1</v>
          </cell>
          <cell r="AC2311">
            <v>44613</v>
          </cell>
        </row>
        <row r="2312">
          <cell r="A2312" t="str">
            <v>966000104207091473-00112EMS02Q20000559HWA0002K</v>
          </cell>
          <cell r="B2312" t="e">
            <v>#N/A</v>
          </cell>
          <cell r="C2312" t="str">
            <v>966000104240</v>
          </cell>
          <cell r="D2312" t="str">
            <v>966000104207091473-00112</v>
          </cell>
          <cell r="E2312" t="str">
            <v>ONT</v>
          </cell>
          <cell r="F2312" t="str">
            <v>9660001042</v>
          </cell>
          <cell r="G2312" t="str">
            <v>07091473-001</v>
          </cell>
          <cell r="H2312">
            <v>40</v>
          </cell>
          <cell r="I2312" t="str">
            <v>Chip Thick Film Resistor,0.25W,1ohm,+/-1</v>
          </cell>
          <cell r="J2312">
            <v>12</v>
          </cell>
          <cell r="K2312">
            <v>4.3E-3</v>
          </cell>
          <cell r="L2312">
            <v>5.16E-2</v>
          </cell>
          <cell r="M2312" t="str">
            <v>451U</v>
          </cell>
          <cell r="N2312">
            <v>44613</v>
          </cell>
          <cell r="O2312" t="str">
            <v>EMS02Q20000559HWA0002K</v>
          </cell>
          <cell r="P2312" t="str">
            <v>HWC2022030337931</v>
          </cell>
          <cell r="Q2312">
            <v>44624</v>
          </cell>
          <cell r="R2312" t="str">
            <v>AHW-60254I22</v>
          </cell>
          <cell r="S2312">
            <v>44636</v>
          </cell>
          <cell r="T2312">
            <v>44650</v>
          </cell>
          <cell r="U2312" t="str">
            <v>AIR</v>
          </cell>
          <cell r="V2312" t="str">
            <v>Delivered</v>
          </cell>
          <cell r="W2312" t="str">
            <v>02313BFA-2</v>
          </cell>
          <cell r="X2312">
            <v>44682</v>
          </cell>
          <cell r="AA2312" t="str">
            <v>EMS02Q20000559HWA0002K</v>
          </cell>
          <cell r="AB2312" t="b">
            <v>1</v>
          </cell>
          <cell r="AC2312">
            <v>44613</v>
          </cell>
        </row>
        <row r="2313">
          <cell r="A2313" t="str">
            <v>966000104207091476-0011000EMS02Q20000559HWA0002K</v>
          </cell>
          <cell r="B2313" t="e">
            <v>#N/A</v>
          </cell>
          <cell r="C2313" t="str">
            <v>966000104250</v>
          </cell>
          <cell r="D2313" t="str">
            <v>966000104207091476-0011000</v>
          </cell>
          <cell r="E2313" t="str">
            <v>ONT</v>
          </cell>
          <cell r="F2313" t="str">
            <v>9660001042</v>
          </cell>
          <cell r="G2313" t="str">
            <v>07091476-001</v>
          </cell>
          <cell r="H2313">
            <v>50</v>
          </cell>
          <cell r="I2313" t="str">
            <v>Chip Thick Film Resistor,0.125W,2.2ohm,+</v>
          </cell>
          <cell r="J2313">
            <v>1000</v>
          </cell>
          <cell r="K2313">
            <v>3.0000000000000001E-3</v>
          </cell>
          <cell r="L2313">
            <v>3</v>
          </cell>
          <cell r="M2313" t="str">
            <v>451U</v>
          </cell>
          <cell r="N2313">
            <v>44613</v>
          </cell>
          <cell r="O2313" t="str">
            <v>EMS02Q20000559HWA0002K</v>
          </cell>
          <cell r="P2313" t="str">
            <v>HWC2022030337931</v>
          </cell>
          <cell r="Q2313">
            <v>44624</v>
          </cell>
          <cell r="R2313" t="str">
            <v>AHW-60254I22</v>
          </cell>
          <cell r="S2313">
            <v>44636</v>
          </cell>
          <cell r="T2313">
            <v>44650</v>
          </cell>
          <cell r="U2313" t="str">
            <v>AIR</v>
          </cell>
          <cell r="V2313" t="str">
            <v>Delivered</v>
          </cell>
          <cell r="W2313" t="str">
            <v>02313BFA-2</v>
          </cell>
          <cell r="X2313">
            <v>44682</v>
          </cell>
          <cell r="AA2313" t="str">
            <v>EMS02Q20000559HWA0002K</v>
          </cell>
          <cell r="AB2313" t="b">
            <v>1</v>
          </cell>
          <cell r="AC2313">
            <v>44613</v>
          </cell>
        </row>
        <row r="2314">
          <cell r="A2314" t="str">
            <v>966000104207091663-0011000EMS02Q20000559HWA0002K</v>
          </cell>
          <cell r="B2314" t="e">
            <v>#N/A</v>
          </cell>
          <cell r="C2314" t="str">
            <v>966000104260</v>
          </cell>
          <cell r="D2314" t="str">
            <v>966000104207091663-0011000</v>
          </cell>
          <cell r="E2314" t="str">
            <v>ONT</v>
          </cell>
          <cell r="F2314" t="str">
            <v>9660001042</v>
          </cell>
          <cell r="G2314" t="str">
            <v>07091663-001</v>
          </cell>
          <cell r="H2314">
            <v>60</v>
          </cell>
          <cell r="I2314" t="str">
            <v>ChipThickFilmResistor,0.1W,5100ohm,+</v>
          </cell>
          <cell r="J2314">
            <v>1000</v>
          </cell>
          <cell r="K2314">
            <v>1.2999999999999999E-3</v>
          </cell>
          <cell r="L2314">
            <v>1.3</v>
          </cell>
          <cell r="M2314" t="str">
            <v>451U</v>
          </cell>
          <cell r="N2314">
            <v>44613</v>
          </cell>
          <cell r="O2314" t="str">
            <v>EMS02Q20000559HWA0002K</v>
          </cell>
          <cell r="P2314" t="str">
            <v>HWC2022030337931</v>
          </cell>
          <cell r="Q2314">
            <v>44624</v>
          </cell>
          <cell r="R2314" t="str">
            <v>AHW-60254I22</v>
          </cell>
          <cell r="S2314">
            <v>44636</v>
          </cell>
          <cell r="T2314">
            <v>44650</v>
          </cell>
          <cell r="U2314" t="str">
            <v>AIR</v>
          </cell>
          <cell r="V2314" t="str">
            <v>Delivered</v>
          </cell>
          <cell r="W2314" t="str">
            <v>02313BFA-2</v>
          </cell>
          <cell r="X2314">
            <v>44682</v>
          </cell>
          <cell r="AA2314" t="str">
            <v>EMS02Q20000559HWA0002K</v>
          </cell>
          <cell r="AB2314" t="b">
            <v>1</v>
          </cell>
          <cell r="AC2314">
            <v>44613</v>
          </cell>
        </row>
        <row r="2315">
          <cell r="A2315" t="str">
            <v>966000104207091708-00190000EMS02Q20000559HWA0002K</v>
          </cell>
          <cell r="B2315" t="e">
            <v>#N/A</v>
          </cell>
          <cell r="C2315" t="str">
            <v>966000104270</v>
          </cell>
          <cell r="D2315" t="str">
            <v>966000104207091708-00190000</v>
          </cell>
          <cell r="E2315" t="str">
            <v>ONT</v>
          </cell>
          <cell r="F2315" t="str">
            <v>9660001042</v>
          </cell>
          <cell r="G2315" t="str">
            <v>07091708-001</v>
          </cell>
          <cell r="H2315">
            <v>70</v>
          </cell>
          <cell r="I2315" t="str">
            <v>ChipThickFilmResistor,0.1W,10000ohm,"</v>
          </cell>
          <cell r="J2315">
            <v>90000</v>
          </cell>
          <cell r="K2315">
            <v>1.2999999999999999E-3</v>
          </cell>
          <cell r="L2315">
            <v>117</v>
          </cell>
          <cell r="M2315" t="str">
            <v>451U</v>
          </cell>
          <cell r="N2315">
            <v>44613</v>
          </cell>
          <cell r="O2315" t="str">
            <v>EMS02Q20000559HWA0002K</v>
          </cell>
          <cell r="P2315" t="str">
            <v>HWC2022030337931</v>
          </cell>
          <cell r="Q2315">
            <v>44624</v>
          </cell>
          <cell r="R2315" t="str">
            <v>AHW-60254I22</v>
          </cell>
          <cell r="S2315">
            <v>44636</v>
          </cell>
          <cell r="T2315">
            <v>44650</v>
          </cell>
          <cell r="U2315" t="str">
            <v>AIR</v>
          </cell>
          <cell r="V2315" t="str">
            <v>Delivered</v>
          </cell>
          <cell r="W2315" t="str">
            <v>02313BFA-2</v>
          </cell>
          <cell r="X2315">
            <v>44682</v>
          </cell>
          <cell r="AA2315" t="str">
            <v>EMS02Q20000559HWA0002K</v>
          </cell>
          <cell r="AB2315" t="b">
            <v>1</v>
          </cell>
          <cell r="AC2315">
            <v>44613</v>
          </cell>
        </row>
        <row r="2316">
          <cell r="A2316" t="str">
            <v>966000104207092410-0011000EMS02Q20000559HWA0001K</v>
          </cell>
          <cell r="B2316" t="e">
            <v>#N/A</v>
          </cell>
          <cell r="C2316" t="str">
            <v>966000104280</v>
          </cell>
          <cell r="D2316" t="str">
            <v>966000104207092410-0011000</v>
          </cell>
          <cell r="E2316" t="str">
            <v>ONT</v>
          </cell>
          <cell r="F2316" t="str">
            <v>9660001042</v>
          </cell>
          <cell r="G2316" t="str">
            <v>07092410-001</v>
          </cell>
          <cell r="H2316">
            <v>80</v>
          </cell>
          <cell r="I2316" t="str">
            <v>Chip Thick Film Resistor,0.1W,75ohm,+/-1</v>
          </cell>
          <cell r="J2316">
            <v>1000</v>
          </cell>
          <cell r="K2316">
            <v>1.1999999999999999E-3</v>
          </cell>
          <cell r="L2316">
            <v>1.2</v>
          </cell>
          <cell r="M2316" t="str">
            <v>451U</v>
          </cell>
          <cell r="N2316">
            <v>44612</v>
          </cell>
          <cell r="O2316" t="str">
            <v>EMS02Q20000559HWA0001K</v>
          </cell>
          <cell r="P2316" t="str">
            <v>HWC2022022430060</v>
          </cell>
          <cell r="Q2316">
            <v>44617</v>
          </cell>
          <cell r="R2316" t="str">
            <v>AHW-60227I22</v>
          </cell>
          <cell r="S2316">
            <v>44636</v>
          </cell>
          <cell r="T2316">
            <v>44636</v>
          </cell>
          <cell r="U2316" t="str">
            <v>AIR</v>
          </cell>
          <cell r="V2316" t="str">
            <v>Delivered</v>
          </cell>
          <cell r="W2316" t="str">
            <v>02313BFA-2</v>
          </cell>
          <cell r="X2316">
            <v>44682</v>
          </cell>
          <cell r="AA2316" t="str">
            <v>EMS02Q20000559HWA0001K</v>
          </cell>
          <cell r="AB2316" t="b">
            <v>1</v>
          </cell>
          <cell r="AC2316">
            <v>44612</v>
          </cell>
        </row>
        <row r="2317">
          <cell r="A2317" t="str">
            <v>966000104207092440-00124EMS02Q20000559HWA0001K</v>
          </cell>
          <cell r="B2317" t="e">
            <v>#N/A</v>
          </cell>
          <cell r="C2317" t="str">
            <v>966000104290</v>
          </cell>
          <cell r="D2317" t="str">
            <v>966000104207092440-00124</v>
          </cell>
          <cell r="E2317" t="str">
            <v>ONT</v>
          </cell>
          <cell r="F2317" t="str">
            <v>9660001042</v>
          </cell>
          <cell r="G2317" t="str">
            <v>07092440-001</v>
          </cell>
          <cell r="H2317">
            <v>90</v>
          </cell>
          <cell r="I2317" t="str">
            <v>Chip Thick Film Resistor 0.5W 22.1ohm 1%</v>
          </cell>
          <cell r="J2317">
            <v>24</v>
          </cell>
          <cell r="K2317">
            <v>4.2799999999999998E-2</v>
          </cell>
          <cell r="L2317">
            <v>1.0271999999999999</v>
          </cell>
          <cell r="M2317" t="str">
            <v>451U</v>
          </cell>
          <cell r="N2317">
            <v>44612</v>
          </cell>
          <cell r="O2317" t="str">
            <v>EMS02Q20000559HWA0001K</v>
          </cell>
          <cell r="P2317" t="str">
            <v>HWC2022022430060</v>
          </cell>
          <cell r="Q2317">
            <v>44617</v>
          </cell>
          <cell r="R2317" t="str">
            <v>AHW-60227I22</v>
          </cell>
          <cell r="S2317">
            <v>44636</v>
          </cell>
          <cell r="T2317">
            <v>44636</v>
          </cell>
          <cell r="U2317" t="str">
            <v>AIR</v>
          </cell>
          <cell r="V2317" t="str">
            <v>Delivered</v>
          </cell>
          <cell r="W2317" t="str">
            <v>02313BFA-2</v>
          </cell>
          <cell r="X2317">
            <v>44682</v>
          </cell>
          <cell r="AA2317" t="str">
            <v>EMS02Q20000559HWA0001K</v>
          </cell>
          <cell r="AB2317" t="b">
            <v>1</v>
          </cell>
          <cell r="AC2317">
            <v>44612</v>
          </cell>
        </row>
        <row r="2318">
          <cell r="A2318" t="str">
            <v>966000104208070636-001150000EMS02Q20000559HWA0001K</v>
          </cell>
          <cell r="B2318" t="e">
            <v>#N/A</v>
          </cell>
          <cell r="C2318" t="str">
            <v>9660001042100</v>
          </cell>
          <cell r="D2318" t="str">
            <v>966000104208070636-001150000</v>
          </cell>
          <cell r="E2318" t="str">
            <v>ONT</v>
          </cell>
          <cell r="F2318" t="str">
            <v>9660001042</v>
          </cell>
          <cell r="G2318" t="str">
            <v>08070636-001</v>
          </cell>
          <cell r="H2318">
            <v>100</v>
          </cell>
          <cell r="I2318" t="str">
            <v>LowVoltageANDCapacityMLCC(LESS=100V,L"</v>
          </cell>
          <cell r="J2318">
            <v>150000</v>
          </cell>
          <cell r="K2318">
            <v>1.1999999999999999E-3</v>
          </cell>
          <cell r="L2318">
            <v>179.99999999999997</v>
          </cell>
          <cell r="M2318" t="str">
            <v>451U</v>
          </cell>
          <cell r="N2318">
            <v>44612</v>
          </cell>
          <cell r="O2318" t="str">
            <v>EMS02Q20000559HWA0001K</v>
          </cell>
          <cell r="P2318" t="str">
            <v>HWC2022022430060</v>
          </cell>
          <cell r="Q2318">
            <v>44617</v>
          </cell>
          <cell r="R2318" t="str">
            <v>AHW-60227I22</v>
          </cell>
          <cell r="S2318">
            <v>44636</v>
          </cell>
          <cell r="T2318">
            <v>44636</v>
          </cell>
          <cell r="U2318" t="str">
            <v>AIR</v>
          </cell>
          <cell r="V2318" t="str">
            <v>Delivered</v>
          </cell>
          <cell r="W2318" t="str">
            <v>02313BFA-2</v>
          </cell>
          <cell r="X2318">
            <v>44682</v>
          </cell>
          <cell r="AA2318" t="str">
            <v>EMS02Q20000559HWA0001K</v>
          </cell>
          <cell r="AB2318" t="b">
            <v>1</v>
          </cell>
          <cell r="AC2318">
            <v>44612</v>
          </cell>
        </row>
        <row r="2319">
          <cell r="A2319" t="str">
            <v>966000104208070746-00190000EMS02Q20000559HWA0001K</v>
          </cell>
          <cell r="B2319" t="e">
            <v>#N/A</v>
          </cell>
          <cell r="C2319" t="str">
            <v>9660001042110</v>
          </cell>
          <cell r="D2319" t="str">
            <v>966000104208070746-00190000</v>
          </cell>
          <cell r="E2319" t="str">
            <v>ONT</v>
          </cell>
          <cell r="F2319" t="str">
            <v>9660001042</v>
          </cell>
          <cell r="G2319" t="str">
            <v>08070746-001</v>
          </cell>
          <cell r="H2319">
            <v>110</v>
          </cell>
          <cell r="I2319" t="str">
            <v>Low Voltage  Capacity MLCC(100V,1uf),25V</v>
          </cell>
          <cell r="J2319">
            <v>90000</v>
          </cell>
          <cell r="K2319">
            <v>2.2000000000000001E-3</v>
          </cell>
          <cell r="L2319">
            <v>198</v>
          </cell>
          <cell r="M2319" t="str">
            <v>451U</v>
          </cell>
          <cell r="N2319">
            <v>44612</v>
          </cell>
          <cell r="O2319" t="str">
            <v>EMS02Q20000559HWA0001K</v>
          </cell>
          <cell r="P2319" t="str">
            <v>HWC2022022430060</v>
          </cell>
          <cell r="Q2319">
            <v>44617</v>
          </cell>
          <cell r="R2319" t="str">
            <v>AHW-60227I22</v>
          </cell>
          <cell r="S2319">
            <v>44636</v>
          </cell>
          <cell r="T2319">
            <v>44636</v>
          </cell>
          <cell r="U2319" t="str">
            <v>AIR</v>
          </cell>
          <cell r="V2319" t="str">
            <v>Delivered</v>
          </cell>
          <cell r="W2319" t="str">
            <v>02313BFA-2</v>
          </cell>
          <cell r="X2319">
            <v>44682</v>
          </cell>
          <cell r="AA2319" t="str">
            <v>EMS02Q20000559HWA0001K</v>
          </cell>
          <cell r="AB2319" t="b">
            <v>1</v>
          </cell>
          <cell r="AC2319">
            <v>44612</v>
          </cell>
        </row>
        <row r="2320">
          <cell r="A2320" t="str">
            <v>966000104208071219-001705000EMS02Q20000559HWA0001K</v>
          </cell>
          <cell r="B2320" t="e">
            <v>#N/A</v>
          </cell>
          <cell r="C2320" t="str">
            <v>9660001042120</v>
          </cell>
          <cell r="D2320" t="str">
            <v>966000104208071219-001705000</v>
          </cell>
          <cell r="E2320" t="str">
            <v>ONT</v>
          </cell>
          <cell r="F2320" t="str">
            <v>9660001042</v>
          </cell>
          <cell r="G2320" t="str">
            <v>08071219-001</v>
          </cell>
          <cell r="H2320">
            <v>120</v>
          </cell>
          <cell r="I2320" t="str">
            <v>Low Voltage  Capacity MLCC(100V,1uf),10V</v>
          </cell>
          <cell r="J2320">
            <v>705000</v>
          </cell>
          <cell r="K2320">
            <v>5.9999999999999995E-4</v>
          </cell>
          <cell r="L2320">
            <v>422.99999999999994</v>
          </cell>
          <cell r="M2320" t="str">
            <v>451U</v>
          </cell>
          <cell r="N2320">
            <v>44612</v>
          </cell>
          <cell r="O2320" t="str">
            <v>EMS02Q20000559HWA0001K</v>
          </cell>
          <cell r="P2320" t="str">
            <v>HWC2022022430060</v>
          </cell>
          <cell r="Q2320">
            <v>44617</v>
          </cell>
          <cell r="R2320" t="str">
            <v>AHW-60227I22</v>
          </cell>
          <cell r="S2320">
            <v>44636</v>
          </cell>
          <cell r="T2320">
            <v>44636</v>
          </cell>
          <cell r="U2320" t="str">
            <v>AIR</v>
          </cell>
          <cell r="V2320" t="str">
            <v>Delivered</v>
          </cell>
          <cell r="W2320" t="str">
            <v>02313BFA-2</v>
          </cell>
          <cell r="X2320">
            <v>44682</v>
          </cell>
          <cell r="AA2320" t="str">
            <v>EMS02Q20000559HWA0001K</v>
          </cell>
          <cell r="AB2320" t="b">
            <v>1</v>
          </cell>
          <cell r="AC2320">
            <v>44612</v>
          </cell>
        </row>
        <row r="2321">
          <cell r="A2321" t="str">
            <v>96600010430709079310000EMS02Q20000560HWA0001K</v>
          </cell>
          <cell r="B2321" t="e">
            <v>#N/A</v>
          </cell>
          <cell r="C2321" t="str">
            <v>966000104310</v>
          </cell>
          <cell r="D2321" t="str">
            <v>96600010430709079310000</v>
          </cell>
          <cell r="E2321" t="str">
            <v>ONT</v>
          </cell>
          <cell r="F2321" t="str">
            <v>9660001043</v>
          </cell>
          <cell r="G2321" t="str">
            <v>07090793</v>
          </cell>
          <cell r="H2321">
            <v>10</v>
          </cell>
          <cell r="I2321" t="str">
            <v>Chip Thick Film Resistor,0.0625W,4700ohm</v>
          </cell>
          <cell r="J2321">
            <v>10000</v>
          </cell>
          <cell r="K2321">
            <v>2.0000000000000001E-4</v>
          </cell>
          <cell r="L2321">
            <v>2</v>
          </cell>
          <cell r="M2321" t="str">
            <v>451U</v>
          </cell>
          <cell r="N2321">
            <v>44654</v>
          </cell>
          <cell r="O2321" t="str">
            <v>EMS02Q20000560HWA0001K</v>
          </cell>
          <cell r="P2321" t="str">
            <v>HWC2022040770713</v>
          </cell>
          <cell r="Q2321">
            <v>44658</v>
          </cell>
          <cell r="R2321" t="str">
            <v>AHW-60412I22</v>
          </cell>
          <cell r="S2321">
            <v>44681</v>
          </cell>
          <cell r="T2321">
            <v>44684</v>
          </cell>
          <cell r="U2321" t="str">
            <v>AIR</v>
          </cell>
          <cell r="V2321" t="str">
            <v>Delivered</v>
          </cell>
          <cell r="W2321" t="str">
            <v>02312VMP-2</v>
          </cell>
          <cell r="X2321">
            <v>44713</v>
          </cell>
          <cell r="AA2321" t="str">
            <v>EMS02Q20000560HWA0001K</v>
          </cell>
          <cell r="AB2321" t="b">
            <v>1</v>
          </cell>
          <cell r="AC2321">
            <v>44654</v>
          </cell>
        </row>
        <row r="2322">
          <cell r="A2322" t="str">
            <v>9660001043070908375000EMS02Q20000560HWA0001K</v>
          </cell>
          <cell r="B2322" t="e">
            <v>#N/A</v>
          </cell>
          <cell r="C2322" t="str">
            <v>966000104320</v>
          </cell>
          <cell r="D2322" t="str">
            <v>9660001043070908375000</v>
          </cell>
          <cell r="E2322" t="str">
            <v>ONT</v>
          </cell>
          <cell r="F2322" t="str">
            <v>9660001043</v>
          </cell>
          <cell r="G2322" t="str">
            <v>07090837</v>
          </cell>
          <cell r="H2322">
            <v>20</v>
          </cell>
          <cell r="I2322" t="str">
            <v>Chip Thick Film Resistor 1/10W 1ohm 1% 0</v>
          </cell>
          <cell r="J2322">
            <v>5000</v>
          </cell>
          <cell r="K2322">
            <v>4.0000000000000002E-4</v>
          </cell>
          <cell r="L2322">
            <v>2</v>
          </cell>
          <cell r="M2322" t="str">
            <v>451U</v>
          </cell>
          <cell r="N2322">
            <v>44654</v>
          </cell>
          <cell r="O2322" t="str">
            <v>EMS02Q20000560HWA0001K</v>
          </cell>
          <cell r="P2322" t="str">
            <v>HWC2022040770713</v>
          </cell>
          <cell r="Q2322">
            <v>44658</v>
          </cell>
          <cell r="R2322" t="str">
            <v>AHW-60412I22</v>
          </cell>
          <cell r="S2322">
            <v>44681</v>
          </cell>
          <cell r="T2322">
            <v>44684</v>
          </cell>
          <cell r="U2322" t="str">
            <v>AIR</v>
          </cell>
          <cell r="V2322" t="str">
            <v>Delivered</v>
          </cell>
          <cell r="W2322" t="str">
            <v>02312VMP-2</v>
          </cell>
          <cell r="X2322">
            <v>44713</v>
          </cell>
          <cell r="AA2322" t="str">
            <v>EMS02Q20000560HWA0001K</v>
          </cell>
          <cell r="AB2322" t="b">
            <v>1</v>
          </cell>
          <cell r="AC2322">
            <v>44654</v>
          </cell>
        </row>
        <row r="2323">
          <cell r="A2323" t="str">
            <v>96600010430709086710000EMS02Q20000560HWA0001K</v>
          </cell>
          <cell r="B2323" t="e">
            <v>#N/A</v>
          </cell>
          <cell r="C2323" t="str">
            <v>966000104330</v>
          </cell>
          <cell r="D2323" t="str">
            <v>96600010430709086710000</v>
          </cell>
          <cell r="E2323" t="str">
            <v>ONT</v>
          </cell>
          <cell r="F2323" t="str">
            <v>9660001043</v>
          </cell>
          <cell r="G2323" t="str">
            <v>07090867</v>
          </cell>
          <cell r="H2323">
            <v>30</v>
          </cell>
          <cell r="I2323" t="str">
            <v>Chip Thick Film Resistor,0.0625W,10000oh</v>
          </cell>
          <cell r="J2323">
            <v>10000</v>
          </cell>
          <cell r="K2323">
            <v>2.9999999999999997E-4</v>
          </cell>
          <cell r="L2323">
            <v>2.9999999999999996</v>
          </cell>
          <cell r="M2323" t="str">
            <v>451U</v>
          </cell>
          <cell r="N2323">
            <v>44654</v>
          </cell>
          <cell r="O2323" t="str">
            <v>EMS02Q20000560HWA0001K</v>
          </cell>
          <cell r="P2323" t="str">
            <v>HWC2022040770713</v>
          </cell>
          <cell r="Q2323">
            <v>44658</v>
          </cell>
          <cell r="R2323" t="str">
            <v>AHW-60412I22</v>
          </cell>
          <cell r="S2323">
            <v>44681</v>
          </cell>
          <cell r="T2323">
            <v>44684</v>
          </cell>
          <cell r="U2323" t="str">
            <v>AIR</v>
          </cell>
          <cell r="V2323" t="str">
            <v>Delivered</v>
          </cell>
          <cell r="W2323" t="str">
            <v>02312VMP-2</v>
          </cell>
          <cell r="X2323">
            <v>44713</v>
          </cell>
          <cell r="AA2323" t="str">
            <v>EMS02Q20000560HWA0001K</v>
          </cell>
          <cell r="AB2323" t="b">
            <v>1</v>
          </cell>
          <cell r="AC2323">
            <v>44654</v>
          </cell>
        </row>
        <row r="2324">
          <cell r="A2324" t="str">
            <v>966000104308010430500EMS02Q20000560HWA0001K</v>
          </cell>
          <cell r="B2324" t="e">
            <v>#N/A</v>
          </cell>
          <cell r="C2324" t="str">
            <v>966000104340</v>
          </cell>
          <cell r="D2324" t="str">
            <v>966000104308010430500</v>
          </cell>
          <cell r="E2324" t="str">
            <v>ONT</v>
          </cell>
          <cell r="F2324" t="str">
            <v>9660001043</v>
          </cell>
          <cell r="G2324" t="str">
            <v>08010430</v>
          </cell>
          <cell r="H2324">
            <v>40</v>
          </cell>
          <cell r="I2324" t="str">
            <v>Non-Solid THT Aluminium Capacitor 16V 10</v>
          </cell>
          <cell r="J2324">
            <v>500</v>
          </cell>
          <cell r="K2324">
            <v>5.4399999999999997E-2</v>
          </cell>
          <cell r="L2324">
            <v>27.2</v>
          </cell>
          <cell r="M2324" t="str">
            <v>451U</v>
          </cell>
          <cell r="N2324">
            <v>44654</v>
          </cell>
          <cell r="O2324" t="str">
            <v>EMS02Q20000560HWA0001K</v>
          </cell>
          <cell r="P2324" t="str">
            <v>HWC2022040770713</v>
          </cell>
          <cell r="Q2324">
            <v>44658</v>
          </cell>
          <cell r="R2324" t="str">
            <v>AHW-60412I22</v>
          </cell>
          <cell r="S2324">
            <v>44681</v>
          </cell>
          <cell r="T2324">
            <v>44684</v>
          </cell>
          <cell r="U2324" t="str">
            <v>AIR</v>
          </cell>
          <cell r="V2324" t="str">
            <v>Delivered</v>
          </cell>
          <cell r="W2324" t="str">
            <v>02312VMP-2</v>
          </cell>
          <cell r="X2324">
            <v>44713</v>
          </cell>
          <cell r="AA2324" t="str">
            <v>EMS02Q20000560HWA0001K</v>
          </cell>
          <cell r="AB2324" t="b">
            <v>1</v>
          </cell>
          <cell r="AC2324">
            <v>44654</v>
          </cell>
        </row>
        <row r="2325">
          <cell r="A2325" t="str">
            <v>96600010430807078910000EMS02Q20000560HWA0001K</v>
          </cell>
          <cell r="B2325" t="e">
            <v>#N/A</v>
          </cell>
          <cell r="C2325" t="str">
            <v>966000104350</v>
          </cell>
          <cell r="D2325" t="str">
            <v>96600010430807078910000</v>
          </cell>
          <cell r="E2325" t="str">
            <v>ONT</v>
          </cell>
          <cell r="F2325" t="str">
            <v>9660001043</v>
          </cell>
          <cell r="G2325" t="str">
            <v>08070789</v>
          </cell>
          <cell r="H2325">
            <v>50</v>
          </cell>
          <cell r="I2325" t="str">
            <v>SMD Capacitance 25V 0.0056nF 0.1pF NPO 0</v>
          </cell>
          <cell r="J2325">
            <v>10000</v>
          </cell>
          <cell r="K2325">
            <v>8.9999999999999998E-4</v>
          </cell>
          <cell r="L2325">
            <v>9</v>
          </cell>
          <cell r="M2325" t="str">
            <v>451U</v>
          </cell>
          <cell r="N2325">
            <v>44654</v>
          </cell>
          <cell r="O2325" t="str">
            <v>EMS02Q20000560HWA0001K</v>
          </cell>
          <cell r="P2325" t="str">
            <v>HWC2022040770713</v>
          </cell>
          <cell r="Q2325">
            <v>44658</v>
          </cell>
          <cell r="R2325" t="str">
            <v>AHW-60412I22</v>
          </cell>
          <cell r="S2325">
            <v>44681</v>
          </cell>
          <cell r="T2325">
            <v>44684</v>
          </cell>
          <cell r="U2325" t="str">
            <v>AIR</v>
          </cell>
          <cell r="V2325" t="str">
            <v>Delivered</v>
          </cell>
          <cell r="W2325" t="str">
            <v>02312VMP-2</v>
          </cell>
          <cell r="X2325">
            <v>44713</v>
          </cell>
          <cell r="AA2325" t="str">
            <v>EMS02Q20000560HWA0001K</v>
          </cell>
          <cell r="AB2325" t="b">
            <v>1</v>
          </cell>
          <cell r="AC2325">
            <v>44654</v>
          </cell>
        </row>
        <row r="2326">
          <cell r="A2326" t="str">
            <v>9660001043080716292000EMS02Q20000560HWA0001K</v>
          </cell>
          <cell r="B2326" t="e">
            <v>#N/A</v>
          </cell>
          <cell r="C2326" t="str">
            <v>966000104360</v>
          </cell>
          <cell r="D2326" t="str">
            <v>9660001043080716292000</v>
          </cell>
          <cell r="E2326" t="str">
            <v>ONT</v>
          </cell>
          <cell r="F2326" t="str">
            <v>9660001043</v>
          </cell>
          <cell r="G2326" t="str">
            <v>08071629</v>
          </cell>
          <cell r="H2326">
            <v>60</v>
          </cell>
          <cell r="I2326" t="str">
            <v>SMD Ceramic Capacitor 25V 10000nF +/-20</v>
          </cell>
          <cell r="J2326">
            <v>2000</v>
          </cell>
          <cell r="K2326">
            <v>1.0200000000000001E-2</v>
          </cell>
          <cell r="L2326">
            <v>20.400000000000002</v>
          </cell>
          <cell r="M2326" t="str">
            <v>451U</v>
          </cell>
          <cell r="N2326">
            <v>44654</v>
          </cell>
          <cell r="O2326" t="str">
            <v>EMS02Q20000560HWA0001K</v>
          </cell>
          <cell r="P2326" t="str">
            <v>HWC2022040770713</v>
          </cell>
          <cell r="Q2326">
            <v>44658</v>
          </cell>
          <cell r="R2326" t="str">
            <v>AHW-60412I22</v>
          </cell>
          <cell r="S2326">
            <v>44681</v>
          </cell>
          <cell r="T2326">
            <v>44684</v>
          </cell>
          <cell r="U2326" t="str">
            <v>AIR</v>
          </cell>
          <cell r="V2326" t="str">
            <v>Delivered</v>
          </cell>
          <cell r="W2326" t="str">
            <v>02312VMP-2</v>
          </cell>
          <cell r="X2326">
            <v>44713</v>
          </cell>
          <cell r="AA2326" t="str">
            <v>EMS02Q20000560HWA0001K</v>
          </cell>
          <cell r="AB2326" t="b">
            <v>1</v>
          </cell>
          <cell r="AC2326">
            <v>44654</v>
          </cell>
        </row>
        <row r="2327">
          <cell r="A2327" t="str">
            <v>96600010430807175415000EMS02Q20000560HWA0001K</v>
          </cell>
          <cell r="B2327" t="e">
            <v>#N/A</v>
          </cell>
          <cell r="C2327" t="str">
            <v>966000104370</v>
          </cell>
          <cell r="D2327" t="str">
            <v>96600010430807175415000</v>
          </cell>
          <cell r="E2327" t="str">
            <v>ONT</v>
          </cell>
          <cell r="F2327" t="str">
            <v>9660001043</v>
          </cell>
          <cell r="G2327" t="str">
            <v>08071754</v>
          </cell>
          <cell r="H2327">
            <v>70</v>
          </cell>
          <cell r="I2327" t="str">
            <v>SMD Ceramic Capacitor 6.3V 1000nF 20% X5</v>
          </cell>
          <cell r="J2327">
            <v>15000</v>
          </cell>
          <cell r="K2327">
            <v>1.1999999999999999E-3</v>
          </cell>
          <cell r="L2327">
            <v>18</v>
          </cell>
          <cell r="M2327" t="str">
            <v>451U</v>
          </cell>
          <cell r="N2327">
            <v>44654</v>
          </cell>
          <cell r="O2327" t="str">
            <v>EMS02Q20000560HWA0001K</v>
          </cell>
          <cell r="P2327" t="str">
            <v>HWC2022040770713</v>
          </cell>
          <cell r="Q2327">
            <v>44658</v>
          </cell>
          <cell r="R2327" t="str">
            <v>AHW-60412I22</v>
          </cell>
          <cell r="S2327">
            <v>44681</v>
          </cell>
          <cell r="T2327">
            <v>44684</v>
          </cell>
          <cell r="U2327" t="str">
            <v>AIR</v>
          </cell>
          <cell r="V2327" t="str">
            <v>Delivered</v>
          </cell>
          <cell r="W2327" t="str">
            <v>02312VMP-2</v>
          </cell>
          <cell r="X2327">
            <v>44713</v>
          </cell>
          <cell r="AA2327" t="str">
            <v>EMS02Q20000560HWA0001K</v>
          </cell>
          <cell r="AB2327" t="b">
            <v>1</v>
          </cell>
          <cell r="AC2327">
            <v>44654</v>
          </cell>
        </row>
        <row r="2328">
          <cell r="A2328" t="str">
            <v>9660001043080723384000EMS02Q20000560HWA0001K</v>
          </cell>
          <cell r="B2328" t="e">
            <v>#N/A</v>
          </cell>
          <cell r="C2328" t="str">
            <v>966000104380</v>
          </cell>
          <cell r="D2328" t="str">
            <v>9660001043080723384000</v>
          </cell>
          <cell r="E2328" t="str">
            <v>ONT</v>
          </cell>
          <cell r="F2328" t="str">
            <v>9660001043</v>
          </cell>
          <cell r="G2328" t="str">
            <v>08072338</v>
          </cell>
          <cell r="H2328">
            <v>80</v>
          </cell>
          <cell r="I2328" t="str">
            <v>SMD Ceramic Capacitor 50V 100nF +/-10%</v>
          </cell>
          <cell r="J2328">
            <v>4000</v>
          </cell>
          <cell r="K2328">
            <v>3.3999999999999998E-3</v>
          </cell>
          <cell r="L2328">
            <v>13.6</v>
          </cell>
          <cell r="M2328" t="str">
            <v>451U</v>
          </cell>
          <cell r="N2328">
            <v>44654</v>
          </cell>
          <cell r="O2328" t="str">
            <v>EMS02Q20000560HWA0001K</v>
          </cell>
          <cell r="P2328" t="str">
            <v>HWC2022040770713</v>
          </cell>
          <cell r="Q2328">
            <v>44658</v>
          </cell>
          <cell r="R2328" t="str">
            <v>AHW-60412I22</v>
          </cell>
          <cell r="S2328">
            <v>44681</v>
          </cell>
          <cell r="T2328">
            <v>44684</v>
          </cell>
          <cell r="U2328" t="str">
            <v>AIR</v>
          </cell>
          <cell r="V2328" t="str">
            <v>Delivered</v>
          </cell>
          <cell r="W2328" t="str">
            <v>02312VMP-2</v>
          </cell>
          <cell r="X2328">
            <v>44713</v>
          </cell>
          <cell r="AA2328" t="str">
            <v>EMS02Q20000560HWA0001K</v>
          </cell>
          <cell r="AB2328" t="b">
            <v>1</v>
          </cell>
          <cell r="AC2328">
            <v>44654</v>
          </cell>
        </row>
        <row r="2329">
          <cell r="A2329" t="str">
            <v>96600010430807233910000EMS02Q20000560HWA0001K</v>
          </cell>
          <cell r="B2329" t="e">
            <v>#N/A</v>
          </cell>
          <cell r="C2329" t="str">
            <v>966000104390</v>
          </cell>
          <cell r="D2329" t="str">
            <v>96600010430807233910000</v>
          </cell>
          <cell r="E2329" t="str">
            <v>ONT</v>
          </cell>
          <cell r="F2329" t="str">
            <v>9660001043</v>
          </cell>
          <cell r="G2329" t="str">
            <v>08072339</v>
          </cell>
          <cell r="H2329">
            <v>90</v>
          </cell>
          <cell r="I2329" t="str">
            <v>SMD CeramicCapacitor 6.3V 10000nF +/-2</v>
          </cell>
          <cell r="J2329">
            <v>10000</v>
          </cell>
          <cell r="K2329">
            <v>5.4999999999999997E-3</v>
          </cell>
          <cell r="L2329">
            <v>55</v>
          </cell>
          <cell r="M2329" t="str">
            <v>451U</v>
          </cell>
          <cell r="N2329">
            <v>44654</v>
          </cell>
          <cell r="O2329" t="str">
            <v>EMS02Q20000560HWA0001K</v>
          </cell>
          <cell r="P2329" t="str">
            <v>HWC2022040770713</v>
          </cell>
          <cell r="Q2329">
            <v>44658</v>
          </cell>
          <cell r="R2329" t="str">
            <v>AHW-60412I22</v>
          </cell>
          <cell r="S2329">
            <v>44681</v>
          </cell>
          <cell r="T2329">
            <v>44684</v>
          </cell>
          <cell r="U2329" t="str">
            <v>AIR</v>
          </cell>
          <cell r="V2329" t="str">
            <v>Delivered</v>
          </cell>
          <cell r="W2329" t="str">
            <v>02312VMP-2</v>
          </cell>
          <cell r="X2329">
            <v>44713</v>
          </cell>
          <cell r="AA2329" t="str">
            <v>EMS02Q20000560HWA0001K</v>
          </cell>
          <cell r="AB2329" t="b">
            <v>1</v>
          </cell>
          <cell r="AC2329">
            <v>44654</v>
          </cell>
        </row>
        <row r="2330">
          <cell r="A2330" t="str">
            <v>96600010430807234010000EMS02Q20000560HWA0001K</v>
          </cell>
          <cell r="B2330" t="e">
            <v>#N/A</v>
          </cell>
          <cell r="C2330" t="str">
            <v>9660001043100</v>
          </cell>
          <cell r="D2330" t="str">
            <v>96600010430807234010000</v>
          </cell>
          <cell r="E2330" t="str">
            <v>ONT</v>
          </cell>
          <cell r="F2330" t="str">
            <v>9660001043</v>
          </cell>
          <cell r="G2330" t="str">
            <v>08072340</v>
          </cell>
          <cell r="H2330">
            <v>100</v>
          </cell>
          <cell r="I2330" t="str">
            <v>SMD Ceramic Capacitor 6.3V 2200nF +/-20</v>
          </cell>
          <cell r="J2330">
            <v>10000</v>
          </cell>
          <cell r="K2330">
            <v>1.9E-3</v>
          </cell>
          <cell r="L2330">
            <v>19</v>
          </cell>
          <cell r="M2330" t="str">
            <v>451U</v>
          </cell>
          <cell r="N2330">
            <v>44654</v>
          </cell>
          <cell r="O2330" t="str">
            <v>EMS02Q20000560HWA0001K</v>
          </cell>
          <cell r="P2330" t="str">
            <v>HWC2022040770713</v>
          </cell>
          <cell r="Q2330">
            <v>44658</v>
          </cell>
          <cell r="R2330" t="str">
            <v>AHW-60412I22</v>
          </cell>
          <cell r="S2330">
            <v>44681</v>
          </cell>
          <cell r="T2330">
            <v>44684</v>
          </cell>
          <cell r="U2330" t="str">
            <v>AIR</v>
          </cell>
          <cell r="V2330" t="str">
            <v>Delivered</v>
          </cell>
          <cell r="W2330" t="str">
            <v>02312VMP-2</v>
          </cell>
          <cell r="X2330">
            <v>44713</v>
          </cell>
          <cell r="AA2330" t="str">
            <v>EMS02Q20000560HWA0001K</v>
          </cell>
          <cell r="AB2330" t="b">
            <v>1</v>
          </cell>
          <cell r="AC2330">
            <v>44654</v>
          </cell>
        </row>
        <row r="2331">
          <cell r="A2331" t="str">
            <v>96600010433914052346EMS02Q20000560HWA0001K</v>
          </cell>
          <cell r="B2331" t="e">
            <v>#N/A</v>
          </cell>
          <cell r="C2331" t="str">
            <v>9660001043110</v>
          </cell>
          <cell r="D2331" t="str">
            <v>96600010433914052346</v>
          </cell>
          <cell r="E2331" t="str">
            <v>ONT</v>
          </cell>
          <cell r="F2331" t="str">
            <v>9660001043</v>
          </cell>
          <cell r="G2331" t="str">
            <v>39140523</v>
          </cell>
          <cell r="H2331">
            <v>110</v>
          </cell>
          <cell r="I2331" t="str">
            <v>SLIC 3.3V -115V QFN48</v>
          </cell>
          <cell r="J2331">
            <v>46</v>
          </cell>
          <cell r="K2331">
            <v>0.68799999999999994</v>
          </cell>
          <cell r="L2331">
            <v>31.647999999999996</v>
          </cell>
          <cell r="M2331" t="str">
            <v>451U</v>
          </cell>
          <cell r="N2331">
            <v>44654</v>
          </cell>
          <cell r="O2331" t="str">
            <v>EMS02Q20000560HWA0001K</v>
          </cell>
          <cell r="P2331" t="str">
            <v>HWC2022040770713</v>
          </cell>
          <cell r="Q2331">
            <v>44658</v>
          </cell>
          <cell r="R2331" t="str">
            <v>AHW-60412I22</v>
          </cell>
          <cell r="S2331">
            <v>44681</v>
          </cell>
          <cell r="T2331">
            <v>44684</v>
          </cell>
          <cell r="U2331" t="str">
            <v>AIR</v>
          </cell>
          <cell r="V2331" t="str">
            <v>Delivered</v>
          </cell>
          <cell r="W2331" t="str">
            <v>02312VMP-2</v>
          </cell>
          <cell r="X2331">
            <v>44713</v>
          </cell>
          <cell r="AA2331" t="str">
            <v>EMS02Q20000560HWA0001K</v>
          </cell>
          <cell r="AB2331" t="b">
            <v>1</v>
          </cell>
          <cell r="AC2331">
            <v>44654</v>
          </cell>
        </row>
        <row r="2332">
          <cell r="A2332" t="str">
            <v>9660001044101005771500EMS02Q20000561HWA0001K</v>
          </cell>
          <cell r="B2332" t="e">
            <v>#N/A</v>
          </cell>
          <cell r="C2332" t="str">
            <v>966000104410</v>
          </cell>
          <cell r="D2332" t="str">
            <v>9660001044101005771500</v>
          </cell>
          <cell r="E2332" t="str">
            <v>ONT</v>
          </cell>
          <cell r="F2332" t="str">
            <v>9660001044</v>
          </cell>
          <cell r="G2332" t="str">
            <v>10100577</v>
          </cell>
          <cell r="H2332">
            <v>10</v>
          </cell>
          <cell r="I2332" t="str">
            <v>Terminal Power Inductor,4.7uH,+/-30%,3.0</v>
          </cell>
          <cell r="J2332">
            <v>1500</v>
          </cell>
          <cell r="K2332">
            <v>2.3099999999999999E-2</v>
          </cell>
          <cell r="L2332">
            <v>34.65</v>
          </cell>
          <cell r="M2332" t="str">
            <v>451U</v>
          </cell>
          <cell r="N2332">
            <v>44654</v>
          </cell>
          <cell r="O2332" t="str">
            <v>EMS02Q20000561HWA0001K</v>
          </cell>
          <cell r="P2332" t="str">
            <v>HWC2022042493141</v>
          </cell>
          <cell r="Q2332">
            <v>44676</v>
          </cell>
          <cell r="R2332" t="str">
            <v>AHW-60467I22</v>
          </cell>
          <cell r="S2332">
            <v>44690</v>
          </cell>
          <cell r="T2332">
            <v>44691</v>
          </cell>
          <cell r="U2332" t="str">
            <v>AIR</v>
          </cell>
          <cell r="V2332" t="str">
            <v>Delivered</v>
          </cell>
          <cell r="W2332" t="str">
            <v>02313KTC-1</v>
          </cell>
          <cell r="X2332">
            <v>44713</v>
          </cell>
          <cell r="AA2332" t="str">
            <v>EMS02Q20000561HWA0001K</v>
          </cell>
          <cell r="AB2332" t="b">
            <v>1</v>
          </cell>
          <cell r="AC2332">
            <v>44654</v>
          </cell>
        </row>
        <row r="2333">
          <cell r="A2333" t="str">
            <v>96600010443413022150EMS02Q20000561HWA0001K</v>
          </cell>
          <cell r="B2333" t="e">
            <v>#N/A</v>
          </cell>
          <cell r="C2333" t="str">
            <v>966000104420</v>
          </cell>
          <cell r="D2333" t="str">
            <v>96600010443413022150</v>
          </cell>
          <cell r="E2333" t="str">
            <v>ONT</v>
          </cell>
          <cell r="F2333" t="str">
            <v>9660001044</v>
          </cell>
          <cell r="G2333" t="str">
            <v>34130221</v>
          </cell>
          <cell r="H2333">
            <v>20</v>
          </cell>
          <cell r="I2333" t="str">
            <v>Optical Transceiver Device,1310nm(Tx)/14</v>
          </cell>
          <cell r="J2333">
            <v>50</v>
          </cell>
          <cell r="K2333">
            <v>3.0861999999999998</v>
          </cell>
          <cell r="L2333">
            <v>154.31</v>
          </cell>
          <cell r="M2333" t="str">
            <v>451U</v>
          </cell>
          <cell r="N2333">
            <v>44654</v>
          </cell>
          <cell r="O2333" t="str">
            <v>EMS02Q20000561HWA0001K</v>
          </cell>
          <cell r="P2333" t="str">
            <v>HWC2022042493141</v>
          </cell>
          <cell r="Q2333">
            <v>44676</v>
          </cell>
          <cell r="R2333" t="str">
            <v>AHW-60467I22</v>
          </cell>
          <cell r="S2333">
            <v>44690</v>
          </cell>
          <cell r="T2333">
            <v>44691</v>
          </cell>
          <cell r="U2333" t="str">
            <v>AIR</v>
          </cell>
          <cell r="V2333" t="str">
            <v>Delivered</v>
          </cell>
          <cell r="W2333" t="str">
            <v>02313KTC-1</v>
          </cell>
          <cell r="X2333">
            <v>44713</v>
          </cell>
          <cell r="AA2333" t="str">
            <v>EMS02Q20000561HWA0001K</v>
          </cell>
          <cell r="AB2333" t="b">
            <v>1</v>
          </cell>
          <cell r="AC2333">
            <v>44654</v>
          </cell>
        </row>
        <row r="2334">
          <cell r="A2334" t="str">
            <v>9660001044391601391000EMS02Q20000561HWA0001K</v>
          </cell>
          <cell r="B2334" t="e">
            <v>#N/A</v>
          </cell>
          <cell r="C2334" t="str">
            <v>966000104430</v>
          </cell>
          <cell r="D2334" t="str">
            <v>9660001044391601391000</v>
          </cell>
          <cell r="E2334" t="str">
            <v>ONT</v>
          </cell>
          <cell r="F2334" t="str">
            <v>9660001044</v>
          </cell>
          <cell r="G2334" t="str">
            <v>39160139</v>
          </cell>
          <cell r="H2334">
            <v>30</v>
          </cell>
          <cell r="I2334" t="str">
            <v>LASER DRIVER QFN28 3.3v 100Mbps-3.125Gb</v>
          </cell>
          <cell r="J2334">
            <v>1000</v>
          </cell>
          <cell r="K2334">
            <v>0.29759999999999998</v>
          </cell>
          <cell r="L2334">
            <v>297.59999999999997</v>
          </cell>
          <cell r="M2334" t="str">
            <v>451U</v>
          </cell>
          <cell r="N2334">
            <v>44654</v>
          </cell>
          <cell r="O2334" t="str">
            <v>EMS02Q20000561HWA0001K</v>
          </cell>
          <cell r="P2334" t="str">
            <v>HWC2022042493141</v>
          </cell>
          <cell r="Q2334">
            <v>44676</v>
          </cell>
          <cell r="R2334" t="str">
            <v>AHW-60467I22</v>
          </cell>
          <cell r="S2334">
            <v>44690</v>
          </cell>
          <cell r="T2334">
            <v>44691</v>
          </cell>
          <cell r="U2334" t="str">
            <v>AIR</v>
          </cell>
          <cell r="V2334" t="str">
            <v>Delivered</v>
          </cell>
          <cell r="W2334" t="str">
            <v>02313KTC-1</v>
          </cell>
          <cell r="X2334">
            <v>44713</v>
          </cell>
          <cell r="AA2334" t="str">
            <v>EMS02Q20000561HWA0001K</v>
          </cell>
          <cell r="AB2334" t="b">
            <v>1</v>
          </cell>
          <cell r="AC2334">
            <v>44654</v>
          </cell>
        </row>
        <row r="2335">
          <cell r="A2335" t="str">
            <v>9660001044410207491000EMS02Q20000561HWA0001K</v>
          </cell>
          <cell r="B2335" t="e">
            <v>#N/A</v>
          </cell>
          <cell r="C2335" t="str">
            <v>966000104440</v>
          </cell>
          <cell r="D2335" t="str">
            <v>9660001044410207491000</v>
          </cell>
          <cell r="E2335" t="str">
            <v>ONT</v>
          </cell>
          <cell r="F2335" t="str">
            <v>9660001044</v>
          </cell>
          <cell r="G2335" t="str">
            <v>41020749</v>
          </cell>
          <cell r="H2335">
            <v>40</v>
          </cell>
          <cell r="I2335" t="str">
            <v>ARM TFBGA 21x21 667MHz 0.9V 32bit 2800mW</v>
          </cell>
          <cell r="J2335">
            <v>1000</v>
          </cell>
          <cell r="K2335">
            <v>1.9333</v>
          </cell>
          <cell r="L2335">
            <v>1933.3</v>
          </cell>
          <cell r="M2335" t="str">
            <v>451U</v>
          </cell>
          <cell r="N2335">
            <v>44654</v>
          </cell>
          <cell r="O2335" t="str">
            <v>EMS02Q20000561HWA0001K</v>
          </cell>
          <cell r="P2335" t="str">
            <v>HWC2022042493141</v>
          </cell>
          <cell r="Q2335">
            <v>44676</v>
          </cell>
          <cell r="R2335" t="str">
            <v>AHW-60467I22</v>
          </cell>
          <cell r="S2335">
            <v>44690</v>
          </cell>
          <cell r="T2335">
            <v>44691</v>
          </cell>
          <cell r="U2335" t="str">
            <v>AIR</v>
          </cell>
          <cell r="V2335" t="str">
            <v>Delivered</v>
          </cell>
          <cell r="W2335" t="str">
            <v>02313KTC-1</v>
          </cell>
          <cell r="X2335">
            <v>44713</v>
          </cell>
          <cell r="AA2335" t="str">
            <v>EMS02Q20000561HWA0001K</v>
          </cell>
          <cell r="AB2335" t="b">
            <v>1</v>
          </cell>
          <cell r="AC2335">
            <v>44654</v>
          </cell>
        </row>
        <row r="2336">
          <cell r="A2336" t="str">
            <v>966000104408070746-00115000EMS02Q20000561HWA0001K</v>
          </cell>
          <cell r="B2336" t="e">
            <v>#N/A</v>
          </cell>
          <cell r="C2336" t="str">
            <v>966000104450</v>
          </cell>
          <cell r="D2336" t="str">
            <v>966000104408070746-00115000</v>
          </cell>
          <cell r="E2336" t="str">
            <v>ONT</v>
          </cell>
          <cell r="F2336" t="str">
            <v>9660001044</v>
          </cell>
          <cell r="G2336" t="str">
            <v>08070746-001</v>
          </cell>
          <cell r="H2336">
            <v>50</v>
          </cell>
          <cell r="I2336" t="str">
            <v>Low Voltage  Capacity MLCC(100V,1uf),25V</v>
          </cell>
          <cell r="J2336">
            <v>15000</v>
          </cell>
          <cell r="K2336">
            <v>2.2000000000000001E-3</v>
          </cell>
          <cell r="L2336">
            <v>33</v>
          </cell>
          <cell r="M2336" t="str">
            <v>451U</v>
          </cell>
          <cell r="N2336">
            <v>44657</v>
          </cell>
          <cell r="O2336" t="str">
            <v>EMS02Q20000561HWA0001K</v>
          </cell>
          <cell r="T2336">
            <v>44690</v>
          </cell>
          <cell r="U2336" t="str">
            <v>AIR</v>
          </cell>
          <cell r="V2336" t="str">
            <v>Cancelled</v>
          </cell>
          <cell r="W2336" t="str">
            <v>02313KTC-1</v>
          </cell>
          <cell r="X2336">
            <v>44713</v>
          </cell>
          <cell r="AA2336" t="str">
            <v>EMS02Q20000561HWA0001K</v>
          </cell>
          <cell r="AB2336" t="b">
            <v>1</v>
          </cell>
          <cell r="AC2336">
            <v>44657</v>
          </cell>
        </row>
        <row r="2337">
          <cell r="A2337" t="str">
            <v>966000104408071219-00160000EMS02Q20000561HWA0001K</v>
          </cell>
          <cell r="B2337" t="e">
            <v>#N/A</v>
          </cell>
          <cell r="C2337" t="str">
            <v>966000104460</v>
          </cell>
          <cell r="D2337" t="str">
            <v>966000104408071219-00160000</v>
          </cell>
          <cell r="E2337" t="str">
            <v>ONT</v>
          </cell>
          <cell r="F2337" t="str">
            <v>9660001044</v>
          </cell>
          <cell r="G2337" t="str">
            <v>08071219-001</v>
          </cell>
          <cell r="H2337">
            <v>60</v>
          </cell>
          <cell r="I2337" t="str">
            <v>Low Voltage  Capacity MLCC(100V,1uf),10V</v>
          </cell>
          <cell r="J2337">
            <v>60000</v>
          </cell>
          <cell r="K2337">
            <v>5.9999999999999995E-4</v>
          </cell>
          <cell r="L2337">
            <v>36</v>
          </cell>
          <cell r="M2337" t="str">
            <v>451U</v>
          </cell>
          <cell r="N2337">
            <v>44657</v>
          </cell>
          <cell r="O2337" t="str">
            <v>EMS02Q20000561HWA0001K</v>
          </cell>
          <cell r="T2337">
            <v>44690</v>
          </cell>
          <cell r="U2337" t="str">
            <v>AIR</v>
          </cell>
          <cell r="V2337" t="str">
            <v>Cancelled</v>
          </cell>
          <cell r="W2337" t="str">
            <v>02313KTC-1</v>
          </cell>
          <cell r="X2337">
            <v>44713</v>
          </cell>
          <cell r="AA2337" t="str">
            <v>EMS02Q20000561HWA0001K</v>
          </cell>
          <cell r="AB2337" t="b">
            <v>1</v>
          </cell>
          <cell r="AC2337">
            <v>44657</v>
          </cell>
        </row>
        <row r="2338">
          <cell r="A2338" t="str">
            <v>966000104415060150-002700EMS02Q20000561HWA0001K</v>
          </cell>
          <cell r="B2338" t="e">
            <v>#N/A</v>
          </cell>
          <cell r="C2338" t="str">
            <v>966000104470</v>
          </cell>
          <cell r="D2338" t="str">
            <v>966000104415060150-002700</v>
          </cell>
          <cell r="E2338" t="str">
            <v>ONT</v>
          </cell>
          <cell r="F2338" t="str">
            <v>9660001044</v>
          </cell>
          <cell r="G2338" t="str">
            <v>15060150-002</v>
          </cell>
          <cell r="H2338">
            <v>70</v>
          </cell>
          <cell r="I2338" t="str">
            <v>MOSFET,P Channel,-12V,-2.4A,112mohm,-8V,</v>
          </cell>
          <cell r="J2338">
            <v>700</v>
          </cell>
          <cell r="K2338">
            <v>3.0499999999999999E-2</v>
          </cell>
          <cell r="L2338">
            <v>21.349999999999998</v>
          </cell>
          <cell r="M2338" t="str">
            <v>451U</v>
          </cell>
          <cell r="N2338">
            <v>44654</v>
          </cell>
          <cell r="O2338" t="str">
            <v>EMS02Q20000561HWA0001K</v>
          </cell>
          <cell r="P2338" t="str">
            <v>HWC2022042493141</v>
          </cell>
          <cell r="Q2338">
            <v>44676</v>
          </cell>
          <cell r="R2338" t="str">
            <v>AHW-60467I22</v>
          </cell>
          <cell r="S2338">
            <v>44690</v>
          </cell>
          <cell r="T2338">
            <v>44691</v>
          </cell>
          <cell r="U2338" t="str">
            <v>AIR</v>
          </cell>
          <cell r="V2338" t="str">
            <v>Delivered</v>
          </cell>
          <cell r="W2338" t="str">
            <v>02313KTC-1</v>
          </cell>
          <cell r="X2338">
            <v>44713</v>
          </cell>
          <cell r="AA2338" t="str">
            <v>EMS02Q20000561HWA0001K</v>
          </cell>
          <cell r="AB2338" t="b">
            <v>1</v>
          </cell>
          <cell r="AC2338">
            <v>44654</v>
          </cell>
        </row>
        <row r="2339">
          <cell r="A2339" t="str">
            <v>966000104439111097-0011000EMS02Q20000561HWA0001K</v>
          </cell>
          <cell r="B2339" t="e">
            <v>#N/A</v>
          </cell>
          <cell r="C2339" t="str">
            <v>966000104480</v>
          </cell>
          <cell r="D2339" t="str">
            <v>966000104439111097-0011000</v>
          </cell>
          <cell r="E2339" t="str">
            <v>ONT</v>
          </cell>
          <cell r="F2339" t="str">
            <v>9660001044</v>
          </cell>
          <cell r="G2339" t="str">
            <v>39111097-001</v>
          </cell>
          <cell r="H2339">
            <v>80</v>
          </cell>
          <cell r="I2339" t="str">
            <v>Switching Regulators buck Single Phase</v>
          </cell>
          <cell r="J2339">
            <v>1000</v>
          </cell>
          <cell r="K2339">
            <v>3.3099999999999997E-2</v>
          </cell>
          <cell r="L2339">
            <v>33.099999999999994</v>
          </cell>
          <cell r="M2339" t="str">
            <v>451U</v>
          </cell>
          <cell r="N2339">
            <v>44654</v>
          </cell>
          <cell r="O2339" t="str">
            <v>EMS02Q20000561HWA0001K</v>
          </cell>
          <cell r="P2339" t="str">
            <v>HWC2022042493141</v>
          </cell>
          <cell r="Q2339">
            <v>44676</v>
          </cell>
          <cell r="R2339" t="str">
            <v>AHW-60467I22</v>
          </cell>
          <cell r="S2339">
            <v>44690</v>
          </cell>
          <cell r="T2339">
            <v>44691</v>
          </cell>
          <cell r="U2339" t="str">
            <v>AIR</v>
          </cell>
          <cell r="V2339" t="str">
            <v>Delivered</v>
          </cell>
          <cell r="W2339" t="str">
            <v>02313KTC-1</v>
          </cell>
          <cell r="X2339">
            <v>44713</v>
          </cell>
          <cell r="AA2339" t="str">
            <v>EMS02Q20000561HWA0001K</v>
          </cell>
          <cell r="AB2339" t="b">
            <v>1</v>
          </cell>
          <cell r="AC2339">
            <v>44654</v>
          </cell>
        </row>
        <row r="2340">
          <cell r="A2340" t="str">
            <v>9660001044990919311000EMS02Q20000561HWA0001K</v>
          </cell>
          <cell r="B2340" t="e">
            <v>#N/A</v>
          </cell>
          <cell r="C2340" t="str">
            <v>966000104490</v>
          </cell>
          <cell r="D2340" t="str">
            <v>9660001044990919311000</v>
          </cell>
          <cell r="E2340" t="str">
            <v>ONT</v>
          </cell>
          <cell r="F2340" t="str">
            <v>9660001044</v>
          </cell>
          <cell r="G2340" t="str">
            <v>99091931</v>
          </cell>
          <cell r="H2340">
            <v>90</v>
          </cell>
          <cell r="I2340" t="str">
            <v>DDR3 DRAM,2Gbit,800MHz,16bit,1.5V,FBGA96</v>
          </cell>
          <cell r="J2340">
            <v>1000</v>
          </cell>
          <cell r="K2340">
            <v>1.5976999999999999</v>
          </cell>
          <cell r="L2340">
            <v>1597.6999999999998</v>
          </cell>
          <cell r="M2340" t="str">
            <v>451U</v>
          </cell>
          <cell r="N2340">
            <v>44657</v>
          </cell>
          <cell r="O2340" t="str">
            <v>EMS02Q20000561HWA0001K</v>
          </cell>
          <cell r="T2340">
            <v>44690</v>
          </cell>
          <cell r="U2340" t="str">
            <v>AIR</v>
          </cell>
          <cell r="V2340" t="str">
            <v>Cancelled</v>
          </cell>
          <cell r="W2340" t="str">
            <v>02313KTC-1</v>
          </cell>
          <cell r="X2340">
            <v>44713</v>
          </cell>
          <cell r="AA2340" t="str">
            <v>EMS02Q20000561HWA0001K</v>
          </cell>
          <cell r="AB2340" t="b">
            <v>1</v>
          </cell>
          <cell r="AC2340">
            <v>44657</v>
          </cell>
        </row>
        <row r="2341">
          <cell r="A2341" t="str">
            <v>966000104507050038-00120000EMS02Q20000562HWA0001K</v>
          </cell>
          <cell r="B2341" t="e">
            <v>#N/A</v>
          </cell>
          <cell r="C2341" t="str">
            <v>966000104510</v>
          </cell>
          <cell r="D2341" t="str">
            <v>966000104507050038-00120000</v>
          </cell>
          <cell r="E2341" t="str">
            <v>ONT</v>
          </cell>
          <cell r="F2341" t="str">
            <v>9660001045</v>
          </cell>
          <cell r="G2341" t="str">
            <v>07050038-001</v>
          </cell>
          <cell r="H2341">
            <v>10</v>
          </cell>
          <cell r="I2341" t="str">
            <v>NTC 10000ohm NTC SMD 0402 B=3380K TS1694</v>
          </cell>
          <cell r="J2341">
            <v>20000</v>
          </cell>
          <cell r="K2341">
            <v>4.7000000000000002E-3</v>
          </cell>
          <cell r="L2341">
            <v>94</v>
          </cell>
          <cell r="M2341" t="str">
            <v>451U</v>
          </cell>
          <cell r="N2341">
            <v>44618</v>
          </cell>
          <cell r="O2341" t="str">
            <v>EMS02Q20000562HWA0001K</v>
          </cell>
          <cell r="P2341" t="str">
            <v>HWC2022030640164</v>
          </cell>
          <cell r="Q2341">
            <v>44628</v>
          </cell>
          <cell r="R2341" t="str">
            <v>AHW-60301I22</v>
          </cell>
          <cell r="S2341">
            <v>44648</v>
          </cell>
          <cell r="T2341">
            <v>44656</v>
          </cell>
          <cell r="U2341" t="str">
            <v>AIR</v>
          </cell>
          <cell r="V2341" t="str">
            <v>Delivered</v>
          </cell>
          <cell r="W2341" t="str">
            <v>02313BFA-2</v>
          </cell>
          <cell r="X2341">
            <v>44682</v>
          </cell>
          <cell r="AA2341" t="str">
            <v>EMS02Q20000562HWA0001K</v>
          </cell>
          <cell r="AB2341" t="b">
            <v>1</v>
          </cell>
          <cell r="AC2341">
            <v>44618</v>
          </cell>
        </row>
        <row r="2342">
          <cell r="A2342" t="str">
            <v>966000104507091424-00140000EMS02Q20000562HWA0001K</v>
          </cell>
          <cell r="B2342" t="e">
            <v>#N/A</v>
          </cell>
          <cell r="C2342" t="str">
            <v>966000104520</v>
          </cell>
          <cell r="D2342" t="str">
            <v>966000104507091424-00140000</v>
          </cell>
          <cell r="E2342" t="str">
            <v>ONT</v>
          </cell>
          <cell r="F2342" t="str">
            <v>9660001045</v>
          </cell>
          <cell r="G2342" t="str">
            <v>07091424-001</v>
          </cell>
          <cell r="H2342">
            <v>20</v>
          </cell>
          <cell r="I2342" t="str">
            <v>Chip Thick Film Resistor,0.33W,10ohm,+/-</v>
          </cell>
          <cell r="J2342">
            <v>40000</v>
          </cell>
          <cell r="K2342">
            <v>2.18E-2</v>
          </cell>
          <cell r="L2342">
            <v>872</v>
          </cell>
          <cell r="M2342" t="str">
            <v>451U</v>
          </cell>
          <cell r="N2342">
            <v>44618</v>
          </cell>
          <cell r="O2342" t="str">
            <v>EMS02Q20000562HWA0001K</v>
          </cell>
          <cell r="P2342" t="str">
            <v>HWC2022030640164</v>
          </cell>
          <cell r="Q2342">
            <v>44628</v>
          </cell>
          <cell r="R2342" t="str">
            <v>AHW-60301I22</v>
          </cell>
          <cell r="S2342">
            <v>44648</v>
          </cell>
          <cell r="T2342">
            <v>44656</v>
          </cell>
          <cell r="U2342" t="str">
            <v>AIR</v>
          </cell>
          <cell r="V2342" t="str">
            <v>Delivered</v>
          </cell>
          <cell r="W2342" t="str">
            <v>02313BFA-2</v>
          </cell>
          <cell r="X2342">
            <v>44682</v>
          </cell>
          <cell r="AA2342" t="str">
            <v>EMS02Q20000562HWA0001K</v>
          </cell>
          <cell r="AB2342" t="b">
            <v>1</v>
          </cell>
          <cell r="AC2342">
            <v>44618</v>
          </cell>
        </row>
        <row r="2343">
          <cell r="A2343" t="str">
            <v>966000104507091440-00120000EMS02Q20000562HWA0001K</v>
          </cell>
          <cell r="B2343" t="e">
            <v>#N/A</v>
          </cell>
          <cell r="C2343" t="str">
            <v>966000104530</v>
          </cell>
          <cell r="D2343" t="str">
            <v>966000104507091440-00120000</v>
          </cell>
          <cell r="E2343" t="str">
            <v>ONT</v>
          </cell>
          <cell r="F2343" t="str">
            <v>9660001045</v>
          </cell>
          <cell r="G2343" t="str">
            <v>07091440-001</v>
          </cell>
          <cell r="H2343">
            <v>30</v>
          </cell>
          <cell r="I2343" t="str">
            <v>Chip Thick Film Resistor 1/16W 13300ohm</v>
          </cell>
          <cell r="J2343">
            <v>20000</v>
          </cell>
          <cell r="K2343">
            <v>5.0000000000000001E-4</v>
          </cell>
          <cell r="L2343">
            <v>10</v>
          </cell>
          <cell r="M2343" t="str">
            <v>451U</v>
          </cell>
          <cell r="N2343">
            <v>44618</v>
          </cell>
          <cell r="O2343" t="str">
            <v>EMS02Q20000562HWA0001K</v>
          </cell>
          <cell r="P2343" t="str">
            <v>HWC2022030640164</v>
          </cell>
          <cell r="Q2343">
            <v>44628</v>
          </cell>
          <cell r="R2343" t="str">
            <v>AHW-60301I22</v>
          </cell>
          <cell r="S2343">
            <v>44648</v>
          </cell>
          <cell r="T2343">
            <v>44656</v>
          </cell>
          <cell r="U2343" t="str">
            <v>AIR</v>
          </cell>
          <cell r="V2343" t="str">
            <v>Delivered</v>
          </cell>
          <cell r="W2343" t="str">
            <v>02313BFA-2</v>
          </cell>
          <cell r="X2343">
            <v>44682</v>
          </cell>
          <cell r="AA2343" t="str">
            <v>EMS02Q20000562HWA0001K</v>
          </cell>
          <cell r="AB2343" t="b">
            <v>1</v>
          </cell>
          <cell r="AC2343">
            <v>44618</v>
          </cell>
        </row>
        <row r="2344">
          <cell r="A2344" t="str">
            <v>966000104507091456-001150000EMS02Q20000562HWA0001K</v>
          </cell>
          <cell r="B2344" t="e">
            <v>#N/A</v>
          </cell>
          <cell r="C2344" t="str">
            <v>966000104540</v>
          </cell>
          <cell r="D2344" t="str">
            <v>966000104507091456-001150000</v>
          </cell>
          <cell r="E2344" t="str">
            <v>ONT</v>
          </cell>
          <cell r="F2344" t="str">
            <v>9660001045</v>
          </cell>
          <cell r="G2344" t="str">
            <v>07091456-001</v>
          </cell>
          <cell r="H2344">
            <v>40</v>
          </cell>
          <cell r="I2344" t="str">
            <v>Chip Thick Film Resistor,0.05W,100ohm,+/</v>
          </cell>
          <cell r="J2344">
            <v>150000</v>
          </cell>
          <cell r="K2344">
            <v>8.9999999999999998E-4</v>
          </cell>
          <cell r="L2344">
            <v>135</v>
          </cell>
          <cell r="M2344" t="str">
            <v>451U</v>
          </cell>
          <cell r="N2344">
            <v>44618</v>
          </cell>
          <cell r="O2344" t="str">
            <v>EMS02Q20000562HWA0001K</v>
          </cell>
          <cell r="P2344" t="str">
            <v>HWC2022030640164</v>
          </cell>
          <cell r="Q2344">
            <v>44628</v>
          </cell>
          <cell r="R2344" t="str">
            <v>AHW-60301I22</v>
          </cell>
          <cell r="S2344">
            <v>44648</v>
          </cell>
          <cell r="T2344">
            <v>44656</v>
          </cell>
          <cell r="U2344" t="str">
            <v>AIR</v>
          </cell>
          <cell r="V2344" t="str">
            <v>Delivered</v>
          </cell>
          <cell r="W2344" t="str">
            <v>02313BFA-2</v>
          </cell>
          <cell r="X2344">
            <v>44682</v>
          </cell>
          <cell r="AA2344" t="str">
            <v>EMS02Q20000562HWA0001K</v>
          </cell>
          <cell r="AB2344" t="b">
            <v>1</v>
          </cell>
          <cell r="AC2344">
            <v>44618</v>
          </cell>
        </row>
        <row r="2345">
          <cell r="A2345" t="str">
            <v>966000104507091538-00120000EMS02Q20000562HWA0001K</v>
          </cell>
          <cell r="B2345" t="e">
            <v>#N/A</v>
          </cell>
          <cell r="C2345" t="str">
            <v>966000104550</v>
          </cell>
          <cell r="D2345" t="str">
            <v>966000104507091538-00120000</v>
          </cell>
          <cell r="E2345" t="str">
            <v>ONT</v>
          </cell>
          <cell r="F2345" t="str">
            <v>9660001045</v>
          </cell>
          <cell r="G2345" t="str">
            <v>07091538-001</v>
          </cell>
          <cell r="H2345">
            <v>50</v>
          </cell>
          <cell r="I2345" t="str">
            <v>Chip Thick Film Resistor 1/4W 10ohm 1% 1</v>
          </cell>
          <cell r="J2345">
            <v>20000</v>
          </cell>
          <cell r="K2345">
            <v>2.2000000000000001E-3</v>
          </cell>
          <cell r="L2345">
            <v>44</v>
          </cell>
          <cell r="M2345" t="str">
            <v>451U</v>
          </cell>
          <cell r="N2345">
            <v>44618</v>
          </cell>
          <cell r="O2345" t="str">
            <v>EMS02Q20000562HWA0001K</v>
          </cell>
          <cell r="P2345" t="str">
            <v>HWC2022030640164</v>
          </cell>
          <cell r="Q2345">
            <v>44628</v>
          </cell>
          <cell r="R2345" t="str">
            <v>AHW-60301I22</v>
          </cell>
          <cell r="S2345">
            <v>44648</v>
          </cell>
          <cell r="T2345">
            <v>44656</v>
          </cell>
          <cell r="U2345" t="str">
            <v>AIR</v>
          </cell>
          <cell r="V2345" t="str">
            <v>Delivered</v>
          </cell>
          <cell r="W2345" t="str">
            <v>02313BFA-2</v>
          </cell>
          <cell r="X2345">
            <v>44682</v>
          </cell>
          <cell r="AA2345" t="str">
            <v>EMS02Q20000562HWA0001K</v>
          </cell>
          <cell r="AB2345" t="b">
            <v>1</v>
          </cell>
          <cell r="AC2345">
            <v>44618</v>
          </cell>
        </row>
        <row r="2346">
          <cell r="A2346" t="str">
            <v>966000104507092053-0014000EMS02Q20000562HWA0003K</v>
          </cell>
          <cell r="B2346" t="e">
            <v>#N/A</v>
          </cell>
          <cell r="C2346" t="str">
            <v>966000104560</v>
          </cell>
          <cell r="D2346" t="str">
            <v>966000104507092053-0014000</v>
          </cell>
          <cell r="E2346" t="str">
            <v>ONT</v>
          </cell>
          <cell r="F2346" t="str">
            <v>9660001045</v>
          </cell>
          <cell r="G2346" t="str">
            <v>07092053-001</v>
          </cell>
          <cell r="H2346">
            <v>60</v>
          </cell>
          <cell r="I2346" t="str">
            <v>Chip Thick Film Resistor 0.05 W 1000000o</v>
          </cell>
          <cell r="J2346">
            <v>4000</v>
          </cell>
          <cell r="K2346">
            <v>2.0999999999999999E-3</v>
          </cell>
          <cell r="L2346">
            <v>8.4</v>
          </cell>
          <cell r="M2346" t="str">
            <v>451U</v>
          </cell>
          <cell r="N2346">
            <v>44635</v>
          </cell>
          <cell r="O2346" t="str">
            <v>EMS02Q20000562HWA0003K</v>
          </cell>
          <cell r="P2346" t="str">
            <v>HWC2022032354360</v>
          </cell>
          <cell r="Q2346">
            <v>44643</v>
          </cell>
          <cell r="R2346" t="str">
            <v>AHW-60350I22</v>
          </cell>
          <cell r="S2346">
            <v>44663</v>
          </cell>
          <cell r="T2346">
            <v>44665</v>
          </cell>
          <cell r="U2346" t="str">
            <v>AIR</v>
          </cell>
          <cell r="V2346" t="str">
            <v>Delivered</v>
          </cell>
          <cell r="W2346" t="str">
            <v>02313BFA-2</v>
          </cell>
          <cell r="X2346">
            <v>44682</v>
          </cell>
          <cell r="AA2346" t="str">
            <v>EMS02Q20000562HWA0003K</v>
          </cell>
          <cell r="AB2346" t="b">
            <v>1</v>
          </cell>
          <cell r="AC2346">
            <v>44635</v>
          </cell>
        </row>
        <row r="2347">
          <cell r="A2347" t="str">
            <v>966000104507092166-00220000EMS02Q20000562HWA0004K</v>
          </cell>
          <cell r="B2347" t="e">
            <v>#N/A</v>
          </cell>
          <cell r="C2347" t="str">
            <v>966000104570</v>
          </cell>
          <cell r="D2347" t="str">
            <v>966000104507092166-00220000</v>
          </cell>
          <cell r="E2347" t="str">
            <v>ONT</v>
          </cell>
          <cell r="F2347" t="str">
            <v>9660001045</v>
          </cell>
          <cell r="G2347" t="str">
            <v>07092166-002</v>
          </cell>
          <cell r="H2347">
            <v>70</v>
          </cell>
          <cell r="I2347" t="str">
            <v>Chip Thick Film Resistor 0.25W 5.1ohm 5</v>
          </cell>
          <cell r="J2347">
            <v>20000</v>
          </cell>
          <cell r="K2347">
            <v>2.3E-3</v>
          </cell>
          <cell r="L2347">
            <v>46</v>
          </cell>
          <cell r="M2347" t="str">
            <v>451U</v>
          </cell>
          <cell r="N2347">
            <v>44613</v>
          </cell>
          <cell r="O2347" t="str">
            <v>EMS02Q20000562HWA0004K</v>
          </cell>
          <cell r="P2347" t="str">
            <v>HWC2022032354381</v>
          </cell>
          <cell r="Q2347">
            <v>44643</v>
          </cell>
          <cell r="R2347" t="str">
            <v>AHW-60350I22</v>
          </cell>
          <cell r="S2347">
            <v>44663</v>
          </cell>
          <cell r="T2347">
            <v>44665</v>
          </cell>
          <cell r="U2347" t="str">
            <v>AIR</v>
          </cell>
          <cell r="V2347" t="str">
            <v>Delivered</v>
          </cell>
          <cell r="W2347" t="str">
            <v>02313BFA-2</v>
          </cell>
          <cell r="X2347">
            <v>44682</v>
          </cell>
          <cell r="AA2347" t="str">
            <v>EMS02Q20000562HWA0004K</v>
          </cell>
          <cell r="AB2347" t="b">
            <v>1</v>
          </cell>
          <cell r="AC2347">
            <v>44613</v>
          </cell>
        </row>
        <row r="2348">
          <cell r="A2348" t="str">
            <v>966000104507092680-00190000EMS02Q20000562HWA0002K</v>
          </cell>
          <cell r="B2348" t="e">
            <v>#N/A</v>
          </cell>
          <cell r="C2348" t="str">
            <v>966000104580</v>
          </cell>
          <cell r="D2348" t="str">
            <v>966000104507092680-00190000</v>
          </cell>
          <cell r="E2348" t="str">
            <v>ONT</v>
          </cell>
          <cell r="F2348" t="str">
            <v>9660001045</v>
          </cell>
          <cell r="G2348" t="str">
            <v>07092680-001</v>
          </cell>
          <cell r="H2348">
            <v>80</v>
          </cell>
          <cell r="I2348" t="str">
            <v>Chip Thick Film Resistor,0.05W,200ohm,+/</v>
          </cell>
          <cell r="J2348">
            <v>90000</v>
          </cell>
          <cell r="K2348">
            <v>3.0000000000000001E-3</v>
          </cell>
          <cell r="L2348">
            <v>270</v>
          </cell>
          <cell r="M2348" t="str">
            <v>451U</v>
          </cell>
          <cell r="N2348">
            <v>44613</v>
          </cell>
          <cell r="O2348" t="str">
            <v>EMS02Q20000562HWA0002K</v>
          </cell>
          <cell r="P2348" t="str">
            <v>HWC2022032354359</v>
          </cell>
          <cell r="Q2348">
            <v>44643</v>
          </cell>
          <cell r="R2348" t="str">
            <v>AHW-60350I22</v>
          </cell>
          <cell r="S2348">
            <v>44663</v>
          </cell>
          <cell r="T2348">
            <v>44665</v>
          </cell>
          <cell r="U2348" t="str">
            <v>AIR</v>
          </cell>
          <cell r="V2348" t="str">
            <v>Delivered</v>
          </cell>
          <cell r="W2348" t="str">
            <v>02313BFA-2</v>
          </cell>
          <cell r="X2348">
            <v>44682</v>
          </cell>
          <cell r="AA2348" t="str">
            <v>EMS02Q20000562HWA0002K</v>
          </cell>
          <cell r="AB2348" t="b">
            <v>1</v>
          </cell>
          <cell r="AC2348">
            <v>44613</v>
          </cell>
        </row>
        <row r="2349">
          <cell r="A2349" t="str">
            <v>966000104508010448-00120000EMS02Q20000562HWA0005K</v>
          </cell>
          <cell r="B2349" t="e">
            <v>#N/A</v>
          </cell>
          <cell r="C2349" t="str">
            <v>966000104590</v>
          </cell>
          <cell r="D2349" t="str">
            <v>966000104508010448-00120000</v>
          </cell>
          <cell r="E2349" t="str">
            <v>ONT</v>
          </cell>
          <cell r="F2349" t="str">
            <v>9660001045</v>
          </cell>
          <cell r="G2349" t="str">
            <v>08010448-001</v>
          </cell>
          <cell r="H2349">
            <v>90</v>
          </cell>
          <cell r="I2349" t="str">
            <v>Non-Solid THT Aluminium Capacitor 16V 47</v>
          </cell>
          <cell r="J2349">
            <v>20000</v>
          </cell>
          <cell r="K2349">
            <v>4.4999999999999998E-2</v>
          </cell>
          <cell r="L2349">
            <v>900</v>
          </cell>
          <cell r="M2349" t="str">
            <v>451U</v>
          </cell>
          <cell r="N2349">
            <v>44635</v>
          </cell>
          <cell r="O2349" t="str">
            <v>EMS02Q20000562HWA0005K</v>
          </cell>
          <cell r="P2349" t="str">
            <v>HWC2022040668970</v>
          </cell>
          <cell r="Q2349">
            <v>44657</v>
          </cell>
          <cell r="R2349" t="str">
            <v>AHW-60411I22</v>
          </cell>
          <cell r="S2349">
            <v>44681</v>
          </cell>
          <cell r="T2349">
            <v>44684</v>
          </cell>
          <cell r="U2349" t="str">
            <v>AIR</v>
          </cell>
          <cell r="V2349" t="str">
            <v>Delivered</v>
          </cell>
          <cell r="W2349" t="str">
            <v>02313BFA-2</v>
          </cell>
          <cell r="X2349">
            <v>44682</v>
          </cell>
          <cell r="AA2349" t="str">
            <v>EMS02Q20000562HWA0005K</v>
          </cell>
          <cell r="AB2349" t="b">
            <v>1</v>
          </cell>
          <cell r="AC2349">
            <v>44635</v>
          </cell>
        </row>
        <row r="2350">
          <cell r="A2350" t="str">
            <v>966000104508070554-00120000EMS02Q20000562HWA0002K</v>
          </cell>
          <cell r="B2350" t="e">
            <v>#N/A</v>
          </cell>
          <cell r="C2350" t="str">
            <v>9660001045100</v>
          </cell>
          <cell r="D2350" t="str">
            <v>966000104508070554-00120000</v>
          </cell>
          <cell r="E2350" t="str">
            <v>ONT</v>
          </cell>
          <cell r="F2350" t="str">
            <v>9660001045</v>
          </cell>
          <cell r="G2350" t="str">
            <v>08070554-001</v>
          </cell>
          <cell r="H2350">
            <v>100</v>
          </cell>
          <cell r="I2350" t="str">
            <v>Chip Multilayer Ceramic Capacitor 50V 22</v>
          </cell>
          <cell r="J2350">
            <v>20000</v>
          </cell>
          <cell r="K2350">
            <v>6.9999999999999999E-4</v>
          </cell>
          <cell r="L2350">
            <v>14</v>
          </cell>
          <cell r="M2350" t="str">
            <v>451U</v>
          </cell>
          <cell r="N2350">
            <v>44613</v>
          </cell>
          <cell r="O2350" t="str">
            <v>EMS02Q20000562HWA0002K</v>
          </cell>
          <cell r="P2350" t="str">
            <v>HWC2022032354359</v>
          </cell>
          <cell r="Q2350">
            <v>44643</v>
          </cell>
          <cell r="R2350" t="str">
            <v>AHW-60350I22</v>
          </cell>
          <cell r="S2350">
            <v>44663</v>
          </cell>
          <cell r="T2350">
            <v>44665</v>
          </cell>
          <cell r="U2350" t="str">
            <v>AIR</v>
          </cell>
          <cell r="V2350" t="str">
            <v>Delivered</v>
          </cell>
          <cell r="W2350" t="str">
            <v>02313BFA-2</v>
          </cell>
          <cell r="X2350">
            <v>44682</v>
          </cell>
          <cell r="AA2350" t="str">
            <v>EMS02Q20000562HWA0002K</v>
          </cell>
          <cell r="AB2350" t="b">
            <v>1</v>
          </cell>
          <cell r="AC2350">
            <v>44613</v>
          </cell>
        </row>
        <row r="2351">
          <cell r="A2351" t="str">
            <v>966000104508070778-00140000EMS02Q20000562HWA0002K</v>
          </cell>
          <cell r="B2351" t="e">
            <v>#N/A</v>
          </cell>
          <cell r="C2351" t="str">
            <v>9660001045110</v>
          </cell>
          <cell r="D2351" t="str">
            <v>966000104508070778-00140000</v>
          </cell>
          <cell r="E2351" t="str">
            <v>ONT</v>
          </cell>
          <cell r="F2351" t="str">
            <v>9660001045</v>
          </cell>
          <cell r="G2351" t="str">
            <v>08070778-001</v>
          </cell>
          <cell r="H2351">
            <v>110</v>
          </cell>
          <cell r="I2351" t="str">
            <v>Chip Multilayer Ceramic Capacitor,50V,0.</v>
          </cell>
          <cell r="J2351">
            <v>40000</v>
          </cell>
          <cell r="K2351">
            <v>1.1000000000000001E-3</v>
          </cell>
          <cell r="L2351">
            <v>44</v>
          </cell>
          <cell r="M2351" t="str">
            <v>451U</v>
          </cell>
          <cell r="N2351">
            <v>44613</v>
          </cell>
          <cell r="O2351" t="str">
            <v>EMS02Q20000562HWA0002K</v>
          </cell>
          <cell r="P2351" t="str">
            <v>HWC2022032354359</v>
          </cell>
          <cell r="Q2351">
            <v>44643</v>
          </cell>
          <cell r="R2351" t="str">
            <v>AHW-60350I22</v>
          </cell>
          <cell r="S2351">
            <v>44663</v>
          </cell>
          <cell r="T2351">
            <v>44665</v>
          </cell>
          <cell r="U2351" t="str">
            <v>AIR</v>
          </cell>
          <cell r="V2351" t="str">
            <v>Delivered</v>
          </cell>
          <cell r="W2351" t="str">
            <v>02313BFA-2</v>
          </cell>
          <cell r="X2351">
            <v>44682</v>
          </cell>
          <cell r="AA2351" t="str">
            <v>EMS02Q20000562HWA0002K</v>
          </cell>
          <cell r="AB2351" t="b">
            <v>1</v>
          </cell>
          <cell r="AC2351">
            <v>44613</v>
          </cell>
        </row>
        <row r="2352">
          <cell r="A2352" t="str">
            <v>966000104508071563-00190000EMS02Q20000562HWA0002K</v>
          </cell>
          <cell r="B2352" t="e">
            <v>#N/A</v>
          </cell>
          <cell r="C2352" t="str">
            <v>9660001045120</v>
          </cell>
          <cell r="D2352" t="str">
            <v>966000104508071563-00190000</v>
          </cell>
          <cell r="E2352" t="str">
            <v>ONT</v>
          </cell>
          <cell r="F2352" t="str">
            <v>9660001045</v>
          </cell>
          <cell r="G2352" t="str">
            <v>08071563-001</v>
          </cell>
          <cell r="H2352">
            <v>120</v>
          </cell>
          <cell r="I2352" t="str">
            <v>SMD Ceramic Capacitor 25V 0.018nF 2% NPO</v>
          </cell>
          <cell r="J2352">
            <v>90000</v>
          </cell>
          <cell r="K2352">
            <v>1.5E-3</v>
          </cell>
          <cell r="L2352">
            <v>135</v>
          </cell>
          <cell r="M2352" t="str">
            <v>451U</v>
          </cell>
          <cell r="N2352">
            <v>44613</v>
          </cell>
          <cell r="O2352" t="str">
            <v>EMS02Q20000562HWA0002K</v>
          </cell>
          <cell r="P2352" t="str">
            <v>HWC2022032354359</v>
          </cell>
          <cell r="Q2352">
            <v>44643</v>
          </cell>
          <cell r="R2352" t="str">
            <v>AHW-60350I22</v>
          </cell>
          <cell r="S2352">
            <v>44663</v>
          </cell>
          <cell r="T2352">
            <v>44665</v>
          </cell>
          <cell r="U2352" t="str">
            <v>AIR</v>
          </cell>
          <cell r="V2352" t="str">
            <v>Delivered</v>
          </cell>
          <cell r="W2352" t="str">
            <v>02313BFA-2</v>
          </cell>
          <cell r="X2352">
            <v>44682</v>
          </cell>
          <cell r="AA2352" t="str">
            <v>EMS02Q20000562HWA0002K</v>
          </cell>
          <cell r="AB2352" t="b">
            <v>1</v>
          </cell>
          <cell r="AC2352">
            <v>44613</v>
          </cell>
        </row>
        <row r="2353">
          <cell r="A2353" t="str">
            <v>966000104508071920-001135000EMS02Q20000562HWA0002K</v>
          </cell>
          <cell r="B2353" t="e">
            <v>#N/A</v>
          </cell>
          <cell r="C2353" t="str">
            <v>9660001045130</v>
          </cell>
          <cell r="D2353" t="str">
            <v>966000104508071920-001135000</v>
          </cell>
          <cell r="E2353" t="str">
            <v>ONT</v>
          </cell>
          <cell r="F2353" t="str">
            <v>9660001045</v>
          </cell>
          <cell r="G2353" t="str">
            <v>08071920-001</v>
          </cell>
          <cell r="H2353">
            <v>130</v>
          </cell>
          <cell r="I2353" t="str">
            <v>SMD Ceramic Capacitor 25V 0.0005nF 0.05P</v>
          </cell>
          <cell r="J2353">
            <v>135000</v>
          </cell>
          <cell r="K2353">
            <v>1.8E-3</v>
          </cell>
          <cell r="L2353">
            <v>243</v>
          </cell>
          <cell r="M2353" t="str">
            <v>451U</v>
          </cell>
          <cell r="N2353">
            <v>44613</v>
          </cell>
          <cell r="O2353" t="str">
            <v>EMS02Q20000562HWA0002K</v>
          </cell>
          <cell r="P2353" t="str">
            <v>HWC2022032354359</v>
          </cell>
          <cell r="Q2353">
            <v>44643</v>
          </cell>
          <cell r="R2353" t="str">
            <v>AHW-60350I22</v>
          </cell>
          <cell r="S2353">
            <v>44663</v>
          </cell>
          <cell r="T2353">
            <v>44665</v>
          </cell>
          <cell r="U2353" t="str">
            <v>AIR</v>
          </cell>
          <cell r="V2353" t="str">
            <v>Delivered</v>
          </cell>
          <cell r="W2353" t="str">
            <v>02313BFA-2</v>
          </cell>
          <cell r="X2353">
            <v>44682</v>
          </cell>
          <cell r="AA2353" t="str">
            <v>EMS02Q20000562HWA0002K</v>
          </cell>
          <cell r="AB2353" t="b">
            <v>1</v>
          </cell>
          <cell r="AC2353">
            <v>44613</v>
          </cell>
        </row>
        <row r="2354">
          <cell r="A2354" t="str">
            <v>966000104507092053-00116000EMS02Q20000562HWA0001K</v>
          </cell>
          <cell r="B2354" t="e">
            <v>#N/A</v>
          </cell>
          <cell r="C2354" t="str">
            <v>9660001045140</v>
          </cell>
          <cell r="D2354" t="str">
            <v>966000104507092053-00116000</v>
          </cell>
          <cell r="E2354" t="str">
            <v>ONT</v>
          </cell>
          <cell r="F2354" t="str">
            <v>9660001045</v>
          </cell>
          <cell r="G2354" t="str">
            <v>07092053-001</v>
          </cell>
          <cell r="H2354">
            <v>140</v>
          </cell>
          <cell r="I2354" t="str">
            <v>Chip Thick Film Resistor 0.05 W 1000000o</v>
          </cell>
          <cell r="J2354">
            <v>16000</v>
          </cell>
          <cell r="K2354">
            <v>2.0999999999999999E-3</v>
          </cell>
          <cell r="L2354">
            <v>33.6</v>
          </cell>
          <cell r="M2354" t="str">
            <v>451U</v>
          </cell>
          <cell r="N2354">
            <v>44618</v>
          </cell>
          <cell r="O2354" t="str">
            <v>EMS02Q20000562HWA0001K</v>
          </cell>
          <cell r="P2354" t="str">
            <v>HWC2022030640164</v>
          </cell>
          <cell r="Q2354">
            <v>44628</v>
          </cell>
          <cell r="R2354" t="str">
            <v>AHW-60301I22</v>
          </cell>
          <cell r="S2354">
            <v>44648</v>
          </cell>
          <cell r="T2354">
            <v>44656</v>
          </cell>
          <cell r="U2354" t="str">
            <v>AIR</v>
          </cell>
          <cell r="V2354" t="str">
            <v>Delivered</v>
          </cell>
          <cell r="W2354" t="str">
            <v>02313BFA-2</v>
          </cell>
          <cell r="X2354">
            <v>44682</v>
          </cell>
          <cell r="AA2354" t="str">
            <v>EMS02Q20000562HWA0001K</v>
          </cell>
          <cell r="AB2354" t="b">
            <v>1</v>
          </cell>
          <cell r="AC2354">
            <v>44618</v>
          </cell>
        </row>
        <row r="2355">
          <cell r="A2355" t="str">
            <v>96600010490709093510000EMS02Q20000563HWA0001K</v>
          </cell>
          <cell r="B2355" t="e">
            <v>#N/A</v>
          </cell>
          <cell r="C2355" t="str">
            <v>966000104910</v>
          </cell>
          <cell r="D2355" t="str">
            <v>96600010490709093510000</v>
          </cell>
          <cell r="E2355" t="str">
            <v>ONT</v>
          </cell>
          <cell r="F2355" t="str">
            <v>9660001049</v>
          </cell>
          <cell r="G2355" t="str">
            <v>07090935</v>
          </cell>
          <cell r="H2355">
            <v>10</v>
          </cell>
          <cell r="I2355" t="str">
            <v>Chip Thick Film Resistor,1/10W,40.2kohm,</v>
          </cell>
          <cell r="J2355">
            <v>10000</v>
          </cell>
          <cell r="K2355">
            <v>4.0000000000000002E-4</v>
          </cell>
          <cell r="L2355">
            <v>4</v>
          </cell>
          <cell r="M2355" t="str">
            <v>451U</v>
          </cell>
          <cell r="N2355">
            <v>44630</v>
          </cell>
          <cell r="O2355" t="str">
            <v>EMS02Q20000563HWA0001K</v>
          </cell>
          <cell r="P2355" t="str">
            <v>HWC2022032354382</v>
          </cell>
          <cell r="Q2355">
            <v>44643</v>
          </cell>
          <cell r="R2355" t="str">
            <v>AHW-60350I22</v>
          </cell>
          <cell r="S2355">
            <v>44663</v>
          </cell>
          <cell r="T2355">
            <v>44665</v>
          </cell>
          <cell r="U2355" t="str">
            <v>AIR</v>
          </cell>
          <cell r="V2355" t="str">
            <v>Delivered</v>
          </cell>
          <cell r="W2355" t="str">
            <v>02312VMP-2</v>
          </cell>
          <cell r="X2355">
            <v>44652</v>
          </cell>
          <cell r="AA2355" t="str">
            <v>EMS02Q20000563HWA0001K</v>
          </cell>
          <cell r="AB2355" t="b">
            <v>1</v>
          </cell>
          <cell r="AC2355">
            <v>44630</v>
          </cell>
        </row>
        <row r="2356">
          <cell r="A2356" t="str">
            <v>96600010490709239210000EMS02Q20000563HWA0001K</v>
          </cell>
          <cell r="B2356" t="e">
            <v>#N/A</v>
          </cell>
          <cell r="C2356" t="str">
            <v>966000104920</v>
          </cell>
          <cell r="D2356" t="str">
            <v>96600010490709239210000</v>
          </cell>
          <cell r="E2356" t="str">
            <v>ONT</v>
          </cell>
          <cell r="F2356" t="str">
            <v>9660001049</v>
          </cell>
          <cell r="G2356" t="str">
            <v>07092392</v>
          </cell>
          <cell r="H2356">
            <v>20</v>
          </cell>
          <cell r="I2356" t="str">
            <v xml:space="preserve"> ChipThickFilmResistor,0.0625W,20ohm,</v>
          </cell>
          <cell r="J2356">
            <v>10000</v>
          </cell>
          <cell r="K2356">
            <v>5.0000000000000001E-4</v>
          </cell>
          <cell r="L2356">
            <v>5</v>
          </cell>
          <cell r="M2356" t="str">
            <v>451U</v>
          </cell>
          <cell r="N2356">
            <v>44714</v>
          </cell>
          <cell r="O2356" t="str">
            <v>EMS02Q20000563HWA0001K</v>
          </cell>
          <cell r="T2356">
            <v>44670</v>
          </cell>
          <cell r="U2356" t="str">
            <v>AIR</v>
          </cell>
          <cell r="V2356" t="str">
            <v>Cancelled</v>
          </cell>
          <cell r="W2356" t="str">
            <v>02313BFA-2</v>
          </cell>
          <cell r="X2356">
            <v>44652</v>
          </cell>
          <cell r="AA2356" t="str">
            <v>EMS02Q20000563HWA0001K</v>
          </cell>
          <cell r="AB2356" t="b">
            <v>1</v>
          </cell>
          <cell r="AC2356">
            <v>44714</v>
          </cell>
        </row>
        <row r="2357">
          <cell r="A2357" t="str">
            <v>9660001049070921665000EMS02Q20000563HWA0001K</v>
          </cell>
          <cell r="B2357" t="e">
            <v>#N/A</v>
          </cell>
          <cell r="C2357" t="str">
            <v>966000104930</v>
          </cell>
          <cell r="D2357" t="str">
            <v>9660001049070921665000</v>
          </cell>
          <cell r="E2357" t="str">
            <v>ONT</v>
          </cell>
          <cell r="F2357" t="str">
            <v>9660001049</v>
          </cell>
          <cell r="G2357" t="str">
            <v>07092166</v>
          </cell>
          <cell r="H2357">
            <v>30</v>
          </cell>
          <cell r="I2357" t="str">
            <v>Chip Thick Film Resistor 0.25W 5.1ohm 5</v>
          </cell>
          <cell r="J2357">
            <v>5000</v>
          </cell>
          <cell r="K2357">
            <v>1E-3</v>
          </cell>
          <cell r="L2357">
            <v>5</v>
          </cell>
          <cell r="M2357" t="str">
            <v>451U</v>
          </cell>
          <cell r="N2357">
            <v>44630</v>
          </cell>
          <cell r="O2357" t="str">
            <v>EMS02Q20000563HWA0001K</v>
          </cell>
          <cell r="P2357" t="str">
            <v>HWC2022032354382</v>
          </cell>
          <cell r="Q2357">
            <v>44643</v>
          </cell>
          <cell r="R2357" t="str">
            <v>AHW-60350I22</v>
          </cell>
          <cell r="S2357">
            <v>44663</v>
          </cell>
          <cell r="T2357">
            <v>44665</v>
          </cell>
          <cell r="U2357" t="str">
            <v>AIR</v>
          </cell>
          <cell r="V2357" t="str">
            <v>Delivered</v>
          </cell>
          <cell r="W2357" t="str">
            <v>02312VMP-2</v>
          </cell>
          <cell r="X2357">
            <v>44652</v>
          </cell>
          <cell r="AA2357" t="str">
            <v>EMS02Q20000563HWA0001K</v>
          </cell>
          <cell r="AB2357" t="b">
            <v>1</v>
          </cell>
          <cell r="AC2357">
            <v>44630</v>
          </cell>
        </row>
        <row r="2358">
          <cell r="A2358" t="str">
            <v>96600010490709268010000EMS02Q20000563HWA0001K</v>
          </cell>
          <cell r="B2358" t="e">
            <v>#N/A</v>
          </cell>
          <cell r="C2358" t="str">
            <v>966000104940</v>
          </cell>
          <cell r="D2358" t="str">
            <v>96600010490709268010000</v>
          </cell>
          <cell r="E2358" t="str">
            <v>ONT</v>
          </cell>
          <cell r="F2358" t="str">
            <v>9660001049</v>
          </cell>
          <cell r="G2358" t="str">
            <v>07092680</v>
          </cell>
          <cell r="H2358">
            <v>40</v>
          </cell>
          <cell r="I2358" t="str">
            <v>Chip Thick Film Resistor 0.05W 200ohm 1%</v>
          </cell>
          <cell r="J2358">
            <v>10000</v>
          </cell>
          <cell r="K2358">
            <v>5.0000000000000001E-4</v>
          </cell>
          <cell r="L2358">
            <v>5</v>
          </cell>
          <cell r="M2358" t="str">
            <v>451U</v>
          </cell>
          <cell r="N2358">
            <v>44630</v>
          </cell>
          <cell r="O2358" t="str">
            <v>EMS02Q20000563HWA0001K</v>
          </cell>
          <cell r="P2358" t="str">
            <v>HWC2022032354382</v>
          </cell>
          <cell r="Q2358">
            <v>44643</v>
          </cell>
          <cell r="R2358" t="str">
            <v>AHW-60350I22</v>
          </cell>
          <cell r="S2358">
            <v>44663</v>
          </cell>
          <cell r="T2358">
            <v>44665</v>
          </cell>
          <cell r="U2358" t="str">
            <v>AIR</v>
          </cell>
          <cell r="V2358" t="str">
            <v>Delivered</v>
          </cell>
          <cell r="W2358" t="str">
            <v>02312VMP-2</v>
          </cell>
          <cell r="X2358">
            <v>44652</v>
          </cell>
          <cell r="AA2358" t="str">
            <v>EMS02Q20000563HWA0001K</v>
          </cell>
          <cell r="AB2358" t="b">
            <v>1</v>
          </cell>
          <cell r="AC2358">
            <v>44630</v>
          </cell>
        </row>
        <row r="2359">
          <cell r="A2359" t="str">
            <v>966000104908072336100000EMS02Q20000563HWA0001K</v>
          </cell>
          <cell r="B2359" t="e">
            <v>#N/A</v>
          </cell>
          <cell r="C2359" t="str">
            <v>966000104950</v>
          </cell>
          <cell r="D2359" t="str">
            <v>966000104908072336100000</v>
          </cell>
          <cell r="E2359" t="str">
            <v>ONT</v>
          </cell>
          <cell r="F2359" t="str">
            <v>9660001049</v>
          </cell>
          <cell r="G2359" t="str">
            <v>08072336</v>
          </cell>
          <cell r="H2359">
            <v>50</v>
          </cell>
          <cell r="I2359" t="str">
            <v>SMD Ceramic Capacitor 10V 1000nF +/-10%</v>
          </cell>
          <cell r="J2359">
            <v>100000</v>
          </cell>
          <cell r="K2359">
            <v>1.4E-3</v>
          </cell>
          <cell r="L2359">
            <v>140</v>
          </cell>
          <cell r="M2359" t="str">
            <v>451U</v>
          </cell>
          <cell r="N2359">
            <v>44714</v>
          </cell>
          <cell r="O2359" t="str">
            <v>EMS02Q20000563HWA0001K</v>
          </cell>
          <cell r="T2359">
            <v>44670</v>
          </cell>
          <cell r="U2359" t="str">
            <v>AIR</v>
          </cell>
          <cell r="V2359" t="str">
            <v>Cancelled</v>
          </cell>
          <cell r="W2359" t="str">
            <v>02313BFA-2</v>
          </cell>
          <cell r="X2359">
            <v>44652</v>
          </cell>
          <cell r="AA2359" t="str">
            <v>EMS02Q20000563HWA0001K</v>
          </cell>
          <cell r="AB2359" t="b">
            <v>1</v>
          </cell>
          <cell r="AC2359">
            <v>44714</v>
          </cell>
        </row>
        <row r="2360">
          <cell r="A2360" t="str">
            <v>96600010493413022150EMS02Q20000563HWA0001K</v>
          </cell>
          <cell r="B2360" t="e">
            <v>#N/A</v>
          </cell>
          <cell r="C2360" t="str">
            <v>966000104960</v>
          </cell>
          <cell r="D2360" t="str">
            <v>96600010493413022150</v>
          </cell>
          <cell r="E2360" t="str">
            <v>ONT</v>
          </cell>
          <cell r="F2360" t="str">
            <v>9660001049</v>
          </cell>
          <cell r="G2360" t="str">
            <v>34130221</v>
          </cell>
          <cell r="H2360">
            <v>60</v>
          </cell>
          <cell r="I2360" t="str">
            <v>Optical Transceiver Device,1310nm(Tx)/14</v>
          </cell>
          <cell r="J2360">
            <v>50</v>
          </cell>
          <cell r="K2360">
            <v>3.0861999999999998</v>
          </cell>
          <cell r="L2360">
            <v>154.31</v>
          </cell>
          <cell r="M2360" t="str">
            <v>451U</v>
          </cell>
          <cell r="N2360">
            <v>44630</v>
          </cell>
          <cell r="O2360" t="str">
            <v>EMS02Q20000563HWA0001K</v>
          </cell>
          <cell r="P2360" t="str">
            <v>HWC2022032354382</v>
          </cell>
          <cell r="Q2360">
            <v>44643</v>
          </cell>
          <cell r="R2360" t="str">
            <v>AHW-60350I22</v>
          </cell>
          <cell r="S2360">
            <v>44663</v>
          </cell>
          <cell r="T2360">
            <v>44665</v>
          </cell>
          <cell r="U2360" t="str">
            <v>AIR</v>
          </cell>
          <cell r="V2360" t="str">
            <v>Delivered</v>
          </cell>
          <cell r="W2360" t="str">
            <v>02313KTC-1</v>
          </cell>
          <cell r="X2360">
            <v>44652</v>
          </cell>
          <cell r="AA2360" t="str">
            <v>EMS02Q20000563HWA0001K</v>
          </cell>
          <cell r="AB2360" t="b">
            <v>1</v>
          </cell>
          <cell r="AC2360">
            <v>44630</v>
          </cell>
        </row>
        <row r="2361">
          <cell r="A2361" t="str">
            <v>96600010494006091020EMS02Q20000563HWA0002K</v>
          </cell>
          <cell r="B2361" t="e">
            <v>#N/A</v>
          </cell>
          <cell r="C2361" t="str">
            <v>966000104980</v>
          </cell>
          <cell r="D2361" t="str">
            <v>96600010494006091020</v>
          </cell>
          <cell r="E2361" t="str">
            <v>ONT</v>
          </cell>
          <cell r="F2361" t="str">
            <v>9660001049</v>
          </cell>
          <cell r="G2361" t="str">
            <v>40060910</v>
          </cell>
          <cell r="H2361">
            <v>80</v>
          </cell>
          <cell r="I2361" t="str">
            <v>SLC NAND FLASH-2Gbit,SPI Nand-104MHz-128</v>
          </cell>
          <cell r="J2361">
            <v>20</v>
          </cell>
          <cell r="K2361">
            <v>1.3230999999999999</v>
          </cell>
          <cell r="L2361">
            <v>26.462</v>
          </cell>
          <cell r="M2361" t="str">
            <v>451U</v>
          </cell>
          <cell r="N2361">
            <v>44713</v>
          </cell>
          <cell r="O2361" t="str">
            <v>EMS02Q20000563HWA0002K</v>
          </cell>
          <cell r="T2361">
            <v>44746</v>
          </cell>
          <cell r="U2361" t="str">
            <v>AIR</v>
          </cell>
          <cell r="V2361" t="str">
            <v>Cancelled</v>
          </cell>
          <cell r="W2361" t="str">
            <v>02313BFA-2</v>
          </cell>
          <cell r="X2361">
            <v>44652</v>
          </cell>
          <cell r="Y2361" t="str">
            <v>04.01 - replaced by PN 99014REF</v>
          </cell>
          <cell r="AA2361" t="str">
            <v>EMS02Q20000563HWA0002K</v>
          </cell>
          <cell r="AB2361" t="b">
            <v>1</v>
          </cell>
          <cell r="AC2361">
            <v>44713</v>
          </cell>
        </row>
        <row r="2362">
          <cell r="A2362" t="str">
            <v>9660001049990919311000EMS02Q20000563HWA0001K</v>
          </cell>
          <cell r="B2362" t="e">
            <v>#N/A</v>
          </cell>
          <cell r="C2362" t="str">
            <v>9660001049120</v>
          </cell>
          <cell r="D2362" t="str">
            <v>9660001049990919311000</v>
          </cell>
          <cell r="E2362" t="str">
            <v>ONT</v>
          </cell>
          <cell r="F2362" t="str">
            <v>9660001049</v>
          </cell>
          <cell r="G2362" t="str">
            <v>99091931</v>
          </cell>
          <cell r="H2362">
            <v>120</v>
          </cell>
          <cell r="I2362" t="str">
            <v>DDR3 DRAM,2Gbit,800MHz,16bit,1.5V,FBGA96</v>
          </cell>
          <cell r="J2362">
            <v>1000</v>
          </cell>
          <cell r="K2362">
            <v>1.5976999999999999</v>
          </cell>
          <cell r="L2362">
            <v>1597.6999999999998</v>
          </cell>
          <cell r="M2362" t="str">
            <v>451U</v>
          </cell>
          <cell r="N2362">
            <v>44714</v>
          </cell>
          <cell r="O2362" t="str">
            <v>EMS02Q20000563HWA0001K</v>
          </cell>
          <cell r="T2362">
            <v>44670</v>
          </cell>
          <cell r="U2362" t="str">
            <v>AIR</v>
          </cell>
          <cell r="V2362" t="str">
            <v>Cancelled</v>
          </cell>
          <cell r="W2362" t="str">
            <v>02312VMP-2</v>
          </cell>
          <cell r="X2362">
            <v>44652</v>
          </cell>
          <cell r="AA2362" t="str">
            <v>EMS02Q20000563HWA0001K</v>
          </cell>
          <cell r="AB2362" t="b">
            <v>1</v>
          </cell>
          <cell r="AC2362">
            <v>44714</v>
          </cell>
        </row>
        <row r="2363">
          <cell r="A2363" t="str">
            <v>966000105021205942228EMS02Q20000564HWA0003H</v>
          </cell>
          <cell r="B2363" t="e">
            <v>#N/A</v>
          </cell>
          <cell r="C2363" t="str">
            <v>966000105010</v>
          </cell>
          <cell r="D2363" t="str">
            <v>966000105021205942228</v>
          </cell>
          <cell r="E2363" t="str">
            <v>ONT</v>
          </cell>
          <cell r="F2363" t="str">
            <v>9660001050</v>
          </cell>
          <cell r="G2363" t="str">
            <v>21205942</v>
          </cell>
          <cell r="H2363">
            <v>10</v>
          </cell>
          <cell r="I2363" t="str">
            <v>Class terminal plastic parts-21205942_dr</v>
          </cell>
          <cell r="J2363">
            <v>228</v>
          </cell>
          <cell r="K2363">
            <v>4.1210000000000004</v>
          </cell>
          <cell r="L2363">
            <v>939.58800000000008</v>
          </cell>
          <cell r="M2363" t="str">
            <v>451U</v>
          </cell>
          <cell r="N2363">
            <v>44625</v>
          </cell>
          <cell r="O2363" t="str">
            <v>EMS02Q20000564HWA0003H</v>
          </cell>
          <cell r="P2363" t="str">
            <v>HWC2022030640230</v>
          </cell>
          <cell r="Q2363">
            <v>44627</v>
          </cell>
          <cell r="R2363" t="str">
            <v>SHW-60303I22</v>
          </cell>
          <cell r="S2363">
            <v>44697</v>
          </cell>
          <cell r="T2363">
            <v>44701</v>
          </cell>
          <cell r="U2363" t="str">
            <v>SEA</v>
          </cell>
          <cell r="V2363" t="str">
            <v>Delivered</v>
          </cell>
          <cell r="W2363" t="str">
            <v>02313BFA-2</v>
          </cell>
          <cell r="X2363">
            <v>44682</v>
          </cell>
          <cell r="AA2363" t="str">
            <v>EMS02Q20000564HWA0003H</v>
          </cell>
          <cell r="AB2363" t="b">
            <v>1</v>
          </cell>
          <cell r="AC2363">
            <v>44625</v>
          </cell>
        </row>
        <row r="2364">
          <cell r="A2364" t="str">
            <v>96600010502910009912000EMS02Q20000564HWA0005H</v>
          </cell>
          <cell r="B2364" t="e">
            <v>#N/A</v>
          </cell>
          <cell r="C2364" t="str">
            <v>966000105020</v>
          </cell>
          <cell r="D2364" t="str">
            <v>96600010502910009912000</v>
          </cell>
          <cell r="E2364" t="str">
            <v>ONT</v>
          </cell>
          <cell r="F2364" t="str">
            <v>9660001050</v>
          </cell>
          <cell r="G2364" t="str">
            <v>29100099</v>
          </cell>
          <cell r="H2364">
            <v>20</v>
          </cell>
          <cell r="I2364" t="str">
            <v>Production Label,29100099_DRAEN,Integrat</v>
          </cell>
          <cell r="J2364">
            <v>12000</v>
          </cell>
          <cell r="K2364">
            <v>3.15E-2</v>
          </cell>
          <cell r="L2364">
            <v>378</v>
          </cell>
          <cell r="M2364" t="str">
            <v>451U</v>
          </cell>
          <cell r="N2364">
            <v>44625</v>
          </cell>
          <cell r="O2364" t="str">
            <v>EMS02Q20000564HWA0005H</v>
          </cell>
          <cell r="P2364" t="str">
            <v>HWC2022030944618</v>
          </cell>
          <cell r="Q2364">
            <v>44629</v>
          </cell>
          <cell r="R2364" t="str">
            <v>SHW-60304I22</v>
          </cell>
          <cell r="S2364">
            <v>44697</v>
          </cell>
          <cell r="T2364">
            <v>44701</v>
          </cell>
          <cell r="U2364" t="str">
            <v>SEA</v>
          </cell>
          <cell r="V2364" t="str">
            <v>Delivered</v>
          </cell>
          <cell r="W2364" t="str">
            <v>02313KTC-1</v>
          </cell>
          <cell r="X2364">
            <v>44682</v>
          </cell>
          <cell r="AA2364" t="str">
            <v>EMS02Q20000564HWA0005H</v>
          </cell>
          <cell r="AB2364" t="b">
            <v>1</v>
          </cell>
          <cell r="AC2364">
            <v>44625</v>
          </cell>
        </row>
        <row r="2365">
          <cell r="A2365" t="str">
            <v>96600010509017015420000EMS02Q20000564HWA0005H</v>
          </cell>
          <cell r="B2365" t="e">
            <v>#N/A</v>
          </cell>
          <cell r="C2365" t="str">
            <v>966000105030</v>
          </cell>
          <cell r="D2365" t="str">
            <v>96600010509017015420000</v>
          </cell>
          <cell r="E2365" t="str">
            <v>ONT</v>
          </cell>
          <cell r="F2365" t="str">
            <v>9660001050</v>
          </cell>
          <cell r="G2365" t="str">
            <v>90170154</v>
          </cell>
          <cell r="H2365">
            <v>30</v>
          </cell>
          <cell r="I2365" t="str">
            <v>Gum Paper Blank Barcode Label 18mmX6mmX2</v>
          </cell>
          <cell r="J2365">
            <v>20000</v>
          </cell>
          <cell r="K2365">
            <v>1.67E-2</v>
          </cell>
          <cell r="L2365">
            <v>334</v>
          </cell>
          <cell r="M2365" t="str">
            <v>451U</v>
          </cell>
          <cell r="N2365">
            <v>44625</v>
          </cell>
          <cell r="O2365" t="str">
            <v>EMS02Q20000564HWA0005H</v>
          </cell>
          <cell r="P2365" t="str">
            <v>HWC2022030944618</v>
          </cell>
          <cell r="Q2365">
            <v>44629</v>
          </cell>
          <cell r="R2365" t="str">
            <v>SHW-60304I22</v>
          </cell>
          <cell r="S2365">
            <v>44697</v>
          </cell>
          <cell r="T2365">
            <v>44701</v>
          </cell>
          <cell r="U2365" t="str">
            <v>SEA</v>
          </cell>
          <cell r="V2365" t="str">
            <v>Delivered</v>
          </cell>
          <cell r="W2365" t="str">
            <v>02312VMP-2</v>
          </cell>
          <cell r="X2365">
            <v>44682</v>
          </cell>
          <cell r="AA2365" t="str">
            <v>EMS02Q20000564HWA0005H</v>
          </cell>
          <cell r="AB2365" t="b">
            <v>1</v>
          </cell>
          <cell r="AC2365">
            <v>44625</v>
          </cell>
        </row>
        <row r="2366">
          <cell r="A2366" t="str">
            <v>9660001050212059421890EMS02Q20000564HWA0004H</v>
          </cell>
          <cell r="B2366" t="e">
            <v>#N/A</v>
          </cell>
          <cell r="C2366" t="str">
            <v>966000105040</v>
          </cell>
          <cell r="D2366" t="str">
            <v>9660001050212059421890</v>
          </cell>
          <cell r="E2366" t="str">
            <v>ONT</v>
          </cell>
          <cell r="F2366" t="str">
            <v>9660001050</v>
          </cell>
          <cell r="G2366" t="str">
            <v>21205942</v>
          </cell>
          <cell r="H2366">
            <v>40</v>
          </cell>
          <cell r="I2366" t="str">
            <v>Class terminal plastic parts-21205942_dr</v>
          </cell>
          <cell r="J2366">
            <v>1890</v>
          </cell>
          <cell r="K2366">
            <v>4.1210000000000004</v>
          </cell>
          <cell r="L2366">
            <v>7788.6900000000005</v>
          </cell>
          <cell r="M2366" t="str">
            <v>451U</v>
          </cell>
          <cell r="N2366">
            <v>44625</v>
          </cell>
          <cell r="O2366" t="str">
            <v>EMS02Q20000564HWA0004H</v>
          </cell>
          <cell r="P2366" t="str">
            <v>HWC2022030944666</v>
          </cell>
          <cell r="Q2366">
            <v>44629</v>
          </cell>
          <cell r="R2366" t="str">
            <v>SHW-60304I22</v>
          </cell>
          <cell r="S2366">
            <v>44697</v>
          </cell>
          <cell r="T2366">
            <v>44701</v>
          </cell>
          <cell r="U2366" t="str">
            <v>SEA</v>
          </cell>
          <cell r="V2366" t="str">
            <v>Delivered</v>
          </cell>
          <cell r="W2366" t="str">
            <v>02313BFA-2</v>
          </cell>
          <cell r="X2366">
            <v>44682</v>
          </cell>
          <cell r="AA2366" t="str">
            <v>EMS02Q20000564HWA0004H</v>
          </cell>
          <cell r="AB2366" t="b">
            <v>1</v>
          </cell>
          <cell r="AC2366">
            <v>44625</v>
          </cell>
        </row>
        <row r="2367">
          <cell r="A2367" t="str">
            <v>9660001050212059421890EMS02Q20000564HWA0001H</v>
          </cell>
          <cell r="B2367" t="e">
            <v>#N/A</v>
          </cell>
          <cell r="C2367" t="str">
            <v>966000105050</v>
          </cell>
          <cell r="D2367" t="str">
            <v>9660001050212059421890</v>
          </cell>
          <cell r="E2367" t="str">
            <v>ONT</v>
          </cell>
          <cell r="F2367" t="str">
            <v>9660001050</v>
          </cell>
          <cell r="G2367" t="str">
            <v>21205942</v>
          </cell>
          <cell r="H2367">
            <v>50</v>
          </cell>
          <cell r="I2367" t="str">
            <v>Class terminal plastic parts-21205942_dr</v>
          </cell>
          <cell r="J2367">
            <v>1890</v>
          </cell>
          <cell r="K2367">
            <v>4.1210000000000004</v>
          </cell>
          <cell r="L2367">
            <v>7788.6900000000005</v>
          </cell>
          <cell r="M2367" t="str">
            <v>451U</v>
          </cell>
          <cell r="N2367">
            <v>44625</v>
          </cell>
          <cell r="O2367" t="str">
            <v>EMS02Q20000564HWA0001H</v>
          </cell>
          <cell r="P2367" t="str">
            <v>HWC2022030640228</v>
          </cell>
          <cell r="Q2367">
            <v>44627</v>
          </cell>
          <cell r="R2367" t="str">
            <v>SHW-60303I22</v>
          </cell>
          <cell r="S2367">
            <v>44697</v>
          </cell>
          <cell r="T2367">
            <v>44701</v>
          </cell>
          <cell r="U2367" t="str">
            <v>SEA</v>
          </cell>
          <cell r="V2367" t="str">
            <v>Delivered</v>
          </cell>
          <cell r="W2367" t="str">
            <v>02313BFA-2</v>
          </cell>
          <cell r="X2367">
            <v>44682</v>
          </cell>
          <cell r="AA2367" t="str">
            <v>EMS02Q20000564HWA0001H</v>
          </cell>
          <cell r="AB2367" t="b">
            <v>1</v>
          </cell>
          <cell r="AC2367">
            <v>44625</v>
          </cell>
        </row>
        <row r="2368">
          <cell r="A2368" t="str">
            <v>9660001050212059421890EMS02Q20000564HWA0002H</v>
          </cell>
          <cell r="B2368" t="e">
            <v>#N/A</v>
          </cell>
          <cell r="C2368" t="str">
            <v>966000105060</v>
          </cell>
          <cell r="D2368" t="str">
            <v>9660001050212059421890</v>
          </cell>
          <cell r="E2368" t="str">
            <v>ONT</v>
          </cell>
          <cell r="F2368" t="str">
            <v>9660001050</v>
          </cell>
          <cell r="G2368" t="str">
            <v>21205942</v>
          </cell>
          <cell r="H2368">
            <v>60</v>
          </cell>
          <cell r="I2368" t="str">
            <v>Class terminal plastic parts-21205942_dr</v>
          </cell>
          <cell r="J2368">
            <v>1890</v>
          </cell>
          <cell r="K2368">
            <v>4.1210000000000004</v>
          </cell>
          <cell r="L2368">
            <v>7788.6900000000005</v>
          </cell>
          <cell r="M2368" t="str">
            <v>451U</v>
          </cell>
          <cell r="N2368">
            <v>44625</v>
          </cell>
          <cell r="O2368" t="str">
            <v>EMS02Q20000564HWA0002H</v>
          </cell>
          <cell r="P2368" t="str">
            <v>HWC2022030640229</v>
          </cell>
          <cell r="Q2368">
            <v>44627</v>
          </cell>
          <cell r="R2368" t="str">
            <v>SHW-60303I22</v>
          </cell>
          <cell r="S2368">
            <v>44697</v>
          </cell>
          <cell r="T2368">
            <v>44701</v>
          </cell>
          <cell r="U2368" t="str">
            <v>SEA</v>
          </cell>
          <cell r="V2368" t="str">
            <v>Delivered</v>
          </cell>
          <cell r="W2368" t="str">
            <v>02313BFA-2</v>
          </cell>
          <cell r="X2368">
            <v>44682</v>
          </cell>
          <cell r="AA2368" t="str">
            <v>EMS02Q20000564HWA0002H</v>
          </cell>
          <cell r="AB2368" t="b">
            <v>1</v>
          </cell>
          <cell r="AC2368">
            <v>44625</v>
          </cell>
        </row>
        <row r="2369">
          <cell r="A2369" t="str">
            <v>9660001051070902995000EMS02Q20000565HWA0001K</v>
          </cell>
          <cell r="B2369" t="e">
            <v>#N/A</v>
          </cell>
          <cell r="C2369" t="str">
            <v>966000105110</v>
          </cell>
          <cell r="D2369" t="str">
            <v>9660001051070902995000</v>
          </cell>
          <cell r="E2369" t="str">
            <v>ONT</v>
          </cell>
          <cell r="F2369" t="str">
            <v>9660001051</v>
          </cell>
          <cell r="G2369" t="str">
            <v>07090299</v>
          </cell>
          <cell r="H2369">
            <v>10</v>
          </cell>
          <cell r="I2369" t="str">
            <v>Chip Thick Film Resistor,0.125W,0ohm,50m</v>
          </cell>
          <cell r="J2369">
            <v>5000</v>
          </cell>
          <cell r="K2369">
            <v>6.9999999999999999E-4</v>
          </cell>
          <cell r="L2369">
            <v>3.5</v>
          </cell>
          <cell r="M2369" t="str">
            <v>451U</v>
          </cell>
          <cell r="N2369">
            <v>44646</v>
          </cell>
          <cell r="O2369" t="str">
            <v>EMS02Q20000565HWA0001K</v>
          </cell>
          <cell r="P2369" t="str">
            <v>HWC2022040668971</v>
          </cell>
          <cell r="Q2369">
            <v>44657</v>
          </cell>
          <cell r="R2369" t="str">
            <v>AHW-60411I22</v>
          </cell>
          <cell r="S2369">
            <v>44681</v>
          </cell>
          <cell r="T2369">
            <v>44684</v>
          </cell>
          <cell r="U2369" t="str">
            <v>AIR</v>
          </cell>
          <cell r="V2369" t="str">
            <v>Delivered</v>
          </cell>
          <cell r="W2369" t="str">
            <v>02312VMP-2</v>
          </cell>
          <cell r="X2369">
            <v>44713</v>
          </cell>
          <cell r="AA2369" t="str">
            <v>EMS02Q20000565HWA0001K</v>
          </cell>
          <cell r="AB2369" t="b">
            <v>1</v>
          </cell>
          <cell r="AC2369">
            <v>44646</v>
          </cell>
        </row>
        <row r="2370">
          <cell r="A2370" t="str">
            <v>9660001051070905225000EMS02Q20000565HWA0001K</v>
          </cell>
          <cell r="B2370" t="e">
            <v>#N/A</v>
          </cell>
          <cell r="C2370" t="str">
            <v>966000105120</v>
          </cell>
          <cell r="D2370" t="str">
            <v>9660001051070905225000</v>
          </cell>
          <cell r="E2370" t="str">
            <v>ONT</v>
          </cell>
          <cell r="F2370" t="str">
            <v>9660001051</v>
          </cell>
          <cell r="G2370" t="str">
            <v>07090522</v>
          </cell>
          <cell r="H2370">
            <v>20</v>
          </cell>
          <cell r="I2370" t="str">
            <v>Chip Thick Film Resistor 0ohm 50mohmMAX</v>
          </cell>
          <cell r="J2370">
            <v>5000</v>
          </cell>
          <cell r="K2370">
            <v>4.0000000000000002E-4</v>
          </cell>
          <cell r="L2370">
            <v>2</v>
          </cell>
          <cell r="M2370" t="str">
            <v>451U</v>
          </cell>
          <cell r="N2370">
            <v>44646</v>
          </cell>
          <cell r="O2370" t="str">
            <v>EMS02Q20000565HWA0001K</v>
          </cell>
          <cell r="P2370" t="str">
            <v>HWC2022040668971</v>
          </cell>
          <cell r="Q2370">
            <v>44657</v>
          </cell>
          <cell r="R2370" t="str">
            <v>AHW-60411I22</v>
          </cell>
          <cell r="S2370">
            <v>44681</v>
          </cell>
          <cell r="T2370">
            <v>44684</v>
          </cell>
          <cell r="U2370" t="str">
            <v>AIR</v>
          </cell>
          <cell r="V2370" t="str">
            <v>Delivered</v>
          </cell>
          <cell r="W2370" t="str">
            <v>02312VMP-2</v>
          </cell>
          <cell r="X2370">
            <v>44713</v>
          </cell>
          <cell r="AA2370" t="str">
            <v>EMS02Q20000565HWA0001K</v>
          </cell>
          <cell r="AB2370" t="b">
            <v>1</v>
          </cell>
          <cell r="AC2370">
            <v>44646</v>
          </cell>
        </row>
        <row r="2371">
          <cell r="A2371" t="str">
            <v>96600010510709128210000EMS02Q20000565HWA0001K</v>
          </cell>
          <cell r="B2371" t="e">
            <v>#N/A</v>
          </cell>
          <cell r="C2371" t="str">
            <v>966000105130</v>
          </cell>
          <cell r="D2371" t="str">
            <v>96600010510709128210000</v>
          </cell>
          <cell r="E2371" t="str">
            <v>ONT</v>
          </cell>
          <cell r="F2371" t="str">
            <v>9660001051</v>
          </cell>
          <cell r="G2371" t="str">
            <v>07091282</v>
          </cell>
          <cell r="H2371">
            <v>30</v>
          </cell>
          <cell r="I2371" t="str">
            <v>Chip Thick Film Resistor,1/16W,1kohm-+/-</v>
          </cell>
          <cell r="J2371">
            <v>10000</v>
          </cell>
          <cell r="K2371">
            <v>2.9999999999999997E-4</v>
          </cell>
          <cell r="L2371">
            <v>2.9999999999999996</v>
          </cell>
          <cell r="M2371" t="str">
            <v>451U</v>
          </cell>
          <cell r="N2371">
            <v>44646</v>
          </cell>
          <cell r="O2371" t="str">
            <v>EMS02Q20000565HWA0001K</v>
          </cell>
          <cell r="P2371" t="str">
            <v>HWC2022040668971</v>
          </cell>
          <cell r="Q2371">
            <v>44657</v>
          </cell>
          <cell r="R2371" t="str">
            <v>AHW-60411I22</v>
          </cell>
          <cell r="S2371">
            <v>44681</v>
          </cell>
          <cell r="T2371">
            <v>44684</v>
          </cell>
          <cell r="U2371" t="str">
            <v>AIR</v>
          </cell>
          <cell r="V2371" t="str">
            <v>Delivered</v>
          </cell>
          <cell r="W2371" t="str">
            <v>02312VMP-2</v>
          </cell>
          <cell r="X2371">
            <v>44713</v>
          </cell>
          <cell r="AA2371" t="str">
            <v>EMS02Q20000565HWA0001K</v>
          </cell>
          <cell r="AB2371" t="b">
            <v>1</v>
          </cell>
          <cell r="AC2371">
            <v>44646</v>
          </cell>
        </row>
        <row r="2372">
          <cell r="A2372" t="str">
            <v>96600010510807235410000EMS02Q20000565HWA0001K</v>
          </cell>
          <cell r="B2372" t="e">
            <v>#N/A</v>
          </cell>
          <cell r="C2372" t="str">
            <v>966000105140</v>
          </cell>
          <cell r="D2372" t="str">
            <v>96600010510807235410000</v>
          </cell>
          <cell r="E2372" t="str">
            <v>ONT</v>
          </cell>
          <cell r="F2372" t="str">
            <v>9660001051</v>
          </cell>
          <cell r="G2372" t="str">
            <v>08072354</v>
          </cell>
          <cell r="H2372">
            <v>40</v>
          </cell>
          <cell r="I2372" t="str">
            <v>SMD Ceramic Capacitor 6.3V 22000nF 20% X</v>
          </cell>
          <cell r="J2372">
            <v>10000</v>
          </cell>
          <cell r="K2372">
            <v>8.8999999999999999E-3</v>
          </cell>
          <cell r="L2372">
            <v>89</v>
          </cell>
          <cell r="M2372" t="str">
            <v>451U</v>
          </cell>
          <cell r="N2372">
            <v>44646</v>
          </cell>
          <cell r="O2372" t="str">
            <v>EMS02Q20000565HWA0001K</v>
          </cell>
          <cell r="P2372" t="str">
            <v>HWC2022040668971</v>
          </cell>
          <cell r="Q2372">
            <v>44657</v>
          </cell>
          <cell r="R2372" t="str">
            <v>AHW-60411I22</v>
          </cell>
          <cell r="S2372">
            <v>44681</v>
          </cell>
          <cell r="T2372">
            <v>44684</v>
          </cell>
          <cell r="U2372" t="str">
            <v>AIR</v>
          </cell>
          <cell r="V2372" t="str">
            <v>Delivered</v>
          </cell>
          <cell r="W2372" t="str">
            <v>02312VMP-2</v>
          </cell>
          <cell r="X2372">
            <v>44713</v>
          </cell>
          <cell r="AA2372" t="str">
            <v>EMS02Q20000565HWA0001K</v>
          </cell>
          <cell r="AB2372" t="b">
            <v>1</v>
          </cell>
          <cell r="AC2372">
            <v>44646</v>
          </cell>
        </row>
        <row r="2373">
          <cell r="A2373" t="str">
            <v>966000105134130221100EMS02Q20000565HWA0001K</v>
          </cell>
          <cell r="B2373" t="e">
            <v>#N/A</v>
          </cell>
          <cell r="C2373" t="str">
            <v>966000105150</v>
          </cell>
          <cell r="D2373" t="str">
            <v>966000105134130221100</v>
          </cell>
          <cell r="E2373" t="str">
            <v>ONT</v>
          </cell>
          <cell r="F2373" t="str">
            <v>9660001051</v>
          </cell>
          <cell r="G2373" t="str">
            <v>34130221</v>
          </cell>
          <cell r="H2373">
            <v>50</v>
          </cell>
          <cell r="I2373" t="str">
            <v>Optical Transceiver Device,1310nm(Tx)/14</v>
          </cell>
          <cell r="J2373">
            <v>100</v>
          </cell>
          <cell r="K2373">
            <v>3.0861999999999998</v>
          </cell>
          <cell r="L2373">
            <v>308.62</v>
          </cell>
          <cell r="M2373" t="str">
            <v>451U</v>
          </cell>
          <cell r="N2373">
            <v>44646</v>
          </cell>
          <cell r="O2373" t="str">
            <v>EMS02Q20000565HWA0001K</v>
          </cell>
          <cell r="P2373" t="str">
            <v>HWC2022040668971</v>
          </cell>
          <cell r="Q2373">
            <v>44657</v>
          </cell>
          <cell r="R2373" t="str">
            <v>AHW-60411I22</v>
          </cell>
          <cell r="S2373">
            <v>44681</v>
          </cell>
          <cell r="T2373">
            <v>44684</v>
          </cell>
          <cell r="U2373" t="str">
            <v>AIR</v>
          </cell>
          <cell r="V2373" t="str">
            <v>Delivered</v>
          </cell>
          <cell r="W2373" t="str">
            <v>02312VMP-2</v>
          </cell>
          <cell r="X2373">
            <v>44713</v>
          </cell>
          <cell r="AA2373" t="str">
            <v>EMS02Q20000565HWA0001K</v>
          </cell>
          <cell r="AB2373" t="b">
            <v>1</v>
          </cell>
          <cell r="AC2373">
            <v>44646</v>
          </cell>
        </row>
        <row r="2374">
          <cell r="A2374" t="str">
            <v>96600010513914052335EMS02Q20000565HWA0001K</v>
          </cell>
          <cell r="B2374" t="e">
            <v>#N/A</v>
          </cell>
          <cell r="C2374" t="str">
            <v>966000105160</v>
          </cell>
          <cell r="D2374" t="str">
            <v>96600010513914052335</v>
          </cell>
          <cell r="E2374" t="str">
            <v>ONT</v>
          </cell>
          <cell r="F2374" t="str">
            <v>9660001051</v>
          </cell>
          <cell r="G2374" t="str">
            <v>39140523</v>
          </cell>
          <cell r="H2374">
            <v>60</v>
          </cell>
          <cell r="I2374" t="str">
            <v>SLIC 3.3V -115V QFN48</v>
          </cell>
          <cell r="J2374">
            <v>35</v>
          </cell>
          <cell r="K2374">
            <v>0.68799999999999994</v>
          </cell>
          <cell r="L2374">
            <v>24.08</v>
          </cell>
          <cell r="M2374" t="str">
            <v>451U</v>
          </cell>
          <cell r="N2374">
            <v>44646</v>
          </cell>
          <cell r="O2374" t="str">
            <v>EMS02Q20000565HWA0001K</v>
          </cell>
          <cell r="P2374" t="str">
            <v>HWC2022040668971</v>
          </cell>
          <cell r="Q2374">
            <v>44657</v>
          </cell>
          <cell r="R2374" t="str">
            <v>AHW-60411I22</v>
          </cell>
          <cell r="S2374">
            <v>44681</v>
          </cell>
          <cell r="T2374">
            <v>44684</v>
          </cell>
          <cell r="U2374" t="str">
            <v>AIR</v>
          </cell>
          <cell r="V2374" t="str">
            <v>Delivered</v>
          </cell>
          <cell r="W2374" t="str">
            <v>02312VMP-2</v>
          </cell>
          <cell r="X2374">
            <v>44713</v>
          </cell>
          <cell r="AA2374" t="str">
            <v>EMS02Q20000565HWA0001K</v>
          </cell>
          <cell r="AB2374" t="b">
            <v>1</v>
          </cell>
          <cell r="AC2374">
            <v>44646</v>
          </cell>
        </row>
        <row r="2375">
          <cell r="A2375" t="str">
            <v>966000105115060150-002200EMS02Q20000565HWA0001K</v>
          </cell>
          <cell r="B2375" t="e">
            <v>#N/A</v>
          </cell>
          <cell r="C2375" t="str">
            <v>966000105170</v>
          </cell>
          <cell r="D2375" t="str">
            <v>966000105115060150-002200</v>
          </cell>
          <cell r="E2375" t="str">
            <v>ONT</v>
          </cell>
          <cell r="F2375" t="str">
            <v>9660001051</v>
          </cell>
          <cell r="G2375" t="str">
            <v>15060150-002</v>
          </cell>
          <cell r="H2375">
            <v>70</v>
          </cell>
          <cell r="I2375" t="str">
            <v>MOSFET,P Channel,-12V,-2.4A,112mohm,-8V,</v>
          </cell>
          <cell r="J2375">
            <v>200</v>
          </cell>
          <cell r="K2375">
            <v>3.0499999999999999E-2</v>
          </cell>
          <cell r="L2375">
            <v>6.1</v>
          </cell>
          <cell r="M2375" t="str">
            <v>451U</v>
          </cell>
          <cell r="N2375">
            <v>44646</v>
          </cell>
          <cell r="O2375" t="str">
            <v>EMS02Q20000565HWA0001K</v>
          </cell>
          <cell r="P2375" t="str">
            <v>HWC2022040668971</v>
          </cell>
          <cell r="Q2375">
            <v>44657</v>
          </cell>
          <cell r="R2375" t="str">
            <v>AHW-60411I22</v>
          </cell>
          <cell r="S2375">
            <v>44681</v>
          </cell>
          <cell r="T2375">
            <v>44684</v>
          </cell>
          <cell r="U2375" t="str">
            <v>AIR</v>
          </cell>
          <cell r="V2375" t="str">
            <v>Delivered</v>
          </cell>
          <cell r="W2375" t="str">
            <v>02312VMP-2</v>
          </cell>
          <cell r="X2375">
            <v>44713</v>
          </cell>
          <cell r="AA2375" t="str">
            <v>EMS02Q20000565HWA0001K</v>
          </cell>
          <cell r="AB2375" t="b">
            <v>1</v>
          </cell>
          <cell r="AC2375">
            <v>44646</v>
          </cell>
        </row>
        <row r="2376">
          <cell r="A2376" t="str">
            <v>966000105207090796-00110000EMS02Q20000566HWA0001K</v>
          </cell>
          <cell r="B2376" t="e">
            <v>#N/A</v>
          </cell>
          <cell r="C2376" t="str">
            <v>966000105210</v>
          </cell>
          <cell r="D2376" t="str">
            <v>966000105207090796-00110000</v>
          </cell>
          <cell r="E2376" t="str">
            <v>ONT</v>
          </cell>
          <cell r="F2376" t="str">
            <v>9660001052</v>
          </cell>
          <cell r="G2376" t="str">
            <v>07090796-001</v>
          </cell>
          <cell r="H2376">
            <v>10</v>
          </cell>
          <cell r="I2376" t="str">
            <v>Chip Thick Film Resistor 0.0625W 18000oh</v>
          </cell>
          <cell r="J2376">
            <v>10000</v>
          </cell>
          <cell r="K2376">
            <v>5.9999999999999995E-4</v>
          </cell>
          <cell r="L2376">
            <v>5.9999999999999991</v>
          </cell>
          <cell r="M2376" t="str">
            <v>451U</v>
          </cell>
          <cell r="N2376">
            <v>44641</v>
          </cell>
          <cell r="O2376" t="str">
            <v>EMS02Q20000566HWA0001K</v>
          </cell>
          <cell r="P2376" t="str">
            <v>HWC2022040668987</v>
          </cell>
          <cell r="Q2376">
            <v>44657</v>
          </cell>
          <cell r="R2376" t="str">
            <v>AHW-60411I22</v>
          </cell>
          <cell r="S2376">
            <v>44681</v>
          </cell>
          <cell r="T2376">
            <v>44684</v>
          </cell>
          <cell r="U2376" t="str">
            <v>AIR</v>
          </cell>
          <cell r="V2376" t="str">
            <v>Delivered</v>
          </cell>
          <cell r="W2376" t="str">
            <v>02313BFA-2</v>
          </cell>
          <cell r="X2376">
            <v>44682</v>
          </cell>
          <cell r="AA2376" t="str">
            <v>EMS02Q20000566HWA0001K</v>
          </cell>
          <cell r="AB2376" t="b">
            <v>1</v>
          </cell>
          <cell r="AC2376">
            <v>44641</v>
          </cell>
        </row>
        <row r="2377">
          <cell r="A2377" t="str">
            <v>966000105207091473-0015000EMS02Q20000566HWA0001K</v>
          </cell>
          <cell r="B2377" t="e">
            <v>#N/A</v>
          </cell>
          <cell r="C2377" t="str">
            <v>966000105220</v>
          </cell>
          <cell r="D2377" t="str">
            <v>966000105207091473-0015000</v>
          </cell>
          <cell r="E2377" t="str">
            <v>ONT</v>
          </cell>
          <cell r="F2377" t="str">
            <v>9660001052</v>
          </cell>
          <cell r="G2377" t="str">
            <v>07091473-001</v>
          </cell>
          <cell r="H2377">
            <v>20</v>
          </cell>
          <cell r="I2377" t="str">
            <v>Chip Thick Film Resistor,0.25W,1ohm,+/-1</v>
          </cell>
          <cell r="J2377">
            <v>5000</v>
          </cell>
          <cell r="K2377">
            <v>4.3E-3</v>
          </cell>
          <cell r="L2377">
            <v>21.5</v>
          </cell>
          <cell r="M2377" t="str">
            <v>451U</v>
          </cell>
          <cell r="N2377">
            <v>44641</v>
          </cell>
          <cell r="O2377" t="str">
            <v>EMS02Q20000566HWA0001K</v>
          </cell>
          <cell r="P2377" t="str">
            <v>HWC2022040668987</v>
          </cell>
          <cell r="Q2377">
            <v>44657</v>
          </cell>
          <cell r="R2377" t="str">
            <v>AHW-60411I22</v>
          </cell>
          <cell r="S2377">
            <v>44681</v>
          </cell>
          <cell r="T2377">
            <v>44684</v>
          </cell>
          <cell r="U2377" t="str">
            <v>AIR</v>
          </cell>
          <cell r="V2377" t="str">
            <v>Delivered</v>
          </cell>
          <cell r="W2377" t="str">
            <v>02313BFA-2</v>
          </cell>
          <cell r="X2377">
            <v>44682</v>
          </cell>
          <cell r="AA2377" t="str">
            <v>EMS02Q20000566HWA0001K</v>
          </cell>
          <cell r="AB2377" t="b">
            <v>1</v>
          </cell>
          <cell r="AC2377">
            <v>44641</v>
          </cell>
        </row>
        <row r="2378">
          <cell r="A2378" t="str">
            <v>966000105207092440-00110000EMS02Q20000566HWA0001K</v>
          </cell>
          <cell r="B2378" t="e">
            <v>#N/A</v>
          </cell>
          <cell r="C2378" t="str">
            <v>966000105230</v>
          </cell>
          <cell r="D2378" t="str">
            <v>966000105207092440-00110000</v>
          </cell>
          <cell r="E2378" t="str">
            <v>ONT</v>
          </cell>
          <cell r="F2378" t="str">
            <v>9660001052</v>
          </cell>
          <cell r="G2378" t="str">
            <v>07092440-001</v>
          </cell>
          <cell r="H2378">
            <v>30</v>
          </cell>
          <cell r="I2378" t="str">
            <v>Chip Thick Film Resistor 0.5W 22.1ohm 1%</v>
          </cell>
          <cell r="J2378">
            <v>10000</v>
          </cell>
          <cell r="K2378">
            <v>4.2799999999999998E-2</v>
          </cell>
          <cell r="L2378">
            <v>428</v>
          </cell>
          <cell r="M2378" t="str">
            <v>451U</v>
          </cell>
          <cell r="N2378">
            <v>44641</v>
          </cell>
          <cell r="O2378" t="str">
            <v>EMS02Q20000566HWA0001K</v>
          </cell>
          <cell r="P2378" t="str">
            <v>HWC2022040668987</v>
          </cell>
          <cell r="Q2378">
            <v>44657</v>
          </cell>
          <cell r="R2378" t="str">
            <v>AHW-60411I22</v>
          </cell>
          <cell r="S2378">
            <v>44681</v>
          </cell>
          <cell r="T2378">
            <v>44684</v>
          </cell>
          <cell r="U2378" t="str">
            <v>AIR</v>
          </cell>
          <cell r="V2378" t="str">
            <v>Delivered</v>
          </cell>
          <cell r="W2378" t="str">
            <v>02313BFA-2</v>
          </cell>
          <cell r="X2378">
            <v>44682</v>
          </cell>
          <cell r="AA2378" t="str">
            <v>EMS02Q20000566HWA0001K</v>
          </cell>
          <cell r="AB2378" t="b">
            <v>1</v>
          </cell>
          <cell r="AC2378">
            <v>44641</v>
          </cell>
        </row>
        <row r="2379">
          <cell r="A2379" t="str">
            <v>9660001053212059421890EMS02Q20000567HWA0002H</v>
          </cell>
          <cell r="B2379" t="e">
            <v>#N/A</v>
          </cell>
          <cell r="C2379" t="str">
            <v>966000105310</v>
          </cell>
          <cell r="D2379" t="str">
            <v>9660001053212059421890</v>
          </cell>
          <cell r="E2379" t="str">
            <v>ONT</v>
          </cell>
          <cell r="F2379" t="str">
            <v>9660001053</v>
          </cell>
          <cell r="G2379" t="str">
            <v>21205942</v>
          </cell>
          <cell r="H2379">
            <v>10</v>
          </cell>
          <cell r="I2379" t="str">
            <v>Class terminal plastic parts-21205942_dr</v>
          </cell>
          <cell r="J2379">
            <v>1890</v>
          </cell>
          <cell r="K2379">
            <v>4.1210000000000004</v>
          </cell>
          <cell r="L2379">
            <v>7788.6900000000005</v>
          </cell>
          <cell r="M2379" t="str">
            <v>451U</v>
          </cell>
          <cell r="N2379">
            <v>44641</v>
          </cell>
          <cell r="O2379" t="str">
            <v>EMS02Q20000567HWA0002H</v>
          </cell>
          <cell r="P2379" t="str">
            <v>HWC2022032859625</v>
          </cell>
          <cell r="Q2379">
            <v>44648</v>
          </cell>
          <cell r="R2379" t="str">
            <v>SHW-60373I22</v>
          </cell>
          <cell r="S2379">
            <v>44704</v>
          </cell>
          <cell r="T2379">
            <v>44708</v>
          </cell>
          <cell r="U2379" t="str">
            <v>SEA</v>
          </cell>
          <cell r="V2379" t="str">
            <v>Delivered</v>
          </cell>
          <cell r="W2379" t="str">
            <v>02313BFA-2</v>
          </cell>
          <cell r="X2379">
            <v>44713</v>
          </cell>
          <cell r="AA2379" t="str">
            <v>EMS02Q20000567HWA0002H</v>
          </cell>
          <cell r="AB2379" t="b">
            <v>1</v>
          </cell>
          <cell r="AC2379">
            <v>44641</v>
          </cell>
        </row>
        <row r="2380">
          <cell r="A2380" t="str">
            <v>9660001053291000996000EMS02Q20000567HWA0001H</v>
          </cell>
          <cell r="B2380" t="e">
            <v>#N/A</v>
          </cell>
          <cell r="C2380" t="str">
            <v>966000105320</v>
          </cell>
          <cell r="D2380" t="str">
            <v>9660001053291000996000</v>
          </cell>
          <cell r="E2380" t="str">
            <v>ONT</v>
          </cell>
          <cell r="F2380" t="str">
            <v>9660001053</v>
          </cell>
          <cell r="G2380" t="str">
            <v>29100099</v>
          </cell>
          <cell r="H2380">
            <v>20</v>
          </cell>
          <cell r="I2380" t="str">
            <v>Production Label,29100099_DRAEN,Integrat</v>
          </cell>
          <cell r="J2380">
            <v>6000</v>
          </cell>
          <cell r="K2380">
            <v>3.15E-2</v>
          </cell>
          <cell r="L2380">
            <v>189</v>
          </cell>
          <cell r="M2380" t="str">
            <v>451U</v>
          </cell>
          <cell r="N2380">
            <v>44646</v>
          </cell>
          <cell r="O2380" t="str">
            <v>EMS02Q20000567HWA0001H</v>
          </cell>
          <cell r="P2380" t="str">
            <v>HWC2022042898867</v>
          </cell>
          <cell r="Q2380">
            <v>44680</v>
          </cell>
          <cell r="R2380" t="str">
            <v>SHW-60475I22</v>
          </cell>
          <cell r="S2380">
            <v>44739</v>
          </cell>
          <cell r="T2380">
            <v>44744</v>
          </cell>
          <cell r="U2380" t="str">
            <v>SEA</v>
          </cell>
          <cell r="V2380" t="str">
            <v>Delivered</v>
          </cell>
          <cell r="W2380" t="str">
            <v>02312VMP-2</v>
          </cell>
          <cell r="X2380">
            <v>44713</v>
          </cell>
          <cell r="AA2380" t="str">
            <v>EMS02Q20000567HWA0001H</v>
          </cell>
          <cell r="AB2380" t="b">
            <v>1</v>
          </cell>
          <cell r="AC2380">
            <v>44646</v>
          </cell>
        </row>
        <row r="2381">
          <cell r="A2381" t="str">
            <v>9660001053900105181EMS02Q20000567HWA0001H</v>
          </cell>
          <cell r="B2381" t="e">
            <v>#N/A</v>
          </cell>
          <cell r="C2381" t="str">
            <v>966000105330</v>
          </cell>
          <cell r="D2381" t="str">
            <v>9660001053900105181</v>
          </cell>
          <cell r="E2381" t="str">
            <v>ONT</v>
          </cell>
          <cell r="F2381" t="str">
            <v>9660001053</v>
          </cell>
          <cell r="G2381" t="str">
            <v>90010518</v>
          </cell>
          <cell r="H2381">
            <v>30</v>
          </cell>
          <cell r="I2381" t="str">
            <v>Solid Manufactory Auxiliaries 8W Thermal</v>
          </cell>
          <cell r="J2381">
            <v>1</v>
          </cell>
          <cell r="K2381">
            <v>98.2316</v>
          </cell>
          <cell r="L2381">
            <v>98.2316</v>
          </cell>
          <cell r="M2381" t="str">
            <v>451U</v>
          </cell>
          <cell r="N2381">
            <v>44646</v>
          </cell>
          <cell r="O2381" t="str">
            <v>EMS02Q20000567HWA0001H</v>
          </cell>
          <cell r="P2381" t="str">
            <v>HWC2022042898867</v>
          </cell>
          <cell r="Q2381">
            <v>44680</v>
          </cell>
          <cell r="R2381" t="str">
            <v>SHW-60475I22</v>
          </cell>
          <cell r="S2381">
            <v>44739</v>
          </cell>
          <cell r="T2381">
            <v>44744</v>
          </cell>
          <cell r="U2381" t="str">
            <v>SEA</v>
          </cell>
          <cell r="V2381" t="str">
            <v>Delivered</v>
          </cell>
          <cell r="W2381" t="str">
            <v>02312VMP-2</v>
          </cell>
          <cell r="X2381">
            <v>44713</v>
          </cell>
          <cell r="AA2381" t="str">
            <v>EMS02Q20000567HWA0001H</v>
          </cell>
          <cell r="AB2381" t="b">
            <v>1</v>
          </cell>
          <cell r="AC2381">
            <v>44646</v>
          </cell>
        </row>
        <row r="2382">
          <cell r="A2382" t="str">
            <v>96600010539017015420000TBD</v>
          </cell>
          <cell r="B2382" t="e">
            <v>#N/A</v>
          </cell>
          <cell r="C2382" t="str">
            <v>966000105340</v>
          </cell>
          <cell r="D2382" t="str">
            <v>96600010539017015420000</v>
          </cell>
          <cell r="E2382" t="str">
            <v>ONT</v>
          </cell>
          <cell r="F2382" t="str">
            <v>9660001053</v>
          </cell>
          <cell r="G2382" t="str">
            <v>90170154</v>
          </cell>
          <cell r="H2382">
            <v>40</v>
          </cell>
          <cell r="I2382" t="str">
            <v>Gum Paper Blank Barcode Label 18mmX6mmX2</v>
          </cell>
          <cell r="J2382">
            <v>20000</v>
          </cell>
          <cell r="K2382">
            <v>1.67E-2</v>
          </cell>
          <cell r="L2382">
            <v>334</v>
          </cell>
          <cell r="M2382" t="str">
            <v>451U</v>
          </cell>
          <cell r="N2382" t="e">
            <v>#N/A</v>
          </cell>
          <cell r="O2382" t="str">
            <v>TBD</v>
          </cell>
          <cell r="T2382">
            <v>44926</v>
          </cell>
          <cell r="U2382" t="str">
            <v>SEA</v>
          </cell>
          <cell r="V2382" t="str">
            <v>Cancelled</v>
          </cell>
          <cell r="W2382" t="str">
            <v>02312VMP-2</v>
          </cell>
          <cell r="X2382">
            <v>44713</v>
          </cell>
          <cell r="AA2382" t="e">
            <v>#N/A</v>
          </cell>
          <cell r="AB2382" t="e">
            <v>#N/A</v>
          </cell>
          <cell r="AC2382" t="e">
            <v>#N/A</v>
          </cell>
        </row>
        <row r="2383">
          <cell r="A2383" t="str">
            <v>966000105303013XVB4EMS02Q20000567HWA0001H</v>
          </cell>
          <cell r="B2383" t="e">
            <v>#N/A</v>
          </cell>
          <cell r="C2383" t="str">
            <v>966000105350</v>
          </cell>
          <cell r="D2383" t="str">
            <v>966000105303013XVB4</v>
          </cell>
          <cell r="E2383" t="str">
            <v>ONT</v>
          </cell>
          <cell r="F2383" t="str">
            <v>9660001053</v>
          </cell>
          <cell r="G2383" t="str">
            <v>03013XVB</v>
          </cell>
          <cell r="H2383">
            <v>50</v>
          </cell>
          <cell r="I2383" t="str">
            <v>PCB EchoLife ONT HG8245WC GPON Terminal</v>
          </cell>
          <cell r="J2383">
            <v>4</v>
          </cell>
          <cell r="K2383">
            <v>2.2290000000000001</v>
          </cell>
          <cell r="L2383">
            <v>8.9160000000000004</v>
          </cell>
          <cell r="M2383" t="str">
            <v>451U</v>
          </cell>
          <cell r="N2383">
            <v>44646</v>
          </cell>
          <cell r="O2383" t="str">
            <v>EMS02Q20000567HWA0001H</v>
          </cell>
          <cell r="P2383" t="str">
            <v>HWC2022042898867</v>
          </cell>
          <cell r="Q2383">
            <v>44680</v>
          </cell>
          <cell r="R2383" t="str">
            <v>SHW-60475I22</v>
          </cell>
          <cell r="S2383">
            <v>44739</v>
          </cell>
          <cell r="T2383">
            <v>44744</v>
          </cell>
          <cell r="U2383" t="str">
            <v>SEA</v>
          </cell>
          <cell r="V2383" t="str">
            <v>Delivered</v>
          </cell>
          <cell r="W2383" t="str">
            <v>02312VMP-2</v>
          </cell>
          <cell r="X2383">
            <v>44713</v>
          </cell>
          <cell r="AA2383" t="str">
            <v>EMS02Q20000567HWA0001H</v>
          </cell>
          <cell r="AB2383" t="b">
            <v>1</v>
          </cell>
          <cell r="AC2383">
            <v>44646</v>
          </cell>
        </row>
        <row r="2384">
          <cell r="A2384" t="str">
            <v>96600010532120594270EMS02Q20000567HWA0003H</v>
          </cell>
          <cell r="B2384" t="e">
            <v>#N/A</v>
          </cell>
          <cell r="C2384" t="str">
            <v>966000105360</v>
          </cell>
          <cell r="D2384" t="str">
            <v>96600010532120594270</v>
          </cell>
          <cell r="E2384" t="str">
            <v>ONT</v>
          </cell>
          <cell r="F2384" t="str">
            <v>9660001053</v>
          </cell>
          <cell r="G2384" t="str">
            <v>21205942</v>
          </cell>
          <cell r="H2384">
            <v>60</v>
          </cell>
          <cell r="I2384" t="str">
            <v>Class terminal plastic parts-21205942_dr</v>
          </cell>
          <cell r="J2384">
            <v>70</v>
          </cell>
          <cell r="K2384">
            <v>4.1210000000000004</v>
          </cell>
          <cell r="L2384">
            <v>288.47000000000003</v>
          </cell>
          <cell r="M2384" t="str">
            <v>451U</v>
          </cell>
          <cell r="N2384">
            <v>44641</v>
          </cell>
          <cell r="O2384" t="str">
            <v>EMS02Q20000567HWA0003H</v>
          </cell>
          <cell r="P2384" t="str">
            <v>HWC2022032859626</v>
          </cell>
          <cell r="Q2384">
            <v>44648</v>
          </cell>
          <cell r="R2384" t="str">
            <v>SHW-60373I22</v>
          </cell>
          <cell r="S2384">
            <v>44704</v>
          </cell>
          <cell r="T2384">
            <v>44708</v>
          </cell>
          <cell r="U2384" t="str">
            <v>SEA</v>
          </cell>
          <cell r="V2384" t="str">
            <v>Delivered</v>
          </cell>
          <cell r="W2384" t="str">
            <v>02313BFA-2</v>
          </cell>
          <cell r="X2384">
            <v>44713</v>
          </cell>
          <cell r="AA2384" t="str">
            <v>EMS02Q20000567HWA0003H</v>
          </cell>
          <cell r="AB2384" t="b">
            <v>1</v>
          </cell>
          <cell r="AC2384">
            <v>44641</v>
          </cell>
        </row>
        <row r="2385">
          <cell r="A2385" t="str">
            <v>96600010590709239210000EMS02Q20000568HWA0001K</v>
          </cell>
          <cell r="B2385" t="e">
            <v>#N/A</v>
          </cell>
          <cell r="C2385" t="str">
            <v>966000105910</v>
          </cell>
          <cell r="D2385" t="str">
            <v>96600010590709239210000</v>
          </cell>
          <cell r="E2385" t="str">
            <v>ONT</v>
          </cell>
          <cell r="F2385" t="str">
            <v>9660001059</v>
          </cell>
          <cell r="G2385" t="str">
            <v>07092392</v>
          </cell>
          <cell r="H2385">
            <v>10</v>
          </cell>
          <cell r="I2385" t="str">
            <v xml:space="preserve"> ChipThickFilmResistor,0.0625W,20ohm,</v>
          </cell>
          <cell r="J2385">
            <v>10000</v>
          </cell>
          <cell r="K2385">
            <v>5.0000000000000001E-4</v>
          </cell>
          <cell r="L2385">
            <v>5</v>
          </cell>
          <cell r="M2385" t="str">
            <v>451U</v>
          </cell>
          <cell r="N2385">
            <v>44654</v>
          </cell>
          <cell r="O2385" t="str">
            <v>EMS02Q20000568HWA0001K</v>
          </cell>
          <cell r="P2385" t="str">
            <v>HWC2022040668972</v>
          </cell>
          <cell r="Q2385">
            <v>44657</v>
          </cell>
          <cell r="R2385" t="str">
            <v>AHW-60411I22</v>
          </cell>
          <cell r="S2385">
            <v>44681</v>
          </cell>
          <cell r="T2385">
            <v>44684</v>
          </cell>
          <cell r="U2385" t="str">
            <v>AIR</v>
          </cell>
          <cell r="V2385" t="str">
            <v>Delivered</v>
          </cell>
          <cell r="W2385" t="str">
            <v>02313BFA-2</v>
          </cell>
          <cell r="X2385">
            <v>44713</v>
          </cell>
          <cell r="AA2385" t="str">
            <v>EMS02Q20000568HWA0001K</v>
          </cell>
          <cell r="AB2385" t="b">
            <v>1</v>
          </cell>
          <cell r="AC2385">
            <v>44654</v>
          </cell>
        </row>
        <row r="2386">
          <cell r="A2386" t="str">
            <v>96600010590807233650000EMS02Q20000568HWA0001K</v>
          </cell>
          <cell r="B2386" t="e">
            <v>#N/A</v>
          </cell>
          <cell r="C2386" t="str">
            <v>966000105920</v>
          </cell>
          <cell r="D2386" t="str">
            <v>96600010590807233650000</v>
          </cell>
          <cell r="E2386" t="str">
            <v>ONT</v>
          </cell>
          <cell r="F2386" t="str">
            <v>9660001059</v>
          </cell>
          <cell r="G2386" t="str">
            <v>08072336</v>
          </cell>
          <cell r="H2386">
            <v>20</v>
          </cell>
          <cell r="I2386" t="str">
            <v>SMD Ceramic Capacitor 10V 1000nF +/-10%</v>
          </cell>
          <cell r="J2386">
            <v>50000</v>
          </cell>
          <cell r="K2386">
            <v>1.4E-3</v>
          </cell>
          <cell r="L2386">
            <v>70</v>
          </cell>
          <cell r="M2386" t="str">
            <v>451U</v>
          </cell>
          <cell r="N2386">
            <v>44654</v>
          </cell>
          <cell r="O2386" t="str">
            <v>EMS02Q20000568HWA0001K</v>
          </cell>
          <cell r="P2386" t="str">
            <v>HWC2022040668972</v>
          </cell>
          <cell r="Q2386">
            <v>44657</v>
          </cell>
          <cell r="R2386" t="str">
            <v>AHW-60411I22</v>
          </cell>
          <cell r="S2386">
            <v>44681</v>
          </cell>
          <cell r="T2386">
            <v>44684</v>
          </cell>
          <cell r="U2386" t="str">
            <v>AIR</v>
          </cell>
          <cell r="V2386" t="str">
            <v>Delivered</v>
          </cell>
          <cell r="W2386" t="str">
            <v>02313BFA-2</v>
          </cell>
          <cell r="X2386">
            <v>44713</v>
          </cell>
          <cell r="AA2386" t="str">
            <v>EMS02Q20000568HWA0001K</v>
          </cell>
          <cell r="AB2386" t="b">
            <v>1</v>
          </cell>
          <cell r="AC2386">
            <v>44654</v>
          </cell>
        </row>
        <row r="2387">
          <cell r="A2387" t="str">
            <v>966000105999100464884EMS02Q20000568HWA0002K</v>
          </cell>
          <cell r="B2387" t="e">
            <v>#N/A</v>
          </cell>
          <cell r="C2387" t="str">
            <v>966000105930</v>
          </cell>
          <cell r="D2387" t="str">
            <v>966000105999100464884</v>
          </cell>
          <cell r="E2387" t="str">
            <v>ONT</v>
          </cell>
          <cell r="F2387" t="str">
            <v>9660001059</v>
          </cell>
          <cell r="G2387" t="str">
            <v>99100464</v>
          </cell>
          <cell r="H2387">
            <v>30</v>
          </cell>
          <cell r="I2387" t="str">
            <v>SLC NAND FLASH-2Gbit,SPI Nand-104MHz-128</v>
          </cell>
          <cell r="J2387">
            <v>884</v>
          </cell>
          <cell r="K2387">
            <v>1.2229000000000001</v>
          </cell>
          <cell r="L2387">
            <v>1081.0436000000002</v>
          </cell>
          <cell r="M2387" t="str">
            <v>451U</v>
          </cell>
          <cell r="N2387">
            <v>44713</v>
          </cell>
          <cell r="O2387" t="str">
            <v>EMS02Q20000568HWA0002K</v>
          </cell>
          <cell r="T2387">
            <v>44746</v>
          </cell>
          <cell r="U2387" t="str">
            <v>AIR</v>
          </cell>
          <cell r="V2387" t="str">
            <v>Cancelled</v>
          </cell>
          <cell r="W2387" t="str">
            <v>02313BFA-2</v>
          </cell>
          <cell r="X2387">
            <v>44713</v>
          </cell>
          <cell r="Y2387" t="str">
            <v>04.06 - qty update: 1104 to 884</v>
          </cell>
          <cell r="AA2387" t="str">
            <v>EMS02Q20000568HWA0002K</v>
          </cell>
          <cell r="AB2387" t="b">
            <v>1</v>
          </cell>
          <cell r="AC2387">
            <v>44713</v>
          </cell>
        </row>
        <row r="2388">
          <cell r="A2388" t="str">
            <v>9660001060040505052414EMS02Q20000569HWA0003H</v>
          </cell>
          <cell r="B2388" t="e">
            <v>#N/A</v>
          </cell>
          <cell r="C2388" t="str">
            <v>966000106010</v>
          </cell>
          <cell r="D2388" t="str">
            <v>9660001060040505052414</v>
          </cell>
          <cell r="E2388" t="str">
            <v>ONT</v>
          </cell>
          <cell r="F2388" t="str">
            <v>9660001060</v>
          </cell>
          <cell r="G2388" t="str">
            <v>04050505</v>
          </cell>
          <cell r="H2388">
            <v>10</v>
          </cell>
          <cell r="I2388" t="str">
            <v>Signal Cable Outsourcing Cable 1.5m 8P8</v>
          </cell>
          <cell r="J2388">
            <v>2414</v>
          </cell>
          <cell r="K2388">
            <v>0.307</v>
          </cell>
          <cell r="L2388">
            <v>741.09799999999996</v>
          </cell>
          <cell r="M2388" t="str">
            <v>451U</v>
          </cell>
          <cell r="N2388">
            <v>44654</v>
          </cell>
          <cell r="O2388" t="str">
            <v>EMS02Q20000569HWA0003H</v>
          </cell>
          <cell r="P2388" t="str">
            <v>HWC2022042088832</v>
          </cell>
          <cell r="Q2388">
            <v>44671</v>
          </cell>
          <cell r="R2388" t="str">
            <v>SHW-60454I22</v>
          </cell>
          <cell r="S2388">
            <v>44732</v>
          </cell>
          <cell r="T2388">
            <v>44739</v>
          </cell>
          <cell r="U2388" t="str">
            <v>SEA</v>
          </cell>
          <cell r="V2388" t="str">
            <v>Delivered</v>
          </cell>
          <cell r="W2388" t="str">
            <v>02312VMP-2</v>
          </cell>
          <cell r="X2388">
            <v>44743</v>
          </cell>
          <cell r="AA2388" t="str">
            <v>EMS02Q20000569HWA0003H</v>
          </cell>
          <cell r="AB2388" t="b">
            <v>1</v>
          </cell>
          <cell r="AC2388">
            <v>44654</v>
          </cell>
        </row>
        <row r="2389">
          <cell r="A2389" t="str">
            <v>9660001060090501503200EMS02Q20000569HWA0003H</v>
          </cell>
          <cell r="B2389" t="e">
            <v>#N/A</v>
          </cell>
          <cell r="C2389" t="str">
            <v>966000106020</v>
          </cell>
          <cell r="D2389" t="str">
            <v>9660001060090501503200</v>
          </cell>
          <cell r="E2389" t="str">
            <v>ONT</v>
          </cell>
          <cell r="F2389" t="str">
            <v>9660001060</v>
          </cell>
          <cell r="G2389" t="str">
            <v>09050150</v>
          </cell>
          <cell r="H2389">
            <v>20</v>
          </cell>
          <cell r="I2389" t="str">
            <v>Lan Transformer 1CT 1CT 0.35mH 4-Lan SMT</v>
          </cell>
          <cell r="J2389">
            <v>3200</v>
          </cell>
          <cell r="K2389">
            <v>0.32350000000000001</v>
          </cell>
          <cell r="L2389">
            <v>1035.2</v>
          </cell>
          <cell r="M2389" t="str">
            <v>451U</v>
          </cell>
          <cell r="N2389">
            <v>44654</v>
          </cell>
          <cell r="O2389" t="str">
            <v>EMS02Q20000569HWA0003H</v>
          </cell>
          <cell r="P2389" t="str">
            <v>HWC2022042088832</v>
          </cell>
          <cell r="Q2389">
            <v>44671</v>
          </cell>
          <cell r="R2389" t="str">
            <v>SHW-60454I22</v>
          </cell>
          <cell r="S2389">
            <v>44732</v>
          </cell>
          <cell r="T2389">
            <v>44739</v>
          </cell>
          <cell r="U2389" t="str">
            <v>SEA</v>
          </cell>
          <cell r="V2389" t="str">
            <v>Delivered</v>
          </cell>
          <cell r="W2389" t="str">
            <v>02312VMP-2</v>
          </cell>
          <cell r="X2389">
            <v>44743</v>
          </cell>
          <cell r="AA2389" t="str">
            <v>EMS02Q20000569HWA0003H</v>
          </cell>
          <cell r="AB2389" t="b">
            <v>1</v>
          </cell>
          <cell r="AC2389">
            <v>44654</v>
          </cell>
        </row>
        <row r="2390">
          <cell r="A2390" t="str">
            <v>966000106014080357900EMS02Q20000569HWA0003H</v>
          </cell>
          <cell r="B2390" t="e">
            <v>#N/A</v>
          </cell>
          <cell r="C2390" t="str">
            <v>966000106030</v>
          </cell>
          <cell r="D2390" t="str">
            <v>966000106014080357900</v>
          </cell>
          <cell r="E2390" t="str">
            <v>ONT</v>
          </cell>
          <cell r="F2390" t="str">
            <v>9660001060</v>
          </cell>
          <cell r="G2390" t="str">
            <v>14080357</v>
          </cell>
          <cell r="H2390">
            <v>30</v>
          </cell>
          <cell r="I2390" t="str">
            <v>Network Port Connector Single row 4-Port</v>
          </cell>
          <cell r="J2390">
            <v>900</v>
          </cell>
          <cell r="K2390">
            <v>7.6499999999999999E-2</v>
          </cell>
          <cell r="L2390">
            <v>68.849999999999994</v>
          </cell>
          <cell r="M2390" t="str">
            <v>451U</v>
          </cell>
          <cell r="N2390">
            <v>44654</v>
          </cell>
          <cell r="O2390" t="str">
            <v>EMS02Q20000569HWA0003H</v>
          </cell>
          <cell r="P2390" t="str">
            <v>HWC2022042088832</v>
          </cell>
          <cell r="Q2390">
            <v>44671</v>
          </cell>
          <cell r="R2390" t="str">
            <v>SHW-60454I22</v>
          </cell>
          <cell r="S2390">
            <v>44732</v>
          </cell>
          <cell r="T2390">
            <v>44739</v>
          </cell>
          <cell r="U2390" t="str">
            <v>SEA</v>
          </cell>
          <cell r="V2390" t="str">
            <v>Delivered</v>
          </cell>
          <cell r="W2390" t="str">
            <v>02312VMP-2</v>
          </cell>
          <cell r="X2390">
            <v>44743</v>
          </cell>
          <cell r="AA2390" t="str">
            <v>EMS02Q20000569HWA0003H</v>
          </cell>
          <cell r="AB2390" t="b">
            <v>1</v>
          </cell>
          <cell r="AC2390">
            <v>44654</v>
          </cell>
        </row>
        <row r="2391">
          <cell r="A2391" t="str">
            <v>96600010601419000215000EMS02Q20000569HWA0003H</v>
          </cell>
          <cell r="B2391" t="e">
            <v>#N/A</v>
          </cell>
          <cell r="C2391" t="str">
            <v>966000106040</v>
          </cell>
          <cell r="D2391" t="str">
            <v>96600010601419000215000</v>
          </cell>
          <cell r="E2391" t="str">
            <v>ONT</v>
          </cell>
          <cell r="F2391" t="str">
            <v>9660001060</v>
          </cell>
          <cell r="G2391" t="str">
            <v>14190002</v>
          </cell>
          <cell r="H2391">
            <v>40</v>
          </cell>
          <cell r="I2391" t="str">
            <v>Power Connector 1PIN 50V 2A R/A Male Soc</v>
          </cell>
          <cell r="J2391">
            <v>15000</v>
          </cell>
          <cell r="K2391">
            <v>2.46E-2</v>
          </cell>
          <cell r="L2391">
            <v>369</v>
          </cell>
          <cell r="M2391" t="str">
            <v>451U</v>
          </cell>
          <cell r="N2391">
            <v>44654</v>
          </cell>
          <cell r="O2391" t="str">
            <v>EMS02Q20000569HWA0003H</v>
          </cell>
          <cell r="P2391" t="str">
            <v>HWC2022042088832</v>
          </cell>
          <cell r="Q2391">
            <v>44671</v>
          </cell>
          <cell r="R2391" t="str">
            <v>SHW-60454I22</v>
          </cell>
          <cell r="S2391">
            <v>44732</v>
          </cell>
          <cell r="T2391">
            <v>44739</v>
          </cell>
          <cell r="U2391" t="str">
            <v>SEA</v>
          </cell>
          <cell r="V2391" t="str">
            <v>Delivered</v>
          </cell>
          <cell r="W2391" t="str">
            <v>02312VMP-2</v>
          </cell>
          <cell r="X2391">
            <v>44743</v>
          </cell>
          <cell r="AA2391" t="str">
            <v>EMS02Q20000569HWA0003H</v>
          </cell>
          <cell r="AB2391" t="b">
            <v>1</v>
          </cell>
          <cell r="AC2391">
            <v>44654</v>
          </cell>
        </row>
        <row r="2392">
          <cell r="A2392" t="str">
            <v>9660001060142400651500EMS02Q20000569HWA0003H</v>
          </cell>
          <cell r="B2392" t="e">
            <v>#N/A</v>
          </cell>
          <cell r="C2392" t="str">
            <v>966000106050</v>
          </cell>
          <cell r="D2392" t="str">
            <v>9660001060142400651500</v>
          </cell>
          <cell r="E2392" t="str">
            <v>ONT</v>
          </cell>
          <cell r="F2392" t="str">
            <v>9660001060</v>
          </cell>
          <cell r="G2392" t="str">
            <v>14240065</v>
          </cell>
          <cell r="H2392">
            <v>50</v>
          </cell>
          <cell r="I2392" t="str">
            <v>IO Connector 4-4Pin Socket/Side Plugging</v>
          </cell>
          <cell r="J2392">
            <v>1500</v>
          </cell>
          <cell r="K2392">
            <v>0.15959999999999999</v>
          </cell>
          <cell r="L2392">
            <v>239.39999999999998</v>
          </cell>
          <cell r="M2392" t="str">
            <v>451U</v>
          </cell>
          <cell r="N2392">
            <v>44654</v>
          </cell>
          <cell r="O2392" t="str">
            <v>EMS02Q20000569HWA0003H</v>
          </cell>
          <cell r="P2392" t="str">
            <v>HWC2022042088832</v>
          </cell>
          <cell r="Q2392">
            <v>44671</v>
          </cell>
          <cell r="R2392" t="str">
            <v>SHW-60454I22</v>
          </cell>
          <cell r="S2392">
            <v>44732</v>
          </cell>
          <cell r="T2392">
            <v>44739</v>
          </cell>
          <cell r="U2392" t="str">
            <v>SEA</v>
          </cell>
          <cell r="V2392" t="str">
            <v>Delivered</v>
          </cell>
          <cell r="W2392" t="str">
            <v>02312VMP-2</v>
          </cell>
          <cell r="X2392">
            <v>44743</v>
          </cell>
          <cell r="AA2392" t="str">
            <v>EMS02Q20000569HWA0003H</v>
          </cell>
          <cell r="AB2392" t="b">
            <v>1</v>
          </cell>
          <cell r="AC2392">
            <v>44654</v>
          </cell>
        </row>
        <row r="2393">
          <cell r="A2393" t="str">
            <v>9660001060143001132000EMS02Q20000569HWA0003H</v>
          </cell>
          <cell r="B2393" t="e">
            <v>#N/A</v>
          </cell>
          <cell r="C2393" t="str">
            <v>966000106060</v>
          </cell>
          <cell r="D2393" t="str">
            <v>9660001060143001132000</v>
          </cell>
          <cell r="E2393" t="str">
            <v>ONT</v>
          </cell>
          <cell r="F2393" t="str">
            <v>9660001060</v>
          </cell>
          <cell r="G2393" t="str">
            <v>14300113</v>
          </cell>
          <cell r="H2393">
            <v>60</v>
          </cell>
          <cell r="I2393" t="str">
            <v>Optical Adapter SC/APC-SC/APC Green</v>
          </cell>
          <cell r="J2393">
            <v>2000</v>
          </cell>
          <cell r="K2393">
            <v>9.1800000000000007E-2</v>
          </cell>
          <cell r="L2393">
            <v>183.60000000000002</v>
          </cell>
          <cell r="M2393" t="str">
            <v>451U</v>
          </cell>
          <cell r="N2393">
            <v>44654</v>
          </cell>
          <cell r="O2393" t="str">
            <v>EMS02Q20000569HWA0003H</v>
          </cell>
          <cell r="P2393" t="str">
            <v>HWC2022042088832</v>
          </cell>
          <cell r="Q2393">
            <v>44671</v>
          </cell>
          <cell r="R2393" t="str">
            <v>SHW-60454I22</v>
          </cell>
          <cell r="S2393">
            <v>44732</v>
          </cell>
          <cell r="T2393">
            <v>44739</v>
          </cell>
          <cell r="U2393" t="str">
            <v>SEA</v>
          </cell>
          <cell r="V2393" t="str">
            <v>Delivered</v>
          </cell>
          <cell r="W2393" t="str">
            <v>02312VMP-2</v>
          </cell>
          <cell r="X2393">
            <v>44743</v>
          </cell>
          <cell r="AA2393" t="str">
            <v>EMS02Q20000569HWA0003H</v>
          </cell>
          <cell r="AB2393" t="b">
            <v>1</v>
          </cell>
          <cell r="AC2393">
            <v>44654</v>
          </cell>
        </row>
        <row r="2394">
          <cell r="A2394" t="str">
            <v>9660001060161000193000EMS02Q20000569HWA0003H</v>
          </cell>
          <cell r="B2394" t="e">
            <v>#N/A</v>
          </cell>
          <cell r="C2394" t="str">
            <v>966000106070</v>
          </cell>
          <cell r="D2394" t="str">
            <v>9660001060161000193000</v>
          </cell>
          <cell r="E2394" t="str">
            <v>ONT</v>
          </cell>
          <cell r="F2394" t="str">
            <v>9660001060</v>
          </cell>
          <cell r="G2394" t="str">
            <v>16100019</v>
          </cell>
          <cell r="H2394">
            <v>70</v>
          </cell>
          <cell r="I2394" t="str">
            <v>Tact switch SPST 12VDC 0.05A THT 3.5mm</v>
          </cell>
          <cell r="J2394">
            <v>3000</v>
          </cell>
          <cell r="K2394">
            <v>2.07E-2</v>
          </cell>
          <cell r="L2394">
            <v>62.1</v>
          </cell>
          <cell r="M2394" t="str">
            <v>451U</v>
          </cell>
          <cell r="N2394">
            <v>44654</v>
          </cell>
          <cell r="O2394" t="str">
            <v>EMS02Q20000569HWA0003H</v>
          </cell>
          <cell r="P2394" t="str">
            <v>HWC2022042088832</v>
          </cell>
          <cell r="Q2394">
            <v>44671</v>
          </cell>
          <cell r="R2394" t="str">
            <v>SHW-60454I22</v>
          </cell>
          <cell r="S2394">
            <v>44732</v>
          </cell>
          <cell r="T2394">
            <v>44739</v>
          </cell>
          <cell r="U2394" t="str">
            <v>SEA</v>
          </cell>
          <cell r="V2394" t="str">
            <v>Delivered</v>
          </cell>
          <cell r="W2394" t="str">
            <v>02312VMP-2</v>
          </cell>
          <cell r="X2394">
            <v>44743</v>
          </cell>
          <cell r="AA2394" t="str">
            <v>EMS02Q20000569HWA0003H</v>
          </cell>
          <cell r="AB2394" t="b">
            <v>1</v>
          </cell>
          <cell r="AC2394">
            <v>44654</v>
          </cell>
        </row>
        <row r="2395">
          <cell r="A2395" t="str">
            <v>9660001060210802622241EMS02Q20000569HWA0004H</v>
          </cell>
          <cell r="B2395" t="e">
            <v>#N/A</v>
          </cell>
          <cell r="C2395" t="str">
            <v>966000106080</v>
          </cell>
          <cell r="D2395" t="str">
            <v>9660001060210802622241</v>
          </cell>
          <cell r="E2395" t="str">
            <v>ONT</v>
          </cell>
          <cell r="F2395" t="str">
            <v>9660001060</v>
          </cell>
          <cell r="G2395" t="str">
            <v>21080262</v>
          </cell>
          <cell r="H2395">
            <v>80</v>
          </cell>
          <cell r="I2395" t="str">
            <v>HG8245 shield case for Bosa part-2108026</v>
          </cell>
          <cell r="J2395">
            <v>2241</v>
          </cell>
          <cell r="K2395">
            <v>0.14760000000000001</v>
          </cell>
          <cell r="L2395">
            <v>330.77160000000003</v>
          </cell>
          <cell r="M2395" t="str">
            <v>451U</v>
          </cell>
          <cell r="N2395">
            <v>44659</v>
          </cell>
          <cell r="O2395" t="str">
            <v>EMS02Q20000569HWA0004H</v>
          </cell>
          <cell r="P2395" t="str">
            <v>HWC2022042898856</v>
          </cell>
          <cell r="Q2395">
            <v>44680</v>
          </cell>
          <cell r="R2395" t="str">
            <v>SHW-60475I22</v>
          </cell>
          <cell r="S2395">
            <v>44739</v>
          </cell>
          <cell r="T2395">
            <v>44744</v>
          </cell>
          <cell r="U2395" t="str">
            <v>SEA</v>
          </cell>
          <cell r="V2395" t="str">
            <v>Delivered</v>
          </cell>
          <cell r="W2395" t="str">
            <v>02312VMP-2</v>
          </cell>
          <cell r="X2395">
            <v>44743</v>
          </cell>
          <cell r="AA2395" t="str">
            <v>EMS02Q20000569HWA0004H</v>
          </cell>
          <cell r="AB2395" t="b">
            <v>1</v>
          </cell>
          <cell r="AC2395">
            <v>44659</v>
          </cell>
        </row>
        <row r="2396">
          <cell r="A2396" t="str">
            <v>9660001060211257551456EMS02Q20000569HWA0003H</v>
          </cell>
          <cell r="B2396" t="e">
            <v>#N/A</v>
          </cell>
          <cell r="C2396" t="str">
            <v>966000106090</v>
          </cell>
          <cell r="D2396" t="str">
            <v>9660001060211257551456</v>
          </cell>
          <cell r="E2396" t="str">
            <v>ONT</v>
          </cell>
          <cell r="F2396" t="str">
            <v>9660001060</v>
          </cell>
          <cell r="G2396" t="str">
            <v>21125755</v>
          </cell>
          <cell r="H2396">
            <v>90</v>
          </cell>
          <cell r="I2396" t="str">
            <v>R19C30 HG8245W5-6T aluminum heating pane</v>
          </cell>
          <cell r="J2396">
            <v>1456</v>
          </cell>
          <cell r="K2396">
            <v>0.35289999999999999</v>
          </cell>
          <cell r="L2396">
            <v>513.82240000000002</v>
          </cell>
          <cell r="M2396" t="str">
            <v>451U</v>
          </cell>
          <cell r="N2396">
            <v>44654</v>
          </cell>
          <cell r="O2396" t="str">
            <v>EMS02Q20000569HWA0003H</v>
          </cell>
          <cell r="P2396" t="str">
            <v>HWC2022042088832</v>
          </cell>
          <cell r="Q2396">
            <v>44671</v>
          </cell>
          <cell r="R2396" t="str">
            <v>SHW-60454I22</v>
          </cell>
          <cell r="S2396">
            <v>44732</v>
          </cell>
          <cell r="T2396">
            <v>44739</v>
          </cell>
          <cell r="U2396" t="str">
            <v>SEA</v>
          </cell>
          <cell r="V2396" t="str">
            <v>Delivered</v>
          </cell>
          <cell r="W2396" t="str">
            <v>02312VMP-2</v>
          </cell>
          <cell r="X2396">
            <v>44743</v>
          </cell>
          <cell r="AA2396" t="str">
            <v>EMS02Q20000569HWA0003H</v>
          </cell>
          <cell r="AB2396" t="b">
            <v>1</v>
          </cell>
          <cell r="AC2396">
            <v>44654</v>
          </cell>
        </row>
        <row r="2397">
          <cell r="A2397" t="str">
            <v>9660001060212053301252EMS02Q20000569HWA0002H</v>
          </cell>
          <cell r="B2397" t="e">
            <v>#N/A</v>
          </cell>
          <cell r="C2397" t="str">
            <v>9660001060100</v>
          </cell>
          <cell r="D2397" t="str">
            <v>9660001060212053301252</v>
          </cell>
          <cell r="E2397" t="str">
            <v>ONT</v>
          </cell>
          <cell r="F2397" t="str">
            <v>9660001060</v>
          </cell>
          <cell r="G2397" t="str">
            <v>21205330</v>
          </cell>
          <cell r="H2397">
            <v>100</v>
          </cell>
          <cell r="I2397" t="str">
            <v>PlastIc parts 21205330 draen.asm HG8245W</v>
          </cell>
          <cell r="J2397">
            <v>1252</v>
          </cell>
          <cell r="K2397">
            <v>1.6806000000000001</v>
          </cell>
          <cell r="L2397">
            <v>2104.1112000000003</v>
          </cell>
          <cell r="M2397" t="str">
            <v>451U</v>
          </cell>
          <cell r="N2397">
            <v>44650</v>
          </cell>
          <cell r="O2397" t="str">
            <v>EMS02Q20000569HWA0002H</v>
          </cell>
          <cell r="P2397" t="str">
            <v>HWC2022042088841</v>
          </cell>
          <cell r="Q2397">
            <v>44671</v>
          </cell>
          <cell r="R2397" t="str">
            <v>SHW-60454I22</v>
          </cell>
          <cell r="S2397">
            <v>44732</v>
          </cell>
          <cell r="T2397">
            <v>44739</v>
          </cell>
          <cell r="U2397" t="str">
            <v>SEA</v>
          </cell>
          <cell r="V2397" t="str">
            <v>Delivered</v>
          </cell>
          <cell r="W2397" t="str">
            <v>02312VMP-2</v>
          </cell>
          <cell r="X2397">
            <v>44743</v>
          </cell>
          <cell r="AA2397" t="str">
            <v>EMS02Q20000569HWA0002H</v>
          </cell>
          <cell r="AB2397" t="b">
            <v>1</v>
          </cell>
          <cell r="AC2397">
            <v>44650</v>
          </cell>
        </row>
        <row r="2398">
          <cell r="A2398" t="str">
            <v>9660001060260102859000EMS02Q20000569HWA0001H</v>
          </cell>
          <cell r="B2398" t="e">
            <v>#N/A</v>
          </cell>
          <cell r="C2398" t="str">
            <v>9660001060110</v>
          </cell>
          <cell r="D2398" t="str">
            <v>9660001060260102859000</v>
          </cell>
          <cell r="E2398" t="str">
            <v>ONT</v>
          </cell>
          <cell r="F2398" t="str">
            <v>9660001060</v>
          </cell>
          <cell r="G2398" t="str">
            <v>26010285</v>
          </cell>
          <cell r="H2398">
            <v>110</v>
          </cell>
          <cell r="I2398" t="str">
            <v>Cross Recessed Small Pan Head Screw</v>
          </cell>
          <cell r="J2398">
            <v>9000</v>
          </cell>
          <cell r="K2398">
            <v>4.1000000000000003E-3</v>
          </cell>
          <cell r="L2398">
            <v>36.900000000000006</v>
          </cell>
          <cell r="M2398" t="str">
            <v>451U</v>
          </cell>
          <cell r="N2398">
            <v>44654</v>
          </cell>
          <cell r="O2398" t="str">
            <v>EMS02Q20000569HWA0001H</v>
          </cell>
          <cell r="P2398" t="str">
            <v>HWC2022042088831</v>
          </cell>
          <cell r="Q2398">
            <v>44671</v>
          </cell>
          <cell r="R2398" t="str">
            <v>SHW-60454I22</v>
          </cell>
          <cell r="S2398">
            <v>44732</v>
          </cell>
          <cell r="T2398">
            <v>44739</v>
          </cell>
          <cell r="U2398" t="str">
            <v>SEA</v>
          </cell>
          <cell r="V2398" t="str">
            <v>Delivered</v>
          </cell>
          <cell r="W2398" t="str">
            <v>02312VMP-2</v>
          </cell>
          <cell r="X2398">
            <v>44743</v>
          </cell>
          <cell r="AA2398" t="str">
            <v>EMS02Q20000569HWA0001H</v>
          </cell>
          <cell r="AB2398" t="b">
            <v>1</v>
          </cell>
          <cell r="AC2398">
            <v>44654</v>
          </cell>
        </row>
        <row r="2399">
          <cell r="A2399" t="str">
            <v>9660001060260104202000EMS02Q20000569HWA0001H</v>
          </cell>
          <cell r="B2399" t="e">
            <v>#N/A</v>
          </cell>
          <cell r="C2399" t="str">
            <v>9660001060120</v>
          </cell>
          <cell r="D2399" t="str">
            <v>9660001060260104202000</v>
          </cell>
          <cell r="E2399" t="str">
            <v>ONT</v>
          </cell>
          <cell r="F2399" t="str">
            <v>9660001060</v>
          </cell>
          <cell r="G2399" t="str">
            <v>26010420</v>
          </cell>
          <cell r="H2399">
            <v>120</v>
          </cell>
          <cell r="I2399" t="str">
            <v>Cross Recessed Pan Head Screws M3x6 Zinc</v>
          </cell>
          <cell r="J2399">
            <v>2000</v>
          </cell>
          <cell r="K2399">
            <v>2.5000000000000001E-3</v>
          </cell>
          <cell r="L2399">
            <v>5</v>
          </cell>
          <cell r="M2399" t="str">
            <v>451U</v>
          </cell>
          <cell r="N2399">
            <v>44654</v>
          </cell>
          <cell r="O2399" t="str">
            <v>EMS02Q20000569HWA0001H</v>
          </cell>
          <cell r="P2399" t="str">
            <v>HWC2022042088831</v>
          </cell>
          <cell r="Q2399">
            <v>44671</v>
          </cell>
          <cell r="R2399" t="str">
            <v>SHW-60454I22</v>
          </cell>
          <cell r="S2399">
            <v>44732</v>
          </cell>
          <cell r="T2399">
            <v>44739</v>
          </cell>
          <cell r="U2399" t="str">
            <v>SEA</v>
          </cell>
          <cell r="V2399" t="str">
            <v>Delivered</v>
          </cell>
          <cell r="W2399" t="str">
            <v>02312VMP-2</v>
          </cell>
          <cell r="X2399">
            <v>44743</v>
          </cell>
          <cell r="AA2399" t="str">
            <v>EMS02Q20000569HWA0001H</v>
          </cell>
          <cell r="AB2399" t="b">
            <v>1</v>
          </cell>
          <cell r="AC2399">
            <v>44654</v>
          </cell>
        </row>
        <row r="2400">
          <cell r="A2400" t="str">
            <v>9660001060260202119000EMS02Q20000569HWA0001H</v>
          </cell>
          <cell r="B2400" t="e">
            <v>#N/A</v>
          </cell>
          <cell r="C2400" t="str">
            <v>9660001060130</v>
          </cell>
          <cell r="D2400" t="str">
            <v>9660001060260202119000</v>
          </cell>
          <cell r="E2400" t="str">
            <v>ONT</v>
          </cell>
          <cell r="F2400" t="str">
            <v>9660001060</v>
          </cell>
          <cell r="G2400" t="str">
            <v>26020211</v>
          </cell>
          <cell r="H2400">
            <v>130</v>
          </cell>
          <cell r="I2400" t="str">
            <v>SMT nut</v>
          </cell>
          <cell r="J2400">
            <v>9000</v>
          </cell>
          <cell r="K2400">
            <v>5.8599999999999999E-2</v>
          </cell>
          <cell r="L2400">
            <v>527.4</v>
          </cell>
          <cell r="M2400" t="str">
            <v>451U</v>
          </cell>
          <cell r="N2400">
            <v>44654</v>
          </cell>
          <cell r="O2400" t="str">
            <v>EMS02Q20000569HWA0001H</v>
          </cell>
          <cell r="P2400" t="str">
            <v>HWC2022042088831</v>
          </cell>
          <cell r="Q2400">
            <v>44671</v>
          </cell>
          <cell r="R2400" t="str">
            <v>SHW-60454I22</v>
          </cell>
          <cell r="S2400">
            <v>44732</v>
          </cell>
          <cell r="T2400">
            <v>44739</v>
          </cell>
          <cell r="U2400" t="str">
            <v>SEA</v>
          </cell>
          <cell r="V2400" t="str">
            <v>Delivered</v>
          </cell>
          <cell r="W2400" t="str">
            <v>02312VMP-2</v>
          </cell>
          <cell r="X2400">
            <v>44743</v>
          </cell>
          <cell r="AA2400" t="str">
            <v>EMS02Q20000569HWA0001H</v>
          </cell>
          <cell r="AB2400" t="b">
            <v>1</v>
          </cell>
          <cell r="AC2400">
            <v>44654</v>
          </cell>
        </row>
        <row r="2401">
          <cell r="A2401" t="str">
            <v>9660001060270137081000EMS02Q20000569HWA0001H</v>
          </cell>
          <cell r="B2401" t="e">
            <v>#N/A</v>
          </cell>
          <cell r="C2401" t="str">
            <v>9660001060140</v>
          </cell>
          <cell r="D2401" t="str">
            <v>9660001060270137081000</v>
          </cell>
          <cell r="E2401" t="str">
            <v>ONT</v>
          </cell>
          <cell r="F2401" t="str">
            <v>9660001060</v>
          </cell>
          <cell r="G2401" t="str">
            <v>27013708</v>
          </cell>
          <cell r="H2401">
            <v>140</v>
          </cell>
          <cell r="I2401" t="str">
            <v>Omni-directional Antenna 5000MHz x 6000M</v>
          </cell>
          <cell r="J2401">
            <v>1000</v>
          </cell>
          <cell r="K2401">
            <v>0.22170000000000001</v>
          </cell>
          <cell r="L2401">
            <v>221.70000000000002</v>
          </cell>
          <cell r="M2401" t="str">
            <v>451U</v>
          </cell>
          <cell r="N2401">
            <v>44654</v>
          </cell>
          <cell r="O2401" t="str">
            <v>EMS02Q20000569HWA0001H</v>
          </cell>
          <cell r="P2401" t="str">
            <v>HWC2022042088831</v>
          </cell>
          <cell r="Q2401">
            <v>44671</v>
          </cell>
          <cell r="R2401" t="str">
            <v>SHW-60454I22</v>
          </cell>
          <cell r="S2401">
            <v>44732</v>
          </cell>
          <cell r="T2401">
            <v>44739</v>
          </cell>
          <cell r="U2401" t="str">
            <v>SEA</v>
          </cell>
          <cell r="V2401" t="str">
            <v>Delivered</v>
          </cell>
          <cell r="W2401" t="str">
            <v>02312VMP-2</v>
          </cell>
          <cell r="X2401">
            <v>44743</v>
          </cell>
          <cell r="AA2401" t="str">
            <v>EMS02Q20000569HWA0001H</v>
          </cell>
          <cell r="AB2401" t="b">
            <v>1</v>
          </cell>
          <cell r="AC2401">
            <v>44654</v>
          </cell>
        </row>
        <row r="2402">
          <cell r="A2402" t="str">
            <v>9660001060270137091000EMS02Q20000569HWA0001H</v>
          </cell>
          <cell r="B2402" t="e">
            <v>#N/A</v>
          </cell>
          <cell r="C2402" t="str">
            <v>9660001060150</v>
          </cell>
          <cell r="D2402" t="str">
            <v>9660001060270137091000</v>
          </cell>
          <cell r="E2402" t="str">
            <v>ONT</v>
          </cell>
          <cell r="F2402" t="str">
            <v>9660001060</v>
          </cell>
          <cell r="G2402" t="str">
            <v>27013709</v>
          </cell>
          <cell r="H2402">
            <v>150</v>
          </cell>
          <cell r="I2402" t="str">
            <v>Omni-directional Antenna 5000MHz x 6000M</v>
          </cell>
          <cell r="J2402">
            <v>1000</v>
          </cell>
          <cell r="K2402">
            <v>0.25</v>
          </cell>
          <cell r="L2402">
            <v>250</v>
          </cell>
          <cell r="M2402" t="str">
            <v>451U</v>
          </cell>
          <cell r="N2402">
            <v>44654</v>
          </cell>
          <cell r="O2402" t="str">
            <v>EMS02Q20000569HWA0001H</v>
          </cell>
          <cell r="P2402" t="str">
            <v>HWC2022042088831</v>
          </cell>
          <cell r="Q2402">
            <v>44671</v>
          </cell>
          <cell r="R2402" t="str">
            <v>SHW-60454I22</v>
          </cell>
          <cell r="S2402">
            <v>44732</v>
          </cell>
          <cell r="T2402">
            <v>44739</v>
          </cell>
          <cell r="U2402" t="str">
            <v>SEA</v>
          </cell>
          <cell r="V2402" t="str">
            <v>Delivered</v>
          </cell>
          <cell r="W2402" t="str">
            <v>02312VMP-2</v>
          </cell>
          <cell r="X2402">
            <v>44743</v>
          </cell>
          <cell r="AA2402" t="str">
            <v>EMS02Q20000569HWA0001H</v>
          </cell>
          <cell r="AB2402" t="b">
            <v>1</v>
          </cell>
          <cell r="AC2402">
            <v>44654</v>
          </cell>
        </row>
        <row r="2403">
          <cell r="A2403" t="str">
            <v>9660001060270137102000EMS02Q20000569HWA0001H</v>
          </cell>
          <cell r="B2403" t="e">
            <v>#N/A</v>
          </cell>
          <cell r="C2403" t="str">
            <v>9660001060160</v>
          </cell>
          <cell r="D2403" t="str">
            <v>9660001060270137102000</v>
          </cell>
          <cell r="E2403" t="str">
            <v>ONT</v>
          </cell>
          <cell r="F2403" t="str">
            <v>9660001060</v>
          </cell>
          <cell r="G2403" t="str">
            <v>27013710</v>
          </cell>
          <cell r="H2403">
            <v>160</v>
          </cell>
          <cell r="I2403" t="str">
            <v>Omni-directional Antenna 2.4GHz-2.5GHz</v>
          </cell>
          <cell r="J2403">
            <v>2000</v>
          </cell>
          <cell r="K2403">
            <v>0.35709999999999997</v>
          </cell>
          <cell r="L2403">
            <v>714.19999999999993</v>
          </cell>
          <cell r="M2403" t="str">
            <v>451U</v>
          </cell>
          <cell r="N2403">
            <v>44654</v>
          </cell>
          <cell r="O2403" t="str">
            <v>EMS02Q20000569HWA0001H</v>
          </cell>
          <cell r="P2403" t="str">
            <v>HWC2022042088831</v>
          </cell>
          <cell r="Q2403">
            <v>44671</v>
          </cell>
          <cell r="R2403" t="str">
            <v>SHW-60454I22</v>
          </cell>
          <cell r="S2403">
            <v>44732</v>
          </cell>
          <cell r="T2403">
            <v>44739</v>
          </cell>
          <cell r="U2403" t="str">
            <v>SEA</v>
          </cell>
          <cell r="V2403" t="str">
            <v>Delivered</v>
          </cell>
          <cell r="W2403" t="str">
            <v>02312VMP-2</v>
          </cell>
          <cell r="X2403">
            <v>44743</v>
          </cell>
          <cell r="AA2403" t="str">
            <v>EMS02Q20000569HWA0001H</v>
          </cell>
          <cell r="AB2403" t="b">
            <v>1</v>
          </cell>
          <cell r="AC2403">
            <v>44654</v>
          </cell>
        </row>
        <row r="2404">
          <cell r="A2404" t="str">
            <v>9660001060270137112000EMS02Q20000569HWA0001H</v>
          </cell>
          <cell r="B2404" t="e">
            <v>#N/A</v>
          </cell>
          <cell r="C2404" t="str">
            <v>9660001060170</v>
          </cell>
          <cell r="D2404" t="str">
            <v>9660001060270137112000</v>
          </cell>
          <cell r="E2404" t="str">
            <v>ONT</v>
          </cell>
          <cell r="F2404" t="str">
            <v>9660001060</v>
          </cell>
          <cell r="G2404" t="str">
            <v>27013711</v>
          </cell>
          <cell r="H2404">
            <v>170</v>
          </cell>
          <cell r="I2404" t="str">
            <v>Omni-directional Antenna 2.4GHz 2.5GHz</v>
          </cell>
          <cell r="J2404">
            <v>2000</v>
          </cell>
          <cell r="K2404">
            <v>0.3422</v>
          </cell>
          <cell r="L2404">
            <v>684.4</v>
          </cell>
          <cell r="M2404" t="str">
            <v>451U</v>
          </cell>
          <cell r="N2404">
            <v>44654</v>
          </cell>
          <cell r="O2404" t="str">
            <v>EMS02Q20000569HWA0001H</v>
          </cell>
          <cell r="P2404" t="str">
            <v>HWC2022042088831</v>
          </cell>
          <cell r="Q2404">
            <v>44671</v>
          </cell>
          <cell r="R2404" t="str">
            <v>SHW-60454I22</v>
          </cell>
          <cell r="S2404">
            <v>44732</v>
          </cell>
          <cell r="T2404">
            <v>44739</v>
          </cell>
          <cell r="U2404" t="str">
            <v>SEA</v>
          </cell>
          <cell r="V2404" t="str">
            <v>Delivered</v>
          </cell>
          <cell r="W2404" t="str">
            <v>02312VMP-2</v>
          </cell>
          <cell r="X2404">
            <v>44743</v>
          </cell>
          <cell r="AA2404" t="str">
            <v>EMS02Q20000569HWA0001H</v>
          </cell>
          <cell r="AB2404" t="b">
            <v>1</v>
          </cell>
          <cell r="AC2404">
            <v>44654</v>
          </cell>
        </row>
        <row r="2405">
          <cell r="A2405" t="str">
            <v>9660001060290430922000EMS02Q20000569HWA0001H</v>
          </cell>
          <cell r="B2405" t="e">
            <v>#N/A</v>
          </cell>
          <cell r="C2405" t="str">
            <v>9660001060180</v>
          </cell>
          <cell r="D2405" t="str">
            <v>9660001060290430922000</v>
          </cell>
          <cell r="E2405" t="str">
            <v>ONT</v>
          </cell>
          <cell r="F2405" t="str">
            <v>9660001060</v>
          </cell>
          <cell r="G2405" t="str">
            <v>29043092</v>
          </cell>
          <cell r="H2405">
            <v>180</v>
          </cell>
          <cell r="I2405" t="str">
            <v>Product Label,Label,DKBA8.818.5922,Indiv</v>
          </cell>
          <cell r="J2405">
            <v>2000</v>
          </cell>
          <cell r="K2405">
            <v>5.1999999999999998E-3</v>
          </cell>
          <cell r="L2405">
            <v>10.4</v>
          </cell>
          <cell r="M2405" t="str">
            <v>451U</v>
          </cell>
          <cell r="N2405">
            <v>44654</v>
          </cell>
          <cell r="O2405" t="str">
            <v>EMS02Q20000569HWA0001H</v>
          </cell>
          <cell r="P2405" t="str">
            <v>HWC2022042088831</v>
          </cell>
          <cell r="Q2405">
            <v>44671</v>
          </cell>
          <cell r="R2405" t="str">
            <v>SHW-60454I22</v>
          </cell>
          <cell r="S2405">
            <v>44732</v>
          </cell>
          <cell r="T2405">
            <v>44739</v>
          </cell>
          <cell r="U2405" t="str">
            <v>SEA</v>
          </cell>
          <cell r="V2405" t="str">
            <v>Delivered</v>
          </cell>
          <cell r="W2405" t="str">
            <v>02312VMP-2</v>
          </cell>
          <cell r="X2405">
            <v>44743</v>
          </cell>
          <cell r="AA2405" t="str">
            <v>EMS02Q20000569HWA0001H</v>
          </cell>
          <cell r="AB2405" t="b">
            <v>1</v>
          </cell>
          <cell r="AC2405">
            <v>44654</v>
          </cell>
        </row>
        <row r="2406">
          <cell r="A2406" t="str">
            <v>96600010602910009912000EMS02Q20000569HWA0001H</v>
          </cell>
          <cell r="B2406" t="e">
            <v>#N/A</v>
          </cell>
          <cell r="C2406" t="str">
            <v>9660001060190</v>
          </cell>
          <cell r="D2406" t="str">
            <v>96600010602910009912000</v>
          </cell>
          <cell r="E2406" t="str">
            <v>ONT</v>
          </cell>
          <cell r="F2406" t="str">
            <v>9660001060</v>
          </cell>
          <cell r="G2406" t="str">
            <v>29100099</v>
          </cell>
          <cell r="H2406">
            <v>190</v>
          </cell>
          <cell r="I2406" t="str">
            <v>Production Label,29100099_DRAEN,Integrat</v>
          </cell>
          <cell r="J2406">
            <v>12000</v>
          </cell>
          <cell r="K2406">
            <v>3.15E-2</v>
          </cell>
          <cell r="L2406">
            <v>378</v>
          </cell>
          <cell r="M2406" t="str">
            <v>451U</v>
          </cell>
          <cell r="N2406">
            <v>44654</v>
          </cell>
          <cell r="O2406" t="str">
            <v>EMS02Q20000569HWA0001H</v>
          </cell>
          <cell r="P2406" t="str">
            <v>HWC2022042088831</v>
          </cell>
          <cell r="Q2406">
            <v>44671</v>
          </cell>
          <cell r="R2406" t="str">
            <v>SHW-60454I22</v>
          </cell>
          <cell r="S2406">
            <v>44732</v>
          </cell>
          <cell r="T2406">
            <v>44739</v>
          </cell>
          <cell r="U2406" t="str">
            <v>SEA</v>
          </cell>
          <cell r="V2406" t="str">
            <v>Delivered</v>
          </cell>
          <cell r="W2406" t="str">
            <v>02312VMP-2</v>
          </cell>
          <cell r="X2406">
            <v>44743</v>
          </cell>
          <cell r="AA2406" t="str">
            <v>EMS02Q20000569HWA0001H</v>
          </cell>
          <cell r="AB2406" t="b">
            <v>1</v>
          </cell>
          <cell r="AC2406">
            <v>44654</v>
          </cell>
        </row>
        <row r="2407">
          <cell r="A2407" t="str">
            <v>9660001060516258043500EMS02Q20000569HWA0001H</v>
          </cell>
          <cell r="B2407" t="e">
            <v>#N/A</v>
          </cell>
          <cell r="C2407" t="str">
            <v>9660001060200</v>
          </cell>
          <cell r="D2407" t="str">
            <v>9660001060516258043500</v>
          </cell>
          <cell r="E2407" t="str">
            <v>ONT</v>
          </cell>
          <cell r="F2407" t="str">
            <v>9660001060</v>
          </cell>
          <cell r="G2407" t="str">
            <v>51625804</v>
          </cell>
          <cell r="H2407">
            <v>200</v>
          </cell>
          <cell r="I2407" t="str">
            <v>DKBA8.020.3968 Cable-Line-Metal-Clip for</v>
          </cell>
          <cell r="J2407">
            <v>3500</v>
          </cell>
          <cell r="K2407">
            <v>1.1599999999999999E-2</v>
          </cell>
          <cell r="L2407">
            <v>40.599999999999994</v>
          </cell>
          <cell r="M2407" t="str">
            <v>451U</v>
          </cell>
          <cell r="N2407">
            <v>44654</v>
          </cell>
          <cell r="O2407" t="str">
            <v>EMS02Q20000569HWA0001H</v>
          </cell>
          <cell r="P2407" t="str">
            <v>HWC2022042088831</v>
          </cell>
          <cell r="Q2407">
            <v>44671</v>
          </cell>
          <cell r="R2407" t="str">
            <v>SHW-60454I22</v>
          </cell>
          <cell r="S2407">
            <v>44732</v>
          </cell>
          <cell r="T2407">
            <v>44739</v>
          </cell>
          <cell r="U2407" t="str">
            <v>SEA</v>
          </cell>
          <cell r="V2407" t="str">
            <v>Delivered</v>
          </cell>
          <cell r="W2407" t="str">
            <v>02312VMP-2</v>
          </cell>
          <cell r="X2407">
            <v>44743</v>
          </cell>
          <cell r="AA2407" t="str">
            <v>EMS02Q20000569HWA0001H</v>
          </cell>
          <cell r="AB2407" t="b">
            <v>1</v>
          </cell>
          <cell r="AC2407">
            <v>44654</v>
          </cell>
        </row>
        <row r="2408">
          <cell r="A2408" t="str">
            <v>9660001060900102635EMS02Q20000569HWA0001H</v>
          </cell>
          <cell r="B2408" t="e">
            <v>#N/A</v>
          </cell>
          <cell r="C2408" t="str">
            <v>9660001060210</v>
          </cell>
          <cell r="D2408" t="str">
            <v>9660001060900102635</v>
          </cell>
          <cell r="E2408" t="str">
            <v>ONT</v>
          </cell>
          <cell r="F2408" t="str">
            <v>9660001060</v>
          </cell>
          <cell r="G2408" t="str">
            <v>90010263</v>
          </cell>
          <cell r="H2408">
            <v>210</v>
          </cell>
          <cell r="I2408" t="str">
            <v>Solid Auxiliary Material,Thermal Conduct</v>
          </cell>
          <cell r="J2408">
            <v>5</v>
          </cell>
          <cell r="K2408">
            <v>80.979500000000002</v>
          </cell>
          <cell r="L2408">
            <v>404.89750000000004</v>
          </cell>
          <cell r="M2408" t="str">
            <v>451U</v>
          </cell>
          <cell r="N2408">
            <v>44654</v>
          </cell>
          <cell r="O2408" t="str">
            <v>EMS02Q20000569HWA0001H</v>
          </cell>
          <cell r="P2408" t="str">
            <v>HWC2022042088831</v>
          </cell>
          <cell r="Q2408">
            <v>44671</v>
          </cell>
          <cell r="R2408" t="str">
            <v>SHW-60454I22</v>
          </cell>
          <cell r="S2408">
            <v>44732</v>
          </cell>
          <cell r="T2408">
            <v>44739</v>
          </cell>
          <cell r="U2408" t="str">
            <v>SEA</v>
          </cell>
          <cell r="V2408" t="str">
            <v>Delivered</v>
          </cell>
          <cell r="W2408" t="str">
            <v>02312VMP-2</v>
          </cell>
          <cell r="X2408">
            <v>44743</v>
          </cell>
          <cell r="AA2408" t="str">
            <v>EMS02Q20000569HWA0001H</v>
          </cell>
          <cell r="AB2408" t="b">
            <v>1</v>
          </cell>
          <cell r="AC2408">
            <v>44654</v>
          </cell>
        </row>
        <row r="2409">
          <cell r="A2409" t="str">
            <v>96600010609001051818EMS02Q20000569HWA0001H</v>
          </cell>
          <cell r="B2409" t="e">
            <v>#N/A</v>
          </cell>
          <cell r="C2409" t="str">
            <v>9660001060220</v>
          </cell>
          <cell r="D2409" t="str">
            <v>96600010609001051818</v>
          </cell>
          <cell r="E2409" t="str">
            <v>ONT</v>
          </cell>
          <cell r="F2409" t="str">
            <v>9660001060</v>
          </cell>
          <cell r="G2409" t="str">
            <v>90010518</v>
          </cell>
          <cell r="H2409">
            <v>220</v>
          </cell>
          <cell r="I2409" t="str">
            <v>Solid Manufactory Auxiliaries 8W Thermal</v>
          </cell>
          <cell r="J2409">
            <v>18</v>
          </cell>
          <cell r="K2409">
            <v>98.2316</v>
          </cell>
          <cell r="L2409">
            <v>1768.1687999999999</v>
          </cell>
          <cell r="M2409" t="str">
            <v>451U</v>
          </cell>
          <cell r="N2409">
            <v>44654</v>
          </cell>
          <cell r="O2409" t="str">
            <v>EMS02Q20000569HWA0001H</v>
          </cell>
          <cell r="P2409" t="str">
            <v>HWC2022042088831</v>
          </cell>
          <cell r="Q2409">
            <v>44671</v>
          </cell>
          <cell r="R2409" t="str">
            <v>SHW-60454I22</v>
          </cell>
          <cell r="S2409">
            <v>44732</v>
          </cell>
          <cell r="T2409">
            <v>44739</v>
          </cell>
          <cell r="U2409" t="str">
            <v>SEA</v>
          </cell>
          <cell r="V2409" t="str">
            <v>Delivered</v>
          </cell>
          <cell r="W2409" t="str">
            <v>02312VMP-2</v>
          </cell>
          <cell r="X2409">
            <v>44743</v>
          </cell>
          <cell r="AA2409" t="str">
            <v>EMS02Q20000569HWA0001H</v>
          </cell>
          <cell r="AB2409" t="b">
            <v>1</v>
          </cell>
          <cell r="AC2409">
            <v>44654</v>
          </cell>
        </row>
        <row r="2410">
          <cell r="A2410" t="str">
            <v>96600010609017008818000EMS02Q20000569HWA0001H</v>
          </cell>
          <cell r="B2410" t="e">
            <v>#N/A</v>
          </cell>
          <cell r="C2410" t="str">
            <v>9660001060230</v>
          </cell>
          <cell r="D2410" t="str">
            <v>96600010609017008818000</v>
          </cell>
          <cell r="E2410" t="str">
            <v>ONT</v>
          </cell>
          <cell r="F2410" t="str">
            <v>9660001060</v>
          </cell>
          <cell r="G2410" t="str">
            <v>90170088</v>
          </cell>
          <cell r="H2410">
            <v>230</v>
          </cell>
          <cell r="I2410" t="str">
            <v>Gum Paper,Foam Tape,each size 5mm*25mm,F</v>
          </cell>
          <cell r="J2410">
            <v>18000</v>
          </cell>
          <cell r="K2410">
            <v>4.7999999999999996E-3</v>
          </cell>
          <cell r="L2410">
            <v>86.399999999999991</v>
          </cell>
          <cell r="M2410" t="str">
            <v>451U</v>
          </cell>
          <cell r="N2410">
            <v>44654</v>
          </cell>
          <cell r="O2410" t="str">
            <v>EMS02Q20000569HWA0001H</v>
          </cell>
          <cell r="P2410" t="str">
            <v>HWC2022042088831</v>
          </cell>
          <cell r="Q2410">
            <v>44671</v>
          </cell>
          <cell r="R2410" t="str">
            <v>SHW-60454I22</v>
          </cell>
          <cell r="S2410">
            <v>44732</v>
          </cell>
          <cell r="T2410">
            <v>44739</v>
          </cell>
          <cell r="U2410" t="str">
            <v>SEA</v>
          </cell>
          <cell r="V2410" t="str">
            <v>Delivered</v>
          </cell>
          <cell r="W2410" t="str">
            <v>02312VMP-2</v>
          </cell>
          <cell r="X2410">
            <v>44743</v>
          </cell>
          <cell r="AA2410" t="str">
            <v>EMS02Q20000569HWA0001H</v>
          </cell>
          <cell r="AB2410" t="b">
            <v>1</v>
          </cell>
          <cell r="AC2410">
            <v>44654</v>
          </cell>
        </row>
        <row r="2411">
          <cell r="A2411" t="str">
            <v>966000106003013XVB1464EMS02Q20000569HWA0005H</v>
          </cell>
          <cell r="B2411" t="e">
            <v>#N/A</v>
          </cell>
          <cell r="C2411" t="str">
            <v>9660001060240</v>
          </cell>
          <cell r="D2411" t="str">
            <v>966000106003013XVB1464</v>
          </cell>
          <cell r="E2411" t="str">
            <v>ONT</v>
          </cell>
          <cell r="F2411" t="str">
            <v>9660001060</v>
          </cell>
          <cell r="G2411" t="str">
            <v>03013XVB</v>
          </cell>
          <cell r="H2411">
            <v>240</v>
          </cell>
          <cell r="I2411" t="str">
            <v>PCB EchoLife ONT HG8245WC GPON Terminal</v>
          </cell>
          <cell r="J2411">
            <v>1464</v>
          </cell>
          <cell r="K2411">
            <v>2.2290000000000001</v>
          </cell>
          <cell r="L2411">
            <v>3263.2560000000003</v>
          </cell>
          <cell r="M2411" t="str">
            <v>451U</v>
          </cell>
          <cell r="N2411">
            <v>44654</v>
          </cell>
          <cell r="O2411" t="str">
            <v>EMS02Q20000569HWA0005H</v>
          </cell>
          <cell r="P2411" t="str">
            <v>HWC2022042088833</v>
          </cell>
          <cell r="Q2411">
            <v>44671</v>
          </cell>
          <cell r="R2411" t="str">
            <v>SHW-60454I22</v>
          </cell>
          <cell r="S2411">
            <v>44732</v>
          </cell>
          <cell r="T2411">
            <v>44739</v>
          </cell>
          <cell r="U2411" t="str">
            <v>SEA</v>
          </cell>
          <cell r="V2411" t="str">
            <v>Delivered</v>
          </cell>
          <cell r="W2411" t="str">
            <v>02312VMP-2</v>
          </cell>
          <cell r="X2411">
            <v>44743</v>
          </cell>
          <cell r="AA2411" t="str">
            <v>EMS02Q20000569HWA0005H</v>
          </cell>
          <cell r="AB2411" t="b">
            <v>1</v>
          </cell>
          <cell r="AC2411">
            <v>44654</v>
          </cell>
        </row>
        <row r="2412">
          <cell r="A2412" t="str">
            <v>966000106021080262559EMS02Q20000569HWA0003H</v>
          </cell>
          <cell r="B2412" t="e">
            <v>#N/A</v>
          </cell>
          <cell r="C2412" t="str">
            <v>9660001060250</v>
          </cell>
          <cell r="D2412" t="str">
            <v>966000106021080262559</v>
          </cell>
          <cell r="E2412" t="str">
            <v>ONT</v>
          </cell>
          <cell r="F2412" t="str">
            <v>9660001060</v>
          </cell>
          <cell r="G2412" t="str">
            <v>21080262</v>
          </cell>
          <cell r="H2412">
            <v>250</v>
          </cell>
          <cell r="I2412" t="str">
            <v>HG8245 shield case for Bosa part-2108026</v>
          </cell>
          <cell r="J2412">
            <v>559</v>
          </cell>
          <cell r="K2412">
            <v>0.14760000000000001</v>
          </cell>
          <cell r="L2412">
            <v>82.508400000000009</v>
          </cell>
          <cell r="M2412" t="str">
            <v>451U</v>
          </cell>
          <cell r="N2412">
            <v>44654</v>
          </cell>
          <cell r="O2412" t="str">
            <v>EMS02Q20000569HWA0003H</v>
          </cell>
          <cell r="P2412" t="str">
            <v>HWC2022042088832</v>
          </cell>
          <cell r="Q2412">
            <v>44671</v>
          </cell>
          <cell r="R2412" t="str">
            <v>SHW-60454I22</v>
          </cell>
          <cell r="S2412">
            <v>44732</v>
          </cell>
          <cell r="T2412">
            <v>44739</v>
          </cell>
          <cell r="U2412" t="str">
            <v>SEA</v>
          </cell>
          <cell r="V2412" t="str">
            <v>Delivered</v>
          </cell>
          <cell r="W2412" t="str">
            <v>02312VMP-2</v>
          </cell>
          <cell r="X2412">
            <v>44743</v>
          </cell>
          <cell r="AA2412" t="str">
            <v>EMS02Q20000569HWA0003H</v>
          </cell>
          <cell r="AB2412" t="b">
            <v>1</v>
          </cell>
          <cell r="AC2412">
            <v>44654</v>
          </cell>
        </row>
        <row r="2413">
          <cell r="A2413" t="str">
            <v>9660001061141900025000EMS02Q20000570HWA0002H</v>
          </cell>
          <cell r="B2413" t="e">
            <v>#N/A</v>
          </cell>
          <cell r="C2413" t="str">
            <v>966000106110</v>
          </cell>
          <cell r="D2413" t="str">
            <v>9660001061141900025000</v>
          </cell>
          <cell r="E2413" t="str">
            <v>ONT</v>
          </cell>
          <cell r="F2413" t="str">
            <v>9660001061</v>
          </cell>
          <cell r="G2413" t="str">
            <v>14190002</v>
          </cell>
          <cell r="H2413">
            <v>10</v>
          </cell>
          <cell r="I2413" t="str">
            <v>Power Connector 1PIN 50V 2A R/A Male Soc</v>
          </cell>
          <cell r="J2413">
            <v>5000</v>
          </cell>
          <cell r="K2413">
            <v>2.46E-2</v>
          </cell>
          <cell r="L2413">
            <v>123</v>
          </cell>
          <cell r="M2413" t="str">
            <v>451U</v>
          </cell>
          <cell r="N2413">
            <v>44650</v>
          </cell>
          <cell r="O2413" t="str">
            <v>EMS02Q20000570HWA0002H</v>
          </cell>
          <cell r="P2413" t="str">
            <v>HWC2022042898868</v>
          </cell>
          <cell r="Q2413">
            <v>44680</v>
          </cell>
          <cell r="R2413" t="str">
            <v>SHW-60475I22</v>
          </cell>
          <cell r="S2413">
            <v>44739</v>
          </cell>
          <cell r="T2413">
            <v>44744</v>
          </cell>
          <cell r="U2413" t="str">
            <v>SEA</v>
          </cell>
          <cell r="V2413" t="str">
            <v>Delivered</v>
          </cell>
          <cell r="W2413" t="str">
            <v>02313BFA-2</v>
          </cell>
          <cell r="X2413">
            <v>44743</v>
          </cell>
          <cell r="AA2413" t="str">
            <v>EMS02Q20000570HWA0002H</v>
          </cell>
          <cell r="AB2413" t="b">
            <v>1</v>
          </cell>
          <cell r="AC2413">
            <v>44650</v>
          </cell>
        </row>
        <row r="2414">
          <cell r="A2414" t="str">
            <v>966000106121205942975EMS02Q20000570HWA0001H</v>
          </cell>
          <cell r="B2414" t="e">
            <v>#N/A</v>
          </cell>
          <cell r="C2414" t="str">
            <v>966000106120</v>
          </cell>
          <cell r="D2414" t="str">
            <v>966000106121205942975</v>
          </cell>
          <cell r="E2414" t="str">
            <v>ONT</v>
          </cell>
          <cell r="F2414" t="str">
            <v>9660001061</v>
          </cell>
          <cell r="G2414" t="str">
            <v>21205942</v>
          </cell>
          <cell r="H2414">
            <v>20</v>
          </cell>
          <cell r="I2414" t="str">
            <v>Class terminal plastic parts-21205942_dr</v>
          </cell>
          <cell r="J2414">
            <v>975</v>
          </cell>
          <cell r="K2414">
            <v>4.1210000000000004</v>
          </cell>
          <cell r="L2414">
            <v>4017.9750000000004</v>
          </cell>
          <cell r="M2414" t="str">
            <v>451U</v>
          </cell>
          <cell r="N2414">
            <v>44646</v>
          </cell>
          <cell r="O2414" t="str">
            <v>EMS02Q20000570HWA0001H</v>
          </cell>
          <cell r="P2414" t="str">
            <v>HWC2022040568138</v>
          </cell>
          <cell r="Q2414">
            <v>44657</v>
          </cell>
          <cell r="R2414" t="str">
            <v>SHW-60422I22</v>
          </cell>
          <cell r="S2414">
            <v>44725</v>
          </cell>
          <cell r="T2414">
            <v>44732</v>
          </cell>
          <cell r="U2414" t="str">
            <v>SEA</v>
          </cell>
          <cell r="V2414" t="str">
            <v>Delivered</v>
          </cell>
          <cell r="W2414" t="str">
            <v>02313BFA-2</v>
          </cell>
          <cell r="X2414">
            <v>44743</v>
          </cell>
          <cell r="AA2414" t="str">
            <v>EMS02Q20000570HWA0001H</v>
          </cell>
          <cell r="AB2414" t="b">
            <v>1</v>
          </cell>
          <cell r="AC2414">
            <v>44646</v>
          </cell>
        </row>
        <row r="2415">
          <cell r="A2415" t="str">
            <v>96600010620405050516252EMS02Q20000571HWA0001H</v>
          </cell>
          <cell r="B2415" t="e">
            <v>#N/A</v>
          </cell>
          <cell r="C2415" t="str">
            <v>966000106210</v>
          </cell>
          <cell r="D2415" t="str">
            <v>96600010620405050516252</v>
          </cell>
          <cell r="E2415" t="str">
            <v>ONT</v>
          </cell>
          <cell r="F2415" t="str">
            <v>9660001062</v>
          </cell>
          <cell r="G2415" t="str">
            <v>04050505</v>
          </cell>
          <cell r="H2415">
            <v>10</v>
          </cell>
          <cell r="I2415" t="str">
            <v>Signal Cable Outsourcing Cable 1.5m 8P8</v>
          </cell>
          <cell r="J2415">
            <v>16252</v>
          </cell>
          <cell r="K2415">
            <v>0.307</v>
          </cell>
          <cell r="L2415">
            <v>4989.3639999999996</v>
          </cell>
          <cell r="M2415" t="str">
            <v>451U</v>
          </cell>
          <cell r="N2415">
            <v>44646</v>
          </cell>
          <cell r="O2415" t="str">
            <v>EMS02Q20000571HWA0001H</v>
          </cell>
          <cell r="P2415" t="str">
            <v>HWC2022042088834</v>
          </cell>
          <cell r="Q2415">
            <v>44671</v>
          </cell>
          <cell r="R2415" t="str">
            <v>SHW-60454I22</v>
          </cell>
          <cell r="S2415">
            <v>44732</v>
          </cell>
          <cell r="T2415">
            <v>44739</v>
          </cell>
          <cell r="U2415" t="str">
            <v>SEA</v>
          </cell>
          <cell r="V2415" t="str">
            <v>Delivered</v>
          </cell>
          <cell r="W2415" t="str">
            <v>02313KTC-1</v>
          </cell>
          <cell r="X2415">
            <v>44743</v>
          </cell>
          <cell r="AA2415" t="str">
            <v>EMS02Q20000571HWA0001H</v>
          </cell>
          <cell r="AB2415" t="b">
            <v>1</v>
          </cell>
          <cell r="AC2415">
            <v>44646</v>
          </cell>
        </row>
        <row r="2416">
          <cell r="A2416" t="str">
            <v>966000106299014XRU400EMS02Q20000571HWA0001H</v>
          </cell>
          <cell r="B2416" t="e">
            <v>#N/A</v>
          </cell>
          <cell r="C2416" t="str">
            <v>966000106220</v>
          </cell>
          <cell r="D2416" t="str">
            <v>966000106299014XRU400</v>
          </cell>
          <cell r="E2416" t="str">
            <v>ONT</v>
          </cell>
          <cell r="F2416" t="str">
            <v>9660001062</v>
          </cell>
          <cell r="G2416" t="str">
            <v>99014XRU</v>
          </cell>
          <cell r="H2416">
            <v>20</v>
          </cell>
          <cell r="I2416" t="str">
            <v>Network Port Connector,Single row,4-Port</v>
          </cell>
          <cell r="J2416">
            <v>400</v>
          </cell>
          <cell r="K2416">
            <v>0.19109999999999999</v>
          </cell>
          <cell r="L2416">
            <v>76.44</v>
          </cell>
          <cell r="M2416" t="str">
            <v>451U</v>
          </cell>
          <cell r="N2416">
            <v>44645</v>
          </cell>
          <cell r="O2416" t="str">
            <v>EMS02Q20000571HWA0001H</v>
          </cell>
          <cell r="T2416">
            <v>44712</v>
          </cell>
          <cell r="U2416" t="str">
            <v>SEA</v>
          </cell>
          <cell r="V2416" t="str">
            <v>Cancelled</v>
          </cell>
          <cell r="W2416" t="str">
            <v>02313KTC-1</v>
          </cell>
          <cell r="X2416">
            <v>44743</v>
          </cell>
          <cell r="Y2416" t="str">
            <v>03.23 - replaced by PN 14080577</v>
          </cell>
          <cell r="AA2416" t="str">
            <v>EMS02Q20000571HWA0001H</v>
          </cell>
          <cell r="AB2416" t="b">
            <v>1</v>
          </cell>
          <cell r="AC2416">
            <v>44645</v>
          </cell>
        </row>
        <row r="2417">
          <cell r="A2417" t="str">
            <v>96600010621419000219000EMS02Q20000571HWA0001H</v>
          </cell>
          <cell r="B2417" t="e">
            <v>#N/A</v>
          </cell>
          <cell r="C2417" t="str">
            <v>966000106230</v>
          </cell>
          <cell r="D2417" t="str">
            <v>96600010621419000219000</v>
          </cell>
          <cell r="E2417" t="str">
            <v>ONT</v>
          </cell>
          <cell r="F2417" t="str">
            <v>9660001062</v>
          </cell>
          <cell r="G2417" t="str">
            <v>14190002</v>
          </cell>
          <cell r="H2417">
            <v>30</v>
          </cell>
          <cell r="I2417" t="str">
            <v>Power Connector 1PIN 50V 2A R/A Male Soc</v>
          </cell>
          <cell r="J2417">
            <v>19000</v>
          </cell>
          <cell r="K2417">
            <v>2.46E-2</v>
          </cell>
          <cell r="L2417">
            <v>467.40000000000003</v>
          </cell>
          <cell r="M2417" t="str">
            <v>451U</v>
          </cell>
          <cell r="N2417">
            <v>44646</v>
          </cell>
          <cell r="O2417" t="str">
            <v>EMS02Q20000571HWA0001H</v>
          </cell>
          <cell r="P2417" t="str">
            <v>HWC2022042088834</v>
          </cell>
          <cell r="Q2417">
            <v>44671</v>
          </cell>
          <cell r="R2417" t="str">
            <v>SHW-60454I22</v>
          </cell>
          <cell r="S2417">
            <v>44732</v>
          </cell>
          <cell r="T2417">
            <v>44739</v>
          </cell>
          <cell r="U2417" t="str">
            <v>SEA</v>
          </cell>
          <cell r="V2417" t="str">
            <v>Delivered</v>
          </cell>
          <cell r="W2417" t="str">
            <v>02313KTC-1</v>
          </cell>
          <cell r="X2417">
            <v>44743</v>
          </cell>
          <cell r="AA2417" t="str">
            <v>EMS02Q20000571HWA0001H</v>
          </cell>
          <cell r="AB2417" t="b">
            <v>1</v>
          </cell>
          <cell r="AC2417">
            <v>44646</v>
          </cell>
        </row>
        <row r="2418">
          <cell r="A2418" t="str">
            <v>966000106214240060170000EMS02Q20000571HWA0001H</v>
          </cell>
          <cell r="B2418" t="e">
            <v>#N/A</v>
          </cell>
          <cell r="C2418" t="str">
            <v>966000106240</v>
          </cell>
          <cell r="D2418" t="str">
            <v>966000106214240060170000</v>
          </cell>
          <cell r="E2418" t="str">
            <v>ONT</v>
          </cell>
          <cell r="F2418" t="str">
            <v>9660001062</v>
          </cell>
          <cell r="G2418" t="str">
            <v>14240060</v>
          </cell>
          <cell r="H2418">
            <v>40</v>
          </cell>
          <cell r="I2418" t="str">
            <v>RF Connector,Coaxial Connector,50,Straig</v>
          </cell>
          <cell r="J2418">
            <v>170000</v>
          </cell>
          <cell r="K2418">
            <v>2.12E-2</v>
          </cell>
          <cell r="L2418">
            <v>3604</v>
          </cell>
          <cell r="M2418" t="str">
            <v>451U</v>
          </cell>
          <cell r="N2418">
            <v>44646</v>
          </cell>
          <cell r="O2418" t="str">
            <v>EMS02Q20000571HWA0001H</v>
          </cell>
          <cell r="P2418" t="str">
            <v>HWC2022042088834</v>
          </cell>
          <cell r="Q2418">
            <v>44671</v>
          </cell>
          <cell r="R2418" t="str">
            <v>SHW-60454I22</v>
          </cell>
          <cell r="S2418">
            <v>44732</v>
          </cell>
          <cell r="T2418">
            <v>44739</v>
          </cell>
          <cell r="U2418" t="str">
            <v>SEA</v>
          </cell>
          <cell r="V2418" t="str">
            <v>Delivered</v>
          </cell>
          <cell r="W2418" t="str">
            <v>02313KTC-1</v>
          </cell>
          <cell r="X2418">
            <v>44743</v>
          </cell>
          <cell r="AA2418" t="str">
            <v>EMS02Q20000571HWA0001H</v>
          </cell>
          <cell r="AB2418" t="b">
            <v>1</v>
          </cell>
          <cell r="AC2418">
            <v>44646</v>
          </cell>
        </row>
        <row r="2419">
          <cell r="A2419" t="str">
            <v>96600010621430011318000EMS02Q20000571HWA0001H</v>
          </cell>
          <cell r="B2419" t="e">
            <v>#N/A</v>
          </cell>
          <cell r="C2419" t="str">
            <v>966000106250</v>
          </cell>
          <cell r="D2419" t="str">
            <v>96600010621430011318000</v>
          </cell>
          <cell r="E2419" t="str">
            <v>ONT</v>
          </cell>
          <cell r="F2419" t="str">
            <v>9660001062</v>
          </cell>
          <cell r="G2419" t="str">
            <v>14300113</v>
          </cell>
          <cell r="H2419">
            <v>50</v>
          </cell>
          <cell r="I2419" t="str">
            <v>Optical Adapter SC/APC-SC/APC Green</v>
          </cell>
          <cell r="J2419">
            <v>18000</v>
          </cell>
          <cell r="K2419">
            <v>9.1800000000000007E-2</v>
          </cell>
          <cell r="L2419">
            <v>1652.4</v>
          </cell>
          <cell r="M2419" t="str">
            <v>451U</v>
          </cell>
          <cell r="N2419">
            <v>44646</v>
          </cell>
          <cell r="O2419" t="str">
            <v>EMS02Q20000571HWA0001H</v>
          </cell>
          <cell r="P2419" t="str">
            <v>HWC2022042088834</v>
          </cell>
          <cell r="Q2419">
            <v>44671</v>
          </cell>
          <cell r="R2419" t="str">
            <v>SHW-60454I22</v>
          </cell>
          <cell r="S2419">
            <v>44732</v>
          </cell>
          <cell r="T2419">
            <v>44739</v>
          </cell>
          <cell r="U2419" t="str">
            <v>SEA</v>
          </cell>
          <cell r="V2419" t="str">
            <v>Delivered</v>
          </cell>
          <cell r="W2419" t="str">
            <v>02313KTC-1</v>
          </cell>
          <cell r="X2419">
            <v>44743</v>
          </cell>
          <cell r="AA2419" t="str">
            <v>EMS02Q20000571HWA0001H</v>
          </cell>
          <cell r="AB2419" t="b">
            <v>1</v>
          </cell>
          <cell r="AC2419">
            <v>44646</v>
          </cell>
        </row>
        <row r="2420">
          <cell r="A2420" t="str">
            <v>96600010621605009619200EMS02Q20000571HWA0001H</v>
          </cell>
          <cell r="B2420" t="e">
            <v>#N/A</v>
          </cell>
          <cell r="C2420" t="str">
            <v>966000106260</v>
          </cell>
          <cell r="D2420" t="str">
            <v>96600010621605009619200</v>
          </cell>
          <cell r="E2420" t="str">
            <v>ONT</v>
          </cell>
          <cell r="F2420" t="str">
            <v>9660001062</v>
          </cell>
          <cell r="G2420" t="str">
            <v>16050096</v>
          </cell>
          <cell r="H2420">
            <v>60</v>
          </cell>
          <cell r="I2420" t="str">
            <v>Push Switch 2P2T 12VDC 1A THT 3.6mm</v>
          </cell>
          <cell r="J2420">
            <v>19200</v>
          </cell>
          <cell r="K2420">
            <v>0.1018</v>
          </cell>
          <cell r="L2420">
            <v>1954.56</v>
          </cell>
          <cell r="M2420" t="str">
            <v>451U</v>
          </cell>
          <cell r="N2420">
            <v>44646</v>
          </cell>
          <cell r="O2420" t="str">
            <v>EMS02Q20000571HWA0001H</v>
          </cell>
          <cell r="P2420" t="str">
            <v>HWC2022042088834</v>
          </cell>
          <cell r="Q2420">
            <v>44671</v>
          </cell>
          <cell r="R2420" t="str">
            <v>SHW-60454I22</v>
          </cell>
          <cell r="S2420">
            <v>44732</v>
          </cell>
          <cell r="T2420">
            <v>44739</v>
          </cell>
          <cell r="U2420" t="str">
            <v>SEA</v>
          </cell>
          <cell r="V2420" t="str">
            <v>Delivered</v>
          </cell>
          <cell r="W2420" t="str">
            <v>02313KTC-1</v>
          </cell>
          <cell r="X2420">
            <v>44743</v>
          </cell>
          <cell r="AA2420" t="str">
            <v>EMS02Q20000571HWA0001H</v>
          </cell>
          <cell r="AB2420" t="b">
            <v>1</v>
          </cell>
          <cell r="AC2420">
            <v>44646</v>
          </cell>
        </row>
        <row r="2421">
          <cell r="A2421" t="str">
            <v>96600010621610008115000EMS02Q20000571HWA0001H</v>
          </cell>
          <cell r="B2421" t="e">
            <v>#N/A</v>
          </cell>
          <cell r="C2421" t="str">
            <v>966000106270</v>
          </cell>
          <cell r="D2421" t="str">
            <v>96600010621610008115000</v>
          </cell>
          <cell r="E2421" t="str">
            <v>ONT</v>
          </cell>
          <cell r="F2421" t="str">
            <v>9660001062</v>
          </cell>
          <cell r="G2421" t="str">
            <v>16100081</v>
          </cell>
          <cell r="H2421">
            <v>70</v>
          </cell>
          <cell r="I2421" t="str">
            <v>Micro switch-SPST-12VDC-0.05A-THT-3.5mm-</v>
          </cell>
          <cell r="J2421">
            <v>15000</v>
          </cell>
          <cell r="K2421">
            <v>0.21079999999999999</v>
          </cell>
          <cell r="L2421">
            <v>3162</v>
          </cell>
          <cell r="M2421" t="str">
            <v>451U</v>
          </cell>
          <cell r="N2421">
            <v>44646</v>
          </cell>
          <cell r="O2421" t="str">
            <v>EMS02Q20000571HWA0001H</v>
          </cell>
          <cell r="P2421" t="str">
            <v>HWC2022042088834</v>
          </cell>
          <cell r="Q2421">
            <v>44671</v>
          </cell>
          <cell r="R2421" t="str">
            <v>SHW-60454I22</v>
          </cell>
          <cell r="S2421">
            <v>44732</v>
          </cell>
          <cell r="T2421">
            <v>44739</v>
          </cell>
          <cell r="U2421" t="str">
            <v>SEA</v>
          </cell>
          <cell r="V2421" t="str">
            <v>Delivered</v>
          </cell>
          <cell r="W2421" t="str">
            <v>02313KTC-1</v>
          </cell>
          <cell r="X2421">
            <v>44743</v>
          </cell>
          <cell r="AA2421" t="str">
            <v>EMS02Q20000571HWA0001H</v>
          </cell>
          <cell r="AB2421" t="b">
            <v>1</v>
          </cell>
          <cell r="AC2421">
            <v>44646</v>
          </cell>
        </row>
        <row r="2422">
          <cell r="A2422" t="str">
            <v>96600010622108026216800EMS02Q20000571HWA0004H</v>
          </cell>
          <cell r="B2422" t="e">
            <v>#N/A</v>
          </cell>
          <cell r="C2422" t="str">
            <v>966000106280</v>
          </cell>
          <cell r="D2422" t="str">
            <v>96600010622108026216800</v>
          </cell>
          <cell r="E2422" t="str">
            <v>ONT</v>
          </cell>
          <cell r="F2422" t="str">
            <v>9660001062</v>
          </cell>
          <cell r="G2422" t="str">
            <v>21080262</v>
          </cell>
          <cell r="H2422">
            <v>80</v>
          </cell>
          <cell r="I2422" t="str">
            <v>HG8245 shield case for Bosa part-2108026</v>
          </cell>
          <cell r="J2422">
            <v>16800</v>
          </cell>
          <cell r="K2422">
            <v>0.14760000000000001</v>
          </cell>
          <cell r="L2422">
            <v>2479.6800000000003</v>
          </cell>
          <cell r="M2422" t="str">
            <v>451U</v>
          </cell>
          <cell r="N2422">
            <v>44648</v>
          </cell>
          <cell r="O2422" t="str">
            <v>EMS02Q20000571HWA0004H</v>
          </cell>
          <cell r="P2422" t="str">
            <v>HWC2022040568140</v>
          </cell>
          <cell r="Q2422">
            <v>44657</v>
          </cell>
          <cell r="R2422" t="str">
            <v>SHW-60422I22</v>
          </cell>
          <cell r="S2422">
            <v>44725</v>
          </cell>
          <cell r="T2422">
            <v>44732</v>
          </cell>
          <cell r="U2422" t="str">
            <v>SEA</v>
          </cell>
          <cell r="V2422" t="str">
            <v>Delivered</v>
          </cell>
          <cell r="W2422" t="str">
            <v>02313KTC-1</v>
          </cell>
          <cell r="X2422">
            <v>44743</v>
          </cell>
          <cell r="AA2422" t="str">
            <v>EMS02Q20000571HWA0004H</v>
          </cell>
          <cell r="AB2422" t="b">
            <v>1</v>
          </cell>
          <cell r="AC2422">
            <v>44648</v>
          </cell>
        </row>
        <row r="2423">
          <cell r="A2423" t="str">
            <v>96600010622904309218000EMS02Q20000571HWA0001H</v>
          </cell>
          <cell r="B2423" t="e">
            <v>#N/A</v>
          </cell>
          <cell r="C2423" t="str">
            <v>966000106290</v>
          </cell>
          <cell r="D2423" t="str">
            <v>96600010622904309218000</v>
          </cell>
          <cell r="E2423" t="str">
            <v>ONT</v>
          </cell>
          <cell r="F2423" t="str">
            <v>9660001062</v>
          </cell>
          <cell r="G2423" t="str">
            <v>29043092</v>
          </cell>
          <cell r="H2423">
            <v>90</v>
          </cell>
          <cell r="I2423" t="str">
            <v>Product Label,Label,DKBA8.818.5922,Indiv</v>
          </cell>
          <cell r="J2423">
            <v>18000</v>
          </cell>
          <cell r="K2423">
            <v>5.1999999999999998E-3</v>
          </cell>
          <cell r="L2423">
            <v>93.6</v>
          </cell>
          <cell r="M2423" t="str">
            <v>451U</v>
          </cell>
          <cell r="N2423">
            <v>44646</v>
          </cell>
          <cell r="O2423" t="str">
            <v>EMS02Q20000571HWA0001H</v>
          </cell>
          <cell r="P2423" t="str">
            <v>HWC2022042088834</v>
          </cell>
          <cell r="Q2423">
            <v>44671</v>
          </cell>
          <cell r="R2423" t="str">
            <v>SHW-60454I22</v>
          </cell>
          <cell r="S2423">
            <v>44732</v>
          </cell>
          <cell r="T2423">
            <v>44739</v>
          </cell>
          <cell r="U2423" t="str">
            <v>SEA</v>
          </cell>
          <cell r="V2423" t="str">
            <v>Delivered</v>
          </cell>
          <cell r="W2423" t="str">
            <v>02313KTC-1</v>
          </cell>
          <cell r="X2423">
            <v>44743</v>
          </cell>
          <cell r="AA2423" t="str">
            <v>EMS02Q20000571HWA0001H</v>
          </cell>
          <cell r="AB2423" t="b">
            <v>1</v>
          </cell>
          <cell r="AC2423">
            <v>44646</v>
          </cell>
        </row>
        <row r="2424">
          <cell r="A2424" t="str">
            <v>96600010622910009966000EMS02Q20000571HWA0001H</v>
          </cell>
          <cell r="B2424" t="e">
            <v>#N/A</v>
          </cell>
          <cell r="C2424" t="str">
            <v>9660001062100</v>
          </cell>
          <cell r="D2424" t="str">
            <v>96600010622910009966000</v>
          </cell>
          <cell r="E2424" t="str">
            <v>ONT</v>
          </cell>
          <cell r="F2424" t="str">
            <v>9660001062</v>
          </cell>
          <cell r="G2424" t="str">
            <v>29100099</v>
          </cell>
          <cell r="H2424">
            <v>100</v>
          </cell>
          <cell r="I2424" t="str">
            <v>Production Label,29100099_DRAEN,Integrat</v>
          </cell>
          <cell r="J2424">
            <v>66000</v>
          </cell>
          <cell r="K2424">
            <v>3.15E-2</v>
          </cell>
          <cell r="L2424">
            <v>2079</v>
          </cell>
          <cell r="M2424" t="str">
            <v>451U</v>
          </cell>
          <cell r="N2424">
            <v>44646</v>
          </cell>
          <cell r="O2424" t="str">
            <v>EMS02Q20000571HWA0001H</v>
          </cell>
          <cell r="P2424" t="str">
            <v>HWC2022042088834</v>
          </cell>
          <cell r="Q2424">
            <v>44671</v>
          </cell>
          <cell r="R2424" t="str">
            <v>SHW-60454I22</v>
          </cell>
          <cell r="S2424">
            <v>44732</v>
          </cell>
          <cell r="T2424">
            <v>44739</v>
          </cell>
          <cell r="U2424" t="str">
            <v>SEA</v>
          </cell>
          <cell r="V2424" t="str">
            <v>Delivered</v>
          </cell>
          <cell r="W2424" t="str">
            <v>02313KTC-1</v>
          </cell>
          <cell r="X2424">
            <v>44743</v>
          </cell>
          <cell r="AA2424" t="str">
            <v>EMS02Q20000571HWA0001H</v>
          </cell>
          <cell r="AB2424" t="b">
            <v>1</v>
          </cell>
          <cell r="AC2424">
            <v>44646</v>
          </cell>
        </row>
        <row r="2425">
          <cell r="A2425" t="str">
            <v>9660001062300605702EMS02Q20000571HWA0001H</v>
          </cell>
          <cell r="B2425" t="e">
            <v>#N/A</v>
          </cell>
          <cell r="C2425" t="str">
            <v>9660001062110</v>
          </cell>
          <cell r="D2425" t="str">
            <v>9660001062300605702</v>
          </cell>
          <cell r="E2425" t="str">
            <v>ONT</v>
          </cell>
          <cell r="F2425" t="str">
            <v>9660001062</v>
          </cell>
          <cell r="G2425" t="str">
            <v>30060570</v>
          </cell>
          <cell r="H2425">
            <v>110</v>
          </cell>
          <cell r="I2425" t="str">
            <v>Gummed Tape with Huawei LOGO 1000m*100mm</v>
          </cell>
          <cell r="J2425">
            <v>2</v>
          </cell>
          <cell r="K2425">
            <v>23.317900000000002</v>
          </cell>
          <cell r="L2425">
            <v>46.635800000000003</v>
          </cell>
          <cell r="M2425" t="str">
            <v>451U</v>
          </cell>
          <cell r="N2425">
            <v>44646</v>
          </cell>
          <cell r="O2425" t="str">
            <v>EMS02Q20000571HWA0001H</v>
          </cell>
          <cell r="P2425" t="str">
            <v>HWC2022042088834</v>
          </cell>
          <cell r="Q2425">
            <v>44671</v>
          </cell>
          <cell r="R2425" t="str">
            <v>SHW-60454I22</v>
          </cell>
          <cell r="S2425">
            <v>44732</v>
          </cell>
          <cell r="T2425">
            <v>44739</v>
          </cell>
          <cell r="U2425" t="str">
            <v>SEA</v>
          </cell>
          <cell r="V2425" t="str">
            <v>Delivered</v>
          </cell>
          <cell r="W2425" t="str">
            <v>02313KTC-1</v>
          </cell>
          <cell r="X2425">
            <v>44743</v>
          </cell>
          <cell r="AA2425" t="str">
            <v>EMS02Q20000571HWA0001H</v>
          </cell>
          <cell r="AB2425" t="b">
            <v>1</v>
          </cell>
          <cell r="AC2425">
            <v>44646</v>
          </cell>
        </row>
        <row r="2426">
          <cell r="A2426" t="str">
            <v>96600010629017008863000EMS02Q20000571HWA0001H</v>
          </cell>
          <cell r="B2426" t="e">
            <v>#N/A</v>
          </cell>
          <cell r="C2426" t="str">
            <v>9660001062120</v>
          </cell>
          <cell r="D2426" t="str">
            <v>96600010629017008863000</v>
          </cell>
          <cell r="E2426" t="str">
            <v>ONT</v>
          </cell>
          <cell r="F2426" t="str">
            <v>9660001062</v>
          </cell>
          <cell r="G2426" t="str">
            <v>90170088</v>
          </cell>
          <cell r="H2426">
            <v>120</v>
          </cell>
          <cell r="I2426" t="str">
            <v>Gum Paper,Foam Tape,each size 5mm*25mm,F</v>
          </cell>
          <cell r="J2426">
            <v>63000</v>
          </cell>
          <cell r="K2426">
            <v>4.7999999999999996E-3</v>
          </cell>
          <cell r="L2426">
            <v>302.39999999999998</v>
          </cell>
          <cell r="M2426" t="str">
            <v>451U</v>
          </cell>
          <cell r="N2426">
            <v>44646</v>
          </cell>
          <cell r="O2426" t="str">
            <v>EMS02Q20000571HWA0001H</v>
          </cell>
          <cell r="P2426" t="str">
            <v>HWC2022042088834</v>
          </cell>
          <cell r="Q2426">
            <v>44671</v>
          </cell>
          <cell r="R2426" t="str">
            <v>SHW-60454I22</v>
          </cell>
          <cell r="S2426">
            <v>44732</v>
          </cell>
          <cell r="T2426">
            <v>44739</v>
          </cell>
          <cell r="U2426" t="str">
            <v>SEA</v>
          </cell>
          <cell r="V2426" t="str">
            <v>Delivered</v>
          </cell>
          <cell r="W2426" t="str">
            <v>02313KTC-1</v>
          </cell>
          <cell r="X2426">
            <v>44743</v>
          </cell>
          <cell r="AA2426" t="str">
            <v>EMS02Q20000571HWA0001H</v>
          </cell>
          <cell r="AB2426" t="b">
            <v>1</v>
          </cell>
          <cell r="AC2426">
            <v>44646</v>
          </cell>
        </row>
        <row r="2427">
          <cell r="A2427" t="str">
            <v>966000106204050505748EMS02Q20000571HWA0003H</v>
          </cell>
          <cell r="B2427" t="e">
            <v>#N/A</v>
          </cell>
          <cell r="C2427" t="str">
            <v>9660001062130</v>
          </cell>
          <cell r="D2427" t="str">
            <v>966000106204050505748</v>
          </cell>
          <cell r="E2427" t="str">
            <v>ONT</v>
          </cell>
          <cell r="F2427" t="str">
            <v>9660001062</v>
          </cell>
          <cell r="G2427" t="str">
            <v>04050505</v>
          </cell>
          <cell r="H2427">
            <v>130</v>
          </cell>
          <cell r="I2427" t="str">
            <v>Signal Cable Outsourcing Cable 1.5m 8P8</v>
          </cell>
          <cell r="J2427">
            <v>748</v>
          </cell>
          <cell r="K2427">
            <v>0.307</v>
          </cell>
          <cell r="L2427">
            <v>229.636</v>
          </cell>
          <cell r="M2427" t="str">
            <v>451U</v>
          </cell>
          <cell r="N2427">
            <v>44650</v>
          </cell>
          <cell r="O2427" t="str">
            <v>EMS02Q20000571HWA0003H</v>
          </cell>
          <cell r="P2427" t="str">
            <v>HWC2022040568139</v>
          </cell>
          <cell r="Q2427">
            <v>44657</v>
          </cell>
          <cell r="R2427" t="str">
            <v>SHW-60422I22</v>
          </cell>
          <cell r="S2427">
            <v>44725</v>
          </cell>
          <cell r="T2427">
            <v>44732</v>
          </cell>
          <cell r="U2427" t="str">
            <v>SEA</v>
          </cell>
          <cell r="V2427" t="str">
            <v>Delivered</v>
          </cell>
          <cell r="W2427" t="str">
            <v>02313KTC-1</v>
          </cell>
          <cell r="X2427">
            <v>44743</v>
          </cell>
          <cell r="AA2427" t="str">
            <v>EMS02Q20000571HWA0003H</v>
          </cell>
          <cell r="AB2427" t="b">
            <v>1</v>
          </cell>
          <cell r="AC2427">
            <v>44650</v>
          </cell>
        </row>
        <row r="2428">
          <cell r="A2428" t="str">
            <v>966000106614080577400EMS02Q20000572HWA0001H</v>
          </cell>
          <cell r="B2428" t="e">
            <v>#N/A</v>
          </cell>
          <cell r="C2428" t="str">
            <v>966000106610</v>
          </cell>
          <cell r="D2428" t="str">
            <v>966000106614080577400</v>
          </cell>
          <cell r="E2428" t="str">
            <v>ONT</v>
          </cell>
          <cell r="F2428" t="str">
            <v>9660001066</v>
          </cell>
          <cell r="G2428" t="str">
            <v>14080577</v>
          </cell>
          <cell r="H2428">
            <v>10</v>
          </cell>
          <cell r="I2428" t="str">
            <v>Network Port Connector,Single row,4-Port</v>
          </cell>
          <cell r="J2428">
            <v>400</v>
          </cell>
          <cell r="K2428">
            <v>0.121</v>
          </cell>
          <cell r="L2428">
            <v>48.4</v>
          </cell>
          <cell r="M2428" t="str">
            <v>451U</v>
          </cell>
          <cell r="N2428">
            <v>44651</v>
          </cell>
          <cell r="O2428" t="str">
            <v>EMS02Q20000572HWA0001H</v>
          </cell>
          <cell r="P2428" t="str">
            <v>HWC2022040568161</v>
          </cell>
          <cell r="Q2428">
            <v>44657</v>
          </cell>
          <cell r="R2428" t="str">
            <v>SHW-60422I22</v>
          </cell>
          <cell r="S2428">
            <v>44725</v>
          </cell>
          <cell r="T2428">
            <v>44732</v>
          </cell>
          <cell r="U2428" t="str">
            <v>SEA</v>
          </cell>
          <cell r="V2428" t="str">
            <v>Delivered</v>
          </cell>
          <cell r="W2428" t="str">
            <v>02313KTC-1</v>
          </cell>
          <cell r="X2428">
            <v>44743</v>
          </cell>
          <cell r="Y2428" t="str">
            <v>03.23 - replacing PN 99014XRU</v>
          </cell>
          <cell r="AA2428" t="str">
            <v>EMS02Q20000572HWA0001H</v>
          </cell>
          <cell r="AB2428" t="b">
            <v>1</v>
          </cell>
          <cell r="AC2428">
            <v>44651</v>
          </cell>
        </row>
        <row r="2429">
          <cell r="A2429" t="str">
            <v>966000106807090911-00160000EMS02Q20000573HWA0002K</v>
          </cell>
          <cell r="B2429" t="e">
            <v>#N/A</v>
          </cell>
          <cell r="C2429" t="str">
            <v>966000106810</v>
          </cell>
          <cell r="D2429" t="str">
            <v>966000106807090911-00160000</v>
          </cell>
          <cell r="E2429" t="str">
            <v>ONT</v>
          </cell>
          <cell r="F2429" t="str">
            <v>9660001068</v>
          </cell>
          <cell r="G2429" t="str">
            <v>07090911-001</v>
          </cell>
          <cell r="H2429">
            <v>10</v>
          </cell>
          <cell r="I2429" t="str">
            <v>Chip Thick Film Resistor,0.05W,0ohm,50m</v>
          </cell>
          <cell r="J2429">
            <v>60000</v>
          </cell>
          <cell r="K2429">
            <v>5.9999999999999995E-4</v>
          </cell>
          <cell r="L2429">
            <v>36</v>
          </cell>
          <cell r="M2429" t="str">
            <v>451U</v>
          </cell>
          <cell r="N2429">
            <v>44654</v>
          </cell>
          <cell r="O2429" t="str">
            <v>EMS02Q20000573HWA0002K</v>
          </cell>
          <cell r="P2429" t="str">
            <v>HWC2022040668973</v>
          </cell>
          <cell r="Q2429">
            <v>44657</v>
          </cell>
          <cell r="R2429" t="str">
            <v>AHW-60411I22</v>
          </cell>
          <cell r="S2429">
            <v>44681</v>
          </cell>
          <cell r="T2429">
            <v>44684</v>
          </cell>
          <cell r="U2429" t="str">
            <v>AIR</v>
          </cell>
          <cell r="V2429" t="str">
            <v>Delivered</v>
          </cell>
          <cell r="W2429" t="str">
            <v>02313KTC-1</v>
          </cell>
          <cell r="X2429">
            <v>44713</v>
          </cell>
          <cell r="AA2429" t="str">
            <v>EMS02Q20000573HWA0002K</v>
          </cell>
          <cell r="AB2429" t="b">
            <v>1</v>
          </cell>
          <cell r="AC2429">
            <v>44654</v>
          </cell>
        </row>
        <row r="2430">
          <cell r="A2430" t="str">
            <v>966000106807091731-0015000EMS02Q20000573HWA0002K</v>
          </cell>
          <cell r="B2430" t="e">
            <v>#N/A</v>
          </cell>
          <cell r="C2430" t="str">
            <v>966000106820</v>
          </cell>
          <cell r="D2430" t="str">
            <v>966000106807091731-0015000</v>
          </cell>
          <cell r="E2430" t="str">
            <v>ONT</v>
          </cell>
          <cell r="F2430" t="str">
            <v>9660001068</v>
          </cell>
          <cell r="G2430" t="str">
            <v>07091731-001</v>
          </cell>
          <cell r="H2430">
            <v>20</v>
          </cell>
          <cell r="I2430" t="str">
            <v>Chip Thick Film Resistor,0.1W,150ohm,+/-</v>
          </cell>
          <cell r="J2430">
            <v>5000</v>
          </cell>
          <cell r="K2430">
            <v>6.9999999999999999E-4</v>
          </cell>
          <cell r="L2430">
            <v>3.5</v>
          </cell>
          <cell r="M2430" t="str">
            <v>451U</v>
          </cell>
          <cell r="N2430">
            <v>44654</v>
          </cell>
          <cell r="O2430" t="str">
            <v>EMS02Q20000573HWA0002K</v>
          </cell>
          <cell r="P2430" t="str">
            <v>HWC2022040668973</v>
          </cell>
          <cell r="Q2430">
            <v>44657</v>
          </cell>
          <cell r="R2430" t="str">
            <v>AHW-60411I22</v>
          </cell>
          <cell r="S2430">
            <v>44681</v>
          </cell>
          <cell r="T2430">
            <v>44684</v>
          </cell>
          <cell r="U2430" t="str">
            <v>AIR</v>
          </cell>
          <cell r="V2430" t="str">
            <v>Delivered</v>
          </cell>
          <cell r="W2430" t="str">
            <v>02313KTC-1</v>
          </cell>
          <cell r="X2430">
            <v>44713</v>
          </cell>
          <cell r="AA2430" t="str">
            <v>EMS02Q20000573HWA0002K</v>
          </cell>
          <cell r="AB2430" t="b">
            <v>1</v>
          </cell>
          <cell r="AC2430">
            <v>44654</v>
          </cell>
        </row>
        <row r="2431">
          <cell r="A2431" t="str">
            <v>966000106807091734-001170000EMS02Q20000573HWA0002K</v>
          </cell>
          <cell r="B2431" t="e">
            <v>#N/A</v>
          </cell>
          <cell r="C2431" t="str">
            <v>966000106830</v>
          </cell>
          <cell r="D2431" t="str">
            <v>966000106807091734-001170000</v>
          </cell>
          <cell r="E2431" t="str">
            <v>ONT</v>
          </cell>
          <cell r="F2431" t="str">
            <v>9660001068</v>
          </cell>
          <cell r="G2431" t="str">
            <v>07091734-001</v>
          </cell>
          <cell r="H2431">
            <v>30</v>
          </cell>
          <cell r="I2431" t="str">
            <v>Chip Thick Film Resistor,0.0625W,1000ohm</v>
          </cell>
          <cell r="J2431">
            <v>170000</v>
          </cell>
          <cell r="K2431">
            <v>5.0000000000000001E-4</v>
          </cell>
          <cell r="L2431">
            <v>85</v>
          </cell>
          <cell r="M2431" t="str">
            <v>451U</v>
          </cell>
          <cell r="N2431">
            <v>44654</v>
          </cell>
          <cell r="O2431" t="str">
            <v>EMS02Q20000573HWA0002K</v>
          </cell>
          <cell r="P2431" t="str">
            <v>HWC2022040668973</v>
          </cell>
          <cell r="Q2431">
            <v>44657</v>
          </cell>
          <cell r="R2431" t="str">
            <v>AHW-60411I22</v>
          </cell>
          <cell r="S2431">
            <v>44681</v>
          </cell>
          <cell r="T2431">
            <v>44684</v>
          </cell>
          <cell r="U2431" t="str">
            <v>AIR</v>
          </cell>
          <cell r="V2431" t="str">
            <v>Delivered</v>
          </cell>
          <cell r="W2431" t="str">
            <v>02313KTC-1</v>
          </cell>
          <cell r="X2431">
            <v>44713</v>
          </cell>
          <cell r="AA2431" t="str">
            <v>EMS02Q20000573HWA0002K</v>
          </cell>
          <cell r="AB2431" t="b">
            <v>1</v>
          </cell>
          <cell r="AC2431">
            <v>44654</v>
          </cell>
        </row>
        <row r="2432">
          <cell r="A2432" t="str">
            <v>966000106807091737-00145000EMS02Q20000573HWA0002K</v>
          </cell>
          <cell r="B2432" t="e">
            <v>#N/A</v>
          </cell>
          <cell r="C2432" t="str">
            <v>966000106840</v>
          </cell>
          <cell r="D2432" t="str">
            <v>966000106807091737-00145000</v>
          </cell>
          <cell r="E2432" t="str">
            <v>ONT</v>
          </cell>
          <cell r="F2432" t="str">
            <v>9660001068</v>
          </cell>
          <cell r="G2432" t="str">
            <v>07091737-001</v>
          </cell>
          <cell r="H2432">
            <v>40</v>
          </cell>
          <cell r="I2432" t="str">
            <v>ChipThickFilmResistor,0.1W,200ohm,+/"</v>
          </cell>
          <cell r="J2432">
            <v>45000</v>
          </cell>
          <cell r="K2432">
            <v>8.0000000000000004E-4</v>
          </cell>
          <cell r="L2432">
            <v>36</v>
          </cell>
          <cell r="M2432" t="str">
            <v>451U</v>
          </cell>
          <cell r="N2432">
            <v>44654</v>
          </cell>
          <cell r="O2432" t="str">
            <v>EMS02Q20000573HWA0002K</v>
          </cell>
          <cell r="P2432" t="str">
            <v>HWC2022040668973</v>
          </cell>
          <cell r="Q2432">
            <v>44657</v>
          </cell>
          <cell r="R2432" t="str">
            <v>AHW-60411I22</v>
          </cell>
          <cell r="S2432">
            <v>44681</v>
          </cell>
          <cell r="T2432">
            <v>44684</v>
          </cell>
          <cell r="U2432" t="str">
            <v>AIR</v>
          </cell>
          <cell r="V2432" t="str">
            <v>Delivered</v>
          </cell>
          <cell r="W2432" t="str">
            <v>02313KTC-1</v>
          </cell>
          <cell r="X2432">
            <v>44713</v>
          </cell>
          <cell r="AA2432" t="str">
            <v>EMS02Q20000573HWA0002K</v>
          </cell>
          <cell r="AB2432" t="b">
            <v>1</v>
          </cell>
          <cell r="AC2432">
            <v>44654</v>
          </cell>
        </row>
        <row r="2433">
          <cell r="A2433" t="str">
            <v>966000106807091747-00112000EMS02Q20000573HWA0002K</v>
          </cell>
          <cell r="B2433" t="e">
            <v>#N/A</v>
          </cell>
          <cell r="C2433" t="str">
            <v>966000106850</v>
          </cell>
          <cell r="D2433" t="str">
            <v>966000106807091747-00112000</v>
          </cell>
          <cell r="E2433" t="str">
            <v>ONT</v>
          </cell>
          <cell r="F2433" t="str">
            <v>9660001068</v>
          </cell>
          <cell r="G2433" t="str">
            <v>07091747-001</v>
          </cell>
          <cell r="H2433">
            <v>50</v>
          </cell>
          <cell r="I2433" t="str">
            <v>Chip Thick Film Resistor,0.0625W,510ohm,</v>
          </cell>
          <cell r="J2433">
            <v>12000</v>
          </cell>
          <cell r="K2433">
            <v>5.0000000000000001E-4</v>
          </cell>
          <cell r="L2433">
            <v>6</v>
          </cell>
          <cell r="M2433" t="str">
            <v>451U</v>
          </cell>
          <cell r="N2433">
            <v>44654</v>
          </cell>
          <cell r="O2433" t="str">
            <v>EMS02Q20000573HWA0002K</v>
          </cell>
          <cell r="P2433" t="str">
            <v>HWC2022040668973</v>
          </cell>
          <cell r="Q2433">
            <v>44657</v>
          </cell>
          <cell r="R2433" t="str">
            <v>AHW-60411I22</v>
          </cell>
          <cell r="S2433">
            <v>44681</v>
          </cell>
          <cell r="T2433">
            <v>44684</v>
          </cell>
          <cell r="U2433" t="str">
            <v>AIR</v>
          </cell>
          <cell r="V2433" t="str">
            <v>Delivered</v>
          </cell>
          <cell r="W2433" t="str">
            <v>02313KTC-1</v>
          </cell>
          <cell r="X2433">
            <v>44713</v>
          </cell>
          <cell r="AA2433" t="str">
            <v>EMS02Q20000573HWA0002K</v>
          </cell>
          <cell r="AB2433" t="b">
            <v>1</v>
          </cell>
          <cell r="AC2433">
            <v>44654</v>
          </cell>
        </row>
        <row r="2434">
          <cell r="A2434" t="str">
            <v>966000106807091782-00110000EMS02Q20000573HWA0002K</v>
          </cell>
          <cell r="B2434" t="e">
            <v>#N/A</v>
          </cell>
          <cell r="C2434" t="str">
            <v>966000106860</v>
          </cell>
          <cell r="D2434" t="str">
            <v>966000106807091782-00110000</v>
          </cell>
          <cell r="E2434" t="str">
            <v>ONT</v>
          </cell>
          <cell r="F2434" t="str">
            <v>9660001068</v>
          </cell>
          <cell r="G2434" t="str">
            <v>07091782-001</v>
          </cell>
          <cell r="H2434">
            <v>60</v>
          </cell>
          <cell r="I2434" t="str">
            <v>Chip Thick Film Resistor,0.0625W,240ohm,</v>
          </cell>
          <cell r="J2434">
            <v>10000</v>
          </cell>
          <cell r="K2434">
            <v>4.0000000000000002E-4</v>
          </cell>
          <cell r="L2434">
            <v>4</v>
          </cell>
          <cell r="M2434" t="str">
            <v>451U</v>
          </cell>
          <cell r="N2434">
            <v>44654</v>
          </cell>
          <cell r="O2434" t="str">
            <v>EMS02Q20000573HWA0002K</v>
          </cell>
          <cell r="P2434" t="str">
            <v>HWC2022040668973</v>
          </cell>
          <cell r="Q2434">
            <v>44657</v>
          </cell>
          <cell r="R2434" t="str">
            <v>AHW-60411I22</v>
          </cell>
          <cell r="S2434">
            <v>44681</v>
          </cell>
          <cell r="T2434">
            <v>44684</v>
          </cell>
          <cell r="U2434" t="str">
            <v>AIR</v>
          </cell>
          <cell r="V2434" t="str">
            <v>Delivered</v>
          </cell>
          <cell r="W2434" t="str">
            <v>02313KTC-1</v>
          </cell>
          <cell r="X2434">
            <v>44713</v>
          </cell>
          <cell r="AA2434" t="str">
            <v>EMS02Q20000573HWA0002K</v>
          </cell>
          <cell r="AB2434" t="b">
            <v>1</v>
          </cell>
          <cell r="AC2434">
            <v>44654</v>
          </cell>
        </row>
        <row r="2435">
          <cell r="A2435" t="str">
            <v>966000106807091805-0015000EMS02Q20000573HWA0002K</v>
          </cell>
          <cell r="B2435" t="e">
            <v>#N/A</v>
          </cell>
          <cell r="C2435" t="str">
            <v>966000106870</v>
          </cell>
          <cell r="D2435" t="str">
            <v>966000106807091805-0015000</v>
          </cell>
          <cell r="E2435" t="str">
            <v>ONT</v>
          </cell>
          <cell r="F2435" t="str">
            <v>9660001068</v>
          </cell>
          <cell r="G2435" t="str">
            <v>07091805-001</v>
          </cell>
          <cell r="H2435">
            <v>70</v>
          </cell>
          <cell r="I2435" t="str">
            <v>Chip Thick Film Resistor,0.1W,7680ohm,+/</v>
          </cell>
          <cell r="J2435">
            <v>5000</v>
          </cell>
          <cell r="K2435">
            <v>8.0000000000000004E-4</v>
          </cell>
          <cell r="L2435">
            <v>4</v>
          </cell>
          <cell r="M2435" t="str">
            <v>451U</v>
          </cell>
          <cell r="N2435">
            <v>44654</v>
          </cell>
          <cell r="O2435" t="str">
            <v>EMS02Q20000573HWA0002K</v>
          </cell>
          <cell r="P2435" t="str">
            <v>HWC2022040668973</v>
          </cell>
          <cell r="Q2435">
            <v>44657</v>
          </cell>
          <cell r="R2435" t="str">
            <v>AHW-60411I22</v>
          </cell>
          <cell r="S2435">
            <v>44681</v>
          </cell>
          <cell r="T2435">
            <v>44684</v>
          </cell>
          <cell r="U2435" t="str">
            <v>AIR</v>
          </cell>
          <cell r="V2435" t="str">
            <v>Delivered</v>
          </cell>
          <cell r="W2435" t="str">
            <v>02313KTC-1</v>
          </cell>
          <cell r="X2435">
            <v>44713</v>
          </cell>
          <cell r="AA2435" t="str">
            <v>EMS02Q20000573HWA0002K</v>
          </cell>
          <cell r="AB2435" t="b">
            <v>1</v>
          </cell>
          <cell r="AC2435">
            <v>44654</v>
          </cell>
        </row>
        <row r="2436">
          <cell r="A2436" t="str">
            <v>966000106807091869-0016000EMS02Q20000573HWA0002K</v>
          </cell>
          <cell r="B2436" t="e">
            <v>#N/A</v>
          </cell>
          <cell r="C2436" t="str">
            <v>966000106880</v>
          </cell>
          <cell r="D2436" t="str">
            <v>966000106807091869-0016000</v>
          </cell>
          <cell r="E2436" t="str">
            <v>ONT</v>
          </cell>
          <cell r="F2436" t="str">
            <v>9660001068</v>
          </cell>
          <cell r="G2436" t="str">
            <v>07091869-001</v>
          </cell>
          <cell r="H2436">
            <v>80</v>
          </cell>
          <cell r="I2436" t="str">
            <v>Chip Thick Film Resistor,0.0625W,5.1ohm,</v>
          </cell>
          <cell r="J2436">
            <v>6000</v>
          </cell>
          <cell r="K2436">
            <v>6.9999999999999999E-4</v>
          </cell>
          <cell r="L2436">
            <v>4.2</v>
          </cell>
          <cell r="M2436" t="str">
            <v>451U</v>
          </cell>
          <cell r="N2436">
            <v>44654</v>
          </cell>
          <cell r="O2436" t="str">
            <v>EMS02Q20000573HWA0002K</v>
          </cell>
          <cell r="P2436" t="str">
            <v>HWC2022040668973</v>
          </cell>
          <cell r="Q2436">
            <v>44657</v>
          </cell>
          <cell r="R2436" t="str">
            <v>AHW-60411I22</v>
          </cell>
          <cell r="S2436">
            <v>44681</v>
          </cell>
          <cell r="T2436">
            <v>44684</v>
          </cell>
          <cell r="U2436" t="str">
            <v>AIR</v>
          </cell>
          <cell r="V2436" t="str">
            <v>Delivered</v>
          </cell>
          <cell r="W2436" t="str">
            <v>02313KTC-1</v>
          </cell>
          <cell r="X2436">
            <v>44713</v>
          </cell>
          <cell r="AA2436" t="str">
            <v>EMS02Q20000573HWA0002K</v>
          </cell>
          <cell r="AB2436" t="b">
            <v>1</v>
          </cell>
          <cell r="AC2436">
            <v>44654</v>
          </cell>
        </row>
        <row r="2437">
          <cell r="A2437" t="str">
            <v>966000106807092104-00110000EMS02Q20000573HWA0002K</v>
          </cell>
          <cell r="B2437" t="e">
            <v>#N/A</v>
          </cell>
          <cell r="C2437" t="str">
            <v>966000106890</v>
          </cell>
          <cell r="D2437" t="str">
            <v>966000106807092104-00110000</v>
          </cell>
          <cell r="E2437" t="str">
            <v>ONT</v>
          </cell>
          <cell r="F2437" t="str">
            <v>9660001068</v>
          </cell>
          <cell r="G2437" t="str">
            <v>07092104-001</v>
          </cell>
          <cell r="H2437">
            <v>90</v>
          </cell>
          <cell r="I2437" t="str">
            <v>ChipThickFilmResistor,0.25W,0.1ohm,+"</v>
          </cell>
          <cell r="J2437">
            <v>10000</v>
          </cell>
          <cell r="K2437">
            <v>9.7999999999999997E-3</v>
          </cell>
          <cell r="L2437">
            <v>98</v>
          </cell>
          <cell r="M2437" t="str">
            <v>451U</v>
          </cell>
          <cell r="N2437">
            <v>44654</v>
          </cell>
          <cell r="O2437" t="str">
            <v>EMS02Q20000573HWA0002K</v>
          </cell>
          <cell r="P2437" t="str">
            <v>HWC2022040668973</v>
          </cell>
          <cell r="Q2437">
            <v>44657</v>
          </cell>
          <cell r="R2437" t="str">
            <v>AHW-60411I22</v>
          </cell>
          <cell r="S2437">
            <v>44681</v>
          </cell>
          <cell r="T2437">
            <v>44684</v>
          </cell>
          <cell r="U2437" t="str">
            <v>AIR</v>
          </cell>
          <cell r="V2437" t="str">
            <v>Delivered</v>
          </cell>
          <cell r="W2437" t="str">
            <v>02313KTC-1</v>
          </cell>
          <cell r="X2437">
            <v>44713</v>
          </cell>
          <cell r="AA2437" t="str">
            <v>EMS02Q20000573HWA0002K</v>
          </cell>
          <cell r="AB2437" t="b">
            <v>1</v>
          </cell>
          <cell r="AC2437">
            <v>44654</v>
          </cell>
        </row>
        <row r="2438">
          <cell r="A2438" t="str">
            <v>966000106807092378-00110000EMS02Q20000573HWA0002K</v>
          </cell>
          <cell r="B2438" t="e">
            <v>#N/A</v>
          </cell>
          <cell r="C2438" t="str">
            <v>9660001068100</v>
          </cell>
          <cell r="D2438" t="str">
            <v>966000106807092378-00110000</v>
          </cell>
          <cell r="E2438" t="str">
            <v>ONT</v>
          </cell>
          <cell r="F2438" t="str">
            <v>9660001068</v>
          </cell>
          <cell r="G2438" t="str">
            <v>07092378-001</v>
          </cell>
          <cell r="H2438">
            <v>100</v>
          </cell>
          <cell r="I2438" t="str">
            <v>Chip Thick Film Resistor,0.25W,36ohm,+/-</v>
          </cell>
          <cell r="J2438">
            <v>10000</v>
          </cell>
          <cell r="K2438">
            <v>2.2000000000000001E-3</v>
          </cell>
          <cell r="L2438">
            <v>22</v>
          </cell>
          <cell r="M2438" t="str">
            <v>451U</v>
          </cell>
          <cell r="N2438">
            <v>44654</v>
          </cell>
          <cell r="O2438" t="str">
            <v>EMS02Q20000573HWA0002K</v>
          </cell>
          <cell r="P2438" t="str">
            <v>HWC2022040668973</v>
          </cell>
          <cell r="Q2438">
            <v>44657</v>
          </cell>
          <cell r="R2438" t="str">
            <v>AHW-60411I22</v>
          </cell>
          <cell r="S2438">
            <v>44681</v>
          </cell>
          <cell r="T2438">
            <v>44684</v>
          </cell>
          <cell r="U2438" t="str">
            <v>AIR</v>
          </cell>
          <cell r="V2438" t="str">
            <v>Delivered</v>
          </cell>
          <cell r="W2438" t="str">
            <v>02313KTC-1</v>
          </cell>
          <cell r="X2438">
            <v>44713</v>
          </cell>
          <cell r="AA2438" t="str">
            <v>EMS02Q20000573HWA0002K</v>
          </cell>
          <cell r="AB2438" t="b">
            <v>1</v>
          </cell>
          <cell r="AC2438">
            <v>44654</v>
          </cell>
        </row>
        <row r="2439">
          <cell r="A2439" t="str">
            <v>966000106807092380-00160000EMS02Q20000573HWA0003K</v>
          </cell>
          <cell r="B2439" t="e">
            <v>#N/A</v>
          </cell>
          <cell r="C2439" t="str">
            <v>9660001068110</v>
          </cell>
          <cell r="D2439" t="str">
            <v>966000106807092380-00160000</v>
          </cell>
          <cell r="E2439" t="str">
            <v>ONT</v>
          </cell>
          <cell r="F2439" t="str">
            <v>9660001068</v>
          </cell>
          <cell r="G2439" t="str">
            <v>07092380-001</v>
          </cell>
          <cell r="H2439">
            <v>110</v>
          </cell>
          <cell r="I2439" t="str">
            <v>Chip Thick Film Resistor,0.0625W,49.9ohm</v>
          </cell>
          <cell r="J2439">
            <v>60000</v>
          </cell>
          <cell r="K2439">
            <v>5.0000000000000001E-4</v>
          </cell>
          <cell r="L2439">
            <v>30</v>
          </cell>
          <cell r="M2439" t="str">
            <v>451U</v>
          </cell>
          <cell r="N2439">
            <v>44654</v>
          </cell>
          <cell r="O2439" t="str">
            <v>EMS02Q20000573HWA0003K</v>
          </cell>
          <cell r="P2439" t="str">
            <v>HWC2022040668974</v>
          </cell>
          <cell r="Q2439">
            <v>44657</v>
          </cell>
          <cell r="R2439" t="str">
            <v>AHW-60411I22</v>
          </cell>
          <cell r="S2439">
            <v>44681</v>
          </cell>
          <cell r="T2439">
            <v>44684</v>
          </cell>
          <cell r="U2439" t="str">
            <v>AIR</v>
          </cell>
          <cell r="V2439" t="str">
            <v>Delivered</v>
          </cell>
          <cell r="W2439" t="str">
            <v>02313KTC-1</v>
          </cell>
          <cell r="X2439">
            <v>44713</v>
          </cell>
          <cell r="AA2439" t="str">
            <v>EMS02Q20000573HWA0003K</v>
          </cell>
          <cell r="AB2439" t="b">
            <v>1</v>
          </cell>
          <cell r="AC2439">
            <v>44654</v>
          </cell>
        </row>
        <row r="2440">
          <cell r="A2440" t="str">
            <v>966000106807092387-0015000EMS02Q20000573HWA0003K</v>
          </cell>
          <cell r="B2440" t="e">
            <v>#N/A</v>
          </cell>
          <cell r="C2440" t="str">
            <v>9660001068120</v>
          </cell>
          <cell r="D2440" t="str">
            <v>966000106807092387-0015000</v>
          </cell>
          <cell r="E2440" t="str">
            <v>ONT</v>
          </cell>
          <cell r="F2440" t="str">
            <v>9660001068</v>
          </cell>
          <cell r="G2440" t="str">
            <v>07092387-001</v>
          </cell>
          <cell r="H2440">
            <v>120</v>
          </cell>
          <cell r="I2440" t="str">
            <v>Chip Thick Film Resistor,0.25W,18ohm,+/-</v>
          </cell>
          <cell r="J2440">
            <v>5000</v>
          </cell>
          <cell r="K2440">
            <v>2.0999999999999999E-3</v>
          </cell>
          <cell r="L2440">
            <v>10.5</v>
          </cell>
          <cell r="M2440" t="str">
            <v>451U</v>
          </cell>
          <cell r="N2440">
            <v>44654</v>
          </cell>
          <cell r="O2440" t="str">
            <v>EMS02Q20000573HWA0003K</v>
          </cell>
          <cell r="P2440" t="str">
            <v>HWC2022040668974</v>
          </cell>
          <cell r="Q2440">
            <v>44657</v>
          </cell>
          <cell r="R2440" t="str">
            <v>AHW-60411I22</v>
          </cell>
          <cell r="S2440">
            <v>44681</v>
          </cell>
          <cell r="T2440">
            <v>44684</v>
          </cell>
          <cell r="U2440" t="str">
            <v>AIR</v>
          </cell>
          <cell r="V2440" t="str">
            <v>Delivered</v>
          </cell>
          <cell r="W2440" t="str">
            <v>02313KTC-1</v>
          </cell>
          <cell r="X2440">
            <v>44713</v>
          </cell>
          <cell r="AA2440" t="str">
            <v>EMS02Q20000573HWA0003K</v>
          </cell>
          <cell r="AB2440" t="b">
            <v>1</v>
          </cell>
          <cell r="AC2440">
            <v>44654</v>
          </cell>
        </row>
        <row r="2441">
          <cell r="A2441" t="str">
            <v>966000106807092458-00110000EMS02Q20000573HWA0003K</v>
          </cell>
          <cell r="B2441" t="e">
            <v>#N/A</v>
          </cell>
          <cell r="C2441" t="str">
            <v>9660001068130</v>
          </cell>
          <cell r="D2441" t="str">
            <v>966000106807092458-00110000</v>
          </cell>
          <cell r="E2441" t="str">
            <v>ONT</v>
          </cell>
          <cell r="F2441" t="str">
            <v>9660001068</v>
          </cell>
          <cell r="G2441" t="str">
            <v>07092458-001</v>
          </cell>
          <cell r="H2441">
            <v>130</v>
          </cell>
          <cell r="I2441" t="str">
            <v>Chip Thick Film Resistor,0.05W,3300ohm,+</v>
          </cell>
          <cell r="J2441">
            <v>10000</v>
          </cell>
          <cell r="K2441">
            <v>1.1000000000000001E-3</v>
          </cell>
          <cell r="L2441">
            <v>11</v>
          </cell>
          <cell r="M2441" t="str">
            <v>451U</v>
          </cell>
          <cell r="N2441">
            <v>44654</v>
          </cell>
          <cell r="O2441" t="str">
            <v>EMS02Q20000573HWA0003K</v>
          </cell>
          <cell r="P2441" t="str">
            <v>HWC2022040668974</v>
          </cell>
          <cell r="Q2441">
            <v>44657</v>
          </cell>
          <cell r="R2441" t="str">
            <v>AHW-60411I22</v>
          </cell>
          <cell r="S2441">
            <v>44681</v>
          </cell>
          <cell r="T2441">
            <v>44684</v>
          </cell>
          <cell r="U2441" t="str">
            <v>AIR</v>
          </cell>
          <cell r="V2441" t="str">
            <v>Delivered</v>
          </cell>
          <cell r="W2441" t="str">
            <v>02313KTC-1</v>
          </cell>
          <cell r="X2441">
            <v>44713</v>
          </cell>
          <cell r="AA2441" t="str">
            <v>EMS02Q20000573HWA0003K</v>
          </cell>
          <cell r="AB2441" t="b">
            <v>1</v>
          </cell>
          <cell r="AC2441">
            <v>44654</v>
          </cell>
        </row>
        <row r="2442">
          <cell r="A2442" t="str">
            <v>966000106807092657-001180000EMS02Q20000573HWA0003K</v>
          </cell>
          <cell r="B2442" t="e">
            <v>#N/A</v>
          </cell>
          <cell r="C2442" t="str">
            <v>9660001068140</v>
          </cell>
          <cell r="D2442" t="str">
            <v>966000106807092657-001180000</v>
          </cell>
          <cell r="E2442" t="str">
            <v>ONT</v>
          </cell>
          <cell r="F2442" t="str">
            <v>9660001068</v>
          </cell>
          <cell r="G2442" t="str">
            <v>07092657-001</v>
          </cell>
          <cell r="H2442">
            <v>140</v>
          </cell>
          <cell r="I2442" t="str">
            <v>Chip Thick Film Resistor,0.05W,33ohm,+/-</v>
          </cell>
          <cell r="J2442">
            <v>180000</v>
          </cell>
          <cell r="K2442">
            <v>8.9999999999999998E-4</v>
          </cell>
          <cell r="L2442">
            <v>162</v>
          </cell>
          <cell r="M2442" t="str">
            <v>451U</v>
          </cell>
          <cell r="N2442">
            <v>44654</v>
          </cell>
          <cell r="O2442" t="str">
            <v>EMS02Q20000573HWA0003K</v>
          </cell>
          <cell r="P2442" t="str">
            <v>HWC2022040668974</v>
          </cell>
          <cell r="Q2442">
            <v>44657</v>
          </cell>
          <cell r="R2442" t="str">
            <v>AHW-60411I22</v>
          </cell>
          <cell r="S2442">
            <v>44681</v>
          </cell>
          <cell r="T2442">
            <v>44684</v>
          </cell>
          <cell r="U2442" t="str">
            <v>AIR</v>
          </cell>
          <cell r="V2442" t="str">
            <v>Delivered</v>
          </cell>
          <cell r="W2442" t="str">
            <v>02313KTC-1</v>
          </cell>
          <cell r="X2442">
            <v>44713</v>
          </cell>
          <cell r="AA2442" t="str">
            <v>EMS02Q20000573HWA0003K</v>
          </cell>
          <cell r="AB2442" t="b">
            <v>1</v>
          </cell>
          <cell r="AC2442">
            <v>44654</v>
          </cell>
        </row>
        <row r="2443">
          <cell r="A2443" t="str">
            <v>966000106808010430-0015400EMS02Q20000573HWA0003K</v>
          </cell>
          <cell r="B2443" t="e">
            <v>#N/A</v>
          </cell>
          <cell r="C2443" t="str">
            <v>9660001068150</v>
          </cell>
          <cell r="D2443" t="str">
            <v>966000106808010430-0015400</v>
          </cell>
          <cell r="E2443" t="str">
            <v>ONT</v>
          </cell>
          <cell r="F2443" t="str">
            <v>9660001068</v>
          </cell>
          <cell r="G2443" t="str">
            <v>08010430-001</v>
          </cell>
          <cell r="H2443">
            <v>150</v>
          </cell>
          <cell r="I2443" t="str">
            <v>Non-Solid THT Aluminium Capacitor,16V,10</v>
          </cell>
          <cell r="J2443">
            <v>5400</v>
          </cell>
          <cell r="K2443">
            <v>5.6500000000000002E-2</v>
          </cell>
          <cell r="L2443">
            <v>305.10000000000002</v>
          </cell>
          <cell r="M2443" t="str">
            <v>451U</v>
          </cell>
          <cell r="N2443">
            <v>44654</v>
          </cell>
          <cell r="O2443" t="str">
            <v>EMS02Q20000573HWA0003K</v>
          </cell>
          <cell r="P2443" t="str">
            <v>HWC2022040668974</v>
          </cell>
          <cell r="Q2443">
            <v>44657</v>
          </cell>
          <cell r="R2443" t="str">
            <v>AHW-60411I22</v>
          </cell>
          <cell r="S2443">
            <v>44681</v>
          </cell>
          <cell r="T2443">
            <v>44684</v>
          </cell>
          <cell r="U2443" t="str">
            <v>AIR</v>
          </cell>
          <cell r="V2443" t="str">
            <v>Delivered</v>
          </cell>
          <cell r="W2443" t="str">
            <v>02313KTC-1</v>
          </cell>
          <cell r="X2443">
            <v>44713</v>
          </cell>
          <cell r="AA2443" t="str">
            <v>EMS02Q20000573HWA0003K</v>
          </cell>
          <cell r="AB2443" t="b">
            <v>1</v>
          </cell>
          <cell r="AC2443">
            <v>44654</v>
          </cell>
        </row>
        <row r="2444">
          <cell r="A2444" t="str">
            <v>966000106808010466-0024000EMS02Q20000573HWA0003K</v>
          </cell>
          <cell r="B2444" t="e">
            <v>#N/A</v>
          </cell>
          <cell r="C2444" t="str">
            <v>9660001068160</v>
          </cell>
          <cell r="D2444" t="str">
            <v>966000106808010466-0024000</v>
          </cell>
          <cell r="E2444" t="str">
            <v>ONT</v>
          </cell>
          <cell r="F2444" t="str">
            <v>9660001068</v>
          </cell>
          <cell r="G2444" t="str">
            <v>08010466-002</v>
          </cell>
          <cell r="H2444">
            <v>160</v>
          </cell>
          <cell r="I2444" t="str">
            <v>Non-Solid THT Aluminium Capacitor,100V,2</v>
          </cell>
          <cell r="J2444">
            <v>4000</v>
          </cell>
          <cell r="K2444">
            <v>5.8099999999999999E-2</v>
          </cell>
          <cell r="L2444">
            <v>232.4</v>
          </cell>
          <cell r="M2444" t="str">
            <v>451U</v>
          </cell>
          <cell r="N2444">
            <v>44654</v>
          </cell>
          <cell r="O2444" t="str">
            <v>EMS02Q20000573HWA0003K</v>
          </cell>
          <cell r="P2444" t="str">
            <v>HWC2022040668974</v>
          </cell>
          <cell r="Q2444">
            <v>44657</v>
          </cell>
          <cell r="R2444" t="str">
            <v>AHW-60411I22</v>
          </cell>
          <cell r="S2444">
            <v>44681</v>
          </cell>
          <cell r="T2444">
            <v>44684</v>
          </cell>
          <cell r="U2444" t="str">
            <v>AIR</v>
          </cell>
          <cell r="V2444" t="str">
            <v>Delivered</v>
          </cell>
          <cell r="W2444" t="str">
            <v>02313KTC-1</v>
          </cell>
          <cell r="X2444">
            <v>44713</v>
          </cell>
          <cell r="AA2444" t="str">
            <v>EMS02Q20000573HWA0003K</v>
          </cell>
          <cell r="AB2444" t="b">
            <v>1</v>
          </cell>
          <cell r="AC2444">
            <v>44654</v>
          </cell>
        </row>
        <row r="2445">
          <cell r="A2445" t="str">
            <v>966000106808070450-00120000EMS02Q20000573HWA0003K</v>
          </cell>
          <cell r="B2445" t="e">
            <v>#N/A</v>
          </cell>
          <cell r="C2445" t="str">
            <v>9660001068170</v>
          </cell>
          <cell r="D2445" t="str">
            <v>966000106808070450-00120000</v>
          </cell>
          <cell r="E2445" t="str">
            <v>ONT</v>
          </cell>
          <cell r="F2445" t="str">
            <v>9660001068</v>
          </cell>
          <cell r="G2445" t="str">
            <v>08070450-001</v>
          </cell>
          <cell r="H2445">
            <v>170</v>
          </cell>
          <cell r="I2445" t="str">
            <v>Low VoltageANDCapacity MLCC(less=100V,le</v>
          </cell>
          <cell r="J2445">
            <v>20000</v>
          </cell>
          <cell r="K2445">
            <v>5.0000000000000001E-4</v>
          </cell>
          <cell r="L2445">
            <v>10</v>
          </cell>
          <cell r="M2445" t="str">
            <v>451U</v>
          </cell>
          <cell r="N2445">
            <v>44654</v>
          </cell>
          <cell r="O2445" t="str">
            <v>EMS02Q20000573HWA0003K</v>
          </cell>
          <cell r="P2445" t="str">
            <v>HWC2022040668974</v>
          </cell>
          <cell r="Q2445">
            <v>44657</v>
          </cell>
          <cell r="R2445" t="str">
            <v>AHW-60411I22</v>
          </cell>
          <cell r="S2445">
            <v>44681</v>
          </cell>
          <cell r="T2445">
            <v>44684</v>
          </cell>
          <cell r="U2445" t="str">
            <v>AIR</v>
          </cell>
          <cell r="V2445" t="str">
            <v>Delivered</v>
          </cell>
          <cell r="W2445" t="str">
            <v>02313KTC-1</v>
          </cell>
          <cell r="X2445">
            <v>44713</v>
          </cell>
          <cell r="AA2445" t="str">
            <v>EMS02Q20000573HWA0003K</v>
          </cell>
          <cell r="AB2445" t="b">
            <v>1</v>
          </cell>
          <cell r="AC2445">
            <v>44654</v>
          </cell>
        </row>
        <row r="2446">
          <cell r="A2446" t="str">
            <v>96600010680807075230000EMS02Q20000573HWA0003K</v>
          </cell>
          <cell r="B2446" t="e">
            <v>#N/A</v>
          </cell>
          <cell r="C2446" t="str">
            <v>9660001068180</v>
          </cell>
          <cell r="D2446" t="str">
            <v>96600010680807075230000</v>
          </cell>
          <cell r="E2446" t="str">
            <v>ONT</v>
          </cell>
          <cell r="F2446" t="str">
            <v>9660001068</v>
          </cell>
          <cell r="G2446" t="str">
            <v>08070752</v>
          </cell>
          <cell r="H2446">
            <v>180</v>
          </cell>
          <cell r="I2446" t="str">
            <v>Chip Multilayer Ceramic Capacitor 6.3V 0</v>
          </cell>
          <cell r="J2446">
            <v>30000</v>
          </cell>
          <cell r="K2446">
            <v>1E-3</v>
          </cell>
          <cell r="L2446">
            <v>30</v>
          </cell>
          <cell r="M2446" t="str">
            <v>451U</v>
          </cell>
          <cell r="N2446">
            <v>44654</v>
          </cell>
          <cell r="O2446" t="str">
            <v>EMS02Q20000573HWA0003K</v>
          </cell>
          <cell r="P2446" t="str">
            <v>HWC2022040668974</v>
          </cell>
          <cell r="Q2446">
            <v>44657</v>
          </cell>
          <cell r="R2446" t="str">
            <v>AHW-60411I22</v>
          </cell>
          <cell r="S2446">
            <v>44681</v>
          </cell>
          <cell r="T2446">
            <v>44684</v>
          </cell>
          <cell r="U2446" t="str">
            <v>AIR</v>
          </cell>
          <cell r="V2446" t="str">
            <v>Delivered</v>
          </cell>
          <cell r="W2446" t="str">
            <v>02313KTC-1</v>
          </cell>
          <cell r="X2446">
            <v>44713</v>
          </cell>
          <cell r="AA2446" t="str">
            <v>EMS02Q20000573HWA0003K</v>
          </cell>
          <cell r="AB2446" t="b">
            <v>1</v>
          </cell>
          <cell r="AC2446">
            <v>44654</v>
          </cell>
        </row>
        <row r="2447">
          <cell r="A2447" t="str">
            <v>966000106808070819170000EMS02Q20000573HWA0003K</v>
          </cell>
          <cell r="B2447" t="e">
            <v>#N/A</v>
          </cell>
          <cell r="C2447" t="str">
            <v>9660001068190</v>
          </cell>
          <cell r="D2447" t="str">
            <v>966000106808070819170000</v>
          </cell>
          <cell r="E2447" t="str">
            <v>ONT</v>
          </cell>
          <cell r="F2447" t="str">
            <v>9660001068</v>
          </cell>
          <cell r="G2447" t="str">
            <v>08070819</v>
          </cell>
          <cell r="H2447">
            <v>190</v>
          </cell>
          <cell r="I2447" t="str">
            <v>SMD Ceramic Capacitor 6.3V 4700nF +/-20%</v>
          </cell>
          <cell r="J2447">
            <v>170000</v>
          </cell>
          <cell r="K2447">
            <v>2.5999999999999999E-3</v>
          </cell>
          <cell r="L2447">
            <v>442</v>
          </cell>
          <cell r="M2447" t="str">
            <v>451U</v>
          </cell>
          <cell r="N2447">
            <v>44654</v>
          </cell>
          <cell r="O2447" t="str">
            <v>EMS02Q20000573HWA0003K</v>
          </cell>
          <cell r="P2447" t="str">
            <v>HWC2022040668974</v>
          </cell>
          <cell r="Q2447">
            <v>44657</v>
          </cell>
          <cell r="R2447" t="str">
            <v>AHW-60411I22</v>
          </cell>
          <cell r="S2447">
            <v>44681</v>
          </cell>
          <cell r="T2447">
            <v>44684</v>
          </cell>
          <cell r="U2447" t="str">
            <v>AIR</v>
          </cell>
          <cell r="V2447" t="str">
            <v>Delivered</v>
          </cell>
          <cell r="W2447" t="str">
            <v>02313KTC-1</v>
          </cell>
          <cell r="X2447">
            <v>44713</v>
          </cell>
          <cell r="AA2447" t="str">
            <v>EMS02Q20000573HWA0003K</v>
          </cell>
          <cell r="AB2447" t="b">
            <v>1</v>
          </cell>
          <cell r="AC2447">
            <v>44654</v>
          </cell>
        </row>
        <row r="2448">
          <cell r="A2448" t="str">
            <v>96600010680807096228000EMS02Q20000573HWA0003K</v>
          </cell>
          <cell r="B2448" t="e">
            <v>#N/A</v>
          </cell>
          <cell r="C2448" t="str">
            <v>9660001068200</v>
          </cell>
          <cell r="D2448" t="str">
            <v>96600010680807096228000</v>
          </cell>
          <cell r="E2448" t="str">
            <v>ONT</v>
          </cell>
          <cell r="F2448" t="str">
            <v>9660001068</v>
          </cell>
          <cell r="G2448" t="str">
            <v>08070962</v>
          </cell>
          <cell r="H2448">
            <v>200</v>
          </cell>
          <cell r="I2448" t="str">
            <v>SMD Ceramic Capacitor 25V 1000nF +/-10%</v>
          </cell>
          <cell r="J2448">
            <v>28000</v>
          </cell>
          <cell r="K2448">
            <v>5.4000000000000003E-3</v>
          </cell>
          <cell r="L2448">
            <v>151.20000000000002</v>
          </cell>
          <cell r="M2448" t="str">
            <v>451U</v>
          </cell>
          <cell r="N2448">
            <v>44654</v>
          </cell>
          <cell r="O2448" t="str">
            <v>EMS02Q20000573HWA0003K</v>
          </cell>
          <cell r="P2448" t="str">
            <v>HWC2022040668974</v>
          </cell>
          <cell r="Q2448">
            <v>44657</v>
          </cell>
          <cell r="R2448" t="str">
            <v>AHW-60411I22</v>
          </cell>
          <cell r="S2448">
            <v>44681</v>
          </cell>
          <cell r="T2448">
            <v>44684</v>
          </cell>
          <cell r="U2448" t="str">
            <v>AIR</v>
          </cell>
          <cell r="V2448" t="str">
            <v>Delivered</v>
          </cell>
          <cell r="W2448" t="str">
            <v>02313KTC-1</v>
          </cell>
          <cell r="X2448">
            <v>44713</v>
          </cell>
          <cell r="AA2448" t="str">
            <v>EMS02Q20000573HWA0003K</v>
          </cell>
          <cell r="AB2448" t="b">
            <v>1</v>
          </cell>
          <cell r="AC2448">
            <v>44654</v>
          </cell>
        </row>
        <row r="2449">
          <cell r="A2449" t="str">
            <v>966000106808071012-00110000EMS02Q20000573HWA0001K</v>
          </cell>
          <cell r="B2449" t="e">
            <v>#N/A</v>
          </cell>
          <cell r="C2449" t="str">
            <v>9660001068210</v>
          </cell>
          <cell r="D2449" t="str">
            <v>966000106808071012-00110000</v>
          </cell>
          <cell r="E2449" t="str">
            <v>ONT</v>
          </cell>
          <cell r="F2449" t="str">
            <v>9660001068</v>
          </cell>
          <cell r="G2449" t="str">
            <v>08071012-001</v>
          </cell>
          <cell r="H2449">
            <v>210</v>
          </cell>
          <cell r="I2449" t="str">
            <v>Low Voltage  Capacity MLCC(100V,1uf),50V</v>
          </cell>
          <cell r="J2449">
            <v>10000</v>
          </cell>
          <cell r="K2449">
            <v>2.3E-3</v>
          </cell>
          <cell r="L2449">
            <v>23</v>
          </cell>
          <cell r="M2449" t="str">
            <v>451U</v>
          </cell>
          <cell r="N2449">
            <v>44666</v>
          </cell>
          <cell r="O2449" t="str">
            <v>EMS02Q20000573HWA0001K</v>
          </cell>
          <cell r="P2449" t="str">
            <v>HWC2022042493142</v>
          </cell>
          <cell r="Q2449">
            <v>44676</v>
          </cell>
          <cell r="R2449" t="str">
            <v>AHW-60467I22</v>
          </cell>
          <cell r="S2449">
            <v>44690</v>
          </cell>
          <cell r="T2449">
            <v>44691</v>
          </cell>
          <cell r="U2449" t="str">
            <v>AIR</v>
          </cell>
          <cell r="V2449" t="str">
            <v>Delivered</v>
          </cell>
          <cell r="W2449" t="str">
            <v>02313KTC-1</v>
          </cell>
          <cell r="X2449">
            <v>44713</v>
          </cell>
          <cell r="AA2449" t="str">
            <v>EMS02Q20000573HWA0001K</v>
          </cell>
          <cell r="AB2449" t="b">
            <v>1</v>
          </cell>
          <cell r="AC2449">
            <v>44666</v>
          </cell>
        </row>
        <row r="2450">
          <cell r="A2450" t="str">
            <v>96600010680807103010000EMS02Q20000573HWA0001K</v>
          </cell>
          <cell r="B2450" t="e">
            <v>#N/A</v>
          </cell>
          <cell r="C2450" t="str">
            <v>9660001068220</v>
          </cell>
          <cell r="D2450" t="str">
            <v>96600010680807103010000</v>
          </cell>
          <cell r="E2450" t="str">
            <v>ONT</v>
          </cell>
          <cell r="F2450" t="str">
            <v>9660001068</v>
          </cell>
          <cell r="G2450" t="str">
            <v>08071030</v>
          </cell>
          <cell r="H2450">
            <v>220</v>
          </cell>
          <cell r="I2450" t="str">
            <v>SMD Ceramic Capacitor,50V,0.0024nF,0.05p</v>
          </cell>
          <cell r="J2450">
            <v>10000</v>
          </cell>
          <cell r="K2450">
            <v>2E-3</v>
          </cell>
          <cell r="L2450">
            <v>20</v>
          </cell>
          <cell r="M2450" t="str">
            <v>451U</v>
          </cell>
          <cell r="N2450">
            <v>44666</v>
          </cell>
          <cell r="O2450" t="str">
            <v>EMS02Q20000573HWA0001K</v>
          </cell>
          <cell r="P2450" t="str">
            <v>HWC2022042493142</v>
          </cell>
          <cell r="Q2450">
            <v>44676</v>
          </cell>
          <cell r="R2450" t="str">
            <v>AHW-60467I22</v>
          </cell>
          <cell r="S2450">
            <v>44690</v>
          </cell>
          <cell r="T2450">
            <v>44691</v>
          </cell>
          <cell r="U2450" t="str">
            <v>AIR</v>
          </cell>
          <cell r="V2450" t="str">
            <v>Delivered</v>
          </cell>
          <cell r="W2450" t="str">
            <v>02313KTC-1</v>
          </cell>
          <cell r="X2450">
            <v>44713</v>
          </cell>
          <cell r="AA2450" t="str">
            <v>EMS02Q20000573HWA0001K</v>
          </cell>
          <cell r="AB2450" t="b">
            <v>1</v>
          </cell>
          <cell r="AC2450">
            <v>44666</v>
          </cell>
        </row>
        <row r="2451">
          <cell r="A2451" t="str">
            <v>966000106808071495-00130000EMS02Q20000573HWA0001K</v>
          </cell>
          <cell r="B2451" t="e">
            <v>#N/A</v>
          </cell>
          <cell r="C2451" t="str">
            <v>9660001068230</v>
          </cell>
          <cell r="D2451" t="str">
            <v>966000106808071495-00130000</v>
          </cell>
          <cell r="E2451" t="str">
            <v>ONT</v>
          </cell>
          <cell r="F2451" t="str">
            <v>9660001068</v>
          </cell>
          <cell r="G2451" t="str">
            <v>08071495-001</v>
          </cell>
          <cell r="H2451">
            <v>230</v>
          </cell>
          <cell r="I2451" t="str">
            <v>Low Voltage  Capacity MLCC(100V,1uf),50V</v>
          </cell>
          <cell r="J2451">
            <v>30000</v>
          </cell>
          <cell r="K2451">
            <v>6.7999999999999996E-3</v>
          </cell>
          <cell r="L2451">
            <v>204</v>
          </cell>
          <cell r="M2451" t="str">
            <v>451U</v>
          </cell>
          <cell r="N2451">
            <v>44666</v>
          </cell>
          <cell r="O2451" t="str">
            <v>EMS02Q20000573HWA0001K</v>
          </cell>
          <cell r="P2451" t="str">
            <v>HWC2022042493142</v>
          </cell>
          <cell r="Q2451">
            <v>44676</v>
          </cell>
          <cell r="R2451" t="str">
            <v>AHW-60467I22</v>
          </cell>
          <cell r="S2451">
            <v>44690</v>
          </cell>
          <cell r="T2451">
            <v>44691</v>
          </cell>
          <cell r="U2451" t="str">
            <v>AIR</v>
          </cell>
          <cell r="V2451" t="str">
            <v>Delivered</v>
          </cell>
          <cell r="W2451" t="str">
            <v>02313KTC-1</v>
          </cell>
          <cell r="X2451">
            <v>44713</v>
          </cell>
          <cell r="AA2451" t="str">
            <v>EMS02Q20000573HWA0001K</v>
          </cell>
          <cell r="AB2451" t="b">
            <v>1</v>
          </cell>
          <cell r="AC2451">
            <v>44666</v>
          </cell>
        </row>
        <row r="2452">
          <cell r="A2452" t="str">
            <v>966000106808071918-002135000EMS02Q20000573HWA0001K</v>
          </cell>
          <cell r="B2452" t="e">
            <v>#N/A</v>
          </cell>
          <cell r="C2452" t="str">
            <v>9660001068240</v>
          </cell>
          <cell r="D2452" t="str">
            <v>966000106808071918-002135000</v>
          </cell>
          <cell r="E2452" t="str">
            <v>ONT</v>
          </cell>
          <cell r="F2452" t="str">
            <v>9660001068</v>
          </cell>
          <cell r="G2452" t="str">
            <v>08071918-002</v>
          </cell>
          <cell r="H2452">
            <v>240</v>
          </cell>
          <cell r="I2452" t="str">
            <v>Low VoltageANDCapacity MLCC(LESSTHAN=100</v>
          </cell>
          <cell r="J2452">
            <v>135000</v>
          </cell>
          <cell r="K2452">
            <v>1.5E-3</v>
          </cell>
          <cell r="L2452">
            <v>202.5</v>
          </cell>
          <cell r="M2452" t="str">
            <v>451U</v>
          </cell>
          <cell r="N2452">
            <v>44666</v>
          </cell>
          <cell r="O2452" t="str">
            <v>EMS02Q20000573HWA0001K</v>
          </cell>
          <cell r="P2452" t="str">
            <v>HWC2022042493142</v>
          </cell>
          <cell r="Q2452">
            <v>44676</v>
          </cell>
          <cell r="R2452" t="str">
            <v>AHW-60467I22</v>
          </cell>
          <cell r="S2452">
            <v>44690</v>
          </cell>
          <cell r="T2452">
            <v>44691</v>
          </cell>
          <cell r="U2452" t="str">
            <v>AIR</v>
          </cell>
          <cell r="V2452" t="str">
            <v>Delivered</v>
          </cell>
          <cell r="W2452" t="str">
            <v>02313KTC-1</v>
          </cell>
          <cell r="X2452">
            <v>44713</v>
          </cell>
          <cell r="AA2452" t="str">
            <v>EMS02Q20000573HWA0001K</v>
          </cell>
          <cell r="AB2452" t="b">
            <v>1</v>
          </cell>
          <cell r="AC2452">
            <v>44666</v>
          </cell>
        </row>
        <row r="2453">
          <cell r="A2453" t="str">
            <v>966000106808072336150000EMS02Q20000573HWA0001K</v>
          </cell>
          <cell r="B2453" t="e">
            <v>#N/A</v>
          </cell>
          <cell r="C2453" t="str">
            <v>9660001068250</v>
          </cell>
          <cell r="D2453" t="str">
            <v>966000106808072336150000</v>
          </cell>
          <cell r="E2453" t="str">
            <v>ONT</v>
          </cell>
          <cell r="F2453" t="str">
            <v>9660001068</v>
          </cell>
          <cell r="G2453" t="str">
            <v>08072336</v>
          </cell>
          <cell r="H2453">
            <v>250</v>
          </cell>
          <cell r="I2453" t="str">
            <v>SMD Ceramic Capacitor 10V 1000nF +/-10%</v>
          </cell>
          <cell r="J2453">
            <v>150000</v>
          </cell>
          <cell r="K2453">
            <v>1.4E-3</v>
          </cell>
          <cell r="L2453">
            <v>210</v>
          </cell>
          <cell r="M2453" t="str">
            <v>451U</v>
          </cell>
          <cell r="N2453">
            <v>44666</v>
          </cell>
          <cell r="O2453" t="str">
            <v>EMS02Q20000573HWA0001K</v>
          </cell>
          <cell r="P2453" t="str">
            <v>HWC2022042493142</v>
          </cell>
          <cell r="Q2453">
            <v>44676</v>
          </cell>
          <cell r="R2453" t="str">
            <v>AHW-60467I22</v>
          </cell>
          <cell r="S2453">
            <v>44690</v>
          </cell>
          <cell r="T2453">
            <v>44691</v>
          </cell>
          <cell r="U2453" t="str">
            <v>AIR</v>
          </cell>
          <cell r="V2453" t="str">
            <v>Delivered</v>
          </cell>
          <cell r="W2453" t="str">
            <v>02313KTC-1</v>
          </cell>
          <cell r="X2453">
            <v>44713</v>
          </cell>
          <cell r="AA2453" t="str">
            <v>EMS02Q20000573HWA0001K</v>
          </cell>
          <cell r="AB2453" t="b">
            <v>1</v>
          </cell>
          <cell r="AC2453">
            <v>44666</v>
          </cell>
        </row>
        <row r="2454">
          <cell r="A2454" t="str">
            <v>9660001068391405394375EMS02Q20000573HWA0005K</v>
          </cell>
          <cell r="B2454" t="e">
            <v>#N/A</v>
          </cell>
          <cell r="C2454" t="str">
            <v>9660001068260</v>
          </cell>
          <cell r="D2454" t="str">
            <v>9660001068391405394375</v>
          </cell>
          <cell r="E2454" t="str">
            <v>ONT</v>
          </cell>
          <cell r="F2454" t="str">
            <v>9660001068</v>
          </cell>
          <cell r="G2454" t="str">
            <v>39140539</v>
          </cell>
          <cell r="H2454">
            <v>260</v>
          </cell>
          <cell r="I2454" t="str">
            <v>SLIC,3.3V,-115V,VQFN48</v>
          </cell>
          <cell r="J2454">
            <v>4375</v>
          </cell>
          <cell r="K2454">
            <v>0.2969</v>
          </cell>
          <cell r="L2454">
            <v>1298.9375</v>
          </cell>
          <cell r="M2454" t="str">
            <v>451U</v>
          </cell>
          <cell r="N2454">
            <v>44702</v>
          </cell>
          <cell r="O2454" t="str">
            <v>EMS02Q20000573HWA0005K</v>
          </cell>
          <cell r="P2454" t="str">
            <v>HWC2022060641231</v>
          </cell>
          <cell r="Q2454">
            <v>44718</v>
          </cell>
          <cell r="R2454" t="str">
            <v>AHW-60604I22</v>
          </cell>
          <cell r="S2454">
            <v>44732</v>
          </cell>
          <cell r="T2454">
            <v>44734</v>
          </cell>
          <cell r="U2454" t="str">
            <v>AIR</v>
          </cell>
          <cell r="V2454" t="str">
            <v>Delivered</v>
          </cell>
          <cell r="W2454" t="str">
            <v>02313KTC-1</v>
          </cell>
          <cell r="X2454">
            <v>44713</v>
          </cell>
          <cell r="AA2454" t="str">
            <v>EMS02Q20000573HWA0005K</v>
          </cell>
          <cell r="AB2454" t="b">
            <v>1</v>
          </cell>
          <cell r="AC2454">
            <v>44702</v>
          </cell>
        </row>
        <row r="2455">
          <cell r="A2455" t="str">
            <v>966000106840020486-003248EMS02Q20000573HWA0001K</v>
          </cell>
          <cell r="B2455" t="e">
            <v>#N/A</v>
          </cell>
          <cell r="C2455" t="str">
            <v>9660001068270</v>
          </cell>
          <cell r="D2455" t="str">
            <v>966000106840020486-003248</v>
          </cell>
          <cell r="E2455" t="str">
            <v>ONT</v>
          </cell>
          <cell r="F2455" t="str">
            <v>9660001068</v>
          </cell>
          <cell r="G2455" t="str">
            <v>40020486-003</v>
          </cell>
          <cell r="H2455">
            <v>270</v>
          </cell>
          <cell r="I2455" t="str">
            <v>DDR3 DRAM,2Gbit,800MHz,16bit,1.5V,FBGA96</v>
          </cell>
          <cell r="J2455">
            <v>248</v>
          </cell>
          <cell r="K2455">
            <v>0.99439999999999995</v>
          </cell>
          <cell r="L2455">
            <v>246.6112</v>
          </cell>
          <cell r="M2455" t="str">
            <v>451U</v>
          </cell>
          <cell r="N2455">
            <v>44666</v>
          </cell>
          <cell r="O2455" t="str">
            <v>EMS02Q20000573HWA0001K</v>
          </cell>
          <cell r="P2455" t="str">
            <v>HWC2022042493142</v>
          </cell>
          <cell r="Q2455">
            <v>44676</v>
          </cell>
          <cell r="R2455" t="str">
            <v>AHW-60467I22</v>
          </cell>
          <cell r="S2455">
            <v>44690</v>
          </cell>
          <cell r="T2455">
            <v>44691</v>
          </cell>
          <cell r="U2455" t="str">
            <v>AIR</v>
          </cell>
          <cell r="V2455" t="str">
            <v>Delivered</v>
          </cell>
          <cell r="W2455" t="str">
            <v>02313KTC-1</v>
          </cell>
          <cell r="X2455">
            <v>44713</v>
          </cell>
          <cell r="AA2455" t="str">
            <v>EMS02Q20000573HWA0001K</v>
          </cell>
          <cell r="AB2455" t="b">
            <v>1</v>
          </cell>
          <cell r="AC2455">
            <v>44666</v>
          </cell>
        </row>
        <row r="2456">
          <cell r="A2456" t="str">
            <v>96600010689017015320000EMS02Q20000573HWA0001K</v>
          </cell>
          <cell r="B2456" t="e">
            <v>#N/A</v>
          </cell>
          <cell r="C2456" t="str">
            <v>9660001068280</v>
          </cell>
          <cell r="D2456" t="str">
            <v>96600010689017015320000</v>
          </cell>
          <cell r="E2456" t="str">
            <v>ONT</v>
          </cell>
          <cell r="F2456" t="str">
            <v>9660001068</v>
          </cell>
          <cell r="G2456" t="str">
            <v>90170153</v>
          </cell>
          <cell r="H2456">
            <v>280</v>
          </cell>
          <cell r="I2456" t="str">
            <v>Adhesivepaper-thermalprintingwhite 10x6m</v>
          </cell>
          <cell r="J2456">
            <v>20000</v>
          </cell>
          <cell r="K2456">
            <v>7.3000000000000001E-3</v>
          </cell>
          <cell r="L2456">
            <v>146</v>
          </cell>
          <cell r="M2456" t="str">
            <v>451U</v>
          </cell>
          <cell r="N2456">
            <v>44666</v>
          </cell>
          <cell r="O2456" t="str">
            <v>EMS02Q20000573HWA0001K</v>
          </cell>
          <cell r="P2456" t="str">
            <v>HWC2022042493142</v>
          </cell>
          <cell r="Q2456">
            <v>44676</v>
          </cell>
          <cell r="R2456" t="str">
            <v>AHW-60467I22</v>
          </cell>
          <cell r="S2456">
            <v>44690</v>
          </cell>
          <cell r="T2456">
            <v>44691</v>
          </cell>
          <cell r="U2456" t="str">
            <v>AIR</v>
          </cell>
          <cell r="V2456" t="str">
            <v>Delivered</v>
          </cell>
          <cell r="W2456" t="str">
            <v>02313KTC-1</v>
          </cell>
          <cell r="X2456">
            <v>44713</v>
          </cell>
          <cell r="AA2456" t="str">
            <v>EMS02Q20000573HWA0001K</v>
          </cell>
          <cell r="AB2456" t="b">
            <v>1</v>
          </cell>
          <cell r="AC2456">
            <v>44666</v>
          </cell>
        </row>
        <row r="2457">
          <cell r="A2457" t="str">
            <v>966000106840020486-003752EMS02Q20000573HWA0004K</v>
          </cell>
          <cell r="B2457" t="e">
            <v>#N/A</v>
          </cell>
          <cell r="C2457" t="str">
            <v>9660001068290</v>
          </cell>
          <cell r="D2457" t="str">
            <v>966000106840020486-003752</v>
          </cell>
          <cell r="E2457" t="str">
            <v>ONT</v>
          </cell>
          <cell r="F2457" t="str">
            <v>9660001068</v>
          </cell>
          <cell r="G2457" t="str">
            <v>40020486-003</v>
          </cell>
          <cell r="H2457">
            <v>290</v>
          </cell>
          <cell r="I2457" t="str">
            <v>DDR3 DRAM,2Gbit,800MHz,16bit,1.5V,FBGA96</v>
          </cell>
          <cell r="J2457">
            <v>752</v>
          </cell>
          <cell r="K2457">
            <v>0.99439999999999995</v>
          </cell>
          <cell r="L2457">
            <v>747.78879999999992</v>
          </cell>
          <cell r="M2457" t="str">
            <v>451U</v>
          </cell>
          <cell r="N2457">
            <v>44896</v>
          </cell>
          <cell r="O2457" t="str">
            <v>EMS02Q20000573HWA0004K</v>
          </cell>
          <cell r="T2457">
            <v>44926</v>
          </cell>
          <cell r="U2457" t="str">
            <v>AIR</v>
          </cell>
          <cell r="V2457" t="str">
            <v>Cancelled</v>
          </cell>
          <cell r="W2457" t="str">
            <v>02313KTC-1</v>
          </cell>
          <cell r="X2457">
            <v>44713</v>
          </cell>
          <cell r="Y2457" t="str">
            <v>05.04 - replaced by PN 99014SBW</v>
          </cell>
          <cell r="AA2457" t="str">
            <v>EMS02Q20000573HWA0004K</v>
          </cell>
          <cell r="AB2457" t="b">
            <v>1</v>
          </cell>
          <cell r="AC2457">
            <v>44896</v>
          </cell>
        </row>
        <row r="2458">
          <cell r="A2458" t="str">
            <v>966000106839140539625EMS02Q20000573HWA0006K</v>
          </cell>
          <cell r="B2458" t="e">
            <v>#N/A</v>
          </cell>
          <cell r="C2458" t="str">
            <v>9660001068300</v>
          </cell>
          <cell r="D2458" t="str">
            <v>966000106839140539625</v>
          </cell>
          <cell r="E2458" t="str">
            <v>ONT</v>
          </cell>
          <cell r="F2458" t="str">
            <v>9660001068</v>
          </cell>
          <cell r="G2458" t="str">
            <v>39140539</v>
          </cell>
          <cell r="H2458">
            <v>300</v>
          </cell>
          <cell r="I2458" t="str">
            <v>SLIC,3.3V,-115V,VQFN48</v>
          </cell>
          <cell r="J2458">
            <v>625</v>
          </cell>
          <cell r="K2458">
            <v>0.2969</v>
          </cell>
          <cell r="L2458">
            <v>185.5625</v>
          </cell>
          <cell r="M2458" t="str">
            <v>451U</v>
          </cell>
          <cell r="N2458">
            <v>44702</v>
          </cell>
          <cell r="O2458" t="str">
            <v>EMS02Q20000573HWA0006K</v>
          </cell>
          <cell r="P2458" t="str">
            <v>HWC2022060641232</v>
          </cell>
          <cell r="Q2458">
            <v>44718</v>
          </cell>
          <cell r="R2458" t="str">
            <v>AHW-60604I22</v>
          </cell>
          <cell r="S2458">
            <v>44732</v>
          </cell>
          <cell r="T2458">
            <v>44734</v>
          </cell>
          <cell r="U2458" t="str">
            <v>AIR</v>
          </cell>
          <cell r="V2458" t="str">
            <v>Delivered</v>
          </cell>
          <cell r="W2458" t="str">
            <v>02313KTC-1</v>
          </cell>
          <cell r="X2458">
            <v>44713</v>
          </cell>
          <cell r="AA2458" t="str">
            <v>EMS02Q20000573HWA0006K</v>
          </cell>
          <cell r="AB2458" t="b">
            <v>1</v>
          </cell>
          <cell r="AC2458">
            <v>44702</v>
          </cell>
        </row>
        <row r="2459">
          <cell r="A2459" t="str">
            <v>9660001069070903475000EMS02Q20000574HWA0004K</v>
          </cell>
          <cell r="B2459" t="e">
            <v>#N/A</v>
          </cell>
          <cell r="C2459" t="str">
            <v>966000106910</v>
          </cell>
          <cell r="D2459" t="str">
            <v>9660001069070903475000</v>
          </cell>
          <cell r="E2459" t="str">
            <v>ONT</v>
          </cell>
          <cell r="F2459" t="str">
            <v>9660001069</v>
          </cell>
          <cell r="G2459" t="str">
            <v>07090347</v>
          </cell>
          <cell r="H2459">
            <v>10</v>
          </cell>
          <cell r="I2459" t="str">
            <v>Chip Thick Film Resistor 1/4W 1ohm 5% 12</v>
          </cell>
          <cell r="J2459">
            <v>5000</v>
          </cell>
          <cell r="K2459">
            <v>3.8E-3</v>
          </cell>
          <cell r="L2459">
            <v>19</v>
          </cell>
          <cell r="M2459" t="str">
            <v>451U</v>
          </cell>
          <cell r="N2459">
            <v>44680</v>
          </cell>
          <cell r="O2459" t="str">
            <v>EMS02Q20000574HWA0004K</v>
          </cell>
          <cell r="P2459" t="str">
            <v>HWC2022051011295</v>
          </cell>
          <cell r="Q2459">
            <v>44691</v>
          </cell>
          <cell r="R2459" t="str">
            <v>AHW-60505I22</v>
          </cell>
          <cell r="S2459">
            <v>44707</v>
          </cell>
          <cell r="T2459">
            <v>44714</v>
          </cell>
          <cell r="U2459" t="str">
            <v>AIR</v>
          </cell>
          <cell r="V2459" t="str">
            <v>Delivered</v>
          </cell>
          <cell r="W2459" t="str">
            <v>02312VMP-2</v>
          </cell>
          <cell r="X2459">
            <v>44743</v>
          </cell>
          <cell r="AA2459" t="str">
            <v>EMS02Q20000574HWA0004K</v>
          </cell>
          <cell r="AB2459" t="b">
            <v>1</v>
          </cell>
          <cell r="AC2459">
            <v>44680</v>
          </cell>
        </row>
        <row r="2460">
          <cell r="A2460" t="str">
            <v>9660001069070906375000EMS02Q20000574HWA0004K</v>
          </cell>
          <cell r="B2460" t="e">
            <v>#N/A</v>
          </cell>
          <cell r="C2460" t="str">
            <v>966000106920</v>
          </cell>
          <cell r="D2460" t="str">
            <v>9660001069070906375000</v>
          </cell>
          <cell r="E2460" t="str">
            <v>ONT</v>
          </cell>
          <cell r="F2460" t="str">
            <v>9660001069</v>
          </cell>
          <cell r="G2460" t="str">
            <v>07090637</v>
          </cell>
          <cell r="H2460">
            <v>20</v>
          </cell>
          <cell r="I2460" t="str">
            <v>ChipThickFilmResistor,1/10W,75ohm,+/</v>
          </cell>
          <cell r="J2460">
            <v>5000</v>
          </cell>
          <cell r="K2460">
            <v>2.9999999999999997E-4</v>
          </cell>
          <cell r="L2460">
            <v>1.4999999999999998</v>
          </cell>
          <cell r="M2460" t="str">
            <v>451U</v>
          </cell>
          <cell r="N2460">
            <v>44680</v>
          </cell>
          <cell r="O2460" t="str">
            <v>EMS02Q20000574HWA0004K</v>
          </cell>
          <cell r="P2460" t="str">
            <v>HWC2022051011295</v>
          </cell>
          <cell r="Q2460">
            <v>44691</v>
          </cell>
          <cell r="R2460" t="str">
            <v>AHW-60505I22</v>
          </cell>
          <cell r="S2460">
            <v>44707</v>
          </cell>
          <cell r="T2460">
            <v>44714</v>
          </cell>
          <cell r="U2460" t="str">
            <v>AIR</v>
          </cell>
          <cell r="V2460" t="str">
            <v>Delivered</v>
          </cell>
          <cell r="W2460" t="str">
            <v>02312VMP-2</v>
          </cell>
          <cell r="X2460">
            <v>44743</v>
          </cell>
          <cell r="AA2460" t="str">
            <v>EMS02Q20000574HWA0004K</v>
          </cell>
          <cell r="AB2460" t="b">
            <v>1</v>
          </cell>
          <cell r="AC2460">
            <v>44680</v>
          </cell>
        </row>
        <row r="2461">
          <cell r="A2461" t="str">
            <v>9660001069070907165000EMS02Q20000574HWA0004K</v>
          </cell>
          <cell r="B2461" t="e">
            <v>#N/A</v>
          </cell>
          <cell r="C2461" t="str">
            <v>966000106930</v>
          </cell>
          <cell r="D2461" t="str">
            <v>9660001069070907165000</v>
          </cell>
          <cell r="E2461" t="str">
            <v>ONT</v>
          </cell>
          <cell r="F2461" t="str">
            <v>9660001069</v>
          </cell>
          <cell r="G2461" t="str">
            <v>07090716</v>
          </cell>
          <cell r="H2461">
            <v>30</v>
          </cell>
          <cell r="I2461" t="str">
            <v>Chip Thick Film Resistor 1/10W 36.5kohm</v>
          </cell>
          <cell r="J2461">
            <v>5000</v>
          </cell>
          <cell r="K2461">
            <v>1.2999999999999999E-3</v>
          </cell>
          <cell r="L2461">
            <v>6.5</v>
          </cell>
          <cell r="M2461" t="str">
            <v>451U</v>
          </cell>
          <cell r="N2461">
            <v>44680</v>
          </cell>
          <cell r="O2461" t="str">
            <v>EMS02Q20000574HWA0004K</v>
          </cell>
          <cell r="P2461" t="str">
            <v>HWC2022051011295</v>
          </cell>
          <cell r="Q2461">
            <v>44691</v>
          </cell>
          <cell r="R2461" t="str">
            <v>AHW-60505I22</v>
          </cell>
          <cell r="S2461">
            <v>44707</v>
          </cell>
          <cell r="T2461">
            <v>44714</v>
          </cell>
          <cell r="U2461" t="str">
            <v>AIR</v>
          </cell>
          <cell r="V2461" t="str">
            <v>Delivered</v>
          </cell>
          <cell r="W2461" t="str">
            <v>02312VMP-2</v>
          </cell>
          <cell r="X2461">
            <v>44743</v>
          </cell>
          <cell r="AA2461" t="str">
            <v>EMS02Q20000574HWA0004K</v>
          </cell>
          <cell r="AB2461" t="b">
            <v>1</v>
          </cell>
          <cell r="AC2461">
            <v>44680</v>
          </cell>
        </row>
        <row r="2462">
          <cell r="A2462" t="str">
            <v>96600010690709080710000EMS02Q20000574HWA0004K</v>
          </cell>
          <cell r="B2462" t="e">
            <v>#N/A</v>
          </cell>
          <cell r="C2462" t="str">
            <v>966000106940</v>
          </cell>
          <cell r="D2462" t="str">
            <v>96600010690709080710000</v>
          </cell>
          <cell r="E2462" t="str">
            <v>ONT</v>
          </cell>
          <cell r="F2462" t="str">
            <v>9660001069</v>
          </cell>
          <cell r="G2462" t="str">
            <v>07090807</v>
          </cell>
          <cell r="H2462">
            <v>40</v>
          </cell>
          <cell r="I2462" t="str">
            <v>Chip Thick Film Resistor 1/16W 100ohm</v>
          </cell>
          <cell r="J2462">
            <v>10000</v>
          </cell>
          <cell r="K2462">
            <v>2.0000000000000001E-4</v>
          </cell>
          <cell r="L2462">
            <v>2</v>
          </cell>
          <cell r="M2462" t="str">
            <v>451U</v>
          </cell>
          <cell r="N2462">
            <v>44680</v>
          </cell>
          <cell r="O2462" t="str">
            <v>EMS02Q20000574HWA0004K</v>
          </cell>
          <cell r="P2462" t="str">
            <v>HWC2022051011295</v>
          </cell>
          <cell r="Q2462">
            <v>44691</v>
          </cell>
          <cell r="R2462" t="str">
            <v>AHW-60505I22</v>
          </cell>
          <cell r="S2462">
            <v>44707</v>
          </cell>
          <cell r="T2462">
            <v>44714</v>
          </cell>
          <cell r="U2462" t="str">
            <v>AIR</v>
          </cell>
          <cell r="V2462" t="str">
            <v>Delivered</v>
          </cell>
          <cell r="W2462" t="str">
            <v>02312VMP-2</v>
          </cell>
          <cell r="X2462">
            <v>44743</v>
          </cell>
          <cell r="AA2462" t="str">
            <v>EMS02Q20000574HWA0004K</v>
          </cell>
          <cell r="AB2462" t="b">
            <v>1</v>
          </cell>
          <cell r="AC2462">
            <v>44680</v>
          </cell>
        </row>
        <row r="2463">
          <cell r="A2463" t="str">
            <v>96600010690709082310000EMS02Q20000574HWA0007K</v>
          </cell>
          <cell r="B2463" t="e">
            <v>#N/A</v>
          </cell>
          <cell r="C2463" t="str">
            <v>966000106950</v>
          </cell>
          <cell r="D2463" t="str">
            <v>96600010690709082310000</v>
          </cell>
          <cell r="E2463" t="str">
            <v>ONT</v>
          </cell>
          <cell r="F2463" t="str">
            <v>9660001069</v>
          </cell>
          <cell r="G2463" t="str">
            <v>07090823</v>
          </cell>
          <cell r="H2463">
            <v>50</v>
          </cell>
          <cell r="I2463" t="str">
            <v>Chip Thick Film Resistor 1/16W 180kohm</v>
          </cell>
          <cell r="J2463">
            <v>10000</v>
          </cell>
          <cell r="K2463">
            <v>2.9999999999999997E-4</v>
          </cell>
          <cell r="L2463">
            <v>2.9999999999999996</v>
          </cell>
          <cell r="M2463" t="str">
            <v>451U</v>
          </cell>
          <cell r="N2463">
            <v>44680</v>
          </cell>
          <cell r="O2463" t="str">
            <v>EMS02Q20000574HWA0007K</v>
          </cell>
          <cell r="P2463" t="str">
            <v>HWC2022051011297</v>
          </cell>
          <cell r="Q2463">
            <v>44691</v>
          </cell>
          <cell r="R2463" t="str">
            <v>AHW-60505I22</v>
          </cell>
          <cell r="S2463">
            <v>44707</v>
          </cell>
          <cell r="T2463">
            <v>44714</v>
          </cell>
          <cell r="U2463" t="str">
            <v>AIR</v>
          </cell>
          <cell r="V2463" t="str">
            <v>Delivered</v>
          </cell>
          <cell r="W2463" t="str">
            <v>02312VMP-2</v>
          </cell>
          <cell r="X2463">
            <v>44743</v>
          </cell>
          <cell r="AA2463" t="str">
            <v>EMS02Q20000574HWA0007K</v>
          </cell>
          <cell r="AB2463" t="b">
            <v>1</v>
          </cell>
          <cell r="AC2463">
            <v>44680</v>
          </cell>
        </row>
        <row r="2464">
          <cell r="A2464" t="str">
            <v>96600010690709083610000EMS02Q20000574HWA0004K</v>
          </cell>
          <cell r="B2464" t="e">
            <v>#N/A</v>
          </cell>
          <cell r="C2464" t="str">
            <v>966000106960</v>
          </cell>
          <cell r="D2464" t="str">
            <v>96600010690709083610000</v>
          </cell>
          <cell r="E2464" t="str">
            <v>ONT</v>
          </cell>
          <cell r="F2464" t="str">
            <v>9660001069</v>
          </cell>
          <cell r="G2464" t="str">
            <v>07090836</v>
          </cell>
          <cell r="H2464">
            <v>60</v>
          </cell>
          <cell r="I2464" t="str">
            <v>Chip Thick Film Resistor 1/16W 33ohm+/-1</v>
          </cell>
          <cell r="J2464">
            <v>10000</v>
          </cell>
          <cell r="K2464">
            <v>2.9999999999999997E-4</v>
          </cell>
          <cell r="L2464">
            <v>2.9999999999999996</v>
          </cell>
          <cell r="M2464" t="str">
            <v>451U</v>
          </cell>
          <cell r="N2464">
            <v>44680</v>
          </cell>
          <cell r="O2464" t="str">
            <v>EMS02Q20000574HWA0004K</v>
          </cell>
          <cell r="P2464" t="str">
            <v>HWC2022051011295</v>
          </cell>
          <cell r="Q2464">
            <v>44691</v>
          </cell>
          <cell r="R2464" t="str">
            <v>AHW-60505I22</v>
          </cell>
          <cell r="S2464">
            <v>44707</v>
          </cell>
          <cell r="T2464">
            <v>44714</v>
          </cell>
          <cell r="U2464" t="str">
            <v>AIR</v>
          </cell>
          <cell r="V2464" t="str">
            <v>Delivered</v>
          </cell>
          <cell r="W2464" t="str">
            <v>02312VMP-2</v>
          </cell>
          <cell r="X2464">
            <v>44743</v>
          </cell>
          <cell r="AA2464" t="str">
            <v>EMS02Q20000574HWA0004K</v>
          </cell>
          <cell r="AB2464" t="b">
            <v>1</v>
          </cell>
          <cell r="AC2464">
            <v>44680</v>
          </cell>
        </row>
        <row r="2465">
          <cell r="A2465" t="str">
            <v>96600010690709091150000EMS02Q20000574HWA0004K</v>
          </cell>
          <cell r="B2465" t="e">
            <v>#N/A</v>
          </cell>
          <cell r="C2465" t="str">
            <v>966000106970</v>
          </cell>
          <cell r="D2465" t="str">
            <v>96600010690709091150000</v>
          </cell>
          <cell r="E2465" t="str">
            <v>ONT</v>
          </cell>
          <cell r="F2465" t="str">
            <v>9660001069</v>
          </cell>
          <cell r="G2465" t="str">
            <v>07090911</v>
          </cell>
          <cell r="H2465">
            <v>70</v>
          </cell>
          <cell r="I2465" t="str">
            <v>Chip Thick Film Resistor 0.05W 0ohm 50</v>
          </cell>
          <cell r="J2465">
            <v>50000</v>
          </cell>
          <cell r="K2465">
            <v>5.0000000000000001E-4</v>
          </cell>
          <cell r="L2465">
            <v>25</v>
          </cell>
          <cell r="M2465" t="str">
            <v>451U</v>
          </cell>
          <cell r="N2465">
            <v>44680</v>
          </cell>
          <cell r="O2465" t="str">
            <v>EMS02Q20000574HWA0004K</v>
          </cell>
          <cell r="P2465" t="str">
            <v>HWC2022051011295</v>
          </cell>
          <cell r="Q2465">
            <v>44691</v>
          </cell>
          <cell r="R2465" t="str">
            <v>AHW-60505I22</v>
          </cell>
          <cell r="S2465">
            <v>44707</v>
          </cell>
          <cell r="T2465">
            <v>44714</v>
          </cell>
          <cell r="U2465" t="str">
            <v>AIR</v>
          </cell>
          <cell r="V2465" t="str">
            <v>Delivered</v>
          </cell>
          <cell r="W2465" t="str">
            <v>02312VMP-2</v>
          </cell>
          <cell r="X2465">
            <v>44743</v>
          </cell>
          <cell r="AA2465" t="str">
            <v>EMS02Q20000574HWA0004K</v>
          </cell>
          <cell r="AB2465" t="b">
            <v>1</v>
          </cell>
          <cell r="AC2465">
            <v>44680</v>
          </cell>
        </row>
        <row r="2466">
          <cell r="A2466" t="str">
            <v>9660001069070909355000EMS02Q20000574HWA0004K</v>
          </cell>
          <cell r="B2466" t="e">
            <v>#N/A</v>
          </cell>
          <cell r="C2466" t="str">
            <v>966000106980</v>
          </cell>
          <cell r="D2466" t="str">
            <v>9660001069070909355000</v>
          </cell>
          <cell r="E2466" t="str">
            <v>ONT</v>
          </cell>
          <cell r="F2466" t="str">
            <v>9660001069</v>
          </cell>
          <cell r="G2466" t="str">
            <v>07090935</v>
          </cell>
          <cell r="H2466">
            <v>80</v>
          </cell>
          <cell r="I2466" t="str">
            <v>Chip Thick Film Resistor,1/10W,40.2kohm,</v>
          </cell>
          <cell r="J2466">
            <v>5000</v>
          </cell>
          <cell r="K2466">
            <v>4.0000000000000002E-4</v>
          </cell>
          <cell r="L2466">
            <v>2</v>
          </cell>
          <cell r="M2466" t="str">
            <v>451U</v>
          </cell>
          <cell r="N2466">
            <v>44680</v>
          </cell>
          <cell r="O2466" t="str">
            <v>EMS02Q20000574HWA0004K</v>
          </cell>
          <cell r="P2466" t="str">
            <v>HWC2022051011295</v>
          </cell>
          <cell r="Q2466">
            <v>44691</v>
          </cell>
          <cell r="R2466" t="str">
            <v>AHW-60505I22</v>
          </cell>
          <cell r="S2466">
            <v>44707</v>
          </cell>
          <cell r="T2466">
            <v>44714</v>
          </cell>
          <cell r="U2466" t="str">
            <v>AIR</v>
          </cell>
          <cell r="V2466" t="str">
            <v>Delivered</v>
          </cell>
          <cell r="W2466" t="str">
            <v>02312VMP-2</v>
          </cell>
          <cell r="X2466">
            <v>44743</v>
          </cell>
          <cell r="AA2466" t="str">
            <v>EMS02Q20000574HWA0004K</v>
          </cell>
          <cell r="AB2466" t="b">
            <v>1</v>
          </cell>
          <cell r="AC2466">
            <v>44680</v>
          </cell>
        </row>
        <row r="2467">
          <cell r="A2467" t="str">
            <v>96600010690709097810000EMS02Q20000574HWA0004K</v>
          </cell>
          <cell r="B2467" t="e">
            <v>#N/A</v>
          </cell>
          <cell r="C2467" t="str">
            <v>966000106990</v>
          </cell>
          <cell r="D2467" t="str">
            <v>96600010690709097810000</v>
          </cell>
          <cell r="E2467" t="str">
            <v>ONT</v>
          </cell>
          <cell r="F2467" t="str">
            <v>9660001069</v>
          </cell>
          <cell r="G2467" t="str">
            <v>07090978</v>
          </cell>
          <cell r="H2467">
            <v>90</v>
          </cell>
          <cell r="I2467" t="str">
            <v>Chip Thick Film Resistor 1/8W 2.2ohm</v>
          </cell>
          <cell r="J2467">
            <v>10000</v>
          </cell>
          <cell r="K2467">
            <v>8.0000000000000004E-4</v>
          </cell>
          <cell r="L2467">
            <v>8</v>
          </cell>
          <cell r="M2467" t="str">
            <v>451U</v>
          </cell>
          <cell r="N2467">
            <v>44680</v>
          </cell>
          <cell r="O2467" t="str">
            <v>EMS02Q20000574HWA0004K</v>
          </cell>
          <cell r="P2467" t="str">
            <v>HWC2022051011295</v>
          </cell>
          <cell r="Q2467">
            <v>44691</v>
          </cell>
          <cell r="R2467" t="str">
            <v>AHW-60505I22</v>
          </cell>
          <cell r="S2467">
            <v>44707</v>
          </cell>
          <cell r="T2467">
            <v>44714</v>
          </cell>
          <cell r="U2467" t="str">
            <v>AIR</v>
          </cell>
          <cell r="V2467" t="str">
            <v>Delivered</v>
          </cell>
          <cell r="W2467" t="str">
            <v>02312VMP-2</v>
          </cell>
          <cell r="X2467">
            <v>44743</v>
          </cell>
          <cell r="AA2467" t="str">
            <v>EMS02Q20000574HWA0004K</v>
          </cell>
          <cell r="AB2467" t="b">
            <v>1</v>
          </cell>
          <cell r="AC2467">
            <v>44680</v>
          </cell>
        </row>
        <row r="2468">
          <cell r="A2468" t="str">
            <v>96600010690709100810000EMS02Q20000574HWA0004K</v>
          </cell>
          <cell r="B2468" t="e">
            <v>#N/A</v>
          </cell>
          <cell r="C2468" t="str">
            <v>9660001069100</v>
          </cell>
          <cell r="D2468" t="str">
            <v>96600010690709100810000</v>
          </cell>
          <cell r="E2468" t="str">
            <v>ONT</v>
          </cell>
          <cell r="F2468" t="str">
            <v>9660001069</v>
          </cell>
          <cell r="G2468" t="str">
            <v>07091008</v>
          </cell>
          <cell r="H2468">
            <v>100</v>
          </cell>
          <cell r="I2468" t="str">
            <v>Chip Thick Film Resistor 1/16W 75kohm 1%</v>
          </cell>
          <cell r="J2468">
            <v>10000</v>
          </cell>
          <cell r="K2468">
            <v>2.9999999999999997E-4</v>
          </cell>
          <cell r="L2468">
            <v>2.9999999999999996</v>
          </cell>
          <cell r="M2468" t="str">
            <v>451U</v>
          </cell>
          <cell r="N2468">
            <v>44680</v>
          </cell>
          <cell r="O2468" t="str">
            <v>EMS02Q20000574HWA0004K</v>
          </cell>
          <cell r="P2468" t="str">
            <v>HWC2022051011295</v>
          </cell>
          <cell r="Q2468">
            <v>44691</v>
          </cell>
          <cell r="R2468" t="str">
            <v>AHW-60505I22</v>
          </cell>
          <cell r="S2468">
            <v>44707</v>
          </cell>
          <cell r="T2468">
            <v>44714</v>
          </cell>
          <cell r="U2468" t="str">
            <v>AIR</v>
          </cell>
          <cell r="V2468" t="str">
            <v>Delivered</v>
          </cell>
          <cell r="W2468" t="str">
            <v>02312VMP-2</v>
          </cell>
          <cell r="X2468">
            <v>44743</v>
          </cell>
          <cell r="AA2468" t="str">
            <v>EMS02Q20000574HWA0004K</v>
          </cell>
          <cell r="AB2468" t="b">
            <v>1</v>
          </cell>
          <cell r="AC2468">
            <v>44680</v>
          </cell>
        </row>
        <row r="2469">
          <cell r="A2469" t="str">
            <v>96600010690709113910000EMS02Q20000574HWA0009K</v>
          </cell>
          <cell r="B2469" t="e">
            <v>#N/A</v>
          </cell>
          <cell r="C2469" t="str">
            <v>9660001069110</v>
          </cell>
          <cell r="D2469" t="str">
            <v>96600010690709113910000</v>
          </cell>
          <cell r="E2469" t="str">
            <v>ONT</v>
          </cell>
          <cell r="F2469" t="str">
            <v>9660001069</v>
          </cell>
          <cell r="G2469" t="str">
            <v>07091139</v>
          </cell>
          <cell r="H2469">
            <v>110</v>
          </cell>
          <cell r="I2469" t="str">
            <v>Chip Thick Film Resistor 1/16W 5.1ohm +/</v>
          </cell>
          <cell r="J2469">
            <v>10000</v>
          </cell>
          <cell r="K2469">
            <v>2.0000000000000001E-4</v>
          </cell>
          <cell r="L2469">
            <v>2</v>
          </cell>
          <cell r="M2469" t="str">
            <v>451U</v>
          </cell>
          <cell r="N2469">
            <v>44679</v>
          </cell>
          <cell r="O2469" t="str">
            <v>EMS02Q20000574HWA0009K</v>
          </cell>
          <cell r="P2469" t="str">
            <v>HWC2022051011807</v>
          </cell>
          <cell r="Q2469">
            <v>44692</v>
          </cell>
          <cell r="R2469" t="str">
            <v>AHW-60507I22</v>
          </cell>
          <cell r="S2469">
            <v>44710</v>
          </cell>
          <cell r="T2469">
            <v>44714</v>
          </cell>
          <cell r="U2469" t="str">
            <v>AIR</v>
          </cell>
          <cell r="V2469" t="str">
            <v>Delivered</v>
          </cell>
          <cell r="W2469" t="str">
            <v>02312VMP-2</v>
          </cell>
          <cell r="X2469">
            <v>44743</v>
          </cell>
          <cell r="AA2469" t="str">
            <v>EMS02Q20000574HWA0009K</v>
          </cell>
          <cell r="AB2469" t="b">
            <v>1</v>
          </cell>
          <cell r="AC2469">
            <v>44679</v>
          </cell>
        </row>
        <row r="2470">
          <cell r="A2470" t="str">
            <v>96600010690709128210000EMS02Q20000574HWA0005K</v>
          </cell>
          <cell r="B2470" t="e">
            <v>#N/A</v>
          </cell>
          <cell r="C2470" t="str">
            <v>9660001069120</v>
          </cell>
          <cell r="D2470" t="str">
            <v>96600010690709128210000</v>
          </cell>
          <cell r="E2470" t="str">
            <v>ONT</v>
          </cell>
          <cell r="F2470" t="str">
            <v>9660001069</v>
          </cell>
          <cell r="G2470" t="str">
            <v>07091282</v>
          </cell>
          <cell r="H2470">
            <v>120</v>
          </cell>
          <cell r="I2470" t="str">
            <v>Chip Thick Film Resistor,1/16W,1kohm-+/-</v>
          </cell>
          <cell r="J2470">
            <v>10000</v>
          </cell>
          <cell r="K2470">
            <v>2.9999999999999997E-4</v>
          </cell>
          <cell r="L2470">
            <v>2.9999999999999996</v>
          </cell>
          <cell r="M2470" t="str">
            <v>451U</v>
          </cell>
          <cell r="N2470">
            <v>44679</v>
          </cell>
          <cell r="O2470" t="str">
            <v>EMS02Q20000574HWA0005K</v>
          </cell>
          <cell r="P2470" t="str">
            <v>HWC2022051011296</v>
          </cell>
          <cell r="Q2470">
            <v>44691</v>
          </cell>
          <cell r="R2470" t="str">
            <v>AHW-60505I22</v>
          </cell>
          <cell r="S2470">
            <v>44707</v>
          </cell>
          <cell r="T2470">
            <v>44714</v>
          </cell>
          <cell r="U2470" t="str">
            <v>AIR</v>
          </cell>
          <cell r="V2470" t="str">
            <v>Delivered</v>
          </cell>
          <cell r="W2470" t="str">
            <v>02312VMP-2</v>
          </cell>
          <cell r="X2470">
            <v>44743</v>
          </cell>
          <cell r="AA2470" t="str">
            <v>EMS02Q20000574HWA0005K</v>
          </cell>
          <cell r="AB2470" t="b">
            <v>1</v>
          </cell>
          <cell r="AC2470">
            <v>44679</v>
          </cell>
        </row>
        <row r="2471">
          <cell r="A2471" t="str">
            <v>96600010690709130510000EMS02Q20000574HWA0005K</v>
          </cell>
          <cell r="B2471" t="e">
            <v>#N/A</v>
          </cell>
          <cell r="C2471" t="str">
            <v>9660001069130</v>
          </cell>
          <cell r="D2471" t="str">
            <v>96600010690709130510000</v>
          </cell>
          <cell r="E2471" t="str">
            <v>ONT</v>
          </cell>
          <cell r="F2471" t="str">
            <v>9660001069</v>
          </cell>
          <cell r="G2471" t="str">
            <v>07091305</v>
          </cell>
          <cell r="H2471">
            <v>130</v>
          </cell>
          <cell r="I2471" t="str">
            <v>Chip Thick Film Resistor 0.0625W 10ohm 1</v>
          </cell>
          <cell r="J2471">
            <v>10000</v>
          </cell>
          <cell r="K2471">
            <v>2.9999999999999997E-4</v>
          </cell>
          <cell r="L2471">
            <v>2.9999999999999996</v>
          </cell>
          <cell r="M2471" t="str">
            <v>451U</v>
          </cell>
          <cell r="N2471">
            <v>44679</v>
          </cell>
          <cell r="O2471" t="str">
            <v>EMS02Q20000574HWA0005K</v>
          </cell>
          <cell r="P2471" t="str">
            <v>HWC2022051011296</v>
          </cell>
          <cell r="Q2471">
            <v>44691</v>
          </cell>
          <cell r="R2471" t="str">
            <v>AHW-60505I22</v>
          </cell>
          <cell r="S2471">
            <v>44707</v>
          </cell>
          <cell r="T2471">
            <v>44714</v>
          </cell>
          <cell r="U2471" t="str">
            <v>AIR</v>
          </cell>
          <cell r="V2471" t="str">
            <v>Delivered</v>
          </cell>
          <cell r="W2471" t="str">
            <v>02312VMP-2</v>
          </cell>
          <cell r="X2471">
            <v>44743</v>
          </cell>
          <cell r="AA2471" t="str">
            <v>EMS02Q20000574HWA0005K</v>
          </cell>
          <cell r="AB2471" t="b">
            <v>1</v>
          </cell>
          <cell r="AC2471">
            <v>44679</v>
          </cell>
        </row>
        <row r="2472">
          <cell r="A2472" t="str">
            <v>96600010690709239210000EMS02Q20000574HWA0005K</v>
          </cell>
          <cell r="B2472" t="e">
            <v>#N/A</v>
          </cell>
          <cell r="C2472" t="str">
            <v>9660001069140</v>
          </cell>
          <cell r="D2472" t="str">
            <v>96600010690709239210000</v>
          </cell>
          <cell r="E2472" t="str">
            <v>ONT</v>
          </cell>
          <cell r="F2472" t="str">
            <v>9660001069</v>
          </cell>
          <cell r="G2472" t="str">
            <v>07092392</v>
          </cell>
          <cell r="H2472">
            <v>140</v>
          </cell>
          <cell r="I2472" t="str">
            <v xml:space="preserve"> ChipThickFilmResistor,0.0625W,20ohm,</v>
          </cell>
          <cell r="J2472">
            <v>10000</v>
          </cell>
          <cell r="K2472">
            <v>5.0000000000000001E-4</v>
          </cell>
          <cell r="L2472">
            <v>5</v>
          </cell>
          <cell r="M2472" t="str">
            <v>451U</v>
          </cell>
          <cell r="N2472">
            <v>44700</v>
          </cell>
          <cell r="O2472" t="str">
            <v>EMS02Q20000574HWA0005K</v>
          </cell>
          <cell r="T2472">
            <v>44733</v>
          </cell>
          <cell r="U2472" t="str">
            <v>AIR</v>
          </cell>
          <cell r="V2472" t="str">
            <v>Cancelled</v>
          </cell>
          <cell r="W2472" t="str">
            <v>02312VMP-2</v>
          </cell>
          <cell r="X2472">
            <v>44743</v>
          </cell>
          <cell r="AA2472" t="str">
            <v>EMS02Q20000574HWA0005K</v>
          </cell>
          <cell r="AB2472" t="b">
            <v>1</v>
          </cell>
          <cell r="AC2472">
            <v>44700</v>
          </cell>
        </row>
        <row r="2473">
          <cell r="A2473" t="str">
            <v>96600010690709138410000EMS02Q20000574HWA0005K</v>
          </cell>
          <cell r="B2473" t="e">
            <v>#N/A</v>
          </cell>
          <cell r="C2473" t="str">
            <v>9660001069150</v>
          </cell>
          <cell r="D2473" t="str">
            <v>96600010690709138410000</v>
          </cell>
          <cell r="E2473" t="str">
            <v>ONT</v>
          </cell>
          <cell r="F2473" t="str">
            <v>9660001069</v>
          </cell>
          <cell r="G2473" t="str">
            <v>07091384</v>
          </cell>
          <cell r="H2473">
            <v>150</v>
          </cell>
          <cell r="I2473" t="str">
            <v>Chip Thick Film Resistor 0.0625W 51Kohm</v>
          </cell>
          <cell r="J2473">
            <v>10000</v>
          </cell>
          <cell r="K2473">
            <v>2.9999999999999997E-4</v>
          </cell>
          <cell r="L2473">
            <v>2.9999999999999996</v>
          </cell>
          <cell r="M2473" t="str">
            <v>451U</v>
          </cell>
          <cell r="N2473">
            <v>44679</v>
          </cell>
          <cell r="O2473" t="str">
            <v>EMS02Q20000574HWA0005K</v>
          </cell>
          <cell r="P2473" t="str">
            <v>HWC2022051011296</v>
          </cell>
          <cell r="Q2473">
            <v>44691</v>
          </cell>
          <cell r="R2473" t="str">
            <v>AHW-60505I22</v>
          </cell>
          <cell r="S2473">
            <v>44707</v>
          </cell>
          <cell r="T2473">
            <v>44714</v>
          </cell>
          <cell r="U2473" t="str">
            <v>AIR</v>
          </cell>
          <cell r="V2473" t="str">
            <v>Delivered</v>
          </cell>
          <cell r="W2473" t="str">
            <v>02312VMP-2</v>
          </cell>
          <cell r="X2473">
            <v>44743</v>
          </cell>
          <cell r="AA2473" t="str">
            <v>EMS02Q20000574HWA0005K</v>
          </cell>
          <cell r="AB2473" t="b">
            <v>1</v>
          </cell>
          <cell r="AC2473">
            <v>44679</v>
          </cell>
        </row>
        <row r="2474">
          <cell r="A2474" t="str">
            <v>96600010690709145510000EMS02Q20000574HWA0005K</v>
          </cell>
          <cell r="B2474" t="e">
            <v>#N/A</v>
          </cell>
          <cell r="C2474" t="str">
            <v>9660001069160</v>
          </cell>
          <cell r="D2474" t="str">
            <v>96600010690709145510000</v>
          </cell>
          <cell r="E2474" t="str">
            <v>ONT</v>
          </cell>
          <cell r="F2474" t="str">
            <v>9660001069</v>
          </cell>
          <cell r="G2474" t="str">
            <v>07091455</v>
          </cell>
          <cell r="H2474">
            <v>160</v>
          </cell>
          <cell r="I2474" t="str">
            <v>Chip Thick Film Resistor 1/20W 51ohm 5%</v>
          </cell>
          <cell r="J2474">
            <v>10000</v>
          </cell>
          <cell r="K2474">
            <v>2.9999999999999997E-4</v>
          </cell>
          <cell r="L2474">
            <v>2.9999999999999996</v>
          </cell>
          <cell r="M2474" t="str">
            <v>451U</v>
          </cell>
          <cell r="N2474">
            <v>44679</v>
          </cell>
          <cell r="O2474" t="str">
            <v>EMS02Q20000574HWA0005K</v>
          </cell>
          <cell r="P2474" t="str">
            <v>HWC2022051011296</v>
          </cell>
          <cell r="Q2474">
            <v>44691</v>
          </cell>
          <cell r="R2474" t="str">
            <v>AHW-60505I22</v>
          </cell>
          <cell r="S2474">
            <v>44707</v>
          </cell>
          <cell r="T2474">
            <v>44714</v>
          </cell>
          <cell r="U2474" t="str">
            <v>AIR</v>
          </cell>
          <cell r="V2474" t="str">
            <v>Delivered</v>
          </cell>
          <cell r="W2474" t="str">
            <v>02312VMP-2</v>
          </cell>
          <cell r="X2474">
            <v>44743</v>
          </cell>
          <cell r="AA2474" t="str">
            <v>EMS02Q20000574HWA0005K</v>
          </cell>
          <cell r="AB2474" t="b">
            <v>1</v>
          </cell>
          <cell r="AC2474">
            <v>44679</v>
          </cell>
        </row>
        <row r="2475">
          <cell r="A2475" t="str">
            <v>9660001069070924405000EMS02Q20000574HWA0005K</v>
          </cell>
          <cell r="B2475" t="e">
            <v>#N/A</v>
          </cell>
          <cell r="C2475" t="str">
            <v>9660001069170</v>
          </cell>
          <cell r="D2475" t="str">
            <v>9660001069070924405000</v>
          </cell>
          <cell r="E2475" t="str">
            <v>ONT</v>
          </cell>
          <cell r="F2475" t="str">
            <v>9660001069</v>
          </cell>
          <cell r="G2475" t="str">
            <v>07092440</v>
          </cell>
          <cell r="H2475">
            <v>170</v>
          </cell>
          <cell r="I2475" t="str">
            <v>Chip Thick Film Resistor 0.5W 22.1ohm 1%</v>
          </cell>
          <cell r="J2475">
            <v>5000</v>
          </cell>
          <cell r="K2475">
            <v>1.18E-2</v>
          </cell>
          <cell r="L2475">
            <v>59</v>
          </cell>
          <cell r="M2475" t="str">
            <v>451U</v>
          </cell>
          <cell r="N2475">
            <v>44679</v>
          </cell>
          <cell r="O2475" t="str">
            <v>EMS02Q20000574HWA0005K</v>
          </cell>
          <cell r="P2475" t="str">
            <v>HWC2022051011296</v>
          </cell>
          <cell r="Q2475">
            <v>44691</v>
          </cell>
          <cell r="R2475" t="str">
            <v>AHW-60505I22</v>
          </cell>
          <cell r="S2475">
            <v>44707</v>
          </cell>
          <cell r="T2475">
            <v>44714</v>
          </cell>
          <cell r="U2475" t="str">
            <v>AIR</v>
          </cell>
          <cell r="V2475" t="str">
            <v>Delivered</v>
          </cell>
          <cell r="W2475" t="str">
            <v>02312VMP-2</v>
          </cell>
          <cell r="X2475">
            <v>44743</v>
          </cell>
          <cell r="AA2475" t="str">
            <v>EMS02Q20000574HWA0005K</v>
          </cell>
          <cell r="AB2475" t="b">
            <v>1</v>
          </cell>
          <cell r="AC2475">
            <v>44679</v>
          </cell>
        </row>
        <row r="2476">
          <cell r="A2476" t="str">
            <v>9660001069080104301000EMS02Q20000574HWA0005K</v>
          </cell>
          <cell r="B2476" t="e">
            <v>#N/A</v>
          </cell>
          <cell r="C2476" t="str">
            <v>9660001069180</v>
          </cell>
          <cell r="D2476" t="str">
            <v>9660001069080104301000</v>
          </cell>
          <cell r="E2476" t="str">
            <v>ONT</v>
          </cell>
          <cell r="F2476" t="str">
            <v>9660001069</v>
          </cell>
          <cell r="G2476" t="str">
            <v>08010430</v>
          </cell>
          <cell r="H2476">
            <v>180</v>
          </cell>
          <cell r="I2476" t="str">
            <v>Non-Solid THT Aluminium Capacitor 16V 10</v>
          </cell>
          <cell r="J2476">
            <v>1000</v>
          </cell>
          <cell r="K2476">
            <v>5.4399999999999997E-2</v>
          </cell>
          <cell r="L2476">
            <v>54.4</v>
          </cell>
          <cell r="M2476" t="str">
            <v>451U</v>
          </cell>
          <cell r="N2476">
            <v>44700</v>
          </cell>
          <cell r="O2476" t="str">
            <v>EMS02Q20000574HWA0005K</v>
          </cell>
          <cell r="T2476">
            <v>44733</v>
          </cell>
          <cell r="U2476" t="str">
            <v>AIR</v>
          </cell>
          <cell r="V2476" t="str">
            <v>Cancelled</v>
          </cell>
          <cell r="W2476" t="str">
            <v>02312VMP-2</v>
          </cell>
          <cell r="X2476">
            <v>44743</v>
          </cell>
          <cell r="AA2476" t="str">
            <v>EMS02Q20000574HWA0005K</v>
          </cell>
          <cell r="AB2476" t="b">
            <v>1</v>
          </cell>
          <cell r="AC2476">
            <v>44700</v>
          </cell>
        </row>
        <row r="2477">
          <cell r="A2477" t="str">
            <v>9660001069080104812000EMS02Q20000574HWA0005K</v>
          </cell>
          <cell r="B2477" t="e">
            <v>#N/A</v>
          </cell>
          <cell r="C2477" t="str">
            <v>9660001069190</v>
          </cell>
          <cell r="D2477" t="str">
            <v>9660001069080104812000</v>
          </cell>
          <cell r="E2477" t="str">
            <v>ONT</v>
          </cell>
          <cell r="F2477" t="str">
            <v>9660001069</v>
          </cell>
          <cell r="G2477" t="str">
            <v>08010481</v>
          </cell>
          <cell r="H2477">
            <v>190</v>
          </cell>
          <cell r="I2477" t="str">
            <v>Non-Solid THT Aluminium Capacitor 100V 1</v>
          </cell>
          <cell r="J2477">
            <v>2000</v>
          </cell>
          <cell r="K2477">
            <v>1.89E-2</v>
          </cell>
          <cell r="L2477">
            <v>37.799999999999997</v>
          </cell>
          <cell r="M2477" t="str">
            <v>451U</v>
          </cell>
          <cell r="N2477">
            <v>44700</v>
          </cell>
          <cell r="O2477" t="str">
            <v>EMS02Q20000574HWA0005K</v>
          </cell>
          <cell r="T2477">
            <v>44733</v>
          </cell>
          <cell r="U2477" t="str">
            <v>AIR</v>
          </cell>
          <cell r="V2477" t="str">
            <v>Cancelled</v>
          </cell>
          <cell r="W2477" t="str">
            <v>02312VMP-2</v>
          </cell>
          <cell r="X2477">
            <v>44743</v>
          </cell>
          <cell r="AA2477" t="str">
            <v>EMS02Q20000574HWA0005K</v>
          </cell>
          <cell r="AB2477" t="b">
            <v>1</v>
          </cell>
          <cell r="AC2477">
            <v>44700</v>
          </cell>
        </row>
        <row r="2478">
          <cell r="A2478" t="str">
            <v>9660001069080704934000EMS02Q20000574HWA0005K</v>
          </cell>
          <cell r="B2478" t="e">
            <v>#N/A</v>
          </cell>
          <cell r="C2478" t="str">
            <v>9660001069200</v>
          </cell>
          <cell r="D2478" t="str">
            <v>9660001069080704934000</v>
          </cell>
          <cell r="E2478" t="str">
            <v>ONT</v>
          </cell>
          <cell r="F2478" t="str">
            <v>9660001069</v>
          </cell>
          <cell r="G2478" t="str">
            <v>08070493</v>
          </cell>
          <cell r="H2478">
            <v>200</v>
          </cell>
          <cell r="I2478" t="str">
            <v>Chip Multilayer Ceramic Capacitor 100V 0</v>
          </cell>
          <cell r="J2478">
            <v>4000</v>
          </cell>
          <cell r="K2478">
            <v>1.8E-3</v>
          </cell>
          <cell r="L2478">
            <v>7.2</v>
          </cell>
          <cell r="M2478" t="str">
            <v>451U</v>
          </cell>
          <cell r="N2478">
            <v>44679</v>
          </cell>
          <cell r="O2478" t="str">
            <v>EMS02Q20000574HWA0005K</v>
          </cell>
          <cell r="P2478" t="str">
            <v>HWC2022051011296</v>
          </cell>
          <cell r="Q2478">
            <v>44691</v>
          </cell>
          <cell r="R2478" t="str">
            <v>AHW-60505I22</v>
          </cell>
          <cell r="S2478">
            <v>44707</v>
          </cell>
          <cell r="T2478">
            <v>44714</v>
          </cell>
          <cell r="U2478" t="str">
            <v>AIR</v>
          </cell>
          <cell r="V2478" t="str">
            <v>Delivered</v>
          </cell>
          <cell r="W2478" t="str">
            <v>02312VMP-2</v>
          </cell>
          <cell r="X2478">
            <v>44743</v>
          </cell>
          <cell r="AA2478" t="str">
            <v>EMS02Q20000574HWA0005K</v>
          </cell>
          <cell r="AB2478" t="b">
            <v>1</v>
          </cell>
          <cell r="AC2478">
            <v>44679</v>
          </cell>
        </row>
        <row r="2479">
          <cell r="A2479" t="str">
            <v>96600010690807075510000EMS02Q20000574HWA0001K</v>
          </cell>
          <cell r="B2479" t="e">
            <v>#N/A</v>
          </cell>
          <cell r="C2479" t="str">
            <v>9660001069210</v>
          </cell>
          <cell r="D2479" t="str">
            <v>96600010690807075510000</v>
          </cell>
          <cell r="E2479" t="str">
            <v>ONT</v>
          </cell>
          <cell r="F2479" t="str">
            <v>9660001069</v>
          </cell>
          <cell r="G2479" t="str">
            <v>08070755</v>
          </cell>
          <cell r="H2479">
            <v>210</v>
          </cell>
          <cell r="I2479" t="str">
            <v>SMD Ceramic Capacitor 25V 0.0022nF +/-0</v>
          </cell>
          <cell r="J2479">
            <v>10000</v>
          </cell>
          <cell r="K2479">
            <v>5.0000000000000001E-4</v>
          </cell>
          <cell r="L2479">
            <v>5</v>
          </cell>
          <cell r="M2479" t="str">
            <v>451U</v>
          </cell>
          <cell r="N2479">
            <v>44680</v>
          </cell>
          <cell r="O2479" t="str">
            <v>EMS02Q20000574HWA0001K</v>
          </cell>
          <cell r="P2479" t="str">
            <v>HWC2022051011302</v>
          </cell>
          <cell r="Q2479">
            <v>44691</v>
          </cell>
          <cell r="R2479" t="str">
            <v>AHW-60505I22</v>
          </cell>
          <cell r="S2479">
            <v>44707</v>
          </cell>
          <cell r="T2479">
            <v>44714</v>
          </cell>
          <cell r="U2479" t="str">
            <v>AIR</v>
          </cell>
          <cell r="V2479" t="str">
            <v>Delivered</v>
          </cell>
          <cell r="W2479" t="str">
            <v>02312VMP-2</v>
          </cell>
          <cell r="X2479">
            <v>44743</v>
          </cell>
          <cell r="AA2479" t="str">
            <v>EMS02Q20000574HWA0001K</v>
          </cell>
          <cell r="AB2479" t="b">
            <v>1</v>
          </cell>
          <cell r="AC2479">
            <v>44680</v>
          </cell>
        </row>
        <row r="2480">
          <cell r="A2480" t="str">
            <v>96600010690807078610000EMS02Q20000574HWA0001K</v>
          </cell>
          <cell r="B2480" t="e">
            <v>#N/A</v>
          </cell>
          <cell r="C2480" t="str">
            <v>9660001069220</v>
          </cell>
          <cell r="D2480" t="str">
            <v>96600010690807078610000</v>
          </cell>
          <cell r="E2480" t="str">
            <v>ONT</v>
          </cell>
          <cell r="F2480" t="str">
            <v>9660001069</v>
          </cell>
          <cell r="G2480" t="str">
            <v>08070786</v>
          </cell>
          <cell r="H2480">
            <v>220</v>
          </cell>
          <cell r="I2480" t="str">
            <v>SMD Ceramic Capacitor,16V,220nF,+/-10%,X</v>
          </cell>
          <cell r="J2480">
            <v>10000</v>
          </cell>
          <cell r="K2480">
            <v>2.7000000000000001E-3</v>
          </cell>
          <cell r="L2480">
            <v>27</v>
          </cell>
          <cell r="M2480" t="str">
            <v>451U</v>
          </cell>
          <cell r="N2480">
            <v>44680</v>
          </cell>
          <cell r="O2480" t="str">
            <v>EMS02Q20000574HWA0001K</v>
          </cell>
          <cell r="P2480" t="str">
            <v>HWC2022051011302</v>
          </cell>
          <cell r="Q2480">
            <v>44691</v>
          </cell>
          <cell r="R2480" t="str">
            <v>AHW-60505I22</v>
          </cell>
          <cell r="S2480">
            <v>44707</v>
          </cell>
          <cell r="T2480">
            <v>44714</v>
          </cell>
          <cell r="U2480" t="str">
            <v>AIR</v>
          </cell>
          <cell r="V2480" t="str">
            <v>Delivered</v>
          </cell>
          <cell r="W2480" t="str">
            <v>02312VMP-2</v>
          </cell>
          <cell r="X2480">
            <v>44743</v>
          </cell>
          <cell r="AA2480" t="str">
            <v>EMS02Q20000574HWA0001K</v>
          </cell>
          <cell r="AB2480" t="b">
            <v>1</v>
          </cell>
          <cell r="AC2480">
            <v>44680</v>
          </cell>
        </row>
        <row r="2481">
          <cell r="A2481" t="str">
            <v>96600010690807153915000EMS02Q20000574HWA0001K</v>
          </cell>
          <cell r="B2481" t="e">
            <v>#N/A</v>
          </cell>
          <cell r="C2481" t="str">
            <v>9660001069230</v>
          </cell>
          <cell r="D2481" t="str">
            <v>96600010690807153915000</v>
          </cell>
          <cell r="E2481" t="str">
            <v>ONT</v>
          </cell>
          <cell r="F2481" t="str">
            <v>9660001069</v>
          </cell>
          <cell r="G2481" t="str">
            <v>08071539</v>
          </cell>
          <cell r="H2481">
            <v>230</v>
          </cell>
          <cell r="I2481" t="str">
            <v>SMD Ceramic Capacitor 25V 0.0024nF 0.1pF</v>
          </cell>
          <cell r="J2481">
            <v>15000</v>
          </cell>
          <cell r="K2481">
            <v>1.6999999999999999E-3</v>
          </cell>
          <cell r="L2481">
            <v>25.5</v>
          </cell>
          <cell r="M2481" t="str">
            <v>451U</v>
          </cell>
          <cell r="N2481">
            <v>44680</v>
          </cell>
          <cell r="O2481" t="str">
            <v>EMS02Q20000574HWA0001K</v>
          </cell>
          <cell r="P2481" t="str">
            <v>HWC2022051011302</v>
          </cell>
          <cell r="Q2481">
            <v>44691</v>
          </cell>
          <cell r="R2481" t="str">
            <v>AHW-60505I22</v>
          </cell>
          <cell r="S2481">
            <v>44707</v>
          </cell>
          <cell r="T2481">
            <v>44714</v>
          </cell>
          <cell r="U2481" t="str">
            <v>AIR</v>
          </cell>
          <cell r="V2481" t="str">
            <v>Delivered</v>
          </cell>
          <cell r="W2481" t="str">
            <v>02312VMP-2</v>
          </cell>
          <cell r="X2481">
            <v>44743</v>
          </cell>
          <cell r="AA2481" t="str">
            <v>EMS02Q20000574HWA0001K</v>
          </cell>
          <cell r="AB2481" t="b">
            <v>1</v>
          </cell>
          <cell r="AC2481">
            <v>44680</v>
          </cell>
        </row>
        <row r="2482">
          <cell r="A2482" t="str">
            <v>96600010690807162914000EMS02Q20000574HWA0001K</v>
          </cell>
          <cell r="B2482" t="e">
            <v>#N/A</v>
          </cell>
          <cell r="C2482" t="str">
            <v>9660001069240</v>
          </cell>
          <cell r="D2482" t="str">
            <v>96600010690807162914000</v>
          </cell>
          <cell r="E2482" t="str">
            <v>ONT</v>
          </cell>
          <cell r="F2482" t="str">
            <v>9660001069</v>
          </cell>
          <cell r="G2482" t="str">
            <v>08071629</v>
          </cell>
          <cell r="H2482">
            <v>240</v>
          </cell>
          <cell r="I2482" t="str">
            <v>SMD Ceramic Capacitor 25V 10000nF +/-20</v>
          </cell>
          <cell r="J2482">
            <v>14000</v>
          </cell>
          <cell r="K2482">
            <v>1.0200000000000001E-2</v>
          </cell>
          <cell r="L2482">
            <v>142.80000000000001</v>
          </cell>
          <cell r="M2482" t="str">
            <v>451U</v>
          </cell>
          <cell r="N2482">
            <v>44680</v>
          </cell>
          <cell r="O2482" t="str">
            <v>EMS02Q20000574HWA0001K</v>
          </cell>
          <cell r="P2482" t="str">
            <v>HWC2022051011302</v>
          </cell>
          <cell r="Q2482">
            <v>44691</v>
          </cell>
          <cell r="R2482" t="str">
            <v>AHW-60505I22</v>
          </cell>
          <cell r="S2482">
            <v>44707</v>
          </cell>
          <cell r="T2482">
            <v>44714</v>
          </cell>
          <cell r="U2482" t="str">
            <v>AIR</v>
          </cell>
          <cell r="V2482" t="str">
            <v>Delivered</v>
          </cell>
          <cell r="W2482" t="str">
            <v>02312VMP-2</v>
          </cell>
          <cell r="X2482">
            <v>44743</v>
          </cell>
          <cell r="AA2482" t="str">
            <v>EMS02Q20000574HWA0001K</v>
          </cell>
          <cell r="AB2482" t="b">
            <v>1</v>
          </cell>
          <cell r="AC2482">
            <v>44680</v>
          </cell>
        </row>
        <row r="2483">
          <cell r="A2483" t="str">
            <v>9660001069080720553000EMS02Q20000574HWA0001K</v>
          </cell>
          <cell r="B2483" t="e">
            <v>#N/A</v>
          </cell>
          <cell r="C2483" t="str">
            <v>9660001069250</v>
          </cell>
          <cell r="D2483" t="str">
            <v>9660001069080720553000</v>
          </cell>
          <cell r="E2483" t="str">
            <v>ONT</v>
          </cell>
          <cell r="F2483" t="str">
            <v>9660001069</v>
          </cell>
          <cell r="G2483" t="str">
            <v>08072055</v>
          </cell>
          <cell r="H2483">
            <v>250</v>
          </cell>
          <cell r="I2483" t="str">
            <v>MLCC,100V,1000nF,+/-10,X7S,0805,NULL</v>
          </cell>
          <cell r="J2483">
            <v>3000</v>
          </cell>
          <cell r="K2483">
            <v>7.0099999999999996E-2</v>
          </cell>
          <cell r="L2483">
            <v>210.29999999999998</v>
          </cell>
          <cell r="M2483" t="str">
            <v>451U</v>
          </cell>
          <cell r="N2483">
            <v>44680</v>
          </cell>
          <cell r="O2483" t="str">
            <v>EMS02Q20000574HWA0001K</v>
          </cell>
          <cell r="P2483" t="str">
            <v>HWC2022051011302</v>
          </cell>
          <cell r="Q2483">
            <v>44691</v>
          </cell>
          <cell r="R2483" t="str">
            <v>AHW-60505I22</v>
          </cell>
          <cell r="S2483">
            <v>44707</v>
          </cell>
          <cell r="T2483">
            <v>44714</v>
          </cell>
          <cell r="U2483" t="str">
            <v>AIR</v>
          </cell>
          <cell r="V2483" t="str">
            <v>Delivered</v>
          </cell>
          <cell r="W2483" t="str">
            <v>02312VMP-2</v>
          </cell>
          <cell r="X2483">
            <v>44743</v>
          </cell>
          <cell r="AA2483" t="str">
            <v>EMS02Q20000574HWA0001K</v>
          </cell>
          <cell r="AB2483" t="b">
            <v>1</v>
          </cell>
          <cell r="AC2483">
            <v>44680</v>
          </cell>
        </row>
        <row r="2484">
          <cell r="A2484" t="str">
            <v>96600010690807232530000EMS02Q20000574HWA0001K</v>
          </cell>
          <cell r="B2484" t="e">
            <v>#N/A</v>
          </cell>
          <cell r="C2484" t="str">
            <v>9660001069260</v>
          </cell>
          <cell r="D2484" t="str">
            <v>96600010690807232530000</v>
          </cell>
          <cell r="E2484" t="str">
            <v>ONT</v>
          </cell>
          <cell r="F2484" t="str">
            <v>9660001069</v>
          </cell>
          <cell r="G2484" t="str">
            <v>08072325</v>
          </cell>
          <cell r="H2484">
            <v>260</v>
          </cell>
          <cell r="I2484" t="str">
            <v>SMD Ceramic Capacitor 50V 0.01nF +/-5%</v>
          </cell>
          <cell r="J2484">
            <v>30000</v>
          </cell>
          <cell r="K2484">
            <v>6.9999999999999999E-4</v>
          </cell>
          <cell r="L2484">
            <v>21</v>
          </cell>
          <cell r="M2484" t="str">
            <v>451U</v>
          </cell>
          <cell r="N2484">
            <v>44680</v>
          </cell>
          <cell r="O2484" t="str">
            <v>EMS02Q20000574HWA0001K</v>
          </cell>
          <cell r="P2484" t="str">
            <v>HWC2022051011302</v>
          </cell>
          <cell r="Q2484">
            <v>44691</v>
          </cell>
          <cell r="R2484" t="str">
            <v>AHW-60505I22</v>
          </cell>
          <cell r="S2484">
            <v>44707</v>
          </cell>
          <cell r="T2484">
            <v>44714</v>
          </cell>
          <cell r="U2484" t="str">
            <v>AIR</v>
          </cell>
          <cell r="V2484" t="str">
            <v>Delivered</v>
          </cell>
          <cell r="W2484" t="str">
            <v>02312VMP-2</v>
          </cell>
          <cell r="X2484">
            <v>44743</v>
          </cell>
          <cell r="AA2484" t="str">
            <v>EMS02Q20000574HWA0001K</v>
          </cell>
          <cell r="AB2484" t="b">
            <v>1</v>
          </cell>
          <cell r="AC2484">
            <v>44680</v>
          </cell>
        </row>
        <row r="2485">
          <cell r="A2485" t="str">
            <v>96600010690807233010000EMS02Q20000574HWA0001K</v>
          </cell>
          <cell r="B2485" t="e">
            <v>#N/A</v>
          </cell>
          <cell r="C2485" t="str">
            <v>9660001069270</v>
          </cell>
          <cell r="D2485" t="str">
            <v>96600010690807233010000</v>
          </cell>
          <cell r="E2485" t="str">
            <v>ONT</v>
          </cell>
          <cell r="F2485" t="str">
            <v>9660001069</v>
          </cell>
          <cell r="G2485" t="str">
            <v>08072330</v>
          </cell>
          <cell r="H2485">
            <v>270</v>
          </cell>
          <cell r="I2485" t="str">
            <v>SMD Ceramic Capacitor 50V 0.033nF +/-5%</v>
          </cell>
          <cell r="J2485">
            <v>10000</v>
          </cell>
          <cell r="K2485">
            <v>6.9999999999999999E-4</v>
          </cell>
          <cell r="L2485">
            <v>7</v>
          </cell>
          <cell r="M2485" t="str">
            <v>451U</v>
          </cell>
          <cell r="N2485">
            <v>44680</v>
          </cell>
          <cell r="O2485" t="str">
            <v>EMS02Q20000574HWA0001K</v>
          </cell>
          <cell r="P2485" t="str">
            <v>HWC2022051011302</v>
          </cell>
          <cell r="Q2485">
            <v>44691</v>
          </cell>
          <cell r="R2485" t="str">
            <v>AHW-60505I22</v>
          </cell>
          <cell r="S2485">
            <v>44707</v>
          </cell>
          <cell r="T2485">
            <v>44714</v>
          </cell>
          <cell r="U2485" t="str">
            <v>AIR</v>
          </cell>
          <cell r="V2485" t="str">
            <v>Delivered</v>
          </cell>
          <cell r="W2485" t="str">
            <v>02312VMP-2</v>
          </cell>
          <cell r="X2485">
            <v>44743</v>
          </cell>
          <cell r="AA2485" t="str">
            <v>EMS02Q20000574HWA0001K</v>
          </cell>
          <cell r="AB2485" t="b">
            <v>1</v>
          </cell>
          <cell r="AC2485">
            <v>44680</v>
          </cell>
        </row>
        <row r="2486">
          <cell r="A2486" t="str">
            <v>96600010690807233760000EMS02Q20000574HWA0001K</v>
          </cell>
          <cell r="B2486" t="e">
            <v>#N/A</v>
          </cell>
          <cell r="C2486" t="str">
            <v>9660001069280</v>
          </cell>
          <cell r="D2486" t="str">
            <v>96600010690807233760000</v>
          </cell>
          <cell r="E2486" t="str">
            <v>ONT</v>
          </cell>
          <cell r="F2486" t="str">
            <v>9660001069</v>
          </cell>
          <cell r="G2486" t="str">
            <v>08072337</v>
          </cell>
          <cell r="H2486">
            <v>280</v>
          </cell>
          <cell r="I2486" t="str">
            <v>SMD Ceramic Capacitor 16V 100nF +/-10%</v>
          </cell>
          <cell r="J2486">
            <v>60000</v>
          </cell>
          <cell r="K2486">
            <v>1.2999999999999999E-3</v>
          </cell>
          <cell r="L2486">
            <v>78</v>
          </cell>
          <cell r="M2486" t="str">
            <v>451U</v>
          </cell>
          <cell r="N2486">
            <v>44680</v>
          </cell>
          <cell r="O2486" t="str">
            <v>EMS02Q20000574HWA0001K</v>
          </cell>
          <cell r="P2486" t="str">
            <v>HWC2022051011302</v>
          </cell>
          <cell r="Q2486">
            <v>44691</v>
          </cell>
          <cell r="R2486" t="str">
            <v>AHW-60505I22</v>
          </cell>
          <cell r="S2486">
            <v>44707</v>
          </cell>
          <cell r="T2486">
            <v>44714</v>
          </cell>
          <cell r="U2486" t="str">
            <v>AIR</v>
          </cell>
          <cell r="V2486" t="str">
            <v>Delivered</v>
          </cell>
          <cell r="W2486" t="str">
            <v>02312VMP-2</v>
          </cell>
          <cell r="X2486">
            <v>44743</v>
          </cell>
          <cell r="AA2486" t="str">
            <v>EMS02Q20000574HWA0001K</v>
          </cell>
          <cell r="AB2486" t="b">
            <v>1</v>
          </cell>
          <cell r="AC2486">
            <v>44680</v>
          </cell>
        </row>
        <row r="2487">
          <cell r="A2487" t="str">
            <v>96600010690807233832000EMS02Q20000574HWA0001K</v>
          </cell>
          <cell r="B2487" t="e">
            <v>#N/A</v>
          </cell>
          <cell r="C2487" t="str">
            <v>9660001069290</v>
          </cell>
          <cell r="D2487" t="str">
            <v>96600010690807233832000</v>
          </cell>
          <cell r="E2487" t="str">
            <v>ONT</v>
          </cell>
          <cell r="F2487" t="str">
            <v>9660001069</v>
          </cell>
          <cell r="G2487" t="str">
            <v>08072338</v>
          </cell>
          <cell r="H2487">
            <v>290</v>
          </cell>
          <cell r="I2487" t="str">
            <v>SMD Ceramic Capacitor 50V 100nF +/-10%</v>
          </cell>
          <cell r="J2487">
            <v>32000</v>
          </cell>
          <cell r="K2487">
            <v>3.3999999999999998E-3</v>
          </cell>
          <cell r="L2487">
            <v>108.8</v>
          </cell>
          <cell r="M2487" t="str">
            <v>451U</v>
          </cell>
          <cell r="N2487">
            <v>44680</v>
          </cell>
          <cell r="O2487" t="str">
            <v>EMS02Q20000574HWA0001K</v>
          </cell>
          <cell r="P2487" t="str">
            <v>HWC2022051011302</v>
          </cell>
          <cell r="Q2487">
            <v>44691</v>
          </cell>
          <cell r="R2487" t="str">
            <v>AHW-60505I22</v>
          </cell>
          <cell r="S2487">
            <v>44707</v>
          </cell>
          <cell r="T2487">
            <v>44714</v>
          </cell>
          <cell r="U2487" t="str">
            <v>AIR</v>
          </cell>
          <cell r="V2487" t="str">
            <v>Delivered</v>
          </cell>
          <cell r="W2487" t="str">
            <v>02312VMP-2</v>
          </cell>
          <cell r="X2487">
            <v>44743</v>
          </cell>
          <cell r="AA2487" t="str">
            <v>EMS02Q20000574HWA0001K</v>
          </cell>
          <cell r="AB2487" t="b">
            <v>1</v>
          </cell>
          <cell r="AC2487">
            <v>44680</v>
          </cell>
        </row>
        <row r="2488">
          <cell r="A2488" t="str">
            <v>96600010690807233950000EMS02Q20000574HWA0001K</v>
          </cell>
          <cell r="B2488" t="e">
            <v>#N/A</v>
          </cell>
          <cell r="C2488" t="str">
            <v>9660001069300</v>
          </cell>
          <cell r="D2488" t="str">
            <v>96600010690807233950000</v>
          </cell>
          <cell r="E2488" t="str">
            <v>ONT</v>
          </cell>
          <cell r="F2488" t="str">
            <v>9660001069</v>
          </cell>
          <cell r="G2488" t="str">
            <v>08072339</v>
          </cell>
          <cell r="H2488">
            <v>300</v>
          </cell>
          <cell r="I2488" t="str">
            <v>SMD CeramicCapacitor 6.3V 10000nF +/-2</v>
          </cell>
          <cell r="J2488">
            <v>50000</v>
          </cell>
          <cell r="K2488">
            <v>5.4999999999999997E-3</v>
          </cell>
          <cell r="L2488">
            <v>275</v>
          </cell>
          <cell r="M2488" t="str">
            <v>451U</v>
          </cell>
          <cell r="N2488">
            <v>44680</v>
          </cell>
          <cell r="O2488" t="str">
            <v>EMS02Q20000574HWA0001K</v>
          </cell>
          <cell r="P2488" t="str">
            <v>HWC2022051011302</v>
          </cell>
          <cell r="Q2488">
            <v>44691</v>
          </cell>
          <cell r="R2488" t="str">
            <v>AHW-60505I22</v>
          </cell>
          <cell r="S2488">
            <v>44707</v>
          </cell>
          <cell r="T2488">
            <v>44714</v>
          </cell>
          <cell r="U2488" t="str">
            <v>AIR</v>
          </cell>
          <cell r="V2488" t="str">
            <v>Delivered</v>
          </cell>
          <cell r="W2488" t="str">
            <v>02312VMP-2</v>
          </cell>
          <cell r="X2488">
            <v>44743</v>
          </cell>
          <cell r="AA2488" t="str">
            <v>EMS02Q20000574HWA0001K</v>
          </cell>
          <cell r="AB2488" t="b">
            <v>1</v>
          </cell>
          <cell r="AC2488">
            <v>44680</v>
          </cell>
        </row>
        <row r="2489">
          <cell r="A2489" t="str">
            <v>96600010690807234010000EMS02Q20000574HWA0002K</v>
          </cell>
          <cell r="B2489" t="e">
            <v>#N/A</v>
          </cell>
          <cell r="C2489" t="str">
            <v>9660001069310</v>
          </cell>
          <cell r="D2489" t="str">
            <v>96600010690807234010000</v>
          </cell>
          <cell r="E2489" t="str">
            <v>ONT</v>
          </cell>
          <cell r="F2489" t="str">
            <v>9660001069</v>
          </cell>
          <cell r="G2489" t="str">
            <v>08072340</v>
          </cell>
          <cell r="H2489">
            <v>310</v>
          </cell>
          <cell r="I2489" t="str">
            <v>SMD Ceramic Capacitor 6.3V 2200nF +/-20</v>
          </cell>
          <cell r="J2489">
            <v>10000</v>
          </cell>
          <cell r="K2489">
            <v>1.9E-3</v>
          </cell>
          <cell r="L2489">
            <v>19</v>
          </cell>
          <cell r="M2489" t="str">
            <v>451U</v>
          </cell>
          <cell r="N2489">
            <v>44679</v>
          </cell>
          <cell r="O2489" t="str">
            <v>EMS02Q20000574HWA0002K</v>
          </cell>
          <cell r="P2489" t="str">
            <v>HWC2022051011757</v>
          </cell>
          <cell r="Q2489">
            <v>44692</v>
          </cell>
          <cell r="R2489" t="str">
            <v>AHW-60507I22</v>
          </cell>
          <cell r="S2489">
            <v>44710</v>
          </cell>
          <cell r="T2489">
            <v>44714</v>
          </cell>
          <cell r="U2489" t="str">
            <v>AIR</v>
          </cell>
          <cell r="V2489" t="str">
            <v>Delivered</v>
          </cell>
          <cell r="W2489" t="str">
            <v>02312VMP-2</v>
          </cell>
          <cell r="X2489">
            <v>44743</v>
          </cell>
          <cell r="AA2489" t="str">
            <v>EMS02Q20000574HWA0002K</v>
          </cell>
          <cell r="AB2489" t="b">
            <v>1</v>
          </cell>
          <cell r="AC2489">
            <v>44679</v>
          </cell>
        </row>
        <row r="2490">
          <cell r="A2490" t="str">
            <v>96600010690807234215000EMS02Q20000574HWA0002K</v>
          </cell>
          <cell r="B2490" t="e">
            <v>#N/A</v>
          </cell>
          <cell r="C2490" t="str">
            <v>9660001069320</v>
          </cell>
          <cell r="D2490" t="str">
            <v>96600010690807234215000</v>
          </cell>
          <cell r="E2490" t="str">
            <v>ONT</v>
          </cell>
          <cell r="F2490" t="str">
            <v>9660001069</v>
          </cell>
          <cell r="G2490" t="str">
            <v>08072342</v>
          </cell>
          <cell r="H2490">
            <v>320</v>
          </cell>
          <cell r="I2490" t="str">
            <v>SMD Ceramic Capacitor 25V 0.1nF +/-5%</v>
          </cell>
          <cell r="J2490">
            <v>15000</v>
          </cell>
          <cell r="K2490">
            <v>6.9999999999999999E-4</v>
          </cell>
          <cell r="L2490">
            <v>10.5</v>
          </cell>
          <cell r="M2490" t="str">
            <v>451U</v>
          </cell>
          <cell r="N2490">
            <v>44679</v>
          </cell>
          <cell r="O2490" t="str">
            <v>EMS02Q20000574HWA0002K</v>
          </cell>
          <cell r="P2490" t="str">
            <v>HWC2022051011757</v>
          </cell>
          <cell r="Q2490">
            <v>44692</v>
          </cell>
          <cell r="R2490" t="str">
            <v>AHW-60507I22</v>
          </cell>
          <cell r="S2490">
            <v>44710</v>
          </cell>
          <cell r="T2490">
            <v>44714</v>
          </cell>
          <cell r="U2490" t="str">
            <v>AIR</v>
          </cell>
          <cell r="V2490" t="str">
            <v>Delivered</v>
          </cell>
          <cell r="W2490" t="str">
            <v>02312VMP-2</v>
          </cell>
          <cell r="X2490">
            <v>44743</v>
          </cell>
          <cell r="AA2490" t="str">
            <v>EMS02Q20000574HWA0002K</v>
          </cell>
          <cell r="AB2490" t="b">
            <v>1</v>
          </cell>
          <cell r="AC2490">
            <v>44679</v>
          </cell>
        </row>
        <row r="2491">
          <cell r="A2491" t="str">
            <v>966000106908072343105000EMS02Q20000574HWA0002K</v>
          </cell>
          <cell r="B2491" t="e">
            <v>#N/A</v>
          </cell>
          <cell r="C2491" t="str">
            <v>9660001069330</v>
          </cell>
          <cell r="D2491" t="str">
            <v>966000106908072343105000</v>
          </cell>
          <cell r="E2491" t="str">
            <v>ONT</v>
          </cell>
          <cell r="F2491" t="str">
            <v>9660001069</v>
          </cell>
          <cell r="G2491" t="str">
            <v>08072343</v>
          </cell>
          <cell r="H2491">
            <v>330</v>
          </cell>
          <cell r="I2491" t="str">
            <v>SMD ceramicCapacitor 6.3V 100nF +/-10%</v>
          </cell>
          <cell r="J2491">
            <v>105000</v>
          </cell>
          <cell r="K2491">
            <v>5.9999999999999995E-4</v>
          </cell>
          <cell r="L2491">
            <v>62.999999999999993</v>
          </cell>
          <cell r="M2491" t="str">
            <v>451U</v>
          </cell>
          <cell r="N2491">
            <v>44679</v>
          </cell>
          <cell r="O2491" t="str">
            <v>EMS02Q20000574HWA0002K</v>
          </cell>
          <cell r="P2491" t="str">
            <v>HWC2022051011757</v>
          </cell>
          <cell r="Q2491">
            <v>44692</v>
          </cell>
          <cell r="R2491" t="str">
            <v>AHW-60507I22</v>
          </cell>
          <cell r="S2491">
            <v>44710</v>
          </cell>
          <cell r="T2491">
            <v>44714</v>
          </cell>
          <cell r="U2491" t="str">
            <v>AIR</v>
          </cell>
          <cell r="V2491" t="str">
            <v>Delivered</v>
          </cell>
          <cell r="W2491" t="str">
            <v>02312VMP-2</v>
          </cell>
          <cell r="X2491">
            <v>44743</v>
          </cell>
          <cell r="AA2491" t="str">
            <v>EMS02Q20000574HWA0002K</v>
          </cell>
          <cell r="AB2491" t="b">
            <v>1</v>
          </cell>
          <cell r="AC2491">
            <v>44679</v>
          </cell>
        </row>
        <row r="2492">
          <cell r="A2492" t="str">
            <v>96600010690807234630000EMS02Q20000574HWA0002K</v>
          </cell>
          <cell r="B2492" t="e">
            <v>#N/A</v>
          </cell>
          <cell r="C2492" t="str">
            <v>9660001069340</v>
          </cell>
          <cell r="D2492" t="str">
            <v>96600010690807234630000</v>
          </cell>
          <cell r="E2492" t="str">
            <v>ONT</v>
          </cell>
          <cell r="F2492" t="str">
            <v>9660001069</v>
          </cell>
          <cell r="G2492" t="str">
            <v>08072346</v>
          </cell>
          <cell r="H2492">
            <v>340</v>
          </cell>
          <cell r="I2492" t="str">
            <v>SMD Ceramic Capacitor 6.3V 4700nF +/-20</v>
          </cell>
          <cell r="J2492">
            <v>30000</v>
          </cell>
          <cell r="K2492">
            <v>3.5000000000000001E-3</v>
          </cell>
          <cell r="L2492">
            <v>105</v>
          </cell>
          <cell r="M2492" t="str">
            <v>451U</v>
          </cell>
          <cell r="N2492">
            <v>44679</v>
          </cell>
          <cell r="O2492" t="str">
            <v>EMS02Q20000574HWA0002K</v>
          </cell>
          <cell r="P2492" t="str">
            <v>HWC2022051011757</v>
          </cell>
          <cell r="Q2492">
            <v>44692</v>
          </cell>
          <cell r="R2492" t="str">
            <v>AHW-60507I22</v>
          </cell>
          <cell r="S2492">
            <v>44710</v>
          </cell>
          <cell r="T2492">
            <v>44714</v>
          </cell>
          <cell r="U2492" t="str">
            <v>AIR</v>
          </cell>
          <cell r="V2492" t="str">
            <v>Delivered</v>
          </cell>
          <cell r="W2492" t="str">
            <v>02312VMP-2</v>
          </cell>
          <cell r="X2492">
            <v>44743</v>
          </cell>
          <cell r="AA2492" t="str">
            <v>EMS02Q20000574HWA0002K</v>
          </cell>
          <cell r="AB2492" t="b">
            <v>1</v>
          </cell>
          <cell r="AC2492">
            <v>44679</v>
          </cell>
        </row>
        <row r="2493">
          <cell r="A2493" t="str">
            <v>96600010690807235450000EMS02Q20000574HWA0002K</v>
          </cell>
          <cell r="B2493" t="e">
            <v>#N/A</v>
          </cell>
          <cell r="C2493" t="str">
            <v>9660001069350</v>
          </cell>
          <cell r="D2493" t="str">
            <v>96600010690807235450000</v>
          </cell>
          <cell r="E2493" t="str">
            <v>ONT</v>
          </cell>
          <cell r="F2493" t="str">
            <v>9660001069</v>
          </cell>
          <cell r="G2493" t="str">
            <v>08072354</v>
          </cell>
          <cell r="H2493">
            <v>350</v>
          </cell>
          <cell r="I2493" t="str">
            <v>SMD Ceramic Capacitor 6.3V 22000nF 20% X</v>
          </cell>
          <cell r="J2493">
            <v>50000</v>
          </cell>
          <cell r="K2493">
            <v>8.8999999999999999E-3</v>
          </cell>
          <cell r="L2493">
            <v>445</v>
          </cell>
          <cell r="M2493" t="str">
            <v>451U</v>
          </cell>
          <cell r="N2493">
            <v>44679</v>
          </cell>
          <cell r="O2493" t="str">
            <v>EMS02Q20000574HWA0002K</v>
          </cell>
          <cell r="P2493" t="str">
            <v>HWC2022051011757</v>
          </cell>
          <cell r="Q2493">
            <v>44692</v>
          </cell>
          <cell r="R2493" t="str">
            <v>AHW-60507I22</v>
          </cell>
          <cell r="S2493">
            <v>44710</v>
          </cell>
          <cell r="T2493">
            <v>44714</v>
          </cell>
          <cell r="U2493" t="str">
            <v>AIR</v>
          </cell>
          <cell r="V2493" t="str">
            <v>Delivered</v>
          </cell>
          <cell r="W2493" t="str">
            <v>02312VMP-2</v>
          </cell>
          <cell r="X2493">
            <v>44743</v>
          </cell>
          <cell r="AA2493" t="str">
            <v>EMS02Q20000574HWA0002K</v>
          </cell>
          <cell r="AB2493" t="b">
            <v>1</v>
          </cell>
          <cell r="AC2493">
            <v>44679</v>
          </cell>
        </row>
        <row r="2494">
          <cell r="A2494" t="str">
            <v>96600010690807236230000EMS02Q20000574HWA0002K</v>
          </cell>
          <cell r="B2494" t="e">
            <v>#N/A</v>
          </cell>
          <cell r="C2494" t="str">
            <v>9660001069360</v>
          </cell>
          <cell r="D2494" t="str">
            <v>96600010690807236230000</v>
          </cell>
          <cell r="E2494" t="str">
            <v>ONT</v>
          </cell>
          <cell r="F2494" t="str">
            <v>9660001069</v>
          </cell>
          <cell r="G2494" t="str">
            <v>08072362</v>
          </cell>
          <cell r="H2494">
            <v>360</v>
          </cell>
          <cell r="I2494" t="str">
            <v>SMD Ceramic Capacitor 25V 0.01nF +/-5%</v>
          </cell>
          <cell r="J2494">
            <v>30000</v>
          </cell>
          <cell r="K2494">
            <v>6.9999999999999999E-4</v>
          </cell>
          <cell r="L2494">
            <v>21</v>
          </cell>
          <cell r="M2494" t="str">
            <v>451U</v>
          </cell>
          <cell r="N2494">
            <v>44679</v>
          </cell>
          <cell r="O2494" t="str">
            <v>EMS02Q20000574HWA0002K</v>
          </cell>
          <cell r="P2494" t="str">
            <v>HWC2022051011757</v>
          </cell>
          <cell r="Q2494">
            <v>44692</v>
          </cell>
          <cell r="R2494" t="str">
            <v>AHW-60507I22</v>
          </cell>
          <cell r="S2494">
            <v>44710</v>
          </cell>
          <cell r="T2494">
            <v>44714</v>
          </cell>
          <cell r="U2494" t="str">
            <v>AIR</v>
          </cell>
          <cell r="V2494" t="str">
            <v>Delivered</v>
          </cell>
          <cell r="W2494" t="str">
            <v>02312VMP-2</v>
          </cell>
          <cell r="X2494">
            <v>44743</v>
          </cell>
          <cell r="AA2494" t="str">
            <v>EMS02Q20000574HWA0002K</v>
          </cell>
          <cell r="AB2494" t="b">
            <v>1</v>
          </cell>
          <cell r="AC2494">
            <v>44679</v>
          </cell>
        </row>
        <row r="2495">
          <cell r="A2495" t="str">
            <v>9660001069100110909520EMS02Q20000574HWA0002K</v>
          </cell>
          <cell r="B2495" t="e">
            <v>#N/A</v>
          </cell>
          <cell r="C2495" t="str">
            <v>9660001069370</v>
          </cell>
          <cell r="D2495" t="str">
            <v>9660001069100110909520</v>
          </cell>
          <cell r="E2495" t="str">
            <v>ONT</v>
          </cell>
          <cell r="F2495" t="str">
            <v>9660001069</v>
          </cell>
          <cell r="G2495" t="str">
            <v>10011090</v>
          </cell>
          <cell r="H2495">
            <v>370</v>
          </cell>
          <cell r="I2495" t="str">
            <v>High Frequency Inductor 47uH +/-10% 2.3A</v>
          </cell>
          <cell r="J2495">
            <v>9520</v>
          </cell>
          <cell r="K2495">
            <v>7.85E-2</v>
          </cell>
          <cell r="L2495">
            <v>747.32</v>
          </cell>
          <cell r="M2495" t="str">
            <v>451U</v>
          </cell>
          <cell r="N2495">
            <v>44679</v>
          </cell>
          <cell r="O2495" t="str">
            <v>EMS02Q20000574HWA0002K</v>
          </cell>
          <cell r="P2495" t="str">
            <v>HWC2022051011757</v>
          </cell>
          <cell r="Q2495">
            <v>44692</v>
          </cell>
          <cell r="R2495" t="str">
            <v>AHW-60507I22</v>
          </cell>
          <cell r="S2495">
            <v>44710</v>
          </cell>
          <cell r="T2495">
            <v>44714</v>
          </cell>
          <cell r="U2495" t="str">
            <v>AIR</v>
          </cell>
          <cell r="V2495" t="str">
            <v>Delivered</v>
          </cell>
          <cell r="W2495" t="str">
            <v>02312VMP-2</v>
          </cell>
          <cell r="X2495">
            <v>44743</v>
          </cell>
          <cell r="AA2495" t="str">
            <v>EMS02Q20000574HWA0002K</v>
          </cell>
          <cell r="AB2495" t="b">
            <v>1</v>
          </cell>
          <cell r="AC2495">
            <v>44679</v>
          </cell>
        </row>
        <row r="2496">
          <cell r="A2496" t="str">
            <v>96600010691003111810000EMS02Q20000574HWA0002K</v>
          </cell>
          <cell r="B2496" t="e">
            <v>#N/A</v>
          </cell>
          <cell r="C2496" t="str">
            <v>9660001069380</v>
          </cell>
          <cell r="D2496" t="str">
            <v>96600010691003111810000</v>
          </cell>
          <cell r="E2496" t="str">
            <v>ONT</v>
          </cell>
          <cell r="F2496" t="str">
            <v>9660001069</v>
          </cell>
          <cell r="G2496" t="str">
            <v>10031118</v>
          </cell>
          <cell r="H2496">
            <v>380</v>
          </cell>
          <cell r="I2496" t="str">
            <v>ChipInductor,6.8nH+/-5,0.32ohm,300mA,0</v>
          </cell>
          <cell r="J2496">
            <v>10000</v>
          </cell>
          <cell r="K2496">
            <v>1.9E-3</v>
          </cell>
          <cell r="L2496">
            <v>19</v>
          </cell>
          <cell r="M2496" t="str">
            <v>451U</v>
          </cell>
          <cell r="N2496">
            <v>44679</v>
          </cell>
          <cell r="O2496" t="str">
            <v>EMS02Q20000574HWA0002K</v>
          </cell>
          <cell r="P2496" t="str">
            <v>HWC2022051011757</v>
          </cell>
          <cell r="Q2496">
            <v>44692</v>
          </cell>
          <cell r="R2496" t="str">
            <v>AHW-60507I22</v>
          </cell>
          <cell r="S2496">
            <v>44710</v>
          </cell>
          <cell r="T2496">
            <v>44714</v>
          </cell>
          <cell r="U2496" t="str">
            <v>AIR</v>
          </cell>
          <cell r="V2496" t="str">
            <v>Delivered</v>
          </cell>
          <cell r="W2496" t="str">
            <v>02312VMP-2</v>
          </cell>
          <cell r="X2496">
            <v>44743</v>
          </cell>
          <cell r="AA2496" t="str">
            <v>EMS02Q20000574HWA0002K</v>
          </cell>
          <cell r="AB2496" t="b">
            <v>1</v>
          </cell>
          <cell r="AC2496">
            <v>44679</v>
          </cell>
        </row>
        <row r="2497">
          <cell r="A2497" t="str">
            <v>96600010691007001910000EMS02Q20000574HWA0002K</v>
          </cell>
          <cell r="B2497" t="e">
            <v>#N/A</v>
          </cell>
          <cell r="C2497" t="str">
            <v>9660001069390</v>
          </cell>
          <cell r="D2497" t="str">
            <v>96600010691007001910000</v>
          </cell>
          <cell r="E2497" t="str">
            <v>ONT</v>
          </cell>
          <cell r="F2497" t="str">
            <v>9660001069</v>
          </cell>
          <cell r="G2497" t="str">
            <v>10070019</v>
          </cell>
          <cell r="H2497">
            <v>390</v>
          </cell>
          <cell r="I2497" t="str">
            <v>EMI beads,+/-25,1000ohm,1.25ohm,0.25A,04</v>
          </cell>
          <cell r="J2497">
            <v>10000</v>
          </cell>
          <cell r="K2497">
            <v>4.4999999999999997E-3</v>
          </cell>
          <cell r="L2497">
            <v>45</v>
          </cell>
          <cell r="M2497" t="str">
            <v>451U</v>
          </cell>
          <cell r="N2497">
            <v>44679</v>
          </cell>
          <cell r="O2497" t="str">
            <v>EMS02Q20000574HWA0002K</v>
          </cell>
          <cell r="P2497" t="str">
            <v>HWC2022051011757</v>
          </cell>
          <cell r="Q2497">
            <v>44692</v>
          </cell>
          <cell r="R2497" t="str">
            <v>AHW-60507I22</v>
          </cell>
          <cell r="S2497">
            <v>44710</v>
          </cell>
          <cell r="T2497">
            <v>44714</v>
          </cell>
          <cell r="U2497" t="str">
            <v>AIR</v>
          </cell>
          <cell r="V2497" t="str">
            <v>Delivered</v>
          </cell>
          <cell r="W2497" t="str">
            <v>02312VMP-2</v>
          </cell>
          <cell r="X2497">
            <v>44743</v>
          </cell>
          <cell r="AA2497" t="str">
            <v>EMS02Q20000574HWA0002K</v>
          </cell>
          <cell r="AB2497" t="b">
            <v>1</v>
          </cell>
          <cell r="AC2497">
            <v>44679</v>
          </cell>
        </row>
        <row r="2498">
          <cell r="A2498" t="str">
            <v>96600010691010010915000EMS02Q20000574HWA0002K</v>
          </cell>
          <cell r="B2498" t="e">
            <v>#N/A</v>
          </cell>
          <cell r="C2498" t="str">
            <v>9660001069400</v>
          </cell>
          <cell r="D2498" t="str">
            <v>96600010691010010915000</v>
          </cell>
          <cell r="E2498" t="str">
            <v>ONT</v>
          </cell>
          <cell r="F2498" t="str">
            <v>9660001069</v>
          </cell>
          <cell r="G2498" t="str">
            <v>10100109</v>
          </cell>
          <cell r="H2498">
            <v>400</v>
          </cell>
          <cell r="I2498" t="str">
            <v>Mobile Dedicated Chip Inductor 0.0024uH</v>
          </cell>
          <cell r="J2498">
            <v>15000</v>
          </cell>
          <cell r="K2498">
            <v>8.9999999999999998E-4</v>
          </cell>
          <cell r="L2498">
            <v>13.5</v>
          </cell>
          <cell r="M2498" t="str">
            <v>451U</v>
          </cell>
          <cell r="N2498">
            <v>44679</v>
          </cell>
          <cell r="O2498" t="str">
            <v>EMS02Q20000574HWA0002K</v>
          </cell>
          <cell r="P2498" t="str">
            <v>HWC2022051011757</v>
          </cell>
          <cell r="Q2498">
            <v>44692</v>
          </cell>
          <cell r="R2498" t="str">
            <v>AHW-60507I22</v>
          </cell>
          <cell r="S2498">
            <v>44710</v>
          </cell>
          <cell r="T2498">
            <v>44714</v>
          </cell>
          <cell r="U2498" t="str">
            <v>AIR</v>
          </cell>
          <cell r="V2498" t="str">
            <v>Delivered</v>
          </cell>
          <cell r="W2498" t="str">
            <v>02312VMP-2</v>
          </cell>
          <cell r="X2498">
            <v>44743</v>
          </cell>
          <cell r="AA2498" t="str">
            <v>EMS02Q20000574HWA0002K</v>
          </cell>
          <cell r="AB2498" t="b">
            <v>1</v>
          </cell>
          <cell r="AC2498">
            <v>44679</v>
          </cell>
        </row>
        <row r="2499">
          <cell r="A2499" t="str">
            <v>9660001069101001504000EMS02Q20000574HWA0003K</v>
          </cell>
          <cell r="B2499" t="e">
            <v>#N/A</v>
          </cell>
          <cell r="C2499" t="str">
            <v>9660001069410</v>
          </cell>
          <cell r="D2499" t="str">
            <v>9660001069101001504000</v>
          </cell>
          <cell r="E2499" t="str">
            <v>ONT</v>
          </cell>
          <cell r="F2499" t="str">
            <v>9660001069</v>
          </cell>
          <cell r="G2499" t="str">
            <v>10100150</v>
          </cell>
          <cell r="H2499">
            <v>410</v>
          </cell>
          <cell r="I2499" t="str">
            <v>Terminal EMI Bead,330ohm,25%,1.5A,0.08oh</v>
          </cell>
          <cell r="J2499">
            <v>4000</v>
          </cell>
          <cell r="K2499">
            <v>2.3E-3</v>
          </cell>
          <cell r="L2499">
            <v>9.1999999999999993</v>
          </cell>
          <cell r="M2499" t="str">
            <v>451U</v>
          </cell>
          <cell r="N2499">
            <v>44680</v>
          </cell>
          <cell r="O2499" t="str">
            <v>EMS02Q20000574HWA0003K</v>
          </cell>
          <cell r="P2499" t="str">
            <v>HWC2022051011758</v>
          </cell>
          <cell r="Q2499">
            <v>44692</v>
          </cell>
          <cell r="R2499" t="str">
            <v>AHW-60507I22</v>
          </cell>
          <cell r="S2499">
            <v>44710</v>
          </cell>
          <cell r="T2499">
            <v>44714</v>
          </cell>
          <cell r="U2499" t="str">
            <v>AIR</v>
          </cell>
          <cell r="V2499" t="str">
            <v>Delivered</v>
          </cell>
          <cell r="W2499" t="str">
            <v>02312VMP-2</v>
          </cell>
          <cell r="X2499">
            <v>44743</v>
          </cell>
          <cell r="AA2499" t="str">
            <v>EMS02Q20000574HWA0003K</v>
          </cell>
          <cell r="AB2499" t="b">
            <v>1</v>
          </cell>
          <cell r="AC2499">
            <v>44680</v>
          </cell>
        </row>
        <row r="2500">
          <cell r="A2500" t="str">
            <v>96600010691010025515000EMS02Q20000574HWA0003K</v>
          </cell>
          <cell r="B2500" t="e">
            <v>#N/A</v>
          </cell>
          <cell r="C2500" t="str">
            <v>9660001069420</v>
          </cell>
          <cell r="D2500" t="str">
            <v>96600010691010025515000</v>
          </cell>
          <cell r="E2500" t="str">
            <v>ONT</v>
          </cell>
          <cell r="F2500" t="str">
            <v>9660001069</v>
          </cell>
          <cell r="G2500" t="str">
            <v>10100255</v>
          </cell>
          <cell r="H2500">
            <v>420</v>
          </cell>
          <cell r="I2500" t="str">
            <v>Terminal Chip Inductor, 0.010uH,+/-5%,0.</v>
          </cell>
          <cell r="J2500">
            <v>15000</v>
          </cell>
          <cell r="K2500">
            <v>1.4E-3</v>
          </cell>
          <cell r="L2500">
            <v>21</v>
          </cell>
          <cell r="M2500" t="str">
            <v>451U</v>
          </cell>
          <cell r="N2500">
            <v>44680</v>
          </cell>
          <cell r="O2500" t="str">
            <v>EMS02Q20000574HWA0003K</v>
          </cell>
          <cell r="P2500" t="str">
            <v>HWC2022051011758</v>
          </cell>
          <cell r="Q2500">
            <v>44692</v>
          </cell>
          <cell r="R2500" t="str">
            <v>AHW-60507I22</v>
          </cell>
          <cell r="S2500">
            <v>44710</v>
          </cell>
          <cell r="T2500">
            <v>44714</v>
          </cell>
          <cell r="U2500" t="str">
            <v>AIR</v>
          </cell>
          <cell r="V2500" t="str">
            <v>Delivered</v>
          </cell>
          <cell r="W2500" t="str">
            <v>02312VMP-2</v>
          </cell>
          <cell r="X2500">
            <v>44743</v>
          </cell>
          <cell r="AA2500" t="str">
            <v>EMS02Q20000574HWA0003K</v>
          </cell>
          <cell r="AB2500" t="b">
            <v>1</v>
          </cell>
          <cell r="AC2500">
            <v>44680</v>
          </cell>
        </row>
        <row r="2501">
          <cell r="A2501" t="str">
            <v>9660001069101005053922EMS02Q20000574HWA0008K</v>
          </cell>
          <cell r="B2501" t="e">
            <v>#N/A</v>
          </cell>
          <cell r="C2501" t="str">
            <v>9660001069430</v>
          </cell>
          <cell r="D2501" t="str">
            <v>9660001069101005053922</v>
          </cell>
          <cell r="E2501" t="str">
            <v>ONT</v>
          </cell>
          <cell r="F2501" t="str">
            <v>9660001069</v>
          </cell>
          <cell r="G2501" t="str">
            <v>10100505</v>
          </cell>
          <cell r="H2501">
            <v>430</v>
          </cell>
          <cell r="I2501" t="str">
            <v>Terminal EMI beads 10ohm 5ohm 1A 0.05ohm</v>
          </cell>
          <cell r="J2501">
            <v>3922</v>
          </cell>
          <cell r="K2501">
            <v>8.0000000000000004E-4</v>
          </cell>
          <cell r="L2501">
            <v>3.1375999999999999</v>
          </cell>
          <cell r="M2501" t="str">
            <v>451U</v>
          </cell>
          <cell r="N2501">
            <v>44683</v>
          </cell>
          <cell r="O2501" t="str">
            <v>EMS02Q20000574HWA0008K</v>
          </cell>
          <cell r="P2501" t="str">
            <v>HWC2022051011303</v>
          </cell>
          <cell r="Q2501">
            <v>44691</v>
          </cell>
          <cell r="R2501" t="str">
            <v>AHW-60505I22</v>
          </cell>
          <cell r="S2501">
            <v>44707</v>
          </cell>
          <cell r="T2501">
            <v>44714</v>
          </cell>
          <cell r="U2501" t="str">
            <v>AIR</v>
          </cell>
          <cell r="V2501" t="str">
            <v>Delivered</v>
          </cell>
          <cell r="W2501" t="str">
            <v>02312VMP-2</v>
          </cell>
          <cell r="X2501">
            <v>44743</v>
          </cell>
          <cell r="AA2501" t="str">
            <v>EMS02Q20000574HWA0008K</v>
          </cell>
          <cell r="AB2501" t="b">
            <v>1</v>
          </cell>
          <cell r="AC2501">
            <v>44683</v>
          </cell>
        </row>
        <row r="2502">
          <cell r="A2502" t="str">
            <v>96600010691010055215000EMS02Q20000574HWA0003K</v>
          </cell>
          <cell r="B2502" t="e">
            <v>#N/A</v>
          </cell>
          <cell r="C2502" t="str">
            <v>9660001069440</v>
          </cell>
          <cell r="D2502" t="str">
            <v>96600010691010055215000</v>
          </cell>
          <cell r="E2502" t="str">
            <v>ONT</v>
          </cell>
          <cell r="F2502" t="str">
            <v>9660001069</v>
          </cell>
          <cell r="G2502" t="str">
            <v>10100552</v>
          </cell>
          <cell r="H2502">
            <v>440</v>
          </cell>
          <cell r="I2502" t="str">
            <v>Terminal Chip Inductor,0.0013uH,+/-0.1nH</v>
          </cell>
          <cell r="J2502">
            <v>15000</v>
          </cell>
          <cell r="K2502">
            <v>1E-3</v>
          </cell>
          <cell r="L2502">
            <v>15</v>
          </cell>
          <cell r="M2502" t="str">
            <v>451U</v>
          </cell>
          <cell r="N2502">
            <v>44680</v>
          </cell>
          <cell r="O2502" t="str">
            <v>EMS02Q20000574HWA0003K</v>
          </cell>
          <cell r="P2502" t="str">
            <v>HWC2022051011758</v>
          </cell>
          <cell r="Q2502">
            <v>44692</v>
          </cell>
          <cell r="R2502" t="str">
            <v>AHW-60507I22</v>
          </cell>
          <cell r="S2502">
            <v>44710</v>
          </cell>
          <cell r="T2502">
            <v>44714</v>
          </cell>
          <cell r="U2502" t="str">
            <v>AIR</v>
          </cell>
          <cell r="V2502" t="str">
            <v>Delivered</v>
          </cell>
          <cell r="W2502" t="str">
            <v>02312VMP-2</v>
          </cell>
          <cell r="X2502">
            <v>44743</v>
          </cell>
          <cell r="AA2502" t="str">
            <v>EMS02Q20000574HWA0003K</v>
          </cell>
          <cell r="AB2502" t="b">
            <v>1</v>
          </cell>
          <cell r="AC2502">
            <v>44680</v>
          </cell>
        </row>
        <row r="2503">
          <cell r="A2503" t="str">
            <v>96600010691010057725500EMS02Q20000574HWA0003K</v>
          </cell>
          <cell r="B2503" t="e">
            <v>#N/A</v>
          </cell>
          <cell r="C2503" t="str">
            <v>9660001069450</v>
          </cell>
          <cell r="D2503" t="str">
            <v>96600010691010057725500</v>
          </cell>
          <cell r="E2503" t="str">
            <v>ONT</v>
          </cell>
          <cell r="F2503" t="str">
            <v>9660001069</v>
          </cell>
          <cell r="G2503" t="str">
            <v>10100577</v>
          </cell>
          <cell r="H2503">
            <v>450</v>
          </cell>
          <cell r="I2503" t="str">
            <v>Terminal Power Inductor,4.7uH,+/-30%,3.0</v>
          </cell>
          <cell r="J2503">
            <v>25500</v>
          </cell>
          <cell r="K2503">
            <v>2.3099999999999999E-2</v>
          </cell>
          <cell r="L2503">
            <v>589.04999999999995</v>
          </cell>
          <cell r="M2503" t="str">
            <v>451U</v>
          </cell>
          <cell r="N2503">
            <v>44680</v>
          </cell>
          <cell r="O2503" t="str">
            <v>EMS02Q20000574HWA0003K</v>
          </cell>
          <cell r="P2503" t="str">
            <v>HWC2022051011758</v>
          </cell>
          <cell r="Q2503">
            <v>44692</v>
          </cell>
          <cell r="R2503" t="str">
            <v>AHW-60507I22</v>
          </cell>
          <cell r="S2503">
            <v>44710</v>
          </cell>
          <cell r="T2503">
            <v>44714</v>
          </cell>
          <cell r="U2503" t="str">
            <v>AIR</v>
          </cell>
          <cell r="V2503" t="str">
            <v>Delivered</v>
          </cell>
          <cell r="W2503" t="str">
            <v>02312VMP-2</v>
          </cell>
          <cell r="X2503">
            <v>44743</v>
          </cell>
          <cell r="AA2503" t="str">
            <v>EMS02Q20000574HWA0003K</v>
          </cell>
          <cell r="AB2503" t="b">
            <v>1</v>
          </cell>
          <cell r="AC2503">
            <v>44680</v>
          </cell>
        </row>
        <row r="2504">
          <cell r="A2504" t="str">
            <v>9660001069101007138000EMS02Q20000574HWA0003K</v>
          </cell>
          <cell r="B2504" t="e">
            <v>#N/A</v>
          </cell>
          <cell r="C2504" t="str">
            <v>9660001069460</v>
          </cell>
          <cell r="D2504" t="str">
            <v>9660001069101007138000</v>
          </cell>
          <cell r="E2504" t="str">
            <v>ONT</v>
          </cell>
          <cell r="F2504" t="str">
            <v>9660001069</v>
          </cell>
          <cell r="G2504" t="str">
            <v>10100713</v>
          </cell>
          <cell r="H2504">
            <v>460</v>
          </cell>
          <cell r="I2504" t="str">
            <v>Terminal Power Inductor 2.2uH 20% 2.1A 0</v>
          </cell>
          <cell r="J2504">
            <v>8000</v>
          </cell>
          <cell r="K2504">
            <v>1.4500000000000001E-2</v>
          </cell>
          <cell r="L2504">
            <v>116</v>
          </cell>
          <cell r="M2504" t="str">
            <v>451U</v>
          </cell>
          <cell r="N2504">
            <v>44680</v>
          </cell>
          <cell r="O2504" t="str">
            <v>EMS02Q20000574HWA0003K</v>
          </cell>
          <cell r="P2504" t="str">
            <v>HWC2022051011758</v>
          </cell>
          <cell r="Q2504">
            <v>44692</v>
          </cell>
          <cell r="R2504" t="str">
            <v>AHW-60507I22</v>
          </cell>
          <cell r="S2504">
            <v>44710</v>
          </cell>
          <cell r="T2504">
            <v>44714</v>
          </cell>
          <cell r="U2504" t="str">
            <v>AIR</v>
          </cell>
          <cell r="V2504" t="str">
            <v>Delivered</v>
          </cell>
          <cell r="W2504" t="str">
            <v>02312VMP-2</v>
          </cell>
          <cell r="X2504">
            <v>44743</v>
          </cell>
          <cell r="AA2504" t="str">
            <v>EMS02Q20000574HWA0003K</v>
          </cell>
          <cell r="AB2504" t="b">
            <v>1</v>
          </cell>
          <cell r="AC2504">
            <v>44680</v>
          </cell>
        </row>
        <row r="2505">
          <cell r="A2505" t="str">
            <v>9660001069120203443000EMS02Q20000574HWA0003K</v>
          </cell>
          <cell r="B2505" t="e">
            <v>#N/A</v>
          </cell>
          <cell r="C2505" t="str">
            <v>9660001069470</v>
          </cell>
          <cell r="D2505" t="str">
            <v>9660001069120203443000</v>
          </cell>
          <cell r="E2505" t="str">
            <v>ONT</v>
          </cell>
          <cell r="F2505" t="str">
            <v>9660001069</v>
          </cell>
          <cell r="G2505" t="str">
            <v>12020344</v>
          </cell>
          <cell r="H2505">
            <v>470</v>
          </cell>
          <cell r="I2505" t="str">
            <v>Crystal Oscillator 25MHz 18p 15 500ohm</v>
          </cell>
          <cell r="J2505">
            <v>3000</v>
          </cell>
          <cell r="K2505">
            <v>5.7099999999999998E-2</v>
          </cell>
          <cell r="L2505">
            <v>171.29999999999998</v>
          </cell>
          <cell r="M2505" t="str">
            <v>451U</v>
          </cell>
          <cell r="N2505">
            <v>44680</v>
          </cell>
          <cell r="O2505" t="str">
            <v>EMS02Q20000574HWA0003K</v>
          </cell>
          <cell r="P2505" t="str">
            <v>HWC2022051011758</v>
          </cell>
          <cell r="Q2505">
            <v>44692</v>
          </cell>
          <cell r="R2505" t="str">
            <v>AHW-60507I22</v>
          </cell>
          <cell r="S2505">
            <v>44710</v>
          </cell>
          <cell r="T2505">
            <v>44714</v>
          </cell>
          <cell r="U2505" t="str">
            <v>AIR</v>
          </cell>
          <cell r="V2505" t="str">
            <v>Delivered</v>
          </cell>
          <cell r="W2505" t="str">
            <v>02312VMP-2</v>
          </cell>
          <cell r="X2505">
            <v>44743</v>
          </cell>
          <cell r="AA2505" t="str">
            <v>EMS02Q20000574HWA0003K</v>
          </cell>
          <cell r="AB2505" t="b">
            <v>1</v>
          </cell>
          <cell r="AC2505">
            <v>44680</v>
          </cell>
        </row>
        <row r="2506">
          <cell r="A2506" t="str">
            <v>966000106915010083-0012500EMS02Q20000574HWA0003K</v>
          </cell>
          <cell r="B2506" t="e">
            <v>#N/A</v>
          </cell>
          <cell r="C2506" t="str">
            <v>9660001069480</v>
          </cell>
          <cell r="D2506" t="str">
            <v>966000106915010083-0012500</v>
          </cell>
          <cell r="E2506" t="str">
            <v>ONT</v>
          </cell>
          <cell r="F2506" t="str">
            <v>9660001069</v>
          </cell>
          <cell r="G2506" t="str">
            <v>15010083-001</v>
          </cell>
          <cell r="H2506">
            <v>480</v>
          </cell>
          <cell r="I2506" t="str">
            <v>Fast Recovery Diode 200V 1A 0.95V 35ns S</v>
          </cell>
          <cell r="J2506">
            <v>2500</v>
          </cell>
          <cell r="K2506">
            <v>5.5899999999999998E-2</v>
          </cell>
          <cell r="L2506">
            <v>139.75</v>
          </cell>
          <cell r="M2506" t="str">
            <v>451U</v>
          </cell>
          <cell r="N2506">
            <v>44680</v>
          </cell>
          <cell r="O2506" t="str">
            <v>EMS02Q20000574HWA0003K</v>
          </cell>
          <cell r="P2506" t="str">
            <v>HWC2022051011758</v>
          </cell>
          <cell r="Q2506">
            <v>44692</v>
          </cell>
          <cell r="R2506" t="str">
            <v>AHW-60507I22</v>
          </cell>
          <cell r="S2506">
            <v>44710</v>
          </cell>
          <cell r="T2506">
            <v>44714</v>
          </cell>
          <cell r="U2506" t="str">
            <v>AIR</v>
          </cell>
          <cell r="V2506" t="str">
            <v>Delivered</v>
          </cell>
          <cell r="W2506" t="str">
            <v>02312VMP-2</v>
          </cell>
          <cell r="X2506">
            <v>44743</v>
          </cell>
          <cell r="AA2506" t="str">
            <v>EMS02Q20000574HWA0003K</v>
          </cell>
          <cell r="AB2506" t="b">
            <v>1</v>
          </cell>
          <cell r="AC2506">
            <v>44680</v>
          </cell>
        </row>
        <row r="2507">
          <cell r="A2507" t="str">
            <v>9660001069150102676000EMS02Q20000574HWA0003K</v>
          </cell>
          <cell r="B2507" t="e">
            <v>#N/A</v>
          </cell>
          <cell r="C2507" t="str">
            <v>9660001069490</v>
          </cell>
          <cell r="D2507" t="str">
            <v>9660001069150102676000</v>
          </cell>
          <cell r="E2507" t="str">
            <v>ONT</v>
          </cell>
          <cell r="F2507" t="str">
            <v>9660001069</v>
          </cell>
          <cell r="G2507" t="str">
            <v>15010267</v>
          </cell>
          <cell r="H2507">
            <v>490</v>
          </cell>
          <cell r="I2507" t="str">
            <v>Switching Diode 200V 200mA 1.25V 50ns</v>
          </cell>
          <cell r="J2507">
            <v>6000</v>
          </cell>
          <cell r="K2507">
            <v>9.2999999999999992E-3</v>
          </cell>
          <cell r="L2507">
            <v>55.8</v>
          </cell>
          <cell r="M2507" t="str">
            <v>451U</v>
          </cell>
          <cell r="N2507">
            <v>44680</v>
          </cell>
          <cell r="O2507" t="str">
            <v>EMS02Q20000574HWA0003K</v>
          </cell>
          <cell r="P2507" t="str">
            <v>HWC2022051011758</v>
          </cell>
          <cell r="Q2507">
            <v>44692</v>
          </cell>
          <cell r="R2507" t="str">
            <v>AHW-60507I22</v>
          </cell>
          <cell r="S2507">
            <v>44710</v>
          </cell>
          <cell r="T2507">
            <v>44714</v>
          </cell>
          <cell r="U2507" t="str">
            <v>AIR</v>
          </cell>
          <cell r="V2507" t="str">
            <v>Delivered</v>
          </cell>
          <cell r="W2507" t="str">
            <v>02312VMP-2</v>
          </cell>
          <cell r="X2507">
            <v>44743</v>
          </cell>
          <cell r="AA2507" t="str">
            <v>EMS02Q20000574HWA0003K</v>
          </cell>
          <cell r="AB2507" t="b">
            <v>1</v>
          </cell>
          <cell r="AC2507">
            <v>44680</v>
          </cell>
        </row>
        <row r="2508">
          <cell r="A2508" t="str">
            <v>96600010691502034618000EMS02Q20000574HWA0003K</v>
          </cell>
          <cell r="B2508" t="e">
            <v>#N/A</v>
          </cell>
          <cell r="C2508" t="str">
            <v>9660001069500</v>
          </cell>
          <cell r="D2508" t="str">
            <v>96600010691502034618000</v>
          </cell>
          <cell r="E2508" t="str">
            <v>ONT</v>
          </cell>
          <cell r="F2508" t="str">
            <v>9660001069</v>
          </cell>
          <cell r="G2508" t="str">
            <v>15020346</v>
          </cell>
          <cell r="H2508">
            <v>500</v>
          </cell>
          <cell r="I2508" t="str">
            <v>LED 0.018cd Brillian Yellow Green 570-5</v>
          </cell>
          <cell r="J2508">
            <v>18000</v>
          </cell>
          <cell r="K2508">
            <v>2.76E-2</v>
          </cell>
          <cell r="L2508">
            <v>496.8</v>
          </cell>
          <cell r="M2508" t="str">
            <v>451U</v>
          </cell>
          <cell r="N2508">
            <v>44680</v>
          </cell>
          <cell r="O2508" t="str">
            <v>EMS02Q20000574HWA0003K</v>
          </cell>
          <cell r="P2508" t="str">
            <v>HWC2022051011758</v>
          </cell>
          <cell r="Q2508">
            <v>44692</v>
          </cell>
          <cell r="R2508" t="str">
            <v>AHW-60507I22</v>
          </cell>
          <cell r="S2508">
            <v>44710</v>
          </cell>
          <cell r="T2508">
            <v>44714</v>
          </cell>
          <cell r="U2508" t="str">
            <v>AIR</v>
          </cell>
          <cell r="V2508" t="str">
            <v>Delivered</v>
          </cell>
          <cell r="W2508" t="str">
            <v>02312VMP-2</v>
          </cell>
          <cell r="X2508">
            <v>44743</v>
          </cell>
          <cell r="AA2508" t="str">
            <v>EMS02Q20000574HWA0003K</v>
          </cell>
          <cell r="AB2508" t="b">
            <v>1</v>
          </cell>
          <cell r="AC2508">
            <v>44680</v>
          </cell>
        </row>
        <row r="2509">
          <cell r="A2509" t="str">
            <v>9660001069150500263000EMS02Q20000574HWA0006K</v>
          </cell>
          <cell r="B2509" t="e">
            <v>#N/A</v>
          </cell>
          <cell r="C2509" t="str">
            <v>9660001069510</v>
          </cell>
          <cell r="D2509" t="str">
            <v>9660001069150500263000</v>
          </cell>
          <cell r="E2509" t="str">
            <v>ONT</v>
          </cell>
          <cell r="F2509" t="str">
            <v>9660001069</v>
          </cell>
          <cell r="G2509" t="str">
            <v>15050026</v>
          </cell>
          <cell r="H2509">
            <v>510</v>
          </cell>
          <cell r="I2509" t="str">
            <v>Transistor,NPN,40V,600mA,225mW,750mV@500</v>
          </cell>
          <cell r="J2509">
            <v>3000</v>
          </cell>
          <cell r="K2509">
            <v>6.0000000000000001E-3</v>
          </cell>
          <cell r="L2509">
            <v>18</v>
          </cell>
          <cell r="M2509" t="str">
            <v>451U</v>
          </cell>
          <cell r="N2509">
            <v>44680</v>
          </cell>
          <cell r="O2509" t="str">
            <v>EMS02Q20000574HWA0006K</v>
          </cell>
          <cell r="P2509" t="str">
            <v>HWC2022052022684</v>
          </cell>
          <cell r="Q2509">
            <v>44701</v>
          </cell>
          <cell r="R2509" t="str">
            <v>AHW-60539I22</v>
          </cell>
          <cell r="S2509">
            <v>44722</v>
          </cell>
          <cell r="T2509">
            <v>44725</v>
          </cell>
          <cell r="U2509" t="str">
            <v>AIR</v>
          </cell>
          <cell r="V2509" t="str">
            <v>Delivered</v>
          </cell>
          <cell r="W2509" t="str">
            <v>02312VMP-2</v>
          </cell>
          <cell r="X2509">
            <v>44743</v>
          </cell>
          <cell r="AA2509" t="str">
            <v>EMS02Q20000574HWA0006K</v>
          </cell>
          <cell r="AB2509" t="b">
            <v>1</v>
          </cell>
          <cell r="AC2509">
            <v>44680</v>
          </cell>
        </row>
        <row r="2510">
          <cell r="A2510" t="str">
            <v>966000106915050287-00611000EMS02Q20000574HWA0006K</v>
          </cell>
          <cell r="B2510" t="e">
            <v>#N/A</v>
          </cell>
          <cell r="C2510" t="str">
            <v>9660001069520</v>
          </cell>
          <cell r="D2510" t="str">
            <v>966000106915050287-00611000</v>
          </cell>
          <cell r="E2510" t="str">
            <v>ONT</v>
          </cell>
          <cell r="F2510" t="str">
            <v>9660001069</v>
          </cell>
          <cell r="G2510" t="str">
            <v>15050287-006</v>
          </cell>
          <cell r="H2510">
            <v>520</v>
          </cell>
          <cell r="I2510" t="str">
            <v>Audion PNP 140V 4000mA 650mW 60mV</v>
          </cell>
          <cell r="J2510">
            <v>11000</v>
          </cell>
          <cell r="K2510">
            <v>0.1323</v>
          </cell>
          <cell r="L2510">
            <v>1455.3</v>
          </cell>
          <cell r="M2510" t="str">
            <v>451U</v>
          </cell>
          <cell r="N2510">
            <v>44680</v>
          </cell>
          <cell r="O2510" t="str">
            <v>EMS02Q20000574HWA0006K</v>
          </cell>
          <cell r="P2510" t="str">
            <v>HWC2022052022684</v>
          </cell>
          <cell r="Q2510">
            <v>44701</v>
          </cell>
          <cell r="R2510" t="str">
            <v>AHW-60539I22</v>
          </cell>
          <cell r="S2510">
            <v>44722</v>
          </cell>
          <cell r="T2510">
            <v>44725</v>
          </cell>
          <cell r="U2510" t="str">
            <v>AIR</v>
          </cell>
          <cell r="V2510" t="str">
            <v>Delivered</v>
          </cell>
          <cell r="W2510" t="str">
            <v>02312VMP-2</v>
          </cell>
          <cell r="X2510">
            <v>44743</v>
          </cell>
          <cell r="AA2510" t="str">
            <v>EMS02Q20000574HWA0006K</v>
          </cell>
          <cell r="AB2510" t="b">
            <v>1</v>
          </cell>
          <cell r="AC2510">
            <v>44680</v>
          </cell>
        </row>
        <row r="2511">
          <cell r="A2511" t="str">
            <v>966000106915060150-00216000EMS02Q20000574HWA0006K</v>
          </cell>
          <cell r="B2511" t="e">
            <v>#N/A</v>
          </cell>
          <cell r="C2511" t="str">
            <v>9660001069530</v>
          </cell>
          <cell r="D2511" t="str">
            <v>966000106915060150-00216000</v>
          </cell>
          <cell r="E2511" t="str">
            <v>ONT</v>
          </cell>
          <cell r="F2511" t="str">
            <v>9660001069</v>
          </cell>
          <cell r="G2511" t="str">
            <v>15060150-002</v>
          </cell>
          <cell r="H2511">
            <v>530</v>
          </cell>
          <cell r="I2511" t="str">
            <v>MOSFET,P Channel,-12V,-2.4A,112mohm,-8V,</v>
          </cell>
          <cell r="J2511">
            <v>16000</v>
          </cell>
          <cell r="K2511">
            <v>3.0499999999999999E-2</v>
          </cell>
          <cell r="L2511">
            <v>488</v>
          </cell>
          <cell r="M2511" t="str">
            <v>451U</v>
          </cell>
          <cell r="N2511">
            <v>44680</v>
          </cell>
          <cell r="O2511" t="str">
            <v>EMS02Q20000574HWA0006K</v>
          </cell>
          <cell r="P2511" t="str">
            <v>HWC2022052022684</v>
          </cell>
          <cell r="Q2511">
            <v>44701</v>
          </cell>
          <cell r="R2511" t="str">
            <v>AHW-60539I22</v>
          </cell>
          <cell r="S2511">
            <v>44722</v>
          </cell>
          <cell r="T2511">
            <v>44725</v>
          </cell>
          <cell r="U2511" t="str">
            <v>AIR</v>
          </cell>
          <cell r="V2511" t="str">
            <v>Delivered</v>
          </cell>
          <cell r="W2511" t="str">
            <v>02312VMP-2</v>
          </cell>
          <cell r="X2511">
            <v>44743</v>
          </cell>
          <cell r="AA2511" t="str">
            <v>EMS02Q20000574HWA0006K</v>
          </cell>
          <cell r="AB2511" t="b">
            <v>1</v>
          </cell>
          <cell r="AC2511">
            <v>44680</v>
          </cell>
        </row>
        <row r="2512">
          <cell r="A2512" t="str">
            <v>96600010691506044512000EMS02Q20000574HWA0006K</v>
          </cell>
          <cell r="B2512" t="e">
            <v>#N/A</v>
          </cell>
          <cell r="C2512" t="str">
            <v>9660001069540</v>
          </cell>
          <cell r="D2512" t="str">
            <v>96600010691506044512000</v>
          </cell>
          <cell r="E2512" t="str">
            <v>ONT</v>
          </cell>
          <cell r="F2512" t="str">
            <v>9660001069</v>
          </cell>
          <cell r="G2512" t="str">
            <v>15060445</v>
          </cell>
          <cell r="H2512">
            <v>540</v>
          </cell>
          <cell r="I2512" t="str">
            <v>MOSFET NMOS 20V 7.9A 0.05ohm 8V DFN2020-</v>
          </cell>
          <cell r="J2512">
            <v>12000</v>
          </cell>
          <cell r="K2512">
            <v>4.9399999999999999E-2</v>
          </cell>
          <cell r="L2512">
            <v>592.79999999999995</v>
          </cell>
          <cell r="M2512" t="str">
            <v>451U</v>
          </cell>
          <cell r="N2512">
            <v>44680</v>
          </cell>
          <cell r="O2512" t="str">
            <v>EMS02Q20000574HWA0006K</v>
          </cell>
          <cell r="P2512" t="str">
            <v>HWC2022052022684</v>
          </cell>
          <cell r="Q2512">
            <v>44701</v>
          </cell>
          <cell r="R2512" t="str">
            <v>AHW-60539I22</v>
          </cell>
          <cell r="S2512">
            <v>44722</v>
          </cell>
          <cell r="T2512">
            <v>44725</v>
          </cell>
          <cell r="U2512" t="str">
            <v>AIR</v>
          </cell>
          <cell r="V2512" t="str">
            <v>Delivered</v>
          </cell>
          <cell r="W2512" t="str">
            <v>02312VMP-2</v>
          </cell>
          <cell r="X2512">
            <v>44743</v>
          </cell>
          <cell r="AA2512" t="str">
            <v>EMS02Q20000574HWA0006K</v>
          </cell>
          <cell r="AB2512" t="b">
            <v>1</v>
          </cell>
          <cell r="AC2512">
            <v>44680</v>
          </cell>
        </row>
        <row r="2513">
          <cell r="A2513" t="str">
            <v>96600010693413022112650EMS02Q20000574HWA0006K</v>
          </cell>
          <cell r="B2513" t="e">
            <v>#N/A</v>
          </cell>
          <cell r="C2513" t="str">
            <v>9660001069550</v>
          </cell>
          <cell r="D2513" t="str">
            <v>96600010693413022112650</v>
          </cell>
          <cell r="E2513" t="str">
            <v>ONT</v>
          </cell>
          <cell r="F2513" t="str">
            <v>9660001069</v>
          </cell>
          <cell r="G2513" t="str">
            <v>34130221</v>
          </cell>
          <cell r="H2513">
            <v>550</v>
          </cell>
          <cell r="I2513" t="str">
            <v>Optical Transceiver Device,1310nm(Tx)/14</v>
          </cell>
          <cell r="J2513">
            <v>12650</v>
          </cell>
          <cell r="K2513">
            <v>3.0861999999999998</v>
          </cell>
          <cell r="L2513">
            <v>39040.43</v>
          </cell>
          <cell r="M2513" t="str">
            <v>451U</v>
          </cell>
          <cell r="N2513">
            <v>44680</v>
          </cell>
          <cell r="O2513" t="str">
            <v>EMS02Q20000574HWA0006K</v>
          </cell>
          <cell r="P2513" t="str">
            <v>HWC2022052022684</v>
          </cell>
          <cell r="Q2513">
            <v>44701</v>
          </cell>
          <cell r="R2513" t="str">
            <v>AHW-60539I22</v>
          </cell>
          <cell r="S2513">
            <v>44722</v>
          </cell>
          <cell r="T2513">
            <v>44725</v>
          </cell>
          <cell r="U2513" t="str">
            <v>AIR</v>
          </cell>
          <cell r="V2513" t="str">
            <v>Delivered</v>
          </cell>
          <cell r="W2513" t="str">
            <v>02312VMP-2</v>
          </cell>
          <cell r="X2513">
            <v>44743</v>
          </cell>
          <cell r="AA2513" t="str">
            <v>EMS02Q20000574HWA0006K</v>
          </cell>
          <cell r="AB2513" t="b">
            <v>1</v>
          </cell>
          <cell r="AC2513">
            <v>44680</v>
          </cell>
        </row>
        <row r="2514">
          <cell r="A2514" t="str">
            <v>966000106939111097-00125000EMS02Q20000574HWA0006K</v>
          </cell>
          <cell r="B2514" t="e">
            <v>#N/A</v>
          </cell>
          <cell r="C2514" t="str">
            <v>9660001069560</v>
          </cell>
          <cell r="D2514" t="str">
            <v>966000106939111097-00125000</v>
          </cell>
          <cell r="E2514" t="str">
            <v>ONT</v>
          </cell>
          <cell r="F2514" t="str">
            <v>9660001069</v>
          </cell>
          <cell r="G2514" t="str">
            <v>39111097-001</v>
          </cell>
          <cell r="H2514">
            <v>560</v>
          </cell>
          <cell r="I2514" t="str">
            <v>Switching Regulators buck Single Phase</v>
          </cell>
          <cell r="J2514">
            <v>25000</v>
          </cell>
          <cell r="K2514">
            <v>3.3099999999999997E-2</v>
          </cell>
          <cell r="L2514">
            <v>827.49999999999989</v>
          </cell>
          <cell r="M2514" t="str">
            <v>451U</v>
          </cell>
          <cell r="N2514">
            <v>44680</v>
          </cell>
          <cell r="O2514" t="str">
            <v>EMS02Q20000574HWA0006K</v>
          </cell>
          <cell r="P2514" t="str">
            <v>HWC2022052022684</v>
          </cell>
          <cell r="Q2514">
            <v>44701</v>
          </cell>
          <cell r="R2514" t="str">
            <v>AHW-60539I22</v>
          </cell>
          <cell r="S2514">
            <v>44722</v>
          </cell>
          <cell r="T2514">
            <v>44725</v>
          </cell>
          <cell r="U2514" t="str">
            <v>AIR</v>
          </cell>
          <cell r="V2514" t="str">
            <v>Delivered</v>
          </cell>
          <cell r="W2514" t="str">
            <v>02312VMP-2</v>
          </cell>
          <cell r="X2514">
            <v>44743</v>
          </cell>
          <cell r="AA2514" t="str">
            <v>EMS02Q20000574HWA0006K</v>
          </cell>
          <cell r="AB2514" t="b">
            <v>1</v>
          </cell>
          <cell r="AC2514">
            <v>44680</v>
          </cell>
        </row>
        <row r="2515">
          <cell r="A2515" t="str">
            <v>9660001069391111195000EMS02Q20000574HWA0006K</v>
          </cell>
          <cell r="B2515" t="e">
            <v>#N/A</v>
          </cell>
          <cell r="C2515" t="str">
            <v>9660001069570</v>
          </cell>
          <cell r="D2515" t="str">
            <v>9660001069391111195000</v>
          </cell>
          <cell r="E2515" t="str">
            <v>ONT</v>
          </cell>
          <cell r="F2515" t="str">
            <v>9660001069</v>
          </cell>
          <cell r="G2515" t="str">
            <v>39111119</v>
          </cell>
          <cell r="H2515">
            <v>570</v>
          </cell>
          <cell r="I2515" t="str">
            <v>Switching Regulators Buck Single Phase 4</v>
          </cell>
          <cell r="J2515">
            <v>5000</v>
          </cell>
          <cell r="K2515">
            <v>5.7200000000000001E-2</v>
          </cell>
          <cell r="L2515">
            <v>286</v>
          </cell>
          <cell r="M2515" t="str">
            <v>451U</v>
          </cell>
          <cell r="N2515">
            <v>44680</v>
          </cell>
          <cell r="O2515" t="str">
            <v>EMS02Q20000574HWA0006K</v>
          </cell>
          <cell r="P2515" t="str">
            <v>HWC2022052022684</v>
          </cell>
          <cell r="Q2515">
            <v>44701</v>
          </cell>
          <cell r="R2515" t="str">
            <v>AHW-60539I22</v>
          </cell>
          <cell r="S2515">
            <v>44722</v>
          </cell>
          <cell r="T2515">
            <v>44725</v>
          </cell>
          <cell r="U2515" t="str">
            <v>AIR</v>
          </cell>
          <cell r="V2515" t="str">
            <v>Delivered</v>
          </cell>
          <cell r="W2515" t="str">
            <v>02312VMP-2</v>
          </cell>
          <cell r="X2515">
            <v>44743</v>
          </cell>
          <cell r="AA2515" t="str">
            <v>EMS02Q20000574HWA0006K</v>
          </cell>
          <cell r="AB2515" t="b">
            <v>1</v>
          </cell>
          <cell r="AC2515">
            <v>44680</v>
          </cell>
        </row>
        <row r="2516">
          <cell r="A2516" t="str">
            <v>9660001069391405231524EMS02Q20000574HWA0006K</v>
          </cell>
          <cell r="B2516" t="e">
            <v>#N/A</v>
          </cell>
          <cell r="C2516" t="str">
            <v>9660001069580</v>
          </cell>
          <cell r="D2516" t="str">
            <v>9660001069391405231524</v>
          </cell>
          <cell r="E2516" t="str">
            <v>ONT</v>
          </cell>
          <cell r="F2516" t="str">
            <v>9660001069</v>
          </cell>
          <cell r="G2516" t="str">
            <v>39140523</v>
          </cell>
          <cell r="H2516">
            <v>580</v>
          </cell>
          <cell r="I2516" t="str">
            <v>SLIC 3.3V -115V QFN48</v>
          </cell>
          <cell r="J2516">
            <v>1524</v>
          </cell>
          <cell r="K2516">
            <v>0.68799999999999994</v>
          </cell>
          <cell r="L2516">
            <v>1048.5119999999999</v>
          </cell>
          <cell r="M2516" t="str">
            <v>451U</v>
          </cell>
          <cell r="N2516">
            <v>44680</v>
          </cell>
          <cell r="O2516" t="str">
            <v>EMS02Q20000574HWA0006K</v>
          </cell>
          <cell r="P2516" t="str">
            <v>HWC2022052022684</v>
          </cell>
          <cell r="Q2516">
            <v>44701</v>
          </cell>
          <cell r="R2516" t="str">
            <v>AHW-60539I22</v>
          </cell>
          <cell r="S2516">
            <v>44722</v>
          </cell>
          <cell r="T2516">
            <v>44725</v>
          </cell>
          <cell r="U2516" t="str">
            <v>AIR</v>
          </cell>
          <cell r="V2516" t="str">
            <v>Delivered</v>
          </cell>
          <cell r="W2516" t="str">
            <v>02312VMP-2</v>
          </cell>
          <cell r="X2516">
            <v>44743</v>
          </cell>
          <cell r="AA2516" t="str">
            <v>EMS02Q20000574HWA0006K</v>
          </cell>
          <cell r="AB2516" t="b">
            <v>1</v>
          </cell>
          <cell r="AC2516">
            <v>44680</v>
          </cell>
        </row>
        <row r="2517">
          <cell r="A2517" t="str">
            <v>96600010693916013911000EMS02Q20000574HWA0006K</v>
          </cell>
          <cell r="B2517" t="e">
            <v>#N/A</v>
          </cell>
          <cell r="C2517" t="str">
            <v>9660001069590</v>
          </cell>
          <cell r="D2517" t="str">
            <v>96600010693916013911000</v>
          </cell>
          <cell r="E2517" t="str">
            <v>ONT</v>
          </cell>
          <cell r="F2517" t="str">
            <v>9660001069</v>
          </cell>
          <cell r="G2517" t="str">
            <v>39160139</v>
          </cell>
          <cell r="H2517">
            <v>590</v>
          </cell>
          <cell r="I2517" t="str">
            <v>LASER DRIVER QFN28 3.3v 100Mbps-3.125Gb</v>
          </cell>
          <cell r="J2517">
            <v>11000</v>
          </cell>
          <cell r="K2517">
            <v>0.29759999999999998</v>
          </cell>
          <cell r="L2517">
            <v>3273.6</v>
          </cell>
          <cell r="M2517" t="str">
            <v>451U</v>
          </cell>
          <cell r="N2517">
            <v>44680</v>
          </cell>
          <cell r="O2517" t="str">
            <v>EMS02Q20000574HWA0006K</v>
          </cell>
          <cell r="P2517" t="str">
            <v>HWC2022052022684</v>
          </cell>
          <cell r="Q2517">
            <v>44701</v>
          </cell>
          <cell r="R2517" t="str">
            <v>AHW-60539I22</v>
          </cell>
          <cell r="S2517">
            <v>44722</v>
          </cell>
          <cell r="T2517">
            <v>44725</v>
          </cell>
          <cell r="U2517" t="str">
            <v>AIR</v>
          </cell>
          <cell r="V2517" t="str">
            <v>Delivered</v>
          </cell>
          <cell r="W2517" t="str">
            <v>02312VMP-2</v>
          </cell>
          <cell r="X2517">
            <v>44743</v>
          </cell>
          <cell r="AA2517" t="str">
            <v>EMS02Q20000574HWA0006K</v>
          </cell>
          <cell r="AB2517" t="b">
            <v>1</v>
          </cell>
          <cell r="AC2517">
            <v>44680</v>
          </cell>
        </row>
        <row r="2518">
          <cell r="A2518" t="str">
            <v>9660001069392105122000EMS02Q20000574HWA0006K</v>
          </cell>
          <cell r="B2518" t="e">
            <v>#N/A</v>
          </cell>
          <cell r="C2518" t="str">
            <v>9660001069600</v>
          </cell>
          <cell r="D2518" t="str">
            <v>9660001069392105122000</v>
          </cell>
          <cell r="E2518" t="str">
            <v>ONT</v>
          </cell>
          <cell r="F2518" t="str">
            <v>9660001069</v>
          </cell>
          <cell r="G2518" t="str">
            <v>39210512</v>
          </cell>
          <cell r="H2518">
            <v>600</v>
          </cell>
          <cell r="I2518" t="str">
            <v>Terminal Connectivity 5G11AC4x4 support</v>
          </cell>
          <cell r="J2518">
            <v>2000</v>
          </cell>
          <cell r="K2518">
            <v>3.4432</v>
          </cell>
          <cell r="L2518">
            <v>6886.4</v>
          </cell>
          <cell r="M2518" t="str">
            <v>451U</v>
          </cell>
          <cell r="N2518">
            <v>44680</v>
          </cell>
          <cell r="O2518" t="str">
            <v>EMS02Q20000574HWA0006K</v>
          </cell>
          <cell r="P2518" t="str">
            <v>HWC2022052022684</v>
          </cell>
          <cell r="Q2518">
            <v>44701</v>
          </cell>
          <cell r="R2518" t="str">
            <v>AHW-60539I22</v>
          </cell>
          <cell r="S2518">
            <v>44722</v>
          </cell>
          <cell r="T2518">
            <v>44725</v>
          </cell>
          <cell r="U2518" t="str">
            <v>AIR</v>
          </cell>
          <cell r="V2518" t="str">
            <v>Delivered</v>
          </cell>
          <cell r="W2518" t="str">
            <v>02312VMP-2</v>
          </cell>
          <cell r="X2518">
            <v>44743</v>
          </cell>
          <cell r="AA2518" t="str">
            <v>EMS02Q20000574HWA0006K</v>
          </cell>
          <cell r="AB2518" t="b">
            <v>1</v>
          </cell>
          <cell r="AC2518">
            <v>44680</v>
          </cell>
        </row>
        <row r="2519">
          <cell r="A2519" t="str">
            <v>96600010693921066012000EMS02Q20000574HWA0006K</v>
          </cell>
          <cell r="B2519" t="e">
            <v>#N/A</v>
          </cell>
          <cell r="C2519" t="str">
            <v>9660001069610</v>
          </cell>
          <cell r="D2519" t="str">
            <v>96600010693921066012000</v>
          </cell>
          <cell r="E2519" t="str">
            <v>ONT</v>
          </cell>
          <cell r="F2519" t="str">
            <v>9660001069</v>
          </cell>
          <cell r="G2519" t="str">
            <v>39210660</v>
          </cell>
          <cell r="H2519">
            <v>610</v>
          </cell>
          <cell r="I2519" t="str">
            <v>Terminal Connectivity WIFI 2.4G 5G-802.1</v>
          </cell>
          <cell r="J2519">
            <v>12000</v>
          </cell>
          <cell r="K2519">
            <v>1.5061</v>
          </cell>
          <cell r="L2519">
            <v>18073.2</v>
          </cell>
          <cell r="M2519" t="str">
            <v>451U</v>
          </cell>
          <cell r="N2519">
            <v>44680</v>
          </cell>
          <cell r="O2519" t="str">
            <v>EMS02Q20000574HWA0006K</v>
          </cell>
          <cell r="P2519" t="str">
            <v>HWC2022052022684</v>
          </cell>
          <cell r="Q2519">
            <v>44701</v>
          </cell>
          <cell r="R2519" t="str">
            <v>AHW-60539I22</v>
          </cell>
          <cell r="S2519">
            <v>44722</v>
          </cell>
          <cell r="T2519">
            <v>44725</v>
          </cell>
          <cell r="U2519" t="str">
            <v>AIR</v>
          </cell>
          <cell r="V2519" t="str">
            <v>Delivered</v>
          </cell>
          <cell r="W2519" t="str">
            <v>02312VMP-2</v>
          </cell>
          <cell r="X2519">
            <v>44743</v>
          </cell>
          <cell r="AA2519" t="str">
            <v>EMS02Q20000574HWA0006K</v>
          </cell>
          <cell r="AB2519" t="b">
            <v>1</v>
          </cell>
          <cell r="AC2519">
            <v>44680</v>
          </cell>
        </row>
        <row r="2520">
          <cell r="A2520" t="str">
            <v>9660001069400204862000EMS02Q20000574HWA0006K</v>
          </cell>
          <cell r="B2520" t="e">
            <v>#N/A</v>
          </cell>
          <cell r="C2520" t="str">
            <v>9660001069620</v>
          </cell>
          <cell r="D2520" t="str">
            <v>9660001069400204862000</v>
          </cell>
          <cell r="E2520" t="str">
            <v>ONT</v>
          </cell>
          <cell r="F2520" t="str">
            <v>9660001069</v>
          </cell>
          <cell r="G2520" t="str">
            <v>40020486</v>
          </cell>
          <cell r="H2520">
            <v>620</v>
          </cell>
          <cell r="I2520" t="str">
            <v>DDR3 DRAM 2Gbit 800MHz 16bit 1.5V FBGA96</v>
          </cell>
          <cell r="J2520">
            <v>2000</v>
          </cell>
          <cell r="K2520">
            <v>0.86450000000000005</v>
          </cell>
          <cell r="L2520">
            <v>1729</v>
          </cell>
          <cell r="M2520" t="str">
            <v>451U</v>
          </cell>
          <cell r="N2520">
            <v>44680</v>
          </cell>
          <cell r="O2520" t="str">
            <v>EMS02Q20000574HWA0006K</v>
          </cell>
          <cell r="P2520" t="str">
            <v>HWC2022052022684</v>
          </cell>
          <cell r="Q2520">
            <v>44701</v>
          </cell>
          <cell r="R2520" t="str">
            <v>AHW-60539I22</v>
          </cell>
          <cell r="S2520">
            <v>44722</v>
          </cell>
          <cell r="T2520">
            <v>44725</v>
          </cell>
          <cell r="U2520" t="str">
            <v>AIR</v>
          </cell>
          <cell r="V2520" t="str">
            <v>Delivered</v>
          </cell>
          <cell r="W2520" t="str">
            <v>02312VMP-2</v>
          </cell>
          <cell r="X2520">
            <v>44743</v>
          </cell>
          <cell r="AA2520" t="str">
            <v>EMS02Q20000574HWA0006K</v>
          </cell>
          <cell r="AB2520" t="b">
            <v>1</v>
          </cell>
          <cell r="AC2520">
            <v>44680</v>
          </cell>
        </row>
        <row r="2521">
          <cell r="A2521" t="str">
            <v>96600010694102074912000EMS02Q20000574HWA0006K</v>
          </cell>
          <cell r="B2521" t="e">
            <v>#N/A</v>
          </cell>
          <cell r="C2521" t="str">
            <v>9660001069630</v>
          </cell>
          <cell r="D2521" t="str">
            <v>96600010694102074912000</v>
          </cell>
          <cell r="E2521" t="str">
            <v>ONT</v>
          </cell>
          <cell r="F2521" t="str">
            <v>9660001069</v>
          </cell>
          <cell r="G2521" t="str">
            <v>41020749</v>
          </cell>
          <cell r="H2521">
            <v>630</v>
          </cell>
          <cell r="I2521" t="str">
            <v>ARM TFBGA 21x21 667MHz 0.9V 32bit 2800mW</v>
          </cell>
          <cell r="J2521">
            <v>12000</v>
          </cell>
          <cell r="K2521">
            <v>1.9333</v>
          </cell>
          <cell r="L2521">
            <v>23199.599999999999</v>
          </cell>
          <cell r="M2521" t="str">
            <v>451U</v>
          </cell>
          <cell r="N2521">
            <v>44680</v>
          </cell>
          <cell r="O2521" t="str">
            <v>EMS02Q20000574HWA0006K</v>
          </cell>
          <cell r="P2521" t="str">
            <v>HWC2022052022684</v>
          </cell>
          <cell r="Q2521">
            <v>44701</v>
          </cell>
          <cell r="R2521" t="str">
            <v>AHW-60539I22</v>
          </cell>
          <cell r="S2521">
            <v>44722</v>
          </cell>
          <cell r="T2521">
            <v>44725</v>
          </cell>
          <cell r="U2521" t="str">
            <v>AIR</v>
          </cell>
          <cell r="V2521" t="str">
            <v>Delivered</v>
          </cell>
          <cell r="W2521" t="str">
            <v>02312VMP-2</v>
          </cell>
          <cell r="X2521">
            <v>44743</v>
          </cell>
          <cell r="AA2521" t="str">
            <v>EMS02Q20000574HWA0006K</v>
          </cell>
          <cell r="AB2521" t="b">
            <v>1</v>
          </cell>
          <cell r="AC2521">
            <v>44680</v>
          </cell>
        </row>
        <row r="2522">
          <cell r="A2522" t="str">
            <v>96600010694715098126000EMS02Q20000574HWA0006K</v>
          </cell>
          <cell r="B2522" t="e">
            <v>#N/A</v>
          </cell>
          <cell r="C2522" t="str">
            <v>9660001069640</v>
          </cell>
          <cell r="D2522" t="str">
            <v>96600010694715098126000</v>
          </cell>
          <cell r="E2522" t="str">
            <v>ONT</v>
          </cell>
          <cell r="F2522" t="str">
            <v>9660001069</v>
          </cell>
          <cell r="G2522" t="str">
            <v>47150981</v>
          </cell>
          <cell r="H2522">
            <v>640</v>
          </cell>
          <cell r="I2522" t="str">
            <v>RF Multi-functional Component,802.11ac 5</v>
          </cell>
          <cell r="J2522">
            <v>26000</v>
          </cell>
          <cell r="K2522">
            <v>0.4118</v>
          </cell>
          <cell r="L2522">
            <v>10706.8</v>
          </cell>
          <cell r="M2522" t="str">
            <v>451U</v>
          </cell>
          <cell r="N2522">
            <v>44680</v>
          </cell>
          <cell r="O2522" t="str">
            <v>EMS02Q20000574HWA0006K</v>
          </cell>
          <cell r="P2522" t="str">
            <v>HWC2022052022684</v>
          </cell>
          <cell r="Q2522">
            <v>44701</v>
          </cell>
          <cell r="R2522" t="str">
            <v>AHW-60539I22</v>
          </cell>
          <cell r="S2522">
            <v>44722</v>
          </cell>
          <cell r="T2522">
            <v>44725</v>
          </cell>
          <cell r="U2522" t="str">
            <v>AIR</v>
          </cell>
          <cell r="V2522" t="str">
            <v>Delivered</v>
          </cell>
          <cell r="W2522" t="str">
            <v>02312VMP-2</v>
          </cell>
          <cell r="X2522">
            <v>44743</v>
          </cell>
          <cell r="AA2522" t="str">
            <v>EMS02Q20000574HWA0006K</v>
          </cell>
          <cell r="AB2522" t="b">
            <v>1</v>
          </cell>
          <cell r="AC2522">
            <v>44680</v>
          </cell>
        </row>
        <row r="2523">
          <cell r="A2523" t="str">
            <v>966000106910100505579EMS02Q20000574HWA0003K</v>
          </cell>
          <cell r="B2523" t="e">
            <v>#N/A</v>
          </cell>
          <cell r="C2523" t="str">
            <v>9660001069650</v>
          </cell>
          <cell r="D2523" t="str">
            <v>966000106910100505579</v>
          </cell>
          <cell r="E2523" t="str">
            <v>ONT</v>
          </cell>
          <cell r="F2523" t="str">
            <v>9660001069</v>
          </cell>
          <cell r="G2523" t="str">
            <v>10100505</v>
          </cell>
          <cell r="H2523">
            <v>650</v>
          </cell>
          <cell r="I2523" t="str">
            <v>Terminal EMI beads 10ohm 5ohm 1A 0.05ohm</v>
          </cell>
          <cell r="J2523">
            <v>579</v>
          </cell>
          <cell r="K2523">
            <v>8.0000000000000004E-4</v>
          </cell>
          <cell r="L2523">
            <v>0.4632</v>
          </cell>
          <cell r="M2523" t="str">
            <v>451U</v>
          </cell>
          <cell r="N2523">
            <v>44680</v>
          </cell>
          <cell r="O2523" t="str">
            <v>EMS02Q20000574HWA0003K</v>
          </cell>
          <cell r="P2523" t="str">
            <v>HWC2022051011758</v>
          </cell>
          <cell r="Q2523">
            <v>44692</v>
          </cell>
          <cell r="R2523" t="str">
            <v>AHW-60507I22</v>
          </cell>
          <cell r="S2523">
            <v>44710</v>
          </cell>
          <cell r="T2523">
            <v>44714</v>
          </cell>
          <cell r="U2523" t="str">
            <v>AIR</v>
          </cell>
          <cell r="V2523" t="str">
            <v>Delivered</v>
          </cell>
          <cell r="W2523" t="str">
            <v>02312VMP-2</v>
          </cell>
          <cell r="X2523">
            <v>44743</v>
          </cell>
          <cell r="AA2523" t="str">
            <v>EMS02Q20000574HWA0003K</v>
          </cell>
          <cell r="AB2523" t="b">
            <v>1</v>
          </cell>
          <cell r="AC2523">
            <v>44680</v>
          </cell>
        </row>
        <row r="2524">
          <cell r="A2524" t="str">
            <v>9660001069101005777500EMS02Q20000574HWA0003K</v>
          </cell>
          <cell r="B2524" t="e">
            <v>#N/A</v>
          </cell>
          <cell r="C2524" t="str">
            <v>9660001069660</v>
          </cell>
          <cell r="D2524" t="str">
            <v>9660001069101005777500</v>
          </cell>
          <cell r="E2524" t="str">
            <v>ONT</v>
          </cell>
          <cell r="F2524" t="str">
            <v>9660001069</v>
          </cell>
          <cell r="G2524" t="str">
            <v>10100577</v>
          </cell>
          <cell r="H2524">
            <v>660</v>
          </cell>
          <cell r="I2524" t="str">
            <v>Terminal Power Inductor,4.7uH,+/-30%,3.0</v>
          </cell>
          <cell r="J2524">
            <v>7500</v>
          </cell>
          <cell r="K2524">
            <v>2.3099999999999999E-2</v>
          </cell>
          <cell r="L2524">
            <v>173.25</v>
          </cell>
          <cell r="M2524" t="str">
            <v>451U</v>
          </cell>
          <cell r="N2524">
            <v>44680</v>
          </cell>
          <cell r="O2524" t="str">
            <v>EMS02Q20000574HWA0003K</v>
          </cell>
          <cell r="P2524" t="str">
            <v>HWC2022051011758</v>
          </cell>
          <cell r="Q2524">
            <v>44692</v>
          </cell>
          <cell r="R2524" t="str">
            <v>AHW-60507I22</v>
          </cell>
          <cell r="S2524">
            <v>44710</v>
          </cell>
          <cell r="T2524">
            <v>44714</v>
          </cell>
          <cell r="U2524" t="str">
            <v>AIR</v>
          </cell>
          <cell r="V2524" t="str">
            <v>Delivered</v>
          </cell>
          <cell r="W2524" t="str">
            <v>02312VMP-2</v>
          </cell>
          <cell r="X2524">
            <v>44743</v>
          </cell>
          <cell r="AA2524" t="str">
            <v>EMS02Q20000574HWA0003K</v>
          </cell>
          <cell r="AB2524" t="b">
            <v>1</v>
          </cell>
          <cell r="AC2524">
            <v>44680</v>
          </cell>
        </row>
        <row r="2525">
          <cell r="A2525" t="str">
            <v>9660001069101005055499EMS02Q20000574HWA0003K</v>
          </cell>
          <cell r="B2525" t="e">
            <v>#N/A</v>
          </cell>
          <cell r="C2525" t="str">
            <v>9660001069670</v>
          </cell>
          <cell r="D2525" t="str">
            <v>9660001069101005055499</v>
          </cell>
          <cell r="E2525" t="str">
            <v>ONT</v>
          </cell>
          <cell r="F2525" t="str">
            <v>9660001069</v>
          </cell>
          <cell r="G2525" t="str">
            <v>10100505</v>
          </cell>
          <cell r="H2525">
            <v>670</v>
          </cell>
          <cell r="I2525" t="str">
            <v>Terminal EMI beads 10ohm 5ohm 1A 0.05ohm</v>
          </cell>
          <cell r="J2525">
            <v>5499</v>
          </cell>
          <cell r="K2525">
            <v>8.0000000000000004E-4</v>
          </cell>
          <cell r="L2525">
            <v>4.3992000000000004</v>
          </cell>
          <cell r="M2525" t="str">
            <v>451U</v>
          </cell>
          <cell r="N2525">
            <v>44680</v>
          </cell>
          <cell r="O2525" t="str">
            <v>EMS02Q20000574HWA0003K</v>
          </cell>
          <cell r="P2525" t="str">
            <v>HWC2022051011758</v>
          </cell>
          <cell r="Q2525">
            <v>44692</v>
          </cell>
          <cell r="R2525" t="str">
            <v>AHW-60507I22</v>
          </cell>
          <cell r="S2525">
            <v>44710</v>
          </cell>
          <cell r="T2525">
            <v>44714</v>
          </cell>
          <cell r="U2525" t="str">
            <v>AIR</v>
          </cell>
          <cell r="V2525" t="str">
            <v>Delivered</v>
          </cell>
          <cell r="W2525" t="str">
            <v>02312VMP-2</v>
          </cell>
          <cell r="X2525">
            <v>44743</v>
          </cell>
          <cell r="AA2525" t="str">
            <v>EMS02Q20000574HWA0003K</v>
          </cell>
          <cell r="AB2525" t="b">
            <v>1</v>
          </cell>
          <cell r="AC2525">
            <v>44680</v>
          </cell>
        </row>
        <row r="2526">
          <cell r="A2526" t="str">
            <v>966000107007090803-00110000EMS02Q20000575HWA0010K</v>
          </cell>
          <cell r="B2526" t="e">
            <v>#N/A</v>
          </cell>
          <cell r="C2526" t="str">
            <v>966000107010</v>
          </cell>
          <cell r="D2526" t="str">
            <v>966000107007090803-00110000</v>
          </cell>
          <cell r="E2526" t="str">
            <v>ONT</v>
          </cell>
          <cell r="F2526" t="str">
            <v>9660001070</v>
          </cell>
          <cell r="G2526" t="str">
            <v>07090803-001</v>
          </cell>
          <cell r="H2526">
            <v>10</v>
          </cell>
          <cell r="I2526" t="str">
            <v>Chip Thick Film Resistor,0.0625W,22ohm,+</v>
          </cell>
          <cell r="J2526">
            <v>10000</v>
          </cell>
          <cell r="K2526">
            <v>4.0000000000000002E-4</v>
          </cell>
          <cell r="L2526">
            <v>4</v>
          </cell>
          <cell r="M2526" t="str">
            <v>451U</v>
          </cell>
          <cell r="N2526">
            <v>44680</v>
          </cell>
          <cell r="O2526" t="str">
            <v>EMS02Q20000575HWA0010K</v>
          </cell>
          <cell r="P2526" t="str">
            <v>HWC2022051011299</v>
          </cell>
          <cell r="Q2526">
            <v>44691</v>
          </cell>
          <cell r="R2526" t="str">
            <v>AHW-60505I22</v>
          </cell>
          <cell r="S2526">
            <v>44707</v>
          </cell>
          <cell r="T2526">
            <v>44714</v>
          </cell>
          <cell r="U2526" t="str">
            <v>AIR</v>
          </cell>
          <cell r="V2526" t="str">
            <v>Delivered</v>
          </cell>
          <cell r="W2526" t="str">
            <v>02313KTC-1</v>
          </cell>
          <cell r="X2526">
            <v>44743</v>
          </cell>
          <cell r="AA2526" t="str">
            <v>EMS02Q20000575HWA0010K</v>
          </cell>
          <cell r="AB2526" t="b">
            <v>1</v>
          </cell>
          <cell r="AC2526">
            <v>44680</v>
          </cell>
        </row>
        <row r="2527">
          <cell r="A2527" t="str">
            <v>966000107007090911-001120000EMS02Q20000575HWA0010K</v>
          </cell>
          <cell r="B2527" t="e">
            <v>#N/A</v>
          </cell>
          <cell r="C2527" t="str">
            <v>966000107020</v>
          </cell>
          <cell r="D2527" t="str">
            <v>966000107007090911-001120000</v>
          </cell>
          <cell r="E2527" t="str">
            <v>ONT</v>
          </cell>
          <cell r="F2527" t="str">
            <v>9660001070</v>
          </cell>
          <cell r="G2527" t="str">
            <v>07090911-001</v>
          </cell>
          <cell r="H2527">
            <v>20</v>
          </cell>
          <cell r="I2527" t="str">
            <v>Chip Thick Film Resistor,0.05W,0ohm,50m</v>
          </cell>
          <cell r="J2527">
            <v>120000</v>
          </cell>
          <cell r="K2527">
            <v>5.9999999999999995E-4</v>
          </cell>
          <cell r="L2527">
            <v>72</v>
          </cell>
          <cell r="M2527" t="str">
            <v>451U</v>
          </cell>
          <cell r="N2527">
            <v>44680</v>
          </cell>
          <cell r="O2527" t="str">
            <v>EMS02Q20000575HWA0010K</v>
          </cell>
          <cell r="P2527" t="str">
            <v>HWC2022051011299</v>
          </cell>
          <cell r="Q2527">
            <v>44691</v>
          </cell>
          <cell r="R2527" t="str">
            <v>AHW-60505I22</v>
          </cell>
          <cell r="S2527">
            <v>44707</v>
          </cell>
          <cell r="T2527">
            <v>44714</v>
          </cell>
          <cell r="U2527" t="str">
            <v>AIR</v>
          </cell>
          <cell r="V2527" t="str">
            <v>Delivered</v>
          </cell>
          <cell r="W2527" t="str">
            <v>02313KTC-1</v>
          </cell>
          <cell r="X2527">
            <v>44743</v>
          </cell>
          <cell r="AA2527" t="str">
            <v>EMS02Q20000575HWA0010K</v>
          </cell>
          <cell r="AB2527" t="b">
            <v>1</v>
          </cell>
          <cell r="AC2527">
            <v>44680</v>
          </cell>
        </row>
        <row r="2528">
          <cell r="A2528" t="str">
            <v>966000107007090944-00110000EMS02Q20000575HWA0010K</v>
          </cell>
          <cell r="B2528" t="e">
            <v>#N/A</v>
          </cell>
          <cell r="C2528" t="str">
            <v>966000107030</v>
          </cell>
          <cell r="D2528" t="str">
            <v>966000107007090944-00110000</v>
          </cell>
          <cell r="E2528" t="str">
            <v>ONT</v>
          </cell>
          <cell r="F2528" t="str">
            <v>9660001070</v>
          </cell>
          <cell r="G2528" t="str">
            <v>07090944-001</v>
          </cell>
          <cell r="H2528">
            <v>30</v>
          </cell>
          <cell r="I2528" t="str">
            <v>Chip Thick Film Resistor,0.125W,750000oh</v>
          </cell>
          <cell r="J2528">
            <v>10000</v>
          </cell>
          <cell r="K2528">
            <v>1.8E-3</v>
          </cell>
          <cell r="L2528">
            <v>18</v>
          </cell>
          <cell r="M2528" t="str">
            <v>451U</v>
          </cell>
          <cell r="N2528">
            <v>44680</v>
          </cell>
          <cell r="O2528" t="str">
            <v>EMS02Q20000575HWA0010K</v>
          </cell>
          <cell r="P2528" t="str">
            <v>HWC2022051011299</v>
          </cell>
          <cell r="Q2528">
            <v>44691</v>
          </cell>
          <cell r="R2528" t="str">
            <v>AHW-60505I22</v>
          </cell>
          <cell r="S2528">
            <v>44707</v>
          </cell>
          <cell r="T2528">
            <v>44714</v>
          </cell>
          <cell r="U2528" t="str">
            <v>AIR</v>
          </cell>
          <cell r="V2528" t="str">
            <v>Delivered</v>
          </cell>
          <cell r="W2528" t="str">
            <v>02313KTC-1</v>
          </cell>
          <cell r="X2528">
            <v>44743</v>
          </cell>
          <cell r="AA2528" t="str">
            <v>EMS02Q20000575HWA0010K</v>
          </cell>
          <cell r="AB2528" t="b">
            <v>1</v>
          </cell>
          <cell r="AC2528">
            <v>44680</v>
          </cell>
        </row>
        <row r="2529">
          <cell r="A2529" t="str">
            <v>966000107007091438-0015000EMS02Q20000575HWA0010K</v>
          </cell>
          <cell r="B2529" t="e">
            <v>#N/A</v>
          </cell>
          <cell r="C2529" t="str">
            <v>966000107040</v>
          </cell>
          <cell r="D2529" t="str">
            <v>966000107007091438-0015000</v>
          </cell>
          <cell r="E2529" t="str">
            <v>ONT</v>
          </cell>
          <cell r="F2529" t="str">
            <v>9660001070</v>
          </cell>
          <cell r="G2529" t="str">
            <v>07091438-001</v>
          </cell>
          <cell r="H2529">
            <v>40</v>
          </cell>
          <cell r="I2529" t="str">
            <v>ChipThickFilmResistor,0.1W,2.2ohm,+/"</v>
          </cell>
          <cell r="J2529">
            <v>5000</v>
          </cell>
          <cell r="K2529">
            <v>1.1000000000000001E-3</v>
          </cell>
          <cell r="L2529">
            <v>5.5</v>
          </cell>
          <cell r="M2529" t="str">
            <v>451U</v>
          </cell>
          <cell r="N2529">
            <v>44680</v>
          </cell>
          <cell r="O2529" t="str">
            <v>EMS02Q20000575HWA0010K</v>
          </cell>
          <cell r="P2529" t="str">
            <v>HWC2022051011299</v>
          </cell>
          <cell r="Q2529">
            <v>44691</v>
          </cell>
          <cell r="R2529" t="str">
            <v>AHW-60505I22</v>
          </cell>
          <cell r="S2529">
            <v>44707</v>
          </cell>
          <cell r="T2529">
            <v>44714</v>
          </cell>
          <cell r="U2529" t="str">
            <v>AIR</v>
          </cell>
          <cell r="V2529" t="str">
            <v>Delivered</v>
          </cell>
          <cell r="W2529" t="str">
            <v>02313KTC-1</v>
          </cell>
          <cell r="X2529">
            <v>44743</v>
          </cell>
          <cell r="AA2529" t="str">
            <v>EMS02Q20000575HWA0010K</v>
          </cell>
          <cell r="AB2529" t="b">
            <v>1</v>
          </cell>
          <cell r="AC2529">
            <v>44680</v>
          </cell>
        </row>
        <row r="2530">
          <cell r="A2530" t="str">
            <v>9660001070070914505000EMS02Q20000575HWA0010K</v>
          </cell>
          <cell r="B2530" t="e">
            <v>#N/A</v>
          </cell>
          <cell r="C2530" t="str">
            <v>966000107050</v>
          </cell>
          <cell r="D2530" t="str">
            <v>9660001070070914505000</v>
          </cell>
          <cell r="E2530" t="str">
            <v>ONT</v>
          </cell>
          <cell r="F2530" t="str">
            <v>9660001070</v>
          </cell>
          <cell r="G2530" t="str">
            <v>07091450</v>
          </cell>
          <cell r="H2530">
            <v>50</v>
          </cell>
          <cell r="I2530" t="str">
            <v>Chip Thick Film Resistor 0.25W 0.068ohm</v>
          </cell>
          <cell r="J2530">
            <v>5000</v>
          </cell>
          <cell r="K2530">
            <v>2.5000000000000001E-3</v>
          </cell>
          <cell r="L2530">
            <v>12.5</v>
          </cell>
          <cell r="M2530" t="str">
            <v>451U</v>
          </cell>
          <cell r="N2530">
            <v>44680</v>
          </cell>
          <cell r="O2530" t="str">
            <v>EMS02Q20000575HWA0010K</v>
          </cell>
          <cell r="P2530" t="str">
            <v>HWC2022051011299</v>
          </cell>
          <cell r="Q2530">
            <v>44691</v>
          </cell>
          <cell r="R2530" t="str">
            <v>AHW-60505I22</v>
          </cell>
          <cell r="S2530">
            <v>44707</v>
          </cell>
          <cell r="T2530">
            <v>44714</v>
          </cell>
          <cell r="U2530" t="str">
            <v>AIR</v>
          </cell>
          <cell r="V2530" t="str">
            <v>Delivered</v>
          </cell>
          <cell r="W2530" t="str">
            <v>02313KTC-1</v>
          </cell>
          <cell r="X2530">
            <v>44743</v>
          </cell>
          <cell r="AA2530" t="str">
            <v>EMS02Q20000575HWA0010K</v>
          </cell>
          <cell r="AB2530" t="b">
            <v>1</v>
          </cell>
          <cell r="AC2530">
            <v>44680</v>
          </cell>
        </row>
        <row r="2531">
          <cell r="A2531" t="str">
            <v>966000107007091457-00110000EMS02Q20000575HWA0010K</v>
          </cell>
          <cell r="B2531" t="e">
            <v>#N/A</v>
          </cell>
          <cell r="C2531" t="str">
            <v>966000107060</v>
          </cell>
          <cell r="D2531" t="str">
            <v>966000107007091457-00110000</v>
          </cell>
          <cell r="E2531" t="str">
            <v>ONT</v>
          </cell>
          <cell r="F2531" t="str">
            <v>9660001070</v>
          </cell>
          <cell r="G2531" t="str">
            <v>07091457-001</v>
          </cell>
          <cell r="H2531">
            <v>60</v>
          </cell>
          <cell r="I2531" t="str">
            <v>Chip Thick Film Resistor,0.05W,1000ohm,+</v>
          </cell>
          <cell r="J2531">
            <v>10000</v>
          </cell>
          <cell r="K2531">
            <v>8.9999999999999998E-4</v>
          </cell>
          <cell r="L2531">
            <v>9</v>
          </cell>
          <cell r="M2531" t="str">
            <v>451U</v>
          </cell>
          <cell r="N2531">
            <v>44680</v>
          </cell>
          <cell r="O2531" t="str">
            <v>EMS02Q20000575HWA0010K</v>
          </cell>
          <cell r="P2531" t="str">
            <v>HWC2022051011299</v>
          </cell>
          <cell r="Q2531">
            <v>44691</v>
          </cell>
          <cell r="R2531" t="str">
            <v>AHW-60505I22</v>
          </cell>
          <cell r="S2531">
            <v>44707</v>
          </cell>
          <cell r="T2531">
            <v>44714</v>
          </cell>
          <cell r="U2531" t="str">
            <v>AIR</v>
          </cell>
          <cell r="V2531" t="str">
            <v>Delivered</v>
          </cell>
          <cell r="W2531" t="str">
            <v>02313KTC-1</v>
          </cell>
          <cell r="X2531">
            <v>44743</v>
          </cell>
          <cell r="AA2531" t="str">
            <v>EMS02Q20000575HWA0010K</v>
          </cell>
          <cell r="AB2531" t="b">
            <v>1</v>
          </cell>
          <cell r="AC2531">
            <v>44680</v>
          </cell>
        </row>
        <row r="2532">
          <cell r="A2532" t="str">
            <v>966000107007091463-00120000EMS02Q20000575HWA0010K</v>
          </cell>
          <cell r="B2532" t="e">
            <v>#N/A</v>
          </cell>
          <cell r="C2532" t="str">
            <v>966000107070</v>
          </cell>
          <cell r="D2532" t="str">
            <v>966000107007091463-00120000</v>
          </cell>
          <cell r="E2532" t="str">
            <v>ONT</v>
          </cell>
          <cell r="F2532" t="str">
            <v>9660001070</v>
          </cell>
          <cell r="G2532" t="str">
            <v>07091463-001</v>
          </cell>
          <cell r="H2532">
            <v>70</v>
          </cell>
          <cell r="I2532" t="str">
            <v>Chip Thick Film Resistor,0.05W,10000ohm,</v>
          </cell>
          <cell r="J2532">
            <v>20000</v>
          </cell>
          <cell r="K2532">
            <v>8.9999999999999998E-4</v>
          </cell>
          <cell r="L2532">
            <v>18</v>
          </cell>
          <cell r="M2532" t="str">
            <v>451U</v>
          </cell>
          <cell r="N2532">
            <v>44680</v>
          </cell>
          <cell r="O2532" t="str">
            <v>EMS02Q20000575HWA0010K</v>
          </cell>
          <cell r="P2532" t="str">
            <v>HWC2022051011299</v>
          </cell>
          <cell r="Q2532">
            <v>44691</v>
          </cell>
          <cell r="R2532" t="str">
            <v>AHW-60505I22</v>
          </cell>
          <cell r="S2532">
            <v>44707</v>
          </cell>
          <cell r="T2532">
            <v>44714</v>
          </cell>
          <cell r="U2532" t="str">
            <v>AIR</v>
          </cell>
          <cell r="V2532" t="str">
            <v>Delivered</v>
          </cell>
          <cell r="W2532" t="str">
            <v>02313KTC-1</v>
          </cell>
          <cell r="X2532">
            <v>44743</v>
          </cell>
          <cell r="AA2532" t="str">
            <v>EMS02Q20000575HWA0010K</v>
          </cell>
          <cell r="AB2532" t="b">
            <v>1</v>
          </cell>
          <cell r="AC2532">
            <v>44680</v>
          </cell>
        </row>
        <row r="2533">
          <cell r="A2533" t="str">
            <v>966000107007091470-001100000EMS02Q20000575HWA0010K</v>
          </cell>
          <cell r="B2533" t="e">
            <v>#N/A</v>
          </cell>
          <cell r="C2533" t="str">
            <v>966000107080</v>
          </cell>
          <cell r="D2533" t="str">
            <v>966000107007091470-001100000</v>
          </cell>
          <cell r="E2533" t="str">
            <v>ONT</v>
          </cell>
          <cell r="F2533" t="str">
            <v>9660001070</v>
          </cell>
          <cell r="G2533" t="str">
            <v>07091470-001</v>
          </cell>
          <cell r="H2533">
            <v>80</v>
          </cell>
          <cell r="I2533" t="str">
            <v>Chip Thick Film Resistor,0.0625W,0ohm,le</v>
          </cell>
          <cell r="J2533">
            <v>100000</v>
          </cell>
          <cell r="K2533">
            <v>4.0000000000000002E-4</v>
          </cell>
          <cell r="L2533">
            <v>40</v>
          </cell>
          <cell r="M2533" t="str">
            <v>451U</v>
          </cell>
          <cell r="N2533">
            <v>44680</v>
          </cell>
          <cell r="O2533" t="str">
            <v>EMS02Q20000575HWA0010K</v>
          </cell>
          <cell r="P2533" t="str">
            <v>HWC2022051011299</v>
          </cell>
          <cell r="Q2533">
            <v>44691</v>
          </cell>
          <cell r="R2533" t="str">
            <v>AHW-60505I22</v>
          </cell>
          <cell r="S2533">
            <v>44707</v>
          </cell>
          <cell r="T2533">
            <v>44714</v>
          </cell>
          <cell r="U2533" t="str">
            <v>AIR</v>
          </cell>
          <cell r="V2533" t="str">
            <v>Delivered</v>
          </cell>
          <cell r="W2533" t="str">
            <v>02313KTC-1</v>
          </cell>
          <cell r="X2533">
            <v>44743</v>
          </cell>
          <cell r="AA2533" t="str">
            <v>EMS02Q20000575HWA0010K</v>
          </cell>
          <cell r="AB2533" t="b">
            <v>1</v>
          </cell>
          <cell r="AC2533">
            <v>44680</v>
          </cell>
        </row>
        <row r="2534">
          <cell r="A2534" t="str">
            <v>966000107007091472-0015000EMS02Q20000575HWA0010K</v>
          </cell>
          <cell r="B2534" t="e">
            <v>#N/A</v>
          </cell>
          <cell r="C2534" t="str">
            <v>966000107090</v>
          </cell>
          <cell r="D2534" t="str">
            <v>966000107007091472-0015000</v>
          </cell>
          <cell r="E2534" t="str">
            <v>ONT</v>
          </cell>
          <cell r="F2534" t="str">
            <v>9660001070</v>
          </cell>
          <cell r="G2534" t="str">
            <v>07091472-001</v>
          </cell>
          <cell r="H2534">
            <v>90</v>
          </cell>
          <cell r="I2534" t="str">
            <v>Chip Thick Film Resistor,0.1W,1ohm,+/-1%</v>
          </cell>
          <cell r="J2534">
            <v>5000</v>
          </cell>
          <cell r="K2534">
            <v>1.1000000000000001E-3</v>
          </cell>
          <cell r="L2534">
            <v>5.5</v>
          </cell>
          <cell r="M2534" t="str">
            <v>451U</v>
          </cell>
          <cell r="N2534">
            <v>44680</v>
          </cell>
          <cell r="O2534" t="str">
            <v>EMS02Q20000575HWA0010K</v>
          </cell>
          <cell r="P2534" t="str">
            <v>HWC2022051011299</v>
          </cell>
          <cell r="Q2534">
            <v>44691</v>
          </cell>
          <cell r="R2534" t="str">
            <v>AHW-60505I22</v>
          </cell>
          <cell r="S2534">
            <v>44707</v>
          </cell>
          <cell r="T2534">
            <v>44714</v>
          </cell>
          <cell r="U2534" t="str">
            <v>AIR</v>
          </cell>
          <cell r="V2534" t="str">
            <v>Delivered</v>
          </cell>
          <cell r="W2534" t="str">
            <v>02313KTC-1</v>
          </cell>
          <cell r="X2534">
            <v>44743</v>
          </cell>
          <cell r="AA2534" t="str">
            <v>EMS02Q20000575HWA0010K</v>
          </cell>
          <cell r="AB2534" t="b">
            <v>1</v>
          </cell>
          <cell r="AC2534">
            <v>44680</v>
          </cell>
        </row>
        <row r="2535">
          <cell r="A2535" t="str">
            <v>966000107007091482-00120000EMS02Q20000575HWA0010K</v>
          </cell>
          <cell r="B2535" t="e">
            <v>#N/A</v>
          </cell>
          <cell r="C2535" t="str">
            <v>9660001070100</v>
          </cell>
          <cell r="D2535" t="str">
            <v>966000107007091482-00120000</v>
          </cell>
          <cell r="E2535" t="str">
            <v>ONT</v>
          </cell>
          <cell r="F2535" t="str">
            <v>9660001070</v>
          </cell>
          <cell r="G2535" t="str">
            <v>07091482-001</v>
          </cell>
          <cell r="H2535">
            <v>100</v>
          </cell>
          <cell r="I2535" t="str">
            <v>Chip Thick Film Resistor,0.125W,0ohm,les</v>
          </cell>
          <cell r="J2535">
            <v>20000</v>
          </cell>
          <cell r="K2535">
            <v>1.1999999999999999E-3</v>
          </cell>
          <cell r="L2535">
            <v>23.999999999999996</v>
          </cell>
          <cell r="M2535" t="str">
            <v>451U</v>
          </cell>
          <cell r="N2535">
            <v>44680</v>
          </cell>
          <cell r="O2535" t="str">
            <v>EMS02Q20000575HWA0010K</v>
          </cell>
          <cell r="P2535" t="str">
            <v>HWC2022051011299</v>
          </cell>
          <cell r="Q2535">
            <v>44691</v>
          </cell>
          <cell r="R2535" t="str">
            <v>AHW-60505I22</v>
          </cell>
          <cell r="S2535">
            <v>44707</v>
          </cell>
          <cell r="T2535">
            <v>44714</v>
          </cell>
          <cell r="U2535" t="str">
            <v>AIR</v>
          </cell>
          <cell r="V2535" t="str">
            <v>Delivered</v>
          </cell>
          <cell r="W2535" t="str">
            <v>02313KTC-1</v>
          </cell>
          <cell r="X2535">
            <v>44743</v>
          </cell>
          <cell r="AA2535" t="str">
            <v>EMS02Q20000575HWA0010K</v>
          </cell>
          <cell r="AB2535" t="b">
            <v>1</v>
          </cell>
          <cell r="AC2535">
            <v>44680</v>
          </cell>
        </row>
        <row r="2536">
          <cell r="A2536" t="str">
            <v>966000107007091486-00165000EMS02Q20000575HWA0005K</v>
          </cell>
          <cell r="B2536" t="e">
            <v>#N/A</v>
          </cell>
          <cell r="C2536" t="str">
            <v>9660001070110</v>
          </cell>
          <cell r="D2536" t="str">
            <v>966000107007091486-00165000</v>
          </cell>
          <cell r="E2536" t="str">
            <v>ONT</v>
          </cell>
          <cell r="F2536" t="str">
            <v>9660001070</v>
          </cell>
          <cell r="G2536" t="str">
            <v>07091486-001</v>
          </cell>
          <cell r="H2536">
            <v>110</v>
          </cell>
          <cell r="I2536" t="str">
            <v>ChipThickFilmResistor,0.1W,0ohm,50mO"</v>
          </cell>
          <cell r="J2536">
            <v>65000</v>
          </cell>
          <cell r="K2536">
            <v>6.9999999999999999E-4</v>
          </cell>
          <cell r="L2536">
            <v>45.5</v>
          </cell>
          <cell r="M2536" t="str">
            <v>451U</v>
          </cell>
          <cell r="N2536">
            <v>44679</v>
          </cell>
          <cell r="O2536" t="str">
            <v>EMS02Q20000575HWA0005K</v>
          </cell>
          <cell r="P2536" t="str">
            <v>HWC2022050707016</v>
          </cell>
          <cell r="Q2536">
            <v>44688</v>
          </cell>
          <cell r="R2536" t="str">
            <v>AHW-60504I22</v>
          </cell>
          <cell r="S2536">
            <v>44706</v>
          </cell>
          <cell r="T2536">
            <v>44727</v>
          </cell>
          <cell r="U2536" t="str">
            <v>AIR</v>
          </cell>
          <cell r="V2536" t="str">
            <v>Delivered</v>
          </cell>
          <cell r="W2536" t="str">
            <v>02313KTC-1</v>
          </cell>
          <cell r="X2536">
            <v>44743</v>
          </cell>
          <cell r="AA2536" t="str">
            <v>EMS02Q20000575HWA0005K</v>
          </cell>
          <cell r="AB2536" t="b">
            <v>1</v>
          </cell>
          <cell r="AC2536">
            <v>44679</v>
          </cell>
        </row>
        <row r="2537">
          <cell r="A2537" t="str">
            <v>966000107007091494-0015000EMS02Q20000575HWA0005K</v>
          </cell>
          <cell r="B2537" t="e">
            <v>#N/A</v>
          </cell>
          <cell r="C2537" t="str">
            <v>9660001070120</v>
          </cell>
          <cell r="D2537" t="str">
            <v>966000107007091494-0015000</v>
          </cell>
          <cell r="E2537" t="str">
            <v>ONT</v>
          </cell>
          <cell r="F2537" t="str">
            <v>9660001070</v>
          </cell>
          <cell r="G2537" t="str">
            <v>07091494-001</v>
          </cell>
          <cell r="H2537">
            <v>120</v>
          </cell>
          <cell r="I2537" t="str">
            <v>Chip Thick Film Resistor,0.25W,1000000oh</v>
          </cell>
          <cell r="J2537">
            <v>5000</v>
          </cell>
          <cell r="K2537">
            <v>3.5999999999999999E-3</v>
          </cell>
          <cell r="L2537">
            <v>18</v>
          </cell>
          <cell r="M2537" t="str">
            <v>451U</v>
          </cell>
          <cell r="N2537">
            <v>44679</v>
          </cell>
          <cell r="O2537" t="str">
            <v>EMS02Q20000575HWA0005K</v>
          </cell>
          <cell r="P2537" t="str">
            <v>HWC2022050707016</v>
          </cell>
          <cell r="Q2537">
            <v>44688</v>
          </cell>
          <cell r="R2537" t="str">
            <v>AHW-60504I22</v>
          </cell>
          <cell r="S2537">
            <v>44706</v>
          </cell>
          <cell r="T2537">
            <v>44727</v>
          </cell>
          <cell r="U2537" t="str">
            <v>AIR</v>
          </cell>
          <cell r="V2537" t="str">
            <v>Delivered</v>
          </cell>
          <cell r="W2537" t="str">
            <v>02313KTC-1</v>
          </cell>
          <cell r="X2537">
            <v>44743</v>
          </cell>
          <cell r="AA2537" t="str">
            <v>EMS02Q20000575HWA0005K</v>
          </cell>
          <cell r="AB2537" t="b">
            <v>1</v>
          </cell>
          <cell r="AC2537">
            <v>44679</v>
          </cell>
        </row>
        <row r="2538">
          <cell r="A2538" t="str">
            <v>966000107007091500-00120000EMS02Q20000575HWA0005K</v>
          </cell>
          <cell r="B2538" t="e">
            <v>#N/A</v>
          </cell>
          <cell r="C2538" t="str">
            <v>9660001070130</v>
          </cell>
          <cell r="D2538" t="str">
            <v>966000107007091500-00120000</v>
          </cell>
          <cell r="E2538" t="str">
            <v>ONT</v>
          </cell>
          <cell r="F2538" t="str">
            <v>9660001070</v>
          </cell>
          <cell r="G2538" t="str">
            <v>07091500-001</v>
          </cell>
          <cell r="H2538">
            <v>130</v>
          </cell>
          <cell r="I2538" t="str">
            <v>Chip Thick Film Resistor,0.0625W,10ohm,+</v>
          </cell>
          <cell r="J2538">
            <v>20000</v>
          </cell>
          <cell r="K2538">
            <v>5.0000000000000001E-4</v>
          </cell>
          <cell r="L2538">
            <v>10</v>
          </cell>
          <cell r="M2538" t="str">
            <v>451U</v>
          </cell>
          <cell r="N2538">
            <v>44679</v>
          </cell>
          <cell r="O2538" t="str">
            <v>EMS02Q20000575HWA0005K</v>
          </cell>
          <cell r="P2538" t="str">
            <v>HWC2022050707016</v>
          </cell>
          <cell r="Q2538">
            <v>44688</v>
          </cell>
          <cell r="R2538" t="str">
            <v>AHW-60504I22</v>
          </cell>
          <cell r="S2538">
            <v>44706</v>
          </cell>
          <cell r="T2538">
            <v>44727</v>
          </cell>
          <cell r="U2538" t="str">
            <v>AIR</v>
          </cell>
          <cell r="V2538" t="str">
            <v>Delivered</v>
          </cell>
          <cell r="W2538" t="str">
            <v>02313KTC-1</v>
          </cell>
          <cell r="X2538">
            <v>44743</v>
          </cell>
          <cell r="AA2538" t="str">
            <v>EMS02Q20000575HWA0005K</v>
          </cell>
          <cell r="AB2538" t="b">
            <v>1</v>
          </cell>
          <cell r="AC2538">
            <v>44679</v>
          </cell>
        </row>
        <row r="2539">
          <cell r="A2539" t="str">
            <v>966000107007091545-00110000EMS02Q20000575HWA0005K</v>
          </cell>
          <cell r="B2539" t="e">
            <v>#N/A</v>
          </cell>
          <cell r="C2539" t="str">
            <v>9660001070140</v>
          </cell>
          <cell r="D2539" t="str">
            <v>966000107007091545-00110000</v>
          </cell>
          <cell r="E2539" t="str">
            <v>ONT</v>
          </cell>
          <cell r="F2539" t="str">
            <v>9660001070</v>
          </cell>
          <cell r="G2539" t="str">
            <v>07091545-001</v>
          </cell>
          <cell r="H2539">
            <v>140</v>
          </cell>
          <cell r="I2539" t="str">
            <v>ChipThickFilmResistor,0.0625W,15ohm,"</v>
          </cell>
          <cell r="J2539">
            <v>10000</v>
          </cell>
          <cell r="K2539">
            <v>5.0000000000000001E-4</v>
          </cell>
          <cell r="L2539">
            <v>5</v>
          </cell>
          <cell r="M2539" t="str">
            <v>451U</v>
          </cell>
          <cell r="N2539">
            <v>44679</v>
          </cell>
          <cell r="O2539" t="str">
            <v>EMS02Q20000575HWA0005K</v>
          </cell>
          <cell r="P2539" t="str">
            <v>HWC2022050707016</v>
          </cell>
          <cell r="Q2539">
            <v>44688</v>
          </cell>
          <cell r="R2539" t="str">
            <v>AHW-60504I22</v>
          </cell>
          <cell r="S2539">
            <v>44706</v>
          </cell>
          <cell r="T2539">
            <v>44727</v>
          </cell>
          <cell r="U2539" t="str">
            <v>AIR</v>
          </cell>
          <cell r="V2539" t="str">
            <v>Delivered</v>
          </cell>
          <cell r="W2539" t="str">
            <v>02313KTC-1</v>
          </cell>
          <cell r="X2539">
            <v>44743</v>
          </cell>
          <cell r="AA2539" t="str">
            <v>EMS02Q20000575HWA0005K</v>
          </cell>
          <cell r="AB2539" t="b">
            <v>1</v>
          </cell>
          <cell r="AC2539">
            <v>44679</v>
          </cell>
        </row>
        <row r="2540">
          <cell r="A2540" t="str">
            <v>966000107007091555-0015000EMS02Q20000575HWA0005K</v>
          </cell>
          <cell r="B2540" t="e">
            <v>#N/A</v>
          </cell>
          <cell r="C2540" t="str">
            <v>9660001070150</v>
          </cell>
          <cell r="D2540" t="str">
            <v>966000107007091555-0015000</v>
          </cell>
          <cell r="E2540" t="str">
            <v>ONT</v>
          </cell>
          <cell r="F2540" t="str">
            <v>9660001070</v>
          </cell>
          <cell r="G2540" t="str">
            <v>07091555-001</v>
          </cell>
          <cell r="H2540">
            <v>150</v>
          </cell>
          <cell r="I2540" t="str">
            <v>Chip Thick Film Resistor,0.125W,20ohm,+/</v>
          </cell>
          <cell r="J2540">
            <v>5000</v>
          </cell>
          <cell r="K2540">
            <v>1.2999999999999999E-3</v>
          </cell>
          <cell r="L2540">
            <v>6.5</v>
          </cell>
          <cell r="M2540" t="str">
            <v>451U</v>
          </cell>
          <cell r="N2540">
            <v>44679</v>
          </cell>
          <cell r="O2540" t="str">
            <v>EMS02Q20000575HWA0005K</v>
          </cell>
          <cell r="P2540" t="str">
            <v>HWC2022050707016</v>
          </cell>
          <cell r="Q2540">
            <v>44688</v>
          </cell>
          <cell r="R2540" t="str">
            <v>AHW-60504I22</v>
          </cell>
          <cell r="S2540">
            <v>44706</v>
          </cell>
          <cell r="T2540">
            <v>44727</v>
          </cell>
          <cell r="U2540" t="str">
            <v>AIR</v>
          </cell>
          <cell r="V2540" t="str">
            <v>Delivered</v>
          </cell>
          <cell r="W2540" t="str">
            <v>02313KTC-1</v>
          </cell>
          <cell r="X2540">
            <v>44743</v>
          </cell>
          <cell r="AA2540" t="str">
            <v>EMS02Q20000575HWA0005K</v>
          </cell>
          <cell r="AB2540" t="b">
            <v>1</v>
          </cell>
          <cell r="AC2540">
            <v>44679</v>
          </cell>
        </row>
        <row r="2541">
          <cell r="A2541" t="str">
            <v>966000107007091577-00110000EMS02Q20000575HWA0005K</v>
          </cell>
          <cell r="B2541" t="e">
            <v>#N/A</v>
          </cell>
          <cell r="C2541" t="str">
            <v>9660001070160</v>
          </cell>
          <cell r="D2541" t="str">
            <v>966000107007091577-00110000</v>
          </cell>
          <cell r="E2541" t="str">
            <v>ONT</v>
          </cell>
          <cell r="F2541" t="str">
            <v>9660001070</v>
          </cell>
          <cell r="G2541" t="str">
            <v>07091577-001</v>
          </cell>
          <cell r="H2541">
            <v>160</v>
          </cell>
          <cell r="I2541" t="str">
            <v>Chip Thick Film Resistor,0.0625W,121000o</v>
          </cell>
          <cell r="J2541">
            <v>10000</v>
          </cell>
          <cell r="K2541">
            <v>5.9999999999999995E-4</v>
          </cell>
          <cell r="L2541">
            <v>5.9999999999999991</v>
          </cell>
          <cell r="M2541" t="str">
            <v>451U</v>
          </cell>
          <cell r="N2541">
            <v>44679</v>
          </cell>
          <cell r="O2541" t="str">
            <v>EMS02Q20000575HWA0005K</v>
          </cell>
          <cell r="P2541" t="str">
            <v>HWC2022050707016</v>
          </cell>
          <cell r="Q2541">
            <v>44688</v>
          </cell>
          <cell r="R2541" t="str">
            <v>AHW-60504I22</v>
          </cell>
          <cell r="S2541">
            <v>44706</v>
          </cell>
          <cell r="T2541">
            <v>44727</v>
          </cell>
          <cell r="U2541" t="str">
            <v>AIR</v>
          </cell>
          <cell r="V2541" t="str">
            <v>Delivered</v>
          </cell>
          <cell r="W2541" t="str">
            <v>02313KTC-1</v>
          </cell>
          <cell r="X2541">
            <v>44743</v>
          </cell>
          <cell r="AA2541" t="str">
            <v>EMS02Q20000575HWA0005K</v>
          </cell>
          <cell r="AB2541" t="b">
            <v>1</v>
          </cell>
          <cell r="AC2541">
            <v>44679</v>
          </cell>
        </row>
        <row r="2542">
          <cell r="A2542" t="str">
            <v>966000107007091578-00130000EMS02Q20000575HWA0005K</v>
          </cell>
          <cell r="B2542" t="e">
            <v>#N/A</v>
          </cell>
          <cell r="C2542" t="str">
            <v>9660001070170</v>
          </cell>
          <cell r="D2542" t="str">
            <v>966000107007091578-00130000</v>
          </cell>
          <cell r="E2542" t="str">
            <v>ONT</v>
          </cell>
          <cell r="F2542" t="str">
            <v>9660001070</v>
          </cell>
          <cell r="G2542" t="str">
            <v>07091578-001</v>
          </cell>
          <cell r="H2542">
            <v>170</v>
          </cell>
          <cell r="I2542" t="str">
            <v>Chip Thick Film Resistor,0.0625W,33ohm,+</v>
          </cell>
          <cell r="J2542">
            <v>30000</v>
          </cell>
          <cell r="K2542">
            <v>4.0000000000000002E-4</v>
          </cell>
          <cell r="L2542">
            <v>12</v>
          </cell>
          <cell r="M2542" t="str">
            <v>451U</v>
          </cell>
          <cell r="N2542">
            <v>44679</v>
          </cell>
          <cell r="O2542" t="str">
            <v>EMS02Q20000575HWA0005K</v>
          </cell>
          <cell r="P2542" t="str">
            <v>HWC2022050707016</v>
          </cell>
          <cell r="Q2542">
            <v>44688</v>
          </cell>
          <cell r="R2542" t="str">
            <v>AHW-60504I22</v>
          </cell>
          <cell r="S2542">
            <v>44706</v>
          </cell>
          <cell r="T2542">
            <v>44727</v>
          </cell>
          <cell r="U2542" t="str">
            <v>AIR</v>
          </cell>
          <cell r="V2542" t="str">
            <v>Delivered</v>
          </cell>
          <cell r="W2542" t="str">
            <v>02313KTC-1</v>
          </cell>
          <cell r="X2542">
            <v>44743</v>
          </cell>
          <cell r="AA2542" t="str">
            <v>EMS02Q20000575HWA0005K</v>
          </cell>
          <cell r="AB2542" t="b">
            <v>1</v>
          </cell>
          <cell r="AC2542">
            <v>44679</v>
          </cell>
        </row>
        <row r="2543">
          <cell r="A2543" t="str">
            <v>966000107007091579-0015000EMS02Q20000575HWA0005K</v>
          </cell>
          <cell r="B2543" t="e">
            <v>#N/A</v>
          </cell>
          <cell r="C2543" t="str">
            <v>9660001070180</v>
          </cell>
          <cell r="D2543" t="str">
            <v>966000107007091579-0015000</v>
          </cell>
          <cell r="E2543" t="str">
            <v>ONT</v>
          </cell>
          <cell r="F2543" t="str">
            <v>9660001070</v>
          </cell>
          <cell r="G2543" t="str">
            <v>07091579-001</v>
          </cell>
          <cell r="H2543">
            <v>180</v>
          </cell>
          <cell r="I2543" t="str">
            <v>Chip Thick Film Resistor,0.1W,120000ohm,</v>
          </cell>
          <cell r="J2543">
            <v>5000</v>
          </cell>
          <cell r="K2543">
            <v>2.0999999999999999E-3</v>
          </cell>
          <cell r="L2543">
            <v>10.5</v>
          </cell>
          <cell r="M2543" t="str">
            <v>451U</v>
          </cell>
          <cell r="N2543">
            <v>44679</v>
          </cell>
          <cell r="O2543" t="str">
            <v>EMS02Q20000575HWA0005K</v>
          </cell>
          <cell r="P2543" t="str">
            <v>HWC2022050707016</v>
          </cell>
          <cell r="Q2543">
            <v>44688</v>
          </cell>
          <cell r="R2543" t="str">
            <v>AHW-60504I22</v>
          </cell>
          <cell r="S2543">
            <v>44706</v>
          </cell>
          <cell r="T2543">
            <v>44727</v>
          </cell>
          <cell r="U2543" t="str">
            <v>AIR</v>
          </cell>
          <cell r="V2543" t="str">
            <v>Delivered</v>
          </cell>
          <cell r="W2543" t="str">
            <v>02313KTC-1</v>
          </cell>
          <cell r="X2543">
            <v>44743</v>
          </cell>
          <cell r="AA2543" t="str">
            <v>EMS02Q20000575HWA0005K</v>
          </cell>
          <cell r="AB2543" t="b">
            <v>1</v>
          </cell>
          <cell r="AC2543">
            <v>44679</v>
          </cell>
        </row>
        <row r="2544">
          <cell r="A2544" t="str">
            <v>966000107007091594-00116000EMS02Q20000575HWA0005K</v>
          </cell>
          <cell r="B2544" t="e">
            <v>#N/A</v>
          </cell>
          <cell r="C2544" t="str">
            <v>9660001070190</v>
          </cell>
          <cell r="D2544" t="str">
            <v>966000107007091594-00116000</v>
          </cell>
          <cell r="E2544" t="str">
            <v>ONT</v>
          </cell>
          <cell r="F2544" t="str">
            <v>9660001070</v>
          </cell>
          <cell r="G2544" t="str">
            <v>07091594-001</v>
          </cell>
          <cell r="H2544">
            <v>190</v>
          </cell>
          <cell r="I2544" t="str">
            <v>Chip Thick Film Resistor,0.0625W,75000oh</v>
          </cell>
          <cell r="J2544">
            <v>16000</v>
          </cell>
          <cell r="K2544">
            <v>5.0000000000000001E-4</v>
          </cell>
          <cell r="L2544">
            <v>8</v>
          </cell>
          <cell r="M2544" t="str">
            <v>451U</v>
          </cell>
          <cell r="N2544">
            <v>44679</v>
          </cell>
          <cell r="O2544" t="str">
            <v>EMS02Q20000575HWA0005K</v>
          </cell>
          <cell r="P2544" t="str">
            <v>HWC2022050707016</v>
          </cell>
          <cell r="Q2544">
            <v>44688</v>
          </cell>
          <cell r="R2544" t="str">
            <v>AHW-60504I22</v>
          </cell>
          <cell r="S2544">
            <v>44706</v>
          </cell>
          <cell r="T2544">
            <v>44727</v>
          </cell>
          <cell r="U2544" t="str">
            <v>AIR</v>
          </cell>
          <cell r="V2544" t="str">
            <v>Delivered</v>
          </cell>
          <cell r="W2544" t="str">
            <v>02313KTC-1</v>
          </cell>
          <cell r="X2544">
            <v>44743</v>
          </cell>
          <cell r="AA2544" t="str">
            <v>EMS02Q20000575HWA0005K</v>
          </cell>
          <cell r="AB2544" t="b">
            <v>1</v>
          </cell>
          <cell r="AC2544">
            <v>44679</v>
          </cell>
        </row>
        <row r="2545">
          <cell r="A2545" t="str">
            <v>966000107007091611-00110000EMS02Q20000575HWA0005K</v>
          </cell>
          <cell r="B2545" t="e">
            <v>#N/A</v>
          </cell>
          <cell r="C2545" t="str">
            <v>9660001070200</v>
          </cell>
          <cell r="D2545" t="str">
            <v>966000107007091611-00110000</v>
          </cell>
          <cell r="E2545" t="str">
            <v>ONT</v>
          </cell>
          <cell r="F2545" t="str">
            <v>9660001070</v>
          </cell>
          <cell r="G2545" t="str">
            <v>07091611-001</v>
          </cell>
          <cell r="H2545">
            <v>200</v>
          </cell>
          <cell r="I2545" t="str">
            <v>Chip Thick Film Resistor,0.0625W,51000oh</v>
          </cell>
          <cell r="J2545">
            <v>10000</v>
          </cell>
          <cell r="K2545">
            <v>5.0000000000000001E-4</v>
          </cell>
          <cell r="L2545">
            <v>5</v>
          </cell>
          <cell r="M2545" t="str">
            <v>451U</v>
          </cell>
          <cell r="N2545">
            <v>44679</v>
          </cell>
          <cell r="O2545" t="str">
            <v>EMS02Q20000575HWA0005K</v>
          </cell>
          <cell r="P2545" t="str">
            <v>HWC2022050707016</v>
          </cell>
          <cell r="Q2545">
            <v>44688</v>
          </cell>
          <cell r="R2545" t="str">
            <v>AHW-60504I22</v>
          </cell>
          <cell r="S2545">
            <v>44706</v>
          </cell>
          <cell r="T2545">
            <v>44727</v>
          </cell>
          <cell r="U2545" t="str">
            <v>AIR</v>
          </cell>
          <cell r="V2545" t="str">
            <v>Delivered</v>
          </cell>
          <cell r="W2545" t="str">
            <v>02313KTC-1</v>
          </cell>
          <cell r="X2545">
            <v>44743</v>
          </cell>
          <cell r="AA2545" t="str">
            <v>EMS02Q20000575HWA0005K</v>
          </cell>
          <cell r="AB2545" t="b">
            <v>1</v>
          </cell>
          <cell r="AC2545">
            <v>44679</v>
          </cell>
        </row>
        <row r="2546">
          <cell r="A2546" t="str">
            <v>966000107007091631-0015000EMS02Q20000575HWA0008K</v>
          </cell>
          <cell r="B2546" t="e">
            <v>#N/A</v>
          </cell>
          <cell r="C2546" t="str">
            <v>9660001070210</v>
          </cell>
          <cell r="D2546" t="str">
            <v>966000107007091631-0015000</v>
          </cell>
          <cell r="E2546" t="str">
            <v>ONT</v>
          </cell>
          <cell r="F2546" t="str">
            <v>9660001070</v>
          </cell>
          <cell r="G2546" t="str">
            <v>07091631-001</v>
          </cell>
          <cell r="H2546">
            <v>210</v>
          </cell>
          <cell r="I2546" t="str">
            <v>ChipThickFilmResistor,0.1W,40200ohm,"</v>
          </cell>
          <cell r="J2546">
            <v>5000</v>
          </cell>
          <cell r="K2546">
            <v>8.0000000000000004E-4</v>
          </cell>
          <cell r="L2546">
            <v>4</v>
          </cell>
          <cell r="M2546" t="str">
            <v>451U</v>
          </cell>
          <cell r="N2546">
            <v>44679</v>
          </cell>
          <cell r="O2546" t="str">
            <v>EMS02Q20000575HWA0008K</v>
          </cell>
          <cell r="P2546" t="str">
            <v>HWC2022050707017</v>
          </cell>
          <cell r="Q2546">
            <v>44688</v>
          </cell>
          <cell r="R2546" t="str">
            <v>AHW-60504I22</v>
          </cell>
          <cell r="S2546">
            <v>44706</v>
          </cell>
          <cell r="T2546">
            <v>44727</v>
          </cell>
          <cell r="U2546" t="str">
            <v>AIR</v>
          </cell>
          <cell r="V2546" t="str">
            <v>Delivered</v>
          </cell>
          <cell r="W2546" t="str">
            <v>02313KTC-1</v>
          </cell>
          <cell r="X2546">
            <v>44743</v>
          </cell>
          <cell r="AA2546" t="str">
            <v>EMS02Q20000575HWA0008K</v>
          </cell>
          <cell r="AB2546" t="b">
            <v>1</v>
          </cell>
          <cell r="AC2546">
            <v>44679</v>
          </cell>
        </row>
        <row r="2547">
          <cell r="A2547" t="str">
            <v>966000107007091646-00150000EMS02Q20000575HWA0008K</v>
          </cell>
          <cell r="B2547" t="e">
            <v>#N/A</v>
          </cell>
          <cell r="C2547" t="str">
            <v>9660001070220</v>
          </cell>
          <cell r="D2547" t="str">
            <v>966000107007091646-00150000</v>
          </cell>
          <cell r="E2547" t="str">
            <v>ONT</v>
          </cell>
          <cell r="F2547" t="str">
            <v>9660001070</v>
          </cell>
          <cell r="G2547" t="str">
            <v>07091646-001</v>
          </cell>
          <cell r="H2547">
            <v>220</v>
          </cell>
          <cell r="I2547" t="str">
            <v>Chip Thick Film Resistor,0.0625W,4700ohm</v>
          </cell>
          <cell r="J2547">
            <v>50000</v>
          </cell>
          <cell r="K2547">
            <v>5.9999999999999995E-4</v>
          </cell>
          <cell r="L2547">
            <v>29.999999999999996</v>
          </cell>
          <cell r="M2547" t="str">
            <v>451U</v>
          </cell>
          <cell r="N2547">
            <v>44679</v>
          </cell>
          <cell r="O2547" t="str">
            <v>EMS02Q20000575HWA0008K</v>
          </cell>
          <cell r="P2547" t="str">
            <v>HWC2022050707017</v>
          </cell>
          <cell r="Q2547">
            <v>44688</v>
          </cell>
          <cell r="R2547" t="str">
            <v>AHW-60504I22</v>
          </cell>
          <cell r="S2547">
            <v>44706</v>
          </cell>
          <cell r="T2547">
            <v>44727</v>
          </cell>
          <cell r="U2547" t="str">
            <v>AIR</v>
          </cell>
          <cell r="V2547" t="str">
            <v>Delivered</v>
          </cell>
          <cell r="W2547" t="str">
            <v>02313KTC-1</v>
          </cell>
          <cell r="X2547">
            <v>44743</v>
          </cell>
          <cell r="AA2547" t="str">
            <v>EMS02Q20000575HWA0008K</v>
          </cell>
          <cell r="AB2547" t="b">
            <v>1</v>
          </cell>
          <cell r="AC2547">
            <v>44679</v>
          </cell>
        </row>
        <row r="2548">
          <cell r="A2548" t="str">
            <v>966000107007091667-00110000EMS02Q20000575HWA0008K</v>
          </cell>
          <cell r="B2548" t="e">
            <v>#N/A</v>
          </cell>
          <cell r="C2548" t="str">
            <v>9660001070230</v>
          </cell>
          <cell r="D2548" t="str">
            <v>966000107007091667-00110000</v>
          </cell>
          <cell r="E2548" t="str">
            <v>ONT</v>
          </cell>
          <cell r="F2548" t="str">
            <v>9660001070</v>
          </cell>
          <cell r="G2548" t="str">
            <v>07091667-001</v>
          </cell>
          <cell r="H2548">
            <v>230</v>
          </cell>
          <cell r="I2548" t="str">
            <v>Chip Thick Film Resistor,0.0625W,30000oh</v>
          </cell>
          <cell r="J2548">
            <v>10000</v>
          </cell>
          <cell r="K2548">
            <v>5.0000000000000001E-4</v>
          </cell>
          <cell r="L2548">
            <v>5</v>
          </cell>
          <cell r="M2548" t="str">
            <v>451U</v>
          </cell>
          <cell r="N2548">
            <v>44679</v>
          </cell>
          <cell r="O2548" t="str">
            <v>EMS02Q20000575HWA0008K</v>
          </cell>
          <cell r="P2548" t="str">
            <v>HWC2022050707017</v>
          </cell>
          <cell r="Q2548">
            <v>44688</v>
          </cell>
          <cell r="R2548" t="str">
            <v>AHW-60504I22</v>
          </cell>
          <cell r="S2548">
            <v>44706</v>
          </cell>
          <cell r="T2548">
            <v>44727</v>
          </cell>
          <cell r="U2548" t="str">
            <v>AIR</v>
          </cell>
          <cell r="V2548" t="str">
            <v>Delivered</v>
          </cell>
          <cell r="W2548" t="str">
            <v>02313KTC-1</v>
          </cell>
          <cell r="X2548">
            <v>44743</v>
          </cell>
          <cell r="AA2548" t="str">
            <v>EMS02Q20000575HWA0008K</v>
          </cell>
          <cell r="AB2548" t="b">
            <v>1</v>
          </cell>
          <cell r="AC2548">
            <v>44679</v>
          </cell>
        </row>
        <row r="2549">
          <cell r="A2549" t="str">
            <v>966000107007091706-00150000EMS02Q20000575HWA0008K</v>
          </cell>
          <cell r="B2549" t="e">
            <v>#N/A</v>
          </cell>
          <cell r="C2549" t="str">
            <v>9660001070240</v>
          </cell>
          <cell r="D2549" t="str">
            <v>966000107007091706-00150000</v>
          </cell>
          <cell r="E2549" t="str">
            <v>ONT</v>
          </cell>
          <cell r="F2549" t="str">
            <v>9660001070</v>
          </cell>
          <cell r="G2549" t="str">
            <v>07091706-001</v>
          </cell>
          <cell r="H2549">
            <v>240</v>
          </cell>
          <cell r="I2549" t="str">
            <v>Chip Thick Film Resistor,0.0625W,10000oh</v>
          </cell>
          <cell r="J2549">
            <v>50000</v>
          </cell>
          <cell r="K2549">
            <v>5.0000000000000001E-4</v>
          </cell>
          <cell r="L2549">
            <v>25</v>
          </cell>
          <cell r="M2549" t="str">
            <v>451U</v>
          </cell>
          <cell r="N2549">
            <v>44679</v>
          </cell>
          <cell r="O2549" t="str">
            <v>EMS02Q20000575HWA0008K</v>
          </cell>
          <cell r="P2549" t="str">
            <v>HWC2022050707017</v>
          </cell>
          <cell r="Q2549">
            <v>44688</v>
          </cell>
          <cell r="R2549" t="str">
            <v>AHW-60504I22</v>
          </cell>
          <cell r="S2549">
            <v>44706</v>
          </cell>
          <cell r="T2549">
            <v>44727</v>
          </cell>
          <cell r="U2549" t="str">
            <v>AIR</v>
          </cell>
          <cell r="V2549" t="str">
            <v>Delivered</v>
          </cell>
          <cell r="W2549" t="str">
            <v>02313KTC-1</v>
          </cell>
          <cell r="X2549">
            <v>44743</v>
          </cell>
          <cell r="AA2549" t="str">
            <v>EMS02Q20000575HWA0008K</v>
          </cell>
          <cell r="AB2549" t="b">
            <v>1</v>
          </cell>
          <cell r="AC2549">
            <v>44679</v>
          </cell>
        </row>
        <row r="2550">
          <cell r="A2550" t="str">
            <v>966000107007091724-00160000EMS02Q20000575HWA0008K</v>
          </cell>
          <cell r="B2550" t="e">
            <v>#N/A</v>
          </cell>
          <cell r="C2550" t="str">
            <v>9660001070250</v>
          </cell>
          <cell r="D2550" t="str">
            <v>966000107007091724-00160000</v>
          </cell>
          <cell r="E2550" t="str">
            <v>ONT</v>
          </cell>
          <cell r="F2550" t="str">
            <v>9660001070</v>
          </cell>
          <cell r="G2550" t="str">
            <v>07091724-001</v>
          </cell>
          <cell r="H2550">
            <v>250</v>
          </cell>
          <cell r="I2550" t="str">
            <v>Chip Thick Film Resistor,0.0625W,100ohm,</v>
          </cell>
          <cell r="J2550">
            <v>60000</v>
          </cell>
          <cell r="K2550">
            <v>4.0000000000000002E-4</v>
          </cell>
          <cell r="L2550">
            <v>24</v>
          </cell>
          <cell r="M2550" t="str">
            <v>451U</v>
          </cell>
          <cell r="N2550">
            <v>44679</v>
          </cell>
          <cell r="O2550" t="str">
            <v>EMS02Q20000575HWA0008K</v>
          </cell>
          <cell r="P2550" t="str">
            <v>HWC2022050707017</v>
          </cell>
          <cell r="Q2550">
            <v>44688</v>
          </cell>
          <cell r="R2550" t="str">
            <v>AHW-60504I22</v>
          </cell>
          <cell r="S2550">
            <v>44706</v>
          </cell>
          <cell r="T2550">
            <v>44727</v>
          </cell>
          <cell r="U2550" t="str">
            <v>AIR</v>
          </cell>
          <cell r="V2550" t="str">
            <v>Delivered</v>
          </cell>
          <cell r="W2550" t="str">
            <v>02313KTC-1</v>
          </cell>
          <cell r="X2550">
            <v>44743</v>
          </cell>
          <cell r="AA2550" t="str">
            <v>EMS02Q20000575HWA0008K</v>
          </cell>
          <cell r="AB2550" t="b">
            <v>1</v>
          </cell>
          <cell r="AC2550">
            <v>44679</v>
          </cell>
        </row>
        <row r="2551">
          <cell r="A2551" t="str">
            <v>966000107007091731-00120000EMS02Q20000575HWA0008K</v>
          </cell>
          <cell r="B2551" t="e">
            <v>#N/A</v>
          </cell>
          <cell r="C2551" t="str">
            <v>9660001070260</v>
          </cell>
          <cell r="D2551" t="str">
            <v>966000107007091731-00120000</v>
          </cell>
          <cell r="E2551" t="str">
            <v>ONT</v>
          </cell>
          <cell r="F2551" t="str">
            <v>9660001070</v>
          </cell>
          <cell r="G2551" t="str">
            <v>07091731-001</v>
          </cell>
          <cell r="H2551">
            <v>260</v>
          </cell>
          <cell r="I2551" t="str">
            <v>Chip Thick Film Resistor,0.1W,150ohm,+/-</v>
          </cell>
          <cell r="J2551">
            <v>20000</v>
          </cell>
          <cell r="K2551">
            <v>6.9999999999999999E-4</v>
          </cell>
          <cell r="L2551">
            <v>14</v>
          </cell>
          <cell r="M2551" t="str">
            <v>451U</v>
          </cell>
          <cell r="N2551">
            <v>44679</v>
          </cell>
          <cell r="O2551" t="str">
            <v>EMS02Q20000575HWA0008K</v>
          </cell>
          <cell r="P2551" t="str">
            <v>HWC2022050707017</v>
          </cell>
          <cell r="Q2551">
            <v>44688</v>
          </cell>
          <cell r="R2551" t="str">
            <v>AHW-60504I22</v>
          </cell>
          <cell r="S2551">
            <v>44706</v>
          </cell>
          <cell r="T2551">
            <v>44727</v>
          </cell>
          <cell r="U2551" t="str">
            <v>AIR</v>
          </cell>
          <cell r="V2551" t="str">
            <v>Delivered</v>
          </cell>
          <cell r="W2551" t="str">
            <v>02313KTC-1</v>
          </cell>
          <cell r="X2551">
            <v>44743</v>
          </cell>
          <cell r="AA2551" t="str">
            <v>EMS02Q20000575HWA0008K</v>
          </cell>
          <cell r="AB2551" t="b">
            <v>1</v>
          </cell>
          <cell r="AC2551">
            <v>44679</v>
          </cell>
        </row>
        <row r="2552">
          <cell r="A2552" t="str">
            <v>966000107007091734-001540000EMS02Q20000575HWA0008K</v>
          </cell>
          <cell r="B2552" t="e">
            <v>#N/A</v>
          </cell>
          <cell r="C2552" t="str">
            <v>9660001070270</v>
          </cell>
          <cell r="D2552" t="str">
            <v>966000107007091734-001540000</v>
          </cell>
          <cell r="E2552" t="str">
            <v>ONT</v>
          </cell>
          <cell r="F2552" t="str">
            <v>9660001070</v>
          </cell>
          <cell r="G2552" t="str">
            <v>07091734-001</v>
          </cell>
          <cell r="H2552">
            <v>270</v>
          </cell>
          <cell r="I2552" t="str">
            <v>Chip Thick Film Resistor,0.0625W,1000ohm</v>
          </cell>
          <cell r="J2552">
            <v>540000</v>
          </cell>
          <cell r="K2552">
            <v>5.0000000000000001E-4</v>
          </cell>
          <cell r="L2552">
            <v>270</v>
          </cell>
          <cell r="M2552" t="str">
            <v>451U</v>
          </cell>
          <cell r="N2552">
            <v>44679</v>
          </cell>
          <cell r="O2552" t="str">
            <v>EMS02Q20000575HWA0008K</v>
          </cell>
          <cell r="P2552" t="str">
            <v>HWC2022050707017</v>
          </cell>
          <cell r="Q2552">
            <v>44688</v>
          </cell>
          <cell r="R2552" t="str">
            <v>AHW-60504I22</v>
          </cell>
          <cell r="S2552">
            <v>44706</v>
          </cell>
          <cell r="T2552">
            <v>44727</v>
          </cell>
          <cell r="U2552" t="str">
            <v>AIR</v>
          </cell>
          <cell r="V2552" t="str">
            <v>Delivered</v>
          </cell>
          <cell r="W2552" t="str">
            <v>02313KTC-1</v>
          </cell>
          <cell r="X2552">
            <v>44743</v>
          </cell>
          <cell r="AA2552" t="str">
            <v>EMS02Q20000575HWA0008K</v>
          </cell>
          <cell r="AB2552" t="b">
            <v>1</v>
          </cell>
          <cell r="AC2552">
            <v>44679</v>
          </cell>
        </row>
        <row r="2553">
          <cell r="A2553" t="str">
            <v>966000107007091737-001140000EMS02Q20000575HWA0008K</v>
          </cell>
          <cell r="B2553" t="e">
            <v>#N/A</v>
          </cell>
          <cell r="C2553" t="str">
            <v>9660001070280</v>
          </cell>
          <cell r="D2553" t="str">
            <v>966000107007091737-001140000</v>
          </cell>
          <cell r="E2553" t="str">
            <v>ONT</v>
          </cell>
          <cell r="F2553" t="str">
            <v>9660001070</v>
          </cell>
          <cell r="G2553" t="str">
            <v>07091737-001</v>
          </cell>
          <cell r="H2553">
            <v>280</v>
          </cell>
          <cell r="I2553" t="str">
            <v>ChipThickFilmResistor,0.1W,200ohm,+/"</v>
          </cell>
          <cell r="J2553">
            <v>140000</v>
          </cell>
          <cell r="K2553">
            <v>8.0000000000000004E-4</v>
          </cell>
          <cell r="L2553">
            <v>112</v>
          </cell>
          <cell r="M2553" t="str">
            <v>451U</v>
          </cell>
          <cell r="N2553">
            <v>44679</v>
          </cell>
          <cell r="O2553" t="str">
            <v>EMS02Q20000575HWA0008K</v>
          </cell>
          <cell r="P2553" t="str">
            <v>HWC2022050707017</v>
          </cell>
          <cell r="Q2553">
            <v>44688</v>
          </cell>
          <cell r="R2553" t="str">
            <v>AHW-60504I22</v>
          </cell>
          <cell r="S2553">
            <v>44706</v>
          </cell>
          <cell r="T2553">
            <v>44727</v>
          </cell>
          <cell r="U2553" t="str">
            <v>AIR</v>
          </cell>
          <cell r="V2553" t="str">
            <v>Delivered</v>
          </cell>
          <cell r="W2553" t="str">
            <v>02313KTC-1</v>
          </cell>
          <cell r="X2553">
            <v>44743</v>
          </cell>
          <cell r="AA2553" t="str">
            <v>EMS02Q20000575HWA0008K</v>
          </cell>
          <cell r="AB2553" t="b">
            <v>1</v>
          </cell>
          <cell r="AC2553">
            <v>44679</v>
          </cell>
        </row>
        <row r="2554">
          <cell r="A2554" t="str">
            <v>966000107007091740-00220000EMS02Q20000575HWA0008K</v>
          </cell>
          <cell r="B2554" t="e">
            <v>#N/A</v>
          </cell>
          <cell r="C2554" t="str">
            <v>9660001070290</v>
          </cell>
          <cell r="D2554" t="str">
            <v>966000107007091740-00220000</v>
          </cell>
          <cell r="E2554" t="str">
            <v>ONT</v>
          </cell>
          <cell r="F2554" t="str">
            <v>9660001070</v>
          </cell>
          <cell r="G2554" t="str">
            <v>07091740-002</v>
          </cell>
          <cell r="H2554">
            <v>290</v>
          </cell>
          <cell r="I2554" t="str">
            <v>Chip Thick Film Resistor,0.0625W,750ohm,</v>
          </cell>
          <cell r="J2554">
            <v>20000</v>
          </cell>
          <cell r="K2554">
            <v>5.0000000000000001E-4</v>
          </cell>
          <cell r="L2554">
            <v>10</v>
          </cell>
          <cell r="M2554" t="str">
            <v>451U</v>
          </cell>
          <cell r="N2554">
            <v>44679</v>
          </cell>
          <cell r="O2554" t="str">
            <v>EMS02Q20000575HWA0008K</v>
          </cell>
          <cell r="P2554" t="str">
            <v>HWC2022050707017</v>
          </cell>
          <cell r="Q2554">
            <v>44688</v>
          </cell>
          <cell r="R2554" t="str">
            <v>AHW-60504I22</v>
          </cell>
          <cell r="S2554">
            <v>44706</v>
          </cell>
          <cell r="T2554">
            <v>44727</v>
          </cell>
          <cell r="U2554" t="str">
            <v>AIR</v>
          </cell>
          <cell r="V2554" t="str">
            <v>Delivered</v>
          </cell>
          <cell r="W2554" t="str">
            <v>02313KTC-1</v>
          </cell>
          <cell r="X2554">
            <v>44743</v>
          </cell>
          <cell r="AA2554" t="str">
            <v>EMS02Q20000575HWA0008K</v>
          </cell>
          <cell r="AB2554" t="b">
            <v>1</v>
          </cell>
          <cell r="AC2554">
            <v>44679</v>
          </cell>
        </row>
        <row r="2555">
          <cell r="A2555" t="str">
            <v>966000107007091747-00140000EMS02Q20000575HWA0008K</v>
          </cell>
          <cell r="B2555" t="e">
            <v>#N/A</v>
          </cell>
          <cell r="C2555" t="str">
            <v>9660001070300</v>
          </cell>
          <cell r="D2555" t="str">
            <v>966000107007091747-00140000</v>
          </cell>
          <cell r="E2555" t="str">
            <v>ONT</v>
          </cell>
          <cell r="F2555" t="str">
            <v>9660001070</v>
          </cell>
          <cell r="G2555" t="str">
            <v>07091747-001</v>
          </cell>
          <cell r="H2555">
            <v>300</v>
          </cell>
          <cell r="I2555" t="str">
            <v>Chip Thick Film Resistor,0.0625W,510ohm,</v>
          </cell>
          <cell r="J2555">
            <v>40000</v>
          </cell>
          <cell r="K2555">
            <v>5.0000000000000001E-4</v>
          </cell>
          <cell r="L2555">
            <v>20</v>
          </cell>
          <cell r="M2555" t="str">
            <v>451U</v>
          </cell>
          <cell r="N2555">
            <v>44679</v>
          </cell>
          <cell r="O2555" t="str">
            <v>EMS02Q20000575HWA0008K</v>
          </cell>
          <cell r="P2555" t="str">
            <v>HWC2022050707017</v>
          </cell>
          <cell r="Q2555">
            <v>44688</v>
          </cell>
          <cell r="R2555" t="str">
            <v>AHW-60504I22</v>
          </cell>
          <cell r="S2555">
            <v>44706</v>
          </cell>
          <cell r="T2555">
            <v>44727</v>
          </cell>
          <cell r="U2555" t="str">
            <v>AIR</v>
          </cell>
          <cell r="V2555" t="str">
            <v>Delivered</v>
          </cell>
          <cell r="W2555" t="str">
            <v>02313KTC-1</v>
          </cell>
          <cell r="X2555">
            <v>44743</v>
          </cell>
          <cell r="AA2555" t="str">
            <v>EMS02Q20000575HWA0008K</v>
          </cell>
          <cell r="AB2555" t="b">
            <v>1</v>
          </cell>
          <cell r="AC2555">
            <v>44679</v>
          </cell>
        </row>
        <row r="2556">
          <cell r="A2556" t="str">
            <v>966000107007091770-00120000EMS02Q20000575HWA0004K</v>
          </cell>
          <cell r="B2556" t="e">
            <v>#N/A</v>
          </cell>
          <cell r="C2556" t="str">
            <v>9660001070310</v>
          </cell>
          <cell r="D2556" t="str">
            <v>966000107007091770-00120000</v>
          </cell>
          <cell r="E2556" t="str">
            <v>ONT</v>
          </cell>
          <cell r="F2556" t="str">
            <v>9660001070</v>
          </cell>
          <cell r="G2556" t="str">
            <v>07091770-001</v>
          </cell>
          <cell r="H2556">
            <v>310</v>
          </cell>
          <cell r="I2556" t="str">
            <v>ChipThickFilmResistor,0.0625W,51ohm</v>
          </cell>
          <cell r="J2556">
            <v>20000</v>
          </cell>
          <cell r="K2556">
            <v>4.0000000000000002E-4</v>
          </cell>
          <cell r="L2556">
            <v>8</v>
          </cell>
          <cell r="M2556" t="str">
            <v>451U</v>
          </cell>
          <cell r="N2556">
            <v>44680</v>
          </cell>
          <cell r="O2556" t="str">
            <v>EMS02Q20000575HWA0004K</v>
          </cell>
          <cell r="P2556" t="str">
            <v>HWC2022051011298</v>
          </cell>
          <cell r="Q2556">
            <v>44691</v>
          </cell>
          <cell r="R2556" t="str">
            <v>AHW-60505I22</v>
          </cell>
          <cell r="S2556">
            <v>44707</v>
          </cell>
          <cell r="T2556">
            <v>44714</v>
          </cell>
          <cell r="U2556" t="str">
            <v>AIR</v>
          </cell>
          <cell r="V2556" t="str">
            <v>Delivered</v>
          </cell>
          <cell r="W2556" t="str">
            <v>02313KTC-1</v>
          </cell>
          <cell r="X2556">
            <v>44743</v>
          </cell>
          <cell r="AA2556" t="str">
            <v>EMS02Q20000575HWA0004K</v>
          </cell>
          <cell r="AB2556" t="b">
            <v>1</v>
          </cell>
          <cell r="AC2556">
            <v>44680</v>
          </cell>
        </row>
        <row r="2557">
          <cell r="A2557" t="str">
            <v>966000107007091782-00140000EMS02Q20000575HWA0004K</v>
          </cell>
          <cell r="B2557" t="e">
            <v>#N/A</v>
          </cell>
          <cell r="C2557" t="str">
            <v>9660001070320</v>
          </cell>
          <cell r="D2557" t="str">
            <v>966000107007091782-00140000</v>
          </cell>
          <cell r="E2557" t="str">
            <v>ONT</v>
          </cell>
          <cell r="F2557" t="str">
            <v>9660001070</v>
          </cell>
          <cell r="G2557" t="str">
            <v>07091782-001</v>
          </cell>
          <cell r="H2557">
            <v>320</v>
          </cell>
          <cell r="I2557" t="str">
            <v>Chip Thick Film Resistor,0.0625W,240ohm,</v>
          </cell>
          <cell r="J2557">
            <v>40000</v>
          </cell>
          <cell r="K2557">
            <v>4.0000000000000002E-4</v>
          </cell>
          <cell r="L2557">
            <v>16</v>
          </cell>
          <cell r="M2557" t="str">
            <v>451U</v>
          </cell>
          <cell r="N2557">
            <v>44680</v>
          </cell>
          <cell r="O2557" t="str">
            <v>EMS02Q20000575HWA0004K</v>
          </cell>
          <cell r="P2557" t="str">
            <v>HWC2022051011298</v>
          </cell>
          <cell r="Q2557">
            <v>44691</v>
          </cell>
          <cell r="R2557" t="str">
            <v>AHW-60505I22</v>
          </cell>
          <cell r="S2557">
            <v>44707</v>
          </cell>
          <cell r="T2557">
            <v>44714</v>
          </cell>
          <cell r="U2557" t="str">
            <v>AIR</v>
          </cell>
          <cell r="V2557" t="str">
            <v>Delivered</v>
          </cell>
          <cell r="W2557" t="str">
            <v>02313KTC-1</v>
          </cell>
          <cell r="X2557">
            <v>44743</v>
          </cell>
          <cell r="AA2557" t="str">
            <v>EMS02Q20000575HWA0004K</v>
          </cell>
          <cell r="AB2557" t="b">
            <v>1</v>
          </cell>
          <cell r="AC2557">
            <v>44680</v>
          </cell>
        </row>
        <row r="2558">
          <cell r="A2558" t="str">
            <v>966000107007091805-00120000EMS02Q20000575HWA0004K</v>
          </cell>
          <cell r="B2558" t="e">
            <v>#N/A</v>
          </cell>
          <cell r="C2558" t="str">
            <v>9660001070330</v>
          </cell>
          <cell r="D2558" t="str">
            <v>966000107007091805-00120000</v>
          </cell>
          <cell r="E2558" t="str">
            <v>ONT</v>
          </cell>
          <cell r="F2558" t="str">
            <v>9660001070</v>
          </cell>
          <cell r="G2558" t="str">
            <v>07091805-001</v>
          </cell>
          <cell r="H2558">
            <v>330</v>
          </cell>
          <cell r="I2558" t="str">
            <v>Chip Thick Film Resistor,0.1W,7680ohm,+/</v>
          </cell>
          <cell r="J2558">
            <v>20000</v>
          </cell>
          <cell r="K2558">
            <v>8.0000000000000004E-4</v>
          </cell>
          <cell r="L2558">
            <v>16</v>
          </cell>
          <cell r="M2558" t="str">
            <v>451U</v>
          </cell>
          <cell r="N2558">
            <v>44680</v>
          </cell>
          <cell r="O2558" t="str">
            <v>EMS02Q20000575HWA0004K</v>
          </cell>
          <cell r="P2558" t="str">
            <v>HWC2022051011298</v>
          </cell>
          <cell r="Q2558">
            <v>44691</v>
          </cell>
          <cell r="R2558" t="str">
            <v>AHW-60505I22</v>
          </cell>
          <cell r="S2558">
            <v>44707</v>
          </cell>
          <cell r="T2558">
            <v>44714</v>
          </cell>
          <cell r="U2558" t="str">
            <v>AIR</v>
          </cell>
          <cell r="V2558" t="str">
            <v>Delivered</v>
          </cell>
          <cell r="W2558" t="str">
            <v>02313KTC-1</v>
          </cell>
          <cell r="X2558">
            <v>44743</v>
          </cell>
          <cell r="AA2558" t="str">
            <v>EMS02Q20000575HWA0004K</v>
          </cell>
          <cell r="AB2558" t="b">
            <v>1</v>
          </cell>
          <cell r="AC2558">
            <v>44680</v>
          </cell>
        </row>
        <row r="2559">
          <cell r="A2559" t="str">
            <v>966000107007091869-00120000EMS02Q20000575HWA0004K</v>
          </cell>
          <cell r="B2559" t="e">
            <v>#N/A</v>
          </cell>
          <cell r="C2559" t="str">
            <v>9660001070340</v>
          </cell>
          <cell r="D2559" t="str">
            <v>966000107007091869-00120000</v>
          </cell>
          <cell r="E2559" t="str">
            <v>ONT</v>
          </cell>
          <cell r="F2559" t="str">
            <v>9660001070</v>
          </cell>
          <cell r="G2559" t="str">
            <v>07091869-001</v>
          </cell>
          <cell r="H2559">
            <v>340</v>
          </cell>
          <cell r="I2559" t="str">
            <v>Chip Thick Film Resistor,0.0625W,5.1ohm,</v>
          </cell>
          <cell r="J2559">
            <v>20000</v>
          </cell>
          <cell r="K2559">
            <v>6.9999999999999999E-4</v>
          </cell>
          <cell r="L2559">
            <v>14</v>
          </cell>
          <cell r="M2559" t="str">
            <v>451U</v>
          </cell>
          <cell r="N2559">
            <v>44680</v>
          </cell>
          <cell r="O2559" t="str">
            <v>EMS02Q20000575HWA0004K</v>
          </cell>
          <cell r="P2559" t="str">
            <v>HWC2022051011298</v>
          </cell>
          <cell r="Q2559">
            <v>44691</v>
          </cell>
          <cell r="R2559" t="str">
            <v>AHW-60505I22</v>
          </cell>
          <cell r="S2559">
            <v>44707</v>
          </cell>
          <cell r="T2559">
            <v>44714</v>
          </cell>
          <cell r="U2559" t="str">
            <v>AIR</v>
          </cell>
          <cell r="V2559" t="str">
            <v>Delivered</v>
          </cell>
          <cell r="W2559" t="str">
            <v>02313KTC-1</v>
          </cell>
          <cell r="X2559">
            <v>44743</v>
          </cell>
          <cell r="AA2559" t="str">
            <v>EMS02Q20000575HWA0004K</v>
          </cell>
          <cell r="AB2559" t="b">
            <v>1</v>
          </cell>
          <cell r="AC2559">
            <v>44680</v>
          </cell>
        </row>
        <row r="2560">
          <cell r="A2560" t="str">
            <v>966000107007092104-00120000EMS02Q20000575HWA0004K</v>
          </cell>
          <cell r="B2560" t="e">
            <v>#N/A</v>
          </cell>
          <cell r="C2560" t="str">
            <v>9660001070350</v>
          </cell>
          <cell r="D2560" t="str">
            <v>966000107007092104-00120000</v>
          </cell>
          <cell r="E2560" t="str">
            <v>ONT</v>
          </cell>
          <cell r="F2560" t="str">
            <v>9660001070</v>
          </cell>
          <cell r="G2560" t="str">
            <v>07092104-001</v>
          </cell>
          <cell r="H2560">
            <v>350</v>
          </cell>
          <cell r="I2560" t="str">
            <v>ChipThickFilmResistor,0.25W,0.1ohm,+"</v>
          </cell>
          <cell r="J2560">
            <v>20000</v>
          </cell>
          <cell r="K2560">
            <v>9.7999999999999997E-3</v>
          </cell>
          <cell r="L2560">
            <v>196</v>
          </cell>
          <cell r="M2560" t="str">
            <v>451U</v>
          </cell>
          <cell r="N2560">
            <v>44680</v>
          </cell>
          <cell r="O2560" t="str">
            <v>EMS02Q20000575HWA0004K</v>
          </cell>
          <cell r="P2560" t="str">
            <v>HWC2022051011298</v>
          </cell>
          <cell r="Q2560">
            <v>44691</v>
          </cell>
          <cell r="R2560" t="str">
            <v>AHW-60505I22</v>
          </cell>
          <cell r="S2560">
            <v>44707</v>
          </cell>
          <cell r="T2560">
            <v>44714</v>
          </cell>
          <cell r="U2560" t="str">
            <v>AIR</v>
          </cell>
          <cell r="V2560" t="str">
            <v>Delivered</v>
          </cell>
          <cell r="W2560" t="str">
            <v>02313KTC-1</v>
          </cell>
          <cell r="X2560">
            <v>44743</v>
          </cell>
          <cell r="AA2560" t="str">
            <v>EMS02Q20000575HWA0004K</v>
          </cell>
          <cell r="AB2560" t="b">
            <v>1</v>
          </cell>
          <cell r="AC2560">
            <v>44680</v>
          </cell>
        </row>
        <row r="2561">
          <cell r="A2561" t="str">
            <v>966000107007092378-00140000EMS02Q20000575HWA0014K</v>
          </cell>
          <cell r="B2561" t="e">
            <v>#N/A</v>
          </cell>
          <cell r="C2561" t="str">
            <v>9660001070360</v>
          </cell>
          <cell r="D2561" t="str">
            <v>966000107007092378-00140000</v>
          </cell>
          <cell r="E2561" t="str">
            <v>ONT</v>
          </cell>
          <cell r="F2561" t="str">
            <v>9660001070</v>
          </cell>
          <cell r="G2561" t="str">
            <v>07092378-001</v>
          </cell>
          <cell r="H2561">
            <v>360</v>
          </cell>
          <cell r="I2561" t="str">
            <v>Chip Thick Film Resistor,0.25W,36ohm,+/-</v>
          </cell>
          <cell r="J2561">
            <v>40000</v>
          </cell>
          <cell r="K2561">
            <v>2.2000000000000001E-3</v>
          </cell>
          <cell r="L2561">
            <v>88</v>
          </cell>
          <cell r="M2561" t="str">
            <v>451U</v>
          </cell>
          <cell r="N2561">
            <v>44688</v>
          </cell>
          <cell r="O2561" t="str">
            <v>EMS02Q20000575HWA0014K</v>
          </cell>
          <cell r="P2561" t="str">
            <v>HWC2022051718850</v>
          </cell>
          <cell r="Q2561">
            <v>44698</v>
          </cell>
          <cell r="R2561" t="str">
            <v>AHW-60533I22</v>
          </cell>
          <cell r="S2561">
            <v>44717</v>
          </cell>
          <cell r="T2561">
            <v>44720</v>
          </cell>
          <cell r="U2561" t="str">
            <v>AIR</v>
          </cell>
          <cell r="V2561" t="str">
            <v>Delivered</v>
          </cell>
          <cell r="W2561" t="str">
            <v>02313KTC-1</v>
          </cell>
          <cell r="X2561">
            <v>44743</v>
          </cell>
          <cell r="AA2561" t="str">
            <v>EMS02Q20000575HWA0014K</v>
          </cell>
          <cell r="AB2561" t="b">
            <v>1</v>
          </cell>
          <cell r="AC2561">
            <v>44688</v>
          </cell>
        </row>
        <row r="2562">
          <cell r="A2562" t="str">
            <v>966000107007092380-001200000EMS02Q20000575HWA0004K</v>
          </cell>
          <cell r="B2562" t="e">
            <v>#N/A</v>
          </cell>
          <cell r="C2562" t="str">
            <v>9660001070370</v>
          </cell>
          <cell r="D2562" t="str">
            <v>966000107007092380-001200000</v>
          </cell>
          <cell r="E2562" t="str">
            <v>ONT</v>
          </cell>
          <cell r="F2562" t="str">
            <v>9660001070</v>
          </cell>
          <cell r="G2562" t="str">
            <v>07092380-001</v>
          </cell>
          <cell r="H2562">
            <v>370</v>
          </cell>
          <cell r="I2562" t="str">
            <v>Chip Thick Film Resistor,0.0625W,49.9ohm</v>
          </cell>
          <cell r="J2562">
            <v>200000</v>
          </cell>
          <cell r="K2562">
            <v>5.0000000000000001E-4</v>
          </cell>
          <cell r="L2562">
            <v>100</v>
          </cell>
          <cell r="M2562" t="str">
            <v>451U</v>
          </cell>
          <cell r="N2562">
            <v>44680</v>
          </cell>
          <cell r="O2562" t="str">
            <v>EMS02Q20000575HWA0004K</v>
          </cell>
          <cell r="P2562" t="str">
            <v>HWC2022051011298</v>
          </cell>
          <cell r="Q2562">
            <v>44691</v>
          </cell>
          <cell r="R2562" t="str">
            <v>AHW-60505I22</v>
          </cell>
          <cell r="S2562">
            <v>44707</v>
          </cell>
          <cell r="T2562">
            <v>44714</v>
          </cell>
          <cell r="U2562" t="str">
            <v>AIR</v>
          </cell>
          <cell r="V2562" t="str">
            <v>Delivered</v>
          </cell>
          <cell r="W2562" t="str">
            <v>02313KTC-1</v>
          </cell>
          <cell r="X2562">
            <v>44743</v>
          </cell>
          <cell r="AA2562" t="str">
            <v>EMS02Q20000575HWA0004K</v>
          </cell>
          <cell r="AB2562" t="b">
            <v>1</v>
          </cell>
          <cell r="AC2562">
            <v>44680</v>
          </cell>
        </row>
        <row r="2563">
          <cell r="A2563" t="str">
            <v>966000107007092387-00120000EMS02Q20000575HWA0004K</v>
          </cell>
          <cell r="B2563" t="e">
            <v>#N/A</v>
          </cell>
          <cell r="C2563" t="str">
            <v>9660001070380</v>
          </cell>
          <cell r="D2563" t="str">
            <v>966000107007092387-00120000</v>
          </cell>
          <cell r="E2563" t="str">
            <v>ONT</v>
          </cell>
          <cell r="F2563" t="str">
            <v>9660001070</v>
          </cell>
          <cell r="G2563" t="str">
            <v>07092387-001</v>
          </cell>
          <cell r="H2563">
            <v>380</v>
          </cell>
          <cell r="I2563" t="str">
            <v>Chip Thick Film Resistor,0.25W,18ohm,+/-</v>
          </cell>
          <cell r="J2563">
            <v>20000</v>
          </cell>
          <cell r="K2563">
            <v>2.0999999999999999E-3</v>
          </cell>
          <cell r="L2563">
            <v>42</v>
          </cell>
          <cell r="M2563" t="str">
            <v>451U</v>
          </cell>
          <cell r="N2563">
            <v>44680</v>
          </cell>
          <cell r="O2563" t="str">
            <v>EMS02Q20000575HWA0004K</v>
          </cell>
          <cell r="P2563" t="str">
            <v>HWC2022051011298</v>
          </cell>
          <cell r="Q2563">
            <v>44691</v>
          </cell>
          <cell r="R2563" t="str">
            <v>AHW-60505I22</v>
          </cell>
          <cell r="S2563">
            <v>44707</v>
          </cell>
          <cell r="T2563">
            <v>44714</v>
          </cell>
          <cell r="U2563" t="str">
            <v>AIR</v>
          </cell>
          <cell r="V2563" t="str">
            <v>Delivered</v>
          </cell>
          <cell r="W2563" t="str">
            <v>02313KTC-1</v>
          </cell>
          <cell r="X2563">
            <v>44743</v>
          </cell>
          <cell r="AA2563" t="str">
            <v>EMS02Q20000575HWA0004K</v>
          </cell>
          <cell r="AB2563" t="b">
            <v>1</v>
          </cell>
          <cell r="AC2563">
            <v>44680</v>
          </cell>
        </row>
        <row r="2564">
          <cell r="A2564" t="str">
            <v>966000107007092392-00120000EMS02Q20000575HWA0004K</v>
          </cell>
          <cell r="B2564" t="e">
            <v>#N/A</v>
          </cell>
          <cell r="C2564" t="str">
            <v>9660001070390</v>
          </cell>
          <cell r="D2564" t="str">
            <v>966000107007092392-00120000</v>
          </cell>
          <cell r="E2564" t="str">
            <v>ONT</v>
          </cell>
          <cell r="F2564" t="str">
            <v>9660001070</v>
          </cell>
          <cell r="G2564" t="str">
            <v>07092392-001</v>
          </cell>
          <cell r="H2564">
            <v>390</v>
          </cell>
          <cell r="I2564" t="str">
            <v>Chip Thick Film Resistor,0.0625W,20ohm,+</v>
          </cell>
          <cell r="J2564">
            <v>20000</v>
          </cell>
          <cell r="K2564">
            <v>5.0000000000000001E-4</v>
          </cell>
          <cell r="L2564">
            <v>10</v>
          </cell>
          <cell r="M2564" t="str">
            <v>451U</v>
          </cell>
          <cell r="N2564">
            <v>44680</v>
          </cell>
          <cell r="O2564" t="str">
            <v>EMS02Q20000575HWA0004K</v>
          </cell>
          <cell r="P2564" t="str">
            <v>HWC2022051011298</v>
          </cell>
          <cell r="Q2564">
            <v>44691</v>
          </cell>
          <cell r="R2564" t="str">
            <v>AHW-60505I22</v>
          </cell>
          <cell r="S2564">
            <v>44707</v>
          </cell>
          <cell r="T2564">
            <v>44714</v>
          </cell>
          <cell r="U2564" t="str">
            <v>AIR</v>
          </cell>
          <cell r="V2564" t="str">
            <v>Delivered</v>
          </cell>
          <cell r="W2564" t="str">
            <v>02313KTC-1</v>
          </cell>
          <cell r="X2564">
            <v>44743</v>
          </cell>
          <cell r="AA2564" t="str">
            <v>EMS02Q20000575HWA0004K</v>
          </cell>
          <cell r="AB2564" t="b">
            <v>1</v>
          </cell>
          <cell r="AC2564">
            <v>44680</v>
          </cell>
        </row>
        <row r="2565">
          <cell r="A2565" t="str">
            <v>966000107007092458-00140000EMS02Q20000575HWA0004K</v>
          </cell>
          <cell r="B2565" t="e">
            <v>#N/A</v>
          </cell>
          <cell r="C2565" t="str">
            <v>9660001070400</v>
          </cell>
          <cell r="D2565" t="str">
            <v>966000107007092458-00140000</v>
          </cell>
          <cell r="E2565" t="str">
            <v>ONT</v>
          </cell>
          <cell r="F2565" t="str">
            <v>9660001070</v>
          </cell>
          <cell r="G2565" t="str">
            <v>07092458-001</v>
          </cell>
          <cell r="H2565">
            <v>400</v>
          </cell>
          <cell r="I2565" t="str">
            <v>Chip Thick Film Resistor,0.05W,3300ohm,+</v>
          </cell>
          <cell r="J2565">
            <v>40000</v>
          </cell>
          <cell r="K2565">
            <v>1.1000000000000001E-3</v>
          </cell>
          <cell r="L2565">
            <v>44</v>
          </cell>
          <cell r="M2565" t="str">
            <v>451U</v>
          </cell>
          <cell r="N2565">
            <v>44680</v>
          </cell>
          <cell r="O2565" t="str">
            <v>EMS02Q20000575HWA0004K</v>
          </cell>
          <cell r="P2565" t="str">
            <v>HWC2022051011298</v>
          </cell>
          <cell r="Q2565">
            <v>44691</v>
          </cell>
          <cell r="R2565" t="str">
            <v>AHW-60505I22</v>
          </cell>
          <cell r="S2565">
            <v>44707</v>
          </cell>
          <cell r="T2565">
            <v>44714</v>
          </cell>
          <cell r="U2565" t="str">
            <v>AIR</v>
          </cell>
          <cell r="V2565" t="str">
            <v>Delivered</v>
          </cell>
          <cell r="W2565" t="str">
            <v>02313KTC-1</v>
          </cell>
          <cell r="X2565">
            <v>44743</v>
          </cell>
          <cell r="AA2565" t="str">
            <v>EMS02Q20000575HWA0004K</v>
          </cell>
          <cell r="AB2565" t="b">
            <v>1</v>
          </cell>
          <cell r="AC2565">
            <v>44680</v>
          </cell>
        </row>
        <row r="2566">
          <cell r="A2566" t="str">
            <v>966000107007092568-00120000EMS02Q20000575HWA0009K</v>
          </cell>
          <cell r="B2566" t="e">
            <v>#N/A</v>
          </cell>
          <cell r="C2566" t="str">
            <v>9660001070410</v>
          </cell>
          <cell r="D2566" t="str">
            <v>966000107007092568-00120000</v>
          </cell>
          <cell r="E2566" t="str">
            <v>ONT</v>
          </cell>
          <cell r="F2566" t="str">
            <v>9660001070</v>
          </cell>
          <cell r="G2566" t="str">
            <v>07092568-001</v>
          </cell>
          <cell r="H2566">
            <v>410</v>
          </cell>
          <cell r="I2566" t="str">
            <v>Chip Thick Film Resistor,0.05W,4700ohm,+</v>
          </cell>
          <cell r="J2566">
            <v>20000</v>
          </cell>
          <cell r="K2566">
            <v>8.9999999999999998E-4</v>
          </cell>
          <cell r="L2566">
            <v>18</v>
          </cell>
          <cell r="M2566" t="str">
            <v>451U</v>
          </cell>
          <cell r="N2566">
            <v>44680</v>
          </cell>
          <cell r="O2566" t="str">
            <v>EMS02Q20000575HWA0009K</v>
          </cell>
          <cell r="P2566" t="str">
            <v>HWC2022052630107</v>
          </cell>
          <cell r="Q2566">
            <v>44708</v>
          </cell>
          <cell r="R2566" t="str">
            <v>AHW-60581I22</v>
          </cell>
          <cell r="S2566">
            <v>44734</v>
          </cell>
          <cell r="T2566">
            <v>44740</v>
          </cell>
          <cell r="U2566" t="str">
            <v>AIR</v>
          </cell>
          <cell r="V2566" t="str">
            <v>Delivered</v>
          </cell>
          <cell r="W2566" t="str">
            <v>02313KTC-1</v>
          </cell>
          <cell r="X2566">
            <v>44743</v>
          </cell>
          <cell r="AA2566" t="str">
            <v>EMS02Q20000575HWA0009K</v>
          </cell>
          <cell r="AB2566" t="b">
            <v>1</v>
          </cell>
          <cell r="AC2566">
            <v>44680</v>
          </cell>
        </row>
        <row r="2567">
          <cell r="A2567" t="str">
            <v>966000107007092657-001600000EMS02Q20000575HWA0009K</v>
          </cell>
          <cell r="B2567" t="e">
            <v>#N/A</v>
          </cell>
          <cell r="C2567" t="str">
            <v>9660001070420</v>
          </cell>
          <cell r="D2567" t="str">
            <v>966000107007092657-001600000</v>
          </cell>
          <cell r="E2567" t="str">
            <v>ONT</v>
          </cell>
          <cell r="F2567" t="str">
            <v>9660001070</v>
          </cell>
          <cell r="G2567" t="str">
            <v>07092657-001</v>
          </cell>
          <cell r="H2567">
            <v>420</v>
          </cell>
          <cell r="I2567" t="str">
            <v>Chip Thick Film Resistor,0.05W,33ohm,+/-</v>
          </cell>
          <cell r="J2567">
            <v>600000</v>
          </cell>
          <cell r="K2567">
            <v>8.9999999999999998E-4</v>
          </cell>
          <cell r="L2567">
            <v>540</v>
          </cell>
          <cell r="M2567" t="str">
            <v>451U</v>
          </cell>
          <cell r="N2567">
            <v>44680</v>
          </cell>
          <cell r="O2567" t="str">
            <v>EMS02Q20000575HWA0009K</v>
          </cell>
          <cell r="P2567" t="str">
            <v>HWC2022052630107</v>
          </cell>
          <cell r="Q2567">
            <v>44708</v>
          </cell>
          <cell r="R2567" t="str">
            <v>AHW-60581I22</v>
          </cell>
          <cell r="S2567">
            <v>44734</v>
          </cell>
          <cell r="T2567">
            <v>44740</v>
          </cell>
          <cell r="U2567" t="str">
            <v>AIR</v>
          </cell>
          <cell r="V2567" t="str">
            <v>Delivered</v>
          </cell>
          <cell r="W2567" t="str">
            <v>02313KTC-1</v>
          </cell>
          <cell r="X2567">
            <v>44743</v>
          </cell>
          <cell r="AA2567" t="str">
            <v>EMS02Q20000575HWA0009K</v>
          </cell>
          <cell r="AB2567" t="b">
            <v>1</v>
          </cell>
          <cell r="AC2567">
            <v>44680</v>
          </cell>
        </row>
        <row r="2568">
          <cell r="A2568" t="str">
            <v>966000107008010430-00119800EMS02Q20000575HWA0009K</v>
          </cell>
          <cell r="B2568" t="e">
            <v>#N/A</v>
          </cell>
          <cell r="C2568" t="str">
            <v>9660001070430</v>
          </cell>
          <cell r="D2568" t="str">
            <v>966000107008010430-00119800</v>
          </cell>
          <cell r="E2568" t="str">
            <v>ONT</v>
          </cell>
          <cell r="F2568" t="str">
            <v>9660001070</v>
          </cell>
          <cell r="G2568" t="str">
            <v>08010430-001</v>
          </cell>
          <cell r="H2568">
            <v>430</v>
          </cell>
          <cell r="I2568" t="str">
            <v>Non-Solid THT Aluminium Capacitor,16V,10</v>
          </cell>
          <cell r="J2568">
            <v>19800</v>
          </cell>
          <cell r="K2568">
            <v>5.6500000000000002E-2</v>
          </cell>
          <cell r="L2568">
            <v>1118.7</v>
          </cell>
          <cell r="M2568" t="str">
            <v>451U</v>
          </cell>
          <cell r="N2568">
            <v>44680</v>
          </cell>
          <cell r="O2568" t="str">
            <v>EMS02Q20000575HWA0009K</v>
          </cell>
          <cell r="P2568" t="str">
            <v>HWC2022052630107</v>
          </cell>
          <cell r="Q2568">
            <v>44708</v>
          </cell>
          <cell r="R2568" t="str">
            <v>AHW-60581I22</v>
          </cell>
          <cell r="S2568">
            <v>44734</v>
          </cell>
          <cell r="T2568">
            <v>44740</v>
          </cell>
          <cell r="U2568" t="str">
            <v>AIR</v>
          </cell>
          <cell r="V2568" t="str">
            <v>Delivered</v>
          </cell>
          <cell r="W2568" t="str">
            <v>02313KTC-1</v>
          </cell>
          <cell r="X2568">
            <v>44743</v>
          </cell>
          <cell r="AA2568" t="str">
            <v>EMS02Q20000575HWA0009K</v>
          </cell>
          <cell r="AB2568" t="b">
            <v>1</v>
          </cell>
          <cell r="AC2568">
            <v>44680</v>
          </cell>
        </row>
        <row r="2569">
          <cell r="A2569" t="str">
            <v>966000107008010466-00220000EMS02Q20000575HWA0009K</v>
          </cell>
          <cell r="B2569" t="e">
            <v>#N/A</v>
          </cell>
          <cell r="C2569" t="str">
            <v>9660001070440</v>
          </cell>
          <cell r="D2569" t="str">
            <v>966000107008010466-00220000</v>
          </cell>
          <cell r="E2569" t="str">
            <v>ONT</v>
          </cell>
          <cell r="F2569" t="str">
            <v>9660001070</v>
          </cell>
          <cell r="G2569" t="str">
            <v>08010466-002</v>
          </cell>
          <cell r="H2569">
            <v>440</v>
          </cell>
          <cell r="I2569" t="str">
            <v>Non-Solid THT Aluminium Capacitor,100V,2</v>
          </cell>
          <cell r="J2569">
            <v>20000</v>
          </cell>
          <cell r="K2569">
            <v>5.8099999999999999E-2</v>
          </cell>
          <cell r="L2569">
            <v>1162</v>
          </cell>
          <cell r="M2569" t="str">
            <v>451U</v>
          </cell>
          <cell r="N2569">
            <v>44680</v>
          </cell>
          <cell r="O2569" t="str">
            <v>EMS02Q20000575HWA0009K</v>
          </cell>
          <cell r="P2569" t="str">
            <v>HWC2022052630107</v>
          </cell>
          <cell r="Q2569">
            <v>44708</v>
          </cell>
          <cell r="R2569" t="str">
            <v>AHW-60581I22</v>
          </cell>
          <cell r="S2569">
            <v>44734</v>
          </cell>
          <cell r="T2569">
            <v>44740</v>
          </cell>
          <cell r="U2569" t="str">
            <v>AIR</v>
          </cell>
          <cell r="V2569" t="str">
            <v>Delivered</v>
          </cell>
          <cell r="W2569" t="str">
            <v>02313KTC-1</v>
          </cell>
          <cell r="X2569">
            <v>44743</v>
          </cell>
          <cell r="AA2569" t="str">
            <v>EMS02Q20000575HWA0009K</v>
          </cell>
          <cell r="AB2569" t="b">
            <v>1</v>
          </cell>
          <cell r="AC2569">
            <v>44680</v>
          </cell>
        </row>
        <row r="2570">
          <cell r="A2570" t="str">
            <v>966000107008070450-00180000EMS02Q20000575HWA0009K</v>
          </cell>
          <cell r="B2570" t="e">
            <v>#N/A</v>
          </cell>
          <cell r="C2570" t="str">
            <v>9660001070450</v>
          </cell>
          <cell r="D2570" t="str">
            <v>966000107008070450-00180000</v>
          </cell>
          <cell r="E2570" t="str">
            <v>ONT</v>
          </cell>
          <cell r="F2570" t="str">
            <v>9660001070</v>
          </cell>
          <cell r="G2570" t="str">
            <v>08070450-001</v>
          </cell>
          <cell r="H2570">
            <v>450</v>
          </cell>
          <cell r="I2570" t="str">
            <v>Low VoltageANDCapacity MLCC(less=100V,le</v>
          </cell>
          <cell r="J2570">
            <v>80000</v>
          </cell>
          <cell r="K2570">
            <v>5.0000000000000001E-4</v>
          </cell>
          <cell r="L2570">
            <v>40</v>
          </cell>
          <cell r="M2570" t="str">
            <v>451U</v>
          </cell>
          <cell r="N2570">
            <v>44680</v>
          </cell>
          <cell r="O2570" t="str">
            <v>EMS02Q20000575HWA0009K</v>
          </cell>
          <cell r="P2570" t="str">
            <v>HWC2022052630107</v>
          </cell>
          <cell r="Q2570">
            <v>44708</v>
          </cell>
          <cell r="R2570" t="str">
            <v>AHW-60581I22</v>
          </cell>
          <cell r="S2570">
            <v>44734</v>
          </cell>
          <cell r="T2570">
            <v>44740</v>
          </cell>
          <cell r="U2570" t="str">
            <v>AIR</v>
          </cell>
          <cell r="V2570" t="str">
            <v>Delivered</v>
          </cell>
          <cell r="W2570" t="str">
            <v>02313KTC-1</v>
          </cell>
          <cell r="X2570">
            <v>44743</v>
          </cell>
          <cell r="AA2570" t="str">
            <v>EMS02Q20000575HWA0009K</v>
          </cell>
          <cell r="AB2570" t="b">
            <v>1</v>
          </cell>
          <cell r="AC2570">
            <v>44680</v>
          </cell>
        </row>
        <row r="2571">
          <cell r="A2571" t="str">
            <v>966000107008070530-00290000EMS02Q20000575HWA0009K</v>
          </cell>
          <cell r="B2571" t="e">
            <v>#N/A</v>
          </cell>
          <cell r="C2571" t="str">
            <v>9660001070460</v>
          </cell>
          <cell r="D2571" t="str">
            <v>966000107008070530-00290000</v>
          </cell>
          <cell r="E2571" t="str">
            <v>ONT</v>
          </cell>
          <cell r="F2571" t="str">
            <v>9660001070</v>
          </cell>
          <cell r="G2571" t="str">
            <v>08070530-002</v>
          </cell>
          <cell r="H2571">
            <v>460</v>
          </cell>
          <cell r="I2571" t="str">
            <v>Low VoltageANDCapacity MLCC(less=100V,le</v>
          </cell>
          <cell r="J2571">
            <v>90000</v>
          </cell>
          <cell r="K2571">
            <v>6.9999999999999999E-4</v>
          </cell>
          <cell r="L2571">
            <v>63</v>
          </cell>
          <cell r="M2571" t="str">
            <v>451U</v>
          </cell>
          <cell r="N2571">
            <v>44680</v>
          </cell>
          <cell r="O2571" t="str">
            <v>EMS02Q20000575HWA0009K</v>
          </cell>
          <cell r="P2571" t="str">
            <v>HWC2022052630107</v>
          </cell>
          <cell r="Q2571">
            <v>44708</v>
          </cell>
          <cell r="R2571" t="str">
            <v>AHW-60581I22</v>
          </cell>
          <cell r="S2571">
            <v>44734</v>
          </cell>
          <cell r="T2571">
            <v>44740</v>
          </cell>
          <cell r="U2571" t="str">
            <v>AIR</v>
          </cell>
          <cell r="V2571" t="str">
            <v>Delivered</v>
          </cell>
          <cell r="W2571" t="str">
            <v>02313KTC-1</v>
          </cell>
          <cell r="X2571">
            <v>44743</v>
          </cell>
          <cell r="AA2571" t="str">
            <v>EMS02Q20000575HWA0009K</v>
          </cell>
          <cell r="AB2571" t="b">
            <v>1</v>
          </cell>
          <cell r="AC2571">
            <v>44680</v>
          </cell>
        </row>
        <row r="2572">
          <cell r="A2572" t="str">
            <v>966000107008070545-00120000EMS02Q20000575HWA0009K</v>
          </cell>
          <cell r="B2572" t="e">
            <v>#N/A</v>
          </cell>
          <cell r="C2572" t="str">
            <v>9660001070470</v>
          </cell>
          <cell r="D2572" t="str">
            <v>966000107008070545-00120000</v>
          </cell>
          <cell r="E2572" t="str">
            <v>ONT</v>
          </cell>
          <cell r="F2572" t="str">
            <v>9660001070</v>
          </cell>
          <cell r="G2572" t="str">
            <v>08070545-001</v>
          </cell>
          <cell r="H2572">
            <v>470</v>
          </cell>
          <cell r="I2572" t="str">
            <v>LowVoltageCapacityMLCC(100V,1uf),50"</v>
          </cell>
          <cell r="J2572">
            <v>20000</v>
          </cell>
          <cell r="K2572">
            <v>5.0000000000000001E-4</v>
          </cell>
          <cell r="L2572">
            <v>10</v>
          </cell>
          <cell r="M2572" t="str">
            <v>451U</v>
          </cell>
          <cell r="N2572">
            <v>44680</v>
          </cell>
          <cell r="O2572" t="str">
            <v>EMS02Q20000575HWA0009K</v>
          </cell>
          <cell r="P2572" t="str">
            <v>HWC2022052630107</v>
          </cell>
          <cell r="Q2572">
            <v>44708</v>
          </cell>
          <cell r="R2572" t="str">
            <v>AHW-60581I22</v>
          </cell>
          <cell r="S2572">
            <v>44734</v>
          </cell>
          <cell r="T2572">
            <v>44740</v>
          </cell>
          <cell r="U2572" t="str">
            <v>AIR</v>
          </cell>
          <cell r="V2572" t="str">
            <v>Delivered</v>
          </cell>
          <cell r="W2572" t="str">
            <v>02313KTC-1</v>
          </cell>
          <cell r="X2572">
            <v>44743</v>
          </cell>
          <cell r="AA2572" t="str">
            <v>EMS02Q20000575HWA0009K</v>
          </cell>
          <cell r="AB2572" t="b">
            <v>1</v>
          </cell>
          <cell r="AC2572">
            <v>44680</v>
          </cell>
        </row>
        <row r="2573">
          <cell r="A2573" t="str">
            <v>966000107008070547-00120000EMS02Q20000575HWA0009K</v>
          </cell>
          <cell r="B2573" t="e">
            <v>#N/A</v>
          </cell>
          <cell r="C2573" t="str">
            <v>9660001070480</v>
          </cell>
          <cell r="D2573" t="str">
            <v>966000107008070547-00120000</v>
          </cell>
          <cell r="E2573" t="str">
            <v>ONT</v>
          </cell>
          <cell r="F2573" t="str">
            <v>9660001070</v>
          </cell>
          <cell r="G2573" t="str">
            <v>08070547-001</v>
          </cell>
          <cell r="H2573">
            <v>480</v>
          </cell>
          <cell r="I2573" t="str">
            <v>Low Voltage&amp;Capacity MLCC(&lt;=100V,&lt;1uf),5</v>
          </cell>
          <cell r="J2573">
            <v>20000</v>
          </cell>
          <cell r="K2573">
            <v>5.0000000000000001E-4</v>
          </cell>
          <cell r="L2573">
            <v>10</v>
          </cell>
          <cell r="M2573" t="str">
            <v>451U</v>
          </cell>
          <cell r="N2573">
            <v>44680</v>
          </cell>
          <cell r="O2573" t="str">
            <v>EMS02Q20000575HWA0009K</v>
          </cell>
          <cell r="P2573" t="str">
            <v>HWC2022052630107</v>
          </cell>
          <cell r="Q2573">
            <v>44708</v>
          </cell>
          <cell r="R2573" t="str">
            <v>AHW-60581I22</v>
          </cell>
          <cell r="S2573">
            <v>44734</v>
          </cell>
          <cell r="T2573">
            <v>44740</v>
          </cell>
          <cell r="U2573" t="str">
            <v>AIR</v>
          </cell>
          <cell r="V2573" t="str">
            <v>Delivered</v>
          </cell>
          <cell r="W2573" t="str">
            <v>02313KTC-1</v>
          </cell>
          <cell r="X2573">
            <v>44743</v>
          </cell>
          <cell r="AA2573" t="str">
            <v>EMS02Q20000575HWA0009K</v>
          </cell>
          <cell r="AB2573" t="b">
            <v>1</v>
          </cell>
          <cell r="AC2573">
            <v>44680</v>
          </cell>
        </row>
        <row r="2574">
          <cell r="A2574" t="str">
            <v>966000107008070564132000EMS02Q20000575HWA0009K</v>
          </cell>
          <cell r="B2574" t="e">
            <v>#N/A</v>
          </cell>
          <cell r="C2574" t="str">
            <v>9660001070490</v>
          </cell>
          <cell r="D2574" t="str">
            <v>966000107008070564132000</v>
          </cell>
          <cell r="E2574" t="str">
            <v>ONT</v>
          </cell>
          <cell r="F2574" t="str">
            <v>9660001070</v>
          </cell>
          <cell r="G2574" t="str">
            <v>08070564</v>
          </cell>
          <cell r="H2574">
            <v>490</v>
          </cell>
          <cell r="I2574" t="str">
            <v>Chip Multilayer Ceramic Capacitor,6.3V,4</v>
          </cell>
          <cell r="J2574">
            <v>132000</v>
          </cell>
          <cell r="K2574">
            <v>2.5000000000000001E-3</v>
          </cell>
          <cell r="L2574">
            <v>330</v>
          </cell>
          <cell r="M2574" t="str">
            <v>451U</v>
          </cell>
          <cell r="N2574">
            <v>44680</v>
          </cell>
          <cell r="O2574" t="str">
            <v>EMS02Q20000575HWA0009K</v>
          </cell>
          <cell r="P2574" t="str">
            <v>HWC2022052630107</v>
          </cell>
          <cell r="Q2574">
            <v>44708</v>
          </cell>
          <cell r="R2574" t="str">
            <v>AHW-60581I22</v>
          </cell>
          <cell r="S2574">
            <v>44734</v>
          </cell>
          <cell r="T2574">
            <v>44740</v>
          </cell>
          <cell r="U2574" t="str">
            <v>AIR</v>
          </cell>
          <cell r="V2574" t="str">
            <v>Delivered</v>
          </cell>
          <cell r="W2574" t="str">
            <v>02313KTC-1</v>
          </cell>
          <cell r="X2574">
            <v>44743</v>
          </cell>
          <cell r="AA2574" t="str">
            <v>EMS02Q20000575HWA0009K</v>
          </cell>
          <cell r="AB2574" t="b">
            <v>1</v>
          </cell>
          <cell r="AC2574">
            <v>44680</v>
          </cell>
        </row>
        <row r="2575">
          <cell r="A2575" t="str">
            <v>966000107008070580-00110000EMS02Q20000575HWA0009K</v>
          </cell>
          <cell r="B2575" t="e">
            <v>#N/A</v>
          </cell>
          <cell r="C2575" t="str">
            <v>9660001070500</v>
          </cell>
          <cell r="D2575" t="str">
            <v>966000107008070580-00110000</v>
          </cell>
          <cell r="E2575" t="str">
            <v>ONT</v>
          </cell>
          <cell r="F2575" t="str">
            <v>9660001070</v>
          </cell>
          <cell r="G2575" t="str">
            <v>08070580-001</v>
          </cell>
          <cell r="H2575">
            <v>500</v>
          </cell>
          <cell r="I2575" t="str">
            <v>Low Voltage&amp;Capacity MLCC(&lt;=100V,&lt;1uf),5</v>
          </cell>
          <cell r="J2575">
            <v>10000</v>
          </cell>
          <cell r="K2575">
            <v>5.0000000000000001E-4</v>
          </cell>
          <cell r="L2575">
            <v>5</v>
          </cell>
          <cell r="M2575" t="str">
            <v>451U</v>
          </cell>
          <cell r="N2575">
            <v>44680</v>
          </cell>
          <cell r="O2575" t="str">
            <v>EMS02Q20000575HWA0009K</v>
          </cell>
          <cell r="P2575" t="str">
            <v>HWC2022052630107</v>
          </cell>
          <cell r="Q2575">
            <v>44708</v>
          </cell>
          <cell r="R2575" t="str">
            <v>AHW-60581I22</v>
          </cell>
          <cell r="S2575">
            <v>44734</v>
          </cell>
          <cell r="T2575">
            <v>44740</v>
          </cell>
          <cell r="U2575" t="str">
            <v>AIR</v>
          </cell>
          <cell r="V2575" t="str">
            <v>Delivered</v>
          </cell>
          <cell r="W2575" t="str">
            <v>02313KTC-1</v>
          </cell>
          <cell r="X2575">
            <v>44743</v>
          </cell>
          <cell r="AA2575" t="str">
            <v>EMS02Q20000575HWA0009K</v>
          </cell>
          <cell r="AB2575" t="b">
            <v>1</v>
          </cell>
          <cell r="AC2575">
            <v>44680</v>
          </cell>
        </row>
        <row r="2576">
          <cell r="A2576" t="str">
            <v>966000107008070607-0014000EMS02Q20000575HWA0003K</v>
          </cell>
          <cell r="B2576" t="e">
            <v>#N/A</v>
          </cell>
          <cell r="C2576" t="str">
            <v>9660001070510</v>
          </cell>
          <cell r="D2576" t="str">
            <v>966000107008070607-0014000</v>
          </cell>
          <cell r="E2576" t="str">
            <v>ONT</v>
          </cell>
          <cell r="F2576" t="str">
            <v>9660001070</v>
          </cell>
          <cell r="G2576" t="str">
            <v>08070607-001</v>
          </cell>
          <cell r="H2576">
            <v>510</v>
          </cell>
          <cell r="I2576" t="str">
            <v>Low VoltageANDCapacity MLCC(LESSTHAN=100</v>
          </cell>
          <cell r="J2576">
            <v>4000</v>
          </cell>
          <cell r="K2576">
            <v>1E-3</v>
          </cell>
          <cell r="L2576">
            <v>4</v>
          </cell>
          <cell r="M2576" t="str">
            <v>451U</v>
          </cell>
          <cell r="N2576">
            <v>44679</v>
          </cell>
          <cell r="O2576" t="str">
            <v>EMS02Q20000575HWA0003K</v>
          </cell>
          <cell r="P2576" t="str">
            <v>HWC2022050707015</v>
          </cell>
          <cell r="Q2576">
            <v>44688</v>
          </cell>
          <cell r="R2576" t="str">
            <v>AHW-60504I22</v>
          </cell>
          <cell r="S2576">
            <v>44706</v>
          </cell>
          <cell r="T2576">
            <v>44727</v>
          </cell>
          <cell r="U2576" t="str">
            <v>AIR</v>
          </cell>
          <cell r="V2576" t="str">
            <v>Delivered</v>
          </cell>
          <cell r="W2576" t="str">
            <v>02313KTC-1</v>
          </cell>
          <cell r="X2576">
            <v>44743</v>
          </cell>
          <cell r="AA2576" t="str">
            <v>EMS02Q20000575HWA0003K</v>
          </cell>
          <cell r="AB2576" t="b">
            <v>1</v>
          </cell>
          <cell r="AC2576">
            <v>44679</v>
          </cell>
        </row>
        <row r="2577">
          <cell r="A2577" t="str">
            <v>966000107008070612540000EMS02Q20000575HWA0003K</v>
          </cell>
          <cell r="B2577" t="e">
            <v>#N/A</v>
          </cell>
          <cell r="C2577" t="str">
            <v>9660001070520</v>
          </cell>
          <cell r="D2577" t="str">
            <v>966000107008070612540000</v>
          </cell>
          <cell r="E2577" t="str">
            <v>ONT</v>
          </cell>
          <cell r="F2577" t="str">
            <v>9660001070</v>
          </cell>
          <cell r="G2577" t="str">
            <v>08070612</v>
          </cell>
          <cell r="H2577">
            <v>520</v>
          </cell>
          <cell r="I2577" t="str">
            <v>SMD Ceramic Capacitor 10V 1000nF +/-10%</v>
          </cell>
          <cell r="J2577">
            <v>540000</v>
          </cell>
          <cell r="K2577">
            <v>8.9999999999999998E-4</v>
          </cell>
          <cell r="L2577">
            <v>486</v>
          </cell>
          <cell r="M2577" t="str">
            <v>451U</v>
          </cell>
          <cell r="N2577">
            <v>44679</v>
          </cell>
          <cell r="O2577" t="str">
            <v>EMS02Q20000575HWA0003K</v>
          </cell>
          <cell r="P2577" t="str">
            <v>HWC2022050707015</v>
          </cell>
          <cell r="Q2577">
            <v>44688</v>
          </cell>
          <cell r="R2577" t="str">
            <v>AHW-60504I22</v>
          </cell>
          <cell r="S2577">
            <v>44706</v>
          </cell>
          <cell r="T2577">
            <v>44727</v>
          </cell>
          <cell r="U2577" t="str">
            <v>AIR</v>
          </cell>
          <cell r="V2577" t="str">
            <v>Delivered</v>
          </cell>
          <cell r="W2577" t="str">
            <v>02313KTC-1</v>
          </cell>
          <cell r="X2577">
            <v>44743</v>
          </cell>
          <cell r="AA2577" t="str">
            <v>EMS02Q20000575HWA0003K</v>
          </cell>
          <cell r="AB2577" t="b">
            <v>1</v>
          </cell>
          <cell r="AC2577">
            <v>44679</v>
          </cell>
        </row>
        <row r="2578">
          <cell r="A2578" t="str">
            <v>966000107008070614-002650000EMS02Q20000575HWA0003K</v>
          </cell>
          <cell r="B2578" t="e">
            <v>#N/A</v>
          </cell>
          <cell r="C2578" t="str">
            <v>9660001070530</v>
          </cell>
          <cell r="D2578" t="str">
            <v>966000107008070614-002650000</v>
          </cell>
          <cell r="E2578" t="str">
            <v>ONT</v>
          </cell>
          <cell r="F2578" t="str">
            <v>9660001070</v>
          </cell>
          <cell r="G2578" t="str">
            <v>08070614-002</v>
          </cell>
          <cell r="H2578">
            <v>530</v>
          </cell>
          <cell r="I2578" t="str">
            <v>Low VoltageANDCapacity MLCC(less=100V,le</v>
          </cell>
          <cell r="J2578">
            <v>650000</v>
          </cell>
          <cell r="K2578">
            <v>5.0000000000000001E-4</v>
          </cell>
          <cell r="L2578">
            <v>325</v>
          </cell>
          <cell r="M2578" t="str">
            <v>451U</v>
          </cell>
          <cell r="N2578">
            <v>44679</v>
          </cell>
          <cell r="O2578" t="str">
            <v>EMS02Q20000575HWA0003K</v>
          </cell>
          <cell r="P2578" t="str">
            <v>HWC2022050707015</v>
          </cell>
          <cell r="Q2578">
            <v>44688</v>
          </cell>
          <cell r="R2578" t="str">
            <v>AHW-60504I22</v>
          </cell>
          <cell r="S2578">
            <v>44706</v>
          </cell>
          <cell r="T2578">
            <v>44727</v>
          </cell>
          <cell r="U2578" t="str">
            <v>AIR</v>
          </cell>
          <cell r="V2578" t="str">
            <v>Delivered</v>
          </cell>
          <cell r="W2578" t="str">
            <v>02313KTC-1</v>
          </cell>
          <cell r="X2578">
            <v>44743</v>
          </cell>
          <cell r="AA2578" t="str">
            <v>EMS02Q20000575HWA0003K</v>
          </cell>
          <cell r="AB2578" t="b">
            <v>1</v>
          </cell>
          <cell r="AC2578">
            <v>44679</v>
          </cell>
        </row>
        <row r="2579">
          <cell r="A2579" t="str">
            <v>966000107008070627-0024000EMS02Q20000575HWA0003K</v>
          </cell>
          <cell r="B2579" t="e">
            <v>#N/A</v>
          </cell>
          <cell r="C2579" t="str">
            <v>9660001070540</v>
          </cell>
          <cell r="D2579" t="str">
            <v>966000107008070627-0024000</v>
          </cell>
          <cell r="E2579" t="str">
            <v>ONT</v>
          </cell>
          <cell r="F2579" t="str">
            <v>9660001070</v>
          </cell>
          <cell r="G2579" t="str">
            <v>08070627-002</v>
          </cell>
          <cell r="H2579">
            <v>540</v>
          </cell>
          <cell r="I2579" t="str">
            <v>Low VoltageANDCapacity MLCC(less=100V,le</v>
          </cell>
          <cell r="J2579">
            <v>4000</v>
          </cell>
          <cell r="K2579">
            <v>2.0999999999999999E-3</v>
          </cell>
          <cell r="L2579">
            <v>8.4</v>
          </cell>
          <cell r="M2579" t="str">
            <v>451U</v>
          </cell>
          <cell r="N2579">
            <v>44679</v>
          </cell>
          <cell r="O2579" t="str">
            <v>EMS02Q20000575HWA0003K</v>
          </cell>
          <cell r="P2579" t="str">
            <v>HWC2022050707015</v>
          </cell>
          <cell r="Q2579">
            <v>44688</v>
          </cell>
          <cell r="R2579" t="str">
            <v>AHW-60504I22</v>
          </cell>
          <cell r="S2579">
            <v>44706</v>
          </cell>
          <cell r="T2579">
            <v>44727</v>
          </cell>
          <cell r="U2579" t="str">
            <v>AIR</v>
          </cell>
          <cell r="V2579" t="str">
            <v>Delivered</v>
          </cell>
          <cell r="W2579" t="str">
            <v>02313KTC-1</v>
          </cell>
          <cell r="X2579">
            <v>44743</v>
          </cell>
          <cell r="AA2579" t="str">
            <v>EMS02Q20000575HWA0003K</v>
          </cell>
          <cell r="AB2579" t="b">
            <v>1</v>
          </cell>
          <cell r="AC2579">
            <v>44679</v>
          </cell>
        </row>
        <row r="2580">
          <cell r="A2580" t="str">
            <v>966000107008070667-00250000EMS02Q20000575HWA0003K</v>
          </cell>
          <cell r="B2580" t="e">
            <v>#N/A</v>
          </cell>
          <cell r="C2580" t="str">
            <v>9660001070550</v>
          </cell>
          <cell r="D2580" t="str">
            <v>966000107008070667-00250000</v>
          </cell>
          <cell r="E2580" t="str">
            <v>ONT</v>
          </cell>
          <cell r="F2580" t="str">
            <v>9660001070</v>
          </cell>
          <cell r="G2580" t="str">
            <v>08070667-002</v>
          </cell>
          <cell r="H2580">
            <v>550</v>
          </cell>
          <cell r="I2580" t="str">
            <v>High Capacity MLCC(1uf),6.3V,2200nF,+/-2</v>
          </cell>
          <cell r="J2580">
            <v>50000</v>
          </cell>
          <cell r="K2580">
            <v>6.1999999999999998E-3</v>
          </cell>
          <cell r="L2580">
            <v>310</v>
          </cell>
          <cell r="M2580" t="str">
            <v>451U</v>
          </cell>
          <cell r="N2580">
            <v>44679</v>
          </cell>
          <cell r="O2580" t="str">
            <v>EMS02Q20000575HWA0003K</v>
          </cell>
          <cell r="P2580" t="str">
            <v>HWC2022050707015</v>
          </cell>
          <cell r="Q2580">
            <v>44688</v>
          </cell>
          <cell r="R2580" t="str">
            <v>AHW-60504I22</v>
          </cell>
          <cell r="S2580">
            <v>44706</v>
          </cell>
          <cell r="T2580">
            <v>44727</v>
          </cell>
          <cell r="U2580" t="str">
            <v>AIR</v>
          </cell>
          <cell r="V2580" t="str">
            <v>Delivered</v>
          </cell>
          <cell r="W2580" t="str">
            <v>02313KTC-1</v>
          </cell>
          <cell r="X2580">
            <v>44743</v>
          </cell>
          <cell r="AA2580" t="str">
            <v>EMS02Q20000575HWA0003K</v>
          </cell>
          <cell r="AB2580" t="b">
            <v>1</v>
          </cell>
          <cell r="AC2580">
            <v>44679</v>
          </cell>
        </row>
        <row r="2581">
          <cell r="A2581" t="str">
            <v>966000107008070675-00190000EMS02Q20000575HWA0003K</v>
          </cell>
          <cell r="B2581" t="e">
            <v>#N/A</v>
          </cell>
          <cell r="C2581" t="str">
            <v>9660001070560</v>
          </cell>
          <cell r="D2581" t="str">
            <v>966000107008070675-00190000</v>
          </cell>
          <cell r="E2581" t="str">
            <v>ONT</v>
          </cell>
          <cell r="F2581" t="str">
            <v>9660001070</v>
          </cell>
          <cell r="G2581" t="str">
            <v>08070675-001</v>
          </cell>
          <cell r="H2581">
            <v>560</v>
          </cell>
          <cell r="I2581" t="str">
            <v>Low VoltageANDCapacity MLCC(less=100V,le</v>
          </cell>
          <cell r="J2581">
            <v>90000</v>
          </cell>
          <cell r="K2581">
            <v>4.7999999999999996E-3</v>
          </cell>
          <cell r="L2581">
            <v>431.99999999999994</v>
          </cell>
          <cell r="M2581" t="str">
            <v>451U</v>
          </cell>
          <cell r="N2581">
            <v>44679</v>
          </cell>
          <cell r="O2581" t="str">
            <v>EMS02Q20000575HWA0003K</v>
          </cell>
          <cell r="P2581" t="str">
            <v>HWC2022050707015</v>
          </cell>
          <cell r="Q2581">
            <v>44688</v>
          </cell>
          <cell r="R2581" t="str">
            <v>AHW-60504I22</v>
          </cell>
          <cell r="S2581">
            <v>44706</v>
          </cell>
          <cell r="T2581">
            <v>44727</v>
          </cell>
          <cell r="U2581" t="str">
            <v>AIR</v>
          </cell>
          <cell r="V2581" t="str">
            <v>Delivered</v>
          </cell>
          <cell r="W2581" t="str">
            <v>02313KTC-1</v>
          </cell>
          <cell r="X2581">
            <v>44743</v>
          </cell>
          <cell r="AA2581" t="str">
            <v>EMS02Q20000575HWA0003K</v>
          </cell>
          <cell r="AB2581" t="b">
            <v>1</v>
          </cell>
          <cell r="AC2581">
            <v>44679</v>
          </cell>
        </row>
        <row r="2582">
          <cell r="A2582" t="str">
            <v>966000107008070693177000EMS02Q20000575HWA0003K</v>
          </cell>
          <cell r="B2582" t="e">
            <v>#N/A</v>
          </cell>
          <cell r="C2582" t="str">
            <v>9660001070570</v>
          </cell>
          <cell r="D2582" t="str">
            <v>966000107008070693177000</v>
          </cell>
          <cell r="E2582" t="str">
            <v>ONT</v>
          </cell>
          <cell r="F2582" t="str">
            <v>9660001070</v>
          </cell>
          <cell r="G2582" t="str">
            <v>08070693</v>
          </cell>
          <cell r="H2582">
            <v>570</v>
          </cell>
          <cell r="I2582" t="str">
            <v>High Capacity MLCC(1uf),6.3V,10000nF,+/-</v>
          </cell>
          <cell r="J2582">
            <v>177000</v>
          </cell>
          <cell r="K2582">
            <v>6.7000000000000002E-3</v>
          </cell>
          <cell r="L2582">
            <v>1185.9000000000001</v>
          </cell>
          <cell r="M2582" t="str">
            <v>451U</v>
          </cell>
          <cell r="N2582">
            <v>44679</v>
          </cell>
          <cell r="O2582" t="str">
            <v>EMS02Q20000575HWA0003K</v>
          </cell>
          <cell r="P2582" t="str">
            <v>HWC2022050707015</v>
          </cell>
          <cell r="Q2582">
            <v>44688</v>
          </cell>
          <cell r="R2582" t="str">
            <v>AHW-60504I22</v>
          </cell>
          <cell r="S2582">
            <v>44706</v>
          </cell>
          <cell r="T2582">
            <v>44727</v>
          </cell>
          <cell r="U2582" t="str">
            <v>AIR</v>
          </cell>
          <cell r="V2582" t="str">
            <v>Delivered</v>
          </cell>
          <cell r="W2582" t="str">
            <v>02313KTC-1</v>
          </cell>
          <cell r="X2582">
            <v>44743</v>
          </cell>
          <cell r="AA2582" t="str">
            <v>EMS02Q20000575HWA0003K</v>
          </cell>
          <cell r="AB2582" t="b">
            <v>1</v>
          </cell>
          <cell r="AC2582">
            <v>44679</v>
          </cell>
        </row>
        <row r="2583">
          <cell r="A2583" t="str">
            <v>966000107008070696-00115000EMS02Q20000575HWA0003K</v>
          </cell>
          <cell r="B2583" t="e">
            <v>#N/A</v>
          </cell>
          <cell r="C2583" t="str">
            <v>9660001070580</v>
          </cell>
          <cell r="D2583" t="str">
            <v>966000107008070696-00115000</v>
          </cell>
          <cell r="E2583" t="str">
            <v>ONT</v>
          </cell>
          <cell r="F2583" t="str">
            <v>9660001070</v>
          </cell>
          <cell r="G2583" t="str">
            <v>08070696-001</v>
          </cell>
          <cell r="H2583">
            <v>580</v>
          </cell>
          <cell r="I2583" t="str">
            <v>Low Voltage  Capacity MLCC(100V,1uf),25V</v>
          </cell>
          <cell r="J2583">
            <v>15000</v>
          </cell>
          <cell r="K2583">
            <v>5.0000000000000001E-4</v>
          </cell>
          <cell r="L2583">
            <v>7.5</v>
          </cell>
          <cell r="M2583" t="str">
            <v>451U</v>
          </cell>
          <cell r="N2583">
            <v>44679</v>
          </cell>
          <cell r="O2583" t="str">
            <v>EMS02Q20000575HWA0003K</v>
          </cell>
          <cell r="P2583" t="str">
            <v>HWC2022050707015</v>
          </cell>
          <cell r="Q2583">
            <v>44688</v>
          </cell>
          <cell r="R2583" t="str">
            <v>AHW-60504I22</v>
          </cell>
          <cell r="S2583">
            <v>44706</v>
          </cell>
          <cell r="T2583">
            <v>44727</v>
          </cell>
          <cell r="U2583" t="str">
            <v>AIR</v>
          </cell>
          <cell r="V2583" t="str">
            <v>Delivered</v>
          </cell>
          <cell r="W2583" t="str">
            <v>02313KTC-1</v>
          </cell>
          <cell r="X2583">
            <v>44743</v>
          </cell>
          <cell r="AA2583" t="str">
            <v>EMS02Q20000575HWA0003K</v>
          </cell>
          <cell r="AB2583" t="b">
            <v>1</v>
          </cell>
          <cell r="AC2583">
            <v>44679</v>
          </cell>
        </row>
        <row r="2584">
          <cell r="A2584" t="str">
            <v>966000107008070702-00116000EMS02Q20000575HWA0003K</v>
          </cell>
          <cell r="B2584" t="e">
            <v>#N/A</v>
          </cell>
          <cell r="C2584" t="str">
            <v>9660001070590</v>
          </cell>
          <cell r="D2584" t="str">
            <v>966000107008070702-00116000</v>
          </cell>
          <cell r="E2584" t="str">
            <v>ONT</v>
          </cell>
          <cell r="F2584" t="str">
            <v>9660001070</v>
          </cell>
          <cell r="G2584" t="str">
            <v>08070702-001</v>
          </cell>
          <cell r="H2584">
            <v>590</v>
          </cell>
          <cell r="I2584" t="str">
            <v>High Capacity MLCC(1uf),16V,2200nF,+/-10</v>
          </cell>
          <cell r="J2584">
            <v>16000</v>
          </cell>
          <cell r="K2584">
            <v>1.3899999999999999E-2</v>
          </cell>
          <cell r="L2584">
            <v>222.39999999999998</v>
          </cell>
          <cell r="M2584" t="str">
            <v>451U</v>
          </cell>
          <cell r="N2584">
            <v>44679</v>
          </cell>
          <cell r="O2584" t="str">
            <v>EMS02Q20000575HWA0003K</v>
          </cell>
          <cell r="P2584" t="str">
            <v>HWC2022050707015</v>
          </cell>
          <cell r="Q2584">
            <v>44688</v>
          </cell>
          <cell r="R2584" t="str">
            <v>AHW-60504I22</v>
          </cell>
          <cell r="S2584">
            <v>44706</v>
          </cell>
          <cell r="T2584">
            <v>44727</v>
          </cell>
          <cell r="U2584" t="str">
            <v>AIR</v>
          </cell>
          <cell r="V2584" t="str">
            <v>Delivered</v>
          </cell>
          <cell r="W2584" t="str">
            <v>02313KTC-1</v>
          </cell>
          <cell r="X2584">
            <v>44743</v>
          </cell>
          <cell r="AA2584" t="str">
            <v>EMS02Q20000575HWA0003K</v>
          </cell>
          <cell r="AB2584" t="b">
            <v>1</v>
          </cell>
          <cell r="AC2584">
            <v>44679</v>
          </cell>
        </row>
        <row r="2585">
          <cell r="A2585" t="str">
            <v>966000107008070718-00115000EMS02Q20000575HWA0003K</v>
          </cell>
          <cell r="B2585" t="e">
            <v>#N/A</v>
          </cell>
          <cell r="C2585" t="str">
            <v>9660001070600</v>
          </cell>
          <cell r="D2585" t="str">
            <v>966000107008070718-00115000</v>
          </cell>
          <cell r="E2585" t="str">
            <v>ONT</v>
          </cell>
          <cell r="F2585" t="str">
            <v>9660001070</v>
          </cell>
          <cell r="G2585" t="str">
            <v>08070718-001</v>
          </cell>
          <cell r="H2585">
            <v>600</v>
          </cell>
          <cell r="I2585" t="str">
            <v>SMD Ceramic Capacitor,25V,0.33nF,+/-10%,</v>
          </cell>
          <cell r="J2585">
            <v>15000</v>
          </cell>
          <cell r="K2585">
            <v>5.0000000000000001E-4</v>
          </cell>
          <cell r="L2585">
            <v>7.5</v>
          </cell>
          <cell r="M2585" t="str">
            <v>451U</v>
          </cell>
          <cell r="N2585">
            <v>44679</v>
          </cell>
          <cell r="O2585" t="str">
            <v>EMS02Q20000575HWA0003K</v>
          </cell>
          <cell r="P2585" t="str">
            <v>HWC2022050707015</v>
          </cell>
          <cell r="Q2585">
            <v>44688</v>
          </cell>
          <cell r="R2585" t="str">
            <v>AHW-60504I22</v>
          </cell>
          <cell r="S2585">
            <v>44706</v>
          </cell>
          <cell r="T2585">
            <v>44727</v>
          </cell>
          <cell r="U2585" t="str">
            <v>AIR</v>
          </cell>
          <cell r="V2585" t="str">
            <v>Delivered</v>
          </cell>
          <cell r="W2585" t="str">
            <v>02313KTC-1</v>
          </cell>
          <cell r="X2585">
            <v>44743</v>
          </cell>
          <cell r="AA2585" t="str">
            <v>EMS02Q20000575HWA0003K</v>
          </cell>
          <cell r="AB2585" t="b">
            <v>1</v>
          </cell>
          <cell r="AC2585">
            <v>44679</v>
          </cell>
        </row>
        <row r="2586">
          <cell r="A2586" t="str">
            <v>966000107008070746-00115000EMS02Q20000575HWA0007K</v>
          </cell>
          <cell r="B2586" t="e">
            <v>#N/A</v>
          </cell>
          <cell r="C2586" t="str">
            <v>9660001070610</v>
          </cell>
          <cell r="D2586" t="str">
            <v>966000107008070746-00115000</v>
          </cell>
          <cell r="E2586" t="str">
            <v>ONT</v>
          </cell>
          <cell r="F2586" t="str">
            <v>9660001070</v>
          </cell>
          <cell r="G2586" t="str">
            <v>08070746-001</v>
          </cell>
          <cell r="H2586">
            <v>610</v>
          </cell>
          <cell r="I2586" t="str">
            <v>Low Voltage  Capacity MLCC(100V,1uf),25V</v>
          </cell>
          <cell r="J2586">
            <v>15000</v>
          </cell>
          <cell r="K2586">
            <v>2.2000000000000001E-3</v>
          </cell>
          <cell r="L2586">
            <v>33</v>
          </cell>
          <cell r="M2586" t="str">
            <v>451U</v>
          </cell>
          <cell r="N2586">
            <v>44668</v>
          </cell>
          <cell r="O2586" t="str">
            <v>EMS02Q20000575HWA0007K</v>
          </cell>
          <cell r="P2586" t="str">
            <v>HWC2022042493143</v>
          </cell>
          <cell r="Q2586">
            <v>44676</v>
          </cell>
          <cell r="R2586" t="str">
            <v>AHW-60467I22</v>
          </cell>
          <cell r="S2586">
            <v>44690</v>
          </cell>
          <cell r="T2586">
            <v>44691</v>
          </cell>
          <cell r="U2586" t="str">
            <v>AIR</v>
          </cell>
          <cell r="V2586" t="str">
            <v>Delivered</v>
          </cell>
          <cell r="W2586" t="str">
            <v>02313KTC-1</v>
          </cell>
          <cell r="X2586">
            <v>44743</v>
          </cell>
          <cell r="AA2586" t="str">
            <v>EMS02Q20000575HWA0007K</v>
          </cell>
          <cell r="AB2586" t="b">
            <v>1</v>
          </cell>
          <cell r="AC2586">
            <v>44668</v>
          </cell>
        </row>
        <row r="2587">
          <cell r="A2587" t="str">
            <v>96600010700807075275000EMS02Q20000575HWA0007K</v>
          </cell>
          <cell r="B2587" t="e">
            <v>#N/A</v>
          </cell>
          <cell r="C2587" t="str">
            <v>9660001070620</v>
          </cell>
          <cell r="D2587" t="str">
            <v>96600010700807075275000</v>
          </cell>
          <cell r="E2587" t="str">
            <v>ONT</v>
          </cell>
          <cell r="F2587" t="str">
            <v>9660001070</v>
          </cell>
          <cell r="G2587" t="str">
            <v>08070752</v>
          </cell>
          <cell r="H2587">
            <v>620</v>
          </cell>
          <cell r="I2587" t="str">
            <v>Chip Multilayer Ceramic Capacitor 6.3V 0</v>
          </cell>
          <cell r="J2587">
            <v>75000</v>
          </cell>
          <cell r="K2587">
            <v>1E-3</v>
          </cell>
          <cell r="L2587">
            <v>75</v>
          </cell>
          <cell r="M2587" t="str">
            <v>451U</v>
          </cell>
          <cell r="N2587">
            <v>44668</v>
          </cell>
          <cell r="O2587" t="str">
            <v>EMS02Q20000575HWA0007K</v>
          </cell>
          <cell r="P2587" t="str">
            <v>HWC2022042493143</v>
          </cell>
          <cell r="Q2587">
            <v>44676</v>
          </cell>
          <cell r="R2587" t="str">
            <v>AHW-60467I22</v>
          </cell>
          <cell r="S2587">
            <v>44690</v>
          </cell>
          <cell r="T2587">
            <v>44691</v>
          </cell>
          <cell r="U2587" t="str">
            <v>AIR</v>
          </cell>
          <cell r="V2587" t="str">
            <v>Delivered</v>
          </cell>
          <cell r="W2587" t="str">
            <v>02313KTC-1</v>
          </cell>
          <cell r="X2587">
            <v>44743</v>
          </cell>
          <cell r="AA2587" t="str">
            <v>EMS02Q20000575HWA0007K</v>
          </cell>
          <cell r="AB2587" t="b">
            <v>1</v>
          </cell>
          <cell r="AC2587">
            <v>44668</v>
          </cell>
        </row>
        <row r="2588">
          <cell r="A2588" t="str">
            <v>966000107008070786-00320000EMS02Q20000575HWA0007K</v>
          </cell>
          <cell r="B2588" t="e">
            <v>#N/A</v>
          </cell>
          <cell r="C2588" t="str">
            <v>9660001070630</v>
          </cell>
          <cell r="D2588" t="str">
            <v>966000107008070786-00320000</v>
          </cell>
          <cell r="E2588" t="str">
            <v>ONT</v>
          </cell>
          <cell r="F2588" t="str">
            <v>9660001070</v>
          </cell>
          <cell r="G2588" t="str">
            <v>08070786-003</v>
          </cell>
          <cell r="H2588">
            <v>630</v>
          </cell>
          <cell r="I2588" t="str">
            <v>Low VoltageANDCapacity MLCC(LESSTHAN=100</v>
          </cell>
          <cell r="J2588">
            <v>20000</v>
          </cell>
          <cell r="K2588">
            <v>3.0999999999999999E-3</v>
          </cell>
          <cell r="L2588">
            <v>62</v>
          </cell>
          <cell r="M2588" t="str">
            <v>451U</v>
          </cell>
          <cell r="N2588">
            <v>44668</v>
          </cell>
          <cell r="O2588" t="str">
            <v>EMS02Q20000575HWA0007K</v>
          </cell>
          <cell r="P2588" t="str">
            <v>HWC2022042493143</v>
          </cell>
          <cell r="Q2588">
            <v>44676</v>
          </cell>
          <cell r="R2588" t="str">
            <v>AHW-60467I22</v>
          </cell>
          <cell r="S2588">
            <v>44690</v>
          </cell>
          <cell r="T2588">
            <v>44691</v>
          </cell>
          <cell r="U2588" t="str">
            <v>AIR</v>
          </cell>
          <cell r="V2588" t="str">
            <v>Delivered</v>
          </cell>
          <cell r="W2588" t="str">
            <v>02313KTC-1</v>
          </cell>
          <cell r="X2588">
            <v>44743</v>
          </cell>
          <cell r="AA2588" t="str">
            <v>EMS02Q20000575HWA0007K</v>
          </cell>
          <cell r="AB2588" t="b">
            <v>1</v>
          </cell>
          <cell r="AC2588">
            <v>44668</v>
          </cell>
        </row>
        <row r="2589">
          <cell r="A2589" t="str">
            <v>966000107008070819560000EMS02Q20000575HWA0007K</v>
          </cell>
          <cell r="B2589" t="e">
            <v>#N/A</v>
          </cell>
          <cell r="C2589" t="str">
            <v>9660001070640</v>
          </cell>
          <cell r="D2589" t="str">
            <v>966000107008070819560000</v>
          </cell>
          <cell r="E2589" t="str">
            <v>ONT</v>
          </cell>
          <cell r="F2589" t="str">
            <v>9660001070</v>
          </cell>
          <cell r="G2589" t="str">
            <v>08070819</v>
          </cell>
          <cell r="H2589">
            <v>640</v>
          </cell>
          <cell r="I2589" t="str">
            <v>SMD Ceramic Capacitor 6.3V 4700nF +/-20%</v>
          </cell>
          <cell r="J2589">
            <v>560000</v>
          </cell>
          <cell r="K2589">
            <v>2.5999999999999999E-3</v>
          </cell>
          <cell r="L2589">
            <v>1456</v>
          </cell>
          <cell r="M2589" t="str">
            <v>451U</v>
          </cell>
          <cell r="N2589">
            <v>44668</v>
          </cell>
          <cell r="O2589" t="str">
            <v>EMS02Q20000575HWA0007K</v>
          </cell>
          <cell r="P2589" t="str">
            <v>HWC2022042493143</v>
          </cell>
          <cell r="Q2589">
            <v>44676</v>
          </cell>
          <cell r="R2589" t="str">
            <v>AHW-60467I22</v>
          </cell>
          <cell r="S2589">
            <v>44690</v>
          </cell>
          <cell r="T2589">
            <v>44691</v>
          </cell>
          <cell r="U2589" t="str">
            <v>AIR</v>
          </cell>
          <cell r="V2589" t="str">
            <v>Delivered</v>
          </cell>
          <cell r="W2589" t="str">
            <v>02313KTC-1</v>
          </cell>
          <cell r="X2589">
            <v>44743</v>
          </cell>
          <cell r="AA2589" t="str">
            <v>EMS02Q20000575HWA0007K</v>
          </cell>
          <cell r="AB2589" t="b">
            <v>1</v>
          </cell>
          <cell r="AC2589">
            <v>44668</v>
          </cell>
        </row>
        <row r="2590">
          <cell r="A2590" t="str">
            <v>966000107008070962100000EMS02Q20000575HWA0007K</v>
          </cell>
          <cell r="B2590" t="e">
            <v>#N/A</v>
          </cell>
          <cell r="C2590" t="str">
            <v>9660001070650</v>
          </cell>
          <cell r="D2590" t="str">
            <v>966000107008070962100000</v>
          </cell>
          <cell r="E2590" t="str">
            <v>ONT</v>
          </cell>
          <cell r="F2590" t="str">
            <v>9660001070</v>
          </cell>
          <cell r="G2590" t="str">
            <v>08070962</v>
          </cell>
          <cell r="H2590">
            <v>650</v>
          </cell>
          <cell r="I2590" t="str">
            <v>SMD Ceramic Capacitor 25V 1000nF +/-10%</v>
          </cell>
          <cell r="J2590">
            <v>100000</v>
          </cell>
          <cell r="K2590">
            <v>5.4000000000000003E-3</v>
          </cell>
          <cell r="L2590">
            <v>540</v>
          </cell>
          <cell r="M2590" t="str">
            <v>451U</v>
          </cell>
          <cell r="N2590">
            <v>44668</v>
          </cell>
          <cell r="O2590" t="str">
            <v>EMS02Q20000575HWA0007K</v>
          </cell>
          <cell r="P2590" t="str">
            <v>HWC2022042493143</v>
          </cell>
          <cell r="Q2590">
            <v>44676</v>
          </cell>
          <cell r="R2590" t="str">
            <v>AHW-60467I22</v>
          </cell>
          <cell r="S2590">
            <v>44690</v>
          </cell>
          <cell r="T2590">
            <v>44691</v>
          </cell>
          <cell r="U2590" t="str">
            <v>AIR</v>
          </cell>
          <cell r="V2590" t="str">
            <v>Delivered</v>
          </cell>
          <cell r="W2590" t="str">
            <v>02313KTC-1</v>
          </cell>
          <cell r="X2590">
            <v>44743</v>
          </cell>
          <cell r="AA2590" t="str">
            <v>EMS02Q20000575HWA0007K</v>
          </cell>
          <cell r="AB2590" t="b">
            <v>1</v>
          </cell>
          <cell r="AC2590">
            <v>44668</v>
          </cell>
        </row>
        <row r="2591">
          <cell r="A2591" t="str">
            <v>966000107008071012-00140000EMS02Q20000575HWA0007K</v>
          </cell>
          <cell r="B2591" t="e">
            <v>#N/A</v>
          </cell>
          <cell r="C2591" t="str">
            <v>9660001070660</v>
          </cell>
          <cell r="D2591" t="str">
            <v>966000107008071012-00140000</v>
          </cell>
          <cell r="E2591" t="str">
            <v>ONT</v>
          </cell>
          <cell r="F2591" t="str">
            <v>9660001070</v>
          </cell>
          <cell r="G2591" t="str">
            <v>08071012-001</v>
          </cell>
          <cell r="H2591">
            <v>660</v>
          </cell>
          <cell r="I2591" t="str">
            <v>Low Voltage  Capacity MLCC(100V,1uf),50V</v>
          </cell>
          <cell r="J2591">
            <v>40000</v>
          </cell>
          <cell r="K2591">
            <v>2.3E-3</v>
          </cell>
          <cell r="L2591">
            <v>92</v>
          </cell>
          <cell r="M2591" t="str">
            <v>451U</v>
          </cell>
          <cell r="N2591">
            <v>44668</v>
          </cell>
          <cell r="O2591" t="str">
            <v>EMS02Q20000575HWA0007K</v>
          </cell>
          <cell r="P2591" t="str">
            <v>HWC2022042493143</v>
          </cell>
          <cell r="Q2591">
            <v>44676</v>
          </cell>
          <cell r="R2591" t="str">
            <v>AHW-60467I22</v>
          </cell>
          <cell r="S2591">
            <v>44690</v>
          </cell>
          <cell r="T2591">
            <v>44691</v>
          </cell>
          <cell r="U2591" t="str">
            <v>AIR</v>
          </cell>
          <cell r="V2591" t="str">
            <v>Delivered</v>
          </cell>
          <cell r="W2591" t="str">
            <v>02313KTC-1</v>
          </cell>
          <cell r="X2591">
            <v>44743</v>
          </cell>
          <cell r="AA2591" t="str">
            <v>EMS02Q20000575HWA0007K</v>
          </cell>
          <cell r="AB2591" t="b">
            <v>1</v>
          </cell>
          <cell r="AC2591">
            <v>44668</v>
          </cell>
        </row>
        <row r="2592">
          <cell r="A2592" t="str">
            <v>96600010700807103040000EMS02Q20000575HWA0007K</v>
          </cell>
          <cell r="B2592" t="e">
            <v>#N/A</v>
          </cell>
          <cell r="C2592" t="str">
            <v>9660001070670</v>
          </cell>
          <cell r="D2592" t="str">
            <v>96600010700807103040000</v>
          </cell>
          <cell r="E2592" t="str">
            <v>ONT</v>
          </cell>
          <cell r="F2592" t="str">
            <v>9660001070</v>
          </cell>
          <cell r="G2592" t="str">
            <v>08071030</v>
          </cell>
          <cell r="H2592">
            <v>670</v>
          </cell>
          <cell r="I2592" t="str">
            <v>SMD Ceramic Capacitor,50V,0.0024nF,0.05p</v>
          </cell>
          <cell r="J2592">
            <v>40000</v>
          </cell>
          <cell r="K2592">
            <v>2E-3</v>
          </cell>
          <cell r="L2592">
            <v>80</v>
          </cell>
          <cell r="M2592" t="str">
            <v>451U</v>
          </cell>
          <cell r="N2592">
            <v>44668</v>
          </cell>
          <cell r="O2592" t="str">
            <v>EMS02Q20000575HWA0007K</v>
          </cell>
          <cell r="P2592" t="str">
            <v>HWC2022042493143</v>
          </cell>
          <cell r="Q2592">
            <v>44676</v>
          </cell>
          <cell r="R2592" t="str">
            <v>AHW-60467I22</v>
          </cell>
          <cell r="S2592">
            <v>44690</v>
          </cell>
          <cell r="T2592">
            <v>44691</v>
          </cell>
          <cell r="U2592" t="str">
            <v>AIR</v>
          </cell>
          <cell r="V2592" t="str">
            <v>Delivered</v>
          </cell>
          <cell r="W2592" t="str">
            <v>02313KTC-1</v>
          </cell>
          <cell r="X2592">
            <v>44743</v>
          </cell>
          <cell r="AA2592" t="str">
            <v>EMS02Q20000575HWA0007K</v>
          </cell>
          <cell r="AB2592" t="b">
            <v>1</v>
          </cell>
          <cell r="AC2592">
            <v>44668</v>
          </cell>
        </row>
        <row r="2593">
          <cell r="A2593" t="str">
            <v>966000107008071476-00120000EMS02Q20000575HWA0007K</v>
          </cell>
          <cell r="B2593" t="e">
            <v>#N/A</v>
          </cell>
          <cell r="C2593" t="str">
            <v>9660001070680</v>
          </cell>
          <cell r="D2593" t="str">
            <v>966000107008071476-00120000</v>
          </cell>
          <cell r="E2593" t="str">
            <v>ONT</v>
          </cell>
          <cell r="F2593" t="str">
            <v>9660001070</v>
          </cell>
          <cell r="G2593" t="str">
            <v>08071476-001</v>
          </cell>
          <cell r="H2593">
            <v>680</v>
          </cell>
          <cell r="I2593" t="str">
            <v>High-Q RF MLCC,50V,0.001nF,+/-0.1pF,NP0,</v>
          </cell>
          <cell r="J2593">
            <v>20000</v>
          </cell>
          <cell r="K2593">
            <v>3.0000000000000001E-3</v>
          </cell>
          <cell r="L2593">
            <v>60</v>
          </cell>
          <cell r="M2593" t="str">
            <v>451U</v>
          </cell>
          <cell r="N2593">
            <v>44668</v>
          </cell>
          <cell r="O2593" t="str">
            <v>EMS02Q20000575HWA0007K</v>
          </cell>
          <cell r="P2593" t="str">
            <v>HWC2022042493143</v>
          </cell>
          <cell r="Q2593">
            <v>44676</v>
          </cell>
          <cell r="R2593" t="str">
            <v>AHW-60467I22</v>
          </cell>
          <cell r="S2593">
            <v>44690</v>
          </cell>
          <cell r="T2593">
            <v>44691</v>
          </cell>
          <cell r="U2593" t="str">
            <v>AIR</v>
          </cell>
          <cell r="V2593" t="str">
            <v>Delivered</v>
          </cell>
          <cell r="W2593" t="str">
            <v>02313KTC-1</v>
          </cell>
          <cell r="X2593">
            <v>44743</v>
          </cell>
          <cell r="AA2593" t="str">
            <v>EMS02Q20000575HWA0007K</v>
          </cell>
          <cell r="AB2593" t="b">
            <v>1</v>
          </cell>
          <cell r="AC2593">
            <v>44668</v>
          </cell>
        </row>
        <row r="2594">
          <cell r="A2594" t="str">
            <v>966000107008071495-001120000EMS02Q20000575HWA0007K</v>
          </cell>
          <cell r="B2594" t="e">
            <v>#N/A</v>
          </cell>
          <cell r="C2594" t="str">
            <v>9660001070690</v>
          </cell>
          <cell r="D2594" t="str">
            <v>966000107008071495-001120000</v>
          </cell>
          <cell r="E2594" t="str">
            <v>ONT</v>
          </cell>
          <cell r="F2594" t="str">
            <v>9660001070</v>
          </cell>
          <cell r="G2594" t="str">
            <v>08071495-001</v>
          </cell>
          <cell r="H2594">
            <v>690</v>
          </cell>
          <cell r="I2594" t="str">
            <v>Low Voltage  Capacity MLCC(100V,1uf),50V</v>
          </cell>
          <cell r="J2594">
            <v>120000</v>
          </cell>
          <cell r="K2594">
            <v>6.7999999999999996E-3</v>
          </cell>
          <cell r="L2594">
            <v>816</v>
          </cell>
          <cell r="M2594" t="str">
            <v>451U</v>
          </cell>
          <cell r="N2594">
            <v>44668</v>
          </cell>
          <cell r="O2594" t="str">
            <v>EMS02Q20000575HWA0007K</v>
          </cell>
          <cell r="P2594" t="str">
            <v>HWC2022042493143</v>
          </cell>
          <cell r="Q2594">
            <v>44676</v>
          </cell>
          <cell r="R2594" t="str">
            <v>AHW-60467I22</v>
          </cell>
          <cell r="S2594">
            <v>44690</v>
          </cell>
          <cell r="T2594">
            <v>44691</v>
          </cell>
          <cell r="U2594" t="str">
            <v>AIR</v>
          </cell>
          <cell r="V2594" t="str">
            <v>Delivered</v>
          </cell>
          <cell r="W2594" t="str">
            <v>02313KTC-1</v>
          </cell>
          <cell r="X2594">
            <v>44743</v>
          </cell>
          <cell r="AA2594" t="str">
            <v>EMS02Q20000575HWA0007K</v>
          </cell>
          <cell r="AB2594" t="b">
            <v>1</v>
          </cell>
          <cell r="AC2594">
            <v>44668</v>
          </cell>
        </row>
        <row r="2595">
          <cell r="A2595" t="str">
            <v>966000107008071918-002465000EMS02Q20000575HWA0007K</v>
          </cell>
          <cell r="B2595" t="e">
            <v>#N/A</v>
          </cell>
          <cell r="C2595" t="str">
            <v>9660001070700</v>
          </cell>
          <cell r="D2595" t="str">
            <v>966000107008071918-002465000</v>
          </cell>
          <cell r="E2595" t="str">
            <v>ONT</v>
          </cell>
          <cell r="F2595" t="str">
            <v>9660001070</v>
          </cell>
          <cell r="G2595" t="str">
            <v>08071918-002</v>
          </cell>
          <cell r="H2595">
            <v>700</v>
          </cell>
          <cell r="I2595" t="str">
            <v>Low VoltageANDCapacity MLCC(LESSTHAN=100</v>
          </cell>
          <cell r="J2595">
            <v>465000</v>
          </cell>
          <cell r="K2595">
            <v>1.5E-3</v>
          </cell>
          <cell r="L2595">
            <v>697.5</v>
          </cell>
          <cell r="M2595" t="str">
            <v>451U</v>
          </cell>
          <cell r="N2595">
            <v>44668</v>
          </cell>
          <cell r="O2595" t="str">
            <v>EMS02Q20000575HWA0007K</v>
          </cell>
          <cell r="P2595" t="str">
            <v>HWC2022042493143</v>
          </cell>
          <cell r="Q2595">
            <v>44676</v>
          </cell>
          <cell r="R2595" t="str">
            <v>AHW-60467I22</v>
          </cell>
          <cell r="S2595">
            <v>44690</v>
          </cell>
          <cell r="T2595">
            <v>44691</v>
          </cell>
          <cell r="U2595" t="str">
            <v>AIR</v>
          </cell>
          <cell r="V2595" t="str">
            <v>Delivered</v>
          </cell>
          <cell r="W2595" t="str">
            <v>02313KTC-1</v>
          </cell>
          <cell r="X2595">
            <v>44743</v>
          </cell>
          <cell r="AA2595" t="str">
            <v>EMS02Q20000575HWA0007K</v>
          </cell>
          <cell r="AB2595" t="b">
            <v>1</v>
          </cell>
          <cell r="AC2595">
            <v>44668</v>
          </cell>
        </row>
        <row r="2596">
          <cell r="A2596" t="str">
            <v>966000107008072281-00112000EMS02Q20000575HWA0006K</v>
          </cell>
          <cell r="B2596" t="e">
            <v>#N/A</v>
          </cell>
          <cell r="C2596" t="str">
            <v>9660001070710</v>
          </cell>
          <cell r="D2596" t="str">
            <v>966000107008072281-00112000</v>
          </cell>
          <cell r="E2596" t="str">
            <v>ONT</v>
          </cell>
          <cell r="F2596" t="str">
            <v>9660001070</v>
          </cell>
          <cell r="G2596" t="str">
            <v>08072281-001</v>
          </cell>
          <cell r="H2596">
            <v>710</v>
          </cell>
          <cell r="I2596" t="str">
            <v>Low Voltage  Capacity MLCC(100V,1uf),100</v>
          </cell>
          <cell r="J2596">
            <v>12000</v>
          </cell>
          <cell r="K2596">
            <v>6.4000000000000003E-3</v>
          </cell>
          <cell r="L2596">
            <v>76.8</v>
          </cell>
          <cell r="M2596" t="str">
            <v>451U</v>
          </cell>
          <cell r="N2596">
            <v>44679</v>
          </cell>
          <cell r="O2596" t="str">
            <v>EMS02Q20000575HWA0006K</v>
          </cell>
          <cell r="P2596" t="str">
            <v>HWC2022051718849</v>
          </cell>
          <cell r="Q2596">
            <v>44698</v>
          </cell>
          <cell r="R2596" t="str">
            <v>AHW-60533I22</v>
          </cell>
          <cell r="S2596">
            <v>44717</v>
          </cell>
          <cell r="T2596">
            <v>44720</v>
          </cell>
          <cell r="U2596" t="str">
            <v>AIR</v>
          </cell>
          <cell r="V2596" t="str">
            <v>Delivered</v>
          </cell>
          <cell r="W2596" t="str">
            <v>02313KTC-1</v>
          </cell>
          <cell r="X2596">
            <v>44743</v>
          </cell>
          <cell r="AA2596" t="str">
            <v>EMS02Q20000575HWA0006K</v>
          </cell>
          <cell r="AB2596" t="b">
            <v>1</v>
          </cell>
          <cell r="AC2596">
            <v>44679</v>
          </cell>
        </row>
        <row r="2597">
          <cell r="A2597" t="str">
            <v>966000107008072343165000EMS02Q20000575HWA0006K</v>
          </cell>
          <cell r="B2597" t="e">
            <v>#N/A</v>
          </cell>
          <cell r="C2597" t="str">
            <v>9660001070720</v>
          </cell>
          <cell r="D2597" t="str">
            <v>966000107008072343165000</v>
          </cell>
          <cell r="E2597" t="str">
            <v>ONT</v>
          </cell>
          <cell r="F2597" t="str">
            <v>9660001070</v>
          </cell>
          <cell r="G2597" t="str">
            <v>08072343</v>
          </cell>
          <cell r="H2597">
            <v>720</v>
          </cell>
          <cell r="I2597" t="str">
            <v>SMD ceramicCapacitor 6.3V 100nF +/-10%</v>
          </cell>
          <cell r="J2597">
            <v>165000</v>
          </cell>
          <cell r="K2597">
            <v>5.9999999999999995E-4</v>
          </cell>
          <cell r="L2597">
            <v>98.999999999999986</v>
          </cell>
          <cell r="M2597" t="str">
            <v>451U</v>
          </cell>
          <cell r="N2597">
            <v>44679</v>
          </cell>
          <cell r="O2597" t="str">
            <v>EMS02Q20000575HWA0006K</v>
          </cell>
          <cell r="P2597" t="str">
            <v>HWC2022051718849</v>
          </cell>
          <cell r="Q2597">
            <v>44698</v>
          </cell>
          <cell r="R2597" t="str">
            <v>AHW-60533I22</v>
          </cell>
          <cell r="S2597">
            <v>44717</v>
          </cell>
          <cell r="T2597">
            <v>44720</v>
          </cell>
          <cell r="U2597" t="str">
            <v>AIR</v>
          </cell>
          <cell r="V2597" t="str">
            <v>Delivered</v>
          </cell>
          <cell r="W2597" t="str">
            <v>02313KTC-1</v>
          </cell>
          <cell r="X2597">
            <v>44743</v>
          </cell>
          <cell r="AA2597" t="str">
            <v>EMS02Q20000575HWA0006K</v>
          </cell>
          <cell r="AB2597" t="b">
            <v>1</v>
          </cell>
          <cell r="AC2597">
            <v>44679</v>
          </cell>
        </row>
        <row r="2598">
          <cell r="A2598" t="str">
            <v>966000107008072352-00110000EMS02Q20000575HWA0006K</v>
          </cell>
          <cell r="B2598" t="e">
            <v>#N/A</v>
          </cell>
          <cell r="C2598" t="str">
            <v>9660001070730</v>
          </cell>
          <cell r="D2598" t="str">
            <v>966000107008072352-00110000</v>
          </cell>
          <cell r="E2598" t="str">
            <v>ONT</v>
          </cell>
          <cell r="F2598" t="str">
            <v>9660001070</v>
          </cell>
          <cell r="G2598" t="str">
            <v>08072352-001</v>
          </cell>
          <cell r="H2598">
            <v>730</v>
          </cell>
          <cell r="I2598" t="str">
            <v>High-Q RF MLCC,50V,0.0005nF,+/-0.05pF,NP</v>
          </cell>
          <cell r="J2598">
            <v>10000</v>
          </cell>
          <cell r="K2598">
            <v>6.1000000000000004E-3</v>
          </cell>
          <cell r="L2598">
            <v>61.000000000000007</v>
          </cell>
          <cell r="M2598" t="str">
            <v>451U</v>
          </cell>
          <cell r="N2598">
            <v>44679</v>
          </cell>
          <cell r="O2598" t="str">
            <v>EMS02Q20000575HWA0006K</v>
          </cell>
          <cell r="P2598" t="str">
            <v>HWC2022051718849</v>
          </cell>
          <cell r="Q2598">
            <v>44698</v>
          </cell>
          <cell r="R2598" t="str">
            <v>AHW-60533I22</v>
          </cell>
          <cell r="S2598">
            <v>44717</v>
          </cell>
          <cell r="T2598">
            <v>44720</v>
          </cell>
          <cell r="U2598" t="str">
            <v>AIR</v>
          </cell>
          <cell r="V2598" t="str">
            <v>Delivered</v>
          </cell>
          <cell r="W2598" t="str">
            <v>02313KTC-1</v>
          </cell>
          <cell r="X2598">
            <v>44743</v>
          </cell>
          <cell r="AA2598" t="str">
            <v>EMS02Q20000575HWA0006K</v>
          </cell>
          <cell r="AB2598" t="b">
            <v>1</v>
          </cell>
          <cell r="AC2598">
            <v>44679</v>
          </cell>
        </row>
        <row r="2599">
          <cell r="A2599" t="str">
            <v>966000107008110012-00111000EMS02Q20000575HWA0006K</v>
          </cell>
          <cell r="B2599" t="e">
            <v>#N/A</v>
          </cell>
          <cell r="C2599" t="str">
            <v>9660001070740</v>
          </cell>
          <cell r="D2599" t="str">
            <v>966000107008110012-00111000</v>
          </cell>
          <cell r="E2599" t="str">
            <v>ONT</v>
          </cell>
          <cell r="F2599" t="str">
            <v>9660001070</v>
          </cell>
          <cell r="G2599" t="str">
            <v>08110012-001</v>
          </cell>
          <cell r="H2599">
            <v>740</v>
          </cell>
          <cell r="I2599" t="str">
            <v>Solid SMD Al Capacitor,16V,100uF,+/-20%,</v>
          </cell>
          <cell r="J2599">
            <v>11000</v>
          </cell>
          <cell r="K2599">
            <v>6.4500000000000002E-2</v>
          </cell>
          <cell r="L2599">
            <v>709.5</v>
          </cell>
          <cell r="M2599" t="str">
            <v>451U</v>
          </cell>
          <cell r="N2599">
            <v>44679</v>
          </cell>
          <cell r="O2599" t="str">
            <v>EMS02Q20000575HWA0006K</v>
          </cell>
          <cell r="P2599" t="str">
            <v>HWC2022051718849</v>
          </cell>
          <cell r="Q2599">
            <v>44698</v>
          </cell>
          <cell r="R2599" t="str">
            <v>AHW-60533I22</v>
          </cell>
          <cell r="S2599">
            <v>44717</v>
          </cell>
          <cell r="T2599">
            <v>44720</v>
          </cell>
          <cell r="U2599" t="str">
            <v>AIR</v>
          </cell>
          <cell r="V2599" t="str">
            <v>Delivered</v>
          </cell>
          <cell r="W2599" t="str">
            <v>02313KTC-1</v>
          </cell>
          <cell r="X2599">
            <v>44743</v>
          </cell>
          <cell r="AA2599" t="str">
            <v>EMS02Q20000575HWA0006K</v>
          </cell>
          <cell r="AB2599" t="b">
            <v>1</v>
          </cell>
          <cell r="AC2599">
            <v>44679</v>
          </cell>
        </row>
        <row r="2600">
          <cell r="A2600" t="str">
            <v>96600010701001109019040EMS02Q20000575HWA0006K</v>
          </cell>
          <cell r="B2600" t="e">
            <v>#N/A</v>
          </cell>
          <cell r="C2600" t="str">
            <v>9660001070750</v>
          </cell>
          <cell r="D2600" t="str">
            <v>96600010701001109019040</v>
          </cell>
          <cell r="E2600" t="str">
            <v>ONT</v>
          </cell>
          <cell r="F2600" t="str">
            <v>9660001070</v>
          </cell>
          <cell r="G2600" t="str">
            <v>10011090</v>
          </cell>
          <cell r="H2600">
            <v>750</v>
          </cell>
          <cell r="I2600" t="str">
            <v>High Frequency Inductor 47uH +/-10% 2.3A</v>
          </cell>
          <cell r="J2600">
            <v>19040</v>
          </cell>
          <cell r="K2600">
            <v>7.85E-2</v>
          </cell>
          <cell r="L2600">
            <v>1494.64</v>
          </cell>
          <cell r="M2600" t="str">
            <v>451U</v>
          </cell>
          <cell r="N2600">
            <v>44679</v>
          </cell>
          <cell r="O2600" t="str">
            <v>EMS02Q20000575HWA0006K</v>
          </cell>
          <cell r="P2600" t="str">
            <v>HWC2022051718849</v>
          </cell>
          <cell r="Q2600">
            <v>44698</v>
          </cell>
          <cell r="R2600" t="str">
            <v>AHW-60533I22</v>
          </cell>
          <cell r="S2600">
            <v>44717</v>
          </cell>
          <cell r="T2600">
            <v>44720</v>
          </cell>
          <cell r="U2600" t="str">
            <v>AIR</v>
          </cell>
          <cell r="V2600" t="str">
            <v>Delivered</v>
          </cell>
          <cell r="W2600" t="str">
            <v>02313KTC-1</v>
          </cell>
          <cell r="X2600">
            <v>44743</v>
          </cell>
          <cell r="AA2600" t="str">
            <v>EMS02Q20000575HWA0006K</v>
          </cell>
          <cell r="AB2600" t="b">
            <v>1</v>
          </cell>
          <cell r="AC2600">
            <v>44679</v>
          </cell>
        </row>
        <row r="2601">
          <cell r="A2601" t="str">
            <v>966000107010031118-00140000EMS02Q20000575HWA0006K</v>
          </cell>
          <cell r="B2601" t="e">
            <v>#N/A</v>
          </cell>
          <cell r="C2601" t="str">
            <v>9660001070760</v>
          </cell>
          <cell r="D2601" t="str">
            <v>966000107010031118-00140000</v>
          </cell>
          <cell r="E2601" t="str">
            <v>ONT</v>
          </cell>
          <cell r="F2601" t="str">
            <v>9660001070</v>
          </cell>
          <cell r="G2601" t="str">
            <v>10031118-001</v>
          </cell>
          <cell r="H2601">
            <v>760</v>
          </cell>
          <cell r="I2601" t="str">
            <v>SMTInductor,0.0068uH,5%,0.32ohm,1.05*0"</v>
          </cell>
          <cell r="J2601">
            <v>40000</v>
          </cell>
          <cell r="K2601">
            <v>2.3E-3</v>
          </cell>
          <cell r="L2601">
            <v>92</v>
          </cell>
          <cell r="M2601" t="str">
            <v>451U</v>
          </cell>
          <cell r="N2601">
            <v>44679</v>
          </cell>
          <cell r="O2601" t="str">
            <v>EMS02Q20000575HWA0006K</v>
          </cell>
          <cell r="P2601" t="str">
            <v>HWC2022051718849</v>
          </cell>
          <cell r="Q2601">
            <v>44698</v>
          </cell>
          <cell r="R2601" t="str">
            <v>AHW-60533I22</v>
          </cell>
          <cell r="S2601">
            <v>44717</v>
          </cell>
          <cell r="T2601">
            <v>44720</v>
          </cell>
          <cell r="U2601" t="str">
            <v>AIR</v>
          </cell>
          <cell r="V2601" t="str">
            <v>Delivered</v>
          </cell>
          <cell r="W2601" t="str">
            <v>02313KTC-1</v>
          </cell>
          <cell r="X2601">
            <v>44743</v>
          </cell>
          <cell r="AA2601" t="str">
            <v>EMS02Q20000575HWA0006K</v>
          </cell>
          <cell r="AB2601" t="b">
            <v>1</v>
          </cell>
          <cell r="AC2601">
            <v>44679</v>
          </cell>
        </row>
        <row r="2602">
          <cell r="A2602" t="str">
            <v>96600010701003161512000EMS02Q20000575HWA0006K</v>
          </cell>
          <cell r="B2602" t="e">
            <v>#N/A</v>
          </cell>
          <cell r="C2602" t="str">
            <v>9660001070770</v>
          </cell>
          <cell r="D2602" t="str">
            <v>96600010701003161512000</v>
          </cell>
          <cell r="E2602" t="str">
            <v>ONT</v>
          </cell>
          <cell r="F2602" t="str">
            <v>9660001070</v>
          </cell>
          <cell r="G2602" t="str">
            <v>10031615</v>
          </cell>
          <cell r="H2602">
            <v>770</v>
          </cell>
          <cell r="I2602" t="str">
            <v>SMT Inductor,2.2uH,+/-20%,0.039ohm,4.9A,</v>
          </cell>
          <cell r="J2602">
            <v>12000</v>
          </cell>
          <cell r="K2602">
            <v>2.8400000000000002E-2</v>
          </cell>
          <cell r="L2602">
            <v>340.8</v>
          </cell>
          <cell r="M2602" t="str">
            <v>451U</v>
          </cell>
          <cell r="N2602">
            <v>44679</v>
          </cell>
          <cell r="O2602" t="str">
            <v>EMS02Q20000575HWA0006K</v>
          </cell>
          <cell r="P2602" t="str">
            <v>HWC2022051718849</v>
          </cell>
          <cell r="Q2602">
            <v>44698</v>
          </cell>
          <cell r="R2602" t="str">
            <v>AHW-60533I22</v>
          </cell>
          <cell r="S2602">
            <v>44717</v>
          </cell>
          <cell r="T2602">
            <v>44720</v>
          </cell>
          <cell r="U2602" t="str">
            <v>AIR</v>
          </cell>
          <cell r="V2602" t="str">
            <v>Delivered</v>
          </cell>
          <cell r="W2602" t="str">
            <v>02313KTC-1</v>
          </cell>
          <cell r="X2602">
            <v>44743</v>
          </cell>
          <cell r="AA2602" t="str">
            <v>EMS02Q20000575HWA0006K</v>
          </cell>
          <cell r="AB2602" t="b">
            <v>1</v>
          </cell>
          <cell r="AC2602">
            <v>44679</v>
          </cell>
        </row>
        <row r="2603">
          <cell r="A2603" t="str">
            <v>96600010701003197490000EMS02Q20000575HWA0006K</v>
          </cell>
          <cell r="B2603" t="e">
            <v>#N/A</v>
          </cell>
          <cell r="C2603" t="str">
            <v>9660001070780</v>
          </cell>
          <cell r="D2603" t="str">
            <v>96600010701003197490000</v>
          </cell>
          <cell r="E2603" t="str">
            <v>ONT</v>
          </cell>
          <cell r="F2603" t="str">
            <v>9660001070</v>
          </cell>
          <cell r="G2603" t="str">
            <v>10031974</v>
          </cell>
          <cell r="H2603">
            <v>780</v>
          </cell>
          <cell r="I2603" t="str">
            <v>Chip Inductor,60uH,+/-5%,1.1ohm,0.2A,3.4</v>
          </cell>
          <cell r="J2603">
            <v>90000</v>
          </cell>
          <cell r="K2603">
            <v>4.0300000000000002E-2</v>
          </cell>
          <cell r="L2603">
            <v>3627</v>
          </cell>
          <cell r="M2603" t="str">
            <v>451U</v>
          </cell>
          <cell r="N2603">
            <v>44679</v>
          </cell>
          <cell r="O2603" t="str">
            <v>EMS02Q20000575HWA0006K</v>
          </cell>
          <cell r="P2603" t="str">
            <v>HWC2022051718849</v>
          </cell>
          <cell r="Q2603">
            <v>44698</v>
          </cell>
          <cell r="R2603" t="str">
            <v>AHW-60533I22</v>
          </cell>
          <cell r="S2603">
            <v>44717</v>
          </cell>
          <cell r="T2603">
            <v>44720</v>
          </cell>
          <cell r="U2603" t="str">
            <v>AIR</v>
          </cell>
          <cell r="V2603" t="str">
            <v>Delivered</v>
          </cell>
          <cell r="W2603" t="str">
            <v>02313KTC-1</v>
          </cell>
          <cell r="X2603">
            <v>44743</v>
          </cell>
          <cell r="AA2603" t="str">
            <v>EMS02Q20000575HWA0006K</v>
          </cell>
          <cell r="AB2603" t="b">
            <v>1</v>
          </cell>
          <cell r="AC2603">
            <v>44679</v>
          </cell>
        </row>
        <row r="2604">
          <cell r="A2604" t="str">
            <v>966000107010040389100000EMS02Q20000575HWA0006K</v>
          </cell>
          <cell r="B2604" t="e">
            <v>#N/A</v>
          </cell>
          <cell r="C2604" t="str">
            <v>9660001070790</v>
          </cell>
          <cell r="D2604" t="str">
            <v>966000107010040389100000</v>
          </cell>
          <cell r="E2604" t="str">
            <v>ONT</v>
          </cell>
          <cell r="F2604" t="str">
            <v>9660001070</v>
          </cell>
          <cell r="G2604" t="str">
            <v>10040389</v>
          </cell>
          <cell r="H2604">
            <v>790</v>
          </cell>
          <cell r="I2604" t="str">
            <v>EMI Com-mode Inductor,single phase,5V,50</v>
          </cell>
          <cell r="J2604">
            <v>100000</v>
          </cell>
          <cell r="K2604">
            <v>8.9999999999999993E-3</v>
          </cell>
          <cell r="L2604">
            <v>899.99999999999989</v>
          </cell>
          <cell r="M2604" t="str">
            <v>451U</v>
          </cell>
          <cell r="N2604">
            <v>44679</v>
          </cell>
          <cell r="O2604" t="str">
            <v>EMS02Q20000575HWA0006K</v>
          </cell>
          <cell r="P2604" t="str">
            <v>HWC2022051718849</v>
          </cell>
          <cell r="Q2604">
            <v>44698</v>
          </cell>
          <cell r="R2604" t="str">
            <v>AHW-60533I22</v>
          </cell>
          <cell r="S2604">
            <v>44717</v>
          </cell>
          <cell r="T2604">
            <v>44720</v>
          </cell>
          <cell r="U2604" t="str">
            <v>AIR</v>
          </cell>
          <cell r="V2604" t="str">
            <v>Delivered</v>
          </cell>
          <cell r="W2604" t="str">
            <v>02313KTC-1</v>
          </cell>
          <cell r="X2604">
            <v>44743</v>
          </cell>
          <cell r="AA2604" t="str">
            <v>EMS02Q20000575HWA0006K</v>
          </cell>
          <cell r="AB2604" t="b">
            <v>1</v>
          </cell>
          <cell r="AC2604">
            <v>44679</v>
          </cell>
        </row>
        <row r="2605">
          <cell r="A2605" t="str">
            <v>96600010701007001268000EMS02Q20000575HWA0006K</v>
          </cell>
          <cell r="B2605" t="e">
            <v>#N/A</v>
          </cell>
          <cell r="C2605" t="str">
            <v>9660001070800</v>
          </cell>
          <cell r="D2605" t="str">
            <v>96600010701007001268000</v>
          </cell>
          <cell r="E2605" t="str">
            <v>ONT</v>
          </cell>
          <cell r="F2605" t="str">
            <v>9660001070</v>
          </cell>
          <cell r="G2605" t="str">
            <v>10070012</v>
          </cell>
          <cell r="H2605">
            <v>800</v>
          </cell>
          <cell r="I2605" t="str">
            <v>EMIchip,220ohm,0.05ohm,2A,0805</v>
          </cell>
          <cell r="J2605">
            <v>68000</v>
          </cell>
          <cell r="K2605">
            <v>4.5999999999999999E-3</v>
          </cell>
          <cell r="L2605">
            <v>312.8</v>
          </cell>
          <cell r="M2605" t="str">
            <v>451U</v>
          </cell>
          <cell r="N2605">
            <v>44679</v>
          </cell>
          <cell r="O2605" t="str">
            <v>EMS02Q20000575HWA0006K</v>
          </cell>
          <cell r="P2605" t="str">
            <v>HWC2022051718849</v>
          </cell>
          <cell r="Q2605">
            <v>44698</v>
          </cell>
          <cell r="R2605" t="str">
            <v>AHW-60533I22</v>
          </cell>
          <cell r="S2605">
            <v>44717</v>
          </cell>
          <cell r="T2605">
            <v>44720</v>
          </cell>
          <cell r="U2605" t="str">
            <v>AIR</v>
          </cell>
          <cell r="V2605" t="str">
            <v>Delivered</v>
          </cell>
          <cell r="W2605" t="str">
            <v>02313KTC-1</v>
          </cell>
          <cell r="X2605">
            <v>44743</v>
          </cell>
          <cell r="AA2605" t="str">
            <v>EMS02Q20000575HWA0006K</v>
          </cell>
          <cell r="AB2605" t="b">
            <v>1</v>
          </cell>
          <cell r="AC2605">
            <v>44679</v>
          </cell>
        </row>
        <row r="2606">
          <cell r="A2606" t="str">
            <v>9660001070100700558000EMS02Q20000575HWA0001K</v>
          </cell>
          <cell r="B2606" t="e">
            <v>#N/A</v>
          </cell>
          <cell r="C2606" t="str">
            <v>9660001070810</v>
          </cell>
          <cell r="D2606" t="str">
            <v>9660001070100700558000</v>
          </cell>
          <cell r="E2606" t="str">
            <v>ONT</v>
          </cell>
          <cell r="F2606" t="str">
            <v>9660001070</v>
          </cell>
          <cell r="G2606" t="str">
            <v>10070055</v>
          </cell>
          <cell r="H2606">
            <v>810</v>
          </cell>
          <cell r="I2606" t="str">
            <v>EMIBead,+/-25%,1000ohm,1.25ohm,0.25A,0"</v>
          </cell>
          <cell r="J2606">
            <v>8000</v>
          </cell>
          <cell r="K2606">
            <v>3.5999999999999999E-3</v>
          </cell>
          <cell r="L2606">
            <v>28.8</v>
          </cell>
          <cell r="M2606" t="str">
            <v>451U</v>
          </cell>
          <cell r="N2606">
            <v>44680</v>
          </cell>
          <cell r="O2606" t="str">
            <v>EMS02Q20000575HWA0001K</v>
          </cell>
          <cell r="P2606" t="str">
            <v>HWC2022051718848</v>
          </cell>
          <cell r="Q2606">
            <v>44698</v>
          </cell>
          <cell r="R2606" t="str">
            <v>AHW-60533I22</v>
          </cell>
          <cell r="S2606">
            <v>44717</v>
          </cell>
          <cell r="T2606">
            <v>44720</v>
          </cell>
          <cell r="U2606" t="str">
            <v>AIR</v>
          </cell>
          <cell r="V2606" t="str">
            <v>Delivered</v>
          </cell>
          <cell r="W2606" t="str">
            <v>02313KTC-1</v>
          </cell>
          <cell r="X2606">
            <v>44743</v>
          </cell>
          <cell r="AA2606" t="str">
            <v>EMS02Q20000575HWA0001K</v>
          </cell>
          <cell r="AB2606" t="b">
            <v>1</v>
          </cell>
          <cell r="AC2606">
            <v>44680</v>
          </cell>
        </row>
        <row r="2607">
          <cell r="A2607" t="str">
            <v>96600010701007006310000EMS02Q20000575HWA0001K</v>
          </cell>
          <cell r="B2607" t="e">
            <v>#N/A</v>
          </cell>
          <cell r="C2607" t="str">
            <v>9660001070820</v>
          </cell>
          <cell r="D2607" t="str">
            <v>96600010701007006310000</v>
          </cell>
          <cell r="E2607" t="str">
            <v>ONT</v>
          </cell>
          <cell r="F2607" t="str">
            <v>9660001070</v>
          </cell>
          <cell r="G2607" t="str">
            <v>10070063</v>
          </cell>
          <cell r="H2607">
            <v>820</v>
          </cell>
          <cell r="I2607" t="str">
            <v>EMIBead,25%,80ohm,0.038ohm,2.3A,0402,A"</v>
          </cell>
          <cell r="J2607">
            <v>10000</v>
          </cell>
          <cell r="K2607">
            <v>2.5999999999999999E-3</v>
          </cell>
          <cell r="L2607">
            <v>26</v>
          </cell>
          <cell r="M2607" t="str">
            <v>451U</v>
          </cell>
          <cell r="N2607">
            <v>44680</v>
          </cell>
          <cell r="O2607" t="str">
            <v>EMS02Q20000575HWA0001K</v>
          </cell>
          <cell r="P2607" t="str">
            <v>HWC2022051718848</v>
          </cell>
          <cell r="Q2607">
            <v>44698</v>
          </cell>
          <cell r="R2607" t="str">
            <v>AHW-60533I22</v>
          </cell>
          <cell r="S2607">
            <v>44717</v>
          </cell>
          <cell r="T2607">
            <v>44720</v>
          </cell>
          <cell r="U2607" t="str">
            <v>AIR</v>
          </cell>
          <cell r="V2607" t="str">
            <v>Delivered</v>
          </cell>
          <cell r="W2607" t="str">
            <v>02313KTC-1</v>
          </cell>
          <cell r="X2607">
            <v>44743</v>
          </cell>
          <cell r="AA2607" t="str">
            <v>EMS02Q20000575HWA0001K</v>
          </cell>
          <cell r="AB2607" t="b">
            <v>1</v>
          </cell>
          <cell r="AC2607">
            <v>44680</v>
          </cell>
        </row>
        <row r="2608">
          <cell r="A2608" t="str">
            <v>96600010701007007612000EMS02Q20000575HWA0016K</v>
          </cell>
          <cell r="B2608" t="e">
            <v>#N/A</v>
          </cell>
          <cell r="C2608" t="str">
            <v>9660001070830</v>
          </cell>
          <cell r="D2608" t="str">
            <v>96600010701007007612000</v>
          </cell>
          <cell r="E2608" t="str">
            <v>ONT</v>
          </cell>
          <cell r="F2608" t="str">
            <v>9660001070</v>
          </cell>
          <cell r="G2608" t="str">
            <v>10070076</v>
          </cell>
          <cell r="H2608">
            <v>830</v>
          </cell>
          <cell r="I2608" t="str">
            <v>EMI Bead,25%,330ohm,0.08ohm,1.5A,SMT,The</v>
          </cell>
          <cell r="J2608">
            <v>12000</v>
          </cell>
          <cell r="K2608">
            <v>2.0999999999999999E-3</v>
          </cell>
          <cell r="L2608">
            <v>25.2</v>
          </cell>
          <cell r="M2608" t="str">
            <v>451U</v>
          </cell>
          <cell r="N2608">
            <v>44680</v>
          </cell>
          <cell r="O2608" t="str">
            <v>EMS02Q20000575HWA0016K</v>
          </cell>
          <cell r="P2608" t="str">
            <v>HWC2022051718851</v>
          </cell>
          <cell r="Q2608">
            <v>44698</v>
          </cell>
          <cell r="R2608" t="str">
            <v>AHW-60533I22</v>
          </cell>
          <cell r="S2608">
            <v>44717</v>
          </cell>
          <cell r="T2608">
            <v>44720</v>
          </cell>
          <cell r="U2608" t="str">
            <v>AIR</v>
          </cell>
          <cell r="V2608" t="str">
            <v>Delivered</v>
          </cell>
          <cell r="W2608" t="str">
            <v>02313KTC-1</v>
          </cell>
          <cell r="X2608">
            <v>44743</v>
          </cell>
          <cell r="AA2608" t="str">
            <v>EMS02Q20000575HWA0016K</v>
          </cell>
          <cell r="AB2608" t="b">
            <v>1</v>
          </cell>
          <cell r="AC2608">
            <v>44680</v>
          </cell>
        </row>
        <row r="2609">
          <cell r="A2609" t="str">
            <v>96600010701007008310000EMS02Q20000575HWA0015K</v>
          </cell>
          <cell r="B2609" t="e">
            <v>#N/A</v>
          </cell>
          <cell r="C2609" t="str">
            <v>9660001070840</v>
          </cell>
          <cell r="D2609" t="str">
            <v>96600010701007008310000</v>
          </cell>
          <cell r="E2609" t="str">
            <v>ONT</v>
          </cell>
          <cell r="F2609" t="str">
            <v>9660001070</v>
          </cell>
          <cell r="G2609" t="str">
            <v>10070083</v>
          </cell>
          <cell r="H2609">
            <v>840</v>
          </cell>
          <cell r="I2609" t="str">
            <v>EMI Bead,25%,600ohm,0.4ohm,0.2A,0402,spl</v>
          </cell>
          <cell r="J2609">
            <v>10000</v>
          </cell>
          <cell r="K2609">
            <v>8.0000000000000004E-4</v>
          </cell>
          <cell r="L2609">
            <v>8</v>
          </cell>
          <cell r="M2609" t="str">
            <v>451U</v>
          </cell>
          <cell r="N2609">
            <v>44692</v>
          </cell>
          <cell r="O2609" t="str">
            <v>EMS02Q20000575HWA0015K</v>
          </cell>
          <cell r="P2609" t="str">
            <v>HWC2022061450386</v>
          </cell>
          <cell r="Q2609">
            <v>44726</v>
          </cell>
          <cell r="R2609" t="str">
            <v>AHW-60658I22</v>
          </cell>
          <cell r="S2609">
            <v>44752</v>
          </cell>
          <cell r="T2609">
            <v>44754</v>
          </cell>
          <cell r="U2609" t="str">
            <v>AIR</v>
          </cell>
          <cell r="V2609" t="str">
            <v>Delivered</v>
          </cell>
          <cell r="W2609" t="str">
            <v>02313KTC-1</v>
          </cell>
          <cell r="X2609">
            <v>44743</v>
          </cell>
          <cell r="AA2609" t="str">
            <v>EMS02Q20000575HWA0015K</v>
          </cell>
          <cell r="AB2609" t="b">
            <v>1</v>
          </cell>
          <cell r="AC2609">
            <v>44692</v>
          </cell>
        </row>
        <row r="2610">
          <cell r="A2610" t="str">
            <v>96600010701010003310000EMS02Q20000575HWA0001K</v>
          </cell>
          <cell r="B2610" t="e">
            <v>#N/A</v>
          </cell>
          <cell r="C2610" t="str">
            <v>9660001070850</v>
          </cell>
          <cell r="D2610" t="str">
            <v>96600010701010003310000</v>
          </cell>
          <cell r="E2610" t="str">
            <v>ONT</v>
          </cell>
          <cell r="F2610" t="str">
            <v>9660001070</v>
          </cell>
          <cell r="G2610" t="str">
            <v>10100033</v>
          </cell>
          <cell r="H2610">
            <v>850</v>
          </cell>
          <cell r="I2610" t="str">
            <v>Mobile Dedicated,chip Inductor,10nH+/-5%</v>
          </cell>
          <cell r="J2610">
            <v>10000</v>
          </cell>
          <cell r="K2610">
            <v>1.1000000000000001E-3</v>
          </cell>
          <cell r="L2610">
            <v>11</v>
          </cell>
          <cell r="M2610" t="str">
            <v>451U</v>
          </cell>
          <cell r="N2610">
            <v>44680</v>
          </cell>
          <cell r="O2610" t="str">
            <v>EMS02Q20000575HWA0001K</v>
          </cell>
          <cell r="P2610" t="str">
            <v>HWC2022051718848</v>
          </cell>
          <cell r="Q2610">
            <v>44698</v>
          </cell>
          <cell r="R2610" t="str">
            <v>AHW-60533I22</v>
          </cell>
          <cell r="S2610">
            <v>44717</v>
          </cell>
          <cell r="T2610">
            <v>44720</v>
          </cell>
          <cell r="U2610" t="str">
            <v>AIR</v>
          </cell>
          <cell r="V2610" t="str">
            <v>Delivered</v>
          </cell>
          <cell r="W2610" t="str">
            <v>02313KTC-1</v>
          </cell>
          <cell r="X2610">
            <v>44743</v>
          </cell>
          <cell r="AA2610" t="str">
            <v>EMS02Q20000575HWA0001K</v>
          </cell>
          <cell r="AB2610" t="b">
            <v>1</v>
          </cell>
          <cell r="AC2610">
            <v>44680</v>
          </cell>
        </row>
        <row r="2611">
          <cell r="A2611" t="str">
            <v>96600010701010006310000EMS02Q20000575HWA0001K</v>
          </cell>
          <cell r="B2611" t="e">
            <v>#N/A</v>
          </cell>
          <cell r="C2611" t="str">
            <v>9660001070860</v>
          </cell>
          <cell r="D2611" t="str">
            <v>96600010701010006310000</v>
          </cell>
          <cell r="E2611" t="str">
            <v>ONT</v>
          </cell>
          <cell r="F2611" t="str">
            <v>9660001070</v>
          </cell>
          <cell r="G2611" t="str">
            <v>10100063</v>
          </cell>
          <cell r="H2611">
            <v>860</v>
          </cell>
          <cell r="I2611" t="str">
            <v>Terminal Chip Inductor,0.001uH,+/-0.3nH,</v>
          </cell>
          <cell r="J2611">
            <v>10000</v>
          </cell>
          <cell r="K2611">
            <v>1.1000000000000001E-3</v>
          </cell>
          <cell r="L2611">
            <v>11</v>
          </cell>
          <cell r="M2611" t="str">
            <v>451U</v>
          </cell>
          <cell r="N2611">
            <v>44680</v>
          </cell>
          <cell r="O2611" t="str">
            <v>EMS02Q20000575HWA0001K</v>
          </cell>
          <cell r="P2611" t="str">
            <v>HWC2022051718848</v>
          </cell>
          <cell r="Q2611">
            <v>44698</v>
          </cell>
          <cell r="R2611" t="str">
            <v>AHW-60533I22</v>
          </cell>
          <cell r="S2611">
            <v>44717</v>
          </cell>
          <cell r="T2611">
            <v>44720</v>
          </cell>
          <cell r="U2611" t="str">
            <v>AIR</v>
          </cell>
          <cell r="V2611" t="str">
            <v>Delivered</v>
          </cell>
          <cell r="W2611" t="str">
            <v>02313KTC-1</v>
          </cell>
          <cell r="X2611">
            <v>44743</v>
          </cell>
          <cell r="AA2611" t="str">
            <v>EMS02Q20000575HWA0001K</v>
          </cell>
          <cell r="AB2611" t="b">
            <v>1</v>
          </cell>
          <cell r="AC2611">
            <v>44680</v>
          </cell>
        </row>
        <row r="2612">
          <cell r="A2612" t="str">
            <v>96600010701010017110000EMS02Q20000575HWA0001K</v>
          </cell>
          <cell r="B2612" t="e">
            <v>#N/A</v>
          </cell>
          <cell r="C2612" t="str">
            <v>9660001070870</v>
          </cell>
          <cell r="D2612" t="str">
            <v>96600010701010017110000</v>
          </cell>
          <cell r="E2612" t="str">
            <v>ONT</v>
          </cell>
          <cell r="F2612" t="str">
            <v>9660001070</v>
          </cell>
          <cell r="G2612" t="str">
            <v>10100171</v>
          </cell>
          <cell r="H2612">
            <v>870</v>
          </cell>
          <cell r="I2612" t="str">
            <v>Terminal Chip Inductor,0.0024uH,+/-0.3nH</v>
          </cell>
          <cell r="J2612">
            <v>10000</v>
          </cell>
          <cell r="K2612">
            <v>1.1000000000000001E-3</v>
          </cell>
          <cell r="L2612">
            <v>11</v>
          </cell>
          <cell r="M2612" t="str">
            <v>451U</v>
          </cell>
          <cell r="N2612">
            <v>44680</v>
          </cell>
          <cell r="O2612" t="str">
            <v>EMS02Q20000575HWA0001K</v>
          </cell>
          <cell r="P2612" t="str">
            <v>HWC2022051718848</v>
          </cell>
          <cell r="Q2612">
            <v>44698</v>
          </cell>
          <cell r="R2612" t="str">
            <v>AHW-60533I22</v>
          </cell>
          <cell r="S2612">
            <v>44717</v>
          </cell>
          <cell r="T2612">
            <v>44720</v>
          </cell>
          <cell r="U2612" t="str">
            <v>AIR</v>
          </cell>
          <cell r="V2612" t="str">
            <v>Delivered</v>
          </cell>
          <cell r="W2612" t="str">
            <v>02313KTC-1</v>
          </cell>
          <cell r="X2612">
            <v>44743</v>
          </cell>
          <cell r="AA2612" t="str">
            <v>EMS02Q20000575HWA0001K</v>
          </cell>
          <cell r="AB2612" t="b">
            <v>1</v>
          </cell>
          <cell r="AC2612">
            <v>44680</v>
          </cell>
        </row>
        <row r="2613">
          <cell r="A2613" t="str">
            <v>96600010701010055230000EMS02Q20000575HWA0001K</v>
          </cell>
          <cell r="B2613" t="e">
            <v>#N/A</v>
          </cell>
          <cell r="C2613" t="str">
            <v>9660001070880</v>
          </cell>
          <cell r="D2613" t="str">
            <v>96600010701010055230000</v>
          </cell>
          <cell r="E2613" t="str">
            <v>ONT</v>
          </cell>
          <cell r="F2613" t="str">
            <v>9660001070</v>
          </cell>
          <cell r="G2613" t="str">
            <v>10100552</v>
          </cell>
          <cell r="H2613">
            <v>880</v>
          </cell>
          <cell r="I2613" t="str">
            <v>Terminal Chip Inductor,0.0013uH,+/-0.1nH</v>
          </cell>
          <cell r="J2613">
            <v>30000</v>
          </cell>
          <cell r="K2613">
            <v>1E-3</v>
          </cell>
          <cell r="L2613">
            <v>30</v>
          </cell>
          <cell r="M2613" t="str">
            <v>451U</v>
          </cell>
          <cell r="N2613">
            <v>44680</v>
          </cell>
          <cell r="O2613" t="str">
            <v>EMS02Q20000575HWA0001K</v>
          </cell>
          <cell r="P2613" t="str">
            <v>HWC2022051718848</v>
          </cell>
          <cell r="Q2613">
            <v>44698</v>
          </cell>
          <cell r="R2613" t="str">
            <v>AHW-60533I22</v>
          </cell>
          <cell r="S2613">
            <v>44717</v>
          </cell>
          <cell r="T2613">
            <v>44720</v>
          </cell>
          <cell r="U2613" t="str">
            <v>AIR</v>
          </cell>
          <cell r="V2613" t="str">
            <v>Delivered</v>
          </cell>
          <cell r="W2613" t="str">
            <v>02313KTC-1</v>
          </cell>
          <cell r="X2613">
            <v>44743</v>
          </cell>
          <cell r="AA2613" t="str">
            <v>EMS02Q20000575HWA0001K</v>
          </cell>
          <cell r="AB2613" t="b">
            <v>1</v>
          </cell>
          <cell r="AC2613">
            <v>44680</v>
          </cell>
        </row>
        <row r="2614">
          <cell r="A2614" t="str">
            <v>96600010701010057739000EMS02Q20000575HWA0001K</v>
          </cell>
          <cell r="B2614" t="e">
            <v>#N/A</v>
          </cell>
          <cell r="C2614" t="str">
            <v>9660001070890</v>
          </cell>
          <cell r="D2614" t="str">
            <v>96600010701010057739000</v>
          </cell>
          <cell r="E2614" t="str">
            <v>ONT</v>
          </cell>
          <cell r="F2614" t="str">
            <v>9660001070</v>
          </cell>
          <cell r="G2614" t="str">
            <v>10100577</v>
          </cell>
          <cell r="H2614">
            <v>890</v>
          </cell>
          <cell r="I2614" t="str">
            <v>Terminal Power Inductor,4.7uH,+/-30%,3.0</v>
          </cell>
          <cell r="J2614">
            <v>39000</v>
          </cell>
          <cell r="K2614">
            <v>2.3099999999999999E-2</v>
          </cell>
          <cell r="L2614">
            <v>900.9</v>
          </cell>
          <cell r="M2614" t="str">
            <v>451U</v>
          </cell>
          <cell r="N2614">
            <v>44680</v>
          </cell>
          <cell r="O2614" t="str">
            <v>EMS02Q20000575HWA0001K</v>
          </cell>
          <cell r="P2614" t="str">
            <v>HWC2022051718848</v>
          </cell>
          <cell r="Q2614">
            <v>44698</v>
          </cell>
          <cell r="R2614" t="str">
            <v>AHW-60533I22</v>
          </cell>
          <cell r="S2614">
            <v>44717</v>
          </cell>
          <cell r="T2614">
            <v>44720</v>
          </cell>
          <cell r="U2614" t="str">
            <v>AIR</v>
          </cell>
          <cell r="V2614" t="str">
            <v>Delivered</v>
          </cell>
          <cell r="W2614" t="str">
            <v>02313KTC-1</v>
          </cell>
          <cell r="X2614">
            <v>44743</v>
          </cell>
          <cell r="AA2614" t="str">
            <v>EMS02Q20000575HWA0001K</v>
          </cell>
          <cell r="AB2614" t="b">
            <v>1</v>
          </cell>
          <cell r="AC2614">
            <v>44680</v>
          </cell>
        </row>
        <row r="2615">
          <cell r="A2615" t="str">
            <v>96600010701010071340000EMS02Q20000575HWA0001K</v>
          </cell>
          <cell r="B2615" t="e">
            <v>#N/A</v>
          </cell>
          <cell r="C2615" t="str">
            <v>9660001070900</v>
          </cell>
          <cell r="D2615" t="str">
            <v>96600010701010071340000</v>
          </cell>
          <cell r="E2615" t="str">
            <v>ONT</v>
          </cell>
          <cell r="F2615" t="str">
            <v>9660001070</v>
          </cell>
          <cell r="G2615" t="str">
            <v>10100713</v>
          </cell>
          <cell r="H2615">
            <v>900</v>
          </cell>
          <cell r="I2615" t="str">
            <v>Terminal Power Inductor 2.2uH 20% 2.1A 0</v>
          </cell>
          <cell r="J2615">
            <v>40000</v>
          </cell>
          <cell r="K2615">
            <v>1.4500000000000001E-2</v>
          </cell>
          <cell r="L2615">
            <v>580</v>
          </cell>
          <cell r="M2615" t="str">
            <v>451U</v>
          </cell>
          <cell r="N2615">
            <v>44680</v>
          </cell>
          <cell r="O2615" t="str">
            <v>EMS02Q20000575HWA0001K</v>
          </cell>
          <cell r="P2615" t="str">
            <v>HWC2022051718848</v>
          </cell>
          <cell r="Q2615">
            <v>44698</v>
          </cell>
          <cell r="R2615" t="str">
            <v>AHW-60533I22</v>
          </cell>
          <cell r="S2615">
            <v>44717</v>
          </cell>
          <cell r="T2615">
            <v>44720</v>
          </cell>
          <cell r="U2615" t="str">
            <v>AIR</v>
          </cell>
          <cell r="V2615" t="str">
            <v>Delivered</v>
          </cell>
          <cell r="W2615" t="str">
            <v>02313KTC-1</v>
          </cell>
          <cell r="X2615">
            <v>44743</v>
          </cell>
          <cell r="AA2615" t="str">
            <v>EMS02Q20000575HWA0001K</v>
          </cell>
          <cell r="AB2615" t="b">
            <v>1</v>
          </cell>
          <cell r="AC2615">
            <v>44680</v>
          </cell>
        </row>
        <row r="2616">
          <cell r="A2616" t="str">
            <v>966000107012020344-0014700EMS02Q20000575HWA0002K</v>
          </cell>
          <cell r="B2616" t="e">
            <v>#N/A</v>
          </cell>
          <cell r="C2616" t="str">
            <v>9660001070910</v>
          </cell>
          <cell r="D2616" t="str">
            <v>966000107012020344-0014700</v>
          </cell>
          <cell r="E2616" t="str">
            <v>ONT</v>
          </cell>
          <cell r="F2616" t="str">
            <v>9660001070</v>
          </cell>
          <cell r="G2616" t="str">
            <v>12020344-001</v>
          </cell>
          <cell r="H2616">
            <v>910</v>
          </cell>
          <cell r="I2616" t="str">
            <v>Crystal Oscillator,25MHz,18pF,+/- 15,50o</v>
          </cell>
          <cell r="J2616">
            <v>4700</v>
          </cell>
          <cell r="K2616">
            <v>6.7000000000000004E-2</v>
          </cell>
          <cell r="L2616">
            <v>314.90000000000003</v>
          </cell>
          <cell r="M2616" t="str">
            <v>451U</v>
          </cell>
          <cell r="N2616">
            <v>44679</v>
          </cell>
          <cell r="O2616" t="str">
            <v>EMS02Q20000575HWA0002K</v>
          </cell>
          <cell r="P2616" t="str">
            <v>HWC2022051011304</v>
          </cell>
          <cell r="Q2616">
            <v>44691</v>
          </cell>
          <cell r="R2616" t="str">
            <v>AHW-60505I22</v>
          </cell>
          <cell r="S2616">
            <v>44707</v>
          </cell>
          <cell r="T2616">
            <v>44714</v>
          </cell>
          <cell r="U2616" t="str">
            <v>AIR</v>
          </cell>
          <cell r="V2616" t="str">
            <v>Delivered</v>
          </cell>
          <cell r="W2616" t="str">
            <v>02313KTC-1</v>
          </cell>
          <cell r="X2616">
            <v>44743</v>
          </cell>
          <cell r="AA2616" t="str">
            <v>EMS02Q20000575HWA0002K</v>
          </cell>
          <cell r="AB2616" t="b">
            <v>1</v>
          </cell>
          <cell r="AC2616">
            <v>44679</v>
          </cell>
        </row>
        <row r="2617">
          <cell r="A2617" t="str">
            <v>966000107013030245-0018000EMS02Q20000575HWA0002K</v>
          </cell>
          <cell r="B2617" t="e">
            <v>#N/A</v>
          </cell>
          <cell r="C2617" t="str">
            <v>9660001070920</v>
          </cell>
          <cell r="D2617" t="str">
            <v>966000107013030245-0018000</v>
          </cell>
          <cell r="E2617" t="str">
            <v>ONT</v>
          </cell>
          <cell r="F2617" t="str">
            <v>9660001070</v>
          </cell>
          <cell r="G2617" t="str">
            <v>13030245-001</v>
          </cell>
          <cell r="H2617">
            <v>920</v>
          </cell>
          <cell r="I2617" t="str">
            <v>Ceramic Filter,2455MHz,0.6,Commercial gr</v>
          </cell>
          <cell r="J2617">
            <v>8000</v>
          </cell>
          <cell r="K2617">
            <v>3.2300000000000002E-2</v>
          </cell>
          <cell r="L2617">
            <v>258.40000000000003</v>
          </cell>
          <cell r="M2617" t="str">
            <v>451U</v>
          </cell>
          <cell r="N2617">
            <v>44679</v>
          </cell>
          <cell r="O2617" t="str">
            <v>EMS02Q20000575HWA0002K</v>
          </cell>
          <cell r="P2617" t="str">
            <v>HWC2022051011304</v>
          </cell>
          <cell r="Q2617">
            <v>44691</v>
          </cell>
          <cell r="R2617" t="str">
            <v>AHW-60505I22</v>
          </cell>
          <cell r="S2617">
            <v>44707</v>
          </cell>
          <cell r="T2617">
            <v>44714</v>
          </cell>
          <cell r="U2617" t="str">
            <v>AIR</v>
          </cell>
          <cell r="V2617" t="str">
            <v>Delivered</v>
          </cell>
          <cell r="W2617" t="str">
            <v>02313KTC-1</v>
          </cell>
          <cell r="X2617">
            <v>44743</v>
          </cell>
          <cell r="AA2617" t="str">
            <v>EMS02Q20000575HWA0002K</v>
          </cell>
          <cell r="AB2617" t="b">
            <v>1</v>
          </cell>
          <cell r="AC2617">
            <v>44679</v>
          </cell>
        </row>
        <row r="2618">
          <cell r="A2618" t="str">
            <v>966000107015010422-0014200EMS02Q20000575HWA0002K</v>
          </cell>
          <cell r="B2618" t="e">
            <v>#N/A</v>
          </cell>
          <cell r="C2618" t="str">
            <v>9660001070930</v>
          </cell>
          <cell r="D2618" t="str">
            <v>966000107015010422-0014200</v>
          </cell>
          <cell r="E2618" t="str">
            <v>ONT</v>
          </cell>
          <cell r="F2618" t="str">
            <v>9660001070</v>
          </cell>
          <cell r="G2618" t="str">
            <v>15010422-001</v>
          </cell>
          <cell r="H2618">
            <v>930</v>
          </cell>
          <cell r="I2618" t="str">
            <v>Switching Diode,250V,225mA,0.93V,50ns,si</v>
          </cell>
          <cell r="J2618">
            <v>4200</v>
          </cell>
          <cell r="K2618">
            <v>7.7000000000000002E-3</v>
          </cell>
          <cell r="L2618">
            <v>32.340000000000003</v>
          </cell>
          <cell r="M2618" t="str">
            <v>451U</v>
          </cell>
          <cell r="N2618">
            <v>44679</v>
          </cell>
          <cell r="O2618" t="str">
            <v>EMS02Q20000575HWA0002K</v>
          </cell>
          <cell r="P2618" t="str">
            <v>HWC2022051011304</v>
          </cell>
          <cell r="Q2618">
            <v>44691</v>
          </cell>
          <cell r="R2618" t="str">
            <v>AHW-60505I22</v>
          </cell>
          <cell r="S2618">
            <v>44707</v>
          </cell>
          <cell r="T2618">
            <v>44714</v>
          </cell>
          <cell r="U2618" t="str">
            <v>AIR</v>
          </cell>
          <cell r="V2618" t="str">
            <v>Delivered</v>
          </cell>
          <cell r="W2618" t="str">
            <v>02313KTC-1</v>
          </cell>
          <cell r="X2618">
            <v>44743</v>
          </cell>
          <cell r="AA2618" t="str">
            <v>EMS02Q20000575HWA0002K</v>
          </cell>
          <cell r="AB2618" t="b">
            <v>1</v>
          </cell>
          <cell r="AC2618">
            <v>44679</v>
          </cell>
        </row>
        <row r="2619">
          <cell r="A2619" t="str">
            <v>966000107015010589-0024200EMS02Q20000575HWA0002K</v>
          </cell>
          <cell r="B2619" t="e">
            <v>#N/A</v>
          </cell>
          <cell r="C2619" t="str">
            <v>9660001070940</v>
          </cell>
          <cell r="D2619" t="str">
            <v>966000107015010589-0024200</v>
          </cell>
          <cell r="E2619" t="str">
            <v>ONT</v>
          </cell>
          <cell r="F2619" t="str">
            <v>9660001070</v>
          </cell>
          <cell r="G2619" t="str">
            <v>15010589-002</v>
          </cell>
          <cell r="H2619">
            <v>940</v>
          </cell>
          <cell r="I2619" t="str">
            <v>Fast Recovery Diode,200V,1A,1V,35ns,SOD1</v>
          </cell>
          <cell r="J2619">
            <v>4200</v>
          </cell>
          <cell r="K2619">
            <v>1.41E-2</v>
          </cell>
          <cell r="L2619">
            <v>59.22</v>
          </cell>
          <cell r="M2619" t="str">
            <v>451U</v>
          </cell>
          <cell r="N2619">
            <v>44679</v>
          </cell>
          <cell r="O2619" t="str">
            <v>EMS02Q20000575HWA0002K</v>
          </cell>
          <cell r="P2619" t="str">
            <v>HWC2022051011304</v>
          </cell>
          <cell r="Q2619">
            <v>44691</v>
          </cell>
          <cell r="R2619" t="str">
            <v>AHW-60505I22</v>
          </cell>
          <cell r="S2619">
            <v>44707</v>
          </cell>
          <cell r="T2619">
            <v>44714</v>
          </cell>
          <cell r="U2619" t="str">
            <v>AIR</v>
          </cell>
          <cell r="V2619" t="str">
            <v>Delivered</v>
          </cell>
          <cell r="W2619" t="str">
            <v>02313KTC-1</v>
          </cell>
          <cell r="X2619">
            <v>44743</v>
          </cell>
          <cell r="AA2619" t="str">
            <v>EMS02Q20000575HWA0002K</v>
          </cell>
          <cell r="AB2619" t="b">
            <v>1</v>
          </cell>
          <cell r="AC2619">
            <v>44679</v>
          </cell>
        </row>
        <row r="2620">
          <cell r="A2620" t="str">
            <v>966000107015020346-001119800EMS02Q20000575HWA0002K</v>
          </cell>
          <cell r="B2620" t="e">
            <v>#N/A</v>
          </cell>
          <cell r="C2620" t="str">
            <v>9660001070950</v>
          </cell>
          <cell r="D2620" t="str">
            <v>966000107015020346-001119800</v>
          </cell>
          <cell r="E2620" t="str">
            <v>ONT</v>
          </cell>
          <cell r="F2620" t="str">
            <v>9660001070</v>
          </cell>
          <cell r="G2620" t="str">
            <v>15020346-001</v>
          </cell>
          <cell r="H2620">
            <v>950</v>
          </cell>
          <cell r="I2620" t="str">
            <v>LED,0.018cd,Brillian Yellow Green 570~57</v>
          </cell>
          <cell r="J2620">
            <v>119800</v>
          </cell>
          <cell r="K2620">
            <v>1.4999999999999999E-2</v>
          </cell>
          <cell r="L2620">
            <v>1797</v>
          </cell>
          <cell r="M2620" t="str">
            <v>451U</v>
          </cell>
          <cell r="N2620">
            <v>44679</v>
          </cell>
          <cell r="O2620" t="str">
            <v>EMS02Q20000575HWA0002K</v>
          </cell>
          <cell r="P2620" t="str">
            <v>HWC2022051011304</v>
          </cell>
          <cell r="Q2620">
            <v>44691</v>
          </cell>
          <cell r="R2620" t="str">
            <v>AHW-60505I22</v>
          </cell>
          <cell r="S2620">
            <v>44707</v>
          </cell>
          <cell r="T2620">
            <v>44714</v>
          </cell>
          <cell r="U2620" t="str">
            <v>AIR</v>
          </cell>
          <cell r="V2620" t="str">
            <v>Delivered</v>
          </cell>
          <cell r="W2620" t="str">
            <v>02313KTC-1</v>
          </cell>
          <cell r="X2620">
            <v>44743</v>
          </cell>
          <cell r="AA2620" t="str">
            <v>EMS02Q20000575HWA0002K</v>
          </cell>
          <cell r="AB2620" t="b">
            <v>1</v>
          </cell>
          <cell r="AC2620">
            <v>44679</v>
          </cell>
        </row>
        <row r="2621">
          <cell r="A2621" t="str">
            <v>966000107015020396-0014000EMS02Q20000575HWA0002K</v>
          </cell>
          <cell r="B2621" t="e">
            <v>#N/A</v>
          </cell>
          <cell r="C2621" t="str">
            <v>9660001070960</v>
          </cell>
          <cell r="D2621" t="str">
            <v>966000107015020396-0014000</v>
          </cell>
          <cell r="E2621" t="str">
            <v>ONT</v>
          </cell>
          <cell r="F2621" t="str">
            <v>9660001070</v>
          </cell>
          <cell r="G2621" t="str">
            <v>15020396-001</v>
          </cell>
          <cell r="H2621">
            <v>960</v>
          </cell>
          <cell r="I2621" t="str">
            <v>LED,0.0225cd,20mA,0603</v>
          </cell>
          <cell r="J2621">
            <v>4000</v>
          </cell>
          <cell r="K2621">
            <v>1.32E-2</v>
          </cell>
          <cell r="L2621">
            <v>52.8</v>
          </cell>
          <cell r="M2621" t="str">
            <v>451U</v>
          </cell>
          <cell r="N2621">
            <v>44679</v>
          </cell>
          <cell r="O2621" t="str">
            <v>EMS02Q20000575HWA0002K</v>
          </cell>
          <cell r="P2621" t="str">
            <v>HWC2022051011304</v>
          </cell>
          <cell r="Q2621">
            <v>44691</v>
          </cell>
          <cell r="R2621" t="str">
            <v>AHW-60505I22</v>
          </cell>
          <cell r="S2621">
            <v>44707</v>
          </cell>
          <cell r="T2621">
            <v>44714</v>
          </cell>
          <cell r="U2621" t="str">
            <v>AIR</v>
          </cell>
          <cell r="V2621" t="str">
            <v>Delivered</v>
          </cell>
          <cell r="W2621" t="str">
            <v>02313KTC-1</v>
          </cell>
          <cell r="X2621">
            <v>44743</v>
          </cell>
          <cell r="AA2621" t="str">
            <v>EMS02Q20000575HWA0002K</v>
          </cell>
          <cell r="AB2621" t="b">
            <v>1</v>
          </cell>
          <cell r="AC2621">
            <v>44679</v>
          </cell>
        </row>
        <row r="2622">
          <cell r="A2622" t="str">
            <v>96600010701504026437000EMS02Q20000575HWA0002K</v>
          </cell>
          <cell r="B2622" t="e">
            <v>#N/A</v>
          </cell>
          <cell r="C2622" t="str">
            <v>9660001070970</v>
          </cell>
          <cell r="D2622" t="str">
            <v>96600010701504026437000</v>
          </cell>
          <cell r="E2622" t="str">
            <v>ONT</v>
          </cell>
          <cell r="F2622" t="str">
            <v>9660001070</v>
          </cell>
          <cell r="G2622" t="str">
            <v>15040264</v>
          </cell>
          <cell r="H2622">
            <v>970</v>
          </cell>
          <cell r="I2622" t="str">
            <v>Transient Suppression Diode,7V,15V,63W,3</v>
          </cell>
          <cell r="J2622">
            <v>37000</v>
          </cell>
          <cell r="K2622">
            <v>1.0800000000000001E-2</v>
          </cell>
          <cell r="L2622">
            <v>399.6</v>
          </cell>
          <cell r="M2622" t="str">
            <v>451U</v>
          </cell>
          <cell r="N2622">
            <v>44679</v>
          </cell>
          <cell r="O2622" t="str">
            <v>EMS02Q20000575HWA0002K</v>
          </cell>
          <cell r="P2622" t="str">
            <v>HWC2022051011304</v>
          </cell>
          <cell r="Q2622">
            <v>44691</v>
          </cell>
          <cell r="R2622" t="str">
            <v>AHW-60505I22</v>
          </cell>
          <cell r="S2622">
            <v>44707</v>
          </cell>
          <cell r="T2622">
            <v>44714</v>
          </cell>
          <cell r="U2622" t="str">
            <v>AIR</v>
          </cell>
          <cell r="V2622" t="str">
            <v>Delivered</v>
          </cell>
          <cell r="W2622" t="str">
            <v>02313KTC-1</v>
          </cell>
          <cell r="X2622">
            <v>44743</v>
          </cell>
          <cell r="AA2622" t="str">
            <v>EMS02Q20000575HWA0002K</v>
          </cell>
          <cell r="AB2622" t="b">
            <v>1</v>
          </cell>
          <cell r="AC2622">
            <v>44679</v>
          </cell>
        </row>
        <row r="2623">
          <cell r="A2623" t="str">
            <v>966000107015040337-0015000EMS02Q20000575HWA0002K</v>
          </cell>
          <cell r="B2623" t="e">
            <v>#N/A</v>
          </cell>
          <cell r="C2623" t="str">
            <v>9660001070980</v>
          </cell>
          <cell r="D2623" t="str">
            <v>966000107015040337-0015000</v>
          </cell>
          <cell r="E2623" t="str">
            <v>ONT</v>
          </cell>
          <cell r="F2623" t="str">
            <v>9660001070</v>
          </cell>
          <cell r="G2623" t="str">
            <v>15040337-001</v>
          </cell>
          <cell r="H2623">
            <v>980</v>
          </cell>
          <cell r="I2623" t="str">
            <v>Transient Voltage Supressor,-120V,-145V,</v>
          </cell>
          <cell r="J2623">
            <v>5000</v>
          </cell>
          <cell r="K2623">
            <v>0.1065</v>
          </cell>
          <cell r="L2623">
            <v>532.5</v>
          </cell>
          <cell r="M2623" t="str">
            <v>451U</v>
          </cell>
          <cell r="N2623">
            <v>44679</v>
          </cell>
          <cell r="O2623" t="str">
            <v>EMS02Q20000575HWA0002K</v>
          </cell>
          <cell r="P2623" t="str">
            <v>HWC2022051011304</v>
          </cell>
          <cell r="Q2623">
            <v>44691</v>
          </cell>
          <cell r="R2623" t="str">
            <v>AHW-60505I22</v>
          </cell>
          <cell r="S2623">
            <v>44707</v>
          </cell>
          <cell r="T2623">
            <v>44714</v>
          </cell>
          <cell r="U2623" t="str">
            <v>AIR</v>
          </cell>
          <cell r="V2623" t="str">
            <v>Delivered</v>
          </cell>
          <cell r="W2623" t="str">
            <v>02313KTC-1</v>
          </cell>
          <cell r="X2623">
            <v>44743</v>
          </cell>
          <cell r="AA2623" t="str">
            <v>EMS02Q20000575HWA0002K</v>
          </cell>
          <cell r="AB2623" t="b">
            <v>1</v>
          </cell>
          <cell r="AC2623">
            <v>44679</v>
          </cell>
        </row>
        <row r="2624">
          <cell r="A2624" t="str">
            <v>966000107015050146-0033400EMS02Q20000575HWA0002K</v>
          </cell>
          <cell r="B2624" t="e">
            <v>#N/A</v>
          </cell>
          <cell r="C2624" t="str">
            <v>9660001070990</v>
          </cell>
          <cell r="D2624" t="str">
            <v>966000107015050146-0033400</v>
          </cell>
          <cell r="E2624" t="str">
            <v>ONT</v>
          </cell>
          <cell r="F2624" t="str">
            <v>9660001070</v>
          </cell>
          <cell r="G2624" t="str">
            <v>15050146-003</v>
          </cell>
          <cell r="H2624">
            <v>990</v>
          </cell>
          <cell r="I2624" t="str">
            <v>Transistor,NPN,40V,1000mA,300mW,500mV@1A</v>
          </cell>
          <cell r="J2624">
            <v>3400</v>
          </cell>
          <cell r="K2624">
            <v>1.26E-2</v>
          </cell>
          <cell r="L2624">
            <v>42.84</v>
          </cell>
          <cell r="M2624" t="str">
            <v>451U</v>
          </cell>
          <cell r="N2624">
            <v>44679</v>
          </cell>
          <cell r="O2624" t="str">
            <v>EMS02Q20000575HWA0002K</v>
          </cell>
          <cell r="P2624" t="str">
            <v>HWC2022051011304</v>
          </cell>
          <cell r="Q2624">
            <v>44691</v>
          </cell>
          <cell r="R2624" t="str">
            <v>AHW-60505I22</v>
          </cell>
          <cell r="S2624">
            <v>44707</v>
          </cell>
          <cell r="T2624">
            <v>44714</v>
          </cell>
          <cell r="U2624" t="str">
            <v>AIR</v>
          </cell>
          <cell r="V2624" t="str">
            <v>Delivered</v>
          </cell>
          <cell r="W2624" t="str">
            <v>02313KTC-1</v>
          </cell>
          <cell r="X2624">
            <v>44743</v>
          </cell>
          <cell r="AA2624" t="str">
            <v>EMS02Q20000575HWA0002K</v>
          </cell>
          <cell r="AB2624" t="b">
            <v>1</v>
          </cell>
          <cell r="AC2624">
            <v>44679</v>
          </cell>
        </row>
        <row r="2625">
          <cell r="A2625" t="str">
            <v>966000107015050287-00620000EMS02Q20000575HWA0002K</v>
          </cell>
          <cell r="B2625" t="e">
            <v>#N/A</v>
          </cell>
          <cell r="C2625" t="str">
            <v>96600010701000</v>
          </cell>
          <cell r="D2625" t="str">
            <v>966000107015050287-00620000</v>
          </cell>
          <cell r="E2625" t="str">
            <v>ONT</v>
          </cell>
          <cell r="F2625" t="str">
            <v>9660001070</v>
          </cell>
          <cell r="G2625" t="str">
            <v>15050287-006</v>
          </cell>
          <cell r="H2625">
            <v>1000</v>
          </cell>
          <cell r="I2625" t="str">
            <v>Audion PNP 140V 4000mA 650mW 60mV</v>
          </cell>
          <cell r="J2625">
            <v>20000</v>
          </cell>
          <cell r="K2625">
            <v>0.1323</v>
          </cell>
          <cell r="L2625">
            <v>2646</v>
          </cell>
          <cell r="M2625" t="str">
            <v>451U</v>
          </cell>
          <cell r="N2625">
            <v>44679</v>
          </cell>
          <cell r="O2625" t="str">
            <v>EMS02Q20000575HWA0002K</v>
          </cell>
          <cell r="P2625" t="str">
            <v>HWC2022051011304</v>
          </cell>
          <cell r="Q2625">
            <v>44691</v>
          </cell>
          <cell r="R2625" t="str">
            <v>AHW-60505I22</v>
          </cell>
          <cell r="S2625">
            <v>44707</v>
          </cell>
          <cell r="T2625">
            <v>44714</v>
          </cell>
          <cell r="U2625" t="str">
            <v>AIR</v>
          </cell>
          <cell r="V2625" t="str">
            <v>Delivered</v>
          </cell>
          <cell r="W2625" t="str">
            <v>02313KTC-1</v>
          </cell>
          <cell r="X2625">
            <v>44743</v>
          </cell>
          <cell r="AA2625" t="str">
            <v>EMS02Q20000575HWA0002K</v>
          </cell>
          <cell r="AB2625" t="b">
            <v>1</v>
          </cell>
          <cell r="AC2625">
            <v>44679</v>
          </cell>
        </row>
        <row r="2626">
          <cell r="A2626" t="str">
            <v>966000107015060150-00220000EMS02Q20000575HWA0011K</v>
          </cell>
          <cell r="B2626" t="e">
            <v>#N/A</v>
          </cell>
          <cell r="C2626" t="str">
            <v>96600010701010</v>
          </cell>
          <cell r="D2626" t="str">
            <v>966000107015060150-00220000</v>
          </cell>
          <cell r="E2626" t="str">
            <v>ONT</v>
          </cell>
          <cell r="F2626" t="str">
            <v>9660001070</v>
          </cell>
          <cell r="G2626" t="str">
            <v>15060150-002</v>
          </cell>
          <cell r="H2626">
            <v>1010</v>
          </cell>
          <cell r="I2626" t="str">
            <v>MOSFET,P Channel,-12V,-2.4A,112mohm,-8V,</v>
          </cell>
          <cell r="J2626">
            <v>20000</v>
          </cell>
          <cell r="K2626">
            <v>3.0499999999999999E-2</v>
          </cell>
          <cell r="L2626">
            <v>610</v>
          </cell>
          <cell r="M2626" t="str">
            <v>451U</v>
          </cell>
          <cell r="N2626">
            <v>44668</v>
          </cell>
          <cell r="O2626" t="str">
            <v>EMS02Q20000575HWA0011K</v>
          </cell>
          <cell r="P2626" t="str">
            <v>HWC2022042999091</v>
          </cell>
          <cell r="Q2626">
            <v>44680</v>
          </cell>
          <cell r="R2626" t="str">
            <v>AHW-60474I22</v>
          </cell>
          <cell r="S2626">
            <v>44696</v>
          </cell>
          <cell r="T2626">
            <v>44698</v>
          </cell>
          <cell r="U2626" t="str">
            <v>AIR</v>
          </cell>
          <cell r="V2626" t="str">
            <v>Delivered</v>
          </cell>
          <cell r="W2626" t="str">
            <v>02313KTC-1</v>
          </cell>
          <cell r="X2626">
            <v>44743</v>
          </cell>
          <cell r="AA2626" t="str">
            <v>EMS02Q20000575HWA0011K</v>
          </cell>
          <cell r="AB2626" t="b">
            <v>1</v>
          </cell>
          <cell r="AC2626">
            <v>44668</v>
          </cell>
        </row>
        <row r="2627">
          <cell r="A2627" t="str">
            <v>96600010701506044518000EMS02Q20000575HWA0011K</v>
          </cell>
          <cell r="B2627" t="e">
            <v>#N/A</v>
          </cell>
          <cell r="C2627" t="str">
            <v>96600010701020</v>
          </cell>
          <cell r="D2627" t="str">
            <v>96600010701506044518000</v>
          </cell>
          <cell r="E2627" t="str">
            <v>ONT</v>
          </cell>
          <cell r="F2627" t="str">
            <v>9660001070</v>
          </cell>
          <cell r="G2627" t="str">
            <v>15060445</v>
          </cell>
          <cell r="H2627">
            <v>1020</v>
          </cell>
          <cell r="I2627" t="str">
            <v>MOSFET NMOS 20V 7.9A 0.05ohm 8V DFN2020-</v>
          </cell>
          <cell r="J2627">
            <v>18000</v>
          </cell>
          <cell r="K2627">
            <v>4.9399999999999999E-2</v>
          </cell>
          <cell r="L2627">
            <v>889.2</v>
          </cell>
          <cell r="M2627" t="str">
            <v>451U</v>
          </cell>
          <cell r="N2627">
            <v>44668</v>
          </cell>
          <cell r="O2627" t="str">
            <v>EMS02Q20000575HWA0011K</v>
          </cell>
          <cell r="P2627" t="str">
            <v>HWC2022042999091</v>
          </cell>
          <cell r="Q2627">
            <v>44680</v>
          </cell>
          <cell r="R2627" t="str">
            <v>AHW-60474I22</v>
          </cell>
          <cell r="S2627" t="str">
            <v xml:space="preserve"> </v>
          </cell>
          <cell r="T2627">
            <v>44698</v>
          </cell>
          <cell r="U2627" t="str">
            <v>AIR</v>
          </cell>
          <cell r="V2627" t="str">
            <v>Delivered</v>
          </cell>
          <cell r="W2627" t="str">
            <v>02313KTC-1</v>
          </cell>
          <cell r="X2627">
            <v>44743</v>
          </cell>
          <cell r="AA2627" t="str">
            <v>EMS02Q20000575HWA0011K</v>
          </cell>
          <cell r="AB2627" t="b">
            <v>1</v>
          </cell>
          <cell r="AC2627">
            <v>44668</v>
          </cell>
        </row>
        <row r="2628">
          <cell r="A2628" t="str">
            <v>96600010702117048114400EMS02Q20000575HWA0011K</v>
          </cell>
          <cell r="B2628" t="e">
            <v>#N/A</v>
          </cell>
          <cell r="C2628" t="str">
            <v>96600010701030</v>
          </cell>
          <cell r="D2628" t="str">
            <v>96600010702117048114400</v>
          </cell>
          <cell r="E2628" t="str">
            <v>ONT</v>
          </cell>
          <cell r="F2628" t="str">
            <v>9660001070</v>
          </cell>
          <cell r="G2628" t="str">
            <v>21170481</v>
          </cell>
          <cell r="H2628">
            <v>1030</v>
          </cell>
          <cell r="I2628" t="str">
            <v>Conductor,DKBA8.055.5199,Pillar-Conflux</v>
          </cell>
          <cell r="J2628">
            <v>14400</v>
          </cell>
          <cell r="K2628">
            <v>3.0300000000000001E-2</v>
          </cell>
          <cell r="L2628">
            <v>436.32</v>
          </cell>
          <cell r="M2628" t="str">
            <v>451U</v>
          </cell>
          <cell r="N2628">
            <v>44668</v>
          </cell>
          <cell r="O2628" t="str">
            <v>EMS02Q20000575HWA0011K</v>
          </cell>
          <cell r="P2628" t="str">
            <v>HWC2022042999091</v>
          </cell>
          <cell r="Q2628">
            <v>44680</v>
          </cell>
          <cell r="R2628" t="str">
            <v>AHW-60474I22</v>
          </cell>
          <cell r="S2628">
            <v>44696</v>
          </cell>
          <cell r="T2628">
            <v>44698</v>
          </cell>
          <cell r="U2628" t="str">
            <v>AIR</v>
          </cell>
          <cell r="V2628" t="str">
            <v>Delivered</v>
          </cell>
          <cell r="W2628" t="str">
            <v>02313KTC-1</v>
          </cell>
          <cell r="X2628">
            <v>44743</v>
          </cell>
          <cell r="AA2628" t="str">
            <v>EMS02Q20000575HWA0011K</v>
          </cell>
          <cell r="AB2628" t="b">
            <v>1</v>
          </cell>
          <cell r="AC2628">
            <v>44668</v>
          </cell>
        </row>
        <row r="2629">
          <cell r="A2629" t="str">
            <v>96600010703413022120000EMS02Q20000575HWA0011K</v>
          </cell>
          <cell r="B2629" t="e">
            <v>#N/A</v>
          </cell>
          <cell r="C2629" t="str">
            <v>96600010701040</v>
          </cell>
          <cell r="D2629" t="str">
            <v>96600010703413022120000</v>
          </cell>
          <cell r="E2629" t="str">
            <v>ONT</v>
          </cell>
          <cell r="F2629" t="str">
            <v>9660001070</v>
          </cell>
          <cell r="G2629" t="str">
            <v>34130221</v>
          </cell>
          <cell r="H2629">
            <v>1040</v>
          </cell>
          <cell r="I2629" t="str">
            <v>Optical Transceiver Device,1310nm(Tx)/14</v>
          </cell>
          <cell r="J2629">
            <v>20000</v>
          </cell>
          <cell r="K2629">
            <v>3.0861999999999998</v>
          </cell>
          <cell r="L2629">
            <v>61724</v>
          </cell>
          <cell r="M2629" t="str">
            <v>451U</v>
          </cell>
          <cell r="N2629">
            <v>44668</v>
          </cell>
          <cell r="O2629" t="str">
            <v>EMS02Q20000575HWA0011K</v>
          </cell>
          <cell r="P2629" t="str">
            <v>HWC2022042999091</v>
          </cell>
          <cell r="Q2629">
            <v>44680</v>
          </cell>
          <cell r="R2629" t="str">
            <v>AHW-60474I22</v>
          </cell>
          <cell r="S2629">
            <v>44696</v>
          </cell>
          <cell r="T2629">
            <v>44698</v>
          </cell>
          <cell r="U2629" t="str">
            <v>AIR</v>
          </cell>
          <cell r="V2629" t="str">
            <v>Delivered</v>
          </cell>
          <cell r="W2629" t="str">
            <v>02313KTC-1</v>
          </cell>
          <cell r="X2629">
            <v>44743</v>
          </cell>
          <cell r="AA2629" t="str">
            <v>EMS02Q20000575HWA0011K</v>
          </cell>
          <cell r="AB2629" t="b">
            <v>1</v>
          </cell>
          <cell r="AC2629">
            <v>44668</v>
          </cell>
        </row>
        <row r="2630">
          <cell r="A2630" t="str">
            <v>966000107039111097-00140000EMS02Q20000575HWA0011K</v>
          </cell>
          <cell r="B2630" t="e">
            <v>#N/A</v>
          </cell>
          <cell r="C2630" t="str">
            <v>96600010701050</v>
          </cell>
          <cell r="D2630" t="str">
            <v>966000107039111097-00140000</v>
          </cell>
          <cell r="E2630" t="str">
            <v>ONT</v>
          </cell>
          <cell r="F2630" t="str">
            <v>9660001070</v>
          </cell>
          <cell r="G2630" t="str">
            <v>39111097-001</v>
          </cell>
          <cell r="H2630">
            <v>1050</v>
          </cell>
          <cell r="I2630" t="str">
            <v>Switching Regulators buck Single Phase</v>
          </cell>
          <cell r="J2630">
            <v>40000</v>
          </cell>
          <cell r="K2630">
            <v>3.3099999999999997E-2</v>
          </cell>
          <cell r="L2630">
            <v>1324</v>
          </cell>
          <cell r="M2630" t="str">
            <v>451U</v>
          </cell>
          <cell r="N2630">
            <v>44668</v>
          </cell>
          <cell r="O2630" t="str">
            <v>EMS02Q20000575HWA0011K</v>
          </cell>
          <cell r="P2630" t="str">
            <v>HWC2022042999091</v>
          </cell>
          <cell r="Q2630">
            <v>44680</v>
          </cell>
          <cell r="R2630" t="str">
            <v>AHW-60474I22</v>
          </cell>
          <cell r="S2630">
            <v>44696</v>
          </cell>
          <cell r="T2630">
            <v>44698</v>
          </cell>
          <cell r="U2630" t="str">
            <v>AIR</v>
          </cell>
          <cell r="V2630" t="str">
            <v>Delivered</v>
          </cell>
          <cell r="W2630" t="str">
            <v>02313KTC-1</v>
          </cell>
          <cell r="X2630">
            <v>44743</v>
          </cell>
          <cell r="AA2630" t="str">
            <v>EMS02Q20000575HWA0011K</v>
          </cell>
          <cell r="AB2630" t="b">
            <v>1</v>
          </cell>
          <cell r="AC2630">
            <v>44668</v>
          </cell>
        </row>
        <row r="2631">
          <cell r="A2631" t="str">
            <v>96600010703914053920000EMS02Q20000575HWA0012K</v>
          </cell>
          <cell r="B2631" t="e">
            <v>#N/A</v>
          </cell>
          <cell r="C2631" t="str">
            <v>96600010701060</v>
          </cell>
          <cell r="D2631" t="str">
            <v>96600010703914053920000</v>
          </cell>
          <cell r="E2631" t="str">
            <v>ONT</v>
          </cell>
          <cell r="F2631" t="str">
            <v>9660001070</v>
          </cell>
          <cell r="G2631" t="str">
            <v>39140539</v>
          </cell>
          <cell r="H2631">
            <v>1060</v>
          </cell>
          <cell r="I2631" t="str">
            <v>SLIC,3.3V,-115V,VQFN48</v>
          </cell>
          <cell r="J2631">
            <v>20000</v>
          </cell>
          <cell r="K2631">
            <v>0.2969</v>
          </cell>
          <cell r="L2631">
            <v>5938</v>
          </cell>
          <cell r="M2631" t="str">
            <v>451U</v>
          </cell>
          <cell r="N2631">
            <v>44896</v>
          </cell>
          <cell r="O2631" t="str">
            <v>EMS02Q20000575HWA0012K</v>
          </cell>
          <cell r="T2631">
            <v>44926</v>
          </cell>
          <cell r="U2631" t="str">
            <v>AIR</v>
          </cell>
          <cell r="V2631" t="str">
            <v>Cancelled</v>
          </cell>
          <cell r="W2631" t="str">
            <v>02313KTC-1</v>
          </cell>
          <cell r="X2631">
            <v>44743</v>
          </cell>
          <cell r="Y2631" t="str">
            <v>05.17 - replaced by PN 99107320</v>
          </cell>
          <cell r="AA2631" t="str">
            <v>EMS02Q20000575HWA0012K</v>
          </cell>
          <cell r="AB2631" t="b">
            <v>1</v>
          </cell>
          <cell r="AC2631">
            <v>44896</v>
          </cell>
        </row>
        <row r="2632">
          <cell r="A2632" t="str">
            <v>96600010703916013920000EMS02Q20000575HWA0011K</v>
          </cell>
          <cell r="B2632" t="e">
            <v>#N/A</v>
          </cell>
          <cell r="C2632" t="str">
            <v>96600010701070</v>
          </cell>
          <cell r="D2632" t="str">
            <v>96600010703916013920000</v>
          </cell>
          <cell r="E2632" t="str">
            <v>ONT</v>
          </cell>
          <cell r="F2632" t="str">
            <v>9660001070</v>
          </cell>
          <cell r="G2632" t="str">
            <v>39160139</v>
          </cell>
          <cell r="H2632">
            <v>1070</v>
          </cell>
          <cell r="I2632" t="str">
            <v>LASER DRIVER QFN28 3.3v 100Mbps-3.125Gb</v>
          </cell>
          <cell r="J2632">
            <v>20000</v>
          </cell>
          <cell r="K2632">
            <v>0.29759999999999998</v>
          </cell>
          <cell r="L2632">
            <v>5951.9999999999991</v>
          </cell>
          <cell r="M2632" t="str">
            <v>451U</v>
          </cell>
          <cell r="N2632">
            <v>44668</v>
          </cell>
          <cell r="O2632" t="str">
            <v>EMS02Q20000575HWA0011K</v>
          </cell>
          <cell r="P2632" t="str">
            <v>HWC2022042999091</v>
          </cell>
          <cell r="Q2632">
            <v>44680</v>
          </cell>
          <cell r="R2632" t="str">
            <v>AHW-60474I22</v>
          </cell>
          <cell r="S2632">
            <v>44696</v>
          </cell>
          <cell r="T2632">
            <v>44698</v>
          </cell>
          <cell r="U2632" t="str">
            <v>AIR</v>
          </cell>
          <cell r="V2632" t="str">
            <v>Delivered</v>
          </cell>
          <cell r="W2632" t="str">
            <v>02313KTC-1</v>
          </cell>
          <cell r="X2632">
            <v>44743</v>
          </cell>
          <cell r="AA2632" t="str">
            <v>EMS02Q20000575HWA0011K</v>
          </cell>
          <cell r="AB2632" t="b">
            <v>1</v>
          </cell>
          <cell r="AC2632">
            <v>44668</v>
          </cell>
        </row>
        <row r="2633">
          <cell r="A2633" t="str">
            <v>96600010703921066020000EMS02Q20000575HWA0011K</v>
          </cell>
          <cell r="B2633" t="e">
            <v>#N/A</v>
          </cell>
          <cell r="C2633" t="str">
            <v>96600010701080</v>
          </cell>
          <cell r="D2633" t="str">
            <v>96600010703921066020000</v>
          </cell>
          <cell r="E2633" t="str">
            <v>ONT</v>
          </cell>
          <cell r="F2633" t="str">
            <v>9660001070</v>
          </cell>
          <cell r="G2633" t="str">
            <v>39210660</v>
          </cell>
          <cell r="H2633">
            <v>1080</v>
          </cell>
          <cell r="I2633" t="str">
            <v>Terminal Connectivity WIFI 2.4G 5G-802.1</v>
          </cell>
          <cell r="J2633">
            <v>20000</v>
          </cell>
          <cell r="K2633">
            <v>1.5061</v>
          </cell>
          <cell r="L2633">
            <v>30122</v>
          </cell>
          <cell r="M2633" t="str">
            <v>451U</v>
          </cell>
          <cell r="N2633">
            <v>44668</v>
          </cell>
          <cell r="O2633" t="str">
            <v>EMS02Q20000575HWA0011K</v>
          </cell>
          <cell r="P2633" t="str">
            <v>HWC2022042999091</v>
          </cell>
          <cell r="Q2633">
            <v>44680</v>
          </cell>
          <cell r="R2633" t="str">
            <v>AHW-60474I22</v>
          </cell>
          <cell r="S2633">
            <v>44696</v>
          </cell>
          <cell r="T2633">
            <v>44698</v>
          </cell>
          <cell r="U2633" t="str">
            <v>AIR</v>
          </cell>
          <cell r="V2633" t="str">
            <v>Delivered</v>
          </cell>
          <cell r="W2633" t="str">
            <v>02313KTC-1</v>
          </cell>
          <cell r="X2633">
            <v>44743</v>
          </cell>
          <cell r="AA2633" t="str">
            <v>EMS02Q20000575HWA0011K</v>
          </cell>
          <cell r="AB2633" t="b">
            <v>1</v>
          </cell>
          <cell r="AC2633">
            <v>44668</v>
          </cell>
        </row>
        <row r="2634">
          <cell r="A2634" t="str">
            <v>96600010703921066121600EMS02Q20000575HWA0011K</v>
          </cell>
          <cell r="B2634" t="e">
            <v>#N/A</v>
          </cell>
          <cell r="C2634" t="str">
            <v>96600010701090</v>
          </cell>
          <cell r="D2634" t="str">
            <v>96600010703921066121600</v>
          </cell>
          <cell r="E2634" t="str">
            <v>ONT</v>
          </cell>
          <cell r="F2634" t="str">
            <v>9660001070</v>
          </cell>
          <cell r="G2634" t="str">
            <v>39210661</v>
          </cell>
          <cell r="H2634">
            <v>1090</v>
          </cell>
          <cell r="I2634" t="str">
            <v>Terminal Connectivity,WIFI 5G-802.11a/n/</v>
          </cell>
          <cell r="J2634">
            <v>21600</v>
          </cell>
          <cell r="K2634">
            <v>1.7347999999999999</v>
          </cell>
          <cell r="L2634">
            <v>37471.68</v>
          </cell>
          <cell r="M2634" t="str">
            <v>451U</v>
          </cell>
          <cell r="N2634">
            <v>44668</v>
          </cell>
          <cell r="O2634" t="str">
            <v>EMS02Q20000575HWA0011K</v>
          </cell>
          <cell r="P2634" t="str">
            <v>HWC2022042999091</v>
          </cell>
          <cell r="Q2634">
            <v>44680</v>
          </cell>
          <cell r="R2634" t="str">
            <v>AHW-60474I22</v>
          </cell>
          <cell r="S2634">
            <v>44696</v>
          </cell>
          <cell r="T2634">
            <v>44698</v>
          </cell>
          <cell r="U2634" t="str">
            <v>AIR</v>
          </cell>
          <cell r="V2634" t="str">
            <v>Delivered</v>
          </cell>
          <cell r="W2634" t="str">
            <v>02313KTC-1</v>
          </cell>
          <cell r="X2634">
            <v>44743</v>
          </cell>
          <cell r="AA2634" t="str">
            <v>EMS02Q20000575HWA0011K</v>
          </cell>
          <cell r="AB2634" t="b">
            <v>1</v>
          </cell>
          <cell r="AC2634">
            <v>44668</v>
          </cell>
        </row>
        <row r="2635">
          <cell r="A2635" t="str">
            <v>966000107040020486-00320000EMS02Q20000575HWA0013K</v>
          </cell>
          <cell r="B2635" t="e">
            <v>#N/A</v>
          </cell>
          <cell r="C2635" t="str">
            <v>96600010701100</v>
          </cell>
          <cell r="D2635" t="str">
            <v>966000107040020486-00320000</v>
          </cell>
          <cell r="E2635" t="str">
            <v>ONT</v>
          </cell>
          <cell r="F2635" t="str">
            <v>9660001070</v>
          </cell>
          <cell r="G2635" t="str">
            <v>40020486-003</v>
          </cell>
          <cell r="H2635">
            <v>1100</v>
          </cell>
          <cell r="I2635" t="str">
            <v>DDR3 DRAM,2Gbit,800MHz,16bit,1.5V,FBGA96</v>
          </cell>
          <cell r="J2635">
            <v>20000</v>
          </cell>
          <cell r="K2635">
            <v>0.99439999999999995</v>
          </cell>
          <cell r="L2635">
            <v>19888</v>
          </cell>
          <cell r="M2635" t="str">
            <v>451U</v>
          </cell>
          <cell r="N2635">
            <v>44896</v>
          </cell>
          <cell r="O2635" t="str">
            <v>EMS02Q20000575HWA0013K</v>
          </cell>
          <cell r="T2635">
            <v>44926</v>
          </cell>
          <cell r="U2635" t="str">
            <v>AIR</v>
          </cell>
          <cell r="V2635" t="str">
            <v>Cancelled</v>
          </cell>
          <cell r="W2635" t="str">
            <v>02313KTC-1</v>
          </cell>
          <cell r="X2635">
            <v>44743</v>
          </cell>
          <cell r="Y2635" t="str">
            <v>05.04 - replaced by PN 99014SBW</v>
          </cell>
          <cell r="AA2635" t="str">
            <v>EMS02Q20000575HWA0013K</v>
          </cell>
          <cell r="AB2635" t="b">
            <v>1</v>
          </cell>
          <cell r="AC2635">
            <v>44896</v>
          </cell>
        </row>
        <row r="2636">
          <cell r="A2636" t="str">
            <v>9660001070400609092000EMS02Q20000575HWA0011K</v>
          </cell>
          <cell r="B2636" t="e">
            <v>#N/A</v>
          </cell>
          <cell r="C2636" t="str">
            <v>96600010701110</v>
          </cell>
          <cell r="D2636" t="str">
            <v>9660001070400609092000</v>
          </cell>
          <cell r="E2636" t="str">
            <v>ONT</v>
          </cell>
          <cell r="F2636" t="str">
            <v>9660001070</v>
          </cell>
          <cell r="G2636" t="str">
            <v>40060909</v>
          </cell>
          <cell r="H2636">
            <v>1110</v>
          </cell>
          <cell r="I2636" t="str">
            <v>NAND FLASH 1Gbit SPI Nand 104MHz 128KB 2</v>
          </cell>
          <cell r="J2636">
            <v>2000</v>
          </cell>
          <cell r="K2636">
            <v>0.54720000000000002</v>
          </cell>
          <cell r="L2636">
            <v>1094.4000000000001</v>
          </cell>
          <cell r="M2636" t="str">
            <v>451U</v>
          </cell>
          <cell r="N2636">
            <v>44668</v>
          </cell>
          <cell r="O2636" t="str">
            <v>EMS02Q20000575HWA0011K</v>
          </cell>
          <cell r="P2636" t="str">
            <v>HWC2022042999091</v>
          </cell>
          <cell r="Q2636">
            <v>44680</v>
          </cell>
          <cell r="R2636" t="str">
            <v>AHW-60474I22</v>
          </cell>
          <cell r="S2636">
            <v>44696</v>
          </cell>
          <cell r="T2636">
            <v>44698</v>
          </cell>
          <cell r="U2636" t="str">
            <v>AIR</v>
          </cell>
          <cell r="V2636" t="str">
            <v>Delivered</v>
          </cell>
          <cell r="W2636" t="str">
            <v>02313KTC-1</v>
          </cell>
          <cell r="X2636">
            <v>44743</v>
          </cell>
          <cell r="AA2636" t="str">
            <v>EMS02Q20000575HWA0011K</v>
          </cell>
          <cell r="AB2636" t="b">
            <v>1</v>
          </cell>
          <cell r="AC2636">
            <v>44668</v>
          </cell>
        </row>
        <row r="2637">
          <cell r="A2637" t="str">
            <v>96600010704102074920000EMS02Q20000575HWA0011K</v>
          </cell>
          <cell r="B2637" t="e">
            <v>#N/A</v>
          </cell>
          <cell r="C2637" t="str">
            <v>96600010701120</v>
          </cell>
          <cell r="D2637" t="str">
            <v>96600010704102074920000</v>
          </cell>
          <cell r="E2637" t="str">
            <v>ONT</v>
          </cell>
          <cell r="F2637" t="str">
            <v>9660001070</v>
          </cell>
          <cell r="G2637" t="str">
            <v>41020749</v>
          </cell>
          <cell r="H2637">
            <v>1120</v>
          </cell>
          <cell r="I2637" t="str">
            <v>ARM TFBGA 21x21 667MHz 0.9V 32bit 2800mW</v>
          </cell>
          <cell r="J2637">
            <v>20000</v>
          </cell>
          <cell r="K2637">
            <v>1.9333</v>
          </cell>
          <cell r="L2637">
            <v>38666</v>
          </cell>
          <cell r="M2637" t="str">
            <v>451U</v>
          </cell>
          <cell r="N2637">
            <v>44668</v>
          </cell>
          <cell r="O2637" t="str">
            <v>EMS02Q20000575HWA0011K</v>
          </cell>
          <cell r="P2637" t="str">
            <v>HWC2022042999091</v>
          </cell>
          <cell r="Q2637">
            <v>44680</v>
          </cell>
          <cell r="R2637" t="str">
            <v>AHW-60474I22</v>
          </cell>
          <cell r="S2637">
            <v>44696</v>
          </cell>
          <cell r="T2637">
            <v>44698</v>
          </cell>
          <cell r="U2637" t="str">
            <v>AIR</v>
          </cell>
          <cell r="V2637" t="str">
            <v>Delivered</v>
          </cell>
          <cell r="W2637" t="str">
            <v>02313KTC-1</v>
          </cell>
          <cell r="X2637">
            <v>44743</v>
          </cell>
          <cell r="AA2637" t="str">
            <v>EMS02Q20000575HWA0011K</v>
          </cell>
          <cell r="AB2637" t="b">
            <v>1</v>
          </cell>
          <cell r="AC2637">
            <v>44668</v>
          </cell>
        </row>
        <row r="2638">
          <cell r="A2638" t="str">
            <v>96600010704715098140000EMS02Q20000575HWA0011K</v>
          </cell>
          <cell r="B2638" t="e">
            <v>#N/A</v>
          </cell>
          <cell r="C2638" t="str">
            <v>96600010701130</v>
          </cell>
          <cell r="D2638" t="str">
            <v>96600010704715098140000</v>
          </cell>
          <cell r="E2638" t="str">
            <v>ONT</v>
          </cell>
          <cell r="F2638" t="str">
            <v>9660001070</v>
          </cell>
          <cell r="G2638" t="str">
            <v>47150981</v>
          </cell>
          <cell r="H2638">
            <v>1130</v>
          </cell>
          <cell r="I2638" t="str">
            <v>RF Multi-functional Component,802.11ac 5</v>
          </cell>
          <cell r="J2638">
            <v>40000</v>
          </cell>
          <cell r="K2638">
            <v>0.4118</v>
          </cell>
          <cell r="L2638">
            <v>16472</v>
          </cell>
          <cell r="M2638" t="str">
            <v>451U</v>
          </cell>
          <cell r="N2638">
            <v>44668</v>
          </cell>
          <cell r="O2638" t="str">
            <v>EMS02Q20000575HWA0011K</v>
          </cell>
          <cell r="P2638" t="str">
            <v>HWC2022042999091</v>
          </cell>
          <cell r="Q2638">
            <v>44680</v>
          </cell>
          <cell r="R2638" t="str">
            <v>AHW-60474I22</v>
          </cell>
          <cell r="S2638">
            <v>44696</v>
          </cell>
          <cell r="T2638">
            <v>44698</v>
          </cell>
          <cell r="U2638" t="str">
            <v>AIR</v>
          </cell>
          <cell r="V2638" t="str">
            <v>Delivered</v>
          </cell>
          <cell r="W2638" t="str">
            <v>02313KTC-1</v>
          </cell>
          <cell r="X2638">
            <v>44743</v>
          </cell>
          <cell r="AA2638" t="str">
            <v>EMS02Q20000575HWA0011K</v>
          </cell>
          <cell r="AB2638" t="b">
            <v>1</v>
          </cell>
          <cell r="AC2638">
            <v>44668</v>
          </cell>
        </row>
        <row r="2639">
          <cell r="A2639" t="str">
            <v>96600010709017015320000EMS02Q20000575HWA0011K</v>
          </cell>
          <cell r="B2639" t="e">
            <v>#N/A</v>
          </cell>
          <cell r="C2639" t="str">
            <v>96600010701140</v>
          </cell>
          <cell r="D2639" t="str">
            <v>96600010709017015320000</v>
          </cell>
          <cell r="E2639" t="str">
            <v>ONT</v>
          </cell>
          <cell r="F2639" t="str">
            <v>9660001070</v>
          </cell>
          <cell r="G2639" t="str">
            <v>90170153</v>
          </cell>
          <cell r="H2639">
            <v>1140</v>
          </cell>
          <cell r="I2639" t="str">
            <v>Adhesivepaper-thermalprintingwhite 10x6m</v>
          </cell>
          <cell r="J2639">
            <v>20000</v>
          </cell>
          <cell r="K2639">
            <v>7.3000000000000001E-3</v>
          </cell>
          <cell r="L2639">
            <v>146</v>
          </cell>
          <cell r="M2639" t="str">
            <v>451U</v>
          </cell>
          <cell r="N2639">
            <v>44668</v>
          </cell>
          <cell r="O2639" t="str">
            <v>EMS02Q20000575HWA0011K</v>
          </cell>
          <cell r="P2639" t="str">
            <v>HWC2022042999091</v>
          </cell>
          <cell r="Q2639">
            <v>44680</v>
          </cell>
          <cell r="R2639" t="str">
            <v>AHW-60474I22</v>
          </cell>
          <cell r="S2639">
            <v>44696</v>
          </cell>
          <cell r="T2639">
            <v>44698</v>
          </cell>
          <cell r="U2639" t="str">
            <v>AIR</v>
          </cell>
          <cell r="V2639" t="str">
            <v>Delivered</v>
          </cell>
          <cell r="W2639" t="str">
            <v>02313KTC-1</v>
          </cell>
          <cell r="X2639">
            <v>44743</v>
          </cell>
          <cell r="AA2639" t="str">
            <v>EMS02Q20000575HWA0011K</v>
          </cell>
          <cell r="AB2639" t="b">
            <v>1</v>
          </cell>
          <cell r="AC2639">
            <v>44668</v>
          </cell>
        </row>
        <row r="2640">
          <cell r="A2640" t="str">
            <v>966000107103013XVB2020EMS02Q20000576HWA0011H</v>
          </cell>
          <cell r="B2640" t="e">
            <v>#N/A</v>
          </cell>
          <cell r="C2640" t="str">
            <v>966000107110</v>
          </cell>
          <cell r="D2640" t="str">
            <v>966000107103013XVB2020</v>
          </cell>
          <cell r="E2640" t="str">
            <v>ONT</v>
          </cell>
          <cell r="F2640" t="str">
            <v>9660001071</v>
          </cell>
          <cell r="G2640" t="str">
            <v>03013XVB</v>
          </cell>
          <cell r="H2640">
            <v>10</v>
          </cell>
          <cell r="I2640" t="str">
            <v>PCB EchoLife ONT HG8245WC GPON Terminal</v>
          </cell>
          <cell r="J2640">
            <v>2020</v>
          </cell>
          <cell r="K2640">
            <v>1.7765</v>
          </cell>
          <cell r="L2640">
            <v>3588.5299999999997</v>
          </cell>
          <cell r="M2640" t="str">
            <v>451U</v>
          </cell>
          <cell r="N2640">
            <v>44694</v>
          </cell>
          <cell r="O2640" t="str">
            <v>EMS02Q20000576HWA0011H</v>
          </cell>
          <cell r="P2640" t="str">
            <v>HWC2022052629678</v>
          </cell>
          <cell r="Q2640">
            <v>44707</v>
          </cell>
          <cell r="R2640" t="str">
            <v>SHW-60579I22</v>
          </cell>
          <cell r="S2640">
            <v>44792</v>
          </cell>
          <cell r="T2640">
            <v>44797</v>
          </cell>
          <cell r="U2640" t="str">
            <v>SEA</v>
          </cell>
          <cell r="V2640" t="str">
            <v>Delivered</v>
          </cell>
          <cell r="W2640" t="str">
            <v>02312VMP-2</v>
          </cell>
          <cell r="X2640">
            <v>44774</v>
          </cell>
          <cell r="Y2640" t="str">
            <v>04.06 - qty update: 5008 to 4988 / 04.13 - qty update: 4988 to 4976</v>
          </cell>
          <cell r="AA2640" t="str">
            <v>EMS02Q20000576HWA0011H</v>
          </cell>
          <cell r="AB2640" t="b">
            <v>1</v>
          </cell>
          <cell r="AC2640">
            <v>44694</v>
          </cell>
        </row>
        <row r="2641">
          <cell r="A2641" t="str">
            <v>9660001071040505055000EMS02Q20000576HWA0004H</v>
          </cell>
          <cell r="B2641" t="e">
            <v>#N/A</v>
          </cell>
          <cell r="C2641" t="str">
            <v>966000107120</v>
          </cell>
          <cell r="D2641" t="str">
            <v>9660001071040505055000</v>
          </cell>
          <cell r="E2641" t="str">
            <v>ONT</v>
          </cell>
          <cell r="F2641" t="str">
            <v>9660001071</v>
          </cell>
          <cell r="G2641" t="str">
            <v>04050505</v>
          </cell>
          <cell r="H2641">
            <v>20</v>
          </cell>
          <cell r="I2641" t="str">
            <v>Signal Cable Outsourcing Cable 1.5m 8P8</v>
          </cell>
          <cell r="J2641">
            <v>5000</v>
          </cell>
          <cell r="K2641">
            <v>0.307</v>
          </cell>
          <cell r="L2641">
            <v>1535</v>
          </cell>
          <cell r="M2641" t="str">
            <v>451U</v>
          </cell>
          <cell r="N2641">
            <v>44672</v>
          </cell>
          <cell r="O2641" t="str">
            <v>EMS02Q20000576HWA0004H</v>
          </cell>
          <cell r="P2641" t="str">
            <v>HWC2022050505605</v>
          </cell>
          <cell r="Q2641">
            <v>44687</v>
          </cell>
          <cell r="R2641" t="str">
            <v>SHW-60509I22</v>
          </cell>
          <cell r="S2641">
            <v>44753</v>
          </cell>
          <cell r="T2641">
            <v>44757</v>
          </cell>
          <cell r="U2641" t="str">
            <v>SEA</v>
          </cell>
          <cell r="V2641" t="str">
            <v>Delivered</v>
          </cell>
          <cell r="W2641" t="str">
            <v>02312VMP-2</v>
          </cell>
          <cell r="X2641">
            <v>44774</v>
          </cell>
          <cell r="AA2641" t="str">
            <v>EMS02Q20000576HWA0004H</v>
          </cell>
          <cell r="AB2641" t="b">
            <v>1</v>
          </cell>
          <cell r="AC2641">
            <v>44672</v>
          </cell>
        </row>
        <row r="2642">
          <cell r="A2642" t="str">
            <v>9660001071090501509600EMS02Q20000576HWA0004H</v>
          </cell>
          <cell r="B2642" t="e">
            <v>#N/A</v>
          </cell>
          <cell r="C2642" t="str">
            <v>966000107130</v>
          </cell>
          <cell r="D2642" t="str">
            <v>9660001071090501509600</v>
          </cell>
          <cell r="E2642" t="str">
            <v>ONT</v>
          </cell>
          <cell r="F2642" t="str">
            <v>9660001071</v>
          </cell>
          <cell r="G2642" t="str">
            <v>09050150</v>
          </cell>
          <cell r="H2642">
            <v>30</v>
          </cell>
          <cell r="I2642" t="str">
            <v>Lan Transformer 1CT 1CT 0.35mH 4-Lan SMT</v>
          </cell>
          <cell r="J2642">
            <v>9600</v>
          </cell>
          <cell r="K2642">
            <v>0.32350000000000001</v>
          </cell>
          <cell r="L2642">
            <v>3105.6</v>
          </cell>
          <cell r="M2642" t="str">
            <v>451U</v>
          </cell>
          <cell r="N2642">
            <v>44672</v>
          </cell>
          <cell r="O2642" t="str">
            <v>EMS02Q20000576HWA0004H</v>
          </cell>
          <cell r="P2642" t="str">
            <v>HWC2022050505605</v>
          </cell>
          <cell r="Q2642">
            <v>44687</v>
          </cell>
          <cell r="R2642" t="str">
            <v>SHW-60509I22</v>
          </cell>
          <cell r="S2642">
            <v>44753</v>
          </cell>
          <cell r="T2642">
            <v>44757</v>
          </cell>
          <cell r="U2642" t="str">
            <v>SEA</v>
          </cell>
          <cell r="V2642" t="str">
            <v>Delivered</v>
          </cell>
          <cell r="W2642" t="str">
            <v>02312VMP-2</v>
          </cell>
          <cell r="X2642">
            <v>44774</v>
          </cell>
          <cell r="AA2642" t="str">
            <v>EMS02Q20000576HWA0004H</v>
          </cell>
          <cell r="AB2642" t="b">
            <v>1</v>
          </cell>
          <cell r="AC2642">
            <v>44672</v>
          </cell>
        </row>
        <row r="2643">
          <cell r="A2643" t="str">
            <v>9660001071140803575400EMS02Q20000576HWA0004H</v>
          </cell>
          <cell r="B2643" t="e">
            <v>#N/A</v>
          </cell>
          <cell r="C2643" t="str">
            <v>966000107140</v>
          </cell>
          <cell r="D2643" t="str">
            <v>9660001071140803575400</v>
          </cell>
          <cell r="E2643" t="str">
            <v>ONT</v>
          </cell>
          <cell r="F2643" t="str">
            <v>9660001071</v>
          </cell>
          <cell r="G2643" t="str">
            <v>14080357</v>
          </cell>
          <cell r="H2643">
            <v>40</v>
          </cell>
          <cell r="I2643" t="str">
            <v>Network Port Connector Single row 4-Port</v>
          </cell>
          <cell r="J2643">
            <v>5400</v>
          </cell>
          <cell r="K2643">
            <v>7.6499999999999999E-2</v>
          </cell>
          <cell r="L2643">
            <v>413.09999999999997</v>
          </cell>
          <cell r="M2643" t="str">
            <v>451U</v>
          </cell>
          <cell r="N2643">
            <v>44742</v>
          </cell>
          <cell r="O2643" t="str">
            <v>EMS02Q20000576HWA0004H</v>
          </cell>
          <cell r="T2643">
            <v>44809</v>
          </cell>
          <cell r="U2643" t="str">
            <v>SEA</v>
          </cell>
          <cell r="V2643" t="str">
            <v>Cancelled</v>
          </cell>
          <cell r="W2643" t="str">
            <v>02312VMP-2</v>
          </cell>
          <cell r="X2643">
            <v>44774</v>
          </cell>
          <cell r="AA2643" t="str">
            <v>EMS02Q20000576HWA0004H</v>
          </cell>
          <cell r="AB2643" t="b">
            <v>1</v>
          </cell>
          <cell r="AC2643">
            <v>44742</v>
          </cell>
        </row>
        <row r="2644">
          <cell r="A2644" t="str">
            <v>9660001071142400655000EMS02Q20000576HWA0004H</v>
          </cell>
          <cell r="B2644" t="e">
            <v>#N/A</v>
          </cell>
          <cell r="C2644" t="str">
            <v>966000107150</v>
          </cell>
          <cell r="D2644" t="str">
            <v>9660001071142400655000</v>
          </cell>
          <cell r="E2644" t="str">
            <v>ONT</v>
          </cell>
          <cell r="F2644" t="str">
            <v>9660001071</v>
          </cell>
          <cell r="G2644" t="str">
            <v>14240065</v>
          </cell>
          <cell r="H2644">
            <v>50</v>
          </cell>
          <cell r="I2644" t="str">
            <v>IO Connector 4-4Pin Socket/Side Plugging</v>
          </cell>
          <cell r="J2644">
            <v>5000</v>
          </cell>
          <cell r="K2644">
            <v>0.15959999999999999</v>
          </cell>
          <cell r="L2644">
            <v>798</v>
          </cell>
          <cell r="M2644" t="str">
            <v>451U</v>
          </cell>
          <cell r="N2644">
            <v>44742</v>
          </cell>
          <cell r="O2644" t="str">
            <v>EMS02Q20000576HWA0004H</v>
          </cell>
          <cell r="T2644">
            <v>44809</v>
          </cell>
          <cell r="U2644" t="str">
            <v>SEA</v>
          </cell>
          <cell r="V2644" t="str">
            <v>Cancelled</v>
          </cell>
          <cell r="W2644" t="str">
            <v>02312VMP-2</v>
          </cell>
          <cell r="X2644">
            <v>44774</v>
          </cell>
          <cell r="AA2644" t="str">
            <v>EMS02Q20000576HWA0004H</v>
          </cell>
          <cell r="AB2644" t="b">
            <v>1</v>
          </cell>
          <cell r="AC2644">
            <v>44742</v>
          </cell>
        </row>
        <row r="2645">
          <cell r="A2645" t="str">
            <v>96600010711424039912000EMS02Q20000576HWA0004H</v>
          </cell>
          <cell r="B2645" t="e">
            <v>#N/A</v>
          </cell>
          <cell r="C2645" t="str">
            <v>966000107160</v>
          </cell>
          <cell r="D2645" t="str">
            <v>96600010711424039912000</v>
          </cell>
          <cell r="E2645" t="str">
            <v>ONT</v>
          </cell>
          <cell r="F2645" t="str">
            <v>9660001071</v>
          </cell>
          <cell r="G2645" t="str">
            <v>14240399</v>
          </cell>
          <cell r="H2645">
            <v>60</v>
          </cell>
          <cell r="I2645" t="str">
            <v>IO Connector Unshielded 2Pin upright plu</v>
          </cell>
          <cell r="J2645">
            <v>12000</v>
          </cell>
          <cell r="K2645">
            <v>0.02</v>
          </cell>
          <cell r="L2645">
            <v>240</v>
          </cell>
          <cell r="M2645" t="str">
            <v>451U</v>
          </cell>
          <cell r="N2645">
            <v>44742</v>
          </cell>
          <cell r="O2645" t="str">
            <v>EMS02Q20000576HWA0004H</v>
          </cell>
          <cell r="T2645">
            <v>44809</v>
          </cell>
          <cell r="U2645" t="str">
            <v>SEA</v>
          </cell>
          <cell r="V2645" t="str">
            <v>Cancelled</v>
          </cell>
          <cell r="W2645" t="str">
            <v>02312VMP-2</v>
          </cell>
          <cell r="X2645">
            <v>44774</v>
          </cell>
          <cell r="AA2645" t="str">
            <v>EMS02Q20000576HWA0004H</v>
          </cell>
          <cell r="AB2645" t="b">
            <v>1</v>
          </cell>
          <cell r="AC2645">
            <v>44742</v>
          </cell>
        </row>
        <row r="2646">
          <cell r="A2646" t="str">
            <v>9660001071143001136000EMS02Q20000576HWA0004H</v>
          </cell>
          <cell r="B2646" t="e">
            <v>#N/A</v>
          </cell>
          <cell r="C2646" t="str">
            <v>966000107170</v>
          </cell>
          <cell r="D2646" t="str">
            <v>9660001071143001136000</v>
          </cell>
          <cell r="E2646" t="str">
            <v>ONT</v>
          </cell>
          <cell r="F2646" t="str">
            <v>9660001071</v>
          </cell>
          <cell r="G2646" t="str">
            <v>14300113</v>
          </cell>
          <cell r="H2646">
            <v>70</v>
          </cell>
          <cell r="I2646" t="str">
            <v>Optical Adapter SC/APC-SC/APC Green</v>
          </cell>
          <cell r="J2646">
            <v>6000</v>
          </cell>
          <cell r="K2646">
            <v>9.1800000000000007E-2</v>
          </cell>
          <cell r="L2646">
            <v>550.80000000000007</v>
          </cell>
          <cell r="M2646" t="str">
            <v>451U</v>
          </cell>
          <cell r="N2646">
            <v>44672</v>
          </cell>
          <cell r="O2646" t="str">
            <v>EMS02Q20000576HWA0004H</v>
          </cell>
          <cell r="P2646" t="str">
            <v>HWC2022050505605</v>
          </cell>
          <cell r="Q2646">
            <v>44687</v>
          </cell>
          <cell r="R2646" t="str">
            <v>SHW-60509I22</v>
          </cell>
          <cell r="S2646">
            <v>44753</v>
          </cell>
          <cell r="T2646">
            <v>44757</v>
          </cell>
          <cell r="U2646" t="str">
            <v>SEA</v>
          </cell>
          <cell r="V2646" t="str">
            <v>Delivered</v>
          </cell>
          <cell r="W2646" t="str">
            <v>02312VMP-2</v>
          </cell>
          <cell r="X2646">
            <v>44774</v>
          </cell>
          <cell r="AA2646" t="str">
            <v>EMS02Q20000576HWA0004H</v>
          </cell>
          <cell r="AB2646" t="b">
            <v>1</v>
          </cell>
          <cell r="AC2646">
            <v>44672</v>
          </cell>
        </row>
        <row r="2647">
          <cell r="A2647" t="str">
            <v>9660001071160500964800EMS02Q20000576HWA0004H</v>
          </cell>
          <cell r="B2647" t="e">
            <v>#N/A</v>
          </cell>
          <cell r="C2647" t="str">
            <v>966000107180</v>
          </cell>
          <cell r="D2647" t="str">
            <v>9660001071160500964800</v>
          </cell>
          <cell r="E2647" t="str">
            <v>ONT</v>
          </cell>
          <cell r="F2647" t="str">
            <v>9660001071</v>
          </cell>
          <cell r="G2647" t="str">
            <v>16050096</v>
          </cell>
          <cell r="H2647">
            <v>80</v>
          </cell>
          <cell r="I2647" t="str">
            <v>Push Switch 2P2T 12VDC 1A THT 3.6mm</v>
          </cell>
          <cell r="J2647">
            <v>4800</v>
          </cell>
          <cell r="K2647">
            <v>0.1018</v>
          </cell>
          <cell r="L2647">
            <v>488.64</v>
          </cell>
          <cell r="M2647" t="str">
            <v>451U</v>
          </cell>
          <cell r="N2647">
            <v>44672</v>
          </cell>
          <cell r="O2647" t="str">
            <v>EMS02Q20000576HWA0004H</v>
          </cell>
          <cell r="P2647" t="str">
            <v>HWC2022050505605</v>
          </cell>
          <cell r="Q2647">
            <v>44687</v>
          </cell>
          <cell r="R2647" t="str">
            <v>SHW-60509I22</v>
          </cell>
          <cell r="S2647">
            <v>44753</v>
          </cell>
          <cell r="T2647">
            <v>44757</v>
          </cell>
          <cell r="U2647" t="str">
            <v>SEA</v>
          </cell>
          <cell r="V2647" t="str">
            <v>Delivered</v>
          </cell>
          <cell r="W2647" t="str">
            <v>02312VMP-2</v>
          </cell>
          <cell r="X2647">
            <v>44774</v>
          </cell>
          <cell r="AA2647" t="str">
            <v>EMS02Q20000576HWA0004H</v>
          </cell>
          <cell r="AB2647" t="b">
            <v>1</v>
          </cell>
          <cell r="AC2647">
            <v>44672</v>
          </cell>
        </row>
        <row r="2648">
          <cell r="A2648" t="str">
            <v>96600010711610001910000EMS02Q20000576HWA0004H</v>
          </cell>
          <cell r="B2648" t="e">
            <v>#N/A</v>
          </cell>
          <cell r="C2648" t="str">
            <v>966000107190</v>
          </cell>
          <cell r="D2648" t="str">
            <v>96600010711610001910000</v>
          </cell>
          <cell r="E2648" t="str">
            <v>ONT</v>
          </cell>
          <cell r="F2648" t="str">
            <v>9660001071</v>
          </cell>
          <cell r="G2648" t="str">
            <v>16100019</v>
          </cell>
          <cell r="H2648">
            <v>90</v>
          </cell>
          <cell r="I2648" t="str">
            <v>Tact switch SPST 12VDC 0.05A THT 3.5mm</v>
          </cell>
          <cell r="J2648">
            <v>10000</v>
          </cell>
          <cell r="K2648">
            <v>2.07E-2</v>
          </cell>
          <cell r="L2648">
            <v>207</v>
          </cell>
          <cell r="M2648" t="str">
            <v>451U</v>
          </cell>
          <cell r="N2648">
            <v>44742</v>
          </cell>
          <cell r="O2648" t="str">
            <v>EMS02Q20000576HWA0004H</v>
          </cell>
          <cell r="T2648">
            <v>44809</v>
          </cell>
          <cell r="U2648" t="str">
            <v>SEA</v>
          </cell>
          <cell r="V2648" t="str">
            <v>Cancelled</v>
          </cell>
          <cell r="W2648" t="str">
            <v>02312VMP-2</v>
          </cell>
          <cell r="X2648">
            <v>44774</v>
          </cell>
          <cell r="AA2648" t="str">
            <v>EMS02Q20000576HWA0004H</v>
          </cell>
          <cell r="AB2648" t="b">
            <v>1</v>
          </cell>
          <cell r="AC2648">
            <v>44742</v>
          </cell>
        </row>
        <row r="2649">
          <cell r="A2649" t="str">
            <v>9660001071210802622079EMS02Q20000576HWA0004H</v>
          </cell>
          <cell r="B2649" t="e">
            <v>#N/A</v>
          </cell>
          <cell r="C2649" t="str">
            <v>9660001071100</v>
          </cell>
          <cell r="D2649" t="str">
            <v>9660001071210802622079</v>
          </cell>
          <cell r="E2649" t="str">
            <v>ONT</v>
          </cell>
          <cell r="F2649" t="str">
            <v>9660001071</v>
          </cell>
          <cell r="G2649" t="str">
            <v>21080262</v>
          </cell>
          <cell r="H2649">
            <v>100</v>
          </cell>
          <cell r="I2649" t="str">
            <v>HG8245 shield case for Bosa part-2108026</v>
          </cell>
          <cell r="J2649">
            <v>2079</v>
          </cell>
          <cell r="K2649">
            <v>0.14760000000000001</v>
          </cell>
          <cell r="L2649">
            <v>306.86040000000003</v>
          </cell>
          <cell r="M2649" t="str">
            <v>451U</v>
          </cell>
          <cell r="N2649">
            <v>44672</v>
          </cell>
          <cell r="O2649" t="str">
            <v>EMS02Q20000576HWA0004H</v>
          </cell>
          <cell r="P2649" t="str">
            <v>HWC2022050505605</v>
          </cell>
          <cell r="Q2649">
            <v>44687</v>
          </cell>
          <cell r="R2649" t="str">
            <v>SHW-60509I22</v>
          </cell>
          <cell r="S2649">
            <v>44753</v>
          </cell>
          <cell r="T2649">
            <v>44757</v>
          </cell>
          <cell r="U2649" t="str">
            <v>SEA</v>
          </cell>
          <cell r="V2649" t="str">
            <v>Delivered</v>
          </cell>
          <cell r="W2649" t="str">
            <v>02312VMP-2</v>
          </cell>
          <cell r="X2649">
            <v>44774</v>
          </cell>
          <cell r="AA2649" t="str">
            <v>EMS02Q20000576HWA0004H</v>
          </cell>
          <cell r="AB2649" t="b">
            <v>1</v>
          </cell>
          <cell r="AC2649">
            <v>44672</v>
          </cell>
        </row>
        <row r="2650">
          <cell r="A2650" t="str">
            <v>9660001071211257555010EMS02Q20000576HWA0003H</v>
          </cell>
          <cell r="B2650" t="e">
            <v>#N/A</v>
          </cell>
          <cell r="C2650" t="str">
            <v>9660001071110</v>
          </cell>
          <cell r="D2650" t="str">
            <v>9660001071211257555010</v>
          </cell>
          <cell r="E2650" t="str">
            <v>ONT</v>
          </cell>
          <cell r="F2650" t="str">
            <v>9660001071</v>
          </cell>
          <cell r="G2650" t="str">
            <v>21125755</v>
          </cell>
          <cell r="H2650">
            <v>110</v>
          </cell>
          <cell r="I2650" t="str">
            <v>R19C30 HG8245W5-6T aluminum heating pane</v>
          </cell>
          <cell r="J2650">
            <v>5010</v>
          </cell>
          <cell r="K2650">
            <v>0.35289999999999999</v>
          </cell>
          <cell r="L2650">
            <v>1768.029</v>
          </cell>
          <cell r="M2650" t="str">
            <v>451U</v>
          </cell>
          <cell r="N2650">
            <v>44689</v>
          </cell>
          <cell r="O2650" t="str">
            <v>EMS02Q20000576HWA0003H</v>
          </cell>
          <cell r="T2650">
            <v>44756</v>
          </cell>
          <cell r="U2650" t="str">
            <v>SEA</v>
          </cell>
          <cell r="V2650" t="str">
            <v>Cancelled</v>
          </cell>
          <cell r="W2650" t="str">
            <v>02312VMP-2</v>
          </cell>
          <cell r="X2650">
            <v>44774</v>
          </cell>
          <cell r="AA2650" t="str">
            <v>EMS02Q20000576HWA0003H</v>
          </cell>
          <cell r="AB2650" t="b">
            <v>1</v>
          </cell>
          <cell r="AC2650">
            <v>44689</v>
          </cell>
        </row>
        <row r="2651">
          <cell r="A2651" t="str">
            <v>9660001071212053302000EMS02Q20000576HWA0007H</v>
          </cell>
          <cell r="B2651" t="e">
            <v>#N/A</v>
          </cell>
          <cell r="C2651" t="str">
            <v>9660001071120</v>
          </cell>
          <cell r="D2651" t="str">
            <v>9660001071212053302000</v>
          </cell>
          <cell r="E2651" t="str">
            <v>ONT</v>
          </cell>
          <cell r="F2651" t="str">
            <v>9660001071</v>
          </cell>
          <cell r="G2651" t="str">
            <v>21205330</v>
          </cell>
          <cell r="H2651">
            <v>120</v>
          </cell>
          <cell r="I2651" t="str">
            <v>PlastIc parts 21205330 draen.asm HG8245W</v>
          </cell>
          <cell r="J2651">
            <v>2000</v>
          </cell>
          <cell r="K2651">
            <v>1.6806000000000001</v>
          </cell>
          <cell r="L2651">
            <v>3361.2000000000003</v>
          </cell>
          <cell r="M2651" t="str">
            <v>451U</v>
          </cell>
          <cell r="N2651">
            <v>44683</v>
          </cell>
          <cell r="O2651" t="str">
            <v>EMS02Q20000576HWA0007H</v>
          </cell>
          <cell r="P2651" t="str">
            <v>HWC2022050606907</v>
          </cell>
          <cell r="Q2651">
            <v>44688</v>
          </cell>
          <cell r="R2651" t="str">
            <v>SHW-60508I22</v>
          </cell>
          <cell r="S2651">
            <v>44753</v>
          </cell>
          <cell r="T2651">
            <v>44757</v>
          </cell>
          <cell r="U2651" t="str">
            <v>SEA</v>
          </cell>
          <cell r="V2651" t="str">
            <v>Delivered</v>
          </cell>
          <cell r="W2651" t="str">
            <v>02312VMP-2</v>
          </cell>
          <cell r="X2651">
            <v>44774</v>
          </cell>
          <cell r="Y2651" t="str">
            <v>04.06 - qty update: 5015 to 4969</v>
          </cell>
          <cell r="AA2651" t="str">
            <v>EMS02Q20000576HWA0007H</v>
          </cell>
          <cell r="AB2651" t="b">
            <v>1</v>
          </cell>
          <cell r="AC2651">
            <v>44683</v>
          </cell>
        </row>
        <row r="2652">
          <cell r="A2652" t="str">
            <v>9660001071260102852000EMS02Q20000576HWA0003H</v>
          </cell>
          <cell r="B2652" t="e">
            <v>#N/A</v>
          </cell>
          <cell r="C2652" t="str">
            <v>9660001071130</v>
          </cell>
          <cell r="D2652" t="str">
            <v>9660001071260102852000</v>
          </cell>
          <cell r="E2652" t="str">
            <v>ONT</v>
          </cell>
          <cell r="F2652" t="str">
            <v>9660001071</v>
          </cell>
          <cell r="G2652" t="str">
            <v>26010285</v>
          </cell>
          <cell r="H2652">
            <v>130</v>
          </cell>
          <cell r="I2652" t="str">
            <v>Cross Recessed Small Pan Head Screw</v>
          </cell>
          <cell r="J2652">
            <v>2000</v>
          </cell>
          <cell r="K2652">
            <v>4.1000000000000003E-3</v>
          </cell>
          <cell r="L2652">
            <v>8.2000000000000011</v>
          </cell>
          <cell r="M2652" t="str">
            <v>451U</v>
          </cell>
          <cell r="N2652">
            <v>44666</v>
          </cell>
          <cell r="O2652" t="str">
            <v>EMS02Q20000576HWA0003H</v>
          </cell>
          <cell r="P2652" t="str">
            <v>HWC2022042898858</v>
          </cell>
          <cell r="Q2652">
            <v>44680</v>
          </cell>
          <cell r="R2652" t="str">
            <v>SHW-60475I22</v>
          </cell>
          <cell r="S2652">
            <v>44739</v>
          </cell>
          <cell r="T2652">
            <v>44744</v>
          </cell>
          <cell r="U2652" t="str">
            <v>SEA</v>
          </cell>
          <cell r="V2652" t="str">
            <v>Delivered</v>
          </cell>
          <cell r="W2652" t="str">
            <v>02312VMP-2</v>
          </cell>
          <cell r="X2652">
            <v>44774</v>
          </cell>
          <cell r="Y2652" t="str">
            <v>04.06 - qty update: 30k to 2k</v>
          </cell>
          <cell r="AA2652" t="str">
            <v>EMS02Q20000576HWA0003H</v>
          </cell>
          <cell r="AB2652" t="b">
            <v>1</v>
          </cell>
          <cell r="AC2652">
            <v>44666</v>
          </cell>
        </row>
        <row r="2653">
          <cell r="A2653" t="str">
            <v>9660001071260104204000EMS02Q20000576HWA0003H</v>
          </cell>
          <cell r="B2653" t="e">
            <v>#N/A</v>
          </cell>
          <cell r="C2653" t="str">
            <v>9660001071140</v>
          </cell>
          <cell r="D2653" t="str">
            <v>9660001071260104204000</v>
          </cell>
          <cell r="E2653" t="str">
            <v>ONT</v>
          </cell>
          <cell r="F2653" t="str">
            <v>9660001071</v>
          </cell>
          <cell r="G2653" t="str">
            <v>26010420</v>
          </cell>
          <cell r="H2653">
            <v>140</v>
          </cell>
          <cell r="I2653" t="str">
            <v>Cross Recessed Pan Head Screws M3x6 Zinc</v>
          </cell>
          <cell r="J2653">
            <v>4000</v>
          </cell>
          <cell r="K2653">
            <v>2.5000000000000001E-3</v>
          </cell>
          <cell r="L2653">
            <v>10</v>
          </cell>
          <cell r="M2653" t="str">
            <v>451U</v>
          </cell>
          <cell r="N2653">
            <v>44666</v>
          </cell>
          <cell r="O2653" t="str">
            <v>EMS02Q20000576HWA0003H</v>
          </cell>
          <cell r="P2653" t="str">
            <v>HWC2022042898858</v>
          </cell>
          <cell r="Q2653">
            <v>44680</v>
          </cell>
          <cell r="R2653" t="str">
            <v>SHW-60475I22</v>
          </cell>
          <cell r="S2653">
            <v>44739</v>
          </cell>
          <cell r="T2653">
            <v>44744</v>
          </cell>
          <cell r="U2653" t="str">
            <v>SEA</v>
          </cell>
          <cell r="V2653" t="str">
            <v>Delivered</v>
          </cell>
          <cell r="W2653" t="str">
            <v>02312VMP-2</v>
          </cell>
          <cell r="X2653">
            <v>44774</v>
          </cell>
          <cell r="Y2653" t="str">
            <v>04.06 - qty update: 5k to 4k</v>
          </cell>
          <cell r="AA2653" t="str">
            <v>EMS02Q20000576HWA0003H</v>
          </cell>
          <cell r="AB2653" t="b">
            <v>1</v>
          </cell>
          <cell r="AC2653">
            <v>44666</v>
          </cell>
        </row>
        <row r="2654">
          <cell r="A2654" t="str">
            <v>96600010712602021130000EMS02Q20000576HWA0003H</v>
          </cell>
          <cell r="B2654" t="e">
            <v>#N/A</v>
          </cell>
          <cell r="C2654" t="str">
            <v>9660001071150</v>
          </cell>
          <cell r="D2654" t="str">
            <v>96600010712602021130000</v>
          </cell>
          <cell r="E2654" t="str">
            <v>ONT</v>
          </cell>
          <cell r="F2654" t="str">
            <v>9660001071</v>
          </cell>
          <cell r="G2654" t="str">
            <v>26020211</v>
          </cell>
          <cell r="H2654">
            <v>150</v>
          </cell>
          <cell r="I2654" t="str">
            <v>SMT nut</v>
          </cell>
          <cell r="J2654">
            <v>30000</v>
          </cell>
          <cell r="K2654">
            <v>5.8599999999999999E-2</v>
          </cell>
          <cell r="L2654">
            <v>1758</v>
          </cell>
          <cell r="M2654" t="str">
            <v>451U</v>
          </cell>
          <cell r="N2654">
            <v>44666</v>
          </cell>
          <cell r="O2654" t="str">
            <v>EMS02Q20000576HWA0003H</v>
          </cell>
          <cell r="P2654" t="str">
            <v>HWC2022042898858</v>
          </cell>
          <cell r="Q2654">
            <v>44680</v>
          </cell>
          <cell r="R2654" t="str">
            <v>SHW-60475I22</v>
          </cell>
          <cell r="S2654">
            <v>44739</v>
          </cell>
          <cell r="T2654">
            <v>44744</v>
          </cell>
          <cell r="U2654" t="str">
            <v>SEA</v>
          </cell>
          <cell r="V2654" t="str">
            <v>Delivered</v>
          </cell>
          <cell r="W2654" t="str">
            <v>02312VMP-2</v>
          </cell>
          <cell r="X2654">
            <v>44774</v>
          </cell>
          <cell r="AA2654" t="str">
            <v>EMS02Q20000576HWA0003H</v>
          </cell>
          <cell r="AB2654" t="b">
            <v>1</v>
          </cell>
          <cell r="AC2654">
            <v>44666</v>
          </cell>
        </row>
        <row r="2655">
          <cell r="A2655" t="str">
            <v>9660001071270137085000EMS02Q20000576HWA0008H</v>
          </cell>
          <cell r="B2655" t="e">
            <v>#N/A</v>
          </cell>
          <cell r="C2655" t="str">
            <v>9660001071160</v>
          </cell>
          <cell r="D2655" t="str">
            <v>9660001071270137085000</v>
          </cell>
          <cell r="E2655" t="str">
            <v>ONT</v>
          </cell>
          <cell r="F2655" t="str">
            <v>9660001071</v>
          </cell>
          <cell r="G2655" t="str">
            <v>27013708</v>
          </cell>
          <cell r="H2655">
            <v>160</v>
          </cell>
          <cell r="I2655" t="str">
            <v>Omni-directional Antenna 5000MHz x 6000M</v>
          </cell>
          <cell r="J2655">
            <v>5000</v>
          </cell>
          <cell r="K2655">
            <v>0.22170000000000001</v>
          </cell>
          <cell r="L2655">
            <v>1108.5</v>
          </cell>
          <cell r="M2655" t="str">
            <v>451U</v>
          </cell>
          <cell r="N2655">
            <v>44668</v>
          </cell>
          <cell r="O2655" t="str">
            <v>EMS02Q20000576HWA0008H</v>
          </cell>
          <cell r="P2655" t="str">
            <v>HWC2022042898859</v>
          </cell>
          <cell r="Q2655">
            <v>44680</v>
          </cell>
          <cell r="R2655" t="str">
            <v>SHW-60475I22</v>
          </cell>
          <cell r="S2655">
            <v>44739</v>
          </cell>
          <cell r="T2655">
            <v>44744</v>
          </cell>
          <cell r="U2655" t="str">
            <v>SEA</v>
          </cell>
          <cell r="V2655" t="str">
            <v>Delivered</v>
          </cell>
          <cell r="W2655" t="str">
            <v>02312VMP-2</v>
          </cell>
          <cell r="X2655">
            <v>44774</v>
          </cell>
          <cell r="AA2655" t="str">
            <v>EMS02Q20000576HWA0008H</v>
          </cell>
          <cell r="AB2655" t="b">
            <v>1</v>
          </cell>
          <cell r="AC2655">
            <v>44668</v>
          </cell>
        </row>
        <row r="2656">
          <cell r="A2656" t="str">
            <v>9660001071270137095000EMS02Q20000576HWA0008H</v>
          </cell>
          <cell r="B2656" t="e">
            <v>#N/A</v>
          </cell>
          <cell r="C2656" t="str">
            <v>9660001071170</v>
          </cell>
          <cell r="D2656" t="str">
            <v>9660001071270137095000</v>
          </cell>
          <cell r="E2656" t="str">
            <v>ONT</v>
          </cell>
          <cell r="F2656" t="str">
            <v>9660001071</v>
          </cell>
          <cell r="G2656" t="str">
            <v>27013709</v>
          </cell>
          <cell r="H2656">
            <v>170</v>
          </cell>
          <cell r="I2656" t="str">
            <v>Omni-directional Antenna 5000MHz x 6000M</v>
          </cell>
          <cell r="J2656">
            <v>5000</v>
          </cell>
          <cell r="K2656">
            <v>0.25</v>
          </cell>
          <cell r="L2656">
            <v>1250</v>
          </cell>
          <cell r="M2656" t="str">
            <v>451U</v>
          </cell>
          <cell r="N2656">
            <v>44668</v>
          </cell>
          <cell r="O2656" t="str">
            <v>EMS02Q20000576HWA0008H</v>
          </cell>
          <cell r="P2656" t="str">
            <v>HWC2022042898859</v>
          </cell>
          <cell r="Q2656">
            <v>44680</v>
          </cell>
          <cell r="R2656" t="str">
            <v>SHW-60475I22</v>
          </cell>
          <cell r="S2656">
            <v>44739</v>
          </cell>
          <cell r="T2656">
            <v>44744</v>
          </cell>
          <cell r="U2656" t="str">
            <v>SEA</v>
          </cell>
          <cell r="V2656" t="str">
            <v>Delivered</v>
          </cell>
          <cell r="W2656" t="str">
            <v>02312VMP-2</v>
          </cell>
          <cell r="X2656">
            <v>44774</v>
          </cell>
          <cell r="AA2656" t="str">
            <v>EMS02Q20000576HWA0008H</v>
          </cell>
          <cell r="AB2656" t="b">
            <v>1</v>
          </cell>
          <cell r="AC2656">
            <v>44668</v>
          </cell>
        </row>
        <row r="2657">
          <cell r="A2657" t="str">
            <v>9660001071270137105000EMS02Q20000576HWA0008H</v>
          </cell>
          <cell r="B2657" t="e">
            <v>#N/A</v>
          </cell>
          <cell r="C2657" t="str">
            <v>9660001071180</v>
          </cell>
          <cell r="D2657" t="str">
            <v>9660001071270137105000</v>
          </cell>
          <cell r="E2657" t="str">
            <v>ONT</v>
          </cell>
          <cell r="F2657" t="str">
            <v>9660001071</v>
          </cell>
          <cell r="G2657" t="str">
            <v>27013710</v>
          </cell>
          <cell r="H2657">
            <v>180</v>
          </cell>
          <cell r="I2657" t="str">
            <v>Omni-directional Antenna 2.4GHz-2.5GHz</v>
          </cell>
          <cell r="J2657">
            <v>5000</v>
          </cell>
          <cell r="K2657">
            <v>0.35709999999999997</v>
          </cell>
          <cell r="L2657">
            <v>1785.4999999999998</v>
          </cell>
          <cell r="M2657" t="str">
            <v>451U</v>
          </cell>
          <cell r="N2657">
            <v>44668</v>
          </cell>
          <cell r="O2657" t="str">
            <v>EMS02Q20000576HWA0008H</v>
          </cell>
          <cell r="P2657" t="str">
            <v>HWC2022042898859</v>
          </cell>
          <cell r="Q2657">
            <v>44680</v>
          </cell>
          <cell r="R2657" t="str">
            <v>SHW-60475I22</v>
          </cell>
          <cell r="S2657">
            <v>44739</v>
          </cell>
          <cell r="T2657">
            <v>44744</v>
          </cell>
          <cell r="U2657" t="str">
            <v>SEA</v>
          </cell>
          <cell r="V2657" t="str">
            <v>Delivered</v>
          </cell>
          <cell r="W2657" t="str">
            <v>02312VMP-2</v>
          </cell>
          <cell r="X2657">
            <v>44774</v>
          </cell>
          <cell r="AA2657" t="str">
            <v>EMS02Q20000576HWA0008H</v>
          </cell>
          <cell r="AB2657" t="b">
            <v>1</v>
          </cell>
          <cell r="AC2657">
            <v>44668</v>
          </cell>
        </row>
        <row r="2658">
          <cell r="A2658" t="str">
            <v>9660001071270137115000EMS02Q20000576HWA0008H</v>
          </cell>
          <cell r="B2658" t="e">
            <v>#N/A</v>
          </cell>
          <cell r="C2658" t="str">
            <v>9660001071190</v>
          </cell>
          <cell r="D2658" t="str">
            <v>9660001071270137115000</v>
          </cell>
          <cell r="E2658" t="str">
            <v>ONT</v>
          </cell>
          <cell r="F2658" t="str">
            <v>9660001071</v>
          </cell>
          <cell r="G2658" t="str">
            <v>27013711</v>
          </cell>
          <cell r="H2658">
            <v>190</v>
          </cell>
          <cell r="I2658" t="str">
            <v>Omni-directional Antenna 2.4GHz 2.5GHz</v>
          </cell>
          <cell r="J2658">
            <v>5000</v>
          </cell>
          <cell r="K2658">
            <v>0.3422</v>
          </cell>
          <cell r="L2658">
            <v>1711</v>
          </cell>
          <cell r="M2658" t="str">
            <v>451U</v>
          </cell>
          <cell r="N2658">
            <v>44668</v>
          </cell>
          <cell r="O2658" t="str">
            <v>EMS02Q20000576HWA0008H</v>
          </cell>
          <cell r="P2658" t="str">
            <v>HWC2022042898859</v>
          </cell>
          <cell r="Q2658">
            <v>44680</v>
          </cell>
          <cell r="R2658" t="str">
            <v>SHW-60475I22</v>
          </cell>
          <cell r="S2658">
            <v>44739</v>
          </cell>
          <cell r="T2658">
            <v>44744</v>
          </cell>
          <cell r="U2658" t="str">
            <v>SEA</v>
          </cell>
          <cell r="V2658" t="str">
            <v>Delivered</v>
          </cell>
          <cell r="W2658" t="str">
            <v>02312VMP-2</v>
          </cell>
          <cell r="X2658">
            <v>44774</v>
          </cell>
          <cell r="AA2658" t="str">
            <v>EMS02Q20000576HWA0008H</v>
          </cell>
          <cell r="AB2658" t="b">
            <v>1</v>
          </cell>
          <cell r="AC2658">
            <v>44668</v>
          </cell>
        </row>
        <row r="2659">
          <cell r="A2659" t="str">
            <v>9660001071290430926000EMS02Q20000576HWA0003H</v>
          </cell>
          <cell r="B2659" t="e">
            <v>#N/A</v>
          </cell>
          <cell r="C2659" t="str">
            <v>9660001071200</v>
          </cell>
          <cell r="D2659" t="str">
            <v>9660001071290430926000</v>
          </cell>
          <cell r="E2659" t="str">
            <v>ONT</v>
          </cell>
          <cell r="F2659" t="str">
            <v>9660001071</v>
          </cell>
          <cell r="G2659" t="str">
            <v>29043092</v>
          </cell>
          <cell r="H2659">
            <v>200</v>
          </cell>
          <cell r="I2659" t="str">
            <v>Product Label,Label,DKBA8.818.5922,Indiv</v>
          </cell>
          <cell r="J2659">
            <v>6000</v>
          </cell>
          <cell r="K2659">
            <v>5.1999999999999998E-3</v>
          </cell>
          <cell r="L2659">
            <v>31.2</v>
          </cell>
          <cell r="M2659" t="str">
            <v>451U</v>
          </cell>
          <cell r="N2659">
            <v>44666</v>
          </cell>
          <cell r="O2659" t="str">
            <v>EMS02Q20000576HWA0003H</v>
          </cell>
          <cell r="P2659" t="str">
            <v>HWC2022042898858</v>
          </cell>
          <cell r="Q2659">
            <v>44680</v>
          </cell>
          <cell r="R2659" t="str">
            <v>SHW-60475I22</v>
          </cell>
          <cell r="S2659">
            <v>44739</v>
          </cell>
          <cell r="T2659">
            <v>44744</v>
          </cell>
          <cell r="U2659" t="str">
            <v>SEA</v>
          </cell>
          <cell r="V2659" t="str">
            <v>Delivered</v>
          </cell>
          <cell r="W2659" t="str">
            <v>02312VMP-2</v>
          </cell>
          <cell r="X2659">
            <v>44774</v>
          </cell>
          <cell r="AA2659" t="str">
            <v>EMS02Q20000576HWA0003H</v>
          </cell>
          <cell r="AB2659" t="b">
            <v>1</v>
          </cell>
          <cell r="AC2659">
            <v>44666</v>
          </cell>
        </row>
        <row r="2660">
          <cell r="A2660" t="str">
            <v>96600010712910009918000EMS02Q20000576HWA0005H</v>
          </cell>
          <cell r="B2660" t="e">
            <v>#N/A</v>
          </cell>
          <cell r="C2660" t="str">
            <v>9660001071210</v>
          </cell>
          <cell r="D2660" t="str">
            <v>96600010712910009918000</v>
          </cell>
          <cell r="E2660" t="str">
            <v>ONT</v>
          </cell>
          <cell r="F2660" t="str">
            <v>9660001071</v>
          </cell>
          <cell r="G2660" t="str">
            <v>29100099</v>
          </cell>
          <cell r="H2660">
            <v>210</v>
          </cell>
          <cell r="I2660" t="str">
            <v>Production Label,29100099_DRAEN,Integrat</v>
          </cell>
          <cell r="J2660">
            <v>18000</v>
          </cell>
          <cell r="K2660">
            <v>3.15E-2</v>
          </cell>
          <cell r="L2660">
            <v>567</v>
          </cell>
          <cell r="M2660" t="str">
            <v>451U</v>
          </cell>
          <cell r="N2660">
            <v>44679</v>
          </cell>
          <cell r="O2660" t="str">
            <v>EMS02Q20000576HWA0005H</v>
          </cell>
          <cell r="P2660" t="str">
            <v>HWC2022050505606</v>
          </cell>
          <cell r="Q2660">
            <v>44687</v>
          </cell>
          <cell r="R2660" t="str">
            <v>SHW-60509I22</v>
          </cell>
          <cell r="S2660">
            <v>44753</v>
          </cell>
          <cell r="T2660">
            <v>44757</v>
          </cell>
          <cell r="U2660" t="str">
            <v>SEA</v>
          </cell>
          <cell r="V2660" t="str">
            <v>Delivered</v>
          </cell>
          <cell r="W2660" t="str">
            <v>02312VMP-2</v>
          </cell>
          <cell r="X2660">
            <v>44774</v>
          </cell>
          <cell r="AA2660" t="str">
            <v>EMS02Q20000576HWA0005H</v>
          </cell>
          <cell r="AB2660" t="b">
            <v>1</v>
          </cell>
          <cell r="AC2660">
            <v>44679</v>
          </cell>
        </row>
        <row r="2661">
          <cell r="A2661" t="str">
            <v>9660001071300605701EMS02Q20000576HWA0002H</v>
          </cell>
          <cell r="B2661" t="e">
            <v>#N/A</v>
          </cell>
          <cell r="C2661" t="str">
            <v>9660001071220</v>
          </cell>
          <cell r="D2661" t="str">
            <v>9660001071300605701</v>
          </cell>
          <cell r="E2661" t="str">
            <v>ONT</v>
          </cell>
          <cell r="F2661" t="str">
            <v>9660001071</v>
          </cell>
          <cell r="G2661" t="str">
            <v>30060570</v>
          </cell>
          <cell r="H2661">
            <v>220</v>
          </cell>
          <cell r="I2661" t="str">
            <v>Gummed Tape with Huawei LOGO 1000m*100mm</v>
          </cell>
          <cell r="J2661">
            <v>1</v>
          </cell>
          <cell r="K2661">
            <v>23.317900000000002</v>
          </cell>
          <cell r="L2661">
            <v>23.317900000000002</v>
          </cell>
          <cell r="M2661" t="str">
            <v>451U</v>
          </cell>
          <cell r="N2661">
            <v>44664</v>
          </cell>
          <cell r="O2661" t="str">
            <v>EMS02Q20000576HWA0002H</v>
          </cell>
          <cell r="P2661" t="str">
            <v>HWC2022042898857</v>
          </cell>
          <cell r="Q2661">
            <v>44680</v>
          </cell>
          <cell r="R2661" t="str">
            <v>SHW-60475I22</v>
          </cell>
          <cell r="S2661">
            <v>44739</v>
          </cell>
          <cell r="T2661">
            <v>44744</v>
          </cell>
          <cell r="U2661" t="str">
            <v>SEA</v>
          </cell>
          <cell r="V2661" t="str">
            <v>Delivered</v>
          </cell>
          <cell r="W2661" t="str">
            <v>02312VMP-2</v>
          </cell>
          <cell r="X2661">
            <v>44774</v>
          </cell>
          <cell r="AA2661" t="str">
            <v>EMS02Q20000576HWA0002H</v>
          </cell>
          <cell r="AB2661" t="b">
            <v>1</v>
          </cell>
          <cell r="AC2661">
            <v>44664</v>
          </cell>
        </row>
        <row r="2662">
          <cell r="A2662" t="str">
            <v>9660001071315057182935EMS02Q20000576HWA0005H</v>
          </cell>
          <cell r="B2662" t="e">
            <v>#N/A</v>
          </cell>
          <cell r="C2662" t="str">
            <v>9660001071230</v>
          </cell>
          <cell r="D2662" t="str">
            <v>9660001071315057182935</v>
          </cell>
          <cell r="E2662" t="str">
            <v>ONT</v>
          </cell>
          <cell r="F2662" t="str">
            <v>9660001071</v>
          </cell>
          <cell r="G2662" t="str">
            <v>31505718</v>
          </cell>
          <cell r="H2662">
            <v>230</v>
          </cell>
          <cell r="I2662" t="str">
            <v>EchoLife Gateway ONT Quick Start 13</v>
          </cell>
          <cell r="J2662">
            <v>2935</v>
          </cell>
          <cell r="K2662">
            <v>3.7199999999999997E-2</v>
          </cell>
          <cell r="L2662">
            <v>109.18199999999999</v>
          </cell>
          <cell r="M2662" t="str">
            <v>451U</v>
          </cell>
          <cell r="N2662">
            <v>44679</v>
          </cell>
          <cell r="O2662" t="str">
            <v>EMS02Q20000576HWA0005H</v>
          </cell>
          <cell r="P2662" t="str">
            <v>HWC2022050505606</v>
          </cell>
          <cell r="Q2662">
            <v>44687</v>
          </cell>
          <cell r="R2662" t="str">
            <v>SHW-60509I22</v>
          </cell>
          <cell r="S2662">
            <v>44753</v>
          </cell>
          <cell r="T2662">
            <v>44757</v>
          </cell>
          <cell r="U2662" t="str">
            <v>SEA</v>
          </cell>
          <cell r="V2662" t="str">
            <v>Delivered</v>
          </cell>
          <cell r="W2662" t="str">
            <v>02312VMP-2</v>
          </cell>
          <cell r="X2662">
            <v>44774</v>
          </cell>
          <cell r="Y2662" t="str">
            <v>04.06 - qty update: 2960 to 2935</v>
          </cell>
          <cell r="AA2662" t="str">
            <v>EMS02Q20000576HWA0005H</v>
          </cell>
          <cell r="AB2662" t="b">
            <v>1</v>
          </cell>
          <cell r="AC2662">
            <v>44679</v>
          </cell>
        </row>
        <row r="2663">
          <cell r="A2663" t="str">
            <v>96600010715162580410500EMS02Q20000576HWA0005H</v>
          </cell>
          <cell r="B2663" t="e">
            <v>#N/A</v>
          </cell>
          <cell r="C2663" t="str">
            <v>9660001071240</v>
          </cell>
          <cell r="D2663" t="str">
            <v>96600010715162580410500</v>
          </cell>
          <cell r="E2663" t="str">
            <v>ONT</v>
          </cell>
          <cell r="F2663" t="str">
            <v>9660001071</v>
          </cell>
          <cell r="G2663" t="str">
            <v>51625804</v>
          </cell>
          <cell r="H2663">
            <v>240</v>
          </cell>
          <cell r="I2663" t="str">
            <v>DKBA8.020.3968 Cable-Line-Metal-Clip for</v>
          </cell>
          <cell r="J2663">
            <v>10500</v>
          </cell>
          <cell r="K2663">
            <v>1.1599999999999999E-2</v>
          </cell>
          <cell r="L2663">
            <v>121.8</v>
          </cell>
          <cell r="M2663" t="str">
            <v>451U</v>
          </cell>
          <cell r="N2663">
            <v>44679</v>
          </cell>
          <cell r="O2663" t="str">
            <v>EMS02Q20000576HWA0005H</v>
          </cell>
          <cell r="P2663" t="str">
            <v>HWC2022050505606</v>
          </cell>
          <cell r="Q2663">
            <v>44687</v>
          </cell>
          <cell r="R2663" t="str">
            <v>SHW-60509I22</v>
          </cell>
          <cell r="S2663">
            <v>44753</v>
          </cell>
          <cell r="T2663">
            <v>44757</v>
          </cell>
          <cell r="U2663" t="str">
            <v>SEA</v>
          </cell>
          <cell r="V2663" t="str">
            <v>Delivered</v>
          </cell>
          <cell r="W2663" t="str">
            <v>02312VMP-2</v>
          </cell>
          <cell r="X2663">
            <v>44774</v>
          </cell>
          <cell r="AA2663" t="str">
            <v>EMS02Q20000576HWA0005H</v>
          </cell>
          <cell r="AB2663" t="b">
            <v>1</v>
          </cell>
          <cell r="AC2663">
            <v>44679</v>
          </cell>
        </row>
        <row r="2664">
          <cell r="A2664" t="str">
            <v>9660001071900102631EMS02Q20000576HWA0005H</v>
          </cell>
          <cell r="B2664" t="e">
            <v>#N/A</v>
          </cell>
          <cell r="C2664" t="str">
            <v>9660001071250</v>
          </cell>
          <cell r="D2664" t="str">
            <v>9660001071900102631</v>
          </cell>
          <cell r="E2664" t="str">
            <v>ONT</v>
          </cell>
          <cell r="F2664" t="str">
            <v>9660001071</v>
          </cell>
          <cell r="G2664" t="str">
            <v>90010263</v>
          </cell>
          <cell r="H2664">
            <v>250</v>
          </cell>
          <cell r="I2664" t="str">
            <v>Solid Auxiliary Material,Thermal Conduct</v>
          </cell>
          <cell r="J2664">
            <v>1</v>
          </cell>
          <cell r="K2664">
            <v>80.979500000000002</v>
          </cell>
          <cell r="L2664">
            <v>80.979500000000002</v>
          </cell>
          <cell r="M2664" t="str">
            <v>451U</v>
          </cell>
          <cell r="N2664">
            <v>44679</v>
          </cell>
          <cell r="O2664" t="str">
            <v>EMS02Q20000576HWA0005H</v>
          </cell>
          <cell r="P2664" t="str">
            <v>HWC2022050505606</v>
          </cell>
          <cell r="Q2664">
            <v>44687</v>
          </cell>
          <cell r="R2664" t="str">
            <v>SHW-60509I22</v>
          </cell>
          <cell r="S2664">
            <v>44753</v>
          </cell>
          <cell r="T2664">
            <v>44757</v>
          </cell>
          <cell r="U2664" t="str">
            <v>SEA</v>
          </cell>
          <cell r="V2664" t="str">
            <v>Delivered</v>
          </cell>
          <cell r="W2664" t="str">
            <v>02312VMP-2</v>
          </cell>
          <cell r="X2664">
            <v>44774</v>
          </cell>
          <cell r="Y2664" t="str">
            <v>04.06 - qty update: 16 to 1</v>
          </cell>
          <cell r="AA2664" t="str">
            <v>EMS02Q20000576HWA0005H</v>
          </cell>
          <cell r="AB2664" t="b">
            <v>1</v>
          </cell>
          <cell r="AC2664">
            <v>44679</v>
          </cell>
        </row>
        <row r="2665">
          <cell r="A2665" t="str">
            <v>96600010719001051862EMS02Q20000576HWA0005H</v>
          </cell>
          <cell r="B2665" t="e">
            <v>#N/A</v>
          </cell>
          <cell r="C2665" t="str">
            <v>9660001071260</v>
          </cell>
          <cell r="D2665" t="str">
            <v>96600010719001051862</v>
          </cell>
          <cell r="E2665" t="str">
            <v>ONT</v>
          </cell>
          <cell r="F2665" t="str">
            <v>9660001071</v>
          </cell>
          <cell r="G2665" t="str">
            <v>90010518</v>
          </cell>
          <cell r="H2665">
            <v>260</v>
          </cell>
          <cell r="I2665" t="str">
            <v>Solid Manufactory Auxiliaries 8W Thermal</v>
          </cell>
          <cell r="J2665">
            <v>62</v>
          </cell>
          <cell r="K2665">
            <v>98.2316</v>
          </cell>
          <cell r="L2665">
            <v>6090.3591999999999</v>
          </cell>
          <cell r="M2665" t="str">
            <v>451U</v>
          </cell>
          <cell r="N2665">
            <v>44689</v>
          </cell>
          <cell r="O2665" t="str">
            <v>EMS02Q20000576HWA0005H</v>
          </cell>
          <cell r="T2665">
            <v>44756</v>
          </cell>
          <cell r="U2665" t="str">
            <v>SEA</v>
          </cell>
          <cell r="V2665" t="str">
            <v>Cancelled</v>
          </cell>
          <cell r="W2665" t="str">
            <v>02312VMP-2</v>
          </cell>
          <cell r="X2665">
            <v>44774</v>
          </cell>
          <cell r="AA2665" t="str">
            <v>EMS02Q20000576HWA0005H</v>
          </cell>
          <cell r="AB2665" t="b">
            <v>1</v>
          </cell>
          <cell r="AC2665">
            <v>44689</v>
          </cell>
        </row>
        <row r="2666">
          <cell r="A2666" t="str">
            <v>96600010719017008845000EMS02Q20000576HWA0005H</v>
          </cell>
          <cell r="B2666" t="e">
            <v>#N/A</v>
          </cell>
          <cell r="C2666" t="str">
            <v>9660001071270</v>
          </cell>
          <cell r="D2666" t="str">
            <v>96600010719017008845000</v>
          </cell>
          <cell r="E2666" t="str">
            <v>ONT</v>
          </cell>
          <cell r="F2666" t="str">
            <v>9660001071</v>
          </cell>
          <cell r="G2666" t="str">
            <v>90170088</v>
          </cell>
          <cell r="H2666">
            <v>270</v>
          </cell>
          <cell r="I2666" t="str">
            <v>Gum Paper,Foam Tape,each size 5mm*25mm,F</v>
          </cell>
          <cell r="J2666">
            <v>45000</v>
          </cell>
          <cell r="K2666">
            <v>4.7999999999999996E-3</v>
          </cell>
          <cell r="L2666">
            <v>215.99999999999997</v>
          </cell>
          <cell r="M2666" t="str">
            <v>451U</v>
          </cell>
          <cell r="N2666">
            <v>44679</v>
          </cell>
          <cell r="O2666" t="str">
            <v>EMS02Q20000576HWA0005H</v>
          </cell>
          <cell r="P2666" t="str">
            <v>HWC2022050505606</v>
          </cell>
          <cell r="Q2666">
            <v>44687</v>
          </cell>
          <cell r="R2666" t="str">
            <v>SHW-60509I22</v>
          </cell>
          <cell r="S2666">
            <v>44753</v>
          </cell>
          <cell r="T2666">
            <v>44757</v>
          </cell>
          <cell r="U2666" t="str">
            <v>SEA</v>
          </cell>
          <cell r="V2666" t="str">
            <v>Delivered</v>
          </cell>
          <cell r="W2666" t="str">
            <v>02312VMP-2</v>
          </cell>
          <cell r="X2666">
            <v>44774</v>
          </cell>
          <cell r="AA2666" t="str">
            <v>EMS02Q20000576HWA0005H</v>
          </cell>
          <cell r="AB2666" t="b">
            <v>1</v>
          </cell>
          <cell r="AC2666">
            <v>44679</v>
          </cell>
        </row>
        <row r="2667">
          <cell r="A2667" t="str">
            <v>9660001071212053302000EMS02Q20000576HWA0006H</v>
          </cell>
          <cell r="B2667" t="e">
            <v>#N/A</v>
          </cell>
          <cell r="C2667" t="str">
            <v>9660001071280</v>
          </cell>
          <cell r="D2667" t="str">
            <v>9660001071212053302000</v>
          </cell>
          <cell r="E2667" t="str">
            <v>ONT</v>
          </cell>
          <cell r="F2667" t="str">
            <v>9660001071</v>
          </cell>
          <cell r="G2667" t="str">
            <v>21205330</v>
          </cell>
          <cell r="H2667">
            <v>280</v>
          </cell>
          <cell r="I2667" t="str">
            <v>PlastIc parts 21205330 draen.asm HG8245W</v>
          </cell>
          <cell r="J2667">
            <v>2000</v>
          </cell>
          <cell r="K2667">
            <v>1.6806000000000001</v>
          </cell>
          <cell r="L2667">
            <v>3361.2000000000003</v>
          </cell>
          <cell r="M2667" t="str">
            <v>451U</v>
          </cell>
          <cell r="N2667">
            <v>44683</v>
          </cell>
          <cell r="O2667" t="str">
            <v>EMS02Q20000576HWA0006H</v>
          </cell>
          <cell r="P2667" t="str">
            <v>HWC2022050505607</v>
          </cell>
          <cell r="Q2667">
            <v>44687</v>
          </cell>
          <cell r="R2667" t="str">
            <v>SHW-60509I22</v>
          </cell>
          <cell r="S2667">
            <v>44753</v>
          </cell>
          <cell r="T2667">
            <v>44757</v>
          </cell>
          <cell r="U2667" t="str">
            <v>SEA</v>
          </cell>
          <cell r="V2667" t="str">
            <v>Delivered</v>
          </cell>
          <cell r="W2667" t="str">
            <v>02312VMP-2</v>
          </cell>
          <cell r="X2667">
            <v>44774</v>
          </cell>
          <cell r="Y2667" t="str">
            <v>04.06 - qty update: 5015 to 4969</v>
          </cell>
          <cell r="AA2667" t="str">
            <v>EMS02Q20000576HWA0006H</v>
          </cell>
          <cell r="AB2667" t="b">
            <v>1</v>
          </cell>
          <cell r="AC2667">
            <v>44683</v>
          </cell>
        </row>
        <row r="2668">
          <cell r="A2668" t="str">
            <v>966000107121205330969EMS02Q20000576HWA0001H</v>
          </cell>
          <cell r="B2668" t="e">
            <v>#N/A</v>
          </cell>
          <cell r="C2668" t="str">
            <v>9660001071290</v>
          </cell>
          <cell r="D2668" t="str">
            <v>966000107121205330969</v>
          </cell>
          <cell r="E2668" t="str">
            <v>ONT</v>
          </cell>
          <cell r="F2668" t="str">
            <v>9660001071</v>
          </cell>
          <cell r="G2668" t="str">
            <v>21205330</v>
          </cell>
          <cell r="H2668">
            <v>290</v>
          </cell>
          <cell r="I2668" t="str">
            <v>PlastIc parts 21205330 draen.asm HG8245W</v>
          </cell>
          <cell r="J2668">
            <v>969</v>
          </cell>
          <cell r="K2668">
            <v>1.6806000000000001</v>
          </cell>
          <cell r="L2668">
            <v>1628.5014000000001</v>
          </cell>
          <cell r="M2668" t="str">
            <v>451U</v>
          </cell>
          <cell r="N2668">
            <v>44668</v>
          </cell>
          <cell r="O2668" t="str">
            <v>EMS02Q20000576HWA0001H</v>
          </cell>
          <cell r="P2668" t="str">
            <v>HWC2022042088835</v>
          </cell>
          <cell r="Q2668">
            <v>44671</v>
          </cell>
          <cell r="R2668" t="str">
            <v>SHW-60454I22</v>
          </cell>
          <cell r="S2668">
            <v>44732</v>
          </cell>
          <cell r="T2668">
            <v>44739</v>
          </cell>
          <cell r="U2668" t="str">
            <v>SEA</v>
          </cell>
          <cell r="V2668" t="str">
            <v>Delivered</v>
          </cell>
          <cell r="W2668" t="str">
            <v>02312VMP-2</v>
          </cell>
          <cell r="X2668">
            <v>44774</v>
          </cell>
          <cell r="Y2668" t="str">
            <v>04.06 - qty update: 5015 to 4969</v>
          </cell>
          <cell r="AA2668" t="str">
            <v>EMS02Q20000576HWA0001H</v>
          </cell>
          <cell r="AB2668" t="b">
            <v>1</v>
          </cell>
          <cell r="AC2668">
            <v>44668</v>
          </cell>
        </row>
        <row r="2669">
          <cell r="A2669" t="str">
            <v>966000107121080262157EMS02Q20000576HWA0012H</v>
          </cell>
          <cell r="B2669" t="e">
            <v>#N/A</v>
          </cell>
          <cell r="C2669" t="str">
            <v>9660001071300</v>
          </cell>
          <cell r="D2669" t="str">
            <v>966000107121080262157</v>
          </cell>
          <cell r="E2669" t="str">
            <v>ONT</v>
          </cell>
          <cell r="F2669" t="str">
            <v>9660001071</v>
          </cell>
          <cell r="G2669" t="str">
            <v>21080262</v>
          </cell>
          <cell r="H2669">
            <v>300</v>
          </cell>
          <cell r="I2669" t="str">
            <v>HG8245 shield case for Bosa part-2108026</v>
          </cell>
          <cell r="J2669">
            <v>157</v>
          </cell>
          <cell r="K2669">
            <v>0.1106</v>
          </cell>
          <cell r="L2669">
            <v>17.3642</v>
          </cell>
          <cell r="M2669" t="str">
            <v>451U</v>
          </cell>
          <cell r="N2669">
            <v>44692</v>
          </cell>
          <cell r="O2669" t="str">
            <v>EMS02Q20000576HWA0012H</v>
          </cell>
          <cell r="P2669" t="str">
            <v>HWC2022052629679</v>
          </cell>
          <cell r="Q2669">
            <v>44707</v>
          </cell>
          <cell r="R2669" t="str">
            <v>SHW-60579I22</v>
          </cell>
          <cell r="S2669">
            <v>44792</v>
          </cell>
          <cell r="T2669">
            <v>44797</v>
          </cell>
          <cell r="U2669" t="str">
            <v>SEA</v>
          </cell>
          <cell r="V2669" t="str">
            <v>Delivered</v>
          </cell>
          <cell r="W2669" t="str">
            <v>02312VMP-2</v>
          </cell>
          <cell r="X2669">
            <v>44774</v>
          </cell>
          <cell r="AA2669" t="str">
            <v>EMS02Q20000576HWA0012H</v>
          </cell>
          <cell r="AB2669" t="b">
            <v>1</v>
          </cell>
          <cell r="AC2669">
            <v>44692</v>
          </cell>
        </row>
        <row r="2670">
          <cell r="A2670" t="str">
            <v>966000107103013XVB2956EMS02Q20000576HWA0009H</v>
          </cell>
          <cell r="B2670" t="e">
            <v>#N/A</v>
          </cell>
          <cell r="C2670" t="str">
            <v>9660001071310</v>
          </cell>
          <cell r="D2670" t="str">
            <v>966000107103013XVB2956</v>
          </cell>
          <cell r="E2670" t="str">
            <v>ONT</v>
          </cell>
          <cell r="F2670" t="str">
            <v>9660001071</v>
          </cell>
          <cell r="G2670" t="str">
            <v>03013XVB</v>
          </cell>
          <cell r="H2670">
            <v>310</v>
          </cell>
          <cell r="I2670" t="str">
            <v>PCB EchoLife ONT HG8245WC GPON Terminal</v>
          </cell>
          <cell r="J2670">
            <v>2956</v>
          </cell>
          <cell r="K2670">
            <v>2.2290000000000001</v>
          </cell>
          <cell r="L2670">
            <v>6588.924</v>
          </cell>
          <cell r="M2670" t="str">
            <v>451U</v>
          </cell>
          <cell r="N2670">
            <v>44679</v>
          </cell>
          <cell r="O2670" t="str">
            <v>EMS02Q20000576HWA0009H</v>
          </cell>
          <cell r="P2670" t="str">
            <v>HWC2022050505608</v>
          </cell>
          <cell r="Q2670">
            <v>44687</v>
          </cell>
          <cell r="R2670" t="str">
            <v>SHW-60509I22</v>
          </cell>
          <cell r="S2670">
            <v>44753</v>
          </cell>
          <cell r="T2670">
            <v>44757</v>
          </cell>
          <cell r="U2670" t="str">
            <v>SEA</v>
          </cell>
          <cell r="V2670" t="str">
            <v>Delivered</v>
          </cell>
          <cell r="W2670" t="str">
            <v>02312VMP-2</v>
          </cell>
          <cell r="X2670">
            <v>44774</v>
          </cell>
          <cell r="Y2670" t="str">
            <v>04.06 - qty update: 5008 to 4988 / 04.13 - qty update: 4988 to 4976</v>
          </cell>
          <cell r="AA2670" t="str">
            <v>EMS02Q20000576HWA0009H</v>
          </cell>
          <cell r="AB2670" t="b">
            <v>1</v>
          </cell>
          <cell r="AC2670">
            <v>44679</v>
          </cell>
        </row>
        <row r="2671">
          <cell r="A2671" t="str">
            <v>9660001071210802623364EMS02Q20000576HWA0010H</v>
          </cell>
          <cell r="B2671" t="e">
            <v>#N/A</v>
          </cell>
          <cell r="C2671" t="str">
            <v>9660001071320</v>
          </cell>
          <cell r="D2671" t="str">
            <v>9660001071210802623364</v>
          </cell>
          <cell r="E2671" t="str">
            <v>ONT</v>
          </cell>
          <cell r="F2671" t="str">
            <v>9660001071</v>
          </cell>
          <cell r="G2671" t="str">
            <v>21080262</v>
          </cell>
          <cell r="H2671">
            <v>320</v>
          </cell>
          <cell r="I2671" t="str">
            <v>HG8245 shield case for Bosa part-2108026</v>
          </cell>
          <cell r="J2671">
            <v>3364</v>
          </cell>
          <cell r="K2671">
            <v>0.14760000000000001</v>
          </cell>
          <cell r="L2671">
            <v>496.52640000000002</v>
          </cell>
          <cell r="M2671" t="str">
            <v>451U</v>
          </cell>
          <cell r="N2671">
            <v>44680</v>
          </cell>
          <cell r="O2671" t="str">
            <v>EMS02Q20000576HWA0010H</v>
          </cell>
          <cell r="P2671" t="str">
            <v>HWC2022050505609</v>
          </cell>
          <cell r="Q2671">
            <v>44687</v>
          </cell>
          <cell r="R2671" t="str">
            <v>SHW-60509I22</v>
          </cell>
          <cell r="S2671">
            <v>44753</v>
          </cell>
          <cell r="T2671">
            <v>44757</v>
          </cell>
          <cell r="U2671" t="str">
            <v>SEA</v>
          </cell>
          <cell r="V2671" t="str">
            <v>Delivered</v>
          </cell>
          <cell r="W2671" t="str">
            <v>02312VMP-2</v>
          </cell>
          <cell r="X2671">
            <v>44774</v>
          </cell>
          <cell r="AA2671" t="str">
            <v>EMS02Q20000576HWA0010H</v>
          </cell>
          <cell r="AB2671" t="b">
            <v>1</v>
          </cell>
          <cell r="AC2671">
            <v>44680</v>
          </cell>
        </row>
        <row r="2672">
          <cell r="A2672" t="str">
            <v>966000107203015BCM3782EMS02Q20000577HWA0019H</v>
          </cell>
          <cell r="B2672" t="e">
            <v>#N/A</v>
          </cell>
          <cell r="C2672" t="str">
            <v>966000107210</v>
          </cell>
          <cell r="D2672" t="str">
            <v>966000107203015BCM3782</v>
          </cell>
          <cell r="E2672" t="str">
            <v>ONT</v>
          </cell>
          <cell r="F2672" t="str">
            <v>9660001072</v>
          </cell>
          <cell r="G2672" t="str">
            <v>03015BCM</v>
          </cell>
          <cell r="H2672">
            <v>10</v>
          </cell>
          <cell r="I2672" t="str">
            <v>PCB,EchoLife ONT,HS8145VD,GPON Terminal</v>
          </cell>
          <cell r="J2672">
            <v>3782</v>
          </cell>
          <cell r="K2672">
            <v>1.0678000000000001</v>
          </cell>
          <cell r="L2672">
            <v>4038.4196000000002</v>
          </cell>
          <cell r="M2672" t="str">
            <v>451U</v>
          </cell>
          <cell r="N2672">
            <v>44692</v>
          </cell>
          <cell r="O2672" t="str">
            <v>EMS02Q20000577HWA0019H</v>
          </cell>
          <cell r="P2672" t="str">
            <v>HWC2022052629599</v>
          </cell>
          <cell r="Q2672">
            <v>44707</v>
          </cell>
          <cell r="R2672" t="str">
            <v>SHW-60579I22</v>
          </cell>
          <cell r="S2672">
            <v>44792</v>
          </cell>
          <cell r="T2672">
            <v>44797</v>
          </cell>
          <cell r="U2672" t="str">
            <v>SEA</v>
          </cell>
          <cell r="V2672" t="str">
            <v>Delivered</v>
          </cell>
          <cell r="W2672" t="str">
            <v>02313KTC-1</v>
          </cell>
          <cell r="X2672">
            <v>44774</v>
          </cell>
          <cell r="Y2672" t="str">
            <v>04.06 - qty update: 5694 to 5494 / 04.13 - qty update: 5494 to 5456</v>
          </cell>
          <cell r="AA2672" t="str">
            <v>EMS02Q20000577HWA0019H</v>
          </cell>
          <cell r="AB2672" t="b">
            <v>1</v>
          </cell>
          <cell r="AC2672">
            <v>44692</v>
          </cell>
        </row>
        <row r="2673">
          <cell r="A2673" t="str">
            <v>96600010720405050522993EMS02Q20000577HWA0003H</v>
          </cell>
          <cell r="B2673" t="e">
            <v>#N/A</v>
          </cell>
          <cell r="C2673" t="str">
            <v>966000107220</v>
          </cell>
          <cell r="D2673" t="str">
            <v>96600010720405050522993</v>
          </cell>
          <cell r="E2673" t="str">
            <v>ONT</v>
          </cell>
          <cell r="F2673" t="str">
            <v>9660001072</v>
          </cell>
          <cell r="G2673" t="str">
            <v>04050505</v>
          </cell>
          <cell r="H2673">
            <v>20</v>
          </cell>
          <cell r="I2673" t="str">
            <v>Signal Cable Outsourcing Cable 1.5m 8P8</v>
          </cell>
          <cell r="J2673">
            <v>22993</v>
          </cell>
          <cell r="K2673">
            <v>0.307</v>
          </cell>
          <cell r="L2673">
            <v>7058.8509999999997</v>
          </cell>
          <cell r="M2673" t="str">
            <v>451U</v>
          </cell>
          <cell r="N2673">
            <v>44672</v>
          </cell>
          <cell r="O2673" t="str">
            <v>EMS02Q20000577HWA0003H</v>
          </cell>
          <cell r="P2673" t="str">
            <v>HWC2022042898881</v>
          </cell>
          <cell r="Q2673">
            <v>44680</v>
          </cell>
          <cell r="R2673" t="str">
            <v>SHW-60475I22</v>
          </cell>
          <cell r="S2673">
            <v>44739</v>
          </cell>
          <cell r="T2673">
            <v>44744</v>
          </cell>
          <cell r="U2673" t="str">
            <v>SEA</v>
          </cell>
          <cell r="V2673" t="str">
            <v>Delivered</v>
          </cell>
          <cell r="W2673" t="str">
            <v>02313KTC-1</v>
          </cell>
          <cell r="X2673">
            <v>44774</v>
          </cell>
          <cell r="Y2673" t="str">
            <v>04.06 - qty update: 22999 to 22993</v>
          </cell>
          <cell r="AA2673" t="str">
            <v>EMS02Q20000577HWA0003H</v>
          </cell>
          <cell r="AB2673" t="b">
            <v>1</v>
          </cell>
          <cell r="AC2673">
            <v>44672</v>
          </cell>
        </row>
        <row r="2674">
          <cell r="A2674" t="str">
            <v>96600010721408057711200EMS02Q20000577HWA0003H</v>
          </cell>
          <cell r="B2674" t="e">
            <v>#N/A</v>
          </cell>
          <cell r="C2674" t="str">
            <v>966000107230</v>
          </cell>
          <cell r="D2674" t="str">
            <v>96600010721408057711200</v>
          </cell>
          <cell r="E2674" t="str">
            <v>ONT</v>
          </cell>
          <cell r="F2674" t="str">
            <v>9660001072</v>
          </cell>
          <cell r="G2674" t="str">
            <v>14080577</v>
          </cell>
          <cell r="H2674">
            <v>30</v>
          </cell>
          <cell r="I2674" t="str">
            <v>Network Port Connector,Single row,4-Port</v>
          </cell>
          <cell r="J2674">
            <v>11200</v>
          </cell>
          <cell r="K2674">
            <v>0.121</v>
          </cell>
          <cell r="L2674">
            <v>1355.2</v>
          </cell>
          <cell r="M2674" t="str">
            <v>451U</v>
          </cell>
          <cell r="N2674">
            <v>44672</v>
          </cell>
          <cell r="O2674" t="str">
            <v>EMS02Q20000577HWA0003H</v>
          </cell>
          <cell r="P2674" t="str">
            <v>HWC2022042898881</v>
          </cell>
          <cell r="Q2674">
            <v>44680</v>
          </cell>
          <cell r="R2674" t="str">
            <v>SHW-60475I22</v>
          </cell>
          <cell r="S2674">
            <v>44739</v>
          </cell>
          <cell r="T2674">
            <v>44744</v>
          </cell>
          <cell r="U2674" t="str">
            <v>SEA</v>
          </cell>
          <cell r="V2674" t="str">
            <v>Delivered</v>
          </cell>
          <cell r="W2674" t="str">
            <v>02313KTC-1</v>
          </cell>
          <cell r="X2674">
            <v>44774</v>
          </cell>
          <cell r="Y2674" t="str">
            <v>04.06 - qty update: 13600 to 13200 / 04.13 - qty update: 13200 to 11200</v>
          </cell>
          <cell r="AA2674" t="str">
            <v>EMS02Q20000577HWA0003H</v>
          </cell>
          <cell r="AB2674" t="b">
            <v>1</v>
          </cell>
          <cell r="AC2674">
            <v>44672</v>
          </cell>
        </row>
        <row r="2675">
          <cell r="A2675" t="str">
            <v>96600010721408057814000EMS02Q20000577HWA0003H</v>
          </cell>
          <cell r="B2675" t="e">
            <v>#N/A</v>
          </cell>
          <cell r="C2675" t="str">
            <v>966000107240</v>
          </cell>
          <cell r="D2675" t="str">
            <v>96600010721408057814000</v>
          </cell>
          <cell r="E2675" t="str">
            <v>ONT</v>
          </cell>
          <cell r="F2675" t="str">
            <v>9660001072</v>
          </cell>
          <cell r="G2675" t="str">
            <v>14080578</v>
          </cell>
          <cell r="H2675">
            <v>40</v>
          </cell>
          <cell r="I2675" t="str">
            <v>Network Port Connector,Single row,Single</v>
          </cell>
          <cell r="J2675">
            <v>14000</v>
          </cell>
          <cell r="K2675">
            <v>2.7400000000000001E-2</v>
          </cell>
          <cell r="L2675">
            <v>383.6</v>
          </cell>
          <cell r="M2675" t="str">
            <v>451U</v>
          </cell>
          <cell r="N2675">
            <v>44672</v>
          </cell>
          <cell r="O2675" t="str">
            <v>EMS02Q20000577HWA0003H</v>
          </cell>
          <cell r="P2675" t="str">
            <v>HWC2022042898881</v>
          </cell>
          <cell r="Q2675">
            <v>44680</v>
          </cell>
          <cell r="R2675" t="str">
            <v>SHW-60475I22</v>
          </cell>
          <cell r="S2675">
            <v>44739</v>
          </cell>
          <cell r="T2675">
            <v>44744</v>
          </cell>
          <cell r="U2675" t="str">
            <v>SEA</v>
          </cell>
          <cell r="V2675" t="str">
            <v>Delivered</v>
          </cell>
          <cell r="W2675" t="str">
            <v>02313KTC-1</v>
          </cell>
          <cell r="X2675">
            <v>44774</v>
          </cell>
          <cell r="AA2675" t="str">
            <v>EMS02Q20000577HWA0003H</v>
          </cell>
          <cell r="AB2675" t="b">
            <v>1</v>
          </cell>
          <cell r="AC2675">
            <v>44672</v>
          </cell>
        </row>
        <row r="2676">
          <cell r="A2676" t="str">
            <v>96600010721408057915050EMS02Q20000577HWA0003H</v>
          </cell>
          <cell r="B2676" t="e">
            <v>#N/A</v>
          </cell>
          <cell r="C2676" t="str">
            <v>966000107250</v>
          </cell>
          <cell r="D2676" t="str">
            <v>96600010721408057915050</v>
          </cell>
          <cell r="E2676" t="str">
            <v>ONT</v>
          </cell>
          <cell r="F2676" t="str">
            <v>9660001072</v>
          </cell>
          <cell r="G2676" t="str">
            <v>14080579</v>
          </cell>
          <cell r="H2676">
            <v>50</v>
          </cell>
          <cell r="I2676" t="str">
            <v>Network Port Connector,Single row,Single</v>
          </cell>
          <cell r="J2676">
            <v>15050</v>
          </cell>
          <cell r="K2676">
            <v>8.8700000000000001E-2</v>
          </cell>
          <cell r="L2676">
            <v>1334.9349999999999</v>
          </cell>
          <cell r="M2676" t="str">
            <v>451U</v>
          </cell>
          <cell r="N2676">
            <v>44672</v>
          </cell>
          <cell r="O2676" t="str">
            <v>EMS02Q20000577HWA0003H</v>
          </cell>
          <cell r="P2676" t="str">
            <v>HWC2022042898881</v>
          </cell>
          <cell r="Q2676">
            <v>44680</v>
          </cell>
          <cell r="R2676" t="str">
            <v>SHW-60475I22</v>
          </cell>
          <cell r="S2676">
            <v>44739</v>
          </cell>
          <cell r="T2676">
            <v>44744</v>
          </cell>
          <cell r="U2676" t="str">
            <v>SEA</v>
          </cell>
          <cell r="V2676" t="str">
            <v>Delivered</v>
          </cell>
          <cell r="W2676" t="str">
            <v>02313KTC-1</v>
          </cell>
          <cell r="X2676">
            <v>44774</v>
          </cell>
          <cell r="Y2676" t="str">
            <v>04.06 - qty update: 15400 to 15050</v>
          </cell>
          <cell r="AA2676" t="str">
            <v>EMS02Q20000577HWA0003H</v>
          </cell>
          <cell r="AB2676" t="b">
            <v>1</v>
          </cell>
          <cell r="AC2676">
            <v>44672</v>
          </cell>
        </row>
        <row r="2677">
          <cell r="A2677" t="str">
            <v>9660001072141900022000EMS02Q20000577HWA0003H</v>
          </cell>
          <cell r="B2677" t="e">
            <v>#N/A</v>
          </cell>
          <cell r="C2677" t="str">
            <v>966000107260</v>
          </cell>
          <cell r="D2677" t="str">
            <v>9660001072141900022000</v>
          </cell>
          <cell r="E2677" t="str">
            <v>ONT</v>
          </cell>
          <cell r="F2677" t="str">
            <v>9660001072</v>
          </cell>
          <cell r="G2677" t="str">
            <v>14190002</v>
          </cell>
          <cell r="H2677">
            <v>60</v>
          </cell>
          <cell r="I2677" t="str">
            <v>Power Connector 1PIN 50V 2A R/A Male Soc</v>
          </cell>
          <cell r="J2677">
            <v>2000</v>
          </cell>
          <cell r="K2677">
            <v>2.46E-2</v>
          </cell>
          <cell r="L2677">
            <v>49.2</v>
          </cell>
          <cell r="M2677" t="str">
            <v>451U</v>
          </cell>
          <cell r="N2677">
            <v>44672</v>
          </cell>
          <cell r="O2677" t="str">
            <v>EMS02Q20000577HWA0003H</v>
          </cell>
          <cell r="P2677" t="str">
            <v>HWC2022042898881</v>
          </cell>
          <cell r="Q2677">
            <v>44680</v>
          </cell>
          <cell r="R2677" t="str">
            <v>SHW-60475I22</v>
          </cell>
          <cell r="S2677">
            <v>44739</v>
          </cell>
          <cell r="T2677">
            <v>44744</v>
          </cell>
          <cell r="U2677" t="str">
            <v>SEA</v>
          </cell>
          <cell r="V2677" t="str">
            <v>Delivered</v>
          </cell>
          <cell r="W2677" t="str">
            <v>02313KTC-1</v>
          </cell>
          <cell r="X2677">
            <v>44774</v>
          </cell>
          <cell r="Y2677" t="str">
            <v>04.06 - qty update: 10k to 2k</v>
          </cell>
          <cell r="AA2677" t="str">
            <v>EMS02Q20000577HWA0003H</v>
          </cell>
          <cell r="AB2677" t="b">
            <v>1</v>
          </cell>
          <cell r="AC2677">
            <v>44672</v>
          </cell>
        </row>
        <row r="2678">
          <cell r="A2678" t="str">
            <v>96600010721430011322000EMS02Q20000577HWA0003H</v>
          </cell>
          <cell r="B2678" t="e">
            <v>#N/A</v>
          </cell>
          <cell r="C2678" t="str">
            <v>966000107270</v>
          </cell>
          <cell r="D2678" t="str">
            <v>96600010721430011322000</v>
          </cell>
          <cell r="E2678" t="str">
            <v>ONT</v>
          </cell>
          <cell r="F2678" t="str">
            <v>9660001072</v>
          </cell>
          <cell r="G2678" t="str">
            <v>14300113</v>
          </cell>
          <cell r="H2678">
            <v>70</v>
          </cell>
          <cell r="I2678" t="str">
            <v>Optical Adapter SC/APC-SC/APC Green</v>
          </cell>
          <cell r="J2678">
            <v>22000</v>
          </cell>
          <cell r="K2678">
            <v>9.1800000000000007E-2</v>
          </cell>
          <cell r="L2678">
            <v>2019.6000000000001</v>
          </cell>
          <cell r="M2678" t="str">
            <v>451U</v>
          </cell>
          <cell r="N2678">
            <v>44672</v>
          </cell>
          <cell r="O2678" t="str">
            <v>EMS02Q20000577HWA0003H</v>
          </cell>
          <cell r="P2678" t="str">
            <v>HWC2022042898881</v>
          </cell>
          <cell r="Q2678">
            <v>44680</v>
          </cell>
          <cell r="R2678" t="str">
            <v>SHW-60475I22</v>
          </cell>
          <cell r="S2678">
            <v>44739</v>
          </cell>
          <cell r="T2678">
            <v>44744</v>
          </cell>
          <cell r="U2678" t="str">
            <v>SEA</v>
          </cell>
          <cell r="V2678" t="str">
            <v>Delivered</v>
          </cell>
          <cell r="W2678" t="str">
            <v>02313KTC-1</v>
          </cell>
          <cell r="X2678">
            <v>44774</v>
          </cell>
          <cell r="AA2678" t="str">
            <v>EMS02Q20000577HWA0003H</v>
          </cell>
          <cell r="AB2678" t="b">
            <v>1</v>
          </cell>
          <cell r="AC2678">
            <v>44672</v>
          </cell>
        </row>
        <row r="2679">
          <cell r="A2679" t="str">
            <v>96600010721605009624000EMS02Q20000577HWA0003H</v>
          </cell>
          <cell r="B2679" t="e">
            <v>#N/A</v>
          </cell>
          <cell r="C2679" t="str">
            <v>966000107280</v>
          </cell>
          <cell r="D2679" t="str">
            <v>96600010721605009624000</v>
          </cell>
          <cell r="E2679" t="str">
            <v>ONT</v>
          </cell>
          <cell r="F2679" t="str">
            <v>9660001072</v>
          </cell>
          <cell r="G2679" t="str">
            <v>16050096</v>
          </cell>
          <cell r="H2679">
            <v>80</v>
          </cell>
          <cell r="I2679" t="str">
            <v>Push Switch 2P2T 12VDC 1A THT 3.6mm</v>
          </cell>
          <cell r="J2679">
            <v>24000</v>
          </cell>
          <cell r="K2679">
            <v>0.1018</v>
          </cell>
          <cell r="L2679">
            <v>2443.1999999999998</v>
          </cell>
          <cell r="M2679" t="str">
            <v>451U</v>
          </cell>
          <cell r="N2679">
            <v>44672</v>
          </cell>
          <cell r="O2679" t="str">
            <v>EMS02Q20000577HWA0003H</v>
          </cell>
          <cell r="P2679" t="str">
            <v>HWC2022042898881</v>
          </cell>
          <cell r="Q2679">
            <v>44680</v>
          </cell>
          <cell r="R2679" t="str">
            <v>SHW-60475I22</v>
          </cell>
          <cell r="S2679">
            <v>44739</v>
          </cell>
          <cell r="T2679">
            <v>44744</v>
          </cell>
          <cell r="U2679" t="str">
            <v>SEA</v>
          </cell>
          <cell r="V2679" t="str">
            <v>Delivered</v>
          </cell>
          <cell r="W2679" t="str">
            <v>02313KTC-1</v>
          </cell>
          <cell r="X2679">
            <v>44774</v>
          </cell>
          <cell r="AA2679" t="str">
            <v>EMS02Q20000577HWA0003H</v>
          </cell>
          <cell r="AB2679" t="b">
            <v>1</v>
          </cell>
          <cell r="AC2679">
            <v>44672</v>
          </cell>
        </row>
        <row r="2680">
          <cell r="A2680" t="str">
            <v>96600010721610008169000EMS02Q20000577HWA0003H</v>
          </cell>
          <cell r="B2680" t="e">
            <v>#N/A</v>
          </cell>
          <cell r="C2680" t="str">
            <v>966000107290</v>
          </cell>
          <cell r="D2680" t="str">
            <v>96600010721610008169000</v>
          </cell>
          <cell r="E2680" t="str">
            <v>ONT</v>
          </cell>
          <cell r="F2680" t="str">
            <v>9660001072</v>
          </cell>
          <cell r="G2680" t="str">
            <v>16100081</v>
          </cell>
          <cell r="H2680">
            <v>90</v>
          </cell>
          <cell r="I2680" t="str">
            <v>Micro switch-SPST-12VDC-0.05A-THT-3.5mm-</v>
          </cell>
          <cell r="J2680">
            <v>69000</v>
          </cell>
          <cell r="K2680">
            <v>0.21079999999999999</v>
          </cell>
          <cell r="L2680">
            <v>14545.199999999999</v>
          </cell>
          <cell r="M2680" t="str">
            <v>451U</v>
          </cell>
          <cell r="N2680">
            <v>44672</v>
          </cell>
          <cell r="O2680" t="str">
            <v>EMS02Q20000577HWA0003H</v>
          </cell>
          <cell r="P2680" t="str">
            <v>HWC2022042898881</v>
          </cell>
          <cell r="Q2680">
            <v>44680</v>
          </cell>
          <cell r="R2680" t="str">
            <v>SHW-60475I22</v>
          </cell>
          <cell r="S2680">
            <v>44739</v>
          </cell>
          <cell r="T2680">
            <v>44744</v>
          </cell>
          <cell r="U2680" t="str">
            <v>SEA</v>
          </cell>
          <cell r="V2680" t="str">
            <v>Delivered</v>
          </cell>
          <cell r="W2680" t="str">
            <v>02313KTC-1</v>
          </cell>
          <cell r="X2680">
            <v>44774</v>
          </cell>
          <cell r="AA2680" t="str">
            <v>EMS02Q20000577HWA0003H</v>
          </cell>
          <cell r="AB2680" t="b">
            <v>1</v>
          </cell>
          <cell r="AC2680">
            <v>44672</v>
          </cell>
        </row>
        <row r="2681">
          <cell r="A2681" t="str">
            <v>96600010722108026222400EMS02Q20000577HWA0006H</v>
          </cell>
          <cell r="B2681" t="e">
            <v>#N/A</v>
          </cell>
          <cell r="C2681" t="str">
            <v>9660001072100</v>
          </cell>
          <cell r="D2681" t="str">
            <v>96600010722108026222400</v>
          </cell>
          <cell r="E2681" t="str">
            <v>ONT</v>
          </cell>
          <cell r="F2681" t="str">
            <v>9660001072</v>
          </cell>
          <cell r="G2681" t="str">
            <v>21080262</v>
          </cell>
          <cell r="H2681">
            <v>100</v>
          </cell>
          <cell r="I2681" t="str">
            <v>HG8245 shield case for Bosa part-2108026</v>
          </cell>
          <cell r="J2681">
            <v>22400</v>
          </cell>
          <cell r="K2681">
            <v>0.14760000000000001</v>
          </cell>
          <cell r="L2681">
            <v>3306.2400000000002</v>
          </cell>
          <cell r="M2681" t="str">
            <v>451U</v>
          </cell>
          <cell r="N2681">
            <v>44674</v>
          </cell>
          <cell r="O2681" t="str">
            <v>EMS02Q20000577HWA0006H</v>
          </cell>
          <cell r="P2681" t="str">
            <v>HWC2022042898882</v>
          </cell>
          <cell r="Q2681">
            <v>44680</v>
          </cell>
          <cell r="R2681" t="str">
            <v>SHW-60475I22</v>
          </cell>
          <cell r="S2681">
            <v>44739</v>
          </cell>
          <cell r="T2681">
            <v>44744</v>
          </cell>
          <cell r="U2681" t="str">
            <v>SEA</v>
          </cell>
          <cell r="V2681" t="str">
            <v>Delivered</v>
          </cell>
          <cell r="W2681" t="str">
            <v>02313KTC-1</v>
          </cell>
          <cell r="X2681">
            <v>44774</v>
          </cell>
          <cell r="AA2681" t="str">
            <v>EMS02Q20000577HWA0006H</v>
          </cell>
          <cell r="AB2681" t="b">
            <v>1</v>
          </cell>
          <cell r="AC2681">
            <v>44674</v>
          </cell>
        </row>
        <row r="2682">
          <cell r="A2682" t="str">
            <v>96600010722108041011209EMS02Q20000577HWA0001H</v>
          </cell>
          <cell r="B2682" t="e">
            <v>#N/A</v>
          </cell>
          <cell r="C2682" t="str">
            <v>9660001072110</v>
          </cell>
          <cell r="D2682" t="str">
            <v>96600010722108041011209</v>
          </cell>
          <cell r="E2682" t="str">
            <v>ONT</v>
          </cell>
          <cell r="F2682" t="str">
            <v>9660001072</v>
          </cell>
          <cell r="G2682" t="str">
            <v>21080410</v>
          </cell>
          <cell r="H2682">
            <v>110</v>
          </cell>
          <cell r="I2682" t="str">
            <v>HG8145V5 aluminum heat sink, 21080410_dr</v>
          </cell>
          <cell r="J2682">
            <v>11209</v>
          </cell>
          <cell r="K2682">
            <v>0.15809999999999999</v>
          </cell>
          <cell r="L2682">
            <v>1772.1428999999998</v>
          </cell>
          <cell r="M2682" t="str">
            <v>451U</v>
          </cell>
          <cell r="N2682">
            <v>44672</v>
          </cell>
          <cell r="O2682" t="str">
            <v>EMS02Q20000577HWA0001H</v>
          </cell>
          <cell r="P2682" t="str">
            <v>HWC2022042898860</v>
          </cell>
          <cell r="Q2682">
            <v>44680</v>
          </cell>
          <cell r="R2682" t="str">
            <v>SHW-60475I22</v>
          </cell>
          <cell r="S2682">
            <v>44739</v>
          </cell>
          <cell r="T2682">
            <v>44744</v>
          </cell>
          <cell r="U2682" t="str">
            <v>SEA</v>
          </cell>
          <cell r="V2682" t="str">
            <v>Delivered</v>
          </cell>
          <cell r="W2682" t="str">
            <v>02313KTC-1</v>
          </cell>
          <cell r="X2682">
            <v>44774</v>
          </cell>
          <cell r="Y2682" t="str">
            <v>04.06 - qty update: 15636 to 15427 / 04.13 - qty update: 15427 to 15389</v>
          </cell>
          <cell r="AA2682" t="str">
            <v>EMS02Q20000577HWA0001H</v>
          </cell>
          <cell r="AB2682" t="b">
            <v>1</v>
          </cell>
          <cell r="AC2682">
            <v>44672</v>
          </cell>
        </row>
        <row r="2683">
          <cell r="A2683" t="str">
            <v>9660001072212063831645EMS02Q20000577HWA0002H</v>
          </cell>
          <cell r="B2683" t="e">
            <v>#N/A</v>
          </cell>
          <cell r="C2683" t="str">
            <v>9660001072120</v>
          </cell>
          <cell r="D2683" t="str">
            <v>9660001072212063831645</v>
          </cell>
          <cell r="E2683" t="str">
            <v>ONT</v>
          </cell>
          <cell r="F2683" t="str">
            <v>9660001072</v>
          </cell>
          <cell r="G2683" t="str">
            <v>21206383</v>
          </cell>
          <cell r="H2683">
            <v>120</v>
          </cell>
          <cell r="I2683" t="str">
            <v>EchoLife HG8145V5 plastic parts, 2120638</v>
          </cell>
          <cell r="J2683">
            <v>1645</v>
          </cell>
          <cell r="K2683">
            <v>1.1137999999999999</v>
          </cell>
          <cell r="L2683">
            <v>1832.2009999999998</v>
          </cell>
          <cell r="M2683" t="str">
            <v>451U</v>
          </cell>
          <cell r="N2683">
            <v>44695</v>
          </cell>
          <cell r="O2683" t="str">
            <v>EMS02Q20000577HWA0002H</v>
          </cell>
          <cell r="P2683" t="str">
            <v>HWC2022061653431</v>
          </cell>
          <cell r="Q2683">
            <v>44729</v>
          </cell>
          <cell r="R2683" t="str">
            <v>SHW-60701I22</v>
          </cell>
          <cell r="S2683">
            <v>44807</v>
          </cell>
          <cell r="T2683">
            <v>44837</v>
          </cell>
          <cell r="U2683" t="str">
            <v>SEA</v>
          </cell>
          <cell r="V2683" t="str">
            <v>Delivered</v>
          </cell>
          <cell r="W2683" t="str">
            <v>02313KTC-1</v>
          </cell>
          <cell r="X2683">
            <v>44774</v>
          </cell>
          <cell r="Y2683" t="str">
            <v>04.06 - qty update: 15650 to 15645</v>
          </cell>
          <cell r="AA2683" t="str">
            <v>EMS02Q20000577HWA0002H</v>
          </cell>
          <cell r="AB2683" t="b">
            <v>1</v>
          </cell>
          <cell r="AC2683">
            <v>44695</v>
          </cell>
        </row>
        <row r="2684">
          <cell r="A2684" t="str">
            <v>96600010722601052320000EMS02Q20000577HWA0001H</v>
          </cell>
          <cell r="B2684" t="e">
            <v>#N/A</v>
          </cell>
          <cell r="C2684" t="str">
            <v>9660001072130</v>
          </cell>
          <cell r="D2684" t="str">
            <v>96600010722601052320000</v>
          </cell>
          <cell r="E2684" t="str">
            <v>ONT</v>
          </cell>
          <cell r="F2684" t="str">
            <v>9660001072</v>
          </cell>
          <cell r="G2684" t="str">
            <v>26010523</v>
          </cell>
          <cell r="H2684">
            <v>130</v>
          </cell>
          <cell r="I2684" t="str">
            <v>Cross Recessed Pan Head Tapping Screws,S</v>
          </cell>
          <cell r="J2684">
            <v>20000</v>
          </cell>
          <cell r="K2684">
            <v>1.8E-3</v>
          </cell>
          <cell r="L2684">
            <v>36</v>
          </cell>
          <cell r="M2684" t="str">
            <v>451U</v>
          </cell>
          <cell r="N2684">
            <v>44672</v>
          </cell>
          <cell r="O2684" t="str">
            <v>EMS02Q20000577HWA0001H</v>
          </cell>
          <cell r="P2684" t="str">
            <v>HWC2022042898860</v>
          </cell>
          <cell r="Q2684">
            <v>44680</v>
          </cell>
          <cell r="R2684" t="str">
            <v>SHW-60475I22</v>
          </cell>
          <cell r="S2684">
            <v>44739</v>
          </cell>
          <cell r="T2684">
            <v>44744</v>
          </cell>
          <cell r="U2684" t="str">
            <v>SEA</v>
          </cell>
          <cell r="V2684" t="str">
            <v>Delivered</v>
          </cell>
          <cell r="W2684" t="str">
            <v>02313KTC-1</v>
          </cell>
          <cell r="X2684">
            <v>44774</v>
          </cell>
          <cell r="AA2684" t="str">
            <v>EMS02Q20000577HWA0001H</v>
          </cell>
          <cell r="AB2684" t="b">
            <v>1</v>
          </cell>
          <cell r="AC2684">
            <v>44672</v>
          </cell>
        </row>
        <row r="2685">
          <cell r="A2685" t="str">
            <v>9660001072270140919560EMS02Q20000577HWA0011H</v>
          </cell>
          <cell r="B2685" t="e">
            <v>#N/A</v>
          </cell>
          <cell r="C2685" t="str">
            <v>9660001072140</v>
          </cell>
          <cell r="D2685" t="str">
            <v>9660001072270140919560</v>
          </cell>
          <cell r="E2685" t="str">
            <v>ONT</v>
          </cell>
          <cell r="F2685" t="str">
            <v>9660001072</v>
          </cell>
          <cell r="G2685" t="str">
            <v>27014091</v>
          </cell>
          <cell r="H2685">
            <v>140</v>
          </cell>
          <cell r="I2685" t="str">
            <v>Omni-directional Antenna,2400~2500/5150~</v>
          </cell>
          <cell r="J2685">
            <v>9560</v>
          </cell>
          <cell r="K2685">
            <v>0.31130000000000002</v>
          </cell>
          <cell r="L2685">
            <v>2976.0280000000002</v>
          </cell>
          <cell r="M2685" t="str">
            <v>451U</v>
          </cell>
          <cell r="N2685">
            <v>44768</v>
          </cell>
          <cell r="O2685" t="str">
            <v>EMS02Q20000577HWA0011H</v>
          </cell>
          <cell r="T2685">
            <v>44835</v>
          </cell>
          <cell r="U2685" t="str">
            <v>SEA</v>
          </cell>
          <cell r="V2685" t="str">
            <v>Cancelled</v>
          </cell>
          <cell r="W2685" t="str">
            <v>02313KTC-1</v>
          </cell>
          <cell r="X2685">
            <v>44774</v>
          </cell>
          <cell r="AA2685" t="str">
            <v>EMS02Q20000577HWA0011H</v>
          </cell>
          <cell r="AB2685" t="b">
            <v>1</v>
          </cell>
          <cell r="AC2685">
            <v>44768</v>
          </cell>
        </row>
        <row r="2686">
          <cell r="A2686" t="str">
            <v>9660001072270140929800EMS02Q20000577HWA0010H</v>
          </cell>
          <cell r="B2686" t="e">
            <v>#N/A</v>
          </cell>
          <cell r="C2686" t="str">
            <v>9660001072150</v>
          </cell>
          <cell r="D2686" t="str">
            <v>9660001072270140929800</v>
          </cell>
          <cell r="E2686" t="str">
            <v>ONT</v>
          </cell>
          <cell r="F2686" t="str">
            <v>9660001072</v>
          </cell>
          <cell r="G2686" t="str">
            <v>27014092</v>
          </cell>
          <cell r="H2686">
            <v>150</v>
          </cell>
          <cell r="I2686" t="str">
            <v>Omni-directional Antenna,2400~2500/5150~</v>
          </cell>
          <cell r="J2686">
            <v>9800</v>
          </cell>
          <cell r="K2686">
            <v>0.31259999999999999</v>
          </cell>
          <cell r="L2686">
            <v>3063.48</v>
          </cell>
          <cell r="M2686" t="str">
            <v>451U</v>
          </cell>
          <cell r="N2686">
            <v>44768</v>
          </cell>
          <cell r="O2686" t="str">
            <v>EMS02Q20000577HWA0010H</v>
          </cell>
          <cell r="T2686">
            <v>44835</v>
          </cell>
          <cell r="U2686" t="str">
            <v>SEA</v>
          </cell>
          <cell r="V2686" t="str">
            <v>Cancelled</v>
          </cell>
          <cell r="W2686" t="str">
            <v>02313KTC-1</v>
          </cell>
          <cell r="X2686">
            <v>44774</v>
          </cell>
          <cell r="Y2686" t="str">
            <v>04.06 - qty update: 15665 to 15648</v>
          </cell>
          <cell r="AA2686" t="str">
            <v>EMS02Q20000577HWA0010H</v>
          </cell>
          <cell r="AB2686" t="b">
            <v>1</v>
          </cell>
          <cell r="AC2686">
            <v>44768</v>
          </cell>
        </row>
        <row r="2687">
          <cell r="A2687" t="str">
            <v>96600010722904101318000EMS02Q20000577HWA0001H</v>
          </cell>
          <cell r="B2687" t="e">
            <v>#N/A</v>
          </cell>
          <cell r="C2687" t="str">
            <v>9660001072160</v>
          </cell>
          <cell r="D2687" t="str">
            <v>96600010722904101318000</v>
          </cell>
          <cell r="E2687" t="str">
            <v>ONT</v>
          </cell>
          <cell r="F2687" t="str">
            <v>9660001072</v>
          </cell>
          <cell r="G2687" t="str">
            <v>29041013</v>
          </cell>
          <cell r="H2687">
            <v>160</v>
          </cell>
          <cell r="I2687" t="str">
            <v>DKBA8.817.1759,Product Blank Nameplate,V</v>
          </cell>
          <cell r="J2687">
            <v>18000</v>
          </cell>
          <cell r="K2687">
            <v>1.4200000000000001E-2</v>
          </cell>
          <cell r="L2687">
            <v>255.60000000000002</v>
          </cell>
          <cell r="M2687" t="str">
            <v>451U</v>
          </cell>
          <cell r="N2687">
            <v>44672</v>
          </cell>
          <cell r="O2687" t="str">
            <v>EMS02Q20000577HWA0001H</v>
          </cell>
          <cell r="P2687" t="str">
            <v>HWC2022042898860</v>
          </cell>
          <cell r="Q2687">
            <v>44680</v>
          </cell>
          <cell r="R2687" t="str">
            <v>SHW-60475I22</v>
          </cell>
          <cell r="S2687">
            <v>44739</v>
          </cell>
          <cell r="T2687">
            <v>44744</v>
          </cell>
          <cell r="U2687" t="str">
            <v>SEA</v>
          </cell>
          <cell r="V2687" t="str">
            <v>Delivered</v>
          </cell>
          <cell r="W2687" t="str">
            <v>02313KTC-1</v>
          </cell>
          <cell r="X2687">
            <v>44774</v>
          </cell>
          <cell r="AA2687" t="str">
            <v>EMS02Q20000577HWA0001H</v>
          </cell>
          <cell r="AB2687" t="b">
            <v>1</v>
          </cell>
          <cell r="AC2687">
            <v>44672</v>
          </cell>
        </row>
        <row r="2688">
          <cell r="A2688" t="str">
            <v>96600010722904309222000EMS02Q20000577HWA0001H</v>
          </cell>
          <cell r="B2688" t="e">
            <v>#N/A</v>
          </cell>
          <cell r="C2688" t="str">
            <v>9660001072170</v>
          </cell>
          <cell r="D2688" t="str">
            <v>96600010722904309222000</v>
          </cell>
          <cell r="E2688" t="str">
            <v>ONT</v>
          </cell>
          <cell r="F2688" t="str">
            <v>9660001072</v>
          </cell>
          <cell r="G2688" t="str">
            <v>29043092</v>
          </cell>
          <cell r="H2688">
            <v>170</v>
          </cell>
          <cell r="I2688" t="str">
            <v>Product Label,Label,DKBA8.818.5922,Indiv</v>
          </cell>
          <cell r="J2688">
            <v>22000</v>
          </cell>
          <cell r="K2688">
            <v>5.1999999999999998E-3</v>
          </cell>
          <cell r="L2688">
            <v>114.39999999999999</v>
          </cell>
          <cell r="M2688" t="str">
            <v>451U</v>
          </cell>
          <cell r="N2688">
            <v>44672</v>
          </cell>
          <cell r="O2688" t="str">
            <v>EMS02Q20000577HWA0001H</v>
          </cell>
          <cell r="P2688" t="str">
            <v>HWC2022042898860</v>
          </cell>
          <cell r="Q2688">
            <v>44680</v>
          </cell>
          <cell r="R2688" t="str">
            <v>SHW-60475I22</v>
          </cell>
          <cell r="S2688">
            <v>44739</v>
          </cell>
          <cell r="T2688">
            <v>44744</v>
          </cell>
          <cell r="U2688" t="str">
            <v>SEA</v>
          </cell>
          <cell r="V2688" t="str">
            <v>Delivered</v>
          </cell>
          <cell r="W2688" t="str">
            <v>02313KTC-1</v>
          </cell>
          <cell r="X2688">
            <v>44774</v>
          </cell>
          <cell r="AA2688" t="str">
            <v>EMS02Q20000577HWA0001H</v>
          </cell>
          <cell r="AB2688" t="b">
            <v>1</v>
          </cell>
          <cell r="AC2688">
            <v>44672</v>
          </cell>
        </row>
        <row r="2689">
          <cell r="A2689" t="str">
            <v>966000107229100099126000EMS02Q20000577HWA0009H</v>
          </cell>
          <cell r="B2689" t="e">
            <v>#N/A</v>
          </cell>
          <cell r="C2689" t="str">
            <v>9660001072180</v>
          </cell>
          <cell r="D2689" t="str">
            <v>966000107229100099126000</v>
          </cell>
          <cell r="E2689" t="str">
            <v>ONT</v>
          </cell>
          <cell r="F2689" t="str">
            <v>9660001072</v>
          </cell>
          <cell r="G2689" t="str">
            <v>29100099</v>
          </cell>
          <cell r="H2689">
            <v>180</v>
          </cell>
          <cell r="I2689" t="str">
            <v>Production Label,29100099_DRAEN,Integrat</v>
          </cell>
          <cell r="J2689">
            <v>126000</v>
          </cell>
          <cell r="K2689">
            <v>3.15E-2</v>
          </cell>
          <cell r="L2689">
            <v>3969</v>
          </cell>
          <cell r="M2689" t="str">
            <v>451U</v>
          </cell>
          <cell r="N2689">
            <v>44674</v>
          </cell>
          <cell r="O2689" t="str">
            <v>EMS02Q20000577HWA0009H</v>
          </cell>
          <cell r="P2689" t="str">
            <v>HWC2022042898871</v>
          </cell>
          <cell r="Q2689">
            <v>44680</v>
          </cell>
          <cell r="R2689" t="str">
            <v>SHW-60475I22</v>
          </cell>
          <cell r="S2689">
            <v>44739</v>
          </cell>
          <cell r="T2689">
            <v>44744</v>
          </cell>
          <cell r="U2689" t="str">
            <v>SEA</v>
          </cell>
          <cell r="V2689" t="str">
            <v>Delivered</v>
          </cell>
          <cell r="W2689" t="str">
            <v>02313KTC-1</v>
          </cell>
          <cell r="X2689">
            <v>44774</v>
          </cell>
          <cell r="AA2689" t="str">
            <v>EMS02Q20000577HWA0009H</v>
          </cell>
          <cell r="AB2689" t="b">
            <v>1</v>
          </cell>
          <cell r="AC2689">
            <v>44674</v>
          </cell>
        </row>
        <row r="2690">
          <cell r="A2690" t="str">
            <v>9660001072300605701EMS02Q20000577HWA0001H</v>
          </cell>
          <cell r="B2690" t="e">
            <v>#N/A</v>
          </cell>
          <cell r="C2690" t="str">
            <v>9660001072190</v>
          </cell>
          <cell r="D2690" t="str">
            <v>9660001072300605701</v>
          </cell>
          <cell r="E2690" t="str">
            <v>ONT</v>
          </cell>
          <cell r="F2690" t="str">
            <v>9660001072</v>
          </cell>
          <cell r="G2690" t="str">
            <v>30060570</v>
          </cell>
          <cell r="H2690">
            <v>190</v>
          </cell>
          <cell r="I2690" t="str">
            <v>Gummed Tape with Huawei LOGO 1000m*100mm</v>
          </cell>
          <cell r="J2690">
            <v>1</v>
          </cell>
          <cell r="K2690">
            <v>23.317900000000002</v>
          </cell>
          <cell r="L2690">
            <v>23.317900000000002</v>
          </cell>
          <cell r="M2690" t="str">
            <v>451U</v>
          </cell>
          <cell r="N2690">
            <v>44672</v>
          </cell>
          <cell r="O2690" t="str">
            <v>EMS02Q20000577HWA0001H</v>
          </cell>
          <cell r="P2690" t="str">
            <v>HWC2022042898860</v>
          </cell>
          <cell r="Q2690">
            <v>44680</v>
          </cell>
          <cell r="R2690" t="str">
            <v>SHW-60475I22</v>
          </cell>
          <cell r="S2690">
            <v>44739</v>
          </cell>
          <cell r="T2690">
            <v>44744</v>
          </cell>
          <cell r="U2690" t="str">
            <v>SEA</v>
          </cell>
          <cell r="V2690" t="str">
            <v>Delivered</v>
          </cell>
          <cell r="W2690" t="str">
            <v>02313KTC-1</v>
          </cell>
          <cell r="X2690">
            <v>44774</v>
          </cell>
          <cell r="Y2690" t="str">
            <v>04.06 - qty update: 2 to 1</v>
          </cell>
          <cell r="AA2690" t="str">
            <v>EMS02Q20000577HWA0001H</v>
          </cell>
          <cell r="AB2690" t="b">
            <v>1</v>
          </cell>
          <cell r="AC2690">
            <v>44672</v>
          </cell>
        </row>
        <row r="2691">
          <cell r="A2691" t="str">
            <v>96600010729017008899000EMS02Q20000577HWA0001H</v>
          </cell>
          <cell r="B2691" t="e">
            <v>#N/A</v>
          </cell>
          <cell r="C2691" t="str">
            <v>9660001072200</v>
          </cell>
          <cell r="D2691" t="str">
            <v>96600010729017008899000</v>
          </cell>
          <cell r="E2691" t="str">
            <v>ONT</v>
          </cell>
          <cell r="F2691" t="str">
            <v>9660001072</v>
          </cell>
          <cell r="G2691" t="str">
            <v>90170088</v>
          </cell>
          <cell r="H2691">
            <v>200</v>
          </cell>
          <cell r="I2691" t="str">
            <v>Gum Paper,Foam Tape,each size 5mm*25mm,F</v>
          </cell>
          <cell r="J2691">
            <v>99000</v>
          </cell>
          <cell r="K2691">
            <v>4.7999999999999996E-3</v>
          </cell>
          <cell r="L2691">
            <v>475.19999999999993</v>
          </cell>
          <cell r="M2691" t="str">
            <v>451U</v>
          </cell>
          <cell r="N2691">
            <v>44672</v>
          </cell>
          <cell r="O2691" t="str">
            <v>EMS02Q20000577HWA0001H</v>
          </cell>
          <cell r="P2691" t="str">
            <v>HWC2022042898860</v>
          </cell>
          <cell r="Q2691">
            <v>44680</v>
          </cell>
          <cell r="R2691" t="str">
            <v>SHW-60475I22</v>
          </cell>
          <cell r="S2691">
            <v>44739</v>
          </cell>
          <cell r="T2691">
            <v>44744</v>
          </cell>
          <cell r="U2691" t="str">
            <v>SEA</v>
          </cell>
          <cell r="V2691" t="str">
            <v>Delivered</v>
          </cell>
          <cell r="W2691" t="str">
            <v>02313KTC-1</v>
          </cell>
          <cell r="X2691">
            <v>44774</v>
          </cell>
          <cell r="AA2691" t="str">
            <v>EMS02Q20000577HWA0001H</v>
          </cell>
          <cell r="AB2691" t="b">
            <v>1</v>
          </cell>
          <cell r="AC2691">
            <v>44672</v>
          </cell>
        </row>
        <row r="2692">
          <cell r="A2692" t="str">
            <v>9660001072210804104180EMS02Q20000577HWA0004H</v>
          </cell>
          <cell r="B2692" t="e">
            <v>#N/A</v>
          </cell>
          <cell r="C2692" t="str">
            <v>9660001072210</v>
          </cell>
          <cell r="D2692" t="str">
            <v>9660001072210804104180</v>
          </cell>
          <cell r="E2692" t="str">
            <v>ONT</v>
          </cell>
          <cell r="F2692" t="str">
            <v>9660001072</v>
          </cell>
          <cell r="G2692" t="str">
            <v>21080410</v>
          </cell>
          <cell r="H2692">
            <v>210</v>
          </cell>
          <cell r="I2692" t="str">
            <v>HG8145V5 aluminum heat sink, 21080410_dr</v>
          </cell>
          <cell r="J2692">
            <v>4180</v>
          </cell>
          <cell r="K2692">
            <v>0.15809999999999999</v>
          </cell>
          <cell r="L2692">
            <v>660.85799999999995</v>
          </cell>
          <cell r="M2692" t="str">
            <v>451U</v>
          </cell>
          <cell r="N2692">
            <v>44679</v>
          </cell>
          <cell r="O2692" t="str">
            <v>EMS02Q20000577HWA0004H</v>
          </cell>
          <cell r="P2692" t="str">
            <v>HWC2022050505610</v>
          </cell>
          <cell r="Q2692">
            <v>44687</v>
          </cell>
          <cell r="R2692" t="str">
            <v>SHW-60509I22</v>
          </cell>
          <cell r="S2692">
            <v>44753</v>
          </cell>
          <cell r="T2692">
            <v>44757</v>
          </cell>
          <cell r="U2692" t="str">
            <v>SEA</v>
          </cell>
          <cell r="V2692" t="str">
            <v>Delivered</v>
          </cell>
          <cell r="W2692" t="str">
            <v>02313KTC-1</v>
          </cell>
          <cell r="X2692">
            <v>44774</v>
          </cell>
          <cell r="Y2692" t="str">
            <v>04.06 - qty update: 15636 to 15427 / 04.13 - qty update: 15427 to 15389</v>
          </cell>
          <cell r="AA2692" t="str">
            <v>EMS02Q20000577HWA0004H</v>
          </cell>
          <cell r="AB2692" t="b">
            <v>1</v>
          </cell>
          <cell r="AC2692">
            <v>44679</v>
          </cell>
        </row>
        <row r="2693">
          <cell r="A2693" t="str">
            <v>966000107203015BCM1674EMS02Q20000577HWA0005H</v>
          </cell>
          <cell r="B2693" t="e">
            <v>#N/A</v>
          </cell>
          <cell r="C2693" t="str">
            <v>9660001072220</v>
          </cell>
          <cell r="D2693" t="str">
            <v>966000107203015BCM1674</v>
          </cell>
          <cell r="E2693" t="str">
            <v>ONT</v>
          </cell>
          <cell r="F2693" t="str">
            <v>9660001072</v>
          </cell>
          <cell r="G2693" t="str">
            <v>03015BCM</v>
          </cell>
          <cell r="H2693">
            <v>220</v>
          </cell>
          <cell r="I2693" t="str">
            <v>PCB,EchoLife ONT,HS8145VD,GPON Terminal</v>
          </cell>
          <cell r="J2693">
            <v>1674</v>
          </cell>
          <cell r="K2693">
            <v>3.5394000000000001</v>
          </cell>
          <cell r="L2693">
            <v>5924.9556000000002</v>
          </cell>
          <cell r="M2693" t="str">
            <v>451U</v>
          </cell>
          <cell r="N2693">
            <v>44680</v>
          </cell>
          <cell r="O2693" t="str">
            <v>EMS02Q20000577HWA0005H</v>
          </cell>
          <cell r="P2693" t="str">
            <v>HWC2022050505588</v>
          </cell>
          <cell r="Q2693">
            <v>44687</v>
          </cell>
          <cell r="R2693" t="str">
            <v>SHW-60509I22</v>
          </cell>
          <cell r="S2693">
            <v>44753</v>
          </cell>
          <cell r="T2693">
            <v>44757</v>
          </cell>
          <cell r="U2693" t="str">
            <v>SEA</v>
          </cell>
          <cell r="V2693" t="str">
            <v>Delivered</v>
          </cell>
          <cell r="W2693" t="str">
            <v>02313KTC-1</v>
          </cell>
          <cell r="X2693">
            <v>44774</v>
          </cell>
          <cell r="Y2693" t="str">
            <v>04.06 - qty update: 5694 to 5494 / 04.13 - qty update: 5494 to 5456</v>
          </cell>
          <cell r="AA2693" t="str">
            <v>EMS02Q20000577HWA0005H</v>
          </cell>
          <cell r="AB2693" t="b">
            <v>1</v>
          </cell>
          <cell r="AC2693">
            <v>44680</v>
          </cell>
        </row>
        <row r="2694">
          <cell r="A2694" t="str">
            <v>9660001072212063831752EMS02Q20000577HWA0015H</v>
          </cell>
          <cell r="B2694" t="e">
            <v>#N/A</v>
          </cell>
          <cell r="C2694" t="str">
            <v>9660001072230</v>
          </cell>
          <cell r="D2694" t="str">
            <v>9660001072212063831752</v>
          </cell>
          <cell r="E2694" t="str">
            <v>ONT</v>
          </cell>
          <cell r="F2694" t="str">
            <v>9660001072</v>
          </cell>
          <cell r="G2694" t="str">
            <v>21206383</v>
          </cell>
          <cell r="H2694">
            <v>230</v>
          </cell>
          <cell r="I2694" t="str">
            <v>EchoLife HG8145V5 plastic parts, 2120638</v>
          </cell>
          <cell r="J2694">
            <v>1752</v>
          </cell>
          <cell r="K2694">
            <v>1.1137999999999999</v>
          </cell>
          <cell r="L2694">
            <v>1951.3775999999998</v>
          </cell>
          <cell r="M2694" t="str">
            <v>451U</v>
          </cell>
          <cell r="N2694">
            <v>44695</v>
          </cell>
          <cell r="O2694" t="str">
            <v>EMS02Q20000577HWA0015H</v>
          </cell>
          <cell r="P2694" t="str">
            <v>HWC2022061653435</v>
          </cell>
          <cell r="Q2694">
            <v>44729</v>
          </cell>
          <cell r="R2694" t="str">
            <v>SHW-60701I22</v>
          </cell>
          <cell r="S2694">
            <v>44807</v>
          </cell>
          <cell r="T2694">
            <v>44837</v>
          </cell>
          <cell r="U2694" t="str">
            <v>SEA</v>
          </cell>
          <cell r="V2694" t="str">
            <v>Delivered</v>
          </cell>
          <cell r="W2694" t="str">
            <v>02313KTC-1</v>
          </cell>
          <cell r="X2694">
            <v>44774</v>
          </cell>
          <cell r="Y2694" t="str">
            <v>05.05 - qty update: 2k to 1752</v>
          </cell>
          <cell r="AA2694" t="str">
            <v>EMS02Q20000577HWA0015H</v>
          </cell>
          <cell r="AB2694" t="b">
            <v>1</v>
          </cell>
          <cell r="AC2694">
            <v>44695</v>
          </cell>
        </row>
        <row r="2695">
          <cell r="A2695" t="str">
            <v>9660001072212063832000EMS02Q20000577HWA0012H</v>
          </cell>
          <cell r="B2695" t="e">
            <v>#N/A</v>
          </cell>
          <cell r="C2695" t="str">
            <v>9660001072240</v>
          </cell>
          <cell r="D2695" t="str">
            <v>9660001072212063832000</v>
          </cell>
          <cell r="E2695" t="str">
            <v>ONT</v>
          </cell>
          <cell r="F2695" t="str">
            <v>9660001072</v>
          </cell>
          <cell r="G2695" t="str">
            <v>21206383</v>
          </cell>
          <cell r="H2695">
            <v>240</v>
          </cell>
          <cell r="I2695" t="str">
            <v>EchoLife HG8145V5 plastic parts, 2120638</v>
          </cell>
          <cell r="J2695">
            <v>2000</v>
          </cell>
          <cell r="K2695">
            <v>1.1137999999999999</v>
          </cell>
          <cell r="L2695">
            <v>2227.6</v>
          </cell>
          <cell r="M2695" t="str">
            <v>451U</v>
          </cell>
          <cell r="N2695">
            <v>44698</v>
          </cell>
          <cell r="O2695" t="str">
            <v>EMS02Q20000577HWA0012H</v>
          </cell>
          <cell r="P2695" t="str">
            <v>HWC2022061653432</v>
          </cell>
          <cell r="Q2695">
            <v>44729</v>
          </cell>
          <cell r="R2695" t="str">
            <v>SHW-60701I22</v>
          </cell>
          <cell r="S2695">
            <v>44807</v>
          </cell>
          <cell r="T2695">
            <v>44837</v>
          </cell>
          <cell r="U2695" t="str">
            <v>SEA</v>
          </cell>
          <cell r="V2695" t="str">
            <v>Delivered</v>
          </cell>
          <cell r="W2695" t="str">
            <v>02313KTC-1</v>
          </cell>
          <cell r="X2695">
            <v>44774</v>
          </cell>
          <cell r="Y2695" t="str">
            <v>04.06 - qty update: 15650 to 15645</v>
          </cell>
          <cell r="AA2695" t="str">
            <v>EMS02Q20000577HWA0012H</v>
          </cell>
          <cell r="AB2695" t="b">
            <v>1</v>
          </cell>
          <cell r="AC2695">
            <v>44698</v>
          </cell>
        </row>
        <row r="2696">
          <cell r="A2696" t="str">
            <v>9660001072212063832000EMS02Q20000577HWA0018H</v>
          </cell>
          <cell r="B2696" t="e">
            <v>#N/A</v>
          </cell>
          <cell r="C2696" t="str">
            <v>9660001072250</v>
          </cell>
          <cell r="D2696" t="str">
            <v>9660001072212063832000</v>
          </cell>
          <cell r="E2696" t="str">
            <v>ONT</v>
          </cell>
          <cell r="F2696" t="str">
            <v>9660001072</v>
          </cell>
          <cell r="G2696" t="str">
            <v>21206383</v>
          </cell>
          <cell r="H2696">
            <v>250</v>
          </cell>
          <cell r="I2696" t="str">
            <v>EchoLife HG8145V5 plastic parts, 2120638</v>
          </cell>
          <cell r="J2696">
            <v>2000</v>
          </cell>
          <cell r="K2696">
            <v>1.1137999999999999</v>
          </cell>
          <cell r="L2696">
            <v>2227.6</v>
          </cell>
          <cell r="M2696" t="str">
            <v>451U</v>
          </cell>
          <cell r="N2696">
            <v>44698</v>
          </cell>
          <cell r="O2696" t="str">
            <v>EMS02Q20000577HWA0018H</v>
          </cell>
          <cell r="P2696" t="str">
            <v>HWC2022061653436</v>
          </cell>
          <cell r="Q2696">
            <v>44729</v>
          </cell>
          <cell r="R2696" t="str">
            <v>SHW-60701I22</v>
          </cell>
          <cell r="S2696">
            <v>44807</v>
          </cell>
          <cell r="T2696">
            <v>44837</v>
          </cell>
          <cell r="U2696" t="str">
            <v>SEA</v>
          </cell>
          <cell r="V2696" t="str">
            <v>Delivered</v>
          </cell>
          <cell r="W2696" t="str">
            <v>02313KTC-1</v>
          </cell>
          <cell r="X2696">
            <v>44774</v>
          </cell>
          <cell r="Y2696" t="str">
            <v>04.06 - qty update: 15650 to 15645</v>
          </cell>
          <cell r="AA2696" t="str">
            <v>EMS02Q20000577HWA0018H</v>
          </cell>
          <cell r="AB2696" t="b">
            <v>1</v>
          </cell>
          <cell r="AC2696">
            <v>44698</v>
          </cell>
        </row>
        <row r="2697">
          <cell r="A2697" t="str">
            <v>9660001072212063832000EMS02Q20000577HWA0014H</v>
          </cell>
          <cell r="B2697" t="e">
            <v>#N/A</v>
          </cell>
          <cell r="C2697" t="str">
            <v>9660001072260</v>
          </cell>
          <cell r="D2697" t="str">
            <v>9660001072212063832000</v>
          </cell>
          <cell r="E2697" t="str">
            <v>ONT</v>
          </cell>
          <cell r="F2697" t="str">
            <v>9660001072</v>
          </cell>
          <cell r="G2697" t="str">
            <v>21206383</v>
          </cell>
          <cell r="H2697">
            <v>260</v>
          </cell>
          <cell r="I2697" t="str">
            <v>EchoLife HG8145V5 plastic parts, 2120638</v>
          </cell>
          <cell r="J2697">
            <v>2000</v>
          </cell>
          <cell r="K2697">
            <v>1.1137999999999999</v>
          </cell>
          <cell r="L2697">
            <v>2227.6</v>
          </cell>
          <cell r="M2697" t="str">
            <v>451U</v>
          </cell>
          <cell r="N2697">
            <v>44698</v>
          </cell>
          <cell r="O2697" t="str">
            <v>EMS02Q20000577HWA0014H</v>
          </cell>
          <cell r="P2697" t="str">
            <v>HWC2022061653434</v>
          </cell>
          <cell r="Q2697">
            <v>44729</v>
          </cell>
          <cell r="R2697" t="str">
            <v>SHW-60701I22</v>
          </cell>
          <cell r="S2697">
            <v>44807</v>
          </cell>
          <cell r="T2697">
            <v>44837</v>
          </cell>
          <cell r="U2697" t="str">
            <v>SEA</v>
          </cell>
          <cell r="V2697" t="str">
            <v>Delivered</v>
          </cell>
          <cell r="W2697" t="str">
            <v>02313KTC-1</v>
          </cell>
          <cell r="X2697">
            <v>44774</v>
          </cell>
          <cell r="Y2697" t="str">
            <v>04.06 - qty update: 15650 to 15645</v>
          </cell>
          <cell r="AA2697" t="str">
            <v>EMS02Q20000577HWA0014H</v>
          </cell>
          <cell r="AB2697" t="b">
            <v>1</v>
          </cell>
          <cell r="AC2697">
            <v>44698</v>
          </cell>
        </row>
        <row r="2698">
          <cell r="A2698" t="str">
            <v>9660001072212063832000EMS02Q20000577HWA0012H</v>
          </cell>
          <cell r="B2698" t="e">
            <v>#N/A</v>
          </cell>
          <cell r="C2698" t="str">
            <v>9660001072270</v>
          </cell>
          <cell r="D2698" t="str">
            <v>9660001072212063832000</v>
          </cell>
          <cell r="E2698" t="str">
            <v>ONT</v>
          </cell>
          <cell r="F2698" t="str">
            <v>9660001072</v>
          </cell>
          <cell r="G2698" t="str">
            <v>21206383</v>
          </cell>
          <cell r="H2698">
            <v>270</v>
          </cell>
          <cell r="I2698" t="str">
            <v>EchoLife HG8145V5 plastic parts, 2120638</v>
          </cell>
          <cell r="J2698">
            <v>2000</v>
          </cell>
          <cell r="K2698">
            <v>1.1909000000000001</v>
          </cell>
          <cell r="L2698">
            <v>2381.8000000000002</v>
          </cell>
          <cell r="M2698" t="str">
            <v>451U</v>
          </cell>
          <cell r="N2698">
            <v>44712</v>
          </cell>
          <cell r="O2698" t="str">
            <v>EMS02Q20000577HWA0012H</v>
          </cell>
          <cell r="T2698">
            <v>44779</v>
          </cell>
          <cell r="U2698" t="str">
            <v>SEA</v>
          </cell>
          <cell r="V2698" t="str">
            <v>Cancelled</v>
          </cell>
          <cell r="W2698" t="str">
            <v>02313KTC-1</v>
          </cell>
          <cell r="X2698">
            <v>44774</v>
          </cell>
          <cell r="Y2698" t="str">
            <v>04.06 - qty update: 15650 to 15645</v>
          </cell>
          <cell r="AA2698" t="str">
            <v>EMS02Q20000577HWA0012H</v>
          </cell>
          <cell r="AB2698" t="b">
            <v>1</v>
          </cell>
          <cell r="AC2698">
            <v>44712</v>
          </cell>
        </row>
        <row r="2699">
          <cell r="A2699" t="str">
            <v>9660001072212063832000EMS02Q20000577HWA0013H</v>
          </cell>
          <cell r="B2699" t="e">
            <v>#N/A</v>
          </cell>
          <cell r="C2699" t="str">
            <v>9660001072280</v>
          </cell>
          <cell r="D2699" t="str">
            <v>9660001072212063832000</v>
          </cell>
          <cell r="E2699" t="str">
            <v>ONT</v>
          </cell>
          <cell r="F2699" t="str">
            <v>9660001072</v>
          </cell>
          <cell r="G2699" t="str">
            <v>21206383</v>
          </cell>
          <cell r="H2699">
            <v>280</v>
          </cell>
          <cell r="I2699" t="str">
            <v>EchoLife HG8145V5 plastic parts, 2120638</v>
          </cell>
          <cell r="J2699">
            <v>2000</v>
          </cell>
          <cell r="K2699">
            <v>1.1137999999999999</v>
          </cell>
          <cell r="L2699">
            <v>2227.6</v>
          </cell>
          <cell r="M2699" t="str">
            <v>451U</v>
          </cell>
          <cell r="N2699">
            <v>44698</v>
          </cell>
          <cell r="O2699" t="str">
            <v>EMS02Q20000577HWA0013H</v>
          </cell>
          <cell r="P2699" t="str">
            <v>HWC2022061653433</v>
          </cell>
          <cell r="Q2699">
            <v>44729</v>
          </cell>
          <cell r="R2699" t="str">
            <v>SHW-60701I22</v>
          </cell>
          <cell r="S2699">
            <v>44807</v>
          </cell>
          <cell r="T2699">
            <v>44837</v>
          </cell>
          <cell r="U2699" t="str">
            <v>SEA</v>
          </cell>
          <cell r="V2699" t="str">
            <v>Delivered</v>
          </cell>
          <cell r="W2699" t="str">
            <v>02313KTC-1</v>
          </cell>
          <cell r="X2699">
            <v>44774</v>
          </cell>
          <cell r="Y2699" t="str">
            <v>04.06 - qty update: 15650 to 15645</v>
          </cell>
          <cell r="AA2699" t="str">
            <v>EMS02Q20000577HWA0013H</v>
          </cell>
          <cell r="AB2699" t="b">
            <v>1</v>
          </cell>
          <cell r="AC2699">
            <v>44698</v>
          </cell>
        </row>
        <row r="2700">
          <cell r="A2700" t="str">
            <v>9660001072212063832000EMS02Q20000577HWA0017H</v>
          </cell>
          <cell r="B2700" t="e">
            <v>#N/A</v>
          </cell>
          <cell r="C2700" t="str">
            <v>9660001072290</v>
          </cell>
          <cell r="D2700" t="str">
            <v>9660001072212063832000</v>
          </cell>
          <cell r="E2700" t="str">
            <v>ONT</v>
          </cell>
          <cell r="F2700" t="str">
            <v>9660001072</v>
          </cell>
          <cell r="G2700" t="str">
            <v>21206383</v>
          </cell>
          <cell r="H2700">
            <v>290</v>
          </cell>
          <cell r="I2700" t="str">
            <v>EchoLife HG8145V5 plastic parts, 2120638</v>
          </cell>
          <cell r="J2700">
            <v>2000</v>
          </cell>
          <cell r="K2700">
            <v>1.1909000000000001</v>
          </cell>
          <cell r="L2700">
            <v>2381.8000000000002</v>
          </cell>
          <cell r="M2700" t="str">
            <v>451U</v>
          </cell>
          <cell r="N2700">
            <v>44712</v>
          </cell>
          <cell r="O2700" t="str">
            <v>EMS02Q20000577HWA0017H</v>
          </cell>
          <cell r="T2700">
            <v>44779</v>
          </cell>
          <cell r="U2700" t="str">
            <v>SEA</v>
          </cell>
          <cell r="V2700" t="str">
            <v>Cancelled</v>
          </cell>
          <cell r="W2700" t="str">
            <v>02313KTC-1</v>
          </cell>
          <cell r="X2700">
            <v>44774</v>
          </cell>
          <cell r="Y2700" t="str">
            <v>04.06 - qty update: 15650 to 15645</v>
          </cell>
          <cell r="AA2700" t="str">
            <v>EMS02Q20000577HWA0017H</v>
          </cell>
          <cell r="AB2700" t="b">
            <v>1</v>
          </cell>
          <cell r="AC2700">
            <v>44712</v>
          </cell>
        </row>
        <row r="2701">
          <cell r="A2701" t="str">
            <v>9660001072270140916430EMS02Q20000577HWA0007H</v>
          </cell>
          <cell r="B2701" t="e">
            <v>#N/A</v>
          </cell>
          <cell r="C2701" t="str">
            <v>9660001072300</v>
          </cell>
          <cell r="D2701" t="str">
            <v>9660001072270140916430</v>
          </cell>
          <cell r="E2701" t="str">
            <v>ONT</v>
          </cell>
          <cell r="F2701" t="str">
            <v>9660001072</v>
          </cell>
          <cell r="G2701" t="str">
            <v>27014091</v>
          </cell>
          <cell r="H2701">
            <v>300</v>
          </cell>
          <cell r="I2701" t="str">
            <v>Omni-directional Antenna,2400~2500/5150~</v>
          </cell>
          <cell r="J2701">
            <v>6430</v>
          </cell>
          <cell r="K2701">
            <v>0.31130000000000002</v>
          </cell>
          <cell r="L2701">
            <v>2001.6590000000001</v>
          </cell>
          <cell r="M2701" t="str">
            <v>451U</v>
          </cell>
          <cell r="N2701">
            <v>44679</v>
          </cell>
          <cell r="O2701" t="str">
            <v>EMS02Q20000577HWA0007H</v>
          </cell>
          <cell r="P2701" t="str">
            <v>HWC2022042898869</v>
          </cell>
          <cell r="Q2701">
            <v>44680</v>
          </cell>
          <cell r="R2701" t="str">
            <v>SHW-60475I22</v>
          </cell>
          <cell r="S2701">
            <v>44739</v>
          </cell>
          <cell r="T2701">
            <v>44744</v>
          </cell>
          <cell r="U2701" t="str">
            <v>SEA</v>
          </cell>
          <cell r="V2701" t="str">
            <v>Delivered</v>
          </cell>
          <cell r="W2701" t="str">
            <v>02313KTC-1</v>
          </cell>
          <cell r="X2701">
            <v>44774</v>
          </cell>
          <cell r="AA2701" t="str">
            <v>EMS02Q20000577HWA0007H</v>
          </cell>
          <cell r="AB2701" t="b">
            <v>1</v>
          </cell>
          <cell r="AC2701">
            <v>44679</v>
          </cell>
        </row>
        <row r="2702">
          <cell r="A2702" t="str">
            <v>9660001072270140925848EMS02Q20000577HWA0008H</v>
          </cell>
          <cell r="B2702" t="e">
            <v>#N/A</v>
          </cell>
          <cell r="C2702" t="str">
            <v>9660001072310</v>
          </cell>
          <cell r="D2702" t="str">
            <v>9660001072270140925848</v>
          </cell>
          <cell r="E2702" t="str">
            <v>ONT</v>
          </cell>
          <cell r="F2702" t="str">
            <v>9660001072</v>
          </cell>
          <cell r="G2702" t="str">
            <v>27014092</v>
          </cell>
          <cell r="H2702">
            <v>310</v>
          </cell>
          <cell r="I2702" t="str">
            <v>Omni-directional Antenna,2400~2500/5150~</v>
          </cell>
          <cell r="J2702">
            <v>5848</v>
          </cell>
          <cell r="K2702">
            <v>0.31259999999999999</v>
          </cell>
          <cell r="L2702">
            <v>1828.0847999999999</v>
          </cell>
          <cell r="M2702" t="str">
            <v>451U</v>
          </cell>
          <cell r="N2702">
            <v>44679</v>
          </cell>
          <cell r="O2702" t="str">
            <v>EMS02Q20000577HWA0008H</v>
          </cell>
          <cell r="P2702" t="str">
            <v>HWC2022042898870</v>
          </cell>
          <cell r="Q2702">
            <v>44680</v>
          </cell>
          <cell r="R2702" t="str">
            <v>SHW-60475I22</v>
          </cell>
          <cell r="S2702">
            <v>44739</v>
          </cell>
          <cell r="T2702">
            <v>44744</v>
          </cell>
          <cell r="U2702" t="str">
            <v>SEA</v>
          </cell>
          <cell r="V2702" t="str">
            <v>Delivered</v>
          </cell>
          <cell r="W2702" t="str">
            <v>02313KTC-1</v>
          </cell>
          <cell r="X2702">
            <v>44774</v>
          </cell>
          <cell r="Y2702" t="str">
            <v>04.06 - qty update: 15665 to 15648</v>
          </cell>
          <cell r="AA2702" t="str">
            <v>EMS02Q20000577HWA0008H</v>
          </cell>
          <cell r="AB2702" t="b">
            <v>1</v>
          </cell>
          <cell r="AC2702">
            <v>44679</v>
          </cell>
        </row>
        <row r="2703">
          <cell r="A2703" t="str">
            <v>966000107499014REF16247EMS02Q20000578HWA0001K</v>
          </cell>
          <cell r="B2703" t="e">
            <v>#N/A</v>
          </cell>
          <cell r="C2703" t="str">
            <v>966000107410</v>
          </cell>
          <cell r="D2703" t="str">
            <v>966000107499014REF16247</v>
          </cell>
          <cell r="E2703" t="str">
            <v>ONT</v>
          </cell>
          <cell r="F2703" t="str">
            <v>9660001074</v>
          </cell>
          <cell r="G2703" t="str">
            <v>99014REF</v>
          </cell>
          <cell r="H2703">
            <v>10</v>
          </cell>
          <cell r="I2703" t="str">
            <v>SLC NAND FLASH-2Gbit,SPI Nand-104MHz-128</v>
          </cell>
          <cell r="J2703">
            <v>16247</v>
          </cell>
          <cell r="K2703">
            <v>2.4578000000000002</v>
          </cell>
          <cell r="L2703">
            <v>39931.876600000003</v>
          </cell>
          <cell r="M2703" t="str">
            <v>451U</v>
          </cell>
          <cell r="N2703">
            <v>44659</v>
          </cell>
          <cell r="O2703" t="str">
            <v>EMS02Q20000578HWA0001K</v>
          </cell>
          <cell r="T2703">
            <v>44926</v>
          </cell>
          <cell r="U2703" t="str">
            <v>AIR</v>
          </cell>
          <cell r="V2703" t="str">
            <v>Cancelled</v>
          </cell>
          <cell r="W2703" t="str">
            <v>02313BFA-2</v>
          </cell>
          <cell r="X2703">
            <v>44652</v>
          </cell>
          <cell r="Y2703" t="str">
            <v>04.01 - replacing PN 40060910 / 04.20 - replaced by PN 99100570</v>
          </cell>
          <cell r="AA2703" t="str">
            <v>EMS02Q20000578HWA0001K</v>
          </cell>
          <cell r="AB2703" t="b">
            <v>1</v>
          </cell>
          <cell r="AC2703">
            <v>44659</v>
          </cell>
        </row>
        <row r="2704">
          <cell r="A2704" t="str">
            <v>966000107599014REF20000EMS02Q20000579HWA0001K</v>
          </cell>
          <cell r="B2704" t="e">
            <v>#N/A</v>
          </cell>
          <cell r="C2704" t="str">
            <v>966000107510</v>
          </cell>
          <cell r="D2704" t="str">
            <v>966000107599014REF20000</v>
          </cell>
          <cell r="E2704" t="str">
            <v>ONT</v>
          </cell>
          <cell r="F2704" t="str">
            <v>9660001075</v>
          </cell>
          <cell r="G2704" t="str">
            <v>99014REF</v>
          </cell>
          <cell r="H2704">
            <v>10</v>
          </cell>
          <cell r="I2704" t="str">
            <v>SLC NAND FLASH-2Gbit,SPI Nand-104MHz-128</v>
          </cell>
          <cell r="J2704">
            <v>20000</v>
          </cell>
          <cell r="K2704">
            <v>2.4578000000000002</v>
          </cell>
          <cell r="L2704">
            <v>49156.000000000007</v>
          </cell>
          <cell r="M2704" t="str">
            <v>451U</v>
          </cell>
          <cell r="N2704">
            <v>44659</v>
          </cell>
          <cell r="O2704" t="str">
            <v>EMS02Q20000579HWA0001K</v>
          </cell>
          <cell r="T2704">
            <v>44926</v>
          </cell>
          <cell r="U2704" t="str">
            <v>AIR</v>
          </cell>
          <cell r="V2704" t="str">
            <v>Cancelled</v>
          </cell>
          <cell r="W2704" t="str">
            <v>02313BFA-2</v>
          </cell>
          <cell r="X2704">
            <v>44682</v>
          </cell>
          <cell r="Y2704" t="str">
            <v>04.01 - replacing PN 40060910 / 04.20 - replaced by PN 99100570</v>
          </cell>
          <cell r="AA2704" t="str">
            <v>EMS02Q20000579HWA0001K</v>
          </cell>
          <cell r="AB2704" t="b">
            <v>1</v>
          </cell>
          <cell r="AC2704">
            <v>44659</v>
          </cell>
        </row>
        <row r="2705">
          <cell r="A2705" t="str">
            <v>966000107699014REF10000EMS02Q20000580HWA0001K</v>
          </cell>
          <cell r="B2705" t="e">
            <v>#N/A</v>
          </cell>
          <cell r="C2705" t="str">
            <v>966000107610</v>
          </cell>
          <cell r="D2705" t="str">
            <v>966000107699014REF10000</v>
          </cell>
          <cell r="E2705" t="str">
            <v>ONT</v>
          </cell>
          <cell r="F2705" t="str">
            <v>9660001076</v>
          </cell>
          <cell r="G2705" t="str">
            <v>99014REF</v>
          </cell>
          <cell r="H2705">
            <v>10</v>
          </cell>
          <cell r="I2705" t="str">
            <v>SLC NAND FLASH-2Gbit,SPI Nand-104MHz-128</v>
          </cell>
          <cell r="J2705">
            <v>10000</v>
          </cell>
          <cell r="K2705">
            <v>2.4578000000000002</v>
          </cell>
          <cell r="L2705">
            <v>24578.000000000004</v>
          </cell>
          <cell r="M2705" t="str">
            <v>451U</v>
          </cell>
          <cell r="N2705">
            <v>44662</v>
          </cell>
          <cell r="O2705" t="str">
            <v>EMS02Q20000580HWA0001K</v>
          </cell>
          <cell r="T2705">
            <v>44695</v>
          </cell>
          <cell r="U2705" t="str">
            <v>AIR</v>
          </cell>
          <cell r="V2705" t="str">
            <v>Cancelled</v>
          </cell>
          <cell r="W2705" t="str">
            <v>02313BFA-2</v>
          </cell>
          <cell r="X2705">
            <v>44713</v>
          </cell>
          <cell r="Y2705" t="str">
            <v>04.01 - replacing PN 40060910</v>
          </cell>
          <cell r="AA2705" t="str">
            <v>EMS02Q20000580HWA0001K</v>
          </cell>
          <cell r="AB2705" t="b">
            <v>1</v>
          </cell>
          <cell r="AC2705">
            <v>44662</v>
          </cell>
        </row>
        <row r="2706">
          <cell r="A2706" t="str">
            <v>966000107712020344-001700EMS02Q20000581HWA0002K</v>
          </cell>
          <cell r="B2706" t="e">
            <v>#N/A</v>
          </cell>
          <cell r="C2706" t="str">
            <v>966000107710</v>
          </cell>
          <cell r="D2706" t="str">
            <v>966000107712020344-001700</v>
          </cell>
          <cell r="E2706" t="str">
            <v>ONT</v>
          </cell>
          <cell r="F2706" t="str">
            <v>9660001077</v>
          </cell>
          <cell r="G2706" t="str">
            <v>12020344-001</v>
          </cell>
          <cell r="H2706">
            <v>10</v>
          </cell>
          <cell r="I2706" t="str">
            <v>Crystal Oscillator,25MHz,18pF,+/- 15,50o</v>
          </cell>
          <cell r="J2706">
            <v>700</v>
          </cell>
          <cell r="K2706">
            <v>6.7000000000000004E-2</v>
          </cell>
          <cell r="L2706">
            <v>46.900000000000006</v>
          </cell>
          <cell r="M2706" t="str">
            <v>451U</v>
          </cell>
          <cell r="N2706">
            <v>44679</v>
          </cell>
          <cell r="O2706" t="str">
            <v>EMS02Q20000581HWA0002K</v>
          </cell>
          <cell r="P2706" t="str">
            <v>HWC2022050707018</v>
          </cell>
          <cell r="Q2706">
            <v>44688</v>
          </cell>
          <cell r="R2706" t="str">
            <v>AHW-60504I22</v>
          </cell>
          <cell r="S2706">
            <v>44706</v>
          </cell>
          <cell r="T2706">
            <v>44727</v>
          </cell>
          <cell r="U2706" t="str">
            <v>AIR</v>
          </cell>
          <cell r="V2706" t="str">
            <v>Delivered</v>
          </cell>
          <cell r="W2706" t="str">
            <v>02313KTC-1</v>
          </cell>
          <cell r="X2706">
            <v>44743</v>
          </cell>
          <cell r="AA2706" t="str">
            <v>EMS02Q20000581HWA0002K</v>
          </cell>
          <cell r="AB2706" t="b">
            <v>1</v>
          </cell>
          <cell r="AC2706">
            <v>44679</v>
          </cell>
        </row>
        <row r="2707">
          <cell r="A2707" t="str">
            <v>966000107713030245-0014000EMS02Q20000581HWA0002K</v>
          </cell>
          <cell r="B2707" t="e">
            <v>#N/A</v>
          </cell>
          <cell r="C2707" t="str">
            <v>966000107720</v>
          </cell>
          <cell r="D2707" t="str">
            <v>966000107713030245-0014000</v>
          </cell>
          <cell r="E2707" t="str">
            <v>ONT</v>
          </cell>
          <cell r="F2707" t="str">
            <v>9660001077</v>
          </cell>
          <cell r="G2707" t="str">
            <v>13030245-001</v>
          </cell>
          <cell r="H2707">
            <v>20</v>
          </cell>
          <cell r="I2707" t="str">
            <v>Ceramic Filter,2455MHz,0.6,Commercial gr</v>
          </cell>
          <cell r="J2707">
            <v>4000</v>
          </cell>
          <cell r="K2707">
            <v>3.2300000000000002E-2</v>
          </cell>
          <cell r="L2707">
            <v>129.20000000000002</v>
          </cell>
          <cell r="M2707" t="str">
            <v>451U</v>
          </cell>
          <cell r="N2707">
            <v>44679</v>
          </cell>
          <cell r="O2707" t="str">
            <v>EMS02Q20000581HWA0002K</v>
          </cell>
          <cell r="P2707" t="str">
            <v>HWC2022050707018</v>
          </cell>
          <cell r="Q2707">
            <v>44688</v>
          </cell>
          <cell r="R2707" t="str">
            <v>AHW-60504I22</v>
          </cell>
          <cell r="S2707">
            <v>44706</v>
          </cell>
          <cell r="T2707">
            <v>44727</v>
          </cell>
          <cell r="U2707" t="str">
            <v>AIR</v>
          </cell>
          <cell r="V2707" t="str">
            <v>Delivered</v>
          </cell>
          <cell r="W2707" t="str">
            <v>02313KTC-1</v>
          </cell>
          <cell r="X2707">
            <v>44743</v>
          </cell>
          <cell r="AA2707" t="str">
            <v>EMS02Q20000581HWA0002K</v>
          </cell>
          <cell r="AB2707" t="b">
            <v>1</v>
          </cell>
          <cell r="AC2707">
            <v>44679</v>
          </cell>
        </row>
        <row r="2708">
          <cell r="A2708" t="str">
            <v>966000107715020346-0017800EMS02Q20000581HWA0002K</v>
          </cell>
          <cell r="B2708" t="e">
            <v>#N/A</v>
          </cell>
          <cell r="C2708" t="str">
            <v>966000107730</v>
          </cell>
          <cell r="D2708" t="str">
            <v>966000107715020346-0017800</v>
          </cell>
          <cell r="E2708" t="str">
            <v>ONT</v>
          </cell>
          <cell r="F2708" t="str">
            <v>9660001077</v>
          </cell>
          <cell r="G2708" t="str">
            <v>15020346-001</v>
          </cell>
          <cell r="H2708">
            <v>30</v>
          </cell>
          <cell r="I2708" t="str">
            <v>LED,0.018cd,Brillian Yellow Green 570~57</v>
          </cell>
          <cell r="J2708">
            <v>7800</v>
          </cell>
          <cell r="K2708">
            <v>1.4999999999999999E-2</v>
          </cell>
          <cell r="L2708">
            <v>117</v>
          </cell>
          <cell r="M2708" t="str">
            <v>451U</v>
          </cell>
          <cell r="N2708">
            <v>44679</v>
          </cell>
          <cell r="O2708" t="str">
            <v>EMS02Q20000581HWA0002K</v>
          </cell>
          <cell r="P2708" t="str">
            <v>HWC2022050707018</v>
          </cell>
          <cell r="Q2708">
            <v>44688</v>
          </cell>
          <cell r="R2708" t="str">
            <v>AHW-60504I22</v>
          </cell>
          <cell r="S2708">
            <v>44706</v>
          </cell>
          <cell r="T2708">
            <v>44727</v>
          </cell>
          <cell r="U2708" t="str">
            <v>AIR</v>
          </cell>
          <cell r="V2708" t="str">
            <v>Delivered</v>
          </cell>
          <cell r="W2708" t="str">
            <v>02313KTC-1</v>
          </cell>
          <cell r="X2708">
            <v>44743</v>
          </cell>
          <cell r="AA2708" t="str">
            <v>EMS02Q20000581HWA0002K</v>
          </cell>
          <cell r="AB2708" t="b">
            <v>1</v>
          </cell>
          <cell r="AC2708">
            <v>44679</v>
          </cell>
        </row>
        <row r="2709">
          <cell r="A2709" t="str">
            <v>966000107715020396-0011000EMS02Q20000581HWA0002K</v>
          </cell>
          <cell r="B2709" t="e">
            <v>#N/A</v>
          </cell>
          <cell r="C2709" t="str">
            <v>966000107740</v>
          </cell>
          <cell r="D2709" t="str">
            <v>966000107715020396-0011000</v>
          </cell>
          <cell r="E2709" t="str">
            <v>ONT</v>
          </cell>
          <cell r="F2709" t="str">
            <v>9660001077</v>
          </cell>
          <cell r="G2709" t="str">
            <v>15020396-001</v>
          </cell>
          <cell r="H2709">
            <v>40</v>
          </cell>
          <cell r="I2709" t="str">
            <v>LED,0.0225cd,20mA,0603</v>
          </cell>
          <cell r="J2709">
            <v>1000</v>
          </cell>
          <cell r="K2709">
            <v>1.32E-2</v>
          </cell>
          <cell r="L2709">
            <v>13.2</v>
          </cell>
          <cell r="M2709" t="str">
            <v>451U</v>
          </cell>
          <cell r="N2709">
            <v>44679</v>
          </cell>
          <cell r="O2709" t="str">
            <v>EMS02Q20000581HWA0002K</v>
          </cell>
          <cell r="P2709" t="str">
            <v>HWC2022050707018</v>
          </cell>
          <cell r="Q2709">
            <v>44688</v>
          </cell>
          <cell r="R2709" t="str">
            <v>AHW-60504I22</v>
          </cell>
          <cell r="S2709">
            <v>44706</v>
          </cell>
          <cell r="T2709">
            <v>44727</v>
          </cell>
          <cell r="U2709" t="str">
            <v>AIR</v>
          </cell>
          <cell r="V2709" t="str">
            <v>Delivered</v>
          </cell>
          <cell r="W2709" t="str">
            <v>02313KTC-1</v>
          </cell>
          <cell r="X2709">
            <v>44743</v>
          </cell>
          <cell r="AA2709" t="str">
            <v>EMS02Q20000581HWA0002K</v>
          </cell>
          <cell r="AB2709" t="b">
            <v>1</v>
          </cell>
          <cell r="AC2709">
            <v>44679</v>
          </cell>
        </row>
        <row r="2710">
          <cell r="A2710" t="str">
            <v>9660001077150402643000EMS02Q20000581HWA0002K</v>
          </cell>
          <cell r="B2710" t="e">
            <v>#N/A</v>
          </cell>
          <cell r="C2710" t="str">
            <v>966000107750</v>
          </cell>
          <cell r="D2710" t="str">
            <v>9660001077150402643000</v>
          </cell>
          <cell r="E2710" t="str">
            <v>ONT</v>
          </cell>
          <cell r="F2710" t="str">
            <v>9660001077</v>
          </cell>
          <cell r="G2710" t="str">
            <v>15040264</v>
          </cell>
          <cell r="H2710">
            <v>50</v>
          </cell>
          <cell r="I2710" t="str">
            <v>Transient Suppression Diode,7V,15V,63W,3</v>
          </cell>
          <cell r="J2710">
            <v>3000</v>
          </cell>
          <cell r="K2710">
            <v>1.0800000000000001E-2</v>
          </cell>
          <cell r="L2710">
            <v>32.4</v>
          </cell>
          <cell r="M2710" t="str">
            <v>451U</v>
          </cell>
          <cell r="N2710">
            <v>44679</v>
          </cell>
          <cell r="O2710" t="str">
            <v>EMS02Q20000581HWA0002K</v>
          </cell>
          <cell r="P2710" t="str">
            <v>HWC2022050707018</v>
          </cell>
          <cell r="Q2710">
            <v>44688</v>
          </cell>
          <cell r="R2710" t="str">
            <v>AHW-60504I22</v>
          </cell>
          <cell r="S2710">
            <v>44706</v>
          </cell>
          <cell r="T2710">
            <v>44727</v>
          </cell>
          <cell r="U2710" t="str">
            <v>AIR</v>
          </cell>
          <cell r="V2710" t="str">
            <v>Delivered</v>
          </cell>
          <cell r="W2710" t="str">
            <v>02313KTC-1</v>
          </cell>
          <cell r="X2710">
            <v>44743</v>
          </cell>
          <cell r="AA2710" t="str">
            <v>EMS02Q20000581HWA0002K</v>
          </cell>
          <cell r="AB2710" t="b">
            <v>1</v>
          </cell>
          <cell r="AC2710">
            <v>44679</v>
          </cell>
        </row>
        <row r="2711">
          <cell r="A2711" t="str">
            <v>966000107715050146-003200EMS02Q20000581HWA0002K</v>
          </cell>
          <cell r="B2711" t="e">
            <v>#N/A</v>
          </cell>
          <cell r="C2711" t="str">
            <v>966000107760</v>
          </cell>
          <cell r="D2711" t="str">
            <v>966000107715050146-003200</v>
          </cell>
          <cell r="E2711" t="str">
            <v>ONT</v>
          </cell>
          <cell r="F2711" t="str">
            <v>9660001077</v>
          </cell>
          <cell r="G2711" t="str">
            <v>15050146-003</v>
          </cell>
          <cell r="H2711">
            <v>60</v>
          </cell>
          <cell r="I2711" t="str">
            <v>Transistor,NPN,40V,1000mA,300mW,500mV@1A</v>
          </cell>
          <cell r="J2711">
            <v>200</v>
          </cell>
          <cell r="K2711">
            <v>1.26E-2</v>
          </cell>
          <cell r="L2711">
            <v>2.52</v>
          </cell>
          <cell r="M2711" t="str">
            <v>451U</v>
          </cell>
          <cell r="N2711">
            <v>44679</v>
          </cell>
          <cell r="O2711" t="str">
            <v>EMS02Q20000581HWA0002K</v>
          </cell>
          <cell r="P2711" t="str">
            <v>HWC2022050707018</v>
          </cell>
          <cell r="Q2711">
            <v>44688</v>
          </cell>
          <cell r="R2711" t="str">
            <v>AHW-60504I22</v>
          </cell>
          <cell r="S2711">
            <v>44706</v>
          </cell>
          <cell r="T2711">
            <v>44727</v>
          </cell>
          <cell r="U2711" t="str">
            <v>AIR</v>
          </cell>
          <cell r="V2711" t="str">
            <v>Delivered</v>
          </cell>
          <cell r="W2711" t="str">
            <v>02313KTC-1</v>
          </cell>
          <cell r="X2711">
            <v>44743</v>
          </cell>
          <cell r="AA2711" t="str">
            <v>EMS02Q20000581HWA0002K</v>
          </cell>
          <cell r="AB2711" t="b">
            <v>1</v>
          </cell>
          <cell r="AC2711">
            <v>44679</v>
          </cell>
        </row>
        <row r="2712">
          <cell r="A2712" t="str">
            <v>966000107715050287-0061000EMS02Q20000581HWA0002K</v>
          </cell>
          <cell r="B2712" t="e">
            <v>#N/A</v>
          </cell>
          <cell r="C2712" t="str">
            <v>966000107770</v>
          </cell>
          <cell r="D2712" t="str">
            <v>966000107715050287-0061000</v>
          </cell>
          <cell r="E2712" t="str">
            <v>ONT</v>
          </cell>
          <cell r="F2712" t="str">
            <v>9660001077</v>
          </cell>
          <cell r="G2712" t="str">
            <v>15050287-006</v>
          </cell>
          <cell r="H2712">
            <v>70</v>
          </cell>
          <cell r="I2712" t="str">
            <v>Audion PNP 140V 4000mA 650mW 60mV</v>
          </cell>
          <cell r="J2712">
            <v>1000</v>
          </cell>
          <cell r="K2712">
            <v>0.1323</v>
          </cell>
          <cell r="L2712">
            <v>132.30000000000001</v>
          </cell>
          <cell r="M2712" t="str">
            <v>451U</v>
          </cell>
          <cell r="N2712">
            <v>44679</v>
          </cell>
          <cell r="O2712" t="str">
            <v>EMS02Q20000581HWA0002K</v>
          </cell>
          <cell r="P2712" t="str">
            <v>HWC2022050707018</v>
          </cell>
          <cell r="Q2712">
            <v>44688</v>
          </cell>
          <cell r="R2712" t="str">
            <v>AHW-60504I22</v>
          </cell>
          <cell r="S2712">
            <v>44706</v>
          </cell>
          <cell r="T2712">
            <v>44727</v>
          </cell>
          <cell r="U2712" t="str">
            <v>AIR</v>
          </cell>
          <cell r="V2712" t="str">
            <v>Delivered</v>
          </cell>
          <cell r="W2712" t="str">
            <v>02313KTC-1</v>
          </cell>
          <cell r="X2712">
            <v>44743</v>
          </cell>
          <cell r="AA2712" t="str">
            <v>EMS02Q20000581HWA0002K</v>
          </cell>
          <cell r="AB2712" t="b">
            <v>1</v>
          </cell>
          <cell r="AC2712">
            <v>44679</v>
          </cell>
        </row>
        <row r="2713">
          <cell r="A2713" t="str">
            <v>966000107715060150-0022000EMS02Q20000581HWA0002K</v>
          </cell>
          <cell r="B2713" t="e">
            <v>#N/A</v>
          </cell>
          <cell r="C2713" t="str">
            <v>966000107780</v>
          </cell>
          <cell r="D2713" t="str">
            <v>966000107715060150-0022000</v>
          </cell>
          <cell r="E2713" t="str">
            <v>ONT</v>
          </cell>
          <cell r="F2713" t="str">
            <v>9660001077</v>
          </cell>
          <cell r="G2713" t="str">
            <v>15060150-002</v>
          </cell>
          <cell r="H2713">
            <v>80</v>
          </cell>
          <cell r="I2713" t="str">
            <v>MOSFET,P Channel,-12V,-2.4A,112mohm,-8V,</v>
          </cell>
          <cell r="J2713">
            <v>2000</v>
          </cell>
          <cell r="K2713">
            <v>3.0499999999999999E-2</v>
          </cell>
          <cell r="L2713">
            <v>61</v>
          </cell>
          <cell r="M2713" t="str">
            <v>451U</v>
          </cell>
          <cell r="N2713">
            <v>44679</v>
          </cell>
          <cell r="O2713" t="str">
            <v>EMS02Q20000581HWA0002K</v>
          </cell>
          <cell r="P2713" t="str">
            <v>HWC2022050707018</v>
          </cell>
          <cell r="Q2713">
            <v>44688</v>
          </cell>
          <cell r="R2713" t="str">
            <v>AHW-60504I22</v>
          </cell>
          <cell r="S2713">
            <v>44706</v>
          </cell>
          <cell r="T2713">
            <v>44727</v>
          </cell>
          <cell r="U2713" t="str">
            <v>AIR</v>
          </cell>
          <cell r="V2713" t="str">
            <v>Delivered</v>
          </cell>
          <cell r="W2713" t="str">
            <v>02313KTC-1</v>
          </cell>
          <cell r="X2713">
            <v>44743</v>
          </cell>
          <cell r="AA2713" t="str">
            <v>EMS02Q20000581HWA0002K</v>
          </cell>
          <cell r="AB2713" t="b">
            <v>1</v>
          </cell>
          <cell r="AC2713">
            <v>44679</v>
          </cell>
        </row>
        <row r="2714">
          <cell r="A2714" t="str">
            <v>9660001077150604453000EMS02Q20000581HWA0002K</v>
          </cell>
          <cell r="B2714" t="e">
            <v>#N/A</v>
          </cell>
          <cell r="C2714" t="str">
            <v>966000107790</v>
          </cell>
          <cell r="D2714" t="str">
            <v>9660001077150604453000</v>
          </cell>
          <cell r="E2714" t="str">
            <v>ONT</v>
          </cell>
          <cell r="F2714" t="str">
            <v>9660001077</v>
          </cell>
          <cell r="G2714" t="str">
            <v>15060445</v>
          </cell>
          <cell r="H2714">
            <v>90</v>
          </cell>
          <cell r="I2714" t="str">
            <v>MOSFET NMOS 20V 7.9A 0.05ohm 8V DFN2020-</v>
          </cell>
          <cell r="J2714">
            <v>3000</v>
          </cell>
          <cell r="K2714">
            <v>4.9399999999999999E-2</v>
          </cell>
          <cell r="L2714">
            <v>148.19999999999999</v>
          </cell>
          <cell r="M2714" t="str">
            <v>451U</v>
          </cell>
          <cell r="N2714">
            <v>44679</v>
          </cell>
          <cell r="O2714" t="str">
            <v>EMS02Q20000581HWA0002K</v>
          </cell>
          <cell r="P2714" t="str">
            <v>HWC2022050707018</v>
          </cell>
          <cell r="Q2714">
            <v>44688</v>
          </cell>
          <cell r="R2714" t="str">
            <v>AHW-60504I22</v>
          </cell>
          <cell r="S2714">
            <v>44706</v>
          </cell>
          <cell r="T2714">
            <v>44727</v>
          </cell>
          <cell r="U2714" t="str">
            <v>AIR</v>
          </cell>
          <cell r="V2714" t="str">
            <v>Delivered</v>
          </cell>
          <cell r="W2714" t="str">
            <v>02313KTC-1</v>
          </cell>
          <cell r="X2714">
            <v>44743</v>
          </cell>
          <cell r="AA2714" t="str">
            <v>EMS02Q20000581HWA0002K</v>
          </cell>
          <cell r="AB2714" t="b">
            <v>1</v>
          </cell>
          <cell r="AC2714">
            <v>44679</v>
          </cell>
        </row>
        <row r="2715">
          <cell r="A2715" t="str">
            <v>966000107739111097-0012000EMS02Q20000581HWA0002K</v>
          </cell>
          <cell r="B2715" t="e">
            <v>#N/A</v>
          </cell>
          <cell r="C2715" t="str">
            <v>9660001077100</v>
          </cell>
          <cell r="D2715" t="str">
            <v>966000107739111097-0012000</v>
          </cell>
          <cell r="E2715" t="str">
            <v>ONT</v>
          </cell>
          <cell r="F2715" t="str">
            <v>9660001077</v>
          </cell>
          <cell r="G2715" t="str">
            <v>39111097-001</v>
          </cell>
          <cell r="H2715">
            <v>100</v>
          </cell>
          <cell r="I2715" t="str">
            <v>Switching Regulators buck Single Phase</v>
          </cell>
          <cell r="J2715">
            <v>2000</v>
          </cell>
          <cell r="K2715">
            <v>3.3099999999999997E-2</v>
          </cell>
          <cell r="L2715">
            <v>66.199999999999989</v>
          </cell>
          <cell r="M2715" t="str">
            <v>451U</v>
          </cell>
          <cell r="N2715">
            <v>44679</v>
          </cell>
          <cell r="O2715" t="str">
            <v>EMS02Q20000581HWA0002K</v>
          </cell>
          <cell r="P2715" t="str">
            <v>HWC2022050707018</v>
          </cell>
          <cell r="Q2715">
            <v>44688</v>
          </cell>
          <cell r="R2715" t="str">
            <v>AHW-60504I22</v>
          </cell>
          <cell r="S2715">
            <v>44706</v>
          </cell>
          <cell r="T2715">
            <v>44727</v>
          </cell>
          <cell r="U2715" t="str">
            <v>AIR</v>
          </cell>
          <cell r="V2715" t="str">
            <v>Delivered</v>
          </cell>
          <cell r="W2715" t="str">
            <v>02313KTC-1</v>
          </cell>
          <cell r="X2715">
            <v>44743</v>
          </cell>
          <cell r="AA2715" t="str">
            <v>EMS02Q20000581HWA0002K</v>
          </cell>
          <cell r="AB2715" t="b">
            <v>1</v>
          </cell>
          <cell r="AC2715">
            <v>44679</v>
          </cell>
        </row>
        <row r="2716">
          <cell r="A2716" t="str">
            <v>9660001077391601391000EMS02Q20000581HWA0001K</v>
          </cell>
          <cell r="B2716" t="e">
            <v>#N/A</v>
          </cell>
          <cell r="C2716" t="str">
            <v>9660001077110</v>
          </cell>
          <cell r="D2716" t="str">
            <v>9660001077391601391000</v>
          </cell>
          <cell r="E2716" t="str">
            <v>ONT</v>
          </cell>
          <cell r="F2716" t="str">
            <v>9660001077</v>
          </cell>
          <cell r="G2716" t="str">
            <v>39160139</v>
          </cell>
          <cell r="H2716">
            <v>110</v>
          </cell>
          <cell r="I2716" t="str">
            <v>LASER DRIVER QFN28 3.3v 100Mbps-3.125Gb</v>
          </cell>
          <cell r="J2716">
            <v>1000</v>
          </cell>
          <cell r="K2716">
            <v>0.29759999999999998</v>
          </cell>
          <cell r="L2716">
            <v>297.59999999999997</v>
          </cell>
          <cell r="M2716" t="str">
            <v>451U</v>
          </cell>
          <cell r="N2716">
            <v>44671</v>
          </cell>
          <cell r="O2716" t="str">
            <v>EMS02Q20000581HWA0001K</v>
          </cell>
          <cell r="P2716" t="str">
            <v>HWC2022042493144</v>
          </cell>
          <cell r="Q2716">
            <v>44676</v>
          </cell>
          <cell r="R2716" t="str">
            <v>AHW-60467I22</v>
          </cell>
          <cell r="S2716">
            <v>44690</v>
          </cell>
          <cell r="T2716">
            <v>44691</v>
          </cell>
          <cell r="U2716" t="str">
            <v>AIR</v>
          </cell>
          <cell r="V2716" t="str">
            <v>Delivered</v>
          </cell>
          <cell r="W2716" t="str">
            <v>02313KTC-1</v>
          </cell>
          <cell r="X2716">
            <v>44743</v>
          </cell>
          <cell r="AA2716" t="str">
            <v>EMS02Q20000581HWA0001K</v>
          </cell>
          <cell r="AB2716" t="b">
            <v>1</v>
          </cell>
          <cell r="AC2716">
            <v>44671</v>
          </cell>
        </row>
        <row r="2717">
          <cell r="A2717" t="str">
            <v>9660001077392106601000EMS02Q20000581HWA0001K</v>
          </cell>
          <cell r="B2717" t="e">
            <v>#N/A</v>
          </cell>
          <cell r="C2717" t="str">
            <v>9660001077120</v>
          </cell>
          <cell r="D2717" t="str">
            <v>9660001077392106601000</v>
          </cell>
          <cell r="E2717" t="str">
            <v>ONT</v>
          </cell>
          <cell r="F2717" t="str">
            <v>9660001077</v>
          </cell>
          <cell r="G2717" t="str">
            <v>39210660</v>
          </cell>
          <cell r="H2717">
            <v>120</v>
          </cell>
          <cell r="I2717" t="str">
            <v>Terminal Connectivity WIFI 2.4G 5G-802.1</v>
          </cell>
          <cell r="J2717">
            <v>1000</v>
          </cell>
          <cell r="K2717">
            <v>1.5061</v>
          </cell>
          <cell r="L2717">
            <v>1506.1</v>
          </cell>
          <cell r="M2717" t="str">
            <v>451U</v>
          </cell>
          <cell r="N2717">
            <v>44671</v>
          </cell>
          <cell r="O2717" t="str">
            <v>EMS02Q20000581HWA0001K</v>
          </cell>
          <cell r="P2717" t="str">
            <v>HWC2022042493144</v>
          </cell>
          <cell r="Q2717">
            <v>44676</v>
          </cell>
          <cell r="R2717" t="str">
            <v>AHW-60467I22</v>
          </cell>
          <cell r="S2717">
            <v>44690</v>
          </cell>
          <cell r="T2717">
            <v>44691</v>
          </cell>
          <cell r="U2717" t="str">
            <v>AIR</v>
          </cell>
          <cell r="V2717" t="str">
            <v>Delivered</v>
          </cell>
          <cell r="W2717" t="str">
            <v>02313KTC-1</v>
          </cell>
          <cell r="X2717">
            <v>44743</v>
          </cell>
          <cell r="AA2717" t="str">
            <v>EMS02Q20000581HWA0001K</v>
          </cell>
          <cell r="AB2717" t="b">
            <v>1</v>
          </cell>
          <cell r="AC2717">
            <v>44671</v>
          </cell>
        </row>
        <row r="2718">
          <cell r="A2718" t="str">
            <v>9660001077392106612400EMS02Q20000581HWA0001K</v>
          </cell>
          <cell r="B2718" t="e">
            <v>#N/A</v>
          </cell>
          <cell r="C2718" t="str">
            <v>9660001077130</v>
          </cell>
          <cell r="D2718" t="str">
            <v>9660001077392106612400</v>
          </cell>
          <cell r="E2718" t="str">
            <v>ONT</v>
          </cell>
          <cell r="F2718" t="str">
            <v>9660001077</v>
          </cell>
          <cell r="G2718" t="str">
            <v>39210661</v>
          </cell>
          <cell r="H2718">
            <v>130</v>
          </cell>
          <cell r="I2718" t="str">
            <v>Terminal Connectivity,WIFI 5G-802.11a/n/</v>
          </cell>
          <cell r="J2718">
            <v>2400</v>
          </cell>
          <cell r="K2718">
            <v>1.7347999999999999</v>
          </cell>
          <cell r="L2718">
            <v>4163.5199999999995</v>
          </cell>
          <cell r="M2718" t="str">
            <v>451U</v>
          </cell>
          <cell r="N2718">
            <v>44671</v>
          </cell>
          <cell r="O2718" t="str">
            <v>EMS02Q20000581HWA0001K</v>
          </cell>
          <cell r="P2718" t="str">
            <v>HWC2022042493144</v>
          </cell>
          <cell r="Q2718">
            <v>44676</v>
          </cell>
          <cell r="R2718" t="str">
            <v>AHW-60467I22</v>
          </cell>
          <cell r="S2718">
            <v>44690</v>
          </cell>
          <cell r="T2718">
            <v>44691</v>
          </cell>
          <cell r="U2718" t="str">
            <v>AIR</v>
          </cell>
          <cell r="V2718" t="str">
            <v>Delivered</v>
          </cell>
          <cell r="W2718" t="str">
            <v>02313KTC-1</v>
          </cell>
          <cell r="X2718">
            <v>44743</v>
          </cell>
          <cell r="AA2718" t="str">
            <v>EMS02Q20000581HWA0001K</v>
          </cell>
          <cell r="AB2718" t="b">
            <v>1</v>
          </cell>
          <cell r="AC2718">
            <v>44671</v>
          </cell>
        </row>
        <row r="2719">
          <cell r="A2719" t="str">
            <v>9660001077990919312000EMS02Q20000581HWA0001K</v>
          </cell>
          <cell r="B2719" t="e">
            <v>#N/A</v>
          </cell>
          <cell r="C2719" t="str">
            <v>9660001077140</v>
          </cell>
          <cell r="D2719" t="str">
            <v>9660001077990919312000</v>
          </cell>
          <cell r="E2719" t="str">
            <v>ONT</v>
          </cell>
          <cell r="F2719" t="str">
            <v>9660001077</v>
          </cell>
          <cell r="G2719" t="str">
            <v>99091931</v>
          </cell>
          <cell r="H2719">
            <v>140</v>
          </cell>
          <cell r="I2719" t="str">
            <v>DDR3 DRAM,2Gbit,800MHz,16bit,1.5V,FBGA96</v>
          </cell>
          <cell r="J2719">
            <v>2000</v>
          </cell>
          <cell r="K2719">
            <v>1.5976999999999999</v>
          </cell>
          <cell r="L2719">
            <v>3195.3999999999996</v>
          </cell>
          <cell r="M2719" t="str">
            <v>451U</v>
          </cell>
          <cell r="N2719">
            <v>44671</v>
          </cell>
          <cell r="O2719" t="str">
            <v>EMS02Q20000581HWA0001K</v>
          </cell>
          <cell r="P2719" t="str">
            <v>HWC2022042493144</v>
          </cell>
          <cell r="Q2719">
            <v>44676</v>
          </cell>
          <cell r="R2719" t="str">
            <v>AHW-60467I22</v>
          </cell>
          <cell r="S2719">
            <v>44690</v>
          </cell>
          <cell r="T2719">
            <v>44691</v>
          </cell>
          <cell r="U2719" t="str">
            <v>AIR</v>
          </cell>
          <cell r="V2719" t="str">
            <v>Delivered</v>
          </cell>
          <cell r="W2719" t="str">
            <v>02313KTC-1</v>
          </cell>
          <cell r="X2719">
            <v>44743</v>
          </cell>
          <cell r="AA2719" t="str">
            <v>EMS02Q20000581HWA0001K</v>
          </cell>
          <cell r="AB2719" t="b">
            <v>1</v>
          </cell>
          <cell r="AC2719">
            <v>44671</v>
          </cell>
        </row>
        <row r="2720">
          <cell r="A2720" t="str">
            <v>9660001077400609095000EMS02Q20000581HWA0001K</v>
          </cell>
          <cell r="B2720" t="e">
            <v>#N/A</v>
          </cell>
          <cell r="C2720" t="str">
            <v>9660001077150</v>
          </cell>
          <cell r="D2720" t="str">
            <v>9660001077400609095000</v>
          </cell>
          <cell r="E2720" t="str">
            <v>ONT</v>
          </cell>
          <cell r="F2720" t="str">
            <v>9660001077</v>
          </cell>
          <cell r="G2720" t="str">
            <v>40060909</v>
          </cell>
          <cell r="H2720">
            <v>150</v>
          </cell>
          <cell r="I2720" t="str">
            <v>NAND FLASH 1Gbit SPI Nand 104MHz 128KB 2</v>
          </cell>
          <cell r="J2720">
            <v>5000</v>
          </cell>
          <cell r="K2720">
            <v>0.54720000000000002</v>
          </cell>
          <cell r="L2720">
            <v>2736</v>
          </cell>
          <cell r="M2720" t="str">
            <v>451U</v>
          </cell>
          <cell r="N2720">
            <v>44671</v>
          </cell>
          <cell r="O2720" t="str">
            <v>EMS02Q20000581HWA0001K</v>
          </cell>
          <cell r="P2720" t="str">
            <v>HWC2022042493144</v>
          </cell>
          <cell r="Q2720">
            <v>44676</v>
          </cell>
          <cell r="R2720" t="str">
            <v>AHW-60467I22</v>
          </cell>
          <cell r="S2720">
            <v>44690</v>
          </cell>
          <cell r="T2720">
            <v>44691</v>
          </cell>
          <cell r="U2720" t="str">
            <v>AIR</v>
          </cell>
          <cell r="V2720" t="str">
            <v>Delivered</v>
          </cell>
          <cell r="W2720" t="str">
            <v>02313KTC-1</v>
          </cell>
          <cell r="X2720">
            <v>44743</v>
          </cell>
          <cell r="Y2720" t="str">
            <v>04.13 - qty update: 6k to 5k</v>
          </cell>
          <cell r="AA2720" t="str">
            <v>EMS02Q20000581HWA0001K</v>
          </cell>
          <cell r="AB2720" t="b">
            <v>1</v>
          </cell>
          <cell r="AC2720">
            <v>44671</v>
          </cell>
        </row>
        <row r="2721">
          <cell r="A2721" t="str">
            <v>9660001077471509811000EMS02Q20000581HWA0001K</v>
          </cell>
          <cell r="B2721" t="e">
            <v>#N/A</v>
          </cell>
          <cell r="C2721" t="str">
            <v>9660001077160</v>
          </cell>
          <cell r="D2721" t="str">
            <v>9660001077471509811000</v>
          </cell>
          <cell r="E2721" t="str">
            <v>ONT</v>
          </cell>
          <cell r="F2721" t="str">
            <v>9660001077</v>
          </cell>
          <cell r="G2721" t="str">
            <v>47150981</v>
          </cell>
          <cell r="H2721">
            <v>160</v>
          </cell>
          <cell r="I2721" t="str">
            <v>RF Multi-functional Component,802.11ac 5</v>
          </cell>
          <cell r="J2721">
            <v>1000</v>
          </cell>
          <cell r="K2721">
            <v>0.4118</v>
          </cell>
          <cell r="L2721">
            <v>411.8</v>
          </cell>
          <cell r="M2721" t="str">
            <v>451U</v>
          </cell>
          <cell r="N2721">
            <v>44671</v>
          </cell>
          <cell r="O2721" t="str">
            <v>EMS02Q20000581HWA0001K</v>
          </cell>
          <cell r="P2721" t="str">
            <v>HWC2022042493144</v>
          </cell>
          <cell r="Q2721">
            <v>44676</v>
          </cell>
          <cell r="R2721" t="str">
            <v>AHW-60467I22</v>
          </cell>
          <cell r="S2721">
            <v>44690</v>
          </cell>
          <cell r="T2721">
            <v>44691</v>
          </cell>
          <cell r="U2721" t="str">
            <v>AIR</v>
          </cell>
          <cell r="V2721" t="str">
            <v>Delivered</v>
          </cell>
          <cell r="W2721" t="str">
            <v>02313KTC-1</v>
          </cell>
          <cell r="X2721">
            <v>44743</v>
          </cell>
          <cell r="AA2721" t="str">
            <v>EMS02Q20000581HWA0001K</v>
          </cell>
          <cell r="AB2721" t="b">
            <v>1</v>
          </cell>
          <cell r="AC2721">
            <v>44671</v>
          </cell>
        </row>
        <row r="2722">
          <cell r="A2722" t="str">
            <v>96600010780709239210000EMS02Q20000582HWA0001K</v>
          </cell>
          <cell r="B2722" t="e">
            <v>#N/A</v>
          </cell>
          <cell r="C2722" t="str">
            <v>966000107810</v>
          </cell>
          <cell r="D2722" t="str">
            <v>96600010780709239210000</v>
          </cell>
          <cell r="E2722" t="str">
            <v>ONT</v>
          </cell>
          <cell r="F2722" t="str">
            <v>9660001078</v>
          </cell>
          <cell r="G2722" t="str">
            <v>07092392</v>
          </cell>
          <cell r="H2722">
            <v>10</v>
          </cell>
          <cell r="I2722" t="str">
            <v xml:space="preserve"> ChipThickFilmResistor,0.0625W,20ohm,</v>
          </cell>
          <cell r="J2722">
            <v>10000</v>
          </cell>
          <cell r="K2722">
            <v>5.0000000000000001E-4</v>
          </cell>
          <cell r="L2722">
            <v>5</v>
          </cell>
          <cell r="M2722" t="str">
            <v>451U</v>
          </cell>
          <cell r="N2722">
            <v>44700</v>
          </cell>
          <cell r="O2722" t="str">
            <v>EMS02Q20000582HWA0001K</v>
          </cell>
          <cell r="T2722">
            <v>44733</v>
          </cell>
          <cell r="U2722" t="str">
            <v>AIR</v>
          </cell>
          <cell r="V2722" t="str">
            <v>Cancelled</v>
          </cell>
          <cell r="W2722" t="str">
            <v>02313BFA-2</v>
          </cell>
          <cell r="X2722">
            <v>44743</v>
          </cell>
          <cell r="AA2722" t="str">
            <v>EMS02Q20000582HWA0001K</v>
          </cell>
          <cell r="AB2722" t="b">
            <v>1</v>
          </cell>
          <cell r="AC2722">
            <v>44700</v>
          </cell>
        </row>
        <row r="2723">
          <cell r="A2723" t="str">
            <v>966000107899014REF35590EMS02Q20000582HWA0001K</v>
          </cell>
          <cell r="B2723" t="e">
            <v>#N/A</v>
          </cell>
          <cell r="C2723" t="str">
            <v>966000107820</v>
          </cell>
          <cell r="D2723" t="str">
            <v>966000107899014REF35590</v>
          </cell>
          <cell r="E2723" t="str">
            <v>ONT</v>
          </cell>
          <cell r="F2723" t="str">
            <v>9660001078</v>
          </cell>
          <cell r="G2723" t="str">
            <v>99014REF</v>
          </cell>
          <cell r="H2723">
            <v>20</v>
          </cell>
          <cell r="I2723" t="str">
            <v>SLC NAND FLASH-2Gbit,SPI Nand-104MHz-128</v>
          </cell>
          <cell r="J2723">
            <v>35590</v>
          </cell>
          <cell r="K2723">
            <v>2.4578000000000002</v>
          </cell>
          <cell r="L2723">
            <v>87473.102000000014</v>
          </cell>
          <cell r="M2723" t="str">
            <v>451U</v>
          </cell>
          <cell r="N2723">
            <v>44700</v>
          </cell>
          <cell r="O2723" t="str">
            <v>EMS02Q20000582HWA0001K</v>
          </cell>
          <cell r="T2723">
            <v>44733</v>
          </cell>
          <cell r="U2723" t="str">
            <v>AIR</v>
          </cell>
          <cell r="V2723" t="str">
            <v>Cancelled</v>
          </cell>
          <cell r="W2723" t="str">
            <v>02313BFA-2</v>
          </cell>
          <cell r="X2723">
            <v>44743</v>
          </cell>
          <cell r="AA2723" t="str">
            <v>EMS02Q20000582HWA0001K</v>
          </cell>
          <cell r="AB2723" t="b">
            <v>1</v>
          </cell>
          <cell r="AC2723">
            <v>44700</v>
          </cell>
        </row>
        <row r="2724">
          <cell r="A2724" t="str">
            <v>966000107927013924233EMS02Q20000583HWA0001H</v>
          </cell>
          <cell r="B2724" t="e">
            <v>#N/A</v>
          </cell>
          <cell r="C2724" t="str">
            <v>966000107910</v>
          </cell>
          <cell r="D2724" t="str">
            <v>966000107927013924233</v>
          </cell>
          <cell r="E2724" t="str">
            <v>ONT</v>
          </cell>
          <cell r="F2724" t="str">
            <v>9660001079</v>
          </cell>
          <cell r="G2724" t="str">
            <v>27013924</v>
          </cell>
          <cell r="H2724">
            <v>10</v>
          </cell>
          <cell r="I2724" t="str">
            <v>Omnidirectional antenna-2.4GHz~2.5GHz-2d</v>
          </cell>
          <cell r="J2724">
            <v>233</v>
          </cell>
          <cell r="K2724">
            <v>0.15920000000000001</v>
          </cell>
          <cell r="L2724">
            <v>37.093600000000002</v>
          </cell>
          <cell r="M2724" t="str">
            <v>451U</v>
          </cell>
          <cell r="N2724">
            <v>44751</v>
          </cell>
          <cell r="O2724" t="str">
            <v>EMS02Q20000583HWA0001H</v>
          </cell>
          <cell r="T2724">
            <v>44818</v>
          </cell>
          <cell r="U2724" t="str">
            <v>SEA</v>
          </cell>
          <cell r="V2724" t="str">
            <v>Cancelled</v>
          </cell>
          <cell r="W2724" t="str">
            <v>02313BFA-2</v>
          </cell>
          <cell r="X2724">
            <v>44774</v>
          </cell>
          <cell r="AA2724" t="str">
            <v>EMS02Q20000583HWA0001H</v>
          </cell>
          <cell r="AB2724" t="b">
            <v>1</v>
          </cell>
          <cell r="AC2724">
            <v>44751</v>
          </cell>
        </row>
        <row r="2725">
          <cell r="A2725" t="str">
            <v>96600010792701409196EMS02Q20000583HWA0001H</v>
          </cell>
          <cell r="B2725" t="e">
            <v>#N/A</v>
          </cell>
          <cell r="C2725" t="str">
            <v>966000107920</v>
          </cell>
          <cell r="D2725" t="str">
            <v>96600010792701409196</v>
          </cell>
          <cell r="E2725" t="str">
            <v>ONT</v>
          </cell>
          <cell r="F2725" t="str">
            <v>9660001079</v>
          </cell>
          <cell r="G2725" t="str">
            <v>27014091</v>
          </cell>
          <cell r="H2725">
            <v>20</v>
          </cell>
          <cell r="I2725" t="str">
            <v>Omni-directional Antenna,2400~2500/5150~</v>
          </cell>
          <cell r="J2725">
            <v>96</v>
          </cell>
          <cell r="K2725">
            <v>0.31130000000000002</v>
          </cell>
          <cell r="L2725">
            <v>29.884800000000002</v>
          </cell>
          <cell r="M2725" t="str">
            <v>451U</v>
          </cell>
          <cell r="N2725">
            <v>44675</v>
          </cell>
          <cell r="O2725" t="str">
            <v>EMS02Q20000583HWA0001H</v>
          </cell>
          <cell r="P2725" t="str">
            <v>HWC2022042898872</v>
          </cell>
          <cell r="Q2725">
            <v>44680</v>
          </cell>
          <cell r="R2725" t="str">
            <v>SHW-60475I22</v>
          </cell>
          <cell r="S2725">
            <v>44739</v>
          </cell>
          <cell r="T2725">
            <v>44744</v>
          </cell>
          <cell r="U2725" t="str">
            <v>SEA</v>
          </cell>
          <cell r="V2725" t="str">
            <v>Delivered</v>
          </cell>
          <cell r="W2725" t="str">
            <v>02313KTC-1</v>
          </cell>
          <cell r="X2725">
            <v>44774</v>
          </cell>
          <cell r="AA2725" t="str">
            <v>EMS02Q20000583HWA0001H</v>
          </cell>
          <cell r="AB2725" t="b">
            <v>1</v>
          </cell>
          <cell r="AC2725">
            <v>44675</v>
          </cell>
        </row>
        <row r="2726">
          <cell r="A2726" t="str">
            <v>9660001083070909355000EMS02Q20000585HWA0001K</v>
          </cell>
          <cell r="B2726" t="e">
            <v>#N/A</v>
          </cell>
          <cell r="C2726" t="str">
            <v>966000108310</v>
          </cell>
          <cell r="D2726" t="str">
            <v>9660001083070909355000</v>
          </cell>
          <cell r="E2726" t="str">
            <v>ONT</v>
          </cell>
          <cell r="F2726" t="str">
            <v>9660001083</v>
          </cell>
          <cell r="G2726" t="str">
            <v>07090935</v>
          </cell>
          <cell r="H2726">
            <v>10</v>
          </cell>
          <cell r="I2726" t="str">
            <v>Chip Thick Film Resistor,1/10W,40.2kohm,</v>
          </cell>
          <cell r="J2726">
            <v>5000</v>
          </cell>
          <cell r="K2726">
            <v>4.0000000000000002E-4</v>
          </cell>
          <cell r="L2726">
            <v>2</v>
          </cell>
          <cell r="M2726" t="str">
            <v>451U</v>
          </cell>
          <cell r="N2726">
            <v>44668</v>
          </cell>
          <cell r="O2726" t="str">
            <v>EMS02Q20000585HWA0001K</v>
          </cell>
          <cell r="P2726" t="str">
            <v>HWC2022042493145</v>
          </cell>
          <cell r="Q2726">
            <v>44676</v>
          </cell>
          <cell r="R2726" t="str">
            <v>AHW-60467I22</v>
          </cell>
          <cell r="S2726">
            <v>44690</v>
          </cell>
          <cell r="T2726">
            <v>44691</v>
          </cell>
          <cell r="U2726" t="str">
            <v>AIR</v>
          </cell>
          <cell r="V2726" t="str">
            <v>Delivered</v>
          </cell>
          <cell r="W2726" t="str">
            <v>02312VMP-2</v>
          </cell>
          <cell r="X2726">
            <v>44743</v>
          </cell>
          <cell r="AA2726" t="str">
            <v>EMS02Q20000585HWA0001K</v>
          </cell>
          <cell r="AB2726" t="b">
            <v>1</v>
          </cell>
          <cell r="AC2726">
            <v>44668</v>
          </cell>
        </row>
        <row r="2727">
          <cell r="A2727" t="str">
            <v>9660001083080104302000EMS02Q20000585HWA0001K</v>
          </cell>
          <cell r="B2727" t="e">
            <v>#N/A</v>
          </cell>
          <cell r="C2727" t="str">
            <v>966000108320</v>
          </cell>
          <cell r="D2727" t="str">
            <v>9660001083080104302000</v>
          </cell>
          <cell r="E2727" t="str">
            <v>ONT</v>
          </cell>
          <cell r="F2727" t="str">
            <v>9660001083</v>
          </cell>
          <cell r="G2727" t="str">
            <v>08010430</v>
          </cell>
          <cell r="H2727">
            <v>20</v>
          </cell>
          <cell r="I2727" t="str">
            <v>Non-Solid THT Aluminium Capacitor 16V 10</v>
          </cell>
          <cell r="J2727">
            <v>2000</v>
          </cell>
          <cell r="K2727">
            <v>5.4399999999999997E-2</v>
          </cell>
          <cell r="L2727">
            <v>108.8</v>
          </cell>
          <cell r="M2727" t="str">
            <v>451U</v>
          </cell>
          <cell r="N2727">
            <v>44668</v>
          </cell>
          <cell r="O2727" t="str">
            <v>EMS02Q20000585HWA0001K</v>
          </cell>
          <cell r="P2727" t="str">
            <v>HWC2022042493145</v>
          </cell>
          <cell r="Q2727">
            <v>44676</v>
          </cell>
          <cell r="R2727" t="str">
            <v>AHW-60467I22</v>
          </cell>
          <cell r="S2727">
            <v>44690</v>
          </cell>
          <cell r="T2727">
            <v>44691</v>
          </cell>
          <cell r="U2727" t="str">
            <v>AIR</v>
          </cell>
          <cell r="V2727" t="str">
            <v>Delivered</v>
          </cell>
          <cell r="W2727" t="str">
            <v>02312VMP-2</v>
          </cell>
          <cell r="X2727">
            <v>44743</v>
          </cell>
          <cell r="AA2727" t="str">
            <v>EMS02Q20000585HWA0001K</v>
          </cell>
          <cell r="AB2727" t="b">
            <v>1</v>
          </cell>
          <cell r="AC2727">
            <v>44668</v>
          </cell>
        </row>
        <row r="2728">
          <cell r="A2728" t="str">
            <v>9660001083080104814000EMS02Q20000585HWA0001K</v>
          </cell>
          <cell r="B2728" t="e">
            <v>#N/A</v>
          </cell>
          <cell r="C2728" t="str">
            <v>966000108330</v>
          </cell>
          <cell r="D2728" t="str">
            <v>9660001083080104814000</v>
          </cell>
          <cell r="E2728" t="str">
            <v>ONT</v>
          </cell>
          <cell r="F2728" t="str">
            <v>9660001083</v>
          </cell>
          <cell r="G2728" t="str">
            <v>08010481</v>
          </cell>
          <cell r="H2728">
            <v>30</v>
          </cell>
          <cell r="I2728" t="str">
            <v>Non-Solid THT Aluminium Capacitor 100V 1</v>
          </cell>
          <cell r="J2728">
            <v>4000</v>
          </cell>
          <cell r="K2728">
            <v>1.89E-2</v>
          </cell>
          <cell r="L2728">
            <v>75.599999999999994</v>
          </cell>
          <cell r="M2728" t="str">
            <v>451U</v>
          </cell>
          <cell r="N2728">
            <v>44668</v>
          </cell>
          <cell r="O2728" t="str">
            <v>EMS02Q20000585HWA0001K</v>
          </cell>
          <cell r="P2728" t="str">
            <v>HWC2022042493145</v>
          </cell>
          <cell r="Q2728">
            <v>44676</v>
          </cell>
          <cell r="R2728" t="str">
            <v>AHW-60467I22</v>
          </cell>
          <cell r="S2728">
            <v>44690</v>
          </cell>
          <cell r="T2728">
            <v>44691</v>
          </cell>
          <cell r="U2728" t="str">
            <v>AIR</v>
          </cell>
          <cell r="V2728" t="str">
            <v>Delivered</v>
          </cell>
          <cell r="W2728" t="str">
            <v>02312VMP-2</v>
          </cell>
          <cell r="X2728">
            <v>44743</v>
          </cell>
          <cell r="AA2728" t="str">
            <v>EMS02Q20000585HWA0001K</v>
          </cell>
          <cell r="AB2728" t="b">
            <v>1</v>
          </cell>
          <cell r="AC2728">
            <v>44668</v>
          </cell>
        </row>
        <row r="2729">
          <cell r="A2729" t="str">
            <v>96600010830807233650000EMS02Q20000585HWA0001K</v>
          </cell>
          <cell r="B2729" t="e">
            <v>#N/A</v>
          </cell>
          <cell r="C2729" t="str">
            <v>966000108340</v>
          </cell>
          <cell r="D2729" t="str">
            <v>96600010830807233650000</v>
          </cell>
          <cell r="E2729" t="str">
            <v>ONT</v>
          </cell>
          <cell r="F2729" t="str">
            <v>9660001083</v>
          </cell>
          <cell r="G2729" t="str">
            <v>08072336</v>
          </cell>
          <cell r="H2729">
            <v>40</v>
          </cell>
          <cell r="I2729" t="str">
            <v>SMD Ceramic Capacitor 10V 1000nF +/-10%</v>
          </cell>
          <cell r="J2729">
            <v>50000</v>
          </cell>
          <cell r="K2729">
            <v>1.4E-3</v>
          </cell>
          <cell r="L2729">
            <v>70</v>
          </cell>
          <cell r="M2729" t="str">
            <v>451U</v>
          </cell>
          <cell r="N2729">
            <v>44668</v>
          </cell>
          <cell r="O2729" t="str">
            <v>EMS02Q20000585HWA0001K</v>
          </cell>
          <cell r="P2729" t="str">
            <v>HWC2022042493145</v>
          </cell>
          <cell r="Q2729">
            <v>44676</v>
          </cell>
          <cell r="R2729" t="str">
            <v>AHW-60467I22</v>
          </cell>
          <cell r="S2729">
            <v>44690</v>
          </cell>
          <cell r="T2729">
            <v>44691</v>
          </cell>
          <cell r="U2729" t="str">
            <v>AIR</v>
          </cell>
          <cell r="V2729" t="str">
            <v>Delivered</v>
          </cell>
          <cell r="W2729" t="str">
            <v>02312VMP-2</v>
          </cell>
          <cell r="X2729">
            <v>44743</v>
          </cell>
          <cell r="AA2729" t="str">
            <v>EMS02Q20000585HWA0001K</v>
          </cell>
          <cell r="AB2729" t="b">
            <v>1</v>
          </cell>
          <cell r="AC2729">
            <v>44668</v>
          </cell>
        </row>
        <row r="2730">
          <cell r="A2730" t="str">
            <v>9660001084142400654800EMS02Q20000584HWA0001H</v>
          </cell>
          <cell r="B2730" t="e">
            <v>#N/A</v>
          </cell>
          <cell r="C2730" t="str">
            <v>966000108410</v>
          </cell>
          <cell r="D2730" t="str">
            <v>9660001084142400654800</v>
          </cell>
          <cell r="E2730" t="str">
            <v>ONT</v>
          </cell>
          <cell r="F2730" t="str">
            <v>9660001084</v>
          </cell>
          <cell r="G2730" t="str">
            <v>14240065</v>
          </cell>
          <cell r="H2730">
            <v>10</v>
          </cell>
          <cell r="I2730" t="str">
            <v>IO Connector 4-4Pin Socket/Side Plugging</v>
          </cell>
          <cell r="J2730">
            <v>4800</v>
          </cell>
          <cell r="K2730">
            <v>0.15959999999999999</v>
          </cell>
          <cell r="L2730">
            <v>766.07999999999993</v>
          </cell>
          <cell r="M2730" t="str">
            <v>451U</v>
          </cell>
          <cell r="N2730">
            <v>44668</v>
          </cell>
          <cell r="O2730" t="str">
            <v>EMS02Q20000584HWA0001H</v>
          </cell>
          <cell r="P2730" t="str">
            <v>HWC2022050505611</v>
          </cell>
          <cell r="Q2730">
            <v>44687</v>
          </cell>
          <cell r="R2730" t="str">
            <v>SHW-60509I22</v>
          </cell>
          <cell r="S2730">
            <v>44753</v>
          </cell>
          <cell r="T2730">
            <v>44757</v>
          </cell>
          <cell r="U2730" t="str">
            <v>SEA</v>
          </cell>
          <cell r="V2730" t="str">
            <v>Delivered</v>
          </cell>
          <cell r="W2730" t="str">
            <v>02312VMP-2</v>
          </cell>
          <cell r="X2730">
            <v>44774</v>
          </cell>
          <cell r="AA2730" t="str">
            <v>EMS02Q20000584HWA0001H</v>
          </cell>
          <cell r="AB2730" t="b">
            <v>1</v>
          </cell>
          <cell r="AC2730">
            <v>44668</v>
          </cell>
        </row>
        <row r="2731">
          <cell r="A2731" t="str">
            <v>96600010841610001910000EMS02Q20000584HWA0001H</v>
          </cell>
          <cell r="B2731" t="e">
            <v>#N/A</v>
          </cell>
          <cell r="C2731" t="str">
            <v>966000108420</v>
          </cell>
          <cell r="D2731" t="str">
            <v>96600010841610001910000</v>
          </cell>
          <cell r="E2731" t="str">
            <v>ONT</v>
          </cell>
          <cell r="F2731" t="str">
            <v>9660001084</v>
          </cell>
          <cell r="G2731" t="str">
            <v>16100019</v>
          </cell>
          <cell r="H2731">
            <v>20</v>
          </cell>
          <cell r="I2731" t="str">
            <v>Tact switch SPST 12VDC 0.05A THT 3.5mm</v>
          </cell>
          <cell r="J2731">
            <v>10000</v>
          </cell>
          <cell r="K2731">
            <v>2.07E-2</v>
          </cell>
          <cell r="L2731">
            <v>207</v>
          </cell>
          <cell r="M2731" t="str">
            <v>451U</v>
          </cell>
          <cell r="N2731">
            <v>44668</v>
          </cell>
          <cell r="O2731" t="str">
            <v>EMS02Q20000584HWA0001H</v>
          </cell>
          <cell r="P2731" t="str">
            <v>HWC2022050505611</v>
          </cell>
          <cell r="Q2731">
            <v>44687</v>
          </cell>
          <cell r="R2731" t="str">
            <v>SHW-60509I22</v>
          </cell>
          <cell r="S2731">
            <v>44753</v>
          </cell>
          <cell r="T2731">
            <v>44757</v>
          </cell>
          <cell r="U2731" t="str">
            <v>SEA</v>
          </cell>
          <cell r="V2731" t="str">
            <v>Delivered</v>
          </cell>
          <cell r="W2731" t="str">
            <v>02312VMP-2</v>
          </cell>
          <cell r="X2731">
            <v>44774</v>
          </cell>
          <cell r="AA2731" t="str">
            <v>EMS02Q20000584HWA0001H</v>
          </cell>
          <cell r="AB2731" t="b">
            <v>1</v>
          </cell>
          <cell r="AC2731">
            <v>44668</v>
          </cell>
        </row>
        <row r="2732">
          <cell r="A2732" t="str">
            <v>966000108421125755472EMS02Q20000584HWA0001H</v>
          </cell>
          <cell r="B2732" t="e">
            <v>#N/A</v>
          </cell>
          <cell r="C2732" t="str">
            <v>966000108430</v>
          </cell>
          <cell r="D2732" t="str">
            <v>966000108421125755472</v>
          </cell>
          <cell r="E2732" t="str">
            <v>ONT</v>
          </cell>
          <cell r="F2732" t="str">
            <v>9660001084</v>
          </cell>
          <cell r="G2732" t="str">
            <v>21125755</v>
          </cell>
          <cell r="H2732">
            <v>30</v>
          </cell>
          <cell r="I2732" t="str">
            <v>R19C30 HG8245W5-6T aluminum heating pane</v>
          </cell>
          <cell r="J2732">
            <v>472</v>
          </cell>
          <cell r="K2732">
            <v>0.35289999999999999</v>
          </cell>
          <cell r="L2732">
            <v>166.56880000000001</v>
          </cell>
          <cell r="M2732" t="str">
            <v>451U</v>
          </cell>
          <cell r="N2732">
            <v>44668</v>
          </cell>
          <cell r="O2732" t="str">
            <v>EMS02Q20000584HWA0001H</v>
          </cell>
          <cell r="P2732" t="str">
            <v>HWC2022050505611</v>
          </cell>
          <cell r="Q2732">
            <v>44687</v>
          </cell>
          <cell r="R2732" t="str">
            <v>SHW-60509I22</v>
          </cell>
          <cell r="S2732">
            <v>44753</v>
          </cell>
          <cell r="T2732">
            <v>44757</v>
          </cell>
          <cell r="U2732" t="str">
            <v>SEA</v>
          </cell>
          <cell r="V2732" t="str">
            <v>Delivered</v>
          </cell>
          <cell r="W2732" t="str">
            <v>02312VMP-2</v>
          </cell>
          <cell r="X2732">
            <v>44774</v>
          </cell>
          <cell r="AA2732" t="str">
            <v>EMS02Q20000584HWA0001H</v>
          </cell>
          <cell r="AB2732" t="b">
            <v>1</v>
          </cell>
          <cell r="AC2732">
            <v>44668</v>
          </cell>
        </row>
        <row r="2733">
          <cell r="A2733" t="str">
            <v>9660001084212063831EMS02Q20000584HWA0002H</v>
          </cell>
          <cell r="B2733" t="e">
            <v>#N/A</v>
          </cell>
          <cell r="C2733" t="str">
            <v>966000108440</v>
          </cell>
          <cell r="D2733" t="str">
            <v>9660001084212063831</v>
          </cell>
          <cell r="E2733" t="str">
            <v>ONT</v>
          </cell>
          <cell r="F2733" t="str">
            <v>9660001084</v>
          </cell>
          <cell r="G2733" t="str">
            <v>21206383</v>
          </cell>
          <cell r="H2733">
            <v>40</v>
          </cell>
          <cell r="I2733" t="str">
            <v>EchoLife HG8145V5 plastic parts, 2120638</v>
          </cell>
          <cell r="J2733">
            <v>1</v>
          </cell>
          <cell r="K2733">
            <v>1.1909000000000001</v>
          </cell>
          <cell r="L2733">
            <v>1.1909000000000001</v>
          </cell>
          <cell r="M2733" t="str">
            <v>451U</v>
          </cell>
          <cell r="N2733">
            <v>44668</v>
          </cell>
          <cell r="O2733" t="str">
            <v>EMS02Q20000584HWA0002H</v>
          </cell>
          <cell r="P2733" t="str">
            <v>HWC2022042898873</v>
          </cell>
          <cell r="Q2733">
            <v>44680</v>
          </cell>
          <cell r="R2733" t="str">
            <v>SHW-60475I22</v>
          </cell>
          <cell r="S2733">
            <v>44739</v>
          </cell>
          <cell r="T2733">
            <v>44744</v>
          </cell>
          <cell r="U2733" t="str">
            <v>SEA</v>
          </cell>
          <cell r="V2733" t="str">
            <v>Delivered</v>
          </cell>
          <cell r="W2733" t="str">
            <v>02312VMP-2</v>
          </cell>
          <cell r="X2733">
            <v>44774</v>
          </cell>
          <cell r="AA2733" t="str">
            <v>EMS02Q20000584HWA0002H</v>
          </cell>
          <cell r="AB2733" t="b">
            <v>1</v>
          </cell>
          <cell r="AC2733">
            <v>44668</v>
          </cell>
        </row>
        <row r="2734">
          <cell r="A2734" t="str">
            <v>96600010842601028528000EMS02Q20000584HWA0001H</v>
          </cell>
          <cell r="B2734" t="e">
            <v>#N/A</v>
          </cell>
          <cell r="C2734" t="str">
            <v>966000108450</v>
          </cell>
          <cell r="D2734" t="str">
            <v>96600010842601028528000</v>
          </cell>
          <cell r="E2734" t="str">
            <v>ONT</v>
          </cell>
          <cell r="F2734" t="str">
            <v>9660001084</v>
          </cell>
          <cell r="G2734" t="str">
            <v>26010285</v>
          </cell>
          <cell r="H2734">
            <v>50</v>
          </cell>
          <cell r="I2734" t="str">
            <v>Cross Recessed Small Pan Head Screw</v>
          </cell>
          <cell r="J2734">
            <v>28000</v>
          </cell>
          <cell r="K2734">
            <v>4.1000000000000003E-3</v>
          </cell>
          <cell r="L2734">
            <v>114.80000000000001</v>
          </cell>
          <cell r="M2734" t="str">
            <v>451U</v>
          </cell>
          <cell r="N2734">
            <v>44668</v>
          </cell>
          <cell r="O2734" t="str">
            <v>EMS02Q20000584HWA0001H</v>
          </cell>
          <cell r="P2734" t="str">
            <v>HWC2022050505611</v>
          </cell>
          <cell r="Q2734">
            <v>44687</v>
          </cell>
          <cell r="R2734" t="str">
            <v>SHW-60509I22</v>
          </cell>
          <cell r="S2734">
            <v>44753</v>
          </cell>
          <cell r="T2734">
            <v>44757</v>
          </cell>
          <cell r="U2734" t="str">
            <v>SEA</v>
          </cell>
          <cell r="V2734" t="str">
            <v>Delivered</v>
          </cell>
          <cell r="W2734" t="str">
            <v>02312VMP-2</v>
          </cell>
          <cell r="X2734">
            <v>44774</v>
          </cell>
          <cell r="AA2734" t="str">
            <v>EMS02Q20000584HWA0001H</v>
          </cell>
          <cell r="AB2734" t="b">
            <v>1</v>
          </cell>
          <cell r="AC2734">
            <v>44668</v>
          </cell>
        </row>
        <row r="2735">
          <cell r="A2735" t="str">
            <v>9660001084315057185EMS02Q20000584HWA0001H</v>
          </cell>
          <cell r="B2735" t="e">
            <v>#N/A</v>
          </cell>
          <cell r="C2735" t="str">
            <v>966000108460</v>
          </cell>
          <cell r="D2735" t="str">
            <v>9660001084315057185</v>
          </cell>
          <cell r="E2735" t="str">
            <v>ONT</v>
          </cell>
          <cell r="F2735" t="str">
            <v>9660001084</v>
          </cell>
          <cell r="G2735" t="str">
            <v>31505718</v>
          </cell>
          <cell r="H2735">
            <v>60</v>
          </cell>
          <cell r="I2735" t="str">
            <v>EchoLife Gateway ONT Quick Start 13</v>
          </cell>
          <cell r="J2735">
            <v>5</v>
          </cell>
          <cell r="K2735">
            <v>3.7199999999999997E-2</v>
          </cell>
          <cell r="L2735">
            <v>0.186</v>
          </cell>
          <cell r="M2735" t="str">
            <v>451U</v>
          </cell>
          <cell r="N2735">
            <v>44668</v>
          </cell>
          <cell r="O2735" t="str">
            <v>EMS02Q20000584HWA0001H</v>
          </cell>
          <cell r="P2735" t="str">
            <v>HWC2022050505611</v>
          </cell>
          <cell r="Q2735">
            <v>44687</v>
          </cell>
          <cell r="R2735" t="str">
            <v>SHW-60509I22</v>
          </cell>
          <cell r="S2735">
            <v>44753</v>
          </cell>
          <cell r="T2735">
            <v>44757</v>
          </cell>
          <cell r="U2735" t="str">
            <v>SEA</v>
          </cell>
          <cell r="V2735" t="str">
            <v>Delivered</v>
          </cell>
          <cell r="W2735" t="str">
            <v>02312VMP-2</v>
          </cell>
          <cell r="X2735">
            <v>44774</v>
          </cell>
          <cell r="AA2735" t="str">
            <v>EMS02Q20000584HWA0001H</v>
          </cell>
          <cell r="AB2735" t="b">
            <v>1</v>
          </cell>
          <cell r="AC2735">
            <v>44668</v>
          </cell>
        </row>
        <row r="2736">
          <cell r="A2736" t="str">
            <v>96600010849001051861EMS02Q20000584HWA0001H</v>
          </cell>
          <cell r="B2736" t="e">
            <v>#N/A</v>
          </cell>
          <cell r="C2736" t="str">
            <v>966000108470</v>
          </cell>
          <cell r="D2736" t="str">
            <v>96600010849001051861</v>
          </cell>
          <cell r="E2736" t="str">
            <v>ONT</v>
          </cell>
          <cell r="F2736" t="str">
            <v>9660001084</v>
          </cell>
          <cell r="G2736" t="str">
            <v>90010518</v>
          </cell>
          <cell r="H2736">
            <v>70</v>
          </cell>
          <cell r="I2736" t="str">
            <v>Solid Manufactory Auxiliaries 8W Thermal</v>
          </cell>
          <cell r="J2736">
            <v>61</v>
          </cell>
          <cell r="K2736">
            <v>98.2316</v>
          </cell>
          <cell r="L2736">
            <v>5992.1275999999998</v>
          </cell>
          <cell r="M2736" t="str">
            <v>451U</v>
          </cell>
          <cell r="N2736">
            <v>44668</v>
          </cell>
          <cell r="O2736" t="str">
            <v>EMS02Q20000584HWA0001H</v>
          </cell>
          <cell r="P2736" t="str">
            <v>HWC2022050505611</v>
          </cell>
          <cell r="Q2736">
            <v>44687</v>
          </cell>
          <cell r="R2736" t="str">
            <v>SHW-60509I22</v>
          </cell>
          <cell r="S2736">
            <v>44753</v>
          </cell>
          <cell r="T2736">
            <v>44757</v>
          </cell>
          <cell r="U2736" t="str">
            <v>SEA</v>
          </cell>
          <cell r="V2736" t="str">
            <v>Delivered</v>
          </cell>
          <cell r="W2736" t="str">
            <v>02312VMP-2</v>
          </cell>
          <cell r="X2736">
            <v>44774</v>
          </cell>
          <cell r="AA2736" t="str">
            <v>EMS02Q20000584HWA0001H</v>
          </cell>
          <cell r="AB2736" t="b">
            <v>1</v>
          </cell>
          <cell r="AC2736">
            <v>44668</v>
          </cell>
        </row>
        <row r="2737">
          <cell r="A2737" t="str">
            <v>9660001084901700889000EMS02Q20000584HWA0001H</v>
          </cell>
          <cell r="B2737" t="e">
            <v>#N/A</v>
          </cell>
          <cell r="C2737" t="str">
            <v>966000108480</v>
          </cell>
          <cell r="D2737" t="str">
            <v>9660001084901700889000</v>
          </cell>
          <cell r="E2737" t="str">
            <v>ONT</v>
          </cell>
          <cell r="F2737" t="str">
            <v>9660001084</v>
          </cell>
          <cell r="G2737" t="str">
            <v>90170088</v>
          </cell>
          <cell r="H2737">
            <v>80</v>
          </cell>
          <cell r="I2737" t="str">
            <v>Gum Paper,Foam Tape,each size 5mm*25mm,F</v>
          </cell>
          <cell r="J2737">
            <v>9000</v>
          </cell>
          <cell r="K2737">
            <v>4.7999999999999996E-3</v>
          </cell>
          <cell r="L2737">
            <v>43.199999999999996</v>
          </cell>
          <cell r="M2737" t="str">
            <v>451U</v>
          </cell>
          <cell r="N2737">
            <v>44668</v>
          </cell>
          <cell r="O2737" t="str">
            <v>EMS02Q20000584HWA0001H</v>
          </cell>
          <cell r="P2737" t="str">
            <v>HWC2022050505611</v>
          </cell>
          <cell r="Q2737">
            <v>44687</v>
          </cell>
          <cell r="R2737" t="str">
            <v>SHW-60509I22</v>
          </cell>
          <cell r="S2737">
            <v>44753</v>
          </cell>
          <cell r="T2737">
            <v>44757</v>
          </cell>
          <cell r="U2737" t="str">
            <v>SEA</v>
          </cell>
          <cell r="V2737" t="str">
            <v>Delivered</v>
          </cell>
          <cell r="W2737" t="str">
            <v>02312VMP-2</v>
          </cell>
          <cell r="X2737">
            <v>44774</v>
          </cell>
          <cell r="AA2737" t="str">
            <v>EMS02Q20000584HWA0001H</v>
          </cell>
          <cell r="AB2737" t="b">
            <v>1</v>
          </cell>
          <cell r="AC2737">
            <v>44668</v>
          </cell>
        </row>
        <row r="2738">
          <cell r="A2738" t="str">
            <v>966000108499014XRU1200EMS02Q20000584HWA0003H</v>
          </cell>
          <cell r="B2738" t="e">
            <v>#N/A</v>
          </cell>
          <cell r="C2738" t="str">
            <v>966000108490</v>
          </cell>
          <cell r="D2738" t="str">
            <v>966000108499014XRU1200</v>
          </cell>
          <cell r="E2738" t="str">
            <v>ONT</v>
          </cell>
          <cell r="F2738" t="str">
            <v>9660001084</v>
          </cell>
          <cell r="G2738" t="str">
            <v>99014XRU</v>
          </cell>
          <cell r="H2738">
            <v>90</v>
          </cell>
          <cell r="I2738" t="str">
            <v>Network Port Connector,Single row,4-Port</v>
          </cell>
          <cell r="J2738">
            <v>1200</v>
          </cell>
          <cell r="K2738">
            <v>0.19109999999999999</v>
          </cell>
          <cell r="L2738">
            <v>229.32</v>
          </cell>
          <cell r="M2738" t="str">
            <v>451U</v>
          </cell>
          <cell r="N2738">
            <v>44896</v>
          </cell>
          <cell r="O2738" t="str">
            <v>EMS02Q20000584HWA0003H</v>
          </cell>
          <cell r="T2738">
            <v>44926</v>
          </cell>
          <cell r="U2738" t="str">
            <v>SEA</v>
          </cell>
          <cell r="V2738" t="str">
            <v>Cancelled</v>
          </cell>
          <cell r="W2738" t="str">
            <v>02312VMP-2</v>
          </cell>
          <cell r="X2738">
            <v>44774</v>
          </cell>
          <cell r="Y2738" t="str">
            <v>04.18 - replaced by PN 14080577</v>
          </cell>
          <cell r="AA2738" t="str">
            <v>EMS02Q20000584HWA0003H</v>
          </cell>
          <cell r="AB2738" t="b">
            <v>1</v>
          </cell>
          <cell r="AC2738">
            <v>44896</v>
          </cell>
        </row>
        <row r="2739">
          <cell r="A2739" t="str">
            <v>9660001084211257554513EMS02Q20000584HWA0004H</v>
          </cell>
          <cell r="B2739" t="e">
            <v>#N/A</v>
          </cell>
          <cell r="C2739" t="str">
            <v>9660001084100</v>
          </cell>
          <cell r="D2739" t="str">
            <v>9660001084211257554513</v>
          </cell>
          <cell r="E2739" t="str">
            <v>ONT</v>
          </cell>
          <cell r="F2739" t="str">
            <v>9660001084</v>
          </cell>
          <cell r="G2739" t="str">
            <v>21125755</v>
          </cell>
          <cell r="H2739">
            <v>100</v>
          </cell>
          <cell r="I2739" t="str">
            <v>R19C30 HG8245W5-6T aluminum heating pane</v>
          </cell>
          <cell r="J2739">
            <v>4513</v>
          </cell>
          <cell r="K2739">
            <v>0.35289999999999999</v>
          </cell>
          <cell r="L2739">
            <v>1592.6377</v>
          </cell>
          <cell r="M2739" t="str">
            <v>451U</v>
          </cell>
          <cell r="N2739">
            <v>44679</v>
          </cell>
          <cell r="O2739" t="str">
            <v>EMS02Q20000584HWA0004H</v>
          </cell>
          <cell r="P2739" t="str">
            <v>HWC2022050909234</v>
          </cell>
          <cell r="Q2739">
            <v>44690</v>
          </cell>
          <cell r="R2739" t="str">
            <v>SHW-60503I22</v>
          </cell>
          <cell r="S2739">
            <v>44753</v>
          </cell>
          <cell r="T2739">
            <v>44757</v>
          </cell>
          <cell r="U2739" t="str">
            <v>SEA</v>
          </cell>
          <cell r="V2739" t="str">
            <v>Delivered</v>
          </cell>
          <cell r="W2739" t="str">
            <v>02312VMP-2</v>
          </cell>
          <cell r="X2739">
            <v>44774</v>
          </cell>
          <cell r="AA2739" t="str">
            <v>EMS02Q20000584HWA0004H</v>
          </cell>
          <cell r="AB2739" t="b">
            <v>1</v>
          </cell>
          <cell r="AC2739">
            <v>44679</v>
          </cell>
        </row>
        <row r="2740">
          <cell r="A2740" t="str">
            <v>9660001085140805771200EMS02Q20000586HWA0001H</v>
          </cell>
          <cell r="B2740" t="e">
            <v>#N/A</v>
          </cell>
          <cell r="C2740" t="str">
            <v>966000108510</v>
          </cell>
          <cell r="D2740" t="str">
            <v>9660001085140805771200</v>
          </cell>
          <cell r="E2740" t="str">
            <v>ONT</v>
          </cell>
          <cell r="F2740" t="str">
            <v>9660001085</v>
          </cell>
          <cell r="G2740" t="str">
            <v>14080577</v>
          </cell>
          <cell r="H2740">
            <v>10</v>
          </cell>
          <cell r="I2740" t="str">
            <v>Network Port Connector,Single row,4-Port</v>
          </cell>
          <cell r="J2740">
            <v>1200</v>
          </cell>
          <cell r="K2740">
            <v>0.121</v>
          </cell>
          <cell r="L2740">
            <v>145.19999999999999</v>
          </cell>
          <cell r="M2740" t="str">
            <v>451U</v>
          </cell>
          <cell r="N2740">
            <v>44679</v>
          </cell>
          <cell r="O2740" t="str">
            <v>EMS02Q20000586HWA0001H</v>
          </cell>
          <cell r="P2740" t="str">
            <v>HWC2022050909235</v>
          </cell>
          <cell r="Q2740">
            <v>44690</v>
          </cell>
          <cell r="R2740" t="str">
            <v>SHW-60503I22</v>
          </cell>
          <cell r="S2740">
            <v>44753</v>
          </cell>
          <cell r="T2740">
            <v>44757</v>
          </cell>
          <cell r="U2740" t="str">
            <v>SEA</v>
          </cell>
          <cell r="V2740" t="str">
            <v>Delivered</v>
          </cell>
          <cell r="W2740" t="str">
            <v>02312VMP-2</v>
          </cell>
          <cell r="X2740">
            <v>44774</v>
          </cell>
          <cell r="Y2740" t="str">
            <v>04.18 - replacing PN 99014XRU</v>
          </cell>
          <cell r="AA2740" t="str">
            <v>EMS02Q20000586HWA0001H</v>
          </cell>
          <cell r="AB2740" t="b">
            <v>1</v>
          </cell>
          <cell r="AC2740">
            <v>44679</v>
          </cell>
        </row>
        <row r="2741">
          <cell r="A2741" t="str">
            <v>966000108807090803-00130000EMS02Q20000587HWA0007K</v>
          </cell>
          <cell r="B2741" t="e">
            <v>#N/A</v>
          </cell>
          <cell r="C2741" t="str">
            <v>966000108810</v>
          </cell>
          <cell r="D2741" t="str">
            <v>966000108807090803-00130000</v>
          </cell>
          <cell r="E2741" t="str">
            <v>ONT</v>
          </cell>
          <cell r="F2741" t="str">
            <v>9660001088</v>
          </cell>
          <cell r="G2741" t="str">
            <v>07090803-001</v>
          </cell>
          <cell r="H2741">
            <v>10</v>
          </cell>
          <cell r="I2741" t="str">
            <v>Chip Thick Film Resistor,0.0625W,22ohm,+</v>
          </cell>
          <cell r="J2741">
            <v>30000</v>
          </cell>
          <cell r="K2741">
            <v>4.0000000000000002E-4</v>
          </cell>
          <cell r="L2741">
            <v>12</v>
          </cell>
          <cell r="M2741" t="str">
            <v>451U</v>
          </cell>
          <cell r="N2741">
            <v>44729</v>
          </cell>
          <cell r="O2741" t="str">
            <v>EMS02Q20000587HWA0007K</v>
          </cell>
          <cell r="P2741" t="str">
            <v>HWC2022062259122</v>
          </cell>
          <cell r="Q2741">
            <v>44734</v>
          </cell>
          <cell r="R2741" t="str">
            <v>AHW-60723I22</v>
          </cell>
          <cell r="S2741">
            <v>44753</v>
          </cell>
          <cell r="T2741">
            <v>44754</v>
          </cell>
          <cell r="U2741" t="str">
            <v>AIR</v>
          </cell>
          <cell r="V2741" t="str">
            <v>Delivered</v>
          </cell>
          <cell r="W2741" t="str">
            <v>02314BUG-1</v>
          </cell>
          <cell r="X2741">
            <v>44743</v>
          </cell>
          <cell r="AA2741" t="str">
            <v>EMS02Q20000587HWA0007K</v>
          </cell>
          <cell r="AB2741" t="b">
            <v>1</v>
          </cell>
          <cell r="AC2741">
            <v>44729</v>
          </cell>
        </row>
        <row r="2742">
          <cell r="A2742" t="str">
            <v>966000108807090911-00190000EMS02Q20000587HWA0007K</v>
          </cell>
          <cell r="B2742" t="e">
            <v>#N/A</v>
          </cell>
          <cell r="C2742" t="str">
            <v>966000108820</v>
          </cell>
          <cell r="D2742" t="str">
            <v>966000108807090911-00190000</v>
          </cell>
          <cell r="E2742" t="str">
            <v>ONT</v>
          </cell>
          <cell r="F2742" t="str">
            <v>9660001088</v>
          </cell>
          <cell r="G2742" t="str">
            <v>07090911-001</v>
          </cell>
          <cell r="H2742">
            <v>20</v>
          </cell>
          <cell r="I2742" t="str">
            <v>Chip Thick Film Resistor,0.05W,0ohm,50m</v>
          </cell>
          <cell r="J2742">
            <v>90000</v>
          </cell>
          <cell r="K2742">
            <v>5.9999999999999995E-4</v>
          </cell>
          <cell r="L2742">
            <v>53.999999999999993</v>
          </cell>
          <cell r="M2742" t="str">
            <v>451U</v>
          </cell>
          <cell r="N2742">
            <v>44729</v>
          </cell>
          <cell r="O2742" t="str">
            <v>EMS02Q20000587HWA0007K</v>
          </cell>
          <cell r="P2742" t="str">
            <v>HWC2022062259122</v>
          </cell>
          <cell r="Q2742">
            <v>44734</v>
          </cell>
          <cell r="R2742" t="str">
            <v>AHW-60723I22</v>
          </cell>
          <cell r="S2742">
            <v>44753</v>
          </cell>
          <cell r="T2742">
            <v>44754</v>
          </cell>
          <cell r="U2742" t="str">
            <v>AIR</v>
          </cell>
          <cell r="V2742" t="str">
            <v>Delivered</v>
          </cell>
          <cell r="W2742" t="str">
            <v>02314BUG-1</v>
          </cell>
          <cell r="X2742">
            <v>44743</v>
          </cell>
          <cell r="AA2742" t="str">
            <v>EMS02Q20000587HWA0007K</v>
          </cell>
          <cell r="AB2742" t="b">
            <v>1</v>
          </cell>
          <cell r="AC2742">
            <v>44729</v>
          </cell>
        </row>
        <row r="2743">
          <cell r="A2743" t="str">
            <v>966000108807090944-00165000EMS02Q20000587HWA0007K</v>
          </cell>
          <cell r="B2743" t="e">
            <v>#N/A</v>
          </cell>
          <cell r="C2743" t="str">
            <v>966000108830</v>
          </cell>
          <cell r="D2743" t="str">
            <v>966000108807090944-00165000</v>
          </cell>
          <cell r="E2743" t="str">
            <v>ONT</v>
          </cell>
          <cell r="F2743" t="str">
            <v>9660001088</v>
          </cell>
          <cell r="G2743" t="str">
            <v>07090944-001</v>
          </cell>
          <cell r="H2743">
            <v>30</v>
          </cell>
          <cell r="I2743" t="str">
            <v>Chip Thick Film Resistor,0.125W,750000oh</v>
          </cell>
          <cell r="J2743">
            <v>65000</v>
          </cell>
          <cell r="K2743">
            <v>1.8E-3</v>
          </cell>
          <cell r="L2743">
            <v>117</v>
          </cell>
          <cell r="M2743" t="str">
            <v>451U</v>
          </cell>
          <cell r="N2743">
            <v>44729</v>
          </cell>
          <cell r="O2743" t="str">
            <v>EMS02Q20000587HWA0007K</v>
          </cell>
          <cell r="P2743" t="str">
            <v>HWC2022062259122</v>
          </cell>
          <cell r="Q2743">
            <v>44734</v>
          </cell>
          <cell r="R2743" t="str">
            <v>AHW-60723I22</v>
          </cell>
          <cell r="S2743">
            <v>44753</v>
          </cell>
          <cell r="T2743">
            <v>44754</v>
          </cell>
          <cell r="U2743" t="str">
            <v>AIR</v>
          </cell>
          <cell r="V2743" t="str">
            <v>Delivered</v>
          </cell>
          <cell r="W2743" t="str">
            <v>02314BUG-1</v>
          </cell>
          <cell r="X2743">
            <v>44743</v>
          </cell>
          <cell r="AA2743" t="str">
            <v>EMS02Q20000587HWA0007K</v>
          </cell>
          <cell r="AB2743" t="b">
            <v>1</v>
          </cell>
          <cell r="AC2743">
            <v>44729</v>
          </cell>
        </row>
        <row r="2744">
          <cell r="A2744" t="str">
            <v>966000108807091438-00115000EMS02Q20000587HWA0007K</v>
          </cell>
          <cell r="B2744" t="e">
            <v>#N/A</v>
          </cell>
          <cell r="C2744" t="str">
            <v>966000108840</v>
          </cell>
          <cell r="D2744" t="str">
            <v>966000108807091438-00115000</v>
          </cell>
          <cell r="E2744" t="str">
            <v>ONT</v>
          </cell>
          <cell r="F2744" t="str">
            <v>9660001088</v>
          </cell>
          <cell r="G2744" t="str">
            <v>07091438-001</v>
          </cell>
          <cell r="H2744">
            <v>40</v>
          </cell>
          <cell r="I2744" t="str">
            <v>ChipThickFilmResistor,0.1W,2.2ohm,+/"</v>
          </cell>
          <cell r="J2744">
            <v>15000</v>
          </cell>
          <cell r="K2744">
            <v>1.1000000000000001E-3</v>
          </cell>
          <cell r="L2744">
            <v>16.5</v>
          </cell>
          <cell r="M2744" t="str">
            <v>451U</v>
          </cell>
          <cell r="N2744">
            <v>44729</v>
          </cell>
          <cell r="O2744" t="str">
            <v>EMS02Q20000587HWA0007K</v>
          </cell>
          <cell r="P2744" t="str">
            <v>HWC2022062259122</v>
          </cell>
          <cell r="Q2744">
            <v>44734</v>
          </cell>
          <cell r="R2744" t="str">
            <v>AHW-60723I22</v>
          </cell>
          <cell r="S2744">
            <v>44753</v>
          </cell>
          <cell r="T2744">
            <v>44754</v>
          </cell>
          <cell r="U2744" t="str">
            <v>AIR</v>
          </cell>
          <cell r="V2744" t="str">
            <v>Delivered</v>
          </cell>
          <cell r="W2744" t="str">
            <v>02314BUG-1</v>
          </cell>
          <cell r="X2744">
            <v>44743</v>
          </cell>
          <cell r="AA2744" t="str">
            <v>EMS02Q20000587HWA0007K</v>
          </cell>
          <cell r="AB2744" t="b">
            <v>1</v>
          </cell>
          <cell r="AC2744">
            <v>44729</v>
          </cell>
        </row>
        <row r="2745">
          <cell r="A2745" t="str">
            <v>966000108807091449-00120000EMS02Q20000587HWA0007K</v>
          </cell>
          <cell r="B2745" t="e">
            <v>#N/A</v>
          </cell>
          <cell r="C2745" t="str">
            <v>966000108850</v>
          </cell>
          <cell r="D2745" t="str">
            <v>966000108807091449-00120000</v>
          </cell>
          <cell r="E2745" t="str">
            <v>ONT</v>
          </cell>
          <cell r="F2745" t="str">
            <v>9660001088</v>
          </cell>
          <cell r="G2745" t="str">
            <v>07091449-001</v>
          </cell>
          <cell r="H2745">
            <v>50</v>
          </cell>
          <cell r="I2745" t="str">
            <v>Chip Thick Film Resistor,0.0625W,1ohm,+/</v>
          </cell>
          <cell r="J2745">
            <v>20000</v>
          </cell>
          <cell r="K2745">
            <v>8.0000000000000004E-4</v>
          </cell>
          <cell r="L2745">
            <v>16</v>
          </cell>
          <cell r="M2745" t="str">
            <v>451U</v>
          </cell>
          <cell r="N2745">
            <v>44729</v>
          </cell>
          <cell r="O2745" t="str">
            <v>EMS02Q20000587HWA0007K</v>
          </cell>
          <cell r="P2745" t="str">
            <v>HWC2022062259122</v>
          </cell>
          <cell r="Q2745">
            <v>44734</v>
          </cell>
          <cell r="R2745" t="str">
            <v>AHW-60723I22</v>
          </cell>
          <cell r="S2745">
            <v>44753</v>
          </cell>
          <cell r="T2745">
            <v>44754</v>
          </cell>
          <cell r="U2745" t="str">
            <v>AIR</v>
          </cell>
          <cell r="V2745" t="str">
            <v>Delivered</v>
          </cell>
          <cell r="W2745" t="str">
            <v>02314BUG-1</v>
          </cell>
          <cell r="X2745">
            <v>44743</v>
          </cell>
          <cell r="AA2745" t="str">
            <v>EMS02Q20000587HWA0007K</v>
          </cell>
          <cell r="AB2745" t="b">
            <v>1</v>
          </cell>
          <cell r="AC2745">
            <v>44729</v>
          </cell>
        </row>
        <row r="2746">
          <cell r="A2746" t="str">
            <v>96600010880709145015000EMS02Q20000587HWA0007K</v>
          </cell>
          <cell r="B2746" t="e">
            <v>#N/A</v>
          </cell>
          <cell r="C2746" t="str">
            <v>966000108860</v>
          </cell>
          <cell r="D2746" t="str">
            <v>96600010880709145015000</v>
          </cell>
          <cell r="E2746" t="str">
            <v>ONT</v>
          </cell>
          <cell r="F2746" t="str">
            <v>9660001088</v>
          </cell>
          <cell r="G2746" t="str">
            <v>07091450</v>
          </cell>
          <cell r="H2746">
            <v>60</v>
          </cell>
          <cell r="I2746" t="str">
            <v>Chip Thick Film Resistor 0.25W 0.068ohm</v>
          </cell>
          <cell r="J2746">
            <v>15000</v>
          </cell>
          <cell r="K2746">
            <v>2.5000000000000001E-3</v>
          </cell>
          <cell r="L2746">
            <v>37.5</v>
          </cell>
          <cell r="M2746" t="str">
            <v>451U</v>
          </cell>
          <cell r="N2746">
            <v>44729</v>
          </cell>
          <cell r="O2746" t="str">
            <v>EMS02Q20000587HWA0007K</v>
          </cell>
          <cell r="P2746" t="str">
            <v>HWC2022062259122</v>
          </cell>
          <cell r="Q2746">
            <v>44734</v>
          </cell>
          <cell r="R2746" t="str">
            <v>AHW-60723I22</v>
          </cell>
          <cell r="S2746">
            <v>44753</v>
          </cell>
          <cell r="T2746">
            <v>44754</v>
          </cell>
          <cell r="U2746" t="str">
            <v>AIR</v>
          </cell>
          <cell r="V2746" t="str">
            <v>Delivered</v>
          </cell>
          <cell r="W2746" t="str">
            <v>02314BUG-1</v>
          </cell>
          <cell r="X2746">
            <v>44743</v>
          </cell>
          <cell r="AA2746" t="str">
            <v>EMS02Q20000587HWA0007K</v>
          </cell>
          <cell r="AB2746" t="b">
            <v>1</v>
          </cell>
          <cell r="AC2746">
            <v>44729</v>
          </cell>
        </row>
        <row r="2747">
          <cell r="A2747" t="str">
            <v>966000108807091457-00150000EMS02Q20000587HWA0007K</v>
          </cell>
          <cell r="B2747" t="e">
            <v>#N/A</v>
          </cell>
          <cell r="C2747" t="str">
            <v>966000108870</v>
          </cell>
          <cell r="D2747" t="str">
            <v>966000108807091457-00150000</v>
          </cell>
          <cell r="E2747" t="str">
            <v>ONT</v>
          </cell>
          <cell r="F2747" t="str">
            <v>9660001088</v>
          </cell>
          <cell r="G2747" t="str">
            <v>07091457-001</v>
          </cell>
          <cell r="H2747">
            <v>70</v>
          </cell>
          <cell r="I2747" t="str">
            <v>Chip Thick Film Resistor,0.05W,1000ohm,+</v>
          </cell>
          <cell r="J2747">
            <v>50000</v>
          </cell>
          <cell r="K2747">
            <v>8.9999999999999998E-4</v>
          </cell>
          <cell r="L2747">
            <v>45</v>
          </cell>
          <cell r="M2747" t="str">
            <v>451U</v>
          </cell>
          <cell r="N2747">
            <v>44729</v>
          </cell>
          <cell r="O2747" t="str">
            <v>EMS02Q20000587HWA0007K</v>
          </cell>
          <cell r="P2747" t="str">
            <v>HWC2022062259122</v>
          </cell>
          <cell r="Q2747">
            <v>44734</v>
          </cell>
          <cell r="R2747" t="str">
            <v>AHW-60723I22</v>
          </cell>
          <cell r="S2747">
            <v>44753</v>
          </cell>
          <cell r="T2747">
            <v>44754</v>
          </cell>
          <cell r="U2747" t="str">
            <v>AIR</v>
          </cell>
          <cell r="V2747" t="str">
            <v>Delivered</v>
          </cell>
          <cell r="W2747" t="str">
            <v>02314BUG-1</v>
          </cell>
          <cell r="X2747">
            <v>44743</v>
          </cell>
          <cell r="AA2747" t="str">
            <v>EMS02Q20000587HWA0007K</v>
          </cell>
          <cell r="AB2747" t="b">
            <v>1</v>
          </cell>
          <cell r="AC2747">
            <v>44729</v>
          </cell>
        </row>
        <row r="2748">
          <cell r="A2748" t="str">
            <v>966000108807091463-00140000EMS02Q20000587HWA0007K</v>
          </cell>
          <cell r="B2748" t="e">
            <v>#N/A</v>
          </cell>
          <cell r="C2748" t="str">
            <v>966000108880</v>
          </cell>
          <cell r="D2748" t="str">
            <v>966000108807091463-00140000</v>
          </cell>
          <cell r="E2748" t="str">
            <v>ONT</v>
          </cell>
          <cell r="F2748" t="str">
            <v>9660001088</v>
          </cell>
          <cell r="G2748" t="str">
            <v>07091463-001</v>
          </cell>
          <cell r="H2748">
            <v>80</v>
          </cell>
          <cell r="I2748" t="str">
            <v>Chip Thick Film Resistor,0.05W,10000ohm,</v>
          </cell>
          <cell r="J2748">
            <v>40000</v>
          </cell>
          <cell r="K2748">
            <v>8.9999999999999998E-4</v>
          </cell>
          <cell r="L2748">
            <v>36</v>
          </cell>
          <cell r="M2748" t="str">
            <v>451U</v>
          </cell>
          <cell r="N2748">
            <v>44729</v>
          </cell>
          <cell r="O2748" t="str">
            <v>EMS02Q20000587HWA0007K</v>
          </cell>
          <cell r="P2748" t="str">
            <v>HWC2022062259122</v>
          </cell>
          <cell r="Q2748">
            <v>44734</v>
          </cell>
          <cell r="R2748" t="str">
            <v>AHW-60723I22</v>
          </cell>
          <cell r="S2748">
            <v>44753</v>
          </cell>
          <cell r="T2748">
            <v>44754</v>
          </cell>
          <cell r="U2748" t="str">
            <v>AIR</v>
          </cell>
          <cell r="V2748" t="str">
            <v>Delivered</v>
          </cell>
          <cell r="W2748" t="str">
            <v>02314BUG-1</v>
          </cell>
          <cell r="X2748">
            <v>44743</v>
          </cell>
          <cell r="AA2748" t="str">
            <v>EMS02Q20000587HWA0007K</v>
          </cell>
          <cell r="AB2748" t="b">
            <v>1</v>
          </cell>
          <cell r="AC2748">
            <v>44729</v>
          </cell>
        </row>
        <row r="2749">
          <cell r="A2749" t="str">
            <v>966000108807091470-001280000EMS02Q20000587HWA0007K</v>
          </cell>
          <cell r="B2749" t="e">
            <v>#N/A</v>
          </cell>
          <cell r="C2749" t="str">
            <v>966000108890</v>
          </cell>
          <cell r="D2749" t="str">
            <v>966000108807091470-001280000</v>
          </cell>
          <cell r="E2749" t="str">
            <v>ONT</v>
          </cell>
          <cell r="F2749" t="str">
            <v>9660001088</v>
          </cell>
          <cell r="G2749" t="str">
            <v>07091470-001</v>
          </cell>
          <cell r="H2749">
            <v>90</v>
          </cell>
          <cell r="I2749" t="str">
            <v>Chip Thick Film Resistor,0.0625W,0ohm,le</v>
          </cell>
          <cell r="J2749">
            <v>280000</v>
          </cell>
          <cell r="K2749">
            <v>4.0000000000000002E-4</v>
          </cell>
          <cell r="L2749">
            <v>112</v>
          </cell>
          <cell r="M2749" t="str">
            <v>451U</v>
          </cell>
          <cell r="N2749">
            <v>44729</v>
          </cell>
          <cell r="O2749" t="str">
            <v>EMS02Q20000587HWA0007K</v>
          </cell>
          <cell r="P2749" t="str">
            <v>HWC2022062259122</v>
          </cell>
          <cell r="Q2749">
            <v>44734</v>
          </cell>
          <cell r="R2749" t="str">
            <v>AHW-60723I22</v>
          </cell>
          <cell r="S2749">
            <v>44753</v>
          </cell>
          <cell r="T2749">
            <v>44754</v>
          </cell>
          <cell r="U2749" t="str">
            <v>AIR</v>
          </cell>
          <cell r="V2749" t="str">
            <v>Delivered</v>
          </cell>
          <cell r="W2749" t="str">
            <v>02314BUG-1</v>
          </cell>
          <cell r="X2749">
            <v>44743</v>
          </cell>
          <cell r="AA2749" t="str">
            <v>EMS02Q20000587HWA0007K</v>
          </cell>
          <cell r="AB2749" t="b">
            <v>1</v>
          </cell>
          <cell r="AC2749">
            <v>44729</v>
          </cell>
        </row>
        <row r="2750">
          <cell r="A2750" t="str">
            <v>966000108807091472-00115000EMS02Q20000587HWA0007K</v>
          </cell>
          <cell r="B2750" t="e">
            <v>#N/A</v>
          </cell>
          <cell r="C2750" t="str">
            <v>9660001088100</v>
          </cell>
          <cell r="D2750" t="str">
            <v>966000108807091472-00115000</v>
          </cell>
          <cell r="E2750" t="str">
            <v>ONT</v>
          </cell>
          <cell r="F2750" t="str">
            <v>9660001088</v>
          </cell>
          <cell r="G2750" t="str">
            <v>07091472-001</v>
          </cell>
          <cell r="H2750">
            <v>100</v>
          </cell>
          <cell r="I2750" t="str">
            <v>Chip Thick Film Resistor,0.1W,1ohm,+/-1%</v>
          </cell>
          <cell r="J2750">
            <v>15000</v>
          </cell>
          <cell r="K2750">
            <v>1.1000000000000001E-3</v>
          </cell>
          <cell r="L2750">
            <v>16.5</v>
          </cell>
          <cell r="M2750" t="str">
            <v>451U</v>
          </cell>
          <cell r="N2750">
            <v>44729</v>
          </cell>
          <cell r="O2750" t="str">
            <v>EMS02Q20000587HWA0007K</v>
          </cell>
          <cell r="P2750" t="str">
            <v>HWC2022062259122</v>
          </cell>
          <cell r="Q2750">
            <v>44734</v>
          </cell>
          <cell r="R2750" t="str">
            <v>AHW-60723I22</v>
          </cell>
          <cell r="S2750">
            <v>44753</v>
          </cell>
          <cell r="T2750">
            <v>44754</v>
          </cell>
          <cell r="U2750" t="str">
            <v>AIR</v>
          </cell>
          <cell r="V2750" t="str">
            <v>Delivered</v>
          </cell>
          <cell r="W2750" t="str">
            <v>02314BUG-1</v>
          </cell>
          <cell r="X2750">
            <v>44743</v>
          </cell>
          <cell r="AA2750" t="str">
            <v>EMS02Q20000587HWA0007K</v>
          </cell>
          <cell r="AB2750" t="b">
            <v>1</v>
          </cell>
          <cell r="AC2750">
            <v>44729</v>
          </cell>
        </row>
        <row r="2751">
          <cell r="A2751" t="str">
            <v>966000108807091482-00175000EMS02Q20000587HWA0011K</v>
          </cell>
          <cell r="B2751" t="e">
            <v>#N/A</v>
          </cell>
          <cell r="C2751" t="str">
            <v>9660001088110</v>
          </cell>
          <cell r="D2751" t="str">
            <v>966000108807091482-00175000</v>
          </cell>
          <cell r="E2751" t="str">
            <v>ONT</v>
          </cell>
          <cell r="F2751" t="str">
            <v>9660001088</v>
          </cell>
          <cell r="G2751" t="str">
            <v>07091482-001</v>
          </cell>
          <cell r="H2751">
            <v>110</v>
          </cell>
          <cell r="I2751" t="str">
            <v>Chip Thick Film Resistor,0.125W,0ohm,les</v>
          </cell>
          <cell r="J2751">
            <v>75000</v>
          </cell>
          <cell r="K2751">
            <v>1.1999999999999999E-3</v>
          </cell>
          <cell r="L2751">
            <v>89.999999999999986</v>
          </cell>
          <cell r="M2751" t="str">
            <v>451U</v>
          </cell>
          <cell r="N2751">
            <v>44729</v>
          </cell>
          <cell r="O2751" t="str">
            <v>EMS02Q20000587HWA0011K</v>
          </cell>
          <cell r="P2751" t="str">
            <v>HWC2022062864423</v>
          </cell>
          <cell r="Q2751">
            <v>44740</v>
          </cell>
          <cell r="R2751" t="str">
            <v>AHW-60745I22</v>
          </cell>
          <cell r="S2751">
            <v>44761</v>
          </cell>
          <cell r="T2751">
            <v>44763</v>
          </cell>
          <cell r="U2751" t="str">
            <v>AIR</v>
          </cell>
          <cell r="V2751" t="str">
            <v>Delivered</v>
          </cell>
          <cell r="W2751" t="str">
            <v>02314BUG-1</v>
          </cell>
          <cell r="X2751">
            <v>44743</v>
          </cell>
          <cell r="AA2751" t="str">
            <v>EMS02Q20000587HWA0011K</v>
          </cell>
          <cell r="AB2751" t="b">
            <v>1</v>
          </cell>
          <cell r="AC2751">
            <v>44729</v>
          </cell>
        </row>
        <row r="2752">
          <cell r="A2752" t="str">
            <v>966000108807091486-001265000EMS02Q20000587HWA0011K</v>
          </cell>
          <cell r="B2752" t="e">
            <v>#N/A</v>
          </cell>
          <cell r="C2752" t="str">
            <v>9660001088120</v>
          </cell>
          <cell r="D2752" t="str">
            <v>966000108807091486-001265000</v>
          </cell>
          <cell r="E2752" t="str">
            <v>ONT</v>
          </cell>
          <cell r="F2752" t="str">
            <v>9660001088</v>
          </cell>
          <cell r="G2752" t="str">
            <v>07091486-001</v>
          </cell>
          <cell r="H2752">
            <v>120</v>
          </cell>
          <cell r="I2752" t="str">
            <v>ChipThickFilmResistor,0.1W,0ohm,50mO"</v>
          </cell>
          <cell r="J2752">
            <v>265000</v>
          </cell>
          <cell r="K2752">
            <v>6.9999999999999999E-4</v>
          </cell>
          <cell r="L2752">
            <v>185.5</v>
          </cell>
          <cell r="M2752" t="str">
            <v>451U</v>
          </cell>
          <cell r="N2752">
            <v>44729</v>
          </cell>
          <cell r="O2752" t="str">
            <v>EMS02Q20000587HWA0011K</v>
          </cell>
          <cell r="P2752" t="str">
            <v>HWC2022062864423</v>
          </cell>
          <cell r="Q2752">
            <v>44740</v>
          </cell>
          <cell r="R2752" t="str">
            <v>AHW-60745I22</v>
          </cell>
          <cell r="S2752">
            <v>44761</v>
          </cell>
          <cell r="T2752">
            <v>44763</v>
          </cell>
          <cell r="U2752" t="str">
            <v>AIR</v>
          </cell>
          <cell r="V2752" t="str">
            <v>Delivered</v>
          </cell>
          <cell r="W2752" t="str">
            <v>02314BUG-1</v>
          </cell>
          <cell r="X2752">
            <v>44743</v>
          </cell>
          <cell r="AA2752" t="str">
            <v>EMS02Q20000587HWA0011K</v>
          </cell>
          <cell r="AB2752" t="b">
            <v>1</v>
          </cell>
          <cell r="AC2752">
            <v>44729</v>
          </cell>
        </row>
        <row r="2753">
          <cell r="A2753" t="str">
            <v>966000108807091494-00115000EMS02Q20000587HWA0011K</v>
          </cell>
          <cell r="B2753" t="e">
            <v>#N/A</v>
          </cell>
          <cell r="C2753" t="str">
            <v>9660001088130</v>
          </cell>
          <cell r="D2753" t="str">
            <v>966000108807091494-00115000</v>
          </cell>
          <cell r="E2753" t="str">
            <v>ONT</v>
          </cell>
          <cell r="F2753" t="str">
            <v>9660001088</v>
          </cell>
          <cell r="G2753" t="str">
            <v>07091494-001</v>
          </cell>
          <cell r="H2753">
            <v>130</v>
          </cell>
          <cell r="I2753" t="str">
            <v>Chip Thick Film Resistor,0.25W,1000000oh</v>
          </cell>
          <cell r="J2753">
            <v>15000</v>
          </cell>
          <cell r="K2753">
            <v>3.5999999999999999E-3</v>
          </cell>
          <cell r="L2753">
            <v>54</v>
          </cell>
          <cell r="M2753" t="str">
            <v>451U</v>
          </cell>
          <cell r="N2753">
            <v>44729</v>
          </cell>
          <cell r="O2753" t="str">
            <v>EMS02Q20000587HWA0011K</v>
          </cell>
          <cell r="P2753" t="str">
            <v>HWC2022062864423</v>
          </cell>
          <cell r="Q2753">
            <v>44740</v>
          </cell>
          <cell r="R2753" t="str">
            <v>AHW-60745I22</v>
          </cell>
          <cell r="S2753">
            <v>44761</v>
          </cell>
          <cell r="T2753">
            <v>44763</v>
          </cell>
          <cell r="U2753" t="str">
            <v>AIR</v>
          </cell>
          <cell r="V2753" t="str">
            <v>Delivered</v>
          </cell>
          <cell r="W2753" t="str">
            <v>02314BUG-1</v>
          </cell>
          <cell r="X2753">
            <v>44743</v>
          </cell>
          <cell r="AA2753" t="str">
            <v>EMS02Q20000587HWA0011K</v>
          </cell>
          <cell r="AB2753" t="b">
            <v>1</v>
          </cell>
          <cell r="AC2753">
            <v>44729</v>
          </cell>
        </row>
        <row r="2754">
          <cell r="A2754" t="str">
            <v>966000108807091500-001100000EMS02Q20000587HWA0011K</v>
          </cell>
          <cell r="B2754" t="e">
            <v>#N/A</v>
          </cell>
          <cell r="C2754" t="str">
            <v>9660001088140</v>
          </cell>
          <cell r="D2754" t="str">
            <v>966000108807091500-001100000</v>
          </cell>
          <cell r="E2754" t="str">
            <v>ONT</v>
          </cell>
          <cell r="F2754" t="str">
            <v>9660001088</v>
          </cell>
          <cell r="G2754" t="str">
            <v>07091500-001</v>
          </cell>
          <cell r="H2754">
            <v>140</v>
          </cell>
          <cell r="I2754" t="str">
            <v>Chip Thick Film Resistor,0.0625W,10ohm,+</v>
          </cell>
          <cell r="J2754">
            <v>100000</v>
          </cell>
          <cell r="K2754">
            <v>5.0000000000000001E-4</v>
          </cell>
          <cell r="L2754">
            <v>50</v>
          </cell>
          <cell r="M2754" t="str">
            <v>451U</v>
          </cell>
          <cell r="N2754">
            <v>44729</v>
          </cell>
          <cell r="O2754" t="str">
            <v>EMS02Q20000587HWA0011K</v>
          </cell>
          <cell r="P2754" t="str">
            <v>HWC2022062864423</v>
          </cell>
          <cell r="Q2754">
            <v>44740</v>
          </cell>
          <cell r="R2754" t="str">
            <v>AHW-60745I22</v>
          </cell>
          <cell r="S2754">
            <v>44761</v>
          </cell>
          <cell r="T2754">
            <v>44763</v>
          </cell>
          <cell r="U2754" t="str">
            <v>AIR</v>
          </cell>
          <cell r="V2754" t="str">
            <v>Delivered</v>
          </cell>
          <cell r="W2754" t="str">
            <v>02314BUG-1</v>
          </cell>
          <cell r="X2754">
            <v>44743</v>
          </cell>
          <cell r="AA2754" t="str">
            <v>EMS02Q20000587HWA0011K</v>
          </cell>
          <cell r="AB2754" t="b">
            <v>1</v>
          </cell>
          <cell r="AC2754">
            <v>44729</v>
          </cell>
        </row>
        <row r="2755">
          <cell r="A2755" t="str">
            <v>966000108807091529-00120000EMS02Q20000587HWA0011K</v>
          </cell>
          <cell r="B2755" t="e">
            <v>#N/A</v>
          </cell>
          <cell r="C2755" t="str">
            <v>9660001088150</v>
          </cell>
          <cell r="D2755" t="str">
            <v>966000108807091529-00120000</v>
          </cell>
          <cell r="E2755" t="str">
            <v>ONT</v>
          </cell>
          <cell r="F2755" t="str">
            <v>9660001088</v>
          </cell>
          <cell r="G2755" t="str">
            <v>07091529-001</v>
          </cell>
          <cell r="H2755">
            <v>150</v>
          </cell>
          <cell r="I2755" t="str">
            <v>Chip Thick Film Resistor,0.0625W,2000ohm</v>
          </cell>
          <cell r="J2755">
            <v>20000</v>
          </cell>
          <cell r="K2755">
            <v>5.0000000000000001E-4</v>
          </cell>
          <cell r="L2755">
            <v>10</v>
          </cell>
          <cell r="M2755" t="str">
            <v>451U</v>
          </cell>
          <cell r="N2755">
            <v>44729</v>
          </cell>
          <cell r="O2755" t="str">
            <v>EMS02Q20000587HWA0011K</v>
          </cell>
          <cell r="P2755" t="str">
            <v>HWC2022062864423</v>
          </cell>
          <cell r="Q2755">
            <v>44740</v>
          </cell>
          <cell r="R2755" t="str">
            <v>AHW-60745I22</v>
          </cell>
          <cell r="S2755">
            <v>44761</v>
          </cell>
          <cell r="T2755">
            <v>44763</v>
          </cell>
          <cell r="U2755" t="str">
            <v>AIR</v>
          </cell>
          <cell r="V2755" t="str">
            <v>Delivered</v>
          </cell>
          <cell r="W2755" t="str">
            <v>02314BUG-1</v>
          </cell>
          <cell r="X2755">
            <v>44743</v>
          </cell>
          <cell r="AA2755" t="str">
            <v>EMS02Q20000587HWA0011K</v>
          </cell>
          <cell r="AB2755" t="b">
            <v>1</v>
          </cell>
          <cell r="AC2755">
            <v>44729</v>
          </cell>
        </row>
        <row r="2756">
          <cell r="A2756" t="str">
            <v>966000108807091545-00110000EMS02Q20000587HWA0011K</v>
          </cell>
          <cell r="B2756" t="e">
            <v>#N/A</v>
          </cell>
          <cell r="C2756" t="str">
            <v>9660001088160</v>
          </cell>
          <cell r="D2756" t="str">
            <v>966000108807091545-00110000</v>
          </cell>
          <cell r="E2756" t="str">
            <v>ONT</v>
          </cell>
          <cell r="F2756" t="str">
            <v>9660001088</v>
          </cell>
          <cell r="G2756" t="str">
            <v>07091545-001</v>
          </cell>
          <cell r="H2756">
            <v>160</v>
          </cell>
          <cell r="I2756" t="str">
            <v>ChipThickFilmResistor,0.0625W,15ohm,"</v>
          </cell>
          <cell r="J2756">
            <v>10000</v>
          </cell>
          <cell r="K2756">
            <v>5.0000000000000001E-4</v>
          </cell>
          <cell r="L2756">
            <v>5</v>
          </cell>
          <cell r="M2756" t="str">
            <v>451U</v>
          </cell>
          <cell r="N2756">
            <v>44729</v>
          </cell>
          <cell r="O2756" t="str">
            <v>EMS02Q20000587HWA0011K</v>
          </cell>
          <cell r="P2756" t="str">
            <v>HWC2022062864423</v>
          </cell>
          <cell r="Q2756">
            <v>44740</v>
          </cell>
          <cell r="R2756" t="str">
            <v>AHW-60745I22</v>
          </cell>
          <cell r="S2756">
            <v>44761</v>
          </cell>
          <cell r="T2756">
            <v>44763</v>
          </cell>
          <cell r="U2756" t="str">
            <v>AIR</v>
          </cell>
          <cell r="V2756" t="str">
            <v>Delivered</v>
          </cell>
          <cell r="W2756" t="str">
            <v>02314BUG-1</v>
          </cell>
          <cell r="X2756">
            <v>44743</v>
          </cell>
          <cell r="AA2756" t="str">
            <v>EMS02Q20000587HWA0011K</v>
          </cell>
          <cell r="AB2756" t="b">
            <v>1</v>
          </cell>
          <cell r="AC2756">
            <v>44729</v>
          </cell>
        </row>
        <row r="2757">
          <cell r="A2757" t="str">
            <v>966000108807091555-00130000EMS02Q20000587HWA0011K</v>
          </cell>
          <cell r="B2757" t="e">
            <v>#N/A</v>
          </cell>
          <cell r="C2757" t="str">
            <v>9660001088170</v>
          </cell>
          <cell r="D2757" t="str">
            <v>966000108807091555-00130000</v>
          </cell>
          <cell r="E2757" t="str">
            <v>ONT</v>
          </cell>
          <cell r="F2757" t="str">
            <v>9660001088</v>
          </cell>
          <cell r="G2757" t="str">
            <v>07091555-001</v>
          </cell>
          <cell r="H2757">
            <v>170</v>
          </cell>
          <cell r="I2757" t="str">
            <v>Chip Thick Film Resistor,0.125W,20ohm,+/</v>
          </cell>
          <cell r="J2757">
            <v>30000</v>
          </cell>
          <cell r="K2757">
            <v>1.2999999999999999E-3</v>
          </cell>
          <cell r="L2757">
            <v>39</v>
          </cell>
          <cell r="M2757" t="str">
            <v>451U</v>
          </cell>
          <cell r="N2757">
            <v>44729</v>
          </cell>
          <cell r="O2757" t="str">
            <v>EMS02Q20000587HWA0011K</v>
          </cell>
          <cell r="P2757" t="str">
            <v>HWC2022062864423</v>
          </cell>
          <cell r="Q2757">
            <v>44740</v>
          </cell>
          <cell r="R2757" t="str">
            <v>AHW-60745I22</v>
          </cell>
          <cell r="S2757">
            <v>44761</v>
          </cell>
          <cell r="T2757">
            <v>44763</v>
          </cell>
          <cell r="U2757" t="str">
            <v>AIR</v>
          </cell>
          <cell r="V2757" t="str">
            <v>Delivered</v>
          </cell>
          <cell r="W2757" t="str">
            <v>02314BUG-1</v>
          </cell>
          <cell r="X2757">
            <v>44743</v>
          </cell>
          <cell r="AA2757" t="str">
            <v>EMS02Q20000587HWA0011K</v>
          </cell>
          <cell r="AB2757" t="b">
            <v>1</v>
          </cell>
          <cell r="AC2757">
            <v>44729</v>
          </cell>
        </row>
        <row r="2758">
          <cell r="A2758" t="str">
            <v>966000108807091577-00160000EMS02Q20000587HWA0011K</v>
          </cell>
          <cell r="B2758" t="e">
            <v>#N/A</v>
          </cell>
          <cell r="C2758" t="str">
            <v>9660001088180</v>
          </cell>
          <cell r="D2758" t="str">
            <v>966000108807091577-00160000</v>
          </cell>
          <cell r="E2758" t="str">
            <v>ONT</v>
          </cell>
          <cell r="F2758" t="str">
            <v>9660001088</v>
          </cell>
          <cell r="G2758" t="str">
            <v>07091577-001</v>
          </cell>
          <cell r="H2758">
            <v>180</v>
          </cell>
          <cell r="I2758" t="str">
            <v>Chip Thick Film Resistor,0.0625W,121000o</v>
          </cell>
          <cell r="J2758">
            <v>60000</v>
          </cell>
          <cell r="K2758">
            <v>5.9999999999999995E-4</v>
          </cell>
          <cell r="L2758">
            <v>36</v>
          </cell>
          <cell r="M2758" t="str">
            <v>451U</v>
          </cell>
          <cell r="N2758">
            <v>44729</v>
          </cell>
          <cell r="O2758" t="str">
            <v>EMS02Q20000587HWA0011K</v>
          </cell>
          <cell r="P2758" t="str">
            <v>HWC2022062864423</v>
          </cell>
          <cell r="Q2758">
            <v>44740</v>
          </cell>
          <cell r="R2758" t="str">
            <v>AHW-60745I22</v>
          </cell>
          <cell r="S2758">
            <v>44761</v>
          </cell>
          <cell r="T2758">
            <v>44763</v>
          </cell>
          <cell r="U2758" t="str">
            <v>AIR</v>
          </cell>
          <cell r="V2758" t="str">
            <v>Delivered</v>
          </cell>
          <cell r="W2758" t="str">
            <v>02314BUG-1</v>
          </cell>
          <cell r="X2758">
            <v>44743</v>
          </cell>
          <cell r="AA2758" t="str">
            <v>EMS02Q20000587HWA0011K</v>
          </cell>
          <cell r="AB2758" t="b">
            <v>1</v>
          </cell>
          <cell r="AC2758">
            <v>44729</v>
          </cell>
        </row>
        <row r="2759">
          <cell r="A2759" t="str">
            <v>966000108807091578-001120000EMS02Q20000587HWA0011K</v>
          </cell>
          <cell r="B2759" t="e">
            <v>#N/A</v>
          </cell>
          <cell r="C2759" t="str">
            <v>9660001088190</v>
          </cell>
          <cell r="D2759" t="str">
            <v>966000108807091578-001120000</v>
          </cell>
          <cell r="E2759" t="str">
            <v>ONT</v>
          </cell>
          <cell r="F2759" t="str">
            <v>9660001088</v>
          </cell>
          <cell r="G2759" t="str">
            <v>07091578-001</v>
          </cell>
          <cell r="H2759">
            <v>190</v>
          </cell>
          <cell r="I2759" t="str">
            <v>Chip Thick Film Resistor,0.0625W,33ohm,+</v>
          </cell>
          <cell r="J2759">
            <v>120000</v>
          </cell>
          <cell r="K2759">
            <v>4.0000000000000002E-4</v>
          </cell>
          <cell r="L2759">
            <v>48</v>
          </cell>
          <cell r="M2759" t="str">
            <v>451U</v>
          </cell>
          <cell r="N2759">
            <v>44729</v>
          </cell>
          <cell r="O2759" t="str">
            <v>EMS02Q20000587HWA0011K</v>
          </cell>
          <cell r="P2759" t="str">
            <v>HWC2022062864423</v>
          </cell>
          <cell r="Q2759">
            <v>44740</v>
          </cell>
          <cell r="R2759" t="str">
            <v>AHW-60745I22</v>
          </cell>
          <cell r="S2759">
            <v>44761</v>
          </cell>
          <cell r="T2759">
            <v>44763</v>
          </cell>
          <cell r="U2759" t="str">
            <v>AIR</v>
          </cell>
          <cell r="V2759" t="str">
            <v>Delivered</v>
          </cell>
          <cell r="W2759" t="str">
            <v>02314BUG-1</v>
          </cell>
          <cell r="X2759">
            <v>44743</v>
          </cell>
          <cell r="AA2759" t="str">
            <v>EMS02Q20000587HWA0011K</v>
          </cell>
          <cell r="AB2759" t="b">
            <v>1</v>
          </cell>
          <cell r="AC2759">
            <v>44729</v>
          </cell>
        </row>
        <row r="2760">
          <cell r="A2760" t="str">
            <v>966000108807091579-00130000EMS02Q20000587HWA0011K</v>
          </cell>
          <cell r="B2760" t="e">
            <v>#N/A</v>
          </cell>
          <cell r="C2760" t="str">
            <v>9660001088200</v>
          </cell>
          <cell r="D2760" t="str">
            <v>966000108807091579-00130000</v>
          </cell>
          <cell r="E2760" t="str">
            <v>ONT</v>
          </cell>
          <cell r="F2760" t="str">
            <v>9660001088</v>
          </cell>
          <cell r="G2760" t="str">
            <v>07091579-001</v>
          </cell>
          <cell r="H2760">
            <v>200</v>
          </cell>
          <cell r="I2760" t="str">
            <v>Chip Thick Film Resistor,0.1W,120000ohm,</v>
          </cell>
          <cell r="J2760">
            <v>30000</v>
          </cell>
          <cell r="K2760">
            <v>2.0999999999999999E-3</v>
          </cell>
          <cell r="L2760">
            <v>62.999999999999993</v>
          </cell>
          <cell r="M2760" t="str">
            <v>451U</v>
          </cell>
          <cell r="N2760">
            <v>44729</v>
          </cell>
          <cell r="O2760" t="str">
            <v>EMS02Q20000587HWA0011K</v>
          </cell>
          <cell r="P2760" t="str">
            <v>HWC2022062864423</v>
          </cell>
          <cell r="Q2760">
            <v>44740</v>
          </cell>
          <cell r="R2760" t="str">
            <v>AHW-60745I22</v>
          </cell>
          <cell r="S2760">
            <v>44761</v>
          </cell>
          <cell r="T2760">
            <v>44763</v>
          </cell>
          <cell r="U2760" t="str">
            <v>AIR</v>
          </cell>
          <cell r="V2760" t="str">
            <v>Delivered</v>
          </cell>
          <cell r="W2760" t="str">
            <v>02314BUG-1</v>
          </cell>
          <cell r="X2760">
            <v>44743</v>
          </cell>
          <cell r="AA2760" t="str">
            <v>EMS02Q20000587HWA0011K</v>
          </cell>
          <cell r="AB2760" t="b">
            <v>1</v>
          </cell>
          <cell r="AC2760">
            <v>44729</v>
          </cell>
        </row>
        <row r="2761">
          <cell r="A2761" t="str">
            <v>966000108807091594-00116000EMS02Q20000587HWA0001K</v>
          </cell>
          <cell r="B2761" t="e">
            <v>#N/A</v>
          </cell>
          <cell r="C2761" t="str">
            <v>9660001088210</v>
          </cell>
          <cell r="D2761" t="str">
            <v>966000108807091594-00116000</v>
          </cell>
          <cell r="E2761" t="str">
            <v>ONT</v>
          </cell>
          <cell r="F2761" t="str">
            <v>9660001088</v>
          </cell>
          <cell r="G2761" t="str">
            <v>07091594-001</v>
          </cell>
          <cell r="H2761">
            <v>210</v>
          </cell>
          <cell r="I2761" t="str">
            <v>Chip Thick Film Resistor,0.0625W,75000oh</v>
          </cell>
          <cell r="J2761">
            <v>16000</v>
          </cell>
          <cell r="K2761">
            <v>5.0000000000000001E-4</v>
          </cell>
          <cell r="L2761">
            <v>8</v>
          </cell>
          <cell r="M2761" t="str">
            <v>451U</v>
          </cell>
          <cell r="N2761">
            <v>44729</v>
          </cell>
          <cell r="O2761" t="str">
            <v>EMS02Q20000587HWA0001K</v>
          </cell>
          <cell r="P2761" t="str">
            <v>HWC2022062259019</v>
          </cell>
          <cell r="Q2761">
            <v>44734</v>
          </cell>
          <cell r="R2761" t="str">
            <v>AHW-60723I22</v>
          </cell>
          <cell r="S2761">
            <v>44753</v>
          </cell>
          <cell r="T2761">
            <v>44754</v>
          </cell>
          <cell r="U2761" t="str">
            <v>AIR</v>
          </cell>
          <cell r="V2761" t="str">
            <v>Delivered</v>
          </cell>
          <cell r="W2761" t="str">
            <v>02314BUG-1</v>
          </cell>
          <cell r="X2761">
            <v>44743</v>
          </cell>
          <cell r="AA2761" t="str">
            <v>EMS02Q20000587HWA0001K</v>
          </cell>
          <cell r="AB2761" t="b">
            <v>1</v>
          </cell>
          <cell r="AC2761">
            <v>44729</v>
          </cell>
        </row>
        <row r="2762">
          <cell r="A2762" t="str">
            <v>966000108807091611-00150000EMS02Q20000587HWA0001K</v>
          </cell>
          <cell r="B2762" t="e">
            <v>#N/A</v>
          </cell>
          <cell r="C2762" t="str">
            <v>9660001088220</v>
          </cell>
          <cell r="D2762" t="str">
            <v>966000108807091611-00150000</v>
          </cell>
          <cell r="E2762" t="str">
            <v>ONT</v>
          </cell>
          <cell r="F2762" t="str">
            <v>9660001088</v>
          </cell>
          <cell r="G2762" t="str">
            <v>07091611-001</v>
          </cell>
          <cell r="H2762">
            <v>220</v>
          </cell>
          <cell r="I2762" t="str">
            <v>Chip Thick Film Resistor,0.0625W,51000oh</v>
          </cell>
          <cell r="J2762">
            <v>50000</v>
          </cell>
          <cell r="K2762">
            <v>5.0000000000000001E-4</v>
          </cell>
          <cell r="L2762">
            <v>25</v>
          </cell>
          <cell r="M2762" t="str">
            <v>451U</v>
          </cell>
          <cell r="N2762">
            <v>44729</v>
          </cell>
          <cell r="O2762" t="str">
            <v>EMS02Q20000587HWA0001K</v>
          </cell>
          <cell r="P2762" t="str">
            <v>HWC2022062259019</v>
          </cell>
          <cell r="Q2762">
            <v>44734</v>
          </cell>
          <cell r="R2762" t="str">
            <v>AHW-60723I22</v>
          </cell>
          <cell r="S2762">
            <v>44753</v>
          </cell>
          <cell r="T2762">
            <v>44754</v>
          </cell>
          <cell r="U2762" t="str">
            <v>AIR</v>
          </cell>
          <cell r="V2762" t="str">
            <v>Delivered</v>
          </cell>
          <cell r="W2762" t="str">
            <v>02314BUG-1</v>
          </cell>
          <cell r="X2762">
            <v>44743</v>
          </cell>
          <cell r="AA2762" t="str">
            <v>EMS02Q20000587HWA0001K</v>
          </cell>
          <cell r="AB2762" t="b">
            <v>1</v>
          </cell>
          <cell r="AC2762">
            <v>44729</v>
          </cell>
        </row>
        <row r="2763">
          <cell r="A2763" t="str">
            <v>966000108807091631-00130000EMS02Q20000587HWA0001K</v>
          </cell>
          <cell r="B2763" t="e">
            <v>#N/A</v>
          </cell>
          <cell r="C2763" t="str">
            <v>9660001088230</v>
          </cell>
          <cell r="D2763" t="str">
            <v>966000108807091631-00130000</v>
          </cell>
          <cell r="E2763" t="str">
            <v>ONT</v>
          </cell>
          <cell r="F2763" t="str">
            <v>9660001088</v>
          </cell>
          <cell r="G2763" t="str">
            <v>07091631-001</v>
          </cell>
          <cell r="H2763">
            <v>230</v>
          </cell>
          <cell r="I2763" t="str">
            <v>ChipThickFilmResistor,0.1W,40200ohm,"</v>
          </cell>
          <cell r="J2763">
            <v>30000</v>
          </cell>
          <cell r="K2763">
            <v>8.0000000000000004E-4</v>
          </cell>
          <cell r="L2763">
            <v>24</v>
          </cell>
          <cell r="M2763" t="str">
            <v>451U</v>
          </cell>
          <cell r="N2763">
            <v>44729</v>
          </cell>
          <cell r="O2763" t="str">
            <v>EMS02Q20000587HWA0001K</v>
          </cell>
          <cell r="P2763" t="str">
            <v>HWC2022062259019</v>
          </cell>
          <cell r="Q2763">
            <v>44734</v>
          </cell>
          <cell r="R2763" t="str">
            <v>AHW-60723I22</v>
          </cell>
          <cell r="S2763">
            <v>44753</v>
          </cell>
          <cell r="T2763">
            <v>44754</v>
          </cell>
          <cell r="U2763" t="str">
            <v>AIR</v>
          </cell>
          <cell r="V2763" t="str">
            <v>Delivered</v>
          </cell>
          <cell r="W2763" t="str">
            <v>02314BUG-1</v>
          </cell>
          <cell r="X2763">
            <v>44743</v>
          </cell>
          <cell r="AA2763" t="str">
            <v>EMS02Q20000587HWA0001K</v>
          </cell>
          <cell r="AB2763" t="b">
            <v>1</v>
          </cell>
          <cell r="AC2763">
            <v>44729</v>
          </cell>
        </row>
        <row r="2764">
          <cell r="A2764" t="str">
            <v>966000108807091646-001230000EMS02Q20000587HWA0001K</v>
          </cell>
          <cell r="B2764" t="e">
            <v>#N/A</v>
          </cell>
          <cell r="C2764" t="str">
            <v>9660001088240</v>
          </cell>
          <cell r="D2764" t="str">
            <v>966000108807091646-001230000</v>
          </cell>
          <cell r="E2764" t="str">
            <v>ONT</v>
          </cell>
          <cell r="F2764" t="str">
            <v>9660001088</v>
          </cell>
          <cell r="G2764" t="str">
            <v>07091646-001</v>
          </cell>
          <cell r="H2764">
            <v>240</v>
          </cell>
          <cell r="I2764" t="str">
            <v>Chip Thick Film Resistor,0.0625W,4700ohm</v>
          </cell>
          <cell r="J2764">
            <v>230000</v>
          </cell>
          <cell r="K2764">
            <v>5.9999999999999995E-4</v>
          </cell>
          <cell r="L2764">
            <v>138</v>
          </cell>
          <cell r="M2764" t="str">
            <v>451U</v>
          </cell>
          <cell r="N2764">
            <v>44729</v>
          </cell>
          <cell r="O2764" t="str">
            <v>EMS02Q20000587HWA0001K</v>
          </cell>
          <cell r="P2764" t="str">
            <v>HWC2022062259019</v>
          </cell>
          <cell r="Q2764">
            <v>44734</v>
          </cell>
          <cell r="R2764" t="str">
            <v>AHW-60723I22</v>
          </cell>
          <cell r="S2764">
            <v>44753</v>
          </cell>
          <cell r="T2764">
            <v>44754</v>
          </cell>
          <cell r="U2764" t="str">
            <v>AIR</v>
          </cell>
          <cell r="V2764" t="str">
            <v>Delivered</v>
          </cell>
          <cell r="W2764" t="str">
            <v>02314BUG-1</v>
          </cell>
          <cell r="X2764">
            <v>44743</v>
          </cell>
          <cell r="AA2764" t="str">
            <v>EMS02Q20000587HWA0001K</v>
          </cell>
          <cell r="AB2764" t="b">
            <v>1</v>
          </cell>
          <cell r="AC2764">
            <v>44729</v>
          </cell>
        </row>
        <row r="2765">
          <cell r="A2765" t="str">
            <v>966000108807091653-00120000EMS02Q20000587HWA0001K</v>
          </cell>
          <cell r="B2765" t="e">
            <v>#N/A</v>
          </cell>
          <cell r="C2765" t="str">
            <v>9660001088250</v>
          </cell>
          <cell r="D2765" t="str">
            <v>966000108807091653-00120000</v>
          </cell>
          <cell r="E2765" t="str">
            <v>ONT</v>
          </cell>
          <cell r="F2765" t="str">
            <v>9660001088</v>
          </cell>
          <cell r="G2765" t="str">
            <v>07091653-001</v>
          </cell>
          <cell r="H2765">
            <v>250</v>
          </cell>
          <cell r="I2765" t="str">
            <v>Chip Thick Film Resistor,0.0625W,33000oh</v>
          </cell>
          <cell r="J2765">
            <v>20000</v>
          </cell>
          <cell r="K2765">
            <v>4.0000000000000002E-4</v>
          </cell>
          <cell r="L2765">
            <v>8</v>
          </cell>
          <cell r="M2765" t="str">
            <v>451U</v>
          </cell>
          <cell r="N2765">
            <v>44729</v>
          </cell>
          <cell r="O2765" t="str">
            <v>EMS02Q20000587HWA0001K</v>
          </cell>
          <cell r="P2765" t="str">
            <v>HWC2022062259019</v>
          </cell>
          <cell r="Q2765">
            <v>44734</v>
          </cell>
          <cell r="R2765" t="str">
            <v>AHW-60723I22</v>
          </cell>
          <cell r="S2765">
            <v>44753</v>
          </cell>
          <cell r="T2765">
            <v>44754</v>
          </cell>
          <cell r="U2765" t="str">
            <v>AIR</v>
          </cell>
          <cell r="V2765" t="str">
            <v>Delivered</v>
          </cell>
          <cell r="W2765" t="str">
            <v>02314BUG-1</v>
          </cell>
          <cell r="X2765">
            <v>44743</v>
          </cell>
          <cell r="AA2765" t="str">
            <v>EMS02Q20000587HWA0001K</v>
          </cell>
          <cell r="AB2765" t="b">
            <v>1</v>
          </cell>
          <cell r="AC2765">
            <v>44729</v>
          </cell>
        </row>
        <row r="2766">
          <cell r="A2766" t="str">
            <v>966000108807091667-00130000EMS02Q20000587HWA0001K</v>
          </cell>
          <cell r="B2766" t="e">
            <v>#N/A</v>
          </cell>
          <cell r="C2766" t="str">
            <v>9660001088260</v>
          </cell>
          <cell r="D2766" t="str">
            <v>966000108807091667-00130000</v>
          </cell>
          <cell r="E2766" t="str">
            <v>ONT</v>
          </cell>
          <cell r="F2766" t="str">
            <v>9660001088</v>
          </cell>
          <cell r="G2766" t="str">
            <v>07091667-001</v>
          </cell>
          <cell r="H2766">
            <v>260</v>
          </cell>
          <cell r="I2766" t="str">
            <v>Chip Thick Film Resistor,0.0625W,30000oh</v>
          </cell>
          <cell r="J2766">
            <v>30000</v>
          </cell>
          <cell r="K2766">
            <v>5.0000000000000001E-4</v>
          </cell>
          <cell r="L2766">
            <v>15</v>
          </cell>
          <cell r="M2766" t="str">
            <v>451U</v>
          </cell>
          <cell r="N2766">
            <v>44729</v>
          </cell>
          <cell r="O2766" t="str">
            <v>EMS02Q20000587HWA0001K</v>
          </cell>
          <cell r="P2766" t="str">
            <v>HWC2022062259019</v>
          </cell>
          <cell r="Q2766">
            <v>44734</v>
          </cell>
          <cell r="R2766" t="str">
            <v>AHW-60723I22</v>
          </cell>
          <cell r="S2766">
            <v>44753</v>
          </cell>
          <cell r="T2766">
            <v>44754</v>
          </cell>
          <cell r="U2766" t="str">
            <v>AIR</v>
          </cell>
          <cell r="V2766" t="str">
            <v>Delivered</v>
          </cell>
          <cell r="W2766" t="str">
            <v>02314BUG-1</v>
          </cell>
          <cell r="X2766">
            <v>44743</v>
          </cell>
          <cell r="AA2766" t="str">
            <v>EMS02Q20000587HWA0001K</v>
          </cell>
          <cell r="AB2766" t="b">
            <v>1</v>
          </cell>
          <cell r="AC2766">
            <v>44729</v>
          </cell>
        </row>
        <row r="2767">
          <cell r="A2767" t="str">
            <v>966000108807091675-00120000EMS02Q20000587HWA0001K</v>
          </cell>
          <cell r="B2767" t="e">
            <v>#N/A</v>
          </cell>
          <cell r="C2767" t="str">
            <v>9660001088270</v>
          </cell>
          <cell r="D2767" t="str">
            <v>966000108807091675-00120000</v>
          </cell>
          <cell r="E2767" t="str">
            <v>ONT</v>
          </cell>
          <cell r="F2767" t="str">
            <v>9660001088</v>
          </cell>
          <cell r="G2767" t="str">
            <v>07091675-001</v>
          </cell>
          <cell r="H2767">
            <v>270</v>
          </cell>
          <cell r="I2767" t="str">
            <v>ChipThickFilmResistor,0.0625W,5110oh"</v>
          </cell>
          <cell r="J2767">
            <v>20000</v>
          </cell>
          <cell r="K2767">
            <v>5.0000000000000001E-4</v>
          </cell>
          <cell r="L2767">
            <v>10</v>
          </cell>
          <cell r="M2767" t="str">
            <v>451U</v>
          </cell>
          <cell r="N2767">
            <v>44729</v>
          </cell>
          <cell r="O2767" t="str">
            <v>EMS02Q20000587HWA0001K</v>
          </cell>
          <cell r="P2767" t="str">
            <v>HWC2022062259019</v>
          </cell>
          <cell r="Q2767">
            <v>44734</v>
          </cell>
          <cell r="R2767" t="str">
            <v>AHW-60723I22</v>
          </cell>
          <cell r="S2767">
            <v>44753</v>
          </cell>
          <cell r="T2767">
            <v>44754</v>
          </cell>
          <cell r="U2767" t="str">
            <v>AIR</v>
          </cell>
          <cell r="V2767" t="str">
            <v>Delivered</v>
          </cell>
          <cell r="W2767" t="str">
            <v>02314BUG-1</v>
          </cell>
          <cell r="X2767">
            <v>44743</v>
          </cell>
          <cell r="AA2767" t="str">
            <v>EMS02Q20000587HWA0001K</v>
          </cell>
          <cell r="AB2767" t="b">
            <v>1</v>
          </cell>
          <cell r="AC2767">
            <v>44729</v>
          </cell>
        </row>
        <row r="2768">
          <cell r="A2768" t="str">
            <v>966000108807091676-00120000EMS02Q20000587HWA0001K</v>
          </cell>
          <cell r="B2768" t="e">
            <v>#N/A</v>
          </cell>
          <cell r="C2768" t="str">
            <v>9660001088280</v>
          </cell>
          <cell r="D2768" t="str">
            <v>966000108807091676-00120000</v>
          </cell>
          <cell r="E2768" t="str">
            <v>ONT</v>
          </cell>
          <cell r="F2768" t="str">
            <v>9660001088</v>
          </cell>
          <cell r="G2768" t="str">
            <v>07091676-001</v>
          </cell>
          <cell r="H2768">
            <v>280</v>
          </cell>
          <cell r="I2768" t="str">
            <v>ChipThickFilmResistor,0.0625W,24000o"</v>
          </cell>
          <cell r="J2768">
            <v>20000</v>
          </cell>
          <cell r="K2768">
            <v>5.0000000000000001E-4</v>
          </cell>
          <cell r="L2768">
            <v>10</v>
          </cell>
          <cell r="M2768" t="str">
            <v>451U</v>
          </cell>
          <cell r="N2768">
            <v>44729</v>
          </cell>
          <cell r="O2768" t="str">
            <v>EMS02Q20000587HWA0001K</v>
          </cell>
          <cell r="P2768" t="str">
            <v>HWC2022062259019</v>
          </cell>
          <cell r="Q2768">
            <v>44734</v>
          </cell>
          <cell r="R2768" t="str">
            <v>AHW-60723I22</v>
          </cell>
          <cell r="S2768">
            <v>44753</v>
          </cell>
          <cell r="T2768">
            <v>44754</v>
          </cell>
          <cell r="U2768" t="str">
            <v>AIR</v>
          </cell>
          <cell r="V2768" t="str">
            <v>Delivered</v>
          </cell>
          <cell r="W2768" t="str">
            <v>02314BUG-1</v>
          </cell>
          <cell r="X2768">
            <v>44743</v>
          </cell>
          <cell r="AA2768" t="str">
            <v>EMS02Q20000587HWA0001K</v>
          </cell>
          <cell r="AB2768" t="b">
            <v>1</v>
          </cell>
          <cell r="AC2768">
            <v>44729</v>
          </cell>
        </row>
        <row r="2769">
          <cell r="A2769" t="str">
            <v>966000108807091698-00120000EMS02Q20000587HWA0001K</v>
          </cell>
          <cell r="B2769" t="e">
            <v>#N/A</v>
          </cell>
          <cell r="C2769" t="str">
            <v>9660001088290</v>
          </cell>
          <cell r="D2769" t="str">
            <v>966000108807091698-00120000</v>
          </cell>
          <cell r="E2769" t="str">
            <v>ONT</v>
          </cell>
          <cell r="F2769" t="str">
            <v>9660001088</v>
          </cell>
          <cell r="G2769" t="str">
            <v>07091698-001</v>
          </cell>
          <cell r="H2769">
            <v>290</v>
          </cell>
          <cell r="I2769" t="str">
            <v>Chip Thick Film Resistor,0.0625W,7500ohm</v>
          </cell>
          <cell r="J2769">
            <v>20000</v>
          </cell>
          <cell r="K2769">
            <v>4.0000000000000002E-4</v>
          </cell>
          <cell r="L2769">
            <v>8</v>
          </cell>
          <cell r="M2769" t="str">
            <v>451U</v>
          </cell>
          <cell r="N2769">
            <v>44729</v>
          </cell>
          <cell r="O2769" t="str">
            <v>EMS02Q20000587HWA0001K</v>
          </cell>
          <cell r="P2769" t="str">
            <v>HWC2022062259019</v>
          </cell>
          <cell r="Q2769">
            <v>44734</v>
          </cell>
          <cell r="R2769" t="str">
            <v>AHW-60723I22</v>
          </cell>
          <cell r="S2769">
            <v>44753</v>
          </cell>
          <cell r="T2769">
            <v>44754</v>
          </cell>
          <cell r="U2769" t="str">
            <v>AIR</v>
          </cell>
          <cell r="V2769" t="str">
            <v>Delivered</v>
          </cell>
          <cell r="W2769" t="str">
            <v>02314BUG-1</v>
          </cell>
          <cell r="X2769">
            <v>44743</v>
          </cell>
          <cell r="AA2769" t="str">
            <v>EMS02Q20000587HWA0001K</v>
          </cell>
          <cell r="AB2769" t="b">
            <v>1</v>
          </cell>
          <cell r="AC2769">
            <v>44729</v>
          </cell>
        </row>
        <row r="2770">
          <cell r="A2770" t="str">
            <v>966000108807091706-001170000EMS02Q20000587HWA0001K</v>
          </cell>
          <cell r="B2770" t="e">
            <v>#N/A</v>
          </cell>
          <cell r="C2770" t="str">
            <v>9660001088300</v>
          </cell>
          <cell r="D2770" t="str">
            <v>966000108807091706-001170000</v>
          </cell>
          <cell r="E2770" t="str">
            <v>ONT</v>
          </cell>
          <cell r="F2770" t="str">
            <v>9660001088</v>
          </cell>
          <cell r="G2770" t="str">
            <v>07091706-001</v>
          </cell>
          <cell r="H2770">
            <v>300</v>
          </cell>
          <cell r="I2770" t="str">
            <v>Chip Thick Film Resistor,0.0625W,10000oh</v>
          </cell>
          <cell r="J2770">
            <v>170000</v>
          </cell>
          <cell r="K2770">
            <v>5.0000000000000001E-4</v>
          </cell>
          <cell r="L2770">
            <v>85</v>
          </cell>
          <cell r="M2770" t="str">
            <v>451U</v>
          </cell>
          <cell r="N2770">
            <v>44729</v>
          </cell>
          <cell r="O2770" t="str">
            <v>EMS02Q20000587HWA0001K</v>
          </cell>
          <cell r="P2770" t="str">
            <v>HWC2022062259019</v>
          </cell>
          <cell r="Q2770">
            <v>44734</v>
          </cell>
          <cell r="R2770" t="str">
            <v>AHW-60723I22</v>
          </cell>
          <cell r="S2770">
            <v>44753</v>
          </cell>
          <cell r="T2770">
            <v>44754</v>
          </cell>
          <cell r="U2770" t="str">
            <v>AIR</v>
          </cell>
          <cell r="V2770" t="str">
            <v>Delivered</v>
          </cell>
          <cell r="W2770" t="str">
            <v>02314BUG-1</v>
          </cell>
          <cell r="X2770">
            <v>44743</v>
          </cell>
          <cell r="AA2770" t="str">
            <v>EMS02Q20000587HWA0001K</v>
          </cell>
          <cell r="AB2770" t="b">
            <v>1</v>
          </cell>
          <cell r="AC2770">
            <v>44729</v>
          </cell>
        </row>
        <row r="2771">
          <cell r="A2771" t="str">
            <v>966000108807091724-001230000EMS02Q20000587HWA0002K</v>
          </cell>
          <cell r="B2771" t="e">
            <v>#N/A</v>
          </cell>
          <cell r="C2771" t="str">
            <v>9660001088310</v>
          </cell>
          <cell r="D2771" t="str">
            <v>966000108807091724-001230000</v>
          </cell>
          <cell r="E2771" t="str">
            <v>ONT</v>
          </cell>
          <cell r="F2771" t="str">
            <v>9660001088</v>
          </cell>
          <cell r="G2771" t="str">
            <v>07091724-001</v>
          </cell>
          <cell r="H2771">
            <v>310</v>
          </cell>
          <cell r="I2771" t="str">
            <v>Chip Thick Film Resistor,0.0625W,100ohm,</v>
          </cell>
          <cell r="J2771">
            <v>230000</v>
          </cell>
          <cell r="K2771">
            <v>4.0000000000000002E-4</v>
          </cell>
          <cell r="L2771">
            <v>92</v>
          </cell>
          <cell r="M2771" t="str">
            <v>451U</v>
          </cell>
          <cell r="N2771">
            <v>44729</v>
          </cell>
          <cell r="O2771" t="str">
            <v>EMS02Q20000587HWA0002K</v>
          </cell>
          <cell r="P2771" t="str">
            <v>HWC2022062259121</v>
          </cell>
          <cell r="Q2771">
            <v>44734</v>
          </cell>
          <cell r="R2771" t="str">
            <v>AHW-60723I22</v>
          </cell>
          <cell r="S2771">
            <v>44753</v>
          </cell>
          <cell r="T2771">
            <v>44754</v>
          </cell>
          <cell r="U2771" t="str">
            <v>AIR</v>
          </cell>
          <cell r="V2771" t="str">
            <v>Delivered</v>
          </cell>
          <cell r="W2771" t="str">
            <v>02314BUG-1</v>
          </cell>
          <cell r="X2771">
            <v>44743</v>
          </cell>
          <cell r="AA2771" t="str">
            <v>EMS02Q20000587HWA0002K</v>
          </cell>
          <cell r="AB2771" t="b">
            <v>1</v>
          </cell>
          <cell r="AC2771">
            <v>44729</v>
          </cell>
        </row>
        <row r="2772">
          <cell r="A2772" t="str">
            <v>966000108807091731-00115000EMS02Q20000587HWA0002K</v>
          </cell>
          <cell r="B2772" t="e">
            <v>#N/A</v>
          </cell>
          <cell r="C2772" t="str">
            <v>9660001088320</v>
          </cell>
          <cell r="D2772" t="str">
            <v>966000108807091731-00115000</v>
          </cell>
          <cell r="E2772" t="str">
            <v>ONT</v>
          </cell>
          <cell r="F2772" t="str">
            <v>9660001088</v>
          </cell>
          <cell r="G2772" t="str">
            <v>07091731-001</v>
          </cell>
          <cell r="H2772">
            <v>320</v>
          </cell>
          <cell r="I2772" t="str">
            <v>Chip Thick Film Resistor,0.1W,150ohm,+/-</v>
          </cell>
          <cell r="J2772">
            <v>15000</v>
          </cell>
          <cell r="K2772">
            <v>6.9999999999999999E-4</v>
          </cell>
          <cell r="L2772">
            <v>10.5</v>
          </cell>
          <cell r="M2772" t="str">
            <v>451U</v>
          </cell>
          <cell r="N2772">
            <v>44729</v>
          </cell>
          <cell r="O2772" t="str">
            <v>EMS02Q20000587HWA0002K</v>
          </cell>
          <cell r="P2772" t="str">
            <v>HWC2022062259121</v>
          </cell>
          <cell r="Q2772">
            <v>44734</v>
          </cell>
          <cell r="R2772" t="str">
            <v>AHW-60723I22</v>
          </cell>
          <cell r="S2772">
            <v>44753</v>
          </cell>
          <cell r="T2772">
            <v>44754</v>
          </cell>
          <cell r="U2772" t="str">
            <v>AIR</v>
          </cell>
          <cell r="V2772" t="str">
            <v>Delivered</v>
          </cell>
          <cell r="W2772" t="str">
            <v>02314BUG-1</v>
          </cell>
          <cell r="X2772">
            <v>44743</v>
          </cell>
          <cell r="AA2772" t="str">
            <v>EMS02Q20000587HWA0002K</v>
          </cell>
          <cell r="AB2772" t="b">
            <v>1</v>
          </cell>
          <cell r="AC2772">
            <v>44729</v>
          </cell>
        </row>
        <row r="2773">
          <cell r="A2773" t="str">
            <v>966000108807091734-001410000EMS02Q20000587HWA0002K</v>
          </cell>
          <cell r="B2773" t="e">
            <v>#N/A</v>
          </cell>
          <cell r="C2773" t="str">
            <v>9660001088330</v>
          </cell>
          <cell r="D2773" t="str">
            <v>966000108807091734-001410000</v>
          </cell>
          <cell r="E2773" t="str">
            <v>ONT</v>
          </cell>
          <cell r="F2773" t="str">
            <v>9660001088</v>
          </cell>
          <cell r="G2773" t="str">
            <v>07091734-001</v>
          </cell>
          <cell r="H2773">
            <v>330</v>
          </cell>
          <cell r="I2773" t="str">
            <v>Chip Thick Film Resistor,0.0625W,1000ohm</v>
          </cell>
          <cell r="J2773">
            <v>410000</v>
          </cell>
          <cell r="K2773">
            <v>5.0000000000000001E-4</v>
          </cell>
          <cell r="L2773">
            <v>205</v>
          </cell>
          <cell r="M2773" t="str">
            <v>451U</v>
          </cell>
          <cell r="N2773">
            <v>44729</v>
          </cell>
          <cell r="O2773" t="str">
            <v>EMS02Q20000587HWA0002K</v>
          </cell>
          <cell r="P2773" t="str">
            <v>HWC2022062259121</v>
          </cell>
          <cell r="Q2773">
            <v>44734</v>
          </cell>
          <cell r="R2773" t="str">
            <v>AHW-60723I22</v>
          </cell>
          <cell r="S2773">
            <v>44753</v>
          </cell>
          <cell r="T2773">
            <v>44754</v>
          </cell>
          <cell r="U2773" t="str">
            <v>AIR</v>
          </cell>
          <cell r="V2773" t="str">
            <v>Delivered</v>
          </cell>
          <cell r="W2773" t="str">
            <v>02314BUG-1</v>
          </cell>
          <cell r="X2773">
            <v>44743</v>
          </cell>
          <cell r="AA2773" t="str">
            <v>EMS02Q20000587HWA0002K</v>
          </cell>
          <cell r="AB2773" t="b">
            <v>1</v>
          </cell>
          <cell r="AC2773">
            <v>44729</v>
          </cell>
        </row>
        <row r="2774">
          <cell r="A2774" t="str">
            <v>966000108807091737-001105000EMS02Q20000587HWA0002K</v>
          </cell>
          <cell r="B2774" t="e">
            <v>#N/A</v>
          </cell>
          <cell r="C2774" t="str">
            <v>9660001088340</v>
          </cell>
          <cell r="D2774" t="str">
            <v>966000108807091737-001105000</v>
          </cell>
          <cell r="E2774" t="str">
            <v>ONT</v>
          </cell>
          <cell r="F2774" t="str">
            <v>9660001088</v>
          </cell>
          <cell r="G2774" t="str">
            <v>07091737-001</v>
          </cell>
          <cell r="H2774">
            <v>340</v>
          </cell>
          <cell r="I2774" t="str">
            <v>ChipThickFilmResistor,0.1W,200ohm,+/"</v>
          </cell>
          <cell r="J2774">
            <v>105000</v>
          </cell>
          <cell r="K2774">
            <v>8.0000000000000004E-4</v>
          </cell>
          <cell r="L2774">
            <v>84</v>
          </cell>
          <cell r="M2774" t="str">
            <v>451U</v>
          </cell>
          <cell r="N2774">
            <v>44729</v>
          </cell>
          <cell r="O2774" t="str">
            <v>EMS02Q20000587HWA0002K</v>
          </cell>
          <cell r="P2774" t="str">
            <v>HWC2022062259121</v>
          </cell>
          <cell r="Q2774">
            <v>44734</v>
          </cell>
          <cell r="R2774" t="str">
            <v>AHW-60723I22</v>
          </cell>
          <cell r="S2774">
            <v>44753</v>
          </cell>
          <cell r="T2774">
            <v>44754</v>
          </cell>
          <cell r="U2774" t="str">
            <v>AIR</v>
          </cell>
          <cell r="V2774" t="str">
            <v>Delivered</v>
          </cell>
          <cell r="W2774" t="str">
            <v>02314BUG-1</v>
          </cell>
          <cell r="X2774">
            <v>44743</v>
          </cell>
          <cell r="AA2774" t="str">
            <v>EMS02Q20000587HWA0002K</v>
          </cell>
          <cell r="AB2774" t="b">
            <v>1</v>
          </cell>
          <cell r="AC2774">
            <v>44729</v>
          </cell>
        </row>
        <row r="2775">
          <cell r="A2775" t="str">
            <v>966000108807091740-00220000EMS02Q20000587HWA0002K</v>
          </cell>
          <cell r="B2775" t="e">
            <v>#N/A</v>
          </cell>
          <cell r="C2775" t="str">
            <v>9660001088350</v>
          </cell>
          <cell r="D2775" t="str">
            <v>966000108807091740-00220000</v>
          </cell>
          <cell r="E2775" t="str">
            <v>ONT</v>
          </cell>
          <cell r="F2775" t="str">
            <v>9660001088</v>
          </cell>
          <cell r="G2775" t="str">
            <v>07091740-002</v>
          </cell>
          <cell r="H2775">
            <v>350</v>
          </cell>
          <cell r="I2775" t="str">
            <v>Chip Thick Film Resistor,0.0625W,750ohm,</v>
          </cell>
          <cell r="J2775">
            <v>20000</v>
          </cell>
          <cell r="K2775">
            <v>5.0000000000000001E-4</v>
          </cell>
          <cell r="L2775">
            <v>10</v>
          </cell>
          <cell r="M2775" t="str">
            <v>451U</v>
          </cell>
          <cell r="N2775">
            <v>44729</v>
          </cell>
          <cell r="O2775" t="str">
            <v>EMS02Q20000587HWA0002K</v>
          </cell>
          <cell r="P2775" t="str">
            <v>HWC2022062259121</v>
          </cell>
          <cell r="Q2775">
            <v>44734</v>
          </cell>
          <cell r="R2775" t="str">
            <v>AHW-60723I22</v>
          </cell>
          <cell r="S2775">
            <v>44753</v>
          </cell>
          <cell r="T2775">
            <v>44754</v>
          </cell>
          <cell r="U2775" t="str">
            <v>AIR</v>
          </cell>
          <cell r="V2775" t="str">
            <v>Delivered</v>
          </cell>
          <cell r="W2775" t="str">
            <v>02314BUG-1</v>
          </cell>
          <cell r="X2775">
            <v>44743</v>
          </cell>
          <cell r="AA2775" t="str">
            <v>EMS02Q20000587HWA0002K</v>
          </cell>
          <cell r="AB2775" t="b">
            <v>1</v>
          </cell>
          <cell r="AC2775">
            <v>44729</v>
          </cell>
        </row>
        <row r="2776">
          <cell r="A2776" t="str">
            <v>966000108807091747-00132000EMS02Q20000587HWA0002K</v>
          </cell>
          <cell r="B2776" t="e">
            <v>#N/A</v>
          </cell>
          <cell r="C2776" t="str">
            <v>9660001088360</v>
          </cell>
          <cell r="D2776" t="str">
            <v>966000108807091747-00132000</v>
          </cell>
          <cell r="E2776" t="str">
            <v>ONT</v>
          </cell>
          <cell r="F2776" t="str">
            <v>9660001088</v>
          </cell>
          <cell r="G2776" t="str">
            <v>07091747-001</v>
          </cell>
          <cell r="H2776">
            <v>360</v>
          </cell>
          <cell r="I2776" t="str">
            <v>Chip Thick Film Resistor,0.0625W,510ohm,</v>
          </cell>
          <cell r="J2776">
            <v>32000</v>
          </cell>
          <cell r="K2776">
            <v>5.0000000000000001E-4</v>
          </cell>
          <cell r="L2776">
            <v>16</v>
          </cell>
          <cell r="M2776" t="str">
            <v>451U</v>
          </cell>
          <cell r="N2776">
            <v>44729</v>
          </cell>
          <cell r="O2776" t="str">
            <v>EMS02Q20000587HWA0002K</v>
          </cell>
          <cell r="P2776" t="str">
            <v>HWC2022062259121</v>
          </cell>
          <cell r="Q2776">
            <v>44734</v>
          </cell>
          <cell r="R2776" t="str">
            <v>AHW-60723I22</v>
          </cell>
          <cell r="S2776">
            <v>44753</v>
          </cell>
          <cell r="T2776">
            <v>44754</v>
          </cell>
          <cell r="U2776" t="str">
            <v>AIR</v>
          </cell>
          <cell r="V2776" t="str">
            <v>Delivered</v>
          </cell>
          <cell r="W2776" t="str">
            <v>02314BUG-1</v>
          </cell>
          <cell r="X2776">
            <v>44743</v>
          </cell>
          <cell r="AA2776" t="str">
            <v>EMS02Q20000587HWA0002K</v>
          </cell>
          <cell r="AB2776" t="b">
            <v>1</v>
          </cell>
          <cell r="AC2776">
            <v>44729</v>
          </cell>
        </row>
        <row r="2777">
          <cell r="A2777" t="str">
            <v>966000108807091770-00120000EMS02Q20000587HWA0002K</v>
          </cell>
          <cell r="B2777" t="e">
            <v>#N/A</v>
          </cell>
          <cell r="C2777" t="str">
            <v>9660001088370</v>
          </cell>
          <cell r="D2777" t="str">
            <v>966000108807091770-00120000</v>
          </cell>
          <cell r="E2777" t="str">
            <v>ONT</v>
          </cell>
          <cell r="F2777" t="str">
            <v>9660001088</v>
          </cell>
          <cell r="G2777" t="str">
            <v>07091770-001</v>
          </cell>
          <cell r="H2777">
            <v>370</v>
          </cell>
          <cell r="I2777" t="str">
            <v>ChipThickFilmResistor,0.0625W,51ohm</v>
          </cell>
          <cell r="J2777">
            <v>20000</v>
          </cell>
          <cell r="K2777">
            <v>4.0000000000000002E-4</v>
          </cell>
          <cell r="L2777">
            <v>8</v>
          </cell>
          <cell r="M2777" t="str">
            <v>451U</v>
          </cell>
          <cell r="N2777">
            <v>44729</v>
          </cell>
          <cell r="O2777" t="str">
            <v>EMS02Q20000587HWA0002K</v>
          </cell>
          <cell r="P2777" t="str">
            <v>HWC2022062259121</v>
          </cell>
          <cell r="Q2777">
            <v>44734</v>
          </cell>
          <cell r="R2777" t="str">
            <v>AHW-60723I22</v>
          </cell>
          <cell r="S2777">
            <v>44753</v>
          </cell>
          <cell r="T2777">
            <v>44754</v>
          </cell>
          <cell r="U2777" t="str">
            <v>AIR</v>
          </cell>
          <cell r="V2777" t="str">
            <v>Delivered</v>
          </cell>
          <cell r="W2777" t="str">
            <v>02314BUG-1</v>
          </cell>
          <cell r="X2777">
            <v>44743</v>
          </cell>
          <cell r="AA2777" t="str">
            <v>EMS02Q20000587HWA0002K</v>
          </cell>
          <cell r="AB2777" t="b">
            <v>1</v>
          </cell>
          <cell r="AC2777">
            <v>44729</v>
          </cell>
        </row>
        <row r="2778">
          <cell r="A2778" t="str">
            <v>966000108807091782-00130000EMS02Q20000587HWA0002K</v>
          </cell>
          <cell r="B2778" t="e">
            <v>#N/A</v>
          </cell>
          <cell r="C2778" t="str">
            <v>9660001088380</v>
          </cell>
          <cell r="D2778" t="str">
            <v>966000108807091782-00130000</v>
          </cell>
          <cell r="E2778" t="str">
            <v>ONT</v>
          </cell>
          <cell r="F2778" t="str">
            <v>9660001088</v>
          </cell>
          <cell r="G2778" t="str">
            <v>07091782-001</v>
          </cell>
          <cell r="H2778">
            <v>380</v>
          </cell>
          <cell r="I2778" t="str">
            <v>Chip Thick Film Resistor,0.0625W,240ohm,</v>
          </cell>
          <cell r="J2778">
            <v>30000</v>
          </cell>
          <cell r="K2778">
            <v>4.0000000000000002E-4</v>
          </cell>
          <cell r="L2778">
            <v>12</v>
          </cell>
          <cell r="M2778" t="str">
            <v>451U</v>
          </cell>
          <cell r="N2778">
            <v>44729</v>
          </cell>
          <cell r="O2778" t="str">
            <v>EMS02Q20000587HWA0002K</v>
          </cell>
          <cell r="P2778" t="str">
            <v>HWC2022062259121</v>
          </cell>
          <cell r="Q2778">
            <v>44734</v>
          </cell>
          <cell r="R2778" t="str">
            <v>AHW-60723I22</v>
          </cell>
          <cell r="S2778">
            <v>44753</v>
          </cell>
          <cell r="T2778">
            <v>44754</v>
          </cell>
          <cell r="U2778" t="str">
            <v>AIR</v>
          </cell>
          <cell r="V2778" t="str">
            <v>Delivered</v>
          </cell>
          <cell r="W2778" t="str">
            <v>02314BUG-1</v>
          </cell>
          <cell r="X2778">
            <v>44743</v>
          </cell>
          <cell r="AA2778" t="str">
            <v>EMS02Q20000587HWA0002K</v>
          </cell>
          <cell r="AB2778" t="b">
            <v>1</v>
          </cell>
          <cell r="AC2778">
            <v>44729</v>
          </cell>
        </row>
        <row r="2779">
          <cell r="A2779" t="str">
            <v>966000108807091805-00115000EMS02Q20000587HWA0002K</v>
          </cell>
          <cell r="B2779" t="e">
            <v>#N/A</v>
          </cell>
          <cell r="C2779" t="str">
            <v>9660001088390</v>
          </cell>
          <cell r="D2779" t="str">
            <v>966000108807091805-00115000</v>
          </cell>
          <cell r="E2779" t="str">
            <v>ONT</v>
          </cell>
          <cell r="F2779" t="str">
            <v>9660001088</v>
          </cell>
          <cell r="G2779" t="str">
            <v>07091805-001</v>
          </cell>
          <cell r="H2779">
            <v>390</v>
          </cell>
          <cell r="I2779" t="str">
            <v>Chip Thick Film Resistor,0.1W,7680ohm,+/</v>
          </cell>
          <cell r="J2779">
            <v>15000</v>
          </cell>
          <cell r="K2779">
            <v>8.0000000000000004E-4</v>
          </cell>
          <cell r="L2779">
            <v>12</v>
          </cell>
          <cell r="M2779" t="str">
            <v>451U</v>
          </cell>
          <cell r="N2779">
            <v>44729</v>
          </cell>
          <cell r="O2779" t="str">
            <v>EMS02Q20000587HWA0002K</v>
          </cell>
          <cell r="P2779" t="str">
            <v>HWC2022062259121</v>
          </cell>
          <cell r="Q2779">
            <v>44734</v>
          </cell>
          <cell r="R2779" t="str">
            <v>AHW-60723I22</v>
          </cell>
          <cell r="S2779">
            <v>44753</v>
          </cell>
          <cell r="T2779">
            <v>44754</v>
          </cell>
          <cell r="U2779" t="str">
            <v>AIR</v>
          </cell>
          <cell r="V2779" t="str">
            <v>Delivered</v>
          </cell>
          <cell r="W2779" t="str">
            <v>02314BUG-1</v>
          </cell>
          <cell r="X2779">
            <v>44743</v>
          </cell>
          <cell r="AA2779" t="str">
            <v>EMS02Q20000587HWA0002K</v>
          </cell>
          <cell r="AB2779" t="b">
            <v>1</v>
          </cell>
          <cell r="AC2779">
            <v>44729</v>
          </cell>
        </row>
        <row r="2780">
          <cell r="A2780" t="str">
            <v>966000108807091869-00116000EMS02Q20000587HWA0002K</v>
          </cell>
          <cell r="B2780" t="e">
            <v>#N/A</v>
          </cell>
          <cell r="C2780" t="str">
            <v>9660001088400</v>
          </cell>
          <cell r="D2780" t="str">
            <v>966000108807091869-00116000</v>
          </cell>
          <cell r="E2780" t="str">
            <v>ONT</v>
          </cell>
          <cell r="F2780" t="str">
            <v>9660001088</v>
          </cell>
          <cell r="G2780" t="str">
            <v>07091869-001</v>
          </cell>
          <cell r="H2780">
            <v>400</v>
          </cell>
          <cell r="I2780" t="str">
            <v>Chip Thick Film Resistor,0.0625W,5.1ohm,</v>
          </cell>
          <cell r="J2780">
            <v>16000</v>
          </cell>
          <cell r="K2780">
            <v>6.9999999999999999E-4</v>
          </cell>
          <cell r="L2780">
            <v>11.2</v>
          </cell>
          <cell r="M2780" t="str">
            <v>451U</v>
          </cell>
          <cell r="N2780">
            <v>44729</v>
          </cell>
          <cell r="O2780" t="str">
            <v>EMS02Q20000587HWA0002K</v>
          </cell>
          <cell r="P2780" t="str">
            <v>HWC2022062259121</v>
          </cell>
          <cell r="Q2780">
            <v>44734</v>
          </cell>
          <cell r="R2780" t="str">
            <v>AHW-60723I22</v>
          </cell>
          <cell r="S2780">
            <v>44753</v>
          </cell>
          <cell r="T2780">
            <v>44754</v>
          </cell>
          <cell r="U2780" t="str">
            <v>AIR</v>
          </cell>
          <cell r="V2780" t="str">
            <v>Delivered</v>
          </cell>
          <cell r="W2780" t="str">
            <v>02314BUG-1</v>
          </cell>
          <cell r="X2780">
            <v>44743</v>
          </cell>
          <cell r="AA2780" t="str">
            <v>EMS02Q20000587HWA0002K</v>
          </cell>
          <cell r="AB2780" t="b">
            <v>1</v>
          </cell>
          <cell r="AC2780">
            <v>44729</v>
          </cell>
        </row>
        <row r="2781">
          <cell r="A2781" t="str">
            <v>966000108807092104-00115000EMS02Q20000587HWA0005K</v>
          </cell>
          <cell r="B2781" t="e">
            <v>#N/A</v>
          </cell>
          <cell r="C2781" t="str">
            <v>9660001088410</v>
          </cell>
          <cell r="D2781" t="str">
            <v>966000108807092104-00115000</v>
          </cell>
          <cell r="E2781" t="str">
            <v>ONT</v>
          </cell>
          <cell r="F2781" t="str">
            <v>9660001088</v>
          </cell>
          <cell r="G2781" t="str">
            <v>07092104-001</v>
          </cell>
          <cell r="H2781">
            <v>410</v>
          </cell>
          <cell r="I2781" t="str">
            <v>ChipThickFilmResistor,0.25W,0.1ohm,+"</v>
          </cell>
          <cell r="J2781">
            <v>15000</v>
          </cell>
          <cell r="K2781">
            <v>9.7999999999999997E-3</v>
          </cell>
          <cell r="L2781">
            <v>147</v>
          </cell>
          <cell r="M2781" t="str">
            <v>451U</v>
          </cell>
          <cell r="N2781">
            <v>44729</v>
          </cell>
          <cell r="O2781" t="str">
            <v>EMS02Q20000587HWA0005K</v>
          </cell>
          <cell r="P2781" t="str">
            <v>HWC2022062864422</v>
          </cell>
          <cell r="Q2781">
            <v>44740</v>
          </cell>
          <cell r="R2781" t="str">
            <v>AHW-60745I22</v>
          </cell>
          <cell r="S2781">
            <v>44761</v>
          </cell>
          <cell r="T2781">
            <v>44763</v>
          </cell>
          <cell r="U2781" t="str">
            <v>AIR</v>
          </cell>
          <cell r="V2781" t="str">
            <v>Delivered</v>
          </cell>
          <cell r="W2781" t="str">
            <v>02314BUG-1</v>
          </cell>
          <cell r="X2781">
            <v>44743</v>
          </cell>
          <cell r="AA2781" t="str">
            <v>EMS02Q20000587HWA0005K</v>
          </cell>
          <cell r="AB2781" t="b">
            <v>1</v>
          </cell>
          <cell r="AC2781">
            <v>44729</v>
          </cell>
        </row>
        <row r="2782">
          <cell r="A2782" t="str">
            <v>966000108807092378-00130000EMS02Q20000587HWA0005K</v>
          </cell>
          <cell r="B2782" t="e">
            <v>#N/A</v>
          </cell>
          <cell r="C2782" t="str">
            <v>9660001088420</v>
          </cell>
          <cell r="D2782" t="str">
            <v>966000108807092378-00130000</v>
          </cell>
          <cell r="E2782" t="str">
            <v>ONT</v>
          </cell>
          <cell r="F2782" t="str">
            <v>9660001088</v>
          </cell>
          <cell r="G2782" t="str">
            <v>07092378-001</v>
          </cell>
          <cell r="H2782">
            <v>420</v>
          </cell>
          <cell r="I2782" t="str">
            <v>Chip Thick Film Resistor,0.25W,36ohm,+/-</v>
          </cell>
          <cell r="J2782">
            <v>30000</v>
          </cell>
          <cell r="K2782">
            <v>2.2000000000000001E-3</v>
          </cell>
          <cell r="L2782">
            <v>66</v>
          </cell>
          <cell r="M2782" t="str">
            <v>451U</v>
          </cell>
          <cell r="N2782">
            <v>44729</v>
          </cell>
          <cell r="O2782" t="str">
            <v>EMS02Q20000587HWA0005K</v>
          </cell>
          <cell r="P2782" t="str">
            <v>HWC2022062864422</v>
          </cell>
          <cell r="Q2782">
            <v>44740</v>
          </cell>
          <cell r="R2782" t="str">
            <v>AHW-60745I22</v>
          </cell>
          <cell r="S2782">
            <v>44761</v>
          </cell>
          <cell r="T2782">
            <v>44763</v>
          </cell>
          <cell r="U2782" t="str">
            <v>AIR</v>
          </cell>
          <cell r="V2782" t="str">
            <v>Delivered</v>
          </cell>
          <cell r="W2782" t="str">
            <v>02314BUG-1</v>
          </cell>
          <cell r="X2782">
            <v>44743</v>
          </cell>
          <cell r="AA2782" t="str">
            <v>EMS02Q20000587HWA0005K</v>
          </cell>
          <cell r="AB2782" t="b">
            <v>1</v>
          </cell>
          <cell r="AC2782">
            <v>44729</v>
          </cell>
        </row>
        <row r="2783">
          <cell r="A2783" t="str">
            <v>966000108807092380-001160000EMS02Q20000587HWA0005K</v>
          </cell>
          <cell r="B2783" t="e">
            <v>#N/A</v>
          </cell>
          <cell r="C2783" t="str">
            <v>9660001088430</v>
          </cell>
          <cell r="D2783" t="str">
            <v>966000108807092380-001160000</v>
          </cell>
          <cell r="E2783" t="str">
            <v>ONT</v>
          </cell>
          <cell r="F2783" t="str">
            <v>9660001088</v>
          </cell>
          <cell r="G2783" t="str">
            <v>07092380-001</v>
          </cell>
          <cell r="H2783">
            <v>430</v>
          </cell>
          <cell r="I2783" t="str">
            <v>Chip Thick Film Resistor,0.0625W,49.9ohm</v>
          </cell>
          <cell r="J2783">
            <v>160000</v>
          </cell>
          <cell r="K2783">
            <v>5.0000000000000001E-4</v>
          </cell>
          <cell r="L2783">
            <v>80</v>
          </cell>
          <cell r="M2783" t="str">
            <v>451U</v>
          </cell>
          <cell r="N2783">
            <v>44729</v>
          </cell>
          <cell r="O2783" t="str">
            <v>EMS02Q20000587HWA0005K</v>
          </cell>
          <cell r="P2783" t="str">
            <v>HWC2022062864422</v>
          </cell>
          <cell r="Q2783">
            <v>44740</v>
          </cell>
          <cell r="R2783" t="str">
            <v>AHW-60745I22</v>
          </cell>
          <cell r="S2783">
            <v>44761</v>
          </cell>
          <cell r="T2783">
            <v>44763</v>
          </cell>
          <cell r="U2783" t="str">
            <v>AIR</v>
          </cell>
          <cell r="V2783" t="str">
            <v>Delivered</v>
          </cell>
          <cell r="W2783" t="str">
            <v>02314BUG-1</v>
          </cell>
          <cell r="X2783">
            <v>44743</v>
          </cell>
          <cell r="AA2783" t="str">
            <v>EMS02Q20000587HWA0005K</v>
          </cell>
          <cell r="AB2783" t="b">
            <v>1</v>
          </cell>
          <cell r="AC2783">
            <v>44729</v>
          </cell>
        </row>
        <row r="2784">
          <cell r="A2784" t="str">
            <v>966000108807092387-00115000EMS02Q20000587HWA0005K</v>
          </cell>
          <cell r="B2784" t="e">
            <v>#N/A</v>
          </cell>
          <cell r="C2784" t="str">
            <v>9660001088440</v>
          </cell>
          <cell r="D2784" t="str">
            <v>966000108807092387-00115000</v>
          </cell>
          <cell r="E2784" t="str">
            <v>ONT</v>
          </cell>
          <cell r="F2784" t="str">
            <v>9660001088</v>
          </cell>
          <cell r="G2784" t="str">
            <v>07092387-001</v>
          </cell>
          <cell r="H2784">
            <v>440</v>
          </cell>
          <cell r="I2784" t="str">
            <v>Chip Thick Film Resistor,0.25W,18ohm,+/-</v>
          </cell>
          <cell r="J2784">
            <v>15000</v>
          </cell>
          <cell r="K2784">
            <v>2.0999999999999999E-3</v>
          </cell>
          <cell r="L2784">
            <v>31.499999999999996</v>
          </cell>
          <cell r="M2784" t="str">
            <v>451U</v>
          </cell>
          <cell r="N2784">
            <v>44729</v>
          </cell>
          <cell r="O2784" t="str">
            <v>EMS02Q20000587HWA0005K</v>
          </cell>
          <cell r="P2784" t="str">
            <v>HWC2022062864422</v>
          </cell>
          <cell r="Q2784">
            <v>44740</v>
          </cell>
          <cell r="R2784" t="str">
            <v>AHW-60745I22</v>
          </cell>
          <cell r="S2784">
            <v>44761</v>
          </cell>
          <cell r="T2784">
            <v>44763</v>
          </cell>
          <cell r="U2784" t="str">
            <v>AIR</v>
          </cell>
          <cell r="V2784" t="str">
            <v>Delivered</v>
          </cell>
          <cell r="W2784" t="str">
            <v>02314BUG-1</v>
          </cell>
          <cell r="X2784">
            <v>44743</v>
          </cell>
          <cell r="AA2784" t="str">
            <v>EMS02Q20000587HWA0005K</v>
          </cell>
          <cell r="AB2784" t="b">
            <v>1</v>
          </cell>
          <cell r="AC2784">
            <v>44729</v>
          </cell>
        </row>
        <row r="2785">
          <cell r="A2785" t="str">
            <v>966000108807092392-00120000EMS02Q20000587HWA0005K</v>
          </cell>
          <cell r="B2785" t="e">
            <v>#N/A</v>
          </cell>
          <cell r="C2785" t="str">
            <v>9660001088450</v>
          </cell>
          <cell r="D2785" t="str">
            <v>966000108807092392-00120000</v>
          </cell>
          <cell r="E2785" t="str">
            <v>ONT</v>
          </cell>
          <cell r="F2785" t="str">
            <v>9660001088</v>
          </cell>
          <cell r="G2785" t="str">
            <v>07092392-001</v>
          </cell>
          <cell r="H2785">
            <v>450</v>
          </cell>
          <cell r="I2785" t="str">
            <v>Chip Thick Film Resistor,0.0625W,20ohm,+</v>
          </cell>
          <cell r="J2785">
            <v>20000</v>
          </cell>
          <cell r="K2785">
            <v>5.0000000000000001E-4</v>
          </cell>
          <cell r="L2785">
            <v>10</v>
          </cell>
          <cell r="M2785" t="str">
            <v>451U</v>
          </cell>
          <cell r="N2785">
            <v>44729</v>
          </cell>
          <cell r="O2785" t="str">
            <v>EMS02Q20000587HWA0005K</v>
          </cell>
          <cell r="P2785" t="str">
            <v>HWC2022062864422</v>
          </cell>
          <cell r="Q2785">
            <v>44740</v>
          </cell>
          <cell r="R2785" t="str">
            <v>AHW-60745I22</v>
          </cell>
          <cell r="S2785">
            <v>44761</v>
          </cell>
          <cell r="T2785">
            <v>44763</v>
          </cell>
          <cell r="U2785" t="str">
            <v>AIR</v>
          </cell>
          <cell r="V2785" t="str">
            <v>Delivered</v>
          </cell>
          <cell r="W2785" t="str">
            <v>02314BUG-1</v>
          </cell>
          <cell r="X2785">
            <v>44743</v>
          </cell>
          <cell r="AA2785" t="str">
            <v>EMS02Q20000587HWA0005K</v>
          </cell>
          <cell r="AB2785" t="b">
            <v>1</v>
          </cell>
          <cell r="AC2785">
            <v>44729</v>
          </cell>
        </row>
        <row r="2786">
          <cell r="A2786" t="str">
            <v>966000108807092458-00130000EMS02Q20000587HWA0005K</v>
          </cell>
          <cell r="B2786" t="e">
            <v>#N/A</v>
          </cell>
          <cell r="C2786" t="str">
            <v>9660001088460</v>
          </cell>
          <cell r="D2786" t="str">
            <v>966000108807092458-00130000</v>
          </cell>
          <cell r="E2786" t="str">
            <v>ONT</v>
          </cell>
          <cell r="F2786" t="str">
            <v>9660001088</v>
          </cell>
          <cell r="G2786" t="str">
            <v>07092458-001</v>
          </cell>
          <cell r="H2786">
            <v>460</v>
          </cell>
          <cell r="I2786" t="str">
            <v>Chip Thick Film Resistor,0.05W,3300ohm,+</v>
          </cell>
          <cell r="J2786">
            <v>30000</v>
          </cell>
          <cell r="K2786">
            <v>1.1000000000000001E-3</v>
          </cell>
          <cell r="L2786">
            <v>33</v>
          </cell>
          <cell r="M2786" t="str">
            <v>451U</v>
          </cell>
          <cell r="N2786">
            <v>44729</v>
          </cell>
          <cell r="O2786" t="str">
            <v>EMS02Q20000587HWA0005K</v>
          </cell>
          <cell r="P2786" t="str">
            <v>HWC2022062864422</v>
          </cell>
          <cell r="Q2786">
            <v>44740</v>
          </cell>
          <cell r="R2786" t="str">
            <v>AHW-60745I22</v>
          </cell>
          <cell r="S2786">
            <v>44761</v>
          </cell>
          <cell r="T2786">
            <v>44763</v>
          </cell>
          <cell r="U2786" t="str">
            <v>AIR</v>
          </cell>
          <cell r="V2786" t="str">
            <v>Delivered</v>
          </cell>
          <cell r="W2786" t="str">
            <v>02314BUG-1</v>
          </cell>
          <cell r="X2786">
            <v>44743</v>
          </cell>
          <cell r="AA2786" t="str">
            <v>EMS02Q20000587HWA0005K</v>
          </cell>
          <cell r="AB2786" t="b">
            <v>1</v>
          </cell>
          <cell r="AC2786">
            <v>44729</v>
          </cell>
        </row>
        <row r="2787">
          <cell r="A2787" t="str">
            <v>966000108807092568-00120000EMS02Q20000587HWA0005K</v>
          </cell>
          <cell r="B2787" t="e">
            <v>#N/A</v>
          </cell>
          <cell r="C2787" t="str">
            <v>9660001088470</v>
          </cell>
          <cell r="D2787" t="str">
            <v>966000108807092568-00120000</v>
          </cell>
          <cell r="E2787" t="str">
            <v>ONT</v>
          </cell>
          <cell r="F2787" t="str">
            <v>9660001088</v>
          </cell>
          <cell r="G2787" t="str">
            <v>07092568-001</v>
          </cell>
          <cell r="H2787">
            <v>470</v>
          </cell>
          <cell r="I2787" t="str">
            <v>Chip Thick Film Resistor,0.05W,4700ohm,+</v>
          </cell>
          <cell r="J2787">
            <v>20000</v>
          </cell>
          <cell r="K2787">
            <v>8.9999999999999998E-4</v>
          </cell>
          <cell r="L2787">
            <v>18</v>
          </cell>
          <cell r="M2787" t="str">
            <v>451U</v>
          </cell>
          <cell r="N2787">
            <v>44729</v>
          </cell>
          <cell r="O2787" t="str">
            <v>EMS02Q20000587HWA0005K</v>
          </cell>
          <cell r="P2787" t="str">
            <v>HWC2022062864422</v>
          </cell>
          <cell r="Q2787">
            <v>44740</v>
          </cell>
          <cell r="R2787" t="str">
            <v>AHW-60745I22</v>
          </cell>
          <cell r="S2787">
            <v>44761</v>
          </cell>
          <cell r="T2787">
            <v>44763</v>
          </cell>
          <cell r="U2787" t="str">
            <v>AIR</v>
          </cell>
          <cell r="V2787" t="str">
            <v>Delivered</v>
          </cell>
          <cell r="W2787" t="str">
            <v>02314BUG-1</v>
          </cell>
          <cell r="X2787">
            <v>44743</v>
          </cell>
          <cell r="AA2787" t="str">
            <v>EMS02Q20000587HWA0005K</v>
          </cell>
          <cell r="AB2787" t="b">
            <v>1</v>
          </cell>
          <cell r="AC2787">
            <v>44729</v>
          </cell>
        </row>
        <row r="2788">
          <cell r="A2788" t="str">
            <v>966000108807092657-001460000EMS02Q20000587HWA0005K</v>
          </cell>
          <cell r="B2788" t="e">
            <v>#N/A</v>
          </cell>
          <cell r="C2788" t="str">
            <v>9660001088480</v>
          </cell>
          <cell r="D2788" t="str">
            <v>966000108807092657-001460000</v>
          </cell>
          <cell r="E2788" t="str">
            <v>ONT</v>
          </cell>
          <cell r="F2788" t="str">
            <v>9660001088</v>
          </cell>
          <cell r="G2788" t="str">
            <v>07092657-001</v>
          </cell>
          <cell r="H2788">
            <v>480</v>
          </cell>
          <cell r="I2788" t="str">
            <v>Chip Thick Film Resistor,0.05W,33ohm,+/-</v>
          </cell>
          <cell r="J2788">
            <v>460000</v>
          </cell>
          <cell r="K2788">
            <v>8.9999999999999998E-4</v>
          </cell>
          <cell r="L2788">
            <v>414</v>
          </cell>
          <cell r="M2788" t="str">
            <v>451U</v>
          </cell>
          <cell r="N2788">
            <v>44729</v>
          </cell>
          <cell r="O2788" t="str">
            <v>EMS02Q20000587HWA0005K</v>
          </cell>
          <cell r="P2788" t="str">
            <v>HWC2022062864422</v>
          </cell>
          <cell r="Q2788">
            <v>44740</v>
          </cell>
          <cell r="R2788" t="str">
            <v>AHW-60745I22</v>
          </cell>
          <cell r="S2788">
            <v>44761</v>
          </cell>
          <cell r="T2788">
            <v>44763</v>
          </cell>
          <cell r="U2788" t="str">
            <v>AIR</v>
          </cell>
          <cell r="V2788" t="str">
            <v>Delivered</v>
          </cell>
          <cell r="W2788" t="str">
            <v>02314BUG-1</v>
          </cell>
          <cell r="X2788">
            <v>44743</v>
          </cell>
          <cell r="AA2788" t="str">
            <v>EMS02Q20000587HWA0005K</v>
          </cell>
          <cell r="AB2788" t="b">
            <v>1</v>
          </cell>
          <cell r="AC2788">
            <v>44729</v>
          </cell>
        </row>
        <row r="2789">
          <cell r="A2789" t="str">
            <v>966000108808010430-00115600EMS02Q20000587HWA0005K</v>
          </cell>
          <cell r="B2789" t="e">
            <v>#N/A</v>
          </cell>
          <cell r="C2789" t="str">
            <v>9660001088490</v>
          </cell>
          <cell r="D2789" t="str">
            <v>966000108808010430-00115600</v>
          </cell>
          <cell r="E2789" t="str">
            <v>ONT</v>
          </cell>
          <cell r="F2789" t="str">
            <v>9660001088</v>
          </cell>
          <cell r="G2789" t="str">
            <v>08010430-001</v>
          </cell>
          <cell r="H2789">
            <v>490</v>
          </cell>
          <cell r="I2789" t="str">
            <v>Non-Solid THT Aluminium Capacitor,16V,10</v>
          </cell>
          <cell r="J2789">
            <v>15600</v>
          </cell>
          <cell r="K2789">
            <v>5.6500000000000002E-2</v>
          </cell>
          <cell r="L2789">
            <v>881.4</v>
          </cell>
          <cell r="M2789" t="str">
            <v>451U</v>
          </cell>
          <cell r="N2789">
            <v>44729</v>
          </cell>
          <cell r="O2789" t="str">
            <v>EMS02Q20000587HWA0005K</v>
          </cell>
          <cell r="P2789" t="str">
            <v>HWC2022062864422</v>
          </cell>
          <cell r="Q2789">
            <v>44740</v>
          </cell>
          <cell r="R2789" t="str">
            <v>AHW-60745I22</v>
          </cell>
          <cell r="S2789">
            <v>44761</v>
          </cell>
          <cell r="T2789">
            <v>44763</v>
          </cell>
          <cell r="U2789" t="str">
            <v>AIR</v>
          </cell>
          <cell r="V2789" t="str">
            <v>Delivered</v>
          </cell>
          <cell r="W2789" t="str">
            <v>02314BUG-1</v>
          </cell>
          <cell r="X2789">
            <v>44743</v>
          </cell>
          <cell r="AA2789" t="str">
            <v>EMS02Q20000587HWA0005K</v>
          </cell>
          <cell r="AB2789" t="b">
            <v>1</v>
          </cell>
          <cell r="AC2789">
            <v>44729</v>
          </cell>
        </row>
        <row r="2790">
          <cell r="A2790" t="str">
            <v>966000108808010466-00216000EMS02Q20000587HWA0005K</v>
          </cell>
          <cell r="B2790" t="e">
            <v>#N/A</v>
          </cell>
          <cell r="C2790" t="str">
            <v>9660001088500</v>
          </cell>
          <cell r="D2790" t="str">
            <v>966000108808010466-00216000</v>
          </cell>
          <cell r="E2790" t="str">
            <v>ONT</v>
          </cell>
          <cell r="F2790" t="str">
            <v>9660001088</v>
          </cell>
          <cell r="G2790" t="str">
            <v>08010466-002</v>
          </cell>
          <cell r="H2790">
            <v>500</v>
          </cell>
          <cell r="I2790" t="str">
            <v>Non-Solid THT Aluminium Capacitor,100V,2</v>
          </cell>
          <cell r="J2790">
            <v>16000</v>
          </cell>
          <cell r="K2790">
            <v>5.8099999999999999E-2</v>
          </cell>
          <cell r="L2790">
            <v>929.6</v>
          </cell>
          <cell r="M2790" t="str">
            <v>451U</v>
          </cell>
          <cell r="N2790">
            <v>44729</v>
          </cell>
          <cell r="O2790" t="str">
            <v>EMS02Q20000587HWA0005K</v>
          </cell>
          <cell r="P2790" t="str">
            <v>HWC2022062864422</v>
          </cell>
          <cell r="Q2790">
            <v>44740</v>
          </cell>
          <cell r="R2790" t="str">
            <v>AHW-60745I22</v>
          </cell>
          <cell r="S2790">
            <v>44761</v>
          </cell>
          <cell r="T2790">
            <v>44763</v>
          </cell>
          <cell r="U2790" t="str">
            <v>AIR</v>
          </cell>
          <cell r="V2790" t="str">
            <v>Delivered</v>
          </cell>
          <cell r="W2790" t="str">
            <v>02314BUG-1</v>
          </cell>
          <cell r="X2790">
            <v>44743</v>
          </cell>
          <cell r="AA2790" t="str">
            <v>EMS02Q20000587HWA0005K</v>
          </cell>
          <cell r="AB2790" t="b">
            <v>1</v>
          </cell>
          <cell r="AC2790">
            <v>44729</v>
          </cell>
        </row>
        <row r="2791">
          <cell r="A2791" t="str">
            <v>966000108808070450-00160000EMS02Q20000587HWA0006K</v>
          </cell>
          <cell r="B2791" t="e">
            <v>#N/A</v>
          </cell>
          <cell r="C2791" t="str">
            <v>9660001088510</v>
          </cell>
          <cell r="D2791" t="str">
            <v>966000108808070450-00160000</v>
          </cell>
          <cell r="E2791" t="str">
            <v>ONT</v>
          </cell>
          <cell r="F2791" t="str">
            <v>9660001088</v>
          </cell>
          <cell r="G2791" t="str">
            <v>08070450-001</v>
          </cell>
          <cell r="H2791">
            <v>510</v>
          </cell>
          <cell r="I2791" t="str">
            <v>Low VoltageANDCapacity MLCC(less=100V,le</v>
          </cell>
          <cell r="J2791">
            <v>60000</v>
          </cell>
          <cell r="K2791">
            <v>5.0000000000000001E-4</v>
          </cell>
          <cell r="L2791">
            <v>30</v>
          </cell>
          <cell r="M2791" t="str">
            <v>451U</v>
          </cell>
          <cell r="N2791">
            <v>44729</v>
          </cell>
          <cell r="O2791" t="str">
            <v>EMS02Q20000587HWA0006K</v>
          </cell>
          <cell r="P2791" t="str">
            <v>HWC2022070166982</v>
          </cell>
          <cell r="Q2791">
            <v>44743</v>
          </cell>
          <cell r="R2791" t="str">
            <v>AHW-60766I22</v>
          </cell>
          <cell r="S2791">
            <v>44763</v>
          </cell>
          <cell r="T2791">
            <v>44768</v>
          </cell>
          <cell r="U2791" t="str">
            <v>AIR</v>
          </cell>
          <cell r="V2791" t="str">
            <v>Delivered</v>
          </cell>
          <cell r="W2791" t="str">
            <v>02314BUG-1</v>
          </cell>
          <cell r="X2791">
            <v>44743</v>
          </cell>
          <cell r="AA2791" t="str">
            <v>EMS02Q20000587HWA0006K</v>
          </cell>
          <cell r="AB2791" t="b">
            <v>1</v>
          </cell>
          <cell r="AC2791">
            <v>44729</v>
          </cell>
        </row>
        <row r="2792">
          <cell r="A2792" t="str">
            <v>966000108808070530-002350000EMS02Q20000587HWA0006K</v>
          </cell>
          <cell r="B2792" t="e">
            <v>#N/A</v>
          </cell>
          <cell r="C2792" t="str">
            <v>9660001088520</v>
          </cell>
          <cell r="D2792" t="str">
            <v>966000108808070530-002350000</v>
          </cell>
          <cell r="E2792" t="str">
            <v>ONT</v>
          </cell>
          <cell r="F2792" t="str">
            <v>9660001088</v>
          </cell>
          <cell r="G2792" t="str">
            <v>08070530-002</v>
          </cell>
          <cell r="H2792">
            <v>520</v>
          </cell>
          <cell r="I2792" t="str">
            <v>Low VoltageANDCapacity MLCC(less=100V,le</v>
          </cell>
          <cell r="J2792">
            <v>350000</v>
          </cell>
          <cell r="K2792">
            <v>6.9999999999999999E-4</v>
          </cell>
          <cell r="L2792">
            <v>245</v>
          </cell>
          <cell r="M2792" t="str">
            <v>451U</v>
          </cell>
          <cell r="N2792">
            <v>44729</v>
          </cell>
          <cell r="O2792" t="str">
            <v>EMS02Q20000587HWA0006K</v>
          </cell>
          <cell r="P2792" t="str">
            <v>HWC2022070166982</v>
          </cell>
          <cell r="Q2792">
            <v>44743</v>
          </cell>
          <cell r="R2792" t="str">
            <v>AHW-60766I22</v>
          </cell>
          <cell r="S2792">
            <v>44763</v>
          </cell>
          <cell r="T2792">
            <v>44768</v>
          </cell>
          <cell r="U2792" t="str">
            <v>AIR</v>
          </cell>
          <cell r="V2792" t="str">
            <v>Delivered</v>
          </cell>
          <cell r="W2792" t="str">
            <v>02314BUG-1</v>
          </cell>
          <cell r="X2792">
            <v>44743</v>
          </cell>
          <cell r="AA2792" t="str">
            <v>EMS02Q20000587HWA0006K</v>
          </cell>
          <cell r="AB2792" t="b">
            <v>1</v>
          </cell>
          <cell r="AC2792">
            <v>44729</v>
          </cell>
        </row>
        <row r="2793">
          <cell r="A2793" t="str">
            <v>966000108808070543-00120000EMS02Q20000587HWA0006K</v>
          </cell>
          <cell r="B2793" t="e">
            <v>#N/A</v>
          </cell>
          <cell r="C2793" t="str">
            <v>9660001088530</v>
          </cell>
          <cell r="D2793" t="str">
            <v>966000108808070543-00120000</v>
          </cell>
          <cell r="E2793" t="str">
            <v>ONT</v>
          </cell>
          <cell r="F2793" t="str">
            <v>9660001088</v>
          </cell>
          <cell r="G2793" t="str">
            <v>08070543-001</v>
          </cell>
          <cell r="H2793">
            <v>530</v>
          </cell>
          <cell r="I2793" t="str">
            <v>LowVoltageANDCapacityMLCC(LESS=100V,L"</v>
          </cell>
          <cell r="J2793">
            <v>20000</v>
          </cell>
          <cell r="K2793">
            <v>5.0000000000000001E-4</v>
          </cell>
          <cell r="L2793">
            <v>10</v>
          </cell>
          <cell r="M2793" t="str">
            <v>451U</v>
          </cell>
          <cell r="N2793">
            <v>44729</v>
          </cell>
          <cell r="O2793" t="str">
            <v>EMS02Q20000587HWA0006K</v>
          </cell>
          <cell r="P2793" t="str">
            <v>HWC2022070166982</v>
          </cell>
          <cell r="Q2793">
            <v>44743</v>
          </cell>
          <cell r="R2793" t="str">
            <v>AHW-60766I22</v>
          </cell>
          <cell r="S2793">
            <v>44763</v>
          </cell>
          <cell r="T2793">
            <v>44768</v>
          </cell>
          <cell r="U2793" t="str">
            <v>AIR</v>
          </cell>
          <cell r="V2793" t="str">
            <v>Delivered</v>
          </cell>
          <cell r="W2793" t="str">
            <v>02314BUG-1</v>
          </cell>
          <cell r="X2793">
            <v>44743</v>
          </cell>
          <cell r="AA2793" t="str">
            <v>EMS02Q20000587HWA0006K</v>
          </cell>
          <cell r="AB2793" t="b">
            <v>1</v>
          </cell>
          <cell r="AC2793">
            <v>44729</v>
          </cell>
        </row>
        <row r="2794">
          <cell r="A2794" t="str">
            <v>966000108808070545-00180000EMS02Q20000587HWA0006K</v>
          </cell>
          <cell r="B2794" t="e">
            <v>#N/A</v>
          </cell>
          <cell r="C2794" t="str">
            <v>9660001088540</v>
          </cell>
          <cell r="D2794" t="str">
            <v>966000108808070545-00180000</v>
          </cell>
          <cell r="E2794" t="str">
            <v>ONT</v>
          </cell>
          <cell r="F2794" t="str">
            <v>9660001088</v>
          </cell>
          <cell r="G2794" t="str">
            <v>08070545-001</v>
          </cell>
          <cell r="H2794">
            <v>540</v>
          </cell>
          <cell r="I2794" t="str">
            <v>LowVoltageCapacityMLCC(100V,1uf),50"</v>
          </cell>
          <cell r="J2794">
            <v>80000</v>
          </cell>
          <cell r="K2794">
            <v>5.0000000000000001E-4</v>
          </cell>
          <cell r="L2794">
            <v>40</v>
          </cell>
          <cell r="M2794" t="str">
            <v>451U</v>
          </cell>
          <cell r="N2794">
            <v>44729</v>
          </cell>
          <cell r="O2794" t="str">
            <v>EMS02Q20000587HWA0006K</v>
          </cell>
          <cell r="P2794" t="str">
            <v>HWC2022070166982</v>
          </cell>
          <cell r="Q2794">
            <v>44743</v>
          </cell>
          <cell r="R2794" t="str">
            <v>AHW-60766I22</v>
          </cell>
          <cell r="S2794">
            <v>44763</v>
          </cell>
          <cell r="T2794">
            <v>44768</v>
          </cell>
          <cell r="U2794" t="str">
            <v>AIR</v>
          </cell>
          <cell r="V2794" t="str">
            <v>Delivered</v>
          </cell>
          <cell r="W2794" t="str">
            <v>02314BUG-1</v>
          </cell>
          <cell r="X2794">
            <v>44743</v>
          </cell>
          <cell r="AA2794" t="str">
            <v>EMS02Q20000587HWA0006K</v>
          </cell>
          <cell r="AB2794" t="b">
            <v>1</v>
          </cell>
          <cell r="AC2794">
            <v>44729</v>
          </cell>
        </row>
        <row r="2795">
          <cell r="A2795" t="str">
            <v>966000108808070546-00120000EMS02Q20000587HWA0006K</v>
          </cell>
          <cell r="B2795" t="e">
            <v>#N/A</v>
          </cell>
          <cell r="C2795" t="str">
            <v>9660001088550</v>
          </cell>
          <cell r="D2795" t="str">
            <v>966000108808070546-00120000</v>
          </cell>
          <cell r="E2795" t="str">
            <v>ONT</v>
          </cell>
          <cell r="F2795" t="str">
            <v>9660001088</v>
          </cell>
          <cell r="G2795" t="str">
            <v>08070546-001</v>
          </cell>
          <cell r="H2795">
            <v>550</v>
          </cell>
          <cell r="I2795" t="str">
            <v>Low Voltage  Capacity MLCC(100V,1uf),50V</v>
          </cell>
          <cell r="J2795">
            <v>20000</v>
          </cell>
          <cell r="K2795">
            <v>5.0000000000000001E-4</v>
          </cell>
          <cell r="L2795">
            <v>10</v>
          </cell>
          <cell r="M2795" t="str">
            <v>451U</v>
          </cell>
          <cell r="N2795">
            <v>44729</v>
          </cell>
          <cell r="O2795" t="str">
            <v>EMS02Q20000587HWA0006K</v>
          </cell>
          <cell r="P2795" t="str">
            <v>HWC2022070166982</v>
          </cell>
          <cell r="Q2795">
            <v>44743</v>
          </cell>
          <cell r="R2795" t="str">
            <v>AHW-60766I22</v>
          </cell>
          <cell r="S2795">
            <v>44763</v>
          </cell>
          <cell r="T2795">
            <v>44768</v>
          </cell>
          <cell r="U2795" t="str">
            <v>AIR</v>
          </cell>
          <cell r="V2795" t="str">
            <v>Delivered</v>
          </cell>
          <cell r="W2795" t="str">
            <v>02314BUG-1</v>
          </cell>
          <cell r="X2795">
            <v>44743</v>
          </cell>
          <cell r="AA2795" t="str">
            <v>EMS02Q20000587HWA0006K</v>
          </cell>
          <cell r="AB2795" t="b">
            <v>1</v>
          </cell>
          <cell r="AC2795">
            <v>44729</v>
          </cell>
        </row>
        <row r="2796">
          <cell r="A2796" t="str">
            <v>966000108808070547-00160000EMS02Q20000587HWA0006K</v>
          </cell>
          <cell r="B2796" t="e">
            <v>#N/A</v>
          </cell>
          <cell r="C2796" t="str">
            <v>9660001088560</v>
          </cell>
          <cell r="D2796" t="str">
            <v>966000108808070547-00160000</v>
          </cell>
          <cell r="E2796" t="str">
            <v>ONT</v>
          </cell>
          <cell r="F2796" t="str">
            <v>9660001088</v>
          </cell>
          <cell r="G2796" t="str">
            <v>08070547-001</v>
          </cell>
          <cell r="H2796">
            <v>560</v>
          </cell>
          <cell r="I2796" t="str">
            <v>Low Voltage&amp;Capacity MLCC(&lt;=100V,&lt;1uf),5</v>
          </cell>
          <cell r="J2796">
            <v>60000</v>
          </cell>
          <cell r="K2796">
            <v>5.0000000000000001E-4</v>
          </cell>
          <cell r="L2796">
            <v>30</v>
          </cell>
          <cell r="M2796" t="str">
            <v>451U</v>
          </cell>
          <cell r="N2796">
            <v>44729</v>
          </cell>
          <cell r="O2796" t="str">
            <v>EMS02Q20000587HWA0006K</v>
          </cell>
          <cell r="P2796" t="str">
            <v>HWC2022070166982</v>
          </cell>
          <cell r="Q2796">
            <v>44743</v>
          </cell>
          <cell r="R2796" t="str">
            <v>AHW-60766I22</v>
          </cell>
          <cell r="S2796">
            <v>44763</v>
          </cell>
          <cell r="T2796">
            <v>44768</v>
          </cell>
          <cell r="U2796" t="str">
            <v>AIR</v>
          </cell>
          <cell r="V2796" t="str">
            <v>Delivered</v>
          </cell>
          <cell r="W2796" t="str">
            <v>02314BUG-1</v>
          </cell>
          <cell r="X2796">
            <v>44743</v>
          </cell>
          <cell r="AA2796" t="str">
            <v>EMS02Q20000587HWA0006K</v>
          </cell>
          <cell r="AB2796" t="b">
            <v>1</v>
          </cell>
          <cell r="AC2796">
            <v>44729</v>
          </cell>
        </row>
        <row r="2797">
          <cell r="A2797" t="str">
            <v>966000108808070564312000EMS02Q20000587HWA0006K</v>
          </cell>
          <cell r="B2797" t="e">
            <v>#N/A</v>
          </cell>
          <cell r="C2797" t="str">
            <v>9660001088570</v>
          </cell>
          <cell r="D2797" t="str">
            <v>966000108808070564312000</v>
          </cell>
          <cell r="E2797" t="str">
            <v>ONT</v>
          </cell>
          <cell r="F2797" t="str">
            <v>9660001088</v>
          </cell>
          <cell r="G2797" t="str">
            <v>08070564</v>
          </cell>
          <cell r="H2797">
            <v>570</v>
          </cell>
          <cell r="I2797" t="str">
            <v>Chip Multilayer Ceramic Capacitor,6.3V,4</v>
          </cell>
          <cell r="J2797">
            <v>312000</v>
          </cell>
          <cell r="K2797">
            <v>2.5000000000000001E-3</v>
          </cell>
          <cell r="L2797">
            <v>780</v>
          </cell>
          <cell r="M2797" t="str">
            <v>451U</v>
          </cell>
          <cell r="N2797">
            <v>44729</v>
          </cell>
          <cell r="O2797" t="str">
            <v>EMS02Q20000587HWA0006K</v>
          </cell>
          <cell r="P2797" t="str">
            <v>HWC2022070166982</v>
          </cell>
          <cell r="Q2797">
            <v>44743</v>
          </cell>
          <cell r="R2797" t="str">
            <v>AHW-60766I22</v>
          </cell>
          <cell r="S2797">
            <v>44763</v>
          </cell>
          <cell r="T2797">
            <v>44768</v>
          </cell>
          <cell r="U2797" t="str">
            <v>AIR</v>
          </cell>
          <cell r="V2797" t="str">
            <v>Delivered</v>
          </cell>
          <cell r="W2797" t="str">
            <v>02314BUG-1</v>
          </cell>
          <cell r="X2797">
            <v>44743</v>
          </cell>
          <cell r="AA2797" t="str">
            <v>EMS02Q20000587HWA0006K</v>
          </cell>
          <cell r="AB2797" t="b">
            <v>1</v>
          </cell>
          <cell r="AC2797">
            <v>44729</v>
          </cell>
        </row>
        <row r="2798">
          <cell r="A2798" t="str">
            <v>966000108808070580-00160000EMS02Q20000587HWA0006K</v>
          </cell>
          <cell r="B2798" t="e">
            <v>#N/A</v>
          </cell>
          <cell r="C2798" t="str">
            <v>9660001088580</v>
          </cell>
          <cell r="D2798" t="str">
            <v>966000108808070580-00160000</v>
          </cell>
          <cell r="E2798" t="str">
            <v>ONT</v>
          </cell>
          <cell r="F2798" t="str">
            <v>9660001088</v>
          </cell>
          <cell r="G2798" t="str">
            <v>08070580-001</v>
          </cell>
          <cell r="H2798">
            <v>580</v>
          </cell>
          <cell r="I2798" t="str">
            <v>Low Voltage&amp;Capacity MLCC(&lt;=100V,&lt;1uf),5</v>
          </cell>
          <cell r="J2798">
            <v>60000</v>
          </cell>
          <cell r="K2798">
            <v>5.0000000000000001E-4</v>
          </cell>
          <cell r="L2798">
            <v>30</v>
          </cell>
          <cell r="M2798" t="str">
            <v>451U</v>
          </cell>
          <cell r="N2798">
            <v>44729</v>
          </cell>
          <cell r="O2798" t="str">
            <v>EMS02Q20000587HWA0006K</v>
          </cell>
          <cell r="P2798" t="str">
            <v>HWC2022070166982</v>
          </cell>
          <cell r="Q2798">
            <v>44743</v>
          </cell>
          <cell r="R2798" t="str">
            <v>AHW-60766I22</v>
          </cell>
          <cell r="S2798">
            <v>44763</v>
          </cell>
          <cell r="T2798">
            <v>44768</v>
          </cell>
          <cell r="U2798" t="str">
            <v>AIR</v>
          </cell>
          <cell r="V2798" t="str">
            <v>Delivered</v>
          </cell>
          <cell r="W2798" t="str">
            <v>02314BUG-1</v>
          </cell>
          <cell r="X2798">
            <v>44743</v>
          </cell>
          <cell r="AA2798" t="str">
            <v>EMS02Q20000587HWA0006K</v>
          </cell>
          <cell r="AB2798" t="b">
            <v>1</v>
          </cell>
          <cell r="AC2798">
            <v>44729</v>
          </cell>
        </row>
        <row r="2799">
          <cell r="A2799" t="str">
            <v>966000108808070607-00116000EMS02Q20000587HWA0006K</v>
          </cell>
          <cell r="B2799" t="e">
            <v>#N/A</v>
          </cell>
          <cell r="C2799" t="str">
            <v>9660001088590</v>
          </cell>
          <cell r="D2799" t="str">
            <v>966000108808070607-00116000</v>
          </cell>
          <cell r="E2799" t="str">
            <v>ONT</v>
          </cell>
          <cell r="F2799" t="str">
            <v>9660001088</v>
          </cell>
          <cell r="G2799" t="str">
            <v>08070607-001</v>
          </cell>
          <cell r="H2799">
            <v>590</v>
          </cell>
          <cell r="I2799" t="str">
            <v>Low VoltageANDCapacity MLCC(LESSTHAN=100</v>
          </cell>
          <cell r="J2799">
            <v>16000</v>
          </cell>
          <cell r="K2799">
            <v>1E-3</v>
          </cell>
          <cell r="L2799">
            <v>16</v>
          </cell>
          <cell r="M2799" t="str">
            <v>451U</v>
          </cell>
          <cell r="N2799">
            <v>44729</v>
          </cell>
          <cell r="O2799" t="str">
            <v>EMS02Q20000587HWA0006K</v>
          </cell>
          <cell r="P2799" t="str">
            <v>HWC2022070166982</v>
          </cell>
          <cell r="Q2799">
            <v>44743</v>
          </cell>
          <cell r="R2799" t="str">
            <v>AHW-60766I22</v>
          </cell>
          <cell r="S2799">
            <v>44763</v>
          </cell>
          <cell r="T2799">
            <v>44768</v>
          </cell>
          <cell r="U2799" t="str">
            <v>AIR</v>
          </cell>
          <cell r="V2799" t="str">
            <v>Delivered</v>
          </cell>
          <cell r="W2799" t="str">
            <v>02314BUG-1</v>
          </cell>
          <cell r="X2799">
            <v>44743</v>
          </cell>
          <cell r="AA2799" t="str">
            <v>EMS02Q20000587HWA0006K</v>
          </cell>
          <cell r="AB2799" t="b">
            <v>1</v>
          </cell>
          <cell r="AC2799">
            <v>44729</v>
          </cell>
        </row>
        <row r="2800">
          <cell r="A2800" t="str">
            <v>966000108808070612490000EMS02Q20000587HWA0006K</v>
          </cell>
          <cell r="B2800" t="e">
            <v>#N/A</v>
          </cell>
          <cell r="C2800" t="str">
            <v>9660001088600</v>
          </cell>
          <cell r="D2800" t="str">
            <v>966000108808070612490000</v>
          </cell>
          <cell r="E2800" t="str">
            <v>ONT</v>
          </cell>
          <cell r="F2800" t="str">
            <v>9660001088</v>
          </cell>
          <cell r="G2800" t="str">
            <v>08070612</v>
          </cell>
          <cell r="H2800">
            <v>600</v>
          </cell>
          <cell r="I2800" t="str">
            <v>SMD Ceramic Capacitor 10V 1000nF +/-10%</v>
          </cell>
          <cell r="J2800">
            <v>490000</v>
          </cell>
          <cell r="K2800">
            <v>8.9999999999999998E-4</v>
          </cell>
          <cell r="L2800">
            <v>441</v>
          </cell>
          <cell r="M2800" t="str">
            <v>451U</v>
          </cell>
          <cell r="N2800">
            <v>44729</v>
          </cell>
          <cell r="O2800" t="str">
            <v>EMS02Q20000587HWA0006K</v>
          </cell>
          <cell r="P2800" t="str">
            <v>HWC2022070166982</v>
          </cell>
          <cell r="Q2800">
            <v>44743</v>
          </cell>
          <cell r="R2800" t="str">
            <v>AHW-60766I22</v>
          </cell>
          <cell r="S2800">
            <v>44763</v>
          </cell>
          <cell r="T2800">
            <v>44768</v>
          </cell>
          <cell r="U2800" t="str">
            <v>AIR</v>
          </cell>
          <cell r="V2800" t="str">
            <v>Delivered</v>
          </cell>
          <cell r="W2800" t="str">
            <v>02314BUG-1</v>
          </cell>
          <cell r="X2800">
            <v>44743</v>
          </cell>
          <cell r="AA2800" t="str">
            <v>EMS02Q20000587HWA0006K</v>
          </cell>
          <cell r="AB2800" t="b">
            <v>1</v>
          </cell>
          <cell r="AC2800">
            <v>44729</v>
          </cell>
        </row>
        <row r="2801">
          <cell r="A2801" t="str">
            <v>966000108808070614-0021720000EMS02Q20000587HWA0009K</v>
          </cell>
          <cell r="B2801" t="e">
            <v>#N/A</v>
          </cell>
          <cell r="C2801" t="str">
            <v>9660001088610</v>
          </cell>
          <cell r="D2801" t="str">
            <v>966000108808070614-0021720000</v>
          </cell>
          <cell r="E2801" t="str">
            <v>ONT</v>
          </cell>
          <cell r="F2801" t="str">
            <v>9660001088</v>
          </cell>
          <cell r="G2801" t="str">
            <v>08070614-002</v>
          </cell>
          <cell r="H2801">
            <v>610</v>
          </cell>
          <cell r="I2801" t="str">
            <v>Low VoltageANDCapacity MLCC(less=100V,le</v>
          </cell>
          <cell r="J2801">
            <v>1720000</v>
          </cell>
          <cell r="K2801">
            <v>5.0000000000000001E-4</v>
          </cell>
          <cell r="L2801">
            <v>860</v>
          </cell>
          <cell r="M2801" t="str">
            <v>451U</v>
          </cell>
          <cell r="N2801">
            <v>44720</v>
          </cell>
          <cell r="O2801" t="str">
            <v>EMS02Q20000587HWA0009K</v>
          </cell>
          <cell r="P2801" t="str">
            <v>HWC2022062965965</v>
          </cell>
          <cell r="Q2801">
            <v>44741</v>
          </cell>
          <cell r="R2801" t="str">
            <v>AHW-60749I22</v>
          </cell>
          <cell r="S2801">
            <v>44761</v>
          </cell>
          <cell r="T2801">
            <v>44763</v>
          </cell>
          <cell r="U2801" t="str">
            <v>AIR</v>
          </cell>
          <cell r="V2801" t="str">
            <v>Delivered</v>
          </cell>
          <cell r="W2801" t="str">
            <v>02314BUG-1</v>
          </cell>
          <cell r="X2801">
            <v>44743</v>
          </cell>
          <cell r="AA2801" t="str">
            <v>EMS02Q20000587HWA0009K</v>
          </cell>
          <cell r="AB2801" t="b">
            <v>1</v>
          </cell>
          <cell r="AC2801">
            <v>44720</v>
          </cell>
        </row>
        <row r="2802">
          <cell r="A2802" t="str">
            <v>966000108808070625-00120000EMS02Q20000587HWA0009K</v>
          </cell>
          <cell r="B2802" t="e">
            <v>#N/A</v>
          </cell>
          <cell r="C2802" t="str">
            <v>9660001088620</v>
          </cell>
          <cell r="D2802" t="str">
            <v>966000108808070625-00120000</v>
          </cell>
          <cell r="E2802" t="str">
            <v>ONT</v>
          </cell>
          <cell r="F2802" t="str">
            <v>9660001088</v>
          </cell>
          <cell r="G2802" t="str">
            <v>08070625-001</v>
          </cell>
          <cell r="H2802">
            <v>620</v>
          </cell>
          <cell r="I2802" t="str">
            <v>Low VoltageANDCapacity MLCC(less than=10</v>
          </cell>
          <cell r="J2802">
            <v>20000</v>
          </cell>
          <cell r="K2802">
            <v>2.3999999999999998E-3</v>
          </cell>
          <cell r="L2802">
            <v>47.999999999999993</v>
          </cell>
          <cell r="M2802" t="str">
            <v>451U</v>
          </cell>
          <cell r="N2802">
            <v>44720</v>
          </cell>
          <cell r="O2802" t="str">
            <v>EMS02Q20000587HWA0009K</v>
          </cell>
          <cell r="P2802" t="str">
            <v>HWC2022062965965</v>
          </cell>
          <cell r="Q2802">
            <v>44741</v>
          </cell>
          <cell r="R2802" t="str">
            <v>AHW-60749I22</v>
          </cell>
          <cell r="S2802">
            <v>44761</v>
          </cell>
          <cell r="T2802">
            <v>44763</v>
          </cell>
          <cell r="U2802" t="str">
            <v>AIR</v>
          </cell>
          <cell r="V2802" t="str">
            <v>Delivered</v>
          </cell>
          <cell r="W2802" t="str">
            <v>02314BUG-1</v>
          </cell>
          <cell r="X2802">
            <v>44743</v>
          </cell>
          <cell r="AA2802" t="str">
            <v>EMS02Q20000587HWA0009K</v>
          </cell>
          <cell r="AB2802" t="b">
            <v>1</v>
          </cell>
          <cell r="AC2802">
            <v>44720</v>
          </cell>
        </row>
        <row r="2803">
          <cell r="A2803" t="str">
            <v>966000108808070627-00216000EMS02Q20000587HWA0009K</v>
          </cell>
          <cell r="B2803" t="e">
            <v>#N/A</v>
          </cell>
          <cell r="C2803" t="str">
            <v>9660001088630</v>
          </cell>
          <cell r="D2803" t="str">
            <v>966000108808070627-00216000</v>
          </cell>
          <cell r="E2803" t="str">
            <v>ONT</v>
          </cell>
          <cell r="F2803" t="str">
            <v>9660001088</v>
          </cell>
          <cell r="G2803" t="str">
            <v>08070627-002</v>
          </cell>
          <cell r="H2803">
            <v>630</v>
          </cell>
          <cell r="I2803" t="str">
            <v>Low VoltageANDCapacity MLCC(less=100V,le</v>
          </cell>
          <cell r="J2803">
            <v>16000</v>
          </cell>
          <cell r="K2803">
            <v>2.0999999999999999E-3</v>
          </cell>
          <cell r="L2803">
            <v>33.6</v>
          </cell>
          <cell r="M2803" t="str">
            <v>451U</v>
          </cell>
          <cell r="N2803">
            <v>44720</v>
          </cell>
          <cell r="O2803" t="str">
            <v>EMS02Q20000587HWA0009K</v>
          </cell>
          <cell r="P2803" t="str">
            <v>HWC2022062965965</v>
          </cell>
          <cell r="Q2803">
            <v>44741</v>
          </cell>
          <cell r="R2803" t="str">
            <v>AHW-60749I22</v>
          </cell>
          <cell r="S2803">
            <v>44761</v>
          </cell>
          <cell r="T2803">
            <v>44763</v>
          </cell>
          <cell r="U2803" t="str">
            <v>AIR</v>
          </cell>
          <cell r="V2803" t="str">
            <v>Delivered</v>
          </cell>
          <cell r="W2803" t="str">
            <v>02314BUG-1</v>
          </cell>
          <cell r="X2803">
            <v>44743</v>
          </cell>
          <cell r="AA2803" t="str">
            <v>EMS02Q20000587HWA0009K</v>
          </cell>
          <cell r="AB2803" t="b">
            <v>1</v>
          </cell>
          <cell r="AC2803">
            <v>44720</v>
          </cell>
        </row>
        <row r="2804">
          <cell r="A2804" t="str">
            <v>966000108808070658-00120000EMS02Q20000587HWA0009K</v>
          </cell>
          <cell r="B2804" t="e">
            <v>#N/A</v>
          </cell>
          <cell r="C2804" t="str">
            <v>9660001088640</v>
          </cell>
          <cell r="D2804" t="str">
            <v>966000108808070658-00120000</v>
          </cell>
          <cell r="E2804" t="str">
            <v>ONT</v>
          </cell>
          <cell r="F2804" t="str">
            <v>9660001088</v>
          </cell>
          <cell r="G2804" t="str">
            <v>08070658-001</v>
          </cell>
          <cell r="H2804">
            <v>640</v>
          </cell>
          <cell r="I2804" t="str">
            <v>Low Voltage  Capacity MLCC(100V,1uf),50V</v>
          </cell>
          <cell r="J2804">
            <v>20000</v>
          </cell>
          <cell r="K2804">
            <v>8.9999999999999998E-4</v>
          </cell>
          <cell r="L2804">
            <v>18</v>
          </cell>
          <cell r="M2804" t="str">
            <v>451U</v>
          </cell>
          <cell r="N2804">
            <v>44720</v>
          </cell>
          <cell r="O2804" t="str">
            <v>EMS02Q20000587HWA0009K</v>
          </cell>
          <cell r="P2804" t="str">
            <v>HWC2022062965965</v>
          </cell>
          <cell r="Q2804">
            <v>44741</v>
          </cell>
          <cell r="R2804" t="str">
            <v>AHW-60749I22</v>
          </cell>
          <cell r="S2804">
            <v>44761</v>
          </cell>
          <cell r="T2804">
            <v>44763</v>
          </cell>
          <cell r="U2804" t="str">
            <v>AIR</v>
          </cell>
          <cell r="V2804" t="str">
            <v>Delivered</v>
          </cell>
          <cell r="W2804" t="str">
            <v>02314BUG-1</v>
          </cell>
          <cell r="X2804">
            <v>44743</v>
          </cell>
          <cell r="AA2804" t="str">
            <v>EMS02Q20000587HWA0009K</v>
          </cell>
          <cell r="AB2804" t="b">
            <v>1</v>
          </cell>
          <cell r="AC2804">
            <v>44720</v>
          </cell>
        </row>
        <row r="2805">
          <cell r="A2805" t="str">
            <v>966000108808070667-002120000EMS02Q20000587HWA0009K</v>
          </cell>
          <cell r="B2805" t="e">
            <v>#N/A</v>
          </cell>
          <cell r="C2805" t="str">
            <v>9660001088650</v>
          </cell>
          <cell r="D2805" t="str">
            <v>966000108808070667-002120000</v>
          </cell>
          <cell r="E2805" t="str">
            <v>ONT</v>
          </cell>
          <cell r="F2805" t="str">
            <v>9660001088</v>
          </cell>
          <cell r="G2805" t="str">
            <v>08070667-002</v>
          </cell>
          <cell r="H2805">
            <v>650</v>
          </cell>
          <cell r="I2805" t="str">
            <v>High Capacity MLCC(1uf),6.3V,2200nF,+/-2</v>
          </cell>
          <cell r="J2805">
            <v>120000</v>
          </cell>
          <cell r="K2805">
            <v>6.1999999999999998E-3</v>
          </cell>
          <cell r="L2805">
            <v>744</v>
          </cell>
          <cell r="M2805" t="str">
            <v>451U</v>
          </cell>
          <cell r="N2805">
            <v>44720</v>
          </cell>
          <cell r="O2805" t="str">
            <v>EMS02Q20000587HWA0009K</v>
          </cell>
          <cell r="P2805" t="str">
            <v>HWC2022062965965</v>
          </cell>
          <cell r="Q2805">
            <v>44741</v>
          </cell>
          <cell r="R2805" t="str">
            <v>AHW-60749I22</v>
          </cell>
          <cell r="S2805">
            <v>44761</v>
          </cell>
          <cell r="T2805">
            <v>44763</v>
          </cell>
          <cell r="U2805" t="str">
            <v>AIR</v>
          </cell>
          <cell r="V2805" t="str">
            <v>Delivered</v>
          </cell>
          <cell r="W2805" t="str">
            <v>02314BUG-1</v>
          </cell>
          <cell r="X2805">
            <v>44743</v>
          </cell>
          <cell r="AA2805" t="str">
            <v>EMS02Q20000587HWA0009K</v>
          </cell>
          <cell r="AB2805" t="b">
            <v>1</v>
          </cell>
          <cell r="AC2805">
            <v>44720</v>
          </cell>
        </row>
        <row r="2806">
          <cell r="A2806" t="str">
            <v>966000108808070675-00178000EMS02Q20000587HWA0009K</v>
          </cell>
          <cell r="B2806" t="e">
            <v>#N/A</v>
          </cell>
          <cell r="C2806" t="str">
            <v>9660001088660</v>
          </cell>
          <cell r="D2806" t="str">
            <v>966000108808070675-00178000</v>
          </cell>
          <cell r="E2806" t="str">
            <v>ONT</v>
          </cell>
          <cell r="F2806" t="str">
            <v>9660001088</v>
          </cell>
          <cell r="G2806" t="str">
            <v>08070675-001</v>
          </cell>
          <cell r="H2806">
            <v>660</v>
          </cell>
          <cell r="I2806" t="str">
            <v>Low VoltageANDCapacity MLCC(less=100V,le</v>
          </cell>
          <cell r="J2806">
            <v>78000</v>
          </cell>
          <cell r="K2806">
            <v>4.7999999999999996E-3</v>
          </cell>
          <cell r="L2806">
            <v>374.4</v>
          </cell>
          <cell r="M2806" t="str">
            <v>451U</v>
          </cell>
          <cell r="N2806">
            <v>44720</v>
          </cell>
          <cell r="O2806" t="str">
            <v>EMS02Q20000587HWA0009K</v>
          </cell>
          <cell r="P2806" t="str">
            <v>HWC2022062965965</v>
          </cell>
          <cell r="Q2806">
            <v>44741</v>
          </cell>
          <cell r="R2806" t="str">
            <v>AHW-60749I22</v>
          </cell>
          <cell r="S2806">
            <v>44761</v>
          </cell>
          <cell r="T2806">
            <v>44763</v>
          </cell>
          <cell r="U2806" t="str">
            <v>AIR</v>
          </cell>
          <cell r="V2806" t="str">
            <v>Delivered</v>
          </cell>
          <cell r="W2806" t="str">
            <v>02314BUG-1</v>
          </cell>
          <cell r="X2806">
            <v>44743</v>
          </cell>
          <cell r="AA2806" t="str">
            <v>EMS02Q20000587HWA0009K</v>
          </cell>
          <cell r="AB2806" t="b">
            <v>1</v>
          </cell>
          <cell r="AC2806">
            <v>44720</v>
          </cell>
        </row>
        <row r="2807">
          <cell r="A2807" t="str">
            <v>966000108808070693438000EMS02Q20000587HWA0009K</v>
          </cell>
          <cell r="B2807" t="e">
            <v>#N/A</v>
          </cell>
          <cell r="C2807" t="str">
            <v>9660001088670</v>
          </cell>
          <cell r="D2807" t="str">
            <v>966000108808070693438000</v>
          </cell>
          <cell r="E2807" t="str">
            <v>ONT</v>
          </cell>
          <cell r="F2807" t="str">
            <v>9660001088</v>
          </cell>
          <cell r="G2807" t="str">
            <v>08070693</v>
          </cell>
          <cell r="H2807">
            <v>670</v>
          </cell>
          <cell r="I2807" t="str">
            <v>High Capacity MLCC(1uf),6.3V,10000nF,+/-</v>
          </cell>
          <cell r="J2807">
            <v>438000</v>
          </cell>
          <cell r="K2807">
            <v>6.7000000000000002E-3</v>
          </cell>
          <cell r="L2807">
            <v>2934.6</v>
          </cell>
          <cell r="M2807" t="str">
            <v>451U</v>
          </cell>
          <cell r="N2807">
            <v>44720</v>
          </cell>
          <cell r="O2807" t="str">
            <v>EMS02Q20000587HWA0009K</v>
          </cell>
          <cell r="P2807" t="str">
            <v>HWC2022062965965</v>
          </cell>
          <cell r="Q2807">
            <v>44741</v>
          </cell>
          <cell r="R2807" t="str">
            <v>AHW-60749I22</v>
          </cell>
          <cell r="S2807">
            <v>44761</v>
          </cell>
          <cell r="T2807">
            <v>44763</v>
          </cell>
          <cell r="U2807" t="str">
            <v>AIR</v>
          </cell>
          <cell r="V2807" t="str">
            <v>Delivered</v>
          </cell>
          <cell r="W2807" t="str">
            <v>02314BUG-1</v>
          </cell>
          <cell r="X2807">
            <v>44743</v>
          </cell>
          <cell r="AA2807" t="str">
            <v>EMS02Q20000587HWA0009K</v>
          </cell>
          <cell r="AB2807" t="b">
            <v>1</v>
          </cell>
          <cell r="AC2807">
            <v>44720</v>
          </cell>
        </row>
        <row r="2808">
          <cell r="A2808" t="str">
            <v>966000108808070696-00160000EMS02Q20000587HWA0009K</v>
          </cell>
          <cell r="B2808" t="e">
            <v>#N/A</v>
          </cell>
          <cell r="C2808" t="str">
            <v>9660001088680</v>
          </cell>
          <cell r="D2808" t="str">
            <v>966000108808070696-00160000</v>
          </cell>
          <cell r="E2808" t="str">
            <v>ONT</v>
          </cell>
          <cell r="F2808" t="str">
            <v>9660001088</v>
          </cell>
          <cell r="G2808" t="str">
            <v>08070696-001</v>
          </cell>
          <cell r="H2808">
            <v>680</v>
          </cell>
          <cell r="I2808" t="str">
            <v>Low Voltage  Capacity MLCC(100V,1uf),25V</v>
          </cell>
          <cell r="J2808">
            <v>60000</v>
          </cell>
          <cell r="K2808">
            <v>5.0000000000000001E-4</v>
          </cell>
          <cell r="L2808">
            <v>30</v>
          </cell>
          <cell r="M2808" t="str">
            <v>451U</v>
          </cell>
          <cell r="N2808">
            <v>44720</v>
          </cell>
          <cell r="O2808" t="str">
            <v>EMS02Q20000587HWA0009K</v>
          </cell>
          <cell r="P2808" t="str">
            <v>HWC2022062965965</v>
          </cell>
          <cell r="Q2808">
            <v>44741</v>
          </cell>
          <cell r="R2808" t="str">
            <v>AHW-60749I22</v>
          </cell>
          <cell r="S2808">
            <v>44761</v>
          </cell>
          <cell r="T2808">
            <v>44763</v>
          </cell>
          <cell r="U2808" t="str">
            <v>AIR</v>
          </cell>
          <cell r="V2808" t="str">
            <v>Delivered</v>
          </cell>
          <cell r="W2808" t="str">
            <v>02314BUG-1</v>
          </cell>
          <cell r="X2808">
            <v>44743</v>
          </cell>
          <cell r="AA2808" t="str">
            <v>EMS02Q20000587HWA0009K</v>
          </cell>
          <cell r="AB2808" t="b">
            <v>1</v>
          </cell>
          <cell r="AC2808">
            <v>44720</v>
          </cell>
        </row>
        <row r="2809">
          <cell r="A2809" t="str">
            <v>966000108808070702-00146000EMS02Q20000587HWA0009K</v>
          </cell>
          <cell r="B2809" t="e">
            <v>#N/A</v>
          </cell>
          <cell r="C2809" t="str">
            <v>9660001088690</v>
          </cell>
          <cell r="D2809" t="str">
            <v>966000108808070702-00146000</v>
          </cell>
          <cell r="E2809" t="str">
            <v>ONT</v>
          </cell>
          <cell r="F2809" t="str">
            <v>9660001088</v>
          </cell>
          <cell r="G2809" t="str">
            <v>08070702-001</v>
          </cell>
          <cell r="H2809">
            <v>690</v>
          </cell>
          <cell r="I2809" t="str">
            <v>High Capacity MLCC(1uf),16V,2200nF,+/-10</v>
          </cell>
          <cell r="J2809">
            <v>46000</v>
          </cell>
          <cell r="K2809">
            <v>1.3899999999999999E-2</v>
          </cell>
          <cell r="L2809">
            <v>639.4</v>
          </cell>
          <cell r="M2809" t="str">
            <v>451U</v>
          </cell>
          <cell r="N2809">
            <v>44720</v>
          </cell>
          <cell r="O2809" t="str">
            <v>EMS02Q20000587HWA0009K</v>
          </cell>
          <cell r="P2809" t="str">
            <v>HWC2022062965965</v>
          </cell>
          <cell r="Q2809">
            <v>44741</v>
          </cell>
          <cell r="R2809" t="str">
            <v>AHW-60749I22</v>
          </cell>
          <cell r="S2809">
            <v>44761</v>
          </cell>
          <cell r="T2809">
            <v>44763</v>
          </cell>
          <cell r="U2809" t="str">
            <v>AIR</v>
          </cell>
          <cell r="V2809" t="str">
            <v>Delivered</v>
          </cell>
          <cell r="W2809" t="str">
            <v>02314BUG-1</v>
          </cell>
          <cell r="X2809">
            <v>44743</v>
          </cell>
          <cell r="AA2809" t="str">
            <v>EMS02Q20000587HWA0009K</v>
          </cell>
          <cell r="AB2809" t="b">
            <v>1</v>
          </cell>
          <cell r="AC2809">
            <v>44720</v>
          </cell>
        </row>
        <row r="2810">
          <cell r="A2810" t="str">
            <v>966000108808070718-00130000EMS02Q20000587HWA0009K</v>
          </cell>
          <cell r="B2810" t="e">
            <v>#N/A</v>
          </cell>
          <cell r="C2810" t="str">
            <v>9660001088700</v>
          </cell>
          <cell r="D2810" t="str">
            <v>966000108808070718-00130000</v>
          </cell>
          <cell r="E2810" t="str">
            <v>ONT</v>
          </cell>
          <cell r="F2810" t="str">
            <v>9660001088</v>
          </cell>
          <cell r="G2810" t="str">
            <v>08070718-001</v>
          </cell>
          <cell r="H2810">
            <v>700</v>
          </cell>
          <cell r="I2810" t="str">
            <v>SMD Ceramic Capacitor,25V,0.33nF,+/-10%,</v>
          </cell>
          <cell r="J2810">
            <v>30000</v>
          </cell>
          <cell r="K2810">
            <v>5.0000000000000001E-4</v>
          </cell>
          <cell r="L2810">
            <v>15</v>
          </cell>
          <cell r="M2810" t="str">
            <v>451U</v>
          </cell>
          <cell r="N2810">
            <v>44720</v>
          </cell>
          <cell r="O2810" t="str">
            <v>EMS02Q20000587HWA0009K</v>
          </cell>
          <cell r="P2810" t="str">
            <v>HWC2022062965965</v>
          </cell>
          <cell r="Q2810">
            <v>44741</v>
          </cell>
          <cell r="R2810" t="str">
            <v>AHW-60749I22</v>
          </cell>
          <cell r="S2810">
            <v>44761</v>
          </cell>
          <cell r="T2810">
            <v>44763</v>
          </cell>
          <cell r="U2810" t="str">
            <v>AIR</v>
          </cell>
          <cell r="V2810" t="str">
            <v>Delivered</v>
          </cell>
          <cell r="W2810" t="str">
            <v>02314BUG-1</v>
          </cell>
          <cell r="X2810">
            <v>44743</v>
          </cell>
          <cell r="AA2810" t="str">
            <v>EMS02Q20000587HWA0009K</v>
          </cell>
          <cell r="AB2810" t="b">
            <v>1</v>
          </cell>
          <cell r="AC2810">
            <v>44720</v>
          </cell>
        </row>
        <row r="2811">
          <cell r="A2811" t="str">
            <v>966000108808070746-00130000EMS02Q20000587HWA0012K</v>
          </cell>
          <cell r="B2811" t="e">
            <v>#N/A</v>
          </cell>
          <cell r="C2811" t="str">
            <v>9660001088710</v>
          </cell>
          <cell r="D2811" t="str">
            <v>966000108808070746-00130000</v>
          </cell>
          <cell r="E2811" t="str">
            <v>ONT</v>
          </cell>
          <cell r="F2811" t="str">
            <v>9660001088</v>
          </cell>
          <cell r="G2811" t="str">
            <v>08070746-001</v>
          </cell>
          <cell r="H2811">
            <v>710</v>
          </cell>
          <cell r="I2811" t="str">
            <v>Low Voltage  Capacity MLCC(100V,1uf),25V</v>
          </cell>
          <cell r="J2811">
            <v>30000</v>
          </cell>
          <cell r="K2811">
            <v>2.2000000000000001E-3</v>
          </cell>
          <cell r="L2811">
            <v>66</v>
          </cell>
          <cell r="M2811" t="str">
            <v>451U</v>
          </cell>
          <cell r="N2811">
            <v>44720</v>
          </cell>
          <cell r="O2811" t="str">
            <v>EMS02Q20000587HWA0012K</v>
          </cell>
          <cell r="P2811" t="str">
            <v>HWC2022062056314</v>
          </cell>
          <cell r="Q2811">
            <v>44732</v>
          </cell>
          <cell r="R2811" t="str">
            <v>AHW-60691I22</v>
          </cell>
          <cell r="S2811">
            <v>44752</v>
          </cell>
          <cell r="T2811">
            <v>44754</v>
          </cell>
          <cell r="U2811" t="str">
            <v>AIR</v>
          </cell>
          <cell r="V2811" t="str">
            <v>Delivered</v>
          </cell>
          <cell r="W2811" t="str">
            <v>02314BUG-1</v>
          </cell>
          <cell r="X2811">
            <v>44743</v>
          </cell>
          <cell r="AA2811" t="str">
            <v>EMS02Q20000587HWA0012K</v>
          </cell>
          <cell r="AB2811" t="b">
            <v>1</v>
          </cell>
          <cell r="AC2811">
            <v>44720</v>
          </cell>
        </row>
        <row r="2812">
          <cell r="A2812" t="str">
            <v>96600010880807075260000EMS02Q20000587HWA0012K</v>
          </cell>
          <cell r="B2812" t="e">
            <v>#N/A</v>
          </cell>
          <cell r="C2812" t="str">
            <v>9660001088720</v>
          </cell>
          <cell r="D2812" t="str">
            <v>96600010880807075260000</v>
          </cell>
          <cell r="E2812" t="str">
            <v>ONT</v>
          </cell>
          <cell r="F2812" t="str">
            <v>9660001088</v>
          </cell>
          <cell r="G2812" t="str">
            <v>08070752</v>
          </cell>
          <cell r="H2812">
            <v>720</v>
          </cell>
          <cell r="I2812" t="str">
            <v>Chip Multilayer Ceramic Capacitor 6.3V 0</v>
          </cell>
          <cell r="J2812">
            <v>60000</v>
          </cell>
          <cell r="K2812">
            <v>1E-3</v>
          </cell>
          <cell r="L2812">
            <v>60</v>
          </cell>
          <cell r="M2812" t="str">
            <v>451U</v>
          </cell>
          <cell r="N2812">
            <v>44720</v>
          </cell>
          <cell r="O2812" t="str">
            <v>EMS02Q20000587HWA0012K</v>
          </cell>
          <cell r="P2812" t="str">
            <v>HWC2022062056314</v>
          </cell>
          <cell r="Q2812">
            <v>44732</v>
          </cell>
          <cell r="R2812" t="str">
            <v>AHW-60691I22</v>
          </cell>
          <cell r="S2812">
            <v>44752</v>
          </cell>
          <cell r="T2812">
            <v>44754</v>
          </cell>
          <cell r="U2812" t="str">
            <v>AIR</v>
          </cell>
          <cell r="V2812" t="str">
            <v>Delivered</v>
          </cell>
          <cell r="W2812" t="str">
            <v>02314BUG-1</v>
          </cell>
          <cell r="X2812">
            <v>44743</v>
          </cell>
          <cell r="AA2812" t="str">
            <v>EMS02Q20000587HWA0012K</v>
          </cell>
          <cell r="AB2812" t="b">
            <v>1</v>
          </cell>
          <cell r="AC2812">
            <v>44720</v>
          </cell>
        </row>
        <row r="2813">
          <cell r="A2813" t="str">
            <v>966000108808070786-00320000EMS02Q20000587HWA0012K</v>
          </cell>
          <cell r="B2813" t="e">
            <v>#N/A</v>
          </cell>
          <cell r="C2813" t="str">
            <v>9660001088730</v>
          </cell>
          <cell r="D2813" t="str">
            <v>966000108808070786-00320000</v>
          </cell>
          <cell r="E2813" t="str">
            <v>ONT</v>
          </cell>
          <cell r="F2813" t="str">
            <v>9660001088</v>
          </cell>
          <cell r="G2813" t="str">
            <v>08070786-003</v>
          </cell>
          <cell r="H2813">
            <v>730</v>
          </cell>
          <cell r="I2813" t="str">
            <v>Low VoltageANDCapacity MLCC(LESSTHAN=100</v>
          </cell>
          <cell r="J2813">
            <v>20000</v>
          </cell>
          <cell r="K2813">
            <v>3.0999999999999999E-3</v>
          </cell>
          <cell r="L2813">
            <v>62</v>
          </cell>
          <cell r="M2813" t="str">
            <v>451U</v>
          </cell>
          <cell r="N2813">
            <v>44720</v>
          </cell>
          <cell r="O2813" t="str">
            <v>EMS02Q20000587HWA0012K</v>
          </cell>
          <cell r="P2813" t="str">
            <v>HWC2022062056314</v>
          </cell>
          <cell r="Q2813">
            <v>44732</v>
          </cell>
          <cell r="R2813" t="str">
            <v>AHW-60691I22</v>
          </cell>
          <cell r="S2813">
            <v>44752</v>
          </cell>
          <cell r="T2813">
            <v>44754</v>
          </cell>
          <cell r="U2813" t="str">
            <v>AIR</v>
          </cell>
          <cell r="V2813" t="str">
            <v>Delivered</v>
          </cell>
          <cell r="W2813" t="str">
            <v>02314BUG-1</v>
          </cell>
          <cell r="X2813">
            <v>44743</v>
          </cell>
          <cell r="AA2813" t="str">
            <v>EMS02Q20000587HWA0012K</v>
          </cell>
          <cell r="AB2813" t="b">
            <v>1</v>
          </cell>
          <cell r="AC2813">
            <v>44720</v>
          </cell>
        </row>
        <row r="2814">
          <cell r="A2814" t="str">
            <v>966000108808070819430000EMS02Q20000587HWA0012K</v>
          </cell>
          <cell r="B2814" t="e">
            <v>#N/A</v>
          </cell>
          <cell r="C2814" t="str">
            <v>9660001088740</v>
          </cell>
          <cell r="D2814" t="str">
            <v>966000108808070819430000</v>
          </cell>
          <cell r="E2814" t="str">
            <v>ONT</v>
          </cell>
          <cell r="F2814" t="str">
            <v>9660001088</v>
          </cell>
          <cell r="G2814" t="str">
            <v>08070819</v>
          </cell>
          <cell r="H2814">
            <v>740</v>
          </cell>
          <cell r="I2814" t="str">
            <v>SMD Ceramic Capacitor 6.3V 4700nF +/-20%</v>
          </cell>
          <cell r="J2814">
            <v>430000</v>
          </cell>
          <cell r="K2814">
            <v>2.5999999999999999E-3</v>
          </cell>
          <cell r="L2814">
            <v>1118</v>
          </cell>
          <cell r="M2814" t="str">
            <v>451U</v>
          </cell>
          <cell r="N2814">
            <v>44720</v>
          </cell>
          <cell r="O2814" t="str">
            <v>EMS02Q20000587HWA0012K</v>
          </cell>
          <cell r="P2814" t="str">
            <v>HWC2022062056314</v>
          </cell>
          <cell r="Q2814">
            <v>44732</v>
          </cell>
          <cell r="R2814" t="str">
            <v>AHW-60691I22</v>
          </cell>
          <cell r="S2814">
            <v>44752</v>
          </cell>
          <cell r="T2814">
            <v>44754</v>
          </cell>
          <cell r="U2814" t="str">
            <v>AIR</v>
          </cell>
          <cell r="V2814" t="str">
            <v>Delivered</v>
          </cell>
          <cell r="W2814" t="str">
            <v>02314BUG-1</v>
          </cell>
          <cell r="X2814">
            <v>44743</v>
          </cell>
          <cell r="AA2814" t="str">
            <v>EMS02Q20000587HWA0012K</v>
          </cell>
          <cell r="AB2814" t="b">
            <v>1</v>
          </cell>
          <cell r="AC2814">
            <v>44720</v>
          </cell>
        </row>
        <row r="2815">
          <cell r="A2815" t="str">
            <v>96600010880807096280000EMS02Q20000587HWA0012K</v>
          </cell>
          <cell r="B2815" t="e">
            <v>#N/A</v>
          </cell>
          <cell r="C2815" t="str">
            <v>9660001088750</v>
          </cell>
          <cell r="D2815" t="str">
            <v>96600010880807096280000</v>
          </cell>
          <cell r="E2815" t="str">
            <v>ONT</v>
          </cell>
          <cell r="F2815" t="str">
            <v>9660001088</v>
          </cell>
          <cell r="G2815" t="str">
            <v>08070962</v>
          </cell>
          <cell r="H2815">
            <v>750</v>
          </cell>
          <cell r="I2815" t="str">
            <v>SMD Ceramic Capacitor 25V 1000nF +/-10%</v>
          </cell>
          <cell r="J2815">
            <v>80000</v>
          </cell>
          <cell r="K2815">
            <v>5.4000000000000003E-3</v>
          </cell>
          <cell r="L2815">
            <v>432</v>
          </cell>
          <cell r="M2815" t="str">
            <v>451U</v>
          </cell>
          <cell r="N2815">
            <v>44720</v>
          </cell>
          <cell r="O2815" t="str">
            <v>EMS02Q20000587HWA0012K</v>
          </cell>
          <cell r="P2815" t="str">
            <v>HWC2022062056314</v>
          </cell>
          <cell r="Q2815">
            <v>44732</v>
          </cell>
          <cell r="R2815" t="str">
            <v>AHW-60691I22</v>
          </cell>
          <cell r="S2815">
            <v>44752</v>
          </cell>
          <cell r="T2815">
            <v>44754</v>
          </cell>
          <cell r="U2815" t="str">
            <v>AIR</v>
          </cell>
          <cell r="V2815" t="str">
            <v>Delivered</v>
          </cell>
          <cell r="W2815" t="str">
            <v>02314BUG-1</v>
          </cell>
          <cell r="X2815">
            <v>44743</v>
          </cell>
          <cell r="AA2815" t="str">
            <v>EMS02Q20000587HWA0012K</v>
          </cell>
          <cell r="AB2815" t="b">
            <v>1</v>
          </cell>
          <cell r="AC2815">
            <v>44720</v>
          </cell>
        </row>
        <row r="2816">
          <cell r="A2816" t="str">
            <v>966000108808071012-00130000EMS02Q20000587HWA0012K</v>
          </cell>
          <cell r="B2816" t="e">
            <v>#N/A</v>
          </cell>
          <cell r="C2816" t="str">
            <v>9660001088760</v>
          </cell>
          <cell r="D2816" t="str">
            <v>966000108808071012-00130000</v>
          </cell>
          <cell r="E2816" t="str">
            <v>ONT</v>
          </cell>
          <cell r="F2816" t="str">
            <v>9660001088</v>
          </cell>
          <cell r="G2816" t="str">
            <v>08071012-001</v>
          </cell>
          <cell r="H2816">
            <v>760</v>
          </cell>
          <cell r="I2816" t="str">
            <v>Low Voltage  Capacity MLCC(100V,1uf),50V</v>
          </cell>
          <cell r="J2816">
            <v>30000</v>
          </cell>
          <cell r="K2816">
            <v>2.3E-3</v>
          </cell>
          <cell r="L2816">
            <v>69</v>
          </cell>
          <cell r="M2816" t="str">
            <v>451U</v>
          </cell>
          <cell r="N2816">
            <v>44720</v>
          </cell>
          <cell r="O2816" t="str">
            <v>EMS02Q20000587HWA0012K</v>
          </cell>
          <cell r="P2816" t="str">
            <v>HWC2022062056314</v>
          </cell>
          <cell r="Q2816">
            <v>44732</v>
          </cell>
          <cell r="R2816" t="str">
            <v>AHW-60691I22</v>
          </cell>
          <cell r="S2816">
            <v>44752</v>
          </cell>
          <cell r="T2816">
            <v>44754</v>
          </cell>
          <cell r="U2816" t="str">
            <v>AIR</v>
          </cell>
          <cell r="V2816" t="str">
            <v>Delivered</v>
          </cell>
          <cell r="W2816" t="str">
            <v>02314BUG-1</v>
          </cell>
          <cell r="X2816">
            <v>44743</v>
          </cell>
          <cell r="AA2816" t="str">
            <v>EMS02Q20000587HWA0012K</v>
          </cell>
          <cell r="AB2816" t="b">
            <v>1</v>
          </cell>
          <cell r="AC2816">
            <v>44720</v>
          </cell>
        </row>
        <row r="2817">
          <cell r="A2817" t="str">
            <v>96600010880807103030000EMS02Q20000587HWA0012K</v>
          </cell>
          <cell r="B2817" t="e">
            <v>#N/A</v>
          </cell>
          <cell r="C2817" t="str">
            <v>9660001088770</v>
          </cell>
          <cell r="D2817" t="str">
            <v>96600010880807103030000</v>
          </cell>
          <cell r="E2817" t="str">
            <v>ONT</v>
          </cell>
          <cell r="F2817" t="str">
            <v>9660001088</v>
          </cell>
          <cell r="G2817" t="str">
            <v>08071030</v>
          </cell>
          <cell r="H2817">
            <v>770</v>
          </cell>
          <cell r="I2817" t="str">
            <v>SMD Ceramic Capacitor,50V,0.0024nF,0.05p</v>
          </cell>
          <cell r="J2817">
            <v>30000</v>
          </cell>
          <cell r="K2817">
            <v>2E-3</v>
          </cell>
          <cell r="L2817">
            <v>60</v>
          </cell>
          <cell r="M2817" t="str">
            <v>451U</v>
          </cell>
          <cell r="N2817">
            <v>44720</v>
          </cell>
          <cell r="O2817" t="str">
            <v>EMS02Q20000587HWA0012K</v>
          </cell>
          <cell r="P2817" t="str">
            <v>HWC2022062056314</v>
          </cell>
          <cell r="Q2817">
            <v>44732</v>
          </cell>
          <cell r="R2817" t="str">
            <v>AHW-60691I22</v>
          </cell>
          <cell r="S2817">
            <v>44752</v>
          </cell>
          <cell r="T2817">
            <v>44754</v>
          </cell>
          <cell r="U2817" t="str">
            <v>AIR</v>
          </cell>
          <cell r="V2817" t="str">
            <v>Delivered</v>
          </cell>
          <cell r="W2817" t="str">
            <v>02314BUG-1</v>
          </cell>
          <cell r="X2817">
            <v>44743</v>
          </cell>
          <cell r="AA2817" t="str">
            <v>EMS02Q20000587HWA0012K</v>
          </cell>
          <cell r="AB2817" t="b">
            <v>1</v>
          </cell>
          <cell r="AC2817">
            <v>44720</v>
          </cell>
        </row>
        <row r="2818">
          <cell r="A2818" t="str">
            <v>966000108808071476-00120000EMS02Q20000587HWA0012K</v>
          </cell>
          <cell r="B2818" t="e">
            <v>#N/A</v>
          </cell>
          <cell r="C2818" t="str">
            <v>9660001088780</v>
          </cell>
          <cell r="D2818" t="str">
            <v>966000108808071476-00120000</v>
          </cell>
          <cell r="E2818" t="str">
            <v>ONT</v>
          </cell>
          <cell r="F2818" t="str">
            <v>9660001088</v>
          </cell>
          <cell r="G2818" t="str">
            <v>08071476-001</v>
          </cell>
          <cell r="H2818">
            <v>780</v>
          </cell>
          <cell r="I2818" t="str">
            <v>High-Q RF MLCC,50V,0.001nF,+/-0.1pF,NP0,</v>
          </cell>
          <cell r="J2818">
            <v>20000</v>
          </cell>
          <cell r="K2818">
            <v>3.0000000000000001E-3</v>
          </cell>
          <cell r="L2818">
            <v>60</v>
          </cell>
          <cell r="M2818" t="str">
            <v>451U</v>
          </cell>
          <cell r="N2818">
            <v>44720</v>
          </cell>
          <cell r="O2818" t="str">
            <v>EMS02Q20000587HWA0012K</v>
          </cell>
          <cell r="P2818" t="str">
            <v>HWC2022062056314</v>
          </cell>
          <cell r="Q2818">
            <v>44732</v>
          </cell>
          <cell r="R2818" t="str">
            <v>AHW-60691I22</v>
          </cell>
          <cell r="S2818">
            <v>44752</v>
          </cell>
          <cell r="T2818">
            <v>44754</v>
          </cell>
          <cell r="U2818" t="str">
            <v>AIR</v>
          </cell>
          <cell r="V2818" t="str">
            <v>Delivered</v>
          </cell>
          <cell r="W2818" t="str">
            <v>02314BUG-1</v>
          </cell>
          <cell r="X2818">
            <v>44743</v>
          </cell>
          <cell r="AA2818" t="str">
            <v>EMS02Q20000587HWA0012K</v>
          </cell>
          <cell r="AB2818" t="b">
            <v>1</v>
          </cell>
          <cell r="AC2818">
            <v>44720</v>
          </cell>
        </row>
        <row r="2819">
          <cell r="A2819" t="str">
            <v>966000108808071495-001100000EMS02Q20000587HWA0012K</v>
          </cell>
          <cell r="B2819" t="e">
            <v>#N/A</v>
          </cell>
          <cell r="C2819" t="str">
            <v>9660001088790</v>
          </cell>
          <cell r="D2819" t="str">
            <v>966000108808071495-001100000</v>
          </cell>
          <cell r="E2819" t="str">
            <v>ONT</v>
          </cell>
          <cell r="F2819" t="str">
            <v>9660001088</v>
          </cell>
          <cell r="G2819" t="str">
            <v>08071495-001</v>
          </cell>
          <cell r="H2819">
            <v>790</v>
          </cell>
          <cell r="I2819" t="str">
            <v>Low Voltage  Capacity MLCC(100V,1uf),50V</v>
          </cell>
          <cell r="J2819">
            <v>100000</v>
          </cell>
          <cell r="K2819">
            <v>6.7999999999999996E-3</v>
          </cell>
          <cell r="L2819">
            <v>680</v>
          </cell>
          <cell r="M2819" t="str">
            <v>451U</v>
          </cell>
          <cell r="N2819">
            <v>44720</v>
          </cell>
          <cell r="O2819" t="str">
            <v>EMS02Q20000587HWA0012K</v>
          </cell>
          <cell r="P2819" t="str">
            <v>HWC2022062056314</v>
          </cell>
          <cell r="Q2819">
            <v>44732</v>
          </cell>
          <cell r="R2819" t="str">
            <v>AHW-60691I22</v>
          </cell>
          <cell r="S2819">
            <v>44752</v>
          </cell>
          <cell r="T2819">
            <v>44754</v>
          </cell>
          <cell r="U2819" t="str">
            <v>AIR</v>
          </cell>
          <cell r="V2819" t="str">
            <v>Delivered</v>
          </cell>
          <cell r="W2819" t="str">
            <v>02314BUG-1</v>
          </cell>
          <cell r="X2819">
            <v>44743</v>
          </cell>
          <cell r="AA2819" t="str">
            <v>EMS02Q20000587HWA0012K</v>
          </cell>
          <cell r="AB2819" t="b">
            <v>1</v>
          </cell>
          <cell r="AC2819">
            <v>44720</v>
          </cell>
        </row>
        <row r="2820">
          <cell r="A2820" t="str">
            <v>966000108808071918-002345000EMS02Q20000587HWA0012K</v>
          </cell>
          <cell r="B2820" t="e">
            <v>#N/A</v>
          </cell>
          <cell r="C2820" t="str">
            <v>9660001088800</v>
          </cell>
          <cell r="D2820" t="str">
            <v>966000108808071918-002345000</v>
          </cell>
          <cell r="E2820" t="str">
            <v>ONT</v>
          </cell>
          <cell r="F2820" t="str">
            <v>9660001088</v>
          </cell>
          <cell r="G2820" t="str">
            <v>08071918-002</v>
          </cell>
          <cell r="H2820">
            <v>800</v>
          </cell>
          <cell r="I2820" t="str">
            <v>Low VoltageANDCapacity MLCC(LESSTHAN=100</v>
          </cell>
          <cell r="J2820">
            <v>345000</v>
          </cell>
          <cell r="K2820">
            <v>1.5E-3</v>
          </cell>
          <cell r="L2820">
            <v>517.5</v>
          </cell>
          <cell r="M2820" t="str">
            <v>451U</v>
          </cell>
          <cell r="N2820">
            <v>44720</v>
          </cell>
          <cell r="O2820" t="str">
            <v>EMS02Q20000587HWA0012K</v>
          </cell>
          <cell r="P2820" t="str">
            <v>HWC2022062056314</v>
          </cell>
          <cell r="Q2820">
            <v>44732</v>
          </cell>
          <cell r="R2820" t="str">
            <v>AHW-60691I22</v>
          </cell>
          <cell r="S2820">
            <v>44752</v>
          </cell>
          <cell r="T2820">
            <v>44754</v>
          </cell>
          <cell r="U2820" t="str">
            <v>AIR</v>
          </cell>
          <cell r="V2820" t="str">
            <v>Delivered</v>
          </cell>
          <cell r="W2820" t="str">
            <v>02314BUG-1</v>
          </cell>
          <cell r="X2820">
            <v>44743</v>
          </cell>
          <cell r="AA2820" t="str">
            <v>EMS02Q20000587HWA0012K</v>
          </cell>
          <cell r="AB2820" t="b">
            <v>1</v>
          </cell>
          <cell r="AC2820">
            <v>44720</v>
          </cell>
        </row>
        <row r="2821">
          <cell r="A2821" t="str">
            <v>966000108808072281-00128000EMS02Q20000587HWA0013K</v>
          </cell>
          <cell r="B2821" t="e">
            <v>#N/A</v>
          </cell>
          <cell r="C2821" t="str">
            <v>9660001088810</v>
          </cell>
          <cell r="D2821" t="str">
            <v>966000108808072281-00128000</v>
          </cell>
          <cell r="E2821" t="str">
            <v>ONT</v>
          </cell>
          <cell r="F2821" t="str">
            <v>9660001088</v>
          </cell>
          <cell r="G2821" t="str">
            <v>08072281-001</v>
          </cell>
          <cell r="H2821">
            <v>810</v>
          </cell>
          <cell r="I2821" t="str">
            <v>Low Voltage  Capacity MLCC(100V,1uf),100</v>
          </cell>
          <cell r="J2821">
            <v>28000</v>
          </cell>
          <cell r="K2821">
            <v>6.4000000000000003E-3</v>
          </cell>
          <cell r="L2821">
            <v>179.20000000000002</v>
          </cell>
          <cell r="M2821" t="str">
            <v>451U</v>
          </cell>
          <cell r="N2821">
            <v>44729</v>
          </cell>
          <cell r="O2821" t="str">
            <v>EMS02Q20000587HWA0013K</v>
          </cell>
          <cell r="P2821" t="str">
            <v>HWC2022062965957</v>
          </cell>
          <cell r="Q2821">
            <v>44741</v>
          </cell>
          <cell r="R2821" t="str">
            <v>AHW-60749I22</v>
          </cell>
          <cell r="S2821">
            <v>44761</v>
          </cell>
          <cell r="T2821">
            <v>44763</v>
          </cell>
          <cell r="U2821" t="str">
            <v>AIR</v>
          </cell>
          <cell r="V2821" t="str">
            <v>Delivered</v>
          </cell>
          <cell r="W2821" t="str">
            <v>02314BUG-1</v>
          </cell>
          <cell r="X2821">
            <v>44743</v>
          </cell>
          <cell r="AA2821" t="str">
            <v>EMS02Q20000587HWA0013K</v>
          </cell>
          <cell r="AB2821" t="b">
            <v>1</v>
          </cell>
          <cell r="AC2821">
            <v>44729</v>
          </cell>
        </row>
        <row r="2822">
          <cell r="A2822" t="str">
            <v>966000108808072343105000EMS02Q20000587HWA0013K</v>
          </cell>
          <cell r="B2822" t="e">
            <v>#N/A</v>
          </cell>
          <cell r="C2822" t="str">
            <v>9660001088820</v>
          </cell>
          <cell r="D2822" t="str">
            <v>966000108808072343105000</v>
          </cell>
          <cell r="E2822" t="str">
            <v>ONT</v>
          </cell>
          <cell r="F2822" t="str">
            <v>9660001088</v>
          </cell>
          <cell r="G2822" t="str">
            <v>08072343</v>
          </cell>
          <cell r="H2822">
            <v>820</v>
          </cell>
          <cell r="I2822" t="str">
            <v>SMD ceramicCapacitor 6.3V 100nF +/-10%</v>
          </cell>
          <cell r="J2822">
            <v>105000</v>
          </cell>
          <cell r="K2822">
            <v>5.9999999999999995E-4</v>
          </cell>
          <cell r="L2822">
            <v>62.999999999999993</v>
          </cell>
          <cell r="M2822" t="str">
            <v>451U</v>
          </cell>
          <cell r="N2822">
            <v>44729</v>
          </cell>
          <cell r="O2822" t="str">
            <v>EMS02Q20000587HWA0013K</v>
          </cell>
          <cell r="P2822" t="str">
            <v>HWC2022062965957</v>
          </cell>
          <cell r="Q2822">
            <v>44741</v>
          </cell>
          <cell r="R2822" t="str">
            <v>AHW-60749I22</v>
          </cell>
          <cell r="S2822">
            <v>44761</v>
          </cell>
          <cell r="T2822">
            <v>44763</v>
          </cell>
          <cell r="U2822" t="str">
            <v>AIR</v>
          </cell>
          <cell r="V2822" t="str">
            <v>Delivered</v>
          </cell>
          <cell r="W2822" t="str">
            <v>02314BUG-1</v>
          </cell>
          <cell r="X2822">
            <v>44743</v>
          </cell>
          <cell r="AA2822" t="str">
            <v>EMS02Q20000587HWA0013K</v>
          </cell>
          <cell r="AB2822" t="b">
            <v>1</v>
          </cell>
          <cell r="AC2822">
            <v>44729</v>
          </cell>
        </row>
        <row r="2823">
          <cell r="A2823" t="str">
            <v>966000108808072352-00130000EMS02Q20000587HWA0013K</v>
          </cell>
          <cell r="B2823" t="e">
            <v>#N/A</v>
          </cell>
          <cell r="C2823" t="str">
            <v>9660001088830</v>
          </cell>
          <cell r="D2823" t="str">
            <v>966000108808072352-00130000</v>
          </cell>
          <cell r="E2823" t="str">
            <v>ONT</v>
          </cell>
          <cell r="F2823" t="str">
            <v>9660001088</v>
          </cell>
          <cell r="G2823" t="str">
            <v>08072352-001</v>
          </cell>
          <cell r="H2823">
            <v>830</v>
          </cell>
          <cell r="I2823" t="str">
            <v>High-Q RF MLCC,50V,0.0005nF,+/-0.05pF,NP</v>
          </cell>
          <cell r="J2823">
            <v>30000</v>
          </cell>
          <cell r="K2823">
            <v>6.1000000000000004E-3</v>
          </cell>
          <cell r="L2823">
            <v>183</v>
          </cell>
          <cell r="M2823" t="str">
            <v>451U</v>
          </cell>
          <cell r="N2823">
            <v>44729</v>
          </cell>
          <cell r="O2823" t="str">
            <v>EMS02Q20000587HWA0013K</v>
          </cell>
          <cell r="P2823" t="str">
            <v>HWC2022062965957</v>
          </cell>
          <cell r="Q2823">
            <v>44741</v>
          </cell>
          <cell r="R2823" t="str">
            <v>AHW-60749I22</v>
          </cell>
          <cell r="S2823">
            <v>44761</v>
          </cell>
          <cell r="T2823">
            <v>44763</v>
          </cell>
          <cell r="U2823" t="str">
            <v>AIR</v>
          </cell>
          <cell r="V2823" t="str">
            <v>Delivered</v>
          </cell>
          <cell r="W2823" t="str">
            <v>02314BUG-1</v>
          </cell>
          <cell r="X2823">
            <v>44743</v>
          </cell>
          <cell r="AA2823" t="str">
            <v>EMS02Q20000587HWA0013K</v>
          </cell>
          <cell r="AB2823" t="b">
            <v>1</v>
          </cell>
          <cell r="AC2823">
            <v>44729</v>
          </cell>
        </row>
        <row r="2824">
          <cell r="A2824" t="str">
            <v>966000108808110012-00131000EMS02Q20000587HWA0013K</v>
          </cell>
          <cell r="B2824" t="e">
            <v>#N/A</v>
          </cell>
          <cell r="C2824" t="str">
            <v>9660001088840</v>
          </cell>
          <cell r="D2824" t="str">
            <v>966000108808110012-00131000</v>
          </cell>
          <cell r="E2824" t="str">
            <v>ONT</v>
          </cell>
          <cell r="F2824" t="str">
            <v>9660001088</v>
          </cell>
          <cell r="G2824" t="str">
            <v>08110012-001</v>
          </cell>
          <cell r="H2824">
            <v>840</v>
          </cell>
          <cell r="I2824" t="str">
            <v>Solid SMD Al Capacitor,16V,100uF,+/-20%,</v>
          </cell>
          <cell r="J2824">
            <v>31000</v>
          </cell>
          <cell r="K2824">
            <v>6.4500000000000002E-2</v>
          </cell>
          <cell r="L2824">
            <v>1999.5</v>
          </cell>
          <cell r="M2824" t="str">
            <v>451U</v>
          </cell>
          <cell r="N2824">
            <v>44729</v>
          </cell>
          <cell r="O2824" t="str">
            <v>EMS02Q20000587HWA0013K</v>
          </cell>
          <cell r="P2824" t="str">
            <v>HWC2022062965957</v>
          </cell>
          <cell r="Q2824">
            <v>44741</v>
          </cell>
          <cell r="R2824" t="str">
            <v>AHW-60749I22</v>
          </cell>
          <cell r="S2824">
            <v>44761</v>
          </cell>
          <cell r="T2824">
            <v>44763</v>
          </cell>
          <cell r="U2824" t="str">
            <v>AIR</v>
          </cell>
          <cell r="V2824" t="str">
            <v>Delivered</v>
          </cell>
          <cell r="W2824" t="str">
            <v>02314BUG-1</v>
          </cell>
          <cell r="X2824">
            <v>44743</v>
          </cell>
          <cell r="AA2824" t="str">
            <v>EMS02Q20000587HWA0013K</v>
          </cell>
          <cell r="AB2824" t="b">
            <v>1</v>
          </cell>
          <cell r="AC2824">
            <v>44729</v>
          </cell>
        </row>
        <row r="2825">
          <cell r="A2825" t="str">
            <v>96600010881001109019040EMS02Q20000587HWA0013K</v>
          </cell>
          <cell r="B2825" t="e">
            <v>#N/A</v>
          </cell>
          <cell r="C2825" t="str">
            <v>9660001088850</v>
          </cell>
          <cell r="D2825" t="str">
            <v>96600010881001109019040</v>
          </cell>
          <cell r="E2825" t="str">
            <v>ONT</v>
          </cell>
          <cell r="F2825" t="str">
            <v>9660001088</v>
          </cell>
          <cell r="G2825" t="str">
            <v>10011090</v>
          </cell>
          <cell r="H2825">
            <v>850</v>
          </cell>
          <cell r="I2825" t="str">
            <v>High Frequency Inductor 47uH +/-10% 2.3A</v>
          </cell>
          <cell r="J2825">
            <v>19040</v>
          </cell>
          <cell r="K2825">
            <v>7.85E-2</v>
          </cell>
          <cell r="L2825">
            <v>1494.64</v>
          </cell>
          <cell r="M2825" t="str">
            <v>451U</v>
          </cell>
          <cell r="N2825">
            <v>44729</v>
          </cell>
          <cell r="O2825" t="str">
            <v>EMS02Q20000587HWA0013K</v>
          </cell>
          <cell r="P2825" t="str">
            <v>HWC2022062965957</v>
          </cell>
          <cell r="Q2825">
            <v>44741</v>
          </cell>
          <cell r="R2825" t="str">
            <v>AHW-60749I22</v>
          </cell>
          <cell r="S2825">
            <v>44761</v>
          </cell>
          <cell r="T2825">
            <v>44763</v>
          </cell>
          <cell r="U2825" t="str">
            <v>AIR</v>
          </cell>
          <cell r="V2825" t="str">
            <v>Delivered</v>
          </cell>
          <cell r="W2825" t="str">
            <v>02314BUG-1</v>
          </cell>
          <cell r="X2825">
            <v>44743</v>
          </cell>
          <cell r="AA2825" t="str">
            <v>EMS02Q20000587HWA0013K</v>
          </cell>
          <cell r="AB2825" t="b">
            <v>1</v>
          </cell>
          <cell r="AC2825">
            <v>44729</v>
          </cell>
        </row>
        <row r="2826">
          <cell r="A2826" t="str">
            <v>966000108810031118-00140000EMS02Q20000587HWA0013K</v>
          </cell>
          <cell r="B2826" t="e">
            <v>#N/A</v>
          </cell>
          <cell r="C2826" t="str">
            <v>9660001088860</v>
          </cell>
          <cell r="D2826" t="str">
            <v>966000108810031118-00140000</v>
          </cell>
          <cell r="E2826" t="str">
            <v>ONT</v>
          </cell>
          <cell r="F2826" t="str">
            <v>9660001088</v>
          </cell>
          <cell r="G2826" t="str">
            <v>10031118-001</v>
          </cell>
          <cell r="H2826">
            <v>860</v>
          </cell>
          <cell r="I2826" t="str">
            <v>SMTInductor,0.0068uH,5%,0.32ohm,1.05*0"</v>
          </cell>
          <cell r="J2826">
            <v>40000</v>
          </cell>
          <cell r="K2826">
            <v>2.3E-3</v>
          </cell>
          <cell r="L2826">
            <v>92</v>
          </cell>
          <cell r="M2826" t="str">
            <v>451U</v>
          </cell>
          <cell r="N2826">
            <v>44729</v>
          </cell>
          <cell r="O2826" t="str">
            <v>EMS02Q20000587HWA0013K</v>
          </cell>
          <cell r="P2826" t="str">
            <v>HWC2022062965957</v>
          </cell>
          <cell r="Q2826">
            <v>44741</v>
          </cell>
          <cell r="R2826" t="str">
            <v>AHW-60749I22</v>
          </cell>
          <cell r="S2826">
            <v>44761</v>
          </cell>
          <cell r="T2826">
            <v>44763</v>
          </cell>
          <cell r="U2826" t="str">
            <v>AIR</v>
          </cell>
          <cell r="V2826" t="str">
            <v>Delivered</v>
          </cell>
          <cell r="W2826" t="str">
            <v>02314BUG-1</v>
          </cell>
          <cell r="X2826">
            <v>44743</v>
          </cell>
          <cell r="AA2826" t="str">
            <v>EMS02Q20000587HWA0013K</v>
          </cell>
          <cell r="AB2826" t="b">
            <v>1</v>
          </cell>
          <cell r="AC2826">
            <v>44729</v>
          </cell>
        </row>
        <row r="2827">
          <cell r="A2827" t="str">
            <v>96600010881003161532000EMS02Q20000587HWA0013K</v>
          </cell>
          <cell r="B2827" t="e">
            <v>#N/A</v>
          </cell>
          <cell r="C2827" t="str">
            <v>9660001088870</v>
          </cell>
          <cell r="D2827" t="str">
            <v>96600010881003161532000</v>
          </cell>
          <cell r="E2827" t="str">
            <v>ONT</v>
          </cell>
          <cell r="F2827" t="str">
            <v>9660001088</v>
          </cell>
          <cell r="G2827" t="str">
            <v>10031615</v>
          </cell>
          <cell r="H2827">
            <v>870</v>
          </cell>
          <cell r="I2827" t="str">
            <v>SMT Inductor,2.2uH,+/-20%,0.039ohm,4.9A,</v>
          </cell>
          <cell r="J2827">
            <v>32000</v>
          </cell>
          <cell r="K2827">
            <v>2.8400000000000002E-2</v>
          </cell>
          <cell r="L2827">
            <v>908.80000000000007</v>
          </cell>
          <cell r="M2827" t="str">
            <v>451U</v>
          </cell>
          <cell r="N2827">
            <v>44729</v>
          </cell>
          <cell r="O2827" t="str">
            <v>EMS02Q20000587HWA0013K</v>
          </cell>
          <cell r="P2827" t="str">
            <v>HWC2022062965957</v>
          </cell>
          <cell r="Q2827">
            <v>44741</v>
          </cell>
          <cell r="R2827" t="str">
            <v>AHW-60749I22</v>
          </cell>
          <cell r="S2827">
            <v>44761</v>
          </cell>
          <cell r="T2827">
            <v>44763</v>
          </cell>
          <cell r="U2827" t="str">
            <v>AIR</v>
          </cell>
          <cell r="V2827" t="str">
            <v>Delivered</v>
          </cell>
          <cell r="W2827" t="str">
            <v>02314BUG-1</v>
          </cell>
          <cell r="X2827">
            <v>44743</v>
          </cell>
          <cell r="AA2827" t="str">
            <v>EMS02Q20000587HWA0013K</v>
          </cell>
          <cell r="AB2827" t="b">
            <v>1</v>
          </cell>
          <cell r="AC2827">
            <v>44729</v>
          </cell>
        </row>
        <row r="2828">
          <cell r="A2828" t="str">
            <v>966000108810031974248000EMS02Q20000587HWA0013K</v>
          </cell>
          <cell r="B2828" t="e">
            <v>#N/A</v>
          </cell>
          <cell r="C2828" t="str">
            <v>9660001088880</v>
          </cell>
          <cell r="D2828" t="str">
            <v>966000108810031974248000</v>
          </cell>
          <cell r="E2828" t="str">
            <v>ONT</v>
          </cell>
          <cell r="F2828" t="str">
            <v>9660001088</v>
          </cell>
          <cell r="G2828" t="str">
            <v>10031974</v>
          </cell>
          <cell r="H2828">
            <v>880</v>
          </cell>
          <cell r="I2828" t="str">
            <v>Chip Inductor,60uH,+/-5%,1.1ohm,0.2A,3.4</v>
          </cell>
          <cell r="J2828">
            <v>248000</v>
          </cell>
          <cell r="K2828">
            <v>4.0300000000000002E-2</v>
          </cell>
          <cell r="L2828">
            <v>9994.4000000000015</v>
          </cell>
          <cell r="M2828" t="str">
            <v>451U</v>
          </cell>
          <cell r="N2828">
            <v>44729</v>
          </cell>
          <cell r="O2828" t="str">
            <v>EMS02Q20000587HWA0013K</v>
          </cell>
          <cell r="P2828" t="str">
            <v>HWC2022062965957</v>
          </cell>
          <cell r="Q2828">
            <v>44741</v>
          </cell>
          <cell r="R2828" t="str">
            <v>AHW-60749I22</v>
          </cell>
          <cell r="S2828">
            <v>44761</v>
          </cell>
          <cell r="T2828">
            <v>44763</v>
          </cell>
          <cell r="U2828" t="str">
            <v>AIR</v>
          </cell>
          <cell r="V2828" t="str">
            <v>Delivered</v>
          </cell>
          <cell r="W2828" t="str">
            <v>02314BUG-1</v>
          </cell>
          <cell r="X2828">
            <v>44743</v>
          </cell>
          <cell r="AA2828" t="str">
            <v>EMS02Q20000587HWA0013K</v>
          </cell>
          <cell r="AB2828" t="b">
            <v>1</v>
          </cell>
          <cell r="AC2828">
            <v>44729</v>
          </cell>
        </row>
        <row r="2829">
          <cell r="A2829" t="str">
            <v>966000108810040389260000EMS02Q20000587HWA0013K</v>
          </cell>
          <cell r="B2829" t="e">
            <v>#N/A</v>
          </cell>
          <cell r="C2829" t="str">
            <v>9660001088890</v>
          </cell>
          <cell r="D2829" t="str">
            <v>966000108810040389260000</v>
          </cell>
          <cell r="E2829" t="str">
            <v>ONT</v>
          </cell>
          <cell r="F2829" t="str">
            <v>9660001088</v>
          </cell>
          <cell r="G2829" t="str">
            <v>10040389</v>
          </cell>
          <cell r="H2829">
            <v>890</v>
          </cell>
          <cell r="I2829" t="str">
            <v>EMI Com-mode Inductor,single phase,5V,50</v>
          </cell>
          <cell r="J2829">
            <v>260000</v>
          </cell>
          <cell r="K2829">
            <v>8.9999999999999993E-3</v>
          </cell>
          <cell r="L2829">
            <v>2340</v>
          </cell>
          <cell r="M2829" t="str">
            <v>451U</v>
          </cell>
          <cell r="N2829">
            <v>44729</v>
          </cell>
          <cell r="O2829" t="str">
            <v>EMS02Q20000587HWA0013K</v>
          </cell>
          <cell r="P2829" t="str">
            <v>HWC2022062965957</v>
          </cell>
          <cell r="Q2829">
            <v>44741</v>
          </cell>
          <cell r="R2829" t="str">
            <v>AHW-60749I22</v>
          </cell>
          <cell r="S2829">
            <v>44761</v>
          </cell>
          <cell r="T2829">
            <v>44763</v>
          </cell>
          <cell r="U2829" t="str">
            <v>AIR</v>
          </cell>
          <cell r="V2829" t="str">
            <v>Delivered</v>
          </cell>
          <cell r="W2829" t="str">
            <v>02314BUG-1</v>
          </cell>
          <cell r="X2829">
            <v>44743</v>
          </cell>
          <cell r="AA2829" t="str">
            <v>EMS02Q20000587HWA0013K</v>
          </cell>
          <cell r="AB2829" t="b">
            <v>1</v>
          </cell>
          <cell r="AC2829">
            <v>44729</v>
          </cell>
        </row>
        <row r="2830">
          <cell r="A2830" t="str">
            <v>96600010881007001292000EMS02Q20000587HWA0013K</v>
          </cell>
          <cell r="B2830" t="e">
            <v>#N/A</v>
          </cell>
          <cell r="C2830" t="str">
            <v>9660001088900</v>
          </cell>
          <cell r="D2830" t="str">
            <v>96600010881007001292000</v>
          </cell>
          <cell r="E2830" t="str">
            <v>ONT</v>
          </cell>
          <cell r="F2830" t="str">
            <v>9660001088</v>
          </cell>
          <cell r="G2830" t="str">
            <v>10070012</v>
          </cell>
          <cell r="H2830">
            <v>900</v>
          </cell>
          <cell r="I2830" t="str">
            <v>EMIchip,220ohm,0.05ohm,2A,0805</v>
          </cell>
          <cell r="J2830">
            <v>92000</v>
          </cell>
          <cell r="K2830">
            <v>4.5999999999999999E-3</v>
          </cell>
          <cell r="L2830">
            <v>423.2</v>
          </cell>
          <cell r="M2830" t="str">
            <v>451U</v>
          </cell>
          <cell r="N2830">
            <v>44729</v>
          </cell>
          <cell r="O2830" t="str">
            <v>EMS02Q20000587HWA0013K</v>
          </cell>
          <cell r="P2830" t="str">
            <v>HWC2022062965957</v>
          </cell>
          <cell r="Q2830">
            <v>44741</v>
          </cell>
          <cell r="R2830" t="str">
            <v>AHW-60749I22</v>
          </cell>
          <cell r="S2830">
            <v>44761</v>
          </cell>
          <cell r="T2830">
            <v>44763</v>
          </cell>
          <cell r="U2830" t="str">
            <v>AIR</v>
          </cell>
          <cell r="V2830" t="str">
            <v>Delivered</v>
          </cell>
          <cell r="W2830" t="str">
            <v>02314BUG-1</v>
          </cell>
          <cell r="X2830">
            <v>44743</v>
          </cell>
          <cell r="AA2830" t="str">
            <v>EMS02Q20000587HWA0013K</v>
          </cell>
          <cell r="AB2830" t="b">
            <v>1</v>
          </cell>
          <cell r="AC2830">
            <v>44729</v>
          </cell>
        </row>
        <row r="2831">
          <cell r="A2831" t="str">
            <v>966000108810070055120000EMS02Q20000587HWA0003K</v>
          </cell>
          <cell r="B2831" t="e">
            <v>#N/A</v>
          </cell>
          <cell r="C2831" t="str">
            <v>9660001088910</v>
          </cell>
          <cell r="D2831" t="str">
            <v>966000108810070055120000</v>
          </cell>
          <cell r="E2831" t="str">
            <v>ONT</v>
          </cell>
          <cell r="F2831" t="str">
            <v>9660001088</v>
          </cell>
          <cell r="G2831" t="str">
            <v>10070055</v>
          </cell>
          <cell r="H2831">
            <v>910</v>
          </cell>
          <cell r="I2831" t="str">
            <v>EMIBead,+/-25%,1000ohm,1.25ohm,0.25A,0"</v>
          </cell>
          <cell r="J2831">
            <v>120000</v>
          </cell>
          <cell r="K2831">
            <v>3.5999999999999999E-3</v>
          </cell>
          <cell r="L2831">
            <v>432</v>
          </cell>
          <cell r="M2831" t="str">
            <v>451U</v>
          </cell>
          <cell r="N2831">
            <v>44729</v>
          </cell>
          <cell r="O2831" t="str">
            <v>EMS02Q20000587HWA0003K</v>
          </cell>
          <cell r="P2831" t="str">
            <v>HWC2022070469371</v>
          </cell>
          <cell r="Q2831">
            <v>44749</v>
          </cell>
          <cell r="R2831" t="str">
            <v>AHW-60768I22</v>
          </cell>
          <cell r="S2831">
            <v>44780</v>
          </cell>
          <cell r="T2831">
            <v>44785</v>
          </cell>
          <cell r="U2831" t="str">
            <v>AIR</v>
          </cell>
          <cell r="V2831" t="str">
            <v>Delivered</v>
          </cell>
          <cell r="W2831" t="str">
            <v>02314BUG-1</v>
          </cell>
          <cell r="X2831">
            <v>44743</v>
          </cell>
          <cell r="AA2831" t="str">
            <v>EMS02Q20000587HWA0003K</v>
          </cell>
          <cell r="AB2831" t="b">
            <v>1</v>
          </cell>
          <cell r="AC2831">
            <v>44729</v>
          </cell>
        </row>
        <row r="2832">
          <cell r="A2832" t="str">
            <v>96600010881007006330000EMS02Q20000587HWA0003K</v>
          </cell>
          <cell r="B2832" t="e">
            <v>#N/A</v>
          </cell>
          <cell r="C2832" t="str">
            <v>9660001088920</v>
          </cell>
          <cell r="D2832" t="str">
            <v>96600010881007006330000</v>
          </cell>
          <cell r="E2832" t="str">
            <v>ONT</v>
          </cell>
          <cell r="F2832" t="str">
            <v>9660001088</v>
          </cell>
          <cell r="G2832" t="str">
            <v>10070063</v>
          </cell>
          <cell r="H2832">
            <v>920</v>
          </cell>
          <cell r="I2832" t="str">
            <v>EMIBead,25%,80ohm,0.038ohm,2.3A,0402,A"</v>
          </cell>
          <cell r="J2832">
            <v>30000</v>
          </cell>
          <cell r="K2832">
            <v>2.5999999999999999E-3</v>
          </cell>
          <cell r="L2832">
            <v>78</v>
          </cell>
          <cell r="M2832" t="str">
            <v>451U</v>
          </cell>
          <cell r="N2832">
            <v>44729</v>
          </cell>
          <cell r="O2832" t="str">
            <v>EMS02Q20000587HWA0003K</v>
          </cell>
          <cell r="P2832" t="str">
            <v>HWC2022070469371</v>
          </cell>
          <cell r="Q2832">
            <v>44749</v>
          </cell>
          <cell r="R2832" t="str">
            <v>AHW-60768I22</v>
          </cell>
          <cell r="S2832">
            <v>44780</v>
          </cell>
          <cell r="T2832">
            <v>44785</v>
          </cell>
          <cell r="U2832" t="str">
            <v>AIR</v>
          </cell>
          <cell r="V2832" t="str">
            <v>Delivered</v>
          </cell>
          <cell r="W2832" t="str">
            <v>02314BUG-1</v>
          </cell>
          <cell r="X2832">
            <v>44743</v>
          </cell>
          <cell r="AA2832" t="str">
            <v>EMS02Q20000587HWA0003K</v>
          </cell>
          <cell r="AB2832" t="b">
            <v>1</v>
          </cell>
          <cell r="AC2832">
            <v>44729</v>
          </cell>
        </row>
        <row r="2833">
          <cell r="A2833" t="str">
            <v>96600010881007007648000EMS02Q20000587HWA0019K</v>
          </cell>
          <cell r="B2833" t="e">
            <v>#N/A</v>
          </cell>
          <cell r="C2833" t="str">
            <v>9660001088930</v>
          </cell>
          <cell r="D2833" t="str">
            <v>96600010881007007648000</v>
          </cell>
          <cell r="E2833" t="str">
            <v>ONT</v>
          </cell>
          <cell r="F2833" t="str">
            <v>9660001088</v>
          </cell>
          <cell r="G2833" t="str">
            <v>10070076</v>
          </cell>
          <cell r="H2833">
            <v>930</v>
          </cell>
          <cell r="I2833" t="str">
            <v>EMI Bead,25%,330ohm,0.08ohm,1.5A,SMT,The</v>
          </cell>
          <cell r="J2833">
            <v>48000</v>
          </cell>
          <cell r="K2833">
            <v>2.0999999999999999E-3</v>
          </cell>
          <cell r="L2833">
            <v>100.8</v>
          </cell>
          <cell r="M2833" t="str">
            <v>451U</v>
          </cell>
          <cell r="N2833">
            <v>44760</v>
          </cell>
          <cell r="O2833" t="str">
            <v>EMS02Q20000587HWA0019K</v>
          </cell>
          <cell r="P2833" t="str">
            <v>HWC2022080202349</v>
          </cell>
          <cell r="Q2833">
            <v>44776</v>
          </cell>
          <cell r="R2833" t="str">
            <v>AHW-60901I22</v>
          </cell>
          <cell r="S2833">
            <v>44793</v>
          </cell>
          <cell r="T2833">
            <v>44799</v>
          </cell>
          <cell r="U2833" t="str">
            <v>AIR</v>
          </cell>
          <cell r="V2833" t="str">
            <v>Delivered</v>
          </cell>
          <cell r="W2833" t="str">
            <v>02314BUG-1</v>
          </cell>
          <cell r="X2833">
            <v>44743</v>
          </cell>
          <cell r="AA2833" t="str">
            <v>EMS02Q20000587HWA0019K</v>
          </cell>
          <cell r="AB2833" t="b">
            <v>1</v>
          </cell>
          <cell r="AC2833">
            <v>44760</v>
          </cell>
        </row>
        <row r="2834">
          <cell r="A2834" t="str">
            <v>96600010881007008350000EMS02Q20000587HWA0003K</v>
          </cell>
          <cell r="B2834" t="e">
            <v>#N/A</v>
          </cell>
          <cell r="C2834" t="str">
            <v>9660001088940</v>
          </cell>
          <cell r="D2834" t="str">
            <v>96600010881007008350000</v>
          </cell>
          <cell r="E2834" t="str">
            <v>ONT</v>
          </cell>
          <cell r="F2834" t="str">
            <v>9660001088</v>
          </cell>
          <cell r="G2834" t="str">
            <v>10070083</v>
          </cell>
          <cell r="H2834">
            <v>940</v>
          </cell>
          <cell r="I2834" t="str">
            <v>EMI Bead,25%,600ohm,0.4ohm,0.2A,0402,spl</v>
          </cell>
          <cell r="J2834">
            <v>50000</v>
          </cell>
          <cell r="K2834">
            <v>8.0000000000000004E-4</v>
          </cell>
          <cell r="L2834">
            <v>40</v>
          </cell>
          <cell r="M2834" t="str">
            <v>451U</v>
          </cell>
          <cell r="N2834">
            <v>44729</v>
          </cell>
          <cell r="O2834" t="str">
            <v>EMS02Q20000587HWA0003K</v>
          </cell>
          <cell r="P2834" t="str">
            <v>HWC2022070469371</v>
          </cell>
          <cell r="Q2834">
            <v>44749</v>
          </cell>
          <cell r="R2834" t="str">
            <v>AHW-60768I22</v>
          </cell>
          <cell r="S2834">
            <v>44780</v>
          </cell>
          <cell r="T2834">
            <v>44785</v>
          </cell>
          <cell r="U2834" t="str">
            <v>AIR</v>
          </cell>
          <cell r="V2834" t="str">
            <v>Delivered</v>
          </cell>
          <cell r="W2834" t="str">
            <v>02314BUG-1</v>
          </cell>
          <cell r="X2834">
            <v>44743</v>
          </cell>
          <cell r="AA2834" t="str">
            <v>EMS02Q20000587HWA0003K</v>
          </cell>
          <cell r="AB2834" t="b">
            <v>1</v>
          </cell>
          <cell r="AC2834">
            <v>44729</v>
          </cell>
        </row>
        <row r="2835">
          <cell r="A2835" t="str">
            <v>96600010881010000920000EMS02Q20000587HWA0003K</v>
          </cell>
          <cell r="B2835" t="e">
            <v>#N/A</v>
          </cell>
          <cell r="C2835" t="str">
            <v>9660001088950</v>
          </cell>
          <cell r="D2835" t="str">
            <v>96600010881010000920000</v>
          </cell>
          <cell r="E2835" t="str">
            <v>ONT</v>
          </cell>
          <cell r="F2835" t="str">
            <v>9660001088</v>
          </cell>
          <cell r="G2835" t="str">
            <v>10100009</v>
          </cell>
          <cell r="H2835">
            <v>950</v>
          </cell>
          <cell r="I2835" t="str">
            <v>Mobile Dedicated,chip inductor, 1.2nH, 1</v>
          </cell>
          <cell r="J2835">
            <v>20000</v>
          </cell>
          <cell r="K2835">
            <v>1.1000000000000001E-3</v>
          </cell>
          <cell r="L2835">
            <v>22</v>
          </cell>
          <cell r="M2835" t="str">
            <v>451U</v>
          </cell>
          <cell r="N2835">
            <v>44729</v>
          </cell>
          <cell r="O2835" t="str">
            <v>EMS02Q20000587HWA0003K</v>
          </cell>
          <cell r="P2835" t="str">
            <v>HWC2022070469371</v>
          </cell>
          <cell r="Q2835">
            <v>44749</v>
          </cell>
          <cell r="R2835" t="str">
            <v>AHW-60768I22</v>
          </cell>
          <cell r="S2835">
            <v>44780</v>
          </cell>
          <cell r="T2835">
            <v>44785</v>
          </cell>
          <cell r="U2835" t="str">
            <v>AIR</v>
          </cell>
          <cell r="V2835" t="str">
            <v>Delivered</v>
          </cell>
          <cell r="W2835" t="str">
            <v>02314BUG-1</v>
          </cell>
          <cell r="X2835">
            <v>44743</v>
          </cell>
          <cell r="AA2835" t="str">
            <v>EMS02Q20000587HWA0003K</v>
          </cell>
          <cell r="AB2835" t="b">
            <v>1</v>
          </cell>
          <cell r="AC2835">
            <v>44729</v>
          </cell>
        </row>
        <row r="2836">
          <cell r="A2836" t="str">
            <v>96600010881010003330000EMS02Q20000587HWA0003K</v>
          </cell>
          <cell r="B2836" t="e">
            <v>#N/A</v>
          </cell>
          <cell r="C2836" t="str">
            <v>9660001088960</v>
          </cell>
          <cell r="D2836" t="str">
            <v>96600010881010003330000</v>
          </cell>
          <cell r="E2836" t="str">
            <v>ONT</v>
          </cell>
          <cell r="F2836" t="str">
            <v>9660001088</v>
          </cell>
          <cell r="G2836" t="str">
            <v>10100033</v>
          </cell>
          <cell r="H2836">
            <v>960</v>
          </cell>
          <cell r="I2836" t="str">
            <v>Mobile Dedicated,chip Inductor,10nH+/-5%</v>
          </cell>
          <cell r="J2836">
            <v>30000</v>
          </cell>
          <cell r="K2836">
            <v>1.1000000000000001E-3</v>
          </cell>
          <cell r="L2836">
            <v>33</v>
          </cell>
          <cell r="M2836" t="str">
            <v>451U</v>
          </cell>
          <cell r="N2836">
            <v>44729</v>
          </cell>
          <cell r="O2836" t="str">
            <v>EMS02Q20000587HWA0003K</v>
          </cell>
          <cell r="P2836" t="str">
            <v>HWC2022070469371</v>
          </cell>
          <cell r="Q2836">
            <v>44749</v>
          </cell>
          <cell r="R2836" t="str">
            <v>AHW-60768I22</v>
          </cell>
          <cell r="S2836">
            <v>44780</v>
          </cell>
          <cell r="T2836">
            <v>44785</v>
          </cell>
          <cell r="U2836" t="str">
            <v>AIR</v>
          </cell>
          <cell r="V2836" t="str">
            <v>Delivered</v>
          </cell>
          <cell r="W2836" t="str">
            <v>02314BUG-1</v>
          </cell>
          <cell r="X2836">
            <v>44743</v>
          </cell>
          <cell r="AA2836" t="str">
            <v>EMS02Q20000587HWA0003K</v>
          </cell>
          <cell r="AB2836" t="b">
            <v>1</v>
          </cell>
          <cell r="AC2836">
            <v>44729</v>
          </cell>
        </row>
        <row r="2837">
          <cell r="A2837" t="str">
            <v>96600010881010006330000EMS02Q20000587HWA0003K</v>
          </cell>
          <cell r="B2837" t="e">
            <v>#N/A</v>
          </cell>
          <cell r="C2837" t="str">
            <v>9660001088970</v>
          </cell>
          <cell r="D2837" t="str">
            <v>96600010881010006330000</v>
          </cell>
          <cell r="E2837" t="str">
            <v>ONT</v>
          </cell>
          <cell r="F2837" t="str">
            <v>9660001088</v>
          </cell>
          <cell r="G2837" t="str">
            <v>10100063</v>
          </cell>
          <cell r="H2837">
            <v>970</v>
          </cell>
          <cell r="I2837" t="str">
            <v>Terminal Chip Inductor,0.001uH,+/-0.3nH,</v>
          </cell>
          <cell r="J2837">
            <v>30000</v>
          </cell>
          <cell r="K2837">
            <v>1.1000000000000001E-3</v>
          </cell>
          <cell r="L2837">
            <v>33</v>
          </cell>
          <cell r="M2837" t="str">
            <v>451U</v>
          </cell>
          <cell r="N2837">
            <v>44729</v>
          </cell>
          <cell r="O2837" t="str">
            <v>EMS02Q20000587HWA0003K</v>
          </cell>
          <cell r="P2837" t="str">
            <v>HWC2022070469371</v>
          </cell>
          <cell r="Q2837">
            <v>44749</v>
          </cell>
          <cell r="R2837" t="str">
            <v>AHW-60768I22</v>
          </cell>
          <cell r="S2837">
            <v>44780</v>
          </cell>
          <cell r="T2837">
            <v>44785</v>
          </cell>
          <cell r="U2837" t="str">
            <v>AIR</v>
          </cell>
          <cell r="V2837" t="str">
            <v>Delivered</v>
          </cell>
          <cell r="W2837" t="str">
            <v>02314BUG-1</v>
          </cell>
          <cell r="X2837">
            <v>44743</v>
          </cell>
          <cell r="AA2837" t="str">
            <v>EMS02Q20000587HWA0003K</v>
          </cell>
          <cell r="AB2837" t="b">
            <v>1</v>
          </cell>
          <cell r="AC2837">
            <v>44729</v>
          </cell>
        </row>
        <row r="2838">
          <cell r="A2838" t="str">
            <v>96600010881010017160000EMS02Q20000587HWA0003K</v>
          </cell>
          <cell r="B2838" t="e">
            <v>#N/A</v>
          </cell>
          <cell r="C2838" t="str">
            <v>9660001088980</v>
          </cell>
          <cell r="D2838" t="str">
            <v>96600010881010017160000</v>
          </cell>
          <cell r="E2838" t="str">
            <v>ONT</v>
          </cell>
          <cell r="F2838" t="str">
            <v>9660001088</v>
          </cell>
          <cell r="G2838" t="str">
            <v>10100171</v>
          </cell>
          <cell r="H2838">
            <v>980</v>
          </cell>
          <cell r="I2838" t="str">
            <v>Terminal Chip Inductor,0.0024uH,+/-0.3nH</v>
          </cell>
          <cell r="J2838">
            <v>60000</v>
          </cell>
          <cell r="K2838">
            <v>1.1000000000000001E-3</v>
          </cell>
          <cell r="L2838">
            <v>66</v>
          </cell>
          <cell r="M2838" t="str">
            <v>451U</v>
          </cell>
          <cell r="N2838">
            <v>44729</v>
          </cell>
          <cell r="O2838" t="str">
            <v>EMS02Q20000587HWA0003K</v>
          </cell>
          <cell r="P2838" t="str">
            <v>HWC2022070469371</v>
          </cell>
          <cell r="Q2838">
            <v>44749</v>
          </cell>
          <cell r="R2838" t="str">
            <v>AHW-60768I22</v>
          </cell>
          <cell r="S2838">
            <v>44780</v>
          </cell>
          <cell r="T2838">
            <v>44785</v>
          </cell>
          <cell r="U2838" t="str">
            <v>AIR</v>
          </cell>
          <cell r="V2838" t="str">
            <v>Delivered</v>
          </cell>
          <cell r="W2838" t="str">
            <v>02314BUG-1</v>
          </cell>
          <cell r="X2838">
            <v>44743</v>
          </cell>
          <cell r="AA2838" t="str">
            <v>EMS02Q20000587HWA0003K</v>
          </cell>
          <cell r="AB2838" t="b">
            <v>1</v>
          </cell>
          <cell r="AC2838">
            <v>44729</v>
          </cell>
        </row>
        <row r="2839">
          <cell r="A2839" t="str">
            <v>96600010881010055230000EMS02Q20000587HWA0003K</v>
          </cell>
          <cell r="B2839" t="e">
            <v>#N/A</v>
          </cell>
          <cell r="C2839" t="str">
            <v>9660001088990</v>
          </cell>
          <cell r="D2839" t="str">
            <v>96600010881010055230000</v>
          </cell>
          <cell r="E2839" t="str">
            <v>ONT</v>
          </cell>
          <cell r="F2839" t="str">
            <v>9660001088</v>
          </cell>
          <cell r="G2839" t="str">
            <v>10100552</v>
          </cell>
          <cell r="H2839">
            <v>990</v>
          </cell>
          <cell r="I2839" t="str">
            <v>Terminal Chip Inductor,0.0013uH,+/-0.1nH</v>
          </cell>
          <cell r="J2839">
            <v>30000</v>
          </cell>
          <cell r="K2839">
            <v>1E-3</v>
          </cell>
          <cell r="L2839">
            <v>30</v>
          </cell>
          <cell r="M2839" t="str">
            <v>451U</v>
          </cell>
          <cell r="N2839">
            <v>44729</v>
          </cell>
          <cell r="O2839" t="str">
            <v>EMS02Q20000587HWA0003K</v>
          </cell>
          <cell r="P2839" t="str">
            <v>HWC2022070469371</v>
          </cell>
          <cell r="Q2839">
            <v>44749</v>
          </cell>
          <cell r="R2839" t="str">
            <v>AHW-60768I22</v>
          </cell>
          <cell r="S2839">
            <v>44780</v>
          </cell>
          <cell r="T2839">
            <v>44785</v>
          </cell>
          <cell r="U2839" t="str">
            <v>AIR</v>
          </cell>
          <cell r="V2839" t="str">
            <v>Delivered</v>
          </cell>
          <cell r="W2839" t="str">
            <v>02314BUG-1</v>
          </cell>
          <cell r="X2839">
            <v>44743</v>
          </cell>
          <cell r="AA2839" t="str">
            <v>EMS02Q20000587HWA0003K</v>
          </cell>
          <cell r="AB2839" t="b">
            <v>1</v>
          </cell>
          <cell r="AC2839">
            <v>44729</v>
          </cell>
        </row>
        <row r="2840">
          <cell r="A2840" t="str">
            <v>96600010881010057728500EMS02Q20000587HWA0003K</v>
          </cell>
          <cell r="B2840" t="e">
            <v>#N/A</v>
          </cell>
          <cell r="C2840" t="str">
            <v>96600010881000</v>
          </cell>
          <cell r="D2840" t="str">
            <v>96600010881010057728500</v>
          </cell>
          <cell r="E2840" t="str">
            <v>ONT</v>
          </cell>
          <cell r="F2840" t="str">
            <v>9660001088</v>
          </cell>
          <cell r="G2840" t="str">
            <v>10100577</v>
          </cell>
          <cell r="H2840">
            <v>1000</v>
          </cell>
          <cell r="I2840" t="str">
            <v>Terminal Power Inductor,4.7uH,+/-30%,3.0</v>
          </cell>
          <cell r="J2840">
            <v>28500</v>
          </cell>
          <cell r="K2840">
            <v>2.3099999999999999E-2</v>
          </cell>
          <cell r="L2840">
            <v>658.35</v>
          </cell>
          <cell r="M2840" t="str">
            <v>451U</v>
          </cell>
          <cell r="N2840">
            <v>44729</v>
          </cell>
          <cell r="O2840" t="str">
            <v>EMS02Q20000587HWA0003K</v>
          </cell>
          <cell r="P2840" t="str">
            <v>HWC2022070469371</v>
          </cell>
          <cell r="Q2840">
            <v>44749</v>
          </cell>
          <cell r="R2840" t="str">
            <v>AHW-60768I22</v>
          </cell>
          <cell r="S2840">
            <v>44780</v>
          </cell>
          <cell r="T2840">
            <v>44785</v>
          </cell>
          <cell r="U2840" t="str">
            <v>AIR</v>
          </cell>
          <cell r="V2840" t="str">
            <v>Delivered</v>
          </cell>
          <cell r="W2840" t="str">
            <v>02314BUG-1</v>
          </cell>
          <cell r="X2840">
            <v>44743</v>
          </cell>
          <cell r="AA2840" t="str">
            <v>EMS02Q20000587HWA0003K</v>
          </cell>
          <cell r="AB2840" t="b">
            <v>1</v>
          </cell>
          <cell r="AC2840">
            <v>44729</v>
          </cell>
        </row>
        <row r="2841">
          <cell r="A2841" t="str">
            <v>96600010881010071323000EMS02Q20000587HWA0010K</v>
          </cell>
          <cell r="B2841" t="e">
            <v>#N/A</v>
          </cell>
          <cell r="C2841" t="str">
            <v>96600010881010</v>
          </cell>
          <cell r="D2841" t="str">
            <v>96600010881010071323000</v>
          </cell>
          <cell r="E2841" t="str">
            <v>ONT</v>
          </cell>
          <cell r="F2841" t="str">
            <v>9660001088</v>
          </cell>
          <cell r="G2841" t="str">
            <v>10100713</v>
          </cell>
          <cell r="H2841">
            <v>1010</v>
          </cell>
          <cell r="I2841" t="str">
            <v>Terminal Power Inductor 2.2uH 20% 2.1A 0</v>
          </cell>
          <cell r="J2841">
            <v>23000</v>
          </cell>
          <cell r="K2841">
            <v>1.4500000000000001E-2</v>
          </cell>
          <cell r="L2841">
            <v>333.5</v>
          </cell>
          <cell r="M2841" t="str">
            <v>451U</v>
          </cell>
          <cell r="N2841">
            <v>44729</v>
          </cell>
          <cell r="O2841" t="str">
            <v>EMS02Q20000587HWA0010K</v>
          </cell>
          <cell r="P2841" t="str">
            <v>HWC2022070167331</v>
          </cell>
          <cell r="Q2841">
            <v>44743</v>
          </cell>
          <cell r="R2841" t="str">
            <v>AHW-60767I22</v>
          </cell>
          <cell r="S2841">
            <v>44763</v>
          </cell>
          <cell r="T2841">
            <v>44777</v>
          </cell>
          <cell r="U2841" t="str">
            <v>AIR</v>
          </cell>
          <cell r="V2841" t="str">
            <v>Delivered</v>
          </cell>
          <cell r="W2841" t="str">
            <v>02314BUG-1</v>
          </cell>
          <cell r="X2841">
            <v>44743</v>
          </cell>
          <cell r="AA2841" t="str">
            <v>EMS02Q20000587HWA0010K</v>
          </cell>
          <cell r="AB2841" t="b">
            <v>1</v>
          </cell>
          <cell r="AC2841">
            <v>44729</v>
          </cell>
        </row>
        <row r="2842">
          <cell r="A2842" t="str">
            <v>966000108812020344-00115700EMS02Q20000587HWA0010K</v>
          </cell>
          <cell r="B2842" t="e">
            <v>#N/A</v>
          </cell>
          <cell r="C2842" t="str">
            <v>96600010881020</v>
          </cell>
          <cell r="D2842" t="str">
            <v>966000108812020344-00115700</v>
          </cell>
          <cell r="E2842" t="str">
            <v>ONT</v>
          </cell>
          <cell r="F2842" t="str">
            <v>9660001088</v>
          </cell>
          <cell r="G2842" t="str">
            <v>12020344-001</v>
          </cell>
          <cell r="H2842">
            <v>1020</v>
          </cell>
          <cell r="I2842" t="str">
            <v>Crystal Oscillator,25MHz,18pF,+/- 15,50o</v>
          </cell>
          <cell r="J2842">
            <v>15700</v>
          </cell>
          <cell r="K2842">
            <v>6.7000000000000004E-2</v>
          </cell>
          <cell r="L2842">
            <v>1051.9000000000001</v>
          </cell>
          <cell r="M2842" t="str">
            <v>451U</v>
          </cell>
          <cell r="N2842">
            <v>44729</v>
          </cell>
          <cell r="O2842" t="str">
            <v>EMS02Q20000587HWA0010K</v>
          </cell>
          <cell r="P2842" t="str">
            <v>HWC2022070167331</v>
          </cell>
          <cell r="Q2842">
            <v>44743</v>
          </cell>
          <cell r="R2842" t="str">
            <v>AHW-60767I22</v>
          </cell>
          <cell r="S2842">
            <v>44763</v>
          </cell>
          <cell r="T2842">
            <v>44777</v>
          </cell>
          <cell r="U2842" t="str">
            <v>AIR</v>
          </cell>
          <cell r="V2842" t="str">
            <v>Delivered</v>
          </cell>
          <cell r="W2842" t="str">
            <v>02314BUG-1</v>
          </cell>
          <cell r="X2842">
            <v>44743</v>
          </cell>
          <cell r="AA2842" t="str">
            <v>EMS02Q20000587HWA0010K</v>
          </cell>
          <cell r="AB2842" t="b">
            <v>1</v>
          </cell>
          <cell r="AC2842">
            <v>44729</v>
          </cell>
        </row>
        <row r="2843">
          <cell r="A2843" t="str">
            <v>966000108812020355-00136000EMS02Q20000587HWA0010K</v>
          </cell>
          <cell r="B2843" t="e">
            <v>#N/A</v>
          </cell>
          <cell r="C2843" t="str">
            <v>96600010881030</v>
          </cell>
          <cell r="D2843" t="str">
            <v>966000108812020355-00136000</v>
          </cell>
          <cell r="E2843" t="str">
            <v>ONT</v>
          </cell>
          <cell r="F2843" t="str">
            <v>9660001088</v>
          </cell>
          <cell r="G2843" t="str">
            <v>12020355-001</v>
          </cell>
          <cell r="H2843">
            <v>1030</v>
          </cell>
          <cell r="I2843" t="str">
            <v>Crystal Resonator-40 MHz-12pF-+/-6ppm-30</v>
          </cell>
          <cell r="J2843">
            <v>36000</v>
          </cell>
          <cell r="K2843">
            <v>7.8899999999999998E-2</v>
          </cell>
          <cell r="L2843">
            <v>2840.4</v>
          </cell>
          <cell r="M2843" t="str">
            <v>451U</v>
          </cell>
          <cell r="N2843">
            <v>44729</v>
          </cell>
          <cell r="O2843" t="str">
            <v>EMS02Q20000587HWA0010K</v>
          </cell>
          <cell r="P2843" t="str">
            <v>HWC2022070167331</v>
          </cell>
          <cell r="Q2843">
            <v>44743</v>
          </cell>
          <cell r="R2843" t="str">
            <v>AHW-60767I22</v>
          </cell>
          <cell r="S2843">
            <v>44763</v>
          </cell>
          <cell r="T2843">
            <v>44777</v>
          </cell>
          <cell r="U2843" t="str">
            <v>AIR</v>
          </cell>
          <cell r="V2843" t="str">
            <v>Delivered</v>
          </cell>
          <cell r="W2843" t="str">
            <v>02314BUG-1</v>
          </cell>
          <cell r="X2843">
            <v>44743</v>
          </cell>
          <cell r="AA2843" t="str">
            <v>EMS02Q20000587HWA0010K</v>
          </cell>
          <cell r="AB2843" t="b">
            <v>1</v>
          </cell>
          <cell r="AC2843">
            <v>44729</v>
          </cell>
        </row>
        <row r="2844">
          <cell r="A2844" t="str">
            <v>966000108813030245-00132000EMS02Q20000587HWA0010K</v>
          </cell>
          <cell r="B2844" t="e">
            <v>#N/A</v>
          </cell>
          <cell r="C2844" t="str">
            <v>96600010881040</v>
          </cell>
          <cell r="D2844" t="str">
            <v>966000108813030245-00132000</v>
          </cell>
          <cell r="E2844" t="str">
            <v>ONT</v>
          </cell>
          <cell r="F2844" t="str">
            <v>9660001088</v>
          </cell>
          <cell r="G2844" t="str">
            <v>13030245-001</v>
          </cell>
          <cell r="H2844">
            <v>1040</v>
          </cell>
          <cell r="I2844" t="str">
            <v>Ceramic Filter,2455MHz,0.6,Commercial gr</v>
          </cell>
          <cell r="J2844">
            <v>32000</v>
          </cell>
          <cell r="K2844">
            <v>3.2300000000000002E-2</v>
          </cell>
          <cell r="L2844">
            <v>1033.6000000000001</v>
          </cell>
          <cell r="M2844" t="str">
            <v>451U</v>
          </cell>
          <cell r="N2844">
            <v>44729</v>
          </cell>
          <cell r="O2844" t="str">
            <v>EMS02Q20000587HWA0010K</v>
          </cell>
          <cell r="P2844" t="str">
            <v>HWC2022070167331</v>
          </cell>
          <cell r="Q2844">
            <v>44743</v>
          </cell>
          <cell r="R2844" t="str">
            <v>AHW-60767I22</v>
          </cell>
          <cell r="S2844">
            <v>44763</v>
          </cell>
          <cell r="T2844">
            <v>44777</v>
          </cell>
          <cell r="U2844" t="str">
            <v>AIR</v>
          </cell>
          <cell r="V2844" t="str">
            <v>Delivered</v>
          </cell>
          <cell r="W2844" t="str">
            <v>02314BUG-1</v>
          </cell>
          <cell r="X2844">
            <v>44743</v>
          </cell>
          <cell r="AA2844" t="str">
            <v>EMS02Q20000587HWA0010K</v>
          </cell>
          <cell r="AB2844" t="b">
            <v>1</v>
          </cell>
          <cell r="AC2844">
            <v>44729</v>
          </cell>
        </row>
        <row r="2845">
          <cell r="A2845" t="str">
            <v>966000108815010422-00114800EMS02Q20000587HWA0010K</v>
          </cell>
          <cell r="B2845" t="e">
            <v>#N/A</v>
          </cell>
          <cell r="C2845" t="str">
            <v>96600010881050</v>
          </cell>
          <cell r="D2845" t="str">
            <v>966000108815010422-00114800</v>
          </cell>
          <cell r="E2845" t="str">
            <v>ONT</v>
          </cell>
          <cell r="F2845" t="str">
            <v>9660001088</v>
          </cell>
          <cell r="G2845" t="str">
            <v>15010422-001</v>
          </cell>
          <cell r="H2845">
            <v>1050</v>
          </cell>
          <cell r="I2845" t="str">
            <v>Switching Diode,250V,225mA,0.93V,50ns,si</v>
          </cell>
          <cell r="J2845">
            <v>14800</v>
          </cell>
          <cell r="K2845">
            <v>7.7000000000000002E-3</v>
          </cell>
          <cell r="L2845">
            <v>113.96000000000001</v>
          </cell>
          <cell r="M2845" t="str">
            <v>451U</v>
          </cell>
          <cell r="N2845">
            <v>44729</v>
          </cell>
          <cell r="O2845" t="str">
            <v>EMS02Q20000587HWA0010K</v>
          </cell>
          <cell r="P2845" t="str">
            <v>HWC2022070167331</v>
          </cell>
          <cell r="Q2845">
            <v>44743</v>
          </cell>
          <cell r="R2845" t="str">
            <v>AHW-60767I22</v>
          </cell>
          <cell r="S2845">
            <v>44763</v>
          </cell>
          <cell r="T2845">
            <v>44777</v>
          </cell>
          <cell r="U2845" t="str">
            <v>AIR</v>
          </cell>
          <cell r="V2845" t="str">
            <v>Delivered</v>
          </cell>
          <cell r="W2845" t="str">
            <v>02314BUG-1</v>
          </cell>
          <cell r="X2845">
            <v>44743</v>
          </cell>
          <cell r="AA2845" t="str">
            <v>EMS02Q20000587HWA0010K</v>
          </cell>
          <cell r="AB2845" t="b">
            <v>1</v>
          </cell>
          <cell r="AC2845">
            <v>44729</v>
          </cell>
        </row>
        <row r="2846">
          <cell r="A2846" t="str">
            <v>966000108815010589-00215000EMS02Q20000587HWA0010K</v>
          </cell>
          <cell r="B2846" t="e">
            <v>#N/A</v>
          </cell>
          <cell r="C2846" t="str">
            <v>96600010881060</v>
          </cell>
          <cell r="D2846" t="str">
            <v>966000108815010589-00215000</v>
          </cell>
          <cell r="E2846" t="str">
            <v>ONT</v>
          </cell>
          <cell r="F2846" t="str">
            <v>9660001088</v>
          </cell>
          <cell r="G2846" t="str">
            <v>15010589-002</v>
          </cell>
          <cell r="H2846">
            <v>1060</v>
          </cell>
          <cell r="I2846" t="str">
            <v>Fast Recovery Diode,200V,1A,1V,35ns,SOD1</v>
          </cell>
          <cell r="J2846">
            <v>15000</v>
          </cell>
          <cell r="K2846">
            <v>1.41E-2</v>
          </cell>
          <cell r="L2846">
            <v>211.5</v>
          </cell>
          <cell r="M2846" t="str">
            <v>451U</v>
          </cell>
          <cell r="N2846">
            <v>44729</v>
          </cell>
          <cell r="O2846" t="str">
            <v>EMS02Q20000587HWA0010K</v>
          </cell>
          <cell r="P2846" t="str">
            <v>HWC2022070167331</v>
          </cell>
          <cell r="Q2846">
            <v>44743</v>
          </cell>
          <cell r="R2846" t="str">
            <v>AHW-60767I22</v>
          </cell>
          <cell r="S2846">
            <v>44763</v>
          </cell>
          <cell r="T2846">
            <v>44777</v>
          </cell>
          <cell r="U2846" t="str">
            <v>AIR</v>
          </cell>
          <cell r="V2846" t="str">
            <v>Delivered</v>
          </cell>
          <cell r="W2846" t="str">
            <v>02314BUG-1</v>
          </cell>
          <cell r="X2846">
            <v>44743</v>
          </cell>
          <cell r="AA2846" t="str">
            <v>EMS02Q20000587HWA0010K</v>
          </cell>
          <cell r="AB2846" t="b">
            <v>1</v>
          </cell>
          <cell r="AC2846">
            <v>44729</v>
          </cell>
        </row>
        <row r="2847">
          <cell r="A2847" t="str">
            <v>966000108815020346-001156600EMS02Q20000587HWA0010K</v>
          </cell>
          <cell r="B2847" t="e">
            <v>#N/A</v>
          </cell>
          <cell r="C2847" t="str">
            <v>96600010881070</v>
          </cell>
          <cell r="D2847" t="str">
            <v>966000108815020346-001156600</v>
          </cell>
          <cell r="E2847" t="str">
            <v>ONT</v>
          </cell>
          <cell r="F2847" t="str">
            <v>9660001088</v>
          </cell>
          <cell r="G2847" t="str">
            <v>15020346-001</v>
          </cell>
          <cell r="H2847">
            <v>1070</v>
          </cell>
          <cell r="I2847" t="str">
            <v>LED,0.018cd,Brillian Yellow Green 570~57</v>
          </cell>
          <cell r="J2847">
            <v>156600</v>
          </cell>
          <cell r="K2847">
            <v>1.4999999999999999E-2</v>
          </cell>
          <cell r="L2847">
            <v>2349</v>
          </cell>
          <cell r="M2847" t="str">
            <v>451U</v>
          </cell>
          <cell r="N2847">
            <v>44729</v>
          </cell>
          <cell r="O2847" t="str">
            <v>EMS02Q20000587HWA0010K</v>
          </cell>
          <cell r="P2847" t="str">
            <v>HWC2022070167331</v>
          </cell>
          <cell r="Q2847">
            <v>44743</v>
          </cell>
          <cell r="R2847" t="str">
            <v>AHW-60767I22</v>
          </cell>
          <cell r="S2847">
            <v>44763</v>
          </cell>
          <cell r="T2847">
            <v>44777</v>
          </cell>
          <cell r="U2847" t="str">
            <v>AIR</v>
          </cell>
          <cell r="V2847" t="str">
            <v>Delivered</v>
          </cell>
          <cell r="W2847" t="str">
            <v>02314BUG-1</v>
          </cell>
          <cell r="X2847">
            <v>44743</v>
          </cell>
          <cell r="AA2847" t="str">
            <v>EMS02Q20000587HWA0010K</v>
          </cell>
          <cell r="AB2847" t="b">
            <v>1</v>
          </cell>
          <cell r="AC2847">
            <v>44729</v>
          </cell>
        </row>
        <row r="2848">
          <cell r="A2848" t="str">
            <v>966000108815020396-00115000EMS02Q20000587HWA0010K</v>
          </cell>
          <cell r="B2848" t="e">
            <v>#N/A</v>
          </cell>
          <cell r="C2848" t="str">
            <v>96600010881080</v>
          </cell>
          <cell r="D2848" t="str">
            <v>966000108815020396-00115000</v>
          </cell>
          <cell r="E2848" t="str">
            <v>ONT</v>
          </cell>
          <cell r="F2848" t="str">
            <v>9660001088</v>
          </cell>
          <cell r="G2848" t="str">
            <v>15020396-001</v>
          </cell>
          <cell r="H2848">
            <v>1080</v>
          </cell>
          <cell r="I2848" t="str">
            <v>LED,0.0225cd,20mA,0603</v>
          </cell>
          <cell r="J2848">
            <v>15000</v>
          </cell>
          <cell r="K2848">
            <v>1.32E-2</v>
          </cell>
          <cell r="L2848">
            <v>198</v>
          </cell>
          <cell r="M2848" t="str">
            <v>451U</v>
          </cell>
          <cell r="N2848">
            <v>44729</v>
          </cell>
          <cell r="O2848" t="str">
            <v>EMS02Q20000587HWA0010K</v>
          </cell>
          <cell r="P2848" t="str">
            <v>HWC2022070167331</v>
          </cell>
          <cell r="Q2848">
            <v>44743</v>
          </cell>
          <cell r="R2848" t="str">
            <v>AHW-60767I22</v>
          </cell>
          <cell r="S2848">
            <v>44763</v>
          </cell>
          <cell r="T2848">
            <v>44777</v>
          </cell>
          <cell r="U2848" t="str">
            <v>AIR</v>
          </cell>
          <cell r="V2848" t="str">
            <v>Delivered</v>
          </cell>
          <cell r="W2848" t="str">
            <v>02314BUG-1</v>
          </cell>
          <cell r="X2848">
            <v>44743</v>
          </cell>
          <cell r="AA2848" t="str">
            <v>EMS02Q20000587HWA0010K</v>
          </cell>
          <cell r="AB2848" t="b">
            <v>1</v>
          </cell>
          <cell r="AC2848">
            <v>44729</v>
          </cell>
        </row>
        <row r="2849">
          <cell r="A2849" t="str">
            <v>96600010881504026464000EMS02Q20000587HWA0010K</v>
          </cell>
          <cell r="B2849" t="e">
            <v>#N/A</v>
          </cell>
          <cell r="C2849" t="str">
            <v>96600010881090</v>
          </cell>
          <cell r="D2849" t="str">
            <v>96600010881504026464000</v>
          </cell>
          <cell r="E2849" t="str">
            <v>ONT</v>
          </cell>
          <cell r="F2849" t="str">
            <v>9660001088</v>
          </cell>
          <cell r="G2849" t="str">
            <v>15040264</v>
          </cell>
          <cell r="H2849">
            <v>1090</v>
          </cell>
          <cell r="I2849" t="str">
            <v>Transient Suppression Diode,7V,15V,63W,3</v>
          </cell>
          <cell r="J2849">
            <v>64000</v>
          </cell>
          <cell r="K2849">
            <v>1.0800000000000001E-2</v>
          </cell>
          <cell r="L2849">
            <v>691.2</v>
          </cell>
          <cell r="M2849" t="str">
            <v>451U</v>
          </cell>
          <cell r="N2849">
            <v>44729</v>
          </cell>
          <cell r="O2849" t="str">
            <v>EMS02Q20000587HWA0010K</v>
          </cell>
          <cell r="P2849" t="str">
            <v>HWC2022070167331</v>
          </cell>
          <cell r="Q2849">
            <v>44743</v>
          </cell>
          <cell r="R2849" t="str">
            <v>AHW-60767I22</v>
          </cell>
          <cell r="S2849">
            <v>44763</v>
          </cell>
          <cell r="T2849">
            <v>44777</v>
          </cell>
          <cell r="U2849" t="str">
            <v>AIR</v>
          </cell>
          <cell r="V2849" t="str">
            <v>Delivered</v>
          </cell>
          <cell r="W2849" t="str">
            <v>02314BUG-1</v>
          </cell>
          <cell r="X2849">
            <v>44743</v>
          </cell>
          <cell r="AA2849" t="str">
            <v>EMS02Q20000587HWA0010K</v>
          </cell>
          <cell r="AB2849" t="b">
            <v>1</v>
          </cell>
          <cell r="AC2849">
            <v>44729</v>
          </cell>
        </row>
        <row r="2850">
          <cell r="A2850" t="str">
            <v>966000108815040337-00116000EMS02Q20000587HWA0010K</v>
          </cell>
          <cell r="B2850" t="e">
            <v>#N/A</v>
          </cell>
          <cell r="C2850" t="str">
            <v>96600010881100</v>
          </cell>
          <cell r="D2850" t="str">
            <v>966000108815040337-00116000</v>
          </cell>
          <cell r="E2850" t="str">
            <v>ONT</v>
          </cell>
          <cell r="F2850" t="str">
            <v>9660001088</v>
          </cell>
          <cell r="G2850" t="str">
            <v>15040337-001</v>
          </cell>
          <cell r="H2850">
            <v>1100</v>
          </cell>
          <cell r="I2850" t="str">
            <v>Transient Voltage Supressor,-120V,-145V,</v>
          </cell>
          <cell r="J2850">
            <v>16000</v>
          </cell>
          <cell r="K2850">
            <v>0.1065</v>
          </cell>
          <cell r="L2850">
            <v>1704</v>
          </cell>
          <cell r="M2850" t="str">
            <v>451U</v>
          </cell>
          <cell r="N2850">
            <v>44729</v>
          </cell>
          <cell r="O2850" t="str">
            <v>EMS02Q20000587HWA0010K</v>
          </cell>
          <cell r="P2850" t="str">
            <v>HWC2022070167331</v>
          </cell>
          <cell r="Q2850">
            <v>44743</v>
          </cell>
          <cell r="R2850" t="str">
            <v>AHW-60767I22</v>
          </cell>
          <cell r="S2850">
            <v>44763</v>
          </cell>
          <cell r="T2850">
            <v>44777</v>
          </cell>
          <cell r="U2850" t="str">
            <v>AIR</v>
          </cell>
          <cell r="V2850" t="str">
            <v>Delivered</v>
          </cell>
          <cell r="W2850" t="str">
            <v>02314BUG-1</v>
          </cell>
          <cell r="X2850">
            <v>44743</v>
          </cell>
          <cell r="AA2850" t="str">
            <v>EMS02Q20000587HWA0010K</v>
          </cell>
          <cell r="AB2850" t="b">
            <v>1</v>
          </cell>
          <cell r="AC2850">
            <v>44729</v>
          </cell>
        </row>
        <row r="2851">
          <cell r="A2851" t="str">
            <v>966000108815050146-00316000EMS02Q20000587HWA0004K</v>
          </cell>
          <cell r="B2851" t="e">
            <v>#N/A</v>
          </cell>
          <cell r="C2851" t="str">
            <v>96600010881110</v>
          </cell>
          <cell r="D2851" t="str">
            <v>966000108815050146-00316000</v>
          </cell>
          <cell r="E2851" t="str">
            <v>ONT</v>
          </cell>
          <cell r="F2851" t="str">
            <v>9660001088</v>
          </cell>
          <cell r="G2851" t="str">
            <v>15050146-003</v>
          </cell>
          <cell r="H2851">
            <v>1110</v>
          </cell>
          <cell r="I2851" t="str">
            <v>Transistor,NPN,40V,1000mA,300mW,500mV@1A</v>
          </cell>
          <cell r="J2851">
            <v>16000</v>
          </cell>
          <cell r="K2851">
            <v>1.26E-2</v>
          </cell>
          <cell r="L2851">
            <v>201.6</v>
          </cell>
          <cell r="M2851" t="str">
            <v>451U</v>
          </cell>
          <cell r="N2851">
            <v>44729</v>
          </cell>
          <cell r="O2851" t="str">
            <v>EMS02Q20000587HWA0004K</v>
          </cell>
          <cell r="P2851" t="str">
            <v>HWC2022070268472</v>
          </cell>
          <cell r="Q2851">
            <v>44744</v>
          </cell>
          <cell r="R2851" t="str">
            <v>AHW-60769I22</v>
          </cell>
          <cell r="S2851">
            <v>44763</v>
          </cell>
          <cell r="T2851">
            <v>44777</v>
          </cell>
          <cell r="U2851" t="str">
            <v>AIR</v>
          </cell>
          <cell r="V2851" t="str">
            <v>Delivered</v>
          </cell>
          <cell r="W2851" t="str">
            <v>02314BUG-1</v>
          </cell>
          <cell r="X2851">
            <v>44743</v>
          </cell>
          <cell r="AA2851" t="str">
            <v>EMS02Q20000587HWA0004K</v>
          </cell>
          <cell r="AB2851" t="b">
            <v>1</v>
          </cell>
          <cell r="AC2851">
            <v>44729</v>
          </cell>
        </row>
        <row r="2852">
          <cell r="A2852" t="str">
            <v>966000108815050287-00615000EMS02Q20000587HWA0004K</v>
          </cell>
          <cell r="B2852" t="e">
            <v>#N/A</v>
          </cell>
          <cell r="C2852" t="str">
            <v>96600010881120</v>
          </cell>
          <cell r="D2852" t="str">
            <v>966000108815050287-00615000</v>
          </cell>
          <cell r="E2852" t="str">
            <v>ONT</v>
          </cell>
          <cell r="F2852" t="str">
            <v>9660001088</v>
          </cell>
          <cell r="G2852" t="str">
            <v>15050287-006</v>
          </cell>
          <cell r="H2852">
            <v>1120</v>
          </cell>
          <cell r="I2852" t="str">
            <v>Audion PNP 140V 4000mA 650mW 60mV</v>
          </cell>
          <cell r="J2852">
            <v>15000</v>
          </cell>
          <cell r="K2852">
            <v>0.1323</v>
          </cell>
          <cell r="L2852">
            <v>1984.5</v>
          </cell>
          <cell r="M2852" t="str">
            <v>451U</v>
          </cell>
          <cell r="N2852">
            <v>44729</v>
          </cell>
          <cell r="O2852" t="str">
            <v>EMS02Q20000587HWA0004K</v>
          </cell>
          <cell r="P2852" t="str">
            <v>HWC2022070268472</v>
          </cell>
          <cell r="Q2852">
            <v>44744</v>
          </cell>
          <cell r="R2852" t="str">
            <v>AHW-60769I22</v>
          </cell>
          <cell r="S2852">
            <v>44763</v>
          </cell>
          <cell r="T2852">
            <v>44777</v>
          </cell>
          <cell r="U2852" t="str">
            <v>AIR</v>
          </cell>
          <cell r="V2852" t="str">
            <v>Delivered</v>
          </cell>
          <cell r="W2852" t="str">
            <v>02314BUG-1</v>
          </cell>
          <cell r="X2852">
            <v>44743</v>
          </cell>
          <cell r="AA2852" t="str">
            <v>EMS02Q20000587HWA0004K</v>
          </cell>
          <cell r="AB2852" t="b">
            <v>1</v>
          </cell>
          <cell r="AC2852">
            <v>44729</v>
          </cell>
        </row>
        <row r="2853">
          <cell r="A2853" t="str">
            <v>966000108815060150-00215600EMS02Q20000587HWA0004K</v>
          </cell>
          <cell r="B2853" t="e">
            <v>#N/A</v>
          </cell>
          <cell r="C2853" t="str">
            <v>96600010881130</v>
          </cell>
          <cell r="D2853" t="str">
            <v>966000108815060150-00215600</v>
          </cell>
          <cell r="E2853" t="str">
            <v>ONT</v>
          </cell>
          <cell r="F2853" t="str">
            <v>9660001088</v>
          </cell>
          <cell r="G2853" t="str">
            <v>15060150-002</v>
          </cell>
          <cell r="H2853">
            <v>1130</v>
          </cell>
          <cell r="I2853" t="str">
            <v>MOSFET,P Channel,-12V,-2.4A,112mohm,-8V,</v>
          </cell>
          <cell r="J2853">
            <v>15600</v>
          </cell>
          <cell r="K2853">
            <v>3.0499999999999999E-2</v>
          </cell>
          <cell r="L2853">
            <v>475.8</v>
          </cell>
          <cell r="M2853" t="str">
            <v>451U</v>
          </cell>
          <cell r="N2853">
            <v>44729</v>
          </cell>
          <cell r="O2853" t="str">
            <v>EMS02Q20000587HWA0004K</v>
          </cell>
          <cell r="P2853" t="str">
            <v>HWC2022070268472</v>
          </cell>
          <cell r="Q2853">
            <v>44744</v>
          </cell>
          <cell r="R2853" t="str">
            <v>AHW-60769I22</v>
          </cell>
          <cell r="S2853">
            <v>44763</v>
          </cell>
          <cell r="T2853">
            <v>44777</v>
          </cell>
          <cell r="U2853" t="str">
            <v>AIR</v>
          </cell>
          <cell r="V2853" t="str">
            <v>Delivered</v>
          </cell>
          <cell r="W2853" t="str">
            <v>02314BUG-1</v>
          </cell>
          <cell r="X2853">
            <v>44743</v>
          </cell>
          <cell r="AA2853" t="str">
            <v>EMS02Q20000587HWA0004K</v>
          </cell>
          <cell r="AB2853" t="b">
            <v>1</v>
          </cell>
          <cell r="AC2853">
            <v>44729</v>
          </cell>
        </row>
        <row r="2854">
          <cell r="A2854" t="str">
            <v>96600010881506044515000EMS02Q20000587HWA0004K</v>
          </cell>
          <cell r="B2854" t="e">
            <v>#N/A</v>
          </cell>
          <cell r="C2854" t="str">
            <v>96600010881140</v>
          </cell>
          <cell r="D2854" t="str">
            <v>96600010881506044515000</v>
          </cell>
          <cell r="E2854" t="str">
            <v>ONT</v>
          </cell>
          <cell r="F2854" t="str">
            <v>9660001088</v>
          </cell>
          <cell r="G2854" t="str">
            <v>15060445</v>
          </cell>
          <cell r="H2854">
            <v>1140</v>
          </cell>
          <cell r="I2854" t="str">
            <v>MOSFET NMOS 20V 7.9A 0.05ohm 8V DFN2020-</v>
          </cell>
          <cell r="J2854">
            <v>15000</v>
          </cell>
          <cell r="K2854">
            <v>4.9399999999999999E-2</v>
          </cell>
          <cell r="L2854">
            <v>741</v>
          </cell>
          <cell r="M2854" t="str">
            <v>451U</v>
          </cell>
          <cell r="N2854">
            <v>44729</v>
          </cell>
          <cell r="O2854" t="str">
            <v>EMS02Q20000587HWA0004K</v>
          </cell>
          <cell r="P2854" t="str">
            <v>HWC2022070268472</v>
          </cell>
          <cell r="Q2854">
            <v>44744</v>
          </cell>
          <cell r="R2854" t="str">
            <v>AHW-60769I22</v>
          </cell>
          <cell r="S2854">
            <v>44763</v>
          </cell>
          <cell r="T2854">
            <v>44777</v>
          </cell>
          <cell r="U2854" t="str">
            <v>AIR</v>
          </cell>
          <cell r="V2854" t="str">
            <v>Delivered</v>
          </cell>
          <cell r="W2854" t="str">
            <v>02314BUG-1</v>
          </cell>
          <cell r="X2854">
            <v>44743</v>
          </cell>
          <cell r="AA2854" t="str">
            <v>EMS02Q20000587HWA0004K</v>
          </cell>
          <cell r="AB2854" t="b">
            <v>1</v>
          </cell>
          <cell r="AC2854">
            <v>44729</v>
          </cell>
        </row>
        <row r="2855">
          <cell r="A2855" t="str">
            <v>9660001088211704815097EMS02Q20000587HWA0004K</v>
          </cell>
          <cell r="B2855" t="e">
            <v>#N/A</v>
          </cell>
          <cell r="C2855" t="str">
            <v>96600010881150</v>
          </cell>
          <cell r="D2855" t="str">
            <v>9660001088211704815097</v>
          </cell>
          <cell r="E2855" t="str">
            <v>ONT</v>
          </cell>
          <cell r="F2855" t="str">
            <v>9660001088</v>
          </cell>
          <cell r="G2855" t="str">
            <v>21170481</v>
          </cell>
          <cell r="H2855">
            <v>1150</v>
          </cell>
          <cell r="I2855" t="str">
            <v>Conductor,DKBA8.055.5199,Pillar-Conflux</v>
          </cell>
          <cell r="J2855">
            <v>5097</v>
          </cell>
          <cell r="K2855">
            <v>3.0300000000000001E-2</v>
          </cell>
          <cell r="L2855">
            <v>154.4391</v>
          </cell>
          <cell r="M2855" t="str">
            <v>451U</v>
          </cell>
          <cell r="N2855">
            <v>44729</v>
          </cell>
          <cell r="O2855" t="str">
            <v>EMS02Q20000587HWA0004K</v>
          </cell>
          <cell r="P2855" t="str">
            <v>HWC2022070268472</v>
          </cell>
          <cell r="Q2855">
            <v>44744</v>
          </cell>
          <cell r="R2855" t="str">
            <v>AHW-60769I22</v>
          </cell>
          <cell r="S2855">
            <v>44763</v>
          </cell>
          <cell r="T2855">
            <v>44777</v>
          </cell>
          <cell r="U2855" t="str">
            <v>AIR</v>
          </cell>
          <cell r="V2855" t="str">
            <v>Delivered</v>
          </cell>
          <cell r="W2855" t="str">
            <v>02314BUG-1</v>
          </cell>
          <cell r="X2855">
            <v>44743</v>
          </cell>
          <cell r="AA2855" t="str">
            <v>EMS02Q20000587HWA0004K</v>
          </cell>
          <cell r="AB2855" t="b">
            <v>1</v>
          </cell>
          <cell r="AC2855">
            <v>44729</v>
          </cell>
        </row>
        <row r="2856">
          <cell r="A2856" t="str">
            <v>96600010883413022115050EMS02Q20000587HWA0017K</v>
          </cell>
          <cell r="B2856" t="e">
            <v>#N/A</v>
          </cell>
          <cell r="C2856" t="str">
            <v>96600010881160</v>
          </cell>
          <cell r="D2856" t="str">
            <v>96600010883413022115050</v>
          </cell>
          <cell r="E2856" t="str">
            <v>ONT</v>
          </cell>
          <cell r="F2856" t="str">
            <v>9660001088</v>
          </cell>
          <cell r="G2856" t="str">
            <v>34130221</v>
          </cell>
          <cell r="H2856">
            <v>1160</v>
          </cell>
          <cell r="I2856" t="str">
            <v>Optical Transceiver Device,1310nm(Tx)/14</v>
          </cell>
          <cell r="J2856">
            <v>15050</v>
          </cell>
          <cell r="K2856">
            <v>3.0861999999999998</v>
          </cell>
          <cell r="L2856">
            <v>46447.31</v>
          </cell>
          <cell r="M2856" t="str">
            <v>451U</v>
          </cell>
          <cell r="N2856">
            <v>44735</v>
          </cell>
          <cell r="O2856" t="str">
            <v>EMS02Q20000587HWA0017K</v>
          </cell>
          <cell r="P2856" t="str">
            <v>HWC2022070572753</v>
          </cell>
          <cell r="Q2856">
            <v>44748</v>
          </cell>
          <cell r="R2856" t="str">
            <v>AHW-60774I22</v>
          </cell>
          <cell r="S2856">
            <v>44769</v>
          </cell>
          <cell r="T2856">
            <v>44777</v>
          </cell>
          <cell r="U2856" t="str">
            <v>AIR</v>
          </cell>
          <cell r="V2856" t="str">
            <v>Delivered</v>
          </cell>
          <cell r="W2856" t="str">
            <v>02314BUG-1</v>
          </cell>
          <cell r="X2856">
            <v>44743</v>
          </cell>
          <cell r="AA2856" t="str">
            <v>EMS02Q20000587HWA0017K</v>
          </cell>
          <cell r="AB2856" t="b">
            <v>1</v>
          </cell>
          <cell r="AC2856">
            <v>44735</v>
          </cell>
        </row>
        <row r="2857">
          <cell r="A2857" t="str">
            <v>966000108839111097-00136000EMS02Q20000587HWA0004K</v>
          </cell>
          <cell r="B2857" t="e">
            <v>#N/A</v>
          </cell>
          <cell r="C2857" t="str">
            <v>96600010881170</v>
          </cell>
          <cell r="D2857" t="str">
            <v>966000108839111097-00136000</v>
          </cell>
          <cell r="E2857" t="str">
            <v>ONT</v>
          </cell>
          <cell r="F2857" t="str">
            <v>9660001088</v>
          </cell>
          <cell r="G2857" t="str">
            <v>39111097-001</v>
          </cell>
          <cell r="H2857">
            <v>1170</v>
          </cell>
          <cell r="I2857" t="str">
            <v>Switching Regulators buck Single Phase</v>
          </cell>
          <cell r="J2857">
            <v>36000</v>
          </cell>
          <cell r="K2857">
            <v>3.3099999999999997E-2</v>
          </cell>
          <cell r="L2857">
            <v>1191.5999999999999</v>
          </cell>
          <cell r="M2857" t="str">
            <v>451U</v>
          </cell>
          <cell r="N2857">
            <v>44729</v>
          </cell>
          <cell r="O2857" t="str">
            <v>EMS02Q20000587HWA0004K</v>
          </cell>
          <cell r="P2857" t="str">
            <v>HWC2022070268472</v>
          </cell>
          <cell r="Q2857">
            <v>44744</v>
          </cell>
          <cell r="R2857" t="str">
            <v>AHW-60769I22</v>
          </cell>
          <cell r="S2857">
            <v>44763</v>
          </cell>
          <cell r="T2857">
            <v>44777</v>
          </cell>
          <cell r="U2857" t="str">
            <v>AIR</v>
          </cell>
          <cell r="V2857" t="str">
            <v>Delivered</v>
          </cell>
          <cell r="W2857" t="str">
            <v>02314BUG-1</v>
          </cell>
          <cell r="X2857">
            <v>44743</v>
          </cell>
          <cell r="AA2857" t="str">
            <v>EMS02Q20000587HWA0004K</v>
          </cell>
          <cell r="AB2857" t="b">
            <v>1</v>
          </cell>
          <cell r="AC2857">
            <v>44729</v>
          </cell>
        </row>
        <row r="2858">
          <cell r="A2858" t="str">
            <v>96600010883914053916000EMS02Q20000587HWA0015K</v>
          </cell>
          <cell r="B2858" t="e">
            <v>#N/A</v>
          </cell>
          <cell r="C2858" t="str">
            <v>96600010881180</v>
          </cell>
          <cell r="D2858" t="str">
            <v>96600010883914053916000</v>
          </cell>
          <cell r="E2858" t="str">
            <v>ONT</v>
          </cell>
          <cell r="F2858" t="str">
            <v>9660001088</v>
          </cell>
          <cell r="G2858" t="str">
            <v>39140539</v>
          </cell>
          <cell r="H2858">
            <v>1180</v>
          </cell>
          <cell r="I2858" t="str">
            <v>SLIC,3.3V,-115V,VQFN48</v>
          </cell>
          <cell r="J2858">
            <v>16000</v>
          </cell>
          <cell r="K2858">
            <v>0.2969</v>
          </cell>
          <cell r="L2858">
            <v>4750.3999999999996</v>
          </cell>
          <cell r="M2858" t="str">
            <v>451U</v>
          </cell>
          <cell r="N2858">
            <v>44896</v>
          </cell>
          <cell r="O2858" t="str">
            <v>EMS02Q20000587HWA0015K</v>
          </cell>
          <cell r="T2858">
            <v>44926</v>
          </cell>
          <cell r="U2858" t="str">
            <v>AIR</v>
          </cell>
          <cell r="V2858" t="str">
            <v>Cancelled</v>
          </cell>
          <cell r="W2858" t="str">
            <v>02314BUG-1</v>
          </cell>
          <cell r="X2858">
            <v>44743</v>
          </cell>
          <cell r="Y2858" t="str">
            <v>05.17 - replaced by PN 99107320</v>
          </cell>
          <cell r="AA2858" t="str">
            <v>EMS02Q20000587HWA0015K</v>
          </cell>
          <cell r="AB2858" t="b">
            <v>1</v>
          </cell>
          <cell r="AC2858">
            <v>44896</v>
          </cell>
        </row>
        <row r="2859">
          <cell r="A2859" t="str">
            <v>96600010883916013915000EMS02Q20000587HWA0004K</v>
          </cell>
          <cell r="B2859" t="e">
            <v>#N/A</v>
          </cell>
          <cell r="C2859" t="str">
            <v>96600010881190</v>
          </cell>
          <cell r="D2859" t="str">
            <v>96600010883916013915000</v>
          </cell>
          <cell r="E2859" t="str">
            <v>ONT</v>
          </cell>
          <cell r="F2859" t="str">
            <v>9660001088</v>
          </cell>
          <cell r="G2859" t="str">
            <v>39160139</v>
          </cell>
          <cell r="H2859">
            <v>1190</v>
          </cell>
          <cell r="I2859" t="str">
            <v>LASER DRIVER QFN28 3.3v 100Mbps-3.125Gb</v>
          </cell>
          <cell r="J2859">
            <v>15000</v>
          </cell>
          <cell r="K2859">
            <v>0.29759999999999998</v>
          </cell>
          <cell r="L2859">
            <v>4464</v>
          </cell>
          <cell r="M2859" t="str">
            <v>451U</v>
          </cell>
          <cell r="N2859">
            <v>44729</v>
          </cell>
          <cell r="O2859" t="str">
            <v>EMS02Q20000587HWA0004K</v>
          </cell>
          <cell r="P2859" t="str">
            <v>HWC2022070268472</v>
          </cell>
          <cell r="Q2859">
            <v>44744</v>
          </cell>
          <cell r="R2859" t="str">
            <v>AHW-60769I22</v>
          </cell>
          <cell r="S2859">
            <v>44763</v>
          </cell>
          <cell r="T2859">
            <v>44777</v>
          </cell>
          <cell r="U2859" t="str">
            <v>AIR</v>
          </cell>
          <cell r="V2859" t="str">
            <v>Delivered</v>
          </cell>
          <cell r="W2859" t="str">
            <v>02314BUG-1</v>
          </cell>
          <cell r="X2859">
            <v>44743</v>
          </cell>
          <cell r="AA2859" t="str">
            <v>EMS02Q20000587HWA0004K</v>
          </cell>
          <cell r="AB2859" t="b">
            <v>1</v>
          </cell>
          <cell r="AC2859">
            <v>44729</v>
          </cell>
        </row>
        <row r="2860">
          <cell r="A2860" t="str">
            <v>96600010883921066016000EMS02Q20000587HWA0004K</v>
          </cell>
          <cell r="B2860" t="e">
            <v>#N/A</v>
          </cell>
          <cell r="C2860" t="str">
            <v>96600010881200</v>
          </cell>
          <cell r="D2860" t="str">
            <v>96600010883921066016000</v>
          </cell>
          <cell r="E2860" t="str">
            <v>ONT</v>
          </cell>
          <cell r="F2860" t="str">
            <v>9660001088</v>
          </cell>
          <cell r="G2860" t="str">
            <v>39210660</v>
          </cell>
          <cell r="H2860">
            <v>1200</v>
          </cell>
          <cell r="I2860" t="str">
            <v>Terminal Connectivity WIFI 2.4G 5G-802.1</v>
          </cell>
          <cell r="J2860">
            <v>16000</v>
          </cell>
          <cell r="K2860">
            <v>1.5061</v>
          </cell>
          <cell r="L2860">
            <v>24097.599999999999</v>
          </cell>
          <cell r="M2860" t="str">
            <v>451U</v>
          </cell>
          <cell r="N2860">
            <v>44729</v>
          </cell>
          <cell r="O2860" t="str">
            <v>EMS02Q20000587HWA0004K</v>
          </cell>
          <cell r="P2860" t="str">
            <v>HWC2022070268472</v>
          </cell>
          <cell r="Q2860">
            <v>44744</v>
          </cell>
          <cell r="R2860" t="str">
            <v>AHW-60769I22</v>
          </cell>
          <cell r="S2860">
            <v>44763</v>
          </cell>
          <cell r="T2860">
            <v>44777</v>
          </cell>
          <cell r="U2860" t="str">
            <v>AIR</v>
          </cell>
          <cell r="V2860" t="str">
            <v>Delivered</v>
          </cell>
          <cell r="W2860" t="str">
            <v>02314BUG-1</v>
          </cell>
          <cell r="X2860">
            <v>44743</v>
          </cell>
          <cell r="AA2860" t="str">
            <v>EMS02Q20000587HWA0004K</v>
          </cell>
          <cell r="AB2860" t="b">
            <v>1</v>
          </cell>
          <cell r="AC2860">
            <v>44729</v>
          </cell>
        </row>
        <row r="2861">
          <cell r="A2861" t="str">
            <v>96600010883921066114400EMS02Q20000587HWA0008K</v>
          </cell>
          <cell r="B2861" t="e">
            <v>#N/A</v>
          </cell>
          <cell r="C2861" t="str">
            <v>96600010881210</v>
          </cell>
          <cell r="D2861" t="str">
            <v>96600010883921066114400</v>
          </cell>
          <cell r="E2861" t="str">
            <v>ONT</v>
          </cell>
          <cell r="F2861" t="str">
            <v>9660001088</v>
          </cell>
          <cell r="G2861" t="str">
            <v>39210661</v>
          </cell>
          <cell r="H2861">
            <v>1210</v>
          </cell>
          <cell r="I2861" t="str">
            <v>Terminal Connectivity,WIFI 5G-802.11a/n/</v>
          </cell>
          <cell r="J2861">
            <v>14400</v>
          </cell>
          <cell r="K2861">
            <v>1.7347999999999999</v>
          </cell>
          <cell r="L2861">
            <v>24981.119999999999</v>
          </cell>
          <cell r="M2861" t="str">
            <v>451U</v>
          </cell>
          <cell r="N2861">
            <v>44729</v>
          </cell>
          <cell r="O2861" t="str">
            <v>EMS02Q20000587HWA0008K</v>
          </cell>
          <cell r="P2861" t="str">
            <v>HWC2022063066544</v>
          </cell>
          <cell r="Q2861">
            <v>44742</v>
          </cell>
          <cell r="R2861" t="str">
            <v>AHW-60752I22</v>
          </cell>
          <cell r="S2861">
            <v>44761</v>
          </cell>
          <cell r="T2861">
            <v>44763</v>
          </cell>
          <cell r="U2861" t="str">
            <v>AIR</v>
          </cell>
          <cell r="V2861" t="str">
            <v>Delivered</v>
          </cell>
          <cell r="W2861" t="str">
            <v>02314BUG-1</v>
          </cell>
          <cell r="X2861">
            <v>44743</v>
          </cell>
          <cell r="AA2861" t="str">
            <v>EMS02Q20000587HWA0008K</v>
          </cell>
          <cell r="AB2861" t="b">
            <v>1</v>
          </cell>
          <cell r="AC2861">
            <v>44729</v>
          </cell>
        </row>
        <row r="2862">
          <cell r="A2862" t="str">
            <v>966000108840020486-00316000EMS02Q20000587HWA0014K</v>
          </cell>
          <cell r="B2862" t="e">
            <v>#N/A</v>
          </cell>
          <cell r="C2862" t="str">
            <v>96600010881220</v>
          </cell>
          <cell r="D2862" t="str">
            <v>966000108840020486-00316000</v>
          </cell>
          <cell r="E2862" t="str">
            <v>ONT</v>
          </cell>
          <cell r="F2862" t="str">
            <v>9660001088</v>
          </cell>
          <cell r="G2862" t="str">
            <v>40020486-003</v>
          </cell>
          <cell r="H2862">
            <v>1220</v>
          </cell>
          <cell r="I2862" t="str">
            <v>DDR3 DRAM,2Gbit,800MHz,16bit,1.5V,FBGA96</v>
          </cell>
          <cell r="J2862">
            <v>16000</v>
          </cell>
          <cell r="K2862">
            <v>0.99439999999999995</v>
          </cell>
          <cell r="L2862">
            <v>15910.4</v>
          </cell>
          <cell r="M2862" t="str">
            <v>451U</v>
          </cell>
          <cell r="N2862">
            <v>44896</v>
          </cell>
          <cell r="O2862" t="str">
            <v>EMS02Q20000587HWA0014K</v>
          </cell>
          <cell r="T2862">
            <v>44926</v>
          </cell>
          <cell r="U2862" t="str">
            <v>AIR</v>
          </cell>
          <cell r="V2862" t="str">
            <v>Cancelled</v>
          </cell>
          <cell r="W2862" t="str">
            <v>02314BUG-1</v>
          </cell>
          <cell r="X2862">
            <v>44743</v>
          </cell>
          <cell r="Y2862" t="str">
            <v>05.04 - replaced by PN 99014SBW</v>
          </cell>
          <cell r="AA2862" t="str">
            <v>EMS02Q20000587HWA0014K</v>
          </cell>
          <cell r="AB2862" t="b">
            <v>1</v>
          </cell>
          <cell r="AC2862">
            <v>44896</v>
          </cell>
        </row>
        <row r="2863">
          <cell r="A2863" t="str">
            <v>9660001088400609096000EMS02Q20000587HWA0008K</v>
          </cell>
          <cell r="B2863" t="e">
            <v>#N/A</v>
          </cell>
          <cell r="C2863" t="str">
            <v>96600010881230</v>
          </cell>
          <cell r="D2863" t="str">
            <v>9660001088400609096000</v>
          </cell>
          <cell r="E2863" t="str">
            <v>ONT</v>
          </cell>
          <cell r="F2863" t="str">
            <v>9660001088</v>
          </cell>
          <cell r="G2863" t="str">
            <v>40060909</v>
          </cell>
          <cell r="H2863">
            <v>1230</v>
          </cell>
          <cell r="I2863" t="str">
            <v>NAND FLASH 1Gbit SPI Nand 104MHz 128KB 2</v>
          </cell>
          <cell r="J2863">
            <v>6000</v>
          </cell>
          <cell r="K2863">
            <v>0.54720000000000002</v>
          </cell>
          <cell r="L2863">
            <v>3283.2000000000003</v>
          </cell>
          <cell r="M2863" t="str">
            <v>451U</v>
          </cell>
          <cell r="N2863">
            <v>44729</v>
          </cell>
          <cell r="O2863" t="str">
            <v>EMS02Q20000587HWA0008K</v>
          </cell>
          <cell r="P2863" t="str">
            <v>HWC2022063066544</v>
          </cell>
          <cell r="Q2863">
            <v>44742</v>
          </cell>
          <cell r="R2863" t="str">
            <v>AHW-60752I22</v>
          </cell>
          <cell r="S2863">
            <v>44761</v>
          </cell>
          <cell r="T2863">
            <v>44763</v>
          </cell>
          <cell r="U2863" t="str">
            <v>AIR</v>
          </cell>
          <cell r="V2863" t="str">
            <v>Delivered</v>
          </cell>
          <cell r="W2863" t="str">
            <v>02314BUG-1</v>
          </cell>
          <cell r="X2863">
            <v>44743</v>
          </cell>
          <cell r="AA2863" t="str">
            <v>EMS02Q20000587HWA0008K</v>
          </cell>
          <cell r="AB2863" t="b">
            <v>1</v>
          </cell>
          <cell r="AC2863">
            <v>44729</v>
          </cell>
        </row>
        <row r="2864">
          <cell r="A2864" t="str">
            <v>96600010884102074915000EMS02Q20000587HWA0016K</v>
          </cell>
          <cell r="B2864" t="e">
            <v>#N/A</v>
          </cell>
          <cell r="C2864" t="str">
            <v>96600010881240</v>
          </cell>
          <cell r="D2864" t="str">
            <v>96600010884102074915000</v>
          </cell>
          <cell r="E2864" t="str">
            <v>ONT</v>
          </cell>
          <cell r="F2864" t="str">
            <v>9660001088</v>
          </cell>
          <cell r="G2864" t="str">
            <v>41020749</v>
          </cell>
          <cell r="H2864">
            <v>1240</v>
          </cell>
          <cell r="I2864" t="str">
            <v>ARM TFBGA 21x21 667MHz 0.9V 32bit 2800mW</v>
          </cell>
          <cell r="J2864">
            <v>15000</v>
          </cell>
          <cell r="K2864">
            <v>1.9333</v>
          </cell>
          <cell r="L2864">
            <v>28999.5</v>
          </cell>
          <cell r="M2864" t="str">
            <v>451U</v>
          </cell>
          <cell r="N2864">
            <v>45261</v>
          </cell>
          <cell r="O2864" t="str">
            <v>EMS02Q20000587HWA0016K</v>
          </cell>
          <cell r="T2864">
            <v>44926</v>
          </cell>
          <cell r="U2864" t="str">
            <v>AIR</v>
          </cell>
          <cell r="V2864" t="str">
            <v>Cancelled</v>
          </cell>
          <cell r="W2864" t="str">
            <v>02314BUG-1</v>
          </cell>
          <cell r="X2864">
            <v>44743</v>
          </cell>
          <cell r="AA2864" t="str">
            <v>EMS02Q20000587HWA0016K</v>
          </cell>
          <cell r="AB2864" t="b">
            <v>1</v>
          </cell>
          <cell r="AC2864">
            <v>45261</v>
          </cell>
        </row>
        <row r="2865">
          <cell r="A2865" t="str">
            <v>96600010884715098131000EMS02Q20000587HWA0008K</v>
          </cell>
          <cell r="B2865" t="e">
            <v>#N/A</v>
          </cell>
          <cell r="C2865" t="str">
            <v>96600010881250</v>
          </cell>
          <cell r="D2865" t="str">
            <v>96600010884715098131000</v>
          </cell>
          <cell r="E2865" t="str">
            <v>ONT</v>
          </cell>
          <cell r="F2865" t="str">
            <v>9660001088</v>
          </cell>
          <cell r="G2865" t="str">
            <v>47150981</v>
          </cell>
          <cell r="H2865">
            <v>1250</v>
          </cell>
          <cell r="I2865" t="str">
            <v>RF Multi-functional Component,802.11ac 5</v>
          </cell>
          <cell r="J2865">
            <v>31000</v>
          </cell>
          <cell r="K2865">
            <v>0.4118</v>
          </cell>
          <cell r="L2865">
            <v>12765.8</v>
          </cell>
          <cell r="M2865" t="str">
            <v>451U</v>
          </cell>
          <cell r="N2865">
            <v>44729</v>
          </cell>
          <cell r="O2865" t="str">
            <v>EMS02Q20000587HWA0008K</v>
          </cell>
          <cell r="P2865" t="str">
            <v>HWC2022063066544</v>
          </cell>
          <cell r="Q2865">
            <v>44742</v>
          </cell>
          <cell r="R2865" t="str">
            <v>AHW-60752I22</v>
          </cell>
          <cell r="S2865">
            <v>44761</v>
          </cell>
          <cell r="T2865">
            <v>44763</v>
          </cell>
          <cell r="U2865" t="str">
            <v>AIR</v>
          </cell>
          <cell r="V2865" t="str">
            <v>Delivered</v>
          </cell>
          <cell r="W2865" t="str">
            <v>02314BUG-1</v>
          </cell>
          <cell r="X2865">
            <v>44743</v>
          </cell>
          <cell r="AA2865" t="str">
            <v>EMS02Q20000587HWA0008K</v>
          </cell>
          <cell r="AB2865" t="b">
            <v>1</v>
          </cell>
          <cell r="AC2865">
            <v>44729</v>
          </cell>
        </row>
        <row r="2866">
          <cell r="A2866" t="str">
            <v>96600010889017015320000EMS02Q20000587HWA0008K</v>
          </cell>
          <cell r="B2866" t="e">
            <v>#N/A</v>
          </cell>
          <cell r="C2866" t="str">
            <v>96600010881260</v>
          </cell>
          <cell r="D2866" t="str">
            <v>96600010889017015320000</v>
          </cell>
          <cell r="E2866" t="str">
            <v>ONT</v>
          </cell>
          <cell r="F2866" t="str">
            <v>9660001088</v>
          </cell>
          <cell r="G2866" t="str">
            <v>90170153</v>
          </cell>
          <cell r="H2866">
            <v>1260</v>
          </cell>
          <cell r="I2866" t="str">
            <v>Adhesivepaper-thermalprintingwhite 10x6m</v>
          </cell>
          <cell r="J2866">
            <v>20000</v>
          </cell>
          <cell r="K2866">
            <v>7.3000000000000001E-3</v>
          </cell>
          <cell r="L2866">
            <v>146</v>
          </cell>
          <cell r="M2866" t="str">
            <v>451U</v>
          </cell>
          <cell r="N2866">
            <v>44729</v>
          </cell>
          <cell r="O2866" t="str">
            <v>EMS02Q20000587HWA0008K</v>
          </cell>
          <cell r="P2866" t="str">
            <v>HWC2022063066544</v>
          </cell>
          <cell r="Q2866">
            <v>44742</v>
          </cell>
          <cell r="R2866" t="str">
            <v>AHW-60752I22</v>
          </cell>
          <cell r="S2866">
            <v>44761</v>
          </cell>
          <cell r="T2866">
            <v>44763</v>
          </cell>
          <cell r="U2866" t="str">
            <v>AIR</v>
          </cell>
          <cell r="V2866" t="str">
            <v>Delivered</v>
          </cell>
          <cell r="W2866" t="str">
            <v>02314BUG-1</v>
          </cell>
          <cell r="X2866">
            <v>44743</v>
          </cell>
          <cell r="AA2866" t="str">
            <v>EMS02Q20000587HWA0008K</v>
          </cell>
          <cell r="AB2866" t="b">
            <v>1</v>
          </cell>
          <cell r="AC2866">
            <v>44729</v>
          </cell>
        </row>
        <row r="2867">
          <cell r="A2867" t="str">
            <v>9660001088211704819303EMS02Q20000587HWA0018K</v>
          </cell>
          <cell r="B2867" t="e">
            <v>#N/A</v>
          </cell>
          <cell r="C2867" t="str">
            <v>96600010881270</v>
          </cell>
          <cell r="D2867" t="str">
            <v>9660001088211704819303</v>
          </cell>
          <cell r="E2867" t="str">
            <v>ONT</v>
          </cell>
          <cell r="F2867" t="str">
            <v>9660001088</v>
          </cell>
          <cell r="G2867" t="str">
            <v>21170481</v>
          </cell>
          <cell r="H2867">
            <v>1270</v>
          </cell>
          <cell r="I2867" t="str">
            <v>Conductor,DKBA8.055.5199,Pillar-Conflux</v>
          </cell>
          <cell r="J2867">
            <v>9303</v>
          </cell>
          <cell r="K2867">
            <v>3.0300000000000001E-2</v>
          </cell>
          <cell r="L2867">
            <v>281.8809</v>
          </cell>
          <cell r="M2867" t="str">
            <v>451U</v>
          </cell>
          <cell r="N2867">
            <v>44734</v>
          </cell>
          <cell r="O2867" t="str">
            <v>EMS02Q20000587HWA0018K</v>
          </cell>
          <cell r="P2867" t="str">
            <v>HWC2022070166983</v>
          </cell>
          <cell r="Q2867">
            <v>44743</v>
          </cell>
          <cell r="R2867" t="str">
            <v>AHW-60766I22</v>
          </cell>
          <cell r="S2867">
            <v>44763</v>
          </cell>
          <cell r="T2867">
            <v>44768</v>
          </cell>
          <cell r="U2867" t="str">
            <v>AIR</v>
          </cell>
          <cell r="V2867" t="str">
            <v>Delivered</v>
          </cell>
          <cell r="W2867" t="str">
            <v>02314BUG-1</v>
          </cell>
          <cell r="X2867">
            <v>44743</v>
          </cell>
          <cell r="AA2867" t="str">
            <v>EMS02Q20000587HWA0018K</v>
          </cell>
          <cell r="AB2867" t="b">
            <v>1</v>
          </cell>
          <cell r="AC2867">
            <v>44734</v>
          </cell>
        </row>
        <row r="2868">
          <cell r="A2868" t="str">
            <v>96600010881010071311000EMS02Q20000587HWA0010K</v>
          </cell>
          <cell r="B2868" t="e">
            <v>#N/A</v>
          </cell>
          <cell r="C2868" t="str">
            <v>96600010881280</v>
          </cell>
          <cell r="D2868" t="str">
            <v>96600010881010071311000</v>
          </cell>
          <cell r="E2868" t="str">
            <v>ONT</v>
          </cell>
          <cell r="F2868" t="str">
            <v>9660001088</v>
          </cell>
          <cell r="G2868" t="str">
            <v>10100713</v>
          </cell>
          <cell r="H2868">
            <v>1280</v>
          </cell>
          <cell r="I2868" t="str">
            <v>Terminal Power Inductor 2.2uH 20% 2.1A 0</v>
          </cell>
          <cell r="J2868">
            <v>11000</v>
          </cell>
          <cell r="K2868">
            <v>1.4500000000000001E-2</v>
          </cell>
          <cell r="L2868">
            <v>159.5</v>
          </cell>
          <cell r="M2868" t="str">
            <v>451U</v>
          </cell>
          <cell r="N2868">
            <v>44729</v>
          </cell>
          <cell r="O2868" t="str">
            <v>EMS02Q20000587HWA0010K</v>
          </cell>
          <cell r="P2868" t="str">
            <v>HWC2022070167331</v>
          </cell>
          <cell r="Q2868">
            <v>44743</v>
          </cell>
          <cell r="R2868" t="str">
            <v>AHW-60767I22</v>
          </cell>
          <cell r="S2868">
            <v>44763</v>
          </cell>
          <cell r="T2868">
            <v>44777</v>
          </cell>
          <cell r="U2868" t="str">
            <v>AIR</v>
          </cell>
          <cell r="V2868" t="str">
            <v>Delivered</v>
          </cell>
          <cell r="W2868" t="str">
            <v>02314BUG-1</v>
          </cell>
          <cell r="X2868">
            <v>44743</v>
          </cell>
          <cell r="AA2868" t="str">
            <v>EMS02Q20000587HWA0010K</v>
          </cell>
          <cell r="AB2868" t="b">
            <v>1</v>
          </cell>
          <cell r="AC2868">
            <v>44729</v>
          </cell>
        </row>
        <row r="2869">
          <cell r="A2869" t="str">
            <v>966000108903015BCM5702EMS02Q20000588HWA0006H</v>
          </cell>
          <cell r="B2869" t="e">
            <v>#N/A</v>
          </cell>
          <cell r="C2869" t="str">
            <v>966000108910</v>
          </cell>
          <cell r="D2869" t="str">
            <v>966000108903015BCM5702</v>
          </cell>
          <cell r="E2869" t="str">
            <v>ONT</v>
          </cell>
          <cell r="F2869" t="str">
            <v>9660001089</v>
          </cell>
          <cell r="G2869" t="str">
            <v>03015BCM</v>
          </cell>
          <cell r="H2869">
            <v>10</v>
          </cell>
          <cell r="I2869" t="str">
            <v>PCB,EchoLife ONT,HS8145VD,GPON Terminal</v>
          </cell>
          <cell r="J2869">
            <v>5702</v>
          </cell>
          <cell r="K2869">
            <v>1.0678000000000001</v>
          </cell>
          <cell r="L2869">
            <v>6088.5956000000006</v>
          </cell>
          <cell r="M2869" t="str">
            <v>451U</v>
          </cell>
          <cell r="N2869">
            <v>44700</v>
          </cell>
          <cell r="O2869" t="str">
            <v>EMS02Q20000588HWA0006H</v>
          </cell>
          <cell r="P2869" t="str">
            <v>HWC2022053135185</v>
          </cell>
          <cell r="Q2869">
            <v>44713</v>
          </cell>
          <cell r="R2869" t="str">
            <v>SHW-60595I22</v>
          </cell>
          <cell r="S2869">
            <v>44792</v>
          </cell>
          <cell r="T2869">
            <v>44797</v>
          </cell>
          <cell r="U2869" t="str">
            <v>SEA</v>
          </cell>
          <cell r="V2869" t="str">
            <v>Delivered</v>
          </cell>
          <cell r="W2869" t="str">
            <v>02314BUG-1</v>
          </cell>
          <cell r="X2869">
            <v>44743</v>
          </cell>
          <cell r="AA2869" t="str">
            <v>EMS02Q20000588HWA0006H</v>
          </cell>
          <cell r="AB2869" t="b">
            <v>1</v>
          </cell>
          <cell r="AC2869">
            <v>44700</v>
          </cell>
        </row>
        <row r="2870">
          <cell r="A2870" t="str">
            <v>966000108904050505278EMS02Q20000588HWA0001H</v>
          </cell>
          <cell r="B2870" t="e">
            <v>#N/A</v>
          </cell>
          <cell r="C2870" t="str">
            <v>966000108920</v>
          </cell>
          <cell r="D2870" t="str">
            <v>966000108904050505278</v>
          </cell>
          <cell r="E2870" t="str">
            <v>ONT</v>
          </cell>
          <cell r="F2870" t="str">
            <v>9660001089</v>
          </cell>
          <cell r="G2870" t="str">
            <v>04050505</v>
          </cell>
          <cell r="H2870">
            <v>20</v>
          </cell>
          <cell r="I2870" t="str">
            <v>Signal Cable Outsourcing Cable 1.5m 8P8</v>
          </cell>
          <cell r="J2870">
            <v>278</v>
          </cell>
          <cell r="K2870">
            <v>0.307</v>
          </cell>
          <cell r="L2870">
            <v>85.346000000000004</v>
          </cell>
          <cell r="M2870" t="str">
            <v>451U</v>
          </cell>
          <cell r="N2870">
            <v>44687</v>
          </cell>
          <cell r="O2870" t="str">
            <v>EMS02Q20000588HWA0001H</v>
          </cell>
          <cell r="P2870" t="str">
            <v>HWC2022052629680</v>
          </cell>
          <cell r="Q2870">
            <v>44707</v>
          </cell>
          <cell r="R2870" t="str">
            <v>SHW-60579I22</v>
          </cell>
          <cell r="S2870">
            <v>44792</v>
          </cell>
          <cell r="T2870">
            <v>44797</v>
          </cell>
          <cell r="U2870" t="str">
            <v>SEA</v>
          </cell>
          <cell r="V2870" t="str">
            <v>Delivered</v>
          </cell>
          <cell r="W2870" t="str">
            <v>02314BUG-1</v>
          </cell>
          <cell r="X2870">
            <v>44743</v>
          </cell>
          <cell r="AA2870" t="str">
            <v>EMS02Q20000588HWA0001H</v>
          </cell>
          <cell r="AB2870" t="b">
            <v>1</v>
          </cell>
          <cell r="AC2870">
            <v>44687</v>
          </cell>
        </row>
        <row r="2871">
          <cell r="A2871" t="str">
            <v>9660001089140805776040EMS02Q20000588HWA0001H</v>
          </cell>
          <cell r="B2871" t="e">
            <v>#N/A</v>
          </cell>
          <cell r="C2871" t="str">
            <v>966000108930</v>
          </cell>
          <cell r="D2871" t="str">
            <v>9660001089140805776040</v>
          </cell>
          <cell r="E2871" t="str">
            <v>ONT</v>
          </cell>
          <cell r="F2871" t="str">
            <v>9660001089</v>
          </cell>
          <cell r="G2871" t="str">
            <v>14080577</v>
          </cell>
          <cell r="H2871">
            <v>30</v>
          </cell>
          <cell r="I2871" t="str">
            <v>Network Port Connector,Single row,4-Port</v>
          </cell>
          <cell r="J2871">
            <v>6040</v>
          </cell>
          <cell r="K2871">
            <v>0.1149</v>
          </cell>
          <cell r="L2871">
            <v>693.99599999999998</v>
          </cell>
          <cell r="M2871" t="str">
            <v>451U</v>
          </cell>
          <cell r="N2871">
            <v>44687</v>
          </cell>
          <cell r="O2871" t="str">
            <v>EMS02Q20000588HWA0001H</v>
          </cell>
          <cell r="P2871" t="str">
            <v>HWC2022052629680</v>
          </cell>
          <cell r="Q2871">
            <v>44707</v>
          </cell>
          <cell r="R2871" t="str">
            <v>SHW-60579I22</v>
          </cell>
          <cell r="S2871">
            <v>44792</v>
          </cell>
          <cell r="T2871">
            <v>44797</v>
          </cell>
          <cell r="U2871" t="str">
            <v>SEA</v>
          </cell>
          <cell r="V2871" t="str">
            <v>Delivered</v>
          </cell>
          <cell r="W2871" t="str">
            <v>02314BUG-1</v>
          </cell>
          <cell r="X2871">
            <v>44743</v>
          </cell>
          <cell r="AA2871" t="str">
            <v>EMS02Q20000588HWA0001H</v>
          </cell>
          <cell r="AB2871" t="b">
            <v>1</v>
          </cell>
          <cell r="AC2871">
            <v>44687</v>
          </cell>
        </row>
        <row r="2872">
          <cell r="A2872" t="str">
            <v>9660001089140805785000EMS02Q20000588HWA0001H</v>
          </cell>
          <cell r="B2872" t="e">
            <v>#N/A</v>
          </cell>
          <cell r="C2872" t="str">
            <v>966000108940</v>
          </cell>
          <cell r="D2872" t="str">
            <v>9660001089140805785000</v>
          </cell>
          <cell r="E2872" t="str">
            <v>ONT</v>
          </cell>
          <cell r="F2872" t="str">
            <v>9660001089</v>
          </cell>
          <cell r="G2872" t="str">
            <v>14080578</v>
          </cell>
          <cell r="H2872">
            <v>40</v>
          </cell>
          <cell r="I2872" t="str">
            <v>Network Port Connector,Single row,Single</v>
          </cell>
          <cell r="J2872">
            <v>5000</v>
          </cell>
          <cell r="K2872">
            <v>2.5999999999999999E-2</v>
          </cell>
          <cell r="L2872">
            <v>130</v>
          </cell>
          <cell r="M2872" t="str">
            <v>451U</v>
          </cell>
          <cell r="N2872">
            <v>44687</v>
          </cell>
          <cell r="O2872" t="str">
            <v>EMS02Q20000588HWA0001H</v>
          </cell>
          <cell r="P2872" t="str">
            <v>HWC2022052629680</v>
          </cell>
          <cell r="Q2872">
            <v>44707</v>
          </cell>
          <cell r="R2872" t="str">
            <v>SHW-60579I22</v>
          </cell>
          <cell r="S2872">
            <v>44792</v>
          </cell>
          <cell r="T2872">
            <v>44797</v>
          </cell>
          <cell r="U2872" t="str">
            <v>SEA</v>
          </cell>
          <cell r="V2872" t="str">
            <v>Delivered</v>
          </cell>
          <cell r="W2872" t="str">
            <v>02314BUG-1</v>
          </cell>
          <cell r="X2872">
            <v>44743</v>
          </cell>
          <cell r="AA2872" t="str">
            <v>EMS02Q20000588HWA0001H</v>
          </cell>
          <cell r="AB2872" t="b">
            <v>1</v>
          </cell>
          <cell r="AC2872">
            <v>44687</v>
          </cell>
        </row>
        <row r="2873">
          <cell r="A2873" t="str">
            <v>9660001089140805795600EMS02Q20000588HWA0001H</v>
          </cell>
          <cell r="B2873" t="e">
            <v>#N/A</v>
          </cell>
          <cell r="C2873" t="str">
            <v>966000108950</v>
          </cell>
          <cell r="D2873" t="str">
            <v>9660001089140805795600</v>
          </cell>
          <cell r="E2873" t="str">
            <v>ONT</v>
          </cell>
          <cell r="F2873" t="str">
            <v>9660001089</v>
          </cell>
          <cell r="G2873" t="str">
            <v>14080579</v>
          </cell>
          <cell r="H2873">
            <v>50</v>
          </cell>
          <cell r="I2873" t="str">
            <v>Network Port Connector,Single row,Single</v>
          </cell>
          <cell r="J2873">
            <v>5600</v>
          </cell>
          <cell r="K2873">
            <v>8.43E-2</v>
          </cell>
          <cell r="L2873">
            <v>472.08</v>
          </cell>
          <cell r="M2873" t="str">
            <v>451U</v>
          </cell>
          <cell r="N2873">
            <v>44687</v>
          </cell>
          <cell r="O2873" t="str">
            <v>EMS02Q20000588HWA0001H</v>
          </cell>
          <cell r="P2873" t="str">
            <v>HWC2022052629680</v>
          </cell>
          <cell r="Q2873">
            <v>44707</v>
          </cell>
          <cell r="R2873" t="str">
            <v>SHW-60579I22</v>
          </cell>
          <cell r="S2873">
            <v>44792</v>
          </cell>
          <cell r="T2873">
            <v>44797</v>
          </cell>
          <cell r="U2873" t="str">
            <v>SEA</v>
          </cell>
          <cell r="V2873" t="str">
            <v>Delivered</v>
          </cell>
          <cell r="W2873" t="str">
            <v>02314BUG-1</v>
          </cell>
          <cell r="X2873">
            <v>44743</v>
          </cell>
          <cell r="AA2873" t="str">
            <v>EMS02Q20000588HWA0001H</v>
          </cell>
          <cell r="AB2873" t="b">
            <v>1</v>
          </cell>
          <cell r="AC2873">
            <v>44687</v>
          </cell>
        </row>
        <row r="2874">
          <cell r="A2874" t="str">
            <v>9660001089141900021000EMS02Q20000588HWA0001H</v>
          </cell>
          <cell r="B2874" t="e">
            <v>#N/A</v>
          </cell>
          <cell r="C2874" t="str">
            <v>966000108960</v>
          </cell>
          <cell r="D2874" t="str">
            <v>9660001089141900021000</v>
          </cell>
          <cell r="E2874" t="str">
            <v>ONT</v>
          </cell>
          <cell r="F2874" t="str">
            <v>9660001089</v>
          </cell>
          <cell r="G2874" t="str">
            <v>14190002</v>
          </cell>
          <cell r="H2874">
            <v>60</v>
          </cell>
          <cell r="I2874" t="str">
            <v>Power Connector 1PIN 50V 2A R/A Male Soc</v>
          </cell>
          <cell r="J2874">
            <v>1000</v>
          </cell>
          <cell r="K2874">
            <v>2.46E-2</v>
          </cell>
          <cell r="L2874">
            <v>24.6</v>
          </cell>
          <cell r="M2874" t="str">
            <v>451U</v>
          </cell>
          <cell r="N2874">
            <v>44687</v>
          </cell>
          <cell r="O2874" t="str">
            <v>EMS02Q20000588HWA0001H</v>
          </cell>
          <cell r="P2874" t="str">
            <v>HWC2022052629680</v>
          </cell>
          <cell r="Q2874">
            <v>44707</v>
          </cell>
          <cell r="R2874" t="str">
            <v>SHW-60579I22</v>
          </cell>
          <cell r="S2874">
            <v>44792</v>
          </cell>
          <cell r="T2874">
            <v>44797</v>
          </cell>
          <cell r="U2874" t="str">
            <v>SEA</v>
          </cell>
          <cell r="V2874" t="str">
            <v>Delivered</v>
          </cell>
          <cell r="W2874" t="str">
            <v>02314BUG-1</v>
          </cell>
          <cell r="X2874">
            <v>44743</v>
          </cell>
          <cell r="AA2874" t="str">
            <v>EMS02Q20000588HWA0001H</v>
          </cell>
          <cell r="AB2874" t="b">
            <v>1</v>
          </cell>
          <cell r="AC2874">
            <v>44687</v>
          </cell>
        </row>
        <row r="2875">
          <cell r="A2875" t="str">
            <v>96600010891610008118000EMS02Q20000588HWA0001H</v>
          </cell>
          <cell r="B2875" t="e">
            <v>#N/A</v>
          </cell>
          <cell r="C2875" t="str">
            <v>966000108970</v>
          </cell>
          <cell r="D2875" t="str">
            <v>96600010891610008118000</v>
          </cell>
          <cell r="E2875" t="str">
            <v>ONT</v>
          </cell>
          <cell r="F2875" t="str">
            <v>9660001089</v>
          </cell>
          <cell r="G2875" t="str">
            <v>16100081</v>
          </cell>
          <cell r="H2875">
            <v>70</v>
          </cell>
          <cell r="I2875" t="str">
            <v>Micro switch-SPST-12VDC-0.05A-THT-3.5mm-</v>
          </cell>
          <cell r="J2875">
            <v>18000</v>
          </cell>
          <cell r="K2875">
            <v>0.18440000000000001</v>
          </cell>
          <cell r="L2875">
            <v>3319.2000000000003</v>
          </cell>
          <cell r="M2875" t="str">
            <v>451U</v>
          </cell>
          <cell r="N2875">
            <v>44687</v>
          </cell>
          <cell r="O2875" t="str">
            <v>EMS02Q20000588HWA0001H</v>
          </cell>
          <cell r="P2875" t="str">
            <v>HWC2022052629680</v>
          </cell>
          <cell r="Q2875">
            <v>44707</v>
          </cell>
          <cell r="R2875" t="str">
            <v>SHW-60579I22</v>
          </cell>
          <cell r="S2875">
            <v>44792</v>
          </cell>
          <cell r="T2875">
            <v>44797</v>
          </cell>
          <cell r="U2875" t="str">
            <v>SEA</v>
          </cell>
          <cell r="V2875" t="str">
            <v>Delivered</v>
          </cell>
          <cell r="W2875" t="str">
            <v>02314BUG-1</v>
          </cell>
          <cell r="X2875">
            <v>44743</v>
          </cell>
          <cell r="AA2875" t="str">
            <v>EMS02Q20000588HWA0001H</v>
          </cell>
          <cell r="AB2875" t="b">
            <v>1</v>
          </cell>
          <cell r="AC2875">
            <v>44687</v>
          </cell>
        </row>
        <row r="2876">
          <cell r="A2876" t="str">
            <v>9660001089210804105136EMS02Q20000588HWA0003H</v>
          </cell>
          <cell r="B2876" t="e">
            <v>#N/A</v>
          </cell>
          <cell r="C2876" t="str">
            <v>966000108980</v>
          </cell>
          <cell r="D2876" t="str">
            <v>9660001089210804105136</v>
          </cell>
          <cell r="E2876" t="str">
            <v>ONT</v>
          </cell>
          <cell r="F2876" t="str">
            <v>9660001089</v>
          </cell>
          <cell r="G2876" t="str">
            <v>21080410</v>
          </cell>
          <cell r="H2876">
            <v>80</v>
          </cell>
          <cell r="I2876" t="str">
            <v>HG8145V5 aluminum heat sink, 21080410_dr</v>
          </cell>
          <cell r="J2876">
            <v>5136</v>
          </cell>
          <cell r="K2876">
            <v>0.15809999999999999</v>
          </cell>
          <cell r="L2876">
            <v>812.00159999999994</v>
          </cell>
          <cell r="M2876" t="str">
            <v>451U</v>
          </cell>
          <cell r="N2876">
            <v>44744</v>
          </cell>
          <cell r="O2876" t="str">
            <v>EMS02Q20000588HWA0003H</v>
          </cell>
          <cell r="T2876">
            <v>44811</v>
          </cell>
          <cell r="U2876" t="str">
            <v>SEA</v>
          </cell>
          <cell r="V2876" t="str">
            <v>Cancelled</v>
          </cell>
          <cell r="W2876" t="str">
            <v>02314BUG-1</v>
          </cell>
          <cell r="X2876">
            <v>44743</v>
          </cell>
          <cell r="Y2876" t="str">
            <v>05.17 - qty update: 5702 to 5136</v>
          </cell>
          <cell r="AA2876" t="str">
            <v>EMS02Q20000588HWA0003H</v>
          </cell>
          <cell r="AB2876" t="b">
            <v>1</v>
          </cell>
          <cell r="AC2876">
            <v>44744</v>
          </cell>
        </row>
        <row r="2877">
          <cell r="A2877" t="str">
            <v>96600010892701409115000EMS02Q20000588HWA0005H</v>
          </cell>
          <cell r="B2877" t="e">
            <v>#N/A</v>
          </cell>
          <cell r="C2877" t="str">
            <v>966000108990</v>
          </cell>
          <cell r="D2877" t="str">
            <v>96600010892701409115000</v>
          </cell>
          <cell r="E2877" t="str">
            <v>ONT</v>
          </cell>
          <cell r="F2877" t="str">
            <v>9660001089</v>
          </cell>
          <cell r="G2877" t="str">
            <v>27014091</v>
          </cell>
          <cell r="H2877">
            <v>90</v>
          </cell>
          <cell r="I2877" t="str">
            <v>Omni-directional Antenna,2400~2500/5150~</v>
          </cell>
          <cell r="J2877">
            <v>15000</v>
          </cell>
          <cell r="K2877">
            <v>0.31130000000000002</v>
          </cell>
          <cell r="L2877">
            <v>4669.5</v>
          </cell>
          <cell r="M2877" t="str">
            <v>451U</v>
          </cell>
          <cell r="N2877">
            <v>44692</v>
          </cell>
          <cell r="O2877" t="str">
            <v>EMS02Q20000588HWA0005H</v>
          </cell>
          <cell r="P2877" t="str">
            <v>HWC2022051315297</v>
          </cell>
          <cell r="Q2877">
            <v>44695</v>
          </cell>
          <cell r="R2877" t="str">
            <v>SHW-60530I22</v>
          </cell>
          <cell r="S2877">
            <v>44769</v>
          </cell>
          <cell r="T2877">
            <v>44776</v>
          </cell>
          <cell r="U2877" t="str">
            <v>SEA</v>
          </cell>
          <cell r="V2877" t="str">
            <v>Delivered</v>
          </cell>
          <cell r="W2877" t="str">
            <v>02314BUG-1</v>
          </cell>
          <cell r="X2877">
            <v>44743</v>
          </cell>
          <cell r="AA2877" t="str">
            <v>EMS02Q20000588HWA0005H</v>
          </cell>
          <cell r="AB2877" t="b">
            <v>1</v>
          </cell>
          <cell r="AC2877">
            <v>44692</v>
          </cell>
        </row>
        <row r="2878">
          <cell r="A2878" t="str">
            <v>96600010892701409215000EMS02Q20000588HWA0005H</v>
          </cell>
          <cell r="B2878" t="e">
            <v>#N/A</v>
          </cell>
          <cell r="C2878" t="str">
            <v>9660001089100</v>
          </cell>
          <cell r="D2878" t="str">
            <v>96600010892701409215000</v>
          </cell>
          <cell r="E2878" t="str">
            <v>ONT</v>
          </cell>
          <cell r="F2878" t="str">
            <v>9660001089</v>
          </cell>
          <cell r="G2878" t="str">
            <v>27014092</v>
          </cell>
          <cell r="H2878">
            <v>100</v>
          </cell>
          <cell r="I2878" t="str">
            <v>Omni-directional Antenna,2400~2500/5150~</v>
          </cell>
          <cell r="J2878">
            <v>15000</v>
          </cell>
          <cell r="K2878">
            <v>0.31259999999999999</v>
          </cell>
          <cell r="L2878">
            <v>4689</v>
          </cell>
          <cell r="M2878" t="str">
            <v>451U</v>
          </cell>
          <cell r="N2878">
            <v>44692</v>
          </cell>
          <cell r="O2878" t="str">
            <v>EMS02Q20000588HWA0005H</v>
          </cell>
          <cell r="P2878" t="str">
            <v>HWC2022051315297</v>
          </cell>
          <cell r="Q2878">
            <v>44695</v>
          </cell>
          <cell r="R2878" t="str">
            <v>SHW-60530I22</v>
          </cell>
          <cell r="S2878">
            <v>44769</v>
          </cell>
          <cell r="T2878">
            <v>44776</v>
          </cell>
          <cell r="U2878" t="str">
            <v>SEA</v>
          </cell>
          <cell r="V2878" t="str">
            <v>Delivered</v>
          </cell>
          <cell r="W2878" t="str">
            <v>02314BUG-1</v>
          </cell>
          <cell r="X2878">
            <v>44743</v>
          </cell>
          <cell r="AA2878" t="str">
            <v>EMS02Q20000588HWA0005H</v>
          </cell>
          <cell r="AB2878" t="b">
            <v>1</v>
          </cell>
          <cell r="AC2878">
            <v>44692</v>
          </cell>
        </row>
        <row r="2879">
          <cell r="A2879" t="str">
            <v>96600010893006057018EMS02Q20000588HWA0002H</v>
          </cell>
          <cell r="B2879" t="e">
            <v>#N/A</v>
          </cell>
          <cell r="C2879" t="str">
            <v>9660001089110</v>
          </cell>
          <cell r="D2879" t="str">
            <v>96600010893006057018</v>
          </cell>
          <cell r="E2879" t="str">
            <v>ONT</v>
          </cell>
          <cell r="F2879" t="str">
            <v>9660001089</v>
          </cell>
          <cell r="G2879" t="str">
            <v>30060570</v>
          </cell>
          <cell r="H2879">
            <v>110</v>
          </cell>
          <cell r="I2879" t="str">
            <v>Gummed Tape with Huawei LOGO 1000m*100mm</v>
          </cell>
          <cell r="J2879">
            <v>18</v>
          </cell>
          <cell r="K2879">
            <v>23.317900000000002</v>
          </cell>
          <cell r="L2879">
            <v>419.72220000000004</v>
          </cell>
          <cell r="M2879" t="str">
            <v>451U</v>
          </cell>
          <cell r="N2879">
            <v>44683</v>
          </cell>
          <cell r="O2879" t="str">
            <v>EMS02Q20000588HWA0002H</v>
          </cell>
          <cell r="P2879" t="str">
            <v>HWC2022050909236</v>
          </cell>
          <cell r="Q2879">
            <v>44690</v>
          </cell>
          <cell r="R2879" t="str">
            <v>SHW-60503I22</v>
          </cell>
          <cell r="S2879">
            <v>44753</v>
          </cell>
          <cell r="T2879">
            <v>44757</v>
          </cell>
          <cell r="U2879" t="str">
            <v>SEA</v>
          </cell>
          <cell r="V2879" t="str">
            <v>Delivered</v>
          </cell>
          <cell r="W2879" t="str">
            <v>02314BUG-1</v>
          </cell>
          <cell r="X2879">
            <v>44743</v>
          </cell>
          <cell r="AA2879" t="str">
            <v>EMS02Q20000588HWA0002H</v>
          </cell>
          <cell r="AB2879" t="b">
            <v>1</v>
          </cell>
          <cell r="AC2879">
            <v>44683</v>
          </cell>
        </row>
        <row r="2880">
          <cell r="A2880" t="str">
            <v>966000108914080577560EMS02Q20000588HWA0004H</v>
          </cell>
          <cell r="B2880" t="e">
            <v>#N/A</v>
          </cell>
          <cell r="C2880" t="str">
            <v>9660001089120</v>
          </cell>
          <cell r="D2880" t="str">
            <v>966000108914080577560</v>
          </cell>
          <cell r="E2880" t="str">
            <v>ONT</v>
          </cell>
          <cell r="F2880" t="str">
            <v>9660001089</v>
          </cell>
          <cell r="G2880" t="str">
            <v>14080577</v>
          </cell>
          <cell r="H2880">
            <v>120</v>
          </cell>
          <cell r="I2880" t="str">
            <v>Network Port Connector,Single row,4-Port</v>
          </cell>
          <cell r="J2880">
            <v>560</v>
          </cell>
          <cell r="K2880">
            <v>0.1149</v>
          </cell>
          <cell r="L2880">
            <v>64.343999999999994</v>
          </cell>
          <cell r="M2880" t="str">
            <v>451U</v>
          </cell>
          <cell r="N2880">
            <v>44692</v>
          </cell>
          <cell r="O2880" t="str">
            <v>EMS02Q20000588HWA0004H</v>
          </cell>
          <cell r="P2880" t="str">
            <v>HWC2022052629600</v>
          </cell>
          <cell r="Q2880">
            <v>44707</v>
          </cell>
          <cell r="R2880" t="str">
            <v>SHW-60579I22</v>
          </cell>
          <cell r="S2880">
            <v>44792</v>
          </cell>
          <cell r="T2880">
            <v>44797</v>
          </cell>
          <cell r="U2880" t="str">
            <v>SEA</v>
          </cell>
          <cell r="V2880" t="str">
            <v>Delivered</v>
          </cell>
          <cell r="W2880" t="str">
            <v>02314BUG-1</v>
          </cell>
          <cell r="X2880">
            <v>44743</v>
          </cell>
          <cell r="AA2880" t="str">
            <v>EMS02Q20000588HWA0004H</v>
          </cell>
          <cell r="AB2880" t="b">
            <v>1</v>
          </cell>
          <cell r="AC2880">
            <v>44692</v>
          </cell>
        </row>
        <row r="2881">
          <cell r="A2881" t="str">
            <v>9660001089270140915000EMS02Q20000588HWA0007H</v>
          </cell>
          <cell r="B2881" t="e">
            <v>#N/A</v>
          </cell>
          <cell r="C2881" t="str">
            <v>9660001089130</v>
          </cell>
          <cell r="D2881" t="str">
            <v>9660001089270140915000</v>
          </cell>
          <cell r="E2881" t="str">
            <v>ONT</v>
          </cell>
          <cell r="F2881" t="str">
            <v>9660001089</v>
          </cell>
          <cell r="G2881" t="str">
            <v>27014091</v>
          </cell>
          <cell r="H2881">
            <v>130</v>
          </cell>
          <cell r="I2881" t="str">
            <v>Omni-directional Antenna,2400~2500/5150~</v>
          </cell>
          <cell r="J2881">
            <v>5000</v>
          </cell>
          <cell r="K2881">
            <v>0.28649999999999998</v>
          </cell>
          <cell r="L2881">
            <v>1432.4999999999998</v>
          </cell>
          <cell r="M2881" t="str">
            <v>451U</v>
          </cell>
          <cell r="N2881">
            <v>44700</v>
          </cell>
          <cell r="O2881" t="str">
            <v>EMS02Q20000588HWA0007H</v>
          </cell>
          <cell r="P2881" t="str">
            <v>HWC2022052629681</v>
          </cell>
          <cell r="Q2881">
            <v>44707</v>
          </cell>
          <cell r="R2881" t="str">
            <v>SHW-60579I22</v>
          </cell>
          <cell r="S2881">
            <v>44792</v>
          </cell>
          <cell r="T2881">
            <v>44797</v>
          </cell>
          <cell r="U2881" t="str">
            <v>SEA</v>
          </cell>
          <cell r="V2881" t="str">
            <v>Delivered</v>
          </cell>
          <cell r="W2881" t="str">
            <v>02314BUG-1</v>
          </cell>
          <cell r="X2881">
            <v>44743</v>
          </cell>
          <cell r="AA2881" t="str">
            <v>EMS02Q20000588HWA0007H</v>
          </cell>
          <cell r="AB2881" t="b">
            <v>1</v>
          </cell>
          <cell r="AC2881">
            <v>44700</v>
          </cell>
        </row>
        <row r="2882">
          <cell r="A2882" t="str">
            <v>9660001089270140925000EMS02Q20000588HWA0007H</v>
          </cell>
          <cell r="B2882" t="e">
            <v>#N/A</v>
          </cell>
          <cell r="C2882" t="str">
            <v>9660001089140</v>
          </cell>
          <cell r="D2882" t="str">
            <v>9660001089270140925000</v>
          </cell>
          <cell r="E2882" t="str">
            <v>ONT</v>
          </cell>
          <cell r="F2882" t="str">
            <v>9660001089</v>
          </cell>
          <cell r="G2882" t="str">
            <v>27014092</v>
          </cell>
          <cell r="H2882">
            <v>140</v>
          </cell>
          <cell r="I2882" t="str">
            <v>Omni-directional Antenna,2400~2500/5150~</v>
          </cell>
          <cell r="J2882">
            <v>5000</v>
          </cell>
          <cell r="K2882">
            <v>0.28770000000000001</v>
          </cell>
          <cell r="L2882">
            <v>1438.5</v>
          </cell>
          <cell r="M2882" t="str">
            <v>451U</v>
          </cell>
          <cell r="N2882">
            <v>44700</v>
          </cell>
          <cell r="O2882" t="str">
            <v>EMS02Q20000588HWA0007H</v>
          </cell>
          <cell r="P2882" t="str">
            <v>HWC2022052629681</v>
          </cell>
          <cell r="Q2882">
            <v>44707</v>
          </cell>
          <cell r="R2882" t="str">
            <v>SHW-60579I22</v>
          </cell>
          <cell r="S2882">
            <v>44792</v>
          </cell>
          <cell r="T2882">
            <v>44797</v>
          </cell>
          <cell r="U2882" t="str">
            <v>SEA</v>
          </cell>
          <cell r="V2882" t="str">
            <v>Delivered</v>
          </cell>
          <cell r="W2882" t="str">
            <v>02314BUG-1</v>
          </cell>
          <cell r="X2882">
            <v>44743</v>
          </cell>
          <cell r="AA2882" t="str">
            <v>EMS02Q20000588HWA0007H</v>
          </cell>
          <cell r="AB2882" t="b">
            <v>1</v>
          </cell>
          <cell r="AC2882">
            <v>44700</v>
          </cell>
        </row>
        <row r="2883">
          <cell r="A2883" t="str">
            <v>966000109007090803-00160000EMS02Q20000589HWA0008K</v>
          </cell>
          <cell r="B2883" t="e">
            <v>#N/A</v>
          </cell>
          <cell r="C2883" t="str">
            <v>966000109010</v>
          </cell>
          <cell r="D2883" t="str">
            <v>966000109007090803-00160000</v>
          </cell>
          <cell r="E2883" t="str">
            <v>ONT</v>
          </cell>
          <cell r="F2883" t="str">
            <v>9660001090</v>
          </cell>
          <cell r="G2883" t="str">
            <v>07090803-001</v>
          </cell>
          <cell r="H2883">
            <v>10</v>
          </cell>
          <cell r="I2883" t="str">
            <v>Chip Thick Film Resistor,0.0625W,22ohm,+</v>
          </cell>
          <cell r="J2883">
            <v>60000</v>
          </cell>
          <cell r="K2883">
            <v>4.0000000000000002E-4</v>
          </cell>
          <cell r="L2883">
            <v>24</v>
          </cell>
          <cell r="M2883" t="str">
            <v>451U</v>
          </cell>
          <cell r="N2883">
            <v>44735</v>
          </cell>
          <cell r="O2883" t="str">
            <v>EMS02Q20000589HWA0008K</v>
          </cell>
          <cell r="P2883" t="str">
            <v>HWC2022070268620</v>
          </cell>
          <cell r="Q2883">
            <v>44747</v>
          </cell>
          <cell r="R2883" t="str">
            <v>AHW-60765I22</v>
          </cell>
          <cell r="S2883">
            <v>44763</v>
          </cell>
          <cell r="T2883">
            <v>44777</v>
          </cell>
          <cell r="U2883" t="str">
            <v>AIR</v>
          </cell>
          <cell r="V2883" t="str">
            <v>Delivered</v>
          </cell>
          <cell r="W2883" t="str">
            <v>02314BUG-1</v>
          </cell>
          <cell r="X2883">
            <v>44774</v>
          </cell>
          <cell r="AA2883" t="str">
            <v>EMS02Q20000589HWA0008K</v>
          </cell>
          <cell r="AB2883" t="b">
            <v>1</v>
          </cell>
          <cell r="AC2883">
            <v>44735</v>
          </cell>
        </row>
        <row r="2884">
          <cell r="A2884" t="str">
            <v>966000109007090911-001180000EMS02Q20000589HWA0008K</v>
          </cell>
          <cell r="B2884" t="e">
            <v>#N/A</v>
          </cell>
          <cell r="C2884" t="str">
            <v>966000109020</v>
          </cell>
          <cell r="D2884" t="str">
            <v>966000109007090911-001180000</v>
          </cell>
          <cell r="E2884" t="str">
            <v>ONT</v>
          </cell>
          <cell r="F2884" t="str">
            <v>9660001090</v>
          </cell>
          <cell r="G2884" t="str">
            <v>07090911-001</v>
          </cell>
          <cell r="H2884">
            <v>20</v>
          </cell>
          <cell r="I2884" t="str">
            <v>Chip Thick Film Resistor,0.05W,0ohm,50m</v>
          </cell>
          <cell r="J2884">
            <v>180000</v>
          </cell>
          <cell r="K2884">
            <v>5.9999999999999995E-4</v>
          </cell>
          <cell r="L2884">
            <v>107.99999999999999</v>
          </cell>
          <cell r="M2884" t="str">
            <v>451U</v>
          </cell>
          <cell r="N2884">
            <v>44735</v>
          </cell>
          <cell r="O2884" t="str">
            <v>EMS02Q20000589HWA0008K</v>
          </cell>
          <cell r="P2884" t="str">
            <v>HWC2022070268620</v>
          </cell>
          <cell r="Q2884">
            <v>44747</v>
          </cell>
          <cell r="R2884" t="str">
            <v>AHW-60765I22</v>
          </cell>
          <cell r="S2884">
            <v>44763</v>
          </cell>
          <cell r="T2884">
            <v>44777</v>
          </cell>
          <cell r="U2884" t="str">
            <v>AIR</v>
          </cell>
          <cell r="V2884" t="str">
            <v>Delivered</v>
          </cell>
          <cell r="W2884" t="str">
            <v>02314BUG-1</v>
          </cell>
          <cell r="X2884">
            <v>44774</v>
          </cell>
          <cell r="AA2884" t="str">
            <v>EMS02Q20000589HWA0008K</v>
          </cell>
          <cell r="AB2884" t="b">
            <v>1</v>
          </cell>
          <cell r="AC2884">
            <v>44735</v>
          </cell>
        </row>
        <row r="2885">
          <cell r="A2885" t="str">
            <v>966000109007090944-001120000EMS02Q20000589HWA0008K</v>
          </cell>
          <cell r="B2885" t="e">
            <v>#N/A</v>
          </cell>
          <cell r="C2885" t="str">
            <v>966000109030</v>
          </cell>
          <cell r="D2885" t="str">
            <v>966000109007090944-001120000</v>
          </cell>
          <cell r="E2885" t="str">
            <v>ONT</v>
          </cell>
          <cell r="F2885" t="str">
            <v>9660001090</v>
          </cell>
          <cell r="G2885" t="str">
            <v>07090944-001</v>
          </cell>
          <cell r="H2885">
            <v>30</v>
          </cell>
          <cell r="I2885" t="str">
            <v>Chip Thick Film Resistor,0.125W,750000oh</v>
          </cell>
          <cell r="J2885">
            <v>120000</v>
          </cell>
          <cell r="K2885">
            <v>1.8E-3</v>
          </cell>
          <cell r="L2885">
            <v>216</v>
          </cell>
          <cell r="M2885" t="str">
            <v>451U</v>
          </cell>
          <cell r="N2885">
            <v>44735</v>
          </cell>
          <cell r="O2885" t="str">
            <v>EMS02Q20000589HWA0008K</v>
          </cell>
          <cell r="P2885" t="str">
            <v>HWC2022070268620</v>
          </cell>
          <cell r="Q2885">
            <v>44747</v>
          </cell>
          <cell r="R2885" t="str">
            <v>AHW-60765I22</v>
          </cell>
          <cell r="S2885">
            <v>44763</v>
          </cell>
          <cell r="T2885">
            <v>44777</v>
          </cell>
          <cell r="U2885" t="str">
            <v>AIR</v>
          </cell>
          <cell r="V2885" t="str">
            <v>Delivered</v>
          </cell>
          <cell r="W2885" t="str">
            <v>02314BUG-1</v>
          </cell>
          <cell r="X2885">
            <v>44774</v>
          </cell>
          <cell r="AA2885" t="str">
            <v>EMS02Q20000589HWA0008K</v>
          </cell>
          <cell r="AB2885" t="b">
            <v>1</v>
          </cell>
          <cell r="AC2885">
            <v>44735</v>
          </cell>
        </row>
        <row r="2886">
          <cell r="A2886" t="str">
            <v>966000109007091438-00130000EMS02Q20000589HWA0008K</v>
          </cell>
          <cell r="B2886" t="e">
            <v>#N/A</v>
          </cell>
          <cell r="C2886" t="str">
            <v>966000109040</v>
          </cell>
          <cell r="D2886" t="str">
            <v>966000109007091438-00130000</v>
          </cell>
          <cell r="E2886" t="str">
            <v>ONT</v>
          </cell>
          <cell r="F2886" t="str">
            <v>9660001090</v>
          </cell>
          <cell r="G2886" t="str">
            <v>07091438-001</v>
          </cell>
          <cell r="H2886">
            <v>40</v>
          </cell>
          <cell r="I2886" t="str">
            <v>ChipThickFilmResistor,0.1W,2.2ohm,+/"</v>
          </cell>
          <cell r="J2886">
            <v>30000</v>
          </cell>
          <cell r="K2886">
            <v>1.1000000000000001E-3</v>
          </cell>
          <cell r="L2886">
            <v>33</v>
          </cell>
          <cell r="M2886" t="str">
            <v>451U</v>
          </cell>
          <cell r="N2886">
            <v>44735</v>
          </cell>
          <cell r="O2886" t="str">
            <v>EMS02Q20000589HWA0008K</v>
          </cell>
          <cell r="P2886" t="str">
            <v>HWC2022070268620</v>
          </cell>
          <cell r="Q2886">
            <v>44747</v>
          </cell>
          <cell r="R2886" t="str">
            <v>AHW-60765I22</v>
          </cell>
          <cell r="S2886">
            <v>44763</v>
          </cell>
          <cell r="T2886">
            <v>44777</v>
          </cell>
          <cell r="U2886" t="str">
            <v>AIR</v>
          </cell>
          <cell r="V2886" t="str">
            <v>Delivered</v>
          </cell>
          <cell r="W2886" t="str">
            <v>02314BUG-1</v>
          </cell>
          <cell r="X2886">
            <v>44774</v>
          </cell>
          <cell r="AA2886" t="str">
            <v>EMS02Q20000589HWA0008K</v>
          </cell>
          <cell r="AB2886" t="b">
            <v>1</v>
          </cell>
          <cell r="AC2886">
            <v>44735</v>
          </cell>
        </row>
        <row r="2887">
          <cell r="A2887" t="str">
            <v>966000109007091449-00130000EMS02Q20000589HWA0008K</v>
          </cell>
          <cell r="B2887" t="e">
            <v>#N/A</v>
          </cell>
          <cell r="C2887" t="str">
            <v>966000109050</v>
          </cell>
          <cell r="D2887" t="str">
            <v>966000109007091449-00130000</v>
          </cell>
          <cell r="E2887" t="str">
            <v>ONT</v>
          </cell>
          <cell r="F2887" t="str">
            <v>9660001090</v>
          </cell>
          <cell r="G2887" t="str">
            <v>07091449-001</v>
          </cell>
          <cell r="H2887">
            <v>50</v>
          </cell>
          <cell r="I2887" t="str">
            <v>Chip Thick Film Resistor,0.0625W,1ohm,+/</v>
          </cell>
          <cell r="J2887">
            <v>30000</v>
          </cell>
          <cell r="K2887">
            <v>8.0000000000000004E-4</v>
          </cell>
          <cell r="L2887">
            <v>24</v>
          </cell>
          <cell r="M2887" t="str">
            <v>451U</v>
          </cell>
          <cell r="N2887">
            <v>44735</v>
          </cell>
          <cell r="O2887" t="str">
            <v>EMS02Q20000589HWA0008K</v>
          </cell>
          <cell r="P2887" t="str">
            <v>HWC2022070268620</v>
          </cell>
          <cell r="Q2887">
            <v>44747</v>
          </cell>
          <cell r="R2887" t="str">
            <v>AHW-60765I22</v>
          </cell>
          <cell r="S2887">
            <v>44763</v>
          </cell>
          <cell r="T2887">
            <v>44777</v>
          </cell>
          <cell r="U2887" t="str">
            <v>AIR</v>
          </cell>
          <cell r="V2887" t="str">
            <v>Delivered</v>
          </cell>
          <cell r="W2887" t="str">
            <v>02314BUG-1</v>
          </cell>
          <cell r="X2887">
            <v>44774</v>
          </cell>
          <cell r="AA2887" t="str">
            <v>EMS02Q20000589HWA0008K</v>
          </cell>
          <cell r="AB2887" t="b">
            <v>1</v>
          </cell>
          <cell r="AC2887">
            <v>44735</v>
          </cell>
        </row>
        <row r="2888">
          <cell r="A2888" t="str">
            <v>96600010900709145030000EMS02Q20000589HWA0008K</v>
          </cell>
          <cell r="B2888" t="e">
            <v>#N/A</v>
          </cell>
          <cell r="C2888" t="str">
            <v>966000109060</v>
          </cell>
          <cell r="D2888" t="str">
            <v>96600010900709145030000</v>
          </cell>
          <cell r="E2888" t="str">
            <v>ONT</v>
          </cell>
          <cell r="F2888" t="str">
            <v>9660001090</v>
          </cell>
          <cell r="G2888" t="str">
            <v>07091450</v>
          </cell>
          <cell r="H2888">
            <v>60</v>
          </cell>
          <cell r="I2888" t="str">
            <v>Chip Thick Film Resistor 0.25W 0.068ohm</v>
          </cell>
          <cell r="J2888">
            <v>30000</v>
          </cell>
          <cell r="K2888">
            <v>2.5000000000000001E-3</v>
          </cell>
          <cell r="L2888">
            <v>75</v>
          </cell>
          <cell r="M2888" t="str">
            <v>451U</v>
          </cell>
          <cell r="N2888">
            <v>44735</v>
          </cell>
          <cell r="O2888" t="str">
            <v>EMS02Q20000589HWA0008K</v>
          </cell>
          <cell r="P2888" t="str">
            <v>HWC2022070268620</v>
          </cell>
          <cell r="Q2888">
            <v>44747</v>
          </cell>
          <cell r="R2888" t="str">
            <v>AHW-60765I22</v>
          </cell>
          <cell r="S2888">
            <v>44763</v>
          </cell>
          <cell r="T2888">
            <v>44777</v>
          </cell>
          <cell r="U2888" t="str">
            <v>AIR</v>
          </cell>
          <cell r="V2888" t="str">
            <v>Delivered</v>
          </cell>
          <cell r="W2888" t="str">
            <v>02314BUG-1</v>
          </cell>
          <cell r="X2888">
            <v>44774</v>
          </cell>
          <cell r="AA2888" t="str">
            <v>EMS02Q20000589HWA0008K</v>
          </cell>
          <cell r="AB2888" t="b">
            <v>1</v>
          </cell>
          <cell r="AC2888">
            <v>44735</v>
          </cell>
        </row>
        <row r="2889">
          <cell r="A2889" t="str">
            <v>966000109007091457-00190000EMS02Q20000589HWA0008K</v>
          </cell>
          <cell r="B2889" t="e">
            <v>#N/A</v>
          </cell>
          <cell r="C2889" t="str">
            <v>966000109070</v>
          </cell>
          <cell r="D2889" t="str">
            <v>966000109007091457-00190000</v>
          </cell>
          <cell r="E2889" t="str">
            <v>ONT</v>
          </cell>
          <cell r="F2889" t="str">
            <v>9660001090</v>
          </cell>
          <cell r="G2889" t="str">
            <v>07091457-001</v>
          </cell>
          <cell r="H2889">
            <v>70</v>
          </cell>
          <cell r="I2889" t="str">
            <v>Chip Thick Film Resistor,0.05W,1000ohm,+</v>
          </cell>
          <cell r="J2889">
            <v>90000</v>
          </cell>
          <cell r="K2889">
            <v>8.9999999999999998E-4</v>
          </cell>
          <cell r="L2889">
            <v>81</v>
          </cell>
          <cell r="M2889" t="str">
            <v>451U</v>
          </cell>
          <cell r="N2889">
            <v>44735</v>
          </cell>
          <cell r="O2889" t="str">
            <v>EMS02Q20000589HWA0008K</v>
          </cell>
          <cell r="P2889" t="str">
            <v>HWC2022070268620</v>
          </cell>
          <cell r="Q2889">
            <v>44747</v>
          </cell>
          <cell r="R2889" t="str">
            <v>AHW-60765I22</v>
          </cell>
          <cell r="S2889">
            <v>44763</v>
          </cell>
          <cell r="T2889">
            <v>44777</v>
          </cell>
          <cell r="U2889" t="str">
            <v>AIR</v>
          </cell>
          <cell r="V2889" t="str">
            <v>Delivered</v>
          </cell>
          <cell r="W2889" t="str">
            <v>02314BUG-1</v>
          </cell>
          <cell r="X2889">
            <v>44774</v>
          </cell>
          <cell r="AA2889" t="str">
            <v>EMS02Q20000589HWA0008K</v>
          </cell>
          <cell r="AB2889" t="b">
            <v>1</v>
          </cell>
          <cell r="AC2889">
            <v>44735</v>
          </cell>
        </row>
        <row r="2890">
          <cell r="A2890" t="str">
            <v>966000109007091463-00190000EMS02Q20000589HWA0008K</v>
          </cell>
          <cell r="B2890" t="e">
            <v>#N/A</v>
          </cell>
          <cell r="C2890" t="str">
            <v>966000109080</v>
          </cell>
          <cell r="D2890" t="str">
            <v>966000109007091463-00190000</v>
          </cell>
          <cell r="E2890" t="str">
            <v>ONT</v>
          </cell>
          <cell r="F2890" t="str">
            <v>9660001090</v>
          </cell>
          <cell r="G2890" t="str">
            <v>07091463-001</v>
          </cell>
          <cell r="H2890">
            <v>80</v>
          </cell>
          <cell r="I2890" t="str">
            <v>Chip Thick Film Resistor,0.05W,10000ohm,</v>
          </cell>
          <cell r="J2890">
            <v>90000</v>
          </cell>
          <cell r="K2890">
            <v>8.9999999999999998E-4</v>
          </cell>
          <cell r="L2890">
            <v>81</v>
          </cell>
          <cell r="M2890" t="str">
            <v>451U</v>
          </cell>
          <cell r="N2890">
            <v>44735</v>
          </cell>
          <cell r="O2890" t="str">
            <v>EMS02Q20000589HWA0008K</v>
          </cell>
          <cell r="P2890" t="str">
            <v>HWC2022070268620</v>
          </cell>
          <cell r="Q2890">
            <v>44747</v>
          </cell>
          <cell r="R2890" t="str">
            <v>AHW-60765I22</v>
          </cell>
          <cell r="S2890">
            <v>44763</v>
          </cell>
          <cell r="T2890">
            <v>44777</v>
          </cell>
          <cell r="U2890" t="str">
            <v>AIR</v>
          </cell>
          <cell r="V2890" t="str">
            <v>Delivered</v>
          </cell>
          <cell r="W2890" t="str">
            <v>02314BUG-1</v>
          </cell>
          <cell r="X2890">
            <v>44774</v>
          </cell>
          <cell r="AA2890" t="str">
            <v>EMS02Q20000589HWA0008K</v>
          </cell>
          <cell r="AB2890" t="b">
            <v>1</v>
          </cell>
          <cell r="AC2890">
            <v>44735</v>
          </cell>
        </row>
        <row r="2891">
          <cell r="A2891" t="str">
            <v>966000109007091470-001540000EMS02Q20000589HWA0008K</v>
          </cell>
          <cell r="B2891" t="e">
            <v>#N/A</v>
          </cell>
          <cell r="C2891" t="str">
            <v>966000109090</v>
          </cell>
          <cell r="D2891" t="str">
            <v>966000109007091470-001540000</v>
          </cell>
          <cell r="E2891" t="str">
            <v>ONT</v>
          </cell>
          <cell r="F2891" t="str">
            <v>9660001090</v>
          </cell>
          <cell r="G2891" t="str">
            <v>07091470-001</v>
          </cell>
          <cell r="H2891">
            <v>90</v>
          </cell>
          <cell r="I2891" t="str">
            <v>Chip Thick Film Resistor,0.0625W,0ohm,le</v>
          </cell>
          <cell r="J2891">
            <v>540000</v>
          </cell>
          <cell r="K2891">
            <v>4.0000000000000002E-4</v>
          </cell>
          <cell r="L2891">
            <v>216</v>
          </cell>
          <cell r="M2891" t="str">
            <v>451U</v>
          </cell>
          <cell r="N2891">
            <v>44735</v>
          </cell>
          <cell r="O2891" t="str">
            <v>EMS02Q20000589HWA0008K</v>
          </cell>
          <cell r="P2891" t="str">
            <v>HWC2022070268620</v>
          </cell>
          <cell r="Q2891">
            <v>44747</v>
          </cell>
          <cell r="R2891" t="str">
            <v>AHW-60765I22</v>
          </cell>
          <cell r="S2891">
            <v>44763</v>
          </cell>
          <cell r="T2891">
            <v>44777</v>
          </cell>
          <cell r="U2891" t="str">
            <v>AIR</v>
          </cell>
          <cell r="V2891" t="str">
            <v>Delivered</v>
          </cell>
          <cell r="W2891" t="str">
            <v>02314BUG-1</v>
          </cell>
          <cell r="X2891">
            <v>44774</v>
          </cell>
          <cell r="AA2891" t="str">
            <v>EMS02Q20000589HWA0008K</v>
          </cell>
          <cell r="AB2891" t="b">
            <v>1</v>
          </cell>
          <cell r="AC2891">
            <v>44735</v>
          </cell>
        </row>
        <row r="2892">
          <cell r="A2892" t="str">
            <v>966000109007091472-00130000EMS02Q20000589HWA0008K</v>
          </cell>
          <cell r="B2892" t="e">
            <v>#N/A</v>
          </cell>
          <cell r="C2892" t="str">
            <v>9660001090100</v>
          </cell>
          <cell r="D2892" t="str">
            <v>966000109007091472-00130000</v>
          </cell>
          <cell r="E2892" t="str">
            <v>ONT</v>
          </cell>
          <cell r="F2892" t="str">
            <v>9660001090</v>
          </cell>
          <cell r="G2892" t="str">
            <v>07091472-001</v>
          </cell>
          <cell r="H2892">
            <v>100</v>
          </cell>
          <cell r="I2892" t="str">
            <v>Chip Thick Film Resistor,0.1W,1ohm,+/-1%</v>
          </cell>
          <cell r="J2892">
            <v>30000</v>
          </cell>
          <cell r="K2892">
            <v>1.1000000000000001E-3</v>
          </cell>
          <cell r="L2892">
            <v>33</v>
          </cell>
          <cell r="M2892" t="str">
            <v>451U</v>
          </cell>
          <cell r="N2892">
            <v>44735</v>
          </cell>
          <cell r="O2892" t="str">
            <v>EMS02Q20000589HWA0008K</v>
          </cell>
          <cell r="P2892" t="str">
            <v>HWC2022070268620</v>
          </cell>
          <cell r="Q2892">
            <v>44747</v>
          </cell>
          <cell r="R2892" t="str">
            <v>AHW-60765I22</v>
          </cell>
          <cell r="S2892">
            <v>44763</v>
          </cell>
          <cell r="T2892">
            <v>44777</v>
          </cell>
          <cell r="U2892" t="str">
            <v>AIR</v>
          </cell>
          <cell r="V2892" t="str">
            <v>Delivered</v>
          </cell>
          <cell r="W2892" t="str">
            <v>02314BUG-1</v>
          </cell>
          <cell r="X2892">
            <v>44774</v>
          </cell>
          <cell r="AA2892" t="str">
            <v>EMS02Q20000589HWA0008K</v>
          </cell>
          <cell r="AB2892" t="b">
            <v>1</v>
          </cell>
          <cell r="AC2892">
            <v>44735</v>
          </cell>
        </row>
        <row r="2893">
          <cell r="A2893" t="str">
            <v>966000109007091482-001150000EMS02Q20000589HWA0012K</v>
          </cell>
          <cell r="B2893" t="e">
            <v>#N/A</v>
          </cell>
          <cell r="C2893" t="str">
            <v>9660001090110</v>
          </cell>
          <cell r="D2893" t="str">
            <v>966000109007091482-001150000</v>
          </cell>
          <cell r="E2893" t="str">
            <v>ONT</v>
          </cell>
          <cell r="F2893" t="str">
            <v>9660001090</v>
          </cell>
          <cell r="G2893" t="str">
            <v>07091482-001</v>
          </cell>
          <cell r="H2893">
            <v>110</v>
          </cell>
          <cell r="I2893" t="str">
            <v>Chip Thick Film Resistor,0.125W,0ohm,les</v>
          </cell>
          <cell r="J2893">
            <v>150000</v>
          </cell>
          <cell r="K2893">
            <v>1.1999999999999999E-3</v>
          </cell>
          <cell r="L2893">
            <v>179.99999999999997</v>
          </cell>
          <cell r="M2893" t="str">
            <v>451U</v>
          </cell>
          <cell r="N2893">
            <v>44735</v>
          </cell>
          <cell r="O2893" t="str">
            <v>EMS02Q20000589HWA0012K</v>
          </cell>
          <cell r="P2893" t="str">
            <v>HWC2022070470856</v>
          </cell>
          <cell r="Q2893">
            <v>44747</v>
          </cell>
          <cell r="R2893" t="str">
            <v>AHW-60764I22</v>
          </cell>
          <cell r="S2893">
            <v>44763</v>
          </cell>
          <cell r="T2893">
            <v>44776</v>
          </cell>
          <cell r="U2893" t="str">
            <v>AIR</v>
          </cell>
          <cell r="V2893" t="str">
            <v>Delivered</v>
          </cell>
          <cell r="W2893" t="str">
            <v>02314BUG-1</v>
          </cell>
          <cell r="X2893">
            <v>44774</v>
          </cell>
          <cell r="AA2893" t="str">
            <v>EMS02Q20000589HWA0012K</v>
          </cell>
          <cell r="AB2893" t="b">
            <v>1</v>
          </cell>
          <cell r="AC2893">
            <v>44735</v>
          </cell>
        </row>
        <row r="2894">
          <cell r="A2894" t="str">
            <v>966000109007091486-001510000EMS02Q20000589HWA0012K</v>
          </cell>
          <cell r="B2894" t="e">
            <v>#N/A</v>
          </cell>
          <cell r="C2894" t="str">
            <v>9660001090120</v>
          </cell>
          <cell r="D2894" t="str">
            <v>966000109007091486-001510000</v>
          </cell>
          <cell r="E2894" t="str">
            <v>ONT</v>
          </cell>
          <cell r="F2894" t="str">
            <v>9660001090</v>
          </cell>
          <cell r="G2894" t="str">
            <v>07091486-001</v>
          </cell>
          <cell r="H2894">
            <v>120</v>
          </cell>
          <cell r="I2894" t="str">
            <v>ChipThickFilmResistor,0.1W,0ohm,50mO"</v>
          </cell>
          <cell r="J2894">
            <v>510000</v>
          </cell>
          <cell r="K2894">
            <v>6.9999999999999999E-4</v>
          </cell>
          <cell r="L2894">
            <v>357</v>
          </cell>
          <cell r="M2894" t="str">
            <v>451U</v>
          </cell>
          <cell r="N2894">
            <v>44735</v>
          </cell>
          <cell r="O2894" t="str">
            <v>EMS02Q20000589HWA0012K</v>
          </cell>
          <cell r="P2894" t="str">
            <v>HWC2022070470856</v>
          </cell>
          <cell r="Q2894">
            <v>44747</v>
          </cell>
          <cell r="R2894" t="str">
            <v>AHW-60764I22</v>
          </cell>
          <cell r="S2894">
            <v>44763</v>
          </cell>
          <cell r="T2894">
            <v>44776</v>
          </cell>
          <cell r="U2894" t="str">
            <v>AIR</v>
          </cell>
          <cell r="V2894" t="str">
            <v>Delivered</v>
          </cell>
          <cell r="W2894" t="str">
            <v>02314BUG-1</v>
          </cell>
          <cell r="X2894">
            <v>44774</v>
          </cell>
          <cell r="AA2894" t="str">
            <v>EMS02Q20000589HWA0012K</v>
          </cell>
          <cell r="AB2894" t="b">
            <v>1</v>
          </cell>
          <cell r="AC2894">
            <v>44735</v>
          </cell>
        </row>
        <row r="2895">
          <cell r="A2895" t="str">
            <v>966000109007091494-00130000EMS02Q20000589HWA0012K</v>
          </cell>
          <cell r="B2895" t="e">
            <v>#N/A</v>
          </cell>
          <cell r="C2895" t="str">
            <v>9660001090130</v>
          </cell>
          <cell r="D2895" t="str">
            <v>966000109007091494-00130000</v>
          </cell>
          <cell r="E2895" t="str">
            <v>ONT</v>
          </cell>
          <cell r="F2895" t="str">
            <v>9660001090</v>
          </cell>
          <cell r="G2895" t="str">
            <v>07091494-001</v>
          </cell>
          <cell r="H2895">
            <v>130</v>
          </cell>
          <cell r="I2895" t="str">
            <v>Chip Thick Film Resistor,0.25W,1000000oh</v>
          </cell>
          <cell r="J2895">
            <v>30000</v>
          </cell>
          <cell r="K2895">
            <v>3.5999999999999999E-3</v>
          </cell>
          <cell r="L2895">
            <v>108</v>
          </cell>
          <cell r="M2895" t="str">
            <v>451U</v>
          </cell>
          <cell r="N2895">
            <v>44735</v>
          </cell>
          <cell r="O2895" t="str">
            <v>EMS02Q20000589HWA0012K</v>
          </cell>
          <cell r="P2895" t="str">
            <v>HWC2022070470856</v>
          </cell>
          <cell r="Q2895">
            <v>44747</v>
          </cell>
          <cell r="R2895" t="str">
            <v>AHW-60764I22</v>
          </cell>
          <cell r="S2895">
            <v>44763</v>
          </cell>
          <cell r="T2895">
            <v>44776</v>
          </cell>
          <cell r="U2895" t="str">
            <v>AIR</v>
          </cell>
          <cell r="V2895" t="str">
            <v>Delivered</v>
          </cell>
          <cell r="W2895" t="str">
            <v>02314BUG-1</v>
          </cell>
          <cell r="X2895">
            <v>44774</v>
          </cell>
          <cell r="AA2895" t="str">
            <v>EMS02Q20000589HWA0012K</v>
          </cell>
          <cell r="AB2895" t="b">
            <v>1</v>
          </cell>
          <cell r="AC2895">
            <v>44735</v>
          </cell>
        </row>
        <row r="2896">
          <cell r="A2896" t="str">
            <v>966000109007091500-001180000EMS02Q20000589HWA0012K</v>
          </cell>
          <cell r="B2896" t="e">
            <v>#N/A</v>
          </cell>
          <cell r="C2896" t="str">
            <v>9660001090140</v>
          </cell>
          <cell r="D2896" t="str">
            <v>966000109007091500-001180000</v>
          </cell>
          <cell r="E2896" t="str">
            <v>ONT</v>
          </cell>
          <cell r="F2896" t="str">
            <v>9660001090</v>
          </cell>
          <cell r="G2896" t="str">
            <v>07091500-001</v>
          </cell>
          <cell r="H2896">
            <v>140</v>
          </cell>
          <cell r="I2896" t="str">
            <v>Chip Thick Film Resistor,0.0625W,10ohm,+</v>
          </cell>
          <cell r="J2896">
            <v>180000</v>
          </cell>
          <cell r="K2896">
            <v>5.0000000000000001E-4</v>
          </cell>
          <cell r="L2896">
            <v>90</v>
          </cell>
          <cell r="M2896" t="str">
            <v>451U</v>
          </cell>
          <cell r="N2896">
            <v>44735</v>
          </cell>
          <cell r="O2896" t="str">
            <v>EMS02Q20000589HWA0012K</v>
          </cell>
          <cell r="P2896" t="str">
            <v>HWC2022070470856</v>
          </cell>
          <cell r="Q2896">
            <v>44747</v>
          </cell>
          <cell r="R2896" t="str">
            <v>AHW-60764I22</v>
          </cell>
          <cell r="S2896">
            <v>44763</v>
          </cell>
          <cell r="T2896">
            <v>44776</v>
          </cell>
          <cell r="U2896" t="str">
            <v>AIR</v>
          </cell>
          <cell r="V2896" t="str">
            <v>Delivered</v>
          </cell>
          <cell r="W2896" t="str">
            <v>02314BUG-1</v>
          </cell>
          <cell r="X2896">
            <v>44774</v>
          </cell>
          <cell r="AA2896" t="str">
            <v>EMS02Q20000589HWA0012K</v>
          </cell>
          <cell r="AB2896" t="b">
            <v>1</v>
          </cell>
          <cell r="AC2896">
            <v>44735</v>
          </cell>
        </row>
        <row r="2897">
          <cell r="A2897" t="str">
            <v>966000109007091529-00130000EMS02Q20000589HWA0012K</v>
          </cell>
          <cell r="B2897" t="e">
            <v>#N/A</v>
          </cell>
          <cell r="C2897" t="str">
            <v>9660001090150</v>
          </cell>
          <cell r="D2897" t="str">
            <v>966000109007091529-00130000</v>
          </cell>
          <cell r="E2897" t="str">
            <v>ONT</v>
          </cell>
          <cell r="F2897" t="str">
            <v>9660001090</v>
          </cell>
          <cell r="G2897" t="str">
            <v>07091529-001</v>
          </cell>
          <cell r="H2897">
            <v>150</v>
          </cell>
          <cell r="I2897" t="str">
            <v>Chip Thick Film Resistor,0.0625W,2000ohm</v>
          </cell>
          <cell r="J2897">
            <v>30000</v>
          </cell>
          <cell r="K2897">
            <v>5.0000000000000001E-4</v>
          </cell>
          <cell r="L2897">
            <v>15</v>
          </cell>
          <cell r="M2897" t="str">
            <v>451U</v>
          </cell>
          <cell r="N2897">
            <v>44735</v>
          </cell>
          <cell r="O2897" t="str">
            <v>EMS02Q20000589HWA0012K</v>
          </cell>
          <cell r="P2897" t="str">
            <v>HWC2022070470856</v>
          </cell>
          <cell r="Q2897">
            <v>44747</v>
          </cell>
          <cell r="R2897" t="str">
            <v>AHW-60764I22</v>
          </cell>
          <cell r="S2897">
            <v>44763</v>
          </cell>
          <cell r="T2897">
            <v>44776</v>
          </cell>
          <cell r="U2897" t="str">
            <v>AIR</v>
          </cell>
          <cell r="V2897" t="str">
            <v>Delivered</v>
          </cell>
          <cell r="W2897" t="str">
            <v>02314BUG-1</v>
          </cell>
          <cell r="X2897">
            <v>44774</v>
          </cell>
          <cell r="AA2897" t="str">
            <v>EMS02Q20000589HWA0012K</v>
          </cell>
          <cell r="AB2897" t="b">
            <v>1</v>
          </cell>
          <cell r="AC2897">
            <v>44735</v>
          </cell>
        </row>
        <row r="2898">
          <cell r="A2898" t="str">
            <v>966000109007091545-00130000EMS02Q20000589HWA0012K</v>
          </cell>
          <cell r="B2898" t="e">
            <v>#N/A</v>
          </cell>
          <cell r="C2898" t="str">
            <v>9660001090160</v>
          </cell>
          <cell r="D2898" t="str">
            <v>966000109007091545-00130000</v>
          </cell>
          <cell r="E2898" t="str">
            <v>ONT</v>
          </cell>
          <cell r="F2898" t="str">
            <v>9660001090</v>
          </cell>
          <cell r="G2898" t="str">
            <v>07091545-001</v>
          </cell>
          <cell r="H2898">
            <v>160</v>
          </cell>
          <cell r="I2898" t="str">
            <v>ChipThickFilmResistor,0.0625W,15ohm,"</v>
          </cell>
          <cell r="J2898">
            <v>30000</v>
          </cell>
          <cell r="K2898">
            <v>5.0000000000000001E-4</v>
          </cell>
          <cell r="L2898">
            <v>15</v>
          </cell>
          <cell r="M2898" t="str">
            <v>451U</v>
          </cell>
          <cell r="N2898">
            <v>44735</v>
          </cell>
          <cell r="O2898" t="str">
            <v>EMS02Q20000589HWA0012K</v>
          </cell>
          <cell r="P2898" t="str">
            <v>HWC2022070470856</v>
          </cell>
          <cell r="Q2898">
            <v>44747</v>
          </cell>
          <cell r="R2898" t="str">
            <v>AHW-60764I22</v>
          </cell>
          <cell r="S2898">
            <v>44763</v>
          </cell>
          <cell r="T2898">
            <v>44776</v>
          </cell>
          <cell r="U2898" t="str">
            <v>AIR</v>
          </cell>
          <cell r="V2898" t="str">
            <v>Delivered</v>
          </cell>
          <cell r="W2898" t="str">
            <v>02314BUG-1</v>
          </cell>
          <cell r="X2898">
            <v>44774</v>
          </cell>
          <cell r="AA2898" t="str">
            <v>EMS02Q20000589HWA0012K</v>
          </cell>
          <cell r="AB2898" t="b">
            <v>1</v>
          </cell>
          <cell r="AC2898">
            <v>44735</v>
          </cell>
        </row>
        <row r="2899">
          <cell r="A2899" t="str">
            <v>966000109007091555-00160000EMS02Q20000589HWA0012K</v>
          </cell>
          <cell r="B2899" t="e">
            <v>#N/A</v>
          </cell>
          <cell r="C2899" t="str">
            <v>9660001090170</v>
          </cell>
          <cell r="D2899" t="str">
            <v>966000109007091555-00160000</v>
          </cell>
          <cell r="E2899" t="str">
            <v>ONT</v>
          </cell>
          <cell r="F2899" t="str">
            <v>9660001090</v>
          </cell>
          <cell r="G2899" t="str">
            <v>07091555-001</v>
          </cell>
          <cell r="H2899">
            <v>170</v>
          </cell>
          <cell r="I2899" t="str">
            <v>Chip Thick Film Resistor,0.125W,20ohm,+/</v>
          </cell>
          <cell r="J2899">
            <v>60000</v>
          </cell>
          <cell r="K2899">
            <v>1.2999999999999999E-3</v>
          </cell>
          <cell r="L2899">
            <v>78</v>
          </cell>
          <cell r="M2899" t="str">
            <v>451U</v>
          </cell>
          <cell r="N2899">
            <v>44735</v>
          </cell>
          <cell r="O2899" t="str">
            <v>EMS02Q20000589HWA0012K</v>
          </cell>
          <cell r="P2899" t="str">
            <v>HWC2022070470856</v>
          </cell>
          <cell r="Q2899">
            <v>44747</v>
          </cell>
          <cell r="R2899" t="str">
            <v>AHW-60764I22</v>
          </cell>
          <cell r="S2899">
            <v>44763</v>
          </cell>
          <cell r="T2899">
            <v>44776</v>
          </cell>
          <cell r="U2899" t="str">
            <v>AIR</v>
          </cell>
          <cell r="V2899" t="str">
            <v>Delivered</v>
          </cell>
          <cell r="W2899" t="str">
            <v>02314BUG-1</v>
          </cell>
          <cell r="X2899">
            <v>44774</v>
          </cell>
          <cell r="AA2899" t="str">
            <v>EMS02Q20000589HWA0012K</v>
          </cell>
          <cell r="AB2899" t="b">
            <v>1</v>
          </cell>
          <cell r="AC2899">
            <v>44735</v>
          </cell>
        </row>
        <row r="2900">
          <cell r="A2900" t="str">
            <v>966000109007091577-001120000EMS02Q20000589HWA0012K</v>
          </cell>
          <cell r="B2900" t="e">
            <v>#N/A</v>
          </cell>
          <cell r="C2900" t="str">
            <v>9660001090180</v>
          </cell>
          <cell r="D2900" t="str">
            <v>966000109007091577-001120000</v>
          </cell>
          <cell r="E2900" t="str">
            <v>ONT</v>
          </cell>
          <cell r="F2900" t="str">
            <v>9660001090</v>
          </cell>
          <cell r="G2900" t="str">
            <v>07091577-001</v>
          </cell>
          <cell r="H2900">
            <v>180</v>
          </cell>
          <cell r="I2900" t="str">
            <v>Chip Thick Film Resistor,0.0625W,121000o</v>
          </cell>
          <cell r="J2900">
            <v>120000</v>
          </cell>
          <cell r="K2900">
            <v>5.9999999999999995E-4</v>
          </cell>
          <cell r="L2900">
            <v>72</v>
          </cell>
          <cell r="M2900" t="str">
            <v>451U</v>
          </cell>
          <cell r="N2900">
            <v>44735</v>
          </cell>
          <cell r="O2900" t="str">
            <v>EMS02Q20000589HWA0012K</v>
          </cell>
          <cell r="P2900" t="str">
            <v>HWC2022070470856</v>
          </cell>
          <cell r="Q2900">
            <v>44747</v>
          </cell>
          <cell r="R2900" t="str">
            <v>AHW-60764I22</v>
          </cell>
          <cell r="S2900">
            <v>44763</v>
          </cell>
          <cell r="T2900">
            <v>44776</v>
          </cell>
          <cell r="U2900" t="str">
            <v>AIR</v>
          </cell>
          <cell r="V2900" t="str">
            <v>Delivered</v>
          </cell>
          <cell r="W2900" t="str">
            <v>02314BUG-1</v>
          </cell>
          <cell r="X2900">
            <v>44774</v>
          </cell>
          <cell r="AA2900" t="str">
            <v>EMS02Q20000589HWA0012K</v>
          </cell>
          <cell r="AB2900" t="b">
            <v>1</v>
          </cell>
          <cell r="AC2900">
            <v>44735</v>
          </cell>
        </row>
        <row r="2901">
          <cell r="A2901" t="str">
            <v>966000109007091578-001240000EMS02Q20000589HWA0012K</v>
          </cell>
          <cell r="B2901" t="e">
            <v>#N/A</v>
          </cell>
          <cell r="C2901" t="str">
            <v>9660001090190</v>
          </cell>
          <cell r="D2901" t="str">
            <v>966000109007091578-001240000</v>
          </cell>
          <cell r="E2901" t="str">
            <v>ONT</v>
          </cell>
          <cell r="F2901" t="str">
            <v>9660001090</v>
          </cell>
          <cell r="G2901" t="str">
            <v>07091578-001</v>
          </cell>
          <cell r="H2901">
            <v>190</v>
          </cell>
          <cell r="I2901" t="str">
            <v>Chip Thick Film Resistor,0.0625W,33ohm,+</v>
          </cell>
          <cell r="J2901">
            <v>240000</v>
          </cell>
          <cell r="K2901">
            <v>4.0000000000000002E-4</v>
          </cell>
          <cell r="L2901">
            <v>96</v>
          </cell>
          <cell r="M2901" t="str">
            <v>451U</v>
          </cell>
          <cell r="N2901">
            <v>44735</v>
          </cell>
          <cell r="O2901" t="str">
            <v>EMS02Q20000589HWA0012K</v>
          </cell>
          <cell r="P2901" t="str">
            <v>HWC2022070470856</v>
          </cell>
          <cell r="Q2901">
            <v>44747</v>
          </cell>
          <cell r="R2901" t="str">
            <v>AHW-60764I22</v>
          </cell>
          <cell r="S2901">
            <v>44763</v>
          </cell>
          <cell r="T2901">
            <v>44776</v>
          </cell>
          <cell r="U2901" t="str">
            <v>AIR</v>
          </cell>
          <cell r="V2901" t="str">
            <v>Delivered</v>
          </cell>
          <cell r="W2901" t="str">
            <v>02314BUG-1</v>
          </cell>
          <cell r="X2901">
            <v>44774</v>
          </cell>
          <cell r="AA2901" t="str">
            <v>EMS02Q20000589HWA0012K</v>
          </cell>
          <cell r="AB2901" t="b">
            <v>1</v>
          </cell>
          <cell r="AC2901">
            <v>44735</v>
          </cell>
        </row>
        <row r="2902">
          <cell r="A2902" t="str">
            <v>966000109007091579-00160000EMS02Q20000589HWA0012K</v>
          </cell>
          <cell r="B2902" t="e">
            <v>#N/A</v>
          </cell>
          <cell r="C2902" t="str">
            <v>9660001090200</v>
          </cell>
          <cell r="D2902" t="str">
            <v>966000109007091579-00160000</v>
          </cell>
          <cell r="E2902" t="str">
            <v>ONT</v>
          </cell>
          <cell r="F2902" t="str">
            <v>9660001090</v>
          </cell>
          <cell r="G2902" t="str">
            <v>07091579-001</v>
          </cell>
          <cell r="H2902">
            <v>200</v>
          </cell>
          <cell r="I2902" t="str">
            <v>Chip Thick Film Resistor,0.1W,120000ohm,</v>
          </cell>
          <cell r="J2902">
            <v>60000</v>
          </cell>
          <cell r="K2902">
            <v>2.0999999999999999E-3</v>
          </cell>
          <cell r="L2902">
            <v>125.99999999999999</v>
          </cell>
          <cell r="M2902" t="str">
            <v>451U</v>
          </cell>
          <cell r="N2902">
            <v>44735</v>
          </cell>
          <cell r="O2902" t="str">
            <v>EMS02Q20000589HWA0012K</v>
          </cell>
          <cell r="P2902" t="str">
            <v>HWC2022070470856</v>
          </cell>
          <cell r="Q2902">
            <v>44747</v>
          </cell>
          <cell r="R2902" t="str">
            <v>AHW-60764I22</v>
          </cell>
          <cell r="S2902">
            <v>44763</v>
          </cell>
          <cell r="T2902">
            <v>44776</v>
          </cell>
          <cell r="U2902" t="str">
            <v>AIR</v>
          </cell>
          <cell r="V2902" t="str">
            <v>Delivered</v>
          </cell>
          <cell r="W2902" t="str">
            <v>02314BUG-1</v>
          </cell>
          <cell r="X2902">
            <v>44774</v>
          </cell>
          <cell r="AA2902" t="str">
            <v>EMS02Q20000589HWA0012K</v>
          </cell>
          <cell r="AB2902" t="b">
            <v>1</v>
          </cell>
          <cell r="AC2902">
            <v>44735</v>
          </cell>
        </row>
        <row r="2903">
          <cell r="A2903" t="str">
            <v>966000109007091594-00130000EMS02Q20000589HWA0002K</v>
          </cell>
          <cell r="B2903" t="e">
            <v>#N/A</v>
          </cell>
          <cell r="C2903" t="str">
            <v>9660001090210</v>
          </cell>
          <cell r="D2903" t="str">
            <v>966000109007091594-00130000</v>
          </cell>
          <cell r="E2903" t="str">
            <v>ONT</v>
          </cell>
          <cell r="F2903" t="str">
            <v>9660001090</v>
          </cell>
          <cell r="G2903" t="str">
            <v>07091594-001</v>
          </cell>
          <cell r="H2903">
            <v>210</v>
          </cell>
          <cell r="I2903" t="str">
            <v>Chip Thick Film Resistor,0.0625W,75000oh</v>
          </cell>
          <cell r="J2903">
            <v>30000</v>
          </cell>
          <cell r="K2903">
            <v>5.0000000000000001E-4</v>
          </cell>
          <cell r="L2903">
            <v>15</v>
          </cell>
          <cell r="M2903" t="str">
            <v>451U</v>
          </cell>
          <cell r="N2903">
            <v>44734</v>
          </cell>
          <cell r="O2903" t="str">
            <v>EMS02Q20000589HWA0002K</v>
          </cell>
          <cell r="P2903" t="str">
            <v>HWC2022070268501</v>
          </cell>
          <cell r="Q2903">
            <v>44744</v>
          </cell>
          <cell r="R2903" t="str">
            <v>AHW-60769I22</v>
          </cell>
          <cell r="S2903">
            <v>44763</v>
          </cell>
          <cell r="T2903">
            <v>44777</v>
          </cell>
          <cell r="U2903" t="str">
            <v>AIR</v>
          </cell>
          <cell r="V2903" t="str">
            <v>Delivered</v>
          </cell>
          <cell r="W2903" t="str">
            <v>02314BUG-1</v>
          </cell>
          <cell r="X2903">
            <v>44774</v>
          </cell>
          <cell r="AA2903" t="str">
            <v>EMS02Q20000589HWA0002K</v>
          </cell>
          <cell r="AB2903" t="b">
            <v>1</v>
          </cell>
          <cell r="AC2903">
            <v>44734</v>
          </cell>
        </row>
        <row r="2904">
          <cell r="A2904" t="str">
            <v>966000109007091611-00190000EMS02Q20000589HWA0002K</v>
          </cell>
          <cell r="B2904" t="e">
            <v>#N/A</v>
          </cell>
          <cell r="C2904" t="str">
            <v>9660001090220</v>
          </cell>
          <cell r="D2904" t="str">
            <v>966000109007091611-00190000</v>
          </cell>
          <cell r="E2904" t="str">
            <v>ONT</v>
          </cell>
          <cell r="F2904" t="str">
            <v>9660001090</v>
          </cell>
          <cell r="G2904" t="str">
            <v>07091611-001</v>
          </cell>
          <cell r="H2904">
            <v>220</v>
          </cell>
          <cell r="I2904" t="str">
            <v>Chip Thick Film Resistor,0.0625W,51000oh</v>
          </cell>
          <cell r="J2904">
            <v>90000</v>
          </cell>
          <cell r="K2904">
            <v>5.0000000000000001E-4</v>
          </cell>
          <cell r="L2904">
            <v>45</v>
          </cell>
          <cell r="M2904" t="str">
            <v>451U</v>
          </cell>
          <cell r="N2904">
            <v>44734</v>
          </cell>
          <cell r="O2904" t="str">
            <v>EMS02Q20000589HWA0002K</v>
          </cell>
          <cell r="P2904" t="str">
            <v>HWC2022070268501</v>
          </cell>
          <cell r="Q2904">
            <v>44744</v>
          </cell>
          <cell r="R2904" t="str">
            <v>AHW-60769I22</v>
          </cell>
          <cell r="S2904">
            <v>44763</v>
          </cell>
          <cell r="T2904">
            <v>44777</v>
          </cell>
          <cell r="U2904" t="str">
            <v>AIR</v>
          </cell>
          <cell r="V2904" t="str">
            <v>Delivered</v>
          </cell>
          <cell r="W2904" t="str">
            <v>02314BUG-1</v>
          </cell>
          <cell r="X2904">
            <v>44774</v>
          </cell>
          <cell r="AA2904" t="str">
            <v>EMS02Q20000589HWA0002K</v>
          </cell>
          <cell r="AB2904" t="b">
            <v>1</v>
          </cell>
          <cell r="AC2904">
            <v>44734</v>
          </cell>
        </row>
        <row r="2905">
          <cell r="A2905" t="str">
            <v>966000109007091631-00160000EMS02Q20000589HWA0002K</v>
          </cell>
          <cell r="B2905" t="e">
            <v>#N/A</v>
          </cell>
          <cell r="C2905" t="str">
            <v>9660001090230</v>
          </cell>
          <cell r="D2905" t="str">
            <v>966000109007091631-00160000</v>
          </cell>
          <cell r="E2905" t="str">
            <v>ONT</v>
          </cell>
          <cell r="F2905" t="str">
            <v>9660001090</v>
          </cell>
          <cell r="G2905" t="str">
            <v>07091631-001</v>
          </cell>
          <cell r="H2905">
            <v>230</v>
          </cell>
          <cell r="I2905" t="str">
            <v>ChipThickFilmResistor,0.1W,40200ohm,"</v>
          </cell>
          <cell r="J2905">
            <v>60000</v>
          </cell>
          <cell r="K2905">
            <v>8.0000000000000004E-4</v>
          </cell>
          <cell r="L2905">
            <v>48</v>
          </cell>
          <cell r="M2905" t="str">
            <v>451U</v>
          </cell>
          <cell r="N2905">
            <v>44734</v>
          </cell>
          <cell r="O2905" t="str">
            <v>EMS02Q20000589HWA0002K</v>
          </cell>
          <cell r="P2905" t="str">
            <v>HWC2022070268501</v>
          </cell>
          <cell r="Q2905">
            <v>44744</v>
          </cell>
          <cell r="R2905" t="str">
            <v>AHW-60769I22</v>
          </cell>
          <cell r="S2905">
            <v>44763</v>
          </cell>
          <cell r="T2905">
            <v>44777</v>
          </cell>
          <cell r="U2905" t="str">
            <v>AIR</v>
          </cell>
          <cell r="V2905" t="str">
            <v>Delivered</v>
          </cell>
          <cell r="W2905" t="str">
            <v>02314BUG-1</v>
          </cell>
          <cell r="X2905">
            <v>44774</v>
          </cell>
          <cell r="AA2905" t="str">
            <v>EMS02Q20000589HWA0002K</v>
          </cell>
          <cell r="AB2905" t="b">
            <v>1</v>
          </cell>
          <cell r="AC2905">
            <v>44734</v>
          </cell>
        </row>
        <row r="2906">
          <cell r="A2906" t="str">
            <v>966000109007091646-001450000EMS02Q20000589HWA0002K</v>
          </cell>
          <cell r="B2906" t="e">
            <v>#N/A</v>
          </cell>
          <cell r="C2906" t="str">
            <v>9660001090240</v>
          </cell>
          <cell r="D2906" t="str">
            <v>966000109007091646-001450000</v>
          </cell>
          <cell r="E2906" t="str">
            <v>ONT</v>
          </cell>
          <cell r="F2906" t="str">
            <v>9660001090</v>
          </cell>
          <cell r="G2906" t="str">
            <v>07091646-001</v>
          </cell>
          <cell r="H2906">
            <v>240</v>
          </cell>
          <cell r="I2906" t="str">
            <v>Chip Thick Film Resistor,0.0625W,4700ohm</v>
          </cell>
          <cell r="J2906">
            <v>450000</v>
          </cell>
          <cell r="K2906">
            <v>5.9999999999999995E-4</v>
          </cell>
          <cell r="L2906">
            <v>270</v>
          </cell>
          <cell r="M2906" t="str">
            <v>451U</v>
          </cell>
          <cell r="N2906">
            <v>44734</v>
          </cell>
          <cell r="O2906" t="str">
            <v>EMS02Q20000589HWA0002K</v>
          </cell>
          <cell r="P2906" t="str">
            <v>HWC2022070268501</v>
          </cell>
          <cell r="Q2906">
            <v>44744</v>
          </cell>
          <cell r="R2906" t="str">
            <v>AHW-60769I22</v>
          </cell>
          <cell r="S2906">
            <v>44763</v>
          </cell>
          <cell r="T2906">
            <v>44777</v>
          </cell>
          <cell r="U2906" t="str">
            <v>AIR</v>
          </cell>
          <cell r="V2906" t="str">
            <v>Delivered</v>
          </cell>
          <cell r="W2906" t="str">
            <v>02314BUG-1</v>
          </cell>
          <cell r="X2906">
            <v>44774</v>
          </cell>
          <cell r="AA2906" t="str">
            <v>EMS02Q20000589HWA0002K</v>
          </cell>
          <cell r="AB2906" t="b">
            <v>1</v>
          </cell>
          <cell r="AC2906">
            <v>44734</v>
          </cell>
        </row>
        <row r="2907">
          <cell r="A2907" t="str">
            <v>966000109007091653-00130000EMS02Q20000589HWA0002K</v>
          </cell>
          <cell r="B2907" t="e">
            <v>#N/A</v>
          </cell>
          <cell r="C2907" t="str">
            <v>9660001090250</v>
          </cell>
          <cell r="D2907" t="str">
            <v>966000109007091653-00130000</v>
          </cell>
          <cell r="E2907" t="str">
            <v>ONT</v>
          </cell>
          <cell r="F2907" t="str">
            <v>9660001090</v>
          </cell>
          <cell r="G2907" t="str">
            <v>07091653-001</v>
          </cell>
          <cell r="H2907">
            <v>250</v>
          </cell>
          <cell r="I2907" t="str">
            <v>Chip Thick Film Resistor,0.0625W,33000oh</v>
          </cell>
          <cell r="J2907">
            <v>30000</v>
          </cell>
          <cell r="K2907">
            <v>4.0000000000000002E-4</v>
          </cell>
          <cell r="L2907">
            <v>12</v>
          </cell>
          <cell r="M2907" t="str">
            <v>451U</v>
          </cell>
          <cell r="N2907">
            <v>44734</v>
          </cell>
          <cell r="O2907" t="str">
            <v>EMS02Q20000589HWA0002K</v>
          </cell>
          <cell r="P2907" t="str">
            <v>HWC2022070268501</v>
          </cell>
          <cell r="Q2907">
            <v>44744</v>
          </cell>
          <cell r="R2907" t="str">
            <v>AHW-60769I22</v>
          </cell>
          <cell r="S2907">
            <v>44763</v>
          </cell>
          <cell r="T2907">
            <v>44777</v>
          </cell>
          <cell r="U2907" t="str">
            <v>AIR</v>
          </cell>
          <cell r="V2907" t="str">
            <v>Delivered</v>
          </cell>
          <cell r="W2907" t="str">
            <v>02314BUG-1</v>
          </cell>
          <cell r="X2907">
            <v>44774</v>
          </cell>
          <cell r="AA2907" t="str">
            <v>EMS02Q20000589HWA0002K</v>
          </cell>
          <cell r="AB2907" t="b">
            <v>1</v>
          </cell>
          <cell r="AC2907">
            <v>44734</v>
          </cell>
        </row>
        <row r="2908">
          <cell r="A2908" t="str">
            <v>966000109007091667-00160000EMS02Q20000589HWA0002K</v>
          </cell>
          <cell r="B2908" t="e">
            <v>#N/A</v>
          </cell>
          <cell r="C2908" t="str">
            <v>9660001090260</v>
          </cell>
          <cell r="D2908" t="str">
            <v>966000109007091667-00160000</v>
          </cell>
          <cell r="E2908" t="str">
            <v>ONT</v>
          </cell>
          <cell r="F2908" t="str">
            <v>9660001090</v>
          </cell>
          <cell r="G2908" t="str">
            <v>07091667-001</v>
          </cell>
          <cell r="H2908">
            <v>260</v>
          </cell>
          <cell r="I2908" t="str">
            <v>Chip Thick Film Resistor,0.0625W,30000oh</v>
          </cell>
          <cell r="J2908">
            <v>60000</v>
          </cell>
          <cell r="K2908">
            <v>5.0000000000000001E-4</v>
          </cell>
          <cell r="L2908">
            <v>30</v>
          </cell>
          <cell r="M2908" t="str">
            <v>451U</v>
          </cell>
          <cell r="N2908">
            <v>44734</v>
          </cell>
          <cell r="O2908" t="str">
            <v>EMS02Q20000589HWA0002K</v>
          </cell>
          <cell r="P2908" t="str">
            <v>HWC2022070268501</v>
          </cell>
          <cell r="Q2908">
            <v>44744</v>
          </cell>
          <cell r="R2908" t="str">
            <v>AHW-60769I22</v>
          </cell>
          <cell r="S2908">
            <v>44763</v>
          </cell>
          <cell r="T2908">
            <v>44777</v>
          </cell>
          <cell r="U2908" t="str">
            <v>AIR</v>
          </cell>
          <cell r="V2908" t="str">
            <v>Delivered</v>
          </cell>
          <cell r="W2908" t="str">
            <v>02314BUG-1</v>
          </cell>
          <cell r="X2908">
            <v>44774</v>
          </cell>
          <cell r="AA2908" t="str">
            <v>EMS02Q20000589HWA0002K</v>
          </cell>
          <cell r="AB2908" t="b">
            <v>1</v>
          </cell>
          <cell r="AC2908">
            <v>44734</v>
          </cell>
        </row>
        <row r="2909">
          <cell r="A2909" t="str">
            <v>966000109007091675-00130000EMS02Q20000589HWA0002K</v>
          </cell>
          <cell r="B2909" t="e">
            <v>#N/A</v>
          </cell>
          <cell r="C2909" t="str">
            <v>9660001090270</v>
          </cell>
          <cell r="D2909" t="str">
            <v>966000109007091675-00130000</v>
          </cell>
          <cell r="E2909" t="str">
            <v>ONT</v>
          </cell>
          <cell r="F2909" t="str">
            <v>9660001090</v>
          </cell>
          <cell r="G2909" t="str">
            <v>07091675-001</v>
          </cell>
          <cell r="H2909">
            <v>270</v>
          </cell>
          <cell r="I2909" t="str">
            <v>ChipThickFilmResistor,0.0625W,5110oh"</v>
          </cell>
          <cell r="J2909">
            <v>30000</v>
          </cell>
          <cell r="K2909">
            <v>5.0000000000000001E-4</v>
          </cell>
          <cell r="L2909">
            <v>15</v>
          </cell>
          <cell r="M2909" t="str">
            <v>451U</v>
          </cell>
          <cell r="N2909">
            <v>44734</v>
          </cell>
          <cell r="O2909" t="str">
            <v>EMS02Q20000589HWA0002K</v>
          </cell>
          <cell r="P2909" t="str">
            <v>HWC2022070268501</v>
          </cell>
          <cell r="Q2909">
            <v>44744</v>
          </cell>
          <cell r="R2909" t="str">
            <v>AHW-60769I22</v>
          </cell>
          <cell r="S2909">
            <v>44763</v>
          </cell>
          <cell r="T2909">
            <v>44777</v>
          </cell>
          <cell r="U2909" t="str">
            <v>AIR</v>
          </cell>
          <cell r="V2909" t="str">
            <v>Delivered</v>
          </cell>
          <cell r="W2909" t="str">
            <v>02314BUG-1</v>
          </cell>
          <cell r="X2909">
            <v>44774</v>
          </cell>
          <cell r="AA2909" t="str">
            <v>EMS02Q20000589HWA0002K</v>
          </cell>
          <cell r="AB2909" t="b">
            <v>1</v>
          </cell>
          <cell r="AC2909">
            <v>44734</v>
          </cell>
        </row>
        <row r="2910">
          <cell r="A2910" t="str">
            <v>966000109007091676-00130000EMS02Q20000589HWA0002K</v>
          </cell>
          <cell r="B2910" t="e">
            <v>#N/A</v>
          </cell>
          <cell r="C2910" t="str">
            <v>9660001090280</v>
          </cell>
          <cell r="D2910" t="str">
            <v>966000109007091676-00130000</v>
          </cell>
          <cell r="E2910" t="str">
            <v>ONT</v>
          </cell>
          <cell r="F2910" t="str">
            <v>9660001090</v>
          </cell>
          <cell r="G2910" t="str">
            <v>07091676-001</v>
          </cell>
          <cell r="H2910">
            <v>280</v>
          </cell>
          <cell r="I2910" t="str">
            <v>ChipThickFilmResistor,0.0625W,24000o"</v>
          </cell>
          <cell r="J2910">
            <v>30000</v>
          </cell>
          <cell r="K2910">
            <v>5.0000000000000001E-4</v>
          </cell>
          <cell r="L2910">
            <v>15</v>
          </cell>
          <cell r="M2910" t="str">
            <v>451U</v>
          </cell>
          <cell r="N2910">
            <v>44734</v>
          </cell>
          <cell r="O2910" t="str">
            <v>EMS02Q20000589HWA0002K</v>
          </cell>
          <cell r="P2910" t="str">
            <v>HWC2022070268501</v>
          </cell>
          <cell r="Q2910">
            <v>44744</v>
          </cell>
          <cell r="R2910" t="str">
            <v>AHW-60769I22</v>
          </cell>
          <cell r="S2910">
            <v>44763</v>
          </cell>
          <cell r="T2910">
            <v>44777</v>
          </cell>
          <cell r="U2910" t="str">
            <v>AIR</v>
          </cell>
          <cell r="V2910" t="str">
            <v>Delivered</v>
          </cell>
          <cell r="W2910" t="str">
            <v>02314BUG-1</v>
          </cell>
          <cell r="X2910">
            <v>44774</v>
          </cell>
          <cell r="AA2910" t="str">
            <v>EMS02Q20000589HWA0002K</v>
          </cell>
          <cell r="AB2910" t="b">
            <v>1</v>
          </cell>
          <cell r="AC2910">
            <v>44734</v>
          </cell>
        </row>
        <row r="2911">
          <cell r="A2911" t="str">
            <v>966000109007091698-00130000EMS02Q20000589HWA0002K</v>
          </cell>
          <cell r="B2911" t="e">
            <v>#N/A</v>
          </cell>
          <cell r="C2911" t="str">
            <v>9660001090290</v>
          </cell>
          <cell r="D2911" t="str">
            <v>966000109007091698-00130000</v>
          </cell>
          <cell r="E2911" t="str">
            <v>ONT</v>
          </cell>
          <cell r="F2911" t="str">
            <v>9660001090</v>
          </cell>
          <cell r="G2911" t="str">
            <v>07091698-001</v>
          </cell>
          <cell r="H2911">
            <v>290</v>
          </cell>
          <cell r="I2911" t="str">
            <v>Chip Thick Film Resistor,0.0625W,7500ohm</v>
          </cell>
          <cell r="J2911">
            <v>30000</v>
          </cell>
          <cell r="K2911">
            <v>4.0000000000000002E-4</v>
          </cell>
          <cell r="L2911">
            <v>12</v>
          </cell>
          <cell r="M2911" t="str">
            <v>451U</v>
          </cell>
          <cell r="N2911">
            <v>44734</v>
          </cell>
          <cell r="O2911" t="str">
            <v>EMS02Q20000589HWA0002K</v>
          </cell>
          <cell r="P2911" t="str">
            <v>HWC2022070268501</v>
          </cell>
          <cell r="Q2911">
            <v>44744</v>
          </cell>
          <cell r="R2911" t="str">
            <v>AHW-60769I22</v>
          </cell>
          <cell r="S2911">
            <v>44763</v>
          </cell>
          <cell r="T2911">
            <v>44777</v>
          </cell>
          <cell r="U2911" t="str">
            <v>AIR</v>
          </cell>
          <cell r="V2911" t="str">
            <v>Delivered</v>
          </cell>
          <cell r="W2911" t="str">
            <v>02314BUG-1</v>
          </cell>
          <cell r="X2911">
            <v>44774</v>
          </cell>
          <cell r="AA2911" t="str">
            <v>EMS02Q20000589HWA0002K</v>
          </cell>
          <cell r="AB2911" t="b">
            <v>1</v>
          </cell>
          <cell r="AC2911">
            <v>44734</v>
          </cell>
        </row>
        <row r="2912">
          <cell r="A2912" t="str">
            <v>966000109007091706-001330000EMS02Q20000589HWA0002K</v>
          </cell>
          <cell r="B2912" t="e">
            <v>#N/A</v>
          </cell>
          <cell r="C2912" t="str">
            <v>9660001090300</v>
          </cell>
          <cell r="D2912" t="str">
            <v>966000109007091706-001330000</v>
          </cell>
          <cell r="E2912" t="str">
            <v>ONT</v>
          </cell>
          <cell r="F2912" t="str">
            <v>9660001090</v>
          </cell>
          <cell r="G2912" t="str">
            <v>07091706-001</v>
          </cell>
          <cell r="H2912">
            <v>300</v>
          </cell>
          <cell r="I2912" t="str">
            <v>Chip Thick Film Resistor,0.0625W,10000oh</v>
          </cell>
          <cell r="J2912">
            <v>330000</v>
          </cell>
          <cell r="K2912">
            <v>5.0000000000000001E-4</v>
          </cell>
          <cell r="L2912">
            <v>165</v>
          </cell>
          <cell r="M2912" t="str">
            <v>451U</v>
          </cell>
          <cell r="N2912">
            <v>44734</v>
          </cell>
          <cell r="O2912" t="str">
            <v>EMS02Q20000589HWA0002K</v>
          </cell>
          <cell r="P2912" t="str">
            <v>HWC2022070268501</v>
          </cell>
          <cell r="Q2912">
            <v>44744</v>
          </cell>
          <cell r="R2912" t="str">
            <v>AHW-60769I22</v>
          </cell>
          <cell r="S2912">
            <v>44763</v>
          </cell>
          <cell r="T2912">
            <v>44777</v>
          </cell>
          <cell r="U2912" t="str">
            <v>AIR</v>
          </cell>
          <cell r="V2912" t="str">
            <v>Delivered</v>
          </cell>
          <cell r="W2912" t="str">
            <v>02314BUG-1</v>
          </cell>
          <cell r="X2912">
            <v>44774</v>
          </cell>
          <cell r="AA2912" t="str">
            <v>EMS02Q20000589HWA0002K</v>
          </cell>
          <cell r="AB2912" t="b">
            <v>1</v>
          </cell>
          <cell r="AC2912">
            <v>44734</v>
          </cell>
        </row>
        <row r="2913">
          <cell r="A2913" t="str">
            <v>966000109007091724-001450000EMS02Q20000589HWA0009K</v>
          </cell>
          <cell r="B2913" t="e">
            <v>#N/A</v>
          </cell>
          <cell r="C2913" t="str">
            <v>9660001090310</v>
          </cell>
          <cell r="D2913" t="str">
            <v>966000109007091724-001450000</v>
          </cell>
          <cell r="E2913" t="str">
            <v>ONT</v>
          </cell>
          <cell r="F2913" t="str">
            <v>9660001090</v>
          </cell>
          <cell r="G2913" t="str">
            <v>07091724-001</v>
          </cell>
          <cell r="H2913">
            <v>310</v>
          </cell>
          <cell r="I2913" t="str">
            <v>Chip Thick Film Resistor,0.0625W,100ohm,</v>
          </cell>
          <cell r="J2913">
            <v>450000</v>
          </cell>
          <cell r="K2913">
            <v>4.0000000000000002E-4</v>
          </cell>
          <cell r="L2913">
            <v>180</v>
          </cell>
          <cell r="M2913" t="str">
            <v>451U</v>
          </cell>
          <cell r="N2913">
            <v>44735</v>
          </cell>
          <cell r="O2913" t="str">
            <v>EMS02Q20000589HWA0009K</v>
          </cell>
          <cell r="P2913" t="str">
            <v>HWC2022070268629</v>
          </cell>
          <cell r="Q2913">
            <v>44747</v>
          </cell>
          <cell r="R2913" t="str">
            <v>AHW-60765I22</v>
          </cell>
          <cell r="S2913">
            <v>44763</v>
          </cell>
          <cell r="T2913">
            <v>44777</v>
          </cell>
          <cell r="U2913" t="str">
            <v>AIR</v>
          </cell>
          <cell r="V2913" t="str">
            <v>Delivered</v>
          </cell>
          <cell r="W2913" t="str">
            <v>02314BUG-1</v>
          </cell>
          <cell r="X2913">
            <v>44774</v>
          </cell>
          <cell r="AA2913" t="str">
            <v>EMS02Q20000589HWA0009K</v>
          </cell>
          <cell r="AB2913" t="b">
            <v>1</v>
          </cell>
          <cell r="AC2913">
            <v>44735</v>
          </cell>
        </row>
        <row r="2914">
          <cell r="A2914" t="str">
            <v>966000109007091731-00130000EMS02Q20000589HWA0009K</v>
          </cell>
          <cell r="B2914" t="e">
            <v>#N/A</v>
          </cell>
          <cell r="C2914" t="str">
            <v>9660001090320</v>
          </cell>
          <cell r="D2914" t="str">
            <v>966000109007091731-00130000</v>
          </cell>
          <cell r="E2914" t="str">
            <v>ONT</v>
          </cell>
          <cell r="F2914" t="str">
            <v>9660001090</v>
          </cell>
          <cell r="G2914" t="str">
            <v>07091731-001</v>
          </cell>
          <cell r="H2914">
            <v>320</v>
          </cell>
          <cell r="I2914" t="str">
            <v>Chip Thick Film Resistor,0.1W,150ohm,+/-</v>
          </cell>
          <cell r="J2914">
            <v>30000</v>
          </cell>
          <cell r="K2914">
            <v>6.9999999999999999E-4</v>
          </cell>
          <cell r="L2914">
            <v>21</v>
          </cell>
          <cell r="M2914" t="str">
            <v>451U</v>
          </cell>
          <cell r="N2914">
            <v>44735</v>
          </cell>
          <cell r="O2914" t="str">
            <v>EMS02Q20000589HWA0009K</v>
          </cell>
          <cell r="P2914" t="str">
            <v>HWC2022070268629</v>
          </cell>
          <cell r="Q2914">
            <v>44747</v>
          </cell>
          <cell r="R2914" t="str">
            <v>AHW-60765I22</v>
          </cell>
          <cell r="S2914">
            <v>44763</v>
          </cell>
          <cell r="T2914">
            <v>44777</v>
          </cell>
          <cell r="U2914" t="str">
            <v>AIR</v>
          </cell>
          <cell r="V2914" t="str">
            <v>Delivered</v>
          </cell>
          <cell r="W2914" t="str">
            <v>02314BUG-1</v>
          </cell>
          <cell r="X2914">
            <v>44774</v>
          </cell>
          <cell r="AA2914" t="str">
            <v>EMS02Q20000589HWA0009K</v>
          </cell>
          <cell r="AB2914" t="b">
            <v>1</v>
          </cell>
          <cell r="AC2914">
            <v>44735</v>
          </cell>
        </row>
        <row r="2915">
          <cell r="A2915" t="str">
            <v>966000109007091734-001810000EMS02Q20000589HWA0009K</v>
          </cell>
          <cell r="B2915" t="e">
            <v>#N/A</v>
          </cell>
          <cell r="C2915" t="str">
            <v>9660001090330</v>
          </cell>
          <cell r="D2915" t="str">
            <v>966000109007091734-001810000</v>
          </cell>
          <cell r="E2915" t="str">
            <v>ONT</v>
          </cell>
          <cell r="F2915" t="str">
            <v>9660001090</v>
          </cell>
          <cell r="G2915" t="str">
            <v>07091734-001</v>
          </cell>
          <cell r="H2915">
            <v>330</v>
          </cell>
          <cell r="I2915" t="str">
            <v>Chip Thick Film Resistor,0.0625W,1000ohm</v>
          </cell>
          <cell r="J2915">
            <v>810000</v>
          </cell>
          <cell r="K2915">
            <v>5.0000000000000001E-4</v>
          </cell>
          <cell r="L2915">
            <v>405</v>
          </cell>
          <cell r="M2915" t="str">
            <v>451U</v>
          </cell>
          <cell r="N2915">
            <v>44735</v>
          </cell>
          <cell r="O2915" t="str">
            <v>EMS02Q20000589HWA0009K</v>
          </cell>
          <cell r="P2915" t="str">
            <v>HWC2022070268629</v>
          </cell>
          <cell r="Q2915">
            <v>44747</v>
          </cell>
          <cell r="R2915" t="str">
            <v>AHW-60765I22</v>
          </cell>
          <cell r="S2915">
            <v>44763</v>
          </cell>
          <cell r="T2915">
            <v>44777</v>
          </cell>
          <cell r="U2915" t="str">
            <v>AIR</v>
          </cell>
          <cell r="V2915" t="str">
            <v>Delivered</v>
          </cell>
          <cell r="W2915" t="str">
            <v>02314BUG-1</v>
          </cell>
          <cell r="X2915">
            <v>44774</v>
          </cell>
          <cell r="AA2915" t="str">
            <v>EMS02Q20000589HWA0009K</v>
          </cell>
          <cell r="AB2915" t="b">
            <v>1</v>
          </cell>
          <cell r="AC2915">
            <v>44735</v>
          </cell>
        </row>
        <row r="2916">
          <cell r="A2916" t="str">
            <v>966000109007091737-001210000EMS02Q20000589HWA0009K</v>
          </cell>
          <cell r="B2916" t="e">
            <v>#N/A</v>
          </cell>
          <cell r="C2916" t="str">
            <v>9660001090340</v>
          </cell>
          <cell r="D2916" t="str">
            <v>966000109007091737-001210000</v>
          </cell>
          <cell r="E2916" t="str">
            <v>ONT</v>
          </cell>
          <cell r="F2916" t="str">
            <v>9660001090</v>
          </cell>
          <cell r="G2916" t="str">
            <v>07091737-001</v>
          </cell>
          <cell r="H2916">
            <v>340</v>
          </cell>
          <cell r="I2916" t="str">
            <v>ChipThickFilmResistor,0.1W,200ohm,+/"</v>
          </cell>
          <cell r="J2916">
            <v>210000</v>
          </cell>
          <cell r="K2916">
            <v>8.0000000000000004E-4</v>
          </cell>
          <cell r="L2916">
            <v>168</v>
          </cell>
          <cell r="M2916" t="str">
            <v>451U</v>
          </cell>
          <cell r="N2916">
            <v>44735</v>
          </cell>
          <cell r="O2916" t="str">
            <v>EMS02Q20000589HWA0009K</v>
          </cell>
          <cell r="P2916" t="str">
            <v>HWC2022070268629</v>
          </cell>
          <cell r="Q2916">
            <v>44747</v>
          </cell>
          <cell r="R2916" t="str">
            <v>AHW-60765I22</v>
          </cell>
          <cell r="S2916">
            <v>44763</v>
          </cell>
          <cell r="T2916">
            <v>44777</v>
          </cell>
          <cell r="U2916" t="str">
            <v>AIR</v>
          </cell>
          <cell r="V2916" t="str">
            <v>Delivered</v>
          </cell>
          <cell r="W2916" t="str">
            <v>02314BUG-1</v>
          </cell>
          <cell r="X2916">
            <v>44774</v>
          </cell>
          <cell r="AA2916" t="str">
            <v>EMS02Q20000589HWA0009K</v>
          </cell>
          <cell r="AB2916" t="b">
            <v>1</v>
          </cell>
          <cell r="AC2916">
            <v>44735</v>
          </cell>
        </row>
        <row r="2917">
          <cell r="A2917" t="str">
            <v>966000109007091740-00230000EMS02Q20000589HWA0009K</v>
          </cell>
          <cell r="B2917" t="e">
            <v>#N/A</v>
          </cell>
          <cell r="C2917" t="str">
            <v>9660001090350</v>
          </cell>
          <cell r="D2917" t="str">
            <v>966000109007091740-00230000</v>
          </cell>
          <cell r="E2917" t="str">
            <v>ONT</v>
          </cell>
          <cell r="F2917" t="str">
            <v>9660001090</v>
          </cell>
          <cell r="G2917" t="str">
            <v>07091740-002</v>
          </cell>
          <cell r="H2917">
            <v>350</v>
          </cell>
          <cell r="I2917" t="str">
            <v>Chip Thick Film Resistor,0.0625W,750ohm,</v>
          </cell>
          <cell r="J2917">
            <v>30000</v>
          </cell>
          <cell r="K2917">
            <v>5.0000000000000001E-4</v>
          </cell>
          <cell r="L2917">
            <v>15</v>
          </cell>
          <cell r="M2917" t="str">
            <v>451U</v>
          </cell>
          <cell r="N2917">
            <v>44735</v>
          </cell>
          <cell r="O2917" t="str">
            <v>EMS02Q20000589HWA0009K</v>
          </cell>
          <cell r="P2917" t="str">
            <v>HWC2022070268629</v>
          </cell>
          <cell r="Q2917">
            <v>44747</v>
          </cell>
          <cell r="R2917" t="str">
            <v>AHW-60765I22</v>
          </cell>
          <cell r="S2917">
            <v>44763</v>
          </cell>
          <cell r="T2917">
            <v>44777</v>
          </cell>
          <cell r="U2917" t="str">
            <v>AIR</v>
          </cell>
          <cell r="V2917" t="str">
            <v>Delivered</v>
          </cell>
          <cell r="W2917" t="str">
            <v>02314BUG-1</v>
          </cell>
          <cell r="X2917">
            <v>44774</v>
          </cell>
          <cell r="AA2917" t="str">
            <v>EMS02Q20000589HWA0009K</v>
          </cell>
          <cell r="AB2917" t="b">
            <v>1</v>
          </cell>
          <cell r="AC2917">
            <v>44735</v>
          </cell>
        </row>
        <row r="2918">
          <cell r="A2918" t="str">
            <v>966000109007091747-00160000EMS02Q20000589HWA0009K</v>
          </cell>
          <cell r="B2918" t="e">
            <v>#N/A</v>
          </cell>
          <cell r="C2918" t="str">
            <v>9660001090360</v>
          </cell>
          <cell r="D2918" t="str">
            <v>966000109007091747-00160000</v>
          </cell>
          <cell r="E2918" t="str">
            <v>ONT</v>
          </cell>
          <cell r="F2918" t="str">
            <v>9660001090</v>
          </cell>
          <cell r="G2918" t="str">
            <v>07091747-001</v>
          </cell>
          <cell r="H2918">
            <v>360</v>
          </cell>
          <cell r="I2918" t="str">
            <v>Chip Thick Film Resistor,0.0625W,510ohm,</v>
          </cell>
          <cell r="J2918">
            <v>60000</v>
          </cell>
          <cell r="K2918">
            <v>5.0000000000000001E-4</v>
          </cell>
          <cell r="L2918">
            <v>30</v>
          </cell>
          <cell r="M2918" t="str">
            <v>451U</v>
          </cell>
          <cell r="N2918">
            <v>44735</v>
          </cell>
          <cell r="O2918" t="str">
            <v>EMS02Q20000589HWA0009K</v>
          </cell>
          <cell r="P2918" t="str">
            <v>HWC2022070268629</v>
          </cell>
          <cell r="Q2918">
            <v>44747</v>
          </cell>
          <cell r="R2918" t="str">
            <v>AHW-60765I22</v>
          </cell>
          <cell r="S2918">
            <v>44763</v>
          </cell>
          <cell r="T2918">
            <v>44777</v>
          </cell>
          <cell r="U2918" t="str">
            <v>AIR</v>
          </cell>
          <cell r="V2918" t="str">
            <v>Delivered</v>
          </cell>
          <cell r="W2918" t="str">
            <v>02314BUG-1</v>
          </cell>
          <cell r="X2918">
            <v>44774</v>
          </cell>
          <cell r="AA2918" t="str">
            <v>EMS02Q20000589HWA0009K</v>
          </cell>
          <cell r="AB2918" t="b">
            <v>1</v>
          </cell>
          <cell r="AC2918">
            <v>44735</v>
          </cell>
        </row>
        <row r="2919">
          <cell r="A2919" t="str">
            <v>966000109007091770-00130000EMS02Q20000589HWA0009K</v>
          </cell>
          <cell r="B2919" t="e">
            <v>#N/A</v>
          </cell>
          <cell r="C2919" t="str">
            <v>9660001090370</v>
          </cell>
          <cell r="D2919" t="str">
            <v>966000109007091770-00130000</v>
          </cell>
          <cell r="E2919" t="str">
            <v>ONT</v>
          </cell>
          <cell r="F2919" t="str">
            <v>9660001090</v>
          </cell>
          <cell r="G2919" t="str">
            <v>07091770-001</v>
          </cell>
          <cell r="H2919">
            <v>370</v>
          </cell>
          <cell r="I2919" t="str">
            <v>ChipThickFilmResistor,0.0625W,51ohm</v>
          </cell>
          <cell r="J2919">
            <v>30000</v>
          </cell>
          <cell r="K2919">
            <v>4.0000000000000002E-4</v>
          </cell>
          <cell r="L2919">
            <v>12</v>
          </cell>
          <cell r="M2919" t="str">
            <v>451U</v>
          </cell>
          <cell r="N2919">
            <v>44735</v>
          </cell>
          <cell r="O2919" t="str">
            <v>EMS02Q20000589HWA0009K</v>
          </cell>
          <cell r="P2919" t="str">
            <v>HWC2022070268629</v>
          </cell>
          <cell r="Q2919">
            <v>44747</v>
          </cell>
          <cell r="R2919" t="str">
            <v>AHW-60765I22</v>
          </cell>
          <cell r="S2919">
            <v>44763</v>
          </cell>
          <cell r="T2919">
            <v>44777</v>
          </cell>
          <cell r="U2919" t="str">
            <v>AIR</v>
          </cell>
          <cell r="V2919" t="str">
            <v>Delivered</v>
          </cell>
          <cell r="W2919" t="str">
            <v>02314BUG-1</v>
          </cell>
          <cell r="X2919">
            <v>44774</v>
          </cell>
          <cell r="AA2919" t="str">
            <v>EMS02Q20000589HWA0009K</v>
          </cell>
          <cell r="AB2919" t="b">
            <v>1</v>
          </cell>
          <cell r="AC2919">
            <v>44735</v>
          </cell>
        </row>
        <row r="2920">
          <cell r="A2920" t="str">
            <v>966000109007091782-00160000EMS02Q20000589HWA0009K</v>
          </cell>
          <cell r="B2920" t="e">
            <v>#N/A</v>
          </cell>
          <cell r="C2920" t="str">
            <v>9660001090380</v>
          </cell>
          <cell r="D2920" t="str">
            <v>966000109007091782-00160000</v>
          </cell>
          <cell r="E2920" t="str">
            <v>ONT</v>
          </cell>
          <cell r="F2920" t="str">
            <v>9660001090</v>
          </cell>
          <cell r="G2920" t="str">
            <v>07091782-001</v>
          </cell>
          <cell r="H2920">
            <v>380</v>
          </cell>
          <cell r="I2920" t="str">
            <v>Chip Thick Film Resistor,0.0625W,240ohm,</v>
          </cell>
          <cell r="J2920">
            <v>60000</v>
          </cell>
          <cell r="K2920">
            <v>4.0000000000000002E-4</v>
          </cell>
          <cell r="L2920">
            <v>24</v>
          </cell>
          <cell r="M2920" t="str">
            <v>451U</v>
          </cell>
          <cell r="N2920">
            <v>44735</v>
          </cell>
          <cell r="O2920" t="str">
            <v>EMS02Q20000589HWA0009K</v>
          </cell>
          <cell r="P2920" t="str">
            <v>HWC2022070268629</v>
          </cell>
          <cell r="Q2920">
            <v>44747</v>
          </cell>
          <cell r="R2920" t="str">
            <v>AHW-60765I22</v>
          </cell>
          <cell r="S2920">
            <v>44763</v>
          </cell>
          <cell r="T2920">
            <v>44777</v>
          </cell>
          <cell r="U2920" t="str">
            <v>AIR</v>
          </cell>
          <cell r="V2920" t="str">
            <v>Delivered</v>
          </cell>
          <cell r="W2920" t="str">
            <v>02314BUG-1</v>
          </cell>
          <cell r="X2920">
            <v>44774</v>
          </cell>
          <cell r="AA2920" t="str">
            <v>EMS02Q20000589HWA0009K</v>
          </cell>
          <cell r="AB2920" t="b">
            <v>1</v>
          </cell>
          <cell r="AC2920">
            <v>44735</v>
          </cell>
        </row>
        <row r="2921">
          <cell r="A2921" t="str">
            <v>966000109007091805-00130000EMS02Q20000589HWA0009K</v>
          </cell>
          <cell r="B2921" t="e">
            <v>#N/A</v>
          </cell>
          <cell r="C2921" t="str">
            <v>9660001090390</v>
          </cell>
          <cell r="D2921" t="str">
            <v>966000109007091805-00130000</v>
          </cell>
          <cell r="E2921" t="str">
            <v>ONT</v>
          </cell>
          <cell r="F2921" t="str">
            <v>9660001090</v>
          </cell>
          <cell r="G2921" t="str">
            <v>07091805-001</v>
          </cell>
          <cell r="H2921">
            <v>390</v>
          </cell>
          <cell r="I2921" t="str">
            <v>Chip Thick Film Resistor,0.1W,7680ohm,+/</v>
          </cell>
          <cell r="J2921">
            <v>30000</v>
          </cell>
          <cell r="K2921">
            <v>8.0000000000000004E-4</v>
          </cell>
          <cell r="L2921">
            <v>24</v>
          </cell>
          <cell r="M2921" t="str">
            <v>451U</v>
          </cell>
          <cell r="N2921">
            <v>44735</v>
          </cell>
          <cell r="O2921" t="str">
            <v>EMS02Q20000589HWA0009K</v>
          </cell>
          <cell r="P2921" t="str">
            <v>HWC2022070268629</v>
          </cell>
          <cell r="Q2921">
            <v>44747</v>
          </cell>
          <cell r="R2921" t="str">
            <v>AHW-60765I22</v>
          </cell>
          <cell r="S2921">
            <v>44763</v>
          </cell>
          <cell r="T2921">
            <v>44777</v>
          </cell>
          <cell r="U2921" t="str">
            <v>AIR</v>
          </cell>
          <cell r="V2921" t="str">
            <v>Delivered</v>
          </cell>
          <cell r="W2921" t="str">
            <v>02314BUG-1</v>
          </cell>
          <cell r="X2921">
            <v>44774</v>
          </cell>
          <cell r="AA2921" t="str">
            <v>EMS02Q20000589HWA0009K</v>
          </cell>
          <cell r="AB2921" t="b">
            <v>1</v>
          </cell>
          <cell r="AC2921">
            <v>44735</v>
          </cell>
        </row>
        <row r="2922">
          <cell r="A2922" t="str">
            <v>966000109007091869-00130000EMS02Q20000589HWA0009K</v>
          </cell>
          <cell r="B2922" t="e">
            <v>#N/A</v>
          </cell>
          <cell r="C2922" t="str">
            <v>9660001090400</v>
          </cell>
          <cell r="D2922" t="str">
            <v>966000109007091869-00130000</v>
          </cell>
          <cell r="E2922" t="str">
            <v>ONT</v>
          </cell>
          <cell r="F2922" t="str">
            <v>9660001090</v>
          </cell>
          <cell r="G2922" t="str">
            <v>07091869-001</v>
          </cell>
          <cell r="H2922">
            <v>400</v>
          </cell>
          <cell r="I2922" t="str">
            <v>Chip Thick Film Resistor,0.0625W,5.1ohm,</v>
          </cell>
          <cell r="J2922">
            <v>30000</v>
          </cell>
          <cell r="K2922">
            <v>6.9999999999999999E-4</v>
          </cell>
          <cell r="L2922">
            <v>21</v>
          </cell>
          <cell r="M2922" t="str">
            <v>451U</v>
          </cell>
          <cell r="N2922">
            <v>44735</v>
          </cell>
          <cell r="O2922" t="str">
            <v>EMS02Q20000589HWA0009K</v>
          </cell>
          <cell r="P2922" t="str">
            <v>HWC2022070268629</v>
          </cell>
          <cell r="Q2922">
            <v>44747</v>
          </cell>
          <cell r="R2922" t="str">
            <v>AHW-60765I22</v>
          </cell>
          <cell r="S2922">
            <v>44763</v>
          </cell>
          <cell r="T2922">
            <v>44777</v>
          </cell>
          <cell r="U2922" t="str">
            <v>AIR</v>
          </cell>
          <cell r="V2922" t="str">
            <v>Delivered</v>
          </cell>
          <cell r="W2922" t="str">
            <v>02314BUG-1</v>
          </cell>
          <cell r="X2922">
            <v>44774</v>
          </cell>
          <cell r="AA2922" t="str">
            <v>EMS02Q20000589HWA0009K</v>
          </cell>
          <cell r="AB2922" t="b">
            <v>1</v>
          </cell>
          <cell r="AC2922">
            <v>44735</v>
          </cell>
        </row>
        <row r="2923">
          <cell r="A2923" t="str">
            <v>966000109007092104-00130000EMS02Q20000589HWA0006K</v>
          </cell>
          <cell r="B2923" t="e">
            <v>#N/A</v>
          </cell>
          <cell r="C2923" t="str">
            <v>9660001090410</v>
          </cell>
          <cell r="D2923" t="str">
            <v>966000109007092104-00130000</v>
          </cell>
          <cell r="E2923" t="str">
            <v>ONT</v>
          </cell>
          <cell r="F2923" t="str">
            <v>9660001090</v>
          </cell>
          <cell r="G2923" t="str">
            <v>07092104-001</v>
          </cell>
          <cell r="H2923">
            <v>410</v>
          </cell>
          <cell r="I2923" t="str">
            <v>ChipThickFilmResistor,0.25W,0.1ohm,+"</v>
          </cell>
          <cell r="J2923">
            <v>30000</v>
          </cell>
          <cell r="K2923">
            <v>9.7999999999999997E-3</v>
          </cell>
          <cell r="L2923">
            <v>294</v>
          </cell>
          <cell r="M2923" t="str">
            <v>451U</v>
          </cell>
          <cell r="N2923">
            <v>44735</v>
          </cell>
          <cell r="O2923" t="str">
            <v>EMS02Q20000589HWA0006K</v>
          </cell>
          <cell r="P2923" t="str">
            <v>HWC2022070572740</v>
          </cell>
          <cell r="Q2923">
            <v>44748</v>
          </cell>
          <cell r="R2923" t="str">
            <v>AHW-60774I22</v>
          </cell>
          <cell r="S2923">
            <v>44769</v>
          </cell>
          <cell r="T2923">
            <v>44777</v>
          </cell>
          <cell r="U2923" t="str">
            <v>AIR</v>
          </cell>
          <cell r="V2923" t="str">
            <v>Delivered</v>
          </cell>
          <cell r="W2923" t="str">
            <v>02314BUG-1</v>
          </cell>
          <cell r="X2923">
            <v>44774</v>
          </cell>
          <cell r="AA2923" t="str">
            <v>EMS02Q20000589HWA0006K</v>
          </cell>
          <cell r="AB2923" t="b">
            <v>1</v>
          </cell>
          <cell r="AC2923">
            <v>44735</v>
          </cell>
        </row>
        <row r="2924">
          <cell r="A2924" t="str">
            <v>966000109007092378-00160000EMS02Q20000589HWA0006K</v>
          </cell>
          <cell r="B2924" t="e">
            <v>#N/A</v>
          </cell>
          <cell r="C2924" t="str">
            <v>9660001090420</v>
          </cell>
          <cell r="D2924" t="str">
            <v>966000109007092378-00160000</v>
          </cell>
          <cell r="E2924" t="str">
            <v>ONT</v>
          </cell>
          <cell r="F2924" t="str">
            <v>9660001090</v>
          </cell>
          <cell r="G2924" t="str">
            <v>07092378-001</v>
          </cell>
          <cell r="H2924">
            <v>420</v>
          </cell>
          <cell r="I2924" t="str">
            <v>Chip Thick Film Resistor,0.25W,36ohm,+/-</v>
          </cell>
          <cell r="J2924">
            <v>60000</v>
          </cell>
          <cell r="K2924">
            <v>2.2000000000000001E-3</v>
          </cell>
          <cell r="L2924">
            <v>132</v>
          </cell>
          <cell r="M2924" t="str">
            <v>451U</v>
          </cell>
          <cell r="N2924">
            <v>44735</v>
          </cell>
          <cell r="O2924" t="str">
            <v>EMS02Q20000589HWA0006K</v>
          </cell>
          <cell r="P2924" t="str">
            <v>HWC2022070572740</v>
          </cell>
          <cell r="Q2924">
            <v>44748</v>
          </cell>
          <cell r="R2924" t="str">
            <v>AHW-60774I22</v>
          </cell>
          <cell r="S2924">
            <v>44769</v>
          </cell>
          <cell r="T2924">
            <v>44777</v>
          </cell>
          <cell r="U2924" t="str">
            <v>AIR</v>
          </cell>
          <cell r="V2924" t="str">
            <v>Delivered</v>
          </cell>
          <cell r="W2924" t="str">
            <v>02314BUG-1</v>
          </cell>
          <cell r="X2924">
            <v>44774</v>
          </cell>
          <cell r="AA2924" t="str">
            <v>EMS02Q20000589HWA0006K</v>
          </cell>
          <cell r="AB2924" t="b">
            <v>1</v>
          </cell>
          <cell r="AC2924">
            <v>44735</v>
          </cell>
        </row>
        <row r="2925">
          <cell r="A2925" t="str">
            <v>966000109007092380-001300000EMS02Q20000589HWA0006K</v>
          </cell>
          <cell r="B2925" t="e">
            <v>#N/A</v>
          </cell>
          <cell r="C2925" t="str">
            <v>9660001090430</v>
          </cell>
          <cell r="D2925" t="str">
            <v>966000109007092380-001300000</v>
          </cell>
          <cell r="E2925" t="str">
            <v>ONT</v>
          </cell>
          <cell r="F2925" t="str">
            <v>9660001090</v>
          </cell>
          <cell r="G2925" t="str">
            <v>07092380-001</v>
          </cell>
          <cell r="H2925">
            <v>430</v>
          </cell>
          <cell r="I2925" t="str">
            <v>Chip Thick Film Resistor,0.0625W,49.9ohm</v>
          </cell>
          <cell r="J2925">
            <v>300000</v>
          </cell>
          <cell r="K2925">
            <v>5.0000000000000001E-4</v>
          </cell>
          <cell r="L2925">
            <v>150</v>
          </cell>
          <cell r="M2925" t="str">
            <v>451U</v>
          </cell>
          <cell r="N2925">
            <v>44735</v>
          </cell>
          <cell r="O2925" t="str">
            <v>EMS02Q20000589HWA0006K</v>
          </cell>
          <cell r="P2925" t="str">
            <v>HWC2022070572740</v>
          </cell>
          <cell r="Q2925">
            <v>44748</v>
          </cell>
          <cell r="R2925" t="str">
            <v>AHW-60774I22</v>
          </cell>
          <cell r="S2925">
            <v>44769</v>
          </cell>
          <cell r="T2925">
            <v>44777</v>
          </cell>
          <cell r="U2925" t="str">
            <v>AIR</v>
          </cell>
          <cell r="V2925" t="str">
            <v>Delivered</v>
          </cell>
          <cell r="W2925" t="str">
            <v>02314BUG-1</v>
          </cell>
          <cell r="X2925">
            <v>44774</v>
          </cell>
          <cell r="AA2925" t="str">
            <v>EMS02Q20000589HWA0006K</v>
          </cell>
          <cell r="AB2925" t="b">
            <v>1</v>
          </cell>
          <cell r="AC2925">
            <v>44735</v>
          </cell>
        </row>
        <row r="2926">
          <cell r="A2926" t="str">
            <v>966000109007092387-00130000EMS02Q20000589HWA0006K</v>
          </cell>
          <cell r="B2926" t="e">
            <v>#N/A</v>
          </cell>
          <cell r="C2926" t="str">
            <v>9660001090440</v>
          </cell>
          <cell r="D2926" t="str">
            <v>966000109007092387-00130000</v>
          </cell>
          <cell r="E2926" t="str">
            <v>ONT</v>
          </cell>
          <cell r="F2926" t="str">
            <v>9660001090</v>
          </cell>
          <cell r="G2926" t="str">
            <v>07092387-001</v>
          </cell>
          <cell r="H2926">
            <v>440</v>
          </cell>
          <cell r="I2926" t="str">
            <v>Chip Thick Film Resistor,0.25W,18ohm,+/-</v>
          </cell>
          <cell r="J2926">
            <v>30000</v>
          </cell>
          <cell r="K2926">
            <v>2.0999999999999999E-3</v>
          </cell>
          <cell r="L2926">
            <v>62.999999999999993</v>
          </cell>
          <cell r="M2926" t="str">
            <v>451U</v>
          </cell>
          <cell r="N2926">
            <v>44735</v>
          </cell>
          <cell r="O2926" t="str">
            <v>EMS02Q20000589HWA0006K</v>
          </cell>
          <cell r="P2926" t="str">
            <v>HWC2022070572740</v>
          </cell>
          <cell r="Q2926">
            <v>44748</v>
          </cell>
          <cell r="R2926" t="str">
            <v>AHW-60774I22</v>
          </cell>
          <cell r="S2926">
            <v>44769</v>
          </cell>
          <cell r="T2926">
            <v>44777</v>
          </cell>
          <cell r="U2926" t="str">
            <v>AIR</v>
          </cell>
          <cell r="V2926" t="str">
            <v>Delivered</v>
          </cell>
          <cell r="W2926" t="str">
            <v>02314BUG-1</v>
          </cell>
          <cell r="X2926">
            <v>44774</v>
          </cell>
          <cell r="AA2926" t="str">
            <v>EMS02Q20000589HWA0006K</v>
          </cell>
          <cell r="AB2926" t="b">
            <v>1</v>
          </cell>
          <cell r="AC2926">
            <v>44735</v>
          </cell>
        </row>
        <row r="2927">
          <cell r="A2927" t="str">
            <v>966000109007092392-00130000EMS02Q20000589HWA0006K</v>
          </cell>
          <cell r="B2927" t="e">
            <v>#N/A</v>
          </cell>
          <cell r="C2927" t="str">
            <v>9660001090450</v>
          </cell>
          <cell r="D2927" t="str">
            <v>966000109007092392-00130000</v>
          </cell>
          <cell r="E2927" t="str">
            <v>ONT</v>
          </cell>
          <cell r="F2927" t="str">
            <v>9660001090</v>
          </cell>
          <cell r="G2927" t="str">
            <v>07092392-001</v>
          </cell>
          <cell r="H2927">
            <v>450</v>
          </cell>
          <cell r="I2927" t="str">
            <v>Chip Thick Film Resistor,0.0625W,20ohm,+</v>
          </cell>
          <cell r="J2927">
            <v>30000</v>
          </cell>
          <cell r="K2927">
            <v>5.0000000000000001E-4</v>
          </cell>
          <cell r="L2927">
            <v>15</v>
          </cell>
          <cell r="M2927" t="str">
            <v>451U</v>
          </cell>
          <cell r="N2927">
            <v>44735</v>
          </cell>
          <cell r="O2927" t="str">
            <v>EMS02Q20000589HWA0006K</v>
          </cell>
          <cell r="P2927" t="str">
            <v>HWC2022070572740</v>
          </cell>
          <cell r="Q2927">
            <v>44748</v>
          </cell>
          <cell r="R2927" t="str">
            <v>AHW-60774I22</v>
          </cell>
          <cell r="S2927">
            <v>44769</v>
          </cell>
          <cell r="T2927">
            <v>44777</v>
          </cell>
          <cell r="U2927" t="str">
            <v>AIR</v>
          </cell>
          <cell r="V2927" t="str">
            <v>Delivered</v>
          </cell>
          <cell r="W2927" t="str">
            <v>02314BUG-1</v>
          </cell>
          <cell r="X2927">
            <v>44774</v>
          </cell>
          <cell r="AA2927" t="str">
            <v>EMS02Q20000589HWA0006K</v>
          </cell>
          <cell r="AB2927" t="b">
            <v>1</v>
          </cell>
          <cell r="AC2927">
            <v>44735</v>
          </cell>
        </row>
        <row r="2928">
          <cell r="A2928" t="str">
            <v>966000109007092458-00160000EMS02Q20000589HWA0006K</v>
          </cell>
          <cell r="B2928" t="e">
            <v>#N/A</v>
          </cell>
          <cell r="C2928" t="str">
            <v>9660001090460</v>
          </cell>
          <cell r="D2928" t="str">
            <v>966000109007092458-00160000</v>
          </cell>
          <cell r="E2928" t="str">
            <v>ONT</v>
          </cell>
          <cell r="F2928" t="str">
            <v>9660001090</v>
          </cell>
          <cell r="G2928" t="str">
            <v>07092458-001</v>
          </cell>
          <cell r="H2928">
            <v>460</v>
          </cell>
          <cell r="I2928" t="str">
            <v>Chip Thick Film Resistor,0.05W,3300ohm,+</v>
          </cell>
          <cell r="J2928">
            <v>60000</v>
          </cell>
          <cell r="K2928">
            <v>1.1000000000000001E-3</v>
          </cell>
          <cell r="L2928">
            <v>66</v>
          </cell>
          <cell r="M2928" t="str">
            <v>451U</v>
          </cell>
          <cell r="N2928">
            <v>44735</v>
          </cell>
          <cell r="O2928" t="str">
            <v>EMS02Q20000589HWA0006K</v>
          </cell>
          <cell r="P2928" t="str">
            <v>HWC2022070572740</v>
          </cell>
          <cell r="Q2928">
            <v>44748</v>
          </cell>
          <cell r="R2928" t="str">
            <v>AHW-60774I22</v>
          </cell>
          <cell r="S2928">
            <v>44769</v>
          </cell>
          <cell r="T2928">
            <v>44777</v>
          </cell>
          <cell r="U2928" t="str">
            <v>AIR</v>
          </cell>
          <cell r="V2928" t="str">
            <v>Delivered</v>
          </cell>
          <cell r="W2928" t="str">
            <v>02314BUG-1</v>
          </cell>
          <cell r="X2928">
            <v>44774</v>
          </cell>
          <cell r="AA2928" t="str">
            <v>EMS02Q20000589HWA0006K</v>
          </cell>
          <cell r="AB2928" t="b">
            <v>1</v>
          </cell>
          <cell r="AC2928">
            <v>44735</v>
          </cell>
        </row>
        <row r="2929">
          <cell r="A2929" t="str">
            <v>966000109007092568-00130000EMS02Q20000589HWA0006K</v>
          </cell>
          <cell r="B2929" t="e">
            <v>#N/A</v>
          </cell>
          <cell r="C2929" t="str">
            <v>9660001090470</v>
          </cell>
          <cell r="D2929" t="str">
            <v>966000109007092568-00130000</v>
          </cell>
          <cell r="E2929" t="str">
            <v>ONT</v>
          </cell>
          <cell r="F2929" t="str">
            <v>9660001090</v>
          </cell>
          <cell r="G2929" t="str">
            <v>07092568-001</v>
          </cell>
          <cell r="H2929">
            <v>470</v>
          </cell>
          <cell r="I2929" t="str">
            <v>Chip Thick Film Resistor,0.05W,4700ohm,+</v>
          </cell>
          <cell r="J2929">
            <v>30000</v>
          </cell>
          <cell r="K2929">
            <v>8.9999999999999998E-4</v>
          </cell>
          <cell r="L2929">
            <v>27</v>
          </cell>
          <cell r="M2929" t="str">
            <v>451U</v>
          </cell>
          <cell r="N2929">
            <v>44735</v>
          </cell>
          <cell r="O2929" t="str">
            <v>EMS02Q20000589HWA0006K</v>
          </cell>
          <cell r="P2929" t="str">
            <v>HWC2022070572740</v>
          </cell>
          <cell r="Q2929">
            <v>44748</v>
          </cell>
          <cell r="R2929" t="str">
            <v>AHW-60774I22</v>
          </cell>
          <cell r="S2929">
            <v>44769</v>
          </cell>
          <cell r="T2929">
            <v>44777</v>
          </cell>
          <cell r="U2929" t="str">
            <v>AIR</v>
          </cell>
          <cell r="V2929" t="str">
            <v>Delivered</v>
          </cell>
          <cell r="W2929" t="str">
            <v>02314BUG-1</v>
          </cell>
          <cell r="X2929">
            <v>44774</v>
          </cell>
          <cell r="AA2929" t="str">
            <v>EMS02Q20000589HWA0006K</v>
          </cell>
          <cell r="AB2929" t="b">
            <v>1</v>
          </cell>
          <cell r="AC2929">
            <v>44735</v>
          </cell>
        </row>
        <row r="2930">
          <cell r="A2930" t="str">
            <v>966000109007092657-001900000EMS02Q20000589HWA0006K</v>
          </cell>
          <cell r="B2930" t="e">
            <v>#N/A</v>
          </cell>
          <cell r="C2930" t="str">
            <v>9660001090480</v>
          </cell>
          <cell r="D2930" t="str">
            <v>966000109007092657-001900000</v>
          </cell>
          <cell r="E2930" t="str">
            <v>ONT</v>
          </cell>
          <cell r="F2930" t="str">
            <v>9660001090</v>
          </cell>
          <cell r="G2930" t="str">
            <v>07092657-001</v>
          </cell>
          <cell r="H2930">
            <v>480</v>
          </cell>
          <cell r="I2930" t="str">
            <v>Chip Thick Film Resistor,0.05W,33ohm,+/-</v>
          </cell>
          <cell r="J2930">
            <v>900000</v>
          </cell>
          <cell r="K2930">
            <v>8.9999999999999998E-4</v>
          </cell>
          <cell r="L2930">
            <v>810</v>
          </cell>
          <cell r="M2930" t="str">
            <v>451U</v>
          </cell>
          <cell r="N2930">
            <v>44735</v>
          </cell>
          <cell r="O2930" t="str">
            <v>EMS02Q20000589HWA0006K</v>
          </cell>
          <cell r="P2930" t="str">
            <v>HWC2022070572740</v>
          </cell>
          <cell r="Q2930">
            <v>44748</v>
          </cell>
          <cell r="R2930" t="str">
            <v>AHW-60774I22</v>
          </cell>
          <cell r="S2930">
            <v>44769</v>
          </cell>
          <cell r="T2930">
            <v>44777</v>
          </cell>
          <cell r="U2930" t="str">
            <v>AIR</v>
          </cell>
          <cell r="V2930" t="str">
            <v>Delivered</v>
          </cell>
          <cell r="W2930" t="str">
            <v>02314BUG-1</v>
          </cell>
          <cell r="X2930">
            <v>44774</v>
          </cell>
          <cell r="AA2930" t="str">
            <v>EMS02Q20000589HWA0006K</v>
          </cell>
          <cell r="AB2930" t="b">
            <v>1</v>
          </cell>
          <cell r="AC2930">
            <v>44735</v>
          </cell>
        </row>
        <row r="2931">
          <cell r="A2931" t="str">
            <v>966000109008010430-00130000EMS02Q20000589HWA0006K</v>
          </cell>
          <cell r="B2931" t="e">
            <v>#N/A</v>
          </cell>
          <cell r="C2931" t="str">
            <v>9660001090490</v>
          </cell>
          <cell r="D2931" t="str">
            <v>966000109008010430-00130000</v>
          </cell>
          <cell r="E2931" t="str">
            <v>ONT</v>
          </cell>
          <cell r="F2931" t="str">
            <v>9660001090</v>
          </cell>
          <cell r="G2931" t="str">
            <v>08010430-001</v>
          </cell>
          <cell r="H2931">
            <v>490</v>
          </cell>
          <cell r="I2931" t="str">
            <v>Non-Solid THT Aluminium Capacitor,16V,10</v>
          </cell>
          <cell r="J2931">
            <v>30000</v>
          </cell>
          <cell r="K2931">
            <v>5.6500000000000002E-2</v>
          </cell>
          <cell r="L2931">
            <v>1695</v>
          </cell>
          <cell r="M2931" t="str">
            <v>451U</v>
          </cell>
          <cell r="N2931">
            <v>44735</v>
          </cell>
          <cell r="O2931" t="str">
            <v>EMS02Q20000589HWA0006K</v>
          </cell>
          <cell r="P2931" t="str">
            <v>HWC2022070572740</v>
          </cell>
          <cell r="Q2931">
            <v>44748</v>
          </cell>
          <cell r="R2931" t="str">
            <v>AHW-60774I22</v>
          </cell>
          <cell r="S2931">
            <v>44769</v>
          </cell>
          <cell r="T2931">
            <v>44777</v>
          </cell>
          <cell r="U2931" t="str">
            <v>AIR</v>
          </cell>
          <cell r="V2931" t="str">
            <v>Delivered</v>
          </cell>
          <cell r="W2931" t="str">
            <v>02314BUG-1</v>
          </cell>
          <cell r="X2931">
            <v>44774</v>
          </cell>
          <cell r="AA2931" t="str">
            <v>EMS02Q20000589HWA0006K</v>
          </cell>
          <cell r="AB2931" t="b">
            <v>1</v>
          </cell>
          <cell r="AC2931">
            <v>44735</v>
          </cell>
        </row>
        <row r="2932">
          <cell r="A2932" t="str">
            <v>966000109008010466-00230000EMS02Q20000589HWA0006K</v>
          </cell>
          <cell r="B2932" t="e">
            <v>#N/A</v>
          </cell>
          <cell r="C2932" t="str">
            <v>9660001090500</v>
          </cell>
          <cell r="D2932" t="str">
            <v>966000109008010466-00230000</v>
          </cell>
          <cell r="E2932" t="str">
            <v>ONT</v>
          </cell>
          <cell r="F2932" t="str">
            <v>9660001090</v>
          </cell>
          <cell r="G2932" t="str">
            <v>08010466-002</v>
          </cell>
          <cell r="H2932">
            <v>500</v>
          </cell>
          <cell r="I2932" t="str">
            <v>Non-Solid THT Aluminium Capacitor,100V,2</v>
          </cell>
          <cell r="J2932">
            <v>30000</v>
          </cell>
          <cell r="K2932">
            <v>5.8099999999999999E-2</v>
          </cell>
          <cell r="L2932">
            <v>1743</v>
          </cell>
          <cell r="M2932" t="str">
            <v>451U</v>
          </cell>
          <cell r="N2932">
            <v>44735</v>
          </cell>
          <cell r="O2932" t="str">
            <v>EMS02Q20000589HWA0006K</v>
          </cell>
          <cell r="P2932" t="str">
            <v>HWC2022070572740</v>
          </cell>
          <cell r="Q2932">
            <v>44748</v>
          </cell>
          <cell r="R2932" t="str">
            <v>AHW-60774I22</v>
          </cell>
          <cell r="S2932">
            <v>44769</v>
          </cell>
          <cell r="T2932">
            <v>44777</v>
          </cell>
          <cell r="U2932" t="str">
            <v>AIR</v>
          </cell>
          <cell r="V2932" t="str">
            <v>Delivered</v>
          </cell>
          <cell r="W2932" t="str">
            <v>02314BUG-1</v>
          </cell>
          <cell r="X2932">
            <v>44774</v>
          </cell>
          <cell r="AA2932" t="str">
            <v>EMS02Q20000589HWA0006K</v>
          </cell>
          <cell r="AB2932" t="b">
            <v>1</v>
          </cell>
          <cell r="AC2932">
            <v>44735</v>
          </cell>
        </row>
        <row r="2933">
          <cell r="A2933" t="str">
            <v>966000109008070450-001120000EMS02Q20000589HWA0010K</v>
          </cell>
          <cell r="B2933" t="e">
            <v>#N/A</v>
          </cell>
          <cell r="C2933" t="str">
            <v>9660001090510</v>
          </cell>
          <cell r="D2933" t="str">
            <v>966000109008070450-001120000</v>
          </cell>
          <cell r="E2933" t="str">
            <v>ONT</v>
          </cell>
          <cell r="F2933" t="str">
            <v>9660001090</v>
          </cell>
          <cell r="G2933" t="str">
            <v>08070450-001</v>
          </cell>
          <cell r="H2933">
            <v>510</v>
          </cell>
          <cell r="I2933" t="str">
            <v>Low VoltageANDCapacity MLCC(less=100V,le</v>
          </cell>
          <cell r="J2933">
            <v>120000</v>
          </cell>
          <cell r="K2933">
            <v>5.0000000000000001E-4</v>
          </cell>
          <cell r="L2933">
            <v>60</v>
          </cell>
          <cell r="M2933" t="str">
            <v>451U</v>
          </cell>
          <cell r="N2933">
            <v>44735</v>
          </cell>
          <cell r="O2933" t="str">
            <v>EMS02Q20000589HWA0010K</v>
          </cell>
          <cell r="P2933" t="str">
            <v>HWC2022070572741</v>
          </cell>
          <cell r="Q2933">
            <v>44749</v>
          </cell>
          <cell r="R2933" t="str">
            <v>AHW-60776I22</v>
          </cell>
          <cell r="S2933">
            <v>44780</v>
          </cell>
          <cell r="T2933">
            <v>44785</v>
          </cell>
          <cell r="U2933" t="str">
            <v>AIR</v>
          </cell>
          <cell r="V2933" t="str">
            <v>Delivered</v>
          </cell>
          <cell r="W2933" t="str">
            <v>02314BUG-1</v>
          </cell>
          <cell r="X2933">
            <v>44774</v>
          </cell>
          <cell r="AA2933" t="str">
            <v>EMS02Q20000589HWA0010K</v>
          </cell>
          <cell r="AB2933" t="b">
            <v>1</v>
          </cell>
          <cell r="AC2933">
            <v>44735</v>
          </cell>
        </row>
        <row r="2934">
          <cell r="A2934" t="str">
            <v>966000109008070530-002660000EMS02Q20000589HWA0010K</v>
          </cell>
          <cell r="B2934" t="e">
            <v>#N/A</v>
          </cell>
          <cell r="C2934" t="str">
            <v>9660001090520</v>
          </cell>
          <cell r="D2934" t="str">
            <v>966000109008070530-002660000</v>
          </cell>
          <cell r="E2934" t="str">
            <v>ONT</v>
          </cell>
          <cell r="F2934" t="str">
            <v>9660001090</v>
          </cell>
          <cell r="G2934" t="str">
            <v>08070530-002</v>
          </cell>
          <cell r="H2934">
            <v>520</v>
          </cell>
          <cell r="I2934" t="str">
            <v>Low VoltageANDCapacity MLCC(less=100V,le</v>
          </cell>
          <cell r="J2934">
            <v>660000</v>
          </cell>
          <cell r="K2934">
            <v>6.9999999999999999E-4</v>
          </cell>
          <cell r="L2934">
            <v>462</v>
          </cell>
          <cell r="M2934" t="str">
            <v>451U</v>
          </cell>
          <cell r="N2934">
            <v>44735</v>
          </cell>
          <cell r="O2934" t="str">
            <v>EMS02Q20000589HWA0010K</v>
          </cell>
          <cell r="P2934" t="str">
            <v>HWC2022070572741</v>
          </cell>
          <cell r="Q2934">
            <v>44749</v>
          </cell>
          <cell r="R2934" t="str">
            <v>AHW-60776I22</v>
          </cell>
          <cell r="S2934">
            <v>44780</v>
          </cell>
          <cell r="T2934">
            <v>44785</v>
          </cell>
          <cell r="U2934" t="str">
            <v>AIR</v>
          </cell>
          <cell r="V2934" t="str">
            <v>Delivered</v>
          </cell>
          <cell r="W2934" t="str">
            <v>02314BUG-1</v>
          </cell>
          <cell r="X2934">
            <v>44774</v>
          </cell>
          <cell r="AA2934" t="str">
            <v>EMS02Q20000589HWA0010K</v>
          </cell>
          <cell r="AB2934" t="b">
            <v>1</v>
          </cell>
          <cell r="AC2934">
            <v>44735</v>
          </cell>
        </row>
        <row r="2935">
          <cell r="A2935" t="str">
            <v>966000109008070543-00130000EMS02Q20000589HWA0010K</v>
          </cell>
          <cell r="B2935" t="e">
            <v>#N/A</v>
          </cell>
          <cell r="C2935" t="str">
            <v>9660001090530</v>
          </cell>
          <cell r="D2935" t="str">
            <v>966000109008070543-00130000</v>
          </cell>
          <cell r="E2935" t="str">
            <v>ONT</v>
          </cell>
          <cell r="F2935" t="str">
            <v>9660001090</v>
          </cell>
          <cell r="G2935" t="str">
            <v>08070543-001</v>
          </cell>
          <cell r="H2935">
            <v>530</v>
          </cell>
          <cell r="I2935" t="str">
            <v>LowVoltageANDCapacityMLCC(LESS=100V,L"</v>
          </cell>
          <cell r="J2935">
            <v>30000</v>
          </cell>
          <cell r="K2935">
            <v>5.0000000000000001E-4</v>
          </cell>
          <cell r="L2935">
            <v>15</v>
          </cell>
          <cell r="M2935" t="str">
            <v>451U</v>
          </cell>
          <cell r="N2935">
            <v>44735</v>
          </cell>
          <cell r="O2935" t="str">
            <v>EMS02Q20000589HWA0010K</v>
          </cell>
          <cell r="P2935" t="str">
            <v>HWC2022070572741</v>
          </cell>
          <cell r="Q2935">
            <v>44749</v>
          </cell>
          <cell r="R2935" t="str">
            <v>AHW-60776I22</v>
          </cell>
          <cell r="S2935">
            <v>44780</v>
          </cell>
          <cell r="T2935">
            <v>44785</v>
          </cell>
          <cell r="U2935" t="str">
            <v>AIR</v>
          </cell>
          <cell r="V2935" t="str">
            <v>Delivered</v>
          </cell>
          <cell r="W2935" t="str">
            <v>02314BUG-1</v>
          </cell>
          <cell r="X2935">
            <v>44774</v>
          </cell>
          <cell r="AA2935" t="str">
            <v>EMS02Q20000589HWA0010K</v>
          </cell>
          <cell r="AB2935" t="b">
            <v>1</v>
          </cell>
          <cell r="AC2935">
            <v>44735</v>
          </cell>
        </row>
        <row r="2936">
          <cell r="A2936" t="str">
            <v>966000109008070545-001150000EMS02Q20000589HWA0010K</v>
          </cell>
          <cell r="B2936" t="e">
            <v>#N/A</v>
          </cell>
          <cell r="C2936" t="str">
            <v>9660001090540</v>
          </cell>
          <cell r="D2936" t="str">
            <v>966000109008070545-001150000</v>
          </cell>
          <cell r="E2936" t="str">
            <v>ONT</v>
          </cell>
          <cell r="F2936" t="str">
            <v>9660001090</v>
          </cell>
          <cell r="G2936" t="str">
            <v>08070545-001</v>
          </cell>
          <cell r="H2936">
            <v>540</v>
          </cell>
          <cell r="I2936" t="str">
            <v>LowVoltageCapacityMLCC(100V,1uf),50"</v>
          </cell>
          <cell r="J2936">
            <v>150000</v>
          </cell>
          <cell r="K2936">
            <v>5.0000000000000001E-4</v>
          </cell>
          <cell r="L2936">
            <v>75</v>
          </cell>
          <cell r="M2936" t="str">
            <v>451U</v>
          </cell>
          <cell r="N2936">
            <v>44735</v>
          </cell>
          <cell r="O2936" t="str">
            <v>EMS02Q20000589HWA0010K</v>
          </cell>
          <cell r="P2936" t="str">
            <v>HWC2022070572741</v>
          </cell>
          <cell r="Q2936">
            <v>44749</v>
          </cell>
          <cell r="R2936" t="str">
            <v>AHW-60776I22</v>
          </cell>
          <cell r="S2936">
            <v>44780</v>
          </cell>
          <cell r="T2936">
            <v>44785</v>
          </cell>
          <cell r="U2936" t="str">
            <v>AIR</v>
          </cell>
          <cell r="V2936" t="str">
            <v>Delivered</v>
          </cell>
          <cell r="W2936" t="str">
            <v>02314BUG-1</v>
          </cell>
          <cell r="X2936">
            <v>44774</v>
          </cell>
          <cell r="AA2936" t="str">
            <v>EMS02Q20000589HWA0010K</v>
          </cell>
          <cell r="AB2936" t="b">
            <v>1</v>
          </cell>
          <cell r="AC2936">
            <v>44735</v>
          </cell>
        </row>
        <row r="2937">
          <cell r="A2937" t="str">
            <v>966000109008070546-00130000EMS02Q20000589HWA0010K</v>
          </cell>
          <cell r="B2937" t="e">
            <v>#N/A</v>
          </cell>
          <cell r="C2937" t="str">
            <v>9660001090550</v>
          </cell>
          <cell r="D2937" t="str">
            <v>966000109008070546-00130000</v>
          </cell>
          <cell r="E2937" t="str">
            <v>ONT</v>
          </cell>
          <cell r="F2937" t="str">
            <v>9660001090</v>
          </cell>
          <cell r="G2937" t="str">
            <v>08070546-001</v>
          </cell>
          <cell r="H2937">
            <v>550</v>
          </cell>
          <cell r="I2937" t="str">
            <v>Low Voltage  Capacity MLCC(100V,1uf),50V</v>
          </cell>
          <cell r="J2937">
            <v>30000</v>
          </cell>
          <cell r="K2937">
            <v>5.0000000000000001E-4</v>
          </cell>
          <cell r="L2937">
            <v>15</v>
          </cell>
          <cell r="M2937" t="str">
            <v>451U</v>
          </cell>
          <cell r="N2937">
            <v>44735</v>
          </cell>
          <cell r="O2937" t="str">
            <v>EMS02Q20000589HWA0010K</v>
          </cell>
          <cell r="P2937" t="str">
            <v>HWC2022070572741</v>
          </cell>
          <cell r="Q2937">
            <v>44749</v>
          </cell>
          <cell r="R2937" t="str">
            <v>AHW-60776I22</v>
          </cell>
          <cell r="S2937">
            <v>44780</v>
          </cell>
          <cell r="T2937">
            <v>44785</v>
          </cell>
          <cell r="U2937" t="str">
            <v>AIR</v>
          </cell>
          <cell r="V2937" t="str">
            <v>Delivered</v>
          </cell>
          <cell r="W2937" t="str">
            <v>02314BUG-1</v>
          </cell>
          <cell r="X2937">
            <v>44774</v>
          </cell>
          <cell r="AA2937" t="str">
            <v>EMS02Q20000589HWA0010K</v>
          </cell>
          <cell r="AB2937" t="b">
            <v>1</v>
          </cell>
          <cell r="AC2937">
            <v>44735</v>
          </cell>
        </row>
        <row r="2938">
          <cell r="A2938" t="str">
            <v>966000109008070547-001120000EMS02Q20000589HWA0010K</v>
          </cell>
          <cell r="B2938" t="e">
            <v>#N/A</v>
          </cell>
          <cell r="C2938" t="str">
            <v>9660001090560</v>
          </cell>
          <cell r="D2938" t="str">
            <v>966000109008070547-001120000</v>
          </cell>
          <cell r="E2938" t="str">
            <v>ONT</v>
          </cell>
          <cell r="F2938" t="str">
            <v>9660001090</v>
          </cell>
          <cell r="G2938" t="str">
            <v>08070547-001</v>
          </cell>
          <cell r="H2938">
            <v>560</v>
          </cell>
          <cell r="I2938" t="str">
            <v>Low Voltage&amp;Capacity MLCC(&lt;=100V,&lt;1uf),5</v>
          </cell>
          <cell r="J2938">
            <v>120000</v>
          </cell>
          <cell r="K2938">
            <v>5.0000000000000001E-4</v>
          </cell>
          <cell r="L2938">
            <v>60</v>
          </cell>
          <cell r="M2938" t="str">
            <v>451U</v>
          </cell>
          <cell r="N2938">
            <v>44735</v>
          </cell>
          <cell r="O2938" t="str">
            <v>EMS02Q20000589HWA0010K</v>
          </cell>
          <cell r="P2938" t="str">
            <v>HWC2022070572741</v>
          </cell>
          <cell r="Q2938">
            <v>44749</v>
          </cell>
          <cell r="R2938" t="str">
            <v>AHW-60776I22</v>
          </cell>
          <cell r="S2938">
            <v>44780</v>
          </cell>
          <cell r="T2938">
            <v>44785</v>
          </cell>
          <cell r="U2938" t="str">
            <v>AIR</v>
          </cell>
          <cell r="V2938" t="str">
            <v>Delivered</v>
          </cell>
          <cell r="W2938" t="str">
            <v>02314BUG-1</v>
          </cell>
          <cell r="X2938">
            <v>44774</v>
          </cell>
          <cell r="AA2938" t="str">
            <v>EMS02Q20000589HWA0010K</v>
          </cell>
          <cell r="AB2938" t="b">
            <v>1</v>
          </cell>
          <cell r="AC2938">
            <v>44735</v>
          </cell>
        </row>
        <row r="2939">
          <cell r="A2939" t="str">
            <v>966000109008070564600000EMS02Q20000589HWA0010K</v>
          </cell>
          <cell r="B2939" t="e">
            <v>#N/A</v>
          </cell>
          <cell r="C2939" t="str">
            <v>9660001090570</v>
          </cell>
          <cell r="D2939" t="str">
            <v>966000109008070564600000</v>
          </cell>
          <cell r="E2939" t="str">
            <v>ONT</v>
          </cell>
          <cell r="F2939" t="str">
            <v>9660001090</v>
          </cell>
          <cell r="G2939" t="str">
            <v>08070564</v>
          </cell>
          <cell r="H2939">
            <v>570</v>
          </cell>
          <cell r="I2939" t="str">
            <v>Chip Multilayer Ceramic Capacitor,6.3V,4</v>
          </cell>
          <cell r="J2939">
            <v>600000</v>
          </cell>
          <cell r="K2939">
            <v>2.5000000000000001E-3</v>
          </cell>
          <cell r="L2939">
            <v>1500</v>
          </cell>
          <cell r="M2939" t="str">
            <v>451U</v>
          </cell>
          <cell r="N2939">
            <v>44735</v>
          </cell>
          <cell r="O2939" t="str">
            <v>EMS02Q20000589HWA0010K</v>
          </cell>
          <cell r="P2939" t="str">
            <v>HWC2022070572741</v>
          </cell>
          <cell r="Q2939">
            <v>44749</v>
          </cell>
          <cell r="R2939" t="str">
            <v>AHW-60776I22</v>
          </cell>
          <cell r="S2939">
            <v>44780</v>
          </cell>
          <cell r="T2939">
            <v>44785</v>
          </cell>
          <cell r="U2939" t="str">
            <v>AIR</v>
          </cell>
          <cell r="V2939" t="str">
            <v>Delivered</v>
          </cell>
          <cell r="W2939" t="str">
            <v>02314BUG-1</v>
          </cell>
          <cell r="X2939">
            <v>44774</v>
          </cell>
          <cell r="AA2939" t="str">
            <v>EMS02Q20000589HWA0010K</v>
          </cell>
          <cell r="AB2939" t="b">
            <v>1</v>
          </cell>
          <cell r="AC2939">
            <v>44735</v>
          </cell>
        </row>
        <row r="2940">
          <cell r="A2940" t="str">
            <v>966000109008070580-001120000EMS02Q20000589HWA0010K</v>
          </cell>
          <cell r="B2940" t="e">
            <v>#N/A</v>
          </cell>
          <cell r="C2940" t="str">
            <v>9660001090580</v>
          </cell>
          <cell r="D2940" t="str">
            <v>966000109008070580-001120000</v>
          </cell>
          <cell r="E2940" t="str">
            <v>ONT</v>
          </cell>
          <cell r="F2940" t="str">
            <v>9660001090</v>
          </cell>
          <cell r="G2940" t="str">
            <v>08070580-001</v>
          </cell>
          <cell r="H2940">
            <v>580</v>
          </cell>
          <cell r="I2940" t="str">
            <v>Low Voltage&amp;Capacity MLCC(&lt;=100V,&lt;1uf),5</v>
          </cell>
          <cell r="J2940">
            <v>120000</v>
          </cell>
          <cell r="K2940">
            <v>5.0000000000000001E-4</v>
          </cell>
          <cell r="L2940">
            <v>60</v>
          </cell>
          <cell r="M2940" t="str">
            <v>451U</v>
          </cell>
          <cell r="N2940">
            <v>44735</v>
          </cell>
          <cell r="O2940" t="str">
            <v>EMS02Q20000589HWA0010K</v>
          </cell>
          <cell r="P2940" t="str">
            <v>HWC2022070572741</v>
          </cell>
          <cell r="Q2940">
            <v>44749</v>
          </cell>
          <cell r="R2940" t="str">
            <v>AHW-60776I22</v>
          </cell>
          <cell r="S2940">
            <v>44780</v>
          </cell>
          <cell r="T2940">
            <v>44785</v>
          </cell>
          <cell r="U2940" t="str">
            <v>AIR</v>
          </cell>
          <cell r="V2940" t="str">
            <v>Delivered</v>
          </cell>
          <cell r="W2940" t="str">
            <v>02314BUG-1</v>
          </cell>
          <cell r="X2940">
            <v>44774</v>
          </cell>
          <cell r="AA2940" t="str">
            <v>EMS02Q20000589HWA0010K</v>
          </cell>
          <cell r="AB2940" t="b">
            <v>1</v>
          </cell>
          <cell r="AC2940">
            <v>44735</v>
          </cell>
        </row>
        <row r="2941">
          <cell r="A2941" t="str">
            <v>966000109008070607-00130000EMS02Q20000589HWA0010K</v>
          </cell>
          <cell r="B2941" t="e">
            <v>#N/A</v>
          </cell>
          <cell r="C2941" t="str">
            <v>9660001090590</v>
          </cell>
          <cell r="D2941" t="str">
            <v>966000109008070607-00130000</v>
          </cell>
          <cell r="E2941" t="str">
            <v>ONT</v>
          </cell>
          <cell r="F2941" t="str">
            <v>9660001090</v>
          </cell>
          <cell r="G2941" t="str">
            <v>08070607-001</v>
          </cell>
          <cell r="H2941">
            <v>590</v>
          </cell>
          <cell r="I2941" t="str">
            <v>Low VoltageANDCapacity MLCC(LESSTHAN=100</v>
          </cell>
          <cell r="J2941">
            <v>30000</v>
          </cell>
          <cell r="K2941">
            <v>1E-3</v>
          </cell>
          <cell r="L2941">
            <v>30</v>
          </cell>
          <cell r="M2941" t="str">
            <v>451U</v>
          </cell>
          <cell r="N2941">
            <v>44735</v>
          </cell>
          <cell r="O2941" t="str">
            <v>EMS02Q20000589HWA0010K</v>
          </cell>
          <cell r="P2941" t="str">
            <v>HWC2022070572741</v>
          </cell>
          <cell r="Q2941">
            <v>44749</v>
          </cell>
          <cell r="R2941" t="str">
            <v>AHW-60776I22</v>
          </cell>
          <cell r="S2941">
            <v>44780</v>
          </cell>
          <cell r="T2941">
            <v>44785</v>
          </cell>
          <cell r="U2941" t="str">
            <v>AIR</v>
          </cell>
          <cell r="V2941" t="str">
            <v>Delivered</v>
          </cell>
          <cell r="W2941" t="str">
            <v>02314BUG-1</v>
          </cell>
          <cell r="X2941">
            <v>44774</v>
          </cell>
          <cell r="AA2941" t="str">
            <v>EMS02Q20000589HWA0010K</v>
          </cell>
          <cell r="AB2941" t="b">
            <v>1</v>
          </cell>
          <cell r="AC2941">
            <v>44735</v>
          </cell>
        </row>
        <row r="2942">
          <cell r="A2942" t="str">
            <v>9660001090080706121050000EMS02Q20000589HWA0010K</v>
          </cell>
          <cell r="B2942" t="e">
            <v>#N/A</v>
          </cell>
          <cell r="C2942" t="str">
            <v>9660001090600</v>
          </cell>
          <cell r="D2942" t="str">
            <v>9660001090080706121050000</v>
          </cell>
          <cell r="E2942" t="str">
            <v>ONT</v>
          </cell>
          <cell r="F2942" t="str">
            <v>9660001090</v>
          </cell>
          <cell r="G2942" t="str">
            <v>08070612</v>
          </cell>
          <cell r="H2942">
            <v>600</v>
          </cell>
          <cell r="I2942" t="str">
            <v>SMD Ceramic Capacitor 10V 1000nF +/-10%</v>
          </cell>
          <cell r="J2942">
            <v>1050000</v>
          </cell>
          <cell r="K2942">
            <v>8.9999999999999998E-4</v>
          </cell>
          <cell r="L2942">
            <v>945</v>
          </cell>
          <cell r="M2942" t="str">
            <v>451U</v>
          </cell>
          <cell r="N2942">
            <v>44735</v>
          </cell>
          <cell r="O2942" t="str">
            <v>EMS02Q20000589HWA0010K</v>
          </cell>
          <cell r="P2942" t="str">
            <v>HWC2022070572741</v>
          </cell>
          <cell r="Q2942">
            <v>44749</v>
          </cell>
          <cell r="R2942" t="str">
            <v>AHW-60776I22</v>
          </cell>
          <cell r="S2942">
            <v>44780</v>
          </cell>
          <cell r="T2942">
            <v>44785</v>
          </cell>
          <cell r="U2942" t="str">
            <v>AIR</v>
          </cell>
          <cell r="V2942" t="str">
            <v>Delivered</v>
          </cell>
          <cell r="W2942" t="str">
            <v>02314BUG-1</v>
          </cell>
          <cell r="X2942">
            <v>44774</v>
          </cell>
          <cell r="AA2942" t="str">
            <v>EMS02Q20000589HWA0010K</v>
          </cell>
          <cell r="AB2942" t="b">
            <v>1</v>
          </cell>
          <cell r="AC2942">
            <v>44735</v>
          </cell>
        </row>
        <row r="2943">
          <cell r="A2943" t="str">
            <v>966000109008070614-0023360000EMS02Q20000589HWA0001K</v>
          </cell>
          <cell r="B2943" t="e">
            <v>#N/A</v>
          </cell>
          <cell r="C2943" t="str">
            <v>9660001090610</v>
          </cell>
          <cell r="D2943" t="str">
            <v>966000109008070614-0023360000</v>
          </cell>
          <cell r="E2943" t="str">
            <v>ONT</v>
          </cell>
          <cell r="F2943" t="str">
            <v>9660001090</v>
          </cell>
          <cell r="G2943" t="str">
            <v>08070614-002</v>
          </cell>
          <cell r="H2943">
            <v>610</v>
          </cell>
          <cell r="I2943" t="str">
            <v>Low VoltageANDCapacity MLCC(less=100V,le</v>
          </cell>
          <cell r="J2943">
            <v>3360000</v>
          </cell>
          <cell r="K2943">
            <v>5.0000000000000001E-4</v>
          </cell>
          <cell r="L2943">
            <v>1680</v>
          </cell>
          <cell r="M2943" t="str">
            <v>451U</v>
          </cell>
          <cell r="N2943">
            <v>44734</v>
          </cell>
          <cell r="O2943" t="str">
            <v>EMS02Q20000589HWA0001K</v>
          </cell>
          <cell r="P2943" t="str">
            <v>HWC2022070167332</v>
          </cell>
          <cell r="Q2943">
            <v>44743</v>
          </cell>
          <cell r="R2943" t="str">
            <v>AHW-60767I22</v>
          </cell>
          <cell r="S2943">
            <v>44763</v>
          </cell>
          <cell r="T2943">
            <v>44777</v>
          </cell>
          <cell r="U2943" t="str">
            <v>AIR</v>
          </cell>
          <cell r="V2943" t="str">
            <v>Delivered</v>
          </cell>
          <cell r="W2943" t="str">
            <v>02314BUG-1</v>
          </cell>
          <cell r="X2943">
            <v>44774</v>
          </cell>
          <cell r="AA2943" t="str">
            <v>EMS02Q20000589HWA0001K</v>
          </cell>
          <cell r="AB2943" t="b">
            <v>1</v>
          </cell>
          <cell r="AC2943">
            <v>44734</v>
          </cell>
        </row>
        <row r="2944">
          <cell r="A2944" t="str">
            <v>966000109008070625-00130000EMS02Q20000589HWA0001K</v>
          </cell>
          <cell r="B2944" t="e">
            <v>#N/A</v>
          </cell>
          <cell r="C2944" t="str">
            <v>9660001090620</v>
          </cell>
          <cell r="D2944" t="str">
            <v>966000109008070625-00130000</v>
          </cell>
          <cell r="E2944" t="str">
            <v>ONT</v>
          </cell>
          <cell r="F2944" t="str">
            <v>9660001090</v>
          </cell>
          <cell r="G2944" t="str">
            <v>08070625-001</v>
          </cell>
          <cell r="H2944">
            <v>620</v>
          </cell>
          <cell r="I2944" t="str">
            <v>Low VoltageANDCapacity MLCC(less than=10</v>
          </cell>
          <cell r="J2944">
            <v>30000</v>
          </cell>
          <cell r="K2944">
            <v>2.3999999999999998E-3</v>
          </cell>
          <cell r="L2944">
            <v>72</v>
          </cell>
          <cell r="M2944" t="str">
            <v>451U</v>
          </cell>
          <cell r="N2944">
            <v>44734</v>
          </cell>
          <cell r="O2944" t="str">
            <v>EMS02Q20000589HWA0001K</v>
          </cell>
          <cell r="P2944" t="str">
            <v>HWC2022070167332</v>
          </cell>
          <cell r="Q2944">
            <v>44743</v>
          </cell>
          <cell r="R2944" t="str">
            <v>AHW-60767I22</v>
          </cell>
          <cell r="S2944">
            <v>44763</v>
          </cell>
          <cell r="T2944">
            <v>44777</v>
          </cell>
          <cell r="U2944" t="str">
            <v>AIR</v>
          </cell>
          <cell r="V2944" t="str">
            <v>Delivered</v>
          </cell>
          <cell r="W2944" t="str">
            <v>02314BUG-1</v>
          </cell>
          <cell r="X2944">
            <v>44774</v>
          </cell>
          <cell r="AA2944" t="str">
            <v>EMS02Q20000589HWA0001K</v>
          </cell>
          <cell r="AB2944" t="b">
            <v>1</v>
          </cell>
          <cell r="AC2944">
            <v>44734</v>
          </cell>
        </row>
        <row r="2945">
          <cell r="A2945" t="str">
            <v>966000109008070627-00232000EMS02Q20000589HWA0001K</v>
          </cell>
          <cell r="B2945" t="e">
            <v>#N/A</v>
          </cell>
          <cell r="C2945" t="str">
            <v>9660001090630</v>
          </cell>
          <cell r="D2945" t="str">
            <v>966000109008070627-00232000</v>
          </cell>
          <cell r="E2945" t="str">
            <v>ONT</v>
          </cell>
          <cell r="F2945" t="str">
            <v>9660001090</v>
          </cell>
          <cell r="G2945" t="str">
            <v>08070627-002</v>
          </cell>
          <cell r="H2945">
            <v>630</v>
          </cell>
          <cell r="I2945" t="str">
            <v>Low VoltageANDCapacity MLCC(less=100V,le</v>
          </cell>
          <cell r="J2945">
            <v>32000</v>
          </cell>
          <cell r="K2945">
            <v>2.0999999999999999E-3</v>
          </cell>
          <cell r="L2945">
            <v>67.2</v>
          </cell>
          <cell r="M2945" t="str">
            <v>451U</v>
          </cell>
          <cell r="N2945">
            <v>44734</v>
          </cell>
          <cell r="O2945" t="str">
            <v>EMS02Q20000589HWA0001K</v>
          </cell>
          <cell r="P2945" t="str">
            <v>HWC2022070167332</v>
          </cell>
          <cell r="Q2945">
            <v>44743</v>
          </cell>
          <cell r="R2945" t="str">
            <v>AHW-60767I22</v>
          </cell>
          <cell r="S2945">
            <v>44763</v>
          </cell>
          <cell r="T2945">
            <v>44777</v>
          </cell>
          <cell r="U2945" t="str">
            <v>AIR</v>
          </cell>
          <cell r="V2945" t="str">
            <v>Delivered</v>
          </cell>
          <cell r="W2945" t="str">
            <v>02314BUG-1</v>
          </cell>
          <cell r="X2945">
            <v>44774</v>
          </cell>
          <cell r="AA2945" t="str">
            <v>EMS02Q20000589HWA0001K</v>
          </cell>
          <cell r="AB2945" t="b">
            <v>1</v>
          </cell>
          <cell r="AC2945">
            <v>44734</v>
          </cell>
        </row>
        <row r="2946">
          <cell r="A2946" t="str">
            <v>966000109008070658-00130000EMS02Q20000589HWA0001K</v>
          </cell>
          <cell r="B2946" t="e">
            <v>#N/A</v>
          </cell>
          <cell r="C2946" t="str">
            <v>9660001090640</v>
          </cell>
          <cell r="D2946" t="str">
            <v>966000109008070658-00130000</v>
          </cell>
          <cell r="E2946" t="str">
            <v>ONT</v>
          </cell>
          <cell r="F2946" t="str">
            <v>9660001090</v>
          </cell>
          <cell r="G2946" t="str">
            <v>08070658-001</v>
          </cell>
          <cell r="H2946">
            <v>640</v>
          </cell>
          <cell r="I2946" t="str">
            <v>Low Voltage  Capacity MLCC(100V,1uf),50V</v>
          </cell>
          <cell r="J2946">
            <v>30000</v>
          </cell>
          <cell r="K2946">
            <v>8.9999999999999998E-4</v>
          </cell>
          <cell r="L2946">
            <v>27</v>
          </cell>
          <cell r="M2946" t="str">
            <v>451U</v>
          </cell>
          <cell r="N2946">
            <v>44734</v>
          </cell>
          <cell r="O2946" t="str">
            <v>EMS02Q20000589HWA0001K</v>
          </cell>
          <cell r="P2946" t="str">
            <v>HWC2022070167332</v>
          </cell>
          <cell r="Q2946">
            <v>44743</v>
          </cell>
          <cell r="R2946" t="str">
            <v>AHW-60767I22</v>
          </cell>
          <cell r="S2946">
            <v>44763</v>
          </cell>
          <cell r="T2946">
            <v>44777</v>
          </cell>
          <cell r="U2946" t="str">
            <v>AIR</v>
          </cell>
          <cell r="V2946" t="str">
            <v>Delivered</v>
          </cell>
          <cell r="W2946" t="str">
            <v>02314BUG-1</v>
          </cell>
          <cell r="X2946">
            <v>44774</v>
          </cell>
          <cell r="AA2946" t="str">
            <v>EMS02Q20000589HWA0001K</v>
          </cell>
          <cell r="AB2946" t="b">
            <v>1</v>
          </cell>
          <cell r="AC2946">
            <v>44734</v>
          </cell>
        </row>
        <row r="2947">
          <cell r="A2947" t="str">
            <v>966000109008070667-002240000EMS02Q20000589HWA0001K</v>
          </cell>
          <cell r="B2947" t="e">
            <v>#N/A</v>
          </cell>
          <cell r="C2947" t="str">
            <v>9660001090650</v>
          </cell>
          <cell r="D2947" t="str">
            <v>966000109008070667-002240000</v>
          </cell>
          <cell r="E2947" t="str">
            <v>ONT</v>
          </cell>
          <cell r="F2947" t="str">
            <v>9660001090</v>
          </cell>
          <cell r="G2947" t="str">
            <v>08070667-002</v>
          </cell>
          <cell r="H2947">
            <v>650</v>
          </cell>
          <cell r="I2947" t="str">
            <v>High Capacity MLCC(1uf),6.3V,2200nF,+/-2</v>
          </cell>
          <cell r="J2947">
            <v>240000</v>
          </cell>
          <cell r="K2947">
            <v>6.1999999999999998E-3</v>
          </cell>
          <cell r="L2947">
            <v>1488</v>
          </cell>
          <cell r="M2947" t="str">
            <v>451U</v>
          </cell>
          <cell r="N2947">
            <v>44734</v>
          </cell>
          <cell r="O2947" t="str">
            <v>EMS02Q20000589HWA0001K</v>
          </cell>
          <cell r="P2947" t="str">
            <v>HWC2022070167332</v>
          </cell>
          <cell r="Q2947">
            <v>44743</v>
          </cell>
          <cell r="R2947" t="str">
            <v>AHW-60767I22</v>
          </cell>
          <cell r="S2947">
            <v>44763</v>
          </cell>
          <cell r="T2947">
            <v>44777</v>
          </cell>
          <cell r="U2947" t="str">
            <v>AIR</v>
          </cell>
          <cell r="V2947" t="str">
            <v>Delivered</v>
          </cell>
          <cell r="W2947" t="str">
            <v>02314BUG-1</v>
          </cell>
          <cell r="X2947">
            <v>44774</v>
          </cell>
          <cell r="AA2947" t="str">
            <v>EMS02Q20000589HWA0001K</v>
          </cell>
          <cell r="AB2947" t="b">
            <v>1</v>
          </cell>
          <cell r="AC2947">
            <v>44734</v>
          </cell>
        </row>
        <row r="2948">
          <cell r="A2948" t="str">
            <v>966000109008070675-001150000EMS02Q20000589HWA0001K</v>
          </cell>
          <cell r="B2948" t="e">
            <v>#N/A</v>
          </cell>
          <cell r="C2948" t="str">
            <v>9660001090660</v>
          </cell>
          <cell r="D2948" t="str">
            <v>966000109008070675-001150000</v>
          </cell>
          <cell r="E2948" t="str">
            <v>ONT</v>
          </cell>
          <cell r="F2948" t="str">
            <v>9660001090</v>
          </cell>
          <cell r="G2948" t="str">
            <v>08070675-001</v>
          </cell>
          <cell r="H2948">
            <v>660</v>
          </cell>
          <cell r="I2948" t="str">
            <v>Low VoltageANDCapacity MLCC(less=100V,le</v>
          </cell>
          <cell r="J2948">
            <v>150000</v>
          </cell>
          <cell r="K2948">
            <v>4.7999999999999996E-3</v>
          </cell>
          <cell r="L2948">
            <v>719.99999999999989</v>
          </cell>
          <cell r="M2948" t="str">
            <v>451U</v>
          </cell>
          <cell r="N2948">
            <v>44734</v>
          </cell>
          <cell r="O2948" t="str">
            <v>EMS02Q20000589HWA0001K</v>
          </cell>
          <cell r="P2948" t="str">
            <v>HWC2022070167332</v>
          </cell>
          <cell r="Q2948">
            <v>44743</v>
          </cell>
          <cell r="R2948" t="str">
            <v>AHW-60767I22</v>
          </cell>
          <cell r="S2948">
            <v>44763</v>
          </cell>
          <cell r="T2948">
            <v>44777</v>
          </cell>
          <cell r="U2948" t="str">
            <v>AIR</v>
          </cell>
          <cell r="V2948" t="str">
            <v>Delivered</v>
          </cell>
          <cell r="W2948" t="str">
            <v>02314BUG-1</v>
          </cell>
          <cell r="X2948">
            <v>44774</v>
          </cell>
          <cell r="AA2948" t="str">
            <v>EMS02Q20000589HWA0001K</v>
          </cell>
          <cell r="AB2948" t="b">
            <v>1</v>
          </cell>
          <cell r="AC2948">
            <v>44734</v>
          </cell>
        </row>
        <row r="2949">
          <cell r="A2949" t="str">
            <v>966000109008070693840000EMS02Q20000589HWA0001K</v>
          </cell>
          <cell r="B2949" t="e">
            <v>#N/A</v>
          </cell>
          <cell r="C2949" t="str">
            <v>9660001090670</v>
          </cell>
          <cell r="D2949" t="str">
            <v>966000109008070693840000</v>
          </cell>
          <cell r="E2949" t="str">
            <v>ONT</v>
          </cell>
          <cell r="F2949" t="str">
            <v>9660001090</v>
          </cell>
          <cell r="G2949" t="str">
            <v>08070693</v>
          </cell>
          <cell r="H2949">
            <v>670</v>
          </cell>
          <cell r="I2949" t="str">
            <v>High Capacity MLCC(1uf),6.3V,10000nF,+/-</v>
          </cell>
          <cell r="J2949">
            <v>840000</v>
          </cell>
          <cell r="K2949">
            <v>6.7000000000000002E-3</v>
          </cell>
          <cell r="L2949">
            <v>5628</v>
          </cell>
          <cell r="M2949" t="str">
            <v>451U</v>
          </cell>
          <cell r="N2949">
            <v>44734</v>
          </cell>
          <cell r="O2949" t="str">
            <v>EMS02Q20000589HWA0001K</v>
          </cell>
          <cell r="P2949" t="str">
            <v>HWC2022070167332</v>
          </cell>
          <cell r="Q2949">
            <v>44743</v>
          </cell>
          <cell r="R2949" t="str">
            <v>AHW-60767I22</v>
          </cell>
          <cell r="S2949">
            <v>44763</v>
          </cell>
          <cell r="T2949">
            <v>44777</v>
          </cell>
          <cell r="U2949" t="str">
            <v>AIR</v>
          </cell>
          <cell r="V2949" t="str">
            <v>Delivered</v>
          </cell>
          <cell r="W2949" t="str">
            <v>02314BUG-1</v>
          </cell>
          <cell r="X2949">
            <v>44774</v>
          </cell>
          <cell r="AA2949" t="str">
            <v>EMS02Q20000589HWA0001K</v>
          </cell>
          <cell r="AB2949" t="b">
            <v>1</v>
          </cell>
          <cell r="AC2949">
            <v>44734</v>
          </cell>
        </row>
        <row r="2950">
          <cell r="A2950" t="str">
            <v>966000109008070696-001120000EMS02Q20000589HWA0001K</v>
          </cell>
          <cell r="B2950" t="e">
            <v>#N/A</v>
          </cell>
          <cell r="C2950" t="str">
            <v>9660001090680</v>
          </cell>
          <cell r="D2950" t="str">
            <v>966000109008070696-001120000</v>
          </cell>
          <cell r="E2950" t="str">
            <v>ONT</v>
          </cell>
          <cell r="F2950" t="str">
            <v>9660001090</v>
          </cell>
          <cell r="G2950" t="str">
            <v>08070696-001</v>
          </cell>
          <cell r="H2950">
            <v>680</v>
          </cell>
          <cell r="I2950" t="str">
            <v>Low Voltage  Capacity MLCC(100V,1uf),25V</v>
          </cell>
          <cell r="J2950">
            <v>120000</v>
          </cell>
          <cell r="K2950">
            <v>5.0000000000000001E-4</v>
          </cell>
          <cell r="L2950">
            <v>60</v>
          </cell>
          <cell r="M2950" t="str">
            <v>451U</v>
          </cell>
          <cell r="N2950">
            <v>44734</v>
          </cell>
          <cell r="O2950" t="str">
            <v>EMS02Q20000589HWA0001K</v>
          </cell>
          <cell r="P2950" t="str">
            <v>HWC2022070167332</v>
          </cell>
          <cell r="Q2950">
            <v>44743</v>
          </cell>
          <cell r="R2950" t="str">
            <v>AHW-60767I22</v>
          </cell>
          <cell r="S2950">
            <v>44763</v>
          </cell>
          <cell r="T2950">
            <v>44777</v>
          </cell>
          <cell r="U2950" t="str">
            <v>AIR</v>
          </cell>
          <cell r="V2950" t="str">
            <v>Delivered</v>
          </cell>
          <cell r="W2950" t="str">
            <v>02314BUG-1</v>
          </cell>
          <cell r="X2950">
            <v>44774</v>
          </cell>
          <cell r="AA2950" t="str">
            <v>EMS02Q20000589HWA0001K</v>
          </cell>
          <cell r="AB2950" t="b">
            <v>1</v>
          </cell>
          <cell r="AC2950">
            <v>44734</v>
          </cell>
        </row>
        <row r="2951">
          <cell r="A2951" t="str">
            <v>966000109008070702-00190000EMS02Q20000589HWA0001K</v>
          </cell>
          <cell r="B2951" t="e">
            <v>#N/A</v>
          </cell>
          <cell r="C2951" t="str">
            <v>9660001090690</v>
          </cell>
          <cell r="D2951" t="str">
            <v>966000109008070702-00190000</v>
          </cell>
          <cell r="E2951" t="str">
            <v>ONT</v>
          </cell>
          <cell r="F2951" t="str">
            <v>9660001090</v>
          </cell>
          <cell r="G2951" t="str">
            <v>08070702-001</v>
          </cell>
          <cell r="H2951">
            <v>690</v>
          </cell>
          <cell r="I2951" t="str">
            <v>High Capacity MLCC(1uf),16V,2200nF,+/-10</v>
          </cell>
          <cell r="J2951">
            <v>90000</v>
          </cell>
          <cell r="K2951">
            <v>1.3899999999999999E-2</v>
          </cell>
          <cell r="L2951">
            <v>1251</v>
          </cell>
          <cell r="M2951" t="str">
            <v>451U</v>
          </cell>
          <cell r="N2951">
            <v>44734</v>
          </cell>
          <cell r="O2951" t="str">
            <v>EMS02Q20000589HWA0001K</v>
          </cell>
          <cell r="P2951" t="str">
            <v>HWC2022070167332</v>
          </cell>
          <cell r="Q2951">
            <v>44743</v>
          </cell>
          <cell r="R2951" t="str">
            <v>AHW-60767I22</v>
          </cell>
          <cell r="S2951">
            <v>44763</v>
          </cell>
          <cell r="T2951">
            <v>44777</v>
          </cell>
          <cell r="U2951" t="str">
            <v>AIR</v>
          </cell>
          <cell r="V2951" t="str">
            <v>Delivered</v>
          </cell>
          <cell r="W2951" t="str">
            <v>02314BUG-1</v>
          </cell>
          <cell r="X2951">
            <v>44774</v>
          </cell>
          <cell r="AA2951" t="str">
            <v>EMS02Q20000589HWA0001K</v>
          </cell>
          <cell r="AB2951" t="b">
            <v>1</v>
          </cell>
          <cell r="AC2951">
            <v>44734</v>
          </cell>
        </row>
        <row r="2952">
          <cell r="A2952" t="str">
            <v>966000109008070718-00160000EMS02Q20000589HWA0001K</v>
          </cell>
          <cell r="B2952" t="e">
            <v>#N/A</v>
          </cell>
          <cell r="C2952" t="str">
            <v>9660001090700</v>
          </cell>
          <cell r="D2952" t="str">
            <v>966000109008070718-00160000</v>
          </cell>
          <cell r="E2952" t="str">
            <v>ONT</v>
          </cell>
          <cell r="F2952" t="str">
            <v>9660001090</v>
          </cell>
          <cell r="G2952" t="str">
            <v>08070718-001</v>
          </cell>
          <cell r="H2952">
            <v>700</v>
          </cell>
          <cell r="I2952" t="str">
            <v>SMD Ceramic Capacitor,25V,0.33nF,+/-10%,</v>
          </cell>
          <cell r="J2952">
            <v>60000</v>
          </cell>
          <cell r="K2952">
            <v>5.0000000000000001E-4</v>
          </cell>
          <cell r="L2952">
            <v>30</v>
          </cell>
          <cell r="M2952" t="str">
            <v>451U</v>
          </cell>
          <cell r="N2952">
            <v>44734</v>
          </cell>
          <cell r="O2952" t="str">
            <v>EMS02Q20000589HWA0001K</v>
          </cell>
          <cell r="P2952" t="str">
            <v>HWC2022070167332</v>
          </cell>
          <cell r="Q2952">
            <v>44743</v>
          </cell>
          <cell r="R2952" t="str">
            <v>AHW-60767I22</v>
          </cell>
          <cell r="S2952">
            <v>44763</v>
          </cell>
          <cell r="T2952">
            <v>44777</v>
          </cell>
          <cell r="U2952" t="str">
            <v>AIR</v>
          </cell>
          <cell r="V2952" t="str">
            <v>Delivered</v>
          </cell>
          <cell r="W2952" t="str">
            <v>02314BUG-1</v>
          </cell>
          <cell r="X2952">
            <v>44774</v>
          </cell>
          <cell r="AA2952" t="str">
            <v>EMS02Q20000589HWA0001K</v>
          </cell>
          <cell r="AB2952" t="b">
            <v>1</v>
          </cell>
          <cell r="AC2952">
            <v>44734</v>
          </cell>
        </row>
        <row r="2953">
          <cell r="A2953" t="str">
            <v>966000109008070746-00160000EMS02Q20000589HWA0007K</v>
          </cell>
          <cell r="B2953" t="e">
            <v>#N/A</v>
          </cell>
          <cell r="C2953" t="str">
            <v>9660001090710</v>
          </cell>
          <cell r="D2953" t="str">
            <v>966000109008070746-00160000</v>
          </cell>
          <cell r="E2953" t="str">
            <v>ONT</v>
          </cell>
          <cell r="F2953" t="str">
            <v>9660001090</v>
          </cell>
          <cell r="G2953" t="str">
            <v>08070746-001</v>
          </cell>
          <cell r="H2953">
            <v>710</v>
          </cell>
          <cell r="I2953" t="str">
            <v>Low Voltage  Capacity MLCC(100V,1uf),25V</v>
          </cell>
          <cell r="J2953">
            <v>60000</v>
          </cell>
          <cell r="K2953">
            <v>2.2000000000000001E-3</v>
          </cell>
          <cell r="L2953">
            <v>132</v>
          </cell>
          <cell r="M2953" t="str">
            <v>451U</v>
          </cell>
          <cell r="N2953">
            <v>44720</v>
          </cell>
          <cell r="O2953" t="str">
            <v>EMS02Q20000589HWA0007K</v>
          </cell>
          <cell r="P2953" t="str">
            <v>HWC2022062056873</v>
          </cell>
          <cell r="Q2953">
            <v>44732</v>
          </cell>
          <cell r="R2953" t="str">
            <v>AHW-60692I22</v>
          </cell>
          <cell r="S2953">
            <v>44751</v>
          </cell>
          <cell r="T2953">
            <v>44754</v>
          </cell>
          <cell r="U2953" t="str">
            <v>AIR</v>
          </cell>
          <cell r="V2953" t="str">
            <v>Delivered</v>
          </cell>
          <cell r="W2953" t="str">
            <v>02314BUG-1</v>
          </cell>
          <cell r="X2953">
            <v>44774</v>
          </cell>
          <cell r="AA2953" t="str">
            <v>EMS02Q20000589HWA0007K</v>
          </cell>
          <cell r="AB2953" t="b">
            <v>1</v>
          </cell>
          <cell r="AC2953">
            <v>44720</v>
          </cell>
        </row>
        <row r="2954">
          <cell r="A2954" t="str">
            <v>966000109008070752120000EMS02Q20000589HWA0007K</v>
          </cell>
          <cell r="B2954" t="e">
            <v>#N/A</v>
          </cell>
          <cell r="C2954" t="str">
            <v>9660001090720</v>
          </cell>
          <cell r="D2954" t="str">
            <v>966000109008070752120000</v>
          </cell>
          <cell r="E2954" t="str">
            <v>ONT</v>
          </cell>
          <cell r="F2954" t="str">
            <v>9660001090</v>
          </cell>
          <cell r="G2954" t="str">
            <v>08070752</v>
          </cell>
          <cell r="H2954">
            <v>720</v>
          </cell>
          <cell r="I2954" t="str">
            <v>Chip Multilayer Ceramic Capacitor 6.3V 0</v>
          </cell>
          <cell r="J2954">
            <v>120000</v>
          </cell>
          <cell r="K2954">
            <v>1E-3</v>
          </cell>
          <cell r="L2954">
            <v>120</v>
          </cell>
          <cell r="M2954" t="str">
            <v>451U</v>
          </cell>
          <cell r="N2954">
            <v>44720</v>
          </cell>
          <cell r="O2954" t="str">
            <v>EMS02Q20000589HWA0007K</v>
          </cell>
          <cell r="P2954" t="str">
            <v>HWC2022062056873</v>
          </cell>
          <cell r="Q2954">
            <v>44732</v>
          </cell>
          <cell r="R2954" t="str">
            <v>AHW-60692I22</v>
          </cell>
          <cell r="S2954">
            <v>44751</v>
          </cell>
          <cell r="T2954">
            <v>44754</v>
          </cell>
          <cell r="U2954" t="str">
            <v>AIR</v>
          </cell>
          <cell r="V2954" t="str">
            <v>Delivered</v>
          </cell>
          <cell r="W2954" t="str">
            <v>02314BUG-1</v>
          </cell>
          <cell r="X2954">
            <v>44774</v>
          </cell>
          <cell r="AA2954" t="str">
            <v>EMS02Q20000589HWA0007K</v>
          </cell>
          <cell r="AB2954" t="b">
            <v>1</v>
          </cell>
          <cell r="AC2954">
            <v>44720</v>
          </cell>
        </row>
        <row r="2955">
          <cell r="A2955" t="str">
            <v>966000109008070786-00330000EMS02Q20000589HWA0007K</v>
          </cell>
          <cell r="B2955" t="e">
            <v>#N/A</v>
          </cell>
          <cell r="C2955" t="str">
            <v>9660001090730</v>
          </cell>
          <cell r="D2955" t="str">
            <v>966000109008070786-00330000</v>
          </cell>
          <cell r="E2955" t="str">
            <v>ONT</v>
          </cell>
          <cell r="F2955" t="str">
            <v>9660001090</v>
          </cell>
          <cell r="G2955" t="str">
            <v>08070786-003</v>
          </cell>
          <cell r="H2955">
            <v>730</v>
          </cell>
          <cell r="I2955" t="str">
            <v>Low VoltageANDCapacity MLCC(LESSTHAN=100</v>
          </cell>
          <cell r="J2955">
            <v>30000</v>
          </cell>
          <cell r="K2955">
            <v>3.0999999999999999E-3</v>
          </cell>
          <cell r="L2955">
            <v>93</v>
          </cell>
          <cell r="M2955" t="str">
            <v>451U</v>
          </cell>
          <cell r="N2955">
            <v>44720</v>
          </cell>
          <cell r="O2955" t="str">
            <v>EMS02Q20000589HWA0007K</v>
          </cell>
          <cell r="P2955" t="str">
            <v>HWC2022062056873</v>
          </cell>
          <cell r="Q2955">
            <v>44732</v>
          </cell>
          <cell r="R2955" t="str">
            <v>AHW-60692I22</v>
          </cell>
          <cell r="S2955">
            <v>44751</v>
          </cell>
          <cell r="T2955">
            <v>44754</v>
          </cell>
          <cell r="U2955" t="str">
            <v>AIR</v>
          </cell>
          <cell r="V2955" t="str">
            <v>Delivered</v>
          </cell>
          <cell r="W2955" t="str">
            <v>02314BUG-1</v>
          </cell>
          <cell r="X2955">
            <v>44774</v>
          </cell>
          <cell r="AA2955" t="str">
            <v>EMS02Q20000589HWA0007K</v>
          </cell>
          <cell r="AB2955" t="b">
            <v>1</v>
          </cell>
          <cell r="AC2955">
            <v>44720</v>
          </cell>
        </row>
        <row r="2956">
          <cell r="A2956" t="str">
            <v>966000109008070819840000EMS02Q20000589HWA0007K</v>
          </cell>
          <cell r="B2956" t="e">
            <v>#N/A</v>
          </cell>
          <cell r="C2956" t="str">
            <v>9660001090740</v>
          </cell>
          <cell r="D2956" t="str">
            <v>966000109008070819840000</v>
          </cell>
          <cell r="E2956" t="str">
            <v>ONT</v>
          </cell>
          <cell r="F2956" t="str">
            <v>9660001090</v>
          </cell>
          <cell r="G2956" t="str">
            <v>08070819</v>
          </cell>
          <cell r="H2956">
            <v>740</v>
          </cell>
          <cell r="I2956" t="str">
            <v>SMD Ceramic Capacitor 6.3V 4700nF +/-20%</v>
          </cell>
          <cell r="J2956">
            <v>840000</v>
          </cell>
          <cell r="K2956">
            <v>2.5999999999999999E-3</v>
          </cell>
          <cell r="L2956">
            <v>2184</v>
          </cell>
          <cell r="M2956" t="str">
            <v>451U</v>
          </cell>
          <cell r="N2956">
            <v>44720</v>
          </cell>
          <cell r="O2956" t="str">
            <v>EMS02Q20000589HWA0007K</v>
          </cell>
          <cell r="P2956" t="str">
            <v>HWC2022062056873</v>
          </cell>
          <cell r="Q2956">
            <v>44732</v>
          </cell>
          <cell r="R2956" t="str">
            <v>AHW-60692I22</v>
          </cell>
          <cell r="S2956">
            <v>44751</v>
          </cell>
          <cell r="T2956">
            <v>44754</v>
          </cell>
          <cell r="U2956" t="str">
            <v>AIR</v>
          </cell>
          <cell r="V2956" t="str">
            <v>Delivered</v>
          </cell>
          <cell r="W2956" t="str">
            <v>02314BUG-1</v>
          </cell>
          <cell r="X2956">
            <v>44774</v>
          </cell>
          <cell r="AA2956" t="str">
            <v>EMS02Q20000589HWA0007K</v>
          </cell>
          <cell r="AB2956" t="b">
            <v>1</v>
          </cell>
          <cell r="AC2956">
            <v>44720</v>
          </cell>
        </row>
        <row r="2957">
          <cell r="A2957" t="str">
            <v>966000109008070962148000EMS02Q20000589HWA0007K</v>
          </cell>
          <cell r="B2957" t="e">
            <v>#N/A</v>
          </cell>
          <cell r="C2957" t="str">
            <v>9660001090750</v>
          </cell>
          <cell r="D2957" t="str">
            <v>966000109008070962148000</v>
          </cell>
          <cell r="E2957" t="str">
            <v>ONT</v>
          </cell>
          <cell r="F2957" t="str">
            <v>9660001090</v>
          </cell>
          <cell r="G2957" t="str">
            <v>08070962</v>
          </cell>
          <cell r="H2957">
            <v>750</v>
          </cell>
          <cell r="I2957" t="str">
            <v>SMD Ceramic Capacitor 25V 1000nF +/-10%</v>
          </cell>
          <cell r="J2957">
            <v>148000</v>
          </cell>
          <cell r="K2957">
            <v>5.4000000000000003E-3</v>
          </cell>
          <cell r="L2957">
            <v>799.2</v>
          </cell>
          <cell r="M2957" t="str">
            <v>451U</v>
          </cell>
          <cell r="N2957">
            <v>44720</v>
          </cell>
          <cell r="O2957" t="str">
            <v>EMS02Q20000589HWA0007K</v>
          </cell>
          <cell r="P2957" t="str">
            <v>HWC2022062056873</v>
          </cell>
          <cell r="Q2957">
            <v>44732</v>
          </cell>
          <cell r="R2957" t="str">
            <v>AHW-60692I22</v>
          </cell>
          <cell r="S2957">
            <v>44751</v>
          </cell>
          <cell r="T2957">
            <v>44754</v>
          </cell>
          <cell r="U2957" t="str">
            <v>AIR</v>
          </cell>
          <cell r="V2957" t="str">
            <v>Delivered</v>
          </cell>
          <cell r="W2957" t="str">
            <v>02314BUG-1</v>
          </cell>
          <cell r="X2957">
            <v>44774</v>
          </cell>
          <cell r="AA2957" t="str">
            <v>EMS02Q20000589HWA0007K</v>
          </cell>
          <cell r="AB2957" t="b">
            <v>1</v>
          </cell>
          <cell r="AC2957">
            <v>44720</v>
          </cell>
        </row>
        <row r="2958">
          <cell r="A2958" t="str">
            <v>966000109008071012-00160000EMS02Q20000589HWA0007K</v>
          </cell>
          <cell r="B2958" t="e">
            <v>#N/A</v>
          </cell>
          <cell r="C2958" t="str">
            <v>9660001090760</v>
          </cell>
          <cell r="D2958" t="str">
            <v>966000109008071012-00160000</v>
          </cell>
          <cell r="E2958" t="str">
            <v>ONT</v>
          </cell>
          <cell r="F2958" t="str">
            <v>9660001090</v>
          </cell>
          <cell r="G2958" t="str">
            <v>08071012-001</v>
          </cell>
          <cell r="H2958">
            <v>760</v>
          </cell>
          <cell r="I2958" t="str">
            <v>Low Voltage  Capacity MLCC(100V,1uf),50V</v>
          </cell>
          <cell r="J2958">
            <v>60000</v>
          </cell>
          <cell r="K2958">
            <v>2.3E-3</v>
          </cell>
          <cell r="L2958">
            <v>138</v>
          </cell>
          <cell r="M2958" t="str">
            <v>451U</v>
          </cell>
          <cell r="N2958">
            <v>44720</v>
          </cell>
          <cell r="O2958" t="str">
            <v>EMS02Q20000589HWA0007K</v>
          </cell>
          <cell r="P2958" t="str">
            <v>HWC2022062056873</v>
          </cell>
          <cell r="Q2958">
            <v>44732</v>
          </cell>
          <cell r="R2958" t="str">
            <v>AHW-60692I22</v>
          </cell>
          <cell r="S2958">
            <v>44751</v>
          </cell>
          <cell r="T2958">
            <v>44754</v>
          </cell>
          <cell r="U2958" t="str">
            <v>AIR</v>
          </cell>
          <cell r="V2958" t="str">
            <v>Delivered</v>
          </cell>
          <cell r="W2958" t="str">
            <v>02314BUG-1</v>
          </cell>
          <cell r="X2958">
            <v>44774</v>
          </cell>
          <cell r="AA2958" t="str">
            <v>EMS02Q20000589HWA0007K</v>
          </cell>
          <cell r="AB2958" t="b">
            <v>1</v>
          </cell>
          <cell r="AC2958">
            <v>44720</v>
          </cell>
        </row>
        <row r="2959">
          <cell r="A2959" t="str">
            <v>96600010900807103060000EMS02Q20000589HWA0007K</v>
          </cell>
          <cell r="B2959" t="e">
            <v>#N/A</v>
          </cell>
          <cell r="C2959" t="str">
            <v>9660001090770</v>
          </cell>
          <cell r="D2959" t="str">
            <v>96600010900807103060000</v>
          </cell>
          <cell r="E2959" t="str">
            <v>ONT</v>
          </cell>
          <cell r="F2959" t="str">
            <v>9660001090</v>
          </cell>
          <cell r="G2959" t="str">
            <v>08071030</v>
          </cell>
          <cell r="H2959">
            <v>770</v>
          </cell>
          <cell r="I2959" t="str">
            <v>SMD Ceramic Capacitor,50V,0.0024nF,0.05p</v>
          </cell>
          <cell r="J2959">
            <v>60000</v>
          </cell>
          <cell r="K2959">
            <v>2E-3</v>
          </cell>
          <cell r="L2959">
            <v>120</v>
          </cell>
          <cell r="M2959" t="str">
            <v>451U</v>
          </cell>
          <cell r="N2959">
            <v>44720</v>
          </cell>
          <cell r="O2959" t="str">
            <v>EMS02Q20000589HWA0007K</v>
          </cell>
          <cell r="P2959" t="str">
            <v>HWC2022062056873</v>
          </cell>
          <cell r="Q2959">
            <v>44732</v>
          </cell>
          <cell r="R2959" t="str">
            <v>AHW-60692I22</v>
          </cell>
          <cell r="S2959">
            <v>44751</v>
          </cell>
          <cell r="T2959">
            <v>44754</v>
          </cell>
          <cell r="U2959" t="str">
            <v>AIR</v>
          </cell>
          <cell r="V2959" t="str">
            <v>Delivered</v>
          </cell>
          <cell r="W2959" t="str">
            <v>02314BUG-1</v>
          </cell>
          <cell r="X2959">
            <v>44774</v>
          </cell>
          <cell r="AA2959" t="str">
            <v>EMS02Q20000589HWA0007K</v>
          </cell>
          <cell r="AB2959" t="b">
            <v>1</v>
          </cell>
          <cell r="AC2959">
            <v>44720</v>
          </cell>
        </row>
        <row r="2960">
          <cell r="A2960" t="str">
            <v>966000109008071219-001180000EMS02Q20000589HWA0007K</v>
          </cell>
          <cell r="B2960" t="e">
            <v>#N/A</v>
          </cell>
          <cell r="C2960" t="str">
            <v>9660001090780</v>
          </cell>
          <cell r="D2960" t="str">
            <v>966000109008071219-001180000</v>
          </cell>
          <cell r="E2960" t="str">
            <v>ONT</v>
          </cell>
          <cell r="F2960" t="str">
            <v>9660001090</v>
          </cell>
          <cell r="G2960" t="str">
            <v>08071219-001</v>
          </cell>
          <cell r="H2960">
            <v>780</v>
          </cell>
          <cell r="I2960" t="str">
            <v>Low Voltage  Capacity MLCC(100V,1uf),10V</v>
          </cell>
          <cell r="J2960">
            <v>180000</v>
          </cell>
          <cell r="K2960">
            <v>5.9999999999999995E-4</v>
          </cell>
          <cell r="L2960">
            <v>107.99999999999999</v>
          </cell>
          <cell r="M2960" t="str">
            <v>451U</v>
          </cell>
          <cell r="N2960">
            <v>44720</v>
          </cell>
          <cell r="O2960" t="str">
            <v>EMS02Q20000589HWA0007K</v>
          </cell>
          <cell r="P2960" t="str">
            <v>HWC2022062056873</v>
          </cell>
          <cell r="Q2960">
            <v>44732</v>
          </cell>
          <cell r="R2960" t="str">
            <v>AHW-60692I22</v>
          </cell>
          <cell r="S2960">
            <v>44751</v>
          </cell>
          <cell r="T2960">
            <v>44754</v>
          </cell>
          <cell r="U2960" t="str">
            <v>AIR</v>
          </cell>
          <cell r="V2960" t="str">
            <v>Delivered</v>
          </cell>
          <cell r="W2960" t="str">
            <v>02314BUG-1</v>
          </cell>
          <cell r="X2960">
            <v>44774</v>
          </cell>
          <cell r="AA2960" t="str">
            <v>EMS02Q20000589HWA0007K</v>
          </cell>
          <cell r="AB2960" t="b">
            <v>1</v>
          </cell>
          <cell r="AC2960">
            <v>44720</v>
          </cell>
        </row>
        <row r="2961">
          <cell r="A2961" t="str">
            <v>966000109008071476-00130000EMS02Q20000589HWA0007K</v>
          </cell>
          <cell r="B2961" t="e">
            <v>#N/A</v>
          </cell>
          <cell r="C2961" t="str">
            <v>9660001090790</v>
          </cell>
          <cell r="D2961" t="str">
            <v>966000109008071476-00130000</v>
          </cell>
          <cell r="E2961" t="str">
            <v>ONT</v>
          </cell>
          <cell r="F2961" t="str">
            <v>9660001090</v>
          </cell>
          <cell r="G2961" t="str">
            <v>08071476-001</v>
          </cell>
          <cell r="H2961">
            <v>790</v>
          </cell>
          <cell r="I2961" t="str">
            <v>High-Q RF MLCC,50V,0.001nF,+/-0.1pF,NP0,</v>
          </cell>
          <cell r="J2961">
            <v>30000</v>
          </cell>
          <cell r="K2961">
            <v>3.0000000000000001E-3</v>
          </cell>
          <cell r="L2961">
            <v>90</v>
          </cell>
          <cell r="M2961" t="str">
            <v>451U</v>
          </cell>
          <cell r="N2961">
            <v>44720</v>
          </cell>
          <cell r="O2961" t="str">
            <v>EMS02Q20000589HWA0007K</v>
          </cell>
          <cell r="P2961" t="str">
            <v>HWC2022062056873</v>
          </cell>
          <cell r="Q2961">
            <v>44732</v>
          </cell>
          <cell r="R2961" t="str">
            <v>AHW-60692I22</v>
          </cell>
          <cell r="S2961">
            <v>44751</v>
          </cell>
          <cell r="T2961">
            <v>44754</v>
          </cell>
          <cell r="U2961" t="str">
            <v>AIR</v>
          </cell>
          <cell r="V2961" t="str">
            <v>Delivered</v>
          </cell>
          <cell r="W2961" t="str">
            <v>02314BUG-1</v>
          </cell>
          <cell r="X2961">
            <v>44774</v>
          </cell>
          <cell r="AA2961" t="str">
            <v>EMS02Q20000589HWA0007K</v>
          </cell>
          <cell r="AB2961" t="b">
            <v>1</v>
          </cell>
          <cell r="AC2961">
            <v>44720</v>
          </cell>
        </row>
        <row r="2962">
          <cell r="A2962" t="str">
            <v>966000109008071495-001180000EMS02Q20000589HWA0007K</v>
          </cell>
          <cell r="B2962" t="e">
            <v>#N/A</v>
          </cell>
          <cell r="C2962" t="str">
            <v>9660001090800</v>
          </cell>
          <cell r="D2962" t="str">
            <v>966000109008071495-001180000</v>
          </cell>
          <cell r="E2962" t="str">
            <v>ONT</v>
          </cell>
          <cell r="F2962" t="str">
            <v>9660001090</v>
          </cell>
          <cell r="G2962" t="str">
            <v>08071495-001</v>
          </cell>
          <cell r="H2962">
            <v>800</v>
          </cell>
          <cell r="I2962" t="str">
            <v>Low Voltage  Capacity MLCC(100V,1uf),50V</v>
          </cell>
          <cell r="J2962">
            <v>180000</v>
          </cell>
          <cell r="K2962">
            <v>6.7999999999999996E-3</v>
          </cell>
          <cell r="L2962">
            <v>1224</v>
          </cell>
          <cell r="M2962" t="str">
            <v>451U</v>
          </cell>
          <cell r="N2962">
            <v>44720</v>
          </cell>
          <cell r="O2962" t="str">
            <v>EMS02Q20000589HWA0007K</v>
          </cell>
          <cell r="P2962" t="str">
            <v>HWC2022062056873</v>
          </cell>
          <cell r="Q2962">
            <v>44732</v>
          </cell>
          <cell r="R2962" t="str">
            <v>AHW-60692I22</v>
          </cell>
          <cell r="S2962">
            <v>44751</v>
          </cell>
          <cell r="T2962">
            <v>44754</v>
          </cell>
          <cell r="U2962" t="str">
            <v>AIR</v>
          </cell>
          <cell r="V2962" t="str">
            <v>Delivered</v>
          </cell>
          <cell r="W2962" t="str">
            <v>02314BUG-1</v>
          </cell>
          <cell r="X2962">
            <v>44774</v>
          </cell>
          <cell r="AA2962" t="str">
            <v>EMS02Q20000589HWA0007K</v>
          </cell>
          <cell r="AB2962" t="b">
            <v>1</v>
          </cell>
          <cell r="AC2962">
            <v>44720</v>
          </cell>
        </row>
        <row r="2963">
          <cell r="A2963" t="str">
            <v>966000109008071918-002690000EMS02Q20000589HWA0005K</v>
          </cell>
          <cell r="B2963" t="e">
            <v>#N/A</v>
          </cell>
          <cell r="C2963" t="str">
            <v>9660001090810</v>
          </cell>
          <cell r="D2963" t="str">
            <v>966000109008071918-002690000</v>
          </cell>
          <cell r="E2963" t="str">
            <v>ONT</v>
          </cell>
          <cell r="F2963" t="str">
            <v>9660001090</v>
          </cell>
          <cell r="G2963" t="str">
            <v>08071918-002</v>
          </cell>
          <cell r="H2963">
            <v>810</v>
          </cell>
          <cell r="I2963" t="str">
            <v>Low VoltageANDCapacity MLCC(LESSTHAN=100</v>
          </cell>
          <cell r="J2963">
            <v>690000</v>
          </cell>
          <cell r="K2963">
            <v>1.5E-3</v>
          </cell>
          <cell r="L2963">
            <v>1035</v>
          </cell>
          <cell r="M2963" t="str">
            <v>451U</v>
          </cell>
          <cell r="N2963">
            <v>44734</v>
          </cell>
          <cell r="O2963" t="str">
            <v>EMS02Q20000589HWA0005K</v>
          </cell>
          <cell r="P2963" t="str">
            <v>HWC2022070167333</v>
          </cell>
          <cell r="Q2963">
            <v>44743</v>
          </cell>
          <cell r="R2963" t="str">
            <v>AHW-60767I22</v>
          </cell>
          <cell r="S2963">
            <v>44763</v>
          </cell>
          <cell r="T2963">
            <v>44777</v>
          </cell>
          <cell r="U2963" t="str">
            <v>AIR</v>
          </cell>
          <cell r="V2963" t="str">
            <v>Delivered</v>
          </cell>
          <cell r="W2963" t="str">
            <v>02314BUG-1</v>
          </cell>
          <cell r="X2963">
            <v>44774</v>
          </cell>
          <cell r="AA2963" t="str">
            <v>EMS02Q20000589HWA0005K</v>
          </cell>
          <cell r="AB2963" t="b">
            <v>1</v>
          </cell>
          <cell r="AC2963">
            <v>44734</v>
          </cell>
        </row>
        <row r="2964">
          <cell r="A2964" t="str">
            <v>966000109008072281-00160000EMS02Q20000589HWA0005K</v>
          </cell>
          <cell r="B2964" t="e">
            <v>#N/A</v>
          </cell>
          <cell r="C2964" t="str">
            <v>9660001090820</v>
          </cell>
          <cell r="D2964" t="str">
            <v>966000109008072281-00160000</v>
          </cell>
          <cell r="E2964" t="str">
            <v>ONT</v>
          </cell>
          <cell r="F2964" t="str">
            <v>9660001090</v>
          </cell>
          <cell r="G2964" t="str">
            <v>08072281-001</v>
          </cell>
          <cell r="H2964">
            <v>820</v>
          </cell>
          <cell r="I2964" t="str">
            <v>Low Voltage  Capacity MLCC(100V,1uf),100</v>
          </cell>
          <cell r="J2964">
            <v>60000</v>
          </cell>
          <cell r="K2964">
            <v>6.4000000000000003E-3</v>
          </cell>
          <cell r="L2964">
            <v>384</v>
          </cell>
          <cell r="M2964" t="str">
            <v>451U</v>
          </cell>
          <cell r="N2964">
            <v>44734</v>
          </cell>
          <cell r="O2964" t="str">
            <v>EMS02Q20000589HWA0005K</v>
          </cell>
          <cell r="P2964" t="str">
            <v>HWC2022070167333</v>
          </cell>
          <cell r="Q2964">
            <v>44743</v>
          </cell>
          <cell r="R2964" t="str">
            <v>AHW-60767I22</v>
          </cell>
          <cell r="S2964">
            <v>44763</v>
          </cell>
          <cell r="T2964">
            <v>44777</v>
          </cell>
          <cell r="U2964" t="str">
            <v>AIR</v>
          </cell>
          <cell r="V2964" t="str">
            <v>Delivered</v>
          </cell>
          <cell r="W2964" t="str">
            <v>02314BUG-1</v>
          </cell>
          <cell r="X2964">
            <v>44774</v>
          </cell>
          <cell r="AA2964" t="str">
            <v>EMS02Q20000589HWA0005K</v>
          </cell>
          <cell r="AB2964" t="b">
            <v>1</v>
          </cell>
          <cell r="AC2964">
            <v>44734</v>
          </cell>
        </row>
        <row r="2965">
          <cell r="A2965" t="str">
            <v>966000109008072343240000EMS02Q20000589HWA0005K</v>
          </cell>
          <cell r="B2965" t="e">
            <v>#N/A</v>
          </cell>
          <cell r="C2965" t="str">
            <v>9660001090830</v>
          </cell>
          <cell r="D2965" t="str">
            <v>966000109008072343240000</v>
          </cell>
          <cell r="E2965" t="str">
            <v>ONT</v>
          </cell>
          <cell r="F2965" t="str">
            <v>9660001090</v>
          </cell>
          <cell r="G2965" t="str">
            <v>08072343</v>
          </cell>
          <cell r="H2965">
            <v>830</v>
          </cell>
          <cell r="I2965" t="str">
            <v>SMD ceramicCapacitor 6.3V 100nF +/-10%</v>
          </cell>
          <cell r="J2965">
            <v>240000</v>
          </cell>
          <cell r="K2965">
            <v>5.9999999999999995E-4</v>
          </cell>
          <cell r="L2965">
            <v>144</v>
          </cell>
          <cell r="M2965" t="str">
            <v>451U</v>
          </cell>
          <cell r="N2965">
            <v>44734</v>
          </cell>
          <cell r="O2965" t="str">
            <v>EMS02Q20000589HWA0005K</v>
          </cell>
          <cell r="P2965" t="str">
            <v>HWC2022070167333</v>
          </cell>
          <cell r="Q2965">
            <v>44743</v>
          </cell>
          <cell r="R2965" t="str">
            <v>AHW-60767I22</v>
          </cell>
          <cell r="S2965">
            <v>44763</v>
          </cell>
          <cell r="T2965">
            <v>44777</v>
          </cell>
          <cell r="U2965" t="str">
            <v>AIR</v>
          </cell>
          <cell r="V2965" t="str">
            <v>Delivered</v>
          </cell>
          <cell r="W2965" t="str">
            <v>02314BUG-1</v>
          </cell>
          <cell r="X2965">
            <v>44774</v>
          </cell>
          <cell r="AA2965" t="str">
            <v>EMS02Q20000589HWA0005K</v>
          </cell>
          <cell r="AB2965" t="b">
            <v>1</v>
          </cell>
          <cell r="AC2965">
            <v>44734</v>
          </cell>
        </row>
        <row r="2966">
          <cell r="A2966" t="str">
            <v>966000109008072352-00160000EMS02Q20000589HWA0005K</v>
          </cell>
          <cell r="B2966" t="e">
            <v>#N/A</v>
          </cell>
          <cell r="C2966" t="str">
            <v>9660001090840</v>
          </cell>
          <cell r="D2966" t="str">
            <v>966000109008072352-00160000</v>
          </cell>
          <cell r="E2966" t="str">
            <v>ONT</v>
          </cell>
          <cell r="F2966" t="str">
            <v>9660001090</v>
          </cell>
          <cell r="G2966" t="str">
            <v>08072352-001</v>
          </cell>
          <cell r="H2966">
            <v>840</v>
          </cell>
          <cell r="I2966" t="str">
            <v>High-Q RF MLCC,50V,0.0005nF,+/-0.05pF,NP</v>
          </cell>
          <cell r="J2966">
            <v>60000</v>
          </cell>
          <cell r="K2966">
            <v>6.1000000000000004E-3</v>
          </cell>
          <cell r="L2966">
            <v>366</v>
          </cell>
          <cell r="M2966" t="str">
            <v>451U</v>
          </cell>
          <cell r="N2966">
            <v>44734</v>
          </cell>
          <cell r="O2966" t="str">
            <v>EMS02Q20000589HWA0005K</v>
          </cell>
          <cell r="P2966" t="str">
            <v>HWC2022070167333</v>
          </cell>
          <cell r="Q2966">
            <v>44743</v>
          </cell>
          <cell r="R2966" t="str">
            <v>AHW-60767I22</v>
          </cell>
          <cell r="S2966">
            <v>44763</v>
          </cell>
          <cell r="T2966">
            <v>44777</v>
          </cell>
          <cell r="U2966" t="str">
            <v>AIR</v>
          </cell>
          <cell r="V2966" t="str">
            <v>Delivered</v>
          </cell>
          <cell r="W2966" t="str">
            <v>02314BUG-1</v>
          </cell>
          <cell r="X2966">
            <v>44774</v>
          </cell>
          <cell r="AA2966" t="str">
            <v>EMS02Q20000589HWA0005K</v>
          </cell>
          <cell r="AB2966" t="b">
            <v>1</v>
          </cell>
          <cell r="AC2966">
            <v>44734</v>
          </cell>
        </row>
        <row r="2967">
          <cell r="A2967" t="str">
            <v>966000109008110012-00160000EMS02Q20000589HWA0005K</v>
          </cell>
          <cell r="B2967" t="e">
            <v>#N/A</v>
          </cell>
          <cell r="C2967" t="str">
            <v>9660001090850</v>
          </cell>
          <cell r="D2967" t="str">
            <v>966000109008110012-00160000</v>
          </cell>
          <cell r="E2967" t="str">
            <v>ONT</v>
          </cell>
          <cell r="F2967" t="str">
            <v>9660001090</v>
          </cell>
          <cell r="G2967" t="str">
            <v>08110012-001</v>
          </cell>
          <cell r="H2967">
            <v>850</v>
          </cell>
          <cell r="I2967" t="str">
            <v>Solid SMD Al Capacitor,16V,100uF,+/-20%,</v>
          </cell>
          <cell r="J2967">
            <v>60000</v>
          </cell>
          <cell r="K2967">
            <v>6.4500000000000002E-2</v>
          </cell>
          <cell r="L2967">
            <v>3870</v>
          </cell>
          <cell r="M2967" t="str">
            <v>451U</v>
          </cell>
          <cell r="N2967">
            <v>44734</v>
          </cell>
          <cell r="O2967" t="str">
            <v>EMS02Q20000589HWA0005K</v>
          </cell>
          <cell r="P2967" t="str">
            <v>HWC2022070167333</v>
          </cell>
          <cell r="Q2967">
            <v>44743</v>
          </cell>
          <cell r="R2967" t="str">
            <v>AHW-60767I22</v>
          </cell>
          <cell r="S2967">
            <v>44763</v>
          </cell>
          <cell r="T2967">
            <v>44777</v>
          </cell>
          <cell r="U2967" t="str">
            <v>AIR</v>
          </cell>
          <cell r="V2967" t="str">
            <v>Delivered</v>
          </cell>
          <cell r="W2967" t="str">
            <v>02314BUG-1</v>
          </cell>
          <cell r="X2967">
            <v>44774</v>
          </cell>
          <cell r="AA2967" t="str">
            <v>EMS02Q20000589HWA0005K</v>
          </cell>
          <cell r="AB2967" t="b">
            <v>1</v>
          </cell>
          <cell r="AC2967">
            <v>44734</v>
          </cell>
        </row>
        <row r="2968">
          <cell r="A2968" t="str">
            <v>96600010901001109028560EMS02Q20000589HWA0005K</v>
          </cell>
          <cell r="B2968" t="e">
            <v>#N/A</v>
          </cell>
          <cell r="C2968" t="str">
            <v>9660001090860</v>
          </cell>
          <cell r="D2968" t="str">
            <v>96600010901001109028560</v>
          </cell>
          <cell r="E2968" t="str">
            <v>ONT</v>
          </cell>
          <cell r="F2968" t="str">
            <v>9660001090</v>
          </cell>
          <cell r="G2968" t="str">
            <v>10011090</v>
          </cell>
          <cell r="H2968">
            <v>860</v>
          </cell>
          <cell r="I2968" t="str">
            <v>High Frequency Inductor 47uH +/-10% 2.3A</v>
          </cell>
          <cell r="J2968">
            <v>28560</v>
          </cell>
          <cell r="K2968">
            <v>7.85E-2</v>
          </cell>
          <cell r="L2968">
            <v>2241.96</v>
          </cell>
          <cell r="M2968" t="str">
            <v>451U</v>
          </cell>
          <cell r="N2968">
            <v>44734</v>
          </cell>
          <cell r="O2968" t="str">
            <v>EMS02Q20000589HWA0005K</v>
          </cell>
          <cell r="P2968" t="str">
            <v>HWC2022070167333</v>
          </cell>
          <cell r="Q2968">
            <v>44743</v>
          </cell>
          <cell r="R2968" t="str">
            <v>AHW-60767I22</v>
          </cell>
          <cell r="S2968">
            <v>44763</v>
          </cell>
          <cell r="T2968">
            <v>44777</v>
          </cell>
          <cell r="U2968" t="str">
            <v>AIR</v>
          </cell>
          <cell r="V2968" t="str">
            <v>Delivered</v>
          </cell>
          <cell r="W2968" t="str">
            <v>02314BUG-1</v>
          </cell>
          <cell r="X2968">
            <v>44774</v>
          </cell>
          <cell r="AA2968" t="str">
            <v>EMS02Q20000589HWA0005K</v>
          </cell>
          <cell r="AB2968" t="b">
            <v>1</v>
          </cell>
          <cell r="AC2968">
            <v>44734</v>
          </cell>
        </row>
        <row r="2969">
          <cell r="A2969" t="str">
            <v>966000109010031118-00160000EMS02Q20000589HWA0005K</v>
          </cell>
          <cell r="B2969" t="e">
            <v>#N/A</v>
          </cell>
          <cell r="C2969" t="str">
            <v>9660001090870</v>
          </cell>
          <cell r="D2969" t="str">
            <v>966000109010031118-00160000</v>
          </cell>
          <cell r="E2969" t="str">
            <v>ONT</v>
          </cell>
          <cell r="F2969" t="str">
            <v>9660001090</v>
          </cell>
          <cell r="G2969" t="str">
            <v>10031118-001</v>
          </cell>
          <cell r="H2969">
            <v>870</v>
          </cell>
          <cell r="I2969" t="str">
            <v>SMTInductor,0.0068uH,5%,0.32ohm,1.05*0"</v>
          </cell>
          <cell r="J2969">
            <v>60000</v>
          </cell>
          <cell r="K2969">
            <v>2.3E-3</v>
          </cell>
          <cell r="L2969">
            <v>138</v>
          </cell>
          <cell r="M2969" t="str">
            <v>451U</v>
          </cell>
          <cell r="N2969">
            <v>44734</v>
          </cell>
          <cell r="O2969" t="str">
            <v>EMS02Q20000589HWA0005K</v>
          </cell>
          <cell r="P2969" t="str">
            <v>HWC2022070167333</v>
          </cell>
          <cell r="Q2969">
            <v>44743</v>
          </cell>
          <cell r="R2969" t="str">
            <v>AHW-60767I22</v>
          </cell>
          <cell r="S2969">
            <v>44763</v>
          </cell>
          <cell r="T2969">
            <v>44777</v>
          </cell>
          <cell r="U2969" t="str">
            <v>AIR</v>
          </cell>
          <cell r="V2969" t="str">
            <v>Delivered</v>
          </cell>
          <cell r="W2969" t="str">
            <v>02314BUG-1</v>
          </cell>
          <cell r="X2969">
            <v>44774</v>
          </cell>
          <cell r="AA2969" t="str">
            <v>EMS02Q20000589HWA0005K</v>
          </cell>
          <cell r="AB2969" t="b">
            <v>1</v>
          </cell>
          <cell r="AC2969">
            <v>44734</v>
          </cell>
        </row>
        <row r="2970">
          <cell r="A2970" t="str">
            <v>96600010901003161560000EMS02Q20000589HWA0005K</v>
          </cell>
          <cell r="B2970" t="e">
            <v>#N/A</v>
          </cell>
          <cell r="C2970" t="str">
            <v>9660001090880</v>
          </cell>
          <cell r="D2970" t="str">
            <v>96600010901003161560000</v>
          </cell>
          <cell r="E2970" t="str">
            <v>ONT</v>
          </cell>
          <cell r="F2970" t="str">
            <v>9660001090</v>
          </cell>
          <cell r="G2970" t="str">
            <v>10031615</v>
          </cell>
          <cell r="H2970">
            <v>880</v>
          </cell>
          <cell r="I2970" t="str">
            <v>SMT Inductor,2.2uH,+/-20%,0.039ohm,4.9A,</v>
          </cell>
          <cell r="J2970">
            <v>60000</v>
          </cell>
          <cell r="K2970">
            <v>2.8400000000000002E-2</v>
          </cell>
          <cell r="L2970">
            <v>1704</v>
          </cell>
          <cell r="M2970" t="str">
            <v>451U</v>
          </cell>
          <cell r="N2970">
            <v>44734</v>
          </cell>
          <cell r="O2970" t="str">
            <v>EMS02Q20000589HWA0005K</v>
          </cell>
          <cell r="P2970" t="str">
            <v>HWC2022070167333</v>
          </cell>
          <cell r="Q2970">
            <v>44743</v>
          </cell>
          <cell r="R2970" t="str">
            <v>AHW-60767I22</v>
          </cell>
          <cell r="S2970">
            <v>44763</v>
          </cell>
          <cell r="T2970">
            <v>44777</v>
          </cell>
          <cell r="U2970" t="str">
            <v>AIR</v>
          </cell>
          <cell r="V2970" t="str">
            <v>Delivered</v>
          </cell>
          <cell r="W2970" t="str">
            <v>02314BUG-1</v>
          </cell>
          <cell r="X2970">
            <v>44774</v>
          </cell>
          <cell r="AA2970" t="str">
            <v>EMS02Q20000589HWA0005K</v>
          </cell>
          <cell r="AB2970" t="b">
            <v>1</v>
          </cell>
          <cell r="AC2970">
            <v>44734</v>
          </cell>
        </row>
        <row r="2971">
          <cell r="A2971" t="str">
            <v>966000109010031974480000EMS02Q20000589HWA0005K</v>
          </cell>
          <cell r="B2971" t="e">
            <v>#N/A</v>
          </cell>
          <cell r="C2971" t="str">
            <v>9660001090890</v>
          </cell>
          <cell r="D2971" t="str">
            <v>966000109010031974480000</v>
          </cell>
          <cell r="E2971" t="str">
            <v>ONT</v>
          </cell>
          <cell r="F2971" t="str">
            <v>9660001090</v>
          </cell>
          <cell r="G2971" t="str">
            <v>10031974</v>
          </cell>
          <cell r="H2971">
            <v>890</v>
          </cell>
          <cell r="I2971" t="str">
            <v>Chip Inductor,60uH,+/-5%,1.1ohm,0.2A,3.4</v>
          </cell>
          <cell r="J2971">
            <v>480000</v>
          </cell>
          <cell r="K2971">
            <v>4.0300000000000002E-2</v>
          </cell>
          <cell r="L2971">
            <v>19344</v>
          </cell>
          <cell r="M2971" t="str">
            <v>451U</v>
          </cell>
          <cell r="N2971">
            <v>44734</v>
          </cell>
          <cell r="O2971" t="str">
            <v>EMS02Q20000589HWA0005K</v>
          </cell>
          <cell r="P2971" t="str">
            <v>HWC2022070167333</v>
          </cell>
          <cell r="Q2971">
            <v>44743</v>
          </cell>
          <cell r="R2971" t="str">
            <v>AHW-60767I22</v>
          </cell>
          <cell r="S2971">
            <v>44763</v>
          </cell>
          <cell r="T2971">
            <v>44777</v>
          </cell>
          <cell r="U2971" t="str">
            <v>AIR</v>
          </cell>
          <cell r="V2971" t="str">
            <v>Delivered</v>
          </cell>
          <cell r="W2971" t="str">
            <v>02314BUG-1</v>
          </cell>
          <cell r="X2971">
            <v>44774</v>
          </cell>
          <cell r="AA2971" t="str">
            <v>EMS02Q20000589HWA0005K</v>
          </cell>
          <cell r="AB2971" t="b">
            <v>1</v>
          </cell>
          <cell r="AC2971">
            <v>44734</v>
          </cell>
        </row>
        <row r="2972">
          <cell r="A2972" t="str">
            <v>966000109010040389510000EMS02Q20000589HWA0005K</v>
          </cell>
          <cell r="B2972" t="e">
            <v>#N/A</v>
          </cell>
          <cell r="C2972" t="str">
            <v>9660001090900</v>
          </cell>
          <cell r="D2972" t="str">
            <v>966000109010040389510000</v>
          </cell>
          <cell r="E2972" t="str">
            <v>ONT</v>
          </cell>
          <cell r="F2972" t="str">
            <v>9660001090</v>
          </cell>
          <cell r="G2972" t="str">
            <v>10040389</v>
          </cell>
          <cell r="H2972">
            <v>900</v>
          </cell>
          <cell r="I2972" t="str">
            <v>EMI Com-mode Inductor,single phase,5V,50</v>
          </cell>
          <cell r="J2972">
            <v>510000</v>
          </cell>
          <cell r="K2972">
            <v>8.9999999999999993E-3</v>
          </cell>
          <cell r="L2972">
            <v>4590</v>
          </cell>
          <cell r="M2972" t="str">
            <v>451U</v>
          </cell>
          <cell r="N2972">
            <v>44734</v>
          </cell>
          <cell r="O2972" t="str">
            <v>EMS02Q20000589HWA0005K</v>
          </cell>
          <cell r="P2972" t="str">
            <v>HWC2022070167333</v>
          </cell>
          <cell r="Q2972">
            <v>44743</v>
          </cell>
          <cell r="R2972" t="str">
            <v>AHW-60767I22</v>
          </cell>
          <cell r="S2972">
            <v>44763</v>
          </cell>
          <cell r="T2972">
            <v>44777</v>
          </cell>
          <cell r="U2972" t="str">
            <v>AIR</v>
          </cell>
          <cell r="V2972" t="str">
            <v>Delivered</v>
          </cell>
          <cell r="W2972" t="str">
            <v>02314BUG-1</v>
          </cell>
          <cell r="X2972">
            <v>44774</v>
          </cell>
          <cell r="AA2972" t="str">
            <v>EMS02Q20000589HWA0005K</v>
          </cell>
          <cell r="AB2972" t="b">
            <v>1</v>
          </cell>
          <cell r="AC2972">
            <v>44734</v>
          </cell>
        </row>
        <row r="2973">
          <cell r="A2973" t="str">
            <v>966000109010070012180000EMS02Q20000589HWA0003K</v>
          </cell>
          <cell r="B2973" t="e">
            <v>#N/A</v>
          </cell>
          <cell r="C2973" t="str">
            <v>9660001090910</v>
          </cell>
          <cell r="D2973" t="str">
            <v>966000109010070012180000</v>
          </cell>
          <cell r="E2973" t="str">
            <v>ONT</v>
          </cell>
          <cell r="F2973" t="str">
            <v>9660001090</v>
          </cell>
          <cell r="G2973" t="str">
            <v>10070012</v>
          </cell>
          <cell r="H2973">
            <v>910</v>
          </cell>
          <cell r="I2973" t="str">
            <v>EMIchip,220ohm,0.05ohm,2A,0805</v>
          </cell>
          <cell r="J2973">
            <v>180000</v>
          </cell>
          <cell r="K2973">
            <v>4.5999999999999999E-3</v>
          </cell>
          <cell r="L2973">
            <v>828</v>
          </cell>
          <cell r="M2973" t="str">
            <v>451U</v>
          </cell>
          <cell r="N2973">
            <v>44734</v>
          </cell>
          <cell r="O2973" t="str">
            <v>EMS02Q20000589HWA0003K</v>
          </cell>
          <cell r="P2973" t="str">
            <v>HWC2022070572720</v>
          </cell>
          <cell r="Q2973">
            <v>44749</v>
          </cell>
          <cell r="R2973" t="str">
            <v>AHW-60776I22</v>
          </cell>
          <cell r="S2973">
            <v>44780</v>
          </cell>
          <cell r="T2973">
            <v>44785</v>
          </cell>
          <cell r="U2973" t="str">
            <v>AIR</v>
          </cell>
          <cell r="V2973" t="str">
            <v>Delivered</v>
          </cell>
          <cell r="W2973" t="str">
            <v>02314BUG-1</v>
          </cell>
          <cell r="X2973">
            <v>44774</v>
          </cell>
          <cell r="AA2973" t="str">
            <v>EMS02Q20000589HWA0003K</v>
          </cell>
          <cell r="AB2973" t="b">
            <v>1</v>
          </cell>
          <cell r="AC2973">
            <v>44734</v>
          </cell>
        </row>
        <row r="2974">
          <cell r="A2974" t="str">
            <v>966000109010070055240000EMS02Q20000589HWA0003K</v>
          </cell>
          <cell r="B2974" t="e">
            <v>#N/A</v>
          </cell>
          <cell r="C2974" t="str">
            <v>9660001090920</v>
          </cell>
          <cell r="D2974" t="str">
            <v>966000109010070055240000</v>
          </cell>
          <cell r="E2974" t="str">
            <v>ONT</v>
          </cell>
          <cell r="F2974" t="str">
            <v>9660001090</v>
          </cell>
          <cell r="G2974" t="str">
            <v>10070055</v>
          </cell>
          <cell r="H2974">
            <v>920</v>
          </cell>
          <cell r="I2974" t="str">
            <v>EMIBead,+/-25%,1000ohm,1.25ohm,0.25A,0"</v>
          </cell>
          <cell r="J2974">
            <v>240000</v>
          </cell>
          <cell r="K2974">
            <v>3.5999999999999999E-3</v>
          </cell>
          <cell r="L2974">
            <v>864</v>
          </cell>
          <cell r="M2974" t="str">
            <v>451U</v>
          </cell>
          <cell r="N2974">
            <v>44734</v>
          </cell>
          <cell r="O2974" t="str">
            <v>EMS02Q20000589HWA0003K</v>
          </cell>
          <cell r="P2974" t="str">
            <v>HWC2022070572720</v>
          </cell>
          <cell r="Q2974">
            <v>44749</v>
          </cell>
          <cell r="R2974" t="str">
            <v>AHW-60776I22</v>
          </cell>
          <cell r="S2974">
            <v>44780</v>
          </cell>
          <cell r="T2974">
            <v>44785</v>
          </cell>
          <cell r="U2974" t="str">
            <v>AIR</v>
          </cell>
          <cell r="V2974" t="str">
            <v>Delivered</v>
          </cell>
          <cell r="W2974" t="str">
            <v>02314BUG-1</v>
          </cell>
          <cell r="X2974">
            <v>44774</v>
          </cell>
          <cell r="AA2974" t="str">
            <v>EMS02Q20000589HWA0003K</v>
          </cell>
          <cell r="AB2974" t="b">
            <v>1</v>
          </cell>
          <cell r="AC2974">
            <v>44734</v>
          </cell>
        </row>
        <row r="2975">
          <cell r="A2975" t="str">
            <v>96600010901007006360000EMS02Q20000589HWA0003K</v>
          </cell>
          <cell r="B2975" t="e">
            <v>#N/A</v>
          </cell>
          <cell r="C2975" t="str">
            <v>9660001090930</v>
          </cell>
          <cell r="D2975" t="str">
            <v>96600010901007006360000</v>
          </cell>
          <cell r="E2975" t="str">
            <v>ONT</v>
          </cell>
          <cell r="F2975" t="str">
            <v>9660001090</v>
          </cell>
          <cell r="G2975" t="str">
            <v>10070063</v>
          </cell>
          <cell r="H2975">
            <v>930</v>
          </cell>
          <cell r="I2975" t="str">
            <v>EMIBead,25%,80ohm,0.038ohm,2.3A,0402,A"</v>
          </cell>
          <cell r="J2975">
            <v>60000</v>
          </cell>
          <cell r="K2975">
            <v>2.5999999999999999E-3</v>
          </cell>
          <cell r="L2975">
            <v>156</v>
          </cell>
          <cell r="M2975" t="str">
            <v>451U</v>
          </cell>
          <cell r="N2975">
            <v>44734</v>
          </cell>
          <cell r="O2975" t="str">
            <v>EMS02Q20000589HWA0003K</v>
          </cell>
          <cell r="P2975" t="str">
            <v>HWC2022070572720</v>
          </cell>
          <cell r="Q2975">
            <v>44749</v>
          </cell>
          <cell r="R2975" t="str">
            <v>AHW-60776I22</v>
          </cell>
          <cell r="S2975">
            <v>44780</v>
          </cell>
          <cell r="T2975">
            <v>44785</v>
          </cell>
          <cell r="U2975" t="str">
            <v>AIR</v>
          </cell>
          <cell r="V2975" t="str">
            <v>Delivered</v>
          </cell>
          <cell r="W2975" t="str">
            <v>02314BUG-1</v>
          </cell>
          <cell r="X2975">
            <v>44774</v>
          </cell>
          <cell r="AA2975" t="str">
            <v>EMS02Q20000589HWA0003K</v>
          </cell>
          <cell r="AB2975" t="b">
            <v>1</v>
          </cell>
          <cell r="AC2975">
            <v>44734</v>
          </cell>
        </row>
        <row r="2976">
          <cell r="A2976" t="str">
            <v>96600010901007007628000EMS02Q20000589HWA0019K</v>
          </cell>
          <cell r="B2976" t="e">
            <v>#N/A</v>
          </cell>
          <cell r="C2976" t="str">
            <v>9660001090940</v>
          </cell>
          <cell r="D2976" t="str">
            <v>96600010901007007628000</v>
          </cell>
          <cell r="E2976" t="str">
            <v>ONT</v>
          </cell>
          <cell r="F2976" t="str">
            <v>9660001090</v>
          </cell>
          <cell r="G2976" t="str">
            <v>10070076</v>
          </cell>
          <cell r="H2976">
            <v>940</v>
          </cell>
          <cell r="I2976" t="str">
            <v>EMI Bead,25%,330ohm,0.08ohm,1.5A,SMT,The</v>
          </cell>
          <cell r="J2976">
            <v>28000</v>
          </cell>
          <cell r="K2976">
            <v>2.0999999999999999E-3</v>
          </cell>
          <cell r="L2976">
            <v>58.8</v>
          </cell>
          <cell r="M2976" t="str">
            <v>451U</v>
          </cell>
          <cell r="N2976">
            <v>44785</v>
          </cell>
          <cell r="O2976" t="str">
            <v>EMS02Q20000589HWA0019K</v>
          </cell>
          <cell r="P2976" t="str">
            <v>HWC2022082224382</v>
          </cell>
          <cell r="Q2976">
            <v>44795</v>
          </cell>
          <cell r="R2976" t="str">
            <v>AHW-61018I22</v>
          </cell>
          <cell r="S2976">
            <v>44820</v>
          </cell>
          <cell r="T2976">
            <v>44823</v>
          </cell>
          <cell r="U2976" t="str">
            <v>AIR</v>
          </cell>
          <cell r="V2976" t="str">
            <v>Delivered</v>
          </cell>
          <cell r="W2976" t="str">
            <v>02314BUG-1</v>
          </cell>
          <cell r="X2976">
            <v>44774</v>
          </cell>
          <cell r="AA2976" t="str">
            <v>EMS02Q20000589HWA0019K</v>
          </cell>
          <cell r="AB2976" t="b">
            <v>1</v>
          </cell>
          <cell r="AC2976">
            <v>44785</v>
          </cell>
        </row>
        <row r="2977">
          <cell r="A2977" t="str">
            <v>96600010901007008390000EMS02Q20000589HWA0003K</v>
          </cell>
          <cell r="B2977" t="e">
            <v>#N/A</v>
          </cell>
          <cell r="C2977" t="str">
            <v>9660001090950</v>
          </cell>
          <cell r="D2977" t="str">
            <v>96600010901007008390000</v>
          </cell>
          <cell r="E2977" t="str">
            <v>ONT</v>
          </cell>
          <cell r="F2977" t="str">
            <v>9660001090</v>
          </cell>
          <cell r="G2977" t="str">
            <v>10070083</v>
          </cell>
          <cell r="H2977">
            <v>950</v>
          </cell>
          <cell r="I2977" t="str">
            <v>EMI Bead,25%,600ohm,0.4ohm,0.2A,0402,spl</v>
          </cell>
          <cell r="J2977">
            <v>90000</v>
          </cell>
          <cell r="K2977">
            <v>8.0000000000000004E-4</v>
          </cell>
          <cell r="L2977">
            <v>72</v>
          </cell>
          <cell r="M2977" t="str">
            <v>451U</v>
          </cell>
          <cell r="N2977">
            <v>44734</v>
          </cell>
          <cell r="O2977" t="str">
            <v>EMS02Q20000589HWA0003K</v>
          </cell>
          <cell r="P2977" t="str">
            <v>HWC2022070572720</v>
          </cell>
          <cell r="Q2977">
            <v>44749</v>
          </cell>
          <cell r="R2977" t="str">
            <v>AHW-60776I22</v>
          </cell>
          <cell r="S2977">
            <v>44780</v>
          </cell>
          <cell r="T2977">
            <v>44785</v>
          </cell>
          <cell r="U2977" t="str">
            <v>AIR</v>
          </cell>
          <cell r="V2977" t="str">
            <v>Delivered</v>
          </cell>
          <cell r="W2977" t="str">
            <v>02314BUG-1</v>
          </cell>
          <cell r="X2977">
            <v>44774</v>
          </cell>
          <cell r="AA2977" t="str">
            <v>EMS02Q20000589HWA0003K</v>
          </cell>
          <cell r="AB2977" t="b">
            <v>1</v>
          </cell>
          <cell r="AC2977">
            <v>44734</v>
          </cell>
        </row>
        <row r="2978">
          <cell r="A2978" t="str">
            <v>96600010901010000930000EMS02Q20000589HWA0003K</v>
          </cell>
          <cell r="B2978" t="e">
            <v>#N/A</v>
          </cell>
          <cell r="C2978" t="str">
            <v>9660001090960</v>
          </cell>
          <cell r="D2978" t="str">
            <v>96600010901010000930000</v>
          </cell>
          <cell r="E2978" t="str">
            <v>ONT</v>
          </cell>
          <cell r="F2978" t="str">
            <v>9660001090</v>
          </cell>
          <cell r="G2978" t="str">
            <v>10100009</v>
          </cell>
          <cell r="H2978">
            <v>960</v>
          </cell>
          <cell r="I2978" t="str">
            <v>Mobile Dedicated,chip inductor, 1.2nH, 1</v>
          </cell>
          <cell r="J2978">
            <v>30000</v>
          </cell>
          <cell r="K2978">
            <v>1.1000000000000001E-3</v>
          </cell>
          <cell r="L2978">
            <v>33</v>
          </cell>
          <cell r="M2978" t="str">
            <v>451U</v>
          </cell>
          <cell r="N2978">
            <v>44734</v>
          </cell>
          <cell r="O2978" t="str">
            <v>EMS02Q20000589HWA0003K</v>
          </cell>
          <cell r="P2978" t="str">
            <v>HWC2022070572720</v>
          </cell>
          <cell r="Q2978">
            <v>44749</v>
          </cell>
          <cell r="R2978" t="str">
            <v>AHW-60776I22</v>
          </cell>
          <cell r="S2978">
            <v>44780</v>
          </cell>
          <cell r="T2978">
            <v>44785</v>
          </cell>
          <cell r="U2978" t="str">
            <v>AIR</v>
          </cell>
          <cell r="V2978" t="str">
            <v>Delivered</v>
          </cell>
          <cell r="W2978" t="str">
            <v>02314BUG-1</v>
          </cell>
          <cell r="X2978">
            <v>44774</v>
          </cell>
          <cell r="AA2978" t="str">
            <v>EMS02Q20000589HWA0003K</v>
          </cell>
          <cell r="AB2978" t="b">
            <v>1</v>
          </cell>
          <cell r="AC2978">
            <v>44734</v>
          </cell>
        </row>
        <row r="2979">
          <cell r="A2979" t="str">
            <v>96600010901010003360000EMS02Q20000589HWA0003K</v>
          </cell>
          <cell r="B2979" t="e">
            <v>#N/A</v>
          </cell>
          <cell r="C2979" t="str">
            <v>9660001090970</v>
          </cell>
          <cell r="D2979" t="str">
            <v>96600010901010003360000</v>
          </cell>
          <cell r="E2979" t="str">
            <v>ONT</v>
          </cell>
          <cell r="F2979" t="str">
            <v>9660001090</v>
          </cell>
          <cell r="G2979" t="str">
            <v>10100033</v>
          </cell>
          <cell r="H2979">
            <v>970</v>
          </cell>
          <cell r="I2979" t="str">
            <v>Mobile Dedicated,chip Inductor,10nH+/-5%</v>
          </cell>
          <cell r="J2979">
            <v>60000</v>
          </cell>
          <cell r="K2979">
            <v>1.1000000000000001E-3</v>
          </cell>
          <cell r="L2979">
            <v>66</v>
          </cell>
          <cell r="M2979" t="str">
            <v>451U</v>
          </cell>
          <cell r="N2979">
            <v>44734</v>
          </cell>
          <cell r="O2979" t="str">
            <v>EMS02Q20000589HWA0003K</v>
          </cell>
          <cell r="P2979" t="str">
            <v>HWC2022070572720</v>
          </cell>
          <cell r="Q2979">
            <v>44749</v>
          </cell>
          <cell r="R2979" t="str">
            <v>AHW-60776I22</v>
          </cell>
          <cell r="S2979">
            <v>44780</v>
          </cell>
          <cell r="T2979">
            <v>44785</v>
          </cell>
          <cell r="U2979" t="str">
            <v>AIR</v>
          </cell>
          <cell r="V2979" t="str">
            <v>Delivered</v>
          </cell>
          <cell r="W2979" t="str">
            <v>02314BUG-1</v>
          </cell>
          <cell r="X2979">
            <v>44774</v>
          </cell>
          <cell r="AA2979" t="str">
            <v>EMS02Q20000589HWA0003K</v>
          </cell>
          <cell r="AB2979" t="b">
            <v>1</v>
          </cell>
          <cell r="AC2979">
            <v>44734</v>
          </cell>
        </row>
        <row r="2980">
          <cell r="A2980" t="str">
            <v>96600010901010006360000EMS02Q20000589HWA0003K</v>
          </cell>
          <cell r="B2980" t="e">
            <v>#N/A</v>
          </cell>
          <cell r="C2980" t="str">
            <v>9660001090980</v>
          </cell>
          <cell r="D2980" t="str">
            <v>96600010901010006360000</v>
          </cell>
          <cell r="E2980" t="str">
            <v>ONT</v>
          </cell>
          <cell r="F2980" t="str">
            <v>9660001090</v>
          </cell>
          <cell r="G2980" t="str">
            <v>10100063</v>
          </cell>
          <cell r="H2980">
            <v>980</v>
          </cell>
          <cell r="I2980" t="str">
            <v>Terminal Chip Inductor,0.001uH,+/-0.3nH,</v>
          </cell>
          <cell r="J2980">
            <v>60000</v>
          </cell>
          <cell r="K2980">
            <v>1.1000000000000001E-3</v>
          </cell>
          <cell r="L2980">
            <v>66</v>
          </cell>
          <cell r="M2980" t="str">
            <v>451U</v>
          </cell>
          <cell r="N2980">
            <v>44734</v>
          </cell>
          <cell r="O2980" t="str">
            <v>EMS02Q20000589HWA0003K</v>
          </cell>
          <cell r="P2980" t="str">
            <v>HWC2022070572720</v>
          </cell>
          <cell r="Q2980">
            <v>44749</v>
          </cell>
          <cell r="R2980" t="str">
            <v>AHW-60776I22</v>
          </cell>
          <cell r="S2980">
            <v>44780</v>
          </cell>
          <cell r="T2980">
            <v>44785</v>
          </cell>
          <cell r="U2980" t="str">
            <v>AIR</v>
          </cell>
          <cell r="V2980" t="str">
            <v>Delivered</v>
          </cell>
          <cell r="W2980" t="str">
            <v>02314BUG-1</v>
          </cell>
          <cell r="X2980">
            <v>44774</v>
          </cell>
          <cell r="AA2980" t="str">
            <v>EMS02Q20000589HWA0003K</v>
          </cell>
          <cell r="AB2980" t="b">
            <v>1</v>
          </cell>
          <cell r="AC2980">
            <v>44734</v>
          </cell>
        </row>
        <row r="2981">
          <cell r="A2981" t="str">
            <v>966000109010100171120000EMS02Q20000589HWA0003K</v>
          </cell>
          <cell r="B2981" t="e">
            <v>#N/A</v>
          </cell>
          <cell r="C2981" t="str">
            <v>9660001090990</v>
          </cell>
          <cell r="D2981" t="str">
            <v>966000109010100171120000</v>
          </cell>
          <cell r="E2981" t="str">
            <v>ONT</v>
          </cell>
          <cell r="F2981" t="str">
            <v>9660001090</v>
          </cell>
          <cell r="G2981" t="str">
            <v>10100171</v>
          </cell>
          <cell r="H2981">
            <v>990</v>
          </cell>
          <cell r="I2981" t="str">
            <v>Terminal Chip Inductor,0.0024uH,+/-0.3nH</v>
          </cell>
          <cell r="J2981">
            <v>120000</v>
          </cell>
          <cell r="K2981">
            <v>1.1000000000000001E-3</v>
          </cell>
          <cell r="L2981">
            <v>132</v>
          </cell>
          <cell r="M2981" t="str">
            <v>451U</v>
          </cell>
          <cell r="N2981">
            <v>44734</v>
          </cell>
          <cell r="O2981" t="str">
            <v>EMS02Q20000589HWA0003K</v>
          </cell>
          <cell r="P2981" t="str">
            <v>HWC2022070572720</v>
          </cell>
          <cell r="Q2981">
            <v>44749</v>
          </cell>
          <cell r="R2981" t="str">
            <v>AHW-60776I22</v>
          </cell>
          <cell r="S2981">
            <v>44780</v>
          </cell>
          <cell r="T2981">
            <v>44785</v>
          </cell>
          <cell r="U2981" t="str">
            <v>AIR</v>
          </cell>
          <cell r="V2981" t="str">
            <v>Delivered</v>
          </cell>
          <cell r="W2981" t="str">
            <v>02314BUG-1</v>
          </cell>
          <cell r="X2981">
            <v>44774</v>
          </cell>
          <cell r="AA2981" t="str">
            <v>EMS02Q20000589HWA0003K</v>
          </cell>
          <cell r="AB2981" t="b">
            <v>1</v>
          </cell>
          <cell r="AC2981">
            <v>44734</v>
          </cell>
        </row>
        <row r="2982">
          <cell r="A2982" t="str">
            <v>96600010901010055260000EMS02Q20000589HWA0003K</v>
          </cell>
          <cell r="B2982" t="e">
            <v>#N/A</v>
          </cell>
          <cell r="C2982" t="str">
            <v>96600010901000</v>
          </cell>
          <cell r="D2982" t="str">
            <v>96600010901010055260000</v>
          </cell>
          <cell r="E2982" t="str">
            <v>ONT</v>
          </cell>
          <cell r="F2982" t="str">
            <v>9660001090</v>
          </cell>
          <cell r="G2982" t="str">
            <v>10100552</v>
          </cell>
          <cell r="H2982">
            <v>1000</v>
          </cell>
          <cell r="I2982" t="str">
            <v>Terminal Chip Inductor,0.0013uH,+/-0.1nH</v>
          </cell>
          <cell r="J2982">
            <v>60000</v>
          </cell>
          <cell r="K2982">
            <v>1E-3</v>
          </cell>
          <cell r="L2982">
            <v>60</v>
          </cell>
          <cell r="M2982" t="str">
            <v>451U</v>
          </cell>
          <cell r="N2982">
            <v>44734</v>
          </cell>
          <cell r="O2982" t="str">
            <v>EMS02Q20000589HWA0003K</v>
          </cell>
          <cell r="P2982" t="str">
            <v>HWC2022070572720</v>
          </cell>
          <cell r="Q2982">
            <v>44749</v>
          </cell>
          <cell r="R2982" t="str">
            <v>AHW-60776I22</v>
          </cell>
          <cell r="S2982">
            <v>44780</v>
          </cell>
          <cell r="T2982">
            <v>44785</v>
          </cell>
          <cell r="U2982" t="str">
            <v>AIR</v>
          </cell>
          <cell r="V2982" t="str">
            <v>Delivered</v>
          </cell>
          <cell r="W2982" t="str">
            <v>02314BUG-1</v>
          </cell>
          <cell r="X2982">
            <v>44774</v>
          </cell>
          <cell r="AA2982" t="str">
            <v>EMS02Q20000589HWA0003K</v>
          </cell>
          <cell r="AB2982" t="b">
            <v>1</v>
          </cell>
          <cell r="AC2982">
            <v>44734</v>
          </cell>
        </row>
        <row r="2983">
          <cell r="A2983" t="str">
            <v>96600010901010057760000EMS02Q20000589HWA0004K</v>
          </cell>
          <cell r="B2983" t="e">
            <v>#N/A</v>
          </cell>
          <cell r="C2983" t="str">
            <v>96600010901010</v>
          </cell>
          <cell r="D2983" t="str">
            <v>96600010901010057760000</v>
          </cell>
          <cell r="E2983" t="str">
            <v>ONT</v>
          </cell>
          <cell r="F2983" t="str">
            <v>9660001090</v>
          </cell>
          <cell r="G2983" t="str">
            <v>10100577</v>
          </cell>
          <cell r="H2983">
            <v>1010</v>
          </cell>
          <cell r="I2983" t="str">
            <v>Terminal Power Inductor,4.7uH,+/-30%,3.0</v>
          </cell>
          <cell r="J2983">
            <v>60000</v>
          </cell>
          <cell r="K2983">
            <v>2.3099999999999999E-2</v>
          </cell>
          <cell r="L2983">
            <v>1386</v>
          </cell>
          <cell r="M2983" t="str">
            <v>451U</v>
          </cell>
          <cell r="N2983">
            <v>44734</v>
          </cell>
          <cell r="O2983" t="str">
            <v>EMS02Q20000589HWA0004K</v>
          </cell>
          <cell r="P2983" t="str">
            <v>HWC2022070469357</v>
          </cell>
          <cell r="Q2983">
            <v>44749</v>
          </cell>
          <cell r="R2983" t="str">
            <v>AHW-60768I22</v>
          </cell>
          <cell r="S2983">
            <v>44780</v>
          </cell>
          <cell r="T2983">
            <v>44785</v>
          </cell>
          <cell r="U2983" t="str">
            <v>AIR</v>
          </cell>
          <cell r="V2983" t="str">
            <v>Delivered</v>
          </cell>
          <cell r="W2983" t="str">
            <v>02314BUG-1</v>
          </cell>
          <cell r="X2983">
            <v>44774</v>
          </cell>
          <cell r="AA2983" t="str">
            <v>EMS02Q20000589HWA0004K</v>
          </cell>
          <cell r="AB2983" t="b">
            <v>1</v>
          </cell>
          <cell r="AC2983">
            <v>44734</v>
          </cell>
        </row>
        <row r="2984">
          <cell r="A2984" t="str">
            <v>96600010901010071330000EMS02Q20000589HWA0004K</v>
          </cell>
          <cell r="B2984" t="e">
            <v>#N/A</v>
          </cell>
          <cell r="C2984" t="str">
            <v>96600010901020</v>
          </cell>
          <cell r="D2984" t="str">
            <v>96600010901010071330000</v>
          </cell>
          <cell r="E2984" t="str">
            <v>ONT</v>
          </cell>
          <cell r="F2984" t="str">
            <v>9660001090</v>
          </cell>
          <cell r="G2984" t="str">
            <v>10100713</v>
          </cell>
          <cell r="H2984">
            <v>1020</v>
          </cell>
          <cell r="I2984" t="str">
            <v>Terminal Power Inductor 2.2uH 20% 2.1A 0</v>
          </cell>
          <cell r="J2984">
            <v>30000</v>
          </cell>
          <cell r="K2984">
            <v>1.4500000000000001E-2</v>
          </cell>
          <cell r="L2984">
            <v>435</v>
          </cell>
          <cell r="M2984" t="str">
            <v>451U</v>
          </cell>
          <cell r="N2984">
            <v>44734</v>
          </cell>
          <cell r="O2984" t="str">
            <v>EMS02Q20000589HWA0004K</v>
          </cell>
          <cell r="P2984" t="str">
            <v>HWC2022070469357</v>
          </cell>
          <cell r="Q2984">
            <v>44749</v>
          </cell>
          <cell r="R2984" t="str">
            <v>AHW-60768I22</v>
          </cell>
          <cell r="S2984">
            <v>44780</v>
          </cell>
          <cell r="T2984">
            <v>44785</v>
          </cell>
          <cell r="U2984" t="str">
            <v>AIR</v>
          </cell>
          <cell r="V2984" t="str">
            <v>Delivered</v>
          </cell>
          <cell r="W2984" t="str">
            <v>02314BUG-1</v>
          </cell>
          <cell r="X2984">
            <v>44774</v>
          </cell>
          <cell r="AA2984" t="str">
            <v>EMS02Q20000589HWA0004K</v>
          </cell>
          <cell r="AB2984" t="b">
            <v>1</v>
          </cell>
          <cell r="AC2984">
            <v>44734</v>
          </cell>
        </row>
        <row r="2985">
          <cell r="A2985" t="str">
            <v>966000109012020344-00130000EMS02Q20000589HWA0004K</v>
          </cell>
          <cell r="B2985" t="e">
            <v>#N/A</v>
          </cell>
          <cell r="C2985" t="str">
            <v>96600010901030</v>
          </cell>
          <cell r="D2985" t="str">
            <v>966000109012020344-00130000</v>
          </cell>
          <cell r="E2985" t="str">
            <v>ONT</v>
          </cell>
          <cell r="F2985" t="str">
            <v>9660001090</v>
          </cell>
          <cell r="G2985" t="str">
            <v>12020344-001</v>
          </cell>
          <cell r="H2985">
            <v>1030</v>
          </cell>
          <cell r="I2985" t="str">
            <v>Crystal Oscillator,25MHz,18pF,+/- 15,50o</v>
          </cell>
          <cell r="J2985">
            <v>30000</v>
          </cell>
          <cell r="K2985">
            <v>6.7000000000000004E-2</v>
          </cell>
          <cell r="L2985">
            <v>2010.0000000000002</v>
          </cell>
          <cell r="M2985" t="str">
            <v>451U</v>
          </cell>
          <cell r="N2985">
            <v>44734</v>
          </cell>
          <cell r="O2985" t="str">
            <v>EMS02Q20000589HWA0004K</v>
          </cell>
          <cell r="P2985" t="str">
            <v>HWC2022070469357</v>
          </cell>
          <cell r="Q2985">
            <v>44749</v>
          </cell>
          <cell r="R2985" t="str">
            <v>AHW-60768I22</v>
          </cell>
          <cell r="S2985">
            <v>44780</v>
          </cell>
          <cell r="T2985">
            <v>44785</v>
          </cell>
          <cell r="U2985" t="str">
            <v>AIR</v>
          </cell>
          <cell r="V2985" t="str">
            <v>Delivered</v>
          </cell>
          <cell r="W2985" t="str">
            <v>02314BUG-1</v>
          </cell>
          <cell r="X2985">
            <v>44774</v>
          </cell>
          <cell r="AA2985" t="str">
            <v>EMS02Q20000589HWA0004K</v>
          </cell>
          <cell r="AB2985" t="b">
            <v>1</v>
          </cell>
          <cell r="AC2985">
            <v>44734</v>
          </cell>
        </row>
        <row r="2986">
          <cell r="A2986" t="str">
            <v>966000109012020355-00160000EMS02Q20000589HWA0004K</v>
          </cell>
          <cell r="B2986" t="e">
            <v>#N/A</v>
          </cell>
          <cell r="C2986" t="str">
            <v>96600010901040</v>
          </cell>
          <cell r="D2986" t="str">
            <v>966000109012020355-00160000</v>
          </cell>
          <cell r="E2986" t="str">
            <v>ONT</v>
          </cell>
          <cell r="F2986" t="str">
            <v>9660001090</v>
          </cell>
          <cell r="G2986" t="str">
            <v>12020355-001</v>
          </cell>
          <cell r="H2986">
            <v>1040</v>
          </cell>
          <cell r="I2986" t="str">
            <v>Crystal Resonator-40 MHz-12pF-+/-6ppm-30</v>
          </cell>
          <cell r="J2986">
            <v>60000</v>
          </cell>
          <cell r="K2986">
            <v>7.8899999999999998E-2</v>
          </cell>
          <cell r="L2986">
            <v>4734</v>
          </cell>
          <cell r="M2986" t="str">
            <v>451U</v>
          </cell>
          <cell r="N2986">
            <v>44734</v>
          </cell>
          <cell r="O2986" t="str">
            <v>EMS02Q20000589HWA0004K</v>
          </cell>
          <cell r="P2986" t="str">
            <v>HWC2022070469357</v>
          </cell>
          <cell r="Q2986">
            <v>44749</v>
          </cell>
          <cell r="R2986" t="str">
            <v>AHW-60768I22</v>
          </cell>
          <cell r="S2986">
            <v>44780</v>
          </cell>
          <cell r="T2986">
            <v>44785</v>
          </cell>
          <cell r="U2986" t="str">
            <v>AIR</v>
          </cell>
          <cell r="V2986" t="str">
            <v>Delivered</v>
          </cell>
          <cell r="W2986" t="str">
            <v>02314BUG-1</v>
          </cell>
          <cell r="X2986">
            <v>44774</v>
          </cell>
          <cell r="AA2986" t="str">
            <v>EMS02Q20000589HWA0004K</v>
          </cell>
          <cell r="AB2986" t="b">
            <v>1</v>
          </cell>
          <cell r="AC2986">
            <v>44734</v>
          </cell>
        </row>
        <row r="2987">
          <cell r="A2987" t="str">
            <v>966000109013030245-00160000EMS02Q20000589HWA0004K</v>
          </cell>
          <cell r="B2987" t="e">
            <v>#N/A</v>
          </cell>
          <cell r="C2987" t="str">
            <v>96600010901050</v>
          </cell>
          <cell r="D2987" t="str">
            <v>966000109013030245-00160000</v>
          </cell>
          <cell r="E2987" t="str">
            <v>ONT</v>
          </cell>
          <cell r="F2987" t="str">
            <v>9660001090</v>
          </cell>
          <cell r="G2987" t="str">
            <v>13030245-001</v>
          </cell>
          <cell r="H2987">
            <v>1050</v>
          </cell>
          <cell r="I2987" t="str">
            <v>Ceramic Filter,2455MHz,0.6,Commercial gr</v>
          </cell>
          <cell r="J2987">
            <v>60000</v>
          </cell>
          <cell r="K2987">
            <v>3.2300000000000002E-2</v>
          </cell>
          <cell r="L2987">
            <v>1938.0000000000002</v>
          </cell>
          <cell r="M2987" t="str">
            <v>451U</v>
          </cell>
          <cell r="N2987">
            <v>44734</v>
          </cell>
          <cell r="O2987" t="str">
            <v>EMS02Q20000589HWA0004K</v>
          </cell>
          <cell r="P2987" t="str">
            <v>HWC2022070469357</v>
          </cell>
          <cell r="Q2987">
            <v>44749</v>
          </cell>
          <cell r="R2987" t="str">
            <v>AHW-60768I22</v>
          </cell>
          <cell r="S2987">
            <v>44780</v>
          </cell>
          <cell r="T2987">
            <v>44785</v>
          </cell>
          <cell r="U2987" t="str">
            <v>AIR</v>
          </cell>
          <cell r="V2987" t="str">
            <v>Delivered</v>
          </cell>
          <cell r="W2987" t="str">
            <v>02314BUG-1</v>
          </cell>
          <cell r="X2987">
            <v>44774</v>
          </cell>
          <cell r="AA2987" t="str">
            <v>EMS02Q20000589HWA0004K</v>
          </cell>
          <cell r="AB2987" t="b">
            <v>1</v>
          </cell>
          <cell r="AC2987">
            <v>44734</v>
          </cell>
        </row>
        <row r="2988">
          <cell r="A2988" t="str">
            <v>966000109015010422-00130000EMS02Q20000589HWA0004K</v>
          </cell>
          <cell r="B2988" t="e">
            <v>#N/A</v>
          </cell>
          <cell r="C2988" t="str">
            <v>96600010901060</v>
          </cell>
          <cell r="D2988" t="str">
            <v>966000109015010422-00130000</v>
          </cell>
          <cell r="E2988" t="str">
            <v>ONT</v>
          </cell>
          <cell r="F2988" t="str">
            <v>9660001090</v>
          </cell>
          <cell r="G2988" t="str">
            <v>15010422-001</v>
          </cell>
          <cell r="H2988">
            <v>1060</v>
          </cell>
          <cell r="I2988" t="str">
            <v>Switching Diode,250V,225mA,0.93V,50ns,si</v>
          </cell>
          <cell r="J2988">
            <v>30000</v>
          </cell>
          <cell r="K2988">
            <v>7.7000000000000002E-3</v>
          </cell>
          <cell r="L2988">
            <v>231</v>
          </cell>
          <cell r="M2988" t="str">
            <v>451U</v>
          </cell>
          <cell r="N2988">
            <v>44734</v>
          </cell>
          <cell r="O2988" t="str">
            <v>EMS02Q20000589HWA0004K</v>
          </cell>
          <cell r="P2988" t="str">
            <v>HWC2022070469357</v>
          </cell>
          <cell r="Q2988">
            <v>44749</v>
          </cell>
          <cell r="R2988" t="str">
            <v>AHW-60768I22</v>
          </cell>
          <cell r="S2988">
            <v>44780</v>
          </cell>
          <cell r="T2988">
            <v>44785</v>
          </cell>
          <cell r="U2988" t="str">
            <v>AIR</v>
          </cell>
          <cell r="V2988" t="str">
            <v>Delivered</v>
          </cell>
          <cell r="W2988" t="str">
            <v>02314BUG-1</v>
          </cell>
          <cell r="X2988">
            <v>44774</v>
          </cell>
          <cell r="AA2988" t="str">
            <v>EMS02Q20000589HWA0004K</v>
          </cell>
          <cell r="AB2988" t="b">
            <v>1</v>
          </cell>
          <cell r="AC2988">
            <v>44734</v>
          </cell>
        </row>
        <row r="2989">
          <cell r="A2989" t="str">
            <v>966000109015010589-00230000EMS02Q20000589HWA0004K</v>
          </cell>
          <cell r="B2989" t="e">
            <v>#N/A</v>
          </cell>
          <cell r="C2989" t="str">
            <v>96600010901070</v>
          </cell>
          <cell r="D2989" t="str">
            <v>966000109015010589-00230000</v>
          </cell>
          <cell r="E2989" t="str">
            <v>ONT</v>
          </cell>
          <cell r="F2989" t="str">
            <v>9660001090</v>
          </cell>
          <cell r="G2989" t="str">
            <v>15010589-002</v>
          </cell>
          <cell r="H2989">
            <v>1070</v>
          </cell>
          <cell r="I2989" t="str">
            <v>Fast Recovery Diode,200V,1A,1V,35ns,SOD1</v>
          </cell>
          <cell r="J2989">
            <v>30000</v>
          </cell>
          <cell r="K2989">
            <v>1.41E-2</v>
          </cell>
          <cell r="L2989">
            <v>423</v>
          </cell>
          <cell r="M2989" t="str">
            <v>451U</v>
          </cell>
          <cell r="N2989">
            <v>44734</v>
          </cell>
          <cell r="O2989" t="str">
            <v>EMS02Q20000589HWA0004K</v>
          </cell>
          <cell r="P2989" t="str">
            <v>HWC2022070469357</v>
          </cell>
          <cell r="Q2989">
            <v>44749</v>
          </cell>
          <cell r="R2989" t="str">
            <v>AHW-60768I22</v>
          </cell>
          <cell r="S2989">
            <v>44780</v>
          </cell>
          <cell r="T2989">
            <v>44785</v>
          </cell>
          <cell r="U2989" t="str">
            <v>AIR</v>
          </cell>
          <cell r="V2989" t="str">
            <v>Delivered</v>
          </cell>
          <cell r="W2989" t="str">
            <v>02314BUG-1</v>
          </cell>
          <cell r="X2989">
            <v>44774</v>
          </cell>
          <cell r="AA2989" t="str">
            <v>EMS02Q20000589HWA0004K</v>
          </cell>
          <cell r="AB2989" t="b">
            <v>1</v>
          </cell>
          <cell r="AC2989">
            <v>44734</v>
          </cell>
        </row>
        <row r="2990">
          <cell r="A2990" t="str">
            <v>966000109015020346-001300000EMS02Q20000589HWA0004K</v>
          </cell>
          <cell r="B2990" t="e">
            <v>#N/A</v>
          </cell>
          <cell r="C2990" t="str">
            <v>96600010901080</v>
          </cell>
          <cell r="D2990" t="str">
            <v>966000109015020346-001300000</v>
          </cell>
          <cell r="E2990" t="str">
            <v>ONT</v>
          </cell>
          <cell r="F2990" t="str">
            <v>9660001090</v>
          </cell>
          <cell r="G2990" t="str">
            <v>15020346-001</v>
          </cell>
          <cell r="H2990">
            <v>1080</v>
          </cell>
          <cell r="I2990" t="str">
            <v>LED,0.018cd,Brillian Yellow Green 570~57</v>
          </cell>
          <cell r="J2990">
            <v>300000</v>
          </cell>
          <cell r="K2990">
            <v>1.4999999999999999E-2</v>
          </cell>
          <cell r="L2990">
            <v>4500</v>
          </cell>
          <cell r="M2990" t="str">
            <v>451U</v>
          </cell>
          <cell r="N2990">
            <v>44734</v>
          </cell>
          <cell r="O2990" t="str">
            <v>EMS02Q20000589HWA0004K</v>
          </cell>
          <cell r="P2990" t="str">
            <v>HWC2022070469357</v>
          </cell>
          <cell r="Q2990">
            <v>44749</v>
          </cell>
          <cell r="R2990" t="str">
            <v>AHW-60768I22</v>
          </cell>
          <cell r="S2990">
            <v>44780</v>
          </cell>
          <cell r="T2990">
            <v>44785</v>
          </cell>
          <cell r="U2990" t="str">
            <v>AIR</v>
          </cell>
          <cell r="V2990" t="str">
            <v>Delivered</v>
          </cell>
          <cell r="W2990" t="str">
            <v>02314BUG-1</v>
          </cell>
          <cell r="X2990">
            <v>44774</v>
          </cell>
          <cell r="AA2990" t="str">
            <v>EMS02Q20000589HWA0004K</v>
          </cell>
          <cell r="AB2990" t="b">
            <v>1</v>
          </cell>
          <cell r="AC2990">
            <v>44734</v>
          </cell>
        </row>
        <row r="2991">
          <cell r="A2991" t="str">
            <v>966000109015020396-00130000EMS02Q20000589HWA0004K</v>
          </cell>
          <cell r="B2991" t="e">
            <v>#N/A</v>
          </cell>
          <cell r="C2991" t="str">
            <v>96600010901090</v>
          </cell>
          <cell r="D2991" t="str">
            <v>966000109015020396-00130000</v>
          </cell>
          <cell r="E2991" t="str">
            <v>ONT</v>
          </cell>
          <cell r="F2991" t="str">
            <v>9660001090</v>
          </cell>
          <cell r="G2991" t="str">
            <v>15020396-001</v>
          </cell>
          <cell r="H2991">
            <v>1090</v>
          </cell>
          <cell r="I2991" t="str">
            <v>LED,0.0225cd,20mA,0603</v>
          </cell>
          <cell r="J2991">
            <v>30000</v>
          </cell>
          <cell r="K2991">
            <v>1.32E-2</v>
          </cell>
          <cell r="L2991">
            <v>396</v>
          </cell>
          <cell r="M2991" t="str">
            <v>451U</v>
          </cell>
          <cell r="N2991">
            <v>44734</v>
          </cell>
          <cell r="O2991" t="str">
            <v>EMS02Q20000589HWA0004K</v>
          </cell>
          <cell r="P2991" t="str">
            <v>HWC2022070469357</v>
          </cell>
          <cell r="Q2991">
            <v>44749</v>
          </cell>
          <cell r="R2991" t="str">
            <v>AHW-60768I22</v>
          </cell>
          <cell r="S2991">
            <v>44780</v>
          </cell>
          <cell r="T2991">
            <v>44785</v>
          </cell>
          <cell r="U2991" t="str">
            <v>AIR</v>
          </cell>
          <cell r="V2991" t="str">
            <v>Delivered</v>
          </cell>
          <cell r="W2991" t="str">
            <v>02314BUG-1</v>
          </cell>
          <cell r="X2991">
            <v>44774</v>
          </cell>
          <cell r="AA2991" t="str">
            <v>EMS02Q20000589HWA0004K</v>
          </cell>
          <cell r="AB2991" t="b">
            <v>1</v>
          </cell>
          <cell r="AC2991">
            <v>44734</v>
          </cell>
        </row>
        <row r="2992">
          <cell r="A2992" t="str">
            <v>966000109015040264120000EMS02Q20000589HWA0004K</v>
          </cell>
          <cell r="B2992" t="e">
            <v>#N/A</v>
          </cell>
          <cell r="C2992" t="str">
            <v>96600010901100</v>
          </cell>
          <cell r="D2992" t="str">
            <v>966000109015040264120000</v>
          </cell>
          <cell r="E2992" t="str">
            <v>ONT</v>
          </cell>
          <cell r="F2992" t="str">
            <v>9660001090</v>
          </cell>
          <cell r="G2992" t="str">
            <v>15040264</v>
          </cell>
          <cell r="H2992">
            <v>1100</v>
          </cell>
          <cell r="I2992" t="str">
            <v>Transient Suppression Diode,7V,15V,63W,3</v>
          </cell>
          <cell r="J2992">
            <v>120000</v>
          </cell>
          <cell r="K2992">
            <v>1.0800000000000001E-2</v>
          </cell>
          <cell r="L2992">
            <v>1296</v>
          </cell>
          <cell r="M2992" t="str">
            <v>451U</v>
          </cell>
          <cell r="N2992">
            <v>44734</v>
          </cell>
          <cell r="O2992" t="str">
            <v>EMS02Q20000589HWA0004K</v>
          </cell>
          <cell r="P2992" t="str">
            <v>HWC2022070469357</v>
          </cell>
          <cell r="Q2992">
            <v>44749</v>
          </cell>
          <cell r="R2992" t="str">
            <v>AHW-60768I22</v>
          </cell>
          <cell r="S2992">
            <v>44780</v>
          </cell>
          <cell r="T2992">
            <v>44785</v>
          </cell>
          <cell r="U2992" t="str">
            <v>AIR</v>
          </cell>
          <cell r="V2992" t="str">
            <v>Delivered</v>
          </cell>
          <cell r="W2992" t="str">
            <v>02314BUG-1</v>
          </cell>
          <cell r="X2992">
            <v>44774</v>
          </cell>
          <cell r="AA2992" t="str">
            <v>EMS02Q20000589HWA0004K</v>
          </cell>
          <cell r="AB2992" t="b">
            <v>1</v>
          </cell>
          <cell r="AC2992">
            <v>44734</v>
          </cell>
        </row>
        <row r="2993">
          <cell r="A2993" t="str">
            <v>966000109015040337-00130000EMS02Q20000589HWA0011K</v>
          </cell>
          <cell r="B2993" t="e">
            <v>#N/A</v>
          </cell>
          <cell r="C2993" t="str">
            <v>96600010901110</v>
          </cell>
          <cell r="D2993" t="str">
            <v>966000109015040337-00130000</v>
          </cell>
          <cell r="E2993" t="str">
            <v>ONT</v>
          </cell>
          <cell r="F2993" t="str">
            <v>9660001090</v>
          </cell>
          <cell r="G2993" t="str">
            <v>15040337-001</v>
          </cell>
          <cell r="H2993">
            <v>1110</v>
          </cell>
          <cell r="I2993" t="str">
            <v>Transient Voltage Supressor,-120V,-145V,</v>
          </cell>
          <cell r="J2993">
            <v>30000</v>
          </cell>
          <cell r="K2993">
            <v>0.1065</v>
          </cell>
          <cell r="L2993">
            <v>3195</v>
          </cell>
          <cell r="M2993" t="str">
            <v>451U</v>
          </cell>
          <cell r="N2993">
            <v>44735</v>
          </cell>
          <cell r="O2993" t="str">
            <v>EMS02Q20000589HWA0011K</v>
          </cell>
          <cell r="P2993" t="str">
            <v>HWC2022070875453</v>
          </cell>
          <cell r="Q2993">
            <v>44750</v>
          </cell>
          <cell r="R2993" t="str">
            <v>AHW-60778I22</v>
          </cell>
          <cell r="S2993">
            <v>44769</v>
          </cell>
          <cell r="T2993">
            <v>44777</v>
          </cell>
          <cell r="U2993" t="str">
            <v>AIR</v>
          </cell>
          <cell r="V2993" t="str">
            <v>Delivered</v>
          </cell>
          <cell r="W2993" t="str">
            <v>02314BUG-1</v>
          </cell>
          <cell r="X2993">
            <v>44774</v>
          </cell>
          <cell r="AA2993" t="str">
            <v>EMS02Q20000589HWA0011K</v>
          </cell>
          <cell r="AB2993" t="b">
            <v>1</v>
          </cell>
          <cell r="AC2993">
            <v>44735</v>
          </cell>
        </row>
        <row r="2994">
          <cell r="A2994" t="str">
            <v>966000109015050146-00330000EMS02Q20000589HWA0011K</v>
          </cell>
          <cell r="B2994" t="e">
            <v>#N/A</v>
          </cell>
          <cell r="C2994" t="str">
            <v>96600010901120</v>
          </cell>
          <cell r="D2994" t="str">
            <v>966000109015050146-00330000</v>
          </cell>
          <cell r="E2994" t="str">
            <v>ONT</v>
          </cell>
          <cell r="F2994" t="str">
            <v>9660001090</v>
          </cell>
          <cell r="G2994" t="str">
            <v>15050146-003</v>
          </cell>
          <cell r="H2994">
            <v>1120</v>
          </cell>
          <cell r="I2994" t="str">
            <v>Transistor,NPN,40V,1000mA,300mW,500mV@1A</v>
          </cell>
          <cell r="J2994">
            <v>30000</v>
          </cell>
          <cell r="K2994">
            <v>1.26E-2</v>
          </cell>
          <cell r="L2994">
            <v>378</v>
          </cell>
          <cell r="M2994" t="str">
            <v>451U</v>
          </cell>
          <cell r="N2994">
            <v>44735</v>
          </cell>
          <cell r="O2994" t="str">
            <v>EMS02Q20000589HWA0011K</v>
          </cell>
          <cell r="P2994" t="str">
            <v>HWC2022070875453</v>
          </cell>
          <cell r="Q2994">
            <v>44750</v>
          </cell>
          <cell r="R2994" t="str">
            <v>AHW-60778I22</v>
          </cell>
          <cell r="S2994">
            <v>44769</v>
          </cell>
          <cell r="T2994">
            <v>44777</v>
          </cell>
          <cell r="U2994" t="str">
            <v>AIR</v>
          </cell>
          <cell r="V2994" t="str">
            <v>Delivered</v>
          </cell>
          <cell r="W2994" t="str">
            <v>02314BUG-1</v>
          </cell>
          <cell r="X2994">
            <v>44774</v>
          </cell>
          <cell r="AA2994" t="str">
            <v>EMS02Q20000589HWA0011K</v>
          </cell>
          <cell r="AB2994" t="b">
            <v>1</v>
          </cell>
          <cell r="AC2994">
            <v>44735</v>
          </cell>
        </row>
        <row r="2995">
          <cell r="A2995" t="str">
            <v>966000109015050287-00630000EMS02Q20000589HWA0011K</v>
          </cell>
          <cell r="B2995" t="e">
            <v>#N/A</v>
          </cell>
          <cell r="C2995" t="str">
            <v>96600010901130</v>
          </cell>
          <cell r="D2995" t="str">
            <v>966000109015050287-00630000</v>
          </cell>
          <cell r="E2995" t="str">
            <v>ONT</v>
          </cell>
          <cell r="F2995" t="str">
            <v>9660001090</v>
          </cell>
          <cell r="G2995" t="str">
            <v>15050287-006</v>
          </cell>
          <cell r="H2995">
            <v>1130</v>
          </cell>
          <cell r="I2995" t="str">
            <v>Audion PNP 140V 4000mA 650mW 60mV</v>
          </cell>
          <cell r="J2995">
            <v>30000</v>
          </cell>
          <cell r="K2995">
            <v>0.1323</v>
          </cell>
          <cell r="L2995">
            <v>3969</v>
          </cell>
          <cell r="M2995" t="str">
            <v>451U</v>
          </cell>
          <cell r="N2995">
            <v>44735</v>
          </cell>
          <cell r="O2995" t="str">
            <v>EMS02Q20000589HWA0011K</v>
          </cell>
          <cell r="P2995" t="str">
            <v>HWC2022070875453</v>
          </cell>
          <cell r="Q2995">
            <v>44750</v>
          </cell>
          <cell r="R2995" t="str">
            <v>AHW-60778I22</v>
          </cell>
          <cell r="S2995">
            <v>44769</v>
          </cell>
          <cell r="T2995">
            <v>44777</v>
          </cell>
          <cell r="U2995" t="str">
            <v>AIR</v>
          </cell>
          <cell r="V2995" t="str">
            <v>Delivered</v>
          </cell>
          <cell r="W2995" t="str">
            <v>02314BUG-1</v>
          </cell>
          <cell r="X2995">
            <v>44774</v>
          </cell>
          <cell r="AA2995" t="str">
            <v>EMS02Q20000589HWA0011K</v>
          </cell>
          <cell r="AB2995" t="b">
            <v>1</v>
          </cell>
          <cell r="AC2995">
            <v>44735</v>
          </cell>
        </row>
        <row r="2996">
          <cell r="A2996" t="str">
            <v>966000109015060150-00230000EMS02Q20000589HWA0011K</v>
          </cell>
          <cell r="B2996" t="e">
            <v>#N/A</v>
          </cell>
          <cell r="C2996" t="str">
            <v>96600010901140</v>
          </cell>
          <cell r="D2996" t="str">
            <v>966000109015060150-00230000</v>
          </cell>
          <cell r="E2996" t="str">
            <v>ONT</v>
          </cell>
          <cell r="F2996" t="str">
            <v>9660001090</v>
          </cell>
          <cell r="G2996" t="str">
            <v>15060150-002</v>
          </cell>
          <cell r="H2996">
            <v>1140</v>
          </cell>
          <cell r="I2996" t="str">
            <v>MOSFET,P Channel,-12V,-2.4A,112mohm,-8V,</v>
          </cell>
          <cell r="J2996">
            <v>30000</v>
          </cell>
          <cell r="K2996">
            <v>3.0499999999999999E-2</v>
          </cell>
          <cell r="L2996">
            <v>915</v>
          </cell>
          <cell r="M2996" t="str">
            <v>451U</v>
          </cell>
          <cell r="N2996">
            <v>44735</v>
          </cell>
          <cell r="O2996" t="str">
            <v>EMS02Q20000589HWA0011K</v>
          </cell>
          <cell r="P2996" t="str">
            <v>HWC2022070875453</v>
          </cell>
          <cell r="Q2996">
            <v>44750</v>
          </cell>
          <cell r="R2996" t="str">
            <v>AHW-60778I22</v>
          </cell>
          <cell r="S2996">
            <v>44769</v>
          </cell>
          <cell r="T2996">
            <v>44777</v>
          </cell>
          <cell r="U2996" t="str">
            <v>AIR</v>
          </cell>
          <cell r="V2996" t="str">
            <v>Delivered</v>
          </cell>
          <cell r="W2996" t="str">
            <v>02314BUG-1</v>
          </cell>
          <cell r="X2996">
            <v>44774</v>
          </cell>
          <cell r="AA2996" t="str">
            <v>EMS02Q20000589HWA0011K</v>
          </cell>
          <cell r="AB2996" t="b">
            <v>1</v>
          </cell>
          <cell r="AC2996">
            <v>44735</v>
          </cell>
        </row>
        <row r="2997">
          <cell r="A2997" t="str">
            <v>96600010901506044530000EMS02Q20000589HWA0011K</v>
          </cell>
          <cell r="B2997" t="e">
            <v>#N/A</v>
          </cell>
          <cell r="C2997" t="str">
            <v>96600010901150</v>
          </cell>
          <cell r="D2997" t="str">
            <v>96600010901506044530000</v>
          </cell>
          <cell r="E2997" t="str">
            <v>ONT</v>
          </cell>
          <cell r="F2997" t="str">
            <v>9660001090</v>
          </cell>
          <cell r="G2997" t="str">
            <v>15060445</v>
          </cell>
          <cell r="H2997">
            <v>1150</v>
          </cell>
          <cell r="I2997" t="str">
            <v>MOSFET NMOS 20V 7.9A 0.05ohm 8V DFN2020-</v>
          </cell>
          <cell r="J2997">
            <v>30000</v>
          </cell>
          <cell r="K2997">
            <v>4.9399999999999999E-2</v>
          </cell>
          <cell r="L2997">
            <v>1482</v>
          </cell>
          <cell r="M2997" t="str">
            <v>451U</v>
          </cell>
          <cell r="N2997">
            <v>44735</v>
          </cell>
          <cell r="O2997" t="str">
            <v>EMS02Q20000589HWA0011K</v>
          </cell>
          <cell r="P2997" t="str">
            <v>HWC2022070875453</v>
          </cell>
          <cell r="Q2997">
            <v>44750</v>
          </cell>
          <cell r="R2997" t="str">
            <v>AHW-60778I22</v>
          </cell>
          <cell r="S2997">
            <v>44769</v>
          </cell>
          <cell r="T2997">
            <v>44777</v>
          </cell>
          <cell r="U2997" t="str">
            <v>AIR</v>
          </cell>
          <cell r="V2997" t="str">
            <v>Delivered</v>
          </cell>
          <cell r="W2997" t="str">
            <v>02314BUG-1</v>
          </cell>
          <cell r="X2997">
            <v>44774</v>
          </cell>
          <cell r="AA2997" t="str">
            <v>EMS02Q20000589HWA0011K</v>
          </cell>
          <cell r="AB2997" t="b">
            <v>1</v>
          </cell>
          <cell r="AC2997">
            <v>44735</v>
          </cell>
        </row>
        <row r="2998">
          <cell r="A2998" t="str">
            <v>96600010902117048120103EMS02Q20000589HWA0017K</v>
          </cell>
          <cell r="B2998" t="e">
            <v>#N/A</v>
          </cell>
          <cell r="C2998" t="str">
            <v>96600010901160</v>
          </cell>
          <cell r="D2998" t="str">
            <v>96600010902117048120103</v>
          </cell>
          <cell r="E2998" t="str">
            <v>ONT</v>
          </cell>
          <cell r="F2998" t="str">
            <v>9660001090</v>
          </cell>
          <cell r="G2998" t="str">
            <v>21170481</v>
          </cell>
          <cell r="H2998">
            <v>1160</v>
          </cell>
          <cell r="I2998" t="str">
            <v>Conductor,DKBA8.055.5199,Pillar-Conflux</v>
          </cell>
          <cell r="J2998">
            <v>20103</v>
          </cell>
          <cell r="K2998">
            <v>3.0300000000000001E-2</v>
          </cell>
          <cell r="L2998">
            <v>609.12090000000001</v>
          </cell>
          <cell r="M2998" t="str">
            <v>451U</v>
          </cell>
          <cell r="N2998">
            <v>44756</v>
          </cell>
          <cell r="O2998" t="str">
            <v>EMS02Q20000589HWA0017K</v>
          </cell>
          <cell r="P2998" t="str">
            <v>HWC2022071883243</v>
          </cell>
          <cell r="Q2998">
            <v>44760</v>
          </cell>
          <cell r="R2998" t="str">
            <v>AHW-60811I22</v>
          </cell>
          <cell r="S2998">
            <v>44780</v>
          </cell>
          <cell r="T2998">
            <v>44785</v>
          </cell>
          <cell r="U2998" t="str">
            <v>AIR</v>
          </cell>
          <cell r="V2998" t="str">
            <v>Delivered</v>
          </cell>
          <cell r="W2998" t="str">
            <v>02314BUG-1</v>
          </cell>
          <cell r="X2998">
            <v>44774</v>
          </cell>
          <cell r="AA2998" t="str">
            <v>EMS02Q20000589HWA0017K</v>
          </cell>
          <cell r="AB2998" t="b">
            <v>1</v>
          </cell>
          <cell r="AC2998">
            <v>44756</v>
          </cell>
        </row>
        <row r="2999">
          <cell r="A2999" t="str">
            <v>96600010903413022130000EMS02Q20000589HWA0011K</v>
          </cell>
          <cell r="B2999" t="e">
            <v>#N/A</v>
          </cell>
          <cell r="C2999" t="str">
            <v>96600010901170</v>
          </cell>
          <cell r="D2999" t="str">
            <v>96600010903413022130000</v>
          </cell>
          <cell r="E2999" t="str">
            <v>ONT</v>
          </cell>
          <cell r="F2999" t="str">
            <v>9660001090</v>
          </cell>
          <cell r="G2999" t="str">
            <v>34130221</v>
          </cell>
          <cell r="H2999">
            <v>1170</v>
          </cell>
          <cell r="I2999" t="str">
            <v>Optical Transceiver Device,1310nm(Tx)/14</v>
          </cell>
          <cell r="J2999">
            <v>30000</v>
          </cell>
          <cell r="K2999">
            <v>3.0861999999999998</v>
          </cell>
          <cell r="L2999">
            <v>92586</v>
          </cell>
          <cell r="M2999" t="str">
            <v>451U</v>
          </cell>
          <cell r="N2999">
            <v>44735</v>
          </cell>
          <cell r="O2999" t="str">
            <v>EMS02Q20000589HWA0011K</v>
          </cell>
          <cell r="P2999" t="str">
            <v>HWC2022070875453</v>
          </cell>
          <cell r="Q2999">
            <v>44750</v>
          </cell>
          <cell r="R2999" t="str">
            <v>AHW-60778I22</v>
          </cell>
          <cell r="S2999">
            <v>44769</v>
          </cell>
          <cell r="T2999">
            <v>44777</v>
          </cell>
          <cell r="U2999" t="str">
            <v>AIR</v>
          </cell>
          <cell r="V2999" t="str">
            <v>Delivered</v>
          </cell>
          <cell r="W2999" t="str">
            <v>02314BUG-1</v>
          </cell>
          <cell r="X2999">
            <v>44774</v>
          </cell>
          <cell r="AA2999" t="str">
            <v>EMS02Q20000589HWA0011K</v>
          </cell>
          <cell r="AB2999" t="b">
            <v>1</v>
          </cell>
          <cell r="AC2999">
            <v>44735</v>
          </cell>
        </row>
        <row r="3000">
          <cell r="A3000" t="str">
            <v>966000109039111097-00160000EMS02Q20000589HWA0011K</v>
          </cell>
          <cell r="B3000" t="e">
            <v>#N/A</v>
          </cell>
          <cell r="C3000" t="str">
            <v>96600010901180</v>
          </cell>
          <cell r="D3000" t="str">
            <v>966000109039111097-00160000</v>
          </cell>
          <cell r="E3000" t="str">
            <v>ONT</v>
          </cell>
          <cell r="F3000" t="str">
            <v>9660001090</v>
          </cell>
          <cell r="G3000" t="str">
            <v>39111097-001</v>
          </cell>
          <cell r="H3000">
            <v>1180</v>
          </cell>
          <cell r="I3000" t="str">
            <v>Switching Regulators buck Single Phase</v>
          </cell>
          <cell r="J3000">
            <v>60000</v>
          </cell>
          <cell r="K3000">
            <v>3.3099999999999997E-2</v>
          </cell>
          <cell r="L3000">
            <v>1985.9999999999998</v>
          </cell>
          <cell r="M3000" t="str">
            <v>451U</v>
          </cell>
          <cell r="N3000">
            <v>44735</v>
          </cell>
          <cell r="O3000" t="str">
            <v>EMS02Q20000589HWA0011K</v>
          </cell>
          <cell r="P3000" t="str">
            <v>HWC2022070875453</v>
          </cell>
          <cell r="Q3000">
            <v>44750</v>
          </cell>
          <cell r="R3000" t="str">
            <v>AHW-60778I22</v>
          </cell>
          <cell r="S3000">
            <v>44769</v>
          </cell>
          <cell r="T3000">
            <v>44777</v>
          </cell>
          <cell r="U3000" t="str">
            <v>AIR</v>
          </cell>
          <cell r="V3000" t="str">
            <v>Delivered</v>
          </cell>
          <cell r="W3000" t="str">
            <v>02314BUG-1</v>
          </cell>
          <cell r="X3000">
            <v>44774</v>
          </cell>
          <cell r="AA3000" t="str">
            <v>EMS02Q20000589HWA0011K</v>
          </cell>
          <cell r="AB3000" t="b">
            <v>1</v>
          </cell>
          <cell r="AC3000">
            <v>44735</v>
          </cell>
        </row>
        <row r="3001">
          <cell r="A3001" t="str">
            <v>966000109039111119-00122000EMS02Q20000589HWA0011K</v>
          </cell>
          <cell r="B3001" t="e">
            <v>#N/A</v>
          </cell>
          <cell r="C3001" t="str">
            <v>96600010901190</v>
          </cell>
          <cell r="D3001" t="str">
            <v>966000109039111119-00122000</v>
          </cell>
          <cell r="E3001" t="str">
            <v>ONT</v>
          </cell>
          <cell r="F3001" t="str">
            <v>9660001090</v>
          </cell>
          <cell r="G3001" t="str">
            <v>39111119-001</v>
          </cell>
          <cell r="H3001">
            <v>1190</v>
          </cell>
          <cell r="I3001" t="str">
            <v>Switching Regulators,Buck,Single Phase,3</v>
          </cell>
          <cell r="J3001">
            <v>22000</v>
          </cell>
          <cell r="K3001">
            <v>5.0500000000000003E-2</v>
          </cell>
          <cell r="L3001">
            <v>1111</v>
          </cell>
          <cell r="M3001" t="str">
            <v>451U</v>
          </cell>
          <cell r="N3001">
            <v>44735</v>
          </cell>
          <cell r="O3001" t="str">
            <v>EMS02Q20000589HWA0011K</v>
          </cell>
          <cell r="P3001" t="str">
            <v>HWC2022070875453</v>
          </cell>
          <cell r="Q3001">
            <v>44750</v>
          </cell>
          <cell r="R3001" t="str">
            <v>AHW-60778I22</v>
          </cell>
          <cell r="S3001">
            <v>44769</v>
          </cell>
          <cell r="T3001">
            <v>44777</v>
          </cell>
          <cell r="U3001" t="str">
            <v>AIR</v>
          </cell>
          <cell r="V3001" t="str">
            <v>Delivered</v>
          </cell>
          <cell r="W3001" t="str">
            <v>02314BUG-1</v>
          </cell>
          <cell r="X3001">
            <v>44774</v>
          </cell>
          <cell r="AA3001" t="str">
            <v>EMS02Q20000589HWA0011K</v>
          </cell>
          <cell r="AB3001" t="b">
            <v>1</v>
          </cell>
          <cell r="AC3001">
            <v>44735</v>
          </cell>
        </row>
        <row r="3002">
          <cell r="A3002" t="str">
            <v>96600010903914053930000EMS02Q20000589HWA0015K</v>
          </cell>
          <cell r="B3002" t="e">
            <v>#N/A</v>
          </cell>
          <cell r="C3002" t="str">
            <v>96600010901200</v>
          </cell>
          <cell r="D3002" t="str">
            <v>96600010903914053930000</v>
          </cell>
          <cell r="E3002" t="str">
            <v>ONT</v>
          </cell>
          <cell r="F3002" t="str">
            <v>9660001090</v>
          </cell>
          <cell r="G3002" t="str">
            <v>39140539</v>
          </cell>
          <cell r="H3002">
            <v>1200</v>
          </cell>
          <cell r="I3002" t="str">
            <v>SLIC,3.3V,-115V,VQFN48</v>
          </cell>
          <cell r="J3002">
            <v>30000</v>
          </cell>
          <cell r="K3002">
            <v>0.2969</v>
          </cell>
          <cell r="L3002">
            <v>8907</v>
          </cell>
          <cell r="M3002" t="str">
            <v>451U</v>
          </cell>
          <cell r="N3002">
            <v>44896</v>
          </cell>
          <cell r="O3002" t="str">
            <v>EMS02Q20000589HWA0015K</v>
          </cell>
          <cell r="T3002">
            <v>44926</v>
          </cell>
          <cell r="U3002" t="str">
            <v>AIR</v>
          </cell>
          <cell r="V3002" t="str">
            <v>Cancelled</v>
          </cell>
          <cell r="W3002" t="str">
            <v>02314BUG-1</v>
          </cell>
          <cell r="X3002">
            <v>44774</v>
          </cell>
          <cell r="Y3002" t="str">
            <v>05.17 - replaced by PN 99107320</v>
          </cell>
          <cell r="AA3002" t="str">
            <v>EMS02Q20000589HWA0015K</v>
          </cell>
          <cell r="AB3002" t="b">
            <v>1</v>
          </cell>
          <cell r="AC3002">
            <v>44896</v>
          </cell>
        </row>
        <row r="3003">
          <cell r="A3003" t="str">
            <v>96600010903916013930000EMS02Q20000589HWA0013K</v>
          </cell>
          <cell r="B3003" t="e">
            <v>#N/A</v>
          </cell>
          <cell r="C3003" t="str">
            <v>96600010901210</v>
          </cell>
          <cell r="D3003" t="str">
            <v>96600010903916013930000</v>
          </cell>
          <cell r="E3003" t="str">
            <v>ONT</v>
          </cell>
          <cell r="F3003" t="str">
            <v>9660001090</v>
          </cell>
          <cell r="G3003" t="str">
            <v>39160139</v>
          </cell>
          <cell r="H3003">
            <v>1210</v>
          </cell>
          <cell r="I3003" t="str">
            <v>LASER DRIVER QFN28 3.3v 100Mbps-3.125Gb</v>
          </cell>
          <cell r="J3003">
            <v>30000</v>
          </cell>
          <cell r="K3003">
            <v>0.29759999999999998</v>
          </cell>
          <cell r="L3003">
            <v>8928</v>
          </cell>
          <cell r="M3003" t="str">
            <v>451U</v>
          </cell>
          <cell r="N3003">
            <v>44735</v>
          </cell>
          <cell r="O3003" t="str">
            <v>EMS02Q20000589HWA0013K</v>
          </cell>
          <cell r="P3003" t="str">
            <v>HWC2022063066545</v>
          </cell>
          <cell r="Q3003">
            <v>44742</v>
          </cell>
          <cell r="R3003" t="str">
            <v>AHW-60752I22</v>
          </cell>
          <cell r="S3003">
            <v>44761</v>
          </cell>
          <cell r="T3003">
            <v>44763</v>
          </cell>
          <cell r="U3003" t="str">
            <v>AIR</v>
          </cell>
          <cell r="V3003" t="str">
            <v>Delivered</v>
          </cell>
          <cell r="W3003" t="str">
            <v>02314BUG-1</v>
          </cell>
          <cell r="X3003">
            <v>44774</v>
          </cell>
          <cell r="AA3003" t="str">
            <v>EMS02Q20000589HWA0013K</v>
          </cell>
          <cell r="AB3003" t="b">
            <v>1</v>
          </cell>
          <cell r="AC3003">
            <v>44735</v>
          </cell>
        </row>
        <row r="3004">
          <cell r="A3004" t="str">
            <v>96600010903921066030000EMS02Q20000589HWA0013K</v>
          </cell>
          <cell r="B3004" t="e">
            <v>#N/A</v>
          </cell>
          <cell r="C3004" t="str">
            <v>96600010901220</v>
          </cell>
          <cell r="D3004" t="str">
            <v>96600010903921066030000</v>
          </cell>
          <cell r="E3004" t="str">
            <v>ONT</v>
          </cell>
          <cell r="F3004" t="str">
            <v>9660001090</v>
          </cell>
          <cell r="G3004" t="str">
            <v>39210660</v>
          </cell>
          <cell r="H3004">
            <v>1220</v>
          </cell>
          <cell r="I3004" t="str">
            <v>Terminal Connectivity WIFI 2.4G 5G-802.1</v>
          </cell>
          <cell r="J3004">
            <v>30000</v>
          </cell>
          <cell r="K3004">
            <v>1.5061</v>
          </cell>
          <cell r="L3004">
            <v>45183</v>
          </cell>
          <cell r="M3004" t="str">
            <v>451U</v>
          </cell>
          <cell r="N3004">
            <v>44735</v>
          </cell>
          <cell r="O3004" t="str">
            <v>EMS02Q20000589HWA0013K</v>
          </cell>
          <cell r="P3004" t="str">
            <v>HWC2022063066545</v>
          </cell>
          <cell r="Q3004">
            <v>44742</v>
          </cell>
          <cell r="R3004" t="str">
            <v>AHW-60752I22</v>
          </cell>
          <cell r="S3004">
            <v>44761</v>
          </cell>
          <cell r="T3004">
            <v>44763</v>
          </cell>
          <cell r="U3004" t="str">
            <v>AIR</v>
          </cell>
          <cell r="V3004" t="str">
            <v>Delivered</v>
          </cell>
          <cell r="W3004" t="str">
            <v>02314BUG-1</v>
          </cell>
          <cell r="X3004">
            <v>44774</v>
          </cell>
          <cell r="AA3004" t="str">
            <v>EMS02Q20000589HWA0013K</v>
          </cell>
          <cell r="AB3004" t="b">
            <v>1</v>
          </cell>
          <cell r="AC3004">
            <v>44735</v>
          </cell>
        </row>
        <row r="3005">
          <cell r="A3005" t="str">
            <v>96600010903921066131200EMS02Q20000589HWA0013K</v>
          </cell>
          <cell r="B3005" t="e">
            <v>#N/A</v>
          </cell>
          <cell r="C3005" t="str">
            <v>96600010901230</v>
          </cell>
          <cell r="D3005" t="str">
            <v>96600010903921066131200</v>
          </cell>
          <cell r="E3005" t="str">
            <v>ONT</v>
          </cell>
          <cell r="F3005" t="str">
            <v>9660001090</v>
          </cell>
          <cell r="G3005" t="str">
            <v>39210661</v>
          </cell>
          <cell r="H3005">
            <v>1230</v>
          </cell>
          <cell r="I3005" t="str">
            <v>Terminal Connectivity,WIFI 5G-802.11a/n/</v>
          </cell>
          <cell r="J3005">
            <v>31200</v>
          </cell>
          <cell r="K3005">
            <v>1.7347999999999999</v>
          </cell>
          <cell r="L3005">
            <v>54125.759999999995</v>
          </cell>
          <cell r="M3005" t="str">
            <v>451U</v>
          </cell>
          <cell r="N3005">
            <v>44735</v>
          </cell>
          <cell r="O3005" t="str">
            <v>EMS02Q20000589HWA0013K</v>
          </cell>
          <cell r="P3005" t="str">
            <v>HWC2022063066545</v>
          </cell>
          <cell r="Q3005">
            <v>44742</v>
          </cell>
          <cell r="R3005" t="str">
            <v>AHW-60752I22</v>
          </cell>
          <cell r="S3005">
            <v>44761</v>
          </cell>
          <cell r="T3005">
            <v>44763</v>
          </cell>
          <cell r="U3005" t="str">
            <v>AIR</v>
          </cell>
          <cell r="V3005" t="str">
            <v>Delivered</v>
          </cell>
          <cell r="W3005" t="str">
            <v>02314BUG-1</v>
          </cell>
          <cell r="X3005">
            <v>44774</v>
          </cell>
          <cell r="AA3005" t="str">
            <v>EMS02Q20000589HWA0013K</v>
          </cell>
          <cell r="AB3005" t="b">
            <v>1</v>
          </cell>
          <cell r="AC3005">
            <v>44735</v>
          </cell>
        </row>
        <row r="3006">
          <cell r="A3006" t="str">
            <v>966000109040020486-00330000EMS02Q20000589HWA0014K</v>
          </cell>
          <cell r="B3006" t="e">
            <v>#N/A</v>
          </cell>
          <cell r="C3006" t="str">
            <v>96600010901240</v>
          </cell>
          <cell r="D3006" t="str">
            <v>966000109040020486-00330000</v>
          </cell>
          <cell r="E3006" t="str">
            <v>ONT</v>
          </cell>
          <cell r="F3006" t="str">
            <v>9660001090</v>
          </cell>
          <cell r="G3006" t="str">
            <v>40020486-003</v>
          </cell>
          <cell r="H3006">
            <v>1240</v>
          </cell>
          <cell r="I3006" t="str">
            <v>DDR3 DRAM,2Gbit,800MHz,16bit,1.5V,FBGA96</v>
          </cell>
          <cell r="J3006">
            <v>30000</v>
          </cell>
          <cell r="K3006">
            <v>0.99439999999999995</v>
          </cell>
          <cell r="L3006">
            <v>29832</v>
          </cell>
          <cell r="M3006" t="str">
            <v>451U</v>
          </cell>
          <cell r="N3006">
            <v>44896</v>
          </cell>
          <cell r="O3006" t="str">
            <v>EMS02Q20000589HWA0014K</v>
          </cell>
          <cell r="T3006">
            <v>44926</v>
          </cell>
          <cell r="U3006" t="str">
            <v>AIR</v>
          </cell>
          <cell r="V3006" t="str">
            <v>Cancelled</v>
          </cell>
          <cell r="W3006" t="str">
            <v>02314BUG-1</v>
          </cell>
          <cell r="X3006">
            <v>44774</v>
          </cell>
          <cell r="Y3006" t="str">
            <v>05.04 - replaced by PN 99014SBW</v>
          </cell>
          <cell r="AA3006" t="str">
            <v>EMS02Q20000589HWA0014K</v>
          </cell>
          <cell r="AB3006" t="b">
            <v>1</v>
          </cell>
          <cell r="AC3006">
            <v>44896</v>
          </cell>
        </row>
        <row r="3007">
          <cell r="A3007" t="str">
            <v>96600010904006090930000EMS02Q20000589HWA0013K</v>
          </cell>
          <cell r="B3007" t="e">
            <v>#N/A</v>
          </cell>
          <cell r="C3007" t="str">
            <v>96600010901250</v>
          </cell>
          <cell r="D3007" t="str">
            <v>96600010904006090930000</v>
          </cell>
          <cell r="E3007" t="str">
            <v>ONT</v>
          </cell>
          <cell r="F3007" t="str">
            <v>9660001090</v>
          </cell>
          <cell r="G3007" t="str">
            <v>40060909</v>
          </cell>
          <cell r="H3007">
            <v>1250</v>
          </cell>
          <cell r="I3007" t="str">
            <v>NAND FLASH 1Gbit SPI Nand 104MHz 128KB 2</v>
          </cell>
          <cell r="J3007">
            <v>30000</v>
          </cell>
          <cell r="K3007">
            <v>0.54720000000000002</v>
          </cell>
          <cell r="L3007">
            <v>16416</v>
          </cell>
          <cell r="M3007" t="str">
            <v>451U</v>
          </cell>
          <cell r="N3007">
            <v>44735</v>
          </cell>
          <cell r="O3007" t="str">
            <v>EMS02Q20000589HWA0013K</v>
          </cell>
          <cell r="P3007" t="str">
            <v>HWC2022063066545</v>
          </cell>
          <cell r="Q3007">
            <v>44742</v>
          </cell>
          <cell r="R3007" t="str">
            <v>AHW-60752I22</v>
          </cell>
          <cell r="S3007">
            <v>44761</v>
          </cell>
          <cell r="T3007">
            <v>44763</v>
          </cell>
          <cell r="U3007" t="str">
            <v>AIR</v>
          </cell>
          <cell r="V3007" t="str">
            <v>Delivered</v>
          </cell>
          <cell r="W3007" t="str">
            <v>02314BUG-1</v>
          </cell>
          <cell r="X3007">
            <v>44774</v>
          </cell>
          <cell r="AA3007" t="str">
            <v>EMS02Q20000589HWA0013K</v>
          </cell>
          <cell r="AB3007" t="b">
            <v>1</v>
          </cell>
          <cell r="AC3007">
            <v>44735</v>
          </cell>
        </row>
        <row r="3008">
          <cell r="A3008" t="str">
            <v>96600010904102074930000EMS02Q20000589HWA0016K</v>
          </cell>
          <cell r="B3008" t="e">
            <v>#N/A</v>
          </cell>
          <cell r="C3008" t="str">
            <v>96600010901260</v>
          </cell>
          <cell r="D3008" t="str">
            <v>96600010904102074930000</v>
          </cell>
          <cell r="E3008" t="str">
            <v>ONT</v>
          </cell>
          <cell r="F3008" t="str">
            <v>9660001090</v>
          </cell>
          <cell r="G3008" t="str">
            <v>41020749</v>
          </cell>
          <cell r="H3008">
            <v>1260</v>
          </cell>
          <cell r="I3008" t="str">
            <v>ARM TFBGA 21x21 667MHz 0.9V 32bit 2800mW</v>
          </cell>
          <cell r="J3008">
            <v>30000</v>
          </cell>
          <cell r="K3008">
            <v>1.9333</v>
          </cell>
          <cell r="L3008">
            <v>57999</v>
          </cell>
          <cell r="M3008" t="str">
            <v>451U</v>
          </cell>
          <cell r="N3008">
            <v>45261</v>
          </cell>
          <cell r="O3008" t="str">
            <v>EMS02Q20000589HWA0016K</v>
          </cell>
          <cell r="T3008">
            <v>44926</v>
          </cell>
          <cell r="U3008" t="str">
            <v>AIR</v>
          </cell>
          <cell r="V3008" t="str">
            <v>Cancelled</v>
          </cell>
          <cell r="W3008" t="str">
            <v>02314BUG-1</v>
          </cell>
          <cell r="X3008">
            <v>44774</v>
          </cell>
          <cell r="AA3008" t="str">
            <v>EMS02Q20000589HWA0016K</v>
          </cell>
          <cell r="AB3008" t="b">
            <v>1</v>
          </cell>
          <cell r="AC3008">
            <v>45261</v>
          </cell>
        </row>
        <row r="3009">
          <cell r="A3009" t="str">
            <v>96600010904715098160000EMS02Q20000589HWA0013K</v>
          </cell>
          <cell r="B3009" t="e">
            <v>#N/A</v>
          </cell>
          <cell r="C3009" t="str">
            <v>96600010901270</v>
          </cell>
          <cell r="D3009" t="str">
            <v>96600010904715098160000</v>
          </cell>
          <cell r="E3009" t="str">
            <v>ONT</v>
          </cell>
          <cell r="F3009" t="str">
            <v>9660001090</v>
          </cell>
          <cell r="G3009" t="str">
            <v>47150981</v>
          </cell>
          <cell r="H3009">
            <v>1270</v>
          </cell>
          <cell r="I3009" t="str">
            <v>RF Multi-functional Component,802.11ac 5</v>
          </cell>
          <cell r="J3009">
            <v>60000</v>
          </cell>
          <cell r="K3009">
            <v>0.4118</v>
          </cell>
          <cell r="L3009">
            <v>24708</v>
          </cell>
          <cell r="M3009" t="str">
            <v>451U</v>
          </cell>
          <cell r="N3009">
            <v>44735</v>
          </cell>
          <cell r="O3009" t="str">
            <v>EMS02Q20000589HWA0013K</v>
          </cell>
          <cell r="P3009" t="str">
            <v>HWC2022063066545</v>
          </cell>
          <cell r="Q3009">
            <v>44742</v>
          </cell>
          <cell r="R3009" t="str">
            <v>AHW-60752I22</v>
          </cell>
          <cell r="S3009">
            <v>44761</v>
          </cell>
          <cell r="T3009">
            <v>44763</v>
          </cell>
          <cell r="U3009" t="str">
            <v>AIR</v>
          </cell>
          <cell r="V3009" t="str">
            <v>Delivered</v>
          </cell>
          <cell r="W3009" t="str">
            <v>02314BUG-1</v>
          </cell>
          <cell r="X3009">
            <v>44774</v>
          </cell>
          <cell r="AA3009" t="str">
            <v>EMS02Q20000589HWA0013K</v>
          </cell>
          <cell r="AB3009" t="b">
            <v>1</v>
          </cell>
          <cell r="AC3009">
            <v>44735</v>
          </cell>
        </row>
        <row r="3010">
          <cell r="A3010" t="str">
            <v>96600010909017015320000EMS02Q20000589HWA0013K</v>
          </cell>
          <cell r="B3010" t="e">
            <v>#N/A</v>
          </cell>
          <cell r="C3010" t="str">
            <v>96600010901280</v>
          </cell>
          <cell r="D3010" t="str">
            <v>96600010909017015320000</v>
          </cell>
          <cell r="E3010" t="str">
            <v>ONT</v>
          </cell>
          <cell r="F3010" t="str">
            <v>9660001090</v>
          </cell>
          <cell r="G3010" t="str">
            <v>90170153</v>
          </cell>
          <cell r="H3010">
            <v>1280</v>
          </cell>
          <cell r="I3010" t="str">
            <v>Adhesivepaper-thermalprintingwhite 10x6m</v>
          </cell>
          <cell r="J3010">
            <v>20000</v>
          </cell>
          <cell r="K3010">
            <v>7.3000000000000001E-3</v>
          </cell>
          <cell r="L3010">
            <v>146</v>
          </cell>
          <cell r="M3010" t="str">
            <v>451U</v>
          </cell>
          <cell r="N3010">
            <v>44735</v>
          </cell>
          <cell r="O3010" t="str">
            <v>EMS02Q20000589HWA0013K</v>
          </cell>
          <cell r="P3010" t="str">
            <v>HWC2022063066545</v>
          </cell>
          <cell r="Q3010">
            <v>44742</v>
          </cell>
          <cell r="R3010" t="str">
            <v>AHW-60752I22</v>
          </cell>
          <cell r="S3010">
            <v>44761</v>
          </cell>
          <cell r="T3010">
            <v>44763</v>
          </cell>
          <cell r="U3010" t="str">
            <v>AIR</v>
          </cell>
          <cell r="V3010" t="str">
            <v>Delivered</v>
          </cell>
          <cell r="W3010" t="str">
            <v>02314BUG-1</v>
          </cell>
          <cell r="X3010">
            <v>44774</v>
          </cell>
          <cell r="AA3010" t="str">
            <v>EMS02Q20000589HWA0013K</v>
          </cell>
          <cell r="AB3010" t="b">
            <v>1</v>
          </cell>
          <cell r="AC3010">
            <v>44735</v>
          </cell>
        </row>
        <row r="3011">
          <cell r="A3011" t="str">
            <v>9660001090211704818697EMS02Q20000589HWA0011K</v>
          </cell>
          <cell r="B3011" t="e">
            <v>#N/A</v>
          </cell>
          <cell r="C3011" t="str">
            <v>96600010901290</v>
          </cell>
          <cell r="D3011" t="str">
            <v>9660001090211704818697</v>
          </cell>
          <cell r="E3011" t="str">
            <v>ONT</v>
          </cell>
          <cell r="F3011" t="str">
            <v>9660001090</v>
          </cell>
          <cell r="G3011" t="str">
            <v>21170481</v>
          </cell>
          <cell r="H3011">
            <v>1290</v>
          </cell>
          <cell r="I3011" t="str">
            <v>Conductor,DKBA8.055.5199,Pillar-Conflux</v>
          </cell>
          <cell r="J3011">
            <v>8697</v>
          </cell>
          <cell r="K3011">
            <v>3.0300000000000001E-2</v>
          </cell>
          <cell r="L3011">
            <v>263.51909999999998</v>
          </cell>
          <cell r="M3011" t="str">
            <v>451U</v>
          </cell>
          <cell r="N3011">
            <v>44735</v>
          </cell>
          <cell r="O3011" t="str">
            <v>EMS02Q20000589HWA0011K</v>
          </cell>
          <cell r="P3011" t="str">
            <v>HWC2022070875453</v>
          </cell>
          <cell r="Q3011">
            <v>44750</v>
          </cell>
          <cell r="R3011" t="str">
            <v>AHW-60778I22</v>
          </cell>
          <cell r="S3011">
            <v>44769</v>
          </cell>
          <cell r="T3011">
            <v>44777</v>
          </cell>
          <cell r="U3011" t="str">
            <v>AIR</v>
          </cell>
          <cell r="V3011" t="str">
            <v>Delivered</v>
          </cell>
          <cell r="W3011" t="str">
            <v>02314BUG-1</v>
          </cell>
          <cell r="X3011">
            <v>44774</v>
          </cell>
          <cell r="AA3011" t="str">
            <v>EMS02Q20000589HWA0011K</v>
          </cell>
          <cell r="AB3011" t="b">
            <v>1</v>
          </cell>
          <cell r="AC3011">
            <v>44735</v>
          </cell>
        </row>
        <row r="3012">
          <cell r="A3012" t="str">
            <v>96600010901010071330000EMS02Q20000589HWA0004K</v>
          </cell>
          <cell r="B3012" t="e">
            <v>#N/A</v>
          </cell>
          <cell r="C3012" t="str">
            <v>96600010901300</v>
          </cell>
          <cell r="D3012" t="str">
            <v>96600010901010071330000</v>
          </cell>
          <cell r="E3012" t="str">
            <v>ONT</v>
          </cell>
          <cell r="F3012" t="str">
            <v>9660001090</v>
          </cell>
          <cell r="G3012" t="str">
            <v>10100713</v>
          </cell>
          <cell r="H3012">
            <v>1300</v>
          </cell>
          <cell r="I3012" t="str">
            <v>Terminal Power Inductor 2.2uH 20% 2.1A 0</v>
          </cell>
          <cell r="J3012">
            <v>30000</v>
          </cell>
          <cell r="K3012">
            <v>1.4500000000000001E-2</v>
          </cell>
          <cell r="L3012">
            <v>435</v>
          </cell>
          <cell r="M3012" t="str">
            <v>451U</v>
          </cell>
          <cell r="N3012">
            <v>44734</v>
          </cell>
          <cell r="O3012" t="str">
            <v>EMS02Q20000589HWA0004K</v>
          </cell>
          <cell r="P3012" t="str">
            <v>HWC2022070469357</v>
          </cell>
          <cell r="Q3012">
            <v>44749</v>
          </cell>
          <cell r="R3012" t="str">
            <v>AHW-60768I22</v>
          </cell>
          <cell r="S3012">
            <v>44780</v>
          </cell>
          <cell r="T3012">
            <v>44785</v>
          </cell>
          <cell r="U3012" t="str">
            <v>AIR</v>
          </cell>
          <cell r="V3012" t="str">
            <v>Delivered</v>
          </cell>
          <cell r="W3012" t="str">
            <v>02314BUG-1</v>
          </cell>
          <cell r="X3012">
            <v>44774</v>
          </cell>
          <cell r="AA3012" t="str">
            <v>EMS02Q20000589HWA0004K</v>
          </cell>
          <cell r="AB3012" t="b">
            <v>1</v>
          </cell>
          <cell r="AC3012">
            <v>44734</v>
          </cell>
        </row>
        <row r="3013">
          <cell r="A3013" t="str">
            <v>96600010901007007660000EMS02Q20000589HWA0018K</v>
          </cell>
          <cell r="B3013" t="e">
            <v>#N/A</v>
          </cell>
          <cell r="C3013" t="str">
            <v>96600010901310</v>
          </cell>
          <cell r="D3013" t="str">
            <v>96600010901007007660000</v>
          </cell>
          <cell r="E3013" t="str">
            <v>ONT</v>
          </cell>
          <cell r="F3013" t="str">
            <v>9660001090</v>
          </cell>
          <cell r="G3013" t="str">
            <v>10070076</v>
          </cell>
          <cell r="H3013">
            <v>1310</v>
          </cell>
          <cell r="I3013" t="str">
            <v>EMI Bead,25%,330ohm,0.08ohm,1.5A,SMT,The</v>
          </cell>
          <cell r="J3013">
            <v>60000</v>
          </cell>
          <cell r="K3013">
            <v>2.0999999999999999E-3</v>
          </cell>
          <cell r="L3013">
            <v>125.99999999999999</v>
          </cell>
          <cell r="M3013" t="str">
            <v>451U</v>
          </cell>
          <cell r="N3013">
            <v>44780</v>
          </cell>
          <cell r="O3013" t="str">
            <v>EMS02Q20000589HWA0018K</v>
          </cell>
          <cell r="P3013" t="str">
            <v>HWC2022081517157</v>
          </cell>
          <cell r="Q3013">
            <v>44788</v>
          </cell>
          <cell r="R3013" t="str">
            <v>AHW-60965I22</v>
          </cell>
          <cell r="S3013">
            <v>44817</v>
          </cell>
          <cell r="T3013">
            <v>44818</v>
          </cell>
          <cell r="U3013" t="str">
            <v>AIR</v>
          </cell>
          <cell r="V3013" t="str">
            <v>Delivered</v>
          </cell>
          <cell r="W3013" t="str">
            <v>02314BUG-1</v>
          </cell>
          <cell r="X3013">
            <v>44774</v>
          </cell>
          <cell r="AA3013" t="str">
            <v>EMS02Q20000589HWA0018K</v>
          </cell>
          <cell r="AB3013" t="b">
            <v>1</v>
          </cell>
          <cell r="AC3013">
            <v>44780</v>
          </cell>
        </row>
        <row r="3014">
          <cell r="A3014" t="str">
            <v>966000109103015BCM4388EMS02Q20000590HWA0001H</v>
          </cell>
          <cell r="B3014" t="e">
            <v>#N/A</v>
          </cell>
          <cell r="C3014" t="str">
            <v>966000109110</v>
          </cell>
          <cell r="D3014" t="str">
            <v>966000109103015BCM4388</v>
          </cell>
          <cell r="E3014" t="str">
            <v>ONT</v>
          </cell>
          <cell r="F3014" t="str">
            <v>9660001091</v>
          </cell>
          <cell r="G3014" t="str">
            <v>03015BCM</v>
          </cell>
          <cell r="H3014">
            <v>10</v>
          </cell>
          <cell r="I3014" t="str">
            <v>PCB,EchoLife ONT,HS8145VD,GPON Terminal</v>
          </cell>
          <cell r="J3014">
            <v>4388</v>
          </cell>
          <cell r="K3014">
            <v>1.0678000000000001</v>
          </cell>
          <cell r="L3014">
            <v>4685.5064000000002</v>
          </cell>
          <cell r="M3014" t="str">
            <v>451U</v>
          </cell>
          <cell r="N3014">
            <v>44702</v>
          </cell>
          <cell r="O3014" t="str">
            <v>EMS02Q20000590HWA0001H</v>
          </cell>
          <cell r="P3014" t="str">
            <v>HWC2022053135186</v>
          </cell>
          <cell r="Q3014">
            <v>44713</v>
          </cell>
          <cell r="R3014" t="str">
            <v>SHW-60595I22</v>
          </cell>
          <cell r="S3014">
            <v>44792</v>
          </cell>
          <cell r="T3014">
            <v>44797</v>
          </cell>
          <cell r="U3014" t="str">
            <v>SEA</v>
          </cell>
          <cell r="V3014" t="str">
            <v>Delivered</v>
          </cell>
          <cell r="W3014" t="str">
            <v>02314BUG-1</v>
          </cell>
          <cell r="X3014">
            <v>44774</v>
          </cell>
          <cell r="AA3014" t="str">
            <v>EMS02Q20000590HWA0001H</v>
          </cell>
          <cell r="AB3014" t="b">
            <v>1</v>
          </cell>
          <cell r="AC3014">
            <v>44702</v>
          </cell>
        </row>
        <row r="3015">
          <cell r="A3015" t="str">
            <v>96600010910405050530000EMS02Q20000590HWA0001H</v>
          </cell>
          <cell r="B3015" t="e">
            <v>#N/A</v>
          </cell>
          <cell r="C3015" t="str">
            <v>966000109120</v>
          </cell>
          <cell r="D3015" t="str">
            <v>96600010910405050530000</v>
          </cell>
          <cell r="E3015" t="str">
            <v>ONT</v>
          </cell>
          <cell r="F3015" t="str">
            <v>9660001091</v>
          </cell>
          <cell r="G3015" t="str">
            <v>04050505</v>
          </cell>
          <cell r="H3015">
            <v>20</v>
          </cell>
          <cell r="I3015" t="str">
            <v>Signal Cable Outsourcing Cable 1.5m 8P8</v>
          </cell>
          <cell r="J3015">
            <v>30000</v>
          </cell>
          <cell r="K3015">
            <v>0.307</v>
          </cell>
          <cell r="L3015">
            <v>9210</v>
          </cell>
          <cell r="M3015" t="str">
            <v>451U</v>
          </cell>
          <cell r="N3015">
            <v>44702</v>
          </cell>
          <cell r="O3015" t="str">
            <v>EMS02Q20000590HWA0001H</v>
          </cell>
          <cell r="P3015" t="str">
            <v>HWC2022053135186</v>
          </cell>
          <cell r="Q3015">
            <v>44713</v>
          </cell>
          <cell r="R3015" t="str">
            <v>SHW-60595I22</v>
          </cell>
          <cell r="S3015">
            <v>44792</v>
          </cell>
          <cell r="T3015">
            <v>44797</v>
          </cell>
          <cell r="U3015" t="str">
            <v>SEA</v>
          </cell>
          <cell r="V3015" t="str">
            <v>Delivered</v>
          </cell>
          <cell r="W3015" t="str">
            <v>02314BUG-1</v>
          </cell>
          <cell r="X3015">
            <v>44774</v>
          </cell>
          <cell r="AA3015" t="str">
            <v>EMS02Q20000590HWA0001H</v>
          </cell>
          <cell r="AB3015" t="b">
            <v>1</v>
          </cell>
          <cell r="AC3015">
            <v>44702</v>
          </cell>
        </row>
        <row r="3016">
          <cell r="A3016" t="str">
            <v>96600010911408057728550EMS02Q20000590HWA0001H</v>
          </cell>
          <cell r="B3016" t="e">
            <v>#N/A</v>
          </cell>
          <cell r="C3016" t="str">
            <v>966000109130</v>
          </cell>
          <cell r="D3016" t="str">
            <v>96600010911408057728550</v>
          </cell>
          <cell r="E3016" t="str">
            <v>ONT</v>
          </cell>
          <cell r="F3016" t="str">
            <v>9660001091</v>
          </cell>
          <cell r="G3016" t="str">
            <v>14080577</v>
          </cell>
          <cell r="H3016">
            <v>30</v>
          </cell>
          <cell r="I3016" t="str">
            <v>Network Port Connector,Single row,4-Port</v>
          </cell>
          <cell r="J3016">
            <v>28550</v>
          </cell>
          <cell r="K3016">
            <v>0.1149</v>
          </cell>
          <cell r="L3016">
            <v>3280.395</v>
          </cell>
          <cell r="M3016" t="str">
            <v>451U</v>
          </cell>
          <cell r="N3016">
            <v>44702</v>
          </cell>
          <cell r="O3016" t="str">
            <v>EMS02Q20000590HWA0001H</v>
          </cell>
          <cell r="P3016" t="str">
            <v>HWC2022053135186</v>
          </cell>
          <cell r="Q3016">
            <v>44713</v>
          </cell>
          <cell r="R3016" t="str">
            <v>SHW-60595I22</v>
          </cell>
          <cell r="S3016">
            <v>44792</v>
          </cell>
          <cell r="T3016">
            <v>44797</v>
          </cell>
          <cell r="U3016" t="str">
            <v>SEA</v>
          </cell>
          <cell r="V3016" t="str">
            <v>Delivered</v>
          </cell>
          <cell r="W3016" t="str">
            <v>02314BUG-1</v>
          </cell>
          <cell r="X3016">
            <v>44774</v>
          </cell>
          <cell r="AA3016" t="str">
            <v>EMS02Q20000590HWA0001H</v>
          </cell>
          <cell r="AB3016" t="b">
            <v>1</v>
          </cell>
          <cell r="AC3016">
            <v>44702</v>
          </cell>
        </row>
        <row r="3017">
          <cell r="A3017" t="str">
            <v>966000109114080578260EMS02Q20000590HWA0007H</v>
          </cell>
          <cell r="B3017" t="e">
            <v>#N/A</v>
          </cell>
          <cell r="C3017" t="str">
            <v>966000109140</v>
          </cell>
          <cell r="D3017" t="str">
            <v>966000109114080578260</v>
          </cell>
          <cell r="E3017" t="str">
            <v>ONT</v>
          </cell>
          <cell r="F3017" t="str">
            <v>9660001091</v>
          </cell>
          <cell r="G3017" t="str">
            <v>14080578</v>
          </cell>
          <cell r="H3017">
            <v>40</v>
          </cell>
          <cell r="I3017" t="str">
            <v>Network Port Connector,Single row,Single</v>
          </cell>
          <cell r="J3017">
            <v>260</v>
          </cell>
          <cell r="K3017">
            <v>2.5999999999999999E-2</v>
          </cell>
          <cell r="L3017">
            <v>6.76</v>
          </cell>
          <cell r="M3017" t="str">
            <v>451U</v>
          </cell>
          <cell r="N3017">
            <v>44702</v>
          </cell>
          <cell r="O3017" t="str">
            <v>EMS02Q20000590HWA0007H</v>
          </cell>
          <cell r="P3017" t="str">
            <v>HWC2022053135188</v>
          </cell>
          <cell r="Q3017">
            <v>44713</v>
          </cell>
          <cell r="R3017" t="str">
            <v>SHW-60595I22</v>
          </cell>
          <cell r="S3017">
            <v>44792</v>
          </cell>
          <cell r="T3017">
            <v>44797</v>
          </cell>
          <cell r="U3017" t="str">
            <v>SEA</v>
          </cell>
          <cell r="V3017" t="str">
            <v>Delivered</v>
          </cell>
          <cell r="W3017" t="str">
            <v>02314BUG-1</v>
          </cell>
          <cell r="X3017">
            <v>44774</v>
          </cell>
          <cell r="AA3017" t="str">
            <v>EMS02Q20000590HWA0007H</v>
          </cell>
          <cell r="AB3017" t="b">
            <v>1</v>
          </cell>
          <cell r="AC3017">
            <v>44702</v>
          </cell>
        </row>
        <row r="3018">
          <cell r="A3018" t="str">
            <v>96600010911408057930100EMS02Q20000590HWA0001H</v>
          </cell>
          <cell r="B3018" t="e">
            <v>#N/A</v>
          </cell>
          <cell r="C3018" t="str">
            <v>966000109150</v>
          </cell>
          <cell r="D3018" t="str">
            <v>96600010911408057930100</v>
          </cell>
          <cell r="E3018" t="str">
            <v>ONT</v>
          </cell>
          <cell r="F3018" t="str">
            <v>9660001091</v>
          </cell>
          <cell r="G3018" t="str">
            <v>14080579</v>
          </cell>
          <cell r="H3018">
            <v>50</v>
          </cell>
          <cell r="I3018" t="str">
            <v>Network Port Connector,Single row,Single</v>
          </cell>
          <cell r="J3018">
            <v>30100</v>
          </cell>
          <cell r="K3018">
            <v>8.43E-2</v>
          </cell>
          <cell r="L3018">
            <v>2537.4299999999998</v>
          </cell>
          <cell r="M3018" t="str">
            <v>451U</v>
          </cell>
          <cell r="N3018">
            <v>44702</v>
          </cell>
          <cell r="O3018" t="str">
            <v>EMS02Q20000590HWA0001H</v>
          </cell>
          <cell r="P3018" t="str">
            <v>HWC2022053135186</v>
          </cell>
          <cell r="Q3018">
            <v>44713</v>
          </cell>
          <cell r="R3018" t="str">
            <v>SHW-60595I22</v>
          </cell>
          <cell r="S3018">
            <v>44792</v>
          </cell>
          <cell r="T3018">
            <v>44797</v>
          </cell>
          <cell r="U3018" t="str">
            <v>SEA</v>
          </cell>
          <cell r="V3018" t="str">
            <v>Delivered</v>
          </cell>
          <cell r="W3018" t="str">
            <v>02314BUG-1</v>
          </cell>
          <cell r="X3018">
            <v>44774</v>
          </cell>
          <cell r="AA3018" t="str">
            <v>EMS02Q20000590HWA0001H</v>
          </cell>
          <cell r="AB3018" t="b">
            <v>1</v>
          </cell>
          <cell r="AC3018">
            <v>44702</v>
          </cell>
        </row>
        <row r="3019">
          <cell r="A3019" t="str">
            <v>96600010911419000230000EMS02Q20000590HWA0002H</v>
          </cell>
          <cell r="B3019" t="e">
            <v>#N/A</v>
          </cell>
          <cell r="C3019" t="str">
            <v>966000109160</v>
          </cell>
          <cell r="D3019" t="str">
            <v>96600010911419000230000</v>
          </cell>
          <cell r="E3019" t="str">
            <v>ONT</v>
          </cell>
          <cell r="F3019" t="str">
            <v>9660001091</v>
          </cell>
          <cell r="G3019" t="str">
            <v>14190002</v>
          </cell>
          <cell r="H3019">
            <v>60</v>
          </cell>
          <cell r="I3019" t="str">
            <v>Power Connector 1PIN 50V 2A R/A Male Soc</v>
          </cell>
          <cell r="J3019">
            <v>30000</v>
          </cell>
          <cell r="K3019">
            <v>2.46E-2</v>
          </cell>
          <cell r="L3019">
            <v>738</v>
          </cell>
          <cell r="M3019" t="str">
            <v>451U</v>
          </cell>
          <cell r="N3019">
            <v>44695</v>
          </cell>
          <cell r="O3019" t="str">
            <v>EMS02Q20000590HWA0002H</v>
          </cell>
          <cell r="P3019" t="str">
            <v>HWC2022052629682</v>
          </cell>
          <cell r="Q3019">
            <v>44707</v>
          </cell>
          <cell r="R3019" t="str">
            <v>SHW-60579I22</v>
          </cell>
          <cell r="S3019">
            <v>44792</v>
          </cell>
          <cell r="T3019">
            <v>44797</v>
          </cell>
          <cell r="U3019" t="str">
            <v>SEA</v>
          </cell>
          <cell r="V3019" t="str">
            <v>Delivered</v>
          </cell>
          <cell r="W3019" t="str">
            <v>02314BUG-1</v>
          </cell>
          <cell r="X3019">
            <v>44774</v>
          </cell>
          <cell r="AA3019" t="str">
            <v>EMS02Q20000590HWA0002H</v>
          </cell>
          <cell r="AB3019" t="b">
            <v>1</v>
          </cell>
          <cell r="AC3019">
            <v>44695</v>
          </cell>
        </row>
        <row r="3020">
          <cell r="A3020" t="str">
            <v>966000109114240060170000EMS02Q20000590HWA0002H</v>
          </cell>
          <cell r="B3020" t="e">
            <v>#N/A</v>
          </cell>
          <cell r="C3020" t="str">
            <v>966000109170</v>
          </cell>
          <cell r="D3020" t="str">
            <v>966000109114240060170000</v>
          </cell>
          <cell r="E3020" t="str">
            <v>ONT</v>
          </cell>
          <cell r="F3020" t="str">
            <v>9660001091</v>
          </cell>
          <cell r="G3020" t="str">
            <v>14240060</v>
          </cell>
          <cell r="H3020">
            <v>70</v>
          </cell>
          <cell r="I3020" t="str">
            <v>RF Connector,Coaxial Connector,50,Straig</v>
          </cell>
          <cell r="J3020">
            <v>170000</v>
          </cell>
          <cell r="K3020">
            <v>1.8800000000000001E-2</v>
          </cell>
          <cell r="L3020">
            <v>3196</v>
          </cell>
          <cell r="M3020" t="str">
            <v>451U</v>
          </cell>
          <cell r="N3020">
            <v>44695</v>
          </cell>
          <cell r="O3020" t="str">
            <v>EMS02Q20000590HWA0002H</v>
          </cell>
          <cell r="P3020" t="str">
            <v>HWC2022052629682</v>
          </cell>
          <cell r="Q3020">
            <v>44707</v>
          </cell>
          <cell r="R3020" t="str">
            <v>SHW-60579I22</v>
          </cell>
          <cell r="S3020">
            <v>44792</v>
          </cell>
          <cell r="T3020">
            <v>44797</v>
          </cell>
          <cell r="U3020" t="str">
            <v>SEA</v>
          </cell>
          <cell r="V3020" t="str">
            <v>Delivered</v>
          </cell>
          <cell r="W3020" t="str">
            <v>02314BUG-1</v>
          </cell>
          <cell r="X3020">
            <v>44774</v>
          </cell>
          <cell r="AA3020" t="str">
            <v>EMS02Q20000590HWA0002H</v>
          </cell>
          <cell r="AB3020" t="b">
            <v>1</v>
          </cell>
          <cell r="AC3020">
            <v>44695</v>
          </cell>
        </row>
        <row r="3021">
          <cell r="A3021" t="str">
            <v>96600010911605009612641EMS02Q20000590HWA0002H</v>
          </cell>
          <cell r="B3021" t="e">
            <v>#N/A</v>
          </cell>
          <cell r="C3021" t="str">
            <v>966000109180</v>
          </cell>
          <cell r="D3021" t="str">
            <v>96600010911605009612641</v>
          </cell>
          <cell r="E3021" t="str">
            <v>ONT</v>
          </cell>
          <cell r="F3021" t="str">
            <v>9660001091</v>
          </cell>
          <cell r="G3021" t="str">
            <v>16050096</v>
          </cell>
          <cell r="H3021">
            <v>80</v>
          </cell>
          <cell r="I3021" t="str">
            <v>Push Switch 2P2T 12VDC 1A THT 3.6mm</v>
          </cell>
          <cell r="J3021">
            <v>12641</v>
          </cell>
          <cell r="K3021">
            <v>9.4899999999999998E-2</v>
          </cell>
          <cell r="L3021">
            <v>1199.6308999999999</v>
          </cell>
          <cell r="M3021" t="str">
            <v>451U</v>
          </cell>
          <cell r="N3021">
            <v>44695</v>
          </cell>
          <cell r="O3021" t="str">
            <v>EMS02Q20000590HWA0002H</v>
          </cell>
          <cell r="P3021" t="str">
            <v>HWC2022052629682</v>
          </cell>
          <cell r="Q3021">
            <v>44707</v>
          </cell>
          <cell r="R3021" t="str">
            <v>SHW-60579I22</v>
          </cell>
          <cell r="S3021">
            <v>44792</v>
          </cell>
          <cell r="T3021">
            <v>44797</v>
          </cell>
          <cell r="U3021" t="str">
            <v>SEA</v>
          </cell>
          <cell r="V3021" t="str">
            <v>Delivered</v>
          </cell>
          <cell r="W3021" t="str">
            <v>02314BUG-1</v>
          </cell>
          <cell r="X3021">
            <v>44774</v>
          </cell>
          <cell r="AA3021" t="str">
            <v>EMS02Q20000590HWA0002H</v>
          </cell>
          <cell r="AB3021" t="b">
            <v>1</v>
          </cell>
          <cell r="AC3021">
            <v>44695</v>
          </cell>
        </row>
        <row r="3022">
          <cell r="A3022" t="str">
            <v>96600010911610008190000EMS02Q20000590HWA0002H</v>
          </cell>
          <cell r="B3022" t="e">
            <v>#N/A</v>
          </cell>
          <cell r="C3022" t="str">
            <v>966000109190</v>
          </cell>
          <cell r="D3022" t="str">
            <v>96600010911610008190000</v>
          </cell>
          <cell r="E3022" t="str">
            <v>ONT</v>
          </cell>
          <cell r="F3022" t="str">
            <v>9660001091</v>
          </cell>
          <cell r="G3022" t="str">
            <v>16100081</v>
          </cell>
          <cell r="H3022">
            <v>90</v>
          </cell>
          <cell r="I3022" t="str">
            <v>Micro switch-SPST-12VDC-0.05A-THT-3.5mm-</v>
          </cell>
          <cell r="J3022">
            <v>90000</v>
          </cell>
          <cell r="K3022">
            <v>0.18440000000000001</v>
          </cell>
          <cell r="L3022">
            <v>16596</v>
          </cell>
          <cell r="M3022" t="str">
            <v>451U</v>
          </cell>
          <cell r="N3022">
            <v>44695</v>
          </cell>
          <cell r="O3022" t="str">
            <v>EMS02Q20000590HWA0002H</v>
          </cell>
          <cell r="P3022" t="str">
            <v>HWC2022052629682</v>
          </cell>
          <cell r="Q3022">
            <v>44707</v>
          </cell>
          <cell r="R3022" t="str">
            <v>SHW-60579I22</v>
          </cell>
          <cell r="S3022">
            <v>44792</v>
          </cell>
          <cell r="T3022">
            <v>44797</v>
          </cell>
          <cell r="U3022" t="str">
            <v>SEA</v>
          </cell>
          <cell r="V3022" t="str">
            <v>Delivered</v>
          </cell>
          <cell r="W3022" t="str">
            <v>02314BUG-1</v>
          </cell>
          <cell r="X3022">
            <v>44774</v>
          </cell>
          <cell r="AA3022" t="str">
            <v>EMS02Q20000590HWA0002H</v>
          </cell>
          <cell r="AB3022" t="b">
            <v>1</v>
          </cell>
          <cell r="AC3022">
            <v>44695</v>
          </cell>
        </row>
        <row r="3023">
          <cell r="A3023" t="str">
            <v>96600010912108026223933EMS02Q20000590HWA0002H</v>
          </cell>
          <cell r="B3023" t="e">
            <v>#N/A</v>
          </cell>
          <cell r="C3023" t="str">
            <v>9660001091100</v>
          </cell>
          <cell r="D3023" t="str">
            <v>96600010912108026223933</v>
          </cell>
          <cell r="E3023" t="str">
            <v>ONT</v>
          </cell>
          <cell r="F3023" t="str">
            <v>9660001091</v>
          </cell>
          <cell r="G3023" t="str">
            <v>21080262</v>
          </cell>
          <cell r="H3023">
            <v>100</v>
          </cell>
          <cell r="I3023" t="str">
            <v>HG8245 shield case for Bosa part-2108026</v>
          </cell>
          <cell r="J3023">
            <v>23933</v>
          </cell>
          <cell r="K3023">
            <v>0.1106</v>
          </cell>
          <cell r="L3023">
            <v>2646.9898000000003</v>
          </cell>
          <cell r="M3023" t="str">
            <v>451U</v>
          </cell>
          <cell r="N3023">
            <v>44695</v>
          </cell>
          <cell r="O3023" t="str">
            <v>EMS02Q20000590HWA0002H</v>
          </cell>
          <cell r="P3023" t="str">
            <v>HWC2022052629682</v>
          </cell>
          <cell r="Q3023">
            <v>44707</v>
          </cell>
          <cell r="R3023" t="str">
            <v>SHW-60579I22</v>
          </cell>
          <cell r="S3023">
            <v>44792</v>
          </cell>
          <cell r="T3023">
            <v>44797</v>
          </cell>
          <cell r="U3023" t="str">
            <v>SEA</v>
          </cell>
          <cell r="V3023" t="str">
            <v>Delivered</v>
          </cell>
          <cell r="W3023" t="str">
            <v>02314BUG-1</v>
          </cell>
          <cell r="X3023">
            <v>44774</v>
          </cell>
          <cell r="AA3023" t="str">
            <v>EMS02Q20000590HWA0002H</v>
          </cell>
          <cell r="AB3023" t="b">
            <v>1</v>
          </cell>
          <cell r="AC3023">
            <v>44695</v>
          </cell>
        </row>
        <row r="3024">
          <cell r="A3024" t="str">
            <v>96600010912108041030000EMS02Q20000590HWA0004H</v>
          </cell>
          <cell r="B3024" t="e">
            <v>#N/A</v>
          </cell>
          <cell r="C3024" t="str">
            <v>9660001091110</v>
          </cell>
          <cell r="D3024" t="str">
            <v>96600010912108041030000</v>
          </cell>
          <cell r="E3024" t="str">
            <v>ONT</v>
          </cell>
          <cell r="F3024" t="str">
            <v>9660001091</v>
          </cell>
          <cell r="G3024" t="str">
            <v>21080410</v>
          </cell>
          <cell r="H3024">
            <v>110</v>
          </cell>
          <cell r="I3024" t="str">
            <v>HG8145V5 aluminum heat sink, 21080410_dr</v>
          </cell>
          <cell r="J3024">
            <v>30000</v>
          </cell>
          <cell r="K3024">
            <v>0.15809999999999999</v>
          </cell>
          <cell r="L3024">
            <v>4743</v>
          </cell>
          <cell r="M3024" t="str">
            <v>451U</v>
          </cell>
          <cell r="N3024">
            <v>44699</v>
          </cell>
          <cell r="O3024" t="str">
            <v>EMS02Q20000590HWA0004H</v>
          </cell>
          <cell r="T3024">
            <v>44766</v>
          </cell>
          <cell r="U3024" t="str">
            <v>SEA</v>
          </cell>
          <cell r="V3024" t="str">
            <v>Cancelled</v>
          </cell>
          <cell r="W3024" t="str">
            <v>02314BUG-1</v>
          </cell>
          <cell r="X3024">
            <v>44774</v>
          </cell>
          <cell r="AA3024" t="str">
            <v>EMS02Q20000590HWA0004H</v>
          </cell>
          <cell r="AB3024" t="b">
            <v>1</v>
          </cell>
          <cell r="AC3024">
            <v>44699</v>
          </cell>
        </row>
        <row r="3025">
          <cell r="A3025" t="str">
            <v>96600010912601052330000EMS02Q20000590HWA0002H</v>
          </cell>
          <cell r="B3025" t="e">
            <v>#N/A</v>
          </cell>
          <cell r="C3025" t="str">
            <v>9660001091120</v>
          </cell>
          <cell r="D3025" t="str">
            <v>96600010912601052330000</v>
          </cell>
          <cell r="E3025" t="str">
            <v>ONT</v>
          </cell>
          <cell r="F3025" t="str">
            <v>9660001091</v>
          </cell>
          <cell r="G3025" t="str">
            <v>26010523</v>
          </cell>
          <cell r="H3025">
            <v>120</v>
          </cell>
          <cell r="I3025" t="str">
            <v>Cross Recessed Pan Head Tapping Screws,S</v>
          </cell>
          <cell r="J3025">
            <v>30000</v>
          </cell>
          <cell r="K3025">
            <v>1.8E-3</v>
          </cell>
          <cell r="L3025">
            <v>54</v>
          </cell>
          <cell r="M3025" t="str">
            <v>451U</v>
          </cell>
          <cell r="N3025">
            <v>44695</v>
          </cell>
          <cell r="O3025" t="str">
            <v>EMS02Q20000590HWA0002H</v>
          </cell>
          <cell r="P3025" t="str">
            <v>HWC2022052629682</v>
          </cell>
          <cell r="Q3025">
            <v>44707</v>
          </cell>
          <cell r="R3025" t="str">
            <v>SHW-60579I22</v>
          </cell>
          <cell r="S3025">
            <v>44792</v>
          </cell>
          <cell r="T3025">
            <v>44797</v>
          </cell>
          <cell r="U3025" t="str">
            <v>SEA</v>
          </cell>
          <cell r="V3025" t="str">
            <v>Delivered</v>
          </cell>
          <cell r="W3025" t="str">
            <v>02314BUG-1</v>
          </cell>
          <cell r="X3025">
            <v>44774</v>
          </cell>
          <cell r="AA3025" t="str">
            <v>EMS02Q20000590HWA0002H</v>
          </cell>
          <cell r="AB3025" t="b">
            <v>1</v>
          </cell>
          <cell r="AC3025">
            <v>44695</v>
          </cell>
        </row>
        <row r="3026">
          <cell r="A3026" t="str">
            <v>96600010912701409130000EMS02Q20000590HWA0004H</v>
          </cell>
          <cell r="B3026" t="e">
            <v>#N/A</v>
          </cell>
          <cell r="C3026" t="str">
            <v>9660001091130</v>
          </cell>
          <cell r="D3026" t="str">
            <v>96600010912701409130000</v>
          </cell>
          <cell r="E3026" t="str">
            <v>ONT</v>
          </cell>
          <cell r="F3026" t="str">
            <v>9660001091</v>
          </cell>
          <cell r="G3026" t="str">
            <v>27014091</v>
          </cell>
          <cell r="H3026">
            <v>130</v>
          </cell>
          <cell r="I3026" t="str">
            <v>Omni-directional Antenna,2400~2500/5150~</v>
          </cell>
          <cell r="J3026">
            <v>30000</v>
          </cell>
          <cell r="K3026">
            <v>0.31130000000000002</v>
          </cell>
          <cell r="L3026">
            <v>9339</v>
          </cell>
          <cell r="M3026" t="str">
            <v>451U</v>
          </cell>
          <cell r="N3026">
            <v>44706</v>
          </cell>
          <cell r="O3026" t="str">
            <v>EMS02Q20000590HWA0004H</v>
          </cell>
          <cell r="P3026" t="str">
            <v>HWC2022052426807</v>
          </cell>
          <cell r="Q3026">
            <v>44705</v>
          </cell>
          <cell r="R3026" t="str">
            <v>SHW-60563I22</v>
          </cell>
          <cell r="S3026">
            <v>44792</v>
          </cell>
          <cell r="T3026">
            <v>44797</v>
          </cell>
          <cell r="U3026" t="str">
            <v>SEA</v>
          </cell>
          <cell r="V3026" t="str">
            <v>Delivered</v>
          </cell>
          <cell r="W3026" t="str">
            <v>02314BUG-1</v>
          </cell>
          <cell r="X3026">
            <v>44774</v>
          </cell>
          <cell r="AA3026" t="str">
            <v>EMS02Q20000590HWA0004H</v>
          </cell>
          <cell r="AB3026" t="b">
            <v>1</v>
          </cell>
          <cell r="AC3026">
            <v>44706</v>
          </cell>
        </row>
        <row r="3027">
          <cell r="A3027" t="str">
            <v>96600010912701409230000EMS02Q20000590HWA0004H</v>
          </cell>
          <cell r="B3027" t="e">
            <v>#N/A</v>
          </cell>
          <cell r="C3027" t="str">
            <v>9660001091140</v>
          </cell>
          <cell r="D3027" t="str">
            <v>96600010912701409230000</v>
          </cell>
          <cell r="E3027" t="str">
            <v>ONT</v>
          </cell>
          <cell r="F3027" t="str">
            <v>9660001091</v>
          </cell>
          <cell r="G3027" t="str">
            <v>27014092</v>
          </cell>
          <cell r="H3027">
            <v>140</v>
          </cell>
          <cell r="I3027" t="str">
            <v>Omni-directional Antenna,2400~2500/5150~</v>
          </cell>
          <cell r="J3027">
            <v>30000</v>
          </cell>
          <cell r="K3027">
            <v>0.31259999999999999</v>
          </cell>
          <cell r="L3027">
            <v>9378</v>
          </cell>
          <cell r="M3027" t="str">
            <v>451U</v>
          </cell>
          <cell r="N3027">
            <v>44706</v>
          </cell>
          <cell r="O3027" t="str">
            <v>EMS02Q20000590HWA0004H</v>
          </cell>
          <cell r="P3027" t="str">
            <v>HWC2022052426807</v>
          </cell>
          <cell r="Q3027">
            <v>44705</v>
          </cell>
          <cell r="R3027" t="str">
            <v>SHW-60563I22</v>
          </cell>
          <cell r="S3027">
            <v>44792</v>
          </cell>
          <cell r="T3027">
            <v>44797</v>
          </cell>
          <cell r="U3027" t="str">
            <v>SEA</v>
          </cell>
          <cell r="V3027" t="str">
            <v>Delivered</v>
          </cell>
          <cell r="W3027" t="str">
            <v>02314BUG-1</v>
          </cell>
          <cell r="X3027">
            <v>44774</v>
          </cell>
          <cell r="AA3027" t="str">
            <v>EMS02Q20000590HWA0004H</v>
          </cell>
          <cell r="AB3027" t="b">
            <v>1</v>
          </cell>
          <cell r="AC3027">
            <v>44706</v>
          </cell>
        </row>
        <row r="3028">
          <cell r="A3028" t="str">
            <v>96600010912904309230000EMS02Q20000590HWA0002H</v>
          </cell>
          <cell r="B3028" t="e">
            <v>#N/A</v>
          </cell>
          <cell r="C3028" t="str">
            <v>9660001091150</v>
          </cell>
          <cell r="D3028" t="str">
            <v>96600010912904309230000</v>
          </cell>
          <cell r="E3028" t="str">
            <v>ONT</v>
          </cell>
          <cell r="F3028" t="str">
            <v>9660001091</v>
          </cell>
          <cell r="G3028" t="str">
            <v>29043092</v>
          </cell>
          <cell r="H3028">
            <v>150</v>
          </cell>
          <cell r="I3028" t="str">
            <v>Product Label,Label,DKBA8.818.5922,Indiv</v>
          </cell>
          <cell r="J3028">
            <v>30000</v>
          </cell>
          <cell r="K3028">
            <v>5.1999999999999998E-3</v>
          </cell>
          <cell r="L3028">
            <v>156</v>
          </cell>
          <cell r="M3028" t="str">
            <v>451U</v>
          </cell>
          <cell r="N3028">
            <v>44695</v>
          </cell>
          <cell r="O3028" t="str">
            <v>EMS02Q20000590HWA0002H</v>
          </cell>
          <cell r="P3028" t="str">
            <v>HWC2022052629682</v>
          </cell>
          <cell r="Q3028">
            <v>44707</v>
          </cell>
          <cell r="R3028" t="str">
            <v>SHW-60579I22</v>
          </cell>
          <cell r="S3028">
            <v>44792</v>
          </cell>
          <cell r="T3028">
            <v>44797</v>
          </cell>
          <cell r="U3028" t="str">
            <v>SEA</v>
          </cell>
          <cell r="V3028" t="str">
            <v>Delivered</v>
          </cell>
          <cell r="W3028" t="str">
            <v>02314BUG-1</v>
          </cell>
          <cell r="X3028">
            <v>44774</v>
          </cell>
          <cell r="AA3028" t="str">
            <v>EMS02Q20000590HWA0002H</v>
          </cell>
          <cell r="AB3028" t="b">
            <v>1</v>
          </cell>
          <cell r="AC3028">
            <v>44695</v>
          </cell>
        </row>
        <row r="3029">
          <cell r="A3029" t="str">
            <v>966000109129100099120000EMS02Q20000590HWA0002H</v>
          </cell>
          <cell r="B3029" t="e">
            <v>#N/A</v>
          </cell>
          <cell r="C3029" t="str">
            <v>9660001091160</v>
          </cell>
          <cell r="D3029" t="str">
            <v>966000109129100099120000</v>
          </cell>
          <cell r="E3029" t="str">
            <v>ONT</v>
          </cell>
          <cell r="F3029" t="str">
            <v>9660001091</v>
          </cell>
          <cell r="G3029" t="str">
            <v>29100099</v>
          </cell>
          <cell r="H3029">
            <v>160</v>
          </cell>
          <cell r="I3029" t="str">
            <v>Production Label,29100099_DRAEN,Integrat</v>
          </cell>
          <cell r="J3029">
            <v>120000</v>
          </cell>
          <cell r="K3029">
            <v>5.4999999999999997E-3</v>
          </cell>
          <cell r="L3029">
            <v>660</v>
          </cell>
          <cell r="M3029" t="str">
            <v>451U</v>
          </cell>
          <cell r="N3029">
            <v>44695</v>
          </cell>
          <cell r="O3029" t="str">
            <v>EMS02Q20000590HWA0002H</v>
          </cell>
          <cell r="P3029" t="str">
            <v>HWC2022052629682</v>
          </cell>
          <cell r="Q3029">
            <v>44707</v>
          </cell>
          <cell r="R3029" t="str">
            <v>SHW-60579I22</v>
          </cell>
          <cell r="S3029">
            <v>44792</v>
          </cell>
          <cell r="T3029">
            <v>44797</v>
          </cell>
          <cell r="U3029" t="str">
            <v>SEA</v>
          </cell>
          <cell r="V3029" t="str">
            <v>Delivered</v>
          </cell>
          <cell r="W3029" t="str">
            <v>02314BUG-1</v>
          </cell>
          <cell r="X3029">
            <v>44774</v>
          </cell>
          <cell r="AA3029" t="str">
            <v>EMS02Q20000590HWA0002H</v>
          </cell>
          <cell r="AB3029" t="b">
            <v>1</v>
          </cell>
          <cell r="AC3029">
            <v>44695</v>
          </cell>
        </row>
        <row r="3030">
          <cell r="A3030" t="str">
            <v>96600010913006057030EMS02Q20000590HWA0002H</v>
          </cell>
          <cell r="B3030" t="e">
            <v>#N/A</v>
          </cell>
          <cell r="C3030" t="str">
            <v>9660001091170</v>
          </cell>
          <cell r="D3030" t="str">
            <v>96600010913006057030</v>
          </cell>
          <cell r="E3030" t="str">
            <v>ONT</v>
          </cell>
          <cell r="F3030" t="str">
            <v>9660001091</v>
          </cell>
          <cell r="G3030" t="str">
            <v>30060570</v>
          </cell>
          <cell r="H3030">
            <v>170</v>
          </cell>
          <cell r="I3030" t="str">
            <v>Gummed Tape with Huawei LOGO 1000m*100mm</v>
          </cell>
          <cell r="J3030">
            <v>30</v>
          </cell>
          <cell r="K3030">
            <v>23.317900000000002</v>
          </cell>
          <cell r="L3030">
            <v>699.53700000000003</v>
          </cell>
          <cell r="M3030" t="str">
            <v>451U</v>
          </cell>
          <cell r="N3030">
            <v>44683</v>
          </cell>
          <cell r="O3030" t="str">
            <v>EMS02Q20000590HWA0002H</v>
          </cell>
          <cell r="T3030">
            <v>44754</v>
          </cell>
          <cell r="U3030" t="str">
            <v>SEA</v>
          </cell>
          <cell r="V3030" t="str">
            <v>Cancelled</v>
          </cell>
          <cell r="W3030" t="str">
            <v>02314BUG-1</v>
          </cell>
          <cell r="X3030">
            <v>44774</v>
          </cell>
          <cell r="AA3030" t="str">
            <v>EMS02Q20000590HWA0002H</v>
          </cell>
          <cell r="AB3030" t="b">
            <v>1</v>
          </cell>
          <cell r="AC3030">
            <v>44683</v>
          </cell>
        </row>
        <row r="3031">
          <cell r="A3031" t="str">
            <v>966000109190170088117000EMS02Q20000590HWA0002H</v>
          </cell>
          <cell r="B3031" t="e">
            <v>#N/A</v>
          </cell>
          <cell r="C3031" t="str">
            <v>9660001091180</v>
          </cell>
          <cell r="D3031" t="str">
            <v>966000109190170088117000</v>
          </cell>
          <cell r="E3031" t="str">
            <v>ONT</v>
          </cell>
          <cell r="F3031" t="str">
            <v>9660001091</v>
          </cell>
          <cell r="G3031" t="str">
            <v>90170088</v>
          </cell>
          <cell r="H3031">
            <v>180</v>
          </cell>
          <cell r="I3031" t="str">
            <v>Gum Paper,Foam Tape,each size 5mm*25mm,F</v>
          </cell>
          <cell r="J3031">
            <v>117000</v>
          </cell>
          <cell r="K3031">
            <v>3.5999999999999999E-3</v>
          </cell>
          <cell r="L3031">
            <v>421.2</v>
          </cell>
          <cell r="M3031" t="str">
            <v>451U</v>
          </cell>
          <cell r="N3031">
            <v>44695</v>
          </cell>
          <cell r="O3031" t="str">
            <v>EMS02Q20000590HWA0002H</v>
          </cell>
          <cell r="P3031" t="str">
            <v>HWC2022052629682</v>
          </cell>
          <cell r="Q3031">
            <v>44707</v>
          </cell>
          <cell r="R3031" t="str">
            <v>SHW-60579I22</v>
          </cell>
          <cell r="S3031">
            <v>44792</v>
          </cell>
          <cell r="T3031">
            <v>44797</v>
          </cell>
          <cell r="U3031" t="str">
            <v>SEA</v>
          </cell>
          <cell r="V3031" t="str">
            <v>Delivered</v>
          </cell>
          <cell r="W3031" t="str">
            <v>02314BUG-1</v>
          </cell>
          <cell r="X3031">
            <v>44774</v>
          </cell>
          <cell r="AA3031" t="str">
            <v>EMS02Q20000590HWA0002H</v>
          </cell>
          <cell r="AB3031" t="b">
            <v>1</v>
          </cell>
          <cell r="AC3031">
            <v>44695</v>
          </cell>
        </row>
        <row r="3032">
          <cell r="A3032" t="str">
            <v>96600010911605009616159EMS02Q20000590HWA0003H</v>
          </cell>
          <cell r="B3032" t="e">
            <v>#N/A</v>
          </cell>
          <cell r="C3032" t="str">
            <v>9660001091190</v>
          </cell>
          <cell r="D3032" t="str">
            <v>96600010911605009616159</v>
          </cell>
          <cell r="E3032" t="str">
            <v>ONT</v>
          </cell>
          <cell r="F3032" t="str">
            <v>9660001091</v>
          </cell>
          <cell r="G3032" t="str">
            <v>16050096</v>
          </cell>
          <cell r="H3032">
            <v>190</v>
          </cell>
          <cell r="I3032" t="str">
            <v>Push Switch 2P2T 12VDC 1A THT 3.6mm</v>
          </cell>
          <cell r="J3032">
            <v>16159</v>
          </cell>
          <cell r="K3032">
            <v>9.4899999999999998E-2</v>
          </cell>
          <cell r="L3032">
            <v>1533.4891</v>
          </cell>
          <cell r="M3032" t="str">
            <v>451U</v>
          </cell>
          <cell r="N3032">
            <v>44697</v>
          </cell>
          <cell r="O3032" t="str">
            <v>EMS02Q20000590HWA0003H</v>
          </cell>
          <cell r="P3032" t="str">
            <v>HWC2022052629701</v>
          </cell>
          <cell r="Q3032">
            <v>44707</v>
          </cell>
          <cell r="R3032" t="str">
            <v>SHW-60579I22</v>
          </cell>
          <cell r="S3032">
            <v>44792</v>
          </cell>
          <cell r="T3032">
            <v>44797</v>
          </cell>
          <cell r="U3032" t="str">
            <v>SEA</v>
          </cell>
          <cell r="V3032" t="str">
            <v>Delivered</v>
          </cell>
          <cell r="W3032" t="str">
            <v>02314BUG-1</v>
          </cell>
          <cell r="X3032">
            <v>44774</v>
          </cell>
          <cell r="AA3032" t="str">
            <v>EMS02Q20000590HWA0003H</v>
          </cell>
          <cell r="AB3032" t="b">
            <v>1</v>
          </cell>
          <cell r="AC3032">
            <v>44697</v>
          </cell>
        </row>
        <row r="3033">
          <cell r="A3033" t="str">
            <v>9660001091210802626867EMS02Q20000590HWA0005H</v>
          </cell>
          <cell r="B3033" t="e">
            <v>#N/A</v>
          </cell>
          <cell r="C3033" t="str">
            <v>9660001091200</v>
          </cell>
          <cell r="D3033" t="str">
            <v>9660001091210802626867</v>
          </cell>
          <cell r="E3033" t="str">
            <v>ONT</v>
          </cell>
          <cell r="F3033" t="str">
            <v>9660001091</v>
          </cell>
          <cell r="G3033" t="str">
            <v>21080262</v>
          </cell>
          <cell r="H3033">
            <v>200</v>
          </cell>
          <cell r="I3033" t="str">
            <v>HG8245 shield case for Bosa part-2108026</v>
          </cell>
          <cell r="J3033">
            <v>6867</v>
          </cell>
          <cell r="K3033">
            <v>0.1106</v>
          </cell>
          <cell r="L3033">
            <v>759.49020000000007</v>
          </cell>
          <cell r="M3033" t="str">
            <v>451U</v>
          </cell>
          <cell r="N3033">
            <v>44706</v>
          </cell>
          <cell r="O3033" t="str">
            <v>EMS02Q20000590HWA0005H</v>
          </cell>
          <cell r="P3033" t="str">
            <v>HWC2022061349414</v>
          </cell>
          <cell r="Q3033">
            <v>44725</v>
          </cell>
          <cell r="R3033" t="str">
            <v>SHW-60661I22</v>
          </cell>
          <cell r="S3033">
            <v>44800</v>
          </cell>
          <cell r="T3033">
            <v>44812</v>
          </cell>
          <cell r="U3033" t="str">
            <v>SEA</v>
          </cell>
          <cell r="V3033" t="str">
            <v>Delivered</v>
          </cell>
          <cell r="W3033" t="str">
            <v>02314BUG-1</v>
          </cell>
          <cell r="X3033">
            <v>44774</v>
          </cell>
          <cell r="AA3033" t="str">
            <v>EMS02Q20000590HWA0005H</v>
          </cell>
          <cell r="AB3033" t="b">
            <v>1</v>
          </cell>
          <cell r="AC3033">
            <v>44706</v>
          </cell>
        </row>
        <row r="3034">
          <cell r="A3034" t="str">
            <v>9660001091140805771450EMS02Q20000590HWA0006H</v>
          </cell>
          <cell r="B3034" t="e">
            <v>#N/A</v>
          </cell>
          <cell r="C3034" t="str">
            <v>9660001091210</v>
          </cell>
          <cell r="D3034" t="str">
            <v>9660001091140805771450</v>
          </cell>
          <cell r="E3034" t="str">
            <v>ONT</v>
          </cell>
          <cell r="F3034" t="str">
            <v>9660001091</v>
          </cell>
          <cell r="G3034" t="str">
            <v>14080577</v>
          </cell>
          <cell r="H3034">
            <v>210</v>
          </cell>
          <cell r="I3034" t="str">
            <v>Network Port Connector,Single row,4-Port</v>
          </cell>
          <cell r="J3034">
            <v>1450</v>
          </cell>
          <cell r="K3034">
            <v>0.1149</v>
          </cell>
          <cell r="L3034">
            <v>166.60499999999999</v>
          </cell>
          <cell r="M3034" t="str">
            <v>451U</v>
          </cell>
          <cell r="N3034">
            <v>44703</v>
          </cell>
          <cell r="O3034" t="str">
            <v>EMS02Q20000590HWA0006H</v>
          </cell>
          <cell r="P3034" t="str">
            <v>HWC2022053135187</v>
          </cell>
          <cell r="Q3034">
            <v>44713</v>
          </cell>
          <cell r="R3034" t="str">
            <v>SHW-60595I22</v>
          </cell>
          <cell r="S3034">
            <v>44792</v>
          </cell>
          <cell r="T3034">
            <v>44797</v>
          </cell>
          <cell r="U3034" t="str">
            <v>SEA</v>
          </cell>
          <cell r="V3034" t="str">
            <v>Delivered</v>
          </cell>
          <cell r="W3034" t="str">
            <v>02314BUG-1</v>
          </cell>
          <cell r="X3034">
            <v>44774</v>
          </cell>
          <cell r="AA3034" t="str">
            <v>EMS02Q20000590HWA0006H</v>
          </cell>
          <cell r="AB3034" t="b">
            <v>1</v>
          </cell>
          <cell r="AC3034">
            <v>44703</v>
          </cell>
        </row>
        <row r="3035">
          <cell r="A3035" t="str">
            <v>96600010911408057829740EMS02Q20000590HWA0001H</v>
          </cell>
          <cell r="B3035" t="e">
            <v>#N/A</v>
          </cell>
          <cell r="C3035" t="str">
            <v>9660001091220</v>
          </cell>
          <cell r="D3035" t="str">
            <v>96600010911408057829740</v>
          </cell>
          <cell r="E3035" t="str">
            <v>ONT</v>
          </cell>
          <cell r="F3035" t="str">
            <v>9660001091</v>
          </cell>
          <cell r="G3035" t="str">
            <v>14080578</v>
          </cell>
          <cell r="H3035">
            <v>220</v>
          </cell>
          <cell r="I3035" t="str">
            <v>Network Port Connector,Single row,Single</v>
          </cell>
          <cell r="J3035">
            <v>29740</v>
          </cell>
          <cell r="K3035">
            <v>2.5999999999999999E-2</v>
          </cell>
          <cell r="L3035">
            <v>773.24</v>
          </cell>
          <cell r="M3035" t="str">
            <v>451U</v>
          </cell>
          <cell r="N3035">
            <v>44702</v>
          </cell>
          <cell r="O3035" t="str">
            <v>EMS02Q20000590HWA0001H</v>
          </cell>
          <cell r="P3035" t="str">
            <v>HWC2022053135186</v>
          </cell>
          <cell r="Q3035">
            <v>44713</v>
          </cell>
          <cell r="R3035" t="str">
            <v>SHW-60595I22</v>
          </cell>
          <cell r="S3035">
            <v>44792</v>
          </cell>
          <cell r="T3035">
            <v>44797</v>
          </cell>
          <cell r="U3035" t="str">
            <v>SEA</v>
          </cell>
          <cell r="V3035" t="str">
            <v>Delivered</v>
          </cell>
          <cell r="W3035" t="str">
            <v>02314BUG-1</v>
          </cell>
          <cell r="X3035">
            <v>44774</v>
          </cell>
          <cell r="AA3035" t="str">
            <v>EMS02Q20000590HWA0001H</v>
          </cell>
          <cell r="AB3035" t="b">
            <v>1</v>
          </cell>
          <cell r="AC3035">
            <v>44702</v>
          </cell>
        </row>
        <row r="3036">
          <cell r="A3036" t="str">
            <v>966000109103015BCM25612EMS02Q20000590HWA0008H</v>
          </cell>
          <cell r="B3036" t="e">
            <v>#N/A</v>
          </cell>
          <cell r="C3036" t="str">
            <v>9660001091230</v>
          </cell>
          <cell r="D3036" t="str">
            <v>966000109103015BCM25612</v>
          </cell>
          <cell r="E3036" t="str">
            <v>ONT</v>
          </cell>
          <cell r="F3036" t="str">
            <v>9660001091</v>
          </cell>
          <cell r="G3036" t="str">
            <v>03015BCM</v>
          </cell>
          <cell r="H3036">
            <v>230</v>
          </cell>
          <cell r="I3036" t="str">
            <v>PCB,EchoLife ONT,HS8145VD,GPON Terminal</v>
          </cell>
          <cell r="J3036">
            <v>25612</v>
          </cell>
          <cell r="K3036">
            <v>1.0678000000000001</v>
          </cell>
          <cell r="L3036">
            <v>27348.493600000002</v>
          </cell>
          <cell r="M3036" t="str">
            <v>451U</v>
          </cell>
          <cell r="N3036">
            <v>44706</v>
          </cell>
          <cell r="O3036" t="str">
            <v>EMS02Q20000590HWA0008H</v>
          </cell>
          <cell r="P3036" t="str">
            <v>HWC2022053135189</v>
          </cell>
          <cell r="Q3036">
            <v>44713</v>
          </cell>
          <cell r="R3036" t="str">
            <v>SHW-60595I22</v>
          </cell>
          <cell r="S3036">
            <v>44792</v>
          </cell>
          <cell r="T3036">
            <v>44797</v>
          </cell>
          <cell r="U3036" t="str">
            <v>SEA</v>
          </cell>
          <cell r="V3036" t="str">
            <v>Delivered</v>
          </cell>
          <cell r="W3036" t="str">
            <v>02314BUG-1</v>
          </cell>
          <cell r="X3036">
            <v>44774</v>
          </cell>
          <cell r="AA3036" t="str">
            <v>EMS02Q20000590HWA0008H</v>
          </cell>
          <cell r="AB3036" t="b">
            <v>1</v>
          </cell>
          <cell r="AC3036">
            <v>44706</v>
          </cell>
        </row>
        <row r="3037">
          <cell r="A3037" t="str">
            <v>966000109207090803-00160000EMS02Q20000591HWA0003K</v>
          </cell>
          <cell r="B3037" t="e">
            <v>#N/A</v>
          </cell>
          <cell r="C3037" t="str">
            <v>966000109210</v>
          </cell>
          <cell r="D3037" t="str">
            <v>966000109207090803-00160000</v>
          </cell>
          <cell r="E3037" t="str">
            <v>ONT</v>
          </cell>
          <cell r="F3037" t="str">
            <v>9660001092</v>
          </cell>
          <cell r="G3037" t="str">
            <v>07090803-001</v>
          </cell>
          <cell r="H3037">
            <v>10</v>
          </cell>
          <cell r="I3037" t="str">
            <v>Chip Thick Film Resistor,0.0625W,22ohm,+</v>
          </cell>
          <cell r="J3037">
            <v>60000</v>
          </cell>
          <cell r="K3037">
            <v>4.0000000000000002E-4</v>
          </cell>
          <cell r="L3037">
            <v>24</v>
          </cell>
          <cell r="M3037" t="str">
            <v>451U</v>
          </cell>
          <cell r="N3037">
            <v>44735</v>
          </cell>
          <cell r="O3037" t="str">
            <v>EMS02Q20000591HWA0003K</v>
          </cell>
          <cell r="P3037" t="str">
            <v>HWC2022070469359</v>
          </cell>
          <cell r="Q3037">
            <v>44749</v>
          </cell>
          <cell r="R3037" t="str">
            <v>AHW-60768I22</v>
          </cell>
          <cell r="S3037">
            <v>44780</v>
          </cell>
          <cell r="T3037">
            <v>44785</v>
          </cell>
          <cell r="U3037" t="str">
            <v>AIR</v>
          </cell>
          <cell r="V3037" t="str">
            <v>Delivered</v>
          </cell>
          <cell r="W3037" t="str">
            <v>02314BUG-1</v>
          </cell>
          <cell r="X3037">
            <v>44774</v>
          </cell>
          <cell r="AA3037" t="str">
            <v>EMS02Q20000591HWA0003K</v>
          </cell>
          <cell r="AB3037" t="b">
            <v>1</v>
          </cell>
          <cell r="AC3037">
            <v>44735</v>
          </cell>
        </row>
        <row r="3038">
          <cell r="A3038" t="str">
            <v>966000109207090911-001180000EMS02Q20000591HWA0003K</v>
          </cell>
          <cell r="B3038" t="e">
            <v>#N/A</v>
          </cell>
          <cell r="C3038" t="str">
            <v>966000109220</v>
          </cell>
          <cell r="D3038" t="str">
            <v>966000109207090911-001180000</v>
          </cell>
          <cell r="E3038" t="str">
            <v>ONT</v>
          </cell>
          <cell r="F3038" t="str">
            <v>9660001092</v>
          </cell>
          <cell r="G3038" t="str">
            <v>07090911-001</v>
          </cell>
          <cell r="H3038">
            <v>20</v>
          </cell>
          <cell r="I3038" t="str">
            <v>Chip Thick Film Resistor,0.05W,0ohm,50m</v>
          </cell>
          <cell r="J3038">
            <v>180000</v>
          </cell>
          <cell r="K3038">
            <v>5.9999999999999995E-4</v>
          </cell>
          <cell r="L3038">
            <v>107.99999999999999</v>
          </cell>
          <cell r="M3038" t="str">
            <v>451U</v>
          </cell>
          <cell r="N3038">
            <v>44735</v>
          </cell>
          <cell r="O3038" t="str">
            <v>EMS02Q20000591HWA0003K</v>
          </cell>
          <cell r="P3038" t="str">
            <v>HWC2022070469359</v>
          </cell>
          <cell r="Q3038">
            <v>44749</v>
          </cell>
          <cell r="R3038" t="str">
            <v>AHW-60768I22</v>
          </cell>
          <cell r="S3038">
            <v>44780</v>
          </cell>
          <cell r="T3038">
            <v>44785</v>
          </cell>
          <cell r="U3038" t="str">
            <v>AIR</v>
          </cell>
          <cell r="V3038" t="str">
            <v>Delivered</v>
          </cell>
          <cell r="W3038" t="str">
            <v>02314BUG-1</v>
          </cell>
          <cell r="X3038">
            <v>44774</v>
          </cell>
          <cell r="AA3038" t="str">
            <v>EMS02Q20000591HWA0003K</v>
          </cell>
          <cell r="AB3038" t="b">
            <v>1</v>
          </cell>
          <cell r="AC3038">
            <v>44735</v>
          </cell>
        </row>
        <row r="3039">
          <cell r="A3039" t="str">
            <v>966000109207090944-001120000EMS02Q20000591HWA0003K</v>
          </cell>
          <cell r="B3039" t="e">
            <v>#N/A</v>
          </cell>
          <cell r="C3039" t="str">
            <v>966000109230</v>
          </cell>
          <cell r="D3039" t="str">
            <v>966000109207090944-001120000</v>
          </cell>
          <cell r="E3039" t="str">
            <v>ONT</v>
          </cell>
          <cell r="F3039" t="str">
            <v>9660001092</v>
          </cell>
          <cell r="G3039" t="str">
            <v>07090944-001</v>
          </cell>
          <cell r="H3039">
            <v>30</v>
          </cell>
          <cell r="I3039" t="str">
            <v>Chip Thick Film Resistor,0.125W,750000oh</v>
          </cell>
          <cell r="J3039">
            <v>120000</v>
          </cell>
          <cell r="K3039">
            <v>1.8E-3</v>
          </cell>
          <cell r="L3039">
            <v>216</v>
          </cell>
          <cell r="M3039" t="str">
            <v>451U</v>
          </cell>
          <cell r="N3039">
            <v>44735</v>
          </cell>
          <cell r="O3039" t="str">
            <v>EMS02Q20000591HWA0003K</v>
          </cell>
          <cell r="P3039" t="str">
            <v>HWC2022070469359</v>
          </cell>
          <cell r="Q3039">
            <v>44749</v>
          </cell>
          <cell r="R3039" t="str">
            <v>AHW-60768I22</v>
          </cell>
          <cell r="S3039">
            <v>44780</v>
          </cell>
          <cell r="T3039">
            <v>44785</v>
          </cell>
          <cell r="U3039" t="str">
            <v>AIR</v>
          </cell>
          <cell r="V3039" t="str">
            <v>Delivered</v>
          </cell>
          <cell r="W3039" t="str">
            <v>02314BUG-1</v>
          </cell>
          <cell r="X3039">
            <v>44774</v>
          </cell>
          <cell r="AA3039" t="str">
            <v>EMS02Q20000591HWA0003K</v>
          </cell>
          <cell r="AB3039" t="b">
            <v>1</v>
          </cell>
          <cell r="AC3039">
            <v>44735</v>
          </cell>
        </row>
        <row r="3040">
          <cell r="A3040" t="str">
            <v>966000109207091438-00130000EMS02Q20000591HWA0003K</v>
          </cell>
          <cell r="B3040" t="e">
            <v>#N/A</v>
          </cell>
          <cell r="C3040" t="str">
            <v>966000109240</v>
          </cell>
          <cell r="D3040" t="str">
            <v>966000109207091438-00130000</v>
          </cell>
          <cell r="E3040" t="str">
            <v>ONT</v>
          </cell>
          <cell r="F3040" t="str">
            <v>9660001092</v>
          </cell>
          <cell r="G3040" t="str">
            <v>07091438-001</v>
          </cell>
          <cell r="H3040">
            <v>40</v>
          </cell>
          <cell r="I3040" t="str">
            <v>ChipThickFilmResistor,0.1W,2.2ohm,+/"</v>
          </cell>
          <cell r="J3040">
            <v>30000</v>
          </cell>
          <cell r="K3040">
            <v>1.1000000000000001E-3</v>
          </cell>
          <cell r="L3040">
            <v>33</v>
          </cell>
          <cell r="M3040" t="str">
            <v>451U</v>
          </cell>
          <cell r="N3040">
            <v>44735</v>
          </cell>
          <cell r="O3040" t="str">
            <v>EMS02Q20000591HWA0003K</v>
          </cell>
          <cell r="P3040" t="str">
            <v>HWC2022070469359</v>
          </cell>
          <cell r="Q3040">
            <v>44749</v>
          </cell>
          <cell r="R3040" t="str">
            <v>AHW-60768I22</v>
          </cell>
          <cell r="S3040">
            <v>44780</v>
          </cell>
          <cell r="T3040">
            <v>44785</v>
          </cell>
          <cell r="U3040" t="str">
            <v>AIR</v>
          </cell>
          <cell r="V3040" t="str">
            <v>Delivered</v>
          </cell>
          <cell r="W3040" t="str">
            <v>02314BUG-1</v>
          </cell>
          <cell r="X3040">
            <v>44774</v>
          </cell>
          <cell r="AA3040" t="str">
            <v>EMS02Q20000591HWA0003K</v>
          </cell>
          <cell r="AB3040" t="b">
            <v>1</v>
          </cell>
          <cell r="AC3040">
            <v>44735</v>
          </cell>
        </row>
        <row r="3041">
          <cell r="A3041" t="str">
            <v>966000109207091449-00130000EMS02Q20000591HWA0003K</v>
          </cell>
          <cell r="B3041" t="e">
            <v>#N/A</v>
          </cell>
          <cell r="C3041" t="str">
            <v>966000109250</v>
          </cell>
          <cell r="D3041" t="str">
            <v>966000109207091449-00130000</v>
          </cell>
          <cell r="E3041" t="str">
            <v>ONT</v>
          </cell>
          <cell r="F3041" t="str">
            <v>9660001092</v>
          </cell>
          <cell r="G3041" t="str">
            <v>07091449-001</v>
          </cell>
          <cell r="H3041">
            <v>50</v>
          </cell>
          <cell r="I3041" t="str">
            <v>Chip Thick Film Resistor,0.0625W,1ohm,+/</v>
          </cell>
          <cell r="J3041">
            <v>30000</v>
          </cell>
          <cell r="K3041">
            <v>8.0000000000000004E-4</v>
          </cell>
          <cell r="L3041">
            <v>24</v>
          </cell>
          <cell r="M3041" t="str">
            <v>451U</v>
          </cell>
          <cell r="N3041">
            <v>44735</v>
          </cell>
          <cell r="O3041" t="str">
            <v>EMS02Q20000591HWA0003K</v>
          </cell>
          <cell r="P3041" t="str">
            <v>HWC2022070469359</v>
          </cell>
          <cell r="Q3041">
            <v>44749</v>
          </cell>
          <cell r="R3041" t="str">
            <v>AHW-60768I22</v>
          </cell>
          <cell r="S3041">
            <v>44780</v>
          </cell>
          <cell r="T3041">
            <v>44785</v>
          </cell>
          <cell r="U3041" t="str">
            <v>AIR</v>
          </cell>
          <cell r="V3041" t="str">
            <v>Delivered</v>
          </cell>
          <cell r="W3041" t="str">
            <v>02314BUG-1</v>
          </cell>
          <cell r="X3041">
            <v>44774</v>
          </cell>
          <cell r="AA3041" t="str">
            <v>EMS02Q20000591HWA0003K</v>
          </cell>
          <cell r="AB3041" t="b">
            <v>1</v>
          </cell>
          <cell r="AC3041">
            <v>44735</v>
          </cell>
        </row>
        <row r="3042">
          <cell r="A3042" t="str">
            <v>96600010920709145030000EMS02Q20000591HWA0003K</v>
          </cell>
          <cell r="B3042" t="e">
            <v>#N/A</v>
          </cell>
          <cell r="C3042" t="str">
            <v>966000109260</v>
          </cell>
          <cell r="D3042" t="str">
            <v>96600010920709145030000</v>
          </cell>
          <cell r="E3042" t="str">
            <v>ONT</v>
          </cell>
          <cell r="F3042" t="str">
            <v>9660001092</v>
          </cell>
          <cell r="G3042" t="str">
            <v>07091450</v>
          </cell>
          <cell r="H3042">
            <v>60</v>
          </cell>
          <cell r="I3042" t="str">
            <v>Chip Thick Film Resistor 0.25W 0.068ohm</v>
          </cell>
          <cell r="J3042">
            <v>30000</v>
          </cell>
          <cell r="K3042">
            <v>2.5000000000000001E-3</v>
          </cell>
          <cell r="L3042">
            <v>75</v>
          </cell>
          <cell r="M3042" t="str">
            <v>451U</v>
          </cell>
          <cell r="N3042">
            <v>44735</v>
          </cell>
          <cell r="O3042" t="str">
            <v>EMS02Q20000591HWA0003K</v>
          </cell>
          <cell r="P3042" t="str">
            <v>HWC2022070469359</v>
          </cell>
          <cell r="Q3042">
            <v>44749</v>
          </cell>
          <cell r="R3042" t="str">
            <v>AHW-60768I22</v>
          </cell>
          <cell r="S3042">
            <v>44780</v>
          </cell>
          <cell r="T3042">
            <v>44785</v>
          </cell>
          <cell r="U3042" t="str">
            <v>AIR</v>
          </cell>
          <cell r="V3042" t="str">
            <v>Delivered</v>
          </cell>
          <cell r="W3042" t="str">
            <v>02314BUG-1</v>
          </cell>
          <cell r="X3042">
            <v>44774</v>
          </cell>
          <cell r="AA3042" t="str">
            <v>EMS02Q20000591HWA0003K</v>
          </cell>
          <cell r="AB3042" t="b">
            <v>1</v>
          </cell>
          <cell r="AC3042">
            <v>44735</v>
          </cell>
        </row>
        <row r="3043">
          <cell r="A3043" t="str">
            <v>966000109207091457-00190000EMS02Q20000591HWA0003K</v>
          </cell>
          <cell r="B3043" t="e">
            <v>#N/A</v>
          </cell>
          <cell r="C3043" t="str">
            <v>966000109270</v>
          </cell>
          <cell r="D3043" t="str">
            <v>966000109207091457-00190000</v>
          </cell>
          <cell r="E3043" t="str">
            <v>ONT</v>
          </cell>
          <cell r="F3043" t="str">
            <v>9660001092</v>
          </cell>
          <cell r="G3043" t="str">
            <v>07091457-001</v>
          </cell>
          <cell r="H3043">
            <v>70</v>
          </cell>
          <cell r="I3043" t="str">
            <v>Chip Thick Film Resistor,0.05W,1000ohm,+</v>
          </cell>
          <cell r="J3043">
            <v>90000</v>
          </cell>
          <cell r="K3043">
            <v>8.9999999999999998E-4</v>
          </cell>
          <cell r="L3043">
            <v>81</v>
          </cell>
          <cell r="M3043" t="str">
            <v>451U</v>
          </cell>
          <cell r="N3043">
            <v>44735</v>
          </cell>
          <cell r="O3043" t="str">
            <v>EMS02Q20000591HWA0003K</v>
          </cell>
          <cell r="P3043" t="str">
            <v>HWC2022070469359</v>
          </cell>
          <cell r="Q3043">
            <v>44749</v>
          </cell>
          <cell r="R3043" t="str">
            <v>AHW-60768I22</v>
          </cell>
          <cell r="S3043">
            <v>44780</v>
          </cell>
          <cell r="T3043">
            <v>44785</v>
          </cell>
          <cell r="U3043" t="str">
            <v>AIR</v>
          </cell>
          <cell r="V3043" t="str">
            <v>Delivered</v>
          </cell>
          <cell r="W3043" t="str">
            <v>02314BUG-1</v>
          </cell>
          <cell r="X3043">
            <v>44774</v>
          </cell>
          <cell r="AA3043" t="str">
            <v>EMS02Q20000591HWA0003K</v>
          </cell>
          <cell r="AB3043" t="b">
            <v>1</v>
          </cell>
          <cell r="AC3043">
            <v>44735</v>
          </cell>
        </row>
        <row r="3044">
          <cell r="A3044" t="str">
            <v>966000109207091463-00190000EMS02Q20000591HWA0003K</v>
          </cell>
          <cell r="B3044" t="e">
            <v>#N/A</v>
          </cell>
          <cell r="C3044" t="str">
            <v>966000109280</v>
          </cell>
          <cell r="D3044" t="str">
            <v>966000109207091463-00190000</v>
          </cell>
          <cell r="E3044" t="str">
            <v>ONT</v>
          </cell>
          <cell r="F3044" t="str">
            <v>9660001092</v>
          </cell>
          <cell r="G3044" t="str">
            <v>07091463-001</v>
          </cell>
          <cell r="H3044">
            <v>80</v>
          </cell>
          <cell r="I3044" t="str">
            <v>Chip Thick Film Resistor,0.05W,10000ohm,</v>
          </cell>
          <cell r="J3044">
            <v>90000</v>
          </cell>
          <cell r="K3044">
            <v>8.9999999999999998E-4</v>
          </cell>
          <cell r="L3044">
            <v>81</v>
          </cell>
          <cell r="M3044" t="str">
            <v>451U</v>
          </cell>
          <cell r="N3044">
            <v>44735</v>
          </cell>
          <cell r="O3044" t="str">
            <v>EMS02Q20000591HWA0003K</v>
          </cell>
          <cell r="P3044" t="str">
            <v>HWC2022070469359</v>
          </cell>
          <cell r="Q3044">
            <v>44749</v>
          </cell>
          <cell r="R3044" t="str">
            <v>AHW-60768I22</v>
          </cell>
          <cell r="S3044">
            <v>44780</v>
          </cell>
          <cell r="T3044">
            <v>44785</v>
          </cell>
          <cell r="U3044" t="str">
            <v>AIR</v>
          </cell>
          <cell r="V3044" t="str">
            <v>Delivered</v>
          </cell>
          <cell r="W3044" t="str">
            <v>02314BUG-1</v>
          </cell>
          <cell r="X3044">
            <v>44774</v>
          </cell>
          <cell r="AA3044" t="str">
            <v>EMS02Q20000591HWA0003K</v>
          </cell>
          <cell r="AB3044" t="b">
            <v>1</v>
          </cell>
          <cell r="AC3044">
            <v>44735</v>
          </cell>
        </row>
        <row r="3045">
          <cell r="A3045" t="str">
            <v>966000109207091470-001540000EMS02Q20000591HWA0003K</v>
          </cell>
          <cell r="B3045" t="e">
            <v>#N/A</v>
          </cell>
          <cell r="C3045" t="str">
            <v>966000109290</v>
          </cell>
          <cell r="D3045" t="str">
            <v>966000109207091470-001540000</v>
          </cell>
          <cell r="E3045" t="str">
            <v>ONT</v>
          </cell>
          <cell r="F3045" t="str">
            <v>9660001092</v>
          </cell>
          <cell r="G3045" t="str">
            <v>07091470-001</v>
          </cell>
          <cell r="H3045">
            <v>90</v>
          </cell>
          <cell r="I3045" t="str">
            <v>Chip Thick Film Resistor,0.0625W,0ohm,le</v>
          </cell>
          <cell r="J3045">
            <v>540000</v>
          </cell>
          <cell r="K3045">
            <v>4.0000000000000002E-4</v>
          </cell>
          <cell r="L3045">
            <v>216</v>
          </cell>
          <cell r="M3045" t="str">
            <v>451U</v>
          </cell>
          <cell r="N3045">
            <v>44735</v>
          </cell>
          <cell r="O3045" t="str">
            <v>EMS02Q20000591HWA0003K</v>
          </cell>
          <cell r="P3045" t="str">
            <v>HWC2022070469359</v>
          </cell>
          <cell r="Q3045">
            <v>44749</v>
          </cell>
          <cell r="R3045" t="str">
            <v>AHW-60768I22</v>
          </cell>
          <cell r="S3045">
            <v>44780</v>
          </cell>
          <cell r="T3045">
            <v>44785</v>
          </cell>
          <cell r="U3045" t="str">
            <v>AIR</v>
          </cell>
          <cell r="V3045" t="str">
            <v>Delivered</v>
          </cell>
          <cell r="W3045" t="str">
            <v>02314BUG-1</v>
          </cell>
          <cell r="X3045">
            <v>44774</v>
          </cell>
          <cell r="AA3045" t="str">
            <v>EMS02Q20000591HWA0003K</v>
          </cell>
          <cell r="AB3045" t="b">
            <v>1</v>
          </cell>
          <cell r="AC3045">
            <v>44735</v>
          </cell>
        </row>
        <row r="3046">
          <cell r="A3046" t="str">
            <v>966000109207091472-00130000EMS02Q20000591HWA0003K</v>
          </cell>
          <cell r="B3046" t="e">
            <v>#N/A</v>
          </cell>
          <cell r="C3046" t="str">
            <v>9660001092100</v>
          </cell>
          <cell r="D3046" t="str">
            <v>966000109207091472-00130000</v>
          </cell>
          <cell r="E3046" t="str">
            <v>ONT</v>
          </cell>
          <cell r="F3046" t="str">
            <v>9660001092</v>
          </cell>
          <cell r="G3046" t="str">
            <v>07091472-001</v>
          </cell>
          <cell r="H3046">
            <v>100</v>
          </cell>
          <cell r="I3046" t="str">
            <v>Chip Thick Film Resistor,0.1W,1ohm,+/-1%</v>
          </cell>
          <cell r="J3046">
            <v>30000</v>
          </cell>
          <cell r="K3046">
            <v>1.1000000000000001E-3</v>
          </cell>
          <cell r="L3046">
            <v>33</v>
          </cell>
          <cell r="M3046" t="str">
            <v>451U</v>
          </cell>
          <cell r="N3046">
            <v>44735</v>
          </cell>
          <cell r="O3046" t="str">
            <v>EMS02Q20000591HWA0003K</v>
          </cell>
          <cell r="P3046" t="str">
            <v>HWC2022070469359</v>
          </cell>
          <cell r="Q3046">
            <v>44749</v>
          </cell>
          <cell r="R3046" t="str">
            <v>AHW-60768I22</v>
          </cell>
          <cell r="S3046">
            <v>44780</v>
          </cell>
          <cell r="T3046">
            <v>44785</v>
          </cell>
          <cell r="U3046" t="str">
            <v>AIR</v>
          </cell>
          <cell r="V3046" t="str">
            <v>Delivered</v>
          </cell>
          <cell r="W3046" t="str">
            <v>02314BUG-1</v>
          </cell>
          <cell r="X3046">
            <v>44774</v>
          </cell>
          <cell r="AA3046" t="str">
            <v>EMS02Q20000591HWA0003K</v>
          </cell>
          <cell r="AB3046" t="b">
            <v>1</v>
          </cell>
          <cell r="AC3046">
            <v>44735</v>
          </cell>
        </row>
        <row r="3047">
          <cell r="A3047" t="str">
            <v>966000109207091482-001150000EMS02Q20000591HWA0009K</v>
          </cell>
          <cell r="B3047" t="e">
            <v>#N/A</v>
          </cell>
          <cell r="C3047" t="str">
            <v>9660001092110</v>
          </cell>
          <cell r="D3047" t="str">
            <v>966000109207091482-001150000</v>
          </cell>
          <cell r="E3047" t="str">
            <v>ONT</v>
          </cell>
          <cell r="F3047" t="str">
            <v>9660001092</v>
          </cell>
          <cell r="G3047" t="str">
            <v>07091482-001</v>
          </cell>
          <cell r="H3047">
            <v>110</v>
          </cell>
          <cell r="I3047" t="str">
            <v>Chip Thick Film Resistor,0.125W,0ohm,les</v>
          </cell>
          <cell r="J3047">
            <v>150000</v>
          </cell>
          <cell r="K3047">
            <v>1.1999999999999999E-3</v>
          </cell>
          <cell r="L3047">
            <v>179.99999999999997</v>
          </cell>
          <cell r="M3047" t="str">
            <v>451U</v>
          </cell>
          <cell r="N3047">
            <v>44735</v>
          </cell>
          <cell r="O3047" t="str">
            <v>EMS02Q20000591HWA0009K</v>
          </cell>
          <cell r="P3047" t="str">
            <v>HWC2022070469360</v>
          </cell>
          <cell r="Q3047">
            <v>44749</v>
          </cell>
          <cell r="R3047" t="str">
            <v>AHW-60768I22</v>
          </cell>
          <cell r="S3047">
            <v>44780</v>
          </cell>
          <cell r="T3047">
            <v>44785</v>
          </cell>
          <cell r="U3047" t="str">
            <v>AIR</v>
          </cell>
          <cell r="V3047" t="str">
            <v>Delivered</v>
          </cell>
          <cell r="W3047" t="str">
            <v>02314BUG-1</v>
          </cell>
          <cell r="X3047">
            <v>44774</v>
          </cell>
          <cell r="AA3047" t="str">
            <v>EMS02Q20000591HWA0009K</v>
          </cell>
          <cell r="AB3047" t="b">
            <v>1</v>
          </cell>
          <cell r="AC3047">
            <v>44735</v>
          </cell>
        </row>
        <row r="3048">
          <cell r="A3048" t="str">
            <v>966000109207091486-001510000EMS02Q20000591HWA0009K</v>
          </cell>
          <cell r="B3048" t="e">
            <v>#N/A</v>
          </cell>
          <cell r="C3048" t="str">
            <v>9660001092120</v>
          </cell>
          <cell r="D3048" t="str">
            <v>966000109207091486-001510000</v>
          </cell>
          <cell r="E3048" t="str">
            <v>ONT</v>
          </cell>
          <cell r="F3048" t="str">
            <v>9660001092</v>
          </cell>
          <cell r="G3048" t="str">
            <v>07091486-001</v>
          </cell>
          <cell r="H3048">
            <v>120</v>
          </cell>
          <cell r="I3048" t="str">
            <v>ChipThickFilmResistor,0.1W,0ohm,50mO"</v>
          </cell>
          <cell r="J3048">
            <v>510000</v>
          </cell>
          <cell r="K3048">
            <v>6.9999999999999999E-4</v>
          </cell>
          <cell r="L3048">
            <v>357</v>
          </cell>
          <cell r="M3048" t="str">
            <v>451U</v>
          </cell>
          <cell r="N3048">
            <v>44735</v>
          </cell>
          <cell r="O3048" t="str">
            <v>EMS02Q20000591HWA0009K</v>
          </cell>
          <cell r="P3048" t="str">
            <v>HWC2022070469360</v>
          </cell>
          <cell r="Q3048">
            <v>44749</v>
          </cell>
          <cell r="R3048" t="str">
            <v>AHW-60768I22</v>
          </cell>
          <cell r="S3048">
            <v>44780</v>
          </cell>
          <cell r="T3048">
            <v>44785</v>
          </cell>
          <cell r="U3048" t="str">
            <v>AIR</v>
          </cell>
          <cell r="V3048" t="str">
            <v>Delivered</v>
          </cell>
          <cell r="W3048" t="str">
            <v>02314BUG-1</v>
          </cell>
          <cell r="X3048">
            <v>44774</v>
          </cell>
          <cell r="AA3048" t="str">
            <v>EMS02Q20000591HWA0009K</v>
          </cell>
          <cell r="AB3048" t="b">
            <v>1</v>
          </cell>
          <cell r="AC3048">
            <v>44735</v>
          </cell>
        </row>
        <row r="3049">
          <cell r="A3049" t="str">
            <v>966000109207091494-00130000EMS02Q20000591HWA0009K</v>
          </cell>
          <cell r="B3049" t="e">
            <v>#N/A</v>
          </cell>
          <cell r="C3049" t="str">
            <v>9660001092130</v>
          </cell>
          <cell r="D3049" t="str">
            <v>966000109207091494-00130000</v>
          </cell>
          <cell r="E3049" t="str">
            <v>ONT</v>
          </cell>
          <cell r="F3049" t="str">
            <v>9660001092</v>
          </cell>
          <cell r="G3049" t="str">
            <v>07091494-001</v>
          </cell>
          <cell r="H3049">
            <v>130</v>
          </cell>
          <cell r="I3049" t="str">
            <v>Chip Thick Film Resistor,0.25W,1000000oh</v>
          </cell>
          <cell r="J3049">
            <v>30000</v>
          </cell>
          <cell r="K3049">
            <v>3.5999999999999999E-3</v>
          </cell>
          <cell r="L3049">
            <v>108</v>
          </cell>
          <cell r="M3049" t="str">
            <v>451U</v>
          </cell>
          <cell r="N3049">
            <v>44735</v>
          </cell>
          <cell r="O3049" t="str">
            <v>EMS02Q20000591HWA0009K</v>
          </cell>
          <cell r="P3049" t="str">
            <v>HWC2022070469360</v>
          </cell>
          <cell r="Q3049">
            <v>44749</v>
          </cell>
          <cell r="R3049" t="str">
            <v>AHW-60768I22</v>
          </cell>
          <cell r="S3049">
            <v>44780</v>
          </cell>
          <cell r="T3049">
            <v>44785</v>
          </cell>
          <cell r="U3049" t="str">
            <v>AIR</v>
          </cell>
          <cell r="V3049" t="str">
            <v>Delivered</v>
          </cell>
          <cell r="W3049" t="str">
            <v>02314BUG-1</v>
          </cell>
          <cell r="X3049">
            <v>44774</v>
          </cell>
          <cell r="AA3049" t="str">
            <v>EMS02Q20000591HWA0009K</v>
          </cell>
          <cell r="AB3049" t="b">
            <v>1</v>
          </cell>
          <cell r="AC3049">
            <v>44735</v>
          </cell>
        </row>
        <row r="3050">
          <cell r="A3050" t="str">
            <v>966000109207091500-001180000EMS02Q20000591HWA0009K</v>
          </cell>
          <cell r="B3050" t="e">
            <v>#N/A</v>
          </cell>
          <cell r="C3050" t="str">
            <v>9660001092140</v>
          </cell>
          <cell r="D3050" t="str">
            <v>966000109207091500-001180000</v>
          </cell>
          <cell r="E3050" t="str">
            <v>ONT</v>
          </cell>
          <cell r="F3050" t="str">
            <v>9660001092</v>
          </cell>
          <cell r="G3050" t="str">
            <v>07091500-001</v>
          </cell>
          <cell r="H3050">
            <v>140</v>
          </cell>
          <cell r="I3050" t="str">
            <v>Chip Thick Film Resistor,0.0625W,10ohm,+</v>
          </cell>
          <cell r="J3050">
            <v>180000</v>
          </cell>
          <cell r="K3050">
            <v>5.0000000000000001E-4</v>
          </cell>
          <cell r="L3050">
            <v>90</v>
          </cell>
          <cell r="M3050" t="str">
            <v>451U</v>
          </cell>
          <cell r="N3050">
            <v>44735</v>
          </cell>
          <cell r="O3050" t="str">
            <v>EMS02Q20000591HWA0009K</v>
          </cell>
          <cell r="P3050" t="str">
            <v>HWC2022070469360</v>
          </cell>
          <cell r="Q3050">
            <v>44749</v>
          </cell>
          <cell r="R3050" t="str">
            <v>AHW-60768I22</v>
          </cell>
          <cell r="S3050">
            <v>44780</v>
          </cell>
          <cell r="T3050">
            <v>44785</v>
          </cell>
          <cell r="U3050" t="str">
            <v>AIR</v>
          </cell>
          <cell r="V3050" t="str">
            <v>Delivered</v>
          </cell>
          <cell r="W3050" t="str">
            <v>02314BUG-1</v>
          </cell>
          <cell r="X3050">
            <v>44774</v>
          </cell>
          <cell r="AA3050" t="str">
            <v>EMS02Q20000591HWA0009K</v>
          </cell>
          <cell r="AB3050" t="b">
            <v>1</v>
          </cell>
          <cell r="AC3050">
            <v>44735</v>
          </cell>
        </row>
        <row r="3051">
          <cell r="A3051" t="str">
            <v>966000109207091529-00130000EMS02Q20000591HWA0009K</v>
          </cell>
          <cell r="B3051" t="e">
            <v>#N/A</v>
          </cell>
          <cell r="C3051" t="str">
            <v>9660001092150</v>
          </cell>
          <cell r="D3051" t="str">
            <v>966000109207091529-00130000</v>
          </cell>
          <cell r="E3051" t="str">
            <v>ONT</v>
          </cell>
          <cell r="F3051" t="str">
            <v>9660001092</v>
          </cell>
          <cell r="G3051" t="str">
            <v>07091529-001</v>
          </cell>
          <cell r="H3051">
            <v>150</v>
          </cell>
          <cell r="I3051" t="str">
            <v>Chip Thick Film Resistor,0.0625W,2000ohm</v>
          </cell>
          <cell r="J3051">
            <v>30000</v>
          </cell>
          <cell r="K3051">
            <v>5.0000000000000001E-4</v>
          </cell>
          <cell r="L3051">
            <v>15</v>
          </cell>
          <cell r="M3051" t="str">
            <v>451U</v>
          </cell>
          <cell r="N3051">
            <v>44735</v>
          </cell>
          <cell r="O3051" t="str">
            <v>EMS02Q20000591HWA0009K</v>
          </cell>
          <cell r="P3051" t="str">
            <v>HWC2022070469360</v>
          </cell>
          <cell r="Q3051">
            <v>44749</v>
          </cell>
          <cell r="R3051" t="str">
            <v>AHW-60768I22</v>
          </cell>
          <cell r="S3051">
            <v>44780</v>
          </cell>
          <cell r="T3051">
            <v>44785</v>
          </cell>
          <cell r="U3051" t="str">
            <v>AIR</v>
          </cell>
          <cell r="V3051" t="str">
            <v>Delivered</v>
          </cell>
          <cell r="W3051" t="str">
            <v>02314BUG-1</v>
          </cell>
          <cell r="X3051">
            <v>44774</v>
          </cell>
          <cell r="AA3051" t="str">
            <v>EMS02Q20000591HWA0009K</v>
          </cell>
          <cell r="AB3051" t="b">
            <v>1</v>
          </cell>
          <cell r="AC3051">
            <v>44735</v>
          </cell>
        </row>
        <row r="3052">
          <cell r="A3052" t="str">
            <v>966000109207091545-00130000EMS02Q20000591HWA0009K</v>
          </cell>
          <cell r="B3052" t="e">
            <v>#N/A</v>
          </cell>
          <cell r="C3052" t="str">
            <v>9660001092160</v>
          </cell>
          <cell r="D3052" t="str">
            <v>966000109207091545-00130000</v>
          </cell>
          <cell r="E3052" t="str">
            <v>ONT</v>
          </cell>
          <cell r="F3052" t="str">
            <v>9660001092</v>
          </cell>
          <cell r="G3052" t="str">
            <v>07091545-001</v>
          </cell>
          <cell r="H3052">
            <v>160</v>
          </cell>
          <cell r="I3052" t="str">
            <v>ChipThickFilmResistor,0.0625W,15ohm,"</v>
          </cell>
          <cell r="J3052">
            <v>30000</v>
          </cell>
          <cell r="K3052">
            <v>5.0000000000000001E-4</v>
          </cell>
          <cell r="L3052">
            <v>15</v>
          </cell>
          <cell r="M3052" t="str">
            <v>451U</v>
          </cell>
          <cell r="N3052">
            <v>44735</v>
          </cell>
          <cell r="O3052" t="str">
            <v>EMS02Q20000591HWA0009K</v>
          </cell>
          <cell r="P3052" t="str">
            <v>HWC2022070469360</v>
          </cell>
          <cell r="Q3052">
            <v>44749</v>
          </cell>
          <cell r="R3052" t="str">
            <v>AHW-60768I22</v>
          </cell>
          <cell r="S3052">
            <v>44780</v>
          </cell>
          <cell r="T3052">
            <v>44785</v>
          </cell>
          <cell r="U3052" t="str">
            <v>AIR</v>
          </cell>
          <cell r="V3052" t="str">
            <v>Delivered</v>
          </cell>
          <cell r="W3052" t="str">
            <v>02314BUG-1</v>
          </cell>
          <cell r="X3052">
            <v>44774</v>
          </cell>
          <cell r="AA3052" t="str">
            <v>EMS02Q20000591HWA0009K</v>
          </cell>
          <cell r="AB3052" t="b">
            <v>1</v>
          </cell>
          <cell r="AC3052">
            <v>44735</v>
          </cell>
        </row>
        <row r="3053">
          <cell r="A3053" t="str">
            <v>966000109207091555-00160000EMS02Q20000591HWA0009K</v>
          </cell>
          <cell r="B3053" t="e">
            <v>#N/A</v>
          </cell>
          <cell r="C3053" t="str">
            <v>9660001092170</v>
          </cell>
          <cell r="D3053" t="str">
            <v>966000109207091555-00160000</v>
          </cell>
          <cell r="E3053" t="str">
            <v>ONT</v>
          </cell>
          <cell r="F3053" t="str">
            <v>9660001092</v>
          </cell>
          <cell r="G3053" t="str">
            <v>07091555-001</v>
          </cell>
          <cell r="H3053">
            <v>170</v>
          </cell>
          <cell r="I3053" t="str">
            <v>Chip Thick Film Resistor,0.125W,20ohm,+/</v>
          </cell>
          <cell r="J3053">
            <v>60000</v>
          </cell>
          <cell r="K3053">
            <v>1.2999999999999999E-3</v>
          </cell>
          <cell r="L3053">
            <v>78</v>
          </cell>
          <cell r="M3053" t="str">
            <v>451U</v>
          </cell>
          <cell r="N3053">
            <v>44735</v>
          </cell>
          <cell r="O3053" t="str">
            <v>EMS02Q20000591HWA0009K</v>
          </cell>
          <cell r="P3053" t="str">
            <v>HWC2022070469360</v>
          </cell>
          <cell r="Q3053">
            <v>44749</v>
          </cell>
          <cell r="R3053" t="str">
            <v>AHW-60768I22</v>
          </cell>
          <cell r="S3053">
            <v>44780</v>
          </cell>
          <cell r="T3053">
            <v>44785</v>
          </cell>
          <cell r="U3053" t="str">
            <v>AIR</v>
          </cell>
          <cell r="V3053" t="str">
            <v>Delivered</v>
          </cell>
          <cell r="W3053" t="str">
            <v>02314BUG-1</v>
          </cell>
          <cell r="X3053">
            <v>44774</v>
          </cell>
          <cell r="AA3053" t="str">
            <v>EMS02Q20000591HWA0009K</v>
          </cell>
          <cell r="AB3053" t="b">
            <v>1</v>
          </cell>
          <cell r="AC3053">
            <v>44735</v>
          </cell>
        </row>
        <row r="3054">
          <cell r="A3054" t="str">
            <v>966000109207091577-001120000EMS02Q20000591HWA0009K</v>
          </cell>
          <cell r="B3054" t="e">
            <v>#N/A</v>
          </cell>
          <cell r="C3054" t="str">
            <v>9660001092180</v>
          </cell>
          <cell r="D3054" t="str">
            <v>966000109207091577-001120000</v>
          </cell>
          <cell r="E3054" t="str">
            <v>ONT</v>
          </cell>
          <cell r="F3054" t="str">
            <v>9660001092</v>
          </cell>
          <cell r="G3054" t="str">
            <v>07091577-001</v>
          </cell>
          <cell r="H3054">
            <v>180</v>
          </cell>
          <cell r="I3054" t="str">
            <v>Chip Thick Film Resistor,0.0625W,121000o</v>
          </cell>
          <cell r="J3054">
            <v>120000</v>
          </cell>
          <cell r="K3054">
            <v>5.9999999999999995E-4</v>
          </cell>
          <cell r="L3054">
            <v>72</v>
          </cell>
          <cell r="M3054" t="str">
            <v>451U</v>
          </cell>
          <cell r="N3054">
            <v>44735</v>
          </cell>
          <cell r="O3054" t="str">
            <v>EMS02Q20000591HWA0009K</v>
          </cell>
          <cell r="P3054" t="str">
            <v>HWC2022070469360</v>
          </cell>
          <cell r="Q3054">
            <v>44749</v>
          </cell>
          <cell r="R3054" t="str">
            <v>AHW-60768I22</v>
          </cell>
          <cell r="S3054">
            <v>44780</v>
          </cell>
          <cell r="T3054">
            <v>44785</v>
          </cell>
          <cell r="U3054" t="str">
            <v>AIR</v>
          </cell>
          <cell r="V3054" t="str">
            <v>Delivered</v>
          </cell>
          <cell r="W3054" t="str">
            <v>02314BUG-1</v>
          </cell>
          <cell r="X3054">
            <v>44774</v>
          </cell>
          <cell r="AA3054" t="str">
            <v>EMS02Q20000591HWA0009K</v>
          </cell>
          <cell r="AB3054" t="b">
            <v>1</v>
          </cell>
          <cell r="AC3054">
            <v>44735</v>
          </cell>
        </row>
        <row r="3055">
          <cell r="A3055" t="str">
            <v>966000109207091578-001240000EMS02Q20000591HWA0009K</v>
          </cell>
          <cell r="B3055" t="e">
            <v>#N/A</v>
          </cell>
          <cell r="C3055" t="str">
            <v>9660001092190</v>
          </cell>
          <cell r="D3055" t="str">
            <v>966000109207091578-001240000</v>
          </cell>
          <cell r="E3055" t="str">
            <v>ONT</v>
          </cell>
          <cell r="F3055" t="str">
            <v>9660001092</v>
          </cell>
          <cell r="G3055" t="str">
            <v>07091578-001</v>
          </cell>
          <cell r="H3055">
            <v>190</v>
          </cell>
          <cell r="I3055" t="str">
            <v>Chip Thick Film Resistor,0.0625W,33ohm,+</v>
          </cell>
          <cell r="J3055">
            <v>240000</v>
          </cell>
          <cell r="K3055">
            <v>4.0000000000000002E-4</v>
          </cell>
          <cell r="L3055">
            <v>96</v>
          </cell>
          <cell r="M3055" t="str">
            <v>451U</v>
          </cell>
          <cell r="N3055">
            <v>44735</v>
          </cell>
          <cell r="O3055" t="str">
            <v>EMS02Q20000591HWA0009K</v>
          </cell>
          <cell r="P3055" t="str">
            <v>HWC2022070469360</v>
          </cell>
          <cell r="Q3055">
            <v>44749</v>
          </cell>
          <cell r="R3055" t="str">
            <v>AHW-60768I22</v>
          </cell>
          <cell r="S3055">
            <v>44780</v>
          </cell>
          <cell r="T3055">
            <v>44785</v>
          </cell>
          <cell r="U3055" t="str">
            <v>AIR</v>
          </cell>
          <cell r="V3055" t="str">
            <v>Delivered</v>
          </cell>
          <cell r="W3055" t="str">
            <v>02314BUG-1</v>
          </cell>
          <cell r="X3055">
            <v>44774</v>
          </cell>
          <cell r="AA3055" t="str">
            <v>EMS02Q20000591HWA0009K</v>
          </cell>
          <cell r="AB3055" t="b">
            <v>1</v>
          </cell>
          <cell r="AC3055">
            <v>44735</v>
          </cell>
        </row>
        <row r="3056">
          <cell r="A3056" t="str">
            <v>966000109207091579-00160000EMS02Q20000591HWA0009K</v>
          </cell>
          <cell r="B3056" t="e">
            <v>#N/A</v>
          </cell>
          <cell r="C3056" t="str">
            <v>9660001092200</v>
          </cell>
          <cell r="D3056" t="str">
            <v>966000109207091579-00160000</v>
          </cell>
          <cell r="E3056" t="str">
            <v>ONT</v>
          </cell>
          <cell r="F3056" t="str">
            <v>9660001092</v>
          </cell>
          <cell r="G3056" t="str">
            <v>07091579-001</v>
          </cell>
          <cell r="H3056">
            <v>200</v>
          </cell>
          <cell r="I3056" t="str">
            <v>Chip Thick Film Resistor,0.1W,120000ohm,</v>
          </cell>
          <cell r="J3056">
            <v>60000</v>
          </cell>
          <cell r="K3056">
            <v>2.0999999999999999E-3</v>
          </cell>
          <cell r="L3056">
            <v>125.99999999999999</v>
          </cell>
          <cell r="M3056" t="str">
            <v>451U</v>
          </cell>
          <cell r="N3056">
            <v>44735</v>
          </cell>
          <cell r="O3056" t="str">
            <v>EMS02Q20000591HWA0009K</v>
          </cell>
          <cell r="P3056" t="str">
            <v>HWC2022070469360</v>
          </cell>
          <cell r="Q3056">
            <v>44749</v>
          </cell>
          <cell r="R3056" t="str">
            <v>AHW-60768I22</v>
          </cell>
          <cell r="S3056">
            <v>44780</v>
          </cell>
          <cell r="T3056">
            <v>44785</v>
          </cell>
          <cell r="U3056" t="str">
            <v>AIR</v>
          </cell>
          <cell r="V3056" t="str">
            <v>Delivered</v>
          </cell>
          <cell r="W3056" t="str">
            <v>02314BUG-1</v>
          </cell>
          <cell r="X3056">
            <v>44774</v>
          </cell>
          <cell r="AA3056" t="str">
            <v>EMS02Q20000591HWA0009K</v>
          </cell>
          <cell r="AB3056" t="b">
            <v>1</v>
          </cell>
          <cell r="AC3056">
            <v>44735</v>
          </cell>
        </row>
        <row r="3057">
          <cell r="A3057" t="str">
            <v>966000109207091594-00130000EMS02Q20000591HWA0006K</v>
          </cell>
          <cell r="B3057" t="e">
            <v>#N/A</v>
          </cell>
          <cell r="C3057" t="str">
            <v>9660001092210</v>
          </cell>
          <cell r="D3057" t="str">
            <v>966000109207091594-00130000</v>
          </cell>
          <cell r="E3057" t="str">
            <v>ONT</v>
          </cell>
          <cell r="F3057" t="str">
            <v>9660001092</v>
          </cell>
          <cell r="G3057" t="str">
            <v>07091594-001</v>
          </cell>
          <cell r="H3057">
            <v>210</v>
          </cell>
          <cell r="I3057" t="str">
            <v>Chip Thick Film Resistor,0.0625W,75000oh</v>
          </cell>
          <cell r="J3057">
            <v>30000</v>
          </cell>
          <cell r="K3057">
            <v>5.0000000000000001E-4</v>
          </cell>
          <cell r="L3057">
            <v>15</v>
          </cell>
          <cell r="M3057" t="str">
            <v>451U</v>
          </cell>
          <cell r="N3057">
            <v>44734</v>
          </cell>
          <cell r="O3057" t="str">
            <v>EMS02Q20000591HWA0006K</v>
          </cell>
          <cell r="P3057" t="str">
            <v>HWC2022070166984</v>
          </cell>
          <cell r="Q3057">
            <v>44743</v>
          </cell>
          <cell r="R3057" t="str">
            <v>AHW-60766I22</v>
          </cell>
          <cell r="S3057">
            <v>44763</v>
          </cell>
          <cell r="T3057">
            <v>44768</v>
          </cell>
          <cell r="U3057" t="str">
            <v>AIR</v>
          </cell>
          <cell r="V3057" t="str">
            <v>Delivered</v>
          </cell>
          <cell r="W3057" t="str">
            <v>02314BUG-1</v>
          </cell>
          <cell r="X3057">
            <v>44774</v>
          </cell>
          <cell r="AA3057" t="str">
            <v>EMS02Q20000591HWA0006K</v>
          </cell>
          <cell r="AB3057" t="b">
            <v>1</v>
          </cell>
          <cell r="AC3057">
            <v>44734</v>
          </cell>
        </row>
        <row r="3058">
          <cell r="A3058" t="str">
            <v>966000109207091611-00190000EMS02Q20000591HWA0006K</v>
          </cell>
          <cell r="B3058" t="e">
            <v>#N/A</v>
          </cell>
          <cell r="C3058" t="str">
            <v>9660001092220</v>
          </cell>
          <cell r="D3058" t="str">
            <v>966000109207091611-00190000</v>
          </cell>
          <cell r="E3058" t="str">
            <v>ONT</v>
          </cell>
          <cell r="F3058" t="str">
            <v>9660001092</v>
          </cell>
          <cell r="G3058" t="str">
            <v>07091611-001</v>
          </cell>
          <cell r="H3058">
            <v>220</v>
          </cell>
          <cell r="I3058" t="str">
            <v>Chip Thick Film Resistor,0.0625W,51000oh</v>
          </cell>
          <cell r="J3058">
            <v>90000</v>
          </cell>
          <cell r="K3058">
            <v>5.0000000000000001E-4</v>
          </cell>
          <cell r="L3058">
            <v>45</v>
          </cell>
          <cell r="M3058" t="str">
            <v>451U</v>
          </cell>
          <cell r="N3058">
            <v>44734</v>
          </cell>
          <cell r="O3058" t="str">
            <v>EMS02Q20000591HWA0006K</v>
          </cell>
          <cell r="P3058" t="str">
            <v>HWC2022070166984</v>
          </cell>
          <cell r="Q3058">
            <v>44743</v>
          </cell>
          <cell r="R3058" t="str">
            <v>AHW-60766I22</v>
          </cell>
          <cell r="S3058">
            <v>44763</v>
          </cell>
          <cell r="T3058">
            <v>44768</v>
          </cell>
          <cell r="U3058" t="str">
            <v>AIR</v>
          </cell>
          <cell r="V3058" t="str">
            <v>Delivered</v>
          </cell>
          <cell r="W3058" t="str">
            <v>02314BUG-1</v>
          </cell>
          <cell r="X3058">
            <v>44774</v>
          </cell>
          <cell r="AA3058" t="str">
            <v>EMS02Q20000591HWA0006K</v>
          </cell>
          <cell r="AB3058" t="b">
            <v>1</v>
          </cell>
          <cell r="AC3058">
            <v>44734</v>
          </cell>
        </row>
        <row r="3059">
          <cell r="A3059" t="str">
            <v>966000109207091631-00160000EMS02Q20000591HWA0006K</v>
          </cell>
          <cell r="B3059" t="e">
            <v>#N/A</v>
          </cell>
          <cell r="C3059" t="str">
            <v>9660001092230</v>
          </cell>
          <cell r="D3059" t="str">
            <v>966000109207091631-00160000</v>
          </cell>
          <cell r="E3059" t="str">
            <v>ONT</v>
          </cell>
          <cell r="F3059" t="str">
            <v>9660001092</v>
          </cell>
          <cell r="G3059" t="str">
            <v>07091631-001</v>
          </cell>
          <cell r="H3059">
            <v>230</v>
          </cell>
          <cell r="I3059" t="str">
            <v>ChipThickFilmResistor,0.1W,40200ohm,"</v>
          </cell>
          <cell r="J3059">
            <v>60000</v>
          </cell>
          <cell r="K3059">
            <v>8.0000000000000004E-4</v>
          </cell>
          <cell r="L3059">
            <v>48</v>
          </cell>
          <cell r="M3059" t="str">
            <v>451U</v>
          </cell>
          <cell r="N3059">
            <v>44734</v>
          </cell>
          <cell r="O3059" t="str">
            <v>EMS02Q20000591HWA0006K</v>
          </cell>
          <cell r="P3059" t="str">
            <v>HWC2022070166984</v>
          </cell>
          <cell r="Q3059">
            <v>44743</v>
          </cell>
          <cell r="R3059" t="str">
            <v>AHW-60766I22</v>
          </cell>
          <cell r="S3059">
            <v>44763</v>
          </cell>
          <cell r="T3059">
            <v>44768</v>
          </cell>
          <cell r="U3059" t="str">
            <v>AIR</v>
          </cell>
          <cell r="V3059" t="str">
            <v>Delivered</v>
          </cell>
          <cell r="W3059" t="str">
            <v>02314BUG-1</v>
          </cell>
          <cell r="X3059">
            <v>44774</v>
          </cell>
          <cell r="AA3059" t="str">
            <v>EMS02Q20000591HWA0006K</v>
          </cell>
          <cell r="AB3059" t="b">
            <v>1</v>
          </cell>
          <cell r="AC3059">
            <v>44734</v>
          </cell>
        </row>
        <row r="3060">
          <cell r="A3060" t="str">
            <v>966000109207091646-001450000EMS02Q20000591HWA0006K</v>
          </cell>
          <cell r="B3060" t="e">
            <v>#N/A</v>
          </cell>
          <cell r="C3060" t="str">
            <v>9660001092240</v>
          </cell>
          <cell r="D3060" t="str">
            <v>966000109207091646-001450000</v>
          </cell>
          <cell r="E3060" t="str">
            <v>ONT</v>
          </cell>
          <cell r="F3060" t="str">
            <v>9660001092</v>
          </cell>
          <cell r="G3060" t="str">
            <v>07091646-001</v>
          </cell>
          <cell r="H3060">
            <v>240</v>
          </cell>
          <cell r="I3060" t="str">
            <v>Chip Thick Film Resistor,0.0625W,4700ohm</v>
          </cell>
          <cell r="J3060">
            <v>450000</v>
          </cell>
          <cell r="K3060">
            <v>5.9999999999999995E-4</v>
          </cell>
          <cell r="L3060">
            <v>270</v>
          </cell>
          <cell r="M3060" t="str">
            <v>451U</v>
          </cell>
          <cell r="N3060">
            <v>44734</v>
          </cell>
          <cell r="O3060" t="str">
            <v>EMS02Q20000591HWA0006K</v>
          </cell>
          <cell r="P3060" t="str">
            <v>HWC2022070166984</v>
          </cell>
          <cell r="Q3060">
            <v>44743</v>
          </cell>
          <cell r="R3060" t="str">
            <v>AHW-60766I22</v>
          </cell>
          <cell r="S3060">
            <v>44763</v>
          </cell>
          <cell r="T3060">
            <v>44768</v>
          </cell>
          <cell r="U3060" t="str">
            <v>AIR</v>
          </cell>
          <cell r="V3060" t="str">
            <v>Delivered</v>
          </cell>
          <cell r="W3060" t="str">
            <v>02314BUG-1</v>
          </cell>
          <cell r="X3060">
            <v>44774</v>
          </cell>
          <cell r="AA3060" t="str">
            <v>EMS02Q20000591HWA0006K</v>
          </cell>
          <cell r="AB3060" t="b">
            <v>1</v>
          </cell>
          <cell r="AC3060">
            <v>44734</v>
          </cell>
        </row>
        <row r="3061">
          <cell r="A3061" t="str">
            <v>966000109207091653-00130000EMS02Q20000591HWA0006K</v>
          </cell>
          <cell r="B3061" t="e">
            <v>#N/A</v>
          </cell>
          <cell r="C3061" t="str">
            <v>9660001092250</v>
          </cell>
          <cell r="D3061" t="str">
            <v>966000109207091653-00130000</v>
          </cell>
          <cell r="E3061" t="str">
            <v>ONT</v>
          </cell>
          <cell r="F3061" t="str">
            <v>9660001092</v>
          </cell>
          <cell r="G3061" t="str">
            <v>07091653-001</v>
          </cell>
          <cell r="H3061">
            <v>250</v>
          </cell>
          <cell r="I3061" t="str">
            <v>Chip Thick Film Resistor,0.0625W,33000oh</v>
          </cell>
          <cell r="J3061">
            <v>30000</v>
          </cell>
          <cell r="K3061">
            <v>4.0000000000000002E-4</v>
          </cell>
          <cell r="L3061">
            <v>12</v>
          </cell>
          <cell r="M3061" t="str">
            <v>451U</v>
          </cell>
          <cell r="N3061">
            <v>44734</v>
          </cell>
          <cell r="O3061" t="str">
            <v>EMS02Q20000591HWA0006K</v>
          </cell>
          <cell r="P3061" t="str">
            <v>HWC2022070166984</v>
          </cell>
          <cell r="Q3061">
            <v>44743</v>
          </cell>
          <cell r="R3061" t="str">
            <v>AHW-60766I22</v>
          </cell>
          <cell r="S3061">
            <v>44763</v>
          </cell>
          <cell r="T3061">
            <v>44768</v>
          </cell>
          <cell r="U3061" t="str">
            <v>AIR</v>
          </cell>
          <cell r="V3061" t="str">
            <v>Delivered</v>
          </cell>
          <cell r="W3061" t="str">
            <v>02314BUG-1</v>
          </cell>
          <cell r="X3061">
            <v>44774</v>
          </cell>
          <cell r="AA3061" t="str">
            <v>EMS02Q20000591HWA0006K</v>
          </cell>
          <cell r="AB3061" t="b">
            <v>1</v>
          </cell>
          <cell r="AC3061">
            <v>44734</v>
          </cell>
        </row>
        <row r="3062">
          <cell r="A3062" t="str">
            <v>966000109207091667-00160000EMS02Q20000591HWA0006K</v>
          </cell>
          <cell r="B3062" t="e">
            <v>#N/A</v>
          </cell>
          <cell r="C3062" t="str">
            <v>9660001092260</v>
          </cell>
          <cell r="D3062" t="str">
            <v>966000109207091667-00160000</v>
          </cell>
          <cell r="E3062" t="str">
            <v>ONT</v>
          </cell>
          <cell r="F3062" t="str">
            <v>9660001092</v>
          </cell>
          <cell r="G3062" t="str">
            <v>07091667-001</v>
          </cell>
          <cell r="H3062">
            <v>260</v>
          </cell>
          <cell r="I3062" t="str">
            <v>Chip Thick Film Resistor,0.0625W,30000oh</v>
          </cell>
          <cell r="J3062">
            <v>60000</v>
          </cell>
          <cell r="K3062">
            <v>5.0000000000000001E-4</v>
          </cell>
          <cell r="L3062">
            <v>30</v>
          </cell>
          <cell r="M3062" t="str">
            <v>451U</v>
          </cell>
          <cell r="N3062">
            <v>44734</v>
          </cell>
          <cell r="O3062" t="str">
            <v>EMS02Q20000591HWA0006K</v>
          </cell>
          <cell r="P3062" t="str">
            <v>HWC2022070166984</v>
          </cell>
          <cell r="Q3062">
            <v>44743</v>
          </cell>
          <cell r="R3062" t="str">
            <v>AHW-60766I22</v>
          </cell>
          <cell r="S3062">
            <v>44763</v>
          </cell>
          <cell r="T3062">
            <v>44768</v>
          </cell>
          <cell r="U3062" t="str">
            <v>AIR</v>
          </cell>
          <cell r="V3062" t="str">
            <v>Delivered</v>
          </cell>
          <cell r="W3062" t="str">
            <v>02314BUG-1</v>
          </cell>
          <cell r="X3062">
            <v>44774</v>
          </cell>
          <cell r="AA3062" t="str">
            <v>EMS02Q20000591HWA0006K</v>
          </cell>
          <cell r="AB3062" t="b">
            <v>1</v>
          </cell>
          <cell r="AC3062">
            <v>44734</v>
          </cell>
        </row>
        <row r="3063">
          <cell r="A3063" t="str">
            <v>966000109207091675-00130000EMS02Q20000591HWA0006K</v>
          </cell>
          <cell r="B3063" t="e">
            <v>#N/A</v>
          </cell>
          <cell r="C3063" t="str">
            <v>9660001092270</v>
          </cell>
          <cell r="D3063" t="str">
            <v>966000109207091675-00130000</v>
          </cell>
          <cell r="E3063" t="str">
            <v>ONT</v>
          </cell>
          <cell r="F3063" t="str">
            <v>9660001092</v>
          </cell>
          <cell r="G3063" t="str">
            <v>07091675-001</v>
          </cell>
          <cell r="H3063">
            <v>270</v>
          </cell>
          <cell r="I3063" t="str">
            <v>ChipThickFilmResistor,0.0625W,5110oh"</v>
          </cell>
          <cell r="J3063">
            <v>30000</v>
          </cell>
          <cell r="K3063">
            <v>5.0000000000000001E-4</v>
          </cell>
          <cell r="L3063">
            <v>15</v>
          </cell>
          <cell r="M3063" t="str">
            <v>451U</v>
          </cell>
          <cell r="N3063">
            <v>44734</v>
          </cell>
          <cell r="O3063" t="str">
            <v>EMS02Q20000591HWA0006K</v>
          </cell>
          <cell r="P3063" t="str">
            <v>HWC2022070166984</v>
          </cell>
          <cell r="Q3063">
            <v>44743</v>
          </cell>
          <cell r="R3063" t="str">
            <v>AHW-60766I22</v>
          </cell>
          <cell r="S3063">
            <v>44763</v>
          </cell>
          <cell r="T3063">
            <v>44768</v>
          </cell>
          <cell r="U3063" t="str">
            <v>AIR</v>
          </cell>
          <cell r="V3063" t="str">
            <v>Delivered</v>
          </cell>
          <cell r="W3063" t="str">
            <v>02314BUG-1</v>
          </cell>
          <cell r="X3063">
            <v>44774</v>
          </cell>
          <cell r="AA3063" t="str">
            <v>EMS02Q20000591HWA0006K</v>
          </cell>
          <cell r="AB3063" t="b">
            <v>1</v>
          </cell>
          <cell r="AC3063">
            <v>44734</v>
          </cell>
        </row>
        <row r="3064">
          <cell r="A3064" t="str">
            <v>966000109207091676-00130000EMS02Q20000591HWA0006K</v>
          </cell>
          <cell r="B3064" t="e">
            <v>#N/A</v>
          </cell>
          <cell r="C3064" t="str">
            <v>9660001092280</v>
          </cell>
          <cell r="D3064" t="str">
            <v>966000109207091676-00130000</v>
          </cell>
          <cell r="E3064" t="str">
            <v>ONT</v>
          </cell>
          <cell r="F3064" t="str">
            <v>9660001092</v>
          </cell>
          <cell r="G3064" t="str">
            <v>07091676-001</v>
          </cell>
          <cell r="H3064">
            <v>280</v>
          </cell>
          <cell r="I3064" t="str">
            <v>ChipThickFilmResistor,0.0625W,24000o"</v>
          </cell>
          <cell r="J3064">
            <v>30000</v>
          </cell>
          <cell r="K3064">
            <v>5.0000000000000001E-4</v>
          </cell>
          <cell r="L3064">
            <v>15</v>
          </cell>
          <cell r="M3064" t="str">
            <v>451U</v>
          </cell>
          <cell r="N3064">
            <v>44734</v>
          </cell>
          <cell r="O3064" t="str">
            <v>EMS02Q20000591HWA0006K</v>
          </cell>
          <cell r="P3064" t="str">
            <v>HWC2022070166984</v>
          </cell>
          <cell r="Q3064">
            <v>44743</v>
          </cell>
          <cell r="R3064" t="str">
            <v>AHW-60766I22</v>
          </cell>
          <cell r="S3064">
            <v>44763</v>
          </cell>
          <cell r="T3064">
            <v>44768</v>
          </cell>
          <cell r="U3064" t="str">
            <v>AIR</v>
          </cell>
          <cell r="V3064" t="str">
            <v>Delivered</v>
          </cell>
          <cell r="W3064" t="str">
            <v>02314BUG-1</v>
          </cell>
          <cell r="X3064">
            <v>44774</v>
          </cell>
          <cell r="AA3064" t="str">
            <v>EMS02Q20000591HWA0006K</v>
          </cell>
          <cell r="AB3064" t="b">
            <v>1</v>
          </cell>
          <cell r="AC3064">
            <v>44734</v>
          </cell>
        </row>
        <row r="3065">
          <cell r="A3065" t="str">
            <v>966000109207091698-00130000EMS02Q20000591HWA0006K</v>
          </cell>
          <cell r="B3065" t="e">
            <v>#N/A</v>
          </cell>
          <cell r="C3065" t="str">
            <v>9660001092290</v>
          </cell>
          <cell r="D3065" t="str">
            <v>966000109207091698-00130000</v>
          </cell>
          <cell r="E3065" t="str">
            <v>ONT</v>
          </cell>
          <cell r="F3065" t="str">
            <v>9660001092</v>
          </cell>
          <cell r="G3065" t="str">
            <v>07091698-001</v>
          </cell>
          <cell r="H3065">
            <v>290</v>
          </cell>
          <cell r="I3065" t="str">
            <v>Chip Thick Film Resistor,0.0625W,7500ohm</v>
          </cell>
          <cell r="J3065">
            <v>30000</v>
          </cell>
          <cell r="K3065">
            <v>4.0000000000000002E-4</v>
          </cell>
          <cell r="L3065">
            <v>12</v>
          </cell>
          <cell r="M3065" t="str">
            <v>451U</v>
          </cell>
          <cell r="N3065">
            <v>44734</v>
          </cell>
          <cell r="O3065" t="str">
            <v>EMS02Q20000591HWA0006K</v>
          </cell>
          <cell r="P3065" t="str">
            <v>HWC2022070166984</v>
          </cell>
          <cell r="Q3065">
            <v>44743</v>
          </cell>
          <cell r="R3065" t="str">
            <v>AHW-60766I22</v>
          </cell>
          <cell r="S3065">
            <v>44763</v>
          </cell>
          <cell r="T3065">
            <v>44768</v>
          </cell>
          <cell r="U3065" t="str">
            <v>AIR</v>
          </cell>
          <cell r="V3065" t="str">
            <v>Delivered</v>
          </cell>
          <cell r="W3065" t="str">
            <v>02314BUG-1</v>
          </cell>
          <cell r="X3065">
            <v>44774</v>
          </cell>
          <cell r="AA3065" t="str">
            <v>EMS02Q20000591HWA0006K</v>
          </cell>
          <cell r="AB3065" t="b">
            <v>1</v>
          </cell>
          <cell r="AC3065">
            <v>44734</v>
          </cell>
        </row>
        <row r="3066">
          <cell r="A3066" t="str">
            <v>966000109207091706-001330000EMS02Q20000591HWA0006K</v>
          </cell>
          <cell r="B3066" t="e">
            <v>#N/A</v>
          </cell>
          <cell r="C3066" t="str">
            <v>9660001092300</v>
          </cell>
          <cell r="D3066" t="str">
            <v>966000109207091706-001330000</v>
          </cell>
          <cell r="E3066" t="str">
            <v>ONT</v>
          </cell>
          <cell r="F3066" t="str">
            <v>9660001092</v>
          </cell>
          <cell r="G3066" t="str">
            <v>07091706-001</v>
          </cell>
          <cell r="H3066">
            <v>300</v>
          </cell>
          <cell r="I3066" t="str">
            <v>Chip Thick Film Resistor,0.0625W,10000oh</v>
          </cell>
          <cell r="J3066">
            <v>330000</v>
          </cell>
          <cell r="K3066">
            <v>5.0000000000000001E-4</v>
          </cell>
          <cell r="L3066">
            <v>165</v>
          </cell>
          <cell r="M3066" t="str">
            <v>451U</v>
          </cell>
          <cell r="N3066">
            <v>44734</v>
          </cell>
          <cell r="O3066" t="str">
            <v>EMS02Q20000591HWA0006K</v>
          </cell>
          <cell r="P3066" t="str">
            <v>HWC2022070166984</v>
          </cell>
          <cell r="Q3066">
            <v>44743</v>
          </cell>
          <cell r="R3066" t="str">
            <v>AHW-60766I22</v>
          </cell>
          <cell r="S3066">
            <v>44763</v>
          </cell>
          <cell r="T3066">
            <v>44768</v>
          </cell>
          <cell r="U3066" t="str">
            <v>AIR</v>
          </cell>
          <cell r="V3066" t="str">
            <v>Delivered</v>
          </cell>
          <cell r="W3066" t="str">
            <v>02314BUG-1</v>
          </cell>
          <cell r="X3066">
            <v>44774</v>
          </cell>
          <cell r="AA3066" t="str">
            <v>EMS02Q20000591HWA0006K</v>
          </cell>
          <cell r="AB3066" t="b">
            <v>1</v>
          </cell>
          <cell r="AC3066">
            <v>44734</v>
          </cell>
        </row>
        <row r="3067">
          <cell r="A3067" t="str">
            <v>966000109207091724-001450000EMS02Q20000591HWA0001K</v>
          </cell>
          <cell r="B3067" t="e">
            <v>#N/A</v>
          </cell>
          <cell r="C3067" t="str">
            <v>9660001092310</v>
          </cell>
          <cell r="D3067" t="str">
            <v>966000109207091724-001450000</v>
          </cell>
          <cell r="E3067" t="str">
            <v>ONT</v>
          </cell>
          <cell r="F3067" t="str">
            <v>9660001092</v>
          </cell>
          <cell r="G3067" t="str">
            <v>07091724-001</v>
          </cell>
          <cell r="H3067">
            <v>310</v>
          </cell>
          <cell r="I3067" t="str">
            <v>Chip Thick Film Resistor,0.0625W,100ohm,</v>
          </cell>
          <cell r="J3067">
            <v>450000</v>
          </cell>
          <cell r="K3067">
            <v>4.0000000000000002E-4</v>
          </cell>
          <cell r="L3067">
            <v>180</v>
          </cell>
          <cell r="M3067" t="str">
            <v>451U</v>
          </cell>
          <cell r="N3067">
            <v>44735</v>
          </cell>
          <cell r="O3067" t="str">
            <v>EMS02Q20000591HWA0001K</v>
          </cell>
          <cell r="P3067" t="str">
            <v>HWC2022070469358</v>
          </cell>
          <cell r="Q3067">
            <v>44749</v>
          </cell>
          <cell r="R3067" t="str">
            <v>AHW-60768I22</v>
          </cell>
          <cell r="S3067">
            <v>44780</v>
          </cell>
          <cell r="T3067">
            <v>44785</v>
          </cell>
          <cell r="U3067" t="str">
            <v>AIR</v>
          </cell>
          <cell r="V3067" t="str">
            <v>Delivered</v>
          </cell>
          <cell r="W3067" t="str">
            <v>02314BUG-1</v>
          </cell>
          <cell r="X3067">
            <v>44774</v>
          </cell>
          <cell r="AA3067" t="str">
            <v>EMS02Q20000591HWA0001K</v>
          </cell>
          <cell r="AB3067" t="b">
            <v>1</v>
          </cell>
          <cell r="AC3067">
            <v>44735</v>
          </cell>
        </row>
        <row r="3068">
          <cell r="A3068" t="str">
            <v>966000109207091731-00130000EMS02Q20000591HWA0001K</v>
          </cell>
          <cell r="B3068" t="e">
            <v>#N/A</v>
          </cell>
          <cell r="C3068" t="str">
            <v>9660001092320</v>
          </cell>
          <cell r="D3068" t="str">
            <v>966000109207091731-00130000</v>
          </cell>
          <cell r="E3068" t="str">
            <v>ONT</v>
          </cell>
          <cell r="F3068" t="str">
            <v>9660001092</v>
          </cell>
          <cell r="G3068" t="str">
            <v>07091731-001</v>
          </cell>
          <cell r="H3068">
            <v>320</v>
          </cell>
          <cell r="I3068" t="str">
            <v>Chip Thick Film Resistor,0.1W,150ohm,+/-</v>
          </cell>
          <cell r="J3068">
            <v>30000</v>
          </cell>
          <cell r="K3068">
            <v>6.9999999999999999E-4</v>
          </cell>
          <cell r="L3068">
            <v>21</v>
          </cell>
          <cell r="M3068" t="str">
            <v>451U</v>
          </cell>
          <cell r="N3068">
            <v>44735</v>
          </cell>
          <cell r="O3068" t="str">
            <v>EMS02Q20000591HWA0001K</v>
          </cell>
          <cell r="P3068" t="str">
            <v>HWC2022070469358</v>
          </cell>
          <cell r="Q3068">
            <v>44749</v>
          </cell>
          <cell r="R3068" t="str">
            <v>AHW-60768I22</v>
          </cell>
          <cell r="S3068">
            <v>44780</v>
          </cell>
          <cell r="T3068">
            <v>44785</v>
          </cell>
          <cell r="U3068" t="str">
            <v>AIR</v>
          </cell>
          <cell r="V3068" t="str">
            <v>Delivered</v>
          </cell>
          <cell r="W3068" t="str">
            <v>02314BUG-1</v>
          </cell>
          <cell r="X3068">
            <v>44774</v>
          </cell>
          <cell r="AA3068" t="str">
            <v>EMS02Q20000591HWA0001K</v>
          </cell>
          <cell r="AB3068" t="b">
            <v>1</v>
          </cell>
          <cell r="AC3068">
            <v>44735</v>
          </cell>
        </row>
        <row r="3069">
          <cell r="A3069" t="str">
            <v>966000109207091734-001810000EMS02Q20000591HWA0001K</v>
          </cell>
          <cell r="B3069" t="e">
            <v>#N/A</v>
          </cell>
          <cell r="C3069" t="str">
            <v>9660001092330</v>
          </cell>
          <cell r="D3069" t="str">
            <v>966000109207091734-001810000</v>
          </cell>
          <cell r="E3069" t="str">
            <v>ONT</v>
          </cell>
          <cell r="F3069" t="str">
            <v>9660001092</v>
          </cell>
          <cell r="G3069" t="str">
            <v>07091734-001</v>
          </cell>
          <cell r="H3069">
            <v>330</v>
          </cell>
          <cell r="I3069" t="str">
            <v>Chip Thick Film Resistor,0.0625W,1000ohm</v>
          </cell>
          <cell r="J3069">
            <v>810000</v>
          </cell>
          <cell r="K3069">
            <v>5.0000000000000001E-4</v>
          </cell>
          <cell r="L3069">
            <v>405</v>
          </cell>
          <cell r="M3069" t="str">
            <v>451U</v>
          </cell>
          <cell r="N3069">
            <v>44735</v>
          </cell>
          <cell r="O3069" t="str">
            <v>EMS02Q20000591HWA0001K</v>
          </cell>
          <cell r="P3069" t="str">
            <v>HWC2022070469358</v>
          </cell>
          <cell r="Q3069">
            <v>44749</v>
          </cell>
          <cell r="R3069" t="str">
            <v>AHW-60768I22</v>
          </cell>
          <cell r="S3069">
            <v>44780</v>
          </cell>
          <cell r="T3069">
            <v>44785</v>
          </cell>
          <cell r="U3069" t="str">
            <v>AIR</v>
          </cell>
          <cell r="V3069" t="str">
            <v>Delivered</v>
          </cell>
          <cell r="W3069" t="str">
            <v>02314BUG-1</v>
          </cell>
          <cell r="X3069">
            <v>44774</v>
          </cell>
          <cell r="AA3069" t="str">
            <v>EMS02Q20000591HWA0001K</v>
          </cell>
          <cell r="AB3069" t="b">
            <v>1</v>
          </cell>
          <cell r="AC3069">
            <v>44735</v>
          </cell>
        </row>
        <row r="3070">
          <cell r="A3070" t="str">
            <v>966000109207091737-001210000EMS02Q20000591HWA0001K</v>
          </cell>
          <cell r="B3070" t="e">
            <v>#N/A</v>
          </cell>
          <cell r="C3070" t="str">
            <v>9660001092340</v>
          </cell>
          <cell r="D3070" t="str">
            <v>966000109207091737-001210000</v>
          </cell>
          <cell r="E3070" t="str">
            <v>ONT</v>
          </cell>
          <cell r="F3070" t="str">
            <v>9660001092</v>
          </cell>
          <cell r="G3070" t="str">
            <v>07091737-001</v>
          </cell>
          <cell r="H3070">
            <v>340</v>
          </cell>
          <cell r="I3070" t="str">
            <v>ChipThickFilmResistor,0.1W,200ohm,+/"</v>
          </cell>
          <cell r="J3070">
            <v>210000</v>
          </cell>
          <cell r="K3070">
            <v>8.0000000000000004E-4</v>
          </cell>
          <cell r="L3070">
            <v>168</v>
          </cell>
          <cell r="M3070" t="str">
            <v>451U</v>
          </cell>
          <cell r="N3070">
            <v>44735</v>
          </cell>
          <cell r="O3070" t="str">
            <v>EMS02Q20000591HWA0001K</v>
          </cell>
          <cell r="P3070" t="str">
            <v>HWC2022070469358</v>
          </cell>
          <cell r="Q3070">
            <v>44749</v>
          </cell>
          <cell r="R3070" t="str">
            <v>AHW-60768I22</v>
          </cell>
          <cell r="S3070">
            <v>44780</v>
          </cell>
          <cell r="T3070">
            <v>44785</v>
          </cell>
          <cell r="U3070" t="str">
            <v>AIR</v>
          </cell>
          <cell r="V3070" t="str">
            <v>Delivered</v>
          </cell>
          <cell r="W3070" t="str">
            <v>02314BUG-1</v>
          </cell>
          <cell r="X3070">
            <v>44774</v>
          </cell>
          <cell r="AA3070" t="str">
            <v>EMS02Q20000591HWA0001K</v>
          </cell>
          <cell r="AB3070" t="b">
            <v>1</v>
          </cell>
          <cell r="AC3070">
            <v>44735</v>
          </cell>
        </row>
        <row r="3071">
          <cell r="A3071" t="str">
            <v>966000109207091740-00230000EMS02Q20000591HWA0001K</v>
          </cell>
          <cell r="B3071" t="e">
            <v>#N/A</v>
          </cell>
          <cell r="C3071" t="str">
            <v>9660001092350</v>
          </cell>
          <cell r="D3071" t="str">
            <v>966000109207091740-00230000</v>
          </cell>
          <cell r="E3071" t="str">
            <v>ONT</v>
          </cell>
          <cell r="F3071" t="str">
            <v>9660001092</v>
          </cell>
          <cell r="G3071" t="str">
            <v>07091740-002</v>
          </cell>
          <cell r="H3071">
            <v>350</v>
          </cell>
          <cell r="I3071" t="str">
            <v>Chip Thick Film Resistor,0.0625W,750ohm,</v>
          </cell>
          <cell r="J3071">
            <v>30000</v>
          </cell>
          <cell r="K3071">
            <v>5.0000000000000001E-4</v>
          </cell>
          <cell r="L3071">
            <v>15</v>
          </cell>
          <cell r="M3071" t="str">
            <v>451U</v>
          </cell>
          <cell r="N3071">
            <v>44735</v>
          </cell>
          <cell r="O3071" t="str">
            <v>EMS02Q20000591HWA0001K</v>
          </cell>
          <cell r="P3071" t="str">
            <v>HWC2022070469358</v>
          </cell>
          <cell r="Q3071">
            <v>44749</v>
          </cell>
          <cell r="R3071" t="str">
            <v>AHW-60768I22</v>
          </cell>
          <cell r="S3071">
            <v>44780</v>
          </cell>
          <cell r="T3071">
            <v>44785</v>
          </cell>
          <cell r="U3071" t="str">
            <v>AIR</v>
          </cell>
          <cell r="V3071" t="str">
            <v>Delivered</v>
          </cell>
          <cell r="W3071" t="str">
            <v>02314BUG-1</v>
          </cell>
          <cell r="X3071">
            <v>44774</v>
          </cell>
          <cell r="AA3071" t="str">
            <v>EMS02Q20000591HWA0001K</v>
          </cell>
          <cell r="AB3071" t="b">
            <v>1</v>
          </cell>
          <cell r="AC3071">
            <v>44735</v>
          </cell>
        </row>
        <row r="3072">
          <cell r="A3072" t="str">
            <v>966000109207091747-00160000EMS02Q20000591HWA0001K</v>
          </cell>
          <cell r="B3072" t="e">
            <v>#N/A</v>
          </cell>
          <cell r="C3072" t="str">
            <v>9660001092360</v>
          </cell>
          <cell r="D3072" t="str">
            <v>966000109207091747-00160000</v>
          </cell>
          <cell r="E3072" t="str">
            <v>ONT</v>
          </cell>
          <cell r="F3072" t="str">
            <v>9660001092</v>
          </cell>
          <cell r="G3072" t="str">
            <v>07091747-001</v>
          </cell>
          <cell r="H3072">
            <v>360</v>
          </cell>
          <cell r="I3072" t="str">
            <v>Chip Thick Film Resistor,0.0625W,510ohm,</v>
          </cell>
          <cell r="J3072">
            <v>60000</v>
          </cell>
          <cell r="K3072">
            <v>5.0000000000000001E-4</v>
          </cell>
          <cell r="L3072">
            <v>30</v>
          </cell>
          <cell r="M3072" t="str">
            <v>451U</v>
          </cell>
          <cell r="N3072">
            <v>44735</v>
          </cell>
          <cell r="O3072" t="str">
            <v>EMS02Q20000591HWA0001K</v>
          </cell>
          <cell r="P3072" t="str">
            <v>HWC2022070469358</v>
          </cell>
          <cell r="Q3072">
            <v>44749</v>
          </cell>
          <cell r="R3072" t="str">
            <v>AHW-60768I22</v>
          </cell>
          <cell r="S3072">
            <v>44780</v>
          </cell>
          <cell r="T3072">
            <v>44785</v>
          </cell>
          <cell r="U3072" t="str">
            <v>AIR</v>
          </cell>
          <cell r="V3072" t="str">
            <v>Delivered</v>
          </cell>
          <cell r="W3072" t="str">
            <v>02314BUG-1</v>
          </cell>
          <cell r="X3072">
            <v>44774</v>
          </cell>
          <cell r="AA3072" t="str">
            <v>EMS02Q20000591HWA0001K</v>
          </cell>
          <cell r="AB3072" t="b">
            <v>1</v>
          </cell>
          <cell r="AC3072">
            <v>44735</v>
          </cell>
        </row>
        <row r="3073">
          <cell r="A3073" t="str">
            <v>966000109207091770-00130000EMS02Q20000591HWA0001K</v>
          </cell>
          <cell r="B3073" t="e">
            <v>#N/A</v>
          </cell>
          <cell r="C3073" t="str">
            <v>9660001092370</v>
          </cell>
          <cell r="D3073" t="str">
            <v>966000109207091770-00130000</v>
          </cell>
          <cell r="E3073" t="str">
            <v>ONT</v>
          </cell>
          <cell r="F3073" t="str">
            <v>9660001092</v>
          </cell>
          <cell r="G3073" t="str">
            <v>07091770-001</v>
          </cell>
          <cell r="H3073">
            <v>370</v>
          </cell>
          <cell r="I3073" t="str">
            <v>ChipThickFilmResistor,0.0625W,51ohm</v>
          </cell>
          <cell r="J3073">
            <v>30000</v>
          </cell>
          <cell r="K3073">
            <v>4.0000000000000002E-4</v>
          </cell>
          <cell r="L3073">
            <v>12</v>
          </cell>
          <cell r="M3073" t="str">
            <v>451U</v>
          </cell>
          <cell r="N3073">
            <v>44735</v>
          </cell>
          <cell r="O3073" t="str">
            <v>EMS02Q20000591HWA0001K</v>
          </cell>
          <cell r="P3073" t="str">
            <v>HWC2022070469358</v>
          </cell>
          <cell r="Q3073">
            <v>44749</v>
          </cell>
          <cell r="R3073" t="str">
            <v>AHW-60768I22</v>
          </cell>
          <cell r="S3073">
            <v>44780</v>
          </cell>
          <cell r="T3073">
            <v>44785</v>
          </cell>
          <cell r="U3073" t="str">
            <v>AIR</v>
          </cell>
          <cell r="V3073" t="str">
            <v>Delivered</v>
          </cell>
          <cell r="W3073" t="str">
            <v>02314BUG-1</v>
          </cell>
          <cell r="X3073">
            <v>44774</v>
          </cell>
          <cell r="AA3073" t="str">
            <v>EMS02Q20000591HWA0001K</v>
          </cell>
          <cell r="AB3073" t="b">
            <v>1</v>
          </cell>
          <cell r="AC3073">
            <v>44735</v>
          </cell>
        </row>
        <row r="3074">
          <cell r="A3074" t="str">
            <v>966000109207091782-00160000EMS02Q20000591HWA0001K</v>
          </cell>
          <cell r="B3074" t="e">
            <v>#N/A</v>
          </cell>
          <cell r="C3074" t="str">
            <v>9660001092380</v>
          </cell>
          <cell r="D3074" t="str">
            <v>966000109207091782-00160000</v>
          </cell>
          <cell r="E3074" t="str">
            <v>ONT</v>
          </cell>
          <cell r="F3074" t="str">
            <v>9660001092</v>
          </cell>
          <cell r="G3074" t="str">
            <v>07091782-001</v>
          </cell>
          <cell r="H3074">
            <v>380</v>
          </cell>
          <cell r="I3074" t="str">
            <v>Chip Thick Film Resistor,0.0625W,240ohm,</v>
          </cell>
          <cell r="J3074">
            <v>60000</v>
          </cell>
          <cell r="K3074">
            <v>4.0000000000000002E-4</v>
          </cell>
          <cell r="L3074">
            <v>24</v>
          </cell>
          <cell r="M3074" t="str">
            <v>451U</v>
          </cell>
          <cell r="N3074">
            <v>44735</v>
          </cell>
          <cell r="O3074" t="str">
            <v>EMS02Q20000591HWA0001K</v>
          </cell>
          <cell r="P3074" t="str">
            <v>HWC2022070469358</v>
          </cell>
          <cell r="Q3074">
            <v>44749</v>
          </cell>
          <cell r="R3074" t="str">
            <v>AHW-60768I22</v>
          </cell>
          <cell r="S3074">
            <v>44780</v>
          </cell>
          <cell r="T3074">
            <v>44785</v>
          </cell>
          <cell r="U3074" t="str">
            <v>AIR</v>
          </cell>
          <cell r="V3074" t="str">
            <v>Delivered</v>
          </cell>
          <cell r="W3074" t="str">
            <v>02314BUG-1</v>
          </cell>
          <cell r="X3074">
            <v>44774</v>
          </cell>
          <cell r="AA3074" t="str">
            <v>EMS02Q20000591HWA0001K</v>
          </cell>
          <cell r="AB3074" t="b">
            <v>1</v>
          </cell>
          <cell r="AC3074">
            <v>44735</v>
          </cell>
        </row>
        <row r="3075">
          <cell r="A3075" t="str">
            <v>966000109207091805-00130000EMS02Q20000591HWA0001K</v>
          </cell>
          <cell r="B3075" t="e">
            <v>#N/A</v>
          </cell>
          <cell r="C3075" t="str">
            <v>9660001092390</v>
          </cell>
          <cell r="D3075" t="str">
            <v>966000109207091805-00130000</v>
          </cell>
          <cell r="E3075" t="str">
            <v>ONT</v>
          </cell>
          <cell r="F3075" t="str">
            <v>9660001092</v>
          </cell>
          <cell r="G3075" t="str">
            <v>07091805-001</v>
          </cell>
          <cell r="H3075">
            <v>390</v>
          </cell>
          <cell r="I3075" t="str">
            <v>Chip Thick Film Resistor,0.1W,7680ohm,+/</v>
          </cell>
          <cell r="J3075">
            <v>30000</v>
          </cell>
          <cell r="K3075">
            <v>8.0000000000000004E-4</v>
          </cell>
          <cell r="L3075">
            <v>24</v>
          </cell>
          <cell r="M3075" t="str">
            <v>451U</v>
          </cell>
          <cell r="N3075">
            <v>44735</v>
          </cell>
          <cell r="O3075" t="str">
            <v>EMS02Q20000591HWA0001K</v>
          </cell>
          <cell r="P3075" t="str">
            <v>HWC2022070469358</v>
          </cell>
          <cell r="Q3075">
            <v>44749</v>
          </cell>
          <cell r="R3075" t="str">
            <v>AHW-60768I22</v>
          </cell>
          <cell r="S3075">
            <v>44780</v>
          </cell>
          <cell r="T3075">
            <v>44785</v>
          </cell>
          <cell r="U3075" t="str">
            <v>AIR</v>
          </cell>
          <cell r="V3075" t="str">
            <v>Delivered</v>
          </cell>
          <cell r="W3075" t="str">
            <v>02314BUG-1</v>
          </cell>
          <cell r="X3075">
            <v>44774</v>
          </cell>
          <cell r="AA3075" t="str">
            <v>EMS02Q20000591HWA0001K</v>
          </cell>
          <cell r="AB3075" t="b">
            <v>1</v>
          </cell>
          <cell r="AC3075">
            <v>44735</v>
          </cell>
        </row>
        <row r="3076">
          <cell r="A3076" t="str">
            <v>966000109207091869-00130000EMS02Q20000591HWA0001K</v>
          </cell>
          <cell r="B3076" t="e">
            <v>#N/A</v>
          </cell>
          <cell r="C3076" t="str">
            <v>9660001092400</v>
          </cell>
          <cell r="D3076" t="str">
            <v>966000109207091869-00130000</v>
          </cell>
          <cell r="E3076" t="str">
            <v>ONT</v>
          </cell>
          <cell r="F3076" t="str">
            <v>9660001092</v>
          </cell>
          <cell r="G3076" t="str">
            <v>07091869-001</v>
          </cell>
          <cell r="H3076">
            <v>400</v>
          </cell>
          <cell r="I3076" t="str">
            <v>Chip Thick Film Resistor,0.0625W,5.1ohm,</v>
          </cell>
          <cell r="J3076">
            <v>30000</v>
          </cell>
          <cell r="K3076">
            <v>6.9999999999999999E-4</v>
          </cell>
          <cell r="L3076">
            <v>21</v>
          </cell>
          <cell r="M3076" t="str">
            <v>451U</v>
          </cell>
          <cell r="N3076">
            <v>44735</v>
          </cell>
          <cell r="O3076" t="str">
            <v>EMS02Q20000591HWA0001K</v>
          </cell>
          <cell r="P3076" t="str">
            <v>HWC2022070469358</v>
          </cell>
          <cell r="Q3076">
            <v>44749</v>
          </cell>
          <cell r="R3076" t="str">
            <v>AHW-60768I22</v>
          </cell>
          <cell r="S3076">
            <v>44780</v>
          </cell>
          <cell r="T3076">
            <v>44785</v>
          </cell>
          <cell r="U3076" t="str">
            <v>AIR</v>
          </cell>
          <cell r="V3076" t="str">
            <v>Delivered</v>
          </cell>
          <cell r="W3076" t="str">
            <v>02314BUG-1</v>
          </cell>
          <cell r="X3076">
            <v>44774</v>
          </cell>
          <cell r="AA3076" t="str">
            <v>EMS02Q20000591HWA0001K</v>
          </cell>
          <cell r="AB3076" t="b">
            <v>1</v>
          </cell>
          <cell r="AC3076">
            <v>44735</v>
          </cell>
        </row>
        <row r="3077">
          <cell r="A3077" t="str">
            <v>966000109207092104-00130000EMS02Q20000591HWA0010K</v>
          </cell>
          <cell r="B3077" t="e">
            <v>#N/A</v>
          </cell>
          <cell r="C3077" t="str">
            <v>9660001092410</v>
          </cell>
          <cell r="D3077" t="str">
            <v>966000109207092104-00130000</v>
          </cell>
          <cell r="E3077" t="str">
            <v>ONT</v>
          </cell>
          <cell r="F3077" t="str">
            <v>9660001092</v>
          </cell>
          <cell r="G3077" t="str">
            <v>07092104-001</v>
          </cell>
          <cell r="H3077">
            <v>410</v>
          </cell>
          <cell r="I3077" t="str">
            <v>ChipThickFilmResistor,0.25W,0.1ohm,+"</v>
          </cell>
          <cell r="J3077">
            <v>30000</v>
          </cell>
          <cell r="K3077">
            <v>9.7999999999999997E-3</v>
          </cell>
          <cell r="L3077">
            <v>294</v>
          </cell>
          <cell r="M3077" t="str">
            <v>451U</v>
          </cell>
          <cell r="N3077">
            <v>44735</v>
          </cell>
          <cell r="O3077" t="str">
            <v>EMS02Q20000591HWA0010K</v>
          </cell>
          <cell r="P3077" t="str">
            <v>HWC2022070469381</v>
          </cell>
          <cell r="Q3077">
            <v>44749</v>
          </cell>
          <cell r="R3077" t="str">
            <v>AHW-60768I22</v>
          </cell>
          <cell r="S3077">
            <v>44780</v>
          </cell>
          <cell r="T3077">
            <v>44785</v>
          </cell>
          <cell r="U3077" t="str">
            <v>AIR</v>
          </cell>
          <cell r="V3077" t="str">
            <v>Delivered</v>
          </cell>
          <cell r="W3077" t="str">
            <v>02314BUG-1</v>
          </cell>
          <cell r="X3077">
            <v>44774</v>
          </cell>
          <cell r="AA3077" t="str">
            <v>EMS02Q20000591HWA0010K</v>
          </cell>
          <cell r="AB3077" t="b">
            <v>1</v>
          </cell>
          <cell r="AC3077">
            <v>44735</v>
          </cell>
        </row>
        <row r="3078">
          <cell r="A3078" t="str">
            <v>966000109207092378-00160000EMS02Q20000591HWA0010K</v>
          </cell>
          <cell r="B3078" t="e">
            <v>#N/A</v>
          </cell>
          <cell r="C3078" t="str">
            <v>9660001092420</v>
          </cell>
          <cell r="D3078" t="str">
            <v>966000109207092378-00160000</v>
          </cell>
          <cell r="E3078" t="str">
            <v>ONT</v>
          </cell>
          <cell r="F3078" t="str">
            <v>9660001092</v>
          </cell>
          <cell r="G3078" t="str">
            <v>07092378-001</v>
          </cell>
          <cell r="H3078">
            <v>420</v>
          </cell>
          <cell r="I3078" t="str">
            <v>Chip Thick Film Resistor,0.25W,36ohm,+/-</v>
          </cell>
          <cell r="J3078">
            <v>60000</v>
          </cell>
          <cell r="K3078">
            <v>2.2000000000000001E-3</v>
          </cell>
          <cell r="L3078">
            <v>132</v>
          </cell>
          <cell r="M3078" t="str">
            <v>451U</v>
          </cell>
          <cell r="N3078">
            <v>44735</v>
          </cell>
          <cell r="O3078" t="str">
            <v>EMS02Q20000591HWA0010K</v>
          </cell>
          <cell r="P3078" t="str">
            <v>HWC2022070469381</v>
          </cell>
          <cell r="Q3078">
            <v>44749</v>
          </cell>
          <cell r="R3078" t="str">
            <v>AHW-60768I22</v>
          </cell>
          <cell r="S3078">
            <v>44780</v>
          </cell>
          <cell r="T3078">
            <v>44785</v>
          </cell>
          <cell r="U3078" t="str">
            <v>AIR</v>
          </cell>
          <cell r="V3078" t="str">
            <v>Delivered</v>
          </cell>
          <cell r="W3078" t="str">
            <v>02314BUG-1</v>
          </cell>
          <cell r="X3078">
            <v>44774</v>
          </cell>
          <cell r="AA3078" t="str">
            <v>EMS02Q20000591HWA0010K</v>
          </cell>
          <cell r="AB3078" t="b">
            <v>1</v>
          </cell>
          <cell r="AC3078">
            <v>44735</v>
          </cell>
        </row>
        <row r="3079">
          <cell r="A3079" t="str">
            <v>966000109207092380-001300000EMS02Q20000591HWA0010K</v>
          </cell>
          <cell r="B3079" t="e">
            <v>#N/A</v>
          </cell>
          <cell r="C3079" t="str">
            <v>9660001092430</v>
          </cell>
          <cell r="D3079" t="str">
            <v>966000109207092380-001300000</v>
          </cell>
          <cell r="E3079" t="str">
            <v>ONT</v>
          </cell>
          <cell r="F3079" t="str">
            <v>9660001092</v>
          </cell>
          <cell r="G3079" t="str">
            <v>07092380-001</v>
          </cell>
          <cell r="H3079">
            <v>430</v>
          </cell>
          <cell r="I3079" t="str">
            <v>Chip Thick Film Resistor,0.0625W,49.9ohm</v>
          </cell>
          <cell r="J3079">
            <v>300000</v>
          </cell>
          <cell r="K3079">
            <v>5.0000000000000001E-4</v>
          </cell>
          <cell r="L3079">
            <v>150</v>
          </cell>
          <cell r="M3079" t="str">
            <v>451U</v>
          </cell>
          <cell r="N3079">
            <v>44735</v>
          </cell>
          <cell r="O3079" t="str">
            <v>EMS02Q20000591HWA0010K</v>
          </cell>
          <cell r="P3079" t="str">
            <v>HWC2022070469381</v>
          </cell>
          <cell r="Q3079">
            <v>44749</v>
          </cell>
          <cell r="R3079" t="str">
            <v>AHW-60768I22</v>
          </cell>
          <cell r="S3079">
            <v>44780</v>
          </cell>
          <cell r="T3079">
            <v>44785</v>
          </cell>
          <cell r="U3079" t="str">
            <v>AIR</v>
          </cell>
          <cell r="V3079" t="str">
            <v>Delivered</v>
          </cell>
          <cell r="W3079" t="str">
            <v>02314BUG-1</v>
          </cell>
          <cell r="X3079">
            <v>44774</v>
          </cell>
          <cell r="AA3079" t="str">
            <v>EMS02Q20000591HWA0010K</v>
          </cell>
          <cell r="AB3079" t="b">
            <v>1</v>
          </cell>
          <cell r="AC3079">
            <v>44735</v>
          </cell>
        </row>
        <row r="3080">
          <cell r="A3080" t="str">
            <v>966000109207092387-00130000EMS02Q20000591HWA0010K</v>
          </cell>
          <cell r="B3080" t="e">
            <v>#N/A</v>
          </cell>
          <cell r="C3080" t="str">
            <v>9660001092440</v>
          </cell>
          <cell r="D3080" t="str">
            <v>966000109207092387-00130000</v>
          </cell>
          <cell r="E3080" t="str">
            <v>ONT</v>
          </cell>
          <cell r="F3080" t="str">
            <v>9660001092</v>
          </cell>
          <cell r="G3080" t="str">
            <v>07092387-001</v>
          </cell>
          <cell r="H3080">
            <v>440</v>
          </cell>
          <cell r="I3080" t="str">
            <v>Chip Thick Film Resistor,0.25W,18ohm,+/-</v>
          </cell>
          <cell r="J3080">
            <v>30000</v>
          </cell>
          <cell r="K3080">
            <v>2.0999999999999999E-3</v>
          </cell>
          <cell r="L3080">
            <v>62.999999999999993</v>
          </cell>
          <cell r="M3080" t="str">
            <v>451U</v>
          </cell>
          <cell r="N3080">
            <v>44735</v>
          </cell>
          <cell r="O3080" t="str">
            <v>EMS02Q20000591HWA0010K</v>
          </cell>
          <cell r="P3080" t="str">
            <v>HWC2022070469381</v>
          </cell>
          <cell r="Q3080">
            <v>44749</v>
          </cell>
          <cell r="R3080" t="str">
            <v>AHW-60768I22</v>
          </cell>
          <cell r="S3080">
            <v>44780</v>
          </cell>
          <cell r="T3080">
            <v>44785</v>
          </cell>
          <cell r="U3080" t="str">
            <v>AIR</v>
          </cell>
          <cell r="V3080" t="str">
            <v>Delivered</v>
          </cell>
          <cell r="W3080" t="str">
            <v>02314BUG-1</v>
          </cell>
          <cell r="X3080">
            <v>44774</v>
          </cell>
          <cell r="AA3080" t="str">
            <v>EMS02Q20000591HWA0010K</v>
          </cell>
          <cell r="AB3080" t="b">
            <v>1</v>
          </cell>
          <cell r="AC3080">
            <v>44735</v>
          </cell>
        </row>
        <row r="3081">
          <cell r="A3081" t="str">
            <v>966000109207092392-00130000EMS02Q20000591HWA0010K</v>
          </cell>
          <cell r="B3081" t="e">
            <v>#N/A</v>
          </cell>
          <cell r="C3081" t="str">
            <v>9660001092450</v>
          </cell>
          <cell r="D3081" t="str">
            <v>966000109207092392-00130000</v>
          </cell>
          <cell r="E3081" t="str">
            <v>ONT</v>
          </cell>
          <cell r="F3081" t="str">
            <v>9660001092</v>
          </cell>
          <cell r="G3081" t="str">
            <v>07092392-001</v>
          </cell>
          <cell r="H3081">
            <v>450</v>
          </cell>
          <cell r="I3081" t="str">
            <v>Chip Thick Film Resistor,0.0625W,20ohm,+</v>
          </cell>
          <cell r="J3081">
            <v>30000</v>
          </cell>
          <cell r="K3081">
            <v>5.0000000000000001E-4</v>
          </cell>
          <cell r="L3081">
            <v>15</v>
          </cell>
          <cell r="M3081" t="str">
            <v>451U</v>
          </cell>
          <cell r="N3081">
            <v>44735</v>
          </cell>
          <cell r="O3081" t="str">
            <v>EMS02Q20000591HWA0010K</v>
          </cell>
          <cell r="P3081" t="str">
            <v>HWC2022070469381</v>
          </cell>
          <cell r="Q3081">
            <v>44749</v>
          </cell>
          <cell r="R3081" t="str">
            <v>AHW-60768I22</v>
          </cell>
          <cell r="S3081">
            <v>44780</v>
          </cell>
          <cell r="T3081">
            <v>44785</v>
          </cell>
          <cell r="U3081" t="str">
            <v>AIR</v>
          </cell>
          <cell r="V3081" t="str">
            <v>Delivered</v>
          </cell>
          <cell r="W3081" t="str">
            <v>02314BUG-1</v>
          </cell>
          <cell r="X3081">
            <v>44774</v>
          </cell>
          <cell r="AA3081" t="str">
            <v>EMS02Q20000591HWA0010K</v>
          </cell>
          <cell r="AB3081" t="b">
            <v>1</v>
          </cell>
          <cell r="AC3081">
            <v>44735</v>
          </cell>
        </row>
        <row r="3082">
          <cell r="A3082" t="str">
            <v>966000109207092458-00160000EMS02Q20000591HWA0010K</v>
          </cell>
          <cell r="B3082" t="e">
            <v>#N/A</v>
          </cell>
          <cell r="C3082" t="str">
            <v>9660001092460</v>
          </cell>
          <cell r="D3082" t="str">
            <v>966000109207092458-00160000</v>
          </cell>
          <cell r="E3082" t="str">
            <v>ONT</v>
          </cell>
          <cell r="F3082" t="str">
            <v>9660001092</v>
          </cell>
          <cell r="G3082" t="str">
            <v>07092458-001</v>
          </cell>
          <cell r="H3082">
            <v>460</v>
          </cell>
          <cell r="I3082" t="str">
            <v>Chip Thick Film Resistor,0.05W,3300ohm,+</v>
          </cell>
          <cell r="J3082">
            <v>60000</v>
          </cell>
          <cell r="K3082">
            <v>1.1000000000000001E-3</v>
          </cell>
          <cell r="L3082">
            <v>66</v>
          </cell>
          <cell r="M3082" t="str">
            <v>451U</v>
          </cell>
          <cell r="N3082">
            <v>44735</v>
          </cell>
          <cell r="O3082" t="str">
            <v>EMS02Q20000591HWA0010K</v>
          </cell>
          <cell r="P3082" t="str">
            <v>HWC2022070469381</v>
          </cell>
          <cell r="Q3082">
            <v>44749</v>
          </cell>
          <cell r="R3082" t="str">
            <v>AHW-60768I22</v>
          </cell>
          <cell r="S3082">
            <v>44780</v>
          </cell>
          <cell r="T3082">
            <v>44785</v>
          </cell>
          <cell r="U3082" t="str">
            <v>AIR</v>
          </cell>
          <cell r="V3082" t="str">
            <v>Delivered</v>
          </cell>
          <cell r="W3082" t="str">
            <v>02314BUG-1</v>
          </cell>
          <cell r="X3082">
            <v>44774</v>
          </cell>
          <cell r="AA3082" t="str">
            <v>EMS02Q20000591HWA0010K</v>
          </cell>
          <cell r="AB3082" t="b">
            <v>1</v>
          </cell>
          <cell r="AC3082">
            <v>44735</v>
          </cell>
        </row>
        <row r="3083">
          <cell r="A3083" t="str">
            <v>966000109207092568-00130000EMS02Q20000591HWA0010K</v>
          </cell>
          <cell r="B3083" t="e">
            <v>#N/A</v>
          </cell>
          <cell r="C3083" t="str">
            <v>9660001092470</v>
          </cell>
          <cell r="D3083" t="str">
            <v>966000109207092568-00130000</v>
          </cell>
          <cell r="E3083" t="str">
            <v>ONT</v>
          </cell>
          <cell r="F3083" t="str">
            <v>9660001092</v>
          </cell>
          <cell r="G3083" t="str">
            <v>07092568-001</v>
          </cell>
          <cell r="H3083">
            <v>470</v>
          </cell>
          <cell r="I3083" t="str">
            <v>Chip Thick Film Resistor,0.05W,4700ohm,+</v>
          </cell>
          <cell r="J3083">
            <v>30000</v>
          </cell>
          <cell r="K3083">
            <v>8.9999999999999998E-4</v>
          </cell>
          <cell r="L3083">
            <v>27</v>
          </cell>
          <cell r="M3083" t="str">
            <v>451U</v>
          </cell>
          <cell r="N3083">
            <v>44735</v>
          </cell>
          <cell r="O3083" t="str">
            <v>EMS02Q20000591HWA0010K</v>
          </cell>
          <cell r="P3083" t="str">
            <v>HWC2022070469381</v>
          </cell>
          <cell r="Q3083">
            <v>44749</v>
          </cell>
          <cell r="R3083" t="str">
            <v>AHW-60768I22</v>
          </cell>
          <cell r="S3083">
            <v>44780</v>
          </cell>
          <cell r="T3083">
            <v>44785</v>
          </cell>
          <cell r="U3083" t="str">
            <v>AIR</v>
          </cell>
          <cell r="V3083" t="str">
            <v>Delivered</v>
          </cell>
          <cell r="W3083" t="str">
            <v>02314BUG-1</v>
          </cell>
          <cell r="X3083">
            <v>44774</v>
          </cell>
          <cell r="AA3083" t="str">
            <v>EMS02Q20000591HWA0010K</v>
          </cell>
          <cell r="AB3083" t="b">
            <v>1</v>
          </cell>
          <cell r="AC3083">
            <v>44735</v>
          </cell>
        </row>
        <row r="3084">
          <cell r="A3084" t="str">
            <v>966000109207092657-001900000EMS02Q20000591HWA0010K</v>
          </cell>
          <cell r="B3084" t="e">
            <v>#N/A</v>
          </cell>
          <cell r="C3084" t="str">
            <v>9660001092480</v>
          </cell>
          <cell r="D3084" t="str">
            <v>966000109207092657-001900000</v>
          </cell>
          <cell r="E3084" t="str">
            <v>ONT</v>
          </cell>
          <cell r="F3084" t="str">
            <v>9660001092</v>
          </cell>
          <cell r="G3084" t="str">
            <v>07092657-001</v>
          </cell>
          <cell r="H3084">
            <v>480</v>
          </cell>
          <cell r="I3084" t="str">
            <v>Chip Thick Film Resistor,0.05W,33ohm,+/-</v>
          </cell>
          <cell r="J3084">
            <v>900000</v>
          </cell>
          <cell r="K3084">
            <v>8.9999999999999998E-4</v>
          </cell>
          <cell r="L3084">
            <v>810</v>
          </cell>
          <cell r="M3084" t="str">
            <v>451U</v>
          </cell>
          <cell r="N3084">
            <v>44735</v>
          </cell>
          <cell r="O3084" t="str">
            <v>EMS02Q20000591HWA0010K</v>
          </cell>
          <cell r="P3084" t="str">
            <v>HWC2022070469381</v>
          </cell>
          <cell r="Q3084">
            <v>44749</v>
          </cell>
          <cell r="R3084" t="str">
            <v>AHW-60768I22</v>
          </cell>
          <cell r="S3084">
            <v>44780</v>
          </cell>
          <cell r="T3084">
            <v>44785</v>
          </cell>
          <cell r="U3084" t="str">
            <v>AIR</v>
          </cell>
          <cell r="V3084" t="str">
            <v>Delivered</v>
          </cell>
          <cell r="W3084" t="str">
            <v>02314BUG-1</v>
          </cell>
          <cell r="X3084">
            <v>44774</v>
          </cell>
          <cell r="AA3084" t="str">
            <v>EMS02Q20000591HWA0010K</v>
          </cell>
          <cell r="AB3084" t="b">
            <v>1</v>
          </cell>
          <cell r="AC3084">
            <v>44735</v>
          </cell>
        </row>
        <row r="3085">
          <cell r="A3085" t="str">
            <v>966000109208010430-00130000EMS02Q20000591HWA0010K</v>
          </cell>
          <cell r="B3085" t="e">
            <v>#N/A</v>
          </cell>
          <cell r="C3085" t="str">
            <v>9660001092490</v>
          </cell>
          <cell r="D3085" t="str">
            <v>966000109208010430-00130000</v>
          </cell>
          <cell r="E3085" t="str">
            <v>ONT</v>
          </cell>
          <cell r="F3085" t="str">
            <v>9660001092</v>
          </cell>
          <cell r="G3085" t="str">
            <v>08010430-001</v>
          </cell>
          <cell r="H3085">
            <v>490</v>
          </cell>
          <cell r="I3085" t="str">
            <v>Non-Solid THT Aluminium Capacitor,16V,10</v>
          </cell>
          <cell r="J3085">
            <v>30000</v>
          </cell>
          <cell r="K3085">
            <v>5.6500000000000002E-2</v>
          </cell>
          <cell r="L3085">
            <v>1695</v>
          </cell>
          <cell r="M3085" t="str">
            <v>451U</v>
          </cell>
          <cell r="N3085">
            <v>44735</v>
          </cell>
          <cell r="O3085" t="str">
            <v>EMS02Q20000591HWA0010K</v>
          </cell>
          <cell r="P3085" t="str">
            <v>HWC2022070469381</v>
          </cell>
          <cell r="Q3085">
            <v>44749</v>
          </cell>
          <cell r="R3085" t="str">
            <v>AHW-60768I22</v>
          </cell>
          <cell r="S3085">
            <v>44780</v>
          </cell>
          <cell r="T3085">
            <v>44785</v>
          </cell>
          <cell r="U3085" t="str">
            <v>AIR</v>
          </cell>
          <cell r="V3085" t="str">
            <v>Delivered</v>
          </cell>
          <cell r="W3085" t="str">
            <v>02314BUG-1</v>
          </cell>
          <cell r="X3085">
            <v>44774</v>
          </cell>
          <cell r="AA3085" t="str">
            <v>EMS02Q20000591HWA0010K</v>
          </cell>
          <cell r="AB3085" t="b">
            <v>1</v>
          </cell>
          <cell r="AC3085">
            <v>44735</v>
          </cell>
        </row>
        <row r="3086">
          <cell r="A3086" t="str">
            <v>966000109208010466-00230000EMS02Q20000591HWA0010K</v>
          </cell>
          <cell r="B3086" t="e">
            <v>#N/A</v>
          </cell>
          <cell r="C3086" t="str">
            <v>9660001092500</v>
          </cell>
          <cell r="D3086" t="str">
            <v>966000109208010466-00230000</v>
          </cell>
          <cell r="E3086" t="str">
            <v>ONT</v>
          </cell>
          <cell r="F3086" t="str">
            <v>9660001092</v>
          </cell>
          <cell r="G3086" t="str">
            <v>08010466-002</v>
          </cell>
          <cell r="H3086">
            <v>500</v>
          </cell>
          <cell r="I3086" t="str">
            <v>Non-Solid THT Aluminium Capacitor,100V,2</v>
          </cell>
          <cell r="J3086">
            <v>30000</v>
          </cell>
          <cell r="K3086">
            <v>5.8099999999999999E-2</v>
          </cell>
          <cell r="L3086">
            <v>1743</v>
          </cell>
          <cell r="M3086" t="str">
            <v>451U</v>
          </cell>
          <cell r="N3086">
            <v>44735</v>
          </cell>
          <cell r="O3086" t="str">
            <v>EMS02Q20000591HWA0010K</v>
          </cell>
          <cell r="P3086" t="str">
            <v>HWC2022070469381</v>
          </cell>
          <cell r="Q3086">
            <v>44749</v>
          </cell>
          <cell r="R3086" t="str">
            <v>AHW-60768I22</v>
          </cell>
          <cell r="S3086">
            <v>44780</v>
          </cell>
          <cell r="T3086">
            <v>44785</v>
          </cell>
          <cell r="U3086" t="str">
            <v>AIR</v>
          </cell>
          <cell r="V3086" t="str">
            <v>Delivered</v>
          </cell>
          <cell r="W3086" t="str">
            <v>02314BUG-1</v>
          </cell>
          <cell r="X3086">
            <v>44774</v>
          </cell>
          <cell r="AA3086" t="str">
            <v>EMS02Q20000591HWA0010K</v>
          </cell>
          <cell r="AB3086" t="b">
            <v>1</v>
          </cell>
          <cell r="AC3086">
            <v>44735</v>
          </cell>
        </row>
        <row r="3087">
          <cell r="A3087" t="str">
            <v>966000109208070450-001120000EMS02Q20000591HWA0011K</v>
          </cell>
          <cell r="B3087" t="e">
            <v>#N/A</v>
          </cell>
          <cell r="C3087" t="str">
            <v>9660001092510</v>
          </cell>
          <cell r="D3087" t="str">
            <v>966000109208070450-001120000</v>
          </cell>
          <cell r="E3087" t="str">
            <v>ONT</v>
          </cell>
          <cell r="F3087" t="str">
            <v>9660001092</v>
          </cell>
          <cell r="G3087" t="str">
            <v>08070450-001</v>
          </cell>
          <cell r="H3087">
            <v>510</v>
          </cell>
          <cell r="I3087" t="str">
            <v>Low VoltageANDCapacity MLCC(less=100V,le</v>
          </cell>
          <cell r="J3087">
            <v>120000</v>
          </cell>
          <cell r="K3087">
            <v>5.0000000000000001E-4</v>
          </cell>
          <cell r="L3087">
            <v>60</v>
          </cell>
          <cell r="M3087" t="str">
            <v>451U</v>
          </cell>
          <cell r="N3087">
            <v>44735</v>
          </cell>
          <cell r="O3087" t="str">
            <v>EMS02Q20000591HWA0011K</v>
          </cell>
          <cell r="P3087" t="str">
            <v>HWC2022070470858</v>
          </cell>
          <cell r="Q3087">
            <v>44747</v>
          </cell>
          <cell r="R3087" t="str">
            <v>AHW-60764I22</v>
          </cell>
          <cell r="S3087">
            <v>44763</v>
          </cell>
          <cell r="T3087">
            <v>44776</v>
          </cell>
          <cell r="U3087" t="str">
            <v>AIR</v>
          </cell>
          <cell r="V3087" t="str">
            <v>Delivered</v>
          </cell>
          <cell r="W3087" t="str">
            <v>02314BUG-1</v>
          </cell>
          <cell r="X3087">
            <v>44774</v>
          </cell>
          <cell r="AA3087" t="str">
            <v>EMS02Q20000591HWA0011K</v>
          </cell>
          <cell r="AB3087" t="b">
            <v>1</v>
          </cell>
          <cell r="AC3087">
            <v>44735</v>
          </cell>
        </row>
        <row r="3088">
          <cell r="A3088" t="str">
            <v>966000109208070530-002660000EMS02Q20000591HWA0011K</v>
          </cell>
          <cell r="B3088" t="e">
            <v>#N/A</v>
          </cell>
          <cell r="C3088" t="str">
            <v>9660001092520</v>
          </cell>
          <cell r="D3088" t="str">
            <v>966000109208070530-002660000</v>
          </cell>
          <cell r="E3088" t="str">
            <v>ONT</v>
          </cell>
          <cell r="F3088" t="str">
            <v>9660001092</v>
          </cell>
          <cell r="G3088" t="str">
            <v>08070530-002</v>
          </cell>
          <cell r="H3088">
            <v>520</v>
          </cell>
          <cell r="I3088" t="str">
            <v>Low VoltageANDCapacity MLCC(less=100V,le</v>
          </cell>
          <cell r="J3088">
            <v>660000</v>
          </cell>
          <cell r="K3088">
            <v>6.9999999999999999E-4</v>
          </cell>
          <cell r="L3088">
            <v>462</v>
          </cell>
          <cell r="M3088" t="str">
            <v>451U</v>
          </cell>
          <cell r="N3088">
            <v>44735</v>
          </cell>
          <cell r="O3088" t="str">
            <v>EMS02Q20000591HWA0011K</v>
          </cell>
          <cell r="P3088" t="str">
            <v>HWC2022070470858</v>
          </cell>
          <cell r="Q3088">
            <v>44747</v>
          </cell>
          <cell r="R3088" t="str">
            <v>AHW-60764I22</v>
          </cell>
          <cell r="S3088">
            <v>44763</v>
          </cell>
          <cell r="T3088">
            <v>44776</v>
          </cell>
          <cell r="U3088" t="str">
            <v>AIR</v>
          </cell>
          <cell r="V3088" t="str">
            <v>Delivered</v>
          </cell>
          <cell r="W3088" t="str">
            <v>02314BUG-1</v>
          </cell>
          <cell r="X3088">
            <v>44774</v>
          </cell>
          <cell r="AA3088" t="str">
            <v>EMS02Q20000591HWA0011K</v>
          </cell>
          <cell r="AB3088" t="b">
            <v>1</v>
          </cell>
          <cell r="AC3088">
            <v>44735</v>
          </cell>
        </row>
        <row r="3089">
          <cell r="A3089" t="str">
            <v>966000109208070543-00130000EMS02Q20000591HWA0011K</v>
          </cell>
          <cell r="B3089" t="e">
            <v>#N/A</v>
          </cell>
          <cell r="C3089" t="str">
            <v>9660001092530</v>
          </cell>
          <cell r="D3089" t="str">
            <v>966000109208070543-00130000</v>
          </cell>
          <cell r="E3089" t="str">
            <v>ONT</v>
          </cell>
          <cell r="F3089" t="str">
            <v>9660001092</v>
          </cell>
          <cell r="G3089" t="str">
            <v>08070543-001</v>
          </cell>
          <cell r="H3089">
            <v>530</v>
          </cell>
          <cell r="I3089" t="str">
            <v>LowVoltageANDCapacityMLCC(LESS=100V,L"</v>
          </cell>
          <cell r="J3089">
            <v>30000</v>
          </cell>
          <cell r="K3089">
            <v>5.0000000000000001E-4</v>
          </cell>
          <cell r="L3089">
            <v>15</v>
          </cell>
          <cell r="M3089" t="str">
            <v>451U</v>
          </cell>
          <cell r="N3089">
            <v>44735</v>
          </cell>
          <cell r="O3089" t="str">
            <v>EMS02Q20000591HWA0011K</v>
          </cell>
          <cell r="P3089" t="str">
            <v>HWC2022070470858</v>
          </cell>
          <cell r="Q3089">
            <v>44747</v>
          </cell>
          <cell r="R3089" t="str">
            <v>AHW-60764I22</v>
          </cell>
          <cell r="S3089">
            <v>44763</v>
          </cell>
          <cell r="T3089">
            <v>44776</v>
          </cell>
          <cell r="U3089" t="str">
            <v>AIR</v>
          </cell>
          <cell r="V3089" t="str">
            <v>Delivered</v>
          </cell>
          <cell r="W3089" t="str">
            <v>02314BUG-1</v>
          </cell>
          <cell r="X3089">
            <v>44774</v>
          </cell>
          <cell r="AA3089" t="str">
            <v>EMS02Q20000591HWA0011K</v>
          </cell>
          <cell r="AB3089" t="b">
            <v>1</v>
          </cell>
          <cell r="AC3089">
            <v>44735</v>
          </cell>
        </row>
        <row r="3090">
          <cell r="A3090" t="str">
            <v>966000109208070545-001150000EMS02Q20000591HWA0011K</v>
          </cell>
          <cell r="B3090" t="e">
            <v>#N/A</v>
          </cell>
          <cell r="C3090" t="str">
            <v>9660001092540</v>
          </cell>
          <cell r="D3090" t="str">
            <v>966000109208070545-001150000</v>
          </cell>
          <cell r="E3090" t="str">
            <v>ONT</v>
          </cell>
          <cell r="F3090" t="str">
            <v>9660001092</v>
          </cell>
          <cell r="G3090" t="str">
            <v>08070545-001</v>
          </cell>
          <cell r="H3090">
            <v>540</v>
          </cell>
          <cell r="I3090" t="str">
            <v>LowVoltageCapacityMLCC(100V,1uf),50"</v>
          </cell>
          <cell r="J3090">
            <v>150000</v>
          </cell>
          <cell r="K3090">
            <v>5.0000000000000001E-4</v>
          </cell>
          <cell r="L3090">
            <v>75</v>
          </cell>
          <cell r="M3090" t="str">
            <v>451U</v>
          </cell>
          <cell r="N3090">
            <v>44735</v>
          </cell>
          <cell r="O3090" t="str">
            <v>EMS02Q20000591HWA0011K</v>
          </cell>
          <cell r="P3090" t="str">
            <v>HWC2022070470858</v>
          </cell>
          <cell r="Q3090">
            <v>44747</v>
          </cell>
          <cell r="R3090" t="str">
            <v>AHW-60764I22</v>
          </cell>
          <cell r="S3090">
            <v>44763</v>
          </cell>
          <cell r="T3090">
            <v>44776</v>
          </cell>
          <cell r="U3090" t="str">
            <v>AIR</v>
          </cell>
          <cell r="V3090" t="str">
            <v>Delivered</v>
          </cell>
          <cell r="W3090" t="str">
            <v>02314BUG-1</v>
          </cell>
          <cell r="X3090">
            <v>44774</v>
          </cell>
          <cell r="AA3090" t="str">
            <v>EMS02Q20000591HWA0011K</v>
          </cell>
          <cell r="AB3090" t="b">
            <v>1</v>
          </cell>
          <cell r="AC3090">
            <v>44735</v>
          </cell>
        </row>
        <row r="3091">
          <cell r="A3091" t="str">
            <v>966000109208070546-00130000EMS02Q20000591HWA0011K</v>
          </cell>
          <cell r="B3091" t="e">
            <v>#N/A</v>
          </cell>
          <cell r="C3091" t="str">
            <v>9660001092550</v>
          </cell>
          <cell r="D3091" t="str">
            <v>966000109208070546-00130000</v>
          </cell>
          <cell r="E3091" t="str">
            <v>ONT</v>
          </cell>
          <cell r="F3091" t="str">
            <v>9660001092</v>
          </cell>
          <cell r="G3091" t="str">
            <v>08070546-001</v>
          </cell>
          <cell r="H3091">
            <v>550</v>
          </cell>
          <cell r="I3091" t="str">
            <v>Low Voltage  Capacity MLCC(100V,1uf),50V</v>
          </cell>
          <cell r="J3091">
            <v>30000</v>
          </cell>
          <cell r="K3091">
            <v>5.0000000000000001E-4</v>
          </cell>
          <cell r="L3091">
            <v>15</v>
          </cell>
          <cell r="M3091" t="str">
            <v>451U</v>
          </cell>
          <cell r="N3091">
            <v>44735</v>
          </cell>
          <cell r="O3091" t="str">
            <v>EMS02Q20000591HWA0011K</v>
          </cell>
          <cell r="P3091" t="str">
            <v>HWC2022070470858</v>
          </cell>
          <cell r="Q3091">
            <v>44747</v>
          </cell>
          <cell r="R3091" t="str">
            <v>AHW-60764I22</v>
          </cell>
          <cell r="S3091">
            <v>44763</v>
          </cell>
          <cell r="T3091">
            <v>44776</v>
          </cell>
          <cell r="U3091" t="str">
            <v>AIR</v>
          </cell>
          <cell r="V3091" t="str">
            <v>Delivered</v>
          </cell>
          <cell r="W3091" t="str">
            <v>02314BUG-1</v>
          </cell>
          <cell r="X3091">
            <v>44774</v>
          </cell>
          <cell r="AA3091" t="str">
            <v>EMS02Q20000591HWA0011K</v>
          </cell>
          <cell r="AB3091" t="b">
            <v>1</v>
          </cell>
          <cell r="AC3091">
            <v>44735</v>
          </cell>
        </row>
        <row r="3092">
          <cell r="A3092" t="str">
            <v>966000109208070547-001120000EMS02Q20000591HWA0011K</v>
          </cell>
          <cell r="B3092" t="e">
            <v>#N/A</v>
          </cell>
          <cell r="C3092" t="str">
            <v>9660001092560</v>
          </cell>
          <cell r="D3092" t="str">
            <v>966000109208070547-001120000</v>
          </cell>
          <cell r="E3092" t="str">
            <v>ONT</v>
          </cell>
          <cell r="F3092" t="str">
            <v>9660001092</v>
          </cell>
          <cell r="G3092" t="str">
            <v>08070547-001</v>
          </cell>
          <cell r="H3092">
            <v>560</v>
          </cell>
          <cell r="I3092" t="str">
            <v>Low Voltage&amp;Capacity MLCC(&lt;=100V,&lt;1uf),5</v>
          </cell>
          <cell r="J3092">
            <v>120000</v>
          </cell>
          <cell r="K3092">
            <v>5.0000000000000001E-4</v>
          </cell>
          <cell r="L3092">
            <v>60</v>
          </cell>
          <cell r="M3092" t="str">
            <v>451U</v>
          </cell>
          <cell r="N3092">
            <v>44735</v>
          </cell>
          <cell r="O3092" t="str">
            <v>EMS02Q20000591HWA0011K</v>
          </cell>
          <cell r="P3092" t="str">
            <v>HWC2022070470858</v>
          </cell>
          <cell r="Q3092">
            <v>44747</v>
          </cell>
          <cell r="R3092" t="str">
            <v>AHW-60764I22</v>
          </cell>
          <cell r="S3092">
            <v>44763</v>
          </cell>
          <cell r="T3092">
            <v>44776</v>
          </cell>
          <cell r="U3092" t="str">
            <v>AIR</v>
          </cell>
          <cell r="V3092" t="str">
            <v>Delivered</v>
          </cell>
          <cell r="W3092" t="str">
            <v>02314BUG-1</v>
          </cell>
          <cell r="X3092">
            <v>44774</v>
          </cell>
          <cell r="AA3092" t="str">
            <v>EMS02Q20000591HWA0011K</v>
          </cell>
          <cell r="AB3092" t="b">
            <v>1</v>
          </cell>
          <cell r="AC3092">
            <v>44735</v>
          </cell>
        </row>
        <row r="3093">
          <cell r="A3093" t="str">
            <v>966000109208070564600000EMS02Q20000591HWA0011K</v>
          </cell>
          <cell r="B3093" t="e">
            <v>#N/A</v>
          </cell>
          <cell r="C3093" t="str">
            <v>9660001092570</v>
          </cell>
          <cell r="D3093" t="str">
            <v>966000109208070564600000</v>
          </cell>
          <cell r="E3093" t="str">
            <v>ONT</v>
          </cell>
          <cell r="F3093" t="str">
            <v>9660001092</v>
          </cell>
          <cell r="G3093" t="str">
            <v>08070564</v>
          </cell>
          <cell r="H3093">
            <v>570</v>
          </cell>
          <cell r="I3093" t="str">
            <v>Chip Multilayer Ceramic Capacitor,6.3V,4</v>
          </cell>
          <cell r="J3093">
            <v>600000</v>
          </cell>
          <cell r="K3093">
            <v>2.5000000000000001E-3</v>
          </cell>
          <cell r="L3093">
            <v>1500</v>
          </cell>
          <cell r="M3093" t="str">
            <v>451U</v>
          </cell>
          <cell r="N3093">
            <v>44735</v>
          </cell>
          <cell r="O3093" t="str">
            <v>EMS02Q20000591HWA0011K</v>
          </cell>
          <cell r="P3093" t="str">
            <v>HWC2022070470858</v>
          </cell>
          <cell r="Q3093">
            <v>44747</v>
          </cell>
          <cell r="R3093" t="str">
            <v>AHW-60764I22</v>
          </cell>
          <cell r="S3093">
            <v>44763</v>
          </cell>
          <cell r="T3093">
            <v>44776</v>
          </cell>
          <cell r="U3093" t="str">
            <v>AIR</v>
          </cell>
          <cell r="V3093" t="str">
            <v>Delivered</v>
          </cell>
          <cell r="W3093" t="str">
            <v>02314BUG-1</v>
          </cell>
          <cell r="X3093">
            <v>44774</v>
          </cell>
          <cell r="AA3093" t="str">
            <v>EMS02Q20000591HWA0011K</v>
          </cell>
          <cell r="AB3093" t="b">
            <v>1</v>
          </cell>
          <cell r="AC3093">
            <v>44735</v>
          </cell>
        </row>
        <row r="3094">
          <cell r="A3094" t="str">
            <v>966000109208070580-001120000EMS02Q20000591HWA0011K</v>
          </cell>
          <cell r="B3094" t="e">
            <v>#N/A</v>
          </cell>
          <cell r="C3094" t="str">
            <v>9660001092580</v>
          </cell>
          <cell r="D3094" t="str">
            <v>966000109208070580-001120000</v>
          </cell>
          <cell r="E3094" t="str">
            <v>ONT</v>
          </cell>
          <cell r="F3094" t="str">
            <v>9660001092</v>
          </cell>
          <cell r="G3094" t="str">
            <v>08070580-001</v>
          </cell>
          <cell r="H3094">
            <v>580</v>
          </cell>
          <cell r="I3094" t="str">
            <v>Low Voltage&amp;Capacity MLCC(&lt;=100V,&lt;1uf),5</v>
          </cell>
          <cell r="J3094">
            <v>120000</v>
          </cell>
          <cell r="K3094">
            <v>5.0000000000000001E-4</v>
          </cell>
          <cell r="L3094">
            <v>60</v>
          </cell>
          <cell r="M3094" t="str">
            <v>451U</v>
          </cell>
          <cell r="N3094">
            <v>44735</v>
          </cell>
          <cell r="O3094" t="str">
            <v>EMS02Q20000591HWA0011K</v>
          </cell>
          <cell r="P3094" t="str">
            <v>HWC2022070470858</v>
          </cell>
          <cell r="Q3094">
            <v>44747</v>
          </cell>
          <cell r="R3094" t="str">
            <v>AHW-60764I22</v>
          </cell>
          <cell r="S3094">
            <v>44763</v>
          </cell>
          <cell r="T3094">
            <v>44776</v>
          </cell>
          <cell r="U3094" t="str">
            <v>AIR</v>
          </cell>
          <cell r="V3094" t="str">
            <v>Delivered</v>
          </cell>
          <cell r="W3094" t="str">
            <v>02314BUG-1</v>
          </cell>
          <cell r="X3094">
            <v>44774</v>
          </cell>
          <cell r="AA3094" t="str">
            <v>EMS02Q20000591HWA0011K</v>
          </cell>
          <cell r="AB3094" t="b">
            <v>1</v>
          </cell>
          <cell r="AC3094">
            <v>44735</v>
          </cell>
        </row>
        <row r="3095">
          <cell r="A3095" t="str">
            <v>966000109208070607-00130000EMS02Q20000591HWA0011K</v>
          </cell>
          <cell r="B3095" t="e">
            <v>#N/A</v>
          </cell>
          <cell r="C3095" t="str">
            <v>9660001092590</v>
          </cell>
          <cell r="D3095" t="str">
            <v>966000109208070607-00130000</v>
          </cell>
          <cell r="E3095" t="str">
            <v>ONT</v>
          </cell>
          <cell r="F3095" t="str">
            <v>9660001092</v>
          </cell>
          <cell r="G3095" t="str">
            <v>08070607-001</v>
          </cell>
          <cell r="H3095">
            <v>590</v>
          </cell>
          <cell r="I3095" t="str">
            <v>Low VoltageANDCapacity MLCC(LESSTHAN=100</v>
          </cell>
          <cell r="J3095">
            <v>30000</v>
          </cell>
          <cell r="K3095">
            <v>1E-3</v>
          </cell>
          <cell r="L3095">
            <v>30</v>
          </cell>
          <cell r="M3095" t="str">
            <v>451U</v>
          </cell>
          <cell r="N3095">
            <v>44735</v>
          </cell>
          <cell r="O3095" t="str">
            <v>EMS02Q20000591HWA0011K</v>
          </cell>
          <cell r="P3095" t="str">
            <v>HWC2022070470858</v>
          </cell>
          <cell r="Q3095">
            <v>44747</v>
          </cell>
          <cell r="R3095" t="str">
            <v>AHW-60764I22</v>
          </cell>
          <cell r="S3095">
            <v>44763</v>
          </cell>
          <cell r="T3095">
            <v>44776</v>
          </cell>
          <cell r="U3095" t="str">
            <v>AIR</v>
          </cell>
          <cell r="V3095" t="str">
            <v>Delivered</v>
          </cell>
          <cell r="W3095" t="str">
            <v>02314BUG-1</v>
          </cell>
          <cell r="X3095">
            <v>44774</v>
          </cell>
          <cell r="AA3095" t="str">
            <v>EMS02Q20000591HWA0011K</v>
          </cell>
          <cell r="AB3095" t="b">
            <v>1</v>
          </cell>
          <cell r="AC3095">
            <v>44735</v>
          </cell>
        </row>
        <row r="3096">
          <cell r="A3096" t="str">
            <v>9660001092080706121050000EMS02Q20000591HWA0011K</v>
          </cell>
          <cell r="B3096" t="e">
            <v>#N/A</v>
          </cell>
          <cell r="C3096" t="str">
            <v>9660001092600</v>
          </cell>
          <cell r="D3096" t="str">
            <v>9660001092080706121050000</v>
          </cell>
          <cell r="E3096" t="str">
            <v>ONT</v>
          </cell>
          <cell r="F3096" t="str">
            <v>9660001092</v>
          </cell>
          <cell r="G3096" t="str">
            <v>08070612</v>
          </cell>
          <cell r="H3096">
            <v>600</v>
          </cell>
          <cell r="I3096" t="str">
            <v>SMD Ceramic Capacitor 10V 1000nF +/-10%</v>
          </cell>
          <cell r="J3096">
            <v>1050000</v>
          </cell>
          <cell r="K3096">
            <v>8.9999999999999998E-4</v>
          </cell>
          <cell r="L3096">
            <v>945</v>
          </cell>
          <cell r="M3096" t="str">
            <v>451U</v>
          </cell>
          <cell r="N3096">
            <v>44735</v>
          </cell>
          <cell r="O3096" t="str">
            <v>EMS02Q20000591HWA0011K</v>
          </cell>
          <cell r="P3096" t="str">
            <v>HWC2022070470858</v>
          </cell>
          <cell r="Q3096">
            <v>44747</v>
          </cell>
          <cell r="R3096" t="str">
            <v>AHW-60764I22</v>
          </cell>
          <cell r="S3096">
            <v>44763</v>
          </cell>
          <cell r="T3096">
            <v>44776</v>
          </cell>
          <cell r="U3096" t="str">
            <v>AIR</v>
          </cell>
          <cell r="V3096" t="str">
            <v>Delivered</v>
          </cell>
          <cell r="W3096" t="str">
            <v>02314BUG-1</v>
          </cell>
          <cell r="X3096">
            <v>44774</v>
          </cell>
          <cell r="AA3096" t="str">
            <v>EMS02Q20000591HWA0011K</v>
          </cell>
          <cell r="AB3096" t="b">
            <v>1</v>
          </cell>
          <cell r="AC3096">
            <v>44735</v>
          </cell>
        </row>
        <row r="3097">
          <cell r="A3097" t="str">
            <v>966000109208070614-0023360000EMS02Q20000591HWA0004K</v>
          </cell>
          <cell r="B3097" t="e">
            <v>#N/A</v>
          </cell>
          <cell r="C3097" t="str">
            <v>9660001092610</v>
          </cell>
          <cell r="D3097" t="str">
            <v>966000109208070614-0023360000</v>
          </cell>
          <cell r="E3097" t="str">
            <v>ONT</v>
          </cell>
          <cell r="F3097" t="str">
            <v>9660001092</v>
          </cell>
          <cell r="G3097" t="str">
            <v>08070614-002</v>
          </cell>
          <cell r="H3097">
            <v>610</v>
          </cell>
          <cell r="I3097" t="str">
            <v>Low VoltageANDCapacity MLCC(less=100V,le</v>
          </cell>
          <cell r="J3097">
            <v>3360000</v>
          </cell>
          <cell r="K3097">
            <v>5.0000000000000001E-4</v>
          </cell>
          <cell r="L3097">
            <v>1680</v>
          </cell>
          <cell r="M3097" t="str">
            <v>451U</v>
          </cell>
          <cell r="N3097">
            <v>44734</v>
          </cell>
          <cell r="O3097" t="str">
            <v>EMS02Q20000591HWA0004K</v>
          </cell>
          <cell r="P3097" t="str">
            <v>HWC2022070167334</v>
          </cell>
          <cell r="Q3097">
            <v>44743</v>
          </cell>
          <cell r="R3097" t="str">
            <v>AHW-60767I22</v>
          </cell>
          <cell r="S3097">
            <v>44763</v>
          </cell>
          <cell r="T3097">
            <v>44777</v>
          </cell>
          <cell r="U3097" t="str">
            <v>AIR</v>
          </cell>
          <cell r="V3097" t="str">
            <v>Delivered</v>
          </cell>
          <cell r="W3097" t="str">
            <v>02314BUG-1</v>
          </cell>
          <cell r="X3097">
            <v>44774</v>
          </cell>
          <cell r="AA3097" t="str">
            <v>EMS02Q20000591HWA0004K</v>
          </cell>
          <cell r="AB3097" t="b">
            <v>1</v>
          </cell>
          <cell r="AC3097">
            <v>44734</v>
          </cell>
        </row>
        <row r="3098">
          <cell r="A3098" t="str">
            <v>966000109208070625-00130000EMS02Q20000591HWA0004K</v>
          </cell>
          <cell r="B3098" t="e">
            <v>#N/A</v>
          </cell>
          <cell r="C3098" t="str">
            <v>9660001092620</v>
          </cell>
          <cell r="D3098" t="str">
            <v>966000109208070625-00130000</v>
          </cell>
          <cell r="E3098" t="str">
            <v>ONT</v>
          </cell>
          <cell r="F3098" t="str">
            <v>9660001092</v>
          </cell>
          <cell r="G3098" t="str">
            <v>08070625-001</v>
          </cell>
          <cell r="H3098">
            <v>620</v>
          </cell>
          <cell r="I3098" t="str">
            <v>Low VoltageANDCapacity MLCC(less than=10</v>
          </cell>
          <cell r="J3098">
            <v>30000</v>
          </cell>
          <cell r="K3098">
            <v>2.3999999999999998E-3</v>
          </cell>
          <cell r="L3098">
            <v>72</v>
          </cell>
          <cell r="M3098" t="str">
            <v>451U</v>
          </cell>
          <cell r="N3098">
            <v>44734</v>
          </cell>
          <cell r="O3098" t="str">
            <v>EMS02Q20000591HWA0004K</v>
          </cell>
          <cell r="P3098" t="str">
            <v>HWC2022070167334</v>
          </cell>
          <cell r="Q3098">
            <v>44743</v>
          </cell>
          <cell r="R3098" t="str">
            <v>AHW-60767I22</v>
          </cell>
          <cell r="S3098">
            <v>44763</v>
          </cell>
          <cell r="T3098">
            <v>44777</v>
          </cell>
          <cell r="U3098" t="str">
            <v>AIR</v>
          </cell>
          <cell r="V3098" t="str">
            <v>Delivered</v>
          </cell>
          <cell r="W3098" t="str">
            <v>02314BUG-1</v>
          </cell>
          <cell r="X3098">
            <v>44774</v>
          </cell>
          <cell r="AA3098" t="str">
            <v>EMS02Q20000591HWA0004K</v>
          </cell>
          <cell r="AB3098" t="b">
            <v>1</v>
          </cell>
          <cell r="AC3098">
            <v>44734</v>
          </cell>
        </row>
        <row r="3099">
          <cell r="A3099" t="str">
            <v>966000109208070627-00228000EMS02Q20000591HWA0004K</v>
          </cell>
          <cell r="B3099" t="e">
            <v>#N/A</v>
          </cell>
          <cell r="C3099" t="str">
            <v>9660001092630</v>
          </cell>
          <cell r="D3099" t="str">
            <v>966000109208070627-00228000</v>
          </cell>
          <cell r="E3099" t="str">
            <v>ONT</v>
          </cell>
          <cell r="F3099" t="str">
            <v>9660001092</v>
          </cell>
          <cell r="G3099" t="str">
            <v>08070627-002</v>
          </cell>
          <cell r="H3099">
            <v>630</v>
          </cell>
          <cell r="I3099" t="str">
            <v>Low VoltageANDCapacity MLCC(less=100V,le</v>
          </cell>
          <cell r="J3099">
            <v>28000</v>
          </cell>
          <cell r="K3099">
            <v>2.0999999999999999E-3</v>
          </cell>
          <cell r="L3099">
            <v>58.8</v>
          </cell>
          <cell r="M3099" t="str">
            <v>451U</v>
          </cell>
          <cell r="N3099">
            <v>44734</v>
          </cell>
          <cell r="O3099" t="str">
            <v>EMS02Q20000591HWA0004K</v>
          </cell>
          <cell r="P3099" t="str">
            <v>HWC2022070167334</v>
          </cell>
          <cell r="Q3099">
            <v>44743</v>
          </cell>
          <cell r="R3099" t="str">
            <v>AHW-60767I22</v>
          </cell>
          <cell r="S3099">
            <v>44763</v>
          </cell>
          <cell r="T3099">
            <v>44777</v>
          </cell>
          <cell r="U3099" t="str">
            <v>AIR</v>
          </cell>
          <cell r="V3099" t="str">
            <v>Delivered</v>
          </cell>
          <cell r="W3099" t="str">
            <v>02314BUG-1</v>
          </cell>
          <cell r="X3099">
            <v>44774</v>
          </cell>
          <cell r="AA3099" t="str">
            <v>EMS02Q20000591HWA0004K</v>
          </cell>
          <cell r="AB3099" t="b">
            <v>1</v>
          </cell>
          <cell r="AC3099">
            <v>44734</v>
          </cell>
        </row>
        <row r="3100">
          <cell r="A3100" t="str">
            <v>966000109208070658-00130000EMS02Q20000591HWA0004K</v>
          </cell>
          <cell r="B3100" t="e">
            <v>#N/A</v>
          </cell>
          <cell r="C3100" t="str">
            <v>9660001092640</v>
          </cell>
          <cell r="D3100" t="str">
            <v>966000109208070658-00130000</v>
          </cell>
          <cell r="E3100" t="str">
            <v>ONT</v>
          </cell>
          <cell r="F3100" t="str">
            <v>9660001092</v>
          </cell>
          <cell r="G3100" t="str">
            <v>08070658-001</v>
          </cell>
          <cell r="H3100">
            <v>640</v>
          </cell>
          <cell r="I3100" t="str">
            <v>Low Voltage  Capacity MLCC(100V,1uf),50V</v>
          </cell>
          <cell r="J3100">
            <v>30000</v>
          </cell>
          <cell r="K3100">
            <v>8.9999999999999998E-4</v>
          </cell>
          <cell r="L3100">
            <v>27</v>
          </cell>
          <cell r="M3100" t="str">
            <v>451U</v>
          </cell>
          <cell r="N3100">
            <v>44734</v>
          </cell>
          <cell r="O3100" t="str">
            <v>EMS02Q20000591HWA0004K</v>
          </cell>
          <cell r="P3100" t="str">
            <v>HWC2022070167334</v>
          </cell>
          <cell r="Q3100">
            <v>44743</v>
          </cell>
          <cell r="R3100" t="str">
            <v>AHW-60767I22</v>
          </cell>
          <cell r="S3100">
            <v>44763</v>
          </cell>
          <cell r="T3100">
            <v>44777</v>
          </cell>
          <cell r="U3100" t="str">
            <v>AIR</v>
          </cell>
          <cell r="V3100" t="str">
            <v>Delivered</v>
          </cell>
          <cell r="W3100" t="str">
            <v>02314BUG-1</v>
          </cell>
          <cell r="X3100">
            <v>44774</v>
          </cell>
          <cell r="AA3100" t="str">
            <v>EMS02Q20000591HWA0004K</v>
          </cell>
          <cell r="AB3100" t="b">
            <v>1</v>
          </cell>
          <cell r="AC3100">
            <v>44734</v>
          </cell>
        </row>
        <row r="3101">
          <cell r="A3101" t="str">
            <v>966000109208070667-002240000EMS02Q20000591HWA0004K</v>
          </cell>
          <cell r="B3101" t="e">
            <v>#N/A</v>
          </cell>
          <cell r="C3101" t="str">
            <v>9660001092650</v>
          </cell>
          <cell r="D3101" t="str">
            <v>966000109208070667-002240000</v>
          </cell>
          <cell r="E3101" t="str">
            <v>ONT</v>
          </cell>
          <cell r="F3101" t="str">
            <v>9660001092</v>
          </cell>
          <cell r="G3101" t="str">
            <v>08070667-002</v>
          </cell>
          <cell r="H3101">
            <v>650</v>
          </cell>
          <cell r="I3101" t="str">
            <v>High Capacity MLCC(1uf),6.3V,2200nF,+/-2</v>
          </cell>
          <cell r="J3101">
            <v>240000</v>
          </cell>
          <cell r="K3101">
            <v>6.1999999999999998E-3</v>
          </cell>
          <cell r="L3101">
            <v>1488</v>
          </cell>
          <cell r="M3101" t="str">
            <v>451U</v>
          </cell>
          <cell r="N3101">
            <v>44734</v>
          </cell>
          <cell r="O3101" t="str">
            <v>EMS02Q20000591HWA0004K</v>
          </cell>
          <cell r="P3101" t="str">
            <v>HWC2022070167334</v>
          </cell>
          <cell r="Q3101">
            <v>44743</v>
          </cell>
          <cell r="R3101" t="str">
            <v>AHW-60767I22</v>
          </cell>
          <cell r="S3101">
            <v>44763</v>
          </cell>
          <cell r="T3101">
            <v>44777</v>
          </cell>
          <cell r="U3101" t="str">
            <v>AIR</v>
          </cell>
          <cell r="V3101" t="str">
            <v>Delivered</v>
          </cell>
          <cell r="W3101" t="str">
            <v>02314BUG-1</v>
          </cell>
          <cell r="X3101">
            <v>44774</v>
          </cell>
          <cell r="AA3101" t="str">
            <v>EMS02Q20000591HWA0004K</v>
          </cell>
          <cell r="AB3101" t="b">
            <v>1</v>
          </cell>
          <cell r="AC3101">
            <v>44734</v>
          </cell>
        </row>
        <row r="3102">
          <cell r="A3102" t="str">
            <v>966000109208070675-001150000EMS02Q20000591HWA0004K</v>
          </cell>
          <cell r="B3102" t="e">
            <v>#N/A</v>
          </cell>
          <cell r="C3102" t="str">
            <v>9660001092660</v>
          </cell>
          <cell r="D3102" t="str">
            <v>966000109208070675-001150000</v>
          </cell>
          <cell r="E3102" t="str">
            <v>ONT</v>
          </cell>
          <cell r="F3102" t="str">
            <v>9660001092</v>
          </cell>
          <cell r="G3102" t="str">
            <v>08070675-001</v>
          </cell>
          <cell r="H3102">
            <v>660</v>
          </cell>
          <cell r="I3102" t="str">
            <v>Low VoltageANDCapacity MLCC(less=100V,le</v>
          </cell>
          <cell r="J3102">
            <v>150000</v>
          </cell>
          <cell r="K3102">
            <v>4.7999999999999996E-3</v>
          </cell>
          <cell r="L3102">
            <v>719.99999999999989</v>
          </cell>
          <cell r="M3102" t="str">
            <v>451U</v>
          </cell>
          <cell r="N3102">
            <v>44734</v>
          </cell>
          <cell r="O3102" t="str">
            <v>EMS02Q20000591HWA0004K</v>
          </cell>
          <cell r="P3102" t="str">
            <v>HWC2022070167334</v>
          </cell>
          <cell r="Q3102">
            <v>44743</v>
          </cell>
          <cell r="R3102" t="str">
            <v>AHW-60767I22</v>
          </cell>
          <cell r="S3102">
            <v>44763</v>
          </cell>
          <cell r="T3102">
            <v>44777</v>
          </cell>
          <cell r="U3102" t="str">
            <v>AIR</v>
          </cell>
          <cell r="V3102" t="str">
            <v>Delivered</v>
          </cell>
          <cell r="W3102" t="str">
            <v>02314BUG-1</v>
          </cell>
          <cell r="X3102">
            <v>44774</v>
          </cell>
          <cell r="AA3102" t="str">
            <v>EMS02Q20000591HWA0004K</v>
          </cell>
          <cell r="AB3102" t="b">
            <v>1</v>
          </cell>
          <cell r="AC3102">
            <v>44734</v>
          </cell>
        </row>
        <row r="3103">
          <cell r="A3103" t="str">
            <v>966000109208070693840000EMS02Q20000591HWA0004K</v>
          </cell>
          <cell r="B3103" t="e">
            <v>#N/A</v>
          </cell>
          <cell r="C3103" t="str">
            <v>9660001092670</v>
          </cell>
          <cell r="D3103" t="str">
            <v>966000109208070693840000</v>
          </cell>
          <cell r="E3103" t="str">
            <v>ONT</v>
          </cell>
          <cell r="F3103" t="str">
            <v>9660001092</v>
          </cell>
          <cell r="G3103" t="str">
            <v>08070693</v>
          </cell>
          <cell r="H3103">
            <v>670</v>
          </cell>
          <cell r="I3103" t="str">
            <v>High Capacity MLCC(1uf),6.3V,10000nF,+/-</v>
          </cell>
          <cell r="J3103">
            <v>840000</v>
          </cell>
          <cell r="K3103">
            <v>6.7000000000000002E-3</v>
          </cell>
          <cell r="L3103">
            <v>5628</v>
          </cell>
          <cell r="M3103" t="str">
            <v>451U</v>
          </cell>
          <cell r="N3103">
            <v>44734</v>
          </cell>
          <cell r="O3103" t="str">
            <v>EMS02Q20000591HWA0004K</v>
          </cell>
          <cell r="P3103" t="str">
            <v>HWC2022070167334</v>
          </cell>
          <cell r="Q3103">
            <v>44743</v>
          </cell>
          <cell r="R3103" t="str">
            <v>AHW-60767I22</v>
          </cell>
          <cell r="S3103">
            <v>44763</v>
          </cell>
          <cell r="T3103">
            <v>44777</v>
          </cell>
          <cell r="U3103" t="str">
            <v>AIR</v>
          </cell>
          <cell r="V3103" t="str">
            <v>Delivered</v>
          </cell>
          <cell r="W3103" t="str">
            <v>02314BUG-1</v>
          </cell>
          <cell r="X3103">
            <v>44774</v>
          </cell>
          <cell r="AA3103" t="str">
            <v>EMS02Q20000591HWA0004K</v>
          </cell>
          <cell r="AB3103" t="b">
            <v>1</v>
          </cell>
          <cell r="AC3103">
            <v>44734</v>
          </cell>
        </row>
        <row r="3104">
          <cell r="A3104" t="str">
            <v>966000109208070696-001120000EMS02Q20000591HWA0004K</v>
          </cell>
          <cell r="B3104" t="e">
            <v>#N/A</v>
          </cell>
          <cell r="C3104" t="str">
            <v>9660001092680</v>
          </cell>
          <cell r="D3104" t="str">
            <v>966000109208070696-001120000</v>
          </cell>
          <cell r="E3104" t="str">
            <v>ONT</v>
          </cell>
          <cell r="F3104" t="str">
            <v>9660001092</v>
          </cell>
          <cell r="G3104" t="str">
            <v>08070696-001</v>
          </cell>
          <cell r="H3104">
            <v>680</v>
          </cell>
          <cell r="I3104" t="str">
            <v>Low Voltage  Capacity MLCC(100V,1uf),25V</v>
          </cell>
          <cell r="J3104">
            <v>120000</v>
          </cell>
          <cell r="K3104">
            <v>5.0000000000000001E-4</v>
          </cell>
          <cell r="L3104">
            <v>60</v>
          </cell>
          <cell r="M3104" t="str">
            <v>451U</v>
          </cell>
          <cell r="N3104">
            <v>44734</v>
          </cell>
          <cell r="O3104" t="str">
            <v>EMS02Q20000591HWA0004K</v>
          </cell>
          <cell r="P3104" t="str">
            <v>HWC2022070167334</v>
          </cell>
          <cell r="Q3104">
            <v>44743</v>
          </cell>
          <cell r="R3104" t="str">
            <v>AHW-60767I22</v>
          </cell>
          <cell r="S3104">
            <v>44763</v>
          </cell>
          <cell r="T3104">
            <v>44777</v>
          </cell>
          <cell r="U3104" t="str">
            <v>AIR</v>
          </cell>
          <cell r="V3104" t="str">
            <v>Delivered</v>
          </cell>
          <cell r="W3104" t="str">
            <v>02314BUG-1</v>
          </cell>
          <cell r="X3104">
            <v>44774</v>
          </cell>
          <cell r="AA3104" t="str">
            <v>EMS02Q20000591HWA0004K</v>
          </cell>
          <cell r="AB3104" t="b">
            <v>1</v>
          </cell>
          <cell r="AC3104">
            <v>44734</v>
          </cell>
        </row>
        <row r="3105">
          <cell r="A3105" t="str">
            <v>966000109208070702-00190000EMS02Q20000591HWA0004K</v>
          </cell>
          <cell r="B3105" t="e">
            <v>#N/A</v>
          </cell>
          <cell r="C3105" t="str">
            <v>9660001092690</v>
          </cell>
          <cell r="D3105" t="str">
            <v>966000109208070702-00190000</v>
          </cell>
          <cell r="E3105" t="str">
            <v>ONT</v>
          </cell>
          <cell r="F3105" t="str">
            <v>9660001092</v>
          </cell>
          <cell r="G3105" t="str">
            <v>08070702-001</v>
          </cell>
          <cell r="H3105">
            <v>690</v>
          </cell>
          <cell r="I3105" t="str">
            <v>High Capacity MLCC(1uf),16V,2200nF,+/-10</v>
          </cell>
          <cell r="J3105">
            <v>90000</v>
          </cell>
          <cell r="K3105">
            <v>1.3899999999999999E-2</v>
          </cell>
          <cell r="L3105">
            <v>1251</v>
          </cell>
          <cell r="M3105" t="str">
            <v>451U</v>
          </cell>
          <cell r="N3105">
            <v>44734</v>
          </cell>
          <cell r="O3105" t="str">
            <v>EMS02Q20000591HWA0004K</v>
          </cell>
          <cell r="P3105" t="str">
            <v>HWC2022070167334</v>
          </cell>
          <cell r="Q3105">
            <v>44743</v>
          </cell>
          <cell r="R3105" t="str">
            <v>AHW-60767I22</v>
          </cell>
          <cell r="S3105">
            <v>44763</v>
          </cell>
          <cell r="T3105">
            <v>44777</v>
          </cell>
          <cell r="U3105" t="str">
            <v>AIR</v>
          </cell>
          <cell r="V3105" t="str">
            <v>Delivered</v>
          </cell>
          <cell r="W3105" t="str">
            <v>02314BUG-1</v>
          </cell>
          <cell r="X3105">
            <v>44774</v>
          </cell>
          <cell r="AA3105" t="str">
            <v>EMS02Q20000591HWA0004K</v>
          </cell>
          <cell r="AB3105" t="b">
            <v>1</v>
          </cell>
          <cell r="AC3105">
            <v>44734</v>
          </cell>
        </row>
        <row r="3106">
          <cell r="A3106" t="str">
            <v>966000109208070718-00160000EMS02Q20000591HWA0004K</v>
          </cell>
          <cell r="B3106" t="e">
            <v>#N/A</v>
          </cell>
          <cell r="C3106" t="str">
            <v>9660001092700</v>
          </cell>
          <cell r="D3106" t="str">
            <v>966000109208070718-00160000</v>
          </cell>
          <cell r="E3106" t="str">
            <v>ONT</v>
          </cell>
          <cell r="F3106" t="str">
            <v>9660001092</v>
          </cell>
          <cell r="G3106" t="str">
            <v>08070718-001</v>
          </cell>
          <cell r="H3106">
            <v>700</v>
          </cell>
          <cell r="I3106" t="str">
            <v>SMD Ceramic Capacitor,25V,0.33nF,+/-10%,</v>
          </cell>
          <cell r="J3106">
            <v>60000</v>
          </cell>
          <cell r="K3106">
            <v>5.0000000000000001E-4</v>
          </cell>
          <cell r="L3106">
            <v>30</v>
          </cell>
          <cell r="M3106" t="str">
            <v>451U</v>
          </cell>
          <cell r="N3106">
            <v>44734</v>
          </cell>
          <cell r="O3106" t="str">
            <v>EMS02Q20000591HWA0004K</v>
          </cell>
          <cell r="P3106" t="str">
            <v>HWC2022070167334</v>
          </cell>
          <cell r="Q3106">
            <v>44743</v>
          </cell>
          <cell r="R3106" t="str">
            <v>AHW-60767I22</v>
          </cell>
          <cell r="S3106">
            <v>44763</v>
          </cell>
          <cell r="T3106">
            <v>44777</v>
          </cell>
          <cell r="U3106" t="str">
            <v>AIR</v>
          </cell>
          <cell r="V3106" t="str">
            <v>Delivered</v>
          </cell>
          <cell r="W3106" t="str">
            <v>02314BUG-1</v>
          </cell>
          <cell r="X3106">
            <v>44774</v>
          </cell>
          <cell r="AA3106" t="str">
            <v>EMS02Q20000591HWA0004K</v>
          </cell>
          <cell r="AB3106" t="b">
            <v>1</v>
          </cell>
          <cell r="AC3106">
            <v>44734</v>
          </cell>
        </row>
        <row r="3107">
          <cell r="A3107" t="str">
            <v>966000109208070746-00160000EMS02Q20000591HWA0007K</v>
          </cell>
          <cell r="B3107" t="e">
            <v>#N/A</v>
          </cell>
          <cell r="C3107" t="str">
            <v>9660001092710</v>
          </cell>
          <cell r="D3107" t="str">
            <v>966000109208070746-00160000</v>
          </cell>
          <cell r="E3107" t="str">
            <v>ONT</v>
          </cell>
          <cell r="F3107" t="str">
            <v>9660001092</v>
          </cell>
          <cell r="G3107" t="str">
            <v>08070746-001</v>
          </cell>
          <cell r="H3107">
            <v>710</v>
          </cell>
          <cell r="I3107" t="str">
            <v>Low Voltage  Capacity MLCC(100V,1uf),25V</v>
          </cell>
          <cell r="J3107">
            <v>60000</v>
          </cell>
          <cell r="K3107">
            <v>2.2000000000000001E-3</v>
          </cell>
          <cell r="L3107">
            <v>132</v>
          </cell>
          <cell r="M3107" t="str">
            <v>451U</v>
          </cell>
          <cell r="N3107">
            <v>44720</v>
          </cell>
          <cell r="O3107" t="str">
            <v>EMS02Q20000591HWA0007K</v>
          </cell>
          <cell r="P3107" t="str">
            <v>HWC2022062056315</v>
          </cell>
          <cell r="Q3107">
            <v>44732</v>
          </cell>
          <cell r="R3107" t="str">
            <v>AHW-60691I22</v>
          </cell>
          <cell r="S3107">
            <v>44752</v>
          </cell>
          <cell r="T3107">
            <v>44754</v>
          </cell>
          <cell r="U3107" t="str">
            <v>AIR</v>
          </cell>
          <cell r="V3107" t="str">
            <v>Delivered</v>
          </cell>
          <cell r="W3107" t="str">
            <v>02314BUG-1</v>
          </cell>
          <cell r="X3107">
            <v>44774</v>
          </cell>
          <cell r="AA3107" t="str">
            <v>EMS02Q20000591HWA0007K</v>
          </cell>
          <cell r="AB3107" t="b">
            <v>1</v>
          </cell>
          <cell r="AC3107">
            <v>44720</v>
          </cell>
        </row>
        <row r="3108">
          <cell r="A3108" t="str">
            <v>966000109208070752120000EMS02Q20000591HWA0007K</v>
          </cell>
          <cell r="B3108" t="e">
            <v>#N/A</v>
          </cell>
          <cell r="C3108" t="str">
            <v>9660001092720</v>
          </cell>
          <cell r="D3108" t="str">
            <v>966000109208070752120000</v>
          </cell>
          <cell r="E3108" t="str">
            <v>ONT</v>
          </cell>
          <cell r="F3108" t="str">
            <v>9660001092</v>
          </cell>
          <cell r="G3108" t="str">
            <v>08070752</v>
          </cell>
          <cell r="H3108">
            <v>720</v>
          </cell>
          <cell r="I3108" t="str">
            <v>Chip Multilayer Ceramic Capacitor 6.3V 0</v>
          </cell>
          <cell r="J3108">
            <v>120000</v>
          </cell>
          <cell r="K3108">
            <v>1E-3</v>
          </cell>
          <cell r="L3108">
            <v>120</v>
          </cell>
          <cell r="M3108" t="str">
            <v>451U</v>
          </cell>
          <cell r="N3108">
            <v>44720</v>
          </cell>
          <cell r="O3108" t="str">
            <v>EMS02Q20000591HWA0007K</v>
          </cell>
          <cell r="P3108" t="str">
            <v>HWC2022062056315</v>
          </cell>
          <cell r="Q3108">
            <v>44732</v>
          </cell>
          <cell r="R3108" t="str">
            <v>AHW-60691I22</v>
          </cell>
          <cell r="S3108">
            <v>44752</v>
          </cell>
          <cell r="T3108">
            <v>44754</v>
          </cell>
          <cell r="U3108" t="str">
            <v>AIR</v>
          </cell>
          <cell r="V3108" t="str">
            <v>Delivered</v>
          </cell>
          <cell r="W3108" t="str">
            <v>02314BUG-1</v>
          </cell>
          <cell r="X3108">
            <v>44774</v>
          </cell>
          <cell r="AA3108" t="str">
            <v>EMS02Q20000591HWA0007K</v>
          </cell>
          <cell r="AB3108" t="b">
            <v>1</v>
          </cell>
          <cell r="AC3108">
            <v>44720</v>
          </cell>
        </row>
        <row r="3109">
          <cell r="A3109" t="str">
            <v>966000109208070786-00330000EMS02Q20000591HWA0007K</v>
          </cell>
          <cell r="B3109" t="e">
            <v>#N/A</v>
          </cell>
          <cell r="C3109" t="str">
            <v>9660001092730</v>
          </cell>
          <cell r="D3109" t="str">
            <v>966000109208070786-00330000</v>
          </cell>
          <cell r="E3109" t="str">
            <v>ONT</v>
          </cell>
          <cell r="F3109" t="str">
            <v>9660001092</v>
          </cell>
          <cell r="G3109" t="str">
            <v>08070786-003</v>
          </cell>
          <cell r="H3109">
            <v>730</v>
          </cell>
          <cell r="I3109" t="str">
            <v>Low VoltageANDCapacity MLCC(LESSTHAN=100</v>
          </cell>
          <cell r="J3109">
            <v>30000</v>
          </cell>
          <cell r="K3109">
            <v>3.0999999999999999E-3</v>
          </cell>
          <cell r="L3109">
            <v>93</v>
          </cell>
          <cell r="M3109" t="str">
            <v>451U</v>
          </cell>
          <cell r="N3109">
            <v>44720</v>
          </cell>
          <cell r="O3109" t="str">
            <v>EMS02Q20000591HWA0007K</v>
          </cell>
          <cell r="P3109" t="str">
            <v>HWC2022062056315</v>
          </cell>
          <cell r="Q3109">
            <v>44732</v>
          </cell>
          <cell r="R3109" t="str">
            <v>AHW-60691I22</v>
          </cell>
          <cell r="S3109">
            <v>44752</v>
          </cell>
          <cell r="T3109">
            <v>44754</v>
          </cell>
          <cell r="U3109" t="str">
            <v>AIR</v>
          </cell>
          <cell r="V3109" t="str">
            <v>Delivered</v>
          </cell>
          <cell r="W3109" t="str">
            <v>02314BUG-1</v>
          </cell>
          <cell r="X3109">
            <v>44774</v>
          </cell>
          <cell r="AA3109" t="str">
            <v>EMS02Q20000591HWA0007K</v>
          </cell>
          <cell r="AB3109" t="b">
            <v>1</v>
          </cell>
          <cell r="AC3109">
            <v>44720</v>
          </cell>
        </row>
        <row r="3110">
          <cell r="A3110" t="str">
            <v>966000109208070819840000EMS02Q20000591HWA0007K</v>
          </cell>
          <cell r="B3110" t="e">
            <v>#N/A</v>
          </cell>
          <cell r="C3110" t="str">
            <v>9660001092740</v>
          </cell>
          <cell r="D3110" t="str">
            <v>966000109208070819840000</v>
          </cell>
          <cell r="E3110" t="str">
            <v>ONT</v>
          </cell>
          <cell r="F3110" t="str">
            <v>9660001092</v>
          </cell>
          <cell r="G3110" t="str">
            <v>08070819</v>
          </cell>
          <cell r="H3110">
            <v>740</v>
          </cell>
          <cell r="I3110" t="str">
            <v>SMD Ceramic Capacitor 6.3V 4700nF +/-20%</v>
          </cell>
          <cell r="J3110">
            <v>840000</v>
          </cell>
          <cell r="K3110">
            <v>2.5999999999999999E-3</v>
          </cell>
          <cell r="L3110">
            <v>2184</v>
          </cell>
          <cell r="M3110" t="str">
            <v>451U</v>
          </cell>
          <cell r="N3110">
            <v>44720</v>
          </cell>
          <cell r="O3110" t="str">
            <v>EMS02Q20000591HWA0007K</v>
          </cell>
          <cell r="P3110" t="str">
            <v>HWC2022062056315</v>
          </cell>
          <cell r="Q3110">
            <v>44732</v>
          </cell>
          <cell r="R3110" t="str">
            <v>AHW-60691I22</v>
          </cell>
          <cell r="S3110">
            <v>44752</v>
          </cell>
          <cell r="T3110">
            <v>44754</v>
          </cell>
          <cell r="U3110" t="str">
            <v>AIR</v>
          </cell>
          <cell r="V3110" t="str">
            <v>Delivered</v>
          </cell>
          <cell r="W3110" t="str">
            <v>02314BUG-1</v>
          </cell>
          <cell r="X3110">
            <v>44774</v>
          </cell>
          <cell r="AA3110" t="str">
            <v>EMS02Q20000591HWA0007K</v>
          </cell>
          <cell r="AB3110" t="b">
            <v>1</v>
          </cell>
          <cell r="AC3110">
            <v>44720</v>
          </cell>
        </row>
        <row r="3111">
          <cell r="A3111" t="str">
            <v>966000109208070962152000EMS02Q20000591HWA0007K</v>
          </cell>
          <cell r="B3111" t="e">
            <v>#N/A</v>
          </cell>
          <cell r="C3111" t="str">
            <v>9660001092750</v>
          </cell>
          <cell r="D3111" t="str">
            <v>966000109208070962152000</v>
          </cell>
          <cell r="E3111" t="str">
            <v>ONT</v>
          </cell>
          <cell r="F3111" t="str">
            <v>9660001092</v>
          </cell>
          <cell r="G3111" t="str">
            <v>08070962</v>
          </cell>
          <cell r="H3111">
            <v>750</v>
          </cell>
          <cell r="I3111" t="str">
            <v>SMD Ceramic Capacitor 25V 1000nF +/-10%</v>
          </cell>
          <cell r="J3111">
            <v>152000</v>
          </cell>
          <cell r="K3111">
            <v>5.4000000000000003E-3</v>
          </cell>
          <cell r="L3111">
            <v>820.80000000000007</v>
          </cell>
          <cell r="M3111" t="str">
            <v>451U</v>
          </cell>
          <cell r="N3111">
            <v>44720</v>
          </cell>
          <cell r="O3111" t="str">
            <v>EMS02Q20000591HWA0007K</v>
          </cell>
          <cell r="P3111" t="str">
            <v>HWC2022062056315</v>
          </cell>
          <cell r="Q3111">
            <v>44732</v>
          </cell>
          <cell r="R3111" t="str">
            <v>AHW-60691I22</v>
          </cell>
          <cell r="S3111">
            <v>44752</v>
          </cell>
          <cell r="T3111">
            <v>44754</v>
          </cell>
          <cell r="U3111" t="str">
            <v>AIR</v>
          </cell>
          <cell r="V3111" t="str">
            <v>Delivered</v>
          </cell>
          <cell r="W3111" t="str">
            <v>02314BUG-1</v>
          </cell>
          <cell r="X3111">
            <v>44774</v>
          </cell>
          <cell r="AA3111" t="str">
            <v>EMS02Q20000591HWA0007K</v>
          </cell>
          <cell r="AB3111" t="b">
            <v>1</v>
          </cell>
          <cell r="AC3111">
            <v>44720</v>
          </cell>
        </row>
        <row r="3112">
          <cell r="A3112" t="str">
            <v>966000109208071012-00160000EMS02Q20000591HWA0007K</v>
          </cell>
          <cell r="B3112" t="e">
            <v>#N/A</v>
          </cell>
          <cell r="C3112" t="str">
            <v>9660001092760</v>
          </cell>
          <cell r="D3112" t="str">
            <v>966000109208071012-00160000</v>
          </cell>
          <cell r="E3112" t="str">
            <v>ONT</v>
          </cell>
          <cell r="F3112" t="str">
            <v>9660001092</v>
          </cell>
          <cell r="G3112" t="str">
            <v>08071012-001</v>
          </cell>
          <cell r="H3112">
            <v>760</v>
          </cell>
          <cell r="I3112" t="str">
            <v>Low Voltage  Capacity MLCC(100V,1uf),50V</v>
          </cell>
          <cell r="J3112">
            <v>60000</v>
          </cell>
          <cell r="K3112">
            <v>2.3E-3</v>
          </cell>
          <cell r="L3112">
            <v>138</v>
          </cell>
          <cell r="M3112" t="str">
            <v>451U</v>
          </cell>
          <cell r="N3112">
            <v>44720</v>
          </cell>
          <cell r="O3112" t="str">
            <v>EMS02Q20000591HWA0007K</v>
          </cell>
          <cell r="P3112" t="str">
            <v>HWC2022062056315</v>
          </cell>
          <cell r="Q3112">
            <v>44732</v>
          </cell>
          <cell r="R3112" t="str">
            <v>AHW-60691I22</v>
          </cell>
          <cell r="S3112">
            <v>44752</v>
          </cell>
          <cell r="T3112">
            <v>44754</v>
          </cell>
          <cell r="U3112" t="str">
            <v>AIR</v>
          </cell>
          <cell r="V3112" t="str">
            <v>Delivered</v>
          </cell>
          <cell r="W3112" t="str">
            <v>02314BUG-1</v>
          </cell>
          <cell r="X3112">
            <v>44774</v>
          </cell>
          <cell r="AA3112" t="str">
            <v>EMS02Q20000591HWA0007K</v>
          </cell>
          <cell r="AB3112" t="b">
            <v>1</v>
          </cell>
          <cell r="AC3112">
            <v>44720</v>
          </cell>
        </row>
        <row r="3113">
          <cell r="A3113" t="str">
            <v>96600010920807103049750EMS02Q20000591HWA0016K</v>
          </cell>
          <cell r="B3113" t="e">
            <v>#N/A</v>
          </cell>
          <cell r="C3113" t="str">
            <v>9660001092770</v>
          </cell>
          <cell r="D3113" t="str">
            <v>96600010920807103049750</v>
          </cell>
          <cell r="E3113" t="str">
            <v>ONT</v>
          </cell>
          <cell r="F3113" t="str">
            <v>9660001092</v>
          </cell>
          <cell r="G3113" t="str">
            <v>08071030</v>
          </cell>
          <cell r="H3113">
            <v>770</v>
          </cell>
          <cell r="I3113" t="str">
            <v>SMD Ceramic Capacitor,50V,0.0024nF,0.05p</v>
          </cell>
          <cell r="J3113">
            <v>49750</v>
          </cell>
          <cell r="K3113">
            <v>2E-3</v>
          </cell>
          <cell r="L3113">
            <v>99.5</v>
          </cell>
          <cell r="M3113" t="str">
            <v>451U</v>
          </cell>
          <cell r="N3113">
            <v>44735</v>
          </cell>
          <cell r="O3113" t="str">
            <v>EMS02Q20000591HWA0016K</v>
          </cell>
          <cell r="P3113" t="str">
            <v>HWC2022070166985</v>
          </cell>
          <cell r="Q3113">
            <v>44743</v>
          </cell>
          <cell r="R3113" t="str">
            <v>AHW-60766I22</v>
          </cell>
          <cell r="S3113">
            <v>44763</v>
          </cell>
          <cell r="T3113">
            <v>44768</v>
          </cell>
          <cell r="U3113" t="str">
            <v>AIR</v>
          </cell>
          <cell r="V3113" t="str">
            <v>Delivered</v>
          </cell>
          <cell r="W3113" t="str">
            <v>02314BUG-1</v>
          </cell>
          <cell r="X3113">
            <v>44774</v>
          </cell>
          <cell r="AA3113" t="str">
            <v>EMS02Q20000591HWA0016K</v>
          </cell>
          <cell r="AB3113" t="b">
            <v>1</v>
          </cell>
          <cell r="AC3113">
            <v>44735</v>
          </cell>
        </row>
        <row r="3114">
          <cell r="A3114" t="str">
            <v>966000109208071219-001180000EMS02Q20000591HWA0007K</v>
          </cell>
          <cell r="B3114" t="e">
            <v>#N/A</v>
          </cell>
          <cell r="C3114" t="str">
            <v>9660001092780</v>
          </cell>
          <cell r="D3114" t="str">
            <v>966000109208071219-001180000</v>
          </cell>
          <cell r="E3114" t="str">
            <v>ONT</v>
          </cell>
          <cell r="F3114" t="str">
            <v>9660001092</v>
          </cell>
          <cell r="G3114" t="str">
            <v>08071219-001</v>
          </cell>
          <cell r="H3114">
            <v>780</v>
          </cell>
          <cell r="I3114" t="str">
            <v>Low Voltage  Capacity MLCC(100V,1uf),10V</v>
          </cell>
          <cell r="J3114">
            <v>180000</v>
          </cell>
          <cell r="K3114">
            <v>5.9999999999999995E-4</v>
          </cell>
          <cell r="L3114">
            <v>107.99999999999999</v>
          </cell>
          <cell r="M3114" t="str">
            <v>451U</v>
          </cell>
          <cell r="N3114">
            <v>44720</v>
          </cell>
          <cell r="O3114" t="str">
            <v>EMS02Q20000591HWA0007K</v>
          </cell>
          <cell r="P3114" t="str">
            <v>HWC2022062056315</v>
          </cell>
          <cell r="Q3114">
            <v>44732</v>
          </cell>
          <cell r="R3114" t="str">
            <v>AHW-60691I22</v>
          </cell>
          <cell r="S3114">
            <v>44752</v>
          </cell>
          <cell r="T3114">
            <v>44754</v>
          </cell>
          <cell r="U3114" t="str">
            <v>AIR</v>
          </cell>
          <cell r="V3114" t="str">
            <v>Delivered</v>
          </cell>
          <cell r="W3114" t="str">
            <v>02314BUG-1</v>
          </cell>
          <cell r="X3114">
            <v>44774</v>
          </cell>
          <cell r="AA3114" t="str">
            <v>EMS02Q20000591HWA0007K</v>
          </cell>
          <cell r="AB3114" t="b">
            <v>1</v>
          </cell>
          <cell r="AC3114">
            <v>44720</v>
          </cell>
        </row>
        <row r="3115">
          <cell r="A3115" t="str">
            <v>966000109208071476-00128413EMS02Q20000591HWA0007K</v>
          </cell>
          <cell r="B3115" t="e">
            <v>#N/A</v>
          </cell>
          <cell r="C3115" t="str">
            <v>9660001092790</v>
          </cell>
          <cell r="D3115" t="str">
            <v>966000109208071476-00128413</v>
          </cell>
          <cell r="E3115" t="str">
            <v>ONT</v>
          </cell>
          <cell r="F3115" t="str">
            <v>9660001092</v>
          </cell>
          <cell r="G3115" t="str">
            <v>08071476-001</v>
          </cell>
          <cell r="H3115">
            <v>790</v>
          </cell>
          <cell r="I3115" t="str">
            <v>High-Q RF MLCC,50V,0.001nF,+/-0.1pF,NP0,</v>
          </cell>
          <cell r="J3115">
            <v>28413</v>
          </cell>
          <cell r="K3115">
            <v>3.0000000000000001E-3</v>
          </cell>
          <cell r="L3115">
            <v>85.239000000000004</v>
          </cell>
          <cell r="M3115" t="str">
            <v>451U</v>
          </cell>
          <cell r="N3115">
            <v>44720</v>
          </cell>
          <cell r="O3115" t="str">
            <v>EMS02Q20000591HWA0007K</v>
          </cell>
          <cell r="P3115" t="str">
            <v>HWC2022062056315</v>
          </cell>
          <cell r="Q3115">
            <v>44732</v>
          </cell>
          <cell r="R3115" t="str">
            <v>AHW-60691I22</v>
          </cell>
          <cell r="S3115">
            <v>44752</v>
          </cell>
          <cell r="T3115">
            <v>44754</v>
          </cell>
          <cell r="U3115" t="str">
            <v>AIR</v>
          </cell>
          <cell r="V3115" t="str">
            <v>Delivered</v>
          </cell>
          <cell r="W3115" t="str">
            <v>02314BUG-1</v>
          </cell>
          <cell r="X3115">
            <v>44774</v>
          </cell>
          <cell r="AA3115" t="str">
            <v>EMS02Q20000591HWA0007K</v>
          </cell>
          <cell r="AB3115" t="b">
            <v>1</v>
          </cell>
          <cell r="AC3115">
            <v>44720</v>
          </cell>
        </row>
        <row r="3116">
          <cell r="A3116" t="str">
            <v>966000109208071495-001180000EMS02Q20000591HWA0007K</v>
          </cell>
          <cell r="B3116" t="e">
            <v>#N/A</v>
          </cell>
          <cell r="C3116" t="str">
            <v>9660001092800</v>
          </cell>
          <cell r="D3116" t="str">
            <v>966000109208071495-001180000</v>
          </cell>
          <cell r="E3116" t="str">
            <v>ONT</v>
          </cell>
          <cell r="F3116" t="str">
            <v>9660001092</v>
          </cell>
          <cell r="G3116" t="str">
            <v>08071495-001</v>
          </cell>
          <cell r="H3116">
            <v>800</v>
          </cell>
          <cell r="I3116" t="str">
            <v>Low Voltage  Capacity MLCC(100V,1uf),50V</v>
          </cell>
          <cell r="J3116">
            <v>180000</v>
          </cell>
          <cell r="K3116">
            <v>6.7999999999999996E-3</v>
          </cell>
          <cell r="L3116">
            <v>1224</v>
          </cell>
          <cell r="M3116" t="str">
            <v>451U</v>
          </cell>
          <cell r="N3116">
            <v>44720</v>
          </cell>
          <cell r="O3116" t="str">
            <v>EMS02Q20000591HWA0007K</v>
          </cell>
          <cell r="P3116" t="str">
            <v>HWC2022062056315</v>
          </cell>
          <cell r="Q3116">
            <v>44732</v>
          </cell>
          <cell r="R3116" t="str">
            <v>AHW-60691I22</v>
          </cell>
          <cell r="S3116">
            <v>44752</v>
          </cell>
          <cell r="T3116">
            <v>44754</v>
          </cell>
          <cell r="U3116" t="str">
            <v>AIR</v>
          </cell>
          <cell r="V3116" t="str">
            <v>Delivered</v>
          </cell>
          <cell r="W3116" t="str">
            <v>02314BUG-1</v>
          </cell>
          <cell r="X3116">
            <v>44774</v>
          </cell>
          <cell r="AA3116" t="str">
            <v>EMS02Q20000591HWA0007K</v>
          </cell>
          <cell r="AB3116" t="b">
            <v>1</v>
          </cell>
          <cell r="AC3116">
            <v>44720</v>
          </cell>
        </row>
        <row r="3117">
          <cell r="A3117" t="str">
            <v>966000109208071918-002690000EMS02Q20000591HWA0008K</v>
          </cell>
          <cell r="B3117" t="e">
            <v>#N/A</v>
          </cell>
          <cell r="C3117" t="str">
            <v>9660001092810</v>
          </cell>
          <cell r="D3117" t="str">
            <v>966000109208071918-002690000</v>
          </cell>
          <cell r="E3117" t="str">
            <v>ONT</v>
          </cell>
          <cell r="F3117" t="str">
            <v>9660001092</v>
          </cell>
          <cell r="G3117" t="str">
            <v>08071918-002</v>
          </cell>
          <cell r="H3117">
            <v>810</v>
          </cell>
          <cell r="I3117" t="str">
            <v>Low VoltageANDCapacity MLCC(LESSTHAN=100</v>
          </cell>
          <cell r="J3117">
            <v>690000</v>
          </cell>
          <cell r="K3117">
            <v>1.5E-3</v>
          </cell>
          <cell r="L3117">
            <v>1035</v>
          </cell>
          <cell r="M3117" t="str">
            <v>451U</v>
          </cell>
          <cell r="N3117">
            <v>44735</v>
          </cell>
          <cell r="O3117" t="str">
            <v>EMS02Q20000591HWA0008K</v>
          </cell>
          <cell r="P3117" t="str">
            <v>HWC2022070572762</v>
          </cell>
          <cell r="Q3117">
            <v>44749</v>
          </cell>
          <cell r="R3117" t="str">
            <v>AHW-60777I22</v>
          </cell>
          <cell r="S3117">
            <v>44780</v>
          </cell>
          <cell r="T3117">
            <v>44785</v>
          </cell>
          <cell r="U3117" t="str">
            <v>AIR</v>
          </cell>
          <cell r="V3117" t="str">
            <v>Delivered</v>
          </cell>
          <cell r="W3117" t="str">
            <v>02314BUG-1</v>
          </cell>
          <cell r="X3117">
            <v>44774</v>
          </cell>
          <cell r="AA3117" t="str">
            <v>EMS02Q20000591HWA0008K</v>
          </cell>
          <cell r="AB3117" t="b">
            <v>1</v>
          </cell>
          <cell r="AC3117">
            <v>44735</v>
          </cell>
        </row>
        <row r="3118">
          <cell r="A3118" t="str">
            <v>966000109208072281-00160000EMS02Q20000591HWA0008K</v>
          </cell>
          <cell r="B3118" t="e">
            <v>#N/A</v>
          </cell>
          <cell r="C3118" t="str">
            <v>9660001092820</v>
          </cell>
          <cell r="D3118" t="str">
            <v>966000109208072281-00160000</v>
          </cell>
          <cell r="E3118" t="str">
            <v>ONT</v>
          </cell>
          <cell r="F3118" t="str">
            <v>9660001092</v>
          </cell>
          <cell r="G3118" t="str">
            <v>08072281-001</v>
          </cell>
          <cell r="H3118">
            <v>820</v>
          </cell>
          <cell r="I3118" t="str">
            <v>Low Voltage  Capacity MLCC(100V,1uf),100</v>
          </cell>
          <cell r="J3118">
            <v>60000</v>
          </cell>
          <cell r="K3118">
            <v>6.4000000000000003E-3</v>
          </cell>
          <cell r="L3118">
            <v>384</v>
          </cell>
          <cell r="M3118" t="str">
            <v>451U</v>
          </cell>
          <cell r="N3118">
            <v>44735</v>
          </cell>
          <cell r="O3118" t="str">
            <v>EMS02Q20000591HWA0008K</v>
          </cell>
          <cell r="P3118" t="str">
            <v>HWC2022070572762</v>
          </cell>
          <cell r="Q3118">
            <v>44749</v>
          </cell>
          <cell r="R3118" t="str">
            <v>AHW-60777I22</v>
          </cell>
          <cell r="S3118">
            <v>44780</v>
          </cell>
          <cell r="T3118">
            <v>44785</v>
          </cell>
          <cell r="U3118" t="str">
            <v>AIR</v>
          </cell>
          <cell r="V3118" t="str">
            <v>Delivered</v>
          </cell>
          <cell r="W3118" t="str">
            <v>02314BUG-1</v>
          </cell>
          <cell r="X3118">
            <v>44774</v>
          </cell>
          <cell r="AA3118" t="str">
            <v>EMS02Q20000591HWA0008K</v>
          </cell>
          <cell r="AB3118" t="b">
            <v>1</v>
          </cell>
          <cell r="AC3118">
            <v>44735</v>
          </cell>
        </row>
        <row r="3119">
          <cell r="A3119" t="str">
            <v>966000109208072343240000EMS02Q20000591HWA0008K</v>
          </cell>
          <cell r="B3119" t="e">
            <v>#N/A</v>
          </cell>
          <cell r="C3119" t="str">
            <v>9660001092830</v>
          </cell>
          <cell r="D3119" t="str">
            <v>966000109208072343240000</v>
          </cell>
          <cell r="E3119" t="str">
            <v>ONT</v>
          </cell>
          <cell r="F3119" t="str">
            <v>9660001092</v>
          </cell>
          <cell r="G3119" t="str">
            <v>08072343</v>
          </cell>
          <cell r="H3119">
            <v>830</v>
          </cell>
          <cell r="I3119" t="str">
            <v>SMD ceramicCapacitor 6.3V 100nF +/-10%</v>
          </cell>
          <cell r="J3119">
            <v>240000</v>
          </cell>
          <cell r="K3119">
            <v>5.9999999999999995E-4</v>
          </cell>
          <cell r="L3119">
            <v>144</v>
          </cell>
          <cell r="M3119" t="str">
            <v>451U</v>
          </cell>
          <cell r="N3119">
            <v>44735</v>
          </cell>
          <cell r="O3119" t="str">
            <v>EMS02Q20000591HWA0008K</v>
          </cell>
          <cell r="P3119" t="str">
            <v>HWC2022070572762</v>
          </cell>
          <cell r="Q3119">
            <v>44749</v>
          </cell>
          <cell r="R3119" t="str">
            <v>AHW-60777I22</v>
          </cell>
          <cell r="S3119">
            <v>44780</v>
          </cell>
          <cell r="T3119">
            <v>44785</v>
          </cell>
          <cell r="U3119" t="str">
            <v>AIR</v>
          </cell>
          <cell r="V3119" t="str">
            <v>Delivered</v>
          </cell>
          <cell r="W3119" t="str">
            <v>02314BUG-1</v>
          </cell>
          <cell r="X3119">
            <v>44774</v>
          </cell>
          <cell r="AA3119" t="str">
            <v>EMS02Q20000591HWA0008K</v>
          </cell>
          <cell r="AB3119" t="b">
            <v>1</v>
          </cell>
          <cell r="AC3119">
            <v>44735</v>
          </cell>
        </row>
        <row r="3120">
          <cell r="A3120" t="str">
            <v>966000109208072352-00160000EMS02Q20000591HWA0008K</v>
          </cell>
          <cell r="B3120" t="e">
            <v>#N/A</v>
          </cell>
          <cell r="C3120" t="str">
            <v>9660001092840</v>
          </cell>
          <cell r="D3120" t="str">
            <v>966000109208072352-00160000</v>
          </cell>
          <cell r="E3120" t="str">
            <v>ONT</v>
          </cell>
          <cell r="F3120" t="str">
            <v>9660001092</v>
          </cell>
          <cell r="G3120" t="str">
            <v>08072352-001</v>
          </cell>
          <cell r="H3120">
            <v>840</v>
          </cell>
          <cell r="I3120" t="str">
            <v>High-Q RF MLCC,50V,0.0005nF,+/-0.05pF,NP</v>
          </cell>
          <cell r="J3120">
            <v>60000</v>
          </cell>
          <cell r="K3120">
            <v>6.1000000000000004E-3</v>
          </cell>
          <cell r="L3120">
            <v>366</v>
          </cell>
          <cell r="M3120" t="str">
            <v>451U</v>
          </cell>
          <cell r="N3120">
            <v>44735</v>
          </cell>
          <cell r="O3120" t="str">
            <v>EMS02Q20000591HWA0008K</v>
          </cell>
          <cell r="P3120" t="str">
            <v>HWC2022070572762</v>
          </cell>
          <cell r="Q3120">
            <v>44749</v>
          </cell>
          <cell r="R3120" t="str">
            <v>AHW-60777I22</v>
          </cell>
          <cell r="S3120">
            <v>44780</v>
          </cell>
          <cell r="T3120">
            <v>44785</v>
          </cell>
          <cell r="U3120" t="str">
            <v>AIR</v>
          </cell>
          <cell r="V3120" t="str">
            <v>Delivered</v>
          </cell>
          <cell r="W3120" t="str">
            <v>02314BUG-1</v>
          </cell>
          <cell r="X3120">
            <v>44774</v>
          </cell>
          <cell r="AA3120" t="str">
            <v>EMS02Q20000591HWA0008K</v>
          </cell>
          <cell r="AB3120" t="b">
            <v>1</v>
          </cell>
          <cell r="AC3120">
            <v>44735</v>
          </cell>
        </row>
        <row r="3121">
          <cell r="A3121" t="str">
            <v>966000109208110012-00160000EMS02Q20000591HWA0008K</v>
          </cell>
          <cell r="B3121" t="e">
            <v>#N/A</v>
          </cell>
          <cell r="C3121" t="str">
            <v>9660001092850</v>
          </cell>
          <cell r="D3121" t="str">
            <v>966000109208110012-00160000</v>
          </cell>
          <cell r="E3121" t="str">
            <v>ONT</v>
          </cell>
          <cell r="F3121" t="str">
            <v>9660001092</v>
          </cell>
          <cell r="G3121" t="str">
            <v>08110012-001</v>
          </cell>
          <cell r="H3121">
            <v>850</v>
          </cell>
          <cell r="I3121" t="str">
            <v>Solid SMD Al Capacitor,16V,100uF,+/-20%,</v>
          </cell>
          <cell r="J3121">
            <v>60000</v>
          </cell>
          <cell r="K3121">
            <v>6.4500000000000002E-2</v>
          </cell>
          <cell r="L3121">
            <v>3870</v>
          </cell>
          <cell r="M3121" t="str">
            <v>451U</v>
          </cell>
          <cell r="N3121">
            <v>44735</v>
          </cell>
          <cell r="O3121" t="str">
            <v>EMS02Q20000591HWA0008K</v>
          </cell>
          <cell r="P3121" t="str">
            <v>HWC2022070572762</v>
          </cell>
          <cell r="Q3121">
            <v>44749</v>
          </cell>
          <cell r="R3121" t="str">
            <v>AHW-60777I22</v>
          </cell>
          <cell r="S3121">
            <v>44780</v>
          </cell>
          <cell r="T3121">
            <v>44785</v>
          </cell>
          <cell r="U3121" t="str">
            <v>AIR</v>
          </cell>
          <cell r="V3121" t="str">
            <v>Delivered</v>
          </cell>
          <cell r="W3121" t="str">
            <v>02314BUG-1</v>
          </cell>
          <cell r="X3121">
            <v>44774</v>
          </cell>
          <cell r="AA3121" t="str">
            <v>EMS02Q20000591HWA0008K</v>
          </cell>
          <cell r="AB3121" t="b">
            <v>1</v>
          </cell>
          <cell r="AC3121">
            <v>44735</v>
          </cell>
        </row>
        <row r="3122">
          <cell r="A3122" t="str">
            <v>96600010921001109028560EMS02Q20000591HWA0008K</v>
          </cell>
          <cell r="B3122" t="e">
            <v>#N/A</v>
          </cell>
          <cell r="C3122" t="str">
            <v>9660001092860</v>
          </cell>
          <cell r="D3122" t="str">
            <v>96600010921001109028560</v>
          </cell>
          <cell r="E3122" t="str">
            <v>ONT</v>
          </cell>
          <cell r="F3122" t="str">
            <v>9660001092</v>
          </cell>
          <cell r="G3122" t="str">
            <v>10011090</v>
          </cell>
          <cell r="H3122">
            <v>860</v>
          </cell>
          <cell r="I3122" t="str">
            <v>High Frequency Inductor 47uH +/-10% 2.3A</v>
          </cell>
          <cell r="J3122">
            <v>28560</v>
          </cell>
          <cell r="K3122">
            <v>7.85E-2</v>
          </cell>
          <cell r="L3122">
            <v>2241.96</v>
          </cell>
          <cell r="M3122" t="str">
            <v>451U</v>
          </cell>
          <cell r="N3122">
            <v>44735</v>
          </cell>
          <cell r="O3122" t="str">
            <v>EMS02Q20000591HWA0008K</v>
          </cell>
          <cell r="P3122" t="str">
            <v>HWC2022070572762</v>
          </cell>
          <cell r="Q3122">
            <v>44749</v>
          </cell>
          <cell r="R3122" t="str">
            <v>AHW-60777I22</v>
          </cell>
          <cell r="S3122">
            <v>44780</v>
          </cell>
          <cell r="T3122">
            <v>44785</v>
          </cell>
          <cell r="U3122" t="str">
            <v>AIR</v>
          </cell>
          <cell r="V3122" t="str">
            <v>Delivered</v>
          </cell>
          <cell r="W3122" t="str">
            <v>02314BUG-1</v>
          </cell>
          <cell r="X3122">
            <v>44774</v>
          </cell>
          <cell r="AA3122" t="str">
            <v>EMS02Q20000591HWA0008K</v>
          </cell>
          <cell r="AB3122" t="b">
            <v>1</v>
          </cell>
          <cell r="AC3122">
            <v>44735</v>
          </cell>
        </row>
        <row r="3123">
          <cell r="A3123" t="str">
            <v>966000109210031118-00160000EMS02Q20000591HWA0008K</v>
          </cell>
          <cell r="B3123" t="e">
            <v>#N/A</v>
          </cell>
          <cell r="C3123" t="str">
            <v>9660001092870</v>
          </cell>
          <cell r="D3123" t="str">
            <v>966000109210031118-00160000</v>
          </cell>
          <cell r="E3123" t="str">
            <v>ONT</v>
          </cell>
          <cell r="F3123" t="str">
            <v>9660001092</v>
          </cell>
          <cell r="G3123" t="str">
            <v>10031118-001</v>
          </cell>
          <cell r="H3123">
            <v>870</v>
          </cell>
          <cell r="I3123" t="str">
            <v>SMTInductor,0.0068uH,5%,0.32ohm,1.05*0"</v>
          </cell>
          <cell r="J3123">
            <v>60000</v>
          </cell>
          <cell r="K3123">
            <v>2.3E-3</v>
          </cell>
          <cell r="L3123">
            <v>138</v>
          </cell>
          <cell r="M3123" t="str">
            <v>451U</v>
          </cell>
          <cell r="N3123">
            <v>44735</v>
          </cell>
          <cell r="O3123" t="str">
            <v>EMS02Q20000591HWA0008K</v>
          </cell>
          <cell r="P3123" t="str">
            <v>HWC2022070572762</v>
          </cell>
          <cell r="Q3123">
            <v>44749</v>
          </cell>
          <cell r="R3123" t="str">
            <v>AHW-60777I22</v>
          </cell>
          <cell r="S3123">
            <v>44780</v>
          </cell>
          <cell r="T3123">
            <v>44785</v>
          </cell>
          <cell r="U3123" t="str">
            <v>AIR</v>
          </cell>
          <cell r="V3123" t="str">
            <v>Delivered</v>
          </cell>
          <cell r="W3123" t="str">
            <v>02314BUG-1</v>
          </cell>
          <cell r="X3123">
            <v>44774</v>
          </cell>
          <cell r="AA3123" t="str">
            <v>EMS02Q20000591HWA0008K</v>
          </cell>
          <cell r="AB3123" t="b">
            <v>1</v>
          </cell>
          <cell r="AC3123">
            <v>44735</v>
          </cell>
        </row>
        <row r="3124">
          <cell r="A3124" t="str">
            <v>96600010921003161560000EMS02Q20000591HWA0008K</v>
          </cell>
          <cell r="B3124" t="e">
            <v>#N/A</v>
          </cell>
          <cell r="C3124" t="str">
            <v>9660001092880</v>
          </cell>
          <cell r="D3124" t="str">
            <v>96600010921003161560000</v>
          </cell>
          <cell r="E3124" t="str">
            <v>ONT</v>
          </cell>
          <cell r="F3124" t="str">
            <v>9660001092</v>
          </cell>
          <cell r="G3124" t="str">
            <v>10031615</v>
          </cell>
          <cell r="H3124">
            <v>880</v>
          </cell>
          <cell r="I3124" t="str">
            <v>SMT Inductor,2.2uH,+/-20%,0.039ohm,4.9A,</v>
          </cell>
          <cell r="J3124">
            <v>60000</v>
          </cell>
          <cell r="K3124">
            <v>2.8400000000000002E-2</v>
          </cell>
          <cell r="L3124">
            <v>1704</v>
          </cell>
          <cell r="M3124" t="str">
            <v>451U</v>
          </cell>
          <cell r="N3124">
            <v>44735</v>
          </cell>
          <cell r="O3124" t="str">
            <v>EMS02Q20000591HWA0008K</v>
          </cell>
          <cell r="P3124" t="str">
            <v>HWC2022070572762</v>
          </cell>
          <cell r="Q3124">
            <v>44749</v>
          </cell>
          <cell r="R3124" t="str">
            <v>AHW-60777I22</v>
          </cell>
          <cell r="S3124">
            <v>44780</v>
          </cell>
          <cell r="T3124">
            <v>44785</v>
          </cell>
          <cell r="U3124" t="str">
            <v>AIR</v>
          </cell>
          <cell r="V3124" t="str">
            <v>Delivered</v>
          </cell>
          <cell r="W3124" t="str">
            <v>02314BUG-1</v>
          </cell>
          <cell r="X3124">
            <v>44774</v>
          </cell>
          <cell r="AA3124" t="str">
            <v>EMS02Q20000591HWA0008K</v>
          </cell>
          <cell r="AB3124" t="b">
            <v>1</v>
          </cell>
          <cell r="AC3124">
            <v>44735</v>
          </cell>
        </row>
        <row r="3125">
          <cell r="A3125" t="str">
            <v>966000109210031974480000EMS02Q20000591HWA0008K</v>
          </cell>
          <cell r="B3125" t="e">
            <v>#N/A</v>
          </cell>
          <cell r="C3125" t="str">
            <v>9660001092890</v>
          </cell>
          <cell r="D3125" t="str">
            <v>966000109210031974480000</v>
          </cell>
          <cell r="E3125" t="str">
            <v>ONT</v>
          </cell>
          <cell r="F3125" t="str">
            <v>9660001092</v>
          </cell>
          <cell r="G3125" t="str">
            <v>10031974</v>
          </cell>
          <cell r="H3125">
            <v>890</v>
          </cell>
          <cell r="I3125" t="str">
            <v>Chip Inductor,60uH,+/-5%,1.1ohm,0.2A,3.4</v>
          </cell>
          <cell r="J3125">
            <v>480000</v>
          </cell>
          <cell r="K3125">
            <v>4.0300000000000002E-2</v>
          </cell>
          <cell r="L3125">
            <v>19344</v>
          </cell>
          <cell r="M3125" t="str">
            <v>451U</v>
          </cell>
          <cell r="N3125">
            <v>44735</v>
          </cell>
          <cell r="O3125" t="str">
            <v>EMS02Q20000591HWA0008K</v>
          </cell>
          <cell r="P3125" t="str">
            <v>HWC2022070572762</v>
          </cell>
          <cell r="Q3125">
            <v>44749</v>
          </cell>
          <cell r="R3125" t="str">
            <v>AHW-60777I22</v>
          </cell>
          <cell r="S3125">
            <v>44780</v>
          </cell>
          <cell r="T3125">
            <v>44785</v>
          </cell>
          <cell r="U3125" t="str">
            <v>AIR</v>
          </cell>
          <cell r="V3125" t="str">
            <v>Delivered</v>
          </cell>
          <cell r="W3125" t="str">
            <v>02314BUG-1</v>
          </cell>
          <cell r="X3125">
            <v>44774</v>
          </cell>
          <cell r="AA3125" t="str">
            <v>EMS02Q20000591HWA0008K</v>
          </cell>
          <cell r="AB3125" t="b">
            <v>1</v>
          </cell>
          <cell r="AC3125">
            <v>44735</v>
          </cell>
        </row>
        <row r="3126">
          <cell r="A3126" t="str">
            <v>966000109210040389510000EMS02Q20000591HWA0008K</v>
          </cell>
          <cell r="B3126" t="e">
            <v>#N/A</v>
          </cell>
          <cell r="C3126" t="str">
            <v>9660001092900</v>
          </cell>
          <cell r="D3126" t="str">
            <v>966000109210040389510000</v>
          </cell>
          <cell r="E3126" t="str">
            <v>ONT</v>
          </cell>
          <cell r="F3126" t="str">
            <v>9660001092</v>
          </cell>
          <cell r="G3126" t="str">
            <v>10040389</v>
          </cell>
          <cell r="H3126">
            <v>900</v>
          </cell>
          <cell r="I3126" t="str">
            <v>EMI Com-mode Inductor,single phase,5V,50</v>
          </cell>
          <cell r="J3126">
            <v>510000</v>
          </cell>
          <cell r="K3126">
            <v>8.9999999999999993E-3</v>
          </cell>
          <cell r="L3126">
            <v>4590</v>
          </cell>
          <cell r="M3126" t="str">
            <v>451U</v>
          </cell>
          <cell r="N3126">
            <v>44735</v>
          </cell>
          <cell r="O3126" t="str">
            <v>EMS02Q20000591HWA0008K</v>
          </cell>
          <cell r="P3126" t="str">
            <v>HWC2022070572762</v>
          </cell>
          <cell r="Q3126">
            <v>44749</v>
          </cell>
          <cell r="R3126" t="str">
            <v>AHW-60777I22</v>
          </cell>
          <cell r="S3126">
            <v>44780</v>
          </cell>
          <cell r="T3126">
            <v>44785</v>
          </cell>
          <cell r="U3126" t="str">
            <v>AIR</v>
          </cell>
          <cell r="V3126" t="str">
            <v>Delivered</v>
          </cell>
          <cell r="W3126" t="str">
            <v>02314BUG-1</v>
          </cell>
          <cell r="X3126">
            <v>44774</v>
          </cell>
          <cell r="AA3126" t="str">
            <v>EMS02Q20000591HWA0008K</v>
          </cell>
          <cell r="AB3126" t="b">
            <v>1</v>
          </cell>
          <cell r="AC3126">
            <v>44735</v>
          </cell>
        </row>
        <row r="3127">
          <cell r="A3127" t="str">
            <v>966000109210070012180000EMS02Q20000591HWA0005K</v>
          </cell>
          <cell r="B3127" t="e">
            <v>#N/A</v>
          </cell>
          <cell r="C3127" t="str">
            <v>9660001092910</v>
          </cell>
          <cell r="D3127" t="str">
            <v>966000109210070012180000</v>
          </cell>
          <cell r="E3127" t="str">
            <v>ONT</v>
          </cell>
          <cell r="F3127" t="str">
            <v>9660001092</v>
          </cell>
          <cell r="G3127" t="str">
            <v>10070012</v>
          </cell>
          <cell r="H3127">
            <v>910</v>
          </cell>
          <cell r="I3127" t="str">
            <v>EMIchip,220ohm,0.05ohm,2A,0805</v>
          </cell>
          <cell r="J3127">
            <v>180000</v>
          </cell>
          <cell r="K3127">
            <v>4.5999999999999999E-3</v>
          </cell>
          <cell r="L3127">
            <v>828</v>
          </cell>
          <cell r="M3127" t="str">
            <v>451U</v>
          </cell>
          <cell r="N3127">
            <v>44734</v>
          </cell>
          <cell r="O3127" t="str">
            <v>EMS02Q20000591HWA0005K</v>
          </cell>
          <cell r="P3127" t="str">
            <v>HWC2022070470857</v>
          </cell>
          <cell r="Q3127">
            <v>44747</v>
          </cell>
          <cell r="R3127" t="str">
            <v>AHW-60764I22</v>
          </cell>
          <cell r="S3127">
            <v>44763</v>
          </cell>
          <cell r="T3127">
            <v>44776</v>
          </cell>
          <cell r="U3127" t="str">
            <v>AIR</v>
          </cell>
          <cell r="V3127" t="str">
            <v>Delivered</v>
          </cell>
          <cell r="W3127" t="str">
            <v>02314BUG-1</v>
          </cell>
          <cell r="X3127">
            <v>44774</v>
          </cell>
          <cell r="AA3127" t="str">
            <v>EMS02Q20000591HWA0005K</v>
          </cell>
          <cell r="AB3127" t="b">
            <v>1</v>
          </cell>
          <cell r="AC3127">
            <v>44734</v>
          </cell>
        </row>
        <row r="3128">
          <cell r="A3128" t="str">
            <v>966000109210070055240000EMS02Q20000591HWA0005K</v>
          </cell>
          <cell r="B3128" t="e">
            <v>#N/A</v>
          </cell>
          <cell r="C3128" t="str">
            <v>9660001092920</v>
          </cell>
          <cell r="D3128" t="str">
            <v>966000109210070055240000</v>
          </cell>
          <cell r="E3128" t="str">
            <v>ONT</v>
          </cell>
          <cell r="F3128" t="str">
            <v>9660001092</v>
          </cell>
          <cell r="G3128" t="str">
            <v>10070055</v>
          </cell>
          <cell r="H3128">
            <v>920</v>
          </cell>
          <cell r="I3128" t="str">
            <v>EMIBead,+/-25%,1000ohm,1.25ohm,0.25A,0"</v>
          </cell>
          <cell r="J3128">
            <v>240000</v>
          </cell>
          <cell r="K3128">
            <v>3.5999999999999999E-3</v>
          </cell>
          <cell r="L3128">
            <v>864</v>
          </cell>
          <cell r="M3128" t="str">
            <v>451U</v>
          </cell>
          <cell r="N3128">
            <v>44734</v>
          </cell>
          <cell r="O3128" t="str">
            <v>EMS02Q20000591HWA0005K</v>
          </cell>
          <cell r="P3128" t="str">
            <v>HWC2022070470857</v>
          </cell>
          <cell r="Q3128">
            <v>44747</v>
          </cell>
          <cell r="R3128" t="str">
            <v>AHW-60764I22</v>
          </cell>
          <cell r="S3128">
            <v>44763</v>
          </cell>
          <cell r="T3128">
            <v>44776</v>
          </cell>
          <cell r="U3128" t="str">
            <v>AIR</v>
          </cell>
          <cell r="V3128" t="str">
            <v>Delivered</v>
          </cell>
          <cell r="W3128" t="str">
            <v>02314BUG-1</v>
          </cell>
          <cell r="X3128">
            <v>44774</v>
          </cell>
          <cell r="AA3128" t="str">
            <v>EMS02Q20000591HWA0005K</v>
          </cell>
          <cell r="AB3128" t="b">
            <v>1</v>
          </cell>
          <cell r="AC3128">
            <v>44734</v>
          </cell>
        </row>
        <row r="3129">
          <cell r="A3129" t="str">
            <v>96600010921007006360000EMS02Q20000591HWA0005K</v>
          </cell>
          <cell r="B3129" t="e">
            <v>#N/A</v>
          </cell>
          <cell r="C3129" t="str">
            <v>9660001092930</v>
          </cell>
          <cell r="D3129" t="str">
            <v>96600010921007006360000</v>
          </cell>
          <cell r="E3129" t="str">
            <v>ONT</v>
          </cell>
          <cell r="F3129" t="str">
            <v>9660001092</v>
          </cell>
          <cell r="G3129" t="str">
            <v>10070063</v>
          </cell>
          <cell r="H3129">
            <v>930</v>
          </cell>
          <cell r="I3129" t="str">
            <v>EMIBead,25%,80ohm,0.038ohm,2.3A,0402,A"</v>
          </cell>
          <cell r="J3129">
            <v>60000</v>
          </cell>
          <cell r="K3129">
            <v>2.5999999999999999E-3</v>
          </cell>
          <cell r="L3129">
            <v>156</v>
          </cell>
          <cell r="M3129" t="str">
            <v>451U</v>
          </cell>
          <cell r="N3129">
            <v>44734</v>
          </cell>
          <cell r="O3129" t="str">
            <v>EMS02Q20000591HWA0005K</v>
          </cell>
          <cell r="P3129" t="str">
            <v>HWC2022070470857</v>
          </cell>
          <cell r="Q3129">
            <v>44747</v>
          </cell>
          <cell r="R3129" t="str">
            <v>AHW-60764I22</v>
          </cell>
          <cell r="S3129">
            <v>44763</v>
          </cell>
          <cell r="T3129">
            <v>44776</v>
          </cell>
          <cell r="U3129" t="str">
            <v>AIR</v>
          </cell>
          <cell r="V3129" t="str">
            <v>Delivered</v>
          </cell>
          <cell r="W3129" t="str">
            <v>02314BUG-1</v>
          </cell>
          <cell r="X3129">
            <v>44774</v>
          </cell>
          <cell r="AA3129" t="str">
            <v>EMS02Q20000591HWA0005K</v>
          </cell>
          <cell r="AB3129" t="b">
            <v>1</v>
          </cell>
          <cell r="AC3129">
            <v>44734</v>
          </cell>
        </row>
        <row r="3130">
          <cell r="A3130" t="str">
            <v>96600010921007007692000EMS02Q20000591HWA0020K</v>
          </cell>
          <cell r="B3130" t="e">
            <v>#N/A</v>
          </cell>
          <cell r="C3130" t="str">
            <v>9660001092940</v>
          </cell>
          <cell r="D3130" t="str">
            <v>96600010921007007692000</v>
          </cell>
          <cell r="E3130" t="str">
            <v>ONT</v>
          </cell>
          <cell r="F3130" t="str">
            <v>9660001092</v>
          </cell>
          <cell r="G3130" t="str">
            <v>10070076</v>
          </cell>
          <cell r="H3130">
            <v>940</v>
          </cell>
          <cell r="I3130" t="str">
            <v>EMI Bead,25%,330ohm,0.08ohm,1.5A,SMT,The</v>
          </cell>
          <cell r="J3130">
            <v>92000</v>
          </cell>
          <cell r="K3130">
            <v>2.0999999999999999E-3</v>
          </cell>
          <cell r="L3130">
            <v>193.2</v>
          </cell>
          <cell r="M3130" t="str">
            <v>451U</v>
          </cell>
          <cell r="N3130">
            <v>44775</v>
          </cell>
          <cell r="O3130" t="str">
            <v>EMS02Q20000591HWA0020K</v>
          </cell>
          <cell r="P3130" t="str">
            <v>HWC2022081517158</v>
          </cell>
          <cell r="Q3130">
            <v>44788</v>
          </cell>
          <cell r="R3130" t="str">
            <v>AHW-60965I22</v>
          </cell>
          <cell r="S3130">
            <v>44817</v>
          </cell>
          <cell r="T3130">
            <v>44818</v>
          </cell>
          <cell r="U3130" t="str">
            <v>AIR</v>
          </cell>
          <cell r="V3130" t="str">
            <v>Delivered</v>
          </cell>
          <cell r="W3130" t="str">
            <v>02314BUG-1</v>
          </cell>
          <cell r="X3130">
            <v>44774</v>
          </cell>
          <cell r="AA3130" t="str">
            <v>EMS02Q20000591HWA0020K</v>
          </cell>
          <cell r="AB3130" t="b">
            <v>1</v>
          </cell>
          <cell r="AC3130">
            <v>44775</v>
          </cell>
        </row>
        <row r="3131">
          <cell r="A3131" t="str">
            <v>96600010921007008390000EMS02Q20000591HWA0005K</v>
          </cell>
          <cell r="B3131" t="e">
            <v>#N/A</v>
          </cell>
          <cell r="C3131" t="str">
            <v>9660001092950</v>
          </cell>
          <cell r="D3131" t="str">
            <v>96600010921007008390000</v>
          </cell>
          <cell r="E3131" t="str">
            <v>ONT</v>
          </cell>
          <cell r="F3131" t="str">
            <v>9660001092</v>
          </cell>
          <cell r="G3131" t="str">
            <v>10070083</v>
          </cell>
          <cell r="H3131">
            <v>950</v>
          </cell>
          <cell r="I3131" t="str">
            <v>EMI Bead,25%,600ohm,0.4ohm,0.2A,0402,spl</v>
          </cell>
          <cell r="J3131">
            <v>90000</v>
          </cell>
          <cell r="K3131">
            <v>8.0000000000000004E-4</v>
          </cell>
          <cell r="L3131">
            <v>72</v>
          </cell>
          <cell r="M3131" t="str">
            <v>451U</v>
          </cell>
          <cell r="N3131">
            <v>44734</v>
          </cell>
          <cell r="O3131" t="str">
            <v>EMS02Q20000591HWA0005K</v>
          </cell>
          <cell r="P3131" t="str">
            <v>HWC2022070470857</v>
          </cell>
          <cell r="Q3131">
            <v>44747</v>
          </cell>
          <cell r="R3131" t="str">
            <v>AHW-60764I22</v>
          </cell>
          <cell r="S3131">
            <v>44763</v>
          </cell>
          <cell r="T3131">
            <v>44776</v>
          </cell>
          <cell r="U3131" t="str">
            <v>AIR</v>
          </cell>
          <cell r="V3131" t="str">
            <v>Delivered</v>
          </cell>
          <cell r="W3131" t="str">
            <v>02314BUG-1</v>
          </cell>
          <cell r="X3131">
            <v>44774</v>
          </cell>
          <cell r="AA3131" t="str">
            <v>EMS02Q20000591HWA0005K</v>
          </cell>
          <cell r="AB3131" t="b">
            <v>1</v>
          </cell>
          <cell r="AC3131">
            <v>44734</v>
          </cell>
        </row>
        <row r="3132">
          <cell r="A3132" t="str">
            <v>96600010921010000930000EMS02Q20000591HWA0005K</v>
          </cell>
          <cell r="B3132" t="e">
            <v>#N/A</v>
          </cell>
          <cell r="C3132" t="str">
            <v>9660001092960</v>
          </cell>
          <cell r="D3132" t="str">
            <v>96600010921010000930000</v>
          </cell>
          <cell r="E3132" t="str">
            <v>ONT</v>
          </cell>
          <cell r="F3132" t="str">
            <v>9660001092</v>
          </cell>
          <cell r="G3132" t="str">
            <v>10100009</v>
          </cell>
          <cell r="H3132">
            <v>960</v>
          </cell>
          <cell r="I3132" t="str">
            <v>Mobile Dedicated,chip inductor, 1.2nH, 1</v>
          </cell>
          <cell r="J3132">
            <v>30000</v>
          </cell>
          <cell r="K3132">
            <v>1.1000000000000001E-3</v>
          </cell>
          <cell r="L3132">
            <v>33</v>
          </cell>
          <cell r="M3132" t="str">
            <v>451U</v>
          </cell>
          <cell r="N3132">
            <v>44734</v>
          </cell>
          <cell r="O3132" t="str">
            <v>EMS02Q20000591HWA0005K</v>
          </cell>
          <cell r="P3132" t="str">
            <v>HWC2022070470857</v>
          </cell>
          <cell r="Q3132">
            <v>44747</v>
          </cell>
          <cell r="R3132" t="str">
            <v>AHW-60764I22</v>
          </cell>
          <cell r="S3132">
            <v>44763</v>
          </cell>
          <cell r="T3132">
            <v>44776</v>
          </cell>
          <cell r="U3132" t="str">
            <v>AIR</v>
          </cell>
          <cell r="V3132" t="str">
            <v>Delivered</v>
          </cell>
          <cell r="W3132" t="str">
            <v>02314BUG-1</v>
          </cell>
          <cell r="X3132">
            <v>44774</v>
          </cell>
          <cell r="AA3132" t="str">
            <v>EMS02Q20000591HWA0005K</v>
          </cell>
          <cell r="AB3132" t="b">
            <v>1</v>
          </cell>
          <cell r="AC3132">
            <v>44734</v>
          </cell>
        </row>
        <row r="3133">
          <cell r="A3133" t="str">
            <v>96600010921010003360000EMS02Q20000591HWA0005K</v>
          </cell>
          <cell r="B3133" t="e">
            <v>#N/A</v>
          </cell>
          <cell r="C3133" t="str">
            <v>9660001092970</v>
          </cell>
          <cell r="D3133" t="str">
            <v>96600010921010003360000</v>
          </cell>
          <cell r="E3133" t="str">
            <v>ONT</v>
          </cell>
          <cell r="F3133" t="str">
            <v>9660001092</v>
          </cell>
          <cell r="G3133" t="str">
            <v>10100033</v>
          </cell>
          <cell r="H3133">
            <v>970</v>
          </cell>
          <cell r="I3133" t="str">
            <v>Mobile Dedicated,chip Inductor,10nH+/-5%</v>
          </cell>
          <cell r="J3133">
            <v>60000</v>
          </cell>
          <cell r="K3133">
            <v>1.1000000000000001E-3</v>
          </cell>
          <cell r="L3133">
            <v>66</v>
          </cell>
          <cell r="M3133" t="str">
            <v>451U</v>
          </cell>
          <cell r="N3133">
            <v>44734</v>
          </cell>
          <cell r="O3133" t="str">
            <v>EMS02Q20000591HWA0005K</v>
          </cell>
          <cell r="P3133" t="str">
            <v>HWC2022070470857</v>
          </cell>
          <cell r="Q3133">
            <v>44747</v>
          </cell>
          <cell r="R3133" t="str">
            <v>AHW-60764I22</v>
          </cell>
          <cell r="S3133">
            <v>44763</v>
          </cell>
          <cell r="T3133">
            <v>44776</v>
          </cell>
          <cell r="U3133" t="str">
            <v>AIR</v>
          </cell>
          <cell r="V3133" t="str">
            <v>Delivered</v>
          </cell>
          <cell r="W3133" t="str">
            <v>02314BUG-1</v>
          </cell>
          <cell r="X3133">
            <v>44774</v>
          </cell>
          <cell r="AA3133" t="str">
            <v>EMS02Q20000591HWA0005K</v>
          </cell>
          <cell r="AB3133" t="b">
            <v>1</v>
          </cell>
          <cell r="AC3133">
            <v>44734</v>
          </cell>
        </row>
        <row r="3134">
          <cell r="A3134" t="str">
            <v>96600010921010006330005EMS02Q20000591HWA0005K</v>
          </cell>
          <cell r="B3134" t="e">
            <v>#N/A</v>
          </cell>
          <cell r="C3134" t="str">
            <v>9660001092980</v>
          </cell>
          <cell r="D3134" t="str">
            <v>96600010921010006330005</v>
          </cell>
          <cell r="E3134" t="str">
            <v>ONT</v>
          </cell>
          <cell r="F3134" t="str">
            <v>9660001092</v>
          </cell>
          <cell r="G3134" t="str">
            <v>10100063</v>
          </cell>
          <cell r="H3134">
            <v>980</v>
          </cell>
          <cell r="I3134" t="str">
            <v>Terminal Chip Inductor,0.001uH,+/-0.3nH,</v>
          </cell>
          <cell r="J3134">
            <v>30005</v>
          </cell>
          <cell r="K3134">
            <v>1.1000000000000001E-3</v>
          </cell>
          <cell r="L3134">
            <v>33.005500000000005</v>
          </cell>
          <cell r="M3134" t="str">
            <v>451U</v>
          </cell>
          <cell r="N3134">
            <v>44734</v>
          </cell>
          <cell r="O3134" t="str">
            <v>EMS02Q20000591HWA0005K</v>
          </cell>
          <cell r="P3134" t="str">
            <v>HWC2022070470857</v>
          </cell>
          <cell r="Q3134">
            <v>44747</v>
          </cell>
          <cell r="R3134" t="str">
            <v>AHW-60764I22</v>
          </cell>
          <cell r="S3134">
            <v>44763</v>
          </cell>
          <cell r="T3134">
            <v>44776</v>
          </cell>
          <cell r="U3134" t="str">
            <v>AIR</v>
          </cell>
          <cell r="V3134" t="str">
            <v>Delivered</v>
          </cell>
          <cell r="W3134" t="str">
            <v>02314BUG-1</v>
          </cell>
          <cell r="X3134">
            <v>44774</v>
          </cell>
          <cell r="AA3134" t="str">
            <v>EMS02Q20000591HWA0005K</v>
          </cell>
          <cell r="AB3134" t="b">
            <v>1</v>
          </cell>
          <cell r="AC3134">
            <v>44734</v>
          </cell>
        </row>
        <row r="3135">
          <cell r="A3135" t="str">
            <v>96600010921010017180000EMS02Q20000591HWA0005K</v>
          </cell>
          <cell r="B3135" t="e">
            <v>#N/A</v>
          </cell>
          <cell r="C3135" t="str">
            <v>9660001092990</v>
          </cell>
          <cell r="D3135" t="str">
            <v>96600010921010017180000</v>
          </cell>
          <cell r="E3135" t="str">
            <v>ONT</v>
          </cell>
          <cell r="F3135" t="str">
            <v>9660001092</v>
          </cell>
          <cell r="G3135" t="str">
            <v>10100171</v>
          </cell>
          <cell r="H3135">
            <v>990</v>
          </cell>
          <cell r="I3135" t="str">
            <v>Terminal Chip Inductor,0.0024uH,+/-0.3nH</v>
          </cell>
          <cell r="J3135">
            <v>80000</v>
          </cell>
          <cell r="K3135">
            <v>1.1000000000000001E-3</v>
          </cell>
          <cell r="L3135">
            <v>88</v>
          </cell>
          <cell r="M3135" t="str">
            <v>451U</v>
          </cell>
          <cell r="N3135">
            <v>44734</v>
          </cell>
          <cell r="O3135" t="str">
            <v>EMS02Q20000591HWA0005K</v>
          </cell>
          <cell r="P3135" t="str">
            <v>HWC2022070470857</v>
          </cell>
          <cell r="Q3135">
            <v>44747</v>
          </cell>
          <cell r="R3135" t="str">
            <v>AHW-60764I22</v>
          </cell>
          <cell r="S3135">
            <v>44763</v>
          </cell>
          <cell r="T3135">
            <v>44776</v>
          </cell>
          <cell r="U3135" t="str">
            <v>AIR</v>
          </cell>
          <cell r="V3135" t="str">
            <v>Delivered</v>
          </cell>
          <cell r="W3135" t="str">
            <v>02314BUG-1</v>
          </cell>
          <cell r="X3135">
            <v>44774</v>
          </cell>
          <cell r="AA3135" t="str">
            <v>EMS02Q20000591HWA0005K</v>
          </cell>
          <cell r="AB3135" t="b">
            <v>1</v>
          </cell>
          <cell r="AC3135">
            <v>44734</v>
          </cell>
        </row>
        <row r="3136">
          <cell r="A3136" t="str">
            <v>96600010921010055260000EMS02Q20000591HWA0005K</v>
          </cell>
          <cell r="B3136" t="e">
            <v>#N/A</v>
          </cell>
          <cell r="C3136" t="str">
            <v>96600010921000</v>
          </cell>
          <cell r="D3136" t="str">
            <v>96600010921010055260000</v>
          </cell>
          <cell r="E3136" t="str">
            <v>ONT</v>
          </cell>
          <cell r="F3136" t="str">
            <v>9660001092</v>
          </cell>
          <cell r="G3136" t="str">
            <v>10100552</v>
          </cell>
          <cell r="H3136">
            <v>1000</v>
          </cell>
          <cell r="I3136" t="str">
            <v>Terminal Chip Inductor,0.0013uH,+/-0.1nH</v>
          </cell>
          <cell r="J3136">
            <v>60000</v>
          </cell>
          <cell r="K3136">
            <v>1E-3</v>
          </cell>
          <cell r="L3136">
            <v>60</v>
          </cell>
          <cell r="M3136" t="str">
            <v>451U</v>
          </cell>
          <cell r="N3136">
            <v>44734</v>
          </cell>
          <cell r="O3136" t="str">
            <v>EMS02Q20000591HWA0005K</v>
          </cell>
          <cell r="P3136" t="str">
            <v>HWC2022070470857</v>
          </cell>
          <cell r="Q3136">
            <v>44747</v>
          </cell>
          <cell r="R3136" t="str">
            <v>AHW-60764I22</v>
          </cell>
          <cell r="S3136">
            <v>44763</v>
          </cell>
          <cell r="T3136">
            <v>44776</v>
          </cell>
          <cell r="U3136" t="str">
            <v>AIR</v>
          </cell>
          <cell r="V3136" t="str">
            <v>Delivered</v>
          </cell>
          <cell r="W3136" t="str">
            <v>02314BUG-1</v>
          </cell>
          <cell r="X3136">
            <v>44774</v>
          </cell>
          <cell r="AA3136" t="str">
            <v>EMS02Q20000591HWA0005K</v>
          </cell>
          <cell r="AB3136" t="b">
            <v>1</v>
          </cell>
          <cell r="AC3136">
            <v>44734</v>
          </cell>
        </row>
        <row r="3137">
          <cell r="A3137" t="str">
            <v>96600010921010057760000EMS02Q20000591HWA0012K</v>
          </cell>
          <cell r="B3137" t="e">
            <v>#N/A</v>
          </cell>
          <cell r="C3137" t="str">
            <v>96600010921010</v>
          </cell>
          <cell r="D3137" t="str">
            <v>96600010921010057760000</v>
          </cell>
          <cell r="E3137" t="str">
            <v>ONT</v>
          </cell>
          <cell r="F3137" t="str">
            <v>9660001092</v>
          </cell>
          <cell r="G3137" t="str">
            <v>10100577</v>
          </cell>
          <cell r="H3137">
            <v>1010</v>
          </cell>
          <cell r="I3137" t="str">
            <v>Terminal Power Inductor,4.7uH,+/-30%,3.0</v>
          </cell>
          <cell r="J3137">
            <v>60000</v>
          </cell>
          <cell r="K3137">
            <v>2.3099999999999999E-2</v>
          </cell>
          <cell r="L3137">
            <v>1386</v>
          </cell>
          <cell r="M3137" t="str">
            <v>451U</v>
          </cell>
          <cell r="N3137">
            <v>44734</v>
          </cell>
          <cell r="O3137" t="str">
            <v>EMS02Q20000591HWA0012K</v>
          </cell>
          <cell r="P3137" t="str">
            <v>HWC2022070268641</v>
          </cell>
          <cell r="Q3137">
            <v>44747</v>
          </cell>
          <cell r="R3137" t="str">
            <v>AHW-60765I22</v>
          </cell>
          <cell r="S3137">
            <v>44763</v>
          </cell>
          <cell r="T3137">
            <v>44777</v>
          </cell>
          <cell r="U3137" t="str">
            <v>AIR</v>
          </cell>
          <cell r="V3137" t="str">
            <v>Delivered</v>
          </cell>
          <cell r="W3137" t="str">
            <v>02314BUG-1</v>
          </cell>
          <cell r="X3137">
            <v>44774</v>
          </cell>
          <cell r="AA3137" t="str">
            <v>EMS02Q20000591HWA0012K</v>
          </cell>
          <cell r="AB3137" t="b">
            <v>1</v>
          </cell>
          <cell r="AC3137">
            <v>44734</v>
          </cell>
        </row>
        <row r="3138">
          <cell r="A3138" t="str">
            <v>96600010921010071360000EMS02Q20000591HWA0012K</v>
          </cell>
          <cell r="B3138" t="e">
            <v>#N/A</v>
          </cell>
          <cell r="C3138" t="str">
            <v>96600010921020</v>
          </cell>
          <cell r="D3138" t="str">
            <v>96600010921010071360000</v>
          </cell>
          <cell r="E3138" t="str">
            <v>ONT</v>
          </cell>
          <cell r="F3138" t="str">
            <v>9660001092</v>
          </cell>
          <cell r="G3138" t="str">
            <v>10100713</v>
          </cell>
          <cell r="H3138">
            <v>1020</v>
          </cell>
          <cell r="I3138" t="str">
            <v>Terminal Power Inductor 2.2uH 20% 2.1A 0</v>
          </cell>
          <cell r="J3138">
            <v>60000</v>
          </cell>
          <cell r="K3138">
            <v>1.4500000000000001E-2</v>
          </cell>
          <cell r="L3138">
            <v>870</v>
          </cell>
          <cell r="M3138" t="str">
            <v>451U</v>
          </cell>
          <cell r="N3138">
            <v>44734</v>
          </cell>
          <cell r="O3138" t="str">
            <v>EMS02Q20000591HWA0012K</v>
          </cell>
          <cell r="P3138" t="str">
            <v>HWC2022070268641</v>
          </cell>
          <cell r="Q3138">
            <v>44747</v>
          </cell>
          <cell r="R3138" t="str">
            <v>AHW-60765I22</v>
          </cell>
          <cell r="S3138">
            <v>44763</v>
          </cell>
          <cell r="T3138">
            <v>44777</v>
          </cell>
          <cell r="U3138" t="str">
            <v>AIR</v>
          </cell>
          <cell r="V3138" t="str">
            <v>Delivered</v>
          </cell>
          <cell r="W3138" t="str">
            <v>02314BUG-1</v>
          </cell>
          <cell r="X3138">
            <v>44774</v>
          </cell>
          <cell r="AA3138" t="str">
            <v>EMS02Q20000591HWA0012K</v>
          </cell>
          <cell r="AB3138" t="b">
            <v>1</v>
          </cell>
          <cell r="AC3138">
            <v>44734</v>
          </cell>
        </row>
        <row r="3139">
          <cell r="A3139" t="str">
            <v>966000109212020344-00130000EMS02Q20000591HWA0012K</v>
          </cell>
          <cell r="B3139" t="e">
            <v>#N/A</v>
          </cell>
          <cell r="C3139" t="str">
            <v>96600010921030</v>
          </cell>
          <cell r="D3139" t="str">
            <v>966000109212020344-00130000</v>
          </cell>
          <cell r="E3139" t="str">
            <v>ONT</v>
          </cell>
          <cell r="F3139" t="str">
            <v>9660001092</v>
          </cell>
          <cell r="G3139" t="str">
            <v>12020344-001</v>
          </cell>
          <cell r="H3139">
            <v>1030</v>
          </cell>
          <cell r="I3139" t="str">
            <v>Crystal Oscillator,25MHz,18pF,+/- 15,50o</v>
          </cell>
          <cell r="J3139">
            <v>30000</v>
          </cell>
          <cell r="K3139">
            <v>6.7000000000000004E-2</v>
          </cell>
          <cell r="L3139">
            <v>2010.0000000000002</v>
          </cell>
          <cell r="M3139" t="str">
            <v>451U</v>
          </cell>
          <cell r="N3139">
            <v>44734</v>
          </cell>
          <cell r="O3139" t="str">
            <v>EMS02Q20000591HWA0012K</v>
          </cell>
          <cell r="P3139" t="str">
            <v>HWC2022070268641</v>
          </cell>
          <cell r="Q3139">
            <v>44747</v>
          </cell>
          <cell r="R3139" t="str">
            <v>AHW-60765I22</v>
          </cell>
          <cell r="S3139">
            <v>44763</v>
          </cell>
          <cell r="T3139">
            <v>44777</v>
          </cell>
          <cell r="U3139" t="str">
            <v>AIR</v>
          </cell>
          <cell r="V3139" t="str">
            <v>Delivered</v>
          </cell>
          <cell r="W3139" t="str">
            <v>02314BUG-1</v>
          </cell>
          <cell r="X3139">
            <v>44774</v>
          </cell>
          <cell r="AA3139" t="str">
            <v>EMS02Q20000591HWA0012K</v>
          </cell>
          <cell r="AB3139" t="b">
            <v>1</v>
          </cell>
          <cell r="AC3139">
            <v>44734</v>
          </cell>
        </row>
        <row r="3140">
          <cell r="A3140" t="str">
            <v>966000109212020355-00160000EMS02Q20000591HWA0012K</v>
          </cell>
          <cell r="B3140" t="e">
            <v>#N/A</v>
          </cell>
          <cell r="C3140" t="str">
            <v>96600010921040</v>
          </cell>
          <cell r="D3140" t="str">
            <v>966000109212020355-00160000</v>
          </cell>
          <cell r="E3140" t="str">
            <v>ONT</v>
          </cell>
          <cell r="F3140" t="str">
            <v>9660001092</v>
          </cell>
          <cell r="G3140" t="str">
            <v>12020355-001</v>
          </cell>
          <cell r="H3140">
            <v>1040</v>
          </cell>
          <cell r="I3140" t="str">
            <v>Crystal Resonator-40 MHz-12pF-+/-6ppm-30</v>
          </cell>
          <cell r="J3140">
            <v>60000</v>
          </cell>
          <cell r="K3140">
            <v>7.8899999999999998E-2</v>
          </cell>
          <cell r="L3140">
            <v>4734</v>
          </cell>
          <cell r="M3140" t="str">
            <v>451U</v>
          </cell>
          <cell r="N3140">
            <v>44734</v>
          </cell>
          <cell r="O3140" t="str">
            <v>EMS02Q20000591HWA0012K</v>
          </cell>
          <cell r="P3140" t="str">
            <v>HWC2022070268641</v>
          </cell>
          <cell r="Q3140">
            <v>44747</v>
          </cell>
          <cell r="R3140" t="str">
            <v>AHW-60765I22</v>
          </cell>
          <cell r="S3140">
            <v>44763</v>
          </cell>
          <cell r="T3140">
            <v>44777</v>
          </cell>
          <cell r="U3140" t="str">
            <v>AIR</v>
          </cell>
          <cell r="V3140" t="str">
            <v>Delivered</v>
          </cell>
          <cell r="W3140" t="str">
            <v>02314BUG-1</v>
          </cell>
          <cell r="X3140">
            <v>44774</v>
          </cell>
          <cell r="AA3140" t="str">
            <v>EMS02Q20000591HWA0012K</v>
          </cell>
          <cell r="AB3140" t="b">
            <v>1</v>
          </cell>
          <cell r="AC3140">
            <v>44734</v>
          </cell>
        </row>
        <row r="3141">
          <cell r="A3141" t="str">
            <v>966000109213030245-00160000EMS02Q20000591HWA0012K</v>
          </cell>
          <cell r="B3141" t="e">
            <v>#N/A</v>
          </cell>
          <cell r="C3141" t="str">
            <v>96600010921050</v>
          </cell>
          <cell r="D3141" t="str">
            <v>966000109213030245-00160000</v>
          </cell>
          <cell r="E3141" t="str">
            <v>ONT</v>
          </cell>
          <cell r="F3141" t="str">
            <v>9660001092</v>
          </cell>
          <cell r="G3141" t="str">
            <v>13030245-001</v>
          </cell>
          <cell r="H3141">
            <v>1050</v>
          </cell>
          <cell r="I3141" t="str">
            <v>Ceramic Filter,2455MHz,0.6,Commercial gr</v>
          </cell>
          <cell r="J3141">
            <v>60000</v>
          </cell>
          <cell r="K3141">
            <v>3.2300000000000002E-2</v>
          </cell>
          <cell r="L3141">
            <v>1938.0000000000002</v>
          </cell>
          <cell r="M3141" t="str">
            <v>451U</v>
          </cell>
          <cell r="N3141">
            <v>44734</v>
          </cell>
          <cell r="O3141" t="str">
            <v>EMS02Q20000591HWA0012K</v>
          </cell>
          <cell r="P3141" t="str">
            <v>HWC2022070268641</v>
          </cell>
          <cell r="Q3141">
            <v>44747</v>
          </cell>
          <cell r="R3141" t="str">
            <v>AHW-60765I22</v>
          </cell>
          <cell r="S3141">
            <v>44763</v>
          </cell>
          <cell r="T3141">
            <v>44777</v>
          </cell>
          <cell r="U3141" t="str">
            <v>AIR</v>
          </cell>
          <cell r="V3141" t="str">
            <v>Delivered</v>
          </cell>
          <cell r="W3141" t="str">
            <v>02314BUG-1</v>
          </cell>
          <cell r="X3141">
            <v>44774</v>
          </cell>
          <cell r="AA3141" t="str">
            <v>EMS02Q20000591HWA0012K</v>
          </cell>
          <cell r="AB3141" t="b">
            <v>1</v>
          </cell>
          <cell r="AC3141">
            <v>44734</v>
          </cell>
        </row>
        <row r="3142">
          <cell r="A3142" t="str">
            <v>966000109215010422-00130000EMS02Q20000591HWA0012K</v>
          </cell>
          <cell r="B3142" t="e">
            <v>#N/A</v>
          </cell>
          <cell r="C3142" t="str">
            <v>96600010921060</v>
          </cell>
          <cell r="D3142" t="str">
            <v>966000109215010422-00130000</v>
          </cell>
          <cell r="E3142" t="str">
            <v>ONT</v>
          </cell>
          <cell r="F3142" t="str">
            <v>9660001092</v>
          </cell>
          <cell r="G3142" t="str">
            <v>15010422-001</v>
          </cell>
          <cell r="H3142">
            <v>1060</v>
          </cell>
          <cell r="I3142" t="str">
            <v>Switching Diode,250V,225mA,0.93V,50ns,si</v>
          </cell>
          <cell r="J3142">
            <v>30000</v>
          </cell>
          <cell r="K3142">
            <v>7.7000000000000002E-3</v>
          </cell>
          <cell r="L3142">
            <v>231</v>
          </cell>
          <cell r="M3142" t="str">
            <v>451U</v>
          </cell>
          <cell r="N3142">
            <v>44734</v>
          </cell>
          <cell r="O3142" t="str">
            <v>EMS02Q20000591HWA0012K</v>
          </cell>
          <cell r="P3142" t="str">
            <v>HWC2022070268641</v>
          </cell>
          <cell r="Q3142">
            <v>44747</v>
          </cell>
          <cell r="R3142" t="str">
            <v>AHW-60765I22</v>
          </cell>
          <cell r="S3142">
            <v>44763</v>
          </cell>
          <cell r="T3142">
            <v>44777</v>
          </cell>
          <cell r="U3142" t="str">
            <v>AIR</v>
          </cell>
          <cell r="V3142" t="str">
            <v>Delivered</v>
          </cell>
          <cell r="W3142" t="str">
            <v>02314BUG-1</v>
          </cell>
          <cell r="X3142">
            <v>44774</v>
          </cell>
          <cell r="AA3142" t="str">
            <v>EMS02Q20000591HWA0012K</v>
          </cell>
          <cell r="AB3142" t="b">
            <v>1</v>
          </cell>
          <cell r="AC3142">
            <v>44734</v>
          </cell>
        </row>
        <row r="3143">
          <cell r="A3143" t="str">
            <v>966000109215010589-00230000EMS02Q20000591HWA0012K</v>
          </cell>
          <cell r="B3143" t="e">
            <v>#N/A</v>
          </cell>
          <cell r="C3143" t="str">
            <v>96600010921070</v>
          </cell>
          <cell r="D3143" t="str">
            <v>966000109215010589-00230000</v>
          </cell>
          <cell r="E3143" t="str">
            <v>ONT</v>
          </cell>
          <cell r="F3143" t="str">
            <v>9660001092</v>
          </cell>
          <cell r="G3143" t="str">
            <v>15010589-002</v>
          </cell>
          <cell r="H3143">
            <v>1070</v>
          </cell>
          <cell r="I3143" t="str">
            <v>Fast Recovery Diode,200V,1A,1V,35ns,SOD1</v>
          </cell>
          <cell r="J3143">
            <v>30000</v>
          </cell>
          <cell r="K3143">
            <v>1.41E-2</v>
          </cell>
          <cell r="L3143">
            <v>423</v>
          </cell>
          <cell r="M3143" t="str">
            <v>451U</v>
          </cell>
          <cell r="N3143">
            <v>44734</v>
          </cell>
          <cell r="O3143" t="str">
            <v>EMS02Q20000591HWA0012K</v>
          </cell>
          <cell r="P3143" t="str">
            <v>HWC2022070268641</v>
          </cell>
          <cell r="Q3143">
            <v>44747</v>
          </cell>
          <cell r="R3143" t="str">
            <v>AHW-60765I22</v>
          </cell>
          <cell r="S3143">
            <v>44763</v>
          </cell>
          <cell r="T3143">
            <v>44777</v>
          </cell>
          <cell r="U3143" t="str">
            <v>AIR</v>
          </cell>
          <cell r="V3143" t="str">
            <v>Delivered</v>
          </cell>
          <cell r="W3143" t="str">
            <v>02314BUG-1</v>
          </cell>
          <cell r="X3143">
            <v>44774</v>
          </cell>
          <cell r="AA3143" t="str">
            <v>EMS02Q20000591HWA0012K</v>
          </cell>
          <cell r="AB3143" t="b">
            <v>1</v>
          </cell>
          <cell r="AC3143">
            <v>44734</v>
          </cell>
        </row>
        <row r="3144">
          <cell r="A3144" t="str">
            <v>966000109215020346-001300000EMS02Q20000591HWA0012K</v>
          </cell>
          <cell r="B3144" t="e">
            <v>#N/A</v>
          </cell>
          <cell r="C3144" t="str">
            <v>96600010921080</v>
          </cell>
          <cell r="D3144" t="str">
            <v>966000109215020346-001300000</v>
          </cell>
          <cell r="E3144" t="str">
            <v>ONT</v>
          </cell>
          <cell r="F3144" t="str">
            <v>9660001092</v>
          </cell>
          <cell r="G3144" t="str">
            <v>15020346-001</v>
          </cell>
          <cell r="H3144">
            <v>1080</v>
          </cell>
          <cell r="I3144" t="str">
            <v>LED,0.018cd,Brillian Yellow Green 570~57</v>
          </cell>
          <cell r="J3144">
            <v>300000</v>
          </cell>
          <cell r="K3144">
            <v>1.4999999999999999E-2</v>
          </cell>
          <cell r="L3144">
            <v>4500</v>
          </cell>
          <cell r="M3144" t="str">
            <v>451U</v>
          </cell>
          <cell r="N3144">
            <v>44734</v>
          </cell>
          <cell r="O3144" t="str">
            <v>EMS02Q20000591HWA0012K</v>
          </cell>
          <cell r="P3144" t="str">
            <v>HWC2022070268641</v>
          </cell>
          <cell r="Q3144">
            <v>44747</v>
          </cell>
          <cell r="R3144" t="str">
            <v>AHW-60765I22</v>
          </cell>
          <cell r="S3144">
            <v>44763</v>
          </cell>
          <cell r="T3144">
            <v>44777</v>
          </cell>
          <cell r="U3144" t="str">
            <v>AIR</v>
          </cell>
          <cell r="V3144" t="str">
            <v>Delivered</v>
          </cell>
          <cell r="W3144" t="str">
            <v>02314BUG-1</v>
          </cell>
          <cell r="X3144">
            <v>44774</v>
          </cell>
          <cell r="AA3144" t="str">
            <v>EMS02Q20000591HWA0012K</v>
          </cell>
          <cell r="AB3144" t="b">
            <v>1</v>
          </cell>
          <cell r="AC3144">
            <v>44734</v>
          </cell>
        </row>
        <row r="3145">
          <cell r="A3145" t="str">
            <v>966000109215020396-00130000EMS02Q20000591HWA0012K</v>
          </cell>
          <cell r="B3145" t="e">
            <v>#N/A</v>
          </cell>
          <cell r="C3145" t="str">
            <v>96600010921090</v>
          </cell>
          <cell r="D3145" t="str">
            <v>966000109215020396-00130000</v>
          </cell>
          <cell r="E3145" t="str">
            <v>ONT</v>
          </cell>
          <cell r="F3145" t="str">
            <v>9660001092</v>
          </cell>
          <cell r="G3145" t="str">
            <v>15020396-001</v>
          </cell>
          <cell r="H3145">
            <v>1090</v>
          </cell>
          <cell r="I3145" t="str">
            <v>LED,0.0225cd,20mA,0603</v>
          </cell>
          <cell r="J3145">
            <v>30000</v>
          </cell>
          <cell r="K3145">
            <v>1.32E-2</v>
          </cell>
          <cell r="L3145">
            <v>396</v>
          </cell>
          <cell r="M3145" t="str">
            <v>451U</v>
          </cell>
          <cell r="N3145">
            <v>44734</v>
          </cell>
          <cell r="O3145" t="str">
            <v>EMS02Q20000591HWA0012K</v>
          </cell>
          <cell r="P3145" t="str">
            <v>HWC2022070268641</v>
          </cell>
          <cell r="Q3145">
            <v>44747</v>
          </cell>
          <cell r="R3145" t="str">
            <v>AHW-60765I22</v>
          </cell>
          <cell r="S3145">
            <v>44763</v>
          </cell>
          <cell r="T3145">
            <v>44777</v>
          </cell>
          <cell r="U3145" t="str">
            <v>AIR</v>
          </cell>
          <cell r="V3145" t="str">
            <v>Delivered</v>
          </cell>
          <cell r="W3145" t="str">
            <v>02314BUG-1</v>
          </cell>
          <cell r="X3145">
            <v>44774</v>
          </cell>
          <cell r="AA3145" t="str">
            <v>EMS02Q20000591HWA0012K</v>
          </cell>
          <cell r="AB3145" t="b">
            <v>1</v>
          </cell>
          <cell r="AC3145">
            <v>44734</v>
          </cell>
        </row>
        <row r="3146">
          <cell r="A3146" t="str">
            <v>966000109215040264120000EMS02Q20000591HWA0012K</v>
          </cell>
          <cell r="B3146" t="e">
            <v>#N/A</v>
          </cell>
          <cell r="C3146" t="str">
            <v>96600010921100</v>
          </cell>
          <cell r="D3146" t="str">
            <v>966000109215040264120000</v>
          </cell>
          <cell r="E3146" t="str">
            <v>ONT</v>
          </cell>
          <cell r="F3146" t="str">
            <v>9660001092</v>
          </cell>
          <cell r="G3146" t="str">
            <v>15040264</v>
          </cell>
          <cell r="H3146">
            <v>1100</v>
          </cell>
          <cell r="I3146" t="str">
            <v>Transient Suppression Diode,7V,15V,63W,3</v>
          </cell>
          <cell r="J3146">
            <v>120000</v>
          </cell>
          <cell r="K3146">
            <v>1.0800000000000001E-2</v>
          </cell>
          <cell r="L3146">
            <v>1296</v>
          </cell>
          <cell r="M3146" t="str">
            <v>451U</v>
          </cell>
          <cell r="N3146">
            <v>44734</v>
          </cell>
          <cell r="O3146" t="str">
            <v>EMS02Q20000591HWA0012K</v>
          </cell>
          <cell r="P3146" t="str">
            <v>HWC2022070268641</v>
          </cell>
          <cell r="Q3146">
            <v>44747</v>
          </cell>
          <cell r="R3146" t="str">
            <v>AHW-60765I22</v>
          </cell>
          <cell r="S3146">
            <v>44763</v>
          </cell>
          <cell r="T3146">
            <v>44777</v>
          </cell>
          <cell r="U3146" t="str">
            <v>AIR</v>
          </cell>
          <cell r="V3146" t="str">
            <v>Delivered</v>
          </cell>
          <cell r="W3146" t="str">
            <v>02314BUG-1</v>
          </cell>
          <cell r="X3146">
            <v>44774</v>
          </cell>
          <cell r="AA3146" t="str">
            <v>EMS02Q20000591HWA0012K</v>
          </cell>
          <cell r="AB3146" t="b">
            <v>1</v>
          </cell>
          <cell r="AC3146">
            <v>44734</v>
          </cell>
        </row>
        <row r="3147">
          <cell r="A3147" t="str">
            <v>966000109215040337-00130000EMS02Q20000591HWA0013K</v>
          </cell>
          <cell r="B3147" t="e">
            <v>#N/A</v>
          </cell>
          <cell r="C3147" t="str">
            <v>96600010921110</v>
          </cell>
          <cell r="D3147" t="str">
            <v>966000109215040337-00130000</v>
          </cell>
          <cell r="E3147" t="str">
            <v>ONT</v>
          </cell>
          <cell r="F3147" t="str">
            <v>9660001092</v>
          </cell>
          <cell r="G3147" t="str">
            <v>15040337-001</v>
          </cell>
          <cell r="H3147">
            <v>1110</v>
          </cell>
          <cell r="I3147" t="str">
            <v>Transient Voltage Supressor,-120V,-145V,</v>
          </cell>
          <cell r="J3147">
            <v>30000</v>
          </cell>
          <cell r="K3147">
            <v>0.1065</v>
          </cell>
          <cell r="L3147">
            <v>3195</v>
          </cell>
          <cell r="M3147" t="str">
            <v>451U</v>
          </cell>
          <cell r="N3147">
            <v>44735</v>
          </cell>
          <cell r="O3147" t="str">
            <v>EMS02Q20000591HWA0013K</v>
          </cell>
          <cell r="P3147" t="str">
            <v>HWC2022062965441</v>
          </cell>
          <cell r="Q3147">
            <v>44741</v>
          </cell>
          <cell r="R3147" t="str">
            <v>AHW-60747I22</v>
          </cell>
          <cell r="S3147">
            <v>44761</v>
          </cell>
          <cell r="T3147">
            <v>44777</v>
          </cell>
          <cell r="U3147" t="str">
            <v>AIR</v>
          </cell>
          <cell r="V3147" t="str">
            <v>Delivered</v>
          </cell>
          <cell r="W3147" t="str">
            <v>02314BUG-1</v>
          </cell>
          <cell r="X3147">
            <v>44774</v>
          </cell>
          <cell r="AA3147" t="str">
            <v>EMS02Q20000591HWA0013K</v>
          </cell>
          <cell r="AB3147" t="b">
            <v>1</v>
          </cell>
          <cell r="AC3147">
            <v>44735</v>
          </cell>
        </row>
        <row r="3148">
          <cell r="A3148" t="str">
            <v>966000109215050146-00330000EMS02Q20000591HWA0013K</v>
          </cell>
          <cell r="B3148" t="e">
            <v>#N/A</v>
          </cell>
          <cell r="C3148" t="str">
            <v>96600010921120</v>
          </cell>
          <cell r="D3148" t="str">
            <v>966000109215050146-00330000</v>
          </cell>
          <cell r="E3148" t="str">
            <v>ONT</v>
          </cell>
          <cell r="F3148" t="str">
            <v>9660001092</v>
          </cell>
          <cell r="G3148" t="str">
            <v>15050146-003</v>
          </cell>
          <cell r="H3148">
            <v>1120</v>
          </cell>
          <cell r="I3148" t="str">
            <v>Transistor,NPN,40V,1000mA,300mW,500mV@1A</v>
          </cell>
          <cell r="J3148">
            <v>30000</v>
          </cell>
          <cell r="K3148">
            <v>1.26E-2</v>
          </cell>
          <cell r="L3148">
            <v>378</v>
          </cell>
          <cell r="M3148" t="str">
            <v>451U</v>
          </cell>
          <cell r="N3148">
            <v>44735</v>
          </cell>
          <cell r="O3148" t="str">
            <v>EMS02Q20000591HWA0013K</v>
          </cell>
          <cell r="P3148" t="str">
            <v>HWC2022062965441</v>
          </cell>
          <cell r="Q3148">
            <v>44741</v>
          </cell>
          <cell r="R3148" t="str">
            <v>AHW-60747I22</v>
          </cell>
          <cell r="S3148">
            <v>44761</v>
          </cell>
          <cell r="T3148">
            <v>44777</v>
          </cell>
          <cell r="U3148" t="str">
            <v>AIR</v>
          </cell>
          <cell r="V3148" t="str">
            <v>Delivered</v>
          </cell>
          <cell r="W3148" t="str">
            <v>02314BUG-1</v>
          </cell>
          <cell r="X3148">
            <v>44774</v>
          </cell>
          <cell r="AA3148" t="str">
            <v>EMS02Q20000591HWA0013K</v>
          </cell>
          <cell r="AB3148" t="b">
            <v>1</v>
          </cell>
          <cell r="AC3148">
            <v>44735</v>
          </cell>
        </row>
        <row r="3149">
          <cell r="A3149" t="str">
            <v>966000109215050287-00630000EMS02Q20000591HWA0013K</v>
          </cell>
          <cell r="B3149" t="e">
            <v>#N/A</v>
          </cell>
          <cell r="C3149" t="str">
            <v>96600010921130</v>
          </cell>
          <cell r="D3149" t="str">
            <v>966000109215050287-00630000</v>
          </cell>
          <cell r="E3149" t="str">
            <v>ONT</v>
          </cell>
          <cell r="F3149" t="str">
            <v>9660001092</v>
          </cell>
          <cell r="G3149" t="str">
            <v>15050287-006</v>
          </cell>
          <cell r="H3149">
            <v>1130</v>
          </cell>
          <cell r="I3149" t="str">
            <v>Audion PNP 140V 4000mA 650mW 60mV</v>
          </cell>
          <cell r="J3149">
            <v>30000</v>
          </cell>
          <cell r="K3149">
            <v>0.1323</v>
          </cell>
          <cell r="L3149">
            <v>3969</v>
          </cell>
          <cell r="M3149" t="str">
            <v>451U</v>
          </cell>
          <cell r="N3149">
            <v>44735</v>
          </cell>
          <cell r="O3149" t="str">
            <v>EMS02Q20000591HWA0013K</v>
          </cell>
          <cell r="P3149" t="str">
            <v>HWC2022062965441</v>
          </cell>
          <cell r="Q3149">
            <v>44741</v>
          </cell>
          <cell r="R3149" t="str">
            <v>AHW-60747I22</v>
          </cell>
          <cell r="S3149">
            <v>44761</v>
          </cell>
          <cell r="T3149">
            <v>44777</v>
          </cell>
          <cell r="U3149" t="str">
            <v>AIR</v>
          </cell>
          <cell r="V3149" t="str">
            <v>Delivered</v>
          </cell>
          <cell r="W3149" t="str">
            <v>02314BUG-1</v>
          </cell>
          <cell r="X3149">
            <v>44774</v>
          </cell>
          <cell r="AA3149" t="str">
            <v>EMS02Q20000591HWA0013K</v>
          </cell>
          <cell r="AB3149" t="b">
            <v>1</v>
          </cell>
          <cell r="AC3149">
            <v>44735</v>
          </cell>
        </row>
        <row r="3150">
          <cell r="A3150" t="str">
            <v>966000109215060150-00230000EMS02Q20000591HWA0013K</v>
          </cell>
          <cell r="B3150" t="e">
            <v>#N/A</v>
          </cell>
          <cell r="C3150" t="str">
            <v>96600010921140</v>
          </cell>
          <cell r="D3150" t="str">
            <v>966000109215060150-00230000</v>
          </cell>
          <cell r="E3150" t="str">
            <v>ONT</v>
          </cell>
          <cell r="F3150" t="str">
            <v>9660001092</v>
          </cell>
          <cell r="G3150" t="str">
            <v>15060150-002</v>
          </cell>
          <cell r="H3150">
            <v>1140</v>
          </cell>
          <cell r="I3150" t="str">
            <v>MOSFET,P Channel,-12V,-2.4A,112mohm,-8V,</v>
          </cell>
          <cell r="J3150">
            <v>30000</v>
          </cell>
          <cell r="K3150">
            <v>3.0499999999999999E-2</v>
          </cell>
          <cell r="L3150">
            <v>915</v>
          </cell>
          <cell r="M3150" t="str">
            <v>451U</v>
          </cell>
          <cell r="N3150">
            <v>44735</v>
          </cell>
          <cell r="O3150" t="str">
            <v>EMS02Q20000591HWA0013K</v>
          </cell>
          <cell r="P3150" t="str">
            <v>HWC2022062965441</v>
          </cell>
          <cell r="Q3150">
            <v>44741</v>
          </cell>
          <cell r="R3150" t="str">
            <v>AHW-60747I22</v>
          </cell>
          <cell r="S3150">
            <v>44761</v>
          </cell>
          <cell r="T3150">
            <v>44777</v>
          </cell>
          <cell r="U3150" t="str">
            <v>AIR</v>
          </cell>
          <cell r="V3150" t="str">
            <v>Delivered</v>
          </cell>
          <cell r="W3150" t="str">
            <v>02314BUG-1</v>
          </cell>
          <cell r="X3150">
            <v>44774</v>
          </cell>
          <cell r="AA3150" t="str">
            <v>EMS02Q20000591HWA0013K</v>
          </cell>
          <cell r="AB3150" t="b">
            <v>1</v>
          </cell>
          <cell r="AC3150">
            <v>44735</v>
          </cell>
        </row>
        <row r="3151">
          <cell r="A3151" t="str">
            <v>96600010921506044530000EMS02Q20000591HWA0013K</v>
          </cell>
          <cell r="B3151" t="e">
            <v>#N/A</v>
          </cell>
          <cell r="C3151" t="str">
            <v>96600010921150</v>
          </cell>
          <cell r="D3151" t="str">
            <v>96600010921506044530000</v>
          </cell>
          <cell r="E3151" t="str">
            <v>ONT</v>
          </cell>
          <cell r="F3151" t="str">
            <v>9660001092</v>
          </cell>
          <cell r="G3151" t="str">
            <v>15060445</v>
          </cell>
          <cell r="H3151">
            <v>1150</v>
          </cell>
          <cell r="I3151" t="str">
            <v>MOSFET NMOS 20V 7.9A 0.05ohm 8V DFN2020-</v>
          </cell>
          <cell r="J3151">
            <v>30000</v>
          </cell>
          <cell r="K3151">
            <v>4.9399999999999999E-2</v>
          </cell>
          <cell r="L3151">
            <v>1482</v>
          </cell>
          <cell r="M3151" t="str">
            <v>451U</v>
          </cell>
          <cell r="N3151">
            <v>44735</v>
          </cell>
          <cell r="O3151" t="str">
            <v>EMS02Q20000591HWA0013K</v>
          </cell>
          <cell r="P3151" t="str">
            <v>HWC2022062965441</v>
          </cell>
          <cell r="Q3151">
            <v>44741</v>
          </cell>
          <cell r="R3151" t="str">
            <v>AHW-60747I22</v>
          </cell>
          <cell r="S3151">
            <v>44761</v>
          </cell>
          <cell r="T3151">
            <v>44777</v>
          </cell>
          <cell r="U3151" t="str">
            <v>AIR</v>
          </cell>
          <cell r="V3151" t="str">
            <v>Delivered</v>
          </cell>
          <cell r="W3151" t="str">
            <v>02314BUG-1</v>
          </cell>
          <cell r="X3151">
            <v>44774</v>
          </cell>
          <cell r="AA3151" t="str">
            <v>EMS02Q20000591HWA0013K</v>
          </cell>
          <cell r="AB3151" t="b">
            <v>1</v>
          </cell>
          <cell r="AC3151">
            <v>44735</v>
          </cell>
        </row>
        <row r="3152">
          <cell r="A3152" t="str">
            <v>96600010922117048128800EMS02Q20000591HWA0018K</v>
          </cell>
          <cell r="B3152" t="e">
            <v>#N/A</v>
          </cell>
          <cell r="C3152" t="str">
            <v>96600010921160</v>
          </cell>
          <cell r="D3152" t="str">
            <v>96600010922117048128800</v>
          </cell>
          <cell r="E3152" t="str">
            <v>ONT</v>
          </cell>
          <cell r="F3152" t="str">
            <v>9660001092</v>
          </cell>
          <cell r="G3152" t="str">
            <v>21170481</v>
          </cell>
          <cell r="H3152">
            <v>1160</v>
          </cell>
          <cell r="I3152" t="str">
            <v>Conductor,DKBA8.055.5199,Pillar-Conflux</v>
          </cell>
          <cell r="J3152">
            <v>28800</v>
          </cell>
          <cell r="K3152">
            <v>3.0300000000000001E-2</v>
          </cell>
          <cell r="L3152">
            <v>872.64</v>
          </cell>
          <cell r="M3152" t="str">
            <v>451U</v>
          </cell>
          <cell r="N3152">
            <v>44737</v>
          </cell>
          <cell r="O3152" t="str">
            <v>EMS02Q20000591HWA0018K</v>
          </cell>
          <cell r="P3152" t="str">
            <v>HWC2022070166969</v>
          </cell>
          <cell r="Q3152">
            <v>44743</v>
          </cell>
          <cell r="R3152" t="str">
            <v>AHW-60766I22</v>
          </cell>
          <cell r="S3152">
            <v>44763</v>
          </cell>
          <cell r="T3152">
            <v>44768</v>
          </cell>
          <cell r="U3152" t="str">
            <v>AIR</v>
          </cell>
          <cell r="V3152" t="str">
            <v>Delivered</v>
          </cell>
          <cell r="W3152" t="str">
            <v>02314BUG-1</v>
          </cell>
          <cell r="X3152">
            <v>44774</v>
          </cell>
          <cell r="AA3152" t="str">
            <v>EMS02Q20000591HWA0018K</v>
          </cell>
          <cell r="AB3152" t="b">
            <v>1</v>
          </cell>
          <cell r="AC3152">
            <v>44737</v>
          </cell>
        </row>
        <row r="3153">
          <cell r="A3153" t="str">
            <v>96600010923413022130000EMS02Q20000591HWA0013K</v>
          </cell>
          <cell r="B3153" t="e">
            <v>#N/A</v>
          </cell>
          <cell r="C3153" t="str">
            <v>96600010921170</v>
          </cell>
          <cell r="D3153" t="str">
            <v>96600010923413022130000</v>
          </cell>
          <cell r="E3153" t="str">
            <v>ONT</v>
          </cell>
          <cell r="F3153" t="str">
            <v>9660001092</v>
          </cell>
          <cell r="G3153" t="str">
            <v>34130221</v>
          </cell>
          <cell r="H3153">
            <v>1170</v>
          </cell>
          <cell r="I3153" t="str">
            <v>Optical Transceiver Device,1310nm(Tx)/14</v>
          </cell>
          <cell r="J3153">
            <v>30000</v>
          </cell>
          <cell r="K3153">
            <v>3.0861999999999998</v>
          </cell>
          <cell r="L3153">
            <v>92586</v>
          </cell>
          <cell r="M3153" t="str">
            <v>451U</v>
          </cell>
          <cell r="N3153">
            <v>44735</v>
          </cell>
          <cell r="O3153" t="str">
            <v>EMS02Q20000591HWA0013K</v>
          </cell>
          <cell r="P3153" t="str">
            <v>HWC2022062965441</v>
          </cell>
          <cell r="Q3153">
            <v>44741</v>
          </cell>
          <cell r="R3153" t="str">
            <v>AHW-60747I22</v>
          </cell>
          <cell r="S3153">
            <v>44761</v>
          </cell>
          <cell r="T3153">
            <v>44777</v>
          </cell>
          <cell r="U3153" t="str">
            <v>AIR</v>
          </cell>
          <cell r="V3153" t="str">
            <v>Delivered</v>
          </cell>
          <cell r="W3153" t="str">
            <v>02314BUG-1</v>
          </cell>
          <cell r="X3153">
            <v>44774</v>
          </cell>
          <cell r="AA3153" t="str">
            <v>EMS02Q20000591HWA0013K</v>
          </cell>
          <cell r="AB3153" t="b">
            <v>1</v>
          </cell>
          <cell r="AC3153">
            <v>44735</v>
          </cell>
        </row>
        <row r="3154">
          <cell r="A3154" t="str">
            <v>966000109239111097-00160000EMS02Q20000591HWA0013K</v>
          </cell>
          <cell r="B3154" t="e">
            <v>#N/A</v>
          </cell>
          <cell r="C3154" t="str">
            <v>96600010921180</v>
          </cell>
          <cell r="D3154" t="str">
            <v>966000109239111097-00160000</v>
          </cell>
          <cell r="E3154" t="str">
            <v>ONT</v>
          </cell>
          <cell r="F3154" t="str">
            <v>9660001092</v>
          </cell>
          <cell r="G3154" t="str">
            <v>39111097-001</v>
          </cell>
          <cell r="H3154">
            <v>1180</v>
          </cell>
          <cell r="I3154" t="str">
            <v>Switching Regulators buck Single Phase</v>
          </cell>
          <cell r="J3154">
            <v>60000</v>
          </cell>
          <cell r="K3154">
            <v>3.3099999999999997E-2</v>
          </cell>
          <cell r="L3154">
            <v>1985.9999999999998</v>
          </cell>
          <cell r="M3154" t="str">
            <v>451U</v>
          </cell>
          <cell r="N3154">
            <v>44735</v>
          </cell>
          <cell r="O3154" t="str">
            <v>EMS02Q20000591HWA0013K</v>
          </cell>
          <cell r="P3154" t="str">
            <v>HWC2022062965441</v>
          </cell>
          <cell r="Q3154">
            <v>44741</v>
          </cell>
          <cell r="R3154" t="str">
            <v>AHW-60747I22</v>
          </cell>
          <cell r="S3154">
            <v>44761</v>
          </cell>
          <cell r="T3154">
            <v>44777</v>
          </cell>
          <cell r="U3154" t="str">
            <v>AIR</v>
          </cell>
          <cell r="V3154" t="str">
            <v>Delivered</v>
          </cell>
          <cell r="W3154" t="str">
            <v>02314BUG-1</v>
          </cell>
          <cell r="X3154">
            <v>44774</v>
          </cell>
          <cell r="AA3154" t="str">
            <v>EMS02Q20000591HWA0013K</v>
          </cell>
          <cell r="AB3154" t="b">
            <v>1</v>
          </cell>
          <cell r="AC3154">
            <v>44735</v>
          </cell>
        </row>
        <row r="3155">
          <cell r="A3155" t="str">
            <v>966000109239111119-00160000EMS02Q20000591HWA0013K</v>
          </cell>
          <cell r="B3155" t="e">
            <v>#N/A</v>
          </cell>
          <cell r="C3155" t="str">
            <v>96600010921190</v>
          </cell>
          <cell r="D3155" t="str">
            <v>966000109239111119-00160000</v>
          </cell>
          <cell r="E3155" t="str">
            <v>ONT</v>
          </cell>
          <cell r="F3155" t="str">
            <v>9660001092</v>
          </cell>
          <cell r="G3155" t="str">
            <v>39111119-001</v>
          </cell>
          <cell r="H3155">
            <v>1190</v>
          </cell>
          <cell r="I3155" t="str">
            <v>Switching Regulators,Buck,Single Phase,3</v>
          </cell>
          <cell r="J3155">
            <v>60000</v>
          </cell>
          <cell r="K3155">
            <v>5.0500000000000003E-2</v>
          </cell>
          <cell r="L3155">
            <v>3030</v>
          </cell>
          <cell r="M3155" t="str">
            <v>451U</v>
          </cell>
          <cell r="N3155">
            <v>44735</v>
          </cell>
          <cell r="O3155" t="str">
            <v>EMS02Q20000591HWA0013K</v>
          </cell>
          <cell r="P3155" t="str">
            <v>HWC2022062965441</v>
          </cell>
          <cell r="Q3155">
            <v>44741</v>
          </cell>
          <cell r="R3155" t="str">
            <v>AHW-60747I22</v>
          </cell>
          <cell r="S3155">
            <v>44761</v>
          </cell>
          <cell r="T3155">
            <v>44777</v>
          </cell>
          <cell r="U3155" t="str">
            <v>AIR</v>
          </cell>
          <cell r="V3155" t="str">
            <v>Delivered</v>
          </cell>
          <cell r="W3155" t="str">
            <v>02314BUG-1</v>
          </cell>
          <cell r="X3155">
            <v>44774</v>
          </cell>
          <cell r="AA3155" t="str">
            <v>EMS02Q20000591HWA0013K</v>
          </cell>
          <cell r="AB3155" t="b">
            <v>1</v>
          </cell>
          <cell r="AC3155">
            <v>44735</v>
          </cell>
        </row>
        <row r="3156">
          <cell r="A3156" t="str">
            <v>96600010923914053930000EMS02Q20000591HWA0015K</v>
          </cell>
          <cell r="B3156" t="e">
            <v>#N/A</v>
          </cell>
          <cell r="C3156" t="str">
            <v>96600010921200</v>
          </cell>
          <cell r="D3156" t="str">
            <v>96600010923914053930000</v>
          </cell>
          <cell r="E3156" t="str">
            <v>ONT</v>
          </cell>
          <cell r="F3156" t="str">
            <v>9660001092</v>
          </cell>
          <cell r="G3156" t="str">
            <v>39140539</v>
          </cell>
          <cell r="H3156">
            <v>1200</v>
          </cell>
          <cell r="I3156" t="str">
            <v>SLIC,3.3V,-115V,VQFN48</v>
          </cell>
          <cell r="J3156">
            <v>30000</v>
          </cell>
          <cell r="K3156">
            <v>0.2969</v>
          </cell>
          <cell r="L3156">
            <v>8907</v>
          </cell>
          <cell r="M3156" t="str">
            <v>451U</v>
          </cell>
          <cell r="N3156">
            <v>44896</v>
          </cell>
          <cell r="O3156" t="str">
            <v>EMS02Q20000591HWA0015K</v>
          </cell>
          <cell r="T3156">
            <v>44926</v>
          </cell>
          <cell r="U3156" t="str">
            <v>AIR</v>
          </cell>
          <cell r="V3156" t="str">
            <v>Cancelled</v>
          </cell>
          <cell r="W3156" t="str">
            <v>02314BUG-1</v>
          </cell>
          <cell r="X3156">
            <v>44774</v>
          </cell>
          <cell r="Y3156" t="str">
            <v>05.17 - replaced by PN 99107320</v>
          </cell>
          <cell r="AA3156" t="str">
            <v>EMS02Q20000591HWA0015K</v>
          </cell>
          <cell r="AB3156" t="b">
            <v>1</v>
          </cell>
          <cell r="AC3156">
            <v>44896</v>
          </cell>
        </row>
        <row r="3157">
          <cell r="A3157" t="str">
            <v>96600010923916013930000EMS02Q20000591HWA0002K</v>
          </cell>
          <cell r="B3157" t="e">
            <v>#N/A</v>
          </cell>
          <cell r="C3157" t="str">
            <v>96600010921210</v>
          </cell>
          <cell r="D3157" t="str">
            <v>96600010923916013930000</v>
          </cell>
          <cell r="E3157" t="str">
            <v>ONT</v>
          </cell>
          <cell r="F3157" t="str">
            <v>9660001092</v>
          </cell>
          <cell r="G3157" t="str">
            <v>39160139</v>
          </cell>
          <cell r="H3157">
            <v>1210</v>
          </cell>
          <cell r="I3157" t="str">
            <v>LASER DRIVER QFN28 3.3v 100Mbps-3.125Gb</v>
          </cell>
          <cell r="J3157">
            <v>30000</v>
          </cell>
          <cell r="K3157">
            <v>0.29759999999999998</v>
          </cell>
          <cell r="L3157">
            <v>8928</v>
          </cell>
          <cell r="M3157" t="str">
            <v>451U</v>
          </cell>
          <cell r="N3157">
            <v>44735</v>
          </cell>
          <cell r="O3157" t="str">
            <v>EMS02Q20000591HWA0002K</v>
          </cell>
          <cell r="P3157" t="str">
            <v>HWC2022070268630</v>
          </cell>
          <cell r="Q3157">
            <v>44747</v>
          </cell>
          <cell r="R3157" t="str">
            <v>AHW-60765I22</v>
          </cell>
          <cell r="S3157">
            <v>44763</v>
          </cell>
          <cell r="T3157">
            <v>44777</v>
          </cell>
          <cell r="U3157" t="str">
            <v>AIR</v>
          </cell>
          <cell r="V3157" t="str">
            <v>Delivered</v>
          </cell>
          <cell r="W3157" t="str">
            <v>02314BUG-1</v>
          </cell>
          <cell r="X3157">
            <v>44774</v>
          </cell>
          <cell r="AA3157" t="str">
            <v>EMS02Q20000591HWA0002K</v>
          </cell>
          <cell r="AB3157" t="b">
            <v>1</v>
          </cell>
          <cell r="AC3157">
            <v>44735</v>
          </cell>
        </row>
        <row r="3158">
          <cell r="A3158" t="str">
            <v>96600010923921066030000EMS02Q20000591HWA0002K</v>
          </cell>
          <cell r="B3158" t="e">
            <v>#N/A</v>
          </cell>
          <cell r="C3158" t="str">
            <v>96600010921220</v>
          </cell>
          <cell r="D3158" t="str">
            <v>96600010923921066030000</v>
          </cell>
          <cell r="E3158" t="str">
            <v>ONT</v>
          </cell>
          <cell r="F3158" t="str">
            <v>9660001092</v>
          </cell>
          <cell r="G3158" t="str">
            <v>39210660</v>
          </cell>
          <cell r="H3158">
            <v>1220</v>
          </cell>
          <cell r="I3158" t="str">
            <v>Terminal Connectivity WIFI 2.4G 5G-802.1</v>
          </cell>
          <cell r="J3158">
            <v>30000</v>
          </cell>
          <cell r="K3158">
            <v>1.5061</v>
          </cell>
          <cell r="L3158">
            <v>45183</v>
          </cell>
          <cell r="M3158" t="str">
            <v>451U</v>
          </cell>
          <cell r="N3158">
            <v>44735</v>
          </cell>
          <cell r="O3158" t="str">
            <v>EMS02Q20000591HWA0002K</v>
          </cell>
          <cell r="P3158" t="str">
            <v>HWC2022070268630</v>
          </cell>
          <cell r="Q3158">
            <v>44747</v>
          </cell>
          <cell r="R3158" t="str">
            <v>AHW-60765I22</v>
          </cell>
          <cell r="S3158">
            <v>44763</v>
          </cell>
          <cell r="T3158">
            <v>44777</v>
          </cell>
          <cell r="U3158" t="str">
            <v>AIR</v>
          </cell>
          <cell r="V3158" t="str">
            <v>Delivered</v>
          </cell>
          <cell r="W3158" t="str">
            <v>02314BUG-1</v>
          </cell>
          <cell r="X3158">
            <v>44774</v>
          </cell>
          <cell r="AA3158" t="str">
            <v>EMS02Q20000591HWA0002K</v>
          </cell>
          <cell r="AB3158" t="b">
            <v>1</v>
          </cell>
          <cell r="AC3158">
            <v>44735</v>
          </cell>
        </row>
        <row r="3159">
          <cell r="A3159" t="str">
            <v>96600010923921066128800EMS02Q20000591HWA0002K</v>
          </cell>
          <cell r="B3159" t="e">
            <v>#N/A</v>
          </cell>
          <cell r="C3159" t="str">
            <v>96600010921230</v>
          </cell>
          <cell r="D3159" t="str">
            <v>96600010923921066128800</v>
          </cell>
          <cell r="E3159" t="str">
            <v>ONT</v>
          </cell>
          <cell r="F3159" t="str">
            <v>9660001092</v>
          </cell>
          <cell r="G3159" t="str">
            <v>39210661</v>
          </cell>
          <cell r="H3159">
            <v>1230</v>
          </cell>
          <cell r="I3159" t="str">
            <v>Terminal Connectivity,WIFI 5G-802.11a/n/</v>
          </cell>
          <cell r="J3159">
            <v>28800</v>
          </cell>
          <cell r="K3159">
            <v>1.7347999999999999</v>
          </cell>
          <cell r="L3159">
            <v>49962.239999999998</v>
          </cell>
          <cell r="M3159" t="str">
            <v>451U</v>
          </cell>
          <cell r="N3159">
            <v>44735</v>
          </cell>
          <cell r="O3159" t="str">
            <v>EMS02Q20000591HWA0002K</v>
          </cell>
          <cell r="P3159" t="str">
            <v>HWC2022070268630</v>
          </cell>
          <cell r="Q3159">
            <v>44747</v>
          </cell>
          <cell r="R3159" t="str">
            <v>AHW-60765I22</v>
          </cell>
          <cell r="S3159">
            <v>44763</v>
          </cell>
          <cell r="T3159">
            <v>44777</v>
          </cell>
          <cell r="U3159" t="str">
            <v>AIR</v>
          </cell>
          <cell r="V3159" t="str">
            <v>Delivered</v>
          </cell>
          <cell r="W3159" t="str">
            <v>02314BUG-1</v>
          </cell>
          <cell r="X3159">
            <v>44774</v>
          </cell>
          <cell r="AA3159" t="str">
            <v>EMS02Q20000591HWA0002K</v>
          </cell>
          <cell r="AB3159" t="b">
            <v>1</v>
          </cell>
          <cell r="AC3159">
            <v>44735</v>
          </cell>
        </row>
        <row r="3160">
          <cell r="A3160" t="str">
            <v>966000109240020486-00330000EMS02Q20000591HWA0014K</v>
          </cell>
          <cell r="B3160" t="e">
            <v>#N/A</v>
          </cell>
          <cell r="C3160" t="str">
            <v>96600010921240</v>
          </cell>
          <cell r="D3160" t="str">
            <v>966000109240020486-00330000</v>
          </cell>
          <cell r="E3160" t="str">
            <v>ONT</v>
          </cell>
          <cell r="F3160" t="str">
            <v>9660001092</v>
          </cell>
          <cell r="G3160" t="str">
            <v>40020486-003</v>
          </cell>
          <cell r="H3160">
            <v>1240</v>
          </cell>
          <cell r="I3160" t="str">
            <v>DDR3 DRAM,2Gbit,800MHz,16bit,1.5V,FBGA96</v>
          </cell>
          <cell r="J3160">
            <v>30000</v>
          </cell>
          <cell r="K3160">
            <v>0.99439999999999995</v>
          </cell>
          <cell r="L3160">
            <v>29832</v>
          </cell>
          <cell r="M3160" t="str">
            <v>451U</v>
          </cell>
          <cell r="N3160">
            <v>44896</v>
          </cell>
          <cell r="O3160" t="str">
            <v>EMS02Q20000591HWA0014K</v>
          </cell>
          <cell r="T3160">
            <v>44926</v>
          </cell>
          <cell r="U3160" t="str">
            <v>AIR</v>
          </cell>
          <cell r="V3160" t="str">
            <v>Cancelled</v>
          </cell>
          <cell r="W3160" t="str">
            <v>02314BUG-1</v>
          </cell>
          <cell r="X3160">
            <v>44774</v>
          </cell>
          <cell r="Y3160" t="str">
            <v>05.04 - replaced by PN 99014SBW</v>
          </cell>
          <cell r="AA3160" t="str">
            <v>EMS02Q20000591HWA0014K</v>
          </cell>
          <cell r="AB3160" t="b">
            <v>1</v>
          </cell>
          <cell r="AC3160">
            <v>44896</v>
          </cell>
        </row>
        <row r="3161">
          <cell r="A3161" t="str">
            <v>96600010924006090930000EMS02Q20000591HWA0002K</v>
          </cell>
          <cell r="B3161" t="e">
            <v>#N/A</v>
          </cell>
          <cell r="C3161" t="str">
            <v>96600010921250</v>
          </cell>
          <cell r="D3161" t="str">
            <v>96600010924006090930000</v>
          </cell>
          <cell r="E3161" t="str">
            <v>ONT</v>
          </cell>
          <cell r="F3161" t="str">
            <v>9660001092</v>
          </cell>
          <cell r="G3161" t="str">
            <v>40060909</v>
          </cell>
          <cell r="H3161">
            <v>1250</v>
          </cell>
          <cell r="I3161" t="str">
            <v>NAND FLASH 1Gbit SPI Nand 104MHz 128KB 2</v>
          </cell>
          <cell r="J3161">
            <v>30000</v>
          </cell>
          <cell r="K3161">
            <v>0.54720000000000002</v>
          </cell>
          <cell r="L3161">
            <v>16416</v>
          </cell>
          <cell r="M3161" t="str">
            <v>451U</v>
          </cell>
          <cell r="N3161">
            <v>44735</v>
          </cell>
          <cell r="O3161" t="str">
            <v>EMS02Q20000591HWA0002K</v>
          </cell>
          <cell r="P3161" t="str">
            <v>HWC2022070268630</v>
          </cell>
          <cell r="Q3161">
            <v>44747</v>
          </cell>
          <cell r="R3161" t="str">
            <v>AHW-60765I22</v>
          </cell>
          <cell r="S3161">
            <v>44763</v>
          </cell>
          <cell r="T3161">
            <v>44777</v>
          </cell>
          <cell r="U3161" t="str">
            <v>AIR</v>
          </cell>
          <cell r="V3161" t="str">
            <v>Delivered</v>
          </cell>
          <cell r="W3161" t="str">
            <v>02314BUG-1</v>
          </cell>
          <cell r="X3161">
            <v>44774</v>
          </cell>
          <cell r="AA3161" t="str">
            <v>EMS02Q20000591HWA0002K</v>
          </cell>
          <cell r="AB3161" t="b">
            <v>1</v>
          </cell>
          <cell r="AC3161">
            <v>44735</v>
          </cell>
        </row>
        <row r="3162">
          <cell r="A3162" t="str">
            <v>96600010924102074930000EMS02Q20000591HWA0017K</v>
          </cell>
          <cell r="B3162" t="e">
            <v>#N/A</v>
          </cell>
          <cell r="C3162" t="str">
            <v>96600010921260</v>
          </cell>
          <cell r="D3162" t="str">
            <v>96600010924102074930000</v>
          </cell>
          <cell r="E3162" t="str">
            <v>ONT</v>
          </cell>
          <cell r="F3162" t="str">
            <v>9660001092</v>
          </cell>
          <cell r="G3162" t="str">
            <v>41020749</v>
          </cell>
          <cell r="H3162">
            <v>1260</v>
          </cell>
          <cell r="I3162" t="str">
            <v>ARM TFBGA 21x21 667MHz 0.9V 32bit 2800mW</v>
          </cell>
          <cell r="J3162">
            <v>30000</v>
          </cell>
          <cell r="K3162">
            <v>1.9333</v>
          </cell>
          <cell r="L3162">
            <v>57999</v>
          </cell>
          <cell r="M3162" t="str">
            <v>451U</v>
          </cell>
          <cell r="N3162">
            <v>45261</v>
          </cell>
          <cell r="O3162" t="str">
            <v>EMS02Q20000591HWA0017K</v>
          </cell>
          <cell r="T3162">
            <v>44926</v>
          </cell>
          <cell r="U3162" t="str">
            <v>AIR</v>
          </cell>
          <cell r="V3162" t="str">
            <v>Cancelled</v>
          </cell>
          <cell r="W3162" t="str">
            <v>02314BUG-1</v>
          </cell>
          <cell r="X3162">
            <v>44774</v>
          </cell>
          <cell r="AA3162" t="str">
            <v>EMS02Q20000591HWA0017K</v>
          </cell>
          <cell r="AB3162" t="b">
            <v>1</v>
          </cell>
          <cell r="AC3162">
            <v>45261</v>
          </cell>
        </row>
        <row r="3163">
          <cell r="A3163" t="str">
            <v>96600010924715098160000EMS02Q20000591HWA0002K</v>
          </cell>
          <cell r="B3163" t="e">
            <v>#N/A</v>
          </cell>
          <cell r="C3163" t="str">
            <v>96600010921270</v>
          </cell>
          <cell r="D3163" t="str">
            <v>96600010924715098160000</v>
          </cell>
          <cell r="E3163" t="str">
            <v>ONT</v>
          </cell>
          <cell r="F3163" t="str">
            <v>9660001092</v>
          </cell>
          <cell r="G3163" t="str">
            <v>47150981</v>
          </cell>
          <cell r="H3163">
            <v>1270</v>
          </cell>
          <cell r="I3163" t="str">
            <v>RF Multi-functional Component,802.11ac 5</v>
          </cell>
          <cell r="J3163">
            <v>60000</v>
          </cell>
          <cell r="K3163">
            <v>0.4118</v>
          </cell>
          <cell r="L3163">
            <v>24708</v>
          </cell>
          <cell r="M3163" t="str">
            <v>451U</v>
          </cell>
          <cell r="N3163">
            <v>44735</v>
          </cell>
          <cell r="O3163" t="str">
            <v>EMS02Q20000591HWA0002K</v>
          </cell>
          <cell r="P3163" t="str">
            <v>HWC2022070268630</v>
          </cell>
          <cell r="Q3163">
            <v>44747</v>
          </cell>
          <cell r="R3163" t="str">
            <v>AHW-60765I22</v>
          </cell>
          <cell r="S3163">
            <v>44763</v>
          </cell>
          <cell r="T3163">
            <v>44777</v>
          </cell>
          <cell r="U3163" t="str">
            <v>AIR</v>
          </cell>
          <cell r="V3163" t="str">
            <v>Delivered</v>
          </cell>
          <cell r="W3163" t="str">
            <v>02314BUG-1</v>
          </cell>
          <cell r="X3163">
            <v>44774</v>
          </cell>
          <cell r="AA3163" t="str">
            <v>EMS02Q20000591HWA0002K</v>
          </cell>
          <cell r="AB3163" t="b">
            <v>1</v>
          </cell>
          <cell r="AC3163">
            <v>44735</v>
          </cell>
        </row>
        <row r="3164">
          <cell r="A3164" t="str">
            <v>96600010929017015340000EMS02Q20000591HWA0002K</v>
          </cell>
          <cell r="B3164" t="e">
            <v>#N/A</v>
          </cell>
          <cell r="C3164" t="str">
            <v>96600010921280</v>
          </cell>
          <cell r="D3164" t="str">
            <v>96600010929017015340000</v>
          </cell>
          <cell r="E3164" t="str">
            <v>ONT</v>
          </cell>
          <cell r="F3164" t="str">
            <v>9660001092</v>
          </cell>
          <cell r="G3164" t="str">
            <v>90170153</v>
          </cell>
          <cell r="H3164">
            <v>1280</v>
          </cell>
          <cell r="I3164" t="str">
            <v>Adhesivepaper-thermalprintingwhite 10x6m</v>
          </cell>
          <cell r="J3164">
            <v>40000</v>
          </cell>
          <cell r="K3164">
            <v>7.3000000000000001E-3</v>
          </cell>
          <cell r="L3164">
            <v>292</v>
          </cell>
          <cell r="M3164" t="str">
            <v>451U</v>
          </cell>
          <cell r="N3164">
            <v>44735</v>
          </cell>
          <cell r="O3164" t="str">
            <v>EMS02Q20000591HWA0002K</v>
          </cell>
          <cell r="P3164" t="str">
            <v>HWC2022070268630</v>
          </cell>
          <cell r="Q3164">
            <v>44747</v>
          </cell>
          <cell r="R3164" t="str">
            <v>AHW-60765I22</v>
          </cell>
          <cell r="S3164">
            <v>44763</v>
          </cell>
          <cell r="T3164">
            <v>44777</v>
          </cell>
          <cell r="U3164" t="str">
            <v>AIR</v>
          </cell>
          <cell r="V3164" t="str">
            <v>Delivered</v>
          </cell>
          <cell r="W3164" t="str">
            <v>02314BUG-1</v>
          </cell>
          <cell r="X3164">
            <v>44774</v>
          </cell>
          <cell r="AA3164" t="str">
            <v>EMS02Q20000591HWA0002K</v>
          </cell>
          <cell r="AB3164" t="b">
            <v>1</v>
          </cell>
          <cell r="AC3164">
            <v>44735</v>
          </cell>
        </row>
        <row r="3165">
          <cell r="A3165" t="str">
            <v>966000109208071476-0011587EMS02Q20000591HWA0007K</v>
          </cell>
          <cell r="B3165" t="e">
            <v>#N/A</v>
          </cell>
          <cell r="C3165" t="str">
            <v>96600010921290</v>
          </cell>
          <cell r="D3165" t="str">
            <v>966000109208071476-0011587</v>
          </cell>
          <cell r="E3165" t="str">
            <v>ONT</v>
          </cell>
          <cell r="F3165" t="str">
            <v>9660001092</v>
          </cell>
          <cell r="G3165" t="str">
            <v>08071476-001</v>
          </cell>
          <cell r="H3165">
            <v>1290</v>
          </cell>
          <cell r="I3165" t="str">
            <v>High-Q RF MLCC,50V,0.001nF,+/-0.1pF,NP0,</v>
          </cell>
          <cell r="J3165">
            <v>1587</v>
          </cell>
          <cell r="K3165">
            <v>3.0000000000000001E-3</v>
          </cell>
          <cell r="L3165">
            <v>4.7610000000000001</v>
          </cell>
          <cell r="M3165" t="str">
            <v>451U</v>
          </cell>
          <cell r="N3165">
            <v>44720</v>
          </cell>
          <cell r="O3165" t="str">
            <v>EMS02Q20000591HWA0007K</v>
          </cell>
          <cell r="P3165" t="str">
            <v>HWC2022062056315</v>
          </cell>
          <cell r="Q3165">
            <v>44732</v>
          </cell>
          <cell r="R3165" t="str">
            <v>AHW-60691I22</v>
          </cell>
          <cell r="S3165">
            <v>44752</v>
          </cell>
          <cell r="T3165">
            <v>44754</v>
          </cell>
          <cell r="U3165" t="str">
            <v>AIR</v>
          </cell>
          <cell r="V3165" t="str">
            <v>Delivered</v>
          </cell>
          <cell r="W3165" t="str">
            <v>02314BUG-1</v>
          </cell>
          <cell r="X3165">
            <v>44774</v>
          </cell>
          <cell r="AA3165" t="str">
            <v>EMS02Q20000591HWA0007K</v>
          </cell>
          <cell r="AB3165" t="b">
            <v>1</v>
          </cell>
          <cell r="AC3165">
            <v>44720</v>
          </cell>
        </row>
        <row r="3166">
          <cell r="A3166" t="str">
            <v>96600010920807103010250EMS02Q20000591HWA0019K</v>
          </cell>
          <cell r="B3166" t="e">
            <v>#N/A</v>
          </cell>
          <cell r="C3166" t="str">
            <v>96600010921300</v>
          </cell>
          <cell r="D3166" t="str">
            <v>96600010920807103010250</v>
          </cell>
          <cell r="E3166" t="str">
            <v>ONT</v>
          </cell>
          <cell r="F3166" t="str">
            <v>9660001092</v>
          </cell>
          <cell r="G3166" t="str">
            <v>08071030</v>
          </cell>
          <cell r="H3166">
            <v>1300</v>
          </cell>
          <cell r="I3166" t="str">
            <v>SMD Ceramic Capacitor,50V,0.0024nF,0.05p</v>
          </cell>
          <cell r="J3166">
            <v>10250</v>
          </cell>
          <cell r="K3166">
            <v>2E-3</v>
          </cell>
          <cell r="L3166">
            <v>20.5</v>
          </cell>
          <cell r="M3166" t="str">
            <v>451U</v>
          </cell>
          <cell r="N3166">
            <v>44896</v>
          </cell>
          <cell r="O3166" t="str">
            <v>EMS02Q20000591HWA0019K</v>
          </cell>
          <cell r="T3166">
            <v>45107</v>
          </cell>
          <cell r="U3166" t="str">
            <v>AIR</v>
          </cell>
          <cell r="V3166" t="str">
            <v>Cancelled</v>
          </cell>
          <cell r="W3166" t="str">
            <v>02314BUG-1</v>
          </cell>
          <cell r="X3166">
            <v>44774</v>
          </cell>
          <cell r="AA3166" t="str">
            <v>EMS02Q20000591HWA0019K</v>
          </cell>
          <cell r="AB3166" t="b">
            <v>1</v>
          </cell>
          <cell r="AC3166">
            <v>44896</v>
          </cell>
        </row>
        <row r="3167">
          <cell r="A3167" t="str">
            <v>96600010921010017140000EMS02Q20000591HWA0005K</v>
          </cell>
          <cell r="B3167" t="e">
            <v>#N/A</v>
          </cell>
          <cell r="C3167" t="str">
            <v>96600010921310</v>
          </cell>
          <cell r="D3167" t="str">
            <v>96600010921010017140000</v>
          </cell>
          <cell r="E3167" t="str">
            <v>ONT</v>
          </cell>
          <cell r="F3167" t="str">
            <v>9660001092</v>
          </cell>
          <cell r="G3167" t="str">
            <v>10100171</v>
          </cell>
          <cell r="H3167">
            <v>1310</v>
          </cell>
          <cell r="I3167" t="str">
            <v>Terminal Chip Inductor,0.0024uH,+/-0.3nH</v>
          </cell>
          <cell r="J3167">
            <v>40000</v>
          </cell>
          <cell r="K3167">
            <v>1.1000000000000001E-3</v>
          </cell>
          <cell r="L3167">
            <v>44</v>
          </cell>
          <cell r="M3167" t="str">
            <v>451U</v>
          </cell>
          <cell r="N3167">
            <v>44734</v>
          </cell>
          <cell r="O3167" t="str">
            <v>EMS02Q20000591HWA0005K</v>
          </cell>
          <cell r="P3167" t="str">
            <v>HWC2022070470857</v>
          </cell>
          <cell r="Q3167">
            <v>44747</v>
          </cell>
          <cell r="R3167" t="str">
            <v>AHW-60764I22</v>
          </cell>
          <cell r="S3167">
            <v>44763</v>
          </cell>
          <cell r="T3167">
            <v>44776</v>
          </cell>
          <cell r="U3167" t="str">
            <v>AIR</v>
          </cell>
          <cell r="V3167" t="str">
            <v>Delivered</v>
          </cell>
          <cell r="W3167" t="str">
            <v>02314BUG-1</v>
          </cell>
          <cell r="X3167">
            <v>44774</v>
          </cell>
          <cell r="AA3167" t="str">
            <v>EMS02Q20000591HWA0005K</v>
          </cell>
          <cell r="AB3167" t="b">
            <v>1</v>
          </cell>
          <cell r="AC3167">
            <v>44734</v>
          </cell>
        </row>
        <row r="3168">
          <cell r="A3168" t="str">
            <v>96600010921010006329995EMS02Q20000591HWA0005K</v>
          </cell>
          <cell r="B3168" t="e">
            <v>#N/A</v>
          </cell>
          <cell r="C3168" t="str">
            <v>96600010921320</v>
          </cell>
          <cell r="D3168" t="str">
            <v>96600010921010006329995</v>
          </cell>
          <cell r="E3168" t="str">
            <v>ONT</v>
          </cell>
          <cell r="F3168" t="str">
            <v>9660001092</v>
          </cell>
          <cell r="G3168" t="str">
            <v>10100063</v>
          </cell>
          <cell r="H3168">
            <v>1320</v>
          </cell>
          <cell r="I3168" t="str">
            <v>Terminal Chip Inductor,0.001uH,+/-0.3nH,</v>
          </cell>
          <cell r="J3168">
            <v>29995</v>
          </cell>
          <cell r="K3168">
            <v>1.1000000000000001E-3</v>
          </cell>
          <cell r="L3168">
            <v>32.994500000000002</v>
          </cell>
          <cell r="M3168" t="str">
            <v>451U</v>
          </cell>
          <cell r="N3168">
            <v>44734</v>
          </cell>
          <cell r="O3168" t="str">
            <v>EMS02Q20000591HWA0005K</v>
          </cell>
          <cell r="P3168" t="str">
            <v>HWC2022070470857</v>
          </cell>
          <cell r="Q3168">
            <v>44747</v>
          </cell>
          <cell r="R3168" t="str">
            <v>AHW-60764I22</v>
          </cell>
          <cell r="S3168">
            <v>44763</v>
          </cell>
          <cell r="T3168">
            <v>44776</v>
          </cell>
          <cell r="U3168" t="str">
            <v>AIR</v>
          </cell>
          <cell r="V3168" t="str">
            <v>Delivered</v>
          </cell>
          <cell r="W3168" t="str">
            <v>02314BUG-1</v>
          </cell>
          <cell r="X3168">
            <v>44774</v>
          </cell>
          <cell r="AA3168" t="str">
            <v>EMS02Q20000591HWA0005K</v>
          </cell>
          <cell r="AB3168" t="b">
            <v>1</v>
          </cell>
          <cell r="AC3168">
            <v>44734</v>
          </cell>
        </row>
        <row r="3169">
          <cell r="A3169" t="str">
            <v>966000109303015BCM30000EMS02Q20000592HWA0001H</v>
          </cell>
          <cell r="B3169" t="e">
            <v>#N/A</v>
          </cell>
          <cell r="C3169" t="str">
            <v>966000109310</v>
          </cell>
          <cell r="D3169" t="str">
            <v>966000109303015BCM30000</v>
          </cell>
          <cell r="E3169" t="str">
            <v>ONT</v>
          </cell>
          <cell r="F3169" t="str">
            <v>9660001093</v>
          </cell>
          <cell r="G3169" t="str">
            <v>03015BCM</v>
          </cell>
          <cell r="H3169">
            <v>10</v>
          </cell>
          <cell r="I3169" t="str">
            <v>PCB,EchoLife ONT,HS8145VD,GPON Terminal</v>
          </cell>
          <cell r="J3169">
            <v>30000</v>
          </cell>
          <cell r="K3169">
            <v>1.0678000000000001</v>
          </cell>
          <cell r="L3169">
            <v>32034.000000000004</v>
          </cell>
          <cell r="M3169" t="str">
            <v>451U</v>
          </cell>
          <cell r="N3169">
            <v>44706</v>
          </cell>
          <cell r="O3169" t="str">
            <v>EMS02Q20000592HWA0001H</v>
          </cell>
          <cell r="P3169" t="str">
            <v>HWC2022061349320</v>
          </cell>
          <cell r="Q3169">
            <v>44725</v>
          </cell>
          <cell r="R3169" t="str">
            <v>SHW-60661I22</v>
          </cell>
          <cell r="S3169">
            <v>44800</v>
          </cell>
          <cell r="T3169">
            <v>44812</v>
          </cell>
          <cell r="U3169" t="str">
            <v>SEA</v>
          </cell>
          <cell r="V3169" t="str">
            <v>Delivered</v>
          </cell>
          <cell r="W3169" t="str">
            <v>02314BUG-1</v>
          </cell>
          <cell r="X3169">
            <v>44774</v>
          </cell>
          <cell r="AA3169" t="str">
            <v>EMS02Q20000592HWA0001H</v>
          </cell>
          <cell r="AB3169" t="b">
            <v>1</v>
          </cell>
          <cell r="AC3169">
            <v>44706</v>
          </cell>
        </row>
        <row r="3170">
          <cell r="A3170" t="str">
            <v>96600010930405050515242EMS02Q20000592HWA0007H</v>
          </cell>
          <cell r="B3170" t="e">
            <v>#N/A</v>
          </cell>
          <cell r="C3170" t="str">
            <v>966000109320</v>
          </cell>
          <cell r="D3170" t="str">
            <v>96600010930405050515242</v>
          </cell>
          <cell r="E3170" t="str">
            <v>ONT</v>
          </cell>
          <cell r="F3170" t="str">
            <v>9660001093</v>
          </cell>
          <cell r="G3170" t="str">
            <v>04050505</v>
          </cell>
          <cell r="H3170">
            <v>20</v>
          </cell>
          <cell r="I3170" t="str">
            <v>Signal Cable Outsourcing Cable 1.5m 8P8</v>
          </cell>
          <cell r="J3170">
            <v>15242</v>
          </cell>
          <cell r="K3170">
            <v>0.307</v>
          </cell>
          <cell r="L3170">
            <v>4679.2939999999999</v>
          </cell>
          <cell r="M3170" t="str">
            <v>451U</v>
          </cell>
          <cell r="N3170">
            <v>44708</v>
          </cell>
          <cell r="O3170" t="str">
            <v>EMS02Q20000592HWA0007H</v>
          </cell>
          <cell r="P3170" t="str">
            <v>HWC2022053033671</v>
          </cell>
          <cell r="Q3170">
            <v>44711</v>
          </cell>
          <cell r="R3170" t="str">
            <v>SHW-60580I22</v>
          </cell>
          <cell r="S3170">
            <v>44792</v>
          </cell>
          <cell r="T3170">
            <v>44797</v>
          </cell>
          <cell r="U3170" t="str">
            <v>SEA</v>
          </cell>
          <cell r="V3170" t="str">
            <v>Delivered</v>
          </cell>
          <cell r="W3170" t="str">
            <v>02314BUG-1</v>
          </cell>
          <cell r="X3170">
            <v>44774</v>
          </cell>
          <cell r="AA3170" t="str">
            <v>EMS02Q20000592HWA0007H</v>
          </cell>
          <cell r="AB3170" t="b">
            <v>1</v>
          </cell>
          <cell r="AC3170">
            <v>44708</v>
          </cell>
        </row>
        <row r="3171">
          <cell r="A3171" t="str">
            <v>96600010931408057723550EMS02Q20000592HWA0001H</v>
          </cell>
          <cell r="B3171" t="e">
            <v>#N/A</v>
          </cell>
          <cell r="C3171" t="str">
            <v>966000109330</v>
          </cell>
          <cell r="D3171" t="str">
            <v>96600010931408057723550</v>
          </cell>
          <cell r="E3171" t="str">
            <v>ONT</v>
          </cell>
          <cell r="F3171" t="str">
            <v>9660001093</v>
          </cell>
          <cell r="G3171" t="str">
            <v>14080577</v>
          </cell>
          <cell r="H3171">
            <v>30</v>
          </cell>
          <cell r="I3171" t="str">
            <v>Network Port Connector,Single row,4-Port</v>
          </cell>
          <cell r="J3171">
            <v>23550</v>
          </cell>
          <cell r="K3171">
            <v>0.1149</v>
          </cell>
          <cell r="L3171">
            <v>2705.895</v>
          </cell>
          <cell r="M3171" t="str">
            <v>451U</v>
          </cell>
          <cell r="N3171">
            <v>44706</v>
          </cell>
          <cell r="O3171" t="str">
            <v>EMS02Q20000592HWA0001H</v>
          </cell>
          <cell r="P3171" t="str">
            <v>HWC2022061349320</v>
          </cell>
          <cell r="Q3171">
            <v>44725</v>
          </cell>
          <cell r="R3171" t="str">
            <v>SHW-60661I22</v>
          </cell>
          <cell r="S3171">
            <v>44800</v>
          </cell>
          <cell r="T3171">
            <v>44812</v>
          </cell>
          <cell r="U3171" t="str">
            <v>SEA</v>
          </cell>
          <cell r="V3171" t="str">
            <v>Delivered</v>
          </cell>
          <cell r="W3171" t="str">
            <v>02314BUG-1</v>
          </cell>
          <cell r="X3171">
            <v>44774</v>
          </cell>
          <cell r="AA3171" t="str">
            <v>EMS02Q20000592HWA0001H</v>
          </cell>
          <cell r="AB3171" t="b">
            <v>1</v>
          </cell>
          <cell r="AC3171">
            <v>44706</v>
          </cell>
        </row>
        <row r="3172">
          <cell r="A3172" t="str">
            <v>96600010931408057830000EMS02Q20000592HWA0001H</v>
          </cell>
          <cell r="B3172" t="e">
            <v>#N/A</v>
          </cell>
          <cell r="C3172" t="str">
            <v>966000109340</v>
          </cell>
          <cell r="D3172" t="str">
            <v>96600010931408057830000</v>
          </cell>
          <cell r="E3172" t="str">
            <v>ONT</v>
          </cell>
          <cell r="F3172" t="str">
            <v>9660001093</v>
          </cell>
          <cell r="G3172" t="str">
            <v>14080578</v>
          </cell>
          <cell r="H3172">
            <v>40</v>
          </cell>
          <cell r="I3172" t="str">
            <v>Network Port Connector,Single row,Single</v>
          </cell>
          <cell r="J3172">
            <v>30000</v>
          </cell>
          <cell r="K3172">
            <v>2.5999999999999999E-2</v>
          </cell>
          <cell r="L3172">
            <v>780</v>
          </cell>
          <cell r="M3172" t="str">
            <v>451U</v>
          </cell>
          <cell r="N3172">
            <v>44706</v>
          </cell>
          <cell r="O3172" t="str">
            <v>EMS02Q20000592HWA0001H</v>
          </cell>
          <cell r="P3172" t="str">
            <v>HWC2022061349320</v>
          </cell>
          <cell r="Q3172">
            <v>44725</v>
          </cell>
          <cell r="R3172" t="str">
            <v>SHW-60661I22</v>
          </cell>
          <cell r="S3172">
            <v>44800</v>
          </cell>
          <cell r="T3172">
            <v>44812</v>
          </cell>
          <cell r="U3172" t="str">
            <v>SEA</v>
          </cell>
          <cell r="V3172" t="str">
            <v>Delivered</v>
          </cell>
          <cell r="W3172" t="str">
            <v>02314BUG-1</v>
          </cell>
          <cell r="X3172">
            <v>44774</v>
          </cell>
          <cell r="AA3172" t="str">
            <v>EMS02Q20000592HWA0001H</v>
          </cell>
          <cell r="AB3172" t="b">
            <v>1</v>
          </cell>
          <cell r="AC3172">
            <v>44706</v>
          </cell>
        </row>
        <row r="3173">
          <cell r="A3173" t="str">
            <v>96600010931408057930100EMS02Q20000592HWA0002H</v>
          </cell>
          <cell r="B3173" t="e">
            <v>#N/A</v>
          </cell>
          <cell r="C3173" t="str">
            <v>966000109350</v>
          </cell>
          <cell r="D3173" t="str">
            <v>96600010931408057930100</v>
          </cell>
          <cell r="E3173" t="str">
            <v>ONT</v>
          </cell>
          <cell r="F3173" t="str">
            <v>9660001093</v>
          </cell>
          <cell r="G3173" t="str">
            <v>14080579</v>
          </cell>
          <cell r="H3173">
            <v>50</v>
          </cell>
          <cell r="I3173" t="str">
            <v>Network Port Connector,Single row,Single</v>
          </cell>
          <cell r="J3173">
            <v>30100</v>
          </cell>
          <cell r="K3173">
            <v>8.43E-2</v>
          </cell>
          <cell r="L3173">
            <v>2537.4299999999998</v>
          </cell>
          <cell r="M3173" t="str">
            <v>451U</v>
          </cell>
          <cell r="N3173">
            <v>44706</v>
          </cell>
          <cell r="O3173" t="str">
            <v>EMS02Q20000592HWA0002H</v>
          </cell>
          <cell r="P3173" t="str">
            <v>HWC2022053135190</v>
          </cell>
          <cell r="Q3173">
            <v>44713</v>
          </cell>
          <cell r="R3173" t="str">
            <v>SHW-60595I22</v>
          </cell>
          <cell r="S3173">
            <v>44792</v>
          </cell>
          <cell r="T3173">
            <v>44797</v>
          </cell>
          <cell r="U3173" t="str">
            <v>SEA</v>
          </cell>
          <cell r="V3173" t="str">
            <v>Delivered</v>
          </cell>
          <cell r="W3173" t="str">
            <v>02314BUG-1</v>
          </cell>
          <cell r="X3173">
            <v>44774</v>
          </cell>
          <cell r="AA3173" t="str">
            <v>EMS02Q20000592HWA0002H</v>
          </cell>
          <cell r="AB3173" t="b">
            <v>1</v>
          </cell>
          <cell r="AC3173">
            <v>44706</v>
          </cell>
        </row>
        <row r="3174">
          <cell r="A3174" t="str">
            <v>96600010931419000230000EMS02Q20000592HWA0002H</v>
          </cell>
          <cell r="B3174" t="e">
            <v>#N/A</v>
          </cell>
          <cell r="C3174" t="str">
            <v>966000109360</v>
          </cell>
          <cell r="D3174" t="str">
            <v>96600010931419000230000</v>
          </cell>
          <cell r="E3174" t="str">
            <v>ONT</v>
          </cell>
          <cell r="F3174" t="str">
            <v>9660001093</v>
          </cell>
          <cell r="G3174" t="str">
            <v>14190002</v>
          </cell>
          <cell r="H3174">
            <v>60</v>
          </cell>
          <cell r="I3174" t="str">
            <v>Power Connector 1PIN 50V 2A R/A Male Soc</v>
          </cell>
          <cell r="J3174">
            <v>30000</v>
          </cell>
          <cell r="K3174">
            <v>2.46E-2</v>
          </cell>
          <cell r="L3174">
            <v>738</v>
          </cell>
          <cell r="M3174" t="str">
            <v>451U</v>
          </cell>
          <cell r="N3174">
            <v>44706</v>
          </cell>
          <cell r="O3174" t="str">
            <v>EMS02Q20000592HWA0002H</v>
          </cell>
          <cell r="P3174" t="str">
            <v>HWC2022053135190</v>
          </cell>
          <cell r="Q3174">
            <v>44713</v>
          </cell>
          <cell r="R3174" t="str">
            <v>SHW-60595I22</v>
          </cell>
          <cell r="S3174">
            <v>44792</v>
          </cell>
          <cell r="T3174">
            <v>44797</v>
          </cell>
          <cell r="U3174" t="str">
            <v>SEA</v>
          </cell>
          <cell r="V3174" t="str">
            <v>Delivered</v>
          </cell>
          <cell r="W3174" t="str">
            <v>02314BUG-1</v>
          </cell>
          <cell r="X3174">
            <v>44774</v>
          </cell>
          <cell r="AA3174" t="str">
            <v>EMS02Q20000592HWA0002H</v>
          </cell>
          <cell r="AB3174" t="b">
            <v>1</v>
          </cell>
          <cell r="AC3174">
            <v>44706</v>
          </cell>
        </row>
        <row r="3175">
          <cell r="A3175" t="str">
            <v>96600010931605009612581EMS02Q20000592HWA0008H</v>
          </cell>
          <cell r="B3175" t="e">
            <v>#N/A</v>
          </cell>
          <cell r="C3175" t="str">
            <v>966000109370</v>
          </cell>
          <cell r="D3175" t="str">
            <v>96600010931605009612581</v>
          </cell>
          <cell r="E3175" t="str">
            <v>ONT</v>
          </cell>
          <cell r="F3175" t="str">
            <v>9660001093</v>
          </cell>
          <cell r="G3175" t="str">
            <v>16050096</v>
          </cell>
          <cell r="H3175">
            <v>70</v>
          </cell>
          <cell r="I3175" t="str">
            <v>Push Switch 2P2T 12VDC 1A THT 3.6mm</v>
          </cell>
          <cell r="J3175">
            <v>12581</v>
          </cell>
          <cell r="K3175">
            <v>9.4899999999999998E-2</v>
          </cell>
          <cell r="L3175">
            <v>1193.9368999999999</v>
          </cell>
          <cell r="M3175" t="str">
            <v>451U</v>
          </cell>
          <cell r="N3175">
            <v>44706</v>
          </cell>
          <cell r="O3175" t="str">
            <v>EMS02Q20000592HWA0008H</v>
          </cell>
          <cell r="P3175" t="str">
            <v>HWC2022053135193</v>
          </cell>
          <cell r="Q3175">
            <v>44713</v>
          </cell>
          <cell r="R3175" t="str">
            <v>SHW-60595I22</v>
          </cell>
          <cell r="S3175">
            <v>44792</v>
          </cell>
          <cell r="T3175">
            <v>44797</v>
          </cell>
          <cell r="U3175" t="str">
            <v>SEA</v>
          </cell>
          <cell r="V3175" t="str">
            <v>Delivered</v>
          </cell>
          <cell r="W3175" t="str">
            <v>02314BUG-1</v>
          </cell>
          <cell r="X3175">
            <v>44774</v>
          </cell>
          <cell r="AA3175" t="str">
            <v>EMS02Q20000592HWA0008H</v>
          </cell>
          <cell r="AB3175" t="b">
            <v>1</v>
          </cell>
          <cell r="AC3175">
            <v>44706</v>
          </cell>
        </row>
        <row r="3176">
          <cell r="A3176" t="str">
            <v>96600010931610008190000EMS02Q20000592HWA0002H</v>
          </cell>
          <cell r="B3176" t="e">
            <v>#N/A</v>
          </cell>
          <cell r="C3176" t="str">
            <v>966000109380</v>
          </cell>
          <cell r="D3176" t="str">
            <v>96600010931610008190000</v>
          </cell>
          <cell r="E3176" t="str">
            <v>ONT</v>
          </cell>
          <cell r="F3176" t="str">
            <v>9660001093</v>
          </cell>
          <cell r="G3176" t="str">
            <v>16100081</v>
          </cell>
          <cell r="H3176">
            <v>80</v>
          </cell>
          <cell r="I3176" t="str">
            <v>Micro switch-SPST-12VDC-0.05A-THT-3.5mm-</v>
          </cell>
          <cell r="J3176">
            <v>90000</v>
          </cell>
          <cell r="K3176">
            <v>0.18440000000000001</v>
          </cell>
          <cell r="L3176">
            <v>16596</v>
          </cell>
          <cell r="M3176" t="str">
            <v>451U</v>
          </cell>
          <cell r="N3176">
            <v>44706</v>
          </cell>
          <cell r="O3176" t="str">
            <v>EMS02Q20000592HWA0002H</v>
          </cell>
          <cell r="P3176" t="str">
            <v>HWC2022053135190</v>
          </cell>
          <cell r="Q3176">
            <v>44713</v>
          </cell>
          <cell r="R3176" t="str">
            <v>SHW-60595I22</v>
          </cell>
          <cell r="S3176">
            <v>44792</v>
          </cell>
          <cell r="T3176">
            <v>44797</v>
          </cell>
          <cell r="U3176" t="str">
            <v>SEA</v>
          </cell>
          <cell r="V3176" t="str">
            <v>Delivered</v>
          </cell>
          <cell r="W3176" t="str">
            <v>02314BUG-1</v>
          </cell>
          <cell r="X3176">
            <v>44774</v>
          </cell>
          <cell r="AA3176" t="str">
            <v>EMS02Q20000592HWA0002H</v>
          </cell>
          <cell r="AB3176" t="b">
            <v>1</v>
          </cell>
          <cell r="AC3176">
            <v>44706</v>
          </cell>
        </row>
        <row r="3177">
          <cell r="A3177" t="str">
            <v>9660001093210802624567EMS02Q20000592HWA0005H</v>
          </cell>
          <cell r="B3177" t="e">
            <v>#N/A</v>
          </cell>
          <cell r="C3177" t="str">
            <v>966000109390</v>
          </cell>
          <cell r="D3177" t="str">
            <v>9660001093210802624567</v>
          </cell>
          <cell r="E3177" t="str">
            <v>ONT</v>
          </cell>
          <cell r="F3177" t="str">
            <v>9660001093</v>
          </cell>
          <cell r="G3177" t="str">
            <v>21080262</v>
          </cell>
          <cell r="H3177">
            <v>90</v>
          </cell>
          <cell r="I3177" t="str">
            <v>HG8245 shield case for Bosa part-2108026</v>
          </cell>
          <cell r="J3177">
            <v>4567</v>
          </cell>
          <cell r="K3177">
            <v>0.1106</v>
          </cell>
          <cell r="L3177">
            <v>505.11020000000002</v>
          </cell>
          <cell r="M3177" t="str">
            <v>451U</v>
          </cell>
          <cell r="N3177">
            <v>44708</v>
          </cell>
          <cell r="O3177" t="str">
            <v>EMS02Q20000592HWA0005H</v>
          </cell>
          <cell r="P3177" t="str">
            <v>HWC2022053135191</v>
          </cell>
          <cell r="Q3177">
            <v>44713</v>
          </cell>
          <cell r="R3177" t="str">
            <v>SHW-60595I22</v>
          </cell>
          <cell r="S3177">
            <v>44792</v>
          </cell>
          <cell r="T3177">
            <v>44797</v>
          </cell>
          <cell r="U3177" t="str">
            <v>SEA</v>
          </cell>
          <cell r="V3177" t="str">
            <v>Delivered</v>
          </cell>
          <cell r="W3177" t="str">
            <v>02314BUG-1</v>
          </cell>
          <cell r="X3177">
            <v>44774</v>
          </cell>
          <cell r="AA3177" t="str">
            <v>EMS02Q20000592HWA0005H</v>
          </cell>
          <cell r="AB3177" t="b">
            <v>1</v>
          </cell>
          <cell r="AC3177">
            <v>44708</v>
          </cell>
        </row>
        <row r="3178">
          <cell r="A3178" t="str">
            <v>96600010932108041030000EMS02Q20000592HWA0002H</v>
          </cell>
          <cell r="B3178" t="e">
            <v>#N/A</v>
          </cell>
          <cell r="C3178" t="str">
            <v>9660001093100</v>
          </cell>
          <cell r="D3178" t="str">
            <v>96600010932108041030000</v>
          </cell>
          <cell r="E3178" t="str">
            <v>ONT</v>
          </cell>
          <cell r="F3178" t="str">
            <v>9660001093</v>
          </cell>
          <cell r="G3178" t="str">
            <v>21080410</v>
          </cell>
          <cell r="H3178">
            <v>100</v>
          </cell>
          <cell r="I3178" t="str">
            <v>HG8145V5 aluminum heat sink, 21080410_dr</v>
          </cell>
          <cell r="J3178">
            <v>30000</v>
          </cell>
          <cell r="K3178">
            <v>0.15809999999999999</v>
          </cell>
          <cell r="L3178">
            <v>4743</v>
          </cell>
          <cell r="M3178" t="str">
            <v>451U</v>
          </cell>
          <cell r="N3178">
            <v>44708</v>
          </cell>
          <cell r="O3178" t="str">
            <v>EMS02Q20000592HWA0002H</v>
          </cell>
          <cell r="T3178">
            <v>44775</v>
          </cell>
          <cell r="U3178" t="str">
            <v>SEA</v>
          </cell>
          <cell r="V3178" t="str">
            <v>Cancelled</v>
          </cell>
          <cell r="W3178" t="str">
            <v>02314BUG-1</v>
          </cell>
          <cell r="X3178">
            <v>44774</v>
          </cell>
          <cell r="AA3178" t="str">
            <v>EMS02Q20000592HWA0002H</v>
          </cell>
          <cell r="AB3178" t="b">
            <v>1</v>
          </cell>
          <cell r="AC3178">
            <v>44708</v>
          </cell>
        </row>
        <row r="3179">
          <cell r="A3179" t="str">
            <v>96600010932601052330000EMS02Q20000592HWA0002H</v>
          </cell>
          <cell r="B3179" t="e">
            <v>#N/A</v>
          </cell>
          <cell r="C3179" t="str">
            <v>9660001093110</v>
          </cell>
          <cell r="D3179" t="str">
            <v>96600010932601052330000</v>
          </cell>
          <cell r="E3179" t="str">
            <v>ONT</v>
          </cell>
          <cell r="F3179" t="str">
            <v>9660001093</v>
          </cell>
          <cell r="G3179" t="str">
            <v>26010523</v>
          </cell>
          <cell r="H3179">
            <v>110</v>
          </cell>
          <cell r="I3179" t="str">
            <v>Cross Recessed Pan Head Tapping Screws,S</v>
          </cell>
          <cell r="J3179">
            <v>30000</v>
          </cell>
          <cell r="K3179">
            <v>1.8E-3</v>
          </cell>
          <cell r="L3179">
            <v>54</v>
          </cell>
          <cell r="M3179" t="str">
            <v>451U</v>
          </cell>
          <cell r="N3179">
            <v>44706</v>
          </cell>
          <cell r="O3179" t="str">
            <v>EMS02Q20000592HWA0002H</v>
          </cell>
          <cell r="P3179" t="str">
            <v>HWC2022053135190</v>
          </cell>
          <cell r="Q3179">
            <v>44713</v>
          </cell>
          <cell r="R3179" t="str">
            <v>SHW-60595I22</v>
          </cell>
          <cell r="S3179">
            <v>44792</v>
          </cell>
          <cell r="T3179">
            <v>44797</v>
          </cell>
          <cell r="U3179" t="str">
            <v>SEA</v>
          </cell>
          <cell r="V3179" t="str">
            <v>Delivered</v>
          </cell>
          <cell r="W3179" t="str">
            <v>02314BUG-1</v>
          </cell>
          <cell r="X3179">
            <v>44774</v>
          </cell>
          <cell r="AA3179" t="str">
            <v>EMS02Q20000592HWA0002H</v>
          </cell>
          <cell r="AB3179" t="b">
            <v>1</v>
          </cell>
          <cell r="AC3179">
            <v>44706</v>
          </cell>
        </row>
        <row r="3180">
          <cell r="A3180" t="str">
            <v>96600010932701409130000EMS02Q20000592HWA0002H</v>
          </cell>
          <cell r="B3180" t="e">
            <v>#N/A</v>
          </cell>
          <cell r="C3180" t="str">
            <v>9660001093120</v>
          </cell>
          <cell r="D3180" t="str">
            <v>96600010932701409130000</v>
          </cell>
          <cell r="E3180" t="str">
            <v>ONT</v>
          </cell>
          <cell r="F3180" t="str">
            <v>9660001093</v>
          </cell>
          <cell r="G3180" t="str">
            <v>27014091</v>
          </cell>
          <cell r="H3180">
            <v>120</v>
          </cell>
          <cell r="I3180" t="str">
            <v>Omni-directional Antenna,2400~2500/5150~</v>
          </cell>
          <cell r="J3180">
            <v>30000</v>
          </cell>
          <cell r="K3180">
            <v>0.28649999999999998</v>
          </cell>
          <cell r="L3180">
            <v>8595</v>
          </cell>
          <cell r="M3180" t="str">
            <v>451U</v>
          </cell>
          <cell r="N3180">
            <v>44706</v>
          </cell>
          <cell r="O3180" t="str">
            <v>EMS02Q20000592HWA0002H</v>
          </cell>
          <cell r="P3180" t="str">
            <v>HWC2022053135190</v>
          </cell>
          <cell r="Q3180">
            <v>44713</v>
          </cell>
          <cell r="R3180" t="str">
            <v>SHW-60595I22</v>
          </cell>
          <cell r="S3180">
            <v>44792</v>
          </cell>
          <cell r="T3180">
            <v>44797</v>
          </cell>
          <cell r="U3180" t="str">
            <v>SEA</v>
          </cell>
          <cell r="V3180" t="str">
            <v>Delivered</v>
          </cell>
          <cell r="W3180" t="str">
            <v>02314BUG-1</v>
          </cell>
          <cell r="X3180">
            <v>44774</v>
          </cell>
          <cell r="AA3180" t="str">
            <v>EMS02Q20000592HWA0002H</v>
          </cell>
          <cell r="AB3180" t="b">
            <v>1</v>
          </cell>
          <cell r="AC3180">
            <v>44706</v>
          </cell>
        </row>
        <row r="3181">
          <cell r="A3181" t="str">
            <v>96600010932701409230000EMS02Q20000592HWA0002H</v>
          </cell>
          <cell r="B3181" t="e">
            <v>#N/A</v>
          </cell>
          <cell r="C3181" t="str">
            <v>9660001093130</v>
          </cell>
          <cell r="D3181" t="str">
            <v>96600010932701409230000</v>
          </cell>
          <cell r="E3181" t="str">
            <v>ONT</v>
          </cell>
          <cell r="F3181" t="str">
            <v>9660001093</v>
          </cell>
          <cell r="G3181" t="str">
            <v>27014092</v>
          </cell>
          <cell r="H3181">
            <v>130</v>
          </cell>
          <cell r="I3181" t="str">
            <v>Omni-directional Antenna,2400~2500/5150~</v>
          </cell>
          <cell r="J3181">
            <v>30000</v>
          </cell>
          <cell r="K3181">
            <v>0.28770000000000001</v>
          </cell>
          <cell r="L3181">
            <v>8631</v>
          </cell>
          <cell r="M3181" t="str">
            <v>451U</v>
          </cell>
          <cell r="N3181">
            <v>44706</v>
          </cell>
          <cell r="O3181" t="str">
            <v>EMS02Q20000592HWA0002H</v>
          </cell>
          <cell r="P3181" t="str">
            <v>HWC2022053135190</v>
          </cell>
          <cell r="Q3181">
            <v>44713</v>
          </cell>
          <cell r="R3181" t="str">
            <v>SHW-60595I22</v>
          </cell>
          <cell r="S3181">
            <v>44792</v>
          </cell>
          <cell r="T3181">
            <v>44797</v>
          </cell>
          <cell r="U3181" t="str">
            <v>SEA</v>
          </cell>
          <cell r="V3181" t="str">
            <v>Delivered</v>
          </cell>
          <cell r="W3181" t="str">
            <v>02314BUG-1</v>
          </cell>
          <cell r="X3181">
            <v>44774</v>
          </cell>
          <cell r="AA3181" t="str">
            <v>EMS02Q20000592HWA0002H</v>
          </cell>
          <cell r="AB3181" t="b">
            <v>1</v>
          </cell>
          <cell r="AC3181">
            <v>44706</v>
          </cell>
        </row>
        <row r="3182">
          <cell r="A3182" t="str">
            <v>96600010932904309230000EMS02Q20000592HWA0002H</v>
          </cell>
          <cell r="B3182" t="e">
            <v>#N/A</v>
          </cell>
          <cell r="C3182" t="str">
            <v>9660001093140</v>
          </cell>
          <cell r="D3182" t="str">
            <v>96600010932904309230000</v>
          </cell>
          <cell r="E3182" t="str">
            <v>ONT</v>
          </cell>
          <cell r="F3182" t="str">
            <v>9660001093</v>
          </cell>
          <cell r="G3182" t="str">
            <v>29043092</v>
          </cell>
          <cell r="H3182">
            <v>140</v>
          </cell>
          <cell r="I3182" t="str">
            <v>Product Label,Label,DKBA8.818.5922,Indiv</v>
          </cell>
          <cell r="J3182">
            <v>30000</v>
          </cell>
          <cell r="K3182">
            <v>5.1999999999999998E-3</v>
          </cell>
          <cell r="L3182">
            <v>156</v>
          </cell>
          <cell r="M3182" t="str">
            <v>451U</v>
          </cell>
          <cell r="N3182">
            <v>44706</v>
          </cell>
          <cell r="O3182" t="str">
            <v>EMS02Q20000592HWA0002H</v>
          </cell>
          <cell r="P3182" t="str">
            <v>HWC2022053135190</v>
          </cell>
          <cell r="Q3182">
            <v>44713</v>
          </cell>
          <cell r="R3182" t="str">
            <v>SHW-60595I22</v>
          </cell>
          <cell r="S3182">
            <v>44792</v>
          </cell>
          <cell r="T3182">
            <v>44797</v>
          </cell>
          <cell r="U3182" t="str">
            <v>SEA</v>
          </cell>
          <cell r="V3182" t="str">
            <v>Delivered</v>
          </cell>
          <cell r="W3182" t="str">
            <v>02314BUG-1</v>
          </cell>
          <cell r="X3182">
            <v>44774</v>
          </cell>
          <cell r="AA3182" t="str">
            <v>EMS02Q20000592HWA0002H</v>
          </cell>
          <cell r="AB3182" t="b">
            <v>1</v>
          </cell>
          <cell r="AC3182">
            <v>44706</v>
          </cell>
        </row>
        <row r="3183">
          <cell r="A3183" t="str">
            <v>966000109329100099120000EMS02Q20000592HWA0002H</v>
          </cell>
          <cell r="B3183" t="e">
            <v>#N/A</v>
          </cell>
          <cell r="C3183" t="str">
            <v>9660001093150</v>
          </cell>
          <cell r="D3183" t="str">
            <v>966000109329100099120000</v>
          </cell>
          <cell r="E3183" t="str">
            <v>ONT</v>
          </cell>
          <cell r="F3183" t="str">
            <v>9660001093</v>
          </cell>
          <cell r="G3183" t="str">
            <v>29100099</v>
          </cell>
          <cell r="H3183">
            <v>150</v>
          </cell>
          <cell r="I3183" t="str">
            <v>Production Label,29100099_DRAEN,Integrat</v>
          </cell>
          <cell r="J3183">
            <v>120000</v>
          </cell>
          <cell r="K3183">
            <v>3.15E-2</v>
          </cell>
          <cell r="L3183">
            <v>3780</v>
          </cell>
          <cell r="M3183" t="str">
            <v>451U</v>
          </cell>
          <cell r="N3183">
            <v>44708</v>
          </cell>
          <cell r="O3183" t="str">
            <v>EMS02Q20000592HWA0002H</v>
          </cell>
          <cell r="T3183">
            <v>44775</v>
          </cell>
          <cell r="U3183" t="str">
            <v>SEA</v>
          </cell>
          <cell r="V3183" t="str">
            <v>Cancelled</v>
          </cell>
          <cell r="W3183" t="str">
            <v>02314BUG-1</v>
          </cell>
          <cell r="X3183">
            <v>44774</v>
          </cell>
          <cell r="AA3183" t="str">
            <v>EMS02Q20000592HWA0002H</v>
          </cell>
          <cell r="AB3183" t="b">
            <v>1</v>
          </cell>
          <cell r="AC3183">
            <v>44708</v>
          </cell>
        </row>
        <row r="3184">
          <cell r="A3184" t="str">
            <v>96600010933006057030EMS02Q20000592HWA0002H</v>
          </cell>
          <cell r="B3184" t="e">
            <v>#N/A</v>
          </cell>
          <cell r="C3184" t="str">
            <v>9660001093160</v>
          </cell>
          <cell r="D3184" t="str">
            <v>96600010933006057030</v>
          </cell>
          <cell r="E3184" t="str">
            <v>ONT</v>
          </cell>
          <cell r="F3184" t="str">
            <v>9660001093</v>
          </cell>
          <cell r="G3184" t="str">
            <v>30060570</v>
          </cell>
          <cell r="H3184">
            <v>160</v>
          </cell>
          <cell r="I3184" t="str">
            <v>Gummed Tape with Huawei LOGO 1000m*100mm</v>
          </cell>
          <cell r="J3184">
            <v>30</v>
          </cell>
          <cell r="K3184">
            <v>23.317900000000002</v>
          </cell>
          <cell r="L3184">
            <v>699.53700000000003</v>
          </cell>
          <cell r="M3184" t="str">
            <v>451U</v>
          </cell>
          <cell r="N3184">
            <v>44708</v>
          </cell>
          <cell r="O3184" t="str">
            <v>EMS02Q20000592HWA0002H</v>
          </cell>
          <cell r="T3184">
            <v>44775</v>
          </cell>
          <cell r="U3184" t="str">
            <v>SEA</v>
          </cell>
          <cell r="V3184" t="str">
            <v>Cancelled</v>
          </cell>
          <cell r="W3184" t="str">
            <v>02314BUG-1</v>
          </cell>
          <cell r="X3184">
            <v>44774</v>
          </cell>
          <cell r="AA3184" t="str">
            <v>EMS02Q20000592HWA0002H</v>
          </cell>
          <cell r="AB3184" t="b">
            <v>1</v>
          </cell>
          <cell r="AC3184">
            <v>44708</v>
          </cell>
        </row>
        <row r="3185">
          <cell r="A3185" t="str">
            <v>966000109390170088126000EMS02Q20000592HWA0002H</v>
          </cell>
          <cell r="B3185" t="e">
            <v>#N/A</v>
          </cell>
          <cell r="C3185" t="str">
            <v>9660001093170</v>
          </cell>
          <cell r="D3185" t="str">
            <v>966000109390170088126000</v>
          </cell>
          <cell r="E3185" t="str">
            <v>ONT</v>
          </cell>
          <cell r="F3185" t="str">
            <v>9660001093</v>
          </cell>
          <cell r="G3185" t="str">
            <v>90170088</v>
          </cell>
          <cell r="H3185">
            <v>170</v>
          </cell>
          <cell r="I3185" t="str">
            <v>Gum Paper,Foam Tape,each size 5mm*25mm,F</v>
          </cell>
          <cell r="J3185">
            <v>126000</v>
          </cell>
          <cell r="K3185">
            <v>3.5999999999999999E-3</v>
          </cell>
          <cell r="L3185">
            <v>453.59999999999997</v>
          </cell>
          <cell r="M3185" t="str">
            <v>451U</v>
          </cell>
          <cell r="N3185">
            <v>44706</v>
          </cell>
          <cell r="O3185" t="str">
            <v>EMS02Q20000592HWA0002H</v>
          </cell>
          <cell r="P3185" t="str">
            <v>HWC2022053135190</v>
          </cell>
          <cell r="Q3185">
            <v>44713</v>
          </cell>
          <cell r="R3185" t="str">
            <v>SHW-60595I22</v>
          </cell>
          <cell r="S3185">
            <v>44792</v>
          </cell>
          <cell r="T3185">
            <v>44797</v>
          </cell>
          <cell r="U3185" t="str">
            <v>SEA</v>
          </cell>
          <cell r="V3185" t="str">
            <v>Delivered</v>
          </cell>
          <cell r="W3185" t="str">
            <v>02314BUG-1</v>
          </cell>
          <cell r="X3185">
            <v>44774</v>
          </cell>
          <cell r="AA3185" t="str">
            <v>EMS02Q20000592HWA0002H</v>
          </cell>
          <cell r="AB3185" t="b">
            <v>1</v>
          </cell>
          <cell r="AC3185">
            <v>44706</v>
          </cell>
        </row>
        <row r="3186">
          <cell r="A3186" t="str">
            <v>96600010930405050514758EMS02Q20000592HWA0004H</v>
          </cell>
          <cell r="B3186" t="e">
            <v>#N/A</v>
          </cell>
          <cell r="C3186" t="str">
            <v>9660001093180</v>
          </cell>
          <cell r="D3186" t="str">
            <v>96600010930405050514758</v>
          </cell>
          <cell r="E3186" t="str">
            <v>ONT</v>
          </cell>
          <cell r="F3186" t="str">
            <v>9660001093</v>
          </cell>
          <cell r="G3186" t="str">
            <v>04050505</v>
          </cell>
          <cell r="H3186">
            <v>180</v>
          </cell>
          <cell r="I3186" t="str">
            <v>Signal Cable Outsourcing Cable 1.5m 8P8</v>
          </cell>
          <cell r="J3186">
            <v>14758</v>
          </cell>
          <cell r="K3186">
            <v>0.307</v>
          </cell>
          <cell r="L3186">
            <v>4530.7060000000001</v>
          </cell>
          <cell r="M3186" t="str">
            <v>451U</v>
          </cell>
          <cell r="N3186">
            <v>44706</v>
          </cell>
          <cell r="O3186" t="str">
            <v>EMS02Q20000592HWA0004H</v>
          </cell>
          <cell r="P3186" t="str">
            <v>HWC2022052629702</v>
          </cell>
          <cell r="Q3186">
            <v>44707</v>
          </cell>
          <cell r="R3186" t="str">
            <v>SHW-60579I22</v>
          </cell>
          <cell r="S3186">
            <v>44792</v>
          </cell>
          <cell r="T3186">
            <v>44797</v>
          </cell>
          <cell r="U3186" t="str">
            <v>SEA</v>
          </cell>
          <cell r="V3186" t="str">
            <v>Delivered</v>
          </cell>
          <cell r="W3186" t="str">
            <v>02314BUG-1</v>
          </cell>
          <cell r="X3186">
            <v>44774</v>
          </cell>
          <cell r="AA3186" t="str">
            <v>EMS02Q20000592HWA0004H</v>
          </cell>
          <cell r="AB3186" t="b">
            <v>1</v>
          </cell>
          <cell r="AC3186">
            <v>44706</v>
          </cell>
        </row>
        <row r="3187">
          <cell r="A3187" t="str">
            <v>9660001093140805776450EMS02Q20000592HWA0003H</v>
          </cell>
          <cell r="B3187" t="e">
            <v>#N/A</v>
          </cell>
          <cell r="C3187" t="str">
            <v>9660001093190</v>
          </cell>
          <cell r="D3187" t="str">
            <v>9660001093140805776450</v>
          </cell>
          <cell r="E3187" t="str">
            <v>ONT</v>
          </cell>
          <cell r="F3187" t="str">
            <v>9660001093</v>
          </cell>
          <cell r="G3187" t="str">
            <v>14080577</v>
          </cell>
          <cell r="H3187">
            <v>190</v>
          </cell>
          <cell r="I3187" t="str">
            <v>Network Port Connector,Single row,4-Port</v>
          </cell>
          <cell r="J3187">
            <v>6450</v>
          </cell>
          <cell r="K3187">
            <v>0.1149</v>
          </cell>
          <cell r="L3187">
            <v>741.10500000000002</v>
          </cell>
          <cell r="M3187" t="str">
            <v>451U</v>
          </cell>
          <cell r="N3187">
            <v>44710</v>
          </cell>
          <cell r="O3187" t="str">
            <v>EMS02Q20000592HWA0003H</v>
          </cell>
          <cell r="P3187" t="str">
            <v>HWC2022061349321</v>
          </cell>
          <cell r="Q3187">
            <v>44725</v>
          </cell>
          <cell r="R3187" t="str">
            <v>SHW-60661I22</v>
          </cell>
          <cell r="S3187">
            <v>44800</v>
          </cell>
          <cell r="T3187">
            <v>44812</v>
          </cell>
          <cell r="U3187" t="str">
            <v>SEA</v>
          </cell>
          <cell r="V3187" t="str">
            <v>Delivered</v>
          </cell>
          <cell r="W3187" t="str">
            <v>02314BUG-1</v>
          </cell>
          <cell r="X3187">
            <v>44774</v>
          </cell>
          <cell r="AA3187" t="str">
            <v>EMS02Q20000592HWA0003H</v>
          </cell>
          <cell r="AB3187" t="b">
            <v>1</v>
          </cell>
          <cell r="AC3187">
            <v>44710</v>
          </cell>
        </row>
        <row r="3188">
          <cell r="A3188" t="str">
            <v>96600010931605009620989EMS02Q20000592HWA0006H</v>
          </cell>
          <cell r="B3188" t="e">
            <v>#N/A</v>
          </cell>
          <cell r="C3188" t="str">
            <v>9660001093200</v>
          </cell>
          <cell r="D3188" t="str">
            <v>96600010931605009620989</v>
          </cell>
          <cell r="E3188" t="str">
            <v>ONT</v>
          </cell>
          <cell r="F3188" t="str">
            <v>9660001093</v>
          </cell>
          <cell r="G3188" t="str">
            <v>16050096</v>
          </cell>
          <cell r="H3188">
            <v>200</v>
          </cell>
          <cell r="I3188" t="str">
            <v>Push Switch 2P2T 12VDC 1A THT 3.6mm</v>
          </cell>
          <cell r="J3188">
            <v>20989</v>
          </cell>
          <cell r="K3188">
            <v>9.4899999999999998E-2</v>
          </cell>
          <cell r="L3188">
            <v>1991.8561</v>
          </cell>
          <cell r="M3188" t="str">
            <v>451U</v>
          </cell>
          <cell r="N3188">
            <v>44708</v>
          </cell>
          <cell r="O3188" t="str">
            <v>EMS02Q20000592HWA0006H</v>
          </cell>
          <cell r="P3188" t="str">
            <v>HWC2022053135192</v>
          </cell>
          <cell r="Q3188">
            <v>44713</v>
          </cell>
          <cell r="R3188" t="str">
            <v>SHW-60595I22</v>
          </cell>
          <cell r="S3188">
            <v>44792</v>
          </cell>
          <cell r="T3188">
            <v>44797</v>
          </cell>
          <cell r="U3188" t="str">
            <v>SEA</v>
          </cell>
          <cell r="V3188" t="str">
            <v>Delivered</v>
          </cell>
          <cell r="W3188" t="str">
            <v>02314BUG-1</v>
          </cell>
          <cell r="X3188">
            <v>44774</v>
          </cell>
          <cell r="AA3188" t="str">
            <v>EMS02Q20000592HWA0006H</v>
          </cell>
          <cell r="AB3188" t="b">
            <v>1</v>
          </cell>
          <cell r="AC3188">
            <v>44708</v>
          </cell>
        </row>
        <row r="3189">
          <cell r="A3189" t="str">
            <v>96600010931605009630EMS02Q20000592HWA0009H</v>
          </cell>
          <cell r="B3189" t="e">
            <v>#N/A</v>
          </cell>
          <cell r="C3189" t="str">
            <v>9660001093210</v>
          </cell>
          <cell r="D3189" t="str">
            <v>96600010931605009630</v>
          </cell>
          <cell r="E3189" t="str">
            <v>ONT</v>
          </cell>
          <cell r="F3189" t="str">
            <v>9660001093</v>
          </cell>
          <cell r="G3189" t="str">
            <v>16050096</v>
          </cell>
          <cell r="H3189">
            <v>210</v>
          </cell>
          <cell r="I3189" t="str">
            <v>Push Switch 2P2T 12VDC 1A THT 3.6mm</v>
          </cell>
          <cell r="J3189">
            <v>30</v>
          </cell>
          <cell r="K3189">
            <v>0.1018</v>
          </cell>
          <cell r="L3189">
            <v>3.0540000000000003</v>
          </cell>
          <cell r="M3189" t="str">
            <v>451U</v>
          </cell>
          <cell r="N3189">
            <v>44720</v>
          </cell>
          <cell r="O3189" t="str">
            <v>EMS02Q20000592HWA0009H</v>
          </cell>
          <cell r="P3189" t="str">
            <v>HWC2022062763172</v>
          </cell>
          <cell r="Q3189">
            <v>44739</v>
          </cell>
          <cell r="R3189" t="str">
            <v>SHW-60772I22</v>
          </cell>
          <cell r="S3189">
            <v>44807</v>
          </cell>
          <cell r="T3189">
            <v>44812</v>
          </cell>
          <cell r="U3189" t="str">
            <v>SEA</v>
          </cell>
          <cell r="V3189" t="str">
            <v>Delivered</v>
          </cell>
          <cell r="W3189" t="str">
            <v>02314BUG-1</v>
          </cell>
          <cell r="X3189">
            <v>44774</v>
          </cell>
          <cell r="AA3189" t="str">
            <v>EMS02Q20000592HWA0009H</v>
          </cell>
          <cell r="AB3189" t="b">
            <v>1</v>
          </cell>
          <cell r="AC3189">
            <v>44720</v>
          </cell>
        </row>
        <row r="3190">
          <cell r="A3190" t="str">
            <v>96600010932108026223433EMS02Q20000592HWA0002H</v>
          </cell>
          <cell r="B3190" t="e">
            <v>#N/A</v>
          </cell>
          <cell r="C3190" t="str">
            <v>9660001093220</v>
          </cell>
          <cell r="D3190" t="str">
            <v>96600010932108026223433</v>
          </cell>
          <cell r="E3190" t="str">
            <v>ONT</v>
          </cell>
          <cell r="F3190" t="str">
            <v>9660001093</v>
          </cell>
          <cell r="G3190" t="str">
            <v>21080262</v>
          </cell>
          <cell r="H3190">
            <v>220</v>
          </cell>
          <cell r="I3190" t="str">
            <v>HG8245 shield case for Bosa part-2108026</v>
          </cell>
          <cell r="J3190">
            <v>23433</v>
          </cell>
          <cell r="K3190">
            <v>0.1106</v>
          </cell>
          <cell r="L3190">
            <v>2591.6898000000001</v>
          </cell>
          <cell r="M3190" t="str">
            <v>451U</v>
          </cell>
          <cell r="N3190">
            <v>44706</v>
          </cell>
          <cell r="O3190" t="str">
            <v>EMS02Q20000592HWA0002H</v>
          </cell>
          <cell r="P3190" t="str">
            <v>HWC2022053135190</v>
          </cell>
          <cell r="Q3190">
            <v>44713</v>
          </cell>
          <cell r="R3190" t="str">
            <v>SHW-60595I22</v>
          </cell>
          <cell r="S3190">
            <v>44792</v>
          </cell>
          <cell r="T3190">
            <v>44797</v>
          </cell>
          <cell r="U3190" t="str">
            <v>SEA</v>
          </cell>
          <cell r="V3190" t="str">
            <v>Delivered</v>
          </cell>
          <cell r="W3190" t="str">
            <v>02314BUG-1</v>
          </cell>
          <cell r="X3190">
            <v>44774</v>
          </cell>
          <cell r="AA3190" t="str">
            <v>EMS02Q20000592HWA0002H</v>
          </cell>
          <cell r="AB3190" t="b">
            <v>1</v>
          </cell>
          <cell r="AC3190">
            <v>44706</v>
          </cell>
        </row>
        <row r="3191">
          <cell r="A3191" t="str">
            <v>966000109407090803-00120000EMS02Q20000593HWA0007K</v>
          </cell>
          <cell r="B3191" t="e">
            <v>#N/A</v>
          </cell>
          <cell r="C3191" t="str">
            <v>966000109410</v>
          </cell>
          <cell r="D3191" t="str">
            <v>966000109407090803-00120000</v>
          </cell>
          <cell r="E3191" t="str">
            <v>ONT</v>
          </cell>
          <cell r="F3191" t="str">
            <v>9660001094</v>
          </cell>
          <cell r="G3191" t="str">
            <v>07090803-001</v>
          </cell>
          <cell r="H3191">
            <v>10</v>
          </cell>
          <cell r="I3191" t="str">
            <v>Chip Thick Film Resistor,0.0625W,22ohm,+</v>
          </cell>
          <cell r="J3191">
            <v>20000</v>
          </cell>
          <cell r="K3191">
            <v>4.0000000000000002E-4</v>
          </cell>
          <cell r="L3191">
            <v>8</v>
          </cell>
          <cell r="M3191" t="str">
            <v>451U</v>
          </cell>
          <cell r="N3191">
            <v>44757</v>
          </cell>
          <cell r="O3191" t="str">
            <v>EMS02Q20000593HWA0007K</v>
          </cell>
          <cell r="P3191" t="str">
            <v>HWC2022072997980</v>
          </cell>
          <cell r="Q3191">
            <v>44771</v>
          </cell>
          <cell r="R3191" t="str">
            <v>AHW-60880I22</v>
          </cell>
          <cell r="S3191">
            <v>44790</v>
          </cell>
          <cell r="T3191">
            <v>44792</v>
          </cell>
          <cell r="U3191" t="str">
            <v>AIR</v>
          </cell>
          <cell r="V3191" t="str">
            <v>Delivered</v>
          </cell>
          <cell r="W3191" t="str">
            <v>02314BUG-1</v>
          </cell>
          <cell r="X3191">
            <v>44774</v>
          </cell>
          <cell r="AA3191" t="str">
            <v>EMS02Q20000593HWA0007K</v>
          </cell>
          <cell r="AB3191" t="b">
            <v>1</v>
          </cell>
          <cell r="AC3191">
            <v>44757</v>
          </cell>
        </row>
        <row r="3192">
          <cell r="A3192" t="str">
            <v>966000109407090911-00160000EMS02Q20000593HWA0007K</v>
          </cell>
          <cell r="B3192" t="e">
            <v>#N/A</v>
          </cell>
          <cell r="C3192" t="str">
            <v>966000109420</v>
          </cell>
          <cell r="D3192" t="str">
            <v>966000109407090911-00160000</v>
          </cell>
          <cell r="E3192" t="str">
            <v>ONT</v>
          </cell>
          <cell r="F3192" t="str">
            <v>9660001094</v>
          </cell>
          <cell r="G3192" t="str">
            <v>07090911-001</v>
          </cell>
          <cell r="H3192">
            <v>20</v>
          </cell>
          <cell r="I3192" t="str">
            <v>Chip Thick Film Resistor,0.05W,0ohm,50m</v>
          </cell>
          <cell r="J3192">
            <v>60000</v>
          </cell>
          <cell r="K3192">
            <v>5.9999999999999995E-4</v>
          </cell>
          <cell r="L3192">
            <v>36</v>
          </cell>
          <cell r="M3192" t="str">
            <v>451U</v>
          </cell>
          <cell r="N3192">
            <v>44757</v>
          </cell>
          <cell r="O3192" t="str">
            <v>EMS02Q20000593HWA0007K</v>
          </cell>
          <cell r="P3192" t="str">
            <v>HWC2022072997980</v>
          </cell>
          <cell r="Q3192">
            <v>44771</v>
          </cell>
          <cell r="R3192" t="str">
            <v>AHW-60880I22</v>
          </cell>
          <cell r="S3192">
            <v>44790</v>
          </cell>
          <cell r="T3192">
            <v>44792</v>
          </cell>
          <cell r="U3192" t="str">
            <v>AIR</v>
          </cell>
          <cell r="V3192" t="str">
            <v>Delivered</v>
          </cell>
          <cell r="W3192" t="str">
            <v>02314BUG-1</v>
          </cell>
          <cell r="X3192">
            <v>44774</v>
          </cell>
          <cell r="AA3192" t="str">
            <v>EMS02Q20000593HWA0007K</v>
          </cell>
          <cell r="AB3192" t="b">
            <v>1</v>
          </cell>
          <cell r="AC3192">
            <v>44757</v>
          </cell>
        </row>
        <row r="3193">
          <cell r="A3193" t="str">
            <v>966000109407090944-00140000EMS02Q20000593HWA0007K</v>
          </cell>
          <cell r="B3193" t="e">
            <v>#N/A</v>
          </cell>
          <cell r="C3193" t="str">
            <v>966000109430</v>
          </cell>
          <cell r="D3193" t="str">
            <v>966000109407090944-00140000</v>
          </cell>
          <cell r="E3193" t="str">
            <v>ONT</v>
          </cell>
          <cell r="F3193" t="str">
            <v>9660001094</v>
          </cell>
          <cell r="G3193" t="str">
            <v>07090944-001</v>
          </cell>
          <cell r="H3193">
            <v>30</v>
          </cell>
          <cell r="I3193" t="str">
            <v>Chip Thick Film Resistor,0.125W,750000oh</v>
          </cell>
          <cell r="J3193">
            <v>40000</v>
          </cell>
          <cell r="K3193">
            <v>1.8E-3</v>
          </cell>
          <cell r="L3193">
            <v>72</v>
          </cell>
          <cell r="M3193" t="str">
            <v>451U</v>
          </cell>
          <cell r="N3193">
            <v>44757</v>
          </cell>
          <cell r="O3193" t="str">
            <v>EMS02Q20000593HWA0007K</v>
          </cell>
          <cell r="P3193" t="str">
            <v>HWC2022072997980</v>
          </cell>
          <cell r="Q3193">
            <v>44771</v>
          </cell>
          <cell r="R3193" t="str">
            <v>AHW-60880I22</v>
          </cell>
          <cell r="S3193">
            <v>44790</v>
          </cell>
          <cell r="T3193">
            <v>44792</v>
          </cell>
          <cell r="U3193" t="str">
            <v>AIR</v>
          </cell>
          <cell r="V3193" t="str">
            <v>Delivered</v>
          </cell>
          <cell r="W3193" t="str">
            <v>02314BUG-1</v>
          </cell>
          <cell r="X3193">
            <v>44774</v>
          </cell>
          <cell r="AA3193" t="str">
            <v>EMS02Q20000593HWA0007K</v>
          </cell>
          <cell r="AB3193" t="b">
            <v>1</v>
          </cell>
          <cell r="AC3193">
            <v>44757</v>
          </cell>
        </row>
        <row r="3194">
          <cell r="A3194" t="str">
            <v>966000109407091438-00110000EMS02Q20000593HWA0007K</v>
          </cell>
          <cell r="B3194" t="e">
            <v>#N/A</v>
          </cell>
          <cell r="C3194" t="str">
            <v>966000109440</v>
          </cell>
          <cell r="D3194" t="str">
            <v>966000109407091438-00110000</v>
          </cell>
          <cell r="E3194" t="str">
            <v>ONT</v>
          </cell>
          <cell r="F3194" t="str">
            <v>9660001094</v>
          </cell>
          <cell r="G3194" t="str">
            <v>07091438-001</v>
          </cell>
          <cell r="H3194">
            <v>40</v>
          </cell>
          <cell r="I3194" t="str">
            <v>ChipThickFilmResistor,0.1W,2.2ohm,+/"</v>
          </cell>
          <cell r="J3194">
            <v>10000</v>
          </cell>
          <cell r="K3194">
            <v>1.1000000000000001E-3</v>
          </cell>
          <cell r="L3194">
            <v>11</v>
          </cell>
          <cell r="M3194" t="str">
            <v>451U</v>
          </cell>
          <cell r="N3194">
            <v>44757</v>
          </cell>
          <cell r="O3194" t="str">
            <v>EMS02Q20000593HWA0007K</v>
          </cell>
          <cell r="P3194" t="str">
            <v>HWC2022072997980</v>
          </cell>
          <cell r="Q3194">
            <v>44771</v>
          </cell>
          <cell r="R3194" t="str">
            <v>AHW-60880I22</v>
          </cell>
          <cell r="S3194">
            <v>44790</v>
          </cell>
          <cell r="T3194">
            <v>44792</v>
          </cell>
          <cell r="U3194" t="str">
            <v>AIR</v>
          </cell>
          <cell r="V3194" t="str">
            <v>Delivered</v>
          </cell>
          <cell r="W3194" t="str">
            <v>02314BUG-1</v>
          </cell>
          <cell r="X3194">
            <v>44774</v>
          </cell>
          <cell r="AA3194" t="str">
            <v>EMS02Q20000593HWA0007K</v>
          </cell>
          <cell r="AB3194" t="b">
            <v>1</v>
          </cell>
          <cell r="AC3194">
            <v>44757</v>
          </cell>
        </row>
        <row r="3195">
          <cell r="A3195" t="str">
            <v>966000109407091449-00110000EMS02Q20000593HWA0007K</v>
          </cell>
          <cell r="B3195" t="e">
            <v>#N/A</v>
          </cell>
          <cell r="C3195" t="str">
            <v>966000109450</v>
          </cell>
          <cell r="D3195" t="str">
            <v>966000109407091449-00110000</v>
          </cell>
          <cell r="E3195" t="str">
            <v>ONT</v>
          </cell>
          <cell r="F3195" t="str">
            <v>9660001094</v>
          </cell>
          <cell r="G3195" t="str">
            <v>07091449-001</v>
          </cell>
          <cell r="H3195">
            <v>50</v>
          </cell>
          <cell r="I3195" t="str">
            <v>Chip Thick Film Resistor,0.0625W,1ohm,+/</v>
          </cell>
          <cell r="J3195">
            <v>10000</v>
          </cell>
          <cell r="K3195">
            <v>8.0000000000000004E-4</v>
          </cell>
          <cell r="L3195">
            <v>8</v>
          </cell>
          <cell r="M3195" t="str">
            <v>451U</v>
          </cell>
          <cell r="N3195">
            <v>44757</v>
          </cell>
          <cell r="O3195" t="str">
            <v>EMS02Q20000593HWA0007K</v>
          </cell>
          <cell r="P3195" t="str">
            <v>HWC2022072997980</v>
          </cell>
          <cell r="Q3195">
            <v>44771</v>
          </cell>
          <cell r="R3195" t="str">
            <v>AHW-60880I22</v>
          </cell>
          <cell r="S3195">
            <v>44790</v>
          </cell>
          <cell r="T3195">
            <v>44792</v>
          </cell>
          <cell r="U3195" t="str">
            <v>AIR</v>
          </cell>
          <cell r="V3195" t="str">
            <v>Delivered</v>
          </cell>
          <cell r="W3195" t="str">
            <v>02314BUG-1</v>
          </cell>
          <cell r="X3195">
            <v>44774</v>
          </cell>
          <cell r="AA3195" t="str">
            <v>EMS02Q20000593HWA0007K</v>
          </cell>
          <cell r="AB3195" t="b">
            <v>1</v>
          </cell>
          <cell r="AC3195">
            <v>44757</v>
          </cell>
        </row>
        <row r="3196">
          <cell r="A3196" t="str">
            <v>96600010940709145010000EMS02Q20000593HWA0007K</v>
          </cell>
          <cell r="B3196" t="e">
            <v>#N/A</v>
          </cell>
          <cell r="C3196" t="str">
            <v>966000109460</v>
          </cell>
          <cell r="D3196" t="str">
            <v>96600010940709145010000</v>
          </cell>
          <cell r="E3196" t="str">
            <v>ONT</v>
          </cell>
          <cell r="F3196" t="str">
            <v>9660001094</v>
          </cell>
          <cell r="G3196" t="str">
            <v>07091450</v>
          </cell>
          <cell r="H3196">
            <v>60</v>
          </cell>
          <cell r="I3196" t="str">
            <v>Chip Thick Film Resistor 0.25W 0.068ohm</v>
          </cell>
          <cell r="J3196">
            <v>10000</v>
          </cell>
          <cell r="K3196">
            <v>2.5000000000000001E-3</v>
          </cell>
          <cell r="L3196">
            <v>25</v>
          </cell>
          <cell r="M3196" t="str">
            <v>451U</v>
          </cell>
          <cell r="N3196">
            <v>44757</v>
          </cell>
          <cell r="O3196" t="str">
            <v>EMS02Q20000593HWA0007K</v>
          </cell>
          <cell r="P3196" t="str">
            <v>HWC2022072997980</v>
          </cell>
          <cell r="Q3196">
            <v>44771</v>
          </cell>
          <cell r="R3196" t="str">
            <v>AHW-60880I22</v>
          </cell>
          <cell r="S3196">
            <v>44790</v>
          </cell>
          <cell r="T3196">
            <v>44792</v>
          </cell>
          <cell r="U3196" t="str">
            <v>AIR</v>
          </cell>
          <cell r="V3196" t="str">
            <v>Delivered</v>
          </cell>
          <cell r="W3196" t="str">
            <v>02314BUG-1</v>
          </cell>
          <cell r="X3196">
            <v>44774</v>
          </cell>
          <cell r="AA3196" t="str">
            <v>EMS02Q20000593HWA0007K</v>
          </cell>
          <cell r="AB3196" t="b">
            <v>1</v>
          </cell>
          <cell r="AC3196">
            <v>44757</v>
          </cell>
        </row>
        <row r="3197">
          <cell r="A3197" t="str">
            <v>966000109407091457-00130000EMS02Q20000593HWA0007K</v>
          </cell>
          <cell r="B3197" t="e">
            <v>#N/A</v>
          </cell>
          <cell r="C3197" t="str">
            <v>966000109470</v>
          </cell>
          <cell r="D3197" t="str">
            <v>966000109407091457-00130000</v>
          </cell>
          <cell r="E3197" t="str">
            <v>ONT</v>
          </cell>
          <cell r="F3197" t="str">
            <v>9660001094</v>
          </cell>
          <cell r="G3197" t="str">
            <v>07091457-001</v>
          </cell>
          <cell r="H3197">
            <v>70</v>
          </cell>
          <cell r="I3197" t="str">
            <v>Chip Thick Film Resistor,0.05W,1000ohm,+</v>
          </cell>
          <cell r="J3197">
            <v>30000</v>
          </cell>
          <cell r="K3197">
            <v>8.9999999999999998E-4</v>
          </cell>
          <cell r="L3197">
            <v>27</v>
          </cell>
          <cell r="M3197" t="str">
            <v>451U</v>
          </cell>
          <cell r="N3197">
            <v>44757</v>
          </cell>
          <cell r="O3197" t="str">
            <v>EMS02Q20000593HWA0007K</v>
          </cell>
          <cell r="P3197" t="str">
            <v>HWC2022072997980</v>
          </cell>
          <cell r="Q3197">
            <v>44771</v>
          </cell>
          <cell r="R3197" t="str">
            <v>AHW-60880I22</v>
          </cell>
          <cell r="S3197">
            <v>44790</v>
          </cell>
          <cell r="T3197">
            <v>44792</v>
          </cell>
          <cell r="U3197" t="str">
            <v>AIR</v>
          </cell>
          <cell r="V3197" t="str">
            <v>Delivered</v>
          </cell>
          <cell r="W3197" t="str">
            <v>02314BUG-1</v>
          </cell>
          <cell r="X3197">
            <v>44774</v>
          </cell>
          <cell r="AA3197" t="str">
            <v>EMS02Q20000593HWA0007K</v>
          </cell>
          <cell r="AB3197" t="b">
            <v>1</v>
          </cell>
          <cell r="AC3197">
            <v>44757</v>
          </cell>
        </row>
        <row r="3198">
          <cell r="A3198" t="str">
            <v>966000109407091463-00130000EMS02Q20000593HWA0007K</v>
          </cell>
          <cell r="B3198" t="e">
            <v>#N/A</v>
          </cell>
          <cell r="C3198" t="str">
            <v>966000109480</v>
          </cell>
          <cell r="D3198" t="str">
            <v>966000109407091463-00130000</v>
          </cell>
          <cell r="E3198" t="str">
            <v>ONT</v>
          </cell>
          <cell r="F3198" t="str">
            <v>9660001094</v>
          </cell>
          <cell r="G3198" t="str">
            <v>07091463-001</v>
          </cell>
          <cell r="H3198">
            <v>80</v>
          </cell>
          <cell r="I3198" t="str">
            <v>Chip Thick Film Resistor,0.05W,10000ohm,</v>
          </cell>
          <cell r="J3198">
            <v>30000</v>
          </cell>
          <cell r="K3198">
            <v>8.9999999999999998E-4</v>
          </cell>
          <cell r="L3198">
            <v>27</v>
          </cell>
          <cell r="M3198" t="str">
            <v>451U</v>
          </cell>
          <cell r="N3198">
            <v>44757</v>
          </cell>
          <cell r="O3198" t="str">
            <v>EMS02Q20000593HWA0007K</v>
          </cell>
          <cell r="P3198" t="str">
            <v>HWC2022072997980</v>
          </cell>
          <cell r="Q3198">
            <v>44771</v>
          </cell>
          <cell r="R3198" t="str">
            <v>AHW-60880I22</v>
          </cell>
          <cell r="S3198">
            <v>44790</v>
          </cell>
          <cell r="T3198">
            <v>44792</v>
          </cell>
          <cell r="U3198" t="str">
            <v>AIR</v>
          </cell>
          <cell r="V3198" t="str">
            <v>Delivered</v>
          </cell>
          <cell r="W3198" t="str">
            <v>02314BUG-1</v>
          </cell>
          <cell r="X3198">
            <v>44774</v>
          </cell>
          <cell r="AA3198" t="str">
            <v>EMS02Q20000593HWA0007K</v>
          </cell>
          <cell r="AB3198" t="b">
            <v>1</v>
          </cell>
          <cell r="AC3198">
            <v>44757</v>
          </cell>
        </row>
        <row r="3199">
          <cell r="A3199" t="str">
            <v>966000109407091470-001180000EMS02Q20000593HWA0007K</v>
          </cell>
          <cell r="B3199" t="e">
            <v>#N/A</v>
          </cell>
          <cell r="C3199" t="str">
            <v>966000109490</v>
          </cell>
          <cell r="D3199" t="str">
            <v>966000109407091470-001180000</v>
          </cell>
          <cell r="E3199" t="str">
            <v>ONT</v>
          </cell>
          <cell r="F3199" t="str">
            <v>9660001094</v>
          </cell>
          <cell r="G3199" t="str">
            <v>07091470-001</v>
          </cell>
          <cell r="H3199">
            <v>90</v>
          </cell>
          <cell r="I3199" t="str">
            <v>Chip Thick Film Resistor,0.0625W,0ohm,le</v>
          </cell>
          <cell r="J3199">
            <v>180000</v>
          </cell>
          <cell r="K3199">
            <v>4.0000000000000002E-4</v>
          </cell>
          <cell r="L3199">
            <v>72</v>
          </cell>
          <cell r="M3199" t="str">
            <v>451U</v>
          </cell>
          <cell r="N3199">
            <v>44757</v>
          </cell>
          <cell r="O3199" t="str">
            <v>EMS02Q20000593HWA0007K</v>
          </cell>
          <cell r="P3199" t="str">
            <v>HWC2022072997980</v>
          </cell>
          <cell r="Q3199">
            <v>44771</v>
          </cell>
          <cell r="R3199" t="str">
            <v>AHW-60880I22</v>
          </cell>
          <cell r="S3199">
            <v>44790</v>
          </cell>
          <cell r="T3199">
            <v>44792</v>
          </cell>
          <cell r="U3199" t="str">
            <v>AIR</v>
          </cell>
          <cell r="V3199" t="str">
            <v>Delivered</v>
          </cell>
          <cell r="W3199" t="str">
            <v>02314BUG-1</v>
          </cell>
          <cell r="X3199">
            <v>44774</v>
          </cell>
          <cell r="AA3199" t="str">
            <v>EMS02Q20000593HWA0007K</v>
          </cell>
          <cell r="AB3199" t="b">
            <v>1</v>
          </cell>
          <cell r="AC3199">
            <v>44757</v>
          </cell>
        </row>
        <row r="3200">
          <cell r="A3200" t="str">
            <v>966000109407091472-00110000EMS02Q20000593HWA0007K</v>
          </cell>
          <cell r="B3200" t="e">
            <v>#N/A</v>
          </cell>
          <cell r="C3200" t="str">
            <v>9660001094100</v>
          </cell>
          <cell r="D3200" t="str">
            <v>966000109407091472-00110000</v>
          </cell>
          <cell r="E3200" t="str">
            <v>ONT</v>
          </cell>
          <cell r="F3200" t="str">
            <v>9660001094</v>
          </cell>
          <cell r="G3200" t="str">
            <v>07091472-001</v>
          </cell>
          <cell r="H3200">
            <v>100</v>
          </cell>
          <cell r="I3200" t="str">
            <v>Chip Thick Film Resistor,0.1W,1ohm,+/-1%</v>
          </cell>
          <cell r="J3200">
            <v>10000</v>
          </cell>
          <cell r="K3200">
            <v>1.1000000000000001E-3</v>
          </cell>
          <cell r="L3200">
            <v>11</v>
          </cell>
          <cell r="M3200" t="str">
            <v>451U</v>
          </cell>
          <cell r="N3200">
            <v>44757</v>
          </cell>
          <cell r="O3200" t="str">
            <v>EMS02Q20000593HWA0007K</v>
          </cell>
          <cell r="P3200" t="str">
            <v>HWC2022072997980</v>
          </cell>
          <cell r="Q3200">
            <v>44771</v>
          </cell>
          <cell r="R3200" t="str">
            <v>AHW-60880I22</v>
          </cell>
          <cell r="S3200">
            <v>44790</v>
          </cell>
          <cell r="T3200">
            <v>44792</v>
          </cell>
          <cell r="U3200" t="str">
            <v>AIR</v>
          </cell>
          <cell r="V3200" t="str">
            <v>Delivered</v>
          </cell>
          <cell r="W3200" t="str">
            <v>02314BUG-1</v>
          </cell>
          <cell r="X3200">
            <v>44774</v>
          </cell>
          <cell r="AA3200" t="str">
            <v>EMS02Q20000593HWA0007K</v>
          </cell>
          <cell r="AB3200" t="b">
            <v>1</v>
          </cell>
          <cell r="AC3200">
            <v>44757</v>
          </cell>
        </row>
        <row r="3201">
          <cell r="A3201" t="str">
            <v>966000109407091482-00150000EMS02Q20000593HWA0005K</v>
          </cell>
          <cell r="B3201" t="e">
            <v>#N/A</v>
          </cell>
          <cell r="C3201" t="str">
            <v>9660001094110</v>
          </cell>
          <cell r="D3201" t="str">
            <v>966000109407091482-00150000</v>
          </cell>
          <cell r="E3201" t="str">
            <v>ONT</v>
          </cell>
          <cell r="F3201" t="str">
            <v>9660001094</v>
          </cell>
          <cell r="G3201" t="str">
            <v>07091482-001</v>
          </cell>
          <cell r="H3201">
            <v>110</v>
          </cell>
          <cell r="I3201" t="str">
            <v>Chip Thick Film Resistor,0.125W,0ohm,les</v>
          </cell>
          <cell r="J3201">
            <v>50000</v>
          </cell>
          <cell r="K3201">
            <v>1.1999999999999999E-3</v>
          </cell>
          <cell r="L3201">
            <v>59.999999999999993</v>
          </cell>
          <cell r="M3201" t="str">
            <v>451U</v>
          </cell>
          <cell r="N3201">
            <v>44757</v>
          </cell>
          <cell r="O3201" t="str">
            <v>EMS02Q20000593HWA0005K</v>
          </cell>
          <cell r="P3201" t="str">
            <v>HWC2022072794805</v>
          </cell>
          <cell r="Q3201">
            <v>44769</v>
          </cell>
          <cell r="R3201" t="str">
            <v>AHW-60855I22</v>
          </cell>
          <cell r="S3201">
            <v>44790</v>
          </cell>
          <cell r="T3201">
            <v>44795</v>
          </cell>
          <cell r="U3201" t="str">
            <v>AIR</v>
          </cell>
          <cell r="V3201" t="str">
            <v>Delivered</v>
          </cell>
          <cell r="W3201" t="str">
            <v>02314BUG-1</v>
          </cell>
          <cell r="X3201">
            <v>44774</v>
          </cell>
          <cell r="AA3201" t="str">
            <v>EMS02Q20000593HWA0005K</v>
          </cell>
          <cell r="AB3201" t="b">
            <v>1</v>
          </cell>
          <cell r="AC3201">
            <v>44757</v>
          </cell>
        </row>
        <row r="3202">
          <cell r="A3202" t="str">
            <v>966000109407091486-001170000EMS02Q20000593HWA0005K</v>
          </cell>
          <cell r="B3202" t="e">
            <v>#N/A</v>
          </cell>
          <cell r="C3202" t="str">
            <v>9660001094120</v>
          </cell>
          <cell r="D3202" t="str">
            <v>966000109407091486-001170000</v>
          </cell>
          <cell r="E3202" t="str">
            <v>ONT</v>
          </cell>
          <cell r="F3202" t="str">
            <v>9660001094</v>
          </cell>
          <cell r="G3202" t="str">
            <v>07091486-001</v>
          </cell>
          <cell r="H3202">
            <v>120</v>
          </cell>
          <cell r="I3202" t="str">
            <v>ChipThickFilmResistor,0.1W,0ohm,50mO"</v>
          </cell>
          <cell r="J3202">
            <v>170000</v>
          </cell>
          <cell r="K3202">
            <v>6.9999999999999999E-4</v>
          </cell>
          <cell r="L3202">
            <v>119</v>
          </cell>
          <cell r="M3202" t="str">
            <v>451U</v>
          </cell>
          <cell r="N3202">
            <v>44757</v>
          </cell>
          <cell r="O3202" t="str">
            <v>EMS02Q20000593HWA0005K</v>
          </cell>
          <cell r="P3202" t="str">
            <v>HWC2022072794805</v>
          </cell>
          <cell r="Q3202">
            <v>44769</v>
          </cell>
          <cell r="R3202" t="str">
            <v>AHW-60855I22</v>
          </cell>
          <cell r="S3202">
            <v>44790</v>
          </cell>
          <cell r="T3202">
            <v>44795</v>
          </cell>
          <cell r="U3202" t="str">
            <v>AIR</v>
          </cell>
          <cell r="V3202" t="str">
            <v>Delivered</v>
          </cell>
          <cell r="W3202" t="str">
            <v>02314BUG-1</v>
          </cell>
          <cell r="X3202">
            <v>44774</v>
          </cell>
          <cell r="AA3202" t="str">
            <v>EMS02Q20000593HWA0005K</v>
          </cell>
          <cell r="AB3202" t="b">
            <v>1</v>
          </cell>
          <cell r="AC3202">
            <v>44757</v>
          </cell>
        </row>
        <row r="3203">
          <cell r="A3203" t="str">
            <v>966000109407091494-00110000EMS02Q20000593HWA0005K</v>
          </cell>
          <cell r="B3203" t="e">
            <v>#N/A</v>
          </cell>
          <cell r="C3203" t="str">
            <v>9660001094130</v>
          </cell>
          <cell r="D3203" t="str">
            <v>966000109407091494-00110000</v>
          </cell>
          <cell r="E3203" t="str">
            <v>ONT</v>
          </cell>
          <cell r="F3203" t="str">
            <v>9660001094</v>
          </cell>
          <cell r="G3203" t="str">
            <v>07091494-001</v>
          </cell>
          <cell r="H3203">
            <v>130</v>
          </cell>
          <cell r="I3203" t="str">
            <v>Chip Thick Film Resistor,0.25W,1000000oh</v>
          </cell>
          <cell r="J3203">
            <v>10000</v>
          </cell>
          <cell r="K3203">
            <v>3.5999999999999999E-3</v>
          </cell>
          <cell r="L3203">
            <v>36</v>
          </cell>
          <cell r="M3203" t="str">
            <v>451U</v>
          </cell>
          <cell r="N3203">
            <v>44757</v>
          </cell>
          <cell r="O3203" t="str">
            <v>EMS02Q20000593HWA0005K</v>
          </cell>
          <cell r="P3203" t="str">
            <v>HWC2022072794805</v>
          </cell>
          <cell r="Q3203">
            <v>44769</v>
          </cell>
          <cell r="R3203" t="str">
            <v>AHW-60855I22</v>
          </cell>
          <cell r="S3203">
            <v>44790</v>
          </cell>
          <cell r="T3203">
            <v>44795</v>
          </cell>
          <cell r="U3203" t="str">
            <v>AIR</v>
          </cell>
          <cell r="V3203" t="str">
            <v>Delivered</v>
          </cell>
          <cell r="W3203" t="str">
            <v>02314BUG-1</v>
          </cell>
          <cell r="X3203">
            <v>44774</v>
          </cell>
          <cell r="AA3203" t="str">
            <v>EMS02Q20000593HWA0005K</v>
          </cell>
          <cell r="AB3203" t="b">
            <v>1</v>
          </cell>
          <cell r="AC3203">
            <v>44757</v>
          </cell>
        </row>
        <row r="3204">
          <cell r="A3204" t="str">
            <v>966000109407091500-00160000EMS02Q20000593HWA0005K</v>
          </cell>
          <cell r="B3204" t="e">
            <v>#N/A</v>
          </cell>
          <cell r="C3204" t="str">
            <v>9660001094140</v>
          </cell>
          <cell r="D3204" t="str">
            <v>966000109407091500-00160000</v>
          </cell>
          <cell r="E3204" t="str">
            <v>ONT</v>
          </cell>
          <cell r="F3204" t="str">
            <v>9660001094</v>
          </cell>
          <cell r="G3204" t="str">
            <v>07091500-001</v>
          </cell>
          <cell r="H3204">
            <v>140</v>
          </cell>
          <cell r="I3204" t="str">
            <v>Chip Thick Film Resistor,0.0625W,10ohm,+</v>
          </cell>
          <cell r="J3204">
            <v>60000</v>
          </cell>
          <cell r="K3204">
            <v>5.0000000000000001E-4</v>
          </cell>
          <cell r="L3204">
            <v>30</v>
          </cell>
          <cell r="M3204" t="str">
            <v>451U</v>
          </cell>
          <cell r="N3204">
            <v>44757</v>
          </cell>
          <cell r="O3204" t="str">
            <v>EMS02Q20000593HWA0005K</v>
          </cell>
          <cell r="P3204" t="str">
            <v>HWC2022072794805</v>
          </cell>
          <cell r="Q3204">
            <v>44769</v>
          </cell>
          <cell r="R3204" t="str">
            <v>AHW-60855I22</v>
          </cell>
          <cell r="S3204">
            <v>44790</v>
          </cell>
          <cell r="T3204">
            <v>44795</v>
          </cell>
          <cell r="U3204" t="str">
            <v>AIR</v>
          </cell>
          <cell r="V3204" t="str">
            <v>Delivered</v>
          </cell>
          <cell r="W3204" t="str">
            <v>02314BUG-1</v>
          </cell>
          <cell r="X3204">
            <v>44774</v>
          </cell>
          <cell r="AA3204" t="str">
            <v>EMS02Q20000593HWA0005K</v>
          </cell>
          <cell r="AB3204" t="b">
            <v>1</v>
          </cell>
          <cell r="AC3204">
            <v>44757</v>
          </cell>
        </row>
        <row r="3205">
          <cell r="A3205" t="str">
            <v>966000109407091529-00110000EMS02Q20000593HWA0005K</v>
          </cell>
          <cell r="B3205" t="e">
            <v>#N/A</v>
          </cell>
          <cell r="C3205" t="str">
            <v>9660001094150</v>
          </cell>
          <cell r="D3205" t="str">
            <v>966000109407091529-00110000</v>
          </cell>
          <cell r="E3205" t="str">
            <v>ONT</v>
          </cell>
          <cell r="F3205" t="str">
            <v>9660001094</v>
          </cell>
          <cell r="G3205" t="str">
            <v>07091529-001</v>
          </cell>
          <cell r="H3205">
            <v>150</v>
          </cell>
          <cell r="I3205" t="str">
            <v>Chip Thick Film Resistor,0.0625W,2000ohm</v>
          </cell>
          <cell r="J3205">
            <v>10000</v>
          </cell>
          <cell r="K3205">
            <v>5.0000000000000001E-4</v>
          </cell>
          <cell r="L3205">
            <v>5</v>
          </cell>
          <cell r="M3205" t="str">
            <v>451U</v>
          </cell>
          <cell r="N3205">
            <v>44757</v>
          </cell>
          <cell r="O3205" t="str">
            <v>EMS02Q20000593HWA0005K</v>
          </cell>
          <cell r="P3205" t="str">
            <v>HWC2022072794805</v>
          </cell>
          <cell r="Q3205">
            <v>44769</v>
          </cell>
          <cell r="R3205" t="str">
            <v>AHW-60855I22</v>
          </cell>
          <cell r="S3205">
            <v>44790</v>
          </cell>
          <cell r="T3205">
            <v>44795</v>
          </cell>
          <cell r="U3205" t="str">
            <v>AIR</v>
          </cell>
          <cell r="V3205" t="str">
            <v>Delivered</v>
          </cell>
          <cell r="W3205" t="str">
            <v>02314BUG-1</v>
          </cell>
          <cell r="X3205">
            <v>44774</v>
          </cell>
          <cell r="AA3205" t="str">
            <v>EMS02Q20000593HWA0005K</v>
          </cell>
          <cell r="AB3205" t="b">
            <v>1</v>
          </cell>
          <cell r="AC3205">
            <v>44757</v>
          </cell>
        </row>
        <row r="3206">
          <cell r="A3206" t="str">
            <v>966000109407091545-00110000EMS02Q20000593HWA0005K</v>
          </cell>
          <cell r="B3206" t="e">
            <v>#N/A</v>
          </cell>
          <cell r="C3206" t="str">
            <v>9660001094160</v>
          </cell>
          <cell r="D3206" t="str">
            <v>966000109407091545-00110000</v>
          </cell>
          <cell r="E3206" t="str">
            <v>ONT</v>
          </cell>
          <cell r="F3206" t="str">
            <v>9660001094</v>
          </cell>
          <cell r="G3206" t="str">
            <v>07091545-001</v>
          </cell>
          <cell r="H3206">
            <v>160</v>
          </cell>
          <cell r="I3206" t="str">
            <v>ChipThickFilmResistor,0.0625W,15ohm,"</v>
          </cell>
          <cell r="J3206">
            <v>10000</v>
          </cell>
          <cell r="K3206">
            <v>5.0000000000000001E-4</v>
          </cell>
          <cell r="L3206">
            <v>5</v>
          </cell>
          <cell r="M3206" t="str">
            <v>451U</v>
          </cell>
          <cell r="N3206">
            <v>44757</v>
          </cell>
          <cell r="O3206" t="str">
            <v>EMS02Q20000593HWA0005K</v>
          </cell>
          <cell r="P3206" t="str">
            <v>HWC2022072794805</v>
          </cell>
          <cell r="Q3206">
            <v>44769</v>
          </cell>
          <cell r="R3206" t="str">
            <v>AHW-60855I22</v>
          </cell>
          <cell r="S3206">
            <v>44790</v>
          </cell>
          <cell r="T3206">
            <v>44795</v>
          </cell>
          <cell r="U3206" t="str">
            <v>AIR</v>
          </cell>
          <cell r="V3206" t="str">
            <v>Delivered</v>
          </cell>
          <cell r="W3206" t="str">
            <v>02314BUG-1</v>
          </cell>
          <cell r="X3206">
            <v>44774</v>
          </cell>
          <cell r="AA3206" t="str">
            <v>EMS02Q20000593HWA0005K</v>
          </cell>
          <cell r="AB3206" t="b">
            <v>1</v>
          </cell>
          <cell r="AC3206">
            <v>44757</v>
          </cell>
        </row>
        <row r="3207">
          <cell r="A3207" t="str">
            <v>966000109407091555-00120000EMS02Q20000593HWA0005K</v>
          </cell>
          <cell r="B3207" t="e">
            <v>#N/A</v>
          </cell>
          <cell r="C3207" t="str">
            <v>9660001094170</v>
          </cell>
          <cell r="D3207" t="str">
            <v>966000109407091555-00120000</v>
          </cell>
          <cell r="E3207" t="str">
            <v>ONT</v>
          </cell>
          <cell r="F3207" t="str">
            <v>9660001094</v>
          </cell>
          <cell r="G3207" t="str">
            <v>07091555-001</v>
          </cell>
          <cell r="H3207">
            <v>170</v>
          </cell>
          <cell r="I3207" t="str">
            <v>Chip Thick Film Resistor,0.125W,20ohm,+/</v>
          </cell>
          <cell r="J3207">
            <v>20000</v>
          </cell>
          <cell r="K3207">
            <v>1.2999999999999999E-3</v>
          </cell>
          <cell r="L3207">
            <v>26</v>
          </cell>
          <cell r="M3207" t="str">
            <v>451U</v>
          </cell>
          <cell r="N3207">
            <v>44757</v>
          </cell>
          <cell r="O3207" t="str">
            <v>EMS02Q20000593HWA0005K</v>
          </cell>
          <cell r="P3207" t="str">
            <v>HWC2022072794805</v>
          </cell>
          <cell r="Q3207">
            <v>44769</v>
          </cell>
          <cell r="R3207" t="str">
            <v>AHW-60855I22</v>
          </cell>
          <cell r="S3207">
            <v>44790</v>
          </cell>
          <cell r="T3207">
            <v>44795</v>
          </cell>
          <cell r="U3207" t="str">
            <v>AIR</v>
          </cell>
          <cell r="V3207" t="str">
            <v>Delivered</v>
          </cell>
          <cell r="W3207" t="str">
            <v>02314BUG-1</v>
          </cell>
          <cell r="X3207">
            <v>44774</v>
          </cell>
          <cell r="AA3207" t="str">
            <v>EMS02Q20000593HWA0005K</v>
          </cell>
          <cell r="AB3207" t="b">
            <v>1</v>
          </cell>
          <cell r="AC3207">
            <v>44757</v>
          </cell>
        </row>
        <row r="3208">
          <cell r="A3208" t="str">
            <v>966000109407091577-00140000EMS02Q20000593HWA0005K</v>
          </cell>
          <cell r="B3208" t="e">
            <v>#N/A</v>
          </cell>
          <cell r="C3208" t="str">
            <v>9660001094180</v>
          </cell>
          <cell r="D3208" t="str">
            <v>966000109407091577-00140000</v>
          </cell>
          <cell r="E3208" t="str">
            <v>ONT</v>
          </cell>
          <cell r="F3208" t="str">
            <v>9660001094</v>
          </cell>
          <cell r="G3208" t="str">
            <v>07091577-001</v>
          </cell>
          <cell r="H3208">
            <v>180</v>
          </cell>
          <cell r="I3208" t="str">
            <v>Chip Thick Film Resistor,0.0625W,121000o</v>
          </cell>
          <cell r="J3208">
            <v>40000</v>
          </cell>
          <cell r="K3208">
            <v>5.9999999999999995E-4</v>
          </cell>
          <cell r="L3208">
            <v>23.999999999999996</v>
          </cell>
          <cell r="M3208" t="str">
            <v>451U</v>
          </cell>
          <cell r="N3208">
            <v>44757</v>
          </cell>
          <cell r="O3208" t="str">
            <v>EMS02Q20000593HWA0005K</v>
          </cell>
          <cell r="P3208" t="str">
            <v>HWC2022072794805</v>
          </cell>
          <cell r="Q3208">
            <v>44769</v>
          </cell>
          <cell r="R3208" t="str">
            <v>AHW-60855I22</v>
          </cell>
          <cell r="S3208">
            <v>44790</v>
          </cell>
          <cell r="T3208">
            <v>44795</v>
          </cell>
          <cell r="U3208" t="str">
            <v>AIR</v>
          </cell>
          <cell r="V3208" t="str">
            <v>Delivered</v>
          </cell>
          <cell r="W3208" t="str">
            <v>02314BUG-1</v>
          </cell>
          <cell r="X3208">
            <v>44774</v>
          </cell>
          <cell r="AA3208" t="str">
            <v>EMS02Q20000593HWA0005K</v>
          </cell>
          <cell r="AB3208" t="b">
            <v>1</v>
          </cell>
          <cell r="AC3208">
            <v>44757</v>
          </cell>
        </row>
        <row r="3209">
          <cell r="A3209" t="str">
            <v>966000109407091578-00180000EMS02Q20000593HWA0005K</v>
          </cell>
          <cell r="B3209" t="e">
            <v>#N/A</v>
          </cell>
          <cell r="C3209" t="str">
            <v>9660001094190</v>
          </cell>
          <cell r="D3209" t="str">
            <v>966000109407091578-00180000</v>
          </cell>
          <cell r="E3209" t="str">
            <v>ONT</v>
          </cell>
          <cell r="F3209" t="str">
            <v>9660001094</v>
          </cell>
          <cell r="G3209" t="str">
            <v>07091578-001</v>
          </cell>
          <cell r="H3209">
            <v>190</v>
          </cell>
          <cell r="I3209" t="str">
            <v>Chip Thick Film Resistor,0.0625W,33ohm,+</v>
          </cell>
          <cell r="J3209">
            <v>80000</v>
          </cell>
          <cell r="K3209">
            <v>4.0000000000000002E-4</v>
          </cell>
          <cell r="L3209">
            <v>32</v>
          </cell>
          <cell r="M3209" t="str">
            <v>451U</v>
          </cell>
          <cell r="N3209">
            <v>44757</v>
          </cell>
          <cell r="O3209" t="str">
            <v>EMS02Q20000593HWA0005K</v>
          </cell>
          <cell r="P3209" t="str">
            <v>HWC2022072794805</v>
          </cell>
          <cell r="Q3209">
            <v>44769</v>
          </cell>
          <cell r="R3209" t="str">
            <v>AHW-60855I22</v>
          </cell>
          <cell r="S3209">
            <v>44790</v>
          </cell>
          <cell r="T3209">
            <v>44795</v>
          </cell>
          <cell r="U3209" t="str">
            <v>AIR</v>
          </cell>
          <cell r="V3209" t="str">
            <v>Delivered</v>
          </cell>
          <cell r="W3209" t="str">
            <v>02314BUG-1</v>
          </cell>
          <cell r="X3209">
            <v>44774</v>
          </cell>
          <cell r="AA3209" t="str">
            <v>EMS02Q20000593HWA0005K</v>
          </cell>
          <cell r="AB3209" t="b">
            <v>1</v>
          </cell>
          <cell r="AC3209">
            <v>44757</v>
          </cell>
        </row>
        <row r="3210">
          <cell r="A3210" t="str">
            <v>966000109407091579-00120000EMS02Q20000593HWA0005K</v>
          </cell>
          <cell r="B3210" t="e">
            <v>#N/A</v>
          </cell>
          <cell r="C3210" t="str">
            <v>9660001094200</v>
          </cell>
          <cell r="D3210" t="str">
            <v>966000109407091579-00120000</v>
          </cell>
          <cell r="E3210" t="str">
            <v>ONT</v>
          </cell>
          <cell r="F3210" t="str">
            <v>9660001094</v>
          </cell>
          <cell r="G3210" t="str">
            <v>07091579-001</v>
          </cell>
          <cell r="H3210">
            <v>200</v>
          </cell>
          <cell r="I3210" t="str">
            <v>Chip Thick Film Resistor,0.1W,120000ohm,</v>
          </cell>
          <cell r="J3210">
            <v>20000</v>
          </cell>
          <cell r="K3210">
            <v>2.0999999999999999E-3</v>
          </cell>
          <cell r="L3210">
            <v>42</v>
          </cell>
          <cell r="M3210" t="str">
            <v>451U</v>
          </cell>
          <cell r="N3210">
            <v>44757</v>
          </cell>
          <cell r="O3210" t="str">
            <v>EMS02Q20000593HWA0005K</v>
          </cell>
          <cell r="P3210" t="str">
            <v>HWC2022072794805</v>
          </cell>
          <cell r="Q3210">
            <v>44769</v>
          </cell>
          <cell r="R3210" t="str">
            <v>AHW-60855I22</v>
          </cell>
          <cell r="S3210">
            <v>44790</v>
          </cell>
          <cell r="T3210">
            <v>44795</v>
          </cell>
          <cell r="U3210" t="str">
            <v>AIR</v>
          </cell>
          <cell r="V3210" t="str">
            <v>Delivered</v>
          </cell>
          <cell r="W3210" t="str">
            <v>02314BUG-1</v>
          </cell>
          <cell r="X3210">
            <v>44774</v>
          </cell>
          <cell r="AA3210" t="str">
            <v>EMS02Q20000593HWA0005K</v>
          </cell>
          <cell r="AB3210" t="b">
            <v>1</v>
          </cell>
          <cell r="AC3210">
            <v>44757</v>
          </cell>
        </row>
        <row r="3211">
          <cell r="A3211" t="str">
            <v>966000109407091594-00110000EMS02Q20000593HWA0006K</v>
          </cell>
          <cell r="B3211" t="e">
            <v>#N/A</v>
          </cell>
          <cell r="C3211" t="str">
            <v>9660001094210</v>
          </cell>
          <cell r="D3211" t="str">
            <v>966000109407091594-00110000</v>
          </cell>
          <cell r="E3211" t="str">
            <v>ONT</v>
          </cell>
          <cell r="F3211" t="str">
            <v>9660001094</v>
          </cell>
          <cell r="G3211" t="str">
            <v>07091594-001</v>
          </cell>
          <cell r="H3211">
            <v>210</v>
          </cell>
          <cell r="I3211" t="str">
            <v>Chip Thick Film Resistor,0.0625W,75000oh</v>
          </cell>
          <cell r="J3211">
            <v>10000</v>
          </cell>
          <cell r="K3211">
            <v>5.0000000000000001E-4</v>
          </cell>
          <cell r="L3211">
            <v>5</v>
          </cell>
          <cell r="M3211" t="str">
            <v>451U</v>
          </cell>
          <cell r="N3211">
            <v>44756</v>
          </cell>
          <cell r="O3211" t="str">
            <v>EMS02Q20000593HWA0006K</v>
          </cell>
          <cell r="P3211" t="str">
            <v>HWC2022072693373</v>
          </cell>
          <cell r="Q3211">
            <v>44768</v>
          </cell>
          <cell r="R3211" t="str">
            <v>AHW-60854I22</v>
          </cell>
          <cell r="S3211">
            <v>44787</v>
          </cell>
          <cell r="T3211">
            <v>44789</v>
          </cell>
          <cell r="U3211" t="str">
            <v>AIR</v>
          </cell>
          <cell r="V3211" t="str">
            <v>Delivered</v>
          </cell>
          <cell r="W3211" t="str">
            <v>02314BUG-1</v>
          </cell>
          <cell r="X3211">
            <v>44774</v>
          </cell>
          <cell r="AA3211" t="str">
            <v>EMS02Q20000593HWA0006K</v>
          </cell>
          <cell r="AB3211" t="b">
            <v>1</v>
          </cell>
          <cell r="AC3211">
            <v>44756</v>
          </cell>
        </row>
        <row r="3212">
          <cell r="A3212" t="str">
            <v>966000109407091611-00130000EMS02Q20000593HWA0006K</v>
          </cell>
          <cell r="B3212" t="e">
            <v>#N/A</v>
          </cell>
          <cell r="C3212" t="str">
            <v>9660001094220</v>
          </cell>
          <cell r="D3212" t="str">
            <v>966000109407091611-00130000</v>
          </cell>
          <cell r="E3212" t="str">
            <v>ONT</v>
          </cell>
          <cell r="F3212" t="str">
            <v>9660001094</v>
          </cell>
          <cell r="G3212" t="str">
            <v>07091611-001</v>
          </cell>
          <cell r="H3212">
            <v>220</v>
          </cell>
          <cell r="I3212" t="str">
            <v>Chip Thick Film Resistor,0.0625W,51000oh</v>
          </cell>
          <cell r="J3212">
            <v>30000</v>
          </cell>
          <cell r="K3212">
            <v>5.0000000000000001E-4</v>
          </cell>
          <cell r="L3212">
            <v>15</v>
          </cell>
          <cell r="M3212" t="str">
            <v>451U</v>
          </cell>
          <cell r="N3212">
            <v>44756</v>
          </cell>
          <cell r="O3212" t="str">
            <v>EMS02Q20000593HWA0006K</v>
          </cell>
          <cell r="P3212" t="str">
            <v>HWC2022072693373</v>
          </cell>
          <cell r="Q3212">
            <v>44768</v>
          </cell>
          <cell r="R3212" t="str">
            <v>AHW-60854I22</v>
          </cell>
          <cell r="S3212">
            <v>44787</v>
          </cell>
          <cell r="T3212">
            <v>44789</v>
          </cell>
          <cell r="U3212" t="str">
            <v>AIR</v>
          </cell>
          <cell r="V3212" t="str">
            <v>Delivered</v>
          </cell>
          <cell r="W3212" t="str">
            <v>02314BUG-1</v>
          </cell>
          <cell r="X3212">
            <v>44774</v>
          </cell>
          <cell r="AA3212" t="str">
            <v>EMS02Q20000593HWA0006K</v>
          </cell>
          <cell r="AB3212" t="b">
            <v>1</v>
          </cell>
          <cell r="AC3212">
            <v>44756</v>
          </cell>
        </row>
        <row r="3213">
          <cell r="A3213" t="str">
            <v>966000109407091631-00120000EMS02Q20000593HWA0006K</v>
          </cell>
          <cell r="B3213" t="e">
            <v>#N/A</v>
          </cell>
          <cell r="C3213" t="str">
            <v>9660001094230</v>
          </cell>
          <cell r="D3213" t="str">
            <v>966000109407091631-00120000</v>
          </cell>
          <cell r="E3213" t="str">
            <v>ONT</v>
          </cell>
          <cell r="F3213" t="str">
            <v>9660001094</v>
          </cell>
          <cell r="G3213" t="str">
            <v>07091631-001</v>
          </cell>
          <cell r="H3213">
            <v>230</v>
          </cell>
          <cell r="I3213" t="str">
            <v>ChipThickFilmResistor,0.1W,40200ohm,"</v>
          </cell>
          <cell r="J3213">
            <v>20000</v>
          </cell>
          <cell r="K3213">
            <v>8.0000000000000004E-4</v>
          </cell>
          <cell r="L3213">
            <v>16</v>
          </cell>
          <cell r="M3213" t="str">
            <v>451U</v>
          </cell>
          <cell r="N3213">
            <v>44756</v>
          </cell>
          <cell r="O3213" t="str">
            <v>EMS02Q20000593HWA0006K</v>
          </cell>
          <cell r="P3213" t="str">
            <v>HWC2022072693373</v>
          </cell>
          <cell r="Q3213">
            <v>44768</v>
          </cell>
          <cell r="R3213" t="str">
            <v>AHW-60854I22</v>
          </cell>
          <cell r="S3213">
            <v>44787</v>
          </cell>
          <cell r="T3213">
            <v>44789</v>
          </cell>
          <cell r="U3213" t="str">
            <v>AIR</v>
          </cell>
          <cell r="V3213" t="str">
            <v>Delivered</v>
          </cell>
          <cell r="W3213" t="str">
            <v>02314BUG-1</v>
          </cell>
          <cell r="X3213">
            <v>44774</v>
          </cell>
          <cell r="AA3213" t="str">
            <v>EMS02Q20000593HWA0006K</v>
          </cell>
          <cell r="AB3213" t="b">
            <v>1</v>
          </cell>
          <cell r="AC3213">
            <v>44756</v>
          </cell>
        </row>
        <row r="3214">
          <cell r="A3214" t="str">
            <v>966000109407091646-001150000EMS02Q20000593HWA0006K</v>
          </cell>
          <cell r="B3214" t="e">
            <v>#N/A</v>
          </cell>
          <cell r="C3214" t="str">
            <v>9660001094240</v>
          </cell>
          <cell r="D3214" t="str">
            <v>966000109407091646-001150000</v>
          </cell>
          <cell r="E3214" t="str">
            <v>ONT</v>
          </cell>
          <cell r="F3214" t="str">
            <v>9660001094</v>
          </cell>
          <cell r="G3214" t="str">
            <v>07091646-001</v>
          </cell>
          <cell r="H3214">
            <v>240</v>
          </cell>
          <cell r="I3214" t="str">
            <v>Chip Thick Film Resistor,0.0625W,4700ohm</v>
          </cell>
          <cell r="J3214">
            <v>150000</v>
          </cell>
          <cell r="K3214">
            <v>5.9999999999999995E-4</v>
          </cell>
          <cell r="L3214">
            <v>89.999999999999986</v>
          </cell>
          <cell r="M3214" t="str">
            <v>451U</v>
          </cell>
          <cell r="N3214">
            <v>44756</v>
          </cell>
          <cell r="O3214" t="str">
            <v>EMS02Q20000593HWA0006K</v>
          </cell>
          <cell r="P3214" t="str">
            <v>HWC2022072693373</v>
          </cell>
          <cell r="Q3214">
            <v>44768</v>
          </cell>
          <cell r="R3214" t="str">
            <v>AHW-60854I22</v>
          </cell>
          <cell r="S3214">
            <v>44787</v>
          </cell>
          <cell r="T3214">
            <v>44789</v>
          </cell>
          <cell r="U3214" t="str">
            <v>AIR</v>
          </cell>
          <cell r="V3214" t="str">
            <v>Delivered</v>
          </cell>
          <cell r="W3214" t="str">
            <v>02314BUG-1</v>
          </cell>
          <cell r="X3214">
            <v>44774</v>
          </cell>
          <cell r="AA3214" t="str">
            <v>EMS02Q20000593HWA0006K</v>
          </cell>
          <cell r="AB3214" t="b">
            <v>1</v>
          </cell>
          <cell r="AC3214">
            <v>44756</v>
          </cell>
        </row>
        <row r="3215">
          <cell r="A3215" t="str">
            <v>966000109407091653-00110000EMS02Q20000593HWA0006K</v>
          </cell>
          <cell r="B3215" t="e">
            <v>#N/A</v>
          </cell>
          <cell r="C3215" t="str">
            <v>9660001094250</v>
          </cell>
          <cell r="D3215" t="str">
            <v>966000109407091653-00110000</v>
          </cell>
          <cell r="E3215" t="str">
            <v>ONT</v>
          </cell>
          <cell r="F3215" t="str">
            <v>9660001094</v>
          </cell>
          <cell r="G3215" t="str">
            <v>07091653-001</v>
          </cell>
          <cell r="H3215">
            <v>250</v>
          </cell>
          <cell r="I3215" t="str">
            <v>Chip Thick Film Resistor,0.0625W,33000oh</v>
          </cell>
          <cell r="J3215">
            <v>10000</v>
          </cell>
          <cell r="K3215">
            <v>4.0000000000000002E-4</v>
          </cell>
          <cell r="L3215">
            <v>4</v>
          </cell>
          <cell r="M3215" t="str">
            <v>451U</v>
          </cell>
          <cell r="N3215">
            <v>44756</v>
          </cell>
          <cell r="O3215" t="str">
            <v>EMS02Q20000593HWA0006K</v>
          </cell>
          <cell r="P3215" t="str">
            <v>HWC2022072693373</v>
          </cell>
          <cell r="Q3215">
            <v>44768</v>
          </cell>
          <cell r="R3215" t="str">
            <v>AHW-60854I22</v>
          </cell>
          <cell r="S3215">
            <v>44787</v>
          </cell>
          <cell r="T3215">
            <v>44789</v>
          </cell>
          <cell r="U3215" t="str">
            <v>AIR</v>
          </cell>
          <cell r="V3215" t="str">
            <v>Delivered</v>
          </cell>
          <cell r="W3215" t="str">
            <v>02314BUG-1</v>
          </cell>
          <cell r="X3215">
            <v>44774</v>
          </cell>
          <cell r="AA3215" t="str">
            <v>EMS02Q20000593HWA0006K</v>
          </cell>
          <cell r="AB3215" t="b">
            <v>1</v>
          </cell>
          <cell r="AC3215">
            <v>44756</v>
          </cell>
        </row>
        <row r="3216">
          <cell r="A3216" t="str">
            <v>966000109407091667-00120000EMS02Q20000593HWA0006K</v>
          </cell>
          <cell r="B3216" t="e">
            <v>#N/A</v>
          </cell>
          <cell r="C3216" t="str">
            <v>9660001094260</v>
          </cell>
          <cell r="D3216" t="str">
            <v>966000109407091667-00120000</v>
          </cell>
          <cell r="E3216" t="str">
            <v>ONT</v>
          </cell>
          <cell r="F3216" t="str">
            <v>9660001094</v>
          </cell>
          <cell r="G3216" t="str">
            <v>07091667-001</v>
          </cell>
          <cell r="H3216">
            <v>260</v>
          </cell>
          <cell r="I3216" t="str">
            <v>Chip Thick Film Resistor,0.0625W,30000oh</v>
          </cell>
          <cell r="J3216">
            <v>20000</v>
          </cell>
          <cell r="K3216">
            <v>5.0000000000000001E-4</v>
          </cell>
          <cell r="L3216">
            <v>10</v>
          </cell>
          <cell r="M3216" t="str">
            <v>451U</v>
          </cell>
          <cell r="N3216">
            <v>44756</v>
          </cell>
          <cell r="O3216" t="str">
            <v>EMS02Q20000593HWA0006K</v>
          </cell>
          <cell r="P3216" t="str">
            <v>HWC2022072693373</v>
          </cell>
          <cell r="Q3216">
            <v>44768</v>
          </cell>
          <cell r="R3216" t="str">
            <v>AHW-60854I22</v>
          </cell>
          <cell r="S3216">
            <v>44787</v>
          </cell>
          <cell r="T3216">
            <v>44789</v>
          </cell>
          <cell r="U3216" t="str">
            <v>AIR</v>
          </cell>
          <cell r="V3216" t="str">
            <v>Delivered</v>
          </cell>
          <cell r="W3216" t="str">
            <v>02314BUG-1</v>
          </cell>
          <cell r="X3216">
            <v>44774</v>
          </cell>
          <cell r="AA3216" t="str">
            <v>EMS02Q20000593HWA0006K</v>
          </cell>
          <cell r="AB3216" t="b">
            <v>1</v>
          </cell>
          <cell r="AC3216">
            <v>44756</v>
          </cell>
        </row>
        <row r="3217">
          <cell r="A3217" t="str">
            <v>966000109407091675-00110000EMS02Q20000593HWA0006K</v>
          </cell>
          <cell r="B3217" t="e">
            <v>#N/A</v>
          </cell>
          <cell r="C3217" t="str">
            <v>9660001094270</v>
          </cell>
          <cell r="D3217" t="str">
            <v>966000109407091675-00110000</v>
          </cell>
          <cell r="E3217" t="str">
            <v>ONT</v>
          </cell>
          <cell r="F3217" t="str">
            <v>9660001094</v>
          </cell>
          <cell r="G3217" t="str">
            <v>07091675-001</v>
          </cell>
          <cell r="H3217">
            <v>270</v>
          </cell>
          <cell r="I3217" t="str">
            <v>ChipThickFilmResistor,0.0625W,5110oh"</v>
          </cell>
          <cell r="J3217">
            <v>10000</v>
          </cell>
          <cell r="K3217">
            <v>5.0000000000000001E-4</v>
          </cell>
          <cell r="L3217">
            <v>5</v>
          </cell>
          <cell r="M3217" t="str">
            <v>451U</v>
          </cell>
          <cell r="N3217">
            <v>44756</v>
          </cell>
          <cell r="O3217" t="str">
            <v>EMS02Q20000593HWA0006K</v>
          </cell>
          <cell r="P3217" t="str">
            <v>HWC2022072693373</v>
          </cell>
          <cell r="Q3217">
            <v>44768</v>
          </cell>
          <cell r="R3217" t="str">
            <v>AHW-60854I22</v>
          </cell>
          <cell r="S3217">
            <v>44787</v>
          </cell>
          <cell r="T3217">
            <v>44789</v>
          </cell>
          <cell r="U3217" t="str">
            <v>AIR</v>
          </cell>
          <cell r="V3217" t="str">
            <v>Delivered</v>
          </cell>
          <cell r="W3217" t="str">
            <v>02314BUG-1</v>
          </cell>
          <cell r="X3217">
            <v>44774</v>
          </cell>
          <cell r="AA3217" t="str">
            <v>EMS02Q20000593HWA0006K</v>
          </cell>
          <cell r="AB3217" t="b">
            <v>1</v>
          </cell>
          <cell r="AC3217">
            <v>44756</v>
          </cell>
        </row>
        <row r="3218">
          <cell r="A3218" t="str">
            <v>966000109407091676-00110000EMS02Q20000593HWA0006K</v>
          </cell>
          <cell r="B3218" t="e">
            <v>#N/A</v>
          </cell>
          <cell r="C3218" t="str">
            <v>9660001094280</v>
          </cell>
          <cell r="D3218" t="str">
            <v>966000109407091676-00110000</v>
          </cell>
          <cell r="E3218" t="str">
            <v>ONT</v>
          </cell>
          <cell r="F3218" t="str">
            <v>9660001094</v>
          </cell>
          <cell r="G3218" t="str">
            <v>07091676-001</v>
          </cell>
          <cell r="H3218">
            <v>280</v>
          </cell>
          <cell r="I3218" t="str">
            <v>ChipThickFilmResistor,0.0625W,24000o"</v>
          </cell>
          <cell r="J3218">
            <v>10000</v>
          </cell>
          <cell r="K3218">
            <v>5.0000000000000001E-4</v>
          </cell>
          <cell r="L3218">
            <v>5</v>
          </cell>
          <cell r="M3218" t="str">
            <v>451U</v>
          </cell>
          <cell r="N3218">
            <v>44756</v>
          </cell>
          <cell r="O3218" t="str">
            <v>EMS02Q20000593HWA0006K</v>
          </cell>
          <cell r="P3218" t="str">
            <v>HWC2022072693373</v>
          </cell>
          <cell r="Q3218">
            <v>44768</v>
          </cell>
          <cell r="R3218" t="str">
            <v>AHW-60854I22</v>
          </cell>
          <cell r="S3218">
            <v>44787</v>
          </cell>
          <cell r="T3218">
            <v>44789</v>
          </cell>
          <cell r="U3218" t="str">
            <v>AIR</v>
          </cell>
          <cell r="V3218" t="str">
            <v>Delivered</v>
          </cell>
          <cell r="W3218" t="str">
            <v>02314BUG-1</v>
          </cell>
          <cell r="X3218">
            <v>44774</v>
          </cell>
          <cell r="AA3218" t="str">
            <v>EMS02Q20000593HWA0006K</v>
          </cell>
          <cell r="AB3218" t="b">
            <v>1</v>
          </cell>
          <cell r="AC3218">
            <v>44756</v>
          </cell>
        </row>
        <row r="3219">
          <cell r="A3219" t="str">
            <v>966000109407091698-00110000EMS02Q20000593HWA0006K</v>
          </cell>
          <cell r="B3219" t="e">
            <v>#N/A</v>
          </cell>
          <cell r="C3219" t="str">
            <v>9660001094290</v>
          </cell>
          <cell r="D3219" t="str">
            <v>966000109407091698-00110000</v>
          </cell>
          <cell r="E3219" t="str">
            <v>ONT</v>
          </cell>
          <cell r="F3219" t="str">
            <v>9660001094</v>
          </cell>
          <cell r="G3219" t="str">
            <v>07091698-001</v>
          </cell>
          <cell r="H3219">
            <v>290</v>
          </cell>
          <cell r="I3219" t="str">
            <v>Chip Thick Film Resistor,0.0625W,7500ohm</v>
          </cell>
          <cell r="J3219">
            <v>10000</v>
          </cell>
          <cell r="K3219">
            <v>4.0000000000000002E-4</v>
          </cell>
          <cell r="L3219">
            <v>4</v>
          </cell>
          <cell r="M3219" t="str">
            <v>451U</v>
          </cell>
          <cell r="N3219">
            <v>44756</v>
          </cell>
          <cell r="O3219" t="str">
            <v>EMS02Q20000593HWA0006K</v>
          </cell>
          <cell r="P3219" t="str">
            <v>HWC2022072693373</v>
          </cell>
          <cell r="Q3219">
            <v>44768</v>
          </cell>
          <cell r="R3219" t="str">
            <v>AHW-60854I22</v>
          </cell>
          <cell r="S3219">
            <v>44787</v>
          </cell>
          <cell r="T3219">
            <v>44789</v>
          </cell>
          <cell r="U3219" t="str">
            <v>AIR</v>
          </cell>
          <cell r="V3219" t="str">
            <v>Delivered</v>
          </cell>
          <cell r="W3219" t="str">
            <v>02314BUG-1</v>
          </cell>
          <cell r="X3219">
            <v>44774</v>
          </cell>
          <cell r="AA3219" t="str">
            <v>EMS02Q20000593HWA0006K</v>
          </cell>
          <cell r="AB3219" t="b">
            <v>1</v>
          </cell>
          <cell r="AC3219">
            <v>44756</v>
          </cell>
        </row>
        <row r="3220">
          <cell r="A3220" t="str">
            <v>966000109407091706-001110000EMS02Q20000593HWA0006K</v>
          </cell>
          <cell r="B3220" t="e">
            <v>#N/A</v>
          </cell>
          <cell r="C3220" t="str">
            <v>9660001094300</v>
          </cell>
          <cell r="D3220" t="str">
            <v>966000109407091706-001110000</v>
          </cell>
          <cell r="E3220" t="str">
            <v>ONT</v>
          </cell>
          <cell r="F3220" t="str">
            <v>9660001094</v>
          </cell>
          <cell r="G3220" t="str">
            <v>07091706-001</v>
          </cell>
          <cell r="H3220">
            <v>300</v>
          </cell>
          <cell r="I3220" t="str">
            <v>Chip Thick Film Resistor,0.0625W,10000oh</v>
          </cell>
          <cell r="J3220">
            <v>110000</v>
          </cell>
          <cell r="K3220">
            <v>5.0000000000000001E-4</v>
          </cell>
          <cell r="L3220">
            <v>55</v>
          </cell>
          <cell r="M3220" t="str">
            <v>451U</v>
          </cell>
          <cell r="N3220">
            <v>44756</v>
          </cell>
          <cell r="O3220" t="str">
            <v>EMS02Q20000593HWA0006K</v>
          </cell>
          <cell r="P3220" t="str">
            <v>HWC2022072693373</v>
          </cell>
          <cell r="Q3220">
            <v>44768</v>
          </cell>
          <cell r="R3220" t="str">
            <v>AHW-60854I22</v>
          </cell>
          <cell r="S3220">
            <v>44787</v>
          </cell>
          <cell r="T3220">
            <v>44789</v>
          </cell>
          <cell r="U3220" t="str">
            <v>AIR</v>
          </cell>
          <cell r="V3220" t="str">
            <v>Delivered</v>
          </cell>
          <cell r="W3220" t="str">
            <v>02314BUG-1</v>
          </cell>
          <cell r="X3220">
            <v>44774</v>
          </cell>
          <cell r="AA3220" t="str">
            <v>EMS02Q20000593HWA0006K</v>
          </cell>
          <cell r="AB3220" t="b">
            <v>1</v>
          </cell>
          <cell r="AC3220">
            <v>44756</v>
          </cell>
        </row>
        <row r="3221">
          <cell r="A3221" t="str">
            <v>966000109407091724-001150000EMS02Q20000593HWA0001K</v>
          </cell>
          <cell r="B3221" t="e">
            <v>#N/A</v>
          </cell>
          <cell r="C3221" t="str">
            <v>9660001094310</v>
          </cell>
          <cell r="D3221" t="str">
            <v>966000109407091724-001150000</v>
          </cell>
          <cell r="E3221" t="str">
            <v>ONT</v>
          </cell>
          <cell r="F3221" t="str">
            <v>9660001094</v>
          </cell>
          <cell r="G3221" t="str">
            <v>07091724-001</v>
          </cell>
          <cell r="H3221">
            <v>310</v>
          </cell>
          <cell r="I3221" t="str">
            <v>Chip Thick Film Resistor,0.0625W,100ohm,</v>
          </cell>
          <cell r="J3221">
            <v>150000</v>
          </cell>
          <cell r="K3221">
            <v>4.0000000000000002E-4</v>
          </cell>
          <cell r="L3221">
            <v>60</v>
          </cell>
          <cell r="M3221" t="str">
            <v>451U</v>
          </cell>
          <cell r="N3221">
            <v>44757</v>
          </cell>
          <cell r="O3221" t="str">
            <v>EMS02Q20000593HWA0001K</v>
          </cell>
          <cell r="P3221" t="str">
            <v>HWC2022072693798</v>
          </cell>
          <cell r="Q3221">
            <v>44768</v>
          </cell>
          <cell r="R3221" t="str">
            <v>AHW-60853I22</v>
          </cell>
          <cell r="S3221">
            <v>44787</v>
          </cell>
          <cell r="T3221">
            <v>44790</v>
          </cell>
          <cell r="U3221" t="str">
            <v>AIR</v>
          </cell>
          <cell r="V3221" t="str">
            <v>Delivered</v>
          </cell>
          <cell r="W3221" t="str">
            <v>02314BUG-1</v>
          </cell>
          <cell r="X3221">
            <v>44774</v>
          </cell>
          <cell r="AA3221" t="str">
            <v>EMS02Q20000593HWA0001K</v>
          </cell>
          <cell r="AB3221" t="b">
            <v>1</v>
          </cell>
          <cell r="AC3221">
            <v>44757</v>
          </cell>
        </row>
        <row r="3222">
          <cell r="A3222" t="str">
            <v>966000109407091731-00110000EMS02Q20000593HWA0001K</v>
          </cell>
          <cell r="B3222" t="e">
            <v>#N/A</v>
          </cell>
          <cell r="C3222" t="str">
            <v>9660001094320</v>
          </cell>
          <cell r="D3222" t="str">
            <v>966000109407091731-00110000</v>
          </cell>
          <cell r="E3222" t="str">
            <v>ONT</v>
          </cell>
          <cell r="F3222" t="str">
            <v>9660001094</v>
          </cell>
          <cell r="G3222" t="str">
            <v>07091731-001</v>
          </cell>
          <cell r="H3222">
            <v>320</v>
          </cell>
          <cell r="I3222" t="str">
            <v>Chip Thick Film Resistor,0.1W,150ohm,+/-</v>
          </cell>
          <cell r="J3222">
            <v>10000</v>
          </cell>
          <cell r="K3222">
            <v>6.9999999999999999E-4</v>
          </cell>
          <cell r="L3222">
            <v>7</v>
          </cell>
          <cell r="M3222" t="str">
            <v>451U</v>
          </cell>
          <cell r="N3222">
            <v>44757</v>
          </cell>
          <cell r="O3222" t="str">
            <v>EMS02Q20000593HWA0001K</v>
          </cell>
          <cell r="P3222" t="str">
            <v>HWC2022072693798</v>
          </cell>
          <cell r="Q3222">
            <v>44768</v>
          </cell>
          <cell r="R3222" t="str">
            <v>AHW-60853I22</v>
          </cell>
          <cell r="S3222">
            <v>44787</v>
          </cell>
          <cell r="T3222">
            <v>44790</v>
          </cell>
          <cell r="U3222" t="str">
            <v>AIR</v>
          </cell>
          <cell r="V3222" t="str">
            <v>Delivered</v>
          </cell>
          <cell r="W3222" t="str">
            <v>02314BUG-1</v>
          </cell>
          <cell r="X3222">
            <v>44774</v>
          </cell>
          <cell r="AA3222" t="str">
            <v>EMS02Q20000593HWA0001K</v>
          </cell>
          <cell r="AB3222" t="b">
            <v>1</v>
          </cell>
          <cell r="AC3222">
            <v>44757</v>
          </cell>
        </row>
        <row r="3223">
          <cell r="A3223" t="str">
            <v>966000109407091734-001270000EMS02Q20000593HWA0001K</v>
          </cell>
          <cell r="B3223" t="e">
            <v>#N/A</v>
          </cell>
          <cell r="C3223" t="str">
            <v>9660001094330</v>
          </cell>
          <cell r="D3223" t="str">
            <v>966000109407091734-001270000</v>
          </cell>
          <cell r="E3223" t="str">
            <v>ONT</v>
          </cell>
          <cell r="F3223" t="str">
            <v>9660001094</v>
          </cell>
          <cell r="G3223" t="str">
            <v>07091734-001</v>
          </cell>
          <cell r="H3223">
            <v>330</v>
          </cell>
          <cell r="I3223" t="str">
            <v>Chip Thick Film Resistor,0.0625W,1000ohm</v>
          </cell>
          <cell r="J3223">
            <v>270000</v>
          </cell>
          <cell r="K3223">
            <v>5.0000000000000001E-4</v>
          </cell>
          <cell r="L3223">
            <v>135</v>
          </cell>
          <cell r="M3223" t="str">
            <v>451U</v>
          </cell>
          <cell r="N3223">
            <v>44757</v>
          </cell>
          <cell r="O3223" t="str">
            <v>EMS02Q20000593HWA0001K</v>
          </cell>
          <cell r="P3223" t="str">
            <v>HWC2022072693798</v>
          </cell>
          <cell r="Q3223">
            <v>44768</v>
          </cell>
          <cell r="R3223" t="str">
            <v>AHW-60853I22</v>
          </cell>
          <cell r="S3223">
            <v>44787</v>
          </cell>
          <cell r="T3223">
            <v>44790</v>
          </cell>
          <cell r="U3223" t="str">
            <v>AIR</v>
          </cell>
          <cell r="V3223" t="str">
            <v>Delivered</v>
          </cell>
          <cell r="W3223" t="str">
            <v>02314BUG-1</v>
          </cell>
          <cell r="X3223">
            <v>44774</v>
          </cell>
          <cell r="AA3223" t="str">
            <v>EMS02Q20000593HWA0001K</v>
          </cell>
          <cell r="AB3223" t="b">
            <v>1</v>
          </cell>
          <cell r="AC3223">
            <v>44757</v>
          </cell>
        </row>
        <row r="3224">
          <cell r="A3224" t="str">
            <v>966000109407091737-00170000EMS02Q20000593HWA0001K</v>
          </cell>
          <cell r="B3224" t="e">
            <v>#N/A</v>
          </cell>
          <cell r="C3224" t="str">
            <v>9660001094340</v>
          </cell>
          <cell r="D3224" t="str">
            <v>966000109407091737-00170000</v>
          </cell>
          <cell r="E3224" t="str">
            <v>ONT</v>
          </cell>
          <cell r="F3224" t="str">
            <v>9660001094</v>
          </cell>
          <cell r="G3224" t="str">
            <v>07091737-001</v>
          </cell>
          <cell r="H3224">
            <v>340</v>
          </cell>
          <cell r="I3224" t="str">
            <v>ChipThickFilmResistor,0.1W,200ohm,+/"</v>
          </cell>
          <cell r="J3224">
            <v>70000</v>
          </cell>
          <cell r="K3224">
            <v>8.0000000000000004E-4</v>
          </cell>
          <cell r="L3224">
            <v>56</v>
          </cell>
          <cell r="M3224" t="str">
            <v>451U</v>
          </cell>
          <cell r="N3224">
            <v>44757</v>
          </cell>
          <cell r="O3224" t="str">
            <v>EMS02Q20000593HWA0001K</v>
          </cell>
          <cell r="P3224" t="str">
            <v>HWC2022072693798</v>
          </cell>
          <cell r="Q3224">
            <v>44768</v>
          </cell>
          <cell r="R3224" t="str">
            <v>AHW-60853I22</v>
          </cell>
          <cell r="S3224">
            <v>44787</v>
          </cell>
          <cell r="T3224">
            <v>44790</v>
          </cell>
          <cell r="U3224" t="str">
            <v>AIR</v>
          </cell>
          <cell r="V3224" t="str">
            <v>Delivered</v>
          </cell>
          <cell r="W3224" t="str">
            <v>02314BUG-1</v>
          </cell>
          <cell r="X3224">
            <v>44774</v>
          </cell>
          <cell r="AA3224" t="str">
            <v>EMS02Q20000593HWA0001K</v>
          </cell>
          <cell r="AB3224" t="b">
            <v>1</v>
          </cell>
          <cell r="AC3224">
            <v>44757</v>
          </cell>
        </row>
        <row r="3225">
          <cell r="A3225" t="str">
            <v>966000109407091740-00210000EMS02Q20000593HWA0001K</v>
          </cell>
          <cell r="B3225" t="e">
            <v>#N/A</v>
          </cell>
          <cell r="C3225" t="str">
            <v>9660001094350</v>
          </cell>
          <cell r="D3225" t="str">
            <v>966000109407091740-00210000</v>
          </cell>
          <cell r="E3225" t="str">
            <v>ONT</v>
          </cell>
          <cell r="F3225" t="str">
            <v>9660001094</v>
          </cell>
          <cell r="G3225" t="str">
            <v>07091740-002</v>
          </cell>
          <cell r="H3225">
            <v>350</v>
          </cell>
          <cell r="I3225" t="str">
            <v>Chip Thick Film Resistor,0.0625W,750ohm,</v>
          </cell>
          <cell r="J3225">
            <v>10000</v>
          </cell>
          <cell r="K3225">
            <v>5.0000000000000001E-4</v>
          </cell>
          <cell r="L3225">
            <v>5</v>
          </cell>
          <cell r="M3225" t="str">
            <v>451U</v>
          </cell>
          <cell r="N3225">
            <v>44757</v>
          </cell>
          <cell r="O3225" t="str">
            <v>EMS02Q20000593HWA0001K</v>
          </cell>
          <cell r="P3225" t="str">
            <v>HWC2022072693798</v>
          </cell>
          <cell r="Q3225">
            <v>44768</v>
          </cell>
          <cell r="R3225" t="str">
            <v>AHW-60853I22</v>
          </cell>
          <cell r="S3225">
            <v>44787</v>
          </cell>
          <cell r="T3225">
            <v>44790</v>
          </cell>
          <cell r="U3225" t="str">
            <v>AIR</v>
          </cell>
          <cell r="V3225" t="str">
            <v>Delivered</v>
          </cell>
          <cell r="W3225" t="str">
            <v>02314BUG-1</v>
          </cell>
          <cell r="X3225">
            <v>44774</v>
          </cell>
          <cell r="AA3225" t="str">
            <v>EMS02Q20000593HWA0001K</v>
          </cell>
          <cell r="AB3225" t="b">
            <v>1</v>
          </cell>
          <cell r="AC3225">
            <v>44757</v>
          </cell>
        </row>
        <row r="3226">
          <cell r="A3226" t="str">
            <v>966000109407091747-00120000EMS02Q20000593HWA0001K</v>
          </cell>
          <cell r="B3226" t="e">
            <v>#N/A</v>
          </cell>
          <cell r="C3226" t="str">
            <v>9660001094360</v>
          </cell>
          <cell r="D3226" t="str">
            <v>966000109407091747-00120000</v>
          </cell>
          <cell r="E3226" t="str">
            <v>ONT</v>
          </cell>
          <cell r="F3226" t="str">
            <v>9660001094</v>
          </cell>
          <cell r="G3226" t="str">
            <v>07091747-001</v>
          </cell>
          <cell r="H3226">
            <v>360</v>
          </cell>
          <cell r="I3226" t="str">
            <v>Chip Thick Film Resistor,0.0625W,510ohm,</v>
          </cell>
          <cell r="J3226">
            <v>20000</v>
          </cell>
          <cell r="K3226">
            <v>5.0000000000000001E-4</v>
          </cell>
          <cell r="L3226">
            <v>10</v>
          </cell>
          <cell r="M3226" t="str">
            <v>451U</v>
          </cell>
          <cell r="N3226">
            <v>44757</v>
          </cell>
          <cell r="O3226" t="str">
            <v>EMS02Q20000593HWA0001K</v>
          </cell>
          <cell r="P3226" t="str">
            <v>HWC2022072693798</v>
          </cell>
          <cell r="Q3226">
            <v>44768</v>
          </cell>
          <cell r="R3226" t="str">
            <v>AHW-60853I22</v>
          </cell>
          <cell r="S3226">
            <v>44787</v>
          </cell>
          <cell r="T3226">
            <v>44790</v>
          </cell>
          <cell r="U3226" t="str">
            <v>AIR</v>
          </cell>
          <cell r="V3226" t="str">
            <v>Delivered</v>
          </cell>
          <cell r="W3226" t="str">
            <v>02314BUG-1</v>
          </cell>
          <cell r="X3226">
            <v>44774</v>
          </cell>
          <cell r="AA3226" t="str">
            <v>EMS02Q20000593HWA0001K</v>
          </cell>
          <cell r="AB3226" t="b">
            <v>1</v>
          </cell>
          <cell r="AC3226">
            <v>44757</v>
          </cell>
        </row>
        <row r="3227">
          <cell r="A3227" t="str">
            <v>966000109407091770-00110000EMS02Q20000593HWA0001K</v>
          </cell>
          <cell r="B3227" t="e">
            <v>#N/A</v>
          </cell>
          <cell r="C3227" t="str">
            <v>9660001094370</v>
          </cell>
          <cell r="D3227" t="str">
            <v>966000109407091770-00110000</v>
          </cell>
          <cell r="E3227" t="str">
            <v>ONT</v>
          </cell>
          <cell r="F3227" t="str">
            <v>9660001094</v>
          </cell>
          <cell r="G3227" t="str">
            <v>07091770-001</v>
          </cell>
          <cell r="H3227">
            <v>370</v>
          </cell>
          <cell r="I3227" t="str">
            <v>ChipThickFilmResistor,0.0625W,51ohm</v>
          </cell>
          <cell r="J3227">
            <v>10000</v>
          </cell>
          <cell r="K3227">
            <v>4.0000000000000002E-4</v>
          </cell>
          <cell r="L3227">
            <v>4</v>
          </cell>
          <cell r="M3227" t="str">
            <v>451U</v>
          </cell>
          <cell r="N3227">
            <v>44757</v>
          </cell>
          <cell r="O3227" t="str">
            <v>EMS02Q20000593HWA0001K</v>
          </cell>
          <cell r="P3227" t="str">
            <v>HWC2022072693798</v>
          </cell>
          <cell r="Q3227">
            <v>44768</v>
          </cell>
          <cell r="R3227" t="str">
            <v>AHW-60853I22</v>
          </cell>
          <cell r="S3227">
            <v>44787</v>
          </cell>
          <cell r="T3227">
            <v>44790</v>
          </cell>
          <cell r="U3227" t="str">
            <v>AIR</v>
          </cell>
          <cell r="V3227" t="str">
            <v>Delivered</v>
          </cell>
          <cell r="W3227" t="str">
            <v>02314BUG-1</v>
          </cell>
          <cell r="X3227">
            <v>44774</v>
          </cell>
          <cell r="AA3227" t="str">
            <v>EMS02Q20000593HWA0001K</v>
          </cell>
          <cell r="AB3227" t="b">
            <v>1</v>
          </cell>
          <cell r="AC3227">
            <v>44757</v>
          </cell>
        </row>
        <row r="3228">
          <cell r="A3228" t="str">
            <v>966000109407091782-00120000EMS02Q20000593HWA0001K</v>
          </cell>
          <cell r="B3228" t="e">
            <v>#N/A</v>
          </cell>
          <cell r="C3228" t="str">
            <v>9660001094380</v>
          </cell>
          <cell r="D3228" t="str">
            <v>966000109407091782-00120000</v>
          </cell>
          <cell r="E3228" t="str">
            <v>ONT</v>
          </cell>
          <cell r="F3228" t="str">
            <v>9660001094</v>
          </cell>
          <cell r="G3228" t="str">
            <v>07091782-001</v>
          </cell>
          <cell r="H3228">
            <v>380</v>
          </cell>
          <cell r="I3228" t="str">
            <v>Chip Thick Film Resistor,0.0625W,240ohm,</v>
          </cell>
          <cell r="J3228">
            <v>20000</v>
          </cell>
          <cell r="K3228">
            <v>4.0000000000000002E-4</v>
          </cell>
          <cell r="L3228">
            <v>8</v>
          </cell>
          <cell r="M3228" t="str">
            <v>451U</v>
          </cell>
          <cell r="N3228">
            <v>44757</v>
          </cell>
          <cell r="O3228" t="str">
            <v>EMS02Q20000593HWA0001K</v>
          </cell>
          <cell r="P3228" t="str">
            <v>HWC2022072693798</v>
          </cell>
          <cell r="Q3228">
            <v>44768</v>
          </cell>
          <cell r="R3228" t="str">
            <v>AHW-60853I22</v>
          </cell>
          <cell r="S3228">
            <v>44787</v>
          </cell>
          <cell r="T3228">
            <v>44790</v>
          </cell>
          <cell r="U3228" t="str">
            <v>AIR</v>
          </cell>
          <cell r="V3228" t="str">
            <v>Delivered</v>
          </cell>
          <cell r="W3228" t="str">
            <v>02314BUG-1</v>
          </cell>
          <cell r="X3228">
            <v>44774</v>
          </cell>
          <cell r="AA3228" t="str">
            <v>EMS02Q20000593HWA0001K</v>
          </cell>
          <cell r="AB3228" t="b">
            <v>1</v>
          </cell>
          <cell r="AC3228">
            <v>44757</v>
          </cell>
        </row>
        <row r="3229">
          <cell r="A3229" t="str">
            <v>966000109407091805-00110000EMS02Q20000593HWA0001K</v>
          </cell>
          <cell r="B3229" t="e">
            <v>#N/A</v>
          </cell>
          <cell r="C3229" t="str">
            <v>9660001094390</v>
          </cell>
          <cell r="D3229" t="str">
            <v>966000109407091805-00110000</v>
          </cell>
          <cell r="E3229" t="str">
            <v>ONT</v>
          </cell>
          <cell r="F3229" t="str">
            <v>9660001094</v>
          </cell>
          <cell r="G3229" t="str">
            <v>07091805-001</v>
          </cell>
          <cell r="H3229">
            <v>390</v>
          </cell>
          <cell r="I3229" t="str">
            <v>Chip Thick Film Resistor,0.1W,7680ohm,+/</v>
          </cell>
          <cell r="J3229">
            <v>10000</v>
          </cell>
          <cell r="K3229">
            <v>8.0000000000000004E-4</v>
          </cell>
          <cell r="L3229">
            <v>8</v>
          </cell>
          <cell r="M3229" t="str">
            <v>451U</v>
          </cell>
          <cell r="N3229">
            <v>44757</v>
          </cell>
          <cell r="O3229" t="str">
            <v>EMS02Q20000593HWA0001K</v>
          </cell>
          <cell r="P3229" t="str">
            <v>HWC2022072693798</v>
          </cell>
          <cell r="Q3229">
            <v>44768</v>
          </cell>
          <cell r="R3229" t="str">
            <v>AHW-60853I22</v>
          </cell>
          <cell r="S3229">
            <v>44787</v>
          </cell>
          <cell r="T3229">
            <v>44790</v>
          </cell>
          <cell r="U3229" t="str">
            <v>AIR</v>
          </cell>
          <cell r="V3229" t="str">
            <v>Delivered</v>
          </cell>
          <cell r="W3229" t="str">
            <v>02314BUG-1</v>
          </cell>
          <cell r="X3229">
            <v>44774</v>
          </cell>
          <cell r="AA3229" t="str">
            <v>EMS02Q20000593HWA0001K</v>
          </cell>
          <cell r="AB3229" t="b">
            <v>1</v>
          </cell>
          <cell r="AC3229">
            <v>44757</v>
          </cell>
        </row>
        <row r="3230">
          <cell r="A3230" t="str">
            <v>966000109407091869-00110000EMS02Q20000593HWA0001K</v>
          </cell>
          <cell r="B3230" t="e">
            <v>#N/A</v>
          </cell>
          <cell r="C3230" t="str">
            <v>9660001094400</v>
          </cell>
          <cell r="D3230" t="str">
            <v>966000109407091869-00110000</v>
          </cell>
          <cell r="E3230" t="str">
            <v>ONT</v>
          </cell>
          <cell r="F3230" t="str">
            <v>9660001094</v>
          </cell>
          <cell r="G3230" t="str">
            <v>07091869-001</v>
          </cell>
          <cell r="H3230">
            <v>400</v>
          </cell>
          <cell r="I3230" t="str">
            <v>Chip Thick Film Resistor,0.0625W,5.1ohm,</v>
          </cell>
          <cell r="J3230">
            <v>10000</v>
          </cell>
          <cell r="K3230">
            <v>6.9999999999999999E-4</v>
          </cell>
          <cell r="L3230">
            <v>7</v>
          </cell>
          <cell r="M3230" t="str">
            <v>451U</v>
          </cell>
          <cell r="N3230">
            <v>44757</v>
          </cell>
          <cell r="O3230" t="str">
            <v>EMS02Q20000593HWA0001K</v>
          </cell>
          <cell r="P3230" t="str">
            <v>HWC2022072693798</v>
          </cell>
          <cell r="Q3230">
            <v>44768</v>
          </cell>
          <cell r="R3230" t="str">
            <v>AHW-60853I22</v>
          </cell>
          <cell r="S3230">
            <v>44787</v>
          </cell>
          <cell r="T3230">
            <v>44790</v>
          </cell>
          <cell r="U3230" t="str">
            <v>AIR</v>
          </cell>
          <cell r="V3230" t="str">
            <v>Delivered</v>
          </cell>
          <cell r="W3230" t="str">
            <v>02314BUG-1</v>
          </cell>
          <cell r="X3230">
            <v>44774</v>
          </cell>
          <cell r="AA3230" t="str">
            <v>EMS02Q20000593HWA0001K</v>
          </cell>
          <cell r="AB3230" t="b">
            <v>1</v>
          </cell>
          <cell r="AC3230">
            <v>44757</v>
          </cell>
        </row>
        <row r="3231">
          <cell r="A3231" t="str">
            <v>966000109407092104-00110000EMS02Q20000593HWA0009K</v>
          </cell>
          <cell r="B3231" t="e">
            <v>#N/A</v>
          </cell>
          <cell r="C3231" t="str">
            <v>9660001094410</v>
          </cell>
          <cell r="D3231" t="str">
            <v>966000109407092104-00110000</v>
          </cell>
          <cell r="E3231" t="str">
            <v>ONT</v>
          </cell>
          <cell r="F3231" t="str">
            <v>9660001094</v>
          </cell>
          <cell r="G3231" t="str">
            <v>07092104-001</v>
          </cell>
          <cell r="H3231">
            <v>410</v>
          </cell>
          <cell r="I3231" t="str">
            <v>ChipThickFilmResistor,0.25W,0.1ohm,+"</v>
          </cell>
          <cell r="J3231">
            <v>10000</v>
          </cell>
          <cell r="K3231">
            <v>9.7999999999999997E-3</v>
          </cell>
          <cell r="L3231">
            <v>98</v>
          </cell>
          <cell r="M3231" t="str">
            <v>451U</v>
          </cell>
          <cell r="N3231">
            <v>44757</v>
          </cell>
          <cell r="O3231" t="str">
            <v>EMS02Q20000593HWA0009K</v>
          </cell>
          <cell r="P3231" t="str">
            <v>HWC2022073098888</v>
          </cell>
          <cell r="Q3231">
            <v>44772</v>
          </cell>
          <cell r="R3231" t="str">
            <v>AHW-60887I22</v>
          </cell>
          <cell r="S3231">
            <v>44793</v>
          </cell>
          <cell r="T3231">
            <v>44799</v>
          </cell>
          <cell r="U3231" t="str">
            <v>AIR</v>
          </cell>
          <cell r="V3231" t="str">
            <v>Delivered</v>
          </cell>
          <cell r="W3231" t="str">
            <v>02314BUG-1</v>
          </cell>
          <cell r="X3231">
            <v>44774</v>
          </cell>
          <cell r="AA3231" t="str">
            <v>EMS02Q20000593HWA0009K</v>
          </cell>
          <cell r="AB3231" t="b">
            <v>1</v>
          </cell>
          <cell r="AC3231">
            <v>44757</v>
          </cell>
        </row>
        <row r="3232">
          <cell r="A3232" t="str">
            <v>966000109407092378-00120000EMS02Q20000593HWA0009K</v>
          </cell>
          <cell r="B3232" t="e">
            <v>#N/A</v>
          </cell>
          <cell r="C3232" t="str">
            <v>9660001094420</v>
          </cell>
          <cell r="D3232" t="str">
            <v>966000109407092378-00120000</v>
          </cell>
          <cell r="E3232" t="str">
            <v>ONT</v>
          </cell>
          <cell r="F3232" t="str">
            <v>9660001094</v>
          </cell>
          <cell r="G3232" t="str">
            <v>07092378-001</v>
          </cell>
          <cell r="H3232">
            <v>420</v>
          </cell>
          <cell r="I3232" t="str">
            <v>Chip Thick Film Resistor,0.25W,36ohm,+/-</v>
          </cell>
          <cell r="J3232">
            <v>20000</v>
          </cell>
          <cell r="K3232">
            <v>2.2000000000000001E-3</v>
          </cell>
          <cell r="L3232">
            <v>44</v>
          </cell>
          <cell r="M3232" t="str">
            <v>451U</v>
          </cell>
          <cell r="N3232">
            <v>44757</v>
          </cell>
          <cell r="O3232" t="str">
            <v>EMS02Q20000593HWA0009K</v>
          </cell>
          <cell r="P3232" t="str">
            <v>HWC2022073098888</v>
          </cell>
          <cell r="Q3232">
            <v>44772</v>
          </cell>
          <cell r="R3232" t="str">
            <v>AHW-60887I22</v>
          </cell>
          <cell r="S3232">
            <v>44793</v>
          </cell>
          <cell r="T3232">
            <v>44799</v>
          </cell>
          <cell r="U3232" t="str">
            <v>AIR</v>
          </cell>
          <cell r="V3232" t="str">
            <v>Delivered</v>
          </cell>
          <cell r="W3232" t="str">
            <v>02314BUG-1</v>
          </cell>
          <cell r="X3232">
            <v>44774</v>
          </cell>
          <cell r="AA3232" t="str">
            <v>EMS02Q20000593HWA0009K</v>
          </cell>
          <cell r="AB3232" t="b">
            <v>1</v>
          </cell>
          <cell r="AC3232">
            <v>44757</v>
          </cell>
        </row>
        <row r="3233">
          <cell r="A3233" t="str">
            <v>966000109407092380-001100000EMS02Q20000593HWA0009K</v>
          </cell>
          <cell r="B3233" t="e">
            <v>#N/A</v>
          </cell>
          <cell r="C3233" t="str">
            <v>9660001094430</v>
          </cell>
          <cell r="D3233" t="str">
            <v>966000109407092380-001100000</v>
          </cell>
          <cell r="E3233" t="str">
            <v>ONT</v>
          </cell>
          <cell r="F3233" t="str">
            <v>9660001094</v>
          </cell>
          <cell r="G3233" t="str">
            <v>07092380-001</v>
          </cell>
          <cell r="H3233">
            <v>430</v>
          </cell>
          <cell r="I3233" t="str">
            <v>Chip Thick Film Resistor,0.0625W,49.9ohm</v>
          </cell>
          <cell r="J3233">
            <v>100000</v>
          </cell>
          <cell r="K3233">
            <v>5.0000000000000001E-4</v>
          </cell>
          <cell r="L3233">
            <v>50</v>
          </cell>
          <cell r="M3233" t="str">
            <v>451U</v>
          </cell>
          <cell r="N3233">
            <v>44757</v>
          </cell>
          <cell r="O3233" t="str">
            <v>EMS02Q20000593HWA0009K</v>
          </cell>
          <cell r="P3233" t="str">
            <v>HWC2022073098888</v>
          </cell>
          <cell r="Q3233">
            <v>44772</v>
          </cell>
          <cell r="R3233" t="str">
            <v>AHW-60887I22</v>
          </cell>
          <cell r="S3233">
            <v>44793</v>
          </cell>
          <cell r="T3233">
            <v>44799</v>
          </cell>
          <cell r="U3233" t="str">
            <v>AIR</v>
          </cell>
          <cell r="V3233" t="str">
            <v>Delivered</v>
          </cell>
          <cell r="W3233" t="str">
            <v>02314BUG-1</v>
          </cell>
          <cell r="X3233">
            <v>44774</v>
          </cell>
          <cell r="AA3233" t="str">
            <v>EMS02Q20000593HWA0009K</v>
          </cell>
          <cell r="AB3233" t="b">
            <v>1</v>
          </cell>
          <cell r="AC3233">
            <v>44757</v>
          </cell>
        </row>
        <row r="3234">
          <cell r="A3234" t="str">
            <v>966000109407092387-00110000EMS02Q20000593HWA0009K</v>
          </cell>
          <cell r="B3234" t="e">
            <v>#N/A</v>
          </cell>
          <cell r="C3234" t="str">
            <v>9660001094440</v>
          </cell>
          <cell r="D3234" t="str">
            <v>966000109407092387-00110000</v>
          </cell>
          <cell r="E3234" t="str">
            <v>ONT</v>
          </cell>
          <cell r="F3234" t="str">
            <v>9660001094</v>
          </cell>
          <cell r="G3234" t="str">
            <v>07092387-001</v>
          </cell>
          <cell r="H3234">
            <v>440</v>
          </cell>
          <cell r="I3234" t="str">
            <v>Chip Thick Film Resistor,0.25W,18ohm,+/-</v>
          </cell>
          <cell r="J3234">
            <v>10000</v>
          </cell>
          <cell r="K3234">
            <v>2.0999999999999999E-3</v>
          </cell>
          <cell r="L3234">
            <v>21</v>
          </cell>
          <cell r="M3234" t="str">
            <v>451U</v>
          </cell>
          <cell r="N3234">
            <v>44757</v>
          </cell>
          <cell r="O3234" t="str">
            <v>EMS02Q20000593HWA0009K</v>
          </cell>
          <cell r="P3234" t="str">
            <v>HWC2022073098888</v>
          </cell>
          <cell r="Q3234">
            <v>44772</v>
          </cell>
          <cell r="R3234" t="str">
            <v>AHW-60887I22</v>
          </cell>
          <cell r="S3234">
            <v>44793</v>
          </cell>
          <cell r="T3234">
            <v>44799</v>
          </cell>
          <cell r="U3234" t="str">
            <v>AIR</v>
          </cell>
          <cell r="V3234" t="str">
            <v>Delivered</v>
          </cell>
          <cell r="W3234" t="str">
            <v>02314BUG-1</v>
          </cell>
          <cell r="X3234">
            <v>44774</v>
          </cell>
          <cell r="AA3234" t="str">
            <v>EMS02Q20000593HWA0009K</v>
          </cell>
          <cell r="AB3234" t="b">
            <v>1</v>
          </cell>
          <cell r="AC3234">
            <v>44757</v>
          </cell>
        </row>
        <row r="3235">
          <cell r="A3235" t="str">
            <v>966000109407092392-00110000EMS02Q20000593HWA0009K</v>
          </cell>
          <cell r="B3235" t="e">
            <v>#N/A</v>
          </cell>
          <cell r="C3235" t="str">
            <v>9660001094450</v>
          </cell>
          <cell r="D3235" t="str">
            <v>966000109407092392-00110000</v>
          </cell>
          <cell r="E3235" t="str">
            <v>ONT</v>
          </cell>
          <cell r="F3235" t="str">
            <v>9660001094</v>
          </cell>
          <cell r="G3235" t="str">
            <v>07092392-001</v>
          </cell>
          <cell r="H3235">
            <v>450</v>
          </cell>
          <cell r="I3235" t="str">
            <v>Chip Thick Film Resistor,0.0625W,20ohm,+</v>
          </cell>
          <cell r="J3235">
            <v>10000</v>
          </cell>
          <cell r="K3235">
            <v>5.0000000000000001E-4</v>
          </cell>
          <cell r="L3235">
            <v>5</v>
          </cell>
          <cell r="M3235" t="str">
            <v>451U</v>
          </cell>
          <cell r="N3235">
            <v>44757</v>
          </cell>
          <cell r="O3235" t="str">
            <v>EMS02Q20000593HWA0009K</v>
          </cell>
          <cell r="P3235" t="str">
            <v>HWC2022073098888</v>
          </cell>
          <cell r="Q3235">
            <v>44772</v>
          </cell>
          <cell r="R3235" t="str">
            <v>AHW-60887I22</v>
          </cell>
          <cell r="S3235">
            <v>44793</v>
          </cell>
          <cell r="T3235">
            <v>44799</v>
          </cell>
          <cell r="U3235" t="str">
            <v>AIR</v>
          </cell>
          <cell r="V3235" t="str">
            <v>Delivered</v>
          </cell>
          <cell r="W3235" t="str">
            <v>02314BUG-1</v>
          </cell>
          <cell r="X3235">
            <v>44774</v>
          </cell>
          <cell r="AA3235" t="str">
            <v>EMS02Q20000593HWA0009K</v>
          </cell>
          <cell r="AB3235" t="b">
            <v>1</v>
          </cell>
          <cell r="AC3235">
            <v>44757</v>
          </cell>
        </row>
        <row r="3236">
          <cell r="A3236" t="str">
            <v>966000109407092458-00120000EMS02Q20000593HWA0009K</v>
          </cell>
          <cell r="B3236" t="e">
            <v>#N/A</v>
          </cell>
          <cell r="C3236" t="str">
            <v>9660001094460</v>
          </cell>
          <cell r="D3236" t="str">
            <v>966000109407092458-00120000</v>
          </cell>
          <cell r="E3236" t="str">
            <v>ONT</v>
          </cell>
          <cell r="F3236" t="str">
            <v>9660001094</v>
          </cell>
          <cell r="G3236" t="str">
            <v>07092458-001</v>
          </cell>
          <cell r="H3236">
            <v>460</v>
          </cell>
          <cell r="I3236" t="str">
            <v>Chip Thick Film Resistor,0.05W,3300ohm,+</v>
          </cell>
          <cell r="J3236">
            <v>20000</v>
          </cell>
          <cell r="K3236">
            <v>1.1000000000000001E-3</v>
          </cell>
          <cell r="L3236">
            <v>22</v>
          </cell>
          <cell r="M3236" t="str">
            <v>451U</v>
          </cell>
          <cell r="N3236">
            <v>44757</v>
          </cell>
          <cell r="O3236" t="str">
            <v>EMS02Q20000593HWA0009K</v>
          </cell>
          <cell r="P3236" t="str">
            <v>HWC2022073098888</v>
          </cell>
          <cell r="Q3236">
            <v>44772</v>
          </cell>
          <cell r="R3236" t="str">
            <v>AHW-60887I22</v>
          </cell>
          <cell r="S3236">
            <v>44793</v>
          </cell>
          <cell r="T3236">
            <v>44799</v>
          </cell>
          <cell r="U3236" t="str">
            <v>AIR</v>
          </cell>
          <cell r="V3236" t="str">
            <v>Delivered</v>
          </cell>
          <cell r="W3236" t="str">
            <v>02314BUG-1</v>
          </cell>
          <cell r="X3236">
            <v>44774</v>
          </cell>
          <cell r="AA3236" t="str">
            <v>EMS02Q20000593HWA0009K</v>
          </cell>
          <cell r="AB3236" t="b">
            <v>1</v>
          </cell>
          <cell r="AC3236">
            <v>44757</v>
          </cell>
        </row>
        <row r="3237">
          <cell r="A3237" t="str">
            <v>966000109407092568-00110000EMS02Q20000593HWA0009K</v>
          </cell>
          <cell r="B3237" t="e">
            <v>#N/A</v>
          </cell>
          <cell r="C3237" t="str">
            <v>9660001094470</v>
          </cell>
          <cell r="D3237" t="str">
            <v>966000109407092568-00110000</v>
          </cell>
          <cell r="E3237" t="str">
            <v>ONT</v>
          </cell>
          <cell r="F3237" t="str">
            <v>9660001094</v>
          </cell>
          <cell r="G3237" t="str">
            <v>07092568-001</v>
          </cell>
          <cell r="H3237">
            <v>470</v>
          </cell>
          <cell r="I3237" t="str">
            <v>Chip Thick Film Resistor,0.05W,4700ohm,+</v>
          </cell>
          <cell r="J3237">
            <v>10000</v>
          </cell>
          <cell r="K3237">
            <v>8.9999999999999998E-4</v>
          </cell>
          <cell r="L3237">
            <v>9</v>
          </cell>
          <cell r="M3237" t="str">
            <v>451U</v>
          </cell>
          <cell r="N3237">
            <v>44757</v>
          </cell>
          <cell r="O3237" t="str">
            <v>EMS02Q20000593HWA0009K</v>
          </cell>
          <cell r="P3237" t="str">
            <v>HWC2022073098888</v>
          </cell>
          <cell r="Q3237">
            <v>44772</v>
          </cell>
          <cell r="R3237" t="str">
            <v>AHW-60887I22</v>
          </cell>
          <cell r="S3237">
            <v>44793</v>
          </cell>
          <cell r="T3237">
            <v>44799</v>
          </cell>
          <cell r="U3237" t="str">
            <v>AIR</v>
          </cell>
          <cell r="V3237" t="str">
            <v>Delivered</v>
          </cell>
          <cell r="W3237" t="str">
            <v>02314BUG-1</v>
          </cell>
          <cell r="X3237">
            <v>44774</v>
          </cell>
          <cell r="AA3237" t="str">
            <v>EMS02Q20000593HWA0009K</v>
          </cell>
          <cell r="AB3237" t="b">
            <v>1</v>
          </cell>
          <cell r="AC3237">
            <v>44757</v>
          </cell>
        </row>
        <row r="3238">
          <cell r="A3238" t="str">
            <v>966000109407092657-001300000EMS02Q20000593HWA0009K</v>
          </cell>
          <cell r="B3238" t="e">
            <v>#N/A</v>
          </cell>
          <cell r="C3238" t="str">
            <v>9660001094480</v>
          </cell>
          <cell r="D3238" t="str">
            <v>966000109407092657-001300000</v>
          </cell>
          <cell r="E3238" t="str">
            <v>ONT</v>
          </cell>
          <cell r="F3238" t="str">
            <v>9660001094</v>
          </cell>
          <cell r="G3238" t="str">
            <v>07092657-001</v>
          </cell>
          <cell r="H3238">
            <v>480</v>
          </cell>
          <cell r="I3238" t="str">
            <v>Chip Thick Film Resistor,0.05W,33ohm,+/-</v>
          </cell>
          <cell r="J3238">
            <v>300000</v>
          </cell>
          <cell r="K3238">
            <v>8.9999999999999998E-4</v>
          </cell>
          <cell r="L3238">
            <v>270</v>
          </cell>
          <cell r="M3238" t="str">
            <v>451U</v>
          </cell>
          <cell r="N3238">
            <v>44757</v>
          </cell>
          <cell r="O3238" t="str">
            <v>EMS02Q20000593HWA0009K</v>
          </cell>
          <cell r="P3238" t="str">
            <v>HWC2022073098888</v>
          </cell>
          <cell r="Q3238">
            <v>44772</v>
          </cell>
          <cell r="R3238" t="str">
            <v>AHW-60887I22</v>
          </cell>
          <cell r="S3238">
            <v>44793</v>
          </cell>
          <cell r="T3238">
            <v>44799</v>
          </cell>
          <cell r="U3238" t="str">
            <v>AIR</v>
          </cell>
          <cell r="V3238" t="str">
            <v>Delivered</v>
          </cell>
          <cell r="W3238" t="str">
            <v>02314BUG-1</v>
          </cell>
          <cell r="X3238">
            <v>44774</v>
          </cell>
          <cell r="AA3238" t="str">
            <v>EMS02Q20000593HWA0009K</v>
          </cell>
          <cell r="AB3238" t="b">
            <v>1</v>
          </cell>
          <cell r="AC3238">
            <v>44757</v>
          </cell>
        </row>
        <row r="3239">
          <cell r="A3239" t="str">
            <v>966000109408010430-00110200EMS02Q20000593HWA0009K</v>
          </cell>
          <cell r="B3239" t="e">
            <v>#N/A</v>
          </cell>
          <cell r="C3239" t="str">
            <v>9660001094490</v>
          </cell>
          <cell r="D3239" t="str">
            <v>966000109408010430-00110200</v>
          </cell>
          <cell r="E3239" t="str">
            <v>ONT</v>
          </cell>
          <cell r="F3239" t="str">
            <v>9660001094</v>
          </cell>
          <cell r="G3239" t="str">
            <v>08010430-001</v>
          </cell>
          <cell r="H3239">
            <v>490</v>
          </cell>
          <cell r="I3239" t="str">
            <v>Non-Solid THT Aluminium Capacitor,16V,10</v>
          </cell>
          <cell r="J3239">
            <v>10200</v>
          </cell>
          <cell r="K3239">
            <v>5.6500000000000002E-2</v>
          </cell>
          <cell r="L3239">
            <v>576.30000000000007</v>
          </cell>
          <cell r="M3239" t="str">
            <v>451U</v>
          </cell>
          <cell r="N3239">
            <v>44757</v>
          </cell>
          <cell r="O3239" t="str">
            <v>EMS02Q20000593HWA0009K</v>
          </cell>
          <cell r="P3239" t="str">
            <v>HWC2022073098888</v>
          </cell>
          <cell r="Q3239">
            <v>44772</v>
          </cell>
          <cell r="R3239" t="str">
            <v>AHW-60887I22</v>
          </cell>
          <cell r="S3239">
            <v>44793</v>
          </cell>
          <cell r="T3239">
            <v>44799</v>
          </cell>
          <cell r="U3239" t="str">
            <v>AIR</v>
          </cell>
          <cell r="V3239" t="str">
            <v>Delivered</v>
          </cell>
          <cell r="W3239" t="str">
            <v>02314BUG-1</v>
          </cell>
          <cell r="X3239">
            <v>44774</v>
          </cell>
          <cell r="AA3239" t="str">
            <v>EMS02Q20000593HWA0009K</v>
          </cell>
          <cell r="AB3239" t="b">
            <v>1</v>
          </cell>
          <cell r="AC3239">
            <v>44757</v>
          </cell>
        </row>
        <row r="3240">
          <cell r="A3240" t="str">
            <v>966000109408010466-00210000EMS02Q20000593HWA0009K</v>
          </cell>
          <cell r="B3240" t="e">
            <v>#N/A</v>
          </cell>
          <cell r="C3240" t="str">
            <v>9660001094500</v>
          </cell>
          <cell r="D3240" t="str">
            <v>966000109408010466-00210000</v>
          </cell>
          <cell r="E3240" t="str">
            <v>ONT</v>
          </cell>
          <cell r="F3240" t="str">
            <v>9660001094</v>
          </cell>
          <cell r="G3240" t="str">
            <v>08010466-002</v>
          </cell>
          <cell r="H3240">
            <v>500</v>
          </cell>
          <cell r="I3240" t="str">
            <v>Non-Solid THT Aluminium Capacitor,100V,2</v>
          </cell>
          <cell r="J3240">
            <v>10000</v>
          </cell>
          <cell r="K3240">
            <v>5.8099999999999999E-2</v>
          </cell>
          <cell r="L3240">
            <v>581</v>
          </cell>
          <cell r="M3240" t="str">
            <v>451U</v>
          </cell>
          <cell r="N3240">
            <v>44757</v>
          </cell>
          <cell r="O3240" t="str">
            <v>EMS02Q20000593HWA0009K</v>
          </cell>
          <cell r="P3240" t="str">
            <v>HWC2022073098888</v>
          </cell>
          <cell r="Q3240">
            <v>44772</v>
          </cell>
          <cell r="R3240" t="str">
            <v>AHW-60887I22</v>
          </cell>
          <cell r="S3240">
            <v>44793</v>
          </cell>
          <cell r="T3240">
            <v>44799</v>
          </cell>
          <cell r="U3240" t="str">
            <v>AIR</v>
          </cell>
          <cell r="V3240" t="str">
            <v>Delivered</v>
          </cell>
          <cell r="W3240" t="str">
            <v>02314BUG-1</v>
          </cell>
          <cell r="X3240">
            <v>44774</v>
          </cell>
          <cell r="AA3240" t="str">
            <v>EMS02Q20000593HWA0009K</v>
          </cell>
          <cell r="AB3240" t="b">
            <v>1</v>
          </cell>
          <cell r="AC3240">
            <v>44757</v>
          </cell>
        </row>
        <row r="3241">
          <cell r="A3241" t="str">
            <v>966000109408070450-00140000EMS02Q20000593HWA0002K</v>
          </cell>
          <cell r="B3241" t="e">
            <v>#N/A</v>
          </cell>
          <cell r="C3241" t="str">
            <v>9660001094510</v>
          </cell>
          <cell r="D3241" t="str">
            <v>966000109408070450-00140000</v>
          </cell>
          <cell r="E3241" t="str">
            <v>ONT</v>
          </cell>
          <cell r="F3241" t="str">
            <v>9660001094</v>
          </cell>
          <cell r="G3241" t="str">
            <v>08070450-001</v>
          </cell>
          <cell r="H3241">
            <v>510</v>
          </cell>
          <cell r="I3241" t="str">
            <v>Low VoltageANDCapacity MLCC(less=100V,le</v>
          </cell>
          <cell r="J3241">
            <v>40000</v>
          </cell>
          <cell r="K3241">
            <v>5.0000000000000001E-4</v>
          </cell>
          <cell r="L3241">
            <v>20</v>
          </cell>
          <cell r="M3241" t="str">
            <v>451U</v>
          </cell>
          <cell r="N3241">
            <v>44756</v>
          </cell>
          <cell r="O3241" t="str">
            <v>EMS02Q20000593HWA0002K</v>
          </cell>
          <cell r="P3241" t="str">
            <v>HWC2022072289755</v>
          </cell>
          <cell r="Q3241">
            <v>44765</v>
          </cell>
          <cell r="R3241" t="str">
            <v>AHW-60838I22</v>
          </cell>
          <cell r="S3241">
            <v>44790</v>
          </cell>
          <cell r="T3241">
            <v>44792</v>
          </cell>
          <cell r="U3241" t="str">
            <v>AIR</v>
          </cell>
          <cell r="V3241" t="str">
            <v>Delivered</v>
          </cell>
          <cell r="W3241" t="str">
            <v>02314BUG-1</v>
          </cell>
          <cell r="X3241">
            <v>44774</v>
          </cell>
          <cell r="AA3241" t="str">
            <v>EMS02Q20000593HWA0002K</v>
          </cell>
          <cell r="AB3241" t="b">
            <v>1</v>
          </cell>
          <cell r="AC3241">
            <v>44756</v>
          </cell>
        </row>
        <row r="3242">
          <cell r="A3242" t="str">
            <v>966000109408070530-002220000EMS02Q20000593HWA0002K</v>
          </cell>
          <cell r="B3242" t="e">
            <v>#N/A</v>
          </cell>
          <cell r="C3242" t="str">
            <v>9660001094520</v>
          </cell>
          <cell r="D3242" t="str">
            <v>966000109408070530-002220000</v>
          </cell>
          <cell r="E3242" t="str">
            <v>ONT</v>
          </cell>
          <cell r="F3242" t="str">
            <v>9660001094</v>
          </cell>
          <cell r="G3242" t="str">
            <v>08070530-002</v>
          </cell>
          <cell r="H3242">
            <v>520</v>
          </cell>
          <cell r="I3242" t="str">
            <v>Low VoltageANDCapacity MLCC(less=100V,le</v>
          </cell>
          <cell r="J3242">
            <v>220000</v>
          </cell>
          <cell r="K3242">
            <v>6.9999999999999999E-4</v>
          </cell>
          <cell r="L3242">
            <v>154</v>
          </cell>
          <cell r="M3242" t="str">
            <v>451U</v>
          </cell>
          <cell r="N3242">
            <v>44756</v>
          </cell>
          <cell r="O3242" t="str">
            <v>EMS02Q20000593HWA0002K</v>
          </cell>
          <cell r="P3242" t="str">
            <v>HWC2022072289755</v>
          </cell>
          <cell r="Q3242">
            <v>44765</v>
          </cell>
          <cell r="R3242" t="str">
            <v>AHW-60838I22</v>
          </cell>
          <cell r="S3242">
            <v>44790</v>
          </cell>
          <cell r="T3242">
            <v>44792</v>
          </cell>
          <cell r="U3242" t="str">
            <v>AIR</v>
          </cell>
          <cell r="V3242" t="str">
            <v>Delivered</v>
          </cell>
          <cell r="W3242" t="str">
            <v>02314BUG-1</v>
          </cell>
          <cell r="X3242">
            <v>44774</v>
          </cell>
          <cell r="AA3242" t="str">
            <v>EMS02Q20000593HWA0002K</v>
          </cell>
          <cell r="AB3242" t="b">
            <v>1</v>
          </cell>
          <cell r="AC3242">
            <v>44756</v>
          </cell>
        </row>
        <row r="3243">
          <cell r="A3243" t="str">
            <v>966000109408070543-00110000EMS02Q20000593HWA0002K</v>
          </cell>
          <cell r="B3243" t="e">
            <v>#N/A</v>
          </cell>
          <cell r="C3243" t="str">
            <v>9660001094530</v>
          </cell>
          <cell r="D3243" t="str">
            <v>966000109408070543-00110000</v>
          </cell>
          <cell r="E3243" t="str">
            <v>ONT</v>
          </cell>
          <cell r="F3243" t="str">
            <v>9660001094</v>
          </cell>
          <cell r="G3243" t="str">
            <v>08070543-001</v>
          </cell>
          <cell r="H3243">
            <v>530</v>
          </cell>
          <cell r="I3243" t="str">
            <v>LowVoltageANDCapacityMLCC(LESS=100V,L"</v>
          </cell>
          <cell r="J3243">
            <v>10000</v>
          </cell>
          <cell r="K3243">
            <v>5.0000000000000001E-4</v>
          </cell>
          <cell r="L3243">
            <v>5</v>
          </cell>
          <cell r="M3243" t="str">
            <v>451U</v>
          </cell>
          <cell r="N3243">
            <v>44756</v>
          </cell>
          <cell r="O3243" t="str">
            <v>EMS02Q20000593HWA0002K</v>
          </cell>
          <cell r="P3243" t="str">
            <v>HWC2022072289755</v>
          </cell>
          <cell r="Q3243">
            <v>44765</v>
          </cell>
          <cell r="R3243" t="str">
            <v>AHW-60838I22</v>
          </cell>
          <cell r="S3243">
            <v>44790</v>
          </cell>
          <cell r="T3243">
            <v>44792</v>
          </cell>
          <cell r="U3243" t="str">
            <v>AIR</v>
          </cell>
          <cell r="V3243" t="str">
            <v>Delivered</v>
          </cell>
          <cell r="W3243" t="str">
            <v>02314BUG-1</v>
          </cell>
          <cell r="X3243">
            <v>44774</v>
          </cell>
          <cell r="AA3243" t="str">
            <v>EMS02Q20000593HWA0002K</v>
          </cell>
          <cell r="AB3243" t="b">
            <v>1</v>
          </cell>
          <cell r="AC3243">
            <v>44756</v>
          </cell>
        </row>
        <row r="3244">
          <cell r="A3244" t="str">
            <v>966000109408070545-00150000EMS02Q20000593HWA0002K</v>
          </cell>
          <cell r="B3244" t="e">
            <v>#N/A</v>
          </cell>
          <cell r="C3244" t="str">
            <v>9660001094540</v>
          </cell>
          <cell r="D3244" t="str">
            <v>966000109408070545-00150000</v>
          </cell>
          <cell r="E3244" t="str">
            <v>ONT</v>
          </cell>
          <cell r="F3244" t="str">
            <v>9660001094</v>
          </cell>
          <cell r="G3244" t="str">
            <v>08070545-001</v>
          </cell>
          <cell r="H3244">
            <v>540</v>
          </cell>
          <cell r="I3244" t="str">
            <v>LowVoltageCapacityMLCC(100V,1uf),50"</v>
          </cell>
          <cell r="J3244">
            <v>50000</v>
          </cell>
          <cell r="K3244">
            <v>5.0000000000000001E-4</v>
          </cell>
          <cell r="L3244">
            <v>25</v>
          </cell>
          <cell r="M3244" t="str">
            <v>451U</v>
          </cell>
          <cell r="N3244">
            <v>44756</v>
          </cell>
          <cell r="O3244" t="str">
            <v>EMS02Q20000593HWA0002K</v>
          </cell>
          <cell r="P3244" t="str">
            <v>HWC2022072289755</v>
          </cell>
          <cell r="Q3244">
            <v>44765</v>
          </cell>
          <cell r="R3244" t="str">
            <v>AHW-60838I22</v>
          </cell>
          <cell r="S3244">
            <v>44790</v>
          </cell>
          <cell r="T3244">
            <v>44792</v>
          </cell>
          <cell r="U3244" t="str">
            <v>AIR</v>
          </cell>
          <cell r="V3244" t="str">
            <v>Delivered</v>
          </cell>
          <cell r="W3244" t="str">
            <v>02314BUG-1</v>
          </cell>
          <cell r="X3244">
            <v>44774</v>
          </cell>
          <cell r="AA3244" t="str">
            <v>EMS02Q20000593HWA0002K</v>
          </cell>
          <cell r="AB3244" t="b">
            <v>1</v>
          </cell>
          <cell r="AC3244">
            <v>44756</v>
          </cell>
        </row>
        <row r="3245">
          <cell r="A3245" t="str">
            <v>966000109408070546-00110000EMS02Q20000593HWA0002K</v>
          </cell>
          <cell r="B3245" t="e">
            <v>#N/A</v>
          </cell>
          <cell r="C3245" t="str">
            <v>9660001094550</v>
          </cell>
          <cell r="D3245" t="str">
            <v>966000109408070546-00110000</v>
          </cell>
          <cell r="E3245" t="str">
            <v>ONT</v>
          </cell>
          <cell r="F3245" t="str">
            <v>9660001094</v>
          </cell>
          <cell r="G3245" t="str">
            <v>08070546-001</v>
          </cell>
          <cell r="H3245">
            <v>550</v>
          </cell>
          <cell r="I3245" t="str">
            <v>Low Voltage  Capacity MLCC(100V,1uf),50V</v>
          </cell>
          <cell r="J3245">
            <v>10000</v>
          </cell>
          <cell r="K3245">
            <v>5.0000000000000001E-4</v>
          </cell>
          <cell r="L3245">
            <v>5</v>
          </cell>
          <cell r="M3245" t="str">
            <v>451U</v>
          </cell>
          <cell r="N3245">
            <v>44756</v>
          </cell>
          <cell r="O3245" t="str">
            <v>EMS02Q20000593HWA0002K</v>
          </cell>
          <cell r="P3245" t="str">
            <v>HWC2022072289755</v>
          </cell>
          <cell r="Q3245">
            <v>44765</v>
          </cell>
          <cell r="R3245" t="str">
            <v>AHW-60838I22</v>
          </cell>
          <cell r="S3245">
            <v>44790</v>
          </cell>
          <cell r="T3245">
            <v>44792</v>
          </cell>
          <cell r="U3245" t="str">
            <v>AIR</v>
          </cell>
          <cell r="V3245" t="str">
            <v>Delivered</v>
          </cell>
          <cell r="W3245" t="str">
            <v>02314BUG-1</v>
          </cell>
          <cell r="X3245">
            <v>44774</v>
          </cell>
          <cell r="AA3245" t="str">
            <v>EMS02Q20000593HWA0002K</v>
          </cell>
          <cell r="AB3245" t="b">
            <v>1</v>
          </cell>
          <cell r="AC3245">
            <v>44756</v>
          </cell>
        </row>
        <row r="3246">
          <cell r="A3246" t="str">
            <v>966000109408070547-00140000EMS02Q20000593HWA0002K</v>
          </cell>
          <cell r="B3246" t="e">
            <v>#N/A</v>
          </cell>
          <cell r="C3246" t="str">
            <v>9660001094560</v>
          </cell>
          <cell r="D3246" t="str">
            <v>966000109408070547-00140000</v>
          </cell>
          <cell r="E3246" t="str">
            <v>ONT</v>
          </cell>
          <cell r="F3246" t="str">
            <v>9660001094</v>
          </cell>
          <cell r="G3246" t="str">
            <v>08070547-001</v>
          </cell>
          <cell r="H3246">
            <v>560</v>
          </cell>
          <cell r="I3246" t="str">
            <v>Low Voltage&amp;Capacity MLCC(&lt;=100V,&lt;1uf),5</v>
          </cell>
          <cell r="J3246">
            <v>40000</v>
          </cell>
          <cell r="K3246">
            <v>5.0000000000000001E-4</v>
          </cell>
          <cell r="L3246">
            <v>20</v>
          </cell>
          <cell r="M3246" t="str">
            <v>451U</v>
          </cell>
          <cell r="N3246">
            <v>44756</v>
          </cell>
          <cell r="O3246" t="str">
            <v>EMS02Q20000593HWA0002K</v>
          </cell>
          <cell r="P3246" t="str">
            <v>HWC2022072289755</v>
          </cell>
          <cell r="Q3246">
            <v>44765</v>
          </cell>
          <cell r="R3246" t="str">
            <v>AHW-60838I22</v>
          </cell>
          <cell r="S3246">
            <v>44790</v>
          </cell>
          <cell r="T3246">
            <v>44792</v>
          </cell>
          <cell r="U3246" t="str">
            <v>AIR</v>
          </cell>
          <cell r="V3246" t="str">
            <v>Delivered</v>
          </cell>
          <cell r="W3246" t="str">
            <v>02314BUG-1</v>
          </cell>
          <cell r="X3246">
            <v>44774</v>
          </cell>
          <cell r="AA3246" t="str">
            <v>EMS02Q20000593HWA0002K</v>
          </cell>
          <cell r="AB3246" t="b">
            <v>1</v>
          </cell>
          <cell r="AC3246">
            <v>44756</v>
          </cell>
        </row>
        <row r="3247">
          <cell r="A3247" t="str">
            <v>966000109408070564200000EMS02Q20000593HWA0002K</v>
          </cell>
          <cell r="B3247" t="e">
            <v>#N/A</v>
          </cell>
          <cell r="C3247" t="str">
            <v>9660001094570</v>
          </cell>
          <cell r="D3247" t="str">
            <v>966000109408070564200000</v>
          </cell>
          <cell r="E3247" t="str">
            <v>ONT</v>
          </cell>
          <cell r="F3247" t="str">
            <v>9660001094</v>
          </cell>
          <cell r="G3247" t="str">
            <v>08070564</v>
          </cell>
          <cell r="H3247">
            <v>570</v>
          </cell>
          <cell r="I3247" t="str">
            <v>Chip Multilayer Ceramic Capacitor,6.3V,4</v>
          </cell>
          <cell r="J3247">
            <v>200000</v>
          </cell>
          <cell r="K3247">
            <v>2.5000000000000001E-3</v>
          </cell>
          <cell r="L3247">
            <v>500</v>
          </cell>
          <cell r="M3247" t="str">
            <v>451U</v>
          </cell>
          <cell r="N3247">
            <v>44756</v>
          </cell>
          <cell r="O3247" t="str">
            <v>EMS02Q20000593HWA0002K</v>
          </cell>
          <cell r="P3247" t="str">
            <v>HWC2022072289755</v>
          </cell>
          <cell r="Q3247">
            <v>44765</v>
          </cell>
          <cell r="R3247" t="str">
            <v>AHW-60838I22</v>
          </cell>
          <cell r="S3247">
            <v>44790</v>
          </cell>
          <cell r="T3247">
            <v>44792</v>
          </cell>
          <cell r="U3247" t="str">
            <v>AIR</v>
          </cell>
          <cell r="V3247" t="str">
            <v>Delivered</v>
          </cell>
          <cell r="W3247" t="str">
            <v>02314BUG-1</v>
          </cell>
          <cell r="X3247">
            <v>44774</v>
          </cell>
          <cell r="AA3247" t="str">
            <v>EMS02Q20000593HWA0002K</v>
          </cell>
          <cell r="AB3247" t="b">
            <v>1</v>
          </cell>
          <cell r="AC3247">
            <v>44756</v>
          </cell>
        </row>
        <row r="3248">
          <cell r="A3248" t="str">
            <v>966000109408070580-00140000EMS02Q20000593HWA0002K</v>
          </cell>
          <cell r="B3248" t="e">
            <v>#N/A</v>
          </cell>
          <cell r="C3248" t="str">
            <v>9660001094580</v>
          </cell>
          <cell r="D3248" t="str">
            <v>966000109408070580-00140000</v>
          </cell>
          <cell r="E3248" t="str">
            <v>ONT</v>
          </cell>
          <cell r="F3248" t="str">
            <v>9660001094</v>
          </cell>
          <cell r="G3248" t="str">
            <v>08070580-001</v>
          </cell>
          <cell r="H3248">
            <v>580</v>
          </cell>
          <cell r="I3248" t="str">
            <v>Low Voltage&amp;Capacity MLCC(&lt;=100V,&lt;1uf),5</v>
          </cell>
          <cell r="J3248">
            <v>40000</v>
          </cell>
          <cell r="K3248">
            <v>5.0000000000000001E-4</v>
          </cell>
          <cell r="L3248">
            <v>20</v>
          </cell>
          <cell r="M3248" t="str">
            <v>451U</v>
          </cell>
          <cell r="N3248">
            <v>44756</v>
          </cell>
          <cell r="O3248" t="str">
            <v>EMS02Q20000593HWA0002K</v>
          </cell>
          <cell r="P3248" t="str">
            <v>HWC2022072289755</v>
          </cell>
          <cell r="Q3248">
            <v>44765</v>
          </cell>
          <cell r="R3248" t="str">
            <v>AHW-60838I22</v>
          </cell>
          <cell r="S3248">
            <v>44790</v>
          </cell>
          <cell r="T3248">
            <v>44792</v>
          </cell>
          <cell r="U3248" t="str">
            <v>AIR</v>
          </cell>
          <cell r="V3248" t="str">
            <v>Delivered</v>
          </cell>
          <cell r="W3248" t="str">
            <v>02314BUG-1</v>
          </cell>
          <cell r="X3248">
            <v>44774</v>
          </cell>
          <cell r="AA3248" t="str">
            <v>EMS02Q20000593HWA0002K</v>
          </cell>
          <cell r="AB3248" t="b">
            <v>1</v>
          </cell>
          <cell r="AC3248">
            <v>44756</v>
          </cell>
        </row>
        <row r="3249">
          <cell r="A3249" t="str">
            <v>966000109408070607-00110000EMS02Q20000593HWA0002K</v>
          </cell>
          <cell r="B3249" t="e">
            <v>#N/A</v>
          </cell>
          <cell r="C3249" t="str">
            <v>9660001094590</v>
          </cell>
          <cell r="D3249" t="str">
            <v>966000109408070607-00110000</v>
          </cell>
          <cell r="E3249" t="str">
            <v>ONT</v>
          </cell>
          <cell r="F3249" t="str">
            <v>9660001094</v>
          </cell>
          <cell r="G3249" t="str">
            <v>08070607-001</v>
          </cell>
          <cell r="H3249">
            <v>590</v>
          </cell>
          <cell r="I3249" t="str">
            <v>Low VoltageANDCapacity MLCC(LESSTHAN=100</v>
          </cell>
          <cell r="J3249">
            <v>10000</v>
          </cell>
          <cell r="K3249">
            <v>1E-3</v>
          </cell>
          <cell r="L3249">
            <v>10</v>
          </cell>
          <cell r="M3249" t="str">
            <v>451U</v>
          </cell>
          <cell r="N3249">
            <v>44756</v>
          </cell>
          <cell r="O3249" t="str">
            <v>EMS02Q20000593HWA0002K</v>
          </cell>
          <cell r="P3249" t="str">
            <v>HWC2022072289755</v>
          </cell>
          <cell r="Q3249">
            <v>44765</v>
          </cell>
          <cell r="R3249" t="str">
            <v>AHW-60838I22</v>
          </cell>
          <cell r="S3249">
            <v>44790</v>
          </cell>
          <cell r="T3249">
            <v>44792</v>
          </cell>
          <cell r="U3249" t="str">
            <v>AIR</v>
          </cell>
          <cell r="V3249" t="str">
            <v>Delivered</v>
          </cell>
          <cell r="W3249" t="str">
            <v>02314BUG-1</v>
          </cell>
          <cell r="X3249">
            <v>44774</v>
          </cell>
          <cell r="AA3249" t="str">
            <v>EMS02Q20000593HWA0002K</v>
          </cell>
          <cell r="AB3249" t="b">
            <v>1</v>
          </cell>
          <cell r="AC3249">
            <v>44756</v>
          </cell>
        </row>
        <row r="3250">
          <cell r="A3250" t="str">
            <v>966000109408070612350000EMS02Q20000593HWA0002K</v>
          </cell>
          <cell r="B3250" t="e">
            <v>#N/A</v>
          </cell>
          <cell r="C3250" t="str">
            <v>9660001094600</v>
          </cell>
          <cell r="D3250" t="str">
            <v>966000109408070612350000</v>
          </cell>
          <cell r="E3250" t="str">
            <v>ONT</v>
          </cell>
          <cell r="F3250" t="str">
            <v>9660001094</v>
          </cell>
          <cell r="G3250" t="str">
            <v>08070612</v>
          </cell>
          <cell r="H3250">
            <v>600</v>
          </cell>
          <cell r="I3250" t="str">
            <v>SMD Ceramic Capacitor 10V 1000nF +/-10%</v>
          </cell>
          <cell r="J3250">
            <v>350000</v>
          </cell>
          <cell r="K3250">
            <v>8.9999999999999998E-4</v>
          </cell>
          <cell r="L3250">
            <v>315</v>
          </cell>
          <cell r="M3250" t="str">
            <v>451U</v>
          </cell>
          <cell r="N3250">
            <v>44762</v>
          </cell>
          <cell r="O3250" t="str">
            <v>EMS02Q20000593HWA0002K</v>
          </cell>
          <cell r="T3250">
            <v>44795</v>
          </cell>
          <cell r="U3250" t="str">
            <v>AIR</v>
          </cell>
          <cell r="V3250" t="str">
            <v>Cancelled</v>
          </cell>
          <cell r="W3250" t="str">
            <v>02314BUG-1</v>
          </cell>
          <cell r="X3250">
            <v>44774</v>
          </cell>
          <cell r="AA3250" t="str">
            <v>EMS02Q20000593HWA0002K</v>
          </cell>
          <cell r="AB3250" t="b">
            <v>1</v>
          </cell>
          <cell r="AC3250">
            <v>44762</v>
          </cell>
        </row>
        <row r="3251">
          <cell r="A3251" t="str">
            <v>966000109408070614-0021120000EMS02Q20000593HWA0008K</v>
          </cell>
          <cell r="B3251" t="e">
            <v>#N/A</v>
          </cell>
          <cell r="C3251" t="str">
            <v>9660001094610</v>
          </cell>
          <cell r="D3251" t="str">
            <v>966000109408070614-0021120000</v>
          </cell>
          <cell r="E3251" t="str">
            <v>ONT</v>
          </cell>
          <cell r="F3251" t="str">
            <v>9660001094</v>
          </cell>
          <cell r="G3251" t="str">
            <v>08070614-002</v>
          </cell>
          <cell r="H3251">
            <v>610</v>
          </cell>
          <cell r="I3251" t="str">
            <v>Low VoltageANDCapacity MLCC(less=100V,le</v>
          </cell>
          <cell r="J3251">
            <v>1120000</v>
          </cell>
          <cell r="K3251">
            <v>5.0000000000000001E-4</v>
          </cell>
          <cell r="L3251">
            <v>560</v>
          </cell>
          <cell r="M3251" t="str">
            <v>451U</v>
          </cell>
          <cell r="N3251">
            <v>44757</v>
          </cell>
          <cell r="O3251" t="str">
            <v>EMS02Q20000593HWA0008K</v>
          </cell>
          <cell r="P3251" t="str">
            <v>HWC2022072794806</v>
          </cell>
          <cell r="Q3251">
            <v>44769</v>
          </cell>
          <cell r="R3251" t="str">
            <v>AHW-60855I22</v>
          </cell>
          <cell r="S3251">
            <v>44790</v>
          </cell>
          <cell r="T3251">
            <v>44795</v>
          </cell>
          <cell r="U3251" t="str">
            <v>AIR</v>
          </cell>
          <cell r="V3251" t="str">
            <v>Delivered</v>
          </cell>
          <cell r="W3251" t="str">
            <v>02314BUG-1</v>
          </cell>
          <cell r="X3251">
            <v>44774</v>
          </cell>
          <cell r="AA3251" t="str">
            <v>EMS02Q20000593HWA0008K</v>
          </cell>
          <cell r="AB3251" t="b">
            <v>1</v>
          </cell>
          <cell r="AC3251">
            <v>44757</v>
          </cell>
        </row>
        <row r="3252">
          <cell r="A3252" t="str">
            <v>966000109408070625-00110000EMS02Q20000593HWA0008K</v>
          </cell>
          <cell r="B3252" t="e">
            <v>#N/A</v>
          </cell>
          <cell r="C3252" t="str">
            <v>9660001094620</v>
          </cell>
          <cell r="D3252" t="str">
            <v>966000109408070625-00110000</v>
          </cell>
          <cell r="E3252" t="str">
            <v>ONT</v>
          </cell>
          <cell r="F3252" t="str">
            <v>9660001094</v>
          </cell>
          <cell r="G3252" t="str">
            <v>08070625-001</v>
          </cell>
          <cell r="H3252">
            <v>620</v>
          </cell>
          <cell r="I3252" t="str">
            <v>Low VoltageANDCapacity MLCC(less than=10</v>
          </cell>
          <cell r="J3252">
            <v>10000</v>
          </cell>
          <cell r="K3252">
            <v>2.3999999999999998E-3</v>
          </cell>
          <cell r="L3252">
            <v>23.999999999999996</v>
          </cell>
          <cell r="M3252" t="str">
            <v>451U</v>
          </cell>
          <cell r="N3252">
            <v>44757</v>
          </cell>
          <cell r="O3252" t="str">
            <v>EMS02Q20000593HWA0008K</v>
          </cell>
          <cell r="P3252" t="str">
            <v>HWC2022072794806</v>
          </cell>
          <cell r="Q3252">
            <v>44769</v>
          </cell>
          <cell r="R3252" t="str">
            <v>AHW-60855I22</v>
          </cell>
          <cell r="S3252">
            <v>44790</v>
          </cell>
          <cell r="T3252">
            <v>44795</v>
          </cell>
          <cell r="U3252" t="str">
            <v>AIR</v>
          </cell>
          <cell r="V3252" t="str">
            <v>Delivered</v>
          </cell>
          <cell r="W3252" t="str">
            <v>02314BUG-1</v>
          </cell>
          <cell r="X3252">
            <v>44774</v>
          </cell>
          <cell r="AA3252" t="str">
            <v>EMS02Q20000593HWA0008K</v>
          </cell>
          <cell r="AB3252" t="b">
            <v>1</v>
          </cell>
          <cell r="AC3252">
            <v>44757</v>
          </cell>
        </row>
        <row r="3253">
          <cell r="A3253" t="str">
            <v>966000109408070627-00212000EMS02Q20000593HWA0008K</v>
          </cell>
          <cell r="B3253" t="e">
            <v>#N/A</v>
          </cell>
          <cell r="C3253" t="str">
            <v>9660001094630</v>
          </cell>
          <cell r="D3253" t="str">
            <v>966000109408070627-00212000</v>
          </cell>
          <cell r="E3253" t="str">
            <v>ONT</v>
          </cell>
          <cell r="F3253" t="str">
            <v>9660001094</v>
          </cell>
          <cell r="G3253" t="str">
            <v>08070627-002</v>
          </cell>
          <cell r="H3253">
            <v>630</v>
          </cell>
          <cell r="I3253" t="str">
            <v>Low VoltageANDCapacity MLCC(less=100V,le</v>
          </cell>
          <cell r="J3253">
            <v>12000</v>
          </cell>
          <cell r="K3253">
            <v>2.0999999999999999E-3</v>
          </cell>
          <cell r="L3253">
            <v>25.2</v>
          </cell>
          <cell r="M3253" t="str">
            <v>451U</v>
          </cell>
          <cell r="N3253">
            <v>44757</v>
          </cell>
          <cell r="O3253" t="str">
            <v>EMS02Q20000593HWA0008K</v>
          </cell>
          <cell r="P3253" t="str">
            <v>HWC2022072794806</v>
          </cell>
          <cell r="Q3253">
            <v>44769</v>
          </cell>
          <cell r="R3253" t="str">
            <v>AHW-60855I22</v>
          </cell>
          <cell r="S3253">
            <v>44790</v>
          </cell>
          <cell r="T3253">
            <v>44795</v>
          </cell>
          <cell r="U3253" t="str">
            <v>AIR</v>
          </cell>
          <cell r="V3253" t="str">
            <v>Delivered</v>
          </cell>
          <cell r="W3253" t="str">
            <v>02314BUG-1</v>
          </cell>
          <cell r="X3253">
            <v>44774</v>
          </cell>
          <cell r="AA3253" t="str">
            <v>EMS02Q20000593HWA0008K</v>
          </cell>
          <cell r="AB3253" t="b">
            <v>1</v>
          </cell>
          <cell r="AC3253">
            <v>44757</v>
          </cell>
        </row>
        <row r="3254">
          <cell r="A3254" t="str">
            <v>966000109408070658-00110000EMS02Q20000593HWA0008K</v>
          </cell>
          <cell r="B3254" t="e">
            <v>#N/A</v>
          </cell>
          <cell r="C3254" t="str">
            <v>9660001094640</v>
          </cell>
          <cell r="D3254" t="str">
            <v>966000109408070658-00110000</v>
          </cell>
          <cell r="E3254" t="str">
            <v>ONT</v>
          </cell>
          <cell r="F3254" t="str">
            <v>9660001094</v>
          </cell>
          <cell r="G3254" t="str">
            <v>08070658-001</v>
          </cell>
          <cell r="H3254">
            <v>640</v>
          </cell>
          <cell r="I3254" t="str">
            <v>Low Voltage  Capacity MLCC(100V,1uf),50V</v>
          </cell>
          <cell r="J3254">
            <v>10000</v>
          </cell>
          <cell r="K3254">
            <v>8.9999999999999998E-4</v>
          </cell>
          <cell r="L3254">
            <v>9</v>
          </cell>
          <cell r="M3254" t="str">
            <v>451U</v>
          </cell>
          <cell r="N3254">
            <v>44757</v>
          </cell>
          <cell r="O3254" t="str">
            <v>EMS02Q20000593HWA0008K</v>
          </cell>
          <cell r="P3254" t="str">
            <v>HWC2022072794806</v>
          </cell>
          <cell r="Q3254">
            <v>44769</v>
          </cell>
          <cell r="R3254" t="str">
            <v>AHW-60855I22</v>
          </cell>
          <cell r="S3254">
            <v>44790</v>
          </cell>
          <cell r="T3254">
            <v>44795</v>
          </cell>
          <cell r="U3254" t="str">
            <v>AIR</v>
          </cell>
          <cell r="V3254" t="str">
            <v>Delivered</v>
          </cell>
          <cell r="W3254" t="str">
            <v>02314BUG-1</v>
          </cell>
          <cell r="X3254">
            <v>44774</v>
          </cell>
          <cell r="AA3254" t="str">
            <v>EMS02Q20000593HWA0008K</v>
          </cell>
          <cell r="AB3254" t="b">
            <v>1</v>
          </cell>
          <cell r="AC3254">
            <v>44757</v>
          </cell>
        </row>
        <row r="3255">
          <cell r="A3255" t="str">
            <v>966000109408070667-00280000EMS02Q20000593HWA0008K</v>
          </cell>
          <cell r="B3255" t="e">
            <v>#N/A</v>
          </cell>
          <cell r="C3255" t="str">
            <v>9660001094650</v>
          </cell>
          <cell r="D3255" t="str">
            <v>966000109408070667-00280000</v>
          </cell>
          <cell r="E3255" t="str">
            <v>ONT</v>
          </cell>
          <cell r="F3255" t="str">
            <v>9660001094</v>
          </cell>
          <cell r="G3255" t="str">
            <v>08070667-002</v>
          </cell>
          <cell r="H3255">
            <v>650</v>
          </cell>
          <cell r="I3255" t="str">
            <v>High Capacity MLCC(1uf),6.3V,2200nF,+/-2</v>
          </cell>
          <cell r="J3255">
            <v>80000</v>
          </cell>
          <cell r="K3255">
            <v>6.1999999999999998E-3</v>
          </cell>
          <cell r="L3255">
            <v>496</v>
          </cell>
          <cell r="M3255" t="str">
            <v>451U</v>
          </cell>
          <cell r="N3255">
            <v>44757</v>
          </cell>
          <cell r="O3255" t="str">
            <v>EMS02Q20000593HWA0008K</v>
          </cell>
          <cell r="P3255" t="str">
            <v>HWC2022072794806</v>
          </cell>
          <cell r="Q3255">
            <v>44769</v>
          </cell>
          <cell r="R3255" t="str">
            <v>AHW-60855I22</v>
          </cell>
          <cell r="S3255">
            <v>44790</v>
          </cell>
          <cell r="T3255">
            <v>44795</v>
          </cell>
          <cell r="U3255" t="str">
            <v>AIR</v>
          </cell>
          <cell r="V3255" t="str">
            <v>Delivered</v>
          </cell>
          <cell r="W3255" t="str">
            <v>02314BUG-1</v>
          </cell>
          <cell r="X3255">
            <v>44774</v>
          </cell>
          <cell r="AA3255" t="str">
            <v>EMS02Q20000593HWA0008K</v>
          </cell>
          <cell r="AB3255" t="b">
            <v>1</v>
          </cell>
          <cell r="AC3255">
            <v>44757</v>
          </cell>
        </row>
        <row r="3256">
          <cell r="A3256" t="str">
            <v>966000109408070675-00151000EMS02Q20000593HWA0008K</v>
          </cell>
          <cell r="B3256" t="e">
            <v>#N/A</v>
          </cell>
          <cell r="C3256" t="str">
            <v>9660001094660</v>
          </cell>
          <cell r="D3256" t="str">
            <v>966000109408070675-00151000</v>
          </cell>
          <cell r="E3256" t="str">
            <v>ONT</v>
          </cell>
          <cell r="F3256" t="str">
            <v>9660001094</v>
          </cell>
          <cell r="G3256" t="str">
            <v>08070675-001</v>
          </cell>
          <cell r="H3256">
            <v>660</v>
          </cell>
          <cell r="I3256" t="str">
            <v>Low VoltageANDCapacity MLCC(less=100V,le</v>
          </cell>
          <cell r="J3256">
            <v>51000</v>
          </cell>
          <cell r="K3256">
            <v>4.7999999999999996E-3</v>
          </cell>
          <cell r="L3256">
            <v>244.79999999999998</v>
          </cell>
          <cell r="M3256" t="str">
            <v>451U</v>
          </cell>
          <cell r="N3256">
            <v>44757</v>
          </cell>
          <cell r="O3256" t="str">
            <v>EMS02Q20000593HWA0008K</v>
          </cell>
          <cell r="P3256" t="str">
            <v>HWC2022072794806</v>
          </cell>
          <cell r="Q3256">
            <v>44769</v>
          </cell>
          <cell r="R3256" t="str">
            <v>AHW-60855I22</v>
          </cell>
          <cell r="S3256">
            <v>44790</v>
          </cell>
          <cell r="T3256">
            <v>44795</v>
          </cell>
          <cell r="U3256" t="str">
            <v>AIR</v>
          </cell>
          <cell r="V3256" t="str">
            <v>Delivered</v>
          </cell>
          <cell r="W3256" t="str">
            <v>02314BUG-1</v>
          </cell>
          <cell r="X3256">
            <v>44774</v>
          </cell>
          <cell r="AA3256" t="str">
            <v>EMS02Q20000593HWA0008K</v>
          </cell>
          <cell r="AB3256" t="b">
            <v>1</v>
          </cell>
          <cell r="AC3256">
            <v>44757</v>
          </cell>
        </row>
        <row r="3257">
          <cell r="A3257" t="str">
            <v>966000109408070693282000EMS02Q20000593HWA0008K</v>
          </cell>
          <cell r="B3257" t="e">
            <v>#N/A</v>
          </cell>
          <cell r="C3257" t="str">
            <v>9660001094670</v>
          </cell>
          <cell r="D3257" t="str">
            <v>966000109408070693282000</v>
          </cell>
          <cell r="E3257" t="str">
            <v>ONT</v>
          </cell>
          <cell r="F3257" t="str">
            <v>9660001094</v>
          </cell>
          <cell r="G3257" t="str">
            <v>08070693</v>
          </cell>
          <cell r="H3257">
            <v>670</v>
          </cell>
          <cell r="I3257" t="str">
            <v>High Capacity MLCC(1uf),6.3V,10000nF,+/-</v>
          </cell>
          <cell r="J3257">
            <v>282000</v>
          </cell>
          <cell r="K3257">
            <v>6.7000000000000002E-3</v>
          </cell>
          <cell r="L3257">
            <v>1889.4</v>
          </cell>
          <cell r="M3257" t="str">
            <v>451U</v>
          </cell>
          <cell r="N3257">
            <v>44762</v>
          </cell>
          <cell r="O3257" t="str">
            <v>EMS02Q20000593HWA0008K</v>
          </cell>
          <cell r="T3257">
            <v>44795</v>
          </cell>
          <cell r="U3257" t="str">
            <v>AIR</v>
          </cell>
          <cell r="V3257" t="str">
            <v>Cancelled</v>
          </cell>
          <cell r="W3257" t="str">
            <v>02314BUG-1</v>
          </cell>
          <cell r="X3257">
            <v>44774</v>
          </cell>
          <cell r="AA3257" t="str">
            <v>EMS02Q20000593HWA0008K</v>
          </cell>
          <cell r="AB3257" t="b">
            <v>1</v>
          </cell>
          <cell r="AC3257">
            <v>44762</v>
          </cell>
        </row>
        <row r="3258">
          <cell r="A3258" t="str">
            <v>966000109408070696-00130000EMS02Q20000593HWA0008K</v>
          </cell>
          <cell r="B3258" t="e">
            <v>#N/A</v>
          </cell>
          <cell r="C3258" t="str">
            <v>9660001094680</v>
          </cell>
          <cell r="D3258" t="str">
            <v>966000109408070696-00130000</v>
          </cell>
          <cell r="E3258" t="str">
            <v>ONT</v>
          </cell>
          <cell r="F3258" t="str">
            <v>9660001094</v>
          </cell>
          <cell r="G3258" t="str">
            <v>08070696-001</v>
          </cell>
          <cell r="H3258">
            <v>680</v>
          </cell>
          <cell r="I3258" t="str">
            <v>Low Voltage  Capacity MLCC(100V,1uf),25V</v>
          </cell>
          <cell r="J3258">
            <v>30000</v>
          </cell>
          <cell r="K3258">
            <v>5.0000000000000001E-4</v>
          </cell>
          <cell r="L3258">
            <v>15</v>
          </cell>
          <cell r="M3258" t="str">
            <v>451U</v>
          </cell>
          <cell r="N3258">
            <v>44757</v>
          </cell>
          <cell r="O3258" t="str">
            <v>EMS02Q20000593HWA0008K</v>
          </cell>
          <cell r="P3258" t="str">
            <v>HWC2022072794806</v>
          </cell>
          <cell r="Q3258">
            <v>44769</v>
          </cell>
          <cell r="R3258" t="str">
            <v>AHW-60855I22</v>
          </cell>
          <cell r="S3258">
            <v>44790</v>
          </cell>
          <cell r="T3258">
            <v>44795</v>
          </cell>
          <cell r="U3258" t="str">
            <v>AIR</v>
          </cell>
          <cell r="V3258" t="str">
            <v>Delivered</v>
          </cell>
          <cell r="W3258" t="str">
            <v>02314BUG-1</v>
          </cell>
          <cell r="X3258">
            <v>44774</v>
          </cell>
          <cell r="AA3258" t="str">
            <v>EMS02Q20000593HWA0008K</v>
          </cell>
          <cell r="AB3258" t="b">
            <v>1</v>
          </cell>
          <cell r="AC3258">
            <v>44757</v>
          </cell>
        </row>
        <row r="3259">
          <cell r="A3259" t="str">
            <v>966000109408070702-00130000EMS02Q20000593HWA0008K</v>
          </cell>
          <cell r="B3259" t="e">
            <v>#N/A</v>
          </cell>
          <cell r="C3259" t="str">
            <v>9660001094690</v>
          </cell>
          <cell r="D3259" t="str">
            <v>966000109408070702-00130000</v>
          </cell>
          <cell r="E3259" t="str">
            <v>ONT</v>
          </cell>
          <cell r="F3259" t="str">
            <v>9660001094</v>
          </cell>
          <cell r="G3259" t="str">
            <v>08070702-001</v>
          </cell>
          <cell r="H3259">
            <v>690</v>
          </cell>
          <cell r="I3259" t="str">
            <v>High Capacity MLCC(1uf),16V,2200nF,+/-10</v>
          </cell>
          <cell r="J3259">
            <v>30000</v>
          </cell>
          <cell r="K3259">
            <v>1.3899999999999999E-2</v>
          </cell>
          <cell r="L3259">
            <v>417</v>
          </cell>
          <cell r="M3259" t="str">
            <v>451U</v>
          </cell>
          <cell r="N3259">
            <v>44757</v>
          </cell>
          <cell r="O3259" t="str">
            <v>EMS02Q20000593HWA0008K</v>
          </cell>
          <cell r="P3259" t="str">
            <v>HWC2022072794806</v>
          </cell>
          <cell r="Q3259">
            <v>44769</v>
          </cell>
          <cell r="R3259" t="str">
            <v>AHW-60855I22</v>
          </cell>
          <cell r="S3259">
            <v>44790</v>
          </cell>
          <cell r="T3259">
            <v>44795</v>
          </cell>
          <cell r="U3259" t="str">
            <v>AIR</v>
          </cell>
          <cell r="V3259" t="str">
            <v>Delivered</v>
          </cell>
          <cell r="W3259" t="str">
            <v>02314BUG-1</v>
          </cell>
          <cell r="X3259">
            <v>44774</v>
          </cell>
          <cell r="AA3259" t="str">
            <v>EMS02Q20000593HWA0008K</v>
          </cell>
          <cell r="AB3259" t="b">
            <v>1</v>
          </cell>
          <cell r="AC3259">
            <v>44757</v>
          </cell>
        </row>
        <row r="3260">
          <cell r="A3260" t="str">
            <v>966000109408070718-00130000EMS02Q20000593HWA0008K</v>
          </cell>
          <cell r="B3260" t="e">
            <v>#N/A</v>
          </cell>
          <cell r="C3260" t="str">
            <v>9660001094700</v>
          </cell>
          <cell r="D3260" t="str">
            <v>966000109408070718-00130000</v>
          </cell>
          <cell r="E3260" t="str">
            <v>ONT</v>
          </cell>
          <cell r="F3260" t="str">
            <v>9660001094</v>
          </cell>
          <cell r="G3260" t="str">
            <v>08070718-001</v>
          </cell>
          <cell r="H3260">
            <v>700</v>
          </cell>
          <cell r="I3260" t="str">
            <v>SMD Ceramic Capacitor,25V,0.33nF,+/-10%,</v>
          </cell>
          <cell r="J3260">
            <v>30000</v>
          </cell>
          <cell r="K3260">
            <v>5.0000000000000001E-4</v>
          </cell>
          <cell r="L3260">
            <v>15</v>
          </cell>
          <cell r="M3260" t="str">
            <v>451U</v>
          </cell>
          <cell r="N3260">
            <v>44757</v>
          </cell>
          <cell r="O3260" t="str">
            <v>EMS02Q20000593HWA0008K</v>
          </cell>
          <cell r="P3260" t="str">
            <v>HWC2022072794806</v>
          </cell>
          <cell r="Q3260">
            <v>44769</v>
          </cell>
          <cell r="R3260" t="str">
            <v>AHW-60855I22</v>
          </cell>
          <cell r="S3260">
            <v>44790</v>
          </cell>
          <cell r="T3260">
            <v>44795</v>
          </cell>
          <cell r="U3260" t="str">
            <v>AIR</v>
          </cell>
          <cell r="V3260" t="str">
            <v>Delivered</v>
          </cell>
          <cell r="W3260" t="str">
            <v>02314BUG-1</v>
          </cell>
          <cell r="X3260">
            <v>44774</v>
          </cell>
          <cell r="AA3260" t="str">
            <v>EMS02Q20000593HWA0008K</v>
          </cell>
          <cell r="AB3260" t="b">
            <v>1</v>
          </cell>
          <cell r="AC3260">
            <v>44757</v>
          </cell>
        </row>
        <row r="3261">
          <cell r="A3261" t="str">
            <v>966000109408070746-00130000EMS02Q20000593HWA0011K</v>
          </cell>
          <cell r="B3261" t="e">
            <v>#N/A</v>
          </cell>
          <cell r="C3261" t="str">
            <v>9660001094710</v>
          </cell>
          <cell r="D3261" t="str">
            <v>966000109408070746-00130000</v>
          </cell>
          <cell r="E3261" t="str">
            <v>ONT</v>
          </cell>
          <cell r="F3261" t="str">
            <v>9660001094</v>
          </cell>
          <cell r="G3261" t="str">
            <v>08070746-001</v>
          </cell>
          <cell r="H3261">
            <v>710</v>
          </cell>
          <cell r="I3261" t="str">
            <v>Low Voltage  Capacity MLCC(100V,1uf),25V</v>
          </cell>
          <cell r="J3261">
            <v>30000</v>
          </cell>
          <cell r="K3261">
            <v>2.2000000000000001E-3</v>
          </cell>
          <cell r="L3261">
            <v>66</v>
          </cell>
          <cell r="M3261" t="str">
            <v>451U</v>
          </cell>
          <cell r="N3261">
            <v>44759</v>
          </cell>
          <cell r="O3261" t="str">
            <v>EMS02Q20000593HWA0011K</v>
          </cell>
          <cell r="P3261" t="str">
            <v>HWC2022072998001</v>
          </cell>
          <cell r="Q3261">
            <v>44771</v>
          </cell>
          <cell r="R3261" t="str">
            <v>AHW-60880I22</v>
          </cell>
          <cell r="S3261">
            <v>44790</v>
          </cell>
          <cell r="T3261">
            <v>44792</v>
          </cell>
          <cell r="U3261" t="str">
            <v>AIR</v>
          </cell>
          <cell r="V3261" t="str">
            <v>Delivered</v>
          </cell>
          <cell r="W3261" t="str">
            <v>02314BUG-1</v>
          </cell>
          <cell r="X3261">
            <v>44774</v>
          </cell>
          <cell r="AA3261" t="str">
            <v>EMS02Q20000593HWA0011K</v>
          </cell>
          <cell r="AB3261" t="b">
            <v>1</v>
          </cell>
          <cell r="AC3261">
            <v>44759</v>
          </cell>
        </row>
        <row r="3262">
          <cell r="A3262" t="str">
            <v>96600010940807075230000EMS02Q20000593HWA0011K</v>
          </cell>
          <cell r="B3262" t="e">
            <v>#N/A</v>
          </cell>
          <cell r="C3262" t="str">
            <v>9660001094720</v>
          </cell>
          <cell r="D3262" t="str">
            <v>96600010940807075230000</v>
          </cell>
          <cell r="E3262" t="str">
            <v>ONT</v>
          </cell>
          <cell r="F3262" t="str">
            <v>9660001094</v>
          </cell>
          <cell r="G3262" t="str">
            <v>08070752</v>
          </cell>
          <cell r="H3262">
            <v>720</v>
          </cell>
          <cell r="I3262" t="str">
            <v>Chip Multilayer Ceramic Capacitor 6.3V 0</v>
          </cell>
          <cell r="J3262">
            <v>30000</v>
          </cell>
          <cell r="K3262">
            <v>1E-3</v>
          </cell>
          <cell r="L3262">
            <v>30</v>
          </cell>
          <cell r="M3262" t="str">
            <v>451U</v>
          </cell>
          <cell r="N3262">
            <v>44759</v>
          </cell>
          <cell r="O3262" t="str">
            <v>EMS02Q20000593HWA0011K</v>
          </cell>
          <cell r="P3262" t="str">
            <v>HWC2022072998001</v>
          </cell>
          <cell r="Q3262">
            <v>44771</v>
          </cell>
          <cell r="R3262" t="str">
            <v>AHW-60880I22</v>
          </cell>
          <cell r="S3262">
            <v>44790</v>
          </cell>
          <cell r="T3262">
            <v>44792</v>
          </cell>
          <cell r="U3262" t="str">
            <v>AIR</v>
          </cell>
          <cell r="V3262" t="str">
            <v>Delivered</v>
          </cell>
          <cell r="W3262" t="str">
            <v>02314BUG-1</v>
          </cell>
          <cell r="X3262">
            <v>44774</v>
          </cell>
          <cell r="AA3262" t="str">
            <v>EMS02Q20000593HWA0011K</v>
          </cell>
          <cell r="AB3262" t="b">
            <v>1</v>
          </cell>
          <cell r="AC3262">
            <v>44759</v>
          </cell>
        </row>
        <row r="3263">
          <cell r="A3263" t="str">
            <v>966000109408070786-00310000EMS02Q20000593HWA0011K</v>
          </cell>
          <cell r="B3263" t="e">
            <v>#N/A</v>
          </cell>
          <cell r="C3263" t="str">
            <v>9660001094730</v>
          </cell>
          <cell r="D3263" t="str">
            <v>966000109408070786-00310000</v>
          </cell>
          <cell r="E3263" t="str">
            <v>ONT</v>
          </cell>
          <cell r="F3263" t="str">
            <v>9660001094</v>
          </cell>
          <cell r="G3263" t="str">
            <v>08070786-003</v>
          </cell>
          <cell r="H3263">
            <v>730</v>
          </cell>
          <cell r="I3263" t="str">
            <v>Low VoltageANDCapacity MLCC(LESSTHAN=100</v>
          </cell>
          <cell r="J3263">
            <v>10000</v>
          </cell>
          <cell r="K3263">
            <v>3.0999999999999999E-3</v>
          </cell>
          <cell r="L3263">
            <v>31</v>
          </cell>
          <cell r="M3263" t="str">
            <v>451U</v>
          </cell>
          <cell r="N3263">
            <v>44759</v>
          </cell>
          <cell r="O3263" t="str">
            <v>EMS02Q20000593HWA0011K</v>
          </cell>
          <cell r="P3263" t="str">
            <v>HWC2022072998001</v>
          </cell>
          <cell r="Q3263">
            <v>44771</v>
          </cell>
          <cell r="R3263" t="str">
            <v>AHW-60880I22</v>
          </cell>
          <cell r="S3263">
            <v>44790</v>
          </cell>
          <cell r="T3263">
            <v>44792</v>
          </cell>
          <cell r="U3263" t="str">
            <v>AIR</v>
          </cell>
          <cell r="V3263" t="str">
            <v>Delivered</v>
          </cell>
          <cell r="W3263" t="str">
            <v>02314BUG-1</v>
          </cell>
          <cell r="X3263">
            <v>44774</v>
          </cell>
          <cell r="AA3263" t="str">
            <v>EMS02Q20000593HWA0011K</v>
          </cell>
          <cell r="AB3263" t="b">
            <v>1</v>
          </cell>
          <cell r="AC3263">
            <v>44759</v>
          </cell>
        </row>
        <row r="3264">
          <cell r="A3264" t="str">
            <v>966000109408070819280000EMS02Q20000593HWA0011K</v>
          </cell>
          <cell r="B3264" t="e">
            <v>#N/A</v>
          </cell>
          <cell r="C3264" t="str">
            <v>9660001094740</v>
          </cell>
          <cell r="D3264" t="str">
            <v>966000109408070819280000</v>
          </cell>
          <cell r="E3264" t="str">
            <v>ONT</v>
          </cell>
          <cell r="F3264" t="str">
            <v>9660001094</v>
          </cell>
          <cell r="G3264" t="str">
            <v>08070819</v>
          </cell>
          <cell r="H3264">
            <v>740</v>
          </cell>
          <cell r="I3264" t="str">
            <v>SMD Ceramic Capacitor 6.3V 4700nF +/-20%</v>
          </cell>
          <cell r="J3264">
            <v>280000</v>
          </cell>
          <cell r="K3264">
            <v>2.5999999999999999E-3</v>
          </cell>
          <cell r="L3264">
            <v>728</v>
          </cell>
          <cell r="M3264" t="str">
            <v>451U</v>
          </cell>
          <cell r="N3264">
            <v>44759</v>
          </cell>
          <cell r="O3264" t="str">
            <v>EMS02Q20000593HWA0011K</v>
          </cell>
          <cell r="P3264" t="str">
            <v>HWC2022072998001</v>
          </cell>
          <cell r="Q3264">
            <v>44771</v>
          </cell>
          <cell r="R3264" t="str">
            <v>AHW-60880I22</v>
          </cell>
          <cell r="S3264">
            <v>44790</v>
          </cell>
          <cell r="T3264">
            <v>44792</v>
          </cell>
          <cell r="U3264" t="str">
            <v>AIR</v>
          </cell>
          <cell r="V3264" t="str">
            <v>Delivered</v>
          </cell>
          <cell r="W3264" t="str">
            <v>02314BUG-1</v>
          </cell>
          <cell r="X3264">
            <v>44774</v>
          </cell>
          <cell r="AA3264" t="str">
            <v>EMS02Q20000593HWA0011K</v>
          </cell>
          <cell r="AB3264" t="b">
            <v>1</v>
          </cell>
          <cell r="AC3264">
            <v>44759</v>
          </cell>
        </row>
        <row r="3265">
          <cell r="A3265" t="str">
            <v>96600010940807096248000EMS02Q20000593HWA0011K</v>
          </cell>
          <cell r="B3265" t="e">
            <v>#N/A</v>
          </cell>
          <cell r="C3265" t="str">
            <v>9660001094750</v>
          </cell>
          <cell r="D3265" t="str">
            <v>96600010940807096248000</v>
          </cell>
          <cell r="E3265" t="str">
            <v>ONT</v>
          </cell>
          <cell r="F3265" t="str">
            <v>9660001094</v>
          </cell>
          <cell r="G3265" t="str">
            <v>08070962</v>
          </cell>
          <cell r="H3265">
            <v>750</v>
          </cell>
          <cell r="I3265" t="str">
            <v>SMD Ceramic Capacitor 25V 1000nF +/-10%</v>
          </cell>
          <cell r="J3265">
            <v>48000</v>
          </cell>
          <cell r="K3265">
            <v>5.4000000000000003E-3</v>
          </cell>
          <cell r="L3265">
            <v>259.2</v>
          </cell>
          <cell r="M3265" t="str">
            <v>451U</v>
          </cell>
          <cell r="N3265">
            <v>44759</v>
          </cell>
          <cell r="O3265" t="str">
            <v>EMS02Q20000593HWA0011K</v>
          </cell>
          <cell r="P3265" t="str">
            <v>HWC2022072998001</v>
          </cell>
          <cell r="Q3265">
            <v>44771</v>
          </cell>
          <cell r="R3265" t="str">
            <v>AHW-60880I22</v>
          </cell>
          <cell r="S3265">
            <v>44790</v>
          </cell>
          <cell r="T3265">
            <v>44792</v>
          </cell>
          <cell r="U3265" t="str">
            <v>AIR</v>
          </cell>
          <cell r="V3265" t="str">
            <v>Delivered</v>
          </cell>
          <cell r="W3265" t="str">
            <v>02314BUG-1</v>
          </cell>
          <cell r="X3265">
            <v>44774</v>
          </cell>
          <cell r="AA3265" t="str">
            <v>EMS02Q20000593HWA0011K</v>
          </cell>
          <cell r="AB3265" t="b">
            <v>1</v>
          </cell>
          <cell r="AC3265">
            <v>44759</v>
          </cell>
        </row>
        <row r="3266">
          <cell r="A3266" t="str">
            <v>966000109408071012-00120000EMS02Q20000593HWA0011K</v>
          </cell>
          <cell r="B3266" t="e">
            <v>#N/A</v>
          </cell>
          <cell r="C3266" t="str">
            <v>9660001094760</v>
          </cell>
          <cell r="D3266" t="str">
            <v>966000109408071012-00120000</v>
          </cell>
          <cell r="E3266" t="str">
            <v>ONT</v>
          </cell>
          <cell r="F3266" t="str">
            <v>9660001094</v>
          </cell>
          <cell r="G3266" t="str">
            <v>08071012-001</v>
          </cell>
          <cell r="H3266">
            <v>760</v>
          </cell>
          <cell r="I3266" t="str">
            <v>Low Voltage  Capacity MLCC(100V,1uf),50V</v>
          </cell>
          <cell r="J3266">
            <v>20000</v>
          </cell>
          <cell r="K3266">
            <v>2.3E-3</v>
          </cell>
          <cell r="L3266">
            <v>46</v>
          </cell>
          <cell r="M3266" t="str">
            <v>451U</v>
          </cell>
          <cell r="N3266">
            <v>44759</v>
          </cell>
          <cell r="O3266" t="str">
            <v>EMS02Q20000593HWA0011K</v>
          </cell>
          <cell r="P3266" t="str">
            <v>HWC2022072998001</v>
          </cell>
          <cell r="Q3266">
            <v>44771</v>
          </cell>
          <cell r="R3266" t="str">
            <v>AHW-60880I22</v>
          </cell>
          <cell r="S3266">
            <v>44790</v>
          </cell>
          <cell r="T3266">
            <v>44792</v>
          </cell>
          <cell r="U3266" t="str">
            <v>AIR</v>
          </cell>
          <cell r="V3266" t="str">
            <v>Delivered</v>
          </cell>
          <cell r="W3266" t="str">
            <v>02314BUG-1</v>
          </cell>
          <cell r="X3266">
            <v>44774</v>
          </cell>
          <cell r="AA3266" t="str">
            <v>EMS02Q20000593HWA0011K</v>
          </cell>
          <cell r="AB3266" t="b">
            <v>1</v>
          </cell>
          <cell r="AC3266">
            <v>44759</v>
          </cell>
        </row>
        <row r="3267">
          <cell r="A3267" t="str">
            <v>96600010940807103020000EMS02Q20000593HWA0017K</v>
          </cell>
          <cell r="B3267" t="e">
            <v>#N/A</v>
          </cell>
          <cell r="C3267" t="str">
            <v>9660001094770</v>
          </cell>
          <cell r="D3267" t="str">
            <v>96600010940807103020000</v>
          </cell>
          <cell r="E3267" t="str">
            <v>ONT</v>
          </cell>
          <cell r="F3267" t="str">
            <v>9660001094</v>
          </cell>
          <cell r="G3267" t="str">
            <v>08071030</v>
          </cell>
          <cell r="H3267">
            <v>770</v>
          </cell>
          <cell r="I3267" t="str">
            <v>SMD Ceramic Capacitor,50V,0.0024nF,0.05p</v>
          </cell>
          <cell r="J3267">
            <v>20000</v>
          </cell>
          <cell r="K3267">
            <v>2E-3</v>
          </cell>
          <cell r="L3267">
            <v>40</v>
          </cell>
          <cell r="M3267" t="str">
            <v>451U</v>
          </cell>
          <cell r="N3267">
            <v>44896</v>
          </cell>
          <cell r="O3267" t="str">
            <v>EMS02Q20000593HWA0017K</v>
          </cell>
          <cell r="T3267">
            <v>45107</v>
          </cell>
          <cell r="U3267" t="str">
            <v>AIR</v>
          </cell>
          <cell r="V3267" t="str">
            <v>Cancelled</v>
          </cell>
          <cell r="W3267" t="str">
            <v>02314BUG-1</v>
          </cell>
          <cell r="X3267">
            <v>44774</v>
          </cell>
          <cell r="AA3267" t="str">
            <v>EMS02Q20000593HWA0017K</v>
          </cell>
          <cell r="AB3267" t="b">
            <v>1</v>
          </cell>
          <cell r="AC3267">
            <v>44896</v>
          </cell>
        </row>
        <row r="3268">
          <cell r="A3268" t="str">
            <v>966000109408071219-00160000EMS02Q20000593HWA0011K</v>
          </cell>
          <cell r="B3268" t="e">
            <v>#N/A</v>
          </cell>
          <cell r="C3268" t="str">
            <v>9660001094780</v>
          </cell>
          <cell r="D3268" t="str">
            <v>966000109408071219-00160000</v>
          </cell>
          <cell r="E3268" t="str">
            <v>ONT</v>
          </cell>
          <cell r="F3268" t="str">
            <v>9660001094</v>
          </cell>
          <cell r="G3268" t="str">
            <v>08071219-001</v>
          </cell>
          <cell r="H3268">
            <v>780</v>
          </cell>
          <cell r="I3268" t="str">
            <v>Low Voltage  Capacity MLCC(100V,1uf),10V</v>
          </cell>
          <cell r="J3268">
            <v>60000</v>
          </cell>
          <cell r="K3268">
            <v>5.9999999999999995E-4</v>
          </cell>
          <cell r="L3268">
            <v>36</v>
          </cell>
          <cell r="M3268" t="str">
            <v>451U</v>
          </cell>
          <cell r="N3268">
            <v>44759</v>
          </cell>
          <cell r="O3268" t="str">
            <v>EMS02Q20000593HWA0011K</v>
          </cell>
          <cell r="P3268" t="str">
            <v>HWC2022072998001</v>
          </cell>
          <cell r="Q3268">
            <v>44771</v>
          </cell>
          <cell r="R3268" t="str">
            <v>AHW-60880I22</v>
          </cell>
          <cell r="S3268">
            <v>44790</v>
          </cell>
          <cell r="T3268">
            <v>44792</v>
          </cell>
          <cell r="U3268" t="str">
            <v>AIR</v>
          </cell>
          <cell r="V3268" t="str">
            <v>Delivered</v>
          </cell>
          <cell r="W3268" t="str">
            <v>02314BUG-1</v>
          </cell>
          <cell r="X3268">
            <v>44774</v>
          </cell>
          <cell r="AA3268" t="str">
            <v>EMS02Q20000593HWA0011K</v>
          </cell>
          <cell r="AB3268" t="b">
            <v>1</v>
          </cell>
          <cell r="AC3268">
            <v>44759</v>
          </cell>
        </row>
        <row r="3269">
          <cell r="A3269" t="str">
            <v>966000109408071476-00110000EMS02Q20000593HWA0011K</v>
          </cell>
          <cell r="B3269" t="e">
            <v>#N/A</v>
          </cell>
          <cell r="C3269" t="str">
            <v>9660001094790</v>
          </cell>
          <cell r="D3269" t="str">
            <v>966000109408071476-00110000</v>
          </cell>
          <cell r="E3269" t="str">
            <v>ONT</v>
          </cell>
          <cell r="F3269" t="str">
            <v>9660001094</v>
          </cell>
          <cell r="G3269" t="str">
            <v>08071476-001</v>
          </cell>
          <cell r="H3269">
            <v>790</v>
          </cell>
          <cell r="I3269" t="str">
            <v>High-Q RF MLCC,50V,0.001nF,+/-0.1pF,NP0,</v>
          </cell>
          <cell r="J3269">
            <v>10000</v>
          </cell>
          <cell r="K3269">
            <v>3.0000000000000001E-3</v>
          </cell>
          <cell r="L3269">
            <v>30</v>
          </cell>
          <cell r="M3269" t="str">
            <v>451U</v>
          </cell>
          <cell r="N3269">
            <v>44759</v>
          </cell>
          <cell r="O3269" t="str">
            <v>EMS02Q20000593HWA0011K</v>
          </cell>
          <cell r="P3269" t="str">
            <v>HWC2022072998001</v>
          </cell>
          <cell r="Q3269">
            <v>44771</v>
          </cell>
          <cell r="R3269" t="str">
            <v>AHW-60880I22</v>
          </cell>
          <cell r="S3269">
            <v>44790</v>
          </cell>
          <cell r="T3269">
            <v>44792</v>
          </cell>
          <cell r="U3269" t="str">
            <v>AIR</v>
          </cell>
          <cell r="V3269" t="str">
            <v>Delivered</v>
          </cell>
          <cell r="W3269" t="str">
            <v>02314BUG-1</v>
          </cell>
          <cell r="X3269">
            <v>44774</v>
          </cell>
          <cell r="AA3269" t="str">
            <v>EMS02Q20000593HWA0011K</v>
          </cell>
          <cell r="AB3269" t="b">
            <v>1</v>
          </cell>
          <cell r="AC3269">
            <v>44759</v>
          </cell>
        </row>
        <row r="3270">
          <cell r="A3270" t="str">
            <v>966000109408071495-00160000EMS02Q20000593HWA0011K</v>
          </cell>
          <cell r="B3270" t="e">
            <v>#N/A</v>
          </cell>
          <cell r="C3270" t="str">
            <v>9660001094800</v>
          </cell>
          <cell r="D3270" t="str">
            <v>966000109408071495-00160000</v>
          </cell>
          <cell r="E3270" t="str">
            <v>ONT</v>
          </cell>
          <cell r="F3270" t="str">
            <v>9660001094</v>
          </cell>
          <cell r="G3270" t="str">
            <v>08071495-001</v>
          </cell>
          <cell r="H3270">
            <v>800</v>
          </cell>
          <cell r="I3270" t="str">
            <v>Low Voltage  Capacity MLCC(100V,1uf),50V</v>
          </cell>
          <cell r="J3270">
            <v>60000</v>
          </cell>
          <cell r="K3270">
            <v>6.7999999999999996E-3</v>
          </cell>
          <cell r="L3270">
            <v>408</v>
          </cell>
          <cell r="M3270" t="str">
            <v>451U</v>
          </cell>
          <cell r="N3270">
            <v>44759</v>
          </cell>
          <cell r="O3270" t="str">
            <v>EMS02Q20000593HWA0011K</v>
          </cell>
          <cell r="P3270" t="str">
            <v>HWC2022072998001</v>
          </cell>
          <cell r="Q3270">
            <v>44771</v>
          </cell>
          <cell r="R3270" t="str">
            <v>AHW-60880I22</v>
          </cell>
          <cell r="S3270">
            <v>44790</v>
          </cell>
          <cell r="T3270">
            <v>44792</v>
          </cell>
          <cell r="U3270" t="str">
            <v>AIR</v>
          </cell>
          <cell r="V3270" t="str">
            <v>Delivered</v>
          </cell>
          <cell r="W3270" t="str">
            <v>02314BUG-1</v>
          </cell>
          <cell r="X3270">
            <v>44774</v>
          </cell>
          <cell r="AA3270" t="str">
            <v>EMS02Q20000593HWA0011K</v>
          </cell>
          <cell r="AB3270" t="b">
            <v>1</v>
          </cell>
          <cell r="AC3270">
            <v>44759</v>
          </cell>
        </row>
        <row r="3271">
          <cell r="A3271" t="str">
            <v>966000109408071918-002225000EMS02Q20000593HWA0010K</v>
          </cell>
          <cell r="B3271" t="e">
            <v>#N/A</v>
          </cell>
          <cell r="C3271" t="str">
            <v>9660001094810</v>
          </cell>
          <cell r="D3271" t="str">
            <v>966000109408071918-002225000</v>
          </cell>
          <cell r="E3271" t="str">
            <v>ONT</v>
          </cell>
          <cell r="F3271" t="str">
            <v>9660001094</v>
          </cell>
          <cell r="G3271" t="str">
            <v>08071918-002</v>
          </cell>
          <cell r="H3271">
            <v>810</v>
          </cell>
          <cell r="I3271" t="str">
            <v>Low VoltageANDCapacity MLCC(LESSTHAN=100</v>
          </cell>
          <cell r="J3271">
            <v>225000</v>
          </cell>
          <cell r="K3271">
            <v>1.5E-3</v>
          </cell>
          <cell r="L3271">
            <v>337.5</v>
          </cell>
          <cell r="M3271" t="str">
            <v>451U</v>
          </cell>
          <cell r="N3271">
            <v>44756</v>
          </cell>
          <cell r="O3271" t="str">
            <v>EMS02Q20000593HWA0010K</v>
          </cell>
          <cell r="P3271" t="str">
            <v>HWC2022072795703</v>
          </cell>
          <cell r="Q3271">
            <v>44770</v>
          </cell>
          <cell r="R3271" t="str">
            <v>AHW-60859I22</v>
          </cell>
          <cell r="S3271">
            <v>44790</v>
          </cell>
          <cell r="T3271">
            <v>44795</v>
          </cell>
          <cell r="U3271" t="str">
            <v>AIR</v>
          </cell>
          <cell r="V3271" t="str">
            <v>Delivered</v>
          </cell>
          <cell r="W3271" t="str">
            <v>02314BUG-1</v>
          </cell>
          <cell r="X3271">
            <v>44774</v>
          </cell>
          <cell r="AA3271" t="str">
            <v>EMS02Q20000593HWA0010K</v>
          </cell>
          <cell r="AB3271" t="b">
            <v>1</v>
          </cell>
          <cell r="AC3271">
            <v>44756</v>
          </cell>
        </row>
        <row r="3272">
          <cell r="A3272" t="str">
            <v>966000109408072281-00120000EMS02Q20000593HWA0010K</v>
          </cell>
          <cell r="B3272" t="e">
            <v>#N/A</v>
          </cell>
          <cell r="C3272" t="str">
            <v>9660001094820</v>
          </cell>
          <cell r="D3272" t="str">
            <v>966000109408072281-00120000</v>
          </cell>
          <cell r="E3272" t="str">
            <v>ONT</v>
          </cell>
          <cell r="F3272" t="str">
            <v>9660001094</v>
          </cell>
          <cell r="G3272" t="str">
            <v>08072281-001</v>
          </cell>
          <cell r="H3272">
            <v>820</v>
          </cell>
          <cell r="I3272" t="str">
            <v>Low Voltage  Capacity MLCC(100V,1uf),100</v>
          </cell>
          <cell r="J3272">
            <v>20000</v>
          </cell>
          <cell r="K3272">
            <v>6.4000000000000003E-3</v>
          </cell>
          <cell r="L3272">
            <v>128</v>
          </cell>
          <cell r="M3272" t="str">
            <v>451U</v>
          </cell>
          <cell r="N3272">
            <v>44756</v>
          </cell>
          <cell r="O3272" t="str">
            <v>EMS02Q20000593HWA0010K</v>
          </cell>
          <cell r="P3272" t="str">
            <v>HWC2022072795703</v>
          </cell>
          <cell r="Q3272">
            <v>44770</v>
          </cell>
          <cell r="R3272" t="str">
            <v>AHW-60859I22</v>
          </cell>
          <cell r="S3272">
            <v>44790</v>
          </cell>
          <cell r="T3272">
            <v>44795</v>
          </cell>
          <cell r="U3272" t="str">
            <v>AIR</v>
          </cell>
          <cell r="V3272" t="str">
            <v>Delivered</v>
          </cell>
          <cell r="W3272" t="str">
            <v>02314BUG-1</v>
          </cell>
          <cell r="X3272">
            <v>44774</v>
          </cell>
          <cell r="AA3272" t="str">
            <v>EMS02Q20000593HWA0010K</v>
          </cell>
          <cell r="AB3272" t="b">
            <v>1</v>
          </cell>
          <cell r="AC3272">
            <v>44756</v>
          </cell>
        </row>
        <row r="3273">
          <cell r="A3273" t="str">
            <v>96600010940807234375000EMS02Q20000593HWA0010K</v>
          </cell>
          <cell r="B3273" t="e">
            <v>#N/A</v>
          </cell>
          <cell r="C3273" t="str">
            <v>9660001094830</v>
          </cell>
          <cell r="D3273" t="str">
            <v>96600010940807234375000</v>
          </cell>
          <cell r="E3273" t="str">
            <v>ONT</v>
          </cell>
          <cell r="F3273" t="str">
            <v>9660001094</v>
          </cell>
          <cell r="G3273" t="str">
            <v>08072343</v>
          </cell>
          <cell r="H3273">
            <v>830</v>
          </cell>
          <cell r="I3273" t="str">
            <v>SMD ceramicCapacitor 6.3V 100nF +/-10%</v>
          </cell>
          <cell r="J3273">
            <v>75000</v>
          </cell>
          <cell r="K3273">
            <v>5.9999999999999995E-4</v>
          </cell>
          <cell r="L3273">
            <v>44.999999999999993</v>
          </cell>
          <cell r="M3273" t="str">
            <v>451U</v>
          </cell>
          <cell r="N3273">
            <v>44756</v>
          </cell>
          <cell r="O3273" t="str">
            <v>EMS02Q20000593HWA0010K</v>
          </cell>
          <cell r="P3273" t="str">
            <v>HWC2022072795703</v>
          </cell>
          <cell r="Q3273">
            <v>44770</v>
          </cell>
          <cell r="R3273" t="str">
            <v>AHW-60859I22</v>
          </cell>
          <cell r="S3273">
            <v>44790</v>
          </cell>
          <cell r="T3273">
            <v>44795</v>
          </cell>
          <cell r="U3273" t="str">
            <v>AIR</v>
          </cell>
          <cell r="V3273" t="str">
            <v>Delivered</v>
          </cell>
          <cell r="W3273" t="str">
            <v>02314BUG-1</v>
          </cell>
          <cell r="X3273">
            <v>44774</v>
          </cell>
          <cell r="AA3273" t="str">
            <v>EMS02Q20000593HWA0010K</v>
          </cell>
          <cell r="AB3273" t="b">
            <v>1</v>
          </cell>
          <cell r="AC3273">
            <v>44756</v>
          </cell>
        </row>
        <row r="3274">
          <cell r="A3274" t="str">
            <v>966000109408072352-00120000EMS02Q20000593HWA0010K</v>
          </cell>
          <cell r="B3274" t="e">
            <v>#N/A</v>
          </cell>
          <cell r="C3274" t="str">
            <v>9660001094840</v>
          </cell>
          <cell r="D3274" t="str">
            <v>966000109408072352-00120000</v>
          </cell>
          <cell r="E3274" t="str">
            <v>ONT</v>
          </cell>
          <cell r="F3274" t="str">
            <v>9660001094</v>
          </cell>
          <cell r="G3274" t="str">
            <v>08072352-001</v>
          </cell>
          <cell r="H3274">
            <v>840</v>
          </cell>
          <cell r="I3274" t="str">
            <v>High-Q RF MLCC,50V,0.0005nF,+/-0.05pF,NP</v>
          </cell>
          <cell r="J3274">
            <v>20000</v>
          </cell>
          <cell r="K3274">
            <v>6.1000000000000004E-3</v>
          </cell>
          <cell r="L3274">
            <v>122.00000000000001</v>
          </cell>
          <cell r="M3274" t="str">
            <v>451U</v>
          </cell>
          <cell r="N3274">
            <v>44756</v>
          </cell>
          <cell r="O3274" t="str">
            <v>EMS02Q20000593HWA0010K</v>
          </cell>
          <cell r="P3274" t="str">
            <v>HWC2022072795703</v>
          </cell>
          <cell r="Q3274">
            <v>44770</v>
          </cell>
          <cell r="R3274" t="str">
            <v>AHW-60859I22</v>
          </cell>
          <cell r="S3274">
            <v>44790</v>
          </cell>
          <cell r="T3274">
            <v>44795</v>
          </cell>
          <cell r="U3274" t="str">
            <v>AIR</v>
          </cell>
          <cell r="V3274" t="str">
            <v>Delivered</v>
          </cell>
          <cell r="W3274" t="str">
            <v>02314BUG-1</v>
          </cell>
          <cell r="X3274">
            <v>44774</v>
          </cell>
          <cell r="AA3274" t="str">
            <v>EMS02Q20000593HWA0010K</v>
          </cell>
          <cell r="AB3274" t="b">
            <v>1</v>
          </cell>
          <cell r="AC3274">
            <v>44756</v>
          </cell>
        </row>
        <row r="3275">
          <cell r="A3275" t="str">
            <v>966000109408110012-00120000EMS02Q20000593HWA0010K</v>
          </cell>
          <cell r="B3275" t="e">
            <v>#N/A</v>
          </cell>
          <cell r="C3275" t="str">
            <v>9660001094850</v>
          </cell>
          <cell r="D3275" t="str">
            <v>966000109408110012-00120000</v>
          </cell>
          <cell r="E3275" t="str">
            <v>ONT</v>
          </cell>
          <cell r="F3275" t="str">
            <v>9660001094</v>
          </cell>
          <cell r="G3275" t="str">
            <v>08110012-001</v>
          </cell>
          <cell r="H3275">
            <v>850</v>
          </cell>
          <cell r="I3275" t="str">
            <v>Solid SMD Al Capacitor,16V,100uF,+/-20%,</v>
          </cell>
          <cell r="J3275">
            <v>20000</v>
          </cell>
          <cell r="K3275">
            <v>6.4500000000000002E-2</v>
          </cell>
          <cell r="L3275">
            <v>1290</v>
          </cell>
          <cell r="M3275" t="str">
            <v>451U</v>
          </cell>
          <cell r="N3275">
            <v>44756</v>
          </cell>
          <cell r="O3275" t="str">
            <v>EMS02Q20000593HWA0010K</v>
          </cell>
          <cell r="P3275" t="str">
            <v>HWC2022072795703</v>
          </cell>
          <cell r="Q3275">
            <v>44770</v>
          </cell>
          <cell r="R3275" t="str">
            <v>AHW-60859I22</v>
          </cell>
          <cell r="S3275">
            <v>44790</v>
          </cell>
          <cell r="T3275">
            <v>44795</v>
          </cell>
          <cell r="U3275" t="str">
            <v>AIR</v>
          </cell>
          <cell r="V3275" t="str">
            <v>Delivered</v>
          </cell>
          <cell r="W3275" t="str">
            <v>02314BUG-1</v>
          </cell>
          <cell r="X3275">
            <v>44774</v>
          </cell>
          <cell r="AA3275" t="str">
            <v>EMS02Q20000593HWA0010K</v>
          </cell>
          <cell r="AB3275" t="b">
            <v>1</v>
          </cell>
          <cell r="AC3275">
            <v>44756</v>
          </cell>
        </row>
        <row r="3276">
          <cell r="A3276" t="str">
            <v>9660001094100110909520EMS02Q20000593HWA0010K</v>
          </cell>
          <cell r="B3276" t="e">
            <v>#N/A</v>
          </cell>
          <cell r="C3276" t="str">
            <v>9660001094860</v>
          </cell>
          <cell r="D3276" t="str">
            <v>9660001094100110909520</v>
          </cell>
          <cell r="E3276" t="str">
            <v>ONT</v>
          </cell>
          <cell r="F3276" t="str">
            <v>9660001094</v>
          </cell>
          <cell r="G3276" t="str">
            <v>10011090</v>
          </cell>
          <cell r="H3276">
            <v>860</v>
          </cell>
          <cell r="I3276" t="str">
            <v>High Frequency Inductor 47uH +/-10% 2.3A</v>
          </cell>
          <cell r="J3276">
            <v>9520</v>
          </cell>
          <cell r="K3276">
            <v>7.85E-2</v>
          </cell>
          <cell r="L3276">
            <v>747.32</v>
          </cell>
          <cell r="M3276" t="str">
            <v>451U</v>
          </cell>
          <cell r="N3276">
            <v>44756</v>
          </cell>
          <cell r="O3276" t="str">
            <v>EMS02Q20000593HWA0010K</v>
          </cell>
          <cell r="P3276" t="str">
            <v>HWC2022072795703</v>
          </cell>
          <cell r="Q3276">
            <v>44770</v>
          </cell>
          <cell r="R3276" t="str">
            <v>AHW-60859I22</v>
          </cell>
          <cell r="S3276">
            <v>44790</v>
          </cell>
          <cell r="T3276">
            <v>44795</v>
          </cell>
          <cell r="U3276" t="str">
            <v>AIR</v>
          </cell>
          <cell r="V3276" t="str">
            <v>Delivered</v>
          </cell>
          <cell r="W3276" t="str">
            <v>02314BUG-1</v>
          </cell>
          <cell r="X3276">
            <v>44774</v>
          </cell>
          <cell r="AA3276" t="str">
            <v>EMS02Q20000593HWA0010K</v>
          </cell>
          <cell r="AB3276" t="b">
            <v>1</v>
          </cell>
          <cell r="AC3276">
            <v>44756</v>
          </cell>
        </row>
        <row r="3277">
          <cell r="A3277" t="str">
            <v>966000109410031118-00120000EMS02Q20000593HWA0010K</v>
          </cell>
          <cell r="B3277" t="e">
            <v>#N/A</v>
          </cell>
          <cell r="C3277" t="str">
            <v>9660001094870</v>
          </cell>
          <cell r="D3277" t="str">
            <v>966000109410031118-00120000</v>
          </cell>
          <cell r="E3277" t="str">
            <v>ONT</v>
          </cell>
          <cell r="F3277" t="str">
            <v>9660001094</v>
          </cell>
          <cell r="G3277" t="str">
            <v>10031118-001</v>
          </cell>
          <cell r="H3277">
            <v>870</v>
          </cell>
          <cell r="I3277" t="str">
            <v>SMTInductor,0.0068uH,5%,0.32ohm,1.05*0"</v>
          </cell>
          <cell r="J3277">
            <v>20000</v>
          </cell>
          <cell r="K3277">
            <v>2.3E-3</v>
          </cell>
          <cell r="L3277">
            <v>46</v>
          </cell>
          <cell r="M3277" t="str">
            <v>451U</v>
          </cell>
          <cell r="N3277">
            <v>44756</v>
          </cell>
          <cell r="O3277" t="str">
            <v>EMS02Q20000593HWA0010K</v>
          </cell>
          <cell r="P3277" t="str">
            <v>HWC2022072795703</v>
          </cell>
          <cell r="Q3277">
            <v>44770</v>
          </cell>
          <cell r="R3277" t="str">
            <v>AHW-60859I22</v>
          </cell>
          <cell r="S3277">
            <v>44790</v>
          </cell>
          <cell r="T3277">
            <v>44795</v>
          </cell>
          <cell r="U3277" t="str">
            <v>AIR</v>
          </cell>
          <cell r="V3277" t="str">
            <v>Delivered</v>
          </cell>
          <cell r="W3277" t="str">
            <v>02314BUG-1</v>
          </cell>
          <cell r="X3277">
            <v>44774</v>
          </cell>
          <cell r="AA3277" t="str">
            <v>EMS02Q20000593HWA0010K</v>
          </cell>
          <cell r="AB3277" t="b">
            <v>1</v>
          </cell>
          <cell r="AC3277">
            <v>44756</v>
          </cell>
        </row>
        <row r="3278">
          <cell r="A3278" t="str">
            <v>96600010941003161520000EMS02Q20000593HWA0010K</v>
          </cell>
          <cell r="B3278" t="e">
            <v>#N/A</v>
          </cell>
          <cell r="C3278" t="str">
            <v>9660001094880</v>
          </cell>
          <cell r="D3278" t="str">
            <v>96600010941003161520000</v>
          </cell>
          <cell r="E3278" t="str">
            <v>ONT</v>
          </cell>
          <cell r="F3278" t="str">
            <v>9660001094</v>
          </cell>
          <cell r="G3278" t="str">
            <v>10031615</v>
          </cell>
          <cell r="H3278">
            <v>880</v>
          </cell>
          <cell r="I3278" t="str">
            <v>SMT Inductor,2.2uH,+/-20%,0.039ohm,4.9A,</v>
          </cell>
          <cell r="J3278">
            <v>20000</v>
          </cell>
          <cell r="K3278">
            <v>2.8400000000000002E-2</v>
          </cell>
          <cell r="L3278">
            <v>568</v>
          </cell>
          <cell r="M3278" t="str">
            <v>451U</v>
          </cell>
          <cell r="N3278">
            <v>44756</v>
          </cell>
          <cell r="O3278" t="str">
            <v>EMS02Q20000593HWA0010K</v>
          </cell>
          <cell r="P3278" t="str">
            <v>HWC2022072795703</v>
          </cell>
          <cell r="Q3278">
            <v>44770</v>
          </cell>
          <cell r="R3278" t="str">
            <v>AHW-60859I22</v>
          </cell>
          <cell r="S3278">
            <v>44790</v>
          </cell>
          <cell r="T3278">
            <v>44795</v>
          </cell>
          <cell r="U3278" t="str">
            <v>AIR</v>
          </cell>
          <cell r="V3278" t="str">
            <v>Delivered</v>
          </cell>
          <cell r="W3278" t="str">
            <v>02314BUG-1</v>
          </cell>
          <cell r="X3278">
            <v>44774</v>
          </cell>
          <cell r="AA3278" t="str">
            <v>EMS02Q20000593HWA0010K</v>
          </cell>
          <cell r="AB3278" t="b">
            <v>1</v>
          </cell>
          <cell r="AC3278">
            <v>44756</v>
          </cell>
        </row>
        <row r="3279">
          <cell r="A3279" t="str">
            <v>966000109410031974160000EMS02Q20000593HWA0010K</v>
          </cell>
          <cell r="B3279" t="e">
            <v>#N/A</v>
          </cell>
          <cell r="C3279" t="str">
            <v>9660001094890</v>
          </cell>
          <cell r="D3279" t="str">
            <v>966000109410031974160000</v>
          </cell>
          <cell r="E3279" t="str">
            <v>ONT</v>
          </cell>
          <cell r="F3279" t="str">
            <v>9660001094</v>
          </cell>
          <cell r="G3279" t="str">
            <v>10031974</v>
          </cell>
          <cell r="H3279">
            <v>890</v>
          </cell>
          <cell r="I3279" t="str">
            <v>Chip Inductor,60uH,+/-5%,1.1ohm,0.2A,3.4</v>
          </cell>
          <cell r="J3279">
            <v>160000</v>
          </cell>
          <cell r="K3279">
            <v>4.0300000000000002E-2</v>
          </cell>
          <cell r="L3279">
            <v>6448</v>
          </cell>
          <cell r="M3279" t="str">
            <v>451U</v>
          </cell>
          <cell r="N3279">
            <v>44756</v>
          </cell>
          <cell r="O3279" t="str">
            <v>EMS02Q20000593HWA0010K</v>
          </cell>
          <cell r="P3279" t="str">
            <v>HWC2022072795703</v>
          </cell>
          <cell r="Q3279">
            <v>44770</v>
          </cell>
          <cell r="R3279" t="str">
            <v>AHW-60859I22</v>
          </cell>
          <cell r="S3279">
            <v>44790</v>
          </cell>
          <cell r="T3279">
            <v>44795</v>
          </cell>
          <cell r="U3279" t="str">
            <v>AIR</v>
          </cell>
          <cell r="V3279" t="str">
            <v>Delivered</v>
          </cell>
          <cell r="W3279" t="str">
            <v>02314BUG-1</v>
          </cell>
          <cell r="X3279">
            <v>44774</v>
          </cell>
          <cell r="AA3279" t="str">
            <v>EMS02Q20000593HWA0010K</v>
          </cell>
          <cell r="AB3279" t="b">
            <v>1</v>
          </cell>
          <cell r="AC3279">
            <v>44756</v>
          </cell>
        </row>
        <row r="3280">
          <cell r="A3280" t="str">
            <v>966000109410040389120020EMS02Q20000593HWA0010K</v>
          </cell>
          <cell r="B3280" t="e">
            <v>#N/A</v>
          </cell>
          <cell r="C3280" t="str">
            <v>9660001094900</v>
          </cell>
          <cell r="D3280" t="str">
            <v>966000109410040389120020</v>
          </cell>
          <cell r="E3280" t="str">
            <v>ONT</v>
          </cell>
          <cell r="F3280" t="str">
            <v>9660001094</v>
          </cell>
          <cell r="G3280" t="str">
            <v>10040389</v>
          </cell>
          <cell r="H3280">
            <v>900</v>
          </cell>
          <cell r="I3280" t="str">
            <v>EMI Com-mode Inductor,single phase,5V,50</v>
          </cell>
          <cell r="J3280">
            <v>120020</v>
          </cell>
          <cell r="K3280">
            <v>8.9999999999999993E-3</v>
          </cell>
          <cell r="L3280">
            <v>1080.1799999999998</v>
          </cell>
          <cell r="M3280" t="str">
            <v>451U</v>
          </cell>
          <cell r="N3280">
            <v>44756</v>
          </cell>
          <cell r="O3280" t="str">
            <v>EMS02Q20000593HWA0010K</v>
          </cell>
          <cell r="P3280" t="str">
            <v>HWC2022072795703</v>
          </cell>
          <cell r="Q3280">
            <v>44770</v>
          </cell>
          <cell r="R3280" t="str">
            <v>AHW-60859I22</v>
          </cell>
          <cell r="S3280">
            <v>44790</v>
          </cell>
          <cell r="T3280">
            <v>44795</v>
          </cell>
          <cell r="U3280" t="str">
            <v>AIR</v>
          </cell>
          <cell r="V3280" t="str">
            <v>Delivered</v>
          </cell>
          <cell r="W3280" t="str">
            <v>02314BUG-1</v>
          </cell>
          <cell r="X3280">
            <v>44774</v>
          </cell>
          <cell r="AA3280" t="str">
            <v>EMS02Q20000593HWA0010K</v>
          </cell>
          <cell r="AB3280" t="b">
            <v>1</v>
          </cell>
          <cell r="AC3280">
            <v>44756</v>
          </cell>
        </row>
        <row r="3281">
          <cell r="A3281" t="str">
            <v>96600010941007001260000EMS02Q20000593HWA0004K</v>
          </cell>
          <cell r="B3281" t="e">
            <v>#N/A</v>
          </cell>
          <cell r="C3281" t="str">
            <v>9660001094910</v>
          </cell>
          <cell r="D3281" t="str">
            <v>96600010941007001260000</v>
          </cell>
          <cell r="E3281" t="str">
            <v>ONT</v>
          </cell>
          <cell r="F3281" t="str">
            <v>9660001094</v>
          </cell>
          <cell r="G3281" t="str">
            <v>10070012</v>
          </cell>
          <cell r="H3281">
            <v>910</v>
          </cell>
          <cell r="I3281" t="str">
            <v>EMIchip,220ohm,0.05ohm,2A,0805</v>
          </cell>
          <cell r="J3281">
            <v>60000</v>
          </cell>
          <cell r="K3281">
            <v>4.5999999999999999E-3</v>
          </cell>
          <cell r="L3281">
            <v>276</v>
          </cell>
          <cell r="M3281" t="str">
            <v>451U</v>
          </cell>
          <cell r="N3281">
            <v>44763</v>
          </cell>
          <cell r="O3281" t="str">
            <v>EMS02Q20000593HWA0004K</v>
          </cell>
          <cell r="P3281" t="str">
            <v>HWC2022080808199</v>
          </cell>
          <cell r="Q3281">
            <v>44781</v>
          </cell>
          <cell r="R3281" t="str">
            <v>AHW-60909I22</v>
          </cell>
          <cell r="S3281">
            <v>44806</v>
          </cell>
          <cell r="T3281">
            <v>44806</v>
          </cell>
          <cell r="U3281" t="str">
            <v>AIR</v>
          </cell>
          <cell r="V3281" t="str">
            <v>Delivered</v>
          </cell>
          <cell r="W3281" t="str">
            <v>02314BUG-1</v>
          </cell>
          <cell r="X3281">
            <v>44774</v>
          </cell>
          <cell r="AA3281" t="str">
            <v>EMS02Q20000593HWA0004K</v>
          </cell>
          <cell r="AB3281" t="b">
            <v>1</v>
          </cell>
          <cell r="AC3281">
            <v>44763</v>
          </cell>
        </row>
        <row r="3282">
          <cell r="A3282" t="str">
            <v>96600010941007005580000EMS02Q20000593HWA0004K</v>
          </cell>
          <cell r="B3282" t="e">
            <v>#N/A</v>
          </cell>
          <cell r="C3282" t="str">
            <v>9660001094920</v>
          </cell>
          <cell r="D3282" t="str">
            <v>96600010941007005580000</v>
          </cell>
          <cell r="E3282" t="str">
            <v>ONT</v>
          </cell>
          <cell r="F3282" t="str">
            <v>9660001094</v>
          </cell>
          <cell r="G3282" t="str">
            <v>10070055</v>
          </cell>
          <cell r="H3282">
            <v>920</v>
          </cell>
          <cell r="I3282" t="str">
            <v>EMIBead,+/-25%,1000ohm,1.25ohm,0.25A,0"</v>
          </cell>
          <cell r="J3282">
            <v>80000</v>
          </cell>
          <cell r="K3282">
            <v>3.5999999999999999E-3</v>
          </cell>
          <cell r="L3282">
            <v>288</v>
          </cell>
          <cell r="M3282" t="str">
            <v>451U</v>
          </cell>
          <cell r="N3282">
            <v>44763</v>
          </cell>
          <cell r="O3282" t="str">
            <v>EMS02Q20000593HWA0004K</v>
          </cell>
          <cell r="P3282" t="str">
            <v>HWC2022080808199</v>
          </cell>
          <cell r="Q3282">
            <v>44781</v>
          </cell>
          <cell r="R3282" t="str">
            <v>AHW-60909I22</v>
          </cell>
          <cell r="S3282">
            <v>44806</v>
          </cell>
          <cell r="T3282">
            <v>44806</v>
          </cell>
          <cell r="U3282" t="str">
            <v>AIR</v>
          </cell>
          <cell r="V3282" t="str">
            <v>Delivered</v>
          </cell>
          <cell r="W3282" t="str">
            <v>02314BUG-1</v>
          </cell>
          <cell r="X3282">
            <v>44774</v>
          </cell>
          <cell r="AA3282" t="str">
            <v>EMS02Q20000593HWA0004K</v>
          </cell>
          <cell r="AB3282" t="b">
            <v>1</v>
          </cell>
          <cell r="AC3282">
            <v>44763</v>
          </cell>
        </row>
        <row r="3283">
          <cell r="A3283" t="str">
            <v>96600010941007006320000EMS02Q20000593HWA0004K</v>
          </cell>
          <cell r="B3283" t="e">
            <v>#N/A</v>
          </cell>
          <cell r="C3283" t="str">
            <v>9660001094930</v>
          </cell>
          <cell r="D3283" t="str">
            <v>96600010941007006320000</v>
          </cell>
          <cell r="E3283" t="str">
            <v>ONT</v>
          </cell>
          <cell r="F3283" t="str">
            <v>9660001094</v>
          </cell>
          <cell r="G3283" t="str">
            <v>10070063</v>
          </cell>
          <cell r="H3283">
            <v>930</v>
          </cell>
          <cell r="I3283" t="str">
            <v>EMIBead,25%,80ohm,0.038ohm,2.3A,0402,A"</v>
          </cell>
          <cell r="J3283">
            <v>20000</v>
          </cell>
          <cell r="K3283">
            <v>2.5999999999999999E-3</v>
          </cell>
          <cell r="L3283">
            <v>52</v>
          </cell>
          <cell r="M3283" t="str">
            <v>451U</v>
          </cell>
          <cell r="N3283">
            <v>44763</v>
          </cell>
          <cell r="O3283" t="str">
            <v>EMS02Q20000593HWA0004K</v>
          </cell>
          <cell r="P3283" t="str">
            <v>HWC2022080808199</v>
          </cell>
          <cell r="Q3283">
            <v>44781</v>
          </cell>
          <cell r="R3283" t="str">
            <v>AHW-60909I22</v>
          </cell>
          <cell r="S3283">
            <v>44806</v>
          </cell>
          <cell r="T3283">
            <v>44806</v>
          </cell>
          <cell r="U3283" t="str">
            <v>AIR</v>
          </cell>
          <cell r="V3283" t="str">
            <v>Delivered</v>
          </cell>
          <cell r="W3283" t="str">
            <v>02314BUG-1</v>
          </cell>
          <cell r="X3283">
            <v>44774</v>
          </cell>
          <cell r="AA3283" t="str">
            <v>EMS02Q20000593HWA0004K</v>
          </cell>
          <cell r="AB3283" t="b">
            <v>1</v>
          </cell>
          <cell r="AC3283">
            <v>44763</v>
          </cell>
        </row>
        <row r="3284">
          <cell r="A3284" t="str">
            <v>96600010941007007628000EMS02Q20000593HWA0018K</v>
          </cell>
          <cell r="B3284" t="e">
            <v>#N/A</v>
          </cell>
          <cell r="C3284" t="str">
            <v>9660001094940</v>
          </cell>
          <cell r="D3284" t="str">
            <v>96600010941007007628000</v>
          </cell>
          <cell r="E3284" t="str">
            <v>ONT</v>
          </cell>
          <cell r="F3284" t="str">
            <v>9660001094</v>
          </cell>
          <cell r="G3284" t="str">
            <v>10070076</v>
          </cell>
          <cell r="H3284">
            <v>940</v>
          </cell>
          <cell r="I3284" t="str">
            <v>EMI Bead,25%,330ohm,0.08ohm,1.5A,SMT,The</v>
          </cell>
          <cell r="J3284">
            <v>28000</v>
          </cell>
          <cell r="K3284">
            <v>2.0999999999999999E-3</v>
          </cell>
          <cell r="L3284">
            <v>58.8</v>
          </cell>
          <cell r="M3284" t="str">
            <v>451U</v>
          </cell>
          <cell r="N3284">
            <v>44763</v>
          </cell>
          <cell r="O3284" t="str">
            <v>EMS02Q20000593HWA0018K</v>
          </cell>
          <cell r="P3284" t="str">
            <v>HWC2022080808258</v>
          </cell>
          <cell r="Q3284">
            <v>44781</v>
          </cell>
          <cell r="R3284" t="str">
            <v>AHW-60909I22</v>
          </cell>
          <cell r="S3284">
            <v>44806</v>
          </cell>
          <cell r="T3284">
            <v>44806</v>
          </cell>
          <cell r="U3284" t="str">
            <v>AIR</v>
          </cell>
          <cell r="V3284" t="str">
            <v>Delivered</v>
          </cell>
          <cell r="W3284" t="str">
            <v>02314BUG-1</v>
          </cell>
          <cell r="X3284">
            <v>44774</v>
          </cell>
          <cell r="AA3284" t="str">
            <v>EMS02Q20000593HWA0018K</v>
          </cell>
          <cell r="AB3284" t="b">
            <v>1</v>
          </cell>
          <cell r="AC3284">
            <v>44763</v>
          </cell>
        </row>
        <row r="3285">
          <cell r="A3285" t="str">
            <v>96600010941007008330000EMS02Q20000593HWA0004K</v>
          </cell>
          <cell r="B3285" t="e">
            <v>#N/A</v>
          </cell>
          <cell r="C3285" t="str">
            <v>9660001094950</v>
          </cell>
          <cell r="D3285" t="str">
            <v>96600010941007008330000</v>
          </cell>
          <cell r="E3285" t="str">
            <v>ONT</v>
          </cell>
          <cell r="F3285" t="str">
            <v>9660001094</v>
          </cell>
          <cell r="G3285" t="str">
            <v>10070083</v>
          </cell>
          <cell r="H3285">
            <v>950</v>
          </cell>
          <cell r="I3285" t="str">
            <v>EMI Bead,25%,600ohm,0.4ohm,0.2A,0402,spl</v>
          </cell>
          <cell r="J3285">
            <v>30000</v>
          </cell>
          <cell r="K3285">
            <v>8.0000000000000004E-4</v>
          </cell>
          <cell r="L3285">
            <v>24</v>
          </cell>
          <cell r="M3285" t="str">
            <v>451U</v>
          </cell>
          <cell r="N3285">
            <v>44763</v>
          </cell>
          <cell r="O3285" t="str">
            <v>EMS02Q20000593HWA0004K</v>
          </cell>
          <cell r="P3285" t="str">
            <v>HWC2022080808199</v>
          </cell>
          <cell r="Q3285">
            <v>44781</v>
          </cell>
          <cell r="R3285" t="str">
            <v>AHW-60909I22</v>
          </cell>
          <cell r="S3285">
            <v>44806</v>
          </cell>
          <cell r="T3285">
            <v>44806</v>
          </cell>
          <cell r="U3285" t="str">
            <v>AIR</v>
          </cell>
          <cell r="V3285" t="str">
            <v>Delivered</v>
          </cell>
          <cell r="W3285" t="str">
            <v>02314BUG-1</v>
          </cell>
          <cell r="X3285">
            <v>44774</v>
          </cell>
          <cell r="AA3285" t="str">
            <v>EMS02Q20000593HWA0004K</v>
          </cell>
          <cell r="AB3285" t="b">
            <v>1</v>
          </cell>
          <cell r="AC3285">
            <v>44763</v>
          </cell>
        </row>
        <row r="3286">
          <cell r="A3286" t="str">
            <v>96600010941010000910000EMS02Q20000593HWA0004K</v>
          </cell>
          <cell r="B3286" t="e">
            <v>#N/A</v>
          </cell>
          <cell r="C3286" t="str">
            <v>9660001094960</v>
          </cell>
          <cell r="D3286" t="str">
            <v>96600010941010000910000</v>
          </cell>
          <cell r="E3286" t="str">
            <v>ONT</v>
          </cell>
          <cell r="F3286" t="str">
            <v>9660001094</v>
          </cell>
          <cell r="G3286" t="str">
            <v>10100009</v>
          </cell>
          <cell r="H3286">
            <v>960</v>
          </cell>
          <cell r="I3286" t="str">
            <v>Mobile Dedicated,chip inductor, 1.2nH, 1</v>
          </cell>
          <cell r="J3286">
            <v>10000</v>
          </cell>
          <cell r="K3286">
            <v>1.1000000000000001E-3</v>
          </cell>
          <cell r="L3286">
            <v>11</v>
          </cell>
          <cell r="M3286" t="str">
            <v>451U</v>
          </cell>
          <cell r="N3286">
            <v>44763</v>
          </cell>
          <cell r="O3286" t="str">
            <v>EMS02Q20000593HWA0004K</v>
          </cell>
          <cell r="P3286" t="str">
            <v>HWC2022080808199</v>
          </cell>
          <cell r="Q3286">
            <v>44781</v>
          </cell>
          <cell r="R3286" t="str">
            <v>AHW-60909I22</v>
          </cell>
          <cell r="S3286">
            <v>44806</v>
          </cell>
          <cell r="T3286">
            <v>44806</v>
          </cell>
          <cell r="U3286" t="str">
            <v>AIR</v>
          </cell>
          <cell r="V3286" t="str">
            <v>Delivered</v>
          </cell>
          <cell r="W3286" t="str">
            <v>02314BUG-1</v>
          </cell>
          <cell r="X3286">
            <v>44774</v>
          </cell>
          <cell r="AA3286" t="str">
            <v>EMS02Q20000593HWA0004K</v>
          </cell>
          <cell r="AB3286" t="b">
            <v>1</v>
          </cell>
          <cell r="AC3286">
            <v>44763</v>
          </cell>
        </row>
        <row r="3287">
          <cell r="A3287" t="str">
            <v>96600010941010003320000EMS02Q20000593HWA0004K</v>
          </cell>
          <cell r="B3287" t="e">
            <v>#N/A</v>
          </cell>
          <cell r="C3287" t="str">
            <v>9660001094970</v>
          </cell>
          <cell r="D3287" t="str">
            <v>96600010941010003320000</v>
          </cell>
          <cell r="E3287" t="str">
            <v>ONT</v>
          </cell>
          <cell r="F3287" t="str">
            <v>9660001094</v>
          </cell>
          <cell r="G3287" t="str">
            <v>10100033</v>
          </cell>
          <cell r="H3287">
            <v>970</v>
          </cell>
          <cell r="I3287" t="str">
            <v>Mobile Dedicated,chip Inductor,10nH+/-5%</v>
          </cell>
          <cell r="J3287">
            <v>20000</v>
          </cell>
          <cell r="K3287">
            <v>1.1000000000000001E-3</v>
          </cell>
          <cell r="L3287">
            <v>22</v>
          </cell>
          <cell r="M3287" t="str">
            <v>451U</v>
          </cell>
          <cell r="N3287">
            <v>44763</v>
          </cell>
          <cell r="O3287" t="str">
            <v>EMS02Q20000593HWA0004K</v>
          </cell>
          <cell r="P3287" t="str">
            <v>HWC2022080808199</v>
          </cell>
          <cell r="Q3287">
            <v>44781</v>
          </cell>
          <cell r="R3287" t="str">
            <v>AHW-60909I22</v>
          </cell>
          <cell r="S3287">
            <v>44806</v>
          </cell>
          <cell r="T3287">
            <v>44806</v>
          </cell>
          <cell r="U3287" t="str">
            <v>AIR</v>
          </cell>
          <cell r="V3287" t="str">
            <v>Delivered</v>
          </cell>
          <cell r="W3287" t="str">
            <v>02314BUG-1</v>
          </cell>
          <cell r="X3287">
            <v>44774</v>
          </cell>
          <cell r="AA3287" t="str">
            <v>EMS02Q20000593HWA0004K</v>
          </cell>
          <cell r="AB3287" t="b">
            <v>1</v>
          </cell>
          <cell r="AC3287">
            <v>44763</v>
          </cell>
        </row>
        <row r="3288">
          <cell r="A3288" t="str">
            <v>96600010941010006320000EMS02Q20000593HWA0004K</v>
          </cell>
          <cell r="B3288" t="e">
            <v>#N/A</v>
          </cell>
          <cell r="C3288" t="str">
            <v>9660001094980</v>
          </cell>
          <cell r="D3288" t="str">
            <v>96600010941010006320000</v>
          </cell>
          <cell r="E3288" t="str">
            <v>ONT</v>
          </cell>
          <cell r="F3288" t="str">
            <v>9660001094</v>
          </cell>
          <cell r="G3288" t="str">
            <v>10100063</v>
          </cell>
          <cell r="H3288">
            <v>980</v>
          </cell>
          <cell r="I3288" t="str">
            <v>Terminal Chip Inductor,0.001uH,+/-0.3nH,</v>
          </cell>
          <cell r="J3288">
            <v>20000</v>
          </cell>
          <cell r="K3288">
            <v>1.1000000000000001E-3</v>
          </cell>
          <cell r="L3288">
            <v>22</v>
          </cell>
          <cell r="M3288" t="str">
            <v>451U</v>
          </cell>
          <cell r="N3288">
            <v>44763</v>
          </cell>
          <cell r="O3288" t="str">
            <v>EMS02Q20000593HWA0004K</v>
          </cell>
          <cell r="P3288" t="str">
            <v>HWC2022080808199</v>
          </cell>
          <cell r="Q3288">
            <v>44781</v>
          </cell>
          <cell r="R3288" t="str">
            <v>AHW-60909I22</v>
          </cell>
          <cell r="S3288">
            <v>44806</v>
          </cell>
          <cell r="T3288">
            <v>44806</v>
          </cell>
          <cell r="U3288" t="str">
            <v>AIR</v>
          </cell>
          <cell r="V3288" t="str">
            <v>Delivered</v>
          </cell>
          <cell r="W3288" t="str">
            <v>02314BUG-1</v>
          </cell>
          <cell r="X3288">
            <v>44774</v>
          </cell>
          <cell r="AA3288" t="str">
            <v>EMS02Q20000593HWA0004K</v>
          </cell>
          <cell r="AB3288" t="b">
            <v>1</v>
          </cell>
          <cell r="AC3288">
            <v>44763</v>
          </cell>
        </row>
        <row r="3289">
          <cell r="A3289" t="str">
            <v>96600010941010017140000EMS02Q20000593HWA0004K</v>
          </cell>
          <cell r="B3289" t="e">
            <v>#N/A</v>
          </cell>
          <cell r="C3289" t="str">
            <v>9660001094990</v>
          </cell>
          <cell r="D3289" t="str">
            <v>96600010941010017140000</v>
          </cell>
          <cell r="E3289" t="str">
            <v>ONT</v>
          </cell>
          <cell r="F3289" t="str">
            <v>9660001094</v>
          </cell>
          <cell r="G3289" t="str">
            <v>10100171</v>
          </cell>
          <cell r="H3289">
            <v>990</v>
          </cell>
          <cell r="I3289" t="str">
            <v>Terminal Chip Inductor,0.0024uH,+/-0.3nH</v>
          </cell>
          <cell r="J3289">
            <v>40000</v>
          </cell>
          <cell r="K3289">
            <v>1.1000000000000001E-3</v>
          </cell>
          <cell r="L3289">
            <v>44</v>
          </cell>
          <cell r="M3289" t="str">
            <v>451U</v>
          </cell>
          <cell r="N3289">
            <v>44763</v>
          </cell>
          <cell r="O3289" t="str">
            <v>EMS02Q20000593HWA0004K</v>
          </cell>
          <cell r="P3289" t="str">
            <v>HWC2022080808199</v>
          </cell>
          <cell r="Q3289">
            <v>44781</v>
          </cell>
          <cell r="R3289" t="str">
            <v>AHW-60909I22</v>
          </cell>
          <cell r="S3289">
            <v>44806</v>
          </cell>
          <cell r="T3289">
            <v>44806</v>
          </cell>
          <cell r="U3289" t="str">
            <v>AIR</v>
          </cell>
          <cell r="V3289" t="str">
            <v>Delivered</v>
          </cell>
          <cell r="W3289" t="str">
            <v>02314BUG-1</v>
          </cell>
          <cell r="X3289">
            <v>44774</v>
          </cell>
          <cell r="AA3289" t="str">
            <v>EMS02Q20000593HWA0004K</v>
          </cell>
          <cell r="AB3289" t="b">
            <v>1</v>
          </cell>
          <cell r="AC3289">
            <v>44763</v>
          </cell>
        </row>
        <row r="3290">
          <cell r="A3290" t="str">
            <v>96600010941010055215000EMS02Q20000593HWA0004K</v>
          </cell>
          <cell r="B3290" t="e">
            <v>#N/A</v>
          </cell>
          <cell r="C3290" t="str">
            <v>96600010941000</v>
          </cell>
          <cell r="D3290" t="str">
            <v>96600010941010055215000</v>
          </cell>
          <cell r="E3290" t="str">
            <v>ONT</v>
          </cell>
          <cell r="F3290" t="str">
            <v>9660001094</v>
          </cell>
          <cell r="G3290" t="str">
            <v>10100552</v>
          </cell>
          <cell r="H3290">
            <v>1000</v>
          </cell>
          <cell r="I3290" t="str">
            <v>Terminal Chip Inductor,0.0013uH,+/-0.1nH</v>
          </cell>
          <cell r="J3290">
            <v>15000</v>
          </cell>
          <cell r="K3290">
            <v>1E-3</v>
          </cell>
          <cell r="L3290">
            <v>15</v>
          </cell>
          <cell r="M3290" t="str">
            <v>451U</v>
          </cell>
          <cell r="N3290">
            <v>44763</v>
          </cell>
          <cell r="O3290" t="str">
            <v>EMS02Q20000593HWA0004K</v>
          </cell>
          <cell r="P3290" t="str">
            <v>HWC2022080808199</v>
          </cell>
          <cell r="Q3290">
            <v>44781</v>
          </cell>
          <cell r="R3290" t="str">
            <v>AHW-60909I22</v>
          </cell>
          <cell r="S3290">
            <v>44806</v>
          </cell>
          <cell r="T3290">
            <v>44806</v>
          </cell>
          <cell r="U3290" t="str">
            <v>AIR</v>
          </cell>
          <cell r="V3290" t="str">
            <v>Delivered</v>
          </cell>
          <cell r="W3290" t="str">
            <v>02314BUG-1</v>
          </cell>
          <cell r="X3290">
            <v>44774</v>
          </cell>
          <cell r="AA3290" t="str">
            <v>EMS02Q20000593HWA0004K</v>
          </cell>
          <cell r="AB3290" t="b">
            <v>1</v>
          </cell>
          <cell r="AC3290">
            <v>44763</v>
          </cell>
        </row>
        <row r="3291">
          <cell r="A3291" t="str">
            <v>96600010941010057719500EMS02Q20000593HWA0003K</v>
          </cell>
          <cell r="B3291" t="e">
            <v>#N/A</v>
          </cell>
          <cell r="C3291" t="str">
            <v>96600010941010</v>
          </cell>
          <cell r="D3291" t="str">
            <v>96600010941010057719500</v>
          </cell>
          <cell r="E3291" t="str">
            <v>ONT</v>
          </cell>
          <cell r="F3291" t="str">
            <v>9660001094</v>
          </cell>
          <cell r="G3291" t="str">
            <v>10100577</v>
          </cell>
          <cell r="H3291">
            <v>1010</v>
          </cell>
          <cell r="I3291" t="str">
            <v>Terminal Power Inductor,4.7uH,+/-30%,3.0</v>
          </cell>
          <cell r="J3291">
            <v>19500</v>
          </cell>
          <cell r="K3291">
            <v>2.3099999999999999E-2</v>
          </cell>
          <cell r="L3291">
            <v>450.45</v>
          </cell>
          <cell r="M3291" t="str">
            <v>451U</v>
          </cell>
          <cell r="N3291">
            <v>44756</v>
          </cell>
          <cell r="O3291" t="str">
            <v>EMS02Q20000593HWA0003K</v>
          </cell>
          <cell r="P3291" t="str">
            <v>HWC2022072794804</v>
          </cell>
          <cell r="Q3291">
            <v>44769</v>
          </cell>
          <cell r="R3291" t="str">
            <v>AHW-60855I22</v>
          </cell>
          <cell r="S3291">
            <v>44790</v>
          </cell>
          <cell r="T3291">
            <v>44795</v>
          </cell>
          <cell r="U3291" t="str">
            <v>AIR</v>
          </cell>
          <cell r="V3291" t="str">
            <v>Delivered</v>
          </cell>
          <cell r="W3291" t="str">
            <v>02314BUG-1</v>
          </cell>
          <cell r="X3291">
            <v>44774</v>
          </cell>
          <cell r="AA3291" t="str">
            <v>EMS02Q20000593HWA0003K</v>
          </cell>
          <cell r="AB3291" t="b">
            <v>1</v>
          </cell>
          <cell r="AC3291">
            <v>44756</v>
          </cell>
        </row>
        <row r="3292">
          <cell r="A3292" t="str">
            <v>96600010941010071320000EMS02Q20000593HWA0003K</v>
          </cell>
          <cell r="B3292" t="e">
            <v>#N/A</v>
          </cell>
          <cell r="C3292" t="str">
            <v>96600010941020</v>
          </cell>
          <cell r="D3292" t="str">
            <v>96600010941010071320000</v>
          </cell>
          <cell r="E3292" t="str">
            <v>ONT</v>
          </cell>
          <cell r="F3292" t="str">
            <v>9660001094</v>
          </cell>
          <cell r="G3292" t="str">
            <v>10100713</v>
          </cell>
          <cell r="H3292">
            <v>1020</v>
          </cell>
          <cell r="I3292" t="str">
            <v>Terminal Power Inductor 2.2uH 20% 2.1A 0</v>
          </cell>
          <cell r="J3292">
            <v>20000</v>
          </cell>
          <cell r="K3292">
            <v>1.4500000000000001E-2</v>
          </cell>
          <cell r="L3292">
            <v>290</v>
          </cell>
          <cell r="M3292" t="str">
            <v>451U</v>
          </cell>
          <cell r="N3292">
            <v>44756</v>
          </cell>
          <cell r="O3292" t="str">
            <v>EMS02Q20000593HWA0003K</v>
          </cell>
          <cell r="P3292" t="str">
            <v>HWC2022072794804</v>
          </cell>
          <cell r="Q3292">
            <v>44769</v>
          </cell>
          <cell r="R3292" t="str">
            <v>AHW-60855I22</v>
          </cell>
          <cell r="S3292">
            <v>44790</v>
          </cell>
          <cell r="T3292">
            <v>44795</v>
          </cell>
          <cell r="U3292" t="str">
            <v>AIR</v>
          </cell>
          <cell r="V3292" t="str">
            <v>Delivered</v>
          </cell>
          <cell r="W3292" t="str">
            <v>02314BUG-1</v>
          </cell>
          <cell r="X3292">
            <v>44774</v>
          </cell>
          <cell r="AA3292" t="str">
            <v>EMS02Q20000593HWA0003K</v>
          </cell>
          <cell r="AB3292" t="b">
            <v>1</v>
          </cell>
          <cell r="AC3292">
            <v>44756</v>
          </cell>
        </row>
        <row r="3293">
          <cell r="A3293" t="str">
            <v>966000109412020344-00110000EMS02Q20000593HWA0003K</v>
          </cell>
          <cell r="B3293" t="e">
            <v>#N/A</v>
          </cell>
          <cell r="C3293" t="str">
            <v>96600010941030</v>
          </cell>
          <cell r="D3293" t="str">
            <v>966000109412020344-00110000</v>
          </cell>
          <cell r="E3293" t="str">
            <v>ONT</v>
          </cell>
          <cell r="F3293" t="str">
            <v>9660001094</v>
          </cell>
          <cell r="G3293" t="str">
            <v>12020344-001</v>
          </cell>
          <cell r="H3293">
            <v>1030</v>
          </cell>
          <cell r="I3293" t="str">
            <v>Crystal Oscillator,25MHz,18pF,+/- 15,50o</v>
          </cell>
          <cell r="J3293">
            <v>10000</v>
          </cell>
          <cell r="K3293">
            <v>6.7000000000000004E-2</v>
          </cell>
          <cell r="L3293">
            <v>670</v>
          </cell>
          <cell r="M3293" t="str">
            <v>451U</v>
          </cell>
          <cell r="N3293">
            <v>44756</v>
          </cell>
          <cell r="O3293" t="str">
            <v>EMS02Q20000593HWA0003K</v>
          </cell>
          <cell r="P3293" t="str">
            <v>HWC2022072794804</v>
          </cell>
          <cell r="Q3293">
            <v>44769</v>
          </cell>
          <cell r="R3293" t="str">
            <v>AHW-60855I22</v>
          </cell>
          <cell r="S3293">
            <v>44790</v>
          </cell>
          <cell r="T3293">
            <v>44795</v>
          </cell>
          <cell r="U3293" t="str">
            <v>AIR</v>
          </cell>
          <cell r="V3293" t="str">
            <v>Delivered</v>
          </cell>
          <cell r="W3293" t="str">
            <v>02314BUG-1</v>
          </cell>
          <cell r="X3293">
            <v>44774</v>
          </cell>
          <cell r="AA3293" t="str">
            <v>EMS02Q20000593HWA0003K</v>
          </cell>
          <cell r="AB3293" t="b">
            <v>1</v>
          </cell>
          <cell r="AC3293">
            <v>44756</v>
          </cell>
        </row>
        <row r="3294">
          <cell r="A3294" t="str">
            <v>966000109412020355-00118000EMS02Q20000593HWA0003K</v>
          </cell>
          <cell r="B3294" t="e">
            <v>#N/A</v>
          </cell>
          <cell r="C3294" t="str">
            <v>96600010941040</v>
          </cell>
          <cell r="D3294" t="str">
            <v>966000109412020355-00118000</v>
          </cell>
          <cell r="E3294" t="str">
            <v>ONT</v>
          </cell>
          <cell r="F3294" t="str">
            <v>9660001094</v>
          </cell>
          <cell r="G3294" t="str">
            <v>12020355-001</v>
          </cell>
          <cell r="H3294">
            <v>1040</v>
          </cell>
          <cell r="I3294" t="str">
            <v>Crystal Resonator-40 MHz-12pF-+/-6ppm-30</v>
          </cell>
          <cell r="J3294">
            <v>18000</v>
          </cell>
          <cell r="K3294">
            <v>7.8899999999999998E-2</v>
          </cell>
          <cell r="L3294">
            <v>1420.2</v>
          </cell>
          <cell r="M3294" t="str">
            <v>451U</v>
          </cell>
          <cell r="N3294">
            <v>44756</v>
          </cell>
          <cell r="O3294" t="str">
            <v>EMS02Q20000593HWA0003K</v>
          </cell>
          <cell r="P3294" t="str">
            <v>HWC2022072794804</v>
          </cell>
          <cell r="Q3294">
            <v>44769</v>
          </cell>
          <cell r="R3294" t="str">
            <v>AHW-60855I22</v>
          </cell>
          <cell r="S3294">
            <v>44790</v>
          </cell>
          <cell r="T3294">
            <v>44795</v>
          </cell>
          <cell r="U3294" t="str">
            <v>AIR</v>
          </cell>
          <cell r="V3294" t="str">
            <v>Delivered</v>
          </cell>
          <cell r="W3294" t="str">
            <v>02314BUG-1</v>
          </cell>
          <cell r="X3294">
            <v>44774</v>
          </cell>
          <cell r="AA3294" t="str">
            <v>EMS02Q20000593HWA0003K</v>
          </cell>
          <cell r="AB3294" t="b">
            <v>1</v>
          </cell>
          <cell r="AC3294">
            <v>44756</v>
          </cell>
        </row>
        <row r="3295">
          <cell r="A3295" t="str">
            <v>966000109413030245-00120000EMS02Q20000593HWA0003K</v>
          </cell>
          <cell r="B3295" t="e">
            <v>#N/A</v>
          </cell>
          <cell r="C3295" t="str">
            <v>96600010941050</v>
          </cell>
          <cell r="D3295" t="str">
            <v>966000109413030245-00120000</v>
          </cell>
          <cell r="E3295" t="str">
            <v>ONT</v>
          </cell>
          <cell r="F3295" t="str">
            <v>9660001094</v>
          </cell>
          <cell r="G3295" t="str">
            <v>13030245-001</v>
          </cell>
          <cell r="H3295">
            <v>1050</v>
          </cell>
          <cell r="I3295" t="str">
            <v>Ceramic Filter,2455MHz,0.6,Commercial gr</v>
          </cell>
          <cell r="J3295">
            <v>20000</v>
          </cell>
          <cell r="K3295">
            <v>3.2300000000000002E-2</v>
          </cell>
          <cell r="L3295">
            <v>646</v>
          </cell>
          <cell r="M3295" t="str">
            <v>451U</v>
          </cell>
          <cell r="N3295">
            <v>44756</v>
          </cell>
          <cell r="O3295" t="str">
            <v>EMS02Q20000593HWA0003K</v>
          </cell>
          <cell r="P3295" t="str">
            <v>HWC2022072794804</v>
          </cell>
          <cell r="Q3295">
            <v>44769</v>
          </cell>
          <cell r="R3295" t="str">
            <v>AHW-60855I22</v>
          </cell>
          <cell r="S3295">
            <v>44790</v>
          </cell>
          <cell r="T3295">
            <v>44795</v>
          </cell>
          <cell r="U3295" t="str">
            <v>AIR</v>
          </cell>
          <cell r="V3295" t="str">
            <v>Delivered</v>
          </cell>
          <cell r="W3295" t="str">
            <v>02314BUG-1</v>
          </cell>
          <cell r="X3295">
            <v>44774</v>
          </cell>
          <cell r="AA3295" t="str">
            <v>EMS02Q20000593HWA0003K</v>
          </cell>
          <cell r="AB3295" t="b">
            <v>1</v>
          </cell>
          <cell r="AC3295">
            <v>44756</v>
          </cell>
        </row>
        <row r="3296">
          <cell r="A3296" t="str">
            <v>966000109415010422-00110000EMS02Q20000593HWA0003K</v>
          </cell>
          <cell r="B3296" t="e">
            <v>#N/A</v>
          </cell>
          <cell r="C3296" t="str">
            <v>96600010941060</v>
          </cell>
          <cell r="D3296" t="str">
            <v>966000109415010422-00110000</v>
          </cell>
          <cell r="E3296" t="str">
            <v>ONT</v>
          </cell>
          <cell r="F3296" t="str">
            <v>9660001094</v>
          </cell>
          <cell r="G3296" t="str">
            <v>15010422-001</v>
          </cell>
          <cell r="H3296">
            <v>1060</v>
          </cell>
          <cell r="I3296" t="str">
            <v>Switching Diode,250V,225mA,0.93V,50ns,si</v>
          </cell>
          <cell r="J3296">
            <v>10000</v>
          </cell>
          <cell r="K3296">
            <v>7.7000000000000002E-3</v>
          </cell>
          <cell r="L3296">
            <v>77</v>
          </cell>
          <cell r="M3296" t="str">
            <v>451U</v>
          </cell>
          <cell r="N3296">
            <v>44756</v>
          </cell>
          <cell r="O3296" t="str">
            <v>EMS02Q20000593HWA0003K</v>
          </cell>
          <cell r="P3296" t="str">
            <v>HWC2022072794804</v>
          </cell>
          <cell r="Q3296">
            <v>44769</v>
          </cell>
          <cell r="R3296" t="str">
            <v>AHW-60855I22</v>
          </cell>
          <cell r="S3296">
            <v>44790</v>
          </cell>
          <cell r="T3296">
            <v>44795</v>
          </cell>
          <cell r="U3296" t="str">
            <v>AIR</v>
          </cell>
          <cell r="V3296" t="str">
            <v>Delivered</v>
          </cell>
          <cell r="W3296" t="str">
            <v>02314BUG-1</v>
          </cell>
          <cell r="X3296">
            <v>44774</v>
          </cell>
          <cell r="AA3296" t="str">
            <v>EMS02Q20000593HWA0003K</v>
          </cell>
          <cell r="AB3296" t="b">
            <v>1</v>
          </cell>
          <cell r="AC3296">
            <v>44756</v>
          </cell>
        </row>
        <row r="3297">
          <cell r="A3297" t="str">
            <v>966000109415010589-00210000EMS02Q20000593HWA0003K</v>
          </cell>
          <cell r="B3297" t="e">
            <v>#N/A</v>
          </cell>
          <cell r="C3297" t="str">
            <v>96600010941070</v>
          </cell>
          <cell r="D3297" t="str">
            <v>966000109415010589-00210000</v>
          </cell>
          <cell r="E3297" t="str">
            <v>ONT</v>
          </cell>
          <cell r="F3297" t="str">
            <v>9660001094</v>
          </cell>
          <cell r="G3297" t="str">
            <v>15010589-002</v>
          </cell>
          <cell r="H3297">
            <v>1070</v>
          </cell>
          <cell r="I3297" t="str">
            <v>Fast Recovery Diode,200V,1A,1V,35ns,SOD1</v>
          </cell>
          <cell r="J3297">
            <v>10000</v>
          </cell>
          <cell r="K3297">
            <v>1.41E-2</v>
          </cell>
          <cell r="L3297">
            <v>141</v>
          </cell>
          <cell r="M3297" t="str">
            <v>451U</v>
          </cell>
          <cell r="N3297">
            <v>44756</v>
          </cell>
          <cell r="O3297" t="str">
            <v>EMS02Q20000593HWA0003K</v>
          </cell>
          <cell r="P3297" t="str">
            <v>HWC2022072794804</v>
          </cell>
          <cell r="Q3297">
            <v>44769</v>
          </cell>
          <cell r="R3297" t="str">
            <v>AHW-60855I22</v>
          </cell>
          <cell r="S3297">
            <v>44790</v>
          </cell>
          <cell r="T3297">
            <v>44795</v>
          </cell>
          <cell r="U3297" t="str">
            <v>AIR</v>
          </cell>
          <cell r="V3297" t="str">
            <v>Delivered</v>
          </cell>
          <cell r="W3297" t="str">
            <v>02314BUG-1</v>
          </cell>
          <cell r="X3297">
            <v>44774</v>
          </cell>
          <cell r="AA3297" t="str">
            <v>EMS02Q20000593HWA0003K</v>
          </cell>
          <cell r="AB3297" t="b">
            <v>1</v>
          </cell>
          <cell r="AC3297">
            <v>44756</v>
          </cell>
        </row>
        <row r="3298">
          <cell r="A3298" t="str">
            <v>966000109415020346-001100000EMS02Q20000593HWA0003K</v>
          </cell>
          <cell r="B3298" t="e">
            <v>#N/A</v>
          </cell>
          <cell r="C3298" t="str">
            <v>96600010941080</v>
          </cell>
          <cell r="D3298" t="str">
            <v>966000109415020346-001100000</v>
          </cell>
          <cell r="E3298" t="str">
            <v>ONT</v>
          </cell>
          <cell r="F3298" t="str">
            <v>9660001094</v>
          </cell>
          <cell r="G3298" t="str">
            <v>15020346-001</v>
          </cell>
          <cell r="H3298">
            <v>1080</v>
          </cell>
          <cell r="I3298" t="str">
            <v>LED,0.018cd,Brillian Yellow Green 570~57</v>
          </cell>
          <cell r="J3298">
            <v>100000</v>
          </cell>
          <cell r="K3298">
            <v>1.4999999999999999E-2</v>
          </cell>
          <cell r="L3298">
            <v>1500</v>
          </cell>
          <cell r="M3298" t="str">
            <v>451U</v>
          </cell>
          <cell r="N3298">
            <v>44756</v>
          </cell>
          <cell r="O3298" t="str">
            <v>EMS02Q20000593HWA0003K</v>
          </cell>
          <cell r="P3298" t="str">
            <v>HWC2022072794804</v>
          </cell>
          <cell r="Q3298">
            <v>44769</v>
          </cell>
          <cell r="R3298" t="str">
            <v>AHW-60855I22</v>
          </cell>
          <cell r="S3298">
            <v>44790</v>
          </cell>
          <cell r="T3298">
            <v>44795</v>
          </cell>
          <cell r="U3298" t="str">
            <v>AIR</v>
          </cell>
          <cell r="V3298" t="str">
            <v>Delivered</v>
          </cell>
          <cell r="W3298" t="str">
            <v>02314BUG-1</v>
          </cell>
          <cell r="X3298">
            <v>44774</v>
          </cell>
          <cell r="AA3298" t="str">
            <v>EMS02Q20000593HWA0003K</v>
          </cell>
          <cell r="AB3298" t="b">
            <v>1</v>
          </cell>
          <cell r="AC3298">
            <v>44756</v>
          </cell>
        </row>
        <row r="3299">
          <cell r="A3299" t="str">
            <v>966000109415020396-00110000EMS02Q20000593HWA0003K</v>
          </cell>
          <cell r="B3299" t="e">
            <v>#N/A</v>
          </cell>
          <cell r="C3299" t="str">
            <v>96600010941090</v>
          </cell>
          <cell r="D3299" t="str">
            <v>966000109415020396-00110000</v>
          </cell>
          <cell r="E3299" t="str">
            <v>ONT</v>
          </cell>
          <cell r="F3299" t="str">
            <v>9660001094</v>
          </cell>
          <cell r="G3299" t="str">
            <v>15020396-001</v>
          </cell>
          <cell r="H3299">
            <v>1090</v>
          </cell>
          <cell r="I3299" t="str">
            <v>LED,0.0225cd,20mA,0603</v>
          </cell>
          <cell r="J3299">
            <v>10000</v>
          </cell>
          <cell r="K3299">
            <v>1.32E-2</v>
          </cell>
          <cell r="L3299">
            <v>132</v>
          </cell>
          <cell r="M3299" t="str">
            <v>451U</v>
          </cell>
          <cell r="N3299">
            <v>44756</v>
          </cell>
          <cell r="O3299" t="str">
            <v>EMS02Q20000593HWA0003K</v>
          </cell>
          <cell r="P3299" t="str">
            <v>HWC2022072794804</v>
          </cell>
          <cell r="Q3299">
            <v>44769</v>
          </cell>
          <cell r="R3299" t="str">
            <v>AHW-60855I22</v>
          </cell>
          <cell r="S3299">
            <v>44790</v>
          </cell>
          <cell r="T3299">
            <v>44795</v>
          </cell>
          <cell r="U3299" t="str">
            <v>AIR</v>
          </cell>
          <cell r="V3299" t="str">
            <v>Delivered</v>
          </cell>
          <cell r="W3299" t="str">
            <v>02314BUG-1</v>
          </cell>
          <cell r="X3299">
            <v>44774</v>
          </cell>
          <cell r="AA3299" t="str">
            <v>EMS02Q20000593HWA0003K</v>
          </cell>
          <cell r="AB3299" t="b">
            <v>1</v>
          </cell>
          <cell r="AC3299">
            <v>44756</v>
          </cell>
        </row>
        <row r="3300">
          <cell r="A3300" t="str">
            <v>96600010941504026440000EMS02Q20000593HWA0003K</v>
          </cell>
          <cell r="B3300" t="e">
            <v>#N/A</v>
          </cell>
          <cell r="C3300" t="str">
            <v>96600010941100</v>
          </cell>
          <cell r="D3300" t="str">
            <v>96600010941504026440000</v>
          </cell>
          <cell r="E3300" t="str">
            <v>ONT</v>
          </cell>
          <cell r="F3300" t="str">
            <v>9660001094</v>
          </cell>
          <cell r="G3300" t="str">
            <v>15040264</v>
          </cell>
          <cell r="H3300">
            <v>1100</v>
          </cell>
          <cell r="I3300" t="str">
            <v>Transient Suppression Diode,7V,15V,63W,3</v>
          </cell>
          <cell r="J3300">
            <v>40000</v>
          </cell>
          <cell r="K3300">
            <v>1.0800000000000001E-2</v>
          </cell>
          <cell r="L3300">
            <v>432</v>
          </cell>
          <cell r="M3300" t="str">
            <v>451U</v>
          </cell>
          <cell r="N3300">
            <v>44756</v>
          </cell>
          <cell r="O3300" t="str">
            <v>EMS02Q20000593HWA0003K</v>
          </cell>
          <cell r="P3300" t="str">
            <v>HWC2022072794804</v>
          </cell>
          <cell r="Q3300">
            <v>44769</v>
          </cell>
          <cell r="R3300" t="str">
            <v>AHW-60855I22</v>
          </cell>
          <cell r="S3300">
            <v>44790</v>
          </cell>
          <cell r="T3300">
            <v>44795</v>
          </cell>
          <cell r="U3300" t="str">
            <v>AIR</v>
          </cell>
          <cell r="V3300" t="str">
            <v>Delivered</v>
          </cell>
          <cell r="W3300" t="str">
            <v>02314BUG-1</v>
          </cell>
          <cell r="X3300">
            <v>44774</v>
          </cell>
          <cell r="AA3300" t="str">
            <v>EMS02Q20000593HWA0003K</v>
          </cell>
          <cell r="AB3300" t="b">
            <v>1</v>
          </cell>
          <cell r="AC3300">
            <v>44756</v>
          </cell>
        </row>
        <row r="3301">
          <cell r="A3301" t="str">
            <v>966000109415040337-00110000EMS02Q20000593HWA0012K</v>
          </cell>
          <cell r="B3301" t="e">
            <v>#N/A</v>
          </cell>
          <cell r="C3301" t="str">
            <v>96600010941110</v>
          </cell>
          <cell r="D3301" t="str">
            <v>966000109415040337-00110000</v>
          </cell>
          <cell r="E3301" t="str">
            <v>ONT</v>
          </cell>
          <cell r="F3301" t="str">
            <v>9660001094</v>
          </cell>
          <cell r="G3301" t="str">
            <v>15040337-001</v>
          </cell>
          <cell r="H3301">
            <v>1110</v>
          </cell>
          <cell r="I3301" t="str">
            <v>Transient Voltage Supressor,-120V,-145V,</v>
          </cell>
          <cell r="J3301">
            <v>10000</v>
          </cell>
          <cell r="K3301">
            <v>0.1065</v>
          </cell>
          <cell r="L3301">
            <v>1065</v>
          </cell>
          <cell r="M3301" t="str">
            <v>451U</v>
          </cell>
          <cell r="N3301">
            <v>44758</v>
          </cell>
          <cell r="O3301" t="str">
            <v>EMS02Q20000593HWA0012K</v>
          </cell>
          <cell r="P3301" t="str">
            <v>HWC2022072896745</v>
          </cell>
          <cell r="Q3301">
            <v>44770</v>
          </cell>
          <cell r="R3301" t="str">
            <v>AHW-60862I22</v>
          </cell>
          <cell r="S3301">
            <v>44790</v>
          </cell>
          <cell r="T3301">
            <v>44792</v>
          </cell>
          <cell r="U3301" t="str">
            <v>AIR</v>
          </cell>
          <cell r="V3301" t="str">
            <v>Delivered</v>
          </cell>
          <cell r="W3301" t="str">
            <v>02314BUG-1</v>
          </cell>
          <cell r="X3301">
            <v>44774</v>
          </cell>
          <cell r="AA3301" t="str">
            <v>EMS02Q20000593HWA0012K</v>
          </cell>
          <cell r="AB3301" t="b">
            <v>1</v>
          </cell>
          <cell r="AC3301">
            <v>44758</v>
          </cell>
        </row>
        <row r="3302">
          <cell r="A3302" t="str">
            <v>966000109415050146-00310000EMS02Q20000593HWA0012K</v>
          </cell>
          <cell r="B3302" t="e">
            <v>#N/A</v>
          </cell>
          <cell r="C3302" t="str">
            <v>96600010941120</v>
          </cell>
          <cell r="D3302" t="str">
            <v>966000109415050146-00310000</v>
          </cell>
          <cell r="E3302" t="str">
            <v>ONT</v>
          </cell>
          <cell r="F3302" t="str">
            <v>9660001094</v>
          </cell>
          <cell r="G3302" t="str">
            <v>15050146-003</v>
          </cell>
          <cell r="H3302">
            <v>1120</v>
          </cell>
          <cell r="I3302" t="str">
            <v>Transistor,NPN,40V,1000mA,300mW,500mV@1A</v>
          </cell>
          <cell r="J3302">
            <v>10000</v>
          </cell>
          <cell r="K3302">
            <v>1.26E-2</v>
          </cell>
          <cell r="L3302">
            <v>126</v>
          </cell>
          <cell r="M3302" t="str">
            <v>451U</v>
          </cell>
          <cell r="N3302">
            <v>44758</v>
          </cell>
          <cell r="O3302" t="str">
            <v>EMS02Q20000593HWA0012K</v>
          </cell>
          <cell r="P3302" t="str">
            <v>HWC2022072896745</v>
          </cell>
          <cell r="Q3302">
            <v>44770</v>
          </cell>
          <cell r="R3302" t="str">
            <v>AHW-60862I22</v>
          </cell>
          <cell r="S3302">
            <v>44790</v>
          </cell>
          <cell r="T3302">
            <v>44792</v>
          </cell>
          <cell r="U3302" t="str">
            <v>AIR</v>
          </cell>
          <cell r="V3302" t="str">
            <v>Delivered</v>
          </cell>
          <cell r="W3302" t="str">
            <v>02314BUG-1</v>
          </cell>
          <cell r="X3302">
            <v>44774</v>
          </cell>
          <cell r="AA3302" t="str">
            <v>EMS02Q20000593HWA0012K</v>
          </cell>
          <cell r="AB3302" t="b">
            <v>1</v>
          </cell>
          <cell r="AC3302">
            <v>44758</v>
          </cell>
        </row>
        <row r="3303">
          <cell r="A3303" t="str">
            <v>966000109415050287-00610000EMS02Q20000593HWA0012K</v>
          </cell>
          <cell r="B3303" t="e">
            <v>#N/A</v>
          </cell>
          <cell r="C3303" t="str">
            <v>96600010941130</v>
          </cell>
          <cell r="D3303" t="str">
            <v>966000109415050287-00610000</v>
          </cell>
          <cell r="E3303" t="str">
            <v>ONT</v>
          </cell>
          <cell r="F3303" t="str">
            <v>9660001094</v>
          </cell>
          <cell r="G3303" t="str">
            <v>15050287-006</v>
          </cell>
          <cell r="H3303">
            <v>1130</v>
          </cell>
          <cell r="I3303" t="str">
            <v>Audion PNP 140V 4000mA 650mW 60mV</v>
          </cell>
          <cell r="J3303">
            <v>10000</v>
          </cell>
          <cell r="K3303">
            <v>0.1323</v>
          </cell>
          <cell r="L3303">
            <v>1323</v>
          </cell>
          <cell r="M3303" t="str">
            <v>451U</v>
          </cell>
          <cell r="N3303">
            <v>44758</v>
          </cell>
          <cell r="O3303" t="str">
            <v>EMS02Q20000593HWA0012K</v>
          </cell>
          <cell r="P3303" t="str">
            <v>HWC2022072896745</v>
          </cell>
          <cell r="Q3303">
            <v>44770</v>
          </cell>
          <cell r="R3303" t="str">
            <v>AHW-60862I22</v>
          </cell>
          <cell r="S3303">
            <v>44790</v>
          </cell>
          <cell r="T3303">
            <v>44792</v>
          </cell>
          <cell r="U3303" t="str">
            <v>AIR</v>
          </cell>
          <cell r="V3303" t="str">
            <v>Delivered</v>
          </cell>
          <cell r="W3303" t="str">
            <v>02314BUG-1</v>
          </cell>
          <cell r="X3303">
            <v>44774</v>
          </cell>
          <cell r="AA3303" t="str">
            <v>EMS02Q20000593HWA0012K</v>
          </cell>
          <cell r="AB3303" t="b">
            <v>1</v>
          </cell>
          <cell r="AC3303">
            <v>44758</v>
          </cell>
        </row>
        <row r="3304">
          <cell r="A3304" t="str">
            <v>966000109415060150-00210000EMS02Q20000593HWA0012K</v>
          </cell>
          <cell r="B3304" t="e">
            <v>#N/A</v>
          </cell>
          <cell r="C3304" t="str">
            <v>96600010941140</v>
          </cell>
          <cell r="D3304" t="str">
            <v>966000109415060150-00210000</v>
          </cell>
          <cell r="E3304" t="str">
            <v>ONT</v>
          </cell>
          <cell r="F3304" t="str">
            <v>9660001094</v>
          </cell>
          <cell r="G3304" t="str">
            <v>15060150-002</v>
          </cell>
          <cell r="H3304">
            <v>1140</v>
          </cell>
          <cell r="I3304" t="str">
            <v>MOSFET,P Channel,-12V,-2.4A,112mohm,-8V,</v>
          </cell>
          <cell r="J3304">
            <v>10000</v>
          </cell>
          <cell r="K3304">
            <v>3.0499999999999999E-2</v>
          </cell>
          <cell r="L3304">
            <v>305</v>
          </cell>
          <cell r="M3304" t="str">
            <v>451U</v>
          </cell>
          <cell r="N3304">
            <v>44758</v>
          </cell>
          <cell r="O3304" t="str">
            <v>EMS02Q20000593HWA0012K</v>
          </cell>
          <cell r="P3304" t="str">
            <v>HWC2022072896745</v>
          </cell>
          <cell r="Q3304">
            <v>44770</v>
          </cell>
          <cell r="R3304" t="str">
            <v>AHW-60862I22</v>
          </cell>
          <cell r="S3304">
            <v>44790</v>
          </cell>
          <cell r="T3304">
            <v>44792</v>
          </cell>
          <cell r="U3304" t="str">
            <v>AIR</v>
          </cell>
          <cell r="V3304" t="str">
            <v>Delivered</v>
          </cell>
          <cell r="W3304" t="str">
            <v>02314BUG-1</v>
          </cell>
          <cell r="X3304">
            <v>44774</v>
          </cell>
          <cell r="AA3304" t="str">
            <v>EMS02Q20000593HWA0012K</v>
          </cell>
          <cell r="AB3304" t="b">
            <v>1</v>
          </cell>
          <cell r="AC3304">
            <v>44758</v>
          </cell>
        </row>
        <row r="3305">
          <cell r="A3305" t="str">
            <v>96600010941506044512000EMS02Q20000593HWA0012K</v>
          </cell>
          <cell r="B3305" t="e">
            <v>#N/A</v>
          </cell>
          <cell r="C3305" t="str">
            <v>96600010941150</v>
          </cell>
          <cell r="D3305" t="str">
            <v>96600010941506044512000</v>
          </cell>
          <cell r="E3305" t="str">
            <v>ONT</v>
          </cell>
          <cell r="F3305" t="str">
            <v>9660001094</v>
          </cell>
          <cell r="G3305" t="str">
            <v>15060445</v>
          </cell>
          <cell r="H3305">
            <v>1150</v>
          </cell>
          <cell r="I3305" t="str">
            <v>MOSFET NMOS 20V 7.9A 0.05ohm 8V DFN2020-</v>
          </cell>
          <cell r="J3305">
            <v>12000</v>
          </cell>
          <cell r="K3305">
            <v>4.9399999999999999E-2</v>
          </cell>
          <cell r="L3305">
            <v>592.79999999999995</v>
          </cell>
          <cell r="M3305" t="str">
            <v>451U</v>
          </cell>
          <cell r="N3305">
            <v>44758</v>
          </cell>
          <cell r="O3305" t="str">
            <v>EMS02Q20000593HWA0012K</v>
          </cell>
          <cell r="P3305" t="str">
            <v>HWC2022072896745</v>
          </cell>
          <cell r="Q3305">
            <v>44770</v>
          </cell>
          <cell r="R3305" t="str">
            <v>AHW-60862I22</v>
          </cell>
          <cell r="S3305">
            <v>44790</v>
          </cell>
          <cell r="T3305">
            <v>44792</v>
          </cell>
          <cell r="U3305" t="str">
            <v>AIR</v>
          </cell>
          <cell r="V3305" t="str">
            <v>Delivered</v>
          </cell>
          <cell r="W3305" t="str">
            <v>02314BUG-1</v>
          </cell>
          <cell r="X3305">
            <v>44774</v>
          </cell>
          <cell r="AA3305" t="str">
            <v>EMS02Q20000593HWA0012K</v>
          </cell>
          <cell r="AB3305" t="b">
            <v>1</v>
          </cell>
          <cell r="AC3305">
            <v>44758</v>
          </cell>
        </row>
        <row r="3306">
          <cell r="A3306" t="str">
            <v>96600010942117048114400EMS02Q20000593HWA0012K</v>
          </cell>
          <cell r="B3306" t="e">
            <v>#N/A</v>
          </cell>
          <cell r="C3306" t="str">
            <v>96600010941160</v>
          </cell>
          <cell r="D3306" t="str">
            <v>96600010942117048114400</v>
          </cell>
          <cell r="E3306" t="str">
            <v>ONT</v>
          </cell>
          <cell r="F3306" t="str">
            <v>9660001094</v>
          </cell>
          <cell r="G3306" t="str">
            <v>21170481</v>
          </cell>
          <cell r="H3306">
            <v>1160</v>
          </cell>
          <cell r="I3306" t="str">
            <v>Conductor,DKBA8.055.5199,Pillar-Conflux</v>
          </cell>
          <cell r="J3306">
            <v>14400</v>
          </cell>
          <cell r="K3306">
            <v>3.0300000000000001E-2</v>
          </cell>
          <cell r="L3306">
            <v>436.32</v>
          </cell>
          <cell r="M3306" t="str">
            <v>451U</v>
          </cell>
          <cell r="N3306">
            <v>44758</v>
          </cell>
          <cell r="O3306" t="str">
            <v>EMS02Q20000593HWA0012K</v>
          </cell>
          <cell r="P3306" t="str">
            <v>HWC2022072896745</v>
          </cell>
          <cell r="Q3306">
            <v>44770</v>
          </cell>
          <cell r="R3306" t="str">
            <v>AHW-60862I22</v>
          </cell>
          <cell r="S3306">
            <v>44790</v>
          </cell>
          <cell r="T3306">
            <v>44792</v>
          </cell>
          <cell r="U3306" t="str">
            <v>AIR</v>
          </cell>
          <cell r="V3306" t="str">
            <v>Delivered</v>
          </cell>
          <cell r="W3306" t="str">
            <v>02314BUG-1</v>
          </cell>
          <cell r="X3306">
            <v>44774</v>
          </cell>
          <cell r="AA3306" t="str">
            <v>EMS02Q20000593HWA0012K</v>
          </cell>
          <cell r="AB3306" t="b">
            <v>1</v>
          </cell>
          <cell r="AC3306">
            <v>44758</v>
          </cell>
        </row>
        <row r="3307">
          <cell r="A3307" t="str">
            <v>96600010943413022110000EMS02Q20000593HWA0012K</v>
          </cell>
          <cell r="B3307" t="e">
            <v>#N/A</v>
          </cell>
          <cell r="C3307" t="str">
            <v>96600010941170</v>
          </cell>
          <cell r="D3307" t="str">
            <v>96600010943413022110000</v>
          </cell>
          <cell r="E3307" t="str">
            <v>ONT</v>
          </cell>
          <cell r="F3307" t="str">
            <v>9660001094</v>
          </cell>
          <cell r="G3307" t="str">
            <v>34130221</v>
          </cell>
          <cell r="H3307">
            <v>1170</v>
          </cell>
          <cell r="I3307" t="str">
            <v>Optical Transceiver Device,1310nm(Tx)/14</v>
          </cell>
          <cell r="J3307">
            <v>10000</v>
          </cell>
          <cell r="K3307">
            <v>3.0861999999999998</v>
          </cell>
          <cell r="L3307">
            <v>30862</v>
          </cell>
          <cell r="M3307" t="str">
            <v>451U</v>
          </cell>
          <cell r="N3307">
            <v>44758</v>
          </cell>
          <cell r="O3307" t="str">
            <v>EMS02Q20000593HWA0012K</v>
          </cell>
          <cell r="P3307" t="str">
            <v>HWC2022072896745</v>
          </cell>
          <cell r="Q3307">
            <v>44770</v>
          </cell>
          <cell r="R3307" t="str">
            <v>AHW-60862I22</v>
          </cell>
          <cell r="S3307">
            <v>44790</v>
          </cell>
          <cell r="T3307">
            <v>44792</v>
          </cell>
          <cell r="U3307" t="str">
            <v>AIR</v>
          </cell>
          <cell r="V3307" t="str">
            <v>Delivered</v>
          </cell>
          <cell r="W3307" t="str">
            <v>02314BUG-1</v>
          </cell>
          <cell r="X3307">
            <v>44774</v>
          </cell>
          <cell r="AA3307" t="str">
            <v>EMS02Q20000593HWA0012K</v>
          </cell>
          <cell r="AB3307" t="b">
            <v>1</v>
          </cell>
          <cell r="AC3307">
            <v>44758</v>
          </cell>
        </row>
        <row r="3308">
          <cell r="A3308" t="str">
            <v>966000109439111097-00120000EMS02Q20000593HWA0012K</v>
          </cell>
          <cell r="B3308" t="e">
            <v>#N/A</v>
          </cell>
          <cell r="C3308" t="str">
            <v>96600010941180</v>
          </cell>
          <cell r="D3308" t="str">
            <v>966000109439111097-00120000</v>
          </cell>
          <cell r="E3308" t="str">
            <v>ONT</v>
          </cell>
          <cell r="F3308" t="str">
            <v>9660001094</v>
          </cell>
          <cell r="G3308" t="str">
            <v>39111097-001</v>
          </cell>
          <cell r="H3308">
            <v>1180</v>
          </cell>
          <cell r="I3308" t="str">
            <v>Switching Regulators buck Single Phase</v>
          </cell>
          <cell r="J3308">
            <v>20000</v>
          </cell>
          <cell r="K3308">
            <v>3.3099999999999997E-2</v>
          </cell>
          <cell r="L3308">
            <v>662</v>
          </cell>
          <cell r="M3308" t="str">
            <v>451U</v>
          </cell>
          <cell r="N3308">
            <v>44758</v>
          </cell>
          <cell r="O3308" t="str">
            <v>EMS02Q20000593HWA0012K</v>
          </cell>
          <cell r="P3308" t="str">
            <v>HWC2022072896745</v>
          </cell>
          <cell r="Q3308">
            <v>44770</v>
          </cell>
          <cell r="R3308" t="str">
            <v>AHW-60862I22</v>
          </cell>
          <cell r="S3308">
            <v>44790</v>
          </cell>
          <cell r="T3308">
            <v>44792</v>
          </cell>
          <cell r="U3308" t="str">
            <v>AIR</v>
          </cell>
          <cell r="V3308" t="str">
            <v>Delivered</v>
          </cell>
          <cell r="W3308" t="str">
            <v>02314BUG-1</v>
          </cell>
          <cell r="X3308">
            <v>44774</v>
          </cell>
          <cell r="AA3308" t="str">
            <v>EMS02Q20000593HWA0012K</v>
          </cell>
          <cell r="AB3308" t="b">
            <v>1</v>
          </cell>
          <cell r="AC3308">
            <v>44758</v>
          </cell>
        </row>
        <row r="3309">
          <cell r="A3309" t="str">
            <v>966000109439111119-00120000EMS02Q20000593HWA0012K</v>
          </cell>
          <cell r="B3309" t="e">
            <v>#N/A</v>
          </cell>
          <cell r="C3309" t="str">
            <v>96600010941190</v>
          </cell>
          <cell r="D3309" t="str">
            <v>966000109439111119-00120000</v>
          </cell>
          <cell r="E3309" t="str">
            <v>ONT</v>
          </cell>
          <cell r="F3309" t="str">
            <v>9660001094</v>
          </cell>
          <cell r="G3309" t="str">
            <v>39111119-001</v>
          </cell>
          <cell r="H3309">
            <v>1190</v>
          </cell>
          <cell r="I3309" t="str">
            <v>Switching Regulators,Buck,Single Phase,3</v>
          </cell>
          <cell r="J3309">
            <v>20000</v>
          </cell>
          <cell r="K3309">
            <v>5.0500000000000003E-2</v>
          </cell>
          <cell r="L3309">
            <v>1010.0000000000001</v>
          </cell>
          <cell r="M3309" t="str">
            <v>451U</v>
          </cell>
          <cell r="N3309">
            <v>44758</v>
          </cell>
          <cell r="O3309" t="str">
            <v>EMS02Q20000593HWA0012K</v>
          </cell>
          <cell r="P3309" t="str">
            <v>HWC2022072896745</v>
          </cell>
          <cell r="Q3309">
            <v>44770</v>
          </cell>
          <cell r="R3309" t="str">
            <v>AHW-60862I22</v>
          </cell>
          <cell r="S3309">
            <v>44790</v>
          </cell>
          <cell r="T3309">
            <v>44792</v>
          </cell>
          <cell r="U3309" t="str">
            <v>AIR</v>
          </cell>
          <cell r="V3309" t="str">
            <v>Delivered</v>
          </cell>
          <cell r="W3309" t="str">
            <v>02314BUG-1</v>
          </cell>
          <cell r="X3309">
            <v>44774</v>
          </cell>
          <cell r="AA3309" t="str">
            <v>EMS02Q20000593HWA0012K</v>
          </cell>
          <cell r="AB3309" t="b">
            <v>1</v>
          </cell>
          <cell r="AC3309">
            <v>44758</v>
          </cell>
        </row>
        <row r="3310">
          <cell r="A3310" t="str">
            <v>96600010943914053910000EMS02Q20000593HWA0015K</v>
          </cell>
          <cell r="B3310" t="e">
            <v>#N/A</v>
          </cell>
          <cell r="C3310" t="str">
            <v>96600010941200</v>
          </cell>
          <cell r="D3310" t="str">
            <v>96600010943914053910000</v>
          </cell>
          <cell r="E3310" t="str">
            <v>ONT</v>
          </cell>
          <cell r="F3310" t="str">
            <v>9660001094</v>
          </cell>
          <cell r="G3310" t="str">
            <v>39140539</v>
          </cell>
          <cell r="H3310">
            <v>1200</v>
          </cell>
          <cell r="I3310" t="str">
            <v>SLIC,3.3V,-115V,VQFN48</v>
          </cell>
          <cell r="J3310">
            <v>10000</v>
          </cell>
          <cell r="K3310">
            <v>0.2969</v>
          </cell>
          <cell r="L3310">
            <v>2969</v>
          </cell>
          <cell r="M3310" t="str">
            <v>451U</v>
          </cell>
          <cell r="N3310">
            <v>44896</v>
          </cell>
          <cell r="O3310" t="str">
            <v>EMS02Q20000593HWA0015K</v>
          </cell>
          <cell r="T3310">
            <v>44926</v>
          </cell>
          <cell r="U3310" t="str">
            <v>AIR</v>
          </cell>
          <cell r="V3310" t="str">
            <v>Cancelled</v>
          </cell>
          <cell r="W3310" t="str">
            <v>02314BUG-1</v>
          </cell>
          <cell r="X3310">
            <v>44774</v>
          </cell>
          <cell r="Y3310" t="str">
            <v>05.17 - replaced by PN 99107320</v>
          </cell>
          <cell r="AA3310" t="str">
            <v>EMS02Q20000593HWA0015K</v>
          </cell>
          <cell r="AB3310" t="b">
            <v>1</v>
          </cell>
          <cell r="AC3310">
            <v>44896</v>
          </cell>
        </row>
        <row r="3311">
          <cell r="A3311" t="str">
            <v>96600010943916013910000EMS02Q20000593HWA0013K</v>
          </cell>
          <cell r="B3311" t="e">
            <v>#N/A</v>
          </cell>
          <cell r="C3311" t="str">
            <v>96600010941210</v>
          </cell>
          <cell r="D3311" t="str">
            <v>96600010943916013910000</v>
          </cell>
          <cell r="E3311" t="str">
            <v>ONT</v>
          </cell>
          <cell r="F3311" t="str">
            <v>9660001094</v>
          </cell>
          <cell r="G3311" t="str">
            <v>39160139</v>
          </cell>
          <cell r="H3311">
            <v>1210</v>
          </cell>
          <cell r="I3311" t="str">
            <v>LASER DRIVER QFN28 3.3v 100Mbps-3.125Gb</v>
          </cell>
          <cell r="J3311">
            <v>10000</v>
          </cell>
          <cell r="K3311">
            <v>0.29759999999999998</v>
          </cell>
          <cell r="L3311">
            <v>2975.9999999999995</v>
          </cell>
          <cell r="M3311" t="str">
            <v>451U</v>
          </cell>
          <cell r="N3311">
            <v>44757</v>
          </cell>
          <cell r="O3311" t="str">
            <v>EMS02Q20000593HWA0013K</v>
          </cell>
          <cell r="P3311" t="str">
            <v>HWC2022072693799</v>
          </cell>
          <cell r="Q3311">
            <v>44768</v>
          </cell>
          <cell r="R3311" t="str">
            <v>AHW-60853I22</v>
          </cell>
          <cell r="S3311">
            <v>44787</v>
          </cell>
          <cell r="T3311">
            <v>44790</v>
          </cell>
          <cell r="U3311" t="str">
            <v>AIR</v>
          </cell>
          <cell r="V3311" t="str">
            <v>Delivered</v>
          </cell>
          <cell r="W3311" t="str">
            <v>02314BUG-1</v>
          </cell>
          <cell r="X3311">
            <v>44774</v>
          </cell>
          <cell r="AA3311" t="str">
            <v>EMS02Q20000593HWA0013K</v>
          </cell>
          <cell r="AB3311" t="b">
            <v>1</v>
          </cell>
          <cell r="AC3311">
            <v>44757</v>
          </cell>
        </row>
        <row r="3312">
          <cell r="A3312" t="str">
            <v>96600010943921066010000EMS02Q20000593HWA0013K</v>
          </cell>
          <cell r="B3312" t="e">
            <v>#N/A</v>
          </cell>
          <cell r="C3312" t="str">
            <v>96600010941220</v>
          </cell>
          <cell r="D3312" t="str">
            <v>96600010943921066010000</v>
          </cell>
          <cell r="E3312" t="str">
            <v>ONT</v>
          </cell>
          <cell r="F3312" t="str">
            <v>9660001094</v>
          </cell>
          <cell r="G3312" t="str">
            <v>39210660</v>
          </cell>
          <cell r="H3312">
            <v>1220</v>
          </cell>
          <cell r="I3312" t="str">
            <v>Terminal Connectivity WIFI 2.4G 5G-802.1</v>
          </cell>
          <cell r="J3312">
            <v>10000</v>
          </cell>
          <cell r="K3312">
            <v>1.5061</v>
          </cell>
          <cell r="L3312">
            <v>15061</v>
          </cell>
          <cell r="M3312" t="str">
            <v>451U</v>
          </cell>
          <cell r="N3312">
            <v>44757</v>
          </cell>
          <cell r="O3312" t="str">
            <v>EMS02Q20000593HWA0013K</v>
          </cell>
          <cell r="P3312" t="str">
            <v>HWC2022072693799</v>
          </cell>
          <cell r="Q3312">
            <v>44768</v>
          </cell>
          <cell r="R3312" t="str">
            <v>AHW-60853I22</v>
          </cell>
          <cell r="S3312">
            <v>44787</v>
          </cell>
          <cell r="T3312">
            <v>44790</v>
          </cell>
          <cell r="U3312" t="str">
            <v>AIR</v>
          </cell>
          <cell r="V3312" t="str">
            <v>Delivered</v>
          </cell>
          <cell r="W3312" t="str">
            <v>02314BUG-1</v>
          </cell>
          <cell r="X3312">
            <v>44774</v>
          </cell>
          <cell r="AA3312" t="str">
            <v>EMS02Q20000593HWA0013K</v>
          </cell>
          <cell r="AB3312" t="b">
            <v>1</v>
          </cell>
          <cell r="AC3312">
            <v>44757</v>
          </cell>
        </row>
        <row r="3313">
          <cell r="A3313" t="str">
            <v>9660001094392106619600EMS02Q20000593HWA0013K</v>
          </cell>
          <cell r="B3313" t="e">
            <v>#N/A</v>
          </cell>
          <cell r="C3313" t="str">
            <v>96600010941230</v>
          </cell>
          <cell r="D3313" t="str">
            <v>9660001094392106619600</v>
          </cell>
          <cell r="E3313" t="str">
            <v>ONT</v>
          </cell>
          <cell r="F3313" t="str">
            <v>9660001094</v>
          </cell>
          <cell r="G3313" t="str">
            <v>39210661</v>
          </cell>
          <cell r="H3313">
            <v>1230</v>
          </cell>
          <cell r="I3313" t="str">
            <v>Terminal Connectivity,WIFI 5G-802.11a/n/</v>
          </cell>
          <cell r="J3313">
            <v>9600</v>
          </cell>
          <cell r="K3313">
            <v>1.7347999999999999</v>
          </cell>
          <cell r="L3313">
            <v>16654.079999999998</v>
          </cell>
          <cell r="M3313" t="str">
            <v>451U</v>
          </cell>
          <cell r="N3313">
            <v>44757</v>
          </cell>
          <cell r="O3313" t="str">
            <v>EMS02Q20000593HWA0013K</v>
          </cell>
          <cell r="P3313" t="str">
            <v>HWC2022072693799</v>
          </cell>
          <cell r="Q3313">
            <v>44768</v>
          </cell>
          <cell r="R3313" t="str">
            <v>AHW-60853I22</v>
          </cell>
          <cell r="S3313">
            <v>44787</v>
          </cell>
          <cell r="T3313">
            <v>44790</v>
          </cell>
          <cell r="U3313" t="str">
            <v>AIR</v>
          </cell>
          <cell r="V3313" t="str">
            <v>Delivered</v>
          </cell>
          <cell r="W3313" t="str">
            <v>02314BUG-1</v>
          </cell>
          <cell r="X3313">
            <v>44774</v>
          </cell>
          <cell r="AA3313" t="str">
            <v>EMS02Q20000593HWA0013K</v>
          </cell>
          <cell r="AB3313" t="b">
            <v>1</v>
          </cell>
          <cell r="AC3313">
            <v>44757</v>
          </cell>
        </row>
        <row r="3314">
          <cell r="A3314" t="str">
            <v>966000109440020486-00310000EMS02Q20000593HWA0014K</v>
          </cell>
          <cell r="B3314" t="e">
            <v>#N/A</v>
          </cell>
          <cell r="C3314" t="str">
            <v>96600010941240</v>
          </cell>
          <cell r="D3314" t="str">
            <v>966000109440020486-00310000</v>
          </cell>
          <cell r="E3314" t="str">
            <v>ONT</v>
          </cell>
          <cell r="F3314" t="str">
            <v>9660001094</v>
          </cell>
          <cell r="G3314" t="str">
            <v>40020486-003</v>
          </cell>
          <cell r="H3314">
            <v>1240</v>
          </cell>
          <cell r="I3314" t="str">
            <v>DDR3 DRAM,2Gbit,800MHz,16bit,1.5V,FBGA96</v>
          </cell>
          <cell r="J3314">
            <v>10000</v>
          </cell>
          <cell r="K3314">
            <v>0.99439999999999995</v>
          </cell>
          <cell r="L3314">
            <v>9944</v>
          </cell>
          <cell r="M3314" t="str">
            <v>451U</v>
          </cell>
          <cell r="N3314">
            <v>44896</v>
          </cell>
          <cell r="O3314" t="str">
            <v>EMS02Q20000593HWA0014K</v>
          </cell>
          <cell r="T3314">
            <v>44926</v>
          </cell>
          <cell r="U3314" t="str">
            <v>AIR</v>
          </cell>
          <cell r="V3314" t="str">
            <v>Cancelled</v>
          </cell>
          <cell r="W3314" t="str">
            <v>02314BUG-1</v>
          </cell>
          <cell r="X3314">
            <v>44774</v>
          </cell>
          <cell r="Y3314" t="str">
            <v>05.04 - replaced by PN 99014SBW</v>
          </cell>
          <cell r="AA3314" t="str">
            <v>EMS02Q20000593HWA0014K</v>
          </cell>
          <cell r="AB3314" t="b">
            <v>1</v>
          </cell>
          <cell r="AC3314">
            <v>44896</v>
          </cell>
        </row>
        <row r="3315">
          <cell r="A3315" t="str">
            <v>96600010944006090910000EMS02Q20000593HWA0013K</v>
          </cell>
          <cell r="B3315" t="e">
            <v>#N/A</v>
          </cell>
          <cell r="C3315" t="str">
            <v>96600010941250</v>
          </cell>
          <cell r="D3315" t="str">
            <v>96600010944006090910000</v>
          </cell>
          <cell r="E3315" t="str">
            <v>ONT</v>
          </cell>
          <cell r="F3315" t="str">
            <v>9660001094</v>
          </cell>
          <cell r="G3315" t="str">
            <v>40060909</v>
          </cell>
          <cell r="H3315">
            <v>1250</v>
          </cell>
          <cell r="I3315" t="str">
            <v>NAND FLASH 1Gbit SPI Nand 104MHz 128KB 2</v>
          </cell>
          <cell r="J3315">
            <v>10000</v>
          </cell>
          <cell r="K3315">
            <v>0.54720000000000002</v>
          </cell>
          <cell r="L3315">
            <v>5472</v>
          </cell>
          <cell r="M3315" t="str">
            <v>451U</v>
          </cell>
          <cell r="N3315">
            <v>44762</v>
          </cell>
          <cell r="O3315" t="str">
            <v>EMS02Q20000593HWA0013K</v>
          </cell>
          <cell r="T3315">
            <v>44795</v>
          </cell>
          <cell r="U3315" t="str">
            <v>AIR</v>
          </cell>
          <cell r="V3315" t="str">
            <v>Cancelled</v>
          </cell>
          <cell r="W3315" t="str">
            <v>02314BUG-1</v>
          </cell>
          <cell r="X3315">
            <v>44774</v>
          </cell>
          <cell r="AA3315" t="str">
            <v>EMS02Q20000593HWA0013K</v>
          </cell>
          <cell r="AB3315" t="b">
            <v>1</v>
          </cell>
          <cell r="AC3315">
            <v>44762</v>
          </cell>
        </row>
        <row r="3316">
          <cell r="A3316" t="str">
            <v>96600010944102074910000EMS02Q20000593HWA0016K</v>
          </cell>
          <cell r="B3316" t="e">
            <v>#N/A</v>
          </cell>
          <cell r="C3316" t="str">
            <v>96600010941260</v>
          </cell>
          <cell r="D3316" t="str">
            <v>96600010944102074910000</v>
          </cell>
          <cell r="E3316" t="str">
            <v>ONT</v>
          </cell>
          <cell r="F3316" t="str">
            <v>9660001094</v>
          </cell>
          <cell r="G3316" t="str">
            <v>41020749</v>
          </cell>
          <cell r="H3316">
            <v>1260</v>
          </cell>
          <cell r="I3316" t="str">
            <v>ARM TFBGA 21x21 667MHz 0.9V 32bit 2800mW</v>
          </cell>
          <cell r="J3316">
            <v>10000</v>
          </cell>
          <cell r="K3316">
            <v>1.9333</v>
          </cell>
          <cell r="L3316">
            <v>19333</v>
          </cell>
          <cell r="M3316" t="str">
            <v>451U</v>
          </cell>
          <cell r="N3316">
            <v>45261</v>
          </cell>
          <cell r="O3316" t="str">
            <v>EMS02Q20000593HWA0016K</v>
          </cell>
          <cell r="T3316">
            <v>44926</v>
          </cell>
          <cell r="U3316" t="str">
            <v>AIR</v>
          </cell>
          <cell r="V3316" t="str">
            <v>Cancelled</v>
          </cell>
          <cell r="W3316" t="str">
            <v>02314BUG-1</v>
          </cell>
          <cell r="X3316">
            <v>44774</v>
          </cell>
          <cell r="AA3316" t="str">
            <v>EMS02Q20000593HWA0016K</v>
          </cell>
          <cell r="AB3316" t="b">
            <v>1</v>
          </cell>
          <cell r="AC3316">
            <v>45261</v>
          </cell>
        </row>
        <row r="3317">
          <cell r="A3317" t="str">
            <v>96600010944715098120000EMS02Q20000593HWA0013K</v>
          </cell>
          <cell r="B3317" t="e">
            <v>#N/A</v>
          </cell>
          <cell r="C3317" t="str">
            <v>96600010941270</v>
          </cell>
          <cell r="D3317" t="str">
            <v>96600010944715098120000</v>
          </cell>
          <cell r="E3317" t="str">
            <v>ONT</v>
          </cell>
          <cell r="F3317" t="str">
            <v>9660001094</v>
          </cell>
          <cell r="G3317" t="str">
            <v>47150981</v>
          </cell>
          <cell r="H3317">
            <v>1270</v>
          </cell>
          <cell r="I3317" t="str">
            <v>RF Multi-functional Component,802.11ac 5</v>
          </cell>
          <cell r="J3317">
            <v>20000</v>
          </cell>
          <cell r="K3317">
            <v>0.4118</v>
          </cell>
          <cell r="L3317">
            <v>8236</v>
          </cell>
          <cell r="M3317" t="str">
            <v>451U</v>
          </cell>
          <cell r="N3317">
            <v>44757</v>
          </cell>
          <cell r="O3317" t="str">
            <v>EMS02Q20000593HWA0013K</v>
          </cell>
          <cell r="P3317" t="str">
            <v>HWC2022072693799</v>
          </cell>
          <cell r="Q3317">
            <v>44768</v>
          </cell>
          <cell r="R3317" t="str">
            <v>AHW-60853I22</v>
          </cell>
          <cell r="S3317">
            <v>44787</v>
          </cell>
          <cell r="T3317">
            <v>44790</v>
          </cell>
          <cell r="U3317" t="str">
            <v>AIR</v>
          </cell>
          <cell r="V3317" t="str">
            <v>Delivered</v>
          </cell>
          <cell r="W3317" t="str">
            <v>02314BUG-1</v>
          </cell>
          <cell r="X3317">
            <v>44774</v>
          </cell>
          <cell r="AA3317" t="str">
            <v>EMS02Q20000593HWA0013K</v>
          </cell>
          <cell r="AB3317" t="b">
            <v>1</v>
          </cell>
          <cell r="AC3317">
            <v>44757</v>
          </cell>
        </row>
        <row r="3318">
          <cell r="A3318" t="str">
            <v>96600010941004038949980EMS02Q20000593HWA0010K</v>
          </cell>
          <cell r="B3318" t="e">
            <v>#N/A</v>
          </cell>
          <cell r="C3318" t="str">
            <v>96600010941280</v>
          </cell>
          <cell r="D3318" t="str">
            <v>96600010941004038949980</v>
          </cell>
          <cell r="E3318" t="str">
            <v>ONT</v>
          </cell>
          <cell r="F3318" t="str">
            <v>9660001094</v>
          </cell>
          <cell r="G3318" t="str">
            <v>10040389</v>
          </cell>
          <cell r="H3318">
            <v>1280</v>
          </cell>
          <cell r="I3318" t="str">
            <v>EMI Com-mode Inductor,single phase,5V,50</v>
          </cell>
          <cell r="J3318">
            <v>49980</v>
          </cell>
          <cell r="K3318">
            <v>8.9999999999999993E-3</v>
          </cell>
          <cell r="L3318">
            <v>449.82</v>
          </cell>
          <cell r="M3318" t="str">
            <v>451U</v>
          </cell>
          <cell r="N3318">
            <v>44756</v>
          </cell>
          <cell r="O3318" t="str">
            <v>EMS02Q20000593HWA0010K</v>
          </cell>
          <cell r="P3318" t="str">
            <v>HWC2022072795703</v>
          </cell>
          <cell r="Q3318">
            <v>44770</v>
          </cell>
          <cell r="R3318" t="str">
            <v>AHW-60859I22</v>
          </cell>
          <cell r="S3318">
            <v>44790</v>
          </cell>
          <cell r="T3318">
            <v>44795</v>
          </cell>
          <cell r="U3318" t="str">
            <v>AIR</v>
          </cell>
          <cell r="V3318" t="str">
            <v>Delivered</v>
          </cell>
          <cell r="W3318" t="str">
            <v>02314BUG-1</v>
          </cell>
          <cell r="X3318">
            <v>44774</v>
          </cell>
          <cell r="AA3318" t="str">
            <v>EMS02Q20000593HWA0010K</v>
          </cell>
          <cell r="AB3318" t="b">
            <v>1</v>
          </cell>
          <cell r="AC3318">
            <v>44756</v>
          </cell>
        </row>
        <row r="3319">
          <cell r="A3319" t="str">
            <v>966000109503015BCM10000EMS02Q20000594HWA0002H</v>
          </cell>
          <cell r="B3319" t="e">
            <v>#N/A</v>
          </cell>
          <cell r="C3319" t="str">
            <v>966000109510</v>
          </cell>
          <cell r="D3319" t="str">
            <v>966000109503015BCM10000</v>
          </cell>
          <cell r="E3319" t="str">
            <v>ONT</v>
          </cell>
          <cell r="F3319" t="str">
            <v>9660001095</v>
          </cell>
          <cell r="G3319" t="str">
            <v>03015BCM</v>
          </cell>
          <cell r="H3319">
            <v>10</v>
          </cell>
          <cell r="I3319" t="str">
            <v>PCB,EchoLife ONT,HS8145VD,GPON Terminal</v>
          </cell>
          <cell r="J3319">
            <v>10000</v>
          </cell>
          <cell r="K3319">
            <v>3.5394000000000001</v>
          </cell>
          <cell r="L3319">
            <v>35394</v>
          </cell>
          <cell r="M3319" t="str">
            <v>451U</v>
          </cell>
          <cell r="N3319">
            <v>44713</v>
          </cell>
          <cell r="O3319" t="str">
            <v>EMS02Q20000594HWA0002H</v>
          </cell>
          <cell r="P3319" t="str">
            <v>HWC2022062056429</v>
          </cell>
          <cell r="Q3319">
            <v>44732</v>
          </cell>
          <cell r="R3319" t="str">
            <v>SHW-60693I22</v>
          </cell>
          <cell r="S3319">
            <v>44788</v>
          </cell>
          <cell r="T3319">
            <v>44827</v>
          </cell>
          <cell r="U3319" t="str">
            <v>SEA</v>
          </cell>
          <cell r="V3319" t="str">
            <v>Delivered</v>
          </cell>
          <cell r="W3319" t="str">
            <v>02314BUG-1</v>
          </cell>
          <cell r="X3319">
            <v>44774</v>
          </cell>
          <cell r="AA3319" t="str">
            <v>EMS02Q20000594HWA0002H</v>
          </cell>
          <cell r="AB3319" t="b">
            <v>1</v>
          </cell>
          <cell r="AC3319">
            <v>44713</v>
          </cell>
        </row>
        <row r="3320">
          <cell r="A3320" t="str">
            <v>96600010950405050510000EMS02Q20000594HWA0003H</v>
          </cell>
          <cell r="B3320" t="e">
            <v>#N/A</v>
          </cell>
          <cell r="C3320" t="str">
            <v>966000109520</v>
          </cell>
          <cell r="D3320" t="str">
            <v>96600010950405050510000</v>
          </cell>
          <cell r="E3320" t="str">
            <v>ONT</v>
          </cell>
          <cell r="F3320" t="str">
            <v>9660001095</v>
          </cell>
          <cell r="G3320" t="str">
            <v>04050505</v>
          </cell>
          <cell r="H3320">
            <v>20</v>
          </cell>
          <cell r="I3320" t="str">
            <v>Signal Cable Outsourcing Cable 1.5m 8P8</v>
          </cell>
          <cell r="J3320">
            <v>10000</v>
          </cell>
          <cell r="K3320">
            <v>0.307</v>
          </cell>
          <cell r="L3320">
            <v>3070</v>
          </cell>
          <cell r="M3320" t="str">
            <v>451U</v>
          </cell>
          <cell r="N3320">
            <v>44744</v>
          </cell>
          <cell r="O3320" t="str">
            <v>EMS02Q20000594HWA0003H</v>
          </cell>
          <cell r="P3320" t="str">
            <v>HWC2022071176053</v>
          </cell>
          <cell r="Q3320">
            <v>44755</v>
          </cell>
          <cell r="R3320" t="str">
            <v>SHW-60813I22</v>
          </cell>
          <cell r="S3320">
            <v>44829</v>
          </cell>
          <cell r="T3320">
            <v>44832</v>
          </cell>
          <cell r="U3320" t="str">
            <v>SEA</v>
          </cell>
          <cell r="V3320" t="str">
            <v>Delivered</v>
          </cell>
          <cell r="W3320" t="str">
            <v>02314BUG-1</v>
          </cell>
          <cell r="X3320">
            <v>44774</v>
          </cell>
          <cell r="AA3320" t="str">
            <v>EMS02Q20000594HWA0003H</v>
          </cell>
          <cell r="AB3320" t="b">
            <v>1</v>
          </cell>
          <cell r="AC3320">
            <v>44744</v>
          </cell>
        </row>
        <row r="3321">
          <cell r="A3321" t="str">
            <v>96600010951408057710000EMS02Q20000594HWA0002H</v>
          </cell>
          <cell r="B3321" t="e">
            <v>#N/A</v>
          </cell>
          <cell r="C3321" t="str">
            <v>966000109530</v>
          </cell>
          <cell r="D3321" t="str">
            <v>96600010951408057710000</v>
          </cell>
          <cell r="E3321" t="str">
            <v>ONT</v>
          </cell>
          <cell r="F3321" t="str">
            <v>9660001095</v>
          </cell>
          <cell r="G3321" t="str">
            <v>14080577</v>
          </cell>
          <cell r="H3321">
            <v>30</v>
          </cell>
          <cell r="I3321" t="str">
            <v>Network Port Connector,Single row,4-Port</v>
          </cell>
          <cell r="J3321">
            <v>10000</v>
          </cell>
          <cell r="K3321">
            <v>0.121</v>
          </cell>
          <cell r="L3321">
            <v>1210</v>
          </cell>
          <cell r="M3321" t="str">
            <v>451U</v>
          </cell>
          <cell r="N3321">
            <v>44713</v>
          </cell>
          <cell r="O3321" t="str">
            <v>EMS02Q20000594HWA0002H</v>
          </cell>
          <cell r="P3321" t="str">
            <v>HWC2022062056429</v>
          </cell>
          <cell r="Q3321">
            <v>44732</v>
          </cell>
          <cell r="R3321" t="str">
            <v>SHW-60693I22</v>
          </cell>
          <cell r="S3321">
            <v>44788</v>
          </cell>
          <cell r="T3321">
            <v>44827</v>
          </cell>
          <cell r="U3321" t="str">
            <v>SEA</v>
          </cell>
          <cell r="V3321" t="str">
            <v>Delivered</v>
          </cell>
          <cell r="W3321" t="str">
            <v>02314BUG-1</v>
          </cell>
          <cell r="X3321">
            <v>44774</v>
          </cell>
          <cell r="AA3321" t="str">
            <v>EMS02Q20000594HWA0002H</v>
          </cell>
          <cell r="AB3321" t="b">
            <v>1</v>
          </cell>
          <cell r="AC3321">
            <v>44713</v>
          </cell>
        </row>
        <row r="3322">
          <cell r="A3322" t="str">
            <v>96600010951408057810000EMS02Q20000594HWA0002H</v>
          </cell>
          <cell r="B3322" t="e">
            <v>#N/A</v>
          </cell>
          <cell r="C3322" t="str">
            <v>966000109540</v>
          </cell>
          <cell r="D3322" t="str">
            <v>96600010951408057810000</v>
          </cell>
          <cell r="E3322" t="str">
            <v>ONT</v>
          </cell>
          <cell r="F3322" t="str">
            <v>9660001095</v>
          </cell>
          <cell r="G3322" t="str">
            <v>14080578</v>
          </cell>
          <cell r="H3322">
            <v>40</v>
          </cell>
          <cell r="I3322" t="str">
            <v>Network Port Connector,Single row,Single</v>
          </cell>
          <cell r="J3322">
            <v>10000</v>
          </cell>
          <cell r="K3322">
            <v>2.7400000000000001E-2</v>
          </cell>
          <cell r="L3322">
            <v>274</v>
          </cell>
          <cell r="M3322" t="str">
            <v>451U</v>
          </cell>
          <cell r="N3322">
            <v>44713</v>
          </cell>
          <cell r="O3322" t="str">
            <v>EMS02Q20000594HWA0002H</v>
          </cell>
          <cell r="P3322" t="str">
            <v>HWC2022062056429</v>
          </cell>
          <cell r="Q3322">
            <v>44732</v>
          </cell>
          <cell r="R3322" t="str">
            <v>SHW-60693I22</v>
          </cell>
          <cell r="S3322">
            <v>44788</v>
          </cell>
          <cell r="T3322">
            <v>44827</v>
          </cell>
          <cell r="U3322" t="str">
            <v>SEA</v>
          </cell>
          <cell r="V3322" t="str">
            <v>Delivered</v>
          </cell>
          <cell r="W3322" t="str">
            <v>02314BUG-1</v>
          </cell>
          <cell r="X3322">
            <v>44774</v>
          </cell>
          <cell r="AA3322" t="str">
            <v>EMS02Q20000594HWA0002H</v>
          </cell>
          <cell r="AB3322" t="b">
            <v>1</v>
          </cell>
          <cell r="AC3322">
            <v>44713</v>
          </cell>
        </row>
        <row r="3323">
          <cell r="A3323" t="str">
            <v>9660001095140805799800EMS02Q20000594HWA0002H</v>
          </cell>
          <cell r="B3323" t="e">
            <v>#N/A</v>
          </cell>
          <cell r="C3323" t="str">
            <v>966000109550</v>
          </cell>
          <cell r="D3323" t="str">
            <v>9660001095140805799800</v>
          </cell>
          <cell r="E3323" t="str">
            <v>ONT</v>
          </cell>
          <cell r="F3323" t="str">
            <v>9660001095</v>
          </cell>
          <cell r="G3323" t="str">
            <v>14080579</v>
          </cell>
          <cell r="H3323">
            <v>50</v>
          </cell>
          <cell r="I3323" t="str">
            <v>Network Port Connector,Single row,Single</v>
          </cell>
          <cell r="J3323">
            <v>9800</v>
          </cell>
          <cell r="K3323">
            <v>8.8700000000000001E-2</v>
          </cell>
          <cell r="L3323">
            <v>869.26</v>
          </cell>
          <cell r="M3323" t="str">
            <v>451U</v>
          </cell>
          <cell r="N3323">
            <v>44713</v>
          </cell>
          <cell r="O3323" t="str">
            <v>EMS02Q20000594HWA0002H</v>
          </cell>
          <cell r="P3323" t="str">
            <v>HWC2022062056429</v>
          </cell>
          <cell r="Q3323">
            <v>44732</v>
          </cell>
          <cell r="R3323" t="str">
            <v>SHW-60693I22</v>
          </cell>
          <cell r="S3323">
            <v>44788</v>
          </cell>
          <cell r="T3323">
            <v>44827</v>
          </cell>
          <cell r="U3323" t="str">
            <v>SEA</v>
          </cell>
          <cell r="V3323" t="str">
            <v>Delivered</v>
          </cell>
          <cell r="W3323" t="str">
            <v>02314BUG-1</v>
          </cell>
          <cell r="X3323">
            <v>44774</v>
          </cell>
          <cell r="AA3323" t="str">
            <v>EMS02Q20000594HWA0002H</v>
          </cell>
          <cell r="AB3323" t="b">
            <v>1</v>
          </cell>
          <cell r="AC3323">
            <v>44713</v>
          </cell>
        </row>
        <row r="3324">
          <cell r="A3324" t="str">
            <v>96600010951419000210000EMS02Q20000594HWA0002H</v>
          </cell>
          <cell r="B3324" t="e">
            <v>#N/A</v>
          </cell>
          <cell r="C3324" t="str">
            <v>966000109560</v>
          </cell>
          <cell r="D3324" t="str">
            <v>96600010951419000210000</v>
          </cell>
          <cell r="E3324" t="str">
            <v>ONT</v>
          </cell>
          <cell r="F3324" t="str">
            <v>9660001095</v>
          </cell>
          <cell r="G3324" t="str">
            <v>14190002</v>
          </cell>
          <cell r="H3324">
            <v>60</v>
          </cell>
          <cell r="I3324" t="str">
            <v>Power Connector 1PIN 50V 2A R/A Male Soc</v>
          </cell>
          <cell r="J3324">
            <v>10000</v>
          </cell>
          <cell r="K3324">
            <v>2.46E-2</v>
          </cell>
          <cell r="L3324">
            <v>246</v>
          </cell>
          <cell r="M3324" t="str">
            <v>451U</v>
          </cell>
          <cell r="N3324">
            <v>44713</v>
          </cell>
          <cell r="O3324" t="str">
            <v>EMS02Q20000594HWA0002H</v>
          </cell>
          <cell r="P3324" t="str">
            <v>HWC2022062056429</v>
          </cell>
          <cell r="Q3324">
            <v>44732</v>
          </cell>
          <cell r="R3324" t="str">
            <v>SHW-60693I22</v>
          </cell>
          <cell r="S3324">
            <v>44788</v>
          </cell>
          <cell r="T3324">
            <v>44827</v>
          </cell>
          <cell r="U3324" t="str">
            <v>SEA</v>
          </cell>
          <cell r="V3324" t="str">
            <v>Delivered</v>
          </cell>
          <cell r="W3324" t="str">
            <v>02314BUG-1</v>
          </cell>
          <cell r="X3324">
            <v>44774</v>
          </cell>
          <cell r="AA3324" t="str">
            <v>EMS02Q20000594HWA0002H</v>
          </cell>
          <cell r="AB3324" t="b">
            <v>1</v>
          </cell>
          <cell r="AC3324">
            <v>44713</v>
          </cell>
        </row>
        <row r="3325">
          <cell r="A3325" t="str">
            <v>9660001095160500969600EMS02Q20000594HWA0002H</v>
          </cell>
          <cell r="B3325" t="e">
            <v>#N/A</v>
          </cell>
          <cell r="C3325" t="str">
            <v>966000109570</v>
          </cell>
          <cell r="D3325" t="str">
            <v>9660001095160500969600</v>
          </cell>
          <cell r="E3325" t="str">
            <v>ONT</v>
          </cell>
          <cell r="F3325" t="str">
            <v>9660001095</v>
          </cell>
          <cell r="G3325" t="str">
            <v>16050096</v>
          </cell>
          <cell r="H3325">
            <v>70</v>
          </cell>
          <cell r="I3325" t="str">
            <v>Push Switch 2P2T 12VDC 1A THT 3.6mm</v>
          </cell>
          <cell r="J3325">
            <v>9600</v>
          </cell>
          <cell r="K3325">
            <v>0.1018</v>
          </cell>
          <cell r="L3325">
            <v>977.28</v>
          </cell>
          <cell r="M3325" t="str">
            <v>451U</v>
          </cell>
          <cell r="N3325">
            <v>44713</v>
          </cell>
          <cell r="O3325" t="str">
            <v>EMS02Q20000594HWA0002H</v>
          </cell>
          <cell r="P3325" t="str">
            <v>HWC2022062056429</v>
          </cell>
          <cell r="Q3325">
            <v>44732</v>
          </cell>
          <cell r="R3325" t="str">
            <v>SHW-60693I22</v>
          </cell>
          <cell r="S3325">
            <v>44788</v>
          </cell>
          <cell r="T3325">
            <v>44827</v>
          </cell>
          <cell r="U3325" t="str">
            <v>SEA</v>
          </cell>
          <cell r="V3325" t="str">
            <v>Delivered</v>
          </cell>
          <cell r="W3325" t="str">
            <v>02314BUG-1</v>
          </cell>
          <cell r="X3325">
            <v>44774</v>
          </cell>
          <cell r="AA3325" t="str">
            <v>EMS02Q20000594HWA0002H</v>
          </cell>
          <cell r="AB3325" t="b">
            <v>1</v>
          </cell>
          <cell r="AC3325">
            <v>44713</v>
          </cell>
        </row>
        <row r="3326">
          <cell r="A3326" t="str">
            <v>96600010951610008130000EMS02Q20000594HWA0002H</v>
          </cell>
          <cell r="B3326" t="e">
            <v>#N/A</v>
          </cell>
          <cell r="C3326" t="str">
            <v>966000109580</v>
          </cell>
          <cell r="D3326" t="str">
            <v>96600010951610008130000</v>
          </cell>
          <cell r="E3326" t="str">
            <v>ONT</v>
          </cell>
          <cell r="F3326" t="str">
            <v>9660001095</v>
          </cell>
          <cell r="G3326" t="str">
            <v>16100081</v>
          </cell>
          <cell r="H3326">
            <v>80</v>
          </cell>
          <cell r="I3326" t="str">
            <v>Micro switch-SPST-12VDC-0.05A-THT-3.5mm-</v>
          </cell>
          <cell r="J3326">
            <v>30000</v>
          </cell>
          <cell r="K3326">
            <v>0.21079999999999999</v>
          </cell>
          <cell r="L3326">
            <v>6324</v>
          </cell>
          <cell r="M3326" t="str">
            <v>451U</v>
          </cell>
          <cell r="N3326">
            <v>44713</v>
          </cell>
          <cell r="O3326" t="str">
            <v>EMS02Q20000594HWA0002H</v>
          </cell>
          <cell r="P3326" t="str">
            <v>HWC2022062056429</v>
          </cell>
          <cell r="Q3326">
            <v>44732</v>
          </cell>
          <cell r="R3326" t="str">
            <v>SHW-60693I22</v>
          </cell>
          <cell r="S3326">
            <v>44788</v>
          </cell>
          <cell r="T3326">
            <v>44827</v>
          </cell>
          <cell r="U3326" t="str">
            <v>SEA</v>
          </cell>
          <cell r="V3326" t="str">
            <v>Delivered</v>
          </cell>
          <cell r="W3326" t="str">
            <v>02314BUG-1</v>
          </cell>
          <cell r="X3326">
            <v>44774</v>
          </cell>
          <cell r="AA3326" t="str">
            <v>EMS02Q20000594HWA0002H</v>
          </cell>
          <cell r="AB3326" t="b">
            <v>1</v>
          </cell>
          <cell r="AC3326">
            <v>44713</v>
          </cell>
        </row>
        <row r="3327">
          <cell r="A3327" t="str">
            <v>96600010952108026211200EMS02Q20000594HWA0002H</v>
          </cell>
          <cell r="B3327" t="e">
            <v>#N/A</v>
          </cell>
          <cell r="C3327" t="str">
            <v>966000109590</v>
          </cell>
          <cell r="D3327" t="str">
            <v>96600010952108026211200</v>
          </cell>
          <cell r="E3327" t="str">
            <v>ONT</v>
          </cell>
          <cell r="F3327" t="str">
            <v>9660001095</v>
          </cell>
          <cell r="G3327" t="str">
            <v>21080262</v>
          </cell>
          <cell r="H3327">
            <v>90</v>
          </cell>
          <cell r="I3327" t="str">
            <v>HG8245 shield case for Bosa part-2108026</v>
          </cell>
          <cell r="J3327">
            <v>11200</v>
          </cell>
          <cell r="K3327">
            <v>0.14760000000000001</v>
          </cell>
          <cell r="L3327">
            <v>1653.1200000000001</v>
          </cell>
          <cell r="M3327" t="str">
            <v>451U</v>
          </cell>
          <cell r="N3327">
            <v>44713</v>
          </cell>
          <cell r="O3327" t="str">
            <v>EMS02Q20000594HWA0002H</v>
          </cell>
          <cell r="P3327" t="str">
            <v>HWC2022062056429</v>
          </cell>
          <cell r="Q3327">
            <v>44732</v>
          </cell>
          <cell r="R3327" t="str">
            <v>SHW-60693I22</v>
          </cell>
          <cell r="S3327">
            <v>44788</v>
          </cell>
          <cell r="T3327">
            <v>44827</v>
          </cell>
          <cell r="U3327" t="str">
            <v>SEA</v>
          </cell>
          <cell r="V3327" t="str">
            <v>Delivered</v>
          </cell>
          <cell r="W3327" t="str">
            <v>02314BUG-1</v>
          </cell>
          <cell r="X3327">
            <v>44774</v>
          </cell>
          <cell r="AA3327" t="str">
            <v>EMS02Q20000594HWA0002H</v>
          </cell>
          <cell r="AB3327" t="b">
            <v>1</v>
          </cell>
          <cell r="AC3327">
            <v>44713</v>
          </cell>
        </row>
        <row r="3328">
          <cell r="A3328" t="str">
            <v>96600010952108041010000EMS02Q20000594HWA0001H</v>
          </cell>
          <cell r="B3328" t="e">
            <v>#N/A</v>
          </cell>
          <cell r="C3328" t="str">
            <v>9660001095100</v>
          </cell>
          <cell r="D3328" t="str">
            <v>96600010952108041010000</v>
          </cell>
          <cell r="E3328" t="str">
            <v>ONT</v>
          </cell>
          <cell r="F3328" t="str">
            <v>9660001095</v>
          </cell>
          <cell r="G3328" t="str">
            <v>21080410</v>
          </cell>
          <cell r="H3328">
            <v>100</v>
          </cell>
          <cell r="I3328" t="str">
            <v>HG8145V5 aluminum heat sink, 21080410_dr</v>
          </cell>
          <cell r="J3328">
            <v>10000</v>
          </cell>
          <cell r="K3328">
            <v>0.15809999999999999</v>
          </cell>
          <cell r="L3328">
            <v>1581</v>
          </cell>
          <cell r="M3328" t="str">
            <v>451U</v>
          </cell>
          <cell r="N3328">
            <v>44716</v>
          </cell>
          <cell r="O3328" t="str">
            <v>EMS02Q20000594HWA0001H</v>
          </cell>
          <cell r="T3328">
            <v>44783</v>
          </cell>
          <cell r="U3328" t="str">
            <v>SEA</v>
          </cell>
          <cell r="V3328" t="str">
            <v>Cancelled</v>
          </cell>
          <cell r="W3328" t="str">
            <v>02314BUG-1</v>
          </cell>
          <cell r="X3328">
            <v>44774</v>
          </cell>
          <cell r="AA3328" t="str">
            <v>EMS02Q20000594HWA0001H</v>
          </cell>
          <cell r="AB3328" t="b">
            <v>1</v>
          </cell>
          <cell r="AC3328">
            <v>44716</v>
          </cell>
        </row>
        <row r="3329">
          <cell r="A3329" t="str">
            <v>96600010952601052310000EMS02Q20000594HWA0001H</v>
          </cell>
          <cell r="B3329" t="e">
            <v>#N/A</v>
          </cell>
          <cell r="C3329" t="str">
            <v>9660001095110</v>
          </cell>
          <cell r="D3329" t="str">
            <v>96600010952601052310000</v>
          </cell>
          <cell r="E3329" t="str">
            <v>ONT</v>
          </cell>
          <cell r="F3329" t="str">
            <v>9660001095</v>
          </cell>
          <cell r="G3329" t="str">
            <v>26010523</v>
          </cell>
          <cell r="H3329">
            <v>110</v>
          </cell>
          <cell r="I3329" t="str">
            <v>Cross Recessed Pan Head Tapping Screws,S</v>
          </cell>
          <cell r="J3329">
            <v>10000</v>
          </cell>
          <cell r="K3329">
            <v>1.8E-3</v>
          </cell>
          <cell r="L3329">
            <v>18</v>
          </cell>
          <cell r="M3329" t="str">
            <v>451U</v>
          </cell>
          <cell r="N3329">
            <v>44713</v>
          </cell>
          <cell r="O3329" t="str">
            <v>EMS02Q20000594HWA0001H</v>
          </cell>
          <cell r="P3329" t="str">
            <v>HWC2022061653452</v>
          </cell>
          <cell r="Q3329">
            <v>44729</v>
          </cell>
          <cell r="R3329" t="str">
            <v>SHW-60701I22</v>
          </cell>
          <cell r="S3329">
            <v>44807</v>
          </cell>
          <cell r="T3329">
            <v>44837</v>
          </cell>
          <cell r="U3329" t="str">
            <v>SEA</v>
          </cell>
          <cell r="V3329" t="str">
            <v>Delivered</v>
          </cell>
          <cell r="W3329" t="str">
            <v>02314BUG-1</v>
          </cell>
          <cell r="X3329">
            <v>44774</v>
          </cell>
          <cell r="AA3329" t="str">
            <v>EMS02Q20000594HWA0001H</v>
          </cell>
          <cell r="AB3329" t="b">
            <v>1</v>
          </cell>
          <cell r="AC3329">
            <v>44713</v>
          </cell>
        </row>
        <row r="3330">
          <cell r="A3330" t="str">
            <v>96600010952701409110000EMS02Q20000594HWA0001H</v>
          </cell>
          <cell r="B3330" t="e">
            <v>#N/A</v>
          </cell>
          <cell r="C3330" t="str">
            <v>9660001095120</v>
          </cell>
          <cell r="D3330" t="str">
            <v>96600010952701409110000</v>
          </cell>
          <cell r="E3330" t="str">
            <v>ONT</v>
          </cell>
          <cell r="F3330" t="str">
            <v>9660001095</v>
          </cell>
          <cell r="G3330" t="str">
            <v>27014091</v>
          </cell>
          <cell r="H3330">
            <v>120</v>
          </cell>
          <cell r="I3330" t="str">
            <v>Omni-directional Antenna,2400~2500/5150~</v>
          </cell>
          <cell r="J3330">
            <v>10000</v>
          </cell>
          <cell r="K3330">
            <v>0.28649999999999998</v>
          </cell>
          <cell r="L3330">
            <v>2864.9999999999995</v>
          </cell>
          <cell r="M3330" t="str">
            <v>451U</v>
          </cell>
          <cell r="N3330">
            <v>44713</v>
          </cell>
          <cell r="O3330" t="str">
            <v>EMS02Q20000594HWA0001H</v>
          </cell>
          <cell r="P3330" t="str">
            <v>HWC2022061653452</v>
          </cell>
          <cell r="Q3330">
            <v>44729</v>
          </cell>
          <cell r="R3330" t="str">
            <v>SHW-60701I22</v>
          </cell>
          <cell r="S3330">
            <v>44807</v>
          </cell>
          <cell r="T3330">
            <v>44837</v>
          </cell>
          <cell r="U3330" t="str">
            <v>SEA</v>
          </cell>
          <cell r="V3330" t="str">
            <v>Delivered</v>
          </cell>
          <cell r="W3330" t="str">
            <v>02314BUG-1</v>
          </cell>
          <cell r="X3330">
            <v>44774</v>
          </cell>
          <cell r="AA3330" t="str">
            <v>EMS02Q20000594HWA0001H</v>
          </cell>
          <cell r="AB3330" t="b">
            <v>1</v>
          </cell>
          <cell r="AC3330">
            <v>44713</v>
          </cell>
        </row>
        <row r="3331">
          <cell r="A3331" t="str">
            <v>96600010952701409210000EMS02Q20000594HWA0001H</v>
          </cell>
          <cell r="B3331" t="e">
            <v>#N/A</v>
          </cell>
          <cell r="C3331" t="str">
            <v>9660001095130</v>
          </cell>
          <cell r="D3331" t="str">
            <v>96600010952701409210000</v>
          </cell>
          <cell r="E3331" t="str">
            <v>ONT</v>
          </cell>
          <cell r="F3331" t="str">
            <v>9660001095</v>
          </cell>
          <cell r="G3331" t="str">
            <v>27014092</v>
          </cell>
          <cell r="H3331">
            <v>130</v>
          </cell>
          <cell r="I3331" t="str">
            <v>Omni-directional Antenna,2400~2500/5150~</v>
          </cell>
          <cell r="J3331">
            <v>10000</v>
          </cell>
          <cell r="K3331">
            <v>0.28770000000000001</v>
          </cell>
          <cell r="L3331">
            <v>2877</v>
          </cell>
          <cell r="M3331" t="str">
            <v>451U</v>
          </cell>
          <cell r="N3331">
            <v>44713</v>
          </cell>
          <cell r="O3331" t="str">
            <v>EMS02Q20000594HWA0001H</v>
          </cell>
          <cell r="P3331" t="str">
            <v>HWC2022061653452</v>
          </cell>
          <cell r="Q3331">
            <v>44729</v>
          </cell>
          <cell r="R3331" t="str">
            <v>SHW-60701I22</v>
          </cell>
          <cell r="S3331">
            <v>44807</v>
          </cell>
          <cell r="T3331">
            <v>44837</v>
          </cell>
          <cell r="U3331" t="str">
            <v>SEA</v>
          </cell>
          <cell r="V3331" t="str">
            <v>Delivered</v>
          </cell>
          <cell r="W3331" t="str">
            <v>02314BUG-1</v>
          </cell>
          <cell r="X3331">
            <v>44774</v>
          </cell>
          <cell r="AA3331" t="str">
            <v>EMS02Q20000594HWA0001H</v>
          </cell>
          <cell r="AB3331" t="b">
            <v>1</v>
          </cell>
          <cell r="AC3331">
            <v>44713</v>
          </cell>
        </row>
        <row r="3332">
          <cell r="A3332" t="str">
            <v>96600010952904309210000EMS02Q20000594HWA0001H</v>
          </cell>
          <cell r="B3332" t="e">
            <v>#N/A</v>
          </cell>
          <cell r="C3332" t="str">
            <v>9660001095140</v>
          </cell>
          <cell r="D3332" t="str">
            <v>96600010952904309210000</v>
          </cell>
          <cell r="E3332" t="str">
            <v>ONT</v>
          </cell>
          <cell r="F3332" t="str">
            <v>9660001095</v>
          </cell>
          <cell r="G3332" t="str">
            <v>29043092</v>
          </cell>
          <cell r="H3332">
            <v>140</v>
          </cell>
          <cell r="I3332" t="str">
            <v>Product Label,Label,DKBA8.818.5922,Indiv</v>
          </cell>
          <cell r="J3332">
            <v>10000</v>
          </cell>
          <cell r="K3332">
            <v>5.1999999999999998E-3</v>
          </cell>
          <cell r="L3332">
            <v>52</v>
          </cell>
          <cell r="M3332" t="str">
            <v>451U</v>
          </cell>
          <cell r="N3332">
            <v>44713</v>
          </cell>
          <cell r="O3332" t="str">
            <v>EMS02Q20000594HWA0001H</v>
          </cell>
          <cell r="P3332" t="str">
            <v>HWC2022061653452</v>
          </cell>
          <cell r="Q3332">
            <v>44729</v>
          </cell>
          <cell r="R3332" t="str">
            <v>SHW-60701I22</v>
          </cell>
          <cell r="S3332">
            <v>44807</v>
          </cell>
          <cell r="T3332">
            <v>44837</v>
          </cell>
          <cell r="U3332" t="str">
            <v>SEA</v>
          </cell>
          <cell r="V3332" t="str">
            <v>Delivered</v>
          </cell>
          <cell r="W3332" t="str">
            <v>02314BUG-1</v>
          </cell>
          <cell r="X3332">
            <v>44774</v>
          </cell>
          <cell r="AA3332" t="str">
            <v>EMS02Q20000594HWA0001H</v>
          </cell>
          <cell r="AB3332" t="b">
            <v>1</v>
          </cell>
          <cell r="AC3332">
            <v>44713</v>
          </cell>
        </row>
        <row r="3333">
          <cell r="A3333" t="str">
            <v>96600010952910009936000EMS02Q20000594HWA0001H</v>
          </cell>
          <cell r="B3333" t="e">
            <v>#N/A</v>
          </cell>
          <cell r="C3333" t="str">
            <v>9660001095150</v>
          </cell>
          <cell r="D3333" t="str">
            <v>96600010952910009936000</v>
          </cell>
          <cell r="E3333" t="str">
            <v>ONT</v>
          </cell>
          <cell r="F3333" t="str">
            <v>9660001095</v>
          </cell>
          <cell r="G3333" t="str">
            <v>29100099</v>
          </cell>
          <cell r="H3333">
            <v>150</v>
          </cell>
          <cell r="I3333" t="str">
            <v>Production Label,29100099_DRAEN,Integrat</v>
          </cell>
          <cell r="J3333">
            <v>36000</v>
          </cell>
          <cell r="K3333">
            <v>3.15E-2</v>
          </cell>
          <cell r="L3333">
            <v>1134</v>
          </cell>
          <cell r="M3333" t="str">
            <v>451U</v>
          </cell>
          <cell r="N3333">
            <v>44716</v>
          </cell>
          <cell r="O3333" t="str">
            <v>EMS02Q20000594HWA0001H</v>
          </cell>
          <cell r="T3333">
            <v>44783</v>
          </cell>
          <cell r="U3333" t="str">
            <v>SEA</v>
          </cell>
          <cell r="V3333" t="str">
            <v>Cancelled</v>
          </cell>
          <cell r="W3333" t="str">
            <v>02314BUG-1</v>
          </cell>
          <cell r="X3333">
            <v>44774</v>
          </cell>
          <cell r="AA3333" t="str">
            <v>EMS02Q20000594HWA0001H</v>
          </cell>
          <cell r="AB3333" t="b">
            <v>1</v>
          </cell>
          <cell r="AC3333">
            <v>44716</v>
          </cell>
        </row>
        <row r="3334">
          <cell r="A3334" t="str">
            <v>96600010953006057010EMS02Q20000594HWA0001H</v>
          </cell>
          <cell r="B3334" t="e">
            <v>#N/A</v>
          </cell>
          <cell r="C3334" t="str">
            <v>9660001095160</v>
          </cell>
          <cell r="D3334" t="str">
            <v>96600010953006057010</v>
          </cell>
          <cell r="E3334" t="str">
            <v>ONT</v>
          </cell>
          <cell r="F3334" t="str">
            <v>9660001095</v>
          </cell>
          <cell r="G3334" t="str">
            <v>30060570</v>
          </cell>
          <cell r="H3334">
            <v>160</v>
          </cell>
          <cell r="I3334" t="str">
            <v>Gummed Tape with Huawei LOGO 1000m*100mm</v>
          </cell>
          <cell r="J3334">
            <v>10</v>
          </cell>
          <cell r="K3334">
            <v>23.317900000000002</v>
          </cell>
          <cell r="L3334">
            <v>233.17900000000003</v>
          </cell>
          <cell r="M3334" t="str">
            <v>451U</v>
          </cell>
          <cell r="N3334">
            <v>44716</v>
          </cell>
          <cell r="O3334" t="str">
            <v>EMS02Q20000594HWA0001H</v>
          </cell>
          <cell r="T3334">
            <v>44783</v>
          </cell>
          <cell r="U3334" t="str">
            <v>SEA</v>
          </cell>
          <cell r="V3334" t="str">
            <v>Cancelled</v>
          </cell>
          <cell r="W3334" t="str">
            <v>02314BUG-1</v>
          </cell>
          <cell r="X3334">
            <v>44774</v>
          </cell>
          <cell r="AA3334" t="str">
            <v>EMS02Q20000594HWA0001H</v>
          </cell>
          <cell r="AB3334" t="b">
            <v>1</v>
          </cell>
          <cell r="AC3334">
            <v>44716</v>
          </cell>
        </row>
        <row r="3335">
          <cell r="A3335" t="str">
            <v>96600010959017008836000EMS02Q20000594HWA0001H</v>
          </cell>
          <cell r="B3335" t="e">
            <v>#N/A</v>
          </cell>
          <cell r="C3335" t="str">
            <v>9660001095170</v>
          </cell>
          <cell r="D3335" t="str">
            <v>96600010959017008836000</v>
          </cell>
          <cell r="E3335" t="str">
            <v>ONT</v>
          </cell>
          <cell r="F3335" t="str">
            <v>9660001095</v>
          </cell>
          <cell r="G3335" t="str">
            <v>90170088</v>
          </cell>
          <cell r="H3335">
            <v>170</v>
          </cell>
          <cell r="I3335" t="str">
            <v>Gum Paper,Foam Tape,each size 5mm*25mm,F</v>
          </cell>
          <cell r="J3335">
            <v>36000</v>
          </cell>
          <cell r="K3335">
            <v>3.5999999999999999E-3</v>
          </cell>
          <cell r="L3335">
            <v>129.6</v>
          </cell>
          <cell r="M3335" t="str">
            <v>451U</v>
          </cell>
          <cell r="N3335">
            <v>44713</v>
          </cell>
          <cell r="O3335" t="str">
            <v>EMS02Q20000594HWA0001H</v>
          </cell>
          <cell r="P3335" t="str">
            <v>HWC2022061653452</v>
          </cell>
          <cell r="Q3335">
            <v>44729</v>
          </cell>
          <cell r="R3335" t="str">
            <v>SHW-60701I22</v>
          </cell>
          <cell r="S3335">
            <v>44807</v>
          </cell>
          <cell r="T3335">
            <v>44837</v>
          </cell>
          <cell r="U3335" t="str">
            <v>SEA</v>
          </cell>
          <cell r="V3335" t="str">
            <v>Delivered</v>
          </cell>
          <cell r="W3335" t="str">
            <v>02314BUG-1</v>
          </cell>
          <cell r="X3335">
            <v>44774</v>
          </cell>
          <cell r="AA3335" t="str">
            <v>EMS02Q20000594HWA0001H</v>
          </cell>
          <cell r="AB3335" t="b">
            <v>1</v>
          </cell>
          <cell r="AC3335">
            <v>44713</v>
          </cell>
        </row>
        <row r="3336">
          <cell r="A3336" t="str">
            <v>966000109703015BCM30000EMS02Q20000595HWA0002H</v>
          </cell>
          <cell r="B3336" t="e">
            <v>#N/A</v>
          </cell>
          <cell r="C3336" t="str">
            <v>966000109710</v>
          </cell>
          <cell r="D3336" t="str">
            <v>966000109703015BCM30000</v>
          </cell>
          <cell r="E3336" t="str">
            <v>ONT</v>
          </cell>
          <cell r="F3336" t="str">
            <v>9660001097</v>
          </cell>
          <cell r="G3336" t="str">
            <v>03015BCM</v>
          </cell>
          <cell r="H3336">
            <v>10</v>
          </cell>
          <cell r="I3336" t="str">
            <v>PCB,EchoLife ONT,HS8145VD,GPON Terminal</v>
          </cell>
          <cell r="J3336">
            <v>30000</v>
          </cell>
          <cell r="K3336">
            <v>1.0678000000000001</v>
          </cell>
          <cell r="L3336">
            <v>32034.000000000004</v>
          </cell>
          <cell r="M3336" t="str">
            <v>451U</v>
          </cell>
          <cell r="N3336">
            <v>44714</v>
          </cell>
          <cell r="O3336" t="str">
            <v>EMS02Q20000595HWA0002H</v>
          </cell>
          <cell r="P3336" t="str">
            <v>HWC2022061348913</v>
          </cell>
          <cell r="Q3336">
            <v>44725</v>
          </cell>
          <cell r="R3336" t="str">
            <v>SHW-60653I22</v>
          </cell>
          <cell r="S3336">
            <v>44800</v>
          </cell>
          <cell r="T3336">
            <v>44812</v>
          </cell>
          <cell r="U3336" t="str">
            <v>SEA</v>
          </cell>
          <cell r="V3336" t="str">
            <v>Delivered</v>
          </cell>
          <cell r="W3336" t="str">
            <v>02314BUG-1</v>
          </cell>
          <cell r="X3336">
            <v>44805</v>
          </cell>
          <cell r="AA3336" t="str">
            <v>EMS02Q20000595HWA0002H</v>
          </cell>
          <cell r="AB3336" t="b">
            <v>1</v>
          </cell>
          <cell r="AC3336">
            <v>44714</v>
          </cell>
        </row>
        <row r="3337">
          <cell r="A3337" t="str">
            <v>96600010970405050515000EMS02Q20000595HWA0007H</v>
          </cell>
          <cell r="B3337" t="e">
            <v>#N/A</v>
          </cell>
          <cell r="C3337" t="str">
            <v>966000109720</v>
          </cell>
          <cell r="D3337" t="str">
            <v>96600010970405050515000</v>
          </cell>
          <cell r="E3337" t="str">
            <v>ONT</v>
          </cell>
          <cell r="F3337" t="str">
            <v>9660001097</v>
          </cell>
          <cell r="G3337" t="str">
            <v>04050505</v>
          </cell>
          <cell r="H3337">
            <v>20</v>
          </cell>
          <cell r="I3337" t="str">
            <v>Signal Cable Outsourcing Cable 1.5m 8P8</v>
          </cell>
          <cell r="J3337">
            <v>15000</v>
          </cell>
          <cell r="K3337">
            <v>0.307</v>
          </cell>
          <cell r="L3337">
            <v>4605</v>
          </cell>
          <cell r="M3337" t="str">
            <v>451U</v>
          </cell>
          <cell r="N3337">
            <v>44744</v>
          </cell>
          <cell r="O3337" t="str">
            <v>EMS02Q20000595HWA0007H</v>
          </cell>
          <cell r="P3337" t="str">
            <v>HWC2022071176054</v>
          </cell>
          <cell r="Q3337">
            <v>44755</v>
          </cell>
          <cell r="R3337" t="str">
            <v>SHW-60813I22</v>
          </cell>
          <cell r="S3337">
            <v>44829</v>
          </cell>
          <cell r="T3337">
            <v>44832</v>
          </cell>
          <cell r="U3337" t="str">
            <v>SEA</v>
          </cell>
          <cell r="V3337" t="str">
            <v>Delivered</v>
          </cell>
          <cell r="W3337" t="str">
            <v>02314BUG-1</v>
          </cell>
          <cell r="X3337">
            <v>44805</v>
          </cell>
          <cell r="AA3337" t="str">
            <v>EMS02Q20000595HWA0007H</v>
          </cell>
          <cell r="AB3337" t="b">
            <v>1</v>
          </cell>
          <cell r="AC3337">
            <v>44744</v>
          </cell>
        </row>
        <row r="3338">
          <cell r="A3338" t="str">
            <v>96600010971408057716250EMS02Q20000595HWA0002H</v>
          </cell>
          <cell r="B3338" t="e">
            <v>#N/A</v>
          </cell>
          <cell r="C3338" t="str">
            <v>966000109730</v>
          </cell>
          <cell r="D3338" t="str">
            <v>96600010971408057716250</v>
          </cell>
          <cell r="E3338" t="str">
            <v>ONT</v>
          </cell>
          <cell r="F3338" t="str">
            <v>9660001097</v>
          </cell>
          <cell r="G3338" t="str">
            <v>14080577</v>
          </cell>
          <cell r="H3338">
            <v>30</v>
          </cell>
          <cell r="I3338" t="str">
            <v>Network Port Connector,Single row,4-Port</v>
          </cell>
          <cell r="J3338">
            <v>16250</v>
          </cell>
          <cell r="K3338">
            <v>0.1149</v>
          </cell>
          <cell r="L3338">
            <v>1867.125</v>
          </cell>
          <cell r="M3338" t="str">
            <v>451U</v>
          </cell>
          <cell r="N3338">
            <v>44714</v>
          </cell>
          <cell r="O3338" t="str">
            <v>EMS02Q20000595HWA0002H</v>
          </cell>
          <cell r="P3338" t="str">
            <v>HWC2022061348913</v>
          </cell>
          <cell r="Q3338">
            <v>44725</v>
          </cell>
          <cell r="R3338" t="str">
            <v>SHW-60653I22</v>
          </cell>
          <cell r="S3338">
            <v>44800</v>
          </cell>
          <cell r="T3338">
            <v>44812</v>
          </cell>
          <cell r="U3338" t="str">
            <v>SEA</v>
          </cell>
          <cell r="V3338" t="str">
            <v>Delivered</v>
          </cell>
          <cell r="W3338" t="str">
            <v>02314BUG-1</v>
          </cell>
          <cell r="X3338">
            <v>44805</v>
          </cell>
          <cell r="AA3338" t="str">
            <v>EMS02Q20000595HWA0002H</v>
          </cell>
          <cell r="AB3338" t="b">
            <v>1</v>
          </cell>
          <cell r="AC3338">
            <v>44714</v>
          </cell>
        </row>
        <row r="3339">
          <cell r="A3339" t="str">
            <v>96600010971408057830000EMS02Q20000595HWA0002H</v>
          </cell>
          <cell r="B3339" t="e">
            <v>#N/A</v>
          </cell>
          <cell r="C3339" t="str">
            <v>966000109740</v>
          </cell>
          <cell r="D3339" t="str">
            <v>96600010971408057830000</v>
          </cell>
          <cell r="E3339" t="str">
            <v>ONT</v>
          </cell>
          <cell r="F3339" t="str">
            <v>9660001097</v>
          </cell>
          <cell r="G3339" t="str">
            <v>14080578</v>
          </cell>
          <cell r="H3339">
            <v>40</v>
          </cell>
          <cell r="I3339" t="str">
            <v>Network Port Connector,Single row,Single</v>
          </cell>
          <cell r="J3339">
            <v>30000</v>
          </cell>
          <cell r="K3339">
            <v>2.5999999999999999E-2</v>
          </cell>
          <cell r="L3339">
            <v>780</v>
          </cell>
          <cell r="M3339" t="str">
            <v>451U</v>
          </cell>
          <cell r="N3339">
            <v>44714</v>
          </cell>
          <cell r="O3339" t="str">
            <v>EMS02Q20000595HWA0002H</v>
          </cell>
          <cell r="P3339" t="str">
            <v>HWC2022061348913</v>
          </cell>
          <cell r="Q3339">
            <v>44725</v>
          </cell>
          <cell r="R3339" t="str">
            <v>SHW-60653I22</v>
          </cell>
          <cell r="S3339">
            <v>44800</v>
          </cell>
          <cell r="T3339">
            <v>44812</v>
          </cell>
          <cell r="U3339" t="str">
            <v>SEA</v>
          </cell>
          <cell r="V3339" t="str">
            <v>Delivered</v>
          </cell>
          <cell r="W3339" t="str">
            <v>02314BUG-1</v>
          </cell>
          <cell r="X3339">
            <v>44805</v>
          </cell>
          <cell r="AA3339" t="str">
            <v>EMS02Q20000595HWA0002H</v>
          </cell>
          <cell r="AB3339" t="b">
            <v>1</v>
          </cell>
          <cell r="AC3339">
            <v>44714</v>
          </cell>
        </row>
        <row r="3340">
          <cell r="A3340" t="str">
            <v>96600010971408057929750EMS02Q20000595HWA0002H</v>
          </cell>
          <cell r="B3340" t="e">
            <v>#N/A</v>
          </cell>
          <cell r="C3340" t="str">
            <v>966000109750</v>
          </cell>
          <cell r="D3340" t="str">
            <v>96600010971408057929750</v>
          </cell>
          <cell r="E3340" t="str">
            <v>ONT</v>
          </cell>
          <cell r="F3340" t="str">
            <v>9660001097</v>
          </cell>
          <cell r="G3340" t="str">
            <v>14080579</v>
          </cell>
          <cell r="H3340">
            <v>50</v>
          </cell>
          <cell r="I3340" t="str">
            <v>Network Port Connector,Single row,Single</v>
          </cell>
          <cell r="J3340">
            <v>29750</v>
          </cell>
          <cell r="K3340">
            <v>8.43E-2</v>
          </cell>
          <cell r="L3340">
            <v>2507.9250000000002</v>
          </cell>
          <cell r="M3340" t="str">
            <v>451U</v>
          </cell>
          <cell r="N3340">
            <v>44714</v>
          </cell>
          <cell r="O3340" t="str">
            <v>EMS02Q20000595HWA0002H</v>
          </cell>
          <cell r="P3340" t="str">
            <v>HWC2022061348913</v>
          </cell>
          <cell r="Q3340">
            <v>44725</v>
          </cell>
          <cell r="R3340" t="str">
            <v>SHW-60653I22</v>
          </cell>
          <cell r="S3340">
            <v>44800</v>
          </cell>
          <cell r="T3340">
            <v>44812</v>
          </cell>
          <cell r="U3340" t="str">
            <v>SEA</v>
          </cell>
          <cell r="V3340" t="str">
            <v>Delivered</v>
          </cell>
          <cell r="W3340" t="str">
            <v>02314BUG-1</v>
          </cell>
          <cell r="X3340">
            <v>44805</v>
          </cell>
          <cell r="AA3340" t="str">
            <v>EMS02Q20000595HWA0002H</v>
          </cell>
          <cell r="AB3340" t="b">
            <v>1</v>
          </cell>
          <cell r="AC3340">
            <v>44714</v>
          </cell>
        </row>
        <row r="3341">
          <cell r="A3341" t="str">
            <v>96600010971419000230000EMS02Q20000595HWA0001H</v>
          </cell>
          <cell r="B3341" t="e">
            <v>#N/A</v>
          </cell>
          <cell r="C3341" t="str">
            <v>966000109760</v>
          </cell>
          <cell r="D3341" t="str">
            <v>96600010971419000230000</v>
          </cell>
          <cell r="E3341" t="str">
            <v>ONT</v>
          </cell>
          <cell r="F3341" t="str">
            <v>9660001097</v>
          </cell>
          <cell r="G3341" t="str">
            <v>14190002</v>
          </cell>
          <cell r="H3341">
            <v>60</v>
          </cell>
          <cell r="I3341" t="str">
            <v>Power Connector 1PIN 50V 2A R/A Male Soc</v>
          </cell>
          <cell r="J3341">
            <v>30000</v>
          </cell>
          <cell r="K3341">
            <v>2.46E-2</v>
          </cell>
          <cell r="L3341">
            <v>738</v>
          </cell>
          <cell r="M3341" t="str">
            <v>451U</v>
          </cell>
          <cell r="N3341">
            <v>44714</v>
          </cell>
          <cell r="O3341" t="str">
            <v>EMS02Q20000595HWA0001H</v>
          </cell>
          <cell r="P3341" t="str">
            <v>HWC2022061348478</v>
          </cell>
          <cell r="Q3341">
            <v>44725</v>
          </cell>
          <cell r="R3341" t="str">
            <v>SHW-60661I22</v>
          </cell>
          <cell r="S3341">
            <v>44800</v>
          </cell>
          <cell r="T3341">
            <v>44812</v>
          </cell>
          <cell r="U3341" t="str">
            <v>SEA</v>
          </cell>
          <cell r="V3341" t="str">
            <v>Delivered</v>
          </cell>
          <cell r="W3341" t="str">
            <v>02314BUG-1</v>
          </cell>
          <cell r="X3341">
            <v>44805</v>
          </cell>
          <cell r="AA3341" t="str">
            <v>EMS02Q20000595HWA0001H</v>
          </cell>
          <cell r="AB3341" t="b">
            <v>1</v>
          </cell>
          <cell r="AC3341">
            <v>44714</v>
          </cell>
        </row>
        <row r="3342">
          <cell r="A3342" t="str">
            <v>966000109714240060170000EMS02Q20000595HWA0001H</v>
          </cell>
          <cell r="B3342" t="e">
            <v>#N/A</v>
          </cell>
          <cell r="C3342" t="str">
            <v>966000109770</v>
          </cell>
          <cell r="D3342" t="str">
            <v>966000109714240060170000</v>
          </cell>
          <cell r="E3342" t="str">
            <v>ONT</v>
          </cell>
          <cell r="F3342" t="str">
            <v>9660001097</v>
          </cell>
          <cell r="G3342" t="str">
            <v>14240060</v>
          </cell>
          <cell r="H3342">
            <v>70</v>
          </cell>
          <cell r="I3342" t="str">
            <v>RF Connector,Coaxial Connector,50,Straig</v>
          </cell>
          <cell r="J3342">
            <v>170000</v>
          </cell>
          <cell r="K3342">
            <v>1.8800000000000001E-2</v>
          </cell>
          <cell r="L3342">
            <v>3196</v>
          </cell>
          <cell r="M3342" t="str">
            <v>451U</v>
          </cell>
          <cell r="N3342">
            <v>44714</v>
          </cell>
          <cell r="O3342" t="str">
            <v>EMS02Q20000595HWA0001H</v>
          </cell>
          <cell r="P3342" t="str">
            <v>HWC2022061348478</v>
          </cell>
          <cell r="Q3342">
            <v>44725</v>
          </cell>
          <cell r="R3342" t="str">
            <v>SHW-60661I22</v>
          </cell>
          <cell r="S3342">
            <v>44800</v>
          </cell>
          <cell r="T3342">
            <v>44812</v>
          </cell>
          <cell r="U3342" t="str">
            <v>SEA</v>
          </cell>
          <cell r="V3342" t="str">
            <v>Delivered</v>
          </cell>
          <cell r="W3342" t="str">
            <v>02314BUG-1</v>
          </cell>
          <cell r="X3342">
            <v>44805</v>
          </cell>
          <cell r="AA3342" t="str">
            <v>EMS02Q20000595HWA0001H</v>
          </cell>
          <cell r="AB3342" t="b">
            <v>1</v>
          </cell>
          <cell r="AC3342">
            <v>44714</v>
          </cell>
        </row>
        <row r="3343">
          <cell r="A3343" t="str">
            <v>96600010971605009628800EMS02Q20000595HWA0001H</v>
          </cell>
          <cell r="B3343" t="e">
            <v>#N/A</v>
          </cell>
          <cell r="C3343" t="str">
            <v>966000109780</v>
          </cell>
          <cell r="D3343" t="str">
            <v>96600010971605009628800</v>
          </cell>
          <cell r="E3343" t="str">
            <v>ONT</v>
          </cell>
          <cell r="F3343" t="str">
            <v>9660001097</v>
          </cell>
          <cell r="G3343" t="str">
            <v>16050096</v>
          </cell>
          <cell r="H3343">
            <v>80</v>
          </cell>
          <cell r="I3343" t="str">
            <v>Push Switch 2P2T 12VDC 1A THT 3.6mm</v>
          </cell>
          <cell r="J3343">
            <v>28800</v>
          </cell>
          <cell r="K3343">
            <v>9.4899999999999998E-2</v>
          </cell>
          <cell r="L3343">
            <v>2733.12</v>
          </cell>
          <cell r="M3343" t="str">
            <v>451U</v>
          </cell>
          <cell r="N3343">
            <v>44714</v>
          </cell>
          <cell r="O3343" t="str">
            <v>EMS02Q20000595HWA0001H</v>
          </cell>
          <cell r="P3343" t="str">
            <v>HWC2022061348478</v>
          </cell>
          <cell r="Q3343">
            <v>44725</v>
          </cell>
          <cell r="R3343" t="str">
            <v>SHW-60661I22</v>
          </cell>
          <cell r="S3343">
            <v>44800</v>
          </cell>
          <cell r="T3343">
            <v>44812</v>
          </cell>
          <cell r="U3343" t="str">
            <v>SEA</v>
          </cell>
          <cell r="V3343" t="str">
            <v>Delivered</v>
          </cell>
          <cell r="W3343" t="str">
            <v>02314BUG-1</v>
          </cell>
          <cell r="X3343">
            <v>44805</v>
          </cell>
          <cell r="AA3343" t="str">
            <v>EMS02Q20000595HWA0001H</v>
          </cell>
          <cell r="AB3343" t="b">
            <v>1</v>
          </cell>
          <cell r="AC3343">
            <v>44714</v>
          </cell>
        </row>
        <row r="3344">
          <cell r="A3344" t="str">
            <v>96600010971610008160000EMS02Q20000595HWA0006H</v>
          </cell>
          <cell r="B3344" t="e">
            <v>#N/A</v>
          </cell>
          <cell r="C3344" t="str">
            <v>966000109790</v>
          </cell>
          <cell r="D3344" t="str">
            <v>96600010971610008160000</v>
          </cell>
          <cell r="E3344" t="str">
            <v>ONT</v>
          </cell>
          <cell r="F3344" t="str">
            <v>9660001097</v>
          </cell>
          <cell r="G3344" t="str">
            <v>16100081</v>
          </cell>
          <cell r="H3344">
            <v>90</v>
          </cell>
          <cell r="I3344" t="str">
            <v>Micro switch-SPST-12VDC-0.05A-THT-3.5mm-</v>
          </cell>
          <cell r="J3344">
            <v>60000</v>
          </cell>
          <cell r="K3344">
            <v>0.21079999999999999</v>
          </cell>
          <cell r="L3344">
            <v>12648</v>
          </cell>
          <cell r="M3344" t="str">
            <v>451U</v>
          </cell>
          <cell r="N3344">
            <v>44735</v>
          </cell>
          <cell r="O3344" t="str">
            <v>EMS02Q20000595HWA0006H</v>
          </cell>
          <cell r="P3344" t="str">
            <v>HWC2022070268508</v>
          </cell>
          <cell r="Q3344">
            <v>44745</v>
          </cell>
          <cell r="R3344" t="str">
            <v>SHW-60770I22</v>
          </cell>
          <cell r="S3344">
            <v>44817</v>
          </cell>
          <cell r="T3344">
            <v>44823</v>
          </cell>
          <cell r="U3344" t="str">
            <v>SEA</v>
          </cell>
          <cell r="V3344" t="str">
            <v>Delivered</v>
          </cell>
          <cell r="W3344" t="str">
            <v>02314BUG-1</v>
          </cell>
          <cell r="X3344">
            <v>44805</v>
          </cell>
          <cell r="AA3344" t="str">
            <v>EMS02Q20000595HWA0006H</v>
          </cell>
          <cell r="AB3344" t="b">
            <v>1</v>
          </cell>
          <cell r="AC3344">
            <v>44735</v>
          </cell>
        </row>
        <row r="3345">
          <cell r="A3345" t="str">
            <v>96600010972108026230800EMS02Q20000595HWA0004H</v>
          </cell>
          <cell r="B3345" t="e">
            <v>#N/A</v>
          </cell>
          <cell r="C3345" t="str">
            <v>9660001097100</v>
          </cell>
          <cell r="D3345" t="str">
            <v>96600010972108026230800</v>
          </cell>
          <cell r="E3345" t="str">
            <v>ONT</v>
          </cell>
          <cell r="F3345" t="str">
            <v>9660001097</v>
          </cell>
          <cell r="G3345" t="str">
            <v>21080262</v>
          </cell>
          <cell r="H3345">
            <v>100</v>
          </cell>
          <cell r="I3345" t="str">
            <v>HG8245 shield case for Bosa part-2108026</v>
          </cell>
          <cell r="J3345">
            <v>30800</v>
          </cell>
          <cell r="K3345">
            <v>0.14760000000000001</v>
          </cell>
          <cell r="L3345">
            <v>4546.08</v>
          </cell>
          <cell r="M3345" t="str">
            <v>451U</v>
          </cell>
          <cell r="N3345">
            <v>44724</v>
          </cell>
          <cell r="O3345" t="str">
            <v>EMS02Q20000595HWA0004H</v>
          </cell>
          <cell r="P3345" t="str">
            <v>HWC2022062763173</v>
          </cell>
          <cell r="Q3345">
            <v>44739</v>
          </cell>
          <cell r="R3345" t="str">
            <v>SHW-60772I22</v>
          </cell>
          <cell r="S3345">
            <v>44807</v>
          </cell>
          <cell r="T3345">
            <v>44812</v>
          </cell>
          <cell r="U3345" t="str">
            <v>SEA</v>
          </cell>
          <cell r="V3345" t="str">
            <v>Delivered</v>
          </cell>
          <cell r="W3345" t="str">
            <v>02314BUG-1</v>
          </cell>
          <cell r="X3345">
            <v>44805</v>
          </cell>
          <cell r="AA3345" t="str">
            <v>EMS02Q20000595HWA0004H</v>
          </cell>
          <cell r="AB3345" t="b">
            <v>1</v>
          </cell>
          <cell r="AC3345">
            <v>44724</v>
          </cell>
        </row>
        <row r="3346">
          <cell r="A3346" t="str">
            <v>96600010972108041030000EMS02Q20000595HWA0001H</v>
          </cell>
          <cell r="B3346" t="e">
            <v>#N/A</v>
          </cell>
          <cell r="C3346" t="str">
            <v>9660001097110</v>
          </cell>
          <cell r="D3346" t="str">
            <v>96600010972108041030000</v>
          </cell>
          <cell r="E3346" t="str">
            <v>ONT</v>
          </cell>
          <cell r="F3346" t="str">
            <v>9660001097</v>
          </cell>
          <cell r="G3346" t="str">
            <v>21080410</v>
          </cell>
          <cell r="H3346">
            <v>110</v>
          </cell>
          <cell r="I3346" t="str">
            <v>HG8145V5 aluminum heat sink, 21080410_dr</v>
          </cell>
          <cell r="J3346">
            <v>30000</v>
          </cell>
          <cell r="K3346">
            <v>0.15809999999999999</v>
          </cell>
          <cell r="L3346">
            <v>4743</v>
          </cell>
          <cell r="M3346" t="str">
            <v>451U</v>
          </cell>
          <cell r="N3346">
            <v>44722</v>
          </cell>
          <cell r="O3346" t="str">
            <v>EMS02Q20000595HWA0001H</v>
          </cell>
          <cell r="T3346">
            <v>44789</v>
          </cell>
          <cell r="U3346" t="str">
            <v>SEA</v>
          </cell>
          <cell r="V3346" t="str">
            <v>Cancelled</v>
          </cell>
          <cell r="W3346" t="str">
            <v>02314BUG-1</v>
          </cell>
          <cell r="X3346">
            <v>44805</v>
          </cell>
          <cell r="AA3346" t="str">
            <v>EMS02Q20000595HWA0001H</v>
          </cell>
          <cell r="AB3346" t="b">
            <v>1</v>
          </cell>
          <cell r="AC3346">
            <v>44722</v>
          </cell>
        </row>
        <row r="3347">
          <cell r="A3347" t="str">
            <v>96600010972601052330000EMS02Q20000595HWA0001H</v>
          </cell>
          <cell r="B3347" t="e">
            <v>#N/A</v>
          </cell>
          <cell r="C3347" t="str">
            <v>9660001097120</v>
          </cell>
          <cell r="D3347" t="str">
            <v>96600010972601052330000</v>
          </cell>
          <cell r="E3347" t="str">
            <v>ONT</v>
          </cell>
          <cell r="F3347" t="str">
            <v>9660001097</v>
          </cell>
          <cell r="G3347" t="str">
            <v>26010523</v>
          </cell>
          <cell r="H3347">
            <v>120</v>
          </cell>
          <cell r="I3347" t="str">
            <v>Cross Recessed Pan Head Tapping Screws,S</v>
          </cell>
          <cell r="J3347">
            <v>30000</v>
          </cell>
          <cell r="K3347">
            <v>1.8E-3</v>
          </cell>
          <cell r="L3347">
            <v>54</v>
          </cell>
          <cell r="M3347" t="str">
            <v>451U</v>
          </cell>
          <cell r="N3347">
            <v>44714</v>
          </cell>
          <cell r="O3347" t="str">
            <v>EMS02Q20000595HWA0001H</v>
          </cell>
          <cell r="P3347" t="str">
            <v>HWC2022061348478</v>
          </cell>
          <cell r="Q3347">
            <v>44725</v>
          </cell>
          <cell r="R3347" t="str">
            <v>SHW-60661I22</v>
          </cell>
          <cell r="S3347">
            <v>44800</v>
          </cell>
          <cell r="T3347">
            <v>44812</v>
          </cell>
          <cell r="U3347" t="str">
            <v>SEA</v>
          </cell>
          <cell r="V3347" t="str">
            <v>Delivered</v>
          </cell>
          <cell r="W3347" t="str">
            <v>02314BUG-1</v>
          </cell>
          <cell r="X3347">
            <v>44805</v>
          </cell>
          <cell r="AA3347" t="str">
            <v>EMS02Q20000595HWA0001H</v>
          </cell>
          <cell r="AB3347" t="b">
            <v>1</v>
          </cell>
          <cell r="AC3347">
            <v>44714</v>
          </cell>
        </row>
        <row r="3348">
          <cell r="A3348" t="str">
            <v>96600010972701409130000EMS02Q20000595HWA0001H</v>
          </cell>
          <cell r="B3348" t="e">
            <v>#N/A</v>
          </cell>
          <cell r="C3348" t="str">
            <v>9660001097130</v>
          </cell>
          <cell r="D3348" t="str">
            <v>96600010972701409130000</v>
          </cell>
          <cell r="E3348" t="str">
            <v>ONT</v>
          </cell>
          <cell r="F3348" t="str">
            <v>9660001097</v>
          </cell>
          <cell r="G3348" t="str">
            <v>27014091</v>
          </cell>
          <cell r="H3348">
            <v>130</v>
          </cell>
          <cell r="I3348" t="str">
            <v>Omni-directional Antenna,2400~2500/5150~</v>
          </cell>
          <cell r="J3348">
            <v>30000</v>
          </cell>
          <cell r="K3348">
            <v>0.28649999999999998</v>
          </cell>
          <cell r="L3348">
            <v>8595</v>
          </cell>
          <cell r="M3348" t="str">
            <v>451U</v>
          </cell>
          <cell r="N3348">
            <v>44714</v>
          </cell>
          <cell r="O3348" t="str">
            <v>EMS02Q20000595HWA0001H</v>
          </cell>
          <cell r="P3348" t="str">
            <v>HWC2022061348478</v>
          </cell>
          <cell r="Q3348">
            <v>44725</v>
          </cell>
          <cell r="R3348" t="str">
            <v>SHW-60661I22</v>
          </cell>
          <cell r="S3348">
            <v>44800</v>
          </cell>
          <cell r="T3348">
            <v>44812</v>
          </cell>
          <cell r="U3348" t="str">
            <v>SEA</v>
          </cell>
          <cell r="V3348" t="str">
            <v>Delivered</v>
          </cell>
          <cell r="W3348" t="str">
            <v>02314BUG-1</v>
          </cell>
          <cell r="X3348">
            <v>44805</v>
          </cell>
          <cell r="AA3348" t="str">
            <v>EMS02Q20000595HWA0001H</v>
          </cell>
          <cell r="AB3348" t="b">
            <v>1</v>
          </cell>
          <cell r="AC3348">
            <v>44714</v>
          </cell>
        </row>
        <row r="3349">
          <cell r="A3349" t="str">
            <v>96600010972701409230000EMS02Q20000595HWA0001H</v>
          </cell>
          <cell r="B3349" t="e">
            <v>#N/A</v>
          </cell>
          <cell r="C3349" t="str">
            <v>9660001097140</v>
          </cell>
          <cell r="D3349" t="str">
            <v>96600010972701409230000</v>
          </cell>
          <cell r="E3349" t="str">
            <v>ONT</v>
          </cell>
          <cell r="F3349" t="str">
            <v>9660001097</v>
          </cell>
          <cell r="G3349" t="str">
            <v>27014092</v>
          </cell>
          <cell r="H3349">
            <v>140</v>
          </cell>
          <cell r="I3349" t="str">
            <v>Omni-directional Antenna,2400~2500/5150~</v>
          </cell>
          <cell r="J3349">
            <v>30000</v>
          </cell>
          <cell r="K3349">
            <v>0.28770000000000001</v>
          </cell>
          <cell r="L3349">
            <v>8631</v>
          </cell>
          <cell r="M3349" t="str">
            <v>451U</v>
          </cell>
          <cell r="N3349">
            <v>44714</v>
          </cell>
          <cell r="O3349" t="str">
            <v>EMS02Q20000595HWA0001H</v>
          </cell>
          <cell r="P3349" t="str">
            <v>HWC2022061348478</v>
          </cell>
          <cell r="Q3349">
            <v>44725</v>
          </cell>
          <cell r="R3349" t="str">
            <v>SHW-60661I22</v>
          </cell>
          <cell r="S3349">
            <v>44800</v>
          </cell>
          <cell r="T3349">
            <v>44812</v>
          </cell>
          <cell r="U3349" t="str">
            <v>SEA</v>
          </cell>
          <cell r="V3349" t="str">
            <v>Delivered</v>
          </cell>
          <cell r="W3349" t="str">
            <v>02314BUG-1</v>
          </cell>
          <cell r="X3349">
            <v>44805</v>
          </cell>
          <cell r="AA3349" t="str">
            <v>EMS02Q20000595HWA0001H</v>
          </cell>
          <cell r="AB3349" t="b">
            <v>1</v>
          </cell>
          <cell r="AC3349">
            <v>44714</v>
          </cell>
        </row>
        <row r="3350">
          <cell r="A3350" t="str">
            <v>96600010972904309230000EMS02Q20000595HWA0001H</v>
          </cell>
          <cell r="B3350" t="e">
            <v>#N/A</v>
          </cell>
          <cell r="C3350" t="str">
            <v>9660001097150</v>
          </cell>
          <cell r="D3350" t="str">
            <v>96600010972904309230000</v>
          </cell>
          <cell r="E3350" t="str">
            <v>ONT</v>
          </cell>
          <cell r="F3350" t="str">
            <v>9660001097</v>
          </cell>
          <cell r="G3350" t="str">
            <v>29043092</v>
          </cell>
          <cell r="H3350">
            <v>150</v>
          </cell>
          <cell r="I3350" t="str">
            <v>Product Label,Label,DKBA8.818.5922,Indiv</v>
          </cell>
          <cell r="J3350">
            <v>30000</v>
          </cell>
          <cell r="K3350">
            <v>5.1999999999999998E-3</v>
          </cell>
          <cell r="L3350">
            <v>156</v>
          </cell>
          <cell r="M3350" t="str">
            <v>451U</v>
          </cell>
          <cell r="N3350">
            <v>44714</v>
          </cell>
          <cell r="O3350" t="str">
            <v>EMS02Q20000595HWA0001H</v>
          </cell>
          <cell r="P3350" t="str">
            <v>HWC2022061348478</v>
          </cell>
          <cell r="Q3350">
            <v>44725</v>
          </cell>
          <cell r="R3350" t="str">
            <v>SHW-60661I22</v>
          </cell>
          <cell r="S3350">
            <v>44800</v>
          </cell>
          <cell r="T3350">
            <v>44812</v>
          </cell>
          <cell r="U3350" t="str">
            <v>SEA</v>
          </cell>
          <cell r="V3350" t="str">
            <v>Delivered</v>
          </cell>
          <cell r="W3350" t="str">
            <v>02314BUG-1</v>
          </cell>
          <cell r="X3350">
            <v>44805</v>
          </cell>
          <cell r="AA3350" t="str">
            <v>EMS02Q20000595HWA0001H</v>
          </cell>
          <cell r="AB3350" t="b">
            <v>1</v>
          </cell>
          <cell r="AC3350">
            <v>44714</v>
          </cell>
        </row>
        <row r="3351">
          <cell r="A3351" t="str">
            <v>966000109729100099120000EMS02Q20000595HWA0001H</v>
          </cell>
          <cell r="B3351" t="e">
            <v>#N/A</v>
          </cell>
          <cell r="C3351" t="str">
            <v>9660001097160</v>
          </cell>
          <cell r="D3351" t="str">
            <v>966000109729100099120000</v>
          </cell>
          <cell r="E3351" t="str">
            <v>ONT</v>
          </cell>
          <cell r="F3351" t="str">
            <v>9660001097</v>
          </cell>
          <cell r="G3351" t="str">
            <v>29100099</v>
          </cell>
          <cell r="H3351">
            <v>160</v>
          </cell>
          <cell r="I3351" t="str">
            <v>Production Label,29100099_DRAEN,Integrat</v>
          </cell>
          <cell r="J3351">
            <v>120000</v>
          </cell>
          <cell r="K3351">
            <v>5.4999999999999997E-3</v>
          </cell>
          <cell r="L3351">
            <v>660</v>
          </cell>
          <cell r="M3351" t="str">
            <v>451U</v>
          </cell>
          <cell r="N3351">
            <v>44722</v>
          </cell>
          <cell r="O3351" t="str">
            <v>EMS02Q20000595HWA0001H</v>
          </cell>
          <cell r="P3351" t="str">
            <v>HWC2022060844060</v>
          </cell>
          <cell r="Q3351">
            <v>44720</v>
          </cell>
          <cell r="T3351">
            <v>44789</v>
          </cell>
          <cell r="U3351" t="str">
            <v>SEA</v>
          </cell>
          <cell r="V3351" t="str">
            <v>Cancelled</v>
          </cell>
          <cell r="W3351" t="str">
            <v>02314BUG-1</v>
          </cell>
          <cell r="X3351">
            <v>44805</v>
          </cell>
          <cell r="AA3351" t="str">
            <v>EMS02Q20000595HWA0001H</v>
          </cell>
          <cell r="AB3351" t="b">
            <v>1</v>
          </cell>
          <cell r="AC3351">
            <v>44722</v>
          </cell>
        </row>
        <row r="3352">
          <cell r="A3352" t="str">
            <v>96600010973006057030EMS02Q20000595HWA0001H</v>
          </cell>
          <cell r="B3352" t="e">
            <v>#N/A</v>
          </cell>
          <cell r="C3352" t="str">
            <v>9660001097170</v>
          </cell>
          <cell r="D3352" t="str">
            <v>96600010973006057030</v>
          </cell>
          <cell r="E3352" t="str">
            <v>ONT</v>
          </cell>
          <cell r="F3352" t="str">
            <v>9660001097</v>
          </cell>
          <cell r="G3352" t="str">
            <v>30060570</v>
          </cell>
          <cell r="H3352">
            <v>170</v>
          </cell>
          <cell r="I3352" t="str">
            <v>Gummed Tape with Huawei LOGO 1000m*100mm</v>
          </cell>
          <cell r="J3352">
            <v>30</v>
          </cell>
          <cell r="K3352">
            <v>23.317900000000002</v>
          </cell>
          <cell r="L3352">
            <v>699.53700000000003</v>
          </cell>
          <cell r="M3352" t="str">
            <v>451U</v>
          </cell>
          <cell r="N3352">
            <v>44722</v>
          </cell>
          <cell r="O3352" t="str">
            <v>EMS02Q20000595HWA0001H</v>
          </cell>
          <cell r="T3352">
            <v>44789</v>
          </cell>
          <cell r="U3352" t="str">
            <v>SEA</v>
          </cell>
          <cell r="V3352" t="str">
            <v>Cancelled</v>
          </cell>
          <cell r="W3352" t="str">
            <v>02314BUG-1</v>
          </cell>
          <cell r="X3352">
            <v>44805</v>
          </cell>
          <cell r="AA3352" t="str">
            <v>EMS02Q20000595HWA0001H</v>
          </cell>
          <cell r="AB3352" t="b">
            <v>1</v>
          </cell>
          <cell r="AC3352">
            <v>44722</v>
          </cell>
        </row>
        <row r="3353">
          <cell r="A3353" t="str">
            <v>966000109790170088126000EMS02Q20000595HWA0001H</v>
          </cell>
          <cell r="B3353" t="e">
            <v>#N/A</v>
          </cell>
          <cell r="C3353" t="str">
            <v>9660001097180</v>
          </cell>
          <cell r="D3353" t="str">
            <v>966000109790170088126000</v>
          </cell>
          <cell r="E3353" t="str">
            <v>ONT</v>
          </cell>
          <cell r="F3353" t="str">
            <v>9660001097</v>
          </cell>
          <cell r="G3353" t="str">
            <v>90170088</v>
          </cell>
          <cell r="H3353">
            <v>180</v>
          </cell>
          <cell r="I3353" t="str">
            <v>Gum Paper,Foam Tape,each size 5mm*25mm,F</v>
          </cell>
          <cell r="J3353">
            <v>126000</v>
          </cell>
          <cell r="K3353">
            <v>3.5999999999999999E-3</v>
          </cell>
          <cell r="L3353">
            <v>453.59999999999997</v>
          </cell>
          <cell r="M3353" t="str">
            <v>451U</v>
          </cell>
          <cell r="N3353">
            <v>44714</v>
          </cell>
          <cell r="O3353" t="str">
            <v>EMS02Q20000595HWA0001H</v>
          </cell>
          <cell r="P3353" t="str">
            <v>HWC2022061348478</v>
          </cell>
          <cell r="Q3353">
            <v>44725</v>
          </cell>
          <cell r="R3353" t="str">
            <v>SHW-60661I22</v>
          </cell>
          <cell r="S3353">
            <v>44800</v>
          </cell>
          <cell r="T3353">
            <v>44812</v>
          </cell>
          <cell r="U3353" t="str">
            <v>SEA</v>
          </cell>
          <cell r="V3353" t="str">
            <v>Delivered</v>
          </cell>
          <cell r="W3353" t="str">
            <v>02314BUG-1</v>
          </cell>
          <cell r="X3353">
            <v>44805</v>
          </cell>
          <cell r="AA3353" t="str">
            <v>EMS02Q20000595HWA0001H</v>
          </cell>
          <cell r="AB3353" t="b">
            <v>1</v>
          </cell>
          <cell r="AC3353">
            <v>44714</v>
          </cell>
        </row>
        <row r="3354">
          <cell r="A3354" t="str">
            <v>96600010971408057713750EMS02Q20000595HWA0005H</v>
          </cell>
          <cell r="B3354" t="e">
            <v>#N/A</v>
          </cell>
          <cell r="C3354" t="str">
            <v>9660001097190</v>
          </cell>
          <cell r="D3354" t="str">
            <v>96600010971408057713750</v>
          </cell>
          <cell r="E3354" t="str">
            <v>ONT</v>
          </cell>
          <cell r="F3354" t="str">
            <v>9660001097</v>
          </cell>
          <cell r="G3354" t="str">
            <v>14080577</v>
          </cell>
          <cell r="H3354">
            <v>190</v>
          </cell>
          <cell r="I3354" t="str">
            <v>Network Port Connector,Single row,4-Port</v>
          </cell>
          <cell r="J3354">
            <v>13750</v>
          </cell>
          <cell r="K3354">
            <v>0.121</v>
          </cell>
          <cell r="L3354">
            <v>1663.75</v>
          </cell>
          <cell r="M3354" t="str">
            <v>451U</v>
          </cell>
          <cell r="N3354">
            <v>44721</v>
          </cell>
          <cell r="O3354" t="str">
            <v>EMS02Q20000595HWA0005H</v>
          </cell>
          <cell r="P3354" t="str">
            <v>HWC2022062763174</v>
          </cell>
          <cell r="Q3354">
            <v>44739</v>
          </cell>
          <cell r="R3354" t="str">
            <v>SHW-60772I22</v>
          </cell>
          <cell r="S3354">
            <v>44807</v>
          </cell>
          <cell r="T3354">
            <v>44812</v>
          </cell>
          <cell r="U3354" t="str">
            <v>SEA</v>
          </cell>
          <cell r="V3354" t="str">
            <v>Delivered</v>
          </cell>
          <cell r="W3354" t="str">
            <v>02314BUG-1</v>
          </cell>
          <cell r="X3354">
            <v>44805</v>
          </cell>
          <cell r="AA3354" t="str">
            <v>EMS02Q20000595HWA0005H</v>
          </cell>
          <cell r="AB3354" t="b">
            <v>1</v>
          </cell>
          <cell r="AC3354">
            <v>44721</v>
          </cell>
        </row>
        <row r="3355">
          <cell r="A3355" t="str">
            <v>96600010971610008130000EMS02Q20000595HWA0001H</v>
          </cell>
          <cell r="B3355" t="e">
            <v>#N/A</v>
          </cell>
          <cell r="C3355" t="str">
            <v>9660001097200</v>
          </cell>
          <cell r="D3355" t="str">
            <v>96600010971610008130000</v>
          </cell>
          <cell r="E3355" t="str">
            <v>ONT</v>
          </cell>
          <cell r="F3355" t="str">
            <v>9660001097</v>
          </cell>
          <cell r="G3355" t="str">
            <v>16100081</v>
          </cell>
          <cell r="H3355">
            <v>200</v>
          </cell>
          <cell r="I3355" t="str">
            <v>Micro switch-SPST-12VDC-0.05A-THT-3.5mm-</v>
          </cell>
          <cell r="J3355">
            <v>30000</v>
          </cell>
          <cell r="K3355">
            <v>0.18440000000000001</v>
          </cell>
          <cell r="L3355">
            <v>5532</v>
          </cell>
          <cell r="M3355" t="str">
            <v>451U</v>
          </cell>
          <cell r="N3355">
            <v>44714</v>
          </cell>
          <cell r="O3355" t="str">
            <v>EMS02Q20000595HWA0001H</v>
          </cell>
          <cell r="P3355" t="str">
            <v>HWC2022061348478</v>
          </cell>
          <cell r="Q3355">
            <v>44725</v>
          </cell>
          <cell r="R3355" t="str">
            <v>SHW-60661I22</v>
          </cell>
          <cell r="S3355">
            <v>44800</v>
          </cell>
          <cell r="T3355">
            <v>44812</v>
          </cell>
          <cell r="U3355" t="str">
            <v>SEA</v>
          </cell>
          <cell r="V3355" t="str">
            <v>Delivered</v>
          </cell>
          <cell r="W3355" t="str">
            <v>02314BUG-1</v>
          </cell>
          <cell r="X3355">
            <v>44805</v>
          </cell>
          <cell r="AA3355" t="str">
            <v>EMS02Q20000595HWA0001H</v>
          </cell>
          <cell r="AB3355" t="b">
            <v>1</v>
          </cell>
          <cell r="AC3355">
            <v>44714</v>
          </cell>
        </row>
        <row r="3356">
          <cell r="A3356" t="str">
            <v>96600010970405050515000EMS02Q20000595HWA0003H</v>
          </cell>
          <cell r="B3356" t="e">
            <v>#N/A</v>
          </cell>
          <cell r="C3356" t="str">
            <v>9660001097210</v>
          </cell>
          <cell r="D3356" t="str">
            <v>96600010970405050515000</v>
          </cell>
          <cell r="E3356" t="str">
            <v>ONT</v>
          </cell>
          <cell r="F3356" t="str">
            <v>9660001097</v>
          </cell>
          <cell r="G3356" t="str">
            <v>04050505</v>
          </cell>
          <cell r="H3356">
            <v>210</v>
          </cell>
          <cell r="I3356" t="str">
            <v>Signal Cable Outsourcing Cable 1.5m 8P8</v>
          </cell>
          <cell r="J3356">
            <v>15000</v>
          </cell>
          <cell r="K3356">
            <v>0.307</v>
          </cell>
          <cell r="L3356">
            <v>4605</v>
          </cell>
          <cell r="M3356" t="str">
            <v>451U</v>
          </cell>
          <cell r="N3356">
            <v>44744</v>
          </cell>
          <cell r="O3356" t="str">
            <v>EMS02Q20000595HWA0003H</v>
          </cell>
          <cell r="P3356" t="str">
            <v>HWC2022070268507</v>
          </cell>
          <cell r="Q3356">
            <v>44745</v>
          </cell>
          <cell r="R3356" t="str">
            <v>SHW-60770I22</v>
          </cell>
          <cell r="S3356">
            <v>44817</v>
          </cell>
          <cell r="T3356">
            <v>44823</v>
          </cell>
          <cell r="U3356" t="str">
            <v>SEA</v>
          </cell>
          <cell r="V3356" t="str">
            <v>Delivered</v>
          </cell>
          <cell r="W3356" t="str">
            <v>02314BUG-1</v>
          </cell>
          <cell r="X3356">
            <v>44805</v>
          </cell>
          <cell r="AA3356" t="str">
            <v>EMS02Q20000595HWA0003H</v>
          </cell>
          <cell r="AB3356" t="b">
            <v>1</v>
          </cell>
          <cell r="AC3356">
            <v>44744</v>
          </cell>
        </row>
        <row r="3357">
          <cell r="A3357" t="str">
            <v>966000109803015BCM30000EMS02Q20000596HWA0002H</v>
          </cell>
          <cell r="B3357" t="e">
            <v>#N/A</v>
          </cell>
          <cell r="C3357" t="str">
            <v>966000109810</v>
          </cell>
          <cell r="D3357" t="str">
            <v>966000109803015BCM30000</v>
          </cell>
          <cell r="E3357" t="str">
            <v>ONT</v>
          </cell>
          <cell r="F3357" t="str">
            <v>9660001098</v>
          </cell>
          <cell r="G3357" t="str">
            <v>03015BCM</v>
          </cell>
          <cell r="H3357">
            <v>10</v>
          </cell>
          <cell r="I3357" t="str">
            <v>PCB,EchoLife ONT,HS8145VD,GPON Terminal</v>
          </cell>
          <cell r="J3357">
            <v>30000</v>
          </cell>
          <cell r="K3357">
            <v>3.5394000000000001</v>
          </cell>
          <cell r="L3357">
            <v>106182</v>
          </cell>
          <cell r="M3357" t="str">
            <v>451U</v>
          </cell>
          <cell r="N3357">
            <v>44727</v>
          </cell>
          <cell r="O3357" t="str">
            <v>EMS02Q20000596HWA0002H</v>
          </cell>
          <cell r="P3357" t="str">
            <v>HWC2022062763175</v>
          </cell>
          <cell r="Q3357">
            <v>44739</v>
          </cell>
          <cell r="R3357" t="str">
            <v>SHW-60772I22</v>
          </cell>
          <cell r="S3357">
            <v>44807</v>
          </cell>
          <cell r="T3357">
            <v>44812</v>
          </cell>
          <cell r="U3357" t="str">
            <v>SEA</v>
          </cell>
          <cell r="V3357" t="str">
            <v>Delivered</v>
          </cell>
          <cell r="W3357" t="str">
            <v>02314BUG-1</v>
          </cell>
          <cell r="X3357">
            <v>44805</v>
          </cell>
          <cell r="AA3357" t="str">
            <v>EMS02Q20000596HWA0002H</v>
          </cell>
          <cell r="AB3357" t="b">
            <v>1</v>
          </cell>
          <cell r="AC3357">
            <v>44727</v>
          </cell>
        </row>
        <row r="3358">
          <cell r="A3358" t="str">
            <v>96600010980405050519663EMS02Q20000596HWA0002H</v>
          </cell>
          <cell r="B3358" t="e">
            <v>#N/A</v>
          </cell>
          <cell r="C3358" t="str">
            <v>966000109820</v>
          </cell>
          <cell r="D3358" t="str">
            <v>96600010980405050519663</v>
          </cell>
          <cell r="E3358" t="str">
            <v>ONT</v>
          </cell>
          <cell r="F3358" t="str">
            <v>9660001098</v>
          </cell>
          <cell r="G3358" t="str">
            <v>04050505</v>
          </cell>
          <cell r="H3358">
            <v>20</v>
          </cell>
          <cell r="I3358" t="str">
            <v>Signal Cable Outsourcing Cable 1.5m 8P8</v>
          </cell>
          <cell r="J3358">
            <v>19663</v>
          </cell>
          <cell r="K3358">
            <v>0.307</v>
          </cell>
          <cell r="L3358">
            <v>6036.5410000000002</v>
          </cell>
          <cell r="M3358" t="str">
            <v>451U</v>
          </cell>
          <cell r="N3358">
            <v>44727</v>
          </cell>
          <cell r="O3358" t="str">
            <v>EMS02Q20000596HWA0002H</v>
          </cell>
          <cell r="P3358" t="str">
            <v>HWC2022062763175</v>
          </cell>
          <cell r="Q3358">
            <v>44739</v>
          </cell>
          <cell r="R3358" t="str">
            <v>SHW-60772I22</v>
          </cell>
          <cell r="S3358">
            <v>44807</v>
          </cell>
          <cell r="T3358">
            <v>44812</v>
          </cell>
          <cell r="U3358" t="str">
            <v>SEA</v>
          </cell>
          <cell r="V3358" t="str">
            <v>Delivered</v>
          </cell>
          <cell r="W3358" t="str">
            <v>02314BUG-1</v>
          </cell>
          <cell r="X3358">
            <v>44805</v>
          </cell>
          <cell r="AA3358" t="str">
            <v>EMS02Q20000596HWA0002H</v>
          </cell>
          <cell r="AB3358" t="b">
            <v>1</v>
          </cell>
          <cell r="AC3358">
            <v>44727</v>
          </cell>
        </row>
        <row r="3359">
          <cell r="A3359" t="str">
            <v>96600010981408057730000EMS02Q20000596HWA0002H</v>
          </cell>
          <cell r="B3359" t="e">
            <v>#N/A</v>
          </cell>
          <cell r="C3359" t="str">
            <v>966000109830</v>
          </cell>
          <cell r="D3359" t="str">
            <v>96600010981408057730000</v>
          </cell>
          <cell r="E3359" t="str">
            <v>ONT</v>
          </cell>
          <cell r="F3359" t="str">
            <v>9660001098</v>
          </cell>
          <cell r="G3359" t="str">
            <v>14080577</v>
          </cell>
          <cell r="H3359">
            <v>30</v>
          </cell>
          <cell r="I3359" t="str">
            <v>Network Port Connector,Single row,4-Port</v>
          </cell>
          <cell r="J3359">
            <v>30000</v>
          </cell>
          <cell r="K3359">
            <v>0.121</v>
          </cell>
          <cell r="L3359">
            <v>3630</v>
          </cell>
          <cell r="M3359" t="str">
            <v>451U</v>
          </cell>
          <cell r="N3359">
            <v>44727</v>
          </cell>
          <cell r="O3359" t="str">
            <v>EMS02Q20000596HWA0002H</v>
          </cell>
          <cell r="P3359" t="str">
            <v>HWC2022062763175</v>
          </cell>
          <cell r="Q3359">
            <v>44739</v>
          </cell>
          <cell r="R3359" t="str">
            <v>SHW-60772I22</v>
          </cell>
          <cell r="S3359">
            <v>44807</v>
          </cell>
          <cell r="T3359">
            <v>44812</v>
          </cell>
          <cell r="U3359" t="str">
            <v>SEA</v>
          </cell>
          <cell r="V3359" t="str">
            <v>Delivered</v>
          </cell>
          <cell r="W3359" t="str">
            <v>02314BUG-1</v>
          </cell>
          <cell r="X3359">
            <v>44805</v>
          </cell>
          <cell r="AA3359" t="str">
            <v>EMS02Q20000596HWA0002H</v>
          </cell>
          <cell r="AB3359" t="b">
            <v>1</v>
          </cell>
          <cell r="AC3359">
            <v>44727</v>
          </cell>
        </row>
        <row r="3360">
          <cell r="A3360" t="str">
            <v>96600010981408057830000EMS02Q20000596HWA0002H</v>
          </cell>
          <cell r="B3360" t="e">
            <v>#N/A</v>
          </cell>
          <cell r="C3360" t="str">
            <v>966000109840</v>
          </cell>
          <cell r="D3360" t="str">
            <v>96600010981408057830000</v>
          </cell>
          <cell r="E3360" t="str">
            <v>ONT</v>
          </cell>
          <cell r="F3360" t="str">
            <v>9660001098</v>
          </cell>
          <cell r="G3360" t="str">
            <v>14080578</v>
          </cell>
          <cell r="H3360">
            <v>40</v>
          </cell>
          <cell r="I3360" t="str">
            <v>Network Port Connector,Single row,Single</v>
          </cell>
          <cell r="J3360">
            <v>30000</v>
          </cell>
          <cell r="K3360">
            <v>2.7400000000000001E-2</v>
          </cell>
          <cell r="L3360">
            <v>822</v>
          </cell>
          <cell r="M3360" t="str">
            <v>451U</v>
          </cell>
          <cell r="N3360">
            <v>44727</v>
          </cell>
          <cell r="O3360" t="str">
            <v>EMS02Q20000596HWA0002H</v>
          </cell>
          <cell r="P3360" t="str">
            <v>HWC2022062763175</v>
          </cell>
          <cell r="Q3360">
            <v>44739</v>
          </cell>
          <cell r="R3360" t="str">
            <v>SHW-60772I22</v>
          </cell>
          <cell r="S3360">
            <v>44807</v>
          </cell>
          <cell r="T3360">
            <v>44812</v>
          </cell>
          <cell r="U3360" t="str">
            <v>SEA</v>
          </cell>
          <cell r="V3360" t="str">
            <v>Delivered</v>
          </cell>
          <cell r="W3360" t="str">
            <v>02314BUG-1</v>
          </cell>
          <cell r="X3360">
            <v>44805</v>
          </cell>
          <cell r="AA3360" t="str">
            <v>EMS02Q20000596HWA0002H</v>
          </cell>
          <cell r="AB3360" t="b">
            <v>1</v>
          </cell>
          <cell r="AC3360">
            <v>44727</v>
          </cell>
        </row>
        <row r="3361">
          <cell r="A3361" t="str">
            <v>96600010981408057930100EMS02Q20000596HWA0002H</v>
          </cell>
          <cell r="B3361" t="e">
            <v>#N/A</v>
          </cell>
          <cell r="C3361" t="str">
            <v>966000109850</v>
          </cell>
          <cell r="D3361" t="str">
            <v>96600010981408057930100</v>
          </cell>
          <cell r="E3361" t="str">
            <v>ONT</v>
          </cell>
          <cell r="F3361" t="str">
            <v>9660001098</v>
          </cell>
          <cell r="G3361" t="str">
            <v>14080579</v>
          </cell>
          <cell r="H3361">
            <v>50</v>
          </cell>
          <cell r="I3361" t="str">
            <v>Network Port Connector,Single row,Single</v>
          </cell>
          <cell r="J3361">
            <v>30100</v>
          </cell>
          <cell r="K3361">
            <v>8.8700000000000001E-2</v>
          </cell>
          <cell r="L3361">
            <v>2669.87</v>
          </cell>
          <cell r="M3361" t="str">
            <v>451U</v>
          </cell>
          <cell r="N3361">
            <v>44727</v>
          </cell>
          <cell r="O3361" t="str">
            <v>EMS02Q20000596HWA0002H</v>
          </cell>
          <cell r="P3361" t="str">
            <v>HWC2022062763175</v>
          </cell>
          <cell r="Q3361">
            <v>44739</v>
          </cell>
          <cell r="R3361" t="str">
            <v>SHW-60772I22</v>
          </cell>
          <cell r="S3361">
            <v>44807</v>
          </cell>
          <cell r="T3361">
            <v>44812</v>
          </cell>
          <cell r="U3361" t="str">
            <v>SEA</v>
          </cell>
          <cell r="V3361" t="str">
            <v>Delivered</v>
          </cell>
          <cell r="W3361" t="str">
            <v>02314BUG-1</v>
          </cell>
          <cell r="X3361">
            <v>44805</v>
          </cell>
          <cell r="AA3361" t="str">
            <v>EMS02Q20000596HWA0002H</v>
          </cell>
          <cell r="AB3361" t="b">
            <v>1</v>
          </cell>
          <cell r="AC3361">
            <v>44727</v>
          </cell>
        </row>
        <row r="3362">
          <cell r="A3362" t="str">
            <v>96600010981419000230000EMS02Q20000596HWA0001H</v>
          </cell>
          <cell r="B3362" t="e">
            <v>#N/A</v>
          </cell>
          <cell r="C3362" t="str">
            <v>966000109860</v>
          </cell>
          <cell r="D3362" t="str">
            <v>96600010981419000230000</v>
          </cell>
          <cell r="E3362" t="str">
            <v>ONT</v>
          </cell>
          <cell r="F3362" t="str">
            <v>9660001098</v>
          </cell>
          <cell r="G3362" t="str">
            <v>14190002</v>
          </cell>
          <cell r="H3362">
            <v>60</v>
          </cell>
          <cell r="I3362" t="str">
            <v>Power Connector 1PIN 50V 2A R/A Male Soc</v>
          </cell>
          <cell r="J3362">
            <v>30000</v>
          </cell>
          <cell r="K3362">
            <v>2.46E-2</v>
          </cell>
          <cell r="L3362">
            <v>738</v>
          </cell>
          <cell r="M3362" t="str">
            <v>451U</v>
          </cell>
          <cell r="N3362">
            <v>44729</v>
          </cell>
          <cell r="O3362" t="str">
            <v>EMS02Q20000596HWA0001H</v>
          </cell>
          <cell r="P3362" t="str">
            <v>HWC2022062763189</v>
          </cell>
          <cell r="Q3362">
            <v>44739</v>
          </cell>
          <cell r="R3362" t="str">
            <v>SHW-60772I22</v>
          </cell>
          <cell r="S3362">
            <v>44807</v>
          </cell>
          <cell r="T3362">
            <v>44812</v>
          </cell>
          <cell r="U3362" t="str">
            <v>SEA</v>
          </cell>
          <cell r="V3362" t="str">
            <v>Delivered</v>
          </cell>
          <cell r="W3362" t="str">
            <v>02314BUG-1</v>
          </cell>
          <cell r="X3362">
            <v>44805</v>
          </cell>
          <cell r="AA3362" t="str">
            <v>EMS02Q20000596HWA0001H</v>
          </cell>
          <cell r="AB3362" t="b">
            <v>1</v>
          </cell>
          <cell r="AC3362">
            <v>44729</v>
          </cell>
        </row>
        <row r="3363">
          <cell r="A3363" t="str">
            <v>96600010981605009628800EMS02Q20000596HWA0001H</v>
          </cell>
          <cell r="B3363" t="e">
            <v>#N/A</v>
          </cell>
          <cell r="C3363" t="str">
            <v>966000109870</v>
          </cell>
          <cell r="D3363" t="str">
            <v>96600010981605009628800</v>
          </cell>
          <cell r="E3363" t="str">
            <v>ONT</v>
          </cell>
          <cell r="F3363" t="str">
            <v>9660001098</v>
          </cell>
          <cell r="G3363" t="str">
            <v>16050096</v>
          </cell>
          <cell r="H3363">
            <v>70</v>
          </cell>
          <cell r="I3363" t="str">
            <v>Push Switch 2P2T 12VDC 1A THT 3.6mm</v>
          </cell>
          <cell r="J3363">
            <v>28800</v>
          </cell>
          <cell r="K3363">
            <v>0.1018</v>
          </cell>
          <cell r="L3363">
            <v>2931.84</v>
          </cell>
          <cell r="M3363" t="str">
            <v>451U</v>
          </cell>
          <cell r="N3363">
            <v>44729</v>
          </cell>
          <cell r="O3363" t="str">
            <v>EMS02Q20000596HWA0001H</v>
          </cell>
          <cell r="P3363" t="str">
            <v>HWC2022062763189</v>
          </cell>
          <cell r="Q3363">
            <v>44739</v>
          </cell>
          <cell r="R3363" t="str">
            <v>SHW-60772I22</v>
          </cell>
          <cell r="S3363">
            <v>44807</v>
          </cell>
          <cell r="T3363">
            <v>44812</v>
          </cell>
          <cell r="U3363" t="str">
            <v>SEA</v>
          </cell>
          <cell r="V3363" t="str">
            <v>Delivered</v>
          </cell>
          <cell r="W3363" t="str">
            <v>02314BUG-1</v>
          </cell>
          <cell r="X3363">
            <v>44805</v>
          </cell>
          <cell r="AA3363" t="str">
            <v>EMS02Q20000596HWA0001H</v>
          </cell>
          <cell r="AB3363" t="b">
            <v>1</v>
          </cell>
          <cell r="AC3363">
            <v>44729</v>
          </cell>
        </row>
        <row r="3364">
          <cell r="A3364" t="str">
            <v>96600010981610008190000EMS02Q20000596HWA0001H</v>
          </cell>
          <cell r="B3364" t="e">
            <v>#N/A</v>
          </cell>
          <cell r="C3364" t="str">
            <v>966000109880</v>
          </cell>
          <cell r="D3364" t="str">
            <v>96600010981610008190000</v>
          </cell>
          <cell r="E3364" t="str">
            <v>ONT</v>
          </cell>
          <cell r="F3364" t="str">
            <v>9660001098</v>
          </cell>
          <cell r="G3364" t="str">
            <v>16100081</v>
          </cell>
          <cell r="H3364">
            <v>80</v>
          </cell>
          <cell r="I3364" t="str">
            <v>Micro switch-SPST-12VDC-0.05A-THT-3.5mm-</v>
          </cell>
          <cell r="J3364">
            <v>90000</v>
          </cell>
          <cell r="K3364">
            <v>0.21079999999999999</v>
          </cell>
          <cell r="L3364">
            <v>18972</v>
          </cell>
          <cell r="M3364" t="str">
            <v>451U</v>
          </cell>
          <cell r="N3364">
            <v>44729</v>
          </cell>
          <cell r="O3364" t="str">
            <v>EMS02Q20000596HWA0001H</v>
          </cell>
          <cell r="P3364" t="str">
            <v>HWC2022062763189</v>
          </cell>
          <cell r="Q3364">
            <v>44739</v>
          </cell>
          <cell r="R3364" t="str">
            <v>SHW-60772I22</v>
          </cell>
          <cell r="S3364">
            <v>44807</v>
          </cell>
          <cell r="T3364">
            <v>44812</v>
          </cell>
          <cell r="U3364" t="str">
            <v>SEA</v>
          </cell>
          <cell r="V3364" t="str">
            <v>Delivered</v>
          </cell>
          <cell r="W3364" t="str">
            <v>02314BUG-1</v>
          </cell>
          <cell r="X3364">
            <v>44805</v>
          </cell>
          <cell r="AA3364" t="str">
            <v>EMS02Q20000596HWA0001H</v>
          </cell>
          <cell r="AB3364" t="b">
            <v>1</v>
          </cell>
          <cell r="AC3364">
            <v>44729</v>
          </cell>
        </row>
        <row r="3365">
          <cell r="A3365" t="str">
            <v>96600010982108026230800EMS02Q20000596HWA0004H</v>
          </cell>
          <cell r="B3365" t="e">
            <v>#N/A</v>
          </cell>
          <cell r="C3365" t="str">
            <v>966000109890</v>
          </cell>
          <cell r="D3365" t="str">
            <v>96600010982108026230800</v>
          </cell>
          <cell r="E3365" t="str">
            <v>ONT</v>
          </cell>
          <cell r="F3365" t="str">
            <v>9660001098</v>
          </cell>
          <cell r="G3365" t="str">
            <v>21080262</v>
          </cell>
          <cell r="H3365">
            <v>90</v>
          </cell>
          <cell r="I3365" t="str">
            <v>HG8245 shield case for Bosa part-2108026</v>
          </cell>
          <cell r="J3365">
            <v>30800</v>
          </cell>
          <cell r="K3365">
            <v>0.14760000000000001</v>
          </cell>
          <cell r="L3365">
            <v>4546.08</v>
          </cell>
          <cell r="M3365" t="str">
            <v>451U</v>
          </cell>
          <cell r="N3365">
            <v>44763</v>
          </cell>
          <cell r="O3365" t="str">
            <v>EMS02Q20000596HWA0004H</v>
          </cell>
          <cell r="P3365" t="str">
            <v>HWC2022080199500</v>
          </cell>
          <cell r="Q3365">
            <v>44774</v>
          </cell>
          <cell r="R3365" t="str">
            <v>SHW-60888I22</v>
          </cell>
          <cell r="S3365">
            <v>44828</v>
          </cell>
          <cell r="T3365">
            <v>44832</v>
          </cell>
          <cell r="U3365" t="str">
            <v>SEA</v>
          </cell>
          <cell r="V3365" t="str">
            <v>Delivered</v>
          </cell>
          <cell r="W3365" t="str">
            <v>02314BUG-1</v>
          </cell>
          <cell r="X3365">
            <v>44805</v>
          </cell>
          <cell r="AA3365" t="str">
            <v>EMS02Q20000596HWA0004H</v>
          </cell>
          <cell r="AB3365" t="b">
            <v>1</v>
          </cell>
          <cell r="AC3365">
            <v>44763</v>
          </cell>
        </row>
        <row r="3366">
          <cell r="A3366" t="str">
            <v>96600010982108041030000EMS02Q20000596HWA0001H</v>
          </cell>
          <cell r="B3366" t="e">
            <v>#N/A</v>
          </cell>
          <cell r="C3366" t="str">
            <v>9660001098100</v>
          </cell>
          <cell r="D3366" t="str">
            <v>96600010982108041030000</v>
          </cell>
          <cell r="E3366" t="str">
            <v>ONT</v>
          </cell>
          <cell r="F3366" t="str">
            <v>9660001098</v>
          </cell>
          <cell r="G3366" t="str">
            <v>21080410</v>
          </cell>
          <cell r="H3366">
            <v>100</v>
          </cell>
          <cell r="I3366" t="str">
            <v>HG8145V5 aluminum heat sink, 21080410_dr</v>
          </cell>
          <cell r="J3366">
            <v>30000</v>
          </cell>
          <cell r="K3366">
            <v>0.15809999999999999</v>
          </cell>
          <cell r="L3366">
            <v>4743</v>
          </cell>
          <cell r="M3366" t="str">
            <v>451U</v>
          </cell>
          <cell r="N3366">
            <v>44729</v>
          </cell>
          <cell r="O3366" t="str">
            <v>EMS02Q20000596HWA0001H</v>
          </cell>
          <cell r="T3366">
            <v>44796</v>
          </cell>
          <cell r="U3366" t="str">
            <v>SEA</v>
          </cell>
          <cell r="V3366" t="str">
            <v>Cancelled</v>
          </cell>
          <cell r="W3366" t="str">
            <v>02314BUG-1</v>
          </cell>
          <cell r="X3366">
            <v>44805</v>
          </cell>
          <cell r="AA3366" t="str">
            <v>EMS02Q20000596HWA0001H</v>
          </cell>
          <cell r="AB3366" t="b">
            <v>1</v>
          </cell>
          <cell r="AC3366">
            <v>44729</v>
          </cell>
        </row>
        <row r="3367">
          <cell r="A3367" t="str">
            <v>96600010982601052330000EMS02Q20000596HWA0001H</v>
          </cell>
          <cell r="B3367" t="e">
            <v>#N/A</v>
          </cell>
          <cell r="C3367" t="str">
            <v>9660001098110</v>
          </cell>
          <cell r="D3367" t="str">
            <v>96600010982601052330000</v>
          </cell>
          <cell r="E3367" t="str">
            <v>ONT</v>
          </cell>
          <cell r="F3367" t="str">
            <v>9660001098</v>
          </cell>
          <cell r="G3367" t="str">
            <v>26010523</v>
          </cell>
          <cell r="H3367">
            <v>110</v>
          </cell>
          <cell r="I3367" t="str">
            <v>Cross Recessed Pan Head Tapping Screws,S</v>
          </cell>
          <cell r="J3367">
            <v>30000</v>
          </cell>
          <cell r="K3367">
            <v>1.8E-3</v>
          </cell>
          <cell r="L3367">
            <v>54</v>
          </cell>
          <cell r="M3367" t="str">
            <v>451U</v>
          </cell>
          <cell r="N3367">
            <v>44729</v>
          </cell>
          <cell r="O3367" t="str">
            <v>EMS02Q20000596HWA0001H</v>
          </cell>
          <cell r="P3367" t="str">
            <v>HWC2022062763189</v>
          </cell>
          <cell r="Q3367">
            <v>44739</v>
          </cell>
          <cell r="R3367" t="str">
            <v>SHW-60772I22</v>
          </cell>
          <cell r="S3367">
            <v>44807</v>
          </cell>
          <cell r="T3367">
            <v>44812</v>
          </cell>
          <cell r="U3367" t="str">
            <v>SEA</v>
          </cell>
          <cell r="V3367" t="str">
            <v>Delivered</v>
          </cell>
          <cell r="W3367" t="str">
            <v>02314BUG-1</v>
          </cell>
          <cell r="X3367">
            <v>44805</v>
          </cell>
          <cell r="AA3367" t="str">
            <v>EMS02Q20000596HWA0001H</v>
          </cell>
          <cell r="AB3367" t="b">
            <v>1</v>
          </cell>
          <cell r="AC3367">
            <v>44729</v>
          </cell>
        </row>
        <row r="3368">
          <cell r="A3368" t="str">
            <v>96600010982701409124038EMS02Q20000596HWA0001H</v>
          </cell>
          <cell r="B3368" t="e">
            <v>#N/A</v>
          </cell>
          <cell r="C3368" t="str">
            <v>9660001098120</v>
          </cell>
          <cell r="D3368" t="str">
            <v>96600010982701409124038</v>
          </cell>
          <cell r="E3368" t="str">
            <v>ONT</v>
          </cell>
          <cell r="F3368" t="str">
            <v>9660001098</v>
          </cell>
          <cell r="G3368" t="str">
            <v>27014091</v>
          </cell>
          <cell r="H3368">
            <v>120</v>
          </cell>
          <cell r="I3368" t="str">
            <v>Omni-directional Antenna,2400~2500/5150~</v>
          </cell>
          <cell r="J3368">
            <v>24038</v>
          </cell>
          <cell r="K3368">
            <v>0.31130000000000002</v>
          </cell>
          <cell r="L3368">
            <v>7483.0294000000004</v>
          </cell>
          <cell r="M3368" t="str">
            <v>451U</v>
          </cell>
          <cell r="N3368">
            <v>44729</v>
          </cell>
          <cell r="O3368" t="str">
            <v>EMS02Q20000596HWA0001H</v>
          </cell>
          <cell r="P3368" t="str">
            <v>HWC2022062763189</v>
          </cell>
          <cell r="Q3368">
            <v>44739</v>
          </cell>
          <cell r="R3368" t="str">
            <v>SHW-60772I22</v>
          </cell>
          <cell r="S3368">
            <v>44807</v>
          </cell>
          <cell r="T3368">
            <v>44812</v>
          </cell>
          <cell r="U3368" t="str">
            <v>SEA</v>
          </cell>
          <cell r="V3368" t="str">
            <v>Delivered</v>
          </cell>
          <cell r="W3368" t="str">
            <v>02314BUG-1</v>
          </cell>
          <cell r="X3368">
            <v>44805</v>
          </cell>
          <cell r="Y3368" t="str">
            <v>05.05 - qty update: 30k to 29843 / 05.10 - qty update: 29843 to 24038</v>
          </cell>
          <cell r="AA3368" t="str">
            <v>EMS02Q20000596HWA0001H</v>
          </cell>
          <cell r="AB3368" t="b">
            <v>1</v>
          </cell>
          <cell r="AC3368">
            <v>44729</v>
          </cell>
        </row>
        <row r="3369">
          <cell r="A3369" t="str">
            <v>96600010982701409223804EMS02Q20000596HWA0001H</v>
          </cell>
          <cell r="B3369" t="e">
            <v>#N/A</v>
          </cell>
          <cell r="C3369" t="str">
            <v>9660001098130</v>
          </cell>
          <cell r="D3369" t="str">
            <v>96600010982701409223804</v>
          </cell>
          <cell r="E3369" t="str">
            <v>ONT</v>
          </cell>
          <cell r="F3369" t="str">
            <v>9660001098</v>
          </cell>
          <cell r="G3369" t="str">
            <v>27014092</v>
          </cell>
          <cell r="H3369">
            <v>130</v>
          </cell>
          <cell r="I3369" t="str">
            <v>Omni-directional Antenna,2400~2500/5150~</v>
          </cell>
          <cell r="J3369">
            <v>23804</v>
          </cell>
          <cell r="K3369">
            <v>0.31259999999999999</v>
          </cell>
          <cell r="L3369">
            <v>7441.1304</v>
          </cell>
          <cell r="M3369" t="str">
            <v>451U</v>
          </cell>
          <cell r="N3369">
            <v>44729</v>
          </cell>
          <cell r="O3369" t="str">
            <v>EMS02Q20000596HWA0001H</v>
          </cell>
          <cell r="P3369" t="str">
            <v>HWC2022062763189</v>
          </cell>
          <cell r="Q3369">
            <v>44739</v>
          </cell>
          <cell r="R3369" t="str">
            <v>SHW-60772I22</v>
          </cell>
          <cell r="S3369">
            <v>44807</v>
          </cell>
          <cell r="T3369">
            <v>44812</v>
          </cell>
          <cell r="U3369" t="str">
            <v>SEA</v>
          </cell>
          <cell r="V3369" t="str">
            <v>Delivered</v>
          </cell>
          <cell r="W3369" t="str">
            <v>02314BUG-1</v>
          </cell>
          <cell r="X3369">
            <v>44805</v>
          </cell>
          <cell r="Y3369" t="str">
            <v>05.05 - qty update: 30k to 28649 / 05.10 - qty update: 28649 to 23804</v>
          </cell>
          <cell r="AA3369" t="str">
            <v>EMS02Q20000596HWA0001H</v>
          </cell>
          <cell r="AB3369" t="b">
            <v>1</v>
          </cell>
          <cell r="AC3369">
            <v>44729</v>
          </cell>
        </row>
        <row r="3370">
          <cell r="A3370" t="str">
            <v>96600010982904309230000EMS02Q20000596HWA0001H</v>
          </cell>
          <cell r="B3370" t="e">
            <v>#N/A</v>
          </cell>
          <cell r="C3370" t="str">
            <v>9660001098140</v>
          </cell>
          <cell r="D3370" t="str">
            <v>96600010982904309230000</v>
          </cell>
          <cell r="E3370" t="str">
            <v>ONT</v>
          </cell>
          <cell r="F3370" t="str">
            <v>9660001098</v>
          </cell>
          <cell r="G3370" t="str">
            <v>29043092</v>
          </cell>
          <cell r="H3370">
            <v>140</v>
          </cell>
          <cell r="I3370" t="str">
            <v>Product Label,Label,DKBA8.818.5922,Indiv</v>
          </cell>
          <cell r="J3370">
            <v>30000</v>
          </cell>
          <cell r="K3370">
            <v>5.1999999999999998E-3</v>
          </cell>
          <cell r="L3370">
            <v>156</v>
          </cell>
          <cell r="M3370" t="str">
            <v>451U</v>
          </cell>
          <cell r="N3370">
            <v>44729</v>
          </cell>
          <cell r="O3370" t="str">
            <v>EMS02Q20000596HWA0001H</v>
          </cell>
          <cell r="P3370" t="str">
            <v>HWC2022062763189</v>
          </cell>
          <cell r="Q3370">
            <v>44739</v>
          </cell>
          <cell r="R3370" t="str">
            <v>SHW-60772I22</v>
          </cell>
          <cell r="S3370">
            <v>44807</v>
          </cell>
          <cell r="T3370">
            <v>44812</v>
          </cell>
          <cell r="U3370" t="str">
            <v>SEA</v>
          </cell>
          <cell r="V3370" t="str">
            <v>Delivered</v>
          </cell>
          <cell r="W3370" t="str">
            <v>02314BUG-1</v>
          </cell>
          <cell r="X3370">
            <v>44805</v>
          </cell>
          <cell r="AA3370" t="str">
            <v>EMS02Q20000596HWA0001H</v>
          </cell>
          <cell r="AB3370" t="b">
            <v>1</v>
          </cell>
          <cell r="AC3370">
            <v>44729</v>
          </cell>
        </row>
        <row r="3371">
          <cell r="A3371" t="str">
            <v>966000109829100099120000EMS02Q20000596HWA0001H</v>
          </cell>
          <cell r="B3371" t="e">
            <v>#N/A</v>
          </cell>
          <cell r="C3371" t="str">
            <v>9660001098150</v>
          </cell>
          <cell r="D3371" t="str">
            <v>966000109829100099120000</v>
          </cell>
          <cell r="E3371" t="str">
            <v>ONT</v>
          </cell>
          <cell r="F3371" t="str">
            <v>9660001098</v>
          </cell>
          <cell r="G3371" t="str">
            <v>29100099</v>
          </cell>
          <cell r="H3371">
            <v>150</v>
          </cell>
          <cell r="I3371" t="str">
            <v>Production Label,29100099_DRAEN,Integrat</v>
          </cell>
          <cell r="J3371">
            <v>120000</v>
          </cell>
          <cell r="K3371">
            <v>3.15E-2</v>
          </cell>
          <cell r="L3371">
            <v>3780</v>
          </cell>
          <cell r="M3371" t="str">
            <v>451U</v>
          </cell>
          <cell r="N3371">
            <v>44729</v>
          </cell>
          <cell r="O3371" t="str">
            <v>EMS02Q20000596HWA0001H</v>
          </cell>
          <cell r="T3371">
            <v>44796</v>
          </cell>
          <cell r="U3371" t="str">
            <v>SEA</v>
          </cell>
          <cell r="V3371" t="str">
            <v>Cancelled</v>
          </cell>
          <cell r="W3371" t="str">
            <v>02314BUG-1</v>
          </cell>
          <cell r="X3371">
            <v>44805</v>
          </cell>
          <cell r="AA3371" t="str">
            <v>EMS02Q20000596HWA0001H</v>
          </cell>
          <cell r="AB3371" t="b">
            <v>1</v>
          </cell>
          <cell r="AC3371">
            <v>44729</v>
          </cell>
        </row>
        <row r="3372">
          <cell r="A3372" t="str">
            <v>96600010983006057030EMS02Q20000596HWA0001H</v>
          </cell>
          <cell r="B3372" t="e">
            <v>#N/A</v>
          </cell>
          <cell r="C3372" t="str">
            <v>9660001098160</v>
          </cell>
          <cell r="D3372" t="str">
            <v>96600010983006057030</v>
          </cell>
          <cell r="E3372" t="str">
            <v>ONT</v>
          </cell>
          <cell r="F3372" t="str">
            <v>9660001098</v>
          </cell>
          <cell r="G3372" t="str">
            <v>30060570</v>
          </cell>
          <cell r="H3372">
            <v>160</v>
          </cell>
          <cell r="I3372" t="str">
            <v>Gummed Tape with Huawei LOGO 1000m*100mm</v>
          </cell>
          <cell r="J3372">
            <v>30</v>
          </cell>
          <cell r="K3372">
            <v>23.317900000000002</v>
          </cell>
          <cell r="L3372">
            <v>699.53700000000003</v>
          </cell>
          <cell r="M3372" t="str">
            <v>451U</v>
          </cell>
          <cell r="N3372">
            <v>44729</v>
          </cell>
          <cell r="O3372" t="str">
            <v>EMS02Q20000596HWA0001H</v>
          </cell>
          <cell r="T3372">
            <v>44796</v>
          </cell>
          <cell r="U3372" t="str">
            <v>SEA</v>
          </cell>
          <cell r="V3372" t="str">
            <v>Cancelled</v>
          </cell>
          <cell r="W3372" t="str">
            <v>02314BUG-1</v>
          </cell>
          <cell r="X3372">
            <v>44805</v>
          </cell>
          <cell r="AA3372" t="str">
            <v>EMS02Q20000596HWA0001H</v>
          </cell>
          <cell r="AB3372" t="b">
            <v>1</v>
          </cell>
          <cell r="AC3372">
            <v>44729</v>
          </cell>
        </row>
        <row r="3373">
          <cell r="A3373" t="str">
            <v>966000109890170088117000EMS02Q20000596HWA0001H</v>
          </cell>
          <cell r="B3373" t="e">
            <v>#N/A</v>
          </cell>
          <cell r="C3373" t="str">
            <v>9660001098170</v>
          </cell>
          <cell r="D3373" t="str">
            <v>966000109890170088117000</v>
          </cell>
          <cell r="E3373" t="str">
            <v>ONT</v>
          </cell>
          <cell r="F3373" t="str">
            <v>9660001098</v>
          </cell>
          <cell r="G3373" t="str">
            <v>90170088</v>
          </cell>
          <cell r="H3373">
            <v>170</v>
          </cell>
          <cell r="I3373" t="str">
            <v>Gum Paper,Foam Tape,each size 5mm*25mm,F</v>
          </cell>
          <cell r="J3373">
            <v>117000</v>
          </cell>
          <cell r="K3373">
            <v>4.7999999999999996E-3</v>
          </cell>
          <cell r="L3373">
            <v>561.59999999999991</v>
          </cell>
          <cell r="M3373" t="str">
            <v>451U</v>
          </cell>
          <cell r="N3373">
            <v>44729</v>
          </cell>
          <cell r="O3373" t="str">
            <v>EMS02Q20000596HWA0001H</v>
          </cell>
          <cell r="P3373" t="str">
            <v>HWC2022062763189</v>
          </cell>
          <cell r="Q3373">
            <v>44739</v>
          </cell>
          <cell r="R3373" t="str">
            <v>SHW-60772I22</v>
          </cell>
          <cell r="S3373">
            <v>44807</v>
          </cell>
          <cell r="T3373">
            <v>44812</v>
          </cell>
          <cell r="U3373" t="str">
            <v>SEA</v>
          </cell>
          <cell r="V3373" t="str">
            <v>Delivered</v>
          </cell>
          <cell r="W3373" t="str">
            <v>02314BUG-1</v>
          </cell>
          <cell r="X3373">
            <v>44805</v>
          </cell>
          <cell r="AA3373" t="str">
            <v>EMS02Q20000596HWA0001H</v>
          </cell>
          <cell r="AB3373" t="b">
            <v>1</v>
          </cell>
          <cell r="AC3373">
            <v>44729</v>
          </cell>
        </row>
        <row r="3374">
          <cell r="A3374" t="str">
            <v>96600010980405050510337EMS02Q20000596HWA0003H</v>
          </cell>
          <cell r="B3374" t="e">
            <v>#N/A</v>
          </cell>
          <cell r="C3374" t="str">
            <v>9660001098180</v>
          </cell>
          <cell r="D3374" t="str">
            <v>96600010980405050510337</v>
          </cell>
          <cell r="E3374" t="str">
            <v>ONT</v>
          </cell>
          <cell r="F3374" t="str">
            <v>9660001098</v>
          </cell>
          <cell r="G3374" t="str">
            <v>04050505</v>
          </cell>
          <cell r="H3374">
            <v>180</v>
          </cell>
          <cell r="I3374" t="str">
            <v>Signal Cable Outsourcing Cable 1.5m 8P8</v>
          </cell>
          <cell r="J3374">
            <v>10337</v>
          </cell>
          <cell r="K3374">
            <v>0.307</v>
          </cell>
          <cell r="L3374">
            <v>3173.4589999999998</v>
          </cell>
          <cell r="M3374" t="str">
            <v>451U</v>
          </cell>
          <cell r="N3374">
            <v>44744</v>
          </cell>
          <cell r="O3374" t="str">
            <v>EMS02Q20000596HWA0003H</v>
          </cell>
          <cell r="P3374" t="str">
            <v>HWC2022071176011</v>
          </cell>
          <cell r="Q3374">
            <v>44755</v>
          </cell>
          <cell r="R3374" t="str">
            <v>SHW-60813I22</v>
          </cell>
          <cell r="S3374">
            <v>44829</v>
          </cell>
          <cell r="T3374">
            <v>44832</v>
          </cell>
          <cell r="U3374" t="str">
            <v>SEA</v>
          </cell>
          <cell r="V3374" t="str">
            <v>Delivered</v>
          </cell>
          <cell r="W3374" t="str">
            <v>02314BUG-1</v>
          </cell>
          <cell r="X3374">
            <v>44805</v>
          </cell>
          <cell r="AA3374" t="str">
            <v>EMS02Q20000596HWA0003H</v>
          </cell>
          <cell r="AB3374" t="b">
            <v>1</v>
          </cell>
          <cell r="AC3374">
            <v>44744</v>
          </cell>
        </row>
        <row r="3375">
          <cell r="A3375" t="str">
            <v>966000109903015BCM15000EMS02Q20000597HWA0002H</v>
          </cell>
          <cell r="B3375" t="e">
            <v>#N/A</v>
          </cell>
          <cell r="C3375" t="str">
            <v>966000109910</v>
          </cell>
          <cell r="D3375" t="str">
            <v>966000109903015BCM15000</v>
          </cell>
          <cell r="E3375" t="str">
            <v>ONT</v>
          </cell>
          <cell r="F3375" t="str">
            <v>9660001099</v>
          </cell>
          <cell r="G3375" t="str">
            <v>03015BCM</v>
          </cell>
          <cell r="H3375">
            <v>10</v>
          </cell>
          <cell r="I3375" t="str">
            <v>PCB,EchoLife ONT,HS8145VD,GPON Terminal</v>
          </cell>
          <cell r="J3375">
            <v>15000</v>
          </cell>
          <cell r="K3375">
            <v>3.5394000000000001</v>
          </cell>
          <cell r="L3375">
            <v>53091</v>
          </cell>
          <cell r="M3375" t="str">
            <v>451U</v>
          </cell>
          <cell r="N3375">
            <v>44731</v>
          </cell>
          <cell r="O3375" t="str">
            <v>EMS02Q20000597HWA0002H</v>
          </cell>
          <cell r="P3375" t="str">
            <v>HWC2022062763177</v>
          </cell>
          <cell r="Q3375">
            <v>44739</v>
          </cell>
          <cell r="R3375" t="str">
            <v>SHW-60772I22</v>
          </cell>
          <cell r="S3375">
            <v>44807</v>
          </cell>
          <cell r="T3375">
            <v>44812</v>
          </cell>
          <cell r="U3375" t="str">
            <v>SEA</v>
          </cell>
          <cell r="V3375" t="str">
            <v>Delivered</v>
          </cell>
          <cell r="W3375" t="str">
            <v>02314BUG-1</v>
          </cell>
          <cell r="X3375">
            <v>44805</v>
          </cell>
          <cell r="AA3375" t="str">
            <v>EMS02Q20000597HWA0002H</v>
          </cell>
          <cell r="AB3375" t="b">
            <v>1</v>
          </cell>
          <cell r="AC3375">
            <v>44731</v>
          </cell>
        </row>
        <row r="3376">
          <cell r="A3376" t="str">
            <v>96600010990405050515000EMS02Q20000597HWA0004H</v>
          </cell>
          <cell r="B3376" t="e">
            <v>#N/A</v>
          </cell>
          <cell r="C3376" t="str">
            <v>966000109920</v>
          </cell>
          <cell r="D3376" t="str">
            <v>96600010990405050515000</v>
          </cell>
          <cell r="E3376" t="str">
            <v>ONT</v>
          </cell>
          <cell r="F3376" t="str">
            <v>9660001099</v>
          </cell>
          <cell r="G3376" t="str">
            <v>04050505</v>
          </cell>
          <cell r="H3376">
            <v>20</v>
          </cell>
          <cell r="I3376" t="str">
            <v>Signal Cable Outsourcing Cable 1.5m 8P8</v>
          </cell>
          <cell r="J3376">
            <v>15000</v>
          </cell>
          <cell r="K3376">
            <v>0.307</v>
          </cell>
          <cell r="L3376">
            <v>4605</v>
          </cell>
          <cell r="M3376" t="str">
            <v>451U</v>
          </cell>
          <cell r="N3376">
            <v>44744</v>
          </cell>
          <cell r="O3376" t="str">
            <v>EMS02Q20000597HWA0004H</v>
          </cell>
          <cell r="P3376" t="str">
            <v>HWC2022071681728</v>
          </cell>
          <cell r="Q3376">
            <v>44759</v>
          </cell>
          <cell r="R3376" t="str">
            <v>SHW-60808I22</v>
          </cell>
          <cell r="S3376">
            <v>44829</v>
          </cell>
          <cell r="T3376">
            <v>44832</v>
          </cell>
          <cell r="U3376" t="str">
            <v>SEA</v>
          </cell>
          <cell r="V3376" t="str">
            <v>Delivered</v>
          </cell>
          <cell r="W3376" t="str">
            <v>02314BUG-1</v>
          </cell>
          <cell r="X3376">
            <v>44805</v>
          </cell>
          <cell r="AA3376" t="str">
            <v>EMS02Q20000597HWA0004H</v>
          </cell>
          <cell r="AB3376" t="b">
            <v>1</v>
          </cell>
          <cell r="AC3376">
            <v>44744</v>
          </cell>
        </row>
        <row r="3377">
          <cell r="A3377" t="str">
            <v>96600010991408057713565EMS02Q20000597HWA0002H</v>
          </cell>
          <cell r="B3377" t="e">
            <v>#N/A</v>
          </cell>
          <cell r="C3377" t="str">
            <v>966000109930</v>
          </cell>
          <cell r="D3377" t="str">
            <v>96600010991408057713565</v>
          </cell>
          <cell r="E3377" t="str">
            <v>ONT</v>
          </cell>
          <cell r="F3377" t="str">
            <v>9660001099</v>
          </cell>
          <cell r="G3377" t="str">
            <v>14080577</v>
          </cell>
          <cell r="H3377">
            <v>30</v>
          </cell>
          <cell r="I3377" t="str">
            <v>Network Port Connector,Single row,4-Port</v>
          </cell>
          <cell r="J3377">
            <v>13565</v>
          </cell>
          <cell r="K3377">
            <v>0.121</v>
          </cell>
          <cell r="L3377">
            <v>1641.365</v>
          </cell>
          <cell r="M3377" t="str">
            <v>451U</v>
          </cell>
          <cell r="N3377">
            <v>44731</v>
          </cell>
          <cell r="O3377" t="str">
            <v>EMS02Q20000597HWA0002H</v>
          </cell>
          <cell r="P3377" t="str">
            <v>HWC2022062763177</v>
          </cell>
          <cell r="Q3377">
            <v>44739</v>
          </cell>
          <cell r="R3377" t="str">
            <v>SHW-60772I22</v>
          </cell>
          <cell r="S3377">
            <v>44807</v>
          </cell>
          <cell r="T3377">
            <v>44812</v>
          </cell>
          <cell r="U3377" t="str">
            <v>SEA</v>
          </cell>
          <cell r="V3377" t="str">
            <v>Delivered</v>
          </cell>
          <cell r="W3377" t="str">
            <v>02314BUG-1</v>
          </cell>
          <cell r="X3377">
            <v>44805</v>
          </cell>
          <cell r="AA3377" t="str">
            <v>EMS02Q20000597HWA0002H</v>
          </cell>
          <cell r="AB3377" t="b">
            <v>1</v>
          </cell>
          <cell r="AC3377">
            <v>44731</v>
          </cell>
        </row>
        <row r="3378">
          <cell r="A3378" t="str">
            <v>96600010991408057815000EMS02Q20000597HWA0002H</v>
          </cell>
          <cell r="B3378" t="e">
            <v>#N/A</v>
          </cell>
          <cell r="C3378" t="str">
            <v>966000109940</v>
          </cell>
          <cell r="D3378" t="str">
            <v>96600010991408057815000</v>
          </cell>
          <cell r="E3378" t="str">
            <v>ONT</v>
          </cell>
          <cell r="F3378" t="str">
            <v>9660001099</v>
          </cell>
          <cell r="G3378" t="str">
            <v>14080578</v>
          </cell>
          <cell r="H3378">
            <v>40</v>
          </cell>
          <cell r="I3378" t="str">
            <v>Network Port Connector,Single row,Single</v>
          </cell>
          <cell r="J3378">
            <v>15000</v>
          </cell>
          <cell r="K3378">
            <v>2.7400000000000001E-2</v>
          </cell>
          <cell r="L3378">
            <v>411</v>
          </cell>
          <cell r="M3378" t="str">
            <v>451U</v>
          </cell>
          <cell r="N3378">
            <v>44731</v>
          </cell>
          <cell r="O3378" t="str">
            <v>EMS02Q20000597HWA0002H</v>
          </cell>
          <cell r="P3378" t="str">
            <v>HWC2022062763177</v>
          </cell>
          <cell r="Q3378">
            <v>44739</v>
          </cell>
          <cell r="R3378" t="str">
            <v>SHW-60772I22</v>
          </cell>
          <cell r="S3378">
            <v>44807</v>
          </cell>
          <cell r="T3378">
            <v>44812</v>
          </cell>
          <cell r="U3378" t="str">
            <v>SEA</v>
          </cell>
          <cell r="V3378" t="str">
            <v>Delivered</v>
          </cell>
          <cell r="W3378" t="str">
            <v>02314BUG-1</v>
          </cell>
          <cell r="X3378">
            <v>44805</v>
          </cell>
          <cell r="AA3378" t="str">
            <v>EMS02Q20000597HWA0002H</v>
          </cell>
          <cell r="AB3378" t="b">
            <v>1</v>
          </cell>
          <cell r="AC3378">
            <v>44731</v>
          </cell>
        </row>
        <row r="3379">
          <cell r="A3379" t="str">
            <v>96600010991408057915050EMS02Q20000597HWA0002H</v>
          </cell>
          <cell r="B3379" t="e">
            <v>#N/A</v>
          </cell>
          <cell r="C3379" t="str">
            <v>966000109950</v>
          </cell>
          <cell r="D3379" t="str">
            <v>96600010991408057915050</v>
          </cell>
          <cell r="E3379" t="str">
            <v>ONT</v>
          </cell>
          <cell r="F3379" t="str">
            <v>9660001099</v>
          </cell>
          <cell r="G3379" t="str">
            <v>14080579</v>
          </cell>
          <cell r="H3379">
            <v>50</v>
          </cell>
          <cell r="I3379" t="str">
            <v>Network Port Connector,Single row,Single</v>
          </cell>
          <cell r="J3379">
            <v>15050</v>
          </cell>
          <cell r="K3379">
            <v>8.8700000000000001E-2</v>
          </cell>
          <cell r="L3379">
            <v>1334.9349999999999</v>
          </cell>
          <cell r="M3379" t="str">
            <v>451U</v>
          </cell>
          <cell r="N3379">
            <v>44731</v>
          </cell>
          <cell r="O3379" t="str">
            <v>EMS02Q20000597HWA0002H</v>
          </cell>
          <cell r="P3379" t="str">
            <v>HWC2022062763177</v>
          </cell>
          <cell r="Q3379">
            <v>44739</v>
          </cell>
          <cell r="R3379" t="str">
            <v>SHW-60772I22</v>
          </cell>
          <cell r="S3379">
            <v>44807</v>
          </cell>
          <cell r="T3379">
            <v>44812</v>
          </cell>
          <cell r="U3379" t="str">
            <v>SEA</v>
          </cell>
          <cell r="V3379" t="str">
            <v>Delivered</v>
          </cell>
          <cell r="W3379" t="str">
            <v>02314BUG-1</v>
          </cell>
          <cell r="X3379">
            <v>44805</v>
          </cell>
          <cell r="AA3379" t="str">
            <v>EMS02Q20000597HWA0002H</v>
          </cell>
          <cell r="AB3379" t="b">
            <v>1</v>
          </cell>
          <cell r="AC3379">
            <v>44731</v>
          </cell>
        </row>
        <row r="3380">
          <cell r="A3380" t="str">
            <v>96600010991419000215000EMS02Q20000597HWA0002H</v>
          </cell>
          <cell r="B3380" t="e">
            <v>#N/A</v>
          </cell>
          <cell r="C3380" t="str">
            <v>966000109960</v>
          </cell>
          <cell r="D3380" t="str">
            <v>96600010991419000215000</v>
          </cell>
          <cell r="E3380" t="str">
            <v>ONT</v>
          </cell>
          <cell r="F3380" t="str">
            <v>9660001099</v>
          </cell>
          <cell r="G3380" t="str">
            <v>14190002</v>
          </cell>
          <cell r="H3380">
            <v>60</v>
          </cell>
          <cell r="I3380" t="str">
            <v>Power Connector 1PIN 50V 2A R/A Male Soc</v>
          </cell>
          <cell r="J3380">
            <v>15000</v>
          </cell>
          <cell r="K3380">
            <v>2.46E-2</v>
          </cell>
          <cell r="L3380">
            <v>369</v>
          </cell>
          <cell r="M3380" t="str">
            <v>451U</v>
          </cell>
          <cell r="N3380">
            <v>44731</v>
          </cell>
          <cell r="O3380" t="str">
            <v>EMS02Q20000597HWA0002H</v>
          </cell>
          <cell r="P3380" t="str">
            <v>HWC2022062763177</v>
          </cell>
          <cell r="Q3380">
            <v>44739</v>
          </cell>
          <cell r="R3380" t="str">
            <v>SHW-60772I22</v>
          </cell>
          <cell r="S3380">
            <v>44807</v>
          </cell>
          <cell r="T3380">
            <v>44812</v>
          </cell>
          <cell r="U3380" t="str">
            <v>SEA</v>
          </cell>
          <cell r="V3380" t="str">
            <v>Delivered</v>
          </cell>
          <cell r="W3380" t="str">
            <v>02314BUG-1</v>
          </cell>
          <cell r="X3380">
            <v>44805</v>
          </cell>
          <cell r="AA3380" t="str">
            <v>EMS02Q20000597HWA0002H</v>
          </cell>
          <cell r="AB3380" t="b">
            <v>1</v>
          </cell>
          <cell r="AC3380">
            <v>44731</v>
          </cell>
        </row>
        <row r="3381">
          <cell r="A3381" t="str">
            <v>96600010991605009614400EMS02Q20000597HWA0002H</v>
          </cell>
          <cell r="B3381" t="e">
            <v>#N/A</v>
          </cell>
          <cell r="C3381" t="str">
            <v>966000109970</v>
          </cell>
          <cell r="D3381" t="str">
            <v>96600010991605009614400</v>
          </cell>
          <cell r="E3381" t="str">
            <v>ONT</v>
          </cell>
          <cell r="F3381" t="str">
            <v>9660001099</v>
          </cell>
          <cell r="G3381" t="str">
            <v>16050096</v>
          </cell>
          <cell r="H3381">
            <v>70</v>
          </cell>
          <cell r="I3381" t="str">
            <v>Push Switch 2P2T 12VDC 1A THT 3.6mm</v>
          </cell>
          <cell r="J3381">
            <v>14400</v>
          </cell>
          <cell r="K3381">
            <v>0.1018</v>
          </cell>
          <cell r="L3381">
            <v>1465.92</v>
          </cell>
          <cell r="M3381" t="str">
            <v>451U</v>
          </cell>
          <cell r="N3381">
            <v>44731</v>
          </cell>
          <cell r="O3381" t="str">
            <v>EMS02Q20000597HWA0002H</v>
          </cell>
          <cell r="P3381" t="str">
            <v>HWC2022062763177</v>
          </cell>
          <cell r="Q3381">
            <v>44739</v>
          </cell>
          <cell r="R3381" t="str">
            <v>SHW-60772I22</v>
          </cell>
          <cell r="S3381">
            <v>44807</v>
          </cell>
          <cell r="T3381">
            <v>44812</v>
          </cell>
          <cell r="U3381" t="str">
            <v>SEA</v>
          </cell>
          <cell r="V3381" t="str">
            <v>Delivered</v>
          </cell>
          <cell r="W3381" t="str">
            <v>02314BUG-1</v>
          </cell>
          <cell r="X3381">
            <v>44805</v>
          </cell>
          <cell r="AA3381" t="str">
            <v>EMS02Q20000597HWA0002H</v>
          </cell>
          <cell r="AB3381" t="b">
            <v>1</v>
          </cell>
          <cell r="AC3381">
            <v>44731</v>
          </cell>
        </row>
        <row r="3382">
          <cell r="A3382" t="str">
            <v>96600010991610008145000EMS02Q20000597HWA0001H</v>
          </cell>
          <cell r="B3382" t="e">
            <v>#N/A</v>
          </cell>
          <cell r="C3382" t="str">
            <v>966000109980</v>
          </cell>
          <cell r="D3382" t="str">
            <v>96600010991610008145000</v>
          </cell>
          <cell r="E3382" t="str">
            <v>ONT</v>
          </cell>
          <cell r="F3382" t="str">
            <v>9660001099</v>
          </cell>
          <cell r="G3382" t="str">
            <v>16100081</v>
          </cell>
          <cell r="H3382">
            <v>80</v>
          </cell>
          <cell r="I3382" t="str">
            <v>Micro switch-SPST-12VDC-0.05A-THT-3.5mm-</v>
          </cell>
          <cell r="J3382">
            <v>45000</v>
          </cell>
          <cell r="K3382">
            <v>0.21079999999999999</v>
          </cell>
          <cell r="L3382">
            <v>9486</v>
          </cell>
          <cell r="M3382" t="str">
            <v>451U</v>
          </cell>
          <cell r="N3382">
            <v>44729</v>
          </cell>
          <cell r="O3382" t="str">
            <v>EMS02Q20000597HWA0001H</v>
          </cell>
          <cell r="P3382" t="str">
            <v>HWC2022062763176</v>
          </cell>
          <cell r="Q3382">
            <v>44739</v>
          </cell>
          <cell r="R3382" t="str">
            <v>SHW-60772I22</v>
          </cell>
          <cell r="S3382">
            <v>44807</v>
          </cell>
          <cell r="T3382">
            <v>44812</v>
          </cell>
          <cell r="U3382" t="str">
            <v>SEA</v>
          </cell>
          <cell r="V3382" t="str">
            <v>Delivered</v>
          </cell>
          <cell r="W3382" t="str">
            <v>02314BUG-1</v>
          </cell>
          <cell r="X3382">
            <v>44805</v>
          </cell>
          <cell r="AA3382" t="str">
            <v>EMS02Q20000597HWA0001H</v>
          </cell>
          <cell r="AB3382" t="b">
            <v>1</v>
          </cell>
          <cell r="AC3382">
            <v>44729</v>
          </cell>
        </row>
        <row r="3383">
          <cell r="A3383" t="str">
            <v>96600010992108026214000EMS02Q20000597HWA0001H</v>
          </cell>
          <cell r="B3383" t="e">
            <v>#N/A</v>
          </cell>
          <cell r="C3383" t="str">
            <v>966000109990</v>
          </cell>
          <cell r="D3383" t="str">
            <v>96600010992108026214000</v>
          </cell>
          <cell r="E3383" t="str">
            <v>ONT</v>
          </cell>
          <cell r="F3383" t="str">
            <v>9660001099</v>
          </cell>
          <cell r="G3383" t="str">
            <v>21080262</v>
          </cell>
          <cell r="H3383">
            <v>90</v>
          </cell>
          <cell r="I3383" t="str">
            <v>HG8245 shield case for Bosa part-2108026</v>
          </cell>
          <cell r="J3383">
            <v>14000</v>
          </cell>
          <cell r="K3383">
            <v>0.14760000000000001</v>
          </cell>
          <cell r="L3383">
            <v>2066.4</v>
          </cell>
          <cell r="M3383" t="str">
            <v>451U</v>
          </cell>
          <cell r="N3383">
            <v>44729</v>
          </cell>
          <cell r="O3383" t="str">
            <v>EMS02Q20000597HWA0001H</v>
          </cell>
          <cell r="P3383" t="str">
            <v>HWC2022062763176</v>
          </cell>
          <cell r="Q3383">
            <v>44739</v>
          </cell>
          <cell r="R3383" t="str">
            <v>SHW-60772I22</v>
          </cell>
          <cell r="S3383">
            <v>44807</v>
          </cell>
          <cell r="T3383">
            <v>44812</v>
          </cell>
          <cell r="U3383" t="str">
            <v>SEA</v>
          </cell>
          <cell r="V3383" t="str">
            <v>Delivered</v>
          </cell>
          <cell r="W3383" t="str">
            <v>02314BUG-1</v>
          </cell>
          <cell r="X3383">
            <v>44805</v>
          </cell>
          <cell r="AA3383" t="str">
            <v>EMS02Q20000597HWA0001H</v>
          </cell>
          <cell r="AB3383" t="b">
            <v>1</v>
          </cell>
          <cell r="AC3383">
            <v>44729</v>
          </cell>
        </row>
        <row r="3384">
          <cell r="A3384" t="str">
            <v>96600010992108041015000EMS02Q20000597HWA0001H</v>
          </cell>
          <cell r="B3384" t="e">
            <v>#N/A</v>
          </cell>
          <cell r="C3384" t="str">
            <v>9660001099100</v>
          </cell>
          <cell r="D3384" t="str">
            <v>96600010992108041015000</v>
          </cell>
          <cell r="E3384" t="str">
            <v>ONT</v>
          </cell>
          <cell r="F3384" t="str">
            <v>9660001099</v>
          </cell>
          <cell r="G3384" t="str">
            <v>21080410</v>
          </cell>
          <cell r="H3384">
            <v>100</v>
          </cell>
          <cell r="I3384" t="str">
            <v>HG8145V5 aluminum heat sink, 21080410_dr</v>
          </cell>
          <cell r="J3384">
            <v>15000</v>
          </cell>
          <cell r="K3384">
            <v>0.15809999999999999</v>
          </cell>
          <cell r="L3384">
            <v>2371.5</v>
          </cell>
          <cell r="M3384" t="str">
            <v>451U</v>
          </cell>
          <cell r="N3384">
            <v>44736</v>
          </cell>
          <cell r="O3384" t="str">
            <v>EMS02Q20000597HWA0001H</v>
          </cell>
          <cell r="T3384">
            <v>44803</v>
          </cell>
          <cell r="U3384" t="str">
            <v>SEA</v>
          </cell>
          <cell r="V3384" t="str">
            <v>Cancelled</v>
          </cell>
          <cell r="W3384" t="str">
            <v>02314BUG-1</v>
          </cell>
          <cell r="X3384">
            <v>44805</v>
          </cell>
          <cell r="AA3384" t="str">
            <v>EMS02Q20000597HWA0001H</v>
          </cell>
          <cell r="AB3384" t="b">
            <v>1</v>
          </cell>
          <cell r="AC3384">
            <v>44736</v>
          </cell>
        </row>
        <row r="3385">
          <cell r="A3385" t="str">
            <v>96600010992601052320000EMS02Q20000597HWA0001H</v>
          </cell>
          <cell r="B3385" t="e">
            <v>#N/A</v>
          </cell>
          <cell r="C3385" t="str">
            <v>9660001099110</v>
          </cell>
          <cell r="D3385" t="str">
            <v>96600010992601052320000</v>
          </cell>
          <cell r="E3385" t="str">
            <v>ONT</v>
          </cell>
          <cell r="F3385" t="str">
            <v>9660001099</v>
          </cell>
          <cell r="G3385" t="str">
            <v>26010523</v>
          </cell>
          <cell r="H3385">
            <v>110</v>
          </cell>
          <cell r="I3385" t="str">
            <v>Cross Recessed Pan Head Tapping Screws,S</v>
          </cell>
          <cell r="J3385">
            <v>20000</v>
          </cell>
          <cell r="K3385">
            <v>1.8E-3</v>
          </cell>
          <cell r="L3385">
            <v>36</v>
          </cell>
          <cell r="M3385" t="str">
            <v>451U</v>
          </cell>
          <cell r="N3385">
            <v>44729</v>
          </cell>
          <cell r="O3385" t="str">
            <v>EMS02Q20000597HWA0001H</v>
          </cell>
          <cell r="P3385" t="str">
            <v>HWC2022062763176</v>
          </cell>
          <cell r="Q3385">
            <v>44739</v>
          </cell>
          <cell r="R3385" t="str">
            <v>SHW-60772I22</v>
          </cell>
          <cell r="S3385">
            <v>44807</v>
          </cell>
          <cell r="T3385">
            <v>44812</v>
          </cell>
          <cell r="U3385" t="str">
            <v>SEA</v>
          </cell>
          <cell r="V3385" t="str">
            <v>Delivered</v>
          </cell>
          <cell r="W3385" t="str">
            <v>02314BUG-1</v>
          </cell>
          <cell r="X3385">
            <v>44805</v>
          </cell>
          <cell r="AA3385" t="str">
            <v>EMS02Q20000597HWA0001H</v>
          </cell>
          <cell r="AB3385" t="b">
            <v>1</v>
          </cell>
          <cell r="AC3385">
            <v>44729</v>
          </cell>
        </row>
        <row r="3386">
          <cell r="A3386" t="str">
            <v>96600010992701409115000EMS02Q20000597HWA0001H</v>
          </cell>
          <cell r="B3386" t="e">
            <v>#N/A</v>
          </cell>
          <cell r="C3386" t="str">
            <v>9660001099120</v>
          </cell>
          <cell r="D3386" t="str">
            <v>96600010992701409115000</v>
          </cell>
          <cell r="E3386" t="str">
            <v>ONT</v>
          </cell>
          <cell r="F3386" t="str">
            <v>9660001099</v>
          </cell>
          <cell r="G3386" t="str">
            <v>27014091</v>
          </cell>
          <cell r="H3386">
            <v>120</v>
          </cell>
          <cell r="I3386" t="str">
            <v>Omni-directional Antenna,2400~2500/5150~</v>
          </cell>
          <cell r="J3386">
            <v>15000</v>
          </cell>
          <cell r="K3386">
            <v>0.31130000000000002</v>
          </cell>
          <cell r="L3386">
            <v>4669.5</v>
          </cell>
          <cell r="M3386" t="str">
            <v>451U</v>
          </cell>
          <cell r="N3386">
            <v>44736</v>
          </cell>
          <cell r="O3386" t="str">
            <v>EMS02Q20000597HWA0001H</v>
          </cell>
          <cell r="T3386">
            <v>44803</v>
          </cell>
          <cell r="U3386" t="str">
            <v>SEA</v>
          </cell>
          <cell r="V3386" t="str">
            <v>Cancelled</v>
          </cell>
          <cell r="W3386" t="str">
            <v>02314BUG-1</v>
          </cell>
          <cell r="X3386">
            <v>44805</v>
          </cell>
          <cell r="AA3386" t="str">
            <v>EMS02Q20000597HWA0001H</v>
          </cell>
          <cell r="AB3386" t="b">
            <v>1</v>
          </cell>
          <cell r="AC3386">
            <v>44736</v>
          </cell>
        </row>
        <row r="3387">
          <cell r="A3387" t="str">
            <v>96600010992701409215000EMS02Q20000597HWA0001H</v>
          </cell>
          <cell r="B3387" t="e">
            <v>#N/A</v>
          </cell>
          <cell r="C3387" t="str">
            <v>9660001099130</v>
          </cell>
          <cell r="D3387" t="str">
            <v>96600010992701409215000</v>
          </cell>
          <cell r="E3387" t="str">
            <v>ONT</v>
          </cell>
          <cell r="F3387" t="str">
            <v>9660001099</v>
          </cell>
          <cell r="G3387" t="str">
            <v>27014092</v>
          </cell>
          <cell r="H3387">
            <v>130</v>
          </cell>
          <cell r="I3387" t="str">
            <v>Omni-directional Antenna,2400~2500/5150~</v>
          </cell>
          <cell r="J3387">
            <v>15000</v>
          </cell>
          <cell r="K3387">
            <v>0.31259999999999999</v>
          </cell>
          <cell r="L3387">
            <v>4689</v>
          </cell>
          <cell r="M3387" t="str">
            <v>451U</v>
          </cell>
          <cell r="N3387">
            <v>44736</v>
          </cell>
          <cell r="O3387" t="str">
            <v>EMS02Q20000597HWA0001H</v>
          </cell>
          <cell r="T3387">
            <v>44803</v>
          </cell>
          <cell r="U3387" t="str">
            <v>SEA</v>
          </cell>
          <cell r="V3387" t="str">
            <v>Cancelled</v>
          </cell>
          <cell r="W3387" t="str">
            <v>02314BUG-1</v>
          </cell>
          <cell r="X3387">
            <v>44805</v>
          </cell>
          <cell r="AA3387" t="str">
            <v>EMS02Q20000597HWA0001H</v>
          </cell>
          <cell r="AB3387" t="b">
            <v>1</v>
          </cell>
          <cell r="AC3387">
            <v>44736</v>
          </cell>
        </row>
        <row r="3388">
          <cell r="A3388" t="str">
            <v>96600010992904309214000EMS02Q20000597HWA0001H</v>
          </cell>
          <cell r="B3388" t="e">
            <v>#N/A</v>
          </cell>
          <cell r="C3388" t="str">
            <v>9660001099140</v>
          </cell>
          <cell r="D3388" t="str">
            <v>96600010992904309214000</v>
          </cell>
          <cell r="E3388" t="str">
            <v>ONT</v>
          </cell>
          <cell r="F3388" t="str">
            <v>9660001099</v>
          </cell>
          <cell r="G3388" t="str">
            <v>29043092</v>
          </cell>
          <cell r="H3388">
            <v>140</v>
          </cell>
          <cell r="I3388" t="str">
            <v>Product Label,Label,DKBA8.818.5922,Indiv</v>
          </cell>
          <cell r="J3388">
            <v>14000</v>
          </cell>
          <cell r="K3388">
            <v>5.1999999999999998E-3</v>
          </cell>
          <cell r="L3388">
            <v>72.8</v>
          </cell>
          <cell r="M3388" t="str">
            <v>451U</v>
          </cell>
          <cell r="N3388">
            <v>44729</v>
          </cell>
          <cell r="O3388" t="str">
            <v>EMS02Q20000597HWA0001H</v>
          </cell>
          <cell r="P3388" t="str">
            <v>HWC2022062763176</v>
          </cell>
          <cell r="Q3388">
            <v>44739</v>
          </cell>
          <cell r="R3388" t="str">
            <v>SHW-60772I22</v>
          </cell>
          <cell r="S3388">
            <v>44807</v>
          </cell>
          <cell r="T3388">
            <v>44812</v>
          </cell>
          <cell r="U3388" t="str">
            <v>SEA</v>
          </cell>
          <cell r="V3388" t="str">
            <v>Delivered</v>
          </cell>
          <cell r="W3388" t="str">
            <v>02314BUG-1</v>
          </cell>
          <cell r="X3388">
            <v>44805</v>
          </cell>
          <cell r="AA3388" t="str">
            <v>EMS02Q20000597HWA0001H</v>
          </cell>
          <cell r="AB3388" t="b">
            <v>1</v>
          </cell>
          <cell r="AC3388">
            <v>44729</v>
          </cell>
        </row>
        <row r="3389">
          <cell r="A3389" t="str">
            <v>96600010992910009960000EMS02Q20000597HWA0001H</v>
          </cell>
          <cell r="B3389" t="e">
            <v>#N/A</v>
          </cell>
          <cell r="C3389" t="str">
            <v>9660001099150</v>
          </cell>
          <cell r="D3389" t="str">
            <v>96600010992910009960000</v>
          </cell>
          <cell r="E3389" t="str">
            <v>ONT</v>
          </cell>
          <cell r="F3389" t="str">
            <v>9660001099</v>
          </cell>
          <cell r="G3389" t="str">
            <v>29100099</v>
          </cell>
          <cell r="H3389">
            <v>150</v>
          </cell>
          <cell r="I3389" t="str">
            <v>Production Label,29100099_DRAEN,Integrat</v>
          </cell>
          <cell r="J3389">
            <v>60000</v>
          </cell>
          <cell r="K3389">
            <v>3.15E-2</v>
          </cell>
          <cell r="L3389">
            <v>1890</v>
          </cell>
          <cell r="M3389" t="str">
            <v>451U</v>
          </cell>
          <cell r="N3389">
            <v>44736</v>
          </cell>
          <cell r="O3389" t="str">
            <v>EMS02Q20000597HWA0001H</v>
          </cell>
          <cell r="T3389">
            <v>44803</v>
          </cell>
          <cell r="U3389" t="str">
            <v>SEA</v>
          </cell>
          <cell r="V3389" t="str">
            <v>Cancelled</v>
          </cell>
          <cell r="W3389" t="str">
            <v>02314BUG-1</v>
          </cell>
          <cell r="X3389">
            <v>44805</v>
          </cell>
          <cell r="AA3389" t="str">
            <v>EMS02Q20000597HWA0001H</v>
          </cell>
          <cell r="AB3389" t="b">
            <v>1</v>
          </cell>
          <cell r="AC3389">
            <v>44736</v>
          </cell>
        </row>
        <row r="3390">
          <cell r="A3390" t="str">
            <v>96600010993006057015EMS02Q20000597HWA0001H</v>
          </cell>
          <cell r="B3390" t="e">
            <v>#N/A</v>
          </cell>
          <cell r="C3390" t="str">
            <v>9660001099160</v>
          </cell>
          <cell r="D3390" t="str">
            <v>96600010993006057015</v>
          </cell>
          <cell r="E3390" t="str">
            <v>ONT</v>
          </cell>
          <cell r="F3390" t="str">
            <v>9660001099</v>
          </cell>
          <cell r="G3390" t="str">
            <v>30060570</v>
          </cell>
          <cell r="H3390">
            <v>160</v>
          </cell>
          <cell r="I3390" t="str">
            <v>Gummed Tape with Huawei LOGO 1000m*100mm</v>
          </cell>
          <cell r="J3390">
            <v>15</v>
          </cell>
          <cell r="K3390">
            <v>23.317900000000002</v>
          </cell>
          <cell r="L3390">
            <v>349.76850000000002</v>
          </cell>
          <cell r="M3390" t="str">
            <v>451U</v>
          </cell>
          <cell r="N3390">
            <v>44736</v>
          </cell>
          <cell r="O3390" t="str">
            <v>EMS02Q20000597HWA0001H</v>
          </cell>
          <cell r="T3390">
            <v>44803</v>
          </cell>
          <cell r="U3390" t="str">
            <v>SEA</v>
          </cell>
          <cell r="V3390" t="str">
            <v>Cancelled</v>
          </cell>
          <cell r="W3390" t="str">
            <v>02314BUG-1</v>
          </cell>
          <cell r="X3390">
            <v>44805</v>
          </cell>
          <cell r="AA3390" t="str">
            <v>EMS02Q20000597HWA0001H</v>
          </cell>
          <cell r="AB3390" t="b">
            <v>1</v>
          </cell>
          <cell r="AC3390">
            <v>44736</v>
          </cell>
        </row>
        <row r="3391">
          <cell r="A3391" t="str">
            <v>96600010999017008863000EMS02Q20000597HWA0001H</v>
          </cell>
          <cell r="B3391" t="e">
            <v>#N/A</v>
          </cell>
          <cell r="C3391" t="str">
            <v>9660001099170</v>
          </cell>
          <cell r="D3391" t="str">
            <v>96600010999017008863000</v>
          </cell>
          <cell r="E3391" t="str">
            <v>ONT</v>
          </cell>
          <cell r="F3391" t="str">
            <v>9660001099</v>
          </cell>
          <cell r="G3391" t="str">
            <v>90170088</v>
          </cell>
          <cell r="H3391">
            <v>170</v>
          </cell>
          <cell r="I3391" t="str">
            <v>Gum Paper,Foam Tape,each size 5mm*25mm,F</v>
          </cell>
          <cell r="J3391">
            <v>63000</v>
          </cell>
          <cell r="K3391">
            <v>4.7999999999999996E-3</v>
          </cell>
          <cell r="L3391">
            <v>302.39999999999998</v>
          </cell>
          <cell r="M3391" t="str">
            <v>451U</v>
          </cell>
          <cell r="N3391">
            <v>44729</v>
          </cell>
          <cell r="O3391" t="str">
            <v>EMS02Q20000597HWA0001H</v>
          </cell>
          <cell r="P3391" t="str">
            <v>HWC2022062763176</v>
          </cell>
          <cell r="Q3391">
            <v>44739</v>
          </cell>
          <cell r="R3391" t="str">
            <v>SHW-60772I22</v>
          </cell>
          <cell r="S3391">
            <v>44807</v>
          </cell>
          <cell r="T3391">
            <v>44812</v>
          </cell>
          <cell r="U3391" t="str">
            <v>SEA</v>
          </cell>
          <cell r="V3391" t="str">
            <v>Delivered</v>
          </cell>
          <cell r="W3391" t="str">
            <v>02314BUG-1</v>
          </cell>
          <cell r="X3391">
            <v>44805</v>
          </cell>
          <cell r="AA3391" t="str">
            <v>EMS02Q20000597HWA0001H</v>
          </cell>
          <cell r="AB3391" t="b">
            <v>1</v>
          </cell>
          <cell r="AC3391">
            <v>44729</v>
          </cell>
        </row>
        <row r="3392">
          <cell r="A3392" t="str">
            <v>9660001099140805771435EMS02Q20000597HWA0003H</v>
          </cell>
          <cell r="B3392" t="e">
            <v>#N/A</v>
          </cell>
          <cell r="C3392" t="str">
            <v>9660001099180</v>
          </cell>
          <cell r="D3392" t="str">
            <v>9660001099140805771435</v>
          </cell>
          <cell r="E3392" t="str">
            <v>ONT</v>
          </cell>
          <cell r="F3392" t="str">
            <v>9660001099</v>
          </cell>
          <cell r="G3392" t="str">
            <v>14080577</v>
          </cell>
          <cell r="H3392">
            <v>180</v>
          </cell>
          <cell r="I3392" t="str">
            <v>Network Port Connector,Single row,4-Port</v>
          </cell>
          <cell r="J3392">
            <v>1435</v>
          </cell>
          <cell r="K3392">
            <v>0.121</v>
          </cell>
          <cell r="L3392">
            <v>173.63499999999999</v>
          </cell>
          <cell r="M3392" t="str">
            <v>451U</v>
          </cell>
          <cell r="N3392">
            <v>44734</v>
          </cell>
          <cell r="O3392" t="str">
            <v>EMS02Q20000597HWA0003H</v>
          </cell>
          <cell r="P3392" t="str">
            <v>HWC2022070268477</v>
          </cell>
          <cell r="Q3392">
            <v>44747</v>
          </cell>
          <cell r="R3392" t="str">
            <v>SHW-60770I22</v>
          </cell>
          <cell r="S3392">
            <v>44817</v>
          </cell>
          <cell r="T3392">
            <v>44823</v>
          </cell>
          <cell r="U3392" t="str">
            <v>SEA</v>
          </cell>
          <cell r="V3392" t="str">
            <v>Delivered</v>
          </cell>
          <cell r="W3392" t="str">
            <v>02314BUG-1</v>
          </cell>
          <cell r="X3392">
            <v>44805</v>
          </cell>
          <cell r="AA3392" t="str">
            <v>EMS02Q20000597HWA0003H</v>
          </cell>
          <cell r="AB3392" t="b">
            <v>1</v>
          </cell>
          <cell r="AC3392">
            <v>44734</v>
          </cell>
        </row>
        <row r="3393">
          <cell r="A3393" t="str">
            <v>96600011000705003810000EMS02Q20000598HWA0009K</v>
          </cell>
          <cell r="B3393" t="e">
            <v>#N/A</v>
          </cell>
          <cell r="C3393" t="str">
            <v>966000110010</v>
          </cell>
          <cell r="D3393" t="str">
            <v>96600011000705003810000</v>
          </cell>
          <cell r="E3393" t="str">
            <v>ONT</v>
          </cell>
          <cell r="F3393" t="str">
            <v>9660001100</v>
          </cell>
          <cell r="G3393" t="str">
            <v>07050038</v>
          </cell>
          <cell r="H3393">
            <v>10</v>
          </cell>
          <cell r="I3393" t="str">
            <v>NTC 10000ohm NTC SMD 0402 B=3380K TS1694</v>
          </cell>
          <cell r="J3393">
            <v>10000</v>
          </cell>
          <cell r="K3393">
            <v>4.3E-3</v>
          </cell>
          <cell r="L3393">
            <v>43</v>
          </cell>
          <cell r="M3393" t="str">
            <v>451U</v>
          </cell>
          <cell r="N3393">
            <v>44716</v>
          </cell>
          <cell r="O3393" t="str">
            <v>EMS02Q20000598HWA0009K</v>
          </cell>
          <cell r="P3393" t="str">
            <v>HWC2022062158287</v>
          </cell>
          <cell r="Q3393">
            <v>44734</v>
          </cell>
          <cell r="R3393" t="str">
            <v>AHW-60746I22</v>
          </cell>
          <cell r="S3393">
            <v>44753</v>
          </cell>
          <cell r="T3393">
            <v>44755</v>
          </cell>
          <cell r="U3393" t="str">
            <v>AIR</v>
          </cell>
          <cell r="V3393" t="str">
            <v>Delivered</v>
          </cell>
          <cell r="W3393" t="str">
            <v>02312VMP-2</v>
          </cell>
          <cell r="X3393">
            <v>44774</v>
          </cell>
          <cell r="AA3393" t="str">
            <v>EMS02Q20000598HWA0009K</v>
          </cell>
          <cell r="AB3393" t="b">
            <v>1</v>
          </cell>
          <cell r="AC3393">
            <v>44716</v>
          </cell>
        </row>
        <row r="3394">
          <cell r="A3394" t="str">
            <v>966000110007090299130000EMS02Q20000598HWA0009K</v>
          </cell>
          <cell r="B3394" t="e">
            <v>#N/A</v>
          </cell>
          <cell r="C3394" t="str">
            <v>966000110020</v>
          </cell>
          <cell r="D3394" t="str">
            <v>966000110007090299130000</v>
          </cell>
          <cell r="E3394" t="str">
            <v>ONT</v>
          </cell>
          <cell r="F3394" t="str">
            <v>9660001100</v>
          </cell>
          <cell r="G3394" t="str">
            <v>07090299</v>
          </cell>
          <cell r="H3394">
            <v>20</v>
          </cell>
          <cell r="I3394" t="str">
            <v>Chip Thick Film Resistor,0.125W,0ohm,50m</v>
          </cell>
          <cell r="J3394">
            <v>130000</v>
          </cell>
          <cell r="K3394">
            <v>6.9999999999999999E-4</v>
          </cell>
          <cell r="L3394">
            <v>91</v>
          </cell>
          <cell r="M3394" t="str">
            <v>451U</v>
          </cell>
          <cell r="N3394">
            <v>44716</v>
          </cell>
          <cell r="O3394" t="str">
            <v>EMS02Q20000598HWA0009K</v>
          </cell>
          <cell r="P3394" t="str">
            <v>HWC2022062158287</v>
          </cell>
          <cell r="Q3394">
            <v>44734</v>
          </cell>
          <cell r="R3394" t="str">
            <v>AHW-60746I22</v>
          </cell>
          <cell r="S3394">
            <v>44753</v>
          </cell>
          <cell r="T3394">
            <v>44755</v>
          </cell>
          <cell r="U3394" t="str">
            <v>AIR</v>
          </cell>
          <cell r="V3394" t="str">
            <v>Delivered</v>
          </cell>
          <cell r="W3394" t="str">
            <v>02312VMP-2</v>
          </cell>
          <cell r="X3394">
            <v>44774</v>
          </cell>
          <cell r="AA3394" t="str">
            <v>EMS02Q20000598HWA0009K</v>
          </cell>
          <cell r="AB3394" t="b">
            <v>1</v>
          </cell>
          <cell r="AC3394">
            <v>44716</v>
          </cell>
        </row>
        <row r="3395">
          <cell r="A3395" t="str">
            <v>96600011000709034715000EMS02Q20000598HWA0009K</v>
          </cell>
          <cell r="B3395" t="e">
            <v>#N/A</v>
          </cell>
          <cell r="C3395" t="str">
            <v>966000110030</v>
          </cell>
          <cell r="D3395" t="str">
            <v>96600011000709034715000</v>
          </cell>
          <cell r="E3395" t="str">
            <v>ONT</v>
          </cell>
          <cell r="F3395" t="str">
            <v>9660001100</v>
          </cell>
          <cell r="G3395" t="str">
            <v>07090347</v>
          </cell>
          <cell r="H3395">
            <v>30</v>
          </cell>
          <cell r="I3395" t="str">
            <v>Chip Thick Film Resistor 1/4W 1ohm 5% 12</v>
          </cell>
          <cell r="J3395">
            <v>15000</v>
          </cell>
          <cell r="K3395">
            <v>1.4E-3</v>
          </cell>
          <cell r="L3395">
            <v>21</v>
          </cell>
          <cell r="M3395" t="str">
            <v>451U</v>
          </cell>
          <cell r="N3395">
            <v>44716</v>
          </cell>
          <cell r="O3395" t="str">
            <v>EMS02Q20000598HWA0009K</v>
          </cell>
          <cell r="P3395" t="str">
            <v>HWC2022062158287</v>
          </cell>
          <cell r="Q3395">
            <v>44734</v>
          </cell>
          <cell r="R3395" t="str">
            <v>AHW-60746I22</v>
          </cell>
          <cell r="S3395">
            <v>44753</v>
          </cell>
          <cell r="T3395">
            <v>44755</v>
          </cell>
          <cell r="U3395" t="str">
            <v>AIR</v>
          </cell>
          <cell r="V3395" t="str">
            <v>Delivered</v>
          </cell>
          <cell r="W3395" t="str">
            <v>02312VMP-2</v>
          </cell>
          <cell r="X3395">
            <v>44774</v>
          </cell>
          <cell r="AA3395" t="str">
            <v>EMS02Q20000598HWA0009K</v>
          </cell>
          <cell r="AB3395" t="b">
            <v>1</v>
          </cell>
          <cell r="AC3395">
            <v>44716</v>
          </cell>
        </row>
        <row r="3396">
          <cell r="A3396" t="str">
            <v>96600011000709040090000EMS02Q20000598HWA0009K</v>
          </cell>
          <cell r="B3396" t="e">
            <v>#N/A</v>
          </cell>
          <cell r="C3396" t="str">
            <v>966000110040</v>
          </cell>
          <cell r="D3396" t="str">
            <v>96600011000709040090000</v>
          </cell>
          <cell r="E3396" t="str">
            <v>ONT</v>
          </cell>
          <cell r="F3396" t="str">
            <v>9660001100</v>
          </cell>
          <cell r="G3396" t="str">
            <v>07090400</v>
          </cell>
          <cell r="H3396">
            <v>40</v>
          </cell>
          <cell r="I3396" t="str">
            <v>Chip Thick Film Resistor 1/4W 1Mohm+/-1%</v>
          </cell>
          <cell r="J3396">
            <v>90000</v>
          </cell>
          <cell r="K3396">
            <v>1.1000000000000001E-3</v>
          </cell>
          <cell r="L3396">
            <v>99</v>
          </cell>
          <cell r="M3396" t="str">
            <v>451U</v>
          </cell>
          <cell r="N3396">
            <v>44716</v>
          </cell>
          <cell r="O3396" t="str">
            <v>EMS02Q20000598HWA0009K</v>
          </cell>
          <cell r="P3396" t="str">
            <v>HWC2022062158287</v>
          </cell>
          <cell r="Q3396">
            <v>44734</v>
          </cell>
          <cell r="R3396" t="str">
            <v>AHW-60746I22</v>
          </cell>
          <cell r="S3396">
            <v>44753</v>
          </cell>
          <cell r="T3396">
            <v>44755</v>
          </cell>
          <cell r="U3396" t="str">
            <v>AIR</v>
          </cell>
          <cell r="V3396" t="str">
            <v>Delivered</v>
          </cell>
          <cell r="W3396" t="str">
            <v>02312VMP-2</v>
          </cell>
          <cell r="X3396">
            <v>44774</v>
          </cell>
          <cell r="AA3396" t="str">
            <v>EMS02Q20000598HWA0009K</v>
          </cell>
          <cell r="AB3396" t="b">
            <v>1</v>
          </cell>
          <cell r="AC3396">
            <v>44716</v>
          </cell>
        </row>
        <row r="3397">
          <cell r="A3397" t="str">
            <v>96600011000709041210000EMS02Q20000598HWA0009K</v>
          </cell>
          <cell r="B3397" t="e">
            <v>#N/A</v>
          </cell>
          <cell r="C3397" t="str">
            <v>966000110050</v>
          </cell>
          <cell r="D3397" t="str">
            <v>96600011000709041210000</v>
          </cell>
          <cell r="E3397" t="str">
            <v>ONT</v>
          </cell>
          <cell r="F3397" t="str">
            <v>9660001100</v>
          </cell>
          <cell r="G3397" t="str">
            <v>07090412</v>
          </cell>
          <cell r="H3397">
            <v>50</v>
          </cell>
          <cell r="I3397" t="str">
            <v>Chip Thick Film Resistor 1/4W 10ohm 1% 1</v>
          </cell>
          <cell r="J3397">
            <v>10000</v>
          </cell>
          <cell r="K3397">
            <v>1.2999999999999999E-3</v>
          </cell>
          <cell r="L3397">
            <v>13</v>
          </cell>
          <cell r="M3397" t="str">
            <v>451U</v>
          </cell>
          <cell r="N3397">
            <v>44716</v>
          </cell>
          <cell r="O3397" t="str">
            <v>EMS02Q20000598HWA0009K</v>
          </cell>
          <cell r="P3397" t="str">
            <v>HWC2022062158287</v>
          </cell>
          <cell r="Q3397">
            <v>44734</v>
          </cell>
          <cell r="R3397" t="str">
            <v>AHW-60746I22</v>
          </cell>
          <cell r="S3397">
            <v>44753</v>
          </cell>
          <cell r="T3397">
            <v>44755</v>
          </cell>
          <cell r="U3397" t="str">
            <v>AIR</v>
          </cell>
          <cell r="V3397" t="str">
            <v>Delivered</v>
          </cell>
          <cell r="W3397" t="str">
            <v>02312VMP-2</v>
          </cell>
          <cell r="X3397">
            <v>44774</v>
          </cell>
          <cell r="AA3397" t="str">
            <v>EMS02Q20000598HWA0009K</v>
          </cell>
          <cell r="AB3397" t="b">
            <v>1</v>
          </cell>
          <cell r="AC3397">
            <v>44716</v>
          </cell>
        </row>
        <row r="3398">
          <cell r="A3398" t="str">
            <v>96600011000709052270000EMS02Q20000598HWA0009K</v>
          </cell>
          <cell r="B3398" t="e">
            <v>#N/A</v>
          </cell>
          <cell r="C3398" t="str">
            <v>966000110060</v>
          </cell>
          <cell r="D3398" t="str">
            <v>96600011000709052270000</v>
          </cell>
          <cell r="E3398" t="str">
            <v>ONT</v>
          </cell>
          <cell r="F3398" t="str">
            <v>9660001100</v>
          </cell>
          <cell r="G3398" t="str">
            <v>07090522</v>
          </cell>
          <cell r="H3398">
            <v>60</v>
          </cell>
          <cell r="I3398" t="str">
            <v>Chip Thick Film Resistor 0ohm 50mohmMAX</v>
          </cell>
          <cell r="J3398">
            <v>70000</v>
          </cell>
          <cell r="K3398">
            <v>4.0000000000000002E-4</v>
          </cell>
          <cell r="L3398">
            <v>28</v>
          </cell>
          <cell r="M3398" t="str">
            <v>451U</v>
          </cell>
          <cell r="N3398">
            <v>44716</v>
          </cell>
          <cell r="O3398" t="str">
            <v>EMS02Q20000598HWA0009K</v>
          </cell>
          <cell r="P3398" t="str">
            <v>HWC2022062158287</v>
          </cell>
          <cell r="Q3398">
            <v>44734</v>
          </cell>
          <cell r="R3398" t="str">
            <v>AHW-60746I22</v>
          </cell>
          <cell r="S3398">
            <v>44753</v>
          </cell>
          <cell r="T3398">
            <v>44755</v>
          </cell>
          <cell r="U3398" t="str">
            <v>AIR</v>
          </cell>
          <cell r="V3398" t="str">
            <v>Delivered</v>
          </cell>
          <cell r="W3398" t="str">
            <v>02312VMP-2</v>
          </cell>
          <cell r="X3398">
            <v>44774</v>
          </cell>
          <cell r="AA3398" t="str">
            <v>EMS02Q20000598HWA0009K</v>
          </cell>
          <cell r="AB3398" t="b">
            <v>1</v>
          </cell>
          <cell r="AC3398">
            <v>44716</v>
          </cell>
        </row>
        <row r="3399">
          <cell r="A3399" t="str">
            <v>96600011000709061030000EMS02Q20000598HWA0009K</v>
          </cell>
          <cell r="B3399" t="e">
            <v>#N/A</v>
          </cell>
          <cell r="C3399" t="str">
            <v>966000110070</v>
          </cell>
          <cell r="D3399" t="str">
            <v>96600011000709061030000</v>
          </cell>
          <cell r="E3399" t="str">
            <v>ONT</v>
          </cell>
          <cell r="F3399" t="str">
            <v>9660001100</v>
          </cell>
          <cell r="G3399" t="str">
            <v>07090610</v>
          </cell>
          <cell r="H3399">
            <v>70</v>
          </cell>
          <cell r="I3399" t="str">
            <v>Chip Thick Film Resistor,1/16W,51ohm+/-5</v>
          </cell>
          <cell r="J3399">
            <v>30000</v>
          </cell>
          <cell r="K3399">
            <v>2.0000000000000001E-4</v>
          </cell>
          <cell r="L3399">
            <v>6</v>
          </cell>
          <cell r="M3399" t="str">
            <v>451U</v>
          </cell>
          <cell r="N3399">
            <v>44716</v>
          </cell>
          <cell r="O3399" t="str">
            <v>EMS02Q20000598HWA0009K</v>
          </cell>
          <cell r="P3399" t="str">
            <v>HWC2022062158287</v>
          </cell>
          <cell r="Q3399">
            <v>44734</v>
          </cell>
          <cell r="R3399" t="str">
            <v>AHW-60746I22</v>
          </cell>
          <cell r="S3399">
            <v>44753</v>
          </cell>
          <cell r="T3399">
            <v>44755</v>
          </cell>
          <cell r="U3399" t="str">
            <v>AIR</v>
          </cell>
          <cell r="V3399" t="str">
            <v>Delivered</v>
          </cell>
          <cell r="W3399" t="str">
            <v>02312VMP-2</v>
          </cell>
          <cell r="X3399">
            <v>44774</v>
          </cell>
          <cell r="AA3399" t="str">
            <v>EMS02Q20000598HWA0009K</v>
          </cell>
          <cell r="AB3399" t="b">
            <v>1</v>
          </cell>
          <cell r="AC3399">
            <v>44716</v>
          </cell>
        </row>
        <row r="3400">
          <cell r="A3400" t="str">
            <v>96600011000709063730000EMS02Q20000598HWA0009K</v>
          </cell>
          <cell r="B3400" t="e">
            <v>#N/A</v>
          </cell>
          <cell r="C3400" t="str">
            <v>966000110080</v>
          </cell>
          <cell r="D3400" t="str">
            <v>96600011000709063730000</v>
          </cell>
          <cell r="E3400" t="str">
            <v>ONT</v>
          </cell>
          <cell r="F3400" t="str">
            <v>9660001100</v>
          </cell>
          <cell r="G3400" t="str">
            <v>07090637</v>
          </cell>
          <cell r="H3400">
            <v>80</v>
          </cell>
          <cell r="I3400" t="str">
            <v>ChipThickFilmResistor,1/10W,75ohm,+/</v>
          </cell>
          <cell r="J3400">
            <v>30000</v>
          </cell>
          <cell r="K3400">
            <v>2.9999999999999997E-4</v>
          </cell>
          <cell r="L3400">
            <v>9</v>
          </cell>
          <cell r="M3400" t="str">
            <v>451U</v>
          </cell>
          <cell r="N3400">
            <v>44716</v>
          </cell>
          <cell r="O3400" t="str">
            <v>EMS02Q20000598HWA0009K</v>
          </cell>
          <cell r="P3400" t="str">
            <v>HWC2022062158287</v>
          </cell>
          <cell r="Q3400">
            <v>44734</v>
          </cell>
          <cell r="R3400" t="str">
            <v>AHW-60746I22</v>
          </cell>
          <cell r="S3400">
            <v>44753</v>
          </cell>
          <cell r="T3400">
            <v>44755</v>
          </cell>
          <cell r="U3400" t="str">
            <v>AIR</v>
          </cell>
          <cell r="V3400" t="str">
            <v>Delivered</v>
          </cell>
          <cell r="W3400" t="str">
            <v>02312VMP-2</v>
          </cell>
          <cell r="X3400">
            <v>44774</v>
          </cell>
          <cell r="AA3400" t="str">
            <v>EMS02Q20000598HWA0009K</v>
          </cell>
          <cell r="AB3400" t="b">
            <v>1</v>
          </cell>
          <cell r="AC3400">
            <v>44716</v>
          </cell>
        </row>
        <row r="3401">
          <cell r="A3401" t="str">
            <v>96600011000709064130000EMS02Q20000598HWA0009K</v>
          </cell>
          <cell r="B3401" t="e">
            <v>#N/A</v>
          </cell>
          <cell r="C3401" t="str">
            <v>966000110090</v>
          </cell>
          <cell r="D3401" t="str">
            <v>96600011000709064130000</v>
          </cell>
          <cell r="E3401" t="str">
            <v>ONT</v>
          </cell>
          <cell r="F3401" t="str">
            <v>9660001100</v>
          </cell>
          <cell r="G3401" t="str">
            <v>07090641</v>
          </cell>
          <cell r="H3401">
            <v>90</v>
          </cell>
          <cell r="I3401" t="str">
            <v>ChipThickFilmResistor,1/10W,7.5kohm,"</v>
          </cell>
          <cell r="J3401">
            <v>30000</v>
          </cell>
          <cell r="K3401">
            <v>4.0000000000000002E-4</v>
          </cell>
          <cell r="L3401">
            <v>12</v>
          </cell>
          <cell r="M3401" t="str">
            <v>451U</v>
          </cell>
          <cell r="N3401">
            <v>44716</v>
          </cell>
          <cell r="O3401" t="str">
            <v>EMS02Q20000598HWA0009K</v>
          </cell>
          <cell r="P3401" t="str">
            <v>HWC2022062158287</v>
          </cell>
          <cell r="Q3401">
            <v>44734</v>
          </cell>
          <cell r="R3401" t="str">
            <v>AHW-60746I22</v>
          </cell>
          <cell r="S3401">
            <v>44753</v>
          </cell>
          <cell r="T3401">
            <v>44755</v>
          </cell>
          <cell r="U3401" t="str">
            <v>AIR</v>
          </cell>
          <cell r="V3401" t="str">
            <v>Delivered</v>
          </cell>
          <cell r="W3401" t="str">
            <v>02312VMP-2</v>
          </cell>
          <cell r="X3401">
            <v>44774</v>
          </cell>
          <cell r="AA3401" t="str">
            <v>EMS02Q20000598HWA0009K</v>
          </cell>
          <cell r="AB3401" t="b">
            <v>1</v>
          </cell>
          <cell r="AC3401">
            <v>44716</v>
          </cell>
        </row>
        <row r="3402">
          <cell r="A3402" t="str">
            <v>96600011000709071615000EMS02Q20000598HWA0009K</v>
          </cell>
          <cell r="B3402" t="e">
            <v>#N/A</v>
          </cell>
          <cell r="C3402" t="str">
            <v>9660001100100</v>
          </cell>
          <cell r="D3402" t="str">
            <v>96600011000709071615000</v>
          </cell>
          <cell r="E3402" t="str">
            <v>ONT</v>
          </cell>
          <cell r="F3402" t="str">
            <v>9660001100</v>
          </cell>
          <cell r="G3402" t="str">
            <v>07090716</v>
          </cell>
          <cell r="H3402">
            <v>100</v>
          </cell>
          <cell r="I3402" t="str">
            <v>Chip Thick Film Resistor 1/10W 36.5kohm</v>
          </cell>
          <cell r="J3402">
            <v>15000</v>
          </cell>
          <cell r="K3402">
            <v>5.0000000000000001E-4</v>
          </cell>
          <cell r="L3402">
            <v>7.5</v>
          </cell>
          <cell r="M3402" t="str">
            <v>451U</v>
          </cell>
          <cell r="N3402">
            <v>44716</v>
          </cell>
          <cell r="O3402" t="str">
            <v>EMS02Q20000598HWA0009K</v>
          </cell>
          <cell r="P3402" t="str">
            <v>HWC2022062158287</v>
          </cell>
          <cell r="Q3402">
            <v>44734</v>
          </cell>
          <cell r="R3402" t="str">
            <v>AHW-60746I22</v>
          </cell>
          <cell r="S3402">
            <v>44753</v>
          </cell>
          <cell r="T3402">
            <v>44755</v>
          </cell>
          <cell r="U3402" t="str">
            <v>AIR</v>
          </cell>
          <cell r="V3402" t="str">
            <v>Delivered</v>
          </cell>
          <cell r="W3402" t="str">
            <v>02312VMP-2</v>
          </cell>
          <cell r="X3402">
            <v>44774</v>
          </cell>
          <cell r="AA3402" t="str">
            <v>EMS02Q20000598HWA0009K</v>
          </cell>
          <cell r="AB3402" t="b">
            <v>1</v>
          </cell>
          <cell r="AC3402">
            <v>44716</v>
          </cell>
        </row>
        <row r="3403">
          <cell r="A3403" t="str">
            <v>96600011000709077690000EMS02Q20000598HWA0015K</v>
          </cell>
          <cell r="B3403" t="e">
            <v>#N/A</v>
          </cell>
          <cell r="C3403" t="str">
            <v>9660001100110</v>
          </cell>
          <cell r="D3403" t="str">
            <v>96600011000709077690000</v>
          </cell>
          <cell r="E3403" t="str">
            <v>ONT</v>
          </cell>
          <cell r="F3403" t="str">
            <v>9660001100</v>
          </cell>
          <cell r="G3403" t="str">
            <v>07090776</v>
          </cell>
          <cell r="H3403">
            <v>110</v>
          </cell>
          <cell r="I3403" t="str">
            <v>Chip Thick Film Resistor,1/16W,49.9ohm,+</v>
          </cell>
          <cell r="J3403">
            <v>90000</v>
          </cell>
          <cell r="K3403">
            <v>2.9999999999999997E-4</v>
          </cell>
          <cell r="L3403">
            <v>26.999999999999996</v>
          </cell>
          <cell r="M3403" t="str">
            <v>451U</v>
          </cell>
          <cell r="N3403">
            <v>44720</v>
          </cell>
          <cell r="O3403" t="str">
            <v>EMS02Q20000598HWA0015K</v>
          </cell>
          <cell r="P3403" t="str">
            <v>HWC2022062158268</v>
          </cell>
          <cell r="Q3403">
            <v>44734</v>
          </cell>
          <cell r="R3403" t="str">
            <v>AHW-60746I22</v>
          </cell>
          <cell r="S3403">
            <v>44753</v>
          </cell>
          <cell r="T3403">
            <v>44755</v>
          </cell>
          <cell r="U3403" t="str">
            <v>AIR</v>
          </cell>
          <cell r="V3403" t="str">
            <v>Delivered</v>
          </cell>
          <cell r="W3403" t="str">
            <v>02312VMP-2</v>
          </cell>
          <cell r="X3403">
            <v>44774</v>
          </cell>
          <cell r="AA3403" t="str">
            <v>EMS02Q20000598HWA0015K</v>
          </cell>
          <cell r="AB3403" t="b">
            <v>1</v>
          </cell>
          <cell r="AC3403">
            <v>44720</v>
          </cell>
        </row>
        <row r="3404">
          <cell r="A3404" t="str">
            <v>966000110007090793120000EMS02Q20000598HWA0015K</v>
          </cell>
          <cell r="B3404" t="e">
            <v>#N/A</v>
          </cell>
          <cell r="C3404" t="str">
            <v>9660001100120</v>
          </cell>
          <cell r="D3404" t="str">
            <v>966000110007090793120000</v>
          </cell>
          <cell r="E3404" t="str">
            <v>ONT</v>
          </cell>
          <cell r="F3404" t="str">
            <v>9660001100</v>
          </cell>
          <cell r="G3404" t="str">
            <v>07090793</v>
          </cell>
          <cell r="H3404">
            <v>120</v>
          </cell>
          <cell r="I3404" t="str">
            <v>Chip Thick Film Resistor,0.0625W,4700ohm</v>
          </cell>
          <cell r="J3404">
            <v>120000</v>
          </cell>
          <cell r="K3404">
            <v>2.0000000000000001E-4</v>
          </cell>
          <cell r="L3404">
            <v>24</v>
          </cell>
          <cell r="M3404" t="str">
            <v>451U</v>
          </cell>
          <cell r="N3404">
            <v>44720</v>
          </cell>
          <cell r="O3404" t="str">
            <v>EMS02Q20000598HWA0015K</v>
          </cell>
          <cell r="P3404" t="str">
            <v>HWC2022062158268</v>
          </cell>
          <cell r="Q3404">
            <v>44734</v>
          </cell>
          <cell r="R3404" t="str">
            <v>AHW-60746I22</v>
          </cell>
          <cell r="S3404">
            <v>44753</v>
          </cell>
          <cell r="T3404">
            <v>44755</v>
          </cell>
          <cell r="U3404" t="str">
            <v>AIR</v>
          </cell>
          <cell r="V3404" t="str">
            <v>Delivered</v>
          </cell>
          <cell r="W3404" t="str">
            <v>02312VMP-2</v>
          </cell>
          <cell r="X3404">
            <v>44774</v>
          </cell>
          <cell r="AA3404" t="str">
            <v>EMS02Q20000598HWA0015K</v>
          </cell>
          <cell r="AB3404" t="b">
            <v>1</v>
          </cell>
          <cell r="AC3404">
            <v>44720</v>
          </cell>
        </row>
        <row r="3405">
          <cell r="A3405" t="str">
            <v>96600011000709079630000EMS02Q20000598HWA0015K</v>
          </cell>
          <cell r="B3405" t="e">
            <v>#N/A</v>
          </cell>
          <cell r="C3405" t="str">
            <v>9660001100130</v>
          </cell>
          <cell r="D3405" t="str">
            <v>96600011000709079630000</v>
          </cell>
          <cell r="E3405" t="str">
            <v>ONT</v>
          </cell>
          <cell r="F3405" t="str">
            <v>9660001100</v>
          </cell>
          <cell r="G3405" t="str">
            <v>07090796</v>
          </cell>
          <cell r="H3405">
            <v>130</v>
          </cell>
          <cell r="I3405" t="str">
            <v>Chip Thick Film Resistor 0.0625W 18000oh</v>
          </cell>
          <cell r="J3405">
            <v>30000</v>
          </cell>
          <cell r="K3405">
            <v>2.0000000000000001E-4</v>
          </cell>
          <cell r="L3405">
            <v>6</v>
          </cell>
          <cell r="M3405" t="str">
            <v>451U</v>
          </cell>
          <cell r="N3405">
            <v>44720</v>
          </cell>
          <cell r="O3405" t="str">
            <v>EMS02Q20000598HWA0015K</v>
          </cell>
          <cell r="P3405" t="str">
            <v>HWC2022062158268</v>
          </cell>
          <cell r="Q3405">
            <v>44734</v>
          </cell>
          <cell r="R3405" t="str">
            <v>AHW-60746I22</v>
          </cell>
          <cell r="S3405">
            <v>44753</v>
          </cell>
          <cell r="T3405">
            <v>44755</v>
          </cell>
          <cell r="U3405" t="str">
            <v>AIR</v>
          </cell>
          <cell r="V3405" t="str">
            <v>Delivered</v>
          </cell>
          <cell r="W3405" t="str">
            <v>02312VMP-2</v>
          </cell>
          <cell r="X3405">
            <v>44774</v>
          </cell>
          <cell r="AA3405" t="str">
            <v>EMS02Q20000598HWA0015K</v>
          </cell>
          <cell r="AB3405" t="b">
            <v>1</v>
          </cell>
          <cell r="AC3405">
            <v>44720</v>
          </cell>
        </row>
        <row r="3406">
          <cell r="A3406" t="str">
            <v>966000110007090800200000EMS02Q20000598HWA0015K</v>
          </cell>
          <cell r="B3406" t="e">
            <v>#N/A</v>
          </cell>
          <cell r="C3406" t="str">
            <v>9660001100140</v>
          </cell>
          <cell r="D3406" t="str">
            <v>966000110007090800200000</v>
          </cell>
          <cell r="E3406" t="str">
            <v>ONT</v>
          </cell>
          <cell r="F3406" t="str">
            <v>9660001100</v>
          </cell>
          <cell r="G3406" t="str">
            <v>07090800</v>
          </cell>
          <cell r="H3406">
            <v>140</v>
          </cell>
          <cell r="I3406" t="str">
            <v>Chip Thick Film Resistor,0.0625W,0ohm,le</v>
          </cell>
          <cell r="J3406">
            <v>200000</v>
          </cell>
          <cell r="K3406">
            <v>2.0000000000000001E-4</v>
          </cell>
          <cell r="L3406">
            <v>40</v>
          </cell>
          <cell r="M3406" t="str">
            <v>451U</v>
          </cell>
          <cell r="N3406">
            <v>44720</v>
          </cell>
          <cell r="O3406" t="str">
            <v>EMS02Q20000598HWA0015K</v>
          </cell>
          <cell r="P3406" t="str">
            <v>HWC2022062158268</v>
          </cell>
          <cell r="Q3406">
            <v>44734</v>
          </cell>
          <cell r="R3406" t="str">
            <v>AHW-60746I22</v>
          </cell>
          <cell r="S3406">
            <v>44753</v>
          </cell>
          <cell r="T3406">
            <v>44755</v>
          </cell>
          <cell r="U3406" t="str">
            <v>AIR</v>
          </cell>
          <cell r="V3406" t="str">
            <v>Delivered</v>
          </cell>
          <cell r="W3406" t="str">
            <v>02312VMP-2</v>
          </cell>
          <cell r="X3406">
            <v>44774</v>
          </cell>
          <cell r="AA3406" t="str">
            <v>EMS02Q20000598HWA0015K</v>
          </cell>
          <cell r="AB3406" t="b">
            <v>1</v>
          </cell>
          <cell r="AC3406">
            <v>44720</v>
          </cell>
        </row>
        <row r="3407">
          <cell r="A3407" t="str">
            <v>966000110007090807250000EMS02Q20000598HWA0015K</v>
          </cell>
          <cell r="B3407" t="e">
            <v>#N/A</v>
          </cell>
          <cell r="C3407" t="str">
            <v>9660001100150</v>
          </cell>
          <cell r="D3407" t="str">
            <v>966000110007090807250000</v>
          </cell>
          <cell r="E3407" t="str">
            <v>ONT</v>
          </cell>
          <cell r="F3407" t="str">
            <v>9660001100</v>
          </cell>
          <cell r="G3407" t="str">
            <v>07090807</v>
          </cell>
          <cell r="H3407">
            <v>150</v>
          </cell>
          <cell r="I3407" t="str">
            <v>Chip Thick Film Resistor 1/16W 100ohm</v>
          </cell>
          <cell r="J3407">
            <v>250000</v>
          </cell>
          <cell r="K3407">
            <v>2.0000000000000001E-4</v>
          </cell>
          <cell r="L3407">
            <v>50</v>
          </cell>
          <cell r="M3407" t="str">
            <v>451U</v>
          </cell>
          <cell r="N3407">
            <v>44720</v>
          </cell>
          <cell r="O3407" t="str">
            <v>EMS02Q20000598HWA0015K</v>
          </cell>
          <cell r="P3407" t="str">
            <v>HWC2022062158268</v>
          </cell>
          <cell r="Q3407">
            <v>44734</v>
          </cell>
          <cell r="R3407" t="str">
            <v>AHW-60746I22</v>
          </cell>
          <cell r="S3407">
            <v>44753</v>
          </cell>
          <cell r="T3407">
            <v>44755</v>
          </cell>
          <cell r="U3407" t="str">
            <v>AIR</v>
          </cell>
          <cell r="V3407" t="str">
            <v>Delivered</v>
          </cell>
          <cell r="W3407" t="str">
            <v>02312VMP-2</v>
          </cell>
          <cell r="X3407">
            <v>44774</v>
          </cell>
          <cell r="AA3407" t="str">
            <v>EMS02Q20000598HWA0015K</v>
          </cell>
          <cell r="AB3407" t="b">
            <v>1</v>
          </cell>
          <cell r="AC3407">
            <v>44720</v>
          </cell>
        </row>
        <row r="3408">
          <cell r="A3408" t="str">
            <v>96600011000709082260000EMS02Q20000598HWA0015K</v>
          </cell>
          <cell r="B3408" t="e">
            <v>#N/A</v>
          </cell>
          <cell r="C3408" t="str">
            <v>9660001100160</v>
          </cell>
          <cell r="D3408" t="str">
            <v>96600011000709082260000</v>
          </cell>
          <cell r="E3408" t="str">
            <v>ONT</v>
          </cell>
          <cell r="F3408" t="str">
            <v>9660001100</v>
          </cell>
          <cell r="G3408" t="str">
            <v>07090822</v>
          </cell>
          <cell r="H3408">
            <v>160</v>
          </cell>
          <cell r="I3408" t="str">
            <v>Chip Thick Film Resistor 1/16W 121kohm 1</v>
          </cell>
          <cell r="J3408">
            <v>60000</v>
          </cell>
          <cell r="K3408">
            <v>2.9999999999999997E-4</v>
          </cell>
          <cell r="L3408">
            <v>18</v>
          </cell>
          <cell r="M3408" t="str">
            <v>451U</v>
          </cell>
          <cell r="N3408">
            <v>44720</v>
          </cell>
          <cell r="O3408" t="str">
            <v>EMS02Q20000598HWA0015K</v>
          </cell>
          <cell r="P3408" t="str">
            <v>HWC2022062158268</v>
          </cell>
          <cell r="Q3408">
            <v>44734</v>
          </cell>
          <cell r="R3408" t="str">
            <v>AHW-60746I22</v>
          </cell>
          <cell r="S3408">
            <v>44753</v>
          </cell>
          <cell r="T3408">
            <v>44755</v>
          </cell>
          <cell r="U3408" t="str">
            <v>AIR</v>
          </cell>
          <cell r="V3408" t="str">
            <v>Delivered</v>
          </cell>
          <cell r="W3408" t="str">
            <v>02312VMP-2</v>
          </cell>
          <cell r="X3408">
            <v>44774</v>
          </cell>
          <cell r="AA3408" t="str">
            <v>EMS02Q20000598HWA0015K</v>
          </cell>
          <cell r="AB3408" t="b">
            <v>1</v>
          </cell>
          <cell r="AC3408">
            <v>44720</v>
          </cell>
        </row>
        <row r="3409">
          <cell r="A3409" t="str">
            <v>9660001100070908234081EMS02Q20000598HWA0015K</v>
          </cell>
          <cell r="B3409" t="e">
            <v>#N/A</v>
          </cell>
          <cell r="C3409" t="str">
            <v>9660001100170</v>
          </cell>
          <cell r="D3409" t="str">
            <v>9660001100070908234081</v>
          </cell>
          <cell r="E3409" t="str">
            <v>ONT</v>
          </cell>
          <cell r="F3409" t="str">
            <v>9660001100</v>
          </cell>
          <cell r="G3409" t="str">
            <v>07090823</v>
          </cell>
          <cell r="H3409">
            <v>170</v>
          </cell>
          <cell r="I3409" t="str">
            <v>Chip Thick Film Resistor 1/16W 180kohm</v>
          </cell>
          <cell r="J3409">
            <v>4081</v>
          </cell>
          <cell r="K3409">
            <v>2.9999999999999997E-4</v>
          </cell>
          <cell r="L3409">
            <v>1.2242999999999999</v>
          </cell>
          <cell r="M3409" t="str">
            <v>451U</v>
          </cell>
          <cell r="N3409">
            <v>44720</v>
          </cell>
          <cell r="O3409" t="str">
            <v>EMS02Q20000598HWA0015K</v>
          </cell>
          <cell r="P3409" t="str">
            <v>HWC2022062158268</v>
          </cell>
          <cell r="Q3409">
            <v>44734</v>
          </cell>
          <cell r="R3409" t="str">
            <v>AHW-60746I22</v>
          </cell>
          <cell r="S3409">
            <v>44753</v>
          </cell>
          <cell r="T3409">
            <v>44755</v>
          </cell>
          <cell r="U3409" t="str">
            <v>AIR</v>
          </cell>
          <cell r="V3409" t="str">
            <v>Delivered</v>
          </cell>
          <cell r="W3409" t="str">
            <v>02312VMP-2</v>
          </cell>
          <cell r="X3409">
            <v>44774</v>
          </cell>
          <cell r="AA3409" t="str">
            <v>EMS02Q20000598HWA0015K</v>
          </cell>
          <cell r="AB3409" t="b">
            <v>1</v>
          </cell>
          <cell r="AC3409">
            <v>44720</v>
          </cell>
        </row>
        <row r="3410">
          <cell r="A3410" t="str">
            <v>96600011000709082810000EMS02Q20000598HWA0015K</v>
          </cell>
          <cell r="B3410" t="e">
            <v>#N/A</v>
          </cell>
          <cell r="C3410" t="str">
            <v>9660001100180</v>
          </cell>
          <cell r="D3410" t="str">
            <v>96600011000709082810000</v>
          </cell>
          <cell r="E3410" t="str">
            <v>ONT</v>
          </cell>
          <cell r="F3410" t="str">
            <v>9660001100</v>
          </cell>
          <cell r="G3410" t="str">
            <v>07090828</v>
          </cell>
          <cell r="H3410">
            <v>180</v>
          </cell>
          <cell r="I3410" t="str">
            <v>Chip Thick Film Resistor 0.0625W 33000oh</v>
          </cell>
          <cell r="J3410">
            <v>10000</v>
          </cell>
          <cell r="K3410">
            <v>2.0000000000000001E-4</v>
          </cell>
          <cell r="L3410">
            <v>2</v>
          </cell>
          <cell r="M3410" t="str">
            <v>451U</v>
          </cell>
          <cell r="N3410">
            <v>44720</v>
          </cell>
          <cell r="O3410" t="str">
            <v>EMS02Q20000598HWA0015K</v>
          </cell>
          <cell r="P3410" t="str">
            <v>HWC2022062158268</v>
          </cell>
          <cell r="Q3410">
            <v>44734</v>
          </cell>
          <cell r="R3410" t="str">
            <v>AHW-60746I22</v>
          </cell>
          <cell r="S3410">
            <v>44753</v>
          </cell>
          <cell r="T3410">
            <v>44755</v>
          </cell>
          <cell r="U3410" t="str">
            <v>AIR</v>
          </cell>
          <cell r="V3410" t="str">
            <v>Delivered</v>
          </cell>
          <cell r="W3410" t="str">
            <v>02312VMP-2</v>
          </cell>
          <cell r="X3410">
            <v>44774</v>
          </cell>
          <cell r="AA3410" t="str">
            <v>EMS02Q20000598HWA0015K</v>
          </cell>
          <cell r="AB3410" t="b">
            <v>1</v>
          </cell>
          <cell r="AC3410">
            <v>44720</v>
          </cell>
        </row>
        <row r="3411">
          <cell r="A3411" t="str">
            <v>96600011000709082930000EMS02Q20000598HWA0027K</v>
          </cell>
          <cell r="B3411" t="e">
            <v>#N/A</v>
          </cell>
          <cell r="C3411" t="str">
            <v>9660001100190</v>
          </cell>
          <cell r="D3411" t="str">
            <v>96600011000709082930000</v>
          </cell>
          <cell r="E3411" t="str">
            <v>ONT</v>
          </cell>
          <cell r="F3411" t="str">
            <v>9660001100</v>
          </cell>
          <cell r="G3411" t="str">
            <v>07090829</v>
          </cell>
          <cell r="H3411">
            <v>190</v>
          </cell>
          <cell r="I3411" t="str">
            <v>ChipThickFilmResistor,1/16W,47kohm,+"</v>
          </cell>
          <cell r="J3411">
            <v>30000</v>
          </cell>
          <cell r="K3411">
            <v>2.9999999999999997E-4</v>
          </cell>
          <cell r="L3411">
            <v>9</v>
          </cell>
          <cell r="M3411" t="str">
            <v>451U</v>
          </cell>
          <cell r="N3411">
            <v>44742</v>
          </cell>
          <cell r="O3411" t="str">
            <v>EMS02Q20000598HWA0027K</v>
          </cell>
          <cell r="P3411" t="str">
            <v>HWC2022070166986</v>
          </cell>
          <cell r="Q3411">
            <v>44743</v>
          </cell>
          <cell r="R3411" t="str">
            <v>AHW-60766I22</v>
          </cell>
          <cell r="S3411">
            <v>44763</v>
          </cell>
          <cell r="T3411">
            <v>44768</v>
          </cell>
          <cell r="U3411" t="str">
            <v>AIR</v>
          </cell>
          <cell r="V3411" t="str">
            <v>Delivered</v>
          </cell>
          <cell r="W3411" t="str">
            <v>02312VMP-2</v>
          </cell>
          <cell r="X3411">
            <v>44774</v>
          </cell>
          <cell r="AA3411" t="str">
            <v>EMS02Q20000598HWA0027K</v>
          </cell>
          <cell r="AB3411" t="b">
            <v>1</v>
          </cell>
          <cell r="AC3411">
            <v>44742</v>
          </cell>
        </row>
        <row r="3412">
          <cell r="A3412" t="str">
            <v>966000110007090836140000EMS02Q20000598HWA0015K</v>
          </cell>
          <cell r="B3412" t="e">
            <v>#N/A</v>
          </cell>
          <cell r="C3412" t="str">
            <v>9660001100200</v>
          </cell>
          <cell r="D3412" t="str">
            <v>966000110007090836140000</v>
          </cell>
          <cell r="E3412" t="str">
            <v>ONT</v>
          </cell>
          <cell r="F3412" t="str">
            <v>9660001100</v>
          </cell>
          <cell r="G3412" t="str">
            <v>07090836</v>
          </cell>
          <cell r="H3412">
            <v>200</v>
          </cell>
          <cell r="I3412" t="str">
            <v>Chip Thick Film Resistor 1/16W 33ohm+/-1</v>
          </cell>
          <cell r="J3412">
            <v>140000</v>
          </cell>
          <cell r="K3412">
            <v>2.9999999999999997E-4</v>
          </cell>
          <cell r="L3412">
            <v>41.999999999999993</v>
          </cell>
          <cell r="M3412" t="str">
            <v>451U</v>
          </cell>
          <cell r="N3412">
            <v>44720</v>
          </cell>
          <cell r="O3412" t="str">
            <v>EMS02Q20000598HWA0015K</v>
          </cell>
          <cell r="P3412" t="str">
            <v>HWC2022062158268</v>
          </cell>
          <cell r="Q3412">
            <v>44734</v>
          </cell>
          <cell r="R3412" t="str">
            <v>AHW-60746I22</v>
          </cell>
          <cell r="S3412">
            <v>44753</v>
          </cell>
          <cell r="T3412">
            <v>44755</v>
          </cell>
          <cell r="U3412" t="str">
            <v>AIR</v>
          </cell>
          <cell r="V3412" t="str">
            <v>Delivered</v>
          </cell>
          <cell r="W3412" t="str">
            <v>02312VMP-2</v>
          </cell>
          <cell r="X3412">
            <v>44774</v>
          </cell>
          <cell r="AA3412" t="str">
            <v>EMS02Q20000598HWA0015K</v>
          </cell>
          <cell r="AB3412" t="b">
            <v>1</v>
          </cell>
          <cell r="AC3412">
            <v>44720</v>
          </cell>
        </row>
        <row r="3413">
          <cell r="A3413" t="str">
            <v>96600011000709083780000EMS02Q20000598HWA0010K</v>
          </cell>
          <cell r="B3413" t="e">
            <v>#N/A</v>
          </cell>
          <cell r="C3413" t="str">
            <v>9660001100210</v>
          </cell>
          <cell r="D3413" t="str">
            <v>96600011000709083780000</v>
          </cell>
          <cell r="E3413" t="str">
            <v>ONT</v>
          </cell>
          <cell r="F3413" t="str">
            <v>9660001100</v>
          </cell>
          <cell r="G3413" t="str">
            <v>07090837</v>
          </cell>
          <cell r="H3413">
            <v>210</v>
          </cell>
          <cell r="I3413" t="str">
            <v>Chip Thick Film Resistor 1/10W 1ohm 1% 0</v>
          </cell>
          <cell r="J3413">
            <v>80000</v>
          </cell>
          <cell r="K3413">
            <v>4.0000000000000002E-4</v>
          </cell>
          <cell r="L3413">
            <v>32</v>
          </cell>
          <cell r="M3413" t="str">
            <v>451U</v>
          </cell>
          <cell r="N3413">
            <v>44720</v>
          </cell>
          <cell r="O3413" t="str">
            <v>EMS02Q20000598HWA0010K</v>
          </cell>
          <cell r="P3413" t="str">
            <v>HWC2022062259124</v>
          </cell>
          <cell r="Q3413">
            <v>44734</v>
          </cell>
          <cell r="R3413" t="str">
            <v>AHW-60723I22</v>
          </cell>
          <cell r="S3413">
            <v>44753</v>
          </cell>
          <cell r="T3413">
            <v>44754</v>
          </cell>
          <cell r="U3413" t="str">
            <v>AIR</v>
          </cell>
          <cell r="V3413" t="str">
            <v>Delivered</v>
          </cell>
          <cell r="W3413" t="str">
            <v>02312VMP-2</v>
          </cell>
          <cell r="X3413">
            <v>44774</v>
          </cell>
          <cell r="AA3413" t="str">
            <v>EMS02Q20000598HWA0010K</v>
          </cell>
          <cell r="AB3413" t="b">
            <v>1</v>
          </cell>
          <cell r="AC3413">
            <v>44720</v>
          </cell>
        </row>
        <row r="3414">
          <cell r="A3414" t="str">
            <v>96600011000709085720000EMS02Q20000598HWA0010K</v>
          </cell>
          <cell r="B3414" t="e">
            <v>#N/A</v>
          </cell>
          <cell r="C3414" t="str">
            <v>9660001100220</v>
          </cell>
          <cell r="D3414" t="str">
            <v>96600011000709085720000</v>
          </cell>
          <cell r="E3414" t="str">
            <v>ONT</v>
          </cell>
          <cell r="F3414" t="str">
            <v>9660001100</v>
          </cell>
          <cell r="G3414" t="str">
            <v>07090857</v>
          </cell>
          <cell r="H3414">
            <v>220</v>
          </cell>
          <cell r="I3414" t="str">
            <v>Chip Thick Film Resistor 1/16W 1Mohm</v>
          </cell>
          <cell r="J3414">
            <v>20000</v>
          </cell>
          <cell r="K3414">
            <v>2.9999999999999997E-4</v>
          </cell>
          <cell r="L3414">
            <v>5.9999999999999991</v>
          </cell>
          <cell r="M3414" t="str">
            <v>451U</v>
          </cell>
          <cell r="N3414">
            <v>44720</v>
          </cell>
          <cell r="O3414" t="str">
            <v>EMS02Q20000598HWA0010K</v>
          </cell>
          <cell r="P3414" t="str">
            <v>HWC2022062259124</v>
          </cell>
          <cell r="Q3414">
            <v>44734</v>
          </cell>
          <cell r="R3414" t="str">
            <v>AHW-60723I22</v>
          </cell>
          <cell r="S3414">
            <v>44753</v>
          </cell>
          <cell r="T3414">
            <v>44754</v>
          </cell>
          <cell r="U3414" t="str">
            <v>AIR</v>
          </cell>
          <cell r="V3414" t="str">
            <v>Delivered</v>
          </cell>
          <cell r="W3414" t="str">
            <v>02312VMP-2</v>
          </cell>
          <cell r="X3414">
            <v>44774</v>
          </cell>
          <cell r="AA3414" t="str">
            <v>EMS02Q20000598HWA0010K</v>
          </cell>
          <cell r="AB3414" t="b">
            <v>1</v>
          </cell>
          <cell r="AC3414">
            <v>44720</v>
          </cell>
        </row>
        <row r="3415">
          <cell r="A3415" t="str">
            <v>966000110007090867150000EMS02Q20000598HWA0010K</v>
          </cell>
          <cell r="B3415" t="e">
            <v>#N/A</v>
          </cell>
          <cell r="C3415" t="str">
            <v>9660001100230</v>
          </cell>
          <cell r="D3415" t="str">
            <v>966000110007090867150000</v>
          </cell>
          <cell r="E3415" t="str">
            <v>ONT</v>
          </cell>
          <cell r="F3415" t="str">
            <v>9660001100</v>
          </cell>
          <cell r="G3415" t="str">
            <v>07090867</v>
          </cell>
          <cell r="H3415">
            <v>230</v>
          </cell>
          <cell r="I3415" t="str">
            <v>Chip Thick Film Resistor,0.0625W,10000oh</v>
          </cell>
          <cell r="J3415">
            <v>150000</v>
          </cell>
          <cell r="K3415">
            <v>2.9999999999999997E-4</v>
          </cell>
          <cell r="L3415">
            <v>44.999999999999993</v>
          </cell>
          <cell r="M3415" t="str">
            <v>451U</v>
          </cell>
          <cell r="N3415">
            <v>44720</v>
          </cell>
          <cell r="O3415" t="str">
            <v>EMS02Q20000598HWA0010K</v>
          </cell>
          <cell r="P3415" t="str">
            <v>HWC2022062259124</v>
          </cell>
          <cell r="Q3415">
            <v>44734</v>
          </cell>
          <cell r="R3415" t="str">
            <v>AHW-60723I22</v>
          </cell>
          <cell r="S3415">
            <v>44753</v>
          </cell>
          <cell r="T3415">
            <v>44754</v>
          </cell>
          <cell r="U3415" t="str">
            <v>AIR</v>
          </cell>
          <cell r="V3415" t="str">
            <v>Delivered</v>
          </cell>
          <cell r="W3415" t="str">
            <v>02312VMP-2</v>
          </cell>
          <cell r="X3415">
            <v>44774</v>
          </cell>
          <cell r="AA3415" t="str">
            <v>EMS02Q20000598HWA0010K</v>
          </cell>
          <cell r="AB3415" t="b">
            <v>1</v>
          </cell>
          <cell r="AC3415">
            <v>44720</v>
          </cell>
        </row>
        <row r="3416">
          <cell r="A3416" t="str">
            <v>96600011000709088950000EMS02Q20000598HWA0010K</v>
          </cell>
          <cell r="B3416" t="e">
            <v>#N/A</v>
          </cell>
          <cell r="C3416" t="str">
            <v>9660001100240</v>
          </cell>
          <cell r="D3416" t="str">
            <v>96600011000709088950000</v>
          </cell>
          <cell r="E3416" t="str">
            <v>ONT</v>
          </cell>
          <cell r="F3416" t="str">
            <v>9660001100</v>
          </cell>
          <cell r="G3416" t="str">
            <v>07090889</v>
          </cell>
          <cell r="H3416">
            <v>240</v>
          </cell>
          <cell r="I3416" t="str">
            <v>Chip Thick Film Resistor 0.1W 10000ohm 1</v>
          </cell>
          <cell r="J3416">
            <v>50000</v>
          </cell>
          <cell r="K3416">
            <v>4.0000000000000002E-4</v>
          </cell>
          <cell r="L3416">
            <v>20</v>
          </cell>
          <cell r="M3416" t="str">
            <v>451U</v>
          </cell>
          <cell r="N3416">
            <v>44720</v>
          </cell>
          <cell r="O3416" t="str">
            <v>EMS02Q20000598HWA0010K</v>
          </cell>
          <cell r="P3416" t="str">
            <v>HWC2022062259124</v>
          </cell>
          <cell r="Q3416">
            <v>44734</v>
          </cell>
          <cell r="R3416" t="str">
            <v>AHW-60723I22</v>
          </cell>
          <cell r="S3416">
            <v>44753</v>
          </cell>
          <cell r="T3416">
            <v>44754</v>
          </cell>
          <cell r="U3416" t="str">
            <v>AIR</v>
          </cell>
          <cell r="V3416" t="str">
            <v>Delivered</v>
          </cell>
          <cell r="W3416" t="str">
            <v>02312VMP-2</v>
          </cell>
          <cell r="X3416">
            <v>44774</v>
          </cell>
          <cell r="AA3416" t="str">
            <v>EMS02Q20000598HWA0010K</v>
          </cell>
          <cell r="AB3416" t="b">
            <v>1</v>
          </cell>
          <cell r="AC3416">
            <v>44720</v>
          </cell>
        </row>
        <row r="3417">
          <cell r="A3417" t="str">
            <v>966000110007090892110000EMS02Q20000598HWA0010K</v>
          </cell>
          <cell r="B3417" t="e">
            <v>#N/A</v>
          </cell>
          <cell r="C3417" t="str">
            <v>9660001100250</v>
          </cell>
          <cell r="D3417" t="str">
            <v>966000110007090892110000</v>
          </cell>
          <cell r="E3417" t="str">
            <v>ONT</v>
          </cell>
          <cell r="F3417" t="str">
            <v>9660001100</v>
          </cell>
          <cell r="G3417" t="str">
            <v>07090892</v>
          </cell>
          <cell r="H3417">
            <v>250</v>
          </cell>
          <cell r="I3417" t="str">
            <v>Chip Thick Film Resistor 1/16W 30kohm+/-</v>
          </cell>
          <cell r="J3417">
            <v>110000</v>
          </cell>
          <cell r="K3417">
            <v>2.9999999999999997E-4</v>
          </cell>
          <cell r="L3417">
            <v>33</v>
          </cell>
          <cell r="M3417" t="str">
            <v>451U</v>
          </cell>
          <cell r="N3417">
            <v>44720</v>
          </cell>
          <cell r="O3417" t="str">
            <v>EMS02Q20000598HWA0010K</v>
          </cell>
          <cell r="P3417" t="str">
            <v>HWC2022062259124</v>
          </cell>
          <cell r="Q3417">
            <v>44734</v>
          </cell>
          <cell r="R3417" t="str">
            <v>AHW-60723I22</v>
          </cell>
          <cell r="S3417">
            <v>44753</v>
          </cell>
          <cell r="T3417">
            <v>44754</v>
          </cell>
          <cell r="U3417" t="str">
            <v>AIR</v>
          </cell>
          <cell r="V3417" t="str">
            <v>Delivered</v>
          </cell>
          <cell r="W3417" t="str">
            <v>02312VMP-2</v>
          </cell>
          <cell r="X3417">
            <v>44774</v>
          </cell>
          <cell r="AA3417" t="str">
            <v>EMS02Q20000598HWA0010K</v>
          </cell>
          <cell r="AB3417" t="b">
            <v>1</v>
          </cell>
          <cell r="AC3417">
            <v>44720</v>
          </cell>
        </row>
        <row r="3418">
          <cell r="A3418" t="str">
            <v>966000110007090911600000EMS02Q20000598HWA0010K</v>
          </cell>
          <cell r="B3418" t="e">
            <v>#N/A</v>
          </cell>
          <cell r="C3418" t="str">
            <v>9660001100260</v>
          </cell>
          <cell r="D3418" t="str">
            <v>966000110007090911600000</v>
          </cell>
          <cell r="E3418" t="str">
            <v>ONT</v>
          </cell>
          <cell r="F3418" t="str">
            <v>9660001100</v>
          </cell>
          <cell r="G3418" t="str">
            <v>07090911</v>
          </cell>
          <cell r="H3418">
            <v>260</v>
          </cell>
          <cell r="I3418" t="str">
            <v>Chip Thick Film Resistor 0.05W 0ohm 50</v>
          </cell>
          <cell r="J3418">
            <v>600000</v>
          </cell>
          <cell r="K3418">
            <v>5.0000000000000001E-4</v>
          </cell>
          <cell r="L3418">
            <v>300</v>
          </cell>
          <cell r="M3418" t="str">
            <v>451U</v>
          </cell>
          <cell r="N3418">
            <v>44720</v>
          </cell>
          <cell r="O3418" t="str">
            <v>EMS02Q20000598HWA0010K</v>
          </cell>
          <cell r="P3418" t="str">
            <v>HWC2022062259124</v>
          </cell>
          <cell r="Q3418">
            <v>44734</v>
          </cell>
          <cell r="R3418" t="str">
            <v>AHW-60723I22</v>
          </cell>
          <cell r="S3418">
            <v>44753</v>
          </cell>
          <cell r="T3418">
            <v>44754</v>
          </cell>
          <cell r="U3418" t="str">
            <v>AIR</v>
          </cell>
          <cell r="V3418" t="str">
            <v>Delivered</v>
          </cell>
          <cell r="W3418" t="str">
            <v>02312VMP-2</v>
          </cell>
          <cell r="X3418">
            <v>44774</v>
          </cell>
          <cell r="AA3418" t="str">
            <v>EMS02Q20000598HWA0010K</v>
          </cell>
          <cell r="AB3418" t="b">
            <v>1</v>
          </cell>
          <cell r="AC3418">
            <v>44720</v>
          </cell>
        </row>
        <row r="3419">
          <cell r="A3419" t="str">
            <v>9660001100070909355000EMS02Q20000598HWA0010K</v>
          </cell>
          <cell r="B3419" t="e">
            <v>#N/A</v>
          </cell>
          <cell r="C3419" t="str">
            <v>9660001100270</v>
          </cell>
          <cell r="D3419" t="str">
            <v>9660001100070909355000</v>
          </cell>
          <cell r="E3419" t="str">
            <v>ONT</v>
          </cell>
          <cell r="F3419" t="str">
            <v>9660001100</v>
          </cell>
          <cell r="G3419" t="str">
            <v>07090935</v>
          </cell>
          <cell r="H3419">
            <v>270</v>
          </cell>
          <cell r="I3419" t="str">
            <v>Chip Thick Film Resistor,1/10W,40.2kohm,</v>
          </cell>
          <cell r="J3419">
            <v>5000</v>
          </cell>
          <cell r="K3419">
            <v>4.0000000000000002E-4</v>
          </cell>
          <cell r="L3419">
            <v>2</v>
          </cell>
          <cell r="M3419" t="str">
            <v>451U</v>
          </cell>
          <cell r="N3419">
            <v>44720</v>
          </cell>
          <cell r="O3419" t="str">
            <v>EMS02Q20000598HWA0010K</v>
          </cell>
          <cell r="P3419" t="str">
            <v>HWC2022062259124</v>
          </cell>
          <cell r="Q3419">
            <v>44734</v>
          </cell>
          <cell r="R3419" t="str">
            <v>AHW-60723I22</v>
          </cell>
          <cell r="S3419">
            <v>44753</v>
          </cell>
          <cell r="T3419">
            <v>44754</v>
          </cell>
          <cell r="U3419" t="str">
            <v>AIR</v>
          </cell>
          <cell r="V3419" t="str">
            <v>Delivered</v>
          </cell>
          <cell r="W3419" t="str">
            <v>02312VMP-2</v>
          </cell>
          <cell r="X3419">
            <v>44774</v>
          </cell>
          <cell r="AA3419" t="str">
            <v>EMS02Q20000598HWA0010K</v>
          </cell>
          <cell r="AB3419" t="b">
            <v>1</v>
          </cell>
          <cell r="AC3419">
            <v>44720</v>
          </cell>
        </row>
        <row r="3420">
          <cell r="A3420" t="str">
            <v>966000110007090978105000EMS02Q20000598HWA0010K</v>
          </cell>
          <cell r="B3420" t="e">
            <v>#N/A</v>
          </cell>
          <cell r="C3420" t="str">
            <v>9660001100280</v>
          </cell>
          <cell r="D3420" t="str">
            <v>966000110007090978105000</v>
          </cell>
          <cell r="E3420" t="str">
            <v>ONT</v>
          </cell>
          <cell r="F3420" t="str">
            <v>9660001100</v>
          </cell>
          <cell r="G3420" t="str">
            <v>07090978</v>
          </cell>
          <cell r="H3420">
            <v>280</v>
          </cell>
          <cell r="I3420" t="str">
            <v>Chip Thick Film Resistor 1/8W 2.2ohm</v>
          </cell>
          <cell r="J3420">
            <v>105000</v>
          </cell>
          <cell r="K3420">
            <v>8.0000000000000004E-4</v>
          </cell>
          <cell r="L3420">
            <v>84</v>
          </cell>
          <cell r="M3420" t="str">
            <v>451U</v>
          </cell>
          <cell r="N3420">
            <v>44720</v>
          </cell>
          <cell r="O3420" t="str">
            <v>EMS02Q20000598HWA0010K</v>
          </cell>
          <cell r="P3420" t="str">
            <v>HWC2022062259124</v>
          </cell>
          <cell r="Q3420">
            <v>44734</v>
          </cell>
          <cell r="R3420" t="str">
            <v>AHW-60723I22</v>
          </cell>
          <cell r="S3420">
            <v>44753</v>
          </cell>
          <cell r="T3420">
            <v>44754</v>
          </cell>
          <cell r="U3420" t="str">
            <v>AIR</v>
          </cell>
          <cell r="V3420" t="str">
            <v>Delivered</v>
          </cell>
          <cell r="W3420" t="str">
            <v>02312VMP-2</v>
          </cell>
          <cell r="X3420">
            <v>44774</v>
          </cell>
          <cell r="AA3420" t="str">
            <v>EMS02Q20000598HWA0010K</v>
          </cell>
          <cell r="AB3420" t="b">
            <v>1</v>
          </cell>
          <cell r="AC3420">
            <v>44720</v>
          </cell>
        </row>
        <row r="3421">
          <cell r="A3421" t="str">
            <v>96600011000709100830000EMS02Q20000598HWA0010K</v>
          </cell>
          <cell r="B3421" t="e">
            <v>#N/A</v>
          </cell>
          <cell r="C3421" t="str">
            <v>9660001100290</v>
          </cell>
          <cell r="D3421" t="str">
            <v>96600011000709100830000</v>
          </cell>
          <cell r="E3421" t="str">
            <v>ONT</v>
          </cell>
          <cell r="F3421" t="str">
            <v>9660001100</v>
          </cell>
          <cell r="G3421" t="str">
            <v>07091008</v>
          </cell>
          <cell r="H3421">
            <v>290</v>
          </cell>
          <cell r="I3421" t="str">
            <v>Chip Thick Film Resistor 1/16W 75kohm 1%</v>
          </cell>
          <cell r="J3421">
            <v>30000</v>
          </cell>
          <cell r="K3421">
            <v>2.9999999999999997E-4</v>
          </cell>
          <cell r="L3421">
            <v>9</v>
          </cell>
          <cell r="M3421" t="str">
            <v>451U</v>
          </cell>
          <cell r="N3421">
            <v>44720</v>
          </cell>
          <cell r="O3421" t="str">
            <v>EMS02Q20000598HWA0010K</v>
          </cell>
          <cell r="P3421" t="str">
            <v>HWC2022062259124</v>
          </cell>
          <cell r="Q3421">
            <v>44734</v>
          </cell>
          <cell r="R3421" t="str">
            <v>AHW-60723I22</v>
          </cell>
          <cell r="S3421">
            <v>44753</v>
          </cell>
          <cell r="T3421">
            <v>44754</v>
          </cell>
          <cell r="U3421" t="str">
            <v>AIR</v>
          </cell>
          <cell r="V3421" t="str">
            <v>Delivered</v>
          </cell>
          <cell r="W3421" t="str">
            <v>02312VMP-2</v>
          </cell>
          <cell r="X3421">
            <v>44774</v>
          </cell>
          <cell r="AA3421" t="str">
            <v>EMS02Q20000598HWA0010K</v>
          </cell>
          <cell r="AB3421" t="b">
            <v>1</v>
          </cell>
          <cell r="AC3421">
            <v>44720</v>
          </cell>
        </row>
        <row r="3422">
          <cell r="A3422" t="str">
            <v>96600011000709113910000EMS02Q20000598HWA0026K</v>
          </cell>
          <cell r="B3422" t="e">
            <v>#N/A</v>
          </cell>
          <cell r="C3422" t="str">
            <v>9660001100300</v>
          </cell>
          <cell r="D3422" t="str">
            <v>96600011000709113910000</v>
          </cell>
          <cell r="E3422" t="str">
            <v>ONT</v>
          </cell>
          <cell r="F3422" t="str">
            <v>9660001100</v>
          </cell>
          <cell r="G3422" t="str">
            <v>07091139</v>
          </cell>
          <cell r="H3422">
            <v>300</v>
          </cell>
          <cell r="I3422" t="str">
            <v>Chip Thick Film Resistor 1/16W 5.1ohm +/</v>
          </cell>
          <cell r="J3422">
            <v>10000</v>
          </cell>
          <cell r="K3422">
            <v>2.0000000000000001E-4</v>
          </cell>
          <cell r="L3422">
            <v>2</v>
          </cell>
          <cell r="M3422" t="str">
            <v>451U</v>
          </cell>
          <cell r="N3422">
            <v>44720</v>
          </cell>
          <cell r="O3422" t="str">
            <v>EMS02Q20000598HWA0026K</v>
          </cell>
          <cell r="P3422" t="str">
            <v>HWC2022063066566</v>
          </cell>
          <cell r="Q3422">
            <v>44742</v>
          </cell>
          <cell r="R3422" t="str">
            <v>AHW-60752I22</v>
          </cell>
          <cell r="S3422">
            <v>44761</v>
          </cell>
          <cell r="T3422">
            <v>44763</v>
          </cell>
          <cell r="U3422" t="str">
            <v>AIR</v>
          </cell>
          <cell r="V3422" t="str">
            <v>Delivered</v>
          </cell>
          <cell r="W3422" t="str">
            <v>02312VMP-2</v>
          </cell>
          <cell r="X3422">
            <v>44774</v>
          </cell>
          <cell r="AA3422" t="str">
            <v>EMS02Q20000598HWA0026K</v>
          </cell>
          <cell r="AB3422" t="b">
            <v>1</v>
          </cell>
          <cell r="AC3422">
            <v>44720</v>
          </cell>
        </row>
        <row r="3423">
          <cell r="A3423" t="str">
            <v>96600011000709115570000EMS02Q20000598HWA0008K</v>
          </cell>
          <cell r="B3423" t="e">
            <v>#N/A</v>
          </cell>
          <cell r="C3423" t="str">
            <v>9660001100310</v>
          </cell>
          <cell r="D3423" t="str">
            <v>96600011000709115570000</v>
          </cell>
          <cell r="E3423" t="str">
            <v>ONT</v>
          </cell>
          <cell r="F3423" t="str">
            <v>9660001100</v>
          </cell>
          <cell r="G3423" t="str">
            <v>07091155</v>
          </cell>
          <cell r="H3423">
            <v>310</v>
          </cell>
          <cell r="I3423" t="str">
            <v>Chip Thick Film Resistor 1/20W 100ohm  5</v>
          </cell>
          <cell r="J3423">
            <v>70000</v>
          </cell>
          <cell r="K3423">
            <v>2.0000000000000001E-4</v>
          </cell>
          <cell r="L3423">
            <v>14</v>
          </cell>
          <cell r="M3423" t="str">
            <v>451U</v>
          </cell>
          <cell r="N3423">
            <v>44716</v>
          </cell>
          <cell r="O3423" t="str">
            <v>EMS02Q20000598HWA0008K</v>
          </cell>
          <cell r="P3423" t="str">
            <v>HWC2022061450894</v>
          </cell>
          <cell r="Q3423">
            <v>44726</v>
          </cell>
          <cell r="R3423" t="str">
            <v>AHW-60657I22</v>
          </cell>
          <cell r="S3423">
            <v>44752</v>
          </cell>
          <cell r="T3423">
            <v>44754</v>
          </cell>
          <cell r="U3423" t="str">
            <v>AIR</v>
          </cell>
          <cell r="V3423" t="str">
            <v>Delivered</v>
          </cell>
          <cell r="W3423" t="str">
            <v>02312VMP-2</v>
          </cell>
          <cell r="X3423">
            <v>44774</v>
          </cell>
          <cell r="AA3423" t="str">
            <v>EMS02Q20000598HWA0008K</v>
          </cell>
          <cell r="AB3423" t="b">
            <v>1</v>
          </cell>
          <cell r="AC3423">
            <v>44716</v>
          </cell>
        </row>
        <row r="3424">
          <cell r="A3424" t="str">
            <v>96600011000709116910000EMS02Q20000598HWA0008K</v>
          </cell>
          <cell r="B3424" t="e">
            <v>#N/A</v>
          </cell>
          <cell r="C3424" t="str">
            <v>9660001100320</v>
          </cell>
          <cell r="D3424" t="str">
            <v>96600011000709116910000</v>
          </cell>
          <cell r="E3424" t="str">
            <v>ONT</v>
          </cell>
          <cell r="F3424" t="str">
            <v>9660001100</v>
          </cell>
          <cell r="G3424" t="str">
            <v>07091169</v>
          </cell>
          <cell r="H3424">
            <v>320</v>
          </cell>
          <cell r="I3424" t="str">
            <v>Chip Thick Film Resistor 1/20W 10000ohm</v>
          </cell>
          <cell r="J3424">
            <v>10000</v>
          </cell>
          <cell r="K3424">
            <v>2.0000000000000001E-4</v>
          </cell>
          <cell r="L3424">
            <v>2</v>
          </cell>
          <cell r="M3424" t="str">
            <v>451U</v>
          </cell>
          <cell r="N3424">
            <v>44716</v>
          </cell>
          <cell r="O3424" t="str">
            <v>EMS02Q20000598HWA0008K</v>
          </cell>
          <cell r="P3424" t="str">
            <v>HWC2022061450894</v>
          </cell>
          <cell r="Q3424">
            <v>44726</v>
          </cell>
          <cell r="R3424" t="str">
            <v>AHW-60657I22</v>
          </cell>
          <cell r="S3424">
            <v>44752</v>
          </cell>
          <cell r="T3424">
            <v>44754</v>
          </cell>
          <cell r="U3424" t="str">
            <v>AIR</v>
          </cell>
          <cell r="V3424" t="str">
            <v>Delivered</v>
          </cell>
          <cell r="W3424" t="str">
            <v>02312VMP-2</v>
          </cell>
          <cell r="X3424">
            <v>44774</v>
          </cell>
          <cell r="AA3424" t="str">
            <v>EMS02Q20000598HWA0008K</v>
          </cell>
          <cell r="AB3424" t="b">
            <v>1</v>
          </cell>
          <cell r="AC3424">
            <v>44716</v>
          </cell>
        </row>
        <row r="3425">
          <cell r="A3425" t="str">
            <v>966000110007091282450000EMS02Q20000598HWA0008K</v>
          </cell>
          <cell r="B3425" t="e">
            <v>#N/A</v>
          </cell>
          <cell r="C3425" t="str">
            <v>9660001100330</v>
          </cell>
          <cell r="D3425" t="str">
            <v>966000110007091282450000</v>
          </cell>
          <cell r="E3425" t="str">
            <v>ONT</v>
          </cell>
          <cell r="F3425" t="str">
            <v>9660001100</v>
          </cell>
          <cell r="G3425" t="str">
            <v>07091282</v>
          </cell>
          <cell r="H3425">
            <v>330</v>
          </cell>
          <cell r="I3425" t="str">
            <v>Chip Thick Film Resistor,1/16W,1kohm-+/-</v>
          </cell>
          <cell r="J3425">
            <v>450000</v>
          </cell>
          <cell r="K3425">
            <v>2.9999999999999997E-4</v>
          </cell>
          <cell r="L3425">
            <v>135</v>
          </cell>
          <cell r="M3425" t="str">
            <v>451U</v>
          </cell>
          <cell r="N3425">
            <v>44716</v>
          </cell>
          <cell r="O3425" t="str">
            <v>EMS02Q20000598HWA0008K</v>
          </cell>
          <cell r="P3425" t="str">
            <v>HWC2022061450894</v>
          </cell>
          <cell r="Q3425">
            <v>44726</v>
          </cell>
          <cell r="R3425" t="str">
            <v>AHW-60657I22</v>
          </cell>
          <cell r="S3425">
            <v>44752</v>
          </cell>
          <cell r="T3425">
            <v>44754</v>
          </cell>
          <cell r="U3425" t="str">
            <v>AIR</v>
          </cell>
          <cell r="V3425" t="str">
            <v>Delivered</v>
          </cell>
          <cell r="W3425" t="str">
            <v>02312VMP-2</v>
          </cell>
          <cell r="X3425">
            <v>44774</v>
          </cell>
          <cell r="AA3425" t="str">
            <v>EMS02Q20000598HWA0008K</v>
          </cell>
          <cell r="AB3425" t="b">
            <v>1</v>
          </cell>
          <cell r="AC3425">
            <v>44716</v>
          </cell>
        </row>
        <row r="3426">
          <cell r="A3426" t="str">
            <v>96600011000709129870000EMS02Q20000598HWA0008K</v>
          </cell>
          <cell r="B3426" t="e">
            <v>#N/A</v>
          </cell>
          <cell r="C3426" t="str">
            <v>9660001100340</v>
          </cell>
          <cell r="D3426" t="str">
            <v>96600011000709129870000</v>
          </cell>
          <cell r="E3426" t="str">
            <v>ONT</v>
          </cell>
          <cell r="F3426" t="str">
            <v>9660001100</v>
          </cell>
          <cell r="G3426" t="str">
            <v>07091298</v>
          </cell>
          <cell r="H3426">
            <v>340</v>
          </cell>
          <cell r="I3426" t="str">
            <v>Chip Thick Film Resistor 0.05W 4700ohm 1</v>
          </cell>
          <cell r="J3426">
            <v>70000</v>
          </cell>
          <cell r="K3426">
            <v>2.0000000000000001E-4</v>
          </cell>
          <cell r="L3426">
            <v>14</v>
          </cell>
          <cell r="M3426" t="str">
            <v>451U</v>
          </cell>
          <cell r="N3426">
            <v>44716</v>
          </cell>
          <cell r="O3426" t="str">
            <v>EMS02Q20000598HWA0008K</v>
          </cell>
          <cell r="P3426" t="str">
            <v>HWC2022061450894</v>
          </cell>
          <cell r="Q3426">
            <v>44726</v>
          </cell>
          <cell r="R3426" t="str">
            <v>AHW-60657I22</v>
          </cell>
          <cell r="S3426">
            <v>44752</v>
          </cell>
          <cell r="T3426">
            <v>44754</v>
          </cell>
          <cell r="U3426" t="str">
            <v>AIR</v>
          </cell>
          <cell r="V3426" t="str">
            <v>Delivered</v>
          </cell>
          <cell r="W3426" t="str">
            <v>02312VMP-2</v>
          </cell>
          <cell r="X3426">
            <v>44774</v>
          </cell>
          <cell r="AA3426" t="str">
            <v>EMS02Q20000598HWA0008K</v>
          </cell>
          <cell r="AB3426" t="b">
            <v>1</v>
          </cell>
          <cell r="AC3426">
            <v>44716</v>
          </cell>
        </row>
        <row r="3427">
          <cell r="A3427" t="str">
            <v>966000110007091305120000EMS02Q20000598HWA0008K</v>
          </cell>
          <cell r="B3427" t="e">
            <v>#N/A</v>
          </cell>
          <cell r="C3427" t="str">
            <v>9660001100350</v>
          </cell>
          <cell r="D3427" t="str">
            <v>966000110007091305120000</v>
          </cell>
          <cell r="E3427" t="str">
            <v>ONT</v>
          </cell>
          <cell r="F3427" t="str">
            <v>9660001100</v>
          </cell>
          <cell r="G3427" t="str">
            <v>07091305</v>
          </cell>
          <cell r="H3427">
            <v>350</v>
          </cell>
          <cell r="I3427" t="str">
            <v>Chip Thick Film Resistor 0.0625W 10ohm 1</v>
          </cell>
          <cell r="J3427">
            <v>120000</v>
          </cell>
          <cell r="K3427">
            <v>2.9999999999999997E-4</v>
          </cell>
          <cell r="L3427">
            <v>36</v>
          </cell>
          <cell r="M3427" t="str">
            <v>451U</v>
          </cell>
          <cell r="N3427">
            <v>44716</v>
          </cell>
          <cell r="O3427" t="str">
            <v>EMS02Q20000598HWA0008K</v>
          </cell>
          <cell r="P3427" t="str">
            <v>HWC2022061450894</v>
          </cell>
          <cell r="Q3427">
            <v>44726</v>
          </cell>
          <cell r="R3427" t="str">
            <v>AHW-60657I22</v>
          </cell>
          <cell r="S3427">
            <v>44752</v>
          </cell>
          <cell r="T3427">
            <v>44754</v>
          </cell>
          <cell r="U3427" t="str">
            <v>AIR</v>
          </cell>
          <cell r="V3427" t="str">
            <v>Delivered</v>
          </cell>
          <cell r="W3427" t="str">
            <v>02312VMP-2</v>
          </cell>
          <cell r="X3427">
            <v>44774</v>
          </cell>
          <cell r="AA3427" t="str">
            <v>EMS02Q20000598HWA0008K</v>
          </cell>
          <cell r="AB3427" t="b">
            <v>1</v>
          </cell>
          <cell r="AC3427">
            <v>44716</v>
          </cell>
        </row>
        <row r="3428">
          <cell r="A3428" t="str">
            <v>96600011000709130720000EMS02Q20000598HWA0008K</v>
          </cell>
          <cell r="B3428" t="e">
            <v>#N/A</v>
          </cell>
          <cell r="C3428" t="str">
            <v>9660001100360</v>
          </cell>
          <cell r="D3428" t="str">
            <v>96600011000709130720000</v>
          </cell>
          <cell r="E3428" t="str">
            <v>ONT</v>
          </cell>
          <cell r="F3428" t="str">
            <v>9660001100</v>
          </cell>
          <cell r="G3428" t="str">
            <v>07091307</v>
          </cell>
          <cell r="H3428">
            <v>360</v>
          </cell>
          <cell r="I3428" t="str">
            <v>Chip Thick Film Resistor 0.0625W 15ohm +</v>
          </cell>
          <cell r="J3428">
            <v>20000</v>
          </cell>
          <cell r="K3428">
            <v>2.9999999999999997E-4</v>
          </cell>
          <cell r="L3428">
            <v>5.9999999999999991</v>
          </cell>
          <cell r="M3428" t="str">
            <v>451U</v>
          </cell>
          <cell r="N3428">
            <v>44716</v>
          </cell>
          <cell r="O3428" t="str">
            <v>EMS02Q20000598HWA0008K</v>
          </cell>
          <cell r="P3428" t="str">
            <v>HWC2022061450894</v>
          </cell>
          <cell r="Q3428">
            <v>44726</v>
          </cell>
          <cell r="R3428" t="str">
            <v>AHW-60657I22</v>
          </cell>
          <cell r="S3428">
            <v>44752</v>
          </cell>
          <cell r="T3428">
            <v>44754</v>
          </cell>
          <cell r="U3428" t="str">
            <v>AIR</v>
          </cell>
          <cell r="V3428" t="str">
            <v>Delivered</v>
          </cell>
          <cell r="W3428" t="str">
            <v>02312VMP-2</v>
          </cell>
          <cell r="X3428">
            <v>44774</v>
          </cell>
          <cell r="AA3428" t="str">
            <v>EMS02Q20000598HWA0008K</v>
          </cell>
          <cell r="AB3428" t="b">
            <v>1</v>
          </cell>
          <cell r="AC3428">
            <v>44716</v>
          </cell>
        </row>
        <row r="3429">
          <cell r="A3429" t="str">
            <v>96600011000709134030000EMS02Q20000598HWA0008K</v>
          </cell>
          <cell r="B3429" t="e">
            <v>#N/A</v>
          </cell>
          <cell r="C3429" t="str">
            <v>9660001100370</v>
          </cell>
          <cell r="D3429" t="str">
            <v>96600011000709134030000</v>
          </cell>
          <cell r="E3429" t="str">
            <v>ONT</v>
          </cell>
          <cell r="F3429" t="str">
            <v>9660001100</v>
          </cell>
          <cell r="G3429" t="str">
            <v>07091340</v>
          </cell>
          <cell r="H3429">
            <v>370</v>
          </cell>
          <cell r="I3429" t="str">
            <v>Chip Thick Film Resistor 0.0625W 510ohm</v>
          </cell>
          <cell r="J3429">
            <v>30000</v>
          </cell>
          <cell r="K3429">
            <v>2.9999999999999997E-4</v>
          </cell>
          <cell r="L3429">
            <v>9</v>
          </cell>
          <cell r="M3429" t="str">
            <v>451U</v>
          </cell>
          <cell r="N3429">
            <v>44716</v>
          </cell>
          <cell r="O3429" t="str">
            <v>EMS02Q20000598HWA0008K</v>
          </cell>
          <cell r="P3429" t="str">
            <v>HWC2022061450894</v>
          </cell>
          <cell r="Q3429">
            <v>44726</v>
          </cell>
          <cell r="R3429" t="str">
            <v>AHW-60657I22</v>
          </cell>
          <cell r="S3429">
            <v>44752</v>
          </cell>
          <cell r="T3429">
            <v>44754</v>
          </cell>
          <cell r="U3429" t="str">
            <v>AIR</v>
          </cell>
          <cell r="V3429" t="str">
            <v>Delivered</v>
          </cell>
          <cell r="W3429" t="str">
            <v>02312VMP-2</v>
          </cell>
          <cell r="X3429">
            <v>44774</v>
          </cell>
          <cell r="AA3429" t="str">
            <v>EMS02Q20000598HWA0008K</v>
          </cell>
          <cell r="AB3429" t="b">
            <v>1</v>
          </cell>
          <cell r="AC3429">
            <v>44716</v>
          </cell>
        </row>
        <row r="3430">
          <cell r="A3430" t="str">
            <v>96600011000709134520000EMS02Q20000598HWA0008K</v>
          </cell>
          <cell r="B3430" t="e">
            <v>#N/A</v>
          </cell>
          <cell r="C3430" t="str">
            <v>9660001100380</v>
          </cell>
          <cell r="D3430" t="str">
            <v>96600011000709134520000</v>
          </cell>
          <cell r="E3430" t="str">
            <v>ONT</v>
          </cell>
          <cell r="F3430" t="str">
            <v>9660001100</v>
          </cell>
          <cell r="G3430" t="str">
            <v>07091345</v>
          </cell>
          <cell r="H3430">
            <v>380</v>
          </cell>
          <cell r="I3430" t="str">
            <v>Chip Thick Film Resistor 0.0625W 750ohm</v>
          </cell>
          <cell r="J3430">
            <v>20000</v>
          </cell>
          <cell r="K3430">
            <v>2.9999999999999997E-4</v>
          </cell>
          <cell r="L3430">
            <v>5.9999999999999991</v>
          </cell>
          <cell r="M3430" t="str">
            <v>451U</v>
          </cell>
          <cell r="N3430">
            <v>44716</v>
          </cell>
          <cell r="O3430" t="str">
            <v>EMS02Q20000598HWA0008K</v>
          </cell>
          <cell r="P3430" t="str">
            <v>HWC2022061450894</v>
          </cell>
          <cell r="Q3430">
            <v>44726</v>
          </cell>
          <cell r="R3430" t="str">
            <v>AHW-60657I22</v>
          </cell>
          <cell r="S3430">
            <v>44752</v>
          </cell>
          <cell r="T3430">
            <v>44754</v>
          </cell>
          <cell r="U3430" t="str">
            <v>AIR</v>
          </cell>
          <cell r="V3430" t="str">
            <v>Delivered</v>
          </cell>
          <cell r="W3430" t="str">
            <v>02312VMP-2</v>
          </cell>
          <cell r="X3430">
            <v>44774</v>
          </cell>
          <cell r="AA3430" t="str">
            <v>EMS02Q20000598HWA0008K</v>
          </cell>
          <cell r="AB3430" t="b">
            <v>1</v>
          </cell>
          <cell r="AC3430">
            <v>44716</v>
          </cell>
        </row>
        <row r="3431">
          <cell r="A3431" t="str">
            <v>96600011000709135420000EMS02Q20000598HWA0008K</v>
          </cell>
          <cell r="B3431" t="e">
            <v>#N/A</v>
          </cell>
          <cell r="C3431" t="str">
            <v>9660001100390</v>
          </cell>
          <cell r="D3431" t="str">
            <v>96600011000709135420000</v>
          </cell>
          <cell r="E3431" t="str">
            <v>ONT</v>
          </cell>
          <cell r="F3431" t="str">
            <v>9660001100</v>
          </cell>
          <cell r="G3431" t="str">
            <v>07091354</v>
          </cell>
          <cell r="H3431">
            <v>390</v>
          </cell>
          <cell r="I3431" t="str">
            <v>Chip Thick Film Resistor 0.0625W 2000ohm</v>
          </cell>
          <cell r="J3431">
            <v>20000</v>
          </cell>
          <cell r="K3431">
            <v>2.9999999999999997E-4</v>
          </cell>
          <cell r="L3431">
            <v>5.9999999999999991</v>
          </cell>
          <cell r="M3431" t="str">
            <v>451U</v>
          </cell>
          <cell r="N3431">
            <v>44716</v>
          </cell>
          <cell r="O3431" t="str">
            <v>EMS02Q20000598HWA0008K</v>
          </cell>
          <cell r="P3431" t="str">
            <v>HWC2022061450894</v>
          </cell>
          <cell r="Q3431">
            <v>44726</v>
          </cell>
          <cell r="R3431" t="str">
            <v>AHW-60657I22</v>
          </cell>
          <cell r="S3431">
            <v>44752</v>
          </cell>
          <cell r="T3431">
            <v>44754</v>
          </cell>
          <cell r="U3431" t="str">
            <v>AIR</v>
          </cell>
          <cell r="V3431" t="str">
            <v>Delivered</v>
          </cell>
          <cell r="W3431" t="str">
            <v>02312VMP-2</v>
          </cell>
          <cell r="X3431">
            <v>44774</v>
          </cell>
          <cell r="AA3431" t="str">
            <v>EMS02Q20000598HWA0008K</v>
          </cell>
          <cell r="AB3431" t="b">
            <v>1</v>
          </cell>
          <cell r="AC3431">
            <v>44716</v>
          </cell>
        </row>
        <row r="3432">
          <cell r="A3432" t="str">
            <v>96600011000709136720000EMS02Q20000598HWA0008K</v>
          </cell>
          <cell r="B3432" t="e">
            <v>#N/A</v>
          </cell>
          <cell r="C3432" t="str">
            <v>9660001100400</v>
          </cell>
          <cell r="D3432" t="str">
            <v>96600011000709136720000</v>
          </cell>
          <cell r="E3432" t="str">
            <v>ONT</v>
          </cell>
          <cell r="F3432" t="str">
            <v>9660001100</v>
          </cell>
          <cell r="G3432" t="str">
            <v>07091367</v>
          </cell>
          <cell r="H3432">
            <v>400</v>
          </cell>
          <cell r="I3432" t="str">
            <v>Chip Thick Film Resistor 0.0625W 5110ohm</v>
          </cell>
          <cell r="J3432">
            <v>20000</v>
          </cell>
          <cell r="K3432">
            <v>2.9999999999999997E-4</v>
          </cell>
          <cell r="L3432">
            <v>5.9999999999999991</v>
          </cell>
          <cell r="M3432" t="str">
            <v>451U</v>
          </cell>
          <cell r="N3432">
            <v>44716</v>
          </cell>
          <cell r="O3432" t="str">
            <v>EMS02Q20000598HWA0008K</v>
          </cell>
          <cell r="P3432" t="str">
            <v>HWC2022061450894</v>
          </cell>
          <cell r="Q3432">
            <v>44726</v>
          </cell>
          <cell r="R3432" t="str">
            <v>AHW-60657I22</v>
          </cell>
          <cell r="S3432">
            <v>44752</v>
          </cell>
          <cell r="T3432">
            <v>44754</v>
          </cell>
          <cell r="U3432" t="str">
            <v>AIR</v>
          </cell>
          <cell r="V3432" t="str">
            <v>Delivered</v>
          </cell>
          <cell r="W3432" t="str">
            <v>02312VMP-2</v>
          </cell>
          <cell r="X3432">
            <v>44774</v>
          </cell>
          <cell r="AA3432" t="str">
            <v>EMS02Q20000598HWA0008K</v>
          </cell>
          <cell r="AB3432" t="b">
            <v>1</v>
          </cell>
          <cell r="AC3432">
            <v>44716</v>
          </cell>
        </row>
        <row r="3433">
          <cell r="A3433" t="str">
            <v>96600011000709137430000EMS02Q20000598HWA0005K</v>
          </cell>
          <cell r="B3433" t="e">
            <v>#N/A</v>
          </cell>
          <cell r="C3433" t="str">
            <v>9660001100410</v>
          </cell>
          <cell r="D3433" t="str">
            <v>96600011000709137430000</v>
          </cell>
          <cell r="E3433" t="str">
            <v>ONT</v>
          </cell>
          <cell r="F3433" t="str">
            <v>9660001100</v>
          </cell>
          <cell r="G3433" t="str">
            <v>07091374</v>
          </cell>
          <cell r="H3433">
            <v>410</v>
          </cell>
          <cell r="I3433" t="str">
            <v>ChipThickFilmResistor,0.0625W,20Kohm</v>
          </cell>
          <cell r="J3433">
            <v>30000</v>
          </cell>
          <cell r="K3433">
            <v>2.9999999999999997E-4</v>
          </cell>
          <cell r="L3433">
            <v>9</v>
          </cell>
          <cell r="M3433" t="str">
            <v>451U</v>
          </cell>
          <cell r="N3433">
            <v>44716</v>
          </cell>
          <cell r="O3433" t="str">
            <v>EMS02Q20000598HWA0005K</v>
          </cell>
          <cell r="P3433" t="str">
            <v>HWC2022061754360</v>
          </cell>
          <cell r="Q3433">
            <v>44729</v>
          </cell>
          <cell r="R3433" t="str">
            <v>AHW-60678I22</v>
          </cell>
          <cell r="S3433">
            <v>44752</v>
          </cell>
          <cell r="T3433">
            <v>44754</v>
          </cell>
          <cell r="U3433" t="str">
            <v>AIR</v>
          </cell>
          <cell r="V3433" t="str">
            <v>Delivered</v>
          </cell>
          <cell r="W3433" t="str">
            <v>02312VMP-2</v>
          </cell>
          <cell r="X3433">
            <v>44774</v>
          </cell>
          <cell r="AA3433" t="str">
            <v>EMS02Q20000598HWA0005K</v>
          </cell>
          <cell r="AB3433" t="b">
            <v>1</v>
          </cell>
          <cell r="AC3433">
            <v>44716</v>
          </cell>
        </row>
        <row r="3434">
          <cell r="A3434" t="str">
            <v>96600011000709137610000EMS02Q20000598HWA0005K</v>
          </cell>
          <cell r="B3434" t="e">
            <v>#N/A</v>
          </cell>
          <cell r="C3434" t="str">
            <v>9660001100420</v>
          </cell>
          <cell r="D3434" t="str">
            <v>96600011000709137610000</v>
          </cell>
          <cell r="E3434" t="str">
            <v>ONT</v>
          </cell>
          <cell r="F3434" t="str">
            <v>9660001100</v>
          </cell>
          <cell r="G3434" t="str">
            <v>07091376</v>
          </cell>
          <cell r="H3434">
            <v>420</v>
          </cell>
          <cell r="I3434" t="str">
            <v>Chip Thick Film Resistor 0.0625W 24Kohm</v>
          </cell>
          <cell r="J3434">
            <v>10000</v>
          </cell>
          <cell r="K3434">
            <v>2.9999999999999997E-4</v>
          </cell>
          <cell r="L3434">
            <v>2.9999999999999996</v>
          </cell>
          <cell r="M3434" t="str">
            <v>451U</v>
          </cell>
          <cell r="N3434">
            <v>44716</v>
          </cell>
          <cell r="O3434" t="str">
            <v>EMS02Q20000598HWA0005K</v>
          </cell>
          <cell r="P3434" t="str">
            <v>HWC2022061754360</v>
          </cell>
          <cell r="Q3434">
            <v>44729</v>
          </cell>
          <cell r="R3434" t="str">
            <v>AHW-60678I22</v>
          </cell>
          <cell r="S3434">
            <v>44752</v>
          </cell>
          <cell r="T3434">
            <v>44754</v>
          </cell>
          <cell r="U3434" t="str">
            <v>AIR</v>
          </cell>
          <cell r="V3434" t="str">
            <v>Delivered</v>
          </cell>
          <cell r="W3434" t="str">
            <v>02312VMP-2</v>
          </cell>
          <cell r="X3434">
            <v>44774</v>
          </cell>
          <cell r="AA3434" t="str">
            <v>EMS02Q20000598HWA0005K</v>
          </cell>
          <cell r="AB3434" t="b">
            <v>1</v>
          </cell>
          <cell r="AC3434">
            <v>44716</v>
          </cell>
        </row>
        <row r="3435">
          <cell r="A3435" t="str">
            <v>966000110007091384100000EMS02Q20000598HWA0005K</v>
          </cell>
          <cell r="B3435" t="e">
            <v>#N/A</v>
          </cell>
          <cell r="C3435" t="str">
            <v>9660001100430</v>
          </cell>
          <cell r="D3435" t="str">
            <v>966000110007091384100000</v>
          </cell>
          <cell r="E3435" t="str">
            <v>ONT</v>
          </cell>
          <cell r="F3435" t="str">
            <v>9660001100</v>
          </cell>
          <cell r="G3435" t="str">
            <v>07091384</v>
          </cell>
          <cell r="H3435">
            <v>430</v>
          </cell>
          <cell r="I3435" t="str">
            <v>Chip Thick Film Resistor 0.0625W 51Kohm</v>
          </cell>
          <cell r="J3435">
            <v>100000</v>
          </cell>
          <cell r="K3435">
            <v>2.9999999999999997E-4</v>
          </cell>
          <cell r="L3435">
            <v>29.999999999999996</v>
          </cell>
          <cell r="M3435" t="str">
            <v>451U</v>
          </cell>
          <cell r="N3435">
            <v>44716</v>
          </cell>
          <cell r="O3435" t="str">
            <v>EMS02Q20000598HWA0005K</v>
          </cell>
          <cell r="P3435" t="str">
            <v>HWC2022061754360</v>
          </cell>
          <cell r="Q3435">
            <v>44729</v>
          </cell>
          <cell r="R3435" t="str">
            <v>AHW-60678I22</v>
          </cell>
          <cell r="S3435">
            <v>44752</v>
          </cell>
          <cell r="T3435">
            <v>44754</v>
          </cell>
          <cell r="U3435" t="str">
            <v>AIR</v>
          </cell>
          <cell r="V3435" t="str">
            <v>Delivered</v>
          </cell>
          <cell r="W3435" t="str">
            <v>02312VMP-2</v>
          </cell>
          <cell r="X3435">
            <v>44774</v>
          </cell>
          <cell r="AA3435" t="str">
            <v>EMS02Q20000598HWA0005K</v>
          </cell>
          <cell r="AB3435" t="b">
            <v>1</v>
          </cell>
          <cell r="AC3435">
            <v>44716</v>
          </cell>
        </row>
        <row r="3436">
          <cell r="A3436" t="str">
            <v>96600011000709142420000EMS02Q20000598HWA0019K</v>
          </cell>
          <cell r="B3436" t="e">
            <v>#N/A</v>
          </cell>
          <cell r="C3436" t="str">
            <v>9660001100440</v>
          </cell>
          <cell r="D3436" t="str">
            <v>96600011000709142420000</v>
          </cell>
          <cell r="E3436" t="str">
            <v>ONT</v>
          </cell>
          <cell r="F3436" t="str">
            <v>9660001100</v>
          </cell>
          <cell r="G3436" t="str">
            <v>07091424</v>
          </cell>
          <cell r="H3436">
            <v>440</v>
          </cell>
          <cell r="I3436" t="str">
            <v>Chip Thick Film Resistor 0.33W-10ohm</v>
          </cell>
          <cell r="J3436">
            <v>20000</v>
          </cell>
          <cell r="K3436">
            <v>2.06E-2</v>
          </cell>
          <cell r="L3436">
            <v>412</v>
          </cell>
          <cell r="M3436" t="str">
            <v>451U</v>
          </cell>
          <cell r="N3436">
            <v>44720</v>
          </cell>
          <cell r="O3436" t="str">
            <v>EMS02Q20000598HWA0019K</v>
          </cell>
          <cell r="P3436" t="str">
            <v>HWC2022062864442</v>
          </cell>
          <cell r="Q3436">
            <v>44740</v>
          </cell>
          <cell r="R3436" t="str">
            <v>AHW-60745I22</v>
          </cell>
          <cell r="S3436">
            <v>44761</v>
          </cell>
          <cell r="T3436">
            <v>44763</v>
          </cell>
          <cell r="U3436" t="str">
            <v>AIR</v>
          </cell>
          <cell r="V3436" t="str">
            <v>Delivered</v>
          </cell>
          <cell r="W3436" t="str">
            <v>02312VMP-2</v>
          </cell>
          <cell r="X3436">
            <v>44774</v>
          </cell>
          <cell r="AA3436" t="str">
            <v>EMS02Q20000598HWA0019K</v>
          </cell>
          <cell r="AB3436" t="b">
            <v>1</v>
          </cell>
          <cell r="AC3436">
            <v>44720</v>
          </cell>
        </row>
        <row r="3437">
          <cell r="A3437" t="str">
            <v>96600011000709144010000EMS02Q20000598HWA0005K</v>
          </cell>
          <cell r="B3437" t="e">
            <v>#N/A</v>
          </cell>
          <cell r="C3437" t="str">
            <v>9660001100450</v>
          </cell>
          <cell r="D3437" t="str">
            <v>96600011000709144010000</v>
          </cell>
          <cell r="E3437" t="str">
            <v>ONT</v>
          </cell>
          <cell r="F3437" t="str">
            <v>9660001100</v>
          </cell>
          <cell r="G3437" t="str">
            <v>07091440</v>
          </cell>
          <cell r="H3437">
            <v>450</v>
          </cell>
          <cell r="I3437" t="str">
            <v>Chip Thick Film Resistor 1/16W 13300ohm</v>
          </cell>
          <cell r="J3437">
            <v>10000</v>
          </cell>
          <cell r="K3437">
            <v>6.9999999999999999E-4</v>
          </cell>
          <cell r="L3437">
            <v>7</v>
          </cell>
          <cell r="M3437" t="str">
            <v>451U</v>
          </cell>
          <cell r="N3437">
            <v>44716</v>
          </cell>
          <cell r="O3437" t="str">
            <v>EMS02Q20000598HWA0005K</v>
          </cell>
          <cell r="P3437" t="str">
            <v>HWC2022061754360</v>
          </cell>
          <cell r="Q3437">
            <v>44729</v>
          </cell>
          <cell r="R3437" t="str">
            <v>AHW-60678I22</v>
          </cell>
          <cell r="S3437">
            <v>44752</v>
          </cell>
          <cell r="T3437">
            <v>44754</v>
          </cell>
          <cell r="U3437" t="str">
            <v>AIR</v>
          </cell>
          <cell r="V3437" t="str">
            <v>Delivered</v>
          </cell>
          <cell r="W3437" t="str">
            <v>02312VMP-2</v>
          </cell>
          <cell r="X3437">
            <v>44774</v>
          </cell>
          <cell r="AA3437" t="str">
            <v>EMS02Q20000598HWA0005K</v>
          </cell>
          <cell r="AB3437" t="b">
            <v>1</v>
          </cell>
          <cell r="AC3437">
            <v>44716</v>
          </cell>
        </row>
        <row r="3438">
          <cell r="A3438" t="str">
            <v>966000110007091455130000EMS02Q20000598HWA0005K</v>
          </cell>
          <cell r="B3438" t="e">
            <v>#N/A</v>
          </cell>
          <cell r="C3438" t="str">
            <v>9660001100460</v>
          </cell>
          <cell r="D3438" t="str">
            <v>966000110007091455130000</v>
          </cell>
          <cell r="E3438" t="str">
            <v>ONT</v>
          </cell>
          <cell r="F3438" t="str">
            <v>9660001100</v>
          </cell>
          <cell r="G3438" t="str">
            <v>07091455</v>
          </cell>
          <cell r="H3438">
            <v>460</v>
          </cell>
          <cell r="I3438" t="str">
            <v>Chip Thick Film Resistor 1/20W 51ohm 5%</v>
          </cell>
          <cell r="J3438">
            <v>130000</v>
          </cell>
          <cell r="K3438">
            <v>2.9999999999999997E-4</v>
          </cell>
          <cell r="L3438">
            <v>39</v>
          </cell>
          <cell r="M3438" t="str">
            <v>451U</v>
          </cell>
          <cell r="N3438">
            <v>44716</v>
          </cell>
          <cell r="O3438" t="str">
            <v>EMS02Q20000598HWA0005K</v>
          </cell>
          <cell r="P3438" t="str">
            <v>HWC2022061754360</v>
          </cell>
          <cell r="Q3438">
            <v>44729</v>
          </cell>
          <cell r="R3438" t="str">
            <v>AHW-60678I22</v>
          </cell>
          <cell r="S3438">
            <v>44752</v>
          </cell>
          <cell r="T3438">
            <v>44754</v>
          </cell>
          <cell r="U3438" t="str">
            <v>AIR</v>
          </cell>
          <cell r="V3438" t="str">
            <v>Delivered</v>
          </cell>
          <cell r="W3438" t="str">
            <v>02312VMP-2</v>
          </cell>
          <cell r="X3438">
            <v>44774</v>
          </cell>
          <cell r="AA3438" t="str">
            <v>EMS02Q20000598HWA0005K</v>
          </cell>
          <cell r="AB3438" t="b">
            <v>1</v>
          </cell>
          <cell r="AC3438">
            <v>44716</v>
          </cell>
        </row>
        <row r="3439">
          <cell r="A3439" t="str">
            <v>966000110007091458-00170000EMS02Q20000598HWA0005K</v>
          </cell>
          <cell r="B3439" t="e">
            <v>#N/A</v>
          </cell>
          <cell r="C3439" t="str">
            <v>9660001100470</v>
          </cell>
          <cell r="D3439" t="str">
            <v>966000110007091458-00170000</v>
          </cell>
          <cell r="E3439" t="str">
            <v>ONT</v>
          </cell>
          <cell r="F3439" t="str">
            <v>9660001100</v>
          </cell>
          <cell r="G3439" t="str">
            <v>07091458-001</v>
          </cell>
          <cell r="H3439">
            <v>470</v>
          </cell>
          <cell r="I3439" t="str">
            <v>Chip Thick Film Resistor,0.05W,5100ohm,+</v>
          </cell>
          <cell r="J3439">
            <v>70000</v>
          </cell>
          <cell r="K3439">
            <v>1.2999999999999999E-3</v>
          </cell>
          <cell r="L3439">
            <v>91</v>
          </cell>
          <cell r="M3439" t="str">
            <v>451U</v>
          </cell>
          <cell r="N3439">
            <v>44716</v>
          </cell>
          <cell r="O3439" t="str">
            <v>EMS02Q20000598HWA0005K</v>
          </cell>
          <cell r="P3439" t="str">
            <v>HWC2022061754360</v>
          </cell>
          <cell r="Q3439">
            <v>44729</v>
          </cell>
          <cell r="R3439" t="str">
            <v>AHW-60678I22</v>
          </cell>
          <cell r="S3439">
            <v>44752</v>
          </cell>
          <cell r="T3439">
            <v>44754</v>
          </cell>
          <cell r="U3439" t="str">
            <v>AIR</v>
          </cell>
          <cell r="V3439" t="str">
            <v>Delivered</v>
          </cell>
          <cell r="W3439" t="str">
            <v>02312VMP-2</v>
          </cell>
          <cell r="X3439">
            <v>44774</v>
          </cell>
          <cell r="AA3439" t="str">
            <v>EMS02Q20000598HWA0005K</v>
          </cell>
          <cell r="AB3439" t="b">
            <v>1</v>
          </cell>
          <cell r="AC3439">
            <v>44716</v>
          </cell>
        </row>
        <row r="3440">
          <cell r="A3440" t="str">
            <v>96600011000709163130000EMS02Q20000598HWA0005K</v>
          </cell>
          <cell r="B3440" t="e">
            <v>#N/A</v>
          </cell>
          <cell r="C3440" t="str">
            <v>9660001100480</v>
          </cell>
          <cell r="D3440" t="str">
            <v>96600011000709163130000</v>
          </cell>
          <cell r="E3440" t="str">
            <v>ONT</v>
          </cell>
          <cell r="F3440" t="str">
            <v>9660001100</v>
          </cell>
          <cell r="G3440" t="str">
            <v>07091631</v>
          </cell>
          <cell r="H3440">
            <v>480</v>
          </cell>
          <cell r="I3440" t="str">
            <v>Chip Thick Film Resistor 1/10W 40.2kohm</v>
          </cell>
          <cell r="J3440">
            <v>30000</v>
          </cell>
          <cell r="K3440">
            <v>8.0000000000000004E-4</v>
          </cell>
          <cell r="L3440">
            <v>24</v>
          </cell>
          <cell r="M3440" t="str">
            <v>451U</v>
          </cell>
          <cell r="N3440">
            <v>44716</v>
          </cell>
          <cell r="O3440" t="str">
            <v>EMS02Q20000598HWA0005K</v>
          </cell>
          <cell r="P3440" t="str">
            <v>HWC2022061754360</v>
          </cell>
          <cell r="Q3440">
            <v>44729</v>
          </cell>
          <cell r="R3440" t="str">
            <v>AHW-60678I22</v>
          </cell>
          <cell r="S3440">
            <v>44752</v>
          </cell>
          <cell r="T3440">
            <v>44754</v>
          </cell>
          <cell r="U3440" t="str">
            <v>AIR</v>
          </cell>
          <cell r="V3440" t="str">
            <v>Delivered</v>
          </cell>
          <cell r="W3440" t="str">
            <v>02312VMP-2</v>
          </cell>
          <cell r="X3440">
            <v>44774</v>
          </cell>
          <cell r="AA3440" t="str">
            <v>EMS02Q20000598HWA0005K</v>
          </cell>
          <cell r="AB3440" t="b">
            <v>1</v>
          </cell>
          <cell r="AC3440">
            <v>44716</v>
          </cell>
        </row>
        <row r="3441">
          <cell r="A3441" t="str">
            <v>96600011000709178240000EMS02Q20000598HWA0005K</v>
          </cell>
          <cell r="B3441" t="e">
            <v>#N/A</v>
          </cell>
          <cell r="C3441" t="str">
            <v>9660001100490</v>
          </cell>
          <cell r="D3441" t="str">
            <v>96600011000709178240000</v>
          </cell>
          <cell r="E3441" t="str">
            <v>ONT</v>
          </cell>
          <cell r="F3441" t="str">
            <v>9660001100</v>
          </cell>
          <cell r="G3441" t="str">
            <v>07091782</v>
          </cell>
          <cell r="H3441">
            <v>490</v>
          </cell>
          <cell r="I3441" t="str">
            <v>Chip Thick Film Resistor 0.0625W 240ohm</v>
          </cell>
          <cell r="J3441">
            <v>40000</v>
          </cell>
          <cell r="K3441">
            <v>2.9999999999999997E-4</v>
          </cell>
          <cell r="L3441">
            <v>11.999999999999998</v>
          </cell>
          <cell r="M3441" t="str">
            <v>451U</v>
          </cell>
          <cell r="N3441">
            <v>44716</v>
          </cell>
          <cell r="O3441" t="str">
            <v>EMS02Q20000598HWA0005K</v>
          </cell>
          <cell r="P3441" t="str">
            <v>HWC2022061754360</v>
          </cell>
          <cell r="Q3441">
            <v>44729</v>
          </cell>
          <cell r="R3441" t="str">
            <v>AHW-60678I22</v>
          </cell>
          <cell r="S3441">
            <v>44752</v>
          </cell>
          <cell r="T3441">
            <v>44754</v>
          </cell>
          <cell r="U3441" t="str">
            <v>AIR</v>
          </cell>
          <cell r="V3441" t="str">
            <v>Delivered</v>
          </cell>
          <cell r="W3441" t="str">
            <v>02312VMP-2</v>
          </cell>
          <cell r="X3441">
            <v>44774</v>
          </cell>
          <cell r="AA3441" t="str">
            <v>EMS02Q20000598HWA0005K</v>
          </cell>
          <cell r="AB3441" t="b">
            <v>1</v>
          </cell>
          <cell r="AC3441">
            <v>44716</v>
          </cell>
        </row>
        <row r="3442">
          <cell r="A3442" t="str">
            <v>96600011000709194490000EMS02Q20000598HWA0005K</v>
          </cell>
          <cell r="B3442" t="e">
            <v>#N/A</v>
          </cell>
          <cell r="C3442" t="str">
            <v>9660001100500</v>
          </cell>
          <cell r="D3442" t="str">
            <v>96600011000709194490000</v>
          </cell>
          <cell r="E3442" t="str">
            <v>ONT</v>
          </cell>
          <cell r="F3442" t="str">
            <v>9660001100</v>
          </cell>
          <cell r="G3442" t="str">
            <v>07091944</v>
          </cell>
          <cell r="H3442">
            <v>500</v>
          </cell>
          <cell r="I3442" t="str">
            <v>Chip Thick Film Resistor 0.0625W 200ohm</v>
          </cell>
          <cell r="J3442">
            <v>90000</v>
          </cell>
          <cell r="K3442">
            <v>2.9999999999999997E-4</v>
          </cell>
          <cell r="L3442">
            <v>26.999999999999996</v>
          </cell>
          <cell r="M3442" t="str">
            <v>451U</v>
          </cell>
          <cell r="N3442">
            <v>44716</v>
          </cell>
          <cell r="O3442" t="str">
            <v>EMS02Q20000598HWA0005K</v>
          </cell>
          <cell r="P3442" t="str">
            <v>HWC2022061754360</v>
          </cell>
          <cell r="Q3442">
            <v>44729</v>
          </cell>
          <cell r="R3442" t="str">
            <v>AHW-60678I22</v>
          </cell>
          <cell r="S3442">
            <v>44752</v>
          </cell>
          <cell r="T3442">
            <v>44754</v>
          </cell>
          <cell r="U3442" t="str">
            <v>AIR</v>
          </cell>
          <cell r="V3442" t="str">
            <v>Delivered</v>
          </cell>
          <cell r="W3442" t="str">
            <v>02312VMP-2</v>
          </cell>
          <cell r="X3442">
            <v>44774</v>
          </cell>
          <cell r="AA3442" t="str">
            <v>EMS02Q20000598HWA0005K</v>
          </cell>
          <cell r="AB3442" t="b">
            <v>1</v>
          </cell>
          <cell r="AC3442">
            <v>44716</v>
          </cell>
        </row>
        <row r="3443">
          <cell r="A3443" t="str">
            <v>96600011000709205310000EMS02Q20000598HWA0002K</v>
          </cell>
          <cell r="B3443" t="e">
            <v>#N/A</v>
          </cell>
          <cell r="C3443" t="str">
            <v>9660001100510</v>
          </cell>
          <cell r="D3443" t="str">
            <v>96600011000709205310000</v>
          </cell>
          <cell r="E3443" t="str">
            <v>ONT</v>
          </cell>
          <cell r="F3443" t="str">
            <v>9660001100</v>
          </cell>
          <cell r="G3443" t="str">
            <v>07092053</v>
          </cell>
          <cell r="H3443">
            <v>510</v>
          </cell>
          <cell r="I3443" t="str">
            <v>Chip Thick Film Resistor 0.05 W 1000000o</v>
          </cell>
          <cell r="J3443">
            <v>10000</v>
          </cell>
          <cell r="K3443">
            <v>2.9999999999999997E-4</v>
          </cell>
          <cell r="L3443">
            <v>2.9999999999999996</v>
          </cell>
          <cell r="M3443" t="str">
            <v>451U</v>
          </cell>
          <cell r="N3443">
            <v>44716</v>
          </cell>
          <cell r="O3443" t="str">
            <v>EMS02Q20000598HWA0002K</v>
          </cell>
          <cell r="P3443" t="str">
            <v>HWC2022061754358</v>
          </cell>
          <cell r="Q3443">
            <v>44729</v>
          </cell>
          <cell r="R3443" t="str">
            <v>AHW-60678I22</v>
          </cell>
          <cell r="S3443">
            <v>44752</v>
          </cell>
          <cell r="T3443">
            <v>44754</v>
          </cell>
          <cell r="U3443" t="str">
            <v>AIR</v>
          </cell>
          <cell r="V3443" t="str">
            <v>Delivered</v>
          </cell>
          <cell r="W3443" t="str">
            <v>02312VMP-2</v>
          </cell>
          <cell r="X3443">
            <v>44774</v>
          </cell>
          <cell r="AA3443" t="str">
            <v>EMS02Q20000598HWA0002K</v>
          </cell>
          <cell r="AB3443" t="b">
            <v>1</v>
          </cell>
          <cell r="AC3443">
            <v>44716</v>
          </cell>
        </row>
        <row r="3444">
          <cell r="A3444" t="str">
            <v>96600011000709210415000EMS02Q20000598HWA0002K</v>
          </cell>
          <cell r="B3444" t="e">
            <v>#N/A</v>
          </cell>
          <cell r="C3444" t="str">
            <v>9660001100520</v>
          </cell>
          <cell r="D3444" t="str">
            <v>96600011000709210415000</v>
          </cell>
          <cell r="E3444" t="str">
            <v>ONT</v>
          </cell>
          <cell r="F3444" t="str">
            <v>9660001100</v>
          </cell>
          <cell r="G3444" t="str">
            <v>07092104</v>
          </cell>
          <cell r="H3444">
            <v>520</v>
          </cell>
          <cell r="I3444" t="str">
            <v>Chip Thick Film Resistor,0.25W,0.1ohm,+/</v>
          </cell>
          <cell r="J3444">
            <v>15000</v>
          </cell>
          <cell r="K3444">
            <v>4.3E-3</v>
          </cell>
          <cell r="L3444">
            <v>64.5</v>
          </cell>
          <cell r="M3444" t="str">
            <v>451U</v>
          </cell>
          <cell r="N3444">
            <v>44716</v>
          </cell>
          <cell r="O3444" t="str">
            <v>EMS02Q20000598HWA0002K</v>
          </cell>
          <cell r="P3444" t="str">
            <v>HWC2022061754358</v>
          </cell>
          <cell r="Q3444">
            <v>44729</v>
          </cell>
          <cell r="R3444" t="str">
            <v>AHW-60678I22</v>
          </cell>
          <cell r="S3444">
            <v>44752</v>
          </cell>
          <cell r="T3444">
            <v>44754</v>
          </cell>
          <cell r="U3444" t="str">
            <v>AIR</v>
          </cell>
          <cell r="V3444" t="str">
            <v>Delivered</v>
          </cell>
          <cell r="W3444" t="str">
            <v>02312VMP-2</v>
          </cell>
          <cell r="X3444">
            <v>44774</v>
          </cell>
          <cell r="AA3444" t="str">
            <v>EMS02Q20000598HWA0002K</v>
          </cell>
          <cell r="AB3444" t="b">
            <v>1</v>
          </cell>
          <cell r="AC3444">
            <v>44716</v>
          </cell>
        </row>
        <row r="3445">
          <cell r="A3445" t="str">
            <v>9660001100070921665000EMS02Q20000598HWA0002K</v>
          </cell>
          <cell r="B3445" t="e">
            <v>#N/A</v>
          </cell>
          <cell r="C3445" t="str">
            <v>9660001100530</v>
          </cell>
          <cell r="D3445" t="str">
            <v>9660001100070921665000</v>
          </cell>
          <cell r="E3445" t="str">
            <v>ONT</v>
          </cell>
          <cell r="F3445" t="str">
            <v>9660001100</v>
          </cell>
          <cell r="G3445" t="str">
            <v>07092166</v>
          </cell>
          <cell r="H3445">
            <v>530</v>
          </cell>
          <cell r="I3445" t="str">
            <v>Chip Thick Film Resistor 0.25W 5.1ohm 5</v>
          </cell>
          <cell r="J3445">
            <v>5000</v>
          </cell>
          <cell r="K3445">
            <v>1E-3</v>
          </cell>
          <cell r="L3445">
            <v>5</v>
          </cell>
          <cell r="M3445" t="str">
            <v>451U</v>
          </cell>
          <cell r="N3445">
            <v>44716</v>
          </cell>
          <cell r="O3445" t="str">
            <v>EMS02Q20000598HWA0002K</v>
          </cell>
          <cell r="P3445" t="str">
            <v>HWC2022061754358</v>
          </cell>
          <cell r="Q3445">
            <v>44729</v>
          </cell>
          <cell r="R3445" t="str">
            <v>AHW-60678I22</v>
          </cell>
          <cell r="S3445">
            <v>44752</v>
          </cell>
          <cell r="T3445">
            <v>44754</v>
          </cell>
          <cell r="U3445" t="str">
            <v>AIR</v>
          </cell>
          <cell r="V3445" t="str">
            <v>Delivered</v>
          </cell>
          <cell r="W3445" t="str">
            <v>02312VMP-2</v>
          </cell>
          <cell r="X3445">
            <v>44774</v>
          </cell>
          <cell r="AA3445" t="str">
            <v>EMS02Q20000598HWA0002K</v>
          </cell>
          <cell r="AB3445" t="b">
            <v>1</v>
          </cell>
          <cell r="AC3445">
            <v>44716</v>
          </cell>
        </row>
        <row r="3446">
          <cell r="A3446" t="str">
            <v>96600011000709239220000EMS02Q20000598HWA0002K</v>
          </cell>
          <cell r="B3446" t="e">
            <v>#N/A</v>
          </cell>
          <cell r="C3446" t="str">
            <v>9660001100540</v>
          </cell>
          <cell r="D3446" t="str">
            <v>96600011000709239220000</v>
          </cell>
          <cell r="E3446" t="str">
            <v>ONT</v>
          </cell>
          <cell r="F3446" t="str">
            <v>9660001100</v>
          </cell>
          <cell r="G3446" t="str">
            <v>07092392</v>
          </cell>
          <cell r="H3446">
            <v>540</v>
          </cell>
          <cell r="I3446" t="str">
            <v xml:space="preserve"> ChipThickFilmResistor,0.0625W,20ohm,</v>
          </cell>
          <cell r="J3446">
            <v>20000</v>
          </cell>
          <cell r="K3446">
            <v>5.0000000000000001E-4</v>
          </cell>
          <cell r="L3446">
            <v>10</v>
          </cell>
          <cell r="M3446" t="str">
            <v>451U</v>
          </cell>
          <cell r="N3446">
            <v>44716</v>
          </cell>
          <cell r="O3446" t="str">
            <v>EMS02Q20000598HWA0002K</v>
          </cell>
          <cell r="P3446" t="str">
            <v>HWC2022061754358</v>
          </cell>
          <cell r="Q3446">
            <v>44729</v>
          </cell>
          <cell r="R3446" t="str">
            <v>AHW-60678I22</v>
          </cell>
          <cell r="S3446">
            <v>44752</v>
          </cell>
          <cell r="T3446">
            <v>44754</v>
          </cell>
          <cell r="U3446" t="str">
            <v>AIR</v>
          </cell>
          <cell r="V3446" t="str">
            <v>Delivered</v>
          </cell>
          <cell r="W3446" t="str">
            <v>02312VMP-2</v>
          </cell>
          <cell r="X3446">
            <v>44774</v>
          </cell>
          <cell r="AA3446" t="str">
            <v>EMS02Q20000598HWA0002K</v>
          </cell>
          <cell r="AB3446" t="b">
            <v>1</v>
          </cell>
          <cell r="AC3446">
            <v>44716</v>
          </cell>
        </row>
        <row r="3447">
          <cell r="A3447" t="str">
            <v>96600011000709244030000EMS02Q20000598HWA0002K</v>
          </cell>
          <cell r="B3447" t="e">
            <v>#N/A</v>
          </cell>
          <cell r="C3447" t="str">
            <v>9660001100550</v>
          </cell>
          <cell r="D3447" t="str">
            <v>96600011000709244030000</v>
          </cell>
          <cell r="E3447" t="str">
            <v>ONT</v>
          </cell>
          <cell r="F3447" t="str">
            <v>9660001100</v>
          </cell>
          <cell r="G3447" t="str">
            <v>07092440</v>
          </cell>
          <cell r="H3447">
            <v>550</v>
          </cell>
          <cell r="I3447" t="str">
            <v>Chip Thick Film Resistor 0.5W 22.1ohm 1%</v>
          </cell>
          <cell r="J3447">
            <v>30000</v>
          </cell>
          <cell r="K3447">
            <v>1.18E-2</v>
          </cell>
          <cell r="L3447">
            <v>354</v>
          </cell>
          <cell r="M3447" t="str">
            <v>451U</v>
          </cell>
          <cell r="N3447">
            <v>44716</v>
          </cell>
          <cell r="O3447" t="str">
            <v>EMS02Q20000598HWA0002K</v>
          </cell>
          <cell r="P3447" t="str">
            <v>HWC2022061754358</v>
          </cell>
          <cell r="Q3447">
            <v>44729</v>
          </cell>
          <cell r="R3447" t="str">
            <v>AHW-60678I22</v>
          </cell>
          <cell r="S3447">
            <v>44752</v>
          </cell>
          <cell r="T3447">
            <v>44754</v>
          </cell>
          <cell r="U3447" t="str">
            <v>AIR</v>
          </cell>
          <cell r="V3447" t="str">
            <v>Delivered</v>
          </cell>
          <cell r="W3447" t="str">
            <v>02312VMP-2</v>
          </cell>
          <cell r="X3447">
            <v>44774</v>
          </cell>
          <cell r="AA3447" t="str">
            <v>EMS02Q20000598HWA0002K</v>
          </cell>
          <cell r="AB3447" t="b">
            <v>1</v>
          </cell>
          <cell r="AC3447">
            <v>44716</v>
          </cell>
        </row>
        <row r="3448">
          <cell r="A3448" t="str">
            <v>96600011000709245650000EMS02Q20000598HWA0002K</v>
          </cell>
          <cell r="B3448" t="e">
            <v>#N/A</v>
          </cell>
          <cell r="C3448" t="str">
            <v>9660001100560</v>
          </cell>
          <cell r="D3448" t="str">
            <v>96600011000709245650000</v>
          </cell>
          <cell r="E3448" t="str">
            <v>ONT</v>
          </cell>
          <cell r="F3448" t="str">
            <v>9660001100</v>
          </cell>
          <cell r="G3448" t="str">
            <v>07092456</v>
          </cell>
          <cell r="H3448">
            <v>560</v>
          </cell>
          <cell r="I3448" t="str">
            <v>Chip Thick Film Resistor 1/20W 1000ohm 1</v>
          </cell>
          <cell r="J3448">
            <v>50000</v>
          </cell>
          <cell r="K3448">
            <v>2.9999999999999997E-4</v>
          </cell>
          <cell r="L3448">
            <v>14.999999999999998</v>
          </cell>
          <cell r="M3448" t="str">
            <v>451U</v>
          </cell>
          <cell r="N3448">
            <v>44716</v>
          </cell>
          <cell r="O3448" t="str">
            <v>EMS02Q20000598HWA0002K</v>
          </cell>
          <cell r="P3448" t="str">
            <v>HWC2022061754358</v>
          </cell>
          <cell r="Q3448">
            <v>44729</v>
          </cell>
          <cell r="R3448" t="str">
            <v>AHW-60678I22</v>
          </cell>
          <cell r="S3448">
            <v>44752</v>
          </cell>
          <cell r="T3448">
            <v>44754</v>
          </cell>
          <cell r="U3448" t="str">
            <v>AIR</v>
          </cell>
          <cell r="V3448" t="str">
            <v>Delivered</v>
          </cell>
          <cell r="W3448" t="str">
            <v>02312VMP-2</v>
          </cell>
          <cell r="X3448">
            <v>44774</v>
          </cell>
          <cell r="AA3448" t="str">
            <v>EMS02Q20000598HWA0002K</v>
          </cell>
          <cell r="AB3448" t="b">
            <v>1</v>
          </cell>
          <cell r="AC3448">
            <v>44716</v>
          </cell>
        </row>
        <row r="3449">
          <cell r="A3449" t="str">
            <v>966000110007092657430000EMS02Q20000598HWA0002K</v>
          </cell>
          <cell r="B3449" t="e">
            <v>#N/A</v>
          </cell>
          <cell r="C3449" t="str">
            <v>9660001100570</v>
          </cell>
          <cell r="D3449" t="str">
            <v>966000110007092657430000</v>
          </cell>
          <cell r="E3449" t="str">
            <v>ONT</v>
          </cell>
          <cell r="F3449" t="str">
            <v>9660001100</v>
          </cell>
          <cell r="G3449" t="str">
            <v>07092657</v>
          </cell>
          <cell r="H3449">
            <v>570</v>
          </cell>
          <cell r="I3449" t="str">
            <v>Chip Thick Film Resistor 0.05W 33ohm 5%</v>
          </cell>
          <cell r="J3449">
            <v>430000</v>
          </cell>
          <cell r="K3449">
            <v>2.9999999999999997E-4</v>
          </cell>
          <cell r="L3449">
            <v>129</v>
          </cell>
          <cell r="M3449" t="str">
            <v>451U</v>
          </cell>
          <cell r="N3449">
            <v>44716</v>
          </cell>
          <cell r="O3449" t="str">
            <v>EMS02Q20000598HWA0002K</v>
          </cell>
          <cell r="P3449" t="str">
            <v>HWC2022061754358</v>
          </cell>
          <cell r="Q3449">
            <v>44729</v>
          </cell>
          <cell r="R3449" t="str">
            <v>AHW-60678I22</v>
          </cell>
          <cell r="S3449">
            <v>44752</v>
          </cell>
          <cell r="T3449">
            <v>44754</v>
          </cell>
          <cell r="U3449" t="str">
            <v>AIR</v>
          </cell>
          <cell r="V3449" t="str">
            <v>Delivered</v>
          </cell>
          <cell r="W3449" t="str">
            <v>02312VMP-2</v>
          </cell>
          <cell r="X3449">
            <v>44774</v>
          </cell>
          <cell r="AA3449" t="str">
            <v>EMS02Q20000598HWA0002K</v>
          </cell>
          <cell r="AB3449" t="b">
            <v>1</v>
          </cell>
          <cell r="AC3449">
            <v>44716</v>
          </cell>
        </row>
        <row r="3450">
          <cell r="A3450" t="str">
            <v>96600011000709268050000EMS02Q20000598HWA0002K</v>
          </cell>
          <cell r="B3450" t="e">
            <v>#N/A</v>
          </cell>
          <cell r="C3450" t="str">
            <v>9660001100580</v>
          </cell>
          <cell r="D3450" t="str">
            <v>96600011000709268050000</v>
          </cell>
          <cell r="E3450" t="str">
            <v>ONT</v>
          </cell>
          <cell r="F3450" t="str">
            <v>9660001100</v>
          </cell>
          <cell r="G3450" t="str">
            <v>07092680</v>
          </cell>
          <cell r="H3450">
            <v>580</v>
          </cell>
          <cell r="I3450" t="str">
            <v>Chip Thick Film Resistor 0.05W 200ohm 1%</v>
          </cell>
          <cell r="J3450">
            <v>50000</v>
          </cell>
          <cell r="K3450">
            <v>5.0000000000000001E-4</v>
          </cell>
          <cell r="L3450">
            <v>25</v>
          </cell>
          <cell r="M3450" t="str">
            <v>451U</v>
          </cell>
          <cell r="N3450">
            <v>44716</v>
          </cell>
          <cell r="O3450" t="str">
            <v>EMS02Q20000598HWA0002K</v>
          </cell>
          <cell r="P3450" t="str">
            <v>HWC2022061754358</v>
          </cell>
          <cell r="Q3450">
            <v>44729</v>
          </cell>
          <cell r="R3450" t="str">
            <v>AHW-60678I22</v>
          </cell>
          <cell r="S3450">
            <v>44752</v>
          </cell>
          <cell r="T3450">
            <v>44754</v>
          </cell>
          <cell r="U3450" t="str">
            <v>AIR</v>
          </cell>
          <cell r="V3450" t="str">
            <v>Delivered</v>
          </cell>
          <cell r="W3450" t="str">
            <v>02312VMP-2</v>
          </cell>
          <cell r="X3450">
            <v>44774</v>
          </cell>
          <cell r="AA3450" t="str">
            <v>EMS02Q20000598HWA0002K</v>
          </cell>
          <cell r="AB3450" t="b">
            <v>1</v>
          </cell>
          <cell r="AC3450">
            <v>44716</v>
          </cell>
        </row>
        <row r="3451">
          <cell r="A3451" t="str">
            <v>96600011000801043015000EMS02Q20000598HWA0002K</v>
          </cell>
          <cell r="B3451" t="e">
            <v>#N/A</v>
          </cell>
          <cell r="C3451" t="str">
            <v>9660001100590</v>
          </cell>
          <cell r="D3451" t="str">
            <v>96600011000801043015000</v>
          </cell>
          <cell r="E3451" t="str">
            <v>ONT</v>
          </cell>
          <cell r="F3451" t="str">
            <v>9660001100</v>
          </cell>
          <cell r="G3451" t="str">
            <v>08010430</v>
          </cell>
          <cell r="H3451">
            <v>590</v>
          </cell>
          <cell r="I3451" t="str">
            <v>Non-Solid THT Aluminium Capacitor 16V 10</v>
          </cell>
          <cell r="J3451">
            <v>15000</v>
          </cell>
          <cell r="K3451">
            <v>5.4399999999999997E-2</v>
          </cell>
          <cell r="L3451">
            <v>816</v>
          </cell>
          <cell r="M3451" t="str">
            <v>451U</v>
          </cell>
          <cell r="N3451">
            <v>44716</v>
          </cell>
          <cell r="O3451" t="str">
            <v>EMS02Q20000598HWA0002K</v>
          </cell>
          <cell r="P3451" t="str">
            <v>HWC2022061754358</v>
          </cell>
          <cell r="Q3451">
            <v>44729</v>
          </cell>
          <cell r="R3451" t="str">
            <v>AHW-60678I22</v>
          </cell>
          <cell r="S3451">
            <v>44752</v>
          </cell>
          <cell r="T3451">
            <v>44754</v>
          </cell>
          <cell r="U3451" t="str">
            <v>AIR</v>
          </cell>
          <cell r="V3451" t="str">
            <v>Delivered</v>
          </cell>
          <cell r="W3451" t="str">
            <v>02312VMP-2</v>
          </cell>
          <cell r="X3451">
            <v>44774</v>
          </cell>
          <cell r="AA3451" t="str">
            <v>EMS02Q20000598HWA0002K</v>
          </cell>
          <cell r="AB3451" t="b">
            <v>1</v>
          </cell>
          <cell r="AC3451">
            <v>44716</v>
          </cell>
        </row>
        <row r="3452">
          <cell r="A3452" t="str">
            <v>96600011000801044810000EMS02Q20000598HWA0002K</v>
          </cell>
          <cell r="B3452" t="e">
            <v>#N/A</v>
          </cell>
          <cell r="C3452" t="str">
            <v>9660001100600</v>
          </cell>
          <cell r="D3452" t="str">
            <v>96600011000801044810000</v>
          </cell>
          <cell r="E3452" t="str">
            <v>ONT</v>
          </cell>
          <cell r="F3452" t="str">
            <v>9660001100</v>
          </cell>
          <cell r="G3452" t="str">
            <v>08010448</v>
          </cell>
          <cell r="H3452">
            <v>600</v>
          </cell>
          <cell r="I3452" t="str">
            <v>Non-Solid THT Aluminium Capacitor 16V 47</v>
          </cell>
          <cell r="J3452">
            <v>10000</v>
          </cell>
          <cell r="K3452">
            <v>3.0300000000000001E-2</v>
          </cell>
          <cell r="L3452">
            <v>303</v>
          </cell>
          <cell r="M3452" t="str">
            <v>451U</v>
          </cell>
          <cell r="N3452">
            <v>44716</v>
          </cell>
          <cell r="O3452" t="str">
            <v>EMS02Q20000598HWA0002K</v>
          </cell>
          <cell r="P3452" t="str">
            <v>HWC2022061754358</v>
          </cell>
          <cell r="Q3452">
            <v>44729</v>
          </cell>
          <cell r="R3452" t="str">
            <v>AHW-60678I22</v>
          </cell>
          <cell r="S3452">
            <v>44752</v>
          </cell>
          <cell r="T3452">
            <v>44754</v>
          </cell>
          <cell r="U3452" t="str">
            <v>AIR</v>
          </cell>
          <cell r="V3452" t="str">
            <v>Delivered</v>
          </cell>
          <cell r="W3452" t="str">
            <v>02312VMP-2</v>
          </cell>
          <cell r="X3452">
            <v>44774</v>
          </cell>
          <cell r="AA3452" t="str">
            <v>EMS02Q20000598HWA0002K</v>
          </cell>
          <cell r="AB3452" t="b">
            <v>1</v>
          </cell>
          <cell r="AC3452">
            <v>44716</v>
          </cell>
        </row>
        <row r="3453">
          <cell r="A3453" t="str">
            <v>96600011000801048130000EMS02Q20000598HWA0007K</v>
          </cell>
          <cell r="B3453" t="e">
            <v>#N/A</v>
          </cell>
          <cell r="C3453" t="str">
            <v>9660001100610</v>
          </cell>
          <cell r="D3453" t="str">
            <v>96600011000801048130000</v>
          </cell>
          <cell r="E3453" t="str">
            <v>ONT</v>
          </cell>
          <cell r="F3453" t="str">
            <v>9660001100</v>
          </cell>
          <cell r="G3453" t="str">
            <v>08010481</v>
          </cell>
          <cell r="H3453">
            <v>610</v>
          </cell>
          <cell r="I3453" t="str">
            <v>Non-Solid THT Aluminium Capacitor 100V 1</v>
          </cell>
          <cell r="J3453">
            <v>30000</v>
          </cell>
          <cell r="K3453">
            <v>1.89E-2</v>
          </cell>
          <cell r="L3453">
            <v>567</v>
          </cell>
          <cell r="M3453" t="str">
            <v>451U</v>
          </cell>
          <cell r="N3453">
            <v>44716</v>
          </cell>
          <cell r="O3453" t="str">
            <v>EMS02Q20000598HWA0007K</v>
          </cell>
          <cell r="P3453" t="str">
            <v>HWC2022062056874</v>
          </cell>
          <cell r="Q3453">
            <v>44732</v>
          </cell>
          <cell r="R3453" t="str">
            <v>AHW-60692I22</v>
          </cell>
          <cell r="S3453">
            <v>44751</v>
          </cell>
          <cell r="T3453">
            <v>44754</v>
          </cell>
          <cell r="U3453" t="str">
            <v>AIR</v>
          </cell>
          <cell r="V3453" t="str">
            <v>Delivered</v>
          </cell>
          <cell r="W3453" t="str">
            <v>02312VMP-2</v>
          </cell>
          <cell r="X3453">
            <v>44774</v>
          </cell>
          <cell r="AA3453" t="str">
            <v>EMS02Q20000598HWA0007K</v>
          </cell>
          <cell r="AB3453" t="b">
            <v>1</v>
          </cell>
          <cell r="AC3453">
            <v>44716</v>
          </cell>
        </row>
        <row r="3454">
          <cell r="A3454" t="str">
            <v>966000110008070493116000EMS02Q20000598HWA0007K</v>
          </cell>
          <cell r="B3454" t="e">
            <v>#N/A</v>
          </cell>
          <cell r="C3454" t="str">
            <v>9660001100620</v>
          </cell>
          <cell r="D3454" t="str">
            <v>966000110008070493116000</v>
          </cell>
          <cell r="E3454" t="str">
            <v>ONT</v>
          </cell>
          <cell r="F3454" t="str">
            <v>9660001100</v>
          </cell>
          <cell r="G3454" t="str">
            <v>08070493</v>
          </cell>
          <cell r="H3454">
            <v>620</v>
          </cell>
          <cell r="I3454" t="str">
            <v>Chip Multilayer Ceramic Capacitor 100V 0</v>
          </cell>
          <cell r="J3454">
            <v>116000</v>
          </cell>
          <cell r="K3454">
            <v>1.8E-3</v>
          </cell>
          <cell r="L3454">
            <v>208.79999999999998</v>
          </cell>
          <cell r="M3454" t="str">
            <v>451U</v>
          </cell>
          <cell r="N3454">
            <v>44716</v>
          </cell>
          <cell r="O3454" t="str">
            <v>EMS02Q20000598HWA0007K</v>
          </cell>
          <cell r="P3454" t="str">
            <v>HWC2022062056874</v>
          </cell>
          <cell r="Q3454">
            <v>44732</v>
          </cell>
          <cell r="R3454" t="str">
            <v>AHW-60692I22</v>
          </cell>
          <cell r="S3454">
            <v>44751</v>
          </cell>
          <cell r="T3454">
            <v>44754</v>
          </cell>
          <cell r="U3454" t="str">
            <v>AIR</v>
          </cell>
          <cell r="V3454" t="str">
            <v>Delivered</v>
          </cell>
          <cell r="W3454" t="str">
            <v>02312VMP-2</v>
          </cell>
          <cell r="X3454">
            <v>44774</v>
          </cell>
          <cell r="AA3454" t="str">
            <v>EMS02Q20000598HWA0007K</v>
          </cell>
          <cell r="AB3454" t="b">
            <v>1</v>
          </cell>
          <cell r="AC3454">
            <v>44716</v>
          </cell>
        </row>
        <row r="3455">
          <cell r="A3455" t="str">
            <v>966000110008070531110000EMS02Q20000598HWA0007K</v>
          </cell>
          <cell r="B3455" t="e">
            <v>#N/A</v>
          </cell>
          <cell r="C3455" t="str">
            <v>9660001100630</v>
          </cell>
          <cell r="D3455" t="str">
            <v>966000110008070531110000</v>
          </cell>
          <cell r="E3455" t="str">
            <v>ONT</v>
          </cell>
          <cell r="F3455" t="str">
            <v>9660001100</v>
          </cell>
          <cell r="G3455" t="str">
            <v>08070531</v>
          </cell>
          <cell r="H3455">
            <v>630</v>
          </cell>
          <cell r="I3455" t="str">
            <v>Chip Ceramic Capacitor,50V,1000pF,+/-10%</v>
          </cell>
          <cell r="J3455">
            <v>110000</v>
          </cell>
          <cell r="K3455">
            <v>4.0000000000000002E-4</v>
          </cell>
          <cell r="L3455">
            <v>44</v>
          </cell>
          <cell r="M3455" t="str">
            <v>451U</v>
          </cell>
          <cell r="N3455">
            <v>44716</v>
          </cell>
          <cell r="O3455" t="str">
            <v>EMS02Q20000598HWA0007K</v>
          </cell>
          <cell r="P3455" t="str">
            <v>HWC2022062056874</v>
          </cell>
          <cell r="Q3455">
            <v>44732</v>
          </cell>
          <cell r="R3455" t="str">
            <v>AHW-60692I22</v>
          </cell>
          <cell r="S3455">
            <v>44751</v>
          </cell>
          <cell r="T3455">
            <v>44754</v>
          </cell>
          <cell r="U3455" t="str">
            <v>AIR</v>
          </cell>
          <cell r="V3455" t="str">
            <v>Delivered</v>
          </cell>
          <cell r="W3455" t="str">
            <v>02312VMP-2</v>
          </cell>
          <cell r="X3455">
            <v>44774</v>
          </cell>
          <cell r="AA3455" t="str">
            <v>EMS02Q20000598HWA0007K</v>
          </cell>
          <cell r="AB3455" t="b">
            <v>1</v>
          </cell>
          <cell r="AC3455">
            <v>44716</v>
          </cell>
        </row>
        <row r="3456">
          <cell r="A3456" t="str">
            <v>96600011000807055410000EMS02Q20000598HWA0007K</v>
          </cell>
          <cell r="B3456" t="e">
            <v>#N/A</v>
          </cell>
          <cell r="C3456" t="str">
            <v>9660001100640</v>
          </cell>
          <cell r="D3456" t="str">
            <v>96600011000807055410000</v>
          </cell>
          <cell r="E3456" t="str">
            <v>ONT</v>
          </cell>
          <cell r="F3456" t="str">
            <v>9660001100</v>
          </cell>
          <cell r="G3456" t="str">
            <v>08070554</v>
          </cell>
          <cell r="H3456">
            <v>640</v>
          </cell>
          <cell r="I3456" t="str">
            <v>Chip Multilayer Ceramic Capacitor 50V 22</v>
          </cell>
          <cell r="J3456">
            <v>10000</v>
          </cell>
          <cell r="K3456">
            <v>6.9999999999999999E-4</v>
          </cell>
          <cell r="L3456">
            <v>7</v>
          </cell>
          <cell r="M3456" t="str">
            <v>451U</v>
          </cell>
          <cell r="N3456">
            <v>44716</v>
          </cell>
          <cell r="O3456" t="str">
            <v>EMS02Q20000598HWA0007K</v>
          </cell>
          <cell r="P3456" t="str">
            <v>HWC2022062056874</v>
          </cell>
          <cell r="Q3456">
            <v>44732</v>
          </cell>
          <cell r="R3456" t="str">
            <v>AHW-60692I22</v>
          </cell>
          <cell r="S3456">
            <v>44751</v>
          </cell>
          <cell r="T3456">
            <v>44754</v>
          </cell>
          <cell r="U3456" t="str">
            <v>AIR</v>
          </cell>
          <cell r="V3456" t="str">
            <v>Delivered</v>
          </cell>
          <cell r="W3456" t="str">
            <v>02312VMP-2</v>
          </cell>
          <cell r="X3456">
            <v>44774</v>
          </cell>
          <cell r="AA3456" t="str">
            <v>EMS02Q20000598HWA0007K</v>
          </cell>
          <cell r="AB3456" t="b">
            <v>1</v>
          </cell>
          <cell r="AC3456">
            <v>44716</v>
          </cell>
        </row>
        <row r="3457">
          <cell r="A3457" t="str">
            <v>96600011000807060620000EMS02Q20000598HWA0007K</v>
          </cell>
          <cell r="B3457" t="e">
            <v>#N/A</v>
          </cell>
          <cell r="C3457" t="str">
            <v>9660001100650</v>
          </cell>
          <cell r="D3457" t="str">
            <v>96600011000807060620000</v>
          </cell>
          <cell r="E3457" t="str">
            <v>ONT</v>
          </cell>
          <cell r="F3457" t="str">
            <v>9660001100</v>
          </cell>
          <cell r="G3457" t="str">
            <v>08070606</v>
          </cell>
          <cell r="H3457">
            <v>650</v>
          </cell>
          <cell r="I3457" t="str">
            <v>Chip Multilayer Ceramic Capacitor,50V,56</v>
          </cell>
          <cell r="J3457">
            <v>20000</v>
          </cell>
          <cell r="K3457">
            <v>5.0000000000000001E-4</v>
          </cell>
          <cell r="L3457">
            <v>10</v>
          </cell>
          <cell r="M3457" t="str">
            <v>451U</v>
          </cell>
          <cell r="N3457">
            <v>44716</v>
          </cell>
          <cell r="O3457" t="str">
            <v>EMS02Q20000598HWA0007K</v>
          </cell>
          <cell r="P3457" t="str">
            <v>HWC2022062056874</v>
          </cell>
          <cell r="Q3457">
            <v>44732</v>
          </cell>
          <cell r="R3457" t="str">
            <v>AHW-60692I22</v>
          </cell>
          <cell r="S3457">
            <v>44751</v>
          </cell>
          <cell r="T3457">
            <v>44754</v>
          </cell>
          <cell r="U3457" t="str">
            <v>AIR</v>
          </cell>
          <cell r="V3457" t="str">
            <v>Delivered</v>
          </cell>
          <cell r="W3457" t="str">
            <v>02312VMP-2</v>
          </cell>
          <cell r="X3457">
            <v>44774</v>
          </cell>
          <cell r="AA3457" t="str">
            <v>EMS02Q20000598HWA0007K</v>
          </cell>
          <cell r="AB3457" t="b">
            <v>1</v>
          </cell>
          <cell r="AC3457">
            <v>44716</v>
          </cell>
        </row>
        <row r="3458">
          <cell r="A3458" t="str">
            <v>96600011000807063680000EMS02Q20000598HWA0007K</v>
          </cell>
          <cell r="B3458" t="e">
            <v>#N/A</v>
          </cell>
          <cell r="C3458" t="str">
            <v>9660001100660</v>
          </cell>
          <cell r="D3458" t="str">
            <v>96600011000807063680000</v>
          </cell>
          <cell r="E3458" t="str">
            <v>ONT</v>
          </cell>
          <cell r="F3458" t="str">
            <v>9660001100</v>
          </cell>
          <cell r="G3458" t="str">
            <v>08070636</v>
          </cell>
          <cell r="H3458">
            <v>660</v>
          </cell>
          <cell r="I3458" t="str">
            <v>Chip Multilayer Ceramic Capacitor,50V,3p</v>
          </cell>
          <cell r="J3458">
            <v>80000</v>
          </cell>
          <cell r="K3458">
            <v>6.9999999999999999E-4</v>
          </cell>
          <cell r="L3458">
            <v>56</v>
          </cell>
          <cell r="M3458" t="str">
            <v>451U</v>
          </cell>
          <cell r="N3458">
            <v>44716</v>
          </cell>
          <cell r="O3458" t="str">
            <v>EMS02Q20000598HWA0007K</v>
          </cell>
          <cell r="P3458" t="str">
            <v>HWC2022062056874</v>
          </cell>
          <cell r="Q3458">
            <v>44732</v>
          </cell>
          <cell r="R3458" t="str">
            <v>AHW-60692I22</v>
          </cell>
          <cell r="S3458">
            <v>44751</v>
          </cell>
          <cell r="T3458">
            <v>44754</v>
          </cell>
          <cell r="U3458" t="str">
            <v>AIR</v>
          </cell>
          <cell r="V3458" t="str">
            <v>Delivered</v>
          </cell>
          <cell r="W3458" t="str">
            <v>02312VMP-2</v>
          </cell>
          <cell r="X3458">
            <v>44774</v>
          </cell>
          <cell r="AA3458" t="str">
            <v>EMS02Q20000598HWA0007K</v>
          </cell>
          <cell r="AB3458" t="b">
            <v>1</v>
          </cell>
          <cell r="AC3458">
            <v>44716</v>
          </cell>
        </row>
        <row r="3459">
          <cell r="A3459" t="str">
            <v>96600011000807069515000EMS02Q20000598HWA0007K</v>
          </cell>
          <cell r="B3459" t="e">
            <v>#N/A</v>
          </cell>
          <cell r="C3459" t="str">
            <v>9660001100670</v>
          </cell>
          <cell r="D3459" t="str">
            <v>96600011000807069515000</v>
          </cell>
          <cell r="E3459" t="str">
            <v>ONT</v>
          </cell>
          <cell r="F3459" t="str">
            <v>9660001100</v>
          </cell>
          <cell r="G3459" t="str">
            <v>08070695</v>
          </cell>
          <cell r="H3459">
            <v>670</v>
          </cell>
          <cell r="I3459" t="str">
            <v>SMD Ceramic Capacitor 25V 0.022nF +/-5%</v>
          </cell>
          <cell r="J3459">
            <v>15000</v>
          </cell>
          <cell r="K3459">
            <v>6.9999999999999999E-4</v>
          </cell>
          <cell r="L3459">
            <v>10.5</v>
          </cell>
          <cell r="M3459" t="str">
            <v>451U</v>
          </cell>
          <cell r="N3459">
            <v>44716</v>
          </cell>
          <cell r="O3459" t="str">
            <v>EMS02Q20000598HWA0007K</v>
          </cell>
          <cell r="P3459" t="str">
            <v>HWC2022062056874</v>
          </cell>
          <cell r="Q3459">
            <v>44732</v>
          </cell>
          <cell r="R3459" t="str">
            <v>AHW-60692I22</v>
          </cell>
          <cell r="S3459">
            <v>44751</v>
          </cell>
          <cell r="T3459">
            <v>44754</v>
          </cell>
          <cell r="U3459" t="str">
            <v>AIR</v>
          </cell>
          <cell r="V3459" t="str">
            <v>Delivered</v>
          </cell>
          <cell r="W3459" t="str">
            <v>02312VMP-2</v>
          </cell>
          <cell r="X3459">
            <v>44774</v>
          </cell>
          <cell r="AA3459" t="str">
            <v>EMS02Q20000598HWA0007K</v>
          </cell>
          <cell r="AB3459" t="b">
            <v>1</v>
          </cell>
          <cell r="AC3459">
            <v>44716</v>
          </cell>
        </row>
        <row r="3460">
          <cell r="A3460" t="str">
            <v>96600011000807071130000EMS02Q20000598HWA0007K</v>
          </cell>
          <cell r="B3460" t="e">
            <v>#N/A</v>
          </cell>
          <cell r="C3460" t="str">
            <v>9660001100680</v>
          </cell>
          <cell r="D3460" t="str">
            <v>96600011000807071130000</v>
          </cell>
          <cell r="E3460" t="str">
            <v>ONT</v>
          </cell>
          <cell r="F3460" t="str">
            <v>9660001100</v>
          </cell>
          <cell r="G3460" t="str">
            <v>08070711</v>
          </cell>
          <cell r="H3460">
            <v>680</v>
          </cell>
          <cell r="I3460" t="str">
            <v>Chip Multilayer Ceramic Capacitor 16V 2.</v>
          </cell>
          <cell r="J3460">
            <v>30000</v>
          </cell>
          <cell r="K3460">
            <v>5.9999999999999995E-4</v>
          </cell>
          <cell r="L3460">
            <v>18</v>
          </cell>
          <cell r="M3460" t="str">
            <v>451U</v>
          </cell>
          <cell r="N3460">
            <v>44716</v>
          </cell>
          <cell r="O3460" t="str">
            <v>EMS02Q20000598HWA0007K</v>
          </cell>
          <cell r="P3460" t="str">
            <v>HWC2022062056874</v>
          </cell>
          <cell r="Q3460">
            <v>44732</v>
          </cell>
          <cell r="R3460" t="str">
            <v>AHW-60692I22</v>
          </cell>
          <cell r="S3460">
            <v>44751</v>
          </cell>
          <cell r="T3460">
            <v>44754</v>
          </cell>
          <cell r="U3460" t="str">
            <v>AIR</v>
          </cell>
          <cell r="V3460" t="str">
            <v>Delivered</v>
          </cell>
          <cell r="W3460" t="str">
            <v>02312VMP-2</v>
          </cell>
          <cell r="X3460">
            <v>44774</v>
          </cell>
          <cell r="AA3460" t="str">
            <v>EMS02Q20000598HWA0007K</v>
          </cell>
          <cell r="AB3460" t="b">
            <v>1</v>
          </cell>
          <cell r="AC3460">
            <v>44716</v>
          </cell>
        </row>
        <row r="3461">
          <cell r="A3461" t="str">
            <v>96600011000807071215000EMS02Q20000598HWA0007K</v>
          </cell>
          <cell r="B3461" t="e">
            <v>#N/A</v>
          </cell>
          <cell r="C3461" t="str">
            <v>9660001100690</v>
          </cell>
          <cell r="D3461" t="str">
            <v>96600011000807071215000</v>
          </cell>
          <cell r="E3461" t="str">
            <v>ONT</v>
          </cell>
          <cell r="F3461" t="str">
            <v>9660001100</v>
          </cell>
          <cell r="G3461" t="str">
            <v>08070712</v>
          </cell>
          <cell r="H3461">
            <v>690</v>
          </cell>
          <cell r="I3461" t="str">
            <v>Chip Multilayer Ceramic Capacitor 25V 0.</v>
          </cell>
          <cell r="J3461">
            <v>15000</v>
          </cell>
          <cell r="K3461">
            <v>5.0000000000000001E-4</v>
          </cell>
          <cell r="L3461">
            <v>7.5</v>
          </cell>
          <cell r="M3461" t="str">
            <v>451U</v>
          </cell>
          <cell r="N3461">
            <v>44716</v>
          </cell>
          <cell r="O3461" t="str">
            <v>EMS02Q20000598HWA0007K</v>
          </cell>
          <cell r="P3461" t="str">
            <v>HWC2022062056874</v>
          </cell>
          <cell r="Q3461">
            <v>44732</v>
          </cell>
          <cell r="R3461" t="str">
            <v>AHW-60692I22</v>
          </cell>
          <cell r="S3461">
            <v>44751</v>
          </cell>
          <cell r="T3461">
            <v>44754</v>
          </cell>
          <cell r="U3461" t="str">
            <v>AIR</v>
          </cell>
          <cell r="V3461" t="str">
            <v>Delivered</v>
          </cell>
          <cell r="W3461" t="str">
            <v>02312VMP-2</v>
          </cell>
          <cell r="X3461">
            <v>44774</v>
          </cell>
          <cell r="AA3461" t="str">
            <v>EMS02Q20000598HWA0007K</v>
          </cell>
          <cell r="AB3461" t="b">
            <v>1</v>
          </cell>
          <cell r="AC3461">
            <v>44716</v>
          </cell>
        </row>
        <row r="3462">
          <cell r="A3462" t="str">
            <v>966000110008070746105000EMS02Q20000598HWA0007K</v>
          </cell>
          <cell r="B3462" t="e">
            <v>#N/A</v>
          </cell>
          <cell r="C3462" t="str">
            <v>9660001100700</v>
          </cell>
          <cell r="D3462" t="str">
            <v>966000110008070746105000</v>
          </cell>
          <cell r="E3462" t="str">
            <v>ONT</v>
          </cell>
          <cell r="F3462" t="str">
            <v>9660001100</v>
          </cell>
          <cell r="G3462" t="str">
            <v>08070746</v>
          </cell>
          <cell r="H3462">
            <v>700</v>
          </cell>
          <cell r="I3462" t="str">
            <v>Chip Ceramic Capacitor 25.0V 0.003nF 0.2</v>
          </cell>
          <cell r="J3462">
            <v>105000</v>
          </cell>
          <cell r="K3462">
            <v>6.9999999999999999E-4</v>
          </cell>
          <cell r="L3462">
            <v>73.5</v>
          </cell>
          <cell r="M3462" t="str">
            <v>451U</v>
          </cell>
          <cell r="N3462">
            <v>44716</v>
          </cell>
          <cell r="O3462" t="str">
            <v>EMS02Q20000598HWA0007K</v>
          </cell>
          <cell r="P3462" t="str">
            <v>HWC2022062056874</v>
          </cell>
          <cell r="Q3462">
            <v>44732</v>
          </cell>
          <cell r="R3462" t="str">
            <v>AHW-60692I22</v>
          </cell>
          <cell r="S3462">
            <v>44751</v>
          </cell>
          <cell r="T3462">
            <v>44754</v>
          </cell>
          <cell r="U3462" t="str">
            <v>AIR</v>
          </cell>
          <cell r="V3462" t="str">
            <v>Delivered</v>
          </cell>
          <cell r="W3462" t="str">
            <v>02312VMP-2</v>
          </cell>
          <cell r="X3462">
            <v>44774</v>
          </cell>
          <cell r="AA3462" t="str">
            <v>EMS02Q20000598HWA0007K</v>
          </cell>
          <cell r="AB3462" t="b">
            <v>1</v>
          </cell>
          <cell r="AC3462">
            <v>44716</v>
          </cell>
        </row>
        <row r="3463">
          <cell r="A3463" t="str">
            <v>96600011000807074760000EMS02Q20000598HWA0014K</v>
          </cell>
          <cell r="B3463" t="e">
            <v>#N/A</v>
          </cell>
          <cell r="C3463" t="str">
            <v>9660001100710</v>
          </cell>
          <cell r="D3463" t="str">
            <v>96600011000807074760000</v>
          </cell>
          <cell r="E3463" t="str">
            <v>ONT</v>
          </cell>
          <cell r="F3463" t="str">
            <v>9660001100</v>
          </cell>
          <cell r="G3463" t="str">
            <v>08070747</v>
          </cell>
          <cell r="H3463">
            <v>710</v>
          </cell>
          <cell r="I3463" t="str">
            <v>Chip Ceramic Capacitor 25.0V 0.0033nF</v>
          </cell>
          <cell r="J3463">
            <v>60000</v>
          </cell>
          <cell r="K3463">
            <v>1.9E-3</v>
          </cell>
          <cell r="L3463">
            <v>114</v>
          </cell>
          <cell r="M3463" t="str">
            <v>451U</v>
          </cell>
          <cell r="N3463">
            <v>44716</v>
          </cell>
          <cell r="O3463" t="str">
            <v>EMS02Q20000598HWA0014K</v>
          </cell>
          <cell r="P3463" t="str">
            <v>HWC2022061450388</v>
          </cell>
          <cell r="Q3463">
            <v>44726</v>
          </cell>
          <cell r="R3463" t="str">
            <v>AHW-60658I22</v>
          </cell>
          <cell r="S3463">
            <v>44752</v>
          </cell>
          <cell r="T3463">
            <v>44754</v>
          </cell>
          <cell r="U3463" t="str">
            <v>AIR</v>
          </cell>
          <cell r="V3463" t="str">
            <v>Delivered</v>
          </cell>
          <cell r="W3463" t="str">
            <v>02312VMP-2</v>
          </cell>
          <cell r="X3463">
            <v>44774</v>
          </cell>
          <cell r="AA3463" t="str">
            <v>EMS02Q20000598HWA0014K</v>
          </cell>
          <cell r="AB3463" t="b">
            <v>1</v>
          </cell>
          <cell r="AC3463">
            <v>44716</v>
          </cell>
        </row>
        <row r="3464">
          <cell r="A3464" t="str">
            <v>966000110008070755120000EMS02Q20000598HWA0022K</v>
          </cell>
          <cell r="B3464" t="e">
            <v>#N/A</v>
          </cell>
          <cell r="C3464" t="str">
            <v>9660001100720</v>
          </cell>
          <cell r="D3464" t="str">
            <v>966000110008070755120000</v>
          </cell>
          <cell r="E3464" t="str">
            <v>ONT</v>
          </cell>
          <cell r="F3464" t="str">
            <v>9660001100</v>
          </cell>
          <cell r="G3464" t="str">
            <v>08070755</v>
          </cell>
          <cell r="H3464">
            <v>720</v>
          </cell>
          <cell r="I3464" t="str">
            <v>SMD Ceramic Capacitor 25V 0.0022nF +/-0</v>
          </cell>
          <cell r="J3464">
            <v>120000</v>
          </cell>
          <cell r="K3464">
            <v>5.0000000000000001E-4</v>
          </cell>
          <cell r="L3464">
            <v>60</v>
          </cell>
          <cell r="M3464" t="str">
            <v>451U</v>
          </cell>
          <cell r="N3464">
            <v>44720</v>
          </cell>
          <cell r="O3464" t="str">
            <v>EMS02Q20000598HWA0022K</v>
          </cell>
          <cell r="P3464" t="str">
            <v>HWC2022062158269</v>
          </cell>
          <cell r="Q3464">
            <v>44734</v>
          </cell>
          <cell r="R3464" t="str">
            <v>AHW-60746I22</v>
          </cell>
          <cell r="S3464">
            <v>44753</v>
          </cell>
          <cell r="T3464">
            <v>44755</v>
          </cell>
          <cell r="U3464" t="str">
            <v>AIR</v>
          </cell>
          <cell r="V3464" t="str">
            <v>Delivered</v>
          </cell>
          <cell r="W3464" t="str">
            <v>02312VMP-2</v>
          </cell>
          <cell r="X3464">
            <v>44774</v>
          </cell>
          <cell r="AA3464" t="str">
            <v>EMS02Q20000598HWA0022K</v>
          </cell>
          <cell r="AB3464" t="b">
            <v>1</v>
          </cell>
          <cell r="AC3464">
            <v>44720</v>
          </cell>
        </row>
        <row r="3465">
          <cell r="A3465" t="str">
            <v>96600011000807077820000EMS02Q20000598HWA0014K</v>
          </cell>
          <cell r="B3465" t="e">
            <v>#N/A</v>
          </cell>
          <cell r="C3465" t="str">
            <v>9660001100730</v>
          </cell>
          <cell r="D3465" t="str">
            <v>96600011000807077820000</v>
          </cell>
          <cell r="E3465" t="str">
            <v>ONT</v>
          </cell>
          <cell r="F3465" t="str">
            <v>9660001100</v>
          </cell>
          <cell r="G3465" t="str">
            <v>08070778</v>
          </cell>
          <cell r="H3465">
            <v>730</v>
          </cell>
          <cell r="I3465" t="str">
            <v>Chip Multilayer Ceramic Capacitor,50V,0.</v>
          </cell>
          <cell r="J3465">
            <v>20000</v>
          </cell>
          <cell r="K3465">
            <v>1.8E-3</v>
          </cell>
          <cell r="L3465">
            <v>36</v>
          </cell>
          <cell r="M3465" t="str">
            <v>451U</v>
          </cell>
          <cell r="N3465">
            <v>44716</v>
          </cell>
          <cell r="O3465" t="str">
            <v>EMS02Q20000598HWA0014K</v>
          </cell>
          <cell r="P3465" t="str">
            <v>HWC2022061450388</v>
          </cell>
          <cell r="Q3465">
            <v>44726</v>
          </cell>
          <cell r="R3465" t="str">
            <v>AHW-60658I22</v>
          </cell>
          <cell r="S3465">
            <v>44752</v>
          </cell>
          <cell r="T3465">
            <v>44754</v>
          </cell>
          <cell r="U3465" t="str">
            <v>AIR</v>
          </cell>
          <cell r="V3465" t="str">
            <v>Delivered</v>
          </cell>
          <cell r="W3465" t="str">
            <v>02312VMP-2</v>
          </cell>
          <cell r="X3465">
            <v>44774</v>
          </cell>
          <cell r="AA3465" t="str">
            <v>EMS02Q20000598HWA0014K</v>
          </cell>
          <cell r="AB3465" t="b">
            <v>1</v>
          </cell>
          <cell r="AC3465">
            <v>44716</v>
          </cell>
        </row>
        <row r="3466">
          <cell r="A3466" t="str">
            <v>96600011000807078610000EMS02Q20000598HWA0014K</v>
          </cell>
          <cell r="B3466" t="e">
            <v>#N/A</v>
          </cell>
          <cell r="C3466" t="str">
            <v>9660001100740</v>
          </cell>
          <cell r="D3466" t="str">
            <v>96600011000807078610000</v>
          </cell>
          <cell r="E3466" t="str">
            <v>ONT</v>
          </cell>
          <cell r="F3466" t="str">
            <v>9660001100</v>
          </cell>
          <cell r="G3466" t="str">
            <v>08070786</v>
          </cell>
          <cell r="H3466">
            <v>740</v>
          </cell>
          <cell r="I3466" t="str">
            <v>SMD Ceramic Capacitor,16V,220nF,+/-10%,X</v>
          </cell>
          <cell r="J3466">
            <v>10000</v>
          </cell>
          <cell r="K3466">
            <v>2.7000000000000001E-3</v>
          </cell>
          <cell r="L3466">
            <v>27</v>
          </cell>
          <cell r="M3466" t="str">
            <v>451U</v>
          </cell>
          <cell r="N3466">
            <v>44716</v>
          </cell>
          <cell r="O3466" t="str">
            <v>EMS02Q20000598HWA0014K</v>
          </cell>
          <cell r="P3466" t="str">
            <v>HWC2022061450388</v>
          </cell>
          <cell r="Q3466">
            <v>44726</v>
          </cell>
          <cell r="R3466" t="str">
            <v>AHW-60658I22</v>
          </cell>
          <cell r="S3466">
            <v>44752</v>
          </cell>
          <cell r="T3466">
            <v>44754</v>
          </cell>
          <cell r="U3466" t="str">
            <v>AIR</v>
          </cell>
          <cell r="V3466" t="str">
            <v>Delivered</v>
          </cell>
          <cell r="W3466" t="str">
            <v>02312VMP-2</v>
          </cell>
          <cell r="X3466">
            <v>44774</v>
          </cell>
          <cell r="AA3466" t="str">
            <v>EMS02Q20000598HWA0014K</v>
          </cell>
          <cell r="AB3466" t="b">
            <v>1</v>
          </cell>
          <cell r="AC3466">
            <v>44716</v>
          </cell>
        </row>
        <row r="3467">
          <cell r="A3467" t="str">
            <v>96600011000807078950000EMS02Q20000598HWA0014K</v>
          </cell>
          <cell r="B3467" t="e">
            <v>#N/A</v>
          </cell>
          <cell r="C3467" t="str">
            <v>9660001100750</v>
          </cell>
          <cell r="D3467" t="str">
            <v>96600011000807078950000</v>
          </cell>
          <cell r="E3467" t="str">
            <v>ONT</v>
          </cell>
          <cell r="F3467" t="str">
            <v>9660001100</v>
          </cell>
          <cell r="G3467" t="str">
            <v>08070789</v>
          </cell>
          <cell r="H3467">
            <v>750</v>
          </cell>
          <cell r="I3467" t="str">
            <v>SMD Capacitance 25V 0.0056nF 0.1pF NPO 0</v>
          </cell>
          <cell r="J3467">
            <v>50000</v>
          </cell>
          <cell r="K3467">
            <v>8.9999999999999998E-4</v>
          </cell>
          <cell r="L3467">
            <v>45</v>
          </cell>
          <cell r="M3467" t="str">
            <v>451U</v>
          </cell>
          <cell r="N3467">
            <v>44716</v>
          </cell>
          <cell r="O3467" t="str">
            <v>EMS02Q20000598HWA0014K</v>
          </cell>
          <cell r="P3467" t="str">
            <v>HWC2022061450388</v>
          </cell>
          <cell r="Q3467">
            <v>44726</v>
          </cell>
          <cell r="R3467" t="str">
            <v>AHW-60658I22</v>
          </cell>
          <cell r="S3467">
            <v>44752</v>
          </cell>
          <cell r="T3467">
            <v>44754</v>
          </cell>
          <cell r="U3467" t="str">
            <v>AIR</v>
          </cell>
          <cell r="V3467" t="str">
            <v>Delivered</v>
          </cell>
          <cell r="W3467" t="str">
            <v>02312VMP-2</v>
          </cell>
          <cell r="X3467">
            <v>44774</v>
          </cell>
          <cell r="AA3467" t="str">
            <v>EMS02Q20000598HWA0014K</v>
          </cell>
          <cell r="AB3467" t="b">
            <v>1</v>
          </cell>
          <cell r="AC3467">
            <v>44716</v>
          </cell>
        </row>
        <row r="3468">
          <cell r="A3468" t="str">
            <v>96600011000807081015000EMS02Q20000598HWA0014K</v>
          </cell>
          <cell r="B3468" t="e">
            <v>#N/A</v>
          </cell>
          <cell r="C3468" t="str">
            <v>9660001100760</v>
          </cell>
          <cell r="D3468" t="str">
            <v>96600011000807081015000</v>
          </cell>
          <cell r="E3468" t="str">
            <v>ONT</v>
          </cell>
          <cell r="F3468" t="str">
            <v>9660001100</v>
          </cell>
          <cell r="G3468" t="str">
            <v>08070810</v>
          </cell>
          <cell r="H3468">
            <v>760</v>
          </cell>
          <cell r="I3468" t="str">
            <v>SMD Cermic Capacitor 16V 0.22nF 10% X7R</v>
          </cell>
          <cell r="J3468">
            <v>15000</v>
          </cell>
          <cell r="K3468">
            <v>5.0000000000000001E-4</v>
          </cell>
          <cell r="L3468">
            <v>7.5</v>
          </cell>
          <cell r="M3468" t="str">
            <v>451U</v>
          </cell>
          <cell r="N3468">
            <v>44716</v>
          </cell>
          <cell r="O3468" t="str">
            <v>EMS02Q20000598HWA0014K</v>
          </cell>
          <cell r="P3468" t="str">
            <v>HWC2022061450388</v>
          </cell>
          <cell r="Q3468">
            <v>44726</v>
          </cell>
          <cell r="R3468" t="str">
            <v>AHW-60658I22</v>
          </cell>
          <cell r="S3468">
            <v>44752</v>
          </cell>
          <cell r="T3468">
            <v>44754</v>
          </cell>
          <cell r="U3468" t="str">
            <v>AIR</v>
          </cell>
          <cell r="V3468" t="str">
            <v>Delivered</v>
          </cell>
          <cell r="W3468" t="str">
            <v>02312VMP-2</v>
          </cell>
          <cell r="X3468">
            <v>44774</v>
          </cell>
          <cell r="AA3468" t="str">
            <v>EMS02Q20000598HWA0014K</v>
          </cell>
          <cell r="AB3468" t="b">
            <v>1</v>
          </cell>
          <cell r="AC3468">
            <v>44716</v>
          </cell>
        </row>
        <row r="3469">
          <cell r="A3469" t="str">
            <v>96600011000807085215000EMS02Q20000598HWA0014K</v>
          </cell>
          <cell r="B3469" t="e">
            <v>#N/A</v>
          </cell>
          <cell r="C3469" t="str">
            <v>9660001100770</v>
          </cell>
          <cell r="D3469" t="str">
            <v>96600011000807085215000</v>
          </cell>
          <cell r="E3469" t="str">
            <v>ONT</v>
          </cell>
          <cell r="F3469" t="str">
            <v>9660001100</v>
          </cell>
          <cell r="G3469" t="str">
            <v>08070852</v>
          </cell>
          <cell r="H3469">
            <v>770</v>
          </cell>
          <cell r="I3469" t="str">
            <v>ChipMultilayerCeramicCapacitor,100V,</v>
          </cell>
          <cell r="J3469">
            <v>15000</v>
          </cell>
          <cell r="K3469">
            <v>1.78E-2</v>
          </cell>
          <cell r="L3469">
            <v>267</v>
          </cell>
          <cell r="M3469" t="str">
            <v>451U</v>
          </cell>
          <cell r="N3469">
            <v>44716</v>
          </cell>
          <cell r="O3469" t="str">
            <v>EMS02Q20000598HWA0014K</v>
          </cell>
          <cell r="P3469" t="str">
            <v>HWC2022061450388</v>
          </cell>
          <cell r="Q3469">
            <v>44726</v>
          </cell>
          <cell r="R3469" t="str">
            <v>AHW-60658I22</v>
          </cell>
          <cell r="S3469">
            <v>44752</v>
          </cell>
          <cell r="T3469">
            <v>44754</v>
          </cell>
          <cell r="U3469" t="str">
            <v>AIR</v>
          </cell>
          <cell r="V3469" t="str">
            <v>Delivered</v>
          </cell>
          <cell r="W3469" t="str">
            <v>02312VMP-2</v>
          </cell>
          <cell r="X3469">
            <v>44774</v>
          </cell>
          <cell r="AA3469" t="str">
            <v>EMS02Q20000598HWA0014K</v>
          </cell>
          <cell r="AB3469" t="b">
            <v>1</v>
          </cell>
          <cell r="AC3469">
            <v>44716</v>
          </cell>
        </row>
        <row r="3470">
          <cell r="A3470" t="str">
            <v>96600011000807152330000EMS02Q20000598HWA0014K</v>
          </cell>
          <cell r="B3470" t="e">
            <v>#N/A</v>
          </cell>
          <cell r="C3470" t="str">
            <v>9660001100780</v>
          </cell>
          <cell r="D3470" t="str">
            <v>96600011000807152330000</v>
          </cell>
          <cell r="E3470" t="str">
            <v>ONT</v>
          </cell>
          <cell r="F3470" t="str">
            <v>9660001100</v>
          </cell>
          <cell r="G3470" t="str">
            <v>08071523</v>
          </cell>
          <cell r="H3470">
            <v>780</v>
          </cell>
          <cell r="I3470" t="str">
            <v>SMD Ceramic Capacitor 25V 0.0002nF 0.05p</v>
          </cell>
          <cell r="J3470">
            <v>30000</v>
          </cell>
          <cell r="K3470">
            <v>4.3E-3</v>
          </cell>
          <cell r="L3470">
            <v>129</v>
          </cell>
          <cell r="M3470" t="str">
            <v>451U</v>
          </cell>
          <cell r="N3470">
            <v>44716</v>
          </cell>
          <cell r="O3470" t="str">
            <v>EMS02Q20000598HWA0014K</v>
          </cell>
          <cell r="P3470" t="str">
            <v>HWC2022061450388</v>
          </cell>
          <cell r="Q3470">
            <v>44726</v>
          </cell>
          <cell r="R3470" t="str">
            <v>AHW-60658I22</v>
          </cell>
          <cell r="S3470">
            <v>44752</v>
          </cell>
          <cell r="T3470">
            <v>44754</v>
          </cell>
          <cell r="U3470" t="str">
            <v>AIR</v>
          </cell>
          <cell r="V3470" t="str">
            <v>Delivered</v>
          </cell>
          <cell r="W3470" t="str">
            <v>02312VMP-2</v>
          </cell>
          <cell r="X3470">
            <v>44774</v>
          </cell>
          <cell r="AA3470" t="str">
            <v>EMS02Q20000598HWA0014K</v>
          </cell>
          <cell r="AB3470" t="b">
            <v>1</v>
          </cell>
          <cell r="AC3470">
            <v>44716</v>
          </cell>
        </row>
        <row r="3471">
          <cell r="A3471" t="str">
            <v>96600011000807152430000EMS02Q20000598HWA0014K</v>
          </cell>
          <cell r="B3471" t="e">
            <v>#N/A</v>
          </cell>
          <cell r="C3471" t="str">
            <v>9660001100790</v>
          </cell>
          <cell r="D3471" t="str">
            <v>96600011000807152430000</v>
          </cell>
          <cell r="E3471" t="str">
            <v>ONT</v>
          </cell>
          <cell r="F3471" t="str">
            <v>9660001100</v>
          </cell>
          <cell r="G3471" t="str">
            <v>08071524</v>
          </cell>
          <cell r="H3471">
            <v>790</v>
          </cell>
          <cell r="I3471" t="str">
            <v>SMD Ceramic Capacitor 25V 0.0003nF +/-0</v>
          </cell>
          <cell r="J3471">
            <v>30000</v>
          </cell>
          <cell r="K3471">
            <v>4.5999999999999999E-3</v>
          </cell>
          <cell r="L3471">
            <v>138</v>
          </cell>
          <cell r="M3471" t="str">
            <v>451U</v>
          </cell>
          <cell r="N3471">
            <v>44716</v>
          </cell>
          <cell r="O3471" t="str">
            <v>EMS02Q20000598HWA0014K</v>
          </cell>
          <cell r="P3471" t="str">
            <v>HWC2022061450388</v>
          </cell>
          <cell r="Q3471">
            <v>44726</v>
          </cell>
          <cell r="R3471" t="str">
            <v>AHW-60658I22</v>
          </cell>
          <cell r="S3471">
            <v>44752</v>
          </cell>
          <cell r="T3471">
            <v>44754</v>
          </cell>
          <cell r="U3471" t="str">
            <v>AIR</v>
          </cell>
          <cell r="V3471" t="str">
            <v>Delivered</v>
          </cell>
          <cell r="W3471" t="str">
            <v>02312VMP-2</v>
          </cell>
          <cell r="X3471">
            <v>44774</v>
          </cell>
          <cell r="AA3471" t="str">
            <v>EMS02Q20000598HWA0014K</v>
          </cell>
          <cell r="AB3471" t="b">
            <v>1</v>
          </cell>
          <cell r="AC3471">
            <v>44716</v>
          </cell>
        </row>
        <row r="3472">
          <cell r="A3472" t="str">
            <v>96600011000807152560000EMS02Q20000598HWA0014K</v>
          </cell>
          <cell r="B3472" t="e">
            <v>#N/A</v>
          </cell>
          <cell r="C3472" t="str">
            <v>9660001100800</v>
          </cell>
          <cell r="D3472" t="str">
            <v>96600011000807152560000</v>
          </cell>
          <cell r="E3472" t="str">
            <v>ONT</v>
          </cell>
          <cell r="F3472" t="str">
            <v>9660001100</v>
          </cell>
          <cell r="G3472" t="str">
            <v>08071525</v>
          </cell>
          <cell r="H3472">
            <v>800</v>
          </cell>
          <cell r="I3472" t="str">
            <v>SMD Ceramic Capacitor 25V 0.0004nF 0.05p</v>
          </cell>
          <cell r="J3472">
            <v>60000</v>
          </cell>
          <cell r="K3472">
            <v>4.3E-3</v>
          </cell>
          <cell r="L3472">
            <v>258</v>
          </cell>
          <cell r="M3472" t="str">
            <v>451U</v>
          </cell>
          <cell r="N3472">
            <v>44716</v>
          </cell>
          <cell r="O3472" t="str">
            <v>EMS02Q20000598HWA0014K</v>
          </cell>
          <cell r="P3472" t="str">
            <v>HWC2022061450388</v>
          </cell>
          <cell r="Q3472">
            <v>44726</v>
          </cell>
          <cell r="R3472" t="str">
            <v>AHW-60658I22</v>
          </cell>
          <cell r="S3472">
            <v>44752</v>
          </cell>
          <cell r="T3472">
            <v>44754</v>
          </cell>
          <cell r="U3472" t="str">
            <v>AIR</v>
          </cell>
          <cell r="V3472" t="str">
            <v>Delivered</v>
          </cell>
          <cell r="W3472" t="str">
            <v>02312VMP-2</v>
          </cell>
          <cell r="X3472">
            <v>44774</v>
          </cell>
          <cell r="AA3472" t="str">
            <v>EMS02Q20000598HWA0014K</v>
          </cell>
          <cell r="AB3472" t="b">
            <v>1</v>
          </cell>
          <cell r="AC3472">
            <v>44716</v>
          </cell>
        </row>
        <row r="3473">
          <cell r="A3473" t="str">
            <v>96600011000807153960000EMS02Q20000598HWA0003K</v>
          </cell>
          <cell r="B3473" t="e">
            <v>#N/A</v>
          </cell>
          <cell r="C3473" t="str">
            <v>9660001100810</v>
          </cell>
          <cell r="D3473" t="str">
            <v>96600011000807153960000</v>
          </cell>
          <cell r="E3473" t="str">
            <v>ONT</v>
          </cell>
          <cell r="F3473" t="str">
            <v>9660001100</v>
          </cell>
          <cell r="G3473" t="str">
            <v>08071539</v>
          </cell>
          <cell r="H3473">
            <v>810</v>
          </cell>
          <cell r="I3473" t="str">
            <v>SMD Ceramic Capacitor 25V 0.0024nF 0.1pF</v>
          </cell>
          <cell r="J3473">
            <v>60000</v>
          </cell>
          <cell r="K3473">
            <v>1.6999999999999999E-3</v>
          </cell>
          <cell r="L3473">
            <v>102</v>
          </cell>
          <cell r="M3473" t="str">
            <v>451U</v>
          </cell>
          <cell r="N3473">
            <v>44716</v>
          </cell>
          <cell r="O3473" t="str">
            <v>EMS02Q20000598HWA0003K</v>
          </cell>
          <cell r="P3473" t="str">
            <v>HWC2022061754359</v>
          </cell>
          <cell r="Q3473">
            <v>44729</v>
          </cell>
          <cell r="R3473" t="str">
            <v>AHW-60678I22</v>
          </cell>
          <cell r="S3473">
            <v>44752</v>
          </cell>
          <cell r="T3473">
            <v>44754</v>
          </cell>
          <cell r="U3473" t="str">
            <v>AIR</v>
          </cell>
          <cell r="V3473" t="str">
            <v>Delivered</v>
          </cell>
          <cell r="W3473" t="str">
            <v>02312VMP-2</v>
          </cell>
          <cell r="X3473">
            <v>44774</v>
          </cell>
          <cell r="AA3473" t="str">
            <v>EMS02Q20000598HWA0003K</v>
          </cell>
          <cell r="AB3473" t="b">
            <v>1</v>
          </cell>
          <cell r="AC3473">
            <v>44716</v>
          </cell>
        </row>
        <row r="3474">
          <cell r="A3474" t="str">
            <v>96600011000807156390000EMS02Q20000598HWA0003K</v>
          </cell>
          <cell r="B3474" t="e">
            <v>#N/A</v>
          </cell>
          <cell r="C3474" t="str">
            <v>9660001100820</v>
          </cell>
          <cell r="D3474" t="str">
            <v>96600011000807156390000</v>
          </cell>
          <cell r="E3474" t="str">
            <v>ONT</v>
          </cell>
          <cell r="F3474" t="str">
            <v>9660001100</v>
          </cell>
          <cell r="G3474" t="str">
            <v>08071563</v>
          </cell>
          <cell r="H3474">
            <v>820</v>
          </cell>
          <cell r="I3474" t="str">
            <v>SMD Ceramic Capacitor 25V 0.018nF 2% NPO</v>
          </cell>
          <cell r="J3474">
            <v>90000</v>
          </cell>
          <cell r="K3474">
            <v>1.2999999999999999E-3</v>
          </cell>
          <cell r="L3474">
            <v>117</v>
          </cell>
          <cell r="M3474" t="str">
            <v>451U</v>
          </cell>
          <cell r="N3474">
            <v>44716</v>
          </cell>
          <cell r="O3474" t="str">
            <v>EMS02Q20000598HWA0003K</v>
          </cell>
          <cell r="P3474" t="str">
            <v>HWC2022061754359</v>
          </cell>
          <cell r="Q3474">
            <v>44729</v>
          </cell>
          <cell r="R3474" t="str">
            <v>AHW-60678I22</v>
          </cell>
          <cell r="S3474">
            <v>44752</v>
          </cell>
          <cell r="T3474">
            <v>44754</v>
          </cell>
          <cell r="U3474" t="str">
            <v>AIR</v>
          </cell>
          <cell r="V3474" t="str">
            <v>Delivered</v>
          </cell>
          <cell r="W3474" t="str">
            <v>02312VMP-2</v>
          </cell>
          <cell r="X3474">
            <v>44774</v>
          </cell>
          <cell r="AA3474" t="str">
            <v>EMS02Q20000598HWA0003K</v>
          </cell>
          <cell r="AB3474" t="b">
            <v>1</v>
          </cell>
          <cell r="AC3474">
            <v>44716</v>
          </cell>
        </row>
        <row r="3475">
          <cell r="A3475" t="str">
            <v>966000110008071629146000EMS02Q20000598HWA0003K</v>
          </cell>
          <cell r="B3475" t="e">
            <v>#N/A</v>
          </cell>
          <cell r="C3475" t="str">
            <v>9660001100830</v>
          </cell>
          <cell r="D3475" t="str">
            <v>966000110008071629146000</v>
          </cell>
          <cell r="E3475" t="str">
            <v>ONT</v>
          </cell>
          <cell r="F3475" t="str">
            <v>9660001100</v>
          </cell>
          <cell r="G3475" t="str">
            <v>08071629</v>
          </cell>
          <cell r="H3475">
            <v>830</v>
          </cell>
          <cell r="I3475" t="str">
            <v>SMD Ceramic Capacitor 25V 10000nF +/-20</v>
          </cell>
          <cell r="J3475">
            <v>146000</v>
          </cell>
          <cell r="K3475">
            <v>1.0200000000000001E-2</v>
          </cell>
          <cell r="L3475">
            <v>1489.2</v>
          </cell>
          <cell r="M3475" t="str">
            <v>451U</v>
          </cell>
          <cell r="N3475">
            <v>44716</v>
          </cell>
          <cell r="O3475" t="str">
            <v>EMS02Q20000598HWA0003K</v>
          </cell>
          <cell r="P3475" t="str">
            <v>HWC2022061754359</v>
          </cell>
          <cell r="Q3475">
            <v>44729</v>
          </cell>
          <cell r="R3475" t="str">
            <v>AHW-60678I22</v>
          </cell>
          <cell r="S3475">
            <v>44752</v>
          </cell>
          <cell r="T3475">
            <v>44754</v>
          </cell>
          <cell r="U3475" t="str">
            <v>AIR</v>
          </cell>
          <cell r="V3475" t="str">
            <v>Delivered</v>
          </cell>
          <cell r="W3475" t="str">
            <v>02312VMP-2</v>
          </cell>
          <cell r="X3475">
            <v>44774</v>
          </cell>
          <cell r="AA3475" t="str">
            <v>EMS02Q20000598HWA0003K</v>
          </cell>
          <cell r="AB3475" t="b">
            <v>1</v>
          </cell>
          <cell r="AC3475">
            <v>44716</v>
          </cell>
        </row>
        <row r="3476">
          <cell r="A3476" t="str">
            <v>966000110008071642450000EMS02Q20000598HWA0003K</v>
          </cell>
          <cell r="B3476" t="e">
            <v>#N/A</v>
          </cell>
          <cell r="C3476" t="str">
            <v>9660001100840</v>
          </cell>
          <cell r="D3476" t="str">
            <v>966000110008071642450000</v>
          </cell>
          <cell r="E3476" t="str">
            <v>ONT</v>
          </cell>
          <cell r="F3476" t="str">
            <v>9660001100</v>
          </cell>
          <cell r="G3476" t="str">
            <v>08071642</v>
          </cell>
          <cell r="H3476">
            <v>840</v>
          </cell>
          <cell r="I3476" t="str">
            <v>SMD Ceramic Capacitor 10V 100nF 10% X5R</v>
          </cell>
          <cell r="J3476">
            <v>450000</v>
          </cell>
          <cell r="K3476">
            <v>4.0000000000000002E-4</v>
          </cell>
          <cell r="L3476">
            <v>180</v>
          </cell>
          <cell r="M3476" t="str">
            <v>451U</v>
          </cell>
          <cell r="N3476">
            <v>44716</v>
          </cell>
          <cell r="O3476" t="str">
            <v>EMS02Q20000598HWA0003K</v>
          </cell>
          <cell r="P3476" t="str">
            <v>HWC2022061754359</v>
          </cell>
          <cell r="Q3476">
            <v>44729</v>
          </cell>
          <cell r="R3476" t="str">
            <v>AHW-60678I22</v>
          </cell>
          <cell r="S3476">
            <v>44752</v>
          </cell>
          <cell r="T3476">
            <v>44754</v>
          </cell>
          <cell r="U3476" t="str">
            <v>AIR</v>
          </cell>
          <cell r="V3476" t="str">
            <v>Delivered</v>
          </cell>
          <cell r="W3476" t="str">
            <v>02312VMP-2</v>
          </cell>
          <cell r="X3476">
            <v>44774</v>
          </cell>
          <cell r="AA3476" t="str">
            <v>EMS02Q20000598HWA0003K</v>
          </cell>
          <cell r="AB3476" t="b">
            <v>1</v>
          </cell>
          <cell r="AC3476">
            <v>44716</v>
          </cell>
        </row>
        <row r="3477">
          <cell r="A3477" t="str">
            <v>96600011000807165715000EMS02Q20000598HWA0003K</v>
          </cell>
          <cell r="B3477" t="e">
            <v>#N/A</v>
          </cell>
          <cell r="C3477" t="str">
            <v>9660001100850</v>
          </cell>
          <cell r="D3477" t="str">
            <v>96600011000807165715000</v>
          </cell>
          <cell r="E3477" t="str">
            <v>ONT</v>
          </cell>
          <cell r="F3477" t="str">
            <v>9660001100</v>
          </cell>
          <cell r="G3477" t="str">
            <v>08071657</v>
          </cell>
          <cell r="H3477">
            <v>850</v>
          </cell>
          <cell r="I3477" t="str">
            <v>SMD Ceramic Capacitor 25V 0.00075nF +/-0</v>
          </cell>
          <cell r="J3477">
            <v>15000</v>
          </cell>
          <cell r="K3477">
            <v>2.5000000000000001E-3</v>
          </cell>
          <cell r="L3477">
            <v>37.5</v>
          </cell>
          <cell r="M3477" t="str">
            <v>451U</v>
          </cell>
          <cell r="N3477">
            <v>44716</v>
          </cell>
          <cell r="O3477" t="str">
            <v>EMS02Q20000598HWA0003K</v>
          </cell>
          <cell r="P3477" t="str">
            <v>HWC2022061754359</v>
          </cell>
          <cell r="Q3477">
            <v>44729</v>
          </cell>
          <cell r="R3477" t="str">
            <v>AHW-60678I22</v>
          </cell>
          <cell r="S3477">
            <v>44752</v>
          </cell>
          <cell r="T3477">
            <v>44754</v>
          </cell>
          <cell r="U3477" t="str">
            <v>AIR</v>
          </cell>
          <cell r="V3477" t="str">
            <v>Delivered</v>
          </cell>
          <cell r="W3477" t="str">
            <v>02312VMP-2</v>
          </cell>
          <cell r="X3477">
            <v>44774</v>
          </cell>
          <cell r="AA3477" t="str">
            <v>EMS02Q20000598HWA0003K</v>
          </cell>
          <cell r="AB3477" t="b">
            <v>1</v>
          </cell>
          <cell r="AC3477">
            <v>44716</v>
          </cell>
        </row>
        <row r="3478">
          <cell r="A3478" t="str">
            <v>966000110008071723180000EMS02Q20000598HWA0003K</v>
          </cell>
          <cell r="B3478" t="e">
            <v>#N/A</v>
          </cell>
          <cell r="C3478" t="str">
            <v>9660001100860</v>
          </cell>
          <cell r="D3478" t="str">
            <v>966000110008071723180000</v>
          </cell>
          <cell r="E3478" t="str">
            <v>ONT</v>
          </cell>
          <cell r="F3478" t="str">
            <v>9660001100</v>
          </cell>
          <cell r="G3478" t="str">
            <v>08071723</v>
          </cell>
          <cell r="H3478">
            <v>860</v>
          </cell>
          <cell r="I3478" t="str">
            <v>SMD Ceramic Capacitor 10V 10nF 10% X7R 0</v>
          </cell>
          <cell r="J3478">
            <v>180000</v>
          </cell>
          <cell r="K3478">
            <v>4.0000000000000002E-4</v>
          </cell>
          <cell r="L3478">
            <v>72</v>
          </cell>
          <cell r="M3478" t="str">
            <v>451U</v>
          </cell>
          <cell r="N3478">
            <v>44716</v>
          </cell>
          <cell r="O3478" t="str">
            <v>EMS02Q20000598HWA0003K</v>
          </cell>
          <cell r="P3478" t="str">
            <v>HWC2022061754359</v>
          </cell>
          <cell r="Q3478">
            <v>44729</v>
          </cell>
          <cell r="R3478" t="str">
            <v>AHW-60678I22</v>
          </cell>
          <cell r="S3478">
            <v>44752</v>
          </cell>
          <cell r="T3478">
            <v>44754</v>
          </cell>
          <cell r="U3478" t="str">
            <v>AIR</v>
          </cell>
          <cell r="V3478" t="str">
            <v>Delivered</v>
          </cell>
          <cell r="W3478" t="str">
            <v>02312VMP-2</v>
          </cell>
          <cell r="X3478">
            <v>44774</v>
          </cell>
          <cell r="AA3478" t="str">
            <v>EMS02Q20000598HWA0003K</v>
          </cell>
          <cell r="AB3478" t="b">
            <v>1</v>
          </cell>
          <cell r="AC3478">
            <v>44716</v>
          </cell>
        </row>
        <row r="3479">
          <cell r="A3479" t="str">
            <v>966000110008071754165000EMS02Q20000598HWA0003K</v>
          </cell>
          <cell r="B3479" t="e">
            <v>#N/A</v>
          </cell>
          <cell r="C3479" t="str">
            <v>9660001100870</v>
          </cell>
          <cell r="D3479" t="str">
            <v>966000110008071754165000</v>
          </cell>
          <cell r="E3479" t="str">
            <v>ONT</v>
          </cell>
          <cell r="F3479" t="str">
            <v>9660001100</v>
          </cell>
          <cell r="G3479" t="str">
            <v>08071754</v>
          </cell>
          <cell r="H3479">
            <v>870</v>
          </cell>
          <cell r="I3479" t="str">
            <v>SMD Ceramic Capacitor 6.3V 1000nF 20% X5</v>
          </cell>
          <cell r="J3479">
            <v>165000</v>
          </cell>
          <cell r="K3479">
            <v>1.1999999999999999E-3</v>
          </cell>
          <cell r="L3479">
            <v>197.99999999999997</v>
          </cell>
          <cell r="M3479" t="str">
            <v>451U</v>
          </cell>
          <cell r="N3479">
            <v>44716</v>
          </cell>
          <cell r="O3479" t="str">
            <v>EMS02Q20000598HWA0003K</v>
          </cell>
          <cell r="P3479" t="str">
            <v>HWC2022061754359</v>
          </cell>
          <cell r="Q3479">
            <v>44729</v>
          </cell>
          <cell r="R3479" t="str">
            <v>AHW-60678I22</v>
          </cell>
          <cell r="S3479">
            <v>44752</v>
          </cell>
          <cell r="T3479">
            <v>44754</v>
          </cell>
          <cell r="U3479" t="str">
            <v>AIR</v>
          </cell>
          <cell r="V3479" t="str">
            <v>Delivered</v>
          </cell>
          <cell r="W3479" t="str">
            <v>02312VMP-2</v>
          </cell>
          <cell r="X3479">
            <v>44774</v>
          </cell>
          <cell r="AA3479" t="str">
            <v>EMS02Q20000598HWA0003K</v>
          </cell>
          <cell r="AB3479" t="b">
            <v>1</v>
          </cell>
          <cell r="AC3479">
            <v>44716</v>
          </cell>
        </row>
        <row r="3480">
          <cell r="A3480" t="str">
            <v>96600011000807188060000EMS02Q20000598HWA0018K</v>
          </cell>
          <cell r="B3480" t="e">
            <v>#N/A</v>
          </cell>
          <cell r="C3480" t="str">
            <v>9660001100880</v>
          </cell>
          <cell r="D3480" t="str">
            <v>96600011000807188060000</v>
          </cell>
          <cell r="E3480" t="str">
            <v>ONT</v>
          </cell>
          <cell r="F3480" t="str">
            <v>9660001100</v>
          </cell>
          <cell r="G3480" t="str">
            <v>08071880</v>
          </cell>
          <cell r="H3480">
            <v>880</v>
          </cell>
          <cell r="I3480" t="str">
            <v>SMD Ceramic Capacitor 25V 0.0005nF 0.05P</v>
          </cell>
          <cell r="J3480">
            <v>60000</v>
          </cell>
          <cell r="K3480">
            <v>3.3999999999999998E-3</v>
          </cell>
          <cell r="L3480">
            <v>204</v>
          </cell>
          <cell r="M3480" t="str">
            <v>451U</v>
          </cell>
          <cell r="N3480">
            <v>44720</v>
          </cell>
          <cell r="O3480" t="str">
            <v>EMS02Q20000598HWA0018K</v>
          </cell>
          <cell r="P3480" t="str">
            <v>HWC2022062056876</v>
          </cell>
          <cell r="Q3480">
            <v>44732</v>
          </cell>
          <cell r="R3480" t="str">
            <v>AHW-60692I22</v>
          </cell>
          <cell r="S3480">
            <v>44751</v>
          </cell>
          <cell r="T3480">
            <v>44754</v>
          </cell>
          <cell r="U3480" t="str">
            <v>AIR</v>
          </cell>
          <cell r="V3480" t="str">
            <v>Delivered</v>
          </cell>
          <cell r="W3480" t="str">
            <v>02312VMP-2</v>
          </cell>
          <cell r="X3480">
            <v>44774</v>
          </cell>
          <cell r="AA3480" t="str">
            <v>EMS02Q20000598HWA0018K</v>
          </cell>
          <cell r="AB3480" t="b">
            <v>1</v>
          </cell>
          <cell r="AC3480">
            <v>44720</v>
          </cell>
        </row>
        <row r="3481">
          <cell r="A3481" t="str">
            <v>96600011000807205530000EMS02Q20000598HWA0003K</v>
          </cell>
          <cell r="B3481" t="e">
            <v>#N/A</v>
          </cell>
          <cell r="C3481" t="str">
            <v>9660001100890</v>
          </cell>
          <cell r="D3481" t="str">
            <v>96600011000807205530000</v>
          </cell>
          <cell r="E3481" t="str">
            <v>ONT</v>
          </cell>
          <cell r="F3481" t="str">
            <v>9660001100</v>
          </cell>
          <cell r="G3481" t="str">
            <v>08072055</v>
          </cell>
          <cell r="H3481">
            <v>890</v>
          </cell>
          <cell r="I3481" t="str">
            <v>MLCC,100V,1000nF,+/-10,X7S,0805,NULL</v>
          </cell>
          <cell r="J3481">
            <v>30000</v>
          </cell>
          <cell r="K3481">
            <v>7.0099999999999996E-2</v>
          </cell>
          <cell r="L3481">
            <v>2103</v>
          </cell>
          <cell r="M3481" t="str">
            <v>451U</v>
          </cell>
          <cell r="N3481">
            <v>44716</v>
          </cell>
          <cell r="O3481" t="str">
            <v>EMS02Q20000598HWA0003K</v>
          </cell>
          <cell r="P3481" t="str">
            <v>HWC2022061754359</v>
          </cell>
          <cell r="Q3481">
            <v>44729</v>
          </cell>
          <cell r="R3481" t="str">
            <v>AHW-60678I22</v>
          </cell>
          <cell r="S3481">
            <v>44752</v>
          </cell>
          <cell r="T3481">
            <v>44754</v>
          </cell>
          <cell r="U3481" t="str">
            <v>AIR</v>
          </cell>
          <cell r="V3481" t="str">
            <v>Delivered</v>
          </cell>
          <cell r="W3481" t="str">
            <v>02312VMP-2</v>
          </cell>
          <cell r="X3481">
            <v>44774</v>
          </cell>
          <cell r="AA3481" t="str">
            <v>EMS02Q20000598HWA0003K</v>
          </cell>
          <cell r="AB3481" t="b">
            <v>1</v>
          </cell>
          <cell r="AC3481">
            <v>44716</v>
          </cell>
        </row>
        <row r="3482">
          <cell r="A3482" t="str">
            <v>96600011000807232310000EMS02Q20000598HWA0003K</v>
          </cell>
          <cell r="B3482" t="e">
            <v>#N/A</v>
          </cell>
          <cell r="C3482" t="str">
            <v>9660001100900</v>
          </cell>
          <cell r="D3482" t="str">
            <v>96600011000807232310000</v>
          </cell>
          <cell r="E3482" t="str">
            <v>ONT</v>
          </cell>
          <cell r="F3482" t="str">
            <v>9660001100</v>
          </cell>
          <cell r="G3482" t="str">
            <v>08072323</v>
          </cell>
          <cell r="H3482">
            <v>900</v>
          </cell>
          <cell r="I3482" t="str">
            <v>SMD Ceramic Capacitor 50V 0.1nF +/-5%</v>
          </cell>
          <cell r="J3482">
            <v>10000</v>
          </cell>
          <cell r="K3482">
            <v>8.9999999999999998E-4</v>
          </cell>
          <cell r="L3482">
            <v>9</v>
          </cell>
          <cell r="M3482" t="str">
            <v>451U</v>
          </cell>
          <cell r="N3482">
            <v>44716</v>
          </cell>
          <cell r="O3482" t="str">
            <v>EMS02Q20000598HWA0003K</v>
          </cell>
          <cell r="P3482" t="str">
            <v>HWC2022061754359</v>
          </cell>
          <cell r="Q3482">
            <v>44729</v>
          </cell>
          <cell r="R3482" t="str">
            <v>AHW-60678I22</v>
          </cell>
          <cell r="S3482">
            <v>44752</v>
          </cell>
          <cell r="T3482">
            <v>44754</v>
          </cell>
          <cell r="U3482" t="str">
            <v>AIR</v>
          </cell>
          <cell r="V3482" t="str">
            <v>Delivered</v>
          </cell>
          <cell r="W3482" t="str">
            <v>02312VMP-2</v>
          </cell>
          <cell r="X3482">
            <v>44774</v>
          </cell>
          <cell r="AA3482" t="str">
            <v>EMS02Q20000598HWA0003K</v>
          </cell>
          <cell r="AB3482" t="b">
            <v>1</v>
          </cell>
          <cell r="AC3482">
            <v>44716</v>
          </cell>
        </row>
        <row r="3483">
          <cell r="A3483" t="str">
            <v>966000110008072325400000EMS02Q20000598HWA0012K</v>
          </cell>
          <cell r="B3483" t="e">
            <v>#N/A</v>
          </cell>
          <cell r="C3483" t="str">
            <v>9660001100910</v>
          </cell>
          <cell r="D3483" t="str">
            <v>966000110008072325400000</v>
          </cell>
          <cell r="E3483" t="str">
            <v>ONT</v>
          </cell>
          <cell r="F3483" t="str">
            <v>9660001100</v>
          </cell>
          <cell r="G3483" t="str">
            <v>08072325</v>
          </cell>
          <cell r="H3483">
            <v>910</v>
          </cell>
          <cell r="I3483" t="str">
            <v>SMD Ceramic Capacitor 50V 0.01nF +/-5%</v>
          </cell>
          <cell r="J3483">
            <v>400000</v>
          </cell>
          <cell r="K3483">
            <v>5.9999999999999995E-4</v>
          </cell>
          <cell r="L3483">
            <v>239.99999999999997</v>
          </cell>
          <cell r="M3483" t="str">
            <v>451U</v>
          </cell>
          <cell r="N3483">
            <v>44716</v>
          </cell>
          <cell r="O3483" t="str">
            <v>EMS02Q20000598HWA0012K</v>
          </cell>
          <cell r="P3483" t="str">
            <v>HWC2022062158288</v>
          </cell>
          <cell r="Q3483">
            <v>44734</v>
          </cell>
          <cell r="R3483" t="str">
            <v>AHW-60746I22</v>
          </cell>
          <cell r="S3483">
            <v>44753</v>
          </cell>
          <cell r="T3483">
            <v>44755</v>
          </cell>
          <cell r="U3483" t="str">
            <v>AIR</v>
          </cell>
          <cell r="V3483" t="str">
            <v>Delivered</v>
          </cell>
          <cell r="W3483" t="str">
            <v>02312VMP-2</v>
          </cell>
          <cell r="X3483">
            <v>44774</v>
          </cell>
          <cell r="AA3483" t="str">
            <v>EMS02Q20000598HWA0012K</v>
          </cell>
          <cell r="AB3483" t="b">
            <v>1</v>
          </cell>
          <cell r="AC3483">
            <v>44716</v>
          </cell>
        </row>
        <row r="3484">
          <cell r="A3484" t="str">
            <v>966000110008072330100000EMS02Q20000598HWA0012K</v>
          </cell>
          <cell r="B3484" t="e">
            <v>#N/A</v>
          </cell>
          <cell r="C3484" t="str">
            <v>9660001100920</v>
          </cell>
          <cell r="D3484" t="str">
            <v>966000110008072330100000</v>
          </cell>
          <cell r="E3484" t="str">
            <v>ONT</v>
          </cell>
          <cell r="F3484" t="str">
            <v>9660001100</v>
          </cell>
          <cell r="G3484" t="str">
            <v>08072330</v>
          </cell>
          <cell r="H3484">
            <v>920</v>
          </cell>
          <cell r="I3484" t="str">
            <v>SMD Ceramic Capacitor 50V 0.033nF +/-5%</v>
          </cell>
          <cell r="J3484">
            <v>100000</v>
          </cell>
          <cell r="K3484">
            <v>5.9999999999999995E-4</v>
          </cell>
          <cell r="L3484">
            <v>59.999999999999993</v>
          </cell>
          <cell r="M3484" t="str">
            <v>451U</v>
          </cell>
          <cell r="N3484">
            <v>44716</v>
          </cell>
          <cell r="O3484" t="str">
            <v>EMS02Q20000598HWA0012K</v>
          </cell>
          <cell r="P3484" t="str">
            <v>HWC2022062158288</v>
          </cell>
          <cell r="Q3484">
            <v>44734</v>
          </cell>
          <cell r="R3484" t="str">
            <v>AHW-60746I22</v>
          </cell>
          <cell r="S3484">
            <v>44753</v>
          </cell>
          <cell r="T3484">
            <v>44755</v>
          </cell>
          <cell r="U3484" t="str">
            <v>AIR</v>
          </cell>
          <cell r="V3484" t="str">
            <v>Delivered</v>
          </cell>
          <cell r="W3484" t="str">
            <v>02312VMP-2</v>
          </cell>
          <cell r="X3484">
            <v>44774</v>
          </cell>
          <cell r="AA3484" t="str">
            <v>EMS02Q20000598HWA0012K</v>
          </cell>
          <cell r="AB3484" t="b">
            <v>1</v>
          </cell>
          <cell r="AC3484">
            <v>44716</v>
          </cell>
        </row>
        <row r="3485">
          <cell r="A3485" t="str">
            <v>96600011000807233120000EMS02Q20000598HWA0012K</v>
          </cell>
          <cell r="B3485" t="e">
            <v>#N/A</v>
          </cell>
          <cell r="C3485" t="str">
            <v>9660001100930</v>
          </cell>
          <cell r="D3485" t="str">
            <v>96600011000807233120000</v>
          </cell>
          <cell r="E3485" t="str">
            <v>ONT</v>
          </cell>
          <cell r="F3485" t="str">
            <v>9660001100</v>
          </cell>
          <cell r="G3485" t="str">
            <v>08072331</v>
          </cell>
          <cell r="H3485">
            <v>930</v>
          </cell>
          <cell r="I3485" t="str">
            <v>SMD Ceramic Capacitor 50V 2.2nF +/-10%</v>
          </cell>
          <cell r="J3485">
            <v>20000</v>
          </cell>
          <cell r="K3485">
            <v>5.9999999999999995E-4</v>
          </cell>
          <cell r="L3485">
            <v>11.999999999999998</v>
          </cell>
          <cell r="M3485" t="str">
            <v>451U</v>
          </cell>
          <cell r="N3485">
            <v>44716</v>
          </cell>
          <cell r="O3485" t="str">
            <v>EMS02Q20000598HWA0012K</v>
          </cell>
          <cell r="P3485" t="str">
            <v>HWC2022062158288</v>
          </cell>
          <cell r="Q3485">
            <v>44734</v>
          </cell>
          <cell r="R3485" t="str">
            <v>AHW-60746I22</v>
          </cell>
          <cell r="S3485">
            <v>44753</v>
          </cell>
          <cell r="T3485">
            <v>44755</v>
          </cell>
          <cell r="U3485" t="str">
            <v>AIR</v>
          </cell>
          <cell r="V3485" t="str">
            <v>Delivered</v>
          </cell>
          <cell r="W3485" t="str">
            <v>02312VMP-2</v>
          </cell>
          <cell r="X3485">
            <v>44774</v>
          </cell>
          <cell r="AA3485" t="str">
            <v>EMS02Q20000598HWA0012K</v>
          </cell>
          <cell r="AB3485" t="b">
            <v>1</v>
          </cell>
          <cell r="AC3485">
            <v>44716</v>
          </cell>
        </row>
        <row r="3486">
          <cell r="A3486" t="str">
            <v>966000110008072336300000EMS02Q20000598HWA0016K</v>
          </cell>
          <cell r="B3486" t="e">
            <v>#N/A</v>
          </cell>
          <cell r="C3486" t="str">
            <v>9660001100940</v>
          </cell>
          <cell r="D3486" t="str">
            <v>966000110008072336300000</v>
          </cell>
          <cell r="E3486" t="str">
            <v>ONT</v>
          </cell>
          <cell r="F3486" t="str">
            <v>9660001100</v>
          </cell>
          <cell r="G3486" t="str">
            <v>08072336</v>
          </cell>
          <cell r="H3486">
            <v>940</v>
          </cell>
          <cell r="I3486" t="str">
            <v>SMD Ceramic Capacitor 10V 1000nF +/-10%</v>
          </cell>
          <cell r="J3486">
            <v>300000</v>
          </cell>
          <cell r="K3486">
            <v>1.4E-3</v>
          </cell>
          <cell r="L3486">
            <v>420</v>
          </cell>
          <cell r="M3486" t="str">
            <v>451U</v>
          </cell>
          <cell r="N3486">
            <v>44682</v>
          </cell>
          <cell r="O3486" t="str">
            <v>EMS02Q20000598HWA0016K</v>
          </cell>
          <cell r="P3486" t="str">
            <v>HWC2022050707019</v>
          </cell>
          <cell r="Q3486">
            <v>44688</v>
          </cell>
          <cell r="R3486" t="str">
            <v>AHW-60504I22</v>
          </cell>
          <cell r="S3486">
            <v>44706</v>
          </cell>
          <cell r="T3486">
            <v>44727</v>
          </cell>
          <cell r="U3486" t="str">
            <v>AIR</v>
          </cell>
          <cell r="V3486" t="str">
            <v>Delivered</v>
          </cell>
          <cell r="W3486" t="str">
            <v>02312VMP-2</v>
          </cell>
          <cell r="X3486">
            <v>44774</v>
          </cell>
          <cell r="AA3486" t="str">
            <v>EMS02Q20000598HWA0016K</v>
          </cell>
          <cell r="AB3486" t="b">
            <v>1</v>
          </cell>
          <cell r="AC3486">
            <v>44682</v>
          </cell>
        </row>
        <row r="3487">
          <cell r="A3487" t="str">
            <v>966000110008072337650000EMS02Q20000598HWA0012K</v>
          </cell>
          <cell r="B3487" t="e">
            <v>#N/A</v>
          </cell>
          <cell r="C3487" t="str">
            <v>9660001100950</v>
          </cell>
          <cell r="D3487" t="str">
            <v>966000110008072337650000</v>
          </cell>
          <cell r="E3487" t="str">
            <v>ONT</v>
          </cell>
          <cell r="F3487" t="str">
            <v>9660001100</v>
          </cell>
          <cell r="G3487" t="str">
            <v>08072337</v>
          </cell>
          <cell r="H3487">
            <v>950</v>
          </cell>
          <cell r="I3487" t="str">
            <v>SMD Ceramic Capacitor 16V 100nF +/-10%</v>
          </cell>
          <cell r="J3487">
            <v>650000</v>
          </cell>
          <cell r="K3487">
            <v>6.9999999999999999E-4</v>
          </cell>
          <cell r="L3487">
            <v>455</v>
          </cell>
          <cell r="M3487" t="str">
            <v>451U</v>
          </cell>
          <cell r="N3487">
            <v>44716</v>
          </cell>
          <cell r="O3487" t="str">
            <v>EMS02Q20000598HWA0012K</v>
          </cell>
          <cell r="P3487" t="str">
            <v>HWC2022062158288</v>
          </cell>
          <cell r="Q3487">
            <v>44734</v>
          </cell>
          <cell r="R3487" t="str">
            <v>AHW-60746I22</v>
          </cell>
          <cell r="S3487">
            <v>44753</v>
          </cell>
          <cell r="T3487">
            <v>44755</v>
          </cell>
          <cell r="U3487" t="str">
            <v>AIR</v>
          </cell>
          <cell r="V3487" t="str">
            <v>Delivered</v>
          </cell>
          <cell r="W3487" t="str">
            <v>02312VMP-2</v>
          </cell>
          <cell r="X3487">
            <v>44774</v>
          </cell>
          <cell r="AA3487" t="str">
            <v>EMS02Q20000598HWA0012K</v>
          </cell>
          <cell r="AB3487" t="b">
            <v>1</v>
          </cell>
          <cell r="AC3487">
            <v>44716</v>
          </cell>
        </row>
        <row r="3488">
          <cell r="A3488" t="str">
            <v>966000110008072338320000EMS02Q20000598HWA0012K</v>
          </cell>
          <cell r="B3488" t="e">
            <v>#N/A</v>
          </cell>
          <cell r="C3488" t="str">
            <v>9660001100960</v>
          </cell>
          <cell r="D3488" t="str">
            <v>966000110008072338320000</v>
          </cell>
          <cell r="E3488" t="str">
            <v>ONT</v>
          </cell>
          <cell r="F3488" t="str">
            <v>9660001100</v>
          </cell>
          <cell r="G3488" t="str">
            <v>08072338</v>
          </cell>
          <cell r="H3488">
            <v>960</v>
          </cell>
          <cell r="I3488" t="str">
            <v>SMD Ceramic Capacitor 50V 100nF +/-10%</v>
          </cell>
          <cell r="J3488">
            <v>320000</v>
          </cell>
          <cell r="K3488">
            <v>2E-3</v>
          </cell>
          <cell r="L3488">
            <v>640</v>
          </cell>
          <cell r="M3488" t="str">
            <v>451U</v>
          </cell>
          <cell r="N3488">
            <v>44716</v>
          </cell>
          <cell r="O3488" t="str">
            <v>EMS02Q20000598HWA0012K</v>
          </cell>
          <cell r="P3488" t="str">
            <v>HWC2022062158288</v>
          </cell>
          <cell r="Q3488">
            <v>44734</v>
          </cell>
          <cell r="R3488" t="str">
            <v>AHW-60746I22</v>
          </cell>
          <cell r="S3488">
            <v>44753</v>
          </cell>
          <cell r="T3488">
            <v>44755</v>
          </cell>
          <cell r="U3488" t="str">
            <v>AIR</v>
          </cell>
          <cell r="V3488" t="str">
            <v>Delivered</v>
          </cell>
          <cell r="W3488" t="str">
            <v>02312VMP-2</v>
          </cell>
          <cell r="X3488">
            <v>44774</v>
          </cell>
          <cell r="AA3488" t="str">
            <v>EMS02Q20000598HWA0012K</v>
          </cell>
          <cell r="AB3488" t="b">
            <v>1</v>
          </cell>
          <cell r="AC3488">
            <v>44716</v>
          </cell>
        </row>
        <row r="3489">
          <cell r="A3489" t="str">
            <v>966000110008072339580000EMS02Q20000598HWA0012K</v>
          </cell>
          <cell r="B3489" t="e">
            <v>#N/A</v>
          </cell>
          <cell r="C3489" t="str">
            <v>9660001100970</v>
          </cell>
          <cell r="D3489" t="str">
            <v>966000110008072339580000</v>
          </cell>
          <cell r="E3489" t="str">
            <v>ONT</v>
          </cell>
          <cell r="F3489" t="str">
            <v>9660001100</v>
          </cell>
          <cell r="G3489" t="str">
            <v>08072339</v>
          </cell>
          <cell r="H3489">
            <v>970</v>
          </cell>
          <cell r="I3489" t="str">
            <v>SMD CeramicCapacitor 6.3V 10000nF +/-2</v>
          </cell>
          <cell r="J3489">
            <v>580000</v>
          </cell>
          <cell r="K3489">
            <v>4.1999999999999997E-3</v>
          </cell>
          <cell r="L3489">
            <v>2436</v>
          </cell>
          <cell r="M3489" t="str">
            <v>451U</v>
          </cell>
          <cell r="N3489">
            <v>44716</v>
          </cell>
          <cell r="O3489" t="str">
            <v>EMS02Q20000598HWA0012K</v>
          </cell>
          <cell r="P3489" t="str">
            <v>HWC2022062158288</v>
          </cell>
          <cell r="Q3489">
            <v>44734</v>
          </cell>
          <cell r="R3489" t="str">
            <v>AHW-60746I22</v>
          </cell>
          <cell r="S3489">
            <v>44753</v>
          </cell>
          <cell r="T3489">
            <v>44755</v>
          </cell>
          <cell r="U3489" t="str">
            <v>AIR</v>
          </cell>
          <cell r="V3489" t="str">
            <v>Delivered</v>
          </cell>
          <cell r="W3489" t="str">
            <v>02312VMP-2</v>
          </cell>
          <cell r="X3489">
            <v>44774</v>
          </cell>
          <cell r="AA3489" t="str">
            <v>EMS02Q20000598HWA0012K</v>
          </cell>
          <cell r="AB3489" t="b">
            <v>1</v>
          </cell>
          <cell r="AC3489">
            <v>44716</v>
          </cell>
        </row>
        <row r="3490">
          <cell r="A3490" t="str">
            <v>966000110008072340120000EMS02Q20000598HWA0012K</v>
          </cell>
          <cell r="B3490" t="e">
            <v>#N/A</v>
          </cell>
          <cell r="C3490" t="str">
            <v>9660001100980</v>
          </cell>
          <cell r="D3490" t="str">
            <v>966000110008072340120000</v>
          </cell>
          <cell r="E3490" t="str">
            <v>ONT</v>
          </cell>
          <cell r="F3490" t="str">
            <v>9660001100</v>
          </cell>
          <cell r="G3490" t="str">
            <v>08072340</v>
          </cell>
          <cell r="H3490">
            <v>980</v>
          </cell>
          <cell r="I3490" t="str">
            <v>SMD Ceramic Capacitor 6.3V 2200nF +/-20</v>
          </cell>
          <cell r="J3490">
            <v>120000</v>
          </cell>
          <cell r="K3490">
            <v>1.4E-3</v>
          </cell>
          <cell r="L3490">
            <v>168</v>
          </cell>
          <cell r="M3490" t="str">
            <v>451U</v>
          </cell>
          <cell r="N3490">
            <v>44716</v>
          </cell>
          <cell r="O3490" t="str">
            <v>EMS02Q20000598HWA0012K</v>
          </cell>
          <cell r="P3490" t="str">
            <v>HWC2022062158288</v>
          </cell>
          <cell r="Q3490">
            <v>44734</v>
          </cell>
          <cell r="R3490" t="str">
            <v>AHW-60746I22</v>
          </cell>
          <cell r="S3490">
            <v>44753</v>
          </cell>
          <cell r="T3490">
            <v>44755</v>
          </cell>
          <cell r="U3490" t="str">
            <v>AIR</v>
          </cell>
          <cell r="V3490" t="str">
            <v>Delivered</v>
          </cell>
          <cell r="W3490" t="str">
            <v>02312VMP-2</v>
          </cell>
          <cell r="X3490">
            <v>44774</v>
          </cell>
          <cell r="AA3490" t="str">
            <v>EMS02Q20000598HWA0012K</v>
          </cell>
          <cell r="AB3490" t="b">
            <v>1</v>
          </cell>
          <cell r="AC3490">
            <v>44716</v>
          </cell>
        </row>
        <row r="3491">
          <cell r="A3491" t="str">
            <v>96600011000807234172000EMS02Q20000598HWA0012K</v>
          </cell>
          <cell r="B3491" t="e">
            <v>#N/A</v>
          </cell>
          <cell r="C3491" t="str">
            <v>9660001100990</v>
          </cell>
          <cell r="D3491" t="str">
            <v>96600011000807234172000</v>
          </cell>
          <cell r="E3491" t="str">
            <v>ONT</v>
          </cell>
          <cell r="F3491" t="str">
            <v>9660001100</v>
          </cell>
          <cell r="G3491" t="str">
            <v>08072341</v>
          </cell>
          <cell r="H3491">
            <v>990</v>
          </cell>
          <cell r="I3491" t="str">
            <v>SMD Ceramic Capacitor 100V 100nF 10% X7R</v>
          </cell>
          <cell r="J3491">
            <v>72000</v>
          </cell>
          <cell r="K3491">
            <v>2.5000000000000001E-3</v>
          </cell>
          <cell r="L3491">
            <v>180</v>
          </cell>
          <cell r="M3491" t="str">
            <v>451U</v>
          </cell>
          <cell r="N3491">
            <v>44716</v>
          </cell>
          <cell r="O3491" t="str">
            <v>EMS02Q20000598HWA0012K</v>
          </cell>
          <cell r="P3491" t="str">
            <v>HWC2022062158288</v>
          </cell>
          <cell r="Q3491">
            <v>44734</v>
          </cell>
          <cell r="R3491" t="str">
            <v>AHW-60746I22</v>
          </cell>
          <cell r="S3491">
            <v>44753</v>
          </cell>
          <cell r="T3491">
            <v>44755</v>
          </cell>
          <cell r="U3491" t="str">
            <v>AIR</v>
          </cell>
          <cell r="V3491" t="str">
            <v>Delivered</v>
          </cell>
          <cell r="W3491" t="str">
            <v>02312VMP-2</v>
          </cell>
          <cell r="X3491">
            <v>44774</v>
          </cell>
          <cell r="AA3491" t="str">
            <v>EMS02Q20000598HWA0012K</v>
          </cell>
          <cell r="AB3491" t="b">
            <v>1</v>
          </cell>
          <cell r="AC3491">
            <v>44716</v>
          </cell>
        </row>
        <row r="3492">
          <cell r="A3492" t="str">
            <v>966000110008072342210000EMS02Q20000598HWA0012K</v>
          </cell>
          <cell r="B3492" t="e">
            <v>#N/A</v>
          </cell>
          <cell r="C3492" t="str">
            <v>96600011001000</v>
          </cell>
          <cell r="D3492" t="str">
            <v>966000110008072342210000</v>
          </cell>
          <cell r="E3492" t="str">
            <v>ONT</v>
          </cell>
          <cell r="F3492" t="str">
            <v>9660001100</v>
          </cell>
          <cell r="G3492" t="str">
            <v>08072342</v>
          </cell>
          <cell r="H3492">
            <v>1000</v>
          </cell>
          <cell r="I3492" t="str">
            <v>SMD Ceramic Capacitor 25V 0.1nF +/-5%</v>
          </cell>
          <cell r="J3492">
            <v>210000</v>
          </cell>
          <cell r="K3492">
            <v>4.0000000000000002E-4</v>
          </cell>
          <cell r="L3492">
            <v>84</v>
          </cell>
          <cell r="M3492" t="str">
            <v>451U</v>
          </cell>
          <cell r="N3492">
            <v>44716</v>
          </cell>
          <cell r="O3492" t="str">
            <v>EMS02Q20000598HWA0012K</v>
          </cell>
          <cell r="P3492" t="str">
            <v>HWC2022062158288</v>
          </cell>
          <cell r="Q3492">
            <v>44734</v>
          </cell>
          <cell r="R3492" t="str">
            <v>AHW-60746I22</v>
          </cell>
          <cell r="S3492">
            <v>44753</v>
          </cell>
          <cell r="T3492">
            <v>44755</v>
          </cell>
          <cell r="U3492" t="str">
            <v>AIR</v>
          </cell>
          <cell r="V3492" t="str">
            <v>Delivered</v>
          </cell>
          <cell r="W3492" t="str">
            <v>02312VMP-2</v>
          </cell>
          <cell r="X3492">
            <v>44774</v>
          </cell>
          <cell r="AA3492" t="str">
            <v>EMS02Q20000598HWA0012K</v>
          </cell>
          <cell r="AB3492" t="b">
            <v>1</v>
          </cell>
          <cell r="AC3492">
            <v>44716</v>
          </cell>
        </row>
        <row r="3493">
          <cell r="A3493" t="str">
            <v>966000110008072343390000EMS02Q20000598HWA0004K</v>
          </cell>
          <cell r="B3493" t="e">
            <v>#N/A</v>
          </cell>
          <cell r="C3493" t="str">
            <v>96600011001010</v>
          </cell>
          <cell r="D3493" t="str">
            <v>966000110008072343390000</v>
          </cell>
          <cell r="E3493" t="str">
            <v>ONT</v>
          </cell>
          <cell r="F3493" t="str">
            <v>9660001100</v>
          </cell>
          <cell r="G3493" t="str">
            <v>08072343</v>
          </cell>
          <cell r="H3493">
            <v>1010</v>
          </cell>
          <cell r="I3493" t="str">
            <v>SMD ceramicCapacitor 6.3V 100nF +/-10%</v>
          </cell>
          <cell r="J3493">
            <v>390000</v>
          </cell>
          <cell r="K3493">
            <v>5.9999999999999995E-4</v>
          </cell>
          <cell r="L3493">
            <v>233.99999999999997</v>
          </cell>
          <cell r="M3493" t="str">
            <v>451U</v>
          </cell>
          <cell r="N3493">
            <v>44720</v>
          </cell>
          <cell r="O3493" t="str">
            <v>EMS02Q20000598HWA0004K</v>
          </cell>
          <cell r="P3493" t="str">
            <v>HWC2022061450387</v>
          </cell>
          <cell r="Q3493">
            <v>44726</v>
          </cell>
          <cell r="R3493" t="str">
            <v>AHW-60658I22</v>
          </cell>
          <cell r="S3493">
            <v>44752</v>
          </cell>
          <cell r="T3493">
            <v>44754</v>
          </cell>
          <cell r="U3493" t="str">
            <v>AIR</v>
          </cell>
          <cell r="V3493" t="str">
            <v>Delivered</v>
          </cell>
          <cell r="W3493" t="str">
            <v>02312VMP-2</v>
          </cell>
          <cell r="X3493">
            <v>44774</v>
          </cell>
          <cell r="AA3493" t="str">
            <v>EMS02Q20000598HWA0004K</v>
          </cell>
          <cell r="AB3493" t="b">
            <v>1</v>
          </cell>
          <cell r="AC3493">
            <v>44720</v>
          </cell>
        </row>
        <row r="3494">
          <cell r="A3494" t="str">
            <v>96600011000807234530000EMS02Q20000598HWA0004K</v>
          </cell>
          <cell r="B3494" t="e">
            <v>#N/A</v>
          </cell>
          <cell r="C3494" t="str">
            <v>96600011001020</v>
          </cell>
          <cell r="D3494" t="str">
            <v>96600011000807234530000</v>
          </cell>
          <cell r="E3494" t="str">
            <v>ONT</v>
          </cell>
          <cell r="F3494" t="str">
            <v>9660001100</v>
          </cell>
          <cell r="G3494" t="str">
            <v>08072345</v>
          </cell>
          <cell r="H3494">
            <v>1020</v>
          </cell>
          <cell r="I3494" t="str">
            <v>SMD Ceramic Capacitor 6.3V 220nF +/-20%</v>
          </cell>
          <cell r="J3494">
            <v>30000</v>
          </cell>
          <cell r="K3494">
            <v>1.2999999999999999E-3</v>
          </cell>
          <cell r="L3494">
            <v>39</v>
          </cell>
          <cell r="M3494" t="str">
            <v>451U</v>
          </cell>
          <cell r="N3494">
            <v>44720</v>
          </cell>
          <cell r="O3494" t="str">
            <v>EMS02Q20000598HWA0004K</v>
          </cell>
          <cell r="P3494" t="str">
            <v>HWC2022061450387</v>
          </cell>
          <cell r="Q3494">
            <v>44726</v>
          </cell>
          <cell r="R3494" t="str">
            <v>AHW-60658I22</v>
          </cell>
          <cell r="S3494">
            <v>44752</v>
          </cell>
          <cell r="T3494">
            <v>44754</v>
          </cell>
          <cell r="U3494" t="str">
            <v>AIR</v>
          </cell>
          <cell r="V3494" t="str">
            <v>Delivered</v>
          </cell>
          <cell r="W3494" t="str">
            <v>02312VMP-2</v>
          </cell>
          <cell r="X3494">
            <v>44774</v>
          </cell>
          <cell r="AA3494" t="str">
            <v>EMS02Q20000598HWA0004K</v>
          </cell>
          <cell r="AB3494" t="b">
            <v>1</v>
          </cell>
          <cell r="AC3494">
            <v>44720</v>
          </cell>
        </row>
        <row r="3495">
          <cell r="A3495" t="str">
            <v>966000110008072346330000EMS02Q20000598HWA0004K</v>
          </cell>
          <cell r="B3495" t="e">
            <v>#N/A</v>
          </cell>
          <cell r="C3495" t="str">
            <v>96600011001030</v>
          </cell>
          <cell r="D3495" t="str">
            <v>966000110008072346330000</v>
          </cell>
          <cell r="E3495" t="str">
            <v>ONT</v>
          </cell>
          <cell r="F3495" t="str">
            <v>9660001100</v>
          </cell>
          <cell r="G3495" t="str">
            <v>08072346</v>
          </cell>
          <cell r="H3495">
            <v>1030</v>
          </cell>
          <cell r="I3495" t="str">
            <v>SMD Ceramic Capacitor 6.3V 4700nF +/-20</v>
          </cell>
          <cell r="J3495">
            <v>330000</v>
          </cell>
          <cell r="K3495">
            <v>3.5000000000000001E-3</v>
          </cell>
          <cell r="L3495">
            <v>1155</v>
          </cell>
          <cell r="M3495" t="str">
            <v>451U</v>
          </cell>
          <cell r="N3495">
            <v>44720</v>
          </cell>
          <cell r="O3495" t="str">
            <v>EMS02Q20000598HWA0004K</v>
          </cell>
          <cell r="P3495" t="str">
            <v>HWC2022061450387</v>
          </cell>
          <cell r="Q3495">
            <v>44726</v>
          </cell>
          <cell r="R3495" t="str">
            <v>AHW-60658I22</v>
          </cell>
          <cell r="S3495">
            <v>44752</v>
          </cell>
          <cell r="T3495">
            <v>44754</v>
          </cell>
          <cell r="U3495" t="str">
            <v>AIR</v>
          </cell>
          <cell r="V3495" t="str">
            <v>Delivered</v>
          </cell>
          <cell r="W3495" t="str">
            <v>02312VMP-2</v>
          </cell>
          <cell r="X3495">
            <v>44774</v>
          </cell>
          <cell r="AA3495" t="str">
            <v>EMS02Q20000598HWA0004K</v>
          </cell>
          <cell r="AB3495" t="b">
            <v>1</v>
          </cell>
          <cell r="AC3495">
            <v>44720</v>
          </cell>
        </row>
        <row r="3496">
          <cell r="A3496" t="str">
            <v>966000110008072354532016EMS02Q20000598HWA0004K</v>
          </cell>
          <cell r="B3496" t="e">
            <v>#N/A</v>
          </cell>
          <cell r="C3496" t="str">
            <v>96600011001040</v>
          </cell>
          <cell r="D3496" t="str">
            <v>966000110008072354532016</v>
          </cell>
          <cell r="E3496" t="str">
            <v>ONT</v>
          </cell>
          <cell r="F3496" t="str">
            <v>9660001100</v>
          </cell>
          <cell r="G3496" t="str">
            <v>08072354</v>
          </cell>
          <cell r="H3496">
            <v>1040</v>
          </cell>
          <cell r="I3496" t="str">
            <v>SMD Ceramic Capacitor 6.3V 22000nF 20% X</v>
          </cell>
          <cell r="J3496">
            <v>532016</v>
          </cell>
          <cell r="K3496">
            <v>8.8999999999999999E-3</v>
          </cell>
          <cell r="L3496">
            <v>4734.9423999999999</v>
          </cell>
          <cell r="M3496" t="str">
            <v>451U</v>
          </cell>
          <cell r="N3496">
            <v>44720</v>
          </cell>
          <cell r="O3496" t="str">
            <v>EMS02Q20000598HWA0004K</v>
          </cell>
          <cell r="P3496" t="str">
            <v>HWC2022061450387</v>
          </cell>
          <cell r="Q3496">
            <v>44726</v>
          </cell>
          <cell r="R3496" t="str">
            <v>AHW-60658I22</v>
          </cell>
          <cell r="S3496">
            <v>44752</v>
          </cell>
          <cell r="T3496">
            <v>44754</v>
          </cell>
          <cell r="U3496" t="str">
            <v>AIR</v>
          </cell>
          <cell r="V3496" t="str">
            <v>Delivered</v>
          </cell>
          <cell r="W3496" t="str">
            <v>02312VMP-2</v>
          </cell>
          <cell r="X3496">
            <v>44774</v>
          </cell>
          <cell r="AA3496" t="str">
            <v>EMS02Q20000598HWA0004K</v>
          </cell>
          <cell r="AB3496" t="b">
            <v>1</v>
          </cell>
          <cell r="AC3496">
            <v>44720</v>
          </cell>
        </row>
        <row r="3497">
          <cell r="A3497" t="str">
            <v>966000110008072362555000EMS02Q20000598HWA0004K</v>
          </cell>
          <cell r="B3497" t="e">
            <v>#N/A</v>
          </cell>
          <cell r="C3497" t="str">
            <v>96600011001050</v>
          </cell>
          <cell r="D3497" t="str">
            <v>966000110008072362555000</v>
          </cell>
          <cell r="E3497" t="str">
            <v>ONT</v>
          </cell>
          <cell r="F3497" t="str">
            <v>9660001100</v>
          </cell>
          <cell r="G3497" t="str">
            <v>08072362</v>
          </cell>
          <cell r="H3497">
            <v>1050</v>
          </cell>
          <cell r="I3497" t="str">
            <v>SMD Ceramic Capacitor 25V 0.01nF +/-5%</v>
          </cell>
          <cell r="J3497">
            <v>555000</v>
          </cell>
          <cell r="K3497">
            <v>6.9999999999999999E-4</v>
          </cell>
          <cell r="L3497">
            <v>388.5</v>
          </cell>
          <cell r="M3497" t="str">
            <v>451U</v>
          </cell>
          <cell r="N3497">
            <v>44720</v>
          </cell>
          <cell r="O3497" t="str">
            <v>EMS02Q20000598HWA0004K</v>
          </cell>
          <cell r="P3497" t="str">
            <v>HWC2022061450387</v>
          </cell>
          <cell r="Q3497">
            <v>44726</v>
          </cell>
          <cell r="R3497" t="str">
            <v>AHW-60658I22</v>
          </cell>
          <cell r="S3497">
            <v>44752</v>
          </cell>
          <cell r="T3497">
            <v>44754</v>
          </cell>
          <cell r="U3497" t="str">
            <v>AIR</v>
          </cell>
          <cell r="V3497" t="str">
            <v>Delivered</v>
          </cell>
          <cell r="W3497" t="str">
            <v>02312VMP-2</v>
          </cell>
          <cell r="X3497">
            <v>44774</v>
          </cell>
          <cell r="AA3497" t="str">
            <v>EMS02Q20000598HWA0004K</v>
          </cell>
          <cell r="AB3497" t="b">
            <v>1</v>
          </cell>
          <cell r="AC3497">
            <v>44720</v>
          </cell>
        </row>
        <row r="3498">
          <cell r="A3498" t="str">
            <v>9660001100100110909520EMS02Q20000598HWA0004K</v>
          </cell>
          <cell r="B3498" t="e">
            <v>#N/A</v>
          </cell>
          <cell r="C3498" t="str">
            <v>96600011001060</v>
          </cell>
          <cell r="D3498" t="str">
            <v>9660001100100110909520</v>
          </cell>
          <cell r="E3498" t="str">
            <v>ONT</v>
          </cell>
          <cell r="F3498" t="str">
            <v>9660001100</v>
          </cell>
          <cell r="G3498" t="str">
            <v>10011090</v>
          </cell>
          <cell r="H3498">
            <v>1060</v>
          </cell>
          <cell r="I3498" t="str">
            <v>High Frequency Inductor 47uH +/-10% 2.3A</v>
          </cell>
          <cell r="J3498">
            <v>9520</v>
          </cell>
          <cell r="K3498">
            <v>7.85E-2</v>
          </cell>
          <cell r="L3498">
            <v>747.32</v>
          </cell>
          <cell r="M3498" t="str">
            <v>451U</v>
          </cell>
          <cell r="N3498">
            <v>44720</v>
          </cell>
          <cell r="O3498" t="str">
            <v>EMS02Q20000598HWA0004K</v>
          </cell>
          <cell r="P3498" t="str">
            <v>HWC2022061450387</v>
          </cell>
          <cell r="Q3498">
            <v>44726</v>
          </cell>
          <cell r="R3498" t="str">
            <v>AHW-60658I22</v>
          </cell>
          <cell r="S3498">
            <v>44752</v>
          </cell>
          <cell r="T3498">
            <v>44754</v>
          </cell>
          <cell r="U3498" t="str">
            <v>AIR</v>
          </cell>
          <cell r="V3498" t="str">
            <v>Delivered</v>
          </cell>
          <cell r="W3498" t="str">
            <v>02312VMP-2</v>
          </cell>
          <cell r="X3498">
            <v>44774</v>
          </cell>
          <cell r="AA3498" t="str">
            <v>EMS02Q20000598HWA0004K</v>
          </cell>
          <cell r="AB3498" t="b">
            <v>1</v>
          </cell>
          <cell r="AC3498">
            <v>44720</v>
          </cell>
        </row>
        <row r="3499">
          <cell r="A3499" t="str">
            <v>96600011001003111830000EMS02Q20000598HWA0004K</v>
          </cell>
          <cell r="B3499" t="e">
            <v>#N/A</v>
          </cell>
          <cell r="C3499" t="str">
            <v>96600011001070</v>
          </cell>
          <cell r="D3499" t="str">
            <v>96600011001003111830000</v>
          </cell>
          <cell r="E3499" t="str">
            <v>ONT</v>
          </cell>
          <cell r="F3499" t="str">
            <v>9660001100</v>
          </cell>
          <cell r="G3499" t="str">
            <v>10031118</v>
          </cell>
          <cell r="H3499">
            <v>1070</v>
          </cell>
          <cell r="I3499" t="str">
            <v>ChipInductor,6.8nH+/-5,0.32ohm,300mA,0</v>
          </cell>
          <cell r="J3499">
            <v>30000</v>
          </cell>
          <cell r="K3499">
            <v>1.9E-3</v>
          </cell>
          <cell r="L3499">
            <v>57</v>
          </cell>
          <cell r="M3499" t="str">
            <v>451U</v>
          </cell>
          <cell r="N3499">
            <v>44720</v>
          </cell>
          <cell r="O3499" t="str">
            <v>EMS02Q20000598HWA0004K</v>
          </cell>
          <cell r="P3499" t="str">
            <v>HWC2022061450387</v>
          </cell>
          <cell r="Q3499">
            <v>44726</v>
          </cell>
          <cell r="R3499" t="str">
            <v>AHW-60658I22</v>
          </cell>
          <cell r="S3499">
            <v>44752</v>
          </cell>
          <cell r="T3499">
            <v>44754</v>
          </cell>
          <cell r="U3499" t="str">
            <v>AIR</v>
          </cell>
          <cell r="V3499" t="str">
            <v>Delivered</v>
          </cell>
          <cell r="W3499" t="str">
            <v>02312VMP-2</v>
          </cell>
          <cell r="X3499">
            <v>44774</v>
          </cell>
          <cell r="AA3499" t="str">
            <v>EMS02Q20000598HWA0004K</v>
          </cell>
          <cell r="AB3499" t="b">
            <v>1</v>
          </cell>
          <cell r="AC3499">
            <v>44720</v>
          </cell>
        </row>
        <row r="3500">
          <cell r="A3500" t="str">
            <v>96600011001007001216000EMS02Q20000598HWA0004K</v>
          </cell>
          <cell r="B3500" t="e">
            <v>#N/A</v>
          </cell>
          <cell r="C3500" t="str">
            <v>96600011001080</v>
          </cell>
          <cell r="D3500" t="str">
            <v>96600011001007001216000</v>
          </cell>
          <cell r="E3500" t="str">
            <v>ONT</v>
          </cell>
          <cell r="F3500" t="str">
            <v>9660001100</v>
          </cell>
          <cell r="G3500" t="str">
            <v>10070012</v>
          </cell>
          <cell r="H3500">
            <v>1080</v>
          </cell>
          <cell r="I3500" t="str">
            <v>EMIchip,220ohm,0.05ohm,2A,0805</v>
          </cell>
          <cell r="J3500">
            <v>16000</v>
          </cell>
          <cell r="K3500">
            <v>4.5999999999999999E-3</v>
          </cell>
          <cell r="L3500">
            <v>73.599999999999994</v>
          </cell>
          <cell r="M3500" t="str">
            <v>451U</v>
          </cell>
          <cell r="N3500">
            <v>44720</v>
          </cell>
          <cell r="O3500" t="str">
            <v>EMS02Q20000598HWA0004K</v>
          </cell>
          <cell r="P3500" t="str">
            <v>HWC2022061450387</v>
          </cell>
          <cell r="Q3500">
            <v>44726</v>
          </cell>
          <cell r="R3500" t="str">
            <v>AHW-60658I22</v>
          </cell>
          <cell r="S3500">
            <v>44752</v>
          </cell>
          <cell r="T3500">
            <v>44754</v>
          </cell>
          <cell r="U3500" t="str">
            <v>AIR</v>
          </cell>
          <cell r="V3500" t="str">
            <v>Delivered</v>
          </cell>
          <cell r="W3500" t="str">
            <v>02312VMP-2</v>
          </cell>
          <cell r="X3500">
            <v>44774</v>
          </cell>
          <cell r="AA3500" t="str">
            <v>EMS02Q20000598HWA0004K</v>
          </cell>
          <cell r="AB3500" t="b">
            <v>1</v>
          </cell>
          <cell r="AC3500">
            <v>44720</v>
          </cell>
        </row>
        <row r="3501">
          <cell r="A3501" t="str">
            <v>96600011001007001970000EMS02Q20000598HWA0023K</v>
          </cell>
          <cell r="B3501" t="e">
            <v>#N/A</v>
          </cell>
          <cell r="C3501" t="str">
            <v>96600011001090</v>
          </cell>
          <cell r="D3501" t="str">
            <v>96600011001007001970000</v>
          </cell>
          <cell r="E3501" t="str">
            <v>ONT</v>
          </cell>
          <cell r="F3501" t="str">
            <v>9660001100</v>
          </cell>
          <cell r="G3501" t="str">
            <v>10070019</v>
          </cell>
          <cell r="H3501">
            <v>1090</v>
          </cell>
          <cell r="I3501" t="str">
            <v>EMI beads,+/-25,1000ohm,1.25ohm,0.25A,04</v>
          </cell>
          <cell r="J3501">
            <v>70000</v>
          </cell>
          <cell r="K3501">
            <v>4.4999999999999997E-3</v>
          </cell>
          <cell r="L3501">
            <v>315</v>
          </cell>
          <cell r="M3501" t="str">
            <v>451U</v>
          </cell>
          <cell r="N3501">
            <v>44721</v>
          </cell>
          <cell r="O3501" t="str">
            <v>EMS02Q20000598HWA0023K</v>
          </cell>
          <cell r="P3501" t="str">
            <v>HWC2022062056881</v>
          </cell>
          <cell r="Q3501">
            <v>44732</v>
          </cell>
          <cell r="R3501" t="str">
            <v>AHW-60692I22</v>
          </cell>
          <cell r="S3501">
            <v>44751</v>
          </cell>
          <cell r="T3501">
            <v>44754</v>
          </cell>
          <cell r="U3501" t="str">
            <v>AIR</v>
          </cell>
          <cell r="V3501" t="str">
            <v>Delivered</v>
          </cell>
          <cell r="W3501" t="str">
            <v>02312VMP-2</v>
          </cell>
          <cell r="X3501">
            <v>44774</v>
          </cell>
          <cell r="AA3501" t="str">
            <v>EMS02Q20000598HWA0023K</v>
          </cell>
          <cell r="AB3501" t="b">
            <v>1</v>
          </cell>
          <cell r="AC3501">
            <v>44721</v>
          </cell>
        </row>
        <row r="3502">
          <cell r="A3502" t="str">
            <v>96600011001007003030000EMS02Q20000598HWA0004K</v>
          </cell>
          <cell r="B3502" t="e">
            <v>#N/A</v>
          </cell>
          <cell r="C3502" t="str">
            <v>96600011001100</v>
          </cell>
          <cell r="D3502" t="str">
            <v>96600011001007003030000</v>
          </cell>
          <cell r="E3502" t="str">
            <v>ONT</v>
          </cell>
          <cell r="F3502" t="str">
            <v>9660001100</v>
          </cell>
          <cell r="G3502" t="str">
            <v>10070030</v>
          </cell>
          <cell r="H3502">
            <v>1100</v>
          </cell>
          <cell r="I3502" t="str">
            <v>EMI Bead 25% 220ohm 1ohm 0.25A  0402 900</v>
          </cell>
          <cell r="J3502">
            <v>30000</v>
          </cell>
          <cell r="K3502">
            <v>7.1000000000000004E-3</v>
          </cell>
          <cell r="L3502">
            <v>213</v>
          </cell>
          <cell r="M3502" t="str">
            <v>451U</v>
          </cell>
          <cell r="N3502">
            <v>44720</v>
          </cell>
          <cell r="O3502" t="str">
            <v>EMS02Q20000598HWA0004K</v>
          </cell>
          <cell r="P3502" t="str">
            <v>HWC2022061450387</v>
          </cell>
          <cell r="Q3502">
            <v>44726</v>
          </cell>
          <cell r="R3502" t="str">
            <v>AHW-60658I22</v>
          </cell>
          <cell r="S3502">
            <v>44752</v>
          </cell>
          <cell r="T3502">
            <v>44754</v>
          </cell>
          <cell r="U3502" t="str">
            <v>AIR</v>
          </cell>
          <cell r="V3502" t="str">
            <v>Delivered</v>
          </cell>
          <cell r="W3502" t="str">
            <v>02312VMP-2</v>
          </cell>
          <cell r="X3502">
            <v>44774</v>
          </cell>
          <cell r="AA3502" t="str">
            <v>EMS02Q20000598HWA0004K</v>
          </cell>
          <cell r="AB3502" t="b">
            <v>1</v>
          </cell>
          <cell r="AC3502">
            <v>44720</v>
          </cell>
        </row>
        <row r="3503">
          <cell r="A3503" t="str">
            <v>96600011001010005150000EMS02Q20000598HWA0001K</v>
          </cell>
          <cell r="B3503" t="e">
            <v>#N/A</v>
          </cell>
          <cell r="C3503" t="str">
            <v>96600011001110</v>
          </cell>
          <cell r="D3503" t="str">
            <v>96600011001010005150000</v>
          </cell>
          <cell r="E3503" t="str">
            <v>ONT</v>
          </cell>
          <cell r="F3503" t="str">
            <v>9660001100</v>
          </cell>
          <cell r="G3503" t="str">
            <v>10100051</v>
          </cell>
          <cell r="H3503">
            <v>1110</v>
          </cell>
          <cell r="I3503" t="str">
            <v>Mobile Dedicated EMI beads 600ohm 25% 0.</v>
          </cell>
          <cell r="J3503">
            <v>50000</v>
          </cell>
          <cell r="K3503">
            <v>8.0000000000000004E-4</v>
          </cell>
          <cell r="L3503">
            <v>40</v>
          </cell>
          <cell r="M3503" t="str">
            <v>451U</v>
          </cell>
          <cell r="N3503">
            <v>44720</v>
          </cell>
          <cell r="O3503" t="str">
            <v>EMS02Q20000598HWA0001K</v>
          </cell>
          <cell r="P3503" t="str">
            <v>HWC2022062158286</v>
          </cell>
          <cell r="Q3503">
            <v>44734</v>
          </cell>
          <cell r="R3503" t="str">
            <v>AHW-60746I22</v>
          </cell>
          <cell r="S3503">
            <v>44753</v>
          </cell>
          <cell r="T3503">
            <v>44755</v>
          </cell>
          <cell r="U3503" t="str">
            <v>AIR</v>
          </cell>
          <cell r="V3503" t="str">
            <v>Delivered</v>
          </cell>
          <cell r="W3503" t="str">
            <v>02312VMP-2</v>
          </cell>
          <cell r="X3503">
            <v>44774</v>
          </cell>
          <cell r="AA3503" t="str">
            <v>EMS02Q20000598HWA0001K</v>
          </cell>
          <cell r="AB3503" t="b">
            <v>1</v>
          </cell>
          <cell r="AC3503">
            <v>44720</v>
          </cell>
        </row>
        <row r="3504">
          <cell r="A3504" t="str">
            <v>96600011001010010960000EMS02Q20000598HWA0001K</v>
          </cell>
          <cell r="B3504" t="e">
            <v>#N/A</v>
          </cell>
          <cell r="C3504" t="str">
            <v>96600011001120</v>
          </cell>
          <cell r="D3504" t="str">
            <v>96600011001010010960000</v>
          </cell>
          <cell r="E3504" t="str">
            <v>ONT</v>
          </cell>
          <cell r="F3504" t="str">
            <v>9660001100</v>
          </cell>
          <cell r="G3504" t="str">
            <v>10100109</v>
          </cell>
          <cell r="H3504">
            <v>1120</v>
          </cell>
          <cell r="I3504" t="str">
            <v>Mobile Dedicated Chip Inductor 0.0024uH</v>
          </cell>
          <cell r="J3504">
            <v>60000</v>
          </cell>
          <cell r="K3504">
            <v>8.9999999999999998E-4</v>
          </cell>
          <cell r="L3504">
            <v>54</v>
          </cell>
          <cell r="M3504" t="str">
            <v>451U</v>
          </cell>
          <cell r="N3504">
            <v>44720</v>
          </cell>
          <cell r="O3504" t="str">
            <v>EMS02Q20000598HWA0001K</v>
          </cell>
          <cell r="P3504" t="str">
            <v>HWC2022062158286</v>
          </cell>
          <cell r="Q3504">
            <v>44734</v>
          </cell>
          <cell r="R3504" t="str">
            <v>AHW-60746I22</v>
          </cell>
          <cell r="S3504">
            <v>44753</v>
          </cell>
          <cell r="T3504">
            <v>44755</v>
          </cell>
          <cell r="U3504" t="str">
            <v>AIR</v>
          </cell>
          <cell r="V3504" t="str">
            <v>Delivered</v>
          </cell>
          <cell r="W3504" t="str">
            <v>02312VMP-2</v>
          </cell>
          <cell r="X3504">
            <v>44774</v>
          </cell>
          <cell r="AA3504" t="str">
            <v>EMS02Q20000598HWA0001K</v>
          </cell>
          <cell r="AB3504" t="b">
            <v>1</v>
          </cell>
          <cell r="AC3504">
            <v>44720</v>
          </cell>
        </row>
        <row r="3505">
          <cell r="A3505" t="str">
            <v>96600011001010015028000EMS02Q20000598HWA0001K</v>
          </cell>
          <cell r="B3505" t="e">
            <v>#N/A</v>
          </cell>
          <cell r="C3505" t="str">
            <v>96600011001130</v>
          </cell>
          <cell r="D3505" t="str">
            <v>96600011001010015028000</v>
          </cell>
          <cell r="E3505" t="str">
            <v>ONT</v>
          </cell>
          <cell r="F3505" t="str">
            <v>9660001100</v>
          </cell>
          <cell r="G3505" t="str">
            <v>10100150</v>
          </cell>
          <cell r="H3505">
            <v>1130</v>
          </cell>
          <cell r="I3505" t="str">
            <v>Terminal EMI Bead,330ohm,25%,1.5A,0.08oh</v>
          </cell>
          <cell r="J3505">
            <v>28000</v>
          </cell>
          <cell r="K3505">
            <v>1.8E-3</v>
          </cell>
          <cell r="L3505">
            <v>50.4</v>
          </cell>
          <cell r="M3505" t="str">
            <v>451U</v>
          </cell>
          <cell r="N3505">
            <v>44720</v>
          </cell>
          <cell r="O3505" t="str">
            <v>EMS02Q20000598HWA0001K</v>
          </cell>
          <cell r="P3505" t="str">
            <v>HWC2022062158286</v>
          </cell>
          <cell r="Q3505">
            <v>44734</v>
          </cell>
          <cell r="R3505" t="str">
            <v>AHW-60746I22</v>
          </cell>
          <cell r="S3505">
            <v>44753</v>
          </cell>
          <cell r="T3505">
            <v>44755</v>
          </cell>
          <cell r="U3505" t="str">
            <v>AIR</v>
          </cell>
          <cell r="V3505" t="str">
            <v>Delivered</v>
          </cell>
          <cell r="W3505" t="str">
            <v>02312VMP-2</v>
          </cell>
          <cell r="X3505">
            <v>44774</v>
          </cell>
          <cell r="AA3505" t="str">
            <v>EMS02Q20000598HWA0001K</v>
          </cell>
          <cell r="AB3505" t="b">
            <v>1</v>
          </cell>
          <cell r="AC3505">
            <v>44720</v>
          </cell>
        </row>
        <row r="3506">
          <cell r="A3506" t="str">
            <v>96600011001010025560000EMS02Q20000598HWA0017K</v>
          </cell>
          <cell r="B3506" t="e">
            <v>#N/A</v>
          </cell>
          <cell r="C3506" t="str">
            <v>96600011001140</v>
          </cell>
          <cell r="D3506" t="str">
            <v>96600011001010025560000</v>
          </cell>
          <cell r="E3506" t="str">
            <v>ONT</v>
          </cell>
          <cell r="F3506" t="str">
            <v>9660001100</v>
          </cell>
          <cell r="G3506" t="str">
            <v>10100255</v>
          </cell>
          <cell r="H3506">
            <v>1140</v>
          </cell>
          <cell r="I3506" t="str">
            <v>Terminal Chip Inductor, 0.010uH,+/-5%,0.</v>
          </cell>
          <cell r="J3506">
            <v>60000</v>
          </cell>
          <cell r="K3506">
            <v>1.4E-3</v>
          </cell>
          <cell r="L3506">
            <v>84</v>
          </cell>
          <cell r="M3506" t="str">
            <v>451U</v>
          </cell>
          <cell r="N3506">
            <v>44721</v>
          </cell>
          <cell r="O3506" t="str">
            <v>EMS02Q20000598HWA0017K</v>
          </cell>
          <cell r="P3506" t="str">
            <v>HWC2022062056875</v>
          </cell>
          <cell r="Q3506">
            <v>44732</v>
          </cell>
          <cell r="R3506" t="str">
            <v>AHW-60692I22</v>
          </cell>
          <cell r="S3506">
            <v>44751</v>
          </cell>
          <cell r="T3506">
            <v>44754</v>
          </cell>
          <cell r="U3506" t="str">
            <v>AIR</v>
          </cell>
          <cell r="V3506" t="str">
            <v>Delivered</v>
          </cell>
          <cell r="W3506" t="str">
            <v>02312VMP-2</v>
          </cell>
          <cell r="X3506">
            <v>44774</v>
          </cell>
          <cell r="AA3506" t="str">
            <v>EMS02Q20000598HWA0017K</v>
          </cell>
          <cell r="AB3506" t="b">
            <v>1</v>
          </cell>
          <cell r="AC3506">
            <v>44721</v>
          </cell>
        </row>
        <row r="3507">
          <cell r="A3507" t="str">
            <v>96600011001010025630000EMS02Q20000598HWA0001K</v>
          </cell>
          <cell r="B3507" t="e">
            <v>#N/A</v>
          </cell>
          <cell r="C3507" t="str">
            <v>96600011001150</v>
          </cell>
          <cell r="D3507" t="str">
            <v>96600011001010025630000</v>
          </cell>
          <cell r="E3507" t="str">
            <v>ONT</v>
          </cell>
          <cell r="F3507" t="str">
            <v>9660001100</v>
          </cell>
          <cell r="G3507" t="str">
            <v>10100256</v>
          </cell>
          <cell r="H3507">
            <v>1150</v>
          </cell>
          <cell r="I3507" t="str">
            <v>TerminalChipInductor,0.012uH,+/-5%,0.</v>
          </cell>
          <cell r="J3507">
            <v>30000</v>
          </cell>
          <cell r="K3507">
            <v>1.1999999999999999E-3</v>
          </cell>
          <cell r="L3507">
            <v>36</v>
          </cell>
          <cell r="M3507" t="str">
            <v>451U</v>
          </cell>
          <cell r="N3507">
            <v>44720</v>
          </cell>
          <cell r="O3507" t="str">
            <v>EMS02Q20000598HWA0001K</v>
          </cell>
          <cell r="P3507" t="str">
            <v>HWC2022062158286</v>
          </cell>
          <cell r="Q3507">
            <v>44734</v>
          </cell>
          <cell r="R3507" t="str">
            <v>AHW-60746I22</v>
          </cell>
          <cell r="S3507">
            <v>44753</v>
          </cell>
          <cell r="T3507">
            <v>44755</v>
          </cell>
          <cell r="U3507" t="str">
            <v>AIR</v>
          </cell>
          <cell r="V3507" t="str">
            <v>Delivered</v>
          </cell>
          <cell r="W3507" t="str">
            <v>02312VMP-2</v>
          </cell>
          <cell r="X3507">
            <v>44774</v>
          </cell>
          <cell r="AA3507" t="str">
            <v>EMS02Q20000598HWA0001K</v>
          </cell>
          <cell r="AB3507" t="b">
            <v>1</v>
          </cell>
          <cell r="AC3507">
            <v>44720</v>
          </cell>
        </row>
        <row r="3508">
          <cell r="A3508" t="str">
            <v>96600011001010050520000EMS02Q20000598HWA0001K</v>
          </cell>
          <cell r="B3508" t="e">
            <v>#N/A</v>
          </cell>
          <cell r="C3508" t="str">
            <v>96600011001160</v>
          </cell>
          <cell r="D3508" t="str">
            <v>96600011001010050520000</v>
          </cell>
          <cell r="E3508" t="str">
            <v>ONT</v>
          </cell>
          <cell r="F3508" t="str">
            <v>9660001100</v>
          </cell>
          <cell r="G3508" t="str">
            <v>10100505</v>
          </cell>
          <cell r="H3508">
            <v>1160</v>
          </cell>
          <cell r="I3508" t="str">
            <v>Terminal EMI beads 10ohm 5ohm 1A 0.05ohm</v>
          </cell>
          <cell r="J3508">
            <v>20000</v>
          </cell>
          <cell r="K3508">
            <v>8.0000000000000004E-4</v>
          </cell>
          <cell r="L3508">
            <v>16</v>
          </cell>
          <cell r="M3508" t="str">
            <v>451U</v>
          </cell>
          <cell r="N3508">
            <v>44720</v>
          </cell>
          <cell r="O3508" t="str">
            <v>EMS02Q20000598HWA0001K</v>
          </cell>
          <cell r="P3508" t="str">
            <v>HWC2022062158286</v>
          </cell>
          <cell r="Q3508">
            <v>44734</v>
          </cell>
          <cell r="R3508" t="str">
            <v>AHW-60746I22</v>
          </cell>
          <cell r="S3508">
            <v>44753</v>
          </cell>
          <cell r="T3508">
            <v>44755</v>
          </cell>
          <cell r="U3508" t="str">
            <v>AIR</v>
          </cell>
          <cell r="V3508" t="str">
            <v>Delivered</v>
          </cell>
          <cell r="W3508" t="str">
            <v>02312VMP-2</v>
          </cell>
          <cell r="X3508">
            <v>44774</v>
          </cell>
          <cell r="AA3508" t="str">
            <v>EMS02Q20000598HWA0001K</v>
          </cell>
          <cell r="AB3508" t="b">
            <v>1</v>
          </cell>
          <cell r="AC3508">
            <v>44720</v>
          </cell>
        </row>
        <row r="3509">
          <cell r="A3509" t="str">
            <v>96600011001010055215000EMS02Q20000598HWA0001K</v>
          </cell>
          <cell r="B3509" t="e">
            <v>#N/A</v>
          </cell>
          <cell r="C3509" t="str">
            <v>96600011001170</v>
          </cell>
          <cell r="D3509" t="str">
            <v>96600011001010055215000</v>
          </cell>
          <cell r="E3509" t="str">
            <v>ONT</v>
          </cell>
          <cell r="F3509" t="str">
            <v>9660001100</v>
          </cell>
          <cell r="G3509" t="str">
            <v>10100552</v>
          </cell>
          <cell r="H3509">
            <v>1170</v>
          </cell>
          <cell r="I3509" t="str">
            <v>Terminal Chip Inductor,0.0013uH,+/-0.1nH</v>
          </cell>
          <cell r="J3509">
            <v>15000</v>
          </cell>
          <cell r="K3509">
            <v>8.9999999999999998E-4</v>
          </cell>
          <cell r="L3509">
            <v>13.5</v>
          </cell>
          <cell r="M3509" t="str">
            <v>451U</v>
          </cell>
          <cell r="N3509">
            <v>44720</v>
          </cell>
          <cell r="O3509" t="str">
            <v>EMS02Q20000598HWA0001K</v>
          </cell>
          <cell r="P3509" t="str">
            <v>HWC2022062158286</v>
          </cell>
          <cell r="Q3509">
            <v>44734</v>
          </cell>
          <cell r="R3509" t="str">
            <v>AHW-60746I22</v>
          </cell>
          <cell r="S3509">
            <v>44753</v>
          </cell>
          <cell r="T3509">
            <v>44755</v>
          </cell>
          <cell r="U3509" t="str">
            <v>AIR</v>
          </cell>
          <cell r="V3509" t="str">
            <v>Delivered</v>
          </cell>
          <cell r="W3509" t="str">
            <v>02312VMP-2</v>
          </cell>
          <cell r="X3509">
            <v>44774</v>
          </cell>
          <cell r="AA3509" t="str">
            <v>EMS02Q20000598HWA0001K</v>
          </cell>
          <cell r="AB3509" t="b">
            <v>1</v>
          </cell>
          <cell r="AC3509">
            <v>44720</v>
          </cell>
        </row>
        <row r="3510">
          <cell r="A3510" t="str">
            <v>96600011001010055360000EMS02Q20000598HWA0001K</v>
          </cell>
          <cell r="B3510" t="e">
            <v>#N/A</v>
          </cell>
          <cell r="C3510" t="str">
            <v>96600011001180</v>
          </cell>
          <cell r="D3510" t="str">
            <v>96600011001010055360000</v>
          </cell>
          <cell r="E3510" t="str">
            <v>ONT</v>
          </cell>
          <cell r="F3510" t="str">
            <v>9660001100</v>
          </cell>
          <cell r="G3510" t="str">
            <v>10100553</v>
          </cell>
          <cell r="H3510">
            <v>1180</v>
          </cell>
          <cell r="I3510" t="str">
            <v>Terminal Chip Inductor 0.0015uH 0.1nH 0.</v>
          </cell>
          <cell r="J3510">
            <v>60000</v>
          </cell>
          <cell r="K3510">
            <v>8.9999999999999998E-4</v>
          </cell>
          <cell r="L3510">
            <v>54</v>
          </cell>
          <cell r="M3510" t="str">
            <v>451U</v>
          </cell>
          <cell r="N3510">
            <v>44720</v>
          </cell>
          <cell r="O3510" t="str">
            <v>EMS02Q20000598HWA0001K</v>
          </cell>
          <cell r="P3510" t="str">
            <v>HWC2022062158286</v>
          </cell>
          <cell r="Q3510">
            <v>44734</v>
          </cell>
          <cell r="R3510" t="str">
            <v>AHW-60746I22</v>
          </cell>
          <cell r="S3510">
            <v>44753</v>
          </cell>
          <cell r="T3510">
            <v>44755</v>
          </cell>
          <cell r="U3510" t="str">
            <v>AIR</v>
          </cell>
          <cell r="V3510" t="str">
            <v>Delivered</v>
          </cell>
          <cell r="W3510" t="str">
            <v>02312VMP-2</v>
          </cell>
          <cell r="X3510">
            <v>44774</v>
          </cell>
          <cell r="AA3510" t="str">
            <v>EMS02Q20000598HWA0001K</v>
          </cell>
          <cell r="AB3510" t="b">
            <v>1</v>
          </cell>
          <cell r="AC3510">
            <v>44720</v>
          </cell>
        </row>
        <row r="3511">
          <cell r="A3511" t="str">
            <v>966000110010100577105000EMS02Q20000598HWA0001K</v>
          </cell>
          <cell r="B3511" t="e">
            <v>#N/A</v>
          </cell>
          <cell r="C3511" t="str">
            <v>96600011001190</v>
          </cell>
          <cell r="D3511" t="str">
            <v>966000110010100577105000</v>
          </cell>
          <cell r="E3511" t="str">
            <v>ONT</v>
          </cell>
          <cell r="F3511" t="str">
            <v>9660001100</v>
          </cell>
          <cell r="G3511" t="str">
            <v>10100577</v>
          </cell>
          <cell r="H3511">
            <v>1190</v>
          </cell>
          <cell r="I3511" t="str">
            <v>Terminal Power Inductor,4.7uH,+/-30%,3.0</v>
          </cell>
          <cell r="J3511">
            <v>105000</v>
          </cell>
          <cell r="K3511">
            <v>2.01E-2</v>
          </cell>
          <cell r="L3511">
            <v>2110.5</v>
          </cell>
          <cell r="M3511" t="str">
            <v>451U</v>
          </cell>
          <cell r="N3511">
            <v>44720</v>
          </cell>
          <cell r="O3511" t="str">
            <v>EMS02Q20000598HWA0001K</v>
          </cell>
          <cell r="P3511" t="str">
            <v>HWC2022062158286</v>
          </cell>
          <cell r="Q3511">
            <v>44734</v>
          </cell>
          <cell r="R3511" t="str">
            <v>AHW-60746I22</v>
          </cell>
          <cell r="S3511">
            <v>44753</v>
          </cell>
          <cell r="T3511">
            <v>44755</v>
          </cell>
          <cell r="U3511" t="str">
            <v>AIR</v>
          </cell>
          <cell r="V3511" t="str">
            <v>Delivered</v>
          </cell>
          <cell r="W3511" t="str">
            <v>02312VMP-2</v>
          </cell>
          <cell r="X3511">
            <v>44774</v>
          </cell>
          <cell r="AA3511" t="str">
            <v>EMS02Q20000598HWA0001K</v>
          </cell>
          <cell r="AB3511" t="b">
            <v>1</v>
          </cell>
          <cell r="AC3511">
            <v>44720</v>
          </cell>
        </row>
        <row r="3512">
          <cell r="A3512" t="str">
            <v>96600011001010061660000EMS02Q20000598HWA0001K</v>
          </cell>
          <cell r="B3512" t="e">
            <v>#N/A</v>
          </cell>
          <cell r="C3512" t="str">
            <v>96600011001200</v>
          </cell>
          <cell r="D3512" t="str">
            <v>96600011001010061660000</v>
          </cell>
          <cell r="E3512" t="str">
            <v>ONT</v>
          </cell>
          <cell r="F3512" t="str">
            <v>9660001100</v>
          </cell>
          <cell r="G3512" t="str">
            <v>10100616</v>
          </cell>
          <cell r="H3512">
            <v>1200</v>
          </cell>
          <cell r="I3512" t="str">
            <v>Terminal EMI Bead 120ohm 25% 1A 0.12ohm</v>
          </cell>
          <cell r="J3512">
            <v>60000</v>
          </cell>
          <cell r="K3512">
            <v>1.1000000000000001E-3</v>
          </cell>
          <cell r="L3512">
            <v>66</v>
          </cell>
          <cell r="M3512" t="str">
            <v>451U</v>
          </cell>
          <cell r="N3512">
            <v>44720</v>
          </cell>
          <cell r="O3512" t="str">
            <v>EMS02Q20000598HWA0001K</v>
          </cell>
          <cell r="P3512" t="str">
            <v>HWC2022062158286</v>
          </cell>
          <cell r="Q3512">
            <v>44734</v>
          </cell>
          <cell r="R3512" t="str">
            <v>AHW-60746I22</v>
          </cell>
          <cell r="S3512">
            <v>44753</v>
          </cell>
          <cell r="T3512">
            <v>44755</v>
          </cell>
          <cell r="U3512" t="str">
            <v>AIR</v>
          </cell>
          <cell r="V3512" t="str">
            <v>Delivered</v>
          </cell>
          <cell r="W3512" t="str">
            <v>02312VMP-2</v>
          </cell>
          <cell r="X3512">
            <v>44774</v>
          </cell>
          <cell r="AA3512" t="str">
            <v>EMS02Q20000598HWA0001K</v>
          </cell>
          <cell r="AB3512" t="b">
            <v>1</v>
          </cell>
          <cell r="AC3512">
            <v>44720</v>
          </cell>
        </row>
        <row r="3513">
          <cell r="A3513" t="str">
            <v>96600011001010071314000EMS02Q20000598HWA0011K</v>
          </cell>
          <cell r="B3513" t="e">
            <v>#N/A</v>
          </cell>
          <cell r="C3513" t="str">
            <v>96600011001210</v>
          </cell>
          <cell r="D3513" t="str">
            <v>96600011001010071314000</v>
          </cell>
          <cell r="E3513" t="str">
            <v>ONT</v>
          </cell>
          <cell r="F3513" t="str">
            <v>9660001100</v>
          </cell>
          <cell r="G3513" t="str">
            <v>10100713</v>
          </cell>
          <cell r="H3513">
            <v>1210</v>
          </cell>
          <cell r="I3513" t="str">
            <v>Terminal Power Inductor 2.2uH 20% 2.1A 0</v>
          </cell>
          <cell r="J3513">
            <v>14000</v>
          </cell>
          <cell r="K3513">
            <v>1.4500000000000001E-2</v>
          </cell>
          <cell r="L3513">
            <v>203</v>
          </cell>
          <cell r="M3513" t="str">
            <v>451U</v>
          </cell>
          <cell r="N3513">
            <v>44720</v>
          </cell>
          <cell r="O3513" t="str">
            <v>EMS02Q20000598HWA0011K</v>
          </cell>
          <cell r="P3513" t="str">
            <v>HWC2022061450901</v>
          </cell>
          <cell r="Q3513">
            <v>44726</v>
          </cell>
          <cell r="R3513" t="str">
            <v>AHW-60657I22</v>
          </cell>
          <cell r="S3513">
            <v>44752</v>
          </cell>
          <cell r="T3513">
            <v>44754</v>
          </cell>
          <cell r="U3513" t="str">
            <v>AIR</v>
          </cell>
          <cell r="V3513" t="str">
            <v>Delivered</v>
          </cell>
          <cell r="W3513" t="str">
            <v>02312VMP-2</v>
          </cell>
          <cell r="X3513">
            <v>44774</v>
          </cell>
          <cell r="AA3513" t="str">
            <v>EMS02Q20000598HWA0011K</v>
          </cell>
          <cell r="AB3513" t="b">
            <v>1</v>
          </cell>
          <cell r="AC3513">
            <v>44720</v>
          </cell>
        </row>
        <row r="3514">
          <cell r="A3514" t="str">
            <v>96600011001010079320000EMS02Q20000598HWA0011K</v>
          </cell>
          <cell r="B3514" t="e">
            <v>#N/A</v>
          </cell>
          <cell r="C3514" t="str">
            <v>96600011001220</v>
          </cell>
          <cell r="D3514" t="str">
            <v>96600011001010079320000</v>
          </cell>
          <cell r="E3514" t="str">
            <v>ONT</v>
          </cell>
          <cell r="F3514" t="str">
            <v>9660001100</v>
          </cell>
          <cell r="G3514" t="str">
            <v>10100793</v>
          </cell>
          <cell r="H3514">
            <v>1220</v>
          </cell>
          <cell r="I3514" t="str">
            <v>Terminal Chip Inductor 0.001uH 0.1nH 1.1</v>
          </cell>
          <cell r="J3514">
            <v>20000</v>
          </cell>
          <cell r="K3514">
            <v>5.4999999999999997E-3</v>
          </cell>
          <cell r="L3514">
            <v>110</v>
          </cell>
          <cell r="M3514" t="str">
            <v>451U</v>
          </cell>
          <cell r="N3514">
            <v>44720</v>
          </cell>
          <cell r="O3514" t="str">
            <v>EMS02Q20000598HWA0011K</v>
          </cell>
          <cell r="P3514" t="str">
            <v>HWC2022061450901</v>
          </cell>
          <cell r="Q3514">
            <v>44726</v>
          </cell>
          <cell r="R3514" t="str">
            <v>AHW-60657I22</v>
          </cell>
          <cell r="S3514">
            <v>44752</v>
          </cell>
          <cell r="T3514">
            <v>44754</v>
          </cell>
          <cell r="U3514" t="str">
            <v>AIR</v>
          </cell>
          <cell r="V3514" t="str">
            <v>Delivered</v>
          </cell>
          <cell r="W3514" t="str">
            <v>02312VMP-2</v>
          </cell>
          <cell r="X3514">
            <v>44774</v>
          </cell>
          <cell r="AA3514" t="str">
            <v>EMS02Q20000598HWA0011K</v>
          </cell>
          <cell r="AB3514" t="b">
            <v>1</v>
          </cell>
          <cell r="AC3514">
            <v>44720</v>
          </cell>
        </row>
        <row r="3515">
          <cell r="A3515" t="str">
            <v>96600011001010079630000EMS02Q20000598HWA0011K</v>
          </cell>
          <cell r="B3515" t="e">
            <v>#N/A</v>
          </cell>
          <cell r="C3515" t="str">
            <v>96600011001230</v>
          </cell>
          <cell r="D3515" t="str">
            <v>96600011001010079630000</v>
          </cell>
          <cell r="E3515" t="str">
            <v>ONT</v>
          </cell>
          <cell r="F3515" t="str">
            <v>9660001100</v>
          </cell>
          <cell r="G3515" t="str">
            <v>10100796</v>
          </cell>
          <cell r="H3515">
            <v>1230</v>
          </cell>
          <cell r="I3515" t="str">
            <v>Terminal Chip Inductor 0.0012uH 0.1nH 1.</v>
          </cell>
          <cell r="J3515">
            <v>30000</v>
          </cell>
          <cell r="K3515">
            <v>5.7000000000000002E-3</v>
          </cell>
          <cell r="L3515">
            <v>171</v>
          </cell>
          <cell r="M3515" t="str">
            <v>451U</v>
          </cell>
          <cell r="N3515">
            <v>44720</v>
          </cell>
          <cell r="O3515" t="str">
            <v>EMS02Q20000598HWA0011K</v>
          </cell>
          <cell r="P3515" t="str">
            <v>HWC2022061450901</v>
          </cell>
          <cell r="Q3515">
            <v>44726</v>
          </cell>
          <cell r="R3515" t="str">
            <v>AHW-60657I22</v>
          </cell>
          <cell r="S3515">
            <v>44752</v>
          </cell>
          <cell r="T3515">
            <v>44754</v>
          </cell>
          <cell r="U3515" t="str">
            <v>AIR</v>
          </cell>
          <cell r="V3515" t="str">
            <v>Delivered</v>
          </cell>
          <cell r="W3515" t="str">
            <v>02312VMP-2</v>
          </cell>
          <cell r="X3515">
            <v>44774</v>
          </cell>
          <cell r="AA3515" t="str">
            <v>EMS02Q20000598HWA0011K</v>
          </cell>
          <cell r="AB3515" t="b">
            <v>1</v>
          </cell>
          <cell r="AC3515">
            <v>44720</v>
          </cell>
        </row>
        <row r="3516">
          <cell r="A3516" t="str">
            <v>96600011001202034415000EMS02Q20000598HWA0011K</v>
          </cell>
          <cell r="B3516" t="e">
            <v>#N/A</v>
          </cell>
          <cell r="C3516" t="str">
            <v>96600011001240</v>
          </cell>
          <cell r="D3516" t="str">
            <v>96600011001202034415000</v>
          </cell>
          <cell r="E3516" t="str">
            <v>ONT</v>
          </cell>
          <cell r="F3516" t="str">
            <v>9660001100</v>
          </cell>
          <cell r="G3516" t="str">
            <v>12020344</v>
          </cell>
          <cell r="H3516">
            <v>1240</v>
          </cell>
          <cell r="I3516" t="str">
            <v>Crystal Oscillator 25MHz 18p 15 500ohm</v>
          </cell>
          <cell r="J3516">
            <v>15000</v>
          </cell>
          <cell r="K3516">
            <v>5.7099999999999998E-2</v>
          </cell>
          <cell r="L3516">
            <v>856.5</v>
          </cell>
          <cell r="M3516" t="str">
            <v>451U</v>
          </cell>
          <cell r="N3516">
            <v>44720</v>
          </cell>
          <cell r="O3516" t="str">
            <v>EMS02Q20000598HWA0011K</v>
          </cell>
          <cell r="P3516" t="str">
            <v>HWC2022061450901</v>
          </cell>
          <cell r="Q3516">
            <v>44726</v>
          </cell>
          <cell r="R3516" t="str">
            <v>AHW-60657I22</v>
          </cell>
          <cell r="S3516">
            <v>44752</v>
          </cell>
          <cell r="T3516">
            <v>44754</v>
          </cell>
          <cell r="U3516" t="str">
            <v>AIR</v>
          </cell>
          <cell r="V3516" t="str">
            <v>Delivered</v>
          </cell>
          <cell r="W3516" t="str">
            <v>02312VMP-2</v>
          </cell>
          <cell r="X3516">
            <v>44774</v>
          </cell>
          <cell r="AA3516" t="str">
            <v>EMS02Q20000598HWA0011K</v>
          </cell>
          <cell r="AB3516" t="b">
            <v>1</v>
          </cell>
          <cell r="AC3516">
            <v>44720</v>
          </cell>
        </row>
        <row r="3517">
          <cell r="A3517" t="str">
            <v>96600011001202035530000EMS02Q20000598HWA0011K</v>
          </cell>
          <cell r="B3517" t="e">
            <v>#N/A</v>
          </cell>
          <cell r="C3517" t="str">
            <v>96600011001250</v>
          </cell>
          <cell r="D3517" t="str">
            <v>96600011001202035530000</v>
          </cell>
          <cell r="E3517" t="str">
            <v>ONT</v>
          </cell>
          <cell r="F3517" t="str">
            <v>9660001100</v>
          </cell>
          <cell r="G3517" t="str">
            <v>12020355</v>
          </cell>
          <cell r="H3517">
            <v>1250</v>
          </cell>
          <cell r="I3517" t="str">
            <v>Crystal Oscillator 40MHz 12pF 7ppm 30ohm</v>
          </cell>
          <cell r="J3517">
            <v>30000</v>
          </cell>
          <cell r="K3517">
            <v>5.2900000000000003E-2</v>
          </cell>
          <cell r="L3517">
            <v>1587</v>
          </cell>
          <cell r="M3517" t="str">
            <v>451U</v>
          </cell>
          <cell r="N3517">
            <v>44720</v>
          </cell>
          <cell r="O3517" t="str">
            <v>EMS02Q20000598HWA0011K</v>
          </cell>
          <cell r="P3517" t="str">
            <v>HWC2022061450901</v>
          </cell>
          <cell r="Q3517">
            <v>44726</v>
          </cell>
          <cell r="R3517" t="str">
            <v>AHW-60657I22</v>
          </cell>
          <cell r="S3517">
            <v>44752</v>
          </cell>
          <cell r="T3517">
            <v>44754</v>
          </cell>
          <cell r="U3517" t="str">
            <v>AIR</v>
          </cell>
          <cell r="V3517" t="str">
            <v>Delivered</v>
          </cell>
          <cell r="W3517" t="str">
            <v>02312VMP-2</v>
          </cell>
          <cell r="X3517">
            <v>44774</v>
          </cell>
          <cell r="AA3517" t="str">
            <v>EMS02Q20000598HWA0011K</v>
          </cell>
          <cell r="AB3517" t="b">
            <v>1</v>
          </cell>
          <cell r="AC3517">
            <v>44720</v>
          </cell>
        </row>
        <row r="3518">
          <cell r="A3518" t="str">
            <v>966000110015010083-00115000EMS02Q20000598HWA0011K</v>
          </cell>
          <cell r="B3518" t="e">
            <v>#N/A</v>
          </cell>
          <cell r="C3518" t="str">
            <v>96600011001260</v>
          </cell>
          <cell r="D3518" t="str">
            <v>966000110015010083-00115000</v>
          </cell>
          <cell r="E3518" t="str">
            <v>ONT</v>
          </cell>
          <cell r="F3518" t="str">
            <v>9660001100</v>
          </cell>
          <cell r="G3518" t="str">
            <v>15010083-001</v>
          </cell>
          <cell r="H3518">
            <v>1260</v>
          </cell>
          <cell r="I3518" t="str">
            <v>Fast Recovery Diode 200V 1A 0.95V 35ns S</v>
          </cell>
          <cell r="J3518">
            <v>15000</v>
          </cell>
          <cell r="K3518">
            <v>5.5899999999999998E-2</v>
          </cell>
          <cell r="L3518">
            <v>838.5</v>
          </cell>
          <cell r="M3518" t="str">
            <v>451U</v>
          </cell>
          <cell r="N3518">
            <v>44720</v>
          </cell>
          <cell r="O3518" t="str">
            <v>EMS02Q20000598HWA0011K</v>
          </cell>
          <cell r="P3518" t="str">
            <v>HWC2022061450901</v>
          </cell>
          <cell r="Q3518">
            <v>44726</v>
          </cell>
          <cell r="R3518" t="str">
            <v>AHW-60657I22</v>
          </cell>
          <cell r="S3518">
            <v>44752</v>
          </cell>
          <cell r="T3518">
            <v>44754</v>
          </cell>
          <cell r="U3518" t="str">
            <v>AIR</v>
          </cell>
          <cell r="V3518" t="str">
            <v>Delivered</v>
          </cell>
          <cell r="W3518" t="str">
            <v>02312VMP-2</v>
          </cell>
          <cell r="X3518">
            <v>44774</v>
          </cell>
          <cell r="AA3518" t="str">
            <v>EMS02Q20000598HWA0011K</v>
          </cell>
          <cell r="AB3518" t="b">
            <v>1</v>
          </cell>
          <cell r="AC3518">
            <v>44720</v>
          </cell>
        </row>
        <row r="3519">
          <cell r="A3519" t="str">
            <v>96600011001501026766000EMS02Q20000598HWA0011K</v>
          </cell>
          <cell r="B3519" t="e">
            <v>#N/A</v>
          </cell>
          <cell r="C3519" t="str">
            <v>96600011001270</v>
          </cell>
          <cell r="D3519" t="str">
            <v>96600011001501026766000</v>
          </cell>
          <cell r="E3519" t="str">
            <v>ONT</v>
          </cell>
          <cell r="F3519" t="str">
            <v>9660001100</v>
          </cell>
          <cell r="G3519" t="str">
            <v>15010267</v>
          </cell>
          <cell r="H3519">
            <v>1270</v>
          </cell>
          <cell r="I3519" t="str">
            <v>Switching Diode 200V 200mA 1.25V 50ns</v>
          </cell>
          <cell r="J3519">
            <v>66000</v>
          </cell>
          <cell r="K3519">
            <v>9.2999999999999992E-3</v>
          </cell>
          <cell r="L3519">
            <v>613.79999999999995</v>
          </cell>
          <cell r="M3519" t="str">
            <v>451U</v>
          </cell>
          <cell r="N3519">
            <v>44720</v>
          </cell>
          <cell r="O3519" t="str">
            <v>EMS02Q20000598HWA0011K</v>
          </cell>
          <cell r="P3519" t="str">
            <v>HWC2022061450901</v>
          </cell>
          <cell r="Q3519">
            <v>44726</v>
          </cell>
          <cell r="R3519" t="str">
            <v>AHW-60657I22</v>
          </cell>
          <cell r="S3519">
            <v>44752</v>
          </cell>
          <cell r="T3519">
            <v>44754</v>
          </cell>
          <cell r="U3519" t="str">
            <v>AIR</v>
          </cell>
          <cell r="V3519" t="str">
            <v>Delivered</v>
          </cell>
          <cell r="W3519" t="str">
            <v>02312VMP-2</v>
          </cell>
          <cell r="X3519">
            <v>44774</v>
          </cell>
          <cell r="AA3519" t="str">
            <v>EMS02Q20000598HWA0011K</v>
          </cell>
          <cell r="AB3519" t="b">
            <v>1</v>
          </cell>
          <cell r="AC3519">
            <v>44720</v>
          </cell>
        </row>
        <row r="3520">
          <cell r="A3520" t="str">
            <v>96600011001502015015000EMS02Q20000598HWA0011K</v>
          </cell>
          <cell r="B3520" t="e">
            <v>#N/A</v>
          </cell>
          <cell r="C3520" t="str">
            <v>96600011001280</v>
          </cell>
          <cell r="D3520" t="str">
            <v>96600011001502015015000</v>
          </cell>
          <cell r="E3520" t="str">
            <v>ONT</v>
          </cell>
          <cell r="F3520" t="str">
            <v>9660001100</v>
          </cell>
          <cell r="G3520" t="str">
            <v>15020150</v>
          </cell>
          <cell r="H3520">
            <v>1280</v>
          </cell>
          <cell r="I3520" t="str">
            <v>Lighting Diode 0.0225cd Red/630nm 20mA 0</v>
          </cell>
          <cell r="J3520">
            <v>15000</v>
          </cell>
          <cell r="K3520">
            <v>8.0000000000000002E-3</v>
          </cell>
          <cell r="L3520">
            <v>120</v>
          </cell>
          <cell r="M3520" t="str">
            <v>451U</v>
          </cell>
          <cell r="N3520">
            <v>44720</v>
          </cell>
          <cell r="O3520" t="str">
            <v>EMS02Q20000598HWA0011K</v>
          </cell>
          <cell r="P3520" t="str">
            <v>HWC2022061450901</v>
          </cell>
          <cell r="Q3520">
            <v>44726</v>
          </cell>
          <cell r="R3520" t="str">
            <v>AHW-60657I22</v>
          </cell>
          <cell r="S3520">
            <v>44752</v>
          </cell>
          <cell r="T3520">
            <v>44754</v>
          </cell>
          <cell r="U3520" t="str">
            <v>AIR</v>
          </cell>
          <cell r="V3520" t="str">
            <v>Delivered</v>
          </cell>
          <cell r="W3520" t="str">
            <v>02312VMP-2</v>
          </cell>
          <cell r="X3520">
            <v>44774</v>
          </cell>
          <cell r="AA3520" t="str">
            <v>EMS02Q20000598HWA0011K</v>
          </cell>
          <cell r="AB3520" t="b">
            <v>1</v>
          </cell>
          <cell r="AC3520">
            <v>44720</v>
          </cell>
        </row>
        <row r="3521">
          <cell r="A3521" t="str">
            <v>966000110015020346162000EMS02Q20000598HWA0011K</v>
          </cell>
          <cell r="B3521" t="e">
            <v>#N/A</v>
          </cell>
          <cell r="C3521" t="str">
            <v>96600011001290</v>
          </cell>
          <cell r="D3521" t="str">
            <v>966000110015020346162000</v>
          </cell>
          <cell r="E3521" t="str">
            <v>ONT</v>
          </cell>
          <cell r="F3521" t="str">
            <v>9660001100</v>
          </cell>
          <cell r="G3521" t="str">
            <v>15020346</v>
          </cell>
          <cell r="H3521">
            <v>1290</v>
          </cell>
          <cell r="I3521" t="str">
            <v>LED 0.018cd Brillian Yellow Green 570-5</v>
          </cell>
          <cell r="J3521">
            <v>162000</v>
          </cell>
          <cell r="K3521">
            <v>2.76E-2</v>
          </cell>
          <cell r="L3521">
            <v>4471.2</v>
          </cell>
          <cell r="M3521" t="str">
            <v>451U</v>
          </cell>
          <cell r="N3521">
            <v>44720</v>
          </cell>
          <cell r="O3521" t="str">
            <v>EMS02Q20000598HWA0011K</v>
          </cell>
          <cell r="P3521" t="str">
            <v>HWC2022061450901</v>
          </cell>
          <cell r="Q3521">
            <v>44726</v>
          </cell>
          <cell r="R3521" t="str">
            <v>AHW-60657I22</v>
          </cell>
          <cell r="S3521">
            <v>44752</v>
          </cell>
          <cell r="T3521">
            <v>44754</v>
          </cell>
          <cell r="U3521" t="str">
            <v>AIR</v>
          </cell>
          <cell r="V3521" t="str">
            <v>Delivered</v>
          </cell>
          <cell r="W3521" t="str">
            <v>02312VMP-2</v>
          </cell>
          <cell r="X3521">
            <v>44774</v>
          </cell>
          <cell r="AA3521" t="str">
            <v>EMS02Q20000598HWA0011K</v>
          </cell>
          <cell r="AB3521" t="b">
            <v>1</v>
          </cell>
          <cell r="AC3521">
            <v>44720</v>
          </cell>
        </row>
        <row r="3522">
          <cell r="A3522" t="str">
            <v>966000110015040337-0033789EMS02Q20000598HWA0011K</v>
          </cell>
          <cell r="B3522" t="e">
            <v>#N/A</v>
          </cell>
          <cell r="C3522" t="str">
            <v>96600011001300</v>
          </cell>
          <cell r="D3522" t="str">
            <v>966000110015040337-0033789</v>
          </cell>
          <cell r="E3522" t="str">
            <v>ONT</v>
          </cell>
          <cell r="F3522" t="str">
            <v>9660001100</v>
          </cell>
          <cell r="G3522" t="str">
            <v>15040337-003</v>
          </cell>
          <cell r="H3522">
            <v>1300</v>
          </cell>
          <cell r="I3522" t="str">
            <v>Transient Voltage Supressor,-120V,-145V,</v>
          </cell>
          <cell r="J3522">
            <v>3789</v>
          </cell>
          <cell r="K3522">
            <v>0.1323</v>
          </cell>
          <cell r="L3522">
            <v>501.28469999999999</v>
          </cell>
          <cell r="M3522" t="str">
            <v>451U</v>
          </cell>
          <cell r="N3522">
            <v>44720</v>
          </cell>
          <cell r="O3522" t="str">
            <v>EMS02Q20000598HWA0011K</v>
          </cell>
          <cell r="P3522" t="str">
            <v>HWC2022061450901</v>
          </cell>
          <cell r="Q3522">
            <v>44726</v>
          </cell>
          <cell r="R3522" t="str">
            <v>AHW-60657I22</v>
          </cell>
          <cell r="S3522">
            <v>44752</v>
          </cell>
          <cell r="T3522">
            <v>44754</v>
          </cell>
          <cell r="U3522" t="str">
            <v>AIR</v>
          </cell>
          <cell r="V3522" t="str">
            <v>Delivered</v>
          </cell>
          <cell r="W3522" t="str">
            <v>02312VMP-2</v>
          </cell>
          <cell r="X3522">
            <v>44774</v>
          </cell>
          <cell r="AA3522" t="str">
            <v>EMS02Q20000598HWA0011K</v>
          </cell>
          <cell r="AB3522" t="b">
            <v>1</v>
          </cell>
          <cell r="AC3522">
            <v>44720</v>
          </cell>
        </row>
        <row r="3523">
          <cell r="A3523" t="str">
            <v>96600011001505002615000EMS02Q20000598HWA0006K</v>
          </cell>
          <cell r="B3523" t="e">
            <v>#N/A</v>
          </cell>
          <cell r="C3523" t="str">
            <v>96600011001310</v>
          </cell>
          <cell r="D3523" t="str">
            <v>96600011001505002615000</v>
          </cell>
          <cell r="E3523" t="str">
            <v>ONT</v>
          </cell>
          <cell r="F3523" t="str">
            <v>9660001100</v>
          </cell>
          <cell r="G3523" t="str">
            <v>15050026</v>
          </cell>
          <cell r="H3523">
            <v>1310</v>
          </cell>
          <cell r="I3523" t="str">
            <v>Transistor,NPN,40V,600mA,225mW,750mV@500</v>
          </cell>
          <cell r="J3523">
            <v>15000</v>
          </cell>
          <cell r="K3523">
            <v>6.0000000000000001E-3</v>
          </cell>
          <cell r="L3523">
            <v>90</v>
          </cell>
          <cell r="M3523" t="str">
            <v>451U</v>
          </cell>
          <cell r="N3523">
            <v>44716</v>
          </cell>
          <cell r="O3523" t="str">
            <v>EMS02Q20000598HWA0006K</v>
          </cell>
          <cell r="P3523" t="str">
            <v>HWC2022061450893</v>
          </cell>
          <cell r="Q3523">
            <v>44726</v>
          </cell>
          <cell r="R3523" t="str">
            <v>AHW-60657I22</v>
          </cell>
          <cell r="S3523">
            <v>44752</v>
          </cell>
          <cell r="T3523">
            <v>44754</v>
          </cell>
          <cell r="U3523" t="str">
            <v>AIR</v>
          </cell>
          <cell r="V3523" t="str">
            <v>Delivered</v>
          </cell>
          <cell r="W3523" t="str">
            <v>02312VMP-2</v>
          </cell>
          <cell r="X3523">
            <v>44774</v>
          </cell>
          <cell r="AA3523" t="str">
            <v>EMS02Q20000598HWA0006K</v>
          </cell>
          <cell r="AB3523" t="b">
            <v>1</v>
          </cell>
          <cell r="AC3523">
            <v>44716</v>
          </cell>
        </row>
        <row r="3524">
          <cell r="A3524" t="str">
            <v>966000110015050287-00615000EMS02Q20000598HWA0006K</v>
          </cell>
          <cell r="B3524" t="e">
            <v>#N/A</v>
          </cell>
          <cell r="C3524" t="str">
            <v>96600011001320</v>
          </cell>
          <cell r="D3524" t="str">
            <v>966000110015050287-00615000</v>
          </cell>
          <cell r="E3524" t="str">
            <v>ONT</v>
          </cell>
          <cell r="F3524" t="str">
            <v>9660001100</v>
          </cell>
          <cell r="G3524" t="str">
            <v>15050287-006</v>
          </cell>
          <cell r="H3524">
            <v>1320</v>
          </cell>
          <cell r="I3524" t="str">
            <v>Audion PNP 140V 4000mA 650mW 60mV</v>
          </cell>
          <cell r="J3524">
            <v>15000</v>
          </cell>
          <cell r="K3524">
            <v>0.1323</v>
          </cell>
          <cell r="L3524">
            <v>1984.5</v>
          </cell>
          <cell r="M3524" t="str">
            <v>451U</v>
          </cell>
          <cell r="N3524">
            <v>44716</v>
          </cell>
          <cell r="O3524" t="str">
            <v>EMS02Q20000598HWA0006K</v>
          </cell>
          <cell r="P3524" t="str">
            <v>HWC2022061450893</v>
          </cell>
          <cell r="Q3524">
            <v>44726</v>
          </cell>
          <cell r="R3524" t="str">
            <v>AHW-60657I22</v>
          </cell>
          <cell r="S3524">
            <v>44752</v>
          </cell>
          <cell r="T3524">
            <v>44754</v>
          </cell>
          <cell r="U3524" t="str">
            <v>AIR</v>
          </cell>
          <cell r="V3524" t="str">
            <v>Delivered</v>
          </cell>
          <cell r="W3524" t="str">
            <v>02312VMP-2</v>
          </cell>
          <cell r="X3524">
            <v>44774</v>
          </cell>
          <cell r="AA3524" t="str">
            <v>EMS02Q20000598HWA0006K</v>
          </cell>
          <cell r="AB3524" t="b">
            <v>1</v>
          </cell>
          <cell r="AC3524">
            <v>44716</v>
          </cell>
        </row>
        <row r="3525">
          <cell r="A3525" t="str">
            <v>966000110015060150-00275000EMS02Q20000598HWA0006K</v>
          </cell>
          <cell r="B3525" t="e">
            <v>#N/A</v>
          </cell>
          <cell r="C3525" t="str">
            <v>96600011001330</v>
          </cell>
          <cell r="D3525" t="str">
            <v>966000110015060150-00275000</v>
          </cell>
          <cell r="E3525" t="str">
            <v>ONT</v>
          </cell>
          <cell r="F3525" t="str">
            <v>9660001100</v>
          </cell>
          <cell r="G3525" t="str">
            <v>15060150-002</v>
          </cell>
          <cell r="H3525">
            <v>1330</v>
          </cell>
          <cell r="I3525" t="str">
            <v>MOSFET,P Channel,-12V,-2.4A,112mohm,-8V,</v>
          </cell>
          <cell r="J3525">
            <v>75000</v>
          </cell>
          <cell r="K3525">
            <v>3.0499999999999999E-2</v>
          </cell>
          <cell r="L3525">
            <v>2287.5</v>
          </cell>
          <cell r="M3525" t="str">
            <v>451U</v>
          </cell>
          <cell r="N3525">
            <v>44716</v>
          </cell>
          <cell r="O3525" t="str">
            <v>EMS02Q20000598HWA0006K</v>
          </cell>
          <cell r="P3525" t="str">
            <v>HWC2022061450893</v>
          </cell>
          <cell r="Q3525">
            <v>44726</v>
          </cell>
          <cell r="R3525" t="str">
            <v>AHW-60657I22</v>
          </cell>
          <cell r="S3525">
            <v>44752</v>
          </cell>
          <cell r="T3525">
            <v>44754</v>
          </cell>
          <cell r="U3525" t="str">
            <v>AIR</v>
          </cell>
          <cell r="V3525" t="str">
            <v>Delivered</v>
          </cell>
          <cell r="W3525" t="str">
            <v>02312VMP-2</v>
          </cell>
          <cell r="X3525">
            <v>44774</v>
          </cell>
          <cell r="AA3525" t="str">
            <v>EMS02Q20000598HWA0006K</v>
          </cell>
          <cell r="AB3525" t="b">
            <v>1</v>
          </cell>
          <cell r="AC3525">
            <v>44716</v>
          </cell>
        </row>
        <row r="3526">
          <cell r="A3526" t="str">
            <v>96600011001506044515000EMS02Q20000598HWA0006K</v>
          </cell>
          <cell r="B3526" t="e">
            <v>#N/A</v>
          </cell>
          <cell r="C3526" t="str">
            <v>96600011001340</v>
          </cell>
          <cell r="D3526" t="str">
            <v>96600011001506044515000</v>
          </cell>
          <cell r="E3526" t="str">
            <v>ONT</v>
          </cell>
          <cell r="F3526" t="str">
            <v>9660001100</v>
          </cell>
          <cell r="G3526" t="str">
            <v>15060445</v>
          </cell>
          <cell r="H3526">
            <v>1340</v>
          </cell>
          <cell r="I3526" t="str">
            <v>MOSFET NMOS 20V 7.9A 0.05ohm 8V DFN2020-</v>
          </cell>
          <cell r="J3526">
            <v>15000</v>
          </cell>
          <cell r="K3526">
            <v>4.9399999999999999E-2</v>
          </cell>
          <cell r="L3526">
            <v>741</v>
          </cell>
          <cell r="M3526" t="str">
            <v>451U</v>
          </cell>
          <cell r="N3526">
            <v>44716</v>
          </cell>
          <cell r="O3526" t="str">
            <v>EMS02Q20000598HWA0006K</v>
          </cell>
          <cell r="P3526" t="str">
            <v>HWC2022061450893</v>
          </cell>
          <cell r="Q3526">
            <v>44726</v>
          </cell>
          <cell r="R3526" t="str">
            <v>AHW-60657I22</v>
          </cell>
          <cell r="S3526">
            <v>44752</v>
          </cell>
          <cell r="T3526">
            <v>44754</v>
          </cell>
          <cell r="U3526" t="str">
            <v>AIR</v>
          </cell>
          <cell r="V3526" t="str">
            <v>Delivered</v>
          </cell>
          <cell r="W3526" t="str">
            <v>02312VMP-2</v>
          </cell>
          <cell r="X3526">
            <v>44774</v>
          </cell>
          <cell r="AA3526" t="str">
            <v>EMS02Q20000598HWA0006K</v>
          </cell>
          <cell r="AB3526" t="b">
            <v>1</v>
          </cell>
          <cell r="AC3526">
            <v>44716</v>
          </cell>
        </row>
        <row r="3527">
          <cell r="A3527" t="str">
            <v>96600011003413022115000EMS02Q20000598HWA0006K</v>
          </cell>
          <cell r="B3527" t="e">
            <v>#N/A</v>
          </cell>
          <cell r="C3527" t="str">
            <v>96600011001350</v>
          </cell>
          <cell r="D3527" t="str">
            <v>96600011003413022115000</v>
          </cell>
          <cell r="E3527" t="str">
            <v>ONT</v>
          </cell>
          <cell r="F3527" t="str">
            <v>9660001100</v>
          </cell>
          <cell r="G3527" t="str">
            <v>34130221</v>
          </cell>
          <cell r="H3527">
            <v>1350</v>
          </cell>
          <cell r="I3527" t="str">
            <v>Optical Transceiver Device,1310nm(Tx)/14</v>
          </cell>
          <cell r="J3527">
            <v>15000</v>
          </cell>
          <cell r="K3527">
            <v>3.0861999999999998</v>
          </cell>
          <cell r="L3527">
            <v>46293</v>
          </cell>
          <cell r="M3527" t="str">
            <v>451U</v>
          </cell>
          <cell r="N3527">
            <v>44716</v>
          </cell>
          <cell r="O3527" t="str">
            <v>EMS02Q20000598HWA0006K</v>
          </cell>
          <cell r="P3527" t="str">
            <v>HWC2022061450893</v>
          </cell>
          <cell r="Q3527">
            <v>44726</v>
          </cell>
          <cell r="R3527" t="str">
            <v>AHW-60657I22</v>
          </cell>
          <cell r="S3527">
            <v>44752</v>
          </cell>
          <cell r="T3527">
            <v>44754</v>
          </cell>
          <cell r="U3527" t="str">
            <v>AIR</v>
          </cell>
          <cell r="V3527" t="str">
            <v>Delivered</v>
          </cell>
          <cell r="W3527" t="str">
            <v>02312VMP-2</v>
          </cell>
          <cell r="X3527">
            <v>44774</v>
          </cell>
          <cell r="AA3527" t="str">
            <v>EMS02Q20000598HWA0006K</v>
          </cell>
          <cell r="AB3527" t="b">
            <v>1</v>
          </cell>
          <cell r="AC3527">
            <v>44716</v>
          </cell>
        </row>
        <row r="3528">
          <cell r="A3528" t="str">
            <v>966000110039111097-00160000EMS02Q20000598HWA0006K</v>
          </cell>
          <cell r="B3528" t="e">
            <v>#N/A</v>
          </cell>
          <cell r="C3528" t="str">
            <v>96600011001360</v>
          </cell>
          <cell r="D3528" t="str">
            <v>966000110039111097-00160000</v>
          </cell>
          <cell r="E3528" t="str">
            <v>ONT</v>
          </cell>
          <cell r="F3528" t="str">
            <v>9660001100</v>
          </cell>
          <cell r="G3528" t="str">
            <v>39111097-001</v>
          </cell>
          <cell r="H3528">
            <v>1360</v>
          </cell>
          <cell r="I3528" t="str">
            <v>Switching Regulators buck Single Phase</v>
          </cell>
          <cell r="J3528">
            <v>60000</v>
          </cell>
          <cell r="K3528">
            <v>3.3099999999999997E-2</v>
          </cell>
          <cell r="L3528">
            <v>1985.9999999999998</v>
          </cell>
          <cell r="M3528" t="str">
            <v>451U</v>
          </cell>
          <cell r="N3528">
            <v>44716</v>
          </cell>
          <cell r="O3528" t="str">
            <v>EMS02Q20000598HWA0006K</v>
          </cell>
          <cell r="P3528" t="str">
            <v>HWC2022061450893</v>
          </cell>
          <cell r="Q3528">
            <v>44726</v>
          </cell>
          <cell r="R3528" t="str">
            <v>AHW-60657I22</v>
          </cell>
          <cell r="S3528">
            <v>44752</v>
          </cell>
          <cell r="T3528">
            <v>44754</v>
          </cell>
          <cell r="U3528" t="str">
            <v>AIR</v>
          </cell>
          <cell r="V3528" t="str">
            <v>Delivered</v>
          </cell>
          <cell r="W3528" t="str">
            <v>02312VMP-2</v>
          </cell>
          <cell r="X3528">
            <v>44774</v>
          </cell>
          <cell r="AA3528" t="str">
            <v>EMS02Q20000598HWA0006K</v>
          </cell>
          <cell r="AB3528" t="b">
            <v>1</v>
          </cell>
          <cell r="AC3528">
            <v>44716</v>
          </cell>
        </row>
        <row r="3529">
          <cell r="A3529" t="str">
            <v>96600011003911111945000EMS02Q20000598HWA0006K</v>
          </cell>
          <cell r="B3529" t="e">
            <v>#N/A</v>
          </cell>
          <cell r="C3529" t="str">
            <v>96600011001370</v>
          </cell>
          <cell r="D3529" t="str">
            <v>96600011003911111945000</v>
          </cell>
          <cell r="E3529" t="str">
            <v>ONT</v>
          </cell>
          <cell r="F3529" t="str">
            <v>9660001100</v>
          </cell>
          <cell r="G3529" t="str">
            <v>39111119</v>
          </cell>
          <cell r="H3529">
            <v>1370</v>
          </cell>
          <cell r="I3529" t="str">
            <v>Switching Regulators Buck Single Phase 4</v>
          </cell>
          <cell r="J3529">
            <v>45000</v>
          </cell>
          <cell r="K3529">
            <v>5.7200000000000001E-2</v>
          </cell>
          <cell r="L3529">
            <v>2574</v>
          </cell>
          <cell r="M3529" t="str">
            <v>451U</v>
          </cell>
          <cell r="N3529">
            <v>44716</v>
          </cell>
          <cell r="O3529" t="str">
            <v>EMS02Q20000598HWA0006K</v>
          </cell>
          <cell r="P3529" t="str">
            <v>HWC2022061450893</v>
          </cell>
          <cell r="Q3529">
            <v>44726</v>
          </cell>
          <cell r="R3529" t="str">
            <v>AHW-60657I22</v>
          </cell>
          <cell r="S3529">
            <v>44752</v>
          </cell>
          <cell r="T3529">
            <v>44754</v>
          </cell>
          <cell r="U3529" t="str">
            <v>AIR</v>
          </cell>
          <cell r="V3529" t="str">
            <v>Delivered</v>
          </cell>
          <cell r="W3529" t="str">
            <v>02312VMP-2</v>
          </cell>
          <cell r="X3529">
            <v>44774</v>
          </cell>
          <cell r="AA3529" t="str">
            <v>EMS02Q20000598HWA0006K</v>
          </cell>
          <cell r="AB3529" t="b">
            <v>1</v>
          </cell>
          <cell r="AC3529">
            <v>44716</v>
          </cell>
        </row>
        <row r="3530">
          <cell r="A3530" t="str">
            <v>966000110039111215-00313873EMS02Q20000598HWA0006K</v>
          </cell>
          <cell r="B3530" t="e">
            <v>#N/A</v>
          </cell>
          <cell r="C3530" t="str">
            <v>96600011001380</v>
          </cell>
          <cell r="D3530" t="str">
            <v>966000110039111215-00313873</v>
          </cell>
          <cell r="E3530" t="str">
            <v>ONT</v>
          </cell>
          <cell r="F3530" t="str">
            <v>9660001100</v>
          </cell>
          <cell r="G3530" t="str">
            <v>39111215-003</v>
          </cell>
          <cell r="H3530">
            <v>1380</v>
          </cell>
          <cell r="I3530" t="str">
            <v>LDO,Adjustable,0.8V,5.5V,0.8V,+/-1.5%,Vr</v>
          </cell>
          <cell r="J3530">
            <v>13873</v>
          </cell>
          <cell r="K3530">
            <v>0.1013</v>
          </cell>
          <cell r="L3530">
            <v>1405.3349000000001</v>
          </cell>
          <cell r="M3530" t="str">
            <v>451U</v>
          </cell>
          <cell r="N3530">
            <v>44716</v>
          </cell>
          <cell r="O3530" t="str">
            <v>EMS02Q20000598HWA0006K</v>
          </cell>
          <cell r="P3530" t="str">
            <v>HWC2022061450893</v>
          </cell>
          <cell r="Q3530">
            <v>44726</v>
          </cell>
          <cell r="R3530" t="str">
            <v>AHW-60657I22</v>
          </cell>
          <cell r="S3530">
            <v>44752</v>
          </cell>
          <cell r="T3530">
            <v>44754</v>
          </cell>
          <cell r="U3530" t="str">
            <v>AIR</v>
          </cell>
          <cell r="V3530" t="str">
            <v>Delivered</v>
          </cell>
          <cell r="W3530" t="str">
            <v>02312VMP-2</v>
          </cell>
          <cell r="X3530">
            <v>44774</v>
          </cell>
          <cell r="AA3530" t="str">
            <v>EMS02Q20000598HWA0006K</v>
          </cell>
          <cell r="AB3530" t="b">
            <v>1</v>
          </cell>
          <cell r="AC3530">
            <v>44716</v>
          </cell>
        </row>
        <row r="3531">
          <cell r="A3531" t="str">
            <v>96600011003914052314845EMS02Q20000598HWA0006K</v>
          </cell>
          <cell r="B3531" t="e">
            <v>#N/A</v>
          </cell>
          <cell r="C3531" t="str">
            <v>96600011001390</v>
          </cell>
          <cell r="D3531" t="str">
            <v>96600011003914052314845</v>
          </cell>
          <cell r="E3531" t="str">
            <v>ONT</v>
          </cell>
          <cell r="F3531" t="str">
            <v>9660001100</v>
          </cell>
          <cell r="G3531" t="str">
            <v>39140523</v>
          </cell>
          <cell r="H3531">
            <v>1390</v>
          </cell>
          <cell r="I3531" t="str">
            <v>SLIC 3.3V -115V QFN48</v>
          </cell>
          <cell r="J3531">
            <v>14845</v>
          </cell>
          <cell r="K3531">
            <v>0.68799999999999994</v>
          </cell>
          <cell r="L3531">
            <v>10213.359999999999</v>
          </cell>
          <cell r="M3531" t="str">
            <v>451U</v>
          </cell>
          <cell r="N3531">
            <v>44716</v>
          </cell>
          <cell r="O3531" t="str">
            <v>EMS02Q20000598HWA0006K</v>
          </cell>
          <cell r="P3531" t="str">
            <v>HWC2022061450893</v>
          </cell>
          <cell r="Q3531">
            <v>44726</v>
          </cell>
          <cell r="R3531" t="str">
            <v>AHW-60657I22</v>
          </cell>
          <cell r="S3531">
            <v>44752</v>
          </cell>
          <cell r="T3531">
            <v>44754</v>
          </cell>
          <cell r="U3531" t="str">
            <v>AIR</v>
          </cell>
          <cell r="V3531" t="str">
            <v>Delivered</v>
          </cell>
          <cell r="W3531" t="str">
            <v>02312VMP-2</v>
          </cell>
          <cell r="X3531">
            <v>44774</v>
          </cell>
          <cell r="AA3531" t="str">
            <v>EMS02Q20000598HWA0006K</v>
          </cell>
          <cell r="AB3531" t="b">
            <v>1</v>
          </cell>
          <cell r="AC3531">
            <v>44716</v>
          </cell>
        </row>
        <row r="3532">
          <cell r="A3532" t="str">
            <v>96600011003916013915000EMS02Q20000598HWA0021K</v>
          </cell>
          <cell r="B3532" t="e">
            <v>#N/A</v>
          </cell>
          <cell r="C3532" t="str">
            <v>96600011001400</v>
          </cell>
          <cell r="D3532" t="str">
            <v>96600011003916013915000</v>
          </cell>
          <cell r="E3532" t="str">
            <v>ONT</v>
          </cell>
          <cell r="F3532" t="str">
            <v>9660001100</v>
          </cell>
          <cell r="G3532" t="str">
            <v>39160139</v>
          </cell>
          <cell r="H3532">
            <v>1400</v>
          </cell>
          <cell r="I3532" t="str">
            <v>LASER DRIVER QFN28 3.3v 100Mbps-3.125Gb</v>
          </cell>
          <cell r="J3532">
            <v>15000</v>
          </cell>
          <cell r="K3532">
            <v>0.24829999999999999</v>
          </cell>
          <cell r="L3532">
            <v>3724.5</v>
          </cell>
          <cell r="M3532" t="str">
            <v>451U</v>
          </cell>
          <cell r="N3532">
            <v>44716</v>
          </cell>
          <cell r="O3532" t="str">
            <v>EMS02Q20000598HWA0021K</v>
          </cell>
          <cell r="P3532" t="str">
            <v>HWC2022062360209</v>
          </cell>
          <cell r="Q3532">
            <v>44735</v>
          </cell>
          <cell r="R3532" t="str">
            <v>AHW-60750I22</v>
          </cell>
          <cell r="S3532">
            <v>44754</v>
          </cell>
          <cell r="T3532">
            <v>44756</v>
          </cell>
          <cell r="U3532" t="str">
            <v>AIR</v>
          </cell>
          <cell r="V3532" t="str">
            <v>Delivered</v>
          </cell>
          <cell r="W3532" t="str">
            <v>02312VMP-2</v>
          </cell>
          <cell r="X3532">
            <v>44774</v>
          </cell>
          <cell r="AA3532" t="str">
            <v>EMS02Q20000598HWA0021K</v>
          </cell>
          <cell r="AB3532" t="b">
            <v>1</v>
          </cell>
          <cell r="AC3532">
            <v>44716</v>
          </cell>
        </row>
        <row r="3533">
          <cell r="A3533" t="str">
            <v>96600011003921051214500EMS02Q20000598HWA0013K</v>
          </cell>
          <cell r="B3533" t="e">
            <v>#N/A</v>
          </cell>
          <cell r="C3533" t="str">
            <v>96600011001410</v>
          </cell>
          <cell r="D3533" t="str">
            <v>96600011003921051214500</v>
          </cell>
          <cell r="E3533" t="str">
            <v>ONT</v>
          </cell>
          <cell r="F3533" t="str">
            <v>9660001100</v>
          </cell>
          <cell r="G3533" t="str">
            <v>39210512</v>
          </cell>
          <cell r="H3533">
            <v>1410</v>
          </cell>
          <cell r="I3533" t="str">
            <v>Terminal Connectivity 5G11AC4x4 support</v>
          </cell>
          <cell r="J3533">
            <v>14500</v>
          </cell>
          <cell r="K3533">
            <v>3.0105</v>
          </cell>
          <cell r="L3533">
            <v>43652.25</v>
          </cell>
          <cell r="M3533" t="str">
            <v>451U</v>
          </cell>
          <cell r="N3533">
            <v>44716</v>
          </cell>
          <cell r="O3533" t="str">
            <v>EMS02Q20000598HWA0013K</v>
          </cell>
          <cell r="P3533" t="str">
            <v>HWC2022062158289</v>
          </cell>
          <cell r="Q3533">
            <v>44734</v>
          </cell>
          <cell r="R3533" t="str">
            <v>AHW-60746I22</v>
          </cell>
          <cell r="S3533">
            <v>44753</v>
          </cell>
          <cell r="T3533">
            <v>44755</v>
          </cell>
          <cell r="U3533" t="str">
            <v>AIR</v>
          </cell>
          <cell r="V3533" t="str">
            <v>Delivered</v>
          </cell>
          <cell r="W3533" t="str">
            <v>02312VMP-2</v>
          </cell>
          <cell r="X3533">
            <v>44774</v>
          </cell>
          <cell r="AA3533" t="str">
            <v>EMS02Q20000598HWA0013K</v>
          </cell>
          <cell r="AB3533" t="b">
            <v>1</v>
          </cell>
          <cell r="AC3533">
            <v>44716</v>
          </cell>
        </row>
        <row r="3534">
          <cell r="A3534" t="str">
            <v>96600011003921066015000EMS02Q20000598HWA0013K</v>
          </cell>
          <cell r="B3534" t="e">
            <v>#N/A</v>
          </cell>
          <cell r="C3534" t="str">
            <v>96600011001420</v>
          </cell>
          <cell r="D3534" t="str">
            <v>96600011003921066015000</v>
          </cell>
          <cell r="E3534" t="str">
            <v>ONT</v>
          </cell>
          <cell r="F3534" t="str">
            <v>9660001100</v>
          </cell>
          <cell r="G3534" t="str">
            <v>39210660</v>
          </cell>
          <cell r="H3534">
            <v>1420</v>
          </cell>
          <cell r="I3534" t="str">
            <v>Terminal Connectivity WIFI 2.4G 5G-802.1</v>
          </cell>
          <cell r="J3534">
            <v>15000</v>
          </cell>
          <cell r="K3534">
            <v>1.2369000000000001</v>
          </cell>
          <cell r="L3534">
            <v>18553.5</v>
          </cell>
          <cell r="M3534" t="str">
            <v>451U</v>
          </cell>
          <cell r="N3534">
            <v>44716</v>
          </cell>
          <cell r="O3534" t="str">
            <v>EMS02Q20000598HWA0013K</v>
          </cell>
          <cell r="P3534" t="str">
            <v>HWC2022062158289</v>
          </cell>
          <cell r="Q3534">
            <v>44734</v>
          </cell>
          <cell r="R3534" t="str">
            <v>AHW-60746I22</v>
          </cell>
          <cell r="S3534">
            <v>44753</v>
          </cell>
          <cell r="T3534">
            <v>44755</v>
          </cell>
          <cell r="U3534" t="str">
            <v>AIR</v>
          </cell>
          <cell r="V3534" t="str">
            <v>Delivered</v>
          </cell>
          <cell r="W3534" t="str">
            <v>02312VMP-2</v>
          </cell>
          <cell r="X3534">
            <v>44774</v>
          </cell>
          <cell r="AA3534" t="str">
            <v>EMS02Q20000598HWA0013K</v>
          </cell>
          <cell r="AB3534" t="b">
            <v>1</v>
          </cell>
          <cell r="AC3534">
            <v>44716</v>
          </cell>
        </row>
        <row r="3535">
          <cell r="A3535" t="str">
            <v>96600011004002048616000EMS02Q20000598HWA0013K</v>
          </cell>
          <cell r="B3535" t="e">
            <v>#N/A</v>
          </cell>
          <cell r="C3535" t="str">
            <v>96600011001430</v>
          </cell>
          <cell r="D3535" t="str">
            <v>96600011004002048616000</v>
          </cell>
          <cell r="E3535" t="str">
            <v>ONT</v>
          </cell>
          <cell r="F3535" t="str">
            <v>9660001100</v>
          </cell>
          <cell r="G3535" t="str">
            <v>40020486</v>
          </cell>
          <cell r="H3535">
            <v>1430</v>
          </cell>
          <cell r="I3535" t="str">
            <v>DDR3 DRAM 2Gbit 800MHz 16bit 1.5V FBGA96</v>
          </cell>
          <cell r="J3535">
            <v>16000</v>
          </cell>
          <cell r="K3535">
            <v>0.86450000000000005</v>
          </cell>
          <cell r="L3535">
            <v>13832</v>
          </cell>
          <cell r="M3535" t="str">
            <v>451U</v>
          </cell>
          <cell r="N3535">
            <v>44716</v>
          </cell>
          <cell r="O3535" t="str">
            <v>EMS02Q20000598HWA0013K</v>
          </cell>
          <cell r="P3535" t="str">
            <v>HWC2022062158289</v>
          </cell>
          <cell r="Q3535">
            <v>44734</v>
          </cell>
          <cell r="R3535" t="str">
            <v>AHW-60746I22</v>
          </cell>
          <cell r="S3535">
            <v>44753</v>
          </cell>
          <cell r="T3535">
            <v>44755</v>
          </cell>
          <cell r="U3535" t="str">
            <v>AIR</v>
          </cell>
          <cell r="V3535" t="str">
            <v>Delivered</v>
          </cell>
          <cell r="W3535" t="str">
            <v>02312VMP-2</v>
          </cell>
          <cell r="X3535">
            <v>44774</v>
          </cell>
          <cell r="AA3535" t="str">
            <v>EMS02Q20000598HWA0013K</v>
          </cell>
          <cell r="AB3535" t="b">
            <v>1</v>
          </cell>
          <cell r="AC3535">
            <v>44716</v>
          </cell>
        </row>
        <row r="3536">
          <cell r="A3536" t="str">
            <v>96600011004006090915000EMS02Q20000598HWA0013K</v>
          </cell>
          <cell r="B3536" t="e">
            <v>#N/A</v>
          </cell>
          <cell r="C3536" t="str">
            <v>96600011001440</v>
          </cell>
          <cell r="D3536" t="str">
            <v>96600011004006090915000</v>
          </cell>
          <cell r="E3536" t="str">
            <v>ONT</v>
          </cell>
          <cell r="F3536" t="str">
            <v>9660001100</v>
          </cell>
          <cell r="G3536" t="str">
            <v>40060909</v>
          </cell>
          <cell r="H3536">
            <v>1440</v>
          </cell>
          <cell r="I3536" t="str">
            <v>NAND FLASH 1Gbit SPI Nand 104MHz 128KB 2</v>
          </cell>
          <cell r="J3536">
            <v>15000</v>
          </cell>
          <cell r="K3536">
            <v>0.54720000000000002</v>
          </cell>
          <cell r="L3536">
            <v>8208</v>
          </cell>
          <cell r="M3536" t="str">
            <v>451U</v>
          </cell>
          <cell r="N3536">
            <v>44716</v>
          </cell>
          <cell r="O3536" t="str">
            <v>EMS02Q20000598HWA0013K</v>
          </cell>
          <cell r="P3536" t="str">
            <v>HWC2022062158289</v>
          </cell>
          <cell r="Q3536">
            <v>44734</v>
          </cell>
          <cell r="R3536" t="str">
            <v>AHW-60746I22</v>
          </cell>
          <cell r="S3536">
            <v>44753</v>
          </cell>
          <cell r="T3536">
            <v>44755</v>
          </cell>
          <cell r="U3536" t="str">
            <v>AIR</v>
          </cell>
          <cell r="V3536" t="str">
            <v>Delivered</v>
          </cell>
          <cell r="W3536" t="str">
            <v>02312VMP-2</v>
          </cell>
          <cell r="X3536">
            <v>44774</v>
          </cell>
          <cell r="AA3536" t="str">
            <v>EMS02Q20000598HWA0013K</v>
          </cell>
          <cell r="AB3536" t="b">
            <v>1</v>
          </cell>
          <cell r="AC3536">
            <v>44716</v>
          </cell>
        </row>
        <row r="3537">
          <cell r="A3537" t="str">
            <v>96600011004102074915000EMS02Q20000598HWA0020K</v>
          </cell>
          <cell r="B3537" t="e">
            <v>#N/A</v>
          </cell>
          <cell r="C3537" t="str">
            <v>96600011001450</v>
          </cell>
          <cell r="D3537" t="str">
            <v>96600011004102074915000</v>
          </cell>
          <cell r="E3537" t="str">
            <v>ONT</v>
          </cell>
          <cell r="F3537" t="str">
            <v>9660001100</v>
          </cell>
          <cell r="G3537" t="str">
            <v>41020749</v>
          </cell>
          <cell r="H3537">
            <v>1450</v>
          </cell>
          <cell r="I3537" t="str">
            <v>ARM TFBGA 21x21 667MHz 0.9V 32bit 2800mW</v>
          </cell>
          <cell r="J3537">
            <v>15000</v>
          </cell>
          <cell r="K3537">
            <v>1.9333</v>
          </cell>
          <cell r="L3537">
            <v>28999.5</v>
          </cell>
          <cell r="M3537" t="str">
            <v>451U</v>
          </cell>
          <cell r="N3537">
            <v>44896</v>
          </cell>
          <cell r="O3537" t="str">
            <v>EMS02Q20000598HWA0020K</v>
          </cell>
          <cell r="T3537">
            <v>44926</v>
          </cell>
          <cell r="U3537" t="str">
            <v>AIR</v>
          </cell>
          <cell r="V3537" t="str">
            <v>Cancelled</v>
          </cell>
          <cell r="W3537" t="str">
            <v>02312VMP-2</v>
          </cell>
          <cell r="X3537">
            <v>44774</v>
          </cell>
          <cell r="AA3537" t="str">
            <v>EMS02Q20000598HWA0020K</v>
          </cell>
          <cell r="AB3537" t="b">
            <v>1</v>
          </cell>
          <cell r="AC3537">
            <v>44896</v>
          </cell>
        </row>
        <row r="3538">
          <cell r="A3538" t="str">
            <v>96600011004715098160000EMS02Q20000598HWA0013K</v>
          </cell>
          <cell r="B3538" t="e">
            <v>#N/A</v>
          </cell>
          <cell r="C3538" t="str">
            <v>96600011001460</v>
          </cell>
          <cell r="D3538" t="str">
            <v>96600011004715098160000</v>
          </cell>
          <cell r="E3538" t="str">
            <v>ONT</v>
          </cell>
          <cell r="F3538" t="str">
            <v>9660001100</v>
          </cell>
          <cell r="G3538" t="str">
            <v>47150981</v>
          </cell>
          <cell r="H3538">
            <v>1460</v>
          </cell>
          <cell r="I3538" t="str">
            <v>RF Multi-functional Component,802.11ac 5</v>
          </cell>
          <cell r="J3538">
            <v>60000</v>
          </cell>
          <cell r="K3538">
            <v>0.34410000000000002</v>
          </cell>
          <cell r="L3538">
            <v>20646</v>
          </cell>
          <cell r="M3538" t="str">
            <v>451U</v>
          </cell>
          <cell r="N3538">
            <v>44716</v>
          </cell>
          <cell r="O3538" t="str">
            <v>EMS02Q20000598HWA0013K</v>
          </cell>
          <cell r="P3538" t="str">
            <v>HWC2022062158289</v>
          </cell>
          <cell r="Q3538">
            <v>44734</v>
          </cell>
          <cell r="R3538" t="str">
            <v>AHW-60746I22</v>
          </cell>
          <cell r="S3538">
            <v>44753</v>
          </cell>
          <cell r="T3538">
            <v>44755</v>
          </cell>
          <cell r="U3538" t="str">
            <v>AIR</v>
          </cell>
          <cell r="V3538" t="str">
            <v>Delivered</v>
          </cell>
          <cell r="W3538" t="str">
            <v>02312VMP-2</v>
          </cell>
          <cell r="X3538">
            <v>44774</v>
          </cell>
          <cell r="AA3538" t="str">
            <v>EMS02Q20000598HWA0013K</v>
          </cell>
          <cell r="AB3538" t="b">
            <v>1</v>
          </cell>
          <cell r="AC3538">
            <v>44716</v>
          </cell>
        </row>
        <row r="3539">
          <cell r="A3539" t="str">
            <v>966000110090010345100EMS02Q20000598HWA0013K</v>
          </cell>
          <cell r="B3539" t="e">
            <v>#N/A</v>
          </cell>
          <cell r="C3539" t="str">
            <v>96600011001470</v>
          </cell>
          <cell r="D3539" t="str">
            <v>966000110090010345100</v>
          </cell>
          <cell r="E3539" t="str">
            <v>ONT</v>
          </cell>
          <cell r="F3539" t="str">
            <v>9660001100</v>
          </cell>
          <cell r="G3539" t="str">
            <v>90010345</v>
          </cell>
          <cell r="H3539">
            <v>1470</v>
          </cell>
          <cell r="I3539" t="str">
            <v>Solid Manufactory Auxiliaries WaveAbso</v>
          </cell>
          <cell r="J3539">
            <v>100</v>
          </cell>
          <cell r="K3539">
            <v>22.7226</v>
          </cell>
          <cell r="L3539">
            <v>2272.2600000000002</v>
          </cell>
          <cell r="M3539" t="str">
            <v>451U</v>
          </cell>
          <cell r="N3539">
            <v>44716</v>
          </cell>
          <cell r="O3539" t="str">
            <v>EMS02Q20000598HWA0013K</v>
          </cell>
          <cell r="P3539" t="str">
            <v>HWC2022062158289</v>
          </cell>
          <cell r="Q3539">
            <v>44734</v>
          </cell>
          <cell r="R3539" t="str">
            <v>AHW-60746I22</v>
          </cell>
          <cell r="S3539">
            <v>44753</v>
          </cell>
          <cell r="T3539">
            <v>44755</v>
          </cell>
          <cell r="U3539" t="str">
            <v>AIR</v>
          </cell>
          <cell r="V3539" t="str">
            <v>Delivered</v>
          </cell>
          <cell r="W3539" t="str">
            <v>02312VMP-2</v>
          </cell>
          <cell r="X3539">
            <v>44774</v>
          </cell>
          <cell r="AA3539" t="str">
            <v>EMS02Q20000598HWA0013K</v>
          </cell>
          <cell r="AB3539" t="b">
            <v>1</v>
          </cell>
          <cell r="AC3539">
            <v>44716</v>
          </cell>
        </row>
        <row r="3540">
          <cell r="A3540" t="str">
            <v>96600011001007001940000EMS02Q20000598HWA0004K</v>
          </cell>
          <cell r="B3540" t="e">
            <v>#N/A</v>
          </cell>
          <cell r="C3540" t="str">
            <v>96600011001480</v>
          </cell>
          <cell r="D3540" t="str">
            <v>96600011001007001940000</v>
          </cell>
          <cell r="E3540" t="str">
            <v>ONT</v>
          </cell>
          <cell r="F3540" t="str">
            <v>9660001100</v>
          </cell>
          <cell r="G3540" t="str">
            <v>10070019</v>
          </cell>
          <cell r="H3540">
            <v>1480</v>
          </cell>
          <cell r="I3540" t="str">
            <v>EMI beads,+/-25,1000ohm,1.25ohm,0.25A,04</v>
          </cell>
          <cell r="J3540">
            <v>40000</v>
          </cell>
          <cell r="K3540">
            <v>4.4999999999999997E-3</v>
          </cell>
          <cell r="L3540">
            <v>180</v>
          </cell>
          <cell r="M3540" t="str">
            <v>451U</v>
          </cell>
          <cell r="N3540">
            <v>44720</v>
          </cell>
          <cell r="O3540" t="str">
            <v>EMS02Q20000598HWA0004K</v>
          </cell>
          <cell r="P3540" t="str">
            <v>HWC2022061450387</v>
          </cell>
          <cell r="Q3540">
            <v>44726</v>
          </cell>
          <cell r="R3540" t="str">
            <v>AHW-60658I22</v>
          </cell>
          <cell r="S3540">
            <v>44752</v>
          </cell>
          <cell r="T3540">
            <v>44754</v>
          </cell>
          <cell r="U3540" t="str">
            <v>AIR</v>
          </cell>
          <cell r="V3540" t="str">
            <v>Delivered</v>
          </cell>
          <cell r="W3540" t="str">
            <v>02312VMP-2</v>
          </cell>
          <cell r="X3540">
            <v>44774</v>
          </cell>
          <cell r="AA3540" t="str">
            <v>EMS02Q20000598HWA0004K</v>
          </cell>
          <cell r="AB3540" t="b">
            <v>1</v>
          </cell>
          <cell r="AC3540">
            <v>44720</v>
          </cell>
        </row>
        <row r="3541">
          <cell r="A3541" t="str">
            <v>9660001100070908235919EMS02Q20000598HWA0024K</v>
          </cell>
          <cell r="B3541" t="e">
            <v>#N/A</v>
          </cell>
          <cell r="C3541" t="str">
            <v>96600011001490</v>
          </cell>
          <cell r="D3541" t="str">
            <v>9660001100070908235919</v>
          </cell>
          <cell r="E3541" t="str">
            <v>ONT</v>
          </cell>
          <cell r="F3541" t="str">
            <v>9660001100</v>
          </cell>
          <cell r="G3541" t="str">
            <v>07090823</v>
          </cell>
          <cell r="H3541">
            <v>1490</v>
          </cell>
          <cell r="I3541" t="str">
            <v>Chip Thick Film Resistor 1/16W 180kohm</v>
          </cell>
          <cell r="J3541">
            <v>5919</v>
          </cell>
          <cell r="K3541">
            <v>2.9999999999999997E-4</v>
          </cell>
          <cell r="L3541">
            <v>1.7756999999999998</v>
          </cell>
          <cell r="M3541" t="str">
            <v>451U</v>
          </cell>
          <cell r="N3541">
            <v>44724</v>
          </cell>
          <cell r="O3541" t="str">
            <v>EMS02Q20000598HWA0024K</v>
          </cell>
          <cell r="P3541" t="str">
            <v>HWC2022063066565</v>
          </cell>
          <cell r="Q3541">
            <v>44742</v>
          </cell>
          <cell r="R3541" t="str">
            <v>AHW-60752I22</v>
          </cell>
          <cell r="S3541">
            <v>44761</v>
          </cell>
          <cell r="T3541">
            <v>44763</v>
          </cell>
          <cell r="U3541" t="str">
            <v>AIR</v>
          </cell>
          <cell r="V3541" t="str">
            <v>Delivered</v>
          </cell>
          <cell r="W3541" t="str">
            <v>02312VMP-2</v>
          </cell>
          <cell r="X3541">
            <v>44774</v>
          </cell>
          <cell r="AA3541" t="str">
            <v>EMS02Q20000598HWA0024K</v>
          </cell>
          <cell r="AB3541" t="b">
            <v>1</v>
          </cell>
          <cell r="AC3541">
            <v>44724</v>
          </cell>
        </row>
        <row r="3542">
          <cell r="A3542" t="str">
            <v>966000110015040337-00336211EMS02Q20000598HWA0025K</v>
          </cell>
          <cell r="B3542" t="e">
            <v>#N/A</v>
          </cell>
          <cell r="C3542" t="str">
            <v>96600011001500</v>
          </cell>
          <cell r="D3542" t="str">
            <v>966000110015040337-00336211</v>
          </cell>
          <cell r="E3542" t="str">
            <v>ONT</v>
          </cell>
          <cell r="F3542" t="str">
            <v>9660001100</v>
          </cell>
          <cell r="G3542" t="str">
            <v>15040337-003</v>
          </cell>
          <cell r="H3542">
            <v>1500</v>
          </cell>
          <cell r="I3542" t="str">
            <v>Transient Voltage Supressor,-120V,-145V,</v>
          </cell>
          <cell r="J3542">
            <v>36211</v>
          </cell>
          <cell r="K3542">
            <v>0.1323</v>
          </cell>
          <cell r="L3542">
            <v>4790.7152999999998</v>
          </cell>
          <cell r="M3542" t="str">
            <v>451U</v>
          </cell>
          <cell r="N3542">
            <v>44727</v>
          </cell>
          <cell r="O3542" t="str">
            <v>EMS02Q20000598HWA0025K</v>
          </cell>
          <cell r="P3542" t="str">
            <v>HWC2022062864424</v>
          </cell>
          <cell r="Q3542">
            <v>44740</v>
          </cell>
          <cell r="R3542" t="str">
            <v>AHW-60745I22</v>
          </cell>
          <cell r="S3542">
            <v>44761</v>
          </cell>
          <cell r="T3542">
            <v>44763</v>
          </cell>
          <cell r="U3542" t="str">
            <v>AIR</v>
          </cell>
          <cell r="V3542" t="str">
            <v>Delivered</v>
          </cell>
          <cell r="W3542" t="str">
            <v>02312VMP-2</v>
          </cell>
          <cell r="X3542">
            <v>44774</v>
          </cell>
          <cell r="AA3542" t="str">
            <v>EMS02Q20000598HWA0025K</v>
          </cell>
          <cell r="AB3542" t="b">
            <v>1</v>
          </cell>
          <cell r="AC3542">
            <v>44727</v>
          </cell>
        </row>
        <row r="3543">
          <cell r="A3543" t="str">
            <v>96600011000807235417984EMS02Q20000598HWA0004K</v>
          </cell>
          <cell r="B3543" t="e">
            <v>#N/A</v>
          </cell>
          <cell r="C3543" t="str">
            <v>96600011001510</v>
          </cell>
          <cell r="D3543" t="str">
            <v>96600011000807235417984</v>
          </cell>
          <cell r="E3543" t="str">
            <v>ONT</v>
          </cell>
          <cell r="F3543" t="str">
            <v>9660001100</v>
          </cell>
          <cell r="G3543" t="str">
            <v>08072354</v>
          </cell>
          <cell r="H3543">
            <v>1510</v>
          </cell>
          <cell r="I3543" t="str">
            <v>SMD Ceramic Capacitor 6.3V 22000nF 20% X</v>
          </cell>
          <cell r="J3543">
            <v>17984</v>
          </cell>
          <cell r="K3543">
            <v>8.8999999999999999E-3</v>
          </cell>
          <cell r="L3543">
            <v>160.05760000000001</v>
          </cell>
          <cell r="M3543" t="str">
            <v>451U</v>
          </cell>
          <cell r="N3543">
            <v>44720</v>
          </cell>
          <cell r="O3543" t="str">
            <v>EMS02Q20000598HWA0004K</v>
          </cell>
          <cell r="P3543" t="str">
            <v>HWC2022061450387</v>
          </cell>
          <cell r="Q3543">
            <v>44726</v>
          </cell>
          <cell r="R3543" t="str">
            <v>AHW-60658I22</v>
          </cell>
          <cell r="S3543">
            <v>44752</v>
          </cell>
          <cell r="T3543">
            <v>44754</v>
          </cell>
          <cell r="U3543" t="str">
            <v>AIR</v>
          </cell>
          <cell r="V3543" t="str">
            <v>Delivered</v>
          </cell>
          <cell r="W3543" t="str">
            <v>02312VMP-2</v>
          </cell>
          <cell r="X3543">
            <v>44774</v>
          </cell>
          <cell r="AA3543" t="str">
            <v>EMS02Q20000598HWA0004K</v>
          </cell>
          <cell r="AB3543" t="b">
            <v>1</v>
          </cell>
          <cell r="AC3543">
            <v>44720</v>
          </cell>
        </row>
        <row r="3544">
          <cell r="A3544" t="str">
            <v>966000110107090803-00110000EMS02Q20000599HWA0005K</v>
          </cell>
          <cell r="B3544" t="e">
            <v>#N/A</v>
          </cell>
          <cell r="C3544" t="str">
            <v>966000110110</v>
          </cell>
          <cell r="D3544" t="str">
            <v>966000110107090803-00110000</v>
          </cell>
          <cell r="E3544" t="str">
            <v>ONT</v>
          </cell>
          <cell r="F3544" t="str">
            <v>9660001101</v>
          </cell>
          <cell r="G3544" t="str">
            <v>07090803-001</v>
          </cell>
          <cell r="H3544">
            <v>10</v>
          </cell>
          <cell r="I3544" t="str">
            <v>Chip Thick Film Resistor,0.0625W,22ohm,+</v>
          </cell>
          <cell r="J3544">
            <v>10000</v>
          </cell>
          <cell r="K3544">
            <v>4.0000000000000002E-4</v>
          </cell>
          <cell r="L3544">
            <v>4</v>
          </cell>
          <cell r="M3544" t="str">
            <v>451U</v>
          </cell>
          <cell r="N3544">
            <v>44722</v>
          </cell>
          <cell r="O3544" t="str">
            <v>EMS02Q20000599HWA0005K</v>
          </cell>
          <cell r="P3544" t="str">
            <v>HWC2022062259125</v>
          </cell>
          <cell r="Q3544">
            <v>44734</v>
          </cell>
          <cell r="R3544" t="str">
            <v>AHW-60723I22</v>
          </cell>
          <cell r="S3544">
            <v>44753</v>
          </cell>
          <cell r="T3544">
            <v>44754</v>
          </cell>
          <cell r="U3544" t="str">
            <v>AIR</v>
          </cell>
          <cell r="V3544" t="str">
            <v>Delivered</v>
          </cell>
          <cell r="W3544" t="str">
            <v>02313KTC-1</v>
          </cell>
          <cell r="X3544">
            <v>44774</v>
          </cell>
          <cell r="AA3544" t="str">
            <v>EMS02Q20000599HWA0005K</v>
          </cell>
          <cell r="AB3544" t="b">
            <v>1</v>
          </cell>
          <cell r="AC3544">
            <v>44722</v>
          </cell>
        </row>
        <row r="3545">
          <cell r="A3545" t="str">
            <v>966000110107090911-00130000EMS02Q20000599HWA0005K</v>
          </cell>
          <cell r="B3545" t="e">
            <v>#N/A</v>
          </cell>
          <cell r="C3545" t="str">
            <v>966000110120</v>
          </cell>
          <cell r="D3545" t="str">
            <v>966000110107090911-00130000</v>
          </cell>
          <cell r="E3545" t="str">
            <v>ONT</v>
          </cell>
          <cell r="F3545" t="str">
            <v>9660001101</v>
          </cell>
          <cell r="G3545" t="str">
            <v>07090911-001</v>
          </cell>
          <cell r="H3545">
            <v>20</v>
          </cell>
          <cell r="I3545" t="str">
            <v>Chip Thick Film Resistor,0.05W,0ohm,50m</v>
          </cell>
          <cell r="J3545">
            <v>30000</v>
          </cell>
          <cell r="K3545">
            <v>5.9999999999999995E-4</v>
          </cell>
          <cell r="L3545">
            <v>18</v>
          </cell>
          <cell r="M3545" t="str">
            <v>451U</v>
          </cell>
          <cell r="N3545">
            <v>44722</v>
          </cell>
          <cell r="O3545" t="str">
            <v>EMS02Q20000599HWA0005K</v>
          </cell>
          <cell r="P3545" t="str">
            <v>HWC2022062259125</v>
          </cell>
          <cell r="Q3545">
            <v>44734</v>
          </cell>
          <cell r="R3545" t="str">
            <v>AHW-60723I22</v>
          </cell>
          <cell r="S3545">
            <v>44753</v>
          </cell>
          <cell r="T3545">
            <v>44754</v>
          </cell>
          <cell r="U3545" t="str">
            <v>AIR</v>
          </cell>
          <cell r="V3545" t="str">
            <v>Delivered</v>
          </cell>
          <cell r="W3545" t="str">
            <v>02313KTC-1</v>
          </cell>
          <cell r="X3545">
            <v>44774</v>
          </cell>
          <cell r="AA3545" t="str">
            <v>EMS02Q20000599HWA0005K</v>
          </cell>
          <cell r="AB3545" t="b">
            <v>1</v>
          </cell>
          <cell r="AC3545">
            <v>44722</v>
          </cell>
        </row>
        <row r="3546">
          <cell r="A3546" t="str">
            <v>966000110107090944-00120000EMS02Q20000599HWA0005K</v>
          </cell>
          <cell r="B3546" t="e">
            <v>#N/A</v>
          </cell>
          <cell r="C3546" t="str">
            <v>966000110130</v>
          </cell>
          <cell r="D3546" t="str">
            <v>966000110107090944-00120000</v>
          </cell>
          <cell r="E3546" t="str">
            <v>ONT</v>
          </cell>
          <cell r="F3546" t="str">
            <v>9660001101</v>
          </cell>
          <cell r="G3546" t="str">
            <v>07090944-001</v>
          </cell>
          <cell r="H3546">
            <v>30</v>
          </cell>
          <cell r="I3546" t="str">
            <v>Chip Thick Film Resistor,0.125W,750000oh</v>
          </cell>
          <cell r="J3546">
            <v>20000</v>
          </cell>
          <cell r="K3546">
            <v>1.8E-3</v>
          </cell>
          <cell r="L3546">
            <v>36</v>
          </cell>
          <cell r="M3546" t="str">
            <v>451U</v>
          </cell>
          <cell r="N3546">
            <v>44722</v>
          </cell>
          <cell r="O3546" t="str">
            <v>EMS02Q20000599HWA0005K</v>
          </cell>
          <cell r="P3546" t="str">
            <v>HWC2022062259125</v>
          </cell>
          <cell r="Q3546">
            <v>44734</v>
          </cell>
          <cell r="R3546" t="str">
            <v>AHW-60723I22</v>
          </cell>
          <cell r="S3546">
            <v>44753</v>
          </cell>
          <cell r="T3546">
            <v>44754</v>
          </cell>
          <cell r="U3546" t="str">
            <v>AIR</v>
          </cell>
          <cell r="V3546" t="str">
            <v>Delivered</v>
          </cell>
          <cell r="W3546" t="str">
            <v>02313KTC-1</v>
          </cell>
          <cell r="X3546">
            <v>44774</v>
          </cell>
          <cell r="AA3546" t="str">
            <v>EMS02Q20000599HWA0005K</v>
          </cell>
          <cell r="AB3546" t="b">
            <v>1</v>
          </cell>
          <cell r="AC3546">
            <v>44722</v>
          </cell>
        </row>
        <row r="3547">
          <cell r="A3547" t="str">
            <v>966000110107091438-0015000EMS02Q20000599HWA0005K</v>
          </cell>
          <cell r="B3547" t="e">
            <v>#N/A</v>
          </cell>
          <cell r="C3547" t="str">
            <v>966000110140</v>
          </cell>
          <cell r="D3547" t="str">
            <v>966000110107091438-0015000</v>
          </cell>
          <cell r="E3547" t="str">
            <v>ONT</v>
          </cell>
          <cell r="F3547" t="str">
            <v>9660001101</v>
          </cell>
          <cell r="G3547" t="str">
            <v>07091438-001</v>
          </cell>
          <cell r="H3547">
            <v>40</v>
          </cell>
          <cell r="I3547" t="str">
            <v>ChipThickFilmResistor,0.1W,2.2ohm,+/"</v>
          </cell>
          <cell r="J3547">
            <v>5000</v>
          </cell>
          <cell r="K3547">
            <v>1.1000000000000001E-3</v>
          </cell>
          <cell r="L3547">
            <v>5.5</v>
          </cell>
          <cell r="M3547" t="str">
            <v>451U</v>
          </cell>
          <cell r="N3547">
            <v>44722</v>
          </cell>
          <cell r="O3547" t="str">
            <v>EMS02Q20000599HWA0005K</v>
          </cell>
          <cell r="P3547" t="str">
            <v>HWC2022062259125</v>
          </cell>
          <cell r="Q3547">
            <v>44734</v>
          </cell>
          <cell r="R3547" t="str">
            <v>AHW-60723I22</v>
          </cell>
          <cell r="S3547">
            <v>44753</v>
          </cell>
          <cell r="T3547">
            <v>44754</v>
          </cell>
          <cell r="U3547" t="str">
            <v>AIR</v>
          </cell>
          <cell r="V3547" t="str">
            <v>Delivered</v>
          </cell>
          <cell r="W3547" t="str">
            <v>02313KTC-1</v>
          </cell>
          <cell r="X3547">
            <v>44774</v>
          </cell>
          <cell r="AA3547" t="str">
            <v>EMS02Q20000599HWA0005K</v>
          </cell>
          <cell r="AB3547" t="b">
            <v>1</v>
          </cell>
          <cell r="AC3547">
            <v>44722</v>
          </cell>
        </row>
        <row r="3548">
          <cell r="A3548" t="str">
            <v>9660001101070914505000EMS02Q20000599HWA0005K</v>
          </cell>
          <cell r="B3548" t="e">
            <v>#N/A</v>
          </cell>
          <cell r="C3548" t="str">
            <v>966000110150</v>
          </cell>
          <cell r="D3548" t="str">
            <v>9660001101070914505000</v>
          </cell>
          <cell r="E3548" t="str">
            <v>ONT</v>
          </cell>
          <cell r="F3548" t="str">
            <v>9660001101</v>
          </cell>
          <cell r="G3548" t="str">
            <v>07091450</v>
          </cell>
          <cell r="H3548">
            <v>50</v>
          </cell>
          <cell r="I3548" t="str">
            <v>Chip Thick Film Resistor 0.25W 0.068ohm</v>
          </cell>
          <cell r="J3548">
            <v>5000</v>
          </cell>
          <cell r="K3548">
            <v>2.5000000000000001E-3</v>
          </cell>
          <cell r="L3548">
            <v>12.5</v>
          </cell>
          <cell r="M3548" t="str">
            <v>451U</v>
          </cell>
          <cell r="N3548">
            <v>44722</v>
          </cell>
          <cell r="O3548" t="str">
            <v>EMS02Q20000599HWA0005K</v>
          </cell>
          <cell r="P3548" t="str">
            <v>HWC2022062259125</v>
          </cell>
          <cell r="Q3548">
            <v>44734</v>
          </cell>
          <cell r="R3548" t="str">
            <v>AHW-60723I22</v>
          </cell>
          <cell r="S3548">
            <v>44753</v>
          </cell>
          <cell r="T3548">
            <v>44754</v>
          </cell>
          <cell r="U3548" t="str">
            <v>AIR</v>
          </cell>
          <cell r="V3548" t="str">
            <v>Delivered</v>
          </cell>
          <cell r="W3548" t="str">
            <v>02313KTC-1</v>
          </cell>
          <cell r="X3548">
            <v>44774</v>
          </cell>
          <cell r="AA3548" t="str">
            <v>EMS02Q20000599HWA0005K</v>
          </cell>
          <cell r="AB3548" t="b">
            <v>1</v>
          </cell>
          <cell r="AC3548">
            <v>44722</v>
          </cell>
        </row>
        <row r="3549">
          <cell r="A3549" t="str">
            <v>966000110107091457-00120000EMS02Q20000599HWA0005K</v>
          </cell>
          <cell r="B3549" t="e">
            <v>#N/A</v>
          </cell>
          <cell r="C3549" t="str">
            <v>966000110160</v>
          </cell>
          <cell r="D3549" t="str">
            <v>966000110107091457-00120000</v>
          </cell>
          <cell r="E3549" t="str">
            <v>ONT</v>
          </cell>
          <cell r="F3549" t="str">
            <v>9660001101</v>
          </cell>
          <cell r="G3549" t="str">
            <v>07091457-001</v>
          </cell>
          <cell r="H3549">
            <v>60</v>
          </cell>
          <cell r="I3549" t="str">
            <v>Chip Thick Film Resistor,0.05W,1000ohm,+</v>
          </cell>
          <cell r="J3549">
            <v>20000</v>
          </cell>
          <cell r="K3549">
            <v>8.9999999999999998E-4</v>
          </cell>
          <cell r="L3549">
            <v>18</v>
          </cell>
          <cell r="M3549" t="str">
            <v>451U</v>
          </cell>
          <cell r="N3549">
            <v>44722</v>
          </cell>
          <cell r="O3549" t="str">
            <v>EMS02Q20000599HWA0005K</v>
          </cell>
          <cell r="P3549" t="str">
            <v>HWC2022062259125</v>
          </cell>
          <cell r="Q3549">
            <v>44734</v>
          </cell>
          <cell r="R3549" t="str">
            <v>AHW-60723I22</v>
          </cell>
          <cell r="S3549">
            <v>44753</v>
          </cell>
          <cell r="T3549">
            <v>44754</v>
          </cell>
          <cell r="U3549" t="str">
            <v>AIR</v>
          </cell>
          <cell r="V3549" t="str">
            <v>Delivered</v>
          </cell>
          <cell r="W3549" t="str">
            <v>02313KTC-1</v>
          </cell>
          <cell r="X3549">
            <v>44774</v>
          </cell>
          <cell r="AA3549" t="str">
            <v>EMS02Q20000599HWA0005K</v>
          </cell>
          <cell r="AB3549" t="b">
            <v>1</v>
          </cell>
          <cell r="AC3549">
            <v>44722</v>
          </cell>
        </row>
        <row r="3550">
          <cell r="A3550" t="str">
            <v>966000110107091463-00120000EMS02Q20000599HWA0005K</v>
          </cell>
          <cell r="B3550" t="e">
            <v>#N/A</v>
          </cell>
          <cell r="C3550" t="str">
            <v>966000110170</v>
          </cell>
          <cell r="D3550" t="str">
            <v>966000110107091463-00120000</v>
          </cell>
          <cell r="E3550" t="str">
            <v>ONT</v>
          </cell>
          <cell r="F3550" t="str">
            <v>9660001101</v>
          </cell>
          <cell r="G3550" t="str">
            <v>07091463-001</v>
          </cell>
          <cell r="H3550">
            <v>70</v>
          </cell>
          <cell r="I3550" t="str">
            <v>Chip Thick Film Resistor,0.05W,10000ohm,</v>
          </cell>
          <cell r="J3550">
            <v>20000</v>
          </cell>
          <cell r="K3550">
            <v>8.9999999999999998E-4</v>
          </cell>
          <cell r="L3550">
            <v>18</v>
          </cell>
          <cell r="M3550" t="str">
            <v>451U</v>
          </cell>
          <cell r="N3550">
            <v>44722</v>
          </cell>
          <cell r="O3550" t="str">
            <v>EMS02Q20000599HWA0005K</v>
          </cell>
          <cell r="P3550" t="str">
            <v>HWC2022062259125</v>
          </cell>
          <cell r="Q3550">
            <v>44734</v>
          </cell>
          <cell r="R3550" t="str">
            <v>AHW-60723I22</v>
          </cell>
          <cell r="S3550">
            <v>44753</v>
          </cell>
          <cell r="T3550">
            <v>44754</v>
          </cell>
          <cell r="U3550" t="str">
            <v>AIR</v>
          </cell>
          <cell r="V3550" t="str">
            <v>Delivered</v>
          </cell>
          <cell r="W3550" t="str">
            <v>02313KTC-1</v>
          </cell>
          <cell r="X3550">
            <v>44774</v>
          </cell>
          <cell r="AA3550" t="str">
            <v>EMS02Q20000599HWA0005K</v>
          </cell>
          <cell r="AB3550" t="b">
            <v>1</v>
          </cell>
          <cell r="AC3550">
            <v>44722</v>
          </cell>
        </row>
        <row r="3551">
          <cell r="A3551" t="str">
            <v>966000110107091470-00190000EMS02Q20000599HWA0005K</v>
          </cell>
          <cell r="B3551" t="e">
            <v>#N/A</v>
          </cell>
          <cell r="C3551" t="str">
            <v>966000110180</v>
          </cell>
          <cell r="D3551" t="str">
            <v>966000110107091470-00190000</v>
          </cell>
          <cell r="E3551" t="str">
            <v>ONT</v>
          </cell>
          <cell r="F3551" t="str">
            <v>9660001101</v>
          </cell>
          <cell r="G3551" t="str">
            <v>07091470-001</v>
          </cell>
          <cell r="H3551">
            <v>80</v>
          </cell>
          <cell r="I3551" t="str">
            <v>Chip Thick Film Resistor,0.0625W,0ohm,le</v>
          </cell>
          <cell r="J3551">
            <v>90000</v>
          </cell>
          <cell r="K3551">
            <v>4.0000000000000002E-4</v>
          </cell>
          <cell r="L3551">
            <v>36</v>
          </cell>
          <cell r="M3551" t="str">
            <v>451U</v>
          </cell>
          <cell r="N3551">
            <v>44722</v>
          </cell>
          <cell r="O3551" t="str">
            <v>EMS02Q20000599HWA0005K</v>
          </cell>
          <cell r="P3551" t="str">
            <v>HWC2022062259125</v>
          </cell>
          <cell r="Q3551">
            <v>44734</v>
          </cell>
          <cell r="R3551" t="str">
            <v>AHW-60723I22</v>
          </cell>
          <cell r="S3551">
            <v>44753</v>
          </cell>
          <cell r="T3551">
            <v>44754</v>
          </cell>
          <cell r="U3551" t="str">
            <v>AIR</v>
          </cell>
          <cell r="V3551" t="str">
            <v>Delivered</v>
          </cell>
          <cell r="W3551" t="str">
            <v>02313KTC-1</v>
          </cell>
          <cell r="X3551">
            <v>44774</v>
          </cell>
          <cell r="AA3551" t="str">
            <v>EMS02Q20000599HWA0005K</v>
          </cell>
          <cell r="AB3551" t="b">
            <v>1</v>
          </cell>
          <cell r="AC3551">
            <v>44722</v>
          </cell>
        </row>
        <row r="3552">
          <cell r="A3552" t="str">
            <v>966000110107091472-0015000EMS02Q20000599HWA0005K</v>
          </cell>
          <cell r="B3552" t="e">
            <v>#N/A</v>
          </cell>
          <cell r="C3552" t="str">
            <v>966000110190</v>
          </cell>
          <cell r="D3552" t="str">
            <v>966000110107091472-0015000</v>
          </cell>
          <cell r="E3552" t="str">
            <v>ONT</v>
          </cell>
          <cell r="F3552" t="str">
            <v>9660001101</v>
          </cell>
          <cell r="G3552" t="str">
            <v>07091472-001</v>
          </cell>
          <cell r="H3552">
            <v>90</v>
          </cell>
          <cell r="I3552" t="str">
            <v>Chip Thick Film Resistor,0.1W,1ohm,+/-1%</v>
          </cell>
          <cell r="J3552">
            <v>5000</v>
          </cell>
          <cell r="K3552">
            <v>1.1000000000000001E-3</v>
          </cell>
          <cell r="L3552">
            <v>5.5</v>
          </cell>
          <cell r="M3552" t="str">
            <v>451U</v>
          </cell>
          <cell r="N3552">
            <v>44722</v>
          </cell>
          <cell r="O3552" t="str">
            <v>EMS02Q20000599HWA0005K</v>
          </cell>
          <cell r="P3552" t="str">
            <v>HWC2022062259125</v>
          </cell>
          <cell r="Q3552">
            <v>44734</v>
          </cell>
          <cell r="R3552" t="str">
            <v>AHW-60723I22</v>
          </cell>
          <cell r="S3552">
            <v>44753</v>
          </cell>
          <cell r="T3552">
            <v>44754</v>
          </cell>
          <cell r="U3552" t="str">
            <v>AIR</v>
          </cell>
          <cell r="V3552" t="str">
            <v>Delivered</v>
          </cell>
          <cell r="W3552" t="str">
            <v>02313KTC-1</v>
          </cell>
          <cell r="X3552">
            <v>44774</v>
          </cell>
          <cell r="AA3552" t="str">
            <v>EMS02Q20000599HWA0005K</v>
          </cell>
          <cell r="AB3552" t="b">
            <v>1</v>
          </cell>
          <cell r="AC3552">
            <v>44722</v>
          </cell>
        </row>
        <row r="3553">
          <cell r="A3553" t="str">
            <v>966000110107091482-00125000EMS02Q20000599HWA0005K</v>
          </cell>
          <cell r="B3553" t="e">
            <v>#N/A</v>
          </cell>
          <cell r="C3553" t="str">
            <v>9660001101100</v>
          </cell>
          <cell r="D3553" t="str">
            <v>966000110107091482-00125000</v>
          </cell>
          <cell r="E3553" t="str">
            <v>ONT</v>
          </cell>
          <cell r="F3553" t="str">
            <v>9660001101</v>
          </cell>
          <cell r="G3553" t="str">
            <v>07091482-001</v>
          </cell>
          <cell r="H3553">
            <v>100</v>
          </cell>
          <cell r="I3553" t="str">
            <v>Chip Thick Film Resistor,0.125W,0ohm,les</v>
          </cell>
          <cell r="J3553">
            <v>25000</v>
          </cell>
          <cell r="K3553">
            <v>1.1999999999999999E-3</v>
          </cell>
          <cell r="L3553">
            <v>29.999999999999996</v>
          </cell>
          <cell r="M3553" t="str">
            <v>451U</v>
          </cell>
          <cell r="N3553">
            <v>44722</v>
          </cell>
          <cell r="O3553" t="str">
            <v>EMS02Q20000599HWA0005K</v>
          </cell>
          <cell r="P3553" t="str">
            <v>HWC2022062259125</v>
          </cell>
          <cell r="Q3553">
            <v>44734</v>
          </cell>
          <cell r="R3553" t="str">
            <v>AHW-60723I22</v>
          </cell>
          <cell r="S3553">
            <v>44753</v>
          </cell>
          <cell r="T3553">
            <v>44754</v>
          </cell>
          <cell r="U3553" t="str">
            <v>AIR</v>
          </cell>
          <cell r="V3553" t="str">
            <v>Delivered</v>
          </cell>
          <cell r="W3553" t="str">
            <v>02313KTC-1</v>
          </cell>
          <cell r="X3553">
            <v>44774</v>
          </cell>
          <cell r="AA3553" t="str">
            <v>EMS02Q20000599HWA0005K</v>
          </cell>
          <cell r="AB3553" t="b">
            <v>1</v>
          </cell>
          <cell r="AC3553">
            <v>44722</v>
          </cell>
        </row>
        <row r="3554">
          <cell r="A3554" t="str">
            <v>966000110107091486-00185000EMS02Q20000599HWA0003K</v>
          </cell>
          <cell r="B3554" t="e">
            <v>#N/A</v>
          </cell>
          <cell r="C3554" t="str">
            <v>9660001101110</v>
          </cell>
          <cell r="D3554" t="str">
            <v>966000110107091486-00185000</v>
          </cell>
          <cell r="E3554" t="str">
            <v>ONT</v>
          </cell>
          <cell r="F3554" t="str">
            <v>9660001101</v>
          </cell>
          <cell r="G3554" t="str">
            <v>07091486-001</v>
          </cell>
          <cell r="H3554">
            <v>110</v>
          </cell>
          <cell r="I3554" t="str">
            <v>ChipThickFilmResistor,0.1W,0ohm,50mO"</v>
          </cell>
          <cell r="J3554">
            <v>85000</v>
          </cell>
          <cell r="K3554">
            <v>6.9999999999999999E-4</v>
          </cell>
          <cell r="L3554">
            <v>59.5</v>
          </cell>
          <cell r="M3554" t="str">
            <v>451U</v>
          </cell>
          <cell r="N3554">
            <v>44720</v>
          </cell>
          <cell r="O3554" t="str">
            <v>EMS02Q20000599HWA0003K</v>
          </cell>
          <cell r="P3554" t="str">
            <v>HWC2022061754381</v>
          </cell>
          <cell r="Q3554">
            <v>44729</v>
          </cell>
          <cell r="R3554" t="str">
            <v>AHW-60678I22</v>
          </cell>
          <cell r="S3554">
            <v>44752</v>
          </cell>
          <cell r="T3554">
            <v>44754</v>
          </cell>
          <cell r="U3554" t="str">
            <v>AIR</v>
          </cell>
          <cell r="V3554" t="str">
            <v>Delivered</v>
          </cell>
          <cell r="W3554" t="str">
            <v>02313KTC-1</v>
          </cell>
          <cell r="X3554">
            <v>44774</v>
          </cell>
          <cell r="AA3554" t="str">
            <v>EMS02Q20000599HWA0003K</v>
          </cell>
          <cell r="AB3554" t="b">
            <v>1</v>
          </cell>
          <cell r="AC3554">
            <v>44720</v>
          </cell>
        </row>
        <row r="3555">
          <cell r="A3555" t="str">
            <v>966000110107091494-0015000EMS02Q20000599HWA0003K</v>
          </cell>
          <cell r="B3555" t="e">
            <v>#N/A</v>
          </cell>
          <cell r="C3555" t="str">
            <v>9660001101120</v>
          </cell>
          <cell r="D3555" t="str">
            <v>966000110107091494-0015000</v>
          </cell>
          <cell r="E3555" t="str">
            <v>ONT</v>
          </cell>
          <cell r="F3555" t="str">
            <v>9660001101</v>
          </cell>
          <cell r="G3555" t="str">
            <v>07091494-001</v>
          </cell>
          <cell r="H3555">
            <v>120</v>
          </cell>
          <cell r="I3555" t="str">
            <v>Chip Thick Film Resistor,0.25W,1000000oh</v>
          </cell>
          <cell r="J3555">
            <v>5000</v>
          </cell>
          <cell r="K3555">
            <v>3.5999999999999999E-3</v>
          </cell>
          <cell r="L3555">
            <v>18</v>
          </cell>
          <cell r="M3555" t="str">
            <v>451U</v>
          </cell>
          <cell r="N3555">
            <v>44720</v>
          </cell>
          <cell r="O3555" t="str">
            <v>EMS02Q20000599HWA0003K</v>
          </cell>
          <cell r="P3555" t="str">
            <v>HWC2022061754381</v>
          </cell>
          <cell r="Q3555">
            <v>44729</v>
          </cell>
          <cell r="R3555" t="str">
            <v>AHW-60678I22</v>
          </cell>
          <cell r="S3555">
            <v>44752</v>
          </cell>
          <cell r="T3555">
            <v>44754</v>
          </cell>
          <cell r="U3555" t="str">
            <v>AIR</v>
          </cell>
          <cell r="V3555" t="str">
            <v>Delivered</v>
          </cell>
          <cell r="W3555" t="str">
            <v>02313KTC-1</v>
          </cell>
          <cell r="X3555">
            <v>44774</v>
          </cell>
          <cell r="AA3555" t="str">
            <v>EMS02Q20000599HWA0003K</v>
          </cell>
          <cell r="AB3555" t="b">
            <v>1</v>
          </cell>
          <cell r="AC3555">
            <v>44720</v>
          </cell>
        </row>
        <row r="3556">
          <cell r="A3556" t="str">
            <v>966000110107091500-00130000EMS02Q20000599HWA0003K</v>
          </cell>
          <cell r="B3556" t="e">
            <v>#N/A</v>
          </cell>
          <cell r="C3556" t="str">
            <v>9660001101130</v>
          </cell>
          <cell r="D3556" t="str">
            <v>966000110107091500-00130000</v>
          </cell>
          <cell r="E3556" t="str">
            <v>ONT</v>
          </cell>
          <cell r="F3556" t="str">
            <v>9660001101</v>
          </cell>
          <cell r="G3556" t="str">
            <v>07091500-001</v>
          </cell>
          <cell r="H3556">
            <v>130</v>
          </cell>
          <cell r="I3556" t="str">
            <v>Chip Thick Film Resistor,0.0625W,10ohm,+</v>
          </cell>
          <cell r="J3556">
            <v>30000</v>
          </cell>
          <cell r="K3556">
            <v>5.0000000000000001E-4</v>
          </cell>
          <cell r="L3556">
            <v>15</v>
          </cell>
          <cell r="M3556" t="str">
            <v>451U</v>
          </cell>
          <cell r="N3556">
            <v>44720</v>
          </cell>
          <cell r="O3556" t="str">
            <v>EMS02Q20000599HWA0003K</v>
          </cell>
          <cell r="P3556" t="str">
            <v>HWC2022061754381</v>
          </cell>
          <cell r="Q3556">
            <v>44729</v>
          </cell>
          <cell r="R3556" t="str">
            <v>AHW-60678I22</v>
          </cell>
          <cell r="S3556">
            <v>44752</v>
          </cell>
          <cell r="T3556">
            <v>44754</v>
          </cell>
          <cell r="U3556" t="str">
            <v>AIR</v>
          </cell>
          <cell r="V3556" t="str">
            <v>Delivered</v>
          </cell>
          <cell r="W3556" t="str">
            <v>02313KTC-1</v>
          </cell>
          <cell r="X3556">
            <v>44774</v>
          </cell>
          <cell r="AA3556" t="str">
            <v>EMS02Q20000599HWA0003K</v>
          </cell>
          <cell r="AB3556" t="b">
            <v>1</v>
          </cell>
          <cell r="AC3556">
            <v>44720</v>
          </cell>
        </row>
        <row r="3557">
          <cell r="A3557" t="str">
            <v>966000110107091545-00110000EMS02Q20000599HWA0003K</v>
          </cell>
          <cell r="B3557" t="e">
            <v>#N/A</v>
          </cell>
          <cell r="C3557" t="str">
            <v>9660001101140</v>
          </cell>
          <cell r="D3557" t="str">
            <v>966000110107091545-00110000</v>
          </cell>
          <cell r="E3557" t="str">
            <v>ONT</v>
          </cell>
          <cell r="F3557" t="str">
            <v>9660001101</v>
          </cell>
          <cell r="G3557" t="str">
            <v>07091545-001</v>
          </cell>
          <cell r="H3557">
            <v>140</v>
          </cell>
          <cell r="I3557" t="str">
            <v>ChipThickFilmResistor,0.0625W,15ohm,"</v>
          </cell>
          <cell r="J3557">
            <v>10000</v>
          </cell>
          <cell r="K3557">
            <v>5.0000000000000001E-4</v>
          </cell>
          <cell r="L3557">
            <v>5</v>
          </cell>
          <cell r="M3557" t="str">
            <v>451U</v>
          </cell>
          <cell r="N3557">
            <v>44720</v>
          </cell>
          <cell r="O3557" t="str">
            <v>EMS02Q20000599HWA0003K</v>
          </cell>
          <cell r="P3557" t="str">
            <v>HWC2022061754381</v>
          </cell>
          <cell r="Q3557">
            <v>44729</v>
          </cell>
          <cell r="R3557" t="str">
            <v>AHW-60678I22</v>
          </cell>
          <cell r="S3557">
            <v>44752</v>
          </cell>
          <cell r="T3557">
            <v>44754</v>
          </cell>
          <cell r="U3557" t="str">
            <v>AIR</v>
          </cell>
          <cell r="V3557" t="str">
            <v>Delivered</v>
          </cell>
          <cell r="W3557" t="str">
            <v>02313KTC-1</v>
          </cell>
          <cell r="X3557">
            <v>44774</v>
          </cell>
          <cell r="AA3557" t="str">
            <v>EMS02Q20000599HWA0003K</v>
          </cell>
          <cell r="AB3557" t="b">
            <v>1</v>
          </cell>
          <cell r="AC3557">
            <v>44720</v>
          </cell>
        </row>
        <row r="3558">
          <cell r="A3558" t="str">
            <v>966000110107091555-00110000EMS02Q20000599HWA0003K</v>
          </cell>
          <cell r="B3558" t="e">
            <v>#N/A</v>
          </cell>
          <cell r="C3558" t="str">
            <v>9660001101150</v>
          </cell>
          <cell r="D3558" t="str">
            <v>966000110107091555-00110000</v>
          </cell>
          <cell r="E3558" t="str">
            <v>ONT</v>
          </cell>
          <cell r="F3558" t="str">
            <v>9660001101</v>
          </cell>
          <cell r="G3558" t="str">
            <v>07091555-001</v>
          </cell>
          <cell r="H3558">
            <v>150</v>
          </cell>
          <cell r="I3558" t="str">
            <v>Chip Thick Film Resistor,0.125W,20ohm,+/</v>
          </cell>
          <cell r="J3558">
            <v>10000</v>
          </cell>
          <cell r="K3558">
            <v>1.2999999999999999E-3</v>
          </cell>
          <cell r="L3558">
            <v>13</v>
          </cell>
          <cell r="M3558" t="str">
            <v>451U</v>
          </cell>
          <cell r="N3558">
            <v>44720</v>
          </cell>
          <cell r="O3558" t="str">
            <v>EMS02Q20000599HWA0003K</v>
          </cell>
          <cell r="P3558" t="str">
            <v>HWC2022061754381</v>
          </cell>
          <cell r="Q3558">
            <v>44729</v>
          </cell>
          <cell r="R3558" t="str">
            <v>AHW-60678I22</v>
          </cell>
          <cell r="S3558">
            <v>44752</v>
          </cell>
          <cell r="T3558">
            <v>44754</v>
          </cell>
          <cell r="U3558" t="str">
            <v>AIR</v>
          </cell>
          <cell r="V3558" t="str">
            <v>Delivered</v>
          </cell>
          <cell r="W3558" t="str">
            <v>02313KTC-1</v>
          </cell>
          <cell r="X3558">
            <v>44774</v>
          </cell>
          <cell r="AA3558" t="str">
            <v>EMS02Q20000599HWA0003K</v>
          </cell>
          <cell r="AB3558" t="b">
            <v>1</v>
          </cell>
          <cell r="AC3558">
            <v>44720</v>
          </cell>
        </row>
        <row r="3559">
          <cell r="A3559" t="str">
            <v>966000110107091577-00120000EMS02Q20000599HWA0003K</v>
          </cell>
          <cell r="B3559" t="e">
            <v>#N/A</v>
          </cell>
          <cell r="C3559" t="str">
            <v>9660001101160</v>
          </cell>
          <cell r="D3559" t="str">
            <v>966000110107091577-00120000</v>
          </cell>
          <cell r="E3559" t="str">
            <v>ONT</v>
          </cell>
          <cell r="F3559" t="str">
            <v>9660001101</v>
          </cell>
          <cell r="G3559" t="str">
            <v>07091577-001</v>
          </cell>
          <cell r="H3559">
            <v>160</v>
          </cell>
          <cell r="I3559" t="str">
            <v>Chip Thick Film Resistor,0.0625W,121000o</v>
          </cell>
          <cell r="J3559">
            <v>20000</v>
          </cell>
          <cell r="K3559">
            <v>5.9999999999999995E-4</v>
          </cell>
          <cell r="L3559">
            <v>11.999999999999998</v>
          </cell>
          <cell r="M3559" t="str">
            <v>451U</v>
          </cell>
          <cell r="N3559">
            <v>44720</v>
          </cell>
          <cell r="O3559" t="str">
            <v>EMS02Q20000599HWA0003K</v>
          </cell>
          <cell r="P3559" t="str">
            <v>HWC2022061754381</v>
          </cell>
          <cell r="Q3559">
            <v>44729</v>
          </cell>
          <cell r="R3559" t="str">
            <v>AHW-60678I22</v>
          </cell>
          <cell r="S3559">
            <v>44752</v>
          </cell>
          <cell r="T3559">
            <v>44754</v>
          </cell>
          <cell r="U3559" t="str">
            <v>AIR</v>
          </cell>
          <cell r="V3559" t="str">
            <v>Delivered</v>
          </cell>
          <cell r="W3559" t="str">
            <v>02313KTC-1</v>
          </cell>
          <cell r="X3559">
            <v>44774</v>
          </cell>
          <cell r="AA3559" t="str">
            <v>EMS02Q20000599HWA0003K</v>
          </cell>
          <cell r="AB3559" t="b">
            <v>1</v>
          </cell>
          <cell r="AC3559">
            <v>44720</v>
          </cell>
        </row>
        <row r="3560">
          <cell r="A3560" t="str">
            <v>966000110107091578-00140000EMS02Q20000599HWA0003K</v>
          </cell>
          <cell r="B3560" t="e">
            <v>#N/A</v>
          </cell>
          <cell r="C3560" t="str">
            <v>9660001101170</v>
          </cell>
          <cell r="D3560" t="str">
            <v>966000110107091578-00140000</v>
          </cell>
          <cell r="E3560" t="str">
            <v>ONT</v>
          </cell>
          <cell r="F3560" t="str">
            <v>9660001101</v>
          </cell>
          <cell r="G3560" t="str">
            <v>07091578-001</v>
          </cell>
          <cell r="H3560">
            <v>170</v>
          </cell>
          <cell r="I3560" t="str">
            <v>Chip Thick Film Resistor,0.0625W,33ohm,+</v>
          </cell>
          <cell r="J3560">
            <v>40000</v>
          </cell>
          <cell r="K3560">
            <v>4.0000000000000002E-4</v>
          </cell>
          <cell r="L3560">
            <v>16</v>
          </cell>
          <cell r="M3560" t="str">
            <v>451U</v>
          </cell>
          <cell r="N3560">
            <v>44720</v>
          </cell>
          <cell r="O3560" t="str">
            <v>EMS02Q20000599HWA0003K</v>
          </cell>
          <cell r="P3560" t="str">
            <v>HWC2022061754381</v>
          </cell>
          <cell r="Q3560">
            <v>44729</v>
          </cell>
          <cell r="R3560" t="str">
            <v>AHW-60678I22</v>
          </cell>
          <cell r="S3560">
            <v>44752</v>
          </cell>
          <cell r="T3560">
            <v>44754</v>
          </cell>
          <cell r="U3560" t="str">
            <v>AIR</v>
          </cell>
          <cell r="V3560" t="str">
            <v>Delivered</v>
          </cell>
          <cell r="W3560" t="str">
            <v>02313KTC-1</v>
          </cell>
          <cell r="X3560">
            <v>44774</v>
          </cell>
          <cell r="AA3560" t="str">
            <v>EMS02Q20000599HWA0003K</v>
          </cell>
          <cell r="AB3560" t="b">
            <v>1</v>
          </cell>
          <cell r="AC3560">
            <v>44720</v>
          </cell>
        </row>
        <row r="3561">
          <cell r="A3561" t="str">
            <v>966000110107091579-00110000EMS02Q20000599HWA0003K</v>
          </cell>
          <cell r="B3561" t="e">
            <v>#N/A</v>
          </cell>
          <cell r="C3561" t="str">
            <v>9660001101180</v>
          </cell>
          <cell r="D3561" t="str">
            <v>966000110107091579-00110000</v>
          </cell>
          <cell r="E3561" t="str">
            <v>ONT</v>
          </cell>
          <cell r="F3561" t="str">
            <v>9660001101</v>
          </cell>
          <cell r="G3561" t="str">
            <v>07091579-001</v>
          </cell>
          <cell r="H3561">
            <v>180</v>
          </cell>
          <cell r="I3561" t="str">
            <v>Chip Thick Film Resistor,0.1W,120000ohm,</v>
          </cell>
          <cell r="J3561">
            <v>10000</v>
          </cell>
          <cell r="K3561">
            <v>2.0999999999999999E-3</v>
          </cell>
          <cell r="L3561">
            <v>21</v>
          </cell>
          <cell r="M3561" t="str">
            <v>451U</v>
          </cell>
          <cell r="N3561">
            <v>44720</v>
          </cell>
          <cell r="O3561" t="str">
            <v>EMS02Q20000599HWA0003K</v>
          </cell>
          <cell r="P3561" t="str">
            <v>HWC2022061754381</v>
          </cell>
          <cell r="Q3561">
            <v>44729</v>
          </cell>
          <cell r="R3561" t="str">
            <v>AHW-60678I22</v>
          </cell>
          <cell r="S3561">
            <v>44752</v>
          </cell>
          <cell r="T3561">
            <v>44754</v>
          </cell>
          <cell r="U3561" t="str">
            <v>AIR</v>
          </cell>
          <cell r="V3561" t="str">
            <v>Delivered</v>
          </cell>
          <cell r="W3561" t="str">
            <v>02313KTC-1</v>
          </cell>
          <cell r="X3561">
            <v>44774</v>
          </cell>
          <cell r="AA3561" t="str">
            <v>EMS02Q20000599HWA0003K</v>
          </cell>
          <cell r="AB3561" t="b">
            <v>1</v>
          </cell>
          <cell r="AC3561">
            <v>44720</v>
          </cell>
        </row>
        <row r="3562">
          <cell r="A3562" t="str">
            <v>966000110107091594-0014000EMS02Q20000599HWA0003K</v>
          </cell>
          <cell r="B3562" t="e">
            <v>#N/A</v>
          </cell>
          <cell r="C3562" t="str">
            <v>9660001101190</v>
          </cell>
          <cell r="D3562" t="str">
            <v>966000110107091594-0014000</v>
          </cell>
          <cell r="E3562" t="str">
            <v>ONT</v>
          </cell>
          <cell r="F3562" t="str">
            <v>9660001101</v>
          </cell>
          <cell r="G3562" t="str">
            <v>07091594-001</v>
          </cell>
          <cell r="H3562">
            <v>190</v>
          </cell>
          <cell r="I3562" t="str">
            <v>Chip Thick Film Resistor,0.0625W,75000oh</v>
          </cell>
          <cell r="J3562">
            <v>4000</v>
          </cell>
          <cell r="K3562">
            <v>5.0000000000000001E-4</v>
          </cell>
          <cell r="L3562">
            <v>2</v>
          </cell>
          <cell r="M3562" t="str">
            <v>451U</v>
          </cell>
          <cell r="N3562">
            <v>44720</v>
          </cell>
          <cell r="O3562" t="str">
            <v>EMS02Q20000599HWA0003K</v>
          </cell>
          <cell r="P3562" t="str">
            <v>HWC2022061754381</v>
          </cell>
          <cell r="Q3562">
            <v>44729</v>
          </cell>
          <cell r="R3562" t="str">
            <v>AHW-60678I22</v>
          </cell>
          <cell r="S3562">
            <v>44752</v>
          </cell>
          <cell r="T3562">
            <v>44754</v>
          </cell>
          <cell r="U3562" t="str">
            <v>AIR</v>
          </cell>
          <cell r="V3562" t="str">
            <v>Delivered</v>
          </cell>
          <cell r="W3562" t="str">
            <v>02313KTC-1</v>
          </cell>
          <cell r="X3562">
            <v>44774</v>
          </cell>
          <cell r="AA3562" t="str">
            <v>EMS02Q20000599HWA0003K</v>
          </cell>
          <cell r="AB3562" t="b">
            <v>1</v>
          </cell>
          <cell r="AC3562">
            <v>44720</v>
          </cell>
        </row>
        <row r="3563">
          <cell r="A3563" t="str">
            <v>966000110107091611-00120000EMS02Q20000599HWA0003K</v>
          </cell>
          <cell r="B3563" t="e">
            <v>#N/A</v>
          </cell>
          <cell r="C3563" t="str">
            <v>9660001101200</v>
          </cell>
          <cell r="D3563" t="str">
            <v>966000110107091611-00120000</v>
          </cell>
          <cell r="E3563" t="str">
            <v>ONT</v>
          </cell>
          <cell r="F3563" t="str">
            <v>9660001101</v>
          </cell>
          <cell r="G3563" t="str">
            <v>07091611-001</v>
          </cell>
          <cell r="H3563">
            <v>200</v>
          </cell>
          <cell r="I3563" t="str">
            <v>Chip Thick Film Resistor,0.0625W,51000oh</v>
          </cell>
          <cell r="J3563">
            <v>20000</v>
          </cell>
          <cell r="K3563">
            <v>5.0000000000000001E-4</v>
          </cell>
          <cell r="L3563">
            <v>10</v>
          </cell>
          <cell r="M3563" t="str">
            <v>451U</v>
          </cell>
          <cell r="N3563">
            <v>44720</v>
          </cell>
          <cell r="O3563" t="str">
            <v>EMS02Q20000599HWA0003K</v>
          </cell>
          <cell r="P3563" t="str">
            <v>HWC2022061754381</v>
          </cell>
          <cell r="Q3563">
            <v>44729</v>
          </cell>
          <cell r="R3563" t="str">
            <v>AHW-60678I22</v>
          </cell>
          <cell r="S3563">
            <v>44752</v>
          </cell>
          <cell r="T3563">
            <v>44754</v>
          </cell>
          <cell r="U3563" t="str">
            <v>AIR</v>
          </cell>
          <cell r="V3563" t="str">
            <v>Delivered</v>
          </cell>
          <cell r="W3563" t="str">
            <v>02313KTC-1</v>
          </cell>
          <cell r="X3563">
            <v>44774</v>
          </cell>
          <cell r="AA3563" t="str">
            <v>EMS02Q20000599HWA0003K</v>
          </cell>
          <cell r="AB3563" t="b">
            <v>1</v>
          </cell>
          <cell r="AC3563">
            <v>44720</v>
          </cell>
        </row>
        <row r="3564">
          <cell r="A3564" t="str">
            <v>966000110107091631-00110000EMS02Q20000599HWA0009K</v>
          </cell>
          <cell r="B3564" t="e">
            <v>#N/A</v>
          </cell>
          <cell r="C3564" t="str">
            <v>9660001101210</v>
          </cell>
          <cell r="D3564" t="str">
            <v>966000110107091631-00110000</v>
          </cell>
          <cell r="E3564" t="str">
            <v>ONT</v>
          </cell>
          <cell r="F3564" t="str">
            <v>9660001101</v>
          </cell>
          <cell r="G3564" t="str">
            <v>07091631-001</v>
          </cell>
          <cell r="H3564">
            <v>210</v>
          </cell>
          <cell r="I3564" t="str">
            <v>ChipThickFilmResistor,0.1W,40200ohm,"</v>
          </cell>
          <cell r="J3564">
            <v>10000</v>
          </cell>
          <cell r="K3564">
            <v>8.0000000000000004E-4</v>
          </cell>
          <cell r="L3564">
            <v>8</v>
          </cell>
          <cell r="M3564" t="str">
            <v>451U</v>
          </cell>
          <cell r="N3564">
            <v>44720</v>
          </cell>
          <cell r="O3564" t="str">
            <v>EMS02Q20000599HWA0009K</v>
          </cell>
          <cell r="P3564" t="str">
            <v>HWC2022061754382</v>
          </cell>
          <cell r="Q3564">
            <v>44729</v>
          </cell>
          <cell r="R3564" t="str">
            <v>AHW-60678I22</v>
          </cell>
          <cell r="S3564">
            <v>44752</v>
          </cell>
          <cell r="T3564">
            <v>44754</v>
          </cell>
          <cell r="U3564" t="str">
            <v>AIR</v>
          </cell>
          <cell r="V3564" t="str">
            <v>Delivered</v>
          </cell>
          <cell r="W3564" t="str">
            <v>02313KTC-1</v>
          </cell>
          <cell r="X3564">
            <v>44774</v>
          </cell>
          <cell r="AA3564" t="str">
            <v>EMS02Q20000599HWA0009K</v>
          </cell>
          <cell r="AB3564" t="b">
            <v>1</v>
          </cell>
          <cell r="AC3564">
            <v>44720</v>
          </cell>
        </row>
        <row r="3565">
          <cell r="A3565" t="str">
            <v>966000110107091646-00180000EMS02Q20000599HWA0009K</v>
          </cell>
          <cell r="B3565" t="e">
            <v>#N/A</v>
          </cell>
          <cell r="C3565" t="str">
            <v>9660001101220</v>
          </cell>
          <cell r="D3565" t="str">
            <v>966000110107091646-00180000</v>
          </cell>
          <cell r="E3565" t="str">
            <v>ONT</v>
          </cell>
          <cell r="F3565" t="str">
            <v>9660001101</v>
          </cell>
          <cell r="G3565" t="str">
            <v>07091646-001</v>
          </cell>
          <cell r="H3565">
            <v>220</v>
          </cell>
          <cell r="I3565" t="str">
            <v>Chip Thick Film Resistor,0.0625W,4700ohm</v>
          </cell>
          <cell r="J3565">
            <v>80000</v>
          </cell>
          <cell r="K3565">
            <v>5.9999999999999995E-4</v>
          </cell>
          <cell r="L3565">
            <v>47.999999999999993</v>
          </cell>
          <cell r="M3565" t="str">
            <v>451U</v>
          </cell>
          <cell r="N3565">
            <v>44720</v>
          </cell>
          <cell r="O3565" t="str">
            <v>EMS02Q20000599HWA0009K</v>
          </cell>
          <cell r="P3565" t="str">
            <v>HWC2022061754382</v>
          </cell>
          <cell r="Q3565">
            <v>44729</v>
          </cell>
          <cell r="R3565" t="str">
            <v>AHW-60678I22</v>
          </cell>
          <cell r="S3565">
            <v>44752</v>
          </cell>
          <cell r="T3565">
            <v>44754</v>
          </cell>
          <cell r="U3565" t="str">
            <v>AIR</v>
          </cell>
          <cell r="V3565" t="str">
            <v>Delivered</v>
          </cell>
          <cell r="W3565" t="str">
            <v>02313KTC-1</v>
          </cell>
          <cell r="X3565">
            <v>44774</v>
          </cell>
          <cell r="AA3565" t="str">
            <v>EMS02Q20000599HWA0009K</v>
          </cell>
          <cell r="AB3565" t="b">
            <v>1</v>
          </cell>
          <cell r="AC3565">
            <v>44720</v>
          </cell>
        </row>
        <row r="3566">
          <cell r="A3566" t="str">
            <v>966000110107091667-00110000EMS02Q20000599HWA0009K</v>
          </cell>
          <cell r="B3566" t="e">
            <v>#N/A</v>
          </cell>
          <cell r="C3566" t="str">
            <v>9660001101230</v>
          </cell>
          <cell r="D3566" t="str">
            <v>966000110107091667-00110000</v>
          </cell>
          <cell r="E3566" t="str">
            <v>ONT</v>
          </cell>
          <cell r="F3566" t="str">
            <v>9660001101</v>
          </cell>
          <cell r="G3566" t="str">
            <v>07091667-001</v>
          </cell>
          <cell r="H3566">
            <v>230</v>
          </cell>
          <cell r="I3566" t="str">
            <v>Chip Thick Film Resistor,0.0625W,30000oh</v>
          </cell>
          <cell r="J3566">
            <v>10000</v>
          </cell>
          <cell r="K3566">
            <v>5.0000000000000001E-4</v>
          </cell>
          <cell r="L3566">
            <v>5</v>
          </cell>
          <cell r="M3566" t="str">
            <v>451U</v>
          </cell>
          <cell r="N3566">
            <v>44720</v>
          </cell>
          <cell r="O3566" t="str">
            <v>EMS02Q20000599HWA0009K</v>
          </cell>
          <cell r="P3566" t="str">
            <v>HWC2022061754382</v>
          </cell>
          <cell r="Q3566">
            <v>44729</v>
          </cell>
          <cell r="R3566" t="str">
            <v>AHW-60678I22</v>
          </cell>
          <cell r="S3566">
            <v>44752</v>
          </cell>
          <cell r="T3566">
            <v>44754</v>
          </cell>
          <cell r="U3566" t="str">
            <v>AIR</v>
          </cell>
          <cell r="V3566" t="str">
            <v>Delivered</v>
          </cell>
          <cell r="W3566" t="str">
            <v>02313KTC-1</v>
          </cell>
          <cell r="X3566">
            <v>44774</v>
          </cell>
          <cell r="AA3566" t="str">
            <v>EMS02Q20000599HWA0009K</v>
          </cell>
          <cell r="AB3566" t="b">
            <v>1</v>
          </cell>
          <cell r="AC3566">
            <v>44720</v>
          </cell>
        </row>
        <row r="3567">
          <cell r="A3567" t="str">
            <v>966000110107091706-00150000EMS02Q20000599HWA0009K</v>
          </cell>
          <cell r="B3567" t="e">
            <v>#N/A</v>
          </cell>
          <cell r="C3567" t="str">
            <v>9660001101240</v>
          </cell>
          <cell r="D3567" t="str">
            <v>966000110107091706-00150000</v>
          </cell>
          <cell r="E3567" t="str">
            <v>ONT</v>
          </cell>
          <cell r="F3567" t="str">
            <v>9660001101</v>
          </cell>
          <cell r="G3567" t="str">
            <v>07091706-001</v>
          </cell>
          <cell r="H3567">
            <v>240</v>
          </cell>
          <cell r="I3567" t="str">
            <v>Chip Thick Film Resistor,0.0625W,10000oh</v>
          </cell>
          <cell r="J3567">
            <v>50000</v>
          </cell>
          <cell r="K3567">
            <v>5.0000000000000001E-4</v>
          </cell>
          <cell r="L3567">
            <v>25</v>
          </cell>
          <cell r="M3567" t="str">
            <v>451U</v>
          </cell>
          <cell r="N3567">
            <v>44720</v>
          </cell>
          <cell r="O3567" t="str">
            <v>EMS02Q20000599HWA0009K</v>
          </cell>
          <cell r="P3567" t="str">
            <v>HWC2022061754382</v>
          </cell>
          <cell r="Q3567">
            <v>44729</v>
          </cell>
          <cell r="R3567" t="str">
            <v>AHW-60678I22</v>
          </cell>
          <cell r="S3567">
            <v>44752</v>
          </cell>
          <cell r="T3567">
            <v>44754</v>
          </cell>
          <cell r="U3567" t="str">
            <v>AIR</v>
          </cell>
          <cell r="V3567" t="str">
            <v>Delivered</v>
          </cell>
          <cell r="W3567" t="str">
            <v>02313KTC-1</v>
          </cell>
          <cell r="X3567">
            <v>44774</v>
          </cell>
          <cell r="AA3567" t="str">
            <v>EMS02Q20000599HWA0009K</v>
          </cell>
          <cell r="AB3567" t="b">
            <v>1</v>
          </cell>
          <cell r="AC3567">
            <v>44720</v>
          </cell>
        </row>
        <row r="3568">
          <cell r="A3568" t="str">
            <v>966000110107091724-00180000EMS02Q20000599HWA0009K</v>
          </cell>
          <cell r="B3568" t="e">
            <v>#N/A</v>
          </cell>
          <cell r="C3568" t="str">
            <v>9660001101250</v>
          </cell>
          <cell r="D3568" t="str">
            <v>966000110107091724-00180000</v>
          </cell>
          <cell r="E3568" t="str">
            <v>ONT</v>
          </cell>
          <cell r="F3568" t="str">
            <v>9660001101</v>
          </cell>
          <cell r="G3568" t="str">
            <v>07091724-001</v>
          </cell>
          <cell r="H3568">
            <v>250</v>
          </cell>
          <cell r="I3568" t="str">
            <v>Chip Thick Film Resistor,0.0625W,100ohm,</v>
          </cell>
          <cell r="J3568">
            <v>80000</v>
          </cell>
          <cell r="K3568">
            <v>4.0000000000000002E-4</v>
          </cell>
          <cell r="L3568">
            <v>32</v>
          </cell>
          <cell r="M3568" t="str">
            <v>451U</v>
          </cell>
          <cell r="N3568">
            <v>44720</v>
          </cell>
          <cell r="O3568" t="str">
            <v>EMS02Q20000599HWA0009K</v>
          </cell>
          <cell r="P3568" t="str">
            <v>HWC2022061754382</v>
          </cell>
          <cell r="Q3568">
            <v>44729</v>
          </cell>
          <cell r="R3568" t="str">
            <v>AHW-60678I22</v>
          </cell>
          <cell r="S3568">
            <v>44752</v>
          </cell>
          <cell r="T3568">
            <v>44754</v>
          </cell>
          <cell r="U3568" t="str">
            <v>AIR</v>
          </cell>
          <cell r="V3568" t="str">
            <v>Delivered</v>
          </cell>
          <cell r="W3568" t="str">
            <v>02313KTC-1</v>
          </cell>
          <cell r="X3568">
            <v>44774</v>
          </cell>
          <cell r="AA3568" t="str">
            <v>EMS02Q20000599HWA0009K</v>
          </cell>
          <cell r="AB3568" t="b">
            <v>1</v>
          </cell>
          <cell r="AC3568">
            <v>44720</v>
          </cell>
        </row>
        <row r="3569">
          <cell r="A3569" t="str">
            <v>966000110107091731-0015000EMS02Q20000599HWA0009K</v>
          </cell>
          <cell r="B3569" t="e">
            <v>#N/A</v>
          </cell>
          <cell r="C3569" t="str">
            <v>9660001101260</v>
          </cell>
          <cell r="D3569" t="str">
            <v>966000110107091731-0015000</v>
          </cell>
          <cell r="E3569" t="str">
            <v>ONT</v>
          </cell>
          <cell r="F3569" t="str">
            <v>9660001101</v>
          </cell>
          <cell r="G3569" t="str">
            <v>07091731-001</v>
          </cell>
          <cell r="H3569">
            <v>260</v>
          </cell>
          <cell r="I3569" t="str">
            <v>Chip Thick Film Resistor,0.1W,150ohm,+/-</v>
          </cell>
          <cell r="J3569">
            <v>5000</v>
          </cell>
          <cell r="K3569">
            <v>6.9999999999999999E-4</v>
          </cell>
          <cell r="L3569">
            <v>3.5</v>
          </cell>
          <cell r="M3569" t="str">
            <v>451U</v>
          </cell>
          <cell r="N3569">
            <v>44720</v>
          </cell>
          <cell r="O3569" t="str">
            <v>EMS02Q20000599HWA0009K</v>
          </cell>
          <cell r="P3569" t="str">
            <v>HWC2022061754382</v>
          </cell>
          <cell r="Q3569">
            <v>44729</v>
          </cell>
          <cell r="R3569" t="str">
            <v>AHW-60678I22</v>
          </cell>
          <cell r="S3569">
            <v>44752</v>
          </cell>
          <cell r="T3569">
            <v>44754</v>
          </cell>
          <cell r="U3569" t="str">
            <v>AIR</v>
          </cell>
          <cell r="V3569" t="str">
            <v>Delivered</v>
          </cell>
          <cell r="W3569" t="str">
            <v>02313KTC-1</v>
          </cell>
          <cell r="X3569">
            <v>44774</v>
          </cell>
          <cell r="AA3569" t="str">
            <v>EMS02Q20000599HWA0009K</v>
          </cell>
          <cell r="AB3569" t="b">
            <v>1</v>
          </cell>
          <cell r="AC3569">
            <v>44720</v>
          </cell>
        </row>
        <row r="3570">
          <cell r="A3570" t="str">
            <v>966000110107091734-001140000EMS02Q20000599HWA0009K</v>
          </cell>
          <cell r="B3570" t="e">
            <v>#N/A</v>
          </cell>
          <cell r="C3570" t="str">
            <v>9660001101270</v>
          </cell>
          <cell r="D3570" t="str">
            <v>966000110107091734-001140000</v>
          </cell>
          <cell r="E3570" t="str">
            <v>ONT</v>
          </cell>
          <cell r="F3570" t="str">
            <v>9660001101</v>
          </cell>
          <cell r="G3570" t="str">
            <v>07091734-001</v>
          </cell>
          <cell r="H3570">
            <v>270</v>
          </cell>
          <cell r="I3570" t="str">
            <v>Chip Thick Film Resistor,0.0625W,1000ohm</v>
          </cell>
          <cell r="J3570">
            <v>140000</v>
          </cell>
          <cell r="K3570">
            <v>5.0000000000000001E-4</v>
          </cell>
          <cell r="L3570">
            <v>70</v>
          </cell>
          <cell r="M3570" t="str">
            <v>451U</v>
          </cell>
          <cell r="N3570">
            <v>44720</v>
          </cell>
          <cell r="O3570" t="str">
            <v>EMS02Q20000599HWA0009K</v>
          </cell>
          <cell r="P3570" t="str">
            <v>HWC2022061754382</v>
          </cell>
          <cell r="Q3570">
            <v>44729</v>
          </cell>
          <cell r="R3570" t="str">
            <v>AHW-60678I22</v>
          </cell>
          <cell r="S3570">
            <v>44752</v>
          </cell>
          <cell r="T3570">
            <v>44754</v>
          </cell>
          <cell r="U3570" t="str">
            <v>AIR</v>
          </cell>
          <cell r="V3570" t="str">
            <v>Delivered</v>
          </cell>
          <cell r="W3570" t="str">
            <v>02313KTC-1</v>
          </cell>
          <cell r="X3570">
            <v>44774</v>
          </cell>
          <cell r="AA3570" t="str">
            <v>EMS02Q20000599HWA0009K</v>
          </cell>
          <cell r="AB3570" t="b">
            <v>1</v>
          </cell>
          <cell r="AC3570">
            <v>44720</v>
          </cell>
        </row>
        <row r="3571">
          <cell r="A3571" t="str">
            <v>966000110107091737-00135000EMS02Q20000599HWA0009K</v>
          </cell>
          <cell r="B3571" t="e">
            <v>#N/A</v>
          </cell>
          <cell r="C3571" t="str">
            <v>9660001101280</v>
          </cell>
          <cell r="D3571" t="str">
            <v>966000110107091737-00135000</v>
          </cell>
          <cell r="E3571" t="str">
            <v>ONT</v>
          </cell>
          <cell r="F3571" t="str">
            <v>9660001101</v>
          </cell>
          <cell r="G3571" t="str">
            <v>07091737-001</v>
          </cell>
          <cell r="H3571">
            <v>280</v>
          </cell>
          <cell r="I3571" t="str">
            <v>ChipThickFilmResistor,0.1W,200ohm,+/"</v>
          </cell>
          <cell r="J3571">
            <v>35000</v>
          </cell>
          <cell r="K3571">
            <v>8.0000000000000004E-4</v>
          </cell>
          <cell r="L3571">
            <v>28</v>
          </cell>
          <cell r="M3571" t="str">
            <v>451U</v>
          </cell>
          <cell r="N3571">
            <v>44720</v>
          </cell>
          <cell r="O3571" t="str">
            <v>EMS02Q20000599HWA0009K</v>
          </cell>
          <cell r="P3571" t="str">
            <v>HWC2022061754382</v>
          </cell>
          <cell r="Q3571">
            <v>44729</v>
          </cell>
          <cell r="R3571" t="str">
            <v>AHW-60678I22</v>
          </cell>
          <cell r="S3571">
            <v>44752</v>
          </cell>
          <cell r="T3571">
            <v>44754</v>
          </cell>
          <cell r="U3571" t="str">
            <v>AIR</v>
          </cell>
          <cell r="V3571" t="str">
            <v>Delivered</v>
          </cell>
          <cell r="W3571" t="str">
            <v>02313KTC-1</v>
          </cell>
          <cell r="X3571">
            <v>44774</v>
          </cell>
          <cell r="AA3571" t="str">
            <v>EMS02Q20000599HWA0009K</v>
          </cell>
          <cell r="AB3571" t="b">
            <v>1</v>
          </cell>
          <cell r="AC3571">
            <v>44720</v>
          </cell>
        </row>
        <row r="3572">
          <cell r="A3572" t="str">
            <v>966000110107091747-00110000EMS02Q20000599HWA0009K</v>
          </cell>
          <cell r="B3572" t="e">
            <v>#N/A</v>
          </cell>
          <cell r="C3572" t="str">
            <v>9660001101290</v>
          </cell>
          <cell r="D3572" t="str">
            <v>966000110107091747-00110000</v>
          </cell>
          <cell r="E3572" t="str">
            <v>ONT</v>
          </cell>
          <cell r="F3572" t="str">
            <v>9660001101</v>
          </cell>
          <cell r="G3572" t="str">
            <v>07091747-001</v>
          </cell>
          <cell r="H3572">
            <v>290</v>
          </cell>
          <cell r="I3572" t="str">
            <v>Chip Thick Film Resistor,0.0625W,510ohm,</v>
          </cell>
          <cell r="J3572">
            <v>10000</v>
          </cell>
          <cell r="K3572">
            <v>5.0000000000000001E-4</v>
          </cell>
          <cell r="L3572">
            <v>5</v>
          </cell>
          <cell r="M3572" t="str">
            <v>451U</v>
          </cell>
          <cell r="N3572">
            <v>44720</v>
          </cell>
          <cell r="O3572" t="str">
            <v>EMS02Q20000599HWA0009K</v>
          </cell>
          <cell r="P3572" t="str">
            <v>HWC2022061754382</v>
          </cell>
          <cell r="Q3572">
            <v>44729</v>
          </cell>
          <cell r="R3572" t="str">
            <v>AHW-60678I22</v>
          </cell>
          <cell r="S3572">
            <v>44752</v>
          </cell>
          <cell r="T3572">
            <v>44754</v>
          </cell>
          <cell r="U3572" t="str">
            <v>AIR</v>
          </cell>
          <cell r="V3572" t="str">
            <v>Delivered</v>
          </cell>
          <cell r="W3572" t="str">
            <v>02313KTC-1</v>
          </cell>
          <cell r="X3572">
            <v>44774</v>
          </cell>
          <cell r="AA3572" t="str">
            <v>EMS02Q20000599HWA0009K</v>
          </cell>
          <cell r="AB3572" t="b">
            <v>1</v>
          </cell>
          <cell r="AC3572">
            <v>44720</v>
          </cell>
        </row>
        <row r="3573">
          <cell r="A3573" t="str">
            <v>966000110107091782-00110000EMS02Q20000599HWA0009K</v>
          </cell>
          <cell r="B3573" t="e">
            <v>#N/A</v>
          </cell>
          <cell r="C3573" t="str">
            <v>9660001101300</v>
          </cell>
          <cell r="D3573" t="str">
            <v>966000110107091782-00110000</v>
          </cell>
          <cell r="E3573" t="str">
            <v>ONT</v>
          </cell>
          <cell r="F3573" t="str">
            <v>9660001101</v>
          </cell>
          <cell r="G3573" t="str">
            <v>07091782-001</v>
          </cell>
          <cell r="H3573">
            <v>300</v>
          </cell>
          <cell r="I3573" t="str">
            <v>Chip Thick Film Resistor,0.0625W,240ohm,</v>
          </cell>
          <cell r="J3573">
            <v>10000</v>
          </cell>
          <cell r="K3573">
            <v>4.0000000000000002E-4</v>
          </cell>
          <cell r="L3573">
            <v>4</v>
          </cell>
          <cell r="M3573" t="str">
            <v>451U</v>
          </cell>
          <cell r="N3573">
            <v>44720</v>
          </cell>
          <cell r="O3573" t="str">
            <v>EMS02Q20000599HWA0009K</v>
          </cell>
          <cell r="P3573" t="str">
            <v>HWC2022061754382</v>
          </cell>
          <cell r="Q3573">
            <v>44729</v>
          </cell>
          <cell r="R3573" t="str">
            <v>AHW-60678I22</v>
          </cell>
          <cell r="S3573">
            <v>44752</v>
          </cell>
          <cell r="T3573">
            <v>44754</v>
          </cell>
          <cell r="U3573" t="str">
            <v>AIR</v>
          </cell>
          <cell r="V3573" t="str">
            <v>Delivered</v>
          </cell>
          <cell r="W3573" t="str">
            <v>02313KTC-1</v>
          </cell>
          <cell r="X3573">
            <v>44774</v>
          </cell>
          <cell r="AA3573" t="str">
            <v>EMS02Q20000599HWA0009K</v>
          </cell>
          <cell r="AB3573" t="b">
            <v>1</v>
          </cell>
          <cell r="AC3573">
            <v>44720</v>
          </cell>
        </row>
        <row r="3574">
          <cell r="A3574" t="str">
            <v>966000110107091805-0015000EMS02Q20000599HWA0006K</v>
          </cell>
          <cell r="B3574" t="e">
            <v>#N/A</v>
          </cell>
          <cell r="C3574" t="str">
            <v>9660001101310</v>
          </cell>
          <cell r="D3574" t="str">
            <v>966000110107091805-0015000</v>
          </cell>
          <cell r="E3574" t="str">
            <v>ONT</v>
          </cell>
          <cell r="F3574" t="str">
            <v>9660001101</v>
          </cell>
          <cell r="G3574" t="str">
            <v>07091805-001</v>
          </cell>
          <cell r="H3574">
            <v>310</v>
          </cell>
          <cell r="I3574" t="str">
            <v>Chip Thick Film Resistor,0.1W,7680ohm,+/</v>
          </cell>
          <cell r="J3574">
            <v>5000</v>
          </cell>
          <cell r="K3574">
            <v>8.0000000000000004E-4</v>
          </cell>
          <cell r="L3574">
            <v>4</v>
          </cell>
          <cell r="M3574" t="str">
            <v>451U</v>
          </cell>
          <cell r="N3574">
            <v>44721</v>
          </cell>
          <cell r="O3574" t="str">
            <v>EMS02Q20000599HWA0006K</v>
          </cell>
          <cell r="P3574" t="str">
            <v>HWC2022062259126</v>
          </cell>
          <cell r="Q3574">
            <v>44734</v>
          </cell>
          <cell r="R3574" t="str">
            <v>AHW-60723I22</v>
          </cell>
          <cell r="S3574">
            <v>44753</v>
          </cell>
          <cell r="T3574">
            <v>44754</v>
          </cell>
          <cell r="U3574" t="str">
            <v>AIR</v>
          </cell>
          <cell r="V3574" t="str">
            <v>Delivered</v>
          </cell>
          <cell r="W3574" t="str">
            <v>02313KTC-1</v>
          </cell>
          <cell r="X3574">
            <v>44774</v>
          </cell>
          <cell r="AA3574" t="str">
            <v>EMS02Q20000599HWA0006K</v>
          </cell>
          <cell r="AB3574" t="b">
            <v>1</v>
          </cell>
          <cell r="AC3574">
            <v>44721</v>
          </cell>
        </row>
        <row r="3575">
          <cell r="A3575" t="str">
            <v>966000110107091869-0014000EMS02Q20000599HWA0006K</v>
          </cell>
          <cell r="B3575" t="e">
            <v>#N/A</v>
          </cell>
          <cell r="C3575" t="str">
            <v>9660001101320</v>
          </cell>
          <cell r="D3575" t="str">
            <v>966000110107091869-0014000</v>
          </cell>
          <cell r="E3575" t="str">
            <v>ONT</v>
          </cell>
          <cell r="F3575" t="str">
            <v>9660001101</v>
          </cell>
          <cell r="G3575" t="str">
            <v>07091869-001</v>
          </cell>
          <cell r="H3575">
            <v>320</v>
          </cell>
          <cell r="I3575" t="str">
            <v>Chip Thick Film Resistor,0.0625W,5.1ohm,</v>
          </cell>
          <cell r="J3575">
            <v>4000</v>
          </cell>
          <cell r="K3575">
            <v>6.9999999999999999E-4</v>
          </cell>
          <cell r="L3575">
            <v>2.8</v>
          </cell>
          <cell r="M3575" t="str">
            <v>451U</v>
          </cell>
          <cell r="N3575">
            <v>44721</v>
          </cell>
          <cell r="O3575" t="str">
            <v>EMS02Q20000599HWA0006K</v>
          </cell>
          <cell r="P3575" t="str">
            <v>HWC2022062259126</v>
          </cell>
          <cell r="Q3575">
            <v>44734</v>
          </cell>
          <cell r="R3575" t="str">
            <v>AHW-60723I22</v>
          </cell>
          <cell r="S3575">
            <v>44753</v>
          </cell>
          <cell r="T3575">
            <v>44754</v>
          </cell>
          <cell r="U3575" t="str">
            <v>AIR</v>
          </cell>
          <cell r="V3575" t="str">
            <v>Delivered</v>
          </cell>
          <cell r="W3575" t="str">
            <v>02313KTC-1</v>
          </cell>
          <cell r="X3575">
            <v>44774</v>
          </cell>
          <cell r="AA3575" t="str">
            <v>EMS02Q20000599HWA0006K</v>
          </cell>
          <cell r="AB3575" t="b">
            <v>1</v>
          </cell>
          <cell r="AC3575">
            <v>44721</v>
          </cell>
        </row>
        <row r="3576">
          <cell r="A3576" t="str">
            <v>966000110107092104-0015000EMS02Q20000599HWA0006K</v>
          </cell>
          <cell r="B3576" t="e">
            <v>#N/A</v>
          </cell>
          <cell r="C3576" t="str">
            <v>9660001101330</v>
          </cell>
          <cell r="D3576" t="str">
            <v>966000110107092104-0015000</v>
          </cell>
          <cell r="E3576" t="str">
            <v>ONT</v>
          </cell>
          <cell r="F3576" t="str">
            <v>9660001101</v>
          </cell>
          <cell r="G3576" t="str">
            <v>07092104-001</v>
          </cell>
          <cell r="H3576">
            <v>330</v>
          </cell>
          <cell r="I3576" t="str">
            <v>ChipThickFilmResistor,0.25W,0.1ohm,+"</v>
          </cell>
          <cell r="J3576">
            <v>5000</v>
          </cell>
          <cell r="K3576">
            <v>9.7999999999999997E-3</v>
          </cell>
          <cell r="L3576">
            <v>49</v>
          </cell>
          <cell r="M3576" t="str">
            <v>451U</v>
          </cell>
          <cell r="N3576">
            <v>44721</v>
          </cell>
          <cell r="O3576" t="str">
            <v>EMS02Q20000599HWA0006K</v>
          </cell>
          <cell r="P3576" t="str">
            <v>HWC2022062259126</v>
          </cell>
          <cell r="Q3576">
            <v>44734</v>
          </cell>
          <cell r="R3576" t="str">
            <v>AHW-60723I22</v>
          </cell>
          <cell r="S3576">
            <v>44753</v>
          </cell>
          <cell r="T3576">
            <v>44754</v>
          </cell>
          <cell r="U3576" t="str">
            <v>AIR</v>
          </cell>
          <cell r="V3576" t="str">
            <v>Delivered</v>
          </cell>
          <cell r="W3576" t="str">
            <v>02313KTC-1</v>
          </cell>
          <cell r="X3576">
            <v>44774</v>
          </cell>
          <cell r="AA3576" t="str">
            <v>EMS02Q20000599HWA0006K</v>
          </cell>
          <cell r="AB3576" t="b">
            <v>1</v>
          </cell>
          <cell r="AC3576">
            <v>44721</v>
          </cell>
        </row>
        <row r="3577">
          <cell r="A3577" t="str">
            <v>966000110107092378-00110000EMS02Q20000599HWA0006K</v>
          </cell>
          <cell r="B3577" t="e">
            <v>#N/A</v>
          </cell>
          <cell r="C3577" t="str">
            <v>9660001101340</v>
          </cell>
          <cell r="D3577" t="str">
            <v>966000110107092378-00110000</v>
          </cell>
          <cell r="E3577" t="str">
            <v>ONT</v>
          </cell>
          <cell r="F3577" t="str">
            <v>9660001101</v>
          </cell>
          <cell r="G3577" t="str">
            <v>07092378-001</v>
          </cell>
          <cell r="H3577">
            <v>340</v>
          </cell>
          <cell r="I3577" t="str">
            <v>Chip Thick Film Resistor,0.25W,36ohm,+/-</v>
          </cell>
          <cell r="J3577">
            <v>10000</v>
          </cell>
          <cell r="K3577">
            <v>2.2000000000000001E-3</v>
          </cell>
          <cell r="L3577">
            <v>22</v>
          </cell>
          <cell r="M3577" t="str">
            <v>451U</v>
          </cell>
          <cell r="N3577">
            <v>44721</v>
          </cell>
          <cell r="O3577" t="str">
            <v>EMS02Q20000599HWA0006K</v>
          </cell>
          <cell r="P3577" t="str">
            <v>HWC2022062259126</v>
          </cell>
          <cell r="Q3577">
            <v>44734</v>
          </cell>
          <cell r="R3577" t="str">
            <v>AHW-60723I22</v>
          </cell>
          <cell r="S3577">
            <v>44753</v>
          </cell>
          <cell r="T3577">
            <v>44754</v>
          </cell>
          <cell r="U3577" t="str">
            <v>AIR</v>
          </cell>
          <cell r="V3577" t="str">
            <v>Delivered</v>
          </cell>
          <cell r="W3577" t="str">
            <v>02313KTC-1</v>
          </cell>
          <cell r="X3577">
            <v>44774</v>
          </cell>
          <cell r="AA3577" t="str">
            <v>EMS02Q20000599HWA0006K</v>
          </cell>
          <cell r="AB3577" t="b">
            <v>1</v>
          </cell>
          <cell r="AC3577">
            <v>44721</v>
          </cell>
        </row>
        <row r="3578">
          <cell r="A3578" t="str">
            <v>966000110107092380-00150000EMS02Q20000599HWA0006K</v>
          </cell>
          <cell r="B3578" t="e">
            <v>#N/A</v>
          </cell>
          <cell r="C3578" t="str">
            <v>9660001101350</v>
          </cell>
          <cell r="D3578" t="str">
            <v>966000110107092380-00150000</v>
          </cell>
          <cell r="E3578" t="str">
            <v>ONT</v>
          </cell>
          <cell r="F3578" t="str">
            <v>9660001101</v>
          </cell>
          <cell r="G3578" t="str">
            <v>07092380-001</v>
          </cell>
          <cell r="H3578">
            <v>350</v>
          </cell>
          <cell r="I3578" t="str">
            <v>Chip Thick Film Resistor,0.0625W,49.9ohm</v>
          </cell>
          <cell r="J3578">
            <v>50000</v>
          </cell>
          <cell r="K3578">
            <v>5.0000000000000001E-4</v>
          </cell>
          <cell r="L3578">
            <v>25</v>
          </cell>
          <cell r="M3578" t="str">
            <v>451U</v>
          </cell>
          <cell r="N3578">
            <v>44721</v>
          </cell>
          <cell r="O3578" t="str">
            <v>EMS02Q20000599HWA0006K</v>
          </cell>
          <cell r="P3578" t="str">
            <v>HWC2022062259126</v>
          </cell>
          <cell r="Q3578">
            <v>44734</v>
          </cell>
          <cell r="R3578" t="str">
            <v>AHW-60723I22</v>
          </cell>
          <cell r="S3578">
            <v>44753</v>
          </cell>
          <cell r="T3578">
            <v>44754</v>
          </cell>
          <cell r="U3578" t="str">
            <v>AIR</v>
          </cell>
          <cell r="V3578" t="str">
            <v>Delivered</v>
          </cell>
          <cell r="W3578" t="str">
            <v>02313KTC-1</v>
          </cell>
          <cell r="X3578">
            <v>44774</v>
          </cell>
          <cell r="AA3578" t="str">
            <v>EMS02Q20000599HWA0006K</v>
          </cell>
          <cell r="AB3578" t="b">
            <v>1</v>
          </cell>
          <cell r="AC3578">
            <v>44721</v>
          </cell>
        </row>
        <row r="3579">
          <cell r="A3579" t="str">
            <v>966000110107092387-0015000EMS02Q20000599HWA0006K</v>
          </cell>
          <cell r="B3579" t="e">
            <v>#N/A</v>
          </cell>
          <cell r="C3579" t="str">
            <v>9660001101360</v>
          </cell>
          <cell r="D3579" t="str">
            <v>966000110107092387-0015000</v>
          </cell>
          <cell r="E3579" t="str">
            <v>ONT</v>
          </cell>
          <cell r="F3579" t="str">
            <v>9660001101</v>
          </cell>
          <cell r="G3579" t="str">
            <v>07092387-001</v>
          </cell>
          <cell r="H3579">
            <v>360</v>
          </cell>
          <cell r="I3579" t="str">
            <v>Chip Thick Film Resistor,0.25W,18ohm,+/-</v>
          </cell>
          <cell r="J3579">
            <v>5000</v>
          </cell>
          <cell r="K3579">
            <v>2.0999999999999999E-3</v>
          </cell>
          <cell r="L3579">
            <v>10.5</v>
          </cell>
          <cell r="M3579" t="str">
            <v>451U</v>
          </cell>
          <cell r="N3579">
            <v>44721</v>
          </cell>
          <cell r="O3579" t="str">
            <v>EMS02Q20000599HWA0006K</v>
          </cell>
          <cell r="P3579" t="str">
            <v>HWC2022062259126</v>
          </cell>
          <cell r="Q3579">
            <v>44734</v>
          </cell>
          <cell r="R3579" t="str">
            <v>AHW-60723I22</v>
          </cell>
          <cell r="S3579">
            <v>44753</v>
          </cell>
          <cell r="T3579">
            <v>44754</v>
          </cell>
          <cell r="U3579" t="str">
            <v>AIR</v>
          </cell>
          <cell r="V3579" t="str">
            <v>Delivered</v>
          </cell>
          <cell r="W3579" t="str">
            <v>02313KTC-1</v>
          </cell>
          <cell r="X3579">
            <v>44774</v>
          </cell>
          <cell r="AA3579" t="str">
            <v>EMS02Q20000599HWA0006K</v>
          </cell>
          <cell r="AB3579" t="b">
            <v>1</v>
          </cell>
          <cell r="AC3579">
            <v>44721</v>
          </cell>
        </row>
        <row r="3580">
          <cell r="A3580" t="str">
            <v>966000110107092458-00110000EMS02Q20000599HWA0006K</v>
          </cell>
          <cell r="B3580" t="e">
            <v>#N/A</v>
          </cell>
          <cell r="C3580" t="str">
            <v>9660001101370</v>
          </cell>
          <cell r="D3580" t="str">
            <v>966000110107092458-00110000</v>
          </cell>
          <cell r="E3580" t="str">
            <v>ONT</v>
          </cell>
          <cell r="F3580" t="str">
            <v>9660001101</v>
          </cell>
          <cell r="G3580" t="str">
            <v>07092458-001</v>
          </cell>
          <cell r="H3580">
            <v>370</v>
          </cell>
          <cell r="I3580" t="str">
            <v>Chip Thick Film Resistor,0.05W,3300ohm,+</v>
          </cell>
          <cell r="J3580">
            <v>10000</v>
          </cell>
          <cell r="K3580">
            <v>1.1000000000000001E-3</v>
          </cell>
          <cell r="L3580">
            <v>11</v>
          </cell>
          <cell r="M3580" t="str">
            <v>451U</v>
          </cell>
          <cell r="N3580">
            <v>44721</v>
          </cell>
          <cell r="O3580" t="str">
            <v>EMS02Q20000599HWA0006K</v>
          </cell>
          <cell r="P3580" t="str">
            <v>HWC2022062259126</v>
          </cell>
          <cell r="Q3580">
            <v>44734</v>
          </cell>
          <cell r="R3580" t="str">
            <v>AHW-60723I22</v>
          </cell>
          <cell r="S3580">
            <v>44753</v>
          </cell>
          <cell r="T3580">
            <v>44754</v>
          </cell>
          <cell r="U3580" t="str">
            <v>AIR</v>
          </cell>
          <cell r="V3580" t="str">
            <v>Delivered</v>
          </cell>
          <cell r="W3580" t="str">
            <v>02313KTC-1</v>
          </cell>
          <cell r="X3580">
            <v>44774</v>
          </cell>
          <cell r="AA3580" t="str">
            <v>EMS02Q20000599HWA0006K</v>
          </cell>
          <cell r="AB3580" t="b">
            <v>1</v>
          </cell>
          <cell r="AC3580">
            <v>44721</v>
          </cell>
        </row>
        <row r="3581">
          <cell r="A3581" t="str">
            <v>966000110107092657-001150000EMS02Q20000599HWA0006K</v>
          </cell>
          <cell r="B3581" t="e">
            <v>#N/A</v>
          </cell>
          <cell r="C3581" t="str">
            <v>9660001101380</v>
          </cell>
          <cell r="D3581" t="str">
            <v>966000110107092657-001150000</v>
          </cell>
          <cell r="E3581" t="str">
            <v>ONT</v>
          </cell>
          <cell r="F3581" t="str">
            <v>9660001101</v>
          </cell>
          <cell r="G3581" t="str">
            <v>07092657-001</v>
          </cell>
          <cell r="H3581">
            <v>380</v>
          </cell>
          <cell r="I3581" t="str">
            <v>Chip Thick Film Resistor,0.05W,33ohm,+/-</v>
          </cell>
          <cell r="J3581">
            <v>150000</v>
          </cell>
          <cell r="K3581">
            <v>8.9999999999999998E-4</v>
          </cell>
          <cell r="L3581">
            <v>135</v>
          </cell>
          <cell r="M3581" t="str">
            <v>451U</v>
          </cell>
          <cell r="N3581">
            <v>44721</v>
          </cell>
          <cell r="O3581" t="str">
            <v>EMS02Q20000599HWA0006K</v>
          </cell>
          <cell r="P3581" t="str">
            <v>HWC2022062259126</v>
          </cell>
          <cell r="Q3581">
            <v>44734</v>
          </cell>
          <cell r="R3581" t="str">
            <v>AHW-60723I22</v>
          </cell>
          <cell r="S3581">
            <v>44753</v>
          </cell>
          <cell r="T3581">
            <v>44754</v>
          </cell>
          <cell r="U3581" t="str">
            <v>AIR</v>
          </cell>
          <cell r="V3581" t="str">
            <v>Delivered</v>
          </cell>
          <cell r="W3581" t="str">
            <v>02313KTC-1</v>
          </cell>
          <cell r="X3581">
            <v>44774</v>
          </cell>
          <cell r="AA3581" t="str">
            <v>EMS02Q20000599HWA0006K</v>
          </cell>
          <cell r="AB3581" t="b">
            <v>1</v>
          </cell>
          <cell r="AC3581">
            <v>44721</v>
          </cell>
        </row>
        <row r="3582">
          <cell r="A3582" t="str">
            <v>966000110108010430-0014800EMS02Q20000599HWA0006K</v>
          </cell>
          <cell r="B3582" t="e">
            <v>#N/A</v>
          </cell>
          <cell r="C3582" t="str">
            <v>9660001101390</v>
          </cell>
          <cell r="D3582" t="str">
            <v>966000110108010430-0014800</v>
          </cell>
          <cell r="E3582" t="str">
            <v>ONT</v>
          </cell>
          <cell r="F3582" t="str">
            <v>9660001101</v>
          </cell>
          <cell r="G3582" t="str">
            <v>08010430-001</v>
          </cell>
          <cell r="H3582">
            <v>390</v>
          </cell>
          <cell r="I3582" t="str">
            <v>Non-Solid THT Aluminium Capacitor,16V,10</v>
          </cell>
          <cell r="J3582">
            <v>4800</v>
          </cell>
          <cell r="K3582">
            <v>5.6500000000000002E-2</v>
          </cell>
          <cell r="L3582">
            <v>271.2</v>
          </cell>
          <cell r="M3582" t="str">
            <v>451U</v>
          </cell>
          <cell r="N3582">
            <v>44721</v>
          </cell>
          <cell r="O3582" t="str">
            <v>EMS02Q20000599HWA0006K</v>
          </cell>
          <cell r="P3582" t="str">
            <v>HWC2022062259126</v>
          </cell>
          <cell r="Q3582">
            <v>44734</v>
          </cell>
          <cell r="R3582" t="str">
            <v>AHW-60723I22</v>
          </cell>
          <cell r="S3582">
            <v>44753</v>
          </cell>
          <cell r="T3582">
            <v>44754</v>
          </cell>
          <cell r="U3582" t="str">
            <v>AIR</v>
          </cell>
          <cell r="V3582" t="str">
            <v>Delivered</v>
          </cell>
          <cell r="W3582" t="str">
            <v>02313KTC-1</v>
          </cell>
          <cell r="X3582">
            <v>44774</v>
          </cell>
          <cell r="AA3582" t="str">
            <v>EMS02Q20000599HWA0006K</v>
          </cell>
          <cell r="AB3582" t="b">
            <v>1</v>
          </cell>
          <cell r="AC3582">
            <v>44721</v>
          </cell>
        </row>
        <row r="3583">
          <cell r="A3583" t="str">
            <v>966000110108010466-0026000EMS02Q20000599HWA0006K</v>
          </cell>
          <cell r="B3583" t="e">
            <v>#N/A</v>
          </cell>
          <cell r="C3583" t="str">
            <v>9660001101400</v>
          </cell>
          <cell r="D3583" t="str">
            <v>966000110108010466-0026000</v>
          </cell>
          <cell r="E3583" t="str">
            <v>ONT</v>
          </cell>
          <cell r="F3583" t="str">
            <v>9660001101</v>
          </cell>
          <cell r="G3583" t="str">
            <v>08010466-002</v>
          </cell>
          <cell r="H3583">
            <v>400</v>
          </cell>
          <cell r="I3583" t="str">
            <v>Non-Solid THT Aluminium Capacitor,100V,2</v>
          </cell>
          <cell r="J3583">
            <v>6000</v>
          </cell>
          <cell r="K3583">
            <v>5.8099999999999999E-2</v>
          </cell>
          <cell r="L3583">
            <v>348.59999999999997</v>
          </cell>
          <cell r="M3583" t="str">
            <v>451U</v>
          </cell>
          <cell r="N3583">
            <v>44721</v>
          </cell>
          <cell r="O3583" t="str">
            <v>EMS02Q20000599HWA0006K</v>
          </cell>
          <cell r="P3583" t="str">
            <v>HWC2022062259126</v>
          </cell>
          <cell r="Q3583">
            <v>44734</v>
          </cell>
          <cell r="R3583" t="str">
            <v>AHW-60723I22</v>
          </cell>
          <cell r="S3583">
            <v>44753</v>
          </cell>
          <cell r="T3583">
            <v>44754</v>
          </cell>
          <cell r="U3583" t="str">
            <v>AIR</v>
          </cell>
          <cell r="V3583" t="str">
            <v>Delivered</v>
          </cell>
          <cell r="W3583" t="str">
            <v>02313KTC-1</v>
          </cell>
          <cell r="X3583">
            <v>44774</v>
          </cell>
          <cell r="AA3583" t="str">
            <v>EMS02Q20000599HWA0006K</v>
          </cell>
          <cell r="AB3583" t="b">
            <v>1</v>
          </cell>
          <cell r="AC3583">
            <v>44721</v>
          </cell>
        </row>
        <row r="3584">
          <cell r="A3584" t="str">
            <v>966000110108070450-00120000EMS02Q20000599HWA0008K</v>
          </cell>
          <cell r="B3584" t="e">
            <v>#N/A</v>
          </cell>
          <cell r="C3584" t="str">
            <v>9660001101410</v>
          </cell>
          <cell r="D3584" t="str">
            <v>966000110108070450-00120000</v>
          </cell>
          <cell r="E3584" t="str">
            <v>ONT</v>
          </cell>
          <cell r="F3584" t="str">
            <v>9660001101</v>
          </cell>
          <cell r="G3584" t="str">
            <v>08070450-001</v>
          </cell>
          <cell r="H3584">
            <v>410</v>
          </cell>
          <cell r="I3584" t="str">
            <v>Low VoltageANDCapacity MLCC(less=100V,le</v>
          </cell>
          <cell r="J3584">
            <v>20000</v>
          </cell>
          <cell r="K3584">
            <v>5.0000000000000001E-4</v>
          </cell>
          <cell r="L3584">
            <v>10</v>
          </cell>
          <cell r="M3584" t="str">
            <v>451U</v>
          </cell>
          <cell r="N3584">
            <v>44720</v>
          </cell>
          <cell r="O3584" t="str">
            <v>EMS02Q20000599HWA0008K</v>
          </cell>
          <cell r="P3584" t="str">
            <v>HWC2022062056882</v>
          </cell>
          <cell r="Q3584">
            <v>44732</v>
          </cell>
          <cell r="R3584" t="str">
            <v>AHW-60692I22</v>
          </cell>
          <cell r="S3584">
            <v>44751</v>
          </cell>
          <cell r="T3584">
            <v>44754</v>
          </cell>
          <cell r="U3584" t="str">
            <v>AIR</v>
          </cell>
          <cell r="V3584" t="str">
            <v>Delivered</v>
          </cell>
          <cell r="W3584" t="str">
            <v>02313KTC-1</v>
          </cell>
          <cell r="X3584">
            <v>44774</v>
          </cell>
          <cell r="AA3584" t="str">
            <v>EMS02Q20000599HWA0008K</v>
          </cell>
          <cell r="AB3584" t="b">
            <v>1</v>
          </cell>
          <cell r="AC3584">
            <v>44720</v>
          </cell>
        </row>
        <row r="3585">
          <cell r="A3585" t="str">
            <v>966000110108070530-002110000EMS02Q20000599HWA0008K</v>
          </cell>
          <cell r="B3585" t="e">
            <v>#N/A</v>
          </cell>
          <cell r="C3585" t="str">
            <v>9660001101420</v>
          </cell>
          <cell r="D3585" t="str">
            <v>966000110108070530-002110000</v>
          </cell>
          <cell r="E3585" t="str">
            <v>ONT</v>
          </cell>
          <cell r="F3585" t="str">
            <v>9660001101</v>
          </cell>
          <cell r="G3585" t="str">
            <v>08070530-002</v>
          </cell>
          <cell r="H3585">
            <v>420</v>
          </cell>
          <cell r="I3585" t="str">
            <v>Low VoltageANDCapacity MLCC(less=100V,le</v>
          </cell>
          <cell r="J3585">
            <v>110000</v>
          </cell>
          <cell r="K3585">
            <v>6.9999999999999999E-4</v>
          </cell>
          <cell r="L3585">
            <v>77</v>
          </cell>
          <cell r="M3585" t="str">
            <v>451U</v>
          </cell>
          <cell r="N3585">
            <v>44720</v>
          </cell>
          <cell r="O3585" t="str">
            <v>EMS02Q20000599HWA0008K</v>
          </cell>
          <cell r="P3585" t="str">
            <v>HWC2022062056882</v>
          </cell>
          <cell r="Q3585">
            <v>44732</v>
          </cell>
          <cell r="R3585" t="str">
            <v>AHW-60692I22</v>
          </cell>
          <cell r="S3585">
            <v>44751</v>
          </cell>
          <cell r="T3585">
            <v>44754</v>
          </cell>
          <cell r="U3585" t="str">
            <v>AIR</v>
          </cell>
          <cell r="V3585" t="str">
            <v>Delivered</v>
          </cell>
          <cell r="W3585" t="str">
            <v>02313KTC-1</v>
          </cell>
          <cell r="X3585">
            <v>44774</v>
          </cell>
          <cell r="AA3585" t="str">
            <v>EMS02Q20000599HWA0008K</v>
          </cell>
          <cell r="AB3585" t="b">
            <v>1</v>
          </cell>
          <cell r="AC3585">
            <v>44720</v>
          </cell>
        </row>
        <row r="3586">
          <cell r="A3586" t="str">
            <v>966000110108070545-00120000EMS02Q20000599HWA0008K</v>
          </cell>
          <cell r="B3586" t="e">
            <v>#N/A</v>
          </cell>
          <cell r="C3586" t="str">
            <v>9660001101430</v>
          </cell>
          <cell r="D3586" t="str">
            <v>966000110108070545-00120000</v>
          </cell>
          <cell r="E3586" t="str">
            <v>ONT</v>
          </cell>
          <cell r="F3586" t="str">
            <v>9660001101</v>
          </cell>
          <cell r="G3586" t="str">
            <v>08070545-001</v>
          </cell>
          <cell r="H3586">
            <v>430</v>
          </cell>
          <cell r="I3586" t="str">
            <v>LowVoltageCapacityMLCC(100V,1uf),50"</v>
          </cell>
          <cell r="J3586">
            <v>20000</v>
          </cell>
          <cell r="K3586">
            <v>5.0000000000000001E-4</v>
          </cell>
          <cell r="L3586">
            <v>10</v>
          </cell>
          <cell r="M3586" t="str">
            <v>451U</v>
          </cell>
          <cell r="N3586">
            <v>44720</v>
          </cell>
          <cell r="O3586" t="str">
            <v>EMS02Q20000599HWA0008K</v>
          </cell>
          <cell r="P3586" t="str">
            <v>HWC2022062056882</v>
          </cell>
          <cell r="Q3586">
            <v>44732</v>
          </cell>
          <cell r="R3586" t="str">
            <v>AHW-60692I22</v>
          </cell>
          <cell r="S3586">
            <v>44751</v>
          </cell>
          <cell r="T3586">
            <v>44754</v>
          </cell>
          <cell r="U3586" t="str">
            <v>AIR</v>
          </cell>
          <cell r="V3586" t="str">
            <v>Delivered</v>
          </cell>
          <cell r="W3586" t="str">
            <v>02313KTC-1</v>
          </cell>
          <cell r="X3586">
            <v>44774</v>
          </cell>
          <cell r="AA3586" t="str">
            <v>EMS02Q20000599HWA0008K</v>
          </cell>
          <cell r="AB3586" t="b">
            <v>1</v>
          </cell>
          <cell r="AC3586">
            <v>44720</v>
          </cell>
        </row>
        <row r="3587">
          <cell r="A3587" t="str">
            <v>966000110108070547-00120000EMS02Q20000599HWA0008K</v>
          </cell>
          <cell r="B3587" t="e">
            <v>#N/A</v>
          </cell>
          <cell r="C3587" t="str">
            <v>9660001101440</v>
          </cell>
          <cell r="D3587" t="str">
            <v>966000110108070547-00120000</v>
          </cell>
          <cell r="E3587" t="str">
            <v>ONT</v>
          </cell>
          <cell r="F3587" t="str">
            <v>9660001101</v>
          </cell>
          <cell r="G3587" t="str">
            <v>08070547-001</v>
          </cell>
          <cell r="H3587">
            <v>440</v>
          </cell>
          <cell r="I3587" t="str">
            <v>Low Voltage&amp;Capacity MLCC(&lt;=100V,&lt;1uf),5</v>
          </cell>
          <cell r="J3587">
            <v>20000</v>
          </cell>
          <cell r="K3587">
            <v>5.0000000000000001E-4</v>
          </cell>
          <cell r="L3587">
            <v>10</v>
          </cell>
          <cell r="M3587" t="str">
            <v>451U</v>
          </cell>
          <cell r="N3587">
            <v>44720</v>
          </cell>
          <cell r="O3587" t="str">
            <v>EMS02Q20000599HWA0008K</v>
          </cell>
          <cell r="P3587" t="str">
            <v>HWC2022062056882</v>
          </cell>
          <cell r="Q3587">
            <v>44732</v>
          </cell>
          <cell r="R3587" t="str">
            <v>AHW-60692I22</v>
          </cell>
          <cell r="S3587">
            <v>44751</v>
          </cell>
          <cell r="T3587">
            <v>44754</v>
          </cell>
          <cell r="U3587" t="str">
            <v>AIR</v>
          </cell>
          <cell r="V3587" t="str">
            <v>Delivered</v>
          </cell>
          <cell r="W3587" t="str">
            <v>02313KTC-1</v>
          </cell>
          <cell r="X3587">
            <v>44774</v>
          </cell>
          <cell r="AA3587" t="str">
            <v>EMS02Q20000599HWA0008K</v>
          </cell>
          <cell r="AB3587" t="b">
            <v>1</v>
          </cell>
          <cell r="AC3587">
            <v>44720</v>
          </cell>
        </row>
        <row r="3588">
          <cell r="A3588" t="str">
            <v>966000110108070564100000EMS02Q20000599HWA0008K</v>
          </cell>
          <cell r="B3588" t="e">
            <v>#N/A</v>
          </cell>
          <cell r="C3588" t="str">
            <v>9660001101450</v>
          </cell>
          <cell r="D3588" t="str">
            <v>966000110108070564100000</v>
          </cell>
          <cell r="E3588" t="str">
            <v>ONT</v>
          </cell>
          <cell r="F3588" t="str">
            <v>9660001101</v>
          </cell>
          <cell r="G3588" t="str">
            <v>08070564</v>
          </cell>
          <cell r="H3588">
            <v>450</v>
          </cell>
          <cell r="I3588" t="str">
            <v>Chip Multilayer Ceramic Capacitor,6.3V,4</v>
          </cell>
          <cell r="J3588">
            <v>100000</v>
          </cell>
          <cell r="K3588">
            <v>2.5000000000000001E-3</v>
          </cell>
          <cell r="L3588">
            <v>250</v>
          </cell>
          <cell r="M3588" t="str">
            <v>451U</v>
          </cell>
          <cell r="N3588">
            <v>44720</v>
          </cell>
          <cell r="O3588" t="str">
            <v>EMS02Q20000599HWA0008K</v>
          </cell>
          <cell r="P3588" t="str">
            <v>HWC2022062056882</v>
          </cell>
          <cell r="Q3588">
            <v>44732</v>
          </cell>
          <cell r="R3588" t="str">
            <v>AHW-60692I22</v>
          </cell>
          <cell r="S3588">
            <v>44751</v>
          </cell>
          <cell r="T3588">
            <v>44754</v>
          </cell>
          <cell r="U3588" t="str">
            <v>AIR</v>
          </cell>
          <cell r="V3588" t="str">
            <v>Delivered</v>
          </cell>
          <cell r="W3588" t="str">
            <v>02313KTC-1</v>
          </cell>
          <cell r="X3588">
            <v>44774</v>
          </cell>
          <cell r="AA3588" t="str">
            <v>EMS02Q20000599HWA0008K</v>
          </cell>
          <cell r="AB3588" t="b">
            <v>1</v>
          </cell>
          <cell r="AC3588">
            <v>44720</v>
          </cell>
        </row>
        <row r="3589">
          <cell r="A3589" t="str">
            <v>966000110108070580-00120000EMS02Q20000599HWA0008K</v>
          </cell>
          <cell r="B3589" t="e">
            <v>#N/A</v>
          </cell>
          <cell r="C3589" t="str">
            <v>9660001101460</v>
          </cell>
          <cell r="D3589" t="str">
            <v>966000110108070580-00120000</v>
          </cell>
          <cell r="E3589" t="str">
            <v>ONT</v>
          </cell>
          <cell r="F3589" t="str">
            <v>9660001101</v>
          </cell>
          <cell r="G3589" t="str">
            <v>08070580-001</v>
          </cell>
          <cell r="H3589">
            <v>460</v>
          </cell>
          <cell r="I3589" t="str">
            <v>Low Voltage&amp;Capacity MLCC(&lt;=100V,&lt;1uf),5</v>
          </cell>
          <cell r="J3589">
            <v>20000</v>
          </cell>
          <cell r="K3589">
            <v>5.0000000000000001E-4</v>
          </cell>
          <cell r="L3589">
            <v>10</v>
          </cell>
          <cell r="M3589" t="str">
            <v>451U</v>
          </cell>
          <cell r="N3589">
            <v>44720</v>
          </cell>
          <cell r="O3589" t="str">
            <v>EMS02Q20000599HWA0008K</v>
          </cell>
          <cell r="P3589" t="str">
            <v>HWC2022062056882</v>
          </cell>
          <cell r="Q3589">
            <v>44732</v>
          </cell>
          <cell r="R3589" t="str">
            <v>AHW-60692I22</v>
          </cell>
          <cell r="S3589">
            <v>44751</v>
          </cell>
          <cell r="T3589">
            <v>44754</v>
          </cell>
          <cell r="U3589" t="str">
            <v>AIR</v>
          </cell>
          <cell r="V3589" t="str">
            <v>Delivered</v>
          </cell>
          <cell r="W3589" t="str">
            <v>02313KTC-1</v>
          </cell>
          <cell r="X3589">
            <v>44774</v>
          </cell>
          <cell r="AA3589" t="str">
            <v>EMS02Q20000599HWA0008K</v>
          </cell>
          <cell r="AB3589" t="b">
            <v>1</v>
          </cell>
          <cell r="AC3589">
            <v>44720</v>
          </cell>
        </row>
        <row r="3590">
          <cell r="A3590" t="str">
            <v>966000110108070607-0014000EMS02Q20000599HWA0008K</v>
          </cell>
          <cell r="B3590" t="e">
            <v>#N/A</v>
          </cell>
          <cell r="C3590" t="str">
            <v>9660001101470</v>
          </cell>
          <cell r="D3590" t="str">
            <v>966000110108070607-0014000</v>
          </cell>
          <cell r="E3590" t="str">
            <v>ONT</v>
          </cell>
          <cell r="F3590" t="str">
            <v>9660001101</v>
          </cell>
          <cell r="G3590" t="str">
            <v>08070607-001</v>
          </cell>
          <cell r="H3590">
            <v>470</v>
          </cell>
          <cell r="I3590" t="str">
            <v>Low VoltageANDCapacity MLCC(LESSTHAN=100</v>
          </cell>
          <cell r="J3590">
            <v>4000</v>
          </cell>
          <cell r="K3590">
            <v>1E-3</v>
          </cell>
          <cell r="L3590">
            <v>4</v>
          </cell>
          <cell r="M3590" t="str">
            <v>451U</v>
          </cell>
          <cell r="N3590">
            <v>44720</v>
          </cell>
          <cell r="O3590" t="str">
            <v>EMS02Q20000599HWA0008K</v>
          </cell>
          <cell r="P3590" t="str">
            <v>HWC2022062056882</v>
          </cell>
          <cell r="Q3590">
            <v>44732</v>
          </cell>
          <cell r="R3590" t="str">
            <v>AHW-60692I22</v>
          </cell>
          <cell r="S3590">
            <v>44751</v>
          </cell>
          <cell r="T3590">
            <v>44754</v>
          </cell>
          <cell r="U3590" t="str">
            <v>AIR</v>
          </cell>
          <cell r="V3590" t="str">
            <v>Delivered</v>
          </cell>
          <cell r="W3590" t="str">
            <v>02313KTC-1</v>
          </cell>
          <cell r="X3590">
            <v>44774</v>
          </cell>
          <cell r="AA3590" t="str">
            <v>EMS02Q20000599HWA0008K</v>
          </cell>
          <cell r="AB3590" t="b">
            <v>1</v>
          </cell>
          <cell r="AC3590">
            <v>44720</v>
          </cell>
        </row>
        <row r="3591">
          <cell r="A3591" t="str">
            <v>966000110108070612170000EMS02Q20000599HWA0008K</v>
          </cell>
          <cell r="B3591" t="e">
            <v>#N/A</v>
          </cell>
          <cell r="C3591" t="str">
            <v>9660001101480</v>
          </cell>
          <cell r="D3591" t="str">
            <v>966000110108070612170000</v>
          </cell>
          <cell r="E3591" t="str">
            <v>ONT</v>
          </cell>
          <cell r="F3591" t="str">
            <v>9660001101</v>
          </cell>
          <cell r="G3591" t="str">
            <v>08070612</v>
          </cell>
          <cell r="H3591">
            <v>480</v>
          </cell>
          <cell r="I3591" t="str">
            <v>SMD Ceramic Capacitor 10V 1000nF +/-10%</v>
          </cell>
          <cell r="J3591">
            <v>170000</v>
          </cell>
          <cell r="K3591">
            <v>8.9999999999999998E-4</v>
          </cell>
          <cell r="L3591">
            <v>153</v>
          </cell>
          <cell r="M3591" t="str">
            <v>451U</v>
          </cell>
          <cell r="N3591">
            <v>44720</v>
          </cell>
          <cell r="O3591" t="str">
            <v>EMS02Q20000599HWA0008K</v>
          </cell>
          <cell r="P3591" t="str">
            <v>HWC2022062056882</v>
          </cell>
          <cell r="Q3591">
            <v>44732</v>
          </cell>
          <cell r="R3591" t="str">
            <v>AHW-60692I22</v>
          </cell>
          <cell r="S3591">
            <v>44751</v>
          </cell>
          <cell r="T3591">
            <v>44754</v>
          </cell>
          <cell r="U3591" t="str">
            <v>AIR</v>
          </cell>
          <cell r="V3591" t="str">
            <v>Delivered</v>
          </cell>
          <cell r="W3591" t="str">
            <v>02313KTC-1</v>
          </cell>
          <cell r="X3591">
            <v>44774</v>
          </cell>
          <cell r="AA3591" t="str">
            <v>EMS02Q20000599HWA0008K</v>
          </cell>
          <cell r="AB3591" t="b">
            <v>1</v>
          </cell>
          <cell r="AC3591">
            <v>44720</v>
          </cell>
        </row>
        <row r="3592">
          <cell r="A3592" t="str">
            <v>966000110108070614-002560000EMS02Q20000599HWA0008K</v>
          </cell>
          <cell r="B3592" t="e">
            <v>#N/A</v>
          </cell>
          <cell r="C3592" t="str">
            <v>9660001101490</v>
          </cell>
          <cell r="D3592" t="str">
            <v>966000110108070614-002560000</v>
          </cell>
          <cell r="E3592" t="str">
            <v>ONT</v>
          </cell>
          <cell r="F3592" t="str">
            <v>9660001101</v>
          </cell>
          <cell r="G3592" t="str">
            <v>08070614-002</v>
          </cell>
          <cell r="H3592">
            <v>490</v>
          </cell>
          <cell r="I3592" t="str">
            <v>Low VoltageANDCapacity MLCC(less=100V,le</v>
          </cell>
          <cell r="J3592">
            <v>560000</v>
          </cell>
          <cell r="K3592">
            <v>5.0000000000000001E-4</v>
          </cell>
          <cell r="L3592">
            <v>280</v>
          </cell>
          <cell r="M3592" t="str">
            <v>451U</v>
          </cell>
          <cell r="N3592">
            <v>44720</v>
          </cell>
          <cell r="O3592" t="str">
            <v>EMS02Q20000599HWA0008K</v>
          </cell>
          <cell r="P3592" t="str">
            <v>HWC2022062056882</v>
          </cell>
          <cell r="Q3592">
            <v>44732</v>
          </cell>
          <cell r="R3592" t="str">
            <v>AHW-60692I22</v>
          </cell>
          <cell r="S3592">
            <v>44751</v>
          </cell>
          <cell r="T3592">
            <v>44754</v>
          </cell>
          <cell r="U3592" t="str">
            <v>AIR</v>
          </cell>
          <cell r="V3592" t="str">
            <v>Delivered</v>
          </cell>
          <cell r="W3592" t="str">
            <v>02313KTC-1</v>
          </cell>
          <cell r="X3592">
            <v>44774</v>
          </cell>
          <cell r="AA3592" t="str">
            <v>EMS02Q20000599HWA0008K</v>
          </cell>
          <cell r="AB3592" t="b">
            <v>1</v>
          </cell>
          <cell r="AC3592">
            <v>44720</v>
          </cell>
        </row>
        <row r="3593">
          <cell r="A3593" t="str">
            <v>966000110108070627-0024000EMS02Q20000599HWA0008K</v>
          </cell>
          <cell r="B3593" t="e">
            <v>#N/A</v>
          </cell>
          <cell r="C3593" t="str">
            <v>9660001101500</v>
          </cell>
          <cell r="D3593" t="str">
            <v>966000110108070627-0024000</v>
          </cell>
          <cell r="E3593" t="str">
            <v>ONT</v>
          </cell>
          <cell r="F3593" t="str">
            <v>9660001101</v>
          </cell>
          <cell r="G3593" t="str">
            <v>08070627-002</v>
          </cell>
          <cell r="H3593">
            <v>500</v>
          </cell>
          <cell r="I3593" t="str">
            <v>Low VoltageANDCapacity MLCC(less=100V,le</v>
          </cell>
          <cell r="J3593">
            <v>4000</v>
          </cell>
          <cell r="K3593">
            <v>2.0999999999999999E-3</v>
          </cell>
          <cell r="L3593">
            <v>8.4</v>
          </cell>
          <cell r="M3593" t="str">
            <v>451U</v>
          </cell>
          <cell r="N3593">
            <v>44720</v>
          </cell>
          <cell r="O3593" t="str">
            <v>EMS02Q20000599HWA0008K</v>
          </cell>
          <cell r="P3593" t="str">
            <v>HWC2022062056882</v>
          </cell>
          <cell r="Q3593">
            <v>44732</v>
          </cell>
          <cell r="R3593" t="str">
            <v>AHW-60692I22</v>
          </cell>
          <cell r="S3593">
            <v>44751</v>
          </cell>
          <cell r="T3593">
            <v>44754</v>
          </cell>
          <cell r="U3593" t="str">
            <v>AIR</v>
          </cell>
          <cell r="V3593" t="str">
            <v>Delivered</v>
          </cell>
          <cell r="W3593" t="str">
            <v>02313KTC-1</v>
          </cell>
          <cell r="X3593">
            <v>44774</v>
          </cell>
          <cell r="AA3593" t="str">
            <v>EMS02Q20000599HWA0008K</v>
          </cell>
          <cell r="AB3593" t="b">
            <v>1</v>
          </cell>
          <cell r="AC3593">
            <v>44720</v>
          </cell>
        </row>
        <row r="3594">
          <cell r="A3594" t="str">
            <v>966000110108070667-00240000EMS02Q20000599HWA0010K</v>
          </cell>
          <cell r="B3594" t="e">
            <v>#N/A</v>
          </cell>
          <cell r="C3594" t="str">
            <v>9660001101510</v>
          </cell>
          <cell r="D3594" t="str">
            <v>966000110108070667-00240000</v>
          </cell>
          <cell r="E3594" t="str">
            <v>ONT</v>
          </cell>
          <cell r="F3594" t="str">
            <v>9660001101</v>
          </cell>
          <cell r="G3594" t="str">
            <v>08070667-002</v>
          </cell>
          <cell r="H3594">
            <v>510</v>
          </cell>
          <cell r="I3594" t="str">
            <v>High Capacity MLCC(1uf),6.3V,2200nF,+/-2</v>
          </cell>
          <cell r="J3594">
            <v>40000</v>
          </cell>
          <cell r="K3594">
            <v>6.1999999999999998E-3</v>
          </cell>
          <cell r="L3594">
            <v>248</v>
          </cell>
          <cell r="M3594" t="str">
            <v>451U</v>
          </cell>
          <cell r="N3594">
            <v>44720</v>
          </cell>
          <cell r="O3594" t="str">
            <v>EMS02Q20000599HWA0010K</v>
          </cell>
          <cell r="P3594" t="str">
            <v>HWC2022061754383</v>
          </cell>
          <cell r="Q3594">
            <v>44729</v>
          </cell>
          <cell r="R3594" t="str">
            <v>AHW-60678I22</v>
          </cell>
          <cell r="S3594">
            <v>44752</v>
          </cell>
          <cell r="T3594">
            <v>44754</v>
          </cell>
          <cell r="U3594" t="str">
            <v>AIR</v>
          </cell>
          <cell r="V3594" t="str">
            <v>Delivered</v>
          </cell>
          <cell r="W3594" t="str">
            <v>02313KTC-1</v>
          </cell>
          <cell r="X3594">
            <v>44774</v>
          </cell>
          <cell r="AA3594" t="str">
            <v>EMS02Q20000599HWA0010K</v>
          </cell>
          <cell r="AB3594" t="b">
            <v>1</v>
          </cell>
          <cell r="AC3594">
            <v>44720</v>
          </cell>
        </row>
        <row r="3595">
          <cell r="A3595" t="str">
            <v>966000110108070675-00124000EMS02Q20000599HWA0010K</v>
          </cell>
          <cell r="B3595" t="e">
            <v>#N/A</v>
          </cell>
          <cell r="C3595" t="str">
            <v>9660001101520</v>
          </cell>
          <cell r="D3595" t="str">
            <v>966000110108070675-00124000</v>
          </cell>
          <cell r="E3595" t="str">
            <v>ONT</v>
          </cell>
          <cell r="F3595" t="str">
            <v>9660001101</v>
          </cell>
          <cell r="G3595" t="str">
            <v>08070675-001</v>
          </cell>
          <cell r="H3595">
            <v>520</v>
          </cell>
          <cell r="I3595" t="str">
            <v>Low VoltageANDCapacity MLCC(less=100V,le</v>
          </cell>
          <cell r="J3595">
            <v>24000</v>
          </cell>
          <cell r="K3595">
            <v>4.7999999999999996E-3</v>
          </cell>
          <cell r="L3595">
            <v>115.19999999999999</v>
          </cell>
          <cell r="M3595" t="str">
            <v>451U</v>
          </cell>
          <cell r="N3595">
            <v>44720</v>
          </cell>
          <cell r="O3595" t="str">
            <v>EMS02Q20000599HWA0010K</v>
          </cell>
          <cell r="P3595" t="str">
            <v>HWC2022061754383</v>
          </cell>
          <cell r="Q3595">
            <v>44729</v>
          </cell>
          <cell r="R3595" t="str">
            <v>AHW-60678I22</v>
          </cell>
          <cell r="S3595">
            <v>44752</v>
          </cell>
          <cell r="T3595">
            <v>44754</v>
          </cell>
          <cell r="U3595" t="str">
            <v>AIR</v>
          </cell>
          <cell r="V3595" t="str">
            <v>Delivered</v>
          </cell>
          <cell r="W3595" t="str">
            <v>02313KTC-1</v>
          </cell>
          <cell r="X3595">
            <v>44774</v>
          </cell>
          <cell r="AA3595" t="str">
            <v>EMS02Q20000599HWA0010K</v>
          </cell>
          <cell r="AB3595" t="b">
            <v>1</v>
          </cell>
          <cell r="AC3595">
            <v>44720</v>
          </cell>
        </row>
        <row r="3596">
          <cell r="A3596" t="str">
            <v>966000110108070693138000EMS02Q20000599HWA0010K</v>
          </cell>
          <cell r="B3596" t="e">
            <v>#N/A</v>
          </cell>
          <cell r="C3596" t="str">
            <v>9660001101530</v>
          </cell>
          <cell r="D3596" t="str">
            <v>966000110108070693138000</v>
          </cell>
          <cell r="E3596" t="str">
            <v>ONT</v>
          </cell>
          <cell r="F3596" t="str">
            <v>9660001101</v>
          </cell>
          <cell r="G3596" t="str">
            <v>08070693</v>
          </cell>
          <cell r="H3596">
            <v>530</v>
          </cell>
          <cell r="I3596" t="str">
            <v>High Capacity MLCC(1uf),6.3V,10000nF,+/-</v>
          </cell>
          <cell r="J3596">
            <v>138000</v>
          </cell>
          <cell r="K3596">
            <v>6.7000000000000002E-3</v>
          </cell>
          <cell r="L3596">
            <v>924.6</v>
          </cell>
          <cell r="M3596" t="str">
            <v>451U</v>
          </cell>
          <cell r="N3596">
            <v>44720</v>
          </cell>
          <cell r="O3596" t="str">
            <v>EMS02Q20000599HWA0010K</v>
          </cell>
          <cell r="P3596" t="str">
            <v>HWC2022061754383</v>
          </cell>
          <cell r="Q3596">
            <v>44729</v>
          </cell>
          <cell r="R3596" t="str">
            <v>AHW-60678I22</v>
          </cell>
          <cell r="S3596">
            <v>44752</v>
          </cell>
          <cell r="T3596">
            <v>44754</v>
          </cell>
          <cell r="U3596" t="str">
            <v>AIR</v>
          </cell>
          <cell r="V3596" t="str">
            <v>Delivered</v>
          </cell>
          <cell r="W3596" t="str">
            <v>02313KTC-1</v>
          </cell>
          <cell r="X3596">
            <v>44774</v>
          </cell>
          <cell r="AA3596" t="str">
            <v>EMS02Q20000599HWA0010K</v>
          </cell>
          <cell r="AB3596" t="b">
            <v>1</v>
          </cell>
          <cell r="AC3596">
            <v>44720</v>
          </cell>
        </row>
        <row r="3597">
          <cell r="A3597" t="str">
            <v>966000110108070696-00130000EMS02Q20000599HWA0010K</v>
          </cell>
          <cell r="B3597" t="e">
            <v>#N/A</v>
          </cell>
          <cell r="C3597" t="str">
            <v>9660001101540</v>
          </cell>
          <cell r="D3597" t="str">
            <v>966000110108070696-00130000</v>
          </cell>
          <cell r="E3597" t="str">
            <v>ONT</v>
          </cell>
          <cell r="F3597" t="str">
            <v>9660001101</v>
          </cell>
          <cell r="G3597" t="str">
            <v>08070696-001</v>
          </cell>
          <cell r="H3597">
            <v>540</v>
          </cell>
          <cell r="I3597" t="str">
            <v>Low Voltage  Capacity MLCC(100V,1uf),25V</v>
          </cell>
          <cell r="J3597">
            <v>30000</v>
          </cell>
          <cell r="K3597">
            <v>5.0000000000000001E-4</v>
          </cell>
          <cell r="L3597">
            <v>15</v>
          </cell>
          <cell r="M3597" t="str">
            <v>451U</v>
          </cell>
          <cell r="N3597">
            <v>44720</v>
          </cell>
          <cell r="O3597" t="str">
            <v>EMS02Q20000599HWA0010K</v>
          </cell>
          <cell r="P3597" t="str">
            <v>HWC2022061754383</v>
          </cell>
          <cell r="Q3597">
            <v>44729</v>
          </cell>
          <cell r="R3597" t="str">
            <v>AHW-60678I22</v>
          </cell>
          <cell r="S3597">
            <v>44752</v>
          </cell>
          <cell r="T3597">
            <v>44754</v>
          </cell>
          <cell r="U3597" t="str">
            <v>AIR</v>
          </cell>
          <cell r="V3597" t="str">
            <v>Delivered</v>
          </cell>
          <cell r="W3597" t="str">
            <v>02313KTC-1</v>
          </cell>
          <cell r="X3597">
            <v>44774</v>
          </cell>
          <cell r="AA3597" t="str">
            <v>EMS02Q20000599HWA0010K</v>
          </cell>
          <cell r="AB3597" t="b">
            <v>1</v>
          </cell>
          <cell r="AC3597">
            <v>44720</v>
          </cell>
        </row>
        <row r="3598">
          <cell r="A3598" t="str">
            <v>966000110108070702-00116000EMS02Q20000599HWA0010K</v>
          </cell>
          <cell r="B3598" t="e">
            <v>#N/A</v>
          </cell>
          <cell r="C3598" t="str">
            <v>9660001101550</v>
          </cell>
          <cell r="D3598" t="str">
            <v>966000110108070702-00116000</v>
          </cell>
          <cell r="E3598" t="str">
            <v>ONT</v>
          </cell>
          <cell r="F3598" t="str">
            <v>9660001101</v>
          </cell>
          <cell r="G3598" t="str">
            <v>08070702-001</v>
          </cell>
          <cell r="H3598">
            <v>550</v>
          </cell>
          <cell r="I3598" t="str">
            <v>High Capacity MLCC(1uf),16V,2200nF,+/-10</v>
          </cell>
          <cell r="J3598">
            <v>16000</v>
          </cell>
          <cell r="K3598">
            <v>1.3899999999999999E-2</v>
          </cell>
          <cell r="L3598">
            <v>222.39999999999998</v>
          </cell>
          <cell r="M3598" t="str">
            <v>451U</v>
          </cell>
          <cell r="N3598">
            <v>44720</v>
          </cell>
          <cell r="O3598" t="str">
            <v>EMS02Q20000599HWA0010K</v>
          </cell>
          <cell r="P3598" t="str">
            <v>HWC2022061754383</v>
          </cell>
          <cell r="Q3598">
            <v>44729</v>
          </cell>
          <cell r="R3598" t="str">
            <v>AHW-60678I22</v>
          </cell>
          <cell r="S3598">
            <v>44752</v>
          </cell>
          <cell r="T3598">
            <v>44754</v>
          </cell>
          <cell r="U3598" t="str">
            <v>AIR</v>
          </cell>
          <cell r="V3598" t="str">
            <v>Delivered</v>
          </cell>
          <cell r="W3598" t="str">
            <v>02313KTC-1</v>
          </cell>
          <cell r="X3598">
            <v>44774</v>
          </cell>
          <cell r="AA3598" t="str">
            <v>EMS02Q20000599HWA0010K</v>
          </cell>
          <cell r="AB3598" t="b">
            <v>1</v>
          </cell>
          <cell r="AC3598">
            <v>44720</v>
          </cell>
        </row>
        <row r="3599">
          <cell r="A3599" t="str">
            <v>96600011010807075230000EMS02Q20000599HWA0010K</v>
          </cell>
          <cell r="B3599" t="e">
            <v>#N/A</v>
          </cell>
          <cell r="C3599" t="str">
            <v>9660001101560</v>
          </cell>
          <cell r="D3599" t="str">
            <v>96600011010807075230000</v>
          </cell>
          <cell r="E3599" t="str">
            <v>ONT</v>
          </cell>
          <cell r="F3599" t="str">
            <v>9660001101</v>
          </cell>
          <cell r="G3599" t="str">
            <v>08070752</v>
          </cell>
          <cell r="H3599">
            <v>560</v>
          </cell>
          <cell r="I3599" t="str">
            <v>Chip Multilayer Ceramic Capacitor 6.3V 0</v>
          </cell>
          <cell r="J3599">
            <v>30000</v>
          </cell>
          <cell r="K3599">
            <v>1E-3</v>
          </cell>
          <cell r="L3599">
            <v>30</v>
          </cell>
          <cell r="M3599" t="str">
            <v>451U</v>
          </cell>
          <cell r="N3599">
            <v>44720</v>
          </cell>
          <cell r="O3599" t="str">
            <v>EMS02Q20000599HWA0010K</v>
          </cell>
          <cell r="P3599" t="str">
            <v>HWC2022061754383</v>
          </cell>
          <cell r="Q3599">
            <v>44729</v>
          </cell>
          <cell r="R3599" t="str">
            <v>AHW-60678I22</v>
          </cell>
          <cell r="S3599">
            <v>44752</v>
          </cell>
          <cell r="T3599">
            <v>44754</v>
          </cell>
          <cell r="U3599" t="str">
            <v>AIR</v>
          </cell>
          <cell r="V3599" t="str">
            <v>Delivered</v>
          </cell>
          <cell r="W3599" t="str">
            <v>02313KTC-1</v>
          </cell>
          <cell r="X3599">
            <v>44774</v>
          </cell>
          <cell r="AA3599" t="str">
            <v>EMS02Q20000599HWA0010K</v>
          </cell>
          <cell r="AB3599" t="b">
            <v>1</v>
          </cell>
          <cell r="AC3599">
            <v>44720</v>
          </cell>
        </row>
        <row r="3600">
          <cell r="A3600" t="str">
            <v>966000110108070819140000EMS02Q20000599HWA0010K</v>
          </cell>
          <cell r="B3600" t="e">
            <v>#N/A</v>
          </cell>
          <cell r="C3600" t="str">
            <v>9660001101570</v>
          </cell>
          <cell r="D3600" t="str">
            <v>966000110108070819140000</v>
          </cell>
          <cell r="E3600" t="str">
            <v>ONT</v>
          </cell>
          <cell r="F3600" t="str">
            <v>9660001101</v>
          </cell>
          <cell r="G3600" t="str">
            <v>08070819</v>
          </cell>
          <cell r="H3600">
            <v>570</v>
          </cell>
          <cell r="I3600" t="str">
            <v>SMD Ceramic Capacitor 6.3V 4700nF +/-20%</v>
          </cell>
          <cell r="J3600">
            <v>140000</v>
          </cell>
          <cell r="K3600">
            <v>2.5999999999999999E-3</v>
          </cell>
          <cell r="L3600">
            <v>364</v>
          </cell>
          <cell r="M3600" t="str">
            <v>451U</v>
          </cell>
          <cell r="N3600">
            <v>44720</v>
          </cell>
          <cell r="O3600" t="str">
            <v>EMS02Q20000599HWA0010K</v>
          </cell>
          <cell r="P3600" t="str">
            <v>HWC2022061754383</v>
          </cell>
          <cell r="Q3600">
            <v>44729</v>
          </cell>
          <cell r="R3600" t="str">
            <v>AHW-60678I22</v>
          </cell>
          <cell r="S3600">
            <v>44752</v>
          </cell>
          <cell r="T3600">
            <v>44754</v>
          </cell>
          <cell r="U3600" t="str">
            <v>AIR</v>
          </cell>
          <cell r="V3600" t="str">
            <v>Delivered</v>
          </cell>
          <cell r="W3600" t="str">
            <v>02313KTC-1</v>
          </cell>
          <cell r="X3600">
            <v>44774</v>
          </cell>
          <cell r="AA3600" t="str">
            <v>EMS02Q20000599HWA0010K</v>
          </cell>
          <cell r="AB3600" t="b">
            <v>1</v>
          </cell>
          <cell r="AC3600">
            <v>44720</v>
          </cell>
        </row>
        <row r="3601">
          <cell r="A3601" t="str">
            <v>96600011010807096224000EMS02Q20000599HWA0010K</v>
          </cell>
          <cell r="B3601" t="e">
            <v>#N/A</v>
          </cell>
          <cell r="C3601" t="str">
            <v>9660001101580</v>
          </cell>
          <cell r="D3601" t="str">
            <v>96600011010807096224000</v>
          </cell>
          <cell r="E3601" t="str">
            <v>ONT</v>
          </cell>
          <cell r="F3601" t="str">
            <v>9660001101</v>
          </cell>
          <cell r="G3601" t="str">
            <v>08070962</v>
          </cell>
          <cell r="H3601">
            <v>580</v>
          </cell>
          <cell r="I3601" t="str">
            <v>SMD Ceramic Capacitor 25V 1000nF +/-10%</v>
          </cell>
          <cell r="J3601">
            <v>24000</v>
          </cell>
          <cell r="K3601">
            <v>5.4000000000000003E-3</v>
          </cell>
          <cell r="L3601">
            <v>129.6</v>
          </cell>
          <cell r="M3601" t="str">
            <v>451U</v>
          </cell>
          <cell r="N3601">
            <v>44720</v>
          </cell>
          <cell r="O3601" t="str">
            <v>EMS02Q20000599HWA0010K</v>
          </cell>
          <cell r="P3601" t="str">
            <v>HWC2022061754383</v>
          </cell>
          <cell r="Q3601">
            <v>44729</v>
          </cell>
          <cell r="R3601" t="str">
            <v>AHW-60678I22</v>
          </cell>
          <cell r="S3601">
            <v>44752</v>
          </cell>
          <cell r="T3601">
            <v>44754</v>
          </cell>
          <cell r="U3601" t="str">
            <v>AIR</v>
          </cell>
          <cell r="V3601" t="str">
            <v>Delivered</v>
          </cell>
          <cell r="W3601" t="str">
            <v>02313KTC-1</v>
          </cell>
          <cell r="X3601">
            <v>44774</v>
          </cell>
          <cell r="AA3601" t="str">
            <v>EMS02Q20000599HWA0010K</v>
          </cell>
          <cell r="AB3601" t="b">
            <v>1</v>
          </cell>
          <cell r="AC3601">
            <v>44720</v>
          </cell>
        </row>
        <row r="3602">
          <cell r="A3602" t="str">
            <v>966000110108071012-00110000EMS02Q20000599HWA0010K</v>
          </cell>
          <cell r="B3602" t="e">
            <v>#N/A</v>
          </cell>
          <cell r="C3602" t="str">
            <v>9660001101590</v>
          </cell>
          <cell r="D3602" t="str">
            <v>966000110108071012-00110000</v>
          </cell>
          <cell r="E3602" t="str">
            <v>ONT</v>
          </cell>
          <cell r="F3602" t="str">
            <v>9660001101</v>
          </cell>
          <cell r="G3602" t="str">
            <v>08071012-001</v>
          </cell>
          <cell r="H3602">
            <v>590</v>
          </cell>
          <cell r="I3602" t="str">
            <v>Low Voltage  Capacity MLCC(100V,1uf),50V</v>
          </cell>
          <cell r="J3602">
            <v>10000</v>
          </cell>
          <cell r="K3602">
            <v>2.3E-3</v>
          </cell>
          <cell r="L3602">
            <v>23</v>
          </cell>
          <cell r="M3602" t="str">
            <v>451U</v>
          </cell>
          <cell r="N3602">
            <v>44720</v>
          </cell>
          <cell r="O3602" t="str">
            <v>EMS02Q20000599HWA0010K</v>
          </cell>
          <cell r="P3602" t="str">
            <v>HWC2022061754383</v>
          </cell>
          <cell r="Q3602">
            <v>44729</v>
          </cell>
          <cell r="R3602" t="str">
            <v>AHW-60678I22</v>
          </cell>
          <cell r="S3602">
            <v>44752</v>
          </cell>
          <cell r="T3602">
            <v>44754</v>
          </cell>
          <cell r="U3602" t="str">
            <v>AIR</v>
          </cell>
          <cell r="V3602" t="str">
            <v>Delivered</v>
          </cell>
          <cell r="W3602" t="str">
            <v>02313KTC-1</v>
          </cell>
          <cell r="X3602">
            <v>44774</v>
          </cell>
          <cell r="AA3602" t="str">
            <v>EMS02Q20000599HWA0010K</v>
          </cell>
          <cell r="AB3602" t="b">
            <v>1</v>
          </cell>
          <cell r="AC3602">
            <v>44720</v>
          </cell>
        </row>
        <row r="3603">
          <cell r="A3603" t="str">
            <v>96600011010807103010000EMS02Q20000599HWA0010K</v>
          </cell>
          <cell r="B3603" t="e">
            <v>#N/A</v>
          </cell>
          <cell r="C3603" t="str">
            <v>9660001101600</v>
          </cell>
          <cell r="D3603" t="str">
            <v>96600011010807103010000</v>
          </cell>
          <cell r="E3603" t="str">
            <v>ONT</v>
          </cell>
          <cell r="F3603" t="str">
            <v>9660001101</v>
          </cell>
          <cell r="G3603" t="str">
            <v>08071030</v>
          </cell>
          <cell r="H3603">
            <v>600</v>
          </cell>
          <cell r="I3603" t="str">
            <v>SMD Ceramic Capacitor,50V,0.0024nF,0.05p</v>
          </cell>
          <cell r="J3603">
            <v>10000</v>
          </cell>
          <cell r="K3603">
            <v>2E-3</v>
          </cell>
          <cell r="L3603">
            <v>20</v>
          </cell>
          <cell r="M3603" t="str">
            <v>451U</v>
          </cell>
          <cell r="N3603">
            <v>44720</v>
          </cell>
          <cell r="O3603" t="str">
            <v>EMS02Q20000599HWA0010K</v>
          </cell>
          <cell r="P3603" t="str">
            <v>HWC2022061754383</v>
          </cell>
          <cell r="Q3603">
            <v>44729</v>
          </cell>
          <cell r="R3603" t="str">
            <v>AHW-60678I22</v>
          </cell>
          <cell r="S3603">
            <v>44752</v>
          </cell>
          <cell r="T3603">
            <v>44754</v>
          </cell>
          <cell r="U3603" t="str">
            <v>AIR</v>
          </cell>
          <cell r="V3603" t="str">
            <v>Delivered</v>
          </cell>
          <cell r="W3603" t="str">
            <v>02313KTC-1</v>
          </cell>
          <cell r="X3603">
            <v>44774</v>
          </cell>
          <cell r="AA3603" t="str">
            <v>EMS02Q20000599HWA0010K</v>
          </cell>
          <cell r="AB3603" t="b">
            <v>1</v>
          </cell>
          <cell r="AC3603">
            <v>44720</v>
          </cell>
        </row>
        <row r="3604">
          <cell r="A3604" t="str">
            <v>966000110108071219-00115000EMS02Q20000599HWA0004K</v>
          </cell>
          <cell r="B3604" t="e">
            <v>#N/A</v>
          </cell>
          <cell r="C3604" t="str">
            <v>9660001101610</v>
          </cell>
          <cell r="D3604" t="str">
            <v>966000110108071219-00115000</v>
          </cell>
          <cell r="E3604" t="str">
            <v>ONT</v>
          </cell>
          <cell r="F3604" t="str">
            <v>9660001101</v>
          </cell>
          <cell r="G3604" t="str">
            <v>08071219-001</v>
          </cell>
          <cell r="H3604">
            <v>610</v>
          </cell>
          <cell r="I3604" t="str">
            <v>Low Voltage  Capacity MLCC(100V,1uf),10V</v>
          </cell>
          <cell r="J3604">
            <v>15000</v>
          </cell>
          <cell r="K3604">
            <v>5.0000000000000001E-4</v>
          </cell>
          <cell r="L3604">
            <v>7.5</v>
          </cell>
          <cell r="M3604" t="str">
            <v>451U</v>
          </cell>
          <cell r="N3604">
            <v>44716</v>
          </cell>
          <cell r="O3604" t="str">
            <v>EMS02Q20000599HWA0004K</v>
          </cell>
          <cell r="P3604" t="str">
            <v>HWC2022062360210</v>
          </cell>
          <cell r="Q3604">
            <v>44735</v>
          </cell>
          <cell r="R3604" t="str">
            <v>AHW-60750I22</v>
          </cell>
          <cell r="S3604">
            <v>44754</v>
          </cell>
          <cell r="T3604">
            <v>44756</v>
          </cell>
          <cell r="U3604" t="str">
            <v>AIR</v>
          </cell>
          <cell r="V3604" t="str">
            <v>Delivered</v>
          </cell>
          <cell r="W3604" t="str">
            <v>02313KTC-1</v>
          </cell>
          <cell r="X3604">
            <v>44774</v>
          </cell>
          <cell r="AA3604" t="str">
            <v>EMS02Q20000599HWA0004K</v>
          </cell>
          <cell r="AB3604" t="b">
            <v>1</v>
          </cell>
          <cell r="AC3604">
            <v>44716</v>
          </cell>
        </row>
        <row r="3605">
          <cell r="A3605" t="str">
            <v>966000110108071495-00130000EMS02Q20000599HWA0004K</v>
          </cell>
          <cell r="B3605" t="e">
            <v>#N/A</v>
          </cell>
          <cell r="C3605" t="str">
            <v>9660001101620</v>
          </cell>
          <cell r="D3605" t="str">
            <v>966000110108071495-00130000</v>
          </cell>
          <cell r="E3605" t="str">
            <v>ONT</v>
          </cell>
          <cell r="F3605" t="str">
            <v>9660001101</v>
          </cell>
          <cell r="G3605" t="str">
            <v>08071495-001</v>
          </cell>
          <cell r="H3605">
            <v>620</v>
          </cell>
          <cell r="I3605" t="str">
            <v>Low Voltage  Capacity MLCC(100V,1uf),50V</v>
          </cell>
          <cell r="J3605">
            <v>30000</v>
          </cell>
          <cell r="K3605">
            <v>3.2000000000000002E-3</v>
          </cell>
          <cell r="L3605">
            <v>96</v>
          </cell>
          <cell r="M3605" t="str">
            <v>451U</v>
          </cell>
          <cell r="N3605">
            <v>44716</v>
          </cell>
          <cell r="O3605" t="str">
            <v>EMS02Q20000599HWA0004K</v>
          </cell>
          <cell r="P3605" t="str">
            <v>HWC2022062360210</v>
          </cell>
          <cell r="Q3605">
            <v>44735</v>
          </cell>
          <cell r="R3605" t="str">
            <v>AHW-60750I22</v>
          </cell>
          <cell r="S3605">
            <v>44754</v>
          </cell>
          <cell r="T3605">
            <v>44756</v>
          </cell>
          <cell r="U3605" t="str">
            <v>AIR</v>
          </cell>
          <cell r="V3605" t="str">
            <v>Delivered</v>
          </cell>
          <cell r="W3605" t="str">
            <v>02313KTC-1</v>
          </cell>
          <cell r="X3605">
            <v>44774</v>
          </cell>
          <cell r="AA3605" t="str">
            <v>EMS02Q20000599HWA0004K</v>
          </cell>
          <cell r="AB3605" t="b">
            <v>1</v>
          </cell>
          <cell r="AC3605">
            <v>44716</v>
          </cell>
        </row>
        <row r="3606">
          <cell r="A3606" t="str">
            <v>966000110108071918-002120000EMS02Q20000599HWA0004K</v>
          </cell>
          <cell r="B3606" t="e">
            <v>#N/A</v>
          </cell>
          <cell r="C3606" t="str">
            <v>9660001101630</v>
          </cell>
          <cell r="D3606" t="str">
            <v>966000110108071918-002120000</v>
          </cell>
          <cell r="E3606" t="str">
            <v>ONT</v>
          </cell>
          <cell r="F3606" t="str">
            <v>9660001101</v>
          </cell>
          <cell r="G3606" t="str">
            <v>08071918-002</v>
          </cell>
          <cell r="H3606">
            <v>630</v>
          </cell>
          <cell r="I3606" t="str">
            <v>Low VoltageANDCapacity MLCC(LESSTHAN=100</v>
          </cell>
          <cell r="J3606">
            <v>120000</v>
          </cell>
          <cell r="K3606">
            <v>6.9999999999999999E-4</v>
          </cell>
          <cell r="L3606">
            <v>84</v>
          </cell>
          <cell r="M3606" t="str">
            <v>451U</v>
          </cell>
          <cell r="N3606">
            <v>44716</v>
          </cell>
          <cell r="O3606" t="str">
            <v>EMS02Q20000599HWA0004K</v>
          </cell>
          <cell r="P3606" t="str">
            <v>HWC2022062360210</v>
          </cell>
          <cell r="Q3606">
            <v>44735</v>
          </cell>
          <cell r="R3606" t="str">
            <v>AHW-60750I22</v>
          </cell>
          <cell r="S3606">
            <v>44754</v>
          </cell>
          <cell r="T3606">
            <v>44756</v>
          </cell>
          <cell r="U3606" t="str">
            <v>AIR</v>
          </cell>
          <cell r="V3606" t="str">
            <v>Delivered</v>
          </cell>
          <cell r="W3606" t="str">
            <v>02313KTC-1</v>
          </cell>
          <cell r="X3606">
            <v>44774</v>
          </cell>
          <cell r="AA3606" t="str">
            <v>EMS02Q20000599HWA0004K</v>
          </cell>
          <cell r="AB3606" t="b">
            <v>1</v>
          </cell>
          <cell r="AC3606">
            <v>44716</v>
          </cell>
        </row>
        <row r="3607">
          <cell r="A3607" t="str">
            <v>966000110108072281-00112000EMS02Q20000599HWA0004K</v>
          </cell>
          <cell r="B3607" t="e">
            <v>#N/A</v>
          </cell>
          <cell r="C3607" t="str">
            <v>9660001101640</v>
          </cell>
          <cell r="D3607" t="str">
            <v>966000110108072281-00112000</v>
          </cell>
          <cell r="E3607" t="str">
            <v>ONT</v>
          </cell>
          <cell r="F3607" t="str">
            <v>9660001101</v>
          </cell>
          <cell r="G3607" t="str">
            <v>08072281-001</v>
          </cell>
          <cell r="H3607">
            <v>640</v>
          </cell>
          <cell r="I3607" t="str">
            <v>Low Voltage  Capacity MLCC(100V,1uf),100</v>
          </cell>
          <cell r="J3607">
            <v>12000</v>
          </cell>
          <cell r="K3607">
            <v>6.4000000000000003E-3</v>
          </cell>
          <cell r="L3607">
            <v>76.8</v>
          </cell>
          <cell r="M3607" t="str">
            <v>451U</v>
          </cell>
          <cell r="N3607">
            <v>44716</v>
          </cell>
          <cell r="O3607" t="str">
            <v>EMS02Q20000599HWA0004K</v>
          </cell>
          <cell r="P3607" t="str">
            <v>HWC2022062360210</v>
          </cell>
          <cell r="Q3607">
            <v>44735</v>
          </cell>
          <cell r="R3607" t="str">
            <v>AHW-60750I22</v>
          </cell>
          <cell r="S3607">
            <v>44754</v>
          </cell>
          <cell r="T3607">
            <v>44756</v>
          </cell>
          <cell r="U3607" t="str">
            <v>AIR</v>
          </cell>
          <cell r="V3607" t="str">
            <v>Delivered</v>
          </cell>
          <cell r="W3607" t="str">
            <v>02313KTC-1</v>
          </cell>
          <cell r="X3607">
            <v>44774</v>
          </cell>
          <cell r="AA3607" t="str">
            <v>EMS02Q20000599HWA0004K</v>
          </cell>
          <cell r="AB3607" t="b">
            <v>1</v>
          </cell>
          <cell r="AC3607">
            <v>44716</v>
          </cell>
        </row>
        <row r="3608">
          <cell r="A3608" t="str">
            <v>96600011010807234345000EMS02Q20000599HWA0004K</v>
          </cell>
          <cell r="B3608" t="e">
            <v>#N/A</v>
          </cell>
          <cell r="C3608" t="str">
            <v>9660001101650</v>
          </cell>
          <cell r="D3608" t="str">
            <v>96600011010807234345000</v>
          </cell>
          <cell r="E3608" t="str">
            <v>ONT</v>
          </cell>
          <cell r="F3608" t="str">
            <v>9660001101</v>
          </cell>
          <cell r="G3608" t="str">
            <v>08072343</v>
          </cell>
          <cell r="H3608">
            <v>650</v>
          </cell>
          <cell r="I3608" t="str">
            <v>SMD ceramicCapacitor 6.3V 100nF +/-10%</v>
          </cell>
          <cell r="J3608">
            <v>45000</v>
          </cell>
          <cell r="K3608">
            <v>4.0000000000000002E-4</v>
          </cell>
          <cell r="L3608">
            <v>18</v>
          </cell>
          <cell r="M3608" t="str">
            <v>451U</v>
          </cell>
          <cell r="N3608">
            <v>44716</v>
          </cell>
          <cell r="O3608" t="str">
            <v>EMS02Q20000599HWA0004K</v>
          </cell>
          <cell r="P3608" t="str">
            <v>HWC2022062360210</v>
          </cell>
          <cell r="Q3608">
            <v>44735</v>
          </cell>
          <cell r="R3608" t="str">
            <v>AHW-60750I22</v>
          </cell>
          <cell r="S3608">
            <v>44754</v>
          </cell>
          <cell r="T3608">
            <v>44756</v>
          </cell>
          <cell r="U3608" t="str">
            <v>AIR</v>
          </cell>
          <cell r="V3608" t="str">
            <v>Delivered</v>
          </cell>
          <cell r="W3608" t="str">
            <v>02313KTC-1</v>
          </cell>
          <cell r="X3608">
            <v>44774</v>
          </cell>
          <cell r="AA3608" t="str">
            <v>EMS02Q20000599HWA0004K</v>
          </cell>
          <cell r="AB3608" t="b">
            <v>1</v>
          </cell>
          <cell r="AC3608">
            <v>44716</v>
          </cell>
        </row>
        <row r="3609">
          <cell r="A3609" t="str">
            <v>966000110108072352-00110000EMS02Q20000599HWA0004K</v>
          </cell>
          <cell r="B3609" t="e">
            <v>#N/A</v>
          </cell>
          <cell r="C3609" t="str">
            <v>9660001101660</v>
          </cell>
          <cell r="D3609" t="str">
            <v>966000110108072352-00110000</v>
          </cell>
          <cell r="E3609" t="str">
            <v>ONT</v>
          </cell>
          <cell r="F3609" t="str">
            <v>9660001101</v>
          </cell>
          <cell r="G3609" t="str">
            <v>08072352-001</v>
          </cell>
          <cell r="H3609">
            <v>660</v>
          </cell>
          <cell r="I3609" t="str">
            <v>High-Q RF MLCC,50V,0.0005nF,+/-0.05pF,NP</v>
          </cell>
          <cell r="J3609">
            <v>10000</v>
          </cell>
          <cell r="K3609">
            <v>3.3E-3</v>
          </cell>
          <cell r="L3609">
            <v>33</v>
          </cell>
          <cell r="M3609" t="str">
            <v>451U</v>
          </cell>
          <cell r="N3609">
            <v>44716</v>
          </cell>
          <cell r="O3609" t="str">
            <v>EMS02Q20000599HWA0004K</v>
          </cell>
          <cell r="P3609" t="str">
            <v>HWC2022062360210</v>
          </cell>
          <cell r="Q3609">
            <v>44735</v>
          </cell>
          <cell r="R3609" t="str">
            <v>AHW-60750I22</v>
          </cell>
          <cell r="S3609">
            <v>44754</v>
          </cell>
          <cell r="T3609">
            <v>44756</v>
          </cell>
          <cell r="U3609" t="str">
            <v>AIR</v>
          </cell>
          <cell r="V3609" t="str">
            <v>Delivered</v>
          </cell>
          <cell r="W3609" t="str">
            <v>02313KTC-1</v>
          </cell>
          <cell r="X3609">
            <v>44774</v>
          </cell>
          <cell r="AA3609" t="str">
            <v>EMS02Q20000599HWA0004K</v>
          </cell>
          <cell r="AB3609" t="b">
            <v>1</v>
          </cell>
          <cell r="AC3609">
            <v>44716</v>
          </cell>
        </row>
        <row r="3610">
          <cell r="A3610" t="str">
            <v>966000110108110012-00110000EMS02Q20000599HWA0004K</v>
          </cell>
          <cell r="B3610" t="e">
            <v>#N/A</v>
          </cell>
          <cell r="C3610" t="str">
            <v>9660001101670</v>
          </cell>
          <cell r="D3610" t="str">
            <v>966000110108110012-00110000</v>
          </cell>
          <cell r="E3610" t="str">
            <v>ONT</v>
          </cell>
          <cell r="F3610" t="str">
            <v>9660001101</v>
          </cell>
          <cell r="G3610" t="str">
            <v>08110012-001</v>
          </cell>
          <cell r="H3610">
            <v>670</v>
          </cell>
          <cell r="I3610" t="str">
            <v>Solid SMD Al Capacitor,16V,100uF,+/-20%,</v>
          </cell>
          <cell r="J3610">
            <v>10000</v>
          </cell>
          <cell r="K3610">
            <v>4.3299999999999998E-2</v>
          </cell>
          <cell r="L3610">
            <v>433</v>
          </cell>
          <cell r="M3610" t="str">
            <v>451U</v>
          </cell>
          <cell r="N3610">
            <v>44716</v>
          </cell>
          <cell r="O3610" t="str">
            <v>EMS02Q20000599HWA0004K</v>
          </cell>
          <cell r="P3610" t="str">
            <v>HWC2022062360210</v>
          </cell>
          <cell r="Q3610">
            <v>44735</v>
          </cell>
          <cell r="R3610" t="str">
            <v>AHW-60750I22</v>
          </cell>
          <cell r="S3610">
            <v>44754</v>
          </cell>
          <cell r="T3610">
            <v>44756</v>
          </cell>
          <cell r="U3610" t="str">
            <v>AIR</v>
          </cell>
          <cell r="V3610" t="str">
            <v>Delivered</v>
          </cell>
          <cell r="W3610" t="str">
            <v>02313KTC-1</v>
          </cell>
          <cell r="X3610">
            <v>44774</v>
          </cell>
          <cell r="AA3610" t="str">
            <v>EMS02Q20000599HWA0004K</v>
          </cell>
          <cell r="AB3610" t="b">
            <v>1</v>
          </cell>
          <cell r="AC3610">
            <v>44716</v>
          </cell>
        </row>
        <row r="3611">
          <cell r="A3611" t="str">
            <v>9660001101100110909520EMS02Q20000599HWA0004K</v>
          </cell>
          <cell r="B3611" t="e">
            <v>#N/A</v>
          </cell>
          <cell r="C3611" t="str">
            <v>9660001101680</v>
          </cell>
          <cell r="D3611" t="str">
            <v>9660001101100110909520</v>
          </cell>
          <cell r="E3611" t="str">
            <v>ONT</v>
          </cell>
          <cell r="F3611" t="str">
            <v>9660001101</v>
          </cell>
          <cell r="G3611" t="str">
            <v>10011090</v>
          </cell>
          <cell r="H3611">
            <v>680</v>
          </cell>
          <cell r="I3611" t="str">
            <v>High Frequency Inductor 47uH +/-10% 2.3A</v>
          </cell>
          <cell r="J3611">
            <v>9520</v>
          </cell>
          <cell r="K3611">
            <v>8.1199999999999994E-2</v>
          </cell>
          <cell r="L3611">
            <v>773.024</v>
          </cell>
          <cell r="M3611" t="str">
            <v>451U</v>
          </cell>
          <cell r="N3611">
            <v>44716</v>
          </cell>
          <cell r="O3611" t="str">
            <v>EMS02Q20000599HWA0004K</v>
          </cell>
          <cell r="P3611" t="str">
            <v>HWC2022062360210</v>
          </cell>
          <cell r="Q3611">
            <v>44735</v>
          </cell>
          <cell r="R3611" t="str">
            <v>AHW-60750I22</v>
          </cell>
          <cell r="S3611">
            <v>44754</v>
          </cell>
          <cell r="T3611">
            <v>44756</v>
          </cell>
          <cell r="U3611" t="str">
            <v>AIR</v>
          </cell>
          <cell r="V3611" t="str">
            <v>Delivered</v>
          </cell>
          <cell r="W3611" t="str">
            <v>02313KTC-1</v>
          </cell>
          <cell r="X3611">
            <v>44774</v>
          </cell>
          <cell r="AA3611" t="str">
            <v>EMS02Q20000599HWA0004K</v>
          </cell>
          <cell r="AB3611" t="b">
            <v>1</v>
          </cell>
          <cell r="AC3611">
            <v>44716</v>
          </cell>
        </row>
        <row r="3612">
          <cell r="A3612" t="str">
            <v>966000110110031118-00110000EMS02Q20000599HWA0004K</v>
          </cell>
          <cell r="B3612" t="e">
            <v>#N/A</v>
          </cell>
          <cell r="C3612" t="str">
            <v>9660001101690</v>
          </cell>
          <cell r="D3612" t="str">
            <v>966000110110031118-00110000</v>
          </cell>
          <cell r="E3612" t="str">
            <v>ONT</v>
          </cell>
          <cell r="F3612" t="str">
            <v>9660001101</v>
          </cell>
          <cell r="G3612" t="str">
            <v>10031118-001</v>
          </cell>
          <cell r="H3612">
            <v>690</v>
          </cell>
          <cell r="I3612" t="str">
            <v>SMTInductor,0.0068uH,5%,0.32ohm,1.05*0"</v>
          </cell>
          <cell r="J3612">
            <v>10000</v>
          </cell>
          <cell r="K3612">
            <v>1.6999999999999999E-3</v>
          </cell>
          <cell r="L3612">
            <v>17</v>
          </cell>
          <cell r="M3612" t="str">
            <v>451U</v>
          </cell>
          <cell r="N3612">
            <v>44716</v>
          </cell>
          <cell r="O3612" t="str">
            <v>EMS02Q20000599HWA0004K</v>
          </cell>
          <cell r="P3612" t="str">
            <v>HWC2022062360210</v>
          </cell>
          <cell r="Q3612">
            <v>44735</v>
          </cell>
          <cell r="R3612" t="str">
            <v>AHW-60750I22</v>
          </cell>
          <cell r="S3612">
            <v>44754</v>
          </cell>
          <cell r="T3612">
            <v>44756</v>
          </cell>
          <cell r="U3612" t="str">
            <v>AIR</v>
          </cell>
          <cell r="V3612" t="str">
            <v>Delivered</v>
          </cell>
          <cell r="W3612" t="str">
            <v>02313KTC-1</v>
          </cell>
          <cell r="X3612">
            <v>44774</v>
          </cell>
          <cell r="AA3612" t="str">
            <v>EMS02Q20000599HWA0004K</v>
          </cell>
          <cell r="AB3612" t="b">
            <v>1</v>
          </cell>
          <cell r="AC3612">
            <v>44716</v>
          </cell>
        </row>
        <row r="3613">
          <cell r="A3613" t="str">
            <v>96600011011003161510000EMS02Q20000599HWA0004K</v>
          </cell>
          <cell r="B3613" t="e">
            <v>#N/A</v>
          </cell>
          <cell r="C3613" t="str">
            <v>9660001101700</v>
          </cell>
          <cell r="D3613" t="str">
            <v>96600011011003161510000</v>
          </cell>
          <cell r="E3613" t="str">
            <v>ONT</v>
          </cell>
          <cell r="F3613" t="str">
            <v>9660001101</v>
          </cell>
          <cell r="G3613" t="str">
            <v>10031615</v>
          </cell>
          <cell r="H3613">
            <v>700</v>
          </cell>
          <cell r="I3613" t="str">
            <v>SMT Inductor,2.2uH,+/-20%,0.039ohm,4.9A,</v>
          </cell>
          <cell r="J3613">
            <v>10000</v>
          </cell>
          <cell r="K3613">
            <v>2.6499999999999999E-2</v>
          </cell>
          <cell r="L3613">
            <v>265</v>
          </cell>
          <cell r="M3613" t="str">
            <v>451U</v>
          </cell>
          <cell r="N3613">
            <v>44716</v>
          </cell>
          <cell r="O3613" t="str">
            <v>EMS02Q20000599HWA0004K</v>
          </cell>
          <cell r="P3613" t="str">
            <v>HWC2022062360210</v>
          </cell>
          <cell r="Q3613">
            <v>44735</v>
          </cell>
          <cell r="R3613" t="str">
            <v>AHW-60750I22</v>
          </cell>
          <cell r="S3613">
            <v>44754</v>
          </cell>
          <cell r="T3613">
            <v>44756</v>
          </cell>
          <cell r="U3613" t="str">
            <v>AIR</v>
          </cell>
          <cell r="V3613" t="str">
            <v>Delivered</v>
          </cell>
          <cell r="W3613" t="str">
            <v>02313KTC-1</v>
          </cell>
          <cell r="X3613">
            <v>44774</v>
          </cell>
          <cell r="AA3613" t="str">
            <v>EMS02Q20000599HWA0004K</v>
          </cell>
          <cell r="AB3613" t="b">
            <v>1</v>
          </cell>
          <cell r="AC3613">
            <v>44716</v>
          </cell>
        </row>
        <row r="3614">
          <cell r="A3614" t="str">
            <v>96600011011003197480000EMS02Q20000599HWA0011K</v>
          </cell>
          <cell r="B3614" t="e">
            <v>#N/A</v>
          </cell>
          <cell r="C3614" t="str">
            <v>9660001101710</v>
          </cell>
          <cell r="D3614" t="str">
            <v>96600011011003197480000</v>
          </cell>
          <cell r="E3614" t="str">
            <v>ONT</v>
          </cell>
          <cell r="F3614" t="str">
            <v>9660001101</v>
          </cell>
          <cell r="G3614" t="str">
            <v>10031974</v>
          </cell>
          <cell r="H3614">
            <v>710</v>
          </cell>
          <cell r="I3614" t="str">
            <v>Chip Inductor,60uH,+/-5%,1.1ohm,0.2A,3.4</v>
          </cell>
          <cell r="J3614">
            <v>80000</v>
          </cell>
          <cell r="K3614">
            <v>4.0300000000000002E-2</v>
          </cell>
          <cell r="L3614">
            <v>3224</v>
          </cell>
          <cell r="M3614" t="str">
            <v>451U</v>
          </cell>
          <cell r="N3614">
            <v>44720</v>
          </cell>
          <cell r="O3614" t="str">
            <v>EMS02Q20000599HWA0011K</v>
          </cell>
          <cell r="P3614" t="str">
            <v>HWC2022062965966</v>
          </cell>
          <cell r="Q3614">
            <v>44741</v>
          </cell>
          <cell r="R3614" t="str">
            <v>AHW-60749I22</v>
          </cell>
          <cell r="S3614">
            <v>44761</v>
          </cell>
          <cell r="T3614">
            <v>44763</v>
          </cell>
          <cell r="U3614" t="str">
            <v>AIR</v>
          </cell>
          <cell r="V3614" t="str">
            <v>Delivered</v>
          </cell>
          <cell r="W3614" t="str">
            <v>02313KTC-1</v>
          </cell>
          <cell r="X3614">
            <v>44774</v>
          </cell>
          <cell r="AA3614" t="str">
            <v>EMS02Q20000599HWA0011K</v>
          </cell>
          <cell r="AB3614" t="b">
            <v>1</v>
          </cell>
          <cell r="AC3614">
            <v>44720</v>
          </cell>
        </row>
        <row r="3615">
          <cell r="A3615" t="str">
            <v>96600011011004038990000EMS02Q20000599HWA0011K</v>
          </cell>
          <cell r="B3615" t="e">
            <v>#N/A</v>
          </cell>
          <cell r="C3615" t="str">
            <v>9660001101720</v>
          </cell>
          <cell r="D3615" t="str">
            <v>96600011011004038990000</v>
          </cell>
          <cell r="E3615" t="str">
            <v>ONT</v>
          </cell>
          <cell r="F3615" t="str">
            <v>9660001101</v>
          </cell>
          <cell r="G3615" t="str">
            <v>10040389</v>
          </cell>
          <cell r="H3615">
            <v>720</v>
          </cell>
          <cell r="I3615" t="str">
            <v>EMI Com-mode Inductor,single phase,5V,50</v>
          </cell>
          <cell r="J3615">
            <v>90000</v>
          </cell>
          <cell r="K3615">
            <v>8.9999999999999993E-3</v>
          </cell>
          <cell r="L3615">
            <v>809.99999999999989</v>
          </cell>
          <cell r="M3615" t="str">
            <v>451U</v>
          </cell>
          <cell r="N3615">
            <v>44720</v>
          </cell>
          <cell r="O3615" t="str">
            <v>EMS02Q20000599HWA0011K</v>
          </cell>
          <cell r="P3615" t="str">
            <v>HWC2022062965966</v>
          </cell>
          <cell r="Q3615">
            <v>44741</v>
          </cell>
          <cell r="R3615" t="str">
            <v>AHW-60749I22</v>
          </cell>
          <cell r="S3615">
            <v>44761</v>
          </cell>
          <cell r="T3615">
            <v>44763</v>
          </cell>
          <cell r="U3615" t="str">
            <v>AIR</v>
          </cell>
          <cell r="V3615" t="str">
            <v>Delivered</v>
          </cell>
          <cell r="W3615" t="str">
            <v>02313KTC-1</v>
          </cell>
          <cell r="X3615">
            <v>44774</v>
          </cell>
          <cell r="AA3615" t="str">
            <v>EMS02Q20000599HWA0011K</v>
          </cell>
          <cell r="AB3615" t="b">
            <v>1</v>
          </cell>
          <cell r="AC3615">
            <v>44720</v>
          </cell>
        </row>
        <row r="3616">
          <cell r="A3616" t="str">
            <v>96600011011007001228000EMS02Q20000599HWA0011K</v>
          </cell>
          <cell r="B3616" t="e">
            <v>#N/A</v>
          </cell>
          <cell r="C3616" t="str">
            <v>9660001101730</v>
          </cell>
          <cell r="D3616" t="str">
            <v>96600011011007001228000</v>
          </cell>
          <cell r="E3616" t="str">
            <v>ONT</v>
          </cell>
          <cell r="F3616" t="str">
            <v>9660001101</v>
          </cell>
          <cell r="G3616" t="str">
            <v>10070012</v>
          </cell>
          <cell r="H3616">
            <v>730</v>
          </cell>
          <cell r="I3616" t="str">
            <v>EMIchip,220ohm,0.05ohm,2A,0805</v>
          </cell>
          <cell r="J3616">
            <v>28000</v>
          </cell>
          <cell r="K3616">
            <v>4.5999999999999999E-3</v>
          </cell>
          <cell r="L3616">
            <v>128.80000000000001</v>
          </cell>
          <cell r="M3616" t="str">
            <v>451U</v>
          </cell>
          <cell r="N3616">
            <v>44720</v>
          </cell>
          <cell r="O3616" t="str">
            <v>EMS02Q20000599HWA0011K</v>
          </cell>
          <cell r="P3616" t="str">
            <v>HWC2022062965966</v>
          </cell>
          <cell r="Q3616">
            <v>44741</v>
          </cell>
          <cell r="R3616" t="str">
            <v>AHW-60749I22</v>
          </cell>
          <cell r="S3616">
            <v>44761</v>
          </cell>
          <cell r="T3616">
            <v>44763</v>
          </cell>
          <cell r="U3616" t="str">
            <v>AIR</v>
          </cell>
          <cell r="V3616" t="str">
            <v>Delivered</v>
          </cell>
          <cell r="W3616" t="str">
            <v>02313KTC-1</v>
          </cell>
          <cell r="X3616">
            <v>44774</v>
          </cell>
          <cell r="AA3616" t="str">
            <v>EMS02Q20000599HWA0011K</v>
          </cell>
          <cell r="AB3616" t="b">
            <v>1</v>
          </cell>
          <cell r="AC3616">
            <v>44720</v>
          </cell>
        </row>
        <row r="3617">
          <cell r="A3617" t="str">
            <v>96600011011007005540000EMS02Q20000599HWA0011K</v>
          </cell>
          <cell r="B3617" t="e">
            <v>#N/A</v>
          </cell>
          <cell r="C3617" t="str">
            <v>9660001101740</v>
          </cell>
          <cell r="D3617" t="str">
            <v>96600011011007005540000</v>
          </cell>
          <cell r="E3617" t="str">
            <v>ONT</v>
          </cell>
          <cell r="F3617" t="str">
            <v>9660001101</v>
          </cell>
          <cell r="G3617" t="str">
            <v>10070055</v>
          </cell>
          <cell r="H3617">
            <v>740</v>
          </cell>
          <cell r="I3617" t="str">
            <v>EMIBead,+/-25%,1000ohm,1.25ohm,0.25A,0"</v>
          </cell>
          <cell r="J3617">
            <v>40000</v>
          </cell>
          <cell r="K3617">
            <v>3.5999999999999999E-3</v>
          </cell>
          <cell r="L3617">
            <v>144</v>
          </cell>
          <cell r="M3617" t="str">
            <v>451U</v>
          </cell>
          <cell r="N3617">
            <v>44720</v>
          </cell>
          <cell r="O3617" t="str">
            <v>EMS02Q20000599HWA0011K</v>
          </cell>
          <cell r="P3617" t="str">
            <v>HWC2022062965966</v>
          </cell>
          <cell r="Q3617">
            <v>44741</v>
          </cell>
          <cell r="R3617" t="str">
            <v>AHW-60749I22</v>
          </cell>
          <cell r="S3617">
            <v>44761</v>
          </cell>
          <cell r="T3617">
            <v>44763</v>
          </cell>
          <cell r="U3617" t="str">
            <v>AIR</v>
          </cell>
          <cell r="V3617" t="str">
            <v>Delivered</v>
          </cell>
          <cell r="W3617" t="str">
            <v>02313KTC-1</v>
          </cell>
          <cell r="X3617">
            <v>44774</v>
          </cell>
          <cell r="AA3617" t="str">
            <v>EMS02Q20000599HWA0011K</v>
          </cell>
          <cell r="AB3617" t="b">
            <v>1</v>
          </cell>
          <cell r="AC3617">
            <v>44720</v>
          </cell>
        </row>
        <row r="3618">
          <cell r="A3618" t="str">
            <v>96600011011007006310000EMS02Q20000599HWA0011K</v>
          </cell>
          <cell r="B3618" t="e">
            <v>#N/A</v>
          </cell>
          <cell r="C3618" t="str">
            <v>9660001101750</v>
          </cell>
          <cell r="D3618" t="str">
            <v>96600011011007006310000</v>
          </cell>
          <cell r="E3618" t="str">
            <v>ONT</v>
          </cell>
          <cell r="F3618" t="str">
            <v>9660001101</v>
          </cell>
          <cell r="G3618" t="str">
            <v>10070063</v>
          </cell>
          <cell r="H3618">
            <v>750</v>
          </cell>
          <cell r="I3618" t="str">
            <v>EMIBead,25%,80ohm,0.038ohm,2.3A,0402,A"</v>
          </cell>
          <cell r="J3618">
            <v>10000</v>
          </cell>
          <cell r="K3618">
            <v>2.5999999999999999E-3</v>
          </cell>
          <cell r="L3618">
            <v>26</v>
          </cell>
          <cell r="M3618" t="str">
            <v>451U</v>
          </cell>
          <cell r="N3618">
            <v>44720</v>
          </cell>
          <cell r="O3618" t="str">
            <v>EMS02Q20000599HWA0011K</v>
          </cell>
          <cell r="P3618" t="str">
            <v>HWC2022062965966</v>
          </cell>
          <cell r="Q3618">
            <v>44741</v>
          </cell>
          <cell r="R3618" t="str">
            <v>AHW-60749I22</v>
          </cell>
          <cell r="S3618">
            <v>44761</v>
          </cell>
          <cell r="T3618">
            <v>44763</v>
          </cell>
          <cell r="U3618" t="str">
            <v>AIR</v>
          </cell>
          <cell r="V3618" t="str">
            <v>Delivered</v>
          </cell>
          <cell r="W3618" t="str">
            <v>02313KTC-1</v>
          </cell>
          <cell r="X3618">
            <v>44774</v>
          </cell>
          <cell r="AA3618" t="str">
            <v>EMS02Q20000599HWA0011K</v>
          </cell>
          <cell r="AB3618" t="b">
            <v>1</v>
          </cell>
          <cell r="AC3618">
            <v>44720</v>
          </cell>
        </row>
        <row r="3619">
          <cell r="A3619" t="str">
            <v>96600011011007007616000EMS02Q20000599HWA0017K</v>
          </cell>
          <cell r="B3619" t="e">
            <v>#N/A</v>
          </cell>
          <cell r="C3619" t="str">
            <v>9660001101760</v>
          </cell>
          <cell r="D3619" t="str">
            <v>96600011011007007616000</v>
          </cell>
          <cell r="E3619" t="str">
            <v>ONT</v>
          </cell>
          <cell r="F3619" t="str">
            <v>9660001101</v>
          </cell>
          <cell r="G3619" t="str">
            <v>10070076</v>
          </cell>
          <cell r="H3619">
            <v>760</v>
          </cell>
          <cell r="I3619" t="str">
            <v>EMI Bead,25%,330ohm,0.08ohm,1.5A,SMT,The</v>
          </cell>
          <cell r="J3619">
            <v>16000</v>
          </cell>
          <cell r="K3619">
            <v>2.0999999999999999E-3</v>
          </cell>
          <cell r="L3619">
            <v>33.6</v>
          </cell>
          <cell r="M3619" t="str">
            <v>451U</v>
          </cell>
          <cell r="N3619">
            <v>44760</v>
          </cell>
          <cell r="O3619" t="str">
            <v>EMS02Q20000599HWA0017K</v>
          </cell>
          <cell r="P3619" t="str">
            <v>HWC2022080202350</v>
          </cell>
          <cell r="Q3619">
            <v>44776</v>
          </cell>
          <cell r="R3619" t="str">
            <v>AHW-60901I22</v>
          </cell>
          <cell r="S3619">
            <v>44793</v>
          </cell>
          <cell r="T3619">
            <v>44799</v>
          </cell>
          <cell r="U3619" t="str">
            <v>AIR</v>
          </cell>
          <cell r="V3619" t="str">
            <v>Delivered</v>
          </cell>
          <cell r="W3619" t="str">
            <v>02313KTC-1</v>
          </cell>
          <cell r="X3619">
            <v>44774</v>
          </cell>
          <cell r="AA3619" t="str">
            <v>EMS02Q20000599HWA0017K</v>
          </cell>
          <cell r="AB3619" t="b">
            <v>1</v>
          </cell>
          <cell r="AC3619">
            <v>44760</v>
          </cell>
        </row>
        <row r="3620">
          <cell r="A3620" t="str">
            <v>96600011011007008320000EMS02Q20000599HWA0011K</v>
          </cell>
          <cell r="B3620" t="e">
            <v>#N/A</v>
          </cell>
          <cell r="C3620" t="str">
            <v>9660001101770</v>
          </cell>
          <cell r="D3620" t="str">
            <v>96600011011007008320000</v>
          </cell>
          <cell r="E3620" t="str">
            <v>ONT</v>
          </cell>
          <cell r="F3620" t="str">
            <v>9660001101</v>
          </cell>
          <cell r="G3620" t="str">
            <v>10070083</v>
          </cell>
          <cell r="H3620">
            <v>770</v>
          </cell>
          <cell r="I3620" t="str">
            <v>EMI Bead,25%,600ohm,0.4ohm,0.2A,0402,spl</v>
          </cell>
          <cell r="J3620">
            <v>20000</v>
          </cell>
          <cell r="K3620">
            <v>8.0000000000000004E-4</v>
          </cell>
          <cell r="L3620">
            <v>16</v>
          </cell>
          <cell r="M3620" t="str">
            <v>451U</v>
          </cell>
          <cell r="N3620">
            <v>44720</v>
          </cell>
          <cell r="O3620" t="str">
            <v>EMS02Q20000599HWA0011K</v>
          </cell>
          <cell r="P3620" t="str">
            <v>HWC2022062965966</v>
          </cell>
          <cell r="Q3620">
            <v>44741</v>
          </cell>
          <cell r="R3620" t="str">
            <v>AHW-60749I22</v>
          </cell>
          <cell r="S3620">
            <v>44761</v>
          </cell>
          <cell r="T3620">
            <v>44763</v>
          </cell>
          <cell r="U3620" t="str">
            <v>AIR</v>
          </cell>
          <cell r="V3620" t="str">
            <v>Delivered</v>
          </cell>
          <cell r="W3620" t="str">
            <v>02313KTC-1</v>
          </cell>
          <cell r="X3620">
            <v>44774</v>
          </cell>
          <cell r="AA3620" t="str">
            <v>EMS02Q20000599HWA0011K</v>
          </cell>
          <cell r="AB3620" t="b">
            <v>1</v>
          </cell>
          <cell r="AC3620">
            <v>44720</v>
          </cell>
        </row>
        <row r="3621">
          <cell r="A3621" t="str">
            <v>96600011011010003310000EMS02Q20000599HWA0011K</v>
          </cell>
          <cell r="B3621" t="e">
            <v>#N/A</v>
          </cell>
          <cell r="C3621" t="str">
            <v>9660001101780</v>
          </cell>
          <cell r="D3621" t="str">
            <v>96600011011010003310000</v>
          </cell>
          <cell r="E3621" t="str">
            <v>ONT</v>
          </cell>
          <cell r="F3621" t="str">
            <v>9660001101</v>
          </cell>
          <cell r="G3621" t="str">
            <v>10100033</v>
          </cell>
          <cell r="H3621">
            <v>780</v>
          </cell>
          <cell r="I3621" t="str">
            <v>Mobile Dedicated,chip Inductor,10nH+/-5%</v>
          </cell>
          <cell r="J3621">
            <v>10000</v>
          </cell>
          <cell r="K3621">
            <v>1.1000000000000001E-3</v>
          </cell>
          <cell r="L3621">
            <v>11</v>
          </cell>
          <cell r="M3621" t="str">
            <v>451U</v>
          </cell>
          <cell r="N3621">
            <v>44720</v>
          </cell>
          <cell r="O3621" t="str">
            <v>EMS02Q20000599HWA0011K</v>
          </cell>
          <cell r="P3621" t="str">
            <v>HWC2022062965966</v>
          </cell>
          <cell r="Q3621">
            <v>44741</v>
          </cell>
          <cell r="R3621" t="str">
            <v>AHW-60749I22</v>
          </cell>
          <cell r="S3621">
            <v>44761</v>
          </cell>
          <cell r="T3621">
            <v>44763</v>
          </cell>
          <cell r="U3621" t="str">
            <v>AIR</v>
          </cell>
          <cell r="V3621" t="str">
            <v>Delivered</v>
          </cell>
          <cell r="W3621" t="str">
            <v>02313KTC-1</v>
          </cell>
          <cell r="X3621">
            <v>44774</v>
          </cell>
          <cell r="AA3621" t="str">
            <v>EMS02Q20000599HWA0011K</v>
          </cell>
          <cell r="AB3621" t="b">
            <v>1</v>
          </cell>
          <cell r="AC3621">
            <v>44720</v>
          </cell>
        </row>
        <row r="3622">
          <cell r="A3622" t="str">
            <v>96600011011010006310000EMS02Q20000599HWA0011K</v>
          </cell>
          <cell r="B3622" t="e">
            <v>#N/A</v>
          </cell>
          <cell r="C3622" t="str">
            <v>9660001101790</v>
          </cell>
          <cell r="D3622" t="str">
            <v>96600011011010006310000</v>
          </cell>
          <cell r="E3622" t="str">
            <v>ONT</v>
          </cell>
          <cell r="F3622" t="str">
            <v>9660001101</v>
          </cell>
          <cell r="G3622" t="str">
            <v>10100063</v>
          </cell>
          <cell r="H3622">
            <v>790</v>
          </cell>
          <cell r="I3622" t="str">
            <v>Terminal Chip Inductor,0.001uH,+/-0.3nH,</v>
          </cell>
          <cell r="J3622">
            <v>10000</v>
          </cell>
          <cell r="K3622">
            <v>1.1000000000000001E-3</v>
          </cell>
          <cell r="L3622">
            <v>11</v>
          </cell>
          <cell r="M3622" t="str">
            <v>451U</v>
          </cell>
          <cell r="N3622">
            <v>44720</v>
          </cell>
          <cell r="O3622" t="str">
            <v>EMS02Q20000599HWA0011K</v>
          </cell>
          <cell r="P3622" t="str">
            <v>HWC2022062965966</v>
          </cell>
          <cell r="Q3622">
            <v>44741</v>
          </cell>
          <cell r="R3622" t="str">
            <v>AHW-60749I22</v>
          </cell>
          <cell r="S3622">
            <v>44761</v>
          </cell>
          <cell r="T3622">
            <v>44763</v>
          </cell>
          <cell r="U3622" t="str">
            <v>AIR</v>
          </cell>
          <cell r="V3622" t="str">
            <v>Delivered</v>
          </cell>
          <cell r="W3622" t="str">
            <v>02313KTC-1</v>
          </cell>
          <cell r="X3622">
            <v>44774</v>
          </cell>
          <cell r="AA3622" t="str">
            <v>EMS02Q20000599HWA0011K</v>
          </cell>
          <cell r="AB3622" t="b">
            <v>1</v>
          </cell>
          <cell r="AC3622">
            <v>44720</v>
          </cell>
        </row>
        <row r="3623">
          <cell r="A3623" t="str">
            <v>96600011011010017120000EMS02Q20000599HWA0011K</v>
          </cell>
          <cell r="B3623" t="e">
            <v>#N/A</v>
          </cell>
          <cell r="C3623" t="str">
            <v>9660001101800</v>
          </cell>
          <cell r="D3623" t="str">
            <v>96600011011010017120000</v>
          </cell>
          <cell r="E3623" t="str">
            <v>ONT</v>
          </cell>
          <cell r="F3623" t="str">
            <v>9660001101</v>
          </cell>
          <cell r="G3623" t="str">
            <v>10100171</v>
          </cell>
          <cell r="H3623">
            <v>800</v>
          </cell>
          <cell r="I3623" t="str">
            <v>Terminal Chip Inductor,0.0024uH,+/-0.3nH</v>
          </cell>
          <cell r="J3623">
            <v>20000</v>
          </cell>
          <cell r="K3623">
            <v>1.1000000000000001E-3</v>
          </cell>
          <cell r="L3623">
            <v>22</v>
          </cell>
          <cell r="M3623" t="str">
            <v>451U</v>
          </cell>
          <cell r="N3623">
            <v>44720</v>
          </cell>
          <cell r="O3623" t="str">
            <v>EMS02Q20000599HWA0011K</v>
          </cell>
          <cell r="P3623" t="str">
            <v>HWC2022062965966</v>
          </cell>
          <cell r="Q3623">
            <v>44741</v>
          </cell>
          <cell r="R3623" t="str">
            <v>AHW-60749I22</v>
          </cell>
          <cell r="S3623">
            <v>44761</v>
          </cell>
          <cell r="T3623">
            <v>44763</v>
          </cell>
          <cell r="U3623" t="str">
            <v>AIR</v>
          </cell>
          <cell r="V3623" t="str">
            <v>Delivered</v>
          </cell>
          <cell r="W3623" t="str">
            <v>02313KTC-1</v>
          </cell>
          <cell r="X3623">
            <v>44774</v>
          </cell>
          <cell r="AA3623" t="str">
            <v>EMS02Q20000599HWA0011K</v>
          </cell>
          <cell r="AB3623" t="b">
            <v>1</v>
          </cell>
          <cell r="AC3623">
            <v>44720</v>
          </cell>
        </row>
        <row r="3624">
          <cell r="A3624" t="str">
            <v>96600011011010055215000EMS02Q20000599HWA0001K</v>
          </cell>
          <cell r="B3624" t="e">
            <v>#N/A</v>
          </cell>
          <cell r="C3624" t="str">
            <v>9660001101810</v>
          </cell>
          <cell r="D3624" t="str">
            <v>96600011011010055215000</v>
          </cell>
          <cell r="E3624" t="str">
            <v>ONT</v>
          </cell>
          <cell r="F3624" t="str">
            <v>9660001101</v>
          </cell>
          <cell r="G3624" t="str">
            <v>10100552</v>
          </cell>
          <cell r="H3624">
            <v>810</v>
          </cell>
          <cell r="I3624" t="str">
            <v>Terminal Chip Inductor,0.0013uH,+/-0.1nH</v>
          </cell>
          <cell r="J3624">
            <v>15000</v>
          </cell>
          <cell r="K3624">
            <v>1E-3</v>
          </cell>
          <cell r="L3624">
            <v>15</v>
          </cell>
          <cell r="M3624" t="str">
            <v>451U</v>
          </cell>
          <cell r="N3624">
            <v>44716</v>
          </cell>
          <cell r="O3624" t="str">
            <v>EMS02Q20000599HWA0001K</v>
          </cell>
          <cell r="P3624" t="str">
            <v>HWC2022061450389</v>
          </cell>
          <cell r="Q3624">
            <v>44726</v>
          </cell>
          <cell r="R3624" t="str">
            <v>AHW-60658I22</v>
          </cell>
          <cell r="S3624">
            <v>44752</v>
          </cell>
          <cell r="T3624">
            <v>44754</v>
          </cell>
          <cell r="U3624" t="str">
            <v>AIR</v>
          </cell>
          <cell r="V3624" t="str">
            <v>Delivered</v>
          </cell>
          <cell r="W3624" t="str">
            <v>02313KTC-1</v>
          </cell>
          <cell r="X3624">
            <v>44774</v>
          </cell>
          <cell r="AA3624" t="str">
            <v>EMS02Q20000599HWA0001K</v>
          </cell>
          <cell r="AB3624" t="b">
            <v>1</v>
          </cell>
          <cell r="AC3624">
            <v>44716</v>
          </cell>
        </row>
        <row r="3625">
          <cell r="A3625" t="str">
            <v>96600011011010057710500EMS02Q20000599HWA0001K</v>
          </cell>
          <cell r="B3625" t="e">
            <v>#N/A</v>
          </cell>
          <cell r="C3625" t="str">
            <v>9660001101820</v>
          </cell>
          <cell r="D3625" t="str">
            <v>96600011011010057710500</v>
          </cell>
          <cell r="E3625" t="str">
            <v>ONT</v>
          </cell>
          <cell r="F3625" t="str">
            <v>9660001101</v>
          </cell>
          <cell r="G3625" t="str">
            <v>10100577</v>
          </cell>
          <cell r="H3625">
            <v>820</v>
          </cell>
          <cell r="I3625" t="str">
            <v>Terminal Power Inductor,4.7uH,+/-30%,3.0</v>
          </cell>
          <cell r="J3625">
            <v>10500</v>
          </cell>
          <cell r="K3625">
            <v>2.3099999999999999E-2</v>
          </cell>
          <cell r="L3625">
            <v>242.54999999999998</v>
          </cell>
          <cell r="M3625" t="str">
            <v>451U</v>
          </cell>
          <cell r="N3625">
            <v>44716</v>
          </cell>
          <cell r="O3625" t="str">
            <v>EMS02Q20000599HWA0001K</v>
          </cell>
          <cell r="P3625" t="str">
            <v>HWC2022061450389</v>
          </cell>
          <cell r="Q3625">
            <v>44726</v>
          </cell>
          <cell r="R3625" t="str">
            <v>AHW-60658I22</v>
          </cell>
          <cell r="S3625">
            <v>44752</v>
          </cell>
          <cell r="T3625">
            <v>44754</v>
          </cell>
          <cell r="U3625" t="str">
            <v>AIR</v>
          </cell>
          <cell r="V3625" t="str">
            <v>Delivered</v>
          </cell>
          <cell r="W3625" t="str">
            <v>02313KTC-1</v>
          </cell>
          <cell r="X3625">
            <v>44774</v>
          </cell>
          <cell r="AA3625" t="str">
            <v>EMS02Q20000599HWA0001K</v>
          </cell>
          <cell r="AB3625" t="b">
            <v>1</v>
          </cell>
          <cell r="AC3625">
            <v>44716</v>
          </cell>
        </row>
        <row r="3626">
          <cell r="A3626" t="str">
            <v>96600011011010071310000EMS02Q20000599HWA0001K</v>
          </cell>
          <cell r="B3626" t="e">
            <v>#N/A</v>
          </cell>
          <cell r="C3626" t="str">
            <v>9660001101830</v>
          </cell>
          <cell r="D3626" t="str">
            <v>96600011011010071310000</v>
          </cell>
          <cell r="E3626" t="str">
            <v>ONT</v>
          </cell>
          <cell r="F3626" t="str">
            <v>9660001101</v>
          </cell>
          <cell r="G3626" t="str">
            <v>10100713</v>
          </cell>
          <cell r="H3626">
            <v>830</v>
          </cell>
          <cell r="I3626" t="str">
            <v>Terminal Power Inductor 2.2uH 20% 2.1A 0</v>
          </cell>
          <cell r="J3626">
            <v>10000</v>
          </cell>
          <cell r="K3626">
            <v>1.4500000000000001E-2</v>
          </cell>
          <cell r="L3626">
            <v>145</v>
          </cell>
          <cell r="M3626" t="str">
            <v>451U</v>
          </cell>
          <cell r="N3626">
            <v>44716</v>
          </cell>
          <cell r="O3626" t="str">
            <v>EMS02Q20000599HWA0001K</v>
          </cell>
          <cell r="P3626" t="str">
            <v>HWC2022061450389</v>
          </cell>
          <cell r="Q3626">
            <v>44726</v>
          </cell>
          <cell r="R3626" t="str">
            <v>AHW-60658I22</v>
          </cell>
          <cell r="S3626">
            <v>44752</v>
          </cell>
          <cell r="T3626">
            <v>44754</v>
          </cell>
          <cell r="U3626" t="str">
            <v>AIR</v>
          </cell>
          <cell r="V3626" t="str">
            <v>Delivered</v>
          </cell>
          <cell r="W3626" t="str">
            <v>02313KTC-1</v>
          </cell>
          <cell r="X3626">
            <v>44774</v>
          </cell>
          <cell r="AA3626" t="str">
            <v>EMS02Q20000599HWA0001K</v>
          </cell>
          <cell r="AB3626" t="b">
            <v>1</v>
          </cell>
          <cell r="AC3626">
            <v>44716</v>
          </cell>
        </row>
        <row r="3627">
          <cell r="A3627" t="str">
            <v>966000110112020344-0015000EMS02Q20000599HWA0001K</v>
          </cell>
          <cell r="B3627" t="e">
            <v>#N/A</v>
          </cell>
          <cell r="C3627" t="str">
            <v>9660001101840</v>
          </cell>
          <cell r="D3627" t="str">
            <v>966000110112020344-0015000</v>
          </cell>
          <cell r="E3627" t="str">
            <v>ONT</v>
          </cell>
          <cell r="F3627" t="str">
            <v>9660001101</v>
          </cell>
          <cell r="G3627" t="str">
            <v>12020344-001</v>
          </cell>
          <cell r="H3627">
            <v>840</v>
          </cell>
          <cell r="I3627" t="str">
            <v>Crystal Oscillator,25MHz,18pF,+/- 15,50o</v>
          </cell>
          <cell r="J3627">
            <v>5000</v>
          </cell>
          <cell r="K3627">
            <v>6.7000000000000004E-2</v>
          </cell>
          <cell r="L3627">
            <v>335</v>
          </cell>
          <cell r="M3627" t="str">
            <v>451U</v>
          </cell>
          <cell r="N3627">
            <v>44716</v>
          </cell>
          <cell r="O3627" t="str">
            <v>EMS02Q20000599HWA0001K</v>
          </cell>
          <cell r="P3627" t="str">
            <v>HWC2022061450389</v>
          </cell>
          <cell r="Q3627">
            <v>44726</v>
          </cell>
          <cell r="R3627" t="str">
            <v>AHW-60658I22</v>
          </cell>
          <cell r="S3627">
            <v>44752</v>
          </cell>
          <cell r="T3627">
            <v>44754</v>
          </cell>
          <cell r="U3627" t="str">
            <v>AIR</v>
          </cell>
          <cell r="V3627" t="str">
            <v>Delivered</v>
          </cell>
          <cell r="W3627" t="str">
            <v>02313KTC-1</v>
          </cell>
          <cell r="X3627">
            <v>44774</v>
          </cell>
          <cell r="AA3627" t="str">
            <v>EMS02Q20000599HWA0001K</v>
          </cell>
          <cell r="AB3627" t="b">
            <v>1</v>
          </cell>
          <cell r="AC3627">
            <v>44716</v>
          </cell>
        </row>
        <row r="3628">
          <cell r="A3628" t="str">
            <v>966000110112020355-00112000EMS02Q20000599HWA0001K</v>
          </cell>
          <cell r="B3628" t="e">
            <v>#N/A</v>
          </cell>
          <cell r="C3628" t="str">
            <v>9660001101850</v>
          </cell>
          <cell r="D3628" t="str">
            <v>966000110112020355-00112000</v>
          </cell>
          <cell r="E3628" t="str">
            <v>ONT</v>
          </cell>
          <cell r="F3628" t="str">
            <v>9660001101</v>
          </cell>
          <cell r="G3628" t="str">
            <v>12020355-001</v>
          </cell>
          <cell r="H3628">
            <v>850</v>
          </cell>
          <cell r="I3628" t="str">
            <v>Crystal Resonator-40 MHz-12pF-+/-6ppm-30</v>
          </cell>
          <cell r="J3628">
            <v>12000</v>
          </cell>
          <cell r="K3628">
            <v>7.8899999999999998E-2</v>
          </cell>
          <cell r="L3628">
            <v>946.8</v>
          </cell>
          <cell r="M3628" t="str">
            <v>451U</v>
          </cell>
          <cell r="N3628">
            <v>44716</v>
          </cell>
          <cell r="O3628" t="str">
            <v>EMS02Q20000599HWA0001K</v>
          </cell>
          <cell r="P3628" t="str">
            <v>HWC2022061450389</v>
          </cell>
          <cell r="Q3628">
            <v>44726</v>
          </cell>
          <cell r="R3628" t="str">
            <v>AHW-60658I22</v>
          </cell>
          <cell r="S3628">
            <v>44752</v>
          </cell>
          <cell r="T3628">
            <v>44754</v>
          </cell>
          <cell r="U3628" t="str">
            <v>AIR</v>
          </cell>
          <cell r="V3628" t="str">
            <v>Delivered</v>
          </cell>
          <cell r="W3628" t="str">
            <v>02313KTC-1</v>
          </cell>
          <cell r="X3628">
            <v>44774</v>
          </cell>
          <cell r="AA3628" t="str">
            <v>EMS02Q20000599HWA0001K</v>
          </cell>
          <cell r="AB3628" t="b">
            <v>1</v>
          </cell>
          <cell r="AC3628">
            <v>44716</v>
          </cell>
        </row>
        <row r="3629">
          <cell r="A3629" t="str">
            <v>966000110113030245-0018000EMS02Q20000599HWA0001K</v>
          </cell>
          <cell r="B3629" t="e">
            <v>#N/A</v>
          </cell>
          <cell r="C3629" t="str">
            <v>9660001101860</v>
          </cell>
          <cell r="D3629" t="str">
            <v>966000110113030245-0018000</v>
          </cell>
          <cell r="E3629" t="str">
            <v>ONT</v>
          </cell>
          <cell r="F3629" t="str">
            <v>9660001101</v>
          </cell>
          <cell r="G3629" t="str">
            <v>13030245-001</v>
          </cell>
          <cell r="H3629">
            <v>860</v>
          </cell>
          <cell r="I3629" t="str">
            <v>Ceramic Filter,2455MHz,0.6,Commercial gr</v>
          </cell>
          <cell r="J3629">
            <v>8000</v>
          </cell>
          <cell r="K3629">
            <v>3.2300000000000002E-2</v>
          </cell>
          <cell r="L3629">
            <v>258.40000000000003</v>
          </cell>
          <cell r="M3629" t="str">
            <v>451U</v>
          </cell>
          <cell r="N3629">
            <v>44716</v>
          </cell>
          <cell r="O3629" t="str">
            <v>EMS02Q20000599HWA0001K</v>
          </cell>
          <cell r="P3629" t="str">
            <v>HWC2022061450389</v>
          </cell>
          <cell r="Q3629">
            <v>44726</v>
          </cell>
          <cell r="R3629" t="str">
            <v>AHW-60658I22</v>
          </cell>
          <cell r="S3629">
            <v>44752</v>
          </cell>
          <cell r="T3629">
            <v>44754</v>
          </cell>
          <cell r="U3629" t="str">
            <v>AIR</v>
          </cell>
          <cell r="V3629" t="str">
            <v>Delivered</v>
          </cell>
          <cell r="W3629" t="str">
            <v>02313KTC-1</v>
          </cell>
          <cell r="X3629">
            <v>44774</v>
          </cell>
          <cell r="AA3629" t="str">
            <v>EMS02Q20000599HWA0001K</v>
          </cell>
          <cell r="AB3629" t="b">
            <v>1</v>
          </cell>
          <cell r="AC3629">
            <v>44716</v>
          </cell>
        </row>
        <row r="3630">
          <cell r="A3630" t="str">
            <v>966000110115010422-0015000EMS02Q20000599HWA0001K</v>
          </cell>
          <cell r="B3630" t="e">
            <v>#N/A</v>
          </cell>
          <cell r="C3630" t="str">
            <v>9660001101870</v>
          </cell>
          <cell r="D3630" t="str">
            <v>966000110115010422-0015000</v>
          </cell>
          <cell r="E3630" t="str">
            <v>ONT</v>
          </cell>
          <cell r="F3630" t="str">
            <v>9660001101</v>
          </cell>
          <cell r="G3630" t="str">
            <v>15010422-001</v>
          </cell>
          <cell r="H3630">
            <v>870</v>
          </cell>
          <cell r="I3630" t="str">
            <v>Switching Diode,250V,225mA,0.93V,50ns,si</v>
          </cell>
          <cell r="J3630">
            <v>5000</v>
          </cell>
          <cell r="K3630">
            <v>7.7000000000000002E-3</v>
          </cell>
          <cell r="L3630">
            <v>38.5</v>
          </cell>
          <cell r="M3630" t="str">
            <v>451U</v>
          </cell>
          <cell r="N3630">
            <v>44716</v>
          </cell>
          <cell r="O3630" t="str">
            <v>EMS02Q20000599HWA0001K</v>
          </cell>
          <cell r="P3630" t="str">
            <v>HWC2022061450389</v>
          </cell>
          <cell r="Q3630">
            <v>44726</v>
          </cell>
          <cell r="R3630" t="str">
            <v>AHW-60658I22</v>
          </cell>
          <cell r="S3630">
            <v>44752</v>
          </cell>
          <cell r="T3630">
            <v>44754</v>
          </cell>
          <cell r="U3630" t="str">
            <v>AIR</v>
          </cell>
          <cell r="V3630" t="str">
            <v>Delivered</v>
          </cell>
          <cell r="W3630" t="str">
            <v>02313KTC-1</v>
          </cell>
          <cell r="X3630">
            <v>44774</v>
          </cell>
          <cell r="AA3630" t="str">
            <v>EMS02Q20000599HWA0001K</v>
          </cell>
          <cell r="AB3630" t="b">
            <v>1</v>
          </cell>
          <cell r="AC3630">
            <v>44716</v>
          </cell>
        </row>
        <row r="3631">
          <cell r="A3631" t="str">
            <v>966000110115010589-0025000EMS02Q20000599HWA0001K</v>
          </cell>
          <cell r="B3631" t="e">
            <v>#N/A</v>
          </cell>
          <cell r="C3631" t="str">
            <v>9660001101880</v>
          </cell>
          <cell r="D3631" t="str">
            <v>966000110115010589-0025000</v>
          </cell>
          <cell r="E3631" t="str">
            <v>ONT</v>
          </cell>
          <cell r="F3631" t="str">
            <v>9660001101</v>
          </cell>
          <cell r="G3631" t="str">
            <v>15010589-002</v>
          </cell>
          <cell r="H3631">
            <v>880</v>
          </cell>
          <cell r="I3631" t="str">
            <v>Fast Recovery Diode,200V,1A,1V,35ns,SOD1</v>
          </cell>
          <cell r="J3631">
            <v>5000</v>
          </cell>
          <cell r="K3631">
            <v>1.41E-2</v>
          </cell>
          <cell r="L3631">
            <v>70.5</v>
          </cell>
          <cell r="M3631" t="str">
            <v>451U</v>
          </cell>
          <cell r="N3631">
            <v>44716</v>
          </cell>
          <cell r="O3631" t="str">
            <v>EMS02Q20000599HWA0001K</v>
          </cell>
          <cell r="P3631" t="str">
            <v>HWC2022061450389</v>
          </cell>
          <cell r="Q3631">
            <v>44726</v>
          </cell>
          <cell r="R3631" t="str">
            <v>AHW-60658I22</v>
          </cell>
          <cell r="S3631">
            <v>44752</v>
          </cell>
          <cell r="T3631">
            <v>44754</v>
          </cell>
          <cell r="U3631" t="str">
            <v>AIR</v>
          </cell>
          <cell r="V3631" t="str">
            <v>Delivered</v>
          </cell>
          <cell r="W3631" t="str">
            <v>02313KTC-1</v>
          </cell>
          <cell r="X3631">
            <v>44774</v>
          </cell>
          <cell r="AA3631" t="str">
            <v>EMS02Q20000599HWA0001K</v>
          </cell>
          <cell r="AB3631" t="b">
            <v>1</v>
          </cell>
          <cell r="AC3631">
            <v>44716</v>
          </cell>
        </row>
        <row r="3632">
          <cell r="A3632" t="str">
            <v>966000110115020346-00150000EMS02Q20000599HWA0001K</v>
          </cell>
          <cell r="B3632" t="e">
            <v>#N/A</v>
          </cell>
          <cell r="C3632" t="str">
            <v>9660001101890</v>
          </cell>
          <cell r="D3632" t="str">
            <v>966000110115020346-00150000</v>
          </cell>
          <cell r="E3632" t="str">
            <v>ONT</v>
          </cell>
          <cell r="F3632" t="str">
            <v>9660001101</v>
          </cell>
          <cell r="G3632" t="str">
            <v>15020346-001</v>
          </cell>
          <cell r="H3632">
            <v>890</v>
          </cell>
          <cell r="I3632" t="str">
            <v>LED,0.018cd,Brillian Yellow Green 570~57</v>
          </cell>
          <cell r="J3632">
            <v>50000</v>
          </cell>
          <cell r="K3632">
            <v>1.4999999999999999E-2</v>
          </cell>
          <cell r="L3632">
            <v>750</v>
          </cell>
          <cell r="M3632" t="str">
            <v>451U</v>
          </cell>
          <cell r="N3632">
            <v>44716</v>
          </cell>
          <cell r="O3632" t="str">
            <v>EMS02Q20000599HWA0001K</v>
          </cell>
          <cell r="P3632" t="str">
            <v>HWC2022061450389</v>
          </cell>
          <cell r="Q3632">
            <v>44726</v>
          </cell>
          <cell r="R3632" t="str">
            <v>AHW-60658I22</v>
          </cell>
          <cell r="S3632">
            <v>44752</v>
          </cell>
          <cell r="T3632">
            <v>44754</v>
          </cell>
          <cell r="U3632" t="str">
            <v>AIR</v>
          </cell>
          <cell r="V3632" t="str">
            <v>Delivered</v>
          </cell>
          <cell r="W3632" t="str">
            <v>02313KTC-1</v>
          </cell>
          <cell r="X3632">
            <v>44774</v>
          </cell>
          <cell r="AA3632" t="str">
            <v>EMS02Q20000599HWA0001K</v>
          </cell>
          <cell r="AB3632" t="b">
            <v>1</v>
          </cell>
          <cell r="AC3632">
            <v>44716</v>
          </cell>
        </row>
        <row r="3633">
          <cell r="A3633" t="str">
            <v>966000110115020396-0015000EMS02Q20000599HWA0001K</v>
          </cell>
          <cell r="B3633" t="e">
            <v>#N/A</v>
          </cell>
          <cell r="C3633" t="str">
            <v>9660001101900</v>
          </cell>
          <cell r="D3633" t="str">
            <v>966000110115020396-0015000</v>
          </cell>
          <cell r="E3633" t="str">
            <v>ONT</v>
          </cell>
          <cell r="F3633" t="str">
            <v>9660001101</v>
          </cell>
          <cell r="G3633" t="str">
            <v>15020396-001</v>
          </cell>
          <cell r="H3633">
            <v>900</v>
          </cell>
          <cell r="I3633" t="str">
            <v>LED,0.0225cd,20mA,0603</v>
          </cell>
          <cell r="J3633">
            <v>5000</v>
          </cell>
          <cell r="K3633">
            <v>1.32E-2</v>
          </cell>
          <cell r="L3633">
            <v>66</v>
          </cell>
          <cell r="M3633" t="str">
            <v>451U</v>
          </cell>
          <cell r="N3633">
            <v>44716</v>
          </cell>
          <cell r="O3633" t="str">
            <v>EMS02Q20000599HWA0001K</v>
          </cell>
          <cell r="P3633" t="str">
            <v>HWC2022061450389</v>
          </cell>
          <cell r="Q3633">
            <v>44726</v>
          </cell>
          <cell r="R3633" t="str">
            <v>AHW-60658I22</v>
          </cell>
          <cell r="S3633">
            <v>44752</v>
          </cell>
          <cell r="T3633">
            <v>44754</v>
          </cell>
          <cell r="U3633" t="str">
            <v>AIR</v>
          </cell>
          <cell r="V3633" t="str">
            <v>Delivered</v>
          </cell>
          <cell r="W3633" t="str">
            <v>02313KTC-1</v>
          </cell>
          <cell r="X3633">
            <v>44774</v>
          </cell>
          <cell r="AA3633" t="str">
            <v>EMS02Q20000599HWA0001K</v>
          </cell>
          <cell r="AB3633" t="b">
            <v>1</v>
          </cell>
          <cell r="AC3633">
            <v>44716</v>
          </cell>
        </row>
        <row r="3634">
          <cell r="A3634" t="str">
            <v>96600011011504026420000EMS02Q20000599HWA0007K</v>
          </cell>
          <cell r="B3634" t="e">
            <v>#N/A</v>
          </cell>
          <cell r="C3634" t="str">
            <v>9660001101910</v>
          </cell>
          <cell r="D3634" t="str">
            <v>96600011011504026420000</v>
          </cell>
          <cell r="E3634" t="str">
            <v>ONT</v>
          </cell>
          <cell r="F3634" t="str">
            <v>9660001101</v>
          </cell>
          <cell r="G3634" t="str">
            <v>15040264</v>
          </cell>
          <cell r="H3634">
            <v>910</v>
          </cell>
          <cell r="I3634" t="str">
            <v>Transient Suppression Diode,7V,15V,63W,3</v>
          </cell>
          <cell r="J3634">
            <v>20000</v>
          </cell>
          <cell r="K3634">
            <v>1.0800000000000001E-2</v>
          </cell>
          <cell r="L3634">
            <v>216</v>
          </cell>
          <cell r="M3634" t="str">
            <v>451U</v>
          </cell>
          <cell r="N3634">
            <v>44721</v>
          </cell>
          <cell r="O3634" t="str">
            <v>EMS02Q20000599HWA0007K</v>
          </cell>
          <cell r="P3634" t="str">
            <v>HWC2022062259127</v>
          </cell>
          <cell r="Q3634">
            <v>44734</v>
          </cell>
          <cell r="R3634" t="str">
            <v>AHW-60723I22</v>
          </cell>
          <cell r="S3634">
            <v>44753</v>
          </cell>
          <cell r="T3634">
            <v>44754</v>
          </cell>
          <cell r="U3634" t="str">
            <v>AIR</v>
          </cell>
          <cell r="V3634" t="str">
            <v>Delivered</v>
          </cell>
          <cell r="W3634" t="str">
            <v>02313KTC-1</v>
          </cell>
          <cell r="X3634">
            <v>44774</v>
          </cell>
          <cell r="AA3634" t="str">
            <v>EMS02Q20000599HWA0007K</v>
          </cell>
          <cell r="AB3634" t="b">
            <v>1</v>
          </cell>
          <cell r="AC3634">
            <v>44721</v>
          </cell>
        </row>
        <row r="3635">
          <cell r="A3635" t="str">
            <v>966000110115040337-0015000EMS02Q20000599HWA0007K</v>
          </cell>
          <cell r="B3635" t="e">
            <v>#N/A</v>
          </cell>
          <cell r="C3635" t="str">
            <v>9660001101920</v>
          </cell>
          <cell r="D3635" t="str">
            <v>966000110115040337-0015000</v>
          </cell>
          <cell r="E3635" t="str">
            <v>ONT</v>
          </cell>
          <cell r="F3635" t="str">
            <v>9660001101</v>
          </cell>
          <cell r="G3635" t="str">
            <v>15040337-001</v>
          </cell>
          <cell r="H3635">
            <v>920</v>
          </cell>
          <cell r="I3635" t="str">
            <v>Transient Voltage Supressor,-120V,-145V,</v>
          </cell>
          <cell r="J3635">
            <v>5000</v>
          </cell>
          <cell r="K3635">
            <v>0.1065</v>
          </cell>
          <cell r="L3635">
            <v>532.5</v>
          </cell>
          <cell r="M3635" t="str">
            <v>451U</v>
          </cell>
          <cell r="N3635">
            <v>44721</v>
          </cell>
          <cell r="O3635" t="str">
            <v>EMS02Q20000599HWA0007K</v>
          </cell>
          <cell r="P3635" t="str">
            <v>HWC2022062259127</v>
          </cell>
          <cell r="Q3635">
            <v>44734</v>
          </cell>
          <cell r="R3635" t="str">
            <v>AHW-60723I22</v>
          </cell>
          <cell r="S3635">
            <v>44753</v>
          </cell>
          <cell r="T3635">
            <v>44754</v>
          </cell>
          <cell r="U3635" t="str">
            <v>AIR</v>
          </cell>
          <cell r="V3635" t="str">
            <v>Delivered</v>
          </cell>
          <cell r="W3635" t="str">
            <v>02313KTC-1</v>
          </cell>
          <cell r="X3635">
            <v>44774</v>
          </cell>
          <cell r="AA3635" t="str">
            <v>EMS02Q20000599HWA0007K</v>
          </cell>
          <cell r="AB3635" t="b">
            <v>1</v>
          </cell>
          <cell r="AC3635">
            <v>44721</v>
          </cell>
        </row>
        <row r="3636">
          <cell r="A3636" t="str">
            <v>966000110115050146-0035000EMS02Q20000599HWA0007K</v>
          </cell>
          <cell r="B3636" t="e">
            <v>#N/A</v>
          </cell>
          <cell r="C3636" t="str">
            <v>9660001101930</v>
          </cell>
          <cell r="D3636" t="str">
            <v>966000110115050146-0035000</v>
          </cell>
          <cell r="E3636" t="str">
            <v>ONT</v>
          </cell>
          <cell r="F3636" t="str">
            <v>9660001101</v>
          </cell>
          <cell r="G3636" t="str">
            <v>15050146-003</v>
          </cell>
          <cell r="H3636">
            <v>930</v>
          </cell>
          <cell r="I3636" t="str">
            <v>Transistor,NPN,40V,1000mA,300mW,500mV@1A</v>
          </cell>
          <cell r="J3636">
            <v>5000</v>
          </cell>
          <cell r="K3636">
            <v>1.26E-2</v>
          </cell>
          <cell r="L3636">
            <v>63</v>
          </cell>
          <cell r="M3636" t="str">
            <v>451U</v>
          </cell>
          <cell r="N3636">
            <v>44721</v>
          </cell>
          <cell r="O3636" t="str">
            <v>EMS02Q20000599HWA0007K</v>
          </cell>
          <cell r="P3636" t="str">
            <v>HWC2022062259127</v>
          </cell>
          <cell r="Q3636">
            <v>44734</v>
          </cell>
          <cell r="R3636" t="str">
            <v>AHW-60723I22</v>
          </cell>
          <cell r="S3636">
            <v>44753</v>
          </cell>
          <cell r="T3636">
            <v>44754</v>
          </cell>
          <cell r="U3636" t="str">
            <v>AIR</v>
          </cell>
          <cell r="V3636" t="str">
            <v>Delivered</v>
          </cell>
          <cell r="W3636" t="str">
            <v>02313KTC-1</v>
          </cell>
          <cell r="X3636">
            <v>44774</v>
          </cell>
          <cell r="AA3636" t="str">
            <v>EMS02Q20000599HWA0007K</v>
          </cell>
          <cell r="AB3636" t="b">
            <v>1</v>
          </cell>
          <cell r="AC3636">
            <v>44721</v>
          </cell>
        </row>
        <row r="3637">
          <cell r="A3637" t="str">
            <v>966000110115050287-0065000EMS02Q20000599HWA0007K</v>
          </cell>
          <cell r="B3637" t="e">
            <v>#N/A</v>
          </cell>
          <cell r="C3637" t="str">
            <v>9660001101940</v>
          </cell>
          <cell r="D3637" t="str">
            <v>966000110115050287-0065000</v>
          </cell>
          <cell r="E3637" t="str">
            <v>ONT</v>
          </cell>
          <cell r="F3637" t="str">
            <v>9660001101</v>
          </cell>
          <cell r="G3637" t="str">
            <v>15050287-006</v>
          </cell>
          <cell r="H3637">
            <v>940</v>
          </cell>
          <cell r="I3637" t="str">
            <v>Audion PNP 140V 4000mA 650mW 60mV</v>
          </cell>
          <cell r="J3637">
            <v>5000</v>
          </cell>
          <cell r="K3637">
            <v>0.1323</v>
          </cell>
          <cell r="L3637">
            <v>661.5</v>
          </cell>
          <cell r="M3637" t="str">
            <v>451U</v>
          </cell>
          <cell r="N3637">
            <v>44721</v>
          </cell>
          <cell r="O3637" t="str">
            <v>EMS02Q20000599HWA0007K</v>
          </cell>
          <cell r="P3637" t="str">
            <v>HWC2022062259127</v>
          </cell>
          <cell r="Q3637">
            <v>44734</v>
          </cell>
          <cell r="R3637" t="str">
            <v>AHW-60723I22</v>
          </cell>
          <cell r="S3637">
            <v>44753</v>
          </cell>
          <cell r="T3637">
            <v>44754</v>
          </cell>
          <cell r="U3637" t="str">
            <v>AIR</v>
          </cell>
          <cell r="V3637" t="str">
            <v>Delivered</v>
          </cell>
          <cell r="W3637" t="str">
            <v>02313KTC-1</v>
          </cell>
          <cell r="X3637">
            <v>44774</v>
          </cell>
          <cell r="AA3637" t="str">
            <v>EMS02Q20000599HWA0007K</v>
          </cell>
          <cell r="AB3637" t="b">
            <v>1</v>
          </cell>
          <cell r="AC3637">
            <v>44721</v>
          </cell>
        </row>
        <row r="3638">
          <cell r="A3638" t="str">
            <v>966000110115060150-0025000EMS02Q20000599HWA0007K</v>
          </cell>
          <cell r="B3638" t="e">
            <v>#N/A</v>
          </cell>
          <cell r="C3638" t="str">
            <v>9660001101950</v>
          </cell>
          <cell r="D3638" t="str">
            <v>966000110115060150-0025000</v>
          </cell>
          <cell r="E3638" t="str">
            <v>ONT</v>
          </cell>
          <cell r="F3638" t="str">
            <v>9660001101</v>
          </cell>
          <cell r="G3638" t="str">
            <v>15060150-002</v>
          </cell>
          <cell r="H3638">
            <v>950</v>
          </cell>
          <cell r="I3638" t="str">
            <v>MOSFET,P Channel,-12V,-2.4A,112mohm,-8V,</v>
          </cell>
          <cell r="J3638">
            <v>5000</v>
          </cell>
          <cell r="K3638">
            <v>3.0499999999999999E-2</v>
          </cell>
          <cell r="L3638">
            <v>152.5</v>
          </cell>
          <cell r="M3638" t="str">
            <v>451U</v>
          </cell>
          <cell r="N3638">
            <v>44721</v>
          </cell>
          <cell r="O3638" t="str">
            <v>EMS02Q20000599HWA0007K</v>
          </cell>
          <cell r="P3638" t="str">
            <v>HWC2022062259127</v>
          </cell>
          <cell r="Q3638">
            <v>44734</v>
          </cell>
          <cell r="R3638" t="str">
            <v>AHW-60723I22</v>
          </cell>
          <cell r="S3638">
            <v>44753</v>
          </cell>
          <cell r="T3638">
            <v>44754</v>
          </cell>
          <cell r="U3638" t="str">
            <v>AIR</v>
          </cell>
          <cell r="V3638" t="str">
            <v>Delivered</v>
          </cell>
          <cell r="W3638" t="str">
            <v>02313KTC-1</v>
          </cell>
          <cell r="X3638">
            <v>44774</v>
          </cell>
          <cell r="AA3638" t="str">
            <v>EMS02Q20000599HWA0007K</v>
          </cell>
          <cell r="AB3638" t="b">
            <v>1</v>
          </cell>
          <cell r="AC3638">
            <v>44721</v>
          </cell>
        </row>
        <row r="3639">
          <cell r="A3639" t="str">
            <v>9660001101150604453000EMS02Q20000599HWA0007K</v>
          </cell>
          <cell r="B3639" t="e">
            <v>#N/A</v>
          </cell>
          <cell r="C3639" t="str">
            <v>9660001101960</v>
          </cell>
          <cell r="D3639" t="str">
            <v>9660001101150604453000</v>
          </cell>
          <cell r="E3639" t="str">
            <v>ONT</v>
          </cell>
          <cell r="F3639" t="str">
            <v>9660001101</v>
          </cell>
          <cell r="G3639" t="str">
            <v>15060445</v>
          </cell>
          <cell r="H3639">
            <v>960</v>
          </cell>
          <cell r="I3639" t="str">
            <v>MOSFET NMOS 20V 7.9A 0.05ohm 8V DFN2020-</v>
          </cell>
          <cell r="J3639">
            <v>3000</v>
          </cell>
          <cell r="K3639">
            <v>4.9399999999999999E-2</v>
          </cell>
          <cell r="L3639">
            <v>148.19999999999999</v>
          </cell>
          <cell r="M3639" t="str">
            <v>451U</v>
          </cell>
          <cell r="N3639">
            <v>44721</v>
          </cell>
          <cell r="O3639" t="str">
            <v>EMS02Q20000599HWA0007K</v>
          </cell>
          <cell r="P3639" t="str">
            <v>HWC2022062259127</v>
          </cell>
          <cell r="Q3639">
            <v>44734</v>
          </cell>
          <cell r="R3639" t="str">
            <v>AHW-60723I22</v>
          </cell>
          <cell r="S3639">
            <v>44753</v>
          </cell>
          <cell r="T3639">
            <v>44754</v>
          </cell>
          <cell r="U3639" t="str">
            <v>AIR</v>
          </cell>
          <cell r="V3639" t="str">
            <v>Delivered</v>
          </cell>
          <cell r="W3639" t="str">
            <v>02313KTC-1</v>
          </cell>
          <cell r="X3639">
            <v>44774</v>
          </cell>
          <cell r="AA3639" t="str">
            <v>EMS02Q20000599HWA0007K</v>
          </cell>
          <cell r="AB3639" t="b">
            <v>1</v>
          </cell>
          <cell r="AC3639">
            <v>44721</v>
          </cell>
        </row>
        <row r="3640">
          <cell r="A3640" t="str">
            <v>9660001101211704818297EMS02Q20000599HWA0007K</v>
          </cell>
          <cell r="B3640" t="e">
            <v>#N/A</v>
          </cell>
          <cell r="C3640" t="str">
            <v>9660001101970</v>
          </cell>
          <cell r="D3640" t="str">
            <v>9660001101211704818297</v>
          </cell>
          <cell r="E3640" t="str">
            <v>ONT</v>
          </cell>
          <cell r="F3640" t="str">
            <v>9660001101</v>
          </cell>
          <cell r="G3640" t="str">
            <v>21170481</v>
          </cell>
          <cell r="H3640">
            <v>970</v>
          </cell>
          <cell r="I3640" t="str">
            <v>Conductor,DKBA8.055.5199,Pillar-Conflux</v>
          </cell>
          <cell r="J3640">
            <v>8297</v>
          </cell>
          <cell r="K3640">
            <v>3.0300000000000001E-2</v>
          </cell>
          <cell r="L3640">
            <v>251.3991</v>
          </cell>
          <cell r="M3640" t="str">
            <v>451U</v>
          </cell>
          <cell r="N3640">
            <v>44721</v>
          </cell>
          <cell r="O3640" t="str">
            <v>EMS02Q20000599HWA0007K</v>
          </cell>
          <cell r="P3640" t="str">
            <v>HWC2022062259127</v>
          </cell>
          <cell r="Q3640">
            <v>44734</v>
          </cell>
          <cell r="R3640" t="str">
            <v>AHW-60723I22</v>
          </cell>
          <cell r="S3640">
            <v>44753</v>
          </cell>
          <cell r="T3640">
            <v>44754</v>
          </cell>
          <cell r="U3640" t="str">
            <v>AIR</v>
          </cell>
          <cell r="V3640" t="str">
            <v>Delivered</v>
          </cell>
          <cell r="W3640" t="str">
            <v>02313KTC-1</v>
          </cell>
          <cell r="X3640">
            <v>44774</v>
          </cell>
          <cell r="AA3640" t="str">
            <v>EMS02Q20000599HWA0007K</v>
          </cell>
          <cell r="AB3640" t="b">
            <v>1</v>
          </cell>
          <cell r="AC3640">
            <v>44721</v>
          </cell>
        </row>
        <row r="3641">
          <cell r="A3641" t="str">
            <v>9660001101341302215000EMS02Q20000599HWA0007K</v>
          </cell>
          <cell r="B3641" t="e">
            <v>#N/A</v>
          </cell>
          <cell r="C3641" t="str">
            <v>9660001101980</v>
          </cell>
          <cell r="D3641" t="str">
            <v>9660001101341302215000</v>
          </cell>
          <cell r="E3641" t="str">
            <v>ONT</v>
          </cell>
          <cell r="F3641" t="str">
            <v>9660001101</v>
          </cell>
          <cell r="G3641" t="str">
            <v>34130221</v>
          </cell>
          <cell r="H3641">
            <v>980</v>
          </cell>
          <cell r="I3641" t="str">
            <v>Optical Transceiver Device,1310nm(Tx)/14</v>
          </cell>
          <cell r="J3641">
            <v>5000</v>
          </cell>
          <cell r="K3641">
            <v>3.0861999999999998</v>
          </cell>
          <cell r="L3641">
            <v>15431</v>
          </cell>
          <cell r="M3641" t="str">
            <v>451U</v>
          </cell>
          <cell r="N3641">
            <v>44721</v>
          </cell>
          <cell r="O3641" t="str">
            <v>EMS02Q20000599HWA0007K</v>
          </cell>
          <cell r="P3641" t="str">
            <v>HWC2022062259127</v>
          </cell>
          <cell r="Q3641">
            <v>44734</v>
          </cell>
          <cell r="R3641" t="str">
            <v>AHW-60723I22</v>
          </cell>
          <cell r="S3641">
            <v>44753</v>
          </cell>
          <cell r="T3641">
            <v>44754</v>
          </cell>
          <cell r="U3641" t="str">
            <v>AIR</v>
          </cell>
          <cell r="V3641" t="str">
            <v>Delivered</v>
          </cell>
          <cell r="W3641" t="str">
            <v>02313KTC-1</v>
          </cell>
          <cell r="X3641">
            <v>44774</v>
          </cell>
          <cell r="AA3641" t="str">
            <v>EMS02Q20000599HWA0007K</v>
          </cell>
          <cell r="AB3641" t="b">
            <v>1</v>
          </cell>
          <cell r="AC3641">
            <v>44721</v>
          </cell>
        </row>
        <row r="3642">
          <cell r="A3642" t="str">
            <v>966000110139111097-00110000EMS02Q20000599HWA0007K</v>
          </cell>
          <cell r="B3642" t="e">
            <v>#N/A</v>
          </cell>
          <cell r="C3642" t="str">
            <v>9660001101990</v>
          </cell>
          <cell r="D3642" t="str">
            <v>966000110139111097-00110000</v>
          </cell>
          <cell r="E3642" t="str">
            <v>ONT</v>
          </cell>
          <cell r="F3642" t="str">
            <v>9660001101</v>
          </cell>
          <cell r="G3642" t="str">
            <v>39111097-001</v>
          </cell>
          <cell r="H3642">
            <v>990</v>
          </cell>
          <cell r="I3642" t="str">
            <v>Switching Regulators buck Single Phase</v>
          </cell>
          <cell r="J3642">
            <v>10000</v>
          </cell>
          <cell r="K3642">
            <v>3.3099999999999997E-2</v>
          </cell>
          <cell r="L3642">
            <v>331</v>
          </cell>
          <cell r="M3642" t="str">
            <v>451U</v>
          </cell>
          <cell r="N3642">
            <v>44721</v>
          </cell>
          <cell r="O3642" t="str">
            <v>EMS02Q20000599HWA0007K</v>
          </cell>
          <cell r="P3642" t="str">
            <v>HWC2022062259127</v>
          </cell>
          <cell r="Q3642">
            <v>44734</v>
          </cell>
          <cell r="R3642" t="str">
            <v>AHW-60723I22</v>
          </cell>
          <cell r="S3642">
            <v>44753</v>
          </cell>
          <cell r="T3642">
            <v>44754</v>
          </cell>
          <cell r="U3642" t="str">
            <v>AIR</v>
          </cell>
          <cell r="V3642" t="str">
            <v>Delivered</v>
          </cell>
          <cell r="W3642" t="str">
            <v>02313KTC-1</v>
          </cell>
          <cell r="X3642">
            <v>44774</v>
          </cell>
          <cell r="AA3642" t="str">
            <v>EMS02Q20000599HWA0007K</v>
          </cell>
          <cell r="AB3642" t="b">
            <v>1</v>
          </cell>
          <cell r="AC3642">
            <v>44721</v>
          </cell>
        </row>
        <row r="3643">
          <cell r="A3643" t="str">
            <v>9660001101391405395000EMS02Q20000599HWA0012K</v>
          </cell>
          <cell r="B3643" t="e">
            <v>#N/A</v>
          </cell>
          <cell r="C3643" t="str">
            <v>96600011011000</v>
          </cell>
          <cell r="D3643" t="str">
            <v>9660001101391405395000</v>
          </cell>
          <cell r="E3643" t="str">
            <v>ONT</v>
          </cell>
          <cell r="F3643" t="str">
            <v>9660001101</v>
          </cell>
          <cell r="G3643" t="str">
            <v>39140539</v>
          </cell>
          <cell r="H3643">
            <v>1000</v>
          </cell>
          <cell r="I3643" t="str">
            <v>SLIC,3.3V,-115V,VQFN48</v>
          </cell>
          <cell r="J3643">
            <v>5000</v>
          </cell>
          <cell r="K3643">
            <v>0.2969</v>
          </cell>
          <cell r="L3643">
            <v>1484.5</v>
          </cell>
          <cell r="M3643" t="str">
            <v>451U</v>
          </cell>
          <cell r="N3643">
            <v>44896</v>
          </cell>
          <cell r="O3643" t="str">
            <v>EMS02Q20000599HWA0012K</v>
          </cell>
          <cell r="T3643">
            <v>44926</v>
          </cell>
          <cell r="U3643" t="str">
            <v>AIR</v>
          </cell>
          <cell r="V3643" t="str">
            <v>Cancelled</v>
          </cell>
          <cell r="W3643" t="str">
            <v>02313KTC-1</v>
          </cell>
          <cell r="X3643">
            <v>44774</v>
          </cell>
          <cell r="Y3643" t="str">
            <v>05.17 - replaced by PN 99107320</v>
          </cell>
          <cell r="AA3643" t="str">
            <v>EMS02Q20000599HWA0012K</v>
          </cell>
          <cell r="AB3643" t="b">
            <v>1</v>
          </cell>
          <cell r="AC3643">
            <v>44896</v>
          </cell>
        </row>
        <row r="3644">
          <cell r="A3644" t="str">
            <v>9660001101391601395000EMS02Q20000599HWA0002K</v>
          </cell>
          <cell r="B3644" t="e">
            <v>#N/A</v>
          </cell>
          <cell r="C3644" t="str">
            <v>96600011011010</v>
          </cell>
          <cell r="D3644" t="str">
            <v>9660001101391601395000</v>
          </cell>
          <cell r="E3644" t="str">
            <v>ONT</v>
          </cell>
          <cell r="F3644" t="str">
            <v>9660001101</v>
          </cell>
          <cell r="G3644" t="str">
            <v>39160139</v>
          </cell>
          <cell r="H3644">
            <v>1010</v>
          </cell>
          <cell r="I3644" t="str">
            <v>LASER DRIVER QFN28 3.3v 100Mbps-3.125Gb</v>
          </cell>
          <cell r="J3644">
            <v>5000</v>
          </cell>
          <cell r="K3644">
            <v>0.29759999999999998</v>
          </cell>
          <cell r="L3644">
            <v>1487.9999999999998</v>
          </cell>
          <cell r="M3644" t="str">
            <v>451U</v>
          </cell>
          <cell r="N3644">
            <v>44721</v>
          </cell>
          <cell r="O3644" t="str">
            <v>EMS02Q20000599HWA0002K</v>
          </cell>
          <cell r="P3644" t="str">
            <v>HWC2022062864951</v>
          </cell>
          <cell r="Q3644">
            <v>44740</v>
          </cell>
          <cell r="R3644" t="str">
            <v>AHW-60773I22</v>
          </cell>
          <cell r="S3644">
            <v>44757</v>
          </cell>
          <cell r="T3644">
            <v>44764</v>
          </cell>
          <cell r="U3644" t="str">
            <v>AIR</v>
          </cell>
          <cell r="V3644" t="str">
            <v>Delivered</v>
          </cell>
          <cell r="W3644" t="str">
            <v>02313KTC-1</v>
          </cell>
          <cell r="X3644">
            <v>44774</v>
          </cell>
          <cell r="AA3644" t="str">
            <v>EMS02Q20000599HWA0002K</v>
          </cell>
          <cell r="AB3644" t="b">
            <v>1</v>
          </cell>
          <cell r="AC3644">
            <v>44721</v>
          </cell>
        </row>
        <row r="3645">
          <cell r="A3645" t="str">
            <v>9660001101392106605000EMS02Q20000599HWA0002K</v>
          </cell>
          <cell r="B3645" t="e">
            <v>#N/A</v>
          </cell>
          <cell r="C3645" t="str">
            <v>96600011011020</v>
          </cell>
          <cell r="D3645" t="str">
            <v>9660001101392106605000</v>
          </cell>
          <cell r="E3645" t="str">
            <v>ONT</v>
          </cell>
          <cell r="F3645" t="str">
            <v>9660001101</v>
          </cell>
          <cell r="G3645" t="str">
            <v>39210660</v>
          </cell>
          <cell r="H3645">
            <v>1020</v>
          </cell>
          <cell r="I3645" t="str">
            <v>Terminal Connectivity WIFI 2.4G 5G-802.1</v>
          </cell>
          <cell r="J3645">
            <v>5000</v>
          </cell>
          <cell r="K3645">
            <v>1.5061</v>
          </cell>
          <cell r="L3645">
            <v>7530.5</v>
          </cell>
          <cell r="M3645" t="str">
            <v>451U</v>
          </cell>
          <cell r="N3645">
            <v>44721</v>
          </cell>
          <cell r="O3645" t="str">
            <v>EMS02Q20000599HWA0002K</v>
          </cell>
          <cell r="P3645" t="str">
            <v>HWC2022062864951</v>
          </cell>
          <cell r="Q3645">
            <v>44740</v>
          </cell>
          <cell r="R3645" t="str">
            <v>AHW-60773I22</v>
          </cell>
          <cell r="S3645">
            <v>44757</v>
          </cell>
          <cell r="T3645">
            <v>44764</v>
          </cell>
          <cell r="U3645" t="str">
            <v>AIR</v>
          </cell>
          <cell r="V3645" t="str">
            <v>Delivered</v>
          </cell>
          <cell r="W3645" t="str">
            <v>02313KTC-1</v>
          </cell>
          <cell r="X3645">
            <v>44774</v>
          </cell>
          <cell r="AA3645" t="str">
            <v>EMS02Q20000599HWA0002K</v>
          </cell>
          <cell r="AB3645" t="b">
            <v>1</v>
          </cell>
          <cell r="AC3645">
            <v>44721</v>
          </cell>
        </row>
        <row r="3646">
          <cell r="A3646" t="str">
            <v>9660001101392106614800EMS02Q20000599HWA0002K</v>
          </cell>
          <cell r="B3646" t="e">
            <v>#N/A</v>
          </cell>
          <cell r="C3646" t="str">
            <v>96600011011030</v>
          </cell>
          <cell r="D3646" t="str">
            <v>9660001101392106614800</v>
          </cell>
          <cell r="E3646" t="str">
            <v>ONT</v>
          </cell>
          <cell r="F3646" t="str">
            <v>9660001101</v>
          </cell>
          <cell r="G3646" t="str">
            <v>39210661</v>
          </cell>
          <cell r="H3646">
            <v>1030</v>
          </cell>
          <cell r="I3646" t="str">
            <v>Terminal Connectivity,WIFI 5G-802.11a/n/</v>
          </cell>
          <cell r="J3646">
            <v>4800</v>
          </cell>
          <cell r="K3646">
            <v>1.7347999999999999</v>
          </cell>
          <cell r="L3646">
            <v>8327.0399999999991</v>
          </cell>
          <cell r="M3646" t="str">
            <v>451U</v>
          </cell>
          <cell r="N3646">
            <v>44721</v>
          </cell>
          <cell r="O3646" t="str">
            <v>EMS02Q20000599HWA0002K</v>
          </cell>
          <cell r="P3646" t="str">
            <v>HWC2022062864951</v>
          </cell>
          <cell r="Q3646">
            <v>44740</v>
          </cell>
          <cell r="R3646" t="str">
            <v>AHW-60773I22</v>
          </cell>
          <cell r="S3646">
            <v>44757</v>
          </cell>
          <cell r="T3646">
            <v>44764</v>
          </cell>
          <cell r="U3646" t="str">
            <v>AIR</v>
          </cell>
          <cell r="V3646" t="str">
            <v>Delivered</v>
          </cell>
          <cell r="W3646" t="str">
            <v>02313KTC-1</v>
          </cell>
          <cell r="X3646">
            <v>44774</v>
          </cell>
          <cell r="AA3646" t="str">
            <v>EMS02Q20000599HWA0002K</v>
          </cell>
          <cell r="AB3646" t="b">
            <v>1</v>
          </cell>
          <cell r="AC3646">
            <v>44721</v>
          </cell>
        </row>
        <row r="3647">
          <cell r="A3647" t="str">
            <v>9660001101990919315000EMS02Q20000599HWA0016K</v>
          </cell>
          <cell r="B3647" t="e">
            <v>#N/A</v>
          </cell>
          <cell r="C3647" t="str">
            <v>96600011011040</v>
          </cell>
          <cell r="D3647" t="str">
            <v>9660001101990919315000</v>
          </cell>
          <cell r="E3647" t="str">
            <v>ONT</v>
          </cell>
          <cell r="F3647" t="str">
            <v>9660001101</v>
          </cell>
          <cell r="G3647" t="str">
            <v>99091931</v>
          </cell>
          <cell r="H3647">
            <v>1040</v>
          </cell>
          <cell r="I3647" t="str">
            <v>DDR3 DRAM,2Gbit,800MHz,16bit,1.5V,FBGA96</v>
          </cell>
          <cell r="J3647">
            <v>5000</v>
          </cell>
          <cell r="K3647">
            <v>1.5976999999999999</v>
          </cell>
          <cell r="L3647">
            <v>7988.4999999999991</v>
          </cell>
          <cell r="M3647" t="str">
            <v>451U</v>
          </cell>
          <cell r="N3647">
            <v>44775</v>
          </cell>
          <cell r="O3647" t="str">
            <v>EMS02Q20000599HWA0016K</v>
          </cell>
          <cell r="P3647" t="str">
            <v>HWC2022081315711</v>
          </cell>
          <cell r="Q3647">
            <v>44786</v>
          </cell>
          <cell r="R3647" t="str">
            <v>AHW-60964I22</v>
          </cell>
          <cell r="S3647">
            <v>44811</v>
          </cell>
          <cell r="T3647">
            <v>44812</v>
          </cell>
          <cell r="U3647" t="str">
            <v>AIR</v>
          </cell>
          <cell r="V3647" t="str">
            <v>Delivered</v>
          </cell>
          <cell r="W3647" t="str">
            <v>02313KTC-1</v>
          </cell>
          <cell r="X3647">
            <v>44774</v>
          </cell>
          <cell r="AA3647" t="str">
            <v>EMS02Q20000599HWA0016K</v>
          </cell>
          <cell r="AB3647" t="b">
            <v>1</v>
          </cell>
          <cell r="AC3647">
            <v>44775</v>
          </cell>
        </row>
        <row r="3648">
          <cell r="A3648" t="str">
            <v>9660001101400609095000EMS02Q20000599HWA0002K</v>
          </cell>
          <cell r="B3648" t="e">
            <v>#N/A</v>
          </cell>
          <cell r="C3648" t="str">
            <v>96600011011050</v>
          </cell>
          <cell r="D3648" t="str">
            <v>9660001101400609095000</v>
          </cell>
          <cell r="E3648" t="str">
            <v>ONT</v>
          </cell>
          <cell r="F3648" t="str">
            <v>9660001101</v>
          </cell>
          <cell r="G3648" t="str">
            <v>40060909</v>
          </cell>
          <cell r="H3648">
            <v>1050</v>
          </cell>
          <cell r="I3648" t="str">
            <v>NAND FLASH 1Gbit SPI Nand 104MHz 128KB 2</v>
          </cell>
          <cell r="J3648">
            <v>5000</v>
          </cell>
          <cell r="K3648">
            <v>0.54720000000000002</v>
          </cell>
          <cell r="L3648">
            <v>2736</v>
          </cell>
          <cell r="M3648" t="str">
            <v>451U</v>
          </cell>
          <cell r="N3648">
            <v>44721</v>
          </cell>
          <cell r="O3648" t="str">
            <v>EMS02Q20000599HWA0002K</v>
          </cell>
          <cell r="P3648" t="str">
            <v>HWC2022062864951</v>
          </cell>
          <cell r="Q3648">
            <v>44740</v>
          </cell>
          <cell r="R3648" t="str">
            <v>AHW-60773I22</v>
          </cell>
          <cell r="S3648">
            <v>44757</v>
          </cell>
          <cell r="T3648">
            <v>44764</v>
          </cell>
          <cell r="U3648" t="str">
            <v>AIR</v>
          </cell>
          <cell r="V3648" t="str">
            <v>Delivered</v>
          </cell>
          <cell r="W3648" t="str">
            <v>02313KTC-1</v>
          </cell>
          <cell r="X3648">
            <v>44774</v>
          </cell>
          <cell r="AA3648" t="str">
            <v>EMS02Q20000599HWA0002K</v>
          </cell>
          <cell r="AB3648" t="b">
            <v>1</v>
          </cell>
          <cell r="AC3648">
            <v>44721</v>
          </cell>
        </row>
        <row r="3649">
          <cell r="A3649" t="str">
            <v>9660001101410207491000EMS02Q20000599HWA0013K</v>
          </cell>
          <cell r="B3649" t="e">
            <v>#N/A</v>
          </cell>
          <cell r="C3649" t="str">
            <v>96600011011060</v>
          </cell>
          <cell r="D3649" t="str">
            <v>9660001101410207491000</v>
          </cell>
          <cell r="E3649" t="str">
            <v>ONT</v>
          </cell>
          <cell r="F3649" t="str">
            <v>9660001101</v>
          </cell>
          <cell r="G3649" t="str">
            <v>41020749</v>
          </cell>
          <cell r="H3649">
            <v>1060</v>
          </cell>
          <cell r="I3649" t="str">
            <v>ARM TFBGA 21x21 667MHz 0.9V 32bit 2800mW</v>
          </cell>
          <cell r="J3649">
            <v>1000</v>
          </cell>
          <cell r="K3649">
            <v>1.9333</v>
          </cell>
          <cell r="L3649">
            <v>1933.3</v>
          </cell>
          <cell r="M3649" t="str">
            <v>451U</v>
          </cell>
          <cell r="N3649">
            <v>44896</v>
          </cell>
          <cell r="O3649" t="str">
            <v>EMS02Q20000599HWA0013K</v>
          </cell>
          <cell r="T3649">
            <v>44926</v>
          </cell>
          <cell r="U3649" t="str">
            <v>AIR</v>
          </cell>
          <cell r="V3649" t="str">
            <v>Cancelled</v>
          </cell>
          <cell r="W3649" t="str">
            <v>02313KTC-1</v>
          </cell>
          <cell r="X3649">
            <v>44774</v>
          </cell>
          <cell r="AA3649" t="str">
            <v>EMS02Q20000599HWA0013K</v>
          </cell>
          <cell r="AB3649" t="b">
            <v>1</v>
          </cell>
          <cell r="AC3649">
            <v>44896</v>
          </cell>
        </row>
        <row r="3650">
          <cell r="A3650" t="str">
            <v>96600011014715098110000EMS02Q20000599HWA0002K</v>
          </cell>
          <cell r="B3650" t="e">
            <v>#N/A</v>
          </cell>
          <cell r="C3650" t="str">
            <v>96600011011070</v>
          </cell>
          <cell r="D3650" t="str">
            <v>96600011014715098110000</v>
          </cell>
          <cell r="E3650" t="str">
            <v>ONT</v>
          </cell>
          <cell r="F3650" t="str">
            <v>9660001101</v>
          </cell>
          <cell r="G3650" t="str">
            <v>47150981</v>
          </cell>
          <cell r="H3650">
            <v>1070</v>
          </cell>
          <cell r="I3650" t="str">
            <v>RF Multi-functional Component,802.11ac 5</v>
          </cell>
          <cell r="J3650">
            <v>10000</v>
          </cell>
          <cell r="K3650">
            <v>0.4118</v>
          </cell>
          <cell r="L3650">
            <v>4118</v>
          </cell>
          <cell r="M3650" t="str">
            <v>451U</v>
          </cell>
          <cell r="N3650">
            <v>44721</v>
          </cell>
          <cell r="O3650" t="str">
            <v>EMS02Q20000599HWA0002K</v>
          </cell>
          <cell r="P3650" t="str">
            <v>HWC2022062864951</v>
          </cell>
          <cell r="Q3650">
            <v>44740</v>
          </cell>
          <cell r="R3650" t="str">
            <v>AHW-60773I22</v>
          </cell>
          <cell r="S3650">
            <v>44757</v>
          </cell>
          <cell r="T3650">
            <v>44764</v>
          </cell>
          <cell r="U3650" t="str">
            <v>AIR</v>
          </cell>
          <cell r="V3650" t="str">
            <v>Delivered</v>
          </cell>
          <cell r="W3650" t="str">
            <v>02313KTC-1</v>
          </cell>
          <cell r="X3650">
            <v>44774</v>
          </cell>
          <cell r="AA3650" t="str">
            <v>EMS02Q20000599HWA0002K</v>
          </cell>
          <cell r="AB3650" t="b">
            <v>1</v>
          </cell>
          <cell r="AC3650">
            <v>44721</v>
          </cell>
        </row>
        <row r="3651">
          <cell r="A3651" t="str">
            <v>9660001101211704816103EMS02Q20000599HWA0014K</v>
          </cell>
          <cell r="B3651" t="e">
            <v>#N/A</v>
          </cell>
          <cell r="C3651" t="str">
            <v>96600011011080</v>
          </cell>
          <cell r="D3651" t="str">
            <v>9660001101211704816103</v>
          </cell>
          <cell r="E3651" t="str">
            <v>ONT</v>
          </cell>
          <cell r="F3651" t="str">
            <v>9660001101</v>
          </cell>
          <cell r="G3651" t="str">
            <v>21170481</v>
          </cell>
          <cell r="H3651">
            <v>1080</v>
          </cell>
          <cell r="I3651" t="str">
            <v>Conductor,DKBA8.055.5199,Pillar-Conflux</v>
          </cell>
          <cell r="J3651">
            <v>6103</v>
          </cell>
          <cell r="K3651">
            <v>3.0300000000000001E-2</v>
          </cell>
          <cell r="L3651">
            <v>184.92090000000002</v>
          </cell>
          <cell r="M3651" t="str">
            <v>451U</v>
          </cell>
          <cell r="N3651">
            <v>44723</v>
          </cell>
          <cell r="O3651" t="str">
            <v>EMS02Q20000599HWA0014K</v>
          </cell>
          <cell r="P3651" t="str">
            <v>HWC2022062056883</v>
          </cell>
          <cell r="Q3651">
            <v>44732</v>
          </cell>
          <cell r="R3651" t="str">
            <v>AHW-60692I22</v>
          </cell>
          <cell r="S3651">
            <v>44751</v>
          </cell>
          <cell r="T3651">
            <v>44754</v>
          </cell>
          <cell r="U3651" t="str">
            <v>AIR</v>
          </cell>
          <cell r="V3651" t="str">
            <v>Delivered</v>
          </cell>
          <cell r="W3651" t="str">
            <v>02313KTC-1</v>
          </cell>
          <cell r="X3651">
            <v>44774</v>
          </cell>
          <cell r="AA3651" t="str">
            <v>EMS02Q20000599HWA0014K</v>
          </cell>
          <cell r="AB3651" t="b">
            <v>1</v>
          </cell>
          <cell r="AC3651">
            <v>44723</v>
          </cell>
        </row>
        <row r="3652">
          <cell r="A3652" t="str">
            <v>9660001101410207494000EMS02Q20000599HWA0015K</v>
          </cell>
          <cell r="B3652" t="e">
            <v>#N/A</v>
          </cell>
          <cell r="C3652" t="str">
            <v>96600011011090</v>
          </cell>
          <cell r="D3652" t="str">
            <v>9660001101410207494000</v>
          </cell>
          <cell r="E3652" t="str">
            <v>ONT</v>
          </cell>
          <cell r="F3652" t="str">
            <v>9660001101</v>
          </cell>
          <cell r="G3652" t="str">
            <v>41020749</v>
          </cell>
          <cell r="H3652">
            <v>1090</v>
          </cell>
          <cell r="I3652" t="str">
            <v>ARM TFBGA 21x21 667MHz 0.9V 32bit 2800mW</v>
          </cell>
          <cell r="J3652">
            <v>4000</v>
          </cell>
          <cell r="K3652">
            <v>1.9333</v>
          </cell>
          <cell r="L3652">
            <v>7733.2</v>
          </cell>
          <cell r="M3652" t="str">
            <v>451U</v>
          </cell>
          <cell r="N3652">
            <v>45261</v>
          </cell>
          <cell r="O3652" t="str">
            <v>EMS02Q20000599HWA0015K</v>
          </cell>
          <cell r="T3652">
            <v>44926</v>
          </cell>
          <cell r="U3652" t="str">
            <v>AIR</v>
          </cell>
          <cell r="V3652" t="str">
            <v>Cancelled</v>
          </cell>
          <cell r="W3652" t="str">
            <v>02313KTC-1</v>
          </cell>
          <cell r="X3652">
            <v>44774</v>
          </cell>
          <cell r="AA3652" t="str">
            <v>EMS02Q20000599HWA0015K</v>
          </cell>
          <cell r="AB3652" t="b">
            <v>1</v>
          </cell>
          <cell r="AC3652">
            <v>45261</v>
          </cell>
        </row>
        <row r="3653">
          <cell r="A3653" t="str">
            <v>966000110203013XVB5044EMS02Q20000600HWA0012H</v>
          </cell>
          <cell r="B3653" t="e">
            <v>#N/A</v>
          </cell>
          <cell r="C3653" t="str">
            <v>966000110210</v>
          </cell>
          <cell r="D3653" t="str">
            <v>966000110203013XVB5044</v>
          </cell>
          <cell r="E3653" t="str">
            <v>ONT</v>
          </cell>
          <cell r="F3653" t="str">
            <v>9660001102</v>
          </cell>
          <cell r="G3653" t="str">
            <v>03013XVB</v>
          </cell>
          <cell r="H3653">
            <v>10</v>
          </cell>
          <cell r="I3653" t="str">
            <v>PCB EchoLife ONT HG8245WC GPON Terminal</v>
          </cell>
          <cell r="J3653">
            <v>5044</v>
          </cell>
          <cell r="K3653">
            <v>1.7765</v>
          </cell>
          <cell r="L3653">
            <v>8960.6659999999993</v>
          </cell>
          <cell r="M3653" t="str">
            <v>451U</v>
          </cell>
          <cell r="N3653">
            <v>44702</v>
          </cell>
          <cell r="O3653" t="str">
            <v>EMS02Q20000600HWA0012H</v>
          </cell>
          <cell r="P3653" t="str">
            <v>HWC2022052629683</v>
          </cell>
          <cell r="Q3653">
            <v>44707</v>
          </cell>
          <cell r="R3653" t="str">
            <v>SHW-60579I22</v>
          </cell>
          <cell r="S3653">
            <v>44792</v>
          </cell>
          <cell r="T3653">
            <v>44797</v>
          </cell>
          <cell r="U3653" t="str">
            <v>SEA</v>
          </cell>
          <cell r="V3653" t="str">
            <v>Delivered</v>
          </cell>
          <cell r="W3653" t="str">
            <v>02312VMP-2</v>
          </cell>
          <cell r="X3653">
            <v>44774</v>
          </cell>
          <cell r="AA3653" t="str">
            <v>EMS02Q20000600HWA0012H</v>
          </cell>
          <cell r="AB3653" t="b">
            <v>1</v>
          </cell>
          <cell r="AC3653">
            <v>44702</v>
          </cell>
        </row>
        <row r="3654">
          <cell r="A3654" t="str">
            <v>9660001102040505059657EMS02Q20000600HWA0008H</v>
          </cell>
          <cell r="B3654" t="e">
            <v>#N/A</v>
          </cell>
          <cell r="C3654" t="str">
            <v>966000110220</v>
          </cell>
          <cell r="D3654" t="str">
            <v>9660001102040505059657</v>
          </cell>
          <cell r="E3654" t="str">
            <v>ONT</v>
          </cell>
          <cell r="F3654" t="str">
            <v>9660001102</v>
          </cell>
          <cell r="G3654" t="str">
            <v>04050505</v>
          </cell>
          <cell r="H3654">
            <v>20</v>
          </cell>
          <cell r="I3654" t="str">
            <v>Signal Cable Outsourcing Cable 1.5m 8P8</v>
          </cell>
          <cell r="J3654">
            <v>9657</v>
          </cell>
          <cell r="K3654">
            <v>0.307</v>
          </cell>
          <cell r="L3654">
            <v>2964.6990000000001</v>
          </cell>
          <cell r="M3654" t="str">
            <v>451U</v>
          </cell>
          <cell r="N3654">
            <v>44692</v>
          </cell>
          <cell r="O3654" t="str">
            <v>EMS02Q20000600HWA0008H</v>
          </cell>
          <cell r="P3654" t="str">
            <v>HWC2022051315298</v>
          </cell>
          <cell r="Q3654">
            <v>44695</v>
          </cell>
          <cell r="R3654" t="str">
            <v>SHW-60530I22</v>
          </cell>
          <cell r="S3654">
            <v>44769</v>
          </cell>
          <cell r="T3654">
            <v>44776</v>
          </cell>
          <cell r="U3654" t="str">
            <v>SEA</v>
          </cell>
          <cell r="V3654" t="str">
            <v>Delivered</v>
          </cell>
          <cell r="W3654" t="str">
            <v>02312VMP-2</v>
          </cell>
          <cell r="X3654">
            <v>44774</v>
          </cell>
          <cell r="AA3654" t="str">
            <v>EMS02Q20000600HWA0008H</v>
          </cell>
          <cell r="AB3654" t="b">
            <v>1</v>
          </cell>
          <cell r="AC3654">
            <v>44692</v>
          </cell>
        </row>
        <row r="3655">
          <cell r="A3655" t="str">
            <v>96600011020905015019200EMS02Q20000600HWA0005H</v>
          </cell>
          <cell r="B3655" t="e">
            <v>#N/A</v>
          </cell>
          <cell r="C3655" t="str">
            <v>966000110230</v>
          </cell>
          <cell r="D3655" t="str">
            <v>96600011020905015019200</v>
          </cell>
          <cell r="E3655" t="str">
            <v>ONT</v>
          </cell>
          <cell r="F3655" t="str">
            <v>9660001102</v>
          </cell>
          <cell r="G3655" t="str">
            <v>09050150</v>
          </cell>
          <cell r="H3655">
            <v>30</v>
          </cell>
          <cell r="I3655" t="str">
            <v>Lan Transformer 1CT 1CT 0.35mH 4-Lan SMT</v>
          </cell>
          <cell r="J3655">
            <v>19200</v>
          </cell>
          <cell r="K3655">
            <v>0.32350000000000001</v>
          </cell>
          <cell r="L3655">
            <v>6211.2</v>
          </cell>
          <cell r="M3655" t="str">
            <v>451U</v>
          </cell>
          <cell r="N3655">
            <v>44680</v>
          </cell>
          <cell r="O3655" t="str">
            <v>EMS02Q20000600HWA0005H</v>
          </cell>
          <cell r="P3655" t="str">
            <v>HWC2022052426809</v>
          </cell>
          <cell r="Q3655">
            <v>44705</v>
          </cell>
          <cell r="R3655" t="str">
            <v>SHW-60563I22</v>
          </cell>
          <cell r="S3655">
            <v>44792</v>
          </cell>
          <cell r="T3655">
            <v>44797</v>
          </cell>
          <cell r="U3655" t="str">
            <v>SEA</v>
          </cell>
          <cell r="V3655" t="str">
            <v>Delivered</v>
          </cell>
          <cell r="W3655" t="str">
            <v>02312VMP-2</v>
          </cell>
          <cell r="X3655">
            <v>44774</v>
          </cell>
          <cell r="AA3655" t="str">
            <v>EMS02Q20000600HWA0005H</v>
          </cell>
          <cell r="AB3655" t="b">
            <v>1</v>
          </cell>
          <cell r="AC3655">
            <v>44680</v>
          </cell>
        </row>
        <row r="3656">
          <cell r="A3656" t="str">
            <v>96600011021408035714400EMS02Q20000600HWA0005H</v>
          </cell>
          <cell r="B3656" t="e">
            <v>#N/A</v>
          </cell>
          <cell r="C3656" t="str">
            <v>966000110240</v>
          </cell>
          <cell r="D3656" t="str">
            <v>96600011021408035714400</v>
          </cell>
          <cell r="E3656" t="str">
            <v>ONT</v>
          </cell>
          <cell r="F3656" t="str">
            <v>9660001102</v>
          </cell>
          <cell r="G3656" t="str">
            <v>14080357</v>
          </cell>
          <cell r="H3656">
            <v>40</v>
          </cell>
          <cell r="I3656" t="str">
            <v>Network Port Connector Single row 4-Port</v>
          </cell>
          <cell r="J3656">
            <v>14400</v>
          </cell>
          <cell r="K3656">
            <v>7.6499999999999999E-2</v>
          </cell>
          <cell r="L3656">
            <v>1101.5999999999999</v>
          </cell>
          <cell r="M3656" t="str">
            <v>451U</v>
          </cell>
          <cell r="N3656">
            <v>44680</v>
          </cell>
          <cell r="O3656" t="str">
            <v>EMS02Q20000600HWA0005H</v>
          </cell>
          <cell r="P3656" t="str">
            <v>HWC2022052426809</v>
          </cell>
          <cell r="Q3656">
            <v>44705</v>
          </cell>
          <cell r="R3656" t="str">
            <v>SHW-60563I22</v>
          </cell>
          <cell r="S3656">
            <v>44792</v>
          </cell>
          <cell r="T3656">
            <v>44797</v>
          </cell>
          <cell r="U3656" t="str">
            <v>SEA</v>
          </cell>
          <cell r="V3656" t="str">
            <v>Delivered</v>
          </cell>
          <cell r="W3656" t="str">
            <v>02312VMP-2</v>
          </cell>
          <cell r="X3656">
            <v>44774</v>
          </cell>
          <cell r="AA3656" t="str">
            <v>EMS02Q20000600HWA0005H</v>
          </cell>
          <cell r="AB3656" t="b">
            <v>1</v>
          </cell>
          <cell r="AC3656">
            <v>44680</v>
          </cell>
        </row>
        <row r="3657">
          <cell r="A3657" t="str">
            <v>96600011021419000215000EMS02Q20000600HWA0005H</v>
          </cell>
          <cell r="B3657" t="e">
            <v>#N/A</v>
          </cell>
          <cell r="C3657" t="str">
            <v>966000110250</v>
          </cell>
          <cell r="D3657" t="str">
            <v>96600011021419000215000</v>
          </cell>
          <cell r="E3657" t="str">
            <v>ONT</v>
          </cell>
          <cell r="F3657" t="str">
            <v>9660001102</v>
          </cell>
          <cell r="G3657" t="str">
            <v>14190002</v>
          </cell>
          <cell r="H3657">
            <v>50</v>
          </cell>
          <cell r="I3657" t="str">
            <v>Power Connector 1PIN 50V 2A R/A Male Soc</v>
          </cell>
          <cell r="J3657">
            <v>15000</v>
          </cell>
          <cell r="K3657">
            <v>2.46E-2</v>
          </cell>
          <cell r="L3657">
            <v>369</v>
          </cell>
          <cell r="M3657" t="str">
            <v>451U</v>
          </cell>
          <cell r="N3657">
            <v>44680</v>
          </cell>
          <cell r="O3657" t="str">
            <v>EMS02Q20000600HWA0005H</v>
          </cell>
          <cell r="P3657" t="str">
            <v>HWC2022052426809</v>
          </cell>
          <cell r="Q3657">
            <v>44705</v>
          </cell>
          <cell r="R3657" t="str">
            <v>SHW-60563I22</v>
          </cell>
          <cell r="S3657">
            <v>44792</v>
          </cell>
          <cell r="T3657">
            <v>44797</v>
          </cell>
          <cell r="U3657" t="str">
            <v>SEA</v>
          </cell>
          <cell r="V3657" t="str">
            <v>Delivered</v>
          </cell>
          <cell r="W3657" t="str">
            <v>02312VMP-2</v>
          </cell>
          <cell r="X3657">
            <v>44774</v>
          </cell>
          <cell r="AA3657" t="str">
            <v>EMS02Q20000600HWA0005H</v>
          </cell>
          <cell r="AB3657" t="b">
            <v>1</v>
          </cell>
          <cell r="AC3657">
            <v>44680</v>
          </cell>
        </row>
        <row r="3658">
          <cell r="A3658" t="str">
            <v>9660001102142400659700EMS02Q20000600HWA0005H</v>
          </cell>
          <cell r="B3658" t="e">
            <v>#N/A</v>
          </cell>
          <cell r="C3658" t="str">
            <v>966000110260</v>
          </cell>
          <cell r="D3658" t="str">
            <v>9660001102142400659700</v>
          </cell>
          <cell r="E3658" t="str">
            <v>ONT</v>
          </cell>
          <cell r="F3658" t="str">
            <v>9660001102</v>
          </cell>
          <cell r="G3658" t="str">
            <v>14240065</v>
          </cell>
          <cell r="H3658">
            <v>60</v>
          </cell>
          <cell r="I3658" t="str">
            <v>IO Connector 4-4Pin Socket/Side Plugging</v>
          </cell>
          <cell r="J3658">
            <v>9700</v>
          </cell>
          <cell r="K3658">
            <v>0.15959999999999999</v>
          </cell>
          <cell r="L3658">
            <v>1548.12</v>
          </cell>
          <cell r="M3658" t="str">
            <v>451U</v>
          </cell>
          <cell r="N3658">
            <v>44680</v>
          </cell>
          <cell r="O3658" t="str">
            <v>EMS02Q20000600HWA0005H</v>
          </cell>
          <cell r="P3658" t="str">
            <v>HWC2022052426809</v>
          </cell>
          <cell r="Q3658">
            <v>44705</v>
          </cell>
          <cell r="R3658" t="str">
            <v>SHW-60563I22</v>
          </cell>
          <cell r="S3658">
            <v>44792</v>
          </cell>
          <cell r="T3658">
            <v>44797</v>
          </cell>
          <cell r="U3658" t="str">
            <v>SEA</v>
          </cell>
          <cell r="V3658" t="str">
            <v>Delivered</v>
          </cell>
          <cell r="W3658" t="str">
            <v>02312VMP-2</v>
          </cell>
          <cell r="X3658">
            <v>44774</v>
          </cell>
          <cell r="AA3658" t="str">
            <v>EMS02Q20000600HWA0005H</v>
          </cell>
          <cell r="AB3658" t="b">
            <v>1</v>
          </cell>
          <cell r="AC3658">
            <v>44680</v>
          </cell>
        </row>
        <row r="3659">
          <cell r="A3659" t="str">
            <v>96600011021424039932000EMS02Q20000600HWA0005H</v>
          </cell>
          <cell r="B3659" t="e">
            <v>#N/A</v>
          </cell>
          <cell r="C3659" t="str">
            <v>966000110270</v>
          </cell>
          <cell r="D3659" t="str">
            <v>96600011021424039932000</v>
          </cell>
          <cell r="E3659" t="str">
            <v>ONT</v>
          </cell>
          <cell r="F3659" t="str">
            <v>9660001102</v>
          </cell>
          <cell r="G3659" t="str">
            <v>14240399</v>
          </cell>
          <cell r="H3659">
            <v>70</v>
          </cell>
          <cell r="I3659" t="str">
            <v>IO Connector Unshielded 2Pin upright plu</v>
          </cell>
          <cell r="J3659">
            <v>32000</v>
          </cell>
          <cell r="K3659">
            <v>0.02</v>
          </cell>
          <cell r="L3659">
            <v>640</v>
          </cell>
          <cell r="M3659" t="str">
            <v>451U</v>
          </cell>
          <cell r="N3659">
            <v>44680</v>
          </cell>
          <cell r="O3659" t="str">
            <v>EMS02Q20000600HWA0005H</v>
          </cell>
          <cell r="P3659" t="str">
            <v>HWC2022052426809</v>
          </cell>
          <cell r="Q3659">
            <v>44705</v>
          </cell>
          <cell r="R3659" t="str">
            <v>SHW-60563I22</v>
          </cell>
          <cell r="S3659">
            <v>44792</v>
          </cell>
          <cell r="T3659">
            <v>44797</v>
          </cell>
          <cell r="U3659" t="str">
            <v>SEA</v>
          </cell>
          <cell r="V3659" t="str">
            <v>Delivered</v>
          </cell>
          <cell r="W3659" t="str">
            <v>02312VMP-2</v>
          </cell>
          <cell r="X3659">
            <v>44774</v>
          </cell>
          <cell r="AA3659" t="str">
            <v>EMS02Q20000600HWA0005H</v>
          </cell>
          <cell r="AB3659" t="b">
            <v>1</v>
          </cell>
          <cell r="AC3659">
            <v>44680</v>
          </cell>
        </row>
        <row r="3660">
          <cell r="A3660" t="str">
            <v>9660001102160500963041EMS02Q20000600HWA0005H</v>
          </cell>
          <cell r="B3660" t="e">
            <v>#N/A</v>
          </cell>
          <cell r="C3660" t="str">
            <v>966000110280</v>
          </cell>
          <cell r="D3660" t="str">
            <v>9660001102160500963041</v>
          </cell>
          <cell r="E3660" t="str">
            <v>ONT</v>
          </cell>
          <cell r="F3660" t="str">
            <v>9660001102</v>
          </cell>
          <cell r="G3660" t="str">
            <v>16050096</v>
          </cell>
          <cell r="H3660">
            <v>80</v>
          </cell>
          <cell r="I3660" t="str">
            <v>Push Switch 2P2T 12VDC 1A THT 3.6mm</v>
          </cell>
          <cell r="J3660">
            <v>3041</v>
          </cell>
          <cell r="K3660">
            <v>0.1018</v>
          </cell>
          <cell r="L3660">
            <v>309.57380000000001</v>
          </cell>
          <cell r="M3660" t="str">
            <v>451U</v>
          </cell>
          <cell r="N3660">
            <v>44680</v>
          </cell>
          <cell r="O3660" t="str">
            <v>EMS02Q20000600HWA0005H</v>
          </cell>
          <cell r="P3660" t="str">
            <v>HWC2022052426809</v>
          </cell>
          <cell r="Q3660">
            <v>44705</v>
          </cell>
          <cell r="R3660" t="str">
            <v>SHW-60563I22</v>
          </cell>
          <cell r="S3660">
            <v>44792</v>
          </cell>
          <cell r="T3660">
            <v>44797</v>
          </cell>
          <cell r="U3660" t="str">
            <v>SEA</v>
          </cell>
          <cell r="V3660" t="str">
            <v>Delivered</v>
          </cell>
          <cell r="W3660" t="str">
            <v>02312VMP-2</v>
          </cell>
          <cell r="X3660">
            <v>44774</v>
          </cell>
          <cell r="AA3660" t="str">
            <v>EMS02Q20000600HWA0005H</v>
          </cell>
          <cell r="AB3660" t="b">
            <v>1</v>
          </cell>
          <cell r="AC3660">
            <v>44680</v>
          </cell>
        </row>
        <row r="3661">
          <cell r="A3661" t="str">
            <v>96600011021610001919200EMS02Q20000600HWA0005H</v>
          </cell>
          <cell r="B3661" t="e">
            <v>#N/A</v>
          </cell>
          <cell r="C3661" t="str">
            <v>966000110290</v>
          </cell>
          <cell r="D3661" t="str">
            <v>96600011021610001919200</v>
          </cell>
          <cell r="E3661" t="str">
            <v>ONT</v>
          </cell>
          <cell r="F3661" t="str">
            <v>9660001102</v>
          </cell>
          <cell r="G3661" t="str">
            <v>16100019</v>
          </cell>
          <cell r="H3661">
            <v>90</v>
          </cell>
          <cell r="I3661" t="str">
            <v>Tact switch SPST 12VDC 0.05A THT 3.5mm</v>
          </cell>
          <cell r="J3661">
            <v>19200</v>
          </cell>
          <cell r="K3661">
            <v>2.07E-2</v>
          </cell>
          <cell r="L3661">
            <v>397.44</v>
          </cell>
          <cell r="M3661" t="str">
            <v>451U</v>
          </cell>
          <cell r="N3661">
            <v>44680</v>
          </cell>
          <cell r="O3661" t="str">
            <v>EMS02Q20000600HWA0005H</v>
          </cell>
          <cell r="P3661" t="str">
            <v>HWC2022052426809</v>
          </cell>
          <cell r="Q3661">
            <v>44705</v>
          </cell>
          <cell r="R3661" t="str">
            <v>SHW-60563I22</v>
          </cell>
          <cell r="S3661">
            <v>44792</v>
          </cell>
          <cell r="T3661">
            <v>44797</v>
          </cell>
          <cell r="U3661" t="str">
            <v>SEA</v>
          </cell>
          <cell r="V3661" t="str">
            <v>Delivered</v>
          </cell>
          <cell r="W3661" t="str">
            <v>02312VMP-2</v>
          </cell>
          <cell r="X3661">
            <v>44774</v>
          </cell>
          <cell r="AA3661" t="str">
            <v>EMS02Q20000600HWA0005H</v>
          </cell>
          <cell r="AB3661" t="b">
            <v>1</v>
          </cell>
          <cell r="AC3661">
            <v>44680</v>
          </cell>
        </row>
        <row r="3662">
          <cell r="A3662" t="str">
            <v>96600011022108026214000EMS02Q20000600HWA0010H</v>
          </cell>
          <cell r="B3662" t="e">
            <v>#N/A</v>
          </cell>
          <cell r="C3662" t="str">
            <v>9660001102100</v>
          </cell>
          <cell r="D3662" t="str">
            <v>96600011022108026214000</v>
          </cell>
          <cell r="E3662" t="str">
            <v>ONT</v>
          </cell>
          <cell r="F3662" t="str">
            <v>9660001102</v>
          </cell>
          <cell r="G3662" t="str">
            <v>21080262</v>
          </cell>
          <cell r="H3662">
            <v>100</v>
          </cell>
          <cell r="I3662" t="str">
            <v>HG8245 shield case for Bosa part-2108026</v>
          </cell>
          <cell r="J3662">
            <v>14000</v>
          </cell>
          <cell r="K3662">
            <v>0.14760000000000001</v>
          </cell>
          <cell r="L3662">
            <v>2066.4</v>
          </cell>
          <cell r="M3662" t="str">
            <v>451U</v>
          </cell>
          <cell r="N3662">
            <v>44683</v>
          </cell>
          <cell r="O3662" t="str">
            <v>EMS02Q20000600HWA0010H</v>
          </cell>
          <cell r="P3662" t="str">
            <v>HWC2022050909239</v>
          </cell>
          <cell r="Q3662">
            <v>44690</v>
          </cell>
          <cell r="R3662" t="str">
            <v>SHW-60503I22</v>
          </cell>
          <cell r="S3662">
            <v>44753</v>
          </cell>
          <cell r="T3662">
            <v>44757</v>
          </cell>
          <cell r="U3662" t="str">
            <v>SEA</v>
          </cell>
          <cell r="V3662" t="str">
            <v>Delivered</v>
          </cell>
          <cell r="W3662" t="str">
            <v>02312VMP-2</v>
          </cell>
          <cell r="X3662">
            <v>44774</v>
          </cell>
          <cell r="AA3662" t="str">
            <v>EMS02Q20000600HWA0010H</v>
          </cell>
          <cell r="AB3662" t="b">
            <v>1</v>
          </cell>
          <cell r="AC3662">
            <v>44683</v>
          </cell>
        </row>
        <row r="3663">
          <cell r="A3663" t="str">
            <v>9660001102211257559658EMS02Q20000600HWA0011H</v>
          </cell>
          <cell r="B3663" t="e">
            <v>#N/A</v>
          </cell>
          <cell r="C3663" t="str">
            <v>9660001102110</v>
          </cell>
          <cell r="D3663" t="str">
            <v>9660001102211257559658</v>
          </cell>
          <cell r="E3663" t="str">
            <v>ONT</v>
          </cell>
          <cell r="F3663" t="str">
            <v>9660001102</v>
          </cell>
          <cell r="G3663" t="str">
            <v>21125755</v>
          </cell>
          <cell r="H3663">
            <v>110</v>
          </cell>
          <cell r="I3663" t="str">
            <v>R19C30 HG8245W5-6T aluminum heating pane</v>
          </cell>
          <cell r="J3663">
            <v>9658</v>
          </cell>
          <cell r="K3663">
            <v>0.35289999999999999</v>
          </cell>
          <cell r="L3663">
            <v>3408.3081999999999</v>
          </cell>
          <cell r="M3663" t="str">
            <v>451U</v>
          </cell>
          <cell r="N3663">
            <v>44683</v>
          </cell>
          <cell r="O3663" t="str">
            <v>EMS02Q20000600HWA0011H</v>
          </cell>
          <cell r="P3663" t="str">
            <v>HWC2022051315300</v>
          </cell>
          <cell r="Q3663">
            <v>44695</v>
          </cell>
          <cell r="R3663" t="str">
            <v>SHW-60530I22</v>
          </cell>
          <cell r="S3663">
            <v>44769</v>
          </cell>
          <cell r="T3663">
            <v>44776</v>
          </cell>
          <cell r="U3663" t="str">
            <v>SEA</v>
          </cell>
          <cell r="V3663" t="str">
            <v>Delivered</v>
          </cell>
          <cell r="W3663" t="str">
            <v>02312VMP-2</v>
          </cell>
          <cell r="X3663">
            <v>44774</v>
          </cell>
          <cell r="AA3663" t="str">
            <v>EMS02Q20000600HWA0011H</v>
          </cell>
          <cell r="AB3663" t="b">
            <v>1</v>
          </cell>
          <cell r="AC3663">
            <v>44683</v>
          </cell>
        </row>
        <row r="3664">
          <cell r="A3664" t="str">
            <v>9660001102212053302000EMS02Q20000600HWA0002H</v>
          </cell>
          <cell r="B3664" t="e">
            <v>#N/A</v>
          </cell>
          <cell r="C3664" t="str">
            <v>9660001102120</v>
          </cell>
          <cell r="D3664" t="str">
            <v>9660001102212053302000</v>
          </cell>
          <cell r="E3664" t="str">
            <v>ONT</v>
          </cell>
          <cell r="F3664" t="str">
            <v>9660001102</v>
          </cell>
          <cell r="G3664" t="str">
            <v>21205330</v>
          </cell>
          <cell r="H3664">
            <v>120</v>
          </cell>
          <cell r="I3664" t="str">
            <v>PlastIc parts 21205330 draen.asm HG8245W</v>
          </cell>
          <cell r="J3664">
            <v>2000</v>
          </cell>
          <cell r="K3664">
            <v>1.6806000000000001</v>
          </cell>
          <cell r="L3664">
            <v>3361.2000000000003</v>
          </cell>
          <cell r="M3664" t="str">
            <v>451U</v>
          </cell>
          <cell r="N3664">
            <v>44683</v>
          </cell>
          <cell r="O3664" t="str">
            <v>EMS02Q20000600HWA0002H</v>
          </cell>
          <cell r="P3664" t="str">
            <v>HWC2022050505589</v>
          </cell>
          <cell r="Q3664">
            <v>44687</v>
          </cell>
          <cell r="R3664" t="str">
            <v>SHW-60509I22</v>
          </cell>
          <cell r="S3664">
            <v>44753</v>
          </cell>
          <cell r="T3664">
            <v>44757</v>
          </cell>
          <cell r="U3664" t="str">
            <v>SEA</v>
          </cell>
          <cell r="V3664" t="str">
            <v>Delivered</v>
          </cell>
          <cell r="W3664" t="str">
            <v>02312VMP-2</v>
          </cell>
          <cell r="X3664">
            <v>44774</v>
          </cell>
          <cell r="AA3664" t="str">
            <v>EMS02Q20000600HWA0002H</v>
          </cell>
          <cell r="AB3664" t="b">
            <v>1</v>
          </cell>
          <cell r="AC3664">
            <v>44683</v>
          </cell>
        </row>
        <row r="3665">
          <cell r="A3665" t="str">
            <v>96600011022601028558000EMS02Q20000600HWA0001H</v>
          </cell>
          <cell r="B3665" t="e">
            <v>#N/A</v>
          </cell>
          <cell r="C3665" t="str">
            <v>9660001102130</v>
          </cell>
          <cell r="D3665" t="str">
            <v>96600011022601028558000</v>
          </cell>
          <cell r="E3665" t="str">
            <v>ONT</v>
          </cell>
          <cell r="F3665" t="str">
            <v>9660001102</v>
          </cell>
          <cell r="G3665" t="str">
            <v>26010285</v>
          </cell>
          <cell r="H3665">
            <v>130</v>
          </cell>
          <cell r="I3665" t="str">
            <v>Cross Recessed Small Pan Head Screw</v>
          </cell>
          <cell r="J3665">
            <v>58000</v>
          </cell>
          <cell r="K3665">
            <v>4.1000000000000003E-3</v>
          </cell>
          <cell r="L3665">
            <v>237.8</v>
          </cell>
          <cell r="M3665" t="str">
            <v>451U</v>
          </cell>
          <cell r="N3665">
            <v>44680</v>
          </cell>
          <cell r="O3665" t="str">
            <v>EMS02Q20000600HWA0001H</v>
          </cell>
          <cell r="P3665" t="str">
            <v>HWC2022052426808</v>
          </cell>
          <cell r="Q3665">
            <v>44705</v>
          </cell>
          <cell r="R3665" t="str">
            <v>SHW-60563I22</v>
          </cell>
          <cell r="S3665">
            <v>44792</v>
          </cell>
          <cell r="T3665">
            <v>44797</v>
          </cell>
          <cell r="U3665" t="str">
            <v>SEA</v>
          </cell>
          <cell r="V3665" t="str">
            <v>Delivered</v>
          </cell>
          <cell r="W3665" t="str">
            <v>02312VMP-2</v>
          </cell>
          <cell r="X3665">
            <v>44774</v>
          </cell>
          <cell r="AA3665" t="str">
            <v>EMS02Q20000600HWA0001H</v>
          </cell>
          <cell r="AB3665" t="b">
            <v>1</v>
          </cell>
          <cell r="AC3665">
            <v>44680</v>
          </cell>
        </row>
        <row r="3666">
          <cell r="A3666" t="str">
            <v>96600011022601042010000EMS02Q20000600HWA0001H</v>
          </cell>
          <cell r="B3666" t="e">
            <v>#N/A</v>
          </cell>
          <cell r="C3666" t="str">
            <v>9660001102140</v>
          </cell>
          <cell r="D3666" t="str">
            <v>96600011022601042010000</v>
          </cell>
          <cell r="E3666" t="str">
            <v>ONT</v>
          </cell>
          <cell r="F3666" t="str">
            <v>9660001102</v>
          </cell>
          <cell r="G3666" t="str">
            <v>26010420</v>
          </cell>
          <cell r="H3666">
            <v>140</v>
          </cell>
          <cell r="I3666" t="str">
            <v>Cross Recessed Pan Head Screws M3x6 Zinc</v>
          </cell>
          <cell r="J3666">
            <v>10000</v>
          </cell>
          <cell r="K3666">
            <v>2.5000000000000001E-3</v>
          </cell>
          <cell r="L3666">
            <v>25</v>
          </cell>
          <cell r="M3666" t="str">
            <v>451U</v>
          </cell>
          <cell r="N3666">
            <v>44680</v>
          </cell>
          <cell r="O3666" t="str">
            <v>EMS02Q20000600HWA0001H</v>
          </cell>
          <cell r="P3666" t="str">
            <v>HWC2022052426808</v>
          </cell>
          <cell r="Q3666">
            <v>44705</v>
          </cell>
          <cell r="R3666" t="str">
            <v>SHW-60563I22</v>
          </cell>
          <cell r="S3666">
            <v>44792</v>
          </cell>
          <cell r="T3666">
            <v>44797</v>
          </cell>
          <cell r="U3666" t="str">
            <v>SEA</v>
          </cell>
          <cell r="V3666" t="str">
            <v>Delivered</v>
          </cell>
          <cell r="W3666" t="str">
            <v>02312VMP-2</v>
          </cell>
          <cell r="X3666">
            <v>44774</v>
          </cell>
          <cell r="AA3666" t="str">
            <v>EMS02Q20000600HWA0001H</v>
          </cell>
          <cell r="AB3666" t="b">
            <v>1</v>
          </cell>
          <cell r="AC3666">
            <v>44680</v>
          </cell>
        </row>
        <row r="3667">
          <cell r="A3667" t="str">
            <v>96600011022601052320000EMS02Q20000600HWA0001H</v>
          </cell>
          <cell r="B3667" t="e">
            <v>#N/A</v>
          </cell>
          <cell r="C3667" t="str">
            <v>9660001102150</v>
          </cell>
          <cell r="D3667" t="str">
            <v>96600011022601052320000</v>
          </cell>
          <cell r="E3667" t="str">
            <v>ONT</v>
          </cell>
          <cell r="F3667" t="str">
            <v>9660001102</v>
          </cell>
          <cell r="G3667" t="str">
            <v>26010523</v>
          </cell>
          <cell r="H3667">
            <v>150</v>
          </cell>
          <cell r="I3667" t="str">
            <v>Cross Recessed Pan Head Tapping Screws,S</v>
          </cell>
          <cell r="J3667">
            <v>20000</v>
          </cell>
          <cell r="K3667">
            <v>1.8E-3</v>
          </cell>
          <cell r="L3667">
            <v>36</v>
          </cell>
          <cell r="M3667" t="str">
            <v>451U</v>
          </cell>
          <cell r="N3667">
            <v>44680</v>
          </cell>
          <cell r="O3667" t="str">
            <v>EMS02Q20000600HWA0001H</v>
          </cell>
          <cell r="P3667" t="str">
            <v>HWC2022052426808</v>
          </cell>
          <cell r="Q3667">
            <v>44705</v>
          </cell>
          <cell r="R3667" t="str">
            <v>SHW-60563I22</v>
          </cell>
          <cell r="S3667">
            <v>44792</v>
          </cell>
          <cell r="T3667">
            <v>44797</v>
          </cell>
          <cell r="U3667" t="str">
            <v>SEA</v>
          </cell>
          <cell r="V3667" t="str">
            <v>Delivered</v>
          </cell>
          <cell r="W3667" t="str">
            <v>02312VMP-2</v>
          </cell>
          <cell r="X3667">
            <v>44774</v>
          </cell>
          <cell r="AA3667" t="str">
            <v>EMS02Q20000600HWA0001H</v>
          </cell>
          <cell r="AB3667" t="b">
            <v>1</v>
          </cell>
          <cell r="AC3667">
            <v>44680</v>
          </cell>
        </row>
        <row r="3668">
          <cell r="A3668" t="str">
            <v>96600011022602021158000EMS02Q20000600HWA0001H</v>
          </cell>
          <cell r="B3668" t="e">
            <v>#N/A</v>
          </cell>
          <cell r="C3668" t="str">
            <v>9660001102160</v>
          </cell>
          <cell r="D3668" t="str">
            <v>96600011022602021158000</v>
          </cell>
          <cell r="E3668" t="str">
            <v>ONT</v>
          </cell>
          <cell r="F3668" t="str">
            <v>9660001102</v>
          </cell>
          <cell r="G3668" t="str">
            <v>26020211</v>
          </cell>
          <cell r="H3668">
            <v>160</v>
          </cell>
          <cell r="I3668" t="str">
            <v>SMT nut</v>
          </cell>
          <cell r="J3668">
            <v>58000</v>
          </cell>
          <cell r="K3668">
            <v>5.8599999999999999E-2</v>
          </cell>
          <cell r="L3668">
            <v>3398.8</v>
          </cell>
          <cell r="M3668" t="str">
            <v>451U</v>
          </cell>
          <cell r="N3668">
            <v>44680</v>
          </cell>
          <cell r="O3668" t="str">
            <v>EMS02Q20000600HWA0001H</v>
          </cell>
          <cell r="P3668" t="str">
            <v>HWC2022052426808</v>
          </cell>
          <cell r="Q3668">
            <v>44705</v>
          </cell>
          <cell r="R3668" t="str">
            <v>SHW-60563I22</v>
          </cell>
          <cell r="S3668">
            <v>44792</v>
          </cell>
          <cell r="T3668">
            <v>44797</v>
          </cell>
          <cell r="U3668" t="str">
            <v>SEA</v>
          </cell>
          <cell r="V3668" t="str">
            <v>Delivered</v>
          </cell>
          <cell r="W3668" t="str">
            <v>02312VMP-2</v>
          </cell>
          <cell r="X3668">
            <v>44774</v>
          </cell>
          <cell r="AA3668" t="str">
            <v>EMS02Q20000600HWA0001H</v>
          </cell>
          <cell r="AB3668" t="b">
            <v>1</v>
          </cell>
          <cell r="AC3668">
            <v>44680</v>
          </cell>
        </row>
        <row r="3669">
          <cell r="A3669" t="str">
            <v>9660001102270137087153EMS02Q20000600HWA0013H</v>
          </cell>
          <cell r="B3669" t="e">
            <v>#N/A</v>
          </cell>
          <cell r="C3669" t="str">
            <v>9660001102170</v>
          </cell>
          <cell r="D3669" t="str">
            <v>9660001102270137087153</v>
          </cell>
          <cell r="E3669" t="str">
            <v>ONT</v>
          </cell>
          <cell r="F3669" t="str">
            <v>9660001102</v>
          </cell>
          <cell r="G3669" t="str">
            <v>27013708</v>
          </cell>
          <cell r="H3669">
            <v>170</v>
          </cell>
          <cell r="I3669" t="str">
            <v>Omni-directional Antenna 5000MHz x 6000M</v>
          </cell>
          <cell r="J3669">
            <v>7153</v>
          </cell>
          <cell r="K3669">
            <v>0.22170000000000001</v>
          </cell>
          <cell r="L3669">
            <v>1585.8201000000001</v>
          </cell>
          <cell r="M3669" t="str">
            <v>451U</v>
          </cell>
          <cell r="N3669">
            <v>44683</v>
          </cell>
          <cell r="O3669" t="str">
            <v>EMS02Q20000600HWA0013H</v>
          </cell>
          <cell r="P3669" t="str">
            <v>HWC2022050909240</v>
          </cell>
          <cell r="Q3669">
            <v>44690</v>
          </cell>
          <cell r="R3669" t="str">
            <v>SHW-60503I22</v>
          </cell>
          <cell r="S3669">
            <v>44753</v>
          </cell>
          <cell r="T3669">
            <v>44757</v>
          </cell>
          <cell r="U3669" t="str">
            <v>SEA</v>
          </cell>
          <cell r="V3669" t="str">
            <v>Delivered</v>
          </cell>
          <cell r="W3669" t="str">
            <v>02312VMP-2</v>
          </cell>
          <cell r="X3669">
            <v>44774</v>
          </cell>
          <cell r="AA3669" t="str">
            <v>EMS02Q20000600HWA0013H</v>
          </cell>
          <cell r="AB3669" t="b">
            <v>1</v>
          </cell>
          <cell r="AC3669">
            <v>44683</v>
          </cell>
        </row>
        <row r="3670">
          <cell r="A3670" t="str">
            <v>9660001102270137092957EMS02Q20000600HWA0016H</v>
          </cell>
          <cell r="B3670" t="e">
            <v>#N/A</v>
          </cell>
          <cell r="C3670" t="str">
            <v>9660001102180</v>
          </cell>
          <cell r="D3670" t="str">
            <v>9660001102270137092957</v>
          </cell>
          <cell r="E3670" t="str">
            <v>ONT</v>
          </cell>
          <cell r="F3670" t="str">
            <v>9660001102</v>
          </cell>
          <cell r="G3670" t="str">
            <v>27013709</v>
          </cell>
          <cell r="H3670">
            <v>180</v>
          </cell>
          <cell r="I3670" t="str">
            <v>Omni-directional Antenna 5000MHz x 6000M</v>
          </cell>
          <cell r="J3670">
            <v>2957</v>
          </cell>
          <cell r="K3670">
            <v>0.25</v>
          </cell>
          <cell r="L3670">
            <v>739.25</v>
          </cell>
          <cell r="M3670" t="str">
            <v>451U</v>
          </cell>
          <cell r="N3670">
            <v>44697</v>
          </cell>
          <cell r="O3670" t="str">
            <v>EMS02Q20000600HWA0016H</v>
          </cell>
          <cell r="P3670" t="str">
            <v>HWC2022053135194</v>
          </cell>
          <cell r="Q3670">
            <v>44713</v>
          </cell>
          <cell r="R3670" t="str">
            <v>SHW-60595I22</v>
          </cell>
          <cell r="S3670">
            <v>44792</v>
          </cell>
          <cell r="T3670">
            <v>44797</v>
          </cell>
          <cell r="U3670" t="str">
            <v>SEA</v>
          </cell>
          <cell r="V3670" t="str">
            <v>Delivered</v>
          </cell>
          <cell r="W3670" t="str">
            <v>02312VMP-2</v>
          </cell>
          <cell r="X3670">
            <v>44774</v>
          </cell>
          <cell r="AA3670" t="str">
            <v>EMS02Q20000600HWA0016H</v>
          </cell>
          <cell r="AB3670" t="b">
            <v>1</v>
          </cell>
          <cell r="AC3670">
            <v>44697</v>
          </cell>
        </row>
        <row r="3671">
          <cell r="A3671" t="str">
            <v>9660001102270137106021EMS02Q20000600HWA0013H</v>
          </cell>
          <cell r="B3671" t="e">
            <v>#N/A</v>
          </cell>
          <cell r="C3671" t="str">
            <v>9660001102190</v>
          </cell>
          <cell r="D3671" t="str">
            <v>9660001102270137106021</v>
          </cell>
          <cell r="E3671" t="str">
            <v>ONT</v>
          </cell>
          <cell r="F3671" t="str">
            <v>9660001102</v>
          </cell>
          <cell r="G3671" t="str">
            <v>27013710</v>
          </cell>
          <cell r="H3671">
            <v>190</v>
          </cell>
          <cell r="I3671" t="str">
            <v>Omni-directional Antenna 2.4GHz-2.5GHz</v>
          </cell>
          <cell r="J3671">
            <v>6021</v>
          </cell>
          <cell r="K3671">
            <v>0.35709999999999997</v>
          </cell>
          <cell r="L3671">
            <v>2150.0990999999999</v>
          </cell>
          <cell r="M3671" t="str">
            <v>451U</v>
          </cell>
          <cell r="N3671">
            <v>44683</v>
          </cell>
          <cell r="O3671" t="str">
            <v>EMS02Q20000600HWA0013H</v>
          </cell>
          <cell r="P3671" t="str">
            <v>HWC2022050909240</v>
          </cell>
          <cell r="Q3671">
            <v>44690</v>
          </cell>
          <cell r="R3671" t="str">
            <v>SHW-60503I22</v>
          </cell>
          <cell r="S3671">
            <v>44753</v>
          </cell>
          <cell r="T3671">
            <v>44757</v>
          </cell>
          <cell r="U3671" t="str">
            <v>SEA</v>
          </cell>
          <cell r="V3671" t="str">
            <v>Delivered</v>
          </cell>
          <cell r="W3671" t="str">
            <v>02312VMP-2</v>
          </cell>
          <cell r="X3671">
            <v>44774</v>
          </cell>
          <cell r="AA3671" t="str">
            <v>EMS02Q20000600HWA0013H</v>
          </cell>
          <cell r="AB3671" t="b">
            <v>1</v>
          </cell>
          <cell r="AC3671">
            <v>44683</v>
          </cell>
        </row>
        <row r="3672">
          <cell r="A3672" t="str">
            <v>9660001102270137112907EMS02Q20000600HWA0018H</v>
          </cell>
          <cell r="B3672" t="e">
            <v>#N/A</v>
          </cell>
          <cell r="C3672" t="str">
            <v>9660001102200</v>
          </cell>
          <cell r="D3672" t="str">
            <v>9660001102270137112907</v>
          </cell>
          <cell r="E3672" t="str">
            <v>ONT</v>
          </cell>
          <cell r="F3672" t="str">
            <v>9660001102</v>
          </cell>
          <cell r="G3672" t="str">
            <v>27013711</v>
          </cell>
          <cell r="H3672">
            <v>200</v>
          </cell>
          <cell r="I3672" t="str">
            <v>Omni-directional Antenna 2.4GHz 2.5GHz</v>
          </cell>
          <cell r="J3672">
            <v>2907</v>
          </cell>
          <cell r="K3672">
            <v>0.3422</v>
          </cell>
          <cell r="L3672">
            <v>994.77539999999999</v>
          </cell>
          <cell r="M3672" t="str">
            <v>451U</v>
          </cell>
          <cell r="N3672">
            <v>44698</v>
          </cell>
          <cell r="O3672" t="str">
            <v>EMS02Q20000600HWA0018H</v>
          </cell>
          <cell r="P3672" t="str">
            <v>HWC2022053135195</v>
          </cell>
          <cell r="Q3672">
            <v>44713</v>
          </cell>
          <cell r="R3672" t="str">
            <v>SHW-60595I22</v>
          </cell>
          <cell r="S3672">
            <v>44792</v>
          </cell>
          <cell r="T3672">
            <v>44797</v>
          </cell>
          <cell r="U3672" t="str">
            <v>SEA</v>
          </cell>
          <cell r="V3672" t="str">
            <v>Delivered</v>
          </cell>
          <cell r="W3672" t="str">
            <v>02312VMP-2</v>
          </cell>
          <cell r="X3672">
            <v>44774</v>
          </cell>
          <cell r="AA3672" t="str">
            <v>EMS02Q20000600HWA0018H</v>
          </cell>
          <cell r="AB3672" t="b">
            <v>1</v>
          </cell>
          <cell r="AC3672">
            <v>44698</v>
          </cell>
        </row>
        <row r="3673">
          <cell r="A3673" t="str">
            <v>96600011022904309214000EMS02Q20000600HWA0001H</v>
          </cell>
          <cell r="B3673" t="e">
            <v>#N/A</v>
          </cell>
          <cell r="C3673" t="str">
            <v>9660001102210</v>
          </cell>
          <cell r="D3673" t="str">
            <v>96600011022904309214000</v>
          </cell>
          <cell r="E3673" t="str">
            <v>ONT</v>
          </cell>
          <cell r="F3673" t="str">
            <v>9660001102</v>
          </cell>
          <cell r="G3673" t="str">
            <v>29043092</v>
          </cell>
          <cell r="H3673">
            <v>210</v>
          </cell>
          <cell r="I3673" t="str">
            <v>Product Label,Label,DKBA8.818.5922,Indiv</v>
          </cell>
          <cell r="J3673">
            <v>14000</v>
          </cell>
          <cell r="K3673">
            <v>5.1999999999999998E-3</v>
          </cell>
          <cell r="L3673">
            <v>72.8</v>
          </cell>
          <cell r="M3673" t="str">
            <v>451U</v>
          </cell>
          <cell r="N3673">
            <v>44680</v>
          </cell>
          <cell r="O3673" t="str">
            <v>EMS02Q20000600HWA0001H</v>
          </cell>
          <cell r="P3673" t="str">
            <v>HWC2022052426808</v>
          </cell>
          <cell r="Q3673">
            <v>44705</v>
          </cell>
          <cell r="R3673" t="str">
            <v>SHW-60563I22</v>
          </cell>
          <cell r="S3673">
            <v>44792</v>
          </cell>
          <cell r="T3673">
            <v>44797</v>
          </cell>
          <cell r="U3673" t="str">
            <v>SEA</v>
          </cell>
          <cell r="V3673" t="str">
            <v>Delivered</v>
          </cell>
          <cell r="W3673" t="str">
            <v>02312VMP-2</v>
          </cell>
          <cell r="X3673">
            <v>44774</v>
          </cell>
          <cell r="AA3673" t="str">
            <v>EMS02Q20000600HWA0001H</v>
          </cell>
          <cell r="AB3673" t="b">
            <v>1</v>
          </cell>
          <cell r="AC3673">
            <v>44680</v>
          </cell>
        </row>
        <row r="3674">
          <cell r="A3674" t="str">
            <v>96600011022910009960000EMS02Q20000600HWA0001H</v>
          </cell>
          <cell r="B3674" t="e">
            <v>#N/A</v>
          </cell>
          <cell r="C3674" t="str">
            <v>9660001102220</v>
          </cell>
          <cell r="D3674" t="str">
            <v>96600011022910009960000</v>
          </cell>
          <cell r="E3674" t="str">
            <v>ONT</v>
          </cell>
          <cell r="F3674" t="str">
            <v>9660001102</v>
          </cell>
          <cell r="G3674" t="str">
            <v>29100099</v>
          </cell>
          <cell r="H3674">
            <v>220</v>
          </cell>
          <cell r="I3674" t="str">
            <v>Production Label,29100099_DRAEN,Integrat</v>
          </cell>
          <cell r="J3674">
            <v>60000</v>
          </cell>
          <cell r="K3674">
            <v>3.15E-2</v>
          </cell>
          <cell r="L3674">
            <v>1890</v>
          </cell>
          <cell r="M3674" t="str">
            <v>451U</v>
          </cell>
          <cell r="N3674">
            <v>44680</v>
          </cell>
          <cell r="O3674" t="str">
            <v>EMS02Q20000600HWA0001H</v>
          </cell>
          <cell r="P3674" t="str">
            <v>HWC2022052426808</v>
          </cell>
          <cell r="Q3674">
            <v>44705</v>
          </cell>
          <cell r="R3674" t="str">
            <v>SHW-60563I22</v>
          </cell>
          <cell r="S3674">
            <v>44792</v>
          </cell>
          <cell r="T3674">
            <v>44797</v>
          </cell>
          <cell r="U3674" t="str">
            <v>SEA</v>
          </cell>
          <cell r="V3674" t="str">
            <v>Delivered</v>
          </cell>
          <cell r="W3674" t="str">
            <v>02312VMP-2</v>
          </cell>
          <cell r="X3674">
            <v>44774</v>
          </cell>
          <cell r="AA3674" t="str">
            <v>EMS02Q20000600HWA0001H</v>
          </cell>
          <cell r="AB3674" t="b">
            <v>1</v>
          </cell>
          <cell r="AC3674">
            <v>44680</v>
          </cell>
        </row>
        <row r="3675">
          <cell r="A3675" t="str">
            <v>9660001102300605702EMS02Q20000600HWA0001H</v>
          </cell>
          <cell r="B3675" t="e">
            <v>#N/A</v>
          </cell>
          <cell r="C3675" t="str">
            <v>9660001102230</v>
          </cell>
          <cell r="D3675" t="str">
            <v>9660001102300605702</v>
          </cell>
          <cell r="E3675" t="str">
            <v>ONT</v>
          </cell>
          <cell r="F3675" t="str">
            <v>9660001102</v>
          </cell>
          <cell r="G3675" t="str">
            <v>30060570</v>
          </cell>
          <cell r="H3675">
            <v>230</v>
          </cell>
          <cell r="I3675" t="str">
            <v>Gummed Tape with Huawei LOGO 1000m*100mm</v>
          </cell>
          <cell r="J3675">
            <v>2</v>
          </cell>
          <cell r="K3675">
            <v>23.317900000000002</v>
          </cell>
          <cell r="L3675">
            <v>46.635800000000003</v>
          </cell>
          <cell r="M3675" t="str">
            <v>451U</v>
          </cell>
          <cell r="N3675">
            <v>44680</v>
          </cell>
          <cell r="O3675" t="str">
            <v>EMS02Q20000600HWA0001H</v>
          </cell>
          <cell r="P3675" t="str">
            <v>HWC2022052426808</v>
          </cell>
          <cell r="Q3675">
            <v>44705</v>
          </cell>
          <cell r="R3675" t="str">
            <v>SHW-60563I22</v>
          </cell>
          <cell r="S3675">
            <v>44792</v>
          </cell>
          <cell r="T3675">
            <v>44797</v>
          </cell>
          <cell r="U3675" t="str">
            <v>SEA</v>
          </cell>
          <cell r="V3675" t="str">
            <v>Delivered</v>
          </cell>
          <cell r="W3675" t="str">
            <v>02312VMP-2</v>
          </cell>
          <cell r="X3675">
            <v>44774</v>
          </cell>
          <cell r="AA3675" t="str">
            <v>EMS02Q20000600HWA0001H</v>
          </cell>
          <cell r="AB3675" t="b">
            <v>1</v>
          </cell>
          <cell r="AC3675">
            <v>44680</v>
          </cell>
        </row>
        <row r="3676">
          <cell r="A3676" t="str">
            <v>9660001102315057189618EMS02Q20000600HWA0001H</v>
          </cell>
          <cell r="B3676" t="e">
            <v>#N/A</v>
          </cell>
          <cell r="C3676" t="str">
            <v>9660001102240</v>
          </cell>
          <cell r="D3676" t="str">
            <v>9660001102315057189618</v>
          </cell>
          <cell r="E3676" t="str">
            <v>ONT</v>
          </cell>
          <cell r="F3676" t="str">
            <v>9660001102</v>
          </cell>
          <cell r="G3676" t="str">
            <v>31505718</v>
          </cell>
          <cell r="H3676">
            <v>240</v>
          </cell>
          <cell r="I3676" t="str">
            <v>EchoLife Gateway ONT Quick Start 13</v>
          </cell>
          <cell r="J3676">
            <v>9618</v>
          </cell>
          <cell r="K3676">
            <v>3.7199999999999997E-2</v>
          </cell>
          <cell r="L3676">
            <v>357.78959999999995</v>
          </cell>
          <cell r="M3676" t="str">
            <v>451U</v>
          </cell>
          <cell r="N3676">
            <v>44680</v>
          </cell>
          <cell r="O3676" t="str">
            <v>EMS02Q20000600HWA0001H</v>
          </cell>
          <cell r="P3676" t="str">
            <v>HWC2022052426808</v>
          </cell>
          <cell r="Q3676">
            <v>44705</v>
          </cell>
          <cell r="R3676" t="str">
            <v>SHW-60563I22</v>
          </cell>
          <cell r="S3676">
            <v>44792</v>
          </cell>
          <cell r="T3676">
            <v>44797</v>
          </cell>
          <cell r="U3676" t="str">
            <v>SEA</v>
          </cell>
          <cell r="V3676" t="str">
            <v>Delivered</v>
          </cell>
          <cell r="W3676" t="str">
            <v>02312VMP-2</v>
          </cell>
          <cell r="X3676">
            <v>44774</v>
          </cell>
          <cell r="AA3676" t="str">
            <v>EMS02Q20000600HWA0001H</v>
          </cell>
          <cell r="AB3676" t="b">
            <v>1</v>
          </cell>
          <cell r="AC3676">
            <v>44680</v>
          </cell>
        </row>
        <row r="3677">
          <cell r="A3677" t="str">
            <v>96600011025162580417500EMS02Q20000600HWA0001H</v>
          </cell>
          <cell r="B3677" t="e">
            <v>#N/A</v>
          </cell>
          <cell r="C3677" t="str">
            <v>9660001102250</v>
          </cell>
          <cell r="D3677" t="str">
            <v>96600011025162580417500</v>
          </cell>
          <cell r="E3677" t="str">
            <v>ONT</v>
          </cell>
          <cell r="F3677" t="str">
            <v>9660001102</v>
          </cell>
          <cell r="G3677" t="str">
            <v>51625804</v>
          </cell>
          <cell r="H3677">
            <v>250</v>
          </cell>
          <cell r="I3677" t="str">
            <v>DKBA8.020.3968 Cable-Line-Metal-Clip for</v>
          </cell>
          <cell r="J3677">
            <v>17500</v>
          </cell>
          <cell r="K3677">
            <v>1.1599999999999999E-2</v>
          </cell>
          <cell r="L3677">
            <v>203</v>
          </cell>
          <cell r="M3677" t="str">
            <v>451U</v>
          </cell>
          <cell r="N3677">
            <v>44680</v>
          </cell>
          <cell r="O3677" t="str">
            <v>EMS02Q20000600HWA0001H</v>
          </cell>
          <cell r="P3677" t="str">
            <v>HWC2022052426808</v>
          </cell>
          <cell r="Q3677">
            <v>44705</v>
          </cell>
          <cell r="R3677" t="str">
            <v>SHW-60563I22</v>
          </cell>
          <cell r="S3677">
            <v>44792</v>
          </cell>
          <cell r="T3677">
            <v>44797</v>
          </cell>
          <cell r="U3677" t="str">
            <v>SEA</v>
          </cell>
          <cell r="V3677" t="str">
            <v>Delivered</v>
          </cell>
          <cell r="W3677" t="str">
            <v>02312VMP-2</v>
          </cell>
          <cell r="X3677">
            <v>44774</v>
          </cell>
          <cell r="AA3677" t="str">
            <v>EMS02Q20000600HWA0001H</v>
          </cell>
          <cell r="AB3677" t="b">
            <v>1</v>
          </cell>
          <cell r="AC3677">
            <v>44680</v>
          </cell>
        </row>
        <row r="3678">
          <cell r="A3678" t="str">
            <v>96600011029001026347EMS02Q20000600HWA0001H</v>
          </cell>
          <cell r="B3678" t="e">
            <v>#N/A</v>
          </cell>
          <cell r="C3678" t="str">
            <v>9660001102260</v>
          </cell>
          <cell r="D3678" t="str">
            <v>96600011029001026347</v>
          </cell>
          <cell r="E3678" t="str">
            <v>ONT</v>
          </cell>
          <cell r="F3678" t="str">
            <v>9660001102</v>
          </cell>
          <cell r="G3678" t="str">
            <v>90010263</v>
          </cell>
          <cell r="H3678">
            <v>260</v>
          </cell>
          <cell r="I3678" t="str">
            <v>Solid Auxiliary Material,Thermal Conduct</v>
          </cell>
          <cell r="J3678">
            <v>47</v>
          </cell>
          <cell r="K3678">
            <v>80.979500000000002</v>
          </cell>
          <cell r="L3678">
            <v>3806.0365000000002</v>
          </cell>
          <cell r="M3678" t="str">
            <v>451U</v>
          </cell>
          <cell r="N3678">
            <v>44680</v>
          </cell>
          <cell r="O3678" t="str">
            <v>EMS02Q20000600HWA0001H</v>
          </cell>
          <cell r="P3678" t="str">
            <v>HWC2022052426808</v>
          </cell>
          <cell r="Q3678">
            <v>44705</v>
          </cell>
          <cell r="R3678" t="str">
            <v>SHW-60563I22</v>
          </cell>
          <cell r="S3678">
            <v>44792</v>
          </cell>
          <cell r="T3678">
            <v>44797</v>
          </cell>
          <cell r="U3678" t="str">
            <v>SEA</v>
          </cell>
          <cell r="V3678" t="str">
            <v>Delivered</v>
          </cell>
          <cell r="W3678" t="str">
            <v>02312VMP-2</v>
          </cell>
          <cell r="X3678">
            <v>44774</v>
          </cell>
          <cell r="AA3678" t="str">
            <v>EMS02Q20000600HWA0001H</v>
          </cell>
          <cell r="AB3678" t="b">
            <v>1</v>
          </cell>
          <cell r="AC3678">
            <v>44680</v>
          </cell>
        </row>
        <row r="3679">
          <cell r="A3679" t="str">
            <v>966000110290010518120EMS02Q20000600HWA0001H</v>
          </cell>
          <cell r="B3679" t="e">
            <v>#N/A</v>
          </cell>
          <cell r="C3679" t="str">
            <v>9660001102270</v>
          </cell>
          <cell r="D3679" t="str">
            <v>966000110290010518120</v>
          </cell>
          <cell r="E3679" t="str">
            <v>ONT</v>
          </cell>
          <cell r="F3679" t="str">
            <v>9660001102</v>
          </cell>
          <cell r="G3679" t="str">
            <v>90010518</v>
          </cell>
          <cell r="H3679">
            <v>270</v>
          </cell>
          <cell r="I3679" t="str">
            <v>Solid Manufactory Auxiliaries 8W Thermal</v>
          </cell>
          <cell r="J3679">
            <v>120</v>
          </cell>
          <cell r="K3679">
            <v>98.2316</v>
          </cell>
          <cell r="L3679">
            <v>11787.791999999999</v>
          </cell>
          <cell r="M3679" t="str">
            <v>451U</v>
          </cell>
          <cell r="N3679">
            <v>44680</v>
          </cell>
          <cell r="O3679" t="str">
            <v>EMS02Q20000600HWA0001H</v>
          </cell>
          <cell r="P3679" t="str">
            <v>HWC2022052426808</v>
          </cell>
          <cell r="Q3679">
            <v>44705</v>
          </cell>
          <cell r="R3679" t="str">
            <v>SHW-60563I22</v>
          </cell>
          <cell r="S3679">
            <v>44792</v>
          </cell>
          <cell r="T3679">
            <v>44797</v>
          </cell>
          <cell r="U3679" t="str">
            <v>SEA</v>
          </cell>
          <cell r="V3679" t="str">
            <v>Delivered</v>
          </cell>
          <cell r="W3679" t="str">
            <v>02312VMP-2</v>
          </cell>
          <cell r="X3679">
            <v>44774</v>
          </cell>
          <cell r="AA3679" t="str">
            <v>EMS02Q20000600HWA0001H</v>
          </cell>
          <cell r="AB3679" t="b">
            <v>1</v>
          </cell>
          <cell r="AC3679">
            <v>44680</v>
          </cell>
        </row>
        <row r="3680">
          <cell r="A3680" t="str">
            <v>966000110290170088108000EMS02Q20000600HWA0001H</v>
          </cell>
          <cell r="B3680" t="e">
            <v>#N/A</v>
          </cell>
          <cell r="C3680" t="str">
            <v>9660001102280</v>
          </cell>
          <cell r="D3680" t="str">
            <v>966000110290170088108000</v>
          </cell>
          <cell r="E3680" t="str">
            <v>ONT</v>
          </cell>
          <cell r="F3680" t="str">
            <v>9660001102</v>
          </cell>
          <cell r="G3680" t="str">
            <v>90170088</v>
          </cell>
          <cell r="H3680">
            <v>280</v>
          </cell>
          <cell r="I3680" t="str">
            <v>Gum Paper,Foam Tape,each size 5mm*25mm,F</v>
          </cell>
          <cell r="J3680">
            <v>108000</v>
          </cell>
          <cell r="K3680">
            <v>4.7999999999999996E-3</v>
          </cell>
          <cell r="L3680">
            <v>518.4</v>
          </cell>
          <cell r="M3680" t="str">
            <v>451U</v>
          </cell>
          <cell r="N3680">
            <v>44680</v>
          </cell>
          <cell r="O3680" t="str">
            <v>EMS02Q20000600HWA0001H</v>
          </cell>
          <cell r="P3680" t="str">
            <v>HWC2022052426808</v>
          </cell>
          <cell r="Q3680">
            <v>44705</v>
          </cell>
          <cell r="R3680" t="str">
            <v>SHW-60563I22</v>
          </cell>
          <cell r="S3680">
            <v>44792</v>
          </cell>
          <cell r="T3680">
            <v>44797</v>
          </cell>
          <cell r="U3680" t="str">
            <v>SEA</v>
          </cell>
          <cell r="V3680" t="str">
            <v>Delivered</v>
          </cell>
          <cell r="W3680" t="str">
            <v>02312VMP-2</v>
          </cell>
          <cell r="X3680">
            <v>44774</v>
          </cell>
          <cell r="AA3680" t="str">
            <v>EMS02Q20000600HWA0001H</v>
          </cell>
          <cell r="AB3680" t="b">
            <v>1</v>
          </cell>
          <cell r="AC3680">
            <v>44680</v>
          </cell>
        </row>
        <row r="3681">
          <cell r="A3681" t="str">
            <v>9660001102212053302000EMS02Q20000600HWA0003H</v>
          </cell>
          <cell r="B3681" t="e">
            <v>#N/A</v>
          </cell>
          <cell r="C3681" t="str">
            <v>9660001102290</v>
          </cell>
          <cell r="D3681" t="str">
            <v>9660001102212053302000</v>
          </cell>
          <cell r="E3681" t="str">
            <v>ONT</v>
          </cell>
          <cell r="F3681" t="str">
            <v>9660001102</v>
          </cell>
          <cell r="G3681" t="str">
            <v>21205330</v>
          </cell>
          <cell r="H3681">
            <v>290</v>
          </cell>
          <cell r="I3681" t="str">
            <v>PlastIc parts 21205330 draen.asm HG8245W</v>
          </cell>
          <cell r="J3681">
            <v>2000</v>
          </cell>
          <cell r="K3681">
            <v>1.6806000000000001</v>
          </cell>
          <cell r="L3681">
            <v>3361.2000000000003</v>
          </cell>
          <cell r="M3681" t="str">
            <v>451U</v>
          </cell>
          <cell r="N3681">
            <v>44683</v>
          </cell>
          <cell r="O3681" t="str">
            <v>EMS02Q20000600HWA0003H</v>
          </cell>
          <cell r="P3681" t="str">
            <v>HWC2022050606908</v>
          </cell>
          <cell r="Q3681">
            <v>44688</v>
          </cell>
          <cell r="R3681" t="str">
            <v>SHW-60508I22</v>
          </cell>
          <cell r="S3681">
            <v>44753</v>
          </cell>
          <cell r="T3681">
            <v>44757</v>
          </cell>
          <cell r="U3681" t="str">
            <v>SEA</v>
          </cell>
          <cell r="V3681" t="str">
            <v>Delivered</v>
          </cell>
          <cell r="W3681" t="str">
            <v>02312VMP-2</v>
          </cell>
          <cell r="X3681">
            <v>44774</v>
          </cell>
          <cell r="AA3681" t="str">
            <v>EMS02Q20000600HWA0003H</v>
          </cell>
          <cell r="AB3681" t="b">
            <v>1</v>
          </cell>
          <cell r="AC3681">
            <v>44683</v>
          </cell>
        </row>
        <row r="3682">
          <cell r="A3682" t="str">
            <v>9660001102212053301820EMS02Q20000600HWA0007H</v>
          </cell>
          <cell r="B3682" t="e">
            <v>#N/A</v>
          </cell>
          <cell r="C3682" t="str">
            <v>9660001102300</v>
          </cell>
          <cell r="D3682" t="str">
            <v>9660001102212053301820</v>
          </cell>
          <cell r="E3682" t="str">
            <v>ONT</v>
          </cell>
          <cell r="F3682" t="str">
            <v>9660001102</v>
          </cell>
          <cell r="G3682" t="str">
            <v>21205330</v>
          </cell>
          <cell r="H3682">
            <v>300</v>
          </cell>
          <cell r="I3682" t="str">
            <v>PlastIc parts 21205330 draen.asm HG8245W</v>
          </cell>
          <cell r="J3682">
            <v>1820</v>
          </cell>
          <cell r="K3682">
            <v>1.6806000000000001</v>
          </cell>
          <cell r="L3682">
            <v>3058.692</v>
          </cell>
          <cell r="M3682" t="str">
            <v>451U</v>
          </cell>
          <cell r="N3682">
            <v>44683</v>
          </cell>
          <cell r="O3682" t="str">
            <v>EMS02Q20000600HWA0007H</v>
          </cell>
          <cell r="P3682" t="str">
            <v>HWC2022050909238</v>
          </cell>
          <cell r="Q3682">
            <v>44690</v>
          </cell>
          <cell r="R3682" t="str">
            <v>SHW-60503I22</v>
          </cell>
          <cell r="S3682">
            <v>44753</v>
          </cell>
          <cell r="T3682">
            <v>44757</v>
          </cell>
          <cell r="U3682" t="str">
            <v>SEA</v>
          </cell>
          <cell r="V3682" t="str">
            <v>Delivered</v>
          </cell>
          <cell r="W3682" t="str">
            <v>02312VMP-2</v>
          </cell>
          <cell r="X3682">
            <v>44774</v>
          </cell>
          <cell r="AA3682" t="str">
            <v>EMS02Q20000600HWA0007H</v>
          </cell>
          <cell r="AB3682" t="b">
            <v>1</v>
          </cell>
          <cell r="AC3682">
            <v>44683</v>
          </cell>
        </row>
        <row r="3683">
          <cell r="A3683" t="str">
            <v>9660001102212053302000EMS02Q20000600HWA0004H</v>
          </cell>
          <cell r="B3683" t="e">
            <v>#N/A</v>
          </cell>
          <cell r="C3683" t="str">
            <v>9660001102310</v>
          </cell>
          <cell r="D3683" t="str">
            <v>9660001102212053302000</v>
          </cell>
          <cell r="E3683" t="str">
            <v>ONT</v>
          </cell>
          <cell r="F3683" t="str">
            <v>9660001102</v>
          </cell>
          <cell r="G3683" t="str">
            <v>21205330</v>
          </cell>
          <cell r="H3683">
            <v>310</v>
          </cell>
          <cell r="I3683" t="str">
            <v>PlastIc parts 21205330 draen.asm HG8245W</v>
          </cell>
          <cell r="J3683">
            <v>2000</v>
          </cell>
          <cell r="K3683">
            <v>1.6806000000000001</v>
          </cell>
          <cell r="L3683">
            <v>3361.2000000000003</v>
          </cell>
          <cell r="M3683" t="str">
            <v>451U</v>
          </cell>
          <cell r="N3683">
            <v>44683</v>
          </cell>
          <cell r="O3683" t="str">
            <v>EMS02Q20000600HWA0004H</v>
          </cell>
          <cell r="P3683" t="str">
            <v>HWC2022050606909</v>
          </cell>
          <cell r="Q3683">
            <v>44688</v>
          </cell>
          <cell r="R3683" t="str">
            <v>SHW-60508I22</v>
          </cell>
          <cell r="S3683">
            <v>44753</v>
          </cell>
          <cell r="T3683">
            <v>44757</v>
          </cell>
          <cell r="U3683" t="str">
            <v>SEA</v>
          </cell>
          <cell r="V3683" t="str">
            <v>Delivered</v>
          </cell>
          <cell r="W3683" t="str">
            <v>02312VMP-2</v>
          </cell>
          <cell r="X3683">
            <v>44774</v>
          </cell>
          <cell r="AA3683" t="str">
            <v>EMS02Q20000600HWA0004H</v>
          </cell>
          <cell r="AB3683" t="b">
            <v>1</v>
          </cell>
          <cell r="AC3683">
            <v>44683</v>
          </cell>
        </row>
        <row r="3684">
          <cell r="A3684" t="str">
            <v>9660001102212053301513EMS02Q20000600HWA0006H</v>
          </cell>
          <cell r="B3684" t="e">
            <v>#N/A</v>
          </cell>
          <cell r="C3684" t="str">
            <v>9660001102320</v>
          </cell>
          <cell r="D3684" t="str">
            <v>9660001102212053301513</v>
          </cell>
          <cell r="E3684" t="str">
            <v>ONT</v>
          </cell>
          <cell r="F3684" t="str">
            <v>9660001102</v>
          </cell>
          <cell r="G3684" t="str">
            <v>21205330</v>
          </cell>
          <cell r="H3684">
            <v>320</v>
          </cell>
          <cell r="I3684" t="str">
            <v>PlastIc parts 21205330 draen.asm HG8245W</v>
          </cell>
          <cell r="J3684">
            <v>1513</v>
          </cell>
          <cell r="K3684">
            <v>1.6806000000000001</v>
          </cell>
          <cell r="L3684">
            <v>2542.7478000000001</v>
          </cell>
          <cell r="M3684" t="str">
            <v>451U</v>
          </cell>
          <cell r="N3684">
            <v>44683</v>
          </cell>
          <cell r="O3684" t="str">
            <v>EMS02Q20000600HWA0006H</v>
          </cell>
          <cell r="P3684" t="str">
            <v>HWC2022050909237</v>
          </cell>
          <cell r="Q3684">
            <v>44690</v>
          </cell>
          <cell r="R3684" t="str">
            <v>SHW-60503I22</v>
          </cell>
          <cell r="S3684">
            <v>44753</v>
          </cell>
          <cell r="T3684">
            <v>44757</v>
          </cell>
          <cell r="U3684" t="str">
            <v>SEA</v>
          </cell>
          <cell r="V3684" t="str">
            <v>Delivered</v>
          </cell>
          <cell r="W3684" t="str">
            <v>02312VMP-2</v>
          </cell>
          <cell r="X3684">
            <v>44774</v>
          </cell>
          <cell r="AA3684" t="str">
            <v>EMS02Q20000600HWA0006H</v>
          </cell>
          <cell r="AB3684" t="b">
            <v>1</v>
          </cell>
          <cell r="AC3684">
            <v>44683</v>
          </cell>
        </row>
        <row r="3685">
          <cell r="A3685" t="str">
            <v>9660001102040505055343EMS02Q20000600HWA0005H</v>
          </cell>
          <cell r="B3685" t="e">
            <v>#N/A</v>
          </cell>
          <cell r="C3685" t="str">
            <v>9660001102330</v>
          </cell>
          <cell r="D3685" t="str">
            <v>9660001102040505055343</v>
          </cell>
          <cell r="E3685" t="str">
            <v>ONT</v>
          </cell>
          <cell r="F3685" t="str">
            <v>9660001102</v>
          </cell>
          <cell r="G3685" t="str">
            <v>04050505</v>
          </cell>
          <cell r="H3685">
            <v>330</v>
          </cell>
          <cell r="I3685" t="str">
            <v>Signal Cable Outsourcing Cable 1.5m 8P8</v>
          </cell>
          <cell r="J3685">
            <v>5343</v>
          </cell>
          <cell r="K3685">
            <v>0.307</v>
          </cell>
          <cell r="L3685">
            <v>1640.3009999999999</v>
          </cell>
          <cell r="M3685" t="str">
            <v>451U</v>
          </cell>
          <cell r="N3685">
            <v>44680</v>
          </cell>
          <cell r="O3685" t="str">
            <v>EMS02Q20000600HWA0005H</v>
          </cell>
          <cell r="P3685" t="str">
            <v>HWC2022052426809</v>
          </cell>
          <cell r="Q3685">
            <v>44705</v>
          </cell>
          <cell r="R3685" t="str">
            <v>SHW-60563I22</v>
          </cell>
          <cell r="S3685">
            <v>44792</v>
          </cell>
          <cell r="T3685">
            <v>44797</v>
          </cell>
          <cell r="U3685" t="str">
            <v>SEA</v>
          </cell>
          <cell r="V3685" t="str">
            <v>Delivered</v>
          </cell>
          <cell r="W3685" t="str">
            <v>02312VMP-2</v>
          </cell>
          <cell r="X3685">
            <v>44774</v>
          </cell>
          <cell r="AA3685" t="str">
            <v>EMS02Q20000600HWA0005H</v>
          </cell>
          <cell r="AB3685" t="b">
            <v>1</v>
          </cell>
          <cell r="AC3685">
            <v>44680</v>
          </cell>
        </row>
        <row r="3686">
          <cell r="A3686" t="str">
            <v>96600011021605009611359EMS02Q20000600HWA0009H</v>
          </cell>
          <cell r="B3686" t="e">
            <v>#N/A</v>
          </cell>
          <cell r="C3686" t="str">
            <v>9660001102340</v>
          </cell>
          <cell r="D3686" t="str">
            <v>96600011021605009611359</v>
          </cell>
          <cell r="E3686" t="str">
            <v>ONT</v>
          </cell>
          <cell r="F3686" t="str">
            <v>9660001102</v>
          </cell>
          <cell r="G3686" t="str">
            <v>16050096</v>
          </cell>
          <cell r="H3686">
            <v>340</v>
          </cell>
          <cell r="I3686" t="str">
            <v>Push Switch 2P2T 12VDC 1A THT 3.6mm</v>
          </cell>
          <cell r="J3686">
            <v>11359</v>
          </cell>
          <cell r="K3686">
            <v>0.1018</v>
          </cell>
          <cell r="L3686">
            <v>1156.3462</v>
          </cell>
          <cell r="M3686" t="str">
            <v>451U</v>
          </cell>
          <cell r="N3686">
            <v>44680</v>
          </cell>
          <cell r="O3686" t="str">
            <v>EMS02Q20000600HWA0009H</v>
          </cell>
          <cell r="P3686" t="str">
            <v>HWC2022051315299</v>
          </cell>
          <cell r="Q3686">
            <v>44695</v>
          </cell>
          <cell r="R3686" t="str">
            <v>SHW-60530I22</v>
          </cell>
          <cell r="S3686">
            <v>44769</v>
          </cell>
          <cell r="T3686">
            <v>44776</v>
          </cell>
          <cell r="U3686" t="str">
            <v>SEA</v>
          </cell>
          <cell r="V3686" t="str">
            <v>Delivered</v>
          </cell>
          <cell r="W3686" t="str">
            <v>02312VMP-2</v>
          </cell>
          <cell r="X3686">
            <v>44774</v>
          </cell>
          <cell r="AA3686" t="str">
            <v>EMS02Q20000600HWA0009H</v>
          </cell>
          <cell r="AB3686" t="b">
            <v>1</v>
          </cell>
          <cell r="AC3686">
            <v>44680</v>
          </cell>
        </row>
        <row r="3687">
          <cell r="A3687" t="str">
            <v>9660001102270137082847EMS02Q20000600HWA0015H</v>
          </cell>
          <cell r="B3687" t="e">
            <v>#N/A</v>
          </cell>
          <cell r="C3687" t="str">
            <v>9660001102350</v>
          </cell>
          <cell r="D3687" t="str">
            <v>9660001102270137082847</v>
          </cell>
          <cell r="E3687" t="str">
            <v>ONT</v>
          </cell>
          <cell r="F3687" t="str">
            <v>9660001102</v>
          </cell>
          <cell r="G3687" t="str">
            <v>27013708</v>
          </cell>
          <cell r="H3687">
            <v>350</v>
          </cell>
          <cell r="I3687" t="str">
            <v>Omni-directional Antenna 5000MHz x 6000M</v>
          </cell>
          <cell r="J3687">
            <v>2847</v>
          </cell>
          <cell r="K3687">
            <v>0.22170000000000001</v>
          </cell>
          <cell r="L3687">
            <v>631.17989999999998</v>
          </cell>
          <cell r="M3687" t="str">
            <v>451U</v>
          </cell>
          <cell r="N3687">
            <v>44697</v>
          </cell>
          <cell r="O3687" t="str">
            <v>EMS02Q20000600HWA0015H</v>
          </cell>
          <cell r="P3687" t="str">
            <v>HWC2022052629684</v>
          </cell>
          <cell r="Q3687">
            <v>44707</v>
          </cell>
          <cell r="R3687" t="str">
            <v>SHW-60579I22</v>
          </cell>
          <cell r="S3687">
            <v>44792</v>
          </cell>
          <cell r="T3687">
            <v>44797</v>
          </cell>
          <cell r="U3687" t="str">
            <v>SEA</v>
          </cell>
          <cell r="V3687" t="str">
            <v>Delivered</v>
          </cell>
          <cell r="W3687" t="str">
            <v>02312VMP-2</v>
          </cell>
          <cell r="X3687">
            <v>44774</v>
          </cell>
          <cell r="AA3687" t="str">
            <v>EMS02Q20000600HWA0015H</v>
          </cell>
          <cell r="AB3687" t="b">
            <v>1</v>
          </cell>
          <cell r="AC3687">
            <v>44697</v>
          </cell>
        </row>
        <row r="3688">
          <cell r="A3688" t="str">
            <v>9660001102270137097043EMS02Q20000600HWA0013H</v>
          </cell>
          <cell r="B3688" t="e">
            <v>#N/A</v>
          </cell>
          <cell r="C3688" t="str">
            <v>9660001102360</v>
          </cell>
          <cell r="D3688" t="str">
            <v>9660001102270137097043</v>
          </cell>
          <cell r="E3688" t="str">
            <v>ONT</v>
          </cell>
          <cell r="F3688" t="str">
            <v>9660001102</v>
          </cell>
          <cell r="G3688" t="str">
            <v>27013709</v>
          </cell>
          <cell r="H3688">
            <v>360</v>
          </cell>
          <cell r="I3688" t="str">
            <v>Omni-directional Antenna 5000MHz x 6000M</v>
          </cell>
          <cell r="J3688">
            <v>7043</v>
          </cell>
          <cell r="K3688">
            <v>0.25</v>
          </cell>
          <cell r="L3688">
            <v>1760.75</v>
          </cell>
          <cell r="M3688" t="str">
            <v>451U</v>
          </cell>
          <cell r="N3688">
            <v>44683</v>
          </cell>
          <cell r="O3688" t="str">
            <v>EMS02Q20000600HWA0013H</v>
          </cell>
          <cell r="P3688" t="str">
            <v>HWC2022050909240</v>
          </cell>
          <cell r="Q3688">
            <v>44690</v>
          </cell>
          <cell r="R3688" t="str">
            <v>SHW-60503I22</v>
          </cell>
          <cell r="S3688">
            <v>44753</v>
          </cell>
          <cell r="T3688">
            <v>44757</v>
          </cell>
          <cell r="U3688" t="str">
            <v>SEA</v>
          </cell>
          <cell r="V3688" t="str">
            <v>Delivered</v>
          </cell>
          <cell r="W3688" t="str">
            <v>02312VMP-2</v>
          </cell>
          <cell r="X3688">
            <v>44774</v>
          </cell>
          <cell r="AA3688" t="str">
            <v>EMS02Q20000600HWA0013H</v>
          </cell>
          <cell r="AB3688" t="b">
            <v>1</v>
          </cell>
          <cell r="AC3688">
            <v>44683</v>
          </cell>
        </row>
        <row r="3689">
          <cell r="A3689" t="str">
            <v>9660001102270137103979EMS02Q20000600HWA0017H</v>
          </cell>
          <cell r="B3689" t="e">
            <v>#N/A</v>
          </cell>
          <cell r="C3689" t="str">
            <v>9660001102370</v>
          </cell>
          <cell r="D3689" t="str">
            <v>9660001102270137103979</v>
          </cell>
          <cell r="E3689" t="str">
            <v>ONT</v>
          </cell>
          <cell r="F3689" t="str">
            <v>9660001102</v>
          </cell>
          <cell r="G3689" t="str">
            <v>27013710</v>
          </cell>
          <cell r="H3689">
            <v>370</v>
          </cell>
          <cell r="I3689" t="str">
            <v>Omni-directional Antenna 2.4GHz-2.5GHz</v>
          </cell>
          <cell r="J3689">
            <v>3979</v>
          </cell>
          <cell r="K3689">
            <v>0.35709999999999997</v>
          </cell>
          <cell r="L3689">
            <v>1420.9008999999999</v>
          </cell>
          <cell r="M3689" t="str">
            <v>451U</v>
          </cell>
          <cell r="N3689">
            <v>44698</v>
          </cell>
          <cell r="O3689" t="str">
            <v>EMS02Q20000600HWA0017H</v>
          </cell>
          <cell r="P3689" t="str">
            <v>HWC2022052629703</v>
          </cell>
          <cell r="Q3689">
            <v>44707</v>
          </cell>
          <cell r="R3689" t="str">
            <v>SHW-60579I22</v>
          </cell>
          <cell r="S3689">
            <v>44792</v>
          </cell>
          <cell r="T3689">
            <v>44797</v>
          </cell>
          <cell r="U3689" t="str">
            <v>SEA</v>
          </cell>
          <cell r="V3689" t="str">
            <v>Delivered</v>
          </cell>
          <cell r="W3689" t="str">
            <v>02312VMP-2</v>
          </cell>
          <cell r="X3689">
            <v>44774</v>
          </cell>
          <cell r="AA3689" t="str">
            <v>EMS02Q20000600HWA0017H</v>
          </cell>
          <cell r="AB3689" t="b">
            <v>1</v>
          </cell>
          <cell r="AC3689">
            <v>44698</v>
          </cell>
        </row>
        <row r="3690">
          <cell r="A3690" t="str">
            <v>9660001102270137116093EMS02Q20000600HWA0013H</v>
          </cell>
          <cell r="B3690" t="e">
            <v>#N/A</v>
          </cell>
          <cell r="C3690" t="str">
            <v>9660001102380</v>
          </cell>
          <cell r="D3690" t="str">
            <v>9660001102270137116093</v>
          </cell>
          <cell r="E3690" t="str">
            <v>ONT</v>
          </cell>
          <cell r="F3690" t="str">
            <v>9660001102</v>
          </cell>
          <cell r="G3690" t="str">
            <v>27013711</v>
          </cell>
          <cell r="H3690">
            <v>380</v>
          </cell>
          <cell r="I3690" t="str">
            <v>Omni-directional Antenna 2.4GHz 2.5GHz</v>
          </cell>
          <cell r="J3690">
            <v>6093</v>
          </cell>
          <cell r="K3690">
            <v>0.3422</v>
          </cell>
          <cell r="L3690">
            <v>2085.0246000000002</v>
          </cell>
          <cell r="M3690" t="str">
            <v>451U</v>
          </cell>
          <cell r="N3690">
            <v>44683</v>
          </cell>
          <cell r="O3690" t="str">
            <v>EMS02Q20000600HWA0013H</v>
          </cell>
          <cell r="P3690" t="str">
            <v>HWC2022050909240</v>
          </cell>
          <cell r="Q3690">
            <v>44690</v>
          </cell>
          <cell r="R3690" t="str">
            <v>SHW-60503I22</v>
          </cell>
          <cell r="S3690">
            <v>44753</v>
          </cell>
          <cell r="T3690">
            <v>44757</v>
          </cell>
          <cell r="U3690" t="str">
            <v>SEA</v>
          </cell>
          <cell r="V3690" t="str">
            <v>Delivered</v>
          </cell>
          <cell r="W3690" t="str">
            <v>02312VMP-2</v>
          </cell>
          <cell r="X3690">
            <v>44774</v>
          </cell>
          <cell r="AA3690" t="str">
            <v>EMS02Q20000600HWA0013H</v>
          </cell>
          <cell r="AB3690" t="b">
            <v>1</v>
          </cell>
          <cell r="AC3690">
            <v>44683</v>
          </cell>
        </row>
        <row r="3691">
          <cell r="A3691" t="str">
            <v>966000110221205330180EMS02Q20000600HWA0014H</v>
          </cell>
          <cell r="B3691" t="e">
            <v>#N/A</v>
          </cell>
          <cell r="C3691" t="str">
            <v>9660001102390</v>
          </cell>
          <cell r="D3691" t="str">
            <v>966000110221205330180</v>
          </cell>
          <cell r="E3691" t="str">
            <v>ONT</v>
          </cell>
          <cell r="F3691" t="str">
            <v>9660001102</v>
          </cell>
          <cell r="G3691" t="str">
            <v>21205330</v>
          </cell>
          <cell r="H3691">
            <v>390</v>
          </cell>
          <cell r="I3691" t="str">
            <v>PlastIc parts 21205330 draen.asm HG8245W</v>
          </cell>
          <cell r="J3691">
            <v>180</v>
          </cell>
          <cell r="K3691">
            <v>1.5532999999999999</v>
          </cell>
          <cell r="L3691">
            <v>279.59399999999999</v>
          </cell>
          <cell r="M3691" t="str">
            <v>451U</v>
          </cell>
          <cell r="N3691">
            <v>44689</v>
          </cell>
          <cell r="O3691" t="str">
            <v>EMS02Q20000600HWA0014H</v>
          </cell>
          <cell r="P3691" t="str">
            <v>HWC2022061349322</v>
          </cell>
          <cell r="Q3691">
            <v>44725</v>
          </cell>
          <cell r="R3691" t="str">
            <v>SHW-60661I22</v>
          </cell>
          <cell r="S3691">
            <v>44800</v>
          </cell>
          <cell r="T3691">
            <v>44812</v>
          </cell>
          <cell r="U3691" t="str">
            <v>SEA</v>
          </cell>
          <cell r="V3691" t="str">
            <v>Delivered</v>
          </cell>
          <cell r="W3691" t="str">
            <v>02312VMP-2</v>
          </cell>
          <cell r="X3691">
            <v>44774</v>
          </cell>
          <cell r="AA3691" t="str">
            <v>EMS02Q20000600HWA0014H</v>
          </cell>
          <cell r="AB3691" t="b">
            <v>1</v>
          </cell>
          <cell r="AC3691">
            <v>44689</v>
          </cell>
        </row>
        <row r="3692">
          <cell r="A3692" t="str">
            <v>966000110203013XVB4648EMS02Q20000600HWA0019H</v>
          </cell>
          <cell r="B3692" t="e">
            <v>#N/A</v>
          </cell>
          <cell r="C3692" t="str">
            <v>9660001102400</v>
          </cell>
          <cell r="D3692" t="str">
            <v>966000110203013XVB4648</v>
          </cell>
          <cell r="E3692" t="str">
            <v>ONT</v>
          </cell>
          <cell r="F3692" t="str">
            <v>9660001102</v>
          </cell>
          <cell r="G3692" t="str">
            <v>03013XVB</v>
          </cell>
          <cell r="H3692">
            <v>400</v>
          </cell>
          <cell r="I3692" t="str">
            <v>PCB EchoLife ONT HG8245WC GPON Terminal</v>
          </cell>
          <cell r="J3692">
            <v>4648</v>
          </cell>
          <cell r="K3692">
            <v>1.7765</v>
          </cell>
          <cell r="L3692">
            <v>8257.1720000000005</v>
          </cell>
          <cell r="M3692" t="str">
            <v>451U</v>
          </cell>
          <cell r="N3692">
            <v>44706</v>
          </cell>
          <cell r="O3692" t="str">
            <v>EMS02Q20000600HWA0019H</v>
          </cell>
          <cell r="P3692" t="str">
            <v>HWC2022053033672</v>
          </cell>
          <cell r="Q3692">
            <v>44711</v>
          </cell>
          <cell r="R3692" t="str">
            <v>SHW-60580I22</v>
          </cell>
          <cell r="S3692">
            <v>44792</v>
          </cell>
          <cell r="T3692">
            <v>44797</v>
          </cell>
          <cell r="U3692" t="str">
            <v>SEA</v>
          </cell>
          <cell r="V3692" t="str">
            <v>Delivered</v>
          </cell>
          <cell r="W3692" t="str">
            <v>02312VMP-2</v>
          </cell>
          <cell r="X3692">
            <v>44774</v>
          </cell>
          <cell r="AA3692" t="str">
            <v>EMS02Q20000600HWA0019H</v>
          </cell>
          <cell r="AB3692" t="b">
            <v>1</v>
          </cell>
          <cell r="AC3692">
            <v>44706</v>
          </cell>
        </row>
        <row r="3693">
          <cell r="A3693" t="str">
            <v>966000110303013XVB5000EMS02Q20000601HWA0004H</v>
          </cell>
          <cell r="B3693" t="e">
            <v>#N/A</v>
          </cell>
          <cell r="C3693" t="str">
            <v>966000110310</v>
          </cell>
          <cell r="D3693" t="str">
            <v>966000110303013XVB5000</v>
          </cell>
          <cell r="E3693" t="str">
            <v>ONT</v>
          </cell>
          <cell r="F3693" t="str">
            <v>9660001103</v>
          </cell>
          <cell r="G3693" t="str">
            <v>03013XVB</v>
          </cell>
          <cell r="H3693">
            <v>10</v>
          </cell>
          <cell r="I3693" t="str">
            <v>PCB EchoLife ONT HG8245WC GPON Terminal</v>
          </cell>
          <cell r="J3693">
            <v>5000</v>
          </cell>
          <cell r="K3693">
            <v>1.7765</v>
          </cell>
          <cell r="L3693">
            <v>8882.5</v>
          </cell>
          <cell r="M3693" t="str">
            <v>451U</v>
          </cell>
          <cell r="N3693">
            <v>44713</v>
          </cell>
          <cell r="O3693" t="str">
            <v>EMS02Q20000601HWA0004H</v>
          </cell>
          <cell r="P3693" t="str">
            <v>HWC2022061653437</v>
          </cell>
          <cell r="Q3693">
            <v>44729</v>
          </cell>
          <cell r="R3693" t="str">
            <v>SHW-60701I22</v>
          </cell>
          <cell r="S3693">
            <v>44807</v>
          </cell>
          <cell r="T3693">
            <v>44837</v>
          </cell>
          <cell r="U3693" t="str">
            <v>SEA</v>
          </cell>
          <cell r="V3693" t="str">
            <v>Delivered</v>
          </cell>
          <cell r="W3693" t="str">
            <v>02312VMP-2</v>
          </cell>
          <cell r="X3693">
            <v>44805</v>
          </cell>
          <cell r="AA3693" t="str">
            <v>EMS02Q20000601HWA0004H</v>
          </cell>
          <cell r="AB3693" t="b">
            <v>1</v>
          </cell>
          <cell r="AC3693">
            <v>44713</v>
          </cell>
        </row>
        <row r="3694">
          <cell r="A3694" t="str">
            <v>9660001103040505055000EMS02Q20000601HWA0006H</v>
          </cell>
          <cell r="B3694" t="e">
            <v>#N/A</v>
          </cell>
          <cell r="C3694" t="str">
            <v>966000110320</v>
          </cell>
          <cell r="D3694" t="str">
            <v>9660001103040505055000</v>
          </cell>
          <cell r="E3694" t="str">
            <v>ONT</v>
          </cell>
          <cell r="F3694" t="str">
            <v>9660001103</v>
          </cell>
          <cell r="G3694" t="str">
            <v>04050505</v>
          </cell>
          <cell r="H3694">
            <v>20</v>
          </cell>
          <cell r="I3694" t="str">
            <v>Signal Cable Outsourcing Cable 1.5m 8P8</v>
          </cell>
          <cell r="J3694">
            <v>5000</v>
          </cell>
          <cell r="K3694">
            <v>0.307</v>
          </cell>
          <cell r="L3694">
            <v>1535</v>
          </cell>
          <cell r="M3694" t="str">
            <v>451U</v>
          </cell>
          <cell r="N3694">
            <v>44720</v>
          </cell>
          <cell r="O3694" t="str">
            <v>EMS02Q20000601HWA0006H</v>
          </cell>
          <cell r="P3694" t="str">
            <v>HWC2022061348914</v>
          </cell>
          <cell r="Q3694">
            <v>44725</v>
          </cell>
          <cell r="R3694" t="str">
            <v>SHW-60653I22</v>
          </cell>
          <cell r="S3694">
            <v>44800</v>
          </cell>
          <cell r="T3694">
            <v>44812</v>
          </cell>
          <cell r="U3694" t="str">
            <v>SEA</v>
          </cell>
          <cell r="V3694" t="str">
            <v>Delivered</v>
          </cell>
          <cell r="W3694" t="str">
            <v>02312VMP-2</v>
          </cell>
          <cell r="X3694">
            <v>44805</v>
          </cell>
          <cell r="AA3694" t="str">
            <v>EMS02Q20000601HWA0006H</v>
          </cell>
          <cell r="AB3694" t="b">
            <v>1</v>
          </cell>
          <cell r="AC3694">
            <v>44720</v>
          </cell>
        </row>
        <row r="3695">
          <cell r="A3695" t="str">
            <v>9660001103090501509600EMS02Q20000601HWA0004H</v>
          </cell>
          <cell r="B3695" t="e">
            <v>#N/A</v>
          </cell>
          <cell r="C3695" t="str">
            <v>966000110330</v>
          </cell>
          <cell r="D3695" t="str">
            <v>9660001103090501509600</v>
          </cell>
          <cell r="E3695" t="str">
            <v>ONT</v>
          </cell>
          <cell r="F3695" t="str">
            <v>9660001103</v>
          </cell>
          <cell r="G3695" t="str">
            <v>09050150</v>
          </cell>
          <cell r="H3695">
            <v>30</v>
          </cell>
          <cell r="I3695" t="str">
            <v>Lan Transformer 1CT 1CT 0.35mH 4-Lan SMT</v>
          </cell>
          <cell r="J3695">
            <v>9600</v>
          </cell>
          <cell r="K3695">
            <v>0.32350000000000001</v>
          </cell>
          <cell r="L3695">
            <v>3105.6</v>
          </cell>
          <cell r="M3695" t="str">
            <v>451U</v>
          </cell>
          <cell r="N3695">
            <v>44713</v>
          </cell>
          <cell r="O3695" t="str">
            <v>EMS02Q20000601HWA0004H</v>
          </cell>
          <cell r="P3695" t="str">
            <v>HWC2022061653437</v>
          </cell>
          <cell r="Q3695">
            <v>44729</v>
          </cell>
          <cell r="R3695" t="str">
            <v>SHW-60701I22</v>
          </cell>
          <cell r="S3695">
            <v>44807</v>
          </cell>
          <cell r="T3695">
            <v>44837</v>
          </cell>
          <cell r="U3695" t="str">
            <v>SEA</v>
          </cell>
          <cell r="V3695" t="str">
            <v>Delivered</v>
          </cell>
          <cell r="W3695" t="str">
            <v>02312VMP-2</v>
          </cell>
          <cell r="X3695">
            <v>44805</v>
          </cell>
          <cell r="AA3695" t="str">
            <v>EMS02Q20000601HWA0004H</v>
          </cell>
          <cell r="AB3695" t="b">
            <v>1</v>
          </cell>
          <cell r="AC3695">
            <v>44713</v>
          </cell>
        </row>
        <row r="3696">
          <cell r="A3696" t="str">
            <v>9660001103140803575400EMS02Q20000601HWA0004H</v>
          </cell>
          <cell r="B3696" t="e">
            <v>#N/A</v>
          </cell>
          <cell r="C3696" t="str">
            <v>966000110340</v>
          </cell>
          <cell r="D3696" t="str">
            <v>9660001103140803575400</v>
          </cell>
          <cell r="E3696" t="str">
            <v>ONT</v>
          </cell>
          <cell r="F3696" t="str">
            <v>9660001103</v>
          </cell>
          <cell r="G3696" t="str">
            <v>14080357</v>
          </cell>
          <cell r="H3696">
            <v>40</v>
          </cell>
          <cell r="I3696" t="str">
            <v>Network Port Connector Single row 4-Port</v>
          </cell>
          <cell r="J3696">
            <v>5400</v>
          </cell>
          <cell r="K3696">
            <v>7.6499999999999999E-2</v>
          </cell>
          <cell r="L3696">
            <v>413.09999999999997</v>
          </cell>
          <cell r="M3696" t="str">
            <v>451U</v>
          </cell>
          <cell r="N3696">
            <v>44713</v>
          </cell>
          <cell r="O3696" t="str">
            <v>EMS02Q20000601HWA0004H</v>
          </cell>
          <cell r="P3696" t="str">
            <v>HWC2022061653437</v>
          </cell>
          <cell r="Q3696">
            <v>44729</v>
          </cell>
          <cell r="R3696" t="str">
            <v>SHW-60701I22</v>
          </cell>
          <cell r="S3696">
            <v>44807</v>
          </cell>
          <cell r="T3696">
            <v>44837</v>
          </cell>
          <cell r="U3696" t="str">
            <v>SEA</v>
          </cell>
          <cell r="V3696" t="str">
            <v>Delivered</v>
          </cell>
          <cell r="W3696" t="str">
            <v>02312VMP-2</v>
          </cell>
          <cell r="X3696">
            <v>44805</v>
          </cell>
          <cell r="AA3696" t="str">
            <v>EMS02Q20000601HWA0004H</v>
          </cell>
          <cell r="AB3696" t="b">
            <v>1</v>
          </cell>
          <cell r="AC3696">
            <v>44713</v>
          </cell>
        </row>
        <row r="3697">
          <cell r="A3697" t="str">
            <v>9660001103141900025000EMS02Q20000601HWA0004H</v>
          </cell>
          <cell r="B3697" t="e">
            <v>#N/A</v>
          </cell>
          <cell r="C3697" t="str">
            <v>966000110350</v>
          </cell>
          <cell r="D3697" t="str">
            <v>9660001103141900025000</v>
          </cell>
          <cell r="E3697" t="str">
            <v>ONT</v>
          </cell>
          <cell r="F3697" t="str">
            <v>9660001103</v>
          </cell>
          <cell r="G3697" t="str">
            <v>14190002</v>
          </cell>
          <cell r="H3697">
            <v>50</v>
          </cell>
          <cell r="I3697" t="str">
            <v>Power Connector 1PIN 50V 2A R/A Male Soc</v>
          </cell>
          <cell r="J3697">
            <v>5000</v>
          </cell>
          <cell r="K3697">
            <v>2.46E-2</v>
          </cell>
          <cell r="L3697">
            <v>123</v>
          </cell>
          <cell r="M3697" t="str">
            <v>451U</v>
          </cell>
          <cell r="N3697">
            <v>44713</v>
          </cell>
          <cell r="O3697" t="str">
            <v>EMS02Q20000601HWA0004H</v>
          </cell>
          <cell r="P3697" t="str">
            <v>HWC2022061653437</v>
          </cell>
          <cell r="Q3697">
            <v>44729</v>
          </cell>
          <cell r="R3697" t="str">
            <v>SHW-60701I22</v>
          </cell>
          <cell r="S3697">
            <v>44807</v>
          </cell>
          <cell r="T3697">
            <v>44837</v>
          </cell>
          <cell r="U3697" t="str">
            <v>SEA</v>
          </cell>
          <cell r="V3697" t="str">
            <v>Delivered</v>
          </cell>
          <cell r="W3697" t="str">
            <v>02312VMP-2</v>
          </cell>
          <cell r="X3697">
            <v>44805</v>
          </cell>
          <cell r="AA3697" t="str">
            <v>EMS02Q20000601HWA0004H</v>
          </cell>
          <cell r="AB3697" t="b">
            <v>1</v>
          </cell>
          <cell r="AC3697">
            <v>44713</v>
          </cell>
        </row>
        <row r="3698">
          <cell r="A3698" t="str">
            <v>9660001103142400655000EMS02Q20000601HWA0004H</v>
          </cell>
          <cell r="B3698" t="e">
            <v>#N/A</v>
          </cell>
          <cell r="C3698" t="str">
            <v>966000110360</v>
          </cell>
          <cell r="D3698" t="str">
            <v>9660001103142400655000</v>
          </cell>
          <cell r="E3698" t="str">
            <v>ONT</v>
          </cell>
          <cell r="F3698" t="str">
            <v>9660001103</v>
          </cell>
          <cell r="G3698" t="str">
            <v>14240065</v>
          </cell>
          <cell r="H3698">
            <v>60</v>
          </cell>
          <cell r="I3698" t="str">
            <v>IO Connector 4-4Pin Socket/Side Plugging</v>
          </cell>
          <cell r="J3698">
            <v>5000</v>
          </cell>
          <cell r="K3698">
            <v>0.13350000000000001</v>
          </cell>
          <cell r="L3698">
            <v>667.5</v>
          </cell>
          <cell r="M3698" t="str">
            <v>451U</v>
          </cell>
          <cell r="N3698">
            <v>44713</v>
          </cell>
          <cell r="O3698" t="str">
            <v>EMS02Q20000601HWA0004H</v>
          </cell>
          <cell r="P3698" t="str">
            <v>HWC2022061653437</v>
          </cell>
          <cell r="Q3698">
            <v>44729</v>
          </cell>
          <cell r="R3698" t="str">
            <v>SHW-60701I22</v>
          </cell>
          <cell r="S3698">
            <v>44807</v>
          </cell>
          <cell r="T3698">
            <v>44837</v>
          </cell>
          <cell r="U3698" t="str">
            <v>SEA</v>
          </cell>
          <cell r="V3698" t="str">
            <v>Delivered</v>
          </cell>
          <cell r="W3698" t="str">
            <v>02312VMP-2</v>
          </cell>
          <cell r="X3698">
            <v>44805</v>
          </cell>
          <cell r="AA3698" t="str">
            <v>EMS02Q20000601HWA0004H</v>
          </cell>
          <cell r="AB3698" t="b">
            <v>1</v>
          </cell>
          <cell r="AC3698">
            <v>44713</v>
          </cell>
        </row>
        <row r="3699">
          <cell r="A3699" t="str">
            <v>9660001103142403998000EMS02Q20000601HWA0004H</v>
          </cell>
          <cell r="B3699" t="e">
            <v>#N/A</v>
          </cell>
          <cell r="C3699" t="str">
            <v>966000110370</v>
          </cell>
          <cell r="D3699" t="str">
            <v>9660001103142403998000</v>
          </cell>
          <cell r="E3699" t="str">
            <v>ONT</v>
          </cell>
          <cell r="F3699" t="str">
            <v>9660001103</v>
          </cell>
          <cell r="G3699" t="str">
            <v>14240399</v>
          </cell>
          <cell r="H3699">
            <v>70</v>
          </cell>
          <cell r="I3699" t="str">
            <v>IO Connector Unshielded 2Pin upright plu</v>
          </cell>
          <cell r="J3699">
            <v>8000</v>
          </cell>
          <cell r="K3699">
            <v>1.84E-2</v>
          </cell>
          <cell r="L3699">
            <v>147.19999999999999</v>
          </cell>
          <cell r="M3699" t="str">
            <v>451U</v>
          </cell>
          <cell r="N3699">
            <v>44713</v>
          </cell>
          <cell r="O3699" t="str">
            <v>EMS02Q20000601HWA0004H</v>
          </cell>
          <cell r="P3699" t="str">
            <v>HWC2022061653437</v>
          </cell>
          <cell r="Q3699">
            <v>44729</v>
          </cell>
          <cell r="R3699" t="str">
            <v>SHW-60701I22</v>
          </cell>
          <cell r="S3699">
            <v>44807</v>
          </cell>
          <cell r="T3699">
            <v>44837</v>
          </cell>
          <cell r="U3699" t="str">
            <v>SEA</v>
          </cell>
          <cell r="V3699" t="str">
            <v>Delivered</v>
          </cell>
          <cell r="W3699" t="str">
            <v>02312VMP-2</v>
          </cell>
          <cell r="X3699">
            <v>44805</v>
          </cell>
          <cell r="AA3699" t="str">
            <v>EMS02Q20000601HWA0004H</v>
          </cell>
          <cell r="AB3699" t="b">
            <v>1</v>
          </cell>
          <cell r="AC3699">
            <v>44713</v>
          </cell>
        </row>
        <row r="3700">
          <cell r="A3700" t="str">
            <v>9660001103143001134000EMS02Q20000601HWA0004H</v>
          </cell>
          <cell r="B3700" t="e">
            <v>#N/A</v>
          </cell>
          <cell r="C3700" t="str">
            <v>966000110380</v>
          </cell>
          <cell r="D3700" t="str">
            <v>9660001103143001134000</v>
          </cell>
          <cell r="E3700" t="str">
            <v>ONT</v>
          </cell>
          <cell r="F3700" t="str">
            <v>9660001103</v>
          </cell>
          <cell r="G3700" t="str">
            <v>14300113</v>
          </cell>
          <cell r="H3700">
            <v>80</v>
          </cell>
          <cell r="I3700" t="str">
            <v>Optical Adapter SC/APC-SC/APC Green</v>
          </cell>
          <cell r="J3700">
            <v>4000</v>
          </cell>
          <cell r="K3700">
            <v>7.51E-2</v>
          </cell>
          <cell r="L3700">
            <v>300.39999999999998</v>
          </cell>
          <cell r="M3700" t="str">
            <v>451U</v>
          </cell>
          <cell r="N3700">
            <v>44713</v>
          </cell>
          <cell r="O3700" t="str">
            <v>EMS02Q20000601HWA0004H</v>
          </cell>
          <cell r="P3700" t="str">
            <v>HWC2022061653437</v>
          </cell>
          <cell r="Q3700">
            <v>44729</v>
          </cell>
          <cell r="R3700" t="str">
            <v>SHW-60701I22</v>
          </cell>
          <cell r="S3700">
            <v>44807</v>
          </cell>
          <cell r="T3700">
            <v>44837</v>
          </cell>
          <cell r="U3700" t="str">
            <v>SEA</v>
          </cell>
          <cell r="V3700" t="str">
            <v>Delivered</v>
          </cell>
          <cell r="W3700" t="str">
            <v>02312VMP-2</v>
          </cell>
          <cell r="X3700">
            <v>44805</v>
          </cell>
          <cell r="AA3700" t="str">
            <v>EMS02Q20000601HWA0004H</v>
          </cell>
          <cell r="AB3700" t="b">
            <v>1</v>
          </cell>
          <cell r="AC3700">
            <v>44713</v>
          </cell>
        </row>
        <row r="3701">
          <cell r="A3701" t="str">
            <v>9660001103160500964800EMS02Q20000601HWA0004H</v>
          </cell>
          <cell r="B3701" t="e">
            <v>#N/A</v>
          </cell>
          <cell r="C3701" t="str">
            <v>966000110390</v>
          </cell>
          <cell r="D3701" t="str">
            <v>9660001103160500964800</v>
          </cell>
          <cell r="E3701" t="str">
            <v>ONT</v>
          </cell>
          <cell r="F3701" t="str">
            <v>9660001103</v>
          </cell>
          <cell r="G3701" t="str">
            <v>16050096</v>
          </cell>
          <cell r="H3701">
            <v>90</v>
          </cell>
          <cell r="I3701" t="str">
            <v>Push Switch 2P2T 12VDC 1A THT 3.6mm</v>
          </cell>
          <cell r="J3701">
            <v>4800</v>
          </cell>
          <cell r="K3701">
            <v>9.4899999999999998E-2</v>
          </cell>
          <cell r="L3701">
            <v>455.52</v>
          </cell>
          <cell r="M3701" t="str">
            <v>451U</v>
          </cell>
          <cell r="N3701">
            <v>44713</v>
          </cell>
          <cell r="O3701" t="str">
            <v>EMS02Q20000601HWA0004H</v>
          </cell>
          <cell r="P3701" t="str">
            <v>HWC2022061653437</v>
          </cell>
          <cell r="Q3701">
            <v>44729</v>
          </cell>
          <cell r="R3701" t="str">
            <v>SHW-60701I22</v>
          </cell>
          <cell r="S3701">
            <v>44807</v>
          </cell>
          <cell r="T3701">
            <v>44837</v>
          </cell>
          <cell r="U3701" t="str">
            <v>SEA</v>
          </cell>
          <cell r="V3701" t="str">
            <v>Delivered</v>
          </cell>
          <cell r="W3701" t="str">
            <v>02312VMP-2</v>
          </cell>
          <cell r="X3701">
            <v>44805</v>
          </cell>
          <cell r="AA3701" t="str">
            <v>EMS02Q20000601HWA0004H</v>
          </cell>
          <cell r="AB3701" t="b">
            <v>1</v>
          </cell>
          <cell r="AC3701">
            <v>44713</v>
          </cell>
        </row>
        <row r="3702">
          <cell r="A3702" t="str">
            <v>96600011031610001910000EMS02Q20000601HWA0004H</v>
          </cell>
          <cell r="B3702" t="e">
            <v>#N/A</v>
          </cell>
          <cell r="C3702" t="str">
            <v>9660001103100</v>
          </cell>
          <cell r="D3702" t="str">
            <v>96600011031610001910000</v>
          </cell>
          <cell r="E3702" t="str">
            <v>ONT</v>
          </cell>
          <cell r="F3702" t="str">
            <v>9660001103</v>
          </cell>
          <cell r="G3702" t="str">
            <v>16100019</v>
          </cell>
          <cell r="H3702">
            <v>100</v>
          </cell>
          <cell r="I3702" t="str">
            <v>Tact switch SPST 12VDC 0.05A THT 3.5mm</v>
          </cell>
          <cell r="J3702">
            <v>10000</v>
          </cell>
          <cell r="K3702">
            <v>1.9800000000000002E-2</v>
          </cell>
          <cell r="L3702">
            <v>198.00000000000003</v>
          </cell>
          <cell r="M3702" t="str">
            <v>451U</v>
          </cell>
          <cell r="N3702">
            <v>44713</v>
          </cell>
          <cell r="O3702" t="str">
            <v>EMS02Q20000601HWA0004H</v>
          </cell>
          <cell r="P3702" t="str">
            <v>HWC2022061653437</v>
          </cell>
          <cell r="Q3702">
            <v>44729</v>
          </cell>
          <cell r="R3702" t="str">
            <v>SHW-60701I22</v>
          </cell>
          <cell r="S3702">
            <v>44807</v>
          </cell>
          <cell r="T3702">
            <v>44837</v>
          </cell>
          <cell r="U3702" t="str">
            <v>SEA</v>
          </cell>
          <cell r="V3702" t="str">
            <v>Delivered</v>
          </cell>
          <cell r="W3702" t="str">
            <v>02312VMP-2</v>
          </cell>
          <cell r="X3702">
            <v>44805</v>
          </cell>
          <cell r="AA3702" t="str">
            <v>EMS02Q20000601HWA0004H</v>
          </cell>
          <cell r="AB3702" t="b">
            <v>1</v>
          </cell>
          <cell r="AC3702">
            <v>44713</v>
          </cell>
        </row>
        <row r="3703">
          <cell r="A3703" t="str">
            <v>9660001103210802625600EMS02Q20000601HWA0004H</v>
          </cell>
          <cell r="B3703" t="e">
            <v>#N/A</v>
          </cell>
          <cell r="C3703" t="str">
            <v>9660001103110</v>
          </cell>
          <cell r="D3703" t="str">
            <v>9660001103210802625600</v>
          </cell>
          <cell r="E3703" t="str">
            <v>ONT</v>
          </cell>
          <cell r="F3703" t="str">
            <v>9660001103</v>
          </cell>
          <cell r="G3703" t="str">
            <v>21080262</v>
          </cell>
          <cell r="H3703">
            <v>110</v>
          </cell>
          <cell r="I3703" t="str">
            <v>HG8245 shield case for Bosa part-2108026</v>
          </cell>
          <cell r="J3703">
            <v>5600</v>
          </cell>
          <cell r="K3703">
            <v>0.1106</v>
          </cell>
          <cell r="L3703">
            <v>619.36</v>
          </cell>
          <cell r="M3703" t="str">
            <v>451U</v>
          </cell>
          <cell r="N3703">
            <v>44713</v>
          </cell>
          <cell r="O3703" t="str">
            <v>EMS02Q20000601HWA0004H</v>
          </cell>
          <cell r="P3703" t="str">
            <v>HWC2022061653437</v>
          </cell>
          <cell r="Q3703">
            <v>44729</v>
          </cell>
          <cell r="R3703" t="str">
            <v>SHW-60701I22</v>
          </cell>
          <cell r="S3703">
            <v>44807</v>
          </cell>
          <cell r="T3703">
            <v>44837</v>
          </cell>
          <cell r="U3703" t="str">
            <v>SEA</v>
          </cell>
          <cell r="V3703" t="str">
            <v>Delivered</v>
          </cell>
          <cell r="W3703" t="str">
            <v>02312VMP-2</v>
          </cell>
          <cell r="X3703">
            <v>44805</v>
          </cell>
          <cell r="AA3703" t="str">
            <v>EMS02Q20000601HWA0004H</v>
          </cell>
          <cell r="AB3703" t="b">
            <v>1</v>
          </cell>
          <cell r="AC3703">
            <v>44713</v>
          </cell>
        </row>
        <row r="3704">
          <cell r="A3704" t="str">
            <v>9660001103211257551870EMS02Q20000601HWA0007H</v>
          </cell>
          <cell r="B3704" t="e">
            <v>#N/A</v>
          </cell>
          <cell r="C3704" t="str">
            <v>9660001103120</v>
          </cell>
          <cell r="D3704" t="str">
            <v>9660001103211257551870</v>
          </cell>
          <cell r="E3704" t="str">
            <v>ONT</v>
          </cell>
          <cell r="F3704" t="str">
            <v>9660001103</v>
          </cell>
          <cell r="G3704" t="str">
            <v>21125755</v>
          </cell>
          <cell r="H3704">
            <v>120</v>
          </cell>
          <cell r="I3704" t="str">
            <v>R19C30 HG8245W5-6T aluminum heating pane</v>
          </cell>
          <cell r="J3704">
            <v>1870</v>
          </cell>
          <cell r="K3704">
            <v>0.35289999999999999</v>
          </cell>
          <cell r="L3704">
            <v>659.923</v>
          </cell>
          <cell r="M3704" t="str">
            <v>451U</v>
          </cell>
          <cell r="N3704">
            <v>44717</v>
          </cell>
          <cell r="O3704" t="str">
            <v>EMS02Q20000601HWA0007H</v>
          </cell>
          <cell r="P3704" t="str">
            <v>HWC2022062056434</v>
          </cell>
          <cell r="Q3704">
            <v>44732</v>
          </cell>
          <cell r="R3704" t="str">
            <v>SHW-60693I22</v>
          </cell>
          <cell r="S3704">
            <v>44788</v>
          </cell>
          <cell r="T3704">
            <v>44827</v>
          </cell>
          <cell r="U3704" t="str">
            <v>SEA</v>
          </cell>
          <cell r="V3704" t="str">
            <v>Delivered</v>
          </cell>
          <cell r="W3704" t="str">
            <v>02312VMP-2</v>
          </cell>
          <cell r="X3704">
            <v>44805</v>
          </cell>
          <cell r="AA3704" t="str">
            <v>EMS02Q20000601HWA0007H</v>
          </cell>
          <cell r="AB3704" t="b">
            <v>1</v>
          </cell>
          <cell r="AC3704">
            <v>44717</v>
          </cell>
        </row>
        <row r="3705">
          <cell r="A3705" t="str">
            <v>9660001103212053302000EMS02Q20000601HWA0002H</v>
          </cell>
          <cell r="B3705" t="e">
            <v>#N/A</v>
          </cell>
          <cell r="C3705" t="str">
            <v>9660001103130</v>
          </cell>
          <cell r="D3705" t="str">
            <v>9660001103212053302000</v>
          </cell>
          <cell r="E3705" t="str">
            <v>ONT</v>
          </cell>
          <cell r="F3705" t="str">
            <v>9660001103</v>
          </cell>
          <cell r="G3705" t="str">
            <v>21205330</v>
          </cell>
          <cell r="H3705">
            <v>130</v>
          </cell>
          <cell r="I3705" t="str">
            <v>PlastIc parts 21205330 draen.asm HG8245W</v>
          </cell>
          <cell r="J3705">
            <v>2000</v>
          </cell>
          <cell r="K3705">
            <v>1.6806000000000001</v>
          </cell>
          <cell r="L3705">
            <v>3361.2000000000003</v>
          </cell>
          <cell r="M3705" t="str">
            <v>451U</v>
          </cell>
          <cell r="N3705">
            <v>44716</v>
          </cell>
          <cell r="O3705" t="str">
            <v>EMS02Q20000601HWA0002H</v>
          </cell>
          <cell r="P3705" t="str">
            <v>HWC2022062056431</v>
          </cell>
          <cell r="Q3705">
            <v>44732</v>
          </cell>
          <cell r="R3705" t="str">
            <v>SHW-60693I22</v>
          </cell>
          <cell r="S3705">
            <v>44788</v>
          </cell>
          <cell r="T3705">
            <v>44827</v>
          </cell>
          <cell r="U3705" t="str">
            <v>SEA</v>
          </cell>
          <cell r="V3705" t="str">
            <v>Delivered</v>
          </cell>
          <cell r="W3705" t="str">
            <v>02312VMP-2</v>
          </cell>
          <cell r="X3705">
            <v>44805</v>
          </cell>
          <cell r="AA3705" t="str">
            <v>EMS02Q20000601HWA0002H</v>
          </cell>
          <cell r="AB3705" t="b">
            <v>1</v>
          </cell>
          <cell r="AC3705">
            <v>44716</v>
          </cell>
        </row>
        <row r="3706">
          <cell r="A3706" t="str">
            <v>96600011032601028530000EMS02Q20000601HWA0001H</v>
          </cell>
          <cell r="B3706" t="e">
            <v>#N/A</v>
          </cell>
          <cell r="C3706" t="str">
            <v>9660001103140</v>
          </cell>
          <cell r="D3706" t="str">
            <v>96600011032601028530000</v>
          </cell>
          <cell r="E3706" t="str">
            <v>ONT</v>
          </cell>
          <cell r="F3706" t="str">
            <v>9660001103</v>
          </cell>
          <cell r="G3706" t="str">
            <v>26010285</v>
          </cell>
          <cell r="H3706">
            <v>140</v>
          </cell>
          <cell r="I3706" t="str">
            <v>Cross Recessed Small Pan Head Screw</v>
          </cell>
          <cell r="J3706">
            <v>30000</v>
          </cell>
          <cell r="K3706">
            <v>4.1000000000000003E-3</v>
          </cell>
          <cell r="L3706">
            <v>123.00000000000001</v>
          </cell>
          <cell r="M3706" t="str">
            <v>451U</v>
          </cell>
          <cell r="N3706">
            <v>44714</v>
          </cell>
          <cell r="O3706" t="str">
            <v>EMS02Q20000601HWA0001H</v>
          </cell>
          <cell r="P3706" t="str">
            <v>HWC2022062056430</v>
          </cell>
          <cell r="Q3706">
            <v>44732</v>
          </cell>
          <cell r="R3706" t="str">
            <v>SHW-60693I22</v>
          </cell>
          <cell r="S3706">
            <v>44788</v>
          </cell>
          <cell r="T3706">
            <v>44827</v>
          </cell>
          <cell r="U3706" t="str">
            <v>SEA</v>
          </cell>
          <cell r="V3706" t="str">
            <v>Delivered</v>
          </cell>
          <cell r="W3706" t="str">
            <v>02312VMP-2</v>
          </cell>
          <cell r="X3706">
            <v>44805</v>
          </cell>
          <cell r="AA3706" t="str">
            <v>EMS02Q20000601HWA0001H</v>
          </cell>
          <cell r="AB3706" t="b">
            <v>1</v>
          </cell>
          <cell r="AC3706">
            <v>44714</v>
          </cell>
        </row>
        <row r="3707">
          <cell r="A3707" t="str">
            <v>9660001103260104205000EMS02Q20000601HWA0001H</v>
          </cell>
          <cell r="B3707" t="e">
            <v>#N/A</v>
          </cell>
          <cell r="C3707" t="str">
            <v>9660001103150</v>
          </cell>
          <cell r="D3707" t="str">
            <v>9660001103260104205000</v>
          </cell>
          <cell r="E3707" t="str">
            <v>ONT</v>
          </cell>
          <cell r="F3707" t="str">
            <v>9660001103</v>
          </cell>
          <cell r="G3707" t="str">
            <v>26010420</v>
          </cell>
          <cell r="H3707">
            <v>150</v>
          </cell>
          <cell r="I3707" t="str">
            <v>Cross Recessed Pan Head Screws M3x6 Zinc</v>
          </cell>
          <cell r="J3707">
            <v>5000</v>
          </cell>
          <cell r="K3707">
            <v>2.5000000000000001E-3</v>
          </cell>
          <cell r="L3707">
            <v>12.5</v>
          </cell>
          <cell r="M3707" t="str">
            <v>451U</v>
          </cell>
          <cell r="N3707">
            <v>44714</v>
          </cell>
          <cell r="O3707" t="str">
            <v>EMS02Q20000601HWA0001H</v>
          </cell>
          <cell r="P3707" t="str">
            <v>HWC2022062056430</v>
          </cell>
          <cell r="Q3707">
            <v>44732</v>
          </cell>
          <cell r="R3707" t="str">
            <v>SHW-60693I22</v>
          </cell>
          <cell r="S3707">
            <v>44788</v>
          </cell>
          <cell r="T3707">
            <v>44827</v>
          </cell>
          <cell r="U3707" t="str">
            <v>SEA</v>
          </cell>
          <cell r="V3707" t="str">
            <v>Delivered</v>
          </cell>
          <cell r="W3707" t="str">
            <v>02312VMP-2</v>
          </cell>
          <cell r="X3707">
            <v>44805</v>
          </cell>
          <cell r="AA3707" t="str">
            <v>EMS02Q20000601HWA0001H</v>
          </cell>
          <cell r="AB3707" t="b">
            <v>1</v>
          </cell>
          <cell r="AC3707">
            <v>44714</v>
          </cell>
        </row>
        <row r="3708">
          <cell r="A3708" t="str">
            <v>96600011032601052310000EMS02Q20000601HWA0001H</v>
          </cell>
          <cell r="B3708" t="e">
            <v>#N/A</v>
          </cell>
          <cell r="C3708" t="str">
            <v>9660001103160</v>
          </cell>
          <cell r="D3708" t="str">
            <v>96600011032601052310000</v>
          </cell>
          <cell r="E3708" t="str">
            <v>ONT</v>
          </cell>
          <cell r="F3708" t="str">
            <v>9660001103</v>
          </cell>
          <cell r="G3708" t="str">
            <v>26010523</v>
          </cell>
          <cell r="H3708">
            <v>160</v>
          </cell>
          <cell r="I3708" t="str">
            <v>Cross Recessed Pan Head Tapping Screws,S</v>
          </cell>
          <cell r="J3708">
            <v>10000</v>
          </cell>
          <cell r="K3708">
            <v>1.8E-3</v>
          </cell>
          <cell r="L3708">
            <v>18</v>
          </cell>
          <cell r="M3708" t="str">
            <v>451U</v>
          </cell>
          <cell r="N3708">
            <v>44714</v>
          </cell>
          <cell r="O3708" t="str">
            <v>EMS02Q20000601HWA0001H</v>
          </cell>
          <cell r="P3708" t="str">
            <v>HWC2022062056430</v>
          </cell>
          <cell r="Q3708">
            <v>44732</v>
          </cell>
          <cell r="R3708" t="str">
            <v>SHW-60693I22</v>
          </cell>
          <cell r="S3708">
            <v>44788</v>
          </cell>
          <cell r="T3708">
            <v>44827</v>
          </cell>
          <cell r="U3708" t="str">
            <v>SEA</v>
          </cell>
          <cell r="V3708" t="str">
            <v>Delivered</v>
          </cell>
          <cell r="W3708" t="str">
            <v>02312VMP-2</v>
          </cell>
          <cell r="X3708">
            <v>44805</v>
          </cell>
          <cell r="AA3708" t="str">
            <v>EMS02Q20000601HWA0001H</v>
          </cell>
          <cell r="AB3708" t="b">
            <v>1</v>
          </cell>
          <cell r="AC3708">
            <v>44714</v>
          </cell>
        </row>
        <row r="3709">
          <cell r="A3709" t="str">
            <v>96600011032602021130000EMS02Q20000601HWA0001H</v>
          </cell>
          <cell r="B3709" t="e">
            <v>#N/A</v>
          </cell>
          <cell r="C3709" t="str">
            <v>9660001103170</v>
          </cell>
          <cell r="D3709" t="str">
            <v>96600011032602021130000</v>
          </cell>
          <cell r="E3709" t="str">
            <v>ONT</v>
          </cell>
          <cell r="F3709" t="str">
            <v>9660001103</v>
          </cell>
          <cell r="G3709" t="str">
            <v>26020211</v>
          </cell>
          <cell r="H3709">
            <v>170</v>
          </cell>
          <cell r="I3709" t="str">
            <v>SMT nut</v>
          </cell>
          <cell r="J3709">
            <v>30000</v>
          </cell>
          <cell r="K3709">
            <v>5.8599999999999999E-2</v>
          </cell>
          <cell r="L3709">
            <v>1758</v>
          </cell>
          <cell r="M3709" t="str">
            <v>451U</v>
          </cell>
          <cell r="N3709">
            <v>44714</v>
          </cell>
          <cell r="O3709" t="str">
            <v>EMS02Q20000601HWA0001H</v>
          </cell>
          <cell r="P3709" t="str">
            <v>HWC2022062056430</v>
          </cell>
          <cell r="Q3709">
            <v>44732</v>
          </cell>
          <cell r="R3709" t="str">
            <v>SHW-60693I22</v>
          </cell>
          <cell r="S3709">
            <v>44788</v>
          </cell>
          <cell r="T3709">
            <v>44827</v>
          </cell>
          <cell r="U3709" t="str">
            <v>SEA</v>
          </cell>
          <cell r="V3709" t="str">
            <v>Delivered</v>
          </cell>
          <cell r="W3709" t="str">
            <v>02312VMP-2</v>
          </cell>
          <cell r="X3709">
            <v>44805</v>
          </cell>
          <cell r="AA3709" t="str">
            <v>EMS02Q20000601HWA0001H</v>
          </cell>
          <cell r="AB3709" t="b">
            <v>1</v>
          </cell>
          <cell r="AC3709">
            <v>44714</v>
          </cell>
        </row>
        <row r="3710">
          <cell r="A3710" t="str">
            <v>9660001103270137085000EMS02Q20000601HWA0001H</v>
          </cell>
          <cell r="B3710" t="e">
            <v>#N/A</v>
          </cell>
          <cell r="C3710" t="str">
            <v>9660001103180</v>
          </cell>
          <cell r="D3710" t="str">
            <v>9660001103270137085000</v>
          </cell>
          <cell r="E3710" t="str">
            <v>ONT</v>
          </cell>
          <cell r="F3710" t="str">
            <v>9660001103</v>
          </cell>
          <cell r="G3710" t="str">
            <v>27013708</v>
          </cell>
          <cell r="H3710">
            <v>180</v>
          </cell>
          <cell r="I3710" t="str">
            <v>Omni-directional Antenna 5000MHz x 6000M</v>
          </cell>
          <cell r="J3710">
            <v>5000</v>
          </cell>
          <cell r="K3710">
            <v>0.22170000000000001</v>
          </cell>
          <cell r="L3710">
            <v>1108.5</v>
          </cell>
          <cell r="M3710" t="str">
            <v>451U</v>
          </cell>
          <cell r="N3710">
            <v>44714</v>
          </cell>
          <cell r="O3710" t="str">
            <v>EMS02Q20000601HWA0001H</v>
          </cell>
          <cell r="P3710" t="str">
            <v>HWC2022062056430</v>
          </cell>
          <cell r="Q3710">
            <v>44732</v>
          </cell>
          <cell r="R3710" t="str">
            <v>SHW-60693I22</v>
          </cell>
          <cell r="S3710">
            <v>44788</v>
          </cell>
          <cell r="T3710">
            <v>44827</v>
          </cell>
          <cell r="U3710" t="str">
            <v>SEA</v>
          </cell>
          <cell r="V3710" t="str">
            <v>Delivered</v>
          </cell>
          <cell r="W3710" t="str">
            <v>02312VMP-2</v>
          </cell>
          <cell r="X3710">
            <v>44805</v>
          </cell>
          <cell r="AA3710" t="str">
            <v>EMS02Q20000601HWA0001H</v>
          </cell>
          <cell r="AB3710" t="b">
            <v>1</v>
          </cell>
          <cell r="AC3710">
            <v>44714</v>
          </cell>
        </row>
        <row r="3711">
          <cell r="A3711" t="str">
            <v>9660001103270137095000EMS02Q20000601HWA0001H</v>
          </cell>
          <cell r="B3711" t="e">
            <v>#N/A</v>
          </cell>
          <cell r="C3711" t="str">
            <v>9660001103190</v>
          </cell>
          <cell r="D3711" t="str">
            <v>9660001103270137095000</v>
          </cell>
          <cell r="E3711" t="str">
            <v>ONT</v>
          </cell>
          <cell r="F3711" t="str">
            <v>9660001103</v>
          </cell>
          <cell r="G3711" t="str">
            <v>27013709</v>
          </cell>
          <cell r="H3711">
            <v>190</v>
          </cell>
          <cell r="I3711" t="str">
            <v>Omni-directional Antenna 5000MHz x 6000M</v>
          </cell>
          <cell r="J3711">
            <v>5000</v>
          </cell>
          <cell r="K3711">
            <v>0.25</v>
          </cell>
          <cell r="L3711">
            <v>1250</v>
          </cell>
          <cell r="M3711" t="str">
            <v>451U</v>
          </cell>
          <cell r="N3711">
            <v>44714</v>
          </cell>
          <cell r="O3711" t="str">
            <v>EMS02Q20000601HWA0001H</v>
          </cell>
          <cell r="P3711" t="str">
            <v>HWC2022062056430</v>
          </cell>
          <cell r="Q3711">
            <v>44732</v>
          </cell>
          <cell r="R3711" t="str">
            <v>SHW-60693I22</v>
          </cell>
          <cell r="S3711">
            <v>44788</v>
          </cell>
          <cell r="T3711">
            <v>44827</v>
          </cell>
          <cell r="U3711" t="str">
            <v>SEA</v>
          </cell>
          <cell r="V3711" t="str">
            <v>Delivered</v>
          </cell>
          <cell r="W3711" t="str">
            <v>02312VMP-2</v>
          </cell>
          <cell r="X3711">
            <v>44805</v>
          </cell>
          <cell r="AA3711" t="str">
            <v>EMS02Q20000601HWA0001H</v>
          </cell>
          <cell r="AB3711" t="b">
            <v>1</v>
          </cell>
          <cell r="AC3711">
            <v>44714</v>
          </cell>
        </row>
        <row r="3712">
          <cell r="A3712" t="str">
            <v>9660001103270137105000EMS02Q20000601HWA0001H</v>
          </cell>
          <cell r="B3712" t="e">
            <v>#N/A</v>
          </cell>
          <cell r="C3712" t="str">
            <v>9660001103200</v>
          </cell>
          <cell r="D3712" t="str">
            <v>9660001103270137105000</v>
          </cell>
          <cell r="E3712" t="str">
            <v>ONT</v>
          </cell>
          <cell r="F3712" t="str">
            <v>9660001103</v>
          </cell>
          <cell r="G3712" t="str">
            <v>27013710</v>
          </cell>
          <cell r="H3712">
            <v>200</v>
          </cell>
          <cell r="I3712" t="str">
            <v>Omni-directional Antenna 2.4GHz-2.5GHz</v>
          </cell>
          <cell r="J3712">
            <v>5000</v>
          </cell>
          <cell r="K3712">
            <v>0.35709999999999997</v>
          </cell>
          <cell r="L3712">
            <v>1785.4999999999998</v>
          </cell>
          <cell r="M3712" t="str">
            <v>451U</v>
          </cell>
          <cell r="N3712">
            <v>44714</v>
          </cell>
          <cell r="O3712" t="str">
            <v>EMS02Q20000601HWA0001H</v>
          </cell>
          <cell r="P3712" t="str">
            <v>HWC2022062056430</v>
          </cell>
          <cell r="Q3712">
            <v>44732</v>
          </cell>
          <cell r="R3712" t="str">
            <v>SHW-60693I22</v>
          </cell>
          <cell r="S3712">
            <v>44788</v>
          </cell>
          <cell r="T3712">
            <v>44827</v>
          </cell>
          <cell r="U3712" t="str">
            <v>SEA</v>
          </cell>
          <cell r="V3712" t="str">
            <v>Delivered</v>
          </cell>
          <cell r="W3712" t="str">
            <v>02312VMP-2</v>
          </cell>
          <cell r="X3712">
            <v>44805</v>
          </cell>
          <cell r="AA3712" t="str">
            <v>EMS02Q20000601HWA0001H</v>
          </cell>
          <cell r="AB3712" t="b">
            <v>1</v>
          </cell>
          <cell r="AC3712">
            <v>44714</v>
          </cell>
        </row>
        <row r="3713">
          <cell r="A3713" t="str">
            <v>9660001103270137115000EMS02Q20000601HWA0001H</v>
          </cell>
          <cell r="B3713" t="e">
            <v>#N/A</v>
          </cell>
          <cell r="C3713" t="str">
            <v>9660001103210</v>
          </cell>
          <cell r="D3713" t="str">
            <v>9660001103270137115000</v>
          </cell>
          <cell r="E3713" t="str">
            <v>ONT</v>
          </cell>
          <cell r="F3713" t="str">
            <v>9660001103</v>
          </cell>
          <cell r="G3713" t="str">
            <v>27013711</v>
          </cell>
          <cell r="H3713">
            <v>210</v>
          </cell>
          <cell r="I3713" t="str">
            <v>Omni-directional Antenna 2.4GHz 2.5GHz</v>
          </cell>
          <cell r="J3713">
            <v>5000</v>
          </cell>
          <cell r="K3713">
            <v>0.3422</v>
          </cell>
          <cell r="L3713">
            <v>1711</v>
          </cell>
          <cell r="M3713" t="str">
            <v>451U</v>
          </cell>
          <cell r="N3713">
            <v>44714</v>
          </cell>
          <cell r="O3713" t="str">
            <v>EMS02Q20000601HWA0001H</v>
          </cell>
          <cell r="P3713" t="str">
            <v>HWC2022062056430</v>
          </cell>
          <cell r="Q3713">
            <v>44732</v>
          </cell>
          <cell r="R3713" t="str">
            <v>SHW-60693I22</v>
          </cell>
          <cell r="S3713">
            <v>44788</v>
          </cell>
          <cell r="T3713">
            <v>44827</v>
          </cell>
          <cell r="U3713" t="str">
            <v>SEA</v>
          </cell>
          <cell r="V3713" t="str">
            <v>Delivered</v>
          </cell>
          <cell r="W3713" t="str">
            <v>02312VMP-2</v>
          </cell>
          <cell r="X3713">
            <v>44805</v>
          </cell>
          <cell r="AA3713" t="str">
            <v>EMS02Q20000601HWA0001H</v>
          </cell>
          <cell r="AB3713" t="b">
            <v>1</v>
          </cell>
          <cell r="AC3713">
            <v>44714</v>
          </cell>
        </row>
        <row r="3714">
          <cell r="A3714" t="str">
            <v>9660001103290430924000EMS02Q20000601HWA0001H</v>
          </cell>
          <cell r="B3714" t="e">
            <v>#N/A</v>
          </cell>
          <cell r="C3714" t="str">
            <v>9660001103220</v>
          </cell>
          <cell r="D3714" t="str">
            <v>9660001103290430924000</v>
          </cell>
          <cell r="E3714" t="str">
            <v>ONT</v>
          </cell>
          <cell r="F3714" t="str">
            <v>9660001103</v>
          </cell>
          <cell r="G3714" t="str">
            <v>29043092</v>
          </cell>
          <cell r="H3714">
            <v>220</v>
          </cell>
          <cell r="I3714" t="str">
            <v>Product Label,Label,DKBA8.818.5922,Indiv</v>
          </cell>
          <cell r="J3714">
            <v>4000</v>
          </cell>
          <cell r="K3714">
            <v>5.1999999999999998E-3</v>
          </cell>
          <cell r="L3714">
            <v>20.8</v>
          </cell>
          <cell r="M3714" t="str">
            <v>451U</v>
          </cell>
          <cell r="N3714">
            <v>44714</v>
          </cell>
          <cell r="O3714" t="str">
            <v>EMS02Q20000601HWA0001H</v>
          </cell>
          <cell r="P3714" t="str">
            <v>HWC2022062056430</v>
          </cell>
          <cell r="Q3714">
            <v>44732</v>
          </cell>
          <cell r="R3714" t="str">
            <v>SHW-60693I22</v>
          </cell>
          <cell r="S3714">
            <v>44788</v>
          </cell>
          <cell r="T3714">
            <v>44827</v>
          </cell>
          <cell r="U3714" t="str">
            <v>SEA</v>
          </cell>
          <cell r="V3714" t="str">
            <v>Delivered</v>
          </cell>
          <cell r="W3714" t="str">
            <v>02312VMP-2</v>
          </cell>
          <cell r="X3714">
            <v>44805</v>
          </cell>
          <cell r="AA3714" t="str">
            <v>EMS02Q20000601HWA0001H</v>
          </cell>
          <cell r="AB3714" t="b">
            <v>1</v>
          </cell>
          <cell r="AC3714">
            <v>44714</v>
          </cell>
        </row>
        <row r="3715">
          <cell r="A3715" t="str">
            <v>96600011032910009924000EMS02Q20000601HWA0001H</v>
          </cell>
          <cell r="B3715" t="e">
            <v>#N/A</v>
          </cell>
          <cell r="C3715" t="str">
            <v>9660001103230</v>
          </cell>
          <cell r="D3715" t="str">
            <v>96600011032910009924000</v>
          </cell>
          <cell r="E3715" t="str">
            <v>ONT</v>
          </cell>
          <cell r="F3715" t="str">
            <v>9660001103</v>
          </cell>
          <cell r="G3715" t="str">
            <v>29100099</v>
          </cell>
          <cell r="H3715">
            <v>230</v>
          </cell>
          <cell r="I3715" t="str">
            <v>Production Label,29100099_DRAEN,Integrat</v>
          </cell>
          <cell r="J3715">
            <v>24000</v>
          </cell>
          <cell r="K3715">
            <v>3.15E-2</v>
          </cell>
          <cell r="L3715">
            <v>756</v>
          </cell>
          <cell r="M3715" t="str">
            <v>451U</v>
          </cell>
          <cell r="N3715">
            <v>44717</v>
          </cell>
          <cell r="O3715" t="str">
            <v>EMS02Q20000601HWA0001H</v>
          </cell>
          <cell r="T3715">
            <v>44784</v>
          </cell>
          <cell r="U3715" t="str">
            <v>SEA</v>
          </cell>
          <cell r="V3715" t="str">
            <v>Cancelled</v>
          </cell>
          <cell r="W3715" t="str">
            <v>02312VMP-2</v>
          </cell>
          <cell r="X3715">
            <v>44805</v>
          </cell>
          <cell r="AA3715" t="str">
            <v>EMS02Q20000601HWA0001H</v>
          </cell>
          <cell r="AB3715" t="b">
            <v>1</v>
          </cell>
          <cell r="AC3715">
            <v>44717</v>
          </cell>
        </row>
        <row r="3716">
          <cell r="A3716" t="str">
            <v>9660001103300605701EMS02Q20000601HWA0001H</v>
          </cell>
          <cell r="B3716" t="e">
            <v>#N/A</v>
          </cell>
          <cell r="C3716" t="str">
            <v>9660001103240</v>
          </cell>
          <cell r="D3716" t="str">
            <v>9660001103300605701</v>
          </cell>
          <cell r="E3716" t="str">
            <v>ONT</v>
          </cell>
          <cell r="F3716" t="str">
            <v>9660001103</v>
          </cell>
          <cell r="G3716" t="str">
            <v>30060570</v>
          </cell>
          <cell r="H3716">
            <v>240</v>
          </cell>
          <cell r="I3716" t="str">
            <v>Gummed Tape with Huawei LOGO 1000m*100mm</v>
          </cell>
          <cell r="J3716">
            <v>1</v>
          </cell>
          <cell r="K3716">
            <v>23.317900000000002</v>
          </cell>
          <cell r="L3716">
            <v>23.317900000000002</v>
          </cell>
          <cell r="M3716" t="str">
            <v>451U</v>
          </cell>
          <cell r="N3716">
            <v>44717</v>
          </cell>
          <cell r="O3716" t="str">
            <v>EMS02Q20000601HWA0001H</v>
          </cell>
          <cell r="T3716">
            <v>44784</v>
          </cell>
          <cell r="U3716" t="str">
            <v>SEA</v>
          </cell>
          <cell r="V3716" t="str">
            <v>Cancelled</v>
          </cell>
          <cell r="W3716" t="str">
            <v>02312VMP-2</v>
          </cell>
          <cell r="X3716">
            <v>44805</v>
          </cell>
          <cell r="AA3716" t="str">
            <v>EMS02Q20000601HWA0001H</v>
          </cell>
          <cell r="AB3716" t="b">
            <v>1</v>
          </cell>
          <cell r="AC3716">
            <v>44717</v>
          </cell>
        </row>
        <row r="3717">
          <cell r="A3717" t="str">
            <v>9660001103315057185000EMS02Q20000601HWA0001H</v>
          </cell>
          <cell r="B3717" t="e">
            <v>#N/A</v>
          </cell>
          <cell r="C3717" t="str">
            <v>9660001103250</v>
          </cell>
          <cell r="D3717" t="str">
            <v>9660001103315057185000</v>
          </cell>
          <cell r="E3717" t="str">
            <v>ONT</v>
          </cell>
          <cell r="F3717" t="str">
            <v>9660001103</v>
          </cell>
          <cell r="G3717" t="str">
            <v>31505718</v>
          </cell>
          <cell r="H3717">
            <v>250</v>
          </cell>
          <cell r="I3717" t="str">
            <v>EchoLife Gateway ONT Quick Start 13</v>
          </cell>
          <cell r="J3717">
            <v>5000</v>
          </cell>
          <cell r="K3717">
            <v>3.7199999999999997E-2</v>
          </cell>
          <cell r="L3717">
            <v>185.99999999999997</v>
          </cell>
          <cell r="M3717" t="str">
            <v>451U</v>
          </cell>
          <cell r="N3717">
            <v>44714</v>
          </cell>
          <cell r="O3717" t="str">
            <v>EMS02Q20000601HWA0001H</v>
          </cell>
          <cell r="P3717" t="str">
            <v>HWC2022062056430</v>
          </cell>
          <cell r="Q3717">
            <v>44732</v>
          </cell>
          <cell r="R3717" t="str">
            <v>SHW-60693I22</v>
          </cell>
          <cell r="S3717">
            <v>44788</v>
          </cell>
          <cell r="T3717">
            <v>44827</v>
          </cell>
          <cell r="U3717" t="str">
            <v>SEA</v>
          </cell>
          <cell r="V3717" t="str">
            <v>Delivered</v>
          </cell>
          <cell r="W3717" t="str">
            <v>02312VMP-2</v>
          </cell>
          <cell r="X3717">
            <v>44805</v>
          </cell>
          <cell r="AA3717" t="str">
            <v>EMS02Q20000601HWA0001H</v>
          </cell>
          <cell r="AB3717" t="b">
            <v>1</v>
          </cell>
          <cell r="AC3717">
            <v>44714</v>
          </cell>
        </row>
        <row r="3718">
          <cell r="A3718" t="str">
            <v>96600011035162580410500EMS02Q20000601HWA0001H</v>
          </cell>
          <cell r="B3718" t="e">
            <v>#N/A</v>
          </cell>
          <cell r="C3718" t="str">
            <v>9660001103260</v>
          </cell>
          <cell r="D3718" t="str">
            <v>96600011035162580410500</v>
          </cell>
          <cell r="E3718" t="str">
            <v>ONT</v>
          </cell>
          <cell r="F3718" t="str">
            <v>9660001103</v>
          </cell>
          <cell r="G3718" t="str">
            <v>51625804</v>
          </cell>
          <cell r="H3718">
            <v>260</v>
          </cell>
          <cell r="I3718" t="str">
            <v>DKBA8.020.3968 Cable-Line-Metal-Clip for</v>
          </cell>
          <cell r="J3718">
            <v>10500</v>
          </cell>
          <cell r="K3718">
            <v>1.1599999999999999E-2</v>
          </cell>
          <cell r="L3718">
            <v>121.8</v>
          </cell>
          <cell r="M3718" t="str">
            <v>451U</v>
          </cell>
          <cell r="N3718">
            <v>44714</v>
          </cell>
          <cell r="O3718" t="str">
            <v>EMS02Q20000601HWA0001H</v>
          </cell>
          <cell r="P3718" t="str">
            <v>HWC2022062056430</v>
          </cell>
          <cell r="Q3718">
            <v>44732</v>
          </cell>
          <cell r="R3718" t="str">
            <v>SHW-60693I22</v>
          </cell>
          <cell r="S3718">
            <v>44788</v>
          </cell>
          <cell r="T3718">
            <v>44827</v>
          </cell>
          <cell r="U3718" t="str">
            <v>SEA</v>
          </cell>
          <cell r="V3718" t="str">
            <v>Delivered</v>
          </cell>
          <cell r="W3718" t="str">
            <v>02312VMP-2</v>
          </cell>
          <cell r="X3718">
            <v>44805</v>
          </cell>
          <cell r="AA3718" t="str">
            <v>EMS02Q20000601HWA0001H</v>
          </cell>
          <cell r="AB3718" t="b">
            <v>1</v>
          </cell>
          <cell r="AC3718">
            <v>44714</v>
          </cell>
        </row>
        <row r="3719">
          <cell r="A3719" t="str">
            <v>96600011039001026316EMS02Q20000601HWA0001H</v>
          </cell>
          <cell r="B3719" t="e">
            <v>#N/A</v>
          </cell>
          <cell r="C3719" t="str">
            <v>9660001103270</v>
          </cell>
          <cell r="D3719" t="str">
            <v>96600011039001026316</v>
          </cell>
          <cell r="E3719" t="str">
            <v>ONT</v>
          </cell>
          <cell r="F3719" t="str">
            <v>9660001103</v>
          </cell>
          <cell r="G3719" t="str">
            <v>90010263</v>
          </cell>
          <cell r="H3719">
            <v>270</v>
          </cell>
          <cell r="I3719" t="str">
            <v>Solid Auxiliary Material,Thermal Conduct</v>
          </cell>
          <cell r="J3719">
            <v>16</v>
          </cell>
          <cell r="K3719">
            <v>80.979500000000002</v>
          </cell>
          <cell r="L3719">
            <v>1295.672</v>
          </cell>
          <cell r="M3719" t="str">
            <v>451U</v>
          </cell>
          <cell r="N3719">
            <v>44714</v>
          </cell>
          <cell r="O3719" t="str">
            <v>EMS02Q20000601HWA0001H</v>
          </cell>
          <cell r="P3719" t="str">
            <v>HWC2022062056430</v>
          </cell>
          <cell r="Q3719">
            <v>44732</v>
          </cell>
          <cell r="R3719" t="str">
            <v>SHW-60693I22</v>
          </cell>
          <cell r="S3719">
            <v>44788</v>
          </cell>
          <cell r="T3719">
            <v>44827</v>
          </cell>
          <cell r="U3719" t="str">
            <v>SEA</v>
          </cell>
          <cell r="V3719" t="str">
            <v>Delivered</v>
          </cell>
          <cell r="W3719" t="str">
            <v>02312VMP-2</v>
          </cell>
          <cell r="X3719">
            <v>44805</v>
          </cell>
          <cell r="Y3719" t="str">
            <v>05.05 - qty update: 17 to 16</v>
          </cell>
          <cell r="AA3719" t="str">
            <v>EMS02Q20000601HWA0001H</v>
          </cell>
          <cell r="AB3719" t="b">
            <v>1</v>
          </cell>
          <cell r="AC3719">
            <v>44714</v>
          </cell>
        </row>
        <row r="3720">
          <cell r="A3720" t="str">
            <v>96600011039001051862EMS02Q20000601HWA0008H</v>
          </cell>
          <cell r="B3720" t="e">
            <v>#N/A</v>
          </cell>
          <cell r="C3720" t="str">
            <v>9660001103280</v>
          </cell>
          <cell r="D3720" t="str">
            <v>96600011039001051862</v>
          </cell>
          <cell r="E3720" t="str">
            <v>ONT</v>
          </cell>
          <cell r="F3720" t="str">
            <v>9660001103</v>
          </cell>
          <cell r="G3720" t="str">
            <v>90010518</v>
          </cell>
          <cell r="H3720">
            <v>280</v>
          </cell>
          <cell r="I3720" t="str">
            <v>Solid Manufactory Auxiliaries 8W Thermal</v>
          </cell>
          <cell r="J3720">
            <v>62</v>
          </cell>
          <cell r="K3720">
            <v>98.2316</v>
          </cell>
          <cell r="L3720">
            <v>6090.3591999999999</v>
          </cell>
          <cell r="M3720" t="str">
            <v>451U</v>
          </cell>
          <cell r="N3720">
            <v>44723</v>
          </cell>
          <cell r="O3720" t="str">
            <v>EMS02Q20000601HWA0008H</v>
          </cell>
          <cell r="P3720" t="str">
            <v>HWC2022062763190</v>
          </cell>
          <cell r="Q3720">
            <v>44739</v>
          </cell>
          <cell r="R3720" t="str">
            <v>SHW-60772I22</v>
          </cell>
          <cell r="S3720">
            <v>44807</v>
          </cell>
          <cell r="T3720">
            <v>44812</v>
          </cell>
          <cell r="U3720" t="str">
            <v>SEA</v>
          </cell>
          <cell r="V3720" t="str">
            <v>Delivered</v>
          </cell>
          <cell r="W3720" t="str">
            <v>02312VMP-2</v>
          </cell>
          <cell r="X3720">
            <v>44805</v>
          </cell>
          <cell r="AA3720" t="str">
            <v>EMS02Q20000601HWA0008H</v>
          </cell>
          <cell r="AB3720" t="b">
            <v>1</v>
          </cell>
          <cell r="AC3720">
            <v>44723</v>
          </cell>
        </row>
        <row r="3721">
          <cell r="A3721" t="str">
            <v>96600011039017008845000EMS02Q20000601HWA0001H</v>
          </cell>
          <cell r="B3721" t="e">
            <v>#N/A</v>
          </cell>
          <cell r="C3721" t="str">
            <v>9660001103290</v>
          </cell>
          <cell r="D3721" t="str">
            <v>96600011039017008845000</v>
          </cell>
          <cell r="E3721" t="str">
            <v>ONT</v>
          </cell>
          <cell r="F3721" t="str">
            <v>9660001103</v>
          </cell>
          <cell r="G3721" t="str">
            <v>90170088</v>
          </cell>
          <cell r="H3721">
            <v>290</v>
          </cell>
          <cell r="I3721" t="str">
            <v>Gum Paper,Foam Tape,each size 5mm*25mm,F</v>
          </cell>
          <cell r="J3721">
            <v>45000</v>
          </cell>
          <cell r="K3721">
            <v>4.7999999999999996E-3</v>
          </cell>
          <cell r="L3721">
            <v>215.99999999999997</v>
          </cell>
          <cell r="M3721" t="str">
            <v>451U</v>
          </cell>
          <cell r="N3721">
            <v>44714</v>
          </cell>
          <cell r="O3721" t="str">
            <v>EMS02Q20000601HWA0001H</v>
          </cell>
          <cell r="P3721" t="str">
            <v>HWC2022062056430</v>
          </cell>
          <cell r="Q3721">
            <v>44732</v>
          </cell>
          <cell r="R3721" t="str">
            <v>SHW-60693I22</v>
          </cell>
          <cell r="S3721">
            <v>44788</v>
          </cell>
          <cell r="T3721">
            <v>44827</v>
          </cell>
          <cell r="U3721" t="str">
            <v>SEA</v>
          </cell>
          <cell r="V3721" t="str">
            <v>Delivered</v>
          </cell>
          <cell r="W3721" t="str">
            <v>02312VMP-2</v>
          </cell>
          <cell r="X3721">
            <v>44805</v>
          </cell>
          <cell r="AA3721" t="str">
            <v>EMS02Q20000601HWA0001H</v>
          </cell>
          <cell r="AB3721" t="b">
            <v>1</v>
          </cell>
          <cell r="AC3721">
            <v>44714</v>
          </cell>
        </row>
        <row r="3722">
          <cell r="A3722" t="str">
            <v>9660001103212053302000EMS02Q20000601HWA0005H</v>
          </cell>
          <cell r="B3722" t="e">
            <v>#N/A</v>
          </cell>
          <cell r="C3722" t="str">
            <v>9660001103300</v>
          </cell>
          <cell r="D3722" t="str">
            <v>9660001103212053302000</v>
          </cell>
          <cell r="E3722" t="str">
            <v>ONT</v>
          </cell>
          <cell r="F3722" t="str">
            <v>9660001103</v>
          </cell>
          <cell r="G3722" t="str">
            <v>21205330</v>
          </cell>
          <cell r="H3722">
            <v>300</v>
          </cell>
          <cell r="I3722" t="str">
            <v>PlastIc parts 21205330 draen.asm HG8245W</v>
          </cell>
          <cell r="J3722">
            <v>2000</v>
          </cell>
          <cell r="K3722">
            <v>1.6806000000000001</v>
          </cell>
          <cell r="L3722">
            <v>3361.2000000000003</v>
          </cell>
          <cell r="M3722" t="str">
            <v>451U</v>
          </cell>
          <cell r="N3722">
            <v>44716</v>
          </cell>
          <cell r="O3722" t="str">
            <v>EMS02Q20000601HWA0005H</v>
          </cell>
          <cell r="P3722" t="str">
            <v>HWC2022062056433</v>
          </cell>
          <cell r="Q3722">
            <v>44732</v>
          </cell>
          <cell r="R3722" t="str">
            <v>SHW-60693I22</v>
          </cell>
          <cell r="S3722">
            <v>44788</v>
          </cell>
          <cell r="T3722">
            <v>44827</v>
          </cell>
          <cell r="U3722" t="str">
            <v>SEA</v>
          </cell>
          <cell r="V3722" t="str">
            <v>Delivered</v>
          </cell>
          <cell r="W3722" t="str">
            <v>02312VMP-2</v>
          </cell>
          <cell r="X3722">
            <v>44805</v>
          </cell>
          <cell r="AA3722" t="str">
            <v>EMS02Q20000601HWA0005H</v>
          </cell>
          <cell r="AB3722" t="b">
            <v>1</v>
          </cell>
          <cell r="AC3722">
            <v>44716</v>
          </cell>
        </row>
        <row r="3723">
          <cell r="A3723" t="str">
            <v>9660001103212053301000EMS02Q20000601HWA0003H</v>
          </cell>
          <cell r="B3723" t="e">
            <v>#N/A</v>
          </cell>
          <cell r="C3723" t="str">
            <v>9660001103310</v>
          </cell>
          <cell r="D3723" t="str">
            <v>9660001103212053301000</v>
          </cell>
          <cell r="E3723" t="str">
            <v>ONT</v>
          </cell>
          <cell r="F3723" t="str">
            <v>9660001103</v>
          </cell>
          <cell r="G3723" t="str">
            <v>21205330</v>
          </cell>
          <cell r="H3723">
            <v>310</v>
          </cell>
          <cell r="I3723" t="str">
            <v>PlastIc parts 21205330 draen.asm HG8245W</v>
          </cell>
          <cell r="J3723">
            <v>1000</v>
          </cell>
          <cell r="K3723">
            <v>1.6806000000000001</v>
          </cell>
          <cell r="L3723">
            <v>1680.6000000000001</v>
          </cell>
          <cell r="M3723" t="str">
            <v>451U</v>
          </cell>
          <cell r="N3723">
            <v>44714</v>
          </cell>
          <cell r="O3723" t="str">
            <v>EMS02Q20000601HWA0003H</v>
          </cell>
          <cell r="P3723" t="str">
            <v>HWC2022062056432</v>
          </cell>
          <cell r="Q3723">
            <v>44732</v>
          </cell>
          <cell r="R3723" t="str">
            <v>SHW-60693I22</v>
          </cell>
          <cell r="S3723">
            <v>44788</v>
          </cell>
          <cell r="T3723">
            <v>44827</v>
          </cell>
          <cell r="U3723" t="str">
            <v>SEA</v>
          </cell>
          <cell r="V3723" t="str">
            <v>Delivered</v>
          </cell>
          <cell r="W3723" t="str">
            <v>02312VMP-2</v>
          </cell>
          <cell r="X3723">
            <v>44805</v>
          </cell>
          <cell r="AA3723" t="str">
            <v>EMS02Q20000601HWA0003H</v>
          </cell>
          <cell r="AB3723" t="b">
            <v>1</v>
          </cell>
          <cell r="AC3723">
            <v>44714</v>
          </cell>
        </row>
        <row r="3724">
          <cell r="A3724" t="str">
            <v>9660001103211257553130EMS02Q20000601HWA0004H</v>
          </cell>
          <cell r="B3724" t="e">
            <v>#N/A</v>
          </cell>
          <cell r="C3724" t="str">
            <v>9660001103320</v>
          </cell>
          <cell r="D3724" t="str">
            <v>9660001103211257553130</v>
          </cell>
          <cell r="E3724" t="str">
            <v>ONT</v>
          </cell>
          <cell r="F3724" t="str">
            <v>9660001103</v>
          </cell>
          <cell r="G3724" t="str">
            <v>21125755</v>
          </cell>
          <cell r="H3724">
            <v>320</v>
          </cell>
          <cell r="I3724" t="str">
            <v>R19C30 HG8245W5-6T aluminum heating pane</v>
          </cell>
          <cell r="J3724">
            <v>3130</v>
          </cell>
          <cell r="K3724">
            <v>0.47370000000000001</v>
          </cell>
          <cell r="L3724">
            <v>1482.681</v>
          </cell>
          <cell r="M3724" t="str">
            <v>451U</v>
          </cell>
          <cell r="N3724">
            <v>44713</v>
          </cell>
          <cell r="O3724" t="str">
            <v>EMS02Q20000601HWA0004H</v>
          </cell>
          <cell r="P3724" t="str">
            <v>HWC2022061653437</v>
          </cell>
          <cell r="Q3724">
            <v>44729</v>
          </cell>
          <cell r="R3724" t="str">
            <v>SHW-60701I22</v>
          </cell>
          <cell r="S3724">
            <v>44807</v>
          </cell>
          <cell r="T3724">
            <v>44837</v>
          </cell>
          <cell r="U3724" t="str">
            <v>SEA</v>
          </cell>
          <cell r="V3724" t="str">
            <v>Delivered</v>
          </cell>
          <cell r="W3724" t="str">
            <v>02312VMP-2</v>
          </cell>
          <cell r="X3724">
            <v>44805</v>
          </cell>
          <cell r="AA3724" t="str">
            <v>EMS02Q20000601HWA0004H</v>
          </cell>
          <cell r="AB3724" t="b">
            <v>1</v>
          </cell>
          <cell r="AC3724">
            <v>44713</v>
          </cell>
        </row>
        <row r="3725">
          <cell r="A3725" t="str">
            <v>966000110403015BCM5000EMS02Q20000602HWA0006H</v>
          </cell>
          <cell r="B3725" t="e">
            <v>#N/A</v>
          </cell>
          <cell r="C3725" t="str">
            <v>966000110410</v>
          </cell>
          <cell r="D3725" t="str">
            <v>966000110403015BCM5000</v>
          </cell>
          <cell r="E3725" t="str">
            <v>ONT</v>
          </cell>
          <cell r="F3725" t="str">
            <v>9660001104</v>
          </cell>
          <cell r="G3725" t="str">
            <v>03015BCM</v>
          </cell>
          <cell r="H3725">
            <v>10</v>
          </cell>
          <cell r="I3725" t="str">
            <v>PCB,EchoLife ONT,HS8145VD,GPON Terminal</v>
          </cell>
          <cell r="J3725">
            <v>5000</v>
          </cell>
          <cell r="K3725">
            <v>1.0678000000000001</v>
          </cell>
          <cell r="L3725">
            <v>5339</v>
          </cell>
          <cell r="M3725" t="str">
            <v>451U</v>
          </cell>
          <cell r="N3725">
            <v>44700</v>
          </cell>
          <cell r="O3725" t="str">
            <v>EMS02Q20000602HWA0006H</v>
          </cell>
          <cell r="P3725" t="str">
            <v>HWC2022053033673</v>
          </cell>
          <cell r="Q3725">
            <v>44711</v>
          </cell>
          <cell r="R3725" t="str">
            <v>SHW-60580I22</v>
          </cell>
          <cell r="S3725">
            <v>44792</v>
          </cell>
          <cell r="T3725">
            <v>44797</v>
          </cell>
          <cell r="U3725" t="str">
            <v>SEA</v>
          </cell>
          <cell r="V3725" t="str">
            <v>Delivered</v>
          </cell>
          <cell r="W3725" t="str">
            <v>02313KTC-1</v>
          </cell>
          <cell r="X3725">
            <v>44774</v>
          </cell>
          <cell r="AA3725" t="str">
            <v>EMS02Q20000602HWA0006H</v>
          </cell>
          <cell r="AB3725" t="b">
            <v>1</v>
          </cell>
          <cell r="AC3725">
            <v>44700</v>
          </cell>
        </row>
        <row r="3726">
          <cell r="A3726" t="str">
            <v>9660001104040505055000EMS02Q20000602HWA0002H</v>
          </cell>
          <cell r="B3726" t="e">
            <v>#N/A</v>
          </cell>
          <cell r="C3726" t="str">
            <v>966000110420</v>
          </cell>
          <cell r="D3726" t="str">
            <v>9660001104040505055000</v>
          </cell>
          <cell r="E3726" t="str">
            <v>ONT</v>
          </cell>
          <cell r="F3726" t="str">
            <v>9660001104</v>
          </cell>
          <cell r="G3726" t="str">
            <v>04050505</v>
          </cell>
          <cell r="H3726">
            <v>20</v>
          </cell>
          <cell r="I3726" t="str">
            <v>Signal Cable Outsourcing Cable 1.5m 8P8</v>
          </cell>
          <cell r="J3726">
            <v>5000</v>
          </cell>
          <cell r="K3726">
            <v>0.307</v>
          </cell>
          <cell r="L3726">
            <v>1535</v>
          </cell>
          <cell r="M3726" t="str">
            <v>451U</v>
          </cell>
          <cell r="N3726">
            <v>44689</v>
          </cell>
          <cell r="O3726" t="str">
            <v>EMS02Q20000602HWA0002H</v>
          </cell>
          <cell r="P3726" t="str">
            <v>HWC2022052629685</v>
          </cell>
          <cell r="Q3726">
            <v>44707</v>
          </cell>
          <cell r="R3726" t="str">
            <v>SHW-60579I22</v>
          </cell>
          <cell r="S3726">
            <v>44792</v>
          </cell>
          <cell r="T3726">
            <v>44797</v>
          </cell>
          <cell r="U3726" t="str">
            <v>SEA</v>
          </cell>
          <cell r="V3726" t="str">
            <v>Delivered</v>
          </cell>
          <cell r="W3726" t="str">
            <v>02313KTC-1</v>
          </cell>
          <cell r="X3726">
            <v>44774</v>
          </cell>
          <cell r="AA3726" t="str">
            <v>EMS02Q20000602HWA0002H</v>
          </cell>
          <cell r="AB3726" t="b">
            <v>1</v>
          </cell>
          <cell r="AC3726">
            <v>44689</v>
          </cell>
        </row>
        <row r="3727">
          <cell r="A3727" t="str">
            <v>9660001104140805775000EMS02Q20000602HWA0002H</v>
          </cell>
          <cell r="B3727" t="e">
            <v>#N/A</v>
          </cell>
          <cell r="C3727" t="str">
            <v>966000110430</v>
          </cell>
          <cell r="D3727" t="str">
            <v>9660001104140805775000</v>
          </cell>
          <cell r="E3727" t="str">
            <v>ONT</v>
          </cell>
          <cell r="F3727" t="str">
            <v>9660001104</v>
          </cell>
          <cell r="G3727" t="str">
            <v>14080577</v>
          </cell>
          <cell r="H3727">
            <v>30</v>
          </cell>
          <cell r="I3727" t="str">
            <v>Network Port Connector,Single row,4-Port</v>
          </cell>
          <cell r="J3727">
            <v>5000</v>
          </cell>
          <cell r="K3727">
            <v>0.1149</v>
          </cell>
          <cell r="L3727">
            <v>574.5</v>
          </cell>
          <cell r="M3727" t="str">
            <v>451U</v>
          </cell>
          <cell r="N3727">
            <v>44689</v>
          </cell>
          <cell r="O3727" t="str">
            <v>EMS02Q20000602HWA0002H</v>
          </cell>
          <cell r="P3727" t="str">
            <v>HWC2022052629685</v>
          </cell>
          <cell r="Q3727">
            <v>44707</v>
          </cell>
          <cell r="R3727" t="str">
            <v>SHW-60579I22</v>
          </cell>
          <cell r="S3727">
            <v>44792</v>
          </cell>
          <cell r="T3727">
            <v>44797</v>
          </cell>
          <cell r="U3727" t="str">
            <v>SEA</v>
          </cell>
          <cell r="V3727" t="str">
            <v>Delivered</v>
          </cell>
          <cell r="W3727" t="str">
            <v>02313KTC-1</v>
          </cell>
          <cell r="X3727">
            <v>44774</v>
          </cell>
          <cell r="AA3727" t="str">
            <v>EMS02Q20000602HWA0002H</v>
          </cell>
          <cell r="AB3727" t="b">
            <v>1</v>
          </cell>
          <cell r="AC3727">
            <v>44689</v>
          </cell>
        </row>
        <row r="3728">
          <cell r="A3728" t="str">
            <v>9660001104140805785000EMS02Q20000602HWA0002H</v>
          </cell>
          <cell r="B3728" t="e">
            <v>#N/A</v>
          </cell>
          <cell r="C3728" t="str">
            <v>966000110440</v>
          </cell>
          <cell r="D3728" t="str">
            <v>9660001104140805785000</v>
          </cell>
          <cell r="E3728" t="str">
            <v>ONT</v>
          </cell>
          <cell r="F3728" t="str">
            <v>9660001104</v>
          </cell>
          <cell r="G3728" t="str">
            <v>14080578</v>
          </cell>
          <cell r="H3728">
            <v>40</v>
          </cell>
          <cell r="I3728" t="str">
            <v>Network Port Connector,Single row,Single</v>
          </cell>
          <cell r="J3728">
            <v>5000</v>
          </cell>
          <cell r="K3728">
            <v>2.5999999999999999E-2</v>
          </cell>
          <cell r="L3728">
            <v>130</v>
          </cell>
          <cell r="M3728" t="str">
            <v>451U</v>
          </cell>
          <cell r="N3728">
            <v>44689</v>
          </cell>
          <cell r="O3728" t="str">
            <v>EMS02Q20000602HWA0002H</v>
          </cell>
          <cell r="P3728" t="str">
            <v>HWC2022052629685</v>
          </cell>
          <cell r="Q3728">
            <v>44707</v>
          </cell>
          <cell r="R3728" t="str">
            <v>SHW-60579I22</v>
          </cell>
          <cell r="S3728">
            <v>44792</v>
          </cell>
          <cell r="T3728">
            <v>44797</v>
          </cell>
          <cell r="U3728" t="str">
            <v>SEA</v>
          </cell>
          <cell r="V3728" t="str">
            <v>Delivered</v>
          </cell>
          <cell r="W3728" t="str">
            <v>02313KTC-1</v>
          </cell>
          <cell r="X3728">
            <v>44774</v>
          </cell>
          <cell r="AA3728" t="str">
            <v>EMS02Q20000602HWA0002H</v>
          </cell>
          <cell r="AB3728" t="b">
            <v>1</v>
          </cell>
          <cell r="AC3728">
            <v>44689</v>
          </cell>
        </row>
        <row r="3729">
          <cell r="A3729" t="str">
            <v>9660001104140805794900EMS02Q20000602HWA0002H</v>
          </cell>
          <cell r="B3729" t="e">
            <v>#N/A</v>
          </cell>
          <cell r="C3729" t="str">
            <v>966000110450</v>
          </cell>
          <cell r="D3729" t="str">
            <v>9660001104140805794900</v>
          </cell>
          <cell r="E3729" t="str">
            <v>ONT</v>
          </cell>
          <cell r="F3729" t="str">
            <v>9660001104</v>
          </cell>
          <cell r="G3729" t="str">
            <v>14080579</v>
          </cell>
          <cell r="H3729">
            <v>50</v>
          </cell>
          <cell r="I3729" t="str">
            <v>Network Port Connector,Single row,Single</v>
          </cell>
          <cell r="J3729">
            <v>4900</v>
          </cell>
          <cell r="K3729">
            <v>8.43E-2</v>
          </cell>
          <cell r="L3729">
            <v>413.07</v>
          </cell>
          <cell r="M3729" t="str">
            <v>451U</v>
          </cell>
          <cell r="N3729">
            <v>44689</v>
          </cell>
          <cell r="O3729" t="str">
            <v>EMS02Q20000602HWA0002H</v>
          </cell>
          <cell r="P3729" t="str">
            <v>HWC2022052629685</v>
          </cell>
          <cell r="Q3729">
            <v>44707</v>
          </cell>
          <cell r="R3729" t="str">
            <v>SHW-60579I22</v>
          </cell>
          <cell r="S3729">
            <v>44792</v>
          </cell>
          <cell r="T3729">
            <v>44797</v>
          </cell>
          <cell r="U3729" t="str">
            <v>SEA</v>
          </cell>
          <cell r="V3729" t="str">
            <v>Delivered</v>
          </cell>
          <cell r="W3729" t="str">
            <v>02313KTC-1</v>
          </cell>
          <cell r="X3729">
            <v>44774</v>
          </cell>
          <cell r="AA3729" t="str">
            <v>EMS02Q20000602HWA0002H</v>
          </cell>
          <cell r="AB3729" t="b">
            <v>1</v>
          </cell>
          <cell r="AC3729">
            <v>44689</v>
          </cell>
        </row>
        <row r="3730">
          <cell r="A3730" t="str">
            <v>9660001104141900025000EMS02Q20000602HWA0002H</v>
          </cell>
          <cell r="B3730" t="e">
            <v>#N/A</v>
          </cell>
          <cell r="C3730" t="str">
            <v>966000110460</v>
          </cell>
          <cell r="D3730" t="str">
            <v>9660001104141900025000</v>
          </cell>
          <cell r="E3730" t="str">
            <v>ONT</v>
          </cell>
          <cell r="F3730" t="str">
            <v>9660001104</v>
          </cell>
          <cell r="G3730" t="str">
            <v>14190002</v>
          </cell>
          <cell r="H3730">
            <v>60</v>
          </cell>
          <cell r="I3730" t="str">
            <v>Power Connector 1PIN 50V 2A R/A Male Soc</v>
          </cell>
          <cell r="J3730">
            <v>5000</v>
          </cell>
          <cell r="K3730">
            <v>2.46E-2</v>
          </cell>
          <cell r="L3730">
            <v>123</v>
          </cell>
          <cell r="M3730" t="str">
            <v>451U</v>
          </cell>
          <cell r="N3730">
            <v>44689</v>
          </cell>
          <cell r="O3730" t="str">
            <v>EMS02Q20000602HWA0002H</v>
          </cell>
          <cell r="P3730" t="str">
            <v>HWC2022052629685</v>
          </cell>
          <cell r="Q3730">
            <v>44707</v>
          </cell>
          <cell r="R3730" t="str">
            <v>SHW-60579I22</v>
          </cell>
          <cell r="S3730">
            <v>44792</v>
          </cell>
          <cell r="T3730">
            <v>44797</v>
          </cell>
          <cell r="U3730" t="str">
            <v>SEA</v>
          </cell>
          <cell r="V3730" t="str">
            <v>Delivered</v>
          </cell>
          <cell r="W3730" t="str">
            <v>02313KTC-1</v>
          </cell>
          <cell r="X3730">
            <v>44774</v>
          </cell>
          <cell r="AA3730" t="str">
            <v>EMS02Q20000602HWA0002H</v>
          </cell>
          <cell r="AB3730" t="b">
            <v>1</v>
          </cell>
          <cell r="AC3730">
            <v>44689</v>
          </cell>
        </row>
        <row r="3731">
          <cell r="A3731" t="str">
            <v>9660001104160500964800EMS02Q20000602HWA0002H</v>
          </cell>
          <cell r="B3731" t="e">
            <v>#N/A</v>
          </cell>
          <cell r="C3731" t="str">
            <v>966000110470</v>
          </cell>
          <cell r="D3731" t="str">
            <v>9660001104160500964800</v>
          </cell>
          <cell r="E3731" t="str">
            <v>ONT</v>
          </cell>
          <cell r="F3731" t="str">
            <v>9660001104</v>
          </cell>
          <cell r="G3731" t="str">
            <v>16050096</v>
          </cell>
          <cell r="H3731">
            <v>70</v>
          </cell>
          <cell r="I3731" t="str">
            <v>Push Switch 2P2T 12VDC 1A THT 3.6mm</v>
          </cell>
          <cell r="J3731">
            <v>4800</v>
          </cell>
          <cell r="K3731">
            <v>9.4899999999999998E-2</v>
          </cell>
          <cell r="L3731">
            <v>455.52</v>
          </cell>
          <cell r="M3731" t="str">
            <v>451U</v>
          </cell>
          <cell r="N3731">
            <v>44689</v>
          </cell>
          <cell r="O3731" t="str">
            <v>EMS02Q20000602HWA0002H</v>
          </cell>
          <cell r="P3731" t="str">
            <v>HWC2022052629685</v>
          </cell>
          <cell r="Q3731">
            <v>44707</v>
          </cell>
          <cell r="R3731" t="str">
            <v>SHW-60579I22</v>
          </cell>
          <cell r="S3731">
            <v>44792</v>
          </cell>
          <cell r="T3731">
            <v>44797</v>
          </cell>
          <cell r="U3731" t="str">
            <v>SEA</v>
          </cell>
          <cell r="V3731" t="str">
            <v>Delivered</v>
          </cell>
          <cell r="W3731" t="str">
            <v>02313KTC-1</v>
          </cell>
          <cell r="X3731">
            <v>44774</v>
          </cell>
          <cell r="AA3731" t="str">
            <v>EMS02Q20000602HWA0002H</v>
          </cell>
          <cell r="AB3731" t="b">
            <v>1</v>
          </cell>
          <cell r="AC3731">
            <v>44689</v>
          </cell>
        </row>
        <row r="3732">
          <cell r="A3732" t="str">
            <v>96600011041610008115000EMS02Q20000602HWA0002H</v>
          </cell>
          <cell r="B3732" t="e">
            <v>#N/A</v>
          </cell>
          <cell r="C3732" t="str">
            <v>966000110480</v>
          </cell>
          <cell r="D3732" t="str">
            <v>96600011041610008115000</v>
          </cell>
          <cell r="E3732" t="str">
            <v>ONT</v>
          </cell>
          <cell r="F3732" t="str">
            <v>9660001104</v>
          </cell>
          <cell r="G3732" t="str">
            <v>16100081</v>
          </cell>
          <cell r="H3732">
            <v>80</v>
          </cell>
          <cell r="I3732" t="str">
            <v>Micro switch-SPST-12VDC-0.05A-THT-3.5mm-</v>
          </cell>
          <cell r="J3732">
            <v>15000</v>
          </cell>
          <cell r="K3732">
            <v>0.18440000000000001</v>
          </cell>
          <cell r="L3732">
            <v>2766</v>
          </cell>
          <cell r="M3732" t="str">
            <v>451U</v>
          </cell>
          <cell r="N3732">
            <v>44689</v>
          </cell>
          <cell r="O3732" t="str">
            <v>EMS02Q20000602HWA0002H</v>
          </cell>
          <cell r="P3732" t="str">
            <v>HWC2022052629685</v>
          </cell>
          <cell r="Q3732">
            <v>44707</v>
          </cell>
          <cell r="R3732" t="str">
            <v>SHW-60579I22</v>
          </cell>
          <cell r="S3732">
            <v>44792</v>
          </cell>
          <cell r="T3732">
            <v>44797</v>
          </cell>
          <cell r="U3732" t="str">
            <v>SEA</v>
          </cell>
          <cell r="V3732" t="str">
            <v>Delivered</v>
          </cell>
          <cell r="W3732" t="str">
            <v>02313KTC-1</v>
          </cell>
          <cell r="X3732">
            <v>44774</v>
          </cell>
          <cell r="AA3732" t="str">
            <v>EMS02Q20000602HWA0002H</v>
          </cell>
          <cell r="AB3732" t="b">
            <v>1</v>
          </cell>
          <cell r="AC3732">
            <v>44689</v>
          </cell>
        </row>
        <row r="3733">
          <cell r="A3733" t="str">
            <v>9660001104210802625600EMS02Q20000602HWA0004H</v>
          </cell>
          <cell r="B3733" t="e">
            <v>#N/A</v>
          </cell>
          <cell r="C3733" t="str">
            <v>966000110490</v>
          </cell>
          <cell r="D3733" t="str">
            <v>9660001104210802625600</v>
          </cell>
          <cell r="E3733" t="str">
            <v>ONT</v>
          </cell>
          <cell r="F3733" t="str">
            <v>9660001104</v>
          </cell>
          <cell r="G3733" t="str">
            <v>21080262</v>
          </cell>
          <cell r="H3733">
            <v>90</v>
          </cell>
          <cell r="I3733" t="str">
            <v>HG8245 shield case for Bosa part-2108026</v>
          </cell>
          <cell r="J3733">
            <v>5600</v>
          </cell>
          <cell r="K3733">
            <v>0.14760000000000001</v>
          </cell>
          <cell r="L3733">
            <v>826.56000000000006</v>
          </cell>
          <cell r="M3733" t="str">
            <v>451U</v>
          </cell>
          <cell r="N3733">
            <v>44683</v>
          </cell>
          <cell r="O3733" t="str">
            <v>EMS02Q20000602HWA0004H</v>
          </cell>
          <cell r="P3733" t="str">
            <v>HWC2022050606910</v>
          </cell>
          <cell r="Q3733">
            <v>44688</v>
          </cell>
          <cell r="R3733" t="str">
            <v>SHW-60508I22</v>
          </cell>
          <cell r="S3733">
            <v>44753</v>
          </cell>
          <cell r="T3733">
            <v>44757</v>
          </cell>
          <cell r="U3733" t="str">
            <v>SEA</v>
          </cell>
          <cell r="V3733" t="str">
            <v>Delivered</v>
          </cell>
          <cell r="W3733" t="str">
            <v>02313KTC-1</v>
          </cell>
          <cell r="X3733">
            <v>44774</v>
          </cell>
          <cell r="AA3733" t="str">
            <v>EMS02Q20000602HWA0004H</v>
          </cell>
          <cell r="AB3733" t="b">
            <v>1</v>
          </cell>
          <cell r="AC3733">
            <v>44683</v>
          </cell>
        </row>
        <row r="3734">
          <cell r="A3734" t="str">
            <v>9660001104210804105000EMS02Q20000602HWA0003H</v>
          </cell>
          <cell r="B3734" t="e">
            <v>#N/A</v>
          </cell>
          <cell r="C3734" t="str">
            <v>9660001104100</v>
          </cell>
          <cell r="D3734" t="str">
            <v>9660001104210804105000</v>
          </cell>
          <cell r="E3734" t="str">
            <v>ONT</v>
          </cell>
          <cell r="F3734" t="str">
            <v>9660001104</v>
          </cell>
          <cell r="G3734" t="str">
            <v>21080410</v>
          </cell>
          <cell r="H3734">
            <v>100</v>
          </cell>
          <cell r="I3734" t="str">
            <v>HG8145V5 aluminum heat sink, 21080410_dr</v>
          </cell>
          <cell r="J3734">
            <v>5000</v>
          </cell>
          <cell r="K3734">
            <v>0.15809999999999999</v>
          </cell>
          <cell r="L3734">
            <v>790.5</v>
          </cell>
          <cell r="M3734" t="str">
            <v>451U</v>
          </cell>
          <cell r="N3734">
            <v>44683</v>
          </cell>
          <cell r="O3734" t="str">
            <v>EMS02Q20000602HWA0003H</v>
          </cell>
          <cell r="P3734" t="str">
            <v>HWC2022052426786</v>
          </cell>
          <cell r="Q3734">
            <v>44705</v>
          </cell>
          <cell r="R3734" t="str">
            <v>SHW-60563I22</v>
          </cell>
          <cell r="S3734">
            <v>44792</v>
          </cell>
          <cell r="T3734">
            <v>44797</v>
          </cell>
          <cell r="U3734" t="str">
            <v>SEA</v>
          </cell>
          <cell r="V3734" t="str">
            <v>Delivered</v>
          </cell>
          <cell r="W3734" t="str">
            <v>02313KTC-1</v>
          </cell>
          <cell r="X3734">
            <v>44774</v>
          </cell>
          <cell r="AA3734" t="str">
            <v>EMS02Q20000602HWA0003H</v>
          </cell>
          <cell r="AB3734" t="b">
            <v>1</v>
          </cell>
          <cell r="AC3734">
            <v>44683</v>
          </cell>
        </row>
        <row r="3735">
          <cell r="A3735" t="str">
            <v>96600011042701409121545EMS02Q20000602HWA0005H</v>
          </cell>
          <cell r="B3735" t="e">
            <v>#N/A</v>
          </cell>
          <cell r="C3735" t="str">
            <v>9660001104110</v>
          </cell>
          <cell r="D3735" t="str">
            <v>96600011042701409121545</v>
          </cell>
          <cell r="E3735" t="str">
            <v>ONT</v>
          </cell>
          <cell r="F3735" t="str">
            <v>9660001104</v>
          </cell>
          <cell r="G3735" t="str">
            <v>27014091</v>
          </cell>
          <cell r="H3735">
            <v>110</v>
          </cell>
          <cell r="I3735" t="str">
            <v>Omni-directional Antenna,2400~2500/5150~</v>
          </cell>
          <cell r="J3735">
            <v>21545</v>
          </cell>
          <cell r="K3735">
            <v>0.31130000000000002</v>
          </cell>
          <cell r="L3735">
            <v>6706.9585000000006</v>
          </cell>
          <cell r="M3735" t="str">
            <v>451U</v>
          </cell>
          <cell r="N3735">
            <v>44694</v>
          </cell>
          <cell r="O3735" t="str">
            <v>EMS02Q20000602HWA0005H</v>
          </cell>
          <cell r="P3735" t="str">
            <v>HWC2022051315321</v>
          </cell>
          <cell r="Q3735">
            <v>44695</v>
          </cell>
          <cell r="R3735" t="str">
            <v>SHW-60530I22</v>
          </cell>
          <cell r="S3735">
            <v>44769</v>
          </cell>
          <cell r="T3735">
            <v>44776</v>
          </cell>
          <cell r="U3735" t="str">
            <v>SEA</v>
          </cell>
          <cell r="V3735" t="str">
            <v>Delivered</v>
          </cell>
          <cell r="W3735" t="str">
            <v>02313KTC-1</v>
          </cell>
          <cell r="X3735">
            <v>44774</v>
          </cell>
          <cell r="AA3735" t="str">
            <v>EMS02Q20000602HWA0005H</v>
          </cell>
          <cell r="AB3735" t="b">
            <v>1</v>
          </cell>
          <cell r="AC3735">
            <v>44694</v>
          </cell>
        </row>
        <row r="3736">
          <cell r="A3736" t="str">
            <v>96600011042701409222010EMS02Q20000602HWA0005H</v>
          </cell>
          <cell r="B3736" t="e">
            <v>#N/A</v>
          </cell>
          <cell r="C3736" t="str">
            <v>9660001104120</v>
          </cell>
          <cell r="D3736" t="str">
            <v>96600011042701409222010</v>
          </cell>
          <cell r="E3736" t="str">
            <v>ONT</v>
          </cell>
          <cell r="F3736" t="str">
            <v>9660001104</v>
          </cell>
          <cell r="G3736" t="str">
            <v>27014092</v>
          </cell>
          <cell r="H3736">
            <v>120</v>
          </cell>
          <cell r="I3736" t="str">
            <v>Omni-directional Antenna,2400~2500/5150~</v>
          </cell>
          <cell r="J3736">
            <v>22010</v>
          </cell>
          <cell r="K3736">
            <v>0.31259999999999999</v>
          </cell>
          <cell r="L3736">
            <v>6880.326</v>
          </cell>
          <cell r="M3736" t="str">
            <v>451U</v>
          </cell>
          <cell r="N3736">
            <v>44694</v>
          </cell>
          <cell r="O3736" t="str">
            <v>EMS02Q20000602HWA0005H</v>
          </cell>
          <cell r="P3736" t="str">
            <v>HWC2022051315321</v>
          </cell>
          <cell r="Q3736">
            <v>44695</v>
          </cell>
          <cell r="R3736" t="str">
            <v>SHW-60530I22</v>
          </cell>
          <cell r="S3736">
            <v>44769</v>
          </cell>
          <cell r="T3736">
            <v>44776</v>
          </cell>
          <cell r="U3736" t="str">
            <v>SEA</v>
          </cell>
          <cell r="V3736" t="str">
            <v>Delivered</v>
          </cell>
          <cell r="W3736" t="str">
            <v>02313KTC-1</v>
          </cell>
          <cell r="X3736">
            <v>44774</v>
          </cell>
          <cell r="AA3736" t="str">
            <v>EMS02Q20000602HWA0005H</v>
          </cell>
          <cell r="AB3736" t="b">
            <v>1</v>
          </cell>
          <cell r="AC3736">
            <v>44694</v>
          </cell>
        </row>
        <row r="3737">
          <cell r="A3737" t="str">
            <v>9660001104290430926000EMS02Q20000602HWA0001H</v>
          </cell>
          <cell r="B3737" t="e">
            <v>#N/A</v>
          </cell>
          <cell r="C3737" t="str">
            <v>9660001104130</v>
          </cell>
          <cell r="D3737" t="str">
            <v>9660001104290430926000</v>
          </cell>
          <cell r="E3737" t="str">
            <v>ONT</v>
          </cell>
          <cell r="F3737" t="str">
            <v>9660001104</v>
          </cell>
          <cell r="G3737" t="str">
            <v>29043092</v>
          </cell>
          <cell r="H3737">
            <v>130</v>
          </cell>
          <cell r="I3737" t="str">
            <v>Product Label,Label,DKBA8.818.5922,Indiv</v>
          </cell>
          <cell r="J3737">
            <v>6000</v>
          </cell>
          <cell r="K3737">
            <v>5.1999999999999998E-3</v>
          </cell>
          <cell r="L3737">
            <v>31.2</v>
          </cell>
          <cell r="M3737" t="str">
            <v>451U</v>
          </cell>
          <cell r="N3737">
            <v>44680</v>
          </cell>
          <cell r="O3737" t="str">
            <v>EMS02Q20000602HWA0001H</v>
          </cell>
          <cell r="P3737" t="str">
            <v>HWC2022050606921</v>
          </cell>
          <cell r="Q3737">
            <v>44688</v>
          </cell>
          <cell r="R3737" t="str">
            <v>SHW-60508I22</v>
          </cell>
          <cell r="S3737">
            <v>44753</v>
          </cell>
          <cell r="T3737">
            <v>44757</v>
          </cell>
          <cell r="U3737" t="str">
            <v>SEA</v>
          </cell>
          <cell r="V3737" t="str">
            <v>Delivered</v>
          </cell>
          <cell r="W3737" t="str">
            <v>02313KTC-1</v>
          </cell>
          <cell r="X3737">
            <v>44774</v>
          </cell>
          <cell r="AA3737" t="str">
            <v>EMS02Q20000602HWA0001H</v>
          </cell>
          <cell r="AB3737" t="b">
            <v>1</v>
          </cell>
          <cell r="AC3737">
            <v>44680</v>
          </cell>
        </row>
        <row r="3738">
          <cell r="A3738" t="str">
            <v>96600011042910009924000EMS02Q20000602HWA0001H</v>
          </cell>
          <cell r="B3738" t="e">
            <v>#N/A</v>
          </cell>
          <cell r="C3738" t="str">
            <v>9660001104140</v>
          </cell>
          <cell r="D3738" t="str">
            <v>96600011042910009924000</v>
          </cell>
          <cell r="E3738" t="str">
            <v>ONT</v>
          </cell>
          <cell r="F3738" t="str">
            <v>9660001104</v>
          </cell>
          <cell r="G3738" t="str">
            <v>29100099</v>
          </cell>
          <cell r="H3738">
            <v>140</v>
          </cell>
          <cell r="I3738" t="str">
            <v>Production Label,29100099_DRAEN,Integrat</v>
          </cell>
          <cell r="J3738">
            <v>24000</v>
          </cell>
          <cell r="K3738">
            <v>3.15E-2</v>
          </cell>
          <cell r="L3738">
            <v>756</v>
          </cell>
          <cell r="M3738" t="str">
            <v>451U</v>
          </cell>
          <cell r="N3738">
            <v>44680</v>
          </cell>
          <cell r="O3738" t="str">
            <v>EMS02Q20000602HWA0001H</v>
          </cell>
          <cell r="P3738" t="str">
            <v>HWC2022050606921</v>
          </cell>
          <cell r="Q3738">
            <v>44688</v>
          </cell>
          <cell r="R3738" t="str">
            <v>SHW-60508I22</v>
          </cell>
          <cell r="S3738">
            <v>44753</v>
          </cell>
          <cell r="T3738">
            <v>44757</v>
          </cell>
          <cell r="U3738" t="str">
            <v>SEA</v>
          </cell>
          <cell r="V3738" t="str">
            <v>Delivered</v>
          </cell>
          <cell r="W3738" t="str">
            <v>02313KTC-1</v>
          </cell>
          <cell r="X3738">
            <v>44774</v>
          </cell>
          <cell r="AA3738" t="str">
            <v>EMS02Q20000602HWA0001H</v>
          </cell>
          <cell r="AB3738" t="b">
            <v>1</v>
          </cell>
          <cell r="AC3738">
            <v>44680</v>
          </cell>
        </row>
        <row r="3739">
          <cell r="A3739" t="str">
            <v>9660001104300605701EMS02Q20000602HWA0001H</v>
          </cell>
          <cell r="B3739" t="e">
            <v>#N/A</v>
          </cell>
          <cell r="C3739" t="str">
            <v>9660001104150</v>
          </cell>
          <cell r="D3739" t="str">
            <v>9660001104300605701</v>
          </cell>
          <cell r="E3739" t="str">
            <v>ONT</v>
          </cell>
          <cell r="F3739" t="str">
            <v>9660001104</v>
          </cell>
          <cell r="G3739" t="str">
            <v>30060570</v>
          </cell>
          <cell r="H3739">
            <v>150</v>
          </cell>
          <cell r="I3739" t="str">
            <v>Gummed Tape with Huawei LOGO 1000m*100mm</v>
          </cell>
          <cell r="J3739">
            <v>1</v>
          </cell>
          <cell r="K3739">
            <v>23.317900000000002</v>
          </cell>
          <cell r="L3739">
            <v>23.317900000000002</v>
          </cell>
          <cell r="M3739" t="str">
            <v>451U</v>
          </cell>
          <cell r="N3739">
            <v>44680</v>
          </cell>
          <cell r="O3739" t="str">
            <v>EMS02Q20000602HWA0001H</v>
          </cell>
          <cell r="P3739" t="str">
            <v>HWC2022050606921</v>
          </cell>
          <cell r="Q3739">
            <v>44688</v>
          </cell>
          <cell r="R3739" t="str">
            <v>SHW-60508I22</v>
          </cell>
          <cell r="S3739">
            <v>44753</v>
          </cell>
          <cell r="T3739">
            <v>44757</v>
          </cell>
          <cell r="U3739" t="str">
            <v>SEA</v>
          </cell>
          <cell r="V3739" t="str">
            <v>Delivered</v>
          </cell>
          <cell r="W3739" t="str">
            <v>02313KTC-1</v>
          </cell>
          <cell r="X3739">
            <v>44774</v>
          </cell>
          <cell r="AA3739" t="str">
            <v>EMS02Q20000602HWA0001H</v>
          </cell>
          <cell r="AB3739" t="b">
            <v>1</v>
          </cell>
          <cell r="AC3739">
            <v>44680</v>
          </cell>
        </row>
        <row r="3740">
          <cell r="A3740" t="str">
            <v>96600011049017008818000EMS02Q20000602HWA0001H</v>
          </cell>
          <cell r="B3740" t="e">
            <v>#N/A</v>
          </cell>
          <cell r="C3740" t="str">
            <v>9660001104160</v>
          </cell>
          <cell r="D3740" t="str">
            <v>96600011049017008818000</v>
          </cell>
          <cell r="E3740" t="str">
            <v>ONT</v>
          </cell>
          <cell r="F3740" t="str">
            <v>9660001104</v>
          </cell>
          <cell r="G3740" t="str">
            <v>90170088</v>
          </cell>
          <cell r="H3740">
            <v>160</v>
          </cell>
          <cell r="I3740" t="str">
            <v>Gum Paper,Foam Tape,each size 5mm*25mm,F</v>
          </cell>
          <cell r="J3740">
            <v>18000</v>
          </cell>
          <cell r="K3740">
            <v>4.7999999999999996E-3</v>
          </cell>
          <cell r="L3740">
            <v>86.399999999999991</v>
          </cell>
          <cell r="M3740" t="str">
            <v>451U</v>
          </cell>
          <cell r="N3740">
            <v>44680</v>
          </cell>
          <cell r="O3740" t="str">
            <v>EMS02Q20000602HWA0001H</v>
          </cell>
          <cell r="P3740" t="str">
            <v>HWC2022050606921</v>
          </cell>
          <cell r="Q3740">
            <v>44688</v>
          </cell>
          <cell r="R3740" t="str">
            <v>SHW-60508I22</v>
          </cell>
          <cell r="S3740">
            <v>44753</v>
          </cell>
          <cell r="T3740">
            <v>44757</v>
          </cell>
          <cell r="U3740" t="str">
            <v>SEA</v>
          </cell>
          <cell r="V3740" t="str">
            <v>Delivered</v>
          </cell>
          <cell r="W3740" t="str">
            <v>02313KTC-1</v>
          </cell>
          <cell r="X3740">
            <v>44774</v>
          </cell>
          <cell r="AA3740" t="str">
            <v>EMS02Q20000602HWA0001H</v>
          </cell>
          <cell r="AB3740" t="b">
            <v>1</v>
          </cell>
          <cell r="AC3740">
            <v>44680</v>
          </cell>
        </row>
        <row r="3741">
          <cell r="A3741" t="str">
            <v>966000110503015BCM5000EMS02Q20000603HWA0002H</v>
          </cell>
          <cell r="B3741" t="e">
            <v>#N/A</v>
          </cell>
          <cell r="C3741" t="str">
            <v>966000110510</v>
          </cell>
          <cell r="D3741" t="str">
            <v>966000110503015BCM5000</v>
          </cell>
          <cell r="E3741" t="str">
            <v>ONT</v>
          </cell>
          <cell r="F3741" t="str">
            <v>9660001105</v>
          </cell>
          <cell r="G3741" t="str">
            <v>03015BCM</v>
          </cell>
          <cell r="H3741">
            <v>10</v>
          </cell>
          <cell r="I3741" t="str">
            <v>PCB,EchoLife ONT,HS8145VD,GPON Terminal</v>
          </cell>
          <cell r="J3741">
            <v>5000</v>
          </cell>
          <cell r="K3741">
            <v>1.0678000000000001</v>
          </cell>
          <cell r="L3741">
            <v>5339</v>
          </cell>
          <cell r="M3741" t="str">
            <v>451U</v>
          </cell>
          <cell r="N3741">
            <v>44713</v>
          </cell>
          <cell r="O3741" t="str">
            <v>EMS02Q20000603HWA0002H</v>
          </cell>
          <cell r="P3741" t="str">
            <v>HWC2022061653438</v>
          </cell>
          <cell r="Q3741">
            <v>44729</v>
          </cell>
          <cell r="R3741" t="str">
            <v>SHW-60701I22</v>
          </cell>
          <cell r="S3741">
            <v>44807</v>
          </cell>
          <cell r="T3741">
            <v>44837</v>
          </cell>
          <cell r="U3741" t="str">
            <v>SEA</v>
          </cell>
          <cell r="V3741" t="str">
            <v>Delivered</v>
          </cell>
          <cell r="W3741" t="str">
            <v>02313KTC-1</v>
          </cell>
          <cell r="X3741">
            <v>44805</v>
          </cell>
          <cell r="AA3741" t="str">
            <v>EMS02Q20000603HWA0002H</v>
          </cell>
          <cell r="AB3741" t="b">
            <v>1</v>
          </cell>
          <cell r="AC3741">
            <v>44713</v>
          </cell>
        </row>
        <row r="3742">
          <cell r="A3742" t="str">
            <v>9660001105040505055000EMS02Q20000603HWA0003H</v>
          </cell>
          <cell r="B3742" t="e">
            <v>#N/A</v>
          </cell>
          <cell r="C3742" t="str">
            <v>966000110520</v>
          </cell>
          <cell r="D3742" t="str">
            <v>9660001105040505055000</v>
          </cell>
          <cell r="E3742" t="str">
            <v>ONT</v>
          </cell>
          <cell r="F3742" t="str">
            <v>9660001105</v>
          </cell>
          <cell r="G3742" t="str">
            <v>04050505</v>
          </cell>
          <cell r="H3742">
            <v>20</v>
          </cell>
          <cell r="I3742" t="str">
            <v>Signal Cable Outsourcing Cable 1.5m 8P8</v>
          </cell>
          <cell r="J3742">
            <v>5000</v>
          </cell>
          <cell r="K3742">
            <v>0.307</v>
          </cell>
          <cell r="L3742">
            <v>1535</v>
          </cell>
          <cell r="M3742" t="str">
            <v>451U</v>
          </cell>
          <cell r="N3742">
            <v>44720</v>
          </cell>
          <cell r="O3742" t="str">
            <v>EMS02Q20000603HWA0003H</v>
          </cell>
          <cell r="P3742" t="str">
            <v>HWC2022061653439</v>
          </cell>
          <cell r="Q3742">
            <v>44729</v>
          </cell>
          <cell r="R3742" t="str">
            <v>SHW-60701I22</v>
          </cell>
          <cell r="S3742">
            <v>44807</v>
          </cell>
          <cell r="T3742">
            <v>44837</v>
          </cell>
          <cell r="U3742" t="str">
            <v>SEA</v>
          </cell>
          <cell r="V3742" t="str">
            <v>Delivered</v>
          </cell>
          <cell r="W3742" t="str">
            <v>02313KTC-1</v>
          </cell>
          <cell r="X3742">
            <v>44805</v>
          </cell>
          <cell r="AA3742" t="str">
            <v>EMS02Q20000603HWA0003H</v>
          </cell>
          <cell r="AB3742" t="b">
            <v>1</v>
          </cell>
          <cell r="AC3742">
            <v>44720</v>
          </cell>
        </row>
        <row r="3743">
          <cell r="A3743" t="str">
            <v>9660001105140805775000EMS02Q20000603HWA0002H</v>
          </cell>
          <cell r="B3743" t="e">
            <v>#N/A</v>
          </cell>
          <cell r="C3743" t="str">
            <v>966000110530</v>
          </cell>
          <cell r="D3743" t="str">
            <v>9660001105140805775000</v>
          </cell>
          <cell r="E3743" t="str">
            <v>ONT</v>
          </cell>
          <cell r="F3743" t="str">
            <v>9660001105</v>
          </cell>
          <cell r="G3743" t="str">
            <v>14080577</v>
          </cell>
          <cell r="H3743">
            <v>30</v>
          </cell>
          <cell r="I3743" t="str">
            <v>Network Port Connector,Single row,4-Port</v>
          </cell>
          <cell r="J3743">
            <v>5000</v>
          </cell>
          <cell r="K3743">
            <v>0.1149</v>
          </cell>
          <cell r="L3743">
            <v>574.5</v>
          </cell>
          <cell r="M3743" t="str">
            <v>451U</v>
          </cell>
          <cell r="N3743">
            <v>44713</v>
          </cell>
          <cell r="O3743" t="str">
            <v>EMS02Q20000603HWA0002H</v>
          </cell>
          <cell r="P3743" t="str">
            <v>HWC2022061653438</v>
          </cell>
          <cell r="Q3743">
            <v>44729</v>
          </cell>
          <cell r="R3743" t="str">
            <v>SHW-60701I22</v>
          </cell>
          <cell r="S3743">
            <v>44807</v>
          </cell>
          <cell r="T3743">
            <v>44837</v>
          </cell>
          <cell r="U3743" t="str">
            <v>SEA</v>
          </cell>
          <cell r="V3743" t="str">
            <v>Delivered</v>
          </cell>
          <cell r="W3743" t="str">
            <v>02313KTC-1</v>
          </cell>
          <cell r="X3743">
            <v>44805</v>
          </cell>
          <cell r="AA3743" t="str">
            <v>EMS02Q20000603HWA0002H</v>
          </cell>
          <cell r="AB3743" t="b">
            <v>1</v>
          </cell>
          <cell r="AC3743">
            <v>44713</v>
          </cell>
        </row>
        <row r="3744">
          <cell r="A3744" t="str">
            <v>9660001105140805785000EMS02Q20000603HWA0002H</v>
          </cell>
          <cell r="B3744" t="e">
            <v>#N/A</v>
          </cell>
          <cell r="C3744" t="str">
            <v>966000110540</v>
          </cell>
          <cell r="D3744" t="str">
            <v>9660001105140805785000</v>
          </cell>
          <cell r="E3744" t="str">
            <v>ONT</v>
          </cell>
          <cell r="F3744" t="str">
            <v>9660001105</v>
          </cell>
          <cell r="G3744" t="str">
            <v>14080578</v>
          </cell>
          <cell r="H3744">
            <v>40</v>
          </cell>
          <cell r="I3744" t="str">
            <v>Network Port Connector,Single row,Single</v>
          </cell>
          <cell r="J3744">
            <v>5000</v>
          </cell>
          <cell r="K3744">
            <v>2.5999999999999999E-2</v>
          </cell>
          <cell r="L3744">
            <v>130</v>
          </cell>
          <cell r="M3744" t="str">
            <v>451U</v>
          </cell>
          <cell r="N3744">
            <v>44713</v>
          </cell>
          <cell r="O3744" t="str">
            <v>EMS02Q20000603HWA0002H</v>
          </cell>
          <cell r="P3744" t="str">
            <v>HWC2022061653438</v>
          </cell>
          <cell r="Q3744">
            <v>44729</v>
          </cell>
          <cell r="R3744" t="str">
            <v>SHW-60701I22</v>
          </cell>
          <cell r="S3744">
            <v>44807</v>
          </cell>
          <cell r="T3744">
            <v>44837</v>
          </cell>
          <cell r="U3744" t="str">
            <v>SEA</v>
          </cell>
          <cell r="V3744" t="str">
            <v>Delivered</v>
          </cell>
          <cell r="W3744" t="str">
            <v>02313KTC-1</v>
          </cell>
          <cell r="X3744">
            <v>44805</v>
          </cell>
          <cell r="AA3744" t="str">
            <v>EMS02Q20000603HWA0002H</v>
          </cell>
          <cell r="AB3744" t="b">
            <v>1</v>
          </cell>
          <cell r="AC3744">
            <v>44713</v>
          </cell>
        </row>
        <row r="3745">
          <cell r="A3745" t="str">
            <v>9660001105140805795250EMS02Q20000603HWA0002H</v>
          </cell>
          <cell r="B3745" t="e">
            <v>#N/A</v>
          </cell>
          <cell r="C3745" t="str">
            <v>966000110550</v>
          </cell>
          <cell r="D3745" t="str">
            <v>9660001105140805795250</v>
          </cell>
          <cell r="E3745" t="str">
            <v>ONT</v>
          </cell>
          <cell r="F3745" t="str">
            <v>9660001105</v>
          </cell>
          <cell r="G3745" t="str">
            <v>14080579</v>
          </cell>
          <cell r="H3745">
            <v>50</v>
          </cell>
          <cell r="I3745" t="str">
            <v>Network Port Connector,Single row,Single</v>
          </cell>
          <cell r="J3745">
            <v>5250</v>
          </cell>
          <cell r="K3745">
            <v>8.43E-2</v>
          </cell>
          <cell r="L3745">
            <v>442.57499999999999</v>
          </cell>
          <cell r="M3745" t="str">
            <v>451U</v>
          </cell>
          <cell r="N3745">
            <v>44713</v>
          </cell>
          <cell r="O3745" t="str">
            <v>EMS02Q20000603HWA0002H</v>
          </cell>
          <cell r="P3745" t="str">
            <v>HWC2022061653438</v>
          </cell>
          <cell r="Q3745">
            <v>44729</v>
          </cell>
          <cell r="R3745" t="str">
            <v>SHW-60701I22</v>
          </cell>
          <cell r="S3745">
            <v>44807</v>
          </cell>
          <cell r="T3745">
            <v>44837</v>
          </cell>
          <cell r="U3745" t="str">
            <v>SEA</v>
          </cell>
          <cell r="V3745" t="str">
            <v>Delivered</v>
          </cell>
          <cell r="W3745" t="str">
            <v>02313KTC-1</v>
          </cell>
          <cell r="X3745">
            <v>44805</v>
          </cell>
          <cell r="AA3745" t="str">
            <v>EMS02Q20000603HWA0002H</v>
          </cell>
          <cell r="AB3745" t="b">
            <v>1</v>
          </cell>
          <cell r="AC3745">
            <v>44713</v>
          </cell>
        </row>
        <row r="3746">
          <cell r="A3746" t="str">
            <v>9660001105141900025000EMS02Q20000603HWA0002H</v>
          </cell>
          <cell r="B3746" t="e">
            <v>#N/A</v>
          </cell>
          <cell r="C3746" t="str">
            <v>966000110560</v>
          </cell>
          <cell r="D3746" t="str">
            <v>9660001105141900025000</v>
          </cell>
          <cell r="E3746" t="str">
            <v>ONT</v>
          </cell>
          <cell r="F3746" t="str">
            <v>9660001105</v>
          </cell>
          <cell r="G3746" t="str">
            <v>14190002</v>
          </cell>
          <cell r="H3746">
            <v>60</v>
          </cell>
          <cell r="I3746" t="str">
            <v>Power Connector 1PIN 50V 2A R/A Male Soc</v>
          </cell>
          <cell r="J3746">
            <v>5000</v>
          </cell>
          <cell r="K3746">
            <v>2.46E-2</v>
          </cell>
          <cell r="L3746">
            <v>123</v>
          </cell>
          <cell r="M3746" t="str">
            <v>451U</v>
          </cell>
          <cell r="N3746">
            <v>44713</v>
          </cell>
          <cell r="O3746" t="str">
            <v>EMS02Q20000603HWA0002H</v>
          </cell>
          <cell r="P3746" t="str">
            <v>HWC2022061653438</v>
          </cell>
          <cell r="Q3746">
            <v>44729</v>
          </cell>
          <cell r="R3746" t="str">
            <v>SHW-60701I22</v>
          </cell>
          <cell r="S3746">
            <v>44807</v>
          </cell>
          <cell r="T3746">
            <v>44837</v>
          </cell>
          <cell r="U3746" t="str">
            <v>SEA</v>
          </cell>
          <cell r="V3746" t="str">
            <v>Delivered</v>
          </cell>
          <cell r="W3746" t="str">
            <v>02313KTC-1</v>
          </cell>
          <cell r="X3746">
            <v>44805</v>
          </cell>
          <cell r="AA3746" t="str">
            <v>EMS02Q20000603HWA0002H</v>
          </cell>
          <cell r="AB3746" t="b">
            <v>1</v>
          </cell>
          <cell r="AC3746">
            <v>44713</v>
          </cell>
        </row>
        <row r="3747">
          <cell r="A3747" t="str">
            <v>9660001105143001136000EMS02Q20000603HWA0002H</v>
          </cell>
          <cell r="B3747" t="e">
            <v>#N/A</v>
          </cell>
          <cell r="C3747" t="str">
            <v>966000110570</v>
          </cell>
          <cell r="D3747" t="str">
            <v>9660001105143001136000</v>
          </cell>
          <cell r="E3747" t="str">
            <v>ONT</v>
          </cell>
          <cell r="F3747" t="str">
            <v>9660001105</v>
          </cell>
          <cell r="G3747" t="str">
            <v>14300113</v>
          </cell>
          <cell r="H3747">
            <v>70</v>
          </cell>
          <cell r="I3747" t="str">
            <v>Optical Adapter SC/APC-SC/APC Green</v>
          </cell>
          <cell r="J3747">
            <v>6000</v>
          </cell>
          <cell r="K3747">
            <v>7.51E-2</v>
          </cell>
          <cell r="L3747">
            <v>450.6</v>
          </cell>
          <cell r="M3747" t="str">
            <v>451U</v>
          </cell>
          <cell r="N3747">
            <v>44713</v>
          </cell>
          <cell r="O3747" t="str">
            <v>EMS02Q20000603HWA0002H</v>
          </cell>
          <cell r="P3747" t="str">
            <v>HWC2022061653438</v>
          </cell>
          <cell r="Q3747">
            <v>44729</v>
          </cell>
          <cell r="R3747" t="str">
            <v>SHW-60701I22</v>
          </cell>
          <cell r="S3747">
            <v>44807</v>
          </cell>
          <cell r="T3747">
            <v>44837</v>
          </cell>
          <cell r="U3747" t="str">
            <v>SEA</v>
          </cell>
          <cell r="V3747" t="str">
            <v>Delivered</v>
          </cell>
          <cell r="W3747" t="str">
            <v>02313KTC-1</v>
          </cell>
          <cell r="X3747">
            <v>44805</v>
          </cell>
          <cell r="AA3747" t="str">
            <v>EMS02Q20000603HWA0002H</v>
          </cell>
          <cell r="AB3747" t="b">
            <v>1</v>
          </cell>
          <cell r="AC3747">
            <v>44713</v>
          </cell>
        </row>
        <row r="3748">
          <cell r="A3748" t="str">
            <v>9660001105160500964800EMS02Q20000603HWA0001H</v>
          </cell>
          <cell r="B3748" t="e">
            <v>#N/A</v>
          </cell>
          <cell r="C3748" t="str">
            <v>966000110580</v>
          </cell>
          <cell r="D3748" t="str">
            <v>9660001105160500964800</v>
          </cell>
          <cell r="E3748" t="str">
            <v>ONT</v>
          </cell>
          <cell r="F3748" t="str">
            <v>9660001105</v>
          </cell>
          <cell r="G3748" t="str">
            <v>16050096</v>
          </cell>
          <cell r="H3748">
            <v>80</v>
          </cell>
          <cell r="I3748" t="str">
            <v>Push Switch 2P2T 12VDC 1A THT 3.6mm</v>
          </cell>
          <cell r="J3748">
            <v>4800</v>
          </cell>
          <cell r="K3748">
            <v>0.1018</v>
          </cell>
          <cell r="L3748">
            <v>488.64</v>
          </cell>
          <cell r="M3748" t="str">
            <v>451U</v>
          </cell>
          <cell r="N3748">
            <v>44713</v>
          </cell>
          <cell r="O3748" t="str">
            <v>EMS02Q20000603HWA0001H</v>
          </cell>
          <cell r="P3748" t="str">
            <v>HWC2022062056435</v>
          </cell>
          <cell r="Q3748">
            <v>44732</v>
          </cell>
          <cell r="R3748" t="str">
            <v>SHW-60693I22</v>
          </cell>
          <cell r="S3748">
            <v>44788</v>
          </cell>
          <cell r="T3748">
            <v>44827</v>
          </cell>
          <cell r="U3748" t="str">
            <v>SEA</v>
          </cell>
          <cell r="V3748" t="str">
            <v>Delivered</v>
          </cell>
          <cell r="W3748" t="str">
            <v>02313KTC-1</v>
          </cell>
          <cell r="X3748">
            <v>44805</v>
          </cell>
          <cell r="AA3748" t="str">
            <v>EMS02Q20000603HWA0001H</v>
          </cell>
          <cell r="AB3748" t="b">
            <v>1</v>
          </cell>
          <cell r="AC3748">
            <v>44713</v>
          </cell>
        </row>
        <row r="3749">
          <cell r="A3749" t="str">
            <v>96600011051610008115000EMS02Q20000603HWA0001H</v>
          </cell>
          <cell r="B3749" t="e">
            <v>#N/A</v>
          </cell>
          <cell r="C3749" t="str">
            <v>966000110590</v>
          </cell>
          <cell r="D3749" t="str">
            <v>96600011051610008115000</v>
          </cell>
          <cell r="E3749" t="str">
            <v>ONT</v>
          </cell>
          <cell r="F3749" t="str">
            <v>9660001105</v>
          </cell>
          <cell r="G3749" t="str">
            <v>16100081</v>
          </cell>
          <cell r="H3749">
            <v>90</v>
          </cell>
          <cell r="I3749" t="str">
            <v>Micro switch-SPST-12VDC-0.05A-THT-3.5mm-</v>
          </cell>
          <cell r="J3749">
            <v>15000</v>
          </cell>
          <cell r="K3749">
            <v>0.21079999999999999</v>
          </cell>
          <cell r="L3749">
            <v>3162</v>
          </cell>
          <cell r="M3749" t="str">
            <v>451U</v>
          </cell>
          <cell r="N3749">
            <v>44713</v>
          </cell>
          <cell r="O3749" t="str">
            <v>EMS02Q20000603HWA0001H</v>
          </cell>
          <cell r="P3749" t="str">
            <v>HWC2022062056435</v>
          </cell>
          <cell r="Q3749">
            <v>44732</v>
          </cell>
          <cell r="R3749" t="str">
            <v>SHW-60693I22</v>
          </cell>
          <cell r="S3749">
            <v>44788</v>
          </cell>
          <cell r="T3749">
            <v>44827</v>
          </cell>
          <cell r="U3749" t="str">
            <v>SEA</v>
          </cell>
          <cell r="V3749" t="str">
            <v>Delivered</v>
          </cell>
          <cell r="W3749" t="str">
            <v>02313KTC-1</v>
          </cell>
          <cell r="X3749">
            <v>44805</v>
          </cell>
          <cell r="AA3749" t="str">
            <v>EMS02Q20000603HWA0001H</v>
          </cell>
          <cell r="AB3749" t="b">
            <v>1</v>
          </cell>
          <cell r="AC3749">
            <v>44713</v>
          </cell>
        </row>
        <row r="3750">
          <cell r="A3750" t="str">
            <v>9660001105210802622800EMS02Q20000603HWA0001H</v>
          </cell>
          <cell r="B3750" t="e">
            <v>#N/A</v>
          </cell>
          <cell r="C3750" t="str">
            <v>9660001105100</v>
          </cell>
          <cell r="D3750" t="str">
            <v>9660001105210802622800</v>
          </cell>
          <cell r="E3750" t="str">
            <v>ONT</v>
          </cell>
          <cell r="F3750" t="str">
            <v>9660001105</v>
          </cell>
          <cell r="G3750" t="str">
            <v>21080262</v>
          </cell>
          <cell r="H3750">
            <v>100</v>
          </cell>
          <cell r="I3750" t="str">
            <v>HG8245 shield case for Bosa part-2108026</v>
          </cell>
          <cell r="J3750">
            <v>2800</v>
          </cell>
          <cell r="K3750">
            <v>0.14760000000000001</v>
          </cell>
          <cell r="L3750">
            <v>413.28000000000003</v>
          </cell>
          <cell r="M3750" t="str">
            <v>451U</v>
          </cell>
          <cell r="N3750">
            <v>44713</v>
          </cell>
          <cell r="O3750" t="str">
            <v>EMS02Q20000603HWA0001H</v>
          </cell>
          <cell r="P3750" t="str">
            <v>HWC2022062056435</v>
          </cell>
          <cell r="Q3750">
            <v>44732</v>
          </cell>
          <cell r="R3750" t="str">
            <v>SHW-60693I22</v>
          </cell>
          <cell r="S3750">
            <v>44788</v>
          </cell>
          <cell r="T3750">
            <v>44827</v>
          </cell>
          <cell r="U3750" t="str">
            <v>SEA</v>
          </cell>
          <cell r="V3750" t="str">
            <v>Delivered</v>
          </cell>
          <cell r="W3750" t="str">
            <v>02313KTC-1</v>
          </cell>
          <cell r="X3750">
            <v>44805</v>
          </cell>
          <cell r="AA3750" t="str">
            <v>EMS02Q20000603HWA0001H</v>
          </cell>
          <cell r="AB3750" t="b">
            <v>1</v>
          </cell>
          <cell r="AC3750">
            <v>44713</v>
          </cell>
        </row>
        <row r="3751">
          <cell r="A3751" t="str">
            <v>9660001105210804105000EMS02Q20000603HWA0001H</v>
          </cell>
          <cell r="B3751" t="e">
            <v>#N/A</v>
          </cell>
          <cell r="C3751" t="str">
            <v>9660001105110</v>
          </cell>
          <cell r="D3751" t="str">
            <v>9660001105210804105000</v>
          </cell>
          <cell r="E3751" t="str">
            <v>ONT</v>
          </cell>
          <cell r="F3751" t="str">
            <v>9660001105</v>
          </cell>
          <cell r="G3751" t="str">
            <v>21080410</v>
          </cell>
          <cell r="H3751">
            <v>110</v>
          </cell>
          <cell r="I3751" t="str">
            <v>HG8145V5 aluminum heat sink, 21080410_dr</v>
          </cell>
          <cell r="J3751">
            <v>5000</v>
          </cell>
          <cell r="K3751">
            <v>0.15809999999999999</v>
          </cell>
          <cell r="L3751">
            <v>790.5</v>
          </cell>
          <cell r="M3751" t="str">
            <v>451U</v>
          </cell>
          <cell r="N3751">
            <v>44717</v>
          </cell>
          <cell r="O3751" t="str">
            <v>EMS02Q20000603HWA0001H</v>
          </cell>
          <cell r="T3751">
            <v>44784</v>
          </cell>
          <cell r="U3751" t="str">
            <v>SEA</v>
          </cell>
          <cell r="V3751" t="str">
            <v>Cancelled</v>
          </cell>
          <cell r="W3751" t="str">
            <v>02313KTC-1</v>
          </cell>
          <cell r="X3751">
            <v>44805</v>
          </cell>
          <cell r="AA3751" t="str">
            <v>EMS02Q20000603HWA0001H</v>
          </cell>
          <cell r="AB3751" t="b">
            <v>1</v>
          </cell>
          <cell r="AC3751">
            <v>44717</v>
          </cell>
        </row>
        <row r="3752">
          <cell r="A3752" t="str">
            <v>9660001105270140915000EMS02Q20000603HWA0001H</v>
          </cell>
          <cell r="B3752" t="e">
            <v>#N/A</v>
          </cell>
          <cell r="C3752" t="str">
            <v>9660001105120</v>
          </cell>
          <cell r="D3752" t="str">
            <v>9660001105270140915000</v>
          </cell>
          <cell r="E3752" t="str">
            <v>ONT</v>
          </cell>
          <cell r="F3752" t="str">
            <v>9660001105</v>
          </cell>
          <cell r="G3752" t="str">
            <v>27014091</v>
          </cell>
          <cell r="H3752">
            <v>120</v>
          </cell>
          <cell r="I3752" t="str">
            <v>Omni-directional Antenna,2400~2500/5150~</v>
          </cell>
          <cell r="J3752">
            <v>5000</v>
          </cell>
          <cell r="K3752">
            <v>0.31130000000000002</v>
          </cell>
          <cell r="L3752">
            <v>1556.5</v>
          </cell>
          <cell r="M3752" t="str">
            <v>451U</v>
          </cell>
          <cell r="N3752">
            <v>44713</v>
          </cell>
          <cell r="O3752" t="str">
            <v>EMS02Q20000603HWA0001H</v>
          </cell>
          <cell r="P3752" t="str">
            <v>HWC2022062056435</v>
          </cell>
          <cell r="Q3752">
            <v>44732</v>
          </cell>
          <cell r="R3752" t="str">
            <v>SHW-60693I22</v>
          </cell>
          <cell r="S3752">
            <v>44788</v>
          </cell>
          <cell r="T3752">
            <v>44827</v>
          </cell>
          <cell r="U3752" t="str">
            <v>SEA</v>
          </cell>
          <cell r="V3752" t="str">
            <v>Delivered</v>
          </cell>
          <cell r="W3752" t="str">
            <v>02313KTC-1</v>
          </cell>
          <cell r="X3752">
            <v>44805</v>
          </cell>
          <cell r="AA3752" t="str">
            <v>EMS02Q20000603HWA0001H</v>
          </cell>
          <cell r="AB3752" t="b">
            <v>1</v>
          </cell>
          <cell r="AC3752">
            <v>44713</v>
          </cell>
        </row>
        <row r="3753">
          <cell r="A3753" t="str">
            <v>9660001105270140925000EMS02Q20000603HWA0001H</v>
          </cell>
          <cell r="B3753" t="e">
            <v>#N/A</v>
          </cell>
          <cell r="C3753" t="str">
            <v>9660001105130</v>
          </cell>
          <cell r="D3753" t="str">
            <v>9660001105270140925000</v>
          </cell>
          <cell r="E3753" t="str">
            <v>ONT</v>
          </cell>
          <cell r="F3753" t="str">
            <v>9660001105</v>
          </cell>
          <cell r="G3753" t="str">
            <v>27014092</v>
          </cell>
          <cell r="H3753">
            <v>130</v>
          </cell>
          <cell r="I3753" t="str">
            <v>Omni-directional Antenna,2400~2500/5150~</v>
          </cell>
          <cell r="J3753">
            <v>5000</v>
          </cell>
          <cell r="K3753">
            <v>0.31259999999999999</v>
          </cell>
          <cell r="L3753">
            <v>1563</v>
          </cell>
          <cell r="M3753" t="str">
            <v>451U</v>
          </cell>
          <cell r="N3753">
            <v>44713</v>
          </cell>
          <cell r="O3753" t="str">
            <v>EMS02Q20000603HWA0001H</v>
          </cell>
          <cell r="P3753" t="str">
            <v>HWC2022062056435</v>
          </cell>
          <cell r="Q3753">
            <v>44732</v>
          </cell>
          <cell r="R3753" t="str">
            <v>SHW-60693I22</v>
          </cell>
          <cell r="S3753">
            <v>44788</v>
          </cell>
          <cell r="T3753">
            <v>44827</v>
          </cell>
          <cell r="U3753" t="str">
            <v>SEA</v>
          </cell>
          <cell r="V3753" t="str">
            <v>Delivered</v>
          </cell>
          <cell r="W3753" t="str">
            <v>02313KTC-1</v>
          </cell>
          <cell r="X3753">
            <v>44805</v>
          </cell>
          <cell r="AA3753" t="str">
            <v>EMS02Q20000603HWA0001H</v>
          </cell>
          <cell r="AB3753" t="b">
            <v>1</v>
          </cell>
          <cell r="AC3753">
            <v>44713</v>
          </cell>
        </row>
        <row r="3754">
          <cell r="A3754" t="str">
            <v>9660001105290430926000EMS02Q20000603HWA0001H</v>
          </cell>
          <cell r="B3754" t="e">
            <v>#N/A</v>
          </cell>
          <cell r="C3754" t="str">
            <v>9660001105140</v>
          </cell>
          <cell r="D3754" t="str">
            <v>9660001105290430926000</v>
          </cell>
          <cell r="E3754" t="str">
            <v>ONT</v>
          </cell>
          <cell r="F3754" t="str">
            <v>9660001105</v>
          </cell>
          <cell r="G3754" t="str">
            <v>29043092</v>
          </cell>
          <cell r="H3754">
            <v>140</v>
          </cell>
          <cell r="I3754" t="str">
            <v>Product Label,Label,DKBA8.818.5922,Indiv</v>
          </cell>
          <cell r="J3754">
            <v>6000</v>
          </cell>
          <cell r="K3754">
            <v>5.1999999999999998E-3</v>
          </cell>
          <cell r="L3754">
            <v>31.2</v>
          </cell>
          <cell r="M3754" t="str">
            <v>451U</v>
          </cell>
          <cell r="N3754">
            <v>44713</v>
          </cell>
          <cell r="O3754" t="str">
            <v>EMS02Q20000603HWA0001H</v>
          </cell>
          <cell r="P3754" t="str">
            <v>HWC2022062056435</v>
          </cell>
          <cell r="Q3754">
            <v>44732</v>
          </cell>
          <cell r="R3754" t="str">
            <v>SHW-60693I22</v>
          </cell>
          <cell r="S3754">
            <v>44788</v>
          </cell>
          <cell r="T3754">
            <v>44827</v>
          </cell>
          <cell r="U3754" t="str">
            <v>SEA</v>
          </cell>
          <cell r="V3754" t="str">
            <v>Delivered</v>
          </cell>
          <cell r="W3754" t="str">
            <v>02313KTC-1</v>
          </cell>
          <cell r="X3754">
            <v>44805</v>
          </cell>
          <cell r="AA3754" t="str">
            <v>EMS02Q20000603HWA0001H</v>
          </cell>
          <cell r="AB3754" t="b">
            <v>1</v>
          </cell>
          <cell r="AC3754">
            <v>44713</v>
          </cell>
        </row>
        <row r="3755">
          <cell r="A3755" t="str">
            <v>96600011052910009918000EMS02Q20000603HWA0001H</v>
          </cell>
          <cell r="B3755" t="e">
            <v>#N/A</v>
          </cell>
          <cell r="C3755" t="str">
            <v>9660001105150</v>
          </cell>
          <cell r="D3755" t="str">
            <v>96600011052910009918000</v>
          </cell>
          <cell r="E3755" t="str">
            <v>ONT</v>
          </cell>
          <cell r="F3755" t="str">
            <v>9660001105</v>
          </cell>
          <cell r="G3755" t="str">
            <v>29100099</v>
          </cell>
          <cell r="H3755">
            <v>150</v>
          </cell>
          <cell r="I3755" t="str">
            <v>Production Label,29100099_DRAEN,Integrat</v>
          </cell>
          <cell r="J3755">
            <v>18000</v>
          </cell>
          <cell r="K3755">
            <v>3.15E-2</v>
          </cell>
          <cell r="L3755">
            <v>567</v>
          </cell>
          <cell r="M3755" t="str">
            <v>451U</v>
          </cell>
          <cell r="N3755">
            <v>44717</v>
          </cell>
          <cell r="O3755" t="str">
            <v>EMS02Q20000603HWA0001H</v>
          </cell>
          <cell r="T3755">
            <v>44784</v>
          </cell>
          <cell r="U3755" t="str">
            <v>SEA</v>
          </cell>
          <cell r="V3755" t="str">
            <v>Cancelled</v>
          </cell>
          <cell r="W3755" t="str">
            <v>02313KTC-1</v>
          </cell>
          <cell r="X3755">
            <v>44805</v>
          </cell>
          <cell r="AA3755" t="str">
            <v>EMS02Q20000603HWA0001H</v>
          </cell>
          <cell r="AB3755" t="b">
            <v>1</v>
          </cell>
          <cell r="AC3755">
            <v>44717</v>
          </cell>
        </row>
        <row r="3756">
          <cell r="A3756" t="str">
            <v>9660001105300605701EMS02Q20000603HWA0001H</v>
          </cell>
          <cell r="B3756" t="e">
            <v>#N/A</v>
          </cell>
          <cell r="C3756" t="str">
            <v>9660001105160</v>
          </cell>
          <cell r="D3756" t="str">
            <v>9660001105300605701</v>
          </cell>
          <cell r="E3756" t="str">
            <v>ONT</v>
          </cell>
          <cell r="F3756" t="str">
            <v>9660001105</v>
          </cell>
          <cell r="G3756" t="str">
            <v>30060570</v>
          </cell>
          <cell r="H3756">
            <v>160</v>
          </cell>
          <cell r="I3756" t="str">
            <v>Gummed Tape with Huawei LOGO 1000m*100mm</v>
          </cell>
          <cell r="J3756">
            <v>1</v>
          </cell>
          <cell r="K3756">
            <v>23.317900000000002</v>
          </cell>
          <cell r="L3756">
            <v>23.317900000000002</v>
          </cell>
          <cell r="M3756" t="str">
            <v>451U</v>
          </cell>
          <cell r="N3756">
            <v>44717</v>
          </cell>
          <cell r="O3756" t="str">
            <v>EMS02Q20000603HWA0001H</v>
          </cell>
          <cell r="T3756">
            <v>44784</v>
          </cell>
          <cell r="U3756" t="str">
            <v>SEA</v>
          </cell>
          <cell r="V3756" t="str">
            <v>Cancelled</v>
          </cell>
          <cell r="W3756" t="str">
            <v>02313KTC-1</v>
          </cell>
          <cell r="X3756">
            <v>44805</v>
          </cell>
          <cell r="AA3756" t="str">
            <v>EMS02Q20000603HWA0001H</v>
          </cell>
          <cell r="AB3756" t="b">
            <v>1</v>
          </cell>
          <cell r="AC3756">
            <v>44717</v>
          </cell>
        </row>
        <row r="3757">
          <cell r="A3757" t="str">
            <v>96600011059017008818000EMS02Q20000603HWA0001H</v>
          </cell>
          <cell r="B3757" t="e">
            <v>#N/A</v>
          </cell>
          <cell r="C3757" t="str">
            <v>9660001105170</v>
          </cell>
          <cell r="D3757" t="str">
            <v>96600011059017008818000</v>
          </cell>
          <cell r="E3757" t="str">
            <v>ONT</v>
          </cell>
          <cell r="F3757" t="str">
            <v>9660001105</v>
          </cell>
          <cell r="G3757" t="str">
            <v>90170088</v>
          </cell>
          <cell r="H3757">
            <v>170</v>
          </cell>
          <cell r="I3757" t="str">
            <v>Gum Paper,Foam Tape,each size 5mm*25mm,F</v>
          </cell>
          <cell r="J3757">
            <v>18000</v>
          </cell>
          <cell r="K3757">
            <v>4.7999999999999996E-3</v>
          </cell>
          <cell r="L3757">
            <v>86.399999999999991</v>
          </cell>
          <cell r="M3757" t="str">
            <v>451U</v>
          </cell>
          <cell r="N3757">
            <v>44713</v>
          </cell>
          <cell r="O3757" t="str">
            <v>EMS02Q20000603HWA0001H</v>
          </cell>
          <cell r="P3757" t="str">
            <v>HWC2022062056435</v>
          </cell>
          <cell r="Q3757">
            <v>44732</v>
          </cell>
          <cell r="R3757" t="str">
            <v>SHW-60693I22</v>
          </cell>
          <cell r="S3757">
            <v>44788</v>
          </cell>
          <cell r="T3757">
            <v>44827</v>
          </cell>
          <cell r="U3757" t="str">
            <v>SEA</v>
          </cell>
          <cell r="V3757" t="str">
            <v>Delivered</v>
          </cell>
          <cell r="W3757" t="str">
            <v>02313KTC-1</v>
          </cell>
          <cell r="X3757">
            <v>44805</v>
          </cell>
          <cell r="AA3757" t="str">
            <v>EMS02Q20000603HWA0001H</v>
          </cell>
          <cell r="AB3757" t="b">
            <v>1</v>
          </cell>
          <cell r="AC3757">
            <v>44713</v>
          </cell>
        </row>
        <row r="3758">
          <cell r="A3758" t="str">
            <v>96600011079910057016247EMS02Q20000604HWA0001K</v>
          </cell>
          <cell r="B3758" t="e">
            <v>#N/A</v>
          </cell>
          <cell r="C3758" t="str">
            <v>966000110710</v>
          </cell>
          <cell r="D3758" t="str">
            <v>96600011079910057016247</v>
          </cell>
          <cell r="E3758" t="str">
            <v>ONT</v>
          </cell>
          <cell r="F3758" t="str">
            <v>9660001107</v>
          </cell>
          <cell r="G3758" t="str">
            <v>99100570</v>
          </cell>
          <cell r="H3758">
            <v>10</v>
          </cell>
          <cell r="I3758" t="str">
            <v>SLC NAND FLASH-2Gbit,SPI Nand-104MHz-128</v>
          </cell>
          <cell r="J3758">
            <v>16247</v>
          </cell>
          <cell r="K3758">
            <v>1.1295999999999999</v>
          </cell>
          <cell r="L3758">
            <v>18352.611199999999</v>
          </cell>
          <cell r="M3758" t="str">
            <v>451U</v>
          </cell>
          <cell r="N3758">
            <v>44676</v>
          </cell>
          <cell r="O3758" t="str">
            <v>EMS02Q20000604HWA0001K</v>
          </cell>
          <cell r="P3758" t="str">
            <v>HWC2022042493633</v>
          </cell>
          <cell r="Q3758">
            <v>44676</v>
          </cell>
          <cell r="R3758" t="str">
            <v>AHW-60467I22</v>
          </cell>
          <cell r="S3758">
            <v>44690</v>
          </cell>
          <cell r="T3758">
            <v>44691</v>
          </cell>
          <cell r="U3758" t="str">
            <v>AIR</v>
          </cell>
          <cell r="V3758" t="str">
            <v>Delivered</v>
          </cell>
          <cell r="W3758" t="str">
            <v>02313BFA-2</v>
          </cell>
          <cell r="X3758">
            <v>44652</v>
          </cell>
          <cell r="Y3758" t="str">
            <v>04.20 - replacing PN 99014REF</v>
          </cell>
          <cell r="AA3758" t="str">
            <v>EMS02Q20000604HWA0001K</v>
          </cell>
          <cell r="AB3758" t="b">
            <v>1</v>
          </cell>
          <cell r="AC3758">
            <v>44676</v>
          </cell>
        </row>
        <row r="3759">
          <cell r="A3759" t="str">
            <v>966000110899100570581EMS02Q20000605HWA0003K</v>
          </cell>
          <cell r="B3759" t="e">
            <v>#N/A</v>
          </cell>
          <cell r="C3759" t="str">
            <v>966000110810</v>
          </cell>
          <cell r="D3759" t="str">
            <v>966000110899100570581</v>
          </cell>
          <cell r="E3759" t="str">
            <v>ONT</v>
          </cell>
          <cell r="F3759" t="str">
            <v>9660001108</v>
          </cell>
          <cell r="G3759" t="str">
            <v>99100570</v>
          </cell>
          <cell r="H3759">
            <v>10</v>
          </cell>
          <cell r="I3759" t="str">
            <v>SLC NAND FLASH-2Gbit,SPI Nand-104MHz-128</v>
          </cell>
          <cell r="J3759">
            <v>581</v>
          </cell>
          <cell r="K3759">
            <v>1.1295999999999999</v>
          </cell>
          <cell r="L3759">
            <v>656.29759999999999</v>
          </cell>
          <cell r="M3759" t="str">
            <v>451U</v>
          </cell>
          <cell r="N3759">
            <v>44716</v>
          </cell>
          <cell r="O3759" t="str">
            <v>EMS02Q20000605HWA0003K</v>
          </cell>
          <cell r="P3759" t="str">
            <v>HWC2022061450390</v>
          </cell>
          <cell r="Q3759">
            <v>44726</v>
          </cell>
          <cell r="R3759" t="str">
            <v>AHW-60658I22</v>
          </cell>
          <cell r="S3759">
            <v>44752</v>
          </cell>
          <cell r="T3759">
            <v>44754</v>
          </cell>
          <cell r="U3759" t="str">
            <v>AIR</v>
          </cell>
          <cell r="V3759" t="str">
            <v>Delivered</v>
          </cell>
          <cell r="W3759" t="str">
            <v>02313BFA-2</v>
          </cell>
          <cell r="X3759">
            <v>44682</v>
          </cell>
          <cell r="Y3759" t="str">
            <v>04.20 - replacing PN 99014REF / 05.24 - qty update: 2200 to 581</v>
          </cell>
          <cell r="AA3759" t="str">
            <v>EMS02Q20000605HWA0003K</v>
          </cell>
          <cell r="AB3759" t="b">
            <v>1</v>
          </cell>
          <cell r="AC3759">
            <v>44716</v>
          </cell>
        </row>
        <row r="3760">
          <cell r="A3760" t="str">
            <v>96600011089910057016153EMS02Q20000605HWA0001K</v>
          </cell>
          <cell r="B3760" t="e">
            <v>#N/A</v>
          </cell>
          <cell r="C3760" t="str">
            <v>966000110820</v>
          </cell>
          <cell r="D3760" t="str">
            <v>96600011089910057016153</v>
          </cell>
          <cell r="E3760" t="str">
            <v>ONT</v>
          </cell>
          <cell r="F3760" t="str">
            <v>9660001108</v>
          </cell>
          <cell r="G3760" t="str">
            <v>99100570</v>
          </cell>
          <cell r="H3760">
            <v>20</v>
          </cell>
          <cell r="I3760" t="str">
            <v>SLC NAND FLASH-2Gbit,SPI Nand-104MHz-128</v>
          </cell>
          <cell r="J3760">
            <v>16153</v>
          </cell>
          <cell r="K3760">
            <v>1.1295999999999999</v>
          </cell>
          <cell r="L3760">
            <v>18246.428799999998</v>
          </cell>
          <cell r="M3760" t="str">
            <v>451U</v>
          </cell>
          <cell r="N3760">
            <v>44703</v>
          </cell>
          <cell r="O3760" t="str">
            <v>EMS02Q20000605HWA0001K</v>
          </cell>
          <cell r="P3760" t="str">
            <v>HWC2022060641233</v>
          </cell>
          <cell r="Q3760">
            <v>44718</v>
          </cell>
          <cell r="R3760" t="str">
            <v>AHW-60604I22</v>
          </cell>
          <cell r="S3760">
            <v>44732</v>
          </cell>
          <cell r="T3760">
            <v>44734</v>
          </cell>
          <cell r="U3760" t="str">
            <v>AIR</v>
          </cell>
          <cell r="V3760" t="str">
            <v>Delivered</v>
          </cell>
          <cell r="W3760" t="str">
            <v>02313BFA-2</v>
          </cell>
          <cell r="X3760">
            <v>44682</v>
          </cell>
          <cell r="Y3760" t="str">
            <v>04.20 - replacing PN 99014REF</v>
          </cell>
          <cell r="AA3760" t="str">
            <v>EMS02Q20000605HWA0001K</v>
          </cell>
          <cell r="AB3760" t="b">
            <v>1</v>
          </cell>
          <cell r="AC3760">
            <v>44703</v>
          </cell>
        </row>
        <row r="3761">
          <cell r="A3761" t="str">
            <v>9660001108991005702784EMS02Q20000605HWA0002K</v>
          </cell>
          <cell r="B3761" t="e">
            <v>#N/A</v>
          </cell>
          <cell r="C3761" t="str">
            <v>966000110830</v>
          </cell>
          <cell r="D3761" t="str">
            <v>9660001108991005702784</v>
          </cell>
          <cell r="E3761" t="str">
            <v>ONT</v>
          </cell>
          <cell r="F3761" t="str">
            <v>9660001108</v>
          </cell>
          <cell r="G3761" t="str">
            <v>99100570</v>
          </cell>
          <cell r="H3761">
            <v>30</v>
          </cell>
          <cell r="I3761" t="str">
            <v>SLC NAND FLASH-2Gbit,SPI Nand-104MHz-128</v>
          </cell>
          <cell r="J3761">
            <v>2784</v>
          </cell>
          <cell r="K3761">
            <v>1.1295999999999999</v>
          </cell>
          <cell r="L3761">
            <v>3144.8063999999999</v>
          </cell>
          <cell r="M3761" t="str">
            <v>451U</v>
          </cell>
          <cell r="N3761">
            <v>44703</v>
          </cell>
          <cell r="O3761" t="str">
            <v>EMS02Q20000605HWA0002K</v>
          </cell>
          <cell r="P3761" t="str">
            <v>HWC2022060641234</v>
          </cell>
          <cell r="Q3761">
            <v>44718</v>
          </cell>
          <cell r="R3761" t="str">
            <v>AHW-60604I22</v>
          </cell>
          <cell r="S3761">
            <v>44732</v>
          </cell>
          <cell r="T3761">
            <v>44734</v>
          </cell>
          <cell r="U3761" t="str">
            <v>AIR</v>
          </cell>
          <cell r="V3761" t="str">
            <v>Delivered</v>
          </cell>
          <cell r="W3761" t="str">
            <v>02313BFA-2</v>
          </cell>
          <cell r="X3761">
            <v>44682</v>
          </cell>
          <cell r="Y3761" t="str">
            <v>04.20 - replacing PN 99014REF</v>
          </cell>
          <cell r="AA3761" t="str">
            <v>EMS02Q20000605HWA0002K</v>
          </cell>
          <cell r="AB3761" t="b">
            <v>1</v>
          </cell>
          <cell r="AC3761">
            <v>44703</v>
          </cell>
        </row>
        <row r="3762">
          <cell r="A3762" t="str">
            <v>966000110914300105200EMS02Q20000606HWA0001K</v>
          </cell>
          <cell r="B3762" t="e">
            <v>#N/A</v>
          </cell>
          <cell r="C3762" t="str">
            <v>966000110910</v>
          </cell>
          <cell r="D3762" t="str">
            <v>966000110914300105200</v>
          </cell>
          <cell r="E3762" t="str">
            <v>ONT</v>
          </cell>
          <cell r="F3762" t="str">
            <v>9660001109</v>
          </cell>
          <cell r="G3762" t="str">
            <v>14300105</v>
          </cell>
          <cell r="H3762">
            <v>10</v>
          </cell>
          <cell r="I3762" t="str">
            <v>Optical Adapter,SC/APC-SC/APC,Green Shel</v>
          </cell>
          <cell r="J3762">
            <v>200</v>
          </cell>
          <cell r="K3762">
            <v>0.12790000000000001</v>
          </cell>
          <cell r="L3762">
            <v>25.580000000000002</v>
          </cell>
          <cell r="M3762" t="str">
            <v>451U</v>
          </cell>
          <cell r="N3762">
            <v>44680</v>
          </cell>
          <cell r="O3762" t="str">
            <v>EMS02Q20000606HWA0001K</v>
          </cell>
          <cell r="P3762" t="str">
            <v>HWC2022050707020</v>
          </cell>
          <cell r="Q3762">
            <v>44688</v>
          </cell>
          <cell r="R3762" t="str">
            <v>AHW-60504I22</v>
          </cell>
          <cell r="S3762">
            <v>44706</v>
          </cell>
          <cell r="T3762">
            <v>44727</v>
          </cell>
          <cell r="U3762" t="str">
            <v>AIR</v>
          </cell>
          <cell r="V3762" t="str">
            <v>Delivered</v>
          </cell>
          <cell r="W3762" t="str">
            <v>02314BUG-1</v>
          </cell>
          <cell r="X3762">
            <v>44682</v>
          </cell>
          <cell r="AA3762" t="str">
            <v>EMS02Q20000606HWA0001K</v>
          </cell>
          <cell r="AB3762" t="b">
            <v>1</v>
          </cell>
          <cell r="AC3762">
            <v>44680</v>
          </cell>
        </row>
        <row r="3763">
          <cell r="A3763" t="str">
            <v>966000110921207014200EMS02Q20000606HWA0001K</v>
          </cell>
          <cell r="B3763" t="e">
            <v>#N/A</v>
          </cell>
          <cell r="C3763" t="str">
            <v>966000110920</v>
          </cell>
          <cell r="D3763" t="str">
            <v>966000110921207014200</v>
          </cell>
          <cell r="E3763" t="str">
            <v>ONT</v>
          </cell>
          <cell r="F3763" t="str">
            <v>9660001109</v>
          </cell>
          <cell r="G3763" t="str">
            <v>21207014</v>
          </cell>
          <cell r="H3763">
            <v>20</v>
          </cell>
          <cell r="I3763" t="str">
            <v>EchoLife HG8145V5 plastic parts , 212063</v>
          </cell>
          <cell r="J3763">
            <v>200</v>
          </cell>
          <cell r="K3763">
            <v>7.0656999999999996</v>
          </cell>
          <cell r="L3763">
            <v>1413.1399999999999</v>
          </cell>
          <cell r="M3763" t="str">
            <v>451U</v>
          </cell>
          <cell r="N3763">
            <v>44680</v>
          </cell>
          <cell r="O3763" t="str">
            <v>EMS02Q20000606HWA0001K</v>
          </cell>
          <cell r="P3763" t="str">
            <v>HWC2022050707020</v>
          </cell>
          <cell r="Q3763">
            <v>44688</v>
          </cell>
          <cell r="R3763" t="str">
            <v>AHW-60504I22</v>
          </cell>
          <cell r="S3763">
            <v>44706</v>
          </cell>
          <cell r="T3763">
            <v>44727</v>
          </cell>
          <cell r="U3763" t="str">
            <v>AIR</v>
          </cell>
          <cell r="V3763" t="str">
            <v>Delivered</v>
          </cell>
          <cell r="W3763" t="str">
            <v>02314BUG-1</v>
          </cell>
          <cell r="X3763">
            <v>44682</v>
          </cell>
          <cell r="AA3763" t="str">
            <v>EMS02Q20000606HWA0001K</v>
          </cell>
          <cell r="AB3763" t="b">
            <v>1</v>
          </cell>
          <cell r="AC3763">
            <v>44680</v>
          </cell>
        </row>
        <row r="3764">
          <cell r="A3764" t="str">
            <v>96600011101430010520000EMS02Q20000607HWA0001H</v>
          </cell>
          <cell r="B3764" t="e">
            <v>#N/A</v>
          </cell>
          <cell r="C3764" t="str">
            <v>966000111010</v>
          </cell>
          <cell r="D3764" t="str">
            <v>96600011101430010520000</v>
          </cell>
          <cell r="E3764" t="str">
            <v>ONT</v>
          </cell>
          <cell r="F3764" t="str">
            <v>9660001110</v>
          </cell>
          <cell r="G3764" t="str">
            <v>14300105</v>
          </cell>
          <cell r="H3764">
            <v>10</v>
          </cell>
          <cell r="I3764" t="str">
            <v>Optical Adapter,SC/APC-SC/APC,Green Shel</v>
          </cell>
          <cell r="J3764">
            <v>20000</v>
          </cell>
          <cell r="K3764">
            <v>0.12790000000000001</v>
          </cell>
          <cell r="L3764">
            <v>2558.0000000000005</v>
          </cell>
          <cell r="M3764" t="str">
            <v>451U</v>
          </cell>
          <cell r="N3764">
            <v>44703</v>
          </cell>
          <cell r="O3764" t="str">
            <v>EMS02Q20000607HWA0001H</v>
          </cell>
          <cell r="P3764" t="str">
            <v>HWC2022061349323</v>
          </cell>
          <cell r="Q3764">
            <v>44725</v>
          </cell>
          <cell r="R3764" t="str">
            <v>SHW-60661I22</v>
          </cell>
          <cell r="S3764">
            <v>44800</v>
          </cell>
          <cell r="T3764">
            <v>44812</v>
          </cell>
          <cell r="U3764" t="str">
            <v>SEA</v>
          </cell>
          <cell r="V3764" t="str">
            <v>Delivered</v>
          </cell>
          <cell r="W3764" t="str">
            <v>02314BUG-1</v>
          </cell>
          <cell r="X3764">
            <v>44743</v>
          </cell>
          <cell r="AA3764" t="str">
            <v>EMS02Q20000607HWA0001H</v>
          </cell>
          <cell r="AB3764" t="b">
            <v>1</v>
          </cell>
          <cell r="AC3764">
            <v>44703</v>
          </cell>
        </row>
        <row r="3765">
          <cell r="A3765" t="str">
            <v>966000111021206383-0012000EMS02Q20000607HWA0010H</v>
          </cell>
          <cell r="B3765" t="e">
            <v>#N/A</v>
          </cell>
          <cell r="C3765" t="str">
            <v>966000111020</v>
          </cell>
          <cell r="D3765" t="str">
            <v>966000111021206383-0012000</v>
          </cell>
          <cell r="E3765" t="str">
            <v>ONT</v>
          </cell>
          <cell r="F3765" t="str">
            <v>9660001110</v>
          </cell>
          <cell r="G3765" t="str">
            <v>21206383-001</v>
          </cell>
          <cell r="H3765">
            <v>20</v>
          </cell>
          <cell r="I3765" t="str">
            <v>EchoLife HG8145V5 plastic parts , 212063</v>
          </cell>
          <cell r="J3765">
            <v>2000</v>
          </cell>
          <cell r="K3765">
            <v>7.0656999999999996</v>
          </cell>
          <cell r="L3765">
            <v>14131.4</v>
          </cell>
          <cell r="M3765" t="str">
            <v>451U</v>
          </cell>
          <cell r="N3765">
            <v>44896</v>
          </cell>
          <cell r="O3765" t="str">
            <v>EMS02Q20000607HWA0010H</v>
          </cell>
          <cell r="T3765">
            <v>44926</v>
          </cell>
          <cell r="U3765" t="str">
            <v>SEA</v>
          </cell>
          <cell r="V3765" t="str">
            <v>Cancelled</v>
          </cell>
          <cell r="W3765" t="str">
            <v>02314BUG-1</v>
          </cell>
          <cell r="X3765">
            <v>44743</v>
          </cell>
          <cell r="Y3765" t="str">
            <v>05.12 - PN update: 21207014 to 21206383-001</v>
          </cell>
          <cell r="AA3765" t="str">
            <v>EMS02Q20000607HWA0010H</v>
          </cell>
          <cell r="AB3765" t="b">
            <v>1</v>
          </cell>
          <cell r="AC3765">
            <v>44896</v>
          </cell>
        </row>
        <row r="3766">
          <cell r="A3766" t="str">
            <v>966000111021206383-0012000EMS02Q20000607HWA0008H</v>
          </cell>
          <cell r="B3766" t="e">
            <v>#N/A</v>
          </cell>
          <cell r="C3766" t="str">
            <v>966000111030</v>
          </cell>
          <cell r="D3766" t="str">
            <v>966000111021206383-0012000</v>
          </cell>
          <cell r="E3766" t="str">
            <v>ONT</v>
          </cell>
          <cell r="F3766" t="str">
            <v>9660001110</v>
          </cell>
          <cell r="G3766" t="str">
            <v>21206383-001</v>
          </cell>
          <cell r="H3766">
            <v>30</v>
          </cell>
          <cell r="I3766" t="str">
            <v>EchoLife HG8145V5 plastic parts , 212063</v>
          </cell>
          <cell r="J3766">
            <v>2000</v>
          </cell>
          <cell r="K3766">
            <v>7.0656999999999996</v>
          </cell>
          <cell r="L3766">
            <v>14131.4</v>
          </cell>
          <cell r="M3766" t="str">
            <v>451U</v>
          </cell>
          <cell r="N3766">
            <v>44896</v>
          </cell>
          <cell r="O3766" t="str">
            <v>EMS02Q20000607HWA0008H</v>
          </cell>
          <cell r="T3766">
            <v>44926</v>
          </cell>
          <cell r="U3766" t="str">
            <v>SEA</v>
          </cell>
          <cell r="V3766" t="str">
            <v>Cancelled</v>
          </cell>
          <cell r="W3766" t="str">
            <v>02314BUG-1</v>
          </cell>
          <cell r="X3766">
            <v>44743</v>
          </cell>
          <cell r="Y3766" t="str">
            <v>05.12 - PN update: 21207014 to 21206383-001</v>
          </cell>
          <cell r="AA3766" t="str">
            <v>EMS02Q20000607HWA0008H</v>
          </cell>
          <cell r="AB3766" t="b">
            <v>1</v>
          </cell>
          <cell r="AC3766">
            <v>44896</v>
          </cell>
        </row>
        <row r="3767">
          <cell r="A3767" t="str">
            <v>966000111021206383-0012000EMS02Q20000607HWA0007H</v>
          </cell>
          <cell r="B3767" t="e">
            <v>#N/A</v>
          </cell>
          <cell r="C3767" t="str">
            <v>966000111040</v>
          </cell>
          <cell r="D3767" t="str">
            <v>966000111021206383-0012000</v>
          </cell>
          <cell r="E3767" t="str">
            <v>ONT</v>
          </cell>
          <cell r="F3767" t="str">
            <v>9660001110</v>
          </cell>
          <cell r="G3767" t="str">
            <v>21206383-001</v>
          </cell>
          <cell r="H3767">
            <v>40</v>
          </cell>
          <cell r="I3767" t="str">
            <v>EchoLife HG8145V5 plastic parts , 212063</v>
          </cell>
          <cell r="J3767">
            <v>2000</v>
          </cell>
          <cell r="K3767">
            <v>7.0656999999999996</v>
          </cell>
          <cell r="L3767">
            <v>14131.4</v>
          </cell>
          <cell r="M3767" t="str">
            <v>451U</v>
          </cell>
          <cell r="N3767">
            <v>44896</v>
          </cell>
          <cell r="O3767" t="str">
            <v>EMS02Q20000607HWA0007H</v>
          </cell>
          <cell r="T3767">
            <v>44926</v>
          </cell>
          <cell r="U3767" t="str">
            <v>SEA</v>
          </cell>
          <cell r="V3767" t="str">
            <v>Cancelled</v>
          </cell>
          <cell r="W3767" t="str">
            <v>02314BUG-1</v>
          </cell>
          <cell r="X3767">
            <v>44743</v>
          </cell>
          <cell r="Y3767" t="str">
            <v>05.12 - PN update: 21207014 to 21206383-001</v>
          </cell>
          <cell r="AA3767" t="str">
            <v>EMS02Q20000607HWA0007H</v>
          </cell>
          <cell r="AB3767" t="b">
            <v>1</v>
          </cell>
          <cell r="AC3767">
            <v>44896</v>
          </cell>
        </row>
        <row r="3768">
          <cell r="A3768" t="str">
            <v>966000111021206383-0012000EMS02Q20000607HWA0006H</v>
          </cell>
          <cell r="B3768" t="e">
            <v>#N/A</v>
          </cell>
          <cell r="C3768" t="str">
            <v>966000111050</v>
          </cell>
          <cell r="D3768" t="str">
            <v>966000111021206383-0012000</v>
          </cell>
          <cell r="E3768" t="str">
            <v>ONT</v>
          </cell>
          <cell r="F3768" t="str">
            <v>9660001110</v>
          </cell>
          <cell r="G3768" t="str">
            <v>21206383-001</v>
          </cell>
          <cell r="H3768">
            <v>50</v>
          </cell>
          <cell r="I3768" t="str">
            <v>EchoLife HG8145V5 plastic parts , 212063</v>
          </cell>
          <cell r="J3768">
            <v>2000</v>
          </cell>
          <cell r="K3768">
            <v>7.0656999999999996</v>
          </cell>
          <cell r="L3768">
            <v>14131.4</v>
          </cell>
          <cell r="M3768" t="str">
            <v>451U</v>
          </cell>
          <cell r="N3768">
            <v>44896</v>
          </cell>
          <cell r="O3768" t="str">
            <v>EMS02Q20000607HWA0006H</v>
          </cell>
          <cell r="T3768">
            <v>44926</v>
          </cell>
          <cell r="U3768" t="str">
            <v>SEA</v>
          </cell>
          <cell r="V3768" t="str">
            <v>Cancelled</v>
          </cell>
          <cell r="W3768" t="str">
            <v>02314BUG-1</v>
          </cell>
          <cell r="X3768">
            <v>44743</v>
          </cell>
          <cell r="Y3768" t="str">
            <v>05.12 - PN update: 21207014 to 21206383-001</v>
          </cell>
          <cell r="AA3768" t="str">
            <v>EMS02Q20000607HWA0006H</v>
          </cell>
          <cell r="AB3768" t="b">
            <v>1</v>
          </cell>
          <cell r="AC3768">
            <v>44896</v>
          </cell>
        </row>
        <row r="3769">
          <cell r="A3769" t="str">
            <v>966000111021206383-0012000EMS02Q20000607HWA0011H</v>
          </cell>
          <cell r="B3769" t="e">
            <v>#N/A</v>
          </cell>
          <cell r="C3769" t="str">
            <v>966000111060</v>
          </cell>
          <cell r="D3769" t="str">
            <v>966000111021206383-0012000</v>
          </cell>
          <cell r="E3769" t="str">
            <v>ONT</v>
          </cell>
          <cell r="F3769" t="str">
            <v>9660001110</v>
          </cell>
          <cell r="G3769" t="str">
            <v>21206383-001</v>
          </cell>
          <cell r="H3769">
            <v>60</v>
          </cell>
          <cell r="I3769" t="str">
            <v>EchoLife HG8145V5 plastic parts , 212063</v>
          </cell>
          <cell r="J3769">
            <v>2000</v>
          </cell>
          <cell r="K3769">
            <v>7.0656999999999996</v>
          </cell>
          <cell r="L3769">
            <v>14131.4</v>
          </cell>
          <cell r="M3769" t="str">
            <v>451U</v>
          </cell>
          <cell r="N3769">
            <v>44896</v>
          </cell>
          <cell r="O3769" t="str">
            <v>EMS02Q20000607HWA0011H</v>
          </cell>
          <cell r="T3769">
            <v>44926</v>
          </cell>
          <cell r="U3769" t="str">
            <v>SEA</v>
          </cell>
          <cell r="V3769" t="str">
            <v>Cancelled</v>
          </cell>
          <cell r="W3769" t="str">
            <v>02314BUG-1</v>
          </cell>
          <cell r="X3769">
            <v>44743</v>
          </cell>
          <cell r="Y3769" t="str">
            <v>05.12 - PN update: 21207014 to 21206383-001</v>
          </cell>
          <cell r="AA3769" t="str">
            <v>EMS02Q20000607HWA0011H</v>
          </cell>
          <cell r="AB3769" t="b">
            <v>1</v>
          </cell>
          <cell r="AC3769">
            <v>44896</v>
          </cell>
        </row>
        <row r="3770">
          <cell r="A3770" t="str">
            <v>966000111021206383-0012000EMS02Q20000607HWA0002H</v>
          </cell>
          <cell r="B3770" t="e">
            <v>#N/A</v>
          </cell>
          <cell r="C3770" t="str">
            <v>966000111070</v>
          </cell>
          <cell r="D3770" t="str">
            <v>966000111021206383-0012000</v>
          </cell>
          <cell r="E3770" t="str">
            <v>ONT</v>
          </cell>
          <cell r="F3770" t="str">
            <v>9660001110</v>
          </cell>
          <cell r="G3770" t="str">
            <v>21206383-001</v>
          </cell>
          <cell r="H3770">
            <v>70</v>
          </cell>
          <cell r="I3770" t="str">
            <v>EchoLife HG8145V5 plastic parts , 212063</v>
          </cell>
          <cell r="J3770">
            <v>2000</v>
          </cell>
          <cell r="K3770">
            <v>7.0656999999999996</v>
          </cell>
          <cell r="L3770">
            <v>14131.4</v>
          </cell>
          <cell r="M3770" t="str">
            <v>451U</v>
          </cell>
          <cell r="N3770">
            <v>44896</v>
          </cell>
          <cell r="O3770" t="str">
            <v>EMS02Q20000607HWA0002H</v>
          </cell>
          <cell r="T3770">
            <v>44926</v>
          </cell>
          <cell r="U3770" t="str">
            <v>SEA</v>
          </cell>
          <cell r="V3770" t="str">
            <v>Cancelled</v>
          </cell>
          <cell r="W3770" t="str">
            <v>02314BUG-1</v>
          </cell>
          <cell r="X3770">
            <v>44743</v>
          </cell>
          <cell r="Y3770" t="str">
            <v>05.12 - PN update: 21207014 to 21206383-001</v>
          </cell>
          <cell r="AA3770" t="str">
            <v>EMS02Q20000607HWA0002H</v>
          </cell>
          <cell r="AB3770" t="b">
            <v>1</v>
          </cell>
          <cell r="AC3770">
            <v>44896</v>
          </cell>
        </row>
        <row r="3771">
          <cell r="A3771" t="str">
            <v>966000111021206383-0012000EMS02Q20000607HWA0009H</v>
          </cell>
          <cell r="B3771" t="e">
            <v>#N/A</v>
          </cell>
          <cell r="C3771" t="str">
            <v>966000111080</v>
          </cell>
          <cell r="D3771" t="str">
            <v>966000111021206383-0012000</v>
          </cell>
          <cell r="E3771" t="str">
            <v>ONT</v>
          </cell>
          <cell r="F3771" t="str">
            <v>9660001110</v>
          </cell>
          <cell r="G3771" t="str">
            <v>21206383-001</v>
          </cell>
          <cell r="H3771">
            <v>80</v>
          </cell>
          <cell r="I3771" t="str">
            <v>EchoLife HG8145V5 plastic parts , 212063</v>
          </cell>
          <cell r="J3771">
            <v>2000</v>
          </cell>
          <cell r="K3771">
            <v>7.0656999999999996</v>
          </cell>
          <cell r="L3771">
            <v>14131.4</v>
          </cell>
          <cell r="M3771" t="str">
            <v>451U</v>
          </cell>
          <cell r="N3771">
            <v>44896</v>
          </cell>
          <cell r="O3771" t="str">
            <v>EMS02Q20000607HWA0009H</v>
          </cell>
          <cell r="T3771">
            <v>44926</v>
          </cell>
          <cell r="U3771" t="str">
            <v>SEA</v>
          </cell>
          <cell r="V3771" t="str">
            <v>Cancelled</v>
          </cell>
          <cell r="W3771" t="str">
            <v>02314BUG-1</v>
          </cell>
          <cell r="X3771">
            <v>44743</v>
          </cell>
          <cell r="Y3771" t="str">
            <v>05.12 - PN update: 21207014 to 21206383-001</v>
          </cell>
          <cell r="AA3771" t="str">
            <v>EMS02Q20000607HWA0009H</v>
          </cell>
          <cell r="AB3771" t="b">
            <v>1</v>
          </cell>
          <cell r="AC3771">
            <v>44896</v>
          </cell>
        </row>
        <row r="3772">
          <cell r="A3772" t="str">
            <v>966000111021206383-0012000EMS02Q20000607HWA0005H</v>
          </cell>
          <cell r="B3772" t="e">
            <v>#N/A</v>
          </cell>
          <cell r="C3772" t="str">
            <v>966000111090</v>
          </cell>
          <cell r="D3772" t="str">
            <v>966000111021206383-0012000</v>
          </cell>
          <cell r="E3772" t="str">
            <v>ONT</v>
          </cell>
          <cell r="F3772" t="str">
            <v>9660001110</v>
          </cell>
          <cell r="G3772" t="str">
            <v>21206383-001</v>
          </cell>
          <cell r="H3772">
            <v>90</v>
          </cell>
          <cell r="I3772" t="str">
            <v>EchoLife HG8145V5 plastic parts , 212063</v>
          </cell>
          <cell r="J3772">
            <v>2000</v>
          </cell>
          <cell r="K3772">
            <v>7.0656999999999996</v>
          </cell>
          <cell r="L3772">
            <v>14131.4</v>
          </cell>
          <cell r="M3772" t="str">
            <v>451U</v>
          </cell>
          <cell r="N3772">
            <v>44896</v>
          </cell>
          <cell r="O3772" t="str">
            <v>EMS02Q20000607HWA0005H</v>
          </cell>
          <cell r="T3772">
            <v>44926</v>
          </cell>
          <cell r="U3772" t="str">
            <v>SEA</v>
          </cell>
          <cell r="V3772" t="str">
            <v>Cancelled</v>
          </cell>
          <cell r="W3772" t="str">
            <v>02314BUG-1</v>
          </cell>
          <cell r="X3772">
            <v>44743</v>
          </cell>
          <cell r="Y3772" t="str">
            <v>05.12 - PN update: 21207014 to 21206383-001</v>
          </cell>
          <cell r="AA3772" t="str">
            <v>EMS02Q20000607HWA0005H</v>
          </cell>
          <cell r="AB3772" t="b">
            <v>1</v>
          </cell>
          <cell r="AC3772">
            <v>44896</v>
          </cell>
        </row>
        <row r="3773">
          <cell r="A3773" t="str">
            <v>966000111021206383-0012000EMS02Q20000607HWA0003H</v>
          </cell>
          <cell r="B3773" t="e">
            <v>#N/A</v>
          </cell>
          <cell r="C3773" t="str">
            <v>9660001110100</v>
          </cell>
          <cell r="D3773" t="str">
            <v>966000111021206383-0012000</v>
          </cell>
          <cell r="E3773" t="str">
            <v>ONT</v>
          </cell>
          <cell r="F3773" t="str">
            <v>9660001110</v>
          </cell>
          <cell r="G3773" t="str">
            <v>21206383-001</v>
          </cell>
          <cell r="H3773">
            <v>100</v>
          </cell>
          <cell r="I3773" t="str">
            <v>EchoLife HG8145V5 plastic parts , 212063</v>
          </cell>
          <cell r="J3773">
            <v>2000</v>
          </cell>
          <cell r="K3773">
            <v>7.0656999999999996</v>
          </cell>
          <cell r="L3773">
            <v>14131.4</v>
          </cell>
          <cell r="M3773" t="str">
            <v>451U</v>
          </cell>
          <cell r="N3773">
            <v>44896</v>
          </cell>
          <cell r="O3773" t="str">
            <v>EMS02Q20000607HWA0003H</v>
          </cell>
          <cell r="T3773">
            <v>44926</v>
          </cell>
          <cell r="U3773" t="str">
            <v>SEA</v>
          </cell>
          <cell r="V3773" t="str">
            <v>Cancelled</v>
          </cell>
          <cell r="W3773" t="str">
            <v>02314BUG-1</v>
          </cell>
          <cell r="X3773">
            <v>44743</v>
          </cell>
          <cell r="Y3773" t="str">
            <v>05.12 - PN update: 21207014 to 21206383-001</v>
          </cell>
          <cell r="AA3773" t="str">
            <v>EMS02Q20000607HWA0003H</v>
          </cell>
          <cell r="AB3773" t="b">
            <v>1</v>
          </cell>
          <cell r="AC3773">
            <v>44896</v>
          </cell>
        </row>
        <row r="3774">
          <cell r="A3774" t="str">
            <v>966000111021206383-0012000EMS02Q20000607HWA0004H</v>
          </cell>
          <cell r="B3774" t="e">
            <v>#N/A</v>
          </cell>
          <cell r="C3774" t="str">
            <v>9660001110110</v>
          </cell>
          <cell r="D3774" t="str">
            <v>966000111021206383-0012000</v>
          </cell>
          <cell r="E3774" t="str">
            <v>ONT</v>
          </cell>
          <cell r="F3774" t="str">
            <v>9660001110</v>
          </cell>
          <cell r="G3774" t="str">
            <v>21206383-001</v>
          </cell>
          <cell r="H3774">
            <v>110</v>
          </cell>
          <cell r="I3774" t="str">
            <v>EchoLife HG8145V5 plastic parts , 212063</v>
          </cell>
          <cell r="J3774">
            <v>2000</v>
          </cell>
          <cell r="K3774">
            <v>7.0656999999999996</v>
          </cell>
          <cell r="L3774">
            <v>14131.4</v>
          </cell>
          <cell r="M3774" t="str">
            <v>451U</v>
          </cell>
          <cell r="N3774">
            <v>44896</v>
          </cell>
          <cell r="O3774" t="str">
            <v>EMS02Q20000607HWA0004H</v>
          </cell>
          <cell r="T3774">
            <v>44926</v>
          </cell>
          <cell r="U3774" t="str">
            <v>SEA</v>
          </cell>
          <cell r="V3774" t="str">
            <v>Cancelled</v>
          </cell>
          <cell r="W3774" t="str">
            <v>02314BUG-1</v>
          </cell>
          <cell r="X3774">
            <v>44743</v>
          </cell>
          <cell r="Y3774" t="str">
            <v>05.12 - PN update: 21207014 to 21206383-001</v>
          </cell>
          <cell r="AA3774" t="str">
            <v>EMS02Q20000607HWA0004H</v>
          </cell>
          <cell r="AB3774" t="b">
            <v>1</v>
          </cell>
          <cell r="AC3774">
            <v>44896</v>
          </cell>
        </row>
        <row r="3775">
          <cell r="A3775" t="str">
            <v>96600011111430010530000EMS02Q20000608HWA0002H</v>
          </cell>
          <cell r="B3775" t="e">
            <v>#N/A</v>
          </cell>
          <cell r="C3775" t="str">
            <v>966000111110</v>
          </cell>
          <cell r="D3775" t="str">
            <v>96600011111430010530000</v>
          </cell>
          <cell r="E3775" t="str">
            <v>ONT</v>
          </cell>
          <cell r="F3775" t="str">
            <v>9660001111</v>
          </cell>
          <cell r="G3775" t="str">
            <v>14300105</v>
          </cell>
          <cell r="H3775">
            <v>10</v>
          </cell>
          <cell r="I3775" t="str">
            <v>Optical Adapter,SC/APC-SC/APC,Green Shel</v>
          </cell>
          <cell r="J3775">
            <v>30000</v>
          </cell>
          <cell r="K3775">
            <v>0.12790000000000001</v>
          </cell>
          <cell r="L3775">
            <v>3837.0000000000005</v>
          </cell>
          <cell r="M3775" t="str">
            <v>451U</v>
          </cell>
          <cell r="N3775">
            <v>44689</v>
          </cell>
          <cell r="O3775" t="str">
            <v>EMS02Q20000608HWA0002H</v>
          </cell>
          <cell r="P3775" t="str">
            <v>HWC2022052629704</v>
          </cell>
          <cell r="Q3775">
            <v>44707</v>
          </cell>
          <cell r="R3775" t="str">
            <v>SHW-60579I22</v>
          </cell>
          <cell r="S3775">
            <v>44792</v>
          </cell>
          <cell r="T3775">
            <v>44797</v>
          </cell>
          <cell r="U3775" t="str">
            <v>SEA</v>
          </cell>
          <cell r="V3775" t="str">
            <v>Delivered</v>
          </cell>
          <cell r="W3775" t="str">
            <v>02314BUG-1</v>
          </cell>
          <cell r="X3775">
            <v>44774</v>
          </cell>
          <cell r="AA3775" t="str">
            <v>EMS02Q20000608HWA0002H</v>
          </cell>
          <cell r="AB3775" t="b">
            <v>1</v>
          </cell>
          <cell r="AC3775">
            <v>44689</v>
          </cell>
        </row>
        <row r="3776">
          <cell r="A3776" t="str">
            <v>966000111121206383-0012000EMS02Q20000608HWA0016H</v>
          </cell>
          <cell r="B3776" t="e">
            <v>#N/A</v>
          </cell>
          <cell r="C3776" t="str">
            <v>966000111120</v>
          </cell>
          <cell r="D3776" t="str">
            <v>966000111121206383-0012000</v>
          </cell>
          <cell r="E3776" t="str">
            <v>ONT</v>
          </cell>
          <cell r="F3776" t="str">
            <v>9660001111</v>
          </cell>
          <cell r="G3776" t="str">
            <v>21206383-001</v>
          </cell>
          <cell r="H3776">
            <v>20</v>
          </cell>
          <cell r="I3776" t="str">
            <v>EchoLife HG8145V5 plastic parts , 212063</v>
          </cell>
          <cell r="J3776">
            <v>2000</v>
          </cell>
          <cell r="K3776">
            <v>7.0656999999999996</v>
          </cell>
          <cell r="L3776">
            <v>14131.4</v>
          </cell>
          <cell r="M3776" t="str">
            <v>451U</v>
          </cell>
          <cell r="N3776">
            <v>44896</v>
          </cell>
          <cell r="O3776" t="str">
            <v>EMS02Q20000608HWA0016H</v>
          </cell>
          <cell r="T3776">
            <v>44926</v>
          </cell>
          <cell r="U3776" t="str">
            <v>SEA</v>
          </cell>
          <cell r="V3776" t="str">
            <v>Cancelled</v>
          </cell>
          <cell r="W3776" t="str">
            <v>02314BUG-1</v>
          </cell>
          <cell r="X3776">
            <v>44774</v>
          </cell>
          <cell r="Y3776" t="str">
            <v>05.12 - PN update: 21207014 to 21206383-001</v>
          </cell>
          <cell r="AA3776" t="str">
            <v>EMS02Q20000608HWA0016H</v>
          </cell>
          <cell r="AB3776" t="b">
            <v>1</v>
          </cell>
          <cell r="AC3776">
            <v>44896</v>
          </cell>
        </row>
        <row r="3777">
          <cell r="A3777" t="str">
            <v>966000111121206383-0012000EMS02Q20000608HWA0014H</v>
          </cell>
          <cell r="B3777" t="e">
            <v>#N/A</v>
          </cell>
          <cell r="C3777" t="str">
            <v>966000111130</v>
          </cell>
          <cell r="D3777" t="str">
            <v>966000111121206383-0012000</v>
          </cell>
          <cell r="E3777" t="str">
            <v>ONT</v>
          </cell>
          <cell r="F3777" t="str">
            <v>9660001111</v>
          </cell>
          <cell r="G3777" t="str">
            <v>21206383-001</v>
          </cell>
          <cell r="H3777">
            <v>30</v>
          </cell>
          <cell r="I3777" t="str">
            <v>EchoLife HG8145V5 plastic parts , 212063</v>
          </cell>
          <cell r="J3777">
            <v>2000</v>
          </cell>
          <cell r="K3777">
            <v>7.0656999999999996</v>
          </cell>
          <cell r="L3777">
            <v>14131.4</v>
          </cell>
          <cell r="M3777" t="str">
            <v>451U</v>
          </cell>
          <cell r="N3777">
            <v>44896</v>
          </cell>
          <cell r="O3777" t="str">
            <v>EMS02Q20000608HWA0014H</v>
          </cell>
          <cell r="T3777">
            <v>44926</v>
          </cell>
          <cell r="U3777" t="str">
            <v>SEA</v>
          </cell>
          <cell r="V3777" t="str">
            <v>Cancelled</v>
          </cell>
          <cell r="W3777" t="str">
            <v>02314BUG-1</v>
          </cell>
          <cell r="X3777">
            <v>44774</v>
          </cell>
          <cell r="Y3777" t="str">
            <v>05.12 - PN update: 21207014 to 21206383-001</v>
          </cell>
          <cell r="AA3777" t="str">
            <v>EMS02Q20000608HWA0014H</v>
          </cell>
          <cell r="AB3777" t="b">
            <v>1</v>
          </cell>
          <cell r="AC3777">
            <v>44896</v>
          </cell>
        </row>
        <row r="3778">
          <cell r="A3778" t="str">
            <v>966000111121206383-0012000EMS02Q20000608HWA0007H</v>
          </cell>
          <cell r="B3778" t="e">
            <v>#N/A</v>
          </cell>
          <cell r="C3778" t="str">
            <v>966000111140</v>
          </cell>
          <cell r="D3778" t="str">
            <v>966000111121206383-0012000</v>
          </cell>
          <cell r="E3778" t="str">
            <v>ONT</v>
          </cell>
          <cell r="F3778" t="str">
            <v>9660001111</v>
          </cell>
          <cell r="G3778" t="str">
            <v>21206383-001</v>
          </cell>
          <cell r="H3778">
            <v>40</v>
          </cell>
          <cell r="I3778" t="str">
            <v>EchoLife HG8145V5 plastic parts , 212063</v>
          </cell>
          <cell r="J3778">
            <v>2000</v>
          </cell>
          <cell r="K3778">
            <v>7.0656999999999996</v>
          </cell>
          <cell r="L3778">
            <v>14131.4</v>
          </cell>
          <cell r="M3778" t="str">
            <v>451U</v>
          </cell>
          <cell r="N3778">
            <v>44896</v>
          </cell>
          <cell r="O3778" t="str">
            <v>EMS02Q20000608HWA0007H</v>
          </cell>
          <cell r="T3778">
            <v>44926</v>
          </cell>
          <cell r="U3778" t="str">
            <v>SEA</v>
          </cell>
          <cell r="V3778" t="str">
            <v>Cancelled</v>
          </cell>
          <cell r="W3778" t="str">
            <v>02314BUG-1</v>
          </cell>
          <cell r="X3778">
            <v>44774</v>
          </cell>
          <cell r="Y3778" t="str">
            <v>05.12 - PN update: 21207014 to 21206383-001</v>
          </cell>
          <cell r="AA3778" t="str">
            <v>EMS02Q20000608HWA0007H</v>
          </cell>
          <cell r="AB3778" t="b">
            <v>1</v>
          </cell>
          <cell r="AC3778">
            <v>44896</v>
          </cell>
        </row>
        <row r="3779">
          <cell r="A3779" t="str">
            <v>966000111121206383-0012000EMS02Q20000608HWA0005H</v>
          </cell>
          <cell r="B3779" t="e">
            <v>#N/A</v>
          </cell>
          <cell r="C3779" t="str">
            <v>966000111150</v>
          </cell>
          <cell r="D3779" t="str">
            <v>966000111121206383-0012000</v>
          </cell>
          <cell r="E3779" t="str">
            <v>ONT</v>
          </cell>
          <cell r="F3779" t="str">
            <v>9660001111</v>
          </cell>
          <cell r="G3779" t="str">
            <v>21206383-001</v>
          </cell>
          <cell r="H3779">
            <v>50</v>
          </cell>
          <cell r="I3779" t="str">
            <v>EchoLife HG8145V5 plastic parts , 212063</v>
          </cell>
          <cell r="J3779">
            <v>2000</v>
          </cell>
          <cell r="K3779">
            <v>7.0656999999999996</v>
          </cell>
          <cell r="L3779">
            <v>14131.4</v>
          </cell>
          <cell r="M3779" t="str">
            <v>451U</v>
          </cell>
          <cell r="N3779">
            <v>44896</v>
          </cell>
          <cell r="O3779" t="str">
            <v>EMS02Q20000608HWA0005H</v>
          </cell>
          <cell r="T3779">
            <v>44926</v>
          </cell>
          <cell r="U3779" t="str">
            <v>SEA</v>
          </cell>
          <cell r="V3779" t="str">
            <v>Cancelled</v>
          </cell>
          <cell r="W3779" t="str">
            <v>02314BUG-1</v>
          </cell>
          <cell r="X3779">
            <v>44774</v>
          </cell>
          <cell r="Y3779" t="str">
            <v>05.12 - PN update: 21207014 to 21206383-001</v>
          </cell>
          <cell r="AA3779" t="str">
            <v>EMS02Q20000608HWA0005H</v>
          </cell>
          <cell r="AB3779" t="b">
            <v>1</v>
          </cell>
          <cell r="AC3779">
            <v>44896</v>
          </cell>
        </row>
        <row r="3780">
          <cell r="A3780" t="str">
            <v>966000111121206383-0012000EMS02Q20000608HWA0009H</v>
          </cell>
          <cell r="B3780" t="e">
            <v>#N/A</v>
          </cell>
          <cell r="C3780" t="str">
            <v>966000111160</v>
          </cell>
          <cell r="D3780" t="str">
            <v>966000111121206383-0012000</v>
          </cell>
          <cell r="E3780" t="str">
            <v>ONT</v>
          </cell>
          <cell r="F3780" t="str">
            <v>9660001111</v>
          </cell>
          <cell r="G3780" t="str">
            <v>21206383-001</v>
          </cell>
          <cell r="H3780">
            <v>60</v>
          </cell>
          <cell r="I3780" t="str">
            <v>EchoLife HG8145V5 plastic parts , 212063</v>
          </cell>
          <cell r="J3780">
            <v>2000</v>
          </cell>
          <cell r="K3780">
            <v>7.0656999999999996</v>
          </cell>
          <cell r="L3780">
            <v>14131.4</v>
          </cell>
          <cell r="M3780" t="str">
            <v>451U</v>
          </cell>
          <cell r="N3780">
            <v>44896</v>
          </cell>
          <cell r="O3780" t="str">
            <v>EMS02Q20000608HWA0009H</v>
          </cell>
          <cell r="T3780">
            <v>44926</v>
          </cell>
          <cell r="U3780" t="str">
            <v>SEA</v>
          </cell>
          <cell r="V3780" t="str">
            <v>Cancelled</v>
          </cell>
          <cell r="W3780" t="str">
            <v>02314BUG-1</v>
          </cell>
          <cell r="X3780">
            <v>44774</v>
          </cell>
          <cell r="Y3780" t="str">
            <v>05.12 - PN update: 21207014 to 21206383-001</v>
          </cell>
          <cell r="AA3780" t="str">
            <v>EMS02Q20000608HWA0009H</v>
          </cell>
          <cell r="AB3780" t="b">
            <v>1</v>
          </cell>
          <cell r="AC3780">
            <v>44896</v>
          </cell>
        </row>
        <row r="3781">
          <cell r="A3781" t="str">
            <v>966000111121206383-0012000EMS02Q20000608HWA0017H</v>
          </cell>
          <cell r="B3781" t="e">
            <v>#N/A</v>
          </cell>
          <cell r="C3781" t="str">
            <v>966000111170</v>
          </cell>
          <cell r="D3781" t="str">
            <v>966000111121206383-0012000</v>
          </cell>
          <cell r="E3781" t="str">
            <v>ONT</v>
          </cell>
          <cell r="F3781" t="str">
            <v>9660001111</v>
          </cell>
          <cell r="G3781" t="str">
            <v>21206383-001</v>
          </cell>
          <cell r="H3781">
            <v>70</v>
          </cell>
          <cell r="I3781" t="str">
            <v>EchoLife HG8145V5 plastic parts , 212063</v>
          </cell>
          <cell r="J3781">
            <v>2000</v>
          </cell>
          <cell r="K3781">
            <v>7.0656999999999996</v>
          </cell>
          <cell r="L3781">
            <v>14131.4</v>
          </cell>
          <cell r="M3781" t="str">
            <v>451U</v>
          </cell>
          <cell r="N3781">
            <v>44896</v>
          </cell>
          <cell r="O3781" t="str">
            <v>EMS02Q20000608HWA0017H</v>
          </cell>
          <cell r="T3781">
            <v>44926</v>
          </cell>
          <cell r="U3781" t="str">
            <v>SEA</v>
          </cell>
          <cell r="V3781" t="str">
            <v>Cancelled</v>
          </cell>
          <cell r="W3781" t="str">
            <v>02314BUG-1</v>
          </cell>
          <cell r="X3781">
            <v>44774</v>
          </cell>
          <cell r="Y3781" t="str">
            <v>05.12 - PN update: 21207014 to 21206383-001</v>
          </cell>
          <cell r="AA3781" t="str">
            <v>EMS02Q20000608HWA0017H</v>
          </cell>
          <cell r="AB3781" t="b">
            <v>1</v>
          </cell>
          <cell r="AC3781">
            <v>44896</v>
          </cell>
        </row>
        <row r="3782">
          <cell r="A3782" t="str">
            <v>966000111121206383-0012000EMS02Q20000608HWA0011H</v>
          </cell>
          <cell r="B3782" t="e">
            <v>#N/A</v>
          </cell>
          <cell r="C3782" t="str">
            <v>966000111180</v>
          </cell>
          <cell r="D3782" t="str">
            <v>966000111121206383-0012000</v>
          </cell>
          <cell r="E3782" t="str">
            <v>ONT</v>
          </cell>
          <cell r="F3782" t="str">
            <v>9660001111</v>
          </cell>
          <cell r="G3782" t="str">
            <v>21206383-001</v>
          </cell>
          <cell r="H3782">
            <v>80</v>
          </cell>
          <cell r="I3782" t="str">
            <v>EchoLife HG8145V5 plastic parts , 212063</v>
          </cell>
          <cell r="J3782">
            <v>2000</v>
          </cell>
          <cell r="K3782">
            <v>7.0656999999999996</v>
          </cell>
          <cell r="L3782">
            <v>14131.4</v>
          </cell>
          <cell r="M3782" t="str">
            <v>451U</v>
          </cell>
          <cell r="N3782">
            <v>44896</v>
          </cell>
          <cell r="O3782" t="str">
            <v>EMS02Q20000608HWA0011H</v>
          </cell>
          <cell r="T3782">
            <v>44926</v>
          </cell>
          <cell r="U3782" t="str">
            <v>SEA</v>
          </cell>
          <cell r="V3782" t="str">
            <v>Cancelled</v>
          </cell>
          <cell r="W3782" t="str">
            <v>02314BUG-1</v>
          </cell>
          <cell r="X3782">
            <v>44774</v>
          </cell>
          <cell r="Y3782" t="str">
            <v>05.12 - PN update: 21207014 to 21206383-001</v>
          </cell>
          <cell r="AA3782" t="str">
            <v>EMS02Q20000608HWA0011H</v>
          </cell>
          <cell r="AB3782" t="b">
            <v>1</v>
          </cell>
          <cell r="AC3782">
            <v>44896</v>
          </cell>
        </row>
        <row r="3783">
          <cell r="A3783" t="str">
            <v>966000111121206383-0012000EMS02Q20000608HWA0006H</v>
          </cell>
          <cell r="B3783" t="e">
            <v>#N/A</v>
          </cell>
          <cell r="C3783" t="str">
            <v>966000111190</v>
          </cell>
          <cell r="D3783" t="str">
            <v>966000111121206383-0012000</v>
          </cell>
          <cell r="E3783" t="str">
            <v>ONT</v>
          </cell>
          <cell r="F3783" t="str">
            <v>9660001111</v>
          </cell>
          <cell r="G3783" t="str">
            <v>21206383-001</v>
          </cell>
          <cell r="H3783">
            <v>90</v>
          </cell>
          <cell r="I3783" t="str">
            <v>EchoLife HG8145V5 plastic parts , 212063</v>
          </cell>
          <cell r="J3783">
            <v>2000</v>
          </cell>
          <cell r="K3783">
            <v>7.0656999999999996</v>
          </cell>
          <cell r="L3783">
            <v>14131.4</v>
          </cell>
          <cell r="M3783" t="str">
            <v>451U</v>
          </cell>
          <cell r="N3783">
            <v>44896</v>
          </cell>
          <cell r="O3783" t="str">
            <v>EMS02Q20000608HWA0006H</v>
          </cell>
          <cell r="T3783">
            <v>44926</v>
          </cell>
          <cell r="U3783" t="str">
            <v>SEA</v>
          </cell>
          <cell r="V3783" t="str">
            <v>Cancelled</v>
          </cell>
          <cell r="W3783" t="str">
            <v>02314BUG-1</v>
          </cell>
          <cell r="X3783">
            <v>44774</v>
          </cell>
          <cell r="Y3783" t="str">
            <v>05.12 - PN update: 21207014 to 21206383-001</v>
          </cell>
          <cell r="AA3783" t="str">
            <v>EMS02Q20000608HWA0006H</v>
          </cell>
          <cell r="AB3783" t="b">
            <v>1</v>
          </cell>
          <cell r="AC3783">
            <v>44896</v>
          </cell>
        </row>
        <row r="3784">
          <cell r="A3784" t="str">
            <v>966000111121206383-0012000EMS02Q20000608HWA0008H</v>
          </cell>
          <cell r="B3784" t="e">
            <v>#N/A</v>
          </cell>
          <cell r="C3784" t="str">
            <v>9660001111100</v>
          </cell>
          <cell r="D3784" t="str">
            <v>966000111121206383-0012000</v>
          </cell>
          <cell r="E3784" t="str">
            <v>ONT</v>
          </cell>
          <cell r="F3784" t="str">
            <v>9660001111</v>
          </cell>
          <cell r="G3784" t="str">
            <v>21206383-001</v>
          </cell>
          <cell r="H3784">
            <v>100</v>
          </cell>
          <cell r="I3784" t="str">
            <v>EchoLife HG8145V5 plastic parts , 212063</v>
          </cell>
          <cell r="J3784">
            <v>2000</v>
          </cell>
          <cell r="K3784">
            <v>7.0656999999999996</v>
          </cell>
          <cell r="L3784">
            <v>14131.4</v>
          </cell>
          <cell r="M3784" t="str">
            <v>451U</v>
          </cell>
          <cell r="N3784">
            <v>44896</v>
          </cell>
          <cell r="O3784" t="str">
            <v>EMS02Q20000608HWA0008H</v>
          </cell>
          <cell r="T3784">
            <v>44926</v>
          </cell>
          <cell r="U3784" t="str">
            <v>SEA</v>
          </cell>
          <cell r="V3784" t="str">
            <v>Cancelled</v>
          </cell>
          <cell r="W3784" t="str">
            <v>02314BUG-1</v>
          </cell>
          <cell r="X3784">
            <v>44774</v>
          </cell>
          <cell r="Y3784" t="str">
            <v>05.12 - PN update: 21207014 to 21206383-001</v>
          </cell>
          <cell r="AA3784" t="str">
            <v>EMS02Q20000608HWA0008H</v>
          </cell>
          <cell r="AB3784" t="b">
            <v>1</v>
          </cell>
          <cell r="AC3784">
            <v>44896</v>
          </cell>
        </row>
        <row r="3785">
          <cell r="A3785" t="str">
            <v>966000111121206383-0012000EMS02Q20000608HWA0010H</v>
          </cell>
          <cell r="B3785" t="e">
            <v>#N/A</v>
          </cell>
          <cell r="C3785" t="str">
            <v>9660001111110</v>
          </cell>
          <cell r="D3785" t="str">
            <v>966000111121206383-0012000</v>
          </cell>
          <cell r="E3785" t="str">
            <v>ONT</v>
          </cell>
          <cell r="F3785" t="str">
            <v>9660001111</v>
          </cell>
          <cell r="G3785" t="str">
            <v>21206383-001</v>
          </cell>
          <cell r="H3785">
            <v>110</v>
          </cell>
          <cell r="I3785" t="str">
            <v>EchoLife HG8145V5 plastic parts , 212063</v>
          </cell>
          <cell r="J3785">
            <v>2000</v>
          </cell>
          <cell r="K3785">
            <v>7.0656999999999996</v>
          </cell>
          <cell r="L3785">
            <v>14131.4</v>
          </cell>
          <cell r="M3785" t="str">
            <v>451U</v>
          </cell>
          <cell r="N3785">
            <v>44896</v>
          </cell>
          <cell r="O3785" t="str">
            <v>EMS02Q20000608HWA0010H</v>
          </cell>
          <cell r="T3785">
            <v>44926</v>
          </cell>
          <cell r="U3785" t="str">
            <v>SEA</v>
          </cell>
          <cell r="V3785" t="str">
            <v>Cancelled</v>
          </cell>
          <cell r="W3785" t="str">
            <v>02314BUG-1</v>
          </cell>
          <cell r="X3785">
            <v>44774</v>
          </cell>
          <cell r="Y3785" t="str">
            <v>05.12 - PN update: 21207014 to 21206383-001</v>
          </cell>
          <cell r="AA3785" t="str">
            <v>EMS02Q20000608HWA0010H</v>
          </cell>
          <cell r="AB3785" t="b">
            <v>1</v>
          </cell>
          <cell r="AC3785">
            <v>44896</v>
          </cell>
        </row>
        <row r="3786">
          <cell r="A3786" t="str">
            <v>966000111121206383-0012000EMS02Q20000608HWA0013H</v>
          </cell>
          <cell r="B3786" t="e">
            <v>#N/A</v>
          </cell>
          <cell r="C3786" t="str">
            <v>9660001111120</v>
          </cell>
          <cell r="D3786" t="str">
            <v>966000111121206383-0012000</v>
          </cell>
          <cell r="E3786" t="str">
            <v>ONT</v>
          </cell>
          <cell r="F3786" t="str">
            <v>9660001111</v>
          </cell>
          <cell r="G3786" t="str">
            <v>21206383-001</v>
          </cell>
          <cell r="H3786">
            <v>120</v>
          </cell>
          <cell r="I3786" t="str">
            <v>EchoLife HG8145V5 plastic parts , 212063</v>
          </cell>
          <cell r="J3786">
            <v>2000</v>
          </cell>
          <cell r="K3786">
            <v>7.0656999999999996</v>
          </cell>
          <cell r="L3786">
            <v>14131.4</v>
          </cell>
          <cell r="M3786" t="str">
            <v>451U</v>
          </cell>
          <cell r="N3786">
            <v>44896</v>
          </cell>
          <cell r="O3786" t="str">
            <v>EMS02Q20000608HWA0013H</v>
          </cell>
          <cell r="T3786">
            <v>44926</v>
          </cell>
          <cell r="U3786" t="str">
            <v>SEA</v>
          </cell>
          <cell r="V3786" t="str">
            <v>Cancelled</v>
          </cell>
          <cell r="W3786" t="str">
            <v>02314BUG-1</v>
          </cell>
          <cell r="X3786">
            <v>44774</v>
          </cell>
          <cell r="Y3786" t="str">
            <v>05.12 - PN update: 21207014 to 21206383-001</v>
          </cell>
          <cell r="AA3786" t="str">
            <v>EMS02Q20000608HWA0013H</v>
          </cell>
          <cell r="AB3786" t="b">
            <v>1</v>
          </cell>
          <cell r="AC3786">
            <v>44896</v>
          </cell>
        </row>
        <row r="3787">
          <cell r="A3787" t="str">
            <v>966000111121206383-0012000EMS02Q20000608HWA0015H</v>
          </cell>
          <cell r="B3787" t="e">
            <v>#N/A</v>
          </cell>
          <cell r="C3787" t="str">
            <v>9660001111130</v>
          </cell>
          <cell r="D3787" t="str">
            <v>966000111121206383-0012000</v>
          </cell>
          <cell r="E3787" t="str">
            <v>ONT</v>
          </cell>
          <cell r="F3787" t="str">
            <v>9660001111</v>
          </cell>
          <cell r="G3787" t="str">
            <v>21206383-001</v>
          </cell>
          <cell r="H3787">
            <v>130</v>
          </cell>
          <cell r="I3787" t="str">
            <v>EchoLife HG8145V5 plastic parts , 212063</v>
          </cell>
          <cell r="J3787">
            <v>2000</v>
          </cell>
          <cell r="K3787">
            <v>7.0656999999999996</v>
          </cell>
          <cell r="L3787">
            <v>14131.4</v>
          </cell>
          <cell r="M3787" t="str">
            <v>451U</v>
          </cell>
          <cell r="N3787">
            <v>44896</v>
          </cell>
          <cell r="O3787" t="str">
            <v>EMS02Q20000608HWA0015H</v>
          </cell>
          <cell r="T3787">
            <v>44926</v>
          </cell>
          <cell r="U3787" t="str">
            <v>SEA</v>
          </cell>
          <cell r="V3787" t="str">
            <v>Cancelled</v>
          </cell>
          <cell r="W3787" t="str">
            <v>02314BUG-1</v>
          </cell>
          <cell r="X3787">
            <v>44774</v>
          </cell>
          <cell r="Y3787" t="str">
            <v>05.12 - PN update: 21207014 to 21206383-001</v>
          </cell>
          <cell r="AA3787" t="str">
            <v>EMS02Q20000608HWA0015H</v>
          </cell>
          <cell r="AB3787" t="b">
            <v>1</v>
          </cell>
          <cell r="AC3787">
            <v>44896</v>
          </cell>
        </row>
        <row r="3788">
          <cell r="A3788" t="str">
            <v>966000111121206383-0012000EMS02Q20000608HWA0003H</v>
          </cell>
          <cell r="B3788" t="e">
            <v>#N/A</v>
          </cell>
          <cell r="C3788" t="str">
            <v>9660001111140</v>
          </cell>
          <cell r="D3788" t="str">
            <v>966000111121206383-0012000</v>
          </cell>
          <cell r="E3788" t="str">
            <v>ONT</v>
          </cell>
          <cell r="F3788" t="str">
            <v>9660001111</v>
          </cell>
          <cell r="G3788" t="str">
            <v>21206383-001</v>
          </cell>
          <cell r="H3788">
            <v>140</v>
          </cell>
          <cell r="I3788" t="str">
            <v>EchoLife HG8145V5 plastic parts , 212063</v>
          </cell>
          <cell r="J3788">
            <v>2000</v>
          </cell>
          <cell r="K3788">
            <v>7.0656999999999996</v>
          </cell>
          <cell r="L3788">
            <v>14131.4</v>
          </cell>
          <cell r="M3788" t="str">
            <v>451U</v>
          </cell>
          <cell r="N3788">
            <v>44896</v>
          </cell>
          <cell r="O3788" t="str">
            <v>EMS02Q20000608HWA0003H</v>
          </cell>
          <cell r="T3788">
            <v>44926</v>
          </cell>
          <cell r="U3788" t="str">
            <v>SEA</v>
          </cell>
          <cell r="V3788" t="str">
            <v>Cancelled</v>
          </cell>
          <cell r="W3788" t="str">
            <v>02314BUG-1</v>
          </cell>
          <cell r="X3788">
            <v>44774</v>
          </cell>
          <cell r="Y3788" t="str">
            <v>05.12 - PN update: 21207014 to 21206383-001</v>
          </cell>
          <cell r="AA3788" t="str">
            <v>EMS02Q20000608HWA0003H</v>
          </cell>
          <cell r="AB3788" t="b">
            <v>1</v>
          </cell>
          <cell r="AC3788">
            <v>44896</v>
          </cell>
        </row>
        <row r="3789">
          <cell r="A3789" t="str">
            <v>966000111121206383-0012000EMS02Q20000608HWA0012H</v>
          </cell>
          <cell r="B3789" t="e">
            <v>#N/A</v>
          </cell>
          <cell r="C3789" t="str">
            <v>9660001111150</v>
          </cell>
          <cell r="D3789" t="str">
            <v>966000111121206383-0012000</v>
          </cell>
          <cell r="E3789" t="str">
            <v>ONT</v>
          </cell>
          <cell r="F3789" t="str">
            <v>9660001111</v>
          </cell>
          <cell r="G3789" t="str">
            <v>21206383-001</v>
          </cell>
          <cell r="H3789">
            <v>150</v>
          </cell>
          <cell r="I3789" t="str">
            <v>EchoLife HG8145V5 plastic parts , 212063</v>
          </cell>
          <cell r="J3789">
            <v>2000</v>
          </cell>
          <cell r="K3789">
            <v>7.0656999999999996</v>
          </cell>
          <cell r="L3789">
            <v>14131.4</v>
          </cell>
          <cell r="M3789" t="str">
            <v>451U</v>
          </cell>
          <cell r="N3789">
            <v>44896</v>
          </cell>
          <cell r="O3789" t="str">
            <v>EMS02Q20000608HWA0012H</v>
          </cell>
          <cell r="T3789">
            <v>44926</v>
          </cell>
          <cell r="U3789" t="str">
            <v>SEA</v>
          </cell>
          <cell r="V3789" t="str">
            <v>Cancelled</v>
          </cell>
          <cell r="W3789" t="str">
            <v>02314BUG-1</v>
          </cell>
          <cell r="X3789">
            <v>44774</v>
          </cell>
          <cell r="Y3789" t="str">
            <v>05.12 - PN update: 21207014 to 21206383-001</v>
          </cell>
          <cell r="AA3789" t="str">
            <v>EMS02Q20000608HWA0012H</v>
          </cell>
          <cell r="AB3789" t="b">
            <v>1</v>
          </cell>
          <cell r="AC3789">
            <v>44896</v>
          </cell>
        </row>
        <row r="3790">
          <cell r="A3790" t="str">
            <v>966000111121206383-0012000EMS02Q20000608HWA0004H</v>
          </cell>
          <cell r="B3790" t="e">
            <v>#N/A</v>
          </cell>
          <cell r="C3790" t="str">
            <v>9660001111160</v>
          </cell>
          <cell r="D3790" t="str">
            <v>966000111121206383-0012000</v>
          </cell>
          <cell r="E3790" t="str">
            <v>ONT</v>
          </cell>
          <cell r="F3790" t="str">
            <v>9660001111</v>
          </cell>
          <cell r="G3790" t="str">
            <v>21206383-001</v>
          </cell>
          <cell r="H3790">
            <v>160</v>
          </cell>
          <cell r="I3790" t="str">
            <v>EchoLife HG8145V5 plastic parts , 212063</v>
          </cell>
          <cell r="J3790">
            <v>2000</v>
          </cell>
          <cell r="K3790">
            <v>7.0656999999999996</v>
          </cell>
          <cell r="L3790">
            <v>14131.4</v>
          </cell>
          <cell r="M3790" t="str">
            <v>451U</v>
          </cell>
          <cell r="N3790">
            <v>44896</v>
          </cell>
          <cell r="O3790" t="str">
            <v>EMS02Q20000608HWA0004H</v>
          </cell>
          <cell r="T3790">
            <v>44926</v>
          </cell>
          <cell r="U3790" t="str">
            <v>SEA</v>
          </cell>
          <cell r="V3790" t="str">
            <v>Cancelled</v>
          </cell>
          <cell r="W3790" t="str">
            <v>02314BUG-1</v>
          </cell>
          <cell r="X3790">
            <v>44774</v>
          </cell>
          <cell r="Y3790" t="str">
            <v>05.12 - PN update: 21207014 to 21206383-001</v>
          </cell>
          <cell r="AA3790" t="str">
            <v>EMS02Q20000608HWA0004H</v>
          </cell>
          <cell r="AB3790" t="b">
            <v>1</v>
          </cell>
          <cell r="AC3790">
            <v>44896</v>
          </cell>
        </row>
        <row r="3791">
          <cell r="A3791" t="str">
            <v>96600011121430010530000EMS02Q20000609HWA0001H</v>
          </cell>
          <cell r="B3791" t="e">
            <v>#N/A</v>
          </cell>
          <cell r="C3791" t="str">
            <v>966000111210</v>
          </cell>
          <cell r="D3791" t="str">
            <v>96600011121430010530000</v>
          </cell>
          <cell r="E3791" t="str">
            <v>ONT</v>
          </cell>
          <cell r="F3791" t="str">
            <v>9660001112</v>
          </cell>
          <cell r="G3791" t="str">
            <v>14300105</v>
          </cell>
          <cell r="H3791">
            <v>10</v>
          </cell>
          <cell r="I3791" t="str">
            <v>Optical Adapter,SC/APC-SC/APC,Green Shel</v>
          </cell>
          <cell r="J3791">
            <v>30000</v>
          </cell>
          <cell r="K3791">
            <v>0.12790000000000001</v>
          </cell>
          <cell r="L3791">
            <v>3837.0000000000005</v>
          </cell>
          <cell r="M3791" t="str">
            <v>451U</v>
          </cell>
          <cell r="N3791">
            <v>44689</v>
          </cell>
          <cell r="O3791" t="str">
            <v>EMS02Q20000609HWA0001H</v>
          </cell>
          <cell r="P3791" t="str">
            <v>HWC2022052629686</v>
          </cell>
          <cell r="Q3791">
            <v>44707</v>
          </cell>
          <cell r="R3791" t="str">
            <v>SHW-60579I22</v>
          </cell>
          <cell r="S3791">
            <v>44792</v>
          </cell>
          <cell r="T3791">
            <v>44797</v>
          </cell>
          <cell r="U3791" t="str">
            <v>SEA</v>
          </cell>
          <cell r="V3791" t="str">
            <v>Delivered</v>
          </cell>
          <cell r="W3791" t="str">
            <v>02314BUG-1</v>
          </cell>
          <cell r="X3791">
            <v>44774</v>
          </cell>
          <cell r="AA3791" t="str">
            <v>EMS02Q20000609HWA0001H</v>
          </cell>
          <cell r="AB3791" t="b">
            <v>1</v>
          </cell>
          <cell r="AC3791">
            <v>44689</v>
          </cell>
        </row>
        <row r="3792">
          <cell r="A3792" t="str">
            <v>966000111221206383-0012000EMS02Q20000609HWA0015H</v>
          </cell>
          <cell r="B3792" t="e">
            <v>#N/A</v>
          </cell>
          <cell r="C3792" t="str">
            <v>966000111220</v>
          </cell>
          <cell r="D3792" t="str">
            <v>966000111221206383-0012000</v>
          </cell>
          <cell r="E3792" t="str">
            <v>ONT</v>
          </cell>
          <cell r="F3792" t="str">
            <v>9660001112</v>
          </cell>
          <cell r="G3792" t="str">
            <v>21206383-001</v>
          </cell>
          <cell r="H3792">
            <v>20</v>
          </cell>
          <cell r="I3792" t="str">
            <v>EchoLife HG8145V5 plastic parts , 212063</v>
          </cell>
          <cell r="J3792">
            <v>2000</v>
          </cell>
          <cell r="K3792">
            <v>7.0656999999999996</v>
          </cell>
          <cell r="L3792">
            <v>14131.4</v>
          </cell>
          <cell r="M3792" t="str">
            <v>451U</v>
          </cell>
          <cell r="N3792">
            <v>44896</v>
          </cell>
          <cell r="O3792" t="str">
            <v>EMS02Q20000609HWA0015H</v>
          </cell>
          <cell r="T3792">
            <v>44926</v>
          </cell>
          <cell r="U3792" t="str">
            <v>SEA</v>
          </cell>
          <cell r="V3792" t="str">
            <v>Cancelled</v>
          </cell>
          <cell r="W3792" t="str">
            <v>02314BUG-1</v>
          </cell>
          <cell r="X3792">
            <v>44774</v>
          </cell>
          <cell r="Y3792" t="str">
            <v>05.12 - PN update: 21207014 to 21206383-001</v>
          </cell>
          <cell r="AA3792" t="str">
            <v>EMS02Q20000609HWA0015H</v>
          </cell>
          <cell r="AB3792" t="b">
            <v>1</v>
          </cell>
          <cell r="AC3792">
            <v>44896</v>
          </cell>
        </row>
        <row r="3793">
          <cell r="A3793" t="str">
            <v>966000111221206383-0012000EMS02Q20000609HWA0005H</v>
          </cell>
          <cell r="B3793" t="e">
            <v>#N/A</v>
          </cell>
          <cell r="C3793" t="str">
            <v>966000111230</v>
          </cell>
          <cell r="D3793" t="str">
            <v>966000111221206383-0012000</v>
          </cell>
          <cell r="E3793" t="str">
            <v>ONT</v>
          </cell>
          <cell r="F3793" t="str">
            <v>9660001112</v>
          </cell>
          <cell r="G3793" t="str">
            <v>21206383-001</v>
          </cell>
          <cell r="H3793">
            <v>30</v>
          </cell>
          <cell r="I3793" t="str">
            <v>EchoLife HG8145V5 plastic parts , 212063</v>
          </cell>
          <cell r="J3793">
            <v>2000</v>
          </cell>
          <cell r="K3793">
            <v>7.0656999999999996</v>
          </cell>
          <cell r="L3793">
            <v>14131.4</v>
          </cell>
          <cell r="M3793" t="str">
            <v>451U</v>
          </cell>
          <cell r="N3793">
            <v>44896</v>
          </cell>
          <cell r="O3793" t="str">
            <v>EMS02Q20000609HWA0005H</v>
          </cell>
          <cell r="T3793">
            <v>44926</v>
          </cell>
          <cell r="U3793" t="str">
            <v>SEA</v>
          </cell>
          <cell r="V3793" t="str">
            <v>Cancelled</v>
          </cell>
          <cell r="W3793" t="str">
            <v>02314BUG-1</v>
          </cell>
          <cell r="X3793">
            <v>44774</v>
          </cell>
          <cell r="Y3793" t="str">
            <v>05.12 - PN update: 21207014 to 21206383-001</v>
          </cell>
          <cell r="AA3793" t="str">
            <v>EMS02Q20000609HWA0005H</v>
          </cell>
          <cell r="AB3793" t="b">
            <v>1</v>
          </cell>
          <cell r="AC3793">
            <v>44896</v>
          </cell>
        </row>
        <row r="3794">
          <cell r="A3794" t="str">
            <v>966000111221206383-0012000EMS02Q20000609HWA0010H</v>
          </cell>
          <cell r="B3794" t="e">
            <v>#N/A</v>
          </cell>
          <cell r="C3794" t="str">
            <v>966000111240</v>
          </cell>
          <cell r="D3794" t="str">
            <v>966000111221206383-0012000</v>
          </cell>
          <cell r="E3794" t="str">
            <v>ONT</v>
          </cell>
          <cell r="F3794" t="str">
            <v>9660001112</v>
          </cell>
          <cell r="G3794" t="str">
            <v>21206383-001</v>
          </cell>
          <cell r="H3794">
            <v>40</v>
          </cell>
          <cell r="I3794" t="str">
            <v>EchoLife HG8145V5 plastic parts , 212063</v>
          </cell>
          <cell r="J3794">
            <v>2000</v>
          </cell>
          <cell r="K3794">
            <v>7.0656999999999996</v>
          </cell>
          <cell r="L3794">
            <v>14131.4</v>
          </cell>
          <cell r="M3794" t="str">
            <v>451U</v>
          </cell>
          <cell r="N3794">
            <v>44896</v>
          </cell>
          <cell r="O3794" t="str">
            <v>EMS02Q20000609HWA0010H</v>
          </cell>
          <cell r="T3794">
            <v>44926</v>
          </cell>
          <cell r="U3794" t="str">
            <v>SEA</v>
          </cell>
          <cell r="V3794" t="str">
            <v>Cancelled</v>
          </cell>
          <cell r="W3794" t="str">
            <v>02314BUG-1</v>
          </cell>
          <cell r="X3794">
            <v>44774</v>
          </cell>
          <cell r="Y3794" t="str">
            <v>05.12 - PN update: 21207014 to 21206383-001</v>
          </cell>
          <cell r="AA3794" t="str">
            <v>EMS02Q20000609HWA0010H</v>
          </cell>
          <cell r="AB3794" t="b">
            <v>1</v>
          </cell>
          <cell r="AC3794">
            <v>44896</v>
          </cell>
        </row>
        <row r="3795">
          <cell r="A3795" t="str">
            <v>966000111221206383-0012000EMS02Q20000609HWA0016H</v>
          </cell>
          <cell r="B3795" t="e">
            <v>#N/A</v>
          </cell>
          <cell r="C3795" t="str">
            <v>966000111250</v>
          </cell>
          <cell r="D3795" t="str">
            <v>966000111221206383-0012000</v>
          </cell>
          <cell r="E3795" t="str">
            <v>ONT</v>
          </cell>
          <cell r="F3795" t="str">
            <v>9660001112</v>
          </cell>
          <cell r="G3795" t="str">
            <v>21206383-001</v>
          </cell>
          <cell r="H3795">
            <v>50</v>
          </cell>
          <cell r="I3795" t="str">
            <v>EchoLife HG8145V5 plastic parts , 212063</v>
          </cell>
          <cell r="J3795">
            <v>2000</v>
          </cell>
          <cell r="K3795">
            <v>7.0656999999999996</v>
          </cell>
          <cell r="L3795">
            <v>14131.4</v>
          </cell>
          <cell r="M3795" t="str">
            <v>451U</v>
          </cell>
          <cell r="N3795">
            <v>44896</v>
          </cell>
          <cell r="O3795" t="str">
            <v>EMS02Q20000609HWA0016H</v>
          </cell>
          <cell r="T3795">
            <v>44926</v>
          </cell>
          <cell r="U3795" t="str">
            <v>SEA</v>
          </cell>
          <cell r="V3795" t="str">
            <v>Cancelled</v>
          </cell>
          <cell r="W3795" t="str">
            <v>02314BUG-1</v>
          </cell>
          <cell r="X3795">
            <v>44774</v>
          </cell>
          <cell r="Y3795" t="str">
            <v>05.12 - PN update: 21207014 to 21206383-001</v>
          </cell>
          <cell r="AA3795" t="str">
            <v>EMS02Q20000609HWA0016H</v>
          </cell>
          <cell r="AB3795" t="b">
            <v>1</v>
          </cell>
          <cell r="AC3795">
            <v>44896</v>
          </cell>
        </row>
        <row r="3796">
          <cell r="A3796" t="str">
            <v>966000111221206383-0012000EMS02Q20000609HWA0007H</v>
          </cell>
          <cell r="B3796" t="e">
            <v>#N/A</v>
          </cell>
          <cell r="C3796" t="str">
            <v>966000111260</v>
          </cell>
          <cell r="D3796" t="str">
            <v>966000111221206383-0012000</v>
          </cell>
          <cell r="E3796" t="str">
            <v>ONT</v>
          </cell>
          <cell r="F3796" t="str">
            <v>9660001112</v>
          </cell>
          <cell r="G3796" t="str">
            <v>21206383-001</v>
          </cell>
          <cell r="H3796">
            <v>60</v>
          </cell>
          <cell r="I3796" t="str">
            <v>EchoLife HG8145V5 plastic parts , 212063</v>
          </cell>
          <cell r="J3796">
            <v>2000</v>
          </cell>
          <cell r="K3796">
            <v>7.0656999999999996</v>
          </cell>
          <cell r="L3796">
            <v>14131.4</v>
          </cell>
          <cell r="M3796" t="str">
            <v>451U</v>
          </cell>
          <cell r="N3796">
            <v>44896</v>
          </cell>
          <cell r="O3796" t="str">
            <v>EMS02Q20000609HWA0007H</v>
          </cell>
          <cell r="T3796">
            <v>44926</v>
          </cell>
          <cell r="U3796" t="str">
            <v>SEA</v>
          </cell>
          <cell r="V3796" t="str">
            <v>Cancelled</v>
          </cell>
          <cell r="W3796" t="str">
            <v>02314BUG-1</v>
          </cell>
          <cell r="X3796">
            <v>44774</v>
          </cell>
          <cell r="Y3796" t="str">
            <v>05.12 - PN update: 21207014 to 21206383-001</v>
          </cell>
          <cell r="AA3796" t="str">
            <v>EMS02Q20000609HWA0007H</v>
          </cell>
          <cell r="AB3796" t="b">
            <v>1</v>
          </cell>
          <cell r="AC3796">
            <v>44896</v>
          </cell>
        </row>
        <row r="3797">
          <cell r="A3797" t="str">
            <v>966000111221206383-0012000EMS02Q20000609HWA0011H</v>
          </cell>
          <cell r="B3797" t="e">
            <v>#N/A</v>
          </cell>
          <cell r="C3797" t="str">
            <v>966000111270</v>
          </cell>
          <cell r="D3797" t="str">
            <v>966000111221206383-0012000</v>
          </cell>
          <cell r="E3797" t="str">
            <v>ONT</v>
          </cell>
          <cell r="F3797" t="str">
            <v>9660001112</v>
          </cell>
          <cell r="G3797" t="str">
            <v>21206383-001</v>
          </cell>
          <cell r="H3797">
            <v>70</v>
          </cell>
          <cell r="I3797" t="str">
            <v>EchoLife HG8145V5 plastic parts , 212063</v>
          </cell>
          <cell r="J3797">
            <v>2000</v>
          </cell>
          <cell r="K3797">
            <v>7.0656999999999996</v>
          </cell>
          <cell r="L3797">
            <v>14131.4</v>
          </cell>
          <cell r="M3797" t="str">
            <v>451U</v>
          </cell>
          <cell r="N3797">
            <v>44896</v>
          </cell>
          <cell r="O3797" t="str">
            <v>EMS02Q20000609HWA0011H</v>
          </cell>
          <cell r="T3797">
            <v>44926</v>
          </cell>
          <cell r="U3797" t="str">
            <v>SEA</v>
          </cell>
          <cell r="V3797" t="str">
            <v>Cancelled</v>
          </cell>
          <cell r="W3797" t="str">
            <v>02314BUG-1</v>
          </cell>
          <cell r="X3797">
            <v>44774</v>
          </cell>
          <cell r="Y3797" t="str">
            <v>05.12 - PN update: 21207014 to 21206383-001</v>
          </cell>
          <cell r="AA3797" t="str">
            <v>EMS02Q20000609HWA0011H</v>
          </cell>
          <cell r="AB3797" t="b">
            <v>1</v>
          </cell>
          <cell r="AC3797">
            <v>44896</v>
          </cell>
        </row>
        <row r="3798">
          <cell r="A3798" t="str">
            <v>966000111221206383-0012000EMS02Q20000609HWA0009H</v>
          </cell>
          <cell r="B3798" t="e">
            <v>#N/A</v>
          </cell>
          <cell r="C3798" t="str">
            <v>966000111280</v>
          </cell>
          <cell r="D3798" t="str">
            <v>966000111221206383-0012000</v>
          </cell>
          <cell r="E3798" t="str">
            <v>ONT</v>
          </cell>
          <cell r="F3798" t="str">
            <v>9660001112</v>
          </cell>
          <cell r="G3798" t="str">
            <v>21206383-001</v>
          </cell>
          <cell r="H3798">
            <v>80</v>
          </cell>
          <cell r="I3798" t="str">
            <v>EchoLife HG8145V5 plastic parts , 212063</v>
          </cell>
          <cell r="J3798">
            <v>2000</v>
          </cell>
          <cell r="K3798">
            <v>7.0656999999999996</v>
          </cell>
          <cell r="L3798">
            <v>14131.4</v>
          </cell>
          <cell r="M3798" t="str">
            <v>451U</v>
          </cell>
          <cell r="N3798">
            <v>44896</v>
          </cell>
          <cell r="O3798" t="str">
            <v>EMS02Q20000609HWA0009H</v>
          </cell>
          <cell r="T3798">
            <v>44926</v>
          </cell>
          <cell r="U3798" t="str">
            <v>SEA</v>
          </cell>
          <cell r="V3798" t="str">
            <v>Cancelled</v>
          </cell>
          <cell r="W3798" t="str">
            <v>02314BUG-1</v>
          </cell>
          <cell r="X3798">
            <v>44774</v>
          </cell>
          <cell r="Y3798" t="str">
            <v>05.12 - PN update: 21207014 to 21206383-001</v>
          </cell>
          <cell r="AA3798" t="str">
            <v>EMS02Q20000609HWA0009H</v>
          </cell>
          <cell r="AB3798" t="b">
            <v>1</v>
          </cell>
          <cell r="AC3798">
            <v>44896</v>
          </cell>
        </row>
        <row r="3799">
          <cell r="A3799" t="str">
            <v>966000111221206383-0012000EMS02Q20000609HWA0014H</v>
          </cell>
          <cell r="B3799" t="e">
            <v>#N/A</v>
          </cell>
          <cell r="C3799" t="str">
            <v>966000111290</v>
          </cell>
          <cell r="D3799" t="str">
            <v>966000111221206383-0012000</v>
          </cell>
          <cell r="E3799" t="str">
            <v>ONT</v>
          </cell>
          <cell r="F3799" t="str">
            <v>9660001112</v>
          </cell>
          <cell r="G3799" t="str">
            <v>21206383-001</v>
          </cell>
          <cell r="H3799">
            <v>90</v>
          </cell>
          <cell r="I3799" t="str">
            <v>EchoLife HG8145V5 plastic parts , 212063</v>
          </cell>
          <cell r="J3799">
            <v>2000</v>
          </cell>
          <cell r="K3799">
            <v>7.0656999999999996</v>
          </cell>
          <cell r="L3799">
            <v>14131.4</v>
          </cell>
          <cell r="M3799" t="str">
            <v>451U</v>
          </cell>
          <cell r="N3799">
            <v>44896</v>
          </cell>
          <cell r="O3799" t="str">
            <v>EMS02Q20000609HWA0014H</v>
          </cell>
          <cell r="T3799">
            <v>44926</v>
          </cell>
          <cell r="U3799" t="str">
            <v>SEA</v>
          </cell>
          <cell r="V3799" t="str">
            <v>Cancelled</v>
          </cell>
          <cell r="W3799" t="str">
            <v>02314BUG-1</v>
          </cell>
          <cell r="X3799">
            <v>44774</v>
          </cell>
          <cell r="Y3799" t="str">
            <v>05.12 - PN update: 21207014 to 21206383-001</v>
          </cell>
          <cell r="AA3799" t="str">
            <v>EMS02Q20000609HWA0014H</v>
          </cell>
          <cell r="AB3799" t="b">
            <v>1</v>
          </cell>
          <cell r="AC3799">
            <v>44896</v>
          </cell>
        </row>
        <row r="3800">
          <cell r="A3800" t="str">
            <v>966000111221206383-0012000EMS02Q20000609HWA0006H</v>
          </cell>
          <cell r="B3800" t="e">
            <v>#N/A</v>
          </cell>
          <cell r="C3800" t="str">
            <v>9660001112100</v>
          </cell>
          <cell r="D3800" t="str">
            <v>966000111221206383-0012000</v>
          </cell>
          <cell r="E3800" t="str">
            <v>ONT</v>
          </cell>
          <cell r="F3800" t="str">
            <v>9660001112</v>
          </cell>
          <cell r="G3800" t="str">
            <v>21206383-001</v>
          </cell>
          <cell r="H3800">
            <v>100</v>
          </cell>
          <cell r="I3800" t="str">
            <v>EchoLife HG8145V5 plastic parts , 212063</v>
          </cell>
          <cell r="J3800">
            <v>2000</v>
          </cell>
          <cell r="K3800">
            <v>7.0656999999999996</v>
          </cell>
          <cell r="L3800">
            <v>14131.4</v>
          </cell>
          <cell r="M3800" t="str">
            <v>451U</v>
          </cell>
          <cell r="N3800">
            <v>44896</v>
          </cell>
          <cell r="O3800" t="str">
            <v>EMS02Q20000609HWA0006H</v>
          </cell>
          <cell r="T3800">
            <v>44926</v>
          </cell>
          <cell r="U3800" t="str">
            <v>SEA</v>
          </cell>
          <cell r="V3800" t="str">
            <v>Cancelled</v>
          </cell>
          <cell r="W3800" t="str">
            <v>02314BUG-1</v>
          </cell>
          <cell r="X3800">
            <v>44774</v>
          </cell>
          <cell r="Y3800" t="str">
            <v>05.12 - PN update: 21207014 to 21206383-001</v>
          </cell>
          <cell r="AA3800" t="str">
            <v>EMS02Q20000609HWA0006H</v>
          </cell>
          <cell r="AB3800" t="b">
            <v>1</v>
          </cell>
          <cell r="AC3800">
            <v>44896</v>
          </cell>
        </row>
        <row r="3801">
          <cell r="A3801" t="str">
            <v>966000111221206383-0012000EMS02Q20000609HWA0017H</v>
          </cell>
          <cell r="B3801" t="e">
            <v>#N/A</v>
          </cell>
          <cell r="C3801" t="str">
            <v>9660001112110</v>
          </cell>
          <cell r="D3801" t="str">
            <v>966000111221206383-0012000</v>
          </cell>
          <cell r="E3801" t="str">
            <v>ONT</v>
          </cell>
          <cell r="F3801" t="str">
            <v>9660001112</v>
          </cell>
          <cell r="G3801" t="str">
            <v>21206383-001</v>
          </cell>
          <cell r="H3801">
            <v>110</v>
          </cell>
          <cell r="I3801" t="str">
            <v>EchoLife HG8145V5 plastic parts , 212063</v>
          </cell>
          <cell r="J3801">
            <v>2000</v>
          </cell>
          <cell r="K3801">
            <v>7.0656999999999996</v>
          </cell>
          <cell r="L3801">
            <v>14131.4</v>
          </cell>
          <cell r="M3801" t="str">
            <v>451U</v>
          </cell>
          <cell r="N3801">
            <v>44896</v>
          </cell>
          <cell r="O3801" t="str">
            <v>EMS02Q20000609HWA0017H</v>
          </cell>
          <cell r="T3801">
            <v>44926</v>
          </cell>
          <cell r="U3801" t="str">
            <v>SEA</v>
          </cell>
          <cell r="V3801" t="str">
            <v>Cancelled</v>
          </cell>
          <cell r="W3801" t="str">
            <v>02314BUG-1</v>
          </cell>
          <cell r="X3801">
            <v>44774</v>
          </cell>
          <cell r="Y3801" t="str">
            <v>05.12 - PN update: 21207014 to 21206383-001</v>
          </cell>
          <cell r="AA3801" t="str">
            <v>EMS02Q20000609HWA0017H</v>
          </cell>
          <cell r="AB3801" t="b">
            <v>1</v>
          </cell>
          <cell r="AC3801">
            <v>44896</v>
          </cell>
        </row>
        <row r="3802">
          <cell r="A3802" t="str">
            <v>966000111221206383-0012000EMS02Q20000609HWA0004H</v>
          </cell>
          <cell r="B3802" t="e">
            <v>#N/A</v>
          </cell>
          <cell r="C3802" t="str">
            <v>9660001112120</v>
          </cell>
          <cell r="D3802" t="str">
            <v>966000111221206383-0012000</v>
          </cell>
          <cell r="E3802" t="str">
            <v>ONT</v>
          </cell>
          <cell r="F3802" t="str">
            <v>9660001112</v>
          </cell>
          <cell r="G3802" t="str">
            <v>21206383-001</v>
          </cell>
          <cell r="H3802">
            <v>120</v>
          </cell>
          <cell r="I3802" t="str">
            <v>EchoLife HG8145V5 plastic parts , 212063</v>
          </cell>
          <cell r="J3802">
            <v>2000</v>
          </cell>
          <cell r="K3802">
            <v>7.0656999999999996</v>
          </cell>
          <cell r="L3802">
            <v>14131.4</v>
          </cell>
          <cell r="M3802" t="str">
            <v>451U</v>
          </cell>
          <cell r="N3802">
            <v>44896</v>
          </cell>
          <cell r="O3802" t="str">
            <v>EMS02Q20000609HWA0004H</v>
          </cell>
          <cell r="T3802">
            <v>44926</v>
          </cell>
          <cell r="U3802" t="str">
            <v>SEA</v>
          </cell>
          <cell r="V3802" t="str">
            <v>Cancelled</v>
          </cell>
          <cell r="W3802" t="str">
            <v>02314BUG-1</v>
          </cell>
          <cell r="X3802">
            <v>44774</v>
          </cell>
          <cell r="Y3802" t="str">
            <v>05.12 - PN update: 21207014 to 21206383-001</v>
          </cell>
          <cell r="AA3802" t="str">
            <v>EMS02Q20000609HWA0004H</v>
          </cell>
          <cell r="AB3802" t="b">
            <v>1</v>
          </cell>
          <cell r="AC3802">
            <v>44896</v>
          </cell>
        </row>
        <row r="3803">
          <cell r="A3803" t="str">
            <v>966000111221206383-0012000EMS02Q20000609HWA0013H</v>
          </cell>
          <cell r="B3803" t="e">
            <v>#N/A</v>
          </cell>
          <cell r="C3803" t="str">
            <v>9660001112130</v>
          </cell>
          <cell r="D3803" t="str">
            <v>966000111221206383-0012000</v>
          </cell>
          <cell r="E3803" t="str">
            <v>ONT</v>
          </cell>
          <cell r="F3803" t="str">
            <v>9660001112</v>
          </cell>
          <cell r="G3803" t="str">
            <v>21206383-001</v>
          </cell>
          <cell r="H3803">
            <v>130</v>
          </cell>
          <cell r="I3803" t="str">
            <v>EchoLife HG8145V5 plastic parts , 212063</v>
          </cell>
          <cell r="J3803">
            <v>2000</v>
          </cell>
          <cell r="K3803">
            <v>7.0656999999999996</v>
          </cell>
          <cell r="L3803">
            <v>14131.4</v>
          </cell>
          <cell r="M3803" t="str">
            <v>451U</v>
          </cell>
          <cell r="N3803">
            <v>44896</v>
          </cell>
          <cell r="O3803" t="str">
            <v>EMS02Q20000609HWA0013H</v>
          </cell>
          <cell r="T3803">
            <v>44926</v>
          </cell>
          <cell r="U3803" t="str">
            <v>SEA</v>
          </cell>
          <cell r="V3803" t="str">
            <v>Cancelled</v>
          </cell>
          <cell r="W3803" t="str">
            <v>02314BUG-1</v>
          </cell>
          <cell r="X3803">
            <v>44774</v>
          </cell>
          <cell r="Y3803" t="str">
            <v>05.12 - PN update: 21207014 to 21206383-001</v>
          </cell>
          <cell r="AA3803" t="str">
            <v>EMS02Q20000609HWA0013H</v>
          </cell>
          <cell r="AB3803" t="b">
            <v>1</v>
          </cell>
          <cell r="AC3803">
            <v>44896</v>
          </cell>
        </row>
        <row r="3804">
          <cell r="A3804" t="str">
            <v>966000111221206383-0012000EMS02Q20000609HWA0008H</v>
          </cell>
          <cell r="B3804" t="e">
            <v>#N/A</v>
          </cell>
          <cell r="C3804" t="str">
            <v>9660001112140</v>
          </cell>
          <cell r="D3804" t="str">
            <v>966000111221206383-0012000</v>
          </cell>
          <cell r="E3804" t="str">
            <v>ONT</v>
          </cell>
          <cell r="F3804" t="str">
            <v>9660001112</v>
          </cell>
          <cell r="G3804" t="str">
            <v>21206383-001</v>
          </cell>
          <cell r="H3804">
            <v>140</v>
          </cell>
          <cell r="I3804" t="str">
            <v>EchoLife HG8145V5 plastic parts , 212063</v>
          </cell>
          <cell r="J3804">
            <v>2000</v>
          </cell>
          <cell r="K3804">
            <v>7.0656999999999996</v>
          </cell>
          <cell r="L3804">
            <v>14131.4</v>
          </cell>
          <cell r="M3804" t="str">
            <v>451U</v>
          </cell>
          <cell r="N3804">
            <v>44896</v>
          </cell>
          <cell r="O3804" t="str">
            <v>EMS02Q20000609HWA0008H</v>
          </cell>
          <cell r="T3804">
            <v>44926</v>
          </cell>
          <cell r="U3804" t="str">
            <v>SEA</v>
          </cell>
          <cell r="V3804" t="str">
            <v>Cancelled</v>
          </cell>
          <cell r="W3804" t="str">
            <v>02314BUG-1</v>
          </cell>
          <cell r="X3804">
            <v>44774</v>
          </cell>
          <cell r="Y3804" t="str">
            <v>05.12 - PN update: 21207014 to 21206383-001</v>
          </cell>
          <cell r="AA3804" t="str">
            <v>EMS02Q20000609HWA0008H</v>
          </cell>
          <cell r="AB3804" t="b">
            <v>1</v>
          </cell>
          <cell r="AC3804">
            <v>44896</v>
          </cell>
        </row>
        <row r="3805">
          <cell r="A3805" t="str">
            <v>966000111221206383-0012000EMS02Q20000609HWA0012H</v>
          </cell>
          <cell r="B3805" t="e">
            <v>#N/A</v>
          </cell>
          <cell r="C3805" t="str">
            <v>9660001112150</v>
          </cell>
          <cell r="D3805" t="str">
            <v>966000111221206383-0012000</v>
          </cell>
          <cell r="E3805" t="str">
            <v>ONT</v>
          </cell>
          <cell r="F3805" t="str">
            <v>9660001112</v>
          </cell>
          <cell r="G3805" t="str">
            <v>21206383-001</v>
          </cell>
          <cell r="H3805">
            <v>150</v>
          </cell>
          <cell r="I3805" t="str">
            <v>EchoLife HG8145V5 plastic parts , 212063</v>
          </cell>
          <cell r="J3805">
            <v>2000</v>
          </cell>
          <cell r="K3805">
            <v>7.0656999999999996</v>
          </cell>
          <cell r="L3805">
            <v>14131.4</v>
          </cell>
          <cell r="M3805" t="str">
            <v>451U</v>
          </cell>
          <cell r="N3805">
            <v>44896</v>
          </cell>
          <cell r="O3805" t="str">
            <v>EMS02Q20000609HWA0012H</v>
          </cell>
          <cell r="T3805">
            <v>44926</v>
          </cell>
          <cell r="U3805" t="str">
            <v>SEA</v>
          </cell>
          <cell r="V3805" t="str">
            <v>Cancelled</v>
          </cell>
          <cell r="W3805" t="str">
            <v>02314BUG-1</v>
          </cell>
          <cell r="X3805">
            <v>44774</v>
          </cell>
          <cell r="Y3805" t="str">
            <v>05.12 - PN update: 21207014 to 21206383-001</v>
          </cell>
          <cell r="AA3805" t="str">
            <v>EMS02Q20000609HWA0012H</v>
          </cell>
          <cell r="AB3805" t="b">
            <v>1</v>
          </cell>
          <cell r="AC3805">
            <v>44896</v>
          </cell>
        </row>
        <row r="3806">
          <cell r="A3806" t="str">
            <v>966000111221206383-0012000EMS02Q20000609HWA0003H</v>
          </cell>
          <cell r="B3806" t="e">
            <v>#N/A</v>
          </cell>
          <cell r="C3806" t="str">
            <v>9660001112160</v>
          </cell>
          <cell r="D3806" t="str">
            <v>966000111221206383-0012000</v>
          </cell>
          <cell r="E3806" t="str">
            <v>ONT</v>
          </cell>
          <cell r="F3806" t="str">
            <v>9660001112</v>
          </cell>
          <cell r="G3806" t="str">
            <v>21206383-001</v>
          </cell>
          <cell r="H3806">
            <v>160</v>
          </cell>
          <cell r="I3806" t="str">
            <v>EchoLife HG8145V5 plastic parts , 212063</v>
          </cell>
          <cell r="J3806">
            <v>2000</v>
          </cell>
          <cell r="K3806">
            <v>7.0656999999999996</v>
          </cell>
          <cell r="L3806">
            <v>14131.4</v>
          </cell>
          <cell r="M3806" t="str">
            <v>451U</v>
          </cell>
          <cell r="N3806">
            <v>44896</v>
          </cell>
          <cell r="O3806" t="str">
            <v>EMS02Q20000609HWA0003H</v>
          </cell>
          <cell r="T3806">
            <v>44926</v>
          </cell>
          <cell r="U3806" t="str">
            <v>SEA</v>
          </cell>
          <cell r="V3806" t="str">
            <v>Cancelled</v>
          </cell>
          <cell r="W3806" t="str">
            <v>02314BUG-1</v>
          </cell>
          <cell r="X3806">
            <v>44774</v>
          </cell>
          <cell r="Y3806" t="str">
            <v>05.12 - PN update: 21207014 to 21206383-001</v>
          </cell>
          <cell r="AA3806" t="str">
            <v>EMS02Q20000609HWA0003H</v>
          </cell>
          <cell r="AB3806" t="b">
            <v>1</v>
          </cell>
          <cell r="AC3806">
            <v>44896</v>
          </cell>
        </row>
        <row r="3807">
          <cell r="A3807" t="str">
            <v>96600011131430010510000EMS02Q20000610HWA0001H</v>
          </cell>
          <cell r="B3807" t="e">
            <v>#N/A</v>
          </cell>
          <cell r="C3807" t="str">
            <v>966000111310</v>
          </cell>
          <cell r="D3807" t="str">
            <v>96600011131430010510000</v>
          </cell>
          <cell r="E3807" t="str">
            <v>ONT</v>
          </cell>
          <cell r="F3807" t="str">
            <v>9660001113</v>
          </cell>
          <cell r="G3807" t="str">
            <v>14300105</v>
          </cell>
          <cell r="H3807">
            <v>10</v>
          </cell>
          <cell r="I3807" t="str">
            <v>Optical Adapter,SC/APC-SC/APC,Green Shel</v>
          </cell>
          <cell r="J3807">
            <v>10000</v>
          </cell>
          <cell r="K3807">
            <v>0.12790000000000001</v>
          </cell>
          <cell r="L3807">
            <v>1279.0000000000002</v>
          </cell>
          <cell r="M3807" t="str">
            <v>451U</v>
          </cell>
          <cell r="N3807">
            <v>44703</v>
          </cell>
          <cell r="O3807" t="str">
            <v>EMS02Q20000610HWA0001H</v>
          </cell>
          <cell r="P3807" t="str">
            <v>HWC2022061349324</v>
          </cell>
          <cell r="Q3807">
            <v>44725</v>
          </cell>
          <cell r="R3807" t="str">
            <v>SHW-60661I22</v>
          </cell>
          <cell r="S3807">
            <v>44800</v>
          </cell>
          <cell r="T3807">
            <v>44812</v>
          </cell>
          <cell r="U3807" t="str">
            <v>SEA</v>
          </cell>
          <cell r="V3807" t="str">
            <v>Delivered</v>
          </cell>
          <cell r="W3807" t="str">
            <v>02314BUG-1</v>
          </cell>
          <cell r="X3807">
            <v>44774</v>
          </cell>
          <cell r="AA3807" t="str">
            <v>EMS02Q20000610HWA0001H</v>
          </cell>
          <cell r="AB3807" t="b">
            <v>1</v>
          </cell>
          <cell r="AC3807">
            <v>44703</v>
          </cell>
        </row>
        <row r="3808">
          <cell r="A3808" t="str">
            <v>966000111321206383-0012000EMS02Q20000610HWA0003H</v>
          </cell>
          <cell r="B3808" t="e">
            <v>#N/A</v>
          </cell>
          <cell r="C3808" t="str">
            <v>966000111320</v>
          </cell>
          <cell r="D3808" t="str">
            <v>966000111321206383-0012000</v>
          </cell>
          <cell r="E3808" t="str">
            <v>ONT</v>
          </cell>
          <cell r="F3808" t="str">
            <v>9660001113</v>
          </cell>
          <cell r="G3808" t="str">
            <v>21206383-001</v>
          </cell>
          <cell r="H3808">
            <v>20</v>
          </cell>
          <cell r="I3808" t="str">
            <v>EchoLife HG8145V5 plastic parts , 212063</v>
          </cell>
          <cell r="J3808">
            <v>2000</v>
          </cell>
          <cell r="K3808">
            <v>7.0656999999999996</v>
          </cell>
          <cell r="L3808">
            <v>14131.4</v>
          </cell>
          <cell r="M3808" t="str">
            <v>451U</v>
          </cell>
          <cell r="N3808">
            <v>44896</v>
          </cell>
          <cell r="O3808" t="str">
            <v>EMS02Q20000610HWA0003H</v>
          </cell>
          <cell r="T3808">
            <v>44926</v>
          </cell>
          <cell r="U3808" t="str">
            <v>SEA</v>
          </cell>
          <cell r="V3808" t="str">
            <v>Cancelled</v>
          </cell>
          <cell r="W3808" t="str">
            <v>02314BUG-1</v>
          </cell>
          <cell r="X3808">
            <v>44774</v>
          </cell>
          <cell r="Y3808" t="str">
            <v>05.12 - PN update: 21207014 to 21206383-001</v>
          </cell>
          <cell r="AA3808" t="str">
            <v>EMS02Q20000610HWA0003H</v>
          </cell>
          <cell r="AB3808" t="b">
            <v>1</v>
          </cell>
          <cell r="AC3808">
            <v>44896</v>
          </cell>
        </row>
        <row r="3809">
          <cell r="A3809" t="str">
            <v>966000111321206383-0012000EMS02Q20000610HWA0002H</v>
          </cell>
          <cell r="B3809" t="e">
            <v>#N/A</v>
          </cell>
          <cell r="C3809" t="str">
            <v>966000111330</v>
          </cell>
          <cell r="D3809" t="str">
            <v>966000111321206383-0012000</v>
          </cell>
          <cell r="E3809" t="str">
            <v>ONT</v>
          </cell>
          <cell r="F3809" t="str">
            <v>9660001113</v>
          </cell>
          <cell r="G3809" t="str">
            <v>21206383-001</v>
          </cell>
          <cell r="H3809">
            <v>30</v>
          </cell>
          <cell r="I3809" t="str">
            <v>EchoLife HG8145V5 plastic parts , 212063</v>
          </cell>
          <cell r="J3809">
            <v>2000</v>
          </cell>
          <cell r="K3809">
            <v>7.0656999999999996</v>
          </cell>
          <cell r="L3809">
            <v>14131.4</v>
          </cell>
          <cell r="M3809" t="str">
            <v>451U</v>
          </cell>
          <cell r="N3809">
            <v>44896</v>
          </cell>
          <cell r="O3809" t="str">
            <v>EMS02Q20000610HWA0002H</v>
          </cell>
          <cell r="T3809">
            <v>44926</v>
          </cell>
          <cell r="U3809" t="str">
            <v>SEA</v>
          </cell>
          <cell r="V3809" t="str">
            <v>Cancelled</v>
          </cell>
          <cell r="W3809" t="str">
            <v>02314BUG-1</v>
          </cell>
          <cell r="X3809">
            <v>44774</v>
          </cell>
          <cell r="Y3809" t="str">
            <v>05.12 - PN update: 21207014 to 21206383-001</v>
          </cell>
          <cell r="AA3809" t="str">
            <v>EMS02Q20000610HWA0002H</v>
          </cell>
          <cell r="AB3809" t="b">
            <v>1</v>
          </cell>
          <cell r="AC3809">
            <v>44896</v>
          </cell>
        </row>
        <row r="3810">
          <cell r="A3810" t="str">
            <v>966000111321206383-0012000EMS02Q20000610HWA0004H</v>
          </cell>
          <cell r="B3810" t="e">
            <v>#N/A</v>
          </cell>
          <cell r="C3810" t="str">
            <v>966000111340</v>
          </cell>
          <cell r="D3810" t="str">
            <v>966000111321206383-0012000</v>
          </cell>
          <cell r="E3810" t="str">
            <v>ONT</v>
          </cell>
          <cell r="F3810" t="str">
            <v>9660001113</v>
          </cell>
          <cell r="G3810" t="str">
            <v>21206383-001</v>
          </cell>
          <cell r="H3810">
            <v>40</v>
          </cell>
          <cell r="I3810" t="str">
            <v>EchoLife HG8145V5 plastic parts , 212063</v>
          </cell>
          <cell r="J3810">
            <v>2000</v>
          </cell>
          <cell r="K3810">
            <v>7.0656999999999996</v>
          </cell>
          <cell r="L3810">
            <v>14131.4</v>
          </cell>
          <cell r="M3810" t="str">
            <v>451U</v>
          </cell>
          <cell r="N3810">
            <v>44896</v>
          </cell>
          <cell r="O3810" t="str">
            <v>EMS02Q20000610HWA0004H</v>
          </cell>
          <cell r="T3810">
            <v>44926</v>
          </cell>
          <cell r="U3810" t="str">
            <v>SEA</v>
          </cell>
          <cell r="V3810" t="str">
            <v>Cancelled</v>
          </cell>
          <cell r="W3810" t="str">
            <v>02314BUG-1</v>
          </cell>
          <cell r="X3810">
            <v>44774</v>
          </cell>
          <cell r="Y3810" t="str">
            <v>05.12 - PN update: 21207014 to 21206383-001</v>
          </cell>
          <cell r="AA3810" t="str">
            <v>EMS02Q20000610HWA0004H</v>
          </cell>
          <cell r="AB3810" t="b">
            <v>1</v>
          </cell>
          <cell r="AC3810">
            <v>44896</v>
          </cell>
        </row>
        <row r="3811">
          <cell r="A3811" t="str">
            <v>966000111321206383-0012000EMS02Q20000610HWA0006H</v>
          </cell>
          <cell r="B3811" t="e">
            <v>#N/A</v>
          </cell>
          <cell r="C3811" t="str">
            <v>966000111350</v>
          </cell>
          <cell r="D3811" t="str">
            <v>966000111321206383-0012000</v>
          </cell>
          <cell r="E3811" t="str">
            <v>ONT</v>
          </cell>
          <cell r="F3811" t="str">
            <v>9660001113</v>
          </cell>
          <cell r="G3811" t="str">
            <v>21206383-001</v>
          </cell>
          <cell r="H3811">
            <v>50</v>
          </cell>
          <cell r="I3811" t="str">
            <v>EchoLife HG8145V5 plastic parts , 212063</v>
          </cell>
          <cell r="J3811">
            <v>2000</v>
          </cell>
          <cell r="K3811">
            <v>7.0656999999999996</v>
          </cell>
          <cell r="L3811">
            <v>14131.4</v>
          </cell>
          <cell r="M3811" t="str">
            <v>451U</v>
          </cell>
          <cell r="N3811">
            <v>44896</v>
          </cell>
          <cell r="O3811" t="str">
            <v>EMS02Q20000610HWA0006H</v>
          </cell>
          <cell r="T3811">
            <v>44926</v>
          </cell>
          <cell r="U3811" t="str">
            <v>SEA</v>
          </cell>
          <cell r="V3811" t="str">
            <v>Cancelled</v>
          </cell>
          <cell r="W3811" t="str">
            <v>02314BUG-1</v>
          </cell>
          <cell r="X3811">
            <v>44774</v>
          </cell>
          <cell r="Y3811" t="str">
            <v>05.12 - PN update: 21207014 to 21206383-001</v>
          </cell>
          <cell r="AA3811" t="str">
            <v>EMS02Q20000610HWA0006H</v>
          </cell>
          <cell r="AB3811" t="b">
            <v>1</v>
          </cell>
          <cell r="AC3811">
            <v>44896</v>
          </cell>
        </row>
        <row r="3812">
          <cell r="A3812" t="str">
            <v>966000111321206383-0012000EMS02Q20000610HWA0005H</v>
          </cell>
          <cell r="B3812" t="e">
            <v>#N/A</v>
          </cell>
          <cell r="C3812" t="str">
            <v>966000111360</v>
          </cell>
          <cell r="D3812" t="str">
            <v>966000111321206383-0012000</v>
          </cell>
          <cell r="E3812" t="str">
            <v>ONT</v>
          </cell>
          <cell r="F3812" t="str">
            <v>9660001113</v>
          </cell>
          <cell r="G3812" t="str">
            <v>21206383-001</v>
          </cell>
          <cell r="H3812">
            <v>60</v>
          </cell>
          <cell r="I3812" t="str">
            <v>EchoLife HG8145V5 plastic parts , 212063</v>
          </cell>
          <cell r="J3812">
            <v>2000</v>
          </cell>
          <cell r="K3812">
            <v>7.0656999999999996</v>
          </cell>
          <cell r="L3812">
            <v>14131.4</v>
          </cell>
          <cell r="M3812" t="str">
            <v>451U</v>
          </cell>
          <cell r="N3812">
            <v>44896</v>
          </cell>
          <cell r="O3812" t="str">
            <v>EMS02Q20000610HWA0005H</v>
          </cell>
          <cell r="T3812">
            <v>44926</v>
          </cell>
          <cell r="U3812" t="str">
            <v>SEA</v>
          </cell>
          <cell r="V3812" t="str">
            <v>Cancelled</v>
          </cell>
          <cell r="W3812" t="str">
            <v>02314BUG-1</v>
          </cell>
          <cell r="X3812">
            <v>44774</v>
          </cell>
          <cell r="Y3812" t="str">
            <v>05.12 - PN update: 21207014 to 21206383-001</v>
          </cell>
          <cell r="AA3812" t="str">
            <v>EMS02Q20000610HWA0005H</v>
          </cell>
          <cell r="AB3812" t="b">
            <v>1</v>
          </cell>
          <cell r="AC3812">
            <v>44896</v>
          </cell>
        </row>
        <row r="3813">
          <cell r="A3813" t="str">
            <v>96600011141430010530000EMS02Q20000611HWA0001H</v>
          </cell>
          <cell r="B3813" t="e">
            <v>#N/A</v>
          </cell>
          <cell r="C3813" t="str">
            <v>966000111410</v>
          </cell>
          <cell r="D3813" t="str">
            <v>96600011141430010530000</v>
          </cell>
          <cell r="E3813" t="str">
            <v>ONT</v>
          </cell>
          <cell r="F3813" t="str">
            <v>9660001114</v>
          </cell>
          <cell r="G3813" t="str">
            <v>14300105</v>
          </cell>
          <cell r="H3813">
            <v>10</v>
          </cell>
          <cell r="I3813" t="str">
            <v>Optical Adapter,SC/APC-SC/APC,Green Shel</v>
          </cell>
          <cell r="J3813">
            <v>30000</v>
          </cell>
          <cell r="K3813">
            <v>0.12790000000000001</v>
          </cell>
          <cell r="L3813">
            <v>3837.0000000000005</v>
          </cell>
          <cell r="M3813" t="str">
            <v>451U</v>
          </cell>
          <cell r="N3813">
            <v>44713</v>
          </cell>
          <cell r="O3813" t="str">
            <v>EMS02Q20000611HWA0001H</v>
          </cell>
          <cell r="P3813" t="str">
            <v>HWC2022061348915</v>
          </cell>
          <cell r="Q3813">
            <v>44725</v>
          </cell>
          <cell r="R3813" t="str">
            <v>SHW-60653I22</v>
          </cell>
          <cell r="S3813">
            <v>44800</v>
          </cell>
          <cell r="T3813">
            <v>44812</v>
          </cell>
          <cell r="U3813" t="str">
            <v>SEA</v>
          </cell>
          <cell r="V3813" t="str">
            <v>Delivered</v>
          </cell>
          <cell r="W3813" t="str">
            <v>02314BUG-1</v>
          </cell>
          <cell r="X3813">
            <v>44805</v>
          </cell>
          <cell r="AA3813" t="str">
            <v>EMS02Q20000611HWA0001H</v>
          </cell>
          <cell r="AB3813" t="b">
            <v>1</v>
          </cell>
          <cell r="AC3813">
            <v>44713</v>
          </cell>
        </row>
        <row r="3814">
          <cell r="A3814" t="str">
            <v>966000111421206383-0012000EMS02Q20000611HWA0008H</v>
          </cell>
          <cell r="B3814" t="e">
            <v>#N/A</v>
          </cell>
          <cell r="C3814" t="str">
            <v>966000111420</v>
          </cell>
          <cell r="D3814" t="str">
            <v>966000111421206383-0012000</v>
          </cell>
          <cell r="E3814" t="str">
            <v>ONT</v>
          </cell>
          <cell r="F3814" t="str">
            <v>9660001114</v>
          </cell>
          <cell r="G3814" t="str">
            <v>21206383-001</v>
          </cell>
          <cell r="H3814">
            <v>20</v>
          </cell>
          <cell r="I3814" t="str">
            <v>EchoLife HG8145V5 plastic parts , 212063</v>
          </cell>
          <cell r="J3814">
            <v>2000</v>
          </cell>
          <cell r="K3814">
            <v>7.0656999999999996</v>
          </cell>
          <cell r="L3814">
            <v>14131.4</v>
          </cell>
          <cell r="M3814" t="str">
            <v>451U</v>
          </cell>
          <cell r="N3814">
            <v>44896</v>
          </cell>
          <cell r="O3814" t="str">
            <v>EMS02Q20000611HWA0008H</v>
          </cell>
          <cell r="T3814">
            <v>44926</v>
          </cell>
          <cell r="U3814" t="str">
            <v>SEA</v>
          </cell>
          <cell r="V3814" t="str">
            <v>Cancelled</v>
          </cell>
          <cell r="W3814" t="str">
            <v>02314BUG-1</v>
          </cell>
          <cell r="X3814">
            <v>44805</v>
          </cell>
          <cell r="Y3814" t="str">
            <v>05.12 - PN update: 21207014 to 21206383-001</v>
          </cell>
          <cell r="AA3814" t="str">
            <v>EMS02Q20000611HWA0008H</v>
          </cell>
          <cell r="AB3814" t="b">
            <v>1</v>
          </cell>
          <cell r="AC3814">
            <v>44896</v>
          </cell>
        </row>
        <row r="3815">
          <cell r="A3815" t="str">
            <v>966000111421206383-0012000EMS02Q20000611HWA0004H</v>
          </cell>
          <cell r="B3815" t="e">
            <v>#N/A</v>
          </cell>
          <cell r="C3815" t="str">
            <v>966000111430</v>
          </cell>
          <cell r="D3815" t="str">
            <v>966000111421206383-0012000</v>
          </cell>
          <cell r="E3815" t="str">
            <v>ONT</v>
          </cell>
          <cell r="F3815" t="str">
            <v>9660001114</v>
          </cell>
          <cell r="G3815" t="str">
            <v>21206383-001</v>
          </cell>
          <cell r="H3815">
            <v>30</v>
          </cell>
          <cell r="I3815" t="str">
            <v>EchoLife HG8145V5 plastic parts , 212063</v>
          </cell>
          <cell r="J3815">
            <v>2000</v>
          </cell>
          <cell r="K3815">
            <v>7.0656999999999996</v>
          </cell>
          <cell r="L3815">
            <v>14131.4</v>
          </cell>
          <cell r="M3815" t="str">
            <v>451U</v>
          </cell>
          <cell r="N3815">
            <v>44896</v>
          </cell>
          <cell r="O3815" t="str">
            <v>EMS02Q20000611HWA0004H</v>
          </cell>
          <cell r="T3815">
            <v>44926</v>
          </cell>
          <cell r="U3815" t="str">
            <v>SEA</v>
          </cell>
          <cell r="V3815" t="str">
            <v>Cancelled</v>
          </cell>
          <cell r="W3815" t="str">
            <v>02314BUG-1</v>
          </cell>
          <cell r="X3815">
            <v>44805</v>
          </cell>
          <cell r="Y3815" t="str">
            <v>05.12 - PN update: 21207014 to 21206383-001</v>
          </cell>
          <cell r="AA3815" t="str">
            <v>EMS02Q20000611HWA0004H</v>
          </cell>
          <cell r="AB3815" t="b">
            <v>1</v>
          </cell>
          <cell r="AC3815">
            <v>44896</v>
          </cell>
        </row>
        <row r="3816">
          <cell r="A3816" t="str">
            <v>966000111421206383-0012000EMS02Q20000611HWA0017H</v>
          </cell>
          <cell r="B3816" t="e">
            <v>#N/A</v>
          </cell>
          <cell r="C3816" t="str">
            <v>966000111440</v>
          </cell>
          <cell r="D3816" t="str">
            <v>966000111421206383-0012000</v>
          </cell>
          <cell r="E3816" t="str">
            <v>ONT</v>
          </cell>
          <cell r="F3816" t="str">
            <v>9660001114</v>
          </cell>
          <cell r="G3816" t="str">
            <v>21206383-001</v>
          </cell>
          <cell r="H3816">
            <v>40</v>
          </cell>
          <cell r="I3816" t="str">
            <v>EchoLife HG8145V5 plastic parts , 212063</v>
          </cell>
          <cell r="J3816">
            <v>2000</v>
          </cell>
          <cell r="K3816">
            <v>7.0656999999999996</v>
          </cell>
          <cell r="L3816">
            <v>14131.4</v>
          </cell>
          <cell r="M3816" t="str">
            <v>451U</v>
          </cell>
          <cell r="N3816">
            <v>44896</v>
          </cell>
          <cell r="O3816" t="str">
            <v>EMS02Q20000611HWA0017H</v>
          </cell>
          <cell r="T3816">
            <v>44926</v>
          </cell>
          <cell r="U3816" t="str">
            <v>SEA</v>
          </cell>
          <cell r="V3816" t="str">
            <v>Cancelled</v>
          </cell>
          <cell r="W3816" t="str">
            <v>02314BUG-1</v>
          </cell>
          <cell r="X3816">
            <v>44805</v>
          </cell>
          <cell r="Y3816" t="str">
            <v>05.12 - PN update: 21207014 to 21206383-001</v>
          </cell>
          <cell r="AA3816" t="str">
            <v>EMS02Q20000611HWA0017H</v>
          </cell>
          <cell r="AB3816" t="b">
            <v>1</v>
          </cell>
          <cell r="AC3816">
            <v>44896</v>
          </cell>
        </row>
        <row r="3817">
          <cell r="A3817" t="str">
            <v>966000111421206383-0012000EMS02Q20000611HWA0015H</v>
          </cell>
          <cell r="B3817" t="e">
            <v>#N/A</v>
          </cell>
          <cell r="C3817" t="str">
            <v>966000111450</v>
          </cell>
          <cell r="D3817" t="str">
            <v>966000111421206383-0012000</v>
          </cell>
          <cell r="E3817" t="str">
            <v>ONT</v>
          </cell>
          <cell r="F3817" t="str">
            <v>9660001114</v>
          </cell>
          <cell r="G3817" t="str">
            <v>21206383-001</v>
          </cell>
          <cell r="H3817">
            <v>50</v>
          </cell>
          <cell r="I3817" t="str">
            <v>EchoLife HG8145V5 plastic parts , 212063</v>
          </cell>
          <cell r="J3817">
            <v>2000</v>
          </cell>
          <cell r="K3817">
            <v>7.0656999999999996</v>
          </cell>
          <cell r="L3817">
            <v>14131.4</v>
          </cell>
          <cell r="M3817" t="str">
            <v>451U</v>
          </cell>
          <cell r="N3817">
            <v>44896</v>
          </cell>
          <cell r="O3817" t="str">
            <v>EMS02Q20000611HWA0015H</v>
          </cell>
          <cell r="T3817">
            <v>44926</v>
          </cell>
          <cell r="U3817" t="str">
            <v>SEA</v>
          </cell>
          <cell r="V3817" t="str">
            <v>Cancelled</v>
          </cell>
          <cell r="W3817" t="str">
            <v>02314BUG-1</v>
          </cell>
          <cell r="X3817">
            <v>44805</v>
          </cell>
          <cell r="Y3817" t="str">
            <v>05.12 - PN update: 21207014 to 21206383-001</v>
          </cell>
          <cell r="AA3817" t="str">
            <v>EMS02Q20000611HWA0015H</v>
          </cell>
          <cell r="AB3817" t="b">
            <v>1</v>
          </cell>
          <cell r="AC3817">
            <v>44896</v>
          </cell>
        </row>
        <row r="3818">
          <cell r="A3818" t="str">
            <v>966000111421206383-0012000EMS02Q20000611HWA0016H</v>
          </cell>
          <cell r="B3818" t="e">
            <v>#N/A</v>
          </cell>
          <cell r="C3818" t="str">
            <v>966000111460</v>
          </cell>
          <cell r="D3818" t="str">
            <v>966000111421206383-0012000</v>
          </cell>
          <cell r="E3818" t="str">
            <v>ONT</v>
          </cell>
          <cell r="F3818" t="str">
            <v>9660001114</v>
          </cell>
          <cell r="G3818" t="str">
            <v>21206383-001</v>
          </cell>
          <cell r="H3818">
            <v>60</v>
          </cell>
          <cell r="I3818" t="str">
            <v>EchoLife HG8145V5 plastic parts , 212063</v>
          </cell>
          <cell r="J3818">
            <v>2000</v>
          </cell>
          <cell r="K3818">
            <v>7.0656999999999996</v>
          </cell>
          <cell r="L3818">
            <v>14131.4</v>
          </cell>
          <cell r="M3818" t="str">
            <v>451U</v>
          </cell>
          <cell r="N3818">
            <v>44896</v>
          </cell>
          <cell r="O3818" t="str">
            <v>EMS02Q20000611HWA0016H</v>
          </cell>
          <cell r="T3818">
            <v>44926</v>
          </cell>
          <cell r="U3818" t="str">
            <v>SEA</v>
          </cell>
          <cell r="V3818" t="str">
            <v>Cancelled</v>
          </cell>
          <cell r="W3818" t="str">
            <v>02314BUG-1</v>
          </cell>
          <cell r="X3818">
            <v>44805</v>
          </cell>
          <cell r="Y3818" t="str">
            <v>05.12 - PN update: 21207014 to 21206383-001</v>
          </cell>
          <cell r="AA3818" t="str">
            <v>EMS02Q20000611HWA0016H</v>
          </cell>
          <cell r="AB3818" t="b">
            <v>1</v>
          </cell>
          <cell r="AC3818">
            <v>44896</v>
          </cell>
        </row>
        <row r="3819">
          <cell r="A3819" t="str">
            <v>966000111421206383-0012000EMS02Q20000611HWA0007H</v>
          </cell>
          <cell r="B3819" t="e">
            <v>#N/A</v>
          </cell>
          <cell r="C3819" t="str">
            <v>966000111470</v>
          </cell>
          <cell r="D3819" t="str">
            <v>966000111421206383-0012000</v>
          </cell>
          <cell r="E3819" t="str">
            <v>ONT</v>
          </cell>
          <cell r="F3819" t="str">
            <v>9660001114</v>
          </cell>
          <cell r="G3819" t="str">
            <v>21206383-001</v>
          </cell>
          <cell r="H3819">
            <v>70</v>
          </cell>
          <cell r="I3819" t="str">
            <v>EchoLife HG8145V5 plastic parts , 212063</v>
          </cell>
          <cell r="J3819">
            <v>2000</v>
          </cell>
          <cell r="K3819">
            <v>7.0656999999999996</v>
          </cell>
          <cell r="L3819">
            <v>14131.4</v>
          </cell>
          <cell r="M3819" t="str">
            <v>451U</v>
          </cell>
          <cell r="N3819">
            <v>44896</v>
          </cell>
          <cell r="O3819" t="str">
            <v>EMS02Q20000611HWA0007H</v>
          </cell>
          <cell r="T3819">
            <v>44926</v>
          </cell>
          <cell r="U3819" t="str">
            <v>SEA</v>
          </cell>
          <cell r="V3819" t="str">
            <v>Cancelled</v>
          </cell>
          <cell r="W3819" t="str">
            <v>02314BUG-1</v>
          </cell>
          <cell r="X3819">
            <v>44805</v>
          </cell>
          <cell r="Y3819" t="str">
            <v>05.12 - PN update: 21207014 to 21206383-001</v>
          </cell>
          <cell r="AA3819" t="str">
            <v>EMS02Q20000611HWA0007H</v>
          </cell>
          <cell r="AB3819" t="b">
            <v>1</v>
          </cell>
          <cell r="AC3819">
            <v>44896</v>
          </cell>
        </row>
        <row r="3820">
          <cell r="A3820" t="str">
            <v>966000111421206383-0012000EMS02Q20000611HWA0003H</v>
          </cell>
          <cell r="B3820" t="e">
            <v>#N/A</v>
          </cell>
          <cell r="C3820" t="str">
            <v>966000111480</v>
          </cell>
          <cell r="D3820" t="str">
            <v>966000111421206383-0012000</v>
          </cell>
          <cell r="E3820" t="str">
            <v>ONT</v>
          </cell>
          <cell r="F3820" t="str">
            <v>9660001114</v>
          </cell>
          <cell r="G3820" t="str">
            <v>21206383-001</v>
          </cell>
          <cell r="H3820">
            <v>80</v>
          </cell>
          <cell r="I3820" t="str">
            <v>EchoLife HG8145V5 plastic parts , 212063</v>
          </cell>
          <cell r="J3820">
            <v>2000</v>
          </cell>
          <cell r="K3820">
            <v>7.0656999999999996</v>
          </cell>
          <cell r="L3820">
            <v>14131.4</v>
          </cell>
          <cell r="M3820" t="str">
            <v>451U</v>
          </cell>
          <cell r="N3820">
            <v>44896</v>
          </cell>
          <cell r="O3820" t="str">
            <v>EMS02Q20000611HWA0003H</v>
          </cell>
          <cell r="T3820">
            <v>44926</v>
          </cell>
          <cell r="U3820" t="str">
            <v>SEA</v>
          </cell>
          <cell r="V3820" t="str">
            <v>Cancelled</v>
          </cell>
          <cell r="W3820" t="str">
            <v>02314BUG-1</v>
          </cell>
          <cell r="X3820">
            <v>44805</v>
          </cell>
          <cell r="Y3820" t="str">
            <v>05.12 - PN update: 21207014 to 21206383-001</v>
          </cell>
          <cell r="AA3820" t="str">
            <v>EMS02Q20000611HWA0003H</v>
          </cell>
          <cell r="AB3820" t="b">
            <v>1</v>
          </cell>
          <cell r="AC3820">
            <v>44896</v>
          </cell>
        </row>
        <row r="3821">
          <cell r="A3821" t="str">
            <v>966000111421206383-0012000EMS02Q20000611HWA0006H</v>
          </cell>
          <cell r="B3821" t="e">
            <v>#N/A</v>
          </cell>
          <cell r="C3821" t="str">
            <v>966000111490</v>
          </cell>
          <cell r="D3821" t="str">
            <v>966000111421206383-0012000</v>
          </cell>
          <cell r="E3821" t="str">
            <v>ONT</v>
          </cell>
          <cell r="F3821" t="str">
            <v>9660001114</v>
          </cell>
          <cell r="G3821" t="str">
            <v>21206383-001</v>
          </cell>
          <cell r="H3821">
            <v>90</v>
          </cell>
          <cell r="I3821" t="str">
            <v>EchoLife HG8145V5 plastic parts , 212063</v>
          </cell>
          <cell r="J3821">
            <v>2000</v>
          </cell>
          <cell r="K3821">
            <v>7.0656999999999996</v>
          </cell>
          <cell r="L3821">
            <v>14131.4</v>
          </cell>
          <cell r="M3821" t="str">
            <v>451U</v>
          </cell>
          <cell r="N3821">
            <v>44896</v>
          </cell>
          <cell r="O3821" t="str">
            <v>EMS02Q20000611HWA0006H</v>
          </cell>
          <cell r="T3821">
            <v>44926</v>
          </cell>
          <cell r="U3821" t="str">
            <v>SEA</v>
          </cell>
          <cell r="V3821" t="str">
            <v>Cancelled</v>
          </cell>
          <cell r="W3821" t="str">
            <v>02314BUG-1</v>
          </cell>
          <cell r="X3821">
            <v>44805</v>
          </cell>
          <cell r="Y3821" t="str">
            <v>05.12 - PN update: 21207014 to 21206383-001</v>
          </cell>
          <cell r="AA3821" t="str">
            <v>EMS02Q20000611HWA0006H</v>
          </cell>
          <cell r="AB3821" t="b">
            <v>1</v>
          </cell>
          <cell r="AC3821">
            <v>44896</v>
          </cell>
        </row>
        <row r="3822">
          <cell r="A3822" t="str">
            <v>966000111421206383-0012000EMS02Q20000611HWA0011H</v>
          </cell>
          <cell r="B3822" t="e">
            <v>#N/A</v>
          </cell>
          <cell r="C3822" t="str">
            <v>9660001114100</v>
          </cell>
          <cell r="D3822" t="str">
            <v>966000111421206383-0012000</v>
          </cell>
          <cell r="E3822" t="str">
            <v>ONT</v>
          </cell>
          <cell r="F3822" t="str">
            <v>9660001114</v>
          </cell>
          <cell r="G3822" t="str">
            <v>21206383-001</v>
          </cell>
          <cell r="H3822">
            <v>100</v>
          </cell>
          <cell r="I3822" t="str">
            <v>EchoLife HG8145V5 plastic parts , 212063</v>
          </cell>
          <cell r="J3822">
            <v>2000</v>
          </cell>
          <cell r="K3822">
            <v>7.0656999999999996</v>
          </cell>
          <cell r="L3822">
            <v>14131.4</v>
          </cell>
          <cell r="M3822" t="str">
            <v>451U</v>
          </cell>
          <cell r="N3822">
            <v>44896</v>
          </cell>
          <cell r="O3822" t="str">
            <v>EMS02Q20000611HWA0011H</v>
          </cell>
          <cell r="T3822">
            <v>44926</v>
          </cell>
          <cell r="U3822" t="str">
            <v>SEA</v>
          </cell>
          <cell r="V3822" t="str">
            <v>Cancelled</v>
          </cell>
          <cell r="W3822" t="str">
            <v>02314BUG-1</v>
          </cell>
          <cell r="X3822">
            <v>44805</v>
          </cell>
          <cell r="Y3822" t="str">
            <v>05.12 - PN update: 21207014 to 21206383-001</v>
          </cell>
          <cell r="AA3822" t="str">
            <v>EMS02Q20000611HWA0011H</v>
          </cell>
          <cell r="AB3822" t="b">
            <v>1</v>
          </cell>
          <cell r="AC3822">
            <v>44896</v>
          </cell>
        </row>
        <row r="3823">
          <cell r="A3823" t="str">
            <v>966000111421206383-0012000EMS02Q20000611HWA0014H</v>
          </cell>
          <cell r="B3823" t="e">
            <v>#N/A</v>
          </cell>
          <cell r="C3823" t="str">
            <v>9660001114110</v>
          </cell>
          <cell r="D3823" t="str">
            <v>966000111421206383-0012000</v>
          </cell>
          <cell r="E3823" t="str">
            <v>ONT</v>
          </cell>
          <cell r="F3823" t="str">
            <v>9660001114</v>
          </cell>
          <cell r="G3823" t="str">
            <v>21206383-001</v>
          </cell>
          <cell r="H3823">
            <v>110</v>
          </cell>
          <cell r="I3823" t="str">
            <v>EchoLife HG8145V5 plastic parts , 212063</v>
          </cell>
          <cell r="J3823">
            <v>2000</v>
          </cell>
          <cell r="K3823">
            <v>7.0656999999999996</v>
          </cell>
          <cell r="L3823">
            <v>14131.4</v>
          </cell>
          <cell r="M3823" t="str">
            <v>451U</v>
          </cell>
          <cell r="N3823">
            <v>44896</v>
          </cell>
          <cell r="O3823" t="str">
            <v>EMS02Q20000611HWA0014H</v>
          </cell>
          <cell r="T3823">
            <v>44926</v>
          </cell>
          <cell r="U3823" t="str">
            <v>SEA</v>
          </cell>
          <cell r="V3823" t="str">
            <v>Cancelled</v>
          </cell>
          <cell r="W3823" t="str">
            <v>02314BUG-1</v>
          </cell>
          <cell r="X3823">
            <v>44805</v>
          </cell>
          <cell r="Y3823" t="str">
            <v>05.12 - PN update: 21207014 to 21206383-001</v>
          </cell>
          <cell r="AA3823" t="str">
            <v>EMS02Q20000611HWA0014H</v>
          </cell>
          <cell r="AB3823" t="b">
            <v>1</v>
          </cell>
          <cell r="AC3823">
            <v>44896</v>
          </cell>
        </row>
        <row r="3824">
          <cell r="A3824" t="str">
            <v>966000111421206383-0012000EMS02Q20000611HWA0009H</v>
          </cell>
          <cell r="B3824" t="e">
            <v>#N/A</v>
          </cell>
          <cell r="C3824" t="str">
            <v>9660001114120</v>
          </cell>
          <cell r="D3824" t="str">
            <v>966000111421206383-0012000</v>
          </cell>
          <cell r="E3824" t="str">
            <v>ONT</v>
          </cell>
          <cell r="F3824" t="str">
            <v>9660001114</v>
          </cell>
          <cell r="G3824" t="str">
            <v>21206383-001</v>
          </cell>
          <cell r="H3824">
            <v>120</v>
          </cell>
          <cell r="I3824" t="str">
            <v>EchoLife HG8145V5 plastic parts , 212063</v>
          </cell>
          <cell r="J3824">
            <v>2000</v>
          </cell>
          <cell r="K3824">
            <v>7.0656999999999996</v>
          </cell>
          <cell r="L3824">
            <v>14131.4</v>
          </cell>
          <cell r="M3824" t="str">
            <v>451U</v>
          </cell>
          <cell r="N3824">
            <v>44896</v>
          </cell>
          <cell r="O3824" t="str">
            <v>EMS02Q20000611HWA0009H</v>
          </cell>
          <cell r="T3824">
            <v>44926</v>
          </cell>
          <cell r="U3824" t="str">
            <v>SEA</v>
          </cell>
          <cell r="V3824" t="str">
            <v>Cancelled</v>
          </cell>
          <cell r="W3824" t="str">
            <v>02314BUG-1</v>
          </cell>
          <cell r="X3824">
            <v>44805</v>
          </cell>
          <cell r="Y3824" t="str">
            <v>05.12 - PN update: 21207014 to 21206383-001</v>
          </cell>
          <cell r="AA3824" t="str">
            <v>EMS02Q20000611HWA0009H</v>
          </cell>
          <cell r="AB3824" t="b">
            <v>1</v>
          </cell>
          <cell r="AC3824">
            <v>44896</v>
          </cell>
        </row>
        <row r="3825">
          <cell r="A3825" t="str">
            <v>966000111421206383-0012000EMS02Q20000611HWA0012H</v>
          </cell>
          <cell r="B3825" t="e">
            <v>#N/A</v>
          </cell>
          <cell r="C3825" t="str">
            <v>9660001114130</v>
          </cell>
          <cell r="D3825" t="str">
            <v>966000111421206383-0012000</v>
          </cell>
          <cell r="E3825" t="str">
            <v>ONT</v>
          </cell>
          <cell r="F3825" t="str">
            <v>9660001114</v>
          </cell>
          <cell r="G3825" t="str">
            <v>21206383-001</v>
          </cell>
          <cell r="H3825">
            <v>130</v>
          </cell>
          <cell r="I3825" t="str">
            <v>EchoLife HG8145V5 plastic parts , 212063</v>
          </cell>
          <cell r="J3825">
            <v>2000</v>
          </cell>
          <cell r="K3825">
            <v>7.0656999999999996</v>
          </cell>
          <cell r="L3825">
            <v>14131.4</v>
          </cell>
          <cell r="M3825" t="str">
            <v>451U</v>
          </cell>
          <cell r="N3825">
            <v>44896</v>
          </cell>
          <cell r="O3825" t="str">
            <v>EMS02Q20000611HWA0012H</v>
          </cell>
          <cell r="T3825">
            <v>44926</v>
          </cell>
          <cell r="U3825" t="str">
            <v>SEA</v>
          </cell>
          <cell r="V3825" t="str">
            <v>Cancelled</v>
          </cell>
          <cell r="W3825" t="str">
            <v>02314BUG-1</v>
          </cell>
          <cell r="X3825">
            <v>44805</v>
          </cell>
          <cell r="Y3825" t="str">
            <v>05.12 - PN update: 21207014 to 21206383-001</v>
          </cell>
          <cell r="AA3825" t="str">
            <v>EMS02Q20000611HWA0012H</v>
          </cell>
          <cell r="AB3825" t="b">
            <v>1</v>
          </cell>
          <cell r="AC3825">
            <v>44896</v>
          </cell>
        </row>
        <row r="3826">
          <cell r="A3826" t="str">
            <v>966000111421206383-0012000EMS02Q20000611HWA0005H</v>
          </cell>
          <cell r="B3826" t="e">
            <v>#N/A</v>
          </cell>
          <cell r="C3826" t="str">
            <v>9660001114140</v>
          </cell>
          <cell r="D3826" t="str">
            <v>966000111421206383-0012000</v>
          </cell>
          <cell r="E3826" t="str">
            <v>ONT</v>
          </cell>
          <cell r="F3826" t="str">
            <v>9660001114</v>
          </cell>
          <cell r="G3826" t="str">
            <v>21206383-001</v>
          </cell>
          <cell r="H3826">
            <v>140</v>
          </cell>
          <cell r="I3826" t="str">
            <v>EchoLife HG8145V5 plastic parts , 212063</v>
          </cell>
          <cell r="J3826">
            <v>2000</v>
          </cell>
          <cell r="K3826">
            <v>7.0656999999999996</v>
          </cell>
          <cell r="L3826">
            <v>14131.4</v>
          </cell>
          <cell r="M3826" t="str">
            <v>451U</v>
          </cell>
          <cell r="N3826">
            <v>44896</v>
          </cell>
          <cell r="O3826" t="str">
            <v>EMS02Q20000611HWA0005H</v>
          </cell>
          <cell r="T3826">
            <v>44926</v>
          </cell>
          <cell r="U3826" t="str">
            <v>SEA</v>
          </cell>
          <cell r="V3826" t="str">
            <v>Cancelled</v>
          </cell>
          <cell r="W3826" t="str">
            <v>02314BUG-1</v>
          </cell>
          <cell r="X3826">
            <v>44805</v>
          </cell>
          <cell r="Y3826" t="str">
            <v>05.12 - PN update: 21207014 to 21206383-001</v>
          </cell>
          <cell r="AA3826" t="str">
            <v>EMS02Q20000611HWA0005H</v>
          </cell>
          <cell r="AB3826" t="b">
            <v>1</v>
          </cell>
          <cell r="AC3826">
            <v>44896</v>
          </cell>
        </row>
        <row r="3827">
          <cell r="A3827" t="str">
            <v>966000111421206383-0012000EMS02Q20000611HWA0010H</v>
          </cell>
          <cell r="B3827" t="e">
            <v>#N/A</v>
          </cell>
          <cell r="C3827" t="str">
            <v>9660001114150</v>
          </cell>
          <cell r="D3827" t="str">
            <v>966000111421206383-0012000</v>
          </cell>
          <cell r="E3827" t="str">
            <v>ONT</v>
          </cell>
          <cell r="F3827" t="str">
            <v>9660001114</v>
          </cell>
          <cell r="G3827" t="str">
            <v>21206383-001</v>
          </cell>
          <cell r="H3827">
            <v>150</v>
          </cell>
          <cell r="I3827" t="str">
            <v>EchoLife HG8145V5 plastic parts , 212063</v>
          </cell>
          <cell r="J3827">
            <v>2000</v>
          </cell>
          <cell r="K3827">
            <v>7.0656999999999996</v>
          </cell>
          <cell r="L3827">
            <v>14131.4</v>
          </cell>
          <cell r="M3827" t="str">
            <v>451U</v>
          </cell>
          <cell r="N3827">
            <v>44896</v>
          </cell>
          <cell r="O3827" t="str">
            <v>EMS02Q20000611HWA0010H</v>
          </cell>
          <cell r="T3827">
            <v>44926</v>
          </cell>
          <cell r="U3827" t="str">
            <v>SEA</v>
          </cell>
          <cell r="V3827" t="str">
            <v>Cancelled</v>
          </cell>
          <cell r="W3827" t="str">
            <v>02314BUG-1</v>
          </cell>
          <cell r="X3827">
            <v>44805</v>
          </cell>
          <cell r="Y3827" t="str">
            <v>05.12 - PN update: 21207014 to 21206383-001</v>
          </cell>
          <cell r="AA3827" t="str">
            <v>EMS02Q20000611HWA0010H</v>
          </cell>
          <cell r="AB3827" t="b">
            <v>1</v>
          </cell>
          <cell r="AC3827">
            <v>44896</v>
          </cell>
        </row>
        <row r="3828">
          <cell r="A3828" t="str">
            <v>966000111421206383-0012000EMS02Q20000611HWA0013H</v>
          </cell>
          <cell r="B3828" t="e">
            <v>#N/A</v>
          </cell>
          <cell r="C3828" t="str">
            <v>9660001114160</v>
          </cell>
          <cell r="D3828" t="str">
            <v>966000111421206383-0012000</v>
          </cell>
          <cell r="E3828" t="str">
            <v>ONT</v>
          </cell>
          <cell r="F3828" t="str">
            <v>9660001114</v>
          </cell>
          <cell r="G3828" t="str">
            <v>21206383-001</v>
          </cell>
          <cell r="H3828">
            <v>160</v>
          </cell>
          <cell r="I3828" t="str">
            <v>EchoLife HG8145V5 plastic parts , 212063</v>
          </cell>
          <cell r="J3828">
            <v>2000</v>
          </cell>
          <cell r="K3828">
            <v>7.0656999999999996</v>
          </cell>
          <cell r="L3828">
            <v>14131.4</v>
          </cell>
          <cell r="M3828" t="str">
            <v>451U</v>
          </cell>
          <cell r="N3828">
            <v>44896</v>
          </cell>
          <cell r="O3828" t="str">
            <v>EMS02Q20000611HWA0013H</v>
          </cell>
          <cell r="T3828">
            <v>44926</v>
          </cell>
          <cell r="U3828" t="str">
            <v>SEA</v>
          </cell>
          <cell r="V3828" t="str">
            <v>Cancelled</v>
          </cell>
          <cell r="W3828" t="str">
            <v>02314BUG-1</v>
          </cell>
          <cell r="X3828">
            <v>44805</v>
          </cell>
          <cell r="Y3828" t="str">
            <v>05.12 - PN update: 21207014 to 21206383-001</v>
          </cell>
          <cell r="AA3828" t="str">
            <v>EMS02Q20000611HWA0013H</v>
          </cell>
          <cell r="AB3828" t="b">
            <v>1</v>
          </cell>
          <cell r="AC3828">
            <v>44896</v>
          </cell>
        </row>
        <row r="3829">
          <cell r="A3829" t="str">
            <v>96600011151430010530000EMS02Q20000612HWA0002H</v>
          </cell>
          <cell r="B3829" t="e">
            <v>#N/A</v>
          </cell>
          <cell r="C3829" t="str">
            <v>966000111510</v>
          </cell>
          <cell r="D3829" t="str">
            <v>96600011151430010530000</v>
          </cell>
          <cell r="E3829" t="str">
            <v>ONT</v>
          </cell>
          <cell r="F3829" t="str">
            <v>9660001115</v>
          </cell>
          <cell r="G3829" t="str">
            <v>14300105</v>
          </cell>
          <cell r="H3829">
            <v>10</v>
          </cell>
          <cell r="I3829" t="str">
            <v>Optical Adapter,SC/APC-SC/APC,Green Shel</v>
          </cell>
          <cell r="J3829">
            <v>30000</v>
          </cell>
          <cell r="K3829">
            <v>0.12790000000000001</v>
          </cell>
          <cell r="L3829">
            <v>3837.0000000000005</v>
          </cell>
          <cell r="M3829" t="str">
            <v>451U</v>
          </cell>
          <cell r="N3829">
            <v>44713</v>
          </cell>
          <cell r="O3829" t="str">
            <v>EMS02Q20000612HWA0002H</v>
          </cell>
          <cell r="P3829" t="str">
            <v>HWC2022061653453</v>
          </cell>
          <cell r="Q3829">
            <v>44729</v>
          </cell>
          <cell r="R3829" t="str">
            <v>SHW-60701I22</v>
          </cell>
          <cell r="S3829">
            <v>44807</v>
          </cell>
          <cell r="T3829">
            <v>44837</v>
          </cell>
          <cell r="U3829" t="str">
            <v>SEA</v>
          </cell>
          <cell r="V3829" t="str">
            <v>Delivered</v>
          </cell>
          <cell r="W3829" t="str">
            <v>02314BUG-1</v>
          </cell>
          <cell r="X3829">
            <v>44805</v>
          </cell>
          <cell r="AA3829" t="str">
            <v>EMS02Q20000612HWA0002H</v>
          </cell>
          <cell r="AB3829" t="b">
            <v>1</v>
          </cell>
          <cell r="AC3829">
            <v>44713</v>
          </cell>
        </row>
        <row r="3830">
          <cell r="A3830" t="str">
            <v>966000111521206383-0012000EMS02Q20000612HWA0006H</v>
          </cell>
          <cell r="B3830" t="e">
            <v>#N/A</v>
          </cell>
          <cell r="C3830" t="str">
            <v>966000111520</v>
          </cell>
          <cell r="D3830" t="str">
            <v>966000111521206383-0012000</v>
          </cell>
          <cell r="E3830" t="str">
            <v>ONT</v>
          </cell>
          <cell r="F3830" t="str">
            <v>9660001115</v>
          </cell>
          <cell r="G3830" t="str">
            <v>21206383-001</v>
          </cell>
          <cell r="H3830">
            <v>20</v>
          </cell>
          <cell r="I3830" t="str">
            <v>EchoLife HG8145V5 plastic parts , 212063</v>
          </cell>
          <cell r="J3830">
            <v>2000</v>
          </cell>
          <cell r="K3830">
            <v>7.0656999999999996</v>
          </cell>
          <cell r="L3830">
            <v>14131.4</v>
          </cell>
          <cell r="M3830" t="str">
            <v>451U</v>
          </cell>
          <cell r="N3830">
            <v>44896</v>
          </cell>
          <cell r="O3830" t="str">
            <v>EMS02Q20000612HWA0006H</v>
          </cell>
          <cell r="T3830">
            <v>44926</v>
          </cell>
          <cell r="U3830" t="str">
            <v>SEA</v>
          </cell>
          <cell r="V3830" t="str">
            <v>Cancelled</v>
          </cell>
          <cell r="W3830" t="str">
            <v>02314BUG-1</v>
          </cell>
          <cell r="X3830">
            <v>44805</v>
          </cell>
          <cell r="Y3830" t="str">
            <v>05.12 - PN update: 21207014 to 21206383-001</v>
          </cell>
          <cell r="AA3830" t="str">
            <v>EMS02Q20000612HWA0006H</v>
          </cell>
          <cell r="AB3830" t="b">
            <v>1</v>
          </cell>
          <cell r="AC3830">
            <v>44896</v>
          </cell>
        </row>
        <row r="3831">
          <cell r="A3831" t="str">
            <v>966000111521206383-0012000EMS02Q20000612HWA0003H</v>
          </cell>
          <cell r="B3831" t="e">
            <v>#N/A</v>
          </cell>
          <cell r="C3831" t="str">
            <v>966000111530</v>
          </cell>
          <cell r="D3831" t="str">
            <v>966000111521206383-0012000</v>
          </cell>
          <cell r="E3831" t="str">
            <v>ONT</v>
          </cell>
          <cell r="F3831" t="str">
            <v>9660001115</v>
          </cell>
          <cell r="G3831" t="str">
            <v>21206383-001</v>
          </cell>
          <cell r="H3831">
            <v>30</v>
          </cell>
          <cell r="I3831" t="str">
            <v>EchoLife HG8145V5 plastic parts , 212063</v>
          </cell>
          <cell r="J3831">
            <v>2000</v>
          </cell>
          <cell r="K3831">
            <v>7.0656999999999996</v>
          </cell>
          <cell r="L3831">
            <v>14131.4</v>
          </cell>
          <cell r="M3831" t="str">
            <v>451U</v>
          </cell>
          <cell r="N3831">
            <v>44896</v>
          </cell>
          <cell r="O3831" t="str">
            <v>EMS02Q20000612HWA0003H</v>
          </cell>
          <cell r="T3831">
            <v>44926</v>
          </cell>
          <cell r="U3831" t="str">
            <v>SEA</v>
          </cell>
          <cell r="V3831" t="str">
            <v>Cancelled</v>
          </cell>
          <cell r="W3831" t="str">
            <v>02314BUG-1</v>
          </cell>
          <cell r="X3831">
            <v>44805</v>
          </cell>
          <cell r="Y3831" t="str">
            <v>05.12 - PN update: 21207014 to 21206383-001</v>
          </cell>
          <cell r="AA3831" t="str">
            <v>EMS02Q20000612HWA0003H</v>
          </cell>
          <cell r="AB3831" t="b">
            <v>1</v>
          </cell>
          <cell r="AC3831">
            <v>44896</v>
          </cell>
        </row>
        <row r="3832">
          <cell r="A3832" t="str">
            <v>966000111521206383-0012000EMS02Q20000612HWA0007H</v>
          </cell>
          <cell r="B3832" t="e">
            <v>#N/A</v>
          </cell>
          <cell r="C3832" t="str">
            <v>966000111540</v>
          </cell>
          <cell r="D3832" t="str">
            <v>966000111521206383-0012000</v>
          </cell>
          <cell r="E3832" t="str">
            <v>ONT</v>
          </cell>
          <cell r="F3832" t="str">
            <v>9660001115</v>
          </cell>
          <cell r="G3832" t="str">
            <v>21206383-001</v>
          </cell>
          <cell r="H3832">
            <v>40</v>
          </cell>
          <cell r="I3832" t="str">
            <v>EchoLife HG8145V5 plastic parts , 212063</v>
          </cell>
          <cell r="J3832">
            <v>2000</v>
          </cell>
          <cell r="K3832">
            <v>7.0656999999999996</v>
          </cell>
          <cell r="L3832">
            <v>14131.4</v>
          </cell>
          <cell r="M3832" t="str">
            <v>451U</v>
          </cell>
          <cell r="N3832">
            <v>44896</v>
          </cell>
          <cell r="O3832" t="str">
            <v>EMS02Q20000612HWA0007H</v>
          </cell>
          <cell r="T3832">
            <v>44926</v>
          </cell>
          <cell r="U3832" t="str">
            <v>SEA</v>
          </cell>
          <cell r="V3832" t="str">
            <v>Cancelled</v>
          </cell>
          <cell r="W3832" t="str">
            <v>02314BUG-1</v>
          </cell>
          <cell r="X3832">
            <v>44805</v>
          </cell>
          <cell r="Y3832" t="str">
            <v>05.12 - PN update: 21207014 to 21206383-001</v>
          </cell>
          <cell r="AA3832" t="str">
            <v>EMS02Q20000612HWA0007H</v>
          </cell>
          <cell r="AB3832" t="b">
            <v>1</v>
          </cell>
          <cell r="AC3832">
            <v>44896</v>
          </cell>
        </row>
        <row r="3833">
          <cell r="A3833" t="str">
            <v>966000111521206383-0012000EMS02Q20000612HWA0015H</v>
          </cell>
          <cell r="B3833" t="e">
            <v>#N/A</v>
          </cell>
          <cell r="C3833" t="str">
            <v>966000111550</v>
          </cell>
          <cell r="D3833" t="str">
            <v>966000111521206383-0012000</v>
          </cell>
          <cell r="E3833" t="str">
            <v>ONT</v>
          </cell>
          <cell r="F3833" t="str">
            <v>9660001115</v>
          </cell>
          <cell r="G3833" t="str">
            <v>21206383-001</v>
          </cell>
          <cell r="H3833">
            <v>50</v>
          </cell>
          <cell r="I3833" t="str">
            <v>EchoLife HG8145V5 plastic parts , 212063</v>
          </cell>
          <cell r="J3833">
            <v>2000</v>
          </cell>
          <cell r="K3833">
            <v>7.0656999999999996</v>
          </cell>
          <cell r="L3833">
            <v>14131.4</v>
          </cell>
          <cell r="M3833" t="str">
            <v>451U</v>
          </cell>
          <cell r="N3833">
            <v>44896</v>
          </cell>
          <cell r="O3833" t="str">
            <v>EMS02Q20000612HWA0015H</v>
          </cell>
          <cell r="T3833">
            <v>44926</v>
          </cell>
          <cell r="U3833" t="str">
            <v>SEA</v>
          </cell>
          <cell r="V3833" t="str">
            <v>Cancelled</v>
          </cell>
          <cell r="W3833" t="str">
            <v>02314BUG-1</v>
          </cell>
          <cell r="X3833">
            <v>44805</v>
          </cell>
          <cell r="Y3833" t="str">
            <v>05.12 - PN update: 21207014 to 21206383-001</v>
          </cell>
          <cell r="AA3833" t="str">
            <v>EMS02Q20000612HWA0015H</v>
          </cell>
          <cell r="AB3833" t="b">
            <v>1</v>
          </cell>
          <cell r="AC3833">
            <v>44896</v>
          </cell>
        </row>
        <row r="3834">
          <cell r="A3834" t="str">
            <v>966000111521206383-0012000EMS02Q20000612HWA0012H</v>
          </cell>
          <cell r="B3834" t="e">
            <v>#N/A</v>
          </cell>
          <cell r="C3834" t="str">
            <v>966000111560</v>
          </cell>
          <cell r="D3834" t="str">
            <v>966000111521206383-0012000</v>
          </cell>
          <cell r="E3834" t="str">
            <v>ONT</v>
          </cell>
          <cell r="F3834" t="str">
            <v>9660001115</v>
          </cell>
          <cell r="G3834" t="str">
            <v>21206383-001</v>
          </cell>
          <cell r="H3834">
            <v>60</v>
          </cell>
          <cell r="I3834" t="str">
            <v>EchoLife HG8145V5 plastic parts , 212063</v>
          </cell>
          <cell r="J3834">
            <v>2000</v>
          </cell>
          <cell r="K3834">
            <v>7.0656999999999996</v>
          </cell>
          <cell r="L3834">
            <v>14131.4</v>
          </cell>
          <cell r="M3834" t="str">
            <v>451U</v>
          </cell>
          <cell r="N3834">
            <v>44896</v>
          </cell>
          <cell r="O3834" t="str">
            <v>EMS02Q20000612HWA0012H</v>
          </cell>
          <cell r="T3834">
            <v>44926</v>
          </cell>
          <cell r="U3834" t="str">
            <v>SEA</v>
          </cell>
          <cell r="V3834" t="str">
            <v>Cancelled</v>
          </cell>
          <cell r="W3834" t="str">
            <v>02314BUG-1</v>
          </cell>
          <cell r="X3834">
            <v>44805</v>
          </cell>
          <cell r="Y3834" t="str">
            <v>05.12 - PN update: 21207014 to 21206383-001</v>
          </cell>
          <cell r="AA3834" t="str">
            <v>EMS02Q20000612HWA0012H</v>
          </cell>
          <cell r="AB3834" t="b">
            <v>1</v>
          </cell>
          <cell r="AC3834">
            <v>44896</v>
          </cell>
        </row>
        <row r="3835">
          <cell r="A3835" t="str">
            <v>966000111521206383-0012000EMS02Q20000612HWA0011H</v>
          </cell>
          <cell r="B3835" t="e">
            <v>#N/A</v>
          </cell>
          <cell r="C3835" t="str">
            <v>966000111570</v>
          </cell>
          <cell r="D3835" t="str">
            <v>966000111521206383-0012000</v>
          </cell>
          <cell r="E3835" t="str">
            <v>ONT</v>
          </cell>
          <cell r="F3835" t="str">
            <v>9660001115</v>
          </cell>
          <cell r="G3835" t="str">
            <v>21206383-001</v>
          </cell>
          <cell r="H3835">
            <v>70</v>
          </cell>
          <cell r="I3835" t="str">
            <v>EchoLife HG8145V5 plastic parts , 212063</v>
          </cell>
          <cell r="J3835">
            <v>2000</v>
          </cell>
          <cell r="K3835">
            <v>7.0656999999999996</v>
          </cell>
          <cell r="L3835">
            <v>14131.4</v>
          </cell>
          <cell r="M3835" t="str">
            <v>451U</v>
          </cell>
          <cell r="N3835">
            <v>44896</v>
          </cell>
          <cell r="O3835" t="str">
            <v>EMS02Q20000612HWA0011H</v>
          </cell>
          <cell r="T3835">
            <v>44926</v>
          </cell>
          <cell r="U3835" t="str">
            <v>SEA</v>
          </cell>
          <cell r="V3835" t="str">
            <v>Cancelled</v>
          </cell>
          <cell r="W3835" t="str">
            <v>02314BUG-1</v>
          </cell>
          <cell r="X3835">
            <v>44805</v>
          </cell>
          <cell r="Y3835" t="str">
            <v>05.12 - PN update: 21207014 to 21206383-001</v>
          </cell>
          <cell r="AA3835" t="str">
            <v>EMS02Q20000612HWA0011H</v>
          </cell>
          <cell r="AB3835" t="b">
            <v>1</v>
          </cell>
          <cell r="AC3835">
            <v>44896</v>
          </cell>
        </row>
        <row r="3836">
          <cell r="A3836" t="str">
            <v>966000111521206383-0012000EMS02Q20000612HWA0008H</v>
          </cell>
          <cell r="B3836" t="e">
            <v>#N/A</v>
          </cell>
          <cell r="C3836" t="str">
            <v>966000111580</v>
          </cell>
          <cell r="D3836" t="str">
            <v>966000111521206383-0012000</v>
          </cell>
          <cell r="E3836" t="str">
            <v>ONT</v>
          </cell>
          <cell r="F3836" t="str">
            <v>9660001115</v>
          </cell>
          <cell r="G3836" t="str">
            <v>21206383-001</v>
          </cell>
          <cell r="H3836">
            <v>80</v>
          </cell>
          <cell r="I3836" t="str">
            <v>EchoLife HG8145V5 plastic parts , 212063</v>
          </cell>
          <cell r="J3836">
            <v>2000</v>
          </cell>
          <cell r="K3836">
            <v>7.0656999999999996</v>
          </cell>
          <cell r="L3836">
            <v>14131.4</v>
          </cell>
          <cell r="M3836" t="str">
            <v>451U</v>
          </cell>
          <cell r="N3836">
            <v>44896</v>
          </cell>
          <cell r="O3836" t="str">
            <v>EMS02Q20000612HWA0008H</v>
          </cell>
          <cell r="T3836">
            <v>44926</v>
          </cell>
          <cell r="U3836" t="str">
            <v>SEA</v>
          </cell>
          <cell r="V3836" t="str">
            <v>Cancelled</v>
          </cell>
          <cell r="W3836" t="str">
            <v>02314BUG-1</v>
          </cell>
          <cell r="X3836">
            <v>44805</v>
          </cell>
          <cell r="Y3836" t="str">
            <v>05.12 - PN update: 21207014 to 21206383-001</v>
          </cell>
          <cell r="AA3836" t="str">
            <v>EMS02Q20000612HWA0008H</v>
          </cell>
          <cell r="AB3836" t="b">
            <v>1</v>
          </cell>
          <cell r="AC3836">
            <v>44896</v>
          </cell>
        </row>
        <row r="3837">
          <cell r="A3837" t="str">
            <v>966000111521206383-0012000EMS02Q20000612HWA0010H</v>
          </cell>
          <cell r="B3837" t="e">
            <v>#N/A</v>
          </cell>
          <cell r="C3837" t="str">
            <v>966000111590</v>
          </cell>
          <cell r="D3837" t="str">
            <v>966000111521206383-0012000</v>
          </cell>
          <cell r="E3837" t="str">
            <v>ONT</v>
          </cell>
          <cell r="F3837" t="str">
            <v>9660001115</v>
          </cell>
          <cell r="G3837" t="str">
            <v>21206383-001</v>
          </cell>
          <cell r="H3837">
            <v>90</v>
          </cell>
          <cell r="I3837" t="str">
            <v>EchoLife HG8145V5 plastic parts , 212063</v>
          </cell>
          <cell r="J3837">
            <v>2000</v>
          </cell>
          <cell r="K3837">
            <v>7.0656999999999996</v>
          </cell>
          <cell r="L3837">
            <v>14131.4</v>
          </cell>
          <cell r="M3837" t="str">
            <v>451U</v>
          </cell>
          <cell r="N3837">
            <v>44896</v>
          </cell>
          <cell r="O3837" t="str">
            <v>EMS02Q20000612HWA0010H</v>
          </cell>
          <cell r="T3837">
            <v>44926</v>
          </cell>
          <cell r="U3837" t="str">
            <v>SEA</v>
          </cell>
          <cell r="V3837" t="str">
            <v>Cancelled</v>
          </cell>
          <cell r="W3837" t="str">
            <v>02314BUG-1</v>
          </cell>
          <cell r="X3837">
            <v>44805</v>
          </cell>
          <cell r="Y3837" t="str">
            <v>05.12 - PN update: 21207014 to 21206383-001</v>
          </cell>
          <cell r="AA3837" t="str">
            <v>EMS02Q20000612HWA0010H</v>
          </cell>
          <cell r="AB3837" t="b">
            <v>1</v>
          </cell>
          <cell r="AC3837">
            <v>44896</v>
          </cell>
        </row>
        <row r="3838">
          <cell r="A3838" t="str">
            <v>966000111521206383-0012000EMS02Q20000612HWA0016H</v>
          </cell>
          <cell r="B3838" t="e">
            <v>#N/A</v>
          </cell>
          <cell r="C3838" t="str">
            <v>9660001115100</v>
          </cell>
          <cell r="D3838" t="str">
            <v>966000111521206383-0012000</v>
          </cell>
          <cell r="E3838" t="str">
            <v>ONT</v>
          </cell>
          <cell r="F3838" t="str">
            <v>9660001115</v>
          </cell>
          <cell r="G3838" t="str">
            <v>21206383-001</v>
          </cell>
          <cell r="H3838">
            <v>100</v>
          </cell>
          <cell r="I3838" t="str">
            <v>EchoLife HG8145V5 plastic parts , 212063</v>
          </cell>
          <cell r="J3838">
            <v>2000</v>
          </cell>
          <cell r="K3838">
            <v>7.0656999999999996</v>
          </cell>
          <cell r="L3838">
            <v>14131.4</v>
          </cell>
          <cell r="M3838" t="str">
            <v>451U</v>
          </cell>
          <cell r="N3838">
            <v>44896</v>
          </cell>
          <cell r="O3838" t="str">
            <v>EMS02Q20000612HWA0016H</v>
          </cell>
          <cell r="T3838">
            <v>44926</v>
          </cell>
          <cell r="U3838" t="str">
            <v>SEA</v>
          </cell>
          <cell r="V3838" t="str">
            <v>Cancelled</v>
          </cell>
          <cell r="W3838" t="str">
            <v>02314BUG-1</v>
          </cell>
          <cell r="X3838">
            <v>44805</v>
          </cell>
          <cell r="Y3838" t="str">
            <v>05.12 - PN update: 21207014 to 21206383-001</v>
          </cell>
          <cell r="AA3838" t="str">
            <v>EMS02Q20000612HWA0016H</v>
          </cell>
          <cell r="AB3838" t="b">
            <v>1</v>
          </cell>
          <cell r="AC3838">
            <v>44896</v>
          </cell>
        </row>
        <row r="3839">
          <cell r="A3839" t="str">
            <v>966000111521206383-0012000EMS02Q20000612HWA0014H</v>
          </cell>
          <cell r="B3839" t="e">
            <v>#N/A</v>
          </cell>
          <cell r="C3839" t="str">
            <v>9660001115110</v>
          </cell>
          <cell r="D3839" t="str">
            <v>966000111521206383-0012000</v>
          </cell>
          <cell r="E3839" t="str">
            <v>ONT</v>
          </cell>
          <cell r="F3839" t="str">
            <v>9660001115</v>
          </cell>
          <cell r="G3839" t="str">
            <v>21206383-001</v>
          </cell>
          <cell r="H3839">
            <v>110</v>
          </cell>
          <cell r="I3839" t="str">
            <v>EchoLife HG8145V5 plastic parts , 212063</v>
          </cell>
          <cell r="J3839">
            <v>2000</v>
          </cell>
          <cell r="K3839">
            <v>7.0656999999999996</v>
          </cell>
          <cell r="L3839">
            <v>14131.4</v>
          </cell>
          <cell r="M3839" t="str">
            <v>451U</v>
          </cell>
          <cell r="N3839">
            <v>44896</v>
          </cell>
          <cell r="O3839" t="str">
            <v>EMS02Q20000612HWA0014H</v>
          </cell>
          <cell r="T3839">
            <v>44926</v>
          </cell>
          <cell r="U3839" t="str">
            <v>SEA</v>
          </cell>
          <cell r="V3839" t="str">
            <v>Cancelled</v>
          </cell>
          <cell r="W3839" t="str">
            <v>02314BUG-1</v>
          </cell>
          <cell r="X3839">
            <v>44805</v>
          </cell>
          <cell r="Y3839" t="str">
            <v>05.12 - PN update: 21207014 to 21206383-001</v>
          </cell>
          <cell r="AA3839" t="str">
            <v>EMS02Q20000612HWA0014H</v>
          </cell>
          <cell r="AB3839" t="b">
            <v>1</v>
          </cell>
          <cell r="AC3839">
            <v>44896</v>
          </cell>
        </row>
        <row r="3840">
          <cell r="A3840" t="str">
            <v>966000111521206383-0012000EMS02Q20000612HWA0009H</v>
          </cell>
          <cell r="B3840" t="e">
            <v>#N/A</v>
          </cell>
          <cell r="C3840" t="str">
            <v>9660001115120</v>
          </cell>
          <cell r="D3840" t="str">
            <v>966000111521206383-0012000</v>
          </cell>
          <cell r="E3840" t="str">
            <v>ONT</v>
          </cell>
          <cell r="F3840" t="str">
            <v>9660001115</v>
          </cell>
          <cell r="G3840" t="str">
            <v>21206383-001</v>
          </cell>
          <cell r="H3840">
            <v>120</v>
          </cell>
          <cell r="I3840" t="str">
            <v>EchoLife HG8145V5 plastic parts , 212063</v>
          </cell>
          <cell r="J3840">
            <v>2000</v>
          </cell>
          <cell r="K3840">
            <v>7.0656999999999996</v>
          </cell>
          <cell r="L3840">
            <v>14131.4</v>
          </cell>
          <cell r="M3840" t="str">
            <v>451U</v>
          </cell>
          <cell r="N3840">
            <v>44896</v>
          </cell>
          <cell r="O3840" t="str">
            <v>EMS02Q20000612HWA0009H</v>
          </cell>
          <cell r="T3840">
            <v>44926</v>
          </cell>
          <cell r="U3840" t="str">
            <v>SEA</v>
          </cell>
          <cell r="V3840" t="str">
            <v>Cancelled</v>
          </cell>
          <cell r="W3840" t="str">
            <v>02314BUG-1</v>
          </cell>
          <cell r="X3840">
            <v>44805</v>
          </cell>
          <cell r="Y3840" t="str">
            <v>05.12 - PN update: 21207014 to 21206383-001</v>
          </cell>
          <cell r="AA3840" t="str">
            <v>EMS02Q20000612HWA0009H</v>
          </cell>
          <cell r="AB3840" t="b">
            <v>1</v>
          </cell>
          <cell r="AC3840">
            <v>44896</v>
          </cell>
        </row>
        <row r="3841">
          <cell r="A3841" t="str">
            <v>966000111521206383-0012000EMS02Q20000612HWA0017H</v>
          </cell>
          <cell r="B3841" t="e">
            <v>#N/A</v>
          </cell>
          <cell r="C3841" t="str">
            <v>9660001115130</v>
          </cell>
          <cell r="D3841" t="str">
            <v>966000111521206383-0012000</v>
          </cell>
          <cell r="E3841" t="str">
            <v>ONT</v>
          </cell>
          <cell r="F3841" t="str">
            <v>9660001115</v>
          </cell>
          <cell r="G3841" t="str">
            <v>21206383-001</v>
          </cell>
          <cell r="H3841">
            <v>130</v>
          </cell>
          <cell r="I3841" t="str">
            <v>EchoLife HG8145V5 plastic parts , 212063</v>
          </cell>
          <cell r="J3841">
            <v>2000</v>
          </cell>
          <cell r="K3841">
            <v>7.0656999999999996</v>
          </cell>
          <cell r="L3841">
            <v>14131.4</v>
          </cell>
          <cell r="M3841" t="str">
            <v>451U</v>
          </cell>
          <cell r="N3841">
            <v>44896</v>
          </cell>
          <cell r="O3841" t="str">
            <v>EMS02Q20000612HWA0017H</v>
          </cell>
          <cell r="T3841">
            <v>44926</v>
          </cell>
          <cell r="U3841" t="str">
            <v>SEA</v>
          </cell>
          <cell r="V3841" t="str">
            <v>Cancelled</v>
          </cell>
          <cell r="W3841" t="str">
            <v>02314BUG-1</v>
          </cell>
          <cell r="X3841">
            <v>44805</v>
          </cell>
          <cell r="Y3841" t="str">
            <v>05.12 - PN update: 21207014 to 21206383-001</v>
          </cell>
          <cell r="AA3841" t="str">
            <v>EMS02Q20000612HWA0017H</v>
          </cell>
          <cell r="AB3841" t="b">
            <v>1</v>
          </cell>
          <cell r="AC3841">
            <v>44896</v>
          </cell>
        </row>
        <row r="3842">
          <cell r="A3842" t="str">
            <v>966000111521206383-0012000EMS02Q20000612HWA0013H</v>
          </cell>
          <cell r="B3842" t="e">
            <v>#N/A</v>
          </cell>
          <cell r="C3842" t="str">
            <v>9660001115140</v>
          </cell>
          <cell r="D3842" t="str">
            <v>966000111521206383-0012000</v>
          </cell>
          <cell r="E3842" t="str">
            <v>ONT</v>
          </cell>
          <cell r="F3842" t="str">
            <v>9660001115</v>
          </cell>
          <cell r="G3842" t="str">
            <v>21206383-001</v>
          </cell>
          <cell r="H3842">
            <v>140</v>
          </cell>
          <cell r="I3842" t="str">
            <v>EchoLife HG8145V5 plastic parts , 212063</v>
          </cell>
          <cell r="J3842">
            <v>2000</v>
          </cell>
          <cell r="K3842">
            <v>7.0656999999999996</v>
          </cell>
          <cell r="L3842">
            <v>14131.4</v>
          </cell>
          <cell r="M3842" t="str">
            <v>451U</v>
          </cell>
          <cell r="N3842">
            <v>44896</v>
          </cell>
          <cell r="O3842" t="str">
            <v>EMS02Q20000612HWA0013H</v>
          </cell>
          <cell r="T3842">
            <v>44926</v>
          </cell>
          <cell r="U3842" t="str">
            <v>SEA</v>
          </cell>
          <cell r="V3842" t="str">
            <v>Cancelled</v>
          </cell>
          <cell r="W3842" t="str">
            <v>02314BUG-1</v>
          </cell>
          <cell r="X3842">
            <v>44805</v>
          </cell>
          <cell r="Y3842" t="str">
            <v>05.12 - PN update: 21207014 to 21206383-001</v>
          </cell>
          <cell r="AA3842" t="str">
            <v>EMS02Q20000612HWA0013H</v>
          </cell>
          <cell r="AB3842" t="b">
            <v>1</v>
          </cell>
          <cell r="AC3842">
            <v>44896</v>
          </cell>
        </row>
        <row r="3843">
          <cell r="A3843" t="str">
            <v>966000111521206383-0012000EMS02Q20000612HWA0004H</v>
          </cell>
          <cell r="B3843" t="e">
            <v>#N/A</v>
          </cell>
          <cell r="C3843" t="str">
            <v>9660001115150</v>
          </cell>
          <cell r="D3843" t="str">
            <v>966000111521206383-0012000</v>
          </cell>
          <cell r="E3843" t="str">
            <v>ONT</v>
          </cell>
          <cell r="F3843" t="str">
            <v>9660001115</v>
          </cell>
          <cell r="G3843" t="str">
            <v>21206383-001</v>
          </cell>
          <cell r="H3843">
            <v>150</v>
          </cell>
          <cell r="I3843" t="str">
            <v>EchoLife HG8145V5 plastic parts , 212063</v>
          </cell>
          <cell r="J3843">
            <v>2000</v>
          </cell>
          <cell r="K3843">
            <v>7.0656999999999996</v>
          </cell>
          <cell r="L3843">
            <v>14131.4</v>
          </cell>
          <cell r="M3843" t="str">
            <v>451U</v>
          </cell>
          <cell r="N3843">
            <v>44896</v>
          </cell>
          <cell r="O3843" t="str">
            <v>EMS02Q20000612HWA0004H</v>
          </cell>
          <cell r="T3843">
            <v>44926</v>
          </cell>
          <cell r="U3843" t="str">
            <v>SEA</v>
          </cell>
          <cell r="V3843" t="str">
            <v>Cancelled</v>
          </cell>
          <cell r="W3843" t="str">
            <v>02314BUG-1</v>
          </cell>
          <cell r="X3843">
            <v>44805</v>
          </cell>
          <cell r="Y3843" t="str">
            <v>05.12 - PN update: 21207014 to 21206383-001</v>
          </cell>
          <cell r="AA3843" t="str">
            <v>EMS02Q20000612HWA0004H</v>
          </cell>
          <cell r="AB3843" t="b">
            <v>1</v>
          </cell>
          <cell r="AC3843">
            <v>44896</v>
          </cell>
        </row>
        <row r="3844">
          <cell r="A3844" t="str">
            <v>966000111521206383-0012000EMS02Q20000612HWA0005H</v>
          </cell>
          <cell r="B3844" t="e">
            <v>#N/A</v>
          </cell>
          <cell r="C3844" t="str">
            <v>9660001115160</v>
          </cell>
          <cell r="D3844" t="str">
            <v>966000111521206383-0012000</v>
          </cell>
          <cell r="E3844" t="str">
            <v>ONT</v>
          </cell>
          <cell r="F3844" t="str">
            <v>9660001115</v>
          </cell>
          <cell r="G3844" t="str">
            <v>21206383-001</v>
          </cell>
          <cell r="H3844">
            <v>160</v>
          </cell>
          <cell r="I3844" t="str">
            <v>EchoLife HG8145V5 plastic parts , 212063</v>
          </cell>
          <cell r="J3844">
            <v>2000</v>
          </cell>
          <cell r="K3844">
            <v>7.0656999999999996</v>
          </cell>
          <cell r="L3844">
            <v>14131.4</v>
          </cell>
          <cell r="M3844" t="str">
            <v>451U</v>
          </cell>
          <cell r="N3844">
            <v>44896</v>
          </cell>
          <cell r="O3844" t="str">
            <v>EMS02Q20000612HWA0005H</v>
          </cell>
          <cell r="T3844">
            <v>44926</v>
          </cell>
          <cell r="U3844" t="str">
            <v>SEA</v>
          </cell>
          <cell r="V3844" t="str">
            <v>Cancelled</v>
          </cell>
          <cell r="W3844" t="str">
            <v>02314BUG-1</v>
          </cell>
          <cell r="X3844">
            <v>44805</v>
          </cell>
          <cell r="Y3844" t="str">
            <v>05.12 - PN update: 21207014 to 21206383-001</v>
          </cell>
          <cell r="AA3844" t="str">
            <v>EMS02Q20000612HWA0005H</v>
          </cell>
          <cell r="AB3844" t="b">
            <v>1</v>
          </cell>
          <cell r="AC3844">
            <v>44896</v>
          </cell>
        </row>
        <row r="3845">
          <cell r="A3845" t="str">
            <v>96600011161430010515000EMS02Q20000613HWA0001H</v>
          </cell>
          <cell r="B3845" t="e">
            <v>#N/A</v>
          </cell>
          <cell r="C3845" t="str">
            <v>966000111610</v>
          </cell>
          <cell r="D3845" t="str">
            <v>96600011161430010515000</v>
          </cell>
          <cell r="E3845" t="str">
            <v>ONT</v>
          </cell>
          <cell r="F3845" t="str">
            <v>9660001116</v>
          </cell>
          <cell r="G3845" t="str">
            <v>14300105</v>
          </cell>
          <cell r="H3845">
            <v>10</v>
          </cell>
          <cell r="I3845" t="str">
            <v>Optical Adapter,SC/APC-SC/APC,Green Shel</v>
          </cell>
          <cell r="J3845">
            <v>15000</v>
          </cell>
          <cell r="K3845">
            <v>0.12790000000000001</v>
          </cell>
          <cell r="L3845">
            <v>1918.5000000000002</v>
          </cell>
          <cell r="M3845" t="str">
            <v>451U</v>
          </cell>
          <cell r="N3845">
            <v>44703</v>
          </cell>
          <cell r="O3845" t="str">
            <v>EMS02Q20000613HWA0001H</v>
          </cell>
          <cell r="P3845" t="str">
            <v>HWC2022061349325</v>
          </cell>
          <cell r="Q3845">
            <v>44725</v>
          </cell>
          <cell r="R3845" t="str">
            <v>SHW-60661I22</v>
          </cell>
          <cell r="S3845">
            <v>44800</v>
          </cell>
          <cell r="T3845">
            <v>44812</v>
          </cell>
          <cell r="U3845" t="str">
            <v>SEA</v>
          </cell>
          <cell r="V3845" t="str">
            <v>Delivered</v>
          </cell>
          <cell r="W3845" t="str">
            <v>02314BUG-1</v>
          </cell>
          <cell r="X3845">
            <v>44805</v>
          </cell>
          <cell r="AA3845" t="str">
            <v>EMS02Q20000613HWA0001H</v>
          </cell>
          <cell r="AB3845" t="b">
            <v>1</v>
          </cell>
          <cell r="AC3845">
            <v>44703</v>
          </cell>
        </row>
        <row r="3846">
          <cell r="A3846" t="str">
            <v>966000111621206383-0012000EMS02Q20000613HWA0006H</v>
          </cell>
          <cell r="B3846" t="e">
            <v>#N/A</v>
          </cell>
          <cell r="C3846" t="str">
            <v>966000111620</v>
          </cell>
          <cell r="D3846" t="str">
            <v>966000111621206383-0012000</v>
          </cell>
          <cell r="E3846" t="str">
            <v>ONT</v>
          </cell>
          <cell r="F3846" t="str">
            <v>9660001116</v>
          </cell>
          <cell r="G3846" t="str">
            <v>21206383-001</v>
          </cell>
          <cell r="H3846">
            <v>20</v>
          </cell>
          <cell r="I3846" t="str">
            <v>EchoLife HG8145V5 plastic parts , 212063</v>
          </cell>
          <cell r="J3846">
            <v>2000</v>
          </cell>
          <cell r="K3846">
            <v>7.0656999999999996</v>
          </cell>
          <cell r="L3846">
            <v>14131.4</v>
          </cell>
          <cell r="M3846" t="str">
            <v>451U</v>
          </cell>
          <cell r="N3846">
            <v>44896</v>
          </cell>
          <cell r="O3846" t="str">
            <v>EMS02Q20000613HWA0006H</v>
          </cell>
          <cell r="T3846">
            <v>44926</v>
          </cell>
          <cell r="U3846" t="str">
            <v>SEA</v>
          </cell>
          <cell r="V3846" t="str">
            <v>Cancelled</v>
          </cell>
          <cell r="W3846" t="str">
            <v>02314BUG-1</v>
          </cell>
          <cell r="X3846">
            <v>44805</v>
          </cell>
          <cell r="Y3846" t="str">
            <v>05.12 - PN update: 21207014 to 21206383-001</v>
          </cell>
          <cell r="AA3846" t="str">
            <v>EMS02Q20000613HWA0006H</v>
          </cell>
          <cell r="AB3846" t="b">
            <v>1</v>
          </cell>
          <cell r="AC3846">
            <v>44896</v>
          </cell>
        </row>
        <row r="3847">
          <cell r="A3847" t="str">
            <v>966000111621206383-0012000EMS02Q20000613HWA0003H</v>
          </cell>
          <cell r="B3847" t="e">
            <v>#N/A</v>
          </cell>
          <cell r="C3847" t="str">
            <v>966000111630</v>
          </cell>
          <cell r="D3847" t="str">
            <v>966000111621206383-0012000</v>
          </cell>
          <cell r="E3847" t="str">
            <v>ONT</v>
          </cell>
          <cell r="F3847" t="str">
            <v>9660001116</v>
          </cell>
          <cell r="G3847" t="str">
            <v>21206383-001</v>
          </cell>
          <cell r="H3847">
            <v>30</v>
          </cell>
          <cell r="I3847" t="str">
            <v>EchoLife HG8145V5 plastic parts , 212063</v>
          </cell>
          <cell r="J3847">
            <v>2000</v>
          </cell>
          <cell r="K3847">
            <v>7.0656999999999996</v>
          </cell>
          <cell r="L3847">
            <v>14131.4</v>
          </cell>
          <cell r="M3847" t="str">
            <v>451U</v>
          </cell>
          <cell r="N3847">
            <v>44896</v>
          </cell>
          <cell r="O3847" t="str">
            <v>EMS02Q20000613HWA0003H</v>
          </cell>
          <cell r="T3847">
            <v>44926</v>
          </cell>
          <cell r="U3847" t="str">
            <v>SEA</v>
          </cell>
          <cell r="V3847" t="str">
            <v>Cancelled</v>
          </cell>
          <cell r="W3847" t="str">
            <v>02314BUG-1</v>
          </cell>
          <cell r="X3847">
            <v>44805</v>
          </cell>
          <cell r="Y3847" t="str">
            <v>05.12 - PN update: 21207014 to 21206383-001</v>
          </cell>
          <cell r="AA3847" t="str">
            <v>EMS02Q20000613HWA0003H</v>
          </cell>
          <cell r="AB3847" t="b">
            <v>1</v>
          </cell>
          <cell r="AC3847">
            <v>44896</v>
          </cell>
        </row>
        <row r="3848">
          <cell r="A3848" t="str">
            <v>966000111621206383-0012000EMS02Q20000613HWA0004H</v>
          </cell>
          <cell r="B3848" t="e">
            <v>#N/A</v>
          </cell>
          <cell r="C3848" t="str">
            <v>966000111640</v>
          </cell>
          <cell r="D3848" t="str">
            <v>966000111621206383-0012000</v>
          </cell>
          <cell r="E3848" t="str">
            <v>ONT</v>
          </cell>
          <cell r="F3848" t="str">
            <v>9660001116</v>
          </cell>
          <cell r="G3848" t="str">
            <v>21206383-001</v>
          </cell>
          <cell r="H3848">
            <v>40</v>
          </cell>
          <cell r="I3848" t="str">
            <v>EchoLife HG8145V5 plastic parts , 212063</v>
          </cell>
          <cell r="J3848">
            <v>2000</v>
          </cell>
          <cell r="K3848">
            <v>7.0656999999999996</v>
          </cell>
          <cell r="L3848">
            <v>14131.4</v>
          </cell>
          <cell r="M3848" t="str">
            <v>451U</v>
          </cell>
          <cell r="N3848">
            <v>44896</v>
          </cell>
          <cell r="O3848" t="str">
            <v>EMS02Q20000613HWA0004H</v>
          </cell>
          <cell r="T3848">
            <v>44926</v>
          </cell>
          <cell r="U3848" t="str">
            <v>SEA</v>
          </cell>
          <cell r="V3848" t="str">
            <v>Cancelled</v>
          </cell>
          <cell r="W3848" t="str">
            <v>02314BUG-1</v>
          </cell>
          <cell r="X3848">
            <v>44805</v>
          </cell>
          <cell r="Y3848" t="str">
            <v>05.12 - PN update: 21207014 to 21206383-001</v>
          </cell>
          <cell r="AA3848" t="str">
            <v>EMS02Q20000613HWA0004H</v>
          </cell>
          <cell r="AB3848" t="b">
            <v>1</v>
          </cell>
          <cell r="AC3848">
            <v>44896</v>
          </cell>
        </row>
        <row r="3849">
          <cell r="A3849" t="str">
            <v>966000111621206383-0012000EMS02Q20000613HWA0002H</v>
          </cell>
          <cell r="B3849" t="e">
            <v>#N/A</v>
          </cell>
          <cell r="C3849" t="str">
            <v>966000111650</v>
          </cell>
          <cell r="D3849" t="str">
            <v>966000111621206383-0012000</v>
          </cell>
          <cell r="E3849" t="str">
            <v>ONT</v>
          </cell>
          <cell r="F3849" t="str">
            <v>9660001116</v>
          </cell>
          <cell r="G3849" t="str">
            <v>21206383-001</v>
          </cell>
          <cell r="H3849">
            <v>50</v>
          </cell>
          <cell r="I3849" t="str">
            <v>EchoLife HG8145V5 plastic parts , 212063</v>
          </cell>
          <cell r="J3849">
            <v>2000</v>
          </cell>
          <cell r="K3849">
            <v>7.0656999999999996</v>
          </cell>
          <cell r="L3849">
            <v>14131.4</v>
          </cell>
          <cell r="M3849" t="str">
            <v>451U</v>
          </cell>
          <cell r="N3849">
            <v>44896</v>
          </cell>
          <cell r="O3849" t="str">
            <v>EMS02Q20000613HWA0002H</v>
          </cell>
          <cell r="T3849">
            <v>44926</v>
          </cell>
          <cell r="U3849" t="str">
            <v>SEA</v>
          </cell>
          <cell r="V3849" t="str">
            <v>Cancelled</v>
          </cell>
          <cell r="W3849" t="str">
            <v>02314BUG-1</v>
          </cell>
          <cell r="X3849">
            <v>44805</v>
          </cell>
          <cell r="Y3849" t="str">
            <v>05.12 - PN update: 21207014 to 21206383-001</v>
          </cell>
          <cell r="AA3849" t="str">
            <v>EMS02Q20000613HWA0002H</v>
          </cell>
          <cell r="AB3849" t="b">
            <v>1</v>
          </cell>
          <cell r="AC3849">
            <v>44896</v>
          </cell>
        </row>
        <row r="3850">
          <cell r="A3850" t="str">
            <v>966000111621206383-0012000EMS02Q20000613HWA0009H</v>
          </cell>
          <cell r="B3850" t="e">
            <v>#N/A</v>
          </cell>
          <cell r="C3850" t="str">
            <v>966000111660</v>
          </cell>
          <cell r="D3850" t="str">
            <v>966000111621206383-0012000</v>
          </cell>
          <cell r="E3850" t="str">
            <v>ONT</v>
          </cell>
          <cell r="F3850" t="str">
            <v>9660001116</v>
          </cell>
          <cell r="G3850" t="str">
            <v>21206383-001</v>
          </cell>
          <cell r="H3850">
            <v>60</v>
          </cell>
          <cell r="I3850" t="str">
            <v>EchoLife HG8145V5 plastic parts , 212063</v>
          </cell>
          <cell r="J3850">
            <v>2000</v>
          </cell>
          <cell r="K3850">
            <v>7.0656999999999996</v>
          </cell>
          <cell r="L3850">
            <v>14131.4</v>
          </cell>
          <cell r="M3850" t="str">
            <v>451U</v>
          </cell>
          <cell r="N3850">
            <v>44896</v>
          </cell>
          <cell r="O3850" t="str">
            <v>EMS02Q20000613HWA0009H</v>
          </cell>
          <cell r="T3850">
            <v>44926</v>
          </cell>
          <cell r="U3850" t="str">
            <v>SEA</v>
          </cell>
          <cell r="V3850" t="str">
            <v>Cancelled</v>
          </cell>
          <cell r="W3850" t="str">
            <v>02314BUG-1</v>
          </cell>
          <cell r="X3850">
            <v>44805</v>
          </cell>
          <cell r="Y3850" t="str">
            <v>05.12 - PN update: 21207014 to 21206383-001</v>
          </cell>
          <cell r="AA3850" t="str">
            <v>EMS02Q20000613HWA0009H</v>
          </cell>
          <cell r="AB3850" t="b">
            <v>1</v>
          </cell>
          <cell r="AC3850">
            <v>44896</v>
          </cell>
        </row>
        <row r="3851">
          <cell r="A3851" t="str">
            <v>966000111621206383-0012000EMS02Q20000613HWA0005H</v>
          </cell>
          <cell r="B3851" t="e">
            <v>#N/A</v>
          </cell>
          <cell r="C3851" t="str">
            <v>966000111670</v>
          </cell>
          <cell r="D3851" t="str">
            <v>966000111621206383-0012000</v>
          </cell>
          <cell r="E3851" t="str">
            <v>ONT</v>
          </cell>
          <cell r="F3851" t="str">
            <v>9660001116</v>
          </cell>
          <cell r="G3851" t="str">
            <v>21206383-001</v>
          </cell>
          <cell r="H3851">
            <v>70</v>
          </cell>
          <cell r="I3851" t="str">
            <v>EchoLife HG8145V5 plastic parts , 212063</v>
          </cell>
          <cell r="J3851">
            <v>2000</v>
          </cell>
          <cell r="K3851">
            <v>7.0656999999999996</v>
          </cell>
          <cell r="L3851">
            <v>14131.4</v>
          </cell>
          <cell r="M3851" t="str">
            <v>451U</v>
          </cell>
          <cell r="N3851">
            <v>44896</v>
          </cell>
          <cell r="O3851" t="str">
            <v>EMS02Q20000613HWA0005H</v>
          </cell>
          <cell r="T3851">
            <v>44926</v>
          </cell>
          <cell r="U3851" t="str">
            <v>SEA</v>
          </cell>
          <cell r="V3851" t="str">
            <v>Cancelled</v>
          </cell>
          <cell r="W3851" t="str">
            <v>02314BUG-1</v>
          </cell>
          <cell r="X3851">
            <v>44805</v>
          </cell>
          <cell r="Y3851" t="str">
            <v>05.12 - PN update: 21207014 to 21206383-001</v>
          </cell>
          <cell r="AA3851" t="str">
            <v>EMS02Q20000613HWA0005H</v>
          </cell>
          <cell r="AB3851" t="b">
            <v>1</v>
          </cell>
          <cell r="AC3851">
            <v>44896</v>
          </cell>
        </row>
        <row r="3852">
          <cell r="A3852" t="str">
            <v>966000111621206383-0012000EMS02Q20000613HWA0007H</v>
          </cell>
          <cell r="B3852" t="e">
            <v>#N/A</v>
          </cell>
          <cell r="C3852" t="str">
            <v>966000111680</v>
          </cell>
          <cell r="D3852" t="str">
            <v>966000111621206383-0012000</v>
          </cell>
          <cell r="E3852" t="str">
            <v>ONT</v>
          </cell>
          <cell r="F3852" t="str">
            <v>9660001116</v>
          </cell>
          <cell r="G3852" t="str">
            <v>21206383-001</v>
          </cell>
          <cell r="H3852">
            <v>80</v>
          </cell>
          <cell r="I3852" t="str">
            <v>EchoLife HG8145V5 plastic parts , 212063</v>
          </cell>
          <cell r="J3852">
            <v>2000</v>
          </cell>
          <cell r="K3852">
            <v>7.0656999999999996</v>
          </cell>
          <cell r="L3852">
            <v>14131.4</v>
          </cell>
          <cell r="M3852" t="str">
            <v>451U</v>
          </cell>
          <cell r="N3852">
            <v>44896</v>
          </cell>
          <cell r="O3852" t="str">
            <v>EMS02Q20000613HWA0007H</v>
          </cell>
          <cell r="T3852">
            <v>44926</v>
          </cell>
          <cell r="U3852" t="str">
            <v>SEA</v>
          </cell>
          <cell r="V3852" t="str">
            <v>Cancelled</v>
          </cell>
          <cell r="W3852" t="str">
            <v>02314BUG-1</v>
          </cell>
          <cell r="X3852">
            <v>44805</v>
          </cell>
          <cell r="Y3852" t="str">
            <v>05.12 - PN update: 21207014 to 21206383-001</v>
          </cell>
          <cell r="AA3852" t="str">
            <v>EMS02Q20000613HWA0007H</v>
          </cell>
          <cell r="AB3852" t="b">
            <v>1</v>
          </cell>
          <cell r="AC3852">
            <v>44896</v>
          </cell>
        </row>
        <row r="3853">
          <cell r="A3853" t="str">
            <v>966000111621206383-0011000EMS02Q20000613HWA0008H</v>
          </cell>
          <cell r="B3853" t="e">
            <v>#N/A</v>
          </cell>
          <cell r="C3853" t="str">
            <v>966000111690</v>
          </cell>
          <cell r="D3853" t="str">
            <v>966000111621206383-0011000</v>
          </cell>
          <cell r="E3853" t="str">
            <v>ONT</v>
          </cell>
          <cell r="F3853" t="str">
            <v>9660001116</v>
          </cell>
          <cell r="G3853" t="str">
            <v>21206383-001</v>
          </cell>
          <cell r="H3853">
            <v>90</v>
          </cell>
          <cell r="I3853" t="str">
            <v>EchoLife HG8145V5 plastic parts , 212063</v>
          </cell>
          <cell r="J3853">
            <v>1000</v>
          </cell>
          <cell r="K3853">
            <v>7.0656999999999996</v>
          </cell>
          <cell r="L3853">
            <v>7065.7</v>
          </cell>
          <cell r="M3853" t="str">
            <v>451U</v>
          </cell>
          <cell r="N3853">
            <v>44896</v>
          </cell>
          <cell r="O3853" t="str">
            <v>EMS02Q20000613HWA0008H</v>
          </cell>
          <cell r="T3853">
            <v>44926</v>
          </cell>
          <cell r="U3853" t="str">
            <v>SEA</v>
          </cell>
          <cell r="V3853" t="str">
            <v>Cancelled</v>
          </cell>
          <cell r="W3853" t="str">
            <v>02314BUG-1</v>
          </cell>
          <cell r="X3853">
            <v>44805</v>
          </cell>
          <cell r="Y3853" t="str">
            <v>05.12 - PN update: 21207014 to 21206383-001</v>
          </cell>
          <cell r="AA3853" t="str">
            <v>EMS02Q20000613HWA0008H</v>
          </cell>
          <cell r="AB3853" t="b">
            <v>1</v>
          </cell>
          <cell r="AC3853">
            <v>44896</v>
          </cell>
        </row>
        <row r="3854">
          <cell r="A3854" t="str">
            <v>96600011190709029930000EMS02Q20000614HWA0007K</v>
          </cell>
          <cell r="B3854" t="e">
            <v>#N/A</v>
          </cell>
          <cell r="C3854" t="str">
            <v>966000111910</v>
          </cell>
          <cell r="D3854" t="str">
            <v>96600011190709029930000</v>
          </cell>
          <cell r="E3854" t="str">
            <v>ONT</v>
          </cell>
          <cell r="F3854" t="str">
            <v>9660001119</v>
          </cell>
          <cell r="G3854" t="str">
            <v>07090299</v>
          </cell>
          <cell r="H3854">
            <v>10</v>
          </cell>
          <cell r="I3854" t="str">
            <v>Chip Thick Film Resistor,0.125W,0ohm,50m</v>
          </cell>
          <cell r="J3854">
            <v>30000</v>
          </cell>
          <cell r="K3854">
            <v>6.9999999999999999E-4</v>
          </cell>
          <cell r="L3854">
            <v>21</v>
          </cell>
          <cell r="M3854" t="str">
            <v>451U</v>
          </cell>
          <cell r="N3854">
            <v>44720</v>
          </cell>
          <cell r="O3854" t="str">
            <v>EMS02Q20000614HWA0007K</v>
          </cell>
          <cell r="P3854" t="str">
            <v>HWC2022061754387</v>
          </cell>
          <cell r="Q3854">
            <v>44729</v>
          </cell>
          <cell r="R3854" t="str">
            <v>AHW-60678I22</v>
          </cell>
          <cell r="S3854">
            <v>44752</v>
          </cell>
          <cell r="T3854">
            <v>44754</v>
          </cell>
          <cell r="U3854" t="str">
            <v>AIR</v>
          </cell>
          <cell r="V3854" t="str">
            <v>Delivered</v>
          </cell>
          <cell r="W3854" t="str">
            <v>02312VMP-2</v>
          </cell>
          <cell r="X3854">
            <v>44774</v>
          </cell>
          <cell r="AA3854" t="str">
            <v>EMS02Q20000614HWA0007K</v>
          </cell>
          <cell r="AB3854" t="b">
            <v>1</v>
          </cell>
          <cell r="AC3854">
            <v>44720</v>
          </cell>
        </row>
        <row r="3855">
          <cell r="A3855" t="str">
            <v>96600011190709040015000EMS02Q20000614HWA0007K</v>
          </cell>
          <cell r="B3855" t="e">
            <v>#N/A</v>
          </cell>
          <cell r="C3855" t="str">
            <v>966000111920</v>
          </cell>
          <cell r="D3855" t="str">
            <v>96600011190709040015000</v>
          </cell>
          <cell r="E3855" t="str">
            <v>ONT</v>
          </cell>
          <cell r="F3855" t="str">
            <v>9660001119</v>
          </cell>
          <cell r="G3855" t="str">
            <v>07090400</v>
          </cell>
          <cell r="H3855">
            <v>20</v>
          </cell>
          <cell r="I3855" t="str">
            <v>Chip Thick Film Resistor 1/4W 1Mohm+/-1%</v>
          </cell>
          <cell r="J3855">
            <v>15000</v>
          </cell>
          <cell r="K3855">
            <v>2E-3</v>
          </cell>
          <cell r="L3855">
            <v>30</v>
          </cell>
          <cell r="M3855" t="str">
            <v>451U</v>
          </cell>
          <cell r="N3855">
            <v>44720</v>
          </cell>
          <cell r="O3855" t="str">
            <v>EMS02Q20000614HWA0007K</v>
          </cell>
          <cell r="P3855" t="str">
            <v>HWC2022061754387</v>
          </cell>
          <cell r="Q3855">
            <v>44729</v>
          </cell>
          <cell r="R3855" t="str">
            <v>AHW-60678I22</v>
          </cell>
          <cell r="S3855">
            <v>44752</v>
          </cell>
          <cell r="T3855">
            <v>44754</v>
          </cell>
          <cell r="U3855" t="str">
            <v>AIR</v>
          </cell>
          <cell r="V3855" t="str">
            <v>Delivered</v>
          </cell>
          <cell r="W3855" t="str">
            <v>02312VMP-2</v>
          </cell>
          <cell r="X3855">
            <v>44774</v>
          </cell>
          <cell r="AA3855" t="str">
            <v>EMS02Q20000614HWA0007K</v>
          </cell>
          <cell r="AB3855" t="b">
            <v>1</v>
          </cell>
          <cell r="AC3855">
            <v>44720</v>
          </cell>
        </row>
        <row r="3856">
          <cell r="A3856" t="str">
            <v>9660001119070904125000EMS02Q20000614HWA0007K</v>
          </cell>
          <cell r="B3856" t="e">
            <v>#N/A</v>
          </cell>
          <cell r="C3856" t="str">
            <v>966000111930</v>
          </cell>
          <cell r="D3856" t="str">
            <v>9660001119070904125000</v>
          </cell>
          <cell r="E3856" t="str">
            <v>ONT</v>
          </cell>
          <cell r="F3856" t="str">
            <v>9660001119</v>
          </cell>
          <cell r="G3856" t="str">
            <v>07090412</v>
          </cell>
          <cell r="H3856">
            <v>30</v>
          </cell>
          <cell r="I3856" t="str">
            <v>Chip Thick Film Resistor 1/4W 10ohm 1% 1</v>
          </cell>
          <cell r="J3856">
            <v>5000</v>
          </cell>
          <cell r="K3856">
            <v>1.2999999999999999E-3</v>
          </cell>
          <cell r="L3856">
            <v>6.5</v>
          </cell>
          <cell r="M3856" t="str">
            <v>451U</v>
          </cell>
          <cell r="N3856">
            <v>44720</v>
          </cell>
          <cell r="O3856" t="str">
            <v>EMS02Q20000614HWA0007K</v>
          </cell>
          <cell r="P3856" t="str">
            <v>HWC2022061754387</v>
          </cell>
          <cell r="Q3856">
            <v>44729</v>
          </cell>
          <cell r="R3856" t="str">
            <v>AHW-60678I22</v>
          </cell>
          <cell r="S3856">
            <v>44752</v>
          </cell>
          <cell r="T3856">
            <v>44754</v>
          </cell>
          <cell r="U3856" t="str">
            <v>AIR</v>
          </cell>
          <cell r="V3856" t="str">
            <v>Delivered</v>
          </cell>
          <cell r="W3856" t="str">
            <v>02312VMP-2</v>
          </cell>
          <cell r="X3856">
            <v>44774</v>
          </cell>
          <cell r="AA3856" t="str">
            <v>EMS02Q20000614HWA0007K</v>
          </cell>
          <cell r="AB3856" t="b">
            <v>1</v>
          </cell>
          <cell r="AC3856">
            <v>44720</v>
          </cell>
        </row>
        <row r="3857">
          <cell r="A3857" t="str">
            <v>96600011190709052215000EMS02Q20000614HWA0007K</v>
          </cell>
          <cell r="B3857" t="e">
            <v>#N/A</v>
          </cell>
          <cell r="C3857" t="str">
            <v>966000111940</v>
          </cell>
          <cell r="D3857" t="str">
            <v>96600011190709052215000</v>
          </cell>
          <cell r="E3857" t="str">
            <v>ONT</v>
          </cell>
          <cell r="F3857" t="str">
            <v>9660001119</v>
          </cell>
          <cell r="G3857" t="str">
            <v>07090522</v>
          </cell>
          <cell r="H3857">
            <v>40</v>
          </cell>
          <cell r="I3857" t="str">
            <v>Chip Thick Film Resistor 0ohm 50mohmMAX</v>
          </cell>
          <cell r="J3857">
            <v>15000</v>
          </cell>
          <cell r="K3857">
            <v>4.0000000000000002E-4</v>
          </cell>
          <cell r="L3857">
            <v>6</v>
          </cell>
          <cell r="M3857" t="str">
            <v>451U</v>
          </cell>
          <cell r="N3857">
            <v>44720</v>
          </cell>
          <cell r="O3857" t="str">
            <v>EMS02Q20000614HWA0007K</v>
          </cell>
          <cell r="P3857" t="str">
            <v>HWC2022061754387</v>
          </cell>
          <cell r="Q3857">
            <v>44729</v>
          </cell>
          <cell r="R3857" t="str">
            <v>AHW-60678I22</v>
          </cell>
          <cell r="S3857">
            <v>44752</v>
          </cell>
          <cell r="T3857">
            <v>44754</v>
          </cell>
          <cell r="U3857" t="str">
            <v>AIR</v>
          </cell>
          <cell r="V3857" t="str">
            <v>Delivered</v>
          </cell>
          <cell r="W3857" t="str">
            <v>02312VMP-2</v>
          </cell>
          <cell r="X3857">
            <v>44774</v>
          </cell>
          <cell r="AA3857" t="str">
            <v>EMS02Q20000614HWA0007K</v>
          </cell>
          <cell r="AB3857" t="b">
            <v>1</v>
          </cell>
          <cell r="AC3857">
            <v>44720</v>
          </cell>
        </row>
        <row r="3858">
          <cell r="A3858" t="str">
            <v>96600011190709061010000EMS02Q20000614HWA0007K</v>
          </cell>
          <cell r="B3858" t="e">
            <v>#N/A</v>
          </cell>
          <cell r="C3858" t="str">
            <v>966000111950</v>
          </cell>
          <cell r="D3858" t="str">
            <v>96600011190709061010000</v>
          </cell>
          <cell r="E3858" t="str">
            <v>ONT</v>
          </cell>
          <cell r="F3858" t="str">
            <v>9660001119</v>
          </cell>
          <cell r="G3858" t="str">
            <v>07090610</v>
          </cell>
          <cell r="H3858">
            <v>50</v>
          </cell>
          <cell r="I3858" t="str">
            <v>Chip Thick Film Resistor,1/16W,51ohm+/-5</v>
          </cell>
          <cell r="J3858">
            <v>10000</v>
          </cell>
          <cell r="K3858">
            <v>2.0000000000000001E-4</v>
          </cell>
          <cell r="L3858">
            <v>2</v>
          </cell>
          <cell r="M3858" t="str">
            <v>451U</v>
          </cell>
          <cell r="N3858">
            <v>44720</v>
          </cell>
          <cell r="O3858" t="str">
            <v>EMS02Q20000614HWA0007K</v>
          </cell>
          <cell r="P3858" t="str">
            <v>HWC2022061754387</v>
          </cell>
          <cell r="Q3858">
            <v>44729</v>
          </cell>
          <cell r="R3858" t="str">
            <v>AHW-60678I22</v>
          </cell>
          <cell r="S3858">
            <v>44752</v>
          </cell>
          <cell r="T3858">
            <v>44754</v>
          </cell>
          <cell r="U3858" t="str">
            <v>AIR</v>
          </cell>
          <cell r="V3858" t="str">
            <v>Delivered</v>
          </cell>
          <cell r="W3858" t="str">
            <v>02312VMP-2</v>
          </cell>
          <cell r="X3858">
            <v>44774</v>
          </cell>
          <cell r="AA3858" t="str">
            <v>EMS02Q20000614HWA0007K</v>
          </cell>
          <cell r="AB3858" t="b">
            <v>1</v>
          </cell>
          <cell r="AC3858">
            <v>44720</v>
          </cell>
        </row>
        <row r="3859">
          <cell r="A3859" t="str">
            <v>9660001119070906415000EMS02Q20000614HWA0007K</v>
          </cell>
          <cell r="B3859" t="e">
            <v>#N/A</v>
          </cell>
          <cell r="C3859" t="str">
            <v>966000111960</v>
          </cell>
          <cell r="D3859" t="str">
            <v>9660001119070906415000</v>
          </cell>
          <cell r="E3859" t="str">
            <v>ONT</v>
          </cell>
          <cell r="F3859" t="str">
            <v>9660001119</v>
          </cell>
          <cell r="G3859" t="str">
            <v>07090641</v>
          </cell>
          <cell r="H3859">
            <v>60</v>
          </cell>
          <cell r="I3859" t="str">
            <v>ChipThickFilmResistor,1/10W,7.5kohm,"</v>
          </cell>
          <cell r="J3859">
            <v>5000</v>
          </cell>
          <cell r="K3859">
            <v>4.0000000000000002E-4</v>
          </cell>
          <cell r="L3859">
            <v>2</v>
          </cell>
          <cell r="M3859" t="str">
            <v>451U</v>
          </cell>
          <cell r="N3859">
            <v>44720</v>
          </cell>
          <cell r="O3859" t="str">
            <v>EMS02Q20000614HWA0007K</v>
          </cell>
          <cell r="P3859" t="str">
            <v>HWC2022061754387</v>
          </cell>
          <cell r="Q3859">
            <v>44729</v>
          </cell>
          <cell r="R3859" t="str">
            <v>AHW-60678I22</v>
          </cell>
          <cell r="S3859">
            <v>44752</v>
          </cell>
          <cell r="T3859">
            <v>44754</v>
          </cell>
          <cell r="U3859" t="str">
            <v>AIR</v>
          </cell>
          <cell r="V3859" t="str">
            <v>Delivered</v>
          </cell>
          <cell r="W3859" t="str">
            <v>02312VMP-2</v>
          </cell>
          <cell r="X3859">
            <v>44774</v>
          </cell>
          <cell r="AA3859" t="str">
            <v>EMS02Q20000614HWA0007K</v>
          </cell>
          <cell r="AB3859" t="b">
            <v>1</v>
          </cell>
          <cell r="AC3859">
            <v>44720</v>
          </cell>
        </row>
        <row r="3860">
          <cell r="A3860" t="str">
            <v>96600011190709077620000EMS02Q20000614HWA0007K</v>
          </cell>
          <cell r="B3860" t="e">
            <v>#N/A</v>
          </cell>
          <cell r="C3860" t="str">
            <v>966000111970</v>
          </cell>
          <cell r="D3860" t="str">
            <v>96600011190709077620000</v>
          </cell>
          <cell r="E3860" t="str">
            <v>ONT</v>
          </cell>
          <cell r="F3860" t="str">
            <v>9660001119</v>
          </cell>
          <cell r="G3860" t="str">
            <v>07090776</v>
          </cell>
          <cell r="H3860">
            <v>70</v>
          </cell>
          <cell r="I3860" t="str">
            <v>Chip Thick Film Resistor,1/16W,49.9ohm,+</v>
          </cell>
          <cell r="J3860">
            <v>20000</v>
          </cell>
          <cell r="K3860">
            <v>2.9999999999999997E-4</v>
          </cell>
          <cell r="L3860">
            <v>5.9999999999999991</v>
          </cell>
          <cell r="M3860" t="str">
            <v>451U</v>
          </cell>
          <cell r="N3860">
            <v>44720</v>
          </cell>
          <cell r="O3860" t="str">
            <v>EMS02Q20000614HWA0007K</v>
          </cell>
          <cell r="P3860" t="str">
            <v>HWC2022061754387</v>
          </cell>
          <cell r="Q3860">
            <v>44729</v>
          </cell>
          <cell r="R3860" t="str">
            <v>AHW-60678I22</v>
          </cell>
          <cell r="S3860">
            <v>44752</v>
          </cell>
          <cell r="T3860">
            <v>44754</v>
          </cell>
          <cell r="U3860" t="str">
            <v>AIR</v>
          </cell>
          <cell r="V3860" t="str">
            <v>Delivered</v>
          </cell>
          <cell r="W3860" t="str">
            <v>02312VMP-2</v>
          </cell>
          <cell r="X3860">
            <v>44774</v>
          </cell>
          <cell r="AA3860" t="str">
            <v>EMS02Q20000614HWA0007K</v>
          </cell>
          <cell r="AB3860" t="b">
            <v>1</v>
          </cell>
          <cell r="AC3860">
            <v>44720</v>
          </cell>
        </row>
        <row r="3861">
          <cell r="A3861" t="str">
            <v>96600011190709079320000EMS02Q20000614HWA0007K</v>
          </cell>
          <cell r="B3861" t="e">
            <v>#N/A</v>
          </cell>
          <cell r="C3861" t="str">
            <v>966000111980</v>
          </cell>
          <cell r="D3861" t="str">
            <v>96600011190709079320000</v>
          </cell>
          <cell r="E3861" t="str">
            <v>ONT</v>
          </cell>
          <cell r="F3861" t="str">
            <v>9660001119</v>
          </cell>
          <cell r="G3861" t="str">
            <v>07090793</v>
          </cell>
          <cell r="H3861">
            <v>80</v>
          </cell>
          <cell r="I3861" t="str">
            <v>Chip Thick Film Resistor,0.0625W,4700ohm</v>
          </cell>
          <cell r="J3861">
            <v>20000</v>
          </cell>
          <cell r="K3861">
            <v>2.0000000000000001E-4</v>
          </cell>
          <cell r="L3861">
            <v>4</v>
          </cell>
          <cell r="M3861" t="str">
            <v>451U</v>
          </cell>
          <cell r="N3861">
            <v>44720</v>
          </cell>
          <cell r="O3861" t="str">
            <v>EMS02Q20000614HWA0007K</v>
          </cell>
          <cell r="P3861" t="str">
            <v>HWC2022061754387</v>
          </cell>
          <cell r="Q3861">
            <v>44729</v>
          </cell>
          <cell r="R3861" t="str">
            <v>AHW-60678I22</v>
          </cell>
          <cell r="S3861">
            <v>44752</v>
          </cell>
          <cell r="T3861">
            <v>44754</v>
          </cell>
          <cell r="U3861" t="str">
            <v>AIR</v>
          </cell>
          <cell r="V3861" t="str">
            <v>Delivered</v>
          </cell>
          <cell r="W3861" t="str">
            <v>02312VMP-2</v>
          </cell>
          <cell r="X3861">
            <v>44774</v>
          </cell>
          <cell r="AA3861" t="str">
            <v>EMS02Q20000614HWA0007K</v>
          </cell>
          <cell r="AB3861" t="b">
            <v>1</v>
          </cell>
          <cell r="AC3861">
            <v>44720</v>
          </cell>
        </row>
        <row r="3862">
          <cell r="A3862" t="str">
            <v>96600011190709080030000EMS02Q20000614HWA0007K</v>
          </cell>
          <cell r="B3862" t="e">
            <v>#N/A</v>
          </cell>
          <cell r="C3862" t="str">
            <v>966000111990</v>
          </cell>
          <cell r="D3862" t="str">
            <v>96600011190709080030000</v>
          </cell>
          <cell r="E3862" t="str">
            <v>ONT</v>
          </cell>
          <cell r="F3862" t="str">
            <v>9660001119</v>
          </cell>
          <cell r="G3862" t="str">
            <v>07090800</v>
          </cell>
          <cell r="H3862">
            <v>90</v>
          </cell>
          <cell r="I3862" t="str">
            <v>Chip Thick Film Resistor,0.0625W,0ohm,le</v>
          </cell>
          <cell r="J3862">
            <v>30000</v>
          </cell>
          <cell r="K3862">
            <v>2.0000000000000001E-4</v>
          </cell>
          <cell r="L3862">
            <v>6</v>
          </cell>
          <cell r="M3862" t="str">
            <v>451U</v>
          </cell>
          <cell r="N3862">
            <v>44720</v>
          </cell>
          <cell r="O3862" t="str">
            <v>EMS02Q20000614HWA0007K</v>
          </cell>
          <cell r="P3862" t="str">
            <v>HWC2022061754387</v>
          </cell>
          <cell r="Q3862">
            <v>44729</v>
          </cell>
          <cell r="R3862" t="str">
            <v>AHW-60678I22</v>
          </cell>
          <cell r="S3862">
            <v>44752</v>
          </cell>
          <cell r="T3862">
            <v>44754</v>
          </cell>
          <cell r="U3862" t="str">
            <v>AIR</v>
          </cell>
          <cell r="V3862" t="str">
            <v>Delivered</v>
          </cell>
          <cell r="W3862" t="str">
            <v>02312VMP-2</v>
          </cell>
          <cell r="X3862">
            <v>44774</v>
          </cell>
          <cell r="AA3862" t="str">
            <v>EMS02Q20000614HWA0007K</v>
          </cell>
          <cell r="AB3862" t="b">
            <v>1</v>
          </cell>
          <cell r="AC3862">
            <v>44720</v>
          </cell>
        </row>
        <row r="3863">
          <cell r="A3863" t="str">
            <v>96600011190709080750000EMS02Q20000614HWA0007K</v>
          </cell>
          <cell r="B3863" t="e">
            <v>#N/A</v>
          </cell>
          <cell r="C3863" t="str">
            <v>9660001119100</v>
          </cell>
          <cell r="D3863" t="str">
            <v>96600011190709080750000</v>
          </cell>
          <cell r="E3863" t="str">
            <v>ONT</v>
          </cell>
          <cell r="F3863" t="str">
            <v>9660001119</v>
          </cell>
          <cell r="G3863" t="str">
            <v>07090807</v>
          </cell>
          <cell r="H3863">
            <v>100</v>
          </cell>
          <cell r="I3863" t="str">
            <v>Chip Thick Film Resistor 1/16W 100ohm</v>
          </cell>
          <cell r="J3863">
            <v>50000</v>
          </cell>
          <cell r="K3863">
            <v>2.0000000000000001E-4</v>
          </cell>
          <cell r="L3863">
            <v>10</v>
          </cell>
          <cell r="M3863" t="str">
            <v>451U</v>
          </cell>
          <cell r="N3863">
            <v>44720</v>
          </cell>
          <cell r="O3863" t="str">
            <v>EMS02Q20000614HWA0007K</v>
          </cell>
          <cell r="P3863" t="str">
            <v>HWC2022061754387</v>
          </cell>
          <cell r="Q3863">
            <v>44729</v>
          </cell>
          <cell r="R3863" t="str">
            <v>AHW-60678I22</v>
          </cell>
          <cell r="S3863">
            <v>44752</v>
          </cell>
          <cell r="T3863">
            <v>44754</v>
          </cell>
          <cell r="U3863" t="str">
            <v>AIR</v>
          </cell>
          <cell r="V3863" t="str">
            <v>Delivered</v>
          </cell>
          <cell r="W3863" t="str">
            <v>02312VMP-2</v>
          </cell>
          <cell r="X3863">
            <v>44774</v>
          </cell>
          <cell r="AA3863" t="str">
            <v>EMS02Q20000614HWA0007K</v>
          </cell>
          <cell r="AB3863" t="b">
            <v>1</v>
          </cell>
          <cell r="AC3863">
            <v>44720</v>
          </cell>
        </row>
        <row r="3864">
          <cell r="A3864" t="str">
            <v>96600011190709082210000EMS02Q20000614HWA0008K</v>
          </cell>
          <cell r="B3864" t="e">
            <v>#N/A</v>
          </cell>
          <cell r="C3864" t="str">
            <v>9660001119110</v>
          </cell>
          <cell r="D3864" t="str">
            <v>96600011190709082210000</v>
          </cell>
          <cell r="E3864" t="str">
            <v>ONT</v>
          </cell>
          <cell r="F3864" t="str">
            <v>9660001119</v>
          </cell>
          <cell r="G3864" t="str">
            <v>07090822</v>
          </cell>
          <cell r="H3864">
            <v>110</v>
          </cell>
          <cell r="I3864" t="str">
            <v>Chip Thick Film Resistor 1/16W 121kohm 1</v>
          </cell>
          <cell r="J3864">
            <v>10000</v>
          </cell>
          <cell r="K3864">
            <v>8.0000000000000004E-4</v>
          </cell>
          <cell r="L3864">
            <v>8</v>
          </cell>
          <cell r="M3864" t="str">
            <v>451U</v>
          </cell>
          <cell r="N3864">
            <v>44720</v>
          </cell>
          <cell r="O3864" t="str">
            <v>EMS02Q20000614HWA0008K</v>
          </cell>
          <cell r="P3864" t="str">
            <v>HWC2022062864998</v>
          </cell>
          <cell r="Q3864">
            <v>44740</v>
          </cell>
          <cell r="R3864" t="str">
            <v>AHW-60773I22</v>
          </cell>
          <cell r="S3864">
            <v>44757</v>
          </cell>
          <cell r="T3864">
            <v>44764</v>
          </cell>
          <cell r="U3864" t="str">
            <v>AIR</v>
          </cell>
          <cell r="V3864" t="str">
            <v>Delivered</v>
          </cell>
          <cell r="W3864" t="str">
            <v>02312VMP-2</v>
          </cell>
          <cell r="X3864">
            <v>44774</v>
          </cell>
          <cell r="AA3864" t="str">
            <v>EMS02Q20000614HWA0008K</v>
          </cell>
          <cell r="AB3864" t="b">
            <v>1</v>
          </cell>
          <cell r="AC3864">
            <v>44720</v>
          </cell>
        </row>
        <row r="3865">
          <cell r="A3865" t="str">
            <v>96600011190709082910000EMS02Q20000614HWA0011K</v>
          </cell>
          <cell r="B3865" t="e">
            <v>#N/A</v>
          </cell>
          <cell r="C3865" t="str">
            <v>9660001119120</v>
          </cell>
          <cell r="D3865" t="str">
            <v>96600011190709082910000</v>
          </cell>
          <cell r="E3865" t="str">
            <v>ONT</v>
          </cell>
          <cell r="F3865" t="str">
            <v>9660001119</v>
          </cell>
          <cell r="G3865" t="str">
            <v>07090829</v>
          </cell>
          <cell r="H3865">
            <v>120</v>
          </cell>
          <cell r="I3865" t="str">
            <v>ChipThickFilmResistor,1/16W,47kohm,+"</v>
          </cell>
          <cell r="J3865">
            <v>10000</v>
          </cell>
          <cell r="K3865">
            <v>2.9999999999999997E-4</v>
          </cell>
          <cell r="L3865">
            <v>2.9999999999999996</v>
          </cell>
          <cell r="M3865" t="str">
            <v>451U</v>
          </cell>
          <cell r="N3865">
            <v>44742</v>
          </cell>
          <cell r="O3865" t="str">
            <v>EMS02Q20000614HWA0011K</v>
          </cell>
          <cell r="P3865" t="str">
            <v>HWC2022070268473</v>
          </cell>
          <cell r="Q3865">
            <v>44744</v>
          </cell>
          <cell r="R3865" t="str">
            <v>AHW-60769I22</v>
          </cell>
          <cell r="S3865">
            <v>44763</v>
          </cell>
          <cell r="T3865">
            <v>44777</v>
          </cell>
          <cell r="U3865" t="str">
            <v>AIR</v>
          </cell>
          <cell r="V3865" t="str">
            <v>Delivered</v>
          </cell>
          <cell r="W3865" t="str">
            <v>02312VMP-2</v>
          </cell>
          <cell r="X3865">
            <v>44774</v>
          </cell>
          <cell r="AA3865" t="str">
            <v>EMS02Q20000614HWA0011K</v>
          </cell>
          <cell r="AB3865" t="b">
            <v>1</v>
          </cell>
          <cell r="AC3865">
            <v>44742</v>
          </cell>
        </row>
        <row r="3866">
          <cell r="A3866" t="str">
            <v>96600011190709083620000EMS02Q20000614HWA0008K</v>
          </cell>
          <cell r="B3866" t="e">
            <v>#N/A</v>
          </cell>
          <cell r="C3866" t="str">
            <v>9660001119130</v>
          </cell>
          <cell r="D3866" t="str">
            <v>96600011190709083620000</v>
          </cell>
          <cell r="E3866" t="str">
            <v>ONT</v>
          </cell>
          <cell r="F3866" t="str">
            <v>9660001119</v>
          </cell>
          <cell r="G3866" t="str">
            <v>07090836</v>
          </cell>
          <cell r="H3866">
            <v>130</v>
          </cell>
          <cell r="I3866" t="str">
            <v>Chip Thick Film Resistor 1/16W 33ohm+/-1</v>
          </cell>
          <cell r="J3866">
            <v>20000</v>
          </cell>
          <cell r="K3866">
            <v>2.9999999999999997E-4</v>
          </cell>
          <cell r="L3866">
            <v>5.9999999999999991</v>
          </cell>
          <cell r="M3866" t="str">
            <v>451U</v>
          </cell>
          <cell r="N3866">
            <v>44720</v>
          </cell>
          <cell r="O3866" t="str">
            <v>EMS02Q20000614HWA0008K</v>
          </cell>
          <cell r="P3866" t="str">
            <v>HWC2022062864998</v>
          </cell>
          <cell r="Q3866">
            <v>44740</v>
          </cell>
          <cell r="R3866" t="str">
            <v>AHW-60773I22</v>
          </cell>
          <cell r="S3866">
            <v>44757</v>
          </cell>
          <cell r="T3866">
            <v>44764</v>
          </cell>
          <cell r="U3866" t="str">
            <v>AIR</v>
          </cell>
          <cell r="V3866" t="str">
            <v>Delivered</v>
          </cell>
          <cell r="W3866" t="str">
            <v>02312VMP-2</v>
          </cell>
          <cell r="X3866">
            <v>44774</v>
          </cell>
          <cell r="AA3866" t="str">
            <v>EMS02Q20000614HWA0008K</v>
          </cell>
          <cell r="AB3866" t="b">
            <v>1</v>
          </cell>
          <cell r="AC3866">
            <v>44720</v>
          </cell>
        </row>
        <row r="3867">
          <cell r="A3867" t="str">
            <v>96600011190709083715000EMS02Q20000614HWA0008K</v>
          </cell>
          <cell r="B3867" t="e">
            <v>#N/A</v>
          </cell>
          <cell r="C3867" t="str">
            <v>9660001119140</v>
          </cell>
          <cell r="D3867" t="str">
            <v>96600011190709083715000</v>
          </cell>
          <cell r="E3867" t="str">
            <v>ONT</v>
          </cell>
          <cell r="F3867" t="str">
            <v>9660001119</v>
          </cell>
          <cell r="G3867" t="str">
            <v>07090837</v>
          </cell>
          <cell r="H3867">
            <v>140</v>
          </cell>
          <cell r="I3867" t="str">
            <v>Chip Thick Film Resistor 1/10W 1ohm 1% 0</v>
          </cell>
          <cell r="J3867">
            <v>15000</v>
          </cell>
          <cell r="K3867">
            <v>4.0000000000000002E-4</v>
          </cell>
          <cell r="L3867">
            <v>6</v>
          </cell>
          <cell r="M3867" t="str">
            <v>451U</v>
          </cell>
          <cell r="N3867">
            <v>44720</v>
          </cell>
          <cell r="O3867" t="str">
            <v>EMS02Q20000614HWA0008K</v>
          </cell>
          <cell r="P3867" t="str">
            <v>HWC2022062864998</v>
          </cell>
          <cell r="Q3867">
            <v>44740</v>
          </cell>
          <cell r="R3867" t="str">
            <v>AHW-60773I22</v>
          </cell>
          <cell r="S3867">
            <v>44757</v>
          </cell>
          <cell r="T3867">
            <v>44764</v>
          </cell>
          <cell r="U3867" t="str">
            <v>AIR</v>
          </cell>
          <cell r="V3867" t="str">
            <v>Delivered</v>
          </cell>
          <cell r="W3867" t="str">
            <v>02312VMP-2</v>
          </cell>
          <cell r="X3867">
            <v>44774</v>
          </cell>
          <cell r="AA3867" t="str">
            <v>EMS02Q20000614HWA0008K</v>
          </cell>
          <cell r="AB3867" t="b">
            <v>1</v>
          </cell>
          <cell r="AC3867">
            <v>44720</v>
          </cell>
        </row>
        <row r="3868">
          <cell r="A3868" t="str">
            <v>96600011190709086730000EMS02Q20000614HWA0008K</v>
          </cell>
          <cell r="B3868" t="e">
            <v>#N/A</v>
          </cell>
          <cell r="C3868" t="str">
            <v>9660001119150</v>
          </cell>
          <cell r="D3868" t="str">
            <v>96600011190709086730000</v>
          </cell>
          <cell r="E3868" t="str">
            <v>ONT</v>
          </cell>
          <cell r="F3868" t="str">
            <v>9660001119</v>
          </cell>
          <cell r="G3868" t="str">
            <v>07090867</v>
          </cell>
          <cell r="H3868">
            <v>150</v>
          </cell>
          <cell r="I3868" t="str">
            <v>Chip Thick Film Resistor,0.0625W,10000oh</v>
          </cell>
          <cell r="J3868">
            <v>30000</v>
          </cell>
          <cell r="K3868">
            <v>2.9999999999999997E-4</v>
          </cell>
          <cell r="L3868">
            <v>9</v>
          </cell>
          <cell r="M3868" t="str">
            <v>451U</v>
          </cell>
          <cell r="N3868">
            <v>44720</v>
          </cell>
          <cell r="O3868" t="str">
            <v>EMS02Q20000614HWA0008K</v>
          </cell>
          <cell r="P3868" t="str">
            <v>HWC2022062864998</v>
          </cell>
          <cell r="Q3868">
            <v>44740</v>
          </cell>
          <cell r="R3868" t="str">
            <v>AHW-60773I22</v>
          </cell>
          <cell r="S3868">
            <v>44757</v>
          </cell>
          <cell r="T3868">
            <v>44764</v>
          </cell>
          <cell r="U3868" t="str">
            <v>AIR</v>
          </cell>
          <cell r="V3868" t="str">
            <v>Delivered</v>
          </cell>
          <cell r="W3868" t="str">
            <v>02312VMP-2</v>
          </cell>
          <cell r="X3868">
            <v>44774</v>
          </cell>
          <cell r="AA3868" t="str">
            <v>EMS02Q20000614HWA0008K</v>
          </cell>
          <cell r="AB3868" t="b">
            <v>1</v>
          </cell>
          <cell r="AC3868">
            <v>44720</v>
          </cell>
        </row>
        <row r="3869">
          <cell r="A3869" t="str">
            <v>96600011190709088910000EMS02Q20000614HWA0008K</v>
          </cell>
          <cell r="B3869" t="e">
            <v>#N/A</v>
          </cell>
          <cell r="C3869" t="str">
            <v>9660001119160</v>
          </cell>
          <cell r="D3869" t="str">
            <v>96600011190709088910000</v>
          </cell>
          <cell r="E3869" t="str">
            <v>ONT</v>
          </cell>
          <cell r="F3869" t="str">
            <v>9660001119</v>
          </cell>
          <cell r="G3869" t="str">
            <v>07090889</v>
          </cell>
          <cell r="H3869">
            <v>160</v>
          </cell>
          <cell r="I3869" t="str">
            <v>Chip Thick Film Resistor 0.1W 10000ohm 1</v>
          </cell>
          <cell r="J3869">
            <v>10000</v>
          </cell>
          <cell r="K3869">
            <v>4.0000000000000002E-4</v>
          </cell>
          <cell r="L3869">
            <v>4</v>
          </cell>
          <cell r="M3869" t="str">
            <v>451U</v>
          </cell>
          <cell r="N3869">
            <v>44720</v>
          </cell>
          <cell r="O3869" t="str">
            <v>EMS02Q20000614HWA0008K</v>
          </cell>
          <cell r="P3869" t="str">
            <v>HWC2022062864998</v>
          </cell>
          <cell r="Q3869">
            <v>44740</v>
          </cell>
          <cell r="R3869" t="str">
            <v>AHW-60773I22</v>
          </cell>
          <cell r="S3869">
            <v>44757</v>
          </cell>
          <cell r="T3869">
            <v>44764</v>
          </cell>
          <cell r="U3869" t="str">
            <v>AIR</v>
          </cell>
          <cell r="V3869" t="str">
            <v>Delivered</v>
          </cell>
          <cell r="W3869" t="str">
            <v>02312VMP-2</v>
          </cell>
          <cell r="X3869">
            <v>44774</v>
          </cell>
          <cell r="AA3869" t="str">
            <v>EMS02Q20000614HWA0008K</v>
          </cell>
          <cell r="AB3869" t="b">
            <v>1</v>
          </cell>
          <cell r="AC3869">
            <v>44720</v>
          </cell>
        </row>
        <row r="3870">
          <cell r="A3870" t="str">
            <v>96600011190709089220000EMS02Q20000614HWA0008K</v>
          </cell>
          <cell r="B3870" t="e">
            <v>#N/A</v>
          </cell>
          <cell r="C3870" t="str">
            <v>9660001119170</v>
          </cell>
          <cell r="D3870" t="str">
            <v>96600011190709089220000</v>
          </cell>
          <cell r="E3870" t="str">
            <v>ONT</v>
          </cell>
          <cell r="F3870" t="str">
            <v>9660001119</v>
          </cell>
          <cell r="G3870" t="str">
            <v>07090892</v>
          </cell>
          <cell r="H3870">
            <v>170</v>
          </cell>
          <cell r="I3870" t="str">
            <v>Chip Thick Film Resistor 1/16W 30kohm+/-</v>
          </cell>
          <cell r="J3870">
            <v>20000</v>
          </cell>
          <cell r="K3870">
            <v>2.9999999999999997E-4</v>
          </cell>
          <cell r="L3870">
            <v>5.9999999999999991</v>
          </cell>
          <cell r="M3870" t="str">
            <v>451U</v>
          </cell>
          <cell r="N3870">
            <v>44720</v>
          </cell>
          <cell r="O3870" t="str">
            <v>EMS02Q20000614HWA0008K</v>
          </cell>
          <cell r="P3870" t="str">
            <v>HWC2022062864998</v>
          </cell>
          <cell r="Q3870">
            <v>44740</v>
          </cell>
          <cell r="R3870" t="str">
            <v>AHW-60773I22</v>
          </cell>
          <cell r="S3870">
            <v>44757</v>
          </cell>
          <cell r="T3870">
            <v>44764</v>
          </cell>
          <cell r="U3870" t="str">
            <v>AIR</v>
          </cell>
          <cell r="V3870" t="str">
            <v>Delivered</v>
          </cell>
          <cell r="W3870" t="str">
            <v>02312VMP-2</v>
          </cell>
          <cell r="X3870">
            <v>44774</v>
          </cell>
          <cell r="AA3870" t="str">
            <v>EMS02Q20000614HWA0008K</v>
          </cell>
          <cell r="AB3870" t="b">
            <v>1</v>
          </cell>
          <cell r="AC3870">
            <v>44720</v>
          </cell>
        </row>
        <row r="3871">
          <cell r="A3871" t="str">
            <v>96600011190709091150000EMS02Q20000614HWA0008K</v>
          </cell>
          <cell r="B3871" t="e">
            <v>#N/A</v>
          </cell>
          <cell r="C3871" t="str">
            <v>9660001119180</v>
          </cell>
          <cell r="D3871" t="str">
            <v>96600011190709091150000</v>
          </cell>
          <cell r="E3871" t="str">
            <v>ONT</v>
          </cell>
          <cell r="F3871" t="str">
            <v>9660001119</v>
          </cell>
          <cell r="G3871" t="str">
            <v>07090911</v>
          </cell>
          <cell r="H3871">
            <v>180</v>
          </cell>
          <cell r="I3871" t="str">
            <v>Chip Thick Film Resistor 0.05W 0ohm 50</v>
          </cell>
          <cell r="J3871">
            <v>50000</v>
          </cell>
          <cell r="K3871">
            <v>5.0000000000000001E-4</v>
          </cell>
          <cell r="L3871">
            <v>25</v>
          </cell>
          <cell r="M3871" t="str">
            <v>451U</v>
          </cell>
          <cell r="N3871">
            <v>44720</v>
          </cell>
          <cell r="O3871" t="str">
            <v>EMS02Q20000614HWA0008K</v>
          </cell>
          <cell r="P3871" t="str">
            <v>HWC2022062864998</v>
          </cell>
          <cell r="Q3871">
            <v>44740</v>
          </cell>
          <cell r="R3871" t="str">
            <v>AHW-60773I22</v>
          </cell>
          <cell r="S3871">
            <v>44757</v>
          </cell>
          <cell r="T3871">
            <v>44764</v>
          </cell>
          <cell r="U3871" t="str">
            <v>AIR</v>
          </cell>
          <cell r="V3871" t="str">
            <v>Delivered</v>
          </cell>
          <cell r="W3871" t="str">
            <v>02312VMP-2</v>
          </cell>
          <cell r="X3871">
            <v>44774</v>
          </cell>
          <cell r="AA3871" t="str">
            <v>EMS02Q20000614HWA0008K</v>
          </cell>
          <cell r="AB3871" t="b">
            <v>1</v>
          </cell>
          <cell r="AC3871">
            <v>44720</v>
          </cell>
        </row>
        <row r="3872">
          <cell r="A3872" t="str">
            <v>9660001119070909355000EMS02Q20000614HWA0008K</v>
          </cell>
          <cell r="B3872" t="e">
            <v>#N/A</v>
          </cell>
          <cell r="C3872" t="str">
            <v>9660001119190</v>
          </cell>
          <cell r="D3872" t="str">
            <v>9660001119070909355000</v>
          </cell>
          <cell r="E3872" t="str">
            <v>ONT</v>
          </cell>
          <cell r="F3872" t="str">
            <v>9660001119</v>
          </cell>
          <cell r="G3872" t="str">
            <v>07090935</v>
          </cell>
          <cell r="H3872">
            <v>190</v>
          </cell>
          <cell r="I3872" t="str">
            <v>Chip Thick Film Resistor,1/10W,40.2kohm,</v>
          </cell>
          <cell r="J3872">
            <v>5000</v>
          </cell>
          <cell r="K3872">
            <v>4.0000000000000002E-4</v>
          </cell>
          <cell r="L3872">
            <v>2</v>
          </cell>
          <cell r="M3872" t="str">
            <v>451U</v>
          </cell>
          <cell r="N3872">
            <v>44720</v>
          </cell>
          <cell r="O3872" t="str">
            <v>EMS02Q20000614HWA0008K</v>
          </cell>
          <cell r="P3872" t="str">
            <v>HWC2022062864998</v>
          </cell>
          <cell r="Q3872">
            <v>44740</v>
          </cell>
          <cell r="R3872" t="str">
            <v>AHW-60773I22</v>
          </cell>
          <cell r="S3872">
            <v>44757</v>
          </cell>
          <cell r="T3872">
            <v>44764</v>
          </cell>
          <cell r="U3872" t="str">
            <v>AIR</v>
          </cell>
          <cell r="V3872" t="str">
            <v>Delivered</v>
          </cell>
          <cell r="W3872" t="str">
            <v>02312VMP-2</v>
          </cell>
          <cell r="X3872">
            <v>44774</v>
          </cell>
          <cell r="AA3872" t="str">
            <v>EMS02Q20000614HWA0008K</v>
          </cell>
          <cell r="AB3872" t="b">
            <v>1</v>
          </cell>
          <cell r="AC3872">
            <v>44720</v>
          </cell>
        </row>
        <row r="3873">
          <cell r="A3873" t="str">
            <v>96600011190709097810000EMS02Q20000614HWA0008K</v>
          </cell>
          <cell r="B3873" t="e">
            <v>#N/A</v>
          </cell>
          <cell r="C3873" t="str">
            <v>9660001119200</v>
          </cell>
          <cell r="D3873" t="str">
            <v>96600011190709097810000</v>
          </cell>
          <cell r="E3873" t="str">
            <v>ONT</v>
          </cell>
          <cell r="F3873" t="str">
            <v>9660001119</v>
          </cell>
          <cell r="G3873" t="str">
            <v>07090978</v>
          </cell>
          <cell r="H3873">
            <v>200</v>
          </cell>
          <cell r="I3873" t="str">
            <v>Chip Thick Film Resistor 1/8W 2.2ohm</v>
          </cell>
          <cell r="J3873">
            <v>10000</v>
          </cell>
          <cell r="K3873">
            <v>8.0000000000000004E-4</v>
          </cell>
          <cell r="L3873">
            <v>8</v>
          </cell>
          <cell r="M3873" t="str">
            <v>451U</v>
          </cell>
          <cell r="N3873">
            <v>44720</v>
          </cell>
          <cell r="O3873" t="str">
            <v>EMS02Q20000614HWA0008K</v>
          </cell>
          <cell r="P3873" t="str">
            <v>HWC2022062864998</v>
          </cell>
          <cell r="Q3873">
            <v>44740</v>
          </cell>
          <cell r="R3873" t="str">
            <v>AHW-60773I22</v>
          </cell>
          <cell r="S3873">
            <v>44757</v>
          </cell>
          <cell r="T3873">
            <v>44764</v>
          </cell>
          <cell r="U3873" t="str">
            <v>AIR</v>
          </cell>
          <cell r="V3873" t="str">
            <v>Delivered</v>
          </cell>
          <cell r="W3873" t="str">
            <v>02312VMP-2</v>
          </cell>
          <cell r="X3873">
            <v>44774</v>
          </cell>
          <cell r="AA3873" t="str">
            <v>EMS02Q20000614HWA0008K</v>
          </cell>
          <cell r="AB3873" t="b">
            <v>1</v>
          </cell>
          <cell r="AC3873">
            <v>44720</v>
          </cell>
        </row>
        <row r="3874">
          <cell r="A3874" t="str">
            <v>96600011190709115520000EMS02Q20000614HWA0004K</v>
          </cell>
          <cell r="B3874" t="e">
            <v>#N/A</v>
          </cell>
          <cell r="C3874" t="str">
            <v>9660001119210</v>
          </cell>
          <cell r="D3874" t="str">
            <v>96600011190709115520000</v>
          </cell>
          <cell r="E3874" t="str">
            <v>ONT</v>
          </cell>
          <cell r="F3874" t="str">
            <v>9660001119</v>
          </cell>
          <cell r="G3874" t="str">
            <v>07091155</v>
          </cell>
          <cell r="H3874">
            <v>210</v>
          </cell>
          <cell r="I3874" t="str">
            <v>Chip Thick Film Resistor 1/20W 100ohm  5</v>
          </cell>
          <cell r="J3874">
            <v>20000</v>
          </cell>
          <cell r="K3874">
            <v>2.0000000000000001E-4</v>
          </cell>
          <cell r="L3874">
            <v>4</v>
          </cell>
          <cell r="M3874" t="str">
            <v>451U</v>
          </cell>
          <cell r="N3874">
            <v>44723</v>
          </cell>
          <cell r="O3874" t="str">
            <v>EMS02Q20000614HWA0004K</v>
          </cell>
          <cell r="P3874" t="str">
            <v>HWC2022062259129</v>
          </cell>
          <cell r="Q3874">
            <v>44734</v>
          </cell>
          <cell r="R3874" t="str">
            <v>AHW-60723I22</v>
          </cell>
          <cell r="S3874">
            <v>44753</v>
          </cell>
          <cell r="T3874">
            <v>44754</v>
          </cell>
          <cell r="U3874" t="str">
            <v>AIR</v>
          </cell>
          <cell r="V3874" t="str">
            <v>Delivered</v>
          </cell>
          <cell r="W3874" t="str">
            <v>02312VMP-2</v>
          </cell>
          <cell r="X3874">
            <v>44774</v>
          </cell>
          <cell r="AA3874" t="str">
            <v>EMS02Q20000614HWA0004K</v>
          </cell>
          <cell r="AB3874" t="b">
            <v>1</v>
          </cell>
          <cell r="AC3874">
            <v>44723</v>
          </cell>
        </row>
        <row r="3875">
          <cell r="A3875" t="str">
            <v>96600011190709128290000EMS02Q20000614HWA0004K</v>
          </cell>
          <cell r="B3875" t="e">
            <v>#N/A</v>
          </cell>
          <cell r="C3875" t="str">
            <v>9660001119220</v>
          </cell>
          <cell r="D3875" t="str">
            <v>96600011190709128290000</v>
          </cell>
          <cell r="E3875" t="str">
            <v>ONT</v>
          </cell>
          <cell r="F3875" t="str">
            <v>9660001119</v>
          </cell>
          <cell r="G3875" t="str">
            <v>07091282</v>
          </cell>
          <cell r="H3875">
            <v>220</v>
          </cell>
          <cell r="I3875" t="str">
            <v>Chip Thick Film Resistor,1/16W,1kohm-+/-</v>
          </cell>
          <cell r="J3875">
            <v>90000</v>
          </cell>
          <cell r="K3875">
            <v>2.9999999999999997E-4</v>
          </cell>
          <cell r="L3875">
            <v>26.999999999999996</v>
          </cell>
          <cell r="M3875" t="str">
            <v>451U</v>
          </cell>
          <cell r="N3875">
            <v>44723</v>
          </cell>
          <cell r="O3875" t="str">
            <v>EMS02Q20000614HWA0004K</v>
          </cell>
          <cell r="P3875" t="str">
            <v>HWC2022062259129</v>
          </cell>
          <cell r="Q3875">
            <v>44734</v>
          </cell>
          <cell r="R3875" t="str">
            <v>AHW-60723I22</v>
          </cell>
          <cell r="S3875">
            <v>44753</v>
          </cell>
          <cell r="T3875">
            <v>44754</v>
          </cell>
          <cell r="U3875" t="str">
            <v>AIR</v>
          </cell>
          <cell r="V3875" t="str">
            <v>Delivered</v>
          </cell>
          <cell r="W3875" t="str">
            <v>02312VMP-2</v>
          </cell>
          <cell r="X3875">
            <v>44774</v>
          </cell>
          <cell r="AA3875" t="str">
            <v>EMS02Q20000614HWA0004K</v>
          </cell>
          <cell r="AB3875" t="b">
            <v>1</v>
          </cell>
          <cell r="AC3875">
            <v>44723</v>
          </cell>
        </row>
        <row r="3876">
          <cell r="A3876" t="str">
            <v>96600011190709129820000EMS02Q20000614HWA0004K</v>
          </cell>
          <cell r="B3876" t="e">
            <v>#N/A</v>
          </cell>
          <cell r="C3876" t="str">
            <v>9660001119230</v>
          </cell>
          <cell r="D3876" t="str">
            <v>96600011190709129820000</v>
          </cell>
          <cell r="E3876" t="str">
            <v>ONT</v>
          </cell>
          <cell r="F3876" t="str">
            <v>9660001119</v>
          </cell>
          <cell r="G3876" t="str">
            <v>07091298</v>
          </cell>
          <cell r="H3876">
            <v>230</v>
          </cell>
          <cell r="I3876" t="str">
            <v>Chip Thick Film Resistor 0.05W 4700ohm 1</v>
          </cell>
          <cell r="J3876">
            <v>20000</v>
          </cell>
          <cell r="K3876">
            <v>2.0000000000000001E-4</v>
          </cell>
          <cell r="L3876">
            <v>4</v>
          </cell>
          <cell r="M3876" t="str">
            <v>451U</v>
          </cell>
          <cell r="N3876">
            <v>44723</v>
          </cell>
          <cell r="O3876" t="str">
            <v>EMS02Q20000614HWA0004K</v>
          </cell>
          <cell r="P3876" t="str">
            <v>HWC2022062259129</v>
          </cell>
          <cell r="Q3876">
            <v>44734</v>
          </cell>
          <cell r="R3876" t="str">
            <v>AHW-60723I22</v>
          </cell>
          <cell r="S3876">
            <v>44753</v>
          </cell>
          <cell r="T3876">
            <v>44754</v>
          </cell>
          <cell r="U3876" t="str">
            <v>AIR</v>
          </cell>
          <cell r="V3876" t="str">
            <v>Delivered</v>
          </cell>
          <cell r="W3876" t="str">
            <v>02312VMP-2</v>
          </cell>
          <cell r="X3876">
            <v>44774</v>
          </cell>
          <cell r="AA3876" t="str">
            <v>EMS02Q20000614HWA0004K</v>
          </cell>
          <cell r="AB3876" t="b">
            <v>1</v>
          </cell>
          <cell r="AC3876">
            <v>44723</v>
          </cell>
        </row>
        <row r="3877">
          <cell r="A3877" t="str">
            <v>96600011190709130520000EMS02Q20000614HWA0004K</v>
          </cell>
          <cell r="B3877" t="e">
            <v>#N/A</v>
          </cell>
          <cell r="C3877" t="str">
            <v>9660001119240</v>
          </cell>
          <cell r="D3877" t="str">
            <v>96600011190709130520000</v>
          </cell>
          <cell r="E3877" t="str">
            <v>ONT</v>
          </cell>
          <cell r="F3877" t="str">
            <v>9660001119</v>
          </cell>
          <cell r="G3877" t="str">
            <v>07091305</v>
          </cell>
          <cell r="H3877">
            <v>240</v>
          </cell>
          <cell r="I3877" t="str">
            <v>Chip Thick Film Resistor 0.0625W 10ohm 1</v>
          </cell>
          <cell r="J3877">
            <v>20000</v>
          </cell>
          <cell r="K3877">
            <v>2.9999999999999997E-4</v>
          </cell>
          <cell r="L3877">
            <v>5.9999999999999991</v>
          </cell>
          <cell r="M3877" t="str">
            <v>451U</v>
          </cell>
          <cell r="N3877">
            <v>44723</v>
          </cell>
          <cell r="O3877" t="str">
            <v>EMS02Q20000614HWA0004K</v>
          </cell>
          <cell r="P3877" t="str">
            <v>HWC2022062259129</v>
          </cell>
          <cell r="Q3877">
            <v>44734</v>
          </cell>
          <cell r="R3877" t="str">
            <v>AHW-60723I22</v>
          </cell>
          <cell r="S3877">
            <v>44753</v>
          </cell>
          <cell r="T3877">
            <v>44754</v>
          </cell>
          <cell r="U3877" t="str">
            <v>AIR</v>
          </cell>
          <cell r="V3877" t="str">
            <v>Delivered</v>
          </cell>
          <cell r="W3877" t="str">
            <v>02312VMP-2</v>
          </cell>
          <cell r="X3877">
            <v>44774</v>
          </cell>
          <cell r="AA3877" t="str">
            <v>EMS02Q20000614HWA0004K</v>
          </cell>
          <cell r="AB3877" t="b">
            <v>1</v>
          </cell>
          <cell r="AC3877">
            <v>44723</v>
          </cell>
        </row>
        <row r="3878">
          <cell r="A3878" t="str">
            <v>96600011190709137410000EMS02Q20000614HWA0004K</v>
          </cell>
          <cell r="B3878" t="e">
            <v>#N/A</v>
          </cell>
          <cell r="C3878" t="str">
            <v>9660001119250</v>
          </cell>
          <cell r="D3878" t="str">
            <v>96600011190709137410000</v>
          </cell>
          <cell r="E3878" t="str">
            <v>ONT</v>
          </cell>
          <cell r="F3878" t="str">
            <v>9660001119</v>
          </cell>
          <cell r="G3878" t="str">
            <v>07091374</v>
          </cell>
          <cell r="H3878">
            <v>250</v>
          </cell>
          <cell r="I3878" t="str">
            <v>ChipThickFilmResistor,0.0625W,20Kohm</v>
          </cell>
          <cell r="J3878">
            <v>10000</v>
          </cell>
          <cell r="K3878">
            <v>2.9999999999999997E-4</v>
          </cell>
          <cell r="L3878">
            <v>2.9999999999999996</v>
          </cell>
          <cell r="M3878" t="str">
            <v>451U</v>
          </cell>
          <cell r="N3878">
            <v>44723</v>
          </cell>
          <cell r="O3878" t="str">
            <v>EMS02Q20000614HWA0004K</v>
          </cell>
          <cell r="P3878" t="str">
            <v>HWC2022062259129</v>
          </cell>
          <cell r="Q3878">
            <v>44734</v>
          </cell>
          <cell r="R3878" t="str">
            <v>AHW-60723I22</v>
          </cell>
          <cell r="S3878">
            <v>44753</v>
          </cell>
          <cell r="T3878">
            <v>44754</v>
          </cell>
          <cell r="U3878" t="str">
            <v>AIR</v>
          </cell>
          <cell r="V3878" t="str">
            <v>Delivered</v>
          </cell>
          <cell r="W3878" t="str">
            <v>02312VMP-2</v>
          </cell>
          <cell r="X3878">
            <v>44774</v>
          </cell>
          <cell r="AA3878" t="str">
            <v>EMS02Q20000614HWA0004K</v>
          </cell>
          <cell r="AB3878" t="b">
            <v>1</v>
          </cell>
          <cell r="AC3878">
            <v>44723</v>
          </cell>
        </row>
        <row r="3879">
          <cell r="A3879" t="str">
            <v>96600011190709137610000EMS02Q20000614HWA0004K</v>
          </cell>
          <cell r="B3879" t="e">
            <v>#N/A</v>
          </cell>
          <cell r="C3879" t="str">
            <v>9660001119260</v>
          </cell>
          <cell r="D3879" t="str">
            <v>96600011190709137610000</v>
          </cell>
          <cell r="E3879" t="str">
            <v>ONT</v>
          </cell>
          <cell r="F3879" t="str">
            <v>9660001119</v>
          </cell>
          <cell r="G3879" t="str">
            <v>07091376</v>
          </cell>
          <cell r="H3879">
            <v>260</v>
          </cell>
          <cell r="I3879" t="str">
            <v>Chip Thick Film Resistor 0.0625W 24Kohm</v>
          </cell>
          <cell r="J3879">
            <v>10000</v>
          </cell>
          <cell r="K3879">
            <v>2.9999999999999997E-4</v>
          </cell>
          <cell r="L3879">
            <v>2.9999999999999996</v>
          </cell>
          <cell r="M3879" t="str">
            <v>451U</v>
          </cell>
          <cell r="N3879">
            <v>44723</v>
          </cell>
          <cell r="O3879" t="str">
            <v>EMS02Q20000614HWA0004K</v>
          </cell>
          <cell r="P3879" t="str">
            <v>HWC2022062259129</v>
          </cell>
          <cell r="Q3879">
            <v>44734</v>
          </cell>
          <cell r="R3879" t="str">
            <v>AHW-60723I22</v>
          </cell>
          <cell r="S3879">
            <v>44753</v>
          </cell>
          <cell r="T3879">
            <v>44754</v>
          </cell>
          <cell r="U3879" t="str">
            <v>AIR</v>
          </cell>
          <cell r="V3879" t="str">
            <v>Delivered</v>
          </cell>
          <cell r="W3879" t="str">
            <v>02312VMP-2</v>
          </cell>
          <cell r="X3879">
            <v>44774</v>
          </cell>
          <cell r="AA3879" t="str">
            <v>EMS02Q20000614HWA0004K</v>
          </cell>
          <cell r="AB3879" t="b">
            <v>1</v>
          </cell>
          <cell r="AC3879">
            <v>44723</v>
          </cell>
        </row>
        <row r="3880">
          <cell r="A3880" t="str">
            <v>96600011190709138420000EMS02Q20000614HWA0004K</v>
          </cell>
          <cell r="B3880" t="e">
            <v>#N/A</v>
          </cell>
          <cell r="C3880" t="str">
            <v>9660001119270</v>
          </cell>
          <cell r="D3880" t="str">
            <v>96600011190709138420000</v>
          </cell>
          <cell r="E3880" t="str">
            <v>ONT</v>
          </cell>
          <cell r="F3880" t="str">
            <v>9660001119</v>
          </cell>
          <cell r="G3880" t="str">
            <v>07091384</v>
          </cell>
          <cell r="H3880">
            <v>270</v>
          </cell>
          <cell r="I3880" t="str">
            <v>Chip Thick Film Resistor 0.0625W 51Kohm</v>
          </cell>
          <cell r="J3880">
            <v>20000</v>
          </cell>
          <cell r="K3880">
            <v>2.9999999999999997E-4</v>
          </cell>
          <cell r="L3880">
            <v>5.9999999999999991</v>
          </cell>
          <cell r="M3880" t="str">
            <v>451U</v>
          </cell>
          <cell r="N3880">
            <v>44723</v>
          </cell>
          <cell r="O3880" t="str">
            <v>EMS02Q20000614HWA0004K</v>
          </cell>
          <cell r="P3880" t="str">
            <v>HWC2022062259129</v>
          </cell>
          <cell r="Q3880">
            <v>44734</v>
          </cell>
          <cell r="R3880" t="str">
            <v>AHW-60723I22</v>
          </cell>
          <cell r="S3880">
            <v>44753</v>
          </cell>
          <cell r="T3880">
            <v>44754</v>
          </cell>
          <cell r="U3880" t="str">
            <v>AIR</v>
          </cell>
          <cell r="V3880" t="str">
            <v>Delivered</v>
          </cell>
          <cell r="W3880" t="str">
            <v>02312VMP-2</v>
          </cell>
          <cell r="X3880">
            <v>44774</v>
          </cell>
          <cell r="AA3880" t="str">
            <v>EMS02Q20000614HWA0004K</v>
          </cell>
          <cell r="AB3880" t="b">
            <v>1</v>
          </cell>
          <cell r="AC3880">
            <v>44723</v>
          </cell>
        </row>
        <row r="3881">
          <cell r="A3881" t="str">
            <v>9660001119070914245000EMS02Q20000614HWA0004K</v>
          </cell>
          <cell r="B3881" t="e">
            <v>#N/A</v>
          </cell>
          <cell r="C3881" t="str">
            <v>9660001119280</v>
          </cell>
          <cell r="D3881" t="str">
            <v>9660001119070914245000</v>
          </cell>
          <cell r="E3881" t="str">
            <v>ONT</v>
          </cell>
          <cell r="F3881" t="str">
            <v>9660001119</v>
          </cell>
          <cell r="G3881" t="str">
            <v>07091424</v>
          </cell>
          <cell r="H3881">
            <v>280</v>
          </cell>
          <cell r="I3881" t="str">
            <v>Chip Thick Film Resistor 0.33W-10ohm</v>
          </cell>
          <cell r="J3881">
            <v>5000</v>
          </cell>
          <cell r="K3881">
            <v>2.06E-2</v>
          </cell>
          <cell r="L3881">
            <v>103</v>
          </cell>
          <cell r="M3881" t="str">
            <v>451U</v>
          </cell>
          <cell r="N3881">
            <v>44723</v>
          </cell>
          <cell r="O3881" t="str">
            <v>EMS02Q20000614HWA0004K</v>
          </cell>
          <cell r="P3881" t="str">
            <v>HWC2022062259129</v>
          </cell>
          <cell r="Q3881">
            <v>44734</v>
          </cell>
          <cell r="R3881" t="str">
            <v>AHW-60723I22</v>
          </cell>
          <cell r="S3881">
            <v>44753</v>
          </cell>
          <cell r="T3881">
            <v>44754</v>
          </cell>
          <cell r="U3881" t="str">
            <v>AIR</v>
          </cell>
          <cell r="V3881" t="str">
            <v>Delivered</v>
          </cell>
          <cell r="W3881" t="str">
            <v>02312VMP-2</v>
          </cell>
          <cell r="X3881">
            <v>44774</v>
          </cell>
          <cell r="AA3881" t="str">
            <v>EMS02Q20000614HWA0004K</v>
          </cell>
          <cell r="AB3881" t="b">
            <v>1</v>
          </cell>
          <cell r="AC3881">
            <v>44723</v>
          </cell>
        </row>
        <row r="3882">
          <cell r="A3882" t="str">
            <v>96600011190709144010000EMS02Q20000614HWA0004K</v>
          </cell>
          <cell r="B3882" t="e">
            <v>#N/A</v>
          </cell>
          <cell r="C3882" t="str">
            <v>9660001119290</v>
          </cell>
          <cell r="D3882" t="str">
            <v>96600011190709144010000</v>
          </cell>
          <cell r="E3882" t="str">
            <v>ONT</v>
          </cell>
          <cell r="F3882" t="str">
            <v>9660001119</v>
          </cell>
          <cell r="G3882" t="str">
            <v>07091440</v>
          </cell>
          <cell r="H3882">
            <v>290</v>
          </cell>
          <cell r="I3882" t="str">
            <v>Chip Thick Film Resistor 1/16W 13300ohm</v>
          </cell>
          <cell r="J3882">
            <v>10000</v>
          </cell>
          <cell r="K3882">
            <v>6.9999999999999999E-4</v>
          </cell>
          <cell r="L3882">
            <v>7</v>
          </cell>
          <cell r="M3882" t="str">
            <v>451U</v>
          </cell>
          <cell r="N3882">
            <v>44723</v>
          </cell>
          <cell r="O3882" t="str">
            <v>EMS02Q20000614HWA0004K</v>
          </cell>
          <cell r="P3882" t="str">
            <v>HWC2022062259129</v>
          </cell>
          <cell r="Q3882">
            <v>44734</v>
          </cell>
          <cell r="R3882" t="str">
            <v>AHW-60723I22</v>
          </cell>
          <cell r="S3882">
            <v>44753</v>
          </cell>
          <cell r="T3882">
            <v>44754</v>
          </cell>
          <cell r="U3882" t="str">
            <v>AIR</v>
          </cell>
          <cell r="V3882" t="str">
            <v>Delivered</v>
          </cell>
          <cell r="W3882" t="str">
            <v>02312VMP-2</v>
          </cell>
          <cell r="X3882">
            <v>44774</v>
          </cell>
          <cell r="AA3882" t="str">
            <v>EMS02Q20000614HWA0004K</v>
          </cell>
          <cell r="AB3882" t="b">
            <v>1</v>
          </cell>
          <cell r="AC3882">
            <v>44723</v>
          </cell>
        </row>
        <row r="3883">
          <cell r="A3883" t="str">
            <v>96600011190709145520000EMS02Q20000614HWA0004K</v>
          </cell>
          <cell r="B3883" t="e">
            <v>#N/A</v>
          </cell>
          <cell r="C3883" t="str">
            <v>9660001119300</v>
          </cell>
          <cell r="D3883" t="str">
            <v>96600011190709145520000</v>
          </cell>
          <cell r="E3883" t="str">
            <v>ONT</v>
          </cell>
          <cell r="F3883" t="str">
            <v>9660001119</v>
          </cell>
          <cell r="G3883" t="str">
            <v>07091455</v>
          </cell>
          <cell r="H3883">
            <v>300</v>
          </cell>
          <cell r="I3883" t="str">
            <v>Chip Thick Film Resistor 1/20W 51ohm 5%</v>
          </cell>
          <cell r="J3883">
            <v>20000</v>
          </cell>
          <cell r="K3883">
            <v>2.9999999999999997E-4</v>
          </cell>
          <cell r="L3883">
            <v>5.9999999999999991</v>
          </cell>
          <cell r="M3883" t="str">
            <v>451U</v>
          </cell>
          <cell r="N3883">
            <v>44723</v>
          </cell>
          <cell r="O3883" t="str">
            <v>EMS02Q20000614HWA0004K</v>
          </cell>
          <cell r="P3883" t="str">
            <v>HWC2022062259129</v>
          </cell>
          <cell r="Q3883">
            <v>44734</v>
          </cell>
          <cell r="R3883" t="str">
            <v>AHW-60723I22</v>
          </cell>
          <cell r="S3883">
            <v>44753</v>
          </cell>
          <cell r="T3883">
            <v>44754</v>
          </cell>
          <cell r="U3883" t="str">
            <v>AIR</v>
          </cell>
          <cell r="V3883" t="str">
            <v>Delivered</v>
          </cell>
          <cell r="W3883" t="str">
            <v>02312VMP-2</v>
          </cell>
          <cell r="X3883">
            <v>44774</v>
          </cell>
          <cell r="AA3883" t="str">
            <v>EMS02Q20000614HWA0004K</v>
          </cell>
          <cell r="AB3883" t="b">
            <v>1</v>
          </cell>
          <cell r="AC3883">
            <v>44723</v>
          </cell>
        </row>
        <row r="3884">
          <cell r="A3884" t="str">
            <v>966000111907091458-00110000EMS02Q20000614HWA0002K</v>
          </cell>
          <cell r="B3884" t="e">
            <v>#N/A</v>
          </cell>
          <cell r="C3884" t="str">
            <v>9660001119310</v>
          </cell>
          <cell r="D3884" t="str">
            <v>966000111907091458-00110000</v>
          </cell>
          <cell r="E3884" t="str">
            <v>ONT</v>
          </cell>
          <cell r="F3884" t="str">
            <v>9660001119</v>
          </cell>
          <cell r="G3884" t="str">
            <v>07091458-001</v>
          </cell>
          <cell r="H3884">
            <v>310</v>
          </cell>
          <cell r="I3884" t="str">
            <v>Chip Thick Film Resistor,0.05W,5100ohm,+</v>
          </cell>
          <cell r="J3884">
            <v>10000</v>
          </cell>
          <cell r="K3884">
            <v>1.2999999999999999E-3</v>
          </cell>
          <cell r="L3884">
            <v>13</v>
          </cell>
          <cell r="M3884" t="str">
            <v>451U</v>
          </cell>
          <cell r="N3884">
            <v>44720</v>
          </cell>
          <cell r="O3884" t="str">
            <v>EMS02Q20000614HWA0002K</v>
          </cell>
          <cell r="P3884" t="str">
            <v>HWC2022061754384</v>
          </cell>
          <cell r="Q3884">
            <v>44729</v>
          </cell>
          <cell r="R3884" t="str">
            <v>AHW-60678I22</v>
          </cell>
          <cell r="S3884">
            <v>44752</v>
          </cell>
          <cell r="T3884">
            <v>44754</v>
          </cell>
          <cell r="U3884" t="str">
            <v>AIR</v>
          </cell>
          <cell r="V3884" t="str">
            <v>Delivered</v>
          </cell>
          <cell r="W3884" t="str">
            <v>02312VMP-2</v>
          </cell>
          <cell r="X3884">
            <v>44774</v>
          </cell>
          <cell r="AA3884" t="str">
            <v>EMS02Q20000614HWA0002K</v>
          </cell>
          <cell r="AB3884" t="b">
            <v>1</v>
          </cell>
          <cell r="AC3884">
            <v>44720</v>
          </cell>
        </row>
        <row r="3885">
          <cell r="A3885" t="str">
            <v>9660001119070916315000EMS02Q20000614HWA0002K</v>
          </cell>
          <cell r="B3885" t="e">
            <v>#N/A</v>
          </cell>
          <cell r="C3885" t="str">
            <v>9660001119320</v>
          </cell>
          <cell r="D3885" t="str">
            <v>9660001119070916315000</v>
          </cell>
          <cell r="E3885" t="str">
            <v>ONT</v>
          </cell>
          <cell r="F3885" t="str">
            <v>9660001119</v>
          </cell>
          <cell r="G3885" t="str">
            <v>07091631</v>
          </cell>
          <cell r="H3885">
            <v>320</v>
          </cell>
          <cell r="I3885" t="str">
            <v>Chip Thick Film Resistor 1/10W 40.2kohm</v>
          </cell>
          <cell r="J3885">
            <v>5000</v>
          </cell>
          <cell r="K3885">
            <v>8.0000000000000004E-4</v>
          </cell>
          <cell r="L3885">
            <v>4</v>
          </cell>
          <cell r="M3885" t="str">
            <v>451U</v>
          </cell>
          <cell r="N3885">
            <v>44720</v>
          </cell>
          <cell r="O3885" t="str">
            <v>EMS02Q20000614HWA0002K</v>
          </cell>
          <cell r="P3885" t="str">
            <v>HWC2022061754384</v>
          </cell>
          <cell r="Q3885">
            <v>44729</v>
          </cell>
          <cell r="R3885" t="str">
            <v>AHW-60678I22</v>
          </cell>
          <cell r="S3885">
            <v>44752</v>
          </cell>
          <cell r="T3885">
            <v>44754</v>
          </cell>
          <cell r="U3885" t="str">
            <v>AIR</v>
          </cell>
          <cell r="V3885" t="str">
            <v>Delivered</v>
          </cell>
          <cell r="W3885" t="str">
            <v>02312VMP-2</v>
          </cell>
          <cell r="X3885">
            <v>44774</v>
          </cell>
          <cell r="AA3885" t="str">
            <v>EMS02Q20000614HWA0002K</v>
          </cell>
          <cell r="AB3885" t="b">
            <v>1</v>
          </cell>
          <cell r="AC3885">
            <v>44720</v>
          </cell>
        </row>
        <row r="3886">
          <cell r="A3886" t="str">
            <v>96600011190709194420000EMS02Q20000614HWA0002K</v>
          </cell>
          <cell r="B3886" t="e">
            <v>#N/A</v>
          </cell>
          <cell r="C3886" t="str">
            <v>9660001119330</v>
          </cell>
          <cell r="D3886" t="str">
            <v>96600011190709194420000</v>
          </cell>
          <cell r="E3886" t="str">
            <v>ONT</v>
          </cell>
          <cell r="F3886" t="str">
            <v>9660001119</v>
          </cell>
          <cell r="G3886" t="str">
            <v>07091944</v>
          </cell>
          <cell r="H3886">
            <v>330</v>
          </cell>
          <cell r="I3886" t="str">
            <v>Chip Thick Film Resistor 0.0625W 200ohm</v>
          </cell>
          <cell r="J3886">
            <v>20000</v>
          </cell>
          <cell r="K3886">
            <v>2.9999999999999997E-4</v>
          </cell>
          <cell r="L3886">
            <v>5.9999999999999991</v>
          </cell>
          <cell r="M3886" t="str">
            <v>451U</v>
          </cell>
          <cell r="N3886">
            <v>44720</v>
          </cell>
          <cell r="O3886" t="str">
            <v>EMS02Q20000614HWA0002K</v>
          </cell>
          <cell r="P3886" t="str">
            <v>HWC2022061754384</v>
          </cell>
          <cell r="Q3886">
            <v>44729</v>
          </cell>
          <cell r="R3886" t="str">
            <v>AHW-60678I22</v>
          </cell>
          <cell r="S3886">
            <v>44752</v>
          </cell>
          <cell r="T3886">
            <v>44754</v>
          </cell>
          <cell r="U3886" t="str">
            <v>AIR</v>
          </cell>
          <cell r="V3886" t="str">
            <v>Delivered</v>
          </cell>
          <cell r="W3886" t="str">
            <v>02312VMP-2</v>
          </cell>
          <cell r="X3886">
            <v>44774</v>
          </cell>
          <cell r="AA3886" t="str">
            <v>EMS02Q20000614HWA0002K</v>
          </cell>
          <cell r="AB3886" t="b">
            <v>1</v>
          </cell>
          <cell r="AC3886">
            <v>44720</v>
          </cell>
        </row>
        <row r="3887">
          <cell r="A3887" t="str">
            <v>9660001119070921045000EMS02Q20000614HWA0002K</v>
          </cell>
          <cell r="B3887" t="e">
            <v>#N/A</v>
          </cell>
          <cell r="C3887" t="str">
            <v>9660001119340</v>
          </cell>
          <cell r="D3887" t="str">
            <v>9660001119070921045000</v>
          </cell>
          <cell r="E3887" t="str">
            <v>ONT</v>
          </cell>
          <cell r="F3887" t="str">
            <v>9660001119</v>
          </cell>
          <cell r="G3887" t="str">
            <v>07092104</v>
          </cell>
          <cell r="H3887">
            <v>340</v>
          </cell>
          <cell r="I3887" t="str">
            <v>Chip Thick Film Resistor,0.25W,0.1ohm,+/</v>
          </cell>
          <cell r="J3887">
            <v>5000</v>
          </cell>
          <cell r="K3887">
            <v>4.3E-3</v>
          </cell>
          <cell r="L3887">
            <v>21.5</v>
          </cell>
          <cell r="M3887" t="str">
            <v>451U</v>
          </cell>
          <cell r="N3887">
            <v>44720</v>
          </cell>
          <cell r="O3887" t="str">
            <v>EMS02Q20000614HWA0002K</v>
          </cell>
          <cell r="P3887" t="str">
            <v>HWC2022061754384</v>
          </cell>
          <cell r="Q3887">
            <v>44729</v>
          </cell>
          <cell r="R3887" t="str">
            <v>AHW-60678I22</v>
          </cell>
          <cell r="S3887">
            <v>44752</v>
          </cell>
          <cell r="T3887">
            <v>44754</v>
          </cell>
          <cell r="U3887" t="str">
            <v>AIR</v>
          </cell>
          <cell r="V3887" t="str">
            <v>Delivered</v>
          </cell>
          <cell r="W3887" t="str">
            <v>02312VMP-2</v>
          </cell>
          <cell r="X3887">
            <v>44774</v>
          </cell>
          <cell r="AA3887" t="str">
            <v>EMS02Q20000614HWA0002K</v>
          </cell>
          <cell r="AB3887" t="b">
            <v>1</v>
          </cell>
          <cell r="AC3887">
            <v>44720</v>
          </cell>
        </row>
        <row r="3888">
          <cell r="A3888" t="str">
            <v>9660001119070921665000EMS02Q20000614HWA0002K</v>
          </cell>
          <cell r="B3888" t="e">
            <v>#N/A</v>
          </cell>
          <cell r="C3888" t="str">
            <v>9660001119350</v>
          </cell>
          <cell r="D3888" t="str">
            <v>9660001119070921665000</v>
          </cell>
          <cell r="E3888" t="str">
            <v>ONT</v>
          </cell>
          <cell r="F3888" t="str">
            <v>9660001119</v>
          </cell>
          <cell r="G3888" t="str">
            <v>07092166</v>
          </cell>
          <cell r="H3888">
            <v>350</v>
          </cell>
          <cell r="I3888" t="str">
            <v>Chip Thick Film Resistor 0.25W 5.1ohm 5</v>
          </cell>
          <cell r="J3888">
            <v>5000</v>
          </cell>
          <cell r="K3888">
            <v>1E-3</v>
          </cell>
          <cell r="L3888">
            <v>5</v>
          </cell>
          <cell r="M3888" t="str">
            <v>451U</v>
          </cell>
          <cell r="N3888">
            <v>44720</v>
          </cell>
          <cell r="O3888" t="str">
            <v>EMS02Q20000614HWA0002K</v>
          </cell>
          <cell r="P3888" t="str">
            <v>HWC2022061754384</v>
          </cell>
          <cell r="Q3888">
            <v>44729</v>
          </cell>
          <cell r="R3888" t="str">
            <v>AHW-60678I22</v>
          </cell>
          <cell r="S3888">
            <v>44752</v>
          </cell>
          <cell r="T3888">
            <v>44754</v>
          </cell>
          <cell r="U3888" t="str">
            <v>AIR</v>
          </cell>
          <cell r="V3888" t="str">
            <v>Delivered</v>
          </cell>
          <cell r="W3888" t="str">
            <v>02312VMP-2</v>
          </cell>
          <cell r="X3888">
            <v>44774</v>
          </cell>
          <cell r="AA3888" t="str">
            <v>EMS02Q20000614HWA0002K</v>
          </cell>
          <cell r="AB3888" t="b">
            <v>1</v>
          </cell>
          <cell r="AC3888">
            <v>44720</v>
          </cell>
        </row>
        <row r="3889">
          <cell r="A3889" t="str">
            <v>96600011190709239220000EMS02Q20000614HWA0002K</v>
          </cell>
          <cell r="B3889" t="e">
            <v>#N/A</v>
          </cell>
          <cell r="C3889" t="str">
            <v>9660001119360</v>
          </cell>
          <cell r="D3889" t="str">
            <v>96600011190709239220000</v>
          </cell>
          <cell r="E3889" t="str">
            <v>ONT</v>
          </cell>
          <cell r="F3889" t="str">
            <v>9660001119</v>
          </cell>
          <cell r="G3889" t="str">
            <v>07092392</v>
          </cell>
          <cell r="H3889">
            <v>360</v>
          </cell>
          <cell r="I3889" t="str">
            <v xml:space="preserve"> ChipThickFilmResistor,0.0625W,20ohm,</v>
          </cell>
          <cell r="J3889">
            <v>20000</v>
          </cell>
          <cell r="K3889">
            <v>5.0000000000000001E-4</v>
          </cell>
          <cell r="L3889">
            <v>10</v>
          </cell>
          <cell r="M3889" t="str">
            <v>451U</v>
          </cell>
          <cell r="N3889">
            <v>44720</v>
          </cell>
          <cell r="O3889" t="str">
            <v>EMS02Q20000614HWA0002K</v>
          </cell>
          <cell r="P3889" t="str">
            <v>HWC2022061754384</v>
          </cell>
          <cell r="Q3889">
            <v>44729</v>
          </cell>
          <cell r="R3889" t="str">
            <v>AHW-60678I22</v>
          </cell>
          <cell r="S3889">
            <v>44752</v>
          </cell>
          <cell r="T3889">
            <v>44754</v>
          </cell>
          <cell r="U3889" t="str">
            <v>AIR</v>
          </cell>
          <cell r="V3889" t="str">
            <v>Delivered</v>
          </cell>
          <cell r="W3889" t="str">
            <v>02312VMP-2</v>
          </cell>
          <cell r="X3889">
            <v>44774</v>
          </cell>
          <cell r="Y3889" t="str">
            <v>05.10 - qty update: 20k to 10k / 06.20 - Huawei shipped 20k, regardless of the cancellation.</v>
          </cell>
          <cell r="AA3889" t="str">
            <v>EMS02Q20000614HWA0002K</v>
          </cell>
          <cell r="AB3889" t="b">
            <v>1</v>
          </cell>
          <cell r="AC3889">
            <v>44720</v>
          </cell>
        </row>
        <row r="3890">
          <cell r="A3890" t="str">
            <v>96600011190709265780000EMS02Q20000614HWA0002K</v>
          </cell>
          <cell r="B3890" t="e">
            <v>#N/A</v>
          </cell>
          <cell r="C3890" t="str">
            <v>9660001119370</v>
          </cell>
          <cell r="D3890" t="str">
            <v>96600011190709265780000</v>
          </cell>
          <cell r="E3890" t="str">
            <v>ONT</v>
          </cell>
          <cell r="F3890" t="str">
            <v>9660001119</v>
          </cell>
          <cell r="G3890" t="str">
            <v>07092657</v>
          </cell>
          <cell r="H3890">
            <v>370</v>
          </cell>
          <cell r="I3890" t="str">
            <v>Chip Thick Film Resistor 0.05W 33ohm 5%</v>
          </cell>
          <cell r="J3890">
            <v>80000</v>
          </cell>
          <cell r="K3890">
            <v>2.9999999999999997E-4</v>
          </cell>
          <cell r="L3890">
            <v>23.999999999999996</v>
          </cell>
          <cell r="M3890" t="str">
            <v>451U</v>
          </cell>
          <cell r="N3890">
            <v>44720</v>
          </cell>
          <cell r="O3890" t="str">
            <v>EMS02Q20000614HWA0002K</v>
          </cell>
          <cell r="P3890" t="str">
            <v>HWC2022061754384</v>
          </cell>
          <cell r="Q3890">
            <v>44729</v>
          </cell>
          <cell r="R3890" t="str">
            <v>AHW-60678I22</v>
          </cell>
          <cell r="S3890">
            <v>44752</v>
          </cell>
          <cell r="T3890">
            <v>44754</v>
          </cell>
          <cell r="U3890" t="str">
            <v>AIR</v>
          </cell>
          <cell r="V3890" t="str">
            <v>Delivered</v>
          </cell>
          <cell r="W3890" t="str">
            <v>02312VMP-2</v>
          </cell>
          <cell r="X3890">
            <v>44774</v>
          </cell>
          <cell r="AA3890" t="str">
            <v>EMS02Q20000614HWA0002K</v>
          </cell>
          <cell r="AB3890" t="b">
            <v>1</v>
          </cell>
          <cell r="AC3890">
            <v>44720</v>
          </cell>
        </row>
        <row r="3891">
          <cell r="A3891" t="str">
            <v>96600011190709268010000EMS02Q20000614HWA0002K</v>
          </cell>
          <cell r="B3891" t="e">
            <v>#N/A</v>
          </cell>
          <cell r="C3891" t="str">
            <v>9660001119380</v>
          </cell>
          <cell r="D3891" t="str">
            <v>96600011190709268010000</v>
          </cell>
          <cell r="E3891" t="str">
            <v>ONT</v>
          </cell>
          <cell r="F3891" t="str">
            <v>9660001119</v>
          </cell>
          <cell r="G3891" t="str">
            <v>07092680</v>
          </cell>
          <cell r="H3891">
            <v>380</v>
          </cell>
          <cell r="I3891" t="str">
            <v>Chip Thick Film Resistor 0.05W 200ohm 1%</v>
          </cell>
          <cell r="J3891">
            <v>10000</v>
          </cell>
          <cell r="K3891">
            <v>5.0000000000000001E-4</v>
          </cell>
          <cell r="L3891">
            <v>5</v>
          </cell>
          <cell r="M3891" t="str">
            <v>451U</v>
          </cell>
          <cell r="N3891">
            <v>44720</v>
          </cell>
          <cell r="O3891" t="str">
            <v>EMS02Q20000614HWA0002K</v>
          </cell>
          <cell r="P3891" t="str">
            <v>HWC2022061754384</v>
          </cell>
          <cell r="Q3891">
            <v>44729</v>
          </cell>
          <cell r="R3891" t="str">
            <v>AHW-60678I22</v>
          </cell>
          <cell r="S3891">
            <v>44752</v>
          </cell>
          <cell r="T3891">
            <v>44754</v>
          </cell>
          <cell r="U3891" t="str">
            <v>AIR</v>
          </cell>
          <cell r="V3891" t="str">
            <v>Delivered</v>
          </cell>
          <cell r="W3891" t="str">
            <v>02312VMP-2</v>
          </cell>
          <cell r="X3891">
            <v>44774</v>
          </cell>
          <cell r="AA3891" t="str">
            <v>EMS02Q20000614HWA0002K</v>
          </cell>
          <cell r="AB3891" t="b">
            <v>1</v>
          </cell>
          <cell r="AC3891">
            <v>44720</v>
          </cell>
        </row>
        <row r="3892">
          <cell r="A3892" t="str">
            <v>9660001119080104303000EMS02Q20000614HWA0002K</v>
          </cell>
          <cell r="B3892" t="e">
            <v>#N/A</v>
          </cell>
          <cell r="C3892" t="str">
            <v>9660001119390</v>
          </cell>
          <cell r="D3892" t="str">
            <v>9660001119080104303000</v>
          </cell>
          <cell r="E3892" t="str">
            <v>ONT</v>
          </cell>
          <cell r="F3892" t="str">
            <v>9660001119</v>
          </cell>
          <cell r="G3892" t="str">
            <v>08010430</v>
          </cell>
          <cell r="H3892">
            <v>390</v>
          </cell>
          <cell r="I3892" t="str">
            <v>Non-Solid THT Aluminium Capacitor 16V 10</v>
          </cell>
          <cell r="J3892">
            <v>3000</v>
          </cell>
          <cell r="K3892">
            <v>5.4399999999999997E-2</v>
          </cell>
          <cell r="L3892">
            <v>163.19999999999999</v>
          </cell>
          <cell r="M3892" t="str">
            <v>451U</v>
          </cell>
          <cell r="N3892">
            <v>44720</v>
          </cell>
          <cell r="O3892" t="str">
            <v>EMS02Q20000614HWA0002K</v>
          </cell>
          <cell r="P3892" t="str">
            <v>HWC2022061754384</v>
          </cell>
          <cell r="Q3892">
            <v>44729</v>
          </cell>
          <cell r="R3892" t="str">
            <v>AHW-60678I22</v>
          </cell>
          <cell r="S3892">
            <v>44752</v>
          </cell>
          <cell r="T3892">
            <v>44754</v>
          </cell>
          <cell r="U3892" t="str">
            <v>AIR</v>
          </cell>
          <cell r="V3892" t="str">
            <v>Delivered</v>
          </cell>
          <cell r="W3892" t="str">
            <v>02312VMP-2</v>
          </cell>
          <cell r="X3892">
            <v>44774</v>
          </cell>
          <cell r="AA3892" t="str">
            <v>EMS02Q20000614HWA0002K</v>
          </cell>
          <cell r="AB3892" t="b">
            <v>1</v>
          </cell>
          <cell r="AC3892">
            <v>44720</v>
          </cell>
        </row>
        <row r="3893">
          <cell r="A3893" t="str">
            <v>9660001119080104816000EMS02Q20000614HWA0002K</v>
          </cell>
          <cell r="B3893" t="e">
            <v>#N/A</v>
          </cell>
          <cell r="C3893" t="str">
            <v>9660001119400</v>
          </cell>
          <cell r="D3893" t="str">
            <v>9660001119080104816000</v>
          </cell>
          <cell r="E3893" t="str">
            <v>ONT</v>
          </cell>
          <cell r="F3893" t="str">
            <v>9660001119</v>
          </cell>
          <cell r="G3893" t="str">
            <v>08010481</v>
          </cell>
          <cell r="H3893">
            <v>400</v>
          </cell>
          <cell r="I3893" t="str">
            <v>Non-Solid THT Aluminium Capacitor 100V 1</v>
          </cell>
          <cell r="J3893">
            <v>6000</v>
          </cell>
          <cell r="K3893">
            <v>1.89E-2</v>
          </cell>
          <cell r="L3893">
            <v>113.4</v>
          </cell>
          <cell r="M3893" t="str">
            <v>451U</v>
          </cell>
          <cell r="N3893">
            <v>44720</v>
          </cell>
          <cell r="O3893" t="str">
            <v>EMS02Q20000614HWA0002K</v>
          </cell>
          <cell r="P3893" t="str">
            <v>HWC2022061754384</v>
          </cell>
          <cell r="Q3893">
            <v>44729</v>
          </cell>
          <cell r="R3893" t="str">
            <v>AHW-60678I22</v>
          </cell>
          <cell r="S3893">
            <v>44752</v>
          </cell>
          <cell r="T3893">
            <v>44754</v>
          </cell>
          <cell r="U3893" t="str">
            <v>AIR</v>
          </cell>
          <cell r="V3893" t="str">
            <v>Delivered</v>
          </cell>
          <cell r="W3893" t="str">
            <v>02312VMP-2</v>
          </cell>
          <cell r="X3893">
            <v>44774</v>
          </cell>
          <cell r="AA3893" t="str">
            <v>EMS02Q20000614HWA0002K</v>
          </cell>
          <cell r="AB3893" t="b">
            <v>1</v>
          </cell>
          <cell r="AC3893">
            <v>44720</v>
          </cell>
        </row>
        <row r="3894">
          <cell r="A3894" t="str">
            <v>96600011190807049320000EMS02Q20000614HWA0003K</v>
          </cell>
          <cell r="B3894" t="e">
            <v>#N/A</v>
          </cell>
          <cell r="C3894" t="str">
            <v>9660001119410</v>
          </cell>
          <cell r="D3894" t="str">
            <v>96600011190807049320000</v>
          </cell>
          <cell r="E3894" t="str">
            <v>ONT</v>
          </cell>
          <cell r="F3894" t="str">
            <v>9660001119</v>
          </cell>
          <cell r="G3894" t="str">
            <v>08070493</v>
          </cell>
          <cell r="H3894">
            <v>410</v>
          </cell>
          <cell r="I3894" t="str">
            <v>Chip Multilayer Ceramic Capacitor 100V 0</v>
          </cell>
          <cell r="J3894">
            <v>20000</v>
          </cell>
          <cell r="K3894">
            <v>1.8E-3</v>
          </cell>
          <cell r="L3894">
            <v>36</v>
          </cell>
          <cell r="M3894" t="str">
            <v>451U</v>
          </cell>
          <cell r="N3894">
            <v>44716</v>
          </cell>
          <cell r="O3894" t="str">
            <v>EMS02Q20000614HWA0003K</v>
          </cell>
          <cell r="P3894" t="str">
            <v>HWC2022061450391</v>
          </cell>
          <cell r="Q3894">
            <v>44726</v>
          </cell>
          <cell r="R3894" t="str">
            <v>AHW-60658I22</v>
          </cell>
          <cell r="S3894">
            <v>44752</v>
          </cell>
          <cell r="T3894">
            <v>44754</v>
          </cell>
          <cell r="U3894" t="str">
            <v>AIR</v>
          </cell>
          <cell r="V3894" t="str">
            <v>Delivered</v>
          </cell>
          <cell r="W3894" t="str">
            <v>02312VMP-2</v>
          </cell>
          <cell r="X3894">
            <v>44774</v>
          </cell>
          <cell r="AA3894" t="str">
            <v>EMS02Q20000614HWA0003K</v>
          </cell>
          <cell r="AB3894" t="b">
            <v>1</v>
          </cell>
          <cell r="AC3894">
            <v>44716</v>
          </cell>
        </row>
        <row r="3895">
          <cell r="A3895" t="str">
            <v>96600011190807053120000EMS02Q20000614HWA0003K</v>
          </cell>
          <cell r="B3895" t="e">
            <v>#N/A</v>
          </cell>
          <cell r="C3895" t="str">
            <v>9660001119420</v>
          </cell>
          <cell r="D3895" t="str">
            <v>96600011190807053120000</v>
          </cell>
          <cell r="E3895" t="str">
            <v>ONT</v>
          </cell>
          <cell r="F3895" t="str">
            <v>9660001119</v>
          </cell>
          <cell r="G3895" t="str">
            <v>08070531</v>
          </cell>
          <cell r="H3895">
            <v>420</v>
          </cell>
          <cell r="I3895" t="str">
            <v>Chip Ceramic Capacitor,50V,1000pF,+/-10%</v>
          </cell>
          <cell r="J3895">
            <v>20000</v>
          </cell>
          <cell r="K3895">
            <v>4.0000000000000002E-4</v>
          </cell>
          <cell r="L3895">
            <v>8</v>
          </cell>
          <cell r="M3895" t="str">
            <v>451U</v>
          </cell>
          <cell r="N3895">
            <v>44716</v>
          </cell>
          <cell r="O3895" t="str">
            <v>EMS02Q20000614HWA0003K</v>
          </cell>
          <cell r="P3895" t="str">
            <v>HWC2022061450391</v>
          </cell>
          <cell r="Q3895">
            <v>44726</v>
          </cell>
          <cell r="R3895" t="str">
            <v>AHW-60658I22</v>
          </cell>
          <cell r="S3895">
            <v>44752</v>
          </cell>
          <cell r="T3895">
            <v>44754</v>
          </cell>
          <cell r="U3895" t="str">
            <v>AIR</v>
          </cell>
          <cell r="V3895" t="str">
            <v>Delivered</v>
          </cell>
          <cell r="W3895" t="str">
            <v>02312VMP-2</v>
          </cell>
          <cell r="X3895">
            <v>44774</v>
          </cell>
          <cell r="AA3895" t="str">
            <v>EMS02Q20000614HWA0003K</v>
          </cell>
          <cell r="AB3895" t="b">
            <v>1</v>
          </cell>
          <cell r="AC3895">
            <v>44716</v>
          </cell>
        </row>
        <row r="3896">
          <cell r="A3896" t="str">
            <v>96600011190807063620000EMS02Q20000614HWA0003K</v>
          </cell>
          <cell r="B3896" t="e">
            <v>#N/A</v>
          </cell>
          <cell r="C3896" t="str">
            <v>9660001119430</v>
          </cell>
          <cell r="D3896" t="str">
            <v>96600011190807063620000</v>
          </cell>
          <cell r="E3896" t="str">
            <v>ONT</v>
          </cell>
          <cell r="F3896" t="str">
            <v>9660001119</v>
          </cell>
          <cell r="G3896" t="str">
            <v>08070636</v>
          </cell>
          <cell r="H3896">
            <v>430</v>
          </cell>
          <cell r="I3896" t="str">
            <v>Chip Multilayer Ceramic Capacitor,50V,3p</v>
          </cell>
          <cell r="J3896">
            <v>20000</v>
          </cell>
          <cell r="K3896">
            <v>6.9999999999999999E-4</v>
          </cell>
          <cell r="L3896">
            <v>14</v>
          </cell>
          <cell r="M3896" t="str">
            <v>451U</v>
          </cell>
          <cell r="N3896">
            <v>44716</v>
          </cell>
          <cell r="O3896" t="str">
            <v>EMS02Q20000614HWA0003K</v>
          </cell>
          <cell r="P3896" t="str">
            <v>HWC2022061450391</v>
          </cell>
          <cell r="Q3896">
            <v>44726</v>
          </cell>
          <cell r="R3896" t="str">
            <v>AHW-60658I22</v>
          </cell>
          <cell r="S3896">
            <v>44752</v>
          </cell>
          <cell r="T3896">
            <v>44754</v>
          </cell>
          <cell r="U3896" t="str">
            <v>AIR</v>
          </cell>
          <cell r="V3896" t="str">
            <v>Delivered</v>
          </cell>
          <cell r="W3896" t="str">
            <v>02312VMP-2</v>
          </cell>
          <cell r="X3896">
            <v>44774</v>
          </cell>
          <cell r="AA3896" t="str">
            <v>EMS02Q20000614HWA0003K</v>
          </cell>
          <cell r="AB3896" t="b">
            <v>1</v>
          </cell>
          <cell r="AC3896">
            <v>44716</v>
          </cell>
        </row>
        <row r="3897">
          <cell r="A3897" t="str">
            <v>96600011190807066710000EMS02Q20000614HWA0003K</v>
          </cell>
          <cell r="B3897" t="e">
            <v>#N/A</v>
          </cell>
          <cell r="C3897" t="str">
            <v>9660001119440</v>
          </cell>
          <cell r="D3897" t="str">
            <v>96600011190807066710000</v>
          </cell>
          <cell r="E3897" t="str">
            <v>ONT</v>
          </cell>
          <cell r="F3897" t="str">
            <v>9660001119</v>
          </cell>
          <cell r="G3897" t="str">
            <v>08070667</v>
          </cell>
          <cell r="H3897">
            <v>440</v>
          </cell>
          <cell r="I3897" t="str">
            <v>SMD Ceramic Capacitor,6.3V,2200nF,+/-20p</v>
          </cell>
          <cell r="J3897">
            <v>10000</v>
          </cell>
          <cell r="K3897">
            <v>1.4E-3</v>
          </cell>
          <cell r="L3897">
            <v>14</v>
          </cell>
          <cell r="M3897" t="str">
            <v>451U</v>
          </cell>
          <cell r="N3897">
            <v>44716</v>
          </cell>
          <cell r="O3897" t="str">
            <v>EMS02Q20000614HWA0003K</v>
          </cell>
          <cell r="P3897" t="str">
            <v>HWC2022061450391</v>
          </cell>
          <cell r="Q3897">
            <v>44726</v>
          </cell>
          <cell r="R3897" t="str">
            <v>AHW-60658I22</v>
          </cell>
          <cell r="S3897">
            <v>44752</v>
          </cell>
          <cell r="T3897">
            <v>44754</v>
          </cell>
          <cell r="U3897" t="str">
            <v>AIR</v>
          </cell>
          <cell r="V3897" t="str">
            <v>Delivered</v>
          </cell>
          <cell r="W3897" t="str">
            <v>02312VMP-2</v>
          </cell>
          <cell r="X3897">
            <v>44774</v>
          </cell>
          <cell r="AA3897" t="str">
            <v>EMS02Q20000614HWA0003K</v>
          </cell>
          <cell r="AB3897" t="b">
            <v>1</v>
          </cell>
          <cell r="AC3897">
            <v>44716</v>
          </cell>
        </row>
        <row r="3898">
          <cell r="A3898" t="str">
            <v>96600011190807074615000EMS02Q20000614HWA0003K</v>
          </cell>
          <cell r="B3898" t="e">
            <v>#N/A</v>
          </cell>
          <cell r="C3898" t="str">
            <v>9660001119450</v>
          </cell>
          <cell r="D3898" t="str">
            <v>96600011190807074615000</v>
          </cell>
          <cell r="E3898" t="str">
            <v>ONT</v>
          </cell>
          <cell r="F3898" t="str">
            <v>9660001119</v>
          </cell>
          <cell r="G3898" t="str">
            <v>08070746</v>
          </cell>
          <cell r="H3898">
            <v>450</v>
          </cell>
          <cell r="I3898" t="str">
            <v>Chip Ceramic Capacitor 25.0V 0.003nF 0.2</v>
          </cell>
          <cell r="J3898">
            <v>15000</v>
          </cell>
          <cell r="K3898">
            <v>6.9999999999999999E-4</v>
          </cell>
          <cell r="L3898">
            <v>10.5</v>
          </cell>
          <cell r="M3898" t="str">
            <v>451U</v>
          </cell>
          <cell r="N3898">
            <v>44716</v>
          </cell>
          <cell r="O3898" t="str">
            <v>EMS02Q20000614HWA0003K</v>
          </cell>
          <cell r="P3898" t="str">
            <v>HWC2022061450391</v>
          </cell>
          <cell r="Q3898">
            <v>44726</v>
          </cell>
          <cell r="R3898" t="str">
            <v>AHW-60658I22</v>
          </cell>
          <cell r="S3898">
            <v>44752</v>
          </cell>
          <cell r="T3898">
            <v>44754</v>
          </cell>
          <cell r="U3898" t="str">
            <v>AIR</v>
          </cell>
          <cell r="V3898" t="str">
            <v>Delivered</v>
          </cell>
          <cell r="W3898" t="str">
            <v>02312VMP-2</v>
          </cell>
          <cell r="X3898">
            <v>44774</v>
          </cell>
          <cell r="AA3898" t="str">
            <v>EMS02Q20000614HWA0003K</v>
          </cell>
          <cell r="AB3898" t="b">
            <v>1</v>
          </cell>
          <cell r="AC3898">
            <v>44716</v>
          </cell>
        </row>
        <row r="3899">
          <cell r="A3899" t="str">
            <v>96600011190807074715000EMS02Q20000614HWA0003K</v>
          </cell>
          <cell r="B3899" t="e">
            <v>#N/A</v>
          </cell>
          <cell r="C3899" t="str">
            <v>9660001119460</v>
          </cell>
          <cell r="D3899" t="str">
            <v>96600011190807074715000</v>
          </cell>
          <cell r="E3899" t="str">
            <v>ONT</v>
          </cell>
          <cell r="F3899" t="str">
            <v>9660001119</v>
          </cell>
          <cell r="G3899" t="str">
            <v>08070747</v>
          </cell>
          <cell r="H3899">
            <v>460</v>
          </cell>
          <cell r="I3899" t="str">
            <v>Chip Ceramic Capacitor 25.0V 0.0033nF</v>
          </cell>
          <cell r="J3899">
            <v>15000</v>
          </cell>
          <cell r="K3899">
            <v>1.9E-3</v>
          </cell>
          <cell r="L3899">
            <v>28.5</v>
          </cell>
          <cell r="M3899" t="str">
            <v>451U</v>
          </cell>
          <cell r="N3899">
            <v>44716</v>
          </cell>
          <cell r="O3899" t="str">
            <v>EMS02Q20000614HWA0003K</v>
          </cell>
          <cell r="P3899" t="str">
            <v>HWC2022061450391</v>
          </cell>
          <cell r="Q3899">
            <v>44726</v>
          </cell>
          <cell r="R3899" t="str">
            <v>AHW-60658I22</v>
          </cell>
          <cell r="S3899">
            <v>44752</v>
          </cell>
          <cell r="T3899">
            <v>44754</v>
          </cell>
          <cell r="U3899" t="str">
            <v>AIR</v>
          </cell>
          <cell r="V3899" t="str">
            <v>Delivered</v>
          </cell>
          <cell r="W3899" t="str">
            <v>02312VMP-2</v>
          </cell>
          <cell r="X3899">
            <v>44774</v>
          </cell>
          <cell r="AA3899" t="str">
            <v>EMS02Q20000614HWA0003K</v>
          </cell>
          <cell r="AB3899" t="b">
            <v>1</v>
          </cell>
          <cell r="AC3899">
            <v>44716</v>
          </cell>
        </row>
        <row r="3900">
          <cell r="A3900" t="str">
            <v>96600011190807075520000EMS02Q20000614HWA0010K</v>
          </cell>
          <cell r="B3900" t="e">
            <v>#N/A</v>
          </cell>
          <cell r="C3900" t="str">
            <v>9660001119470</v>
          </cell>
          <cell r="D3900" t="str">
            <v>96600011190807075520000</v>
          </cell>
          <cell r="E3900" t="str">
            <v>ONT</v>
          </cell>
          <cell r="F3900" t="str">
            <v>9660001119</v>
          </cell>
          <cell r="G3900" t="str">
            <v>08070755</v>
          </cell>
          <cell r="H3900">
            <v>470</v>
          </cell>
          <cell r="I3900" t="str">
            <v>SMD Ceramic Capacitor 25V 0.0022nF +/-0</v>
          </cell>
          <cell r="J3900">
            <v>20000</v>
          </cell>
          <cell r="K3900">
            <v>5.0000000000000001E-4</v>
          </cell>
          <cell r="L3900">
            <v>10</v>
          </cell>
          <cell r="M3900" t="str">
            <v>451U</v>
          </cell>
          <cell r="N3900">
            <v>44720</v>
          </cell>
          <cell r="O3900" t="str">
            <v>EMS02Q20000614HWA0010K</v>
          </cell>
          <cell r="P3900" t="str">
            <v>HWC2022062056877</v>
          </cell>
          <cell r="Q3900">
            <v>44732</v>
          </cell>
          <cell r="R3900" t="str">
            <v>AHW-60692I22</v>
          </cell>
          <cell r="S3900">
            <v>44751</v>
          </cell>
          <cell r="T3900">
            <v>44754</v>
          </cell>
          <cell r="U3900" t="str">
            <v>AIR</v>
          </cell>
          <cell r="V3900" t="str">
            <v>Delivered</v>
          </cell>
          <cell r="W3900" t="str">
            <v>02312VMP-2</v>
          </cell>
          <cell r="X3900">
            <v>44774</v>
          </cell>
          <cell r="AA3900" t="str">
            <v>EMS02Q20000614HWA0010K</v>
          </cell>
          <cell r="AB3900" t="b">
            <v>1</v>
          </cell>
          <cell r="AC3900">
            <v>44720</v>
          </cell>
        </row>
        <row r="3901">
          <cell r="A3901" t="str">
            <v>96600011190807077810000EMS02Q20000614HWA0003K</v>
          </cell>
          <cell r="B3901" t="e">
            <v>#N/A</v>
          </cell>
          <cell r="C3901" t="str">
            <v>9660001119480</v>
          </cell>
          <cell r="D3901" t="str">
            <v>96600011190807077810000</v>
          </cell>
          <cell r="E3901" t="str">
            <v>ONT</v>
          </cell>
          <cell r="F3901" t="str">
            <v>9660001119</v>
          </cell>
          <cell r="G3901" t="str">
            <v>08070778</v>
          </cell>
          <cell r="H3901">
            <v>480</v>
          </cell>
          <cell r="I3901" t="str">
            <v>Chip Multilayer Ceramic Capacitor,50V,0.</v>
          </cell>
          <cell r="J3901">
            <v>10000</v>
          </cell>
          <cell r="K3901">
            <v>1.8E-3</v>
          </cell>
          <cell r="L3901">
            <v>18</v>
          </cell>
          <cell r="M3901" t="str">
            <v>451U</v>
          </cell>
          <cell r="N3901">
            <v>44716</v>
          </cell>
          <cell r="O3901" t="str">
            <v>EMS02Q20000614HWA0003K</v>
          </cell>
          <cell r="P3901" t="str">
            <v>HWC2022061450391</v>
          </cell>
          <cell r="Q3901">
            <v>44726</v>
          </cell>
          <cell r="R3901" t="str">
            <v>AHW-60658I22</v>
          </cell>
          <cell r="S3901">
            <v>44752</v>
          </cell>
          <cell r="T3901">
            <v>44754</v>
          </cell>
          <cell r="U3901" t="str">
            <v>AIR</v>
          </cell>
          <cell r="V3901" t="str">
            <v>Delivered</v>
          </cell>
          <cell r="W3901" t="str">
            <v>02312VMP-2</v>
          </cell>
          <cell r="X3901">
            <v>44774</v>
          </cell>
          <cell r="AA3901" t="str">
            <v>EMS02Q20000614HWA0003K</v>
          </cell>
          <cell r="AB3901" t="b">
            <v>1</v>
          </cell>
          <cell r="AC3901">
            <v>44716</v>
          </cell>
        </row>
        <row r="3902">
          <cell r="A3902" t="str">
            <v>96600011190807078910000EMS02Q20000614HWA0003K</v>
          </cell>
          <cell r="B3902" t="e">
            <v>#N/A</v>
          </cell>
          <cell r="C3902" t="str">
            <v>9660001119490</v>
          </cell>
          <cell r="D3902" t="str">
            <v>96600011190807078910000</v>
          </cell>
          <cell r="E3902" t="str">
            <v>ONT</v>
          </cell>
          <cell r="F3902" t="str">
            <v>9660001119</v>
          </cell>
          <cell r="G3902" t="str">
            <v>08070789</v>
          </cell>
          <cell r="H3902">
            <v>490</v>
          </cell>
          <cell r="I3902" t="str">
            <v>SMD Capacitance 25V 0.0056nF 0.1pF NPO 0</v>
          </cell>
          <cell r="J3902">
            <v>10000</v>
          </cell>
          <cell r="K3902">
            <v>8.9999999999999998E-4</v>
          </cell>
          <cell r="L3902">
            <v>9</v>
          </cell>
          <cell r="M3902" t="str">
            <v>451U</v>
          </cell>
          <cell r="N3902">
            <v>44716</v>
          </cell>
          <cell r="O3902" t="str">
            <v>EMS02Q20000614HWA0003K</v>
          </cell>
          <cell r="P3902" t="str">
            <v>HWC2022061450391</v>
          </cell>
          <cell r="Q3902">
            <v>44726</v>
          </cell>
          <cell r="R3902" t="str">
            <v>AHW-60658I22</v>
          </cell>
          <cell r="S3902">
            <v>44752</v>
          </cell>
          <cell r="T3902">
            <v>44754</v>
          </cell>
          <cell r="U3902" t="str">
            <v>AIR</v>
          </cell>
          <cell r="V3902" t="str">
            <v>Delivered</v>
          </cell>
          <cell r="W3902" t="str">
            <v>02312VMP-2</v>
          </cell>
          <cell r="X3902">
            <v>44774</v>
          </cell>
          <cell r="AA3902" t="str">
            <v>EMS02Q20000614HWA0003K</v>
          </cell>
          <cell r="AB3902" t="b">
            <v>1</v>
          </cell>
          <cell r="AC3902">
            <v>44716</v>
          </cell>
        </row>
        <row r="3903">
          <cell r="A3903" t="str">
            <v>9660001119080708522500EMS02Q20000614HWA0003K</v>
          </cell>
          <cell r="B3903" t="e">
            <v>#N/A</v>
          </cell>
          <cell r="C3903" t="str">
            <v>9660001119500</v>
          </cell>
          <cell r="D3903" t="str">
            <v>9660001119080708522500</v>
          </cell>
          <cell r="E3903" t="str">
            <v>ONT</v>
          </cell>
          <cell r="F3903" t="str">
            <v>9660001119</v>
          </cell>
          <cell r="G3903" t="str">
            <v>08070852</v>
          </cell>
          <cell r="H3903">
            <v>500</v>
          </cell>
          <cell r="I3903" t="str">
            <v>ChipMultilayerCeramicCapacitor,100V,</v>
          </cell>
          <cell r="J3903">
            <v>2500</v>
          </cell>
          <cell r="K3903">
            <v>1.78E-2</v>
          </cell>
          <cell r="L3903">
            <v>44.5</v>
          </cell>
          <cell r="M3903" t="str">
            <v>451U</v>
          </cell>
          <cell r="N3903">
            <v>44716</v>
          </cell>
          <cell r="O3903" t="str">
            <v>EMS02Q20000614HWA0003K</v>
          </cell>
          <cell r="P3903" t="str">
            <v>HWC2022061450391</v>
          </cell>
          <cell r="Q3903">
            <v>44726</v>
          </cell>
          <cell r="R3903" t="str">
            <v>AHW-60658I22</v>
          </cell>
          <cell r="S3903">
            <v>44752</v>
          </cell>
          <cell r="T3903">
            <v>44754</v>
          </cell>
          <cell r="U3903" t="str">
            <v>AIR</v>
          </cell>
          <cell r="V3903" t="str">
            <v>Delivered</v>
          </cell>
          <cell r="W3903" t="str">
            <v>02312VMP-2</v>
          </cell>
          <cell r="X3903">
            <v>44774</v>
          </cell>
          <cell r="AA3903" t="str">
            <v>EMS02Q20000614HWA0003K</v>
          </cell>
          <cell r="AB3903" t="b">
            <v>1</v>
          </cell>
          <cell r="AC3903">
            <v>44716</v>
          </cell>
        </row>
        <row r="3904">
          <cell r="A3904" t="str">
            <v>96600011190807152515000EMS02Q20000614HWA0009K</v>
          </cell>
          <cell r="B3904" t="e">
            <v>#N/A</v>
          </cell>
          <cell r="C3904" t="str">
            <v>9660001119510</v>
          </cell>
          <cell r="D3904" t="str">
            <v>96600011190807152515000</v>
          </cell>
          <cell r="E3904" t="str">
            <v>ONT</v>
          </cell>
          <cell r="F3904" t="str">
            <v>9660001119</v>
          </cell>
          <cell r="G3904" t="str">
            <v>08071525</v>
          </cell>
          <cell r="H3904">
            <v>510</v>
          </cell>
          <cell r="I3904" t="str">
            <v>SMD Ceramic Capacitor 25V 0.0004nF 0.05p</v>
          </cell>
          <cell r="J3904">
            <v>15000</v>
          </cell>
          <cell r="K3904">
            <v>4.3E-3</v>
          </cell>
          <cell r="L3904">
            <v>64.5</v>
          </cell>
          <cell r="M3904" t="str">
            <v>451U</v>
          </cell>
          <cell r="N3904">
            <v>44721</v>
          </cell>
          <cell r="O3904" t="str">
            <v>EMS02Q20000614HWA0009K</v>
          </cell>
          <cell r="P3904" t="str">
            <v>HWC2022062864999</v>
          </cell>
          <cell r="Q3904">
            <v>44740</v>
          </cell>
          <cell r="R3904" t="str">
            <v>AHW-60773I22</v>
          </cell>
          <cell r="S3904">
            <v>44757</v>
          </cell>
          <cell r="T3904">
            <v>44764</v>
          </cell>
          <cell r="U3904" t="str">
            <v>AIR</v>
          </cell>
          <cell r="V3904" t="str">
            <v>Delivered</v>
          </cell>
          <cell r="W3904" t="str">
            <v>02312VMP-2</v>
          </cell>
          <cell r="X3904">
            <v>44774</v>
          </cell>
          <cell r="AA3904" t="str">
            <v>EMS02Q20000614HWA0009K</v>
          </cell>
          <cell r="AB3904" t="b">
            <v>1</v>
          </cell>
          <cell r="AC3904">
            <v>44721</v>
          </cell>
        </row>
        <row r="3905">
          <cell r="A3905" t="str">
            <v>96600011190807153915000EMS02Q20000614HWA0009K</v>
          </cell>
          <cell r="B3905" t="e">
            <v>#N/A</v>
          </cell>
          <cell r="C3905" t="str">
            <v>9660001119520</v>
          </cell>
          <cell r="D3905" t="str">
            <v>96600011190807153915000</v>
          </cell>
          <cell r="E3905" t="str">
            <v>ONT</v>
          </cell>
          <cell r="F3905" t="str">
            <v>9660001119</v>
          </cell>
          <cell r="G3905" t="str">
            <v>08071539</v>
          </cell>
          <cell r="H3905">
            <v>520</v>
          </cell>
          <cell r="I3905" t="str">
            <v>SMD Ceramic Capacitor 25V 0.0024nF 0.1pF</v>
          </cell>
          <cell r="J3905">
            <v>15000</v>
          </cell>
          <cell r="K3905">
            <v>1.6999999999999999E-3</v>
          </cell>
          <cell r="L3905">
            <v>25.5</v>
          </cell>
          <cell r="M3905" t="str">
            <v>451U</v>
          </cell>
          <cell r="N3905">
            <v>44721</v>
          </cell>
          <cell r="O3905" t="str">
            <v>EMS02Q20000614HWA0009K</v>
          </cell>
          <cell r="P3905" t="str">
            <v>HWC2022062864999</v>
          </cell>
          <cell r="Q3905">
            <v>44740</v>
          </cell>
          <cell r="R3905" t="str">
            <v>AHW-60773I22</v>
          </cell>
          <cell r="S3905">
            <v>44757</v>
          </cell>
          <cell r="T3905">
            <v>44764</v>
          </cell>
          <cell r="U3905" t="str">
            <v>AIR</v>
          </cell>
          <cell r="V3905" t="str">
            <v>Delivered</v>
          </cell>
          <cell r="W3905" t="str">
            <v>02312VMP-2</v>
          </cell>
          <cell r="X3905">
            <v>44774</v>
          </cell>
          <cell r="AA3905" t="str">
            <v>EMS02Q20000614HWA0009K</v>
          </cell>
          <cell r="AB3905" t="b">
            <v>1</v>
          </cell>
          <cell r="AC3905">
            <v>44721</v>
          </cell>
        </row>
        <row r="3906">
          <cell r="A3906" t="str">
            <v>96600011190807156315000EMS02Q20000614HWA0009K</v>
          </cell>
          <cell r="B3906" t="e">
            <v>#N/A</v>
          </cell>
          <cell r="C3906" t="str">
            <v>9660001119530</v>
          </cell>
          <cell r="D3906" t="str">
            <v>96600011190807156315000</v>
          </cell>
          <cell r="E3906" t="str">
            <v>ONT</v>
          </cell>
          <cell r="F3906" t="str">
            <v>9660001119</v>
          </cell>
          <cell r="G3906" t="str">
            <v>08071563</v>
          </cell>
          <cell r="H3906">
            <v>530</v>
          </cell>
          <cell r="I3906" t="str">
            <v>SMD Ceramic Capacitor 25V 0.018nF 2% NPO</v>
          </cell>
          <cell r="J3906">
            <v>15000</v>
          </cell>
          <cell r="K3906">
            <v>1.2999999999999999E-3</v>
          </cell>
          <cell r="L3906">
            <v>19.5</v>
          </cell>
          <cell r="M3906" t="str">
            <v>451U</v>
          </cell>
          <cell r="N3906">
            <v>44721</v>
          </cell>
          <cell r="O3906" t="str">
            <v>EMS02Q20000614HWA0009K</v>
          </cell>
          <cell r="P3906" t="str">
            <v>HWC2022062864999</v>
          </cell>
          <cell r="Q3906">
            <v>44740</v>
          </cell>
          <cell r="R3906" t="str">
            <v>AHW-60773I22</v>
          </cell>
          <cell r="S3906">
            <v>44757</v>
          </cell>
          <cell r="T3906">
            <v>44764</v>
          </cell>
          <cell r="U3906" t="str">
            <v>AIR</v>
          </cell>
          <cell r="V3906" t="str">
            <v>Delivered</v>
          </cell>
          <cell r="W3906" t="str">
            <v>02312VMP-2</v>
          </cell>
          <cell r="X3906">
            <v>44774</v>
          </cell>
          <cell r="AA3906" t="str">
            <v>EMS02Q20000614HWA0009K</v>
          </cell>
          <cell r="AB3906" t="b">
            <v>1</v>
          </cell>
          <cell r="AC3906">
            <v>44721</v>
          </cell>
        </row>
        <row r="3907">
          <cell r="A3907" t="str">
            <v>96600011190807162926000EMS02Q20000614HWA0009K</v>
          </cell>
          <cell r="B3907" t="e">
            <v>#N/A</v>
          </cell>
          <cell r="C3907" t="str">
            <v>9660001119540</v>
          </cell>
          <cell r="D3907" t="str">
            <v>96600011190807162926000</v>
          </cell>
          <cell r="E3907" t="str">
            <v>ONT</v>
          </cell>
          <cell r="F3907" t="str">
            <v>9660001119</v>
          </cell>
          <cell r="G3907" t="str">
            <v>08071629</v>
          </cell>
          <cell r="H3907">
            <v>540</v>
          </cell>
          <cell r="I3907" t="str">
            <v>SMD Ceramic Capacitor 25V 10000nF +/-20</v>
          </cell>
          <cell r="J3907">
            <v>26000</v>
          </cell>
          <cell r="K3907">
            <v>1.0200000000000001E-2</v>
          </cell>
          <cell r="L3907">
            <v>265.20000000000005</v>
          </cell>
          <cell r="M3907" t="str">
            <v>451U</v>
          </cell>
          <cell r="N3907">
            <v>44721</v>
          </cell>
          <cell r="O3907" t="str">
            <v>EMS02Q20000614HWA0009K</v>
          </cell>
          <cell r="P3907" t="str">
            <v>HWC2022062864999</v>
          </cell>
          <cell r="Q3907">
            <v>44740</v>
          </cell>
          <cell r="R3907" t="str">
            <v>AHW-60773I22</v>
          </cell>
          <cell r="S3907">
            <v>44757</v>
          </cell>
          <cell r="T3907">
            <v>44764</v>
          </cell>
          <cell r="U3907" t="str">
            <v>AIR</v>
          </cell>
          <cell r="V3907" t="str">
            <v>Delivered</v>
          </cell>
          <cell r="W3907" t="str">
            <v>02312VMP-2</v>
          </cell>
          <cell r="X3907">
            <v>44774</v>
          </cell>
          <cell r="AA3907" t="str">
            <v>EMS02Q20000614HWA0009K</v>
          </cell>
          <cell r="AB3907" t="b">
            <v>1</v>
          </cell>
          <cell r="AC3907">
            <v>44721</v>
          </cell>
        </row>
        <row r="3908">
          <cell r="A3908" t="str">
            <v>966000111908071642105000EMS02Q20000614HWA0009K</v>
          </cell>
          <cell r="B3908" t="e">
            <v>#N/A</v>
          </cell>
          <cell r="C3908" t="str">
            <v>9660001119550</v>
          </cell>
          <cell r="D3908" t="str">
            <v>966000111908071642105000</v>
          </cell>
          <cell r="E3908" t="str">
            <v>ONT</v>
          </cell>
          <cell r="F3908" t="str">
            <v>9660001119</v>
          </cell>
          <cell r="G3908" t="str">
            <v>08071642</v>
          </cell>
          <cell r="H3908">
            <v>550</v>
          </cell>
          <cell r="I3908" t="str">
            <v>SMD Ceramic Capacitor 10V 100nF 10% X5R</v>
          </cell>
          <cell r="J3908">
            <v>105000</v>
          </cell>
          <cell r="K3908">
            <v>4.0000000000000002E-4</v>
          </cell>
          <cell r="L3908">
            <v>42</v>
          </cell>
          <cell r="M3908" t="str">
            <v>451U</v>
          </cell>
          <cell r="N3908">
            <v>44721</v>
          </cell>
          <cell r="O3908" t="str">
            <v>EMS02Q20000614HWA0009K</v>
          </cell>
          <cell r="P3908" t="str">
            <v>HWC2022062864999</v>
          </cell>
          <cell r="Q3908">
            <v>44740</v>
          </cell>
          <cell r="R3908" t="str">
            <v>AHW-60773I22</v>
          </cell>
          <cell r="S3908">
            <v>44757</v>
          </cell>
          <cell r="T3908">
            <v>44764</v>
          </cell>
          <cell r="U3908" t="str">
            <v>AIR</v>
          </cell>
          <cell r="V3908" t="str">
            <v>Delivered</v>
          </cell>
          <cell r="W3908" t="str">
            <v>02312VMP-2</v>
          </cell>
          <cell r="X3908">
            <v>44774</v>
          </cell>
          <cell r="AA3908" t="str">
            <v>EMS02Q20000614HWA0009K</v>
          </cell>
          <cell r="AB3908" t="b">
            <v>1</v>
          </cell>
          <cell r="AC3908">
            <v>44721</v>
          </cell>
        </row>
        <row r="3909">
          <cell r="A3909" t="str">
            <v>96600011190807172330000EMS02Q20000614HWA0009K</v>
          </cell>
          <cell r="B3909" t="e">
            <v>#N/A</v>
          </cell>
          <cell r="C3909" t="str">
            <v>9660001119560</v>
          </cell>
          <cell r="D3909" t="str">
            <v>96600011190807172330000</v>
          </cell>
          <cell r="E3909" t="str">
            <v>ONT</v>
          </cell>
          <cell r="F3909" t="str">
            <v>9660001119</v>
          </cell>
          <cell r="G3909" t="str">
            <v>08071723</v>
          </cell>
          <cell r="H3909">
            <v>560</v>
          </cell>
          <cell r="I3909" t="str">
            <v>SMD Ceramic Capacitor 10V 10nF 10% X7R 0</v>
          </cell>
          <cell r="J3909">
            <v>30000</v>
          </cell>
          <cell r="K3909">
            <v>4.0000000000000002E-4</v>
          </cell>
          <cell r="L3909">
            <v>12</v>
          </cell>
          <cell r="M3909" t="str">
            <v>451U</v>
          </cell>
          <cell r="N3909">
            <v>44721</v>
          </cell>
          <cell r="O3909" t="str">
            <v>EMS02Q20000614HWA0009K</v>
          </cell>
          <cell r="P3909" t="str">
            <v>HWC2022062864999</v>
          </cell>
          <cell r="Q3909">
            <v>44740</v>
          </cell>
          <cell r="R3909" t="str">
            <v>AHW-60773I22</v>
          </cell>
          <cell r="S3909">
            <v>44757</v>
          </cell>
          <cell r="T3909">
            <v>44764</v>
          </cell>
          <cell r="U3909" t="str">
            <v>AIR</v>
          </cell>
          <cell r="V3909" t="str">
            <v>Delivered</v>
          </cell>
          <cell r="W3909" t="str">
            <v>02312VMP-2</v>
          </cell>
          <cell r="X3909">
            <v>44774</v>
          </cell>
          <cell r="AA3909" t="str">
            <v>EMS02Q20000614HWA0009K</v>
          </cell>
          <cell r="AB3909" t="b">
            <v>1</v>
          </cell>
          <cell r="AC3909">
            <v>44721</v>
          </cell>
        </row>
        <row r="3910">
          <cell r="A3910" t="str">
            <v>96600011190807175430000EMS02Q20000614HWA0009K</v>
          </cell>
          <cell r="B3910" t="e">
            <v>#N/A</v>
          </cell>
          <cell r="C3910" t="str">
            <v>9660001119570</v>
          </cell>
          <cell r="D3910" t="str">
            <v>96600011190807175430000</v>
          </cell>
          <cell r="E3910" t="str">
            <v>ONT</v>
          </cell>
          <cell r="F3910" t="str">
            <v>9660001119</v>
          </cell>
          <cell r="G3910" t="str">
            <v>08071754</v>
          </cell>
          <cell r="H3910">
            <v>570</v>
          </cell>
          <cell r="I3910" t="str">
            <v>SMD Ceramic Capacitor 6.3V 1000nF 20% X5</v>
          </cell>
          <cell r="J3910">
            <v>30000</v>
          </cell>
          <cell r="K3910">
            <v>1.1999999999999999E-3</v>
          </cell>
          <cell r="L3910">
            <v>36</v>
          </cell>
          <cell r="M3910" t="str">
            <v>451U</v>
          </cell>
          <cell r="N3910">
            <v>44721</v>
          </cell>
          <cell r="O3910" t="str">
            <v>EMS02Q20000614HWA0009K</v>
          </cell>
          <cell r="P3910" t="str">
            <v>HWC2022062864999</v>
          </cell>
          <cell r="Q3910">
            <v>44740</v>
          </cell>
          <cell r="R3910" t="str">
            <v>AHW-60773I22</v>
          </cell>
          <cell r="S3910">
            <v>44757</v>
          </cell>
          <cell r="T3910">
            <v>44764</v>
          </cell>
          <cell r="U3910" t="str">
            <v>AIR</v>
          </cell>
          <cell r="V3910" t="str">
            <v>Delivered</v>
          </cell>
          <cell r="W3910" t="str">
            <v>02312VMP-2</v>
          </cell>
          <cell r="X3910">
            <v>44774</v>
          </cell>
          <cell r="AA3910" t="str">
            <v>EMS02Q20000614HWA0009K</v>
          </cell>
          <cell r="AB3910" t="b">
            <v>1</v>
          </cell>
          <cell r="AC3910">
            <v>44721</v>
          </cell>
        </row>
        <row r="3911">
          <cell r="A3911" t="str">
            <v>96600011190807188015000EMS02Q20000614HWA0009K</v>
          </cell>
          <cell r="B3911" t="e">
            <v>#N/A</v>
          </cell>
          <cell r="C3911" t="str">
            <v>9660001119580</v>
          </cell>
          <cell r="D3911" t="str">
            <v>96600011190807188015000</v>
          </cell>
          <cell r="E3911" t="str">
            <v>ONT</v>
          </cell>
          <cell r="F3911" t="str">
            <v>9660001119</v>
          </cell>
          <cell r="G3911" t="str">
            <v>08071880</v>
          </cell>
          <cell r="H3911">
            <v>580</v>
          </cell>
          <cell r="I3911" t="str">
            <v>SMD Ceramic Capacitor 25V 0.0005nF 0.05P</v>
          </cell>
          <cell r="J3911">
            <v>15000</v>
          </cell>
          <cell r="K3911">
            <v>3.3999999999999998E-3</v>
          </cell>
          <cell r="L3911">
            <v>51</v>
          </cell>
          <cell r="M3911" t="str">
            <v>451U</v>
          </cell>
          <cell r="N3911">
            <v>44721</v>
          </cell>
          <cell r="O3911" t="str">
            <v>EMS02Q20000614HWA0009K</v>
          </cell>
          <cell r="P3911" t="str">
            <v>HWC2022062864999</v>
          </cell>
          <cell r="Q3911">
            <v>44740</v>
          </cell>
          <cell r="R3911" t="str">
            <v>AHW-60773I22</v>
          </cell>
          <cell r="S3911">
            <v>44757</v>
          </cell>
          <cell r="T3911">
            <v>44764</v>
          </cell>
          <cell r="U3911" t="str">
            <v>AIR</v>
          </cell>
          <cell r="V3911" t="str">
            <v>Delivered</v>
          </cell>
          <cell r="W3911" t="str">
            <v>02312VMP-2</v>
          </cell>
          <cell r="X3911">
            <v>44774</v>
          </cell>
          <cell r="AA3911" t="str">
            <v>EMS02Q20000614HWA0009K</v>
          </cell>
          <cell r="AB3911" t="b">
            <v>1</v>
          </cell>
          <cell r="AC3911">
            <v>44721</v>
          </cell>
        </row>
        <row r="3912">
          <cell r="A3912" t="str">
            <v>9660001119080720556000EMS02Q20000614HWA0009K</v>
          </cell>
          <cell r="B3912" t="e">
            <v>#N/A</v>
          </cell>
          <cell r="C3912" t="str">
            <v>9660001119590</v>
          </cell>
          <cell r="D3912" t="str">
            <v>9660001119080720556000</v>
          </cell>
          <cell r="E3912" t="str">
            <v>ONT</v>
          </cell>
          <cell r="F3912" t="str">
            <v>9660001119</v>
          </cell>
          <cell r="G3912" t="str">
            <v>08072055</v>
          </cell>
          <cell r="H3912">
            <v>590</v>
          </cell>
          <cell r="I3912" t="str">
            <v>MLCC,100V,1000nF,+/-10,X7S,0805,NULL</v>
          </cell>
          <cell r="J3912">
            <v>6000</v>
          </cell>
          <cell r="K3912">
            <v>7.0099999999999996E-2</v>
          </cell>
          <cell r="L3912">
            <v>420.59999999999997</v>
          </cell>
          <cell r="M3912" t="str">
            <v>451U</v>
          </cell>
          <cell r="N3912">
            <v>44721</v>
          </cell>
          <cell r="O3912" t="str">
            <v>EMS02Q20000614HWA0009K</v>
          </cell>
          <cell r="P3912" t="str">
            <v>HWC2022062864999</v>
          </cell>
          <cell r="Q3912">
            <v>44740</v>
          </cell>
          <cell r="R3912" t="str">
            <v>AHW-60773I22</v>
          </cell>
          <cell r="S3912">
            <v>44757</v>
          </cell>
          <cell r="T3912">
            <v>44764</v>
          </cell>
          <cell r="U3912" t="str">
            <v>AIR</v>
          </cell>
          <cell r="V3912" t="str">
            <v>Delivered</v>
          </cell>
          <cell r="W3912" t="str">
            <v>02312VMP-2</v>
          </cell>
          <cell r="X3912">
            <v>44774</v>
          </cell>
          <cell r="AA3912" t="str">
            <v>EMS02Q20000614HWA0009K</v>
          </cell>
          <cell r="AB3912" t="b">
            <v>1</v>
          </cell>
          <cell r="AC3912">
            <v>44721</v>
          </cell>
        </row>
        <row r="3913">
          <cell r="A3913" t="str">
            <v>96600011190807232580000EMS02Q20000614HWA0009K</v>
          </cell>
          <cell r="B3913" t="e">
            <v>#N/A</v>
          </cell>
          <cell r="C3913" t="str">
            <v>9660001119600</v>
          </cell>
          <cell r="D3913" t="str">
            <v>96600011190807232580000</v>
          </cell>
          <cell r="E3913" t="str">
            <v>ONT</v>
          </cell>
          <cell r="F3913" t="str">
            <v>9660001119</v>
          </cell>
          <cell r="G3913" t="str">
            <v>08072325</v>
          </cell>
          <cell r="H3913">
            <v>600</v>
          </cell>
          <cell r="I3913" t="str">
            <v>SMD Ceramic Capacitor 50V 0.01nF +/-5%</v>
          </cell>
          <cell r="J3913">
            <v>80000</v>
          </cell>
          <cell r="K3913">
            <v>6.9999999999999999E-4</v>
          </cell>
          <cell r="L3913">
            <v>56</v>
          </cell>
          <cell r="M3913" t="str">
            <v>451U</v>
          </cell>
          <cell r="N3913">
            <v>44721</v>
          </cell>
          <cell r="O3913" t="str">
            <v>EMS02Q20000614HWA0009K</v>
          </cell>
          <cell r="P3913" t="str">
            <v>HWC2022062864999</v>
          </cell>
          <cell r="Q3913">
            <v>44740</v>
          </cell>
          <cell r="R3913" t="str">
            <v>AHW-60773I22</v>
          </cell>
          <cell r="S3913">
            <v>44757</v>
          </cell>
          <cell r="T3913">
            <v>44764</v>
          </cell>
          <cell r="U3913" t="str">
            <v>AIR</v>
          </cell>
          <cell r="V3913" t="str">
            <v>Delivered</v>
          </cell>
          <cell r="W3913" t="str">
            <v>02312VMP-2</v>
          </cell>
          <cell r="X3913">
            <v>44774</v>
          </cell>
          <cell r="AA3913" t="str">
            <v>EMS02Q20000614HWA0009K</v>
          </cell>
          <cell r="AB3913" t="b">
            <v>1</v>
          </cell>
          <cell r="AC3913">
            <v>44721</v>
          </cell>
        </row>
        <row r="3914">
          <cell r="A3914" t="str">
            <v>96600011190807233020000EMS02Q20000614HWA0006K</v>
          </cell>
          <cell r="B3914" t="e">
            <v>#N/A</v>
          </cell>
          <cell r="C3914" t="str">
            <v>9660001119610</v>
          </cell>
          <cell r="D3914" t="str">
            <v>96600011190807233020000</v>
          </cell>
          <cell r="E3914" t="str">
            <v>ONT</v>
          </cell>
          <cell r="F3914" t="str">
            <v>9660001119</v>
          </cell>
          <cell r="G3914" t="str">
            <v>08072330</v>
          </cell>
          <cell r="H3914">
            <v>610</v>
          </cell>
          <cell r="I3914" t="str">
            <v>SMD Ceramic Capacitor 50V 0.033nF +/-5%</v>
          </cell>
          <cell r="J3914">
            <v>20000</v>
          </cell>
          <cell r="K3914">
            <v>6.9999999999999999E-4</v>
          </cell>
          <cell r="L3914">
            <v>14</v>
          </cell>
          <cell r="M3914" t="str">
            <v>451U</v>
          </cell>
          <cell r="N3914">
            <v>44720</v>
          </cell>
          <cell r="O3914" t="str">
            <v>EMS02Q20000614HWA0006K</v>
          </cell>
          <cell r="P3914" t="str">
            <v>HWC2022061754386</v>
          </cell>
          <cell r="Q3914">
            <v>44729</v>
          </cell>
          <cell r="R3914" t="str">
            <v>AHW-60678I22</v>
          </cell>
          <cell r="S3914">
            <v>44752</v>
          </cell>
          <cell r="T3914">
            <v>44754</v>
          </cell>
          <cell r="U3914" t="str">
            <v>AIR</v>
          </cell>
          <cell r="V3914" t="str">
            <v>Delivered</v>
          </cell>
          <cell r="W3914" t="str">
            <v>02312VMP-2</v>
          </cell>
          <cell r="X3914">
            <v>44774</v>
          </cell>
          <cell r="AA3914" t="str">
            <v>EMS02Q20000614HWA0006K</v>
          </cell>
          <cell r="AB3914" t="b">
            <v>1</v>
          </cell>
          <cell r="AC3914">
            <v>44720</v>
          </cell>
        </row>
        <row r="3915">
          <cell r="A3915" t="str">
            <v>96600011190807233650000EMS02Q20000614HWA0006K</v>
          </cell>
          <cell r="B3915" t="e">
            <v>#N/A</v>
          </cell>
          <cell r="C3915" t="str">
            <v>9660001119620</v>
          </cell>
          <cell r="D3915" t="str">
            <v>96600011190807233650000</v>
          </cell>
          <cell r="E3915" t="str">
            <v>ONT</v>
          </cell>
          <cell r="F3915" t="str">
            <v>9660001119</v>
          </cell>
          <cell r="G3915" t="str">
            <v>08072336</v>
          </cell>
          <cell r="H3915">
            <v>620</v>
          </cell>
          <cell r="I3915" t="str">
            <v>SMD Ceramic Capacitor 10V 1000nF +/-10%</v>
          </cell>
          <cell r="J3915">
            <v>50000</v>
          </cell>
          <cell r="K3915">
            <v>1.4E-3</v>
          </cell>
          <cell r="L3915">
            <v>70</v>
          </cell>
          <cell r="M3915" t="str">
            <v>451U</v>
          </cell>
          <cell r="N3915">
            <v>44720</v>
          </cell>
          <cell r="O3915" t="str">
            <v>EMS02Q20000614HWA0006K</v>
          </cell>
          <cell r="P3915" t="str">
            <v>HWC2022061754386</v>
          </cell>
          <cell r="Q3915">
            <v>44729</v>
          </cell>
          <cell r="R3915" t="str">
            <v>AHW-60678I22</v>
          </cell>
          <cell r="S3915">
            <v>44752</v>
          </cell>
          <cell r="T3915">
            <v>44754</v>
          </cell>
          <cell r="U3915" t="str">
            <v>AIR</v>
          </cell>
          <cell r="V3915" t="str">
            <v>Delivered</v>
          </cell>
          <cell r="W3915" t="str">
            <v>02312VMP-2</v>
          </cell>
          <cell r="X3915">
            <v>44774</v>
          </cell>
          <cell r="AA3915" t="str">
            <v>EMS02Q20000614HWA0006K</v>
          </cell>
          <cell r="AB3915" t="b">
            <v>1</v>
          </cell>
          <cell r="AC3915">
            <v>44720</v>
          </cell>
        </row>
        <row r="3916">
          <cell r="A3916" t="str">
            <v>966000111908072337120000EMS02Q20000614HWA0006K</v>
          </cell>
          <cell r="B3916" t="e">
            <v>#N/A</v>
          </cell>
          <cell r="C3916" t="str">
            <v>9660001119630</v>
          </cell>
          <cell r="D3916" t="str">
            <v>966000111908072337120000</v>
          </cell>
          <cell r="E3916" t="str">
            <v>ONT</v>
          </cell>
          <cell r="F3916" t="str">
            <v>9660001119</v>
          </cell>
          <cell r="G3916" t="str">
            <v>08072337</v>
          </cell>
          <cell r="H3916">
            <v>630</v>
          </cell>
          <cell r="I3916" t="str">
            <v>SMD Ceramic Capacitor 16V 100nF +/-10%</v>
          </cell>
          <cell r="J3916">
            <v>120000</v>
          </cell>
          <cell r="K3916">
            <v>1.2999999999999999E-3</v>
          </cell>
          <cell r="L3916">
            <v>156</v>
          </cell>
          <cell r="M3916" t="str">
            <v>451U</v>
          </cell>
          <cell r="N3916">
            <v>44720</v>
          </cell>
          <cell r="O3916" t="str">
            <v>EMS02Q20000614HWA0006K</v>
          </cell>
          <cell r="P3916" t="str">
            <v>HWC2022061754386</v>
          </cell>
          <cell r="Q3916">
            <v>44729</v>
          </cell>
          <cell r="R3916" t="str">
            <v>AHW-60678I22</v>
          </cell>
          <cell r="S3916">
            <v>44752</v>
          </cell>
          <cell r="T3916">
            <v>44754</v>
          </cell>
          <cell r="U3916" t="str">
            <v>AIR</v>
          </cell>
          <cell r="V3916" t="str">
            <v>Delivered</v>
          </cell>
          <cell r="W3916" t="str">
            <v>02312VMP-2</v>
          </cell>
          <cell r="X3916">
            <v>44774</v>
          </cell>
          <cell r="AA3916" t="str">
            <v>EMS02Q20000614HWA0006K</v>
          </cell>
          <cell r="AB3916" t="b">
            <v>1</v>
          </cell>
          <cell r="AC3916">
            <v>44720</v>
          </cell>
        </row>
        <row r="3917">
          <cell r="A3917" t="str">
            <v>96600011190807233860000EMS02Q20000614HWA0006K</v>
          </cell>
          <cell r="B3917" t="e">
            <v>#N/A</v>
          </cell>
          <cell r="C3917" t="str">
            <v>9660001119640</v>
          </cell>
          <cell r="D3917" t="str">
            <v>96600011190807233860000</v>
          </cell>
          <cell r="E3917" t="str">
            <v>ONT</v>
          </cell>
          <cell r="F3917" t="str">
            <v>9660001119</v>
          </cell>
          <cell r="G3917" t="str">
            <v>08072338</v>
          </cell>
          <cell r="H3917">
            <v>640</v>
          </cell>
          <cell r="I3917" t="str">
            <v>SMD Ceramic Capacitor 50V 100nF +/-10%</v>
          </cell>
          <cell r="J3917">
            <v>60000</v>
          </cell>
          <cell r="K3917">
            <v>3.3999999999999998E-3</v>
          </cell>
          <cell r="L3917">
            <v>204</v>
          </cell>
          <cell r="M3917" t="str">
            <v>451U</v>
          </cell>
          <cell r="N3917">
            <v>44720</v>
          </cell>
          <cell r="O3917" t="str">
            <v>EMS02Q20000614HWA0006K</v>
          </cell>
          <cell r="P3917" t="str">
            <v>HWC2022061754386</v>
          </cell>
          <cell r="Q3917">
            <v>44729</v>
          </cell>
          <cell r="R3917" t="str">
            <v>AHW-60678I22</v>
          </cell>
          <cell r="S3917">
            <v>44752</v>
          </cell>
          <cell r="T3917">
            <v>44754</v>
          </cell>
          <cell r="U3917" t="str">
            <v>AIR</v>
          </cell>
          <cell r="V3917" t="str">
            <v>Delivered</v>
          </cell>
          <cell r="W3917" t="str">
            <v>02312VMP-2</v>
          </cell>
          <cell r="X3917">
            <v>44774</v>
          </cell>
          <cell r="AA3917" t="str">
            <v>EMS02Q20000614HWA0006K</v>
          </cell>
          <cell r="AB3917" t="b">
            <v>1</v>
          </cell>
          <cell r="AC3917">
            <v>44720</v>
          </cell>
        </row>
        <row r="3918">
          <cell r="A3918" t="str">
            <v>96600011190807233910000EMS02Q20000614HWA0006K</v>
          </cell>
          <cell r="B3918" t="e">
            <v>#N/A</v>
          </cell>
          <cell r="C3918" t="str">
            <v>9660001119650</v>
          </cell>
          <cell r="D3918" t="str">
            <v>96600011190807233910000</v>
          </cell>
          <cell r="E3918" t="str">
            <v>ONT</v>
          </cell>
          <cell r="F3918" t="str">
            <v>9660001119</v>
          </cell>
          <cell r="G3918" t="str">
            <v>08072339</v>
          </cell>
          <cell r="H3918">
            <v>650</v>
          </cell>
          <cell r="I3918" t="str">
            <v>SMD CeramicCapacitor 6.3V 10000nF +/-2</v>
          </cell>
          <cell r="J3918">
            <v>10000</v>
          </cell>
          <cell r="K3918">
            <v>5.4999999999999997E-3</v>
          </cell>
          <cell r="L3918">
            <v>55</v>
          </cell>
          <cell r="M3918" t="str">
            <v>451U</v>
          </cell>
          <cell r="N3918">
            <v>44720</v>
          </cell>
          <cell r="O3918" t="str">
            <v>EMS02Q20000614HWA0006K</v>
          </cell>
          <cell r="P3918" t="str">
            <v>HWC2022061754386</v>
          </cell>
          <cell r="Q3918">
            <v>44729</v>
          </cell>
          <cell r="R3918" t="str">
            <v>AHW-60678I22</v>
          </cell>
          <cell r="S3918">
            <v>44752</v>
          </cell>
          <cell r="T3918">
            <v>44754</v>
          </cell>
          <cell r="U3918" t="str">
            <v>AIR</v>
          </cell>
          <cell r="V3918" t="str">
            <v>Delivered</v>
          </cell>
          <cell r="W3918" t="str">
            <v>02312VMP-2</v>
          </cell>
          <cell r="X3918">
            <v>44774</v>
          </cell>
          <cell r="AA3918" t="str">
            <v>EMS02Q20000614HWA0006K</v>
          </cell>
          <cell r="AB3918" t="b">
            <v>1</v>
          </cell>
          <cell r="AC3918">
            <v>44720</v>
          </cell>
        </row>
        <row r="3919">
          <cell r="A3919" t="str">
            <v>96600011190807234020000EMS02Q20000614HWA0006K</v>
          </cell>
          <cell r="B3919" t="e">
            <v>#N/A</v>
          </cell>
          <cell r="C3919" t="str">
            <v>9660001119660</v>
          </cell>
          <cell r="D3919" t="str">
            <v>96600011190807234020000</v>
          </cell>
          <cell r="E3919" t="str">
            <v>ONT</v>
          </cell>
          <cell r="F3919" t="str">
            <v>9660001119</v>
          </cell>
          <cell r="G3919" t="str">
            <v>08072340</v>
          </cell>
          <cell r="H3919">
            <v>660</v>
          </cell>
          <cell r="I3919" t="str">
            <v>SMD Ceramic Capacitor 6.3V 2200nF +/-20</v>
          </cell>
          <cell r="J3919">
            <v>20000</v>
          </cell>
          <cell r="K3919">
            <v>1.9E-3</v>
          </cell>
          <cell r="L3919">
            <v>38</v>
          </cell>
          <cell r="M3919" t="str">
            <v>451U</v>
          </cell>
          <cell r="N3919">
            <v>44720</v>
          </cell>
          <cell r="O3919" t="str">
            <v>EMS02Q20000614HWA0006K</v>
          </cell>
          <cell r="P3919" t="str">
            <v>HWC2022061754386</v>
          </cell>
          <cell r="Q3919">
            <v>44729</v>
          </cell>
          <cell r="R3919" t="str">
            <v>AHW-60678I22</v>
          </cell>
          <cell r="S3919">
            <v>44752</v>
          </cell>
          <cell r="T3919">
            <v>44754</v>
          </cell>
          <cell r="U3919" t="str">
            <v>AIR</v>
          </cell>
          <cell r="V3919" t="str">
            <v>Delivered</v>
          </cell>
          <cell r="W3919" t="str">
            <v>02312VMP-2</v>
          </cell>
          <cell r="X3919">
            <v>44774</v>
          </cell>
          <cell r="AA3919" t="str">
            <v>EMS02Q20000614HWA0006K</v>
          </cell>
          <cell r="AB3919" t="b">
            <v>1</v>
          </cell>
          <cell r="AC3919">
            <v>44720</v>
          </cell>
        </row>
        <row r="3920">
          <cell r="A3920" t="str">
            <v>96600011190807234118000EMS02Q20000614HWA0006K</v>
          </cell>
          <cell r="B3920" t="e">
            <v>#N/A</v>
          </cell>
          <cell r="C3920" t="str">
            <v>9660001119670</v>
          </cell>
          <cell r="D3920" t="str">
            <v>96600011190807234118000</v>
          </cell>
          <cell r="E3920" t="str">
            <v>ONT</v>
          </cell>
          <cell r="F3920" t="str">
            <v>9660001119</v>
          </cell>
          <cell r="G3920" t="str">
            <v>08072341</v>
          </cell>
          <cell r="H3920">
            <v>670</v>
          </cell>
          <cell r="I3920" t="str">
            <v>SMD Ceramic Capacitor 100V 100nF 10% X7R</v>
          </cell>
          <cell r="J3920">
            <v>18000</v>
          </cell>
          <cell r="K3920">
            <v>2.8E-3</v>
          </cell>
          <cell r="L3920">
            <v>50.4</v>
          </cell>
          <cell r="M3920" t="str">
            <v>451U</v>
          </cell>
          <cell r="N3920">
            <v>44720</v>
          </cell>
          <cell r="O3920" t="str">
            <v>EMS02Q20000614HWA0006K</v>
          </cell>
          <cell r="P3920" t="str">
            <v>HWC2022061754386</v>
          </cell>
          <cell r="Q3920">
            <v>44729</v>
          </cell>
          <cell r="R3920" t="str">
            <v>AHW-60678I22</v>
          </cell>
          <cell r="S3920">
            <v>44752</v>
          </cell>
          <cell r="T3920">
            <v>44754</v>
          </cell>
          <cell r="U3920" t="str">
            <v>AIR</v>
          </cell>
          <cell r="V3920" t="str">
            <v>Delivered</v>
          </cell>
          <cell r="W3920" t="str">
            <v>02312VMP-2</v>
          </cell>
          <cell r="X3920">
            <v>44774</v>
          </cell>
          <cell r="AA3920" t="str">
            <v>EMS02Q20000614HWA0006K</v>
          </cell>
          <cell r="AB3920" t="b">
            <v>1</v>
          </cell>
          <cell r="AC3920">
            <v>44720</v>
          </cell>
        </row>
        <row r="3921">
          <cell r="A3921" t="str">
            <v>96600011190807234230000EMS02Q20000614HWA0006K</v>
          </cell>
          <cell r="B3921" t="e">
            <v>#N/A</v>
          </cell>
          <cell r="C3921" t="str">
            <v>9660001119680</v>
          </cell>
          <cell r="D3921" t="str">
            <v>96600011190807234230000</v>
          </cell>
          <cell r="E3921" t="str">
            <v>ONT</v>
          </cell>
          <cell r="F3921" t="str">
            <v>9660001119</v>
          </cell>
          <cell r="G3921" t="str">
            <v>08072342</v>
          </cell>
          <cell r="H3921">
            <v>680</v>
          </cell>
          <cell r="I3921" t="str">
            <v>SMD Ceramic Capacitor 25V 0.1nF +/-5%</v>
          </cell>
          <cell r="J3921">
            <v>30000</v>
          </cell>
          <cell r="K3921">
            <v>6.9999999999999999E-4</v>
          </cell>
          <cell r="L3921">
            <v>21</v>
          </cell>
          <cell r="M3921" t="str">
            <v>451U</v>
          </cell>
          <cell r="N3921">
            <v>44720</v>
          </cell>
          <cell r="O3921" t="str">
            <v>EMS02Q20000614HWA0006K</v>
          </cell>
          <cell r="P3921" t="str">
            <v>HWC2022061754386</v>
          </cell>
          <cell r="Q3921">
            <v>44729</v>
          </cell>
          <cell r="R3921" t="str">
            <v>AHW-60678I22</v>
          </cell>
          <cell r="S3921">
            <v>44752</v>
          </cell>
          <cell r="T3921">
            <v>44754</v>
          </cell>
          <cell r="U3921" t="str">
            <v>AIR</v>
          </cell>
          <cell r="V3921" t="str">
            <v>Delivered</v>
          </cell>
          <cell r="W3921" t="str">
            <v>02312VMP-2</v>
          </cell>
          <cell r="X3921">
            <v>44774</v>
          </cell>
          <cell r="AA3921" t="str">
            <v>EMS02Q20000614HWA0006K</v>
          </cell>
          <cell r="AB3921" t="b">
            <v>1</v>
          </cell>
          <cell r="AC3921">
            <v>44720</v>
          </cell>
        </row>
        <row r="3922">
          <cell r="A3922" t="str">
            <v>96600011190807234660000EMS02Q20000614HWA0006K</v>
          </cell>
          <cell r="B3922" t="e">
            <v>#N/A</v>
          </cell>
          <cell r="C3922" t="str">
            <v>9660001119690</v>
          </cell>
          <cell r="D3922" t="str">
            <v>96600011190807234660000</v>
          </cell>
          <cell r="E3922" t="str">
            <v>ONT</v>
          </cell>
          <cell r="F3922" t="str">
            <v>9660001119</v>
          </cell>
          <cell r="G3922" t="str">
            <v>08072346</v>
          </cell>
          <cell r="H3922">
            <v>690</v>
          </cell>
          <cell r="I3922" t="str">
            <v>SMD Ceramic Capacitor 6.3V 4700nF +/-20</v>
          </cell>
          <cell r="J3922">
            <v>60000</v>
          </cell>
          <cell r="K3922">
            <v>3.5000000000000001E-3</v>
          </cell>
          <cell r="L3922">
            <v>210</v>
          </cell>
          <cell r="M3922" t="str">
            <v>451U</v>
          </cell>
          <cell r="N3922">
            <v>44720</v>
          </cell>
          <cell r="O3922" t="str">
            <v>EMS02Q20000614HWA0006K</v>
          </cell>
          <cell r="P3922" t="str">
            <v>HWC2022061754386</v>
          </cell>
          <cell r="Q3922">
            <v>44729</v>
          </cell>
          <cell r="R3922" t="str">
            <v>AHW-60678I22</v>
          </cell>
          <cell r="S3922">
            <v>44752</v>
          </cell>
          <cell r="T3922">
            <v>44754</v>
          </cell>
          <cell r="U3922" t="str">
            <v>AIR</v>
          </cell>
          <cell r="V3922" t="str">
            <v>Delivered</v>
          </cell>
          <cell r="W3922" t="str">
            <v>02312VMP-2</v>
          </cell>
          <cell r="X3922">
            <v>44774</v>
          </cell>
          <cell r="AA3922" t="str">
            <v>EMS02Q20000614HWA0006K</v>
          </cell>
          <cell r="AB3922" t="b">
            <v>1</v>
          </cell>
          <cell r="AC3922">
            <v>44720</v>
          </cell>
        </row>
        <row r="3923">
          <cell r="A3923" t="str">
            <v>96600011190807235410000EMS02Q20000614HWA0006K</v>
          </cell>
          <cell r="B3923" t="e">
            <v>#N/A</v>
          </cell>
          <cell r="C3923" t="str">
            <v>9660001119700</v>
          </cell>
          <cell r="D3923" t="str">
            <v>96600011190807235410000</v>
          </cell>
          <cell r="E3923" t="str">
            <v>ONT</v>
          </cell>
          <cell r="F3923" t="str">
            <v>9660001119</v>
          </cell>
          <cell r="G3923" t="str">
            <v>08072354</v>
          </cell>
          <cell r="H3923">
            <v>700</v>
          </cell>
          <cell r="I3923" t="str">
            <v>SMD Ceramic Capacitor 6.3V 22000nF 20% X</v>
          </cell>
          <cell r="J3923">
            <v>10000</v>
          </cell>
          <cell r="K3923">
            <v>8.8999999999999999E-3</v>
          </cell>
          <cell r="L3923">
            <v>89</v>
          </cell>
          <cell r="M3923" t="str">
            <v>451U</v>
          </cell>
          <cell r="N3923">
            <v>44720</v>
          </cell>
          <cell r="O3923" t="str">
            <v>EMS02Q20000614HWA0006K</v>
          </cell>
          <cell r="P3923" t="str">
            <v>HWC2022061754386</v>
          </cell>
          <cell r="Q3923">
            <v>44729</v>
          </cell>
          <cell r="R3923" t="str">
            <v>AHW-60678I22</v>
          </cell>
          <cell r="S3923">
            <v>44752</v>
          </cell>
          <cell r="T3923">
            <v>44754</v>
          </cell>
          <cell r="U3923" t="str">
            <v>AIR</v>
          </cell>
          <cell r="V3923" t="str">
            <v>Delivered</v>
          </cell>
          <cell r="W3923" t="str">
            <v>02312VMP-2</v>
          </cell>
          <cell r="X3923">
            <v>44774</v>
          </cell>
          <cell r="AA3923" t="str">
            <v>EMS02Q20000614HWA0006K</v>
          </cell>
          <cell r="AB3923" t="b">
            <v>1</v>
          </cell>
          <cell r="AC3923">
            <v>44720</v>
          </cell>
        </row>
        <row r="3924">
          <cell r="A3924" t="str">
            <v>966000111908072362120000EMS02Q20000614HWA0001K</v>
          </cell>
          <cell r="B3924" t="e">
            <v>#N/A</v>
          </cell>
          <cell r="C3924" t="str">
            <v>9660001119710</v>
          </cell>
          <cell r="D3924" t="str">
            <v>966000111908072362120000</v>
          </cell>
          <cell r="E3924" t="str">
            <v>ONT</v>
          </cell>
          <cell r="F3924" t="str">
            <v>9660001119</v>
          </cell>
          <cell r="G3924" t="str">
            <v>08072362</v>
          </cell>
          <cell r="H3924">
            <v>710</v>
          </cell>
          <cell r="I3924" t="str">
            <v>SMD Ceramic Capacitor 25V 0.01nF +/-5%</v>
          </cell>
          <cell r="J3924">
            <v>120000</v>
          </cell>
          <cell r="K3924">
            <v>6.9999999999999999E-4</v>
          </cell>
          <cell r="L3924">
            <v>84</v>
          </cell>
          <cell r="M3924" t="str">
            <v>451U</v>
          </cell>
          <cell r="N3924">
            <v>44721</v>
          </cell>
          <cell r="O3924" t="str">
            <v>EMS02Q20000614HWA0001K</v>
          </cell>
          <cell r="P3924" t="str">
            <v>HWC2022062259128</v>
          </cell>
          <cell r="Q3924">
            <v>44734</v>
          </cell>
          <cell r="R3924" t="str">
            <v>AHW-60723I22</v>
          </cell>
          <cell r="S3924">
            <v>44753</v>
          </cell>
          <cell r="T3924">
            <v>44754</v>
          </cell>
          <cell r="U3924" t="str">
            <v>AIR</v>
          </cell>
          <cell r="V3924" t="str">
            <v>Delivered</v>
          </cell>
          <cell r="W3924" t="str">
            <v>02312VMP-2</v>
          </cell>
          <cell r="X3924">
            <v>44774</v>
          </cell>
          <cell r="AA3924" t="str">
            <v>EMS02Q20000614HWA0001K</v>
          </cell>
          <cell r="AB3924" t="b">
            <v>1</v>
          </cell>
          <cell r="AC3924">
            <v>44721</v>
          </cell>
        </row>
        <row r="3925">
          <cell r="A3925" t="str">
            <v>96600011191007001910000EMS02Q20000614HWA0001K</v>
          </cell>
          <cell r="B3925" t="e">
            <v>#N/A</v>
          </cell>
          <cell r="C3925" t="str">
            <v>9660001119720</v>
          </cell>
          <cell r="D3925" t="str">
            <v>96600011191007001910000</v>
          </cell>
          <cell r="E3925" t="str">
            <v>ONT</v>
          </cell>
          <cell r="F3925" t="str">
            <v>9660001119</v>
          </cell>
          <cell r="G3925" t="str">
            <v>10070019</v>
          </cell>
          <cell r="H3925">
            <v>720</v>
          </cell>
          <cell r="I3925" t="str">
            <v>EMI beads,+/-25,1000ohm,1.25ohm,0.25A,04</v>
          </cell>
          <cell r="J3925">
            <v>10000</v>
          </cell>
          <cell r="K3925">
            <v>4.4999999999999997E-3</v>
          </cell>
          <cell r="L3925">
            <v>45</v>
          </cell>
          <cell r="M3925" t="str">
            <v>451U</v>
          </cell>
          <cell r="N3925">
            <v>44721</v>
          </cell>
          <cell r="O3925" t="str">
            <v>EMS02Q20000614HWA0001K</v>
          </cell>
          <cell r="P3925" t="str">
            <v>HWC2022062259128</v>
          </cell>
          <cell r="Q3925">
            <v>44734</v>
          </cell>
          <cell r="R3925" t="str">
            <v>AHW-60723I22</v>
          </cell>
          <cell r="S3925">
            <v>44753</v>
          </cell>
          <cell r="T3925">
            <v>44754</v>
          </cell>
          <cell r="U3925" t="str">
            <v>AIR</v>
          </cell>
          <cell r="V3925" t="str">
            <v>Delivered</v>
          </cell>
          <cell r="W3925" t="str">
            <v>02312VMP-2</v>
          </cell>
          <cell r="X3925">
            <v>44774</v>
          </cell>
          <cell r="AA3925" t="str">
            <v>EMS02Q20000614HWA0001K</v>
          </cell>
          <cell r="AB3925" t="b">
            <v>1</v>
          </cell>
          <cell r="AC3925">
            <v>44721</v>
          </cell>
        </row>
        <row r="3926">
          <cell r="A3926" t="str">
            <v>96600011191010010915000EMS02Q20000614HWA0001K</v>
          </cell>
          <cell r="B3926" t="e">
            <v>#N/A</v>
          </cell>
          <cell r="C3926" t="str">
            <v>9660001119730</v>
          </cell>
          <cell r="D3926" t="str">
            <v>96600011191010010915000</v>
          </cell>
          <cell r="E3926" t="str">
            <v>ONT</v>
          </cell>
          <cell r="F3926" t="str">
            <v>9660001119</v>
          </cell>
          <cell r="G3926" t="str">
            <v>10100109</v>
          </cell>
          <cell r="H3926">
            <v>730</v>
          </cell>
          <cell r="I3926" t="str">
            <v>Mobile Dedicated Chip Inductor 0.0024uH</v>
          </cell>
          <cell r="J3926">
            <v>15000</v>
          </cell>
          <cell r="K3926">
            <v>8.9999999999999998E-4</v>
          </cell>
          <cell r="L3926">
            <v>13.5</v>
          </cell>
          <cell r="M3926" t="str">
            <v>451U</v>
          </cell>
          <cell r="N3926">
            <v>44721</v>
          </cell>
          <cell r="O3926" t="str">
            <v>EMS02Q20000614HWA0001K</v>
          </cell>
          <cell r="P3926" t="str">
            <v>HWC2022062259128</v>
          </cell>
          <cell r="Q3926">
            <v>44734</v>
          </cell>
          <cell r="R3926" t="str">
            <v>AHW-60723I22</v>
          </cell>
          <cell r="S3926">
            <v>44753</v>
          </cell>
          <cell r="T3926">
            <v>44754</v>
          </cell>
          <cell r="U3926" t="str">
            <v>AIR</v>
          </cell>
          <cell r="V3926" t="str">
            <v>Delivered</v>
          </cell>
          <cell r="W3926" t="str">
            <v>02312VMP-2</v>
          </cell>
          <cell r="X3926">
            <v>44774</v>
          </cell>
          <cell r="AA3926" t="str">
            <v>EMS02Q20000614HWA0001K</v>
          </cell>
          <cell r="AB3926" t="b">
            <v>1</v>
          </cell>
          <cell r="AC3926">
            <v>44721</v>
          </cell>
        </row>
        <row r="3927">
          <cell r="A3927" t="str">
            <v>9660001119101001504000EMS02Q20000614HWA0001K</v>
          </cell>
          <cell r="B3927" t="e">
            <v>#N/A</v>
          </cell>
          <cell r="C3927" t="str">
            <v>9660001119740</v>
          </cell>
          <cell r="D3927" t="str">
            <v>9660001119101001504000</v>
          </cell>
          <cell r="E3927" t="str">
            <v>ONT</v>
          </cell>
          <cell r="F3927" t="str">
            <v>9660001119</v>
          </cell>
          <cell r="G3927" t="str">
            <v>10100150</v>
          </cell>
          <cell r="H3927">
            <v>740</v>
          </cell>
          <cell r="I3927" t="str">
            <v>Terminal EMI Bead,330ohm,25%,1.5A,0.08oh</v>
          </cell>
          <cell r="J3927">
            <v>4000</v>
          </cell>
          <cell r="K3927">
            <v>2.3E-3</v>
          </cell>
          <cell r="L3927">
            <v>9.1999999999999993</v>
          </cell>
          <cell r="M3927" t="str">
            <v>451U</v>
          </cell>
          <cell r="N3927">
            <v>44721</v>
          </cell>
          <cell r="O3927" t="str">
            <v>EMS02Q20000614HWA0001K</v>
          </cell>
          <cell r="P3927" t="str">
            <v>HWC2022062259128</v>
          </cell>
          <cell r="Q3927">
            <v>44734</v>
          </cell>
          <cell r="R3927" t="str">
            <v>AHW-60723I22</v>
          </cell>
          <cell r="S3927">
            <v>44753</v>
          </cell>
          <cell r="T3927">
            <v>44754</v>
          </cell>
          <cell r="U3927" t="str">
            <v>AIR</v>
          </cell>
          <cell r="V3927" t="str">
            <v>Delivered</v>
          </cell>
          <cell r="W3927" t="str">
            <v>02312VMP-2</v>
          </cell>
          <cell r="X3927">
            <v>44774</v>
          </cell>
          <cell r="AA3927" t="str">
            <v>EMS02Q20000614HWA0001K</v>
          </cell>
          <cell r="AB3927" t="b">
            <v>1</v>
          </cell>
          <cell r="AC3927">
            <v>44721</v>
          </cell>
        </row>
        <row r="3928">
          <cell r="A3928" t="str">
            <v>96600011191010025515000EMS02Q20000614HWA0001K</v>
          </cell>
          <cell r="B3928" t="e">
            <v>#N/A</v>
          </cell>
          <cell r="C3928" t="str">
            <v>9660001119750</v>
          </cell>
          <cell r="D3928" t="str">
            <v>96600011191010025515000</v>
          </cell>
          <cell r="E3928" t="str">
            <v>ONT</v>
          </cell>
          <cell r="F3928" t="str">
            <v>9660001119</v>
          </cell>
          <cell r="G3928" t="str">
            <v>10100255</v>
          </cell>
          <cell r="H3928">
            <v>750</v>
          </cell>
          <cell r="I3928" t="str">
            <v>Terminal Chip Inductor, 0.010uH,+/-5%,0.</v>
          </cell>
          <cell r="J3928">
            <v>15000</v>
          </cell>
          <cell r="K3928">
            <v>1.4E-3</v>
          </cell>
          <cell r="L3928">
            <v>21</v>
          </cell>
          <cell r="M3928" t="str">
            <v>451U</v>
          </cell>
          <cell r="N3928">
            <v>44721</v>
          </cell>
          <cell r="O3928" t="str">
            <v>EMS02Q20000614HWA0001K</v>
          </cell>
          <cell r="P3928" t="str">
            <v>HWC2022062259128</v>
          </cell>
          <cell r="Q3928">
            <v>44734</v>
          </cell>
          <cell r="R3928" t="str">
            <v>AHW-60723I22</v>
          </cell>
          <cell r="S3928">
            <v>44753</v>
          </cell>
          <cell r="T3928">
            <v>44754</v>
          </cell>
          <cell r="U3928" t="str">
            <v>AIR</v>
          </cell>
          <cell r="V3928" t="str">
            <v>Delivered</v>
          </cell>
          <cell r="W3928" t="str">
            <v>02312VMP-2</v>
          </cell>
          <cell r="X3928">
            <v>44774</v>
          </cell>
          <cell r="AA3928" t="str">
            <v>EMS02Q20000614HWA0001K</v>
          </cell>
          <cell r="AB3928" t="b">
            <v>1</v>
          </cell>
          <cell r="AC3928">
            <v>44721</v>
          </cell>
        </row>
        <row r="3929">
          <cell r="A3929" t="str">
            <v>96600011191010050510000EMS02Q20000614HWA0001K</v>
          </cell>
          <cell r="B3929" t="e">
            <v>#N/A</v>
          </cell>
          <cell r="C3929" t="str">
            <v>9660001119760</v>
          </cell>
          <cell r="D3929" t="str">
            <v>96600011191010050510000</v>
          </cell>
          <cell r="E3929" t="str">
            <v>ONT</v>
          </cell>
          <cell r="F3929" t="str">
            <v>9660001119</v>
          </cell>
          <cell r="G3929" t="str">
            <v>10100505</v>
          </cell>
          <cell r="H3929">
            <v>760</v>
          </cell>
          <cell r="I3929" t="str">
            <v>Terminal EMI beads 10ohm 5ohm 1A 0.05ohm</v>
          </cell>
          <cell r="J3929">
            <v>10000</v>
          </cell>
          <cell r="K3929">
            <v>8.0000000000000004E-4</v>
          </cell>
          <cell r="L3929">
            <v>8</v>
          </cell>
          <cell r="M3929" t="str">
            <v>451U</v>
          </cell>
          <cell r="N3929">
            <v>44721</v>
          </cell>
          <cell r="O3929" t="str">
            <v>EMS02Q20000614HWA0001K</v>
          </cell>
          <cell r="P3929" t="str">
            <v>HWC2022062259128</v>
          </cell>
          <cell r="Q3929">
            <v>44734</v>
          </cell>
          <cell r="R3929" t="str">
            <v>AHW-60723I22</v>
          </cell>
          <cell r="S3929">
            <v>44753</v>
          </cell>
          <cell r="T3929">
            <v>44754</v>
          </cell>
          <cell r="U3929" t="str">
            <v>AIR</v>
          </cell>
          <cell r="V3929" t="str">
            <v>Delivered</v>
          </cell>
          <cell r="W3929" t="str">
            <v>02312VMP-2</v>
          </cell>
          <cell r="X3929">
            <v>44774</v>
          </cell>
          <cell r="AA3929" t="str">
            <v>EMS02Q20000614HWA0001K</v>
          </cell>
          <cell r="AB3929" t="b">
            <v>1</v>
          </cell>
          <cell r="AC3929">
            <v>44721</v>
          </cell>
        </row>
        <row r="3930">
          <cell r="A3930" t="str">
            <v>96600011191010055315000EMS02Q20000614HWA0001K</v>
          </cell>
          <cell r="B3930" t="e">
            <v>#N/A</v>
          </cell>
          <cell r="C3930" t="str">
            <v>9660001119770</v>
          </cell>
          <cell r="D3930" t="str">
            <v>96600011191010055315000</v>
          </cell>
          <cell r="E3930" t="str">
            <v>ONT</v>
          </cell>
          <cell r="F3930" t="str">
            <v>9660001119</v>
          </cell>
          <cell r="G3930" t="str">
            <v>10100553</v>
          </cell>
          <cell r="H3930">
            <v>770</v>
          </cell>
          <cell r="I3930" t="str">
            <v>Terminal Chip Inductor 0.0015uH 0.1nH 0.</v>
          </cell>
          <cell r="J3930">
            <v>15000</v>
          </cell>
          <cell r="K3930">
            <v>8.9999999999999998E-4</v>
          </cell>
          <cell r="L3930">
            <v>13.5</v>
          </cell>
          <cell r="M3930" t="str">
            <v>451U</v>
          </cell>
          <cell r="N3930">
            <v>44721</v>
          </cell>
          <cell r="O3930" t="str">
            <v>EMS02Q20000614HWA0001K</v>
          </cell>
          <cell r="P3930" t="str">
            <v>HWC2022062259128</v>
          </cell>
          <cell r="Q3930">
            <v>44734</v>
          </cell>
          <cell r="R3930" t="str">
            <v>AHW-60723I22</v>
          </cell>
          <cell r="S3930">
            <v>44753</v>
          </cell>
          <cell r="T3930">
            <v>44754</v>
          </cell>
          <cell r="U3930" t="str">
            <v>AIR</v>
          </cell>
          <cell r="V3930" t="str">
            <v>Delivered</v>
          </cell>
          <cell r="W3930" t="str">
            <v>02312VMP-2</v>
          </cell>
          <cell r="X3930">
            <v>44774</v>
          </cell>
          <cell r="AA3930" t="str">
            <v>EMS02Q20000614HWA0001K</v>
          </cell>
          <cell r="AB3930" t="b">
            <v>1</v>
          </cell>
          <cell r="AC3930">
            <v>44721</v>
          </cell>
        </row>
        <row r="3931">
          <cell r="A3931" t="str">
            <v>96600011191010061610000EMS02Q20000614HWA0001K</v>
          </cell>
          <cell r="B3931" t="e">
            <v>#N/A</v>
          </cell>
          <cell r="C3931" t="str">
            <v>9660001119780</v>
          </cell>
          <cell r="D3931" t="str">
            <v>96600011191010061610000</v>
          </cell>
          <cell r="E3931" t="str">
            <v>ONT</v>
          </cell>
          <cell r="F3931" t="str">
            <v>9660001119</v>
          </cell>
          <cell r="G3931" t="str">
            <v>10100616</v>
          </cell>
          <cell r="H3931">
            <v>780</v>
          </cell>
          <cell r="I3931" t="str">
            <v>Terminal EMI Bead 120ohm 25% 1A 0.12ohm</v>
          </cell>
          <cell r="J3931">
            <v>10000</v>
          </cell>
          <cell r="K3931">
            <v>1.1000000000000001E-3</v>
          </cell>
          <cell r="L3931">
            <v>11</v>
          </cell>
          <cell r="M3931" t="str">
            <v>451U</v>
          </cell>
          <cell r="N3931">
            <v>44721</v>
          </cell>
          <cell r="O3931" t="str">
            <v>EMS02Q20000614HWA0001K</v>
          </cell>
          <cell r="P3931" t="str">
            <v>HWC2022062259128</v>
          </cell>
          <cell r="Q3931">
            <v>44734</v>
          </cell>
          <cell r="R3931" t="str">
            <v>AHW-60723I22</v>
          </cell>
          <cell r="S3931">
            <v>44753</v>
          </cell>
          <cell r="T3931">
            <v>44754</v>
          </cell>
          <cell r="U3931" t="str">
            <v>AIR</v>
          </cell>
          <cell r="V3931" t="str">
            <v>Delivered</v>
          </cell>
          <cell r="W3931" t="str">
            <v>02312VMP-2</v>
          </cell>
          <cell r="X3931">
            <v>44774</v>
          </cell>
          <cell r="AA3931" t="str">
            <v>EMS02Q20000614HWA0001K</v>
          </cell>
          <cell r="AB3931" t="b">
            <v>1</v>
          </cell>
          <cell r="AC3931">
            <v>44721</v>
          </cell>
        </row>
        <row r="3932">
          <cell r="A3932" t="str">
            <v>9660001119120203443000EMS02Q20000614HWA0001K</v>
          </cell>
          <cell r="B3932" t="e">
            <v>#N/A</v>
          </cell>
          <cell r="C3932" t="str">
            <v>9660001119790</v>
          </cell>
          <cell r="D3932" t="str">
            <v>9660001119120203443000</v>
          </cell>
          <cell r="E3932" t="str">
            <v>ONT</v>
          </cell>
          <cell r="F3932" t="str">
            <v>9660001119</v>
          </cell>
          <cell r="G3932" t="str">
            <v>12020344</v>
          </cell>
          <cell r="H3932">
            <v>790</v>
          </cell>
          <cell r="I3932" t="str">
            <v>Crystal Oscillator 25MHz 18p 15 500ohm</v>
          </cell>
          <cell r="J3932">
            <v>3000</v>
          </cell>
          <cell r="K3932">
            <v>5.7099999999999998E-2</v>
          </cell>
          <cell r="L3932">
            <v>171.29999999999998</v>
          </cell>
          <cell r="M3932" t="str">
            <v>451U</v>
          </cell>
          <cell r="N3932">
            <v>44721</v>
          </cell>
          <cell r="O3932" t="str">
            <v>EMS02Q20000614HWA0001K</v>
          </cell>
          <cell r="P3932" t="str">
            <v>HWC2022062259128</v>
          </cell>
          <cell r="Q3932">
            <v>44734</v>
          </cell>
          <cell r="R3932" t="str">
            <v>AHW-60723I22</v>
          </cell>
          <cell r="S3932">
            <v>44753</v>
          </cell>
          <cell r="T3932">
            <v>44754</v>
          </cell>
          <cell r="U3932" t="str">
            <v>AIR</v>
          </cell>
          <cell r="V3932" t="str">
            <v>Delivered</v>
          </cell>
          <cell r="W3932" t="str">
            <v>02312VMP-2</v>
          </cell>
          <cell r="X3932">
            <v>44774</v>
          </cell>
          <cell r="AA3932" t="str">
            <v>EMS02Q20000614HWA0001K</v>
          </cell>
          <cell r="AB3932" t="b">
            <v>1</v>
          </cell>
          <cell r="AC3932">
            <v>44721</v>
          </cell>
        </row>
        <row r="3933">
          <cell r="A3933" t="str">
            <v>9660001119120203556000EMS02Q20000614HWA0001K</v>
          </cell>
          <cell r="B3933" t="e">
            <v>#N/A</v>
          </cell>
          <cell r="C3933" t="str">
            <v>9660001119800</v>
          </cell>
          <cell r="D3933" t="str">
            <v>9660001119120203556000</v>
          </cell>
          <cell r="E3933" t="str">
            <v>ONT</v>
          </cell>
          <cell r="F3933" t="str">
            <v>9660001119</v>
          </cell>
          <cell r="G3933" t="str">
            <v>12020355</v>
          </cell>
          <cell r="H3933">
            <v>800</v>
          </cell>
          <cell r="I3933" t="str">
            <v>Crystal Oscillator 40MHz 12pF 7ppm 30ohm</v>
          </cell>
          <cell r="J3933">
            <v>6000</v>
          </cell>
          <cell r="K3933">
            <v>5.2900000000000003E-2</v>
          </cell>
          <cell r="L3933">
            <v>317.40000000000003</v>
          </cell>
          <cell r="M3933" t="str">
            <v>451U</v>
          </cell>
          <cell r="N3933">
            <v>44721</v>
          </cell>
          <cell r="O3933" t="str">
            <v>EMS02Q20000614HWA0001K</v>
          </cell>
          <cell r="P3933" t="str">
            <v>HWC2022062259128</v>
          </cell>
          <cell r="Q3933">
            <v>44734</v>
          </cell>
          <cell r="R3933" t="str">
            <v>AHW-60723I22</v>
          </cell>
          <cell r="S3933">
            <v>44753</v>
          </cell>
          <cell r="T3933">
            <v>44754</v>
          </cell>
          <cell r="U3933" t="str">
            <v>AIR</v>
          </cell>
          <cell r="V3933" t="str">
            <v>Delivered</v>
          </cell>
          <cell r="W3933" t="str">
            <v>02312VMP-2</v>
          </cell>
          <cell r="X3933">
            <v>44774</v>
          </cell>
          <cell r="AA3933" t="str">
            <v>EMS02Q20000614HWA0001K</v>
          </cell>
          <cell r="AB3933" t="b">
            <v>1</v>
          </cell>
          <cell r="AC3933">
            <v>44721</v>
          </cell>
        </row>
        <row r="3934">
          <cell r="A3934" t="str">
            <v>966000111915010083-0012500EMS02Q20000614HWA0005K</v>
          </cell>
          <cell r="B3934" t="e">
            <v>#N/A</v>
          </cell>
          <cell r="C3934" t="str">
            <v>9660001119810</v>
          </cell>
          <cell r="D3934" t="str">
            <v>966000111915010083-0012500</v>
          </cell>
          <cell r="E3934" t="str">
            <v>ONT</v>
          </cell>
          <cell r="F3934" t="str">
            <v>9660001119</v>
          </cell>
          <cell r="G3934" t="str">
            <v>15010083-001</v>
          </cell>
          <cell r="H3934">
            <v>810</v>
          </cell>
          <cell r="I3934" t="str">
            <v>Fast Recovery Diode 200V 1A 0.95V 35ns S</v>
          </cell>
          <cell r="J3934">
            <v>2500</v>
          </cell>
          <cell r="K3934">
            <v>5.5899999999999998E-2</v>
          </cell>
          <cell r="L3934">
            <v>139.75</v>
          </cell>
          <cell r="M3934" t="str">
            <v>451U</v>
          </cell>
          <cell r="N3934">
            <v>44720</v>
          </cell>
          <cell r="O3934" t="str">
            <v>EMS02Q20000614HWA0005K</v>
          </cell>
          <cell r="P3934" t="str">
            <v>HWC2022061754385</v>
          </cell>
          <cell r="Q3934">
            <v>44729</v>
          </cell>
          <cell r="R3934" t="str">
            <v>AHW-60678I22</v>
          </cell>
          <cell r="S3934">
            <v>44752</v>
          </cell>
          <cell r="T3934">
            <v>44754</v>
          </cell>
          <cell r="U3934" t="str">
            <v>AIR</v>
          </cell>
          <cell r="V3934" t="str">
            <v>Delivered</v>
          </cell>
          <cell r="W3934" t="str">
            <v>02312VMP-2</v>
          </cell>
          <cell r="X3934">
            <v>44774</v>
          </cell>
          <cell r="AA3934" t="str">
            <v>EMS02Q20000614HWA0005K</v>
          </cell>
          <cell r="AB3934" t="b">
            <v>1</v>
          </cell>
          <cell r="AC3934">
            <v>44720</v>
          </cell>
        </row>
        <row r="3935">
          <cell r="A3935" t="str">
            <v>96600011191501026712000EMS02Q20000614HWA0005K</v>
          </cell>
          <cell r="B3935" t="e">
            <v>#N/A</v>
          </cell>
          <cell r="C3935" t="str">
            <v>9660001119820</v>
          </cell>
          <cell r="D3935" t="str">
            <v>96600011191501026712000</v>
          </cell>
          <cell r="E3935" t="str">
            <v>ONT</v>
          </cell>
          <cell r="F3935" t="str">
            <v>9660001119</v>
          </cell>
          <cell r="G3935" t="str">
            <v>15010267</v>
          </cell>
          <cell r="H3935">
            <v>820</v>
          </cell>
          <cell r="I3935" t="str">
            <v>Switching Diode 200V 200mA 1.25V 50ns</v>
          </cell>
          <cell r="J3935">
            <v>12000</v>
          </cell>
          <cell r="K3935">
            <v>9.2999999999999992E-3</v>
          </cell>
          <cell r="L3935">
            <v>111.6</v>
          </cell>
          <cell r="M3935" t="str">
            <v>451U</v>
          </cell>
          <cell r="N3935">
            <v>44720</v>
          </cell>
          <cell r="O3935" t="str">
            <v>EMS02Q20000614HWA0005K</v>
          </cell>
          <cell r="P3935" t="str">
            <v>HWC2022061754385</v>
          </cell>
          <cell r="Q3935">
            <v>44729</v>
          </cell>
          <cell r="R3935" t="str">
            <v>AHW-60678I22</v>
          </cell>
          <cell r="S3935">
            <v>44752</v>
          </cell>
          <cell r="T3935">
            <v>44754</v>
          </cell>
          <cell r="U3935" t="str">
            <v>AIR</v>
          </cell>
          <cell r="V3935" t="str">
            <v>Delivered</v>
          </cell>
          <cell r="W3935" t="str">
            <v>02312VMP-2</v>
          </cell>
          <cell r="X3935">
            <v>44774</v>
          </cell>
          <cell r="AA3935" t="str">
            <v>EMS02Q20000614HWA0005K</v>
          </cell>
          <cell r="AB3935" t="b">
            <v>1</v>
          </cell>
          <cell r="AC3935">
            <v>44720</v>
          </cell>
        </row>
        <row r="3936">
          <cell r="A3936" t="str">
            <v>9660001119150201506000EMS02Q20000614HWA0005K</v>
          </cell>
          <cell r="B3936" t="e">
            <v>#N/A</v>
          </cell>
          <cell r="C3936" t="str">
            <v>9660001119830</v>
          </cell>
          <cell r="D3936" t="str">
            <v>9660001119150201506000</v>
          </cell>
          <cell r="E3936" t="str">
            <v>ONT</v>
          </cell>
          <cell r="F3936" t="str">
            <v>9660001119</v>
          </cell>
          <cell r="G3936" t="str">
            <v>15020150</v>
          </cell>
          <cell r="H3936">
            <v>830</v>
          </cell>
          <cell r="I3936" t="str">
            <v>Lighting Diode 0.0225cd Red/630nm 20mA 0</v>
          </cell>
          <cell r="J3936">
            <v>6000</v>
          </cell>
          <cell r="K3936">
            <v>8.0000000000000002E-3</v>
          </cell>
          <cell r="L3936">
            <v>48</v>
          </cell>
          <cell r="M3936" t="str">
            <v>451U</v>
          </cell>
          <cell r="N3936">
            <v>44720</v>
          </cell>
          <cell r="O3936" t="str">
            <v>EMS02Q20000614HWA0005K</v>
          </cell>
          <cell r="P3936" t="str">
            <v>HWC2022061754385</v>
          </cell>
          <cell r="Q3936">
            <v>44729</v>
          </cell>
          <cell r="R3936" t="str">
            <v>AHW-60678I22</v>
          </cell>
          <cell r="S3936">
            <v>44752</v>
          </cell>
          <cell r="T3936">
            <v>44754</v>
          </cell>
          <cell r="U3936" t="str">
            <v>AIR</v>
          </cell>
          <cell r="V3936" t="str">
            <v>Delivered</v>
          </cell>
          <cell r="W3936" t="str">
            <v>02312VMP-2</v>
          </cell>
          <cell r="X3936">
            <v>44774</v>
          </cell>
          <cell r="AA3936" t="str">
            <v>EMS02Q20000614HWA0005K</v>
          </cell>
          <cell r="AB3936" t="b">
            <v>1</v>
          </cell>
          <cell r="AC3936">
            <v>44720</v>
          </cell>
        </row>
        <row r="3937">
          <cell r="A3937" t="str">
            <v>9660001119150203469000EMS02Q20000614HWA0005K</v>
          </cell>
          <cell r="B3937" t="e">
            <v>#N/A</v>
          </cell>
          <cell r="C3937" t="str">
            <v>9660001119840</v>
          </cell>
          <cell r="D3937" t="str">
            <v>9660001119150203469000</v>
          </cell>
          <cell r="E3937" t="str">
            <v>ONT</v>
          </cell>
          <cell r="F3937" t="str">
            <v>9660001119</v>
          </cell>
          <cell r="G3937" t="str">
            <v>15020346</v>
          </cell>
          <cell r="H3937">
            <v>840</v>
          </cell>
          <cell r="I3937" t="str">
            <v>LED 0.018cd Brillian Yellow Green 570-5</v>
          </cell>
          <cell r="J3937">
            <v>9000</v>
          </cell>
          <cell r="K3937">
            <v>2.76E-2</v>
          </cell>
          <cell r="L3937">
            <v>248.4</v>
          </cell>
          <cell r="M3937" t="str">
            <v>451U</v>
          </cell>
          <cell r="N3937">
            <v>44720</v>
          </cell>
          <cell r="O3937" t="str">
            <v>EMS02Q20000614HWA0005K</v>
          </cell>
          <cell r="P3937" t="str">
            <v>HWC2022061754385</v>
          </cell>
          <cell r="Q3937">
            <v>44729</v>
          </cell>
          <cell r="R3937" t="str">
            <v>AHW-60678I22</v>
          </cell>
          <cell r="S3937">
            <v>44752</v>
          </cell>
          <cell r="T3937">
            <v>44754</v>
          </cell>
          <cell r="U3937" t="str">
            <v>AIR</v>
          </cell>
          <cell r="V3937" t="str">
            <v>Delivered</v>
          </cell>
          <cell r="W3937" t="str">
            <v>02312VMP-2</v>
          </cell>
          <cell r="X3937">
            <v>44774</v>
          </cell>
          <cell r="AA3937" t="str">
            <v>EMS02Q20000614HWA0005K</v>
          </cell>
          <cell r="AB3937" t="b">
            <v>1</v>
          </cell>
          <cell r="AC3937">
            <v>44720</v>
          </cell>
        </row>
        <row r="3938">
          <cell r="A3938" t="str">
            <v>9660001119150500263000EMS02Q20000614HWA0005K</v>
          </cell>
          <cell r="B3938" t="e">
            <v>#N/A</v>
          </cell>
          <cell r="C3938" t="str">
            <v>9660001119850</v>
          </cell>
          <cell r="D3938" t="str">
            <v>9660001119150500263000</v>
          </cell>
          <cell r="E3938" t="str">
            <v>ONT</v>
          </cell>
          <cell r="F3938" t="str">
            <v>9660001119</v>
          </cell>
          <cell r="G3938" t="str">
            <v>15050026</v>
          </cell>
          <cell r="H3938">
            <v>850</v>
          </cell>
          <cell r="I3938" t="str">
            <v>Transistor,NPN,40V,600mA,225mW,750mV@500</v>
          </cell>
          <cell r="J3938">
            <v>3000</v>
          </cell>
          <cell r="K3938">
            <v>6.0000000000000001E-3</v>
          </cell>
          <cell r="L3938">
            <v>18</v>
          </cell>
          <cell r="M3938" t="str">
            <v>451U</v>
          </cell>
          <cell r="N3938">
            <v>44720</v>
          </cell>
          <cell r="O3938" t="str">
            <v>EMS02Q20000614HWA0005K</v>
          </cell>
          <cell r="P3938" t="str">
            <v>HWC2022061754385</v>
          </cell>
          <cell r="Q3938">
            <v>44729</v>
          </cell>
          <cell r="R3938" t="str">
            <v>AHW-60678I22</v>
          </cell>
          <cell r="S3938">
            <v>44752</v>
          </cell>
          <cell r="T3938">
            <v>44754</v>
          </cell>
          <cell r="U3938" t="str">
            <v>AIR</v>
          </cell>
          <cell r="V3938" t="str">
            <v>Delivered</v>
          </cell>
          <cell r="W3938" t="str">
            <v>02312VMP-2</v>
          </cell>
          <cell r="X3938">
            <v>44774</v>
          </cell>
          <cell r="AA3938" t="str">
            <v>EMS02Q20000614HWA0005K</v>
          </cell>
          <cell r="AB3938" t="b">
            <v>1</v>
          </cell>
          <cell r="AC3938">
            <v>44720</v>
          </cell>
        </row>
        <row r="3939">
          <cell r="A3939" t="str">
            <v>966000111939111215-0032418EMS02Q20000614HWA0005K</v>
          </cell>
          <cell r="B3939" t="e">
            <v>#N/A</v>
          </cell>
          <cell r="C3939" t="str">
            <v>9660001119860</v>
          </cell>
          <cell r="D3939" t="str">
            <v>966000111939111215-0032418</v>
          </cell>
          <cell r="E3939" t="str">
            <v>ONT</v>
          </cell>
          <cell r="F3939" t="str">
            <v>9660001119</v>
          </cell>
          <cell r="G3939" t="str">
            <v>39111215-003</v>
          </cell>
          <cell r="H3939">
            <v>860</v>
          </cell>
          <cell r="I3939" t="str">
            <v>LDO,Adjustable,0.8V,5.5V,0.8V,+/-1.5%,Vr</v>
          </cell>
          <cell r="J3939">
            <v>2418</v>
          </cell>
          <cell r="K3939">
            <v>0.1013</v>
          </cell>
          <cell r="L3939">
            <v>244.9434</v>
          </cell>
          <cell r="M3939" t="str">
            <v>451U</v>
          </cell>
          <cell r="N3939">
            <v>44720</v>
          </cell>
          <cell r="O3939" t="str">
            <v>EMS02Q20000614HWA0005K</v>
          </cell>
          <cell r="P3939" t="str">
            <v>HWC2022061754385</v>
          </cell>
          <cell r="Q3939">
            <v>44729</v>
          </cell>
          <cell r="R3939" t="str">
            <v>AHW-60678I22</v>
          </cell>
          <cell r="S3939">
            <v>44752</v>
          </cell>
          <cell r="T3939">
            <v>44754</v>
          </cell>
          <cell r="U3939" t="str">
            <v>AIR</v>
          </cell>
          <cell r="V3939" t="str">
            <v>Delivered</v>
          </cell>
          <cell r="W3939" t="str">
            <v>02312VMP-2</v>
          </cell>
          <cell r="X3939">
            <v>44774</v>
          </cell>
          <cell r="AA3939" t="str">
            <v>EMS02Q20000614HWA0005K</v>
          </cell>
          <cell r="AB3939" t="b">
            <v>1</v>
          </cell>
          <cell r="AC3939">
            <v>44720</v>
          </cell>
        </row>
        <row r="3940">
          <cell r="A3940" t="str">
            <v>966000111939140523615EMS02Q20000614HWA0005K</v>
          </cell>
          <cell r="B3940" t="e">
            <v>#N/A</v>
          </cell>
          <cell r="C3940" t="str">
            <v>9660001119870</v>
          </cell>
          <cell r="D3940" t="str">
            <v>966000111939140523615</v>
          </cell>
          <cell r="E3940" t="str">
            <v>ONT</v>
          </cell>
          <cell r="F3940" t="str">
            <v>9660001119</v>
          </cell>
          <cell r="G3940" t="str">
            <v>39140523</v>
          </cell>
          <cell r="H3940">
            <v>870</v>
          </cell>
          <cell r="I3940" t="str">
            <v>SLIC 3.3V -115V QFN48</v>
          </cell>
          <cell r="J3940">
            <v>615</v>
          </cell>
          <cell r="K3940">
            <v>0.68799999999999994</v>
          </cell>
          <cell r="L3940">
            <v>423.11999999999995</v>
          </cell>
          <cell r="M3940" t="str">
            <v>451U</v>
          </cell>
          <cell r="N3940">
            <v>44720</v>
          </cell>
          <cell r="O3940" t="str">
            <v>EMS02Q20000614HWA0005K</v>
          </cell>
          <cell r="P3940" t="str">
            <v>HWC2022061754385</v>
          </cell>
          <cell r="Q3940">
            <v>44729</v>
          </cell>
          <cell r="R3940" t="str">
            <v>AHW-60678I22</v>
          </cell>
          <cell r="S3940">
            <v>44752</v>
          </cell>
          <cell r="T3940">
            <v>44754</v>
          </cell>
          <cell r="U3940" t="str">
            <v>AIR</v>
          </cell>
          <cell r="V3940" t="str">
            <v>Delivered</v>
          </cell>
          <cell r="W3940" t="str">
            <v>02312VMP-2</v>
          </cell>
          <cell r="X3940">
            <v>44774</v>
          </cell>
          <cell r="AA3940" t="str">
            <v>EMS02Q20000614HWA0005K</v>
          </cell>
          <cell r="AB3940" t="b">
            <v>1</v>
          </cell>
          <cell r="AC3940">
            <v>44720</v>
          </cell>
        </row>
        <row r="3941">
          <cell r="A3941" t="str">
            <v>9660001120070902995000EMS02Q20000615HWA0009K</v>
          </cell>
          <cell r="B3941" t="e">
            <v>#N/A</v>
          </cell>
          <cell r="C3941" t="str">
            <v>966000112010</v>
          </cell>
          <cell r="D3941" t="str">
            <v>9660001120070902995000</v>
          </cell>
          <cell r="E3941" t="str">
            <v>ONT</v>
          </cell>
          <cell r="F3941" t="str">
            <v>9660001120</v>
          </cell>
          <cell r="G3941" t="str">
            <v>07090299</v>
          </cell>
          <cell r="H3941">
            <v>10</v>
          </cell>
          <cell r="I3941" t="str">
            <v>Chip Thick Film Resistor,0.125W,0ohm,50m</v>
          </cell>
          <cell r="J3941">
            <v>5000</v>
          </cell>
          <cell r="K3941">
            <v>6.9999999999999999E-4</v>
          </cell>
          <cell r="L3941">
            <v>3.5</v>
          </cell>
          <cell r="M3941" t="str">
            <v>451U</v>
          </cell>
          <cell r="N3941">
            <v>44716</v>
          </cell>
          <cell r="O3941" t="str">
            <v>EMS02Q20000615HWA0009K</v>
          </cell>
          <cell r="P3941" t="str">
            <v>HWC2022062259132</v>
          </cell>
          <cell r="Q3941">
            <v>44734</v>
          </cell>
          <cell r="R3941" t="str">
            <v>AHW-60723I22</v>
          </cell>
          <cell r="S3941">
            <v>44753</v>
          </cell>
          <cell r="T3941">
            <v>44754</v>
          </cell>
          <cell r="U3941" t="str">
            <v>AIR</v>
          </cell>
          <cell r="V3941" t="str">
            <v>Delivered</v>
          </cell>
          <cell r="W3941" t="str">
            <v>02313KTC-1</v>
          </cell>
          <cell r="X3941">
            <v>44774</v>
          </cell>
          <cell r="AA3941" t="str">
            <v>EMS02Q20000615HWA0009K</v>
          </cell>
          <cell r="AB3941" t="b">
            <v>1</v>
          </cell>
          <cell r="AC3941">
            <v>44716</v>
          </cell>
        </row>
        <row r="3942">
          <cell r="A3942" t="str">
            <v>9660001120070904005000EMS02Q20000615HWA0009K</v>
          </cell>
          <cell r="B3942" t="e">
            <v>#N/A</v>
          </cell>
          <cell r="C3942" t="str">
            <v>966000112020</v>
          </cell>
          <cell r="D3942" t="str">
            <v>9660001120070904005000</v>
          </cell>
          <cell r="E3942" t="str">
            <v>ONT</v>
          </cell>
          <cell r="F3942" t="str">
            <v>9660001120</v>
          </cell>
          <cell r="G3942" t="str">
            <v>07090400</v>
          </cell>
          <cell r="H3942">
            <v>20</v>
          </cell>
          <cell r="I3942" t="str">
            <v>Chip Thick Film Resistor 1/4W 1Mohm+/-1%</v>
          </cell>
          <cell r="J3942">
            <v>5000</v>
          </cell>
          <cell r="K3942">
            <v>2E-3</v>
          </cell>
          <cell r="L3942">
            <v>10</v>
          </cell>
          <cell r="M3942" t="str">
            <v>451U</v>
          </cell>
          <cell r="N3942">
            <v>44716</v>
          </cell>
          <cell r="O3942" t="str">
            <v>EMS02Q20000615HWA0009K</v>
          </cell>
          <cell r="P3942" t="str">
            <v>HWC2022062259132</v>
          </cell>
          <cell r="Q3942">
            <v>44734</v>
          </cell>
          <cell r="R3942" t="str">
            <v>AHW-60723I22</v>
          </cell>
          <cell r="S3942">
            <v>44753</v>
          </cell>
          <cell r="T3942">
            <v>44754</v>
          </cell>
          <cell r="U3942" t="str">
            <v>AIR</v>
          </cell>
          <cell r="V3942" t="str">
            <v>Delivered</v>
          </cell>
          <cell r="W3942" t="str">
            <v>02313KTC-1</v>
          </cell>
          <cell r="X3942">
            <v>44774</v>
          </cell>
          <cell r="AA3942" t="str">
            <v>EMS02Q20000615HWA0009K</v>
          </cell>
          <cell r="AB3942" t="b">
            <v>1</v>
          </cell>
          <cell r="AC3942">
            <v>44716</v>
          </cell>
        </row>
        <row r="3943">
          <cell r="A3943" t="str">
            <v>9660001120070905225000EMS02Q20000615HWA0009K</v>
          </cell>
          <cell r="B3943" t="e">
            <v>#N/A</v>
          </cell>
          <cell r="C3943" t="str">
            <v>966000112030</v>
          </cell>
          <cell r="D3943" t="str">
            <v>9660001120070905225000</v>
          </cell>
          <cell r="E3943" t="str">
            <v>ONT</v>
          </cell>
          <cell r="F3943" t="str">
            <v>9660001120</v>
          </cell>
          <cell r="G3943" t="str">
            <v>07090522</v>
          </cell>
          <cell r="H3943">
            <v>30</v>
          </cell>
          <cell r="I3943" t="str">
            <v>Chip Thick Film Resistor 0ohm 50mohmMAX</v>
          </cell>
          <cell r="J3943">
            <v>5000</v>
          </cell>
          <cell r="K3943">
            <v>4.0000000000000002E-4</v>
          </cell>
          <cell r="L3943">
            <v>2</v>
          </cell>
          <cell r="M3943" t="str">
            <v>451U</v>
          </cell>
          <cell r="N3943">
            <v>44716</v>
          </cell>
          <cell r="O3943" t="str">
            <v>EMS02Q20000615HWA0009K</v>
          </cell>
          <cell r="P3943" t="str">
            <v>HWC2022062259132</v>
          </cell>
          <cell r="Q3943">
            <v>44734</v>
          </cell>
          <cell r="R3943" t="str">
            <v>AHW-60723I22</v>
          </cell>
          <cell r="S3943">
            <v>44753</v>
          </cell>
          <cell r="T3943">
            <v>44754</v>
          </cell>
          <cell r="U3943" t="str">
            <v>AIR</v>
          </cell>
          <cell r="V3943" t="str">
            <v>Delivered</v>
          </cell>
          <cell r="W3943" t="str">
            <v>02313KTC-1</v>
          </cell>
          <cell r="X3943">
            <v>44774</v>
          </cell>
          <cell r="AA3943" t="str">
            <v>EMS02Q20000615HWA0009K</v>
          </cell>
          <cell r="AB3943" t="b">
            <v>1</v>
          </cell>
          <cell r="AC3943">
            <v>44716</v>
          </cell>
        </row>
        <row r="3944">
          <cell r="A3944" t="str">
            <v>96600011200709080010000EMS02Q20000615HWA0009K</v>
          </cell>
          <cell r="B3944" t="e">
            <v>#N/A</v>
          </cell>
          <cell r="C3944" t="str">
            <v>966000112040</v>
          </cell>
          <cell r="D3944" t="str">
            <v>96600011200709080010000</v>
          </cell>
          <cell r="E3944" t="str">
            <v>ONT</v>
          </cell>
          <cell r="F3944" t="str">
            <v>9660001120</v>
          </cell>
          <cell r="G3944" t="str">
            <v>07090800</v>
          </cell>
          <cell r="H3944">
            <v>40</v>
          </cell>
          <cell r="I3944" t="str">
            <v>Chip Thick Film Resistor,0.0625W,0ohm,le</v>
          </cell>
          <cell r="J3944">
            <v>10000</v>
          </cell>
          <cell r="K3944">
            <v>2.0000000000000001E-4</v>
          </cell>
          <cell r="L3944">
            <v>2</v>
          </cell>
          <cell r="M3944" t="str">
            <v>451U</v>
          </cell>
          <cell r="N3944">
            <v>44716</v>
          </cell>
          <cell r="O3944" t="str">
            <v>EMS02Q20000615HWA0009K</v>
          </cell>
          <cell r="P3944" t="str">
            <v>HWC2022062259132</v>
          </cell>
          <cell r="Q3944">
            <v>44734</v>
          </cell>
          <cell r="R3944" t="str">
            <v>AHW-60723I22</v>
          </cell>
          <cell r="S3944">
            <v>44753</v>
          </cell>
          <cell r="T3944">
            <v>44754</v>
          </cell>
          <cell r="U3944" t="str">
            <v>AIR</v>
          </cell>
          <cell r="V3944" t="str">
            <v>Delivered</v>
          </cell>
          <cell r="W3944" t="str">
            <v>02313KTC-1</v>
          </cell>
          <cell r="X3944">
            <v>44774</v>
          </cell>
          <cell r="AA3944" t="str">
            <v>EMS02Q20000615HWA0009K</v>
          </cell>
          <cell r="AB3944" t="b">
            <v>1</v>
          </cell>
          <cell r="AC3944">
            <v>44716</v>
          </cell>
        </row>
        <row r="3945">
          <cell r="A3945" t="str">
            <v>966000112007090911-00180000EMS02Q20000615HWA0009K</v>
          </cell>
          <cell r="B3945" t="e">
            <v>#N/A</v>
          </cell>
          <cell r="C3945" t="str">
            <v>966000112050</v>
          </cell>
          <cell r="D3945" t="str">
            <v>966000112007090911-00180000</v>
          </cell>
          <cell r="E3945" t="str">
            <v>ONT</v>
          </cell>
          <cell r="F3945" t="str">
            <v>9660001120</v>
          </cell>
          <cell r="G3945" t="str">
            <v>07090911-001</v>
          </cell>
          <cell r="H3945">
            <v>50</v>
          </cell>
          <cell r="I3945" t="str">
            <v>Chip Thick Film Resistor,0.05W,0ohm,50m</v>
          </cell>
          <cell r="J3945">
            <v>80000</v>
          </cell>
          <cell r="K3945">
            <v>5.9999999999999995E-4</v>
          </cell>
          <cell r="L3945">
            <v>47.999999999999993</v>
          </cell>
          <cell r="M3945" t="str">
            <v>451U</v>
          </cell>
          <cell r="N3945">
            <v>44716</v>
          </cell>
          <cell r="O3945" t="str">
            <v>EMS02Q20000615HWA0009K</v>
          </cell>
          <cell r="P3945" t="str">
            <v>HWC2022062259132</v>
          </cell>
          <cell r="Q3945">
            <v>44734</v>
          </cell>
          <cell r="R3945" t="str">
            <v>AHW-60723I22</v>
          </cell>
          <cell r="S3945">
            <v>44753</v>
          </cell>
          <cell r="T3945">
            <v>44754</v>
          </cell>
          <cell r="U3945" t="str">
            <v>AIR</v>
          </cell>
          <cell r="V3945" t="str">
            <v>Delivered</v>
          </cell>
          <cell r="W3945" t="str">
            <v>02313KTC-1</v>
          </cell>
          <cell r="X3945">
            <v>44774</v>
          </cell>
          <cell r="AA3945" t="str">
            <v>EMS02Q20000615HWA0009K</v>
          </cell>
          <cell r="AB3945" t="b">
            <v>1</v>
          </cell>
          <cell r="AC3945">
            <v>44716</v>
          </cell>
        </row>
        <row r="3946">
          <cell r="A3946" t="str">
            <v>966000112007090944-0015000EMS02Q20000615HWA0009K</v>
          </cell>
          <cell r="B3946" t="e">
            <v>#N/A</v>
          </cell>
          <cell r="C3946" t="str">
            <v>966000112060</v>
          </cell>
          <cell r="D3946" t="str">
            <v>966000112007090944-0015000</v>
          </cell>
          <cell r="E3946" t="str">
            <v>ONT</v>
          </cell>
          <cell r="F3946" t="str">
            <v>9660001120</v>
          </cell>
          <cell r="G3946" t="str">
            <v>07090944-001</v>
          </cell>
          <cell r="H3946">
            <v>60</v>
          </cell>
          <cell r="I3946" t="str">
            <v>Chip Thick Film Resistor,0.125W,750000oh</v>
          </cell>
          <cell r="J3946">
            <v>5000</v>
          </cell>
          <cell r="K3946">
            <v>1.8E-3</v>
          </cell>
          <cell r="L3946">
            <v>9</v>
          </cell>
          <cell r="M3946" t="str">
            <v>451U</v>
          </cell>
          <cell r="N3946">
            <v>44716</v>
          </cell>
          <cell r="O3946" t="str">
            <v>EMS02Q20000615HWA0009K</v>
          </cell>
          <cell r="P3946" t="str">
            <v>HWC2022062259132</v>
          </cell>
          <cell r="Q3946">
            <v>44734</v>
          </cell>
          <cell r="R3946" t="str">
            <v>AHW-60723I22</v>
          </cell>
          <cell r="S3946">
            <v>44753</v>
          </cell>
          <cell r="T3946">
            <v>44754</v>
          </cell>
          <cell r="U3946" t="str">
            <v>AIR</v>
          </cell>
          <cell r="V3946" t="str">
            <v>Delivered</v>
          </cell>
          <cell r="W3946" t="str">
            <v>02313KTC-1</v>
          </cell>
          <cell r="X3946">
            <v>44774</v>
          </cell>
          <cell r="AA3946" t="str">
            <v>EMS02Q20000615HWA0009K</v>
          </cell>
          <cell r="AB3946" t="b">
            <v>1</v>
          </cell>
          <cell r="AC3946">
            <v>44716</v>
          </cell>
        </row>
        <row r="3947">
          <cell r="A3947" t="str">
            <v>9660001120070914245000EMS02Q20000615HWA0012K</v>
          </cell>
          <cell r="B3947" t="e">
            <v>#N/A</v>
          </cell>
          <cell r="C3947" t="str">
            <v>966000112070</v>
          </cell>
          <cell r="D3947" t="str">
            <v>9660001120070914245000</v>
          </cell>
          <cell r="E3947" t="str">
            <v>ONT</v>
          </cell>
          <cell r="F3947" t="str">
            <v>9660001120</v>
          </cell>
          <cell r="G3947" t="str">
            <v>07091424</v>
          </cell>
          <cell r="H3947">
            <v>70</v>
          </cell>
          <cell r="I3947" t="str">
            <v>Chip Thick Film Resistor 0.33W-10ohm</v>
          </cell>
          <cell r="J3947">
            <v>5000</v>
          </cell>
          <cell r="K3947">
            <v>2.06E-2</v>
          </cell>
          <cell r="L3947">
            <v>103</v>
          </cell>
          <cell r="M3947" t="str">
            <v>451U</v>
          </cell>
          <cell r="N3947">
            <v>44720</v>
          </cell>
          <cell r="O3947" t="str">
            <v>EMS02Q20000615HWA0012K</v>
          </cell>
          <cell r="P3947" t="str">
            <v>HWC2022061754391</v>
          </cell>
          <cell r="Q3947">
            <v>44729</v>
          </cell>
          <cell r="R3947" t="str">
            <v>AHW-60678I22</v>
          </cell>
          <cell r="S3947">
            <v>44752</v>
          </cell>
          <cell r="T3947">
            <v>44754</v>
          </cell>
          <cell r="U3947" t="str">
            <v>AIR</v>
          </cell>
          <cell r="V3947" t="str">
            <v>Delivered</v>
          </cell>
          <cell r="W3947" t="str">
            <v>02313KTC-1</v>
          </cell>
          <cell r="X3947">
            <v>44774</v>
          </cell>
          <cell r="AA3947" t="str">
            <v>EMS02Q20000615HWA0012K</v>
          </cell>
          <cell r="AB3947" t="b">
            <v>1</v>
          </cell>
          <cell r="AC3947">
            <v>44720</v>
          </cell>
        </row>
        <row r="3948">
          <cell r="A3948" t="str">
            <v>966000112007091438-0015000EMS02Q20000615HWA0009K</v>
          </cell>
          <cell r="B3948" t="e">
            <v>#N/A</v>
          </cell>
          <cell r="C3948" t="str">
            <v>966000112080</v>
          </cell>
          <cell r="D3948" t="str">
            <v>966000112007091438-0015000</v>
          </cell>
          <cell r="E3948" t="str">
            <v>ONT</v>
          </cell>
          <cell r="F3948" t="str">
            <v>9660001120</v>
          </cell>
          <cell r="G3948" t="str">
            <v>07091438-001</v>
          </cell>
          <cell r="H3948">
            <v>80</v>
          </cell>
          <cell r="I3948" t="str">
            <v>ChipThickFilmResistor,0.1W,2.2ohm,+/"</v>
          </cell>
          <cell r="J3948">
            <v>5000</v>
          </cell>
          <cell r="K3948">
            <v>1.1000000000000001E-3</v>
          </cell>
          <cell r="L3948">
            <v>5.5</v>
          </cell>
          <cell r="M3948" t="str">
            <v>451U</v>
          </cell>
          <cell r="N3948">
            <v>44716</v>
          </cell>
          <cell r="O3948" t="str">
            <v>EMS02Q20000615HWA0009K</v>
          </cell>
          <cell r="P3948" t="str">
            <v>HWC2022062259132</v>
          </cell>
          <cell r="Q3948">
            <v>44734</v>
          </cell>
          <cell r="R3948" t="str">
            <v>AHW-60723I22</v>
          </cell>
          <cell r="S3948">
            <v>44753</v>
          </cell>
          <cell r="T3948">
            <v>44754</v>
          </cell>
          <cell r="U3948" t="str">
            <v>AIR</v>
          </cell>
          <cell r="V3948" t="str">
            <v>Delivered</v>
          </cell>
          <cell r="W3948" t="str">
            <v>02313KTC-1</v>
          </cell>
          <cell r="X3948">
            <v>44774</v>
          </cell>
          <cell r="AA3948" t="str">
            <v>EMS02Q20000615HWA0009K</v>
          </cell>
          <cell r="AB3948" t="b">
            <v>1</v>
          </cell>
          <cell r="AC3948">
            <v>44716</v>
          </cell>
        </row>
        <row r="3949">
          <cell r="A3949" t="str">
            <v>966000112007091449-00110000EMS02Q20000615HWA0009K</v>
          </cell>
          <cell r="B3949" t="e">
            <v>#N/A</v>
          </cell>
          <cell r="C3949" t="str">
            <v>966000112090</v>
          </cell>
          <cell r="D3949" t="str">
            <v>966000112007091449-00110000</v>
          </cell>
          <cell r="E3949" t="str">
            <v>ONT</v>
          </cell>
          <cell r="F3949" t="str">
            <v>9660001120</v>
          </cell>
          <cell r="G3949" t="str">
            <v>07091449-001</v>
          </cell>
          <cell r="H3949">
            <v>90</v>
          </cell>
          <cell r="I3949" t="str">
            <v>Chip Thick Film Resistor,0.0625W,1ohm,+/</v>
          </cell>
          <cell r="J3949">
            <v>10000</v>
          </cell>
          <cell r="K3949">
            <v>8.0000000000000004E-4</v>
          </cell>
          <cell r="L3949">
            <v>8</v>
          </cell>
          <cell r="M3949" t="str">
            <v>451U</v>
          </cell>
          <cell r="N3949">
            <v>44716</v>
          </cell>
          <cell r="O3949" t="str">
            <v>EMS02Q20000615HWA0009K</v>
          </cell>
          <cell r="P3949" t="str">
            <v>HWC2022062259132</v>
          </cell>
          <cell r="Q3949">
            <v>44734</v>
          </cell>
          <cell r="R3949" t="str">
            <v>AHW-60723I22</v>
          </cell>
          <cell r="S3949">
            <v>44753</v>
          </cell>
          <cell r="T3949">
            <v>44754</v>
          </cell>
          <cell r="U3949" t="str">
            <v>AIR</v>
          </cell>
          <cell r="V3949" t="str">
            <v>Delivered</v>
          </cell>
          <cell r="W3949" t="str">
            <v>02313KTC-1</v>
          </cell>
          <cell r="X3949">
            <v>44774</v>
          </cell>
          <cell r="AA3949" t="str">
            <v>EMS02Q20000615HWA0009K</v>
          </cell>
          <cell r="AB3949" t="b">
            <v>1</v>
          </cell>
          <cell r="AC3949">
            <v>44716</v>
          </cell>
        </row>
        <row r="3950">
          <cell r="A3950" t="str">
            <v>9660001120070914505000EMS02Q20000615HWA0009K</v>
          </cell>
          <cell r="B3950" t="e">
            <v>#N/A</v>
          </cell>
          <cell r="C3950" t="str">
            <v>9660001120100</v>
          </cell>
          <cell r="D3950" t="str">
            <v>9660001120070914505000</v>
          </cell>
          <cell r="E3950" t="str">
            <v>ONT</v>
          </cell>
          <cell r="F3950" t="str">
            <v>9660001120</v>
          </cell>
          <cell r="G3950" t="str">
            <v>07091450</v>
          </cell>
          <cell r="H3950">
            <v>100</v>
          </cell>
          <cell r="I3950" t="str">
            <v>Chip Thick Film Resistor 0.25W 0.068ohm</v>
          </cell>
          <cell r="J3950">
            <v>5000</v>
          </cell>
          <cell r="K3950">
            <v>2.5000000000000001E-3</v>
          </cell>
          <cell r="L3950">
            <v>12.5</v>
          </cell>
          <cell r="M3950" t="str">
            <v>451U</v>
          </cell>
          <cell r="N3950">
            <v>44716</v>
          </cell>
          <cell r="O3950" t="str">
            <v>EMS02Q20000615HWA0009K</v>
          </cell>
          <cell r="P3950" t="str">
            <v>HWC2022062259132</v>
          </cell>
          <cell r="Q3950">
            <v>44734</v>
          </cell>
          <cell r="R3950" t="str">
            <v>AHW-60723I22</v>
          </cell>
          <cell r="S3950">
            <v>44753</v>
          </cell>
          <cell r="T3950">
            <v>44754</v>
          </cell>
          <cell r="U3950" t="str">
            <v>AIR</v>
          </cell>
          <cell r="V3950" t="str">
            <v>Delivered</v>
          </cell>
          <cell r="W3950" t="str">
            <v>02313KTC-1</v>
          </cell>
          <cell r="X3950">
            <v>44774</v>
          </cell>
          <cell r="AA3950" t="str">
            <v>EMS02Q20000615HWA0009K</v>
          </cell>
          <cell r="AB3950" t="b">
            <v>1</v>
          </cell>
          <cell r="AC3950">
            <v>44716</v>
          </cell>
        </row>
        <row r="3951">
          <cell r="A3951" t="str">
            <v>966000112007091457-00110000EMS02Q20000615HWA0007K</v>
          </cell>
          <cell r="B3951" t="e">
            <v>#N/A</v>
          </cell>
          <cell r="C3951" t="str">
            <v>9660001120110</v>
          </cell>
          <cell r="D3951" t="str">
            <v>966000112007091457-00110000</v>
          </cell>
          <cell r="E3951" t="str">
            <v>ONT</v>
          </cell>
          <cell r="F3951" t="str">
            <v>9660001120</v>
          </cell>
          <cell r="G3951" t="str">
            <v>07091457-001</v>
          </cell>
          <cell r="H3951">
            <v>110</v>
          </cell>
          <cell r="I3951" t="str">
            <v>Chip Thick Film Resistor,0.05W,1000ohm,+</v>
          </cell>
          <cell r="J3951">
            <v>10000</v>
          </cell>
          <cell r="K3951">
            <v>8.9999999999999998E-4</v>
          </cell>
          <cell r="L3951">
            <v>9</v>
          </cell>
          <cell r="M3951" t="str">
            <v>451U</v>
          </cell>
          <cell r="N3951">
            <v>44722</v>
          </cell>
          <cell r="O3951" t="str">
            <v>EMS02Q20000615HWA0007K</v>
          </cell>
          <cell r="P3951" t="str">
            <v>HWC2022062259131</v>
          </cell>
          <cell r="Q3951">
            <v>44734</v>
          </cell>
          <cell r="R3951" t="str">
            <v>AHW-60723I22</v>
          </cell>
          <cell r="S3951">
            <v>44753</v>
          </cell>
          <cell r="T3951">
            <v>44754</v>
          </cell>
          <cell r="U3951" t="str">
            <v>AIR</v>
          </cell>
          <cell r="V3951" t="str">
            <v>Delivered</v>
          </cell>
          <cell r="W3951" t="str">
            <v>02313KTC-1</v>
          </cell>
          <cell r="X3951">
            <v>44774</v>
          </cell>
          <cell r="AA3951" t="str">
            <v>EMS02Q20000615HWA0007K</v>
          </cell>
          <cell r="AB3951" t="b">
            <v>1</v>
          </cell>
          <cell r="AC3951">
            <v>44722</v>
          </cell>
        </row>
        <row r="3952">
          <cell r="A3952" t="str">
            <v>966000112007091463-00110000EMS02Q20000615HWA0007K</v>
          </cell>
          <cell r="B3952" t="e">
            <v>#N/A</v>
          </cell>
          <cell r="C3952" t="str">
            <v>9660001120120</v>
          </cell>
          <cell r="D3952" t="str">
            <v>966000112007091463-00110000</v>
          </cell>
          <cell r="E3952" t="str">
            <v>ONT</v>
          </cell>
          <cell r="F3952" t="str">
            <v>9660001120</v>
          </cell>
          <cell r="G3952" t="str">
            <v>07091463-001</v>
          </cell>
          <cell r="H3952">
            <v>120</v>
          </cell>
          <cell r="I3952" t="str">
            <v>Chip Thick Film Resistor,0.05W,10000ohm,</v>
          </cell>
          <cell r="J3952">
            <v>10000</v>
          </cell>
          <cell r="K3952">
            <v>8.9999999999999998E-4</v>
          </cell>
          <cell r="L3952">
            <v>9</v>
          </cell>
          <cell r="M3952" t="str">
            <v>451U</v>
          </cell>
          <cell r="N3952">
            <v>44722</v>
          </cell>
          <cell r="O3952" t="str">
            <v>EMS02Q20000615HWA0007K</v>
          </cell>
          <cell r="P3952" t="str">
            <v>HWC2022062259131</v>
          </cell>
          <cell r="Q3952">
            <v>44734</v>
          </cell>
          <cell r="R3952" t="str">
            <v>AHW-60723I22</v>
          </cell>
          <cell r="S3952">
            <v>44753</v>
          </cell>
          <cell r="T3952">
            <v>44754</v>
          </cell>
          <cell r="U3952" t="str">
            <v>AIR</v>
          </cell>
          <cell r="V3952" t="str">
            <v>Delivered</v>
          </cell>
          <cell r="W3952" t="str">
            <v>02313KTC-1</v>
          </cell>
          <cell r="X3952">
            <v>44774</v>
          </cell>
          <cell r="AA3952" t="str">
            <v>EMS02Q20000615HWA0007K</v>
          </cell>
          <cell r="AB3952" t="b">
            <v>1</v>
          </cell>
          <cell r="AC3952">
            <v>44722</v>
          </cell>
        </row>
        <row r="3953">
          <cell r="A3953" t="str">
            <v>966000112007091470-00140000EMS02Q20000615HWA0007K</v>
          </cell>
          <cell r="B3953" t="e">
            <v>#N/A</v>
          </cell>
          <cell r="C3953" t="str">
            <v>9660001120130</v>
          </cell>
          <cell r="D3953" t="str">
            <v>966000112007091470-00140000</v>
          </cell>
          <cell r="E3953" t="str">
            <v>ONT</v>
          </cell>
          <cell r="F3953" t="str">
            <v>9660001120</v>
          </cell>
          <cell r="G3953" t="str">
            <v>07091470-001</v>
          </cell>
          <cell r="H3953">
            <v>130</v>
          </cell>
          <cell r="I3953" t="str">
            <v>Chip Thick Film Resistor,0.0625W,0ohm,le</v>
          </cell>
          <cell r="J3953">
            <v>40000</v>
          </cell>
          <cell r="K3953">
            <v>4.0000000000000002E-4</v>
          </cell>
          <cell r="L3953">
            <v>16</v>
          </cell>
          <cell r="M3953" t="str">
            <v>451U</v>
          </cell>
          <cell r="N3953">
            <v>44722</v>
          </cell>
          <cell r="O3953" t="str">
            <v>EMS02Q20000615HWA0007K</v>
          </cell>
          <cell r="P3953" t="str">
            <v>HWC2022062259131</v>
          </cell>
          <cell r="Q3953">
            <v>44734</v>
          </cell>
          <cell r="R3953" t="str">
            <v>AHW-60723I22</v>
          </cell>
          <cell r="S3953">
            <v>44753</v>
          </cell>
          <cell r="T3953">
            <v>44754</v>
          </cell>
          <cell r="U3953" t="str">
            <v>AIR</v>
          </cell>
          <cell r="V3953" t="str">
            <v>Delivered</v>
          </cell>
          <cell r="W3953" t="str">
            <v>02313KTC-1</v>
          </cell>
          <cell r="X3953">
            <v>44774</v>
          </cell>
          <cell r="AA3953" t="str">
            <v>EMS02Q20000615HWA0007K</v>
          </cell>
          <cell r="AB3953" t="b">
            <v>1</v>
          </cell>
          <cell r="AC3953">
            <v>44722</v>
          </cell>
        </row>
        <row r="3954">
          <cell r="A3954" t="str">
            <v>966000112007091472-0015000EMS02Q20000615HWA0007K</v>
          </cell>
          <cell r="B3954" t="e">
            <v>#N/A</v>
          </cell>
          <cell r="C3954" t="str">
            <v>9660001120140</v>
          </cell>
          <cell r="D3954" t="str">
            <v>966000112007091472-0015000</v>
          </cell>
          <cell r="E3954" t="str">
            <v>ONT</v>
          </cell>
          <cell r="F3954" t="str">
            <v>9660001120</v>
          </cell>
          <cell r="G3954" t="str">
            <v>07091472-001</v>
          </cell>
          <cell r="H3954">
            <v>140</v>
          </cell>
          <cell r="I3954" t="str">
            <v>Chip Thick Film Resistor,0.1W,1ohm,+/-1%</v>
          </cell>
          <cell r="J3954">
            <v>5000</v>
          </cell>
          <cell r="K3954">
            <v>1.1000000000000001E-3</v>
          </cell>
          <cell r="L3954">
            <v>5.5</v>
          </cell>
          <cell r="M3954" t="str">
            <v>451U</v>
          </cell>
          <cell r="N3954">
            <v>44722</v>
          </cell>
          <cell r="O3954" t="str">
            <v>EMS02Q20000615HWA0007K</v>
          </cell>
          <cell r="P3954" t="str">
            <v>HWC2022062259131</v>
          </cell>
          <cell r="Q3954">
            <v>44734</v>
          </cell>
          <cell r="R3954" t="str">
            <v>AHW-60723I22</v>
          </cell>
          <cell r="S3954">
            <v>44753</v>
          </cell>
          <cell r="T3954">
            <v>44754</v>
          </cell>
          <cell r="U3954" t="str">
            <v>AIR</v>
          </cell>
          <cell r="V3954" t="str">
            <v>Delivered</v>
          </cell>
          <cell r="W3954" t="str">
            <v>02313KTC-1</v>
          </cell>
          <cell r="X3954">
            <v>44774</v>
          </cell>
          <cell r="AA3954" t="str">
            <v>EMS02Q20000615HWA0007K</v>
          </cell>
          <cell r="AB3954" t="b">
            <v>1</v>
          </cell>
          <cell r="AC3954">
            <v>44722</v>
          </cell>
        </row>
        <row r="3955">
          <cell r="A3955" t="str">
            <v>966000112007091482-00110000EMS02Q20000615HWA0007K</v>
          </cell>
          <cell r="B3955" t="e">
            <v>#N/A</v>
          </cell>
          <cell r="C3955" t="str">
            <v>9660001120150</v>
          </cell>
          <cell r="D3955" t="str">
            <v>966000112007091482-00110000</v>
          </cell>
          <cell r="E3955" t="str">
            <v>ONT</v>
          </cell>
          <cell r="F3955" t="str">
            <v>9660001120</v>
          </cell>
          <cell r="G3955" t="str">
            <v>07091482-001</v>
          </cell>
          <cell r="H3955">
            <v>150</v>
          </cell>
          <cell r="I3955" t="str">
            <v>Chip Thick Film Resistor,0.125W,0ohm,les</v>
          </cell>
          <cell r="J3955">
            <v>10000</v>
          </cell>
          <cell r="K3955">
            <v>1.1999999999999999E-3</v>
          </cell>
          <cell r="L3955">
            <v>11.999999999999998</v>
          </cell>
          <cell r="M3955" t="str">
            <v>451U</v>
          </cell>
          <cell r="N3955">
            <v>44722</v>
          </cell>
          <cell r="O3955" t="str">
            <v>EMS02Q20000615HWA0007K</v>
          </cell>
          <cell r="P3955" t="str">
            <v>HWC2022062259131</v>
          </cell>
          <cell r="Q3955">
            <v>44734</v>
          </cell>
          <cell r="R3955" t="str">
            <v>AHW-60723I22</v>
          </cell>
          <cell r="S3955">
            <v>44753</v>
          </cell>
          <cell r="T3955">
            <v>44754</v>
          </cell>
          <cell r="U3955" t="str">
            <v>AIR</v>
          </cell>
          <cell r="V3955" t="str">
            <v>Delivered</v>
          </cell>
          <cell r="W3955" t="str">
            <v>02313KTC-1</v>
          </cell>
          <cell r="X3955">
            <v>44774</v>
          </cell>
          <cell r="AA3955" t="str">
            <v>EMS02Q20000615HWA0007K</v>
          </cell>
          <cell r="AB3955" t="b">
            <v>1</v>
          </cell>
          <cell r="AC3955">
            <v>44722</v>
          </cell>
        </row>
        <row r="3956">
          <cell r="A3956" t="str">
            <v>966000112007091486-00125000EMS02Q20000615HWA0007K</v>
          </cell>
          <cell r="B3956" t="e">
            <v>#N/A</v>
          </cell>
          <cell r="C3956" t="str">
            <v>9660001120160</v>
          </cell>
          <cell r="D3956" t="str">
            <v>966000112007091486-00125000</v>
          </cell>
          <cell r="E3956" t="str">
            <v>ONT</v>
          </cell>
          <cell r="F3956" t="str">
            <v>9660001120</v>
          </cell>
          <cell r="G3956" t="str">
            <v>07091486-001</v>
          </cell>
          <cell r="H3956">
            <v>160</v>
          </cell>
          <cell r="I3956" t="str">
            <v>ChipThickFilmResistor,0.1W,0ohm,50mO"</v>
          </cell>
          <cell r="J3956">
            <v>25000</v>
          </cell>
          <cell r="K3956">
            <v>6.9999999999999999E-4</v>
          </cell>
          <cell r="L3956">
            <v>17.5</v>
          </cell>
          <cell r="M3956" t="str">
            <v>451U</v>
          </cell>
          <cell r="N3956">
            <v>44722</v>
          </cell>
          <cell r="O3956" t="str">
            <v>EMS02Q20000615HWA0007K</v>
          </cell>
          <cell r="P3956" t="str">
            <v>HWC2022062259131</v>
          </cell>
          <cell r="Q3956">
            <v>44734</v>
          </cell>
          <cell r="R3956" t="str">
            <v>AHW-60723I22</v>
          </cell>
          <cell r="S3956">
            <v>44753</v>
          </cell>
          <cell r="T3956">
            <v>44754</v>
          </cell>
          <cell r="U3956" t="str">
            <v>AIR</v>
          </cell>
          <cell r="V3956" t="str">
            <v>Delivered</v>
          </cell>
          <cell r="W3956" t="str">
            <v>02313KTC-1</v>
          </cell>
          <cell r="X3956">
            <v>44774</v>
          </cell>
          <cell r="AA3956" t="str">
            <v>EMS02Q20000615HWA0007K</v>
          </cell>
          <cell r="AB3956" t="b">
            <v>1</v>
          </cell>
          <cell r="AC3956">
            <v>44722</v>
          </cell>
        </row>
        <row r="3957">
          <cell r="A3957" t="str">
            <v>966000112007091500-00110000EMS02Q20000615HWA0007K</v>
          </cell>
          <cell r="B3957" t="e">
            <v>#N/A</v>
          </cell>
          <cell r="C3957" t="str">
            <v>9660001120170</v>
          </cell>
          <cell r="D3957" t="str">
            <v>966000112007091500-00110000</v>
          </cell>
          <cell r="E3957" t="str">
            <v>ONT</v>
          </cell>
          <cell r="F3957" t="str">
            <v>9660001120</v>
          </cell>
          <cell r="G3957" t="str">
            <v>07091500-001</v>
          </cell>
          <cell r="H3957">
            <v>170</v>
          </cell>
          <cell r="I3957" t="str">
            <v>Chip Thick Film Resistor,0.0625W,10ohm,+</v>
          </cell>
          <cell r="J3957">
            <v>10000</v>
          </cell>
          <cell r="K3957">
            <v>5.0000000000000001E-4</v>
          </cell>
          <cell r="L3957">
            <v>5</v>
          </cell>
          <cell r="M3957" t="str">
            <v>451U</v>
          </cell>
          <cell r="N3957">
            <v>44722</v>
          </cell>
          <cell r="O3957" t="str">
            <v>EMS02Q20000615HWA0007K</v>
          </cell>
          <cell r="P3957" t="str">
            <v>HWC2022062259131</v>
          </cell>
          <cell r="Q3957">
            <v>44734</v>
          </cell>
          <cell r="R3957" t="str">
            <v>AHW-60723I22</v>
          </cell>
          <cell r="S3957">
            <v>44753</v>
          </cell>
          <cell r="T3957">
            <v>44754</v>
          </cell>
          <cell r="U3957" t="str">
            <v>AIR</v>
          </cell>
          <cell r="V3957" t="str">
            <v>Delivered</v>
          </cell>
          <cell r="W3957" t="str">
            <v>02313KTC-1</v>
          </cell>
          <cell r="X3957">
            <v>44774</v>
          </cell>
          <cell r="AA3957" t="str">
            <v>EMS02Q20000615HWA0007K</v>
          </cell>
          <cell r="AB3957" t="b">
            <v>1</v>
          </cell>
          <cell r="AC3957">
            <v>44722</v>
          </cell>
        </row>
        <row r="3958">
          <cell r="A3958" t="str">
            <v>966000112007091555-0015000EMS02Q20000615HWA0007K</v>
          </cell>
          <cell r="B3958" t="e">
            <v>#N/A</v>
          </cell>
          <cell r="C3958" t="str">
            <v>9660001120180</v>
          </cell>
          <cell r="D3958" t="str">
            <v>966000112007091555-0015000</v>
          </cell>
          <cell r="E3958" t="str">
            <v>ONT</v>
          </cell>
          <cell r="F3958" t="str">
            <v>9660001120</v>
          </cell>
          <cell r="G3958" t="str">
            <v>07091555-001</v>
          </cell>
          <cell r="H3958">
            <v>180</v>
          </cell>
          <cell r="I3958" t="str">
            <v>Chip Thick Film Resistor,0.125W,20ohm,+/</v>
          </cell>
          <cell r="J3958">
            <v>5000</v>
          </cell>
          <cell r="K3958">
            <v>1.2999999999999999E-3</v>
          </cell>
          <cell r="L3958">
            <v>6.5</v>
          </cell>
          <cell r="M3958" t="str">
            <v>451U</v>
          </cell>
          <cell r="N3958">
            <v>44722</v>
          </cell>
          <cell r="O3958" t="str">
            <v>EMS02Q20000615HWA0007K</v>
          </cell>
          <cell r="P3958" t="str">
            <v>HWC2022062259131</v>
          </cell>
          <cell r="Q3958">
            <v>44734</v>
          </cell>
          <cell r="R3958" t="str">
            <v>AHW-60723I22</v>
          </cell>
          <cell r="S3958">
            <v>44753</v>
          </cell>
          <cell r="T3958">
            <v>44754</v>
          </cell>
          <cell r="U3958" t="str">
            <v>AIR</v>
          </cell>
          <cell r="V3958" t="str">
            <v>Delivered</v>
          </cell>
          <cell r="W3958" t="str">
            <v>02313KTC-1</v>
          </cell>
          <cell r="X3958">
            <v>44774</v>
          </cell>
          <cell r="AA3958" t="str">
            <v>EMS02Q20000615HWA0007K</v>
          </cell>
          <cell r="AB3958" t="b">
            <v>1</v>
          </cell>
          <cell r="AC3958">
            <v>44722</v>
          </cell>
        </row>
        <row r="3959">
          <cell r="A3959" t="str">
            <v>966000112007091577-00110000EMS02Q20000615HWA0007K</v>
          </cell>
          <cell r="B3959" t="e">
            <v>#N/A</v>
          </cell>
          <cell r="C3959" t="str">
            <v>9660001120190</v>
          </cell>
          <cell r="D3959" t="str">
            <v>966000112007091577-00110000</v>
          </cell>
          <cell r="E3959" t="str">
            <v>ONT</v>
          </cell>
          <cell r="F3959" t="str">
            <v>9660001120</v>
          </cell>
          <cell r="G3959" t="str">
            <v>07091577-001</v>
          </cell>
          <cell r="H3959">
            <v>190</v>
          </cell>
          <cell r="I3959" t="str">
            <v>Chip Thick Film Resistor,0.0625W,121000o</v>
          </cell>
          <cell r="J3959">
            <v>10000</v>
          </cell>
          <cell r="K3959">
            <v>5.9999999999999995E-4</v>
          </cell>
          <cell r="L3959">
            <v>5.9999999999999991</v>
          </cell>
          <cell r="M3959" t="str">
            <v>451U</v>
          </cell>
          <cell r="N3959">
            <v>44722</v>
          </cell>
          <cell r="O3959" t="str">
            <v>EMS02Q20000615HWA0007K</v>
          </cell>
          <cell r="P3959" t="str">
            <v>HWC2022062259131</v>
          </cell>
          <cell r="Q3959">
            <v>44734</v>
          </cell>
          <cell r="R3959" t="str">
            <v>AHW-60723I22</v>
          </cell>
          <cell r="S3959">
            <v>44753</v>
          </cell>
          <cell r="T3959">
            <v>44754</v>
          </cell>
          <cell r="U3959" t="str">
            <v>AIR</v>
          </cell>
          <cell r="V3959" t="str">
            <v>Delivered</v>
          </cell>
          <cell r="W3959" t="str">
            <v>02313KTC-1</v>
          </cell>
          <cell r="X3959">
            <v>44774</v>
          </cell>
          <cell r="AA3959" t="str">
            <v>EMS02Q20000615HWA0007K</v>
          </cell>
          <cell r="AB3959" t="b">
            <v>1</v>
          </cell>
          <cell r="AC3959">
            <v>44722</v>
          </cell>
        </row>
        <row r="3960">
          <cell r="A3960" t="str">
            <v>966000112007091578-00110000EMS02Q20000615HWA0007K</v>
          </cell>
          <cell r="B3960" t="e">
            <v>#N/A</v>
          </cell>
          <cell r="C3960" t="str">
            <v>9660001120200</v>
          </cell>
          <cell r="D3960" t="str">
            <v>966000112007091578-00110000</v>
          </cell>
          <cell r="E3960" t="str">
            <v>ONT</v>
          </cell>
          <cell r="F3960" t="str">
            <v>9660001120</v>
          </cell>
          <cell r="G3960" t="str">
            <v>07091578-001</v>
          </cell>
          <cell r="H3960">
            <v>200</v>
          </cell>
          <cell r="I3960" t="str">
            <v>Chip Thick Film Resistor,0.0625W,33ohm,+</v>
          </cell>
          <cell r="J3960">
            <v>10000</v>
          </cell>
          <cell r="K3960">
            <v>4.0000000000000002E-4</v>
          </cell>
          <cell r="L3960">
            <v>4</v>
          </cell>
          <cell r="M3960" t="str">
            <v>451U</v>
          </cell>
          <cell r="N3960">
            <v>44722</v>
          </cell>
          <cell r="O3960" t="str">
            <v>EMS02Q20000615HWA0007K</v>
          </cell>
          <cell r="P3960" t="str">
            <v>HWC2022062259131</v>
          </cell>
          <cell r="Q3960">
            <v>44734</v>
          </cell>
          <cell r="R3960" t="str">
            <v>AHW-60723I22</v>
          </cell>
          <cell r="S3960">
            <v>44753</v>
          </cell>
          <cell r="T3960">
            <v>44754</v>
          </cell>
          <cell r="U3960" t="str">
            <v>AIR</v>
          </cell>
          <cell r="V3960" t="str">
            <v>Delivered</v>
          </cell>
          <cell r="W3960" t="str">
            <v>02313KTC-1</v>
          </cell>
          <cell r="X3960">
            <v>44774</v>
          </cell>
          <cell r="AA3960" t="str">
            <v>EMS02Q20000615HWA0007K</v>
          </cell>
          <cell r="AB3960" t="b">
            <v>1</v>
          </cell>
          <cell r="AC3960">
            <v>44722</v>
          </cell>
        </row>
        <row r="3961">
          <cell r="A3961" t="str">
            <v>966000112007091579-0015000EMS02Q20000615HWA0006K</v>
          </cell>
          <cell r="B3961" t="e">
            <v>#N/A</v>
          </cell>
          <cell r="C3961" t="str">
            <v>9660001120210</v>
          </cell>
          <cell r="D3961" t="str">
            <v>966000112007091579-0015000</v>
          </cell>
          <cell r="E3961" t="str">
            <v>ONT</v>
          </cell>
          <cell r="F3961" t="str">
            <v>9660001120</v>
          </cell>
          <cell r="G3961" t="str">
            <v>07091579-001</v>
          </cell>
          <cell r="H3961">
            <v>210</v>
          </cell>
          <cell r="I3961" t="str">
            <v>Chip Thick Film Resistor,0.1W,120000ohm,</v>
          </cell>
          <cell r="J3961">
            <v>5000</v>
          </cell>
          <cell r="K3961">
            <v>2.0999999999999999E-3</v>
          </cell>
          <cell r="L3961">
            <v>10.5</v>
          </cell>
          <cell r="M3961" t="str">
            <v>451U</v>
          </cell>
          <cell r="N3961">
            <v>44720</v>
          </cell>
          <cell r="O3961" t="str">
            <v>EMS02Q20000615HWA0006K</v>
          </cell>
          <cell r="P3961" t="str">
            <v>HWC2022061754389</v>
          </cell>
          <cell r="Q3961">
            <v>44729</v>
          </cell>
          <cell r="R3961" t="str">
            <v>AHW-60678I22</v>
          </cell>
          <cell r="S3961">
            <v>44752</v>
          </cell>
          <cell r="T3961">
            <v>44754</v>
          </cell>
          <cell r="U3961" t="str">
            <v>AIR</v>
          </cell>
          <cell r="V3961" t="str">
            <v>Delivered</v>
          </cell>
          <cell r="W3961" t="str">
            <v>02313KTC-1</v>
          </cell>
          <cell r="X3961">
            <v>44774</v>
          </cell>
          <cell r="AA3961" t="str">
            <v>EMS02Q20000615HWA0006K</v>
          </cell>
          <cell r="AB3961" t="b">
            <v>1</v>
          </cell>
          <cell r="AC3961">
            <v>44720</v>
          </cell>
        </row>
        <row r="3962">
          <cell r="A3962" t="str">
            <v>966000112007091594-0016000EMS02Q20000615HWA0006K</v>
          </cell>
          <cell r="B3962" t="e">
            <v>#N/A</v>
          </cell>
          <cell r="C3962" t="str">
            <v>9660001120220</v>
          </cell>
          <cell r="D3962" t="str">
            <v>966000112007091594-0016000</v>
          </cell>
          <cell r="E3962" t="str">
            <v>ONT</v>
          </cell>
          <cell r="F3962" t="str">
            <v>9660001120</v>
          </cell>
          <cell r="G3962" t="str">
            <v>07091594-001</v>
          </cell>
          <cell r="H3962">
            <v>220</v>
          </cell>
          <cell r="I3962" t="str">
            <v>Chip Thick Film Resistor,0.0625W,75000oh</v>
          </cell>
          <cell r="J3962">
            <v>6000</v>
          </cell>
          <cell r="K3962">
            <v>5.0000000000000001E-4</v>
          </cell>
          <cell r="L3962">
            <v>3</v>
          </cell>
          <cell r="M3962" t="str">
            <v>451U</v>
          </cell>
          <cell r="N3962">
            <v>44720</v>
          </cell>
          <cell r="O3962" t="str">
            <v>EMS02Q20000615HWA0006K</v>
          </cell>
          <cell r="P3962" t="str">
            <v>HWC2022061754389</v>
          </cell>
          <cell r="Q3962">
            <v>44729</v>
          </cell>
          <cell r="R3962" t="str">
            <v>AHW-60678I22</v>
          </cell>
          <cell r="S3962">
            <v>44752</v>
          </cell>
          <cell r="T3962">
            <v>44754</v>
          </cell>
          <cell r="U3962" t="str">
            <v>AIR</v>
          </cell>
          <cell r="V3962" t="str">
            <v>Delivered</v>
          </cell>
          <cell r="W3962" t="str">
            <v>02313KTC-1</v>
          </cell>
          <cell r="X3962">
            <v>44774</v>
          </cell>
          <cell r="AA3962" t="str">
            <v>EMS02Q20000615HWA0006K</v>
          </cell>
          <cell r="AB3962" t="b">
            <v>1</v>
          </cell>
          <cell r="AC3962">
            <v>44720</v>
          </cell>
        </row>
        <row r="3963">
          <cell r="A3963" t="str">
            <v>966000112007091631-0015000EMS02Q20000615HWA0006K</v>
          </cell>
          <cell r="B3963" t="e">
            <v>#N/A</v>
          </cell>
          <cell r="C3963" t="str">
            <v>9660001120230</v>
          </cell>
          <cell r="D3963" t="str">
            <v>966000112007091631-0015000</v>
          </cell>
          <cell r="E3963" t="str">
            <v>ONT</v>
          </cell>
          <cell r="F3963" t="str">
            <v>9660001120</v>
          </cell>
          <cell r="G3963" t="str">
            <v>07091631-001</v>
          </cell>
          <cell r="H3963">
            <v>230</v>
          </cell>
          <cell r="I3963" t="str">
            <v>ChipThickFilmResistor,0.1W,40200ohm,"</v>
          </cell>
          <cell r="J3963">
            <v>5000</v>
          </cell>
          <cell r="K3963">
            <v>8.0000000000000004E-4</v>
          </cell>
          <cell r="L3963">
            <v>4</v>
          </cell>
          <cell r="M3963" t="str">
            <v>451U</v>
          </cell>
          <cell r="N3963">
            <v>44720</v>
          </cell>
          <cell r="O3963" t="str">
            <v>EMS02Q20000615HWA0006K</v>
          </cell>
          <cell r="P3963" t="str">
            <v>HWC2022061754389</v>
          </cell>
          <cell r="Q3963">
            <v>44729</v>
          </cell>
          <cell r="R3963" t="str">
            <v>AHW-60678I22</v>
          </cell>
          <cell r="S3963">
            <v>44752</v>
          </cell>
          <cell r="T3963">
            <v>44754</v>
          </cell>
          <cell r="U3963" t="str">
            <v>AIR</v>
          </cell>
          <cell r="V3963" t="str">
            <v>Delivered</v>
          </cell>
          <cell r="W3963" t="str">
            <v>02313KTC-1</v>
          </cell>
          <cell r="X3963">
            <v>44774</v>
          </cell>
          <cell r="AA3963" t="str">
            <v>EMS02Q20000615HWA0006K</v>
          </cell>
          <cell r="AB3963" t="b">
            <v>1</v>
          </cell>
          <cell r="AC3963">
            <v>44720</v>
          </cell>
        </row>
        <row r="3964">
          <cell r="A3964" t="str">
            <v>966000112007091646-00120000EMS02Q20000615HWA0006K</v>
          </cell>
          <cell r="B3964" t="e">
            <v>#N/A</v>
          </cell>
          <cell r="C3964" t="str">
            <v>9660001120240</v>
          </cell>
          <cell r="D3964" t="str">
            <v>966000112007091646-00120000</v>
          </cell>
          <cell r="E3964" t="str">
            <v>ONT</v>
          </cell>
          <cell r="F3964" t="str">
            <v>9660001120</v>
          </cell>
          <cell r="G3964" t="str">
            <v>07091646-001</v>
          </cell>
          <cell r="H3964">
            <v>240</v>
          </cell>
          <cell r="I3964" t="str">
            <v>Chip Thick Film Resistor,0.0625W,4700ohm</v>
          </cell>
          <cell r="J3964">
            <v>20000</v>
          </cell>
          <cell r="K3964">
            <v>5.9999999999999995E-4</v>
          </cell>
          <cell r="L3964">
            <v>11.999999999999998</v>
          </cell>
          <cell r="M3964" t="str">
            <v>451U</v>
          </cell>
          <cell r="N3964">
            <v>44720</v>
          </cell>
          <cell r="O3964" t="str">
            <v>EMS02Q20000615HWA0006K</v>
          </cell>
          <cell r="P3964" t="str">
            <v>HWC2022061754389</v>
          </cell>
          <cell r="Q3964">
            <v>44729</v>
          </cell>
          <cell r="R3964" t="str">
            <v>AHW-60678I22</v>
          </cell>
          <cell r="S3964">
            <v>44752</v>
          </cell>
          <cell r="T3964">
            <v>44754</v>
          </cell>
          <cell r="U3964" t="str">
            <v>AIR</v>
          </cell>
          <cell r="V3964" t="str">
            <v>Delivered</v>
          </cell>
          <cell r="W3964" t="str">
            <v>02313KTC-1</v>
          </cell>
          <cell r="X3964">
            <v>44774</v>
          </cell>
          <cell r="AA3964" t="str">
            <v>EMS02Q20000615HWA0006K</v>
          </cell>
          <cell r="AB3964" t="b">
            <v>1</v>
          </cell>
          <cell r="AC3964">
            <v>44720</v>
          </cell>
        </row>
        <row r="3965">
          <cell r="A3965" t="str">
            <v>966000112007091706-00120000EMS02Q20000615HWA0006K</v>
          </cell>
          <cell r="B3965" t="e">
            <v>#N/A</v>
          </cell>
          <cell r="C3965" t="str">
            <v>9660001120250</v>
          </cell>
          <cell r="D3965" t="str">
            <v>966000112007091706-00120000</v>
          </cell>
          <cell r="E3965" t="str">
            <v>ONT</v>
          </cell>
          <cell r="F3965" t="str">
            <v>9660001120</v>
          </cell>
          <cell r="G3965" t="str">
            <v>07091706-001</v>
          </cell>
          <cell r="H3965">
            <v>250</v>
          </cell>
          <cell r="I3965" t="str">
            <v>Chip Thick Film Resistor,0.0625W,10000oh</v>
          </cell>
          <cell r="J3965">
            <v>20000</v>
          </cell>
          <cell r="K3965">
            <v>5.0000000000000001E-4</v>
          </cell>
          <cell r="L3965">
            <v>10</v>
          </cell>
          <cell r="M3965" t="str">
            <v>451U</v>
          </cell>
          <cell r="N3965">
            <v>44720</v>
          </cell>
          <cell r="O3965" t="str">
            <v>EMS02Q20000615HWA0006K</v>
          </cell>
          <cell r="P3965" t="str">
            <v>HWC2022061754389</v>
          </cell>
          <cell r="Q3965">
            <v>44729</v>
          </cell>
          <cell r="R3965" t="str">
            <v>AHW-60678I22</v>
          </cell>
          <cell r="S3965">
            <v>44752</v>
          </cell>
          <cell r="T3965">
            <v>44754</v>
          </cell>
          <cell r="U3965" t="str">
            <v>AIR</v>
          </cell>
          <cell r="V3965" t="str">
            <v>Delivered</v>
          </cell>
          <cell r="W3965" t="str">
            <v>02313KTC-1</v>
          </cell>
          <cell r="X3965">
            <v>44774</v>
          </cell>
          <cell r="AA3965" t="str">
            <v>EMS02Q20000615HWA0006K</v>
          </cell>
          <cell r="AB3965" t="b">
            <v>1</v>
          </cell>
          <cell r="AC3965">
            <v>44720</v>
          </cell>
        </row>
        <row r="3966">
          <cell r="A3966" t="str">
            <v>966000112007091724-00120000EMS02Q20000615HWA0006K</v>
          </cell>
          <cell r="B3966" t="e">
            <v>#N/A</v>
          </cell>
          <cell r="C3966" t="str">
            <v>9660001120260</v>
          </cell>
          <cell r="D3966" t="str">
            <v>966000112007091724-00120000</v>
          </cell>
          <cell r="E3966" t="str">
            <v>ONT</v>
          </cell>
          <cell r="F3966" t="str">
            <v>9660001120</v>
          </cell>
          <cell r="G3966" t="str">
            <v>07091724-001</v>
          </cell>
          <cell r="H3966">
            <v>260</v>
          </cell>
          <cell r="I3966" t="str">
            <v>Chip Thick Film Resistor,0.0625W,100ohm,</v>
          </cell>
          <cell r="J3966">
            <v>20000</v>
          </cell>
          <cell r="K3966">
            <v>4.0000000000000002E-4</v>
          </cell>
          <cell r="L3966">
            <v>8</v>
          </cell>
          <cell r="M3966" t="str">
            <v>451U</v>
          </cell>
          <cell r="N3966">
            <v>44720</v>
          </cell>
          <cell r="O3966" t="str">
            <v>EMS02Q20000615HWA0006K</v>
          </cell>
          <cell r="P3966" t="str">
            <v>HWC2022061754389</v>
          </cell>
          <cell r="Q3966">
            <v>44729</v>
          </cell>
          <cell r="R3966" t="str">
            <v>AHW-60678I22</v>
          </cell>
          <cell r="S3966">
            <v>44752</v>
          </cell>
          <cell r="T3966">
            <v>44754</v>
          </cell>
          <cell r="U3966" t="str">
            <v>AIR</v>
          </cell>
          <cell r="V3966" t="str">
            <v>Delivered</v>
          </cell>
          <cell r="W3966" t="str">
            <v>02313KTC-1</v>
          </cell>
          <cell r="X3966">
            <v>44774</v>
          </cell>
          <cell r="AA3966" t="str">
            <v>EMS02Q20000615HWA0006K</v>
          </cell>
          <cell r="AB3966" t="b">
            <v>1</v>
          </cell>
          <cell r="AC3966">
            <v>44720</v>
          </cell>
        </row>
        <row r="3967">
          <cell r="A3967" t="str">
            <v>966000112007091734-00150000EMS02Q20000615HWA0006K</v>
          </cell>
          <cell r="B3967" t="e">
            <v>#N/A</v>
          </cell>
          <cell r="C3967" t="str">
            <v>9660001120270</v>
          </cell>
          <cell r="D3967" t="str">
            <v>966000112007091734-00150000</v>
          </cell>
          <cell r="E3967" t="str">
            <v>ONT</v>
          </cell>
          <cell r="F3967" t="str">
            <v>9660001120</v>
          </cell>
          <cell r="G3967" t="str">
            <v>07091734-001</v>
          </cell>
          <cell r="H3967">
            <v>270</v>
          </cell>
          <cell r="I3967" t="str">
            <v>Chip Thick Film Resistor,0.0625W,1000ohm</v>
          </cell>
          <cell r="J3967">
            <v>50000</v>
          </cell>
          <cell r="K3967">
            <v>5.0000000000000001E-4</v>
          </cell>
          <cell r="L3967">
            <v>25</v>
          </cell>
          <cell r="M3967" t="str">
            <v>451U</v>
          </cell>
          <cell r="N3967">
            <v>44720</v>
          </cell>
          <cell r="O3967" t="str">
            <v>EMS02Q20000615HWA0006K</v>
          </cell>
          <cell r="P3967" t="str">
            <v>HWC2022061754389</v>
          </cell>
          <cell r="Q3967">
            <v>44729</v>
          </cell>
          <cell r="R3967" t="str">
            <v>AHW-60678I22</v>
          </cell>
          <cell r="S3967">
            <v>44752</v>
          </cell>
          <cell r="T3967">
            <v>44754</v>
          </cell>
          <cell r="U3967" t="str">
            <v>AIR</v>
          </cell>
          <cell r="V3967" t="str">
            <v>Delivered</v>
          </cell>
          <cell r="W3967" t="str">
            <v>02313KTC-1</v>
          </cell>
          <cell r="X3967">
            <v>44774</v>
          </cell>
          <cell r="AA3967" t="str">
            <v>EMS02Q20000615HWA0006K</v>
          </cell>
          <cell r="AB3967" t="b">
            <v>1</v>
          </cell>
          <cell r="AC3967">
            <v>44720</v>
          </cell>
        </row>
        <row r="3968">
          <cell r="A3968" t="str">
            <v>966000112007091737-00110000EMS02Q20000615HWA0006K</v>
          </cell>
          <cell r="B3968" t="e">
            <v>#N/A</v>
          </cell>
          <cell r="C3968" t="str">
            <v>9660001120280</v>
          </cell>
          <cell r="D3968" t="str">
            <v>966000112007091737-00110000</v>
          </cell>
          <cell r="E3968" t="str">
            <v>ONT</v>
          </cell>
          <cell r="F3968" t="str">
            <v>9660001120</v>
          </cell>
          <cell r="G3968" t="str">
            <v>07091737-001</v>
          </cell>
          <cell r="H3968">
            <v>280</v>
          </cell>
          <cell r="I3968" t="str">
            <v>ChipThickFilmResistor,0.1W,200ohm,+/"</v>
          </cell>
          <cell r="J3968">
            <v>10000</v>
          </cell>
          <cell r="K3968">
            <v>8.0000000000000004E-4</v>
          </cell>
          <cell r="L3968">
            <v>8</v>
          </cell>
          <cell r="M3968" t="str">
            <v>451U</v>
          </cell>
          <cell r="N3968">
            <v>44720</v>
          </cell>
          <cell r="O3968" t="str">
            <v>EMS02Q20000615HWA0006K</v>
          </cell>
          <cell r="P3968" t="str">
            <v>HWC2022061754389</v>
          </cell>
          <cell r="Q3968">
            <v>44729</v>
          </cell>
          <cell r="R3968" t="str">
            <v>AHW-60678I22</v>
          </cell>
          <cell r="S3968">
            <v>44752</v>
          </cell>
          <cell r="T3968">
            <v>44754</v>
          </cell>
          <cell r="U3968" t="str">
            <v>AIR</v>
          </cell>
          <cell r="V3968" t="str">
            <v>Delivered</v>
          </cell>
          <cell r="W3968" t="str">
            <v>02313KTC-1</v>
          </cell>
          <cell r="X3968">
            <v>44774</v>
          </cell>
          <cell r="AA3968" t="str">
            <v>EMS02Q20000615HWA0006K</v>
          </cell>
          <cell r="AB3968" t="b">
            <v>1</v>
          </cell>
          <cell r="AC3968">
            <v>44720</v>
          </cell>
        </row>
        <row r="3969">
          <cell r="A3969" t="str">
            <v>966000112007091747-0012000EMS02Q20000615HWA0006K</v>
          </cell>
          <cell r="B3969" t="e">
            <v>#N/A</v>
          </cell>
          <cell r="C3969" t="str">
            <v>9660001120290</v>
          </cell>
          <cell r="D3969" t="str">
            <v>966000112007091747-0012000</v>
          </cell>
          <cell r="E3969" t="str">
            <v>ONT</v>
          </cell>
          <cell r="F3969" t="str">
            <v>9660001120</v>
          </cell>
          <cell r="G3969" t="str">
            <v>07091747-001</v>
          </cell>
          <cell r="H3969">
            <v>290</v>
          </cell>
          <cell r="I3969" t="str">
            <v>Chip Thick Film Resistor,0.0625W,510ohm,</v>
          </cell>
          <cell r="J3969">
            <v>2000</v>
          </cell>
          <cell r="K3969">
            <v>5.0000000000000001E-4</v>
          </cell>
          <cell r="L3969">
            <v>1</v>
          </cell>
          <cell r="M3969" t="str">
            <v>451U</v>
          </cell>
          <cell r="N3969">
            <v>44720</v>
          </cell>
          <cell r="O3969" t="str">
            <v>EMS02Q20000615HWA0006K</v>
          </cell>
          <cell r="P3969" t="str">
            <v>HWC2022061754389</v>
          </cell>
          <cell r="Q3969">
            <v>44729</v>
          </cell>
          <cell r="R3969" t="str">
            <v>AHW-60678I22</v>
          </cell>
          <cell r="S3969">
            <v>44752</v>
          </cell>
          <cell r="T3969">
            <v>44754</v>
          </cell>
          <cell r="U3969" t="str">
            <v>AIR</v>
          </cell>
          <cell r="V3969" t="str">
            <v>Delivered</v>
          </cell>
          <cell r="W3969" t="str">
            <v>02313KTC-1</v>
          </cell>
          <cell r="X3969">
            <v>44774</v>
          </cell>
          <cell r="AA3969" t="str">
            <v>EMS02Q20000615HWA0006K</v>
          </cell>
          <cell r="AB3969" t="b">
            <v>1</v>
          </cell>
          <cell r="AC3969">
            <v>44720</v>
          </cell>
        </row>
        <row r="3970">
          <cell r="A3970" t="str">
            <v>966000112007091869-0012000EMS02Q20000615HWA0006K</v>
          </cell>
          <cell r="B3970" t="e">
            <v>#N/A</v>
          </cell>
          <cell r="C3970" t="str">
            <v>9660001120300</v>
          </cell>
          <cell r="D3970" t="str">
            <v>966000112007091869-0012000</v>
          </cell>
          <cell r="E3970" t="str">
            <v>ONT</v>
          </cell>
          <cell r="F3970" t="str">
            <v>9660001120</v>
          </cell>
          <cell r="G3970" t="str">
            <v>07091869-001</v>
          </cell>
          <cell r="H3970">
            <v>300</v>
          </cell>
          <cell r="I3970" t="str">
            <v>Chip Thick Film Resistor,0.0625W,5.1ohm,</v>
          </cell>
          <cell r="J3970">
            <v>2000</v>
          </cell>
          <cell r="K3970">
            <v>6.9999999999999999E-4</v>
          </cell>
          <cell r="L3970">
            <v>1.4</v>
          </cell>
          <cell r="M3970" t="str">
            <v>451U</v>
          </cell>
          <cell r="N3970">
            <v>44720</v>
          </cell>
          <cell r="O3970" t="str">
            <v>EMS02Q20000615HWA0006K</v>
          </cell>
          <cell r="P3970" t="str">
            <v>HWC2022061754389</v>
          </cell>
          <cell r="Q3970">
            <v>44729</v>
          </cell>
          <cell r="R3970" t="str">
            <v>AHW-60678I22</v>
          </cell>
          <cell r="S3970">
            <v>44752</v>
          </cell>
          <cell r="T3970">
            <v>44754</v>
          </cell>
          <cell r="U3970" t="str">
            <v>AIR</v>
          </cell>
          <cell r="V3970" t="str">
            <v>Delivered</v>
          </cell>
          <cell r="W3970" t="str">
            <v>02313KTC-1</v>
          </cell>
          <cell r="X3970">
            <v>44774</v>
          </cell>
          <cell r="AA3970" t="str">
            <v>EMS02Q20000615HWA0006K</v>
          </cell>
          <cell r="AB3970" t="b">
            <v>1</v>
          </cell>
          <cell r="AC3970">
            <v>44720</v>
          </cell>
        </row>
        <row r="3971">
          <cell r="A3971" t="str">
            <v>966000112007092104-0015000EMS02Q20000615HWA0004K</v>
          </cell>
          <cell r="B3971" t="e">
            <v>#N/A</v>
          </cell>
          <cell r="C3971" t="str">
            <v>9660001120310</v>
          </cell>
          <cell r="D3971" t="str">
            <v>966000112007092104-0015000</v>
          </cell>
          <cell r="E3971" t="str">
            <v>ONT</v>
          </cell>
          <cell r="F3971" t="str">
            <v>9660001120</v>
          </cell>
          <cell r="G3971" t="str">
            <v>07092104-001</v>
          </cell>
          <cell r="H3971">
            <v>310</v>
          </cell>
          <cell r="I3971" t="str">
            <v>ChipThickFilmResistor,0.25W,0.1ohm,+"</v>
          </cell>
          <cell r="J3971">
            <v>5000</v>
          </cell>
          <cell r="K3971">
            <v>9.7999999999999997E-3</v>
          </cell>
          <cell r="L3971">
            <v>49</v>
          </cell>
          <cell r="M3971" t="str">
            <v>451U</v>
          </cell>
          <cell r="N3971">
            <v>44721</v>
          </cell>
          <cell r="O3971" t="str">
            <v>EMS02Q20000615HWA0004K</v>
          </cell>
          <cell r="P3971" t="str">
            <v>HWC2022062360211</v>
          </cell>
          <cell r="Q3971">
            <v>44735</v>
          </cell>
          <cell r="R3971" t="str">
            <v>AHW-60750I22</v>
          </cell>
          <cell r="S3971">
            <v>44754</v>
          </cell>
          <cell r="T3971">
            <v>44756</v>
          </cell>
          <cell r="U3971" t="str">
            <v>AIR</v>
          </cell>
          <cell r="V3971" t="str">
            <v>Delivered</v>
          </cell>
          <cell r="W3971" t="str">
            <v>02313KTC-1</v>
          </cell>
          <cell r="X3971">
            <v>44774</v>
          </cell>
          <cell r="AA3971" t="str">
            <v>EMS02Q20000615HWA0004K</v>
          </cell>
          <cell r="AB3971" t="b">
            <v>1</v>
          </cell>
          <cell r="AC3971">
            <v>44721</v>
          </cell>
        </row>
        <row r="3972">
          <cell r="A3972" t="str">
            <v>966000112007092378-0015000EMS02Q20000615HWA0004K</v>
          </cell>
          <cell r="B3972" t="e">
            <v>#N/A</v>
          </cell>
          <cell r="C3972" t="str">
            <v>9660001120320</v>
          </cell>
          <cell r="D3972" t="str">
            <v>966000112007092378-0015000</v>
          </cell>
          <cell r="E3972" t="str">
            <v>ONT</v>
          </cell>
          <cell r="F3972" t="str">
            <v>9660001120</v>
          </cell>
          <cell r="G3972" t="str">
            <v>07092378-001</v>
          </cell>
          <cell r="H3972">
            <v>320</v>
          </cell>
          <cell r="I3972" t="str">
            <v>Chip Thick Film Resistor,0.25W,36ohm,+/-</v>
          </cell>
          <cell r="J3972">
            <v>5000</v>
          </cell>
          <cell r="K3972">
            <v>1.5E-3</v>
          </cell>
          <cell r="L3972">
            <v>7.5</v>
          </cell>
          <cell r="M3972" t="str">
            <v>451U</v>
          </cell>
          <cell r="N3972">
            <v>44721</v>
          </cell>
          <cell r="O3972" t="str">
            <v>EMS02Q20000615HWA0004K</v>
          </cell>
          <cell r="P3972" t="str">
            <v>HWC2022062360211</v>
          </cell>
          <cell r="Q3972">
            <v>44735</v>
          </cell>
          <cell r="R3972" t="str">
            <v>AHW-60750I22</v>
          </cell>
          <cell r="S3972">
            <v>44754</v>
          </cell>
          <cell r="T3972">
            <v>44756</v>
          </cell>
          <cell r="U3972" t="str">
            <v>AIR</v>
          </cell>
          <cell r="V3972" t="str">
            <v>Delivered</v>
          </cell>
          <cell r="W3972" t="str">
            <v>02313KTC-1</v>
          </cell>
          <cell r="X3972">
            <v>44774</v>
          </cell>
          <cell r="AA3972" t="str">
            <v>EMS02Q20000615HWA0004K</v>
          </cell>
          <cell r="AB3972" t="b">
            <v>1</v>
          </cell>
          <cell r="AC3972">
            <v>44721</v>
          </cell>
        </row>
        <row r="3973">
          <cell r="A3973" t="str">
            <v>966000112007092380-00110000EMS02Q20000615HWA0004K</v>
          </cell>
          <cell r="B3973" t="e">
            <v>#N/A</v>
          </cell>
          <cell r="C3973" t="str">
            <v>9660001120330</v>
          </cell>
          <cell r="D3973" t="str">
            <v>966000112007092380-00110000</v>
          </cell>
          <cell r="E3973" t="str">
            <v>ONT</v>
          </cell>
          <cell r="F3973" t="str">
            <v>9660001120</v>
          </cell>
          <cell r="G3973" t="str">
            <v>07092380-001</v>
          </cell>
          <cell r="H3973">
            <v>330</v>
          </cell>
          <cell r="I3973" t="str">
            <v>Chip Thick Film Resistor,0.0625W,49.9ohm</v>
          </cell>
          <cell r="J3973">
            <v>10000</v>
          </cell>
          <cell r="K3973">
            <v>2.9999999999999997E-4</v>
          </cell>
          <cell r="L3973">
            <v>2.9999999999999996</v>
          </cell>
          <cell r="M3973" t="str">
            <v>451U</v>
          </cell>
          <cell r="N3973">
            <v>44721</v>
          </cell>
          <cell r="O3973" t="str">
            <v>EMS02Q20000615HWA0004K</v>
          </cell>
          <cell r="P3973" t="str">
            <v>HWC2022062360211</v>
          </cell>
          <cell r="Q3973">
            <v>44735</v>
          </cell>
          <cell r="R3973" t="str">
            <v>AHW-60750I22</v>
          </cell>
          <cell r="S3973">
            <v>44754</v>
          </cell>
          <cell r="T3973">
            <v>44756</v>
          </cell>
          <cell r="U3973" t="str">
            <v>AIR</v>
          </cell>
          <cell r="V3973" t="str">
            <v>Delivered</v>
          </cell>
          <cell r="W3973" t="str">
            <v>02313KTC-1</v>
          </cell>
          <cell r="X3973">
            <v>44774</v>
          </cell>
          <cell r="AA3973" t="str">
            <v>EMS02Q20000615HWA0004K</v>
          </cell>
          <cell r="AB3973" t="b">
            <v>1</v>
          </cell>
          <cell r="AC3973">
            <v>44721</v>
          </cell>
        </row>
        <row r="3974">
          <cell r="A3974" t="str">
            <v>966000112007092392-00110000EMS02Q20000615HWA0004K</v>
          </cell>
          <cell r="B3974" t="e">
            <v>#N/A</v>
          </cell>
          <cell r="C3974" t="str">
            <v>9660001120340</v>
          </cell>
          <cell r="D3974" t="str">
            <v>966000112007092392-00110000</v>
          </cell>
          <cell r="E3974" t="str">
            <v>ONT</v>
          </cell>
          <cell r="F3974" t="str">
            <v>9660001120</v>
          </cell>
          <cell r="G3974" t="str">
            <v>07092392-001</v>
          </cell>
          <cell r="H3974">
            <v>340</v>
          </cell>
          <cell r="I3974" t="str">
            <v>Chip Thick Film Resistor,0.0625W,20ohm,+</v>
          </cell>
          <cell r="J3974">
            <v>10000</v>
          </cell>
          <cell r="K3974">
            <v>2.9999999999999997E-4</v>
          </cell>
          <cell r="L3974">
            <v>2.9999999999999996</v>
          </cell>
          <cell r="M3974" t="str">
            <v>451U</v>
          </cell>
          <cell r="N3974">
            <v>44721</v>
          </cell>
          <cell r="O3974" t="str">
            <v>EMS02Q20000615HWA0004K</v>
          </cell>
          <cell r="P3974" t="str">
            <v>HWC2022062360211</v>
          </cell>
          <cell r="Q3974">
            <v>44735</v>
          </cell>
          <cell r="R3974" t="str">
            <v>AHW-60750I22</v>
          </cell>
          <cell r="S3974">
            <v>44754</v>
          </cell>
          <cell r="T3974">
            <v>44756</v>
          </cell>
          <cell r="U3974" t="str">
            <v>AIR</v>
          </cell>
          <cell r="V3974" t="str">
            <v>Delivered</v>
          </cell>
          <cell r="W3974" t="str">
            <v>02313KTC-1</v>
          </cell>
          <cell r="X3974">
            <v>44774</v>
          </cell>
          <cell r="AA3974" t="str">
            <v>EMS02Q20000615HWA0004K</v>
          </cell>
          <cell r="AB3974" t="b">
            <v>1</v>
          </cell>
          <cell r="AC3974">
            <v>44721</v>
          </cell>
        </row>
        <row r="3975">
          <cell r="A3975" t="str">
            <v>9660001120070924405000EMS02Q20000615HWA0004K</v>
          </cell>
          <cell r="B3975" t="e">
            <v>#N/A</v>
          </cell>
          <cell r="C3975" t="str">
            <v>9660001120350</v>
          </cell>
          <cell r="D3975" t="str">
            <v>9660001120070924405000</v>
          </cell>
          <cell r="E3975" t="str">
            <v>ONT</v>
          </cell>
          <cell r="F3975" t="str">
            <v>9660001120</v>
          </cell>
          <cell r="G3975" t="str">
            <v>07092440</v>
          </cell>
          <cell r="H3975">
            <v>350</v>
          </cell>
          <cell r="I3975" t="str">
            <v>Chip Thick Film Resistor 0.5W 22.1ohm 1%</v>
          </cell>
          <cell r="J3975">
            <v>5000</v>
          </cell>
          <cell r="K3975">
            <v>6.1999999999999998E-3</v>
          </cell>
          <cell r="L3975">
            <v>31</v>
          </cell>
          <cell r="M3975" t="str">
            <v>451U</v>
          </cell>
          <cell r="N3975">
            <v>44721</v>
          </cell>
          <cell r="O3975" t="str">
            <v>EMS02Q20000615HWA0004K</v>
          </cell>
          <cell r="P3975" t="str">
            <v>HWC2022062360211</v>
          </cell>
          <cell r="Q3975">
            <v>44735</v>
          </cell>
          <cell r="R3975" t="str">
            <v>AHW-60750I22</v>
          </cell>
          <cell r="S3975">
            <v>44754</v>
          </cell>
          <cell r="T3975">
            <v>44756</v>
          </cell>
          <cell r="U3975" t="str">
            <v>AIR</v>
          </cell>
          <cell r="V3975" t="str">
            <v>Delivered</v>
          </cell>
          <cell r="W3975" t="str">
            <v>02313KTC-1</v>
          </cell>
          <cell r="X3975">
            <v>44774</v>
          </cell>
          <cell r="AA3975" t="str">
            <v>EMS02Q20000615HWA0004K</v>
          </cell>
          <cell r="AB3975" t="b">
            <v>1</v>
          </cell>
          <cell r="AC3975">
            <v>44721</v>
          </cell>
        </row>
        <row r="3976">
          <cell r="A3976" t="str">
            <v>96600011200709245610000EMS02Q20000615HWA0004K</v>
          </cell>
          <cell r="B3976" t="e">
            <v>#N/A</v>
          </cell>
          <cell r="C3976" t="str">
            <v>9660001120360</v>
          </cell>
          <cell r="D3976" t="str">
            <v>96600011200709245610000</v>
          </cell>
          <cell r="E3976" t="str">
            <v>ONT</v>
          </cell>
          <cell r="F3976" t="str">
            <v>9660001120</v>
          </cell>
          <cell r="G3976" t="str">
            <v>07092456</v>
          </cell>
          <cell r="H3976">
            <v>360</v>
          </cell>
          <cell r="I3976" t="str">
            <v>Chip Thick Film Resistor 1/20W 1000ohm 1</v>
          </cell>
          <cell r="J3976">
            <v>10000</v>
          </cell>
          <cell r="K3976">
            <v>2.9999999999999997E-4</v>
          </cell>
          <cell r="L3976">
            <v>2.9999999999999996</v>
          </cell>
          <cell r="M3976" t="str">
            <v>451U</v>
          </cell>
          <cell r="N3976">
            <v>44721</v>
          </cell>
          <cell r="O3976" t="str">
            <v>EMS02Q20000615HWA0004K</v>
          </cell>
          <cell r="P3976" t="str">
            <v>HWC2022062360211</v>
          </cell>
          <cell r="Q3976">
            <v>44735</v>
          </cell>
          <cell r="R3976" t="str">
            <v>AHW-60750I22</v>
          </cell>
          <cell r="S3976">
            <v>44754</v>
          </cell>
          <cell r="T3976">
            <v>44756</v>
          </cell>
          <cell r="U3976" t="str">
            <v>AIR</v>
          </cell>
          <cell r="V3976" t="str">
            <v>Delivered</v>
          </cell>
          <cell r="W3976" t="str">
            <v>02313KTC-1</v>
          </cell>
          <cell r="X3976">
            <v>44774</v>
          </cell>
          <cell r="AA3976" t="str">
            <v>EMS02Q20000615HWA0004K</v>
          </cell>
          <cell r="AB3976" t="b">
            <v>1</v>
          </cell>
          <cell r="AC3976">
            <v>44721</v>
          </cell>
        </row>
        <row r="3977">
          <cell r="A3977" t="str">
            <v>96600011200709265710000EMS02Q20000615HWA0004K</v>
          </cell>
          <cell r="B3977" t="e">
            <v>#N/A</v>
          </cell>
          <cell r="C3977" t="str">
            <v>9660001120370</v>
          </cell>
          <cell r="D3977" t="str">
            <v>96600011200709265710000</v>
          </cell>
          <cell r="E3977" t="str">
            <v>ONT</v>
          </cell>
          <cell r="F3977" t="str">
            <v>9660001120</v>
          </cell>
          <cell r="G3977" t="str">
            <v>07092657</v>
          </cell>
          <cell r="H3977">
            <v>370</v>
          </cell>
          <cell r="I3977" t="str">
            <v>Chip Thick Film Resistor 0.05W 33ohm 5%</v>
          </cell>
          <cell r="J3977">
            <v>10000</v>
          </cell>
          <cell r="K3977">
            <v>2.9999999999999997E-4</v>
          </cell>
          <cell r="L3977">
            <v>2.9999999999999996</v>
          </cell>
          <cell r="M3977" t="str">
            <v>451U</v>
          </cell>
          <cell r="N3977">
            <v>44721</v>
          </cell>
          <cell r="O3977" t="str">
            <v>EMS02Q20000615HWA0004K</v>
          </cell>
          <cell r="P3977" t="str">
            <v>HWC2022062360211</v>
          </cell>
          <cell r="Q3977">
            <v>44735</v>
          </cell>
          <cell r="R3977" t="str">
            <v>AHW-60750I22</v>
          </cell>
          <cell r="S3977">
            <v>44754</v>
          </cell>
          <cell r="T3977">
            <v>44756</v>
          </cell>
          <cell r="U3977" t="str">
            <v>AIR</v>
          </cell>
          <cell r="V3977" t="str">
            <v>Delivered</v>
          </cell>
          <cell r="W3977" t="str">
            <v>02313KTC-1</v>
          </cell>
          <cell r="X3977">
            <v>44774</v>
          </cell>
          <cell r="AA3977" t="str">
            <v>EMS02Q20000615HWA0004K</v>
          </cell>
          <cell r="AB3977" t="b">
            <v>1</v>
          </cell>
          <cell r="AC3977">
            <v>44721</v>
          </cell>
        </row>
        <row r="3978">
          <cell r="A3978" t="str">
            <v>966000112007092657-00150000EMS02Q20000615HWA0004K</v>
          </cell>
          <cell r="B3978" t="e">
            <v>#N/A</v>
          </cell>
          <cell r="C3978" t="str">
            <v>9660001120380</v>
          </cell>
          <cell r="D3978" t="str">
            <v>966000112007092657-00150000</v>
          </cell>
          <cell r="E3978" t="str">
            <v>ONT</v>
          </cell>
          <cell r="F3978" t="str">
            <v>9660001120</v>
          </cell>
          <cell r="G3978" t="str">
            <v>07092657-001</v>
          </cell>
          <cell r="H3978">
            <v>380</v>
          </cell>
          <cell r="I3978" t="str">
            <v>Chip Thick Film Resistor,0.05W,33ohm,+/-</v>
          </cell>
          <cell r="J3978">
            <v>50000</v>
          </cell>
          <cell r="K3978">
            <v>5.9999999999999995E-4</v>
          </cell>
          <cell r="L3978">
            <v>29.999999999999996</v>
          </cell>
          <cell r="M3978" t="str">
            <v>451U</v>
          </cell>
          <cell r="N3978">
            <v>44721</v>
          </cell>
          <cell r="O3978" t="str">
            <v>EMS02Q20000615HWA0004K</v>
          </cell>
          <cell r="P3978" t="str">
            <v>HWC2022062360211</v>
          </cell>
          <cell r="Q3978">
            <v>44735</v>
          </cell>
          <cell r="R3978" t="str">
            <v>AHW-60750I22</v>
          </cell>
          <cell r="S3978">
            <v>44754</v>
          </cell>
          <cell r="T3978">
            <v>44756</v>
          </cell>
          <cell r="U3978" t="str">
            <v>AIR</v>
          </cell>
          <cell r="V3978" t="str">
            <v>Delivered</v>
          </cell>
          <cell r="W3978" t="str">
            <v>02313KTC-1</v>
          </cell>
          <cell r="X3978">
            <v>44774</v>
          </cell>
          <cell r="AA3978" t="str">
            <v>EMS02Q20000615HWA0004K</v>
          </cell>
          <cell r="AB3978" t="b">
            <v>1</v>
          </cell>
          <cell r="AC3978">
            <v>44721</v>
          </cell>
        </row>
        <row r="3979">
          <cell r="A3979" t="str">
            <v>966000112008010430-0011800EMS02Q20000615HWA0004K</v>
          </cell>
          <cell r="B3979" t="e">
            <v>#N/A</v>
          </cell>
          <cell r="C3979" t="str">
            <v>9660001120390</v>
          </cell>
          <cell r="D3979" t="str">
            <v>966000112008010430-0011800</v>
          </cell>
          <cell r="E3979" t="str">
            <v>ONT</v>
          </cell>
          <cell r="F3979" t="str">
            <v>9660001120</v>
          </cell>
          <cell r="G3979" t="str">
            <v>08010430-001</v>
          </cell>
          <cell r="H3979">
            <v>390</v>
          </cell>
          <cell r="I3979" t="str">
            <v>Non-Solid THT Aluminium Capacitor,16V,10</v>
          </cell>
          <cell r="J3979">
            <v>1800</v>
          </cell>
          <cell r="K3979">
            <v>5.1200000000000002E-2</v>
          </cell>
          <cell r="L3979">
            <v>92.160000000000011</v>
          </cell>
          <cell r="M3979" t="str">
            <v>451U</v>
          </cell>
          <cell r="N3979">
            <v>44721</v>
          </cell>
          <cell r="O3979" t="str">
            <v>EMS02Q20000615HWA0004K</v>
          </cell>
          <cell r="P3979" t="str">
            <v>HWC2022062360211</v>
          </cell>
          <cell r="Q3979">
            <v>44735</v>
          </cell>
          <cell r="R3979" t="str">
            <v>AHW-60750I22</v>
          </cell>
          <cell r="S3979">
            <v>44754</v>
          </cell>
          <cell r="T3979">
            <v>44756</v>
          </cell>
          <cell r="U3979" t="str">
            <v>AIR</v>
          </cell>
          <cell r="V3979" t="str">
            <v>Delivered</v>
          </cell>
          <cell r="W3979" t="str">
            <v>02313KTC-1</v>
          </cell>
          <cell r="X3979">
            <v>44774</v>
          </cell>
          <cell r="AA3979" t="str">
            <v>EMS02Q20000615HWA0004K</v>
          </cell>
          <cell r="AB3979" t="b">
            <v>1</v>
          </cell>
          <cell r="AC3979">
            <v>44721</v>
          </cell>
        </row>
        <row r="3980">
          <cell r="A3980" t="str">
            <v>966000112008070450-00110000EMS02Q20000615HWA0004K</v>
          </cell>
          <cell r="B3980" t="e">
            <v>#N/A</v>
          </cell>
          <cell r="C3980" t="str">
            <v>9660001120400</v>
          </cell>
          <cell r="D3980" t="str">
            <v>966000112008070450-00110000</v>
          </cell>
          <cell r="E3980" t="str">
            <v>ONT</v>
          </cell>
          <cell r="F3980" t="str">
            <v>9660001120</v>
          </cell>
          <cell r="G3980" t="str">
            <v>08070450-001</v>
          </cell>
          <cell r="H3980">
            <v>400</v>
          </cell>
          <cell r="I3980" t="str">
            <v>Low VoltageANDCapacity MLCC(less=100V,le</v>
          </cell>
          <cell r="J3980">
            <v>10000</v>
          </cell>
          <cell r="K3980">
            <v>5.0000000000000001E-4</v>
          </cell>
          <cell r="L3980">
            <v>5</v>
          </cell>
          <cell r="M3980" t="str">
            <v>451U</v>
          </cell>
          <cell r="N3980">
            <v>44721</v>
          </cell>
          <cell r="O3980" t="str">
            <v>EMS02Q20000615HWA0004K</v>
          </cell>
          <cell r="P3980" t="str">
            <v>HWC2022062360211</v>
          </cell>
          <cell r="Q3980">
            <v>44735</v>
          </cell>
          <cell r="R3980" t="str">
            <v>AHW-60750I22</v>
          </cell>
          <cell r="S3980">
            <v>44754</v>
          </cell>
          <cell r="T3980">
            <v>44756</v>
          </cell>
          <cell r="U3980" t="str">
            <v>AIR</v>
          </cell>
          <cell r="V3980" t="str">
            <v>Delivered</v>
          </cell>
          <cell r="W3980" t="str">
            <v>02313KTC-1</v>
          </cell>
          <cell r="X3980">
            <v>44774</v>
          </cell>
          <cell r="AA3980" t="str">
            <v>EMS02Q20000615HWA0004K</v>
          </cell>
          <cell r="AB3980" t="b">
            <v>1</v>
          </cell>
          <cell r="AC3980">
            <v>44721</v>
          </cell>
        </row>
        <row r="3981">
          <cell r="A3981" t="str">
            <v>9660001120080704934000EMS02Q20000615HWA0008K</v>
          </cell>
          <cell r="B3981" t="e">
            <v>#N/A</v>
          </cell>
          <cell r="C3981" t="str">
            <v>9660001120410</v>
          </cell>
          <cell r="D3981" t="str">
            <v>9660001120080704934000</v>
          </cell>
          <cell r="E3981" t="str">
            <v>ONT</v>
          </cell>
          <cell r="F3981" t="str">
            <v>9660001120</v>
          </cell>
          <cell r="G3981" t="str">
            <v>08070493</v>
          </cell>
          <cell r="H3981">
            <v>410</v>
          </cell>
          <cell r="I3981" t="str">
            <v>Chip Multilayer Ceramic Capacitor 100V 0</v>
          </cell>
          <cell r="J3981">
            <v>4000</v>
          </cell>
          <cell r="K3981">
            <v>1.8E-3</v>
          </cell>
          <cell r="L3981">
            <v>7.2</v>
          </cell>
          <cell r="M3981" t="str">
            <v>451U</v>
          </cell>
          <cell r="N3981">
            <v>44720</v>
          </cell>
          <cell r="O3981" t="str">
            <v>EMS02Q20000615HWA0008K</v>
          </cell>
          <cell r="P3981" t="str">
            <v>HWC2022061754390</v>
          </cell>
          <cell r="Q3981">
            <v>44729</v>
          </cell>
          <cell r="R3981" t="str">
            <v>AHW-60678I22</v>
          </cell>
          <cell r="S3981">
            <v>44752</v>
          </cell>
          <cell r="T3981">
            <v>44754</v>
          </cell>
          <cell r="U3981" t="str">
            <v>AIR</v>
          </cell>
          <cell r="V3981" t="str">
            <v>Delivered</v>
          </cell>
          <cell r="W3981" t="str">
            <v>02313KTC-1</v>
          </cell>
          <cell r="X3981">
            <v>44774</v>
          </cell>
          <cell r="AA3981" t="str">
            <v>EMS02Q20000615HWA0008K</v>
          </cell>
          <cell r="AB3981" t="b">
            <v>1</v>
          </cell>
          <cell r="AC3981">
            <v>44720</v>
          </cell>
        </row>
        <row r="3982">
          <cell r="A3982" t="str">
            <v>966000112008070530-00230000EMS02Q20000615HWA0008K</v>
          </cell>
          <cell r="B3982" t="e">
            <v>#N/A</v>
          </cell>
          <cell r="C3982" t="str">
            <v>9660001120420</v>
          </cell>
          <cell r="D3982" t="str">
            <v>966000112008070530-00230000</v>
          </cell>
          <cell r="E3982" t="str">
            <v>ONT</v>
          </cell>
          <cell r="F3982" t="str">
            <v>9660001120</v>
          </cell>
          <cell r="G3982" t="str">
            <v>08070530-002</v>
          </cell>
          <cell r="H3982">
            <v>420</v>
          </cell>
          <cell r="I3982" t="str">
            <v>Low VoltageANDCapacity MLCC(less=100V,le</v>
          </cell>
          <cell r="J3982">
            <v>30000</v>
          </cell>
          <cell r="K3982">
            <v>6.9999999999999999E-4</v>
          </cell>
          <cell r="L3982">
            <v>21</v>
          </cell>
          <cell r="M3982" t="str">
            <v>451U</v>
          </cell>
          <cell r="N3982">
            <v>44720</v>
          </cell>
          <cell r="O3982" t="str">
            <v>EMS02Q20000615HWA0008K</v>
          </cell>
          <cell r="P3982" t="str">
            <v>HWC2022061754390</v>
          </cell>
          <cell r="Q3982">
            <v>44729</v>
          </cell>
          <cell r="R3982" t="str">
            <v>AHW-60678I22</v>
          </cell>
          <cell r="S3982">
            <v>44752</v>
          </cell>
          <cell r="T3982">
            <v>44754</v>
          </cell>
          <cell r="U3982" t="str">
            <v>AIR</v>
          </cell>
          <cell r="V3982" t="str">
            <v>Delivered</v>
          </cell>
          <cell r="W3982" t="str">
            <v>02313KTC-1</v>
          </cell>
          <cell r="X3982">
            <v>44774</v>
          </cell>
          <cell r="AA3982" t="str">
            <v>EMS02Q20000615HWA0008K</v>
          </cell>
          <cell r="AB3982" t="b">
            <v>1</v>
          </cell>
          <cell r="AC3982">
            <v>44720</v>
          </cell>
        </row>
        <row r="3983">
          <cell r="A3983" t="str">
            <v>966000112008070545-00110000EMS02Q20000615HWA0008K</v>
          </cell>
          <cell r="B3983" t="e">
            <v>#N/A</v>
          </cell>
          <cell r="C3983" t="str">
            <v>9660001120430</v>
          </cell>
          <cell r="D3983" t="str">
            <v>966000112008070545-00110000</v>
          </cell>
          <cell r="E3983" t="str">
            <v>ONT</v>
          </cell>
          <cell r="F3983" t="str">
            <v>9660001120</v>
          </cell>
          <cell r="G3983" t="str">
            <v>08070545-001</v>
          </cell>
          <cell r="H3983">
            <v>430</v>
          </cell>
          <cell r="I3983" t="str">
            <v>LowVoltageCapacityMLCC(100V,1uf),50"</v>
          </cell>
          <cell r="J3983">
            <v>10000</v>
          </cell>
          <cell r="K3983">
            <v>5.0000000000000001E-4</v>
          </cell>
          <cell r="L3983">
            <v>5</v>
          </cell>
          <cell r="M3983" t="str">
            <v>451U</v>
          </cell>
          <cell r="N3983">
            <v>44720</v>
          </cell>
          <cell r="O3983" t="str">
            <v>EMS02Q20000615HWA0008K</v>
          </cell>
          <cell r="P3983" t="str">
            <v>HWC2022061754390</v>
          </cell>
          <cell r="Q3983">
            <v>44729</v>
          </cell>
          <cell r="R3983" t="str">
            <v>AHW-60678I22</v>
          </cell>
          <cell r="S3983">
            <v>44752</v>
          </cell>
          <cell r="T3983">
            <v>44754</v>
          </cell>
          <cell r="U3983" t="str">
            <v>AIR</v>
          </cell>
          <cell r="V3983" t="str">
            <v>Delivered</v>
          </cell>
          <cell r="W3983" t="str">
            <v>02313KTC-1</v>
          </cell>
          <cell r="X3983">
            <v>44774</v>
          </cell>
          <cell r="AA3983" t="str">
            <v>EMS02Q20000615HWA0008K</v>
          </cell>
          <cell r="AB3983" t="b">
            <v>1</v>
          </cell>
          <cell r="AC3983">
            <v>44720</v>
          </cell>
        </row>
        <row r="3984">
          <cell r="A3984" t="str">
            <v>966000112008070547-00110000EMS02Q20000615HWA0008K</v>
          </cell>
          <cell r="B3984" t="e">
            <v>#N/A</v>
          </cell>
          <cell r="C3984" t="str">
            <v>9660001120440</v>
          </cell>
          <cell r="D3984" t="str">
            <v>966000112008070547-00110000</v>
          </cell>
          <cell r="E3984" t="str">
            <v>ONT</v>
          </cell>
          <cell r="F3984" t="str">
            <v>9660001120</v>
          </cell>
          <cell r="G3984" t="str">
            <v>08070547-001</v>
          </cell>
          <cell r="H3984">
            <v>440</v>
          </cell>
          <cell r="I3984" t="str">
            <v>Low Voltage&amp;Capacity MLCC(&lt;=100V,&lt;1uf),5</v>
          </cell>
          <cell r="J3984">
            <v>10000</v>
          </cell>
          <cell r="K3984">
            <v>5.0000000000000001E-4</v>
          </cell>
          <cell r="L3984">
            <v>5</v>
          </cell>
          <cell r="M3984" t="str">
            <v>451U</v>
          </cell>
          <cell r="N3984">
            <v>44720</v>
          </cell>
          <cell r="O3984" t="str">
            <v>EMS02Q20000615HWA0008K</v>
          </cell>
          <cell r="P3984" t="str">
            <v>HWC2022061754390</v>
          </cell>
          <cell r="Q3984">
            <v>44729</v>
          </cell>
          <cell r="R3984" t="str">
            <v>AHW-60678I22</v>
          </cell>
          <cell r="S3984">
            <v>44752</v>
          </cell>
          <cell r="T3984">
            <v>44754</v>
          </cell>
          <cell r="U3984" t="str">
            <v>AIR</v>
          </cell>
          <cell r="V3984" t="str">
            <v>Delivered</v>
          </cell>
          <cell r="W3984" t="str">
            <v>02313KTC-1</v>
          </cell>
          <cell r="X3984">
            <v>44774</v>
          </cell>
          <cell r="AA3984" t="str">
            <v>EMS02Q20000615HWA0008K</v>
          </cell>
          <cell r="AB3984" t="b">
            <v>1</v>
          </cell>
          <cell r="AC3984">
            <v>44720</v>
          </cell>
        </row>
        <row r="3985">
          <cell r="A3985" t="str">
            <v>96600011200807056432000EMS02Q20000615HWA0008K</v>
          </cell>
          <cell r="B3985" t="e">
            <v>#N/A</v>
          </cell>
          <cell r="C3985" t="str">
            <v>9660001120450</v>
          </cell>
          <cell r="D3985" t="str">
            <v>96600011200807056432000</v>
          </cell>
          <cell r="E3985" t="str">
            <v>ONT</v>
          </cell>
          <cell r="F3985" t="str">
            <v>9660001120</v>
          </cell>
          <cell r="G3985" t="str">
            <v>08070564</v>
          </cell>
          <cell r="H3985">
            <v>450</v>
          </cell>
          <cell r="I3985" t="str">
            <v>Chip Multilayer Ceramic Capacitor,6.3V,4</v>
          </cell>
          <cell r="J3985">
            <v>32000</v>
          </cell>
          <cell r="K3985">
            <v>2.5000000000000001E-3</v>
          </cell>
          <cell r="L3985">
            <v>80</v>
          </cell>
          <cell r="M3985" t="str">
            <v>451U</v>
          </cell>
          <cell r="N3985">
            <v>44720</v>
          </cell>
          <cell r="O3985" t="str">
            <v>EMS02Q20000615HWA0008K</v>
          </cell>
          <cell r="P3985" t="str">
            <v>HWC2022061754390</v>
          </cell>
          <cell r="Q3985">
            <v>44729</v>
          </cell>
          <cell r="R3985" t="str">
            <v>AHW-60678I22</v>
          </cell>
          <cell r="S3985">
            <v>44752</v>
          </cell>
          <cell r="T3985">
            <v>44754</v>
          </cell>
          <cell r="U3985" t="str">
            <v>AIR</v>
          </cell>
          <cell r="V3985" t="str">
            <v>Delivered</v>
          </cell>
          <cell r="W3985" t="str">
            <v>02313KTC-1</v>
          </cell>
          <cell r="X3985">
            <v>44774</v>
          </cell>
          <cell r="AA3985" t="str">
            <v>EMS02Q20000615HWA0008K</v>
          </cell>
          <cell r="AB3985" t="b">
            <v>1</v>
          </cell>
          <cell r="AC3985">
            <v>44720</v>
          </cell>
        </row>
        <row r="3986">
          <cell r="A3986" t="str">
            <v>966000112008070580-00110000EMS02Q20000615HWA0008K</v>
          </cell>
          <cell r="B3986" t="e">
            <v>#N/A</v>
          </cell>
          <cell r="C3986" t="str">
            <v>9660001120460</v>
          </cell>
          <cell r="D3986" t="str">
            <v>966000112008070580-00110000</v>
          </cell>
          <cell r="E3986" t="str">
            <v>ONT</v>
          </cell>
          <cell r="F3986" t="str">
            <v>9660001120</v>
          </cell>
          <cell r="G3986" t="str">
            <v>08070580-001</v>
          </cell>
          <cell r="H3986">
            <v>460</v>
          </cell>
          <cell r="I3986" t="str">
            <v>Low Voltage&amp;Capacity MLCC(&lt;=100V,&lt;1uf),5</v>
          </cell>
          <cell r="J3986">
            <v>10000</v>
          </cell>
          <cell r="K3986">
            <v>5.0000000000000001E-4</v>
          </cell>
          <cell r="L3986">
            <v>5</v>
          </cell>
          <cell r="M3986" t="str">
            <v>451U</v>
          </cell>
          <cell r="N3986">
            <v>44720</v>
          </cell>
          <cell r="O3986" t="str">
            <v>EMS02Q20000615HWA0008K</v>
          </cell>
          <cell r="P3986" t="str">
            <v>HWC2022061754390</v>
          </cell>
          <cell r="Q3986">
            <v>44729</v>
          </cell>
          <cell r="R3986" t="str">
            <v>AHW-60678I22</v>
          </cell>
          <cell r="S3986">
            <v>44752</v>
          </cell>
          <cell r="T3986">
            <v>44754</v>
          </cell>
          <cell r="U3986" t="str">
            <v>AIR</v>
          </cell>
          <cell r="V3986" t="str">
            <v>Delivered</v>
          </cell>
          <cell r="W3986" t="str">
            <v>02313KTC-1</v>
          </cell>
          <cell r="X3986">
            <v>44774</v>
          </cell>
          <cell r="AA3986" t="str">
            <v>EMS02Q20000615HWA0008K</v>
          </cell>
          <cell r="AB3986" t="b">
            <v>1</v>
          </cell>
          <cell r="AC3986">
            <v>44720</v>
          </cell>
        </row>
        <row r="3987">
          <cell r="A3987" t="str">
            <v>966000112008070607-0012000EMS02Q20000615HWA0008K</v>
          </cell>
          <cell r="B3987" t="e">
            <v>#N/A</v>
          </cell>
          <cell r="C3987" t="str">
            <v>9660001120470</v>
          </cell>
          <cell r="D3987" t="str">
            <v>966000112008070607-0012000</v>
          </cell>
          <cell r="E3987" t="str">
            <v>ONT</v>
          </cell>
          <cell r="F3987" t="str">
            <v>9660001120</v>
          </cell>
          <cell r="G3987" t="str">
            <v>08070607-001</v>
          </cell>
          <cell r="H3987">
            <v>470</v>
          </cell>
          <cell r="I3987" t="str">
            <v>Low VoltageANDCapacity MLCC(LESSTHAN=100</v>
          </cell>
          <cell r="J3987">
            <v>2000</v>
          </cell>
          <cell r="K3987">
            <v>1E-3</v>
          </cell>
          <cell r="L3987">
            <v>2</v>
          </cell>
          <cell r="M3987" t="str">
            <v>451U</v>
          </cell>
          <cell r="N3987">
            <v>44720</v>
          </cell>
          <cell r="O3987" t="str">
            <v>EMS02Q20000615HWA0008K</v>
          </cell>
          <cell r="P3987" t="str">
            <v>HWC2022061754390</v>
          </cell>
          <cell r="Q3987">
            <v>44729</v>
          </cell>
          <cell r="R3987" t="str">
            <v>AHW-60678I22</v>
          </cell>
          <cell r="S3987">
            <v>44752</v>
          </cell>
          <cell r="T3987">
            <v>44754</v>
          </cell>
          <cell r="U3987" t="str">
            <v>AIR</v>
          </cell>
          <cell r="V3987" t="str">
            <v>Delivered</v>
          </cell>
          <cell r="W3987" t="str">
            <v>02313KTC-1</v>
          </cell>
          <cell r="X3987">
            <v>44774</v>
          </cell>
          <cell r="AA3987" t="str">
            <v>EMS02Q20000615HWA0008K</v>
          </cell>
          <cell r="AB3987" t="b">
            <v>1</v>
          </cell>
          <cell r="AC3987">
            <v>44720</v>
          </cell>
        </row>
        <row r="3988">
          <cell r="A3988" t="str">
            <v>96600011200807061280000EMS02Q20000615HWA0008K</v>
          </cell>
          <cell r="B3988" t="e">
            <v>#N/A</v>
          </cell>
          <cell r="C3988" t="str">
            <v>9660001120480</v>
          </cell>
          <cell r="D3988" t="str">
            <v>96600011200807061280000</v>
          </cell>
          <cell r="E3988" t="str">
            <v>ONT</v>
          </cell>
          <cell r="F3988" t="str">
            <v>9660001120</v>
          </cell>
          <cell r="G3988" t="str">
            <v>08070612</v>
          </cell>
          <cell r="H3988">
            <v>480</v>
          </cell>
          <cell r="I3988" t="str">
            <v>SMD Ceramic Capacitor 10V 1000nF +/-10%</v>
          </cell>
          <cell r="J3988">
            <v>80000</v>
          </cell>
          <cell r="K3988">
            <v>8.9999999999999998E-4</v>
          </cell>
          <cell r="L3988">
            <v>72</v>
          </cell>
          <cell r="M3988" t="str">
            <v>451U</v>
          </cell>
          <cell r="N3988">
            <v>44720</v>
          </cell>
          <cell r="O3988" t="str">
            <v>EMS02Q20000615HWA0008K</v>
          </cell>
          <cell r="P3988" t="str">
            <v>HWC2022061754390</v>
          </cell>
          <cell r="Q3988">
            <v>44729</v>
          </cell>
          <cell r="R3988" t="str">
            <v>AHW-60678I22</v>
          </cell>
          <cell r="S3988">
            <v>44752</v>
          </cell>
          <cell r="T3988">
            <v>44754</v>
          </cell>
          <cell r="U3988" t="str">
            <v>AIR</v>
          </cell>
          <cell r="V3988" t="str">
            <v>Delivered</v>
          </cell>
          <cell r="W3988" t="str">
            <v>02313KTC-1</v>
          </cell>
          <cell r="X3988">
            <v>44774</v>
          </cell>
          <cell r="AA3988" t="str">
            <v>EMS02Q20000615HWA0008K</v>
          </cell>
          <cell r="AB3988" t="b">
            <v>1</v>
          </cell>
          <cell r="AC3988">
            <v>44720</v>
          </cell>
        </row>
        <row r="3989">
          <cell r="A3989" t="str">
            <v>966000112008070614-002180000EMS02Q20000615HWA0008K</v>
          </cell>
          <cell r="B3989" t="e">
            <v>#N/A</v>
          </cell>
          <cell r="C3989" t="str">
            <v>9660001120490</v>
          </cell>
          <cell r="D3989" t="str">
            <v>966000112008070614-002180000</v>
          </cell>
          <cell r="E3989" t="str">
            <v>ONT</v>
          </cell>
          <cell r="F3989" t="str">
            <v>9660001120</v>
          </cell>
          <cell r="G3989" t="str">
            <v>08070614-002</v>
          </cell>
          <cell r="H3989">
            <v>490</v>
          </cell>
          <cell r="I3989" t="str">
            <v>Low VoltageANDCapacity MLCC(less=100V,le</v>
          </cell>
          <cell r="J3989">
            <v>180000</v>
          </cell>
          <cell r="K3989">
            <v>5.0000000000000001E-4</v>
          </cell>
          <cell r="L3989">
            <v>90</v>
          </cell>
          <cell r="M3989" t="str">
            <v>451U</v>
          </cell>
          <cell r="N3989">
            <v>44720</v>
          </cell>
          <cell r="O3989" t="str">
            <v>EMS02Q20000615HWA0008K</v>
          </cell>
          <cell r="P3989" t="str">
            <v>HWC2022061754390</v>
          </cell>
          <cell r="Q3989">
            <v>44729</v>
          </cell>
          <cell r="R3989" t="str">
            <v>AHW-60678I22</v>
          </cell>
          <cell r="S3989">
            <v>44752</v>
          </cell>
          <cell r="T3989">
            <v>44754</v>
          </cell>
          <cell r="U3989" t="str">
            <v>AIR</v>
          </cell>
          <cell r="V3989" t="str">
            <v>Delivered</v>
          </cell>
          <cell r="W3989" t="str">
            <v>02313KTC-1</v>
          </cell>
          <cell r="X3989">
            <v>44774</v>
          </cell>
          <cell r="AA3989" t="str">
            <v>EMS02Q20000615HWA0008K</v>
          </cell>
          <cell r="AB3989" t="b">
            <v>1</v>
          </cell>
          <cell r="AC3989">
            <v>44720</v>
          </cell>
        </row>
        <row r="3990">
          <cell r="A3990" t="str">
            <v>96600011200807063610000EMS02Q20000615HWA0008K</v>
          </cell>
          <cell r="B3990" t="e">
            <v>#N/A</v>
          </cell>
          <cell r="C3990" t="str">
            <v>9660001120500</v>
          </cell>
          <cell r="D3990" t="str">
            <v>96600011200807063610000</v>
          </cell>
          <cell r="E3990" t="str">
            <v>ONT</v>
          </cell>
          <cell r="F3990" t="str">
            <v>9660001120</v>
          </cell>
          <cell r="G3990" t="str">
            <v>08070636</v>
          </cell>
          <cell r="H3990">
            <v>500</v>
          </cell>
          <cell r="I3990" t="str">
            <v>Chip Multilayer Ceramic Capacitor,50V,3p</v>
          </cell>
          <cell r="J3990">
            <v>10000</v>
          </cell>
          <cell r="K3990">
            <v>6.9999999999999999E-4</v>
          </cell>
          <cell r="L3990">
            <v>7</v>
          </cell>
          <cell r="M3990" t="str">
            <v>451U</v>
          </cell>
          <cell r="N3990">
            <v>44720</v>
          </cell>
          <cell r="O3990" t="str">
            <v>EMS02Q20000615HWA0008K</v>
          </cell>
          <cell r="P3990" t="str">
            <v>HWC2022061754390</v>
          </cell>
          <cell r="Q3990">
            <v>44729</v>
          </cell>
          <cell r="R3990" t="str">
            <v>AHW-60678I22</v>
          </cell>
          <cell r="S3990">
            <v>44752</v>
          </cell>
          <cell r="T3990">
            <v>44754</v>
          </cell>
          <cell r="U3990" t="str">
            <v>AIR</v>
          </cell>
          <cell r="V3990" t="str">
            <v>Delivered</v>
          </cell>
          <cell r="W3990" t="str">
            <v>02313KTC-1</v>
          </cell>
          <cell r="X3990">
            <v>44774</v>
          </cell>
          <cell r="AA3990" t="str">
            <v>EMS02Q20000615HWA0008K</v>
          </cell>
          <cell r="AB3990" t="b">
            <v>1</v>
          </cell>
          <cell r="AC3990">
            <v>44720</v>
          </cell>
        </row>
        <row r="3991">
          <cell r="A3991" t="str">
            <v>966000112008070667-00220000EMS02Q20000615HWA0010K</v>
          </cell>
          <cell r="B3991" t="e">
            <v>#N/A</v>
          </cell>
          <cell r="C3991" t="str">
            <v>9660001120510</v>
          </cell>
          <cell r="D3991" t="str">
            <v>966000112008070667-00220000</v>
          </cell>
          <cell r="E3991" t="str">
            <v>ONT</v>
          </cell>
          <cell r="F3991" t="str">
            <v>9660001120</v>
          </cell>
          <cell r="G3991" t="str">
            <v>08070667-002</v>
          </cell>
          <cell r="H3991">
            <v>510</v>
          </cell>
          <cell r="I3991" t="str">
            <v>High Capacity MLCC(1uf),6.3V,2200nF,+/-2</v>
          </cell>
          <cell r="J3991">
            <v>20000</v>
          </cell>
          <cell r="K3991">
            <v>6.1999999999999998E-3</v>
          </cell>
          <cell r="L3991">
            <v>124</v>
          </cell>
          <cell r="M3991" t="str">
            <v>451U</v>
          </cell>
          <cell r="N3991">
            <v>44720</v>
          </cell>
          <cell r="O3991" t="str">
            <v>EMS02Q20000615HWA0010K</v>
          </cell>
          <cell r="P3991" t="str">
            <v>HWC2022062056878</v>
          </cell>
          <cell r="Q3991">
            <v>44732</v>
          </cell>
          <cell r="R3991" t="str">
            <v>AHW-60692I22</v>
          </cell>
          <cell r="S3991">
            <v>44751</v>
          </cell>
          <cell r="T3991">
            <v>44754</v>
          </cell>
          <cell r="U3991" t="str">
            <v>AIR</v>
          </cell>
          <cell r="V3991" t="str">
            <v>Delivered</v>
          </cell>
          <cell r="W3991" t="str">
            <v>02313KTC-1</v>
          </cell>
          <cell r="X3991">
            <v>44774</v>
          </cell>
          <cell r="AA3991" t="str">
            <v>EMS02Q20000615HWA0010K</v>
          </cell>
          <cell r="AB3991" t="b">
            <v>1</v>
          </cell>
          <cell r="AC3991">
            <v>44720</v>
          </cell>
        </row>
        <row r="3992">
          <cell r="A3992" t="str">
            <v>966000112008070675-00112000EMS02Q20000615HWA0010K</v>
          </cell>
          <cell r="B3992" t="e">
            <v>#N/A</v>
          </cell>
          <cell r="C3992" t="str">
            <v>9660001120520</v>
          </cell>
          <cell r="D3992" t="str">
            <v>966000112008070675-00112000</v>
          </cell>
          <cell r="E3992" t="str">
            <v>ONT</v>
          </cell>
          <cell r="F3992" t="str">
            <v>9660001120</v>
          </cell>
          <cell r="G3992" t="str">
            <v>08070675-001</v>
          </cell>
          <cell r="H3992">
            <v>520</v>
          </cell>
          <cell r="I3992" t="str">
            <v>Low VoltageANDCapacity MLCC(less=100V,le</v>
          </cell>
          <cell r="J3992">
            <v>12000</v>
          </cell>
          <cell r="K3992">
            <v>4.7999999999999996E-3</v>
          </cell>
          <cell r="L3992">
            <v>57.599999999999994</v>
          </cell>
          <cell r="M3992" t="str">
            <v>451U</v>
          </cell>
          <cell r="N3992">
            <v>44720</v>
          </cell>
          <cell r="O3992" t="str">
            <v>EMS02Q20000615HWA0010K</v>
          </cell>
          <cell r="P3992" t="str">
            <v>HWC2022062056878</v>
          </cell>
          <cell r="Q3992">
            <v>44732</v>
          </cell>
          <cell r="R3992" t="str">
            <v>AHW-60692I22</v>
          </cell>
          <cell r="S3992">
            <v>44751</v>
          </cell>
          <cell r="T3992">
            <v>44754</v>
          </cell>
          <cell r="U3992" t="str">
            <v>AIR</v>
          </cell>
          <cell r="V3992" t="str">
            <v>Delivered</v>
          </cell>
          <cell r="W3992" t="str">
            <v>02313KTC-1</v>
          </cell>
          <cell r="X3992">
            <v>44774</v>
          </cell>
          <cell r="AA3992" t="str">
            <v>EMS02Q20000615HWA0010K</v>
          </cell>
          <cell r="AB3992" t="b">
            <v>1</v>
          </cell>
          <cell r="AC3992">
            <v>44720</v>
          </cell>
        </row>
        <row r="3993">
          <cell r="A3993" t="str">
            <v>96600011200807069345000EMS02Q20000615HWA0010K</v>
          </cell>
          <cell r="B3993" t="e">
            <v>#N/A</v>
          </cell>
          <cell r="C3993" t="str">
            <v>9660001120530</v>
          </cell>
          <cell r="D3993" t="str">
            <v>96600011200807069345000</v>
          </cell>
          <cell r="E3993" t="str">
            <v>ONT</v>
          </cell>
          <cell r="F3993" t="str">
            <v>9660001120</v>
          </cell>
          <cell r="G3993" t="str">
            <v>08070693</v>
          </cell>
          <cell r="H3993">
            <v>530</v>
          </cell>
          <cell r="I3993" t="str">
            <v>High Capacity MLCC(1uf),6.3V,10000nF,+/-</v>
          </cell>
          <cell r="J3993">
            <v>45000</v>
          </cell>
          <cell r="K3993">
            <v>6.7000000000000002E-3</v>
          </cell>
          <cell r="L3993">
            <v>301.5</v>
          </cell>
          <cell r="M3993" t="str">
            <v>451U</v>
          </cell>
          <cell r="N3993">
            <v>44720</v>
          </cell>
          <cell r="O3993" t="str">
            <v>EMS02Q20000615HWA0010K</v>
          </cell>
          <cell r="P3993" t="str">
            <v>HWC2022062056878</v>
          </cell>
          <cell r="Q3993">
            <v>44732</v>
          </cell>
          <cell r="R3993" t="str">
            <v>AHW-60692I22</v>
          </cell>
          <cell r="S3993">
            <v>44751</v>
          </cell>
          <cell r="T3993">
            <v>44754</v>
          </cell>
          <cell r="U3993" t="str">
            <v>AIR</v>
          </cell>
          <cell r="V3993" t="str">
            <v>Delivered</v>
          </cell>
          <cell r="W3993" t="str">
            <v>02313KTC-1</v>
          </cell>
          <cell r="X3993">
            <v>44774</v>
          </cell>
          <cell r="AA3993" t="str">
            <v>EMS02Q20000615HWA0010K</v>
          </cell>
          <cell r="AB3993" t="b">
            <v>1</v>
          </cell>
          <cell r="AC3993">
            <v>44720</v>
          </cell>
        </row>
        <row r="3994">
          <cell r="A3994" t="str">
            <v>966000112008070696-00115000EMS02Q20000615HWA0010K</v>
          </cell>
          <cell r="B3994" t="e">
            <v>#N/A</v>
          </cell>
          <cell r="C3994" t="str">
            <v>9660001120540</v>
          </cell>
          <cell r="D3994" t="str">
            <v>966000112008070696-00115000</v>
          </cell>
          <cell r="E3994" t="str">
            <v>ONT</v>
          </cell>
          <cell r="F3994" t="str">
            <v>9660001120</v>
          </cell>
          <cell r="G3994" t="str">
            <v>08070696-001</v>
          </cell>
          <cell r="H3994">
            <v>540</v>
          </cell>
          <cell r="I3994" t="str">
            <v>Low Voltage  Capacity MLCC(100V,1uf),25V</v>
          </cell>
          <cell r="J3994">
            <v>15000</v>
          </cell>
          <cell r="K3994">
            <v>5.0000000000000001E-4</v>
          </cell>
          <cell r="L3994">
            <v>7.5</v>
          </cell>
          <cell r="M3994" t="str">
            <v>451U</v>
          </cell>
          <cell r="N3994">
            <v>44720</v>
          </cell>
          <cell r="O3994" t="str">
            <v>EMS02Q20000615HWA0010K</v>
          </cell>
          <cell r="P3994" t="str">
            <v>HWC2022062056878</v>
          </cell>
          <cell r="Q3994">
            <v>44732</v>
          </cell>
          <cell r="R3994" t="str">
            <v>AHW-60692I22</v>
          </cell>
          <cell r="S3994">
            <v>44751</v>
          </cell>
          <cell r="T3994">
            <v>44754</v>
          </cell>
          <cell r="U3994" t="str">
            <v>AIR</v>
          </cell>
          <cell r="V3994" t="str">
            <v>Delivered</v>
          </cell>
          <cell r="W3994" t="str">
            <v>02313KTC-1</v>
          </cell>
          <cell r="X3994">
            <v>44774</v>
          </cell>
          <cell r="AA3994" t="str">
            <v>EMS02Q20000615HWA0010K</v>
          </cell>
          <cell r="AB3994" t="b">
            <v>1</v>
          </cell>
          <cell r="AC3994">
            <v>44720</v>
          </cell>
        </row>
        <row r="3995">
          <cell r="A3995" t="str">
            <v>966000112008070702-0014000EMS02Q20000615HWA0010K</v>
          </cell>
          <cell r="B3995" t="e">
            <v>#N/A</v>
          </cell>
          <cell r="C3995" t="str">
            <v>9660001120550</v>
          </cell>
          <cell r="D3995" t="str">
            <v>966000112008070702-0014000</v>
          </cell>
          <cell r="E3995" t="str">
            <v>ONT</v>
          </cell>
          <cell r="F3995" t="str">
            <v>9660001120</v>
          </cell>
          <cell r="G3995" t="str">
            <v>08070702-001</v>
          </cell>
          <cell r="H3995">
            <v>550</v>
          </cell>
          <cell r="I3995" t="str">
            <v>High Capacity MLCC(1uf),16V,2200nF,+/-10</v>
          </cell>
          <cell r="J3995">
            <v>4000</v>
          </cell>
          <cell r="K3995">
            <v>1.3899999999999999E-2</v>
          </cell>
          <cell r="L3995">
            <v>55.599999999999994</v>
          </cell>
          <cell r="M3995" t="str">
            <v>451U</v>
          </cell>
          <cell r="N3995">
            <v>44720</v>
          </cell>
          <cell r="O3995" t="str">
            <v>EMS02Q20000615HWA0010K</v>
          </cell>
          <cell r="P3995" t="str">
            <v>HWC2022062056878</v>
          </cell>
          <cell r="Q3995">
            <v>44732</v>
          </cell>
          <cell r="R3995" t="str">
            <v>AHW-60692I22</v>
          </cell>
          <cell r="S3995">
            <v>44751</v>
          </cell>
          <cell r="T3995">
            <v>44754</v>
          </cell>
          <cell r="U3995" t="str">
            <v>AIR</v>
          </cell>
          <cell r="V3995" t="str">
            <v>Delivered</v>
          </cell>
          <cell r="W3995" t="str">
            <v>02313KTC-1</v>
          </cell>
          <cell r="X3995">
            <v>44774</v>
          </cell>
          <cell r="AA3995" t="str">
            <v>EMS02Q20000615HWA0010K</v>
          </cell>
          <cell r="AB3995" t="b">
            <v>1</v>
          </cell>
          <cell r="AC3995">
            <v>44720</v>
          </cell>
        </row>
        <row r="3996">
          <cell r="A3996" t="str">
            <v>96600011200807075215000EMS02Q20000615HWA0010K</v>
          </cell>
          <cell r="B3996" t="e">
            <v>#N/A</v>
          </cell>
          <cell r="C3996" t="str">
            <v>9660001120560</v>
          </cell>
          <cell r="D3996" t="str">
            <v>96600011200807075215000</v>
          </cell>
          <cell r="E3996" t="str">
            <v>ONT</v>
          </cell>
          <cell r="F3996" t="str">
            <v>9660001120</v>
          </cell>
          <cell r="G3996" t="str">
            <v>08070752</v>
          </cell>
          <cell r="H3996">
            <v>560</v>
          </cell>
          <cell r="I3996" t="str">
            <v>Chip Multilayer Ceramic Capacitor 6.3V 0</v>
          </cell>
          <cell r="J3996">
            <v>15000</v>
          </cell>
          <cell r="K3996">
            <v>1E-3</v>
          </cell>
          <cell r="L3996">
            <v>15</v>
          </cell>
          <cell r="M3996" t="str">
            <v>451U</v>
          </cell>
          <cell r="N3996">
            <v>44720</v>
          </cell>
          <cell r="O3996" t="str">
            <v>EMS02Q20000615HWA0010K</v>
          </cell>
          <cell r="P3996" t="str">
            <v>HWC2022062056878</v>
          </cell>
          <cell r="Q3996">
            <v>44732</v>
          </cell>
          <cell r="R3996" t="str">
            <v>AHW-60692I22</v>
          </cell>
          <cell r="S3996">
            <v>44751</v>
          </cell>
          <cell r="T3996">
            <v>44754</v>
          </cell>
          <cell r="U3996" t="str">
            <v>AIR</v>
          </cell>
          <cell r="V3996" t="str">
            <v>Delivered</v>
          </cell>
          <cell r="W3996" t="str">
            <v>02313KTC-1</v>
          </cell>
          <cell r="X3996">
            <v>44774</v>
          </cell>
          <cell r="AA3996" t="str">
            <v>EMS02Q20000615HWA0010K</v>
          </cell>
          <cell r="AB3996" t="b">
            <v>1</v>
          </cell>
          <cell r="AC3996">
            <v>44720</v>
          </cell>
        </row>
        <row r="3997">
          <cell r="A3997" t="str">
            <v>96600011200807078910000EMS02Q20000615HWA0010K</v>
          </cell>
          <cell r="B3997" t="e">
            <v>#N/A</v>
          </cell>
          <cell r="C3997" t="str">
            <v>9660001120570</v>
          </cell>
          <cell r="D3997" t="str">
            <v>96600011200807078910000</v>
          </cell>
          <cell r="E3997" t="str">
            <v>ONT</v>
          </cell>
          <cell r="F3997" t="str">
            <v>9660001120</v>
          </cell>
          <cell r="G3997" t="str">
            <v>08070789</v>
          </cell>
          <cell r="H3997">
            <v>570</v>
          </cell>
          <cell r="I3997" t="str">
            <v>SMD Capacitance 25V 0.0056nF 0.1pF NPO 0</v>
          </cell>
          <cell r="J3997">
            <v>10000</v>
          </cell>
          <cell r="K3997">
            <v>8.9999999999999998E-4</v>
          </cell>
          <cell r="L3997">
            <v>9</v>
          </cell>
          <cell r="M3997" t="str">
            <v>451U</v>
          </cell>
          <cell r="N3997">
            <v>44720</v>
          </cell>
          <cell r="O3997" t="str">
            <v>EMS02Q20000615HWA0010K</v>
          </cell>
          <cell r="P3997" t="str">
            <v>HWC2022062056878</v>
          </cell>
          <cell r="Q3997">
            <v>44732</v>
          </cell>
          <cell r="R3997" t="str">
            <v>AHW-60692I22</v>
          </cell>
          <cell r="S3997">
            <v>44751</v>
          </cell>
          <cell r="T3997">
            <v>44754</v>
          </cell>
          <cell r="U3997" t="str">
            <v>AIR</v>
          </cell>
          <cell r="V3997" t="str">
            <v>Delivered</v>
          </cell>
          <cell r="W3997" t="str">
            <v>02313KTC-1</v>
          </cell>
          <cell r="X3997">
            <v>44774</v>
          </cell>
          <cell r="AA3997" t="str">
            <v>EMS02Q20000615HWA0010K</v>
          </cell>
          <cell r="AB3997" t="b">
            <v>1</v>
          </cell>
          <cell r="AC3997">
            <v>44720</v>
          </cell>
        </row>
        <row r="3998">
          <cell r="A3998" t="str">
            <v>96600011200807081940000EMS02Q20000615HWA0010K</v>
          </cell>
          <cell r="B3998" t="e">
            <v>#N/A</v>
          </cell>
          <cell r="C3998" t="str">
            <v>9660001120580</v>
          </cell>
          <cell r="D3998" t="str">
            <v>96600011200807081940000</v>
          </cell>
          <cell r="E3998" t="str">
            <v>ONT</v>
          </cell>
          <cell r="F3998" t="str">
            <v>9660001120</v>
          </cell>
          <cell r="G3998" t="str">
            <v>08070819</v>
          </cell>
          <cell r="H3998">
            <v>580</v>
          </cell>
          <cell r="I3998" t="str">
            <v>SMD Ceramic Capacitor 6.3V 4700nF +/-20%</v>
          </cell>
          <cell r="J3998">
            <v>40000</v>
          </cell>
          <cell r="K3998">
            <v>2.5999999999999999E-3</v>
          </cell>
          <cell r="L3998">
            <v>104</v>
          </cell>
          <cell r="M3998" t="str">
            <v>451U</v>
          </cell>
          <cell r="N3998">
            <v>44720</v>
          </cell>
          <cell r="O3998" t="str">
            <v>EMS02Q20000615HWA0010K</v>
          </cell>
          <cell r="P3998" t="str">
            <v>HWC2022062056878</v>
          </cell>
          <cell r="Q3998">
            <v>44732</v>
          </cell>
          <cell r="R3998" t="str">
            <v>AHW-60692I22</v>
          </cell>
          <cell r="S3998">
            <v>44751</v>
          </cell>
          <cell r="T3998">
            <v>44754</v>
          </cell>
          <cell r="U3998" t="str">
            <v>AIR</v>
          </cell>
          <cell r="V3998" t="str">
            <v>Delivered</v>
          </cell>
          <cell r="W3998" t="str">
            <v>02313KTC-1</v>
          </cell>
          <cell r="X3998">
            <v>44774</v>
          </cell>
          <cell r="AA3998" t="str">
            <v>EMS02Q20000615HWA0010K</v>
          </cell>
          <cell r="AB3998" t="b">
            <v>1</v>
          </cell>
          <cell r="AC3998">
            <v>44720</v>
          </cell>
        </row>
        <row r="3999">
          <cell r="A3999" t="str">
            <v>9660001120080709628000EMS02Q20000615HWA0010K</v>
          </cell>
          <cell r="B3999" t="e">
            <v>#N/A</v>
          </cell>
          <cell r="C3999" t="str">
            <v>9660001120590</v>
          </cell>
          <cell r="D3999" t="str">
            <v>9660001120080709628000</v>
          </cell>
          <cell r="E3999" t="str">
            <v>ONT</v>
          </cell>
          <cell r="F3999" t="str">
            <v>9660001120</v>
          </cell>
          <cell r="G3999" t="str">
            <v>08070962</v>
          </cell>
          <cell r="H3999">
            <v>590</v>
          </cell>
          <cell r="I3999" t="str">
            <v>SMD Ceramic Capacitor 25V 1000nF +/-10%</v>
          </cell>
          <cell r="J3999">
            <v>8000</v>
          </cell>
          <cell r="K3999">
            <v>5.4000000000000003E-3</v>
          </cell>
          <cell r="L3999">
            <v>43.2</v>
          </cell>
          <cell r="M3999" t="str">
            <v>451U</v>
          </cell>
          <cell r="N3999">
            <v>44720</v>
          </cell>
          <cell r="O3999" t="str">
            <v>EMS02Q20000615HWA0010K</v>
          </cell>
          <cell r="P3999" t="str">
            <v>HWC2022062056878</v>
          </cell>
          <cell r="Q3999">
            <v>44732</v>
          </cell>
          <cell r="R3999" t="str">
            <v>AHW-60692I22</v>
          </cell>
          <cell r="S3999">
            <v>44751</v>
          </cell>
          <cell r="T3999">
            <v>44754</v>
          </cell>
          <cell r="U3999" t="str">
            <v>AIR</v>
          </cell>
          <cell r="V3999" t="str">
            <v>Delivered</v>
          </cell>
          <cell r="W3999" t="str">
            <v>02313KTC-1</v>
          </cell>
          <cell r="X3999">
            <v>44774</v>
          </cell>
          <cell r="AA3999" t="str">
            <v>EMS02Q20000615HWA0010K</v>
          </cell>
          <cell r="AB3999" t="b">
            <v>1</v>
          </cell>
          <cell r="AC3999">
            <v>44720</v>
          </cell>
        </row>
        <row r="4000">
          <cell r="A4000" t="str">
            <v>966000112008071219-00130000EMS02Q20000615HWA0010K</v>
          </cell>
          <cell r="B4000" t="e">
            <v>#N/A</v>
          </cell>
          <cell r="C4000" t="str">
            <v>9660001120600</v>
          </cell>
          <cell r="D4000" t="str">
            <v>966000112008071219-00130000</v>
          </cell>
          <cell r="E4000" t="str">
            <v>ONT</v>
          </cell>
          <cell r="F4000" t="str">
            <v>9660001120</v>
          </cell>
          <cell r="G4000" t="str">
            <v>08071219-001</v>
          </cell>
          <cell r="H4000">
            <v>600</v>
          </cell>
          <cell r="I4000" t="str">
            <v>Low Voltage  Capacity MLCC(100V,1uf),10V</v>
          </cell>
          <cell r="J4000">
            <v>30000</v>
          </cell>
          <cell r="K4000">
            <v>5.9999999999999995E-4</v>
          </cell>
          <cell r="L4000">
            <v>18</v>
          </cell>
          <cell r="M4000" t="str">
            <v>451U</v>
          </cell>
          <cell r="N4000">
            <v>44720</v>
          </cell>
          <cell r="O4000" t="str">
            <v>EMS02Q20000615HWA0010K</v>
          </cell>
          <cell r="P4000" t="str">
            <v>HWC2022062056878</v>
          </cell>
          <cell r="Q4000">
            <v>44732</v>
          </cell>
          <cell r="R4000" t="str">
            <v>AHW-60692I22</v>
          </cell>
          <cell r="S4000">
            <v>44751</v>
          </cell>
          <cell r="T4000">
            <v>44754</v>
          </cell>
          <cell r="U4000" t="str">
            <v>AIR</v>
          </cell>
          <cell r="V4000" t="str">
            <v>Delivered</v>
          </cell>
          <cell r="W4000" t="str">
            <v>02313KTC-1</v>
          </cell>
          <cell r="X4000">
            <v>44774</v>
          </cell>
          <cell r="AA4000" t="str">
            <v>EMS02Q20000615HWA0010K</v>
          </cell>
          <cell r="AB4000" t="b">
            <v>1</v>
          </cell>
          <cell r="AC4000">
            <v>44720</v>
          </cell>
        </row>
        <row r="4001">
          <cell r="A4001" t="str">
            <v>966000112008071495-00110000EMS02Q20000615HWA0003K</v>
          </cell>
          <cell r="B4001" t="e">
            <v>#N/A</v>
          </cell>
          <cell r="C4001" t="str">
            <v>9660001120610</v>
          </cell>
          <cell r="D4001" t="str">
            <v>966000112008071495-00110000</v>
          </cell>
          <cell r="E4001" t="str">
            <v>ONT</v>
          </cell>
          <cell r="F4001" t="str">
            <v>9660001120</v>
          </cell>
          <cell r="G4001" t="str">
            <v>08071495-001</v>
          </cell>
          <cell r="H4001">
            <v>610</v>
          </cell>
          <cell r="I4001" t="str">
            <v>Low Voltage  Capacity MLCC(100V,1uf),50V</v>
          </cell>
          <cell r="J4001">
            <v>10000</v>
          </cell>
          <cell r="K4001">
            <v>6.7999999999999996E-3</v>
          </cell>
          <cell r="L4001">
            <v>68</v>
          </cell>
          <cell r="M4001" t="str">
            <v>451U</v>
          </cell>
          <cell r="N4001">
            <v>44721</v>
          </cell>
          <cell r="O4001" t="str">
            <v>EMS02Q20000615HWA0003K</v>
          </cell>
          <cell r="P4001" t="str">
            <v>HWC2022062056884</v>
          </cell>
          <cell r="Q4001">
            <v>44732</v>
          </cell>
          <cell r="R4001" t="str">
            <v>AHW-60692I22</v>
          </cell>
          <cell r="S4001">
            <v>44751</v>
          </cell>
          <cell r="T4001">
            <v>44754</v>
          </cell>
          <cell r="U4001" t="str">
            <v>AIR</v>
          </cell>
          <cell r="V4001" t="str">
            <v>Delivered</v>
          </cell>
          <cell r="W4001" t="str">
            <v>02313KTC-1</v>
          </cell>
          <cell r="X4001">
            <v>44774</v>
          </cell>
          <cell r="AA4001" t="str">
            <v>EMS02Q20000615HWA0003K</v>
          </cell>
          <cell r="AB4001" t="b">
            <v>1</v>
          </cell>
          <cell r="AC4001">
            <v>44721</v>
          </cell>
        </row>
        <row r="4002">
          <cell r="A4002" t="str">
            <v>9660001120080716292000EMS02Q20000615HWA0003K</v>
          </cell>
          <cell r="B4002" t="e">
            <v>#N/A</v>
          </cell>
          <cell r="C4002" t="str">
            <v>9660001120620</v>
          </cell>
          <cell r="D4002" t="str">
            <v>9660001120080716292000</v>
          </cell>
          <cell r="E4002" t="str">
            <v>ONT</v>
          </cell>
          <cell r="F4002" t="str">
            <v>9660001120</v>
          </cell>
          <cell r="G4002" t="str">
            <v>08071629</v>
          </cell>
          <cell r="H4002">
            <v>620</v>
          </cell>
          <cell r="I4002" t="str">
            <v>SMD Ceramic Capacitor 25V 10000nF +/-20</v>
          </cell>
          <cell r="J4002">
            <v>2000</v>
          </cell>
          <cell r="K4002">
            <v>1.0200000000000001E-2</v>
          </cell>
          <cell r="L4002">
            <v>20.400000000000002</v>
          </cell>
          <cell r="M4002" t="str">
            <v>451U</v>
          </cell>
          <cell r="N4002">
            <v>44721</v>
          </cell>
          <cell r="O4002" t="str">
            <v>EMS02Q20000615HWA0003K</v>
          </cell>
          <cell r="P4002" t="str">
            <v>HWC2022062056884</v>
          </cell>
          <cell r="Q4002">
            <v>44732</v>
          </cell>
          <cell r="R4002" t="str">
            <v>AHW-60692I22</v>
          </cell>
          <cell r="S4002">
            <v>44751</v>
          </cell>
          <cell r="T4002">
            <v>44754</v>
          </cell>
          <cell r="U4002" t="str">
            <v>AIR</v>
          </cell>
          <cell r="V4002" t="str">
            <v>Delivered</v>
          </cell>
          <cell r="W4002" t="str">
            <v>02313KTC-1</v>
          </cell>
          <cell r="X4002">
            <v>44774</v>
          </cell>
          <cell r="AA4002" t="str">
            <v>EMS02Q20000615HWA0003K</v>
          </cell>
          <cell r="AB4002" t="b">
            <v>1</v>
          </cell>
          <cell r="AC4002">
            <v>44721</v>
          </cell>
        </row>
        <row r="4003">
          <cell r="A4003" t="str">
            <v>96600011200807188015000EMS02Q20000615HWA0003K</v>
          </cell>
          <cell r="B4003" t="e">
            <v>#N/A</v>
          </cell>
          <cell r="C4003" t="str">
            <v>9660001120630</v>
          </cell>
          <cell r="D4003" t="str">
            <v>96600011200807188015000</v>
          </cell>
          <cell r="E4003" t="str">
            <v>ONT</v>
          </cell>
          <cell r="F4003" t="str">
            <v>9660001120</v>
          </cell>
          <cell r="G4003" t="str">
            <v>08071880</v>
          </cell>
          <cell r="H4003">
            <v>630</v>
          </cell>
          <cell r="I4003" t="str">
            <v>SMD Ceramic Capacitor 25V 0.0005nF 0.05P</v>
          </cell>
          <cell r="J4003">
            <v>15000</v>
          </cell>
          <cell r="K4003">
            <v>3.3999999999999998E-3</v>
          </cell>
          <cell r="L4003">
            <v>51</v>
          </cell>
          <cell r="M4003" t="str">
            <v>451U</v>
          </cell>
          <cell r="N4003">
            <v>44721</v>
          </cell>
          <cell r="O4003" t="str">
            <v>EMS02Q20000615HWA0003K</v>
          </cell>
          <cell r="P4003" t="str">
            <v>HWC2022062056884</v>
          </cell>
          <cell r="Q4003">
            <v>44732</v>
          </cell>
          <cell r="R4003" t="str">
            <v>AHW-60692I22</v>
          </cell>
          <cell r="S4003">
            <v>44751</v>
          </cell>
          <cell r="T4003">
            <v>44754</v>
          </cell>
          <cell r="U4003" t="str">
            <v>AIR</v>
          </cell>
          <cell r="V4003" t="str">
            <v>Delivered</v>
          </cell>
          <cell r="W4003" t="str">
            <v>02313KTC-1</v>
          </cell>
          <cell r="X4003">
            <v>44774</v>
          </cell>
          <cell r="AA4003" t="str">
            <v>EMS02Q20000615HWA0003K</v>
          </cell>
          <cell r="AB4003" t="b">
            <v>1</v>
          </cell>
          <cell r="AC4003">
            <v>44721</v>
          </cell>
        </row>
        <row r="4004">
          <cell r="A4004" t="str">
            <v>966000112008071918-00245000EMS02Q20000615HWA0003K</v>
          </cell>
          <cell r="B4004" t="e">
            <v>#N/A</v>
          </cell>
          <cell r="C4004" t="str">
            <v>9660001120640</v>
          </cell>
          <cell r="D4004" t="str">
            <v>966000112008071918-00245000</v>
          </cell>
          <cell r="E4004" t="str">
            <v>ONT</v>
          </cell>
          <cell r="F4004" t="str">
            <v>9660001120</v>
          </cell>
          <cell r="G4004" t="str">
            <v>08071918-002</v>
          </cell>
          <cell r="H4004">
            <v>640</v>
          </cell>
          <cell r="I4004" t="str">
            <v>Low VoltageANDCapacity MLCC(LESSTHAN=100</v>
          </cell>
          <cell r="J4004">
            <v>45000</v>
          </cell>
          <cell r="K4004">
            <v>1.5E-3</v>
          </cell>
          <cell r="L4004">
            <v>67.5</v>
          </cell>
          <cell r="M4004" t="str">
            <v>451U</v>
          </cell>
          <cell r="N4004">
            <v>44721</v>
          </cell>
          <cell r="O4004" t="str">
            <v>EMS02Q20000615HWA0003K</v>
          </cell>
          <cell r="P4004" t="str">
            <v>HWC2022062056884</v>
          </cell>
          <cell r="Q4004">
            <v>44732</v>
          </cell>
          <cell r="R4004" t="str">
            <v>AHW-60692I22</v>
          </cell>
          <cell r="S4004">
            <v>44751</v>
          </cell>
          <cell r="T4004">
            <v>44754</v>
          </cell>
          <cell r="U4004" t="str">
            <v>AIR</v>
          </cell>
          <cell r="V4004" t="str">
            <v>Delivered</v>
          </cell>
          <cell r="W4004" t="str">
            <v>02313KTC-1</v>
          </cell>
          <cell r="X4004">
            <v>44774</v>
          </cell>
          <cell r="AA4004" t="str">
            <v>EMS02Q20000615HWA0003K</v>
          </cell>
          <cell r="AB4004" t="b">
            <v>1</v>
          </cell>
          <cell r="AC4004">
            <v>44721</v>
          </cell>
        </row>
        <row r="4005">
          <cell r="A4005" t="str">
            <v>9660001120080723384000EMS02Q20000615HWA0003K</v>
          </cell>
          <cell r="B4005" t="e">
            <v>#N/A</v>
          </cell>
          <cell r="C4005" t="str">
            <v>9660001120650</v>
          </cell>
          <cell r="D4005" t="str">
            <v>9660001120080723384000</v>
          </cell>
          <cell r="E4005" t="str">
            <v>ONT</v>
          </cell>
          <cell r="F4005" t="str">
            <v>9660001120</v>
          </cell>
          <cell r="G4005" t="str">
            <v>08072338</v>
          </cell>
          <cell r="H4005">
            <v>650</v>
          </cell>
          <cell r="I4005" t="str">
            <v>SMD Ceramic Capacitor 50V 100nF +/-10%</v>
          </cell>
          <cell r="J4005">
            <v>4000</v>
          </cell>
          <cell r="K4005">
            <v>3.3999999999999998E-3</v>
          </cell>
          <cell r="L4005">
            <v>13.6</v>
          </cell>
          <cell r="M4005" t="str">
            <v>451U</v>
          </cell>
          <cell r="N4005">
            <v>44721</v>
          </cell>
          <cell r="O4005" t="str">
            <v>EMS02Q20000615HWA0003K</v>
          </cell>
          <cell r="P4005" t="str">
            <v>HWC2022062056884</v>
          </cell>
          <cell r="Q4005">
            <v>44732</v>
          </cell>
          <cell r="R4005" t="str">
            <v>AHW-60692I22</v>
          </cell>
          <cell r="S4005">
            <v>44751</v>
          </cell>
          <cell r="T4005">
            <v>44754</v>
          </cell>
          <cell r="U4005" t="str">
            <v>AIR</v>
          </cell>
          <cell r="V4005" t="str">
            <v>Delivered</v>
          </cell>
          <cell r="W4005" t="str">
            <v>02313KTC-1</v>
          </cell>
          <cell r="X4005">
            <v>44774</v>
          </cell>
          <cell r="AA4005" t="str">
            <v>EMS02Q20000615HWA0003K</v>
          </cell>
          <cell r="AB4005" t="b">
            <v>1</v>
          </cell>
          <cell r="AC4005">
            <v>44721</v>
          </cell>
        </row>
        <row r="4006">
          <cell r="A4006" t="str">
            <v>96600011200807233910000EMS02Q20000615HWA0003K</v>
          </cell>
          <cell r="B4006" t="e">
            <v>#N/A</v>
          </cell>
          <cell r="C4006" t="str">
            <v>9660001120660</v>
          </cell>
          <cell r="D4006" t="str">
            <v>96600011200807233910000</v>
          </cell>
          <cell r="E4006" t="str">
            <v>ONT</v>
          </cell>
          <cell r="F4006" t="str">
            <v>9660001120</v>
          </cell>
          <cell r="G4006" t="str">
            <v>08072339</v>
          </cell>
          <cell r="H4006">
            <v>660</v>
          </cell>
          <cell r="I4006" t="str">
            <v>SMD CeramicCapacitor 6.3V 10000nF +/-2</v>
          </cell>
          <cell r="J4006">
            <v>10000</v>
          </cell>
          <cell r="K4006">
            <v>5.4999999999999997E-3</v>
          </cell>
          <cell r="L4006">
            <v>55</v>
          </cell>
          <cell r="M4006" t="str">
            <v>451U</v>
          </cell>
          <cell r="N4006">
            <v>44721</v>
          </cell>
          <cell r="O4006" t="str">
            <v>EMS02Q20000615HWA0003K</v>
          </cell>
          <cell r="P4006" t="str">
            <v>HWC2022062056884</v>
          </cell>
          <cell r="Q4006">
            <v>44732</v>
          </cell>
          <cell r="R4006" t="str">
            <v>AHW-60692I22</v>
          </cell>
          <cell r="S4006">
            <v>44751</v>
          </cell>
          <cell r="T4006">
            <v>44754</v>
          </cell>
          <cell r="U4006" t="str">
            <v>AIR</v>
          </cell>
          <cell r="V4006" t="str">
            <v>Delivered</v>
          </cell>
          <cell r="W4006" t="str">
            <v>02313KTC-1</v>
          </cell>
          <cell r="X4006">
            <v>44774</v>
          </cell>
          <cell r="AA4006" t="str">
            <v>EMS02Q20000615HWA0003K</v>
          </cell>
          <cell r="AB4006" t="b">
            <v>1</v>
          </cell>
          <cell r="AC4006">
            <v>44721</v>
          </cell>
        </row>
        <row r="4007">
          <cell r="A4007" t="str">
            <v>96600011200807234215000EMS02Q20000615HWA0003K</v>
          </cell>
          <cell r="B4007" t="e">
            <v>#N/A</v>
          </cell>
          <cell r="C4007" t="str">
            <v>9660001120670</v>
          </cell>
          <cell r="D4007" t="str">
            <v>96600011200807234215000</v>
          </cell>
          <cell r="E4007" t="str">
            <v>ONT</v>
          </cell>
          <cell r="F4007" t="str">
            <v>9660001120</v>
          </cell>
          <cell r="G4007" t="str">
            <v>08072342</v>
          </cell>
          <cell r="H4007">
            <v>670</v>
          </cell>
          <cell r="I4007" t="str">
            <v>SMD Ceramic Capacitor 25V 0.1nF +/-5%</v>
          </cell>
          <cell r="J4007">
            <v>15000</v>
          </cell>
          <cell r="K4007">
            <v>6.9999999999999999E-4</v>
          </cell>
          <cell r="L4007">
            <v>10.5</v>
          </cell>
          <cell r="M4007" t="str">
            <v>451U</v>
          </cell>
          <cell r="N4007">
            <v>44721</v>
          </cell>
          <cell r="O4007" t="str">
            <v>EMS02Q20000615HWA0003K</v>
          </cell>
          <cell r="P4007" t="str">
            <v>HWC2022062056884</v>
          </cell>
          <cell r="Q4007">
            <v>44732</v>
          </cell>
          <cell r="R4007" t="str">
            <v>AHW-60692I22</v>
          </cell>
          <cell r="S4007">
            <v>44751</v>
          </cell>
          <cell r="T4007">
            <v>44754</v>
          </cell>
          <cell r="U4007" t="str">
            <v>AIR</v>
          </cell>
          <cell r="V4007" t="str">
            <v>Delivered</v>
          </cell>
          <cell r="W4007" t="str">
            <v>02313KTC-1</v>
          </cell>
          <cell r="X4007">
            <v>44774</v>
          </cell>
          <cell r="AA4007" t="str">
            <v>EMS02Q20000615HWA0003K</v>
          </cell>
          <cell r="AB4007" t="b">
            <v>1</v>
          </cell>
          <cell r="AC4007">
            <v>44721</v>
          </cell>
        </row>
        <row r="4008">
          <cell r="A4008" t="str">
            <v>96600011200807234390000EMS02Q20000615HWA0003K</v>
          </cell>
          <cell r="B4008" t="e">
            <v>#N/A</v>
          </cell>
          <cell r="C4008" t="str">
            <v>9660001120680</v>
          </cell>
          <cell r="D4008" t="str">
            <v>96600011200807234390000</v>
          </cell>
          <cell r="E4008" t="str">
            <v>ONT</v>
          </cell>
          <cell r="F4008" t="str">
            <v>9660001120</v>
          </cell>
          <cell r="G4008" t="str">
            <v>08072343</v>
          </cell>
          <cell r="H4008">
            <v>680</v>
          </cell>
          <cell r="I4008" t="str">
            <v>SMD ceramicCapacitor 6.3V 100nF +/-10%</v>
          </cell>
          <cell r="J4008">
            <v>90000</v>
          </cell>
          <cell r="K4008">
            <v>5.9999999999999995E-4</v>
          </cell>
          <cell r="L4008">
            <v>53.999999999999993</v>
          </cell>
          <cell r="M4008" t="str">
            <v>451U</v>
          </cell>
          <cell r="N4008">
            <v>44721</v>
          </cell>
          <cell r="O4008" t="str">
            <v>EMS02Q20000615HWA0003K</v>
          </cell>
          <cell r="P4008" t="str">
            <v>HWC2022062056884</v>
          </cell>
          <cell r="Q4008">
            <v>44732</v>
          </cell>
          <cell r="R4008" t="str">
            <v>AHW-60692I22</v>
          </cell>
          <cell r="S4008">
            <v>44751</v>
          </cell>
          <cell r="T4008">
            <v>44754</v>
          </cell>
          <cell r="U4008" t="str">
            <v>AIR</v>
          </cell>
          <cell r="V4008" t="str">
            <v>Delivered</v>
          </cell>
          <cell r="W4008" t="str">
            <v>02313KTC-1</v>
          </cell>
          <cell r="X4008">
            <v>44774</v>
          </cell>
          <cell r="AA4008" t="str">
            <v>EMS02Q20000615HWA0003K</v>
          </cell>
          <cell r="AB4008" t="b">
            <v>1</v>
          </cell>
          <cell r="AC4008">
            <v>44721</v>
          </cell>
        </row>
        <row r="4009">
          <cell r="A4009" t="str">
            <v>966000112008110012-0013000EMS02Q20000615HWA0003K</v>
          </cell>
          <cell r="B4009" t="e">
            <v>#N/A</v>
          </cell>
          <cell r="C4009" t="str">
            <v>9660001120690</v>
          </cell>
          <cell r="D4009" t="str">
            <v>966000112008110012-0013000</v>
          </cell>
          <cell r="E4009" t="str">
            <v>ONT</v>
          </cell>
          <cell r="F4009" t="str">
            <v>9660001120</v>
          </cell>
          <cell r="G4009" t="str">
            <v>08110012-001</v>
          </cell>
          <cell r="H4009">
            <v>690</v>
          </cell>
          <cell r="I4009" t="str">
            <v>Solid SMD Al Capacitor,16V,100uF,+/-20%,</v>
          </cell>
          <cell r="J4009">
            <v>3000</v>
          </cell>
          <cell r="K4009">
            <v>6.4500000000000002E-2</v>
          </cell>
          <cell r="L4009">
            <v>193.5</v>
          </cell>
          <cell r="M4009" t="str">
            <v>451U</v>
          </cell>
          <cell r="N4009">
            <v>44721</v>
          </cell>
          <cell r="O4009" t="str">
            <v>EMS02Q20000615HWA0003K</v>
          </cell>
          <cell r="P4009" t="str">
            <v>HWC2022062056884</v>
          </cell>
          <cell r="Q4009">
            <v>44732</v>
          </cell>
          <cell r="R4009" t="str">
            <v>AHW-60692I22</v>
          </cell>
          <cell r="S4009">
            <v>44751</v>
          </cell>
          <cell r="T4009">
            <v>44754</v>
          </cell>
          <cell r="U4009" t="str">
            <v>AIR</v>
          </cell>
          <cell r="V4009" t="str">
            <v>Delivered</v>
          </cell>
          <cell r="W4009" t="str">
            <v>02313KTC-1</v>
          </cell>
          <cell r="X4009">
            <v>44774</v>
          </cell>
          <cell r="AA4009" t="str">
            <v>EMS02Q20000615HWA0003K</v>
          </cell>
          <cell r="AB4009" t="b">
            <v>1</v>
          </cell>
          <cell r="AC4009">
            <v>44721</v>
          </cell>
        </row>
        <row r="4010">
          <cell r="A4010" t="str">
            <v>9660001120100110909520EMS02Q20000615HWA0003K</v>
          </cell>
          <cell r="B4010" t="e">
            <v>#N/A</v>
          </cell>
          <cell r="C4010" t="str">
            <v>9660001120700</v>
          </cell>
          <cell r="D4010" t="str">
            <v>9660001120100110909520</v>
          </cell>
          <cell r="E4010" t="str">
            <v>ONT</v>
          </cell>
          <cell r="F4010" t="str">
            <v>9660001120</v>
          </cell>
          <cell r="G4010" t="str">
            <v>10011090</v>
          </cell>
          <cell r="H4010">
            <v>700</v>
          </cell>
          <cell r="I4010" t="str">
            <v>High Frequency Inductor 47uH +/-10% 2.3A</v>
          </cell>
          <cell r="J4010">
            <v>9520</v>
          </cell>
          <cell r="K4010">
            <v>7.85E-2</v>
          </cell>
          <cell r="L4010">
            <v>747.32</v>
          </cell>
          <cell r="M4010" t="str">
            <v>451U</v>
          </cell>
          <cell r="N4010">
            <v>44721</v>
          </cell>
          <cell r="O4010" t="str">
            <v>EMS02Q20000615HWA0003K</v>
          </cell>
          <cell r="P4010" t="str">
            <v>HWC2022062056884</v>
          </cell>
          <cell r="Q4010">
            <v>44732</v>
          </cell>
          <cell r="R4010" t="str">
            <v>AHW-60692I22</v>
          </cell>
          <cell r="S4010">
            <v>44751</v>
          </cell>
          <cell r="T4010">
            <v>44754</v>
          </cell>
          <cell r="U4010" t="str">
            <v>AIR</v>
          </cell>
          <cell r="V4010" t="str">
            <v>Delivered</v>
          </cell>
          <cell r="W4010" t="str">
            <v>02313KTC-1</v>
          </cell>
          <cell r="X4010">
            <v>44774</v>
          </cell>
          <cell r="AA4010" t="str">
            <v>EMS02Q20000615HWA0003K</v>
          </cell>
          <cell r="AB4010" t="b">
            <v>1</v>
          </cell>
          <cell r="AC4010">
            <v>44721</v>
          </cell>
        </row>
        <row r="4011">
          <cell r="A4011" t="str">
            <v>966000112010031118-00110000EMS02Q20000615HWA0001K</v>
          </cell>
          <cell r="B4011" t="e">
            <v>#N/A</v>
          </cell>
          <cell r="C4011" t="str">
            <v>9660001120710</v>
          </cell>
          <cell r="D4011" t="str">
            <v>966000112010031118-00110000</v>
          </cell>
          <cell r="E4011" t="str">
            <v>ONT</v>
          </cell>
          <cell r="F4011" t="str">
            <v>9660001120</v>
          </cell>
          <cell r="G4011" t="str">
            <v>10031118-001</v>
          </cell>
          <cell r="H4011">
            <v>710</v>
          </cell>
          <cell r="I4011" t="str">
            <v>SMTInductor,0.0068uH,5%,0.32ohm,1.05*0"</v>
          </cell>
          <cell r="J4011">
            <v>10000</v>
          </cell>
          <cell r="K4011">
            <v>2.3E-3</v>
          </cell>
          <cell r="L4011">
            <v>23</v>
          </cell>
          <cell r="M4011" t="str">
            <v>451U</v>
          </cell>
          <cell r="N4011">
            <v>44720</v>
          </cell>
          <cell r="O4011" t="str">
            <v>EMS02Q20000615HWA0001K</v>
          </cell>
          <cell r="P4011" t="str">
            <v>HWC2022062965967</v>
          </cell>
          <cell r="Q4011">
            <v>44741</v>
          </cell>
          <cell r="R4011" t="str">
            <v>AHW-60749I22</v>
          </cell>
          <cell r="S4011">
            <v>44761</v>
          </cell>
          <cell r="T4011">
            <v>44763</v>
          </cell>
          <cell r="U4011" t="str">
            <v>AIR</v>
          </cell>
          <cell r="V4011" t="str">
            <v>Delivered</v>
          </cell>
          <cell r="W4011" t="str">
            <v>02313KTC-1</v>
          </cell>
          <cell r="X4011">
            <v>44774</v>
          </cell>
          <cell r="AA4011" t="str">
            <v>EMS02Q20000615HWA0001K</v>
          </cell>
          <cell r="AB4011" t="b">
            <v>1</v>
          </cell>
          <cell r="AC4011">
            <v>44720</v>
          </cell>
        </row>
        <row r="4012">
          <cell r="A4012" t="str">
            <v>9660001120100316152000EMS02Q20000615HWA0001K</v>
          </cell>
          <cell r="B4012" t="e">
            <v>#N/A</v>
          </cell>
          <cell r="C4012" t="str">
            <v>9660001120720</v>
          </cell>
          <cell r="D4012" t="str">
            <v>9660001120100316152000</v>
          </cell>
          <cell r="E4012" t="str">
            <v>ONT</v>
          </cell>
          <cell r="F4012" t="str">
            <v>9660001120</v>
          </cell>
          <cell r="G4012" t="str">
            <v>10031615</v>
          </cell>
          <cell r="H4012">
            <v>720</v>
          </cell>
          <cell r="I4012" t="str">
            <v>SMT Inductor,2.2uH,+/-20%,0.039ohm,4.9A,</v>
          </cell>
          <cell r="J4012">
            <v>2000</v>
          </cell>
          <cell r="K4012">
            <v>2.8400000000000002E-2</v>
          </cell>
          <cell r="L4012">
            <v>56.800000000000004</v>
          </cell>
          <cell r="M4012" t="str">
            <v>451U</v>
          </cell>
          <cell r="N4012">
            <v>44720</v>
          </cell>
          <cell r="O4012" t="str">
            <v>EMS02Q20000615HWA0001K</v>
          </cell>
          <cell r="P4012" t="str">
            <v>HWC2022062965967</v>
          </cell>
          <cell r="Q4012">
            <v>44741</v>
          </cell>
          <cell r="R4012" t="str">
            <v>AHW-60749I22</v>
          </cell>
          <cell r="S4012">
            <v>44761</v>
          </cell>
          <cell r="T4012">
            <v>44763</v>
          </cell>
          <cell r="U4012" t="str">
            <v>AIR</v>
          </cell>
          <cell r="V4012" t="str">
            <v>Delivered</v>
          </cell>
          <cell r="W4012" t="str">
            <v>02313KTC-1</v>
          </cell>
          <cell r="X4012">
            <v>44774</v>
          </cell>
          <cell r="AA4012" t="str">
            <v>EMS02Q20000615HWA0001K</v>
          </cell>
          <cell r="AB4012" t="b">
            <v>1</v>
          </cell>
          <cell r="AC4012">
            <v>44720</v>
          </cell>
        </row>
        <row r="4013">
          <cell r="A4013" t="str">
            <v>96600011201003197410000EMS02Q20000615HWA0001K</v>
          </cell>
          <cell r="B4013" t="e">
            <v>#N/A</v>
          </cell>
          <cell r="C4013" t="str">
            <v>9660001120730</v>
          </cell>
          <cell r="D4013" t="str">
            <v>96600011201003197410000</v>
          </cell>
          <cell r="E4013" t="str">
            <v>ONT</v>
          </cell>
          <cell r="F4013" t="str">
            <v>9660001120</v>
          </cell>
          <cell r="G4013" t="str">
            <v>10031974</v>
          </cell>
          <cell r="H4013">
            <v>730</v>
          </cell>
          <cell r="I4013" t="str">
            <v>Chip Inductor,60uH,+/-5%,1.1ohm,0.2A,3.4</v>
          </cell>
          <cell r="J4013">
            <v>10000</v>
          </cell>
          <cell r="K4013">
            <v>4.0300000000000002E-2</v>
          </cell>
          <cell r="L4013">
            <v>403</v>
          </cell>
          <cell r="M4013" t="str">
            <v>451U</v>
          </cell>
          <cell r="N4013">
            <v>44720</v>
          </cell>
          <cell r="O4013" t="str">
            <v>EMS02Q20000615HWA0001K</v>
          </cell>
          <cell r="P4013" t="str">
            <v>HWC2022062965967</v>
          </cell>
          <cell r="Q4013">
            <v>44741</v>
          </cell>
          <cell r="R4013" t="str">
            <v>AHW-60749I22</v>
          </cell>
          <cell r="S4013">
            <v>44761</v>
          </cell>
          <cell r="T4013">
            <v>44763</v>
          </cell>
          <cell r="U4013" t="str">
            <v>AIR</v>
          </cell>
          <cell r="V4013" t="str">
            <v>Delivered</v>
          </cell>
          <cell r="W4013" t="str">
            <v>02313KTC-1</v>
          </cell>
          <cell r="X4013">
            <v>44774</v>
          </cell>
          <cell r="AA4013" t="str">
            <v>EMS02Q20000615HWA0001K</v>
          </cell>
          <cell r="AB4013" t="b">
            <v>1</v>
          </cell>
          <cell r="AC4013">
            <v>44720</v>
          </cell>
        </row>
        <row r="4014">
          <cell r="A4014" t="str">
            <v>96600011201004038920000EMS02Q20000615HWA0001K</v>
          </cell>
          <cell r="B4014" t="e">
            <v>#N/A</v>
          </cell>
          <cell r="C4014" t="str">
            <v>9660001120740</v>
          </cell>
          <cell r="D4014" t="str">
            <v>96600011201004038920000</v>
          </cell>
          <cell r="E4014" t="str">
            <v>ONT</v>
          </cell>
          <cell r="F4014" t="str">
            <v>9660001120</v>
          </cell>
          <cell r="G4014" t="str">
            <v>10040389</v>
          </cell>
          <cell r="H4014">
            <v>740</v>
          </cell>
          <cell r="I4014" t="str">
            <v>EMI Com-mode Inductor,single phase,5V,50</v>
          </cell>
          <cell r="J4014">
            <v>20000</v>
          </cell>
          <cell r="K4014">
            <v>8.9999999999999993E-3</v>
          </cell>
          <cell r="L4014">
            <v>180</v>
          </cell>
          <cell r="M4014" t="str">
            <v>451U</v>
          </cell>
          <cell r="N4014">
            <v>44720</v>
          </cell>
          <cell r="O4014" t="str">
            <v>EMS02Q20000615HWA0001K</v>
          </cell>
          <cell r="P4014" t="str">
            <v>HWC2022062965967</v>
          </cell>
          <cell r="Q4014">
            <v>44741</v>
          </cell>
          <cell r="R4014" t="str">
            <v>AHW-60749I22</v>
          </cell>
          <cell r="S4014">
            <v>44761</v>
          </cell>
          <cell r="T4014">
            <v>44763</v>
          </cell>
          <cell r="U4014" t="str">
            <v>AIR</v>
          </cell>
          <cell r="V4014" t="str">
            <v>Delivered</v>
          </cell>
          <cell r="W4014" t="str">
            <v>02313KTC-1</v>
          </cell>
          <cell r="X4014">
            <v>44774</v>
          </cell>
          <cell r="AA4014" t="str">
            <v>EMS02Q20000615HWA0001K</v>
          </cell>
          <cell r="AB4014" t="b">
            <v>1</v>
          </cell>
          <cell r="AC4014">
            <v>44720</v>
          </cell>
        </row>
        <row r="4015">
          <cell r="A4015" t="str">
            <v>96600011201007001212000EMS02Q20000615HWA0001K</v>
          </cell>
          <cell r="B4015" t="e">
            <v>#N/A</v>
          </cell>
          <cell r="C4015" t="str">
            <v>9660001120750</v>
          </cell>
          <cell r="D4015" t="str">
            <v>96600011201007001212000</v>
          </cell>
          <cell r="E4015" t="str">
            <v>ONT</v>
          </cell>
          <cell r="F4015" t="str">
            <v>9660001120</v>
          </cell>
          <cell r="G4015" t="str">
            <v>10070012</v>
          </cell>
          <cell r="H4015">
            <v>750</v>
          </cell>
          <cell r="I4015" t="str">
            <v>EMIchip,220ohm,0.05ohm,2A,0805</v>
          </cell>
          <cell r="J4015">
            <v>12000</v>
          </cell>
          <cell r="K4015">
            <v>4.5999999999999999E-3</v>
          </cell>
          <cell r="L4015">
            <v>55.199999999999996</v>
          </cell>
          <cell r="M4015" t="str">
            <v>451U</v>
          </cell>
          <cell r="N4015">
            <v>44720</v>
          </cell>
          <cell r="O4015" t="str">
            <v>EMS02Q20000615HWA0001K</v>
          </cell>
          <cell r="P4015" t="str">
            <v>HWC2022062965967</v>
          </cell>
          <cell r="Q4015">
            <v>44741</v>
          </cell>
          <cell r="R4015" t="str">
            <v>AHW-60749I22</v>
          </cell>
          <cell r="S4015">
            <v>44761</v>
          </cell>
          <cell r="T4015">
            <v>44763</v>
          </cell>
          <cell r="U4015" t="str">
            <v>AIR</v>
          </cell>
          <cell r="V4015" t="str">
            <v>Delivered</v>
          </cell>
          <cell r="W4015" t="str">
            <v>02313KTC-1</v>
          </cell>
          <cell r="X4015">
            <v>44774</v>
          </cell>
          <cell r="AA4015" t="str">
            <v>EMS02Q20000615HWA0001K</v>
          </cell>
          <cell r="AB4015" t="b">
            <v>1</v>
          </cell>
          <cell r="AC4015">
            <v>44720</v>
          </cell>
        </row>
        <row r="4016">
          <cell r="A4016" t="str">
            <v>96600011201007001910000EMS02Q20000615HWA0001K</v>
          </cell>
          <cell r="B4016" t="e">
            <v>#N/A</v>
          </cell>
          <cell r="C4016" t="str">
            <v>9660001120760</v>
          </cell>
          <cell r="D4016" t="str">
            <v>96600011201007001910000</v>
          </cell>
          <cell r="E4016" t="str">
            <v>ONT</v>
          </cell>
          <cell r="F4016" t="str">
            <v>9660001120</v>
          </cell>
          <cell r="G4016" t="str">
            <v>10070019</v>
          </cell>
          <cell r="H4016">
            <v>760</v>
          </cell>
          <cell r="I4016" t="str">
            <v>EMI beads,+/-25,1000ohm,1.25ohm,0.25A,04</v>
          </cell>
          <cell r="J4016">
            <v>10000</v>
          </cell>
          <cell r="K4016">
            <v>4.4999999999999997E-3</v>
          </cell>
          <cell r="L4016">
            <v>45</v>
          </cell>
          <cell r="M4016" t="str">
            <v>451U</v>
          </cell>
          <cell r="N4016">
            <v>44720</v>
          </cell>
          <cell r="O4016" t="str">
            <v>EMS02Q20000615HWA0001K</v>
          </cell>
          <cell r="P4016" t="str">
            <v>HWC2022062965967</v>
          </cell>
          <cell r="Q4016">
            <v>44741</v>
          </cell>
          <cell r="R4016" t="str">
            <v>AHW-60749I22</v>
          </cell>
          <cell r="S4016">
            <v>44761</v>
          </cell>
          <cell r="T4016">
            <v>44763</v>
          </cell>
          <cell r="U4016" t="str">
            <v>AIR</v>
          </cell>
          <cell r="V4016" t="str">
            <v>Delivered</v>
          </cell>
          <cell r="W4016" t="str">
            <v>02313KTC-1</v>
          </cell>
          <cell r="X4016">
            <v>44774</v>
          </cell>
          <cell r="AA4016" t="str">
            <v>EMS02Q20000615HWA0001K</v>
          </cell>
          <cell r="AB4016" t="b">
            <v>1</v>
          </cell>
          <cell r="AC4016">
            <v>44720</v>
          </cell>
        </row>
        <row r="4017">
          <cell r="A4017" t="str">
            <v>96600011201007005528000EMS02Q20000615HWA0001K</v>
          </cell>
          <cell r="B4017" t="e">
            <v>#N/A</v>
          </cell>
          <cell r="C4017" t="str">
            <v>9660001120770</v>
          </cell>
          <cell r="D4017" t="str">
            <v>96600011201007005528000</v>
          </cell>
          <cell r="E4017" t="str">
            <v>ONT</v>
          </cell>
          <cell r="F4017" t="str">
            <v>9660001120</v>
          </cell>
          <cell r="G4017" t="str">
            <v>10070055</v>
          </cell>
          <cell r="H4017">
            <v>770</v>
          </cell>
          <cell r="I4017" t="str">
            <v>EMIBead,+/-25%,1000ohm,1.25ohm,0.25A,0"</v>
          </cell>
          <cell r="J4017">
            <v>28000</v>
          </cell>
          <cell r="K4017">
            <v>3.5999999999999999E-3</v>
          </cell>
          <cell r="L4017">
            <v>100.8</v>
          </cell>
          <cell r="M4017" t="str">
            <v>451U</v>
          </cell>
          <cell r="N4017">
            <v>44720</v>
          </cell>
          <cell r="O4017" t="str">
            <v>EMS02Q20000615HWA0001K</v>
          </cell>
          <cell r="P4017" t="str">
            <v>HWC2022062965967</v>
          </cell>
          <cell r="Q4017">
            <v>44741</v>
          </cell>
          <cell r="R4017" t="str">
            <v>AHW-60749I22</v>
          </cell>
          <cell r="S4017">
            <v>44761</v>
          </cell>
          <cell r="T4017">
            <v>44763</v>
          </cell>
          <cell r="U4017" t="str">
            <v>AIR</v>
          </cell>
          <cell r="V4017" t="str">
            <v>Delivered</v>
          </cell>
          <cell r="W4017" t="str">
            <v>02313KTC-1</v>
          </cell>
          <cell r="X4017">
            <v>44774</v>
          </cell>
          <cell r="AA4017" t="str">
            <v>EMS02Q20000615HWA0001K</v>
          </cell>
          <cell r="AB4017" t="b">
            <v>1</v>
          </cell>
          <cell r="AC4017">
            <v>44720</v>
          </cell>
        </row>
        <row r="4018">
          <cell r="A4018" t="str">
            <v>9660001120100700764000EMS02Q20000615HWA0016K</v>
          </cell>
          <cell r="B4018" t="e">
            <v>#N/A</v>
          </cell>
          <cell r="C4018" t="str">
            <v>9660001120780</v>
          </cell>
          <cell r="D4018" t="str">
            <v>9660001120100700764000</v>
          </cell>
          <cell r="E4018" t="str">
            <v>ONT</v>
          </cell>
          <cell r="F4018" t="str">
            <v>9660001120</v>
          </cell>
          <cell r="G4018" t="str">
            <v>10070076</v>
          </cell>
          <cell r="H4018">
            <v>780</v>
          </cell>
          <cell r="I4018" t="str">
            <v>EMI Bead,25%,330ohm,0.08ohm,1.5A,SMT,The</v>
          </cell>
          <cell r="J4018">
            <v>4000</v>
          </cell>
          <cell r="K4018">
            <v>2.0999999999999999E-3</v>
          </cell>
          <cell r="L4018">
            <v>8.4</v>
          </cell>
          <cell r="M4018" t="str">
            <v>451U</v>
          </cell>
          <cell r="N4018">
            <v>44775</v>
          </cell>
          <cell r="O4018" t="str">
            <v>EMS02Q20000615HWA0016K</v>
          </cell>
          <cell r="P4018" t="str">
            <v>HWC2022081517159</v>
          </cell>
          <cell r="Q4018">
            <v>44788</v>
          </cell>
          <cell r="R4018" t="str">
            <v>AHW-60965I22</v>
          </cell>
          <cell r="S4018">
            <v>44817</v>
          </cell>
          <cell r="T4018">
            <v>44818</v>
          </cell>
          <cell r="U4018" t="str">
            <v>AIR</v>
          </cell>
          <cell r="V4018" t="str">
            <v>Delivered</v>
          </cell>
          <cell r="W4018" t="str">
            <v>02313KTC-1</v>
          </cell>
          <cell r="X4018">
            <v>44774</v>
          </cell>
          <cell r="AA4018" t="str">
            <v>EMS02Q20000615HWA0016K</v>
          </cell>
          <cell r="AB4018" t="b">
            <v>1</v>
          </cell>
          <cell r="AC4018">
            <v>44775</v>
          </cell>
        </row>
        <row r="4019">
          <cell r="A4019" t="str">
            <v>96600011201010017110000EMS02Q20000615HWA0001K</v>
          </cell>
          <cell r="B4019" t="e">
            <v>#N/A</v>
          </cell>
          <cell r="C4019" t="str">
            <v>9660001120790</v>
          </cell>
          <cell r="D4019" t="str">
            <v>96600011201010017110000</v>
          </cell>
          <cell r="E4019" t="str">
            <v>ONT</v>
          </cell>
          <cell r="F4019" t="str">
            <v>9660001120</v>
          </cell>
          <cell r="G4019" t="str">
            <v>10100171</v>
          </cell>
          <cell r="H4019">
            <v>790</v>
          </cell>
          <cell r="I4019" t="str">
            <v>Terminal Chip Inductor,0.0024uH,+/-0.3nH</v>
          </cell>
          <cell r="J4019">
            <v>10000</v>
          </cell>
          <cell r="K4019">
            <v>1.1000000000000001E-3</v>
          </cell>
          <cell r="L4019">
            <v>11</v>
          </cell>
          <cell r="M4019" t="str">
            <v>451U</v>
          </cell>
          <cell r="N4019">
            <v>44720</v>
          </cell>
          <cell r="O4019" t="str">
            <v>EMS02Q20000615HWA0001K</v>
          </cell>
          <cell r="P4019" t="str">
            <v>HWC2022062965967</v>
          </cell>
          <cell r="Q4019">
            <v>44741</v>
          </cell>
          <cell r="R4019" t="str">
            <v>AHW-60749I22</v>
          </cell>
          <cell r="S4019">
            <v>44761</v>
          </cell>
          <cell r="T4019">
            <v>44763</v>
          </cell>
          <cell r="U4019" t="str">
            <v>AIR</v>
          </cell>
          <cell r="V4019" t="str">
            <v>Delivered</v>
          </cell>
          <cell r="W4019" t="str">
            <v>02313KTC-1</v>
          </cell>
          <cell r="X4019">
            <v>44774</v>
          </cell>
          <cell r="AA4019" t="str">
            <v>EMS02Q20000615HWA0001K</v>
          </cell>
          <cell r="AB4019" t="b">
            <v>1</v>
          </cell>
          <cell r="AC4019">
            <v>44720</v>
          </cell>
        </row>
        <row r="4020">
          <cell r="A4020" t="str">
            <v>96600011201010055215000EMS02Q20000615HWA0001K</v>
          </cell>
          <cell r="B4020" t="e">
            <v>#N/A</v>
          </cell>
          <cell r="C4020" t="str">
            <v>9660001120800</v>
          </cell>
          <cell r="D4020" t="str">
            <v>96600011201010055215000</v>
          </cell>
          <cell r="E4020" t="str">
            <v>ONT</v>
          </cell>
          <cell r="F4020" t="str">
            <v>9660001120</v>
          </cell>
          <cell r="G4020" t="str">
            <v>10100552</v>
          </cell>
          <cell r="H4020">
            <v>800</v>
          </cell>
          <cell r="I4020" t="str">
            <v>Terminal Chip Inductor,0.0013uH,+/-0.1nH</v>
          </cell>
          <cell r="J4020">
            <v>15000</v>
          </cell>
          <cell r="K4020">
            <v>1E-3</v>
          </cell>
          <cell r="L4020">
            <v>15</v>
          </cell>
          <cell r="M4020" t="str">
            <v>451U</v>
          </cell>
          <cell r="N4020">
            <v>44720</v>
          </cell>
          <cell r="O4020" t="str">
            <v>EMS02Q20000615HWA0001K</v>
          </cell>
          <cell r="P4020" t="str">
            <v>HWC2022062965967</v>
          </cell>
          <cell r="Q4020">
            <v>44741</v>
          </cell>
          <cell r="R4020" t="str">
            <v>AHW-60749I22</v>
          </cell>
          <cell r="S4020">
            <v>44761</v>
          </cell>
          <cell r="T4020">
            <v>44763</v>
          </cell>
          <cell r="U4020" t="str">
            <v>AIR</v>
          </cell>
          <cell r="V4020" t="str">
            <v>Delivered</v>
          </cell>
          <cell r="W4020" t="str">
            <v>02313KTC-1</v>
          </cell>
          <cell r="X4020">
            <v>44774</v>
          </cell>
          <cell r="AA4020" t="str">
            <v>EMS02Q20000615HWA0001K</v>
          </cell>
          <cell r="AB4020" t="b">
            <v>1</v>
          </cell>
          <cell r="AC4020">
            <v>44720</v>
          </cell>
        </row>
        <row r="4021">
          <cell r="A4021" t="str">
            <v>9660001120101005773000EMS02Q20000615HWA0002K</v>
          </cell>
          <cell r="B4021" t="e">
            <v>#N/A</v>
          </cell>
          <cell r="C4021" t="str">
            <v>9660001120810</v>
          </cell>
          <cell r="D4021" t="str">
            <v>9660001120101005773000</v>
          </cell>
          <cell r="E4021" t="str">
            <v>ONT</v>
          </cell>
          <cell r="F4021" t="str">
            <v>9660001120</v>
          </cell>
          <cell r="G4021" t="str">
            <v>10100577</v>
          </cell>
          <cell r="H4021">
            <v>810</v>
          </cell>
          <cell r="I4021" t="str">
            <v>Terminal Power Inductor,4.7uH,+/-30%,3.0</v>
          </cell>
          <cell r="J4021">
            <v>3000</v>
          </cell>
          <cell r="K4021">
            <v>2.3099999999999999E-2</v>
          </cell>
          <cell r="L4021">
            <v>69.3</v>
          </cell>
          <cell r="M4021" t="str">
            <v>451U</v>
          </cell>
          <cell r="N4021">
            <v>44720</v>
          </cell>
          <cell r="O4021" t="str">
            <v>EMS02Q20000615HWA0002K</v>
          </cell>
          <cell r="P4021" t="str">
            <v>HWC2022061754388</v>
          </cell>
          <cell r="Q4021">
            <v>44729</v>
          </cell>
          <cell r="R4021" t="str">
            <v>AHW-60678I22</v>
          </cell>
          <cell r="S4021">
            <v>44752</v>
          </cell>
          <cell r="T4021">
            <v>44754</v>
          </cell>
          <cell r="U4021" t="str">
            <v>AIR</v>
          </cell>
          <cell r="V4021" t="str">
            <v>Delivered</v>
          </cell>
          <cell r="W4021" t="str">
            <v>02313KTC-1</v>
          </cell>
          <cell r="X4021">
            <v>44774</v>
          </cell>
          <cell r="AA4021" t="str">
            <v>EMS02Q20000615HWA0002K</v>
          </cell>
          <cell r="AB4021" t="b">
            <v>1</v>
          </cell>
          <cell r="AC4021">
            <v>44720</v>
          </cell>
        </row>
        <row r="4022">
          <cell r="A4022" t="str">
            <v>9660001120101007136000EMS02Q20000615HWA0002K</v>
          </cell>
          <cell r="B4022" t="e">
            <v>#N/A</v>
          </cell>
          <cell r="C4022" t="str">
            <v>9660001120820</v>
          </cell>
          <cell r="D4022" t="str">
            <v>9660001120101007136000</v>
          </cell>
          <cell r="E4022" t="str">
            <v>ONT</v>
          </cell>
          <cell r="F4022" t="str">
            <v>9660001120</v>
          </cell>
          <cell r="G4022" t="str">
            <v>10100713</v>
          </cell>
          <cell r="H4022">
            <v>820</v>
          </cell>
          <cell r="I4022" t="str">
            <v>Terminal Power Inductor 2.2uH 20% 2.1A 0</v>
          </cell>
          <cell r="J4022">
            <v>6000</v>
          </cell>
          <cell r="K4022">
            <v>1.4500000000000001E-2</v>
          </cell>
          <cell r="L4022">
            <v>87</v>
          </cell>
          <cell r="M4022" t="str">
            <v>451U</v>
          </cell>
          <cell r="N4022">
            <v>44720</v>
          </cell>
          <cell r="O4022" t="str">
            <v>EMS02Q20000615HWA0002K</v>
          </cell>
          <cell r="P4022" t="str">
            <v>HWC2022061754388</v>
          </cell>
          <cell r="Q4022">
            <v>44729</v>
          </cell>
          <cell r="R4022" t="str">
            <v>AHW-60678I22</v>
          </cell>
          <cell r="S4022">
            <v>44752</v>
          </cell>
          <cell r="T4022">
            <v>44754</v>
          </cell>
          <cell r="U4022" t="str">
            <v>AIR</v>
          </cell>
          <cell r="V4022" t="str">
            <v>Delivered</v>
          </cell>
          <cell r="W4022" t="str">
            <v>02313KTC-1</v>
          </cell>
          <cell r="X4022">
            <v>44774</v>
          </cell>
          <cell r="AA4022" t="str">
            <v>EMS02Q20000615HWA0002K</v>
          </cell>
          <cell r="AB4022" t="b">
            <v>1</v>
          </cell>
          <cell r="AC4022">
            <v>44720</v>
          </cell>
        </row>
        <row r="4023">
          <cell r="A4023" t="str">
            <v>966000112012020344-0011500EMS02Q20000615HWA0002K</v>
          </cell>
          <cell r="B4023" t="e">
            <v>#N/A</v>
          </cell>
          <cell r="C4023" t="str">
            <v>9660001120830</v>
          </cell>
          <cell r="D4023" t="str">
            <v>966000112012020344-0011500</v>
          </cell>
          <cell r="E4023" t="str">
            <v>ONT</v>
          </cell>
          <cell r="F4023" t="str">
            <v>9660001120</v>
          </cell>
          <cell r="G4023" t="str">
            <v>12020344-001</v>
          </cell>
          <cell r="H4023">
            <v>830</v>
          </cell>
          <cell r="I4023" t="str">
            <v>Crystal Oscillator,25MHz,18pF,+/- 15,50o</v>
          </cell>
          <cell r="J4023">
            <v>1500</v>
          </cell>
          <cell r="K4023">
            <v>6.7000000000000004E-2</v>
          </cell>
          <cell r="L4023">
            <v>100.5</v>
          </cell>
          <cell r="M4023" t="str">
            <v>451U</v>
          </cell>
          <cell r="N4023">
            <v>44720</v>
          </cell>
          <cell r="O4023" t="str">
            <v>EMS02Q20000615HWA0002K</v>
          </cell>
          <cell r="P4023" t="str">
            <v>HWC2022061754388</v>
          </cell>
          <cell r="Q4023">
            <v>44729</v>
          </cell>
          <cell r="R4023" t="str">
            <v>AHW-60678I22</v>
          </cell>
          <cell r="S4023">
            <v>44752</v>
          </cell>
          <cell r="T4023">
            <v>44754</v>
          </cell>
          <cell r="U4023" t="str">
            <v>AIR</v>
          </cell>
          <cell r="V4023" t="str">
            <v>Delivered</v>
          </cell>
          <cell r="W4023" t="str">
            <v>02313KTC-1</v>
          </cell>
          <cell r="X4023">
            <v>44774</v>
          </cell>
          <cell r="AA4023" t="str">
            <v>EMS02Q20000615HWA0002K</v>
          </cell>
          <cell r="AB4023" t="b">
            <v>1</v>
          </cell>
          <cell r="AC4023">
            <v>44720</v>
          </cell>
        </row>
        <row r="4024">
          <cell r="A4024" t="str">
            <v>966000112012020355-0016000EMS02Q20000615HWA0002K</v>
          </cell>
          <cell r="B4024" t="e">
            <v>#N/A</v>
          </cell>
          <cell r="C4024" t="str">
            <v>9660001120840</v>
          </cell>
          <cell r="D4024" t="str">
            <v>966000112012020355-0016000</v>
          </cell>
          <cell r="E4024" t="str">
            <v>ONT</v>
          </cell>
          <cell r="F4024" t="str">
            <v>9660001120</v>
          </cell>
          <cell r="G4024" t="str">
            <v>12020355-001</v>
          </cell>
          <cell r="H4024">
            <v>840</v>
          </cell>
          <cell r="I4024" t="str">
            <v>Crystal Resonator-40 MHz-12pF-+/-6ppm-30</v>
          </cell>
          <cell r="J4024">
            <v>6000</v>
          </cell>
          <cell r="K4024">
            <v>7.8899999999999998E-2</v>
          </cell>
          <cell r="L4024">
            <v>473.4</v>
          </cell>
          <cell r="M4024" t="str">
            <v>451U</v>
          </cell>
          <cell r="N4024">
            <v>44720</v>
          </cell>
          <cell r="O4024" t="str">
            <v>EMS02Q20000615HWA0002K</v>
          </cell>
          <cell r="P4024" t="str">
            <v>HWC2022061754388</v>
          </cell>
          <cell r="Q4024">
            <v>44729</v>
          </cell>
          <cell r="R4024" t="str">
            <v>AHW-60678I22</v>
          </cell>
          <cell r="S4024">
            <v>44752</v>
          </cell>
          <cell r="T4024">
            <v>44754</v>
          </cell>
          <cell r="U4024" t="str">
            <v>AIR</v>
          </cell>
          <cell r="V4024" t="str">
            <v>Delivered</v>
          </cell>
          <cell r="W4024" t="str">
            <v>02313KTC-1</v>
          </cell>
          <cell r="X4024">
            <v>44774</v>
          </cell>
          <cell r="AA4024" t="str">
            <v>EMS02Q20000615HWA0002K</v>
          </cell>
          <cell r="AB4024" t="b">
            <v>1</v>
          </cell>
          <cell r="AC4024">
            <v>44720</v>
          </cell>
        </row>
        <row r="4025">
          <cell r="A4025" t="str">
            <v>966000112013030245-0014000EMS02Q20000615HWA0002K</v>
          </cell>
          <cell r="B4025" t="e">
            <v>#N/A</v>
          </cell>
          <cell r="C4025" t="str">
            <v>9660001120850</v>
          </cell>
          <cell r="D4025" t="str">
            <v>966000112013030245-0014000</v>
          </cell>
          <cell r="E4025" t="str">
            <v>ONT</v>
          </cell>
          <cell r="F4025" t="str">
            <v>9660001120</v>
          </cell>
          <cell r="G4025" t="str">
            <v>13030245-001</v>
          </cell>
          <cell r="H4025">
            <v>850</v>
          </cell>
          <cell r="I4025" t="str">
            <v>Ceramic Filter,2455MHz,0.6,Commercial gr</v>
          </cell>
          <cell r="J4025">
            <v>4000</v>
          </cell>
          <cell r="K4025">
            <v>3.2300000000000002E-2</v>
          </cell>
          <cell r="L4025">
            <v>129.20000000000002</v>
          </cell>
          <cell r="M4025" t="str">
            <v>451U</v>
          </cell>
          <cell r="N4025">
            <v>44720</v>
          </cell>
          <cell r="O4025" t="str">
            <v>EMS02Q20000615HWA0002K</v>
          </cell>
          <cell r="P4025" t="str">
            <v>HWC2022061754388</v>
          </cell>
          <cell r="Q4025">
            <v>44729</v>
          </cell>
          <cell r="R4025" t="str">
            <v>AHW-60678I22</v>
          </cell>
          <cell r="S4025">
            <v>44752</v>
          </cell>
          <cell r="T4025">
            <v>44754</v>
          </cell>
          <cell r="U4025" t="str">
            <v>AIR</v>
          </cell>
          <cell r="V4025" t="str">
            <v>Delivered</v>
          </cell>
          <cell r="W4025" t="str">
            <v>02313KTC-1</v>
          </cell>
          <cell r="X4025">
            <v>44774</v>
          </cell>
          <cell r="AA4025" t="str">
            <v>EMS02Q20000615HWA0002K</v>
          </cell>
          <cell r="AB4025" t="b">
            <v>1</v>
          </cell>
          <cell r="AC4025">
            <v>44720</v>
          </cell>
        </row>
        <row r="4026">
          <cell r="A4026" t="str">
            <v>966000112015010422-0011200EMS02Q20000615HWA0002K</v>
          </cell>
          <cell r="B4026" t="e">
            <v>#N/A</v>
          </cell>
          <cell r="C4026" t="str">
            <v>9660001120860</v>
          </cell>
          <cell r="D4026" t="str">
            <v>966000112015010422-0011200</v>
          </cell>
          <cell r="E4026" t="str">
            <v>ONT</v>
          </cell>
          <cell r="F4026" t="str">
            <v>9660001120</v>
          </cell>
          <cell r="G4026" t="str">
            <v>15010422-001</v>
          </cell>
          <cell r="H4026">
            <v>860</v>
          </cell>
          <cell r="I4026" t="str">
            <v>Switching Diode,250V,225mA,0.93V,50ns,si</v>
          </cell>
          <cell r="J4026">
            <v>1200</v>
          </cell>
          <cell r="K4026">
            <v>7.7000000000000002E-3</v>
          </cell>
          <cell r="L4026">
            <v>9.24</v>
          </cell>
          <cell r="M4026" t="str">
            <v>451U</v>
          </cell>
          <cell r="N4026">
            <v>44720</v>
          </cell>
          <cell r="O4026" t="str">
            <v>EMS02Q20000615HWA0002K</v>
          </cell>
          <cell r="P4026" t="str">
            <v>HWC2022061754388</v>
          </cell>
          <cell r="Q4026">
            <v>44729</v>
          </cell>
          <cell r="R4026" t="str">
            <v>AHW-60678I22</v>
          </cell>
          <cell r="S4026">
            <v>44752</v>
          </cell>
          <cell r="T4026">
            <v>44754</v>
          </cell>
          <cell r="U4026" t="str">
            <v>AIR</v>
          </cell>
          <cell r="V4026" t="str">
            <v>Delivered</v>
          </cell>
          <cell r="W4026" t="str">
            <v>02313KTC-1</v>
          </cell>
          <cell r="X4026">
            <v>44774</v>
          </cell>
          <cell r="AA4026" t="str">
            <v>EMS02Q20000615HWA0002K</v>
          </cell>
          <cell r="AB4026" t="b">
            <v>1</v>
          </cell>
          <cell r="AC4026">
            <v>44720</v>
          </cell>
        </row>
        <row r="4027">
          <cell r="A4027" t="str">
            <v>966000112015010589-0021000EMS02Q20000615HWA0002K</v>
          </cell>
          <cell r="B4027" t="e">
            <v>#N/A</v>
          </cell>
          <cell r="C4027" t="str">
            <v>9660001120870</v>
          </cell>
          <cell r="D4027" t="str">
            <v>966000112015010589-0021000</v>
          </cell>
          <cell r="E4027" t="str">
            <v>ONT</v>
          </cell>
          <cell r="F4027" t="str">
            <v>9660001120</v>
          </cell>
          <cell r="G4027" t="str">
            <v>15010589-002</v>
          </cell>
          <cell r="H4027">
            <v>870</v>
          </cell>
          <cell r="I4027" t="str">
            <v>Fast Recovery Diode,200V,1A,1V,35ns,SOD1</v>
          </cell>
          <cell r="J4027">
            <v>1000</v>
          </cell>
          <cell r="K4027">
            <v>1.41E-2</v>
          </cell>
          <cell r="L4027">
            <v>14.1</v>
          </cell>
          <cell r="M4027" t="str">
            <v>451U</v>
          </cell>
          <cell r="N4027">
            <v>44720</v>
          </cell>
          <cell r="O4027" t="str">
            <v>EMS02Q20000615HWA0002K</v>
          </cell>
          <cell r="P4027" t="str">
            <v>HWC2022061754388</v>
          </cell>
          <cell r="Q4027">
            <v>44729</v>
          </cell>
          <cell r="R4027" t="str">
            <v>AHW-60678I22</v>
          </cell>
          <cell r="S4027">
            <v>44752</v>
          </cell>
          <cell r="T4027">
            <v>44754</v>
          </cell>
          <cell r="U4027" t="str">
            <v>AIR</v>
          </cell>
          <cell r="V4027" t="str">
            <v>Delivered</v>
          </cell>
          <cell r="W4027" t="str">
            <v>02313KTC-1</v>
          </cell>
          <cell r="X4027">
            <v>44774</v>
          </cell>
          <cell r="AA4027" t="str">
            <v>EMS02Q20000615HWA0002K</v>
          </cell>
          <cell r="AB4027" t="b">
            <v>1</v>
          </cell>
          <cell r="AC4027">
            <v>44720</v>
          </cell>
        </row>
        <row r="4028">
          <cell r="A4028" t="str">
            <v>966000112015020346-00114400EMS02Q20000615HWA0002K</v>
          </cell>
          <cell r="B4028" t="e">
            <v>#N/A</v>
          </cell>
          <cell r="C4028" t="str">
            <v>9660001120880</v>
          </cell>
          <cell r="D4028" t="str">
            <v>966000112015020346-00114400</v>
          </cell>
          <cell r="E4028" t="str">
            <v>ONT</v>
          </cell>
          <cell r="F4028" t="str">
            <v>9660001120</v>
          </cell>
          <cell r="G4028" t="str">
            <v>15020346-001</v>
          </cell>
          <cell r="H4028">
            <v>880</v>
          </cell>
          <cell r="I4028" t="str">
            <v>LED,0.018cd,Brillian Yellow Green 570~57</v>
          </cell>
          <cell r="J4028">
            <v>14400</v>
          </cell>
          <cell r="K4028">
            <v>1.4999999999999999E-2</v>
          </cell>
          <cell r="L4028">
            <v>216</v>
          </cell>
          <cell r="M4028" t="str">
            <v>451U</v>
          </cell>
          <cell r="N4028">
            <v>44720</v>
          </cell>
          <cell r="O4028" t="str">
            <v>EMS02Q20000615HWA0002K</v>
          </cell>
          <cell r="P4028" t="str">
            <v>HWC2022061754388</v>
          </cell>
          <cell r="Q4028">
            <v>44729</v>
          </cell>
          <cell r="R4028" t="str">
            <v>AHW-60678I22</v>
          </cell>
          <cell r="S4028">
            <v>44752</v>
          </cell>
          <cell r="T4028">
            <v>44754</v>
          </cell>
          <cell r="U4028" t="str">
            <v>AIR</v>
          </cell>
          <cell r="V4028" t="str">
            <v>Delivered</v>
          </cell>
          <cell r="W4028" t="str">
            <v>02313KTC-1</v>
          </cell>
          <cell r="X4028">
            <v>44774</v>
          </cell>
          <cell r="AA4028" t="str">
            <v>EMS02Q20000615HWA0002K</v>
          </cell>
          <cell r="AB4028" t="b">
            <v>1</v>
          </cell>
          <cell r="AC4028">
            <v>44720</v>
          </cell>
        </row>
        <row r="4029">
          <cell r="A4029" t="str">
            <v>966000112015020396-0012000EMS02Q20000615HWA0002K</v>
          </cell>
          <cell r="B4029" t="e">
            <v>#N/A</v>
          </cell>
          <cell r="C4029" t="str">
            <v>9660001120890</v>
          </cell>
          <cell r="D4029" t="str">
            <v>966000112015020396-0012000</v>
          </cell>
          <cell r="E4029" t="str">
            <v>ONT</v>
          </cell>
          <cell r="F4029" t="str">
            <v>9660001120</v>
          </cell>
          <cell r="G4029" t="str">
            <v>15020396-001</v>
          </cell>
          <cell r="H4029">
            <v>890</v>
          </cell>
          <cell r="I4029" t="str">
            <v>LED,0.0225cd,20mA,0603</v>
          </cell>
          <cell r="J4029">
            <v>2000</v>
          </cell>
          <cell r="K4029">
            <v>1.32E-2</v>
          </cell>
          <cell r="L4029">
            <v>26.4</v>
          </cell>
          <cell r="M4029" t="str">
            <v>451U</v>
          </cell>
          <cell r="N4029">
            <v>44720</v>
          </cell>
          <cell r="O4029" t="str">
            <v>EMS02Q20000615HWA0002K</v>
          </cell>
          <cell r="P4029" t="str">
            <v>HWC2022061754388</v>
          </cell>
          <cell r="Q4029">
            <v>44729</v>
          </cell>
          <cell r="R4029" t="str">
            <v>AHW-60678I22</v>
          </cell>
          <cell r="S4029">
            <v>44752</v>
          </cell>
          <cell r="T4029">
            <v>44754</v>
          </cell>
          <cell r="U4029" t="str">
            <v>AIR</v>
          </cell>
          <cell r="V4029" t="str">
            <v>Delivered</v>
          </cell>
          <cell r="W4029" t="str">
            <v>02313KTC-1</v>
          </cell>
          <cell r="X4029">
            <v>44774</v>
          </cell>
          <cell r="AA4029" t="str">
            <v>EMS02Q20000615HWA0002K</v>
          </cell>
          <cell r="AB4029" t="b">
            <v>1</v>
          </cell>
          <cell r="AC4029">
            <v>44720</v>
          </cell>
        </row>
        <row r="4030">
          <cell r="A4030" t="str">
            <v>9660001120150402646000EMS02Q20000615HWA0002K</v>
          </cell>
          <cell r="B4030" t="e">
            <v>#N/A</v>
          </cell>
          <cell r="C4030" t="str">
            <v>9660001120900</v>
          </cell>
          <cell r="D4030" t="str">
            <v>9660001120150402646000</v>
          </cell>
          <cell r="E4030" t="str">
            <v>ONT</v>
          </cell>
          <cell r="F4030" t="str">
            <v>9660001120</v>
          </cell>
          <cell r="G4030" t="str">
            <v>15040264</v>
          </cell>
          <cell r="H4030">
            <v>900</v>
          </cell>
          <cell r="I4030" t="str">
            <v>Transient Suppression Diode,7V,15V,63W,3</v>
          </cell>
          <cell r="J4030">
            <v>6000</v>
          </cell>
          <cell r="K4030">
            <v>1.0800000000000001E-2</v>
          </cell>
          <cell r="L4030">
            <v>64.8</v>
          </cell>
          <cell r="M4030" t="str">
            <v>451U</v>
          </cell>
          <cell r="N4030">
            <v>44720</v>
          </cell>
          <cell r="O4030" t="str">
            <v>EMS02Q20000615HWA0002K</v>
          </cell>
          <cell r="P4030" t="str">
            <v>HWC2022061754388</v>
          </cell>
          <cell r="Q4030">
            <v>44729</v>
          </cell>
          <cell r="R4030" t="str">
            <v>AHW-60678I22</v>
          </cell>
          <cell r="S4030">
            <v>44752</v>
          </cell>
          <cell r="T4030">
            <v>44754</v>
          </cell>
          <cell r="U4030" t="str">
            <v>AIR</v>
          </cell>
          <cell r="V4030" t="str">
            <v>Delivered</v>
          </cell>
          <cell r="W4030" t="str">
            <v>02313KTC-1</v>
          </cell>
          <cell r="X4030">
            <v>44774</v>
          </cell>
          <cell r="AA4030" t="str">
            <v>EMS02Q20000615HWA0002K</v>
          </cell>
          <cell r="AB4030" t="b">
            <v>1</v>
          </cell>
          <cell r="AC4030">
            <v>44720</v>
          </cell>
        </row>
        <row r="4031">
          <cell r="A4031" t="str">
            <v>96600011201504033710000EMS02Q20000615HWA0005K</v>
          </cell>
          <cell r="B4031" t="e">
            <v>#N/A</v>
          </cell>
          <cell r="C4031" t="str">
            <v>9660001120910</v>
          </cell>
          <cell r="D4031" t="str">
            <v>96600011201504033710000</v>
          </cell>
          <cell r="E4031" t="str">
            <v>ONT</v>
          </cell>
          <cell r="F4031" t="str">
            <v>9660001120</v>
          </cell>
          <cell r="G4031" t="str">
            <v>15040337</v>
          </cell>
          <cell r="H4031">
            <v>910</v>
          </cell>
          <cell r="I4031" t="str">
            <v>Transient Voltage Supressor,-120V,-145V,</v>
          </cell>
          <cell r="J4031">
            <v>10000</v>
          </cell>
          <cell r="K4031">
            <v>8.7499999999999994E-2</v>
          </cell>
          <cell r="L4031">
            <v>875</v>
          </cell>
          <cell r="M4031" t="str">
            <v>451U</v>
          </cell>
          <cell r="N4031">
            <v>44716</v>
          </cell>
          <cell r="O4031" t="str">
            <v>EMS02Q20000615HWA0005K</v>
          </cell>
          <cell r="P4031" t="str">
            <v>HWC2022062259130</v>
          </cell>
          <cell r="Q4031">
            <v>44734</v>
          </cell>
          <cell r="R4031" t="str">
            <v>AHW-60723I22</v>
          </cell>
          <cell r="S4031">
            <v>44753</v>
          </cell>
          <cell r="T4031">
            <v>44754</v>
          </cell>
          <cell r="U4031" t="str">
            <v>AIR</v>
          </cell>
          <cell r="V4031" t="str">
            <v>Delivered</v>
          </cell>
          <cell r="W4031" t="str">
            <v>02313KTC-1</v>
          </cell>
          <cell r="X4031">
            <v>44774</v>
          </cell>
          <cell r="AA4031" t="str">
            <v>EMS02Q20000615HWA0005K</v>
          </cell>
          <cell r="AB4031" t="b">
            <v>1</v>
          </cell>
          <cell r="AC4031">
            <v>44716</v>
          </cell>
        </row>
        <row r="4032">
          <cell r="A4032" t="str">
            <v>966000112015040337-0011000EMS02Q20000615HWA0005K</v>
          </cell>
          <cell r="B4032" t="e">
            <v>#N/A</v>
          </cell>
          <cell r="C4032" t="str">
            <v>9660001120920</v>
          </cell>
          <cell r="D4032" t="str">
            <v>966000112015040337-0011000</v>
          </cell>
          <cell r="E4032" t="str">
            <v>ONT</v>
          </cell>
          <cell r="F4032" t="str">
            <v>9660001120</v>
          </cell>
          <cell r="G4032" t="str">
            <v>15040337-001</v>
          </cell>
          <cell r="H4032">
            <v>920</v>
          </cell>
          <cell r="I4032" t="str">
            <v>Transient Voltage Supressor,-120V,-145V,</v>
          </cell>
          <cell r="J4032">
            <v>1000</v>
          </cell>
          <cell r="K4032">
            <v>0.1065</v>
          </cell>
          <cell r="L4032">
            <v>106.5</v>
          </cell>
          <cell r="M4032" t="str">
            <v>451U</v>
          </cell>
          <cell r="N4032">
            <v>44716</v>
          </cell>
          <cell r="O4032" t="str">
            <v>EMS02Q20000615HWA0005K</v>
          </cell>
          <cell r="P4032" t="str">
            <v>HWC2022062259130</v>
          </cell>
          <cell r="Q4032">
            <v>44734</v>
          </cell>
          <cell r="R4032" t="str">
            <v>AHW-60723I22</v>
          </cell>
          <cell r="S4032">
            <v>44753</v>
          </cell>
          <cell r="T4032">
            <v>44754</v>
          </cell>
          <cell r="U4032" t="str">
            <v>AIR</v>
          </cell>
          <cell r="V4032" t="str">
            <v>Delivered</v>
          </cell>
          <cell r="W4032" t="str">
            <v>02313KTC-1</v>
          </cell>
          <cell r="X4032">
            <v>44774</v>
          </cell>
          <cell r="AA4032" t="str">
            <v>EMS02Q20000615HWA0005K</v>
          </cell>
          <cell r="AB4032" t="b">
            <v>1</v>
          </cell>
          <cell r="AC4032">
            <v>44716</v>
          </cell>
        </row>
        <row r="4033">
          <cell r="A4033" t="str">
            <v>966000112015050146-0031000EMS02Q20000615HWA0005K</v>
          </cell>
          <cell r="B4033" t="e">
            <v>#N/A</v>
          </cell>
          <cell r="C4033" t="str">
            <v>9660001120930</v>
          </cell>
          <cell r="D4033" t="str">
            <v>966000112015050146-0031000</v>
          </cell>
          <cell r="E4033" t="str">
            <v>ONT</v>
          </cell>
          <cell r="F4033" t="str">
            <v>9660001120</v>
          </cell>
          <cell r="G4033" t="str">
            <v>15050146-003</v>
          </cell>
          <cell r="H4033">
            <v>930</v>
          </cell>
          <cell r="I4033" t="str">
            <v>Transistor,NPN,40V,1000mA,300mW,500mV@1A</v>
          </cell>
          <cell r="J4033">
            <v>1000</v>
          </cell>
          <cell r="K4033">
            <v>1.26E-2</v>
          </cell>
          <cell r="L4033">
            <v>12.6</v>
          </cell>
          <cell r="M4033" t="str">
            <v>451U</v>
          </cell>
          <cell r="N4033">
            <v>44716</v>
          </cell>
          <cell r="O4033" t="str">
            <v>EMS02Q20000615HWA0005K</v>
          </cell>
          <cell r="P4033" t="str">
            <v>HWC2022062259130</v>
          </cell>
          <cell r="Q4033">
            <v>44734</v>
          </cell>
          <cell r="R4033" t="str">
            <v>AHW-60723I22</v>
          </cell>
          <cell r="S4033">
            <v>44753</v>
          </cell>
          <cell r="T4033">
            <v>44754</v>
          </cell>
          <cell r="U4033" t="str">
            <v>AIR</v>
          </cell>
          <cell r="V4033" t="str">
            <v>Delivered</v>
          </cell>
          <cell r="W4033" t="str">
            <v>02313KTC-1</v>
          </cell>
          <cell r="X4033">
            <v>44774</v>
          </cell>
          <cell r="AA4033" t="str">
            <v>EMS02Q20000615HWA0005K</v>
          </cell>
          <cell r="AB4033" t="b">
            <v>1</v>
          </cell>
          <cell r="AC4033">
            <v>44716</v>
          </cell>
        </row>
        <row r="4034">
          <cell r="A4034" t="str">
            <v>966000112015050287-0061000EMS02Q20000615HWA0005K</v>
          </cell>
          <cell r="B4034" t="e">
            <v>#N/A</v>
          </cell>
          <cell r="C4034" t="str">
            <v>9660001120940</v>
          </cell>
          <cell r="D4034" t="str">
            <v>966000112015050287-0061000</v>
          </cell>
          <cell r="E4034" t="str">
            <v>ONT</v>
          </cell>
          <cell r="F4034" t="str">
            <v>9660001120</v>
          </cell>
          <cell r="G4034" t="str">
            <v>15050287-006</v>
          </cell>
          <cell r="H4034">
            <v>940</v>
          </cell>
          <cell r="I4034" t="str">
            <v>Audion PNP 140V 4000mA 650mW 60mV</v>
          </cell>
          <cell r="J4034">
            <v>1000</v>
          </cell>
          <cell r="K4034">
            <v>0.1323</v>
          </cell>
          <cell r="L4034">
            <v>132.30000000000001</v>
          </cell>
          <cell r="M4034" t="str">
            <v>451U</v>
          </cell>
          <cell r="N4034">
            <v>44716</v>
          </cell>
          <cell r="O4034" t="str">
            <v>EMS02Q20000615HWA0005K</v>
          </cell>
          <cell r="P4034" t="str">
            <v>HWC2022062259130</v>
          </cell>
          <cell r="Q4034">
            <v>44734</v>
          </cell>
          <cell r="R4034" t="str">
            <v>AHW-60723I22</v>
          </cell>
          <cell r="S4034">
            <v>44753</v>
          </cell>
          <cell r="T4034">
            <v>44754</v>
          </cell>
          <cell r="U4034" t="str">
            <v>AIR</v>
          </cell>
          <cell r="V4034" t="str">
            <v>Delivered</v>
          </cell>
          <cell r="W4034" t="str">
            <v>02313KTC-1</v>
          </cell>
          <cell r="X4034">
            <v>44774</v>
          </cell>
          <cell r="AA4034" t="str">
            <v>EMS02Q20000615HWA0005K</v>
          </cell>
          <cell r="AB4034" t="b">
            <v>1</v>
          </cell>
          <cell r="AC4034">
            <v>44716</v>
          </cell>
        </row>
        <row r="4035">
          <cell r="A4035" t="str">
            <v>966000112015060150-0022600EMS02Q20000615HWA0005K</v>
          </cell>
          <cell r="B4035" t="e">
            <v>#N/A</v>
          </cell>
          <cell r="C4035" t="str">
            <v>9660001120950</v>
          </cell>
          <cell r="D4035" t="str">
            <v>966000112015060150-0022600</v>
          </cell>
          <cell r="E4035" t="str">
            <v>ONT</v>
          </cell>
          <cell r="F4035" t="str">
            <v>9660001120</v>
          </cell>
          <cell r="G4035" t="str">
            <v>15060150-002</v>
          </cell>
          <cell r="H4035">
            <v>950</v>
          </cell>
          <cell r="I4035" t="str">
            <v>MOSFET,P Channel,-12V,-2.4A,112mohm,-8V,</v>
          </cell>
          <cell r="J4035">
            <v>2600</v>
          </cell>
          <cell r="K4035">
            <v>3.0499999999999999E-2</v>
          </cell>
          <cell r="L4035">
            <v>79.3</v>
          </cell>
          <cell r="M4035" t="str">
            <v>451U</v>
          </cell>
          <cell r="N4035">
            <v>44716</v>
          </cell>
          <cell r="O4035" t="str">
            <v>EMS02Q20000615HWA0005K</v>
          </cell>
          <cell r="P4035" t="str">
            <v>HWC2022062259130</v>
          </cell>
          <cell r="Q4035">
            <v>44734</v>
          </cell>
          <cell r="R4035" t="str">
            <v>AHW-60723I22</v>
          </cell>
          <cell r="S4035">
            <v>44753</v>
          </cell>
          <cell r="T4035">
            <v>44754</v>
          </cell>
          <cell r="U4035" t="str">
            <v>AIR</v>
          </cell>
          <cell r="V4035" t="str">
            <v>Delivered</v>
          </cell>
          <cell r="W4035" t="str">
            <v>02313KTC-1</v>
          </cell>
          <cell r="X4035">
            <v>44774</v>
          </cell>
          <cell r="AA4035" t="str">
            <v>EMS02Q20000615HWA0005K</v>
          </cell>
          <cell r="AB4035" t="b">
            <v>1</v>
          </cell>
          <cell r="AC4035">
            <v>44716</v>
          </cell>
        </row>
        <row r="4036">
          <cell r="A4036" t="str">
            <v>9660001120150604453000EMS02Q20000615HWA0005K</v>
          </cell>
          <cell r="B4036" t="e">
            <v>#N/A</v>
          </cell>
          <cell r="C4036" t="str">
            <v>9660001120960</v>
          </cell>
          <cell r="D4036" t="str">
            <v>9660001120150604453000</v>
          </cell>
          <cell r="E4036" t="str">
            <v>ONT</v>
          </cell>
          <cell r="F4036" t="str">
            <v>9660001120</v>
          </cell>
          <cell r="G4036" t="str">
            <v>15060445</v>
          </cell>
          <cell r="H4036">
            <v>960</v>
          </cell>
          <cell r="I4036" t="str">
            <v>MOSFET NMOS 20V 7.9A 0.05ohm 8V DFN2020-</v>
          </cell>
          <cell r="J4036">
            <v>3000</v>
          </cell>
          <cell r="K4036">
            <v>4.9399999999999999E-2</v>
          </cell>
          <cell r="L4036">
            <v>148.19999999999999</v>
          </cell>
          <cell r="M4036" t="str">
            <v>451U</v>
          </cell>
          <cell r="N4036">
            <v>44716</v>
          </cell>
          <cell r="O4036" t="str">
            <v>EMS02Q20000615HWA0005K</v>
          </cell>
          <cell r="P4036" t="str">
            <v>HWC2022062259130</v>
          </cell>
          <cell r="Q4036">
            <v>44734</v>
          </cell>
          <cell r="R4036" t="str">
            <v>AHW-60723I22</v>
          </cell>
          <cell r="S4036">
            <v>44753</v>
          </cell>
          <cell r="T4036">
            <v>44754</v>
          </cell>
          <cell r="U4036" t="str">
            <v>AIR</v>
          </cell>
          <cell r="V4036" t="str">
            <v>Delivered</v>
          </cell>
          <cell r="W4036" t="str">
            <v>02313KTC-1</v>
          </cell>
          <cell r="X4036">
            <v>44774</v>
          </cell>
          <cell r="AA4036" t="str">
            <v>EMS02Q20000615HWA0005K</v>
          </cell>
          <cell r="AB4036" t="b">
            <v>1</v>
          </cell>
          <cell r="AC4036">
            <v>44716</v>
          </cell>
        </row>
        <row r="4037">
          <cell r="A4037" t="str">
            <v>966000112015060445-0011000EMS02Q20000615HWA0013K</v>
          </cell>
          <cell r="B4037" t="e">
            <v>#N/A</v>
          </cell>
          <cell r="C4037" t="str">
            <v>9660001120970</v>
          </cell>
          <cell r="D4037" t="str">
            <v>966000112015060445-0011000</v>
          </cell>
          <cell r="E4037" t="str">
            <v>ONT</v>
          </cell>
          <cell r="F4037" t="str">
            <v>9660001120</v>
          </cell>
          <cell r="G4037" t="str">
            <v>15060445-001</v>
          </cell>
          <cell r="H4037">
            <v>970</v>
          </cell>
          <cell r="I4037" t="str">
            <v>MOSFET-NMOS-20V-7.9A-0.05ohm-8V-DFN2020-</v>
          </cell>
          <cell r="J4037">
            <v>1000</v>
          </cell>
          <cell r="K4037">
            <v>6.4299999999999996E-2</v>
          </cell>
          <cell r="L4037">
            <v>64.3</v>
          </cell>
          <cell r="M4037" t="str">
            <v>451U</v>
          </cell>
          <cell r="N4037">
            <v>44744</v>
          </cell>
          <cell r="O4037" t="str">
            <v>EMS02Q20000615HWA0013K</v>
          </cell>
          <cell r="T4037">
            <v>44777</v>
          </cell>
          <cell r="U4037" t="str">
            <v>AIR</v>
          </cell>
          <cell r="V4037" t="str">
            <v>Cancelled</v>
          </cell>
          <cell r="W4037" t="str">
            <v>02313KTC-1</v>
          </cell>
          <cell r="X4037">
            <v>44774</v>
          </cell>
          <cell r="AA4037" t="str">
            <v>EMS02Q20000615HWA0013K</v>
          </cell>
          <cell r="AB4037" t="b">
            <v>1</v>
          </cell>
          <cell r="AC4037">
            <v>44744</v>
          </cell>
        </row>
        <row r="4038">
          <cell r="A4038" t="str">
            <v>966000112034130221400EMS02Q20000615HWA0005K</v>
          </cell>
          <cell r="B4038" t="e">
            <v>#N/A</v>
          </cell>
          <cell r="C4038" t="str">
            <v>9660001120980</v>
          </cell>
          <cell r="D4038" t="str">
            <v>966000112034130221400</v>
          </cell>
          <cell r="E4038" t="str">
            <v>ONT</v>
          </cell>
          <cell r="F4038" t="str">
            <v>9660001120</v>
          </cell>
          <cell r="G4038" t="str">
            <v>34130221</v>
          </cell>
          <cell r="H4038">
            <v>980</v>
          </cell>
          <cell r="I4038" t="str">
            <v>Optical Transceiver Device,1310nm(Tx)/14</v>
          </cell>
          <cell r="J4038">
            <v>400</v>
          </cell>
          <cell r="K4038">
            <v>3.0861999999999998</v>
          </cell>
          <cell r="L4038">
            <v>1234.48</v>
          </cell>
          <cell r="M4038" t="str">
            <v>451U</v>
          </cell>
          <cell r="N4038">
            <v>44716</v>
          </cell>
          <cell r="O4038" t="str">
            <v>EMS02Q20000615HWA0005K</v>
          </cell>
          <cell r="P4038" t="str">
            <v>HWC2022062259130</v>
          </cell>
          <cell r="Q4038">
            <v>44734</v>
          </cell>
          <cell r="R4038" t="str">
            <v>AHW-60723I22</v>
          </cell>
          <cell r="S4038">
            <v>44753</v>
          </cell>
          <cell r="T4038">
            <v>44754</v>
          </cell>
          <cell r="U4038" t="str">
            <v>AIR</v>
          </cell>
          <cell r="V4038" t="str">
            <v>Delivered</v>
          </cell>
          <cell r="W4038" t="str">
            <v>02313KTC-1</v>
          </cell>
          <cell r="X4038">
            <v>44774</v>
          </cell>
          <cell r="AA4038" t="str">
            <v>EMS02Q20000615HWA0005K</v>
          </cell>
          <cell r="AB4038" t="b">
            <v>1</v>
          </cell>
          <cell r="AC4038">
            <v>44716</v>
          </cell>
        </row>
        <row r="4039">
          <cell r="A4039" t="str">
            <v>966000112039111097-0012000EMS02Q20000615HWA0005K</v>
          </cell>
          <cell r="B4039" t="e">
            <v>#N/A</v>
          </cell>
          <cell r="C4039" t="str">
            <v>9660001120990</v>
          </cell>
          <cell r="D4039" t="str">
            <v>966000112039111097-0012000</v>
          </cell>
          <cell r="E4039" t="str">
            <v>ONT</v>
          </cell>
          <cell r="F4039" t="str">
            <v>9660001120</v>
          </cell>
          <cell r="G4039" t="str">
            <v>39111097-001</v>
          </cell>
          <cell r="H4039">
            <v>990</v>
          </cell>
          <cell r="I4039" t="str">
            <v>Switching Regulators buck Single Phase</v>
          </cell>
          <cell r="J4039">
            <v>2000</v>
          </cell>
          <cell r="K4039">
            <v>3.3099999999999997E-2</v>
          </cell>
          <cell r="L4039">
            <v>66.199999999999989</v>
          </cell>
          <cell r="M4039" t="str">
            <v>451U</v>
          </cell>
          <cell r="N4039">
            <v>44716</v>
          </cell>
          <cell r="O4039" t="str">
            <v>EMS02Q20000615HWA0005K</v>
          </cell>
          <cell r="P4039" t="str">
            <v>HWC2022062259130</v>
          </cell>
          <cell r="Q4039">
            <v>44734</v>
          </cell>
          <cell r="R4039" t="str">
            <v>AHW-60723I22</v>
          </cell>
          <cell r="S4039">
            <v>44753</v>
          </cell>
          <cell r="T4039">
            <v>44754</v>
          </cell>
          <cell r="U4039" t="str">
            <v>AIR</v>
          </cell>
          <cell r="V4039" t="str">
            <v>Delivered</v>
          </cell>
          <cell r="W4039" t="str">
            <v>02313KTC-1</v>
          </cell>
          <cell r="X4039">
            <v>44774</v>
          </cell>
          <cell r="AA4039" t="str">
            <v>EMS02Q20000615HWA0005K</v>
          </cell>
          <cell r="AB4039" t="b">
            <v>1</v>
          </cell>
          <cell r="AC4039">
            <v>44716</v>
          </cell>
        </row>
        <row r="4040">
          <cell r="A4040" t="str">
            <v>966000112039111119-0013000EMS02Q20000615HWA0005K</v>
          </cell>
          <cell r="B4040" t="e">
            <v>#N/A</v>
          </cell>
          <cell r="C4040" t="str">
            <v>96600011201000</v>
          </cell>
          <cell r="D4040" t="str">
            <v>966000112039111119-0013000</v>
          </cell>
          <cell r="E4040" t="str">
            <v>ONT</v>
          </cell>
          <cell r="F4040" t="str">
            <v>9660001120</v>
          </cell>
          <cell r="G4040" t="str">
            <v>39111119-001</v>
          </cell>
          <cell r="H4040">
            <v>1000</v>
          </cell>
          <cell r="I4040" t="str">
            <v>Switching Regulators,Buck,Single Phase,3</v>
          </cell>
          <cell r="J4040">
            <v>3000</v>
          </cell>
          <cell r="K4040">
            <v>5.0500000000000003E-2</v>
          </cell>
          <cell r="L4040">
            <v>151.5</v>
          </cell>
          <cell r="M4040" t="str">
            <v>451U</v>
          </cell>
          <cell r="N4040">
            <v>44716</v>
          </cell>
          <cell r="O4040" t="str">
            <v>EMS02Q20000615HWA0005K</v>
          </cell>
          <cell r="P4040" t="str">
            <v>HWC2022062259130</v>
          </cell>
          <cell r="Q4040">
            <v>44734</v>
          </cell>
          <cell r="R4040" t="str">
            <v>AHW-60723I22</v>
          </cell>
          <cell r="S4040">
            <v>44753</v>
          </cell>
          <cell r="T4040">
            <v>44754</v>
          </cell>
          <cell r="U4040" t="str">
            <v>AIR</v>
          </cell>
          <cell r="V4040" t="str">
            <v>Delivered</v>
          </cell>
          <cell r="W4040" t="str">
            <v>02313KTC-1</v>
          </cell>
          <cell r="X4040">
            <v>44774</v>
          </cell>
          <cell r="AA4040" t="str">
            <v>EMS02Q20000615HWA0005K</v>
          </cell>
          <cell r="AB4040" t="b">
            <v>1</v>
          </cell>
          <cell r="AC4040">
            <v>44716</v>
          </cell>
        </row>
        <row r="4041">
          <cell r="A4041" t="str">
            <v>966000112039111215-003158EMS02Q20000615HWA0011K</v>
          </cell>
          <cell r="B4041" t="e">
            <v>#N/A</v>
          </cell>
          <cell r="C4041" t="str">
            <v>96600011201010</v>
          </cell>
          <cell r="D4041" t="str">
            <v>966000112039111215-003158</v>
          </cell>
          <cell r="E4041" t="str">
            <v>ONT</v>
          </cell>
          <cell r="F4041" t="str">
            <v>9660001120</v>
          </cell>
          <cell r="G4041" t="str">
            <v>39111215-003</v>
          </cell>
          <cell r="H4041">
            <v>1010</v>
          </cell>
          <cell r="I4041" t="str">
            <v>LDO,Adjustable,0.8V,5.5V,0.8V,+/-1.5%,Vr</v>
          </cell>
          <cell r="J4041">
            <v>158</v>
          </cell>
          <cell r="K4041">
            <v>0.1013</v>
          </cell>
          <cell r="L4041">
            <v>16.005400000000002</v>
          </cell>
          <cell r="M4041" t="str">
            <v>451U</v>
          </cell>
          <cell r="N4041">
            <v>44721</v>
          </cell>
          <cell r="O4041" t="str">
            <v>EMS02Q20000615HWA0011K</v>
          </cell>
          <cell r="P4041" t="str">
            <v>HWC2022062965968</v>
          </cell>
          <cell r="Q4041">
            <v>44741</v>
          </cell>
          <cell r="R4041" t="str">
            <v>AHW-60749I22</v>
          </cell>
          <cell r="S4041">
            <v>44761</v>
          </cell>
          <cell r="T4041">
            <v>44763</v>
          </cell>
          <cell r="U4041" t="str">
            <v>AIR</v>
          </cell>
          <cell r="V4041" t="str">
            <v>Delivered</v>
          </cell>
          <cell r="W4041" t="str">
            <v>02313KTC-1</v>
          </cell>
          <cell r="X4041">
            <v>44774</v>
          </cell>
          <cell r="AA4041" t="str">
            <v>EMS02Q20000615HWA0011K</v>
          </cell>
          <cell r="AB4041" t="b">
            <v>1</v>
          </cell>
          <cell r="AC4041">
            <v>44721</v>
          </cell>
        </row>
        <row r="4042">
          <cell r="A4042" t="str">
            <v>96600011203914052338EMS02Q20000615HWA0011K</v>
          </cell>
          <cell r="B4042" t="e">
            <v>#N/A</v>
          </cell>
          <cell r="C4042" t="str">
            <v>96600011201020</v>
          </cell>
          <cell r="D4042" t="str">
            <v>96600011203914052338</v>
          </cell>
          <cell r="E4042" t="str">
            <v>ONT</v>
          </cell>
          <cell r="F4042" t="str">
            <v>9660001120</v>
          </cell>
          <cell r="G4042" t="str">
            <v>39140523</v>
          </cell>
          <cell r="H4042">
            <v>1020</v>
          </cell>
          <cell r="I4042" t="str">
            <v>SLIC 3.3V -115V QFN48</v>
          </cell>
          <cell r="J4042">
            <v>38</v>
          </cell>
          <cell r="K4042">
            <v>0.68799999999999994</v>
          </cell>
          <cell r="L4042">
            <v>26.143999999999998</v>
          </cell>
          <cell r="M4042" t="str">
            <v>451U</v>
          </cell>
          <cell r="N4042">
            <v>44721</v>
          </cell>
          <cell r="O4042" t="str">
            <v>EMS02Q20000615HWA0011K</v>
          </cell>
          <cell r="P4042" t="str">
            <v>HWC2022062965968</v>
          </cell>
          <cell r="Q4042">
            <v>44741</v>
          </cell>
          <cell r="R4042" t="str">
            <v>AHW-60749I22</v>
          </cell>
          <cell r="S4042">
            <v>44761</v>
          </cell>
          <cell r="T4042">
            <v>44763</v>
          </cell>
          <cell r="U4042" t="str">
            <v>AIR</v>
          </cell>
          <cell r="V4042" t="str">
            <v>Delivered</v>
          </cell>
          <cell r="W4042" t="str">
            <v>02313KTC-1</v>
          </cell>
          <cell r="X4042">
            <v>44774</v>
          </cell>
          <cell r="AA4042" t="str">
            <v>EMS02Q20000615HWA0011K</v>
          </cell>
          <cell r="AB4042" t="b">
            <v>1</v>
          </cell>
          <cell r="AC4042">
            <v>44721</v>
          </cell>
        </row>
        <row r="4043">
          <cell r="A4043" t="str">
            <v>9660001120391601391000EMS02Q20000615HWA0011K</v>
          </cell>
          <cell r="B4043" t="e">
            <v>#N/A</v>
          </cell>
          <cell r="C4043" t="str">
            <v>96600011201030</v>
          </cell>
          <cell r="D4043" t="str">
            <v>9660001120391601391000</v>
          </cell>
          <cell r="E4043" t="str">
            <v>ONT</v>
          </cell>
          <cell r="F4043" t="str">
            <v>9660001120</v>
          </cell>
          <cell r="G4043" t="str">
            <v>39160139</v>
          </cell>
          <cell r="H4043">
            <v>1030</v>
          </cell>
          <cell r="I4043" t="str">
            <v>LASER DRIVER QFN28 3.3v 100Mbps-3.125Gb</v>
          </cell>
          <cell r="J4043">
            <v>1000</v>
          </cell>
          <cell r="K4043">
            <v>0.29759999999999998</v>
          </cell>
          <cell r="L4043">
            <v>297.59999999999997</v>
          </cell>
          <cell r="M4043" t="str">
            <v>451U</v>
          </cell>
          <cell r="N4043">
            <v>44721</v>
          </cell>
          <cell r="O4043" t="str">
            <v>EMS02Q20000615HWA0011K</v>
          </cell>
          <cell r="P4043" t="str">
            <v>HWC2022062965968</v>
          </cell>
          <cell r="Q4043">
            <v>44741</v>
          </cell>
          <cell r="R4043" t="str">
            <v>AHW-60749I22</v>
          </cell>
          <cell r="S4043">
            <v>44761</v>
          </cell>
          <cell r="T4043">
            <v>44763</v>
          </cell>
          <cell r="U4043" t="str">
            <v>AIR</v>
          </cell>
          <cell r="V4043" t="str">
            <v>Delivered</v>
          </cell>
          <cell r="W4043" t="str">
            <v>02313KTC-1</v>
          </cell>
          <cell r="X4043">
            <v>44774</v>
          </cell>
          <cell r="AA4043" t="str">
            <v>EMS02Q20000615HWA0011K</v>
          </cell>
          <cell r="AB4043" t="b">
            <v>1</v>
          </cell>
          <cell r="AC4043">
            <v>44721</v>
          </cell>
        </row>
        <row r="4044">
          <cell r="A4044" t="str">
            <v>966000112039210378-0012400EMS02Q20000615HWA0011K</v>
          </cell>
          <cell r="B4044" t="e">
            <v>#N/A</v>
          </cell>
          <cell r="C4044" t="str">
            <v>96600011201040</v>
          </cell>
          <cell r="D4044" t="str">
            <v>966000112039210378-0012400</v>
          </cell>
          <cell r="E4044" t="str">
            <v>ONT</v>
          </cell>
          <cell r="F4044" t="str">
            <v>9660001120</v>
          </cell>
          <cell r="G4044" t="str">
            <v>39210378-001</v>
          </cell>
          <cell r="H4044">
            <v>1040</v>
          </cell>
          <cell r="I4044" t="str">
            <v>Terminal Connectivity,WIFI 5G-802.11a/n/</v>
          </cell>
          <cell r="J4044">
            <v>2400</v>
          </cell>
          <cell r="K4044">
            <v>0.85229999999999995</v>
          </cell>
          <cell r="L4044">
            <v>2045.52</v>
          </cell>
          <cell r="M4044" t="str">
            <v>451U</v>
          </cell>
          <cell r="N4044">
            <v>44721</v>
          </cell>
          <cell r="O4044" t="str">
            <v>EMS02Q20000615HWA0011K</v>
          </cell>
          <cell r="P4044" t="str">
            <v>HWC2022062965968</v>
          </cell>
          <cell r="Q4044">
            <v>44741</v>
          </cell>
          <cell r="R4044" t="str">
            <v>AHW-60749I22</v>
          </cell>
          <cell r="S4044">
            <v>44761</v>
          </cell>
          <cell r="T4044">
            <v>44763</v>
          </cell>
          <cell r="U4044" t="str">
            <v>AIR</v>
          </cell>
          <cell r="V4044" t="str">
            <v>Delivered</v>
          </cell>
          <cell r="W4044" t="str">
            <v>02313KTC-1</v>
          </cell>
          <cell r="X4044">
            <v>44774</v>
          </cell>
          <cell r="AA4044" t="str">
            <v>EMS02Q20000615HWA0011K</v>
          </cell>
          <cell r="AB4044" t="b">
            <v>1</v>
          </cell>
          <cell r="AC4044">
            <v>44721</v>
          </cell>
        </row>
        <row r="4045">
          <cell r="A4045" t="str">
            <v>966000112039210512500EMS02Q20000615HWA0011K</v>
          </cell>
          <cell r="B4045" t="e">
            <v>#N/A</v>
          </cell>
          <cell r="C4045" t="str">
            <v>96600011201050</v>
          </cell>
          <cell r="D4045" t="str">
            <v>966000112039210512500</v>
          </cell>
          <cell r="E4045" t="str">
            <v>ONT</v>
          </cell>
          <cell r="F4045" t="str">
            <v>9660001120</v>
          </cell>
          <cell r="G4045" t="str">
            <v>39210512</v>
          </cell>
          <cell r="H4045">
            <v>1050</v>
          </cell>
          <cell r="I4045" t="str">
            <v>Terminal Connectivity 5G11AC4x4 support</v>
          </cell>
          <cell r="J4045">
            <v>500</v>
          </cell>
          <cell r="K4045">
            <v>3.4432</v>
          </cell>
          <cell r="L4045">
            <v>1721.6</v>
          </cell>
          <cell r="M4045" t="str">
            <v>451U</v>
          </cell>
          <cell r="N4045">
            <v>44721</v>
          </cell>
          <cell r="O4045" t="str">
            <v>EMS02Q20000615HWA0011K</v>
          </cell>
          <cell r="P4045" t="str">
            <v>HWC2022062965968</v>
          </cell>
          <cell r="Q4045">
            <v>44741</v>
          </cell>
          <cell r="R4045" t="str">
            <v>AHW-60749I22</v>
          </cell>
          <cell r="S4045">
            <v>44761</v>
          </cell>
          <cell r="T4045">
            <v>44763</v>
          </cell>
          <cell r="U4045" t="str">
            <v>AIR</v>
          </cell>
          <cell r="V4045" t="str">
            <v>Delivered</v>
          </cell>
          <cell r="W4045" t="str">
            <v>02313KTC-1</v>
          </cell>
          <cell r="X4045">
            <v>44774</v>
          </cell>
          <cell r="AA4045" t="str">
            <v>EMS02Q20000615HWA0011K</v>
          </cell>
          <cell r="AB4045" t="b">
            <v>1</v>
          </cell>
          <cell r="AC4045">
            <v>44721</v>
          </cell>
        </row>
        <row r="4046">
          <cell r="A4046" t="str">
            <v>9660001120392106612400EMS02Q20000615HWA0011K</v>
          </cell>
          <cell r="B4046" t="e">
            <v>#N/A</v>
          </cell>
          <cell r="C4046" t="str">
            <v>96600011201060</v>
          </cell>
          <cell r="D4046" t="str">
            <v>9660001120392106612400</v>
          </cell>
          <cell r="E4046" t="str">
            <v>ONT</v>
          </cell>
          <cell r="F4046" t="str">
            <v>9660001120</v>
          </cell>
          <cell r="G4046" t="str">
            <v>39210661</v>
          </cell>
          <cell r="H4046">
            <v>1060</v>
          </cell>
          <cell r="I4046" t="str">
            <v>Terminal Connectivity,WIFI 5G-802.11a/n/</v>
          </cell>
          <cell r="J4046">
            <v>2400</v>
          </cell>
          <cell r="K4046">
            <v>1.7347999999999999</v>
          </cell>
          <cell r="L4046">
            <v>4163.5199999999995</v>
          </cell>
          <cell r="M4046" t="str">
            <v>451U</v>
          </cell>
          <cell r="N4046">
            <v>44721</v>
          </cell>
          <cell r="O4046" t="str">
            <v>EMS02Q20000615HWA0011K</v>
          </cell>
          <cell r="P4046" t="str">
            <v>HWC2022062965968</v>
          </cell>
          <cell r="Q4046">
            <v>44741</v>
          </cell>
          <cell r="R4046" t="str">
            <v>AHW-60749I22</v>
          </cell>
          <cell r="S4046">
            <v>44761</v>
          </cell>
          <cell r="T4046">
            <v>44763</v>
          </cell>
          <cell r="U4046" t="str">
            <v>AIR</v>
          </cell>
          <cell r="V4046" t="str">
            <v>Delivered</v>
          </cell>
          <cell r="W4046" t="str">
            <v>02313KTC-1</v>
          </cell>
          <cell r="X4046">
            <v>44774</v>
          </cell>
          <cell r="AA4046" t="str">
            <v>EMS02Q20000615HWA0011K</v>
          </cell>
          <cell r="AB4046" t="b">
            <v>1</v>
          </cell>
          <cell r="AC4046">
            <v>44721</v>
          </cell>
        </row>
        <row r="4047">
          <cell r="A4047" t="str">
            <v>9660001120400609091000EMS02Q20000615HWA0011K</v>
          </cell>
          <cell r="B4047" t="e">
            <v>#N/A</v>
          </cell>
          <cell r="C4047" t="str">
            <v>96600011201070</v>
          </cell>
          <cell r="D4047" t="str">
            <v>9660001120400609091000</v>
          </cell>
          <cell r="E4047" t="str">
            <v>ONT</v>
          </cell>
          <cell r="F4047" t="str">
            <v>9660001120</v>
          </cell>
          <cell r="G4047" t="str">
            <v>40060909</v>
          </cell>
          <cell r="H4047">
            <v>1070</v>
          </cell>
          <cell r="I4047" t="str">
            <v>NAND FLASH 1Gbit SPI Nand 104MHz 128KB 2</v>
          </cell>
          <cell r="J4047">
            <v>1000</v>
          </cell>
          <cell r="K4047">
            <v>0.54720000000000002</v>
          </cell>
          <cell r="L4047">
            <v>547.20000000000005</v>
          </cell>
          <cell r="M4047" t="str">
            <v>451U</v>
          </cell>
          <cell r="N4047">
            <v>44721</v>
          </cell>
          <cell r="O4047" t="str">
            <v>EMS02Q20000615HWA0011K</v>
          </cell>
          <cell r="P4047" t="str">
            <v>HWC2022062965968</v>
          </cell>
          <cell r="Q4047">
            <v>44741</v>
          </cell>
          <cell r="R4047" t="str">
            <v>AHW-60749I22</v>
          </cell>
          <cell r="S4047">
            <v>44761</v>
          </cell>
          <cell r="T4047">
            <v>44763</v>
          </cell>
          <cell r="U4047" t="str">
            <v>AIR</v>
          </cell>
          <cell r="V4047" t="str">
            <v>Delivered</v>
          </cell>
          <cell r="W4047" t="str">
            <v>02313KTC-1</v>
          </cell>
          <cell r="X4047">
            <v>44774</v>
          </cell>
          <cell r="AA4047" t="str">
            <v>EMS02Q20000615HWA0011K</v>
          </cell>
          <cell r="AB4047" t="b">
            <v>1</v>
          </cell>
          <cell r="AC4047">
            <v>44721</v>
          </cell>
        </row>
        <row r="4048">
          <cell r="A4048" t="str">
            <v>9660001120410207491000EMS02Q20000615HWA0014K</v>
          </cell>
          <cell r="B4048" t="e">
            <v>#N/A</v>
          </cell>
          <cell r="C4048" t="str">
            <v>96600011201080</v>
          </cell>
          <cell r="D4048" t="str">
            <v>9660001120410207491000</v>
          </cell>
          <cell r="E4048" t="str">
            <v>ONT</v>
          </cell>
          <cell r="F4048" t="str">
            <v>9660001120</v>
          </cell>
          <cell r="G4048" t="str">
            <v>41020749</v>
          </cell>
          <cell r="H4048">
            <v>1080</v>
          </cell>
          <cell r="I4048" t="str">
            <v>ARM TFBGA 21x21 667MHz 0.9V 32bit 2800mW</v>
          </cell>
          <cell r="J4048">
            <v>1000</v>
          </cell>
          <cell r="K4048">
            <v>1.9333</v>
          </cell>
          <cell r="L4048">
            <v>1933.3</v>
          </cell>
          <cell r="M4048" t="str">
            <v>451U</v>
          </cell>
          <cell r="N4048">
            <v>44723</v>
          </cell>
          <cell r="O4048" t="str">
            <v>EMS02Q20000615HWA0014K</v>
          </cell>
          <cell r="P4048" t="str">
            <v>HWC2022062056879</v>
          </cell>
          <cell r="Q4048">
            <v>44732</v>
          </cell>
          <cell r="R4048" t="str">
            <v>AHW-60692I22</v>
          </cell>
          <cell r="S4048">
            <v>44751</v>
          </cell>
          <cell r="T4048">
            <v>44754</v>
          </cell>
          <cell r="U4048" t="str">
            <v>AIR</v>
          </cell>
          <cell r="V4048" t="str">
            <v>Delivered</v>
          </cell>
          <cell r="W4048" t="str">
            <v>02313KTC-1</v>
          </cell>
          <cell r="X4048">
            <v>44774</v>
          </cell>
          <cell r="AA4048" t="str">
            <v>EMS02Q20000615HWA0014K</v>
          </cell>
          <cell r="AB4048" t="b">
            <v>1</v>
          </cell>
          <cell r="AC4048">
            <v>44723</v>
          </cell>
        </row>
        <row r="4049">
          <cell r="A4049" t="str">
            <v>9660001120471509814000EMS02Q20000615HWA0011K</v>
          </cell>
          <cell r="B4049" t="e">
            <v>#N/A</v>
          </cell>
          <cell r="C4049" t="str">
            <v>96600011201090</v>
          </cell>
          <cell r="D4049" t="str">
            <v>9660001120471509814000</v>
          </cell>
          <cell r="E4049" t="str">
            <v>ONT</v>
          </cell>
          <cell r="F4049" t="str">
            <v>9660001120</v>
          </cell>
          <cell r="G4049" t="str">
            <v>47150981</v>
          </cell>
          <cell r="H4049">
            <v>1090</v>
          </cell>
          <cell r="I4049" t="str">
            <v>RF Multi-functional Component,802.11ac 5</v>
          </cell>
          <cell r="J4049">
            <v>4000</v>
          </cell>
          <cell r="K4049">
            <v>0.4118</v>
          </cell>
          <cell r="L4049">
            <v>1647.2</v>
          </cell>
          <cell r="M4049" t="str">
            <v>451U</v>
          </cell>
          <cell r="N4049">
            <v>44721</v>
          </cell>
          <cell r="O4049" t="str">
            <v>EMS02Q20000615HWA0011K</v>
          </cell>
          <cell r="P4049" t="str">
            <v>HWC2022062965968</v>
          </cell>
          <cell r="Q4049">
            <v>44741</v>
          </cell>
          <cell r="R4049" t="str">
            <v>AHW-60749I22</v>
          </cell>
          <cell r="S4049">
            <v>44761</v>
          </cell>
          <cell r="T4049">
            <v>44763</v>
          </cell>
          <cell r="U4049" t="str">
            <v>AIR</v>
          </cell>
          <cell r="V4049" t="str">
            <v>Delivered</v>
          </cell>
          <cell r="W4049" t="str">
            <v>02313KTC-1</v>
          </cell>
          <cell r="X4049">
            <v>44774</v>
          </cell>
          <cell r="AA4049" t="str">
            <v>EMS02Q20000615HWA0011K</v>
          </cell>
          <cell r="AB4049" t="b">
            <v>1</v>
          </cell>
          <cell r="AC4049">
            <v>44721</v>
          </cell>
        </row>
        <row r="4050">
          <cell r="A4050" t="str">
            <v>966000112099014EUS1000EMS02Q20000615HWA0011K</v>
          </cell>
          <cell r="B4050" t="e">
            <v>#N/A</v>
          </cell>
          <cell r="C4050" t="str">
            <v>96600011201100</v>
          </cell>
          <cell r="D4050" t="str">
            <v>966000112099014EUS1000</v>
          </cell>
          <cell r="E4050" t="str">
            <v>ONT</v>
          </cell>
          <cell r="F4050" t="str">
            <v>9660001120</v>
          </cell>
          <cell r="G4050" t="str">
            <v>99014EUS</v>
          </cell>
          <cell r="H4050">
            <v>1100</v>
          </cell>
          <cell r="I4050" t="str">
            <v>NAND FLASH 1Gbit SPI Nand 104MHz 128KB 2</v>
          </cell>
          <cell r="J4050">
            <v>1000</v>
          </cell>
          <cell r="K4050">
            <v>1.4204000000000001</v>
          </cell>
          <cell r="L4050">
            <v>1420.4</v>
          </cell>
          <cell r="M4050" t="str">
            <v>451U</v>
          </cell>
          <cell r="N4050">
            <v>44721</v>
          </cell>
          <cell r="O4050" t="str">
            <v>EMS02Q20000615HWA0011K</v>
          </cell>
          <cell r="P4050" t="str">
            <v>HWC2022062965968</v>
          </cell>
          <cell r="Q4050">
            <v>44741</v>
          </cell>
          <cell r="R4050" t="str">
            <v>AHW-60749I22</v>
          </cell>
          <cell r="S4050">
            <v>44761</v>
          </cell>
          <cell r="T4050">
            <v>44763</v>
          </cell>
          <cell r="U4050" t="str">
            <v>AIR</v>
          </cell>
          <cell r="V4050" t="str">
            <v>Delivered</v>
          </cell>
          <cell r="W4050" t="str">
            <v>02313KTC-1</v>
          </cell>
          <cell r="X4050">
            <v>44774</v>
          </cell>
          <cell r="AA4050" t="str">
            <v>EMS02Q20000615HWA0011K</v>
          </cell>
          <cell r="AB4050" t="b">
            <v>1</v>
          </cell>
          <cell r="AC4050">
            <v>44721</v>
          </cell>
        </row>
        <row r="4051">
          <cell r="A4051" t="str">
            <v>9660001120990919311000EMS02Q20000615HWA0015K</v>
          </cell>
          <cell r="B4051" t="e">
            <v>#N/A</v>
          </cell>
          <cell r="C4051" t="str">
            <v>96600011201110</v>
          </cell>
          <cell r="D4051" t="str">
            <v>9660001120990919311000</v>
          </cell>
          <cell r="E4051" t="str">
            <v>ONT</v>
          </cell>
          <cell r="F4051" t="str">
            <v>9660001120</v>
          </cell>
          <cell r="G4051" t="str">
            <v>99091931</v>
          </cell>
          <cell r="H4051">
            <v>1110</v>
          </cell>
          <cell r="I4051" t="str">
            <v>DDR3 DRAM,2Gbit,800MHz,16bit,1.5V,FBGA96</v>
          </cell>
          <cell r="J4051">
            <v>1000</v>
          </cell>
          <cell r="K4051">
            <v>1.5976999999999999</v>
          </cell>
          <cell r="L4051">
            <v>1597.6999999999998</v>
          </cell>
          <cell r="M4051" t="str">
            <v>451U</v>
          </cell>
          <cell r="N4051">
            <v>44740</v>
          </cell>
          <cell r="O4051" t="str">
            <v>EMS02Q20000615HWA0015K</v>
          </cell>
          <cell r="T4051">
            <v>44781</v>
          </cell>
          <cell r="U4051" t="str">
            <v>AIR</v>
          </cell>
          <cell r="V4051" t="str">
            <v>Cancelled</v>
          </cell>
          <cell r="W4051" t="str">
            <v>02313KTC-1</v>
          </cell>
          <cell r="X4051">
            <v>44774</v>
          </cell>
          <cell r="AA4051" t="str">
            <v>EMS02Q20000615HWA0015K</v>
          </cell>
          <cell r="AB4051" t="b">
            <v>1</v>
          </cell>
          <cell r="AC4051">
            <v>44740</v>
          </cell>
        </row>
        <row r="4052">
          <cell r="A4052" t="str">
            <v>966000112131505718100EMS02Q20000616HWA0002H</v>
          </cell>
          <cell r="B4052" t="e">
            <v>#N/A</v>
          </cell>
          <cell r="C4052" t="str">
            <v>966000112110</v>
          </cell>
          <cell r="D4052" t="str">
            <v>966000112131505718100</v>
          </cell>
          <cell r="E4052" t="str">
            <v>ONT</v>
          </cell>
          <cell r="F4052" t="str">
            <v>9660001121</v>
          </cell>
          <cell r="G4052" t="str">
            <v>31505718</v>
          </cell>
          <cell r="H4052">
            <v>10</v>
          </cell>
          <cell r="I4052" t="str">
            <v>EchoLife Gateway ONT Quick Start 13</v>
          </cell>
          <cell r="J4052">
            <v>100</v>
          </cell>
          <cell r="K4052">
            <v>2.0199999999999999E-2</v>
          </cell>
          <cell r="L4052">
            <v>2.02</v>
          </cell>
          <cell r="M4052" t="str">
            <v>451U</v>
          </cell>
          <cell r="N4052">
            <v>44713</v>
          </cell>
          <cell r="O4052" t="str">
            <v>EMS02Q20000616HWA0002H</v>
          </cell>
          <cell r="P4052" t="str">
            <v>HWC2022061653440</v>
          </cell>
          <cell r="Q4052">
            <v>44729</v>
          </cell>
          <cell r="R4052" t="str">
            <v>SHW-60701I22</v>
          </cell>
          <cell r="S4052">
            <v>44807</v>
          </cell>
          <cell r="T4052">
            <v>44837</v>
          </cell>
          <cell r="U4052" t="str">
            <v>SEA</v>
          </cell>
          <cell r="V4052" t="str">
            <v>Delivered</v>
          </cell>
          <cell r="W4052" t="str">
            <v>02312VMP-2</v>
          </cell>
          <cell r="X4052">
            <v>44805</v>
          </cell>
          <cell r="Y4052" t="str">
            <v>05.10 - qty update: 128 to 100</v>
          </cell>
          <cell r="AA4052" t="str">
            <v>EMS02Q20000616HWA0002H</v>
          </cell>
          <cell r="AB4052" t="b">
            <v>1</v>
          </cell>
          <cell r="AC4052">
            <v>44713</v>
          </cell>
        </row>
        <row r="4053">
          <cell r="A4053" t="str">
            <v>9660001121161000192600EMS02Q20000616HWA0002H</v>
          </cell>
          <cell r="B4053" t="e">
            <v>#N/A</v>
          </cell>
          <cell r="C4053" t="str">
            <v>966000112120</v>
          </cell>
          <cell r="D4053" t="str">
            <v>9660001121161000192600</v>
          </cell>
          <cell r="E4053" t="str">
            <v>ONT</v>
          </cell>
          <cell r="F4053" t="str">
            <v>9660001121</v>
          </cell>
          <cell r="G4053" t="str">
            <v>16100019</v>
          </cell>
          <cell r="H4053">
            <v>20</v>
          </cell>
          <cell r="I4053" t="str">
            <v>Tact switch SPST 12VDC 0.05A THT 3.5mm</v>
          </cell>
          <cell r="J4053">
            <v>2600</v>
          </cell>
          <cell r="K4053">
            <v>1.9800000000000002E-2</v>
          </cell>
          <cell r="L4053">
            <v>51.480000000000004</v>
          </cell>
          <cell r="M4053" t="str">
            <v>451U</v>
          </cell>
          <cell r="N4053">
            <v>44713</v>
          </cell>
          <cell r="O4053" t="str">
            <v>EMS02Q20000616HWA0002H</v>
          </cell>
          <cell r="P4053" t="str">
            <v>HWC2022061653440</v>
          </cell>
          <cell r="Q4053">
            <v>44729</v>
          </cell>
          <cell r="R4053" t="str">
            <v>SHW-60701I22</v>
          </cell>
          <cell r="S4053">
            <v>44807</v>
          </cell>
          <cell r="T4053">
            <v>44837</v>
          </cell>
          <cell r="U4053" t="str">
            <v>SEA</v>
          </cell>
          <cell r="V4053" t="str">
            <v>Delivered</v>
          </cell>
          <cell r="W4053" t="str">
            <v>02312VMP-2</v>
          </cell>
          <cell r="X4053">
            <v>44805</v>
          </cell>
          <cell r="Y4053" t="str">
            <v>05.10 - qty update: 3k to 2600</v>
          </cell>
          <cell r="AA4053" t="str">
            <v>EMS02Q20000616HWA0002H</v>
          </cell>
          <cell r="AB4053" t="b">
            <v>1</v>
          </cell>
          <cell r="AC4053">
            <v>44713</v>
          </cell>
        </row>
        <row r="4054">
          <cell r="A4054" t="str">
            <v>9660001121260102854000EMS02Q20000616HWA0002H</v>
          </cell>
          <cell r="B4054" t="e">
            <v>#N/A</v>
          </cell>
          <cell r="C4054" t="str">
            <v>966000112130</v>
          </cell>
          <cell r="D4054" t="str">
            <v>9660001121260102854000</v>
          </cell>
          <cell r="E4054" t="str">
            <v>ONT</v>
          </cell>
          <cell r="F4054" t="str">
            <v>9660001121</v>
          </cell>
          <cell r="G4054" t="str">
            <v>26010285</v>
          </cell>
          <cell r="H4054">
            <v>30</v>
          </cell>
          <cell r="I4054" t="str">
            <v>Cross Recessed Small Pan Head Screw</v>
          </cell>
          <cell r="J4054">
            <v>4000</v>
          </cell>
          <cell r="K4054">
            <v>3.8E-3</v>
          </cell>
          <cell r="L4054">
            <v>15.2</v>
          </cell>
          <cell r="M4054" t="str">
            <v>451U</v>
          </cell>
          <cell r="N4054">
            <v>44713</v>
          </cell>
          <cell r="O4054" t="str">
            <v>EMS02Q20000616HWA0002H</v>
          </cell>
          <cell r="P4054" t="str">
            <v>HWC2022061653440</v>
          </cell>
          <cell r="Q4054">
            <v>44729</v>
          </cell>
          <cell r="R4054" t="str">
            <v>SHW-60701I22</v>
          </cell>
          <cell r="S4054">
            <v>44807</v>
          </cell>
          <cell r="T4054">
            <v>44837</v>
          </cell>
          <cell r="U4054" t="str">
            <v>SEA</v>
          </cell>
          <cell r="V4054" t="str">
            <v>Delivered</v>
          </cell>
          <cell r="W4054" t="str">
            <v>02312VMP-2</v>
          </cell>
          <cell r="X4054">
            <v>44805</v>
          </cell>
          <cell r="Y4054" t="str">
            <v>05.10 - qty update: 5k to 4k</v>
          </cell>
          <cell r="AA4054" t="str">
            <v>EMS02Q20000616HWA0002H</v>
          </cell>
          <cell r="AB4054" t="b">
            <v>1</v>
          </cell>
          <cell r="AC4054">
            <v>44713</v>
          </cell>
        </row>
        <row r="4055">
          <cell r="A4055" t="str">
            <v>966000112103013XVB296EMS02Q20000616HWA0002H</v>
          </cell>
          <cell r="B4055" t="e">
            <v>#N/A</v>
          </cell>
          <cell r="C4055" t="str">
            <v>966000112140</v>
          </cell>
          <cell r="D4055" t="str">
            <v>966000112103013XVB296</v>
          </cell>
          <cell r="E4055" t="str">
            <v>ONT</v>
          </cell>
          <cell r="F4055" t="str">
            <v>9660001121</v>
          </cell>
          <cell r="G4055" t="str">
            <v>03013XVB</v>
          </cell>
          <cell r="H4055">
            <v>40</v>
          </cell>
          <cell r="I4055" t="str">
            <v>PCB EchoLife ONT HG8245WC GPON Terminal</v>
          </cell>
          <cell r="J4055">
            <v>296</v>
          </cell>
          <cell r="K4055">
            <v>1.7765</v>
          </cell>
          <cell r="L4055">
            <v>525.84399999999994</v>
          </cell>
          <cell r="M4055" t="str">
            <v>451U</v>
          </cell>
          <cell r="N4055">
            <v>44713</v>
          </cell>
          <cell r="O4055" t="str">
            <v>EMS02Q20000616HWA0002H</v>
          </cell>
          <cell r="P4055" t="str">
            <v>HWC2022061653440</v>
          </cell>
          <cell r="Q4055">
            <v>44729</v>
          </cell>
          <cell r="R4055" t="str">
            <v>SHW-60701I22</v>
          </cell>
          <cell r="S4055">
            <v>44807</v>
          </cell>
          <cell r="T4055">
            <v>44837</v>
          </cell>
          <cell r="U4055" t="str">
            <v>SEA</v>
          </cell>
          <cell r="V4055" t="str">
            <v>Delivered</v>
          </cell>
          <cell r="W4055" t="str">
            <v>02312VMP-2</v>
          </cell>
          <cell r="X4055">
            <v>44805</v>
          </cell>
          <cell r="AA4055" t="str">
            <v>EMS02Q20000616HWA0002H</v>
          </cell>
          <cell r="AB4055" t="b">
            <v>1</v>
          </cell>
          <cell r="AC4055">
            <v>44713</v>
          </cell>
        </row>
        <row r="4056">
          <cell r="A4056" t="str">
            <v>9660001121270137111000TBD</v>
          </cell>
          <cell r="B4056" t="e">
            <v>#N/A</v>
          </cell>
          <cell r="C4056" t="str">
            <v>966000112150</v>
          </cell>
          <cell r="D4056" t="str">
            <v>9660001121270137111000</v>
          </cell>
          <cell r="E4056" t="str">
            <v>ONT</v>
          </cell>
          <cell r="F4056" t="str">
            <v>9660001121</v>
          </cell>
          <cell r="G4056" t="str">
            <v>27013711</v>
          </cell>
          <cell r="H4056">
            <v>50</v>
          </cell>
          <cell r="I4056" t="str">
            <v>Omni-directional Antenna 2.4GHz 2.5GHz</v>
          </cell>
          <cell r="J4056">
            <v>1000</v>
          </cell>
          <cell r="K4056">
            <v>0.3422</v>
          </cell>
          <cell r="L4056">
            <v>342.2</v>
          </cell>
          <cell r="M4056" t="str">
            <v>451U</v>
          </cell>
          <cell r="N4056" t="e">
            <v>#N/A</v>
          </cell>
          <cell r="O4056" t="str">
            <v>TBD</v>
          </cell>
          <cell r="T4056">
            <v>44926</v>
          </cell>
          <cell r="U4056" t="str">
            <v>SEA</v>
          </cell>
          <cell r="V4056" t="str">
            <v>Cancelled</v>
          </cell>
          <cell r="W4056" t="str">
            <v>02312VMP-2</v>
          </cell>
          <cell r="X4056">
            <v>44805</v>
          </cell>
          <cell r="AA4056" t="e">
            <v>#N/A</v>
          </cell>
          <cell r="AB4056" t="e">
            <v>#N/A</v>
          </cell>
          <cell r="AC4056" t="e">
            <v>#N/A</v>
          </cell>
        </row>
        <row r="4057">
          <cell r="A4057" t="str">
            <v>9660001121260104204000EMS02Q20000616HWA0002H</v>
          </cell>
          <cell r="B4057" t="e">
            <v>#N/A</v>
          </cell>
          <cell r="C4057" t="str">
            <v>966000112160</v>
          </cell>
          <cell r="D4057" t="str">
            <v>9660001121260104204000</v>
          </cell>
          <cell r="E4057" t="str">
            <v>ONT</v>
          </cell>
          <cell r="F4057" t="str">
            <v>9660001121</v>
          </cell>
          <cell r="G4057" t="str">
            <v>26010420</v>
          </cell>
          <cell r="H4057">
            <v>60</v>
          </cell>
          <cell r="I4057" t="str">
            <v>Cross Recessed Pan Head Screws M3x6 Zinc</v>
          </cell>
          <cell r="J4057">
            <v>4000</v>
          </cell>
          <cell r="K4057">
            <v>2.5000000000000001E-3</v>
          </cell>
          <cell r="L4057">
            <v>10</v>
          </cell>
          <cell r="M4057" t="str">
            <v>451U</v>
          </cell>
          <cell r="N4057">
            <v>44713</v>
          </cell>
          <cell r="O4057" t="str">
            <v>EMS02Q20000616HWA0002H</v>
          </cell>
          <cell r="P4057" t="str">
            <v>HWC2022061653440</v>
          </cell>
          <cell r="Q4057">
            <v>44729</v>
          </cell>
          <cell r="R4057" t="str">
            <v>SHW-60701I22</v>
          </cell>
          <cell r="S4057">
            <v>44807</v>
          </cell>
          <cell r="T4057">
            <v>44837</v>
          </cell>
          <cell r="U4057" t="str">
            <v>SEA</v>
          </cell>
          <cell r="V4057" t="str">
            <v>Delivered</v>
          </cell>
          <cell r="W4057" t="str">
            <v>02312VMP-2</v>
          </cell>
          <cell r="X4057">
            <v>44805</v>
          </cell>
          <cell r="Y4057" t="str">
            <v>05.10 - qty update: 5k to 4k</v>
          </cell>
          <cell r="AA4057" t="str">
            <v>EMS02Q20000616HWA0002H</v>
          </cell>
          <cell r="AB4057" t="b">
            <v>1</v>
          </cell>
          <cell r="AC4057">
            <v>44713</v>
          </cell>
        </row>
        <row r="4058">
          <cell r="A4058" t="str">
            <v>966000112121205330680EMS02Q20000616HWA0003H</v>
          </cell>
          <cell r="B4058" t="e">
            <v>#N/A</v>
          </cell>
          <cell r="C4058" t="str">
            <v>966000112170</v>
          </cell>
          <cell r="D4058" t="str">
            <v>966000112121205330680</v>
          </cell>
          <cell r="E4058" t="str">
            <v>ONT</v>
          </cell>
          <cell r="F4058" t="str">
            <v>9660001121</v>
          </cell>
          <cell r="G4058" t="str">
            <v>21205330</v>
          </cell>
          <cell r="H4058">
            <v>70</v>
          </cell>
          <cell r="I4058" t="str">
            <v>PlastIc parts 21205330 draen.asm HG8245W</v>
          </cell>
          <cell r="J4058">
            <v>680</v>
          </cell>
          <cell r="K4058">
            <v>1.6806000000000001</v>
          </cell>
          <cell r="L4058">
            <v>1142.808</v>
          </cell>
          <cell r="M4058" t="str">
            <v>451U</v>
          </cell>
          <cell r="N4058">
            <v>44714</v>
          </cell>
          <cell r="O4058" t="str">
            <v>EMS02Q20000616HWA0003H</v>
          </cell>
          <cell r="P4058" t="str">
            <v>HWC2022062056436</v>
          </cell>
          <cell r="Q4058">
            <v>44732</v>
          </cell>
          <cell r="R4058" t="str">
            <v>SHW-60693I22</v>
          </cell>
          <cell r="S4058">
            <v>44788</v>
          </cell>
          <cell r="T4058">
            <v>44827</v>
          </cell>
          <cell r="U4058" t="str">
            <v>SEA</v>
          </cell>
          <cell r="V4058" t="str">
            <v>Delivered</v>
          </cell>
          <cell r="W4058" t="str">
            <v>02312VMP-2</v>
          </cell>
          <cell r="X4058">
            <v>44805</v>
          </cell>
          <cell r="Y4058" t="str">
            <v>05.10 - qty update: 824 to 680</v>
          </cell>
          <cell r="AA4058" t="str">
            <v>EMS02Q20000616HWA0003H</v>
          </cell>
          <cell r="AB4058" t="b">
            <v>1</v>
          </cell>
          <cell r="AC4058">
            <v>44714</v>
          </cell>
        </row>
        <row r="4059">
          <cell r="A4059" t="str">
            <v>966000112121125755881EMS02Q20000616HWA0002H</v>
          </cell>
          <cell r="B4059" t="e">
            <v>#N/A</v>
          </cell>
          <cell r="C4059" t="str">
            <v>966000112180</v>
          </cell>
          <cell r="D4059" t="str">
            <v>966000112121125755881</v>
          </cell>
          <cell r="E4059" t="str">
            <v>ONT</v>
          </cell>
          <cell r="F4059" t="str">
            <v>9660001121</v>
          </cell>
          <cell r="G4059" t="str">
            <v>21125755</v>
          </cell>
          <cell r="H4059">
            <v>80</v>
          </cell>
          <cell r="I4059" t="str">
            <v>R19C30 HG8245W5-6T aluminum heating pane</v>
          </cell>
          <cell r="J4059">
            <v>881</v>
          </cell>
          <cell r="K4059">
            <v>0.47370000000000001</v>
          </cell>
          <cell r="L4059">
            <v>417.3297</v>
          </cell>
          <cell r="M4059" t="str">
            <v>451U</v>
          </cell>
          <cell r="N4059">
            <v>44713</v>
          </cell>
          <cell r="O4059" t="str">
            <v>EMS02Q20000616HWA0002H</v>
          </cell>
          <cell r="P4059" t="str">
            <v>HWC2022061653440</v>
          </cell>
          <cell r="Q4059">
            <v>44729</v>
          </cell>
          <cell r="R4059" t="str">
            <v>SHW-60701I22</v>
          </cell>
          <cell r="S4059">
            <v>44807</v>
          </cell>
          <cell r="T4059">
            <v>44837</v>
          </cell>
          <cell r="U4059" t="str">
            <v>SEA</v>
          </cell>
          <cell r="V4059" t="str">
            <v>Delivered</v>
          </cell>
          <cell r="W4059" t="str">
            <v>02312VMP-2</v>
          </cell>
          <cell r="X4059">
            <v>44805</v>
          </cell>
          <cell r="Y4059" t="str">
            <v>05.10 - qty update: 976 to 881</v>
          </cell>
          <cell r="AA4059" t="str">
            <v>EMS02Q20000616HWA0002H</v>
          </cell>
          <cell r="AB4059" t="b">
            <v>1</v>
          </cell>
          <cell r="AC4059">
            <v>44713</v>
          </cell>
        </row>
        <row r="4060">
          <cell r="A4060" t="str">
            <v>9660001121900105182EMS02Q20000616HWA0002H</v>
          </cell>
          <cell r="B4060" t="e">
            <v>#N/A</v>
          </cell>
          <cell r="C4060" t="str">
            <v>966000112190</v>
          </cell>
          <cell r="D4060" t="str">
            <v>9660001121900105182</v>
          </cell>
          <cell r="E4060" t="str">
            <v>ONT</v>
          </cell>
          <cell r="F4060" t="str">
            <v>9660001121</v>
          </cell>
          <cell r="G4060" t="str">
            <v>90010518</v>
          </cell>
          <cell r="H4060">
            <v>90</v>
          </cell>
          <cell r="I4060" t="str">
            <v>Solid Manufactory Auxiliaries 8W Thermal</v>
          </cell>
          <cell r="J4060">
            <v>2</v>
          </cell>
          <cell r="K4060">
            <v>64.437200000000004</v>
          </cell>
          <cell r="L4060">
            <v>128.87440000000001</v>
          </cell>
          <cell r="M4060" t="str">
            <v>451U</v>
          </cell>
          <cell r="N4060">
            <v>44713</v>
          </cell>
          <cell r="O4060" t="str">
            <v>EMS02Q20000616HWA0002H</v>
          </cell>
          <cell r="P4060" t="str">
            <v>HWC2022061653440</v>
          </cell>
          <cell r="Q4060">
            <v>44729</v>
          </cell>
          <cell r="R4060" t="str">
            <v>SHW-60701I22</v>
          </cell>
          <cell r="S4060">
            <v>44807</v>
          </cell>
          <cell r="T4060">
            <v>44837</v>
          </cell>
          <cell r="U4060" t="str">
            <v>SEA</v>
          </cell>
          <cell r="V4060" t="str">
            <v>Delivered</v>
          </cell>
          <cell r="W4060" t="str">
            <v>02312VMP-2</v>
          </cell>
          <cell r="X4060">
            <v>44805</v>
          </cell>
          <cell r="Y4060" t="str">
            <v>05.10 - qty update: 3 to 2</v>
          </cell>
          <cell r="AA4060" t="str">
            <v>EMS02Q20000616HWA0002H</v>
          </cell>
          <cell r="AB4060" t="b">
            <v>1</v>
          </cell>
          <cell r="AC4060">
            <v>44713</v>
          </cell>
        </row>
        <row r="4061">
          <cell r="A4061" t="str">
            <v>9660001121260202114000EMS02Q20000616HWA0002H</v>
          </cell>
          <cell r="B4061" t="e">
            <v>#N/A</v>
          </cell>
          <cell r="C4061" t="str">
            <v>9660001121100</v>
          </cell>
          <cell r="D4061" t="str">
            <v>9660001121260202114000</v>
          </cell>
          <cell r="E4061" t="str">
            <v>ONT</v>
          </cell>
          <cell r="F4061" t="str">
            <v>9660001121</v>
          </cell>
          <cell r="G4061" t="str">
            <v>26020211</v>
          </cell>
          <cell r="H4061">
            <v>100</v>
          </cell>
          <cell r="I4061" t="str">
            <v>SMT nut</v>
          </cell>
          <cell r="J4061">
            <v>4000</v>
          </cell>
          <cell r="K4061">
            <v>2.9399999999999999E-2</v>
          </cell>
          <cell r="L4061">
            <v>117.6</v>
          </cell>
          <cell r="M4061" t="str">
            <v>451U</v>
          </cell>
          <cell r="N4061">
            <v>44713</v>
          </cell>
          <cell r="O4061" t="str">
            <v>EMS02Q20000616HWA0002H</v>
          </cell>
          <cell r="P4061" t="str">
            <v>HWC2022061653440</v>
          </cell>
          <cell r="Q4061">
            <v>44729</v>
          </cell>
          <cell r="R4061" t="str">
            <v>SHW-60701I22</v>
          </cell>
          <cell r="S4061">
            <v>44807</v>
          </cell>
          <cell r="T4061">
            <v>44837</v>
          </cell>
          <cell r="U4061" t="str">
            <v>SEA</v>
          </cell>
          <cell r="V4061" t="str">
            <v>Delivered</v>
          </cell>
          <cell r="W4061" t="str">
            <v>02312VMP-2</v>
          </cell>
          <cell r="X4061">
            <v>44805</v>
          </cell>
          <cell r="Y4061" t="str">
            <v>05.10 - qty update: 5k to 4k</v>
          </cell>
          <cell r="AA4061" t="str">
            <v>EMS02Q20000616HWA0002H</v>
          </cell>
          <cell r="AB4061" t="b">
            <v>1</v>
          </cell>
          <cell r="AC4061">
            <v>44713</v>
          </cell>
        </row>
        <row r="4062">
          <cell r="A4062" t="str">
            <v>9660001121090501501600EMS02Q20000616HWA0002H</v>
          </cell>
          <cell r="B4062" t="e">
            <v>#N/A</v>
          </cell>
          <cell r="C4062" t="str">
            <v>9660001121110</v>
          </cell>
          <cell r="D4062" t="str">
            <v>9660001121090501501600</v>
          </cell>
          <cell r="E4062" t="str">
            <v>ONT</v>
          </cell>
          <cell r="F4062" t="str">
            <v>9660001121</v>
          </cell>
          <cell r="G4062" t="str">
            <v>09050150</v>
          </cell>
          <cell r="H4062">
            <v>110</v>
          </cell>
          <cell r="I4062" t="str">
            <v>Lan Transformer 1CT 1CT 0.35mH 4-Lan SMT</v>
          </cell>
          <cell r="J4062">
            <v>1600</v>
          </cell>
          <cell r="K4062">
            <v>0.32350000000000001</v>
          </cell>
          <cell r="L4062">
            <v>517.6</v>
          </cell>
          <cell r="M4062" t="str">
            <v>451U</v>
          </cell>
          <cell r="N4062">
            <v>44713</v>
          </cell>
          <cell r="O4062" t="str">
            <v>EMS02Q20000616HWA0002H</v>
          </cell>
          <cell r="P4062" t="str">
            <v>HWC2022061653440</v>
          </cell>
          <cell r="Q4062">
            <v>44729</v>
          </cell>
          <cell r="R4062" t="str">
            <v>SHW-60701I22</v>
          </cell>
          <cell r="S4062">
            <v>44807</v>
          </cell>
          <cell r="T4062">
            <v>44837</v>
          </cell>
          <cell r="U4062" t="str">
            <v>SEA</v>
          </cell>
          <cell r="V4062" t="str">
            <v>Delivered</v>
          </cell>
          <cell r="W4062" t="str">
            <v>02312VMP-2</v>
          </cell>
          <cell r="X4062">
            <v>44805</v>
          </cell>
          <cell r="AA4062" t="str">
            <v>EMS02Q20000616HWA0002H</v>
          </cell>
          <cell r="AB4062" t="b">
            <v>1</v>
          </cell>
          <cell r="AC4062">
            <v>44713</v>
          </cell>
        </row>
        <row r="4063">
          <cell r="A4063" t="str">
            <v>9660001121140803571800EMS02Q20000616HWA0002H</v>
          </cell>
          <cell r="B4063" t="e">
            <v>#N/A</v>
          </cell>
          <cell r="C4063" t="str">
            <v>9660001121120</v>
          </cell>
          <cell r="D4063" t="str">
            <v>9660001121140803571800</v>
          </cell>
          <cell r="E4063" t="str">
            <v>ONT</v>
          </cell>
          <cell r="F4063" t="str">
            <v>9660001121</v>
          </cell>
          <cell r="G4063" t="str">
            <v>14080357</v>
          </cell>
          <cell r="H4063">
            <v>120</v>
          </cell>
          <cell r="I4063" t="str">
            <v>Network Port Connector Single row 4-Port</v>
          </cell>
          <cell r="J4063">
            <v>1800</v>
          </cell>
          <cell r="K4063">
            <v>7.6499999999999999E-2</v>
          </cell>
          <cell r="L4063">
            <v>137.69999999999999</v>
          </cell>
          <cell r="M4063" t="str">
            <v>451U</v>
          </cell>
          <cell r="N4063">
            <v>44713</v>
          </cell>
          <cell r="O4063" t="str">
            <v>EMS02Q20000616HWA0002H</v>
          </cell>
          <cell r="P4063" t="str">
            <v>HWC2022061653440</v>
          </cell>
          <cell r="Q4063">
            <v>44729</v>
          </cell>
          <cell r="R4063" t="str">
            <v>SHW-60701I22</v>
          </cell>
          <cell r="S4063">
            <v>44807</v>
          </cell>
          <cell r="T4063">
            <v>44837</v>
          </cell>
          <cell r="U4063" t="str">
            <v>SEA</v>
          </cell>
          <cell r="V4063" t="str">
            <v>Delivered</v>
          </cell>
          <cell r="W4063" t="str">
            <v>02312VMP-2</v>
          </cell>
          <cell r="X4063">
            <v>44805</v>
          </cell>
          <cell r="Y4063" t="str">
            <v>05.10 - qty update: 2700 to 1800</v>
          </cell>
          <cell r="AA4063" t="str">
            <v>EMS02Q20000616HWA0002H</v>
          </cell>
          <cell r="AB4063" t="b">
            <v>1</v>
          </cell>
          <cell r="AC4063">
            <v>44713</v>
          </cell>
        </row>
        <row r="4064">
          <cell r="A4064" t="str">
            <v>966000112114240065600EMS02Q20000616HWA0002H</v>
          </cell>
          <cell r="B4064" t="e">
            <v>#N/A</v>
          </cell>
          <cell r="C4064" t="str">
            <v>9660001121130</v>
          </cell>
          <cell r="D4064" t="str">
            <v>966000112114240065600</v>
          </cell>
          <cell r="E4064" t="str">
            <v>ONT</v>
          </cell>
          <cell r="F4064" t="str">
            <v>9660001121</v>
          </cell>
          <cell r="G4064" t="str">
            <v>14240065</v>
          </cell>
          <cell r="H4064">
            <v>130</v>
          </cell>
          <cell r="I4064" t="str">
            <v>IO Connector 4-4Pin Socket/Side Plugging</v>
          </cell>
          <cell r="J4064">
            <v>600</v>
          </cell>
          <cell r="K4064">
            <v>0.13350000000000001</v>
          </cell>
          <cell r="L4064">
            <v>80.100000000000009</v>
          </cell>
          <cell r="M4064" t="str">
            <v>451U</v>
          </cell>
          <cell r="N4064">
            <v>44713</v>
          </cell>
          <cell r="O4064" t="str">
            <v>EMS02Q20000616HWA0002H</v>
          </cell>
          <cell r="P4064" t="str">
            <v>HWC2022061653440</v>
          </cell>
          <cell r="Q4064">
            <v>44729</v>
          </cell>
          <cell r="R4064" t="str">
            <v>SHW-60701I22</v>
          </cell>
          <cell r="S4064">
            <v>44807</v>
          </cell>
          <cell r="T4064">
            <v>44837</v>
          </cell>
          <cell r="U4064" t="str">
            <v>SEA</v>
          </cell>
          <cell r="V4064" t="str">
            <v>Delivered</v>
          </cell>
          <cell r="W4064" t="str">
            <v>02312VMP-2</v>
          </cell>
          <cell r="X4064">
            <v>44805</v>
          </cell>
          <cell r="Y4064" t="str">
            <v>05.10 - qty update: 900 to 600</v>
          </cell>
          <cell r="AA4064" t="str">
            <v>EMS02Q20000616HWA0002H</v>
          </cell>
          <cell r="AB4064" t="b">
            <v>1</v>
          </cell>
          <cell r="AC4064">
            <v>44713</v>
          </cell>
        </row>
        <row r="4065">
          <cell r="A4065" t="str">
            <v>9660001121142403994000EMS02Q20000616HWA0002H</v>
          </cell>
          <cell r="B4065" t="e">
            <v>#N/A</v>
          </cell>
          <cell r="C4065" t="str">
            <v>9660001121140</v>
          </cell>
          <cell r="D4065" t="str">
            <v>9660001121142403994000</v>
          </cell>
          <cell r="E4065" t="str">
            <v>ONT</v>
          </cell>
          <cell r="F4065" t="str">
            <v>9660001121</v>
          </cell>
          <cell r="G4065" t="str">
            <v>14240399</v>
          </cell>
          <cell r="H4065">
            <v>140</v>
          </cell>
          <cell r="I4065" t="str">
            <v>IO Connector Unshielded 2Pin upright plu</v>
          </cell>
          <cell r="J4065">
            <v>4000</v>
          </cell>
          <cell r="K4065">
            <v>1.84E-2</v>
          </cell>
          <cell r="L4065">
            <v>73.599999999999994</v>
          </cell>
          <cell r="M4065" t="str">
            <v>451U</v>
          </cell>
          <cell r="N4065">
            <v>44713</v>
          </cell>
          <cell r="O4065" t="str">
            <v>EMS02Q20000616HWA0002H</v>
          </cell>
          <cell r="P4065" t="str">
            <v>HWC2022061653440</v>
          </cell>
          <cell r="Q4065">
            <v>44729</v>
          </cell>
          <cell r="R4065" t="str">
            <v>SHW-60701I22</v>
          </cell>
          <cell r="S4065">
            <v>44807</v>
          </cell>
          <cell r="T4065">
            <v>44837</v>
          </cell>
          <cell r="U4065" t="str">
            <v>SEA</v>
          </cell>
          <cell r="V4065" t="str">
            <v>Delivered</v>
          </cell>
          <cell r="W4065" t="str">
            <v>02312VMP-2</v>
          </cell>
          <cell r="X4065">
            <v>44805</v>
          </cell>
          <cell r="AA4065" t="str">
            <v>EMS02Q20000616HWA0002H</v>
          </cell>
          <cell r="AB4065" t="b">
            <v>1</v>
          </cell>
          <cell r="AC4065">
            <v>44713</v>
          </cell>
        </row>
        <row r="4066">
          <cell r="A4066" t="str">
            <v>96600011212120594215EMS02Q20000616HWA0001H</v>
          </cell>
          <cell r="B4066" t="e">
            <v>#N/A</v>
          </cell>
          <cell r="C4066" t="str">
            <v>9660001121150</v>
          </cell>
          <cell r="D4066" t="str">
            <v>96600011212120594215</v>
          </cell>
          <cell r="E4066" t="str">
            <v>ONT</v>
          </cell>
          <cell r="F4066" t="str">
            <v>9660001121</v>
          </cell>
          <cell r="G4066" t="str">
            <v>21205942</v>
          </cell>
          <cell r="H4066">
            <v>150</v>
          </cell>
          <cell r="I4066" t="str">
            <v>Class terminal plastic parts-21205942_dr</v>
          </cell>
          <cell r="J4066">
            <v>15</v>
          </cell>
          <cell r="K4066">
            <v>4.1210000000000004</v>
          </cell>
          <cell r="L4066">
            <v>61.815000000000005</v>
          </cell>
          <cell r="M4066" t="str">
            <v>451U</v>
          </cell>
          <cell r="N4066">
            <v>44717</v>
          </cell>
          <cell r="O4066" t="str">
            <v>EMS02Q20000616HWA0001H</v>
          </cell>
          <cell r="T4066">
            <v>44784</v>
          </cell>
          <cell r="U4066" t="str">
            <v>SEA</v>
          </cell>
          <cell r="V4066" t="str">
            <v>Cancelled</v>
          </cell>
          <cell r="W4066" t="str">
            <v>02312VMP-2</v>
          </cell>
          <cell r="X4066">
            <v>44805</v>
          </cell>
          <cell r="AA4066" t="str">
            <v>EMS02Q20000616HWA0001H</v>
          </cell>
          <cell r="AB4066" t="b">
            <v>1</v>
          </cell>
          <cell r="AC4066">
            <v>44717</v>
          </cell>
        </row>
        <row r="4067">
          <cell r="A4067" t="str">
            <v>966000112204050278200EMS02Q20000617HWA0005H</v>
          </cell>
          <cell r="B4067" t="e">
            <v>#N/A</v>
          </cell>
          <cell r="C4067" t="str">
            <v>966000112210</v>
          </cell>
          <cell r="D4067" t="str">
            <v>966000112204050278200</v>
          </cell>
          <cell r="E4067" t="str">
            <v>ONT</v>
          </cell>
          <cell r="F4067" t="str">
            <v>9660001122</v>
          </cell>
          <cell r="G4067" t="str">
            <v>04050278</v>
          </cell>
          <cell r="H4067">
            <v>10</v>
          </cell>
          <cell r="I4067" t="str">
            <v>Signal Cable 1.5m RJ11 2core</v>
          </cell>
          <cell r="J4067">
            <v>200</v>
          </cell>
          <cell r="K4067">
            <v>0.27060000000000001</v>
          </cell>
          <cell r="L4067">
            <v>54.120000000000005</v>
          </cell>
          <cell r="M4067" t="str">
            <v>451U</v>
          </cell>
          <cell r="N4067">
            <v>44719</v>
          </cell>
          <cell r="O4067" t="str">
            <v>EMS02Q20000617HWA0005H</v>
          </cell>
          <cell r="T4067">
            <v>44786</v>
          </cell>
          <cell r="U4067" t="str">
            <v>SEA</v>
          </cell>
          <cell r="V4067" t="str">
            <v>Cancelled</v>
          </cell>
          <cell r="W4067" t="str">
            <v>02314BUG-1</v>
          </cell>
          <cell r="X4067">
            <v>44805</v>
          </cell>
          <cell r="AA4067" t="str">
            <v>EMS02Q20000617HWA0005H</v>
          </cell>
          <cell r="AB4067" t="b">
            <v>1</v>
          </cell>
          <cell r="AC4067">
            <v>44719</v>
          </cell>
        </row>
        <row r="4068">
          <cell r="A4068" t="str">
            <v>966000112214137876200EMS02Q20000617HWA0011H</v>
          </cell>
          <cell r="B4068" t="e">
            <v>#N/A</v>
          </cell>
          <cell r="C4068" t="str">
            <v>966000112220</v>
          </cell>
          <cell r="D4068" t="str">
            <v>966000112214137876200</v>
          </cell>
          <cell r="E4068" t="str">
            <v>ONT</v>
          </cell>
          <cell r="F4068" t="str">
            <v>9660001122</v>
          </cell>
          <cell r="G4068" t="str">
            <v>14137876</v>
          </cell>
          <cell r="H4068">
            <v>20</v>
          </cell>
          <cell r="I4068" t="str">
            <v>Patch Cord SC/APC-SC/APC Single Mode 2m</v>
          </cell>
          <cell r="J4068">
            <v>200</v>
          </cell>
          <cell r="K4068">
            <v>1.2612000000000001</v>
          </cell>
          <cell r="L4068">
            <v>252.24</v>
          </cell>
          <cell r="M4068" t="str">
            <v>451U</v>
          </cell>
          <cell r="N4068">
            <v>44779</v>
          </cell>
          <cell r="O4068" t="str">
            <v>EMS02Q20000617HWA0011H</v>
          </cell>
          <cell r="T4068">
            <v>44846</v>
          </cell>
          <cell r="U4068" t="str">
            <v>SEA</v>
          </cell>
          <cell r="V4068" t="str">
            <v>Cancelled</v>
          </cell>
          <cell r="W4068" t="str">
            <v>02314BUG-1</v>
          </cell>
          <cell r="X4068">
            <v>44805</v>
          </cell>
          <cell r="AA4068" t="str">
            <v>EMS02Q20000617HWA0011H</v>
          </cell>
          <cell r="AB4068" t="b">
            <v>1</v>
          </cell>
          <cell r="AC4068">
            <v>44779</v>
          </cell>
        </row>
        <row r="4069">
          <cell r="A4069" t="str">
            <v>9660001122141900028000EMS02Q20000617HWA0001H</v>
          </cell>
          <cell r="B4069" t="e">
            <v>#N/A</v>
          </cell>
          <cell r="C4069" t="str">
            <v>966000112230</v>
          </cell>
          <cell r="D4069" t="str">
            <v>9660001122141900028000</v>
          </cell>
          <cell r="E4069" t="str">
            <v>ONT</v>
          </cell>
          <cell r="F4069" t="str">
            <v>9660001122</v>
          </cell>
          <cell r="G4069" t="str">
            <v>14190002</v>
          </cell>
          <cell r="H4069">
            <v>30</v>
          </cell>
          <cell r="I4069" t="str">
            <v>Power Connector 1PIN 50V 2A R/A Male Soc</v>
          </cell>
          <cell r="J4069">
            <v>8000</v>
          </cell>
          <cell r="K4069">
            <v>2.46E-2</v>
          </cell>
          <cell r="L4069">
            <v>196.8</v>
          </cell>
          <cell r="M4069" t="str">
            <v>451U</v>
          </cell>
          <cell r="N4069">
            <v>44735</v>
          </cell>
          <cell r="O4069" t="str">
            <v>EMS02Q20000617HWA0001H</v>
          </cell>
          <cell r="P4069" t="str">
            <v>HWC2022062763191</v>
          </cell>
          <cell r="Q4069">
            <v>44739</v>
          </cell>
          <cell r="R4069" t="str">
            <v>SHW-60772I22</v>
          </cell>
          <cell r="S4069">
            <v>44807</v>
          </cell>
          <cell r="T4069">
            <v>44812</v>
          </cell>
          <cell r="U4069" t="str">
            <v>SEA</v>
          </cell>
          <cell r="V4069" t="str">
            <v>Delivered</v>
          </cell>
          <cell r="W4069" t="str">
            <v>02314BUG-1</v>
          </cell>
          <cell r="X4069">
            <v>44805</v>
          </cell>
          <cell r="AA4069" t="str">
            <v>EMS02Q20000617HWA0001H</v>
          </cell>
          <cell r="AB4069" t="b">
            <v>1</v>
          </cell>
          <cell r="AC4069">
            <v>44735</v>
          </cell>
        </row>
        <row r="4070">
          <cell r="A4070" t="str">
            <v>966000112299014XRU700EMS02Q20000617HWA0001H</v>
          </cell>
          <cell r="B4070" t="e">
            <v>#N/A</v>
          </cell>
          <cell r="C4070" t="str">
            <v>966000112240</v>
          </cell>
          <cell r="D4070" t="str">
            <v>966000112299014XRU700</v>
          </cell>
          <cell r="E4070" t="str">
            <v>ONT</v>
          </cell>
          <cell r="F4070" t="str">
            <v>9660001122</v>
          </cell>
          <cell r="G4070" t="str">
            <v>99014XRU</v>
          </cell>
          <cell r="H4070">
            <v>40</v>
          </cell>
          <cell r="I4070" t="str">
            <v>Network Port Connector,Single row,4-Port</v>
          </cell>
          <cell r="J4070">
            <v>700</v>
          </cell>
          <cell r="K4070">
            <v>0.16550000000000001</v>
          </cell>
          <cell r="L4070">
            <v>115.85000000000001</v>
          </cell>
          <cell r="M4070" t="str">
            <v>451U</v>
          </cell>
          <cell r="N4070">
            <v>44713</v>
          </cell>
          <cell r="O4070" t="str">
            <v>EMS02Q20000617HWA0001H</v>
          </cell>
          <cell r="T4070">
            <v>44780</v>
          </cell>
          <cell r="U4070" t="str">
            <v>SEA</v>
          </cell>
          <cell r="V4070" t="str">
            <v>Cancelled</v>
          </cell>
          <cell r="W4070" t="str">
            <v>02314BUG-1</v>
          </cell>
          <cell r="X4070">
            <v>44805</v>
          </cell>
          <cell r="Y4070" t="str">
            <v xml:space="preserve">06.01 - replaced by PN 14080577
</v>
          </cell>
          <cell r="AA4070" t="str">
            <v>EMS02Q20000617HWA0001H</v>
          </cell>
          <cell r="AB4070" t="b">
            <v>1</v>
          </cell>
          <cell r="AC4070">
            <v>44713</v>
          </cell>
        </row>
        <row r="4071">
          <cell r="A4071" t="str">
            <v>96600011220405027820000EMS02Q20000617HWA0003H</v>
          </cell>
          <cell r="B4071" t="e">
            <v>#N/A</v>
          </cell>
          <cell r="C4071" t="str">
            <v>966000112250</v>
          </cell>
          <cell r="D4071" t="str">
            <v>96600011220405027820000</v>
          </cell>
          <cell r="E4071" t="str">
            <v>ONT</v>
          </cell>
          <cell r="F4071" t="str">
            <v>9660001122</v>
          </cell>
          <cell r="G4071" t="str">
            <v>04050278</v>
          </cell>
          <cell r="H4071">
            <v>50</v>
          </cell>
          <cell r="I4071" t="str">
            <v>Signal Cable 1.5m RJ11 2core</v>
          </cell>
          <cell r="J4071">
            <v>20000</v>
          </cell>
          <cell r="K4071">
            <v>0.27060000000000001</v>
          </cell>
          <cell r="L4071">
            <v>5412</v>
          </cell>
          <cell r="M4071" t="str">
            <v>451U</v>
          </cell>
          <cell r="N4071">
            <v>44733</v>
          </cell>
          <cell r="O4071" t="str">
            <v>EMS02Q20000617HWA0003H</v>
          </cell>
          <cell r="T4071">
            <v>44800</v>
          </cell>
          <cell r="U4071" t="str">
            <v>SEA</v>
          </cell>
          <cell r="V4071" t="str">
            <v>Cancelled</v>
          </cell>
          <cell r="W4071" t="str">
            <v>02314BUG-1</v>
          </cell>
          <cell r="X4071">
            <v>44805</v>
          </cell>
          <cell r="AA4071" t="str">
            <v>EMS02Q20000617HWA0003H</v>
          </cell>
          <cell r="AB4071" t="b">
            <v>1</v>
          </cell>
          <cell r="AC4071">
            <v>44733</v>
          </cell>
        </row>
        <row r="4072">
          <cell r="A4072" t="str">
            <v>96600011220405027820000EMS02Q20000617HWA0007H</v>
          </cell>
          <cell r="B4072" t="e">
            <v>#N/A</v>
          </cell>
          <cell r="C4072" t="str">
            <v>966000112260</v>
          </cell>
          <cell r="D4072" t="str">
            <v>96600011220405027820000</v>
          </cell>
          <cell r="E4072" t="str">
            <v>ONT</v>
          </cell>
          <cell r="F4072" t="str">
            <v>9660001122</v>
          </cell>
          <cell r="G4072" t="str">
            <v>04050278</v>
          </cell>
          <cell r="H4072">
            <v>60</v>
          </cell>
          <cell r="I4072" t="str">
            <v>Signal Cable 1.5m RJ11 2core</v>
          </cell>
          <cell r="J4072">
            <v>20000</v>
          </cell>
          <cell r="K4072">
            <v>0.27060000000000001</v>
          </cell>
          <cell r="L4072">
            <v>5412</v>
          </cell>
          <cell r="M4072" t="str">
            <v>451U</v>
          </cell>
          <cell r="N4072">
            <v>44779</v>
          </cell>
          <cell r="O4072" t="str">
            <v>EMS02Q20000617HWA0007H</v>
          </cell>
          <cell r="T4072">
            <v>44846</v>
          </cell>
          <cell r="U4072" t="str">
            <v>SEA</v>
          </cell>
          <cell r="V4072" t="str">
            <v>Cancelled</v>
          </cell>
          <cell r="W4072" t="str">
            <v>02314BUG-1</v>
          </cell>
          <cell r="X4072">
            <v>44805</v>
          </cell>
          <cell r="AA4072" t="str">
            <v>EMS02Q20000617HWA0007H</v>
          </cell>
          <cell r="AB4072" t="b">
            <v>1</v>
          </cell>
          <cell r="AC4072">
            <v>44779</v>
          </cell>
        </row>
        <row r="4073">
          <cell r="A4073" t="str">
            <v>96600011220405027820000EMS02Q20000617HWA0004H</v>
          </cell>
          <cell r="B4073" t="e">
            <v>#N/A</v>
          </cell>
          <cell r="C4073" t="str">
            <v>966000112270</v>
          </cell>
          <cell r="D4073" t="str">
            <v>96600011220405027820000</v>
          </cell>
          <cell r="E4073" t="str">
            <v>ONT</v>
          </cell>
          <cell r="F4073" t="str">
            <v>9660001122</v>
          </cell>
          <cell r="G4073" t="str">
            <v>04050278</v>
          </cell>
          <cell r="H4073">
            <v>70</v>
          </cell>
          <cell r="I4073" t="str">
            <v>Signal Cable 1.5m RJ11 2core</v>
          </cell>
          <cell r="J4073">
            <v>20000</v>
          </cell>
          <cell r="K4073">
            <v>0.27060000000000001</v>
          </cell>
          <cell r="L4073">
            <v>5412</v>
          </cell>
          <cell r="M4073" t="str">
            <v>451U</v>
          </cell>
          <cell r="N4073">
            <v>44726</v>
          </cell>
          <cell r="O4073" t="str">
            <v>EMS02Q20000617HWA0004H</v>
          </cell>
          <cell r="T4073">
            <v>44793</v>
          </cell>
          <cell r="U4073" t="str">
            <v>SEA</v>
          </cell>
          <cell r="V4073" t="str">
            <v>Cancelled</v>
          </cell>
          <cell r="W4073" t="str">
            <v>02314BUG-1</v>
          </cell>
          <cell r="X4073">
            <v>44805</v>
          </cell>
          <cell r="AA4073" t="str">
            <v>EMS02Q20000617HWA0004H</v>
          </cell>
          <cell r="AB4073" t="b">
            <v>1</v>
          </cell>
          <cell r="AC4073">
            <v>44726</v>
          </cell>
        </row>
        <row r="4074">
          <cell r="A4074" t="str">
            <v>96600011220405027820000EMS02Q20000617HWA0002H</v>
          </cell>
          <cell r="B4074" t="e">
            <v>#N/A</v>
          </cell>
          <cell r="C4074" t="str">
            <v>966000112280</v>
          </cell>
          <cell r="D4074" t="str">
            <v>96600011220405027820000</v>
          </cell>
          <cell r="E4074" t="str">
            <v>ONT</v>
          </cell>
          <cell r="F4074" t="str">
            <v>9660001122</v>
          </cell>
          <cell r="G4074" t="str">
            <v>04050278</v>
          </cell>
          <cell r="H4074">
            <v>80</v>
          </cell>
          <cell r="I4074" t="str">
            <v>Signal Cable 1.5m RJ11 2core</v>
          </cell>
          <cell r="J4074">
            <v>20000</v>
          </cell>
          <cell r="K4074">
            <v>0.27060000000000001</v>
          </cell>
          <cell r="L4074">
            <v>5412</v>
          </cell>
          <cell r="M4074" t="str">
            <v>451U</v>
          </cell>
          <cell r="N4074">
            <v>44719</v>
          </cell>
          <cell r="O4074" t="str">
            <v>EMS02Q20000617HWA0002H</v>
          </cell>
          <cell r="T4074">
            <v>44786</v>
          </cell>
          <cell r="U4074" t="str">
            <v>SEA</v>
          </cell>
          <cell r="V4074" t="str">
            <v>Cancelled</v>
          </cell>
          <cell r="W4074" t="str">
            <v>02314BUG-1</v>
          </cell>
          <cell r="X4074">
            <v>44805</v>
          </cell>
          <cell r="AA4074" t="str">
            <v>EMS02Q20000617HWA0002H</v>
          </cell>
          <cell r="AB4074" t="b">
            <v>1</v>
          </cell>
          <cell r="AC4074">
            <v>44719</v>
          </cell>
        </row>
        <row r="4075">
          <cell r="A4075" t="str">
            <v>96600011221413787620000EMS02Q20000617HWA0010H</v>
          </cell>
          <cell r="B4075" t="e">
            <v>#N/A</v>
          </cell>
          <cell r="C4075" t="str">
            <v>966000112290</v>
          </cell>
          <cell r="D4075" t="str">
            <v>96600011221413787620000</v>
          </cell>
          <cell r="E4075" t="str">
            <v>ONT</v>
          </cell>
          <cell r="F4075" t="str">
            <v>9660001122</v>
          </cell>
          <cell r="G4075" t="str">
            <v>14137876</v>
          </cell>
          <cell r="H4075">
            <v>90</v>
          </cell>
          <cell r="I4075" t="str">
            <v>Patch Cord SC/APC-SC/APC Single Mode 2m</v>
          </cell>
          <cell r="J4075">
            <v>20000</v>
          </cell>
          <cell r="K4075">
            <v>1.2612000000000001</v>
          </cell>
          <cell r="L4075">
            <v>25224.000000000004</v>
          </cell>
          <cell r="M4075" t="str">
            <v>451U</v>
          </cell>
          <cell r="N4075">
            <v>44717</v>
          </cell>
          <cell r="O4075" t="str">
            <v>EMS02Q20000617HWA0010H</v>
          </cell>
          <cell r="T4075">
            <v>44784</v>
          </cell>
          <cell r="U4075" t="str">
            <v>SEA</v>
          </cell>
          <cell r="V4075" t="str">
            <v>Cancelled</v>
          </cell>
          <cell r="W4075" t="str">
            <v>02314BUG-1</v>
          </cell>
          <cell r="X4075">
            <v>44805</v>
          </cell>
          <cell r="AA4075" t="str">
            <v>EMS02Q20000617HWA0010H</v>
          </cell>
          <cell r="AB4075" t="b">
            <v>1</v>
          </cell>
          <cell r="AC4075">
            <v>44717</v>
          </cell>
        </row>
        <row r="4076">
          <cell r="A4076" t="str">
            <v>96600011221413787620000EMS02Q20000617HWA0009H</v>
          </cell>
          <cell r="B4076" t="e">
            <v>#N/A</v>
          </cell>
          <cell r="C4076" t="str">
            <v>9660001122100</v>
          </cell>
          <cell r="D4076" t="str">
            <v>96600011221413787620000</v>
          </cell>
          <cell r="E4076" t="str">
            <v>ONT</v>
          </cell>
          <cell r="F4076" t="str">
            <v>9660001122</v>
          </cell>
          <cell r="G4076" t="str">
            <v>14137876</v>
          </cell>
          <cell r="H4076">
            <v>100</v>
          </cell>
          <cell r="I4076" t="str">
            <v>Patch Cord SC/APC-SC/APC Single Mode 2m</v>
          </cell>
          <cell r="J4076">
            <v>20000</v>
          </cell>
          <cell r="K4076">
            <v>1.2612000000000001</v>
          </cell>
          <cell r="L4076">
            <v>25224.000000000004</v>
          </cell>
          <cell r="M4076" t="str">
            <v>451U</v>
          </cell>
          <cell r="N4076">
            <v>44717</v>
          </cell>
          <cell r="O4076" t="str">
            <v>EMS02Q20000617HWA0009H</v>
          </cell>
          <cell r="T4076">
            <v>44784</v>
          </cell>
          <cell r="U4076" t="str">
            <v>SEA</v>
          </cell>
          <cell r="V4076" t="str">
            <v>Cancelled</v>
          </cell>
          <cell r="W4076" t="str">
            <v>02314BUG-1</v>
          </cell>
          <cell r="X4076">
            <v>44805</v>
          </cell>
          <cell r="AA4076" t="str">
            <v>EMS02Q20000617HWA0009H</v>
          </cell>
          <cell r="AB4076" t="b">
            <v>1</v>
          </cell>
          <cell r="AC4076">
            <v>44717</v>
          </cell>
        </row>
        <row r="4077">
          <cell r="A4077" t="str">
            <v>96600011221413787620000EMS02Q20000617HWA0006H</v>
          </cell>
          <cell r="B4077" t="e">
            <v>#N/A</v>
          </cell>
          <cell r="C4077" t="str">
            <v>9660001122110</v>
          </cell>
          <cell r="D4077" t="str">
            <v>96600011221413787620000</v>
          </cell>
          <cell r="E4077" t="str">
            <v>ONT</v>
          </cell>
          <cell r="F4077" t="str">
            <v>9660001122</v>
          </cell>
          <cell r="G4077" t="str">
            <v>14137876</v>
          </cell>
          <cell r="H4077">
            <v>110</v>
          </cell>
          <cell r="I4077" t="str">
            <v>Patch Cord SC/APC-SC/APC Single Mode 2m</v>
          </cell>
          <cell r="J4077">
            <v>20000</v>
          </cell>
          <cell r="K4077">
            <v>1.2612000000000001</v>
          </cell>
          <cell r="L4077">
            <v>25224.000000000004</v>
          </cell>
          <cell r="M4077" t="str">
            <v>451U</v>
          </cell>
          <cell r="N4077">
            <v>44717</v>
          </cell>
          <cell r="O4077" t="str">
            <v>EMS02Q20000617HWA0006H</v>
          </cell>
          <cell r="T4077">
            <v>44784</v>
          </cell>
          <cell r="U4077" t="str">
            <v>SEA</v>
          </cell>
          <cell r="V4077" t="str">
            <v>Cancelled</v>
          </cell>
          <cell r="W4077" t="str">
            <v>02314BUG-1</v>
          </cell>
          <cell r="X4077">
            <v>44805</v>
          </cell>
          <cell r="AA4077" t="str">
            <v>EMS02Q20000617HWA0006H</v>
          </cell>
          <cell r="AB4077" t="b">
            <v>1</v>
          </cell>
          <cell r="AC4077">
            <v>44717</v>
          </cell>
        </row>
        <row r="4078">
          <cell r="A4078" t="str">
            <v>96600011221413787620000EMS02Q20000617HWA0008H</v>
          </cell>
          <cell r="B4078" t="e">
            <v>#N/A</v>
          </cell>
          <cell r="C4078" t="str">
            <v>9660001122120</v>
          </cell>
          <cell r="D4078" t="str">
            <v>96600011221413787620000</v>
          </cell>
          <cell r="E4078" t="str">
            <v>ONT</v>
          </cell>
          <cell r="F4078" t="str">
            <v>9660001122</v>
          </cell>
          <cell r="G4078" t="str">
            <v>14137876</v>
          </cell>
          <cell r="H4078">
            <v>120</v>
          </cell>
          <cell r="I4078" t="str">
            <v>Patch Cord SC/APC-SC/APC Single Mode 2m</v>
          </cell>
          <cell r="J4078">
            <v>20000</v>
          </cell>
          <cell r="K4078">
            <v>1.2612000000000001</v>
          </cell>
          <cell r="L4078">
            <v>25224.000000000004</v>
          </cell>
          <cell r="M4078" t="str">
            <v>451U</v>
          </cell>
          <cell r="N4078">
            <v>44717</v>
          </cell>
          <cell r="O4078" t="str">
            <v>EMS02Q20000617HWA0008H</v>
          </cell>
          <cell r="T4078">
            <v>44784</v>
          </cell>
          <cell r="U4078" t="str">
            <v>SEA</v>
          </cell>
          <cell r="V4078" t="str">
            <v>Cancelled</v>
          </cell>
          <cell r="W4078" t="str">
            <v>02314BUG-1</v>
          </cell>
          <cell r="X4078">
            <v>44805</v>
          </cell>
          <cell r="AA4078" t="str">
            <v>EMS02Q20000617HWA0008H</v>
          </cell>
          <cell r="AB4078" t="b">
            <v>1</v>
          </cell>
          <cell r="AC4078">
            <v>44717</v>
          </cell>
        </row>
        <row r="4079">
          <cell r="A4079" t="str">
            <v>9660001123290430922000EMS02Q20000618HWA0001H</v>
          </cell>
          <cell r="B4079" t="e">
            <v>#N/A</v>
          </cell>
          <cell r="C4079" t="str">
            <v>966000112310</v>
          </cell>
          <cell r="D4079" t="str">
            <v>9660001123290430922000</v>
          </cell>
          <cell r="E4079" t="str">
            <v>ONT</v>
          </cell>
          <cell r="F4079" t="str">
            <v>9660001123</v>
          </cell>
          <cell r="G4079" t="str">
            <v>29043092</v>
          </cell>
          <cell r="H4079">
            <v>10</v>
          </cell>
          <cell r="I4079" t="str">
            <v>Product Label,Label,DKBA8.818.5922,Indiv</v>
          </cell>
          <cell r="J4079">
            <v>2000</v>
          </cell>
          <cell r="K4079">
            <v>5.1999999999999998E-3</v>
          </cell>
          <cell r="L4079">
            <v>10.4</v>
          </cell>
          <cell r="M4079" t="str">
            <v>451U</v>
          </cell>
          <cell r="N4079">
            <v>44713</v>
          </cell>
          <cell r="O4079" t="str">
            <v>EMS02Q20000618HWA0001H</v>
          </cell>
          <cell r="P4079" t="str">
            <v>HWC2022061653461</v>
          </cell>
          <cell r="Q4079">
            <v>44729</v>
          </cell>
          <cell r="R4079" t="str">
            <v>SHW-60701I22</v>
          </cell>
          <cell r="S4079">
            <v>44807</v>
          </cell>
          <cell r="T4079">
            <v>44837</v>
          </cell>
          <cell r="U4079" t="str">
            <v>SEA</v>
          </cell>
          <cell r="V4079" t="str">
            <v>Delivered</v>
          </cell>
          <cell r="W4079" t="str">
            <v>02314BUG-1</v>
          </cell>
          <cell r="X4079">
            <v>44805</v>
          </cell>
          <cell r="AA4079" t="str">
            <v>EMS02Q20000618HWA0001H</v>
          </cell>
          <cell r="AB4079" t="b">
            <v>1</v>
          </cell>
          <cell r="AC4079">
            <v>44713</v>
          </cell>
        </row>
        <row r="4080">
          <cell r="A4080" t="str">
            <v>9660001123901700889000EMS02Q20000618HWA0001H</v>
          </cell>
          <cell r="B4080" t="e">
            <v>#N/A</v>
          </cell>
          <cell r="C4080" t="str">
            <v>966000112320</v>
          </cell>
          <cell r="D4080" t="str">
            <v>9660001123901700889000</v>
          </cell>
          <cell r="E4080" t="str">
            <v>ONT</v>
          </cell>
          <cell r="F4080" t="str">
            <v>9660001123</v>
          </cell>
          <cell r="G4080" t="str">
            <v>90170088</v>
          </cell>
          <cell r="H4080">
            <v>20</v>
          </cell>
          <cell r="I4080" t="str">
            <v>Gum Paper,Foam Tape,each size 5mm*25mm,F</v>
          </cell>
          <cell r="J4080">
            <v>9000</v>
          </cell>
          <cell r="K4080">
            <v>3.5999999999999999E-3</v>
          </cell>
          <cell r="L4080">
            <v>32.4</v>
          </cell>
          <cell r="M4080" t="str">
            <v>451U</v>
          </cell>
          <cell r="N4080">
            <v>44713</v>
          </cell>
          <cell r="O4080" t="str">
            <v>EMS02Q20000618HWA0001H</v>
          </cell>
          <cell r="P4080" t="str">
            <v>HWC2022061653461</v>
          </cell>
          <cell r="Q4080">
            <v>44729</v>
          </cell>
          <cell r="R4080" t="str">
            <v>SHW-60701I22</v>
          </cell>
          <cell r="S4080">
            <v>44807</v>
          </cell>
          <cell r="T4080">
            <v>44837</v>
          </cell>
          <cell r="U4080" t="str">
            <v>SEA</v>
          </cell>
          <cell r="V4080" t="str">
            <v>Delivered</v>
          </cell>
          <cell r="W4080" t="str">
            <v>02314BUG-1</v>
          </cell>
          <cell r="X4080">
            <v>44805</v>
          </cell>
          <cell r="AA4080" t="str">
            <v>EMS02Q20000618HWA0001H</v>
          </cell>
          <cell r="AB4080" t="b">
            <v>1</v>
          </cell>
          <cell r="AC4080">
            <v>44713</v>
          </cell>
        </row>
        <row r="4081">
          <cell r="A4081" t="str">
            <v>966000112304050505587EMS02Q20000618HWA0002H</v>
          </cell>
          <cell r="B4081" t="e">
            <v>#N/A</v>
          </cell>
          <cell r="C4081" t="str">
            <v>966000112330</v>
          </cell>
          <cell r="D4081" t="str">
            <v>966000112304050505587</v>
          </cell>
          <cell r="E4081" t="str">
            <v>ONT</v>
          </cell>
          <cell r="F4081" t="str">
            <v>9660001123</v>
          </cell>
          <cell r="G4081" t="str">
            <v>04050505</v>
          </cell>
          <cell r="H4081">
            <v>30</v>
          </cell>
          <cell r="I4081" t="str">
            <v>Signal Cable Outsourcing Cable 1.5m 8P8</v>
          </cell>
          <cell r="J4081">
            <v>587</v>
          </cell>
          <cell r="K4081">
            <v>0.307</v>
          </cell>
          <cell r="L4081">
            <v>180.209</v>
          </cell>
          <cell r="M4081" t="str">
            <v>451U</v>
          </cell>
          <cell r="N4081">
            <v>44720</v>
          </cell>
          <cell r="O4081" t="str">
            <v>EMS02Q20000618HWA0002H</v>
          </cell>
          <cell r="P4081" t="str">
            <v>HWC2022061349326</v>
          </cell>
          <cell r="Q4081">
            <v>44725</v>
          </cell>
          <cell r="R4081" t="str">
            <v>SHW-60661I22</v>
          </cell>
          <cell r="S4081">
            <v>44800</v>
          </cell>
          <cell r="T4081">
            <v>44812</v>
          </cell>
          <cell r="U4081" t="str">
            <v>SEA</v>
          </cell>
          <cell r="V4081" t="str">
            <v>Delivered</v>
          </cell>
          <cell r="W4081" t="str">
            <v>02314BUG-1</v>
          </cell>
          <cell r="X4081">
            <v>44805</v>
          </cell>
          <cell r="Y4081" t="str">
            <v>05.10 - qty update: 776 to 587</v>
          </cell>
          <cell r="AA4081" t="str">
            <v>EMS02Q20000618HWA0002H</v>
          </cell>
          <cell r="AB4081" t="b">
            <v>1</v>
          </cell>
          <cell r="AC4081">
            <v>44720</v>
          </cell>
        </row>
        <row r="4082">
          <cell r="A4082" t="str">
            <v>96600011230405027815000EMS02Q20000618HWA0001H</v>
          </cell>
          <cell r="B4082" t="e">
            <v>#N/A</v>
          </cell>
          <cell r="C4082" t="str">
            <v>966000112340</v>
          </cell>
          <cell r="D4082" t="str">
            <v>96600011230405027815000</v>
          </cell>
          <cell r="E4082" t="str">
            <v>ONT</v>
          </cell>
          <cell r="F4082" t="str">
            <v>9660001123</v>
          </cell>
          <cell r="G4082" t="str">
            <v>04050278</v>
          </cell>
          <cell r="H4082">
            <v>40</v>
          </cell>
          <cell r="I4082" t="str">
            <v>Signal Cable 1.5m RJ11 2core</v>
          </cell>
          <cell r="J4082">
            <v>15000</v>
          </cell>
          <cell r="K4082">
            <v>0.27060000000000001</v>
          </cell>
          <cell r="L4082">
            <v>4059</v>
          </cell>
          <cell r="M4082" t="str">
            <v>451U</v>
          </cell>
          <cell r="N4082">
            <v>44779</v>
          </cell>
          <cell r="O4082" t="str">
            <v>EMS02Q20000618HWA0001H</v>
          </cell>
          <cell r="T4082">
            <v>44846</v>
          </cell>
          <cell r="U4082" t="str">
            <v>SEA</v>
          </cell>
          <cell r="V4082" t="str">
            <v>Cancelled</v>
          </cell>
          <cell r="W4082" t="str">
            <v>02314BUG-1</v>
          </cell>
          <cell r="X4082">
            <v>44805</v>
          </cell>
          <cell r="AA4082" t="str">
            <v>EMS02Q20000618HWA0001H</v>
          </cell>
          <cell r="AB4082" t="b">
            <v>1</v>
          </cell>
          <cell r="AC4082">
            <v>44779</v>
          </cell>
        </row>
        <row r="4083">
          <cell r="A4083" t="str">
            <v>9660001123160500964800EMS02Q20000618HWA0001H</v>
          </cell>
          <cell r="B4083" t="e">
            <v>#N/A</v>
          </cell>
          <cell r="C4083" t="str">
            <v>966000112350</v>
          </cell>
          <cell r="D4083" t="str">
            <v>9660001123160500964800</v>
          </cell>
          <cell r="E4083" t="str">
            <v>ONT</v>
          </cell>
          <cell r="F4083" t="str">
            <v>9660001123</v>
          </cell>
          <cell r="G4083" t="str">
            <v>16050096</v>
          </cell>
          <cell r="H4083">
            <v>50</v>
          </cell>
          <cell r="I4083" t="str">
            <v>Push Switch 2P2T 12VDC 1A THT 3.6mm</v>
          </cell>
          <cell r="J4083">
            <v>4800</v>
          </cell>
          <cell r="K4083">
            <v>9.4899999999999998E-2</v>
          </cell>
          <cell r="L4083">
            <v>455.52</v>
          </cell>
          <cell r="M4083" t="str">
            <v>451U</v>
          </cell>
          <cell r="N4083">
            <v>44713</v>
          </cell>
          <cell r="O4083" t="str">
            <v>EMS02Q20000618HWA0001H</v>
          </cell>
          <cell r="P4083" t="str">
            <v>HWC2022061653461</v>
          </cell>
          <cell r="Q4083">
            <v>44729</v>
          </cell>
          <cell r="R4083" t="str">
            <v>SHW-60701I22</v>
          </cell>
          <cell r="S4083">
            <v>44807</v>
          </cell>
          <cell r="T4083">
            <v>44837</v>
          </cell>
          <cell r="U4083" t="str">
            <v>SEA</v>
          </cell>
          <cell r="V4083" t="str">
            <v>Delivered</v>
          </cell>
          <cell r="W4083" t="str">
            <v>02314BUG-1</v>
          </cell>
          <cell r="X4083">
            <v>44805</v>
          </cell>
          <cell r="AA4083" t="str">
            <v>EMS02Q20000618HWA0001H</v>
          </cell>
          <cell r="AB4083" t="b">
            <v>1</v>
          </cell>
          <cell r="AC4083">
            <v>44713</v>
          </cell>
        </row>
        <row r="4084">
          <cell r="A4084" t="str">
            <v>96600011231413787615000EMS02Q20000618HWA0001H</v>
          </cell>
          <cell r="B4084" t="e">
            <v>#N/A</v>
          </cell>
          <cell r="C4084" t="str">
            <v>966000112360</v>
          </cell>
          <cell r="D4084" t="str">
            <v>96600011231413787615000</v>
          </cell>
          <cell r="E4084" t="str">
            <v>ONT</v>
          </cell>
          <cell r="F4084" t="str">
            <v>9660001123</v>
          </cell>
          <cell r="G4084" t="str">
            <v>14137876</v>
          </cell>
          <cell r="H4084">
            <v>60</v>
          </cell>
          <cell r="I4084" t="str">
            <v>Patch Cord SC/APC-SC/APC Single Mode 2m</v>
          </cell>
          <cell r="J4084">
            <v>15000</v>
          </cell>
          <cell r="K4084">
            <v>1.2612000000000001</v>
          </cell>
          <cell r="L4084">
            <v>18918</v>
          </cell>
          <cell r="M4084" t="str">
            <v>451U</v>
          </cell>
          <cell r="N4084">
            <v>44779</v>
          </cell>
          <cell r="O4084" t="str">
            <v>EMS02Q20000618HWA0001H</v>
          </cell>
          <cell r="T4084">
            <v>44846</v>
          </cell>
          <cell r="U4084" t="str">
            <v>SEA</v>
          </cell>
          <cell r="V4084" t="str">
            <v>Cancelled</v>
          </cell>
          <cell r="W4084" t="str">
            <v>02314BUG-1</v>
          </cell>
          <cell r="X4084">
            <v>44805</v>
          </cell>
          <cell r="AA4084" t="str">
            <v>EMS02Q20000618HWA0001H</v>
          </cell>
          <cell r="AB4084" t="b">
            <v>1</v>
          </cell>
          <cell r="AC4084">
            <v>44779</v>
          </cell>
        </row>
        <row r="4085">
          <cell r="A4085" t="str">
            <v>96600011231419000215000TBD</v>
          </cell>
          <cell r="B4085" t="e">
            <v>#N/A</v>
          </cell>
          <cell r="C4085" t="str">
            <v>966000112370</v>
          </cell>
          <cell r="D4085" t="str">
            <v>96600011231419000215000</v>
          </cell>
          <cell r="E4085" t="str">
            <v>ONT</v>
          </cell>
          <cell r="F4085" t="str">
            <v>9660001123</v>
          </cell>
          <cell r="G4085" t="str">
            <v>14190002</v>
          </cell>
          <cell r="H4085">
            <v>70</v>
          </cell>
          <cell r="I4085" t="str">
            <v>Power Connector 1PIN 50V 2A R/A Male Soc</v>
          </cell>
          <cell r="J4085">
            <v>15000</v>
          </cell>
          <cell r="K4085">
            <v>2.46E-2</v>
          </cell>
          <cell r="L4085">
            <v>369</v>
          </cell>
          <cell r="M4085" t="str">
            <v>451U</v>
          </cell>
          <cell r="N4085" t="e">
            <v>#N/A</v>
          </cell>
          <cell r="O4085" t="str">
            <v>TBD</v>
          </cell>
          <cell r="T4085">
            <v>44926</v>
          </cell>
          <cell r="U4085" t="str">
            <v>SEA</v>
          </cell>
          <cell r="V4085" t="str">
            <v>Cancelled</v>
          </cell>
          <cell r="W4085" t="str">
            <v>02314BUG-1</v>
          </cell>
          <cell r="X4085">
            <v>44805</v>
          </cell>
          <cell r="AA4085" t="e">
            <v>#N/A</v>
          </cell>
          <cell r="AB4085" t="e">
            <v>#N/A</v>
          </cell>
          <cell r="AC4085" t="e">
            <v>#N/A</v>
          </cell>
        </row>
        <row r="4086">
          <cell r="A4086" t="str">
            <v>9660001123291000996000EMS02Q20000618HWA0001H</v>
          </cell>
          <cell r="B4086" t="e">
            <v>#N/A</v>
          </cell>
          <cell r="C4086" t="str">
            <v>966000112380</v>
          </cell>
          <cell r="D4086" t="str">
            <v>9660001123291000996000</v>
          </cell>
          <cell r="E4086" t="str">
            <v>ONT</v>
          </cell>
          <cell r="F4086" t="str">
            <v>9660001123</v>
          </cell>
          <cell r="G4086" t="str">
            <v>29100099</v>
          </cell>
          <cell r="H4086">
            <v>80</v>
          </cell>
          <cell r="I4086" t="str">
            <v>Production Label,29100099_DRAEN,Integrat</v>
          </cell>
          <cell r="J4086">
            <v>6000</v>
          </cell>
          <cell r="K4086">
            <v>3.15E-2</v>
          </cell>
          <cell r="L4086">
            <v>189</v>
          </cell>
          <cell r="M4086" t="str">
            <v>451U</v>
          </cell>
          <cell r="N4086">
            <v>44779</v>
          </cell>
          <cell r="O4086" t="str">
            <v>EMS02Q20000618HWA0001H</v>
          </cell>
          <cell r="T4086">
            <v>44846</v>
          </cell>
          <cell r="U4086" t="str">
            <v>SEA</v>
          </cell>
          <cell r="V4086" t="str">
            <v>Cancelled</v>
          </cell>
          <cell r="W4086" t="str">
            <v>02314BUG-1</v>
          </cell>
          <cell r="X4086">
            <v>44805</v>
          </cell>
          <cell r="Y4086" t="str">
            <v>05.10 - qty update: 12k to 6k</v>
          </cell>
          <cell r="AA4086" t="str">
            <v>EMS02Q20000618HWA0001H</v>
          </cell>
          <cell r="AB4086" t="b">
            <v>1</v>
          </cell>
          <cell r="AC4086">
            <v>44779</v>
          </cell>
        </row>
        <row r="4087">
          <cell r="A4087" t="str">
            <v>9660001123140805791400EMS02Q20000618HWA0001H</v>
          </cell>
          <cell r="B4087" t="e">
            <v>#N/A</v>
          </cell>
          <cell r="C4087" t="str">
            <v>966000112390</v>
          </cell>
          <cell r="D4087" t="str">
            <v>9660001123140805791400</v>
          </cell>
          <cell r="E4087" t="str">
            <v>ONT</v>
          </cell>
          <cell r="F4087" t="str">
            <v>9660001123</v>
          </cell>
          <cell r="G4087" t="str">
            <v>14080579</v>
          </cell>
          <cell r="H4087">
            <v>90</v>
          </cell>
          <cell r="I4087" t="str">
            <v>Network Port Connector,Single row,Single</v>
          </cell>
          <cell r="J4087">
            <v>1400</v>
          </cell>
          <cell r="K4087">
            <v>8.43E-2</v>
          </cell>
          <cell r="L4087">
            <v>118.02</v>
          </cell>
          <cell r="M4087" t="str">
            <v>451U</v>
          </cell>
          <cell r="N4087">
            <v>44713</v>
          </cell>
          <cell r="O4087" t="str">
            <v>EMS02Q20000618HWA0001H</v>
          </cell>
          <cell r="P4087" t="str">
            <v>HWC2022061653461</v>
          </cell>
          <cell r="Q4087">
            <v>44729</v>
          </cell>
          <cell r="R4087" t="str">
            <v>SHW-60701I22</v>
          </cell>
          <cell r="S4087">
            <v>44807</v>
          </cell>
          <cell r="T4087">
            <v>44837</v>
          </cell>
          <cell r="U4087" t="str">
            <v>SEA</v>
          </cell>
          <cell r="V4087" t="str">
            <v>Delivered</v>
          </cell>
          <cell r="W4087" t="str">
            <v>02314BUG-1</v>
          </cell>
          <cell r="X4087">
            <v>44805</v>
          </cell>
          <cell r="Y4087" t="str">
            <v>05.10 - qty update: 2100 to 1400</v>
          </cell>
          <cell r="AA4087" t="str">
            <v>EMS02Q20000618HWA0001H</v>
          </cell>
          <cell r="AB4087" t="b">
            <v>1</v>
          </cell>
          <cell r="AC4087">
            <v>44713</v>
          </cell>
        </row>
        <row r="4088">
          <cell r="A4088" t="str">
            <v>9660001123140805781000EMS02Q20000618HWA0001H</v>
          </cell>
          <cell r="B4088" t="e">
            <v>#N/A</v>
          </cell>
          <cell r="C4088" t="str">
            <v>9660001123100</v>
          </cell>
          <cell r="D4088" t="str">
            <v>9660001123140805781000</v>
          </cell>
          <cell r="E4088" t="str">
            <v>ONT</v>
          </cell>
          <cell r="F4088" t="str">
            <v>9660001123</v>
          </cell>
          <cell r="G4088" t="str">
            <v>14080578</v>
          </cell>
          <cell r="H4088">
            <v>100</v>
          </cell>
          <cell r="I4088" t="str">
            <v>Network Port Connector,Single row,Single</v>
          </cell>
          <cell r="J4088">
            <v>1000</v>
          </cell>
          <cell r="K4088">
            <v>2.5999999999999999E-2</v>
          </cell>
          <cell r="L4088">
            <v>26</v>
          </cell>
          <cell r="M4088" t="str">
            <v>451U</v>
          </cell>
          <cell r="N4088">
            <v>44713</v>
          </cell>
          <cell r="O4088" t="str">
            <v>EMS02Q20000618HWA0001H</v>
          </cell>
          <cell r="P4088" t="str">
            <v>HWC2022061653461</v>
          </cell>
          <cell r="Q4088">
            <v>44729</v>
          </cell>
          <cell r="R4088" t="str">
            <v>SHW-60701I22</v>
          </cell>
          <cell r="S4088">
            <v>44807</v>
          </cell>
          <cell r="T4088">
            <v>44837</v>
          </cell>
          <cell r="U4088" t="str">
            <v>SEA</v>
          </cell>
          <cell r="V4088" t="str">
            <v>Delivered</v>
          </cell>
          <cell r="W4088" t="str">
            <v>02314BUG-1</v>
          </cell>
          <cell r="X4088">
            <v>44805</v>
          </cell>
          <cell r="Y4088" t="str">
            <v>05.10 - qty update: 2k to 1k</v>
          </cell>
          <cell r="AA4088" t="str">
            <v>EMS02Q20000618HWA0001H</v>
          </cell>
          <cell r="AB4088" t="b">
            <v>1</v>
          </cell>
          <cell r="AC4088">
            <v>44713</v>
          </cell>
        </row>
        <row r="4089">
          <cell r="A4089" t="str">
            <v>966000112303015BCM46EMS02Q20000618HWA0001H</v>
          </cell>
          <cell r="B4089" t="e">
            <v>#N/A</v>
          </cell>
          <cell r="C4089" t="str">
            <v>9660001123110</v>
          </cell>
          <cell r="D4089" t="str">
            <v>966000112303015BCM46</v>
          </cell>
          <cell r="E4089" t="str">
            <v>ONT</v>
          </cell>
          <cell r="F4089" t="str">
            <v>9660001123</v>
          </cell>
          <cell r="G4089" t="str">
            <v>03015BCM</v>
          </cell>
          <cell r="H4089">
            <v>110</v>
          </cell>
          <cell r="I4089" t="str">
            <v>PCB,EchoLife ONT,HS8145VD,GPON Terminal</v>
          </cell>
          <cell r="J4089">
            <v>46</v>
          </cell>
          <cell r="K4089">
            <v>1.0678000000000001</v>
          </cell>
          <cell r="L4089">
            <v>49.118800000000007</v>
          </cell>
          <cell r="M4089" t="str">
            <v>451U</v>
          </cell>
          <cell r="N4089">
            <v>44713</v>
          </cell>
          <cell r="O4089" t="str">
            <v>EMS02Q20000618HWA0001H</v>
          </cell>
          <cell r="P4089" t="str">
            <v>HWC2022061653461</v>
          </cell>
          <cell r="Q4089">
            <v>44729</v>
          </cell>
          <cell r="R4089" t="str">
            <v>SHW-60701I22</v>
          </cell>
          <cell r="S4089">
            <v>44807</v>
          </cell>
          <cell r="T4089">
            <v>44837</v>
          </cell>
          <cell r="U4089" t="str">
            <v>SEA</v>
          </cell>
          <cell r="V4089" t="str">
            <v>Delivered</v>
          </cell>
          <cell r="W4089" t="str">
            <v>02314BUG-1</v>
          </cell>
          <cell r="X4089">
            <v>44805</v>
          </cell>
          <cell r="Y4089" t="str">
            <v>05.10 - qty update: 230 to 46</v>
          </cell>
          <cell r="AA4089" t="str">
            <v>EMS02Q20000618HWA0001H</v>
          </cell>
          <cell r="AB4089" t="b">
            <v>1</v>
          </cell>
          <cell r="AC4089">
            <v>44713</v>
          </cell>
        </row>
        <row r="4090">
          <cell r="A4090" t="str">
            <v>966000112314080577100EMS02Q20000618HWA0001H</v>
          </cell>
          <cell r="B4090" t="e">
            <v>#N/A</v>
          </cell>
          <cell r="C4090" t="str">
            <v>9660001123120</v>
          </cell>
          <cell r="D4090" t="str">
            <v>966000112314080577100</v>
          </cell>
          <cell r="E4090" t="str">
            <v>ONT</v>
          </cell>
          <cell r="F4090" t="str">
            <v>9660001123</v>
          </cell>
          <cell r="G4090" t="str">
            <v>14080577</v>
          </cell>
          <cell r="H4090">
            <v>120</v>
          </cell>
          <cell r="I4090" t="str">
            <v>Network Port Connector,Single row,4-Port</v>
          </cell>
          <cell r="J4090">
            <v>100</v>
          </cell>
          <cell r="K4090">
            <v>0.1149</v>
          </cell>
          <cell r="L4090">
            <v>11.49</v>
          </cell>
          <cell r="M4090" t="str">
            <v>451U</v>
          </cell>
          <cell r="N4090">
            <v>44713</v>
          </cell>
          <cell r="O4090" t="str">
            <v>EMS02Q20000618HWA0001H</v>
          </cell>
          <cell r="P4090" t="str">
            <v>HWC2022061653461</v>
          </cell>
          <cell r="Q4090">
            <v>44729</v>
          </cell>
          <cell r="R4090" t="str">
            <v>SHW-60701I22</v>
          </cell>
          <cell r="S4090">
            <v>44807</v>
          </cell>
          <cell r="T4090">
            <v>44837</v>
          </cell>
          <cell r="U4090" t="str">
            <v>SEA</v>
          </cell>
          <cell r="V4090" t="str">
            <v>Delivered</v>
          </cell>
          <cell r="W4090" t="str">
            <v>02314BUG-1</v>
          </cell>
          <cell r="X4090">
            <v>44805</v>
          </cell>
          <cell r="Y4090" t="str">
            <v>05.10 - qty update: 300 to 100</v>
          </cell>
          <cell r="AA4090" t="str">
            <v>EMS02Q20000618HWA0001H</v>
          </cell>
          <cell r="AB4090" t="b">
            <v>1</v>
          </cell>
          <cell r="AC4090">
            <v>44713</v>
          </cell>
        </row>
        <row r="4091">
          <cell r="A4091" t="str">
            <v>9660001123210804101537EMS02Q20000618HWA0001H</v>
          </cell>
          <cell r="B4091" t="e">
            <v>#N/A</v>
          </cell>
          <cell r="C4091" t="str">
            <v>9660001123130</v>
          </cell>
          <cell r="D4091" t="str">
            <v>9660001123210804101537</v>
          </cell>
          <cell r="E4091" t="str">
            <v>ONT</v>
          </cell>
          <cell r="F4091" t="str">
            <v>9660001123</v>
          </cell>
          <cell r="G4091" t="str">
            <v>21080410</v>
          </cell>
          <cell r="H4091">
            <v>130</v>
          </cell>
          <cell r="I4091" t="str">
            <v>HG8145V5 aluminum heat sink, 21080410_dr</v>
          </cell>
          <cell r="J4091">
            <v>1537</v>
          </cell>
          <cell r="K4091">
            <v>0.15809999999999999</v>
          </cell>
          <cell r="L4091">
            <v>242.99969999999999</v>
          </cell>
          <cell r="M4091" t="str">
            <v>451U</v>
          </cell>
          <cell r="N4091">
            <v>44779</v>
          </cell>
          <cell r="O4091" t="str">
            <v>EMS02Q20000618HWA0001H</v>
          </cell>
          <cell r="T4091">
            <v>44846</v>
          </cell>
          <cell r="U4091" t="str">
            <v>SEA</v>
          </cell>
          <cell r="V4091" t="str">
            <v>Cancelled</v>
          </cell>
          <cell r="W4091" t="str">
            <v>02314BUG-1</v>
          </cell>
          <cell r="X4091">
            <v>44805</v>
          </cell>
          <cell r="Y4091" t="str">
            <v>05.10 - qty update: 1702 to 1537</v>
          </cell>
          <cell r="AA4091" t="str">
            <v>EMS02Q20000618HWA0001H</v>
          </cell>
          <cell r="AB4091" t="b">
            <v>1</v>
          </cell>
          <cell r="AC4091">
            <v>44779</v>
          </cell>
        </row>
        <row r="4092">
          <cell r="A4092" t="str">
            <v>96600011240405027810000EMS02Q20000619HWA0008H</v>
          </cell>
          <cell r="B4092" t="e">
            <v>#N/A</v>
          </cell>
          <cell r="C4092" t="str">
            <v>966000112410</v>
          </cell>
          <cell r="D4092" t="str">
            <v>96600011240405027810000</v>
          </cell>
          <cell r="E4092" t="str">
            <v>ONT</v>
          </cell>
          <cell r="F4092" t="str">
            <v>9660001124</v>
          </cell>
          <cell r="G4092" t="str">
            <v>04050278</v>
          </cell>
          <cell r="H4092">
            <v>10</v>
          </cell>
          <cell r="I4092" t="str">
            <v>Signal Cable 1.5m RJ11 2core</v>
          </cell>
          <cell r="J4092">
            <v>10000</v>
          </cell>
          <cell r="K4092">
            <v>0.27060000000000001</v>
          </cell>
          <cell r="L4092">
            <v>2706</v>
          </cell>
          <cell r="M4092" t="str">
            <v>451U</v>
          </cell>
          <cell r="N4092">
            <v>44740</v>
          </cell>
          <cell r="O4092" t="str">
            <v>EMS02Q20000619HWA0008H</v>
          </cell>
          <cell r="T4092">
            <v>44807</v>
          </cell>
          <cell r="U4092" t="str">
            <v>SEA</v>
          </cell>
          <cell r="V4092" t="str">
            <v>Cancelled</v>
          </cell>
          <cell r="W4092" t="str">
            <v>02313KTC-1</v>
          </cell>
          <cell r="X4092">
            <v>44805</v>
          </cell>
          <cell r="AA4092" t="str">
            <v>EMS02Q20000619HWA0008H</v>
          </cell>
          <cell r="AB4092" t="b">
            <v>1</v>
          </cell>
          <cell r="AC4092">
            <v>44740</v>
          </cell>
        </row>
        <row r="4093">
          <cell r="A4093" t="str">
            <v>96600011241413787610000EMS02Q20000619HWA0004H</v>
          </cell>
          <cell r="B4093" t="e">
            <v>#N/A</v>
          </cell>
          <cell r="C4093" t="str">
            <v>966000112420</v>
          </cell>
          <cell r="D4093" t="str">
            <v>96600011241413787610000</v>
          </cell>
          <cell r="E4093" t="str">
            <v>ONT</v>
          </cell>
          <cell r="F4093" t="str">
            <v>9660001124</v>
          </cell>
          <cell r="G4093" t="str">
            <v>14137876</v>
          </cell>
          <cell r="H4093">
            <v>20</v>
          </cell>
          <cell r="I4093" t="str">
            <v>Patch Cord SC/APC-SC/APC Single Mode 2m</v>
          </cell>
          <cell r="J4093">
            <v>10000</v>
          </cell>
          <cell r="K4093">
            <v>1.2612000000000001</v>
          </cell>
          <cell r="L4093">
            <v>12612.000000000002</v>
          </cell>
          <cell r="M4093" t="str">
            <v>451U</v>
          </cell>
          <cell r="N4093">
            <v>44784</v>
          </cell>
          <cell r="O4093" t="str">
            <v>EMS02Q20000619HWA0004H</v>
          </cell>
          <cell r="T4093">
            <v>44851</v>
          </cell>
          <cell r="U4093" t="str">
            <v>SEA</v>
          </cell>
          <cell r="V4093" t="str">
            <v>Cancelled</v>
          </cell>
          <cell r="W4093" t="str">
            <v>02313KTC-1</v>
          </cell>
          <cell r="X4093">
            <v>44805</v>
          </cell>
          <cell r="AA4093" t="str">
            <v>EMS02Q20000619HWA0004H</v>
          </cell>
          <cell r="AB4093" t="b">
            <v>1</v>
          </cell>
          <cell r="AC4093">
            <v>44784</v>
          </cell>
        </row>
        <row r="4094">
          <cell r="A4094" t="str">
            <v>966000112499014XRU500EMS02Q20000619HWA0001H</v>
          </cell>
          <cell r="B4094" t="e">
            <v>#N/A</v>
          </cell>
          <cell r="C4094" t="str">
            <v>966000112430</v>
          </cell>
          <cell r="D4094" t="str">
            <v>966000112499014XRU500</v>
          </cell>
          <cell r="E4094" t="str">
            <v>ONT</v>
          </cell>
          <cell r="F4094" t="str">
            <v>9660001124</v>
          </cell>
          <cell r="G4094" t="str">
            <v>99014XRU</v>
          </cell>
          <cell r="H4094">
            <v>30</v>
          </cell>
          <cell r="I4094" t="str">
            <v>Network Port Connector,Single row,4-Port</v>
          </cell>
          <cell r="J4094">
            <v>500</v>
          </cell>
          <cell r="K4094">
            <v>0.16550000000000001</v>
          </cell>
          <cell r="L4094">
            <v>82.75</v>
          </cell>
          <cell r="M4094" t="str">
            <v>451U</v>
          </cell>
          <cell r="N4094">
            <v>44713</v>
          </cell>
          <cell r="O4094" t="str">
            <v>EMS02Q20000619HWA0001H</v>
          </cell>
          <cell r="T4094">
            <v>44780</v>
          </cell>
          <cell r="U4094" t="str">
            <v>SEA</v>
          </cell>
          <cell r="V4094" t="str">
            <v>Cancelled</v>
          </cell>
          <cell r="W4094" t="str">
            <v>02313KTC-1</v>
          </cell>
          <cell r="X4094">
            <v>44805</v>
          </cell>
          <cell r="Y4094" t="str">
            <v xml:space="preserve">06.01 - replaced by PN 14080577
</v>
          </cell>
          <cell r="AA4094" t="str">
            <v>EMS02Q20000619HWA0001H</v>
          </cell>
          <cell r="AB4094" t="b">
            <v>1</v>
          </cell>
          <cell r="AC4094">
            <v>44713</v>
          </cell>
        </row>
        <row r="4095">
          <cell r="A4095" t="str">
            <v>96600011240405027820000EMS02Q20000619HWA0007H</v>
          </cell>
          <cell r="B4095" t="e">
            <v>#N/A</v>
          </cell>
          <cell r="C4095" t="str">
            <v>966000112440</v>
          </cell>
          <cell r="D4095" t="str">
            <v>96600011240405027820000</v>
          </cell>
          <cell r="E4095" t="str">
            <v>ONT</v>
          </cell>
          <cell r="F4095" t="str">
            <v>9660001124</v>
          </cell>
          <cell r="G4095" t="str">
            <v>04050278</v>
          </cell>
          <cell r="H4095">
            <v>40</v>
          </cell>
          <cell r="I4095" t="str">
            <v>Signal Cable 1.5m RJ11 2core</v>
          </cell>
          <cell r="J4095">
            <v>20000</v>
          </cell>
          <cell r="K4095">
            <v>0.27060000000000001</v>
          </cell>
          <cell r="L4095">
            <v>5412</v>
          </cell>
          <cell r="M4095" t="str">
            <v>451U</v>
          </cell>
          <cell r="N4095">
            <v>44733</v>
          </cell>
          <cell r="O4095" t="str">
            <v>EMS02Q20000619HWA0007H</v>
          </cell>
          <cell r="T4095">
            <v>44800</v>
          </cell>
          <cell r="U4095" t="str">
            <v>SEA</v>
          </cell>
          <cell r="V4095" t="str">
            <v>Cancelled</v>
          </cell>
          <cell r="W4095" t="str">
            <v>02313KTC-1</v>
          </cell>
          <cell r="X4095">
            <v>44805</v>
          </cell>
          <cell r="AA4095" t="str">
            <v>EMS02Q20000619HWA0007H</v>
          </cell>
          <cell r="AB4095" t="b">
            <v>1</v>
          </cell>
          <cell r="AC4095">
            <v>44733</v>
          </cell>
        </row>
        <row r="4096">
          <cell r="A4096" t="str">
            <v>96600011240405027820000EMS02Q20000619HWA0009H</v>
          </cell>
          <cell r="B4096" t="e">
            <v>#N/A</v>
          </cell>
          <cell r="C4096" t="str">
            <v>966000112450</v>
          </cell>
          <cell r="D4096" t="str">
            <v>96600011240405027820000</v>
          </cell>
          <cell r="E4096" t="str">
            <v>ONT</v>
          </cell>
          <cell r="F4096" t="str">
            <v>9660001124</v>
          </cell>
          <cell r="G4096" t="str">
            <v>04050278</v>
          </cell>
          <cell r="H4096">
            <v>50</v>
          </cell>
          <cell r="I4096" t="str">
            <v>Signal Cable 1.5m RJ11 2core</v>
          </cell>
          <cell r="J4096">
            <v>20000</v>
          </cell>
          <cell r="K4096">
            <v>0.27060000000000001</v>
          </cell>
          <cell r="L4096">
            <v>5412</v>
          </cell>
          <cell r="M4096" t="str">
            <v>451U</v>
          </cell>
          <cell r="N4096">
            <v>44779</v>
          </cell>
          <cell r="O4096" t="str">
            <v>EMS02Q20000619HWA0009H</v>
          </cell>
          <cell r="T4096">
            <v>44846</v>
          </cell>
          <cell r="U4096" t="str">
            <v>SEA</v>
          </cell>
          <cell r="V4096" t="str">
            <v>Cancelled</v>
          </cell>
          <cell r="W4096" t="str">
            <v>02313KTC-1</v>
          </cell>
          <cell r="X4096">
            <v>44805</v>
          </cell>
          <cell r="AA4096" t="str">
            <v>EMS02Q20000619HWA0009H</v>
          </cell>
          <cell r="AB4096" t="b">
            <v>1</v>
          </cell>
          <cell r="AC4096">
            <v>44779</v>
          </cell>
        </row>
        <row r="4097">
          <cell r="A4097" t="str">
            <v>96600011240405027820000EMS02Q20000619HWA0006H</v>
          </cell>
          <cell r="B4097" t="e">
            <v>#N/A</v>
          </cell>
          <cell r="C4097" t="str">
            <v>966000112460</v>
          </cell>
          <cell r="D4097" t="str">
            <v>96600011240405027820000</v>
          </cell>
          <cell r="E4097" t="str">
            <v>ONT</v>
          </cell>
          <cell r="F4097" t="str">
            <v>9660001124</v>
          </cell>
          <cell r="G4097" t="str">
            <v>04050278</v>
          </cell>
          <cell r="H4097">
            <v>60</v>
          </cell>
          <cell r="I4097" t="str">
            <v>Signal Cable 1.5m RJ11 2core</v>
          </cell>
          <cell r="J4097">
            <v>20000</v>
          </cell>
          <cell r="K4097">
            <v>0.27060000000000001</v>
          </cell>
          <cell r="L4097">
            <v>5412</v>
          </cell>
          <cell r="M4097" t="str">
            <v>451U</v>
          </cell>
          <cell r="N4097">
            <v>44747</v>
          </cell>
          <cell r="O4097" t="str">
            <v>EMS02Q20000619HWA0006H</v>
          </cell>
          <cell r="T4097">
            <v>44814</v>
          </cell>
          <cell r="U4097" t="str">
            <v>SEA</v>
          </cell>
          <cell r="V4097" t="str">
            <v>Cancelled</v>
          </cell>
          <cell r="W4097" t="str">
            <v>02313KTC-1</v>
          </cell>
          <cell r="X4097">
            <v>44805</v>
          </cell>
          <cell r="AA4097" t="str">
            <v>EMS02Q20000619HWA0006H</v>
          </cell>
          <cell r="AB4097" t="b">
            <v>1</v>
          </cell>
          <cell r="AC4097">
            <v>44747</v>
          </cell>
        </row>
        <row r="4098">
          <cell r="A4098" t="str">
            <v>96600011241413787620000EMS02Q20000619HWA0005H</v>
          </cell>
          <cell r="B4098" t="e">
            <v>#N/A</v>
          </cell>
          <cell r="C4098" t="str">
            <v>966000112470</v>
          </cell>
          <cell r="D4098" t="str">
            <v>96600011241413787620000</v>
          </cell>
          <cell r="E4098" t="str">
            <v>ONT</v>
          </cell>
          <cell r="F4098" t="str">
            <v>9660001124</v>
          </cell>
          <cell r="G4098" t="str">
            <v>14137876</v>
          </cell>
          <cell r="H4098">
            <v>70</v>
          </cell>
          <cell r="I4098" t="str">
            <v>Patch Cord SC/APC-SC/APC Single Mode 2m</v>
          </cell>
          <cell r="J4098">
            <v>20000</v>
          </cell>
          <cell r="K4098">
            <v>1.2612000000000001</v>
          </cell>
          <cell r="L4098">
            <v>25224.000000000004</v>
          </cell>
          <cell r="M4098" t="str">
            <v>451U</v>
          </cell>
          <cell r="N4098">
            <v>44779</v>
          </cell>
          <cell r="O4098" t="str">
            <v>EMS02Q20000619HWA0005H</v>
          </cell>
          <cell r="T4098">
            <v>44846</v>
          </cell>
          <cell r="U4098" t="str">
            <v>SEA</v>
          </cell>
          <cell r="V4098" t="str">
            <v>Cancelled</v>
          </cell>
          <cell r="W4098" t="str">
            <v>02313KTC-1</v>
          </cell>
          <cell r="X4098">
            <v>44805</v>
          </cell>
          <cell r="AA4098" t="str">
            <v>EMS02Q20000619HWA0005H</v>
          </cell>
          <cell r="AB4098" t="b">
            <v>1</v>
          </cell>
          <cell r="AC4098">
            <v>44779</v>
          </cell>
        </row>
        <row r="4099">
          <cell r="A4099" t="str">
            <v>96600011241413787620000EMS02Q20000619HWA0002H</v>
          </cell>
          <cell r="B4099" t="e">
            <v>#N/A</v>
          </cell>
          <cell r="C4099" t="str">
            <v>966000112480</v>
          </cell>
          <cell r="D4099" t="str">
            <v>96600011241413787620000</v>
          </cell>
          <cell r="E4099" t="str">
            <v>ONT</v>
          </cell>
          <cell r="F4099" t="str">
            <v>9660001124</v>
          </cell>
          <cell r="G4099" t="str">
            <v>14137876</v>
          </cell>
          <cell r="H4099">
            <v>80</v>
          </cell>
          <cell r="I4099" t="str">
            <v>Patch Cord SC/APC-SC/APC Single Mode 2m</v>
          </cell>
          <cell r="J4099">
            <v>20000</v>
          </cell>
          <cell r="K4099">
            <v>1.2612000000000001</v>
          </cell>
          <cell r="L4099">
            <v>25224.000000000004</v>
          </cell>
          <cell r="M4099" t="str">
            <v>451U</v>
          </cell>
          <cell r="N4099">
            <v>44717</v>
          </cell>
          <cell r="O4099" t="str">
            <v>EMS02Q20000619HWA0002H</v>
          </cell>
          <cell r="T4099">
            <v>44784</v>
          </cell>
          <cell r="U4099" t="str">
            <v>SEA</v>
          </cell>
          <cell r="V4099" t="str">
            <v>Cancelled</v>
          </cell>
          <cell r="W4099" t="str">
            <v>02313KTC-1</v>
          </cell>
          <cell r="X4099">
            <v>44805</v>
          </cell>
          <cell r="AA4099" t="str">
            <v>EMS02Q20000619HWA0002H</v>
          </cell>
          <cell r="AB4099" t="b">
            <v>1</v>
          </cell>
          <cell r="AC4099">
            <v>44717</v>
          </cell>
        </row>
        <row r="4100">
          <cell r="A4100" t="str">
            <v>96600011241413787620000EMS02Q20000619HWA0003H</v>
          </cell>
          <cell r="B4100" t="e">
            <v>#N/A</v>
          </cell>
          <cell r="C4100" t="str">
            <v>966000112490</v>
          </cell>
          <cell r="D4100" t="str">
            <v>96600011241413787620000</v>
          </cell>
          <cell r="E4100" t="str">
            <v>ONT</v>
          </cell>
          <cell r="F4100" t="str">
            <v>9660001124</v>
          </cell>
          <cell r="G4100" t="str">
            <v>14137876</v>
          </cell>
          <cell r="H4100">
            <v>90</v>
          </cell>
          <cell r="I4100" t="str">
            <v>Patch Cord SC/APC-SC/APC Single Mode 2m</v>
          </cell>
          <cell r="J4100">
            <v>20000</v>
          </cell>
          <cell r="K4100">
            <v>1.2612000000000001</v>
          </cell>
          <cell r="L4100">
            <v>25224.000000000004</v>
          </cell>
          <cell r="M4100" t="str">
            <v>451U</v>
          </cell>
          <cell r="N4100">
            <v>44717</v>
          </cell>
          <cell r="O4100" t="str">
            <v>EMS02Q20000619HWA0003H</v>
          </cell>
          <cell r="T4100">
            <v>44784</v>
          </cell>
          <cell r="U4100" t="str">
            <v>SEA</v>
          </cell>
          <cell r="V4100" t="str">
            <v>Cancelled</v>
          </cell>
          <cell r="W4100" t="str">
            <v>02313KTC-1</v>
          </cell>
          <cell r="X4100">
            <v>44805</v>
          </cell>
          <cell r="AA4100" t="str">
            <v>EMS02Q20000619HWA0003H</v>
          </cell>
          <cell r="AB4100" t="b">
            <v>1</v>
          </cell>
          <cell r="AC4100">
            <v>44717</v>
          </cell>
        </row>
        <row r="4101">
          <cell r="A4101" t="str">
            <v>966000112999014SBW20752EMS02Q20000620HWA0001K</v>
          </cell>
          <cell r="B4101" t="e">
            <v>#N/A</v>
          </cell>
          <cell r="C4101" t="str">
            <v>966000112910</v>
          </cell>
          <cell r="D4101" t="str">
            <v>966000112999014SBW20752</v>
          </cell>
          <cell r="E4101" t="str">
            <v>ONT</v>
          </cell>
          <cell r="F4101" t="str">
            <v>9660001129</v>
          </cell>
          <cell r="G4101" t="str">
            <v>99014SBW</v>
          </cell>
          <cell r="H4101">
            <v>10</v>
          </cell>
          <cell r="I4101" t="str">
            <v>DDR3 DRAM,2Gbit,800MHz,16bit,1.5V,FBGA96</v>
          </cell>
          <cell r="J4101">
            <v>20752</v>
          </cell>
          <cell r="K4101">
            <v>3.4902000000000002</v>
          </cell>
          <cell r="L4101">
            <v>72428.630400000009</v>
          </cell>
          <cell r="M4101" t="str">
            <v>451U</v>
          </cell>
          <cell r="N4101">
            <v>44692</v>
          </cell>
          <cell r="O4101" t="str">
            <v>EMS02Q20000620HWA0001K</v>
          </cell>
          <cell r="P4101" t="str">
            <v>HWC2022060641235</v>
          </cell>
          <cell r="Q4101">
            <v>44718</v>
          </cell>
          <cell r="R4101" t="str">
            <v>AHW-60604I22</v>
          </cell>
          <cell r="S4101">
            <v>44732</v>
          </cell>
          <cell r="T4101">
            <v>44734</v>
          </cell>
          <cell r="U4101" t="str">
            <v>AIR</v>
          </cell>
          <cell r="V4101" t="str">
            <v>Delivered</v>
          </cell>
          <cell r="W4101" t="str">
            <v>02313KTC-1</v>
          </cell>
          <cell r="X4101">
            <v>44743</v>
          </cell>
          <cell r="Y4101" t="str">
            <v>05.04 - replacing PN 40020486-003</v>
          </cell>
          <cell r="AA4101" t="str">
            <v>EMS02Q20000620HWA0001K</v>
          </cell>
          <cell r="AB4101" t="b">
            <v>1</v>
          </cell>
          <cell r="AC4101">
            <v>44692</v>
          </cell>
        </row>
        <row r="4102">
          <cell r="A4102" t="str">
            <v>966000113099014SBW16000EMS02Q20000621HWA0001K</v>
          </cell>
          <cell r="B4102" t="e">
            <v>#N/A</v>
          </cell>
          <cell r="C4102" t="str">
            <v>966000113010</v>
          </cell>
          <cell r="D4102" t="str">
            <v>966000113099014SBW16000</v>
          </cell>
          <cell r="E4102" t="str">
            <v>ONT</v>
          </cell>
          <cell r="F4102" t="str">
            <v>9660001130</v>
          </cell>
          <cell r="G4102" t="str">
            <v>99014SBW</v>
          </cell>
          <cell r="H4102">
            <v>10</v>
          </cell>
          <cell r="I4102" t="str">
            <v>DDR3 DRAM,2Gbit,800MHz,16bit,1.5V,FBGA96</v>
          </cell>
          <cell r="J4102">
            <v>16000</v>
          </cell>
          <cell r="K4102">
            <v>3.4902000000000002</v>
          </cell>
          <cell r="L4102">
            <v>55843.200000000004</v>
          </cell>
          <cell r="M4102" t="str">
            <v>451U</v>
          </cell>
          <cell r="N4102">
            <v>44692</v>
          </cell>
          <cell r="O4102" t="str">
            <v>EMS02Q20000621HWA0001K</v>
          </cell>
          <cell r="P4102" t="str">
            <v>HWC2022052630095</v>
          </cell>
          <cell r="Q4102">
            <v>44707</v>
          </cell>
          <cell r="R4102" t="str">
            <v>AHW-60581I22</v>
          </cell>
          <cell r="S4102">
            <v>44734</v>
          </cell>
          <cell r="T4102">
            <v>44740</v>
          </cell>
          <cell r="U4102" t="str">
            <v>AIR</v>
          </cell>
          <cell r="V4102" t="str">
            <v>Delivered</v>
          </cell>
          <cell r="W4102" t="str">
            <v>02314BUG-1</v>
          </cell>
          <cell r="X4102">
            <v>44743</v>
          </cell>
          <cell r="Y4102" t="str">
            <v>05.04 - replacing PN 40020486-003</v>
          </cell>
          <cell r="AA4102" t="str">
            <v>EMS02Q20000621HWA0001K</v>
          </cell>
          <cell r="AB4102" t="b">
            <v>1</v>
          </cell>
          <cell r="AC4102">
            <v>44692</v>
          </cell>
        </row>
        <row r="4103">
          <cell r="A4103" t="str">
            <v>966000113199014SBW35000EMS02Q20000622HWA0001K</v>
          </cell>
          <cell r="B4103" t="e">
            <v>#N/A</v>
          </cell>
          <cell r="C4103" t="str">
            <v>966000113110</v>
          </cell>
          <cell r="D4103" t="str">
            <v>966000113199014SBW35000</v>
          </cell>
          <cell r="E4103" t="str">
            <v>ONT</v>
          </cell>
          <cell r="F4103" t="str">
            <v>9660001131</v>
          </cell>
          <cell r="G4103" t="str">
            <v>99014SBW</v>
          </cell>
          <cell r="H4103">
            <v>10</v>
          </cell>
          <cell r="I4103" t="str">
            <v>DDR3 DRAM,2Gbit,800MHz,16bit,1.5V,FBGA96</v>
          </cell>
          <cell r="J4103">
            <v>35000</v>
          </cell>
          <cell r="K4103">
            <v>3.4902000000000002</v>
          </cell>
          <cell r="L4103">
            <v>122157</v>
          </cell>
          <cell r="M4103" t="str">
            <v>451U</v>
          </cell>
          <cell r="N4103">
            <v>44720</v>
          </cell>
          <cell r="O4103" t="str">
            <v>EMS02Q20000622HWA0001K</v>
          </cell>
          <cell r="P4103" t="str">
            <v>HWC2022062865000</v>
          </cell>
          <cell r="Q4103">
            <v>44740</v>
          </cell>
          <cell r="R4103" t="str">
            <v>AHW-60773I22</v>
          </cell>
          <cell r="S4103">
            <v>44757</v>
          </cell>
          <cell r="T4103">
            <v>44764</v>
          </cell>
          <cell r="U4103" t="str">
            <v>AIR</v>
          </cell>
          <cell r="V4103" t="str">
            <v>Delivered</v>
          </cell>
          <cell r="W4103" t="str">
            <v>02314BUG-1</v>
          </cell>
          <cell r="X4103">
            <v>44774</v>
          </cell>
          <cell r="Y4103" t="str">
            <v>05.04 - replacing PN 40020486-003</v>
          </cell>
          <cell r="AA4103" t="str">
            <v>EMS02Q20000622HWA0001K</v>
          </cell>
          <cell r="AB4103" t="b">
            <v>1</v>
          </cell>
          <cell r="AC4103">
            <v>44720</v>
          </cell>
        </row>
        <row r="4104">
          <cell r="A4104" t="str">
            <v>966000113199014SBW35000EMS02Q20000622HWA0002K</v>
          </cell>
          <cell r="B4104" t="e">
            <v>#N/A</v>
          </cell>
          <cell r="C4104" t="str">
            <v>966000113120</v>
          </cell>
          <cell r="D4104" t="str">
            <v>966000113199014SBW35000</v>
          </cell>
          <cell r="E4104" t="str">
            <v>ONT</v>
          </cell>
          <cell r="F4104" t="str">
            <v>9660001131</v>
          </cell>
          <cell r="G4104" t="str">
            <v>99014SBW</v>
          </cell>
          <cell r="H4104">
            <v>20</v>
          </cell>
          <cell r="I4104" t="str">
            <v>DDR3 DRAM,2Gbit,800MHz,16bit,1.5V,FBGA96</v>
          </cell>
          <cell r="J4104">
            <v>35000</v>
          </cell>
          <cell r="K4104">
            <v>3.4902000000000002</v>
          </cell>
          <cell r="L4104">
            <v>122157</v>
          </cell>
          <cell r="M4104" t="str">
            <v>451U</v>
          </cell>
          <cell r="N4104">
            <v>44758</v>
          </cell>
          <cell r="O4104" t="str">
            <v>EMS02Q20000622HWA0002K</v>
          </cell>
          <cell r="T4104">
            <v>44791</v>
          </cell>
          <cell r="U4104" t="str">
            <v>AIR</v>
          </cell>
          <cell r="V4104" t="str">
            <v>Cancelled</v>
          </cell>
          <cell r="W4104" t="str">
            <v>02314BUG-1</v>
          </cell>
          <cell r="X4104">
            <v>44774</v>
          </cell>
          <cell r="Y4104" t="str">
            <v>05.04 - replacing PN 40020486-003</v>
          </cell>
          <cell r="AA4104" t="str">
            <v>EMS02Q20000622HWA0002K</v>
          </cell>
          <cell r="AB4104" t="b">
            <v>1</v>
          </cell>
          <cell r="AC4104">
            <v>44758</v>
          </cell>
        </row>
        <row r="4105">
          <cell r="A4105" t="str">
            <v>966000113421206383-0012000EMS02Q20000629HWA0010H</v>
          </cell>
          <cell r="B4105" t="e">
            <v>#N/A</v>
          </cell>
          <cell r="C4105" t="str">
            <v>966000113410</v>
          </cell>
          <cell r="D4105" t="str">
            <v>966000113421206383-0012000</v>
          </cell>
          <cell r="E4105" t="str">
            <v>ONT</v>
          </cell>
          <cell r="F4105" t="str">
            <v>9660001134</v>
          </cell>
          <cell r="G4105" t="str">
            <v>21206383-001</v>
          </cell>
          <cell r="H4105">
            <v>10</v>
          </cell>
          <cell r="I4105" t="str">
            <v>EchoLife HG8145V5 plastic parts , 212063</v>
          </cell>
          <cell r="J4105">
            <v>2000</v>
          </cell>
          <cell r="K4105">
            <v>1.0215000000000001</v>
          </cell>
          <cell r="L4105">
            <v>2043.0000000000002</v>
          </cell>
          <cell r="M4105" t="str">
            <v>451U</v>
          </cell>
          <cell r="N4105">
            <v>44778</v>
          </cell>
          <cell r="O4105" t="str">
            <v>EMS02Q20000629HWA0010H</v>
          </cell>
          <cell r="P4105" t="str">
            <v>HWC2022081517245</v>
          </cell>
          <cell r="Q4105">
            <v>44788</v>
          </cell>
          <cell r="R4105" t="str">
            <v>SHW-60952I22</v>
          </cell>
          <cell r="S4105">
            <v>44870</v>
          </cell>
          <cell r="T4105">
            <v>44874</v>
          </cell>
          <cell r="U4105" t="str">
            <v>SEA</v>
          </cell>
          <cell r="V4105" t="str">
            <v>Delivered</v>
          </cell>
          <cell r="W4105" t="str">
            <v>02314BUG-1</v>
          </cell>
          <cell r="X4105">
            <v>44743</v>
          </cell>
          <cell r="AA4105" t="str">
            <v>EMS02Q20000629HWA0010H</v>
          </cell>
          <cell r="AB4105" t="b">
            <v>1</v>
          </cell>
          <cell r="AC4105">
            <v>44778</v>
          </cell>
        </row>
        <row r="4106">
          <cell r="A4106" t="str">
            <v>966000113421206383-0012000EMS02Q20000629HWA0004H</v>
          </cell>
          <cell r="B4106" t="e">
            <v>#N/A</v>
          </cell>
          <cell r="C4106" t="str">
            <v>966000113420</v>
          </cell>
          <cell r="D4106" t="str">
            <v>966000113421206383-0012000</v>
          </cell>
          <cell r="E4106" t="str">
            <v>ONT</v>
          </cell>
          <cell r="F4106" t="str">
            <v>9660001134</v>
          </cell>
          <cell r="G4106" t="str">
            <v>21206383-001</v>
          </cell>
          <cell r="H4106">
            <v>20</v>
          </cell>
          <cell r="I4106" t="str">
            <v>EchoLife HG8145V5 plastic parts , 212063</v>
          </cell>
          <cell r="J4106">
            <v>2000</v>
          </cell>
          <cell r="K4106">
            <v>1.0215000000000001</v>
          </cell>
          <cell r="L4106">
            <v>2043.0000000000002</v>
          </cell>
          <cell r="M4106" t="str">
            <v>451U</v>
          </cell>
          <cell r="N4106">
            <v>44773</v>
          </cell>
          <cell r="O4106" t="str">
            <v>EMS02Q20000629HWA0004H</v>
          </cell>
          <cell r="P4106" t="str">
            <v>HWC2022080405376</v>
          </cell>
          <cell r="Q4106">
            <v>44778</v>
          </cell>
          <cell r="R4106" t="str">
            <v>SHW-60905I22</v>
          </cell>
          <cell r="S4106">
            <v>44842</v>
          </cell>
          <cell r="T4106">
            <v>44851</v>
          </cell>
          <cell r="U4106" t="str">
            <v>SEA</v>
          </cell>
          <cell r="V4106" t="str">
            <v>Delivered</v>
          </cell>
          <cell r="W4106" t="str">
            <v>02314BUG-1</v>
          </cell>
          <cell r="X4106">
            <v>44743</v>
          </cell>
          <cell r="AA4106" t="str">
            <v>EMS02Q20000629HWA0004H</v>
          </cell>
          <cell r="AB4106" t="b">
            <v>1</v>
          </cell>
          <cell r="AC4106">
            <v>44773</v>
          </cell>
        </row>
        <row r="4107">
          <cell r="A4107" t="str">
            <v>966000113421206383-0012000EMS02Q20000629HWA0011H</v>
          </cell>
          <cell r="B4107" t="e">
            <v>#N/A</v>
          </cell>
          <cell r="C4107" t="str">
            <v>966000113430</v>
          </cell>
          <cell r="D4107" t="str">
            <v>966000113421206383-0012000</v>
          </cell>
          <cell r="E4107" t="str">
            <v>ONT</v>
          </cell>
          <cell r="F4107" t="str">
            <v>9660001134</v>
          </cell>
          <cell r="G4107" t="str">
            <v>21206383-001</v>
          </cell>
          <cell r="H4107">
            <v>30</v>
          </cell>
          <cell r="I4107" t="str">
            <v>EchoLife HG8145V5 plastic parts , 212063</v>
          </cell>
          <cell r="J4107">
            <v>2000</v>
          </cell>
          <cell r="K4107">
            <v>1.0215000000000001</v>
          </cell>
          <cell r="L4107">
            <v>2043.0000000000002</v>
          </cell>
          <cell r="M4107" t="str">
            <v>451U</v>
          </cell>
          <cell r="N4107">
            <v>44780</v>
          </cell>
          <cell r="O4107" t="str">
            <v>EMS02Q20000629HWA0011H</v>
          </cell>
          <cell r="P4107" t="str">
            <v>HWC2022081517246</v>
          </cell>
          <cell r="Q4107">
            <v>44788</v>
          </cell>
          <cell r="R4107" t="str">
            <v>SHW-60952I22</v>
          </cell>
          <cell r="S4107">
            <v>44870</v>
          </cell>
          <cell r="T4107">
            <v>44874</v>
          </cell>
          <cell r="U4107" t="str">
            <v>SEA</v>
          </cell>
          <cell r="V4107" t="str">
            <v>Delivered</v>
          </cell>
          <cell r="W4107" t="str">
            <v>02314BUG-1</v>
          </cell>
          <cell r="X4107">
            <v>44743</v>
          </cell>
          <cell r="AA4107" t="str">
            <v>EMS02Q20000629HWA0011H</v>
          </cell>
          <cell r="AB4107" t="b">
            <v>1</v>
          </cell>
          <cell r="AC4107">
            <v>44780</v>
          </cell>
        </row>
        <row r="4108">
          <cell r="A4108" t="str">
            <v>966000113421206383-0012000EMS02Q20000629HWA0009H</v>
          </cell>
          <cell r="B4108" t="e">
            <v>#N/A</v>
          </cell>
          <cell r="C4108" t="str">
            <v>966000113440</v>
          </cell>
          <cell r="D4108" t="str">
            <v>966000113421206383-0012000</v>
          </cell>
          <cell r="E4108" t="str">
            <v>ONT</v>
          </cell>
          <cell r="F4108" t="str">
            <v>9660001134</v>
          </cell>
          <cell r="G4108" t="str">
            <v>21206383-001</v>
          </cell>
          <cell r="H4108">
            <v>40</v>
          </cell>
          <cell r="I4108" t="str">
            <v>EchoLife HG8145V5 plastic parts , 212063</v>
          </cell>
          <cell r="J4108">
            <v>2000</v>
          </cell>
          <cell r="K4108">
            <v>1.0215000000000001</v>
          </cell>
          <cell r="L4108">
            <v>2043.0000000000002</v>
          </cell>
          <cell r="M4108" t="str">
            <v>451U</v>
          </cell>
          <cell r="N4108">
            <v>44778</v>
          </cell>
          <cell r="O4108" t="str">
            <v>EMS02Q20000629HWA0009H</v>
          </cell>
          <cell r="P4108" t="str">
            <v>HWC2022081517244</v>
          </cell>
          <cell r="Q4108">
            <v>44788</v>
          </cell>
          <cell r="R4108" t="str">
            <v>SHW-60952I22</v>
          </cell>
          <cell r="S4108">
            <v>44870</v>
          </cell>
          <cell r="T4108">
            <v>44874</v>
          </cell>
          <cell r="U4108" t="str">
            <v>SEA</v>
          </cell>
          <cell r="V4108" t="str">
            <v>Delivered</v>
          </cell>
          <cell r="W4108" t="str">
            <v>02314BUG-1</v>
          </cell>
          <cell r="X4108">
            <v>44743</v>
          </cell>
          <cell r="AA4108" t="str">
            <v>EMS02Q20000629HWA0009H</v>
          </cell>
          <cell r="AB4108" t="b">
            <v>1</v>
          </cell>
          <cell r="AC4108">
            <v>44778</v>
          </cell>
        </row>
        <row r="4109">
          <cell r="A4109" t="str">
            <v>966000113421206383-0012000EMS02Q20000629HWA0008H</v>
          </cell>
          <cell r="B4109" t="e">
            <v>#N/A</v>
          </cell>
          <cell r="C4109" t="str">
            <v>966000113450</v>
          </cell>
          <cell r="D4109" t="str">
            <v>966000113421206383-0012000</v>
          </cell>
          <cell r="E4109" t="str">
            <v>ONT</v>
          </cell>
          <cell r="F4109" t="str">
            <v>9660001134</v>
          </cell>
          <cell r="G4109" t="str">
            <v>21206383-001</v>
          </cell>
          <cell r="H4109">
            <v>50</v>
          </cell>
          <cell r="I4109" t="str">
            <v>EchoLife HG8145V5 plastic parts , 212063</v>
          </cell>
          <cell r="J4109">
            <v>2000</v>
          </cell>
          <cell r="K4109">
            <v>1.0215000000000001</v>
          </cell>
          <cell r="L4109">
            <v>2043.0000000000002</v>
          </cell>
          <cell r="M4109" t="str">
            <v>451U</v>
          </cell>
          <cell r="N4109">
            <v>44776</v>
          </cell>
          <cell r="O4109" t="str">
            <v>EMS02Q20000629HWA0008H</v>
          </cell>
          <cell r="P4109" t="str">
            <v>HWC2022081214997</v>
          </cell>
          <cell r="Q4109">
            <v>44788</v>
          </cell>
          <cell r="R4109" t="str">
            <v>SHW-60952I22</v>
          </cell>
          <cell r="S4109">
            <v>44870</v>
          </cell>
          <cell r="T4109">
            <v>44874</v>
          </cell>
          <cell r="U4109" t="str">
            <v>SEA</v>
          </cell>
          <cell r="V4109" t="str">
            <v>Delivered</v>
          </cell>
          <cell r="W4109" t="str">
            <v>02314BUG-1</v>
          </cell>
          <cell r="X4109">
            <v>44743</v>
          </cell>
          <cell r="AA4109" t="str">
            <v>EMS02Q20000629HWA0008H</v>
          </cell>
          <cell r="AB4109" t="b">
            <v>1</v>
          </cell>
          <cell r="AC4109">
            <v>44776</v>
          </cell>
        </row>
        <row r="4110">
          <cell r="A4110" t="str">
            <v>966000113421206383-0012000EMS02Q20000629HWA0005H</v>
          </cell>
          <cell r="B4110" t="e">
            <v>#N/A</v>
          </cell>
          <cell r="C4110" t="str">
            <v>966000113460</v>
          </cell>
          <cell r="D4110" t="str">
            <v>966000113421206383-0012000</v>
          </cell>
          <cell r="E4110" t="str">
            <v>ONT</v>
          </cell>
          <cell r="F4110" t="str">
            <v>9660001134</v>
          </cell>
          <cell r="G4110" t="str">
            <v>21206383-001</v>
          </cell>
          <cell r="H4110">
            <v>60</v>
          </cell>
          <cell r="I4110" t="str">
            <v>EchoLife HG8145V5 plastic parts , 212063</v>
          </cell>
          <cell r="J4110">
            <v>2000</v>
          </cell>
          <cell r="K4110">
            <v>1.0215000000000001</v>
          </cell>
          <cell r="L4110">
            <v>2043.0000000000002</v>
          </cell>
          <cell r="M4110" t="str">
            <v>451U</v>
          </cell>
          <cell r="N4110">
            <v>44773</v>
          </cell>
          <cell r="O4110" t="str">
            <v>EMS02Q20000629HWA0005H</v>
          </cell>
          <cell r="P4110" t="str">
            <v>HWC2022080405377</v>
          </cell>
          <cell r="Q4110">
            <v>44778</v>
          </cell>
          <cell r="R4110" t="str">
            <v>SHW-60905I22</v>
          </cell>
          <cell r="S4110">
            <v>44842</v>
          </cell>
          <cell r="T4110">
            <v>44851</v>
          </cell>
          <cell r="U4110" t="str">
            <v>SEA</v>
          </cell>
          <cell r="V4110" t="str">
            <v>Delivered</v>
          </cell>
          <cell r="W4110" t="str">
            <v>02314BUG-1</v>
          </cell>
          <cell r="X4110">
            <v>44743</v>
          </cell>
          <cell r="AA4110" t="str">
            <v>EMS02Q20000629HWA0005H</v>
          </cell>
          <cell r="AB4110" t="b">
            <v>1</v>
          </cell>
          <cell r="AC4110">
            <v>44773</v>
          </cell>
        </row>
        <row r="4111">
          <cell r="A4111" t="str">
            <v>966000113421206383-0012000EMS02Q20000629HWA0007H</v>
          </cell>
          <cell r="B4111" t="e">
            <v>#N/A</v>
          </cell>
          <cell r="C4111" t="str">
            <v>966000113470</v>
          </cell>
          <cell r="D4111" t="str">
            <v>966000113421206383-0012000</v>
          </cell>
          <cell r="E4111" t="str">
            <v>ONT</v>
          </cell>
          <cell r="F4111" t="str">
            <v>9660001134</v>
          </cell>
          <cell r="G4111" t="str">
            <v>21206383-001</v>
          </cell>
          <cell r="H4111">
            <v>70</v>
          </cell>
          <cell r="I4111" t="str">
            <v>EchoLife HG8145V5 plastic parts , 212063</v>
          </cell>
          <cell r="J4111">
            <v>2000</v>
          </cell>
          <cell r="K4111">
            <v>1.0215000000000001</v>
          </cell>
          <cell r="L4111">
            <v>2043.0000000000002</v>
          </cell>
          <cell r="M4111" t="str">
            <v>451U</v>
          </cell>
          <cell r="N4111">
            <v>44775</v>
          </cell>
          <cell r="O4111" t="str">
            <v>EMS02Q20000629HWA0007H</v>
          </cell>
          <cell r="P4111" t="str">
            <v>HWC2022081214996</v>
          </cell>
          <cell r="Q4111">
            <v>44788</v>
          </cell>
          <cell r="R4111" t="str">
            <v>SHW-60952I22</v>
          </cell>
          <cell r="S4111">
            <v>44870</v>
          </cell>
          <cell r="T4111">
            <v>44874</v>
          </cell>
          <cell r="U4111" t="str">
            <v>SEA</v>
          </cell>
          <cell r="V4111" t="str">
            <v>Delivered</v>
          </cell>
          <cell r="W4111" t="str">
            <v>02314BUG-1</v>
          </cell>
          <cell r="X4111">
            <v>44743</v>
          </cell>
          <cell r="AA4111" t="str">
            <v>EMS02Q20000629HWA0007H</v>
          </cell>
          <cell r="AB4111" t="b">
            <v>1</v>
          </cell>
          <cell r="AC4111">
            <v>44775</v>
          </cell>
        </row>
        <row r="4112">
          <cell r="A4112" t="str">
            <v>966000113421206383-0012000EMS02Q20000629HWA0003H</v>
          </cell>
          <cell r="B4112" t="e">
            <v>#N/A</v>
          </cell>
          <cell r="C4112" t="str">
            <v>966000113480</v>
          </cell>
          <cell r="D4112" t="str">
            <v>966000113421206383-0012000</v>
          </cell>
          <cell r="E4112" t="str">
            <v>ONT</v>
          </cell>
          <cell r="F4112" t="str">
            <v>9660001134</v>
          </cell>
          <cell r="G4112" t="str">
            <v>21206383-001</v>
          </cell>
          <cell r="H4112">
            <v>80</v>
          </cell>
          <cell r="I4112" t="str">
            <v>EchoLife HG8145V5 plastic parts , 212063</v>
          </cell>
          <cell r="J4112">
            <v>2000</v>
          </cell>
          <cell r="K4112">
            <v>1.0215000000000001</v>
          </cell>
          <cell r="L4112">
            <v>2043.0000000000002</v>
          </cell>
          <cell r="M4112" t="str">
            <v>451U</v>
          </cell>
          <cell r="N4112">
            <v>44771</v>
          </cell>
          <cell r="O4112" t="str">
            <v>EMS02Q20000629HWA0003H</v>
          </cell>
          <cell r="P4112" t="str">
            <v>HWC2022081214995</v>
          </cell>
          <cell r="Q4112">
            <v>44788</v>
          </cell>
          <cell r="R4112" t="str">
            <v>SHW-60952I22</v>
          </cell>
          <cell r="S4112">
            <v>44870</v>
          </cell>
          <cell r="T4112">
            <v>44874</v>
          </cell>
          <cell r="U4112" t="str">
            <v>SEA</v>
          </cell>
          <cell r="V4112" t="str">
            <v>Delivered</v>
          </cell>
          <cell r="W4112" t="str">
            <v>02314BUG-1</v>
          </cell>
          <cell r="X4112">
            <v>44743</v>
          </cell>
          <cell r="AA4112" t="str">
            <v>EMS02Q20000629HWA0003H</v>
          </cell>
          <cell r="AB4112" t="b">
            <v>1</v>
          </cell>
          <cell r="AC4112">
            <v>44771</v>
          </cell>
        </row>
        <row r="4113">
          <cell r="A4113" t="str">
            <v>966000113421206383-0012000EMS02Q20000629HWA0006H</v>
          </cell>
          <cell r="B4113" t="e">
            <v>#N/A</v>
          </cell>
          <cell r="C4113" t="str">
            <v>966000113490</v>
          </cell>
          <cell r="D4113" t="str">
            <v>966000113421206383-0012000</v>
          </cell>
          <cell r="E4113" t="str">
            <v>ONT</v>
          </cell>
          <cell r="F4113" t="str">
            <v>9660001134</v>
          </cell>
          <cell r="G4113" t="str">
            <v>21206383-001</v>
          </cell>
          <cell r="H4113">
            <v>90</v>
          </cell>
          <cell r="I4113" t="str">
            <v>EchoLife HG8145V5 plastic parts , 212063</v>
          </cell>
          <cell r="J4113">
            <v>2000</v>
          </cell>
          <cell r="K4113">
            <v>1.0215000000000001</v>
          </cell>
          <cell r="L4113">
            <v>2043.0000000000002</v>
          </cell>
          <cell r="M4113" t="str">
            <v>451U</v>
          </cell>
          <cell r="N4113">
            <v>44799</v>
          </cell>
          <cell r="O4113" t="str">
            <v>EMS02Q20000629HWA0006H</v>
          </cell>
          <cell r="P4113" t="str">
            <v>BRA2022090650005</v>
          </cell>
          <cell r="Q4113">
            <v>44813</v>
          </cell>
          <cell r="R4113" t="str">
            <v>SHW-61080I22</v>
          </cell>
          <cell r="S4113">
            <v>44871</v>
          </cell>
          <cell r="T4113">
            <v>44874</v>
          </cell>
          <cell r="U4113" t="str">
            <v>SEA</v>
          </cell>
          <cell r="V4113" t="str">
            <v>Delivered</v>
          </cell>
          <cell r="W4113" t="str">
            <v>02314BUG-1</v>
          </cell>
          <cell r="X4113">
            <v>44743</v>
          </cell>
          <cell r="AA4113" t="str">
            <v>EMS02Q20000629HWA0006H</v>
          </cell>
          <cell r="AB4113" t="b">
            <v>1</v>
          </cell>
          <cell r="AC4113">
            <v>44799</v>
          </cell>
        </row>
        <row r="4114">
          <cell r="A4114" t="str">
            <v>966000113421206383-0012000EMS02Q20000629HWA0002H</v>
          </cell>
          <cell r="B4114" t="e">
            <v>#N/A</v>
          </cell>
          <cell r="C4114" t="str">
            <v>9660001134100</v>
          </cell>
          <cell r="D4114" t="str">
            <v>966000113421206383-0012000</v>
          </cell>
          <cell r="E4114" t="str">
            <v>ONT</v>
          </cell>
          <cell r="F4114" t="str">
            <v>9660001134</v>
          </cell>
          <cell r="G4114" t="str">
            <v>21206383-001</v>
          </cell>
          <cell r="H4114">
            <v>100</v>
          </cell>
          <cell r="I4114" t="str">
            <v>EchoLife HG8145V5 plastic parts , 212063</v>
          </cell>
          <cell r="J4114">
            <v>2000</v>
          </cell>
          <cell r="K4114">
            <v>1.0215000000000001</v>
          </cell>
          <cell r="L4114">
            <v>2043.0000000000002</v>
          </cell>
          <cell r="M4114" t="str">
            <v>451U</v>
          </cell>
          <cell r="N4114">
            <v>44771</v>
          </cell>
          <cell r="O4114" t="str">
            <v>EMS02Q20000629HWA0002H</v>
          </cell>
          <cell r="P4114" t="str">
            <v>HWC2022081215004</v>
          </cell>
          <cell r="Q4114">
            <v>44788</v>
          </cell>
          <cell r="R4114" t="str">
            <v>SHW-60952I22</v>
          </cell>
          <cell r="S4114">
            <v>44870</v>
          </cell>
          <cell r="T4114">
            <v>44874</v>
          </cell>
          <cell r="U4114" t="str">
            <v>SEA</v>
          </cell>
          <cell r="V4114" t="str">
            <v>Delivered</v>
          </cell>
          <cell r="W4114" t="str">
            <v>02314BUG-1</v>
          </cell>
          <cell r="X4114">
            <v>44743</v>
          </cell>
          <cell r="AA4114" t="str">
            <v>EMS02Q20000629HWA0002H</v>
          </cell>
          <cell r="AB4114" t="b">
            <v>1</v>
          </cell>
          <cell r="AC4114">
            <v>44771</v>
          </cell>
        </row>
        <row r="4115">
          <cell r="A4115" t="str">
            <v>966000113521206383-0012000EMS02Q20000628HWA0002H</v>
          </cell>
          <cell r="B4115" t="e">
            <v>#N/A</v>
          </cell>
          <cell r="C4115" t="str">
            <v>966000113510</v>
          </cell>
          <cell r="D4115" t="str">
            <v>966000113521206383-0012000</v>
          </cell>
          <cell r="E4115" t="str">
            <v>ONT</v>
          </cell>
          <cell r="F4115" t="str">
            <v>9660001135</v>
          </cell>
          <cell r="G4115" t="str">
            <v>21206383-001</v>
          </cell>
          <cell r="H4115">
            <v>10</v>
          </cell>
          <cell r="I4115" t="str">
            <v>EchoLife HG8145V5 plastic parts , 212063</v>
          </cell>
          <cell r="J4115">
            <v>2000</v>
          </cell>
          <cell r="K4115">
            <v>1.0215000000000001</v>
          </cell>
          <cell r="L4115">
            <v>2043.0000000000002</v>
          </cell>
          <cell r="M4115" t="str">
            <v>451U</v>
          </cell>
          <cell r="N4115">
            <v>44720</v>
          </cell>
          <cell r="O4115" t="str">
            <v>EMS02Q20000628HWA0002H</v>
          </cell>
          <cell r="P4115" t="str">
            <v>HWC2022062259650</v>
          </cell>
          <cell r="Q4115">
            <v>44735</v>
          </cell>
          <cell r="R4115" t="str">
            <v>SHW-60730I22</v>
          </cell>
          <cell r="S4115">
            <v>44807</v>
          </cell>
          <cell r="T4115">
            <v>44812</v>
          </cell>
          <cell r="U4115" t="str">
            <v>SEA</v>
          </cell>
          <cell r="V4115" t="str">
            <v>Delivered</v>
          </cell>
          <cell r="W4115" t="str">
            <v>02314BUG-1</v>
          </cell>
          <cell r="X4115">
            <v>44774</v>
          </cell>
          <cell r="AA4115" t="str">
            <v>EMS02Q20000628HWA0002H</v>
          </cell>
          <cell r="AB4115" t="b">
            <v>1</v>
          </cell>
          <cell r="AC4115">
            <v>44720</v>
          </cell>
        </row>
        <row r="4116">
          <cell r="A4116" t="str">
            <v>966000113521206383-0012000EMS02Q20000628HWA0006H</v>
          </cell>
          <cell r="B4116" t="e">
            <v>#N/A</v>
          </cell>
          <cell r="C4116" t="str">
            <v>966000113520</v>
          </cell>
          <cell r="D4116" t="str">
            <v>966000113521206383-0012000</v>
          </cell>
          <cell r="E4116" t="str">
            <v>ONT</v>
          </cell>
          <cell r="F4116" t="str">
            <v>9660001135</v>
          </cell>
          <cell r="G4116" t="str">
            <v>21206383-001</v>
          </cell>
          <cell r="H4116">
            <v>20</v>
          </cell>
          <cell r="I4116" t="str">
            <v>EchoLife HG8145V5 plastic parts , 212063</v>
          </cell>
          <cell r="J4116">
            <v>2000</v>
          </cell>
          <cell r="K4116">
            <v>1.0215000000000001</v>
          </cell>
          <cell r="L4116">
            <v>2043.0000000000002</v>
          </cell>
          <cell r="M4116" t="str">
            <v>451U</v>
          </cell>
          <cell r="N4116">
            <v>44722</v>
          </cell>
          <cell r="O4116" t="str">
            <v>EMS02Q20000628HWA0006H</v>
          </cell>
          <cell r="P4116" t="str">
            <v>HWC2022062259652</v>
          </cell>
          <cell r="Q4116">
            <v>44735</v>
          </cell>
          <cell r="R4116" t="str">
            <v>SHW-60730I22</v>
          </cell>
          <cell r="S4116">
            <v>44807</v>
          </cell>
          <cell r="T4116">
            <v>44812</v>
          </cell>
          <cell r="U4116" t="str">
            <v>SEA</v>
          </cell>
          <cell r="V4116" t="str">
            <v>Delivered</v>
          </cell>
          <cell r="W4116" t="str">
            <v>02314BUG-1</v>
          </cell>
          <cell r="X4116">
            <v>44774</v>
          </cell>
          <cell r="AA4116" t="str">
            <v>EMS02Q20000628HWA0006H</v>
          </cell>
          <cell r="AB4116" t="b">
            <v>1</v>
          </cell>
          <cell r="AC4116">
            <v>44722</v>
          </cell>
        </row>
        <row r="4117">
          <cell r="A4117" t="str">
            <v>966000113521206383-0012000EMS02Q20000628HWA0015H</v>
          </cell>
          <cell r="B4117" t="e">
            <v>#N/A</v>
          </cell>
          <cell r="C4117" t="str">
            <v>966000113530</v>
          </cell>
          <cell r="D4117" t="str">
            <v>966000113521206383-0012000</v>
          </cell>
          <cell r="E4117" t="str">
            <v>ONT</v>
          </cell>
          <cell r="F4117" t="str">
            <v>9660001135</v>
          </cell>
          <cell r="G4117" t="str">
            <v>21206383-001</v>
          </cell>
          <cell r="H4117">
            <v>30</v>
          </cell>
          <cell r="I4117" t="str">
            <v>EchoLife HG8145V5 plastic parts , 212063</v>
          </cell>
          <cell r="J4117">
            <v>2000</v>
          </cell>
          <cell r="K4117">
            <v>1.0215000000000001</v>
          </cell>
          <cell r="L4117">
            <v>2043.0000000000002</v>
          </cell>
          <cell r="M4117" t="str">
            <v>451U</v>
          </cell>
          <cell r="N4117">
            <v>44769</v>
          </cell>
          <cell r="O4117" t="str">
            <v>EMS02Q20000628HWA0015H</v>
          </cell>
          <cell r="P4117" t="str">
            <v>HWC2022080405374</v>
          </cell>
          <cell r="Q4117">
            <v>44778</v>
          </cell>
          <cell r="R4117" t="str">
            <v>SHW-60905I22</v>
          </cell>
          <cell r="S4117">
            <v>44842</v>
          </cell>
          <cell r="T4117">
            <v>44851</v>
          </cell>
          <cell r="U4117" t="str">
            <v>SEA</v>
          </cell>
          <cell r="V4117" t="str">
            <v>Delivered</v>
          </cell>
          <cell r="W4117" t="str">
            <v>02314BUG-1</v>
          </cell>
          <cell r="X4117">
            <v>44774</v>
          </cell>
          <cell r="AA4117" t="str">
            <v>EMS02Q20000628HWA0015H</v>
          </cell>
          <cell r="AB4117" t="b">
            <v>1</v>
          </cell>
          <cell r="AC4117">
            <v>44769</v>
          </cell>
        </row>
        <row r="4118">
          <cell r="A4118" t="str">
            <v>966000113521206383-0012000EMS02Q20000628HWA0011H</v>
          </cell>
          <cell r="B4118" t="e">
            <v>#N/A</v>
          </cell>
          <cell r="C4118" t="str">
            <v>966000113540</v>
          </cell>
          <cell r="D4118" t="str">
            <v>966000113521206383-0012000</v>
          </cell>
          <cell r="E4118" t="str">
            <v>ONT</v>
          </cell>
          <cell r="F4118" t="str">
            <v>9660001135</v>
          </cell>
          <cell r="G4118" t="str">
            <v>21206383-001</v>
          </cell>
          <cell r="H4118">
            <v>40</v>
          </cell>
          <cell r="I4118" t="str">
            <v>EchoLife HG8145V5 plastic parts , 212063</v>
          </cell>
          <cell r="J4118">
            <v>2000</v>
          </cell>
          <cell r="K4118">
            <v>1.0215000000000001</v>
          </cell>
          <cell r="L4118">
            <v>2043.0000000000002</v>
          </cell>
          <cell r="M4118" t="str">
            <v>451U</v>
          </cell>
          <cell r="N4118">
            <v>44764</v>
          </cell>
          <cell r="O4118" t="str">
            <v>EMS02Q20000628HWA0011H</v>
          </cell>
          <cell r="P4118" t="str">
            <v>HWC2022081214993</v>
          </cell>
          <cell r="Q4118">
            <v>44788</v>
          </cell>
          <cell r="R4118" t="str">
            <v>SHW-60952I22</v>
          </cell>
          <cell r="S4118">
            <v>44870</v>
          </cell>
          <cell r="T4118">
            <v>44874</v>
          </cell>
          <cell r="U4118" t="str">
            <v>SEA</v>
          </cell>
          <cell r="V4118" t="str">
            <v>Delivered</v>
          </cell>
          <cell r="W4118" t="str">
            <v>02314BUG-1</v>
          </cell>
          <cell r="X4118">
            <v>44774</v>
          </cell>
          <cell r="AA4118" t="str">
            <v>EMS02Q20000628HWA0011H</v>
          </cell>
          <cell r="AB4118" t="b">
            <v>1</v>
          </cell>
          <cell r="AC4118">
            <v>44764</v>
          </cell>
        </row>
        <row r="4119">
          <cell r="A4119" t="str">
            <v>966000113521206383-0012000EMS02Q20000628HWA0007H</v>
          </cell>
          <cell r="B4119" t="e">
            <v>#N/A</v>
          </cell>
          <cell r="C4119" t="str">
            <v>966000113550</v>
          </cell>
          <cell r="D4119" t="str">
            <v>966000113521206383-0012000</v>
          </cell>
          <cell r="E4119" t="str">
            <v>ONT</v>
          </cell>
          <cell r="F4119" t="str">
            <v>9660001135</v>
          </cell>
          <cell r="G4119" t="str">
            <v>21206383-001</v>
          </cell>
          <cell r="H4119">
            <v>50</v>
          </cell>
          <cell r="I4119" t="str">
            <v>EchoLife HG8145V5 plastic parts , 212063</v>
          </cell>
          <cell r="J4119">
            <v>2000</v>
          </cell>
          <cell r="K4119">
            <v>1.0215000000000001</v>
          </cell>
          <cell r="L4119">
            <v>2043.0000000000002</v>
          </cell>
          <cell r="M4119" t="str">
            <v>451U</v>
          </cell>
          <cell r="N4119">
            <v>44761</v>
          </cell>
          <cell r="O4119" t="str">
            <v>EMS02Q20000628HWA0007H</v>
          </cell>
          <cell r="P4119" t="str">
            <v>HWC2022080199522</v>
          </cell>
          <cell r="Q4119">
            <v>44774</v>
          </cell>
          <cell r="R4119" t="str">
            <v>SHW-60888I22</v>
          </cell>
          <cell r="S4119">
            <v>44828</v>
          </cell>
          <cell r="T4119">
            <v>44832</v>
          </cell>
          <cell r="U4119" t="str">
            <v>SEA</v>
          </cell>
          <cell r="V4119" t="str">
            <v>Delivered</v>
          </cell>
          <cell r="W4119" t="str">
            <v>02314BUG-1</v>
          </cell>
          <cell r="X4119">
            <v>44774</v>
          </cell>
          <cell r="AA4119" t="str">
            <v>EMS02Q20000628HWA0007H</v>
          </cell>
          <cell r="AB4119" t="b">
            <v>1</v>
          </cell>
          <cell r="AC4119">
            <v>44761</v>
          </cell>
        </row>
        <row r="4120">
          <cell r="A4120" t="str">
            <v>966000113521206383-0012000EMS02Q20000628HWA0016H</v>
          </cell>
          <cell r="B4120" t="e">
            <v>#N/A</v>
          </cell>
          <cell r="C4120" t="str">
            <v>966000113560</v>
          </cell>
          <cell r="D4120" t="str">
            <v>966000113521206383-0012000</v>
          </cell>
          <cell r="E4120" t="str">
            <v>ONT</v>
          </cell>
          <cell r="F4120" t="str">
            <v>9660001135</v>
          </cell>
          <cell r="G4120" t="str">
            <v>21206383-001</v>
          </cell>
          <cell r="H4120">
            <v>60</v>
          </cell>
          <cell r="I4120" t="str">
            <v>EchoLife HG8145V5 plastic parts , 212063</v>
          </cell>
          <cell r="J4120">
            <v>2000</v>
          </cell>
          <cell r="K4120">
            <v>1.0215000000000001</v>
          </cell>
          <cell r="L4120">
            <v>2043.0000000000002</v>
          </cell>
          <cell r="M4120" t="str">
            <v>451U</v>
          </cell>
          <cell r="N4120">
            <v>44771</v>
          </cell>
          <cell r="O4120" t="str">
            <v>EMS02Q20000628HWA0016H</v>
          </cell>
          <cell r="P4120" t="str">
            <v>HWC2022080405375</v>
          </cell>
          <cell r="Q4120">
            <v>44778</v>
          </cell>
          <cell r="R4120" t="str">
            <v>SHW-60905I22</v>
          </cell>
          <cell r="S4120">
            <v>44842</v>
          </cell>
          <cell r="T4120">
            <v>44851</v>
          </cell>
          <cell r="U4120" t="str">
            <v>SEA</v>
          </cell>
          <cell r="V4120" t="str">
            <v>Delivered</v>
          </cell>
          <cell r="W4120" t="str">
            <v>02314BUG-1</v>
          </cell>
          <cell r="X4120">
            <v>44774</v>
          </cell>
          <cell r="AA4120" t="str">
            <v>EMS02Q20000628HWA0016H</v>
          </cell>
          <cell r="AB4120" t="b">
            <v>1</v>
          </cell>
          <cell r="AC4120">
            <v>44771</v>
          </cell>
        </row>
        <row r="4121">
          <cell r="A4121" t="str">
            <v>966000113521206383-0012000EMS02Q20000628HWA0004H</v>
          </cell>
          <cell r="B4121" t="e">
            <v>#N/A</v>
          </cell>
          <cell r="C4121" t="str">
            <v>966000113570</v>
          </cell>
          <cell r="D4121" t="str">
            <v>966000113521206383-0012000</v>
          </cell>
          <cell r="E4121" t="str">
            <v>ONT</v>
          </cell>
          <cell r="F4121" t="str">
            <v>9660001135</v>
          </cell>
          <cell r="G4121" t="str">
            <v>21206383-001</v>
          </cell>
          <cell r="H4121">
            <v>70</v>
          </cell>
          <cell r="I4121" t="str">
            <v>EchoLife HG8145V5 plastic parts , 212063</v>
          </cell>
          <cell r="J4121">
            <v>2000</v>
          </cell>
          <cell r="K4121">
            <v>1.0215000000000001</v>
          </cell>
          <cell r="L4121">
            <v>2043.0000000000002</v>
          </cell>
          <cell r="M4121" t="str">
            <v>451U</v>
          </cell>
          <cell r="N4121">
            <v>44721</v>
          </cell>
          <cell r="O4121" t="str">
            <v>EMS02Q20000628HWA0004H</v>
          </cell>
          <cell r="P4121" t="str">
            <v>HWC2022062259651</v>
          </cell>
          <cell r="Q4121">
            <v>44735</v>
          </cell>
          <cell r="R4121" t="str">
            <v>SHW-60730I22</v>
          </cell>
          <cell r="S4121">
            <v>44807</v>
          </cell>
          <cell r="T4121">
            <v>44812</v>
          </cell>
          <cell r="U4121" t="str">
            <v>SEA</v>
          </cell>
          <cell r="V4121" t="str">
            <v>Delivered</v>
          </cell>
          <cell r="W4121" t="str">
            <v>02314BUG-1</v>
          </cell>
          <cell r="X4121">
            <v>44774</v>
          </cell>
          <cell r="AA4121" t="str">
            <v>EMS02Q20000628HWA0004H</v>
          </cell>
          <cell r="AB4121" t="b">
            <v>1</v>
          </cell>
          <cell r="AC4121">
            <v>44721</v>
          </cell>
        </row>
        <row r="4122">
          <cell r="A4122" t="str">
            <v>966000113521206383-0012000EMS02Q20000628HWA0012H</v>
          </cell>
          <cell r="B4122" t="e">
            <v>#N/A</v>
          </cell>
          <cell r="C4122" t="str">
            <v>966000113580</v>
          </cell>
          <cell r="D4122" t="str">
            <v>966000113521206383-0012000</v>
          </cell>
          <cell r="E4122" t="str">
            <v>ONT</v>
          </cell>
          <cell r="F4122" t="str">
            <v>9660001135</v>
          </cell>
          <cell r="G4122" t="str">
            <v>21206383-001</v>
          </cell>
          <cell r="H4122">
            <v>80</v>
          </cell>
          <cell r="I4122" t="str">
            <v>EchoLife HG8145V5 plastic parts , 212063</v>
          </cell>
          <cell r="J4122">
            <v>2000</v>
          </cell>
          <cell r="K4122">
            <v>1.0215000000000001</v>
          </cell>
          <cell r="L4122">
            <v>2043.0000000000002</v>
          </cell>
          <cell r="M4122" t="str">
            <v>451U</v>
          </cell>
          <cell r="N4122">
            <v>44764</v>
          </cell>
          <cell r="O4122" t="str">
            <v>EMS02Q20000628HWA0012H</v>
          </cell>
          <cell r="P4122" t="str">
            <v>HWC2022080405372</v>
          </cell>
          <cell r="Q4122">
            <v>44778</v>
          </cell>
          <cell r="R4122" t="str">
            <v>SHW-60905I22</v>
          </cell>
          <cell r="S4122">
            <v>44842</v>
          </cell>
          <cell r="T4122">
            <v>44851</v>
          </cell>
          <cell r="U4122" t="str">
            <v>SEA</v>
          </cell>
          <cell r="V4122" t="str">
            <v>Delivered</v>
          </cell>
          <cell r="W4122" t="str">
            <v>02314BUG-1</v>
          </cell>
          <cell r="X4122">
            <v>44774</v>
          </cell>
          <cell r="AA4122" t="str">
            <v>EMS02Q20000628HWA0012H</v>
          </cell>
          <cell r="AB4122" t="b">
            <v>1</v>
          </cell>
          <cell r="AC4122">
            <v>44764</v>
          </cell>
        </row>
        <row r="4123">
          <cell r="A4123" t="str">
            <v>966000113521206383-0012000EMS02Q20000628HWA0005H</v>
          </cell>
          <cell r="B4123" t="e">
            <v>#N/A</v>
          </cell>
          <cell r="C4123" t="str">
            <v>966000113590</v>
          </cell>
          <cell r="D4123" t="str">
            <v>966000113521206383-0012000</v>
          </cell>
          <cell r="E4123" t="str">
            <v>ONT</v>
          </cell>
          <cell r="F4123" t="str">
            <v>9660001135</v>
          </cell>
          <cell r="G4123" t="str">
            <v>21206383-001</v>
          </cell>
          <cell r="H4123">
            <v>90</v>
          </cell>
          <cell r="I4123" t="str">
            <v>EchoLife HG8145V5 plastic parts , 212063</v>
          </cell>
          <cell r="J4123">
            <v>2000</v>
          </cell>
          <cell r="K4123">
            <v>1.0215000000000001</v>
          </cell>
          <cell r="L4123">
            <v>2043.0000000000002</v>
          </cell>
          <cell r="M4123" t="str">
            <v>451U</v>
          </cell>
          <cell r="N4123">
            <v>44716</v>
          </cell>
          <cell r="O4123" t="str">
            <v>EMS02Q20000628HWA0005H</v>
          </cell>
          <cell r="P4123" t="str">
            <v>HWC2022061348917</v>
          </cell>
          <cell r="Q4123">
            <v>44725</v>
          </cell>
          <cell r="R4123" t="str">
            <v>SHW-60653I22</v>
          </cell>
          <cell r="S4123">
            <v>44800</v>
          </cell>
          <cell r="T4123">
            <v>44812</v>
          </cell>
          <cell r="U4123" t="str">
            <v>SEA</v>
          </cell>
          <cell r="V4123" t="str">
            <v>Delivered</v>
          </cell>
          <cell r="W4123" t="str">
            <v>02314BUG-1</v>
          </cell>
          <cell r="X4123">
            <v>44774</v>
          </cell>
          <cell r="AA4123" t="str">
            <v>EMS02Q20000628HWA0005H</v>
          </cell>
          <cell r="AB4123" t="b">
            <v>1</v>
          </cell>
          <cell r="AC4123">
            <v>44716</v>
          </cell>
        </row>
        <row r="4124">
          <cell r="A4124" t="str">
            <v>966000113521206383-0012000EMS02Q20000628HWA0010H</v>
          </cell>
          <cell r="B4124" t="e">
            <v>#N/A</v>
          </cell>
          <cell r="C4124" t="str">
            <v>9660001135100</v>
          </cell>
          <cell r="D4124" t="str">
            <v>966000113521206383-0012000</v>
          </cell>
          <cell r="E4124" t="str">
            <v>ONT</v>
          </cell>
          <cell r="F4124" t="str">
            <v>9660001135</v>
          </cell>
          <cell r="G4124" t="str">
            <v>21206383-001</v>
          </cell>
          <cell r="H4124">
            <v>100</v>
          </cell>
          <cell r="I4124" t="str">
            <v>EchoLife HG8145V5 plastic parts , 212063</v>
          </cell>
          <cell r="J4124">
            <v>2000</v>
          </cell>
          <cell r="K4124">
            <v>1.0215000000000001</v>
          </cell>
          <cell r="L4124">
            <v>2043.0000000000002</v>
          </cell>
          <cell r="M4124" t="str">
            <v>451U</v>
          </cell>
          <cell r="N4124">
            <v>44763</v>
          </cell>
          <cell r="O4124" t="str">
            <v>EMS02Q20000628HWA0010H</v>
          </cell>
          <cell r="P4124" t="str">
            <v>HWC2022080405316</v>
          </cell>
          <cell r="Q4124">
            <v>44778</v>
          </cell>
          <cell r="R4124" t="str">
            <v>SHW-60905I22</v>
          </cell>
          <cell r="S4124">
            <v>44842</v>
          </cell>
          <cell r="T4124">
            <v>44851</v>
          </cell>
          <cell r="U4124" t="str">
            <v>SEA</v>
          </cell>
          <cell r="V4124" t="str">
            <v>Delivered</v>
          </cell>
          <cell r="W4124" t="str">
            <v>02314BUG-1</v>
          </cell>
          <cell r="X4124">
            <v>44774</v>
          </cell>
          <cell r="AA4124" t="str">
            <v>EMS02Q20000628HWA0010H</v>
          </cell>
          <cell r="AB4124" t="b">
            <v>1</v>
          </cell>
          <cell r="AC4124">
            <v>44763</v>
          </cell>
        </row>
        <row r="4125">
          <cell r="A4125" t="str">
            <v>966000113521206383-0012000EMS02Q20000628HWA0013H</v>
          </cell>
          <cell r="B4125" t="e">
            <v>#N/A</v>
          </cell>
          <cell r="C4125" t="str">
            <v>9660001135110</v>
          </cell>
          <cell r="D4125" t="str">
            <v>966000113521206383-0012000</v>
          </cell>
          <cell r="E4125" t="str">
            <v>ONT</v>
          </cell>
          <cell r="F4125" t="str">
            <v>9660001135</v>
          </cell>
          <cell r="G4125" t="str">
            <v>21206383-001</v>
          </cell>
          <cell r="H4125">
            <v>110</v>
          </cell>
          <cell r="I4125" t="str">
            <v>EchoLife HG8145V5 plastic parts , 212063</v>
          </cell>
          <cell r="J4125">
            <v>2000</v>
          </cell>
          <cell r="K4125">
            <v>1.0215000000000001</v>
          </cell>
          <cell r="L4125">
            <v>2043.0000000000002</v>
          </cell>
          <cell r="M4125" t="str">
            <v>451U</v>
          </cell>
          <cell r="N4125">
            <v>44769</v>
          </cell>
          <cell r="O4125" t="str">
            <v>EMS02Q20000628HWA0013H</v>
          </cell>
          <cell r="P4125" t="str">
            <v>HWC2022081214994</v>
          </cell>
          <cell r="Q4125">
            <v>44788</v>
          </cell>
          <cell r="R4125" t="str">
            <v>SHW-60952I22</v>
          </cell>
          <cell r="S4125">
            <v>44870</v>
          </cell>
          <cell r="T4125">
            <v>44874</v>
          </cell>
          <cell r="U4125" t="str">
            <v>SEA</v>
          </cell>
          <cell r="V4125" t="str">
            <v>Delivered</v>
          </cell>
          <cell r="W4125" t="str">
            <v>02314BUG-1</v>
          </cell>
          <cell r="X4125">
            <v>44774</v>
          </cell>
          <cell r="AA4125" t="str">
            <v>EMS02Q20000628HWA0013H</v>
          </cell>
          <cell r="AB4125" t="b">
            <v>1</v>
          </cell>
          <cell r="AC4125">
            <v>44769</v>
          </cell>
        </row>
        <row r="4126">
          <cell r="A4126" t="str">
            <v>966000113521206383-0012000EMS02Q20000628HWA0008H</v>
          </cell>
          <cell r="B4126" t="e">
            <v>#N/A</v>
          </cell>
          <cell r="C4126" t="str">
            <v>9660001135120</v>
          </cell>
          <cell r="D4126" t="str">
            <v>966000113521206383-0012000</v>
          </cell>
          <cell r="E4126" t="str">
            <v>ONT</v>
          </cell>
          <cell r="F4126" t="str">
            <v>9660001135</v>
          </cell>
          <cell r="G4126" t="str">
            <v>21206383-001</v>
          </cell>
          <cell r="H4126">
            <v>120</v>
          </cell>
          <cell r="I4126" t="str">
            <v>EchoLife HG8145V5 plastic parts , 212063</v>
          </cell>
          <cell r="J4126">
            <v>2000</v>
          </cell>
          <cell r="K4126">
            <v>1.0215000000000001</v>
          </cell>
          <cell r="L4126">
            <v>2043.0000000000002</v>
          </cell>
          <cell r="M4126" t="str">
            <v>451U</v>
          </cell>
          <cell r="N4126">
            <v>44761</v>
          </cell>
          <cell r="O4126" t="str">
            <v>EMS02Q20000628HWA0008H</v>
          </cell>
          <cell r="P4126" t="str">
            <v>HWC2022071984826</v>
          </cell>
          <cell r="Q4126">
            <v>44761</v>
          </cell>
          <cell r="R4126" t="str">
            <v>SHW-60835I22</v>
          </cell>
          <cell r="S4126">
            <v>44829</v>
          </cell>
          <cell r="T4126">
            <v>44831</v>
          </cell>
          <cell r="U4126" t="str">
            <v>SEA</v>
          </cell>
          <cell r="V4126" t="str">
            <v>Delivered</v>
          </cell>
          <cell r="W4126" t="str">
            <v>02314BUG-1</v>
          </cell>
          <cell r="X4126">
            <v>44774</v>
          </cell>
          <cell r="AA4126" t="str">
            <v>EMS02Q20000628HWA0008H</v>
          </cell>
          <cell r="AB4126" t="b">
            <v>1</v>
          </cell>
          <cell r="AC4126">
            <v>44761</v>
          </cell>
        </row>
        <row r="4127">
          <cell r="A4127" t="str">
            <v>966000113521206383-0012000EMS02Q20000628HWA0003H</v>
          </cell>
          <cell r="B4127" t="e">
            <v>#N/A</v>
          </cell>
          <cell r="C4127" t="str">
            <v>9660001135130</v>
          </cell>
          <cell r="D4127" t="str">
            <v>966000113521206383-0012000</v>
          </cell>
          <cell r="E4127" t="str">
            <v>ONT</v>
          </cell>
          <cell r="F4127" t="str">
            <v>9660001135</v>
          </cell>
          <cell r="G4127" t="str">
            <v>21206383-001</v>
          </cell>
          <cell r="H4127">
            <v>130</v>
          </cell>
          <cell r="I4127" t="str">
            <v>EchoLife HG8145V5 plastic parts , 212063</v>
          </cell>
          <cell r="J4127">
            <v>2000</v>
          </cell>
          <cell r="K4127">
            <v>1.0215000000000001</v>
          </cell>
          <cell r="L4127">
            <v>2043.0000000000002</v>
          </cell>
          <cell r="M4127" t="str">
            <v>451U</v>
          </cell>
          <cell r="N4127">
            <v>44716</v>
          </cell>
          <cell r="O4127" t="str">
            <v>EMS02Q20000628HWA0003H</v>
          </cell>
          <cell r="P4127" t="str">
            <v>HWC2022061348916</v>
          </cell>
          <cell r="Q4127">
            <v>44725</v>
          </cell>
          <cell r="R4127" t="str">
            <v>SHW-60653I22</v>
          </cell>
          <cell r="S4127">
            <v>44800</v>
          </cell>
          <cell r="T4127">
            <v>44812</v>
          </cell>
          <cell r="U4127" t="str">
            <v>SEA</v>
          </cell>
          <cell r="V4127" t="str">
            <v>Delivered</v>
          </cell>
          <cell r="W4127" t="str">
            <v>02314BUG-1</v>
          </cell>
          <cell r="X4127">
            <v>44774</v>
          </cell>
          <cell r="AA4127" t="str">
            <v>EMS02Q20000628HWA0003H</v>
          </cell>
          <cell r="AB4127" t="b">
            <v>1</v>
          </cell>
          <cell r="AC4127">
            <v>44716</v>
          </cell>
        </row>
        <row r="4128">
          <cell r="A4128" t="str">
            <v>966000113521206383-0012000EMS02Q20000628HWA0009H</v>
          </cell>
          <cell r="B4128" t="e">
            <v>#N/A</v>
          </cell>
          <cell r="C4128" t="str">
            <v>9660001135140</v>
          </cell>
          <cell r="D4128" t="str">
            <v>966000113521206383-0012000</v>
          </cell>
          <cell r="E4128" t="str">
            <v>ONT</v>
          </cell>
          <cell r="F4128" t="str">
            <v>9660001135</v>
          </cell>
          <cell r="G4128" t="str">
            <v>21206383-001</v>
          </cell>
          <cell r="H4128">
            <v>140</v>
          </cell>
          <cell r="I4128" t="str">
            <v>EchoLife HG8145V5 plastic parts , 212063</v>
          </cell>
          <cell r="J4128">
            <v>2000</v>
          </cell>
          <cell r="K4128">
            <v>1.0215000000000001</v>
          </cell>
          <cell r="L4128">
            <v>2043.0000000000002</v>
          </cell>
          <cell r="M4128" t="str">
            <v>451U</v>
          </cell>
          <cell r="N4128">
            <v>44761</v>
          </cell>
          <cell r="O4128" t="str">
            <v>EMS02Q20000628HWA0009H</v>
          </cell>
          <cell r="P4128" t="str">
            <v>HWC2022071984827</v>
          </cell>
          <cell r="Q4128">
            <v>44761</v>
          </cell>
          <cell r="R4128" t="str">
            <v>SHW-60835I22</v>
          </cell>
          <cell r="S4128">
            <v>44829</v>
          </cell>
          <cell r="T4128">
            <v>44831</v>
          </cell>
          <cell r="U4128" t="str">
            <v>SEA</v>
          </cell>
          <cell r="V4128" t="str">
            <v>Delivered</v>
          </cell>
          <cell r="W4128" t="str">
            <v>02314BUG-1</v>
          </cell>
          <cell r="X4128">
            <v>44774</v>
          </cell>
          <cell r="AA4128" t="str">
            <v>EMS02Q20000628HWA0009H</v>
          </cell>
          <cell r="AB4128" t="b">
            <v>1</v>
          </cell>
          <cell r="AC4128">
            <v>44761</v>
          </cell>
        </row>
        <row r="4129">
          <cell r="A4129" t="str">
            <v>966000113521206383-0012000EMS02Q20000628HWA0014H</v>
          </cell>
          <cell r="B4129" t="e">
            <v>#N/A</v>
          </cell>
          <cell r="C4129" t="str">
            <v>9660001135150</v>
          </cell>
          <cell r="D4129" t="str">
            <v>966000113521206383-0012000</v>
          </cell>
          <cell r="E4129" t="str">
            <v>ONT</v>
          </cell>
          <cell r="F4129" t="str">
            <v>9660001135</v>
          </cell>
          <cell r="G4129" t="str">
            <v>21206383-001</v>
          </cell>
          <cell r="H4129">
            <v>150</v>
          </cell>
          <cell r="I4129" t="str">
            <v>EchoLife HG8145V5 plastic parts , 212063</v>
          </cell>
          <cell r="J4129">
            <v>2000</v>
          </cell>
          <cell r="K4129">
            <v>1.0215000000000001</v>
          </cell>
          <cell r="L4129">
            <v>2043.0000000000002</v>
          </cell>
          <cell r="M4129" t="str">
            <v>451U</v>
          </cell>
          <cell r="N4129">
            <v>44767</v>
          </cell>
          <cell r="O4129" t="str">
            <v>EMS02Q20000628HWA0014H</v>
          </cell>
          <cell r="P4129" t="str">
            <v>HWC2022080405373</v>
          </cell>
          <cell r="Q4129">
            <v>44778</v>
          </cell>
          <cell r="R4129" t="str">
            <v>SHW-60905I22</v>
          </cell>
          <cell r="S4129">
            <v>44842</v>
          </cell>
          <cell r="T4129">
            <v>44851</v>
          </cell>
          <cell r="U4129" t="str">
            <v>SEA</v>
          </cell>
          <cell r="V4129" t="str">
            <v>Delivered</v>
          </cell>
          <cell r="W4129" t="str">
            <v>02314BUG-1</v>
          </cell>
          <cell r="X4129">
            <v>44774</v>
          </cell>
          <cell r="AA4129" t="str">
            <v>EMS02Q20000628HWA0014H</v>
          </cell>
          <cell r="AB4129" t="b">
            <v>1</v>
          </cell>
          <cell r="AC4129">
            <v>44767</v>
          </cell>
        </row>
        <row r="4130">
          <cell r="A4130" t="str">
            <v>966000113621206383-0012000EMS02Q20000627HWA0011H</v>
          </cell>
          <cell r="B4130" t="e">
            <v>#N/A</v>
          </cell>
          <cell r="C4130" t="str">
            <v>966000113610</v>
          </cell>
          <cell r="D4130" t="str">
            <v>966000113621206383-0012000</v>
          </cell>
          <cell r="E4130" t="str">
            <v>ONT</v>
          </cell>
          <cell r="F4130" t="str">
            <v>9660001136</v>
          </cell>
          <cell r="G4130" t="str">
            <v>21206383-001</v>
          </cell>
          <cell r="H4130">
            <v>10</v>
          </cell>
          <cell r="I4130" t="str">
            <v>EchoLife HG8145V5 plastic parts , 212063</v>
          </cell>
          <cell r="J4130">
            <v>2000</v>
          </cell>
          <cell r="K4130">
            <v>1.0215000000000001</v>
          </cell>
          <cell r="L4130">
            <v>2043.0000000000002</v>
          </cell>
          <cell r="M4130" t="str">
            <v>451U</v>
          </cell>
          <cell r="N4130">
            <v>44714</v>
          </cell>
          <cell r="O4130" t="str">
            <v>EMS02Q20000627HWA0011H</v>
          </cell>
          <cell r="P4130" t="str">
            <v>HWC2022061349329</v>
          </cell>
          <cell r="Q4130">
            <v>44725</v>
          </cell>
          <cell r="R4130" t="str">
            <v>SHW-60661I22</v>
          </cell>
          <cell r="S4130">
            <v>44800</v>
          </cell>
          <cell r="T4130">
            <v>44812</v>
          </cell>
          <cell r="U4130" t="str">
            <v>SEA</v>
          </cell>
          <cell r="V4130" t="str">
            <v>Delivered</v>
          </cell>
          <cell r="W4130" t="str">
            <v>02314BUG-1</v>
          </cell>
          <cell r="X4130">
            <v>44774</v>
          </cell>
          <cell r="AA4130" t="str">
            <v>EMS02Q20000627HWA0011H</v>
          </cell>
          <cell r="AB4130" t="b">
            <v>1</v>
          </cell>
          <cell r="AC4130">
            <v>44714</v>
          </cell>
        </row>
        <row r="4131">
          <cell r="A4131" t="str">
            <v>966000113621206383-0012000EMS02Q20000627HWA0008H</v>
          </cell>
          <cell r="B4131" t="e">
            <v>#N/A</v>
          </cell>
          <cell r="C4131" t="str">
            <v>966000113620</v>
          </cell>
          <cell r="D4131" t="str">
            <v>966000113621206383-0012000</v>
          </cell>
          <cell r="E4131" t="str">
            <v>ONT</v>
          </cell>
          <cell r="F4131" t="str">
            <v>9660001136</v>
          </cell>
          <cell r="G4131" t="str">
            <v>21206383-001</v>
          </cell>
          <cell r="H4131">
            <v>20</v>
          </cell>
          <cell r="I4131" t="str">
            <v>EchoLife HG8145V5 plastic parts , 212063</v>
          </cell>
          <cell r="J4131">
            <v>2000</v>
          </cell>
          <cell r="K4131">
            <v>1.0215000000000001</v>
          </cell>
          <cell r="L4131">
            <v>2043.0000000000002</v>
          </cell>
          <cell r="M4131" t="str">
            <v>451U</v>
          </cell>
          <cell r="N4131">
            <v>44711</v>
          </cell>
          <cell r="O4131" t="str">
            <v>EMS02Q20000627HWA0008H</v>
          </cell>
          <cell r="P4131" t="str">
            <v>HWC2022053135163</v>
          </cell>
          <cell r="Q4131">
            <v>44713</v>
          </cell>
          <cell r="R4131" t="str">
            <v>SHW-60595I22</v>
          </cell>
          <cell r="S4131">
            <v>44792</v>
          </cell>
          <cell r="T4131">
            <v>44797</v>
          </cell>
          <cell r="U4131" t="str">
            <v>SEA</v>
          </cell>
          <cell r="V4131" t="str">
            <v>Delivered</v>
          </cell>
          <cell r="W4131" t="str">
            <v>02314BUG-1</v>
          </cell>
          <cell r="X4131">
            <v>44774</v>
          </cell>
          <cell r="AA4131" t="str">
            <v>EMS02Q20000627HWA0008H</v>
          </cell>
          <cell r="AB4131" t="b">
            <v>1</v>
          </cell>
          <cell r="AC4131">
            <v>44711</v>
          </cell>
        </row>
        <row r="4132">
          <cell r="A4132" t="str">
            <v>966000113621206383-0012000EMS02Q20000627HWA0010H</v>
          </cell>
          <cell r="B4132" t="e">
            <v>#N/A</v>
          </cell>
          <cell r="C4132" t="str">
            <v>966000113630</v>
          </cell>
          <cell r="D4132" t="str">
            <v>966000113621206383-0012000</v>
          </cell>
          <cell r="E4132" t="str">
            <v>ONT</v>
          </cell>
          <cell r="F4132" t="str">
            <v>9660001136</v>
          </cell>
          <cell r="G4132" t="str">
            <v>21206383-001</v>
          </cell>
          <cell r="H4132">
            <v>30</v>
          </cell>
          <cell r="I4132" t="str">
            <v>EchoLife HG8145V5 plastic parts , 212063</v>
          </cell>
          <cell r="J4132">
            <v>2000</v>
          </cell>
          <cell r="K4132">
            <v>1.0215000000000001</v>
          </cell>
          <cell r="L4132">
            <v>2043.0000000000002</v>
          </cell>
          <cell r="M4132" t="str">
            <v>451U</v>
          </cell>
          <cell r="N4132">
            <v>44714</v>
          </cell>
          <cell r="O4132" t="str">
            <v>EMS02Q20000627HWA0010H</v>
          </cell>
          <cell r="P4132" t="str">
            <v>HWC2022061349328</v>
          </cell>
          <cell r="Q4132">
            <v>44725</v>
          </cell>
          <cell r="R4132" t="str">
            <v>SHW-60661I22</v>
          </cell>
          <cell r="S4132">
            <v>44800</v>
          </cell>
          <cell r="T4132">
            <v>44812</v>
          </cell>
          <cell r="U4132" t="str">
            <v>SEA</v>
          </cell>
          <cell r="V4132" t="str">
            <v>Delivered</v>
          </cell>
          <cell r="W4132" t="str">
            <v>02314BUG-1</v>
          </cell>
          <cell r="X4132">
            <v>44774</v>
          </cell>
          <cell r="AA4132" t="str">
            <v>EMS02Q20000627HWA0010H</v>
          </cell>
          <cell r="AB4132" t="b">
            <v>1</v>
          </cell>
          <cell r="AC4132">
            <v>44714</v>
          </cell>
        </row>
        <row r="4133">
          <cell r="A4133" t="str">
            <v>966000113621206383-0012000EMS02Q20000627HWA0006H</v>
          </cell>
          <cell r="B4133" t="e">
            <v>#N/A</v>
          </cell>
          <cell r="C4133" t="str">
            <v>966000113640</v>
          </cell>
          <cell r="D4133" t="str">
            <v>966000113621206383-0012000</v>
          </cell>
          <cell r="E4133" t="str">
            <v>ONT</v>
          </cell>
          <cell r="F4133" t="str">
            <v>9660001136</v>
          </cell>
          <cell r="G4133" t="str">
            <v>21206383-001</v>
          </cell>
          <cell r="H4133">
            <v>40</v>
          </cell>
          <cell r="I4133" t="str">
            <v>EchoLife HG8145V5 plastic parts , 212063</v>
          </cell>
          <cell r="J4133">
            <v>2000</v>
          </cell>
          <cell r="K4133">
            <v>1.0215000000000001</v>
          </cell>
          <cell r="L4133">
            <v>2043.0000000000002</v>
          </cell>
          <cell r="M4133" t="str">
            <v>451U</v>
          </cell>
          <cell r="N4133">
            <v>44738</v>
          </cell>
          <cell r="O4133" t="str">
            <v>EMS02Q20000627HWA0006H</v>
          </cell>
          <cell r="P4133" t="str">
            <v>HWC2022070166932</v>
          </cell>
          <cell r="Q4133">
            <v>44743</v>
          </cell>
          <cell r="R4133" t="str">
            <v>SHW-60771I22</v>
          </cell>
          <cell r="S4133">
            <v>44817</v>
          </cell>
          <cell r="T4133">
            <v>44823</v>
          </cell>
          <cell r="U4133" t="str">
            <v>SEA</v>
          </cell>
          <cell r="V4133" t="str">
            <v>Delivered</v>
          </cell>
          <cell r="W4133" t="str">
            <v>02314BUG-1</v>
          </cell>
          <cell r="X4133">
            <v>44774</v>
          </cell>
          <cell r="AA4133" t="str">
            <v>EMS02Q20000627HWA0006H</v>
          </cell>
          <cell r="AB4133" t="b">
            <v>1</v>
          </cell>
          <cell r="AC4133">
            <v>44738</v>
          </cell>
        </row>
        <row r="4134">
          <cell r="A4134" t="str">
            <v>966000113621206383-0012000EMS02Q20000627HWA0002H</v>
          </cell>
          <cell r="B4134" t="e">
            <v>#N/A</v>
          </cell>
          <cell r="C4134" t="str">
            <v>966000113650</v>
          </cell>
          <cell r="D4134" t="str">
            <v>966000113621206383-0012000</v>
          </cell>
          <cell r="E4134" t="str">
            <v>ONT</v>
          </cell>
          <cell r="F4134" t="str">
            <v>9660001136</v>
          </cell>
          <cell r="G4134" t="str">
            <v>21206383-001</v>
          </cell>
          <cell r="H4134">
            <v>50</v>
          </cell>
          <cell r="I4134" t="str">
            <v>EchoLife HG8145V5 plastic parts , 212063</v>
          </cell>
          <cell r="J4134">
            <v>2000</v>
          </cell>
          <cell r="K4134">
            <v>1.0215000000000001</v>
          </cell>
          <cell r="L4134">
            <v>2043.0000000000002</v>
          </cell>
          <cell r="M4134" t="str">
            <v>451U</v>
          </cell>
          <cell r="N4134">
            <v>44711</v>
          </cell>
          <cell r="O4134" t="str">
            <v>EMS02Q20000627HWA0002H</v>
          </cell>
          <cell r="P4134" t="str">
            <v>HWC2022053033677</v>
          </cell>
          <cell r="Q4134">
            <v>44711</v>
          </cell>
          <cell r="R4134" t="str">
            <v>SHW-60580I22</v>
          </cell>
          <cell r="S4134">
            <v>44792</v>
          </cell>
          <cell r="T4134">
            <v>44797</v>
          </cell>
          <cell r="U4134" t="str">
            <v>SEA</v>
          </cell>
          <cell r="V4134" t="str">
            <v>Delivered</v>
          </cell>
          <cell r="W4134" t="str">
            <v>02314BUG-1</v>
          </cell>
          <cell r="X4134">
            <v>44774</v>
          </cell>
          <cell r="AA4134" t="str">
            <v>EMS02Q20000627HWA0002H</v>
          </cell>
          <cell r="AB4134" t="b">
            <v>1</v>
          </cell>
          <cell r="AC4134">
            <v>44711</v>
          </cell>
        </row>
        <row r="4135">
          <cell r="A4135" t="str">
            <v>966000113621206383-0012000EMS02Q20000627HWA0014H</v>
          </cell>
          <cell r="B4135" t="e">
            <v>#N/A</v>
          </cell>
          <cell r="C4135" t="str">
            <v>966000113660</v>
          </cell>
          <cell r="D4135" t="str">
            <v>966000113621206383-0012000</v>
          </cell>
          <cell r="E4135" t="str">
            <v>ONT</v>
          </cell>
          <cell r="F4135" t="str">
            <v>9660001136</v>
          </cell>
          <cell r="G4135" t="str">
            <v>21206383-001</v>
          </cell>
          <cell r="H4135">
            <v>60</v>
          </cell>
          <cell r="I4135" t="str">
            <v>EchoLife HG8145V5 plastic parts , 212063</v>
          </cell>
          <cell r="J4135">
            <v>2000</v>
          </cell>
          <cell r="K4135">
            <v>1.0215000000000001</v>
          </cell>
          <cell r="L4135">
            <v>2043.0000000000002</v>
          </cell>
          <cell r="M4135" t="str">
            <v>451U</v>
          </cell>
          <cell r="N4135">
            <v>44716</v>
          </cell>
          <cell r="O4135" t="str">
            <v>EMS02Q20000627HWA0014H</v>
          </cell>
          <cell r="P4135" t="str">
            <v>HWC2022061349332</v>
          </cell>
          <cell r="Q4135">
            <v>44725</v>
          </cell>
          <cell r="R4135" t="str">
            <v>SHW-60661I22</v>
          </cell>
          <cell r="S4135">
            <v>44800</v>
          </cell>
          <cell r="T4135">
            <v>44812</v>
          </cell>
          <cell r="U4135" t="str">
            <v>SEA</v>
          </cell>
          <cell r="V4135" t="str">
            <v>Delivered</v>
          </cell>
          <cell r="W4135" t="str">
            <v>02314BUG-1</v>
          </cell>
          <cell r="X4135">
            <v>44774</v>
          </cell>
          <cell r="AA4135" t="str">
            <v>EMS02Q20000627HWA0014H</v>
          </cell>
          <cell r="AB4135" t="b">
            <v>1</v>
          </cell>
          <cell r="AC4135">
            <v>44716</v>
          </cell>
        </row>
        <row r="4136">
          <cell r="A4136" t="str">
            <v>966000113621206383-0012000EMS02Q20000627HWA0012H</v>
          </cell>
          <cell r="B4136" t="e">
            <v>#N/A</v>
          </cell>
          <cell r="C4136" t="str">
            <v>966000113670</v>
          </cell>
          <cell r="D4136" t="str">
            <v>966000113621206383-0012000</v>
          </cell>
          <cell r="E4136" t="str">
            <v>ONT</v>
          </cell>
          <cell r="F4136" t="str">
            <v>9660001136</v>
          </cell>
          <cell r="G4136" t="str">
            <v>21206383-001</v>
          </cell>
          <cell r="H4136">
            <v>70</v>
          </cell>
          <cell r="I4136" t="str">
            <v>EchoLife HG8145V5 plastic parts , 212063</v>
          </cell>
          <cell r="J4136">
            <v>2000</v>
          </cell>
          <cell r="K4136">
            <v>1.0215000000000001</v>
          </cell>
          <cell r="L4136">
            <v>2043.0000000000002</v>
          </cell>
          <cell r="M4136" t="str">
            <v>451U</v>
          </cell>
          <cell r="N4136">
            <v>44716</v>
          </cell>
          <cell r="O4136" t="str">
            <v>EMS02Q20000627HWA0012H</v>
          </cell>
          <cell r="P4136" t="str">
            <v>HWC2022061349330</v>
          </cell>
          <cell r="Q4136">
            <v>44725</v>
          </cell>
          <cell r="R4136" t="str">
            <v>SHW-60661I22</v>
          </cell>
          <cell r="S4136">
            <v>44800</v>
          </cell>
          <cell r="T4136">
            <v>44812</v>
          </cell>
          <cell r="U4136" t="str">
            <v>SEA</v>
          </cell>
          <cell r="V4136" t="str">
            <v>Delivered</v>
          </cell>
          <cell r="W4136" t="str">
            <v>02314BUG-1</v>
          </cell>
          <cell r="X4136">
            <v>44774</v>
          </cell>
          <cell r="AA4136" t="str">
            <v>EMS02Q20000627HWA0012H</v>
          </cell>
          <cell r="AB4136" t="b">
            <v>1</v>
          </cell>
          <cell r="AC4136">
            <v>44716</v>
          </cell>
        </row>
        <row r="4137">
          <cell r="A4137" t="str">
            <v>966000113621206383-0012000EMS02Q20000627HWA0007H</v>
          </cell>
          <cell r="B4137" t="e">
            <v>#N/A</v>
          </cell>
          <cell r="C4137" t="str">
            <v>966000113680</v>
          </cell>
          <cell r="D4137" t="str">
            <v>966000113621206383-0012000</v>
          </cell>
          <cell r="E4137" t="str">
            <v>ONT</v>
          </cell>
          <cell r="F4137" t="str">
            <v>9660001136</v>
          </cell>
          <cell r="G4137" t="str">
            <v>21206383-001</v>
          </cell>
          <cell r="H4137">
            <v>80</v>
          </cell>
          <cell r="I4137" t="str">
            <v>EchoLife HG8145V5 plastic parts , 212063</v>
          </cell>
          <cell r="J4137">
            <v>2000</v>
          </cell>
          <cell r="K4137">
            <v>1.0215000000000001</v>
          </cell>
          <cell r="L4137">
            <v>2043.0000000000002</v>
          </cell>
          <cell r="M4137" t="str">
            <v>451U</v>
          </cell>
          <cell r="N4137">
            <v>44711</v>
          </cell>
          <cell r="O4137" t="str">
            <v>EMS02Q20000627HWA0007H</v>
          </cell>
          <cell r="P4137" t="str">
            <v>HWC2022053135162</v>
          </cell>
          <cell r="Q4137">
            <v>44713</v>
          </cell>
          <cell r="R4137" t="str">
            <v>SHW-60595I22</v>
          </cell>
          <cell r="S4137">
            <v>44792</v>
          </cell>
          <cell r="T4137">
            <v>44797</v>
          </cell>
          <cell r="U4137" t="str">
            <v>SEA</v>
          </cell>
          <cell r="V4137" t="str">
            <v>Delivered</v>
          </cell>
          <cell r="W4137" t="str">
            <v>02314BUG-1</v>
          </cell>
          <cell r="X4137">
            <v>44774</v>
          </cell>
          <cell r="AA4137" t="str">
            <v>EMS02Q20000627HWA0007H</v>
          </cell>
          <cell r="AB4137" t="b">
            <v>1</v>
          </cell>
          <cell r="AC4137">
            <v>44711</v>
          </cell>
        </row>
        <row r="4138">
          <cell r="A4138" t="str">
            <v>966000113621206383-0012000EMS02Q20000627HWA0009H</v>
          </cell>
          <cell r="B4138" t="e">
            <v>#N/A</v>
          </cell>
          <cell r="C4138" t="str">
            <v>966000113690</v>
          </cell>
          <cell r="D4138" t="str">
            <v>966000113621206383-0012000</v>
          </cell>
          <cell r="E4138" t="str">
            <v>ONT</v>
          </cell>
          <cell r="F4138" t="str">
            <v>9660001136</v>
          </cell>
          <cell r="G4138" t="str">
            <v>21206383-001</v>
          </cell>
          <cell r="H4138">
            <v>90</v>
          </cell>
          <cell r="I4138" t="str">
            <v>EchoLife HG8145V5 plastic parts , 212063</v>
          </cell>
          <cell r="J4138">
            <v>2000</v>
          </cell>
          <cell r="K4138">
            <v>1.0215000000000001</v>
          </cell>
          <cell r="L4138">
            <v>2043.0000000000002</v>
          </cell>
          <cell r="M4138" t="str">
            <v>451U</v>
          </cell>
          <cell r="N4138">
            <v>44713</v>
          </cell>
          <cell r="O4138" t="str">
            <v>EMS02Q20000627HWA0009H</v>
          </cell>
          <cell r="P4138" t="str">
            <v>HWC2022061349327</v>
          </cell>
          <cell r="Q4138">
            <v>44725</v>
          </cell>
          <cell r="R4138" t="str">
            <v>SHW-60661I22</v>
          </cell>
          <cell r="S4138">
            <v>44800</v>
          </cell>
          <cell r="T4138">
            <v>44812</v>
          </cell>
          <cell r="U4138" t="str">
            <v>SEA</v>
          </cell>
          <cell r="V4138" t="str">
            <v>Delivered</v>
          </cell>
          <cell r="W4138" t="str">
            <v>02314BUG-1</v>
          </cell>
          <cell r="X4138">
            <v>44774</v>
          </cell>
          <cell r="AA4138" t="str">
            <v>EMS02Q20000627HWA0009H</v>
          </cell>
          <cell r="AB4138" t="b">
            <v>1</v>
          </cell>
          <cell r="AC4138">
            <v>44713</v>
          </cell>
        </row>
        <row r="4139">
          <cell r="A4139" t="str">
            <v>966000113621206383-0011120EMS02Q20000627HWA0017H</v>
          </cell>
          <cell r="B4139" t="e">
            <v>#N/A</v>
          </cell>
          <cell r="C4139" t="str">
            <v>9660001136100</v>
          </cell>
          <cell r="D4139" t="str">
            <v>966000113621206383-0011120</v>
          </cell>
          <cell r="E4139" t="str">
            <v>ONT</v>
          </cell>
          <cell r="F4139" t="str">
            <v>9660001136</v>
          </cell>
          <cell r="G4139" t="str">
            <v>21206383-001</v>
          </cell>
          <cell r="H4139">
            <v>100</v>
          </cell>
          <cell r="I4139" t="str">
            <v>EchoLife HG8145V5 plastic parts , 212063</v>
          </cell>
          <cell r="J4139">
            <v>1120</v>
          </cell>
          <cell r="K4139">
            <v>1.0215000000000001</v>
          </cell>
          <cell r="L4139">
            <v>1144.0800000000002</v>
          </cell>
          <cell r="M4139" t="str">
            <v>451U</v>
          </cell>
          <cell r="N4139">
            <v>44711</v>
          </cell>
          <cell r="O4139" t="str">
            <v>EMS02Q20000627HWA0017H</v>
          </cell>
          <cell r="P4139" t="str">
            <v>HWC2022053135164</v>
          </cell>
          <cell r="Q4139">
            <v>44713</v>
          </cell>
          <cell r="R4139" t="str">
            <v>SHW-60595I22</v>
          </cell>
          <cell r="S4139">
            <v>44792</v>
          </cell>
          <cell r="T4139">
            <v>44797</v>
          </cell>
          <cell r="U4139" t="str">
            <v>SEA</v>
          </cell>
          <cell r="V4139" t="str">
            <v>Delivered</v>
          </cell>
          <cell r="W4139" t="str">
            <v>02314BUG-1</v>
          </cell>
          <cell r="X4139">
            <v>44774</v>
          </cell>
          <cell r="AA4139" t="str">
            <v>EMS02Q20000627HWA0017H</v>
          </cell>
          <cell r="AB4139" t="b">
            <v>1</v>
          </cell>
          <cell r="AC4139">
            <v>44711</v>
          </cell>
        </row>
        <row r="4140">
          <cell r="A4140" t="str">
            <v>966000113621206383-0012000EMS02Q20000627HWA0013H</v>
          </cell>
          <cell r="B4140" t="e">
            <v>#N/A</v>
          </cell>
          <cell r="C4140" t="str">
            <v>9660001136110</v>
          </cell>
          <cell r="D4140" t="str">
            <v>966000113621206383-0012000</v>
          </cell>
          <cell r="E4140" t="str">
            <v>ONT</v>
          </cell>
          <cell r="F4140" t="str">
            <v>9660001136</v>
          </cell>
          <cell r="G4140" t="str">
            <v>21206383-001</v>
          </cell>
          <cell r="H4140">
            <v>110</v>
          </cell>
          <cell r="I4140" t="str">
            <v>EchoLife HG8145V5 plastic parts , 212063</v>
          </cell>
          <cell r="J4140">
            <v>2000</v>
          </cell>
          <cell r="K4140">
            <v>1.0215000000000001</v>
          </cell>
          <cell r="L4140">
            <v>2043.0000000000002</v>
          </cell>
          <cell r="M4140" t="str">
            <v>451U</v>
          </cell>
          <cell r="N4140">
            <v>44716</v>
          </cell>
          <cell r="O4140" t="str">
            <v>EMS02Q20000627HWA0013H</v>
          </cell>
          <cell r="P4140" t="str">
            <v>HWC2022061349331</v>
          </cell>
          <cell r="Q4140">
            <v>44725</v>
          </cell>
          <cell r="R4140" t="str">
            <v>SHW-60661I22</v>
          </cell>
          <cell r="S4140">
            <v>44800</v>
          </cell>
          <cell r="T4140">
            <v>44812</v>
          </cell>
          <cell r="U4140" t="str">
            <v>SEA</v>
          </cell>
          <cell r="V4140" t="str">
            <v>Delivered</v>
          </cell>
          <cell r="W4140" t="str">
            <v>02314BUG-1</v>
          </cell>
          <cell r="X4140">
            <v>44774</v>
          </cell>
          <cell r="AA4140" t="str">
            <v>EMS02Q20000627HWA0013H</v>
          </cell>
          <cell r="AB4140" t="b">
            <v>1</v>
          </cell>
          <cell r="AC4140">
            <v>44716</v>
          </cell>
        </row>
        <row r="4141">
          <cell r="A4141" t="str">
            <v>966000113621206383-0012000EMS02Q20000627HWA0004H</v>
          </cell>
          <cell r="B4141" t="e">
            <v>#N/A</v>
          </cell>
          <cell r="C4141" t="str">
            <v>9660001136120</v>
          </cell>
          <cell r="D4141" t="str">
            <v>966000113621206383-0012000</v>
          </cell>
          <cell r="E4141" t="str">
            <v>ONT</v>
          </cell>
          <cell r="F4141" t="str">
            <v>9660001136</v>
          </cell>
          <cell r="G4141" t="str">
            <v>21206383-001</v>
          </cell>
          <cell r="H4141">
            <v>120</v>
          </cell>
          <cell r="I4141" t="str">
            <v>EchoLife HG8145V5 plastic parts , 212063</v>
          </cell>
          <cell r="J4141">
            <v>2000</v>
          </cell>
          <cell r="K4141">
            <v>1.0215000000000001</v>
          </cell>
          <cell r="L4141">
            <v>2043.0000000000002</v>
          </cell>
          <cell r="M4141" t="str">
            <v>451U</v>
          </cell>
          <cell r="N4141">
            <v>44737</v>
          </cell>
          <cell r="O4141" t="str">
            <v>EMS02Q20000627HWA0004H</v>
          </cell>
          <cell r="P4141" t="str">
            <v>HWC2022062763205</v>
          </cell>
          <cell r="Q4141">
            <v>44739</v>
          </cell>
          <cell r="R4141" t="str">
            <v>SHW-60772I22</v>
          </cell>
          <cell r="S4141">
            <v>44807</v>
          </cell>
          <cell r="T4141">
            <v>44812</v>
          </cell>
          <cell r="U4141" t="str">
            <v>SEA</v>
          </cell>
          <cell r="V4141" t="str">
            <v>Delivered</v>
          </cell>
          <cell r="W4141" t="str">
            <v>02314BUG-1</v>
          </cell>
          <cell r="X4141">
            <v>44774</v>
          </cell>
          <cell r="AA4141" t="str">
            <v>EMS02Q20000627HWA0004H</v>
          </cell>
          <cell r="AB4141" t="b">
            <v>1</v>
          </cell>
          <cell r="AC4141">
            <v>44737</v>
          </cell>
        </row>
        <row r="4142">
          <cell r="A4142" t="str">
            <v>966000113621206383-0012000EMS02Q20000627HWA0015H</v>
          </cell>
          <cell r="B4142" t="e">
            <v>#N/A</v>
          </cell>
          <cell r="C4142" t="str">
            <v>9660001136130</v>
          </cell>
          <cell r="D4142" t="str">
            <v>966000113621206383-0012000</v>
          </cell>
          <cell r="E4142" t="str">
            <v>ONT</v>
          </cell>
          <cell r="F4142" t="str">
            <v>9660001136</v>
          </cell>
          <cell r="G4142" t="str">
            <v>21206383-001</v>
          </cell>
          <cell r="H4142">
            <v>130</v>
          </cell>
          <cell r="I4142" t="str">
            <v>EchoLife HG8145V5 plastic parts , 212063</v>
          </cell>
          <cell r="J4142">
            <v>2000</v>
          </cell>
          <cell r="K4142">
            <v>1.0215000000000001</v>
          </cell>
          <cell r="L4142">
            <v>2043.0000000000002</v>
          </cell>
          <cell r="M4142" t="str">
            <v>451U</v>
          </cell>
          <cell r="N4142">
            <v>44758</v>
          </cell>
          <cell r="O4142" t="str">
            <v>EMS02Q20000627HWA0015H</v>
          </cell>
          <cell r="P4142" t="str">
            <v>HWC2022071781906</v>
          </cell>
          <cell r="Q4142">
            <v>44759</v>
          </cell>
          <cell r="R4142" t="str">
            <v>SHW-60809I22</v>
          </cell>
          <cell r="S4142">
            <v>44829</v>
          </cell>
          <cell r="T4142">
            <v>44832</v>
          </cell>
          <cell r="U4142" t="str">
            <v>SEA</v>
          </cell>
          <cell r="V4142" t="str">
            <v>Delivered</v>
          </cell>
          <cell r="W4142" t="str">
            <v>02314BUG-1</v>
          </cell>
          <cell r="X4142">
            <v>44774</v>
          </cell>
          <cell r="AA4142" t="str">
            <v>EMS02Q20000627HWA0015H</v>
          </cell>
          <cell r="AB4142" t="b">
            <v>1</v>
          </cell>
          <cell r="AC4142">
            <v>44758</v>
          </cell>
        </row>
        <row r="4143">
          <cell r="A4143" t="str">
            <v>966000113621206383-0012000EMS02Q20000627HWA0005H</v>
          </cell>
          <cell r="B4143" t="e">
            <v>#N/A</v>
          </cell>
          <cell r="C4143" t="str">
            <v>9660001136140</v>
          </cell>
          <cell r="D4143" t="str">
            <v>966000113621206383-0012000</v>
          </cell>
          <cell r="E4143" t="str">
            <v>ONT</v>
          </cell>
          <cell r="F4143" t="str">
            <v>9660001136</v>
          </cell>
          <cell r="G4143" t="str">
            <v>21206383-001</v>
          </cell>
          <cell r="H4143">
            <v>140</v>
          </cell>
          <cell r="I4143" t="str">
            <v>EchoLife HG8145V5 plastic parts , 212063</v>
          </cell>
          <cell r="J4143">
            <v>2000</v>
          </cell>
          <cell r="K4143">
            <v>1.0215000000000001</v>
          </cell>
          <cell r="L4143">
            <v>2043.0000000000002</v>
          </cell>
          <cell r="M4143" t="str">
            <v>451U</v>
          </cell>
          <cell r="N4143">
            <v>44737</v>
          </cell>
          <cell r="O4143" t="str">
            <v>EMS02Q20000627HWA0005H</v>
          </cell>
          <cell r="P4143" t="str">
            <v>HWC2022062763206</v>
          </cell>
          <cell r="Q4143">
            <v>44739</v>
          </cell>
          <cell r="R4143" t="str">
            <v>SHW-60772I22</v>
          </cell>
          <cell r="S4143">
            <v>44807</v>
          </cell>
          <cell r="T4143">
            <v>44812</v>
          </cell>
          <cell r="U4143" t="str">
            <v>SEA</v>
          </cell>
          <cell r="V4143" t="str">
            <v>Delivered</v>
          </cell>
          <cell r="W4143" t="str">
            <v>02314BUG-1</v>
          </cell>
          <cell r="X4143">
            <v>44774</v>
          </cell>
          <cell r="AA4143" t="str">
            <v>EMS02Q20000627HWA0005H</v>
          </cell>
          <cell r="AB4143" t="b">
            <v>1</v>
          </cell>
          <cell r="AC4143">
            <v>44737</v>
          </cell>
        </row>
        <row r="4144">
          <cell r="A4144" t="str">
            <v>966000113621206383-0012000EMS02Q20000627HWA0016H</v>
          </cell>
          <cell r="B4144" t="e">
            <v>#N/A</v>
          </cell>
          <cell r="C4144" t="str">
            <v>9660001136150</v>
          </cell>
          <cell r="D4144" t="str">
            <v>966000113621206383-0012000</v>
          </cell>
          <cell r="E4144" t="str">
            <v>ONT</v>
          </cell>
          <cell r="F4144" t="str">
            <v>9660001136</v>
          </cell>
          <cell r="G4144" t="str">
            <v>21206383-001</v>
          </cell>
          <cell r="H4144">
            <v>150</v>
          </cell>
          <cell r="I4144" t="str">
            <v>EchoLife HG8145V5 plastic parts , 212063</v>
          </cell>
          <cell r="J4144">
            <v>2000</v>
          </cell>
          <cell r="K4144">
            <v>1.0215000000000001</v>
          </cell>
          <cell r="L4144">
            <v>2043.0000000000002</v>
          </cell>
          <cell r="M4144" t="str">
            <v>451U</v>
          </cell>
          <cell r="N4144">
            <v>44761</v>
          </cell>
          <cell r="O4144" t="str">
            <v>EMS02Q20000627HWA0016H</v>
          </cell>
          <cell r="P4144" t="str">
            <v>HWC2022080199521</v>
          </cell>
          <cell r="Q4144">
            <v>44774</v>
          </cell>
          <cell r="R4144" t="str">
            <v>SHW-60888I22</v>
          </cell>
          <cell r="S4144">
            <v>44828</v>
          </cell>
          <cell r="T4144">
            <v>44832</v>
          </cell>
          <cell r="U4144" t="str">
            <v>SEA</v>
          </cell>
          <cell r="V4144" t="str">
            <v>Delivered</v>
          </cell>
          <cell r="W4144" t="str">
            <v>02314BUG-1</v>
          </cell>
          <cell r="X4144">
            <v>44774</v>
          </cell>
          <cell r="AA4144" t="str">
            <v>EMS02Q20000627HWA0016H</v>
          </cell>
          <cell r="AB4144" t="b">
            <v>1</v>
          </cell>
          <cell r="AC4144">
            <v>44761</v>
          </cell>
        </row>
        <row r="4145">
          <cell r="A4145" t="str">
            <v>966000113621206383-001880EMS02Q20000627HWA0003H</v>
          </cell>
          <cell r="B4145" t="e">
            <v>#N/A</v>
          </cell>
          <cell r="C4145" t="str">
            <v>9660001136160</v>
          </cell>
          <cell r="D4145" t="str">
            <v>966000113621206383-001880</v>
          </cell>
          <cell r="E4145" t="str">
            <v>ONT</v>
          </cell>
          <cell r="F4145" t="str">
            <v>9660001136</v>
          </cell>
          <cell r="G4145" t="str">
            <v>21206383-001</v>
          </cell>
          <cell r="H4145">
            <v>160</v>
          </cell>
          <cell r="I4145" t="str">
            <v>EchoLife HG8145V5 plastic parts , 212063</v>
          </cell>
          <cell r="J4145">
            <v>880</v>
          </cell>
          <cell r="K4145">
            <v>1.0215000000000001</v>
          </cell>
          <cell r="L4145">
            <v>898.92000000000007</v>
          </cell>
          <cell r="M4145" t="str">
            <v>451U</v>
          </cell>
          <cell r="N4145">
            <v>44711</v>
          </cell>
          <cell r="O4145" t="str">
            <v>EMS02Q20000627HWA0003H</v>
          </cell>
          <cell r="P4145" t="str">
            <v>HWC2022053033678</v>
          </cell>
          <cell r="Q4145">
            <v>44711</v>
          </cell>
          <cell r="R4145" t="str">
            <v>SHW-60580I22</v>
          </cell>
          <cell r="S4145">
            <v>44792</v>
          </cell>
          <cell r="T4145">
            <v>44797</v>
          </cell>
          <cell r="U4145" t="str">
            <v>SEA</v>
          </cell>
          <cell r="V4145" t="str">
            <v>Delivered</v>
          </cell>
          <cell r="W4145" t="str">
            <v>02314BUG-1</v>
          </cell>
          <cell r="X4145">
            <v>44774</v>
          </cell>
          <cell r="AA4145" t="str">
            <v>EMS02Q20000627HWA0003H</v>
          </cell>
          <cell r="AB4145" t="b">
            <v>1</v>
          </cell>
          <cell r="AC4145">
            <v>44711</v>
          </cell>
        </row>
        <row r="4146">
          <cell r="A4146" t="str">
            <v>966000113721206383-0012000EMS02Q20000626HWA0004H</v>
          </cell>
          <cell r="B4146" t="e">
            <v>#N/A</v>
          </cell>
          <cell r="C4146" t="str">
            <v>966000113710</v>
          </cell>
          <cell r="D4146" t="str">
            <v>966000113721206383-0012000</v>
          </cell>
          <cell r="E4146" t="str">
            <v>ONT</v>
          </cell>
          <cell r="F4146" t="str">
            <v>9660001137</v>
          </cell>
          <cell r="G4146" t="str">
            <v>21206383-001</v>
          </cell>
          <cell r="H4146">
            <v>10</v>
          </cell>
          <cell r="I4146" t="str">
            <v>EchoLife HG8145V5 plastic parts , 212063</v>
          </cell>
          <cell r="J4146">
            <v>2000</v>
          </cell>
          <cell r="K4146">
            <v>1.0215000000000001</v>
          </cell>
          <cell r="L4146">
            <v>2043.0000000000002</v>
          </cell>
          <cell r="M4146" t="str">
            <v>451U</v>
          </cell>
          <cell r="N4146">
            <v>44735</v>
          </cell>
          <cell r="O4146" t="str">
            <v>EMS02Q20000626HWA0004H</v>
          </cell>
          <cell r="P4146" t="str">
            <v>HWC2022062763204</v>
          </cell>
          <cell r="Q4146">
            <v>44739</v>
          </cell>
          <cell r="R4146" t="str">
            <v>SHW-60772I22</v>
          </cell>
          <cell r="S4146">
            <v>44807</v>
          </cell>
          <cell r="T4146">
            <v>44812</v>
          </cell>
          <cell r="U4146" t="str">
            <v>SEA</v>
          </cell>
          <cell r="V4146" t="str">
            <v>Delivered</v>
          </cell>
          <cell r="W4146" t="str">
            <v>02314BUG-1</v>
          </cell>
          <cell r="X4146">
            <v>44774</v>
          </cell>
          <cell r="AA4146" t="str">
            <v>EMS02Q20000626HWA0004H</v>
          </cell>
          <cell r="AB4146" t="b">
            <v>1</v>
          </cell>
          <cell r="AC4146">
            <v>44735</v>
          </cell>
        </row>
        <row r="4147">
          <cell r="A4147" t="str">
            <v>966000113721206383-0012000EMS02Q20000626HWA0006H</v>
          </cell>
          <cell r="B4147" t="e">
            <v>#N/A</v>
          </cell>
          <cell r="C4147" t="str">
            <v>966000113720</v>
          </cell>
          <cell r="D4147" t="str">
            <v>966000113721206383-0012000</v>
          </cell>
          <cell r="E4147" t="str">
            <v>ONT</v>
          </cell>
          <cell r="F4147" t="str">
            <v>9660001137</v>
          </cell>
          <cell r="G4147" t="str">
            <v>21206383-001</v>
          </cell>
          <cell r="H4147">
            <v>20</v>
          </cell>
          <cell r="I4147" t="str">
            <v>EchoLife HG8145V5 plastic parts , 212063</v>
          </cell>
          <cell r="J4147">
            <v>2000</v>
          </cell>
          <cell r="K4147">
            <v>1.0215000000000001</v>
          </cell>
          <cell r="L4147">
            <v>2043.0000000000002</v>
          </cell>
          <cell r="M4147" t="str">
            <v>451U</v>
          </cell>
          <cell r="N4147">
            <v>44710</v>
          </cell>
          <cell r="O4147" t="str">
            <v>EMS02Q20000626HWA0006H</v>
          </cell>
          <cell r="P4147" t="str">
            <v>HWC2022053033676</v>
          </cell>
          <cell r="Q4147">
            <v>44711</v>
          </cell>
          <cell r="R4147" t="str">
            <v>SHW-60580I22</v>
          </cell>
          <cell r="S4147">
            <v>44792</v>
          </cell>
          <cell r="T4147">
            <v>44797</v>
          </cell>
          <cell r="U4147" t="str">
            <v>SEA</v>
          </cell>
          <cell r="V4147" t="str">
            <v>Delivered</v>
          </cell>
          <cell r="W4147" t="str">
            <v>02314BUG-1</v>
          </cell>
          <cell r="X4147">
            <v>44774</v>
          </cell>
          <cell r="AA4147" t="str">
            <v>EMS02Q20000626HWA0006H</v>
          </cell>
          <cell r="AB4147" t="b">
            <v>1</v>
          </cell>
          <cell r="AC4147">
            <v>44710</v>
          </cell>
        </row>
        <row r="4148">
          <cell r="A4148" t="str">
            <v>966000113721206383-0012000EMS02Q20000626HWA0002H</v>
          </cell>
          <cell r="B4148" t="e">
            <v>#N/A</v>
          </cell>
          <cell r="C4148" t="str">
            <v>966000113730</v>
          </cell>
          <cell r="D4148" t="str">
            <v>966000113721206383-0012000</v>
          </cell>
          <cell r="E4148" t="str">
            <v>ONT</v>
          </cell>
          <cell r="F4148" t="str">
            <v>9660001137</v>
          </cell>
          <cell r="G4148" t="str">
            <v>21206383-001</v>
          </cell>
          <cell r="H4148">
            <v>30</v>
          </cell>
          <cell r="I4148" t="str">
            <v>EchoLife HG8145V5 plastic parts , 212063</v>
          </cell>
          <cell r="J4148">
            <v>2000</v>
          </cell>
          <cell r="K4148">
            <v>1.0215000000000001</v>
          </cell>
          <cell r="L4148">
            <v>2043.0000000000002</v>
          </cell>
          <cell r="M4148" t="str">
            <v>451U</v>
          </cell>
          <cell r="N4148">
            <v>44723</v>
          </cell>
          <cell r="O4148" t="str">
            <v>EMS02Q20000626HWA0002H</v>
          </cell>
          <cell r="P4148" t="str">
            <v>HWC2022062259648</v>
          </cell>
          <cell r="Q4148">
            <v>44735</v>
          </cell>
          <cell r="R4148" t="str">
            <v>SHW-60730I22</v>
          </cell>
          <cell r="S4148">
            <v>44807</v>
          </cell>
          <cell r="T4148">
            <v>44812</v>
          </cell>
          <cell r="U4148" t="str">
            <v>SEA</v>
          </cell>
          <cell r="V4148" t="str">
            <v>Delivered</v>
          </cell>
          <cell r="W4148" t="str">
            <v>02314BUG-1</v>
          </cell>
          <cell r="X4148">
            <v>44774</v>
          </cell>
          <cell r="AA4148" t="str">
            <v>EMS02Q20000626HWA0002H</v>
          </cell>
          <cell r="AB4148" t="b">
            <v>1</v>
          </cell>
          <cell r="AC4148">
            <v>44723</v>
          </cell>
        </row>
        <row r="4149">
          <cell r="A4149" t="str">
            <v>966000113721206383-0012000EMS02Q20000626HWA0003H</v>
          </cell>
          <cell r="B4149" t="e">
            <v>#N/A</v>
          </cell>
          <cell r="C4149" t="str">
            <v>966000113740</v>
          </cell>
          <cell r="D4149" t="str">
            <v>966000113721206383-0012000</v>
          </cell>
          <cell r="E4149" t="str">
            <v>ONT</v>
          </cell>
          <cell r="F4149" t="str">
            <v>9660001137</v>
          </cell>
          <cell r="G4149" t="str">
            <v>21206383-001</v>
          </cell>
          <cell r="H4149">
            <v>40</v>
          </cell>
          <cell r="I4149" t="str">
            <v>EchoLife HG8145V5 plastic parts , 212063</v>
          </cell>
          <cell r="J4149">
            <v>2000</v>
          </cell>
          <cell r="K4149">
            <v>1.0215000000000001</v>
          </cell>
          <cell r="L4149">
            <v>2043.0000000000002</v>
          </cell>
          <cell r="M4149" t="str">
            <v>451U</v>
          </cell>
          <cell r="N4149">
            <v>44723</v>
          </cell>
          <cell r="O4149" t="str">
            <v>EMS02Q20000626HWA0003H</v>
          </cell>
          <cell r="P4149" t="str">
            <v>HWC2022062259649</v>
          </cell>
          <cell r="Q4149">
            <v>44735</v>
          </cell>
          <cell r="R4149" t="str">
            <v>SHW-60730I22</v>
          </cell>
          <cell r="S4149">
            <v>44807</v>
          </cell>
          <cell r="T4149">
            <v>44812</v>
          </cell>
          <cell r="U4149" t="str">
            <v>SEA</v>
          </cell>
          <cell r="V4149" t="str">
            <v>Delivered</v>
          </cell>
          <cell r="W4149" t="str">
            <v>02314BUG-1</v>
          </cell>
          <cell r="X4149">
            <v>44774</v>
          </cell>
          <cell r="AA4149" t="str">
            <v>EMS02Q20000626HWA0003H</v>
          </cell>
          <cell r="AB4149" t="b">
            <v>1</v>
          </cell>
          <cell r="AC4149">
            <v>44723</v>
          </cell>
        </row>
        <row r="4150">
          <cell r="A4150" t="str">
            <v>966000113721206383-0012000EMS02Q20000626HWA0005H</v>
          </cell>
          <cell r="B4150" t="e">
            <v>#N/A</v>
          </cell>
          <cell r="C4150" t="str">
            <v>966000113750</v>
          </cell>
          <cell r="D4150" t="str">
            <v>966000113721206383-0012000</v>
          </cell>
          <cell r="E4150" t="str">
            <v>ONT</v>
          </cell>
          <cell r="F4150" t="str">
            <v>9660001137</v>
          </cell>
          <cell r="G4150" t="str">
            <v>21206383-001</v>
          </cell>
          <cell r="H4150">
            <v>50</v>
          </cell>
          <cell r="I4150" t="str">
            <v>EchoLife HG8145V5 plastic parts , 212063</v>
          </cell>
          <cell r="J4150">
            <v>2000</v>
          </cell>
          <cell r="K4150">
            <v>1.0215000000000001</v>
          </cell>
          <cell r="L4150">
            <v>2043.0000000000002</v>
          </cell>
          <cell r="M4150" t="str">
            <v>451U</v>
          </cell>
          <cell r="N4150">
            <v>44710</v>
          </cell>
          <cell r="O4150" t="str">
            <v>EMS02Q20000626HWA0005H</v>
          </cell>
          <cell r="P4150" t="str">
            <v>HWC2022053033675</v>
          </cell>
          <cell r="Q4150">
            <v>44711</v>
          </cell>
          <cell r="R4150" t="str">
            <v>SHW-60580I22</v>
          </cell>
          <cell r="S4150">
            <v>44792</v>
          </cell>
          <cell r="T4150">
            <v>44797</v>
          </cell>
          <cell r="U4150" t="str">
            <v>SEA</v>
          </cell>
          <cell r="V4150" t="str">
            <v>Delivered</v>
          </cell>
          <cell r="W4150" t="str">
            <v>02314BUG-1</v>
          </cell>
          <cell r="X4150">
            <v>44774</v>
          </cell>
          <cell r="AA4150" t="str">
            <v>EMS02Q20000626HWA0005H</v>
          </cell>
          <cell r="AB4150" t="b">
            <v>1</v>
          </cell>
          <cell r="AC4150">
            <v>44710</v>
          </cell>
        </row>
        <row r="4151">
          <cell r="A4151" t="str">
            <v>966000113821206383-0012000EMS02Q20000625HWA0007H</v>
          </cell>
          <cell r="B4151" t="e">
            <v>#N/A</v>
          </cell>
          <cell r="C4151" t="str">
            <v>966000113810</v>
          </cell>
          <cell r="D4151" t="str">
            <v>966000113821206383-0012000</v>
          </cell>
          <cell r="E4151" t="str">
            <v>ONT</v>
          </cell>
          <cell r="F4151" t="str">
            <v>9660001138</v>
          </cell>
          <cell r="G4151" t="str">
            <v>21206383-001</v>
          </cell>
          <cell r="H4151">
            <v>10</v>
          </cell>
          <cell r="I4151" t="str">
            <v>EchoLife HG8145V5 plastic parts , 212063</v>
          </cell>
          <cell r="J4151">
            <v>2000</v>
          </cell>
          <cell r="K4151">
            <v>1.0215000000000001</v>
          </cell>
          <cell r="L4151">
            <v>2043.0000000000002</v>
          </cell>
          <cell r="M4151" t="str">
            <v>451U</v>
          </cell>
          <cell r="N4151">
            <v>44731</v>
          </cell>
          <cell r="O4151" t="str">
            <v>EMS02Q20000625HWA0007H</v>
          </cell>
          <cell r="P4151" t="str">
            <v>HWC2022062763180</v>
          </cell>
          <cell r="Q4151">
            <v>44739</v>
          </cell>
          <cell r="R4151" t="str">
            <v>SHW-60772I22</v>
          </cell>
          <cell r="S4151">
            <v>44807</v>
          </cell>
          <cell r="T4151">
            <v>44812</v>
          </cell>
          <cell r="U4151" t="str">
            <v>SEA</v>
          </cell>
          <cell r="V4151" t="str">
            <v>Delivered</v>
          </cell>
          <cell r="W4151" t="str">
            <v>02314BUG-1</v>
          </cell>
          <cell r="X4151">
            <v>44805</v>
          </cell>
          <cell r="AA4151" t="str">
            <v>EMS02Q20000625HWA0007H</v>
          </cell>
          <cell r="AB4151" t="b">
            <v>1</v>
          </cell>
          <cell r="AC4151">
            <v>44731</v>
          </cell>
        </row>
        <row r="4152">
          <cell r="A4152" t="str">
            <v>966000113821206383-0012000EMS02Q20000625HWA0003H</v>
          </cell>
          <cell r="B4152" t="e">
            <v>#N/A</v>
          </cell>
          <cell r="C4152" t="str">
            <v>966000113820</v>
          </cell>
          <cell r="D4152" t="str">
            <v>966000113821206383-0012000</v>
          </cell>
          <cell r="E4152" t="str">
            <v>ONT</v>
          </cell>
          <cell r="F4152" t="str">
            <v>9660001138</v>
          </cell>
          <cell r="G4152" t="str">
            <v>21206383-001</v>
          </cell>
          <cell r="H4152">
            <v>20</v>
          </cell>
          <cell r="I4152" t="str">
            <v>EchoLife HG8145V5 plastic parts , 212063</v>
          </cell>
          <cell r="J4152">
            <v>2000</v>
          </cell>
          <cell r="K4152">
            <v>1.0215000000000001</v>
          </cell>
          <cell r="L4152">
            <v>2043.0000000000002</v>
          </cell>
          <cell r="M4152" t="str">
            <v>451U</v>
          </cell>
          <cell r="N4152">
            <v>44756</v>
          </cell>
          <cell r="O4152" t="str">
            <v>EMS02Q20000625HWA0003H</v>
          </cell>
          <cell r="P4152" t="str">
            <v>HWC2022071681733</v>
          </cell>
          <cell r="Q4152">
            <v>44759</v>
          </cell>
          <cell r="R4152" t="str">
            <v>SHW-60808I22</v>
          </cell>
          <cell r="S4152">
            <v>44829</v>
          </cell>
          <cell r="T4152">
            <v>44832</v>
          </cell>
          <cell r="U4152" t="str">
            <v>SEA</v>
          </cell>
          <cell r="V4152" t="str">
            <v>Delivered</v>
          </cell>
          <cell r="W4152" t="str">
            <v>02314BUG-1</v>
          </cell>
          <cell r="X4152">
            <v>44805</v>
          </cell>
          <cell r="AA4152" t="str">
            <v>EMS02Q20000625HWA0003H</v>
          </cell>
          <cell r="AB4152" t="b">
            <v>1</v>
          </cell>
          <cell r="AC4152">
            <v>44756</v>
          </cell>
        </row>
        <row r="4153">
          <cell r="A4153" t="str">
            <v>966000113821206383-0012000EMS02Q20000625HWA0015H</v>
          </cell>
          <cell r="B4153" t="e">
            <v>#N/A</v>
          </cell>
          <cell r="C4153" t="str">
            <v>966000113830</v>
          </cell>
          <cell r="D4153" t="str">
            <v>966000113821206383-0012000</v>
          </cell>
          <cell r="E4153" t="str">
            <v>ONT</v>
          </cell>
          <cell r="F4153" t="str">
            <v>9660001138</v>
          </cell>
          <cell r="G4153" t="str">
            <v>21206383-001</v>
          </cell>
          <cell r="H4153">
            <v>30</v>
          </cell>
          <cell r="I4153" t="str">
            <v>EchoLife HG8145V5 plastic parts , 212063</v>
          </cell>
          <cell r="J4153">
            <v>2000</v>
          </cell>
          <cell r="K4153">
            <v>1.0215000000000001</v>
          </cell>
          <cell r="L4153">
            <v>2043.0000000000002</v>
          </cell>
          <cell r="M4153" t="str">
            <v>451U</v>
          </cell>
          <cell r="N4153">
            <v>44757</v>
          </cell>
          <cell r="O4153" t="str">
            <v>EMS02Q20000625HWA0015H</v>
          </cell>
          <cell r="P4153" t="str">
            <v>HWC2022071781905</v>
          </cell>
          <cell r="Q4153">
            <v>44759</v>
          </cell>
          <cell r="R4153" t="str">
            <v>SHW-60809I22</v>
          </cell>
          <cell r="S4153">
            <v>44829</v>
          </cell>
          <cell r="T4153">
            <v>44832</v>
          </cell>
          <cell r="U4153" t="str">
            <v>SEA</v>
          </cell>
          <cell r="V4153" t="str">
            <v>Delivered</v>
          </cell>
          <cell r="W4153" t="str">
            <v>02314BUG-1</v>
          </cell>
          <cell r="X4153">
            <v>44805</v>
          </cell>
          <cell r="AA4153" t="str">
            <v>EMS02Q20000625HWA0015H</v>
          </cell>
          <cell r="AB4153" t="b">
            <v>1</v>
          </cell>
          <cell r="AC4153">
            <v>44757</v>
          </cell>
        </row>
        <row r="4154">
          <cell r="A4154" t="str">
            <v>966000113821206383-0012000EMS02Q20000625HWA0011H</v>
          </cell>
          <cell r="B4154" t="e">
            <v>#N/A</v>
          </cell>
          <cell r="C4154" t="str">
            <v>966000113840</v>
          </cell>
          <cell r="D4154" t="str">
            <v>966000113821206383-0012000</v>
          </cell>
          <cell r="E4154" t="str">
            <v>ONT</v>
          </cell>
          <cell r="F4154" t="str">
            <v>9660001138</v>
          </cell>
          <cell r="G4154" t="str">
            <v>21206383-001</v>
          </cell>
          <cell r="H4154">
            <v>40</v>
          </cell>
          <cell r="I4154" t="str">
            <v>EchoLife HG8145V5 plastic parts , 212063</v>
          </cell>
          <cell r="J4154">
            <v>2000</v>
          </cell>
          <cell r="K4154">
            <v>1.0215000000000001</v>
          </cell>
          <cell r="L4154">
            <v>2043.0000000000002</v>
          </cell>
          <cell r="M4154" t="str">
            <v>451U</v>
          </cell>
          <cell r="N4154">
            <v>44756</v>
          </cell>
          <cell r="O4154" t="str">
            <v>EMS02Q20000625HWA0011H</v>
          </cell>
          <cell r="P4154" t="str">
            <v>HWC2022071681735</v>
          </cell>
          <cell r="Q4154">
            <v>44759</v>
          </cell>
          <cell r="R4154" t="str">
            <v>SHW-60808I22</v>
          </cell>
          <cell r="S4154">
            <v>44829</v>
          </cell>
          <cell r="T4154">
            <v>44832</v>
          </cell>
          <cell r="U4154" t="str">
            <v>SEA</v>
          </cell>
          <cell r="V4154" t="str">
            <v>Delivered</v>
          </cell>
          <cell r="W4154" t="str">
            <v>02314BUG-1</v>
          </cell>
          <cell r="X4154">
            <v>44805</v>
          </cell>
          <cell r="AA4154" t="str">
            <v>EMS02Q20000625HWA0011H</v>
          </cell>
          <cell r="AB4154" t="b">
            <v>1</v>
          </cell>
          <cell r="AC4154">
            <v>44756</v>
          </cell>
        </row>
        <row r="4155">
          <cell r="A4155" t="str">
            <v>966000113821206383-0012000EMS02Q20000625HWA0004H</v>
          </cell>
          <cell r="B4155" t="e">
            <v>#N/A</v>
          </cell>
          <cell r="C4155" t="str">
            <v>966000113850</v>
          </cell>
          <cell r="D4155" t="str">
            <v>966000113821206383-0012000</v>
          </cell>
          <cell r="E4155" t="str">
            <v>ONT</v>
          </cell>
          <cell r="F4155" t="str">
            <v>9660001138</v>
          </cell>
          <cell r="G4155" t="str">
            <v>21206383-001</v>
          </cell>
          <cell r="H4155">
            <v>50</v>
          </cell>
          <cell r="I4155" t="str">
            <v>EchoLife HG8145V5 plastic parts , 212063</v>
          </cell>
          <cell r="J4155">
            <v>2000</v>
          </cell>
          <cell r="K4155">
            <v>1.0215000000000001</v>
          </cell>
          <cell r="L4155">
            <v>2043.0000000000002</v>
          </cell>
          <cell r="M4155" t="str">
            <v>451U</v>
          </cell>
          <cell r="N4155">
            <v>44756</v>
          </cell>
          <cell r="O4155" t="str">
            <v>EMS02Q20000625HWA0004H</v>
          </cell>
          <cell r="P4155" t="str">
            <v>HWC2022071781902</v>
          </cell>
          <cell r="Q4155">
            <v>44759</v>
          </cell>
          <cell r="R4155" t="str">
            <v>SHW-60809I22</v>
          </cell>
          <cell r="S4155">
            <v>44829</v>
          </cell>
          <cell r="T4155">
            <v>44832</v>
          </cell>
          <cell r="U4155" t="str">
            <v>SEA</v>
          </cell>
          <cell r="V4155" t="str">
            <v>Delivered</v>
          </cell>
          <cell r="W4155" t="str">
            <v>02314BUG-1</v>
          </cell>
          <cell r="X4155">
            <v>44805</v>
          </cell>
          <cell r="AA4155" t="str">
            <v>EMS02Q20000625HWA0004H</v>
          </cell>
          <cell r="AB4155" t="b">
            <v>1</v>
          </cell>
          <cell r="AC4155">
            <v>44756</v>
          </cell>
        </row>
        <row r="4156">
          <cell r="A4156" t="str">
            <v>966000113821206383-0012000EMS02Q20000625HWA0002H</v>
          </cell>
          <cell r="B4156" t="e">
            <v>#N/A</v>
          </cell>
          <cell r="C4156" t="str">
            <v>966000113860</v>
          </cell>
          <cell r="D4156" t="str">
            <v>966000113821206383-0012000</v>
          </cell>
          <cell r="E4156" t="str">
            <v>ONT</v>
          </cell>
          <cell r="F4156" t="str">
            <v>9660001138</v>
          </cell>
          <cell r="G4156" t="str">
            <v>21206383-001</v>
          </cell>
          <cell r="H4156">
            <v>60</v>
          </cell>
          <cell r="I4156" t="str">
            <v>EchoLife HG8145V5 plastic parts , 212063</v>
          </cell>
          <cell r="J4156">
            <v>2000</v>
          </cell>
          <cell r="K4156">
            <v>1.0215000000000001</v>
          </cell>
          <cell r="L4156">
            <v>2043.0000000000002</v>
          </cell>
          <cell r="M4156" t="str">
            <v>451U</v>
          </cell>
          <cell r="N4156">
            <v>44756</v>
          </cell>
          <cell r="O4156" t="str">
            <v>EMS02Q20000625HWA0002H</v>
          </cell>
          <cell r="P4156" t="str">
            <v>HWC2022071681732</v>
          </cell>
          <cell r="Q4156">
            <v>44759</v>
          </cell>
          <cell r="R4156" t="str">
            <v>SHW-60808I22</v>
          </cell>
          <cell r="S4156">
            <v>44829</v>
          </cell>
          <cell r="T4156">
            <v>44832</v>
          </cell>
          <cell r="U4156" t="str">
            <v>SEA</v>
          </cell>
          <cell r="V4156" t="str">
            <v>Delivered</v>
          </cell>
          <cell r="W4156" t="str">
            <v>02314BUG-1</v>
          </cell>
          <cell r="X4156">
            <v>44805</v>
          </cell>
          <cell r="AA4156" t="str">
            <v>EMS02Q20000625HWA0002H</v>
          </cell>
          <cell r="AB4156" t="b">
            <v>1</v>
          </cell>
          <cell r="AC4156">
            <v>44756</v>
          </cell>
        </row>
        <row r="4157">
          <cell r="A4157" t="str">
            <v>966000113821206383-0012000EMS02Q20000625HWA0014H</v>
          </cell>
          <cell r="B4157" t="e">
            <v>#N/A</v>
          </cell>
          <cell r="C4157" t="str">
            <v>966000113870</v>
          </cell>
          <cell r="D4157" t="str">
            <v>966000113821206383-0012000</v>
          </cell>
          <cell r="E4157" t="str">
            <v>ONT</v>
          </cell>
          <cell r="F4157" t="str">
            <v>9660001138</v>
          </cell>
          <cell r="G4157" t="str">
            <v>21206383-001</v>
          </cell>
          <cell r="H4157">
            <v>70</v>
          </cell>
          <cell r="I4157" t="str">
            <v>EchoLife HG8145V5 plastic parts , 212063</v>
          </cell>
          <cell r="J4157">
            <v>2000</v>
          </cell>
          <cell r="K4157">
            <v>1.0215000000000001</v>
          </cell>
          <cell r="L4157">
            <v>2043.0000000000002</v>
          </cell>
          <cell r="M4157" t="str">
            <v>451U</v>
          </cell>
          <cell r="N4157">
            <v>44756</v>
          </cell>
          <cell r="O4157" t="str">
            <v>EMS02Q20000625HWA0014H</v>
          </cell>
          <cell r="P4157" t="str">
            <v>HWC2022071781904</v>
          </cell>
          <cell r="Q4157">
            <v>44759</v>
          </cell>
          <cell r="R4157" t="str">
            <v>SHW-60809I22</v>
          </cell>
          <cell r="S4157">
            <v>44829</v>
          </cell>
          <cell r="T4157">
            <v>44832</v>
          </cell>
          <cell r="U4157" t="str">
            <v>SEA</v>
          </cell>
          <cell r="V4157" t="str">
            <v>Delivered</v>
          </cell>
          <cell r="W4157" t="str">
            <v>02314BUG-1</v>
          </cell>
          <cell r="X4157">
            <v>44805</v>
          </cell>
          <cell r="AA4157" t="str">
            <v>EMS02Q20000625HWA0014H</v>
          </cell>
          <cell r="AB4157" t="b">
            <v>1</v>
          </cell>
          <cell r="AC4157">
            <v>44756</v>
          </cell>
        </row>
        <row r="4158">
          <cell r="A4158" t="str">
            <v>966000113821206383-0012000EMS02Q20000625HWA0010H</v>
          </cell>
          <cell r="B4158" t="e">
            <v>#N/A</v>
          </cell>
          <cell r="C4158" t="str">
            <v>966000113880</v>
          </cell>
          <cell r="D4158" t="str">
            <v>966000113821206383-0012000</v>
          </cell>
          <cell r="E4158" t="str">
            <v>ONT</v>
          </cell>
          <cell r="F4158" t="str">
            <v>9660001138</v>
          </cell>
          <cell r="G4158" t="str">
            <v>21206383-001</v>
          </cell>
          <cell r="H4158">
            <v>80</v>
          </cell>
          <cell r="I4158" t="str">
            <v>EchoLife HG8145V5 plastic parts , 212063</v>
          </cell>
          <cell r="J4158">
            <v>2000</v>
          </cell>
          <cell r="K4158">
            <v>1.0215000000000001</v>
          </cell>
          <cell r="L4158">
            <v>2043.0000000000002</v>
          </cell>
          <cell r="M4158" t="str">
            <v>451U</v>
          </cell>
          <cell r="N4158">
            <v>44756</v>
          </cell>
          <cell r="O4158" t="str">
            <v>EMS02Q20000625HWA0010H</v>
          </cell>
          <cell r="P4158" t="str">
            <v>HWC2022071681734</v>
          </cell>
          <cell r="Q4158">
            <v>44759</v>
          </cell>
          <cell r="R4158" t="str">
            <v>SHW-60808I22</v>
          </cell>
          <cell r="S4158">
            <v>44829</v>
          </cell>
          <cell r="T4158">
            <v>44832</v>
          </cell>
          <cell r="U4158" t="str">
            <v>SEA</v>
          </cell>
          <cell r="V4158" t="str">
            <v>Delivered</v>
          </cell>
          <cell r="W4158" t="str">
            <v>02314BUG-1</v>
          </cell>
          <cell r="X4158">
            <v>44805</v>
          </cell>
          <cell r="AA4158" t="str">
            <v>EMS02Q20000625HWA0010H</v>
          </cell>
          <cell r="AB4158" t="b">
            <v>1</v>
          </cell>
          <cell r="AC4158">
            <v>44756</v>
          </cell>
        </row>
        <row r="4159">
          <cell r="A4159" t="str">
            <v>966000113821206383-0012000EMS02Q20000625HWA0009H</v>
          </cell>
          <cell r="B4159" t="e">
            <v>#N/A</v>
          </cell>
          <cell r="C4159" t="str">
            <v>966000113890</v>
          </cell>
          <cell r="D4159" t="str">
            <v>966000113821206383-0012000</v>
          </cell>
          <cell r="E4159" t="str">
            <v>ONT</v>
          </cell>
          <cell r="F4159" t="str">
            <v>9660001138</v>
          </cell>
          <cell r="G4159" t="str">
            <v>21206383-001</v>
          </cell>
          <cell r="H4159">
            <v>90</v>
          </cell>
          <cell r="I4159" t="str">
            <v>EchoLife HG8145V5 plastic parts , 212063</v>
          </cell>
          <cell r="J4159">
            <v>2000</v>
          </cell>
          <cell r="K4159">
            <v>1.0215000000000001</v>
          </cell>
          <cell r="L4159">
            <v>2043.0000000000002</v>
          </cell>
          <cell r="M4159" t="str">
            <v>451U</v>
          </cell>
          <cell r="N4159">
            <v>44734</v>
          </cell>
          <cell r="O4159" t="str">
            <v>EMS02Q20000625HWA0009H</v>
          </cell>
          <cell r="P4159" t="str">
            <v>HWC2022062763202</v>
          </cell>
          <cell r="Q4159">
            <v>44739</v>
          </cell>
          <cell r="R4159" t="str">
            <v>SHW-60772I22</v>
          </cell>
          <cell r="S4159">
            <v>44807</v>
          </cell>
          <cell r="T4159">
            <v>44812</v>
          </cell>
          <cell r="U4159" t="str">
            <v>SEA</v>
          </cell>
          <cell r="V4159" t="str">
            <v>Delivered</v>
          </cell>
          <cell r="W4159" t="str">
            <v>02314BUG-1</v>
          </cell>
          <cell r="X4159">
            <v>44805</v>
          </cell>
          <cell r="AA4159" t="str">
            <v>EMS02Q20000625HWA0009H</v>
          </cell>
          <cell r="AB4159" t="b">
            <v>1</v>
          </cell>
          <cell r="AC4159">
            <v>44734</v>
          </cell>
        </row>
        <row r="4160">
          <cell r="A4160" t="str">
            <v>966000113821206383-0012000EMS02Q20000625HWA0012H</v>
          </cell>
          <cell r="B4160" t="e">
            <v>#N/A</v>
          </cell>
          <cell r="C4160" t="str">
            <v>9660001138100</v>
          </cell>
          <cell r="D4160" t="str">
            <v>966000113821206383-0012000</v>
          </cell>
          <cell r="E4160" t="str">
            <v>ONT</v>
          </cell>
          <cell r="F4160" t="str">
            <v>9660001138</v>
          </cell>
          <cell r="G4160" t="str">
            <v>21206383-001</v>
          </cell>
          <cell r="H4160">
            <v>100</v>
          </cell>
          <cell r="I4160" t="str">
            <v>EchoLife HG8145V5 plastic parts , 212063</v>
          </cell>
          <cell r="J4160">
            <v>2000</v>
          </cell>
          <cell r="K4160">
            <v>1.0215000000000001</v>
          </cell>
          <cell r="L4160">
            <v>2043.0000000000002</v>
          </cell>
          <cell r="M4160" t="str">
            <v>451U</v>
          </cell>
          <cell r="N4160">
            <v>44756</v>
          </cell>
          <cell r="O4160" t="str">
            <v>EMS02Q20000625HWA0012H</v>
          </cell>
          <cell r="P4160" t="str">
            <v>HWC2022071781903</v>
          </cell>
          <cell r="Q4160">
            <v>44759</v>
          </cell>
          <cell r="R4160" t="str">
            <v>SHW-60809I22</v>
          </cell>
          <cell r="S4160">
            <v>44829</v>
          </cell>
          <cell r="T4160">
            <v>44832</v>
          </cell>
          <cell r="U4160" t="str">
            <v>SEA</v>
          </cell>
          <cell r="V4160" t="str">
            <v>Delivered</v>
          </cell>
          <cell r="W4160" t="str">
            <v>02314BUG-1</v>
          </cell>
          <cell r="X4160">
            <v>44805</v>
          </cell>
          <cell r="AA4160" t="str">
            <v>EMS02Q20000625HWA0012H</v>
          </cell>
          <cell r="AB4160" t="b">
            <v>1</v>
          </cell>
          <cell r="AC4160">
            <v>44756</v>
          </cell>
        </row>
        <row r="4161">
          <cell r="A4161" t="str">
            <v>966000113821206383-0012000EMS02Q20000625HWA0006H</v>
          </cell>
          <cell r="B4161" t="e">
            <v>#N/A</v>
          </cell>
          <cell r="C4161" t="str">
            <v>9660001138110</v>
          </cell>
          <cell r="D4161" t="str">
            <v>966000113821206383-0012000</v>
          </cell>
          <cell r="E4161" t="str">
            <v>ONT</v>
          </cell>
          <cell r="F4161" t="str">
            <v>9660001138</v>
          </cell>
          <cell r="G4161" t="str">
            <v>21206383-001</v>
          </cell>
          <cell r="H4161">
            <v>110</v>
          </cell>
          <cell r="I4161" t="str">
            <v>EchoLife HG8145V5 plastic parts , 212063</v>
          </cell>
          <cell r="J4161">
            <v>2000</v>
          </cell>
          <cell r="K4161">
            <v>1.0215000000000001</v>
          </cell>
          <cell r="L4161">
            <v>2043.0000000000002</v>
          </cell>
          <cell r="M4161" t="str">
            <v>451U</v>
          </cell>
          <cell r="N4161">
            <v>44731</v>
          </cell>
          <cell r="O4161" t="str">
            <v>EMS02Q20000625HWA0006H</v>
          </cell>
          <cell r="P4161" t="str">
            <v>HWC2022062763179</v>
          </cell>
          <cell r="Q4161">
            <v>44739</v>
          </cell>
          <cell r="R4161" t="str">
            <v>SHW-60772I22</v>
          </cell>
          <cell r="S4161">
            <v>44807</v>
          </cell>
          <cell r="T4161">
            <v>44812</v>
          </cell>
          <cell r="U4161" t="str">
            <v>SEA</v>
          </cell>
          <cell r="V4161" t="str">
            <v>Delivered</v>
          </cell>
          <cell r="W4161" t="str">
            <v>02314BUG-1</v>
          </cell>
          <cell r="X4161">
            <v>44805</v>
          </cell>
          <cell r="AA4161" t="str">
            <v>EMS02Q20000625HWA0006H</v>
          </cell>
          <cell r="AB4161" t="b">
            <v>1</v>
          </cell>
          <cell r="AC4161">
            <v>44731</v>
          </cell>
        </row>
        <row r="4162">
          <cell r="A4162" t="str">
            <v>966000113821206383-0012000EMS02Q20000625HWA0013H</v>
          </cell>
          <cell r="B4162" t="e">
            <v>#N/A</v>
          </cell>
          <cell r="C4162" t="str">
            <v>9660001138120</v>
          </cell>
          <cell r="D4162" t="str">
            <v>966000113821206383-0012000</v>
          </cell>
          <cell r="E4162" t="str">
            <v>ONT</v>
          </cell>
          <cell r="F4162" t="str">
            <v>9660001138</v>
          </cell>
          <cell r="G4162" t="str">
            <v>21206383-001</v>
          </cell>
          <cell r="H4162">
            <v>120</v>
          </cell>
          <cell r="I4162" t="str">
            <v>EchoLife HG8145V5 plastic parts , 212063</v>
          </cell>
          <cell r="J4162">
            <v>2000</v>
          </cell>
          <cell r="K4162">
            <v>1.0215000000000001</v>
          </cell>
          <cell r="L4162">
            <v>2043.0000000000002</v>
          </cell>
          <cell r="M4162" t="str">
            <v>451U</v>
          </cell>
          <cell r="N4162">
            <v>44756</v>
          </cell>
          <cell r="O4162" t="str">
            <v>EMS02Q20000625HWA0013H</v>
          </cell>
          <cell r="P4162" t="str">
            <v>HWC2022071681736</v>
          </cell>
          <cell r="Q4162">
            <v>44759</v>
          </cell>
          <cell r="R4162" t="str">
            <v>SHW-60808I22</v>
          </cell>
          <cell r="S4162">
            <v>44829</v>
          </cell>
          <cell r="T4162">
            <v>44832</v>
          </cell>
          <cell r="U4162" t="str">
            <v>SEA</v>
          </cell>
          <cell r="V4162" t="str">
            <v>Delivered</v>
          </cell>
          <cell r="W4162" t="str">
            <v>02314BUG-1</v>
          </cell>
          <cell r="X4162">
            <v>44805</v>
          </cell>
          <cell r="AA4162" t="str">
            <v>EMS02Q20000625HWA0013H</v>
          </cell>
          <cell r="AB4162" t="b">
            <v>1</v>
          </cell>
          <cell r="AC4162">
            <v>44756</v>
          </cell>
        </row>
        <row r="4163">
          <cell r="A4163" t="str">
            <v>966000113821206383-0012000EMS02Q20000625HWA0016H</v>
          </cell>
          <cell r="B4163" t="e">
            <v>#N/A</v>
          </cell>
          <cell r="C4163" t="str">
            <v>9660001138130</v>
          </cell>
          <cell r="D4163" t="str">
            <v>966000113821206383-0012000</v>
          </cell>
          <cell r="E4163" t="str">
            <v>ONT</v>
          </cell>
          <cell r="F4163" t="str">
            <v>9660001138</v>
          </cell>
          <cell r="G4163" t="str">
            <v>21206383-001</v>
          </cell>
          <cell r="H4163">
            <v>130</v>
          </cell>
          <cell r="I4163" t="str">
            <v>EchoLife HG8145V5 plastic parts , 212063</v>
          </cell>
          <cell r="J4163">
            <v>2000</v>
          </cell>
          <cell r="K4163">
            <v>1.0215000000000001</v>
          </cell>
          <cell r="L4163">
            <v>2043.0000000000002</v>
          </cell>
          <cell r="M4163" t="str">
            <v>451U</v>
          </cell>
          <cell r="N4163">
            <v>44735</v>
          </cell>
          <cell r="O4163" t="str">
            <v>EMS02Q20000625HWA0016H</v>
          </cell>
          <cell r="P4163" t="str">
            <v>HWC2022062763203</v>
          </cell>
          <cell r="Q4163">
            <v>44739</v>
          </cell>
          <cell r="R4163" t="str">
            <v>SHW-60772I22</v>
          </cell>
          <cell r="S4163">
            <v>44807</v>
          </cell>
          <cell r="T4163">
            <v>44812</v>
          </cell>
          <cell r="U4163" t="str">
            <v>SEA</v>
          </cell>
          <cell r="V4163" t="str">
            <v>Delivered</v>
          </cell>
          <cell r="W4163" t="str">
            <v>02314BUG-1</v>
          </cell>
          <cell r="X4163">
            <v>44805</v>
          </cell>
          <cell r="AA4163" t="str">
            <v>EMS02Q20000625HWA0016H</v>
          </cell>
          <cell r="AB4163" t="b">
            <v>1</v>
          </cell>
          <cell r="AC4163">
            <v>44735</v>
          </cell>
        </row>
        <row r="4164">
          <cell r="A4164" t="str">
            <v>966000113821206383-0012000EMS02Q20000625HWA0005H</v>
          </cell>
          <cell r="B4164" t="e">
            <v>#N/A</v>
          </cell>
          <cell r="C4164" t="str">
            <v>9660001138140</v>
          </cell>
          <cell r="D4164" t="str">
            <v>966000113821206383-0012000</v>
          </cell>
          <cell r="E4164" t="str">
            <v>ONT</v>
          </cell>
          <cell r="F4164" t="str">
            <v>9660001138</v>
          </cell>
          <cell r="G4164" t="str">
            <v>21206383-001</v>
          </cell>
          <cell r="H4164">
            <v>140</v>
          </cell>
          <cell r="I4164" t="str">
            <v>EchoLife HG8145V5 plastic parts , 212063</v>
          </cell>
          <cell r="J4164">
            <v>2000</v>
          </cell>
          <cell r="K4164">
            <v>1.0215000000000001</v>
          </cell>
          <cell r="L4164">
            <v>2043.0000000000002</v>
          </cell>
          <cell r="M4164" t="str">
            <v>451U</v>
          </cell>
          <cell r="N4164">
            <v>44730</v>
          </cell>
          <cell r="O4164" t="str">
            <v>EMS02Q20000625HWA0005H</v>
          </cell>
          <cell r="P4164" t="str">
            <v>HWC2022062259647</v>
          </cell>
          <cell r="Q4164">
            <v>44735</v>
          </cell>
          <cell r="R4164" t="str">
            <v>SHW-60730I22</v>
          </cell>
          <cell r="S4164">
            <v>44807</v>
          </cell>
          <cell r="T4164">
            <v>44812</v>
          </cell>
          <cell r="U4164" t="str">
            <v>SEA</v>
          </cell>
          <cell r="V4164" t="str">
            <v>Delivered</v>
          </cell>
          <cell r="W4164" t="str">
            <v>02314BUG-1</v>
          </cell>
          <cell r="X4164">
            <v>44805</v>
          </cell>
          <cell r="AA4164" t="str">
            <v>EMS02Q20000625HWA0005H</v>
          </cell>
          <cell r="AB4164" t="b">
            <v>1</v>
          </cell>
          <cell r="AC4164">
            <v>44730</v>
          </cell>
        </row>
        <row r="4165">
          <cell r="A4165" t="str">
            <v>966000113821206383-0012000EMS02Q20000625HWA0008H</v>
          </cell>
          <cell r="B4165" t="e">
            <v>#N/A</v>
          </cell>
          <cell r="C4165" t="str">
            <v>9660001138150</v>
          </cell>
          <cell r="D4165" t="str">
            <v>966000113821206383-0012000</v>
          </cell>
          <cell r="E4165" t="str">
            <v>ONT</v>
          </cell>
          <cell r="F4165" t="str">
            <v>9660001138</v>
          </cell>
          <cell r="G4165" t="str">
            <v>21206383-001</v>
          </cell>
          <cell r="H4165">
            <v>150</v>
          </cell>
          <cell r="I4165" t="str">
            <v>EchoLife HG8145V5 plastic parts , 212063</v>
          </cell>
          <cell r="J4165">
            <v>2000</v>
          </cell>
          <cell r="K4165">
            <v>1.0215000000000001</v>
          </cell>
          <cell r="L4165">
            <v>2043.0000000000002</v>
          </cell>
          <cell r="M4165" t="str">
            <v>451U</v>
          </cell>
          <cell r="N4165">
            <v>44731</v>
          </cell>
          <cell r="O4165" t="str">
            <v>EMS02Q20000625HWA0008H</v>
          </cell>
          <cell r="P4165" t="str">
            <v>HWC2022062763201</v>
          </cell>
          <cell r="Q4165">
            <v>44739</v>
          </cell>
          <cell r="R4165" t="str">
            <v>SHW-60772I22</v>
          </cell>
          <cell r="S4165">
            <v>44807</v>
          </cell>
          <cell r="T4165">
            <v>44812</v>
          </cell>
          <cell r="U4165" t="str">
            <v>SEA</v>
          </cell>
          <cell r="V4165" t="str">
            <v>Delivered</v>
          </cell>
          <cell r="W4165" t="str">
            <v>02314BUG-1</v>
          </cell>
          <cell r="X4165">
            <v>44805</v>
          </cell>
          <cell r="AA4165" t="str">
            <v>EMS02Q20000625HWA0008H</v>
          </cell>
          <cell r="AB4165" t="b">
            <v>1</v>
          </cell>
          <cell r="AC4165">
            <v>44731</v>
          </cell>
        </row>
        <row r="4166">
          <cell r="A4166" t="str">
            <v>966000113921206383-0012000EMS02Q20000624HWA0003H</v>
          </cell>
          <cell r="B4166" t="e">
            <v>#N/A</v>
          </cell>
          <cell r="C4166" t="str">
            <v>966000113910</v>
          </cell>
          <cell r="D4166" t="str">
            <v>966000113921206383-0012000</v>
          </cell>
          <cell r="E4166" t="str">
            <v>ONT</v>
          </cell>
          <cell r="F4166" t="str">
            <v>9660001139</v>
          </cell>
          <cell r="G4166" t="str">
            <v>21206383-001</v>
          </cell>
          <cell r="H4166">
            <v>10</v>
          </cell>
          <cell r="I4166" t="str">
            <v>EchoLife HG8145V5 plastic parts , 212063</v>
          </cell>
          <cell r="J4166">
            <v>2000</v>
          </cell>
          <cell r="K4166">
            <v>1.0215000000000001</v>
          </cell>
          <cell r="L4166">
            <v>2043.0000000000002</v>
          </cell>
          <cell r="M4166" t="str">
            <v>451U</v>
          </cell>
          <cell r="N4166">
            <v>44729</v>
          </cell>
          <cell r="O4166" t="str">
            <v>EMS02Q20000624HWA0003H</v>
          </cell>
          <cell r="P4166" t="str">
            <v>HWC2022062056438</v>
          </cell>
          <cell r="Q4166">
            <v>44732</v>
          </cell>
          <cell r="R4166" t="str">
            <v>SHW-60693I22</v>
          </cell>
          <cell r="S4166">
            <v>44788</v>
          </cell>
          <cell r="T4166">
            <v>44827</v>
          </cell>
          <cell r="U4166" t="str">
            <v>SEA</v>
          </cell>
          <cell r="V4166" t="str">
            <v>Delivered</v>
          </cell>
          <cell r="W4166" t="str">
            <v>02314BUG-1</v>
          </cell>
          <cell r="X4166">
            <v>44805</v>
          </cell>
          <cell r="AA4166" t="str">
            <v>EMS02Q20000624HWA0003H</v>
          </cell>
          <cell r="AB4166" t="b">
            <v>1</v>
          </cell>
          <cell r="AC4166">
            <v>44729</v>
          </cell>
        </row>
        <row r="4167">
          <cell r="A4167" t="str">
            <v>966000113921206383-0012000EMS02Q20000624HWA0016H</v>
          </cell>
          <cell r="B4167" t="e">
            <v>#N/A</v>
          </cell>
          <cell r="C4167" t="str">
            <v>966000113920</v>
          </cell>
          <cell r="D4167" t="str">
            <v>966000113921206383-0012000</v>
          </cell>
          <cell r="E4167" t="str">
            <v>ONT</v>
          </cell>
          <cell r="F4167" t="str">
            <v>9660001139</v>
          </cell>
          <cell r="G4167" t="str">
            <v>21206383-001</v>
          </cell>
          <cell r="H4167">
            <v>20</v>
          </cell>
          <cell r="I4167" t="str">
            <v>EchoLife HG8145V5 plastic parts , 212063</v>
          </cell>
          <cell r="J4167">
            <v>2000</v>
          </cell>
          <cell r="K4167">
            <v>1.0215000000000001</v>
          </cell>
          <cell r="L4167">
            <v>2043.0000000000002</v>
          </cell>
          <cell r="M4167" t="str">
            <v>451U</v>
          </cell>
          <cell r="N4167">
            <v>44757</v>
          </cell>
          <cell r="O4167" t="str">
            <v>EMS02Q20000624HWA0016H</v>
          </cell>
          <cell r="P4167" t="str">
            <v>HWC2022071681731</v>
          </cell>
          <cell r="Q4167">
            <v>44759</v>
          </cell>
          <cell r="R4167" t="str">
            <v>SHW-60808I22</v>
          </cell>
          <cell r="S4167">
            <v>44829</v>
          </cell>
          <cell r="T4167">
            <v>44832</v>
          </cell>
          <cell r="U4167" t="str">
            <v>SEA</v>
          </cell>
          <cell r="V4167" t="str">
            <v>Delivered</v>
          </cell>
          <cell r="W4167" t="str">
            <v>02314BUG-1</v>
          </cell>
          <cell r="X4167">
            <v>44805</v>
          </cell>
          <cell r="AA4167" t="str">
            <v>EMS02Q20000624HWA0016H</v>
          </cell>
          <cell r="AB4167" t="b">
            <v>1</v>
          </cell>
          <cell r="AC4167">
            <v>44757</v>
          </cell>
        </row>
        <row r="4168">
          <cell r="A4168" t="str">
            <v>966000113921206383-0012000EMS02Q20000624HWA0011H</v>
          </cell>
          <cell r="B4168" t="e">
            <v>#N/A</v>
          </cell>
          <cell r="C4168" t="str">
            <v>966000113930</v>
          </cell>
          <cell r="D4168" t="str">
            <v>966000113921206383-0012000</v>
          </cell>
          <cell r="E4168" t="str">
            <v>ONT</v>
          </cell>
          <cell r="F4168" t="str">
            <v>9660001139</v>
          </cell>
          <cell r="G4168" t="str">
            <v>21206383-001</v>
          </cell>
          <cell r="H4168">
            <v>30</v>
          </cell>
          <cell r="I4168" t="str">
            <v>EchoLife HG8145V5 plastic parts , 212063</v>
          </cell>
          <cell r="J4168">
            <v>2000</v>
          </cell>
          <cell r="K4168">
            <v>1.0215000000000001</v>
          </cell>
          <cell r="L4168">
            <v>2043.0000000000002</v>
          </cell>
          <cell r="M4168" t="str">
            <v>451U</v>
          </cell>
          <cell r="N4168">
            <v>44747</v>
          </cell>
          <cell r="O4168" t="str">
            <v>EMS02Q20000624HWA0011H</v>
          </cell>
          <cell r="P4168" t="str">
            <v>HWC2022071176015</v>
          </cell>
          <cell r="Q4168">
            <v>44755</v>
          </cell>
          <cell r="R4168" t="str">
            <v>SHW-60813I22</v>
          </cell>
          <cell r="S4168">
            <v>44829</v>
          </cell>
          <cell r="T4168">
            <v>44832</v>
          </cell>
          <cell r="U4168" t="str">
            <v>SEA</v>
          </cell>
          <cell r="V4168" t="str">
            <v>Delivered</v>
          </cell>
          <cell r="W4168" t="str">
            <v>02314BUG-1</v>
          </cell>
          <cell r="X4168">
            <v>44805</v>
          </cell>
          <cell r="AA4168" t="str">
            <v>EMS02Q20000624HWA0011H</v>
          </cell>
          <cell r="AB4168" t="b">
            <v>1</v>
          </cell>
          <cell r="AC4168">
            <v>44747</v>
          </cell>
        </row>
        <row r="4169">
          <cell r="A4169" t="str">
            <v>966000113921206383-0012000EMS02Q20000624HWA0009H</v>
          </cell>
          <cell r="B4169" t="e">
            <v>#N/A</v>
          </cell>
          <cell r="C4169" t="str">
            <v>966000113940</v>
          </cell>
          <cell r="D4169" t="str">
            <v>966000113921206383-0012000</v>
          </cell>
          <cell r="E4169" t="str">
            <v>ONT</v>
          </cell>
          <cell r="F4169" t="str">
            <v>9660001139</v>
          </cell>
          <cell r="G4169" t="str">
            <v>21206383-001</v>
          </cell>
          <cell r="H4169">
            <v>40</v>
          </cell>
          <cell r="I4169" t="str">
            <v>EchoLife HG8145V5 plastic parts , 212063</v>
          </cell>
          <cell r="J4169">
            <v>2000</v>
          </cell>
          <cell r="K4169">
            <v>1.0215000000000001</v>
          </cell>
          <cell r="L4169">
            <v>2043.0000000000002</v>
          </cell>
          <cell r="M4169" t="str">
            <v>451U</v>
          </cell>
          <cell r="N4169">
            <v>44744</v>
          </cell>
          <cell r="O4169" t="str">
            <v>EMS02Q20000624HWA0009H</v>
          </cell>
          <cell r="P4169" t="str">
            <v>HWC2022071176013</v>
          </cell>
          <cell r="Q4169">
            <v>44755</v>
          </cell>
          <cell r="R4169" t="str">
            <v>SHW-60813I22</v>
          </cell>
          <cell r="S4169">
            <v>44829</v>
          </cell>
          <cell r="T4169">
            <v>44832</v>
          </cell>
          <cell r="U4169" t="str">
            <v>SEA</v>
          </cell>
          <cell r="V4169" t="str">
            <v>Delivered</v>
          </cell>
          <cell r="W4169" t="str">
            <v>02314BUG-1</v>
          </cell>
          <cell r="X4169">
            <v>44805</v>
          </cell>
          <cell r="AA4169" t="str">
            <v>EMS02Q20000624HWA0009H</v>
          </cell>
          <cell r="AB4169" t="b">
            <v>1</v>
          </cell>
          <cell r="AC4169">
            <v>44744</v>
          </cell>
        </row>
        <row r="4170">
          <cell r="A4170" t="str">
            <v>966000113921206383-0012000EMS02Q20000624HWA0012H</v>
          </cell>
          <cell r="B4170" t="e">
            <v>#N/A</v>
          </cell>
          <cell r="C4170" t="str">
            <v>966000113950</v>
          </cell>
          <cell r="D4170" t="str">
            <v>966000113921206383-0012000</v>
          </cell>
          <cell r="E4170" t="str">
            <v>ONT</v>
          </cell>
          <cell r="F4170" t="str">
            <v>9660001139</v>
          </cell>
          <cell r="G4170" t="str">
            <v>21206383-001</v>
          </cell>
          <cell r="H4170">
            <v>50</v>
          </cell>
          <cell r="I4170" t="str">
            <v>EchoLife HG8145V5 plastic parts , 212063</v>
          </cell>
          <cell r="J4170">
            <v>2000</v>
          </cell>
          <cell r="K4170">
            <v>1.0215000000000001</v>
          </cell>
          <cell r="L4170">
            <v>2043.0000000000002</v>
          </cell>
          <cell r="M4170" t="str">
            <v>451U</v>
          </cell>
          <cell r="N4170">
            <v>44747</v>
          </cell>
          <cell r="O4170" t="str">
            <v>EMS02Q20000624HWA0012H</v>
          </cell>
          <cell r="P4170" t="str">
            <v>HWC2022071176016</v>
          </cell>
          <cell r="Q4170">
            <v>44755</v>
          </cell>
          <cell r="R4170" t="str">
            <v>SHW-60813I22</v>
          </cell>
          <cell r="S4170">
            <v>44829</v>
          </cell>
          <cell r="T4170">
            <v>44832</v>
          </cell>
          <cell r="U4170" t="str">
            <v>SEA</v>
          </cell>
          <cell r="V4170" t="str">
            <v>Delivered</v>
          </cell>
          <cell r="W4170" t="str">
            <v>02314BUG-1</v>
          </cell>
          <cell r="X4170">
            <v>44805</v>
          </cell>
          <cell r="AA4170" t="str">
            <v>EMS02Q20000624HWA0012H</v>
          </cell>
          <cell r="AB4170" t="b">
            <v>1</v>
          </cell>
          <cell r="AC4170">
            <v>44747</v>
          </cell>
        </row>
        <row r="4171">
          <cell r="A4171" t="str">
            <v>966000113921206383-0012000EMS02Q20000624HWA0002H</v>
          </cell>
          <cell r="B4171" t="e">
            <v>#N/A</v>
          </cell>
          <cell r="C4171" t="str">
            <v>966000113960</v>
          </cell>
          <cell r="D4171" t="str">
            <v>966000113921206383-0012000</v>
          </cell>
          <cell r="E4171" t="str">
            <v>ONT</v>
          </cell>
          <cell r="F4171" t="str">
            <v>9660001139</v>
          </cell>
          <cell r="G4171" t="str">
            <v>21206383-001</v>
          </cell>
          <cell r="H4171">
            <v>60</v>
          </cell>
          <cell r="I4171" t="str">
            <v>EchoLife HG8145V5 plastic parts , 212063</v>
          </cell>
          <cell r="J4171">
            <v>2000</v>
          </cell>
          <cell r="K4171">
            <v>1.0215000000000001</v>
          </cell>
          <cell r="L4171">
            <v>2043.0000000000002</v>
          </cell>
          <cell r="M4171" t="str">
            <v>451U</v>
          </cell>
          <cell r="N4171">
            <v>44729</v>
          </cell>
          <cell r="O4171" t="str">
            <v>EMS02Q20000624HWA0002H</v>
          </cell>
          <cell r="P4171" t="str">
            <v>HWC2022062056437</v>
          </cell>
          <cell r="Q4171">
            <v>44732</v>
          </cell>
          <cell r="R4171" t="str">
            <v>SHW-60693I22</v>
          </cell>
          <cell r="S4171">
            <v>44788</v>
          </cell>
          <cell r="T4171">
            <v>44827</v>
          </cell>
          <cell r="U4171" t="str">
            <v>SEA</v>
          </cell>
          <cell r="V4171" t="str">
            <v>Delivered</v>
          </cell>
          <cell r="W4171" t="str">
            <v>02314BUG-1</v>
          </cell>
          <cell r="X4171">
            <v>44805</v>
          </cell>
          <cell r="AA4171" t="str">
            <v>EMS02Q20000624HWA0002H</v>
          </cell>
          <cell r="AB4171" t="b">
            <v>1</v>
          </cell>
          <cell r="AC4171">
            <v>44729</v>
          </cell>
        </row>
        <row r="4172">
          <cell r="A4172" t="str">
            <v>966000113921206383-0012000EMS02Q20000624HWA0014H</v>
          </cell>
          <cell r="B4172" t="e">
            <v>#N/A</v>
          </cell>
          <cell r="C4172" t="str">
            <v>966000113970</v>
          </cell>
          <cell r="D4172" t="str">
            <v>966000113921206383-0012000</v>
          </cell>
          <cell r="E4172" t="str">
            <v>ONT</v>
          </cell>
          <cell r="F4172" t="str">
            <v>9660001139</v>
          </cell>
          <cell r="G4172" t="str">
            <v>21206383-001</v>
          </cell>
          <cell r="H4172">
            <v>70</v>
          </cell>
          <cell r="I4172" t="str">
            <v>EchoLife HG8145V5 plastic parts , 212063</v>
          </cell>
          <cell r="J4172">
            <v>2000</v>
          </cell>
          <cell r="K4172">
            <v>1.0215000000000001</v>
          </cell>
          <cell r="L4172">
            <v>2043.0000000000002</v>
          </cell>
          <cell r="M4172" t="str">
            <v>451U</v>
          </cell>
          <cell r="N4172">
            <v>44757</v>
          </cell>
          <cell r="O4172" t="str">
            <v>EMS02Q20000624HWA0014H</v>
          </cell>
          <cell r="P4172" t="str">
            <v>HWC2022071681729</v>
          </cell>
          <cell r="Q4172">
            <v>44759</v>
          </cell>
          <cell r="R4172" t="str">
            <v>SHW-60808I22</v>
          </cell>
          <cell r="S4172">
            <v>44829</v>
          </cell>
          <cell r="T4172">
            <v>44832</v>
          </cell>
          <cell r="U4172" t="str">
            <v>SEA</v>
          </cell>
          <cell r="V4172" t="str">
            <v>Delivered</v>
          </cell>
          <cell r="W4172" t="str">
            <v>02314BUG-1</v>
          </cell>
          <cell r="X4172">
            <v>44805</v>
          </cell>
          <cell r="AA4172" t="str">
            <v>EMS02Q20000624HWA0014H</v>
          </cell>
          <cell r="AB4172" t="b">
            <v>1</v>
          </cell>
          <cell r="AC4172">
            <v>44757</v>
          </cell>
        </row>
        <row r="4173">
          <cell r="A4173" t="str">
            <v>966000113921206383-0012000EMS02Q20000624HWA0005H</v>
          </cell>
          <cell r="B4173" t="e">
            <v>#N/A</v>
          </cell>
          <cell r="C4173" t="str">
            <v>966000113980</v>
          </cell>
          <cell r="D4173" t="str">
            <v>966000113921206383-0012000</v>
          </cell>
          <cell r="E4173" t="str">
            <v>ONT</v>
          </cell>
          <cell r="F4173" t="str">
            <v>9660001139</v>
          </cell>
          <cell r="G4173" t="str">
            <v>21206383-001</v>
          </cell>
          <cell r="H4173">
            <v>80</v>
          </cell>
          <cell r="I4173" t="str">
            <v>EchoLife HG8145V5 plastic parts , 212063</v>
          </cell>
          <cell r="J4173">
            <v>2000</v>
          </cell>
          <cell r="K4173">
            <v>1.0215000000000001</v>
          </cell>
          <cell r="L4173">
            <v>2043.0000000000002</v>
          </cell>
          <cell r="M4173" t="str">
            <v>451U</v>
          </cell>
          <cell r="N4173">
            <v>44729</v>
          </cell>
          <cell r="O4173" t="str">
            <v>EMS02Q20000624HWA0005H</v>
          </cell>
          <cell r="P4173" t="str">
            <v>HWC2022062056440</v>
          </cell>
          <cell r="Q4173">
            <v>44732</v>
          </cell>
          <cell r="R4173" t="str">
            <v>SHW-60693I22</v>
          </cell>
          <cell r="S4173">
            <v>44788</v>
          </cell>
          <cell r="T4173">
            <v>44827</v>
          </cell>
          <cell r="U4173" t="str">
            <v>SEA</v>
          </cell>
          <cell r="V4173" t="str">
            <v>Delivered</v>
          </cell>
          <cell r="W4173" t="str">
            <v>02314BUG-1</v>
          </cell>
          <cell r="X4173">
            <v>44805</v>
          </cell>
          <cell r="AA4173" t="str">
            <v>EMS02Q20000624HWA0005H</v>
          </cell>
          <cell r="AB4173" t="b">
            <v>1</v>
          </cell>
          <cell r="AC4173">
            <v>44729</v>
          </cell>
        </row>
        <row r="4174">
          <cell r="A4174" t="str">
            <v>966000113921206383-0012000EMS02Q20000624HWA0010H</v>
          </cell>
          <cell r="B4174" t="e">
            <v>#N/A</v>
          </cell>
          <cell r="C4174" t="str">
            <v>966000113990</v>
          </cell>
          <cell r="D4174" t="str">
            <v>966000113921206383-0012000</v>
          </cell>
          <cell r="E4174" t="str">
            <v>ONT</v>
          </cell>
          <cell r="F4174" t="str">
            <v>9660001139</v>
          </cell>
          <cell r="G4174" t="str">
            <v>21206383-001</v>
          </cell>
          <cell r="H4174">
            <v>90</v>
          </cell>
          <cell r="I4174" t="str">
            <v>EchoLife HG8145V5 plastic parts , 212063</v>
          </cell>
          <cell r="J4174">
            <v>2000</v>
          </cell>
          <cell r="K4174">
            <v>1.0215000000000001</v>
          </cell>
          <cell r="L4174">
            <v>2043.0000000000002</v>
          </cell>
          <cell r="M4174" t="str">
            <v>451U</v>
          </cell>
          <cell r="N4174">
            <v>44744</v>
          </cell>
          <cell r="O4174" t="str">
            <v>EMS02Q20000624HWA0010H</v>
          </cell>
          <cell r="P4174" t="str">
            <v>HWC2022071176014</v>
          </cell>
          <cell r="Q4174">
            <v>44755</v>
          </cell>
          <cell r="R4174" t="str">
            <v>SHW-60813I22</v>
          </cell>
          <cell r="S4174">
            <v>44829</v>
          </cell>
          <cell r="T4174">
            <v>44832</v>
          </cell>
          <cell r="U4174" t="str">
            <v>SEA</v>
          </cell>
          <cell r="V4174" t="str">
            <v>Delivered</v>
          </cell>
          <cell r="W4174" t="str">
            <v>02314BUG-1</v>
          </cell>
          <cell r="X4174">
            <v>44805</v>
          </cell>
          <cell r="AA4174" t="str">
            <v>EMS02Q20000624HWA0010H</v>
          </cell>
          <cell r="AB4174" t="b">
            <v>1</v>
          </cell>
          <cell r="AC4174">
            <v>44744</v>
          </cell>
        </row>
        <row r="4175">
          <cell r="A4175" t="str">
            <v>966000113921206383-0012000EMS02Q20000624HWA0015H</v>
          </cell>
          <cell r="B4175" t="e">
            <v>#N/A</v>
          </cell>
          <cell r="C4175" t="str">
            <v>9660001139100</v>
          </cell>
          <cell r="D4175" t="str">
            <v>966000113921206383-0012000</v>
          </cell>
          <cell r="E4175" t="str">
            <v>ONT</v>
          </cell>
          <cell r="F4175" t="str">
            <v>9660001139</v>
          </cell>
          <cell r="G4175" t="str">
            <v>21206383-001</v>
          </cell>
          <cell r="H4175">
            <v>100</v>
          </cell>
          <cell r="I4175" t="str">
            <v>EchoLife HG8145V5 plastic parts , 212063</v>
          </cell>
          <cell r="J4175">
            <v>2000</v>
          </cell>
          <cell r="K4175">
            <v>1.0215000000000001</v>
          </cell>
          <cell r="L4175">
            <v>2043.0000000000002</v>
          </cell>
          <cell r="M4175" t="str">
            <v>451U</v>
          </cell>
          <cell r="N4175">
            <v>44757</v>
          </cell>
          <cell r="O4175" t="str">
            <v>EMS02Q20000624HWA0015H</v>
          </cell>
          <cell r="P4175" t="str">
            <v>HWC2022071681730</v>
          </cell>
          <cell r="Q4175">
            <v>44759</v>
          </cell>
          <cell r="R4175" t="str">
            <v>SHW-60808I22</v>
          </cell>
          <cell r="S4175">
            <v>44829</v>
          </cell>
          <cell r="T4175">
            <v>44832</v>
          </cell>
          <cell r="U4175" t="str">
            <v>SEA</v>
          </cell>
          <cell r="V4175" t="str">
            <v>Delivered</v>
          </cell>
          <cell r="W4175" t="str">
            <v>02314BUG-1</v>
          </cell>
          <cell r="X4175">
            <v>44805</v>
          </cell>
          <cell r="AA4175" t="str">
            <v>EMS02Q20000624HWA0015H</v>
          </cell>
          <cell r="AB4175" t="b">
            <v>1</v>
          </cell>
          <cell r="AC4175">
            <v>44757</v>
          </cell>
        </row>
        <row r="4176">
          <cell r="A4176" t="str">
            <v>966000113921206383-0012000EMS02Q20000624HWA0007H</v>
          </cell>
          <cell r="B4176" t="e">
            <v>#N/A</v>
          </cell>
          <cell r="C4176" t="str">
            <v>9660001139110</v>
          </cell>
          <cell r="D4176" t="str">
            <v>966000113921206383-0012000</v>
          </cell>
          <cell r="E4176" t="str">
            <v>ONT</v>
          </cell>
          <cell r="F4176" t="str">
            <v>9660001139</v>
          </cell>
          <cell r="G4176" t="str">
            <v>21206383-001</v>
          </cell>
          <cell r="H4176">
            <v>110</v>
          </cell>
          <cell r="I4176" t="str">
            <v>EchoLife HG8145V5 plastic parts , 212063</v>
          </cell>
          <cell r="J4176">
            <v>2000</v>
          </cell>
          <cell r="K4176">
            <v>1.0215000000000001</v>
          </cell>
          <cell r="L4176">
            <v>2043.0000000000002</v>
          </cell>
          <cell r="M4176" t="str">
            <v>451U</v>
          </cell>
          <cell r="N4176">
            <v>44743</v>
          </cell>
          <cell r="O4176" t="str">
            <v>EMS02Q20000624HWA0007H</v>
          </cell>
          <cell r="P4176" t="str">
            <v>HWC2022070268511</v>
          </cell>
          <cell r="Q4176">
            <v>44747</v>
          </cell>
          <cell r="R4176" t="str">
            <v>SHW-60770I22</v>
          </cell>
          <cell r="S4176">
            <v>44817</v>
          </cell>
          <cell r="T4176">
            <v>44823</v>
          </cell>
          <cell r="U4176" t="str">
            <v>SEA</v>
          </cell>
          <cell r="V4176" t="str">
            <v>Delivered</v>
          </cell>
          <cell r="W4176" t="str">
            <v>02314BUG-1</v>
          </cell>
          <cell r="X4176">
            <v>44805</v>
          </cell>
          <cell r="AA4176" t="str">
            <v>EMS02Q20000624HWA0007H</v>
          </cell>
          <cell r="AB4176" t="b">
            <v>1</v>
          </cell>
          <cell r="AC4176">
            <v>44743</v>
          </cell>
        </row>
        <row r="4177">
          <cell r="A4177" t="str">
            <v>966000113921206383-0012000EMS02Q20000624HWA0004H</v>
          </cell>
          <cell r="B4177" t="e">
            <v>#N/A</v>
          </cell>
          <cell r="C4177" t="str">
            <v>9660001139120</v>
          </cell>
          <cell r="D4177" t="str">
            <v>966000113921206383-0012000</v>
          </cell>
          <cell r="E4177" t="str">
            <v>ONT</v>
          </cell>
          <cell r="F4177" t="str">
            <v>9660001139</v>
          </cell>
          <cell r="G4177" t="str">
            <v>21206383-001</v>
          </cell>
          <cell r="H4177">
            <v>120</v>
          </cell>
          <cell r="I4177" t="str">
            <v>EchoLife HG8145V5 plastic parts , 212063</v>
          </cell>
          <cell r="J4177">
            <v>2000</v>
          </cell>
          <cell r="K4177">
            <v>1.0215000000000001</v>
          </cell>
          <cell r="L4177">
            <v>2043.0000000000002</v>
          </cell>
          <cell r="M4177" t="str">
            <v>451U</v>
          </cell>
          <cell r="N4177">
            <v>44729</v>
          </cell>
          <cell r="O4177" t="str">
            <v>EMS02Q20000624HWA0004H</v>
          </cell>
          <cell r="P4177" t="str">
            <v>HWC2022062056439</v>
          </cell>
          <cell r="Q4177">
            <v>44732</v>
          </cell>
          <cell r="R4177" t="str">
            <v>SHW-60693I22</v>
          </cell>
          <cell r="S4177">
            <v>44788</v>
          </cell>
          <cell r="T4177">
            <v>44827</v>
          </cell>
          <cell r="U4177" t="str">
            <v>SEA</v>
          </cell>
          <cell r="V4177" t="str">
            <v>Delivered</v>
          </cell>
          <cell r="W4177" t="str">
            <v>02314BUG-1</v>
          </cell>
          <cell r="X4177">
            <v>44805</v>
          </cell>
          <cell r="AA4177" t="str">
            <v>EMS02Q20000624HWA0004H</v>
          </cell>
          <cell r="AB4177" t="b">
            <v>1</v>
          </cell>
          <cell r="AC4177">
            <v>44729</v>
          </cell>
        </row>
        <row r="4178">
          <cell r="A4178" t="str">
            <v>966000113921206383-0012000EMS02Q20000624HWA0008H</v>
          </cell>
          <cell r="B4178" t="e">
            <v>#N/A</v>
          </cell>
          <cell r="C4178" t="str">
            <v>9660001139130</v>
          </cell>
          <cell r="D4178" t="str">
            <v>966000113921206383-0012000</v>
          </cell>
          <cell r="E4178" t="str">
            <v>ONT</v>
          </cell>
          <cell r="F4178" t="str">
            <v>9660001139</v>
          </cell>
          <cell r="G4178" t="str">
            <v>21206383-001</v>
          </cell>
          <cell r="H4178">
            <v>130</v>
          </cell>
          <cell r="I4178" t="str">
            <v>EchoLife HG8145V5 plastic parts , 212063</v>
          </cell>
          <cell r="J4178">
            <v>2000</v>
          </cell>
          <cell r="K4178">
            <v>1.0215000000000001</v>
          </cell>
          <cell r="L4178">
            <v>2043.0000000000002</v>
          </cell>
          <cell r="M4178" t="str">
            <v>451U</v>
          </cell>
          <cell r="N4178">
            <v>44744</v>
          </cell>
          <cell r="O4178" t="str">
            <v>EMS02Q20000624HWA0008H</v>
          </cell>
          <cell r="P4178" t="str">
            <v>HWC2022071176012</v>
          </cell>
          <cell r="Q4178">
            <v>44755</v>
          </cell>
          <cell r="R4178" t="str">
            <v>SHW-60813I22</v>
          </cell>
          <cell r="S4178">
            <v>44829</v>
          </cell>
          <cell r="T4178">
            <v>44832</v>
          </cell>
          <cell r="U4178" t="str">
            <v>SEA</v>
          </cell>
          <cell r="V4178" t="str">
            <v>Delivered</v>
          </cell>
          <cell r="W4178" t="str">
            <v>02314BUG-1</v>
          </cell>
          <cell r="X4178">
            <v>44805</v>
          </cell>
          <cell r="AA4178" t="str">
            <v>EMS02Q20000624HWA0008H</v>
          </cell>
          <cell r="AB4178" t="b">
            <v>1</v>
          </cell>
          <cell r="AC4178">
            <v>44744</v>
          </cell>
        </row>
        <row r="4179">
          <cell r="A4179" t="str">
            <v>966000113921206383-0012000EMS02Q20000624HWA0013H</v>
          </cell>
          <cell r="B4179" t="e">
            <v>#N/A</v>
          </cell>
          <cell r="C4179" t="str">
            <v>9660001139140</v>
          </cell>
          <cell r="D4179" t="str">
            <v>966000113921206383-0012000</v>
          </cell>
          <cell r="E4179" t="str">
            <v>ONT</v>
          </cell>
          <cell r="F4179" t="str">
            <v>9660001139</v>
          </cell>
          <cell r="G4179" t="str">
            <v>21206383-001</v>
          </cell>
          <cell r="H4179">
            <v>140</v>
          </cell>
          <cell r="I4179" t="str">
            <v>EchoLife HG8145V5 plastic parts , 212063</v>
          </cell>
          <cell r="J4179">
            <v>2000</v>
          </cell>
          <cell r="K4179">
            <v>1.0215000000000001</v>
          </cell>
          <cell r="L4179">
            <v>2043.0000000000002</v>
          </cell>
          <cell r="M4179" t="str">
            <v>451U</v>
          </cell>
          <cell r="N4179">
            <v>44747</v>
          </cell>
          <cell r="O4179" t="str">
            <v>EMS02Q20000624HWA0013H</v>
          </cell>
          <cell r="P4179" t="str">
            <v>HWC2022071176017</v>
          </cell>
          <cell r="Q4179">
            <v>44755</v>
          </cell>
          <cell r="R4179" t="str">
            <v>SHW-60813I22</v>
          </cell>
          <cell r="S4179">
            <v>44829</v>
          </cell>
          <cell r="T4179">
            <v>44832</v>
          </cell>
          <cell r="U4179" t="str">
            <v>SEA</v>
          </cell>
          <cell r="V4179" t="str">
            <v>Delivered</v>
          </cell>
          <cell r="W4179" t="str">
            <v>02314BUG-1</v>
          </cell>
          <cell r="X4179">
            <v>44805</v>
          </cell>
          <cell r="AA4179" t="str">
            <v>EMS02Q20000624HWA0013H</v>
          </cell>
          <cell r="AB4179" t="b">
            <v>1</v>
          </cell>
          <cell r="AC4179">
            <v>44747</v>
          </cell>
        </row>
        <row r="4180">
          <cell r="A4180" t="str">
            <v>966000113921206383-0012000EMS02Q20000624HWA0006H</v>
          </cell>
          <cell r="B4180" t="e">
            <v>#N/A</v>
          </cell>
          <cell r="C4180" t="str">
            <v>9660001139150</v>
          </cell>
          <cell r="D4180" t="str">
            <v>966000113921206383-0012000</v>
          </cell>
          <cell r="E4180" t="str">
            <v>ONT</v>
          </cell>
          <cell r="F4180" t="str">
            <v>9660001139</v>
          </cell>
          <cell r="G4180" t="str">
            <v>21206383-001</v>
          </cell>
          <cell r="H4180">
            <v>150</v>
          </cell>
          <cell r="I4180" t="str">
            <v>EchoLife HG8145V5 plastic parts , 212063</v>
          </cell>
          <cell r="J4180">
            <v>2000</v>
          </cell>
          <cell r="K4180">
            <v>1.0215000000000001</v>
          </cell>
          <cell r="L4180">
            <v>2043.0000000000002</v>
          </cell>
          <cell r="M4180" t="str">
            <v>451U</v>
          </cell>
          <cell r="N4180">
            <v>44730</v>
          </cell>
          <cell r="O4180" t="str">
            <v>EMS02Q20000624HWA0006H</v>
          </cell>
          <cell r="P4180" t="str">
            <v>HWC2022062763192</v>
          </cell>
          <cell r="Q4180">
            <v>44739</v>
          </cell>
          <cell r="R4180" t="str">
            <v>SHW-60772I22</v>
          </cell>
          <cell r="S4180">
            <v>44807</v>
          </cell>
          <cell r="T4180">
            <v>44812</v>
          </cell>
          <cell r="U4180" t="str">
            <v>SEA</v>
          </cell>
          <cell r="V4180" t="str">
            <v>Delivered</v>
          </cell>
          <cell r="W4180" t="str">
            <v>02314BUG-1</v>
          </cell>
          <cell r="X4180">
            <v>44805</v>
          </cell>
          <cell r="AA4180" t="str">
            <v>EMS02Q20000624HWA0006H</v>
          </cell>
          <cell r="AB4180" t="b">
            <v>1</v>
          </cell>
          <cell r="AC4180">
            <v>44730</v>
          </cell>
        </row>
        <row r="4181">
          <cell r="A4181" t="str">
            <v>966000114021206383-0012000EMS02Q20000623HWA0009H</v>
          </cell>
          <cell r="B4181" t="e">
            <v>#N/A</v>
          </cell>
          <cell r="C4181" t="str">
            <v>966000114010</v>
          </cell>
          <cell r="D4181" t="str">
            <v>966000114021206383-0012000</v>
          </cell>
          <cell r="E4181" t="str">
            <v>ONT</v>
          </cell>
          <cell r="F4181" t="str">
            <v>9660001140</v>
          </cell>
          <cell r="G4181" t="str">
            <v>21206383-001</v>
          </cell>
          <cell r="H4181">
            <v>10</v>
          </cell>
          <cell r="I4181" t="str">
            <v>EchoLife HG8145V5 plastic parts , 212063</v>
          </cell>
          <cell r="J4181">
            <v>2000</v>
          </cell>
          <cell r="K4181">
            <v>1.0215000000000001</v>
          </cell>
          <cell r="L4181">
            <v>2043.0000000000002</v>
          </cell>
          <cell r="M4181" t="str">
            <v>451U</v>
          </cell>
          <cell r="N4181">
            <v>44710</v>
          </cell>
          <cell r="O4181" t="str">
            <v>EMS02Q20000623HWA0009H</v>
          </cell>
          <cell r="P4181" t="str">
            <v>HWC2022053033674</v>
          </cell>
          <cell r="Q4181">
            <v>44711</v>
          </cell>
          <cell r="R4181" t="str">
            <v>SHW-60580I22</v>
          </cell>
          <cell r="S4181">
            <v>44792</v>
          </cell>
          <cell r="T4181">
            <v>44797</v>
          </cell>
          <cell r="U4181" t="str">
            <v>SEA</v>
          </cell>
          <cell r="V4181" t="str">
            <v>Delivered</v>
          </cell>
          <cell r="W4181" t="str">
            <v>02314BUG-1</v>
          </cell>
          <cell r="X4181">
            <v>44805</v>
          </cell>
          <cell r="AA4181" t="str">
            <v>EMS02Q20000623HWA0009H</v>
          </cell>
          <cell r="AB4181" t="b">
            <v>1</v>
          </cell>
          <cell r="AC4181">
            <v>44710</v>
          </cell>
        </row>
        <row r="4182">
          <cell r="A4182" t="str">
            <v>966000114021206383-0012000EMS02Q20000623HWA0006H</v>
          </cell>
          <cell r="B4182" t="e">
            <v>#N/A</v>
          </cell>
          <cell r="C4182" t="str">
            <v>966000114020</v>
          </cell>
          <cell r="D4182" t="str">
            <v>966000114021206383-0012000</v>
          </cell>
          <cell r="E4182" t="str">
            <v>ONT</v>
          </cell>
          <cell r="F4182" t="str">
            <v>9660001140</v>
          </cell>
          <cell r="G4182" t="str">
            <v>21206383-001</v>
          </cell>
          <cell r="H4182">
            <v>20</v>
          </cell>
          <cell r="I4182" t="str">
            <v>EchoLife HG8145V5 plastic parts , 212063</v>
          </cell>
          <cell r="J4182">
            <v>2000</v>
          </cell>
          <cell r="K4182">
            <v>1.0215000000000001</v>
          </cell>
          <cell r="L4182">
            <v>2043.0000000000002</v>
          </cell>
          <cell r="M4182" t="str">
            <v>451U</v>
          </cell>
          <cell r="N4182">
            <v>44727</v>
          </cell>
          <cell r="O4182" t="str">
            <v>EMS02Q20000623HWA0006H</v>
          </cell>
          <cell r="P4182" t="str">
            <v>HWC2022062259644</v>
          </cell>
          <cell r="Q4182">
            <v>44735</v>
          </cell>
          <cell r="R4182" t="str">
            <v>SHW-60730I22</v>
          </cell>
          <cell r="S4182">
            <v>44807</v>
          </cell>
          <cell r="T4182">
            <v>44812</v>
          </cell>
          <cell r="U4182" t="str">
            <v>SEA</v>
          </cell>
          <cell r="V4182" t="str">
            <v>Delivered</v>
          </cell>
          <cell r="W4182" t="str">
            <v>02314BUG-1</v>
          </cell>
          <cell r="X4182">
            <v>44805</v>
          </cell>
          <cell r="AA4182" t="str">
            <v>EMS02Q20000623HWA0006H</v>
          </cell>
          <cell r="AB4182" t="b">
            <v>1</v>
          </cell>
          <cell r="AC4182">
            <v>44727</v>
          </cell>
        </row>
        <row r="4183">
          <cell r="A4183" t="str">
            <v>966000114021206383-0012000EMS02Q20000623HWA0003H</v>
          </cell>
          <cell r="B4183" t="e">
            <v>#N/A</v>
          </cell>
          <cell r="C4183" t="str">
            <v>966000114030</v>
          </cell>
          <cell r="D4183" t="str">
            <v>966000114021206383-0012000</v>
          </cell>
          <cell r="E4183" t="str">
            <v>ONT</v>
          </cell>
          <cell r="F4183" t="str">
            <v>9660001140</v>
          </cell>
          <cell r="G4183" t="str">
            <v>21206383-001</v>
          </cell>
          <cell r="H4183">
            <v>30</v>
          </cell>
          <cell r="I4183" t="str">
            <v>EchoLife HG8145V5 plastic parts , 212063</v>
          </cell>
          <cell r="J4183">
            <v>2000</v>
          </cell>
          <cell r="K4183">
            <v>1.0215000000000001</v>
          </cell>
          <cell r="L4183">
            <v>2043.0000000000002</v>
          </cell>
          <cell r="M4183" t="str">
            <v>451U</v>
          </cell>
          <cell r="N4183">
            <v>44743</v>
          </cell>
          <cell r="O4183" t="str">
            <v>EMS02Q20000623HWA0003H</v>
          </cell>
          <cell r="P4183" t="str">
            <v>HWC2022070268478</v>
          </cell>
          <cell r="Q4183">
            <v>44747</v>
          </cell>
          <cell r="R4183" t="str">
            <v>SHW-60770I22</v>
          </cell>
          <cell r="S4183">
            <v>44817</v>
          </cell>
          <cell r="T4183">
            <v>44823</v>
          </cell>
          <cell r="U4183" t="str">
            <v>SEA</v>
          </cell>
          <cell r="V4183" t="str">
            <v>Delivered</v>
          </cell>
          <cell r="W4183" t="str">
            <v>02314BUG-1</v>
          </cell>
          <cell r="X4183">
            <v>44805</v>
          </cell>
          <cell r="AA4183" t="str">
            <v>EMS02Q20000623HWA0003H</v>
          </cell>
          <cell r="AB4183" t="b">
            <v>1</v>
          </cell>
          <cell r="AC4183">
            <v>44743</v>
          </cell>
        </row>
        <row r="4184">
          <cell r="A4184" t="str">
            <v>966000114021206383-0012000EMS02Q20000623HWA0004H</v>
          </cell>
          <cell r="B4184" t="e">
            <v>#N/A</v>
          </cell>
          <cell r="C4184" t="str">
            <v>966000114040</v>
          </cell>
          <cell r="D4184" t="str">
            <v>966000114021206383-0012000</v>
          </cell>
          <cell r="E4184" t="str">
            <v>ONT</v>
          </cell>
          <cell r="F4184" t="str">
            <v>9660001140</v>
          </cell>
          <cell r="G4184" t="str">
            <v>21206383-001</v>
          </cell>
          <cell r="H4184">
            <v>40</v>
          </cell>
          <cell r="I4184" t="str">
            <v>EchoLife HG8145V5 plastic parts , 212063</v>
          </cell>
          <cell r="J4184">
            <v>2000</v>
          </cell>
          <cell r="K4184">
            <v>1.0215000000000001</v>
          </cell>
          <cell r="L4184">
            <v>2043.0000000000002</v>
          </cell>
          <cell r="M4184" t="str">
            <v>451U</v>
          </cell>
          <cell r="N4184">
            <v>44743</v>
          </cell>
          <cell r="O4184" t="str">
            <v>EMS02Q20000623HWA0004H</v>
          </cell>
          <cell r="P4184" t="str">
            <v>HWC2022070268510</v>
          </cell>
          <cell r="Q4184">
            <v>44747</v>
          </cell>
          <cell r="R4184" t="str">
            <v>SHW-60770I22</v>
          </cell>
          <cell r="S4184">
            <v>44817</v>
          </cell>
          <cell r="T4184">
            <v>44823</v>
          </cell>
          <cell r="U4184" t="str">
            <v>SEA</v>
          </cell>
          <cell r="V4184" t="str">
            <v>Delivered</v>
          </cell>
          <cell r="W4184" t="str">
            <v>02314BUG-1</v>
          </cell>
          <cell r="X4184">
            <v>44805</v>
          </cell>
          <cell r="AA4184" t="str">
            <v>EMS02Q20000623HWA0004H</v>
          </cell>
          <cell r="AB4184" t="b">
            <v>1</v>
          </cell>
          <cell r="AC4184">
            <v>44743</v>
          </cell>
        </row>
        <row r="4185">
          <cell r="A4185" t="str">
            <v>966000114021206383-0012000EMS02Q20000623HWA0007H</v>
          </cell>
          <cell r="B4185" t="e">
            <v>#N/A</v>
          </cell>
          <cell r="C4185" t="str">
            <v>966000114050</v>
          </cell>
          <cell r="D4185" t="str">
            <v>966000114021206383-0012000</v>
          </cell>
          <cell r="E4185" t="str">
            <v>ONT</v>
          </cell>
          <cell r="F4185" t="str">
            <v>9660001140</v>
          </cell>
          <cell r="G4185" t="str">
            <v>21206383-001</v>
          </cell>
          <cell r="H4185">
            <v>50</v>
          </cell>
          <cell r="I4185" t="str">
            <v>EchoLife HG8145V5 plastic parts , 212063</v>
          </cell>
          <cell r="J4185">
            <v>2000</v>
          </cell>
          <cell r="K4185">
            <v>1.0215000000000001</v>
          </cell>
          <cell r="L4185">
            <v>2043.0000000000002</v>
          </cell>
          <cell r="M4185" t="str">
            <v>451U</v>
          </cell>
          <cell r="N4185">
            <v>44727</v>
          </cell>
          <cell r="O4185" t="str">
            <v>EMS02Q20000623HWA0007H</v>
          </cell>
          <cell r="P4185" t="str">
            <v>HWC2022062259645</v>
          </cell>
          <cell r="Q4185">
            <v>44735</v>
          </cell>
          <cell r="R4185" t="str">
            <v>SHW-60730I22</v>
          </cell>
          <cell r="S4185">
            <v>44807</v>
          </cell>
          <cell r="T4185">
            <v>44812</v>
          </cell>
          <cell r="U4185" t="str">
            <v>SEA</v>
          </cell>
          <cell r="V4185" t="str">
            <v>Delivered</v>
          </cell>
          <cell r="W4185" t="str">
            <v>02314BUG-1</v>
          </cell>
          <cell r="X4185">
            <v>44805</v>
          </cell>
          <cell r="AA4185" t="str">
            <v>EMS02Q20000623HWA0007H</v>
          </cell>
          <cell r="AB4185" t="b">
            <v>1</v>
          </cell>
          <cell r="AC4185">
            <v>44727</v>
          </cell>
        </row>
        <row r="4186">
          <cell r="A4186" t="str">
            <v>966000114021206383-0012000EMS02Q20000623HWA0005H</v>
          </cell>
          <cell r="B4186" t="e">
            <v>#N/A</v>
          </cell>
          <cell r="C4186" t="str">
            <v>966000114060</v>
          </cell>
          <cell r="D4186" t="str">
            <v>966000114021206383-0012000</v>
          </cell>
          <cell r="E4186" t="str">
            <v>ONT</v>
          </cell>
          <cell r="F4186" t="str">
            <v>9660001140</v>
          </cell>
          <cell r="G4186" t="str">
            <v>21206383-001</v>
          </cell>
          <cell r="H4186">
            <v>60</v>
          </cell>
          <cell r="I4186" t="str">
            <v>EchoLife HG8145V5 plastic parts , 212063</v>
          </cell>
          <cell r="J4186">
            <v>2000</v>
          </cell>
          <cell r="K4186">
            <v>1.0215000000000001</v>
          </cell>
          <cell r="L4186">
            <v>2043.0000000000002</v>
          </cell>
          <cell r="M4186" t="str">
            <v>451U</v>
          </cell>
          <cell r="N4186">
            <v>44727</v>
          </cell>
          <cell r="O4186" t="str">
            <v>EMS02Q20000623HWA0005H</v>
          </cell>
          <cell r="P4186" t="str">
            <v>HWC2022062259643</v>
          </cell>
          <cell r="Q4186">
            <v>44735</v>
          </cell>
          <cell r="R4186" t="str">
            <v>SHW-60730I22</v>
          </cell>
          <cell r="S4186">
            <v>44807</v>
          </cell>
          <cell r="T4186">
            <v>44812</v>
          </cell>
          <cell r="U4186" t="str">
            <v>SEA</v>
          </cell>
          <cell r="V4186" t="str">
            <v>Delivered</v>
          </cell>
          <cell r="W4186" t="str">
            <v>02314BUG-1</v>
          </cell>
          <cell r="X4186">
            <v>44805</v>
          </cell>
          <cell r="AA4186" t="str">
            <v>EMS02Q20000623HWA0005H</v>
          </cell>
          <cell r="AB4186" t="b">
            <v>1</v>
          </cell>
          <cell r="AC4186">
            <v>44727</v>
          </cell>
        </row>
        <row r="4187">
          <cell r="A4187" t="str">
            <v>966000114021206383-0012000EMS02Q20000623HWA0002H</v>
          </cell>
          <cell r="B4187" t="e">
            <v>#N/A</v>
          </cell>
          <cell r="C4187" t="str">
            <v>966000114070</v>
          </cell>
          <cell r="D4187" t="str">
            <v>966000114021206383-0012000</v>
          </cell>
          <cell r="E4187" t="str">
            <v>ONT</v>
          </cell>
          <cell r="F4187" t="str">
            <v>9660001140</v>
          </cell>
          <cell r="G4187" t="str">
            <v>21206383-001</v>
          </cell>
          <cell r="H4187">
            <v>70</v>
          </cell>
          <cell r="I4187" t="str">
            <v>EchoLife HG8145V5 plastic parts , 212063</v>
          </cell>
          <cell r="J4187">
            <v>2000</v>
          </cell>
          <cell r="K4187">
            <v>1.0215000000000001</v>
          </cell>
          <cell r="L4187">
            <v>2043.0000000000002</v>
          </cell>
          <cell r="M4187" t="str">
            <v>451U</v>
          </cell>
          <cell r="N4187">
            <v>44743</v>
          </cell>
          <cell r="O4187" t="str">
            <v>EMS02Q20000623HWA0002H</v>
          </cell>
          <cell r="P4187" t="str">
            <v>HWC2022070268509</v>
          </cell>
          <cell r="Q4187">
            <v>44747</v>
          </cell>
          <cell r="R4187" t="str">
            <v>SHW-60770I22</v>
          </cell>
          <cell r="S4187">
            <v>44817</v>
          </cell>
          <cell r="T4187">
            <v>44823</v>
          </cell>
          <cell r="U4187" t="str">
            <v>SEA</v>
          </cell>
          <cell r="V4187" t="str">
            <v>Delivered</v>
          </cell>
          <cell r="W4187" t="str">
            <v>02314BUG-1</v>
          </cell>
          <cell r="X4187">
            <v>44805</v>
          </cell>
          <cell r="AA4187" t="str">
            <v>EMS02Q20000623HWA0002H</v>
          </cell>
          <cell r="AB4187" t="b">
            <v>1</v>
          </cell>
          <cell r="AC4187">
            <v>44743</v>
          </cell>
        </row>
        <row r="4188">
          <cell r="A4188" t="str">
            <v>966000114021206383-0011000EMS02Q20000623HWA0008H</v>
          </cell>
          <cell r="B4188" t="e">
            <v>#N/A</v>
          </cell>
          <cell r="C4188" t="str">
            <v>966000114080</v>
          </cell>
          <cell r="D4188" t="str">
            <v>966000114021206383-0011000</v>
          </cell>
          <cell r="E4188" t="str">
            <v>ONT</v>
          </cell>
          <cell r="F4188" t="str">
            <v>9660001140</v>
          </cell>
          <cell r="G4188" t="str">
            <v>21206383-001</v>
          </cell>
          <cell r="H4188">
            <v>80</v>
          </cell>
          <cell r="I4188" t="str">
            <v>EchoLife HG8145V5 plastic parts , 212063</v>
          </cell>
          <cell r="J4188">
            <v>1000</v>
          </cell>
          <cell r="K4188">
            <v>1.0215000000000001</v>
          </cell>
          <cell r="L4188">
            <v>1021.5000000000001</v>
          </cell>
          <cell r="M4188" t="str">
            <v>451U</v>
          </cell>
          <cell r="N4188">
            <v>44727</v>
          </cell>
          <cell r="O4188" t="str">
            <v>EMS02Q20000623HWA0008H</v>
          </cell>
          <cell r="P4188" t="str">
            <v>HWC2022062259646</v>
          </cell>
          <cell r="Q4188">
            <v>44735</v>
          </cell>
          <cell r="R4188" t="str">
            <v>SHW-60730I22</v>
          </cell>
          <cell r="S4188">
            <v>44807</v>
          </cell>
          <cell r="T4188">
            <v>44812</v>
          </cell>
          <cell r="U4188" t="str">
            <v>SEA</v>
          </cell>
          <cell r="V4188" t="str">
            <v>Delivered</v>
          </cell>
          <cell r="W4188" t="str">
            <v>02314BUG-1</v>
          </cell>
          <cell r="X4188">
            <v>44805</v>
          </cell>
          <cell r="AA4188" t="str">
            <v>EMS02Q20000623HWA0008H</v>
          </cell>
          <cell r="AB4188" t="b">
            <v>1</v>
          </cell>
          <cell r="AC4188">
            <v>44727</v>
          </cell>
        </row>
        <row r="4189">
          <cell r="A4189" t="str">
            <v>9660001141080709624000EMS02Q20000630HWA0002K</v>
          </cell>
          <cell r="B4189" t="e">
            <v>#N/A</v>
          </cell>
          <cell r="C4189" t="str">
            <v>966000114110</v>
          </cell>
          <cell r="D4189" t="str">
            <v>9660001141080709624000</v>
          </cell>
          <cell r="E4189" t="str">
            <v>ONT</v>
          </cell>
          <cell r="F4189" t="str">
            <v>9660001141</v>
          </cell>
          <cell r="G4189" t="str">
            <v>08070962</v>
          </cell>
          <cell r="H4189">
            <v>10</v>
          </cell>
          <cell r="I4189" t="str">
            <v>SMD Ceramic Capacitor 25V 1000nF +/-10%</v>
          </cell>
          <cell r="J4189">
            <v>4000</v>
          </cell>
          <cell r="K4189">
            <v>5.4000000000000003E-3</v>
          </cell>
          <cell r="L4189">
            <v>21.6</v>
          </cell>
          <cell r="M4189" t="str">
            <v>451U</v>
          </cell>
          <cell r="N4189">
            <v>44720</v>
          </cell>
          <cell r="O4189" t="str">
            <v>EMS02Q20000630HWA0002K</v>
          </cell>
          <cell r="P4189" t="str">
            <v>HWC2022061450895</v>
          </cell>
          <cell r="Q4189">
            <v>44726</v>
          </cell>
          <cell r="R4189" t="str">
            <v>AHW-60657I22</v>
          </cell>
          <cell r="S4189">
            <v>44752</v>
          </cell>
          <cell r="T4189">
            <v>44754</v>
          </cell>
          <cell r="U4189" t="str">
            <v>AIR</v>
          </cell>
          <cell r="V4189" t="str">
            <v>Delivered</v>
          </cell>
          <cell r="W4189" t="str">
            <v>02312VMP-2</v>
          </cell>
          <cell r="X4189">
            <v>44774</v>
          </cell>
          <cell r="AA4189" t="str">
            <v>EMS02Q20000630HWA0002K</v>
          </cell>
          <cell r="AB4189" t="b">
            <v>1</v>
          </cell>
          <cell r="AC4189">
            <v>44720</v>
          </cell>
        </row>
        <row r="4190">
          <cell r="A4190" t="str">
            <v>966000114107091734-00110000EMS02Q20000630HWA0002K</v>
          </cell>
          <cell r="B4190" t="e">
            <v>#N/A</v>
          </cell>
          <cell r="C4190" t="str">
            <v>966000114120</v>
          </cell>
          <cell r="D4190" t="str">
            <v>966000114107091734-00110000</v>
          </cell>
          <cell r="E4190" t="str">
            <v>ONT</v>
          </cell>
          <cell r="F4190" t="str">
            <v>9660001141</v>
          </cell>
          <cell r="G4190" t="str">
            <v>07091734-001</v>
          </cell>
          <cell r="H4190">
            <v>20</v>
          </cell>
          <cell r="I4190" t="str">
            <v>Chip Thick Film Resistor,0.0625W,1000ohm</v>
          </cell>
          <cell r="J4190">
            <v>10000</v>
          </cell>
          <cell r="K4190">
            <v>5.0000000000000001E-4</v>
          </cell>
          <cell r="L4190">
            <v>5</v>
          </cell>
          <cell r="M4190" t="str">
            <v>451U</v>
          </cell>
          <cell r="N4190">
            <v>44720</v>
          </cell>
          <cell r="O4190" t="str">
            <v>EMS02Q20000630HWA0002K</v>
          </cell>
          <cell r="P4190" t="str">
            <v>HWC2022061450895</v>
          </cell>
          <cell r="Q4190">
            <v>44726</v>
          </cell>
          <cell r="R4190" t="str">
            <v>AHW-60657I22</v>
          </cell>
          <cell r="S4190">
            <v>44752</v>
          </cell>
          <cell r="T4190">
            <v>44754</v>
          </cell>
          <cell r="U4190" t="str">
            <v>AIR</v>
          </cell>
          <cell r="V4190" t="str">
            <v>Delivered</v>
          </cell>
          <cell r="W4190" t="str">
            <v>02312VMP-2</v>
          </cell>
          <cell r="X4190">
            <v>44774</v>
          </cell>
          <cell r="AA4190" t="str">
            <v>EMS02Q20000630HWA0002K</v>
          </cell>
          <cell r="AB4190" t="b">
            <v>1</v>
          </cell>
          <cell r="AC4190">
            <v>44720</v>
          </cell>
        </row>
        <row r="4191">
          <cell r="A4191" t="str">
            <v>966000114107091805-0015000EMS02Q20000630HWA0002K</v>
          </cell>
          <cell r="B4191" t="e">
            <v>#N/A</v>
          </cell>
          <cell r="C4191" t="str">
            <v>966000114130</v>
          </cell>
          <cell r="D4191" t="str">
            <v>966000114107091805-0015000</v>
          </cell>
          <cell r="E4191" t="str">
            <v>ONT</v>
          </cell>
          <cell r="F4191" t="str">
            <v>9660001141</v>
          </cell>
          <cell r="G4191" t="str">
            <v>07091805-001</v>
          </cell>
          <cell r="H4191">
            <v>30</v>
          </cell>
          <cell r="I4191" t="str">
            <v>Chip Thick Film Resistor,0.1W,7680ohm,+/</v>
          </cell>
          <cell r="J4191">
            <v>5000</v>
          </cell>
          <cell r="K4191">
            <v>8.0000000000000004E-4</v>
          </cell>
          <cell r="L4191">
            <v>4</v>
          </cell>
          <cell r="M4191" t="str">
            <v>451U</v>
          </cell>
          <cell r="N4191">
            <v>44720</v>
          </cell>
          <cell r="O4191" t="str">
            <v>EMS02Q20000630HWA0002K</v>
          </cell>
          <cell r="P4191" t="str">
            <v>HWC2022061450895</v>
          </cell>
          <cell r="Q4191">
            <v>44726</v>
          </cell>
          <cell r="R4191" t="str">
            <v>AHW-60657I22</v>
          </cell>
          <cell r="S4191">
            <v>44752</v>
          </cell>
          <cell r="T4191">
            <v>44754</v>
          </cell>
          <cell r="U4191" t="str">
            <v>AIR</v>
          </cell>
          <cell r="V4191" t="str">
            <v>Delivered</v>
          </cell>
          <cell r="W4191" t="str">
            <v>02312VMP-2</v>
          </cell>
          <cell r="X4191">
            <v>44774</v>
          </cell>
          <cell r="AA4191" t="str">
            <v>EMS02Q20000630HWA0002K</v>
          </cell>
          <cell r="AB4191" t="b">
            <v>1</v>
          </cell>
          <cell r="AC4191">
            <v>44720</v>
          </cell>
        </row>
        <row r="4192">
          <cell r="A4192" t="str">
            <v>966000114107092378-0015000EMS02Q20000630HWA0002K</v>
          </cell>
          <cell r="B4192" t="e">
            <v>#N/A</v>
          </cell>
          <cell r="C4192" t="str">
            <v>966000114140</v>
          </cell>
          <cell r="D4192" t="str">
            <v>966000114107092378-0015000</v>
          </cell>
          <cell r="E4192" t="str">
            <v>ONT</v>
          </cell>
          <cell r="F4192" t="str">
            <v>9660001141</v>
          </cell>
          <cell r="G4192" t="str">
            <v>07092378-001</v>
          </cell>
          <cell r="H4192">
            <v>40</v>
          </cell>
          <cell r="I4192" t="str">
            <v>Chip Thick Film Resistor,0.25W,36ohm,+/-</v>
          </cell>
          <cell r="J4192">
            <v>5000</v>
          </cell>
          <cell r="K4192">
            <v>2.2000000000000001E-3</v>
          </cell>
          <cell r="L4192">
            <v>11</v>
          </cell>
          <cell r="M4192" t="str">
            <v>451U</v>
          </cell>
          <cell r="N4192">
            <v>44720</v>
          </cell>
          <cell r="O4192" t="str">
            <v>EMS02Q20000630HWA0002K</v>
          </cell>
          <cell r="P4192" t="str">
            <v>HWC2022061450895</v>
          </cell>
          <cell r="Q4192">
            <v>44726</v>
          </cell>
          <cell r="R4192" t="str">
            <v>AHW-60657I22</v>
          </cell>
          <cell r="S4192">
            <v>44752</v>
          </cell>
          <cell r="T4192">
            <v>44754</v>
          </cell>
          <cell r="U4192" t="str">
            <v>AIR</v>
          </cell>
          <cell r="V4192" t="str">
            <v>Delivered</v>
          </cell>
          <cell r="W4192" t="str">
            <v>02312VMP-2</v>
          </cell>
          <cell r="X4192">
            <v>44774</v>
          </cell>
          <cell r="AA4192" t="str">
            <v>EMS02Q20000630HWA0002K</v>
          </cell>
          <cell r="AB4192" t="b">
            <v>1</v>
          </cell>
          <cell r="AC4192">
            <v>44720</v>
          </cell>
        </row>
        <row r="4193">
          <cell r="A4193" t="str">
            <v>966000114115020396-0011000EMS02Q20000630HWA0002K</v>
          </cell>
          <cell r="B4193" t="e">
            <v>#N/A</v>
          </cell>
          <cell r="C4193" t="str">
            <v>966000114150</v>
          </cell>
          <cell r="D4193" t="str">
            <v>966000114115020396-0011000</v>
          </cell>
          <cell r="E4193" t="str">
            <v>ONT</v>
          </cell>
          <cell r="F4193" t="str">
            <v>9660001141</v>
          </cell>
          <cell r="G4193" t="str">
            <v>15020396-001</v>
          </cell>
          <cell r="H4193">
            <v>50</v>
          </cell>
          <cell r="I4193" t="str">
            <v>LED,0.0225cd,20mA,0603</v>
          </cell>
          <cell r="J4193">
            <v>1000</v>
          </cell>
          <cell r="K4193">
            <v>1.32E-2</v>
          </cell>
          <cell r="L4193">
            <v>13.2</v>
          </cell>
          <cell r="M4193" t="str">
            <v>451U</v>
          </cell>
          <cell r="N4193">
            <v>44720</v>
          </cell>
          <cell r="O4193" t="str">
            <v>EMS02Q20000630HWA0002K</v>
          </cell>
          <cell r="P4193" t="str">
            <v>HWC2022061450895</v>
          </cell>
          <cell r="Q4193">
            <v>44726</v>
          </cell>
          <cell r="R4193" t="str">
            <v>AHW-60657I22</v>
          </cell>
          <cell r="S4193">
            <v>44752</v>
          </cell>
          <cell r="T4193">
            <v>44754</v>
          </cell>
          <cell r="U4193" t="str">
            <v>AIR</v>
          </cell>
          <cell r="V4193" t="str">
            <v>Delivered</v>
          </cell>
          <cell r="W4193" t="str">
            <v>02312VMP-2</v>
          </cell>
          <cell r="X4193">
            <v>44774</v>
          </cell>
          <cell r="AA4193" t="str">
            <v>EMS02Q20000630HWA0002K</v>
          </cell>
          <cell r="AB4193" t="b">
            <v>1</v>
          </cell>
          <cell r="AC4193">
            <v>44720</v>
          </cell>
        </row>
        <row r="4194">
          <cell r="A4194" t="str">
            <v>966000114115020346-0011400EMS02Q20000630HWA0002K</v>
          </cell>
          <cell r="B4194" t="e">
            <v>#N/A</v>
          </cell>
          <cell r="C4194" t="str">
            <v>966000114160</v>
          </cell>
          <cell r="D4194" t="str">
            <v>966000114115020346-0011400</v>
          </cell>
          <cell r="E4194" t="str">
            <v>ONT</v>
          </cell>
          <cell r="F4194" t="str">
            <v>9660001141</v>
          </cell>
          <cell r="G4194" t="str">
            <v>15020346-001</v>
          </cell>
          <cell r="H4194">
            <v>60</v>
          </cell>
          <cell r="I4194" t="str">
            <v>LED,0.018cd,Brillian Yellow Green 570~57</v>
          </cell>
          <cell r="J4194">
            <v>1400</v>
          </cell>
          <cell r="K4194">
            <v>1.4999999999999999E-2</v>
          </cell>
          <cell r="L4194">
            <v>21</v>
          </cell>
          <cell r="M4194" t="str">
            <v>451U</v>
          </cell>
          <cell r="N4194">
            <v>44720</v>
          </cell>
          <cell r="O4194" t="str">
            <v>EMS02Q20000630HWA0002K</v>
          </cell>
          <cell r="P4194" t="str">
            <v>HWC2022061450895</v>
          </cell>
          <cell r="Q4194">
            <v>44726</v>
          </cell>
          <cell r="R4194" t="str">
            <v>AHW-60657I22</v>
          </cell>
          <cell r="S4194">
            <v>44752</v>
          </cell>
          <cell r="T4194">
            <v>44754</v>
          </cell>
          <cell r="U4194" t="str">
            <v>AIR</v>
          </cell>
          <cell r="V4194" t="str">
            <v>Delivered</v>
          </cell>
          <cell r="W4194" t="str">
            <v>02312VMP-2</v>
          </cell>
          <cell r="X4194">
            <v>44774</v>
          </cell>
          <cell r="AA4194" t="str">
            <v>EMS02Q20000630HWA0002K</v>
          </cell>
          <cell r="AB4194" t="b">
            <v>1</v>
          </cell>
          <cell r="AC4194">
            <v>44720</v>
          </cell>
        </row>
        <row r="4195">
          <cell r="A4195" t="str">
            <v>966000114115010589-002400EMS02Q20000630HWA0002K</v>
          </cell>
          <cell r="B4195" t="e">
            <v>#N/A</v>
          </cell>
          <cell r="C4195" t="str">
            <v>966000114170</v>
          </cell>
          <cell r="D4195" t="str">
            <v>966000114115010589-002400</v>
          </cell>
          <cell r="E4195" t="str">
            <v>ONT</v>
          </cell>
          <cell r="F4195" t="str">
            <v>9660001141</v>
          </cell>
          <cell r="G4195" t="str">
            <v>15010589-002</v>
          </cell>
          <cell r="H4195">
            <v>70</v>
          </cell>
          <cell r="I4195" t="str">
            <v>Fast Recovery Diode,200V,1A,1V,35ns,SOD1</v>
          </cell>
          <cell r="J4195">
            <v>400</v>
          </cell>
          <cell r="K4195">
            <v>1.41E-2</v>
          </cell>
          <cell r="L4195">
            <v>5.64</v>
          </cell>
          <cell r="M4195" t="str">
            <v>451U</v>
          </cell>
          <cell r="N4195">
            <v>44720</v>
          </cell>
          <cell r="O4195" t="str">
            <v>EMS02Q20000630HWA0002K</v>
          </cell>
          <cell r="P4195" t="str">
            <v>HWC2022061450895</v>
          </cell>
          <cell r="Q4195">
            <v>44726</v>
          </cell>
          <cell r="R4195" t="str">
            <v>AHW-60657I22</v>
          </cell>
          <cell r="S4195">
            <v>44752</v>
          </cell>
          <cell r="T4195">
            <v>44754</v>
          </cell>
          <cell r="U4195" t="str">
            <v>AIR</v>
          </cell>
          <cell r="V4195" t="str">
            <v>Delivered</v>
          </cell>
          <cell r="W4195" t="str">
            <v>02312VMP-2</v>
          </cell>
          <cell r="X4195">
            <v>44774</v>
          </cell>
          <cell r="AA4195" t="str">
            <v>EMS02Q20000630HWA0002K</v>
          </cell>
          <cell r="AB4195" t="b">
            <v>1</v>
          </cell>
          <cell r="AC4195">
            <v>44720</v>
          </cell>
        </row>
        <row r="4196">
          <cell r="A4196" t="str">
            <v>966000114115010422-001400EMS02Q20000630HWA0002K</v>
          </cell>
          <cell r="B4196" t="e">
            <v>#N/A</v>
          </cell>
          <cell r="C4196" t="str">
            <v>966000114180</v>
          </cell>
          <cell r="D4196" t="str">
            <v>966000114115010422-001400</v>
          </cell>
          <cell r="E4196" t="str">
            <v>ONT</v>
          </cell>
          <cell r="F4196" t="str">
            <v>9660001141</v>
          </cell>
          <cell r="G4196" t="str">
            <v>15010422-001</v>
          </cell>
          <cell r="H4196">
            <v>80</v>
          </cell>
          <cell r="I4196" t="str">
            <v>Switching Diode,250V,225mA,0.93V,50ns,si</v>
          </cell>
          <cell r="J4196">
            <v>400</v>
          </cell>
          <cell r="K4196">
            <v>7.7000000000000002E-3</v>
          </cell>
          <cell r="L4196">
            <v>3.08</v>
          </cell>
          <cell r="M4196" t="str">
            <v>451U</v>
          </cell>
          <cell r="N4196">
            <v>44720</v>
          </cell>
          <cell r="O4196" t="str">
            <v>EMS02Q20000630HWA0002K</v>
          </cell>
          <cell r="P4196" t="str">
            <v>HWC2022061450895</v>
          </cell>
          <cell r="Q4196">
            <v>44726</v>
          </cell>
          <cell r="R4196" t="str">
            <v>AHW-60657I22</v>
          </cell>
          <cell r="S4196">
            <v>44752</v>
          </cell>
          <cell r="T4196">
            <v>44754</v>
          </cell>
          <cell r="U4196" t="str">
            <v>AIR</v>
          </cell>
          <cell r="V4196" t="str">
            <v>Delivered</v>
          </cell>
          <cell r="W4196" t="str">
            <v>02312VMP-2</v>
          </cell>
          <cell r="X4196">
            <v>44774</v>
          </cell>
          <cell r="AA4196" t="str">
            <v>EMS02Q20000630HWA0002K</v>
          </cell>
          <cell r="AB4196" t="b">
            <v>1</v>
          </cell>
          <cell r="AC4196">
            <v>44720</v>
          </cell>
        </row>
        <row r="4197">
          <cell r="A4197" t="str">
            <v>9660001141150402641000EMS02Q20000630HWA0002K</v>
          </cell>
          <cell r="B4197" t="e">
            <v>#N/A</v>
          </cell>
          <cell r="C4197" t="str">
            <v>966000114190</v>
          </cell>
          <cell r="D4197" t="str">
            <v>9660001141150402641000</v>
          </cell>
          <cell r="E4197" t="str">
            <v>ONT</v>
          </cell>
          <cell r="F4197" t="str">
            <v>9660001141</v>
          </cell>
          <cell r="G4197" t="str">
            <v>15040264</v>
          </cell>
          <cell r="H4197">
            <v>90</v>
          </cell>
          <cell r="I4197" t="str">
            <v>Transient Suppression Diode,7V,15V,63W,3</v>
          </cell>
          <cell r="J4197">
            <v>1000</v>
          </cell>
          <cell r="K4197">
            <v>1.0800000000000001E-2</v>
          </cell>
          <cell r="L4197">
            <v>10.8</v>
          </cell>
          <cell r="M4197" t="str">
            <v>451U</v>
          </cell>
          <cell r="N4197">
            <v>44720</v>
          </cell>
          <cell r="O4197" t="str">
            <v>EMS02Q20000630HWA0002K</v>
          </cell>
          <cell r="P4197" t="str">
            <v>HWC2022061450895</v>
          </cell>
          <cell r="Q4197">
            <v>44726</v>
          </cell>
          <cell r="R4197" t="str">
            <v>AHW-60657I22</v>
          </cell>
          <cell r="S4197">
            <v>44752</v>
          </cell>
          <cell r="T4197">
            <v>44754</v>
          </cell>
          <cell r="U4197" t="str">
            <v>AIR</v>
          </cell>
          <cell r="V4197" t="str">
            <v>Delivered</v>
          </cell>
          <cell r="W4197" t="str">
            <v>02312VMP-2</v>
          </cell>
          <cell r="X4197">
            <v>44774</v>
          </cell>
          <cell r="AA4197" t="str">
            <v>EMS02Q20000630HWA0002K</v>
          </cell>
          <cell r="AB4197" t="b">
            <v>1</v>
          </cell>
          <cell r="AC4197">
            <v>44720</v>
          </cell>
        </row>
        <row r="4198">
          <cell r="A4198" t="str">
            <v>966000114115050146-003400EMS02Q20000630HWA0002K</v>
          </cell>
          <cell r="B4198" t="e">
            <v>#N/A</v>
          </cell>
          <cell r="C4198" t="str">
            <v>9660001141100</v>
          </cell>
          <cell r="D4198" t="str">
            <v>966000114115050146-003400</v>
          </cell>
          <cell r="E4198" t="str">
            <v>ONT</v>
          </cell>
          <cell r="F4198" t="str">
            <v>9660001141</v>
          </cell>
          <cell r="G4198" t="str">
            <v>15050146-003</v>
          </cell>
          <cell r="H4198">
            <v>100</v>
          </cell>
          <cell r="I4198" t="str">
            <v>Transistor,NPN,40V,1000mA,300mW,500mV@1A</v>
          </cell>
          <cell r="J4198">
            <v>400</v>
          </cell>
          <cell r="K4198">
            <v>1.26E-2</v>
          </cell>
          <cell r="L4198">
            <v>5.04</v>
          </cell>
          <cell r="M4198" t="str">
            <v>451U</v>
          </cell>
          <cell r="N4198">
            <v>44720</v>
          </cell>
          <cell r="O4198" t="str">
            <v>EMS02Q20000630HWA0002K</v>
          </cell>
          <cell r="P4198" t="str">
            <v>HWC2022061450895</v>
          </cell>
          <cell r="Q4198">
            <v>44726</v>
          </cell>
          <cell r="R4198" t="str">
            <v>AHW-60657I22</v>
          </cell>
          <cell r="S4198">
            <v>44752</v>
          </cell>
          <cell r="T4198">
            <v>44754</v>
          </cell>
          <cell r="U4198" t="str">
            <v>AIR</v>
          </cell>
          <cell r="V4198" t="str">
            <v>Delivered</v>
          </cell>
          <cell r="W4198" t="str">
            <v>02312VMP-2</v>
          </cell>
          <cell r="X4198">
            <v>44774</v>
          </cell>
          <cell r="AA4198" t="str">
            <v>EMS02Q20000630HWA0002K</v>
          </cell>
          <cell r="AB4198" t="b">
            <v>1</v>
          </cell>
          <cell r="AC4198">
            <v>44720</v>
          </cell>
        </row>
        <row r="4199">
          <cell r="A4199" t="str">
            <v>966000114107092657-00110000EMS02Q20000630HWA0001K</v>
          </cell>
          <cell r="B4199" t="e">
            <v>#N/A</v>
          </cell>
          <cell r="C4199" t="str">
            <v>9660001141110</v>
          </cell>
          <cell r="D4199" t="str">
            <v>966000114107092657-00110000</v>
          </cell>
          <cell r="E4199" t="str">
            <v>ONT</v>
          </cell>
          <cell r="F4199" t="str">
            <v>9660001141</v>
          </cell>
          <cell r="G4199" t="str">
            <v>07092657-001</v>
          </cell>
          <cell r="H4199">
            <v>110</v>
          </cell>
          <cell r="I4199" t="str">
            <v>Chip Thick Film Resistor,0.05W,33ohm,+/-</v>
          </cell>
          <cell r="J4199">
            <v>10000</v>
          </cell>
          <cell r="K4199">
            <v>8.9999999999999998E-4</v>
          </cell>
          <cell r="L4199">
            <v>9</v>
          </cell>
          <cell r="M4199" t="str">
            <v>451U</v>
          </cell>
          <cell r="N4199">
            <v>44720</v>
          </cell>
          <cell r="O4199" t="str">
            <v>EMS02Q20000630HWA0001K</v>
          </cell>
          <cell r="P4199" t="str">
            <v>HWC2022061754392</v>
          </cell>
          <cell r="Q4199">
            <v>44729</v>
          </cell>
          <cell r="R4199" t="str">
            <v>AHW-60678I22</v>
          </cell>
          <cell r="S4199">
            <v>44752</v>
          </cell>
          <cell r="T4199">
            <v>44754</v>
          </cell>
          <cell r="U4199" t="str">
            <v>AIR</v>
          </cell>
          <cell r="V4199" t="str">
            <v>Delivered</v>
          </cell>
          <cell r="W4199" t="str">
            <v>02312VMP-2</v>
          </cell>
          <cell r="X4199">
            <v>44774</v>
          </cell>
          <cell r="AA4199" t="str">
            <v>EMS02Q20000630HWA0001K</v>
          </cell>
          <cell r="AB4199" t="b">
            <v>1</v>
          </cell>
          <cell r="AC4199">
            <v>44720</v>
          </cell>
        </row>
        <row r="4200">
          <cell r="A4200" t="str">
            <v>96600011411010017110000EMS02Q20000630HWA0001K</v>
          </cell>
          <cell r="B4200" t="e">
            <v>#N/A</v>
          </cell>
          <cell r="C4200" t="str">
            <v>9660001141120</v>
          </cell>
          <cell r="D4200" t="str">
            <v>96600011411010017110000</v>
          </cell>
          <cell r="E4200" t="str">
            <v>ONT</v>
          </cell>
          <cell r="F4200" t="str">
            <v>9660001141</v>
          </cell>
          <cell r="G4200" t="str">
            <v>10100171</v>
          </cell>
          <cell r="H4200">
            <v>120</v>
          </cell>
          <cell r="I4200" t="str">
            <v>Terminal Chip Inductor,0.0024uH,+/-0.3nH</v>
          </cell>
          <cell r="J4200">
            <v>10000</v>
          </cell>
          <cell r="K4200">
            <v>1.1000000000000001E-3</v>
          </cell>
          <cell r="L4200">
            <v>11</v>
          </cell>
          <cell r="M4200" t="str">
            <v>451U</v>
          </cell>
          <cell r="N4200">
            <v>44720</v>
          </cell>
          <cell r="O4200" t="str">
            <v>EMS02Q20000630HWA0001K</v>
          </cell>
          <cell r="P4200" t="str">
            <v>HWC2022061754392</v>
          </cell>
          <cell r="Q4200">
            <v>44729</v>
          </cell>
          <cell r="R4200" t="str">
            <v>AHW-60678I22</v>
          </cell>
          <cell r="S4200">
            <v>44752</v>
          </cell>
          <cell r="T4200">
            <v>44754</v>
          </cell>
          <cell r="U4200" t="str">
            <v>AIR</v>
          </cell>
          <cell r="V4200" t="str">
            <v>Delivered</v>
          </cell>
          <cell r="W4200" t="str">
            <v>02312VMP-2</v>
          </cell>
          <cell r="X4200">
            <v>44774</v>
          </cell>
          <cell r="AA4200" t="str">
            <v>EMS02Q20000630HWA0001K</v>
          </cell>
          <cell r="AB4200" t="b">
            <v>1</v>
          </cell>
          <cell r="AC4200">
            <v>44720</v>
          </cell>
        </row>
        <row r="4201">
          <cell r="A4201" t="str">
            <v>966000114107091555-0015000EMS02Q20000630HWA0001K</v>
          </cell>
          <cell r="B4201" t="e">
            <v>#N/A</v>
          </cell>
          <cell r="C4201" t="str">
            <v>9660001141130</v>
          </cell>
          <cell r="D4201" t="str">
            <v>966000114107091555-0015000</v>
          </cell>
          <cell r="E4201" t="str">
            <v>ONT</v>
          </cell>
          <cell r="F4201" t="str">
            <v>9660001141</v>
          </cell>
          <cell r="G4201" t="str">
            <v>07091555-001</v>
          </cell>
          <cell r="H4201">
            <v>130</v>
          </cell>
          <cell r="I4201" t="str">
            <v>Chip Thick Film Resistor,0.125W,20ohm,+/</v>
          </cell>
          <cell r="J4201">
            <v>5000</v>
          </cell>
          <cell r="K4201">
            <v>1.2999999999999999E-3</v>
          </cell>
          <cell r="L4201">
            <v>6.5</v>
          </cell>
          <cell r="M4201" t="str">
            <v>451U</v>
          </cell>
          <cell r="N4201">
            <v>44720</v>
          </cell>
          <cell r="O4201" t="str">
            <v>EMS02Q20000630HWA0001K</v>
          </cell>
          <cell r="P4201" t="str">
            <v>HWC2022061754392</v>
          </cell>
          <cell r="Q4201">
            <v>44729</v>
          </cell>
          <cell r="R4201" t="str">
            <v>AHW-60678I22</v>
          </cell>
          <cell r="S4201">
            <v>44752</v>
          </cell>
          <cell r="T4201">
            <v>44754</v>
          </cell>
          <cell r="U4201" t="str">
            <v>AIR</v>
          </cell>
          <cell r="V4201" t="str">
            <v>Delivered</v>
          </cell>
          <cell r="W4201" t="str">
            <v>02312VMP-2</v>
          </cell>
          <cell r="X4201">
            <v>44774</v>
          </cell>
          <cell r="AA4201" t="str">
            <v>EMS02Q20000630HWA0001K</v>
          </cell>
          <cell r="AB4201" t="b">
            <v>1</v>
          </cell>
          <cell r="AC4201">
            <v>44720</v>
          </cell>
        </row>
        <row r="4202">
          <cell r="A4202" t="str">
            <v>9660001141080706936000EMS02Q20000630HWA0001K</v>
          </cell>
          <cell r="B4202" t="e">
            <v>#N/A</v>
          </cell>
          <cell r="C4202" t="str">
            <v>9660001141140</v>
          </cell>
          <cell r="D4202" t="str">
            <v>9660001141080706936000</v>
          </cell>
          <cell r="E4202" t="str">
            <v>ONT</v>
          </cell>
          <cell r="F4202" t="str">
            <v>9660001141</v>
          </cell>
          <cell r="G4202" t="str">
            <v>08070693</v>
          </cell>
          <cell r="H4202">
            <v>140</v>
          </cell>
          <cell r="I4202" t="str">
            <v>High Capacity MLCC(1uf),6.3V,10000nF,+/-</v>
          </cell>
          <cell r="J4202">
            <v>6000</v>
          </cell>
          <cell r="K4202">
            <v>6.7000000000000002E-3</v>
          </cell>
          <cell r="L4202">
            <v>40.200000000000003</v>
          </cell>
          <cell r="M4202" t="str">
            <v>451U</v>
          </cell>
          <cell r="N4202">
            <v>44720</v>
          </cell>
          <cell r="O4202" t="str">
            <v>EMS02Q20000630HWA0001K</v>
          </cell>
          <cell r="P4202" t="str">
            <v>HWC2022061754392</v>
          </cell>
          <cell r="Q4202">
            <v>44729</v>
          </cell>
          <cell r="R4202" t="str">
            <v>AHW-60678I22</v>
          </cell>
          <cell r="S4202">
            <v>44752</v>
          </cell>
          <cell r="T4202">
            <v>44754</v>
          </cell>
          <cell r="U4202" t="str">
            <v>AIR</v>
          </cell>
          <cell r="V4202" t="str">
            <v>Delivered</v>
          </cell>
          <cell r="W4202" t="str">
            <v>02312VMP-2</v>
          </cell>
          <cell r="X4202">
            <v>44774</v>
          </cell>
          <cell r="AA4202" t="str">
            <v>EMS02Q20000630HWA0001K</v>
          </cell>
          <cell r="AB4202" t="b">
            <v>1</v>
          </cell>
          <cell r="AC4202">
            <v>44720</v>
          </cell>
        </row>
        <row r="4203">
          <cell r="A4203" t="str">
            <v>966000114108070675-0013000EMS02Q20000630HWA0001K</v>
          </cell>
          <cell r="B4203" t="e">
            <v>#N/A</v>
          </cell>
          <cell r="C4203" t="str">
            <v>9660001141150</v>
          </cell>
          <cell r="D4203" t="str">
            <v>966000114108070675-0013000</v>
          </cell>
          <cell r="E4203" t="str">
            <v>ONT</v>
          </cell>
          <cell r="F4203" t="str">
            <v>9660001141</v>
          </cell>
          <cell r="G4203" t="str">
            <v>08070675-001</v>
          </cell>
          <cell r="H4203">
            <v>150</v>
          </cell>
          <cell r="I4203" t="str">
            <v>Low VoltageANDCapacity MLCC(less=100V,le</v>
          </cell>
          <cell r="J4203">
            <v>3000</v>
          </cell>
          <cell r="K4203">
            <v>4.7999999999999996E-3</v>
          </cell>
          <cell r="L4203">
            <v>14.399999999999999</v>
          </cell>
          <cell r="M4203" t="str">
            <v>451U</v>
          </cell>
          <cell r="N4203">
            <v>44720</v>
          </cell>
          <cell r="O4203" t="str">
            <v>EMS02Q20000630HWA0001K</v>
          </cell>
          <cell r="P4203" t="str">
            <v>HWC2022061754392</v>
          </cell>
          <cell r="Q4203">
            <v>44729</v>
          </cell>
          <cell r="R4203" t="str">
            <v>AHW-60678I22</v>
          </cell>
          <cell r="S4203">
            <v>44752</v>
          </cell>
          <cell r="T4203">
            <v>44754</v>
          </cell>
          <cell r="U4203" t="str">
            <v>AIR</v>
          </cell>
          <cell r="V4203" t="str">
            <v>Delivered</v>
          </cell>
          <cell r="W4203" t="str">
            <v>02312VMP-2</v>
          </cell>
          <cell r="X4203">
            <v>44774</v>
          </cell>
          <cell r="AA4203" t="str">
            <v>EMS02Q20000630HWA0001K</v>
          </cell>
          <cell r="AB4203" t="b">
            <v>1</v>
          </cell>
          <cell r="AC4203">
            <v>44720</v>
          </cell>
        </row>
        <row r="4204">
          <cell r="A4204" t="str">
            <v>966000114108071219-00115000EMS02Q20000630HWA0001K</v>
          </cell>
          <cell r="B4204" t="e">
            <v>#N/A</v>
          </cell>
          <cell r="C4204" t="str">
            <v>9660001141160</v>
          </cell>
          <cell r="D4204" t="str">
            <v>966000114108071219-00115000</v>
          </cell>
          <cell r="E4204" t="str">
            <v>ONT</v>
          </cell>
          <cell r="F4204" t="str">
            <v>9660001141</v>
          </cell>
          <cell r="G4204" t="str">
            <v>08071219-001</v>
          </cell>
          <cell r="H4204">
            <v>160</v>
          </cell>
          <cell r="I4204" t="str">
            <v>Low Voltage  Capacity MLCC(100V,1uf),10V</v>
          </cell>
          <cell r="J4204">
            <v>15000</v>
          </cell>
          <cell r="K4204">
            <v>5.9999999999999995E-4</v>
          </cell>
          <cell r="L4204">
            <v>9</v>
          </cell>
          <cell r="M4204" t="str">
            <v>451U</v>
          </cell>
          <cell r="N4204">
            <v>44720</v>
          </cell>
          <cell r="O4204" t="str">
            <v>EMS02Q20000630HWA0001K</v>
          </cell>
          <cell r="P4204" t="str">
            <v>HWC2022061754392</v>
          </cell>
          <cell r="Q4204">
            <v>44729</v>
          </cell>
          <cell r="R4204" t="str">
            <v>AHW-60678I22</v>
          </cell>
          <cell r="S4204">
            <v>44752</v>
          </cell>
          <cell r="T4204">
            <v>44754</v>
          </cell>
          <cell r="U4204" t="str">
            <v>AIR</v>
          </cell>
          <cell r="V4204" t="str">
            <v>Delivered</v>
          </cell>
          <cell r="W4204" t="str">
            <v>02312VMP-2</v>
          </cell>
          <cell r="X4204">
            <v>44774</v>
          </cell>
          <cell r="AA4204" t="str">
            <v>EMS02Q20000630HWA0001K</v>
          </cell>
          <cell r="AB4204" t="b">
            <v>1</v>
          </cell>
          <cell r="AC4204">
            <v>44720</v>
          </cell>
        </row>
        <row r="4205">
          <cell r="A4205" t="str">
            <v>966000114108070530-00210000EMS02Q20000630HWA0001K</v>
          </cell>
          <cell r="B4205" t="e">
            <v>#N/A</v>
          </cell>
          <cell r="C4205" t="str">
            <v>9660001141170</v>
          </cell>
          <cell r="D4205" t="str">
            <v>966000114108070530-00210000</v>
          </cell>
          <cell r="E4205" t="str">
            <v>ONT</v>
          </cell>
          <cell r="F4205" t="str">
            <v>9660001141</v>
          </cell>
          <cell r="G4205" t="str">
            <v>08070530-002</v>
          </cell>
          <cell r="H4205">
            <v>170</v>
          </cell>
          <cell r="I4205" t="str">
            <v>Low VoltageANDCapacity MLCC(less=100V,le</v>
          </cell>
          <cell r="J4205">
            <v>10000</v>
          </cell>
          <cell r="K4205">
            <v>6.9999999999999999E-4</v>
          </cell>
          <cell r="L4205">
            <v>7</v>
          </cell>
          <cell r="M4205" t="str">
            <v>451U</v>
          </cell>
          <cell r="N4205">
            <v>44720</v>
          </cell>
          <cell r="O4205" t="str">
            <v>EMS02Q20000630HWA0001K</v>
          </cell>
          <cell r="P4205" t="str">
            <v>HWC2022061754392</v>
          </cell>
          <cell r="Q4205">
            <v>44729</v>
          </cell>
          <cell r="R4205" t="str">
            <v>AHW-60678I22</v>
          </cell>
          <cell r="S4205">
            <v>44752</v>
          </cell>
          <cell r="T4205">
            <v>44754</v>
          </cell>
          <cell r="U4205" t="str">
            <v>AIR</v>
          </cell>
          <cell r="V4205" t="str">
            <v>Delivered</v>
          </cell>
          <cell r="W4205" t="str">
            <v>02312VMP-2</v>
          </cell>
          <cell r="X4205">
            <v>44774</v>
          </cell>
          <cell r="AA4205" t="str">
            <v>EMS02Q20000630HWA0001K</v>
          </cell>
          <cell r="AB4205" t="b">
            <v>1</v>
          </cell>
          <cell r="AC4205">
            <v>44720</v>
          </cell>
        </row>
        <row r="4206">
          <cell r="A4206" t="str">
            <v>966000114108010430-001600EMS02Q20000630HWA0001K</v>
          </cell>
          <cell r="B4206" t="e">
            <v>#N/A</v>
          </cell>
          <cell r="C4206" t="str">
            <v>9660001141180</v>
          </cell>
          <cell r="D4206" t="str">
            <v>966000114108010430-001600</v>
          </cell>
          <cell r="E4206" t="str">
            <v>ONT</v>
          </cell>
          <cell r="F4206" t="str">
            <v>9660001141</v>
          </cell>
          <cell r="G4206" t="str">
            <v>08010430-001</v>
          </cell>
          <cell r="H4206">
            <v>180</v>
          </cell>
          <cell r="I4206" t="str">
            <v>Non-Solid THT Aluminium Capacitor,16V,10</v>
          </cell>
          <cell r="J4206">
            <v>600</v>
          </cell>
          <cell r="K4206">
            <v>5.6500000000000002E-2</v>
          </cell>
          <cell r="L4206">
            <v>33.9</v>
          </cell>
          <cell r="M4206" t="str">
            <v>451U</v>
          </cell>
          <cell r="N4206">
            <v>44720</v>
          </cell>
          <cell r="O4206" t="str">
            <v>EMS02Q20000630HWA0001K</v>
          </cell>
          <cell r="P4206" t="str">
            <v>HWC2022061754392</v>
          </cell>
          <cell r="Q4206">
            <v>44729</v>
          </cell>
          <cell r="R4206" t="str">
            <v>AHW-60678I22</v>
          </cell>
          <cell r="S4206">
            <v>44752</v>
          </cell>
          <cell r="T4206">
            <v>44754</v>
          </cell>
          <cell r="U4206" t="str">
            <v>AIR</v>
          </cell>
          <cell r="V4206" t="str">
            <v>Delivered</v>
          </cell>
          <cell r="W4206" t="str">
            <v>02312VMP-2</v>
          </cell>
          <cell r="X4206">
            <v>44774</v>
          </cell>
          <cell r="AA4206" t="str">
            <v>EMS02Q20000630HWA0001K</v>
          </cell>
          <cell r="AB4206" t="b">
            <v>1</v>
          </cell>
          <cell r="AC4206">
            <v>44720</v>
          </cell>
        </row>
        <row r="4207">
          <cell r="A4207" t="str">
            <v>966000114108070614-00230000EMS02Q20000630HWA0001K</v>
          </cell>
          <cell r="B4207" t="e">
            <v>#N/A</v>
          </cell>
          <cell r="C4207" t="str">
            <v>9660001141190</v>
          </cell>
          <cell r="D4207" t="str">
            <v>966000114108070614-00230000</v>
          </cell>
          <cell r="E4207" t="str">
            <v>ONT</v>
          </cell>
          <cell r="F4207" t="str">
            <v>9660001141</v>
          </cell>
          <cell r="G4207" t="str">
            <v>08070614-002</v>
          </cell>
          <cell r="H4207">
            <v>190</v>
          </cell>
          <cell r="I4207" t="str">
            <v>Low VoltageANDCapacity MLCC(less=100V,le</v>
          </cell>
          <cell r="J4207">
            <v>30000</v>
          </cell>
          <cell r="K4207">
            <v>5.0000000000000001E-4</v>
          </cell>
          <cell r="L4207">
            <v>15</v>
          </cell>
          <cell r="M4207" t="str">
            <v>451U</v>
          </cell>
          <cell r="N4207">
            <v>44720</v>
          </cell>
          <cell r="O4207" t="str">
            <v>EMS02Q20000630HWA0001K</v>
          </cell>
          <cell r="P4207" t="str">
            <v>HWC2022061754392</v>
          </cell>
          <cell r="Q4207">
            <v>44729</v>
          </cell>
          <cell r="R4207" t="str">
            <v>AHW-60678I22</v>
          </cell>
          <cell r="S4207">
            <v>44752</v>
          </cell>
          <cell r="T4207">
            <v>44754</v>
          </cell>
          <cell r="U4207" t="str">
            <v>AIR</v>
          </cell>
          <cell r="V4207" t="str">
            <v>Delivered</v>
          </cell>
          <cell r="W4207" t="str">
            <v>02312VMP-2</v>
          </cell>
          <cell r="X4207">
            <v>44774</v>
          </cell>
          <cell r="AA4207" t="str">
            <v>EMS02Q20000630HWA0001K</v>
          </cell>
          <cell r="AB4207" t="b">
            <v>1</v>
          </cell>
          <cell r="AC4207">
            <v>44720</v>
          </cell>
        </row>
        <row r="4208">
          <cell r="A4208" t="str">
            <v>966000114107091470-00110000EMS02Q20000630HWA0001K</v>
          </cell>
          <cell r="B4208" t="e">
            <v>#N/A</v>
          </cell>
          <cell r="C4208" t="str">
            <v>9660001141200</v>
          </cell>
          <cell r="D4208" t="str">
            <v>966000114107091470-00110000</v>
          </cell>
          <cell r="E4208" t="str">
            <v>ONT</v>
          </cell>
          <cell r="F4208" t="str">
            <v>9660001141</v>
          </cell>
          <cell r="G4208" t="str">
            <v>07091470-001</v>
          </cell>
          <cell r="H4208">
            <v>200</v>
          </cell>
          <cell r="I4208" t="str">
            <v>Chip Thick Film Resistor,0.0625W,0ohm,le</v>
          </cell>
          <cell r="J4208">
            <v>10000</v>
          </cell>
          <cell r="K4208">
            <v>4.0000000000000002E-4</v>
          </cell>
          <cell r="L4208">
            <v>4</v>
          </cell>
          <cell r="M4208" t="str">
            <v>451U</v>
          </cell>
          <cell r="N4208">
            <v>44720</v>
          </cell>
          <cell r="O4208" t="str">
            <v>EMS02Q20000630HWA0001K</v>
          </cell>
          <cell r="P4208" t="str">
            <v>HWC2022061754392</v>
          </cell>
          <cell r="Q4208">
            <v>44729</v>
          </cell>
          <cell r="R4208" t="str">
            <v>AHW-60678I22</v>
          </cell>
          <cell r="S4208">
            <v>44752</v>
          </cell>
          <cell r="T4208">
            <v>44754</v>
          </cell>
          <cell r="U4208" t="str">
            <v>AIR</v>
          </cell>
          <cell r="V4208" t="str">
            <v>Delivered</v>
          </cell>
          <cell r="W4208" t="str">
            <v>02312VMP-2</v>
          </cell>
          <cell r="X4208">
            <v>44774</v>
          </cell>
          <cell r="AA4208" t="str">
            <v>EMS02Q20000630HWA0001K</v>
          </cell>
          <cell r="AB4208" t="b">
            <v>1</v>
          </cell>
          <cell r="AC4208">
            <v>44720</v>
          </cell>
        </row>
        <row r="4209">
          <cell r="A4209" t="str">
            <v>966000114107091463-00110000EMS02Q20000630HWA0003K</v>
          </cell>
          <cell r="B4209" t="e">
            <v>#N/A</v>
          </cell>
          <cell r="C4209" t="str">
            <v>9660001141210</v>
          </cell>
          <cell r="D4209" t="str">
            <v>966000114107091463-00110000</v>
          </cell>
          <cell r="E4209" t="str">
            <v>ONT</v>
          </cell>
          <cell r="F4209" t="str">
            <v>9660001141</v>
          </cell>
          <cell r="G4209" t="str">
            <v>07091463-001</v>
          </cell>
          <cell r="H4209">
            <v>210</v>
          </cell>
          <cell r="I4209" t="str">
            <v>Chip Thick Film Resistor,0.05W,10000ohm,</v>
          </cell>
          <cell r="J4209">
            <v>10000</v>
          </cell>
          <cell r="K4209">
            <v>8.9999999999999998E-4</v>
          </cell>
          <cell r="L4209">
            <v>9</v>
          </cell>
          <cell r="M4209" t="str">
            <v>451U</v>
          </cell>
          <cell r="N4209">
            <v>44742</v>
          </cell>
          <cell r="O4209" t="str">
            <v>EMS02Q20000630HWA0003K</v>
          </cell>
          <cell r="P4209" t="str">
            <v>HWC2022070167335</v>
          </cell>
          <cell r="Q4209">
            <v>44743</v>
          </cell>
          <cell r="R4209" t="str">
            <v>AHW-60767I22</v>
          </cell>
          <cell r="S4209">
            <v>44763</v>
          </cell>
          <cell r="T4209">
            <v>44777</v>
          </cell>
          <cell r="U4209" t="str">
            <v>AIR</v>
          </cell>
          <cell r="V4209" t="str">
            <v>Delivered</v>
          </cell>
          <cell r="W4209" t="str">
            <v>02312VMP-2</v>
          </cell>
          <cell r="X4209">
            <v>44774</v>
          </cell>
          <cell r="AA4209" t="str">
            <v>EMS02Q20000630HWA0003K</v>
          </cell>
          <cell r="AB4209" t="b">
            <v>1</v>
          </cell>
          <cell r="AC4209">
            <v>44742</v>
          </cell>
        </row>
        <row r="4210">
          <cell r="A4210" t="str">
            <v>966000114107090944-0015000EMS02Q20000630HWA0003K</v>
          </cell>
          <cell r="B4210" t="e">
            <v>#N/A</v>
          </cell>
          <cell r="C4210" t="str">
            <v>9660001141220</v>
          </cell>
          <cell r="D4210" t="str">
            <v>966000114107090944-0015000</v>
          </cell>
          <cell r="E4210" t="str">
            <v>ONT</v>
          </cell>
          <cell r="F4210" t="str">
            <v>9660001141</v>
          </cell>
          <cell r="G4210" t="str">
            <v>07090944-001</v>
          </cell>
          <cell r="H4210">
            <v>220</v>
          </cell>
          <cell r="I4210" t="str">
            <v>Chip Thick Film Resistor,0.125W,750000oh</v>
          </cell>
          <cell r="J4210">
            <v>5000</v>
          </cell>
          <cell r="K4210">
            <v>1.8E-3</v>
          </cell>
          <cell r="L4210">
            <v>9</v>
          </cell>
          <cell r="M4210" t="str">
            <v>451U</v>
          </cell>
          <cell r="N4210">
            <v>44742</v>
          </cell>
          <cell r="O4210" t="str">
            <v>EMS02Q20000630HWA0003K</v>
          </cell>
          <cell r="P4210" t="str">
            <v>HWC2022070167335</v>
          </cell>
          <cell r="Q4210">
            <v>44743</v>
          </cell>
          <cell r="R4210" t="str">
            <v>AHW-60767I22</v>
          </cell>
          <cell r="S4210">
            <v>44763</v>
          </cell>
          <cell r="T4210">
            <v>44777</v>
          </cell>
          <cell r="U4210" t="str">
            <v>AIR</v>
          </cell>
          <cell r="V4210" t="str">
            <v>Delivered</v>
          </cell>
          <cell r="W4210" t="str">
            <v>02312VMP-2</v>
          </cell>
          <cell r="X4210">
            <v>44774</v>
          </cell>
          <cell r="AA4210" t="str">
            <v>EMS02Q20000630HWA0003K</v>
          </cell>
          <cell r="AB4210" t="b">
            <v>1</v>
          </cell>
          <cell r="AC4210">
            <v>44742</v>
          </cell>
        </row>
        <row r="4211">
          <cell r="A4211" t="str">
            <v>966000114107091486-0015000EMS02Q20000630HWA0003K</v>
          </cell>
          <cell r="B4211" t="e">
            <v>#N/A</v>
          </cell>
          <cell r="C4211" t="str">
            <v>9660001141230</v>
          </cell>
          <cell r="D4211" t="str">
            <v>966000114107091486-0015000</v>
          </cell>
          <cell r="E4211" t="str">
            <v>ONT</v>
          </cell>
          <cell r="F4211" t="str">
            <v>9660001141</v>
          </cell>
          <cell r="G4211" t="str">
            <v>07091486-001</v>
          </cell>
          <cell r="H4211">
            <v>230</v>
          </cell>
          <cell r="I4211" t="str">
            <v>ChipThickFilmResistor,0.1W,0ohm,50mO"</v>
          </cell>
          <cell r="J4211">
            <v>5000</v>
          </cell>
          <cell r="K4211">
            <v>6.9999999999999999E-4</v>
          </cell>
          <cell r="L4211">
            <v>3.5</v>
          </cell>
          <cell r="M4211" t="str">
            <v>451U</v>
          </cell>
          <cell r="N4211">
            <v>44742</v>
          </cell>
          <cell r="O4211" t="str">
            <v>EMS02Q20000630HWA0003K</v>
          </cell>
          <cell r="P4211" t="str">
            <v>HWC2022070167335</v>
          </cell>
          <cell r="Q4211">
            <v>44743</v>
          </cell>
          <cell r="R4211" t="str">
            <v>AHW-60767I22</v>
          </cell>
          <cell r="S4211">
            <v>44763</v>
          </cell>
          <cell r="T4211">
            <v>44777</v>
          </cell>
          <cell r="U4211" t="str">
            <v>AIR</v>
          </cell>
          <cell r="V4211" t="str">
            <v>Delivered</v>
          </cell>
          <cell r="W4211" t="str">
            <v>02312VMP-2</v>
          </cell>
          <cell r="X4211">
            <v>44774</v>
          </cell>
          <cell r="AA4211" t="str">
            <v>EMS02Q20000630HWA0003K</v>
          </cell>
          <cell r="AB4211" t="b">
            <v>1</v>
          </cell>
          <cell r="AC4211">
            <v>44742</v>
          </cell>
        </row>
        <row r="4212">
          <cell r="A4212" t="str">
            <v>966000114112020344-001300EMS02Q20000630HWA0003K</v>
          </cell>
          <cell r="B4212" t="e">
            <v>#N/A</v>
          </cell>
          <cell r="C4212" t="str">
            <v>9660001141240</v>
          </cell>
          <cell r="D4212" t="str">
            <v>966000114112020344-001300</v>
          </cell>
          <cell r="E4212" t="str">
            <v>ONT</v>
          </cell>
          <cell r="F4212" t="str">
            <v>9660001141</v>
          </cell>
          <cell r="G4212" t="str">
            <v>12020344-001</v>
          </cell>
          <cell r="H4212">
            <v>240</v>
          </cell>
          <cell r="I4212" t="str">
            <v>Crystal Oscillator,25MHz,18pF,+/- 15,50o</v>
          </cell>
          <cell r="J4212">
            <v>300</v>
          </cell>
          <cell r="K4212">
            <v>6.7000000000000004E-2</v>
          </cell>
          <cell r="L4212">
            <v>20.100000000000001</v>
          </cell>
          <cell r="M4212" t="str">
            <v>451U</v>
          </cell>
          <cell r="N4212">
            <v>44742</v>
          </cell>
          <cell r="O4212" t="str">
            <v>EMS02Q20000630HWA0003K</v>
          </cell>
          <cell r="P4212" t="str">
            <v>HWC2022070167335</v>
          </cell>
          <cell r="Q4212">
            <v>44743</v>
          </cell>
          <cell r="R4212" t="str">
            <v>AHW-60767I22</v>
          </cell>
          <cell r="S4212">
            <v>44763</v>
          </cell>
          <cell r="T4212">
            <v>44777</v>
          </cell>
          <cell r="U4212" t="str">
            <v>AIR</v>
          </cell>
          <cell r="V4212" t="str">
            <v>Delivered</v>
          </cell>
          <cell r="W4212" t="str">
            <v>02312VMP-2</v>
          </cell>
          <cell r="X4212">
            <v>44774</v>
          </cell>
          <cell r="AA4212" t="str">
            <v>EMS02Q20000630HWA0003K</v>
          </cell>
          <cell r="AB4212" t="b">
            <v>1</v>
          </cell>
          <cell r="AC4212">
            <v>44742</v>
          </cell>
        </row>
        <row r="4213">
          <cell r="A4213" t="str">
            <v>966000114108110012-0011000EMS02Q20000630HWA0003K</v>
          </cell>
          <cell r="B4213" t="e">
            <v>#N/A</v>
          </cell>
          <cell r="C4213" t="str">
            <v>9660001141250</v>
          </cell>
          <cell r="D4213" t="str">
            <v>966000114108110012-0011000</v>
          </cell>
          <cell r="E4213" t="str">
            <v>ONT</v>
          </cell>
          <cell r="F4213" t="str">
            <v>9660001141</v>
          </cell>
          <cell r="G4213" t="str">
            <v>08110012-001</v>
          </cell>
          <cell r="H4213">
            <v>250</v>
          </cell>
          <cell r="I4213" t="str">
            <v>Solid SMD Al Capacitor,16V,100uF,+/-20%,</v>
          </cell>
          <cell r="J4213">
            <v>1000</v>
          </cell>
          <cell r="K4213">
            <v>6.4500000000000002E-2</v>
          </cell>
          <cell r="L4213">
            <v>64.5</v>
          </cell>
          <cell r="M4213" t="str">
            <v>451U</v>
          </cell>
          <cell r="N4213">
            <v>44742</v>
          </cell>
          <cell r="O4213" t="str">
            <v>EMS02Q20000630HWA0003K</v>
          </cell>
          <cell r="P4213" t="str">
            <v>HWC2022070167335</v>
          </cell>
          <cell r="Q4213">
            <v>44743</v>
          </cell>
          <cell r="R4213" t="str">
            <v>AHW-60767I22</v>
          </cell>
          <cell r="S4213">
            <v>44763</v>
          </cell>
          <cell r="T4213">
            <v>44777</v>
          </cell>
          <cell r="U4213" t="str">
            <v>AIR</v>
          </cell>
          <cell r="V4213" t="str">
            <v>Delivered</v>
          </cell>
          <cell r="W4213" t="str">
            <v>02312VMP-2</v>
          </cell>
          <cell r="X4213">
            <v>44774</v>
          </cell>
          <cell r="AA4213" t="str">
            <v>EMS02Q20000630HWA0003K</v>
          </cell>
          <cell r="AB4213" t="b">
            <v>1</v>
          </cell>
          <cell r="AC4213">
            <v>44742</v>
          </cell>
        </row>
        <row r="4214">
          <cell r="A4214" t="str">
            <v>9660001141080705648000EMS02Q20000630HWA0003K</v>
          </cell>
          <cell r="B4214" t="e">
            <v>#N/A</v>
          </cell>
          <cell r="C4214" t="str">
            <v>9660001141260</v>
          </cell>
          <cell r="D4214" t="str">
            <v>9660001141080705648000</v>
          </cell>
          <cell r="E4214" t="str">
            <v>ONT</v>
          </cell>
          <cell r="F4214" t="str">
            <v>9660001141</v>
          </cell>
          <cell r="G4214" t="str">
            <v>08070564</v>
          </cell>
          <cell r="H4214">
            <v>260</v>
          </cell>
          <cell r="I4214" t="str">
            <v>Chip Multilayer Ceramic Capacitor,6.3V,4</v>
          </cell>
          <cell r="J4214">
            <v>8000</v>
          </cell>
          <cell r="K4214">
            <v>2.5000000000000001E-3</v>
          </cell>
          <cell r="L4214">
            <v>20</v>
          </cell>
          <cell r="M4214" t="str">
            <v>451U</v>
          </cell>
          <cell r="N4214">
            <v>44742</v>
          </cell>
          <cell r="O4214" t="str">
            <v>EMS02Q20000630HWA0003K</v>
          </cell>
          <cell r="P4214" t="str">
            <v>HWC2022070167335</v>
          </cell>
          <cell r="Q4214">
            <v>44743</v>
          </cell>
          <cell r="R4214" t="str">
            <v>AHW-60767I22</v>
          </cell>
          <cell r="S4214">
            <v>44763</v>
          </cell>
          <cell r="T4214">
            <v>44777</v>
          </cell>
          <cell r="U4214" t="str">
            <v>AIR</v>
          </cell>
          <cell r="V4214" t="str">
            <v>Delivered</v>
          </cell>
          <cell r="W4214" t="str">
            <v>02312VMP-2</v>
          </cell>
          <cell r="X4214">
            <v>44774</v>
          </cell>
          <cell r="AA4214" t="str">
            <v>EMS02Q20000630HWA0003K</v>
          </cell>
          <cell r="AB4214" t="b">
            <v>1</v>
          </cell>
          <cell r="AC4214">
            <v>44742</v>
          </cell>
        </row>
        <row r="4215">
          <cell r="A4215" t="str">
            <v>966000114108071918-00215000EMS02Q20000630HWA0003K</v>
          </cell>
          <cell r="B4215" t="e">
            <v>#N/A</v>
          </cell>
          <cell r="C4215" t="str">
            <v>9660001141270</v>
          </cell>
          <cell r="D4215" t="str">
            <v>966000114108071918-00215000</v>
          </cell>
          <cell r="E4215" t="str">
            <v>ONT</v>
          </cell>
          <cell r="F4215" t="str">
            <v>9660001141</v>
          </cell>
          <cell r="G4215" t="str">
            <v>08071918-002</v>
          </cell>
          <cell r="H4215">
            <v>270</v>
          </cell>
          <cell r="I4215" t="str">
            <v>Low VoltageANDCapacity MLCC(LESSTHAN=100</v>
          </cell>
          <cell r="J4215">
            <v>15000</v>
          </cell>
          <cell r="K4215">
            <v>1.5E-3</v>
          </cell>
          <cell r="L4215">
            <v>22.5</v>
          </cell>
          <cell r="M4215" t="str">
            <v>451U</v>
          </cell>
          <cell r="N4215">
            <v>44742</v>
          </cell>
          <cell r="O4215" t="str">
            <v>EMS02Q20000630HWA0003K</v>
          </cell>
          <cell r="P4215" t="str">
            <v>HWC2022070167335</v>
          </cell>
          <cell r="Q4215">
            <v>44743</v>
          </cell>
          <cell r="R4215" t="str">
            <v>AHW-60767I22</v>
          </cell>
          <cell r="S4215">
            <v>44763</v>
          </cell>
          <cell r="T4215">
            <v>44777</v>
          </cell>
          <cell r="U4215" t="str">
            <v>AIR</v>
          </cell>
          <cell r="V4215" t="str">
            <v>Delivered</v>
          </cell>
          <cell r="W4215" t="str">
            <v>02312VMP-2</v>
          </cell>
          <cell r="X4215">
            <v>44774</v>
          </cell>
          <cell r="AA4215" t="str">
            <v>EMS02Q20000630HWA0003K</v>
          </cell>
          <cell r="AB4215" t="b">
            <v>1</v>
          </cell>
          <cell r="AC4215">
            <v>44742</v>
          </cell>
        </row>
        <row r="4216">
          <cell r="A4216" t="str">
            <v>966000114140020486-003238EMS02Q20000630HWA0003K</v>
          </cell>
          <cell r="B4216" t="e">
            <v>#N/A</v>
          </cell>
          <cell r="C4216" t="str">
            <v>9660001141280</v>
          </cell>
          <cell r="D4216" t="str">
            <v>966000114140020486-003238</v>
          </cell>
          <cell r="E4216" t="str">
            <v>ONT</v>
          </cell>
          <cell r="F4216" t="str">
            <v>9660001141</v>
          </cell>
          <cell r="G4216" t="str">
            <v>40020486-003</v>
          </cell>
          <cell r="H4216">
            <v>280</v>
          </cell>
          <cell r="I4216" t="str">
            <v>DDR3 DRAM,2Gbit,800MHz,16bit,1.5V,FBGA96</v>
          </cell>
          <cell r="J4216">
            <v>238</v>
          </cell>
          <cell r="K4216">
            <v>0.94520000000000004</v>
          </cell>
          <cell r="L4216">
            <v>224.95760000000001</v>
          </cell>
          <cell r="M4216" t="str">
            <v>451U</v>
          </cell>
          <cell r="N4216">
            <v>44727</v>
          </cell>
          <cell r="O4216" t="str">
            <v>EMS02Q20000630HWA0003K</v>
          </cell>
          <cell r="T4216">
            <v>44772</v>
          </cell>
          <cell r="U4216" t="str">
            <v>AIR</v>
          </cell>
          <cell r="V4216" t="str">
            <v>Cancelled</v>
          </cell>
          <cell r="W4216" t="str">
            <v>02312VMP-2</v>
          </cell>
          <cell r="X4216">
            <v>44774</v>
          </cell>
          <cell r="Y4216" t="str">
            <v>06.27 - replaced by PN 99014SBW</v>
          </cell>
          <cell r="AA4216" t="str">
            <v>EMS02Q20000630HWA0003K</v>
          </cell>
          <cell r="AB4216" t="b">
            <v>1</v>
          </cell>
          <cell r="AC4216">
            <v>44727</v>
          </cell>
        </row>
        <row r="4217">
          <cell r="A4217" t="str">
            <v>966000114139111119-0011000EMS02Q20000630HWA0003K</v>
          </cell>
          <cell r="B4217" t="e">
            <v>#N/A</v>
          </cell>
          <cell r="C4217" t="str">
            <v>9660001141290</v>
          </cell>
          <cell r="D4217" t="str">
            <v>966000114139111119-0011000</v>
          </cell>
          <cell r="E4217" t="str">
            <v>ONT</v>
          </cell>
          <cell r="F4217" t="str">
            <v>9660001141</v>
          </cell>
          <cell r="G4217" t="str">
            <v>39111119-001</v>
          </cell>
          <cell r="H4217">
            <v>290</v>
          </cell>
          <cell r="I4217" t="str">
            <v>Switching Regulators,Buck,Single Phase,3</v>
          </cell>
          <cell r="J4217">
            <v>1000</v>
          </cell>
          <cell r="K4217">
            <v>5.0500000000000003E-2</v>
          </cell>
          <cell r="L4217">
            <v>50.5</v>
          </cell>
          <cell r="M4217" t="str">
            <v>451U</v>
          </cell>
          <cell r="N4217">
            <v>44742</v>
          </cell>
          <cell r="O4217" t="str">
            <v>EMS02Q20000630HWA0003K</v>
          </cell>
          <cell r="P4217" t="str">
            <v>HWC2022070167335</v>
          </cell>
          <cell r="Q4217">
            <v>44743</v>
          </cell>
          <cell r="R4217" t="str">
            <v>AHW-60767I22</v>
          </cell>
          <cell r="S4217">
            <v>44763</v>
          </cell>
          <cell r="T4217">
            <v>44777</v>
          </cell>
          <cell r="U4217" t="str">
            <v>AIR</v>
          </cell>
          <cell r="V4217" t="str">
            <v>Delivered</v>
          </cell>
          <cell r="W4217" t="str">
            <v>02312VMP-2</v>
          </cell>
          <cell r="X4217">
            <v>44774</v>
          </cell>
          <cell r="AA4217" t="str">
            <v>EMS02Q20000630HWA0003K</v>
          </cell>
          <cell r="AB4217" t="b">
            <v>1</v>
          </cell>
          <cell r="AC4217">
            <v>44742</v>
          </cell>
        </row>
        <row r="4218">
          <cell r="A4218" t="str">
            <v>966000114140020486-003762EMS02Q20000630HWA0004K</v>
          </cell>
          <cell r="B4218" t="e">
            <v>#N/A</v>
          </cell>
          <cell r="C4218" t="str">
            <v>9660001141300</v>
          </cell>
          <cell r="D4218" t="str">
            <v>966000114140020486-003762</v>
          </cell>
          <cell r="E4218" t="str">
            <v>ONT</v>
          </cell>
          <cell r="F4218" t="str">
            <v>9660001141</v>
          </cell>
          <cell r="G4218" t="str">
            <v>40020486-003</v>
          </cell>
          <cell r="H4218">
            <v>300</v>
          </cell>
          <cell r="I4218" t="str">
            <v>DDR3 DRAM,2Gbit,800MHz,16bit,1.5V,FBGA96</v>
          </cell>
          <cell r="J4218">
            <v>762</v>
          </cell>
          <cell r="K4218">
            <v>0.94520000000000004</v>
          </cell>
          <cell r="L4218">
            <v>720.24239999999998</v>
          </cell>
          <cell r="M4218" t="str">
            <v>451U</v>
          </cell>
          <cell r="N4218">
            <v>44817</v>
          </cell>
          <cell r="O4218" t="str">
            <v>EMS02Q20000630HWA0004K</v>
          </cell>
          <cell r="T4218">
            <v>44850</v>
          </cell>
          <cell r="U4218" t="str">
            <v>AIR</v>
          </cell>
          <cell r="V4218" t="str">
            <v>Cancelled</v>
          </cell>
          <cell r="W4218" t="str">
            <v>02312VMP-2</v>
          </cell>
          <cell r="X4218">
            <v>44774</v>
          </cell>
          <cell r="Y4218" t="str">
            <v>06.27 - replaced by PN 99014SBW</v>
          </cell>
          <cell r="AA4218" t="str">
            <v>EMS02Q20000630HWA0004K</v>
          </cell>
          <cell r="AB4218" t="b">
            <v>1</v>
          </cell>
          <cell r="AC4218">
            <v>44817</v>
          </cell>
        </row>
        <row r="4219">
          <cell r="A4219" t="str">
            <v>9660001142100700128000EMS02Q20000632HWA0007K</v>
          </cell>
          <cell r="B4219" t="e">
            <v>#N/A</v>
          </cell>
          <cell r="C4219" t="str">
            <v>966000114210</v>
          </cell>
          <cell r="D4219" t="str">
            <v>9660001142100700128000</v>
          </cell>
          <cell r="E4219" t="str">
            <v>ONT</v>
          </cell>
          <cell r="F4219" t="str">
            <v>9660001142</v>
          </cell>
          <cell r="G4219" t="str">
            <v>10070012</v>
          </cell>
          <cell r="H4219">
            <v>10</v>
          </cell>
          <cell r="I4219" t="str">
            <v>EMIchip,220ohm,0.05ohm,2A,0805</v>
          </cell>
          <cell r="J4219">
            <v>8000</v>
          </cell>
          <cell r="K4219">
            <v>4.5999999999999999E-3</v>
          </cell>
          <cell r="L4219">
            <v>36.799999999999997</v>
          </cell>
          <cell r="M4219" t="str">
            <v>451U</v>
          </cell>
          <cell r="N4219">
            <v>44720</v>
          </cell>
          <cell r="O4219" t="str">
            <v>EMS02Q20000632HWA0007K</v>
          </cell>
          <cell r="P4219" t="str">
            <v>HWC2022061754394</v>
          </cell>
          <cell r="Q4219">
            <v>44729</v>
          </cell>
          <cell r="R4219" t="str">
            <v>AHW-60678I22</v>
          </cell>
          <cell r="S4219">
            <v>44752</v>
          </cell>
          <cell r="T4219">
            <v>44754</v>
          </cell>
          <cell r="U4219" t="str">
            <v>AIR</v>
          </cell>
          <cell r="V4219" t="str">
            <v>Delivered</v>
          </cell>
          <cell r="W4219" t="str">
            <v>02314BUG-1</v>
          </cell>
          <cell r="X4219">
            <v>44774</v>
          </cell>
          <cell r="AA4219" t="str">
            <v>EMS02Q20000632HWA0007K</v>
          </cell>
          <cell r="AB4219" t="b">
            <v>1</v>
          </cell>
          <cell r="AC4219">
            <v>44720</v>
          </cell>
        </row>
        <row r="4220">
          <cell r="A4220" t="str">
            <v>9660001142080709628000EMS02Q20000632HWA0007K</v>
          </cell>
          <cell r="B4220" t="e">
            <v>#N/A</v>
          </cell>
          <cell r="C4220" t="str">
            <v>966000114220</v>
          </cell>
          <cell r="D4220" t="str">
            <v>9660001142080709628000</v>
          </cell>
          <cell r="E4220" t="str">
            <v>ONT</v>
          </cell>
          <cell r="F4220" t="str">
            <v>9660001142</v>
          </cell>
          <cell r="G4220" t="str">
            <v>08070962</v>
          </cell>
          <cell r="H4220">
            <v>20</v>
          </cell>
          <cell r="I4220" t="str">
            <v>SMD Ceramic Capacitor 25V 1000nF +/-10%</v>
          </cell>
          <cell r="J4220">
            <v>8000</v>
          </cell>
          <cell r="K4220">
            <v>5.4000000000000003E-3</v>
          </cell>
          <cell r="L4220">
            <v>43.2</v>
          </cell>
          <cell r="M4220" t="str">
            <v>451U</v>
          </cell>
          <cell r="N4220">
            <v>44720</v>
          </cell>
          <cell r="O4220" t="str">
            <v>EMS02Q20000632HWA0007K</v>
          </cell>
          <cell r="P4220" t="str">
            <v>HWC2022061754394</v>
          </cell>
          <cell r="Q4220">
            <v>44729</v>
          </cell>
          <cell r="R4220" t="str">
            <v>AHW-60678I22</v>
          </cell>
          <cell r="S4220">
            <v>44752</v>
          </cell>
          <cell r="T4220">
            <v>44754</v>
          </cell>
          <cell r="U4220" t="str">
            <v>AIR</v>
          </cell>
          <cell r="V4220" t="str">
            <v>Delivered</v>
          </cell>
          <cell r="W4220" t="str">
            <v>02314BUG-1</v>
          </cell>
          <cell r="X4220">
            <v>44774</v>
          </cell>
          <cell r="AA4220" t="str">
            <v>EMS02Q20000632HWA0007K</v>
          </cell>
          <cell r="AB4220" t="b">
            <v>1</v>
          </cell>
          <cell r="AC4220">
            <v>44720</v>
          </cell>
        </row>
        <row r="4221">
          <cell r="A4221" t="str">
            <v>96600011420807081950000EMS02Q20000632HWA0007K</v>
          </cell>
          <cell r="B4221" t="e">
            <v>#N/A</v>
          </cell>
          <cell r="C4221" t="str">
            <v>966000114230</v>
          </cell>
          <cell r="D4221" t="str">
            <v>96600011420807081950000</v>
          </cell>
          <cell r="E4221" t="str">
            <v>ONT</v>
          </cell>
          <cell r="F4221" t="str">
            <v>9660001142</v>
          </cell>
          <cell r="G4221" t="str">
            <v>08070819</v>
          </cell>
          <cell r="H4221">
            <v>30</v>
          </cell>
          <cell r="I4221" t="str">
            <v>SMD Ceramic Capacitor 6.3V 4700nF +/-20%</v>
          </cell>
          <cell r="J4221">
            <v>50000</v>
          </cell>
          <cell r="K4221">
            <v>2.5999999999999999E-3</v>
          </cell>
          <cell r="L4221">
            <v>130</v>
          </cell>
          <cell r="M4221" t="str">
            <v>451U</v>
          </cell>
          <cell r="N4221">
            <v>44720</v>
          </cell>
          <cell r="O4221" t="str">
            <v>EMS02Q20000632HWA0007K</v>
          </cell>
          <cell r="P4221" t="str">
            <v>HWC2022061754394</v>
          </cell>
          <cell r="Q4221">
            <v>44729</v>
          </cell>
          <cell r="R4221" t="str">
            <v>AHW-60678I22</v>
          </cell>
          <cell r="S4221">
            <v>44752</v>
          </cell>
          <cell r="T4221">
            <v>44754</v>
          </cell>
          <cell r="U4221" t="str">
            <v>AIR</v>
          </cell>
          <cell r="V4221" t="str">
            <v>Delivered</v>
          </cell>
          <cell r="W4221" t="str">
            <v>02314BUG-1</v>
          </cell>
          <cell r="X4221">
            <v>44774</v>
          </cell>
          <cell r="AA4221" t="str">
            <v>EMS02Q20000632HWA0007K</v>
          </cell>
          <cell r="AB4221" t="b">
            <v>1</v>
          </cell>
          <cell r="AC4221">
            <v>44720</v>
          </cell>
        </row>
        <row r="4222">
          <cell r="A4222" t="str">
            <v>966000114207091782-00110000EMS02Q20000632HWA0007K</v>
          </cell>
          <cell r="B4222" t="e">
            <v>#N/A</v>
          </cell>
          <cell r="C4222" t="str">
            <v>966000114240</v>
          </cell>
          <cell r="D4222" t="str">
            <v>966000114207091782-00110000</v>
          </cell>
          <cell r="E4222" t="str">
            <v>ONT</v>
          </cell>
          <cell r="F4222" t="str">
            <v>9660001142</v>
          </cell>
          <cell r="G4222" t="str">
            <v>07091782-001</v>
          </cell>
          <cell r="H4222">
            <v>40</v>
          </cell>
          <cell r="I4222" t="str">
            <v>Chip Thick Film Resistor,0.0625W,240ohm,</v>
          </cell>
          <cell r="J4222">
            <v>10000</v>
          </cell>
          <cell r="K4222">
            <v>4.0000000000000002E-4</v>
          </cell>
          <cell r="L4222">
            <v>4</v>
          </cell>
          <cell r="M4222" t="str">
            <v>451U</v>
          </cell>
          <cell r="N4222">
            <v>44720</v>
          </cell>
          <cell r="O4222" t="str">
            <v>EMS02Q20000632HWA0007K</v>
          </cell>
          <cell r="P4222" t="str">
            <v>HWC2022061754394</v>
          </cell>
          <cell r="Q4222">
            <v>44729</v>
          </cell>
          <cell r="R4222" t="str">
            <v>AHW-60678I22</v>
          </cell>
          <cell r="S4222">
            <v>44752</v>
          </cell>
          <cell r="T4222">
            <v>44754</v>
          </cell>
          <cell r="U4222" t="str">
            <v>AIR</v>
          </cell>
          <cell r="V4222" t="str">
            <v>Delivered</v>
          </cell>
          <cell r="W4222" t="str">
            <v>02314BUG-1</v>
          </cell>
          <cell r="X4222">
            <v>44774</v>
          </cell>
          <cell r="AA4222" t="str">
            <v>EMS02Q20000632HWA0007K</v>
          </cell>
          <cell r="AB4222" t="b">
            <v>1</v>
          </cell>
          <cell r="AC4222">
            <v>44720</v>
          </cell>
        </row>
        <row r="4223">
          <cell r="A4223" t="str">
            <v>966000114207091770-00110000EMS02Q20000632HWA0007K</v>
          </cell>
          <cell r="B4223" t="e">
            <v>#N/A</v>
          </cell>
          <cell r="C4223" t="str">
            <v>966000114250</v>
          </cell>
          <cell r="D4223" t="str">
            <v>966000114207091770-00110000</v>
          </cell>
          <cell r="E4223" t="str">
            <v>ONT</v>
          </cell>
          <cell r="F4223" t="str">
            <v>9660001142</v>
          </cell>
          <cell r="G4223" t="str">
            <v>07091770-001</v>
          </cell>
          <cell r="H4223">
            <v>50</v>
          </cell>
          <cell r="I4223" t="str">
            <v>ChipThickFilmResistor,0.0625W,51ohm</v>
          </cell>
          <cell r="J4223">
            <v>10000</v>
          </cell>
          <cell r="K4223">
            <v>4.0000000000000002E-4</v>
          </cell>
          <cell r="L4223">
            <v>4</v>
          </cell>
          <cell r="M4223" t="str">
            <v>451U</v>
          </cell>
          <cell r="N4223">
            <v>44720</v>
          </cell>
          <cell r="O4223" t="str">
            <v>EMS02Q20000632HWA0007K</v>
          </cell>
          <cell r="P4223" t="str">
            <v>HWC2022061754394</v>
          </cell>
          <cell r="Q4223">
            <v>44729</v>
          </cell>
          <cell r="R4223" t="str">
            <v>AHW-60678I22</v>
          </cell>
          <cell r="S4223">
            <v>44752</v>
          </cell>
          <cell r="T4223">
            <v>44754</v>
          </cell>
          <cell r="U4223" t="str">
            <v>AIR</v>
          </cell>
          <cell r="V4223" t="str">
            <v>Delivered</v>
          </cell>
          <cell r="W4223" t="str">
            <v>02314BUG-1</v>
          </cell>
          <cell r="X4223">
            <v>44774</v>
          </cell>
          <cell r="AA4223" t="str">
            <v>EMS02Q20000632HWA0007K</v>
          </cell>
          <cell r="AB4223" t="b">
            <v>1</v>
          </cell>
          <cell r="AC4223">
            <v>44720</v>
          </cell>
        </row>
        <row r="4224">
          <cell r="A4224" t="str">
            <v>966000114207091740-00210000EMS02Q20000632HWA0007K</v>
          </cell>
          <cell r="B4224" t="e">
            <v>#N/A</v>
          </cell>
          <cell r="C4224" t="str">
            <v>966000114260</v>
          </cell>
          <cell r="D4224" t="str">
            <v>966000114207091740-00210000</v>
          </cell>
          <cell r="E4224" t="str">
            <v>ONT</v>
          </cell>
          <cell r="F4224" t="str">
            <v>9660001142</v>
          </cell>
          <cell r="G4224" t="str">
            <v>07091740-002</v>
          </cell>
          <cell r="H4224">
            <v>60</v>
          </cell>
          <cell r="I4224" t="str">
            <v>Chip Thick Film Resistor,0.0625W,750ohm,</v>
          </cell>
          <cell r="J4224">
            <v>10000</v>
          </cell>
          <cell r="K4224">
            <v>5.0000000000000001E-4</v>
          </cell>
          <cell r="L4224">
            <v>5</v>
          </cell>
          <cell r="M4224" t="str">
            <v>451U</v>
          </cell>
          <cell r="N4224">
            <v>44720</v>
          </cell>
          <cell r="O4224" t="str">
            <v>EMS02Q20000632HWA0007K</v>
          </cell>
          <cell r="P4224" t="str">
            <v>HWC2022061754394</v>
          </cell>
          <cell r="Q4224">
            <v>44729</v>
          </cell>
          <cell r="R4224" t="str">
            <v>AHW-60678I22</v>
          </cell>
          <cell r="S4224">
            <v>44752</v>
          </cell>
          <cell r="T4224">
            <v>44754</v>
          </cell>
          <cell r="U4224" t="str">
            <v>AIR</v>
          </cell>
          <cell r="V4224" t="str">
            <v>Delivered</v>
          </cell>
          <cell r="W4224" t="str">
            <v>02314BUG-1</v>
          </cell>
          <cell r="X4224">
            <v>44774</v>
          </cell>
          <cell r="AA4224" t="str">
            <v>EMS02Q20000632HWA0007K</v>
          </cell>
          <cell r="AB4224" t="b">
            <v>1</v>
          </cell>
          <cell r="AC4224">
            <v>44720</v>
          </cell>
        </row>
        <row r="4225">
          <cell r="A4225" t="str">
            <v>966000114207091737-00115000EMS02Q20000632HWA0007K</v>
          </cell>
          <cell r="B4225" t="e">
            <v>#N/A</v>
          </cell>
          <cell r="C4225" t="str">
            <v>966000114270</v>
          </cell>
          <cell r="D4225" t="str">
            <v>966000114207091737-00115000</v>
          </cell>
          <cell r="E4225" t="str">
            <v>ONT</v>
          </cell>
          <cell r="F4225" t="str">
            <v>9660001142</v>
          </cell>
          <cell r="G4225" t="str">
            <v>07091737-001</v>
          </cell>
          <cell r="H4225">
            <v>70</v>
          </cell>
          <cell r="I4225" t="str">
            <v>ChipThickFilmResistor,0.1W,200ohm,+/"</v>
          </cell>
          <cell r="J4225">
            <v>15000</v>
          </cell>
          <cell r="K4225">
            <v>8.0000000000000004E-4</v>
          </cell>
          <cell r="L4225">
            <v>12</v>
          </cell>
          <cell r="M4225" t="str">
            <v>451U</v>
          </cell>
          <cell r="N4225">
            <v>44720</v>
          </cell>
          <cell r="O4225" t="str">
            <v>EMS02Q20000632HWA0007K</v>
          </cell>
          <cell r="P4225" t="str">
            <v>HWC2022061754394</v>
          </cell>
          <cell r="Q4225">
            <v>44729</v>
          </cell>
          <cell r="R4225" t="str">
            <v>AHW-60678I22</v>
          </cell>
          <cell r="S4225">
            <v>44752</v>
          </cell>
          <cell r="T4225">
            <v>44754</v>
          </cell>
          <cell r="U4225" t="str">
            <v>AIR</v>
          </cell>
          <cell r="V4225" t="str">
            <v>Delivered</v>
          </cell>
          <cell r="W4225" t="str">
            <v>02314BUG-1</v>
          </cell>
          <cell r="X4225">
            <v>44774</v>
          </cell>
          <cell r="AA4225" t="str">
            <v>EMS02Q20000632HWA0007K</v>
          </cell>
          <cell r="AB4225" t="b">
            <v>1</v>
          </cell>
          <cell r="AC4225">
            <v>44720</v>
          </cell>
        </row>
        <row r="4226">
          <cell r="A4226" t="str">
            <v>966000114207091734-00140000EMS02Q20000632HWA0007K</v>
          </cell>
          <cell r="B4226" t="e">
            <v>#N/A</v>
          </cell>
          <cell r="C4226" t="str">
            <v>966000114280</v>
          </cell>
          <cell r="D4226" t="str">
            <v>966000114207091734-00140000</v>
          </cell>
          <cell r="E4226" t="str">
            <v>ONT</v>
          </cell>
          <cell r="F4226" t="str">
            <v>9660001142</v>
          </cell>
          <cell r="G4226" t="str">
            <v>07091734-001</v>
          </cell>
          <cell r="H4226">
            <v>80</v>
          </cell>
          <cell r="I4226" t="str">
            <v>Chip Thick Film Resistor,0.0625W,1000ohm</v>
          </cell>
          <cell r="J4226">
            <v>40000</v>
          </cell>
          <cell r="K4226">
            <v>5.0000000000000001E-4</v>
          </cell>
          <cell r="L4226">
            <v>20</v>
          </cell>
          <cell r="M4226" t="str">
            <v>451U</v>
          </cell>
          <cell r="N4226">
            <v>44720</v>
          </cell>
          <cell r="O4226" t="str">
            <v>EMS02Q20000632HWA0007K</v>
          </cell>
          <cell r="P4226" t="str">
            <v>HWC2022061754394</v>
          </cell>
          <cell r="Q4226">
            <v>44729</v>
          </cell>
          <cell r="R4226" t="str">
            <v>AHW-60678I22</v>
          </cell>
          <cell r="S4226">
            <v>44752</v>
          </cell>
          <cell r="T4226">
            <v>44754</v>
          </cell>
          <cell r="U4226" t="str">
            <v>AIR</v>
          </cell>
          <cell r="V4226" t="str">
            <v>Delivered</v>
          </cell>
          <cell r="W4226" t="str">
            <v>02314BUG-1</v>
          </cell>
          <cell r="X4226">
            <v>44774</v>
          </cell>
          <cell r="AA4226" t="str">
            <v>EMS02Q20000632HWA0007K</v>
          </cell>
          <cell r="AB4226" t="b">
            <v>1</v>
          </cell>
          <cell r="AC4226">
            <v>44720</v>
          </cell>
        </row>
        <row r="4227">
          <cell r="A4227" t="str">
            <v>966000114207091731-0015000EMS02Q20000632HWA0007K</v>
          </cell>
          <cell r="B4227" t="e">
            <v>#N/A</v>
          </cell>
          <cell r="C4227" t="str">
            <v>966000114290</v>
          </cell>
          <cell r="D4227" t="str">
            <v>966000114207091731-0015000</v>
          </cell>
          <cell r="E4227" t="str">
            <v>ONT</v>
          </cell>
          <cell r="F4227" t="str">
            <v>9660001142</v>
          </cell>
          <cell r="G4227" t="str">
            <v>07091731-001</v>
          </cell>
          <cell r="H4227">
            <v>90</v>
          </cell>
          <cell r="I4227" t="str">
            <v>Chip Thick Film Resistor,0.1W,150ohm,+/-</v>
          </cell>
          <cell r="J4227">
            <v>5000</v>
          </cell>
          <cell r="K4227">
            <v>6.9999999999999999E-4</v>
          </cell>
          <cell r="L4227">
            <v>3.5</v>
          </cell>
          <cell r="M4227" t="str">
            <v>451U</v>
          </cell>
          <cell r="N4227">
            <v>44720</v>
          </cell>
          <cell r="O4227" t="str">
            <v>EMS02Q20000632HWA0007K</v>
          </cell>
          <cell r="P4227" t="str">
            <v>HWC2022061754394</v>
          </cell>
          <cell r="Q4227">
            <v>44729</v>
          </cell>
          <cell r="R4227" t="str">
            <v>AHW-60678I22</v>
          </cell>
          <cell r="S4227">
            <v>44752</v>
          </cell>
          <cell r="T4227">
            <v>44754</v>
          </cell>
          <cell r="U4227" t="str">
            <v>AIR</v>
          </cell>
          <cell r="V4227" t="str">
            <v>Delivered</v>
          </cell>
          <cell r="W4227" t="str">
            <v>02314BUG-1</v>
          </cell>
          <cell r="X4227">
            <v>44774</v>
          </cell>
          <cell r="AA4227" t="str">
            <v>EMS02Q20000632HWA0007K</v>
          </cell>
          <cell r="AB4227" t="b">
            <v>1</v>
          </cell>
          <cell r="AC4227">
            <v>44720</v>
          </cell>
        </row>
        <row r="4228">
          <cell r="A4228" t="str">
            <v>966000114207092387-0015000EMS02Q20000632HWA0007K</v>
          </cell>
          <cell r="B4228" t="e">
            <v>#N/A</v>
          </cell>
          <cell r="C4228" t="str">
            <v>9660001142100</v>
          </cell>
          <cell r="D4228" t="str">
            <v>966000114207092387-0015000</v>
          </cell>
          <cell r="E4228" t="str">
            <v>ONT</v>
          </cell>
          <cell r="F4228" t="str">
            <v>9660001142</v>
          </cell>
          <cell r="G4228" t="str">
            <v>07092387-001</v>
          </cell>
          <cell r="H4228">
            <v>100</v>
          </cell>
          <cell r="I4228" t="str">
            <v>Chip Thick Film Resistor,0.25W,18ohm,+/-</v>
          </cell>
          <cell r="J4228">
            <v>5000</v>
          </cell>
          <cell r="K4228">
            <v>2.0999999999999999E-3</v>
          </cell>
          <cell r="L4228">
            <v>10.5</v>
          </cell>
          <cell r="M4228" t="str">
            <v>451U</v>
          </cell>
          <cell r="N4228">
            <v>44720</v>
          </cell>
          <cell r="O4228" t="str">
            <v>EMS02Q20000632HWA0007K</v>
          </cell>
          <cell r="P4228" t="str">
            <v>HWC2022061754394</v>
          </cell>
          <cell r="Q4228">
            <v>44729</v>
          </cell>
          <cell r="R4228" t="str">
            <v>AHW-60678I22</v>
          </cell>
          <cell r="S4228">
            <v>44752</v>
          </cell>
          <cell r="T4228">
            <v>44754</v>
          </cell>
          <cell r="U4228" t="str">
            <v>AIR</v>
          </cell>
          <cell r="V4228" t="str">
            <v>Delivered</v>
          </cell>
          <cell r="W4228" t="str">
            <v>02314BUG-1</v>
          </cell>
          <cell r="X4228">
            <v>44774</v>
          </cell>
          <cell r="AA4228" t="str">
            <v>EMS02Q20000632HWA0007K</v>
          </cell>
          <cell r="AB4228" t="b">
            <v>1</v>
          </cell>
          <cell r="AC4228">
            <v>44720</v>
          </cell>
        </row>
        <row r="4229">
          <cell r="A4229" t="str">
            <v>966000114207092380-00120000EMS02Q20000632HWA0009K</v>
          </cell>
          <cell r="B4229" t="e">
            <v>#N/A</v>
          </cell>
          <cell r="C4229" t="str">
            <v>9660001142110</v>
          </cell>
          <cell r="D4229" t="str">
            <v>966000114207092380-00120000</v>
          </cell>
          <cell r="E4229" t="str">
            <v>ONT</v>
          </cell>
          <cell r="F4229" t="str">
            <v>9660001142</v>
          </cell>
          <cell r="G4229" t="str">
            <v>07092380-001</v>
          </cell>
          <cell r="H4229">
            <v>110</v>
          </cell>
          <cell r="I4229" t="str">
            <v>Chip Thick Film Resistor,0.0625W,49.9ohm</v>
          </cell>
          <cell r="J4229">
            <v>20000</v>
          </cell>
          <cell r="K4229">
            <v>5.0000000000000001E-4</v>
          </cell>
          <cell r="L4229">
            <v>10</v>
          </cell>
          <cell r="M4229" t="str">
            <v>451U</v>
          </cell>
          <cell r="N4229">
            <v>44720</v>
          </cell>
          <cell r="O4229" t="str">
            <v>EMS02Q20000632HWA0009K</v>
          </cell>
          <cell r="P4229" t="str">
            <v>HWC2022061754395</v>
          </cell>
          <cell r="Q4229">
            <v>44729</v>
          </cell>
          <cell r="R4229" t="str">
            <v>AHW-60678I22</v>
          </cell>
          <cell r="S4229">
            <v>44752</v>
          </cell>
          <cell r="T4229">
            <v>44754</v>
          </cell>
          <cell r="U4229" t="str">
            <v>AIR</v>
          </cell>
          <cell r="V4229" t="str">
            <v>Delivered</v>
          </cell>
          <cell r="W4229" t="str">
            <v>02314BUG-1</v>
          </cell>
          <cell r="X4229">
            <v>44774</v>
          </cell>
          <cell r="AA4229" t="str">
            <v>EMS02Q20000632HWA0009K</v>
          </cell>
          <cell r="AB4229" t="b">
            <v>1</v>
          </cell>
          <cell r="AC4229">
            <v>44720</v>
          </cell>
        </row>
        <row r="4230">
          <cell r="A4230" t="str">
            <v>966000114207091869-0012000EMS02Q20000632HWA0009K</v>
          </cell>
          <cell r="B4230" t="e">
            <v>#N/A</v>
          </cell>
          <cell r="C4230" t="str">
            <v>9660001142120</v>
          </cell>
          <cell r="D4230" t="str">
            <v>966000114207091869-0012000</v>
          </cell>
          <cell r="E4230" t="str">
            <v>ONT</v>
          </cell>
          <cell r="F4230" t="str">
            <v>9660001142</v>
          </cell>
          <cell r="G4230" t="str">
            <v>07091869-001</v>
          </cell>
          <cell r="H4230">
            <v>120</v>
          </cell>
          <cell r="I4230" t="str">
            <v>Chip Thick Film Resistor,0.0625W,5.1ohm,</v>
          </cell>
          <cell r="J4230">
            <v>2000</v>
          </cell>
          <cell r="K4230">
            <v>6.9999999999999999E-4</v>
          </cell>
          <cell r="L4230">
            <v>1.4</v>
          </cell>
          <cell r="M4230" t="str">
            <v>451U</v>
          </cell>
          <cell r="N4230">
            <v>44720</v>
          </cell>
          <cell r="O4230" t="str">
            <v>EMS02Q20000632HWA0009K</v>
          </cell>
          <cell r="P4230" t="str">
            <v>HWC2022061754395</v>
          </cell>
          <cell r="Q4230">
            <v>44729</v>
          </cell>
          <cell r="R4230" t="str">
            <v>AHW-60678I22</v>
          </cell>
          <cell r="S4230">
            <v>44752</v>
          </cell>
          <cell r="T4230">
            <v>44754</v>
          </cell>
          <cell r="U4230" t="str">
            <v>AIR</v>
          </cell>
          <cell r="V4230" t="str">
            <v>Delivered</v>
          </cell>
          <cell r="W4230" t="str">
            <v>02314BUG-1</v>
          </cell>
          <cell r="X4230">
            <v>44774</v>
          </cell>
          <cell r="AA4230" t="str">
            <v>EMS02Q20000632HWA0009K</v>
          </cell>
          <cell r="AB4230" t="b">
            <v>1</v>
          </cell>
          <cell r="AC4230">
            <v>44720</v>
          </cell>
        </row>
        <row r="4231">
          <cell r="A4231" t="str">
            <v>966000114207091724-00130000EMS02Q20000632HWA0009K</v>
          </cell>
          <cell r="B4231" t="e">
            <v>#N/A</v>
          </cell>
          <cell r="C4231" t="str">
            <v>9660001142130</v>
          </cell>
          <cell r="D4231" t="str">
            <v>966000114207091724-00130000</v>
          </cell>
          <cell r="E4231" t="str">
            <v>ONT</v>
          </cell>
          <cell r="F4231" t="str">
            <v>9660001142</v>
          </cell>
          <cell r="G4231" t="str">
            <v>07091724-001</v>
          </cell>
          <cell r="H4231">
            <v>130</v>
          </cell>
          <cell r="I4231" t="str">
            <v>Chip Thick Film Resistor,0.0625W,100ohm,</v>
          </cell>
          <cell r="J4231">
            <v>30000</v>
          </cell>
          <cell r="K4231">
            <v>4.0000000000000002E-4</v>
          </cell>
          <cell r="L4231">
            <v>12</v>
          </cell>
          <cell r="M4231" t="str">
            <v>451U</v>
          </cell>
          <cell r="N4231">
            <v>44720</v>
          </cell>
          <cell r="O4231" t="str">
            <v>EMS02Q20000632HWA0009K</v>
          </cell>
          <cell r="P4231" t="str">
            <v>HWC2022061754395</v>
          </cell>
          <cell r="Q4231">
            <v>44729</v>
          </cell>
          <cell r="R4231" t="str">
            <v>AHW-60678I22</v>
          </cell>
          <cell r="S4231">
            <v>44752</v>
          </cell>
          <cell r="T4231">
            <v>44754</v>
          </cell>
          <cell r="U4231" t="str">
            <v>AIR</v>
          </cell>
          <cell r="V4231" t="str">
            <v>Delivered</v>
          </cell>
          <cell r="W4231" t="str">
            <v>02314BUG-1</v>
          </cell>
          <cell r="X4231">
            <v>44774</v>
          </cell>
          <cell r="AA4231" t="str">
            <v>EMS02Q20000632HWA0009K</v>
          </cell>
          <cell r="AB4231" t="b">
            <v>1</v>
          </cell>
          <cell r="AC4231">
            <v>44720</v>
          </cell>
        </row>
        <row r="4232">
          <cell r="A4232" t="str">
            <v>966000114207091631-0015000EMS02Q20000632HWA0009K</v>
          </cell>
          <cell r="B4232" t="e">
            <v>#N/A</v>
          </cell>
          <cell r="C4232" t="str">
            <v>9660001142140</v>
          </cell>
          <cell r="D4232" t="str">
            <v>966000114207091631-0015000</v>
          </cell>
          <cell r="E4232" t="str">
            <v>ONT</v>
          </cell>
          <cell r="F4232" t="str">
            <v>9660001142</v>
          </cell>
          <cell r="G4232" t="str">
            <v>07091631-001</v>
          </cell>
          <cell r="H4232">
            <v>140</v>
          </cell>
          <cell r="I4232" t="str">
            <v>ChipThickFilmResistor,0.1W,40200ohm,"</v>
          </cell>
          <cell r="J4232">
            <v>5000</v>
          </cell>
          <cell r="K4232">
            <v>8.0000000000000004E-4</v>
          </cell>
          <cell r="L4232">
            <v>4</v>
          </cell>
          <cell r="M4232" t="str">
            <v>451U</v>
          </cell>
          <cell r="N4232">
            <v>44720</v>
          </cell>
          <cell r="O4232" t="str">
            <v>EMS02Q20000632HWA0009K</v>
          </cell>
          <cell r="P4232" t="str">
            <v>HWC2022061754395</v>
          </cell>
          <cell r="Q4232">
            <v>44729</v>
          </cell>
          <cell r="R4232" t="str">
            <v>AHW-60678I22</v>
          </cell>
          <cell r="S4232">
            <v>44752</v>
          </cell>
          <cell r="T4232">
            <v>44754</v>
          </cell>
          <cell r="U4232" t="str">
            <v>AIR</v>
          </cell>
          <cell r="V4232" t="str">
            <v>Delivered</v>
          </cell>
          <cell r="W4232" t="str">
            <v>02314BUG-1</v>
          </cell>
          <cell r="X4232">
            <v>44774</v>
          </cell>
          <cell r="AA4232" t="str">
            <v>EMS02Q20000632HWA0009K</v>
          </cell>
          <cell r="AB4232" t="b">
            <v>1</v>
          </cell>
          <cell r="AC4232">
            <v>44720</v>
          </cell>
        </row>
        <row r="4233">
          <cell r="A4233" t="str">
            <v>966000114207091611-00110000EMS02Q20000632HWA0009K</v>
          </cell>
          <cell r="B4233" t="e">
            <v>#N/A</v>
          </cell>
          <cell r="C4233" t="str">
            <v>9660001142150</v>
          </cell>
          <cell r="D4233" t="str">
            <v>966000114207091611-00110000</v>
          </cell>
          <cell r="E4233" t="str">
            <v>ONT</v>
          </cell>
          <cell r="F4233" t="str">
            <v>9660001142</v>
          </cell>
          <cell r="G4233" t="str">
            <v>07091611-001</v>
          </cell>
          <cell r="H4233">
            <v>150</v>
          </cell>
          <cell r="I4233" t="str">
            <v>Chip Thick Film Resistor,0.0625W,51000oh</v>
          </cell>
          <cell r="J4233">
            <v>10000</v>
          </cell>
          <cell r="K4233">
            <v>5.0000000000000001E-4</v>
          </cell>
          <cell r="L4233">
            <v>5</v>
          </cell>
          <cell r="M4233" t="str">
            <v>451U</v>
          </cell>
          <cell r="N4233">
            <v>44720</v>
          </cell>
          <cell r="O4233" t="str">
            <v>EMS02Q20000632HWA0009K</v>
          </cell>
          <cell r="P4233" t="str">
            <v>HWC2022061754395</v>
          </cell>
          <cell r="Q4233">
            <v>44729</v>
          </cell>
          <cell r="R4233" t="str">
            <v>AHW-60678I22</v>
          </cell>
          <cell r="S4233">
            <v>44752</v>
          </cell>
          <cell r="T4233">
            <v>44754</v>
          </cell>
          <cell r="U4233" t="str">
            <v>AIR</v>
          </cell>
          <cell r="V4233" t="str">
            <v>Delivered</v>
          </cell>
          <cell r="W4233" t="str">
            <v>02314BUG-1</v>
          </cell>
          <cell r="X4233">
            <v>44774</v>
          </cell>
          <cell r="AA4233" t="str">
            <v>EMS02Q20000632HWA0009K</v>
          </cell>
          <cell r="AB4233" t="b">
            <v>1</v>
          </cell>
          <cell r="AC4233">
            <v>44720</v>
          </cell>
        </row>
        <row r="4234">
          <cell r="A4234" t="str">
            <v>966000114207091579-0015000EMS02Q20000632HWA0009K</v>
          </cell>
          <cell r="B4234" t="e">
            <v>#N/A</v>
          </cell>
          <cell r="C4234" t="str">
            <v>9660001142160</v>
          </cell>
          <cell r="D4234" t="str">
            <v>966000114207091579-0015000</v>
          </cell>
          <cell r="E4234" t="str">
            <v>ONT</v>
          </cell>
          <cell r="F4234" t="str">
            <v>9660001142</v>
          </cell>
          <cell r="G4234" t="str">
            <v>07091579-001</v>
          </cell>
          <cell r="H4234">
            <v>160</v>
          </cell>
          <cell r="I4234" t="str">
            <v>Chip Thick Film Resistor,0.1W,120000ohm,</v>
          </cell>
          <cell r="J4234">
            <v>5000</v>
          </cell>
          <cell r="K4234">
            <v>2.0999999999999999E-3</v>
          </cell>
          <cell r="L4234">
            <v>10.5</v>
          </cell>
          <cell r="M4234" t="str">
            <v>451U</v>
          </cell>
          <cell r="N4234">
            <v>44720</v>
          </cell>
          <cell r="O4234" t="str">
            <v>EMS02Q20000632HWA0009K</v>
          </cell>
          <cell r="P4234" t="str">
            <v>HWC2022061754395</v>
          </cell>
          <cell r="Q4234">
            <v>44729</v>
          </cell>
          <cell r="R4234" t="str">
            <v>AHW-60678I22</v>
          </cell>
          <cell r="S4234">
            <v>44752</v>
          </cell>
          <cell r="T4234">
            <v>44754</v>
          </cell>
          <cell r="U4234" t="str">
            <v>AIR</v>
          </cell>
          <cell r="V4234" t="str">
            <v>Delivered</v>
          </cell>
          <cell r="W4234" t="str">
            <v>02314BUG-1</v>
          </cell>
          <cell r="X4234">
            <v>44774</v>
          </cell>
          <cell r="AA4234" t="str">
            <v>EMS02Q20000632HWA0009K</v>
          </cell>
          <cell r="AB4234" t="b">
            <v>1</v>
          </cell>
          <cell r="AC4234">
            <v>44720</v>
          </cell>
        </row>
        <row r="4235">
          <cell r="A4235" t="str">
            <v>966000114207091578-00120000EMS02Q20000632HWA0009K</v>
          </cell>
          <cell r="B4235" t="e">
            <v>#N/A</v>
          </cell>
          <cell r="C4235" t="str">
            <v>9660001142170</v>
          </cell>
          <cell r="D4235" t="str">
            <v>966000114207091578-00120000</v>
          </cell>
          <cell r="E4235" t="str">
            <v>ONT</v>
          </cell>
          <cell r="F4235" t="str">
            <v>9660001142</v>
          </cell>
          <cell r="G4235" t="str">
            <v>07091578-001</v>
          </cell>
          <cell r="H4235">
            <v>170</v>
          </cell>
          <cell r="I4235" t="str">
            <v>Chip Thick Film Resistor,0.0625W,33ohm,+</v>
          </cell>
          <cell r="J4235">
            <v>20000</v>
          </cell>
          <cell r="K4235">
            <v>4.0000000000000002E-4</v>
          </cell>
          <cell r="L4235">
            <v>8</v>
          </cell>
          <cell r="M4235" t="str">
            <v>451U</v>
          </cell>
          <cell r="N4235">
            <v>44720</v>
          </cell>
          <cell r="O4235" t="str">
            <v>EMS02Q20000632HWA0009K</v>
          </cell>
          <cell r="P4235" t="str">
            <v>HWC2022061754395</v>
          </cell>
          <cell r="Q4235">
            <v>44729</v>
          </cell>
          <cell r="R4235" t="str">
            <v>AHW-60678I22</v>
          </cell>
          <cell r="S4235">
            <v>44752</v>
          </cell>
          <cell r="T4235">
            <v>44754</v>
          </cell>
          <cell r="U4235" t="str">
            <v>AIR</v>
          </cell>
          <cell r="V4235" t="str">
            <v>Delivered</v>
          </cell>
          <cell r="W4235" t="str">
            <v>02314BUG-1</v>
          </cell>
          <cell r="X4235">
            <v>44774</v>
          </cell>
          <cell r="AA4235" t="str">
            <v>EMS02Q20000632HWA0009K</v>
          </cell>
          <cell r="AB4235" t="b">
            <v>1</v>
          </cell>
          <cell r="AC4235">
            <v>44720</v>
          </cell>
        </row>
        <row r="4236">
          <cell r="A4236" t="str">
            <v>966000114207091577-00110000EMS02Q20000632HWA0009K</v>
          </cell>
          <cell r="B4236" t="e">
            <v>#N/A</v>
          </cell>
          <cell r="C4236" t="str">
            <v>9660001142180</v>
          </cell>
          <cell r="D4236" t="str">
            <v>966000114207091577-00110000</v>
          </cell>
          <cell r="E4236" t="str">
            <v>ONT</v>
          </cell>
          <cell r="F4236" t="str">
            <v>9660001142</v>
          </cell>
          <cell r="G4236" t="str">
            <v>07091577-001</v>
          </cell>
          <cell r="H4236">
            <v>180</v>
          </cell>
          <cell r="I4236" t="str">
            <v>Chip Thick Film Resistor,0.0625W,121000o</v>
          </cell>
          <cell r="J4236">
            <v>10000</v>
          </cell>
          <cell r="K4236">
            <v>5.9999999999999995E-4</v>
          </cell>
          <cell r="L4236">
            <v>5.9999999999999991</v>
          </cell>
          <cell r="M4236" t="str">
            <v>451U</v>
          </cell>
          <cell r="N4236">
            <v>44720</v>
          </cell>
          <cell r="O4236" t="str">
            <v>EMS02Q20000632HWA0009K</v>
          </cell>
          <cell r="P4236" t="str">
            <v>HWC2022061754395</v>
          </cell>
          <cell r="Q4236">
            <v>44729</v>
          </cell>
          <cell r="R4236" t="str">
            <v>AHW-60678I22</v>
          </cell>
          <cell r="S4236">
            <v>44752</v>
          </cell>
          <cell r="T4236">
            <v>44754</v>
          </cell>
          <cell r="U4236" t="str">
            <v>AIR</v>
          </cell>
          <cell r="V4236" t="str">
            <v>Delivered</v>
          </cell>
          <cell r="W4236" t="str">
            <v>02314BUG-1</v>
          </cell>
          <cell r="X4236">
            <v>44774</v>
          </cell>
          <cell r="AA4236" t="str">
            <v>EMS02Q20000632HWA0009K</v>
          </cell>
          <cell r="AB4236" t="b">
            <v>1</v>
          </cell>
          <cell r="AC4236">
            <v>44720</v>
          </cell>
        </row>
        <row r="4237">
          <cell r="A4237" t="str">
            <v>966000114207091646-00130000EMS02Q20000632HWA0009K</v>
          </cell>
          <cell r="B4237" t="e">
            <v>#N/A</v>
          </cell>
          <cell r="C4237" t="str">
            <v>9660001142190</v>
          </cell>
          <cell r="D4237" t="str">
            <v>966000114207091646-00130000</v>
          </cell>
          <cell r="E4237" t="str">
            <v>ONT</v>
          </cell>
          <cell r="F4237" t="str">
            <v>9660001142</v>
          </cell>
          <cell r="G4237" t="str">
            <v>07091646-001</v>
          </cell>
          <cell r="H4237">
            <v>190</v>
          </cell>
          <cell r="I4237" t="str">
            <v>Chip Thick Film Resistor,0.0625W,4700ohm</v>
          </cell>
          <cell r="J4237">
            <v>30000</v>
          </cell>
          <cell r="K4237">
            <v>5.9999999999999995E-4</v>
          </cell>
          <cell r="L4237">
            <v>18</v>
          </cell>
          <cell r="M4237" t="str">
            <v>451U</v>
          </cell>
          <cell r="N4237">
            <v>44720</v>
          </cell>
          <cell r="O4237" t="str">
            <v>EMS02Q20000632HWA0009K</v>
          </cell>
          <cell r="P4237" t="str">
            <v>HWC2022061754395</v>
          </cell>
          <cell r="Q4237">
            <v>44729</v>
          </cell>
          <cell r="R4237" t="str">
            <v>AHW-60678I22</v>
          </cell>
          <cell r="S4237">
            <v>44752</v>
          </cell>
          <cell r="T4237">
            <v>44754</v>
          </cell>
          <cell r="U4237" t="str">
            <v>AIR</v>
          </cell>
          <cell r="V4237" t="str">
            <v>Delivered</v>
          </cell>
          <cell r="W4237" t="str">
            <v>02314BUG-1</v>
          </cell>
          <cell r="X4237">
            <v>44774</v>
          </cell>
          <cell r="AA4237" t="str">
            <v>EMS02Q20000632HWA0009K</v>
          </cell>
          <cell r="AB4237" t="b">
            <v>1</v>
          </cell>
          <cell r="AC4237">
            <v>44720</v>
          </cell>
        </row>
        <row r="4238">
          <cell r="A4238" t="str">
            <v>966000114207091706-00120000EMS02Q20000632HWA0009K</v>
          </cell>
          <cell r="B4238" t="e">
            <v>#N/A</v>
          </cell>
          <cell r="C4238" t="str">
            <v>9660001142200</v>
          </cell>
          <cell r="D4238" t="str">
            <v>966000114207091706-00120000</v>
          </cell>
          <cell r="E4238" t="str">
            <v>ONT</v>
          </cell>
          <cell r="F4238" t="str">
            <v>9660001142</v>
          </cell>
          <cell r="G4238" t="str">
            <v>07091706-001</v>
          </cell>
          <cell r="H4238">
            <v>200</v>
          </cell>
          <cell r="I4238" t="str">
            <v>Chip Thick Film Resistor,0.0625W,10000oh</v>
          </cell>
          <cell r="J4238">
            <v>20000</v>
          </cell>
          <cell r="K4238">
            <v>5.0000000000000001E-4</v>
          </cell>
          <cell r="L4238">
            <v>10</v>
          </cell>
          <cell r="M4238" t="str">
            <v>451U</v>
          </cell>
          <cell r="N4238">
            <v>44720</v>
          </cell>
          <cell r="O4238" t="str">
            <v>EMS02Q20000632HWA0009K</v>
          </cell>
          <cell r="P4238" t="str">
            <v>HWC2022061754395</v>
          </cell>
          <cell r="Q4238">
            <v>44729</v>
          </cell>
          <cell r="R4238" t="str">
            <v>AHW-60678I22</v>
          </cell>
          <cell r="S4238">
            <v>44752</v>
          </cell>
          <cell r="T4238">
            <v>44754</v>
          </cell>
          <cell r="U4238" t="str">
            <v>AIR</v>
          </cell>
          <cell r="V4238" t="str">
            <v>Delivered</v>
          </cell>
          <cell r="W4238" t="str">
            <v>02314BUG-1</v>
          </cell>
          <cell r="X4238">
            <v>44774</v>
          </cell>
          <cell r="AA4238" t="str">
            <v>EMS02Q20000632HWA0009K</v>
          </cell>
          <cell r="AB4238" t="b">
            <v>1</v>
          </cell>
          <cell r="AC4238">
            <v>44720</v>
          </cell>
        </row>
        <row r="4239">
          <cell r="A4239" t="str">
            <v>966000114207091698-00110000EMS02Q20000632HWA0006K</v>
          </cell>
          <cell r="B4239" t="e">
            <v>#N/A</v>
          </cell>
          <cell r="C4239" t="str">
            <v>9660001142210</v>
          </cell>
          <cell r="D4239" t="str">
            <v>966000114207091698-00110000</v>
          </cell>
          <cell r="E4239" t="str">
            <v>ONT</v>
          </cell>
          <cell r="F4239" t="str">
            <v>9660001142</v>
          </cell>
          <cell r="G4239" t="str">
            <v>07091698-001</v>
          </cell>
          <cell r="H4239">
            <v>210</v>
          </cell>
          <cell r="I4239" t="str">
            <v>Chip Thick Film Resistor,0.0625W,7500ohm</v>
          </cell>
          <cell r="J4239">
            <v>10000</v>
          </cell>
          <cell r="K4239">
            <v>4.0000000000000002E-4</v>
          </cell>
          <cell r="L4239">
            <v>4</v>
          </cell>
          <cell r="M4239" t="str">
            <v>451U</v>
          </cell>
          <cell r="N4239">
            <v>44720</v>
          </cell>
          <cell r="O4239" t="str">
            <v>EMS02Q20000632HWA0006K</v>
          </cell>
          <cell r="P4239" t="str">
            <v>HWC2022061450902</v>
          </cell>
          <cell r="Q4239">
            <v>44726</v>
          </cell>
          <cell r="R4239" t="str">
            <v>AHW-60657I22</v>
          </cell>
          <cell r="S4239">
            <v>44752</v>
          </cell>
          <cell r="T4239">
            <v>44754</v>
          </cell>
          <cell r="U4239" t="str">
            <v>AIR</v>
          </cell>
          <cell r="V4239" t="str">
            <v>Delivered</v>
          </cell>
          <cell r="W4239" t="str">
            <v>02314BUG-1</v>
          </cell>
          <cell r="X4239">
            <v>44774</v>
          </cell>
          <cell r="AA4239" t="str">
            <v>EMS02Q20000632HWA0006K</v>
          </cell>
          <cell r="AB4239" t="b">
            <v>1</v>
          </cell>
          <cell r="AC4239">
            <v>44720</v>
          </cell>
        </row>
        <row r="4240">
          <cell r="A4240" t="str">
            <v>966000114207091676-00110000EMS02Q20000632HWA0006K</v>
          </cell>
          <cell r="B4240" t="e">
            <v>#N/A</v>
          </cell>
          <cell r="C4240" t="str">
            <v>9660001142220</v>
          </cell>
          <cell r="D4240" t="str">
            <v>966000114207091676-00110000</v>
          </cell>
          <cell r="E4240" t="str">
            <v>ONT</v>
          </cell>
          <cell r="F4240" t="str">
            <v>9660001142</v>
          </cell>
          <cell r="G4240" t="str">
            <v>07091676-001</v>
          </cell>
          <cell r="H4240">
            <v>220</v>
          </cell>
          <cell r="I4240" t="str">
            <v>ChipThickFilmResistor,0.0625W,24000o"</v>
          </cell>
          <cell r="J4240">
            <v>10000</v>
          </cell>
          <cell r="K4240">
            <v>5.0000000000000001E-4</v>
          </cell>
          <cell r="L4240">
            <v>5</v>
          </cell>
          <cell r="M4240" t="str">
            <v>451U</v>
          </cell>
          <cell r="N4240">
            <v>44720</v>
          </cell>
          <cell r="O4240" t="str">
            <v>EMS02Q20000632HWA0006K</v>
          </cell>
          <cell r="P4240" t="str">
            <v>HWC2022061450902</v>
          </cell>
          <cell r="Q4240">
            <v>44726</v>
          </cell>
          <cell r="R4240" t="str">
            <v>AHW-60657I22</v>
          </cell>
          <cell r="S4240">
            <v>44752</v>
          </cell>
          <cell r="T4240">
            <v>44754</v>
          </cell>
          <cell r="U4240" t="str">
            <v>AIR</v>
          </cell>
          <cell r="V4240" t="str">
            <v>Delivered</v>
          </cell>
          <cell r="W4240" t="str">
            <v>02314BUG-1</v>
          </cell>
          <cell r="X4240">
            <v>44774</v>
          </cell>
          <cell r="AA4240" t="str">
            <v>EMS02Q20000632HWA0006K</v>
          </cell>
          <cell r="AB4240" t="b">
            <v>1</v>
          </cell>
          <cell r="AC4240">
            <v>44720</v>
          </cell>
        </row>
        <row r="4241">
          <cell r="A4241" t="str">
            <v>966000114207091675-00110000EMS02Q20000632HWA0006K</v>
          </cell>
          <cell r="B4241" t="e">
            <v>#N/A</v>
          </cell>
          <cell r="C4241" t="str">
            <v>9660001142230</v>
          </cell>
          <cell r="D4241" t="str">
            <v>966000114207091675-00110000</v>
          </cell>
          <cell r="E4241" t="str">
            <v>ONT</v>
          </cell>
          <cell r="F4241" t="str">
            <v>9660001142</v>
          </cell>
          <cell r="G4241" t="str">
            <v>07091675-001</v>
          </cell>
          <cell r="H4241">
            <v>230</v>
          </cell>
          <cell r="I4241" t="str">
            <v>ChipThickFilmResistor,0.0625W,5110oh"</v>
          </cell>
          <cell r="J4241">
            <v>10000</v>
          </cell>
          <cell r="K4241">
            <v>5.0000000000000001E-4</v>
          </cell>
          <cell r="L4241">
            <v>5</v>
          </cell>
          <cell r="M4241" t="str">
            <v>451U</v>
          </cell>
          <cell r="N4241">
            <v>44720</v>
          </cell>
          <cell r="O4241" t="str">
            <v>EMS02Q20000632HWA0006K</v>
          </cell>
          <cell r="P4241" t="str">
            <v>HWC2022061450902</v>
          </cell>
          <cell r="Q4241">
            <v>44726</v>
          </cell>
          <cell r="R4241" t="str">
            <v>AHW-60657I22</v>
          </cell>
          <cell r="S4241">
            <v>44752</v>
          </cell>
          <cell r="T4241">
            <v>44754</v>
          </cell>
          <cell r="U4241" t="str">
            <v>AIR</v>
          </cell>
          <cell r="V4241" t="str">
            <v>Delivered</v>
          </cell>
          <cell r="W4241" t="str">
            <v>02314BUG-1</v>
          </cell>
          <cell r="X4241">
            <v>44774</v>
          </cell>
          <cell r="AA4241" t="str">
            <v>EMS02Q20000632HWA0006K</v>
          </cell>
          <cell r="AB4241" t="b">
            <v>1</v>
          </cell>
          <cell r="AC4241">
            <v>44720</v>
          </cell>
        </row>
        <row r="4242">
          <cell r="A4242" t="str">
            <v>966000114207091667-00110000EMS02Q20000632HWA0006K</v>
          </cell>
          <cell r="B4242" t="e">
            <v>#N/A</v>
          </cell>
          <cell r="C4242" t="str">
            <v>9660001142240</v>
          </cell>
          <cell r="D4242" t="str">
            <v>966000114207091667-00110000</v>
          </cell>
          <cell r="E4242" t="str">
            <v>ONT</v>
          </cell>
          <cell r="F4242" t="str">
            <v>9660001142</v>
          </cell>
          <cell r="G4242" t="str">
            <v>07091667-001</v>
          </cell>
          <cell r="H4242">
            <v>240</v>
          </cell>
          <cell r="I4242" t="str">
            <v>Chip Thick Film Resistor,0.0625W,30000oh</v>
          </cell>
          <cell r="J4242">
            <v>10000</v>
          </cell>
          <cell r="K4242">
            <v>5.0000000000000001E-4</v>
          </cell>
          <cell r="L4242">
            <v>5</v>
          </cell>
          <cell r="M4242" t="str">
            <v>451U</v>
          </cell>
          <cell r="N4242">
            <v>44720</v>
          </cell>
          <cell r="O4242" t="str">
            <v>EMS02Q20000632HWA0006K</v>
          </cell>
          <cell r="P4242" t="str">
            <v>HWC2022061450902</v>
          </cell>
          <cell r="Q4242">
            <v>44726</v>
          </cell>
          <cell r="R4242" t="str">
            <v>AHW-60657I22</v>
          </cell>
          <cell r="S4242">
            <v>44752</v>
          </cell>
          <cell r="T4242">
            <v>44754</v>
          </cell>
          <cell r="U4242" t="str">
            <v>AIR</v>
          </cell>
          <cell r="V4242" t="str">
            <v>Delivered</v>
          </cell>
          <cell r="W4242" t="str">
            <v>02314BUG-1</v>
          </cell>
          <cell r="X4242">
            <v>44774</v>
          </cell>
          <cell r="AA4242" t="str">
            <v>EMS02Q20000632HWA0006K</v>
          </cell>
          <cell r="AB4242" t="b">
            <v>1</v>
          </cell>
          <cell r="AC4242">
            <v>44720</v>
          </cell>
        </row>
        <row r="4243">
          <cell r="A4243" t="str">
            <v>966000114207091653-00110000EMS02Q20000632HWA0006K</v>
          </cell>
          <cell r="B4243" t="e">
            <v>#N/A</v>
          </cell>
          <cell r="C4243" t="str">
            <v>9660001142250</v>
          </cell>
          <cell r="D4243" t="str">
            <v>966000114207091653-00110000</v>
          </cell>
          <cell r="E4243" t="str">
            <v>ONT</v>
          </cell>
          <cell r="F4243" t="str">
            <v>9660001142</v>
          </cell>
          <cell r="G4243" t="str">
            <v>07091653-001</v>
          </cell>
          <cell r="H4243">
            <v>250</v>
          </cell>
          <cell r="I4243" t="str">
            <v>Chip Thick Film Resistor,0.0625W,33000oh</v>
          </cell>
          <cell r="J4243">
            <v>10000</v>
          </cell>
          <cell r="K4243">
            <v>4.0000000000000002E-4</v>
          </cell>
          <cell r="L4243">
            <v>4</v>
          </cell>
          <cell r="M4243" t="str">
            <v>451U</v>
          </cell>
          <cell r="N4243">
            <v>44720</v>
          </cell>
          <cell r="O4243" t="str">
            <v>EMS02Q20000632HWA0006K</v>
          </cell>
          <cell r="P4243" t="str">
            <v>HWC2022061450902</v>
          </cell>
          <cell r="Q4243">
            <v>44726</v>
          </cell>
          <cell r="R4243" t="str">
            <v>AHW-60657I22</v>
          </cell>
          <cell r="S4243">
            <v>44752</v>
          </cell>
          <cell r="T4243">
            <v>44754</v>
          </cell>
          <cell r="U4243" t="str">
            <v>AIR</v>
          </cell>
          <cell r="V4243" t="str">
            <v>Delivered</v>
          </cell>
          <cell r="W4243" t="str">
            <v>02314BUG-1</v>
          </cell>
          <cell r="X4243">
            <v>44774</v>
          </cell>
          <cell r="AA4243" t="str">
            <v>EMS02Q20000632HWA0006K</v>
          </cell>
          <cell r="AB4243" t="b">
            <v>1</v>
          </cell>
          <cell r="AC4243">
            <v>44720</v>
          </cell>
        </row>
        <row r="4244">
          <cell r="A4244" t="str">
            <v>966000114215020396-0011000EMS02Q20000632HWA0006K</v>
          </cell>
          <cell r="B4244" t="e">
            <v>#N/A</v>
          </cell>
          <cell r="C4244" t="str">
            <v>9660001142260</v>
          </cell>
          <cell r="D4244" t="str">
            <v>966000114215020396-0011000</v>
          </cell>
          <cell r="E4244" t="str">
            <v>ONT</v>
          </cell>
          <cell r="F4244" t="str">
            <v>9660001142</v>
          </cell>
          <cell r="G4244" t="str">
            <v>15020396-001</v>
          </cell>
          <cell r="H4244">
            <v>260</v>
          </cell>
          <cell r="I4244" t="str">
            <v>LED,0.0225cd,20mA,0603</v>
          </cell>
          <cell r="J4244">
            <v>1000</v>
          </cell>
          <cell r="K4244">
            <v>1.32E-2</v>
          </cell>
          <cell r="L4244">
            <v>13.2</v>
          </cell>
          <cell r="M4244" t="str">
            <v>451U</v>
          </cell>
          <cell r="N4244">
            <v>44720</v>
          </cell>
          <cell r="O4244" t="str">
            <v>EMS02Q20000632HWA0006K</v>
          </cell>
          <cell r="P4244" t="str">
            <v>HWC2022061450902</v>
          </cell>
          <cell r="Q4244">
            <v>44726</v>
          </cell>
          <cell r="R4244" t="str">
            <v>AHW-60657I22</v>
          </cell>
          <cell r="S4244">
            <v>44752</v>
          </cell>
          <cell r="T4244">
            <v>44754</v>
          </cell>
          <cell r="U4244" t="str">
            <v>AIR</v>
          </cell>
          <cell r="V4244" t="str">
            <v>Delivered</v>
          </cell>
          <cell r="W4244" t="str">
            <v>02314BUG-1</v>
          </cell>
          <cell r="X4244">
            <v>44774</v>
          </cell>
          <cell r="AA4244" t="str">
            <v>EMS02Q20000632HWA0006K</v>
          </cell>
          <cell r="AB4244" t="b">
            <v>1</v>
          </cell>
          <cell r="AC4244">
            <v>44720</v>
          </cell>
        </row>
        <row r="4245">
          <cell r="A4245" t="str">
            <v>966000114215020346-00115800EMS02Q20000632HWA0006K</v>
          </cell>
          <cell r="B4245" t="e">
            <v>#N/A</v>
          </cell>
          <cell r="C4245" t="str">
            <v>9660001142270</v>
          </cell>
          <cell r="D4245" t="str">
            <v>966000114215020346-00115800</v>
          </cell>
          <cell r="E4245" t="str">
            <v>ONT</v>
          </cell>
          <cell r="F4245" t="str">
            <v>9660001142</v>
          </cell>
          <cell r="G4245" t="str">
            <v>15020346-001</v>
          </cell>
          <cell r="H4245">
            <v>270</v>
          </cell>
          <cell r="I4245" t="str">
            <v>LED,0.018cd,Brillian Yellow Green 570~57</v>
          </cell>
          <cell r="J4245">
            <v>15800</v>
          </cell>
          <cell r="K4245">
            <v>1.4999999999999999E-2</v>
          </cell>
          <cell r="L4245">
            <v>237</v>
          </cell>
          <cell r="M4245" t="str">
            <v>451U</v>
          </cell>
          <cell r="N4245">
            <v>44720</v>
          </cell>
          <cell r="O4245" t="str">
            <v>EMS02Q20000632HWA0006K</v>
          </cell>
          <cell r="P4245" t="str">
            <v>HWC2022061450902</v>
          </cell>
          <cell r="Q4245">
            <v>44726</v>
          </cell>
          <cell r="R4245" t="str">
            <v>AHW-60657I22</v>
          </cell>
          <cell r="S4245">
            <v>44752</v>
          </cell>
          <cell r="T4245">
            <v>44754</v>
          </cell>
          <cell r="U4245" t="str">
            <v>AIR</v>
          </cell>
          <cell r="V4245" t="str">
            <v>Delivered</v>
          </cell>
          <cell r="W4245" t="str">
            <v>02314BUG-1</v>
          </cell>
          <cell r="X4245">
            <v>44774</v>
          </cell>
          <cell r="AA4245" t="str">
            <v>EMS02Q20000632HWA0006K</v>
          </cell>
          <cell r="AB4245" t="b">
            <v>1</v>
          </cell>
          <cell r="AC4245">
            <v>44720</v>
          </cell>
        </row>
        <row r="4246">
          <cell r="A4246" t="str">
            <v>966000114215010589-0021400EMS02Q20000632HWA0006K</v>
          </cell>
          <cell r="B4246" t="e">
            <v>#N/A</v>
          </cell>
          <cell r="C4246" t="str">
            <v>9660001142280</v>
          </cell>
          <cell r="D4246" t="str">
            <v>966000114215010589-0021400</v>
          </cell>
          <cell r="E4246" t="str">
            <v>ONT</v>
          </cell>
          <cell r="F4246" t="str">
            <v>9660001142</v>
          </cell>
          <cell r="G4246" t="str">
            <v>15010589-002</v>
          </cell>
          <cell r="H4246">
            <v>280</v>
          </cell>
          <cell r="I4246" t="str">
            <v>Fast Recovery Diode,200V,1A,1V,35ns,SOD1</v>
          </cell>
          <cell r="J4246">
            <v>1400</v>
          </cell>
          <cell r="K4246">
            <v>1.41E-2</v>
          </cell>
          <cell r="L4246">
            <v>19.739999999999998</v>
          </cell>
          <cell r="M4246" t="str">
            <v>451U</v>
          </cell>
          <cell r="N4246">
            <v>44720</v>
          </cell>
          <cell r="O4246" t="str">
            <v>EMS02Q20000632HWA0006K</v>
          </cell>
          <cell r="P4246" t="str">
            <v>HWC2022061450902</v>
          </cell>
          <cell r="Q4246">
            <v>44726</v>
          </cell>
          <cell r="R4246" t="str">
            <v>AHW-60657I22</v>
          </cell>
          <cell r="S4246">
            <v>44752</v>
          </cell>
          <cell r="T4246">
            <v>44754</v>
          </cell>
          <cell r="U4246" t="str">
            <v>AIR</v>
          </cell>
          <cell r="V4246" t="str">
            <v>Delivered</v>
          </cell>
          <cell r="W4246" t="str">
            <v>02314BUG-1</v>
          </cell>
          <cell r="X4246">
            <v>44774</v>
          </cell>
          <cell r="AA4246" t="str">
            <v>EMS02Q20000632HWA0006K</v>
          </cell>
          <cell r="AB4246" t="b">
            <v>1</v>
          </cell>
          <cell r="AC4246">
            <v>44720</v>
          </cell>
        </row>
        <row r="4247">
          <cell r="A4247" t="str">
            <v>966000114215010422-0011600EMS02Q20000632HWA0006K</v>
          </cell>
          <cell r="B4247" t="e">
            <v>#N/A</v>
          </cell>
          <cell r="C4247" t="str">
            <v>9660001142290</v>
          </cell>
          <cell r="D4247" t="str">
            <v>966000114215010422-0011600</v>
          </cell>
          <cell r="E4247" t="str">
            <v>ONT</v>
          </cell>
          <cell r="F4247" t="str">
            <v>9660001142</v>
          </cell>
          <cell r="G4247" t="str">
            <v>15010422-001</v>
          </cell>
          <cell r="H4247">
            <v>290</v>
          </cell>
          <cell r="I4247" t="str">
            <v>Switching Diode,250V,225mA,0.93V,50ns,si</v>
          </cell>
          <cell r="J4247">
            <v>1600</v>
          </cell>
          <cell r="K4247">
            <v>7.7000000000000002E-3</v>
          </cell>
          <cell r="L4247">
            <v>12.32</v>
          </cell>
          <cell r="M4247" t="str">
            <v>451U</v>
          </cell>
          <cell r="N4247">
            <v>44720</v>
          </cell>
          <cell r="O4247" t="str">
            <v>EMS02Q20000632HWA0006K</v>
          </cell>
          <cell r="P4247" t="str">
            <v>HWC2022061450902</v>
          </cell>
          <cell r="Q4247">
            <v>44726</v>
          </cell>
          <cell r="R4247" t="str">
            <v>AHW-60657I22</v>
          </cell>
          <cell r="S4247">
            <v>44752</v>
          </cell>
          <cell r="T4247">
            <v>44754</v>
          </cell>
          <cell r="U4247" t="str">
            <v>AIR</v>
          </cell>
          <cell r="V4247" t="str">
            <v>Delivered</v>
          </cell>
          <cell r="W4247" t="str">
            <v>02314BUG-1</v>
          </cell>
          <cell r="X4247">
            <v>44774</v>
          </cell>
          <cell r="AA4247" t="str">
            <v>EMS02Q20000632HWA0006K</v>
          </cell>
          <cell r="AB4247" t="b">
            <v>1</v>
          </cell>
          <cell r="AC4247">
            <v>44720</v>
          </cell>
        </row>
        <row r="4248">
          <cell r="A4248" t="str">
            <v>9660001142150402644922EMS02Q20000632HWA0006K</v>
          </cell>
          <cell r="B4248" t="e">
            <v>#N/A</v>
          </cell>
          <cell r="C4248" t="str">
            <v>9660001142300</v>
          </cell>
          <cell r="D4248" t="str">
            <v>9660001142150402644922</v>
          </cell>
          <cell r="E4248" t="str">
            <v>ONT</v>
          </cell>
          <cell r="F4248" t="str">
            <v>9660001142</v>
          </cell>
          <cell r="G4248" t="str">
            <v>15040264</v>
          </cell>
          <cell r="H4248">
            <v>300</v>
          </cell>
          <cell r="I4248" t="str">
            <v>Transient Suppression Diode,7V,15V,63W,3</v>
          </cell>
          <cell r="J4248">
            <v>4922</v>
          </cell>
          <cell r="K4248">
            <v>1.0800000000000001E-2</v>
          </cell>
          <cell r="L4248">
            <v>53.157600000000002</v>
          </cell>
          <cell r="M4248" t="str">
            <v>451U</v>
          </cell>
          <cell r="N4248">
            <v>44720</v>
          </cell>
          <cell r="O4248" t="str">
            <v>EMS02Q20000632HWA0006K</v>
          </cell>
          <cell r="P4248" t="str">
            <v>HWC2022061450902</v>
          </cell>
          <cell r="Q4248">
            <v>44726</v>
          </cell>
          <cell r="R4248" t="str">
            <v>AHW-60657I22</v>
          </cell>
          <cell r="S4248">
            <v>44752</v>
          </cell>
          <cell r="T4248">
            <v>44754</v>
          </cell>
          <cell r="U4248" t="str">
            <v>AIR</v>
          </cell>
          <cell r="V4248" t="str">
            <v>Delivered</v>
          </cell>
          <cell r="W4248" t="str">
            <v>02314BUG-1</v>
          </cell>
          <cell r="X4248">
            <v>44774</v>
          </cell>
          <cell r="AA4248" t="str">
            <v>EMS02Q20000632HWA0006K</v>
          </cell>
          <cell r="AB4248" t="b">
            <v>1</v>
          </cell>
          <cell r="AC4248">
            <v>44720</v>
          </cell>
        </row>
        <row r="4249">
          <cell r="A4249" t="str">
            <v>966000114215050146-0031400EMS02Q20000632HWA0005K</v>
          </cell>
          <cell r="B4249" t="e">
            <v>#N/A</v>
          </cell>
          <cell r="C4249" t="str">
            <v>9660001142310</v>
          </cell>
          <cell r="D4249" t="str">
            <v>966000114215050146-0031400</v>
          </cell>
          <cell r="E4249" t="str">
            <v>ONT</v>
          </cell>
          <cell r="F4249" t="str">
            <v>9660001142</v>
          </cell>
          <cell r="G4249" t="str">
            <v>15050146-003</v>
          </cell>
          <cell r="H4249">
            <v>310</v>
          </cell>
          <cell r="I4249" t="str">
            <v>Transistor,NPN,40V,1000mA,300mW,500mV@1A</v>
          </cell>
          <cell r="J4249">
            <v>1400</v>
          </cell>
          <cell r="K4249">
            <v>1.26E-2</v>
          </cell>
          <cell r="L4249">
            <v>17.64</v>
          </cell>
          <cell r="M4249" t="str">
            <v>451U</v>
          </cell>
          <cell r="N4249">
            <v>44720</v>
          </cell>
          <cell r="O4249" t="str">
            <v>EMS02Q20000632HWA0005K</v>
          </cell>
          <cell r="P4249" t="str">
            <v>HWC2022070166970</v>
          </cell>
          <cell r="Q4249">
            <v>44743</v>
          </cell>
          <cell r="R4249" t="str">
            <v>AHW-60766I22</v>
          </cell>
          <cell r="S4249">
            <v>44763</v>
          </cell>
          <cell r="T4249">
            <v>44768</v>
          </cell>
          <cell r="U4249" t="str">
            <v>AIR</v>
          </cell>
          <cell r="V4249" t="str">
            <v>Delivered</v>
          </cell>
          <cell r="W4249" t="str">
            <v>02314BUG-1</v>
          </cell>
          <cell r="X4249">
            <v>44774</v>
          </cell>
          <cell r="AA4249" t="str">
            <v>EMS02Q20000632HWA0005K</v>
          </cell>
          <cell r="AB4249" t="b">
            <v>1</v>
          </cell>
          <cell r="AC4249">
            <v>44720</v>
          </cell>
        </row>
        <row r="4250">
          <cell r="A4250" t="str">
            <v>966000114215040337-0012000EMS02Q20000632HWA0005K</v>
          </cell>
          <cell r="B4250" t="e">
            <v>#N/A</v>
          </cell>
          <cell r="C4250" t="str">
            <v>9660001142320</v>
          </cell>
          <cell r="D4250" t="str">
            <v>966000114215040337-0012000</v>
          </cell>
          <cell r="E4250" t="str">
            <v>ONT</v>
          </cell>
          <cell r="F4250" t="str">
            <v>9660001142</v>
          </cell>
          <cell r="G4250" t="str">
            <v>15040337-001</v>
          </cell>
          <cell r="H4250">
            <v>320</v>
          </cell>
          <cell r="I4250" t="str">
            <v>Transient Voltage Supressor,-120V,-145V,</v>
          </cell>
          <cell r="J4250">
            <v>2000</v>
          </cell>
          <cell r="K4250">
            <v>0.1065</v>
          </cell>
          <cell r="L4250">
            <v>213</v>
          </cell>
          <cell r="M4250" t="str">
            <v>451U</v>
          </cell>
          <cell r="N4250">
            <v>44720</v>
          </cell>
          <cell r="O4250" t="str">
            <v>EMS02Q20000632HWA0005K</v>
          </cell>
          <cell r="P4250" t="str">
            <v>HWC2022070166970</v>
          </cell>
          <cell r="Q4250">
            <v>44743</v>
          </cell>
          <cell r="R4250" t="str">
            <v>AHW-60766I22</v>
          </cell>
          <cell r="S4250">
            <v>44763</v>
          </cell>
          <cell r="T4250">
            <v>44768</v>
          </cell>
          <cell r="U4250" t="str">
            <v>AIR</v>
          </cell>
          <cell r="V4250" t="str">
            <v>Delivered</v>
          </cell>
          <cell r="W4250" t="str">
            <v>02314BUG-1</v>
          </cell>
          <cell r="X4250">
            <v>44774</v>
          </cell>
          <cell r="AA4250" t="str">
            <v>EMS02Q20000632HWA0005K</v>
          </cell>
          <cell r="AB4250" t="b">
            <v>1</v>
          </cell>
          <cell r="AC4250">
            <v>44720</v>
          </cell>
        </row>
        <row r="4251">
          <cell r="A4251" t="str">
            <v>96600011421007006310000EMS02Q20000632HWA0005K</v>
          </cell>
          <cell r="B4251" t="e">
            <v>#N/A</v>
          </cell>
          <cell r="C4251" t="str">
            <v>9660001142330</v>
          </cell>
          <cell r="D4251" t="str">
            <v>96600011421007006310000</v>
          </cell>
          <cell r="E4251" t="str">
            <v>ONT</v>
          </cell>
          <cell r="F4251" t="str">
            <v>9660001142</v>
          </cell>
          <cell r="G4251" t="str">
            <v>10070063</v>
          </cell>
          <cell r="H4251">
            <v>330</v>
          </cell>
          <cell r="I4251" t="str">
            <v>EMIBead,25%,80ohm,0.038ohm,2.3A,0402,A"</v>
          </cell>
          <cell r="J4251">
            <v>10000</v>
          </cell>
          <cell r="K4251">
            <v>2.5999999999999999E-3</v>
          </cell>
          <cell r="L4251">
            <v>26</v>
          </cell>
          <cell r="M4251" t="str">
            <v>451U</v>
          </cell>
          <cell r="N4251">
            <v>44720</v>
          </cell>
          <cell r="O4251" t="str">
            <v>EMS02Q20000632HWA0005K</v>
          </cell>
          <cell r="P4251" t="str">
            <v>HWC2022070166970</v>
          </cell>
          <cell r="Q4251">
            <v>44743</v>
          </cell>
          <cell r="R4251" t="str">
            <v>AHW-60766I22</v>
          </cell>
          <cell r="S4251">
            <v>44763</v>
          </cell>
          <cell r="T4251">
            <v>44768</v>
          </cell>
          <cell r="U4251" t="str">
            <v>AIR</v>
          </cell>
          <cell r="V4251" t="str">
            <v>Delivered</v>
          </cell>
          <cell r="W4251" t="str">
            <v>02314BUG-1</v>
          </cell>
          <cell r="X4251">
            <v>44774</v>
          </cell>
          <cell r="AA4251" t="str">
            <v>EMS02Q20000632HWA0005K</v>
          </cell>
          <cell r="AB4251" t="b">
            <v>1</v>
          </cell>
          <cell r="AC4251">
            <v>44720</v>
          </cell>
        </row>
        <row r="4252">
          <cell r="A4252" t="str">
            <v>9660001142100316154000EMS02Q20000632HWA0005K</v>
          </cell>
          <cell r="B4252" t="e">
            <v>#N/A</v>
          </cell>
          <cell r="C4252" t="str">
            <v>9660001142340</v>
          </cell>
          <cell r="D4252" t="str">
            <v>9660001142100316154000</v>
          </cell>
          <cell r="E4252" t="str">
            <v>ONT</v>
          </cell>
          <cell r="F4252" t="str">
            <v>9660001142</v>
          </cell>
          <cell r="G4252" t="str">
            <v>10031615</v>
          </cell>
          <cell r="H4252">
            <v>340</v>
          </cell>
          <cell r="I4252" t="str">
            <v>SMT Inductor,2.2uH,+/-20%,0.039ohm,4.9A,</v>
          </cell>
          <cell r="J4252">
            <v>4000</v>
          </cell>
          <cell r="K4252">
            <v>2.8400000000000002E-2</v>
          </cell>
          <cell r="L4252">
            <v>113.60000000000001</v>
          </cell>
          <cell r="M4252" t="str">
            <v>451U</v>
          </cell>
          <cell r="N4252">
            <v>44720</v>
          </cell>
          <cell r="O4252" t="str">
            <v>EMS02Q20000632HWA0005K</v>
          </cell>
          <cell r="P4252" t="str">
            <v>HWC2022070166970</v>
          </cell>
          <cell r="Q4252">
            <v>44743</v>
          </cell>
          <cell r="R4252" t="str">
            <v>AHW-60766I22</v>
          </cell>
          <cell r="S4252">
            <v>44763</v>
          </cell>
          <cell r="T4252">
            <v>44768</v>
          </cell>
          <cell r="U4252" t="str">
            <v>AIR</v>
          </cell>
          <cell r="V4252" t="str">
            <v>Delivered</v>
          </cell>
          <cell r="W4252" t="str">
            <v>02314BUG-1</v>
          </cell>
          <cell r="X4252">
            <v>44774</v>
          </cell>
          <cell r="AA4252" t="str">
            <v>EMS02Q20000632HWA0005K</v>
          </cell>
          <cell r="AB4252" t="b">
            <v>1</v>
          </cell>
          <cell r="AC4252">
            <v>44720</v>
          </cell>
        </row>
        <row r="4253">
          <cell r="A4253" t="str">
            <v>966000114207092458-00110000EMS02Q20000632HWA0005K</v>
          </cell>
          <cell r="B4253" t="e">
            <v>#N/A</v>
          </cell>
          <cell r="C4253" t="str">
            <v>9660001142350</v>
          </cell>
          <cell r="D4253" t="str">
            <v>966000114207092458-00110000</v>
          </cell>
          <cell r="E4253" t="str">
            <v>ONT</v>
          </cell>
          <cell r="F4253" t="str">
            <v>9660001142</v>
          </cell>
          <cell r="G4253" t="str">
            <v>07092458-001</v>
          </cell>
          <cell r="H4253">
            <v>350</v>
          </cell>
          <cell r="I4253" t="str">
            <v>Chip Thick Film Resistor,0.05W,3300ohm,+</v>
          </cell>
          <cell r="J4253">
            <v>10000</v>
          </cell>
          <cell r="K4253">
            <v>1.1000000000000001E-3</v>
          </cell>
          <cell r="L4253">
            <v>11</v>
          </cell>
          <cell r="M4253" t="str">
            <v>451U</v>
          </cell>
          <cell r="N4253">
            <v>44720</v>
          </cell>
          <cell r="O4253" t="str">
            <v>EMS02Q20000632HWA0005K</v>
          </cell>
          <cell r="P4253" t="str">
            <v>HWC2022070166970</v>
          </cell>
          <cell r="Q4253">
            <v>44743</v>
          </cell>
          <cell r="R4253" t="str">
            <v>AHW-60766I22</v>
          </cell>
          <cell r="S4253">
            <v>44763</v>
          </cell>
          <cell r="T4253">
            <v>44768</v>
          </cell>
          <cell r="U4253" t="str">
            <v>AIR</v>
          </cell>
          <cell r="V4253" t="str">
            <v>Delivered</v>
          </cell>
          <cell r="W4253" t="str">
            <v>02314BUG-1</v>
          </cell>
          <cell r="X4253">
            <v>44774</v>
          </cell>
          <cell r="AA4253" t="str">
            <v>EMS02Q20000632HWA0005K</v>
          </cell>
          <cell r="AB4253" t="b">
            <v>1</v>
          </cell>
          <cell r="AC4253">
            <v>44720</v>
          </cell>
        </row>
        <row r="4254">
          <cell r="A4254" t="str">
            <v>966000114207091747-0014000EMS02Q20000632HWA0005K</v>
          </cell>
          <cell r="B4254" t="e">
            <v>#N/A</v>
          </cell>
          <cell r="C4254" t="str">
            <v>9660001142360</v>
          </cell>
          <cell r="D4254" t="str">
            <v>966000114207091747-0014000</v>
          </cell>
          <cell r="E4254" t="str">
            <v>ONT</v>
          </cell>
          <cell r="F4254" t="str">
            <v>9660001142</v>
          </cell>
          <cell r="G4254" t="str">
            <v>07091747-001</v>
          </cell>
          <cell r="H4254">
            <v>360</v>
          </cell>
          <cell r="I4254" t="str">
            <v>Chip Thick Film Resistor,0.0625W,510ohm,</v>
          </cell>
          <cell r="J4254">
            <v>4000</v>
          </cell>
          <cell r="K4254">
            <v>5.0000000000000001E-4</v>
          </cell>
          <cell r="L4254">
            <v>2</v>
          </cell>
          <cell r="M4254" t="str">
            <v>451U</v>
          </cell>
          <cell r="N4254">
            <v>44720</v>
          </cell>
          <cell r="O4254" t="str">
            <v>EMS02Q20000632HWA0005K</v>
          </cell>
          <cell r="P4254" t="str">
            <v>HWC2022070166970</v>
          </cell>
          <cell r="Q4254">
            <v>44743</v>
          </cell>
          <cell r="R4254" t="str">
            <v>AHW-60766I22</v>
          </cell>
          <cell r="S4254">
            <v>44763</v>
          </cell>
          <cell r="T4254">
            <v>44768</v>
          </cell>
          <cell r="U4254" t="str">
            <v>AIR</v>
          </cell>
          <cell r="V4254" t="str">
            <v>Delivered</v>
          </cell>
          <cell r="W4254" t="str">
            <v>02314BUG-1</v>
          </cell>
          <cell r="X4254">
            <v>44774</v>
          </cell>
          <cell r="AA4254" t="str">
            <v>EMS02Q20000632HWA0005K</v>
          </cell>
          <cell r="AB4254" t="b">
            <v>1</v>
          </cell>
          <cell r="AC4254">
            <v>44720</v>
          </cell>
        </row>
        <row r="4255">
          <cell r="A4255" t="str">
            <v>966000114207092657-00150000EMS02Q20000632HWA0005K</v>
          </cell>
          <cell r="B4255" t="e">
            <v>#N/A</v>
          </cell>
          <cell r="C4255" t="str">
            <v>9660001142370</v>
          </cell>
          <cell r="D4255" t="str">
            <v>966000114207092657-00150000</v>
          </cell>
          <cell r="E4255" t="str">
            <v>ONT</v>
          </cell>
          <cell r="F4255" t="str">
            <v>9660001142</v>
          </cell>
          <cell r="G4255" t="str">
            <v>07092657-001</v>
          </cell>
          <cell r="H4255">
            <v>370</v>
          </cell>
          <cell r="I4255" t="str">
            <v>Chip Thick Film Resistor,0.05W,33ohm,+/-</v>
          </cell>
          <cell r="J4255">
            <v>50000</v>
          </cell>
          <cell r="K4255">
            <v>8.9999999999999998E-4</v>
          </cell>
          <cell r="L4255">
            <v>45</v>
          </cell>
          <cell r="M4255" t="str">
            <v>451U</v>
          </cell>
          <cell r="N4255">
            <v>44720</v>
          </cell>
          <cell r="O4255" t="str">
            <v>EMS02Q20000632HWA0005K</v>
          </cell>
          <cell r="P4255" t="str">
            <v>HWC2022070166970</v>
          </cell>
          <cell r="Q4255">
            <v>44743</v>
          </cell>
          <cell r="R4255" t="str">
            <v>AHW-60766I22</v>
          </cell>
          <cell r="S4255">
            <v>44763</v>
          </cell>
          <cell r="T4255">
            <v>44768</v>
          </cell>
          <cell r="U4255" t="str">
            <v>AIR</v>
          </cell>
          <cell r="V4255" t="str">
            <v>Delivered</v>
          </cell>
          <cell r="W4255" t="str">
            <v>02314BUG-1</v>
          </cell>
          <cell r="X4255">
            <v>44774</v>
          </cell>
          <cell r="AA4255" t="str">
            <v>EMS02Q20000632HWA0005K</v>
          </cell>
          <cell r="AB4255" t="b">
            <v>1</v>
          </cell>
          <cell r="AC4255">
            <v>44720</v>
          </cell>
        </row>
        <row r="4256">
          <cell r="A4256" t="str">
            <v>966000114207092568-00110000EMS02Q20000632HWA0005K</v>
          </cell>
          <cell r="B4256" t="e">
            <v>#N/A</v>
          </cell>
          <cell r="C4256" t="str">
            <v>9660001142380</v>
          </cell>
          <cell r="D4256" t="str">
            <v>966000114207092568-00110000</v>
          </cell>
          <cell r="E4256" t="str">
            <v>ONT</v>
          </cell>
          <cell r="F4256" t="str">
            <v>9660001142</v>
          </cell>
          <cell r="G4256" t="str">
            <v>07092568-001</v>
          </cell>
          <cell r="H4256">
            <v>380</v>
          </cell>
          <cell r="I4256" t="str">
            <v>Chip Thick Film Resistor,0.05W,4700ohm,+</v>
          </cell>
          <cell r="J4256">
            <v>10000</v>
          </cell>
          <cell r="K4256">
            <v>8.9999999999999998E-4</v>
          </cell>
          <cell r="L4256">
            <v>9</v>
          </cell>
          <cell r="M4256" t="str">
            <v>451U</v>
          </cell>
          <cell r="N4256">
            <v>44720</v>
          </cell>
          <cell r="O4256" t="str">
            <v>EMS02Q20000632HWA0005K</v>
          </cell>
          <cell r="P4256" t="str">
            <v>HWC2022070166970</v>
          </cell>
          <cell r="Q4256">
            <v>44743</v>
          </cell>
          <cell r="R4256" t="str">
            <v>AHW-60766I22</v>
          </cell>
          <cell r="S4256">
            <v>44763</v>
          </cell>
          <cell r="T4256">
            <v>44768</v>
          </cell>
          <cell r="U4256" t="str">
            <v>AIR</v>
          </cell>
          <cell r="V4256" t="str">
            <v>Delivered</v>
          </cell>
          <cell r="W4256" t="str">
            <v>02314BUG-1</v>
          </cell>
          <cell r="X4256">
            <v>44774</v>
          </cell>
          <cell r="AA4256" t="str">
            <v>EMS02Q20000632HWA0005K</v>
          </cell>
          <cell r="AB4256" t="b">
            <v>1</v>
          </cell>
          <cell r="AC4256">
            <v>44720</v>
          </cell>
        </row>
        <row r="4257">
          <cell r="A4257" t="str">
            <v>9660001142100700768000EMS02Q20000632HWA0010K</v>
          </cell>
          <cell r="B4257" t="e">
            <v>#N/A</v>
          </cell>
          <cell r="C4257" t="str">
            <v>9660001142390</v>
          </cell>
          <cell r="D4257" t="str">
            <v>9660001142100700768000</v>
          </cell>
          <cell r="E4257" t="str">
            <v>ONT</v>
          </cell>
          <cell r="F4257" t="str">
            <v>9660001142</v>
          </cell>
          <cell r="G4257" t="str">
            <v>10070076</v>
          </cell>
          <cell r="H4257">
            <v>390</v>
          </cell>
          <cell r="I4257" t="str">
            <v>EMI Bead,25%,330ohm,0.08ohm,1.5A,SMT,The</v>
          </cell>
          <cell r="J4257">
            <v>8000</v>
          </cell>
          <cell r="K4257">
            <v>2.0999999999999999E-3</v>
          </cell>
          <cell r="L4257">
            <v>16.8</v>
          </cell>
          <cell r="M4257" t="str">
            <v>451U</v>
          </cell>
          <cell r="N4257">
            <v>44760</v>
          </cell>
          <cell r="O4257" t="str">
            <v>EMS02Q20000632HWA0010K</v>
          </cell>
          <cell r="P4257" t="str">
            <v>HWC2022080202351</v>
          </cell>
          <cell r="Q4257">
            <v>44776</v>
          </cell>
          <cell r="R4257" t="str">
            <v>AHW-60901I22</v>
          </cell>
          <cell r="S4257">
            <v>44793</v>
          </cell>
          <cell r="T4257">
            <v>44799</v>
          </cell>
          <cell r="U4257" t="str">
            <v>AIR</v>
          </cell>
          <cell r="V4257" t="str">
            <v>Delivered</v>
          </cell>
          <cell r="W4257" t="str">
            <v>02314BUG-1</v>
          </cell>
          <cell r="X4257">
            <v>44774</v>
          </cell>
          <cell r="AA4257" t="str">
            <v>EMS02Q20000632HWA0010K</v>
          </cell>
          <cell r="AB4257" t="b">
            <v>1</v>
          </cell>
          <cell r="AC4257">
            <v>44760</v>
          </cell>
        </row>
        <row r="4258">
          <cell r="A4258" t="str">
            <v>96600011421010006310000EMS02Q20000632HWA0005K</v>
          </cell>
          <cell r="B4258" t="e">
            <v>#N/A</v>
          </cell>
          <cell r="C4258" t="str">
            <v>9660001142400</v>
          </cell>
          <cell r="D4258" t="str">
            <v>96600011421010006310000</v>
          </cell>
          <cell r="E4258" t="str">
            <v>ONT</v>
          </cell>
          <cell r="F4258" t="str">
            <v>9660001142</v>
          </cell>
          <cell r="G4258" t="str">
            <v>10100063</v>
          </cell>
          <cell r="H4258">
            <v>400</v>
          </cell>
          <cell r="I4258" t="str">
            <v>Terminal Chip Inductor,0.001uH,+/-0.3nH,</v>
          </cell>
          <cell r="J4258">
            <v>10000</v>
          </cell>
          <cell r="K4258">
            <v>1.1000000000000001E-3</v>
          </cell>
          <cell r="L4258">
            <v>11</v>
          </cell>
          <cell r="M4258" t="str">
            <v>451U</v>
          </cell>
          <cell r="N4258">
            <v>44720</v>
          </cell>
          <cell r="O4258" t="str">
            <v>EMS02Q20000632HWA0005K</v>
          </cell>
          <cell r="P4258" t="str">
            <v>HWC2022070166970</v>
          </cell>
          <cell r="Q4258">
            <v>44743</v>
          </cell>
          <cell r="R4258" t="str">
            <v>AHW-60766I22</v>
          </cell>
          <cell r="S4258">
            <v>44763</v>
          </cell>
          <cell r="T4258">
            <v>44768</v>
          </cell>
          <cell r="U4258" t="str">
            <v>AIR</v>
          </cell>
          <cell r="V4258" t="str">
            <v>Delivered</v>
          </cell>
          <cell r="W4258" t="str">
            <v>02314BUG-1</v>
          </cell>
          <cell r="X4258">
            <v>44774</v>
          </cell>
          <cell r="AA4258" t="str">
            <v>EMS02Q20000632HWA0005K</v>
          </cell>
          <cell r="AB4258" t="b">
            <v>1</v>
          </cell>
          <cell r="AC4258">
            <v>44720</v>
          </cell>
        </row>
        <row r="4259">
          <cell r="A4259" t="str">
            <v>96600011421004038930000EMS02Q20000632HWA0002K</v>
          </cell>
          <cell r="B4259" t="e">
            <v>#N/A</v>
          </cell>
          <cell r="C4259" t="str">
            <v>9660001142410</v>
          </cell>
          <cell r="D4259" t="str">
            <v>96600011421004038930000</v>
          </cell>
          <cell r="E4259" t="str">
            <v>ONT</v>
          </cell>
          <cell r="F4259" t="str">
            <v>9660001142</v>
          </cell>
          <cell r="G4259" t="str">
            <v>10040389</v>
          </cell>
          <cell r="H4259">
            <v>410</v>
          </cell>
          <cell r="I4259" t="str">
            <v>EMI Com-mode Inductor,single phase,5V,50</v>
          </cell>
          <cell r="J4259">
            <v>30000</v>
          </cell>
          <cell r="K4259">
            <v>8.9999999999999993E-3</v>
          </cell>
          <cell r="L4259">
            <v>270</v>
          </cell>
          <cell r="M4259" t="str">
            <v>451U</v>
          </cell>
          <cell r="N4259">
            <v>44720</v>
          </cell>
          <cell r="O4259" t="str">
            <v>EMS02Q20000632HWA0002K</v>
          </cell>
          <cell r="P4259" t="str">
            <v>HWC2022062259133</v>
          </cell>
          <cell r="Q4259">
            <v>44734</v>
          </cell>
          <cell r="R4259" t="str">
            <v>AHW-60723I22</v>
          </cell>
          <cell r="S4259">
            <v>44753</v>
          </cell>
          <cell r="T4259">
            <v>44754</v>
          </cell>
          <cell r="U4259" t="str">
            <v>AIR</v>
          </cell>
          <cell r="V4259" t="str">
            <v>Delivered</v>
          </cell>
          <cell r="W4259" t="str">
            <v>02314BUG-1</v>
          </cell>
          <cell r="X4259">
            <v>44774</v>
          </cell>
          <cell r="AA4259" t="str">
            <v>EMS02Q20000632HWA0002K</v>
          </cell>
          <cell r="AB4259" t="b">
            <v>1</v>
          </cell>
          <cell r="AC4259">
            <v>44720</v>
          </cell>
        </row>
        <row r="4260">
          <cell r="A4260" t="str">
            <v>96600011421010003310000EMS02Q20000632HWA0002K</v>
          </cell>
          <cell r="B4260" t="e">
            <v>#N/A</v>
          </cell>
          <cell r="C4260" t="str">
            <v>9660001142420</v>
          </cell>
          <cell r="D4260" t="str">
            <v>96600011421010003310000</v>
          </cell>
          <cell r="E4260" t="str">
            <v>ONT</v>
          </cell>
          <cell r="F4260" t="str">
            <v>9660001142</v>
          </cell>
          <cell r="G4260" t="str">
            <v>10100033</v>
          </cell>
          <cell r="H4260">
            <v>420</v>
          </cell>
          <cell r="I4260" t="str">
            <v>Mobile Dedicated,chip Inductor,10nH+/-5%</v>
          </cell>
          <cell r="J4260">
            <v>10000</v>
          </cell>
          <cell r="K4260">
            <v>1.1000000000000001E-3</v>
          </cell>
          <cell r="L4260">
            <v>11</v>
          </cell>
          <cell r="M4260" t="str">
            <v>451U</v>
          </cell>
          <cell r="N4260">
            <v>44720</v>
          </cell>
          <cell r="O4260" t="str">
            <v>EMS02Q20000632HWA0002K</v>
          </cell>
          <cell r="P4260" t="str">
            <v>HWC2022062259133</v>
          </cell>
          <cell r="Q4260">
            <v>44734</v>
          </cell>
          <cell r="R4260" t="str">
            <v>AHW-60723I22</v>
          </cell>
          <cell r="S4260">
            <v>44753</v>
          </cell>
          <cell r="T4260">
            <v>44754</v>
          </cell>
          <cell r="U4260" t="str">
            <v>AIR</v>
          </cell>
          <cell r="V4260" t="str">
            <v>Delivered</v>
          </cell>
          <cell r="W4260" t="str">
            <v>02314BUG-1</v>
          </cell>
          <cell r="X4260">
            <v>44774</v>
          </cell>
          <cell r="AA4260" t="str">
            <v>EMS02Q20000632HWA0002K</v>
          </cell>
          <cell r="AB4260" t="b">
            <v>1</v>
          </cell>
          <cell r="AC4260">
            <v>44720</v>
          </cell>
        </row>
        <row r="4261">
          <cell r="A4261" t="str">
            <v>96600011421010000910000EMS02Q20000632HWA0002K</v>
          </cell>
          <cell r="B4261" t="e">
            <v>#N/A</v>
          </cell>
          <cell r="C4261" t="str">
            <v>9660001142430</v>
          </cell>
          <cell r="D4261" t="str">
            <v>96600011421010000910000</v>
          </cell>
          <cell r="E4261" t="str">
            <v>ONT</v>
          </cell>
          <cell r="F4261" t="str">
            <v>9660001142</v>
          </cell>
          <cell r="G4261" t="str">
            <v>10100009</v>
          </cell>
          <cell r="H4261">
            <v>430</v>
          </cell>
          <cell r="I4261" t="str">
            <v>Mobile Dedicated,chip inductor, 1.2nH, 1</v>
          </cell>
          <cell r="J4261">
            <v>10000</v>
          </cell>
          <cell r="K4261">
            <v>1.1000000000000001E-3</v>
          </cell>
          <cell r="L4261">
            <v>11</v>
          </cell>
          <cell r="M4261" t="str">
            <v>451U</v>
          </cell>
          <cell r="N4261">
            <v>44720</v>
          </cell>
          <cell r="O4261" t="str">
            <v>EMS02Q20000632HWA0002K</v>
          </cell>
          <cell r="P4261" t="str">
            <v>HWC2022062259133</v>
          </cell>
          <cell r="Q4261">
            <v>44734</v>
          </cell>
          <cell r="R4261" t="str">
            <v>AHW-60723I22</v>
          </cell>
          <cell r="S4261">
            <v>44753</v>
          </cell>
          <cell r="T4261">
            <v>44754</v>
          </cell>
          <cell r="U4261" t="str">
            <v>AIR</v>
          </cell>
          <cell r="V4261" t="str">
            <v>Delivered</v>
          </cell>
          <cell r="W4261" t="str">
            <v>02314BUG-1</v>
          </cell>
          <cell r="X4261">
            <v>44774</v>
          </cell>
          <cell r="AA4261" t="str">
            <v>EMS02Q20000632HWA0002K</v>
          </cell>
          <cell r="AB4261" t="b">
            <v>1</v>
          </cell>
          <cell r="AC4261">
            <v>44720</v>
          </cell>
        </row>
        <row r="4262">
          <cell r="A4262" t="str">
            <v>96600011421007008310000EMS02Q20000632HWA0002K</v>
          </cell>
          <cell r="B4262" t="e">
            <v>#N/A</v>
          </cell>
          <cell r="C4262" t="str">
            <v>9660001142440</v>
          </cell>
          <cell r="D4262" t="str">
            <v>96600011421007008310000</v>
          </cell>
          <cell r="E4262" t="str">
            <v>ONT</v>
          </cell>
          <cell r="F4262" t="str">
            <v>9660001142</v>
          </cell>
          <cell r="G4262" t="str">
            <v>10070083</v>
          </cell>
          <cell r="H4262">
            <v>440</v>
          </cell>
          <cell r="I4262" t="str">
            <v>EMI Bead,25%,600ohm,0.4ohm,0.2A,0402,spl</v>
          </cell>
          <cell r="J4262">
            <v>10000</v>
          </cell>
          <cell r="K4262">
            <v>8.0000000000000004E-4</v>
          </cell>
          <cell r="L4262">
            <v>8</v>
          </cell>
          <cell r="M4262" t="str">
            <v>451U</v>
          </cell>
          <cell r="N4262">
            <v>44720</v>
          </cell>
          <cell r="O4262" t="str">
            <v>EMS02Q20000632HWA0002K</v>
          </cell>
          <cell r="P4262" t="str">
            <v>HWC2022062259133</v>
          </cell>
          <cell r="Q4262">
            <v>44734</v>
          </cell>
          <cell r="R4262" t="str">
            <v>AHW-60723I22</v>
          </cell>
          <cell r="S4262">
            <v>44753</v>
          </cell>
          <cell r="T4262">
            <v>44754</v>
          </cell>
          <cell r="U4262" t="str">
            <v>AIR</v>
          </cell>
          <cell r="V4262" t="str">
            <v>Delivered</v>
          </cell>
          <cell r="W4262" t="str">
            <v>02314BUG-1</v>
          </cell>
          <cell r="X4262">
            <v>44774</v>
          </cell>
          <cell r="AA4262" t="str">
            <v>EMS02Q20000632HWA0002K</v>
          </cell>
          <cell r="AB4262" t="b">
            <v>1</v>
          </cell>
          <cell r="AC4262">
            <v>44720</v>
          </cell>
        </row>
        <row r="4263">
          <cell r="A4263" t="str">
            <v>966000114208070702-0016000EMS02Q20000632HWA0002K</v>
          </cell>
          <cell r="B4263" t="e">
            <v>#N/A</v>
          </cell>
          <cell r="C4263" t="str">
            <v>9660001142450</v>
          </cell>
          <cell r="D4263" t="str">
            <v>966000114208070702-0016000</v>
          </cell>
          <cell r="E4263" t="str">
            <v>ONT</v>
          </cell>
          <cell r="F4263" t="str">
            <v>9660001142</v>
          </cell>
          <cell r="G4263" t="str">
            <v>08070702-001</v>
          </cell>
          <cell r="H4263">
            <v>450</v>
          </cell>
          <cell r="I4263" t="str">
            <v>High Capacity MLCC(1uf),16V,2200nF,+/-10</v>
          </cell>
          <cell r="J4263">
            <v>6000</v>
          </cell>
          <cell r="K4263">
            <v>1.3899999999999999E-2</v>
          </cell>
          <cell r="L4263">
            <v>83.399999999999991</v>
          </cell>
          <cell r="M4263" t="str">
            <v>451U</v>
          </cell>
          <cell r="N4263">
            <v>44720</v>
          </cell>
          <cell r="O4263" t="str">
            <v>EMS02Q20000632HWA0002K</v>
          </cell>
          <cell r="P4263" t="str">
            <v>HWC2022062259133</v>
          </cell>
          <cell r="Q4263">
            <v>44734</v>
          </cell>
          <cell r="R4263" t="str">
            <v>AHW-60723I22</v>
          </cell>
          <cell r="S4263">
            <v>44753</v>
          </cell>
          <cell r="T4263">
            <v>44754</v>
          </cell>
          <cell r="U4263" t="str">
            <v>AIR</v>
          </cell>
          <cell r="V4263" t="str">
            <v>Delivered</v>
          </cell>
          <cell r="W4263" t="str">
            <v>02314BUG-1</v>
          </cell>
          <cell r="X4263">
            <v>44774</v>
          </cell>
          <cell r="AA4263" t="str">
            <v>EMS02Q20000632HWA0002K</v>
          </cell>
          <cell r="AB4263" t="b">
            <v>1</v>
          </cell>
          <cell r="AC4263">
            <v>44720</v>
          </cell>
        </row>
        <row r="4264">
          <cell r="A4264" t="str">
            <v>96600011420807069348000EMS02Q20000632HWA0002K</v>
          </cell>
          <cell r="B4264" t="e">
            <v>#N/A</v>
          </cell>
          <cell r="C4264" t="str">
            <v>9660001142460</v>
          </cell>
          <cell r="D4264" t="str">
            <v>96600011420807069348000</v>
          </cell>
          <cell r="E4264" t="str">
            <v>ONT</v>
          </cell>
          <cell r="F4264" t="str">
            <v>9660001142</v>
          </cell>
          <cell r="G4264" t="str">
            <v>08070693</v>
          </cell>
          <cell r="H4264">
            <v>460</v>
          </cell>
          <cell r="I4264" t="str">
            <v>High Capacity MLCC(1uf),6.3V,10000nF,+/-</v>
          </cell>
          <cell r="J4264">
            <v>48000</v>
          </cell>
          <cell r="K4264">
            <v>6.7000000000000002E-3</v>
          </cell>
          <cell r="L4264">
            <v>321.60000000000002</v>
          </cell>
          <cell r="M4264" t="str">
            <v>451U</v>
          </cell>
          <cell r="N4264">
            <v>44720</v>
          </cell>
          <cell r="O4264" t="str">
            <v>EMS02Q20000632HWA0002K</v>
          </cell>
          <cell r="P4264" t="str">
            <v>HWC2022062259133</v>
          </cell>
          <cell r="Q4264">
            <v>44734</v>
          </cell>
          <cell r="R4264" t="str">
            <v>AHW-60723I22</v>
          </cell>
          <cell r="S4264">
            <v>44753</v>
          </cell>
          <cell r="T4264">
            <v>44754</v>
          </cell>
          <cell r="U4264" t="str">
            <v>AIR</v>
          </cell>
          <cell r="V4264" t="str">
            <v>Delivered</v>
          </cell>
          <cell r="W4264" t="str">
            <v>02314BUG-1</v>
          </cell>
          <cell r="X4264">
            <v>44774</v>
          </cell>
          <cell r="AA4264" t="str">
            <v>EMS02Q20000632HWA0002K</v>
          </cell>
          <cell r="AB4264" t="b">
            <v>1</v>
          </cell>
          <cell r="AC4264">
            <v>44720</v>
          </cell>
        </row>
        <row r="4265">
          <cell r="A4265" t="str">
            <v>966000114208070675-0016000EMS02Q20000632HWA0002K</v>
          </cell>
          <cell r="B4265" t="e">
            <v>#N/A</v>
          </cell>
          <cell r="C4265" t="str">
            <v>9660001142470</v>
          </cell>
          <cell r="D4265" t="str">
            <v>966000114208070675-0016000</v>
          </cell>
          <cell r="E4265" t="str">
            <v>ONT</v>
          </cell>
          <cell r="F4265" t="str">
            <v>9660001142</v>
          </cell>
          <cell r="G4265" t="str">
            <v>08070675-001</v>
          </cell>
          <cell r="H4265">
            <v>470</v>
          </cell>
          <cell r="I4265" t="str">
            <v>Low VoltageANDCapacity MLCC(less=100V,le</v>
          </cell>
          <cell r="J4265">
            <v>6000</v>
          </cell>
          <cell r="K4265">
            <v>4.7999999999999996E-3</v>
          </cell>
          <cell r="L4265">
            <v>28.799999999999997</v>
          </cell>
          <cell r="M4265" t="str">
            <v>451U</v>
          </cell>
          <cell r="N4265">
            <v>44720</v>
          </cell>
          <cell r="O4265" t="str">
            <v>EMS02Q20000632HWA0002K</v>
          </cell>
          <cell r="P4265" t="str">
            <v>HWC2022062259133</v>
          </cell>
          <cell r="Q4265">
            <v>44734</v>
          </cell>
          <cell r="R4265" t="str">
            <v>AHW-60723I22</v>
          </cell>
          <cell r="S4265">
            <v>44753</v>
          </cell>
          <cell r="T4265">
            <v>44754</v>
          </cell>
          <cell r="U4265" t="str">
            <v>AIR</v>
          </cell>
          <cell r="V4265" t="str">
            <v>Delivered</v>
          </cell>
          <cell r="W4265" t="str">
            <v>02314BUG-1</v>
          </cell>
          <cell r="X4265">
            <v>44774</v>
          </cell>
          <cell r="AA4265" t="str">
            <v>EMS02Q20000632HWA0002K</v>
          </cell>
          <cell r="AB4265" t="b">
            <v>1</v>
          </cell>
          <cell r="AC4265">
            <v>44720</v>
          </cell>
        </row>
        <row r="4266">
          <cell r="A4266" t="str">
            <v>966000114208070667-00210000EMS02Q20000632HWA0002K</v>
          </cell>
          <cell r="B4266" t="e">
            <v>#N/A</v>
          </cell>
          <cell r="C4266" t="str">
            <v>9660001142480</v>
          </cell>
          <cell r="D4266" t="str">
            <v>966000114208070667-00210000</v>
          </cell>
          <cell r="E4266" t="str">
            <v>ONT</v>
          </cell>
          <cell r="F4266" t="str">
            <v>9660001142</v>
          </cell>
          <cell r="G4266" t="str">
            <v>08070667-002</v>
          </cell>
          <cell r="H4266">
            <v>480</v>
          </cell>
          <cell r="I4266" t="str">
            <v>High Capacity MLCC(1uf),6.3V,2200nF,+/-2</v>
          </cell>
          <cell r="J4266">
            <v>10000</v>
          </cell>
          <cell r="K4266">
            <v>6.1999999999999998E-3</v>
          </cell>
          <cell r="L4266">
            <v>62</v>
          </cell>
          <cell r="M4266" t="str">
            <v>451U</v>
          </cell>
          <cell r="N4266">
            <v>44720</v>
          </cell>
          <cell r="O4266" t="str">
            <v>EMS02Q20000632HWA0002K</v>
          </cell>
          <cell r="P4266" t="str">
            <v>HWC2022062259133</v>
          </cell>
          <cell r="Q4266">
            <v>44734</v>
          </cell>
          <cell r="R4266" t="str">
            <v>AHW-60723I22</v>
          </cell>
          <cell r="S4266">
            <v>44753</v>
          </cell>
          <cell r="T4266">
            <v>44754</v>
          </cell>
          <cell r="U4266" t="str">
            <v>AIR</v>
          </cell>
          <cell r="V4266" t="str">
            <v>Delivered</v>
          </cell>
          <cell r="W4266" t="str">
            <v>02314BUG-1</v>
          </cell>
          <cell r="X4266">
            <v>44774</v>
          </cell>
          <cell r="AA4266" t="str">
            <v>EMS02Q20000632HWA0002K</v>
          </cell>
          <cell r="AB4266" t="b">
            <v>1</v>
          </cell>
          <cell r="AC4266">
            <v>44720</v>
          </cell>
        </row>
        <row r="4267">
          <cell r="A4267" t="str">
            <v>966000114208071495-00110000EMS02Q20000632HWA0002K</v>
          </cell>
          <cell r="B4267" t="e">
            <v>#N/A</v>
          </cell>
          <cell r="C4267" t="str">
            <v>9660001142490</v>
          </cell>
          <cell r="D4267" t="str">
            <v>966000114208071495-00110000</v>
          </cell>
          <cell r="E4267" t="str">
            <v>ONT</v>
          </cell>
          <cell r="F4267" t="str">
            <v>9660001142</v>
          </cell>
          <cell r="G4267" t="str">
            <v>08071495-001</v>
          </cell>
          <cell r="H4267">
            <v>490</v>
          </cell>
          <cell r="I4267" t="str">
            <v>Low Voltage  Capacity MLCC(100V,1uf),50V</v>
          </cell>
          <cell r="J4267">
            <v>10000</v>
          </cell>
          <cell r="K4267">
            <v>6.7999999999999996E-3</v>
          </cell>
          <cell r="L4267">
            <v>68</v>
          </cell>
          <cell r="M4267" t="str">
            <v>451U</v>
          </cell>
          <cell r="N4267">
            <v>44720</v>
          </cell>
          <cell r="O4267" t="str">
            <v>EMS02Q20000632HWA0002K</v>
          </cell>
          <cell r="P4267" t="str">
            <v>HWC2022062259133</v>
          </cell>
          <cell r="Q4267">
            <v>44734</v>
          </cell>
          <cell r="R4267" t="str">
            <v>AHW-60723I22</v>
          </cell>
          <cell r="S4267">
            <v>44753</v>
          </cell>
          <cell r="T4267">
            <v>44754</v>
          </cell>
          <cell r="U4267" t="str">
            <v>AIR</v>
          </cell>
          <cell r="V4267" t="str">
            <v>Delivered</v>
          </cell>
          <cell r="W4267" t="str">
            <v>02314BUG-1</v>
          </cell>
          <cell r="X4267">
            <v>44774</v>
          </cell>
          <cell r="AA4267" t="str">
            <v>EMS02Q20000632HWA0002K</v>
          </cell>
          <cell r="AB4267" t="b">
            <v>1</v>
          </cell>
          <cell r="AC4267">
            <v>44720</v>
          </cell>
        </row>
        <row r="4268">
          <cell r="A4268" t="str">
            <v>966000114208071476-00110000EMS02Q20000632HWA0002K</v>
          </cell>
          <cell r="B4268" t="e">
            <v>#N/A</v>
          </cell>
          <cell r="C4268" t="str">
            <v>9660001142500</v>
          </cell>
          <cell r="D4268" t="str">
            <v>966000114208071476-00110000</v>
          </cell>
          <cell r="E4268" t="str">
            <v>ONT</v>
          </cell>
          <cell r="F4268" t="str">
            <v>9660001142</v>
          </cell>
          <cell r="G4268" t="str">
            <v>08071476-001</v>
          </cell>
          <cell r="H4268">
            <v>500</v>
          </cell>
          <cell r="I4268" t="str">
            <v>High-Q RF MLCC,50V,0.001nF,+/-0.1pF,NP0,</v>
          </cell>
          <cell r="J4268">
            <v>10000</v>
          </cell>
          <cell r="K4268">
            <v>3.0000000000000001E-3</v>
          </cell>
          <cell r="L4268">
            <v>30</v>
          </cell>
          <cell r="M4268" t="str">
            <v>451U</v>
          </cell>
          <cell r="N4268">
            <v>44720</v>
          </cell>
          <cell r="O4268" t="str">
            <v>EMS02Q20000632HWA0002K</v>
          </cell>
          <cell r="P4268" t="str">
            <v>HWC2022062259133</v>
          </cell>
          <cell r="Q4268">
            <v>44734</v>
          </cell>
          <cell r="R4268" t="str">
            <v>AHW-60723I22</v>
          </cell>
          <cell r="S4268">
            <v>44753</v>
          </cell>
          <cell r="T4268">
            <v>44754</v>
          </cell>
          <cell r="U4268" t="str">
            <v>AIR</v>
          </cell>
          <cell r="V4268" t="str">
            <v>Delivered</v>
          </cell>
          <cell r="W4268" t="str">
            <v>02314BUG-1</v>
          </cell>
          <cell r="X4268">
            <v>44774</v>
          </cell>
          <cell r="AA4268" t="str">
            <v>EMS02Q20000632HWA0002K</v>
          </cell>
          <cell r="AB4268" t="b">
            <v>1</v>
          </cell>
          <cell r="AC4268">
            <v>44720</v>
          </cell>
        </row>
        <row r="4269">
          <cell r="A4269" t="str">
            <v>966000114208071012-00110000EMS02Q20000632HWA0001K</v>
          </cell>
          <cell r="B4269" t="e">
            <v>#N/A</v>
          </cell>
          <cell r="C4269" t="str">
            <v>9660001142510</v>
          </cell>
          <cell r="D4269" t="str">
            <v>966000114208071012-00110000</v>
          </cell>
          <cell r="E4269" t="str">
            <v>ONT</v>
          </cell>
          <cell r="F4269" t="str">
            <v>9660001142</v>
          </cell>
          <cell r="G4269" t="str">
            <v>08071012-001</v>
          </cell>
          <cell r="H4269">
            <v>510</v>
          </cell>
          <cell r="I4269" t="str">
            <v>Low Voltage  Capacity MLCC(100V,1uf),50V</v>
          </cell>
          <cell r="J4269">
            <v>10000</v>
          </cell>
          <cell r="K4269">
            <v>2.3E-3</v>
          </cell>
          <cell r="L4269">
            <v>23</v>
          </cell>
          <cell r="M4269" t="str">
            <v>451U</v>
          </cell>
          <cell r="N4269">
            <v>44721</v>
          </cell>
          <cell r="O4269" t="str">
            <v>EMS02Q20000632HWA0001K</v>
          </cell>
          <cell r="P4269" t="str">
            <v>HWC2022062056316</v>
          </cell>
          <cell r="Q4269">
            <v>44732</v>
          </cell>
          <cell r="R4269" t="str">
            <v>AHW-60691I22</v>
          </cell>
          <cell r="S4269">
            <v>44752</v>
          </cell>
          <cell r="T4269">
            <v>44754</v>
          </cell>
          <cell r="U4269" t="str">
            <v>AIR</v>
          </cell>
          <cell r="V4269" t="str">
            <v>Delivered</v>
          </cell>
          <cell r="W4269" t="str">
            <v>02314BUG-1</v>
          </cell>
          <cell r="X4269">
            <v>44774</v>
          </cell>
          <cell r="AA4269" t="str">
            <v>EMS02Q20000632HWA0001K</v>
          </cell>
          <cell r="AB4269" t="b">
            <v>1</v>
          </cell>
          <cell r="AC4269">
            <v>44721</v>
          </cell>
        </row>
        <row r="4270">
          <cell r="A4270" t="str">
            <v>966000114208070627-0024000EMS02Q20000632HWA0001K</v>
          </cell>
          <cell r="B4270" t="e">
            <v>#N/A</v>
          </cell>
          <cell r="C4270" t="str">
            <v>9660001142520</v>
          </cell>
          <cell r="D4270" t="str">
            <v>966000114208070627-0024000</v>
          </cell>
          <cell r="E4270" t="str">
            <v>ONT</v>
          </cell>
          <cell r="F4270" t="str">
            <v>9660001142</v>
          </cell>
          <cell r="G4270" t="str">
            <v>08070627-002</v>
          </cell>
          <cell r="H4270">
            <v>520</v>
          </cell>
          <cell r="I4270" t="str">
            <v>Low VoltageANDCapacity MLCC(less=100V,le</v>
          </cell>
          <cell r="J4270">
            <v>4000</v>
          </cell>
          <cell r="K4270">
            <v>2.0999999999999999E-3</v>
          </cell>
          <cell r="L4270">
            <v>8.4</v>
          </cell>
          <cell r="M4270" t="str">
            <v>451U</v>
          </cell>
          <cell r="N4270">
            <v>44721</v>
          </cell>
          <cell r="O4270" t="str">
            <v>EMS02Q20000632HWA0001K</v>
          </cell>
          <cell r="P4270" t="str">
            <v>HWC2022062056316</v>
          </cell>
          <cell r="Q4270">
            <v>44732</v>
          </cell>
          <cell r="R4270" t="str">
            <v>AHW-60691I22</v>
          </cell>
          <cell r="S4270">
            <v>44752</v>
          </cell>
          <cell r="T4270">
            <v>44754</v>
          </cell>
          <cell r="U4270" t="str">
            <v>AIR</v>
          </cell>
          <cell r="V4270" t="str">
            <v>Delivered</v>
          </cell>
          <cell r="W4270" t="str">
            <v>02314BUG-1</v>
          </cell>
          <cell r="X4270">
            <v>44774</v>
          </cell>
          <cell r="AA4270" t="str">
            <v>EMS02Q20000632HWA0001K</v>
          </cell>
          <cell r="AB4270" t="b">
            <v>1</v>
          </cell>
          <cell r="AC4270">
            <v>44721</v>
          </cell>
        </row>
        <row r="4271">
          <cell r="A4271" t="str">
            <v>966000114208070786-00310000EMS02Q20000632HWA0001K</v>
          </cell>
          <cell r="B4271" t="e">
            <v>#N/A</v>
          </cell>
          <cell r="C4271" t="str">
            <v>9660001142530</v>
          </cell>
          <cell r="D4271" t="str">
            <v>966000114208070786-00310000</v>
          </cell>
          <cell r="E4271" t="str">
            <v>ONT</v>
          </cell>
          <cell r="F4271" t="str">
            <v>9660001142</v>
          </cell>
          <cell r="G4271" t="str">
            <v>08070786-003</v>
          </cell>
          <cell r="H4271">
            <v>530</v>
          </cell>
          <cell r="I4271" t="str">
            <v>Low VoltageANDCapacity MLCC(LESSTHAN=100</v>
          </cell>
          <cell r="J4271">
            <v>10000</v>
          </cell>
          <cell r="K4271">
            <v>3.0999999999999999E-3</v>
          </cell>
          <cell r="L4271">
            <v>31</v>
          </cell>
          <cell r="M4271" t="str">
            <v>451U</v>
          </cell>
          <cell r="N4271">
            <v>44721</v>
          </cell>
          <cell r="O4271" t="str">
            <v>EMS02Q20000632HWA0001K</v>
          </cell>
          <cell r="P4271" t="str">
            <v>HWC2022062056316</v>
          </cell>
          <cell r="Q4271">
            <v>44732</v>
          </cell>
          <cell r="R4271" t="str">
            <v>AHW-60691I22</v>
          </cell>
          <cell r="S4271">
            <v>44752</v>
          </cell>
          <cell r="T4271">
            <v>44754</v>
          </cell>
          <cell r="U4271" t="str">
            <v>AIR</v>
          </cell>
          <cell r="V4271" t="str">
            <v>Delivered</v>
          </cell>
          <cell r="W4271" t="str">
            <v>02314BUG-1</v>
          </cell>
          <cell r="X4271">
            <v>44774</v>
          </cell>
          <cell r="AA4271" t="str">
            <v>EMS02Q20000632HWA0001K</v>
          </cell>
          <cell r="AB4271" t="b">
            <v>1</v>
          </cell>
          <cell r="AC4271">
            <v>44721</v>
          </cell>
        </row>
        <row r="4272">
          <cell r="A4272" t="str">
            <v>966000114208070625-00110000EMS02Q20000632HWA0001K</v>
          </cell>
          <cell r="B4272" t="e">
            <v>#N/A</v>
          </cell>
          <cell r="C4272" t="str">
            <v>9660001142540</v>
          </cell>
          <cell r="D4272" t="str">
            <v>966000114208070625-00110000</v>
          </cell>
          <cell r="E4272" t="str">
            <v>ONT</v>
          </cell>
          <cell r="F4272" t="str">
            <v>9660001142</v>
          </cell>
          <cell r="G4272" t="str">
            <v>08070625-001</v>
          </cell>
          <cell r="H4272">
            <v>540</v>
          </cell>
          <cell r="I4272" t="str">
            <v>Low VoltageANDCapacity MLCC(less than=10</v>
          </cell>
          <cell r="J4272">
            <v>10000</v>
          </cell>
          <cell r="K4272">
            <v>2.3999999999999998E-3</v>
          </cell>
          <cell r="L4272">
            <v>23.999999999999996</v>
          </cell>
          <cell r="M4272" t="str">
            <v>451U</v>
          </cell>
          <cell r="N4272">
            <v>44721</v>
          </cell>
          <cell r="O4272" t="str">
            <v>EMS02Q20000632HWA0001K</v>
          </cell>
          <cell r="P4272" t="str">
            <v>HWC2022062056316</v>
          </cell>
          <cell r="Q4272">
            <v>44732</v>
          </cell>
          <cell r="R4272" t="str">
            <v>AHW-60691I22</v>
          </cell>
          <cell r="S4272">
            <v>44752</v>
          </cell>
          <cell r="T4272">
            <v>44754</v>
          </cell>
          <cell r="U4272" t="str">
            <v>AIR</v>
          </cell>
          <cell r="V4272" t="str">
            <v>Delivered</v>
          </cell>
          <cell r="W4272" t="str">
            <v>02314BUG-1</v>
          </cell>
          <cell r="X4272">
            <v>44774</v>
          </cell>
          <cell r="AA4272" t="str">
            <v>EMS02Q20000632HWA0001K</v>
          </cell>
          <cell r="AB4272" t="b">
            <v>1</v>
          </cell>
          <cell r="AC4272">
            <v>44721</v>
          </cell>
        </row>
        <row r="4273">
          <cell r="A4273" t="str">
            <v>966000114208070545-00110000EMS02Q20000632HWA0001K</v>
          </cell>
          <cell r="B4273" t="e">
            <v>#N/A</v>
          </cell>
          <cell r="C4273" t="str">
            <v>9660001142550</v>
          </cell>
          <cell r="D4273" t="str">
            <v>966000114208070545-00110000</v>
          </cell>
          <cell r="E4273" t="str">
            <v>ONT</v>
          </cell>
          <cell r="F4273" t="str">
            <v>9660001142</v>
          </cell>
          <cell r="G4273" t="str">
            <v>08070545-001</v>
          </cell>
          <cell r="H4273">
            <v>550</v>
          </cell>
          <cell r="I4273" t="str">
            <v>LowVoltageCapacityMLCC(100V,1uf),50"</v>
          </cell>
          <cell r="J4273">
            <v>10000</v>
          </cell>
          <cell r="K4273">
            <v>5.0000000000000001E-4</v>
          </cell>
          <cell r="L4273">
            <v>5</v>
          </cell>
          <cell r="M4273" t="str">
            <v>451U</v>
          </cell>
          <cell r="N4273">
            <v>44721</v>
          </cell>
          <cell r="O4273" t="str">
            <v>EMS02Q20000632HWA0001K</v>
          </cell>
          <cell r="P4273" t="str">
            <v>HWC2022062056316</v>
          </cell>
          <cell r="Q4273">
            <v>44732</v>
          </cell>
          <cell r="R4273" t="str">
            <v>AHW-60691I22</v>
          </cell>
          <cell r="S4273">
            <v>44752</v>
          </cell>
          <cell r="T4273">
            <v>44754</v>
          </cell>
          <cell r="U4273" t="str">
            <v>AIR</v>
          </cell>
          <cell r="V4273" t="str">
            <v>Delivered</v>
          </cell>
          <cell r="W4273" t="str">
            <v>02314BUG-1</v>
          </cell>
          <cell r="X4273">
            <v>44774</v>
          </cell>
          <cell r="AA4273" t="str">
            <v>EMS02Q20000632HWA0001K</v>
          </cell>
          <cell r="AB4273" t="b">
            <v>1</v>
          </cell>
          <cell r="AC4273">
            <v>44721</v>
          </cell>
        </row>
        <row r="4274">
          <cell r="A4274" t="str">
            <v>966000114208070543-00110000EMS02Q20000632HWA0001K</v>
          </cell>
          <cell r="B4274" t="e">
            <v>#N/A</v>
          </cell>
          <cell r="C4274" t="str">
            <v>9660001142560</v>
          </cell>
          <cell r="D4274" t="str">
            <v>966000114208070543-00110000</v>
          </cell>
          <cell r="E4274" t="str">
            <v>ONT</v>
          </cell>
          <cell r="F4274" t="str">
            <v>9660001142</v>
          </cell>
          <cell r="G4274" t="str">
            <v>08070543-001</v>
          </cell>
          <cell r="H4274">
            <v>560</v>
          </cell>
          <cell r="I4274" t="str">
            <v>LowVoltageANDCapacityMLCC(LESS=100V,L"</v>
          </cell>
          <cell r="J4274">
            <v>10000</v>
          </cell>
          <cell r="K4274">
            <v>5.0000000000000001E-4</v>
          </cell>
          <cell r="L4274">
            <v>5</v>
          </cell>
          <cell r="M4274" t="str">
            <v>451U</v>
          </cell>
          <cell r="N4274">
            <v>44721</v>
          </cell>
          <cell r="O4274" t="str">
            <v>EMS02Q20000632HWA0001K</v>
          </cell>
          <cell r="P4274" t="str">
            <v>HWC2022062056316</v>
          </cell>
          <cell r="Q4274">
            <v>44732</v>
          </cell>
          <cell r="R4274" t="str">
            <v>AHW-60691I22</v>
          </cell>
          <cell r="S4274">
            <v>44752</v>
          </cell>
          <cell r="T4274">
            <v>44754</v>
          </cell>
          <cell r="U4274" t="str">
            <v>AIR</v>
          </cell>
          <cell r="V4274" t="str">
            <v>Delivered</v>
          </cell>
          <cell r="W4274" t="str">
            <v>02314BUG-1</v>
          </cell>
          <cell r="X4274">
            <v>44774</v>
          </cell>
          <cell r="AA4274" t="str">
            <v>EMS02Q20000632HWA0001K</v>
          </cell>
          <cell r="AB4274" t="b">
            <v>1</v>
          </cell>
          <cell r="AC4274">
            <v>44721</v>
          </cell>
        </row>
        <row r="4275">
          <cell r="A4275" t="str">
            <v>966000114208070530-00240000EMS02Q20000632HWA0001K</v>
          </cell>
          <cell r="B4275" t="e">
            <v>#N/A</v>
          </cell>
          <cell r="C4275" t="str">
            <v>9660001142570</v>
          </cell>
          <cell r="D4275" t="str">
            <v>966000114208070530-00240000</v>
          </cell>
          <cell r="E4275" t="str">
            <v>ONT</v>
          </cell>
          <cell r="F4275" t="str">
            <v>9660001142</v>
          </cell>
          <cell r="G4275" t="str">
            <v>08070530-002</v>
          </cell>
          <cell r="H4275">
            <v>570</v>
          </cell>
          <cell r="I4275" t="str">
            <v>Low VoltageANDCapacity MLCC(less=100V,le</v>
          </cell>
          <cell r="J4275">
            <v>40000</v>
          </cell>
          <cell r="K4275">
            <v>6.9999999999999999E-4</v>
          </cell>
          <cell r="L4275">
            <v>28</v>
          </cell>
          <cell r="M4275" t="str">
            <v>451U</v>
          </cell>
          <cell r="N4275">
            <v>44721</v>
          </cell>
          <cell r="O4275" t="str">
            <v>EMS02Q20000632HWA0001K</v>
          </cell>
          <cell r="P4275" t="str">
            <v>HWC2022062056316</v>
          </cell>
          <cell r="Q4275">
            <v>44732</v>
          </cell>
          <cell r="R4275" t="str">
            <v>AHW-60691I22</v>
          </cell>
          <cell r="S4275">
            <v>44752</v>
          </cell>
          <cell r="T4275">
            <v>44754</v>
          </cell>
          <cell r="U4275" t="str">
            <v>AIR</v>
          </cell>
          <cell r="V4275" t="str">
            <v>Delivered</v>
          </cell>
          <cell r="W4275" t="str">
            <v>02314BUG-1</v>
          </cell>
          <cell r="X4275">
            <v>44774</v>
          </cell>
          <cell r="AA4275" t="str">
            <v>EMS02Q20000632HWA0001K</v>
          </cell>
          <cell r="AB4275" t="b">
            <v>1</v>
          </cell>
          <cell r="AC4275">
            <v>44721</v>
          </cell>
        </row>
        <row r="4276">
          <cell r="A4276" t="str">
            <v>966000114208070450-00110000EMS02Q20000632HWA0001K</v>
          </cell>
          <cell r="B4276" t="e">
            <v>#N/A</v>
          </cell>
          <cell r="C4276" t="str">
            <v>9660001142580</v>
          </cell>
          <cell r="D4276" t="str">
            <v>966000114208070450-00110000</v>
          </cell>
          <cell r="E4276" t="str">
            <v>ONT</v>
          </cell>
          <cell r="F4276" t="str">
            <v>9660001142</v>
          </cell>
          <cell r="G4276" t="str">
            <v>08070450-001</v>
          </cell>
          <cell r="H4276">
            <v>580</v>
          </cell>
          <cell r="I4276" t="str">
            <v>Low VoltageANDCapacity MLCC(less=100V,le</v>
          </cell>
          <cell r="J4276">
            <v>10000</v>
          </cell>
          <cell r="K4276">
            <v>5.0000000000000001E-4</v>
          </cell>
          <cell r="L4276">
            <v>5</v>
          </cell>
          <cell r="M4276" t="str">
            <v>451U</v>
          </cell>
          <cell r="N4276">
            <v>44721</v>
          </cell>
          <cell r="O4276" t="str">
            <v>EMS02Q20000632HWA0001K</v>
          </cell>
          <cell r="P4276" t="str">
            <v>HWC2022062056316</v>
          </cell>
          <cell r="Q4276">
            <v>44732</v>
          </cell>
          <cell r="R4276" t="str">
            <v>AHW-60691I22</v>
          </cell>
          <cell r="S4276">
            <v>44752</v>
          </cell>
          <cell r="T4276">
            <v>44754</v>
          </cell>
          <cell r="U4276" t="str">
            <v>AIR</v>
          </cell>
          <cell r="V4276" t="str">
            <v>Delivered</v>
          </cell>
          <cell r="W4276" t="str">
            <v>02314BUG-1</v>
          </cell>
          <cell r="X4276">
            <v>44774</v>
          </cell>
          <cell r="AA4276" t="str">
            <v>EMS02Q20000632HWA0001K</v>
          </cell>
          <cell r="AB4276" t="b">
            <v>1</v>
          </cell>
          <cell r="AC4276">
            <v>44721</v>
          </cell>
        </row>
        <row r="4277">
          <cell r="A4277" t="str">
            <v>966000114208010466-0022000EMS02Q20000632HWA0001K</v>
          </cell>
          <cell r="B4277" t="e">
            <v>#N/A</v>
          </cell>
          <cell r="C4277" t="str">
            <v>9660001142590</v>
          </cell>
          <cell r="D4277" t="str">
            <v>966000114208010466-0022000</v>
          </cell>
          <cell r="E4277" t="str">
            <v>ONT</v>
          </cell>
          <cell r="F4277" t="str">
            <v>9660001142</v>
          </cell>
          <cell r="G4277" t="str">
            <v>08010466-002</v>
          </cell>
          <cell r="H4277">
            <v>590</v>
          </cell>
          <cell r="I4277" t="str">
            <v>Non-Solid THT Aluminium Capacitor,100V,2</v>
          </cell>
          <cell r="J4277">
            <v>2000</v>
          </cell>
          <cell r="K4277">
            <v>5.8099999999999999E-2</v>
          </cell>
          <cell r="L4277">
            <v>116.2</v>
          </cell>
          <cell r="M4277" t="str">
            <v>451U</v>
          </cell>
          <cell r="N4277">
            <v>44721</v>
          </cell>
          <cell r="O4277" t="str">
            <v>EMS02Q20000632HWA0001K</v>
          </cell>
          <cell r="P4277" t="str">
            <v>HWC2022062056316</v>
          </cell>
          <cell r="Q4277">
            <v>44732</v>
          </cell>
          <cell r="R4277" t="str">
            <v>AHW-60691I22</v>
          </cell>
          <cell r="S4277">
            <v>44752</v>
          </cell>
          <cell r="T4277">
            <v>44754</v>
          </cell>
          <cell r="U4277" t="str">
            <v>AIR</v>
          </cell>
          <cell r="V4277" t="str">
            <v>Delivered</v>
          </cell>
          <cell r="W4277" t="str">
            <v>02314BUG-1</v>
          </cell>
          <cell r="X4277">
            <v>44774</v>
          </cell>
          <cell r="AA4277" t="str">
            <v>EMS02Q20000632HWA0001K</v>
          </cell>
          <cell r="AB4277" t="b">
            <v>1</v>
          </cell>
          <cell r="AC4277">
            <v>44721</v>
          </cell>
        </row>
        <row r="4278">
          <cell r="A4278" t="str">
            <v>966000114208010430-0011200EMS02Q20000632HWA0001K</v>
          </cell>
          <cell r="B4278" t="e">
            <v>#N/A</v>
          </cell>
          <cell r="C4278" t="str">
            <v>9660001142600</v>
          </cell>
          <cell r="D4278" t="str">
            <v>966000114208010430-0011200</v>
          </cell>
          <cell r="E4278" t="str">
            <v>ONT</v>
          </cell>
          <cell r="F4278" t="str">
            <v>9660001142</v>
          </cell>
          <cell r="G4278" t="str">
            <v>08010430-001</v>
          </cell>
          <cell r="H4278">
            <v>600</v>
          </cell>
          <cell r="I4278" t="str">
            <v>Non-Solid THT Aluminium Capacitor,16V,10</v>
          </cell>
          <cell r="J4278">
            <v>1200</v>
          </cell>
          <cell r="K4278">
            <v>5.6500000000000002E-2</v>
          </cell>
          <cell r="L4278">
            <v>67.8</v>
          </cell>
          <cell r="M4278" t="str">
            <v>451U</v>
          </cell>
          <cell r="N4278">
            <v>44721</v>
          </cell>
          <cell r="O4278" t="str">
            <v>EMS02Q20000632HWA0001K</v>
          </cell>
          <cell r="P4278" t="str">
            <v>HWC2022062056316</v>
          </cell>
          <cell r="Q4278">
            <v>44732</v>
          </cell>
          <cell r="R4278" t="str">
            <v>AHW-60691I22</v>
          </cell>
          <cell r="S4278">
            <v>44752</v>
          </cell>
          <cell r="T4278">
            <v>44754</v>
          </cell>
          <cell r="U4278" t="str">
            <v>AIR</v>
          </cell>
          <cell r="V4278" t="str">
            <v>Delivered</v>
          </cell>
          <cell r="W4278" t="str">
            <v>02314BUG-1</v>
          </cell>
          <cell r="X4278">
            <v>44774</v>
          </cell>
          <cell r="AA4278" t="str">
            <v>EMS02Q20000632HWA0001K</v>
          </cell>
          <cell r="AB4278" t="b">
            <v>1</v>
          </cell>
          <cell r="AC4278">
            <v>44721</v>
          </cell>
        </row>
        <row r="4279">
          <cell r="A4279" t="str">
            <v>966000114208070546-00110000EMS02Q20000632HWA0004K</v>
          </cell>
          <cell r="B4279" t="e">
            <v>#N/A</v>
          </cell>
          <cell r="C4279" t="str">
            <v>9660001142610</v>
          </cell>
          <cell r="D4279" t="str">
            <v>966000114208070546-00110000</v>
          </cell>
          <cell r="E4279" t="str">
            <v>ONT</v>
          </cell>
          <cell r="F4279" t="str">
            <v>9660001142</v>
          </cell>
          <cell r="G4279" t="str">
            <v>08070546-001</v>
          </cell>
          <cell r="H4279">
            <v>610</v>
          </cell>
          <cell r="I4279" t="str">
            <v>Low Voltage  Capacity MLCC(100V,1uf),50V</v>
          </cell>
          <cell r="J4279">
            <v>10000</v>
          </cell>
          <cell r="K4279">
            <v>5.0000000000000001E-4</v>
          </cell>
          <cell r="L4279">
            <v>5</v>
          </cell>
          <cell r="M4279" t="str">
            <v>451U</v>
          </cell>
          <cell r="N4279">
            <v>44721</v>
          </cell>
          <cell r="O4279" t="str">
            <v>EMS02Q20000632HWA0004K</v>
          </cell>
          <cell r="P4279" t="str">
            <v>HWC2022061754393</v>
          </cell>
          <cell r="Q4279">
            <v>44729</v>
          </cell>
          <cell r="R4279" t="str">
            <v>AHW-60678I22</v>
          </cell>
          <cell r="S4279">
            <v>44752</v>
          </cell>
          <cell r="T4279">
            <v>44754</v>
          </cell>
          <cell r="U4279" t="str">
            <v>AIR</v>
          </cell>
          <cell r="V4279" t="str">
            <v>Delivered</v>
          </cell>
          <cell r="W4279" t="str">
            <v>02314BUG-1</v>
          </cell>
          <cell r="X4279">
            <v>44774</v>
          </cell>
          <cell r="AA4279" t="str">
            <v>EMS02Q20000632HWA0004K</v>
          </cell>
          <cell r="AB4279" t="b">
            <v>1</v>
          </cell>
          <cell r="AC4279">
            <v>44721</v>
          </cell>
        </row>
        <row r="4280">
          <cell r="A4280" t="str">
            <v>966000114208070614-002180000EMS02Q20000632HWA0004K</v>
          </cell>
          <cell r="B4280" t="e">
            <v>#N/A</v>
          </cell>
          <cell r="C4280" t="str">
            <v>9660001142620</v>
          </cell>
          <cell r="D4280" t="str">
            <v>966000114208070614-002180000</v>
          </cell>
          <cell r="E4280" t="str">
            <v>ONT</v>
          </cell>
          <cell r="F4280" t="str">
            <v>9660001142</v>
          </cell>
          <cell r="G4280" t="str">
            <v>08070614-002</v>
          </cell>
          <cell r="H4280">
            <v>620</v>
          </cell>
          <cell r="I4280" t="str">
            <v>Low VoltageANDCapacity MLCC(less=100V,le</v>
          </cell>
          <cell r="J4280">
            <v>180000</v>
          </cell>
          <cell r="K4280">
            <v>5.0000000000000001E-4</v>
          </cell>
          <cell r="L4280">
            <v>90</v>
          </cell>
          <cell r="M4280" t="str">
            <v>451U</v>
          </cell>
          <cell r="N4280">
            <v>44721</v>
          </cell>
          <cell r="O4280" t="str">
            <v>EMS02Q20000632HWA0004K</v>
          </cell>
          <cell r="P4280" t="str">
            <v>HWC2022061754393</v>
          </cell>
          <cell r="Q4280">
            <v>44729</v>
          </cell>
          <cell r="R4280" t="str">
            <v>AHW-60678I22</v>
          </cell>
          <cell r="S4280">
            <v>44752</v>
          </cell>
          <cell r="T4280">
            <v>44754</v>
          </cell>
          <cell r="U4280" t="str">
            <v>AIR</v>
          </cell>
          <cell r="V4280" t="str">
            <v>Delivered</v>
          </cell>
          <cell r="W4280" t="str">
            <v>02314BUG-1</v>
          </cell>
          <cell r="X4280">
            <v>44774</v>
          </cell>
          <cell r="AA4280" t="str">
            <v>EMS02Q20000632HWA0004K</v>
          </cell>
          <cell r="AB4280" t="b">
            <v>1</v>
          </cell>
          <cell r="AC4280">
            <v>44721</v>
          </cell>
        </row>
        <row r="4281">
          <cell r="A4281" t="str">
            <v>966000114208070658-00110000EMS02Q20000632HWA0004K</v>
          </cell>
          <cell r="B4281" t="e">
            <v>#N/A</v>
          </cell>
          <cell r="C4281" t="str">
            <v>9660001142630</v>
          </cell>
          <cell r="D4281" t="str">
            <v>966000114208070658-00110000</v>
          </cell>
          <cell r="E4281" t="str">
            <v>ONT</v>
          </cell>
          <cell r="F4281" t="str">
            <v>9660001142</v>
          </cell>
          <cell r="G4281" t="str">
            <v>08070658-001</v>
          </cell>
          <cell r="H4281">
            <v>630</v>
          </cell>
          <cell r="I4281" t="str">
            <v>Low Voltage  Capacity MLCC(100V,1uf),50V</v>
          </cell>
          <cell r="J4281">
            <v>10000</v>
          </cell>
          <cell r="K4281">
            <v>8.9999999999999998E-4</v>
          </cell>
          <cell r="L4281">
            <v>9</v>
          </cell>
          <cell r="M4281" t="str">
            <v>451U</v>
          </cell>
          <cell r="N4281">
            <v>44721</v>
          </cell>
          <cell r="O4281" t="str">
            <v>EMS02Q20000632HWA0004K</v>
          </cell>
          <cell r="P4281" t="str">
            <v>HWC2022061754393</v>
          </cell>
          <cell r="Q4281">
            <v>44729</v>
          </cell>
          <cell r="R4281" t="str">
            <v>AHW-60678I22</v>
          </cell>
          <cell r="S4281">
            <v>44752</v>
          </cell>
          <cell r="T4281">
            <v>44754</v>
          </cell>
          <cell r="U4281" t="str">
            <v>AIR</v>
          </cell>
          <cell r="V4281" t="str">
            <v>Delivered</v>
          </cell>
          <cell r="W4281" t="str">
            <v>02314BUG-1</v>
          </cell>
          <cell r="X4281">
            <v>44774</v>
          </cell>
          <cell r="AA4281" t="str">
            <v>EMS02Q20000632HWA0004K</v>
          </cell>
          <cell r="AB4281" t="b">
            <v>1</v>
          </cell>
          <cell r="AC4281">
            <v>44721</v>
          </cell>
        </row>
        <row r="4282">
          <cell r="A4282" t="str">
            <v>96600011420807103010000EMS02Q20000632HWA0004K</v>
          </cell>
          <cell r="B4282" t="e">
            <v>#N/A</v>
          </cell>
          <cell r="C4282" t="str">
            <v>9660001142640</v>
          </cell>
          <cell r="D4282" t="str">
            <v>96600011420807103010000</v>
          </cell>
          <cell r="E4282" t="str">
            <v>ONT</v>
          </cell>
          <cell r="F4282" t="str">
            <v>9660001142</v>
          </cell>
          <cell r="G4282" t="str">
            <v>08071030</v>
          </cell>
          <cell r="H4282">
            <v>640</v>
          </cell>
          <cell r="I4282" t="str">
            <v>SMD Ceramic Capacitor,50V,0.0024nF,0.05p</v>
          </cell>
          <cell r="J4282">
            <v>10000</v>
          </cell>
          <cell r="K4282">
            <v>2E-3</v>
          </cell>
          <cell r="L4282">
            <v>20</v>
          </cell>
          <cell r="M4282" t="str">
            <v>451U</v>
          </cell>
          <cell r="N4282">
            <v>44721</v>
          </cell>
          <cell r="O4282" t="str">
            <v>EMS02Q20000632HWA0004K</v>
          </cell>
          <cell r="P4282" t="str">
            <v>HWC2022061754393</v>
          </cell>
          <cell r="Q4282">
            <v>44729</v>
          </cell>
          <cell r="R4282" t="str">
            <v>AHW-60678I22</v>
          </cell>
          <cell r="S4282">
            <v>44752</v>
          </cell>
          <cell r="T4282">
            <v>44754</v>
          </cell>
          <cell r="U4282" t="str">
            <v>AIR</v>
          </cell>
          <cell r="V4282" t="str">
            <v>Delivered</v>
          </cell>
          <cell r="W4282" t="str">
            <v>02314BUG-1</v>
          </cell>
          <cell r="X4282">
            <v>44774</v>
          </cell>
          <cell r="AA4282" t="str">
            <v>EMS02Q20000632HWA0004K</v>
          </cell>
          <cell r="AB4282" t="b">
            <v>1</v>
          </cell>
          <cell r="AC4282">
            <v>44721</v>
          </cell>
        </row>
        <row r="4283">
          <cell r="A4283" t="str">
            <v>966000114208070607-0012000EMS02Q20000632HWA0004K</v>
          </cell>
          <cell r="B4283" t="e">
            <v>#N/A</v>
          </cell>
          <cell r="C4283" t="str">
            <v>9660001142650</v>
          </cell>
          <cell r="D4283" t="str">
            <v>966000114208070607-0012000</v>
          </cell>
          <cell r="E4283" t="str">
            <v>ONT</v>
          </cell>
          <cell r="F4283" t="str">
            <v>9660001142</v>
          </cell>
          <cell r="G4283" t="str">
            <v>08070607-001</v>
          </cell>
          <cell r="H4283">
            <v>650</v>
          </cell>
          <cell r="I4283" t="str">
            <v>Low VoltageANDCapacity MLCC(LESSTHAN=100</v>
          </cell>
          <cell r="J4283">
            <v>2000</v>
          </cell>
          <cell r="K4283">
            <v>1E-3</v>
          </cell>
          <cell r="L4283">
            <v>2</v>
          </cell>
          <cell r="M4283" t="str">
            <v>451U</v>
          </cell>
          <cell r="N4283">
            <v>44721</v>
          </cell>
          <cell r="O4283" t="str">
            <v>EMS02Q20000632HWA0004K</v>
          </cell>
          <cell r="P4283" t="str">
            <v>HWC2022061754393</v>
          </cell>
          <cell r="Q4283">
            <v>44729</v>
          </cell>
          <cell r="R4283" t="str">
            <v>AHW-60678I22</v>
          </cell>
          <cell r="S4283">
            <v>44752</v>
          </cell>
          <cell r="T4283">
            <v>44754</v>
          </cell>
          <cell r="U4283" t="str">
            <v>AIR</v>
          </cell>
          <cell r="V4283" t="str">
            <v>Delivered</v>
          </cell>
          <cell r="W4283" t="str">
            <v>02314BUG-1</v>
          </cell>
          <cell r="X4283">
            <v>44774</v>
          </cell>
          <cell r="AA4283" t="str">
            <v>EMS02Q20000632HWA0004K</v>
          </cell>
          <cell r="AB4283" t="b">
            <v>1</v>
          </cell>
          <cell r="AC4283">
            <v>44721</v>
          </cell>
        </row>
        <row r="4284">
          <cell r="A4284" t="str">
            <v>966000114208070580-00110000EMS02Q20000632HWA0004K</v>
          </cell>
          <cell r="B4284" t="e">
            <v>#N/A</v>
          </cell>
          <cell r="C4284" t="str">
            <v>9660001142660</v>
          </cell>
          <cell r="D4284" t="str">
            <v>966000114208070580-00110000</v>
          </cell>
          <cell r="E4284" t="str">
            <v>ONT</v>
          </cell>
          <cell r="F4284" t="str">
            <v>9660001142</v>
          </cell>
          <cell r="G4284" t="str">
            <v>08070580-001</v>
          </cell>
          <cell r="H4284">
            <v>660</v>
          </cell>
          <cell r="I4284" t="str">
            <v>Low Voltage&amp;Capacity MLCC(&lt;=100V,&lt;1uf),5</v>
          </cell>
          <cell r="J4284">
            <v>10000</v>
          </cell>
          <cell r="K4284">
            <v>5.0000000000000001E-4</v>
          </cell>
          <cell r="L4284">
            <v>5</v>
          </cell>
          <cell r="M4284" t="str">
            <v>451U</v>
          </cell>
          <cell r="N4284">
            <v>44721</v>
          </cell>
          <cell r="O4284" t="str">
            <v>EMS02Q20000632HWA0004K</v>
          </cell>
          <cell r="P4284" t="str">
            <v>HWC2022061754393</v>
          </cell>
          <cell r="Q4284">
            <v>44729</v>
          </cell>
          <cell r="R4284" t="str">
            <v>AHW-60678I22</v>
          </cell>
          <cell r="S4284">
            <v>44752</v>
          </cell>
          <cell r="T4284">
            <v>44754</v>
          </cell>
          <cell r="U4284" t="str">
            <v>AIR</v>
          </cell>
          <cell r="V4284" t="str">
            <v>Delivered</v>
          </cell>
          <cell r="W4284" t="str">
            <v>02314BUG-1</v>
          </cell>
          <cell r="X4284">
            <v>44774</v>
          </cell>
          <cell r="AA4284" t="str">
            <v>EMS02Q20000632HWA0004K</v>
          </cell>
          <cell r="AB4284" t="b">
            <v>1</v>
          </cell>
          <cell r="AC4284">
            <v>44721</v>
          </cell>
        </row>
        <row r="4285">
          <cell r="A4285" t="str">
            <v>966000114208070547-00110000EMS02Q20000632HWA0004K</v>
          </cell>
          <cell r="B4285" t="e">
            <v>#N/A</v>
          </cell>
          <cell r="C4285" t="str">
            <v>9660001142670</v>
          </cell>
          <cell r="D4285" t="str">
            <v>966000114208070547-00110000</v>
          </cell>
          <cell r="E4285" t="str">
            <v>ONT</v>
          </cell>
          <cell r="F4285" t="str">
            <v>9660001142</v>
          </cell>
          <cell r="G4285" t="str">
            <v>08070547-001</v>
          </cell>
          <cell r="H4285">
            <v>670</v>
          </cell>
          <cell r="I4285" t="str">
            <v>Low Voltage&amp;Capacity MLCC(&lt;=100V,&lt;1uf),5</v>
          </cell>
          <cell r="J4285">
            <v>10000</v>
          </cell>
          <cell r="K4285">
            <v>5.0000000000000001E-4</v>
          </cell>
          <cell r="L4285">
            <v>5</v>
          </cell>
          <cell r="M4285" t="str">
            <v>451U</v>
          </cell>
          <cell r="N4285">
            <v>44721</v>
          </cell>
          <cell r="O4285" t="str">
            <v>EMS02Q20000632HWA0004K</v>
          </cell>
          <cell r="P4285" t="str">
            <v>HWC2022061754393</v>
          </cell>
          <cell r="Q4285">
            <v>44729</v>
          </cell>
          <cell r="R4285" t="str">
            <v>AHW-60678I22</v>
          </cell>
          <cell r="S4285">
            <v>44752</v>
          </cell>
          <cell r="T4285">
            <v>44754</v>
          </cell>
          <cell r="U4285" t="str">
            <v>AIR</v>
          </cell>
          <cell r="V4285" t="str">
            <v>Delivered</v>
          </cell>
          <cell r="W4285" t="str">
            <v>02314BUG-1</v>
          </cell>
          <cell r="X4285">
            <v>44774</v>
          </cell>
          <cell r="AA4285" t="str">
            <v>EMS02Q20000632HWA0004K</v>
          </cell>
          <cell r="AB4285" t="b">
            <v>1</v>
          </cell>
          <cell r="AC4285">
            <v>44721</v>
          </cell>
        </row>
        <row r="4286">
          <cell r="A4286" t="str">
            <v>966000114207091470-00130000EMS02Q20000632HWA0004K</v>
          </cell>
          <cell r="B4286" t="e">
            <v>#N/A</v>
          </cell>
          <cell r="C4286" t="str">
            <v>9660001142680</v>
          </cell>
          <cell r="D4286" t="str">
            <v>966000114207091470-00130000</v>
          </cell>
          <cell r="E4286" t="str">
            <v>ONT</v>
          </cell>
          <cell r="F4286" t="str">
            <v>9660001142</v>
          </cell>
          <cell r="G4286" t="str">
            <v>07091470-001</v>
          </cell>
          <cell r="H4286">
            <v>680</v>
          </cell>
          <cell r="I4286" t="str">
            <v>Chip Thick Film Resistor,0.0625W,0ohm,le</v>
          </cell>
          <cell r="J4286">
            <v>30000</v>
          </cell>
          <cell r="K4286">
            <v>4.0000000000000002E-4</v>
          </cell>
          <cell r="L4286">
            <v>12</v>
          </cell>
          <cell r="M4286" t="str">
            <v>451U</v>
          </cell>
          <cell r="N4286">
            <v>44721</v>
          </cell>
          <cell r="O4286" t="str">
            <v>EMS02Q20000632HWA0004K</v>
          </cell>
          <cell r="P4286" t="str">
            <v>HWC2022061754393</v>
          </cell>
          <cell r="Q4286">
            <v>44729</v>
          </cell>
          <cell r="R4286" t="str">
            <v>AHW-60678I22</v>
          </cell>
          <cell r="S4286">
            <v>44752</v>
          </cell>
          <cell r="T4286">
            <v>44754</v>
          </cell>
          <cell r="U4286" t="str">
            <v>AIR</v>
          </cell>
          <cell r="V4286" t="str">
            <v>Delivered</v>
          </cell>
          <cell r="W4286" t="str">
            <v>02314BUG-1</v>
          </cell>
          <cell r="X4286">
            <v>44774</v>
          </cell>
          <cell r="AA4286" t="str">
            <v>EMS02Q20000632HWA0004K</v>
          </cell>
          <cell r="AB4286" t="b">
            <v>1</v>
          </cell>
          <cell r="AC4286">
            <v>44721</v>
          </cell>
        </row>
        <row r="4287">
          <cell r="A4287" t="str">
            <v>966000114207090944-0015000EMS02Q20000632HWA0004K</v>
          </cell>
          <cell r="B4287" t="e">
            <v>#N/A</v>
          </cell>
          <cell r="C4287" t="str">
            <v>9660001142690</v>
          </cell>
          <cell r="D4287" t="str">
            <v>966000114207090944-0015000</v>
          </cell>
          <cell r="E4287" t="str">
            <v>ONT</v>
          </cell>
          <cell r="F4287" t="str">
            <v>9660001142</v>
          </cell>
          <cell r="G4287" t="str">
            <v>07090944-001</v>
          </cell>
          <cell r="H4287">
            <v>690</v>
          </cell>
          <cell r="I4287" t="str">
            <v>Chip Thick Film Resistor,0.125W,750000oh</v>
          </cell>
          <cell r="J4287">
            <v>5000</v>
          </cell>
          <cell r="K4287">
            <v>1.8E-3</v>
          </cell>
          <cell r="L4287">
            <v>9</v>
          </cell>
          <cell r="M4287" t="str">
            <v>451U</v>
          </cell>
          <cell r="N4287">
            <v>44721</v>
          </cell>
          <cell r="O4287" t="str">
            <v>EMS02Q20000632HWA0004K</v>
          </cell>
          <cell r="P4287" t="str">
            <v>HWC2022061754393</v>
          </cell>
          <cell r="Q4287">
            <v>44729</v>
          </cell>
          <cell r="R4287" t="str">
            <v>AHW-60678I22</v>
          </cell>
          <cell r="S4287">
            <v>44752</v>
          </cell>
          <cell r="T4287">
            <v>44754</v>
          </cell>
          <cell r="U4287" t="str">
            <v>AIR</v>
          </cell>
          <cell r="V4287" t="str">
            <v>Delivered</v>
          </cell>
          <cell r="W4287" t="str">
            <v>02314BUG-1</v>
          </cell>
          <cell r="X4287">
            <v>44774</v>
          </cell>
          <cell r="AA4287" t="str">
            <v>EMS02Q20000632HWA0004K</v>
          </cell>
          <cell r="AB4287" t="b">
            <v>1</v>
          </cell>
          <cell r="AC4287">
            <v>44721</v>
          </cell>
        </row>
        <row r="4288">
          <cell r="A4288" t="str">
            <v>966000114207091529-00110000EMS02Q20000632HWA0004K</v>
          </cell>
          <cell r="B4288" t="e">
            <v>#N/A</v>
          </cell>
          <cell r="C4288" t="str">
            <v>9660001142700</v>
          </cell>
          <cell r="D4288" t="str">
            <v>966000114207091529-00110000</v>
          </cell>
          <cell r="E4288" t="str">
            <v>ONT</v>
          </cell>
          <cell r="F4288" t="str">
            <v>9660001142</v>
          </cell>
          <cell r="G4288" t="str">
            <v>07091529-001</v>
          </cell>
          <cell r="H4288">
            <v>700</v>
          </cell>
          <cell r="I4288" t="str">
            <v>Chip Thick Film Resistor,0.0625W,2000ohm</v>
          </cell>
          <cell r="J4288">
            <v>10000</v>
          </cell>
          <cell r="K4288">
            <v>5.0000000000000001E-4</v>
          </cell>
          <cell r="L4288">
            <v>5</v>
          </cell>
          <cell r="M4288" t="str">
            <v>451U</v>
          </cell>
          <cell r="N4288">
            <v>44721</v>
          </cell>
          <cell r="O4288" t="str">
            <v>EMS02Q20000632HWA0004K</v>
          </cell>
          <cell r="P4288" t="str">
            <v>HWC2022061754393</v>
          </cell>
          <cell r="Q4288">
            <v>44729</v>
          </cell>
          <cell r="R4288" t="str">
            <v>AHW-60678I22</v>
          </cell>
          <cell r="S4288">
            <v>44752</v>
          </cell>
          <cell r="T4288">
            <v>44754</v>
          </cell>
          <cell r="U4288" t="str">
            <v>AIR</v>
          </cell>
          <cell r="V4288" t="str">
            <v>Delivered</v>
          </cell>
          <cell r="W4288" t="str">
            <v>02314BUG-1</v>
          </cell>
          <cell r="X4288">
            <v>44774</v>
          </cell>
          <cell r="AA4288" t="str">
            <v>EMS02Q20000632HWA0004K</v>
          </cell>
          <cell r="AB4288" t="b">
            <v>1</v>
          </cell>
          <cell r="AC4288">
            <v>44721</v>
          </cell>
        </row>
        <row r="4289">
          <cell r="A4289" t="str">
            <v>966000114207091500-00110000EMS02Q20000632HWA0003K</v>
          </cell>
          <cell r="B4289" t="e">
            <v>#N/A</v>
          </cell>
          <cell r="C4289" t="str">
            <v>9660001142710</v>
          </cell>
          <cell r="D4289" t="str">
            <v>966000114207091500-00110000</v>
          </cell>
          <cell r="E4289" t="str">
            <v>ONT</v>
          </cell>
          <cell r="F4289" t="str">
            <v>9660001142</v>
          </cell>
          <cell r="G4289" t="str">
            <v>07091500-001</v>
          </cell>
          <cell r="H4289">
            <v>710</v>
          </cell>
          <cell r="I4289" t="str">
            <v>Chip Thick Film Resistor,0.0625W,10ohm,+</v>
          </cell>
          <cell r="J4289">
            <v>10000</v>
          </cell>
          <cell r="K4289">
            <v>5.0000000000000001E-4</v>
          </cell>
          <cell r="L4289">
            <v>5</v>
          </cell>
          <cell r="M4289" t="str">
            <v>451U</v>
          </cell>
          <cell r="N4289">
            <v>44720</v>
          </cell>
          <cell r="O4289" t="str">
            <v>EMS02Q20000632HWA0003K</v>
          </cell>
          <cell r="P4289" t="str">
            <v>HWC2022062056317</v>
          </cell>
          <cell r="Q4289">
            <v>44732</v>
          </cell>
          <cell r="R4289" t="str">
            <v>AHW-60691I22</v>
          </cell>
          <cell r="S4289">
            <v>44752</v>
          </cell>
          <cell r="T4289">
            <v>44754</v>
          </cell>
          <cell r="U4289" t="str">
            <v>AIR</v>
          </cell>
          <cell r="V4289" t="str">
            <v>Delivered</v>
          </cell>
          <cell r="W4289" t="str">
            <v>02314BUG-1</v>
          </cell>
          <cell r="X4289">
            <v>44774</v>
          </cell>
          <cell r="AA4289" t="str">
            <v>EMS02Q20000632HWA0003K</v>
          </cell>
          <cell r="AB4289" t="b">
            <v>1</v>
          </cell>
          <cell r="AC4289">
            <v>44720</v>
          </cell>
        </row>
        <row r="4290">
          <cell r="A4290" t="str">
            <v>966000114207091494-0015000EMS02Q20000632HWA0003K</v>
          </cell>
          <cell r="B4290" t="e">
            <v>#N/A</v>
          </cell>
          <cell r="C4290" t="str">
            <v>9660001142720</v>
          </cell>
          <cell r="D4290" t="str">
            <v>966000114207091494-0015000</v>
          </cell>
          <cell r="E4290" t="str">
            <v>ONT</v>
          </cell>
          <cell r="F4290" t="str">
            <v>9660001142</v>
          </cell>
          <cell r="G4290" t="str">
            <v>07091494-001</v>
          </cell>
          <cell r="H4290">
            <v>720</v>
          </cell>
          <cell r="I4290" t="str">
            <v>Chip Thick Film Resistor,0.25W,1000000oh</v>
          </cell>
          <cell r="J4290">
            <v>5000</v>
          </cell>
          <cell r="K4290">
            <v>3.5999999999999999E-3</v>
          </cell>
          <cell r="L4290">
            <v>18</v>
          </cell>
          <cell r="M4290" t="str">
            <v>451U</v>
          </cell>
          <cell r="N4290">
            <v>44720</v>
          </cell>
          <cell r="O4290" t="str">
            <v>EMS02Q20000632HWA0003K</v>
          </cell>
          <cell r="P4290" t="str">
            <v>HWC2022062056317</v>
          </cell>
          <cell r="Q4290">
            <v>44732</v>
          </cell>
          <cell r="R4290" t="str">
            <v>AHW-60691I22</v>
          </cell>
          <cell r="S4290">
            <v>44752</v>
          </cell>
          <cell r="T4290">
            <v>44754</v>
          </cell>
          <cell r="U4290" t="str">
            <v>AIR</v>
          </cell>
          <cell r="V4290" t="str">
            <v>Delivered</v>
          </cell>
          <cell r="W4290" t="str">
            <v>02314BUG-1</v>
          </cell>
          <cell r="X4290">
            <v>44774</v>
          </cell>
          <cell r="AA4290" t="str">
            <v>EMS02Q20000632HWA0003K</v>
          </cell>
          <cell r="AB4290" t="b">
            <v>1</v>
          </cell>
          <cell r="AC4290">
            <v>44720</v>
          </cell>
        </row>
        <row r="4291">
          <cell r="A4291" t="str">
            <v>966000114207091486-00130000EMS02Q20000632HWA0003K</v>
          </cell>
          <cell r="B4291" t="e">
            <v>#N/A</v>
          </cell>
          <cell r="C4291" t="str">
            <v>9660001142730</v>
          </cell>
          <cell r="D4291" t="str">
            <v>966000114207091486-00130000</v>
          </cell>
          <cell r="E4291" t="str">
            <v>ONT</v>
          </cell>
          <cell r="F4291" t="str">
            <v>9660001142</v>
          </cell>
          <cell r="G4291" t="str">
            <v>07091486-001</v>
          </cell>
          <cell r="H4291">
            <v>730</v>
          </cell>
          <cell r="I4291" t="str">
            <v>ChipThickFilmResistor,0.1W,0ohm,50mO"</v>
          </cell>
          <cell r="J4291">
            <v>30000</v>
          </cell>
          <cell r="K4291">
            <v>6.9999999999999999E-4</v>
          </cell>
          <cell r="L4291">
            <v>21</v>
          </cell>
          <cell r="M4291" t="str">
            <v>451U</v>
          </cell>
          <cell r="N4291">
            <v>44720</v>
          </cell>
          <cell r="O4291" t="str">
            <v>EMS02Q20000632HWA0003K</v>
          </cell>
          <cell r="P4291" t="str">
            <v>HWC2022062056317</v>
          </cell>
          <cell r="Q4291">
            <v>44732</v>
          </cell>
          <cell r="R4291" t="str">
            <v>AHW-60691I22</v>
          </cell>
          <cell r="S4291">
            <v>44752</v>
          </cell>
          <cell r="T4291">
            <v>44754</v>
          </cell>
          <cell r="U4291" t="str">
            <v>AIR</v>
          </cell>
          <cell r="V4291" t="str">
            <v>Delivered</v>
          </cell>
          <cell r="W4291" t="str">
            <v>02314BUG-1</v>
          </cell>
          <cell r="X4291">
            <v>44774</v>
          </cell>
          <cell r="AA4291" t="str">
            <v>EMS02Q20000632HWA0003K</v>
          </cell>
          <cell r="AB4291" t="b">
            <v>1</v>
          </cell>
          <cell r="AC4291">
            <v>44720</v>
          </cell>
        </row>
        <row r="4292">
          <cell r="A4292" t="str">
            <v>966000114207091482-00110000EMS02Q20000632HWA0003K</v>
          </cell>
          <cell r="B4292" t="e">
            <v>#N/A</v>
          </cell>
          <cell r="C4292" t="str">
            <v>9660001142740</v>
          </cell>
          <cell r="D4292" t="str">
            <v>966000114207091482-00110000</v>
          </cell>
          <cell r="E4292" t="str">
            <v>ONT</v>
          </cell>
          <cell r="F4292" t="str">
            <v>9660001142</v>
          </cell>
          <cell r="G4292" t="str">
            <v>07091482-001</v>
          </cell>
          <cell r="H4292">
            <v>740</v>
          </cell>
          <cell r="I4292" t="str">
            <v>Chip Thick Film Resistor,0.125W,0ohm,les</v>
          </cell>
          <cell r="J4292">
            <v>10000</v>
          </cell>
          <cell r="K4292">
            <v>1.1999999999999999E-3</v>
          </cell>
          <cell r="L4292">
            <v>11.999999999999998</v>
          </cell>
          <cell r="M4292" t="str">
            <v>451U</v>
          </cell>
          <cell r="N4292">
            <v>44720</v>
          </cell>
          <cell r="O4292" t="str">
            <v>EMS02Q20000632HWA0003K</v>
          </cell>
          <cell r="P4292" t="str">
            <v>HWC2022062056317</v>
          </cell>
          <cell r="Q4292">
            <v>44732</v>
          </cell>
          <cell r="R4292" t="str">
            <v>AHW-60691I22</v>
          </cell>
          <cell r="S4292">
            <v>44752</v>
          </cell>
          <cell r="T4292">
            <v>44754</v>
          </cell>
          <cell r="U4292" t="str">
            <v>AIR</v>
          </cell>
          <cell r="V4292" t="str">
            <v>Delivered</v>
          </cell>
          <cell r="W4292" t="str">
            <v>02314BUG-1</v>
          </cell>
          <cell r="X4292">
            <v>44774</v>
          </cell>
          <cell r="AA4292" t="str">
            <v>EMS02Q20000632HWA0003K</v>
          </cell>
          <cell r="AB4292" t="b">
            <v>1</v>
          </cell>
          <cell r="AC4292">
            <v>44720</v>
          </cell>
        </row>
        <row r="4293">
          <cell r="A4293" t="str">
            <v>966000114207090803-00110000EMS02Q20000632HWA0003K</v>
          </cell>
          <cell r="B4293" t="e">
            <v>#N/A</v>
          </cell>
          <cell r="C4293" t="str">
            <v>9660001142750</v>
          </cell>
          <cell r="D4293" t="str">
            <v>966000114207090803-00110000</v>
          </cell>
          <cell r="E4293" t="str">
            <v>ONT</v>
          </cell>
          <cell r="F4293" t="str">
            <v>9660001142</v>
          </cell>
          <cell r="G4293" t="str">
            <v>07090803-001</v>
          </cell>
          <cell r="H4293">
            <v>750</v>
          </cell>
          <cell r="I4293" t="str">
            <v>Chip Thick Film Resistor,0.0625W,22ohm,+</v>
          </cell>
          <cell r="J4293">
            <v>10000</v>
          </cell>
          <cell r="K4293">
            <v>4.0000000000000002E-4</v>
          </cell>
          <cell r="L4293">
            <v>4</v>
          </cell>
          <cell r="M4293" t="str">
            <v>451U</v>
          </cell>
          <cell r="N4293">
            <v>44720</v>
          </cell>
          <cell r="O4293" t="str">
            <v>EMS02Q20000632HWA0003K</v>
          </cell>
          <cell r="P4293" t="str">
            <v>HWC2022062056317</v>
          </cell>
          <cell r="Q4293">
            <v>44732</v>
          </cell>
          <cell r="R4293" t="str">
            <v>AHW-60691I22</v>
          </cell>
          <cell r="S4293">
            <v>44752</v>
          </cell>
          <cell r="T4293">
            <v>44754</v>
          </cell>
          <cell r="U4293" t="str">
            <v>AIR</v>
          </cell>
          <cell r="V4293" t="str">
            <v>Delivered</v>
          </cell>
          <cell r="W4293" t="str">
            <v>02314BUG-1</v>
          </cell>
          <cell r="X4293">
            <v>44774</v>
          </cell>
          <cell r="AA4293" t="str">
            <v>EMS02Q20000632HWA0003K</v>
          </cell>
          <cell r="AB4293" t="b">
            <v>1</v>
          </cell>
          <cell r="AC4293">
            <v>44720</v>
          </cell>
        </row>
        <row r="4294">
          <cell r="A4294" t="str">
            <v>966000114212020344-0011600EMS02Q20000632HWA0003K</v>
          </cell>
          <cell r="B4294" t="e">
            <v>#N/A</v>
          </cell>
          <cell r="C4294" t="str">
            <v>9660001142760</v>
          </cell>
          <cell r="D4294" t="str">
            <v>966000114212020344-0011600</v>
          </cell>
          <cell r="E4294" t="str">
            <v>ONT</v>
          </cell>
          <cell r="F4294" t="str">
            <v>9660001142</v>
          </cell>
          <cell r="G4294" t="str">
            <v>12020344-001</v>
          </cell>
          <cell r="H4294">
            <v>760</v>
          </cell>
          <cell r="I4294" t="str">
            <v>Crystal Oscillator,25MHz,18pF,+/- 15,50o</v>
          </cell>
          <cell r="J4294">
            <v>1600</v>
          </cell>
          <cell r="K4294">
            <v>6.7000000000000004E-2</v>
          </cell>
          <cell r="L4294">
            <v>107.2</v>
          </cell>
          <cell r="M4294" t="str">
            <v>451U</v>
          </cell>
          <cell r="N4294">
            <v>44720</v>
          </cell>
          <cell r="O4294" t="str">
            <v>EMS02Q20000632HWA0003K</v>
          </cell>
          <cell r="P4294" t="str">
            <v>HWC2022062056317</v>
          </cell>
          <cell r="Q4294">
            <v>44732</v>
          </cell>
          <cell r="R4294" t="str">
            <v>AHW-60691I22</v>
          </cell>
          <cell r="S4294">
            <v>44752</v>
          </cell>
          <cell r="T4294">
            <v>44754</v>
          </cell>
          <cell r="U4294" t="str">
            <v>AIR</v>
          </cell>
          <cell r="V4294" t="str">
            <v>Delivered</v>
          </cell>
          <cell r="W4294" t="str">
            <v>02314BUG-1</v>
          </cell>
          <cell r="X4294">
            <v>44774</v>
          </cell>
          <cell r="AA4294" t="str">
            <v>EMS02Q20000632HWA0003K</v>
          </cell>
          <cell r="AB4294" t="b">
            <v>1</v>
          </cell>
          <cell r="AC4294">
            <v>44720</v>
          </cell>
        </row>
        <row r="4295">
          <cell r="A4295" t="str">
            <v>966000114208110012-0013000EMS02Q20000632HWA0003K</v>
          </cell>
          <cell r="B4295" t="e">
            <v>#N/A</v>
          </cell>
          <cell r="C4295" t="str">
            <v>9660001142770</v>
          </cell>
          <cell r="D4295" t="str">
            <v>966000114208110012-0013000</v>
          </cell>
          <cell r="E4295" t="str">
            <v>ONT</v>
          </cell>
          <cell r="F4295" t="str">
            <v>9660001142</v>
          </cell>
          <cell r="G4295" t="str">
            <v>08110012-001</v>
          </cell>
          <cell r="H4295">
            <v>770</v>
          </cell>
          <cell r="I4295" t="str">
            <v>Solid SMD Al Capacitor,16V,100uF,+/-20%,</v>
          </cell>
          <cell r="J4295">
            <v>3000</v>
          </cell>
          <cell r="K4295">
            <v>6.4500000000000002E-2</v>
          </cell>
          <cell r="L4295">
            <v>193.5</v>
          </cell>
          <cell r="M4295" t="str">
            <v>451U</v>
          </cell>
          <cell r="N4295">
            <v>44720</v>
          </cell>
          <cell r="O4295" t="str">
            <v>EMS02Q20000632HWA0003K</v>
          </cell>
          <cell r="P4295" t="str">
            <v>HWC2022062056317</v>
          </cell>
          <cell r="Q4295">
            <v>44732</v>
          </cell>
          <cell r="R4295" t="str">
            <v>AHW-60691I22</v>
          </cell>
          <cell r="S4295">
            <v>44752</v>
          </cell>
          <cell r="T4295">
            <v>44754</v>
          </cell>
          <cell r="U4295" t="str">
            <v>AIR</v>
          </cell>
          <cell r="V4295" t="str">
            <v>Delivered</v>
          </cell>
          <cell r="W4295" t="str">
            <v>02314BUG-1</v>
          </cell>
          <cell r="X4295">
            <v>44774</v>
          </cell>
          <cell r="AA4295" t="str">
            <v>EMS02Q20000632HWA0003K</v>
          </cell>
          <cell r="AB4295" t="b">
            <v>1</v>
          </cell>
          <cell r="AC4295">
            <v>44720</v>
          </cell>
        </row>
        <row r="4296">
          <cell r="A4296" t="str">
            <v>966000114208072352-00110000EMS02Q20000632HWA0003K</v>
          </cell>
          <cell r="B4296" t="e">
            <v>#N/A</v>
          </cell>
          <cell r="C4296" t="str">
            <v>9660001142780</v>
          </cell>
          <cell r="D4296" t="str">
            <v>966000114208072352-00110000</v>
          </cell>
          <cell r="E4296" t="str">
            <v>ONT</v>
          </cell>
          <cell r="F4296" t="str">
            <v>9660001142</v>
          </cell>
          <cell r="G4296" t="str">
            <v>08072352-001</v>
          </cell>
          <cell r="H4296">
            <v>780</v>
          </cell>
          <cell r="I4296" t="str">
            <v>High-Q RF MLCC,50V,0.0005nF,+/-0.05pF,NP</v>
          </cell>
          <cell r="J4296">
            <v>10000</v>
          </cell>
          <cell r="K4296">
            <v>6.1000000000000004E-3</v>
          </cell>
          <cell r="L4296">
            <v>61.000000000000007</v>
          </cell>
          <cell r="M4296" t="str">
            <v>451U</v>
          </cell>
          <cell r="N4296">
            <v>44720</v>
          </cell>
          <cell r="O4296" t="str">
            <v>EMS02Q20000632HWA0003K</v>
          </cell>
          <cell r="P4296" t="str">
            <v>HWC2022062056317</v>
          </cell>
          <cell r="Q4296">
            <v>44732</v>
          </cell>
          <cell r="R4296" t="str">
            <v>AHW-60691I22</v>
          </cell>
          <cell r="S4296">
            <v>44752</v>
          </cell>
          <cell r="T4296">
            <v>44754</v>
          </cell>
          <cell r="U4296" t="str">
            <v>AIR</v>
          </cell>
          <cell r="V4296" t="str">
            <v>Delivered</v>
          </cell>
          <cell r="W4296" t="str">
            <v>02314BUG-1</v>
          </cell>
          <cell r="X4296">
            <v>44774</v>
          </cell>
          <cell r="AA4296" t="str">
            <v>EMS02Q20000632HWA0003K</v>
          </cell>
          <cell r="AB4296" t="b">
            <v>1</v>
          </cell>
          <cell r="AC4296">
            <v>44720</v>
          </cell>
        </row>
        <row r="4297">
          <cell r="A4297" t="str">
            <v>96600011420807056432000EMS02Q20000632HWA0003K</v>
          </cell>
          <cell r="B4297" t="e">
            <v>#N/A</v>
          </cell>
          <cell r="C4297" t="str">
            <v>9660001142790</v>
          </cell>
          <cell r="D4297" t="str">
            <v>96600011420807056432000</v>
          </cell>
          <cell r="E4297" t="str">
            <v>ONT</v>
          </cell>
          <cell r="F4297" t="str">
            <v>9660001142</v>
          </cell>
          <cell r="G4297" t="str">
            <v>08070564</v>
          </cell>
          <cell r="H4297">
            <v>790</v>
          </cell>
          <cell r="I4297" t="str">
            <v>Chip Multilayer Ceramic Capacitor,6.3V,4</v>
          </cell>
          <cell r="J4297">
            <v>32000</v>
          </cell>
          <cell r="K4297">
            <v>2.5000000000000001E-3</v>
          </cell>
          <cell r="L4297">
            <v>80</v>
          </cell>
          <cell r="M4297" t="str">
            <v>451U</v>
          </cell>
          <cell r="N4297">
            <v>44720</v>
          </cell>
          <cell r="O4297" t="str">
            <v>EMS02Q20000632HWA0003K</v>
          </cell>
          <cell r="P4297" t="str">
            <v>HWC2022062056317</v>
          </cell>
          <cell r="Q4297">
            <v>44732</v>
          </cell>
          <cell r="R4297" t="str">
            <v>AHW-60691I22</v>
          </cell>
          <cell r="S4297">
            <v>44752</v>
          </cell>
          <cell r="T4297">
            <v>44754</v>
          </cell>
          <cell r="U4297" t="str">
            <v>AIR</v>
          </cell>
          <cell r="V4297" t="str">
            <v>Delivered</v>
          </cell>
          <cell r="W4297" t="str">
            <v>02314BUG-1</v>
          </cell>
          <cell r="X4297">
            <v>44774</v>
          </cell>
          <cell r="AA4297" t="str">
            <v>EMS02Q20000632HWA0003K</v>
          </cell>
          <cell r="AB4297" t="b">
            <v>1</v>
          </cell>
          <cell r="AC4297">
            <v>44720</v>
          </cell>
        </row>
        <row r="4298">
          <cell r="A4298" t="str">
            <v>966000114208072281-0014000EMS02Q20000632HWA0003K</v>
          </cell>
          <cell r="B4298" t="e">
            <v>#N/A</v>
          </cell>
          <cell r="C4298" t="str">
            <v>9660001142800</v>
          </cell>
          <cell r="D4298" t="str">
            <v>966000114208072281-0014000</v>
          </cell>
          <cell r="E4298" t="str">
            <v>ONT</v>
          </cell>
          <cell r="F4298" t="str">
            <v>9660001142</v>
          </cell>
          <cell r="G4298" t="str">
            <v>08072281-001</v>
          </cell>
          <cell r="H4298">
            <v>800</v>
          </cell>
          <cell r="I4298" t="str">
            <v>Low Voltage  Capacity MLCC(100V,1uf),100</v>
          </cell>
          <cell r="J4298">
            <v>4000</v>
          </cell>
          <cell r="K4298">
            <v>6.4000000000000003E-3</v>
          </cell>
          <cell r="L4298">
            <v>25.6</v>
          </cell>
          <cell r="M4298" t="str">
            <v>451U</v>
          </cell>
          <cell r="N4298">
            <v>44720</v>
          </cell>
          <cell r="O4298" t="str">
            <v>EMS02Q20000632HWA0003K</v>
          </cell>
          <cell r="P4298" t="str">
            <v>HWC2022062056317</v>
          </cell>
          <cell r="Q4298">
            <v>44732</v>
          </cell>
          <cell r="R4298" t="str">
            <v>AHW-60691I22</v>
          </cell>
          <cell r="S4298">
            <v>44752</v>
          </cell>
          <cell r="T4298">
            <v>44754</v>
          </cell>
          <cell r="U4298" t="str">
            <v>AIR</v>
          </cell>
          <cell r="V4298" t="str">
            <v>Delivered</v>
          </cell>
          <cell r="W4298" t="str">
            <v>02314BUG-1</v>
          </cell>
          <cell r="X4298">
            <v>44774</v>
          </cell>
          <cell r="AA4298" t="str">
            <v>EMS02Q20000632HWA0003K</v>
          </cell>
          <cell r="AB4298" t="b">
            <v>1</v>
          </cell>
          <cell r="AC4298">
            <v>44720</v>
          </cell>
        </row>
        <row r="4299">
          <cell r="A4299" t="str">
            <v>966000114208071918-00224000EMS02Q20000632HWA0008K</v>
          </cell>
          <cell r="B4299" t="e">
            <v>#N/A</v>
          </cell>
          <cell r="C4299" t="str">
            <v>9660001142810</v>
          </cell>
          <cell r="D4299" t="str">
            <v>966000114208071918-00224000</v>
          </cell>
          <cell r="E4299" t="str">
            <v>ONT</v>
          </cell>
          <cell r="F4299" t="str">
            <v>9660001142</v>
          </cell>
          <cell r="G4299" t="str">
            <v>08071918-002</v>
          </cell>
          <cell r="H4299">
            <v>810</v>
          </cell>
          <cell r="I4299" t="str">
            <v>Low VoltageANDCapacity MLCC(LESSTHAN=100</v>
          </cell>
          <cell r="J4299">
            <v>24000</v>
          </cell>
          <cell r="K4299">
            <v>1.5E-3</v>
          </cell>
          <cell r="L4299">
            <v>36</v>
          </cell>
          <cell r="M4299" t="str">
            <v>451U</v>
          </cell>
          <cell r="N4299">
            <v>44720</v>
          </cell>
          <cell r="O4299" t="str">
            <v>EMS02Q20000632HWA0008K</v>
          </cell>
          <cell r="P4299" t="str">
            <v>HWC2022063066567</v>
          </cell>
          <cell r="Q4299">
            <v>44742</v>
          </cell>
          <cell r="R4299" t="str">
            <v>AHW-60752I22</v>
          </cell>
          <cell r="S4299">
            <v>44761</v>
          </cell>
          <cell r="T4299">
            <v>44763</v>
          </cell>
          <cell r="U4299" t="str">
            <v>AIR</v>
          </cell>
          <cell r="V4299" t="str">
            <v>Delivered</v>
          </cell>
          <cell r="W4299" t="str">
            <v>02314BUG-1</v>
          </cell>
          <cell r="X4299">
            <v>44774</v>
          </cell>
          <cell r="AA4299" t="str">
            <v>EMS02Q20000632HWA0008K</v>
          </cell>
          <cell r="AB4299" t="b">
            <v>1</v>
          </cell>
          <cell r="AC4299">
            <v>44720</v>
          </cell>
        </row>
        <row r="4300">
          <cell r="A4300" t="str">
            <v>966000114213030245-0014000EMS02Q20000632HWA0008K</v>
          </cell>
          <cell r="B4300" t="e">
            <v>#N/A</v>
          </cell>
          <cell r="C4300" t="str">
            <v>9660001142820</v>
          </cell>
          <cell r="D4300" t="str">
            <v>966000114213030245-0014000</v>
          </cell>
          <cell r="E4300" t="str">
            <v>ONT</v>
          </cell>
          <cell r="F4300" t="str">
            <v>9660001142</v>
          </cell>
          <cell r="G4300" t="str">
            <v>13030245-001</v>
          </cell>
          <cell r="H4300">
            <v>820</v>
          </cell>
          <cell r="I4300" t="str">
            <v>Ceramic Filter,2455MHz,0.6,Commercial gr</v>
          </cell>
          <cell r="J4300">
            <v>4000</v>
          </cell>
          <cell r="K4300">
            <v>3.2300000000000002E-2</v>
          </cell>
          <cell r="L4300">
            <v>129.20000000000002</v>
          </cell>
          <cell r="M4300" t="str">
            <v>451U</v>
          </cell>
          <cell r="N4300">
            <v>44720</v>
          </cell>
          <cell r="O4300" t="str">
            <v>EMS02Q20000632HWA0008K</v>
          </cell>
          <cell r="P4300" t="str">
            <v>HWC2022063066567</v>
          </cell>
          <cell r="Q4300">
            <v>44742</v>
          </cell>
          <cell r="R4300" t="str">
            <v>AHW-60752I22</v>
          </cell>
          <cell r="S4300">
            <v>44761</v>
          </cell>
          <cell r="T4300">
            <v>44763</v>
          </cell>
          <cell r="U4300" t="str">
            <v>AIR</v>
          </cell>
          <cell r="V4300" t="str">
            <v>Delivered</v>
          </cell>
          <cell r="W4300" t="str">
            <v>02314BUG-1</v>
          </cell>
          <cell r="X4300">
            <v>44774</v>
          </cell>
          <cell r="AA4300" t="str">
            <v>EMS02Q20000632HWA0008K</v>
          </cell>
          <cell r="AB4300" t="b">
            <v>1</v>
          </cell>
          <cell r="AC4300">
            <v>44720</v>
          </cell>
        </row>
        <row r="4301">
          <cell r="A4301" t="str">
            <v>96600011421003197432000EMS02Q20000632HWA0008K</v>
          </cell>
          <cell r="B4301" t="e">
            <v>#N/A</v>
          </cell>
          <cell r="C4301" t="str">
            <v>9660001142830</v>
          </cell>
          <cell r="D4301" t="str">
            <v>96600011421003197432000</v>
          </cell>
          <cell r="E4301" t="str">
            <v>ONT</v>
          </cell>
          <cell r="F4301" t="str">
            <v>9660001142</v>
          </cell>
          <cell r="G4301" t="str">
            <v>10031974</v>
          </cell>
          <cell r="H4301">
            <v>830</v>
          </cell>
          <cell r="I4301" t="str">
            <v>Chip Inductor,60uH,+/-5%,1.1ohm,0.2A,3.4</v>
          </cell>
          <cell r="J4301">
            <v>32000</v>
          </cell>
          <cell r="K4301">
            <v>4.0300000000000002E-2</v>
          </cell>
          <cell r="L4301">
            <v>1289.6000000000001</v>
          </cell>
          <cell r="M4301" t="str">
            <v>451U</v>
          </cell>
          <cell r="N4301">
            <v>44720</v>
          </cell>
          <cell r="O4301" t="str">
            <v>EMS02Q20000632HWA0008K</v>
          </cell>
          <cell r="P4301" t="str">
            <v>HWC2022063066567</v>
          </cell>
          <cell r="Q4301">
            <v>44742</v>
          </cell>
          <cell r="R4301" t="str">
            <v>AHW-60752I22</v>
          </cell>
          <cell r="S4301">
            <v>44761</v>
          </cell>
          <cell r="T4301">
            <v>44763</v>
          </cell>
          <cell r="U4301" t="str">
            <v>AIR</v>
          </cell>
          <cell r="V4301" t="str">
            <v>Delivered</v>
          </cell>
          <cell r="W4301" t="str">
            <v>02314BUG-1</v>
          </cell>
          <cell r="X4301">
            <v>44774</v>
          </cell>
          <cell r="AA4301" t="str">
            <v>EMS02Q20000632HWA0008K</v>
          </cell>
          <cell r="AB4301" t="b">
            <v>1</v>
          </cell>
          <cell r="AC4301">
            <v>44720</v>
          </cell>
        </row>
        <row r="4302">
          <cell r="A4302" t="str">
            <v>9660001142391405394000TBD</v>
          </cell>
          <cell r="B4302" t="e">
            <v>#N/A</v>
          </cell>
          <cell r="C4302" t="str">
            <v>9660001142840</v>
          </cell>
          <cell r="D4302" t="str">
            <v>9660001142391405394000</v>
          </cell>
          <cell r="E4302" t="str">
            <v>ONT</v>
          </cell>
          <cell r="F4302" t="str">
            <v>9660001142</v>
          </cell>
          <cell r="G4302" t="str">
            <v>39140539</v>
          </cell>
          <cell r="H4302">
            <v>840</v>
          </cell>
          <cell r="I4302" t="str">
            <v>SLIC,3.3V,-115V,VQFN48</v>
          </cell>
          <cell r="J4302">
            <v>4000</v>
          </cell>
          <cell r="K4302">
            <v>0.2969</v>
          </cell>
          <cell r="L4302">
            <v>1187.5999999999999</v>
          </cell>
          <cell r="M4302" t="str">
            <v>451U</v>
          </cell>
          <cell r="N4302" t="e">
            <v>#N/A</v>
          </cell>
          <cell r="O4302" t="str">
            <v>TBD</v>
          </cell>
          <cell r="T4302">
            <v>44926</v>
          </cell>
          <cell r="U4302" t="str">
            <v>AIR</v>
          </cell>
          <cell r="V4302" t="str">
            <v>Cancelled</v>
          </cell>
          <cell r="W4302" t="str">
            <v>02314BUG-1</v>
          </cell>
          <cell r="X4302">
            <v>44774</v>
          </cell>
          <cell r="Y4302" t="str">
            <v>05.17 - replaced by PN 99107320</v>
          </cell>
          <cell r="AA4302" t="e">
            <v>#N/A</v>
          </cell>
          <cell r="AB4302" t="e">
            <v>#N/A</v>
          </cell>
          <cell r="AC4302" t="e">
            <v>#N/A</v>
          </cell>
        </row>
        <row r="4303">
          <cell r="A4303" t="str">
            <v>966000114239111119-0013000EMS02Q20000632HWA0008K</v>
          </cell>
          <cell r="B4303" t="e">
            <v>#N/A</v>
          </cell>
          <cell r="C4303" t="str">
            <v>9660001142850</v>
          </cell>
          <cell r="D4303" t="str">
            <v>966000114239111119-0013000</v>
          </cell>
          <cell r="E4303" t="str">
            <v>ONT</v>
          </cell>
          <cell r="F4303" t="str">
            <v>9660001142</v>
          </cell>
          <cell r="G4303" t="str">
            <v>39111119-001</v>
          </cell>
          <cell r="H4303">
            <v>850</v>
          </cell>
          <cell r="I4303" t="str">
            <v>Switching Regulators,Buck,Single Phase,3</v>
          </cell>
          <cell r="J4303">
            <v>3000</v>
          </cell>
          <cell r="K4303">
            <v>5.0500000000000003E-2</v>
          </cell>
          <cell r="L4303">
            <v>151.5</v>
          </cell>
          <cell r="M4303" t="str">
            <v>451U</v>
          </cell>
          <cell r="N4303">
            <v>44720</v>
          </cell>
          <cell r="O4303" t="str">
            <v>EMS02Q20000632HWA0008K</v>
          </cell>
          <cell r="P4303" t="str">
            <v>HWC2022063066567</v>
          </cell>
          <cell r="Q4303">
            <v>44742</v>
          </cell>
          <cell r="R4303" t="str">
            <v>AHW-60752I22</v>
          </cell>
          <cell r="S4303">
            <v>44761</v>
          </cell>
          <cell r="T4303">
            <v>44763</v>
          </cell>
          <cell r="U4303" t="str">
            <v>AIR</v>
          </cell>
          <cell r="V4303" t="str">
            <v>Delivered</v>
          </cell>
          <cell r="W4303" t="str">
            <v>02314BUG-1</v>
          </cell>
          <cell r="X4303">
            <v>44774</v>
          </cell>
          <cell r="AA4303" t="str">
            <v>EMS02Q20000632HWA0008K</v>
          </cell>
          <cell r="AB4303" t="b">
            <v>1</v>
          </cell>
          <cell r="AC4303">
            <v>44720</v>
          </cell>
        </row>
        <row r="4304">
          <cell r="A4304" t="str">
            <v>966000114212020355-0013000EMS02Q20000632HWA0008K</v>
          </cell>
          <cell r="B4304" t="e">
            <v>#N/A</v>
          </cell>
          <cell r="C4304" t="str">
            <v>9660001142860</v>
          </cell>
          <cell r="D4304" t="str">
            <v>966000114212020355-0013000</v>
          </cell>
          <cell r="E4304" t="str">
            <v>ONT</v>
          </cell>
          <cell r="F4304" t="str">
            <v>9660001142</v>
          </cell>
          <cell r="G4304" t="str">
            <v>12020355-001</v>
          </cell>
          <cell r="H4304">
            <v>860</v>
          </cell>
          <cell r="I4304" t="str">
            <v>Crystal Resonator-40 MHz-12pF-+/-6ppm-30</v>
          </cell>
          <cell r="J4304">
            <v>3000</v>
          </cell>
          <cell r="K4304">
            <v>7.8899999999999998E-2</v>
          </cell>
          <cell r="L4304">
            <v>236.7</v>
          </cell>
          <cell r="M4304" t="str">
            <v>451U</v>
          </cell>
          <cell r="N4304">
            <v>44720</v>
          </cell>
          <cell r="O4304" t="str">
            <v>EMS02Q20000632HWA0008K</v>
          </cell>
          <cell r="P4304" t="str">
            <v>HWC2022063066567</v>
          </cell>
          <cell r="Q4304">
            <v>44742</v>
          </cell>
          <cell r="R4304" t="str">
            <v>AHW-60752I22</v>
          </cell>
          <cell r="S4304">
            <v>44761</v>
          </cell>
          <cell r="T4304">
            <v>44763</v>
          </cell>
          <cell r="U4304" t="str">
            <v>AIR</v>
          </cell>
          <cell r="V4304" t="str">
            <v>Delivered</v>
          </cell>
          <cell r="W4304" t="str">
            <v>02314BUG-1</v>
          </cell>
          <cell r="X4304">
            <v>44774</v>
          </cell>
          <cell r="AA4304" t="str">
            <v>EMS02Q20000632HWA0008K</v>
          </cell>
          <cell r="AB4304" t="b">
            <v>1</v>
          </cell>
          <cell r="AC4304">
            <v>44720</v>
          </cell>
        </row>
        <row r="4305">
          <cell r="A4305" t="str">
            <v>9660001142100700558000EMS02Q20000632HWA0008K</v>
          </cell>
          <cell r="B4305" t="e">
            <v>#N/A</v>
          </cell>
          <cell r="C4305" t="str">
            <v>9660001142870</v>
          </cell>
          <cell r="D4305" t="str">
            <v>9660001142100700558000</v>
          </cell>
          <cell r="E4305" t="str">
            <v>ONT</v>
          </cell>
          <cell r="F4305" t="str">
            <v>9660001142</v>
          </cell>
          <cell r="G4305" t="str">
            <v>10070055</v>
          </cell>
          <cell r="H4305">
            <v>870</v>
          </cell>
          <cell r="I4305" t="str">
            <v>EMIBead,+/-25%,1000ohm,1.25ohm,0.25A,0"</v>
          </cell>
          <cell r="J4305">
            <v>8000</v>
          </cell>
          <cell r="K4305">
            <v>3.5999999999999999E-3</v>
          </cell>
          <cell r="L4305">
            <v>28.8</v>
          </cell>
          <cell r="M4305" t="str">
            <v>451U</v>
          </cell>
          <cell r="N4305">
            <v>44720</v>
          </cell>
          <cell r="O4305" t="str">
            <v>EMS02Q20000632HWA0008K</v>
          </cell>
          <cell r="P4305" t="str">
            <v>HWC2022063066567</v>
          </cell>
          <cell r="Q4305">
            <v>44742</v>
          </cell>
          <cell r="R4305" t="str">
            <v>AHW-60752I22</v>
          </cell>
          <cell r="S4305">
            <v>44761</v>
          </cell>
          <cell r="T4305">
            <v>44763</v>
          </cell>
          <cell r="U4305" t="str">
            <v>AIR</v>
          </cell>
          <cell r="V4305" t="str">
            <v>Delivered</v>
          </cell>
          <cell r="W4305" t="str">
            <v>02314BUG-1</v>
          </cell>
          <cell r="X4305">
            <v>44774</v>
          </cell>
          <cell r="AA4305" t="str">
            <v>EMS02Q20000632HWA0008K</v>
          </cell>
          <cell r="AB4305" t="b">
            <v>1</v>
          </cell>
          <cell r="AC4305">
            <v>44720</v>
          </cell>
        </row>
        <row r="4306">
          <cell r="A4306" t="str">
            <v>966000114210031118-00120000EMS02Q20000632HWA0008K</v>
          </cell>
          <cell r="B4306" t="e">
            <v>#N/A</v>
          </cell>
          <cell r="C4306" t="str">
            <v>9660001142880</v>
          </cell>
          <cell r="D4306" t="str">
            <v>966000114210031118-00120000</v>
          </cell>
          <cell r="E4306" t="str">
            <v>ONT</v>
          </cell>
          <cell r="F4306" t="str">
            <v>9660001142</v>
          </cell>
          <cell r="G4306" t="str">
            <v>10031118-001</v>
          </cell>
          <cell r="H4306">
            <v>880</v>
          </cell>
          <cell r="I4306" t="str">
            <v>SMTInductor,0.0068uH,5%,0.32ohm,1.05*0"</v>
          </cell>
          <cell r="J4306">
            <v>20000</v>
          </cell>
          <cell r="K4306">
            <v>2.3E-3</v>
          </cell>
          <cell r="L4306">
            <v>46</v>
          </cell>
          <cell r="M4306" t="str">
            <v>451U</v>
          </cell>
          <cell r="N4306">
            <v>44720</v>
          </cell>
          <cell r="O4306" t="str">
            <v>EMS02Q20000632HWA0008K</v>
          </cell>
          <cell r="P4306" t="str">
            <v>HWC2022063066567</v>
          </cell>
          <cell r="Q4306">
            <v>44742</v>
          </cell>
          <cell r="R4306" t="str">
            <v>AHW-60752I22</v>
          </cell>
          <cell r="S4306">
            <v>44761</v>
          </cell>
          <cell r="T4306">
            <v>44763</v>
          </cell>
          <cell r="U4306" t="str">
            <v>AIR</v>
          </cell>
          <cell r="V4306" t="str">
            <v>Delivered</v>
          </cell>
          <cell r="W4306" t="str">
            <v>02314BUG-1</v>
          </cell>
          <cell r="X4306">
            <v>44774</v>
          </cell>
          <cell r="AA4306" t="str">
            <v>EMS02Q20000632HWA0008K</v>
          </cell>
          <cell r="AB4306" t="b">
            <v>1</v>
          </cell>
          <cell r="AC4306">
            <v>44720</v>
          </cell>
        </row>
        <row r="4307">
          <cell r="A4307" t="str">
            <v>96600011429017015320000EMS02Q20000632HWA0008K</v>
          </cell>
          <cell r="B4307" t="e">
            <v>#N/A</v>
          </cell>
          <cell r="C4307" t="str">
            <v>9660001142890</v>
          </cell>
          <cell r="D4307" t="str">
            <v>96600011429017015320000</v>
          </cell>
          <cell r="E4307" t="str">
            <v>ONT</v>
          </cell>
          <cell r="F4307" t="str">
            <v>9660001142</v>
          </cell>
          <cell r="G4307" t="str">
            <v>90170153</v>
          </cell>
          <cell r="H4307">
            <v>890</v>
          </cell>
          <cell r="I4307" t="str">
            <v>Adhesivepaper-thermalprintingwhite 10x6m</v>
          </cell>
          <cell r="J4307">
            <v>20000</v>
          </cell>
          <cell r="K4307">
            <v>7.3000000000000001E-3</v>
          </cell>
          <cell r="L4307">
            <v>146</v>
          </cell>
          <cell r="M4307" t="str">
            <v>451U</v>
          </cell>
          <cell r="N4307">
            <v>44720</v>
          </cell>
          <cell r="O4307" t="str">
            <v>EMS02Q20000632HWA0008K</v>
          </cell>
          <cell r="P4307" t="str">
            <v>HWC2022063066567</v>
          </cell>
          <cell r="Q4307">
            <v>44742</v>
          </cell>
          <cell r="R4307" t="str">
            <v>AHW-60752I22</v>
          </cell>
          <cell r="S4307">
            <v>44761</v>
          </cell>
          <cell r="T4307">
            <v>44763</v>
          </cell>
          <cell r="U4307" t="str">
            <v>AIR</v>
          </cell>
          <cell r="V4307" t="str">
            <v>Delivered</v>
          </cell>
          <cell r="W4307" t="str">
            <v>02314BUG-1</v>
          </cell>
          <cell r="X4307">
            <v>44774</v>
          </cell>
          <cell r="AA4307" t="str">
            <v>EMS02Q20000632HWA0008K</v>
          </cell>
          <cell r="AB4307" t="b">
            <v>1</v>
          </cell>
          <cell r="AC4307">
            <v>44720</v>
          </cell>
        </row>
        <row r="4308">
          <cell r="A4308" t="str">
            <v>9660001142990919311000EMS02Q20000632HWA0008K</v>
          </cell>
          <cell r="B4308" t="e">
            <v>#N/A</v>
          </cell>
          <cell r="C4308" t="str">
            <v>9660001142900</v>
          </cell>
          <cell r="D4308" t="str">
            <v>9660001142990919311000</v>
          </cell>
          <cell r="E4308" t="str">
            <v>ONT</v>
          </cell>
          <cell r="F4308" t="str">
            <v>9660001142</v>
          </cell>
          <cell r="G4308" t="str">
            <v>99091931</v>
          </cell>
          <cell r="H4308">
            <v>900</v>
          </cell>
          <cell r="I4308" t="str">
            <v>DDR3 DRAM,2Gbit,800MHz,16bit,1.5V,FBGA96</v>
          </cell>
          <cell r="J4308">
            <v>1000</v>
          </cell>
          <cell r="K4308">
            <v>1.5976999999999999</v>
          </cell>
          <cell r="L4308">
            <v>1597.6999999999998</v>
          </cell>
          <cell r="M4308" t="str">
            <v>451U</v>
          </cell>
          <cell r="N4308">
            <v>44720</v>
          </cell>
          <cell r="O4308" t="str">
            <v>EMS02Q20000632HWA0008K</v>
          </cell>
          <cell r="P4308" t="str">
            <v>HWC2022063066567</v>
          </cell>
          <cell r="Q4308">
            <v>44742</v>
          </cell>
          <cell r="R4308" t="str">
            <v>AHW-60752I22</v>
          </cell>
          <cell r="S4308">
            <v>44761</v>
          </cell>
          <cell r="T4308">
            <v>44763</v>
          </cell>
          <cell r="U4308" t="str">
            <v>AIR</v>
          </cell>
          <cell r="V4308" t="str">
            <v>Delivered</v>
          </cell>
          <cell r="W4308" t="str">
            <v>02314BUG-1</v>
          </cell>
          <cell r="X4308">
            <v>44774</v>
          </cell>
          <cell r="AA4308" t="str">
            <v>EMS02Q20000632HWA0008K</v>
          </cell>
          <cell r="AB4308" t="b">
            <v>1</v>
          </cell>
          <cell r="AC4308">
            <v>44720</v>
          </cell>
        </row>
        <row r="4309">
          <cell r="A4309" t="str">
            <v>9660001142150402641078EMS02Q20000632HWA0006K</v>
          </cell>
          <cell r="B4309" t="e">
            <v>#N/A</v>
          </cell>
          <cell r="C4309" t="str">
            <v>9660001142910</v>
          </cell>
          <cell r="D4309" t="str">
            <v>9660001142150402641078</v>
          </cell>
          <cell r="E4309" t="str">
            <v>ONT</v>
          </cell>
          <cell r="F4309" t="str">
            <v>9660001142</v>
          </cell>
          <cell r="G4309" t="str">
            <v>15040264</v>
          </cell>
          <cell r="H4309">
            <v>910</v>
          </cell>
          <cell r="I4309" t="str">
            <v>Transient Suppression Diode,7V,15V,63W,3</v>
          </cell>
          <cell r="J4309">
            <v>1078</v>
          </cell>
          <cell r="K4309">
            <v>1.0800000000000001E-2</v>
          </cell>
          <cell r="L4309">
            <v>11.6424</v>
          </cell>
          <cell r="M4309" t="str">
            <v>451U</v>
          </cell>
          <cell r="N4309">
            <v>44720</v>
          </cell>
          <cell r="O4309" t="str">
            <v>EMS02Q20000632HWA0006K</v>
          </cell>
          <cell r="P4309" t="str">
            <v>HWC2022061450902</v>
          </cell>
          <cell r="Q4309">
            <v>44726</v>
          </cell>
          <cell r="R4309" t="str">
            <v>AHW-60657I22</v>
          </cell>
          <cell r="S4309">
            <v>44752</v>
          </cell>
          <cell r="T4309">
            <v>44754</v>
          </cell>
          <cell r="U4309" t="str">
            <v>AIR</v>
          </cell>
          <cell r="V4309" t="str">
            <v>Delivered</v>
          </cell>
          <cell r="W4309" t="str">
            <v>02314BUG-1</v>
          </cell>
          <cell r="X4309">
            <v>44774</v>
          </cell>
          <cell r="AA4309" t="str">
            <v>EMS02Q20000632HWA0006K</v>
          </cell>
          <cell r="AB4309" t="b">
            <v>1</v>
          </cell>
          <cell r="AC4309">
            <v>44720</v>
          </cell>
        </row>
        <row r="4310">
          <cell r="A4310" t="str">
            <v>966000114208071918-0026000EMS02Q20000632HWA0008K</v>
          </cell>
          <cell r="B4310" t="e">
            <v>#N/A</v>
          </cell>
          <cell r="C4310" t="str">
            <v>9660001142920</v>
          </cell>
          <cell r="D4310" t="str">
            <v>966000114208071918-0026000</v>
          </cell>
          <cell r="E4310" t="str">
            <v>ONT</v>
          </cell>
          <cell r="F4310" t="str">
            <v>9660001142</v>
          </cell>
          <cell r="G4310" t="str">
            <v>08071918-002</v>
          </cell>
          <cell r="H4310">
            <v>920</v>
          </cell>
          <cell r="I4310" t="str">
            <v>Low VoltageANDCapacity MLCC(LESSTHAN=100</v>
          </cell>
          <cell r="J4310">
            <v>6000</v>
          </cell>
          <cell r="K4310">
            <v>1.5E-3</v>
          </cell>
          <cell r="L4310">
            <v>9</v>
          </cell>
          <cell r="M4310" t="str">
            <v>451U</v>
          </cell>
          <cell r="N4310">
            <v>44720</v>
          </cell>
          <cell r="O4310" t="str">
            <v>EMS02Q20000632HWA0008K</v>
          </cell>
          <cell r="P4310" t="str">
            <v>HWC2022063066567</v>
          </cell>
          <cell r="Q4310">
            <v>44742</v>
          </cell>
          <cell r="R4310" t="str">
            <v>AHW-60752I22</v>
          </cell>
          <cell r="S4310">
            <v>44761</v>
          </cell>
          <cell r="T4310">
            <v>44763</v>
          </cell>
          <cell r="U4310" t="str">
            <v>AIR</v>
          </cell>
          <cell r="V4310" t="str">
            <v>Delivered</v>
          </cell>
          <cell r="W4310" t="str">
            <v>02314BUG-1</v>
          </cell>
          <cell r="X4310">
            <v>44774</v>
          </cell>
          <cell r="AA4310" t="str">
            <v>EMS02Q20000632HWA0008K</v>
          </cell>
          <cell r="AB4310" t="b">
            <v>1</v>
          </cell>
          <cell r="AC4310">
            <v>44720</v>
          </cell>
        </row>
        <row r="4311">
          <cell r="A4311" t="str">
            <v>9660001143143001134000EMS02Q20000633HWA0004H</v>
          </cell>
          <cell r="B4311" t="e">
            <v>#N/A</v>
          </cell>
          <cell r="C4311" t="str">
            <v>966000114310</v>
          </cell>
          <cell r="D4311" t="str">
            <v>9660001143143001134000</v>
          </cell>
          <cell r="E4311" t="str">
            <v>ONT</v>
          </cell>
          <cell r="F4311" t="str">
            <v>9660001143</v>
          </cell>
          <cell r="G4311" t="str">
            <v>14300113</v>
          </cell>
          <cell r="H4311">
            <v>10</v>
          </cell>
          <cell r="I4311" t="str">
            <v>Optical Adapter SC/APC-SC/APC Green</v>
          </cell>
          <cell r="J4311">
            <v>4000</v>
          </cell>
          <cell r="K4311">
            <v>9.1800000000000007E-2</v>
          </cell>
          <cell r="L4311">
            <v>367.20000000000005</v>
          </cell>
          <cell r="M4311" t="str">
            <v>451U</v>
          </cell>
          <cell r="N4311">
            <v>44714</v>
          </cell>
          <cell r="O4311" t="str">
            <v>EMS02Q20000633HWA0004H</v>
          </cell>
          <cell r="P4311" t="str">
            <v>HWC2022062056463</v>
          </cell>
          <cell r="Q4311">
            <v>44732</v>
          </cell>
          <cell r="R4311" t="str">
            <v>SHW-60693I22</v>
          </cell>
          <cell r="S4311">
            <v>44788</v>
          </cell>
          <cell r="T4311">
            <v>44827</v>
          </cell>
          <cell r="U4311" t="str">
            <v>SEA</v>
          </cell>
          <cell r="V4311" t="str">
            <v>Delivered</v>
          </cell>
          <cell r="W4311" t="str">
            <v>02313KTC-1</v>
          </cell>
          <cell r="X4311">
            <v>44805</v>
          </cell>
          <cell r="AA4311" t="str">
            <v>EMS02Q20000633HWA0004H</v>
          </cell>
          <cell r="AB4311" t="b">
            <v>1</v>
          </cell>
          <cell r="AC4311">
            <v>44714</v>
          </cell>
        </row>
        <row r="4312">
          <cell r="A4312" t="str">
            <v>9660001143212063831943EMS02Q20000633HWA0001H</v>
          </cell>
          <cell r="B4312" t="e">
            <v>#N/A</v>
          </cell>
          <cell r="C4312" t="str">
            <v>966000114320</v>
          </cell>
          <cell r="D4312" t="str">
            <v>9660001143212063831943</v>
          </cell>
          <cell r="E4312" t="str">
            <v>ONT</v>
          </cell>
          <cell r="F4312" t="str">
            <v>9660001143</v>
          </cell>
          <cell r="G4312" t="str">
            <v>21206383</v>
          </cell>
          <cell r="H4312">
            <v>20</v>
          </cell>
          <cell r="I4312" t="str">
            <v>EchoLife HG8145V5 plastic parts, 2120638</v>
          </cell>
          <cell r="J4312">
            <v>1943</v>
          </cell>
          <cell r="K4312">
            <v>1.1909000000000001</v>
          </cell>
          <cell r="L4312">
            <v>2313.9187000000002</v>
          </cell>
          <cell r="M4312" t="str">
            <v>451U</v>
          </cell>
          <cell r="N4312">
            <v>44716</v>
          </cell>
          <cell r="O4312" t="str">
            <v>EMS02Q20000633HWA0001H</v>
          </cell>
          <cell r="P4312" t="str">
            <v>HWC2022062056461</v>
          </cell>
          <cell r="Q4312">
            <v>44732</v>
          </cell>
          <cell r="R4312" t="str">
            <v>SHW-60693I22</v>
          </cell>
          <cell r="S4312">
            <v>44788</v>
          </cell>
          <cell r="T4312">
            <v>44827</v>
          </cell>
          <cell r="U4312" t="str">
            <v>SEA</v>
          </cell>
          <cell r="V4312" t="str">
            <v>Delivered</v>
          </cell>
          <cell r="W4312" t="str">
            <v>02313KTC-1</v>
          </cell>
          <cell r="X4312">
            <v>44805</v>
          </cell>
          <cell r="AA4312" t="str">
            <v>EMS02Q20000633HWA0001H</v>
          </cell>
          <cell r="AB4312" t="b">
            <v>1</v>
          </cell>
          <cell r="AC4312">
            <v>44716</v>
          </cell>
        </row>
        <row r="4313">
          <cell r="A4313" t="str">
            <v>9660001143290410132000EMS02Q20000633HWA0005H</v>
          </cell>
          <cell r="B4313" t="e">
            <v>#N/A</v>
          </cell>
          <cell r="C4313" t="str">
            <v>966000114330</v>
          </cell>
          <cell r="D4313" t="str">
            <v>9660001143290410132000</v>
          </cell>
          <cell r="E4313" t="str">
            <v>ONT</v>
          </cell>
          <cell r="F4313" t="str">
            <v>9660001143</v>
          </cell>
          <cell r="G4313" t="str">
            <v>29041013</v>
          </cell>
          <cell r="H4313">
            <v>30</v>
          </cell>
          <cell r="I4313" t="str">
            <v>DKBA8.817.1759,Product Blank Nameplate,V</v>
          </cell>
          <cell r="J4313">
            <v>2000</v>
          </cell>
          <cell r="K4313">
            <v>1.4200000000000001E-2</v>
          </cell>
          <cell r="L4313">
            <v>28.400000000000002</v>
          </cell>
          <cell r="M4313" t="str">
            <v>451U</v>
          </cell>
          <cell r="N4313">
            <v>44720</v>
          </cell>
          <cell r="O4313" t="str">
            <v>EMS02Q20000633HWA0005H</v>
          </cell>
          <cell r="P4313" t="str">
            <v>HWC2022062763207</v>
          </cell>
          <cell r="Q4313">
            <v>44739</v>
          </cell>
          <cell r="R4313" t="str">
            <v>SHW-60772I22</v>
          </cell>
          <cell r="S4313">
            <v>44807</v>
          </cell>
          <cell r="T4313">
            <v>44812</v>
          </cell>
          <cell r="U4313" t="str">
            <v>SEA</v>
          </cell>
          <cell r="V4313" t="str">
            <v>Delivered</v>
          </cell>
          <cell r="W4313" t="str">
            <v>02313KTC-1</v>
          </cell>
          <cell r="X4313">
            <v>44805</v>
          </cell>
          <cell r="AA4313" t="str">
            <v>EMS02Q20000633HWA0005H</v>
          </cell>
          <cell r="AB4313" t="b">
            <v>1</v>
          </cell>
          <cell r="AC4313">
            <v>44720</v>
          </cell>
        </row>
        <row r="4314">
          <cell r="A4314" t="str">
            <v>96600011432120594226EMS02Q20000633HWA0003H</v>
          </cell>
          <cell r="B4314" t="e">
            <v>#N/A</v>
          </cell>
          <cell r="C4314" t="str">
            <v>966000114340</v>
          </cell>
          <cell r="D4314" t="str">
            <v>96600011432120594226</v>
          </cell>
          <cell r="E4314" t="str">
            <v>ONT</v>
          </cell>
          <cell r="F4314" t="str">
            <v>9660001143</v>
          </cell>
          <cell r="G4314" t="str">
            <v>21205942</v>
          </cell>
          <cell r="H4314">
            <v>40</v>
          </cell>
          <cell r="I4314" t="str">
            <v>Class terminal plastic parts-21205942_dr</v>
          </cell>
          <cell r="J4314">
            <v>26</v>
          </cell>
          <cell r="K4314">
            <v>4.1210000000000004</v>
          </cell>
          <cell r="L4314">
            <v>107.14600000000002</v>
          </cell>
          <cell r="M4314" t="str">
            <v>451U</v>
          </cell>
          <cell r="N4314">
            <v>44717</v>
          </cell>
          <cell r="O4314" t="str">
            <v>EMS02Q20000633HWA0003H</v>
          </cell>
          <cell r="T4314">
            <v>44784</v>
          </cell>
          <cell r="U4314" t="str">
            <v>SEA</v>
          </cell>
          <cell r="V4314" t="str">
            <v>Cancelled</v>
          </cell>
          <cell r="W4314" t="str">
            <v>02313KTC-1</v>
          </cell>
          <cell r="X4314">
            <v>44805</v>
          </cell>
          <cell r="AA4314" t="str">
            <v>EMS02Q20000633HWA0003H</v>
          </cell>
          <cell r="AB4314" t="b">
            <v>1</v>
          </cell>
          <cell r="AC4314">
            <v>44717</v>
          </cell>
        </row>
        <row r="4315">
          <cell r="A4315" t="str">
            <v>9660001143212063832000EMS02Q20000633HWA0002H</v>
          </cell>
          <cell r="B4315" t="e">
            <v>#N/A</v>
          </cell>
          <cell r="C4315" t="str">
            <v>966000114350</v>
          </cell>
          <cell r="D4315" t="str">
            <v>9660001143212063832000</v>
          </cell>
          <cell r="E4315" t="str">
            <v>ONT</v>
          </cell>
          <cell r="F4315" t="str">
            <v>9660001143</v>
          </cell>
          <cell r="G4315" t="str">
            <v>21206383</v>
          </cell>
          <cell r="H4315">
            <v>50</v>
          </cell>
          <cell r="I4315" t="str">
            <v>EchoLife HG8145V5 plastic parts, 2120638</v>
          </cell>
          <cell r="J4315">
            <v>2000</v>
          </cell>
          <cell r="K4315">
            <v>1.1909000000000001</v>
          </cell>
          <cell r="L4315">
            <v>2381.8000000000002</v>
          </cell>
          <cell r="M4315" t="str">
            <v>451U</v>
          </cell>
          <cell r="N4315">
            <v>44716</v>
          </cell>
          <cell r="O4315" t="str">
            <v>EMS02Q20000633HWA0002H</v>
          </cell>
          <cell r="P4315" t="str">
            <v>HWC2022062056462</v>
          </cell>
          <cell r="Q4315">
            <v>44732</v>
          </cell>
          <cell r="R4315" t="str">
            <v>SHW-60693I22</v>
          </cell>
          <cell r="S4315">
            <v>44788</v>
          </cell>
          <cell r="T4315">
            <v>44827</v>
          </cell>
          <cell r="U4315" t="str">
            <v>SEA</v>
          </cell>
          <cell r="V4315" t="str">
            <v>Delivered</v>
          </cell>
          <cell r="W4315" t="str">
            <v>02313KTC-1</v>
          </cell>
          <cell r="X4315">
            <v>44805</v>
          </cell>
          <cell r="AA4315" t="str">
            <v>EMS02Q20000633HWA0002H</v>
          </cell>
          <cell r="AB4315" t="b">
            <v>1</v>
          </cell>
          <cell r="AC4315">
            <v>44716</v>
          </cell>
        </row>
        <row r="4316">
          <cell r="A4316" t="str">
            <v>96600011442904309218000EMS02Q20000634HWA0002H</v>
          </cell>
          <cell r="B4316" t="e">
            <v>#N/A</v>
          </cell>
          <cell r="C4316" t="str">
            <v>966000114410</v>
          </cell>
          <cell r="D4316" t="str">
            <v>96600011442904309218000</v>
          </cell>
          <cell r="E4316" t="str">
            <v>ONT</v>
          </cell>
          <cell r="F4316" t="str">
            <v>9660001144</v>
          </cell>
          <cell r="G4316" t="str">
            <v>29043092</v>
          </cell>
          <cell r="H4316">
            <v>10</v>
          </cell>
          <cell r="I4316" t="str">
            <v>Product Label,Label,DKBA8.818.5922,Indiv</v>
          </cell>
          <cell r="J4316">
            <v>18000</v>
          </cell>
          <cell r="K4316">
            <v>5.1999999999999998E-3</v>
          </cell>
          <cell r="L4316">
            <v>93.6</v>
          </cell>
          <cell r="M4316" t="str">
            <v>451U</v>
          </cell>
          <cell r="N4316">
            <v>44714</v>
          </cell>
          <cell r="O4316" t="str">
            <v>EMS02Q20000634HWA0002H</v>
          </cell>
          <cell r="P4316" t="str">
            <v>HWC2022062056465</v>
          </cell>
          <cell r="Q4316">
            <v>44732</v>
          </cell>
          <cell r="R4316" t="str">
            <v>SHW-60693I22</v>
          </cell>
          <cell r="S4316">
            <v>44788</v>
          </cell>
          <cell r="T4316">
            <v>44827</v>
          </cell>
          <cell r="U4316" t="str">
            <v>SEA</v>
          </cell>
          <cell r="V4316" t="str">
            <v>Delivered</v>
          </cell>
          <cell r="W4316" t="str">
            <v>02314BUG-1</v>
          </cell>
          <cell r="X4316">
            <v>44805</v>
          </cell>
          <cell r="AA4316" t="str">
            <v>EMS02Q20000634HWA0002H</v>
          </cell>
          <cell r="AB4316" t="b">
            <v>1</v>
          </cell>
          <cell r="AC4316">
            <v>44714</v>
          </cell>
        </row>
        <row r="4317">
          <cell r="A4317" t="str">
            <v>96600011442601052320000EMS02Q20000634HWA0002H</v>
          </cell>
          <cell r="B4317" t="e">
            <v>#N/A</v>
          </cell>
          <cell r="C4317" t="str">
            <v>966000114420</v>
          </cell>
          <cell r="D4317" t="str">
            <v>96600011442601052320000</v>
          </cell>
          <cell r="E4317" t="str">
            <v>ONT</v>
          </cell>
          <cell r="F4317" t="str">
            <v>9660001144</v>
          </cell>
          <cell r="G4317" t="str">
            <v>26010523</v>
          </cell>
          <cell r="H4317">
            <v>20</v>
          </cell>
          <cell r="I4317" t="str">
            <v>Cross Recessed Pan Head Tapping Screws,S</v>
          </cell>
          <cell r="J4317">
            <v>20000</v>
          </cell>
          <cell r="K4317">
            <v>1.8E-3</v>
          </cell>
          <cell r="L4317">
            <v>36</v>
          </cell>
          <cell r="M4317" t="str">
            <v>451U</v>
          </cell>
          <cell r="N4317">
            <v>44714</v>
          </cell>
          <cell r="O4317" t="str">
            <v>EMS02Q20000634HWA0002H</v>
          </cell>
          <cell r="P4317" t="str">
            <v>HWC2022062056465</v>
          </cell>
          <cell r="Q4317">
            <v>44732</v>
          </cell>
          <cell r="R4317" t="str">
            <v>SHW-60693I22</v>
          </cell>
          <cell r="S4317">
            <v>44788</v>
          </cell>
          <cell r="T4317">
            <v>44827</v>
          </cell>
          <cell r="U4317" t="str">
            <v>SEA</v>
          </cell>
          <cell r="V4317" t="str">
            <v>Delivered</v>
          </cell>
          <cell r="W4317" t="str">
            <v>02314BUG-1</v>
          </cell>
          <cell r="X4317">
            <v>44805</v>
          </cell>
          <cell r="AA4317" t="str">
            <v>EMS02Q20000634HWA0002H</v>
          </cell>
          <cell r="AB4317" t="b">
            <v>1</v>
          </cell>
          <cell r="AC4317">
            <v>44714</v>
          </cell>
        </row>
        <row r="4318">
          <cell r="A4318" t="str">
            <v>96600011449017008872000EMS02Q20000634HWA0002H</v>
          </cell>
          <cell r="B4318" t="e">
            <v>#N/A</v>
          </cell>
          <cell r="C4318" t="str">
            <v>966000114430</v>
          </cell>
          <cell r="D4318" t="str">
            <v>96600011449017008872000</v>
          </cell>
          <cell r="E4318" t="str">
            <v>ONT</v>
          </cell>
          <cell r="F4318" t="str">
            <v>9660001144</v>
          </cell>
          <cell r="G4318" t="str">
            <v>90170088</v>
          </cell>
          <cell r="H4318">
            <v>30</v>
          </cell>
          <cell r="I4318" t="str">
            <v>Gum Paper,Foam Tape,each size 5mm*25mm,F</v>
          </cell>
          <cell r="J4318">
            <v>72000</v>
          </cell>
          <cell r="K4318">
            <v>4.7999999999999996E-3</v>
          </cell>
          <cell r="L4318">
            <v>345.59999999999997</v>
          </cell>
          <cell r="M4318" t="str">
            <v>451U</v>
          </cell>
          <cell r="N4318">
            <v>44714</v>
          </cell>
          <cell r="O4318" t="str">
            <v>EMS02Q20000634HWA0002H</v>
          </cell>
          <cell r="P4318" t="str">
            <v>HWC2022062056465</v>
          </cell>
          <cell r="Q4318">
            <v>44732</v>
          </cell>
          <cell r="R4318" t="str">
            <v>SHW-60693I22</v>
          </cell>
          <cell r="S4318">
            <v>44788</v>
          </cell>
          <cell r="T4318">
            <v>44827</v>
          </cell>
          <cell r="U4318" t="str">
            <v>SEA</v>
          </cell>
          <cell r="V4318" t="str">
            <v>Delivered</v>
          </cell>
          <cell r="W4318" t="str">
            <v>02314BUG-1</v>
          </cell>
          <cell r="X4318">
            <v>44805</v>
          </cell>
          <cell r="AA4318" t="str">
            <v>EMS02Q20000634HWA0002H</v>
          </cell>
          <cell r="AB4318" t="b">
            <v>1</v>
          </cell>
          <cell r="AC4318">
            <v>44714</v>
          </cell>
        </row>
        <row r="4319">
          <cell r="A4319" t="str">
            <v>96600011442108026219600EMS02Q20000634HWA0002H</v>
          </cell>
          <cell r="B4319" t="e">
            <v>#N/A</v>
          </cell>
          <cell r="C4319" t="str">
            <v>966000114440</v>
          </cell>
          <cell r="D4319" t="str">
            <v>96600011442108026219600</v>
          </cell>
          <cell r="E4319" t="str">
            <v>ONT</v>
          </cell>
          <cell r="F4319" t="str">
            <v>9660001144</v>
          </cell>
          <cell r="G4319" t="str">
            <v>21080262</v>
          </cell>
          <cell r="H4319">
            <v>40</v>
          </cell>
          <cell r="I4319" t="str">
            <v>HG8245 shield case for Bosa part-2108026</v>
          </cell>
          <cell r="J4319">
            <v>19600</v>
          </cell>
          <cell r="K4319">
            <v>0.14760000000000001</v>
          </cell>
          <cell r="L4319">
            <v>2892.96</v>
          </cell>
          <cell r="M4319" t="str">
            <v>451U</v>
          </cell>
          <cell r="N4319">
            <v>44714</v>
          </cell>
          <cell r="O4319" t="str">
            <v>EMS02Q20000634HWA0002H</v>
          </cell>
          <cell r="P4319" t="str">
            <v>HWC2022062056465</v>
          </cell>
          <cell r="Q4319">
            <v>44732</v>
          </cell>
          <cell r="R4319" t="str">
            <v>SHW-60693I22</v>
          </cell>
          <cell r="S4319">
            <v>44788</v>
          </cell>
          <cell r="T4319">
            <v>44827</v>
          </cell>
          <cell r="U4319" t="str">
            <v>SEA</v>
          </cell>
          <cell r="V4319" t="str">
            <v>Delivered</v>
          </cell>
          <cell r="W4319" t="str">
            <v>02314BUG-1</v>
          </cell>
          <cell r="X4319">
            <v>44805</v>
          </cell>
          <cell r="AA4319" t="str">
            <v>EMS02Q20000634HWA0002H</v>
          </cell>
          <cell r="AB4319" t="b">
            <v>1</v>
          </cell>
          <cell r="AC4319">
            <v>44714</v>
          </cell>
        </row>
        <row r="4320">
          <cell r="A4320" t="str">
            <v>96600011440405050518661EMS02Q20000634HWA0010H</v>
          </cell>
          <cell r="B4320" t="e">
            <v>#N/A</v>
          </cell>
          <cell r="C4320" t="str">
            <v>966000114450</v>
          </cell>
          <cell r="D4320" t="str">
            <v>96600011440405050518661</v>
          </cell>
          <cell r="E4320" t="str">
            <v>ONT</v>
          </cell>
          <cell r="F4320" t="str">
            <v>9660001144</v>
          </cell>
          <cell r="G4320" t="str">
            <v>04050505</v>
          </cell>
          <cell r="H4320">
            <v>50</v>
          </cell>
          <cell r="I4320" t="str">
            <v>Signal Cable Outsourcing Cable 1.5m 8P8</v>
          </cell>
          <cell r="J4320">
            <v>18661</v>
          </cell>
          <cell r="K4320">
            <v>0.307</v>
          </cell>
          <cell r="L4320">
            <v>5728.9269999999997</v>
          </cell>
          <cell r="M4320" t="str">
            <v>451U</v>
          </cell>
          <cell r="N4320">
            <v>44744</v>
          </cell>
          <cell r="O4320" t="str">
            <v>EMS02Q20000634HWA0010H</v>
          </cell>
          <cell r="P4320" t="str">
            <v>HWC2022071176018</v>
          </cell>
          <cell r="Q4320">
            <v>44755</v>
          </cell>
          <cell r="R4320" t="str">
            <v>SHW-60813I22</v>
          </cell>
          <cell r="S4320">
            <v>44829</v>
          </cell>
          <cell r="T4320">
            <v>44832</v>
          </cell>
          <cell r="U4320" t="str">
            <v>SEA</v>
          </cell>
          <cell r="V4320" t="str">
            <v>Delivered</v>
          </cell>
          <cell r="W4320" t="str">
            <v>02314BUG-1</v>
          </cell>
          <cell r="X4320">
            <v>44805</v>
          </cell>
          <cell r="AA4320" t="str">
            <v>EMS02Q20000634HWA0010H</v>
          </cell>
          <cell r="AB4320" t="b">
            <v>1</v>
          </cell>
          <cell r="AC4320">
            <v>44744</v>
          </cell>
        </row>
        <row r="4321">
          <cell r="A4321" t="str">
            <v>96600011441605009619200EMS02Q20000634HWA0002H</v>
          </cell>
          <cell r="B4321" t="e">
            <v>#N/A</v>
          </cell>
          <cell r="C4321" t="str">
            <v>966000114460</v>
          </cell>
          <cell r="D4321" t="str">
            <v>96600011441605009619200</v>
          </cell>
          <cell r="E4321" t="str">
            <v>ONT</v>
          </cell>
          <cell r="F4321" t="str">
            <v>9660001144</v>
          </cell>
          <cell r="G4321" t="str">
            <v>16050096</v>
          </cell>
          <cell r="H4321">
            <v>60</v>
          </cell>
          <cell r="I4321" t="str">
            <v>Push Switch 2P2T 12VDC 1A THT 3.6mm</v>
          </cell>
          <cell r="J4321">
            <v>19200</v>
          </cell>
          <cell r="K4321">
            <v>0.1018</v>
          </cell>
          <cell r="L4321">
            <v>1954.56</v>
          </cell>
          <cell r="M4321" t="str">
            <v>451U</v>
          </cell>
          <cell r="N4321">
            <v>44714</v>
          </cell>
          <cell r="O4321" t="str">
            <v>EMS02Q20000634HWA0002H</v>
          </cell>
          <cell r="P4321" t="str">
            <v>HWC2022062056465</v>
          </cell>
          <cell r="Q4321">
            <v>44732</v>
          </cell>
          <cell r="R4321" t="str">
            <v>SHW-60693I22</v>
          </cell>
          <cell r="S4321">
            <v>44788</v>
          </cell>
          <cell r="T4321">
            <v>44827</v>
          </cell>
          <cell r="U4321" t="str">
            <v>SEA</v>
          </cell>
          <cell r="V4321" t="str">
            <v>Delivered</v>
          </cell>
          <cell r="W4321" t="str">
            <v>02314BUG-1</v>
          </cell>
          <cell r="X4321">
            <v>44805</v>
          </cell>
          <cell r="AA4321" t="str">
            <v>EMS02Q20000634HWA0002H</v>
          </cell>
          <cell r="AB4321" t="b">
            <v>1</v>
          </cell>
          <cell r="AC4321">
            <v>44714</v>
          </cell>
        </row>
        <row r="4322">
          <cell r="A4322" t="str">
            <v>96600011441419000218000EMS02Q20000634HWA0002H</v>
          </cell>
          <cell r="B4322" t="e">
            <v>#N/A</v>
          </cell>
          <cell r="C4322" t="str">
            <v>966000114470</v>
          </cell>
          <cell r="D4322" t="str">
            <v>96600011441419000218000</v>
          </cell>
          <cell r="E4322" t="str">
            <v>ONT</v>
          </cell>
          <cell r="F4322" t="str">
            <v>9660001144</v>
          </cell>
          <cell r="G4322" t="str">
            <v>14190002</v>
          </cell>
          <cell r="H4322">
            <v>70</v>
          </cell>
          <cell r="I4322" t="str">
            <v>Power Connector 1PIN 50V 2A R/A Male Soc</v>
          </cell>
          <cell r="J4322">
            <v>18000</v>
          </cell>
          <cell r="K4322">
            <v>2.46E-2</v>
          </cell>
          <cell r="L4322">
            <v>442.8</v>
          </cell>
          <cell r="M4322" t="str">
            <v>451U</v>
          </cell>
          <cell r="N4322">
            <v>44714</v>
          </cell>
          <cell r="O4322" t="str">
            <v>EMS02Q20000634HWA0002H</v>
          </cell>
          <cell r="P4322" t="str">
            <v>HWC2022062056465</v>
          </cell>
          <cell r="Q4322">
            <v>44732</v>
          </cell>
          <cell r="R4322" t="str">
            <v>SHW-60693I22</v>
          </cell>
          <cell r="S4322">
            <v>44788</v>
          </cell>
          <cell r="T4322">
            <v>44827</v>
          </cell>
          <cell r="U4322" t="str">
            <v>SEA</v>
          </cell>
          <cell r="V4322" t="str">
            <v>Delivered</v>
          </cell>
          <cell r="W4322" t="str">
            <v>02314BUG-1</v>
          </cell>
          <cell r="X4322">
            <v>44805</v>
          </cell>
          <cell r="AA4322" t="str">
            <v>EMS02Q20000634HWA0002H</v>
          </cell>
          <cell r="AB4322" t="b">
            <v>1</v>
          </cell>
          <cell r="AC4322">
            <v>44714</v>
          </cell>
        </row>
        <row r="4323">
          <cell r="A4323" t="str">
            <v>96600011441408057918900EMS02Q20000634HWA0001H</v>
          </cell>
          <cell r="B4323" t="e">
            <v>#N/A</v>
          </cell>
          <cell r="C4323" t="str">
            <v>966000114480</v>
          </cell>
          <cell r="D4323" t="str">
            <v>96600011441408057918900</v>
          </cell>
          <cell r="E4323" t="str">
            <v>ONT</v>
          </cell>
          <cell r="F4323" t="str">
            <v>9660001144</v>
          </cell>
          <cell r="G4323" t="str">
            <v>14080579</v>
          </cell>
          <cell r="H4323">
            <v>80</v>
          </cell>
          <cell r="I4323" t="str">
            <v>Network Port Connector,Single row,Single</v>
          </cell>
          <cell r="J4323">
            <v>18900</v>
          </cell>
          <cell r="K4323">
            <v>8.8700000000000001E-2</v>
          </cell>
          <cell r="L4323">
            <v>1676.43</v>
          </cell>
          <cell r="M4323" t="str">
            <v>451U</v>
          </cell>
          <cell r="N4323">
            <v>44713</v>
          </cell>
          <cell r="O4323" t="str">
            <v>EMS02Q20000634HWA0001H</v>
          </cell>
          <cell r="P4323" t="str">
            <v>HWC2022062056464</v>
          </cell>
          <cell r="Q4323">
            <v>44732</v>
          </cell>
          <cell r="R4323" t="str">
            <v>SHW-60693I22</v>
          </cell>
          <cell r="S4323">
            <v>44788</v>
          </cell>
          <cell r="T4323">
            <v>44827</v>
          </cell>
          <cell r="U4323" t="str">
            <v>SEA</v>
          </cell>
          <cell r="V4323" t="str">
            <v>Delivered</v>
          </cell>
          <cell r="W4323" t="str">
            <v>02314BUG-1</v>
          </cell>
          <cell r="X4323">
            <v>44805</v>
          </cell>
          <cell r="AA4323" t="str">
            <v>EMS02Q20000634HWA0001H</v>
          </cell>
          <cell r="AB4323" t="b">
            <v>1</v>
          </cell>
          <cell r="AC4323">
            <v>44713</v>
          </cell>
        </row>
        <row r="4324">
          <cell r="A4324" t="str">
            <v>96600011441408057830000EMS02Q20000634HWA0001H</v>
          </cell>
          <cell r="B4324" t="e">
            <v>#N/A</v>
          </cell>
          <cell r="C4324" t="str">
            <v>966000114490</v>
          </cell>
          <cell r="D4324" t="str">
            <v>96600011441408057830000</v>
          </cell>
          <cell r="E4324" t="str">
            <v>ONT</v>
          </cell>
          <cell r="F4324" t="str">
            <v>9660001144</v>
          </cell>
          <cell r="G4324" t="str">
            <v>14080578</v>
          </cell>
          <cell r="H4324">
            <v>90</v>
          </cell>
          <cell r="I4324" t="str">
            <v>Network Port Connector,Single row,Single</v>
          </cell>
          <cell r="J4324">
            <v>30000</v>
          </cell>
          <cell r="K4324">
            <v>2.7400000000000001E-2</v>
          </cell>
          <cell r="L4324">
            <v>822</v>
          </cell>
          <cell r="M4324" t="str">
            <v>451U</v>
          </cell>
          <cell r="N4324">
            <v>44713</v>
          </cell>
          <cell r="O4324" t="str">
            <v>EMS02Q20000634HWA0001H</v>
          </cell>
          <cell r="P4324" t="str">
            <v>HWC2022062056464</v>
          </cell>
          <cell r="Q4324">
            <v>44732</v>
          </cell>
          <cell r="R4324" t="str">
            <v>SHW-60693I22</v>
          </cell>
          <cell r="S4324">
            <v>44788</v>
          </cell>
          <cell r="T4324">
            <v>44827</v>
          </cell>
          <cell r="U4324" t="str">
            <v>SEA</v>
          </cell>
          <cell r="V4324" t="str">
            <v>Delivered</v>
          </cell>
          <cell r="W4324" t="str">
            <v>02314BUG-1</v>
          </cell>
          <cell r="X4324">
            <v>44805</v>
          </cell>
          <cell r="AA4324" t="str">
            <v>EMS02Q20000634HWA0001H</v>
          </cell>
          <cell r="AB4324" t="b">
            <v>1</v>
          </cell>
          <cell r="AC4324">
            <v>44713</v>
          </cell>
        </row>
        <row r="4325">
          <cell r="A4325" t="str">
            <v>966000114403015BCM19000EMS02Q20000634HWA0001H</v>
          </cell>
          <cell r="B4325" t="e">
            <v>#N/A</v>
          </cell>
          <cell r="C4325" t="str">
            <v>9660001144100</v>
          </cell>
          <cell r="D4325" t="str">
            <v>966000114403015BCM19000</v>
          </cell>
          <cell r="E4325" t="str">
            <v>ONT</v>
          </cell>
          <cell r="F4325" t="str">
            <v>9660001144</v>
          </cell>
          <cell r="G4325" t="str">
            <v>03015BCM</v>
          </cell>
          <cell r="H4325">
            <v>100</v>
          </cell>
          <cell r="I4325" t="str">
            <v>PCB,EchoLife ONT,HS8145VD,GPON Terminal</v>
          </cell>
          <cell r="J4325">
            <v>19000</v>
          </cell>
          <cell r="K4325">
            <v>3.5394000000000001</v>
          </cell>
          <cell r="L4325">
            <v>67248.600000000006</v>
          </cell>
          <cell r="M4325" t="str">
            <v>451U</v>
          </cell>
          <cell r="N4325">
            <v>44713</v>
          </cell>
          <cell r="O4325" t="str">
            <v>EMS02Q20000634HWA0001H</v>
          </cell>
          <cell r="P4325" t="str">
            <v>HWC2022062056464</v>
          </cell>
          <cell r="Q4325">
            <v>44732</v>
          </cell>
          <cell r="R4325" t="str">
            <v>SHW-60693I22</v>
          </cell>
          <cell r="S4325">
            <v>44788</v>
          </cell>
          <cell r="T4325">
            <v>44827</v>
          </cell>
          <cell r="U4325" t="str">
            <v>SEA</v>
          </cell>
          <cell r="V4325" t="str">
            <v>Delivered</v>
          </cell>
          <cell r="W4325" t="str">
            <v>02314BUG-1</v>
          </cell>
          <cell r="X4325">
            <v>44805</v>
          </cell>
          <cell r="AA4325" t="str">
            <v>EMS02Q20000634HWA0001H</v>
          </cell>
          <cell r="AB4325" t="b">
            <v>1</v>
          </cell>
          <cell r="AC4325">
            <v>44713</v>
          </cell>
        </row>
        <row r="4326">
          <cell r="A4326" t="str">
            <v>96600011441408057711485EMS02Q20000634HWA0011H</v>
          </cell>
          <cell r="B4326" t="e">
            <v>#N/A</v>
          </cell>
          <cell r="C4326" t="str">
            <v>9660001144110</v>
          </cell>
          <cell r="D4326" t="str">
            <v>96600011441408057711485</v>
          </cell>
          <cell r="E4326" t="str">
            <v>ONT</v>
          </cell>
          <cell r="F4326" t="str">
            <v>9660001144</v>
          </cell>
          <cell r="G4326" t="str">
            <v>14080577</v>
          </cell>
          <cell r="H4326">
            <v>110</v>
          </cell>
          <cell r="I4326" t="str">
            <v>Network Port Connector,Single row,4-Port</v>
          </cell>
          <cell r="J4326">
            <v>11485</v>
          </cell>
          <cell r="K4326">
            <v>0.1149</v>
          </cell>
          <cell r="L4326">
            <v>1319.6265000000001</v>
          </cell>
          <cell r="M4326" t="str">
            <v>451U</v>
          </cell>
          <cell r="N4326">
            <v>44720</v>
          </cell>
          <cell r="O4326" t="str">
            <v>EMS02Q20000634HWA0011H</v>
          </cell>
          <cell r="P4326" t="str">
            <v>HWC2022062259653</v>
          </cell>
          <cell r="Q4326">
            <v>44735</v>
          </cell>
          <cell r="R4326" t="str">
            <v>SHW-60730I22</v>
          </cell>
          <cell r="S4326">
            <v>44807</v>
          </cell>
          <cell r="T4326">
            <v>44812</v>
          </cell>
          <cell r="U4326" t="str">
            <v>SEA</v>
          </cell>
          <cell r="V4326" t="str">
            <v>Delivered</v>
          </cell>
          <cell r="W4326" t="str">
            <v>02314BUG-1</v>
          </cell>
          <cell r="X4326">
            <v>44805</v>
          </cell>
          <cell r="AA4326" t="str">
            <v>EMS02Q20000634HWA0011H</v>
          </cell>
          <cell r="AB4326" t="b">
            <v>1</v>
          </cell>
          <cell r="AC4326">
            <v>44720</v>
          </cell>
        </row>
        <row r="4327">
          <cell r="A4327" t="str">
            <v>96600011442701409119074EMS02Q20000634HWA0001H</v>
          </cell>
          <cell r="B4327" t="e">
            <v>#N/A</v>
          </cell>
          <cell r="C4327" t="str">
            <v>9660001144120</v>
          </cell>
          <cell r="D4327" t="str">
            <v>96600011442701409119074</v>
          </cell>
          <cell r="E4327" t="str">
            <v>ONT</v>
          </cell>
          <cell r="F4327" t="str">
            <v>9660001144</v>
          </cell>
          <cell r="G4327" t="str">
            <v>27014091</v>
          </cell>
          <cell r="H4327">
            <v>120</v>
          </cell>
          <cell r="I4327" t="str">
            <v>Omni-directional Antenna,2400~2500/5150~</v>
          </cell>
          <cell r="J4327">
            <v>19074</v>
          </cell>
          <cell r="K4327">
            <v>0.31130000000000002</v>
          </cell>
          <cell r="L4327">
            <v>5937.7362000000003</v>
          </cell>
          <cell r="M4327" t="str">
            <v>451U</v>
          </cell>
          <cell r="N4327">
            <v>44713</v>
          </cell>
          <cell r="O4327" t="str">
            <v>EMS02Q20000634HWA0001H</v>
          </cell>
          <cell r="P4327" t="str">
            <v>HWC2022062056464</v>
          </cell>
          <cell r="Q4327">
            <v>44732</v>
          </cell>
          <cell r="R4327" t="str">
            <v>SHW-60693I22</v>
          </cell>
          <cell r="S4327">
            <v>44788</v>
          </cell>
          <cell r="T4327">
            <v>44827</v>
          </cell>
          <cell r="U4327" t="str">
            <v>SEA</v>
          </cell>
          <cell r="V4327" t="str">
            <v>Delivered</v>
          </cell>
          <cell r="W4327" t="str">
            <v>02314BUG-1</v>
          </cell>
          <cell r="X4327">
            <v>44805</v>
          </cell>
          <cell r="AA4327" t="str">
            <v>EMS02Q20000634HWA0001H</v>
          </cell>
          <cell r="AB4327" t="b">
            <v>1</v>
          </cell>
          <cell r="AC4327">
            <v>44713</v>
          </cell>
        </row>
        <row r="4328">
          <cell r="A4328" t="str">
            <v>96600011442701409219119EMS02Q20000634HWA0001H</v>
          </cell>
          <cell r="B4328" t="e">
            <v>#N/A</v>
          </cell>
          <cell r="C4328" t="str">
            <v>9660001144130</v>
          </cell>
          <cell r="D4328" t="str">
            <v>96600011442701409219119</v>
          </cell>
          <cell r="E4328" t="str">
            <v>ONT</v>
          </cell>
          <cell r="F4328" t="str">
            <v>9660001144</v>
          </cell>
          <cell r="G4328" t="str">
            <v>27014092</v>
          </cell>
          <cell r="H4328">
            <v>130</v>
          </cell>
          <cell r="I4328" t="str">
            <v>Omni-directional Antenna,2400~2500/5150~</v>
          </cell>
          <cell r="J4328">
            <v>19119</v>
          </cell>
          <cell r="K4328">
            <v>0.31259999999999999</v>
          </cell>
          <cell r="L4328">
            <v>5976.5994000000001</v>
          </cell>
          <cell r="M4328" t="str">
            <v>451U</v>
          </cell>
          <cell r="N4328">
            <v>44713</v>
          </cell>
          <cell r="O4328" t="str">
            <v>EMS02Q20000634HWA0001H</v>
          </cell>
          <cell r="P4328" t="str">
            <v>HWC2022062056464</v>
          </cell>
          <cell r="Q4328">
            <v>44732</v>
          </cell>
          <cell r="R4328" t="str">
            <v>SHW-60693I22</v>
          </cell>
          <cell r="S4328">
            <v>44788</v>
          </cell>
          <cell r="T4328">
            <v>44827</v>
          </cell>
          <cell r="U4328" t="str">
            <v>SEA</v>
          </cell>
          <cell r="V4328" t="str">
            <v>Delivered</v>
          </cell>
          <cell r="W4328" t="str">
            <v>02314BUG-1</v>
          </cell>
          <cell r="X4328">
            <v>44805</v>
          </cell>
          <cell r="AA4328" t="str">
            <v>EMS02Q20000634HWA0001H</v>
          </cell>
          <cell r="AB4328" t="b">
            <v>1</v>
          </cell>
          <cell r="AC4328">
            <v>44713</v>
          </cell>
        </row>
        <row r="4329">
          <cell r="A4329" t="str">
            <v>96600011441610008157000EMS02Q20000634HWA0001H</v>
          </cell>
          <cell r="B4329" t="e">
            <v>#N/A</v>
          </cell>
          <cell r="C4329" t="str">
            <v>9660001144140</v>
          </cell>
          <cell r="D4329" t="str">
            <v>96600011441610008157000</v>
          </cell>
          <cell r="E4329" t="str">
            <v>ONT</v>
          </cell>
          <cell r="F4329" t="str">
            <v>9660001144</v>
          </cell>
          <cell r="G4329" t="str">
            <v>16100081</v>
          </cell>
          <cell r="H4329">
            <v>140</v>
          </cell>
          <cell r="I4329" t="str">
            <v>Micro switch-SPST-12VDC-0.05A-THT-3.5mm-</v>
          </cell>
          <cell r="J4329">
            <v>57000</v>
          </cell>
          <cell r="K4329">
            <v>0.21079999999999999</v>
          </cell>
          <cell r="L4329">
            <v>12015.599999999999</v>
          </cell>
          <cell r="M4329" t="str">
            <v>451U</v>
          </cell>
          <cell r="N4329">
            <v>44713</v>
          </cell>
          <cell r="O4329" t="str">
            <v>EMS02Q20000634HWA0001H</v>
          </cell>
          <cell r="P4329" t="str">
            <v>HWC2022062056464</v>
          </cell>
          <cell r="Q4329">
            <v>44732</v>
          </cell>
          <cell r="R4329" t="str">
            <v>SHW-60693I22</v>
          </cell>
          <cell r="S4329">
            <v>44788</v>
          </cell>
          <cell r="T4329">
            <v>44827</v>
          </cell>
          <cell r="U4329" t="str">
            <v>SEA</v>
          </cell>
          <cell r="V4329" t="str">
            <v>Delivered</v>
          </cell>
          <cell r="W4329" t="str">
            <v>02314BUG-1</v>
          </cell>
          <cell r="X4329">
            <v>44805</v>
          </cell>
          <cell r="AA4329" t="str">
            <v>EMS02Q20000634HWA0001H</v>
          </cell>
          <cell r="AB4329" t="b">
            <v>1</v>
          </cell>
          <cell r="AC4329">
            <v>44713</v>
          </cell>
        </row>
        <row r="4330">
          <cell r="A4330" t="str">
            <v>966000114421206383-0012400EMS02Q20000634HWA0007H</v>
          </cell>
          <cell r="B4330" t="e">
            <v>#N/A</v>
          </cell>
          <cell r="C4330" t="str">
            <v>9660001144150</v>
          </cell>
          <cell r="D4330" t="str">
            <v>966000114421206383-0012400</v>
          </cell>
          <cell r="E4330" t="str">
            <v>ONT</v>
          </cell>
          <cell r="F4330" t="str">
            <v>9660001144</v>
          </cell>
          <cell r="G4330" t="str">
            <v>21206383-001</v>
          </cell>
          <cell r="H4330">
            <v>150</v>
          </cell>
          <cell r="I4330" t="str">
            <v>EchoLife HG8145V5 plastic parts , 212063</v>
          </cell>
          <cell r="J4330">
            <v>2400</v>
          </cell>
          <cell r="K4330">
            <v>1.0215000000000001</v>
          </cell>
          <cell r="L4330">
            <v>2451.6000000000004</v>
          </cell>
          <cell r="M4330" t="str">
            <v>451U</v>
          </cell>
          <cell r="N4330">
            <v>44783</v>
          </cell>
          <cell r="O4330" t="str">
            <v>EMS02Q20000634HWA0007H</v>
          </cell>
          <cell r="P4330" t="str">
            <v>HWC2022081618064</v>
          </cell>
          <cell r="Q4330">
            <v>44789</v>
          </cell>
          <cell r="R4330" t="str">
            <v>SHW-60958I22</v>
          </cell>
          <cell r="S4330">
            <v>44870</v>
          </cell>
          <cell r="T4330">
            <v>44875</v>
          </cell>
          <cell r="U4330" t="str">
            <v>SEA</v>
          </cell>
          <cell r="V4330" t="str">
            <v>Delivered</v>
          </cell>
          <cell r="W4330" t="str">
            <v>02314BUG-1</v>
          </cell>
          <cell r="X4330">
            <v>44805</v>
          </cell>
          <cell r="AA4330" t="str">
            <v>EMS02Q20000634HWA0007H</v>
          </cell>
          <cell r="AB4330" t="b">
            <v>1</v>
          </cell>
          <cell r="AC4330">
            <v>44783</v>
          </cell>
        </row>
        <row r="4331">
          <cell r="A4331" t="str">
            <v>96600011441430010515000EMS02Q20000634HWA0001H</v>
          </cell>
          <cell r="B4331" t="e">
            <v>#N/A</v>
          </cell>
          <cell r="C4331" t="str">
            <v>9660001144160</v>
          </cell>
          <cell r="D4331" t="str">
            <v>96600011441430010515000</v>
          </cell>
          <cell r="E4331" t="str">
            <v>ONT</v>
          </cell>
          <cell r="F4331" t="str">
            <v>9660001144</v>
          </cell>
          <cell r="G4331" t="str">
            <v>14300105</v>
          </cell>
          <cell r="H4331">
            <v>160</v>
          </cell>
          <cell r="I4331" t="str">
            <v>Optical Adapter,SC/APC-SC/APC,Green Shel</v>
          </cell>
          <cell r="J4331">
            <v>15000</v>
          </cell>
          <cell r="K4331">
            <v>0.12790000000000001</v>
          </cell>
          <cell r="L4331">
            <v>1918.5000000000002</v>
          </cell>
          <cell r="M4331" t="str">
            <v>451U</v>
          </cell>
          <cell r="N4331">
            <v>44713</v>
          </cell>
          <cell r="O4331" t="str">
            <v>EMS02Q20000634HWA0001H</v>
          </cell>
          <cell r="P4331" t="str">
            <v>HWC2022062056464</v>
          </cell>
          <cell r="Q4331">
            <v>44732</v>
          </cell>
          <cell r="R4331" t="str">
            <v>SHW-60693I22</v>
          </cell>
          <cell r="S4331">
            <v>44788</v>
          </cell>
          <cell r="T4331">
            <v>44827</v>
          </cell>
          <cell r="U4331" t="str">
            <v>SEA</v>
          </cell>
          <cell r="V4331" t="str">
            <v>Delivered</v>
          </cell>
          <cell r="W4331" t="str">
            <v>02314BUG-1</v>
          </cell>
          <cell r="X4331">
            <v>44805</v>
          </cell>
          <cell r="AA4331" t="str">
            <v>EMS02Q20000634HWA0001H</v>
          </cell>
          <cell r="AB4331" t="b">
            <v>1</v>
          </cell>
          <cell r="AC4331">
            <v>44713</v>
          </cell>
        </row>
        <row r="4332">
          <cell r="A4332" t="str">
            <v>9660001144140805777515EMS02Q20000634HWA0001H</v>
          </cell>
          <cell r="B4332" t="e">
            <v>#N/A</v>
          </cell>
          <cell r="C4332" t="str">
            <v>9660001144170</v>
          </cell>
          <cell r="D4332" t="str">
            <v>9660001144140805777515</v>
          </cell>
          <cell r="E4332" t="str">
            <v>ONT</v>
          </cell>
          <cell r="F4332" t="str">
            <v>9660001144</v>
          </cell>
          <cell r="G4332" t="str">
            <v>14080577</v>
          </cell>
          <cell r="H4332">
            <v>170</v>
          </cell>
          <cell r="I4332" t="str">
            <v>Network Port Connector,Single row,4-Port</v>
          </cell>
          <cell r="J4332">
            <v>7515</v>
          </cell>
          <cell r="K4332">
            <v>0.121</v>
          </cell>
          <cell r="L4332">
            <v>909.31499999999994</v>
          </cell>
          <cell r="M4332" t="str">
            <v>451U</v>
          </cell>
          <cell r="N4332">
            <v>44713</v>
          </cell>
          <cell r="O4332" t="str">
            <v>EMS02Q20000634HWA0001H</v>
          </cell>
          <cell r="P4332" t="str">
            <v>HWC2022062056464</v>
          </cell>
          <cell r="Q4332">
            <v>44732</v>
          </cell>
          <cell r="R4332" t="str">
            <v>SHW-60693I22</v>
          </cell>
          <cell r="S4332">
            <v>44788</v>
          </cell>
          <cell r="T4332">
            <v>44827</v>
          </cell>
          <cell r="U4332" t="str">
            <v>SEA</v>
          </cell>
          <cell r="V4332" t="str">
            <v>Delivered</v>
          </cell>
          <cell r="W4332" t="str">
            <v>02314BUG-1</v>
          </cell>
          <cell r="X4332">
            <v>44805</v>
          </cell>
          <cell r="AA4332" t="str">
            <v>EMS02Q20000634HWA0001H</v>
          </cell>
          <cell r="AB4332" t="b">
            <v>1</v>
          </cell>
          <cell r="AC4332">
            <v>44713</v>
          </cell>
        </row>
        <row r="4333">
          <cell r="A4333" t="str">
            <v>966000114421206383-0012400EMS02Q20000634HWA0004H</v>
          </cell>
          <cell r="B4333" t="e">
            <v>#N/A</v>
          </cell>
          <cell r="C4333" t="str">
            <v>9660001144180</v>
          </cell>
          <cell r="D4333" t="str">
            <v>966000114421206383-0012400</v>
          </cell>
          <cell r="E4333" t="str">
            <v>ONT</v>
          </cell>
          <cell r="F4333" t="str">
            <v>9660001144</v>
          </cell>
          <cell r="G4333" t="str">
            <v>21206383-001</v>
          </cell>
          <cell r="H4333">
            <v>180</v>
          </cell>
          <cell r="I4333" t="str">
            <v>EchoLife HG8145V5 plastic parts , 212063</v>
          </cell>
          <cell r="J4333">
            <v>2400</v>
          </cell>
          <cell r="K4333">
            <v>1.0215000000000001</v>
          </cell>
          <cell r="L4333">
            <v>2451.6000000000004</v>
          </cell>
          <cell r="M4333" t="str">
            <v>451U</v>
          </cell>
          <cell r="N4333">
            <v>44782</v>
          </cell>
          <cell r="O4333" t="str">
            <v>EMS02Q20000634HWA0004H</v>
          </cell>
          <cell r="P4333" t="str">
            <v>HWC2022081618061</v>
          </cell>
          <cell r="Q4333">
            <v>44789</v>
          </cell>
          <cell r="R4333" t="str">
            <v>SHW-60958I22</v>
          </cell>
          <cell r="S4333">
            <v>44870</v>
          </cell>
          <cell r="T4333">
            <v>44875</v>
          </cell>
          <cell r="U4333" t="str">
            <v>SEA</v>
          </cell>
          <cell r="V4333" t="str">
            <v>Delivered</v>
          </cell>
          <cell r="W4333" t="str">
            <v>02314BUG-1</v>
          </cell>
          <cell r="X4333">
            <v>44805</v>
          </cell>
          <cell r="AA4333" t="str">
            <v>EMS02Q20000634HWA0004H</v>
          </cell>
          <cell r="AB4333" t="b">
            <v>1</v>
          </cell>
          <cell r="AC4333">
            <v>44782</v>
          </cell>
        </row>
        <row r="4334">
          <cell r="A4334" t="str">
            <v>966000114421206383-0012400EMS02Q20000634HWA0006H</v>
          </cell>
          <cell r="B4334" t="e">
            <v>#N/A</v>
          </cell>
          <cell r="C4334" t="str">
            <v>9660001144190</v>
          </cell>
          <cell r="D4334" t="str">
            <v>966000114421206383-0012400</v>
          </cell>
          <cell r="E4334" t="str">
            <v>ONT</v>
          </cell>
          <cell r="F4334" t="str">
            <v>9660001144</v>
          </cell>
          <cell r="G4334" t="str">
            <v>21206383-001</v>
          </cell>
          <cell r="H4334">
            <v>190</v>
          </cell>
          <cell r="I4334" t="str">
            <v>EchoLife HG8145V5 plastic parts , 212063</v>
          </cell>
          <cell r="J4334">
            <v>2400</v>
          </cell>
          <cell r="K4334">
            <v>1.0215000000000001</v>
          </cell>
          <cell r="L4334">
            <v>2451.6000000000004</v>
          </cell>
          <cell r="M4334" t="str">
            <v>451U</v>
          </cell>
          <cell r="N4334">
            <v>44783</v>
          </cell>
          <cell r="O4334" t="str">
            <v>EMS02Q20000634HWA0006H</v>
          </cell>
          <cell r="P4334" t="str">
            <v>HWC2022081618063</v>
          </cell>
          <cell r="Q4334">
            <v>44789</v>
          </cell>
          <cell r="R4334" t="str">
            <v>SHW-60958I22</v>
          </cell>
          <cell r="S4334">
            <v>44870</v>
          </cell>
          <cell r="T4334">
            <v>44875</v>
          </cell>
          <cell r="U4334" t="str">
            <v>SEA</v>
          </cell>
          <cell r="V4334" t="str">
            <v>Delivered</v>
          </cell>
          <cell r="W4334" t="str">
            <v>02314BUG-1</v>
          </cell>
          <cell r="X4334">
            <v>44805</v>
          </cell>
          <cell r="AA4334" t="str">
            <v>EMS02Q20000634HWA0006H</v>
          </cell>
          <cell r="AB4334" t="b">
            <v>1</v>
          </cell>
          <cell r="AC4334">
            <v>44783</v>
          </cell>
        </row>
        <row r="4335">
          <cell r="A4335" t="str">
            <v>966000114421206383-0012400EMS02Q20000634HWA0003H</v>
          </cell>
          <cell r="B4335" t="e">
            <v>#N/A</v>
          </cell>
          <cell r="C4335" t="str">
            <v>9660001144200</v>
          </cell>
          <cell r="D4335" t="str">
            <v>966000114421206383-0012400</v>
          </cell>
          <cell r="E4335" t="str">
            <v>ONT</v>
          </cell>
          <cell r="F4335" t="str">
            <v>9660001144</v>
          </cell>
          <cell r="G4335" t="str">
            <v>21206383-001</v>
          </cell>
          <cell r="H4335">
            <v>200</v>
          </cell>
          <cell r="I4335" t="str">
            <v>EchoLife HG8145V5 plastic parts , 212063</v>
          </cell>
          <cell r="J4335">
            <v>2400</v>
          </cell>
          <cell r="K4335">
            <v>1.0215000000000001</v>
          </cell>
          <cell r="L4335">
            <v>2451.6000000000004</v>
          </cell>
          <cell r="M4335" t="str">
            <v>451U</v>
          </cell>
          <cell r="N4335">
            <v>44780</v>
          </cell>
          <cell r="O4335" t="str">
            <v>EMS02Q20000634HWA0003H</v>
          </cell>
          <cell r="P4335" t="str">
            <v>HWC2022081215005</v>
          </cell>
          <cell r="Q4335">
            <v>44788</v>
          </cell>
          <cell r="R4335" t="str">
            <v>SHW-60952I22</v>
          </cell>
          <cell r="S4335">
            <v>44870</v>
          </cell>
          <cell r="T4335">
            <v>44874</v>
          </cell>
          <cell r="U4335" t="str">
            <v>SEA</v>
          </cell>
          <cell r="V4335" t="str">
            <v>Delivered</v>
          </cell>
          <cell r="W4335" t="str">
            <v>02314BUG-1</v>
          </cell>
          <cell r="X4335">
            <v>44805</v>
          </cell>
          <cell r="AA4335" t="str">
            <v>EMS02Q20000634HWA0003H</v>
          </cell>
          <cell r="AB4335" t="b">
            <v>1</v>
          </cell>
          <cell r="AC4335">
            <v>44780</v>
          </cell>
        </row>
        <row r="4336">
          <cell r="A4336" t="str">
            <v>966000114421206383-0012400EMS02Q20000634HWA0005H</v>
          </cell>
          <cell r="B4336" t="e">
            <v>#N/A</v>
          </cell>
          <cell r="C4336" t="str">
            <v>9660001144210</v>
          </cell>
          <cell r="D4336" t="str">
            <v>966000114421206383-0012400</v>
          </cell>
          <cell r="E4336" t="str">
            <v>ONT</v>
          </cell>
          <cell r="F4336" t="str">
            <v>9660001144</v>
          </cell>
          <cell r="G4336" t="str">
            <v>21206383-001</v>
          </cell>
          <cell r="H4336">
            <v>210</v>
          </cell>
          <cell r="I4336" t="str">
            <v>EchoLife HG8145V5 plastic parts , 212063</v>
          </cell>
          <cell r="J4336">
            <v>2400</v>
          </cell>
          <cell r="K4336">
            <v>1.0215000000000001</v>
          </cell>
          <cell r="L4336">
            <v>2451.6000000000004</v>
          </cell>
          <cell r="M4336" t="str">
            <v>451U</v>
          </cell>
          <cell r="N4336">
            <v>44782</v>
          </cell>
          <cell r="O4336" t="str">
            <v>EMS02Q20000634HWA0005H</v>
          </cell>
          <cell r="P4336" t="str">
            <v>HWC2022081618062</v>
          </cell>
          <cell r="Q4336">
            <v>44789</v>
          </cell>
          <cell r="R4336" t="str">
            <v>SHW-60958I22</v>
          </cell>
          <cell r="S4336">
            <v>44870</v>
          </cell>
          <cell r="T4336">
            <v>44875</v>
          </cell>
          <cell r="U4336" t="str">
            <v>SEA</v>
          </cell>
          <cell r="V4336" t="str">
            <v>Delivered</v>
          </cell>
          <cell r="W4336" t="str">
            <v>02314BUG-1</v>
          </cell>
          <cell r="X4336">
            <v>44805</v>
          </cell>
          <cell r="AA4336" t="str">
            <v>EMS02Q20000634HWA0005H</v>
          </cell>
          <cell r="AB4336" t="b">
            <v>1</v>
          </cell>
          <cell r="AC4336">
            <v>44782</v>
          </cell>
        </row>
        <row r="4337">
          <cell r="A4337" t="str">
            <v>966000114421206383-0012400EMS02Q20000634HWA0008H</v>
          </cell>
          <cell r="B4337" t="e">
            <v>#N/A</v>
          </cell>
          <cell r="C4337" t="str">
            <v>9660001144220</v>
          </cell>
          <cell r="D4337" t="str">
            <v>966000114421206383-0012400</v>
          </cell>
          <cell r="E4337" t="str">
            <v>ONT</v>
          </cell>
          <cell r="F4337" t="str">
            <v>9660001144</v>
          </cell>
          <cell r="G4337" t="str">
            <v>21206383-001</v>
          </cell>
          <cell r="H4337">
            <v>220</v>
          </cell>
          <cell r="I4337" t="str">
            <v>EchoLife HG8145V5 plastic parts , 212063</v>
          </cell>
          <cell r="J4337">
            <v>2400</v>
          </cell>
          <cell r="K4337">
            <v>1.0215000000000001</v>
          </cell>
          <cell r="L4337">
            <v>2451.6000000000004</v>
          </cell>
          <cell r="M4337" t="str">
            <v>451U</v>
          </cell>
          <cell r="N4337">
            <v>44784</v>
          </cell>
          <cell r="O4337" t="str">
            <v>EMS02Q20000634HWA0008H</v>
          </cell>
          <cell r="P4337" t="str">
            <v>HWC2022081618065</v>
          </cell>
          <cell r="Q4337">
            <v>44789</v>
          </cell>
          <cell r="R4337" t="str">
            <v>SHW-60958I22</v>
          </cell>
          <cell r="S4337">
            <v>44870</v>
          </cell>
          <cell r="T4337">
            <v>44875</v>
          </cell>
          <cell r="U4337" t="str">
            <v>SEA</v>
          </cell>
          <cell r="V4337" t="str">
            <v>Delivered</v>
          </cell>
          <cell r="W4337" t="str">
            <v>02314BUG-1</v>
          </cell>
          <cell r="X4337">
            <v>44805</v>
          </cell>
          <cell r="AA4337" t="str">
            <v>EMS02Q20000634HWA0008H</v>
          </cell>
          <cell r="AB4337" t="b">
            <v>1</v>
          </cell>
          <cell r="AC4337">
            <v>44784</v>
          </cell>
        </row>
        <row r="4338">
          <cell r="A4338" t="str">
            <v>966000114421206383-001600EMS02Q20000634HWA0009H</v>
          </cell>
          <cell r="B4338" t="e">
            <v>#N/A</v>
          </cell>
          <cell r="C4338" t="str">
            <v>9660001144230</v>
          </cell>
          <cell r="D4338" t="str">
            <v>966000114421206383-001600</v>
          </cell>
          <cell r="E4338" t="str">
            <v>ONT</v>
          </cell>
          <cell r="F4338" t="str">
            <v>9660001144</v>
          </cell>
          <cell r="G4338" t="str">
            <v>21206383-001</v>
          </cell>
          <cell r="H4338">
            <v>230</v>
          </cell>
          <cell r="I4338" t="str">
            <v>EchoLife HG8145V5 plastic parts , 212063</v>
          </cell>
          <cell r="J4338">
            <v>600</v>
          </cell>
          <cell r="K4338">
            <v>1.0215000000000001</v>
          </cell>
          <cell r="L4338">
            <v>612.90000000000009</v>
          </cell>
          <cell r="M4338" t="str">
            <v>451U</v>
          </cell>
          <cell r="N4338">
            <v>44714</v>
          </cell>
          <cell r="O4338" t="str">
            <v>EMS02Q20000634HWA0009H</v>
          </cell>
          <cell r="P4338" t="str">
            <v>HWC2022061348877</v>
          </cell>
          <cell r="Q4338">
            <v>44725</v>
          </cell>
          <cell r="R4338" t="str">
            <v>SHW-60653I22</v>
          </cell>
          <cell r="S4338">
            <v>44800</v>
          </cell>
          <cell r="T4338">
            <v>44812</v>
          </cell>
          <cell r="U4338" t="str">
            <v>SEA</v>
          </cell>
          <cell r="V4338" t="str">
            <v>Delivered</v>
          </cell>
          <cell r="W4338" t="str">
            <v>02314BUG-1</v>
          </cell>
          <cell r="X4338">
            <v>44805</v>
          </cell>
          <cell r="AA4338" t="str">
            <v>EMS02Q20000634HWA0009H</v>
          </cell>
          <cell r="AB4338" t="b">
            <v>1</v>
          </cell>
          <cell r="AC4338">
            <v>44714</v>
          </cell>
        </row>
        <row r="4339">
          <cell r="A4339" t="str">
            <v>96600011459910732036000EMS02Q20000631HWA0001K</v>
          </cell>
          <cell r="B4339" t="e">
            <v>#N/A</v>
          </cell>
          <cell r="C4339" t="str">
            <v>966000114510</v>
          </cell>
          <cell r="D4339" t="str">
            <v>96600011459910732036000</v>
          </cell>
          <cell r="E4339" t="str">
            <v>ONT</v>
          </cell>
          <cell r="F4339" t="str">
            <v>9660001145</v>
          </cell>
          <cell r="G4339" t="str">
            <v>99107320</v>
          </cell>
          <cell r="H4339">
            <v>10</v>
          </cell>
          <cell r="I4339" t="str">
            <v>SLIC-3.3V--115V-VQFN44</v>
          </cell>
          <cell r="J4339">
            <v>36000</v>
          </cell>
          <cell r="K4339">
            <v>0.74460000000000004</v>
          </cell>
          <cell r="L4339">
            <v>26805.600000000002</v>
          </cell>
          <cell r="M4339" t="str">
            <v>451U</v>
          </cell>
          <cell r="N4339">
            <v>44703</v>
          </cell>
          <cell r="O4339" t="str">
            <v>EMS02Q20000631HWA0001K</v>
          </cell>
          <cell r="P4339" t="str">
            <v>HWC2022061450896</v>
          </cell>
          <cell r="Q4339">
            <v>44726</v>
          </cell>
          <cell r="R4339" t="str">
            <v>AHW-60657I22</v>
          </cell>
          <cell r="S4339">
            <v>44752</v>
          </cell>
          <cell r="T4339">
            <v>44754</v>
          </cell>
          <cell r="U4339" t="str">
            <v>AIR</v>
          </cell>
          <cell r="V4339" t="str">
            <v>Delivered</v>
          </cell>
          <cell r="W4339" t="str">
            <v>02314BUG-1</v>
          </cell>
          <cell r="X4339">
            <v>44743</v>
          </cell>
          <cell r="Y4339" t="str">
            <v>05.17 - replacing PN 39140539</v>
          </cell>
          <cell r="AA4339" t="str">
            <v>EMS02Q20000631HWA0001K</v>
          </cell>
          <cell r="AB4339" t="b">
            <v>1</v>
          </cell>
          <cell r="AC4339">
            <v>44703</v>
          </cell>
        </row>
        <row r="4340">
          <cell r="A4340" t="str">
            <v>96600011469910732079000EMS02Q20000635HWA0001K</v>
          </cell>
          <cell r="B4340" t="e">
            <v>#N/A</v>
          </cell>
          <cell r="C4340" t="str">
            <v>966000114610</v>
          </cell>
          <cell r="D4340" t="str">
            <v>96600011469910732079000</v>
          </cell>
          <cell r="E4340" t="str">
            <v>ONT</v>
          </cell>
          <cell r="F4340" t="str">
            <v>9660001146</v>
          </cell>
          <cell r="G4340" t="str">
            <v>99107320</v>
          </cell>
          <cell r="H4340">
            <v>10</v>
          </cell>
          <cell r="I4340" t="str">
            <v>SLIC-3.3V--115V-VQFN44</v>
          </cell>
          <cell r="J4340">
            <v>79000</v>
          </cell>
          <cell r="K4340">
            <v>0.74460000000000004</v>
          </cell>
          <cell r="L4340">
            <v>58823.4</v>
          </cell>
          <cell r="M4340" t="str">
            <v>451U</v>
          </cell>
          <cell r="N4340">
            <v>44729</v>
          </cell>
          <cell r="O4340" t="str">
            <v>EMS02Q20000635HWA0001K</v>
          </cell>
          <cell r="T4340">
            <v>44762</v>
          </cell>
          <cell r="U4340" t="str">
            <v>AIR</v>
          </cell>
          <cell r="V4340" t="str">
            <v>Cancelled</v>
          </cell>
          <cell r="W4340" t="str">
            <v>02314BUG-1</v>
          </cell>
          <cell r="X4340">
            <v>44774</v>
          </cell>
          <cell r="Y4340" t="str">
            <v>05.17 - replacing PN 39140539 / 06.15 - replaced by PN 39140539</v>
          </cell>
          <cell r="AA4340" t="str">
            <v>EMS02Q20000635HWA0001K</v>
          </cell>
          <cell r="AB4340" t="b">
            <v>1</v>
          </cell>
          <cell r="AC4340">
            <v>44729</v>
          </cell>
        </row>
        <row r="4341">
          <cell r="A4341" t="str">
            <v>96600011490705003820000EMS02Q20000636HWA0008K</v>
          </cell>
          <cell r="B4341" t="e">
            <v>#N/A</v>
          </cell>
          <cell r="C4341" t="str">
            <v>966000114910</v>
          </cell>
          <cell r="D4341" t="str">
            <v>96600011490705003820000</v>
          </cell>
          <cell r="E4341" t="str">
            <v>ONT</v>
          </cell>
          <cell r="F4341" t="str">
            <v>9660001149</v>
          </cell>
          <cell r="G4341" t="str">
            <v>07050038</v>
          </cell>
          <cell r="H4341">
            <v>10</v>
          </cell>
          <cell r="I4341" t="str">
            <v>NTC 10000ohm NTC SMD 0402 B=3380K TS1694</v>
          </cell>
          <cell r="J4341">
            <v>20000</v>
          </cell>
          <cell r="K4341">
            <v>5.4000000000000003E-3</v>
          </cell>
          <cell r="L4341">
            <v>108</v>
          </cell>
          <cell r="M4341" t="str">
            <v>451U</v>
          </cell>
          <cell r="N4341">
            <v>44756</v>
          </cell>
          <cell r="O4341" t="str">
            <v>EMS02Q20000636HWA0008K</v>
          </cell>
          <cell r="P4341" t="str">
            <v>HWC2022072591738</v>
          </cell>
          <cell r="Q4341">
            <v>44768</v>
          </cell>
          <cell r="R4341" t="str">
            <v>AHW-60852I22</v>
          </cell>
          <cell r="S4341">
            <v>44787</v>
          </cell>
          <cell r="T4341">
            <v>44790</v>
          </cell>
          <cell r="U4341" t="str">
            <v>AIR</v>
          </cell>
          <cell r="V4341" t="str">
            <v>Delivered</v>
          </cell>
          <cell r="W4341" t="str">
            <v>02312VMP-2</v>
          </cell>
          <cell r="X4341">
            <v>44805</v>
          </cell>
          <cell r="AA4341" t="str">
            <v>EMS02Q20000636HWA0008K</v>
          </cell>
          <cell r="AB4341" t="b">
            <v>1</v>
          </cell>
          <cell r="AC4341">
            <v>44756</v>
          </cell>
        </row>
        <row r="4342">
          <cell r="A4342" t="str">
            <v>966000114907090299140000EMS02Q20000636HWA0008K</v>
          </cell>
          <cell r="B4342" t="e">
            <v>#N/A</v>
          </cell>
          <cell r="C4342" t="str">
            <v>966000114920</v>
          </cell>
          <cell r="D4342" t="str">
            <v>966000114907090299140000</v>
          </cell>
          <cell r="E4342" t="str">
            <v>ONT</v>
          </cell>
          <cell r="F4342" t="str">
            <v>9660001149</v>
          </cell>
          <cell r="G4342" t="str">
            <v>07090299</v>
          </cell>
          <cell r="H4342">
            <v>20</v>
          </cell>
          <cell r="I4342" t="str">
            <v>Chip Thick Film Resistor,0.125W,0ohm,50m</v>
          </cell>
          <cell r="J4342">
            <v>140000</v>
          </cell>
          <cell r="K4342">
            <v>6.9999999999999999E-4</v>
          </cell>
          <cell r="L4342">
            <v>98</v>
          </cell>
          <cell r="M4342" t="str">
            <v>451U</v>
          </cell>
          <cell r="N4342">
            <v>44756</v>
          </cell>
          <cell r="O4342" t="str">
            <v>EMS02Q20000636HWA0008K</v>
          </cell>
          <cell r="P4342" t="str">
            <v>HWC2022072591738</v>
          </cell>
          <cell r="Q4342">
            <v>44768</v>
          </cell>
          <cell r="R4342" t="str">
            <v>AHW-60852I22</v>
          </cell>
          <cell r="S4342">
            <v>44787</v>
          </cell>
          <cell r="T4342">
            <v>44790</v>
          </cell>
          <cell r="U4342" t="str">
            <v>AIR</v>
          </cell>
          <cell r="V4342" t="str">
            <v>Delivered</v>
          </cell>
          <cell r="W4342" t="str">
            <v>02312VMP-2</v>
          </cell>
          <cell r="X4342">
            <v>44805</v>
          </cell>
          <cell r="Y4342" t="str">
            <v>06.07 - qty update</v>
          </cell>
          <cell r="AA4342" t="str">
            <v>EMS02Q20000636HWA0008K</v>
          </cell>
          <cell r="AB4342" t="b">
            <v>1</v>
          </cell>
          <cell r="AC4342">
            <v>44756</v>
          </cell>
        </row>
        <row r="4343">
          <cell r="A4343" t="str">
            <v>96600011490709034715000EMS02Q20000636HWA0008K</v>
          </cell>
          <cell r="B4343" t="e">
            <v>#N/A</v>
          </cell>
          <cell r="C4343" t="str">
            <v>966000114930</v>
          </cell>
          <cell r="D4343" t="str">
            <v>96600011490709034715000</v>
          </cell>
          <cell r="E4343" t="str">
            <v>ONT</v>
          </cell>
          <cell r="F4343" t="str">
            <v>9660001149</v>
          </cell>
          <cell r="G4343" t="str">
            <v>07090347</v>
          </cell>
          <cell r="H4343">
            <v>30</v>
          </cell>
          <cell r="I4343" t="str">
            <v>Chip Thick Film Resistor 1/4W 1ohm 5% 12</v>
          </cell>
          <cell r="J4343">
            <v>15000</v>
          </cell>
          <cell r="K4343">
            <v>3.8E-3</v>
          </cell>
          <cell r="L4343">
            <v>57</v>
          </cell>
          <cell r="M4343" t="str">
            <v>451U</v>
          </cell>
          <cell r="N4343">
            <v>44756</v>
          </cell>
          <cell r="O4343" t="str">
            <v>EMS02Q20000636HWA0008K</v>
          </cell>
          <cell r="P4343" t="str">
            <v>HWC2022072591738</v>
          </cell>
          <cell r="Q4343">
            <v>44768</v>
          </cell>
          <cell r="R4343" t="str">
            <v>AHW-60852I22</v>
          </cell>
          <cell r="S4343">
            <v>44787</v>
          </cell>
          <cell r="T4343">
            <v>44790</v>
          </cell>
          <cell r="U4343" t="str">
            <v>AIR</v>
          </cell>
          <cell r="V4343" t="str">
            <v>Delivered</v>
          </cell>
          <cell r="W4343" t="str">
            <v>02312VMP-2</v>
          </cell>
          <cell r="X4343">
            <v>44805</v>
          </cell>
          <cell r="AA4343" t="str">
            <v>EMS02Q20000636HWA0008K</v>
          </cell>
          <cell r="AB4343" t="b">
            <v>1</v>
          </cell>
          <cell r="AC4343">
            <v>44756</v>
          </cell>
        </row>
        <row r="4344">
          <cell r="A4344" t="str">
            <v>96600011490709040095000EMS02Q20000636HWA0008K</v>
          </cell>
          <cell r="B4344" t="e">
            <v>#N/A</v>
          </cell>
          <cell r="C4344" t="str">
            <v>966000114940</v>
          </cell>
          <cell r="D4344" t="str">
            <v>96600011490709040095000</v>
          </cell>
          <cell r="E4344" t="str">
            <v>ONT</v>
          </cell>
          <cell r="F4344" t="str">
            <v>9660001149</v>
          </cell>
          <cell r="G4344" t="str">
            <v>07090400</v>
          </cell>
          <cell r="H4344">
            <v>40</v>
          </cell>
          <cell r="I4344" t="str">
            <v>Chip Thick Film Resistor,1/4W,1Mohm+/-1%</v>
          </cell>
          <cell r="J4344">
            <v>95000</v>
          </cell>
          <cell r="K4344">
            <v>2E-3</v>
          </cell>
          <cell r="L4344">
            <v>190</v>
          </cell>
          <cell r="M4344" t="str">
            <v>451U</v>
          </cell>
          <cell r="N4344">
            <v>44756</v>
          </cell>
          <cell r="O4344" t="str">
            <v>EMS02Q20000636HWA0008K</v>
          </cell>
          <cell r="P4344" t="str">
            <v>HWC2022072591738</v>
          </cell>
          <cell r="Q4344">
            <v>44768</v>
          </cell>
          <cell r="R4344" t="str">
            <v>AHW-60852I22</v>
          </cell>
          <cell r="S4344">
            <v>44787</v>
          </cell>
          <cell r="T4344">
            <v>44790</v>
          </cell>
          <cell r="U4344" t="str">
            <v>AIR</v>
          </cell>
          <cell r="V4344" t="str">
            <v>Delivered</v>
          </cell>
          <cell r="W4344" t="str">
            <v>02312VMP-2</v>
          </cell>
          <cell r="X4344">
            <v>44805</v>
          </cell>
          <cell r="Y4344" t="str">
            <v>06.07 - qty update</v>
          </cell>
          <cell r="AA4344" t="str">
            <v>EMS02Q20000636HWA0008K</v>
          </cell>
          <cell r="AB4344" t="b">
            <v>1</v>
          </cell>
          <cell r="AC4344">
            <v>44756</v>
          </cell>
        </row>
        <row r="4345">
          <cell r="A4345" t="str">
            <v>96600011490709041215000EMS02Q20000636HWA0008K</v>
          </cell>
          <cell r="B4345" t="e">
            <v>#N/A</v>
          </cell>
          <cell r="C4345" t="str">
            <v>966000114950</v>
          </cell>
          <cell r="D4345" t="str">
            <v>96600011490709041215000</v>
          </cell>
          <cell r="E4345" t="str">
            <v>ONT</v>
          </cell>
          <cell r="F4345" t="str">
            <v>9660001149</v>
          </cell>
          <cell r="G4345" t="str">
            <v>07090412</v>
          </cell>
          <cell r="H4345">
            <v>50</v>
          </cell>
          <cell r="I4345" t="str">
            <v>Chip Thick Film Resistor 1/4W 10ohm 1% 1</v>
          </cell>
          <cell r="J4345">
            <v>15000</v>
          </cell>
          <cell r="K4345">
            <v>1.2999999999999999E-3</v>
          </cell>
          <cell r="L4345">
            <v>19.5</v>
          </cell>
          <cell r="M4345" t="str">
            <v>451U</v>
          </cell>
          <cell r="N4345">
            <v>44756</v>
          </cell>
          <cell r="O4345" t="str">
            <v>EMS02Q20000636HWA0008K</v>
          </cell>
          <cell r="P4345" t="str">
            <v>HWC2022072591738</v>
          </cell>
          <cell r="Q4345">
            <v>44768</v>
          </cell>
          <cell r="R4345" t="str">
            <v>AHW-60852I22</v>
          </cell>
          <cell r="S4345">
            <v>44787</v>
          </cell>
          <cell r="T4345">
            <v>44790</v>
          </cell>
          <cell r="U4345" t="str">
            <v>AIR</v>
          </cell>
          <cell r="V4345" t="str">
            <v>Delivered</v>
          </cell>
          <cell r="W4345" t="str">
            <v>02312VMP-2</v>
          </cell>
          <cell r="X4345">
            <v>44805</v>
          </cell>
          <cell r="AA4345" t="str">
            <v>EMS02Q20000636HWA0008K</v>
          </cell>
          <cell r="AB4345" t="b">
            <v>1</v>
          </cell>
          <cell r="AC4345">
            <v>44756</v>
          </cell>
        </row>
        <row r="4346">
          <cell r="A4346" t="str">
            <v>96600011490709052280000EMS02Q20000636HWA0008K</v>
          </cell>
          <cell r="B4346" t="e">
            <v>#N/A</v>
          </cell>
          <cell r="C4346" t="str">
            <v>966000114960</v>
          </cell>
          <cell r="D4346" t="str">
            <v>96600011490709052280000</v>
          </cell>
          <cell r="E4346" t="str">
            <v>ONT</v>
          </cell>
          <cell r="F4346" t="str">
            <v>9660001149</v>
          </cell>
          <cell r="G4346" t="str">
            <v>07090522</v>
          </cell>
          <cell r="H4346">
            <v>60</v>
          </cell>
          <cell r="I4346" t="str">
            <v>Chip Thick Film Resistor 0ohm 50mohmMAX</v>
          </cell>
          <cell r="J4346">
            <v>80000</v>
          </cell>
          <cell r="K4346">
            <v>4.0000000000000002E-4</v>
          </cell>
          <cell r="L4346">
            <v>32</v>
          </cell>
          <cell r="M4346" t="str">
            <v>451U</v>
          </cell>
          <cell r="N4346">
            <v>44756</v>
          </cell>
          <cell r="O4346" t="str">
            <v>EMS02Q20000636HWA0008K</v>
          </cell>
          <cell r="P4346" t="str">
            <v>HWC2022072591738</v>
          </cell>
          <cell r="Q4346">
            <v>44768</v>
          </cell>
          <cell r="R4346" t="str">
            <v>AHW-60852I22</v>
          </cell>
          <cell r="S4346">
            <v>44787</v>
          </cell>
          <cell r="T4346">
            <v>44790</v>
          </cell>
          <cell r="U4346" t="str">
            <v>AIR</v>
          </cell>
          <cell r="V4346" t="str">
            <v>Delivered</v>
          </cell>
          <cell r="W4346" t="str">
            <v>02312VMP-2</v>
          </cell>
          <cell r="X4346">
            <v>44805</v>
          </cell>
          <cell r="AA4346" t="str">
            <v>EMS02Q20000636HWA0008K</v>
          </cell>
          <cell r="AB4346" t="b">
            <v>1</v>
          </cell>
          <cell r="AC4346">
            <v>44756</v>
          </cell>
        </row>
        <row r="4347">
          <cell r="A4347" t="str">
            <v>96600011490709061030000EMS02Q20000636HWA0008K</v>
          </cell>
          <cell r="B4347" t="e">
            <v>#N/A</v>
          </cell>
          <cell r="C4347" t="str">
            <v>966000114970</v>
          </cell>
          <cell r="D4347" t="str">
            <v>96600011490709061030000</v>
          </cell>
          <cell r="E4347" t="str">
            <v>ONT</v>
          </cell>
          <cell r="F4347" t="str">
            <v>9660001149</v>
          </cell>
          <cell r="G4347" t="str">
            <v>07090610</v>
          </cell>
          <cell r="H4347">
            <v>70</v>
          </cell>
          <cell r="I4347" t="str">
            <v>Chip Thick Film Resistor,1/16W,51ohm+/-5</v>
          </cell>
          <cell r="J4347">
            <v>30000</v>
          </cell>
          <cell r="K4347">
            <v>2.0000000000000001E-4</v>
          </cell>
          <cell r="L4347">
            <v>6</v>
          </cell>
          <cell r="M4347" t="str">
            <v>451U</v>
          </cell>
          <cell r="N4347">
            <v>44756</v>
          </cell>
          <cell r="O4347" t="str">
            <v>EMS02Q20000636HWA0008K</v>
          </cell>
          <cell r="P4347" t="str">
            <v>HWC2022072591738</v>
          </cell>
          <cell r="Q4347">
            <v>44768</v>
          </cell>
          <cell r="R4347" t="str">
            <v>AHW-60852I22</v>
          </cell>
          <cell r="S4347">
            <v>44787</v>
          </cell>
          <cell r="T4347">
            <v>44790</v>
          </cell>
          <cell r="U4347" t="str">
            <v>AIR</v>
          </cell>
          <cell r="V4347" t="str">
            <v>Delivered</v>
          </cell>
          <cell r="W4347" t="str">
            <v>02312VMP-2</v>
          </cell>
          <cell r="X4347">
            <v>44805</v>
          </cell>
          <cell r="AA4347" t="str">
            <v>EMS02Q20000636HWA0008K</v>
          </cell>
          <cell r="AB4347" t="b">
            <v>1</v>
          </cell>
          <cell r="AC4347">
            <v>44756</v>
          </cell>
        </row>
        <row r="4348">
          <cell r="A4348" t="str">
            <v>96600011490709063735000EMS02Q20000636HWA0008K</v>
          </cell>
          <cell r="B4348" t="e">
            <v>#N/A</v>
          </cell>
          <cell r="C4348" t="str">
            <v>966000114980</v>
          </cell>
          <cell r="D4348" t="str">
            <v>96600011490709063735000</v>
          </cell>
          <cell r="E4348" t="str">
            <v>ONT</v>
          </cell>
          <cell r="F4348" t="str">
            <v>9660001149</v>
          </cell>
          <cell r="G4348" t="str">
            <v>07090637</v>
          </cell>
          <cell r="H4348">
            <v>80</v>
          </cell>
          <cell r="I4348" t="str">
            <v>ChipThickFilmResistor,1/10W,75ohm,+/</v>
          </cell>
          <cell r="J4348">
            <v>35000</v>
          </cell>
          <cell r="K4348">
            <v>2.9999999999999997E-4</v>
          </cell>
          <cell r="L4348">
            <v>10.499999999999998</v>
          </cell>
          <cell r="M4348" t="str">
            <v>451U</v>
          </cell>
          <cell r="N4348">
            <v>44756</v>
          </cell>
          <cell r="O4348" t="str">
            <v>EMS02Q20000636HWA0008K</v>
          </cell>
          <cell r="P4348" t="str">
            <v>HWC2022072591738</v>
          </cell>
          <cell r="Q4348">
            <v>44768</v>
          </cell>
          <cell r="R4348" t="str">
            <v>AHW-60852I22</v>
          </cell>
          <cell r="S4348">
            <v>44787</v>
          </cell>
          <cell r="T4348">
            <v>44790</v>
          </cell>
          <cell r="U4348" t="str">
            <v>AIR</v>
          </cell>
          <cell r="V4348" t="str">
            <v>Delivered</v>
          </cell>
          <cell r="W4348" t="str">
            <v>02312VMP-2</v>
          </cell>
          <cell r="X4348">
            <v>44805</v>
          </cell>
          <cell r="AA4348" t="str">
            <v>EMS02Q20000636HWA0008K</v>
          </cell>
          <cell r="AB4348" t="b">
            <v>1</v>
          </cell>
          <cell r="AC4348">
            <v>44756</v>
          </cell>
        </row>
        <row r="4349">
          <cell r="A4349" t="str">
            <v>96600011490709064135000EMS02Q20000636HWA0008K</v>
          </cell>
          <cell r="B4349" t="e">
            <v>#N/A</v>
          </cell>
          <cell r="C4349" t="str">
            <v>966000114990</v>
          </cell>
          <cell r="D4349" t="str">
            <v>96600011490709064135000</v>
          </cell>
          <cell r="E4349" t="str">
            <v>ONT</v>
          </cell>
          <cell r="F4349" t="str">
            <v>9660001149</v>
          </cell>
          <cell r="G4349" t="str">
            <v>07090641</v>
          </cell>
          <cell r="H4349">
            <v>90</v>
          </cell>
          <cell r="I4349" t="str">
            <v>ChipThickFilmResistor,1/10W,7.5kohm,"</v>
          </cell>
          <cell r="J4349">
            <v>35000</v>
          </cell>
          <cell r="K4349">
            <v>4.0000000000000002E-4</v>
          </cell>
          <cell r="L4349">
            <v>14</v>
          </cell>
          <cell r="M4349" t="str">
            <v>451U</v>
          </cell>
          <cell r="N4349">
            <v>44756</v>
          </cell>
          <cell r="O4349" t="str">
            <v>EMS02Q20000636HWA0008K</v>
          </cell>
          <cell r="P4349" t="str">
            <v>HWC2022072591738</v>
          </cell>
          <cell r="Q4349">
            <v>44768</v>
          </cell>
          <cell r="R4349" t="str">
            <v>AHW-60852I22</v>
          </cell>
          <cell r="S4349">
            <v>44787</v>
          </cell>
          <cell r="T4349">
            <v>44790</v>
          </cell>
          <cell r="U4349" t="str">
            <v>AIR</v>
          </cell>
          <cell r="V4349" t="str">
            <v>Delivered</v>
          </cell>
          <cell r="W4349" t="str">
            <v>02312VMP-2</v>
          </cell>
          <cell r="X4349">
            <v>44805</v>
          </cell>
          <cell r="AA4349" t="str">
            <v>EMS02Q20000636HWA0008K</v>
          </cell>
          <cell r="AB4349" t="b">
            <v>1</v>
          </cell>
          <cell r="AC4349">
            <v>44756</v>
          </cell>
        </row>
        <row r="4350">
          <cell r="A4350" t="str">
            <v>96600011490709071615000EMS02Q20000636HWA0008K</v>
          </cell>
          <cell r="B4350" t="e">
            <v>#N/A</v>
          </cell>
          <cell r="C4350" t="str">
            <v>9660001149100</v>
          </cell>
          <cell r="D4350" t="str">
            <v>96600011490709071615000</v>
          </cell>
          <cell r="E4350" t="str">
            <v>ONT</v>
          </cell>
          <cell r="F4350" t="str">
            <v>9660001149</v>
          </cell>
          <cell r="G4350" t="str">
            <v>07090716</v>
          </cell>
          <cell r="H4350">
            <v>100</v>
          </cell>
          <cell r="I4350" t="str">
            <v>Chip Thick Film Resistor 1/10W 36.5kohm</v>
          </cell>
          <cell r="J4350">
            <v>15000</v>
          </cell>
          <cell r="K4350">
            <v>1.2999999999999999E-3</v>
          </cell>
          <cell r="L4350">
            <v>19.5</v>
          </cell>
          <cell r="M4350" t="str">
            <v>451U</v>
          </cell>
          <cell r="N4350">
            <v>44756</v>
          </cell>
          <cell r="O4350" t="str">
            <v>EMS02Q20000636HWA0008K</v>
          </cell>
          <cell r="P4350" t="str">
            <v>HWC2022072591738</v>
          </cell>
          <cell r="Q4350">
            <v>44768</v>
          </cell>
          <cell r="R4350" t="str">
            <v>AHW-60852I22</v>
          </cell>
          <cell r="S4350">
            <v>44787</v>
          </cell>
          <cell r="T4350">
            <v>44790</v>
          </cell>
          <cell r="U4350" t="str">
            <v>AIR</v>
          </cell>
          <cell r="V4350" t="str">
            <v>Delivered</v>
          </cell>
          <cell r="W4350" t="str">
            <v>02312VMP-2</v>
          </cell>
          <cell r="X4350">
            <v>44805</v>
          </cell>
          <cell r="AA4350" t="str">
            <v>EMS02Q20000636HWA0008K</v>
          </cell>
          <cell r="AB4350" t="b">
            <v>1</v>
          </cell>
          <cell r="AC4350">
            <v>44756</v>
          </cell>
        </row>
        <row r="4351">
          <cell r="A4351" t="str">
            <v>96600011490709077690000EMS02Q20000636HWA0004K</v>
          </cell>
          <cell r="B4351" t="e">
            <v>#N/A</v>
          </cell>
          <cell r="C4351" t="str">
            <v>9660001149110</v>
          </cell>
          <cell r="D4351" t="str">
            <v>96600011490709077690000</v>
          </cell>
          <cell r="E4351" t="str">
            <v>ONT</v>
          </cell>
          <cell r="F4351" t="str">
            <v>9660001149</v>
          </cell>
          <cell r="G4351" t="str">
            <v>07090776</v>
          </cell>
          <cell r="H4351">
            <v>110</v>
          </cell>
          <cell r="I4351" t="str">
            <v>Chip Thick Film Resistor,1/16W,49.9ohm,+</v>
          </cell>
          <cell r="J4351">
            <v>90000</v>
          </cell>
          <cell r="K4351">
            <v>2.9999999999999997E-4</v>
          </cell>
          <cell r="L4351">
            <v>26.999999999999996</v>
          </cell>
          <cell r="M4351" t="str">
            <v>451U</v>
          </cell>
          <cell r="N4351">
            <v>44758</v>
          </cell>
          <cell r="O4351" t="str">
            <v>EMS02Q20000636HWA0004K</v>
          </cell>
          <cell r="P4351" t="str">
            <v>HWC2022080202352</v>
          </cell>
          <cell r="Q4351">
            <v>44776</v>
          </cell>
          <cell r="R4351" t="str">
            <v>AHW-60901I22</v>
          </cell>
          <cell r="S4351">
            <v>44793</v>
          </cell>
          <cell r="T4351">
            <v>44799</v>
          </cell>
          <cell r="U4351" t="str">
            <v>AIR</v>
          </cell>
          <cell r="V4351" t="str">
            <v>Delivered</v>
          </cell>
          <cell r="W4351" t="str">
            <v>02312VMP-2</v>
          </cell>
          <cell r="X4351">
            <v>44805</v>
          </cell>
          <cell r="Y4351" t="str">
            <v>06.07 - qty update</v>
          </cell>
          <cell r="AA4351" t="str">
            <v>EMS02Q20000636HWA0004K</v>
          </cell>
          <cell r="AB4351" t="b">
            <v>1</v>
          </cell>
          <cell r="AC4351">
            <v>44758</v>
          </cell>
        </row>
        <row r="4352">
          <cell r="A4352" t="str">
            <v>966000114907090793130000EMS02Q20000636HWA0004K</v>
          </cell>
          <cell r="B4352" t="e">
            <v>#N/A</v>
          </cell>
          <cell r="C4352" t="str">
            <v>9660001149120</v>
          </cell>
          <cell r="D4352" t="str">
            <v>966000114907090793130000</v>
          </cell>
          <cell r="E4352" t="str">
            <v>ONT</v>
          </cell>
          <cell r="F4352" t="str">
            <v>9660001149</v>
          </cell>
          <cell r="G4352" t="str">
            <v>07090793</v>
          </cell>
          <cell r="H4352">
            <v>120</v>
          </cell>
          <cell r="I4352" t="str">
            <v>Chip Thick Film Resistor,0.0625W,4700ohm</v>
          </cell>
          <cell r="J4352">
            <v>130000</v>
          </cell>
          <cell r="K4352">
            <v>2.0000000000000001E-4</v>
          </cell>
          <cell r="L4352">
            <v>26</v>
          </cell>
          <cell r="M4352" t="str">
            <v>451U</v>
          </cell>
          <cell r="N4352">
            <v>44758</v>
          </cell>
          <cell r="O4352" t="str">
            <v>EMS02Q20000636HWA0004K</v>
          </cell>
          <cell r="P4352" t="str">
            <v>HWC2022080202352</v>
          </cell>
          <cell r="Q4352">
            <v>44776</v>
          </cell>
          <cell r="R4352" t="str">
            <v>AHW-60901I22</v>
          </cell>
          <cell r="S4352">
            <v>44793</v>
          </cell>
          <cell r="T4352">
            <v>44799</v>
          </cell>
          <cell r="U4352" t="str">
            <v>AIR</v>
          </cell>
          <cell r="V4352" t="str">
            <v>Delivered</v>
          </cell>
          <cell r="W4352" t="str">
            <v>02312VMP-2</v>
          </cell>
          <cell r="X4352">
            <v>44805</v>
          </cell>
          <cell r="AA4352" t="str">
            <v>EMS02Q20000636HWA0004K</v>
          </cell>
          <cell r="AB4352" t="b">
            <v>1</v>
          </cell>
          <cell r="AC4352">
            <v>44758</v>
          </cell>
        </row>
        <row r="4353">
          <cell r="A4353" t="str">
            <v>96600011490709079640000EMS02Q20000636HWA0004K</v>
          </cell>
          <cell r="B4353" t="e">
            <v>#N/A</v>
          </cell>
          <cell r="C4353" t="str">
            <v>9660001149130</v>
          </cell>
          <cell r="D4353" t="str">
            <v>96600011490709079640000</v>
          </cell>
          <cell r="E4353" t="str">
            <v>ONT</v>
          </cell>
          <cell r="F4353" t="str">
            <v>9660001149</v>
          </cell>
          <cell r="G4353" t="str">
            <v>07090796</v>
          </cell>
          <cell r="H4353">
            <v>130</v>
          </cell>
          <cell r="I4353" t="str">
            <v>Chip Thick Film Resistor 0.0625W 18000oh</v>
          </cell>
          <cell r="J4353">
            <v>40000</v>
          </cell>
          <cell r="K4353">
            <v>5.9999999999999995E-4</v>
          </cell>
          <cell r="L4353">
            <v>23.999999999999996</v>
          </cell>
          <cell r="M4353" t="str">
            <v>451U</v>
          </cell>
          <cell r="N4353">
            <v>44758</v>
          </cell>
          <cell r="O4353" t="str">
            <v>EMS02Q20000636HWA0004K</v>
          </cell>
          <cell r="P4353" t="str">
            <v>HWC2022080202352</v>
          </cell>
          <cell r="Q4353">
            <v>44776</v>
          </cell>
          <cell r="R4353" t="str">
            <v>AHW-60901I22</v>
          </cell>
          <cell r="S4353">
            <v>44793</v>
          </cell>
          <cell r="T4353">
            <v>44799</v>
          </cell>
          <cell r="U4353" t="str">
            <v>AIR</v>
          </cell>
          <cell r="V4353" t="str">
            <v>Delivered</v>
          </cell>
          <cell r="W4353" t="str">
            <v>02312VMP-2</v>
          </cell>
          <cell r="X4353">
            <v>44805</v>
          </cell>
          <cell r="AA4353" t="str">
            <v>EMS02Q20000636HWA0004K</v>
          </cell>
          <cell r="AB4353" t="b">
            <v>1</v>
          </cell>
          <cell r="AC4353">
            <v>44758</v>
          </cell>
        </row>
        <row r="4354">
          <cell r="A4354" t="str">
            <v>966000114907090800210000EMS02Q20000636HWA0004K</v>
          </cell>
          <cell r="B4354" t="e">
            <v>#N/A</v>
          </cell>
          <cell r="C4354" t="str">
            <v>9660001149140</v>
          </cell>
          <cell r="D4354" t="str">
            <v>966000114907090800210000</v>
          </cell>
          <cell r="E4354" t="str">
            <v>ONT</v>
          </cell>
          <cell r="F4354" t="str">
            <v>9660001149</v>
          </cell>
          <cell r="G4354" t="str">
            <v>07090800</v>
          </cell>
          <cell r="H4354">
            <v>140</v>
          </cell>
          <cell r="I4354" t="str">
            <v>Chip Thick Film Resistor,0.0625W,0ohm,le</v>
          </cell>
          <cell r="J4354">
            <v>210000</v>
          </cell>
          <cell r="K4354">
            <v>2.0000000000000001E-4</v>
          </cell>
          <cell r="L4354">
            <v>42</v>
          </cell>
          <cell r="M4354" t="str">
            <v>451U</v>
          </cell>
          <cell r="N4354">
            <v>44758</v>
          </cell>
          <cell r="O4354" t="str">
            <v>EMS02Q20000636HWA0004K</v>
          </cell>
          <cell r="P4354" t="str">
            <v>HWC2022080202352</v>
          </cell>
          <cell r="Q4354">
            <v>44776</v>
          </cell>
          <cell r="R4354" t="str">
            <v>AHW-60901I22</v>
          </cell>
          <cell r="S4354">
            <v>44793</v>
          </cell>
          <cell r="T4354">
            <v>44799</v>
          </cell>
          <cell r="U4354" t="str">
            <v>AIR</v>
          </cell>
          <cell r="V4354" t="str">
            <v>Delivered</v>
          </cell>
          <cell r="W4354" t="str">
            <v>02312VMP-2</v>
          </cell>
          <cell r="X4354">
            <v>44805</v>
          </cell>
          <cell r="Y4354" t="str">
            <v>06.07 - qty update</v>
          </cell>
          <cell r="AA4354" t="str">
            <v>EMS02Q20000636HWA0004K</v>
          </cell>
          <cell r="AB4354" t="b">
            <v>1</v>
          </cell>
          <cell r="AC4354">
            <v>44758</v>
          </cell>
        </row>
        <row r="4355">
          <cell r="A4355" t="str">
            <v>966000114907090807270000EMS02Q20000636HWA0004K</v>
          </cell>
          <cell r="B4355" t="e">
            <v>#N/A</v>
          </cell>
          <cell r="C4355" t="str">
            <v>9660001149150</v>
          </cell>
          <cell r="D4355" t="str">
            <v>966000114907090807270000</v>
          </cell>
          <cell r="E4355" t="str">
            <v>ONT</v>
          </cell>
          <cell r="F4355" t="str">
            <v>9660001149</v>
          </cell>
          <cell r="G4355" t="str">
            <v>07090807</v>
          </cell>
          <cell r="H4355">
            <v>150</v>
          </cell>
          <cell r="I4355" t="str">
            <v>Chip Thick Film Resistor 1/16W 100ohm</v>
          </cell>
          <cell r="J4355">
            <v>270000</v>
          </cell>
          <cell r="K4355">
            <v>2.0000000000000001E-4</v>
          </cell>
          <cell r="L4355">
            <v>54</v>
          </cell>
          <cell r="M4355" t="str">
            <v>451U</v>
          </cell>
          <cell r="N4355">
            <v>44758</v>
          </cell>
          <cell r="O4355" t="str">
            <v>EMS02Q20000636HWA0004K</v>
          </cell>
          <cell r="P4355" t="str">
            <v>HWC2022080202352</v>
          </cell>
          <cell r="Q4355">
            <v>44776</v>
          </cell>
          <cell r="R4355" t="str">
            <v>AHW-60901I22</v>
          </cell>
          <cell r="S4355">
            <v>44793</v>
          </cell>
          <cell r="T4355">
            <v>44799</v>
          </cell>
          <cell r="U4355" t="str">
            <v>AIR</v>
          </cell>
          <cell r="V4355" t="str">
            <v>Delivered</v>
          </cell>
          <cell r="W4355" t="str">
            <v>02312VMP-2</v>
          </cell>
          <cell r="X4355">
            <v>44805</v>
          </cell>
          <cell r="Y4355" t="str">
            <v>06.07 - qty update</v>
          </cell>
          <cell r="AA4355" t="str">
            <v>EMS02Q20000636HWA0004K</v>
          </cell>
          <cell r="AB4355" t="b">
            <v>1</v>
          </cell>
          <cell r="AC4355">
            <v>44758</v>
          </cell>
        </row>
        <row r="4356">
          <cell r="A4356" t="str">
            <v>96600011490709082270000EMS02Q20000636HWA0004K</v>
          </cell>
          <cell r="B4356" t="e">
            <v>#N/A</v>
          </cell>
          <cell r="C4356" t="str">
            <v>9660001149160</v>
          </cell>
          <cell r="D4356" t="str">
            <v>96600011490709082270000</v>
          </cell>
          <cell r="E4356" t="str">
            <v>ONT</v>
          </cell>
          <cell r="F4356" t="str">
            <v>9660001149</v>
          </cell>
          <cell r="G4356" t="str">
            <v>07090822</v>
          </cell>
          <cell r="H4356">
            <v>160</v>
          </cell>
          <cell r="I4356" t="str">
            <v>Chip Thick Film Resistor 1/16W 121kohm 1</v>
          </cell>
          <cell r="J4356">
            <v>70000</v>
          </cell>
          <cell r="K4356">
            <v>8.0000000000000004E-4</v>
          </cell>
          <cell r="L4356">
            <v>56</v>
          </cell>
          <cell r="M4356" t="str">
            <v>451U</v>
          </cell>
          <cell r="N4356">
            <v>44758</v>
          </cell>
          <cell r="O4356" t="str">
            <v>EMS02Q20000636HWA0004K</v>
          </cell>
          <cell r="P4356" t="str">
            <v>HWC2022080202352</v>
          </cell>
          <cell r="Q4356">
            <v>44776</v>
          </cell>
          <cell r="R4356" t="str">
            <v>AHW-60901I22</v>
          </cell>
          <cell r="S4356">
            <v>44793</v>
          </cell>
          <cell r="T4356">
            <v>44799</v>
          </cell>
          <cell r="U4356" t="str">
            <v>AIR</v>
          </cell>
          <cell r="V4356" t="str">
            <v>Delivered</v>
          </cell>
          <cell r="W4356" t="str">
            <v>02312VMP-2</v>
          </cell>
          <cell r="X4356">
            <v>44805</v>
          </cell>
          <cell r="AA4356" t="str">
            <v>EMS02Q20000636HWA0004K</v>
          </cell>
          <cell r="AB4356" t="b">
            <v>1</v>
          </cell>
          <cell r="AC4356">
            <v>44758</v>
          </cell>
        </row>
        <row r="4357">
          <cell r="A4357" t="str">
            <v>96600011490709082320000EMS02Q20000636HWA0004K</v>
          </cell>
          <cell r="B4357" t="e">
            <v>#N/A</v>
          </cell>
          <cell r="C4357" t="str">
            <v>9660001149170</v>
          </cell>
          <cell r="D4357" t="str">
            <v>96600011490709082320000</v>
          </cell>
          <cell r="E4357" t="str">
            <v>ONT</v>
          </cell>
          <cell r="F4357" t="str">
            <v>9660001149</v>
          </cell>
          <cell r="G4357" t="str">
            <v>07090823</v>
          </cell>
          <cell r="H4357">
            <v>170</v>
          </cell>
          <cell r="I4357" t="str">
            <v>Chip Thick Film Resistor 1/16W 180kohm</v>
          </cell>
          <cell r="J4357">
            <v>20000</v>
          </cell>
          <cell r="K4357">
            <v>2.9999999999999997E-4</v>
          </cell>
          <cell r="L4357">
            <v>5.9999999999999991</v>
          </cell>
          <cell r="M4357" t="str">
            <v>451U</v>
          </cell>
          <cell r="N4357">
            <v>44758</v>
          </cell>
          <cell r="O4357" t="str">
            <v>EMS02Q20000636HWA0004K</v>
          </cell>
          <cell r="P4357" t="str">
            <v>HWC2022080202352</v>
          </cell>
          <cell r="Q4357">
            <v>44776</v>
          </cell>
          <cell r="R4357" t="str">
            <v>AHW-60901I22</v>
          </cell>
          <cell r="S4357">
            <v>44793</v>
          </cell>
          <cell r="T4357">
            <v>44799</v>
          </cell>
          <cell r="U4357" t="str">
            <v>AIR</v>
          </cell>
          <cell r="V4357" t="str">
            <v>Delivered</v>
          </cell>
          <cell r="W4357" t="str">
            <v>02312VMP-2</v>
          </cell>
          <cell r="X4357">
            <v>44805</v>
          </cell>
          <cell r="AA4357" t="str">
            <v>EMS02Q20000636HWA0004K</v>
          </cell>
          <cell r="AB4357" t="b">
            <v>1</v>
          </cell>
          <cell r="AC4357">
            <v>44758</v>
          </cell>
        </row>
        <row r="4358">
          <cell r="A4358" t="str">
            <v>96600011490709082820000EMS02Q20000636HWA0004K</v>
          </cell>
          <cell r="B4358" t="e">
            <v>#N/A</v>
          </cell>
          <cell r="C4358" t="str">
            <v>9660001149180</v>
          </cell>
          <cell r="D4358" t="str">
            <v>96600011490709082820000</v>
          </cell>
          <cell r="E4358" t="str">
            <v>ONT</v>
          </cell>
          <cell r="F4358" t="str">
            <v>9660001149</v>
          </cell>
          <cell r="G4358" t="str">
            <v>07090828</v>
          </cell>
          <cell r="H4358">
            <v>180</v>
          </cell>
          <cell r="I4358" t="str">
            <v>Chip Thick Film Resistor,0.0625W,33000oh</v>
          </cell>
          <cell r="J4358">
            <v>20000</v>
          </cell>
          <cell r="K4358">
            <v>2.0000000000000001E-4</v>
          </cell>
          <cell r="L4358">
            <v>4</v>
          </cell>
          <cell r="M4358" t="str">
            <v>451U</v>
          </cell>
          <cell r="N4358">
            <v>44758</v>
          </cell>
          <cell r="O4358" t="str">
            <v>EMS02Q20000636HWA0004K</v>
          </cell>
          <cell r="P4358" t="str">
            <v>HWC2022080202352</v>
          </cell>
          <cell r="Q4358">
            <v>44776</v>
          </cell>
          <cell r="R4358" t="str">
            <v>AHW-60901I22</v>
          </cell>
          <cell r="S4358">
            <v>44793</v>
          </cell>
          <cell r="T4358">
            <v>44799</v>
          </cell>
          <cell r="U4358" t="str">
            <v>AIR</v>
          </cell>
          <cell r="V4358" t="str">
            <v>Delivered</v>
          </cell>
          <cell r="W4358" t="str">
            <v>02312VMP-2</v>
          </cell>
          <cell r="X4358">
            <v>44805</v>
          </cell>
          <cell r="AA4358" t="str">
            <v>EMS02Q20000636HWA0004K</v>
          </cell>
          <cell r="AB4358" t="b">
            <v>1</v>
          </cell>
          <cell r="AC4358">
            <v>44758</v>
          </cell>
        </row>
        <row r="4359">
          <cell r="A4359" t="str">
            <v>96600011490709082930000EMS02Q20000636HWA0016K</v>
          </cell>
          <cell r="B4359" t="e">
            <v>#N/A</v>
          </cell>
          <cell r="C4359" t="str">
            <v>9660001149190</v>
          </cell>
          <cell r="D4359" t="str">
            <v>96600011490709082930000</v>
          </cell>
          <cell r="E4359" t="str">
            <v>ONT</v>
          </cell>
          <cell r="F4359" t="str">
            <v>9660001149</v>
          </cell>
          <cell r="G4359" t="str">
            <v>07090829</v>
          </cell>
          <cell r="H4359">
            <v>190</v>
          </cell>
          <cell r="I4359" t="str">
            <v>ChipThickFilmResistor,1/16W,47kohm,+"</v>
          </cell>
          <cell r="J4359">
            <v>30000</v>
          </cell>
          <cell r="K4359">
            <v>2.9999999999999997E-4</v>
          </cell>
          <cell r="L4359">
            <v>9</v>
          </cell>
          <cell r="M4359" t="str">
            <v>451U</v>
          </cell>
          <cell r="N4359">
            <v>44758</v>
          </cell>
          <cell r="O4359" t="str">
            <v>EMS02Q20000636HWA0016K</v>
          </cell>
          <cell r="P4359" t="str">
            <v>HWC2022080809852</v>
          </cell>
          <cell r="Q4359">
            <v>44782</v>
          </cell>
          <cell r="R4359" t="str">
            <v>AHW-60912I22</v>
          </cell>
          <cell r="S4359">
            <v>44806</v>
          </cell>
          <cell r="T4359">
            <v>44806</v>
          </cell>
          <cell r="U4359" t="str">
            <v>AIR</v>
          </cell>
          <cell r="V4359" t="str">
            <v>Delivered</v>
          </cell>
          <cell r="W4359" t="str">
            <v>02312VMP-2</v>
          </cell>
          <cell r="X4359">
            <v>44805</v>
          </cell>
          <cell r="AA4359" t="str">
            <v>EMS02Q20000636HWA0016K</v>
          </cell>
          <cell r="AB4359" t="b">
            <v>1</v>
          </cell>
          <cell r="AC4359">
            <v>44758</v>
          </cell>
        </row>
        <row r="4360">
          <cell r="A4360" t="str">
            <v>966000114907090836130000EMS02Q20000636HWA0004K</v>
          </cell>
          <cell r="B4360" t="e">
            <v>#N/A</v>
          </cell>
          <cell r="C4360" t="str">
            <v>9660001149200</v>
          </cell>
          <cell r="D4360" t="str">
            <v>966000114907090836130000</v>
          </cell>
          <cell r="E4360" t="str">
            <v>ONT</v>
          </cell>
          <cell r="F4360" t="str">
            <v>9660001149</v>
          </cell>
          <cell r="G4360" t="str">
            <v>07090836</v>
          </cell>
          <cell r="H4360">
            <v>200</v>
          </cell>
          <cell r="I4360" t="str">
            <v>Chip Thick Film Resistor 1/16W 33ohm+/-1</v>
          </cell>
          <cell r="J4360">
            <v>130000</v>
          </cell>
          <cell r="K4360">
            <v>2.9999999999999997E-4</v>
          </cell>
          <cell r="L4360">
            <v>39</v>
          </cell>
          <cell r="M4360" t="str">
            <v>451U</v>
          </cell>
          <cell r="N4360">
            <v>44758</v>
          </cell>
          <cell r="O4360" t="str">
            <v>EMS02Q20000636HWA0004K</v>
          </cell>
          <cell r="P4360" t="str">
            <v>HWC2022080202352</v>
          </cell>
          <cell r="Q4360">
            <v>44776</v>
          </cell>
          <cell r="R4360" t="str">
            <v>AHW-60901I22</v>
          </cell>
          <cell r="S4360">
            <v>44793</v>
          </cell>
          <cell r="T4360">
            <v>44799</v>
          </cell>
          <cell r="U4360" t="str">
            <v>AIR</v>
          </cell>
          <cell r="V4360" t="str">
            <v>Delivered</v>
          </cell>
          <cell r="W4360" t="str">
            <v>02312VMP-2</v>
          </cell>
          <cell r="X4360">
            <v>44805</v>
          </cell>
          <cell r="AA4360" t="str">
            <v>EMS02Q20000636HWA0004K</v>
          </cell>
          <cell r="AB4360" t="b">
            <v>1</v>
          </cell>
          <cell r="AC4360">
            <v>44758</v>
          </cell>
        </row>
        <row r="4361">
          <cell r="A4361" t="str">
            <v>96600011490709083780000EMS02Q20000636HWA0010K</v>
          </cell>
          <cell r="B4361" t="e">
            <v>#N/A</v>
          </cell>
          <cell r="C4361" t="str">
            <v>9660001149210</v>
          </cell>
          <cell r="D4361" t="str">
            <v>96600011490709083780000</v>
          </cell>
          <cell r="E4361" t="str">
            <v>ONT</v>
          </cell>
          <cell r="F4361" t="str">
            <v>9660001149</v>
          </cell>
          <cell r="G4361" t="str">
            <v>07090837</v>
          </cell>
          <cell r="H4361">
            <v>210</v>
          </cell>
          <cell r="I4361" t="str">
            <v>Chip Thick Film Resistor 1/10W 1ohm 1% 0</v>
          </cell>
          <cell r="J4361">
            <v>80000</v>
          </cell>
          <cell r="K4361">
            <v>4.0000000000000002E-4</v>
          </cell>
          <cell r="L4361">
            <v>32</v>
          </cell>
          <cell r="M4361" t="str">
            <v>451U</v>
          </cell>
          <cell r="N4361">
            <v>44757</v>
          </cell>
          <cell r="O4361" t="str">
            <v>EMS02Q20000636HWA0010K</v>
          </cell>
          <cell r="P4361" t="str">
            <v>HWC2022080202328</v>
          </cell>
          <cell r="Q4361">
            <v>44776</v>
          </cell>
          <cell r="R4361" t="str">
            <v>AHW-60901I22</v>
          </cell>
          <cell r="S4361">
            <v>44793</v>
          </cell>
          <cell r="T4361">
            <v>44799</v>
          </cell>
          <cell r="U4361" t="str">
            <v>AIR</v>
          </cell>
          <cell r="V4361" t="str">
            <v>Delivered</v>
          </cell>
          <cell r="W4361" t="str">
            <v>02312VMP-2</v>
          </cell>
          <cell r="X4361">
            <v>44805</v>
          </cell>
          <cell r="Y4361" t="str">
            <v>06.07 - qty update</v>
          </cell>
          <cell r="AA4361" t="str">
            <v>EMS02Q20000636HWA0010K</v>
          </cell>
          <cell r="AB4361" t="b">
            <v>1</v>
          </cell>
          <cell r="AC4361">
            <v>44757</v>
          </cell>
        </row>
        <row r="4362">
          <cell r="A4362" t="str">
            <v>96600011490709085720000EMS02Q20000636HWA0010K</v>
          </cell>
          <cell r="B4362" t="e">
            <v>#N/A</v>
          </cell>
          <cell r="C4362" t="str">
            <v>9660001149220</v>
          </cell>
          <cell r="D4362" t="str">
            <v>96600011490709085720000</v>
          </cell>
          <cell r="E4362" t="str">
            <v>ONT</v>
          </cell>
          <cell r="F4362" t="str">
            <v>9660001149</v>
          </cell>
          <cell r="G4362" t="str">
            <v>07090857</v>
          </cell>
          <cell r="H4362">
            <v>220</v>
          </cell>
          <cell r="I4362" t="str">
            <v>Chip Thick Film Resistor,1/16W,1Mohm,+/-</v>
          </cell>
          <cell r="J4362">
            <v>20000</v>
          </cell>
          <cell r="K4362">
            <v>2.9999999999999997E-4</v>
          </cell>
          <cell r="L4362">
            <v>5.9999999999999991</v>
          </cell>
          <cell r="M4362" t="str">
            <v>451U</v>
          </cell>
          <cell r="N4362">
            <v>44757</v>
          </cell>
          <cell r="O4362" t="str">
            <v>EMS02Q20000636HWA0010K</v>
          </cell>
          <cell r="P4362" t="str">
            <v>HWC2022080202328</v>
          </cell>
          <cell r="Q4362">
            <v>44776</v>
          </cell>
          <cell r="R4362" t="str">
            <v>AHW-60901I22</v>
          </cell>
          <cell r="S4362">
            <v>44793</v>
          </cell>
          <cell r="T4362">
            <v>44799</v>
          </cell>
          <cell r="U4362" t="str">
            <v>AIR</v>
          </cell>
          <cell r="V4362" t="str">
            <v>Delivered</v>
          </cell>
          <cell r="W4362" t="str">
            <v>02312VMP-2</v>
          </cell>
          <cell r="X4362">
            <v>44805</v>
          </cell>
          <cell r="AA4362" t="str">
            <v>EMS02Q20000636HWA0010K</v>
          </cell>
          <cell r="AB4362" t="b">
            <v>1</v>
          </cell>
          <cell r="AC4362">
            <v>44757</v>
          </cell>
        </row>
        <row r="4363">
          <cell r="A4363" t="str">
            <v>966000114907090867160000EMS02Q20000636HWA0010K</v>
          </cell>
          <cell r="B4363" t="e">
            <v>#N/A</v>
          </cell>
          <cell r="C4363" t="str">
            <v>9660001149230</v>
          </cell>
          <cell r="D4363" t="str">
            <v>966000114907090867160000</v>
          </cell>
          <cell r="E4363" t="str">
            <v>ONT</v>
          </cell>
          <cell r="F4363" t="str">
            <v>9660001149</v>
          </cell>
          <cell r="G4363" t="str">
            <v>07090867</v>
          </cell>
          <cell r="H4363">
            <v>230</v>
          </cell>
          <cell r="I4363" t="str">
            <v>Chip Thick Film Resistor,0.0625W,10000oh</v>
          </cell>
          <cell r="J4363">
            <v>160000</v>
          </cell>
          <cell r="K4363">
            <v>2.9999999999999997E-4</v>
          </cell>
          <cell r="L4363">
            <v>47.999999999999993</v>
          </cell>
          <cell r="M4363" t="str">
            <v>451U</v>
          </cell>
          <cell r="N4363">
            <v>44757</v>
          </cell>
          <cell r="O4363" t="str">
            <v>EMS02Q20000636HWA0010K</v>
          </cell>
          <cell r="P4363" t="str">
            <v>HWC2022080202328</v>
          </cell>
          <cell r="Q4363">
            <v>44776</v>
          </cell>
          <cell r="R4363" t="str">
            <v>AHW-60901I22</v>
          </cell>
          <cell r="S4363">
            <v>44793</v>
          </cell>
          <cell r="T4363">
            <v>44799</v>
          </cell>
          <cell r="U4363" t="str">
            <v>AIR</v>
          </cell>
          <cell r="V4363" t="str">
            <v>Delivered</v>
          </cell>
          <cell r="W4363" t="str">
            <v>02312VMP-2</v>
          </cell>
          <cell r="X4363">
            <v>44805</v>
          </cell>
          <cell r="Y4363" t="str">
            <v>06.07 - qty update</v>
          </cell>
          <cell r="AA4363" t="str">
            <v>EMS02Q20000636HWA0010K</v>
          </cell>
          <cell r="AB4363" t="b">
            <v>1</v>
          </cell>
          <cell r="AC4363">
            <v>44757</v>
          </cell>
        </row>
        <row r="4364">
          <cell r="A4364" t="str">
            <v>96600011490709088980000EMS02Q20000636HWA0010K</v>
          </cell>
          <cell r="B4364" t="e">
            <v>#N/A</v>
          </cell>
          <cell r="C4364" t="str">
            <v>9660001149240</v>
          </cell>
          <cell r="D4364" t="str">
            <v>96600011490709088980000</v>
          </cell>
          <cell r="E4364" t="str">
            <v>ONT</v>
          </cell>
          <cell r="F4364" t="str">
            <v>9660001149</v>
          </cell>
          <cell r="G4364" t="str">
            <v>07090889</v>
          </cell>
          <cell r="H4364">
            <v>240</v>
          </cell>
          <cell r="I4364" t="str">
            <v>Chip Thick Film Resistor 0.1W 10000ohm 1</v>
          </cell>
          <cell r="J4364">
            <v>80000</v>
          </cell>
          <cell r="K4364">
            <v>4.0000000000000002E-4</v>
          </cell>
          <cell r="L4364">
            <v>32</v>
          </cell>
          <cell r="M4364" t="str">
            <v>451U</v>
          </cell>
          <cell r="N4364">
            <v>44757</v>
          </cell>
          <cell r="O4364" t="str">
            <v>EMS02Q20000636HWA0010K</v>
          </cell>
          <cell r="P4364" t="str">
            <v>HWC2022080202328</v>
          </cell>
          <cell r="Q4364">
            <v>44776</v>
          </cell>
          <cell r="R4364" t="str">
            <v>AHW-60901I22</v>
          </cell>
          <cell r="S4364">
            <v>44793</v>
          </cell>
          <cell r="T4364">
            <v>44799</v>
          </cell>
          <cell r="U4364" t="str">
            <v>AIR</v>
          </cell>
          <cell r="V4364" t="str">
            <v>Delivered</v>
          </cell>
          <cell r="W4364" t="str">
            <v>02312VMP-2</v>
          </cell>
          <cell r="X4364">
            <v>44805</v>
          </cell>
          <cell r="Y4364" t="str">
            <v>06.07 - qty update</v>
          </cell>
          <cell r="AA4364" t="str">
            <v>EMS02Q20000636HWA0010K</v>
          </cell>
          <cell r="AB4364" t="b">
            <v>1</v>
          </cell>
          <cell r="AC4364">
            <v>44757</v>
          </cell>
        </row>
        <row r="4365">
          <cell r="A4365" t="str">
            <v>966000114907090892110000EMS02Q20000636HWA0010K</v>
          </cell>
          <cell r="B4365" t="e">
            <v>#N/A</v>
          </cell>
          <cell r="C4365" t="str">
            <v>9660001149250</v>
          </cell>
          <cell r="D4365" t="str">
            <v>966000114907090892110000</v>
          </cell>
          <cell r="E4365" t="str">
            <v>ONT</v>
          </cell>
          <cell r="F4365" t="str">
            <v>9660001149</v>
          </cell>
          <cell r="G4365" t="str">
            <v>07090892</v>
          </cell>
          <cell r="H4365">
            <v>250</v>
          </cell>
          <cell r="I4365" t="str">
            <v>Chip Thick Film Resistor 1/16W 30kohm+/-</v>
          </cell>
          <cell r="J4365">
            <v>110000</v>
          </cell>
          <cell r="K4365">
            <v>2.9999999999999997E-4</v>
          </cell>
          <cell r="L4365">
            <v>33</v>
          </cell>
          <cell r="M4365" t="str">
            <v>451U</v>
          </cell>
          <cell r="N4365">
            <v>44757</v>
          </cell>
          <cell r="O4365" t="str">
            <v>EMS02Q20000636HWA0010K</v>
          </cell>
          <cell r="P4365" t="str">
            <v>HWC2022080202328</v>
          </cell>
          <cell r="Q4365">
            <v>44776</v>
          </cell>
          <cell r="R4365" t="str">
            <v>AHW-60901I22</v>
          </cell>
          <cell r="S4365">
            <v>44793</v>
          </cell>
          <cell r="T4365">
            <v>44799</v>
          </cell>
          <cell r="U4365" t="str">
            <v>AIR</v>
          </cell>
          <cell r="V4365" t="str">
            <v>Delivered</v>
          </cell>
          <cell r="W4365" t="str">
            <v>02312VMP-2</v>
          </cell>
          <cell r="X4365">
            <v>44805</v>
          </cell>
          <cell r="Y4365" t="str">
            <v>06.07 - qty update</v>
          </cell>
          <cell r="AA4365" t="str">
            <v>EMS02Q20000636HWA0010K</v>
          </cell>
          <cell r="AB4365" t="b">
            <v>1</v>
          </cell>
          <cell r="AC4365">
            <v>44757</v>
          </cell>
        </row>
        <row r="4366">
          <cell r="A4366" t="str">
            <v>966000114907090911650000EMS02Q20000636HWA0010K</v>
          </cell>
          <cell r="B4366" t="e">
            <v>#N/A</v>
          </cell>
          <cell r="C4366" t="str">
            <v>9660001149260</v>
          </cell>
          <cell r="D4366" t="str">
            <v>966000114907090911650000</v>
          </cell>
          <cell r="E4366" t="str">
            <v>ONT</v>
          </cell>
          <cell r="F4366" t="str">
            <v>9660001149</v>
          </cell>
          <cell r="G4366" t="str">
            <v>07090911</v>
          </cell>
          <cell r="H4366">
            <v>260</v>
          </cell>
          <cell r="I4366" t="str">
            <v>ChipThickFilmResistor,0.05W,0ohm,50"</v>
          </cell>
          <cell r="J4366">
            <v>650000</v>
          </cell>
          <cell r="K4366">
            <v>5.0000000000000001E-4</v>
          </cell>
          <cell r="L4366">
            <v>325</v>
          </cell>
          <cell r="M4366" t="str">
            <v>451U</v>
          </cell>
          <cell r="N4366">
            <v>44757</v>
          </cell>
          <cell r="O4366" t="str">
            <v>EMS02Q20000636HWA0010K</v>
          </cell>
          <cell r="P4366" t="str">
            <v>HWC2022080202328</v>
          </cell>
          <cell r="Q4366">
            <v>44776</v>
          </cell>
          <cell r="R4366" t="str">
            <v>AHW-60901I22</v>
          </cell>
          <cell r="S4366">
            <v>44793</v>
          </cell>
          <cell r="T4366">
            <v>44799</v>
          </cell>
          <cell r="U4366" t="str">
            <v>AIR</v>
          </cell>
          <cell r="V4366" t="str">
            <v>Delivered</v>
          </cell>
          <cell r="W4366" t="str">
            <v>02312VMP-2</v>
          </cell>
          <cell r="X4366">
            <v>44805</v>
          </cell>
          <cell r="AA4366" t="str">
            <v>EMS02Q20000636HWA0010K</v>
          </cell>
          <cell r="AB4366" t="b">
            <v>1</v>
          </cell>
          <cell r="AC4366">
            <v>44757</v>
          </cell>
        </row>
        <row r="4367">
          <cell r="A4367" t="str">
            <v>9660001149070909355000EMS02Q20000636HWA0010K</v>
          </cell>
          <cell r="B4367" t="e">
            <v>#N/A</v>
          </cell>
          <cell r="C4367" t="str">
            <v>9660001149270</v>
          </cell>
          <cell r="D4367" t="str">
            <v>9660001149070909355000</v>
          </cell>
          <cell r="E4367" t="str">
            <v>ONT</v>
          </cell>
          <cell r="F4367" t="str">
            <v>9660001149</v>
          </cell>
          <cell r="G4367" t="str">
            <v>07090935</v>
          </cell>
          <cell r="H4367">
            <v>270</v>
          </cell>
          <cell r="I4367" t="str">
            <v>Chip Thick Film Resistor,1/10W,40.2kohm,</v>
          </cell>
          <cell r="J4367">
            <v>5000</v>
          </cell>
          <cell r="K4367">
            <v>4.0000000000000002E-4</v>
          </cell>
          <cell r="L4367">
            <v>2</v>
          </cell>
          <cell r="M4367" t="str">
            <v>451U</v>
          </cell>
          <cell r="N4367">
            <v>44757</v>
          </cell>
          <cell r="O4367" t="str">
            <v>EMS02Q20000636HWA0010K</v>
          </cell>
          <cell r="P4367" t="str">
            <v>HWC2022080202328</v>
          </cell>
          <cell r="Q4367">
            <v>44776</v>
          </cell>
          <cell r="R4367" t="str">
            <v>AHW-60901I22</v>
          </cell>
          <cell r="S4367">
            <v>44793</v>
          </cell>
          <cell r="T4367">
            <v>44799</v>
          </cell>
          <cell r="U4367" t="str">
            <v>AIR</v>
          </cell>
          <cell r="V4367" t="str">
            <v>Delivered</v>
          </cell>
          <cell r="W4367" t="str">
            <v>02312VMP-2</v>
          </cell>
          <cell r="X4367">
            <v>44805</v>
          </cell>
          <cell r="Y4367" t="str">
            <v>06.07 - qty update</v>
          </cell>
          <cell r="AA4367" t="str">
            <v>EMS02Q20000636HWA0010K</v>
          </cell>
          <cell r="AB4367" t="b">
            <v>1</v>
          </cell>
          <cell r="AC4367">
            <v>44757</v>
          </cell>
        </row>
        <row r="4368">
          <cell r="A4368" t="str">
            <v>966000114907090978120000EMS02Q20000636HWA0010K</v>
          </cell>
          <cell r="B4368" t="e">
            <v>#N/A</v>
          </cell>
          <cell r="C4368" t="str">
            <v>9660001149280</v>
          </cell>
          <cell r="D4368" t="str">
            <v>966000114907090978120000</v>
          </cell>
          <cell r="E4368" t="str">
            <v>ONT</v>
          </cell>
          <cell r="F4368" t="str">
            <v>9660001149</v>
          </cell>
          <cell r="G4368" t="str">
            <v>07090978</v>
          </cell>
          <cell r="H4368">
            <v>280</v>
          </cell>
          <cell r="I4368" t="str">
            <v>Chip Thick Film Resistor 1/8W 2.2ohm</v>
          </cell>
          <cell r="J4368">
            <v>120000</v>
          </cell>
          <cell r="K4368">
            <v>8.0000000000000004E-4</v>
          </cell>
          <cell r="L4368">
            <v>96</v>
          </cell>
          <cell r="M4368" t="str">
            <v>451U</v>
          </cell>
          <cell r="N4368">
            <v>44757</v>
          </cell>
          <cell r="O4368" t="str">
            <v>EMS02Q20000636HWA0010K</v>
          </cell>
          <cell r="P4368" t="str">
            <v>HWC2022080202328</v>
          </cell>
          <cell r="Q4368">
            <v>44776</v>
          </cell>
          <cell r="R4368" t="str">
            <v>AHW-60901I22</v>
          </cell>
          <cell r="S4368">
            <v>44793</v>
          </cell>
          <cell r="T4368">
            <v>44799</v>
          </cell>
          <cell r="U4368" t="str">
            <v>AIR</v>
          </cell>
          <cell r="V4368" t="str">
            <v>Delivered</v>
          </cell>
          <cell r="W4368" t="str">
            <v>02312VMP-2</v>
          </cell>
          <cell r="X4368">
            <v>44805</v>
          </cell>
          <cell r="AA4368" t="str">
            <v>EMS02Q20000636HWA0010K</v>
          </cell>
          <cell r="AB4368" t="b">
            <v>1</v>
          </cell>
          <cell r="AC4368">
            <v>44757</v>
          </cell>
        </row>
        <row r="4369">
          <cell r="A4369" t="str">
            <v>96600011490709100830000EMS02Q20000636HWA0010K</v>
          </cell>
          <cell r="B4369" t="e">
            <v>#N/A</v>
          </cell>
          <cell r="C4369" t="str">
            <v>9660001149290</v>
          </cell>
          <cell r="D4369" t="str">
            <v>96600011490709100830000</v>
          </cell>
          <cell r="E4369" t="str">
            <v>ONT</v>
          </cell>
          <cell r="F4369" t="str">
            <v>9660001149</v>
          </cell>
          <cell r="G4369" t="str">
            <v>07091008</v>
          </cell>
          <cell r="H4369">
            <v>290</v>
          </cell>
          <cell r="I4369" t="str">
            <v>Chip Thick Film Resistor 1/16W 75kohm 1%</v>
          </cell>
          <cell r="J4369">
            <v>30000</v>
          </cell>
          <cell r="K4369">
            <v>2.9999999999999997E-4</v>
          </cell>
          <cell r="L4369">
            <v>9</v>
          </cell>
          <cell r="M4369" t="str">
            <v>451U</v>
          </cell>
          <cell r="N4369">
            <v>44757</v>
          </cell>
          <cell r="O4369" t="str">
            <v>EMS02Q20000636HWA0010K</v>
          </cell>
          <cell r="P4369" t="str">
            <v>HWC2022080202328</v>
          </cell>
          <cell r="Q4369">
            <v>44776</v>
          </cell>
          <cell r="R4369" t="str">
            <v>AHW-60901I22</v>
          </cell>
          <cell r="S4369">
            <v>44793</v>
          </cell>
          <cell r="T4369">
            <v>44799</v>
          </cell>
          <cell r="U4369" t="str">
            <v>AIR</v>
          </cell>
          <cell r="V4369" t="str">
            <v>Delivered</v>
          </cell>
          <cell r="W4369" t="str">
            <v>02312VMP-2</v>
          </cell>
          <cell r="X4369">
            <v>44805</v>
          </cell>
          <cell r="AA4369" t="str">
            <v>EMS02Q20000636HWA0010K</v>
          </cell>
          <cell r="AB4369" t="b">
            <v>1</v>
          </cell>
          <cell r="AC4369">
            <v>44757</v>
          </cell>
        </row>
        <row r="4370">
          <cell r="A4370" t="str">
            <v>96600011490709113920000EMS02Q20000636HWA0015K</v>
          </cell>
          <cell r="B4370" t="e">
            <v>#N/A</v>
          </cell>
          <cell r="C4370" t="str">
            <v>9660001149300</v>
          </cell>
          <cell r="D4370" t="str">
            <v>96600011490709113920000</v>
          </cell>
          <cell r="E4370" t="str">
            <v>ONT</v>
          </cell>
          <cell r="F4370" t="str">
            <v>9660001149</v>
          </cell>
          <cell r="G4370" t="str">
            <v>07091139</v>
          </cell>
          <cell r="H4370">
            <v>300</v>
          </cell>
          <cell r="I4370" t="str">
            <v>Chip Thick Film Resistor 1/16W 5.1ohm +/</v>
          </cell>
          <cell r="J4370">
            <v>20000</v>
          </cell>
          <cell r="K4370">
            <v>2.0000000000000001E-4</v>
          </cell>
          <cell r="L4370">
            <v>4</v>
          </cell>
          <cell r="M4370" t="str">
            <v>451U</v>
          </cell>
          <cell r="N4370">
            <v>44774</v>
          </cell>
          <cell r="O4370" t="str">
            <v>EMS02Q20000636HWA0015K</v>
          </cell>
          <cell r="P4370" t="str">
            <v>HWC2022081315712</v>
          </cell>
          <cell r="Q4370">
            <v>44786</v>
          </cell>
          <cell r="R4370" t="str">
            <v>AHW-60964I22</v>
          </cell>
          <cell r="S4370">
            <v>44811</v>
          </cell>
          <cell r="T4370">
            <v>44812</v>
          </cell>
          <cell r="U4370" t="str">
            <v>AIR</v>
          </cell>
          <cell r="V4370" t="str">
            <v>Delivered</v>
          </cell>
          <cell r="W4370" t="str">
            <v>02312VMP-2</v>
          </cell>
          <cell r="X4370">
            <v>44805</v>
          </cell>
          <cell r="AA4370" t="str">
            <v>EMS02Q20000636HWA0015K</v>
          </cell>
          <cell r="AB4370" t="b">
            <v>1</v>
          </cell>
          <cell r="AC4370">
            <v>44774</v>
          </cell>
        </row>
        <row r="4371">
          <cell r="A4371" t="str">
            <v>966000114907091155130000EMS02Q20000636HWA0009K</v>
          </cell>
          <cell r="B4371" t="e">
            <v>#N/A</v>
          </cell>
          <cell r="C4371" t="str">
            <v>9660001149310</v>
          </cell>
          <cell r="D4371" t="str">
            <v>966000114907091155130000</v>
          </cell>
          <cell r="E4371" t="str">
            <v>ONT</v>
          </cell>
          <cell r="F4371" t="str">
            <v>9660001149</v>
          </cell>
          <cell r="G4371" t="str">
            <v>07091155</v>
          </cell>
          <cell r="H4371">
            <v>310</v>
          </cell>
          <cell r="I4371" t="str">
            <v>Chip Thick Film Resistor 1/20W 100ohm  5</v>
          </cell>
          <cell r="J4371">
            <v>130000</v>
          </cell>
          <cell r="K4371">
            <v>2.0000000000000001E-4</v>
          </cell>
          <cell r="L4371">
            <v>26</v>
          </cell>
          <cell r="M4371" t="str">
            <v>451U</v>
          </cell>
          <cell r="N4371">
            <v>44756</v>
          </cell>
          <cell r="O4371" t="str">
            <v>EMS02Q20000636HWA0009K</v>
          </cell>
          <cell r="P4371" t="str">
            <v>HWC2022072592504</v>
          </cell>
          <cell r="Q4371">
            <v>44767</v>
          </cell>
          <cell r="R4371" t="str">
            <v>AHW-60850I22</v>
          </cell>
          <cell r="S4371">
            <v>44787</v>
          </cell>
          <cell r="T4371">
            <v>44789</v>
          </cell>
          <cell r="U4371" t="str">
            <v>AIR</v>
          </cell>
          <cell r="V4371" t="str">
            <v>Delivered</v>
          </cell>
          <cell r="W4371" t="str">
            <v>02312VMP-2</v>
          </cell>
          <cell r="X4371">
            <v>44805</v>
          </cell>
          <cell r="Y4371" t="str">
            <v>06.07 - qty update</v>
          </cell>
          <cell r="AA4371" t="str">
            <v>EMS02Q20000636HWA0009K</v>
          </cell>
          <cell r="AB4371" t="b">
            <v>1</v>
          </cell>
          <cell r="AC4371">
            <v>44756</v>
          </cell>
        </row>
        <row r="4372">
          <cell r="A4372" t="str">
            <v>96600011490709116920000EMS02Q20000636HWA0009K</v>
          </cell>
          <cell r="B4372" t="e">
            <v>#N/A</v>
          </cell>
          <cell r="C4372" t="str">
            <v>9660001149320</v>
          </cell>
          <cell r="D4372" t="str">
            <v>96600011490709116920000</v>
          </cell>
          <cell r="E4372" t="str">
            <v>ONT</v>
          </cell>
          <cell r="F4372" t="str">
            <v>9660001149</v>
          </cell>
          <cell r="G4372" t="str">
            <v>07091169</v>
          </cell>
          <cell r="H4372">
            <v>320</v>
          </cell>
          <cell r="I4372" t="str">
            <v>Chip Thick Film Resistor 1/20W 10000ohm</v>
          </cell>
          <cell r="J4372">
            <v>20000</v>
          </cell>
          <cell r="K4372">
            <v>2.0000000000000001E-4</v>
          </cell>
          <cell r="L4372">
            <v>4</v>
          </cell>
          <cell r="M4372" t="str">
            <v>451U</v>
          </cell>
          <cell r="N4372">
            <v>44756</v>
          </cell>
          <cell r="O4372" t="str">
            <v>EMS02Q20000636HWA0009K</v>
          </cell>
          <cell r="P4372" t="str">
            <v>HWC2022072592504</v>
          </cell>
          <cell r="Q4372">
            <v>44767</v>
          </cell>
          <cell r="R4372" t="str">
            <v>AHW-60850I22</v>
          </cell>
          <cell r="S4372">
            <v>44787</v>
          </cell>
          <cell r="T4372">
            <v>44789</v>
          </cell>
          <cell r="U4372" t="str">
            <v>AIR</v>
          </cell>
          <cell r="V4372" t="str">
            <v>Delivered</v>
          </cell>
          <cell r="W4372" t="str">
            <v>02312VMP-2</v>
          </cell>
          <cell r="X4372">
            <v>44805</v>
          </cell>
          <cell r="AA4372" t="str">
            <v>EMS02Q20000636HWA0009K</v>
          </cell>
          <cell r="AB4372" t="b">
            <v>1</v>
          </cell>
          <cell r="AC4372">
            <v>44756</v>
          </cell>
        </row>
        <row r="4373">
          <cell r="A4373" t="str">
            <v>966000114907091282500000EMS02Q20000636HWA0009K</v>
          </cell>
          <cell r="B4373" t="e">
            <v>#N/A</v>
          </cell>
          <cell r="C4373" t="str">
            <v>9660001149330</v>
          </cell>
          <cell r="D4373" t="str">
            <v>966000114907091282500000</v>
          </cell>
          <cell r="E4373" t="str">
            <v>ONT</v>
          </cell>
          <cell r="F4373" t="str">
            <v>9660001149</v>
          </cell>
          <cell r="G4373" t="str">
            <v>07091282</v>
          </cell>
          <cell r="H4373">
            <v>330</v>
          </cell>
          <cell r="I4373" t="str">
            <v>Chip Thick Film Resistor,1/16W,1kohm-+/-</v>
          </cell>
          <cell r="J4373">
            <v>500000</v>
          </cell>
          <cell r="K4373">
            <v>2.9999999999999997E-4</v>
          </cell>
          <cell r="L4373">
            <v>150</v>
          </cell>
          <cell r="M4373" t="str">
            <v>451U</v>
          </cell>
          <cell r="N4373">
            <v>44756</v>
          </cell>
          <cell r="O4373" t="str">
            <v>EMS02Q20000636HWA0009K</v>
          </cell>
          <cell r="P4373" t="str">
            <v>HWC2022072592504</v>
          </cell>
          <cell r="Q4373">
            <v>44767</v>
          </cell>
          <cell r="R4373" t="str">
            <v>AHW-60850I22</v>
          </cell>
          <cell r="S4373">
            <v>44787</v>
          </cell>
          <cell r="T4373">
            <v>44789</v>
          </cell>
          <cell r="U4373" t="str">
            <v>AIR</v>
          </cell>
          <cell r="V4373" t="str">
            <v>Delivered</v>
          </cell>
          <cell r="W4373" t="str">
            <v>02312VMP-2</v>
          </cell>
          <cell r="X4373">
            <v>44805</v>
          </cell>
          <cell r="Y4373" t="str">
            <v>06.07 - qty update</v>
          </cell>
          <cell r="AA4373" t="str">
            <v>EMS02Q20000636HWA0009K</v>
          </cell>
          <cell r="AB4373" t="b">
            <v>1</v>
          </cell>
          <cell r="AC4373">
            <v>44756</v>
          </cell>
        </row>
        <row r="4374">
          <cell r="A4374" t="str">
            <v>96600011490709129880000EMS02Q20000636HWA0009K</v>
          </cell>
          <cell r="B4374" t="e">
            <v>#N/A</v>
          </cell>
          <cell r="C4374" t="str">
            <v>9660001149340</v>
          </cell>
          <cell r="D4374" t="str">
            <v>96600011490709129880000</v>
          </cell>
          <cell r="E4374" t="str">
            <v>ONT</v>
          </cell>
          <cell r="F4374" t="str">
            <v>9660001149</v>
          </cell>
          <cell r="G4374" t="str">
            <v>07091298</v>
          </cell>
          <cell r="H4374">
            <v>340</v>
          </cell>
          <cell r="I4374" t="str">
            <v>Chip Thick Film Resistor 0.05W 4700ohm 1</v>
          </cell>
          <cell r="J4374">
            <v>80000</v>
          </cell>
          <cell r="K4374">
            <v>2.0000000000000001E-4</v>
          </cell>
          <cell r="L4374">
            <v>16</v>
          </cell>
          <cell r="M4374" t="str">
            <v>451U</v>
          </cell>
          <cell r="N4374">
            <v>44756</v>
          </cell>
          <cell r="O4374" t="str">
            <v>EMS02Q20000636HWA0009K</v>
          </cell>
          <cell r="P4374" t="str">
            <v>HWC2022072592504</v>
          </cell>
          <cell r="Q4374">
            <v>44767</v>
          </cell>
          <cell r="R4374" t="str">
            <v>AHW-60850I22</v>
          </cell>
          <cell r="S4374">
            <v>44787</v>
          </cell>
          <cell r="T4374">
            <v>44789</v>
          </cell>
          <cell r="U4374" t="str">
            <v>AIR</v>
          </cell>
          <cell r="V4374" t="str">
            <v>Delivered</v>
          </cell>
          <cell r="W4374" t="str">
            <v>02312VMP-2</v>
          </cell>
          <cell r="X4374">
            <v>44805</v>
          </cell>
          <cell r="AA4374" t="str">
            <v>EMS02Q20000636HWA0009K</v>
          </cell>
          <cell r="AB4374" t="b">
            <v>1</v>
          </cell>
          <cell r="AC4374">
            <v>44756</v>
          </cell>
        </row>
        <row r="4375">
          <cell r="A4375" t="str">
            <v>966000114907091305130000EMS02Q20000636HWA0009K</v>
          </cell>
          <cell r="B4375" t="e">
            <v>#N/A</v>
          </cell>
          <cell r="C4375" t="str">
            <v>9660001149350</v>
          </cell>
          <cell r="D4375" t="str">
            <v>966000114907091305130000</v>
          </cell>
          <cell r="E4375" t="str">
            <v>ONT</v>
          </cell>
          <cell r="F4375" t="str">
            <v>9660001149</v>
          </cell>
          <cell r="G4375" t="str">
            <v>07091305</v>
          </cell>
          <cell r="H4375">
            <v>350</v>
          </cell>
          <cell r="I4375" t="str">
            <v>Chip Thick Film Resistor 0.0625W 10ohm 1</v>
          </cell>
          <cell r="J4375">
            <v>130000</v>
          </cell>
          <cell r="K4375">
            <v>2.9999999999999997E-4</v>
          </cell>
          <cell r="L4375">
            <v>39</v>
          </cell>
          <cell r="M4375" t="str">
            <v>451U</v>
          </cell>
          <cell r="N4375">
            <v>44756</v>
          </cell>
          <cell r="O4375" t="str">
            <v>EMS02Q20000636HWA0009K</v>
          </cell>
          <cell r="P4375" t="str">
            <v>HWC2022072592504</v>
          </cell>
          <cell r="Q4375">
            <v>44767</v>
          </cell>
          <cell r="R4375" t="str">
            <v>AHW-60850I22</v>
          </cell>
          <cell r="S4375">
            <v>44787</v>
          </cell>
          <cell r="T4375">
            <v>44789</v>
          </cell>
          <cell r="U4375" t="str">
            <v>AIR</v>
          </cell>
          <cell r="V4375" t="str">
            <v>Delivered</v>
          </cell>
          <cell r="W4375" t="str">
            <v>02312VMP-2</v>
          </cell>
          <cell r="X4375">
            <v>44805</v>
          </cell>
          <cell r="Y4375" t="str">
            <v>06.07 - qty update</v>
          </cell>
          <cell r="AA4375" t="str">
            <v>EMS02Q20000636HWA0009K</v>
          </cell>
          <cell r="AB4375" t="b">
            <v>1</v>
          </cell>
          <cell r="AC4375">
            <v>44756</v>
          </cell>
        </row>
        <row r="4376">
          <cell r="A4376" t="str">
            <v>96600011490709130720000EMS02Q20000636HWA0009K</v>
          </cell>
          <cell r="B4376" t="e">
            <v>#N/A</v>
          </cell>
          <cell r="C4376" t="str">
            <v>9660001149360</v>
          </cell>
          <cell r="D4376" t="str">
            <v>96600011490709130720000</v>
          </cell>
          <cell r="E4376" t="str">
            <v>ONT</v>
          </cell>
          <cell r="F4376" t="str">
            <v>9660001149</v>
          </cell>
          <cell r="G4376" t="str">
            <v>07091307</v>
          </cell>
          <cell r="H4376">
            <v>360</v>
          </cell>
          <cell r="I4376" t="str">
            <v>Chip Thick Film Resistor 0.0625W 15ohm +</v>
          </cell>
          <cell r="J4376">
            <v>20000</v>
          </cell>
          <cell r="K4376">
            <v>2.9999999999999997E-4</v>
          </cell>
          <cell r="L4376">
            <v>5.9999999999999991</v>
          </cell>
          <cell r="M4376" t="str">
            <v>451U</v>
          </cell>
          <cell r="N4376">
            <v>44756</v>
          </cell>
          <cell r="O4376" t="str">
            <v>EMS02Q20000636HWA0009K</v>
          </cell>
          <cell r="P4376" t="str">
            <v>HWC2022072592504</v>
          </cell>
          <cell r="Q4376">
            <v>44767</v>
          </cell>
          <cell r="R4376" t="str">
            <v>AHW-60850I22</v>
          </cell>
          <cell r="S4376">
            <v>44787</v>
          </cell>
          <cell r="T4376">
            <v>44789</v>
          </cell>
          <cell r="U4376" t="str">
            <v>AIR</v>
          </cell>
          <cell r="V4376" t="str">
            <v>Delivered</v>
          </cell>
          <cell r="W4376" t="str">
            <v>02312VMP-2</v>
          </cell>
          <cell r="X4376">
            <v>44805</v>
          </cell>
          <cell r="AA4376" t="str">
            <v>EMS02Q20000636HWA0009K</v>
          </cell>
          <cell r="AB4376" t="b">
            <v>1</v>
          </cell>
          <cell r="AC4376">
            <v>44756</v>
          </cell>
        </row>
        <row r="4377">
          <cell r="A4377" t="str">
            <v>96600011490709134040000EMS02Q20000636HWA0009K</v>
          </cell>
          <cell r="B4377" t="e">
            <v>#N/A</v>
          </cell>
          <cell r="C4377" t="str">
            <v>9660001149370</v>
          </cell>
          <cell r="D4377" t="str">
            <v>96600011490709134040000</v>
          </cell>
          <cell r="E4377" t="str">
            <v>ONT</v>
          </cell>
          <cell r="F4377" t="str">
            <v>9660001149</v>
          </cell>
          <cell r="G4377" t="str">
            <v>07091340</v>
          </cell>
          <cell r="H4377">
            <v>370</v>
          </cell>
          <cell r="I4377" t="str">
            <v>Chip Thick Film Resistor 0.0625W 510ohm</v>
          </cell>
          <cell r="J4377">
            <v>40000</v>
          </cell>
          <cell r="K4377">
            <v>2.9999999999999997E-4</v>
          </cell>
          <cell r="L4377">
            <v>11.999999999999998</v>
          </cell>
          <cell r="M4377" t="str">
            <v>451U</v>
          </cell>
          <cell r="N4377">
            <v>44756</v>
          </cell>
          <cell r="O4377" t="str">
            <v>EMS02Q20000636HWA0009K</v>
          </cell>
          <cell r="P4377" t="str">
            <v>HWC2022072592504</v>
          </cell>
          <cell r="Q4377">
            <v>44767</v>
          </cell>
          <cell r="R4377" t="str">
            <v>AHW-60850I22</v>
          </cell>
          <cell r="S4377">
            <v>44787</v>
          </cell>
          <cell r="T4377">
            <v>44789</v>
          </cell>
          <cell r="U4377" t="str">
            <v>AIR</v>
          </cell>
          <cell r="V4377" t="str">
            <v>Delivered</v>
          </cell>
          <cell r="W4377" t="str">
            <v>02312VMP-2</v>
          </cell>
          <cell r="X4377">
            <v>44805</v>
          </cell>
          <cell r="AA4377" t="str">
            <v>EMS02Q20000636HWA0009K</v>
          </cell>
          <cell r="AB4377" t="b">
            <v>1</v>
          </cell>
          <cell r="AC4377">
            <v>44756</v>
          </cell>
        </row>
        <row r="4378">
          <cell r="A4378" t="str">
            <v>96600011490709134520000EMS02Q20000636HWA0009K</v>
          </cell>
          <cell r="B4378" t="e">
            <v>#N/A</v>
          </cell>
          <cell r="C4378" t="str">
            <v>9660001149380</v>
          </cell>
          <cell r="D4378" t="str">
            <v>96600011490709134520000</v>
          </cell>
          <cell r="E4378" t="str">
            <v>ONT</v>
          </cell>
          <cell r="F4378" t="str">
            <v>9660001149</v>
          </cell>
          <cell r="G4378" t="str">
            <v>07091345</v>
          </cell>
          <cell r="H4378">
            <v>380</v>
          </cell>
          <cell r="I4378" t="str">
            <v>Chip Thick Film Resistor 0.0625W 750ohm</v>
          </cell>
          <cell r="J4378">
            <v>20000</v>
          </cell>
          <cell r="K4378">
            <v>2.9999999999999997E-4</v>
          </cell>
          <cell r="L4378">
            <v>5.9999999999999991</v>
          </cell>
          <cell r="M4378" t="str">
            <v>451U</v>
          </cell>
          <cell r="N4378">
            <v>44756</v>
          </cell>
          <cell r="O4378" t="str">
            <v>EMS02Q20000636HWA0009K</v>
          </cell>
          <cell r="P4378" t="str">
            <v>HWC2022072592504</v>
          </cell>
          <cell r="Q4378">
            <v>44767</v>
          </cell>
          <cell r="R4378" t="str">
            <v>AHW-60850I22</v>
          </cell>
          <cell r="S4378">
            <v>44787</v>
          </cell>
          <cell r="T4378">
            <v>44789</v>
          </cell>
          <cell r="U4378" t="str">
            <v>AIR</v>
          </cell>
          <cell r="V4378" t="str">
            <v>Delivered</v>
          </cell>
          <cell r="W4378" t="str">
            <v>02312VMP-2</v>
          </cell>
          <cell r="X4378">
            <v>44805</v>
          </cell>
          <cell r="AA4378" t="str">
            <v>EMS02Q20000636HWA0009K</v>
          </cell>
          <cell r="AB4378" t="b">
            <v>1</v>
          </cell>
          <cell r="AC4378">
            <v>44756</v>
          </cell>
        </row>
        <row r="4379">
          <cell r="A4379" t="str">
            <v>96600011490709135420000EMS02Q20000636HWA0009K</v>
          </cell>
          <cell r="B4379" t="e">
            <v>#N/A</v>
          </cell>
          <cell r="C4379" t="str">
            <v>9660001149390</v>
          </cell>
          <cell r="D4379" t="str">
            <v>96600011490709135420000</v>
          </cell>
          <cell r="E4379" t="str">
            <v>ONT</v>
          </cell>
          <cell r="F4379" t="str">
            <v>9660001149</v>
          </cell>
          <cell r="G4379" t="str">
            <v>07091354</v>
          </cell>
          <cell r="H4379">
            <v>390</v>
          </cell>
          <cell r="I4379" t="str">
            <v>Chip Thick Film Resistor 0.0625W 2000ohm</v>
          </cell>
          <cell r="J4379">
            <v>20000</v>
          </cell>
          <cell r="K4379">
            <v>2.9999999999999997E-4</v>
          </cell>
          <cell r="L4379">
            <v>5.9999999999999991</v>
          </cell>
          <cell r="M4379" t="str">
            <v>451U</v>
          </cell>
          <cell r="N4379">
            <v>44756</v>
          </cell>
          <cell r="O4379" t="str">
            <v>EMS02Q20000636HWA0009K</v>
          </cell>
          <cell r="P4379" t="str">
            <v>HWC2022072592504</v>
          </cell>
          <cell r="Q4379">
            <v>44767</v>
          </cell>
          <cell r="R4379" t="str">
            <v>AHW-60850I22</v>
          </cell>
          <cell r="S4379">
            <v>44787</v>
          </cell>
          <cell r="T4379">
            <v>44789</v>
          </cell>
          <cell r="U4379" t="str">
            <v>AIR</v>
          </cell>
          <cell r="V4379" t="str">
            <v>Delivered</v>
          </cell>
          <cell r="W4379" t="str">
            <v>02312VMP-2</v>
          </cell>
          <cell r="X4379">
            <v>44805</v>
          </cell>
          <cell r="AA4379" t="str">
            <v>EMS02Q20000636HWA0009K</v>
          </cell>
          <cell r="AB4379" t="b">
            <v>1</v>
          </cell>
          <cell r="AC4379">
            <v>44756</v>
          </cell>
        </row>
        <row r="4380">
          <cell r="A4380" t="str">
            <v>96600011490709136720000EMS02Q20000636HWA0009K</v>
          </cell>
          <cell r="B4380" t="e">
            <v>#N/A</v>
          </cell>
          <cell r="C4380" t="str">
            <v>9660001149400</v>
          </cell>
          <cell r="D4380" t="str">
            <v>96600011490709136720000</v>
          </cell>
          <cell r="E4380" t="str">
            <v>ONT</v>
          </cell>
          <cell r="F4380" t="str">
            <v>9660001149</v>
          </cell>
          <cell r="G4380" t="str">
            <v>07091367</v>
          </cell>
          <cell r="H4380">
            <v>400</v>
          </cell>
          <cell r="I4380" t="str">
            <v>Chip Thick Film Resistor 0.0625W 5110ohm</v>
          </cell>
          <cell r="J4380">
            <v>20000</v>
          </cell>
          <cell r="K4380">
            <v>2.9999999999999997E-4</v>
          </cell>
          <cell r="L4380">
            <v>5.9999999999999991</v>
          </cell>
          <cell r="M4380" t="str">
            <v>451U</v>
          </cell>
          <cell r="N4380">
            <v>44756</v>
          </cell>
          <cell r="O4380" t="str">
            <v>EMS02Q20000636HWA0009K</v>
          </cell>
          <cell r="P4380" t="str">
            <v>HWC2022072592504</v>
          </cell>
          <cell r="Q4380">
            <v>44767</v>
          </cell>
          <cell r="R4380" t="str">
            <v>AHW-60850I22</v>
          </cell>
          <cell r="S4380">
            <v>44787</v>
          </cell>
          <cell r="T4380">
            <v>44789</v>
          </cell>
          <cell r="U4380" t="str">
            <v>AIR</v>
          </cell>
          <cell r="V4380" t="str">
            <v>Delivered</v>
          </cell>
          <cell r="W4380" t="str">
            <v>02312VMP-2</v>
          </cell>
          <cell r="X4380">
            <v>44805</v>
          </cell>
          <cell r="AA4380" t="str">
            <v>EMS02Q20000636HWA0009K</v>
          </cell>
          <cell r="AB4380" t="b">
            <v>1</v>
          </cell>
          <cell r="AC4380">
            <v>44756</v>
          </cell>
        </row>
        <row r="4381">
          <cell r="A4381" t="str">
            <v>96600011490709137430000EMS02Q20000636HWA0007K</v>
          </cell>
          <cell r="B4381" t="e">
            <v>#N/A</v>
          </cell>
          <cell r="C4381" t="str">
            <v>9660001149410</v>
          </cell>
          <cell r="D4381" t="str">
            <v>96600011490709137430000</v>
          </cell>
          <cell r="E4381" t="str">
            <v>ONT</v>
          </cell>
          <cell r="F4381" t="str">
            <v>9660001149</v>
          </cell>
          <cell r="G4381" t="str">
            <v>07091374</v>
          </cell>
          <cell r="H4381">
            <v>410</v>
          </cell>
          <cell r="I4381" t="str">
            <v>ChipThickFilmResistor,0.0625W,20Kohm</v>
          </cell>
          <cell r="J4381">
            <v>30000</v>
          </cell>
          <cell r="K4381">
            <v>2.9999999999999997E-4</v>
          </cell>
          <cell r="L4381">
            <v>9</v>
          </cell>
          <cell r="M4381" t="str">
            <v>451U</v>
          </cell>
          <cell r="N4381">
            <v>44763</v>
          </cell>
          <cell r="O4381" t="str">
            <v>EMS02Q20000636HWA0007K</v>
          </cell>
          <cell r="P4381" t="str">
            <v>HWC2022080809850</v>
          </cell>
          <cell r="Q4381">
            <v>44782</v>
          </cell>
          <cell r="R4381" t="str">
            <v>AHW-60912I22</v>
          </cell>
          <cell r="S4381">
            <v>44806</v>
          </cell>
          <cell r="T4381">
            <v>44806</v>
          </cell>
          <cell r="U4381" t="str">
            <v>AIR</v>
          </cell>
          <cell r="V4381" t="str">
            <v>Delivered</v>
          </cell>
          <cell r="W4381" t="str">
            <v>02312VMP-2</v>
          </cell>
          <cell r="X4381">
            <v>44805</v>
          </cell>
          <cell r="AA4381" t="str">
            <v>EMS02Q20000636HWA0007K</v>
          </cell>
          <cell r="AB4381" t="b">
            <v>1</v>
          </cell>
          <cell r="AC4381">
            <v>44763</v>
          </cell>
        </row>
        <row r="4382">
          <cell r="A4382" t="str">
            <v>96600011490709137610000EMS02Q20000636HWA0007K</v>
          </cell>
          <cell r="B4382" t="e">
            <v>#N/A</v>
          </cell>
          <cell r="C4382" t="str">
            <v>9660001149420</v>
          </cell>
          <cell r="D4382" t="str">
            <v>96600011490709137610000</v>
          </cell>
          <cell r="E4382" t="str">
            <v>ONT</v>
          </cell>
          <cell r="F4382" t="str">
            <v>9660001149</v>
          </cell>
          <cell r="G4382" t="str">
            <v>07091376</v>
          </cell>
          <cell r="H4382">
            <v>420</v>
          </cell>
          <cell r="I4382" t="str">
            <v>Chip Thick Film Resistor,0.0625W,24Kohm,</v>
          </cell>
          <cell r="J4382">
            <v>10000</v>
          </cell>
          <cell r="K4382">
            <v>2.9999999999999997E-4</v>
          </cell>
          <cell r="L4382">
            <v>2.9999999999999996</v>
          </cell>
          <cell r="M4382" t="str">
            <v>451U</v>
          </cell>
          <cell r="N4382">
            <v>44763</v>
          </cell>
          <cell r="O4382" t="str">
            <v>EMS02Q20000636HWA0007K</v>
          </cell>
          <cell r="P4382" t="str">
            <v>HWC2022080809850</v>
          </cell>
          <cell r="Q4382">
            <v>44782</v>
          </cell>
          <cell r="R4382" t="str">
            <v>AHW-60912I22</v>
          </cell>
          <cell r="S4382">
            <v>44806</v>
          </cell>
          <cell r="T4382">
            <v>44806</v>
          </cell>
          <cell r="U4382" t="str">
            <v>AIR</v>
          </cell>
          <cell r="V4382" t="str">
            <v>Delivered</v>
          </cell>
          <cell r="W4382" t="str">
            <v>02312VMP-2</v>
          </cell>
          <cell r="X4382">
            <v>44805</v>
          </cell>
          <cell r="AA4382" t="str">
            <v>EMS02Q20000636HWA0007K</v>
          </cell>
          <cell r="AB4382" t="b">
            <v>1</v>
          </cell>
          <cell r="AC4382">
            <v>44763</v>
          </cell>
        </row>
        <row r="4383">
          <cell r="A4383" t="str">
            <v>966000114907091384110000EMS02Q20000636HWA0007K</v>
          </cell>
          <cell r="B4383" t="e">
            <v>#N/A</v>
          </cell>
          <cell r="C4383" t="str">
            <v>9660001149430</v>
          </cell>
          <cell r="D4383" t="str">
            <v>966000114907091384110000</v>
          </cell>
          <cell r="E4383" t="str">
            <v>ONT</v>
          </cell>
          <cell r="F4383" t="str">
            <v>9660001149</v>
          </cell>
          <cell r="G4383" t="str">
            <v>07091384</v>
          </cell>
          <cell r="H4383">
            <v>430</v>
          </cell>
          <cell r="I4383" t="str">
            <v>Chip Thick Film Resistor 0.0625W 51Kohm</v>
          </cell>
          <cell r="J4383">
            <v>110000</v>
          </cell>
          <cell r="K4383">
            <v>2.9999999999999997E-4</v>
          </cell>
          <cell r="L4383">
            <v>33</v>
          </cell>
          <cell r="M4383" t="str">
            <v>451U</v>
          </cell>
          <cell r="N4383">
            <v>44763</v>
          </cell>
          <cell r="O4383" t="str">
            <v>EMS02Q20000636HWA0007K</v>
          </cell>
          <cell r="P4383" t="str">
            <v>HWC2022080809850</v>
          </cell>
          <cell r="Q4383">
            <v>44782</v>
          </cell>
          <cell r="R4383" t="str">
            <v>AHW-60912I22</v>
          </cell>
          <cell r="S4383">
            <v>44806</v>
          </cell>
          <cell r="T4383">
            <v>44806</v>
          </cell>
          <cell r="U4383" t="str">
            <v>AIR</v>
          </cell>
          <cell r="V4383" t="str">
            <v>Delivered</v>
          </cell>
          <cell r="W4383" t="str">
            <v>02312VMP-2</v>
          </cell>
          <cell r="X4383">
            <v>44805</v>
          </cell>
          <cell r="Y4383" t="str">
            <v>06.07 - qty update</v>
          </cell>
          <cell r="AA4383" t="str">
            <v>EMS02Q20000636HWA0007K</v>
          </cell>
          <cell r="AB4383" t="b">
            <v>1</v>
          </cell>
          <cell r="AC4383">
            <v>44763</v>
          </cell>
        </row>
        <row r="4384">
          <cell r="A4384" t="str">
            <v>96600011490709142420000EMS02Q20000636HWA0007K</v>
          </cell>
          <cell r="B4384" t="e">
            <v>#N/A</v>
          </cell>
          <cell r="C4384" t="str">
            <v>9660001149440</v>
          </cell>
          <cell r="D4384" t="str">
            <v>96600011490709142420000</v>
          </cell>
          <cell r="E4384" t="str">
            <v>ONT</v>
          </cell>
          <cell r="F4384" t="str">
            <v>9660001149</v>
          </cell>
          <cell r="G4384" t="str">
            <v>07091424</v>
          </cell>
          <cell r="H4384">
            <v>440</v>
          </cell>
          <cell r="I4384" t="str">
            <v>Chip Thick Film Resistor 0.33W-10ohm</v>
          </cell>
          <cell r="J4384">
            <v>20000</v>
          </cell>
          <cell r="K4384">
            <v>2.06E-2</v>
          </cell>
          <cell r="L4384">
            <v>412</v>
          </cell>
          <cell r="M4384" t="str">
            <v>451U</v>
          </cell>
          <cell r="N4384">
            <v>44763</v>
          </cell>
          <cell r="O4384" t="str">
            <v>EMS02Q20000636HWA0007K</v>
          </cell>
          <cell r="P4384" t="str">
            <v>HWC2022080809850</v>
          </cell>
          <cell r="Q4384">
            <v>44782</v>
          </cell>
          <cell r="R4384" t="str">
            <v>AHW-60912I22</v>
          </cell>
          <cell r="S4384">
            <v>44806</v>
          </cell>
          <cell r="T4384">
            <v>44806</v>
          </cell>
          <cell r="U4384" t="str">
            <v>AIR</v>
          </cell>
          <cell r="V4384" t="str">
            <v>Delivered</v>
          </cell>
          <cell r="W4384" t="str">
            <v>02312VMP-2</v>
          </cell>
          <cell r="X4384">
            <v>44805</v>
          </cell>
          <cell r="AA4384" t="str">
            <v>EMS02Q20000636HWA0007K</v>
          </cell>
          <cell r="AB4384" t="b">
            <v>1</v>
          </cell>
          <cell r="AC4384">
            <v>44763</v>
          </cell>
        </row>
        <row r="4385">
          <cell r="A4385" t="str">
            <v>96600011490709144010000EMS02Q20000636HWA0007K</v>
          </cell>
          <cell r="B4385" t="e">
            <v>#N/A</v>
          </cell>
          <cell r="C4385" t="str">
            <v>9660001149450</v>
          </cell>
          <cell r="D4385" t="str">
            <v>96600011490709144010000</v>
          </cell>
          <cell r="E4385" t="str">
            <v>ONT</v>
          </cell>
          <cell r="F4385" t="str">
            <v>9660001149</v>
          </cell>
          <cell r="G4385" t="str">
            <v>07091440</v>
          </cell>
          <cell r="H4385">
            <v>450</v>
          </cell>
          <cell r="I4385" t="str">
            <v>Chip Thick Film Resistor 1/16W 13300ohm</v>
          </cell>
          <cell r="J4385">
            <v>10000</v>
          </cell>
          <cell r="K4385">
            <v>6.9999999999999999E-4</v>
          </cell>
          <cell r="L4385">
            <v>7</v>
          </cell>
          <cell r="M4385" t="str">
            <v>451U</v>
          </cell>
          <cell r="N4385">
            <v>44763</v>
          </cell>
          <cell r="O4385" t="str">
            <v>EMS02Q20000636HWA0007K</v>
          </cell>
          <cell r="P4385" t="str">
            <v>HWC2022080809850</v>
          </cell>
          <cell r="Q4385">
            <v>44782</v>
          </cell>
          <cell r="R4385" t="str">
            <v>AHW-60912I22</v>
          </cell>
          <cell r="S4385">
            <v>44806</v>
          </cell>
          <cell r="T4385">
            <v>44806</v>
          </cell>
          <cell r="U4385" t="str">
            <v>AIR</v>
          </cell>
          <cell r="V4385" t="str">
            <v>Delivered</v>
          </cell>
          <cell r="W4385" t="str">
            <v>02312VMP-2</v>
          </cell>
          <cell r="X4385">
            <v>44805</v>
          </cell>
          <cell r="AA4385" t="str">
            <v>EMS02Q20000636HWA0007K</v>
          </cell>
          <cell r="AB4385" t="b">
            <v>1</v>
          </cell>
          <cell r="AC4385">
            <v>44763</v>
          </cell>
        </row>
        <row r="4386">
          <cell r="A4386" t="str">
            <v>966000114907091455150000EMS02Q20000636HWA0007K</v>
          </cell>
          <cell r="B4386" t="e">
            <v>#N/A</v>
          </cell>
          <cell r="C4386" t="str">
            <v>9660001149460</v>
          </cell>
          <cell r="D4386" t="str">
            <v>966000114907091455150000</v>
          </cell>
          <cell r="E4386" t="str">
            <v>ONT</v>
          </cell>
          <cell r="F4386" t="str">
            <v>9660001149</v>
          </cell>
          <cell r="G4386" t="str">
            <v>07091455</v>
          </cell>
          <cell r="H4386">
            <v>460</v>
          </cell>
          <cell r="I4386" t="str">
            <v>Chip Thick Film Resistor 1/20W 51ohm 5%</v>
          </cell>
          <cell r="J4386">
            <v>150000</v>
          </cell>
          <cell r="K4386">
            <v>2.9999999999999997E-4</v>
          </cell>
          <cell r="L4386">
            <v>44.999999999999993</v>
          </cell>
          <cell r="M4386" t="str">
            <v>451U</v>
          </cell>
          <cell r="N4386">
            <v>44763</v>
          </cell>
          <cell r="O4386" t="str">
            <v>EMS02Q20000636HWA0007K</v>
          </cell>
          <cell r="P4386" t="str">
            <v>HWC2022080809850</v>
          </cell>
          <cell r="Q4386">
            <v>44782</v>
          </cell>
          <cell r="R4386" t="str">
            <v>AHW-60912I22</v>
          </cell>
          <cell r="S4386">
            <v>44806</v>
          </cell>
          <cell r="T4386">
            <v>44806</v>
          </cell>
          <cell r="U4386" t="str">
            <v>AIR</v>
          </cell>
          <cell r="V4386" t="str">
            <v>Delivered</v>
          </cell>
          <cell r="W4386" t="str">
            <v>02312VMP-2</v>
          </cell>
          <cell r="X4386">
            <v>44805</v>
          </cell>
          <cell r="AA4386" t="str">
            <v>EMS02Q20000636HWA0007K</v>
          </cell>
          <cell r="AB4386" t="b">
            <v>1</v>
          </cell>
          <cell r="AC4386">
            <v>44763</v>
          </cell>
        </row>
        <row r="4387">
          <cell r="A4387" t="str">
            <v>966000114907091458-00160000EMS02Q20000636HWA0007K</v>
          </cell>
          <cell r="B4387" t="e">
            <v>#N/A</v>
          </cell>
          <cell r="C4387" t="str">
            <v>9660001149470</v>
          </cell>
          <cell r="D4387" t="str">
            <v>966000114907091458-00160000</v>
          </cell>
          <cell r="E4387" t="str">
            <v>ONT</v>
          </cell>
          <cell r="F4387" t="str">
            <v>9660001149</v>
          </cell>
          <cell r="G4387" t="str">
            <v>07091458-001</v>
          </cell>
          <cell r="H4387">
            <v>470</v>
          </cell>
          <cell r="I4387" t="str">
            <v>Chip Thick Film Resistor,0.05W,5100ohm,+</v>
          </cell>
          <cell r="J4387">
            <v>60000</v>
          </cell>
          <cell r="K4387">
            <v>1.2999999999999999E-3</v>
          </cell>
          <cell r="L4387">
            <v>78</v>
          </cell>
          <cell r="M4387" t="str">
            <v>451U</v>
          </cell>
          <cell r="N4387">
            <v>44763</v>
          </cell>
          <cell r="O4387" t="str">
            <v>EMS02Q20000636HWA0007K</v>
          </cell>
          <cell r="P4387" t="str">
            <v>HWC2022080809850</v>
          </cell>
          <cell r="Q4387">
            <v>44782</v>
          </cell>
          <cell r="R4387" t="str">
            <v>AHW-60912I22</v>
          </cell>
          <cell r="S4387">
            <v>44806</v>
          </cell>
          <cell r="T4387">
            <v>44806</v>
          </cell>
          <cell r="U4387" t="str">
            <v>AIR</v>
          </cell>
          <cell r="V4387" t="str">
            <v>Delivered</v>
          </cell>
          <cell r="W4387" t="str">
            <v>02312VMP-2</v>
          </cell>
          <cell r="X4387">
            <v>44805</v>
          </cell>
          <cell r="Y4387" t="str">
            <v>06.07 - qty update</v>
          </cell>
          <cell r="AA4387" t="str">
            <v>EMS02Q20000636HWA0007K</v>
          </cell>
          <cell r="AB4387" t="b">
            <v>1</v>
          </cell>
          <cell r="AC4387">
            <v>44763</v>
          </cell>
        </row>
        <row r="4388">
          <cell r="A4388" t="str">
            <v>96600011490709163140000EMS02Q20000636HWA0007K</v>
          </cell>
          <cell r="B4388" t="e">
            <v>#N/A</v>
          </cell>
          <cell r="C4388" t="str">
            <v>9660001149480</v>
          </cell>
          <cell r="D4388" t="str">
            <v>96600011490709163140000</v>
          </cell>
          <cell r="E4388" t="str">
            <v>ONT</v>
          </cell>
          <cell r="F4388" t="str">
            <v>9660001149</v>
          </cell>
          <cell r="G4388" t="str">
            <v>07091631</v>
          </cell>
          <cell r="H4388">
            <v>480</v>
          </cell>
          <cell r="I4388" t="str">
            <v>Chip Thick Film Resistor 1/10W 40.2kohm</v>
          </cell>
          <cell r="J4388">
            <v>40000</v>
          </cell>
          <cell r="K4388">
            <v>8.0000000000000004E-4</v>
          </cell>
          <cell r="L4388">
            <v>32</v>
          </cell>
          <cell r="M4388" t="str">
            <v>451U</v>
          </cell>
          <cell r="N4388">
            <v>44763</v>
          </cell>
          <cell r="O4388" t="str">
            <v>EMS02Q20000636HWA0007K</v>
          </cell>
          <cell r="P4388" t="str">
            <v>HWC2022080809850</v>
          </cell>
          <cell r="Q4388">
            <v>44782</v>
          </cell>
          <cell r="R4388" t="str">
            <v>AHW-60912I22</v>
          </cell>
          <cell r="S4388">
            <v>44806</v>
          </cell>
          <cell r="T4388">
            <v>44806</v>
          </cell>
          <cell r="U4388" t="str">
            <v>AIR</v>
          </cell>
          <cell r="V4388" t="str">
            <v>Delivered</v>
          </cell>
          <cell r="W4388" t="str">
            <v>02312VMP-2</v>
          </cell>
          <cell r="X4388">
            <v>44805</v>
          </cell>
          <cell r="AA4388" t="str">
            <v>EMS02Q20000636HWA0007K</v>
          </cell>
          <cell r="AB4388" t="b">
            <v>1</v>
          </cell>
          <cell r="AC4388">
            <v>44763</v>
          </cell>
        </row>
        <row r="4389">
          <cell r="A4389" t="str">
            <v>96600011490709178230000EMS02Q20000636HWA0007K</v>
          </cell>
          <cell r="B4389" t="e">
            <v>#N/A</v>
          </cell>
          <cell r="C4389" t="str">
            <v>9660001149490</v>
          </cell>
          <cell r="D4389" t="str">
            <v>96600011490709178230000</v>
          </cell>
          <cell r="E4389" t="str">
            <v>ONT</v>
          </cell>
          <cell r="F4389" t="str">
            <v>9660001149</v>
          </cell>
          <cell r="G4389" t="str">
            <v>07091782</v>
          </cell>
          <cell r="H4389">
            <v>490</v>
          </cell>
          <cell r="I4389" t="str">
            <v>Chip Thick Film Resistor 0.0625W 240ohm</v>
          </cell>
          <cell r="J4389">
            <v>30000</v>
          </cell>
          <cell r="K4389">
            <v>2.9999999999999997E-4</v>
          </cell>
          <cell r="L4389">
            <v>9</v>
          </cell>
          <cell r="M4389" t="str">
            <v>451U</v>
          </cell>
          <cell r="N4389">
            <v>44763</v>
          </cell>
          <cell r="O4389" t="str">
            <v>EMS02Q20000636HWA0007K</v>
          </cell>
          <cell r="P4389" t="str">
            <v>HWC2022080809850</v>
          </cell>
          <cell r="Q4389">
            <v>44782</v>
          </cell>
          <cell r="R4389" t="str">
            <v>AHW-60912I22</v>
          </cell>
          <cell r="S4389">
            <v>44806</v>
          </cell>
          <cell r="T4389">
            <v>44806</v>
          </cell>
          <cell r="U4389" t="str">
            <v>AIR</v>
          </cell>
          <cell r="V4389" t="str">
            <v>Delivered</v>
          </cell>
          <cell r="W4389" t="str">
            <v>02312VMP-2</v>
          </cell>
          <cell r="X4389">
            <v>44805</v>
          </cell>
          <cell r="Y4389" t="str">
            <v>06.07 - qty update</v>
          </cell>
          <cell r="AA4389" t="str">
            <v>EMS02Q20000636HWA0007K</v>
          </cell>
          <cell r="AB4389" t="b">
            <v>1</v>
          </cell>
          <cell r="AC4389">
            <v>44763</v>
          </cell>
        </row>
        <row r="4390">
          <cell r="A4390" t="str">
            <v>966000114907091944100000EMS02Q20000636HWA0007K</v>
          </cell>
          <cell r="B4390" t="e">
            <v>#N/A</v>
          </cell>
          <cell r="C4390" t="str">
            <v>9660001149500</v>
          </cell>
          <cell r="D4390" t="str">
            <v>966000114907091944100000</v>
          </cell>
          <cell r="E4390" t="str">
            <v>ONT</v>
          </cell>
          <cell r="F4390" t="str">
            <v>9660001149</v>
          </cell>
          <cell r="G4390" t="str">
            <v>07091944</v>
          </cell>
          <cell r="H4390">
            <v>500</v>
          </cell>
          <cell r="I4390" t="str">
            <v>Chip Thick Film Resistor 0.0625W 200ohm</v>
          </cell>
          <cell r="J4390">
            <v>100000</v>
          </cell>
          <cell r="K4390">
            <v>2.9999999999999997E-4</v>
          </cell>
          <cell r="L4390">
            <v>29.999999999999996</v>
          </cell>
          <cell r="M4390" t="str">
            <v>451U</v>
          </cell>
          <cell r="N4390">
            <v>44763</v>
          </cell>
          <cell r="O4390" t="str">
            <v>EMS02Q20000636HWA0007K</v>
          </cell>
          <cell r="P4390" t="str">
            <v>HWC2022080809850</v>
          </cell>
          <cell r="Q4390">
            <v>44782</v>
          </cell>
          <cell r="R4390" t="str">
            <v>AHW-60912I22</v>
          </cell>
          <cell r="S4390">
            <v>44806</v>
          </cell>
          <cell r="T4390">
            <v>44806</v>
          </cell>
          <cell r="U4390" t="str">
            <v>AIR</v>
          </cell>
          <cell r="V4390" t="str">
            <v>Delivered</v>
          </cell>
          <cell r="W4390" t="str">
            <v>02312VMP-2</v>
          </cell>
          <cell r="X4390">
            <v>44805</v>
          </cell>
          <cell r="AA4390" t="str">
            <v>EMS02Q20000636HWA0007K</v>
          </cell>
          <cell r="AB4390" t="b">
            <v>1</v>
          </cell>
          <cell r="AC4390">
            <v>44763</v>
          </cell>
        </row>
        <row r="4391">
          <cell r="A4391" t="str">
            <v>96600011490709205320000EMS02Q20000636HWA0012K</v>
          </cell>
          <cell r="B4391" t="e">
            <v>#N/A</v>
          </cell>
          <cell r="C4391" t="str">
            <v>9660001149510</v>
          </cell>
          <cell r="D4391" t="str">
            <v>96600011490709205320000</v>
          </cell>
          <cell r="E4391" t="str">
            <v>ONT</v>
          </cell>
          <cell r="F4391" t="str">
            <v>9660001149</v>
          </cell>
          <cell r="G4391" t="str">
            <v>07092053</v>
          </cell>
          <cell r="H4391">
            <v>510</v>
          </cell>
          <cell r="I4391" t="str">
            <v>Chip Thick Film Resistor 0.05 W 1000000o</v>
          </cell>
          <cell r="J4391">
            <v>20000</v>
          </cell>
          <cell r="K4391">
            <v>2.9999999999999997E-4</v>
          </cell>
          <cell r="L4391">
            <v>5.9999999999999991</v>
          </cell>
          <cell r="M4391" t="str">
            <v>451U</v>
          </cell>
          <cell r="N4391">
            <v>44757</v>
          </cell>
          <cell r="O4391" t="str">
            <v>EMS02Q20000636HWA0012K</v>
          </cell>
          <cell r="P4391" t="str">
            <v>HWC2022072795168</v>
          </cell>
          <cell r="Q4391">
            <v>44769</v>
          </cell>
          <cell r="R4391" t="str">
            <v>AHW-60855I22</v>
          </cell>
          <cell r="S4391">
            <v>44790</v>
          </cell>
          <cell r="T4391">
            <v>44795</v>
          </cell>
          <cell r="U4391" t="str">
            <v>AIR</v>
          </cell>
          <cell r="V4391" t="str">
            <v>Delivered</v>
          </cell>
          <cell r="W4391" t="str">
            <v>02312VMP-2</v>
          </cell>
          <cell r="X4391">
            <v>44805</v>
          </cell>
          <cell r="AA4391" t="str">
            <v>EMS02Q20000636HWA0012K</v>
          </cell>
          <cell r="AB4391" t="b">
            <v>1</v>
          </cell>
          <cell r="AC4391">
            <v>44757</v>
          </cell>
        </row>
        <row r="4392">
          <cell r="A4392" t="str">
            <v>96600011490709210415000EMS02Q20000636HWA0012K</v>
          </cell>
          <cell r="B4392" t="e">
            <v>#N/A</v>
          </cell>
          <cell r="C4392" t="str">
            <v>9660001149520</v>
          </cell>
          <cell r="D4392" t="str">
            <v>96600011490709210415000</v>
          </cell>
          <cell r="E4392" t="str">
            <v>ONT</v>
          </cell>
          <cell r="F4392" t="str">
            <v>9660001149</v>
          </cell>
          <cell r="G4392" t="str">
            <v>07092104</v>
          </cell>
          <cell r="H4392">
            <v>520</v>
          </cell>
          <cell r="I4392" t="str">
            <v>Chip Thick Film Resistor,0.25W,0.1ohm,+/</v>
          </cell>
          <cell r="J4392">
            <v>15000</v>
          </cell>
          <cell r="K4392">
            <v>4.3E-3</v>
          </cell>
          <cell r="L4392">
            <v>64.5</v>
          </cell>
          <cell r="M4392" t="str">
            <v>451U</v>
          </cell>
          <cell r="N4392">
            <v>44757</v>
          </cell>
          <cell r="O4392" t="str">
            <v>EMS02Q20000636HWA0012K</v>
          </cell>
          <cell r="P4392" t="str">
            <v>HWC2022072795168</v>
          </cell>
          <cell r="Q4392">
            <v>44769</v>
          </cell>
          <cell r="R4392" t="str">
            <v>AHW-60855I22</v>
          </cell>
          <cell r="S4392">
            <v>44790</v>
          </cell>
          <cell r="T4392">
            <v>44795</v>
          </cell>
          <cell r="U4392" t="str">
            <v>AIR</v>
          </cell>
          <cell r="V4392" t="str">
            <v>Delivered</v>
          </cell>
          <cell r="W4392" t="str">
            <v>02312VMP-2</v>
          </cell>
          <cell r="X4392">
            <v>44805</v>
          </cell>
          <cell r="AA4392" t="str">
            <v>EMS02Q20000636HWA0012K</v>
          </cell>
          <cell r="AB4392" t="b">
            <v>1</v>
          </cell>
          <cell r="AC4392">
            <v>44757</v>
          </cell>
        </row>
        <row r="4393">
          <cell r="A4393" t="str">
            <v>96600011490709216615000EMS02Q20000636HWA0012K</v>
          </cell>
          <cell r="B4393" t="e">
            <v>#N/A</v>
          </cell>
          <cell r="C4393" t="str">
            <v>9660001149530</v>
          </cell>
          <cell r="D4393" t="str">
            <v>96600011490709216615000</v>
          </cell>
          <cell r="E4393" t="str">
            <v>ONT</v>
          </cell>
          <cell r="F4393" t="str">
            <v>9660001149</v>
          </cell>
          <cell r="G4393" t="str">
            <v>07092166</v>
          </cell>
          <cell r="H4393">
            <v>530</v>
          </cell>
          <cell r="I4393" t="str">
            <v>Chip Thick Film Resistor 0.25W 5.1ohm 5</v>
          </cell>
          <cell r="J4393">
            <v>15000</v>
          </cell>
          <cell r="K4393">
            <v>1E-3</v>
          </cell>
          <cell r="L4393">
            <v>15</v>
          </cell>
          <cell r="M4393" t="str">
            <v>451U</v>
          </cell>
          <cell r="N4393">
            <v>44757</v>
          </cell>
          <cell r="O4393" t="str">
            <v>EMS02Q20000636HWA0012K</v>
          </cell>
          <cell r="P4393" t="str">
            <v>HWC2022072795168</v>
          </cell>
          <cell r="Q4393">
            <v>44769</v>
          </cell>
          <cell r="R4393" t="str">
            <v>AHW-60855I22</v>
          </cell>
          <cell r="S4393">
            <v>44790</v>
          </cell>
          <cell r="T4393">
            <v>44795</v>
          </cell>
          <cell r="U4393" t="str">
            <v>AIR</v>
          </cell>
          <cell r="V4393" t="str">
            <v>Delivered</v>
          </cell>
          <cell r="W4393" t="str">
            <v>02312VMP-2</v>
          </cell>
          <cell r="X4393">
            <v>44805</v>
          </cell>
          <cell r="AA4393" t="str">
            <v>EMS02Q20000636HWA0012K</v>
          </cell>
          <cell r="AB4393" t="b">
            <v>1</v>
          </cell>
          <cell r="AC4393">
            <v>44757</v>
          </cell>
        </row>
        <row r="4394">
          <cell r="A4394" t="str">
            <v>9660001149070923928000EMS02Q20000636HWA0012K</v>
          </cell>
          <cell r="B4394" t="e">
            <v>#N/A</v>
          </cell>
          <cell r="C4394" t="str">
            <v>9660001149540</v>
          </cell>
          <cell r="D4394" t="str">
            <v>9660001149070923928000</v>
          </cell>
          <cell r="E4394" t="str">
            <v>ONT</v>
          </cell>
          <cell r="F4394" t="str">
            <v>9660001149</v>
          </cell>
          <cell r="G4394" t="str">
            <v>07092392</v>
          </cell>
          <cell r="H4394">
            <v>540</v>
          </cell>
          <cell r="I4394" t="str">
            <v>Chip Thick Film Resistor,0.0625W,20ohm,+</v>
          </cell>
          <cell r="J4394">
            <v>8000</v>
          </cell>
          <cell r="K4394">
            <v>5.0000000000000001E-4</v>
          </cell>
          <cell r="L4394">
            <v>4</v>
          </cell>
          <cell r="M4394" t="str">
            <v>451U</v>
          </cell>
          <cell r="N4394">
            <v>44757</v>
          </cell>
          <cell r="O4394" t="str">
            <v>EMS02Q20000636HWA0012K</v>
          </cell>
          <cell r="P4394" t="str">
            <v>HWC2022072795168</v>
          </cell>
          <cell r="Q4394">
            <v>44769</v>
          </cell>
          <cell r="R4394" t="str">
            <v>AHW-60855I22</v>
          </cell>
          <cell r="S4394">
            <v>44790</v>
          </cell>
          <cell r="T4394">
            <v>44795</v>
          </cell>
          <cell r="U4394" t="str">
            <v>AIR</v>
          </cell>
          <cell r="V4394" t="str">
            <v>Delivered</v>
          </cell>
          <cell r="W4394" t="str">
            <v>02312VMP-2</v>
          </cell>
          <cell r="X4394">
            <v>44805</v>
          </cell>
          <cell r="Y4394" t="str">
            <v>06.07 - qty update</v>
          </cell>
          <cell r="AA4394" t="str">
            <v>EMS02Q20000636HWA0012K</v>
          </cell>
          <cell r="AB4394" t="b">
            <v>1</v>
          </cell>
          <cell r="AC4394">
            <v>44757</v>
          </cell>
        </row>
        <row r="4395">
          <cell r="A4395" t="str">
            <v>96600011490709244030000EMS02Q20000636HWA0012K</v>
          </cell>
          <cell r="B4395" t="e">
            <v>#N/A</v>
          </cell>
          <cell r="C4395" t="str">
            <v>9660001149550</v>
          </cell>
          <cell r="D4395" t="str">
            <v>96600011490709244030000</v>
          </cell>
          <cell r="E4395" t="str">
            <v>ONT</v>
          </cell>
          <cell r="F4395" t="str">
            <v>9660001149</v>
          </cell>
          <cell r="G4395" t="str">
            <v>07092440</v>
          </cell>
          <cell r="H4395">
            <v>550</v>
          </cell>
          <cell r="I4395" t="str">
            <v>Chip Thick Film Resistor 0.5W 22.1ohm 1%</v>
          </cell>
          <cell r="J4395">
            <v>30000</v>
          </cell>
          <cell r="K4395">
            <v>1.18E-2</v>
          </cell>
          <cell r="L4395">
            <v>354</v>
          </cell>
          <cell r="M4395" t="str">
            <v>451U</v>
          </cell>
          <cell r="N4395">
            <v>44757</v>
          </cell>
          <cell r="O4395" t="str">
            <v>EMS02Q20000636HWA0012K</v>
          </cell>
          <cell r="P4395" t="str">
            <v>HWC2022072795168</v>
          </cell>
          <cell r="Q4395">
            <v>44769</v>
          </cell>
          <cell r="R4395" t="str">
            <v>AHW-60855I22</v>
          </cell>
          <cell r="S4395">
            <v>44790</v>
          </cell>
          <cell r="T4395">
            <v>44795</v>
          </cell>
          <cell r="U4395" t="str">
            <v>AIR</v>
          </cell>
          <cell r="V4395" t="str">
            <v>Delivered</v>
          </cell>
          <cell r="W4395" t="str">
            <v>02312VMP-2</v>
          </cell>
          <cell r="X4395">
            <v>44805</v>
          </cell>
          <cell r="Y4395" t="str">
            <v>06.07 - qty update</v>
          </cell>
          <cell r="AA4395" t="str">
            <v>EMS02Q20000636HWA0012K</v>
          </cell>
          <cell r="AB4395" t="b">
            <v>1</v>
          </cell>
          <cell r="AC4395">
            <v>44757</v>
          </cell>
        </row>
        <row r="4396">
          <cell r="A4396" t="str">
            <v>96600011490709245640000EMS02Q20000636HWA0012K</v>
          </cell>
          <cell r="B4396" t="e">
            <v>#N/A</v>
          </cell>
          <cell r="C4396" t="str">
            <v>9660001149560</v>
          </cell>
          <cell r="D4396" t="str">
            <v>96600011490709245640000</v>
          </cell>
          <cell r="E4396" t="str">
            <v>ONT</v>
          </cell>
          <cell r="F4396" t="str">
            <v>9660001149</v>
          </cell>
          <cell r="G4396" t="str">
            <v>07092456</v>
          </cell>
          <cell r="H4396">
            <v>560</v>
          </cell>
          <cell r="I4396" t="str">
            <v>Chip Thick Film Resistor 1/20W 1000ohm 1</v>
          </cell>
          <cell r="J4396">
            <v>40000</v>
          </cell>
          <cell r="K4396">
            <v>2.9999999999999997E-4</v>
          </cell>
          <cell r="L4396">
            <v>11.999999999999998</v>
          </cell>
          <cell r="M4396" t="str">
            <v>451U</v>
          </cell>
          <cell r="N4396">
            <v>44757</v>
          </cell>
          <cell r="O4396" t="str">
            <v>EMS02Q20000636HWA0012K</v>
          </cell>
          <cell r="P4396" t="str">
            <v>HWC2022072795168</v>
          </cell>
          <cell r="Q4396">
            <v>44769</v>
          </cell>
          <cell r="R4396" t="str">
            <v>AHW-60855I22</v>
          </cell>
          <cell r="S4396">
            <v>44790</v>
          </cell>
          <cell r="T4396">
            <v>44795</v>
          </cell>
          <cell r="U4396" t="str">
            <v>AIR</v>
          </cell>
          <cell r="V4396" t="str">
            <v>Delivered</v>
          </cell>
          <cell r="W4396" t="str">
            <v>02312VMP-2</v>
          </cell>
          <cell r="X4396">
            <v>44805</v>
          </cell>
          <cell r="Y4396" t="str">
            <v>06.07 - qty update</v>
          </cell>
          <cell r="AA4396" t="str">
            <v>EMS02Q20000636HWA0012K</v>
          </cell>
          <cell r="AB4396" t="b">
            <v>1</v>
          </cell>
          <cell r="AC4396">
            <v>44757</v>
          </cell>
        </row>
        <row r="4397">
          <cell r="A4397" t="str">
            <v>966000114907092657450000EMS02Q20000636HWA0012K</v>
          </cell>
          <cell r="B4397" t="e">
            <v>#N/A</v>
          </cell>
          <cell r="C4397" t="str">
            <v>9660001149570</v>
          </cell>
          <cell r="D4397" t="str">
            <v>966000114907092657450000</v>
          </cell>
          <cell r="E4397" t="str">
            <v>ONT</v>
          </cell>
          <cell r="F4397" t="str">
            <v>9660001149</v>
          </cell>
          <cell r="G4397" t="str">
            <v>07092657</v>
          </cell>
          <cell r="H4397">
            <v>570</v>
          </cell>
          <cell r="I4397" t="str">
            <v>Chip Thick Film Resistor 0.05W 33ohm 5%</v>
          </cell>
          <cell r="J4397">
            <v>450000</v>
          </cell>
          <cell r="K4397">
            <v>2.9999999999999997E-4</v>
          </cell>
          <cell r="L4397">
            <v>135</v>
          </cell>
          <cell r="M4397" t="str">
            <v>451U</v>
          </cell>
          <cell r="N4397">
            <v>44757</v>
          </cell>
          <cell r="O4397" t="str">
            <v>EMS02Q20000636HWA0012K</v>
          </cell>
          <cell r="P4397" t="str">
            <v>HWC2022072795168</v>
          </cell>
          <cell r="Q4397">
            <v>44769</v>
          </cell>
          <cell r="R4397" t="str">
            <v>AHW-60855I22</v>
          </cell>
          <cell r="S4397">
            <v>44790</v>
          </cell>
          <cell r="T4397">
            <v>44795</v>
          </cell>
          <cell r="U4397" t="str">
            <v>AIR</v>
          </cell>
          <cell r="V4397" t="str">
            <v>Delivered</v>
          </cell>
          <cell r="W4397" t="str">
            <v>02312VMP-2</v>
          </cell>
          <cell r="X4397">
            <v>44805</v>
          </cell>
          <cell r="Y4397" t="str">
            <v>06.07 - qty update</v>
          </cell>
          <cell r="AA4397" t="str">
            <v>EMS02Q20000636HWA0012K</v>
          </cell>
          <cell r="AB4397" t="b">
            <v>1</v>
          </cell>
          <cell r="AC4397">
            <v>44757</v>
          </cell>
        </row>
        <row r="4398">
          <cell r="A4398" t="str">
            <v>96600011490709268090000EMS02Q20000636HWA0012K</v>
          </cell>
          <cell r="B4398" t="e">
            <v>#N/A</v>
          </cell>
          <cell r="C4398" t="str">
            <v>9660001149580</v>
          </cell>
          <cell r="D4398" t="str">
            <v>96600011490709268090000</v>
          </cell>
          <cell r="E4398" t="str">
            <v>ONT</v>
          </cell>
          <cell r="F4398" t="str">
            <v>9660001149</v>
          </cell>
          <cell r="G4398" t="str">
            <v>07092680</v>
          </cell>
          <cell r="H4398">
            <v>580</v>
          </cell>
          <cell r="I4398" t="str">
            <v>Chip Thick Film Resistor 0.05W 200ohm 1%</v>
          </cell>
          <cell r="J4398">
            <v>90000</v>
          </cell>
          <cell r="K4398">
            <v>5.0000000000000001E-4</v>
          </cell>
          <cell r="L4398">
            <v>45</v>
          </cell>
          <cell r="M4398" t="str">
            <v>451U</v>
          </cell>
          <cell r="N4398">
            <v>44757</v>
          </cell>
          <cell r="O4398" t="str">
            <v>EMS02Q20000636HWA0012K</v>
          </cell>
          <cell r="P4398" t="str">
            <v>HWC2022072795168</v>
          </cell>
          <cell r="Q4398">
            <v>44769</v>
          </cell>
          <cell r="R4398" t="str">
            <v>AHW-60855I22</v>
          </cell>
          <cell r="S4398">
            <v>44790</v>
          </cell>
          <cell r="T4398">
            <v>44795</v>
          </cell>
          <cell r="U4398" t="str">
            <v>AIR</v>
          </cell>
          <cell r="V4398" t="str">
            <v>Delivered</v>
          </cell>
          <cell r="W4398" t="str">
            <v>02312VMP-2</v>
          </cell>
          <cell r="X4398">
            <v>44805</v>
          </cell>
          <cell r="AA4398" t="str">
            <v>EMS02Q20000636HWA0012K</v>
          </cell>
          <cell r="AB4398" t="b">
            <v>1</v>
          </cell>
          <cell r="AC4398">
            <v>44757</v>
          </cell>
        </row>
        <row r="4399">
          <cell r="A4399" t="str">
            <v>96600011490801043016000EMS02Q20000636HWA0012K</v>
          </cell>
          <cell r="B4399" t="e">
            <v>#N/A</v>
          </cell>
          <cell r="C4399" t="str">
            <v>9660001149590</v>
          </cell>
          <cell r="D4399" t="str">
            <v>96600011490801043016000</v>
          </cell>
          <cell r="E4399" t="str">
            <v>ONT</v>
          </cell>
          <cell r="F4399" t="str">
            <v>9660001149</v>
          </cell>
          <cell r="G4399" t="str">
            <v>08010430</v>
          </cell>
          <cell r="H4399">
            <v>590</v>
          </cell>
          <cell r="I4399" t="str">
            <v>Non-Solid THT Aluminium Capacitor,16V,10</v>
          </cell>
          <cell r="J4399">
            <v>16000</v>
          </cell>
          <cell r="K4399">
            <v>5.4399999999999997E-2</v>
          </cell>
          <cell r="L4399">
            <v>870.4</v>
          </cell>
          <cell r="M4399" t="str">
            <v>451U</v>
          </cell>
          <cell r="N4399">
            <v>44757</v>
          </cell>
          <cell r="O4399" t="str">
            <v>EMS02Q20000636HWA0012K</v>
          </cell>
          <cell r="P4399" t="str">
            <v>HWC2022072795168</v>
          </cell>
          <cell r="Q4399">
            <v>44769</v>
          </cell>
          <cell r="R4399" t="str">
            <v>AHW-60855I22</v>
          </cell>
          <cell r="S4399">
            <v>44790</v>
          </cell>
          <cell r="T4399">
            <v>44795</v>
          </cell>
          <cell r="U4399" t="str">
            <v>AIR</v>
          </cell>
          <cell r="V4399" t="str">
            <v>Delivered</v>
          </cell>
          <cell r="W4399" t="str">
            <v>02312VMP-2</v>
          </cell>
          <cell r="X4399">
            <v>44805</v>
          </cell>
          <cell r="Y4399" t="str">
            <v>06.07 - qty update</v>
          </cell>
          <cell r="AA4399" t="str">
            <v>EMS02Q20000636HWA0012K</v>
          </cell>
          <cell r="AB4399" t="b">
            <v>1</v>
          </cell>
          <cell r="AC4399">
            <v>44757</v>
          </cell>
        </row>
        <row r="4400">
          <cell r="A4400" t="str">
            <v>96600011490801044810000EMS02Q20000636HWA0012K</v>
          </cell>
          <cell r="B4400" t="e">
            <v>#N/A</v>
          </cell>
          <cell r="C4400" t="str">
            <v>9660001149600</v>
          </cell>
          <cell r="D4400" t="str">
            <v>96600011490801044810000</v>
          </cell>
          <cell r="E4400" t="str">
            <v>ONT</v>
          </cell>
          <cell r="F4400" t="str">
            <v>9660001149</v>
          </cell>
          <cell r="G4400" t="str">
            <v>08010448</v>
          </cell>
          <cell r="H4400">
            <v>600</v>
          </cell>
          <cell r="I4400" t="str">
            <v>Non-Solid THT Aluminium Capacitor 16V 47</v>
          </cell>
          <cell r="J4400">
            <v>10000</v>
          </cell>
          <cell r="K4400">
            <v>3.0300000000000001E-2</v>
          </cell>
          <cell r="L4400">
            <v>303</v>
          </cell>
          <cell r="M4400" t="str">
            <v>451U</v>
          </cell>
          <cell r="N4400">
            <v>44757</v>
          </cell>
          <cell r="O4400" t="str">
            <v>EMS02Q20000636HWA0012K</v>
          </cell>
          <cell r="P4400" t="str">
            <v>HWC2022072795168</v>
          </cell>
          <cell r="Q4400">
            <v>44769</v>
          </cell>
          <cell r="R4400" t="str">
            <v>AHW-60855I22</v>
          </cell>
          <cell r="S4400">
            <v>44790</v>
          </cell>
          <cell r="T4400">
            <v>44795</v>
          </cell>
          <cell r="U4400" t="str">
            <v>AIR</v>
          </cell>
          <cell r="V4400" t="str">
            <v>Delivered</v>
          </cell>
          <cell r="W4400" t="str">
            <v>02312VMP-2</v>
          </cell>
          <cell r="X4400">
            <v>44805</v>
          </cell>
          <cell r="AA4400" t="str">
            <v>EMS02Q20000636HWA0012K</v>
          </cell>
          <cell r="AB4400" t="b">
            <v>1</v>
          </cell>
          <cell r="AC4400">
            <v>44757</v>
          </cell>
        </row>
        <row r="4401">
          <cell r="A4401" t="str">
            <v>96600011490801048132000EMS02Q20000636HWA0011K</v>
          </cell>
          <cell r="B4401" t="e">
            <v>#N/A</v>
          </cell>
          <cell r="C4401" t="str">
            <v>9660001149610</v>
          </cell>
          <cell r="D4401" t="str">
            <v>96600011490801048132000</v>
          </cell>
          <cell r="E4401" t="str">
            <v>ONT</v>
          </cell>
          <cell r="F4401" t="str">
            <v>9660001149</v>
          </cell>
          <cell r="G4401" t="str">
            <v>08010481</v>
          </cell>
          <cell r="H4401">
            <v>610</v>
          </cell>
          <cell r="I4401" t="str">
            <v>Non-Solid THT Aluminium Capacitor 100V 1</v>
          </cell>
          <cell r="J4401">
            <v>32000</v>
          </cell>
          <cell r="K4401">
            <v>1.89E-2</v>
          </cell>
          <cell r="L4401">
            <v>604.79999999999995</v>
          </cell>
          <cell r="M4401" t="str">
            <v>451U</v>
          </cell>
          <cell r="N4401">
            <v>44756</v>
          </cell>
          <cell r="O4401" t="str">
            <v>EMS02Q20000636HWA0011K</v>
          </cell>
          <cell r="P4401" t="str">
            <v>HWC2022072693374</v>
          </cell>
          <cell r="Q4401">
            <v>44768</v>
          </cell>
          <cell r="R4401" t="str">
            <v>AHW-60854I22</v>
          </cell>
          <cell r="S4401">
            <v>44787</v>
          </cell>
          <cell r="T4401">
            <v>44789</v>
          </cell>
          <cell r="U4401" t="str">
            <v>AIR</v>
          </cell>
          <cell r="V4401" t="str">
            <v>Delivered</v>
          </cell>
          <cell r="W4401" t="str">
            <v>02312VMP-2</v>
          </cell>
          <cell r="X4401">
            <v>44805</v>
          </cell>
          <cell r="Y4401" t="str">
            <v>06.07 - qty update</v>
          </cell>
          <cell r="AA4401" t="str">
            <v>EMS02Q20000636HWA0011K</v>
          </cell>
          <cell r="AB4401" t="b">
            <v>1</v>
          </cell>
          <cell r="AC4401">
            <v>44756</v>
          </cell>
        </row>
        <row r="4402">
          <cell r="A4402" t="str">
            <v>966000114908070493128000EMS02Q20000636HWA0011K</v>
          </cell>
          <cell r="B4402" t="e">
            <v>#N/A</v>
          </cell>
          <cell r="C4402" t="str">
            <v>9660001149620</v>
          </cell>
          <cell r="D4402" t="str">
            <v>966000114908070493128000</v>
          </cell>
          <cell r="E4402" t="str">
            <v>ONT</v>
          </cell>
          <cell r="F4402" t="str">
            <v>9660001149</v>
          </cell>
          <cell r="G4402" t="str">
            <v>08070493</v>
          </cell>
          <cell r="H4402">
            <v>620</v>
          </cell>
          <cell r="I4402" t="str">
            <v>Chip Multilayer Ceramic Capacitor 100V 0</v>
          </cell>
          <cell r="J4402">
            <v>128000</v>
          </cell>
          <cell r="K4402">
            <v>1.8E-3</v>
          </cell>
          <cell r="L4402">
            <v>230.4</v>
          </cell>
          <cell r="M4402" t="str">
            <v>451U</v>
          </cell>
          <cell r="N4402">
            <v>44756</v>
          </cell>
          <cell r="O4402" t="str">
            <v>EMS02Q20000636HWA0011K</v>
          </cell>
          <cell r="P4402" t="str">
            <v>HWC2022072693374</v>
          </cell>
          <cell r="Q4402">
            <v>44768</v>
          </cell>
          <cell r="R4402" t="str">
            <v>AHW-60854I22</v>
          </cell>
          <cell r="S4402">
            <v>44787</v>
          </cell>
          <cell r="T4402">
            <v>44789</v>
          </cell>
          <cell r="U4402" t="str">
            <v>AIR</v>
          </cell>
          <cell r="V4402" t="str">
            <v>Delivered</v>
          </cell>
          <cell r="W4402" t="str">
            <v>02312VMP-2</v>
          </cell>
          <cell r="X4402">
            <v>44805</v>
          </cell>
          <cell r="Y4402" t="str">
            <v>06.07 - qty update</v>
          </cell>
          <cell r="AA4402" t="str">
            <v>EMS02Q20000636HWA0011K</v>
          </cell>
          <cell r="AB4402" t="b">
            <v>1</v>
          </cell>
          <cell r="AC4402">
            <v>44756</v>
          </cell>
        </row>
        <row r="4403">
          <cell r="A4403" t="str">
            <v>966000114908070531110000EMS02Q20000636HWA0011K</v>
          </cell>
          <cell r="B4403" t="e">
            <v>#N/A</v>
          </cell>
          <cell r="C4403" t="str">
            <v>9660001149630</v>
          </cell>
          <cell r="D4403" t="str">
            <v>966000114908070531110000</v>
          </cell>
          <cell r="E4403" t="str">
            <v>ONT</v>
          </cell>
          <cell r="F4403" t="str">
            <v>9660001149</v>
          </cell>
          <cell r="G4403" t="str">
            <v>08070531</v>
          </cell>
          <cell r="H4403">
            <v>630</v>
          </cell>
          <cell r="I4403" t="str">
            <v>Chip Ceramic Capacitor,50V,1000pF,+/-10%</v>
          </cell>
          <cell r="J4403">
            <v>110000</v>
          </cell>
          <cell r="K4403">
            <v>4.0000000000000002E-4</v>
          </cell>
          <cell r="L4403">
            <v>44</v>
          </cell>
          <cell r="M4403" t="str">
            <v>451U</v>
          </cell>
          <cell r="N4403">
            <v>44756</v>
          </cell>
          <cell r="O4403" t="str">
            <v>EMS02Q20000636HWA0011K</v>
          </cell>
          <cell r="P4403" t="str">
            <v>HWC2022072693374</v>
          </cell>
          <cell r="Q4403">
            <v>44768</v>
          </cell>
          <cell r="R4403" t="str">
            <v>AHW-60854I22</v>
          </cell>
          <cell r="S4403">
            <v>44787</v>
          </cell>
          <cell r="T4403">
            <v>44789</v>
          </cell>
          <cell r="U4403" t="str">
            <v>AIR</v>
          </cell>
          <cell r="V4403" t="str">
            <v>Delivered</v>
          </cell>
          <cell r="W4403" t="str">
            <v>02312VMP-2</v>
          </cell>
          <cell r="X4403">
            <v>44805</v>
          </cell>
          <cell r="AA4403" t="str">
            <v>EMS02Q20000636HWA0011K</v>
          </cell>
          <cell r="AB4403" t="b">
            <v>1</v>
          </cell>
          <cell r="AC4403">
            <v>44756</v>
          </cell>
        </row>
        <row r="4404">
          <cell r="A4404" t="str">
            <v>96600011490807055420000EMS02Q20000636HWA0011K</v>
          </cell>
          <cell r="B4404" t="e">
            <v>#N/A</v>
          </cell>
          <cell r="C4404" t="str">
            <v>9660001149640</v>
          </cell>
          <cell r="D4404" t="str">
            <v>96600011490807055420000</v>
          </cell>
          <cell r="E4404" t="str">
            <v>ONT</v>
          </cell>
          <cell r="F4404" t="str">
            <v>9660001149</v>
          </cell>
          <cell r="G4404" t="str">
            <v>08070554</v>
          </cell>
          <cell r="H4404">
            <v>640</v>
          </cell>
          <cell r="I4404" t="str">
            <v>Chip Multilayer Ceramic Capacitor 50V 22</v>
          </cell>
          <cell r="J4404">
            <v>20000</v>
          </cell>
          <cell r="K4404">
            <v>6.9999999999999999E-4</v>
          </cell>
          <cell r="L4404">
            <v>14</v>
          </cell>
          <cell r="M4404" t="str">
            <v>451U</v>
          </cell>
          <cell r="N4404">
            <v>44756</v>
          </cell>
          <cell r="O4404" t="str">
            <v>EMS02Q20000636HWA0011K</v>
          </cell>
          <cell r="P4404" t="str">
            <v>HWC2022072693374</v>
          </cell>
          <cell r="Q4404">
            <v>44768</v>
          </cell>
          <cell r="R4404" t="str">
            <v>AHW-60854I22</v>
          </cell>
          <cell r="S4404">
            <v>44787</v>
          </cell>
          <cell r="T4404">
            <v>44789</v>
          </cell>
          <cell r="U4404" t="str">
            <v>AIR</v>
          </cell>
          <cell r="V4404" t="str">
            <v>Delivered</v>
          </cell>
          <cell r="W4404" t="str">
            <v>02312VMP-2</v>
          </cell>
          <cell r="X4404">
            <v>44805</v>
          </cell>
          <cell r="AA4404" t="str">
            <v>EMS02Q20000636HWA0011K</v>
          </cell>
          <cell r="AB4404" t="b">
            <v>1</v>
          </cell>
          <cell r="AC4404">
            <v>44756</v>
          </cell>
        </row>
        <row r="4405">
          <cell r="A4405" t="str">
            <v>96600011490807060620000EMS02Q20000636HWA0011K</v>
          </cell>
          <cell r="B4405" t="e">
            <v>#N/A</v>
          </cell>
          <cell r="C4405" t="str">
            <v>9660001149650</v>
          </cell>
          <cell r="D4405" t="str">
            <v>96600011490807060620000</v>
          </cell>
          <cell r="E4405" t="str">
            <v>ONT</v>
          </cell>
          <cell r="F4405" t="str">
            <v>9660001149</v>
          </cell>
          <cell r="G4405" t="str">
            <v>08070606</v>
          </cell>
          <cell r="H4405">
            <v>650</v>
          </cell>
          <cell r="I4405" t="str">
            <v>Chip Multilayer Ceramic Capacitor,50V,56</v>
          </cell>
          <cell r="J4405">
            <v>20000</v>
          </cell>
          <cell r="K4405">
            <v>5.0000000000000001E-4</v>
          </cell>
          <cell r="L4405">
            <v>10</v>
          </cell>
          <cell r="M4405" t="str">
            <v>451U</v>
          </cell>
          <cell r="N4405">
            <v>44756</v>
          </cell>
          <cell r="O4405" t="str">
            <v>EMS02Q20000636HWA0011K</v>
          </cell>
          <cell r="P4405" t="str">
            <v>HWC2022072693374</v>
          </cell>
          <cell r="Q4405">
            <v>44768</v>
          </cell>
          <cell r="R4405" t="str">
            <v>AHW-60854I22</v>
          </cell>
          <cell r="S4405">
            <v>44787</v>
          </cell>
          <cell r="T4405">
            <v>44789</v>
          </cell>
          <cell r="U4405" t="str">
            <v>AIR</v>
          </cell>
          <cell r="V4405" t="str">
            <v>Delivered</v>
          </cell>
          <cell r="W4405" t="str">
            <v>02312VMP-2</v>
          </cell>
          <cell r="X4405">
            <v>44805</v>
          </cell>
          <cell r="AA4405" t="str">
            <v>EMS02Q20000636HWA0011K</v>
          </cell>
          <cell r="AB4405" t="b">
            <v>1</v>
          </cell>
          <cell r="AC4405">
            <v>44756</v>
          </cell>
        </row>
        <row r="4406">
          <cell r="A4406" t="str">
            <v>966000114908070636130000EMS02Q20000636HWA0011K</v>
          </cell>
          <cell r="B4406" t="e">
            <v>#N/A</v>
          </cell>
          <cell r="C4406" t="str">
            <v>9660001149660</v>
          </cell>
          <cell r="D4406" t="str">
            <v>966000114908070636130000</v>
          </cell>
          <cell r="E4406" t="str">
            <v>ONT</v>
          </cell>
          <cell r="F4406" t="str">
            <v>9660001149</v>
          </cell>
          <cell r="G4406" t="str">
            <v>08070636</v>
          </cell>
          <cell r="H4406">
            <v>660</v>
          </cell>
          <cell r="I4406" t="str">
            <v>Chip Multilayer Ceramic Capacitor,50V,3p</v>
          </cell>
          <cell r="J4406">
            <v>130000</v>
          </cell>
          <cell r="K4406">
            <v>6.9999999999999999E-4</v>
          </cell>
          <cell r="L4406">
            <v>91</v>
          </cell>
          <cell r="M4406" t="str">
            <v>451U</v>
          </cell>
          <cell r="N4406">
            <v>44756</v>
          </cell>
          <cell r="O4406" t="str">
            <v>EMS02Q20000636HWA0011K</v>
          </cell>
          <cell r="P4406" t="str">
            <v>HWC2022072693374</v>
          </cell>
          <cell r="Q4406">
            <v>44768</v>
          </cell>
          <cell r="R4406" t="str">
            <v>AHW-60854I22</v>
          </cell>
          <cell r="S4406">
            <v>44787</v>
          </cell>
          <cell r="T4406">
            <v>44789</v>
          </cell>
          <cell r="U4406" t="str">
            <v>AIR</v>
          </cell>
          <cell r="V4406" t="str">
            <v>Delivered</v>
          </cell>
          <cell r="W4406" t="str">
            <v>02312VMP-2</v>
          </cell>
          <cell r="X4406">
            <v>44805</v>
          </cell>
          <cell r="AA4406" t="str">
            <v>EMS02Q20000636HWA0011K</v>
          </cell>
          <cell r="AB4406" t="b">
            <v>1</v>
          </cell>
          <cell r="AC4406">
            <v>44756</v>
          </cell>
        </row>
        <row r="4407">
          <cell r="A4407" t="str">
            <v>96600011490807066710000EMS02Q20000636HWA0011K</v>
          </cell>
          <cell r="B4407" t="e">
            <v>#N/A</v>
          </cell>
          <cell r="C4407" t="str">
            <v>9660001149670</v>
          </cell>
          <cell r="D4407" t="str">
            <v>96600011490807066710000</v>
          </cell>
          <cell r="E4407" t="str">
            <v>ONT</v>
          </cell>
          <cell r="F4407" t="str">
            <v>9660001149</v>
          </cell>
          <cell r="G4407" t="str">
            <v>08070667</v>
          </cell>
          <cell r="H4407">
            <v>670</v>
          </cell>
          <cell r="I4407" t="str">
            <v>SMD Ceramic Capacitor,6.3V,2200nF,+/-20p</v>
          </cell>
          <cell r="J4407">
            <v>10000</v>
          </cell>
          <cell r="K4407">
            <v>1.4E-3</v>
          </cell>
          <cell r="L4407">
            <v>14</v>
          </cell>
          <cell r="M4407" t="str">
            <v>451U</v>
          </cell>
          <cell r="N4407">
            <v>44756</v>
          </cell>
          <cell r="O4407" t="str">
            <v>EMS02Q20000636HWA0011K</v>
          </cell>
          <cell r="P4407" t="str">
            <v>HWC2022072693374</v>
          </cell>
          <cell r="Q4407">
            <v>44768</v>
          </cell>
          <cell r="R4407" t="str">
            <v>AHW-60854I22</v>
          </cell>
          <cell r="S4407">
            <v>44787</v>
          </cell>
          <cell r="T4407">
            <v>44789</v>
          </cell>
          <cell r="U4407" t="str">
            <v>AIR</v>
          </cell>
          <cell r="V4407" t="str">
            <v>Delivered</v>
          </cell>
          <cell r="W4407" t="str">
            <v>02312VMP-2</v>
          </cell>
          <cell r="X4407">
            <v>44805</v>
          </cell>
          <cell r="AA4407" t="str">
            <v>EMS02Q20000636HWA0011K</v>
          </cell>
          <cell r="AB4407" t="b">
            <v>1</v>
          </cell>
          <cell r="AC4407">
            <v>44756</v>
          </cell>
        </row>
        <row r="4408">
          <cell r="A4408" t="str">
            <v>96600011490807069515000EMS02Q20000636HWA0011K</v>
          </cell>
          <cell r="B4408" t="e">
            <v>#N/A</v>
          </cell>
          <cell r="C4408" t="str">
            <v>9660001149680</v>
          </cell>
          <cell r="D4408" t="str">
            <v>96600011490807069515000</v>
          </cell>
          <cell r="E4408" t="str">
            <v>ONT</v>
          </cell>
          <cell r="F4408" t="str">
            <v>9660001149</v>
          </cell>
          <cell r="G4408" t="str">
            <v>08070695</v>
          </cell>
          <cell r="H4408">
            <v>680</v>
          </cell>
          <cell r="I4408" t="str">
            <v>SMD Ceramic Capacitor 25V 0.022nF +/-5%</v>
          </cell>
          <cell r="J4408">
            <v>15000</v>
          </cell>
          <cell r="K4408">
            <v>6.9999999999999999E-4</v>
          </cell>
          <cell r="L4408">
            <v>10.5</v>
          </cell>
          <cell r="M4408" t="str">
            <v>451U</v>
          </cell>
          <cell r="N4408">
            <v>44756</v>
          </cell>
          <cell r="O4408" t="str">
            <v>EMS02Q20000636HWA0011K</v>
          </cell>
          <cell r="P4408" t="str">
            <v>HWC2022072693374</v>
          </cell>
          <cell r="Q4408">
            <v>44768</v>
          </cell>
          <cell r="R4408" t="str">
            <v>AHW-60854I22</v>
          </cell>
          <cell r="S4408">
            <v>44787</v>
          </cell>
          <cell r="T4408">
            <v>44789</v>
          </cell>
          <cell r="U4408" t="str">
            <v>AIR</v>
          </cell>
          <cell r="V4408" t="str">
            <v>Delivered</v>
          </cell>
          <cell r="W4408" t="str">
            <v>02312VMP-2</v>
          </cell>
          <cell r="X4408">
            <v>44805</v>
          </cell>
          <cell r="AA4408" t="str">
            <v>EMS02Q20000636HWA0011K</v>
          </cell>
          <cell r="AB4408" t="b">
            <v>1</v>
          </cell>
          <cell r="AC4408">
            <v>44756</v>
          </cell>
        </row>
        <row r="4409">
          <cell r="A4409" t="str">
            <v>96600011490807071130000EMS02Q20000636HWA0011K</v>
          </cell>
          <cell r="B4409" t="e">
            <v>#N/A</v>
          </cell>
          <cell r="C4409" t="str">
            <v>9660001149690</v>
          </cell>
          <cell r="D4409" t="str">
            <v>96600011490807071130000</v>
          </cell>
          <cell r="E4409" t="str">
            <v>ONT</v>
          </cell>
          <cell r="F4409" t="str">
            <v>9660001149</v>
          </cell>
          <cell r="G4409" t="str">
            <v>08070711</v>
          </cell>
          <cell r="H4409">
            <v>690</v>
          </cell>
          <cell r="I4409" t="str">
            <v>Chip Multilayer Ceramic Capacitor 16V 2.</v>
          </cell>
          <cell r="J4409">
            <v>30000</v>
          </cell>
          <cell r="K4409">
            <v>5.9999999999999995E-4</v>
          </cell>
          <cell r="L4409">
            <v>18</v>
          </cell>
          <cell r="M4409" t="str">
            <v>451U</v>
          </cell>
          <cell r="N4409">
            <v>44756</v>
          </cell>
          <cell r="O4409" t="str">
            <v>EMS02Q20000636HWA0011K</v>
          </cell>
          <cell r="P4409" t="str">
            <v>HWC2022072693374</v>
          </cell>
          <cell r="Q4409">
            <v>44768</v>
          </cell>
          <cell r="R4409" t="str">
            <v>AHW-60854I22</v>
          </cell>
          <cell r="S4409">
            <v>44787</v>
          </cell>
          <cell r="T4409">
            <v>44789</v>
          </cell>
          <cell r="U4409" t="str">
            <v>AIR</v>
          </cell>
          <cell r="V4409" t="str">
            <v>Delivered</v>
          </cell>
          <cell r="W4409" t="str">
            <v>02312VMP-2</v>
          </cell>
          <cell r="X4409">
            <v>44805</v>
          </cell>
          <cell r="AA4409" t="str">
            <v>EMS02Q20000636HWA0011K</v>
          </cell>
          <cell r="AB4409" t="b">
            <v>1</v>
          </cell>
          <cell r="AC4409">
            <v>44756</v>
          </cell>
        </row>
        <row r="4410">
          <cell r="A4410" t="str">
            <v>96600011490807071215000EMS02Q20000636HWA0011K</v>
          </cell>
          <cell r="B4410" t="e">
            <v>#N/A</v>
          </cell>
          <cell r="C4410" t="str">
            <v>9660001149700</v>
          </cell>
          <cell r="D4410" t="str">
            <v>96600011490807071215000</v>
          </cell>
          <cell r="E4410" t="str">
            <v>ONT</v>
          </cell>
          <cell r="F4410" t="str">
            <v>9660001149</v>
          </cell>
          <cell r="G4410" t="str">
            <v>08070712</v>
          </cell>
          <cell r="H4410">
            <v>700</v>
          </cell>
          <cell r="I4410" t="str">
            <v>Chip Multilayer Ceramic Capacitor 25V 0.</v>
          </cell>
          <cell r="J4410">
            <v>15000</v>
          </cell>
          <cell r="K4410">
            <v>5.0000000000000001E-4</v>
          </cell>
          <cell r="L4410">
            <v>7.5</v>
          </cell>
          <cell r="M4410" t="str">
            <v>451U</v>
          </cell>
          <cell r="N4410">
            <v>44756</v>
          </cell>
          <cell r="O4410" t="str">
            <v>EMS02Q20000636HWA0011K</v>
          </cell>
          <cell r="P4410" t="str">
            <v>HWC2022072693374</v>
          </cell>
          <cell r="Q4410">
            <v>44768</v>
          </cell>
          <cell r="R4410" t="str">
            <v>AHW-60854I22</v>
          </cell>
          <cell r="S4410">
            <v>44787</v>
          </cell>
          <cell r="T4410">
            <v>44789</v>
          </cell>
          <cell r="U4410" t="str">
            <v>AIR</v>
          </cell>
          <cell r="V4410" t="str">
            <v>Delivered</v>
          </cell>
          <cell r="W4410" t="str">
            <v>02312VMP-2</v>
          </cell>
          <cell r="X4410">
            <v>44805</v>
          </cell>
          <cell r="AA4410" t="str">
            <v>EMS02Q20000636HWA0011K</v>
          </cell>
          <cell r="AB4410" t="b">
            <v>1</v>
          </cell>
          <cell r="AC4410">
            <v>44756</v>
          </cell>
        </row>
        <row r="4411">
          <cell r="A4411" t="str">
            <v>966000114908070746150000EMS02Q20000636HWA0005K</v>
          </cell>
          <cell r="B4411" t="e">
            <v>#N/A</v>
          </cell>
          <cell r="C4411" t="str">
            <v>9660001149710</v>
          </cell>
          <cell r="D4411" t="str">
            <v>966000114908070746150000</v>
          </cell>
          <cell r="E4411" t="str">
            <v>ONT</v>
          </cell>
          <cell r="F4411" t="str">
            <v>9660001149</v>
          </cell>
          <cell r="G4411" t="str">
            <v>08070746</v>
          </cell>
          <cell r="H4411">
            <v>710</v>
          </cell>
          <cell r="I4411" t="str">
            <v>Chip Ceramic Capacitor 25.0V 0.003nF 0.2</v>
          </cell>
          <cell r="J4411">
            <v>150000</v>
          </cell>
          <cell r="K4411">
            <v>6.9999999999999999E-4</v>
          </cell>
          <cell r="L4411">
            <v>105</v>
          </cell>
          <cell r="M4411" t="str">
            <v>451U</v>
          </cell>
          <cell r="N4411">
            <v>44763</v>
          </cell>
          <cell r="O4411" t="str">
            <v>EMS02Q20000636HWA0005K</v>
          </cell>
          <cell r="P4411" t="str">
            <v>HWC2022080100845</v>
          </cell>
          <cell r="Q4411">
            <v>44775</v>
          </cell>
          <cell r="R4411" t="str">
            <v>AHW-60882I22</v>
          </cell>
          <cell r="S4411">
            <v>44793</v>
          </cell>
          <cell r="T4411">
            <v>44799</v>
          </cell>
          <cell r="U4411" t="str">
            <v>AIR</v>
          </cell>
          <cell r="V4411" t="str">
            <v>Delivered</v>
          </cell>
          <cell r="W4411" t="str">
            <v>02312VMP-2</v>
          </cell>
          <cell r="X4411">
            <v>44805</v>
          </cell>
          <cell r="AA4411" t="str">
            <v>EMS02Q20000636HWA0005K</v>
          </cell>
          <cell r="AB4411" t="b">
            <v>1</v>
          </cell>
          <cell r="AC4411">
            <v>44763</v>
          </cell>
        </row>
        <row r="4412">
          <cell r="A4412" t="str">
            <v>96600011490807074760000EMS02Q20000636HWA0005K</v>
          </cell>
          <cell r="B4412" t="e">
            <v>#N/A</v>
          </cell>
          <cell r="C4412" t="str">
            <v>9660001149720</v>
          </cell>
          <cell r="D4412" t="str">
            <v>96600011490807074760000</v>
          </cell>
          <cell r="E4412" t="str">
            <v>ONT</v>
          </cell>
          <cell r="F4412" t="str">
            <v>9660001149</v>
          </cell>
          <cell r="G4412" t="str">
            <v>08070747</v>
          </cell>
          <cell r="H4412">
            <v>720</v>
          </cell>
          <cell r="I4412" t="str">
            <v>Chip Ceramic Capacitor,25.0V,0.0033nF,+/</v>
          </cell>
          <cell r="J4412">
            <v>60000</v>
          </cell>
          <cell r="K4412">
            <v>1.9E-3</v>
          </cell>
          <cell r="L4412">
            <v>114</v>
          </cell>
          <cell r="M4412" t="str">
            <v>451U</v>
          </cell>
          <cell r="N4412">
            <v>44763</v>
          </cell>
          <cell r="O4412" t="str">
            <v>EMS02Q20000636HWA0005K</v>
          </cell>
          <cell r="P4412" t="str">
            <v>HWC2022080100845</v>
          </cell>
          <cell r="Q4412">
            <v>44775</v>
          </cell>
          <cell r="R4412" t="str">
            <v>AHW-60882I22</v>
          </cell>
          <cell r="S4412">
            <v>44793</v>
          </cell>
          <cell r="T4412">
            <v>44799</v>
          </cell>
          <cell r="U4412" t="str">
            <v>AIR</v>
          </cell>
          <cell r="V4412" t="str">
            <v>Delivered</v>
          </cell>
          <cell r="W4412" t="str">
            <v>02312VMP-2</v>
          </cell>
          <cell r="X4412">
            <v>44805</v>
          </cell>
          <cell r="AA4412" t="str">
            <v>EMS02Q20000636HWA0005K</v>
          </cell>
          <cell r="AB4412" t="b">
            <v>1</v>
          </cell>
          <cell r="AC4412">
            <v>44763</v>
          </cell>
        </row>
        <row r="4413">
          <cell r="A4413" t="str">
            <v>966000114908070755140000EMS02Q20000636HWA0005K</v>
          </cell>
          <cell r="B4413" t="e">
            <v>#N/A</v>
          </cell>
          <cell r="C4413" t="str">
            <v>9660001149730</v>
          </cell>
          <cell r="D4413" t="str">
            <v>966000114908070755140000</v>
          </cell>
          <cell r="E4413" t="str">
            <v>ONT</v>
          </cell>
          <cell r="F4413" t="str">
            <v>9660001149</v>
          </cell>
          <cell r="G4413" t="str">
            <v>08070755</v>
          </cell>
          <cell r="H4413">
            <v>730</v>
          </cell>
          <cell r="I4413" t="str">
            <v>SMD Ceramic Capacitor,25V,0.0022nF,+/-0.</v>
          </cell>
          <cell r="J4413">
            <v>140000</v>
          </cell>
          <cell r="K4413">
            <v>5.0000000000000001E-4</v>
          </cell>
          <cell r="L4413">
            <v>70</v>
          </cell>
          <cell r="M4413" t="str">
            <v>451U</v>
          </cell>
          <cell r="N4413">
            <v>44763</v>
          </cell>
          <cell r="O4413" t="str">
            <v>EMS02Q20000636HWA0005K</v>
          </cell>
          <cell r="P4413" t="str">
            <v>HWC2022080100845</v>
          </cell>
          <cell r="Q4413">
            <v>44775</v>
          </cell>
          <cell r="R4413" t="str">
            <v>AHW-60882I22</v>
          </cell>
          <cell r="S4413">
            <v>44793</v>
          </cell>
          <cell r="T4413">
            <v>44799</v>
          </cell>
          <cell r="U4413" t="str">
            <v>AIR</v>
          </cell>
          <cell r="V4413" t="str">
            <v>Delivered</v>
          </cell>
          <cell r="W4413" t="str">
            <v>02312VMP-2</v>
          </cell>
          <cell r="X4413">
            <v>44805</v>
          </cell>
          <cell r="AA4413" t="str">
            <v>EMS02Q20000636HWA0005K</v>
          </cell>
          <cell r="AB4413" t="b">
            <v>1</v>
          </cell>
          <cell r="AC4413">
            <v>44763</v>
          </cell>
        </row>
        <row r="4414">
          <cell r="A4414" t="str">
            <v>96600011490807077830000EMS02Q20000636HWA0005K</v>
          </cell>
          <cell r="B4414" t="e">
            <v>#N/A</v>
          </cell>
          <cell r="C4414" t="str">
            <v>9660001149740</v>
          </cell>
          <cell r="D4414" t="str">
            <v>96600011490807077830000</v>
          </cell>
          <cell r="E4414" t="str">
            <v>ONT</v>
          </cell>
          <cell r="F4414" t="str">
            <v>9660001149</v>
          </cell>
          <cell r="G4414" t="str">
            <v>08070778</v>
          </cell>
          <cell r="H4414">
            <v>740</v>
          </cell>
          <cell r="I4414" t="str">
            <v>Chip Multilayer Ceramic Capacitor,50V,0.</v>
          </cell>
          <cell r="J4414">
            <v>30000</v>
          </cell>
          <cell r="K4414">
            <v>1.8E-3</v>
          </cell>
          <cell r="L4414">
            <v>54</v>
          </cell>
          <cell r="M4414" t="str">
            <v>451U</v>
          </cell>
          <cell r="N4414">
            <v>44763</v>
          </cell>
          <cell r="O4414" t="str">
            <v>EMS02Q20000636HWA0005K</v>
          </cell>
          <cell r="P4414" t="str">
            <v>HWC2022080100845</v>
          </cell>
          <cell r="Q4414">
            <v>44775</v>
          </cell>
          <cell r="R4414" t="str">
            <v>AHW-60882I22</v>
          </cell>
          <cell r="S4414">
            <v>44793</v>
          </cell>
          <cell r="T4414">
            <v>44799</v>
          </cell>
          <cell r="U4414" t="str">
            <v>AIR</v>
          </cell>
          <cell r="V4414" t="str">
            <v>Delivered</v>
          </cell>
          <cell r="W4414" t="str">
            <v>02312VMP-2</v>
          </cell>
          <cell r="X4414">
            <v>44805</v>
          </cell>
          <cell r="AA4414" t="str">
            <v>EMS02Q20000636HWA0005K</v>
          </cell>
          <cell r="AB4414" t="b">
            <v>1</v>
          </cell>
          <cell r="AC4414">
            <v>44763</v>
          </cell>
        </row>
        <row r="4415">
          <cell r="A4415" t="str">
            <v>96600011490807078620000EMS02Q20000636HWA0005K</v>
          </cell>
          <cell r="B4415" t="e">
            <v>#N/A</v>
          </cell>
          <cell r="C4415" t="str">
            <v>9660001149750</v>
          </cell>
          <cell r="D4415" t="str">
            <v>96600011490807078620000</v>
          </cell>
          <cell r="E4415" t="str">
            <v>ONT</v>
          </cell>
          <cell r="F4415" t="str">
            <v>9660001149</v>
          </cell>
          <cell r="G4415" t="str">
            <v>08070786</v>
          </cell>
          <cell r="H4415">
            <v>750</v>
          </cell>
          <cell r="I4415" t="str">
            <v>SMD Ceramic Capacitor,16V,220nF,+/-10%,X</v>
          </cell>
          <cell r="J4415">
            <v>20000</v>
          </cell>
          <cell r="K4415">
            <v>2.7000000000000001E-3</v>
          </cell>
          <cell r="L4415">
            <v>54</v>
          </cell>
          <cell r="M4415" t="str">
            <v>451U</v>
          </cell>
          <cell r="N4415">
            <v>44763</v>
          </cell>
          <cell r="O4415" t="str">
            <v>EMS02Q20000636HWA0005K</v>
          </cell>
          <cell r="P4415" t="str">
            <v>HWC2022080100845</v>
          </cell>
          <cell r="Q4415">
            <v>44775</v>
          </cell>
          <cell r="R4415" t="str">
            <v>AHW-60882I22</v>
          </cell>
          <cell r="S4415">
            <v>44793</v>
          </cell>
          <cell r="T4415">
            <v>44799</v>
          </cell>
          <cell r="U4415" t="str">
            <v>AIR</v>
          </cell>
          <cell r="V4415" t="str">
            <v>Delivered</v>
          </cell>
          <cell r="W4415" t="str">
            <v>02312VMP-2</v>
          </cell>
          <cell r="X4415">
            <v>44805</v>
          </cell>
          <cell r="AA4415" t="str">
            <v>EMS02Q20000636HWA0005K</v>
          </cell>
          <cell r="AB4415" t="b">
            <v>1</v>
          </cell>
          <cell r="AC4415">
            <v>44763</v>
          </cell>
        </row>
        <row r="4416">
          <cell r="A4416" t="str">
            <v>96600011490807078960000EMS02Q20000636HWA0005K</v>
          </cell>
          <cell r="B4416" t="e">
            <v>#N/A</v>
          </cell>
          <cell r="C4416" t="str">
            <v>9660001149760</v>
          </cell>
          <cell r="D4416" t="str">
            <v>96600011490807078960000</v>
          </cell>
          <cell r="E4416" t="str">
            <v>ONT</v>
          </cell>
          <cell r="F4416" t="str">
            <v>9660001149</v>
          </cell>
          <cell r="G4416" t="str">
            <v>08070789</v>
          </cell>
          <cell r="H4416">
            <v>760</v>
          </cell>
          <cell r="I4416" t="str">
            <v>SMD Capacitance 25V 0.0056nF 0.1pF NPO 0</v>
          </cell>
          <cell r="J4416">
            <v>60000</v>
          </cell>
          <cell r="K4416">
            <v>8.9999999999999998E-4</v>
          </cell>
          <cell r="L4416">
            <v>54</v>
          </cell>
          <cell r="M4416" t="str">
            <v>451U</v>
          </cell>
          <cell r="N4416">
            <v>44763</v>
          </cell>
          <cell r="O4416" t="str">
            <v>EMS02Q20000636HWA0005K</v>
          </cell>
          <cell r="P4416" t="str">
            <v>HWC2022080100845</v>
          </cell>
          <cell r="Q4416">
            <v>44775</v>
          </cell>
          <cell r="R4416" t="str">
            <v>AHW-60882I22</v>
          </cell>
          <cell r="S4416">
            <v>44793</v>
          </cell>
          <cell r="T4416">
            <v>44799</v>
          </cell>
          <cell r="U4416" t="str">
            <v>AIR</v>
          </cell>
          <cell r="V4416" t="str">
            <v>Delivered</v>
          </cell>
          <cell r="W4416" t="str">
            <v>02312VMP-2</v>
          </cell>
          <cell r="X4416">
            <v>44805</v>
          </cell>
          <cell r="AA4416" t="str">
            <v>EMS02Q20000636HWA0005K</v>
          </cell>
          <cell r="AB4416" t="b">
            <v>1</v>
          </cell>
          <cell r="AC4416">
            <v>44763</v>
          </cell>
        </row>
        <row r="4417">
          <cell r="A4417" t="str">
            <v>96600011490807081030000EMS02Q20000636HWA0005K</v>
          </cell>
          <cell r="B4417" t="e">
            <v>#N/A</v>
          </cell>
          <cell r="C4417" t="str">
            <v>9660001149770</v>
          </cell>
          <cell r="D4417" t="str">
            <v>96600011490807081030000</v>
          </cell>
          <cell r="E4417" t="str">
            <v>ONT</v>
          </cell>
          <cell r="F4417" t="str">
            <v>9660001149</v>
          </cell>
          <cell r="G4417" t="str">
            <v>08070810</v>
          </cell>
          <cell r="H4417">
            <v>770</v>
          </cell>
          <cell r="I4417" t="str">
            <v>SMD Cermic Capacitor 16V 0.22nF 10% X7R</v>
          </cell>
          <cell r="J4417">
            <v>30000</v>
          </cell>
          <cell r="K4417">
            <v>5.0000000000000001E-4</v>
          </cell>
          <cell r="L4417">
            <v>15</v>
          </cell>
          <cell r="M4417" t="str">
            <v>451U</v>
          </cell>
          <cell r="N4417">
            <v>44763</v>
          </cell>
          <cell r="O4417" t="str">
            <v>EMS02Q20000636HWA0005K</v>
          </cell>
          <cell r="P4417" t="str">
            <v>HWC2022080100845</v>
          </cell>
          <cell r="Q4417">
            <v>44775</v>
          </cell>
          <cell r="R4417" t="str">
            <v>AHW-60882I22</v>
          </cell>
          <cell r="S4417">
            <v>44793</v>
          </cell>
          <cell r="T4417">
            <v>44799</v>
          </cell>
          <cell r="U4417" t="str">
            <v>AIR</v>
          </cell>
          <cell r="V4417" t="str">
            <v>Delivered</v>
          </cell>
          <cell r="W4417" t="str">
            <v>02312VMP-2</v>
          </cell>
          <cell r="X4417">
            <v>44805</v>
          </cell>
          <cell r="AA4417" t="str">
            <v>EMS02Q20000636HWA0005K</v>
          </cell>
          <cell r="AB4417" t="b">
            <v>1</v>
          </cell>
          <cell r="AC4417">
            <v>44763</v>
          </cell>
        </row>
        <row r="4418">
          <cell r="A4418" t="str">
            <v>96600011490807085217500EMS02Q20000636HWA0005K</v>
          </cell>
          <cell r="B4418" t="e">
            <v>#N/A</v>
          </cell>
          <cell r="C4418" t="str">
            <v>9660001149780</v>
          </cell>
          <cell r="D4418" t="str">
            <v>96600011490807085217500</v>
          </cell>
          <cell r="E4418" t="str">
            <v>ONT</v>
          </cell>
          <cell r="F4418" t="str">
            <v>9660001149</v>
          </cell>
          <cell r="G4418" t="str">
            <v>08070852</v>
          </cell>
          <cell r="H4418">
            <v>780</v>
          </cell>
          <cell r="I4418" t="str">
            <v>ChipMultilayerCeramicCapacitor,100V,</v>
          </cell>
          <cell r="J4418">
            <v>17500</v>
          </cell>
          <cell r="K4418">
            <v>1.78E-2</v>
          </cell>
          <cell r="L4418">
            <v>311.5</v>
          </cell>
          <cell r="M4418" t="str">
            <v>451U</v>
          </cell>
          <cell r="N4418">
            <v>44763</v>
          </cell>
          <cell r="O4418" t="str">
            <v>EMS02Q20000636HWA0005K</v>
          </cell>
          <cell r="P4418" t="str">
            <v>HWC2022080100845</v>
          </cell>
          <cell r="Q4418">
            <v>44775</v>
          </cell>
          <cell r="R4418" t="str">
            <v>AHW-60882I22</v>
          </cell>
          <cell r="S4418">
            <v>44793</v>
          </cell>
          <cell r="T4418">
            <v>44799</v>
          </cell>
          <cell r="U4418" t="str">
            <v>AIR</v>
          </cell>
          <cell r="V4418" t="str">
            <v>Delivered</v>
          </cell>
          <cell r="W4418" t="str">
            <v>02312VMP-2</v>
          </cell>
          <cell r="X4418">
            <v>44805</v>
          </cell>
          <cell r="AA4418" t="str">
            <v>EMS02Q20000636HWA0005K</v>
          </cell>
          <cell r="AB4418" t="b">
            <v>1</v>
          </cell>
          <cell r="AC4418">
            <v>44763</v>
          </cell>
        </row>
        <row r="4419">
          <cell r="A4419" t="str">
            <v>96600011490807152330000EMS02Q20000636HWA0005K</v>
          </cell>
          <cell r="B4419" t="e">
            <v>#N/A</v>
          </cell>
          <cell r="C4419" t="str">
            <v>9660001149790</v>
          </cell>
          <cell r="D4419" t="str">
            <v>96600011490807152330000</v>
          </cell>
          <cell r="E4419" t="str">
            <v>ONT</v>
          </cell>
          <cell r="F4419" t="str">
            <v>9660001149</v>
          </cell>
          <cell r="G4419" t="str">
            <v>08071523</v>
          </cell>
          <cell r="H4419">
            <v>790</v>
          </cell>
          <cell r="I4419" t="str">
            <v>SMD Ceramic Capacitor 25V 0.0002nF 0.05p</v>
          </cell>
          <cell r="J4419">
            <v>30000</v>
          </cell>
          <cell r="K4419">
            <v>4.3E-3</v>
          </cell>
          <cell r="L4419">
            <v>129</v>
          </cell>
          <cell r="M4419" t="str">
            <v>451U</v>
          </cell>
          <cell r="N4419">
            <v>44763</v>
          </cell>
          <cell r="O4419" t="str">
            <v>EMS02Q20000636HWA0005K</v>
          </cell>
          <cell r="P4419" t="str">
            <v>HWC2022080100845</v>
          </cell>
          <cell r="Q4419">
            <v>44775</v>
          </cell>
          <cell r="R4419" t="str">
            <v>AHW-60882I22</v>
          </cell>
          <cell r="S4419">
            <v>44793</v>
          </cell>
          <cell r="T4419">
            <v>44799</v>
          </cell>
          <cell r="U4419" t="str">
            <v>AIR</v>
          </cell>
          <cell r="V4419" t="str">
            <v>Delivered</v>
          </cell>
          <cell r="W4419" t="str">
            <v>02312VMP-2</v>
          </cell>
          <cell r="X4419">
            <v>44805</v>
          </cell>
          <cell r="AA4419" t="str">
            <v>EMS02Q20000636HWA0005K</v>
          </cell>
          <cell r="AB4419" t="b">
            <v>1</v>
          </cell>
          <cell r="AC4419">
            <v>44763</v>
          </cell>
        </row>
        <row r="4420">
          <cell r="A4420" t="str">
            <v>96600011490807152430000EMS02Q20000636HWA0005K</v>
          </cell>
          <cell r="B4420" t="e">
            <v>#N/A</v>
          </cell>
          <cell r="C4420" t="str">
            <v>9660001149800</v>
          </cell>
          <cell r="D4420" t="str">
            <v>96600011490807152430000</v>
          </cell>
          <cell r="E4420" t="str">
            <v>ONT</v>
          </cell>
          <cell r="F4420" t="str">
            <v>9660001149</v>
          </cell>
          <cell r="G4420" t="str">
            <v>08071524</v>
          </cell>
          <cell r="H4420">
            <v>800</v>
          </cell>
          <cell r="I4420" t="str">
            <v>SMD Ceramic Capacitor,25V,0.0003nF,+/-0.</v>
          </cell>
          <cell r="J4420">
            <v>30000</v>
          </cell>
          <cell r="K4420">
            <v>4.5999999999999999E-3</v>
          </cell>
          <cell r="L4420">
            <v>138</v>
          </cell>
          <cell r="M4420" t="str">
            <v>451U</v>
          </cell>
          <cell r="N4420">
            <v>44763</v>
          </cell>
          <cell r="O4420" t="str">
            <v>EMS02Q20000636HWA0005K</v>
          </cell>
          <cell r="P4420" t="str">
            <v>HWC2022080100845</v>
          </cell>
          <cell r="Q4420">
            <v>44775</v>
          </cell>
          <cell r="R4420" t="str">
            <v>AHW-60882I22</v>
          </cell>
          <cell r="S4420">
            <v>44793</v>
          </cell>
          <cell r="T4420">
            <v>44799</v>
          </cell>
          <cell r="U4420" t="str">
            <v>AIR</v>
          </cell>
          <cell r="V4420" t="str">
            <v>Delivered</v>
          </cell>
          <cell r="W4420" t="str">
            <v>02312VMP-2</v>
          </cell>
          <cell r="X4420">
            <v>44805</v>
          </cell>
          <cell r="AA4420" t="str">
            <v>EMS02Q20000636HWA0005K</v>
          </cell>
          <cell r="AB4420" t="b">
            <v>1</v>
          </cell>
          <cell r="AC4420">
            <v>44763</v>
          </cell>
        </row>
        <row r="4421">
          <cell r="A4421" t="str">
            <v>96600011490807152560000EMS02Q20000636HWA0013K</v>
          </cell>
          <cell r="B4421" t="e">
            <v>#N/A</v>
          </cell>
          <cell r="C4421" t="str">
            <v>9660001149810</v>
          </cell>
          <cell r="D4421" t="str">
            <v>96600011490807152560000</v>
          </cell>
          <cell r="E4421" t="str">
            <v>ONT</v>
          </cell>
          <cell r="F4421" t="str">
            <v>9660001149</v>
          </cell>
          <cell r="G4421" t="str">
            <v>08071525</v>
          </cell>
          <cell r="H4421">
            <v>810</v>
          </cell>
          <cell r="I4421" t="str">
            <v>SMD Ceramic Capacitor 25V 0.0004nF 0.05p</v>
          </cell>
          <cell r="J4421">
            <v>60000</v>
          </cell>
          <cell r="K4421">
            <v>4.3E-3</v>
          </cell>
          <cell r="L4421">
            <v>258</v>
          </cell>
          <cell r="M4421" t="str">
            <v>451U</v>
          </cell>
          <cell r="N4421">
            <v>44757</v>
          </cell>
          <cell r="O4421" t="str">
            <v>EMS02Q20000636HWA0013K</v>
          </cell>
          <cell r="P4421" t="str">
            <v>HWC2022072998003</v>
          </cell>
          <cell r="Q4421">
            <v>44771</v>
          </cell>
          <cell r="R4421" t="str">
            <v>AHW-60880I22</v>
          </cell>
          <cell r="S4421">
            <v>44790</v>
          </cell>
          <cell r="T4421">
            <v>44792</v>
          </cell>
          <cell r="U4421" t="str">
            <v>AIR</v>
          </cell>
          <cell r="V4421" t="str">
            <v>Delivered</v>
          </cell>
          <cell r="W4421" t="str">
            <v>02312VMP-2</v>
          </cell>
          <cell r="X4421">
            <v>44805</v>
          </cell>
          <cell r="AA4421" t="str">
            <v>EMS02Q20000636HWA0013K</v>
          </cell>
          <cell r="AB4421" t="b">
            <v>1</v>
          </cell>
          <cell r="AC4421">
            <v>44757</v>
          </cell>
        </row>
        <row r="4422">
          <cell r="A4422" t="str">
            <v>96600011490807153990000EMS02Q20000636HWA0013K</v>
          </cell>
          <cell r="B4422" t="e">
            <v>#N/A</v>
          </cell>
          <cell r="C4422" t="str">
            <v>9660001149820</v>
          </cell>
          <cell r="D4422" t="str">
            <v>96600011490807153990000</v>
          </cell>
          <cell r="E4422" t="str">
            <v>ONT</v>
          </cell>
          <cell r="F4422" t="str">
            <v>9660001149</v>
          </cell>
          <cell r="G4422" t="str">
            <v>08071539</v>
          </cell>
          <cell r="H4422">
            <v>820</v>
          </cell>
          <cell r="I4422" t="str">
            <v>SMD Ceramic Capacitor 25V 0.0024nF 0.1pF</v>
          </cell>
          <cell r="J4422">
            <v>90000</v>
          </cell>
          <cell r="K4422">
            <v>1.6999999999999999E-3</v>
          </cell>
          <cell r="L4422">
            <v>153</v>
          </cell>
          <cell r="M4422" t="str">
            <v>451U</v>
          </cell>
          <cell r="N4422">
            <v>44757</v>
          </cell>
          <cell r="O4422" t="str">
            <v>EMS02Q20000636HWA0013K</v>
          </cell>
          <cell r="P4422" t="str">
            <v>HWC2022072998003</v>
          </cell>
          <cell r="Q4422">
            <v>44771</v>
          </cell>
          <cell r="R4422" t="str">
            <v>AHW-60880I22</v>
          </cell>
          <cell r="S4422">
            <v>44790</v>
          </cell>
          <cell r="T4422">
            <v>44792</v>
          </cell>
          <cell r="U4422" t="str">
            <v>AIR</v>
          </cell>
          <cell r="V4422" t="str">
            <v>Delivered</v>
          </cell>
          <cell r="W4422" t="str">
            <v>02312VMP-2</v>
          </cell>
          <cell r="X4422">
            <v>44805</v>
          </cell>
          <cell r="AA4422" t="str">
            <v>EMS02Q20000636HWA0013K</v>
          </cell>
          <cell r="AB4422" t="b">
            <v>1</v>
          </cell>
          <cell r="AC4422">
            <v>44757</v>
          </cell>
        </row>
        <row r="4423">
          <cell r="A4423" t="str">
            <v>96600011490807156375000EMS02Q20000636HWA0013K</v>
          </cell>
          <cell r="B4423" t="e">
            <v>#N/A</v>
          </cell>
          <cell r="C4423" t="str">
            <v>9660001149830</v>
          </cell>
          <cell r="D4423" t="str">
            <v>96600011490807156375000</v>
          </cell>
          <cell r="E4423" t="str">
            <v>ONT</v>
          </cell>
          <cell r="F4423" t="str">
            <v>9660001149</v>
          </cell>
          <cell r="G4423" t="str">
            <v>08071563</v>
          </cell>
          <cell r="H4423">
            <v>830</v>
          </cell>
          <cell r="I4423" t="str">
            <v>SMD Ceramic Capacitor 25V 0.018nF 2% NPO</v>
          </cell>
          <cell r="J4423">
            <v>75000</v>
          </cell>
          <cell r="K4423">
            <v>1.2999999999999999E-3</v>
          </cell>
          <cell r="L4423">
            <v>97.5</v>
          </cell>
          <cell r="M4423" t="str">
            <v>451U</v>
          </cell>
          <cell r="N4423">
            <v>44757</v>
          </cell>
          <cell r="O4423" t="str">
            <v>EMS02Q20000636HWA0013K</v>
          </cell>
          <cell r="P4423" t="str">
            <v>HWC2022072998003</v>
          </cell>
          <cell r="Q4423">
            <v>44771</v>
          </cell>
          <cell r="R4423" t="str">
            <v>AHW-60880I22</v>
          </cell>
          <cell r="S4423">
            <v>44790</v>
          </cell>
          <cell r="T4423">
            <v>44792</v>
          </cell>
          <cell r="U4423" t="str">
            <v>AIR</v>
          </cell>
          <cell r="V4423" t="str">
            <v>Delivered</v>
          </cell>
          <cell r="W4423" t="str">
            <v>02312VMP-2</v>
          </cell>
          <cell r="X4423">
            <v>44805</v>
          </cell>
          <cell r="AA4423" t="str">
            <v>EMS02Q20000636HWA0013K</v>
          </cell>
          <cell r="AB4423" t="b">
            <v>1</v>
          </cell>
          <cell r="AC4423">
            <v>44757</v>
          </cell>
        </row>
        <row r="4424">
          <cell r="A4424" t="str">
            <v>966000114908071629162000EMS02Q20000636HWA0013K</v>
          </cell>
          <cell r="B4424" t="e">
            <v>#N/A</v>
          </cell>
          <cell r="C4424" t="str">
            <v>9660001149840</v>
          </cell>
          <cell r="D4424" t="str">
            <v>966000114908071629162000</v>
          </cell>
          <cell r="E4424" t="str">
            <v>ONT</v>
          </cell>
          <cell r="F4424" t="str">
            <v>9660001149</v>
          </cell>
          <cell r="G4424" t="str">
            <v>08071629</v>
          </cell>
          <cell r="H4424">
            <v>840</v>
          </cell>
          <cell r="I4424" t="str">
            <v>SMD Ceramic Capacitor,25V,10000nF,+/-20%</v>
          </cell>
          <cell r="J4424">
            <v>162000</v>
          </cell>
          <cell r="K4424">
            <v>1.0200000000000001E-2</v>
          </cell>
          <cell r="L4424">
            <v>1652.4</v>
          </cell>
          <cell r="M4424" t="str">
            <v>451U</v>
          </cell>
          <cell r="N4424">
            <v>44757</v>
          </cell>
          <cell r="O4424" t="str">
            <v>EMS02Q20000636HWA0013K</v>
          </cell>
          <cell r="P4424" t="str">
            <v>HWC2022072998003</v>
          </cell>
          <cell r="Q4424">
            <v>44771</v>
          </cell>
          <cell r="R4424" t="str">
            <v>AHW-60880I22</v>
          </cell>
          <cell r="S4424">
            <v>44790</v>
          </cell>
          <cell r="T4424">
            <v>44792</v>
          </cell>
          <cell r="U4424" t="str">
            <v>AIR</v>
          </cell>
          <cell r="V4424" t="str">
            <v>Delivered</v>
          </cell>
          <cell r="W4424" t="str">
            <v>02312VMP-2</v>
          </cell>
          <cell r="X4424">
            <v>44805</v>
          </cell>
          <cell r="Y4424" t="str">
            <v>06.07 - qty update</v>
          </cell>
          <cell r="AA4424" t="str">
            <v>EMS02Q20000636HWA0013K</v>
          </cell>
          <cell r="AB4424" t="b">
            <v>1</v>
          </cell>
          <cell r="AC4424">
            <v>44757</v>
          </cell>
        </row>
        <row r="4425">
          <cell r="A4425" t="str">
            <v>966000114908071642720000EMS02Q20000636HWA0013K</v>
          </cell>
          <cell r="B4425" t="e">
            <v>#N/A</v>
          </cell>
          <cell r="C4425" t="str">
            <v>9660001149850</v>
          </cell>
          <cell r="D4425" t="str">
            <v>966000114908071642720000</v>
          </cell>
          <cell r="E4425" t="str">
            <v>ONT</v>
          </cell>
          <cell r="F4425" t="str">
            <v>9660001149</v>
          </cell>
          <cell r="G4425" t="str">
            <v>08071642</v>
          </cell>
          <cell r="H4425">
            <v>850</v>
          </cell>
          <cell r="I4425" t="str">
            <v>SMD Ceramic Capacitor 10V 100nF 10% X5R</v>
          </cell>
          <cell r="J4425">
            <v>720000</v>
          </cell>
          <cell r="K4425">
            <v>4.0000000000000002E-4</v>
          </cell>
          <cell r="L4425">
            <v>288</v>
          </cell>
          <cell r="M4425" t="str">
            <v>451U</v>
          </cell>
          <cell r="N4425">
            <v>44757</v>
          </cell>
          <cell r="O4425" t="str">
            <v>EMS02Q20000636HWA0013K</v>
          </cell>
          <cell r="P4425" t="str">
            <v>HWC2022072998003</v>
          </cell>
          <cell r="Q4425">
            <v>44771</v>
          </cell>
          <cell r="R4425" t="str">
            <v>AHW-60880I22</v>
          </cell>
          <cell r="S4425">
            <v>44790</v>
          </cell>
          <cell r="T4425">
            <v>44792</v>
          </cell>
          <cell r="U4425" t="str">
            <v>AIR</v>
          </cell>
          <cell r="V4425" t="str">
            <v>Delivered</v>
          </cell>
          <cell r="W4425" t="str">
            <v>02312VMP-2</v>
          </cell>
          <cell r="X4425">
            <v>44805</v>
          </cell>
          <cell r="Y4425" t="str">
            <v>06.07 - qty update</v>
          </cell>
          <cell r="AA4425" t="str">
            <v>EMS02Q20000636HWA0013K</v>
          </cell>
          <cell r="AB4425" t="b">
            <v>1</v>
          </cell>
          <cell r="AC4425">
            <v>44757</v>
          </cell>
        </row>
        <row r="4426">
          <cell r="A4426" t="str">
            <v>96600011490807165715000EMS02Q20000636HWA0013K</v>
          </cell>
          <cell r="B4426" t="e">
            <v>#N/A</v>
          </cell>
          <cell r="C4426" t="str">
            <v>9660001149860</v>
          </cell>
          <cell r="D4426" t="str">
            <v>96600011490807165715000</v>
          </cell>
          <cell r="E4426" t="str">
            <v>ONT</v>
          </cell>
          <cell r="F4426" t="str">
            <v>9660001149</v>
          </cell>
          <cell r="G4426" t="str">
            <v>08071657</v>
          </cell>
          <cell r="H4426">
            <v>860</v>
          </cell>
          <cell r="I4426" t="str">
            <v>SMD Ceramic Capacitor,25V,0.00075nF,+/-0</v>
          </cell>
          <cell r="J4426">
            <v>15000</v>
          </cell>
          <cell r="K4426">
            <v>2.5000000000000001E-3</v>
          </cell>
          <cell r="L4426">
            <v>37.5</v>
          </cell>
          <cell r="M4426" t="str">
            <v>451U</v>
          </cell>
          <cell r="N4426">
            <v>44757</v>
          </cell>
          <cell r="O4426" t="str">
            <v>EMS02Q20000636HWA0013K</v>
          </cell>
          <cell r="P4426" t="str">
            <v>HWC2022072998003</v>
          </cell>
          <cell r="Q4426">
            <v>44771</v>
          </cell>
          <cell r="R4426" t="str">
            <v>AHW-60880I22</v>
          </cell>
          <cell r="S4426">
            <v>44790</v>
          </cell>
          <cell r="T4426">
            <v>44792</v>
          </cell>
          <cell r="U4426" t="str">
            <v>AIR</v>
          </cell>
          <cell r="V4426" t="str">
            <v>Delivered</v>
          </cell>
          <cell r="W4426" t="str">
            <v>02312VMP-2</v>
          </cell>
          <cell r="X4426">
            <v>44805</v>
          </cell>
          <cell r="AA4426" t="str">
            <v>EMS02Q20000636HWA0013K</v>
          </cell>
          <cell r="AB4426" t="b">
            <v>1</v>
          </cell>
          <cell r="AC4426">
            <v>44757</v>
          </cell>
        </row>
        <row r="4427">
          <cell r="A4427" t="str">
            <v>966000114908071723195000EMS02Q20000636HWA0013K</v>
          </cell>
          <cell r="B4427" t="e">
            <v>#N/A</v>
          </cell>
          <cell r="C4427" t="str">
            <v>9660001149870</v>
          </cell>
          <cell r="D4427" t="str">
            <v>966000114908071723195000</v>
          </cell>
          <cell r="E4427" t="str">
            <v>ONT</v>
          </cell>
          <cell r="F4427" t="str">
            <v>9660001149</v>
          </cell>
          <cell r="G4427" t="str">
            <v>08071723</v>
          </cell>
          <cell r="H4427">
            <v>870</v>
          </cell>
          <cell r="I4427" t="str">
            <v>SMD Ceramic Capacitor 10V 10nF 10% X7R 0</v>
          </cell>
          <cell r="J4427">
            <v>195000</v>
          </cell>
          <cell r="K4427">
            <v>4.0000000000000002E-4</v>
          </cell>
          <cell r="L4427">
            <v>78</v>
          </cell>
          <cell r="M4427" t="str">
            <v>451U</v>
          </cell>
          <cell r="N4427">
            <v>44757</v>
          </cell>
          <cell r="O4427" t="str">
            <v>EMS02Q20000636HWA0013K</v>
          </cell>
          <cell r="P4427" t="str">
            <v>HWC2022072998003</v>
          </cell>
          <cell r="Q4427">
            <v>44771</v>
          </cell>
          <cell r="R4427" t="str">
            <v>AHW-60880I22</v>
          </cell>
          <cell r="S4427">
            <v>44790</v>
          </cell>
          <cell r="T4427">
            <v>44792</v>
          </cell>
          <cell r="U4427" t="str">
            <v>AIR</v>
          </cell>
          <cell r="V4427" t="str">
            <v>Delivered</v>
          </cell>
          <cell r="W4427" t="str">
            <v>02312VMP-2</v>
          </cell>
          <cell r="X4427">
            <v>44805</v>
          </cell>
          <cell r="Y4427" t="str">
            <v>06.07 - qty update</v>
          </cell>
          <cell r="AA4427" t="str">
            <v>EMS02Q20000636HWA0013K</v>
          </cell>
          <cell r="AB4427" t="b">
            <v>1</v>
          </cell>
          <cell r="AC4427">
            <v>44757</v>
          </cell>
        </row>
        <row r="4428">
          <cell r="A4428" t="str">
            <v>966000114908071754165000EMS02Q20000636HWA0013K</v>
          </cell>
          <cell r="B4428" t="e">
            <v>#N/A</v>
          </cell>
          <cell r="C4428" t="str">
            <v>9660001149880</v>
          </cell>
          <cell r="D4428" t="str">
            <v>966000114908071754165000</v>
          </cell>
          <cell r="E4428" t="str">
            <v>ONT</v>
          </cell>
          <cell r="F4428" t="str">
            <v>9660001149</v>
          </cell>
          <cell r="G4428" t="str">
            <v>08071754</v>
          </cell>
          <cell r="H4428">
            <v>880</v>
          </cell>
          <cell r="I4428" t="str">
            <v>SMD Ceramic Capacitor 6.3V 1000nF 20% X5</v>
          </cell>
          <cell r="J4428">
            <v>165000</v>
          </cell>
          <cell r="K4428">
            <v>1.1999999999999999E-3</v>
          </cell>
          <cell r="L4428">
            <v>197.99999999999997</v>
          </cell>
          <cell r="M4428" t="str">
            <v>451U</v>
          </cell>
          <cell r="N4428">
            <v>44757</v>
          </cell>
          <cell r="O4428" t="str">
            <v>EMS02Q20000636HWA0013K</v>
          </cell>
          <cell r="P4428" t="str">
            <v>HWC2022072998003</v>
          </cell>
          <cell r="Q4428">
            <v>44771</v>
          </cell>
          <cell r="R4428" t="str">
            <v>AHW-60880I22</v>
          </cell>
          <cell r="S4428">
            <v>44790</v>
          </cell>
          <cell r="T4428">
            <v>44792</v>
          </cell>
          <cell r="U4428" t="str">
            <v>AIR</v>
          </cell>
          <cell r="V4428" t="str">
            <v>Delivered</v>
          </cell>
          <cell r="W4428" t="str">
            <v>02312VMP-2</v>
          </cell>
          <cell r="X4428">
            <v>44805</v>
          </cell>
          <cell r="Y4428" t="str">
            <v>06.07 - qty update</v>
          </cell>
          <cell r="AA4428" t="str">
            <v>EMS02Q20000636HWA0013K</v>
          </cell>
          <cell r="AB4428" t="b">
            <v>1</v>
          </cell>
          <cell r="AC4428">
            <v>44757</v>
          </cell>
        </row>
        <row r="4429">
          <cell r="A4429" t="str">
            <v>966000114908071880105000EMS02Q20000636HWA0013K</v>
          </cell>
          <cell r="B4429" t="e">
            <v>#N/A</v>
          </cell>
          <cell r="C4429" t="str">
            <v>9660001149890</v>
          </cell>
          <cell r="D4429" t="str">
            <v>966000114908071880105000</v>
          </cell>
          <cell r="E4429" t="str">
            <v>ONT</v>
          </cell>
          <cell r="F4429" t="str">
            <v>9660001149</v>
          </cell>
          <cell r="G4429" t="str">
            <v>08071880</v>
          </cell>
          <cell r="H4429">
            <v>890</v>
          </cell>
          <cell r="I4429" t="str">
            <v>SMD Ceramic Capacitor 25V 0.0005nF 0.05P</v>
          </cell>
          <cell r="J4429">
            <v>105000</v>
          </cell>
          <cell r="K4429">
            <v>3.3999999999999998E-3</v>
          </cell>
          <cell r="L4429">
            <v>357</v>
          </cell>
          <cell r="M4429" t="str">
            <v>451U</v>
          </cell>
          <cell r="N4429">
            <v>44757</v>
          </cell>
          <cell r="O4429" t="str">
            <v>EMS02Q20000636HWA0013K</v>
          </cell>
          <cell r="P4429" t="str">
            <v>HWC2022072998003</v>
          </cell>
          <cell r="Q4429">
            <v>44771</v>
          </cell>
          <cell r="R4429" t="str">
            <v>AHW-60880I22</v>
          </cell>
          <cell r="S4429">
            <v>44790</v>
          </cell>
          <cell r="T4429">
            <v>44792</v>
          </cell>
          <cell r="U4429" t="str">
            <v>AIR</v>
          </cell>
          <cell r="V4429" t="str">
            <v>Delivered</v>
          </cell>
          <cell r="W4429" t="str">
            <v>02312VMP-2</v>
          </cell>
          <cell r="X4429">
            <v>44805</v>
          </cell>
          <cell r="AA4429" t="str">
            <v>EMS02Q20000636HWA0013K</v>
          </cell>
          <cell r="AB4429" t="b">
            <v>1</v>
          </cell>
          <cell r="AC4429">
            <v>44757</v>
          </cell>
        </row>
        <row r="4430">
          <cell r="A4430" t="str">
            <v>96600011490807205530000EMS02Q20000636HWA0013K</v>
          </cell>
          <cell r="B4430" t="e">
            <v>#N/A</v>
          </cell>
          <cell r="C4430" t="str">
            <v>9660001149900</v>
          </cell>
          <cell r="D4430" t="str">
            <v>96600011490807205530000</v>
          </cell>
          <cell r="E4430" t="str">
            <v>ONT</v>
          </cell>
          <cell r="F4430" t="str">
            <v>9660001149</v>
          </cell>
          <cell r="G4430" t="str">
            <v>08072055</v>
          </cell>
          <cell r="H4430">
            <v>900</v>
          </cell>
          <cell r="I4430" t="str">
            <v>MLCC,100V,1000nF,+/-10,X7S,0805,NULL</v>
          </cell>
          <cell r="J4430">
            <v>30000</v>
          </cell>
          <cell r="K4430">
            <v>7.0099999999999996E-2</v>
          </cell>
          <cell r="L4430">
            <v>2103</v>
          </cell>
          <cell r="M4430" t="str">
            <v>451U</v>
          </cell>
          <cell r="N4430">
            <v>44757</v>
          </cell>
          <cell r="O4430" t="str">
            <v>EMS02Q20000636HWA0013K</v>
          </cell>
          <cell r="P4430" t="str">
            <v>HWC2022072998003</v>
          </cell>
          <cell r="Q4430">
            <v>44771</v>
          </cell>
          <cell r="R4430" t="str">
            <v>AHW-60880I22</v>
          </cell>
          <cell r="S4430">
            <v>44790</v>
          </cell>
          <cell r="T4430">
            <v>44792</v>
          </cell>
          <cell r="U4430" t="str">
            <v>AIR</v>
          </cell>
          <cell r="V4430" t="str">
            <v>Delivered</v>
          </cell>
          <cell r="W4430" t="str">
            <v>02312VMP-2</v>
          </cell>
          <cell r="X4430">
            <v>44805</v>
          </cell>
          <cell r="Y4430" t="str">
            <v>06.07 - qty update</v>
          </cell>
          <cell r="AA4430" t="str">
            <v>EMS02Q20000636HWA0013K</v>
          </cell>
          <cell r="AB4430" t="b">
            <v>1</v>
          </cell>
          <cell r="AC4430">
            <v>44757</v>
          </cell>
        </row>
        <row r="4431">
          <cell r="A4431" t="str">
            <v>96600011490807232320000EMS02Q20000636HWA0003K</v>
          </cell>
          <cell r="B4431" t="e">
            <v>#N/A</v>
          </cell>
          <cell r="C4431" t="str">
            <v>9660001149910</v>
          </cell>
          <cell r="D4431" t="str">
            <v>96600011490807232320000</v>
          </cell>
          <cell r="E4431" t="str">
            <v>ONT</v>
          </cell>
          <cell r="F4431" t="str">
            <v>9660001149</v>
          </cell>
          <cell r="G4431" t="str">
            <v>08072323</v>
          </cell>
          <cell r="H4431">
            <v>910</v>
          </cell>
          <cell r="I4431" t="str">
            <v>SMD Ceramic Capacitor 50V 0.1nF +/-5%</v>
          </cell>
          <cell r="J4431">
            <v>20000</v>
          </cell>
          <cell r="K4431">
            <v>8.9999999999999998E-4</v>
          </cell>
          <cell r="L4431">
            <v>18</v>
          </cell>
          <cell r="M4431" t="str">
            <v>451U</v>
          </cell>
          <cell r="N4431">
            <v>44756</v>
          </cell>
          <cell r="O4431" t="str">
            <v>EMS02Q20000636HWA0003K</v>
          </cell>
          <cell r="P4431" t="str">
            <v>HWC2022080100844</v>
          </cell>
          <cell r="Q4431">
            <v>44775</v>
          </cell>
          <cell r="R4431" t="str">
            <v>AHW-60882I22</v>
          </cell>
          <cell r="S4431">
            <v>44793</v>
          </cell>
          <cell r="T4431">
            <v>44799</v>
          </cell>
          <cell r="U4431" t="str">
            <v>AIR</v>
          </cell>
          <cell r="V4431" t="str">
            <v>Delivered</v>
          </cell>
          <cell r="W4431" t="str">
            <v>02312VMP-2</v>
          </cell>
          <cell r="X4431">
            <v>44805</v>
          </cell>
          <cell r="AA4431" t="str">
            <v>EMS02Q20000636HWA0003K</v>
          </cell>
          <cell r="AB4431" t="b">
            <v>1</v>
          </cell>
          <cell r="AC4431">
            <v>44756</v>
          </cell>
        </row>
        <row r="4432">
          <cell r="A4432" t="str">
            <v>966000114908072325430000EMS02Q20000636HWA0003K</v>
          </cell>
          <cell r="B4432" t="e">
            <v>#N/A</v>
          </cell>
          <cell r="C4432" t="str">
            <v>9660001149920</v>
          </cell>
          <cell r="D4432" t="str">
            <v>966000114908072325430000</v>
          </cell>
          <cell r="E4432" t="str">
            <v>ONT</v>
          </cell>
          <cell r="F4432" t="str">
            <v>9660001149</v>
          </cell>
          <cell r="G4432" t="str">
            <v>08072325</v>
          </cell>
          <cell r="H4432">
            <v>920</v>
          </cell>
          <cell r="I4432" t="str">
            <v>SMD Ceramic Capacitor 50V 0.01nF +/-5%</v>
          </cell>
          <cell r="J4432">
            <v>430000</v>
          </cell>
          <cell r="K4432">
            <v>6.9999999999999999E-4</v>
          </cell>
          <cell r="L4432">
            <v>301</v>
          </cell>
          <cell r="M4432" t="str">
            <v>451U</v>
          </cell>
          <cell r="N4432">
            <v>44756</v>
          </cell>
          <cell r="O4432" t="str">
            <v>EMS02Q20000636HWA0003K</v>
          </cell>
          <cell r="P4432" t="str">
            <v>HWC2022080100844</v>
          </cell>
          <cell r="Q4432">
            <v>44775</v>
          </cell>
          <cell r="R4432" t="str">
            <v>AHW-60882I22</v>
          </cell>
          <cell r="S4432">
            <v>44793</v>
          </cell>
          <cell r="T4432">
            <v>44799</v>
          </cell>
          <cell r="U4432" t="str">
            <v>AIR</v>
          </cell>
          <cell r="V4432" t="str">
            <v>Delivered</v>
          </cell>
          <cell r="W4432" t="str">
            <v>02312VMP-2</v>
          </cell>
          <cell r="X4432">
            <v>44805</v>
          </cell>
          <cell r="Y4432" t="str">
            <v>06.07 - qty update</v>
          </cell>
          <cell r="AA4432" t="str">
            <v>EMS02Q20000636HWA0003K</v>
          </cell>
          <cell r="AB4432" t="b">
            <v>1</v>
          </cell>
          <cell r="AC4432">
            <v>44756</v>
          </cell>
        </row>
        <row r="4433">
          <cell r="A4433" t="str">
            <v>966000114908072330110000EMS02Q20000636HWA0003K</v>
          </cell>
          <cell r="B4433" t="e">
            <v>#N/A</v>
          </cell>
          <cell r="C4433" t="str">
            <v>9660001149930</v>
          </cell>
          <cell r="D4433" t="str">
            <v>966000114908072330110000</v>
          </cell>
          <cell r="E4433" t="str">
            <v>ONT</v>
          </cell>
          <cell r="F4433" t="str">
            <v>9660001149</v>
          </cell>
          <cell r="G4433" t="str">
            <v>08072330</v>
          </cell>
          <cell r="H4433">
            <v>930</v>
          </cell>
          <cell r="I4433" t="str">
            <v>SMD Ceramic Capacitor 50V 0.033nF +/-5%</v>
          </cell>
          <cell r="J4433">
            <v>110000</v>
          </cell>
          <cell r="K4433">
            <v>6.9999999999999999E-4</v>
          </cell>
          <cell r="L4433">
            <v>77</v>
          </cell>
          <cell r="M4433" t="str">
            <v>451U</v>
          </cell>
          <cell r="N4433">
            <v>44756</v>
          </cell>
          <cell r="O4433" t="str">
            <v>EMS02Q20000636HWA0003K</v>
          </cell>
          <cell r="P4433" t="str">
            <v>HWC2022080100844</v>
          </cell>
          <cell r="Q4433">
            <v>44775</v>
          </cell>
          <cell r="R4433" t="str">
            <v>AHW-60882I22</v>
          </cell>
          <cell r="S4433">
            <v>44793</v>
          </cell>
          <cell r="T4433">
            <v>44799</v>
          </cell>
          <cell r="U4433" t="str">
            <v>AIR</v>
          </cell>
          <cell r="V4433" t="str">
            <v>Delivered</v>
          </cell>
          <cell r="W4433" t="str">
            <v>02312VMP-2</v>
          </cell>
          <cell r="X4433">
            <v>44805</v>
          </cell>
          <cell r="Y4433" t="str">
            <v>06.07 - qty update</v>
          </cell>
          <cell r="AA4433" t="str">
            <v>EMS02Q20000636HWA0003K</v>
          </cell>
          <cell r="AB4433" t="b">
            <v>1</v>
          </cell>
          <cell r="AC4433">
            <v>44756</v>
          </cell>
        </row>
        <row r="4434">
          <cell r="A4434" t="str">
            <v>96600011490807233110000EMS02Q20000636HWA0003K</v>
          </cell>
          <cell r="B4434" t="e">
            <v>#N/A</v>
          </cell>
          <cell r="C4434" t="str">
            <v>9660001149940</v>
          </cell>
          <cell r="D4434" t="str">
            <v>96600011490807233110000</v>
          </cell>
          <cell r="E4434" t="str">
            <v>ONT</v>
          </cell>
          <cell r="F4434" t="str">
            <v>9660001149</v>
          </cell>
          <cell r="G4434" t="str">
            <v>08072331</v>
          </cell>
          <cell r="H4434">
            <v>940</v>
          </cell>
          <cell r="I4434" t="str">
            <v>SMD Ceramic Capacitor 50V 2.2nF +/-10%</v>
          </cell>
          <cell r="J4434">
            <v>10000</v>
          </cell>
          <cell r="K4434">
            <v>8.0000000000000004E-4</v>
          </cell>
          <cell r="L4434">
            <v>8</v>
          </cell>
          <cell r="M4434" t="str">
            <v>451U</v>
          </cell>
          <cell r="N4434">
            <v>44756</v>
          </cell>
          <cell r="O4434" t="str">
            <v>EMS02Q20000636HWA0003K</v>
          </cell>
          <cell r="P4434" t="str">
            <v>HWC2022080100844</v>
          </cell>
          <cell r="Q4434">
            <v>44775</v>
          </cell>
          <cell r="R4434" t="str">
            <v>AHW-60882I22</v>
          </cell>
          <cell r="S4434">
            <v>44793</v>
          </cell>
          <cell r="T4434">
            <v>44799</v>
          </cell>
          <cell r="U4434" t="str">
            <v>AIR</v>
          </cell>
          <cell r="V4434" t="str">
            <v>Delivered</v>
          </cell>
          <cell r="W4434" t="str">
            <v>02312VMP-2</v>
          </cell>
          <cell r="X4434">
            <v>44805</v>
          </cell>
          <cell r="Y4434" t="str">
            <v>06.07 - qty update</v>
          </cell>
          <cell r="AA4434" t="str">
            <v>EMS02Q20000636HWA0003K</v>
          </cell>
          <cell r="AB4434" t="b">
            <v>1</v>
          </cell>
          <cell r="AC4434">
            <v>44756</v>
          </cell>
        </row>
        <row r="4435">
          <cell r="A4435" t="str">
            <v>96600011490807233650000EMS02Q20000636HWA0003K</v>
          </cell>
          <cell r="B4435" t="e">
            <v>#N/A</v>
          </cell>
          <cell r="C4435" t="str">
            <v>9660001149950</v>
          </cell>
          <cell r="D4435" t="str">
            <v>96600011490807233650000</v>
          </cell>
          <cell r="E4435" t="str">
            <v>ONT</v>
          </cell>
          <cell r="F4435" t="str">
            <v>9660001149</v>
          </cell>
          <cell r="G4435" t="str">
            <v>08072336</v>
          </cell>
          <cell r="H4435">
            <v>950</v>
          </cell>
          <cell r="I4435" t="str">
            <v>SMD Ceramic Capacitor 10V 1000nF +/-10%</v>
          </cell>
          <cell r="J4435">
            <v>50000</v>
          </cell>
          <cell r="K4435">
            <v>1.4E-3</v>
          </cell>
          <cell r="L4435">
            <v>70</v>
          </cell>
          <cell r="M4435" t="str">
            <v>451U</v>
          </cell>
          <cell r="N4435">
            <v>44762</v>
          </cell>
          <cell r="O4435" t="str">
            <v>EMS02Q20000636HWA0003K</v>
          </cell>
          <cell r="T4435">
            <v>44795</v>
          </cell>
          <cell r="U4435" t="str">
            <v>AIR</v>
          </cell>
          <cell r="V4435" t="str">
            <v>Cancelled</v>
          </cell>
          <cell r="W4435" t="str">
            <v>02312VMP-2</v>
          </cell>
          <cell r="X4435">
            <v>44805</v>
          </cell>
          <cell r="AA4435" t="str">
            <v>EMS02Q20000636HWA0003K</v>
          </cell>
          <cell r="AB4435" t="b">
            <v>1</v>
          </cell>
          <cell r="AC4435">
            <v>44762</v>
          </cell>
        </row>
        <row r="4436">
          <cell r="A4436" t="str">
            <v>966000114908072337710000EMS02Q20000636HWA0003K</v>
          </cell>
          <cell r="B4436" t="e">
            <v>#N/A</v>
          </cell>
          <cell r="C4436" t="str">
            <v>9660001149960</v>
          </cell>
          <cell r="D4436" t="str">
            <v>966000114908072337710000</v>
          </cell>
          <cell r="E4436" t="str">
            <v>ONT</v>
          </cell>
          <cell r="F4436" t="str">
            <v>9660001149</v>
          </cell>
          <cell r="G4436" t="str">
            <v>08072337</v>
          </cell>
          <cell r="H4436">
            <v>960</v>
          </cell>
          <cell r="I4436" t="str">
            <v>SMD Ceramic Capacitor 16V 100nF +/-10%</v>
          </cell>
          <cell r="J4436">
            <v>710000</v>
          </cell>
          <cell r="K4436">
            <v>1.2999999999999999E-3</v>
          </cell>
          <cell r="L4436">
            <v>923</v>
          </cell>
          <cell r="M4436" t="str">
            <v>451U</v>
          </cell>
          <cell r="N4436">
            <v>44756</v>
          </cell>
          <cell r="O4436" t="str">
            <v>EMS02Q20000636HWA0003K</v>
          </cell>
          <cell r="P4436" t="str">
            <v>HWC2022080100844</v>
          </cell>
          <cell r="Q4436">
            <v>44775</v>
          </cell>
          <cell r="R4436" t="str">
            <v>AHW-60882I22</v>
          </cell>
          <cell r="S4436">
            <v>44793</v>
          </cell>
          <cell r="T4436">
            <v>44799</v>
          </cell>
          <cell r="U4436" t="str">
            <v>AIR</v>
          </cell>
          <cell r="V4436" t="str">
            <v>Delivered</v>
          </cell>
          <cell r="W4436" t="str">
            <v>02312VMP-2</v>
          </cell>
          <cell r="X4436">
            <v>44805</v>
          </cell>
          <cell r="Y4436" t="str">
            <v>06.07 - qty update</v>
          </cell>
          <cell r="AA4436" t="str">
            <v>EMS02Q20000636HWA0003K</v>
          </cell>
          <cell r="AB4436" t="b">
            <v>1</v>
          </cell>
          <cell r="AC4436">
            <v>44756</v>
          </cell>
        </row>
        <row r="4437">
          <cell r="A4437" t="str">
            <v>966000114908072338356000EMS02Q20000636HWA0003K</v>
          </cell>
          <cell r="B4437" t="e">
            <v>#N/A</v>
          </cell>
          <cell r="C4437" t="str">
            <v>9660001149970</v>
          </cell>
          <cell r="D4437" t="str">
            <v>966000114908072338356000</v>
          </cell>
          <cell r="E4437" t="str">
            <v>ONT</v>
          </cell>
          <cell r="F4437" t="str">
            <v>9660001149</v>
          </cell>
          <cell r="G4437" t="str">
            <v>08072338</v>
          </cell>
          <cell r="H4437">
            <v>970</v>
          </cell>
          <cell r="I4437" t="str">
            <v>SMD Ceramic Capacitor 50V 100nF +/-10%</v>
          </cell>
          <cell r="J4437">
            <v>356000</v>
          </cell>
          <cell r="K4437">
            <v>3.3999999999999998E-3</v>
          </cell>
          <cell r="L4437">
            <v>1210.3999999999999</v>
          </cell>
          <cell r="M4437" t="str">
            <v>451U</v>
          </cell>
          <cell r="N4437">
            <v>44756</v>
          </cell>
          <cell r="O4437" t="str">
            <v>EMS02Q20000636HWA0003K</v>
          </cell>
          <cell r="P4437" t="str">
            <v>HWC2022080100844</v>
          </cell>
          <cell r="Q4437">
            <v>44775</v>
          </cell>
          <cell r="R4437" t="str">
            <v>AHW-60882I22</v>
          </cell>
          <cell r="S4437">
            <v>44793</v>
          </cell>
          <cell r="T4437">
            <v>44799</v>
          </cell>
          <cell r="U4437" t="str">
            <v>AIR</v>
          </cell>
          <cell r="V4437" t="str">
            <v>Delivered</v>
          </cell>
          <cell r="W4437" t="str">
            <v>02312VMP-2</v>
          </cell>
          <cell r="X4437">
            <v>44805</v>
          </cell>
          <cell r="Y4437" t="str">
            <v>06.07 - qty update</v>
          </cell>
          <cell r="AA4437" t="str">
            <v>EMS02Q20000636HWA0003K</v>
          </cell>
          <cell r="AB4437" t="b">
            <v>1</v>
          </cell>
          <cell r="AC4437">
            <v>44756</v>
          </cell>
        </row>
        <row r="4438">
          <cell r="A4438" t="str">
            <v>966000114908072339660000EMS02Q20000636HWA0003K</v>
          </cell>
          <cell r="B4438" t="e">
            <v>#N/A</v>
          </cell>
          <cell r="C4438" t="str">
            <v>9660001149980</v>
          </cell>
          <cell r="D4438" t="str">
            <v>966000114908072339660000</v>
          </cell>
          <cell r="E4438" t="str">
            <v>ONT</v>
          </cell>
          <cell r="F4438" t="str">
            <v>9660001149</v>
          </cell>
          <cell r="G4438" t="str">
            <v>08072339</v>
          </cell>
          <cell r="H4438">
            <v>980</v>
          </cell>
          <cell r="I4438" t="str">
            <v>SMD CeramicCapacitor 6.3V 10000nF +/-2</v>
          </cell>
          <cell r="J4438">
            <v>660000</v>
          </cell>
          <cell r="K4438">
            <v>5.4999999999999997E-3</v>
          </cell>
          <cell r="L4438">
            <v>3630</v>
          </cell>
          <cell r="M4438" t="str">
            <v>451U</v>
          </cell>
          <cell r="N4438">
            <v>44756</v>
          </cell>
          <cell r="O4438" t="str">
            <v>EMS02Q20000636HWA0003K</v>
          </cell>
          <cell r="P4438" t="str">
            <v>HWC2022080100844</v>
          </cell>
          <cell r="Q4438">
            <v>44775</v>
          </cell>
          <cell r="R4438" t="str">
            <v>AHW-60882I22</v>
          </cell>
          <cell r="S4438">
            <v>44793</v>
          </cell>
          <cell r="T4438">
            <v>44799</v>
          </cell>
          <cell r="U4438" t="str">
            <v>AIR</v>
          </cell>
          <cell r="V4438" t="str">
            <v>Delivered</v>
          </cell>
          <cell r="W4438" t="str">
            <v>02312VMP-2</v>
          </cell>
          <cell r="X4438">
            <v>44805</v>
          </cell>
          <cell r="AA4438" t="str">
            <v>EMS02Q20000636HWA0003K</v>
          </cell>
          <cell r="AB4438" t="b">
            <v>1</v>
          </cell>
          <cell r="AC4438">
            <v>44756</v>
          </cell>
        </row>
        <row r="4439">
          <cell r="A4439" t="str">
            <v>966000114908072340120000EMS02Q20000636HWA0003K</v>
          </cell>
          <cell r="B4439" t="e">
            <v>#N/A</v>
          </cell>
          <cell r="C4439" t="str">
            <v>9660001149990</v>
          </cell>
          <cell r="D4439" t="str">
            <v>966000114908072340120000</v>
          </cell>
          <cell r="E4439" t="str">
            <v>ONT</v>
          </cell>
          <cell r="F4439" t="str">
            <v>9660001149</v>
          </cell>
          <cell r="G4439" t="str">
            <v>08072340</v>
          </cell>
          <cell r="H4439">
            <v>990</v>
          </cell>
          <cell r="I4439" t="str">
            <v>SMD Ceramic Capacitor 6.3V 2200nF +/-20</v>
          </cell>
          <cell r="J4439">
            <v>120000</v>
          </cell>
          <cell r="K4439">
            <v>1.9E-3</v>
          </cell>
          <cell r="L4439">
            <v>228</v>
          </cell>
          <cell r="M4439" t="str">
            <v>451U</v>
          </cell>
          <cell r="N4439">
            <v>44756</v>
          </cell>
          <cell r="O4439" t="str">
            <v>EMS02Q20000636HWA0003K</v>
          </cell>
          <cell r="P4439" t="str">
            <v>HWC2022080100844</v>
          </cell>
          <cell r="Q4439">
            <v>44775</v>
          </cell>
          <cell r="R4439" t="str">
            <v>AHW-60882I22</v>
          </cell>
          <cell r="S4439">
            <v>44793</v>
          </cell>
          <cell r="T4439">
            <v>44799</v>
          </cell>
          <cell r="U4439" t="str">
            <v>AIR</v>
          </cell>
          <cell r="V4439" t="str">
            <v>Delivered</v>
          </cell>
          <cell r="W4439" t="str">
            <v>02312VMP-2</v>
          </cell>
          <cell r="X4439">
            <v>44805</v>
          </cell>
          <cell r="AA4439" t="str">
            <v>EMS02Q20000636HWA0003K</v>
          </cell>
          <cell r="AB4439" t="b">
            <v>1</v>
          </cell>
          <cell r="AC4439">
            <v>44756</v>
          </cell>
        </row>
        <row r="4440">
          <cell r="A4440" t="str">
            <v>966000114908072341114000EMS02Q20000636HWA0003K</v>
          </cell>
          <cell r="B4440" t="e">
            <v>#N/A</v>
          </cell>
          <cell r="C4440" t="str">
            <v>96600011491000</v>
          </cell>
          <cell r="D4440" t="str">
            <v>966000114908072341114000</v>
          </cell>
          <cell r="E4440" t="str">
            <v>ONT</v>
          </cell>
          <cell r="F4440" t="str">
            <v>9660001149</v>
          </cell>
          <cell r="G4440" t="str">
            <v>08072341</v>
          </cell>
          <cell r="H4440">
            <v>1000</v>
          </cell>
          <cell r="I4440" t="str">
            <v>SMD Ceramic Capacitor 100V 100nF 10% X7R</v>
          </cell>
          <cell r="J4440">
            <v>114000</v>
          </cell>
          <cell r="K4440">
            <v>2.8E-3</v>
          </cell>
          <cell r="L4440">
            <v>319.2</v>
          </cell>
          <cell r="M4440" t="str">
            <v>451U</v>
          </cell>
          <cell r="N4440">
            <v>44756</v>
          </cell>
          <cell r="O4440" t="str">
            <v>EMS02Q20000636HWA0003K</v>
          </cell>
          <cell r="P4440" t="str">
            <v>HWC2022080100844</v>
          </cell>
          <cell r="Q4440">
            <v>44775</v>
          </cell>
          <cell r="R4440" t="str">
            <v>AHW-60882I22</v>
          </cell>
          <cell r="S4440">
            <v>44793</v>
          </cell>
          <cell r="T4440">
            <v>44799</v>
          </cell>
          <cell r="U4440" t="str">
            <v>AIR</v>
          </cell>
          <cell r="V4440" t="str">
            <v>Delivered</v>
          </cell>
          <cell r="W4440" t="str">
            <v>02312VMP-2</v>
          </cell>
          <cell r="X4440">
            <v>44805</v>
          </cell>
          <cell r="Y4440" t="str">
            <v>06.07 - qty update</v>
          </cell>
          <cell r="AA4440" t="str">
            <v>EMS02Q20000636HWA0003K</v>
          </cell>
          <cell r="AB4440" t="b">
            <v>1</v>
          </cell>
          <cell r="AC4440">
            <v>44756</v>
          </cell>
        </row>
        <row r="4441">
          <cell r="A4441" t="str">
            <v>966000114908072342210000EMS02Q20000636HWA0002K</v>
          </cell>
          <cell r="B4441" t="e">
            <v>#N/A</v>
          </cell>
          <cell r="C4441" t="str">
            <v>96600011491010</v>
          </cell>
          <cell r="D4441" t="str">
            <v>966000114908072342210000</v>
          </cell>
          <cell r="E4441" t="str">
            <v>ONT</v>
          </cell>
          <cell r="F4441" t="str">
            <v>9660001149</v>
          </cell>
          <cell r="G4441" t="str">
            <v>08072342</v>
          </cell>
          <cell r="H4441">
            <v>1010</v>
          </cell>
          <cell r="I4441" t="str">
            <v>SMD Ceramic Capacitor 25V 0.1nF +/-5%</v>
          </cell>
          <cell r="J4441">
            <v>210000</v>
          </cell>
          <cell r="K4441">
            <v>6.9999999999999999E-4</v>
          </cell>
          <cell r="L4441">
            <v>147</v>
          </cell>
          <cell r="M4441" t="str">
            <v>451U</v>
          </cell>
          <cell r="N4441">
            <v>44757</v>
          </cell>
          <cell r="O4441" t="str">
            <v>EMS02Q20000636HWA0002K</v>
          </cell>
          <cell r="P4441" t="str">
            <v>HWC2022072693800</v>
          </cell>
          <cell r="Q4441">
            <v>44768</v>
          </cell>
          <cell r="R4441" t="str">
            <v>AHW-60853I22</v>
          </cell>
          <cell r="S4441">
            <v>44787</v>
          </cell>
          <cell r="T4441">
            <v>44790</v>
          </cell>
          <cell r="U4441" t="str">
            <v>AIR</v>
          </cell>
          <cell r="V4441" t="str">
            <v>Delivered</v>
          </cell>
          <cell r="W4441" t="str">
            <v>02312VMP-2</v>
          </cell>
          <cell r="X4441">
            <v>44805</v>
          </cell>
          <cell r="Y4441" t="str">
            <v>06.07 - qty update</v>
          </cell>
          <cell r="AA4441" t="str">
            <v>EMS02Q20000636HWA0002K</v>
          </cell>
          <cell r="AB4441" t="b">
            <v>1</v>
          </cell>
          <cell r="AC4441">
            <v>44757</v>
          </cell>
        </row>
        <row r="4442">
          <cell r="A4442" t="str">
            <v>966000114908072343120000EMS02Q20000636HWA0002K</v>
          </cell>
          <cell r="B4442" t="e">
            <v>#N/A</v>
          </cell>
          <cell r="C4442" t="str">
            <v>96600011491020</v>
          </cell>
          <cell r="D4442" t="str">
            <v>966000114908072343120000</v>
          </cell>
          <cell r="E4442" t="str">
            <v>ONT</v>
          </cell>
          <cell r="F4442" t="str">
            <v>9660001149</v>
          </cell>
          <cell r="G4442" t="str">
            <v>08072343</v>
          </cell>
          <cell r="H4442">
            <v>1020</v>
          </cell>
          <cell r="I4442" t="str">
            <v>SMD ceramicCapacitor 6.3V 100nF +/-10%</v>
          </cell>
          <cell r="J4442">
            <v>120000</v>
          </cell>
          <cell r="K4442">
            <v>5.9999999999999995E-4</v>
          </cell>
          <cell r="L4442">
            <v>72</v>
          </cell>
          <cell r="M4442" t="str">
            <v>451U</v>
          </cell>
          <cell r="N4442">
            <v>44757</v>
          </cell>
          <cell r="O4442" t="str">
            <v>EMS02Q20000636HWA0002K</v>
          </cell>
          <cell r="P4442" t="str">
            <v>HWC2022072693800</v>
          </cell>
          <cell r="Q4442">
            <v>44768</v>
          </cell>
          <cell r="R4442" t="str">
            <v>AHW-60853I22</v>
          </cell>
          <cell r="S4442">
            <v>44787</v>
          </cell>
          <cell r="T4442">
            <v>44790</v>
          </cell>
          <cell r="U4442" t="str">
            <v>AIR</v>
          </cell>
          <cell r="V4442" t="str">
            <v>Delivered</v>
          </cell>
          <cell r="W4442" t="str">
            <v>02312VMP-2</v>
          </cell>
          <cell r="X4442">
            <v>44805</v>
          </cell>
          <cell r="AA4442" t="str">
            <v>EMS02Q20000636HWA0002K</v>
          </cell>
          <cell r="AB4442" t="b">
            <v>1</v>
          </cell>
          <cell r="AC4442">
            <v>44757</v>
          </cell>
        </row>
        <row r="4443">
          <cell r="A4443" t="str">
            <v>96600011490807234530000EMS02Q20000636HWA0002K</v>
          </cell>
          <cell r="B4443" t="e">
            <v>#N/A</v>
          </cell>
          <cell r="C4443" t="str">
            <v>96600011491030</v>
          </cell>
          <cell r="D4443" t="str">
            <v>96600011490807234530000</v>
          </cell>
          <cell r="E4443" t="str">
            <v>ONT</v>
          </cell>
          <cell r="F4443" t="str">
            <v>9660001149</v>
          </cell>
          <cell r="G4443" t="str">
            <v>08072345</v>
          </cell>
          <cell r="H4443">
            <v>1030</v>
          </cell>
          <cell r="I4443" t="str">
            <v>SMD Ceramic Capacitor 6.3V 220nF +/-20%</v>
          </cell>
          <cell r="J4443">
            <v>30000</v>
          </cell>
          <cell r="K4443">
            <v>1.2999999999999999E-3</v>
          </cell>
          <cell r="L4443">
            <v>39</v>
          </cell>
          <cell r="M4443" t="str">
            <v>451U</v>
          </cell>
          <cell r="N4443">
            <v>44757</v>
          </cell>
          <cell r="O4443" t="str">
            <v>EMS02Q20000636HWA0002K</v>
          </cell>
          <cell r="P4443" t="str">
            <v>HWC2022072693800</v>
          </cell>
          <cell r="Q4443">
            <v>44768</v>
          </cell>
          <cell r="R4443" t="str">
            <v>AHW-60853I22</v>
          </cell>
          <cell r="S4443">
            <v>44787</v>
          </cell>
          <cell r="T4443">
            <v>44790</v>
          </cell>
          <cell r="U4443" t="str">
            <v>AIR</v>
          </cell>
          <cell r="V4443" t="str">
            <v>Delivered</v>
          </cell>
          <cell r="W4443" t="str">
            <v>02312VMP-2</v>
          </cell>
          <cell r="X4443">
            <v>44805</v>
          </cell>
          <cell r="AA4443" t="str">
            <v>EMS02Q20000636HWA0002K</v>
          </cell>
          <cell r="AB4443" t="b">
            <v>1</v>
          </cell>
          <cell r="AC4443">
            <v>44757</v>
          </cell>
        </row>
        <row r="4444">
          <cell r="A4444" t="str">
            <v>966000114908072346340000EMS02Q20000636HWA0002K</v>
          </cell>
          <cell r="B4444" t="e">
            <v>#N/A</v>
          </cell>
          <cell r="C4444" t="str">
            <v>96600011491040</v>
          </cell>
          <cell r="D4444" t="str">
            <v>966000114908072346340000</v>
          </cell>
          <cell r="E4444" t="str">
            <v>ONT</v>
          </cell>
          <cell r="F4444" t="str">
            <v>9660001149</v>
          </cell>
          <cell r="G4444" t="str">
            <v>08072346</v>
          </cell>
          <cell r="H4444">
            <v>1040</v>
          </cell>
          <cell r="I4444" t="str">
            <v>SMD Ceramic Capacitor 6.3V 4700nF +/-20</v>
          </cell>
          <cell r="J4444">
            <v>340000</v>
          </cell>
          <cell r="K4444">
            <v>3.5000000000000001E-3</v>
          </cell>
          <cell r="L4444">
            <v>1190</v>
          </cell>
          <cell r="M4444" t="str">
            <v>451U</v>
          </cell>
          <cell r="N4444">
            <v>44757</v>
          </cell>
          <cell r="O4444" t="str">
            <v>EMS02Q20000636HWA0002K</v>
          </cell>
          <cell r="P4444" t="str">
            <v>HWC2022072693800</v>
          </cell>
          <cell r="Q4444">
            <v>44768</v>
          </cell>
          <cell r="R4444" t="str">
            <v>AHW-60853I22</v>
          </cell>
          <cell r="S4444">
            <v>44787</v>
          </cell>
          <cell r="T4444">
            <v>44790</v>
          </cell>
          <cell r="U4444" t="str">
            <v>AIR</v>
          </cell>
          <cell r="V4444" t="str">
            <v>Delivered</v>
          </cell>
          <cell r="W4444" t="str">
            <v>02312VMP-2</v>
          </cell>
          <cell r="X4444">
            <v>44805</v>
          </cell>
          <cell r="Y4444" t="str">
            <v>06.07 - qty update</v>
          </cell>
          <cell r="AA4444" t="str">
            <v>EMS02Q20000636HWA0002K</v>
          </cell>
          <cell r="AB4444" t="b">
            <v>1</v>
          </cell>
          <cell r="AC4444">
            <v>44757</v>
          </cell>
        </row>
        <row r="4445">
          <cell r="A4445" t="str">
            <v>966000114908072354650000EMS02Q20000636HWA0002K</v>
          </cell>
          <cell r="B4445" t="e">
            <v>#N/A</v>
          </cell>
          <cell r="C4445" t="str">
            <v>96600011491050</v>
          </cell>
          <cell r="D4445" t="str">
            <v>966000114908072354650000</v>
          </cell>
          <cell r="E4445" t="str">
            <v>ONT</v>
          </cell>
          <cell r="F4445" t="str">
            <v>9660001149</v>
          </cell>
          <cell r="G4445" t="str">
            <v>08072354</v>
          </cell>
          <cell r="H4445">
            <v>1050</v>
          </cell>
          <cell r="I4445" t="str">
            <v>SMD Ceramic Capacitor 6.3V 22000nF 20% X</v>
          </cell>
          <cell r="J4445">
            <v>650000</v>
          </cell>
          <cell r="K4445">
            <v>8.8999999999999999E-3</v>
          </cell>
          <cell r="L4445">
            <v>5785</v>
          </cell>
          <cell r="M4445" t="str">
            <v>451U</v>
          </cell>
          <cell r="N4445">
            <v>44757</v>
          </cell>
          <cell r="O4445" t="str">
            <v>EMS02Q20000636HWA0002K</v>
          </cell>
          <cell r="P4445" t="str">
            <v>HWC2022072693800</v>
          </cell>
          <cell r="Q4445">
            <v>44768</v>
          </cell>
          <cell r="R4445" t="str">
            <v>AHW-60853I22</v>
          </cell>
          <cell r="S4445">
            <v>44787</v>
          </cell>
          <cell r="T4445">
            <v>44790</v>
          </cell>
          <cell r="U4445" t="str">
            <v>AIR</v>
          </cell>
          <cell r="V4445" t="str">
            <v>Delivered</v>
          </cell>
          <cell r="W4445" t="str">
            <v>02312VMP-2</v>
          </cell>
          <cell r="X4445">
            <v>44805</v>
          </cell>
          <cell r="AA4445" t="str">
            <v>EMS02Q20000636HWA0002K</v>
          </cell>
          <cell r="AB4445" t="b">
            <v>1</v>
          </cell>
          <cell r="AC4445">
            <v>44757</v>
          </cell>
        </row>
        <row r="4446">
          <cell r="A4446" t="str">
            <v>966000114908072362615000EMS02Q20000636HWA0002K</v>
          </cell>
          <cell r="B4446" t="e">
            <v>#N/A</v>
          </cell>
          <cell r="C4446" t="str">
            <v>96600011491060</v>
          </cell>
          <cell r="D4446" t="str">
            <v>966000114908072362615000</v>
          </cell>
          <cell r="E4446" t="str">
            <v>ONT</v>
          </cell>
          <cell r="F4446" t="str">
            <v>9660001149</v>
          </cell>
          <cell r="G4446" t="str">
            <v>08072362</v>
          </cell>
          <cell r="H4446">
            <v>1060</v>
          </cell>
          <cell r="I4446" t="str">
            <v>SMD Ceramic Capacitor 25V 0.01nF +/-5%</v>
          </cell>
          <cell r="J4446">
            <v>615000</v>
          </cell>
          <cell r="K4446">
            <v>6.9999999999999999E-4</v>
          </cell>
          <cell r="L4446">
            <v>430.5</v>
          </cell>
          <cell r="M4446" t="str">
            <v>451U</v>
          </cell>
          <cell r="N4446">
            <v>44757</v>
          </cell>
          <cell r="O4446" t="str">
            <v>EMS02Q20000636HWA0002K</v>
          </cell>
          <cell r="P4446" t="str">
            <v>HWC2022072693800</v>
          </cell>
          <cell r="Q4446">
            <v>44768</v>
          </cell>
          <cell r="R4446" t="str">
            <v>AHW-60853I22</v>
          </cell>
          <cell r="S4446">
            <v>44787</v>
          </cell>
          <cell r="T4446">
            <v>44790</v>
          </cell>
          <cell r="U4446" t="str">
            <v>AIR</v>
          </cell>
          <cell r="V4446" t="str">
            <v>Delivered</v>
          </cell>
          <cell r="W4446" t="str">
            <v>02312VMP-2</v>
          </cell>
          <cell r="X4446">
            <v>44805</v>
          </cell>
          <cell r="Y4446" t="str">
            <v>06.07 - qty update</v>
          </cell>
          <cell r="AA4446" t="str">
            <v>EMS02Q20000636HWA0002K</v>
          </cell>
          <cell r="AB4446" t="b">
            <v>1</v>
          </cell>
          <cell r="AC4446">
            <v>44757</v>
          </cell>
        </row>
        <row r="4447">
          <cell r="A4447" t="str">
            <v>96600011491003111810000EMS02Q20000636HWA0002K</v>
          </cell>
          <cell r="B4447" t="e">
            <v>#N/A</v>
          </cell>
          <cell r="C4447" t="str">
            <v>96600011491070</v>
          </cell>
          <cell r="D4447" t="str">
            <v>96600011491003111810000</v>
          </cell>
          <cell r="E4447" t="str">
            <v>ONT</v>
          </cell>
          <cell r="F4447" t="str">
            <v>9660001149</v>
          </cell>
          <cell r="G4447" t="str">
            <v>10031118</v>
          </cell>
          <cell r="H4447">
            <v>1070</v>
          </cell>
          <cell r="I4447" t="str">
            <v>ChipInductor,6.8nH+/-5,0.32ohm,300mA,0</v>
          </cell>
          <cell r="J4447">
            <v>10000</v>
          </cell>
          <cell r="K4447">
            <v>1.9E-3</v>
          </cell>
          <cell r="L4447">
            <v>19</v>
          </cell>
          <cell r="M4447" t="str">
            <v>451U</v>
          </cell>
          <cell r="N4447">
            <v>44757</v>
          </cell>
          <cell r="O4447" t="str">
            <v>EMS02Q20000636HWA0002K</v>
          </cell>
          <cell r="P4447" t="str">
            <v>HWC2022072693800</v>
          </cell>
          <cell r="Q4447">
            <v>44768</v>
          </cell>
          <cell r="R4447" t="str">
            <v>AHW-60853I22</v>
          </cell>
          <cell r="S4447">
            <v>44787</v>
          </cell>
          <cell r="T4447">
            <v>44790</v>
          </cell>
          <cell r="U4447" t="str">
            <v>AIR</v>
          </cell>
          <cell r="V4447" t="str">
            <v>Delivered</v>
          </cell>
          <cell r="W4447" t="str">
            <v>02312VMP-2</v>
          </cell>
          <cell r="X4447">
            <v>44805</v>
          </cell>
          <cell r="AA4447" t="str">
            <v>EMS02Q20000636HWA0002K</v>
          </cell>
          <cell r="AB4447" t="b">
            <v>1</v>
          </cell>
          <cell r="AC4447">
            <v>44757</v>
          </cell>
        </row>
        <row r="4448">
          <cell r="A4448" t="str">
            <v>966000114910070019130000EMS02Q20000636HWA0002K</v>
          </cell>
          <cell r="B4448" t="e">
            <v>#N/A</v>
          </cell>
          <cell r="C4448" t="str">
            <v>96600011491080</v>
          </cell>
          <cell r="D4448" t="str">
            <v>966000114910070019130000</v>
          </cell>
          <cell r="E4448" t="str">
            <v>ONT</v>
          </cell>
          <cell r="F4448" t="str">
            <v>9660001149</v>
          </cell>
          <cell r="G4448" t="str">
            <v>10070019</v>
          </cell>
          <cell r="H4448">
            <v>1080</v>
          </cell>
          <cell r="I4448" t="str">
            <v>EMI beads,+/-25,1000ohm,1.25ohm,0.25A,04</v>
          </cell>
          <cell r="J4448">
            <v>130000</v>
          </cell>
          <cell r="K4448">
            <v>4.4999999999999997E-3</v>
          </cell>
          <cell r="L4448">
            <v>585</v>
          </cell>
          <cell r="M4448" t="str">
            <v>451U</v>
          </cell>
          <cell r="N4448">
            <v>44757</v>
          </cell>
          <cell r="O4448" t="str">
            <v>EMS02Q20000636HWA0002K</v>
          </cell>
          <cell r="P4448" t="str">
            <v>HWC2022072693800</v>
          </cell>
          <cell r="Q4448">
            <v>44768</v>
          </cell>
          <cell r="R4448" t="str">
            <v>AHW-60853I22</v>
          </cell>
          <cell r="S4448">
            <v>44787</v>
          </cell>
          <cell r="T4448">
            <v>44790</v>
          </cell>
          <cell r="U4448" t="str">
            <v>AIR</v>
          </cell>
          <cell r="V4448" t="str">
            <v>Delivered</v>
          </cell>
          <cell r="W4448" t="str">
            <v>02312VMP-2</v>
          </cell>
          <cell r="X4448">
            <v>44805</v>
          </cell>
          <cell r="Y4448" t="str">
            <v>06.07 - qty update</v>
          </cell>
          <cell r="AA4448" t="str">
            <v>EMS02Q20000636HWA0002K</v>
          </cell>
          <cell r="AB4448" t="b">
            <v>1</v>
          </cell>
          <cell r="AC4448">
            <v>44757</v>
          </cell>
        </row>
        <row r="4449">
          <cell r="A4449" t="str">
            <v>96600011491007003040000EMS02Q20000636HWA0002K</v>
          </cell>
          <cell r="B4449" t="e">
            <v>#N/A</v>
          </cell>
          <cell r="C4449" t="str">
            <v>96600011491090</v>
          </cell>
          <cell r="D4449" t="str">
            <v>96600011491007003040000</v>
          </cell>
          <cell r="E4449" t="str">
            <v>ONT</v>
          </cell>
          <cell r="F4449" t="str">
            <v>9660001149</v>
          </cell>
          <cell r="G4449" t="str">
            <v>10070030</v>
          </cell>
          <cell r="H4449">
            <v>1090</v>
          </cell>
          <cell r="I4449" t="str">
            <v>EMI Bead 25% 220ohm 1ohm 0.25A  0402 900</v>
          </cell>
          <cell r="J4449">
            <v>40000</v>
          </cell>
          <cell r="K4449">
            <v>7.1000000000000004E-3</v>
          </cell>
          <cell r="L4449">
            <v>284</v>
          </cell>
          <cell r="M4449" t="str">
            <v>451U</v>
          </cell>
          <cell r="N4449">
            <v>44757</v>
          </cell>
          <cell r="O4449" t="str">
            <v>EMS02Q20000636HWA0002K</v>
          </cell>
          <cell r="P4449" t="str">
            <v>HWC2022072693800</v>
          </cell>
          <cell r="Q4449">
            <v>44768</v>
          </cell>
          <cell r="R4449" t="str">
            <v>AHW-60853I22</v>
          </cell>
          <cell r="S4449">
            <v>44787</v>
          </cell>
          <cell r="T4449">
            <v>44790</v>
          </cell>
          <cell r="U4449" t="str">
            <v>AIR</v>
          </cell>
          <cell r="V4449" t="str">
            <v>Delivered</v>
          </cell>
          <cell r="W4449" t="str">
            <v>02312VMP-2</v>
          </cell>
          <cell r="X4449">
            <v>44805</v>
          </cell>
          <cell r="AA4449" t="str">
            <v>EMS02Q20000636HWA0002K</v>
          </cell>
          <cell r="AB4449" t="b">
            <v>1</v>
          </cell>
          <cell r="AC4449">
            <v>44757</v>
          </cell>
        </row>
        <row r="4450">
          <cell r="A4450" t="str">
            <v>96600011491010005150000EMS02Q20000636HWA0002K</v>
          </cell>
          <cell r="B4450" t="e">
            <v>#N/A</v>
          </cell>
          <cell r="C4450" t="str">
            <v>96600011491100</v>
          </cell>
          <cell r="D4450" t="str">
            <v>96600011491010005150000</v>
          </cell>
          <cell r="E4450" t="str">
            <v>ONT</v>
          </cell>
          <cell r="F4450" t="str">
            <v>9660001149</v>
          </cell>
          <cell r="G4450" t="str">
            <v>10100051</v>
          </cell>
          <cell r="H4450">
            <v>1100</v>
          </cell>
          <cell r="I4450" t="str">
            <v>Mobile Dedicated EMI beads 600ohm 25% 0.</v>
          </cell>
          <cell r="J4450">
            <v>50000</v>
          </cell>
          <cell r="K4450">
            <v>8.0000000000000004E-4</v>
          </cell>
          <cell r="L4450">
            <v>40</v>
          </cell>
          <cell r="M4450" t="str">
            <v>451U</v>
          </cell>
          <cell r="N4450">
            <v>44757</v>
          </cell>
          <cell r="O4450" t="str">
            <v>EMS02Q20000636HWA0002K</v>
          </cell>
          <cell r="P4450" t="str">
            <v>HWC2022072693800</v>
          </cell>
          <cell r="Q4450">
            <v>44768</v>
          </cell>
          <cell r="R4450" t="str">
            <v>AHW-60853I22</v>
          </cell>
          <cell r="S4450">
            <v>44787</v>
          </cell>
          <cell r="T4450">
            <v>44790</v>
          </cell>
          <cell r="U4450" t="str">
            <v>AIR</v>
          </cell>
          <cell r="V4450" t="str">
            <v>Delivered</v>
          </cell>
          <cell r="W4450" t="str">
            <v>02312VMP-2</v>
          </cell>
          <cell r="X4450">
            <v>44805</v>
          </cell>
          <cell r="AA4450" t="str">
            <v>EMS02Q20000636HWA0002K</v>
          </cell>
          <cell r="AB4450" t="b">
            <v>1</v>
          </cell>
          <cell r="AC4450">
            <v>44757</v>
          </cell>
        </row>
        <row r="4451">
          <cell r="A4451" t="str">
            <v>96600011491010010960000EMS02Q20000636HWA0006K</v>
          </cell>
          <cell r="B4451" t="e">
            <v>#N/A</v>
          </cell>
          <cell r="C4451" t="str">
            <v>96600011491110</v>
          </cell>
          <cell r="D4451" t="str">
            <v>96600011491010010960000</v>
          </cell>
          <cell r="E4451" t="str">
            <v>ONT</v>
          </cell>
          <cell r="F4451" t="str">
            <v>9660001149</v>
          </cell>
          <cell r="G4451" t="str">
            <v>10100109</v>
          </cell>
          <cell r="H4451">
            <v>1110</v>
          </cell>
          <cell r="I4451" t="str">
            <v>Mobile Dedicated Chip Inductor 0.0024uH</v>
          </cell>
          <cell r="J4451">
            <v>60000</v>
          </cell>
          <cell r="K4451">
            <v>8.9999999999999998E-4</v>
          </cell>
          <cell r="L4451">
            <v>54</v>
          </cell>
          <cell r="M4451" t="str">
            <v>451U</v>
          </cell>
          <cell r="N4451">
            <v>44767</v>
          </cell>
          <cell r="O4451" t="str">
            <v>EMS02Q20000636HWA0006K</v>
          </cell>
          <cell r="P4451" t="str">
            <v>HWC2022080809849</v>
          </cell>
          <cell r="Q4451">
            <v>44782</v>
          </cell>
          <cell r="R4451" t="str">
            <v>AHW-60912I22</v>
          </cell>
          <cell r="S4451">
            <v>44806</v>
          </cell>
          <cell r="T4451">
            <v>44806</v>
          </cell>
          <cell r="U4451" t="str">
            <v>AIR</v>
          </cell>
          <cell r="V4451" t="str">
            <v>Delivered</v>
          </cell>
          <cell r="W4451" t="str">
            <v>02312VMP-2</v>
          </cell>
          <cell r="X4451">
            <v>44805</v>
          </cell>
          <cell r="AA4451" t="str">
            <v>EMS02Q20000636HWA0006K</v>
          </cell>
          <cell r="AB4451" t="b">
            <v>1</v>
          </cell>
          <cell r="AC4451">
            <v>44767</v>
          </cell>
        </row>
        <row r="4452">
          <cell r="A4452" t="str">
            <v>96600011491010015032000EMS02Q20000636HWA0006K</v>
          </cell>
          <cell r="B4452" t="e">
            <v>#N/A</v>
          </cell>
          <cell r="C4452" t="str">
            <v>96600011491120</v>
          </cell>
          <cell r="D4452" t="str">
            <v>96600011491010015032000</v>
          </cell>
          <cell r="E4452" t="str">
            <v>ONT</v>
          </cell>
          <cell r="F4452" t="str">
            <v>9660001149</v>
          </cell>
          <cell r="G4452" t="str">
            <v>10100150</v>
          </cell>
          <cell r="H4452">
            <v>1120</v>
          </cell>
          <cell r="I4452" t="str">
            <v>Terminal EMI Bead,330ohm,25%,1.5A,0.08oh</v>
          </cell>
          <cell r="J4452">
            <v>32000</v>
          </cell>
          <cell r="K4452">
            <v>2.3E-3</v>
          </cell>
          <cell r="L4452">
            <v>73.599999999999994</v>
          </cell>
          <cell r="M4452" t="str">
            <v>451U</v>
          </cell>
          <cell r="N4452">
            <v>44767</v>
          </cell>
          <cell r="O4452" t="str">
            <v>EMS02Q20000636HWA0006K</v>
          </cell>
          <cell r="P4452" t="str">
            <v>HWC2022080809849</v>
          </cell>
          <cell r="Q4452">
            <v>44782</v>
          </cell>
          <cell r="R4452" t="str">
            <v>AHW-60912I22</v>
          </cell>
          <cell r="S4452">
            <v>44806</v>
          </cell>
          <cell r="T4452">
            <v>44806</v>
          </cell>
          <cell r="U4452" t="str">
            <v>AIR</v>
          </cell>
          <cell r="V4452" t="str">
            <v>Delivered</v>
          </cell>
          <cell r="W4452" t="str">
            <v>02312VMP-2</v>
          </cell>
          <cell r="X4452">
            <v>44805</v>
          </cell>
          <cell r="Y4452" t="str">
            <v>06.07 - qty update</v>
          </cell>
          <cell r="AA4452" t="str">
            <v>EMS02Q20000636HWA0006K</v>
          </cell>
          <cell r="AB4452" t="b">
            <v>1</v>
          </cell>
          <cell r="AC4452">
            <v>44767</v>
          </cell>
        </row>
        <row r="4453">
          <cell r="A4453" t="str">
            <v>96600011491010025552458EMS02Q20000636HWA0006K</v>
          </cell>
          <cell r="B4453" t="e">
            <v>#N/A</v>
          </cell>
          <cell r="C4453" t="str">
            <v>96600011491130</v>
          </cell>
          <cell r="D4453" t="str">
            <v>96600011491010025552458</v>
          </cell>
          <cell r="E4453" t="str">
            <v>ONT</v>
          </cell>
          <cell r="F4453" t="str">
            <v>9660001149</v>
          </cell>
          <cell r="G4453" t="str">
            <v>10100255</v>
          </cell>
          <cell r="H4453">
            <v>1130</v>
          </cell>
          <cell r="I4453" t="str">
            <v>Terminal Chip Inductor, 0.010uH,+/-5%,0.</v>
          </cell>
          <cell r="J4453">
            <v>52458</v>
          </cell>
          <cell r="K4453">
            <v>1.4E-3</v>
          </cell>
          <cell r="L4453">
            <v>73.441199999999995</v>
          </cell>
          <cell r="M4453" t="str">
            <v>451U</v>
          </cell>
          <cell r="N4453">
            <v>44767</v>
          </cell>
          <cell r="O4453" t="str">
            <v>EMS02Q20000636HWA0006K</v>
          </cell>
          <cell r="P4453" t="str">
            <v>HWC2022080809849</v>
          </cell>
          <cell r="Q4453">
            <v>44782</v>
          </cell>
          <cell r="R4453" t="str">
            <v>AHW-60912I22</v>
          </cell>
          <cell r="S4453">
            <v>44806</v>
          </cell>
          <cell r="T4453">
            <v>44806</v>
          </cell>
          <cell r="U4453" t="str">
            <v>AIR</v>
          </cell>
          <cell r="V4453" t="str">
            <v>Delivered</v>
          </cell>
          <cell r="W4453" t="str">
            <v>02312VMP-2</v>
          </cell>
          <cell r="X4453">
            <v>44805</v>
          </cell>
          <cell r="Y4453" t="str">
            <v>06.07 - qty update</v>
          </cell>
          <cell r="AA4453" t="str">
            <v>EMS02Q20000636HWA0006K</v>
          </cell>
          <cell r="AB4453" t="b">
            <v>1</v>
          </cell>
          <cell r="AC4453">
            <v>44767</v>
          </cell>
        </row>
        <row r="4454">
          <cell r="A4454" t="str">
            <v>96600011491010025645000EMS02Q20000636HWA0006K</v>
          </cell>
          <cell r="B4454" t="e">
            <v>#N/A</v>
          </cell>
          <cell r="C4454" t="str">
            <v>96600011491140</v>
          </cell>
          <cell r="D4454" t="str">
            <v>96600011491010025645000</v>
          </cell>
          <cell r="E4454" t="str">
            <v>ONT</v>
          </cell>
          <cell r="F4454" t="str">
            <v>9660001149</v>
          </cell>
          <cell r="G4454" t="str">
            <v>10100256</v>
          </cell>
          <cell r="H4454">
            <v>1140</v>
          </cell>
          <cell r="I4454" t="str">
            <v>TerminalChipInductor,0.012uH,+/-5%,0.</v>
          </cell>
          <cell r="J4454">
            <v>45000</v>
          </cell>
          <cell r="K4454">
            <v>1.4E-3</v>
          </cell>
          <cell r="L4454">
            <v>63</v>
          </cell>
          <cell r="M4454" t="str">
            <v>451U</v>
          </cell>
          <cell r="N4454">
            <v>44767</v>
          </cell>
          <cell r="O4454" t="str">
            <v>EMS02Q20000636HWA0006K</v>
          </cell>
          <cell r="P4454" t="str">
            <v>HWC2022080809849</v>
          </cell>
          <cell r="Q4454">
            <v>44782</v>
          </cell>
          <cell r="R4454" t="str">
            <v>AHW-60912I22</v>
          </cell>
          <cell r="S4454">
            <v>44806</v>
          </cell>
          <cell r="T4454">
            <v>44806</v>
          </cell>
          <cell r="U4454" t="str">
            <v>AIR</v>
          </cell>
          <cell r="V4454" t="str">
            <v>Delivered</v>
          </cell>
          <cell r="W4454" t="str">
            <v>02312VMP-2</v>
          </cell>
          <cell r="X4454">
            <v>44805</v>
          </cell>
          <cell r="AA4454" t="str">
            <v>EMS02Q20000636HWA0006K</v>
          </cell>
          <cell r="AB4454" t="b">
            <v>1</v>
          </cell>
          <cell r="AC4454">
            <v>44767</v>
          </cell>
        </row>
        <row r="4455">
          <cell r="A4455" t="str">
            <v>96600011491010050510000EMS02Q20000636HWA0006K</v>
          </cell>
          <cell r="B4455" t="e">
            <v>#N/A</v>
          </cell>
          <cell r="C4455" t="str">
            <v>96600011491150</v>
          </cell>
          <cell r="D4455" t="str">
            <v>96600011491010050510000</v>
          </cell>
          <cell r="E4455" t="str">
            <v>ONT</v>
          </cell>
          <cell r="F4455" t="str">
            <v>9660001149</v>
          </cell>
          <cell r="G4455" t="str">
            <v>10100505</v>
          </cell>
          <cell r="H4455">
            <v>1150</v>
          </cell>
          <cell r="I4455" t="str">
            <v>Terminal EMI beads 10ohm 5ohm 1A 0.05ohm</v>
          </cell>
          <cell r="J4455">
            <v>10000</v>
          </cell>
          <cell r="K4455">
            <v>8.0000000000000004E-4</v>
          </cell>
          <cell r="L4455">
            <v>8</v>
          </cell>
          <cell r="M4455" t="str">
            <v>451U</v>
          </cell>
          <cell r="N4455">
            <v>44767</v>
          </cell>
          <cell r="O4455" t="str">
            <v>EMS02Q20000636HWA0006K</v>
          </cell>
          <cell r="P4455" t="str">
            <v>HWC2022080809849</v>
          </cell>
          <cell r="Q4455">
            <v>44782</v>
          </cell>
          <cell r="R4455" t="str">
            <v>AHW-60912I22</v>
          </cell>
          <cell r="S4455">
            <v>44806</v>
          </cell>
          <cell r="T4455">
            <v>44806</v>
          </cell>
          <cell r="U4455" t="str">
            <v>AIR</v>
          </cell>
          <cell r="V4455" t="str">
            <v>Delivered</v>
          </cell>
          <cell r="W4455" t="str">
            <v>02312VMP-2</v>
          </cell>
          <cell r="X4455">
            <v>44805</v>
          </cell>
          <cell r="AA4455" t="str">
            <v>EMS02Q20000636HWA0006K</v>
          </cell>
          <cell r="AB4455" t="b">
            <v>1</v>
          </cell>
          <cell r="AC4455">
            <v>44767</v>
          </cell>
        </row>
        <row r="4456">
          <cell r="A4456" t="str">
            <v>96600011491010055360000EMS02Q20000636HWA0006K</v>
          </cell>
          <cell r="B4456" t="e">
            <v>#N/A</v>
          </cell>
          <cell r="C4456" t="str">
            <v>96600011491160</v>
          </cell>
          <cell r="D4456" t="str">
            <v>96600011491010055360000</v>
          </cell>
          <cell r="E4456" t="str">
            <v>ONT</v>
          </cell>
          <cell r="F4456" t="str">
            <v>9660001149</v>
          </cell>
          <cell r="G4456" t="str">
            <v>10100553</v>
          </cell>
          <cell r="H4456">
            <v>1160</v>
          </cell>
          <cell r="I4456" t="str">
            <v>Terminal Chip Inductor 0.0015uH 0.1nH 0.</v>
          </cell>
          <cell r="J4456">
            <v>60000</v>
          </cell>
          <cell r="K4456">
            <v>8.9999999999999998E-4</v>
          </cell>
          <cell r="L4456">
            <v>54</v>
          </cell>
          <cell r="M4456" t="str">
            <v>451U</v>
          </cell>
          <cell r="N4456">
            <v>44767</v>
          </cell>
          <cell r="O4456" t="str">
            <v>EMS02Q20000636HWA0006K</v>
          </cell>
          <cell r="P4456" t="str">
            <v>HWC2022080809849</v>
          </cell>
          <cell r="Q4456">
            <v>44782</v>
          </cell>
          <cell r="R4456" t="str">
            <v>AHW-60912I22</v>
          </cell>
          <cell r="S4456">
            <v>44806</v>
          </cell>
          <cell r="T4456">
            <v>44806</v>
          </cell>
          <cell r="U4456" t="str">
            <v>AIR</v>
          </cell>
          <cell r="V4456" t="str">
            <v>Delivered</v>
          </cell>
          <cell r="W4456" t="str">
            <v>02312VMP-2</v>
          </cell>
          <cell r="X4456">
            <v>44805</v>
          </cell>
          <cell r="AA4456" t="str">
            <v>EMS02Q20000636HWA0006K</v>
          </cell>
          <cell r="AB4456" t="b">
            <v>1</v>
          </cell>
          <cell r="AC4456">
            <v>44767</v>
          </cell>
        </row>
        <row r="4457">
          <cell r="A4457" t="str">
            <v>96600011491010057742000EMS02Q20000636HWA0006K</v>
          </cell>
          <cell r="B4457" t="e">
            <v>#N/A</v>
          </cell>
          <cell r="C4457" t="str">
            <v>96600011491170</v>
          </cell>
          <cell r="D4457" t="str">
            <v>96600011491010057742000</v>
          </cell>
          <cell r="E4457" t="str">
            <v>ONT</v>
          </cell>
          <cell r="F4457" t="str">
            <v>9660001149</v>
          </cell>
          <cell r="G4457" t="str">
            <v>10100577</v>
          </cell>
          <cell r="H4457">
            <v>1170</v>
          </cell>
          <cell r="I4457" t="str">
            <v>Terminal Power Inductor,4.7uH,+/-30%,3.0</v>
          </cell>
          <cell r="J4457">
            <v>42000</v>
          </cell>
          <cell r="K4457">
            <v>2.3099999999999999E-2</v>
          </cell>
          <cell r="L4457">
            <v>970.19999999999993</v>
          </cell>
          <cell r="M4457" t="str">
            <v>451U</v>
          </cell>
          <cell r="N4457">
            <v>44767</v>
          </cell>
          <cell r="O4457" t="str">
            <v>EMS02Q20000636HWA0006K</v>
          </cell>
          <cell r="P4457" t="str">
            <v>HWC2022080809849</v>
          </cell>
          <cell r="Q4457">
            <v>44782</v>
          </cell>
          <cell r="R4457" t="str">
            <v>AHW-60912I22</v>
          </cell>
          <cell r="S4457">
            <v>44806</v>
          </cell>
          <cell r="T4457">
            <v>44806</v>
          </cell>
          <cell r="U4457" t="str">
            <v>AIR</v>
          </cell>
          <cell r="V4457" t="str">
            <v>Delivered</v>
          </cell>
          <cell r="W4457" t="str">
            <v>02312VMP-2</v>
          </cell>
          <cell r="X4457">
            <v>44805</v>
          </cell>
          <cell r="AA4457" t="str">
            <v>EMS02Q20000636HWA0006K</v>
          </cell>
          <cell r="AB4457" t="b">
            <v>1</v>
          </cell>
          <cell r="AC4457">
            <v>44767</v>
          </cell>
        </row>
        <row r="4458">
          <cell r="A4458" t="str">
            <v>96600011491010061670000EMS02Q20000636HWA0006K</v>
          </cell>
          <cell r="B4458" t="e">
            <v>#N/A</v>
          </cell>
          <cell r="C4458" t="str">
            <v>96600011491180</v>
          </cell>
          <cell r="D4458" t="str">
            <v>96600011491010061670000</v>
          </cell>
          <cell r="E4458" t="str">
            <v>ONT</v>
          </cell>
          <cell r="F4458" t="str">
            <v>9660001149</v>
          </cell>
          <cell r="G4458" t="str">
            <v>10100616</v>
          </cell>
          <cell r="H4458">
            <v>1180</v>
          </cell>
          <cell r="I4458" t="str">
            <v>Terminal EMI Bead 120ohm 25% 1A 0.12ohm</v>
          </cell>
          <cell r="J4458">
            <v>70000</v>
          </cell>
          <cell r="K4458">
            <v>1.1000000000000001E-3</v>
          </cell>
          <cell r="L4458">
            <v>77</v>
          </cell>
          <cell r="M4458" t="str">
            <v>451U</v>
          </cell>
          <cell r="N4458">
            <v>44767</v>
          </cell>
          <cell r="O4458" t="str">
            <v>EMS02Q20000636HWA0006K</v>
          </cell>
          <cell r="P4458" t="str">
            <v>HWC2022080809849</v>
          </cell>
          <cell r="Q4458">
            <v>44782</v>
          </cell>
          <cell r="R4458" t="str">
            <v>AHW-60912I22</v>
          </cell>
          <cell r="S4458">
            <v>44806</v>
          </cell>
          <cell r="T4458">
            <v>44806</v>
          </cell>
          <cell r="U4458" t="str">
            <v>AIR</v>
          </cell>
          <cell r="V4458" t="str">
            <v>Delivered</v>
          </cell>
          <cell r="W4458" t="str">
            <v>02312VMP-2</v>
          </cell>
          <cell r="X4458">
            <v>44805</v>
          </cell>
          <cell r="AA4458" t="str">
            <v>EMS02Q20000636HWA0006K</v>
          </cell>
          <cell r="AB4458" t="b">
            <v>1</v>
          </cell>
          <cell r="AC4458">
            <v>44767</v>
          </cell>
        </row>
        <row r="4459">
          <cell r="A4459" t="str">
            <v>96600011491010079310000EMS02Q20000636HWA0006K</v>
          </cell>
          <cell r="B4459" t="e">
            <v>#N/A</v>
          </cell>
          <cell r="C4459" t="str">
            <v>96600011491190</v>
          </cell>
          <cell r="D4459" t="str">
            <v>96600011491010079310000</v>
          </cell>
          <cell r="E4459" t="str">
            <v>ONT</v>
          </cell>
          <cell r="F4459" t="str">
            <v>9660001149</v>
          </cell>
          <cell r="G4459" t="str">
            <v>10100793</v>
          </cell>
          <cell r="H4459">
            <v>1190</v>
          </cell>
          <cell r="I4459" t="str">
            <v>Terminal Chip Inductor 0.001uH 0.1nH 1.1</v>
          </cell>
          <cell r="J4459">
            <v>10000</v>
          </cell>
          <cell r="K4459">
            <v>5.4999999999999997E-3</v>
          </cell>
          <cell r="L4459">
            <v>55</v>
          </cell>
          <cell r="M4459" t="str">
            <v>451U</v>
          </cell>
          <cell r="N4459">
            <v>44767</v>
          </cell>
          <cell r="O4459" t="str">
            <v>EMS02Q20000636HWA0006K</v>
          </cell>
          <cell r="P4459" t="str">
            <v>HWC2022080809849</v>
          </cell>
          <cell r="Q4459">
            <v>44782</v>
          </cell>
          <cell r="R4459" t="str">
            <v>AHW-60912I22</v>
          </cell>
          <cell r="S4459">
            <v>44806</v>
          </cell>
          <cell r="T4459">
            <v>44806</v>
          </cell>
          <cell r="U4459" t="str">
            <v>AIR</v>
          </cell>
          <cell r="V4459" t="str">
            <v>Delivered</v>
          </cell>
          <cell r="W4459" t="str">
            <v>02312VMP-2</v>
          </cell>
          <cell r="X4459">
            <v>44805</v>
          </cell>
          <cell r="AA4459" t="str">
            <v>EMS02Q20000636HWA0006K</v>
          </cell>
          <cell r="AB4459" t="b">
            <v>1</v>
          </cell>
          <cell r="AC4459">
            <v>44767</v>
          </cell>
        </row>
        <row r="4460">
          <cell r="A4460" t="str">
            <v>96600011491010079630000EMS02Q20000636HWA0006K</v>
          </cell>
          <cell r="B4460" t="e">
            <v>#N/A</v>
          </cell>
          <cell r="C4460" t="str">
            <v>96600011491200</v>
          </cell>
          <cell r="D4460" t="str">
            <v>96600011491010079630000</v>
          </cell>
          <cell r="E4460" t="str">
            <v>ONT</v>
          </cell>
          <cell r="F4460" t="str">
            <v>9660001149</v>
          </cell>
          <cell r="G4460" t="str">
            <v>10100796</v>
          </cell>
          <cell r="H4460">
            <v>1200</v>
          </cell>
          <cell r="I4460" t="str">
            <v>Terminal Chip Inductor 0.0012uH 0.1nH 1.</v>
          </cell>
          <cell r="J4460">
            <v>30000</v>
          </cell>
          <cell r="K4460">
            <v>5.7000000000000002E-3</v>
          </cell>
          <cell r="L4460">
            <v>171</v>
          </cell>
          <cell r="M4460" t="str">
            <v>451U</v>
          </cell>
          <cell r="N4460">
            <v>44767</v>
          </cell>
          <cell r="O4460" t="str">
            <v>EMS02Q20000636HWA0006K</v>
          </cell>
          <cell r="P4460" t="str">
            <v>HWC2022080809849</v>
          </cell>
          <cell r="Q4460">
            <v>44782</v>
          </cell>
          <cell r="R4460" t="str">
            <v>AHW-60912I22</v>
          </cell>
          <cell r="S4460">
            <v>44806</v>
          </cell>
          <cell r="T4460">
            <v>44806</v>
          </cell>
          <cell r="U4460" t="str">
            <v>AIR</v>
          </cell>
          <cell r="V4460" t="str">
            <v>Delivered</v>
          </cell>
          <cell r="W4460" t="str">
            <v>02312VMP-2</v>
          </cell>
          <cell r="X4460">
            <v>44805</v>
          </cell>
          <cell r="AA4460" t="str">
            <v>EMS02Q20000636HWA0006K</v>
          </cell>
          <cell r="AB4460" t="b">
            <v>1</v>
          </cell>
          <cell r="AC4460">
            <v>44767</v>
          </cell>
        </row>
        <row r="4461">
          <cell r="A4461" t="str">
            <v>96600011491202034418000EMS02Q20000636HWA0014K</v>
          </cell>
          <cell r="B4461" t="e">
            <v>#N/A</v>
          </cell>
          <cell r="C4461" t="str">
            <v>96600011491210</v>
          </cell>
          <cell r="D4461" t="str">
            <v>96600011491202034418000</v>
          </cell>
          <cell r="E4461" t="str">
            <v>ONT</v>
          </cell>
          <cell r="F4461" t="str">
            <v>9660001149</v>
          </cell>
          <cell r="G4461" t="str">
            <v>12020344</v>
          </cell>
          <cell r="H4461">
            <v>1210</v>
          </cell>
          <cell r="I4461" t="str">
            <v>Crystal Oscillator 25MHz 18p 15 500ohm</v>
          </cell>
          <cell r="J4461">
            <v>18000</v>
          </cell>
          <cell r="K4461">
            <v>5.7099999999999998E-2</v>
          </cell>
          <cell r="L4461">
            <v>1027.8</v>
          </cell>
          <cell r="M4461" t="str">
            <v>451U</v>
          </cell>
          <cell r="N4461">
            <v>44771</v>
          </cell>
          <cell r="O4461" t="str">
            <v>EMS02Q20000636HWA0014K</v>
          </cell>
          <cell r="P4461" t="str">
            <v>HWC2022080809851</v>
          </cell>
          <cell r="Q4461">
            <v>44782</v>
          </cell>
          <cell r="R4461" t="str">
            <v>AHW-60912I22</v>
          </cell>
          <cell r="S4461">
            <v>44806</v>
          </cell>
          <cell r="T4461">
            <v>44806</v>
          </cell>
          <cell r="U4461" t="str">
            <v>AIR</v>
          </cell>
          <cell r="V4461" t="str">
            <v>Delivered</v>
          </cell>
          <cell r="W4461" t="str">
            <v>02312VMP-2</v>
          </cell>
          <cell r="X4461">
            <v>44805</v>
          </cell>
          <cell r="AA4461" t="str">
            <v>EMS02Q20000636HWA0014K</v>
          </cell>
          <cell r="AB4461" t="b">
            <v>1</v>
          </cell>
          <cell r="AC4461">
            <v>44771</v>
          </cell>
        </row>
        <row r="4462">
          <cell r="A4462" t="str">
            <v>96600011491202035533000EMS02Q20000636HWA0014K</v>
          </cell>
          <cell r="B4462" t="e">
            <v>#N/A</v>
          </cell>
          <cell r="C4462" t="str">
            <v>96600011491220</v>
          </cell>
          <cell r="D4462" t="str">
            <v>96600011491202035533000</v>
          </cell>
          <cell r="E4462" t="str">
            <v>ONT</v>
          </cell>
          <cell r="F4462" t="str">
            <v>9660001149</v>
          </cell>
          <cell r="G4462" t="str">
            <v>12020355</v>
          </cell>
          <cell r="H4462">
            <v>1220</v>
          </cell>
          <cell r="I4462" t="str">
            <v>Crystal Oscillator 40MHz 12pF 7ppm 30ohm</v>
          </cell>
          <cell r="J4462">
            <v>33000</v>
          </cell>
          <cell r="K4462">
            <v>5.2900000000000003E-2</v>
          </cell>
          <cell r="L4462">
            <v>1745.7</v>
          </cell>
          <cell r="M4462" t="str">
            <v>451U</v>
          </cell>
          <cell r="N4462">
            <v>44771</v>
          </cell>
          <cell r="O4462" t="str">
            <v>EMS02Q20000636HWA0014K</v>
          </cell>
          <cell r="P4462" t="str">
            <v>HWC2022080809851</v>
          </cell>
          <cell r="Q4462">
            <v>44782</v>
          </cell>
          <cell r="R4462" t="str">
            <v>AHW-60912I22</v>
          </cell>
          <cell r="S4462">
            <v>44806</v>
          </cell>
          <cell r="T4462">
            <v>44806</v>
          </cell>
          <cell r="U4462" t="str">
            <v>AIR</v>
          </cell>
          <cell r="V4462" t="str">
            <v>Delivered</v>
          </cell>
          <cell r="W4462" t="str">
            <v>02312VMP-2</v>
          </cell>
          <cell r="X4462">
            <v>44805</v>
          </cell>
          <cell r="AA4462" t="str">
            <v>EMS02Q20000636HWA0014K</v>
          </cell>
          <cell r="AB4462" t="b">
            <v>1</v>
          </cell>
          <cell r="AC4462">
            <v>44771</v>
          </cell>
        </row>
        <row r="4463">
          <cell r="A4463" t="str">
            <v>966000114915010083-00115000EMS02Q20000636HWA0014K</v>
          </cell>
          <cell r="B4463" t="e">
            <v>#N/A</v>
          </cell>
          <cell r="C4463" t="str">
            <v>96600011491230</v>
          </cell>
          <cell r="D4463" t="str">
            <v>966000114915010083-00115000</v>
          </cell>
          <cell r="E4463" t="str">
            <v>ONT</v>
          </cell>
          <cell r="F4463" t="str">
            <v>9660001149</v>
          </cell>
          <cell r="G4463" t="str">
            <v>15010083-001</v>
          </cell>
          <cell r="H4463">
            <v>1230</v>
          </cell>
          <cell r="I4463" t="str">
            <v>Fast Recovery Diode 200V 1A 0.95V 35ns S</v>
          </cell>
          <cell r="J4463">
            <v>15000</v>
          </cell>
          <cell r="K4463">
            <v>5.5899999999999998E-2</v>
          </cell>
          <cell r="L4463">
            <v>838.5</v>
          </cell>
          <cell r="M4463" t="str">
            <v>451U</v>
          </cell>
          <cell r="N4463">
            <v>44771</v>
          </cell>
          <cell r="O4463" t="str">
            <v>EMS02Q20000636HWA0014K</v>
          </cell>
          <cell r="P4463" t="str">
            <v>HWC2022080809851</v>
          </cell>
          <cell r="Q4463">
            <v>44782</v>
          </cell>
          <cell r="R4463" t="str">
            <v>AHW-60912I22</v>
          </cell>
          <cell r="S4463">
            <v>44806</v>
          </cell>
          <cell r="T4463">
            <v>44806</v>
          </cell>
          <cell r="U4463" t="str">
            <v>AIR</v>
          </cell>
          <cell r="V4463" t="str">
            <v>Delivered</v>
          </cell>
          <cell r="W4463" t="str">
            <v>02312VMP-2</v>
          </cell>
          <cell r="X4463">
            <v>44805</v>
          </cell>
          <cell r="Y4463" t="str">
            <v>06.07 - qty update</v>
          </cell>
          <cell r="AA4463" t="str">
            <v>EMS02Q20000636HWA0014K</v>
          </cell>
          <cell r="AB4463" t="b">
            <v>1</v>
          </cell>
          <cell r="AC4463">
            <v>44771</v>
          </cell>
        </row>
        <row r="4464">
          <cell r="A4464" t="str">
            <v>96600011491501026762900EMS02Q20000636HWA0014K</v>
          </cell>
          <cell r="B4464" t="e">
            <v>#N/A</v>
          </cell>
          <cell r="C4464" t="str">
            <v>96600011491240</v>
          </cell>
          <cell r="D4464" t="str">
            <v>96600011491501026762900</v>
          </cell>
          <cell r="E4464" t="str">
            <v>ONT</v>
          </cell>
          <cell r="F4464" t="str">
            <v>9660001149</v>
          </cell>
          <cell r="G4464" t="str">
            <v>15010267</v>
          </cell>
          <cell r="H4464">
            <v>1240</v>
          </cell>
          <cell r="I4464" t="str">
            <v>Switching Diode 200V 200mA 1.25V 50ns</v>
          </cell>
          <cell r="J4464">
            <v>62900</v>
          </cell>
          <cell r="K4464">
            <v>9.2999999999999992E-3</v>
          </cell>
          <cell r="L4464">
            <v>584.96999999999991</v>
          </cell>
          <cell r="M4464" t="str">
            <v>451U</v>
          </cell>
          <cell r="N4464">
            <v>44771</v>
          </cell>
          <cell r="O4464" t="str">
            <v>EMS02Q20000636HWA0014K</v>
          </cell>
          <cell r="P4464" t="str">
            <v>HWC2022080809851</v>
          </cell>
          <cell r="Q4464">
            <v>44782</v>
          </cell>
          <cell r="R4464" t="str">
            <v>AHW-60912I22</v>
          </cell>
          <cell r="S4464">
            <v>44806</v>
          </cell>
          <cell r="T4464">
            <v>44806</v>
          </cell>
          <cell r="U4464" t="str">
            <v>AIR</v>
          </cell>
          <cell r="V4464" t="str">
            <v>Delivered</v>
          </cell>
          <cell r="W4464" t="str">
            <v>02312VMP-2</v>
          </cell>
          <cell r="X4464">
            <v>44805</v>
          </cell>
          <cell r="Y4464" t="str">
            <v>06.07 - qty update</v>
          </cell>
          <cell r="AA4464" t="str">
            <v>EMS02Q20000636HWA0014K</v>
          </cell>
          <cell r="AB4464" t="b">
            <v>1</v>
          </cell>
          <cell r="AC4464">
            <v>44771</v>
          </cell>
        </row>
        <row r="4465">
          <cell r="A4465" t="str">
            <v>96600011491502015018000EMS02Q20000636HWA0014K</v>
          </cell>
          <cell r="B4465" t="e">
            <v>#N/A</v>
          </cell>
          <cell r="C4465" t="str">
            <v>96600011491250</v>
          </cell>
          <cell r="D4465" t="str">
            <v>96600011491502015018000</v>
          </cell>
          <cell r="E4465" t="str">
            <v>ONT</v>
          </cell>
          <cell r="F4465" t="str">
            <v>9660001149</v>
          </cell>
          <cell r="G4465" t="str">
            <v>15020150</v>
          </cell>
          <cell r="H4465">
            <v>1250</v>
          </cell>
          <cell r="I4465" t="str">
            <v>Lighting Diode 0.0225cd Red/630nm 20mA 0</v>
          </cell>
          <cell r="J4465">
            <v>18000</v>
          </cell>
          <cell r="K4465">
            <v>8.0000000000000002E-3</v>
          </cell>
          <cell r="L4465">
            <v>144</v>
          </cell>
          <cell r="M4465" t="str">
            <v>451U</v>
          </cell>
          <cell r="N4465">
            <v>44771</v>
          </cell>
          <cell r="O4465" t="str">
            <v>EMS02Q20000636HWA0014K</v>
          </cell>
          <cell r="P4465" t="str">
            <v>HWC2022080809851</v>
          </cell>
          <cell r="Q4465">
            <v>44782</v>
          </cell>
          <cell r="R4465" t="str">
            <v>AHW-60912I22</v>
          </cell>
          <cell r="S4465">
            <v>44806</v>
          </cell>
          <cell r="T4465">
            <v>44806</v>
          </cell>
          <cell r="U4465" t="str">
            <v>AIR</v>
          </cell>
          <cell r="V4465" t="str">
            <v>Delivered</v>
          </cell>
          <cell r="W4465" t="str">
            <v>02312VMP-2</v>
          </cell>
          <cell r="X4465">
            <v>44805</v>
          </cell>
          <cell r="AA4465" t="str">
            <v>EMS02Q20000636HWA0014K</v>
          </cell>
          <cell r="AB4465" t="b">
            <v>1</v>
          </cell>
          <cell r="AC4465">
            <v>44771</v>
          </cell>
        </row>
        <row r="4466">
          <cell r="A4466" t="str">
            <v>966000114915020346192000EMS02Q20000636HWA0014K</v>
          </cell>
          <cell r="B4466" t="e">
            <v>#N/A</v>
          </cell>
          <cell r="C4466" t="str">
            <v>96600011491260</v>
          </cell>
          <cell r="D4466" t="str">
            <v>966000114915020346192000</v>
          </cell>
          <cell r="E4466" t="str">
            <v>ONT</v>
          </cell>
          <cell r="F4466" t="str">
            <v>9660001149</v>
          </cell>
          <cell r="G4466" t="str">
            <v>15020346</v>
          </cell>
          <cell r="H4466">
            <v>1260</v>
          </cell>
          <cell r="I4466" t="str">
            <v>LED 0.018cd Brillian Yellow Green 570-5</v>
          </cell>
          <cell r="J4466">
            <v>192000</v>
          </cell>
          <cell r="K4466">
            <v>2.76E-2</v>
          </cell>
          <cell r="L4466">
            <v>5299.2</v>
          </cell>
          <cell r="M4466" t="str">
            <v>451U</v>
          </cell>
          <cell r="N4466">
            <v>44771</v>
          </cell>
          <cell r="O4466" t="str">
            <v>EMS02Q20000636HWA0014K</v>
          </cell>
          <cell r="P4466" t="str">
            <v>HWC2022080809851</v>
          </cell>
          <cell r="Q4466">
            <v>44782</v>
          </cell>
          <cell r="R4466" t="str">
            <v>AHW-60912I22</v>
          </cell>
          <cell r="S4466">
            <v>44806</v>
          </cell>
          <cell r="T4466">
            <v>44806</v>
          </cell>
          <cell r="U4466" t="str">
            <v>AIR</v>
          </cell>
          <cell r="V4466" t="str">
            <v>Delivered</v>
          </cell>
          <cell r="W4466" t="str">
            <v>02312VMP-2</v>
          </cell>
          <cell r="X4466">
            <v>44805</v>
          </cell>
          <cell r="Y4466" t="str">
            <v>06.07 - qty update</v>
          </cell>
          <cell r="AA4466" t="str">
            <v>EMS02Q20000636HWA0014K</v>
          </cell>
          <cell r="AB4466" t="b">
            <v>1</v>
          </cell>
          <cell r="AC4466">
            <v>44771</v>
          </cell>
        </row>
        <row r="4467">
          <cell r="A4467" t="str">
            <v>96600011491504033710000EMS02Q20000636HWA0014K</v>
          </cell>
          <cell r="B4467" t="e">
            <v>#N/A</v>
          </cell>
          <cell r="C4467" t="str">
            <v>96600011491270</v>
          </cell>
          <cell r="D4467" t="str">
            <v>96600011491504033710000</v>
          </cell>
          <cell r="E4467" t="str">
            <v>ONT</v>
          </cell>
          <cell r="F4467" t="str">
            <v>9660001149</v>
          </cell>
          <cell r="G4467" t="str">
            <v>15040337</v>
          </cell>
          <cell r="H4467">
            <v>1270</v>
          </cell>
          <cell r="I4467" t="str">
            <v>Transient Voltage Supressor,-120V,-145V,</v>
          </cell>
          <cell r="J4467">
            <v>10000</v>
          </cell>
          <cell r="K4467">
            <v>8.7499999999999994E-2</v>
          </cell>
          <cell r="L4467">
            <v>875</v>
          </cell>
          <cell r="M4467" t="str">
            <v>451U</v>
          </cell>
          <cell r="N4467">
            <v>44771</v>
          </cell>
          <cell r="O4467" t="str">
            <v>EMS02Q20000636HWA0014K</v>
          </cell>
          <cell r="P4467" t="str">
            <v>HWC2022080809851</v>
          </cell>
          <cell r="Q4467">
            <v>44782</v>
          </cell>
          <cell r="R4467" t="str">
            <v>AHW-60912I22</v>
          </cell>
          <cell r="S4467">
            <v>44806</v>
          </cell>
          <cell r="T4467">
            <v>44806</v>
          </cell>
          <cell r="U4467" t="str">
            <v>AIR</v>
          </cell>
          <cell r="V4467" t="str">
            <v>Delivered</v>
          </cell>
          <cell r="W4467" t="str">
            <v>02312VMP-2</v>
          </cell>
          <cell r="X4467">
            <v>44805</v>
          </cell>
          <cell r="AA4467" t="str">
            <v>EMS02Q20000636HWA0014K</v>
          </cell>
          <cell r="AB4467" t="b">
            <v>1</v>
          </cell>
          <cell r="AC4467">
            <v>44771</v>
          </cell>
        </row>
        <row r="4468">
          <cell r="A4468" t="str">
            <v>966000114915040337-00320000EMS02Q20000636HWA0014K</v>
          </cell>
          <cell r="B4468" t="e">
            <v>#N/A</v>
          </cell>
          <cell r="C4468" t="str">
            <v>96600011491280</v>
          </cell>
          <cell r="D4468" t="str">
            <v>966000114915040337-00320000</v>
          </cell>
          <cell r="E4468" t="str">
            <v>ONT</v>
          </cell>
          <cell r="F4468" t="str">
            <v>9660001149</v>
          </cell>
          <cell r="G4468" t="str">
            <v>15040337-003</v>
          </cell>
          <cell r="H4468">
            <v>1280</v>
          </cell>
          <cell r="I4468" t="str">
            <v>Transient Voltage Supressor,-120V,-145V,</v>
          </cell>
          <cell r="J4468">
            <v>20000</v>
          </cell>
          <cell r="K4468">
            <v>0.1323</v>
          </cell>
          <cell r="L4468">
            <v>2646</v>
          </cell>
          <cell r="M4468" t="str">
            <v>451U</v>
          </cell>
          <cell r="N4468">
            <v>44771</v>
          </cell>
          <cell r="O4468" t="str">
            <v>EMS02Q20000636HWA0014K</v>
          </cell>
          <cell r="P4468" t="str">
            <v>HWC2022080809851</v>
          </cell>
          <cell r="Q4468">
            <v>44782</v>
          </cell>
          <cell r="R4468" t="str">
            <v>AHW-60912I22</v>
          </cell>
          <cell r="S4468">
            <v>44806</v>
          </cell>
          <cell r="T4468">
            <v>44806</v>
          </cell>
          <cell r="U4468" t="str">
            <v>AIR</v>
          </cell>
          <cell r="V4468" t="str">
            <v>Delivered</v>
          </cell>
          <cell r="W4468" t="str">
            <v>02312VMP-2</v>
          </cell>
          <cell r="X4468">
            <v>44805</v>
          </cell>
          <cell r="AA4468" t="str">
            <v>EMS02Q20000636HWA0014K</v>
          </cell>
          <cell r="AB4468" t="b">
            <v>1</v>
          </cell>
          <cell r="AC4468">
            <v>44771</v>
          </cell>
        </row>
        <row r="4469">
          <cell r="A4469" t="str">
            <v>96600011491505002614900EMS02Q20000636HWA0014K</v>
          </cell>
          <cell r="B4469" t="e">
            <v>#N/A</v>
          </cell>
          <cell r="C4469" t="str">
            <v>96600011491290</v>
          </cell>
          <cell r="D4469" t="str">
            <v>96600011491505002614900</v>
          </cell>
          <cell r="E4469" t="str">
            <v>ONT</v>
          </cell>
          <cell r="F4469" t="str">
            <v>9660001149</v>
          </cell>
          <cell r="G4469" t="str">
            <v>15050026</v>
          </cell>
          <cell r="H4469">
            <v>1290</v>
          </cell>
          <cell r="I4469" t="str">
            <v>Transistor,NPN,40V,600mA,225mW,750mV@500</v>
          </cell>
          <cell r="J4469">
            <v>14900</v>
          </cell>
          <cell r="K4469">
            <v>6.0000000000000001E-3</v>
          </cell>
          <cell r="L4469">
            <v>89.4</v>
          </cell>
          <cell r="M4469" t="str">
            <v>451U</v>
          </cell>
          <cell r="N4469">
            <v>44771</v>
          </cell>
          <cell r="O4469" t="str">
            <v>EMS02Q20000636HWA0014K</v>
          </cell>
          <cell r="P4469" t="str">
            <v>HWC2022080809851</v>
          </cell>
          <cell r="Q4469">
            <v>44782</v>
          </cell>
          <cell r="R4469" t="str">
            <v>AHW-60912I22</v>
          </cell>
          <cell r="S4469">
            <v>44806</v>
          </cell>
          <cell r="T4469">
            <v>44806</v>
          </cell>
          <cell r="U4469" t="str">
            <v>AIR</v>
          </cell>
          <cell r="V4469" t="str">
            <v>Delivered</v>
          </cell>
          <cell r="W4469" t="str">
            <v>02312VMP-2</v>
          </cell>
          <cell r="X4469">
            <v>44805</v>
          </cell>
          <cell r="Y4469" t="str">
            <v>06.07 - qty update</v>
          </cell>
          <cell r="AA4469" t="str">
            <v>EMS02Q20000636HWA0014K</v>
          </cell>
          <cell r="AB4469" t="b">
            <v>1</v>
          </cell>
          <cell r="AC4469">
            <v>44771</v>
          </cell>
        </row>
        <row r="4470">
          <cell r="A4470" t="str">
            <v>966000114915060150-00246900EMS02Q20000636HWA0014K</v>
          </cell>
          <cell r="B4470" t="e">
            <v>#N/A</v>
          </cell>
          <cell r="C4470" t="str">
            <v>96600011491300</v>
          </cell>
          <cell r="D4470" t="str">
            <v>966000114915060150-00246900</v>
          </cell>
          <cell r="E4470" t="str">
            <v>ONT</v>
          </cell>
          <cell r="F4470" t="str">
            <v>9660001149</v>
          </cell>
          <cell r="G4470" t="str">
            <v>15060150-002</v>
          </cell>
          <cell r="H4470">
            <v>1300</v>
          </cell>
          <cell r="I4470" t="str">
            <v>MOSFET P Channel -12V -2.4A112mohm -8V S</v>
          </cell>
          <cell r="J4470">
            <v>46900</v>
          </cell>
          <cell r="K4470">
            <v>3.0499999999999999E-2</v>
          </cell>
          <cell r="L4470">
            <v>1430.45</v>
          </cell>
          <cell r="M4470" t="str">
            <v>451U</v>
          </cell>
          <cell r="N4470">
            <v>44771</v>
          </cell>
          <cell r="O4470" t="str">
            <v>EMS02Q20000636HWA0014K</v>
          </cell>
          <cell r="P4470" t="str">
            <v>HWC2022080809851</v>
          </cell>
          <cell r="Q4470">
            <v>44782</v>
          </cell>
          <cell r="R4470" t="str">
            <v>AHW-60912I22</v>
          </cell>
          <cell r="S4470">
            <v>44806</v>
          </cell>
          <cell r="T4470">
            <v>44806</v>
          </cell>
          <cell r="U4470" t="str">
            <v>AIR</v>
          </cell>
          <cell r="V4470" t="str">
            <v>Delivered</v>
          </cell>
          <cell r="W4470" t="str">
            <v>02312VMP-2</v>
          </cell>
          <cell r="X4470">
            <v>44805</v>
          </cell>
          <cell r="AA4470" t="str">
            <v>EMS02Q20000636HWA0014K</v>
          </cell>
          <cell r="AB4470" t="b">
            <v>1</v>
          </cell>
          <cell r="AC4470">
            <v>44771</v>
          </cell>
        </row>
        <row r="4471">
          <cell r="A4471" t="str">
            <v>96600011493911111955000EMS02Q20000636HWA0001K</v>
          </cell>
          <cell r="B4471" t="e">
            <v>#N/A</v>
          </cell>
          <cell r="C4471" t="str">
            <v>96600011491310</v>
          </cell>
          <cell r="D4471" t="str">
            <v>96600011493911111955000</v>
          </cell>
          <cell r="E4471" t="str">
            <v>ONT</v>
          </cell>
          <cell r="F4471" t="str">
            <v>9660001149</v>
          </cell>
          <cell r="G4471" t="str">
            <v>39111119</v>
          </cell>
          <cell r="H4471">
            <v>1310</v>
          </cell>
          <cell r="I4471" t="str">
            <v>Switching Regulators Buck Single Phase 4</v>
          </cell>
          <cell r="J4471">
            <v>55000</v>
          </cell>
          <cell r="K4471">
            <v>5.7200000000000001E-2</v>
          </cell>
          <cell r="L4471">
            <v>3146</v>
          </cell>
          <cell r="M4471" t="str">
            <v>451U</v>
          </cell>
          <cell r="N4471">
            <v>44759</v>
          </cell>
          <cell r="O4471" t="str">
            <v>EMS02Q20000636HWA0001K</v>
          </cell>
          <cell r="P4471" t="str">
            <v>HWC2022072998002</v>
          </cell>
          <cell r="Q4471">
            <v>44771</v>
          </cell>
          <cell r="R4471" t="str">
            <v>AHW-60880I22</v>
          </cell>
          <cell r="S4471">
            <v>44790</v>
          </cell>
          <cell r="T4471">
            <v>44792</v>
          </cell>
          <cell r="U4471" t="str">
            <v>AIR</v>
          </cell>
          <cell r="V4471" t="str">
            <v>Delivered</v>
          </cell>
          <cell r="W4471" t="str">
            <v>02312VMP-2</v>
          </cell>
          <cell r="X4471">
            <v>44805</v>
          </cell>
          <cell r="AA4471" t="str">
            <v>EMS02Q20000636HWA0001K</v>
          </cell>
          <cell r="AB4471" t="b">
            <v>1</v>
          </cell>
          <cell r="AC4471">
            <v>44759</v>
          </cell>
        </row>
        <row r="4472">
          <cell r="A4472" t="str">
            <v>966000114939111215-00316711EMS02Q20000636HWA0001K</v>
          </cell>
          <cell r="B4472" t="e">
            <v>#N/A</v>
          </cell>
          <cell r="C4472" t="str">
            <v>96600011491320</v>
          </cell>
          <cell r="D4472" t="str">
            <v>966000114939111215-00316711</v>
          </cell>
          <cell r="E4472" t="str">
            <v>ONT</v>
          </cell>
          <cell r="F4472" t="str">
            <v>9660001149</v>
          </cell>
          <cell r="G4472" t="str">
            <v>39111215-003</v>
          </cell>
          <cell r="H4472">
            <v>1320</v>
          </cell>
          <cell r="I4472" t="str">
            <v>LDO,Adjustable,0.8V,5.5V,0.8V,+/-1.5%,Vr</v>
          </cell>
          <cell r="J4472">
            <v>16711</v>
          </cell>
          <cell r="K4472">
            <v>0.1013</v>
          </cell>
          <cell r="L4472">
            <v>1692.8243</v>
          </cell>
          <cell r="M4472" t="str">
            <v>451U</v>
          </cell>
          <cell r="N4472">
            <v>44759</v>
          </cell>
          <cell r="O4472" t="str">
            <v>EMS02Q20000636HWA0001K</v>
          </cell>
          <cell r="P4472" t="str">
            <v>HWC2022072998002</v>
          </cell>
          <cell r="Q4472">
            <v>44771</v>
          </cell>
          <cell r="R4472" t="str">
            <v>AHW-60880I22</v>
          </cell>
          <cell r="S4472">
            <v>44790</v>
          </cell>
          <cell r="T4472">
            <v>44792</v>
          </cell>
          <cell r="U4472" t="str">
            <v>AIR</v>
          </cell>
          <cell r="V4472" t="str">
            <v>Delivered</v>
          </cell>
          <cell r="W4472" t="str">
            <v>02312VMP-2</v>
          </cell>
          <cell r="X4472">
            <v>44805</v>
          </cell>
          <cell r="Y4472" t="str">
            <v>06.07 - qty update</v>
          </cell>
          <cell r="AA4472" t="str">
            <v>EMS02Q20000636HWA0001K</v>
          </cell>
          <cell r="AB4472" t="b">
            <v>1</v>
          </cell>
          <cell r="AC4472">
            <v>44759</v>
          </cell>
        </row>
        <row r="4473">
          <cell r="A4473" t="str">
            <v>96600011493914052317308EMS02Q20000636HWA0001K</v>
          </cell>
          <cell r="B4473" t="e">
            <v>#N/A</v>
          </cell>
          <cell r="C4473" t="str">
            <v>96600011491330</v>
          </cell>
          <cell r="D4473" t="str">
            <v>96600011493914052317308</v>
          </cell>
          <cell r="E4473" t="str">
            <v>ONT</v>
          </cell>
          <cell r="F4473" t="str">
            <v>9660001149</v>
          </cell>
          <cell r="G4473" t="str">
            <v>39140523</v>
          </cell>
          <cell r="H4473">
            <v>1330</v>
          </cell>
          <cell r="I4473" t="str">
            <v>SLIC 3.3V -115V QFN48</v>
          </cell>
          <cell r="J4473">
            <v>17308</v>
          </cell>
          <cell r="K4473">
            <v>0.68799999999999994</v>
          </cell>
          <cell r="L4473">
            <v>11907.903999999999</v>
          </cell>
          <cell r="M4473" t="str">
            <v>451U</v>
          </cell>
          <cell r="N4473">
            <v>44759</v>
          </cell>
          <cell r="O4473" t="str">
            <v>EMS02Q20000636HWA0001K</v>
          </cell>
          <cell r="P4473" t="str">
            <v>HWC2022072998002</v>
          </cell>
          <cell r="Q4473">
            <v>44771</v>
          </cell>
          <cell r="R4473" t="str">
            <v>AHW-60880I22</v>
          </cell>
          <cell r="S4473">
            <v>44790</v>
          </cell>
          <cell r="T4473">
            <v>44792</v>
          </cell>
          <cell r="U4473" t="str">
            <v>AIR</v>
          </cell>
          <cell r="V4473" t="str">
            <v>Delivered</v>
          </cell>
          <cell r="W4473" t="str">
            <v>02312VMP-2</v>
          </cell>
          <cell r="X4473">
            <v>44805</v>
          </cell>
          <cell r="Y4473" t="str">
            <v>06.07 - qty update</v>
          </cell>
          <cell r="AA4473" t="str">
            <v>EMS02Q20000636HWA0001K</v>
          </cell>
          <cell r="AB4473" t="b">
            <v>1</v>
          </cell>
          <cell r="AC4473">
            <v>44759</v>
          </cell>
        </row>
        <row r="4474">
          <cell r="A4474" t="str">
            <v>96600011493921051217500EMS02Q20000636HWA0001K</v>
          </cell>
          <cell r="B4474" t="e">
            <v>#N/A</v>
          </cell>
          <cell r="C4474" t="str">
            <v>96600011491340</v>
          </cell>
          <cell r="D4474" t="str">
            <v>96600011493921051217500</v>
          </cell>
          <cell r="E4474" t="str">
            <v>ONT</v>
          </cell>
          <cell r="F4474" t="str">
            <v>9660001149</v>
          </cell>
          <cell r="G4474" t="str">
            <v>39210512</v>
          </cell>
          <cell r="H4474">
            <v>1340</v>
          </cell>
          <cell r="I4474" t="str">
            <v>Terminal Connectivity 5G11AC4x4 support</v>
          </cell>
          <cell r="J4474">
            <v>17500</v>
          </cell>
          <cell r="K4474">
            <v>3.4432</v>
          </cell>
          <cell r="L4474">
            <v>60256</v>
          </cell>
          <cell r="M4474" t="str">
            <v>451U</v>
          </cell>
          <cell r="N4474">
            <v>44759</v>
          </cell>
          <cell r="O4474" t="str">
            <v>EMS02Q20000636HWA0001K</v>
          </cell>
          <cell r="P4474" t="str">
            <v>HWC2022072998002</v>
          </cell>
          <cell r="Q4474">
            <v>44771</v>
          </cell>
          <cell r="R4474" t="str">
            <v>AHW-60880I22</v>
          </cell>
          <cell r="S4474">
            <v>44790</v>
          </cell>
          <cell r="T4474">
            <v>44792</v>
          </cell>
          <cell r="U4474" t="str">
            <v>AIR</v>
          </cell>
          <cell r="V4474" t="str">
            <v>Delivered</v>
          </cell>
          <cell r="W4474" t="str">
            <v>02312VMP-2</v>
          </cell>
          <cell r="X4474">
            <v>44805</v>
          </cell>
          <cell r="AA4474" t="str">
            <v>EMS02Q20000636HWA0001K</v>
          </cell>
          <cell r="AB4474" t="b">
            <v>1</v>
          </cell>
          <cell r="AC4474">
            <v>44759</v>
          </cell>
        </row>
        <row r="4475">
          <cell r="A4475" t="str">
            <v>96600011494002048618000EMS02Q20000636HWA0001K</v>
          </cell>
          <cell r="B4475" t="e">
            <v>#N/A</v>
          </cell>
          <cell r="C4475" t="str">
            <v>96600011491350</v>
          </cell>
          <cell r="D4475" t="str">
            <v>96600011494002048618000</v>
          </cell>
          <cell r="E4475" t="str">
            <v>ONT</v>
          </cell>
          <cell r="F4475" t="str">
            <v>9660001149</v>
          </cell>
          <cell r="G4475" t="str">
            <v>40020486</v>
          </cell>
          <cell r="H4475">
            <v>1350</v>
          </cell>
          <cell r="I4475" t="str">
            <v>DDR3 DRAM 2Gbit 800MHz 16bit 1.5V FBGA96</v>
          </cell>
          <cell r="J4475">
            <v>18000</v>
          </cell>
          <cell r="K4475">
            <v>0.86450000000000005</v>
          </cell>
          <cell r="L4475">
            <v>15561</v>
          </cell>
          <cell r="M4475" t="str">
            <v>451U</v>
          </cell>
          <cell r="N4475">
            <v>44759</v>
          </cell>
          <cell r="O4475" t="str">
            <v>EMS02Q20000636HWA0001K</v>
          </cell>
          <cell r="P4475" t="str">
            <v>HWC2022072998002</v>
          </cell>
          <cell r="Q4475">
            <v>44771</v>
          </cell>
          <cell r="R4475" t="str">
            <v>AHW-60880I22</v>
          </cell>
          <cell r="S4475">
            <v>44790</v>
          </cell>
          <cell r="T4475">
            <v>44792</v>
          </cell>
          <cell r="U4475" t="str">
            <v>AIR</v>
          </cell>
          <cell r="V4475" t="str">
            <v>Delivered</v>
          </cell>
          <cell r="W4475" t="str">
            <v>02312VMP-2</v>
          </cell>
          <cell r="X4475">
            <v>44805</v>
          </cell>
          <cell r="AA4475" t="str">
            <v>EMS02Q20000636HWA0001K</v>
          </cell>
          <cell r="AB4475" t="b">
            <v>1</v>
          </cell>
          <cell r="AC4475">
            <v>44759</v>
          </cell>
        </row>
        <row r="4476">
          <cell r="A4476" t="str">
            <v>966000114990010345100EMS02Q20000636HWA0001K</v>
          </cell>
          <cell r="B4476" t="e">
            <v>#N/A</v>
          </cell>
          <cell r="C4476" t="str">
            <v>96600011491360</v>
          </cell>
          <cell r="D4476" t="str">
            <v>966000114990010345100</v>
          </cell>
          <cell r="E4476" t="str">
            <v>ONT</v>
          </cell>
          <cell r="F4476" t="str">
            <v>9660001149</v>
          </cell>
          <cell r="G4476" t="str">
            <v>90010345</v>
          </cell>
          <cell r="H4476">
            <v>1360</v>
          </cell>
          <cell r="I4476" t="str">
            <v>Solid Manufactory Auxiliaries WaveAbso</v>
          </cell>
          <cell r="J4476">
            <v>100</v>
          </cell>
          <cell r="K4476">
            <v>27.8171</v>
          </cell>
          <cell r="L4476">
            <v>2781.71</v>
          </cell>
          <cell r="M4476" t="str">
            <v>451U</v>
          </cell>
          <cell r="N4476">
            <v>44759</v>
          </cell>
          <cell r="O4476" t="str">
            <v>EMS02Q20000636HWA0001K</v>
          </cell>
          <cell r="P4476" t="str">
            <v>HWC2022072998002</v>
          </cell>
          <cell r="Q4476">
            <v>44771</v>
          </cell>
          <cell r="R4476" t="str">
            <v>AHW-60880I22</v>
          </cell>
          <cell r="S4476">
            <v>44790</v>
          </cell>
          <cell r="T4476">
            <v>44792</v>
          </cell>
          <cell r="U4476" t="str">
            <v>AIR</v>
          </cell>
          <cell r="V4476" t="str">
            <v>Delivered</v>
          </cell>
          <cell r="W4476" t="str">
            <v>02312VMP-2</v>
          </cell>
          <cell r="X4476">
            <v>44805</v>
          </cell>
          <cell r="AA4476" t="str">
            <v>EMS02Q20000636HWA0001K</v>
          </cell>
          <cell r="AB4476" t="b">
            <v>1</v>
          </cell>
          <cell r="AC4476">
            <v>44759</v>
          </cell>
        </row>
        <row r="4477">
          <cell r="A4477" t="str">
            <v>9660001149101002557542EMS02Q20000636HWA0006K</v>
          </cell>
          <cell r="B4477" t="e">
            <v>#N/A</v>
          </cell>
          <cell r="C4477" t="str">
            <v>96600011491370</v>
          </cell>
          <cell r="D4477" t="str">
            <v>9660001149101002557542</v>
          </cell>
          <cell r="E4477" t="str">
            <v>ONT</v>
          </cell>
          <cell r="F4477" t="str">
            <v>9660001149</v>
          </cell>
          <cell r="G4477" t="str">
            <v>10100255</v>
          </cell>
          <cell r="H4477">
            <v>1370</v>
          </cell>
          <cell r="I4477" t="str">
            <v>Terminal Chip Inductor, 0.010uH,+/-5%,0.</v>
          </cell>
          <cell r="J4477">
            <v>7542</v>
          </cell>
          <cell r="K4477">
            <v>1.4E-3</v>
          </cell>
          <cell r="L4477">
            <v>10.5588</v>
          </cell>
          <cell r="M4477" t="str">
            <v>451U</v>
          </cell>
          <cell r="N4477">
            <v>44767</v>
          </cell>
          <cell r="O4477" t="str">
            <v>EMS02Q20000636HWA0006K</v>
          </cell>
          <cell r="P4477" t="str">
            <v>HWC2022080809849</v>
          </cell>
          <cell r="Q4477">
            <v>44782</v>
          </cell>
          <cell r="R4477" t="str">
            <v>AHW-60912I22</v>
          </cell>
          <cell r="S4477">
            <v>44806</v>
          </cell>
          <cell r="T4477">
            <v>44806</v>
          </cell>
          <cell r="U4477" t="str">
            <v>AIR</v>
          </cell>
          <cell r="V4477" t="str">
            <v>Delivered</v>
          </cell>
          <cell r="W4477" t="str">
            <v>02312VMP-2</v>
          </cell>
          <cell r="X4477">
            <v>44805</v>
          </cell>
          <cell r="Y4477" t="str">
            <v>06.07 - qty update</v>
          </cell>
          <cell r="AA4477" t="str">
            <v>EMS02Q20000636HWA0006K</v>
          </cell>
          <cell r="AB4477" t="b">
            <v>1</v>
          </cell>
          <cell r="AC4477">
            <v>44767</v>
          </cell>
        </row>
        <row r="4478">
          <cell r="A4478" t="str">
            <v>96600011491010050520000EMS02Q20000636HWA0006K</v>
          </cell>
          <cell r="B4478" t="e">
            <v>#N/A</v>
          </cell>
          <cell r="C4478" t="str">
            <v>96600011491380</v>
          </cell>
          <cell r="D4478" t="str">
            <v>96600011491010050520000</v>
          </cell>
          <cell r="E4478" t="str">
            <v>ONT</v>
          </cell>
          <cell r="F4478" t="str">
            <v>9660001149</v>
          </cell>
          <cell r="G4478" t="str">
            <v>10100505</v>
          </cell>
          <cell r="H4478">
            <v>1380</v>
          </cell>
          <cell r="I4478" t="str">
            <v>Terminal EMI beads 10ohm 5ohm 1A 0.05ohm</v>
          </cell>
          <cell r="J4478">
            <v>20000</v>
          </cell>
          <cell r="K4478">
            <v>8.0000000000000004E-4</v>
          </cell>
          <cell r="L4478">
            <v>16</v>
          </cell>
          <cell r="M4478" t="str">
            <v>451U</v>
          </cell>
          <cell r="N4478">
            <v>44767</v>
          </cell>
          <cell r="O4478" t="str">
            <v>EMS02Q20000636HWA0006K</v>
          </cell>
          <cell r="P4478" t="str">
            <v>HWC2022080809849</v>
          </cell>
          <cell r="Q4478">
            <v>44782</v>
          </cell>
          <cell r="R4478" t="str">
            <v>AHW-60912I22</v>
          </cell>
          <cell r="S4478">
            <v>44806</v>
          </cell>
          <cell r="T4478">
            <v>44806</v>
          </cell>
          <cell r="U4478" t="str">
            <v>AIR</v>
          </cell>
          <cell r="V4478" t="str">
            <v>Delivered</v>
          </cell>
          <cell r="W4478" t="str">
            <v>02312VMP-2</v>
          </cell>
          <cell r="X4478">
            <v>44805</v>
          </cell>
          <cell r="AA4478" t="str">
            <v>EMS02Q20000636HWA0006K</v>
          </cell>
          <cell r="AB4478" t="b">
            <v>1</v>
          </cell>
          <cell r="AC4478">
            <v>44767</v>
          </cell>
        </row>
        <row r="4479">
          <cell r="A4479" t="str">
            <v>96600011490709142410000EMS02Q20000636HWA0007K</v>
          </cell>
          <cell r="B4479" t="e">
            <v>#N/A</v>
          </cell>
          <cell r="C4479" t="str">
            <v>96600011491390</v>
          </cell>
          <cell r="D4479" t="str">
            <v>96600011490709142410000</v>
          </cell>
          <cell r="E4479" t="str">
            <v>ONT</v>
          </cell>
          <cell r="F4479" t="str">
            <v>9660001149</v>
          </cell>
          <cell r="G4479" t="str">
            <v>07091424</v>
          </cell>
          <cell r="H4479">
            <v>1390</v>
          </cell>
          <cell r="I4479" t="str">
            <v>Chip Thick Film Resistor 0.33W-10ohm</v>
          </cell>
          <cell r="J4479">
            <v>10000</v>
          </cell>
          <cell r="K4479">
            <v>2.06E-2</v>
          </cell>
          <cell r="L4479">
            <v>206</v>
          </cell>
          <cell r="M4479" t="str">
            <v>451U</v>
          </cell>
          <cell r="N4479">
            <v>44763</v>
          </cell>
          <cell r="O4479" t="str">
            <v>EMS02Q20000636HWA0007K</v>
          </cell>
          <cell r="P4479" t="str">
            <v>HWC2022080809850</v>
          </cell>
          <cell r="Q4479">
            <v>44782</v>
          </cell>
          <cell r="R4479" t="str">
            <v>AHW-60912I22</v>
          </cell>
          <cell r="S4479">
            <v>44806</v>
          </cell>
          <cell r="T4479">
            <v>44806</v>
          </cell>
          <cell r="U4479" t="str">
            <v>AIR</v>
          </cell>
          <cell r="V4479" t="str">
            <v>Delivered</v>
          </cell>
          <cell r="W4479" t="str">
            <v>02312VMP-2</v>
          </cell>
          <cell r="X4479">
            <v>44805</v>
          </cell>
          <cell r="AA4479" t="str">
            <v>EMS02Q20000636HWA0007K</v>
          </cell>
          <cell r="AB4479" t="b">
            <v>1</v>
          </cell>
          <cell r="AC4479">
            <v>44763</v>
          </cell>
        </row>
        <row r="4480">
          <cell r="A4480" t="str">
            <v>966000115107090803-00190000EMS02Q20000637HWA0005K</v>
          </cell>
          <cell r="B4480" t="e">
            <v>#N/A</v>
          </cell>
          <cell r="C4480" t="str">
            <v>966000115110</v>
          </cell>
          <cell r="D4480" t="str">
            <v>966000115107090803-00190000</v>
          </cell>
          <cell r="E4480" t="str">
            <v>ONT</v>
          </cell>
          <cell r="F4480" t="str">
            <v>9660001151</v>
          </cell>
          <cell r="G4480" t="str">
            <v>07090803-001</v>
          </cell>
          <cell r="H4480">
            <v>10</v>
          </cell>
          <cell r="I4480" t="str">
            <v>Chip Thick Film Resistor,0.0625W,22ohm,+</v>
          </cell>
          <cell r="J4480">
            <v>90000</v>
          </cell>
          <cell r="K4480">
            <v>4.0000000000000002E-4</v>
          </cell>
          <cell r="L4480">
            <v>36</v>
          </cell>
          <cell r="M4480" t="str">
            <v>451U</v>
          </cell>
          <cell r="N4480">
            <v>44757</v>
          </cell>
          <cell r="O4480" t="str">
            <v>EMS02Q20000637HWA0005K</v>
          </cell>
          <cell r="P4480" t="str">
            <v>HWC2022072794808</v>
          </cell>
          <cell r="Q4480">
            <v>44769</v>
          </cell>
          <cell r="R4480" t="str">
            <v>AHW-60855I22</v>
          </cell>
          <cell r="S4480">
            <v>44790</v>
          </cell>
          <cell r="T4480">
            <v>44795</v>
          </cell>
          <cell r="U4480" t="str">
            <v>AIR</v>
          </cell>
          <cell r="V4480" t="str">
            <v>Delivered</v>
          </cell>
          <cell r="W4480" t="str">
            <v>02314BUG-1</v>
          </cell>
          <cell r="X4480">
            <v>44805</v>
          </cell>
          <cell r="AA4480" t="str">
            <v>EMS02Q20000637HWA0005K</v>
          </cell>
          <cell r="AB4480" t="b">
            <v>1</v>
          </cell>
          <cell r="AC4480">
            <v>44757</v>
          </cell>
        </row>
        <row r="4481">
          <cell r="A4481" t="str">
            <v>966000115107090911-001270000EMS02Q20000637HWA0005K</v>
          </cell>
          <cell r="B4481" t="e">
            <v>#N/A</v>
          </cell>
          <cell r="C4481" t="str">
            <v>966000115120</v>
          </cell>
          <cell r="D4481" t="str">
            <v>966000115107090911-001270000</v>
          </cell>
          <cell r="E4481" t="str">
            <v>ONT</v>
          </cell>
          <cell r="F4481" t="str">
            <v>9660001151</v>
          </cell>
          <cell r="G4481" t="str">
            <v>07090911-001</v>
          </cell>
          <cell r="H4481">
            <v>20</v>
          </cell>
          <cell r="I4481" t="str">
            <v>Chip Thick Film Resistor,0.05W,0ohm,50m</v>
          </cell>
          <cell r="J4481">
            <v>270000</v>
          </cell>
          <cell r="K4481">
            <v>5.9999999999999995E-4</v>
          </cell>
          <cell r="L4481">
            <v>162</v>
          </cell>
          <cell r="M4481" t="str">
            <v>451U</v>
          </cell>
          <cell r="N4481">
            <v>44757</v>
          </cell>
          <cell r="O4481" t="str">
            <v>EMS02Q20000637HWA0005K</v>
          </cell>
          <cell r="P4481" t="str">
            <v>HWC2022072794808</v>
          </cell>
          <cell r="Q4481">
            <v>44769</v>
          </cell>
          <cell r="R4481" t="str">
            <v>AHW-60855I22</v>
          </cell>
          <cell r="S4481">
            <v>44790</v>
          </cell>
          <cell r="T4481">
            <v>44795</v>
          </cell>
          <cell r="U4481" t="str">
            <v>AIR</v>
          </cell>
          <cell r="V4481" t="str">
            <v>Delivered</v>
          </cell>
          <cell r="W4481" t="str">
            <v>02314BUG-1</v>
          </cell>
          <cell r="X4481">
            <v>44805</v>
          </cell>
          <cell r="AA4481" t="str">
            <v>EMS02Q20000637HWA0005K</v>
          </cell>
          <cell r="AB4481" t="b">
            <v>1</v>
          </cell>
          <cell r="AC4481">
            <v>44757</v>
          </cell>
        </row>
        <row r="4482">
          <cell r="A4482" t="str">
            <v>966000115107090944-001190000EMS02Q20000637HWA0005K</v>
          </cell>
          <cell r="B4482" t="e">
            <v>#N/A</v>
          </cell>
          <cell r="C4482" t="str">
            <v>966000115130</v>
          </cell>
          <cell r="D4482" t="str">
            <v>966000115107090944-001190000</v>
          </cell>
          <cell r="E4482" t="str">
            <v>ONT</v>
          </cell>
          <cell r="F4482" t="str">
            <v>9660001151</v>
          </cell>
          <cell r="G4482" t="str">
            <v>07090944-001</v>
          </cell>
          <cell r="H4482">
            <v>30</v>
          </cell>
          <cell r="I4482" t="str">
            <v>Chip Thick Film Resistor,0.125W,750000oh</v>
          </cell>
          <cell r="J4482">
            <v>190000</v>
          </cell>
          <cell r="K4482">
            <v>1.8E-3</v>
          </cell>
          <cell r="L4482">
            <v>342</v>
          </cell>
          <cell r="M4482" t="str">
            <v>451U</v>
          </cell>
          <cell r="N4482">
            <v>44757</v>
          </cell>
          <cell r="O4482" t="str">
            <v>EMS02Q20000637HWA0005K</v>
          </cell>
          <cell r="P4482" t="str">
            <v>HWC2022072794808</v>
          </cell>
          <cell r="Q4482">
            <v>44769</v>
          </cell>
          <cell r="R4482" t="str">
            <v>AHW-60855I22</v>
          </cell>
          <cell r="S4482">
            <v>44790</v>
          </cell>
          <cell r="T4482">
            <v>44795</v>
          </cell>
          <cell r="U4482" t="str">
            <v>AIR</v>
          </cell>
          <cell r="V4482" t="str">
            <v>Delivered</v>
          </cell>
          <cell r="W4482" t="str">
            <v>02314BUG-1</v>
          </cell>
          <cell r="X4482">
            <v>44805</v>
          </cell>
          <cell r="AA4482" t="str">
            <v>EMS02Q20000637HWA0005K</v>
          </cell>
          <cell r="AB4482" t="b">
            <v>1</v>
          </cell>
          <cell r="AC4482">
            <v>44757</v>
          </cell>
        </row>
        <row r="4483">
          <cell r="A4483" t="str">
            <v>966000115107091438-00150000EMS02Q20000637HWA0005K</v>
          </cell>
          <cell r="B4483" t="e">
            <v>#N/A</v>
          </cell>
          <cell r="C4483" t="str">
            <v>966000115140</v>
          </cell>
          <cell r="D4483" t="str">
            <v>966000115107091438-00150000</v>
          </cell>
          <cell r="E4483" t="str">
            <v>ONT</v>
          </cell>
          <cell r="F4483" t="str">
            <v>9660001151</v>
          </cell>
          <cell r="G4483" t="str">
            <v>07091438-001</v>
          </cell>
          <cell r="H4483">
            <v>40</v>
          </cell>
          <cell r="I4483" t="str">
            <v>ChipThickFilmResistor,0.1W,2.2ohm,+/"</v>
          </cell>
          <cell r="J4483">
            <v>50000</v>
          </cell>
          <cell r="K4483">
            <v>1.1000000000000001E-3</v>
          </cell>
          <cell r="L4483">
            <v>55</v>
          </cell>
          <cell r="M4483" t="str">
            <v>451U</v>
          </cell>
          <cell r="N4483">
            <v>44757</v>
          </cell>
          <cell r="O4483" t="str">
            <v>EMS02Q20000637HWA0005K</v>
          </cell>
          <cell r="P4483" t="str">
            <v>HWC2022072794808</v>
          </cell>
          <cell r="Q4483">
            <v>44769</v>
          </cell>
          <cell r="R4483" t="str">
            <v>AHW-60855I22</v>
          </cell>
          <cell r="S4483">
            <v>44790</v>
          </cell>
          <cell r="T4483">
            <v>44795</v>
          </cell>
          <cell r="U4483" t="str">
            <v>AIR</v>
          </cell>
          <cell r="V4483" t="str">
            <v>Delivered</v>
          </cell>
          <cell r="W4483" t="str">
            <v>02314BUG-1</v>
          </cell>
          <cell r="X4483">
            <v>44805</v>
          </cell>
          <cell r="AA4483" t="str">
            <v>EMS02Q20000637HWA0005K</v>
          </cell>
          <cell r="AB4483" t="b">
            <v>1</v>
          </cell>
          <cell r="AC4483">
            <v>44757</v>
          </cell>
        </row>
        <row r="4484">
          <cell r="A4484" t="str">
            <v>966000115107091449-00150000EMS02Q20000637HWA0005K</v>
          </cell>
          <cell r="B4484" t="e">
            <v>#N/A</v>
          </cell>
          <cell r="C4484" t="str">
            <v>966000115150</v>
          </cell>
          <cell r="D4484" t="str">
            <v>966000115107091449-00150000</v>
          </cell>
          <cell r="E4484" t="str">
            <v>ONT</v>
          </cell>
          <cell r="F4484" t="str">
            <v>9660001151</v>
          </cell>
          <cell r="G4484" t="str">
            <v>07091449-001</v>
          </cell>
          <cell r="H4484">
            <v>50</v>
          </cell>
          <cell r="I4484" t="str">
            <v>Chip Thick Film Resistor,0.0625W,1ohm,+/</v>
          </cell>
          <cell r="J4484">
            <v>50000</v>
          </cell>
          <cell r="K4484">
            <v>8.0000000000000004E-4</v>
          </cell>
          <cell r="L4484">
            <v>40</v>
          </cell>
          <cell r="M4484" t="str">
            <v>451U</v>
          </cell>
          <cell r="N4484">
            <v>44757</v>
          </cell>
          <cell r="O4484" t="str">
            <v>EMS02Q20000637HWA0005K</v>
          </cell>
          <cell r="P4484" t="str">
            <v>HWC2022072794808</v>
          </cell>
          <cell r="Q4484">
            <v>44769</v>
          </cell>
          <cell r="R4484" t="str">
            <v>AHW-60855I22</v>
          </cell>
          <cell r="S4484">
            <v>44790</v>
          </cell>
          <cell r="T4484">
            <v>44795</v>
          </cell>
          <cell r="U4484" t="str">
            <v>AIR</v>
          </cell>
          <cell r="V4484" t="str">
            <v>Delivered</v>
          </cell>
          <cell r="W4484" t="str">
            <v>02314BUG-1</v>
          </cell>
          <cell r="X4484">
            <v>44805</v>
          </cell>
          <cell r="AA4484" t="str">
            <v>EMS02Q20000637HWA0005K</v>
          </cell>
          <cell r="AB4484" t="b">
            <v>1</v>
          </cell>
          <cell r="AC4484">
            <v>44757</v>
          </cell>
        </row>
        <row r="4485">
          <cell r="A4485" t="str">
            <v>96600011510709145050000EMS02Q20000637HWA0005K</v>
          </cell>
          <cell r="B4485" t="e">
            <v>#N/A</v>
          </cell>
          <cell r="C4485" t="str">
            <v>966000115160</v>
          </cell>
          <cell r="D4485" t="str">
            <v>96600011510709145050000</v>
          </cell>
          <cell r="E4485" t="str">
            <v>ONT</v>
          </cell>
          <cell r="F4485" t="str">
            <v>9660001151</v>
          </cell>
          <cell r="G4485" t="str">
            <v>07091450</v>
          </cell>
          <cell r="H4485">
            <v>60</v>
          </cell>
          <cell r="I4485" t="str">
            <v>Chip Thick Film Resistor 0.25W 0.068ohm</v>
          </cell>
          <cell r="J4485">
            <v>50000</v>
          </cell>
          <cell r="K4485">
            <v>2.5000000000000001E-3</v>
          </cell>
          <cell r="L4485">
            <v>125</v>
          </cell>
          <cell r="M4485" t="str">
            <v>451U</v>
          </cell>
          <cell r="N4485">
            <v>44757</v>
          </cell>
          <cell r="O4485" t="str">
            <v>EMS02Q20000637HWA0005K</v>
          </cell>
          <cell r="P4485" t="str">
            <v>HWC2022072794808</v>
          </cell>
          <cell r="Q4485">
            <v>44769</v>
          </cell>
          <cell r="R4485" t="str">
            <v>AHW-60855I22</v>
          </cell>
          <cell r="S4485">
            <v>44790</v>
          </cell>
          <cell r="T4485">
            <v>44795</v>
          </cell>
          <cell r="U4485" t="str">
            <v>AIR</v>
          </cell>
          <cell r="V4485" t="str">
            <v>Delivered</v>
          </cell>
          <cell r="W4485" t="str">
            <v>02314BUG-1</v>
          </cell>
          <cell r="X4485">
            <v>44805</v>
          </cell>
          <cell r="AA4485" t="str">
            <v>EMS02Q20000637HWA0005K</v>
          </cell>
          <cell r="AB4485" t="b">
            <v>1</v>
          </cell>
          <cell r="AC4485">
            <v>44757</v>
          </cell>
        </row>
        <row r="4486">
          <cell r="A4486" t="str">
            <v>966000115107091457-001150000EMS02Q20000637HWA0005K</v>
          </cell>
          <cell r="B4486" t="e">
            <v>#N/A</v>
          </cell>
          <cell r="C4486" t="str">
            <v>966000115170</v>
          </cell>
          <cell r="D4486" t="str">
            <v>966000115107091457-001150000</v>
          </cell>
          <cell r="E4486" t="str">
            <v>ONT</v>
          </cell>
          <cell r="F4486" t="str">
            <v>9660001151</v>
          </cell>
          <cell r="G4486" t="str">
            <v>07091457-001</v>
          </cell>
          <cell r="H4486">
            <v>70</v>
          </cell>
          <cell r="I4486" t="str">
            <v>Chip Thick Film Resistor,0.05W,1000ohm,+</v>
          </cell>
          <cell r="J4486">
            <v>150000</v>
          </cell>
          <cell r="K4486">
            <v>8.9999999999999998E-4</v>
          </cell>
          <cell r="L4486">
            <v>135</v>
          </cell>
          <cell r="M4486" t="str">
            <v>451U</v>
          </cell>
          <cell r="N4486">
            <v>44757</v>
          </cell>
          <cell r="O4486" t="str">
            <v>EMS02Q20000637HWA0005K</v>
          </cell>
          <cell r="P4486" t="str">
            <v>HWC2022072794808</v>
          </cell>
          <cell r="Q4486">
            <v>44769</v>
          </cell>
          <cell r="R4486" t="str">
            <v>AHW-60855I22</v>
          </cell>
          <cell r="S4486">
            <v>44790</v>
          </cell>
          <cell r="T4486">
            <v>44795</v>
          </cell>
          <cell r="U4486" t="str">
            <v>AIR</v>
          </cell>
          <cell r="V4486" t="str">
            <v>Delivered</v>
          </cell>
          <cell r="W4486" t="str">
            <v>02314BUG-1</v>
          </cell>
          <cell r="X4486">
            <v>44805</v>
          </cell>
          <cell r="AA4486" t="str">
            <v>EMS02Q20000637HWA0005K</v>
          </cell>
          <cell r="AB4486" t="b">
            <v>1</v>
          </cell>
          <cell r="AC4486">
            <v>44757</v>
          </cell>
        </row>
        <row r="4487">
          <cell r="A4487" t="str">
            <v>966000115107091463-001140000EMS02Q20000637HWA0005K</v>
          </cell>
          <cell r="B4487" t="e">
            <v>#N/A</v>
          </cell>
          <cell r="C4487" t="str">
            <v>966000115180</v>
          </cell>
          <cell r="D4487" t="str">
            <v>966000115107091463-001140000</v>
          </cell>
          <cell r="E4487" t="str">
            <v>ONT</v>
          </cell>
          <cell r="F4487" t="str">
            <v>9660001151</v>
          </cell>
          <cell r="G4487" t="str">
            <v>07091463-001</v>
          </cell>
          <cell r="H4487">
            <v>80</v>
          </cell>
          <cell r="I4487" t="str">
            <v>Chip Thick Film Resistor,0.05W,10000ohm,</v>
          </cell>
          <cell r="J4487">
            <v>140000</v>
          </cell>
          <cell r="K4487">
            <v>8.9999999999999998E-4</v>
          </cell>
          <cell r="L4487">
            <v>126</v>
          </cell>
          <cell r="M4487" t="str">
            <v>451U</v>
          </cell>
          <cell r="N4487">
            <v>44757</v>
          </cell>
          <cell r="O4487" t="str">
            <v>EMS02Q20000637HWA0005K</v>
          </cell>
          <cell r="P4487" t="str">
            <v>HWC2022072794808</v>
          </cell>
          <cell r="Q4487">
            <v>44769</v>
          </cell>
          <cell r="R4487" t="str">
            <v>AHW-60855I22</v>
          </cell>
          <cell r="S4487">
            <v>44790</v>
          </cell>
          <cell r="T4487">
            <v>44795</v>
          </cell>
          <cell r="U4487" t="str">
            <v>AIR</v>
          </cell>
          <cell r="V4487" t="str">
            <v>Delivered</v>
          </cell>
          <cell r="W4487" t="str">
            <v>02314BUG-1</v>
          </cell>
          <cell r="X4487">
            <v>44805</v>
          </cell>
          <cell r="AA4487" t="str">
            <v>EMS02Q20000637HWA0005K</v>
          </cell>
          <cell r="AB4487" t="b">
            <v>1</v>
          </cell>
          <cell r="AC4487">
            <v>44757</v>
          </cell>
        </row>
        <row r="4488">
          <cell r="A4488" t="str">
            <v>966000115107091470-001860000EMS02Q20000637HWA0005K</v>
          </cell>
          <cell r="B4488" t="e">
            <v>#N/A</v>
          </cell>
          <cell r="C4488" t="str">
            <v>966000115190</v>
          </cell>
          <cell r="D4488" t="str">
            <v>966000115107091470-001860000</v>
          </cell>
          <cell r="E4488" t="str">
            <v>ONT</v>
          </cell>
          <cell r="F4488" t="str">
            <v>9660001151</v>
          </cell>
          <cell r="G4488" t="str">
            <v>07091470-001</v>
          </cell>
          <cell r="H4488">
            <v>90</v>
          </cell>
          <cell r="I4488" t="str">
            <v>Chip Thick Film Resistor,0.0625W,0ohm,le</v>
          </cell>
          <cell r="J4488">
            <v>860000</v>
          </cell>
          <cell r="K4488">
            <v>4.0000000000000002E-4</v>
          </cell>
          <cell r="L4488">
            <v>344</v>
          </cell>
          <cell r="M4488" t="str">
            <v>451U</v>
          </cell>
          <cell r="N4488">
            <v>44757</v>
          </cell>
          <cell r="O4488" t="str">
            <v>EMS02Q20000637HWA0005K</v>
          </cell>
          <cell r="P4488" t="str">
            <v>HWC2022072794808</v>
          </cell>
          <cell r="Q4488">
            <v>44769</v>
          </cell>
          <cell r="R4488" t="str">
            <v>AHW-60855I22</v>
          </cell>
          <cell r="S4488">
            <v>44790</v>
          </cell>
          <cell r="T4488">
            <v>44795</v>
          </cell>
          <cell r="U4488" t="str">
            <v>AIR</v>
          </cell>
          <cell r="V4488" t="str">
            <v>Delivered</v>
          </cell>
          <cell r="W4488" t="str">
            <v>02314BUG-1</v>
          </cell>
          <cell r="X4488">
            <v>44805</v>
          </cell>
          <cell r="AA4488" t="str">
            <v>EMS02Q20000637HWA0005K</v>
          </cell>
          <cell r="AB4488" t="b">
            <v>1</v>
          </cell>
          <cell r="AC4488">
            <v>44757</v>
          </cell>
        </row>
        <row r="4489">
          <cell r="A4489" t="str">
            <v>966000115107091472-00150000EMS02Q20000637HWA0005K</v>
          </cell>
          <cell r="B4489" t="e">
            <v>#N/A</v>
          </cell>
          <cell r="C4489" t="str">
            <v>9660001151100</v>
          </cell>
          <cell r="D4489" t="str">
            <v>966000115107091472-00150000</v>
          </cell>
          <cell r="E4489" t="str">
            <v>ONT</v>
          </cell>
          <cell r="F4489" t="str">
            <v>9660001151</v>
          </cell>
          <cell r="G4489" t="str">
            <v>07091472-001</v>
          </cell>
          <cell r="H4489">
            <v>100</v>
          </cell>
          <cell r="I4489" t="str">
            <v>Chip Thick Film Resistor,0.1W,1ohm,+/-1%</v>
          </cell>
          <cell r="J4489">
            <v>50000</v>
          </cell>
          <cell r="K4489">
            <v>1.1000000000000001E-3</v>
          </cell>
          <cell r="L4489">
            <v>55</v>
          </cell>
          <cell r="M4489" t="str">
            <v>451U</v>
          </cell>
          <cell r="N4489">
            <v>44757</v>
          </cell>
          <cell r="O4489" t="str">
            <v>EMS02Q20000637HWA0005K</v>
          </cell>
          <cell r="P4489" t="str">
            <v>HWC2022072794808</v>
          </cell>
          <cell r="Q4489">
            <v>44769</v>
          </cell>
          <cell r="R4489" t="str">
            <v>AHW-60855I22</v>
          </cell>
          <cell r="S4489">
            <v>44790</v>
          </cell>
          <cell r="T4489">
            <v>44795</v>
          </cell>
          <cell r="U4489" t="str">
            <v>AIR</v>
          </cell>
          <cell r="V4489" t="str">
            <v>Delivered</v>
          </cell>
          <cell r="W4489" t="str">
            <v>02314BUG-1</v>
          </cell>
          <cell r="X4489">
            <v>44805</v>
          </cell>
          <cell r="AA4489" t="str">
            <v>EMS02Q20000637HWA0005K</v>
          </cell>
          <cell r="AB4489" t="b">
            <v>1</v>
          </cell>
          <cell r="AC4489">
            <v>44757</v>
          </cell>
        </row>
        <row r="4490">
          <cell r="A4490" t="str">
            <v>966000115107091482-001240000EMS02Q20000637HWA0013K</v>
          </cell>
          <cell r="B4490" t="e">
            <v>#N/A</v>
          </cell>
          <cell r="C4490" t="str">
            <v>9660001151110</v>
          </cell>
          <cell r="D4490" t="str">
            <v>966000115107091482-001240000</v>
          </cell>
          <cell r="E4490" t="str">
            <v>ONT</v>
          </cell>
          <cell r="F4490" t="str">
            <v>9660001151</v>
          </cell>
          <cell r="G4490" t="str">
            <v>07091482-001</v>
          </cell>
          <cell r="H4490">
            <v>110</v>
          </cell>
          <cell r="I4490" t="str">
            <v>Chip Thick Film Resistor,0.125W,0ohm,les</v>
          </cell>
          <cell r="J4490">
            <v>240000</v>
          </cell>
          <cell r="K4490">
            <v>1.1999999999999999E-3</v>
          </cell>
          <cell r="L4490">
            <v>288</v>
          </cell>
          <cell r="M4490" t="str">
            <v>451U</v>
          </cell>
          <cell r="N4490">
            <v>44757</v>
          </cell>
          <cell r="O4490" t="str">
            <v>EMS02Q20000637HWA0013K</v>
          </cell>
          <cell r="P4490" t="str">
            <v>HWC2022072794809</v>
          </cell>
          <cell r="Q4490">
            <v>44769</v>
          </cell>
          <cell r="R4490" t="str">
            <v>AHW-60855I22</v>
          </cell>
          <cell r="S4490">
            <v>44790</v>
          </cell>
          <cell r="T4490">
            <v>44795</v>
          </cell>
          <cell r="U4490" t="str">
            <v>AIR</v>
          </cell>
          <cell r="V4490" t="str">
            <v>Delivered</v>
          </cell>
          <cell r="W4490" t="str">
            <v>02314BUG-1</v>
          </cell>
          <cell r="X4490">
            <v>44805</v>
          </cell>
          <cell r="AA4490" t="str">
            <v>EMS02Q20000637HWA0013K</v>
          </cell>
          <cell r="AB4490" t="b">
            <v>1</v>
          </cell>
          <cell r="AC4490">
            <v>44757</v>
          </cell>
        </row>
        <row r="4491">
          <cell r="A4491" t="str">
            <v>966000115107091486-001815000EMS02Q20000637HWA0013K</v>
          </cell>
          <cell r="B4491" t="e">
            <v>#N/A</v>
          </cell>
          <cell r="C4491" t="str">
            <v>9660001151120</v>
          </cell>
          <cell r="D4491" t="str">
            <v>966000115107091486-001815000</v>
          </cell>
          <cell r="E4491" t="str">
            <v>ONT</v>
          </cell>
          <cell r="F4491" t="str">
            <v>9660001151</v>
          </cell>
          <cell r="G4491" t="str">
            <v>07091486-001</v>
          </cell>
          <cell r="H4491">
            <v>120</v>
          </cell>
          <cell r="I4491" t="str">
            <v>ChipThickFilmResistor,0.1W,0ohm,50mO"</v>
          </cell>
          <cell r="J4491">
            <v>815000</v>
          </cell>
          <cell r="K4491">
            <v>6.9999999999999999E-4</v>
          </cell>
          <cell r="L4491">
            <v>570.5</v>
          </cell>
          <cell r="M4491" t="str">
            <v>451U</v>
          </cell>
          <cell r="N4491">
            <v>44757</v>
          </cell>
          <cell r="O4491" t="str">
            <v>EMS02Q20000637HWA0013K</v>
          </cell>
          <cell r="P4491" t="str">
            <v>HWC2022072794809</v>
          </cell>
          <cell r="Q4491">
            <v>44769</v>
          </cell>
          <cell r="R4491" t="str">
            <v>AHW-60855I22</v>
          </cell>
          <cell r="S4491">
            <v>44790</v>
          </cell>
          <cell r="T4491">
            <v>44795</v>
          </cell>
          <cell r="U4491" t="str">
            <v>AIR</v>
          </cell>
          <cell r="V4491" t="str">
            <v>Delivered</v>
          </cell>
          <cell r="W4491" t="str">
            <v>02314BUG-1</v>
          </cell>
          <cell r="X4491">
            <v>44805</v>
          </cell>
          <cell r="AA4491" t="str">
            <v>EMS02Q20000637HWA0013K</v>
          </cell>
          <cell r="AB4491" t="b">
            <v>1</v>
          </cell>
          <cell r="AC4491">
            <v>44757</v>
          </cell>
        </row>
        <row r="4492">
          <cell r="A4492" t="str">
            <v>966000115107091494-00145000EMS02Q20000637HWA0013K</v>
          </cell>
          <cell r="B4492" t="e">
            <v>#N/A</v>
          </cell>
          <cell r="C4492" t="str">
            <v>9660001151130</v>
          </cell>
          <cell r="D4492" t="str">
            <v>966000115107091494-00145000</v>
          </cell>
          <cell r="E4492" t="str">
            <v>ONT</v>
          </cell>
          <cell r="F4492" t="str">
            <v>9660001151</v>
          </cell>
          <cell r="G4492" t="str">
            <v>07091494-001</v>
          </cell>
          <cell r="H4492">
            <v>130</v>
          </cell>
          <cell r="I4492" t="str">
            <v>Chip Thick Film Resistor,0.25W,1000000oh</v>
          </cell>
          <cell r="J4492">
            <v>45000</v>
          </cell>
          <cell r="K4492">
            <v>3.5999999999999999E-3</v>
          </cell>
          <cell r="L4492">
            <v>162</v>
          </cell>
          <cell r="M4492" t="str">
            <v>451U</v>
          </cell>
          <cell r="N4492">
            <v>44757</v>
          </cell>
          <cell r="O4492" t="str">
            <v>EMS02Q20000637HWA0013K</v>
          </cell>
          <cell r="P4492" t="str">
            <v>HWC2022072794809</v>
          </cell>
          <cell r="Q4492">
            <v>44769</v>
          </cell>
          <cell r="R4492" t="str">
            <v>AHW-60855I22</v>
          </cell>
          <cell r="S4492">
            <v>44790</v>
          </cell>
          <cell r="T4492">
            <v>44795</v>
          </cell>
          <cell r="U4492" t="str">
            <v>AIR</v>
          </cell>
          <cell r="V4492" t="str">
            <v>Delivered</v>
          </cell>
          <cell r="W4492" t="str">
            <v>02314BUG-1</v>
          </cell>
          <cell r="X4492">
            <v>44805</v>
          </cell>
          <cell r="AA4492" t="str">
            <v>EMS02Q20000637HWA0013K</v>
          </cell>
          <cell r="AB4492" t="b">
            <v>1</v>
          </cell>
          <cell r="AC4492">
            <v>44757</v>
          </cell>
        </row>
        <row r="4493">
          <cell r="A4493" t="str">
            <v>966000115107091500-001290000EMS02Q20000637HWA0013K</v>
          </cell>
          <cell r="B4493" t="e">
            <v>#N/A</v>
          </cell>
          <cell r="C4493" t="str">
            <v>9660001151140</v>
          </cell>
          <cell r="D4493" t="str">
            <v>966000115107091500-001290000</v>
          </cell>
          <cell r="E4493" t="str">
            <v>ONT</v>
          </cell>
          <cell r="F4493" t="str">
            <v>9660001151</v>
          </cell>
          <cell r="G4493" t="str">
            <v>07091500-001</v>
          </cell>
          <cell r="H4493">
            <v>140</v>
          </cell>
          <cell r="I4493" t="str">
            <v>Chip Thick Film Resistor,0.0625W,10ohm,+</v>
          </cell>
          <cell r="J4493">
            <v>290000</v>
          </cell>
          <cell r="K4493">
            <v>5.0000000000000001E-4</v>
          </cell>
          <cell r="L4493">
            <v>145</v>
          </cell>
          <cell r="M4493" t="str">
            <v>451U</v>
          </cell>
          <cell r="N4493">
            <v>44757</v>
          </cell>
          <cell r="O4493" t="str">
            <v>EMS02Q20000637HWA0013K</v>
          </cell>
          <cell r="P4493" t="str">
            <v>HWC2022072794809</v>
          </cell>
          <cell r="Q4493">
            <v>44769</v>
          </cell>
          <cell r="R4493" t="str">
            <v>AHW-60855I22</v>
          </cell>
          <cell r="S4493">
            <v>44790</v>
          </cell>
          <cell r="T4493">
            <v>44795</v>
          </cell>
          <cell r="U4493" t="str">
            <v>AIR</v>
          </cell>
          <cell r="V4493" t="str">
            <v>Delivered</v>
          </cell>
          <cell r="W4493" t="str">
            <v>02314BUG-1</v>
          </cell>
          <cell r="X4493">
            <v>44805</v>
          </cell>
          <cell r="AA4493" t="str">
            <v>EMS02Q20000637HWA0013K</v>
          </cell>
          <cell r="AB4493" t="b">
            <v>1</v>
          </cell>
          <cell r="AC4493">
            <v>44757</v>
          </cell>
        </row>
        <row r="4494">
          <cell r="A4494" t="str">
            <v>966000115107091529-00140000EMS02Q20000637HWA0013K</v>
          </cell>
          <cell r="B4494" t="e">
            <v>#N/A</v>
          </cell>
          <cell r="C4494" t="str">
            <v>9660001151150</v>
          </cell>
          <cell r="D4494" t="str">
            <v>966000115107091529-00140000</v>
          </cell>
          <cell r="E4494" t="str">
            <v>ONT</v>
          </cell>
          <cell r="F4494" t="str">
            <v>9660001151</v>
          </cell>
          <cell r="G4494" t="str">
            <v>07091529-001</v>
          </cell>
          <cell r="H4494">
            <v>150</v>
          </cell>
          <cell r="I4494" t="str">
            <v>Chip Thick Film Resistor,0.0625W,2000ohm</v>
          </cell>
          <cell r="J4494">
            <v>40000</v>
          </cell>
          <cell r="K4494">
            <v>5.0000000000000001E-4</v>
          </cell>
          <cell r="L4494">
            <v>20</v>
          </cell>
          <cell r="M4494" t="str">
            <v>451U</v>
          </cell>
          <cell r="N4494">
            <v>44757</v>
          </cell>
          <cell r="O4494" t="str">
            <v>EMS02Q20000637HWA0013K</v>
          </cell>
          <cell r="P4494" t="str">
            <v>HWC2022072794809</v>
          </cell>
          <cell r="Q4494">
            <v>44769</v>
          </cell>
          <cell r="R4494" t="str">
            <v>AHW-60855I22</v>
          </cell>
          <cell r="S4494">
            <v>44790</v>
          </cell>
          <cell r="T4494">
            <v>44795</v>
          </cell>
          <cell r="U4494" t="str">
            <v>AIR</v>
          </cell>
          <cell r="V4494" t="str">
            <v>Delivered</v>
          </cell>
          <cell r="W4494" t="str">
            <v>02314BUG-1</v>
          </cell>
          <cell r="X4494">
            <v>44805</v>
          </cell>
          <cell r="AA4494" t="str">
            <v>EMS02Q20000637HWA0013K</v>
          </cell>
          <cell r="AB4494" t="b">
            <v>1</v>
          </cell>
          <cell r="AC4494">
            <v>44757</v>
          </cell>
        </row>
        <row r="4495">
          <cell r="A4495" t="str">
            <v>966000115107091545-00150000EMS02Q20000637HWA0013K</v>
          </cell>
          <cell r="B4495" t="e">
            <v>#N/A</v>
          </cell>
          <cell r="C4495" t="str">
            <v>9660001151160</v>
          </cell>
          <cell r="D4495" t="str">
            <v>966000115107091545-00150000</v>
          </cell>
          <cell r="E4495" t="str">
            <v>ONT</v>
          </cell>
          <cell r="F4495" t="str">
            <v>9660001151</v>
          </cell>
          <cell r="G4495" t="str">
            <v>07091545-001</v>
          </cell>
          <cell r="H4495">
            <v>160</v>
          </cell>
          <cell r="I4495" t="str">
            <v>ChipThickFilmResistor,0.0625W,15ohm,"</v>
          </cell>
          <cell r="J4495">
            <v>50000</v>
          </cell>
          <cell r="K4495">
            <v>5.0000000000000001E-4</v>
          </cell>
          <cell r="L4495">
            <v>25</v>
          </cell>
          <cell r="M4495" t="str">
            <v>451U</v>
          </cell>
          <cell r="N4495">
            <v>44757</v>
          </cell>
          <cell r="O4495" t="str">
            <v>EMS02Q20000637HWA0013K</v>
          </cell>
          <cell r="P4495" t="str">
            <v>HWC2022072794809</v>
          </cell>
          <cell r="Q4495">
            <v>44769</v>
          </cell>
          <cell r="R4495" t="str">
            <v>AHW-60855I22</v>
          </cell>
          <cell r="S4495">
            <v>44790</v>
          </cell>
          <cell r="T4495">
            <v>44795</v>
          </cell>
          <cell r="U4495" t="str">
            <v>AIR</v>
          </cell>
          <cell r="V4495" t="str">
            <v>Delivered</v>
          </cell>
          <cell r="W4495" t="str">
            <v>02314BUG-1</v>
          </cell>
          <cell r="X4495">
            <v>44805</v>
          </cell>
          <cell r="AA4495" t="str">
            <v>EMS02Q20000637HWA0013K</v>
          </cell>
          <cell r="AB4495" t="b">
            <v>1</v>
          </cell>
          <cell r="AC4495">
            <v>44757</v>
          </cell>
        </row>
        <row r="4496">
          <cell r="A4496" t="str">
            <v>966000115107091555-00195000EMS02Q20000637HWA0013K</v>
          </cell>
          <cell r="B4496" t="e">
            <v>#N/A</v>
          </cell>
          <cell r="C4496" t="str">
            <v>9660001151170</v>
          </cell>
          <cell r="D4496" t="str">
            <v>966000115107091555-00195000</v>
          </cell>
          <cell r="E4496" t="str">
            <v>ONT</v>
          </cell>
          <cell r="F4496" t="str">
            <v>9660001151</v>
          </cell>
          <cell r="G4496" t="str">
            <v>07091555-001</v>
          </cell>
          <cell r="H4496">
            <v>170</v>
          </cell>
          <cell r="I4496" t="str">
            <v>Chip Thick Film Resistor,0.125W,20ohm,+/</v>
          </cell>
          <cell r="J4496">
            <v>95000</v>
          </cell>
          <cell r="K4496">
            <v>1.2999999999999999E-3</v>
          </cell>
          <cell r="L4496">
            <v>123.5</v>
          </cell>
          <cell r="M4496" t="str">
            <v>451U</v>
          </cell>
          <cell r="N4496">
            <v>44757</v>
          </cell>
          <cell r="O4496" t="str">
            <v>EMS02Q20000637HWA0013K</v>
          </cell>
          <cell r="P4496" t="str">
            <v>HWC2022072794809</v>
          </cell>
          <cell r="Q4496">
            <v>44769</v>
          </cell>
          <cell r="R4496" t="str">
            <v>AHW-60855I22</v>
          </cell>
          <cell r="S4496">
            <v>44790</v>
          </cell>
          <cell r="T4496">
            <v>44795</v>
          </cell>
          <cell r="U4496" t="str">
            <v>AIR</v>
          </cell>
          <cell r="V4496" t="str">
            <v>Delivered</v>
          </cell>
          <cell r="W4496" t="str">
            <v>02314BUG-1</v>
          </cell>
          <cell r="X4496">
            <v>44805</v>
          </cell>
          <cell r="AA4496" t="str">
            <v>EMS02Q20000637HWA0013K</v>
          </cell>
          <cell r="AB4496" t="b">
            <v>1</v>
          </cell>
          <cell r="AC4496">
            <v>44757</v>
          </cell>
        </row>
        <row r="4497">
          <cell r="A4497" t="str">
            <v>966000115107091577-001190000EMS02Q20000637HWA0013K</v>
          </cell>
          <cell r="B4497" t="e">
            <v>#N/A</v>
          </cell>
          <cell r="C4497" t="str">
            <v>9660001151180</v>
          </cell>
          <cell r="D4497" t="str">
            <v>966000115107091577-001190000</v>
          </cell>
          <cell r="E4497" t="str">
            <v>ONT</v>
          </cell>
          <cell r="F4497" t="str">
            <v>9660001151</v>
          </cell>
          <cell r="G4497" t="str">
            <v>07091577-001</v>
          </cell>
          <cell r="H4497">
            <v>180</v>
          </cell>
          <cell r="I4497" t="str">
            <v>Chip Thick Film Resistor,0.0625W,121000o</v>
          </cell>
          <cell r="J4497">
            <v>190000</v>
          </cell>
          <cell r="K4497">
            <v>5.9999999999999995E-4</v>
          </cell>
          <cell r="L4497">
            <v>113.99999999999999</v>
          </cell>
          <cell r="M4497" t="str">
            <v>451U</v>
          </cell>
          <cell r="N4497">
            <v>44757</v>
          </cell>
          <cell r="O4497" t="str">
            <v>EMS02Q20000637HWA0013K</v>
          </cell>
          <cell r="P4497" t="str">
            <v>HWC2022072794809</v>
          </cell>
          <cell r="Q4497">
            <v>44769</v>
          </cell>
          <cell r="R4497" t="str">
            <v>AHW-60855I22</v>
          </cell>
          <cell r="S4497">
            <v>44790</v>
          </cell>
          <cell r="T4497">
            <v>44795</v>
          </cell>
          <cell r="U4497" t="str">
            <v>AIR</v>
          </cell>
          <cell r="V4497" t="str">
            <v>Delivered</v>
          </cell>
          <cell r="W4497" t="str">
            <v>02314BUG-1</v>
          </cell>
          <cell r="X4497">
            <v>44805</v>
          </cell>
          <cell r="AA4497" t="str">
            <v>EMS02Q20000637HWA0013K</v>
          </cell>
          <cell r="AB4497" t="b">
            <v>1</v>
          </cell>
          <cell r="AC4497">
            <v>44757</v>
          </cell>
        </row>
        <row r="4498">
          <cell r="A4498" t="str">
            <v>966000115107091578-001380000EMS02Q20000637HWA0013K</v>
          </cell>
          <cell r="B4498" t="e">
            <v>#N/A</v>
          </cell>
          <cell r="C4498" t="str">
            <v>9660001151190</v>
          </cell>
          <cell r="D4498" t="str">
            <v>966000115107091578-001380000</v>
          </cell>
          <cell r="E4498" t="str">
            <v>ONT</v>
          </cell>
          <cell r="F4498" t="str">
            <v>9660001151</v>
          </cell>
          <cell r="G4498" t="str">
            <v>07091578-001</v>
          </cell>
          <cell r="H4498">
            <v>190</v>
          </cell>
          <cell r="I4498" t="str">
            <v>Chip Thick Film Resistor,0.0625W,33ohm,+</v>
          </cell>
          <cell r="J4498">
            <v>380000</v>
          </cell>
          <cell r="K4498">
            <v>4.0000000000000002E-4</v>
          </cell>
          <cell r="L4498">
            <v>152</v>
          </cell>
          <cell r="M4498" t="str">
            <v>451U</v>
          </cell>
          <cell r="N4498">
            <v>44757</v>
          </cell>
          <cell r="O4498" t="str">
            <v>EMS02Q20000637HWA0013K</v>
          </cell>
          <cell r="P4498" t="str">
            <v>HWC2022072794809</v>
          </cell>
          <cell r="Q4498">
            <v>44769</v>
          </cell>
          <cell r="R4498" t="str">
            <v>AHW-60855I22</v>
          </cell>
          <cell r="S4498">
            <v>44790</v>
          </cell>
          <cell r="T4498">
            <v>44795</v>
          </cell>
          <cell r="U4498" t="str">
            <v>AIR</v>
          </cell>
          <cell r="V4498" t="str">
            <v>Delivered</v>
          </cell>
          <cell r="W4498" t="str">
            <v>02314BUG-1</v>
          </cell>
          <cell r="X4498">
            <v>44805</v>
          </cell>
          <cell r="AA4498" t="str">
            <v>EMS02Q20000637HWA0013K</v>
          </cell>
          <cell r="AB4498" t="b">
            <v>1</v>
          </cell>
          <cell r="AC4498">
            <v>44757</v>
          </cell>
        </row>
        <row r="4499">
          <cell r="A4499" t="str">
            <v>966000115107091579-00195000EMS02Q20000637HWA0013K</v>
          </cell>
          <cell r="B4499" t="e">
            <v>#N/A</v>
          </cell>
          <cell r="C4499" t="str">
            <v>9660001151200</v>
          </cell>
          <cell r="D4499" t="str">
            <v>966000115107091579-00195000</v>
          </cell>
          <cell r="E4499" t="str">
            <v>ONT</v>
          </cell>
          <cell r="F4499" t="str">
            <v>9660001151</v>
          </cell>
          <cell r="G4499" t="str">
            <v>07091579-001</v>
          </cell>
          <cell r="H4499">
            <v>200</v>
          </cell>
          <cell r="I4499" t="str">
            <v>Chip Thick Film Resistor,0.1W,120000ohm,</v>
          </cell>
          <cell r="J4499">
            <v>95000</v>
          </cell>
          <cell r="K4499">
            <v>2.0999999999999999E-3</v>
          </cell>
          <cell r="L4499">
            <v>199.5</v>
          </cell>
          <cell r="M4499" t="str">
            <v>451U</v>
          </cell>
          <cell r="N4499">
            <v>44757</v>
          </cell>
          <cell r="O4499" t="str">
            <v>EMS02Q20000637HWA0013K</v>
          </cell>
          <cell r="P4499" t="str">
            <v>HWC2022072794809</v>
          </cell>
          <cell r="Q4499">
            <v>44769</v>
          </cell>
          <cell r="R4499" t="str">
            <v>AHW-60855I22</v>
          </cell>
          <cell r="S4499">
            <v>44790</v>
          </cell>
          <cell r="T4499">
            <v>44795</v>
          </cell>
          <cell r="U4499" t="str">
            <v>AIR</v>
          </cell>
          <cell r="V4499" t="str">
            <v>Delivered</v>
          </cell>
          <cell r="W4499" t="str">
            <v>02314BUG-1</v>
          </cell>
          <cell r="X4499">
            <v>44805</v>
          </cell>
          <cell r="AA4499" t="str">
            <v>EMS02Q20000637HWA0013K</v>
          </cell>
          <cell r="AB4499" t="b">
            <v>1</v>
          </cell>
          <cell r="AC4499">
            <v>44757</v>
          </cell>
        </row>
        <row r="4500">
          <cell r="A4500" t="str">
            <v>966000115107091594-00148000EMS02Q20000637HWA0007K</v>
          </cell>
          <cell r="B4500" t="e">
            <v>#N/A</v>
          </cell>
          <cell r="C4500" t="str">
            <v>9660001151210</v>
          </cell>
          <cell r="D4500" t="str">
            <v>966000115107091594-00148000</v>
          </cell>
          <cell r="E4500" t="str">
            <v>ONT</v>
          </cell>
          <cell r="F4500" t="str">
            <v>9660001151</v>
          </cell>
          <cell r="G4500" t="str">
            <v>07091594-001</v>
          </cell>
          <cell r="H4500">
            <v>210</v>
          </cell>
          <cell r="I4500" t="str">
            <v>Chip Thick Film Resistor,0.0625W,75000oh</v>
          </cell>
          <cell r="J4500">
            <v>48000</v>
          </cell>
          <cell r="K4500">
            <v>5.0000000000000001E-4</v>
          </cell>
          <cell r="L4500">
            <v>24</v>
          </cell>
          <cell r="M4500" t="str">
            <v>451U</v>
          </cell>
          <cell r="N4500">
            <v>44756</v>
          </cell>
          <cell r="O4500" t="str">
            <v>EMS02Q20000637HWA0007K</v>
          </cell>
          <cell r="P4500" t="str">
            <v>HWC2022072897140</v>
          </cell>
          <cell r="Q4500">
            <v>44771</v>
          </cell>
          <cell r="R4500" t="str">
            <v>AHW-60879I22</v>
          </cell>
          <cell r="S4500">
            <v>44790</v>
          </cell>
          <cell r="T4500">
            <v>44795</v>
          </cell>
          <cell r="U4500" t="str">
            <v>AIR</v>
          </cell>
          <cell r="V4500" t="str">
            <v>Delivered</v>
          </cell>
          <cell r="W4500" t="str">
            <v>02314BUG-1</v>
          </cell>
          <cell r="X4500">
            <v>44805</v>
          </cell>
          <cell r="AA4500" t="str">
            <v>EMS02Q20000637HWA0007K</v>
          </cell>
          <cell r="AB4500" t="b">
            <v>1</v>
          </cell>
          <cell r="AC4500">
            <v>44756</v>
          </cell>
        </row>
        <row r="4501">
          <cell r="A4501" t="str">
            <v>966000115107091611-001140000EMS02Q20000637HWA0007K</v>
          </cell>
          <cell r="B4501" t="e">
            <v>#N/A</v>
          </cell>
          <cell r="C4501" t="str">
            <v>9660001151220</v>
          </cell>
          <cell r="D4501" t="str">
            <v>966000115107091611-001140000</v>
          </cell>
          <cell r="E4501" t="str">
            <v>ONT</v>
          </cell>
          <cell r="F4501" t="str">
            <v>9660001151</v>
          </cell>
          <cell r="G4501" t="str">
            <v>07091611-001</v>
          </cell>
          <cell r="H4501">
            <v>220</v>
          </cell>
          <cell r="I4501" t="str">
            <v>Chip Thick Film Resistor,0.0625W,51000oh</v>
          </cell>
          <cell r="J4501">
            <v>140000</v>
          </cell>
          <cell r="K4501">
            <v>5.0000000000000001E-4</v>
          </cell>
          <cell r="L4501">
            <v>70</v>
          </cell>
          <cell r="M4501" t="str">
            <v>451U</v>
          </cell>
          <cell r="N4501">
            <v>44756</v>
          </cell>
          <cell r="O4501" t="str">
            <v>EMS02Q20000637HWA0007K</v>
          </cell>
          <cell r="P4501" t="str">
            <v>HWC2022072897140</v>
          </cell>
          <cell r="Q4501">
            <v>44771</v>
          </cell>
          <cell r="R4501" t="str">
            <v>AHW-60879I22</v>
          </cell>
          <cell r="S4501">
            <v>44790</v>
          </cell>
          <cell r="T4501">
            <v>44795</v>
          </cell>
          <cell r="U4501" t="str">
            <v>AIR</v>
          </cell>
          <cell r="V4501" t="str">
            <v>Delivered</v>
          </cell>
          <cell r="W4501" t="str">
            <v>02314BUG-1</v>
          </cell>
          <cell r="X4501">
            <v>44805</v>
          </cell>
          <cell r="AA4501" t="str">
            <v>EMS02Q20000637HWA0007K</v>
          </cell>
          <cell r="AB4501" t="b">
            <v>1</v>
          </cell>
          <cell r="AC4501">
            <v>44756</v>
          </cell>
        </row>
        <row r="4502">
          <cell r="A4502" t="str">
            <v>966000115107091631-00195000EMS02Q20000637HWA0007K</v>
          </cell>
          <cell r="B4502" t="e">
            <v>#N/A</v>
          </cell>
          <cell r="C4502" t="str">
            <v>9660001151230</v>
          </cell>
          <cell r="D4502" t="str">
            <v>966000115107091631-00195000</v>
          </cell>
          <cell r="E4502" t="str">
            <v>ONT</v>
          </cell>
          <cell r="F4502" t="str">
            <v>9660001151</v>
          </cell>
          <cell r="G4502" t="str">
            <v>07091631-001</v>
          </cell>
          <cell r="H4502">
            <v>230</v>
          </cell>
          <cell r="I4502" t="str">
            <v>ChipThickFilmResistor,0.1W,40200ohm,"</v>
          </cell>
          <cell r="J4502">
            <v>95000</v>
          </cell>
          <cell r="K4502">
            <v>8.0000000000000004E-4</v>
          </cell>
          <cell r="L4502">
            <v>76</v>
          </cell>
          <cell r="M4502" t="str">
            <v>451U</v>
          </cell>
          <cell r="N4502">
            <v>44756</v>
          </cell>
          <cell r="O4502" t="str">
            <v>EMS02Q20000637HWA0007K</v>
          </cell>
          <cell r="P4502" t="str">
            <v>HWC2022072897140</v>
          </cell>
          <cell r="Q4502">
            <v>44771</v>
          </cell>
          <cell r="R4502" t="str">
            <v>AHW-60879I22</v>
          </cell>
          <cell r="S4502">
            <v>44790</v>
          </cell>
          <cell r="T4502">
            <v>44795</v>
          </cell>
          <cell r="U4502" t="str">
            <v>AIR</v>
          </cell>
          <cell r="V4502" t="str">
            <v>Delivered</v>
          </cell>
          <cell r="W4502" t="str">
            <v>02314BUG-1</v>
          </cell>
          <cell r="X4502">
            <v>44805</v>
          </cell>
          <cell r="AA4502" t="str">
            <v>EMS02Q20000637HWA0007K</v>
          </cell>
          <cell r="AB4502" t="b">
            <v>1</v>
          </cell>
          <cell r="AC4502">
            <v>44756</v>
          </cell>
        </row>
        <row r="4503">
          <cell r="A4503" t="str">
            <v>966000115107091646-001720000EMS02Q20000637HWA0007K</v>
          </cell>
          <cell r="B4503" t="e">
            <v>#N/A</v>
          </cell>
          <cell r="C4503" t="str">
            <v>9660001151240</v>
          </cell>
          <cell r="D4503" t="str">
            <v>966000115107091646-001720000</v>
          </cell>
          <cell r="E4503" t="str">
            <v>ONT</v>
          </cell>
          <cell r="F4503" t="str">
            <v>9660001151</v>
          </cell>
          <cell r="G4503" t="str">
            <v>07091646-001</v>
          </cell>
          <cell r="H4503">
            <v>240</v>
          </cell>
          <cell r="I4503" t="str">
            <v>Chip Thick Film Resistor,0.0625W,4700ohm</v>
          </cell>
          <cell r="J4503">
            <v>720000</v>
          </cell>
          <cell r="K4503">
            <v>5.9999999999999995E-4</v>
          </cell>
          <cell r="L4503">
            <v>431.99999999999994</v>
          </cell>
          <cell r="M4503" t="str">
            <v>451U</v>
          </cell>
          <cell r="N4503">
            <v>44756</v>
          </cell>
          <cell r="O4503" t="str">
            <v>EMS02Q20000637HWA0007K</v>
          </cell>
          <cell r="P4503" t="str">
            <v>HWC2022072897140</v>
          </cell>
          <cell r="Q4503">
            <v>44771</v>
          </cell>
          <cell r="R4503" t="str">
            <v>AHW-60879I22</v>
          </cell>
          <cell r="S4503">
            <v>44790</v>
          </cell>
          <cell r="T4503">
            <v>44795</v>
          </cell>
          <cell r="U4503" t="str">
            <v>AIR</v>
          </cell>
          <cell r="V4503" t="str">
            <v>Delivered</v>
          </cell>
          <cell r="W4503" t="str">
            <v>02314BUG-1</v>
          </cell>
          <cell r="X4503">
            <v>44805</v>
          </cell>
          <cell r="AA4503" t="str">
            <v>EMS02Q20000637HWA0007K</v>
          </cell>
          <cell r="AB4503" t="b">
            <v>1</v>
          </cell>
          <cell r="AC4503">
            <v>44756</v>
          </cell>
        </row>
        <row r="4504">
          <cell r="A4504" t="str">
            <v>966000115107091653-00140000EMS02Q20000637HWA0007K</v>
          </cell>
          <cell r="B4504" t="e">
            <v>#N/A</v>
          </cell>
          <cell r="C4504" t="str">
            <v>9660001151250</v>
          </cell>
          <cell r="D4504" t="str">
            <v>966000115107091653-00140000</v>
          </cell>
          <cell r="E4504" t="str">
            <v>ONT</v>
          </cell>
          <cell r="F4504" t="str">
            <v>9660001151</v>
          </cell>
          <cell r="G4504" t="str">
            <v>07091653-001</v>
          </cell>
          <cell r="H4504">
            <v>250</v>
          </cell>
          <cell r="I4504" t="str">
            <v>Chip Thick Film Resistor,0.0625W,33000oh</v>
          </cell>
          <cell r="J4504">
            <v>40000</v>
          </cell>
          <cell r="K4504">
            <v>4.0000000000000002E-4</v>
          </cell>
          <cell r="L4504">
            <v>16</v>
          </cell>
          <cell r="M4504" t="str">
            <v>451U</v>
          </cell>
          <cell r="N4504">
            <v>44756</v>
          </cell>
          <cell r="O4504" t="str">
            <v>EMS02Q20000637HWA0007K</v>
          </cell>
          <cell r="P4504" t="str">
            <v>HWC2022072897140</v>
          </cell>
          <cell r="Q4504">
            <v>44771</v>
          </cell>
          <cell r="R4504" t="str">
            <v>AHW-60879I22</v>
          </cell>
          <cell r="S4504">
            <v>44790</v>
          </cell>
          <cell r="T4504">
            <v>44795</v>
          </cell>
          <cell r="U4504" t="str">
            <v>AIR</v>
          </cell>
          <cell r="V4504" t="str">
            <v>Delivered</v>
          </cell>
          <cell r="W4504" t="str">
            <v>02314BUG-1</v>
          </cell>
          <cell r="X4504">
            <v>44805</v>
          </cell>
          <cell r="AA4504" t="str">
            <v>EMS02Q20000637HWA0007K</v>
          </cell>
          <cell r="AB4504" t="b">
            <v>1</v>
          </cell>
          <cell r="AC4504">
            <v>44756</v>
          </cell>
        </row>
        <row r="4505">
          <cell r="A4505" t="str">
            <v>966000115107091667-00190000EMS02Q20000637HWA0007K</v>
          </cell>
          <cell r="B4505" t="e">
            <v>#N/A</v>
          </cell>
          <cell r="C4505" t="str">
            <v>9660001151260</v>
          </cell>
          <cell r="D4505" t="str">
            <v>966000115107091667-00190000</v>
          </cell>
          <cell r="E4505" t="str">
            <v>ONT</v>
          </cell>
          <cell r="F4505" t="str">
            <v>9660001151</v>
          </cell>
          <cell r="G4505" t="str">
            <v>07091667-001</v>
          </cell>
          <cell r="H4505">
            <v>260</v>
          </cell>
          <cell r="I4505" t="str">
            <v>Chip Thick Film Resistor,0.0625W,30000oh</v>
          </cell>
          <cell r="J4505">
            <v>90000</v>
          </cell>
          <cell r="K4505">
            <v>5.0000000000000001E-4</v>
          </cell>
          <cell r="L4505">
            <v>45</v>
          </cell>
          <cell r="M4505" t="str">
            <v>451U</v>
          </cell>
          <cell r="N4505">
            <v>44756</v>
          </cell>
          <cell r="O4505" t="str">
            <v>EMS02Q20000637HWA0007K</v>
          </cell>
          <cell r="P4505" t="str">
            <v>HWC2022072897140</v>
          </cell>
          <cell r="Q4505">
            <v>44771</v>
          </cell>
          <cell r="R4505" t="str">
            <v>AHW-60879I22</v>
          </cell>
          <cell r="S4505">
            <v>44790</v>
          </cell>
          <cell r="T4505">
            <v>44795</v>
          </cell>
          <cell r="U4505" t="str">
            <v>AIR</v>
          </cell>
          <cell r="V4505" t="str">
            <v>Delivered</v>
          </cell>
          <cell r="W4505" t="str">
            <v>02314BUG-1</v>
          </cell>
          <cell r="X4505">
            <v>44805</v>
          </cell>
          <cell r="AA4505" t="str">
            <v>EMS02Q20000637HWA0007K</v>
          </cell>
          <cell r="AB4505" t="b">
            <v>1</v>
          </cell>
          <cell r="AC4505">
            <v>44756</v>
          </cell>
        </row>
        <row r="4506">
          <cell r="A4506" t="str">
            <v>966000115107091675-00140000EMS02Q20000637HWA0007K</v>
          </cell>
          <cell r="B4506" t="e">
            <v>#N/A</v>
          </cell>
          <cell r="C4506" t="str">
            <v>9660001151270</v>
          </cell>
          <cell r="D4506" t="str">
            <v>966000115107091675-00140000</v>
          </cell>
          <cell r="E4506" t="str">
            <v>ONT</v>
          </cell>
          <cell r="F4506" t="str">
            <v>9660001151</v>
          </cell>
          <cell r="G4506" t="str">
            <v>07091675-001</v>
          </cell>
          <cell r="H4506">
            <v>270</v>
          </cell>
          <cell r="I4506" t="str">
            <v>ChipThickFilmResistor,0.0625W,5110oh"</v>
          </cell>
          <cell r="J4506">
            <v>40000</v>
          </cell>
          <cell r="K4506">
            <v>5.0000000000000001E-4</v>
          </cell>
          <cell r="L4506">
            <v>20</v>
          </cell>
          <cell r="M4506" t="str">
            <v>451U</v>
          </cell>
          <cell r="N4506">
            <v>44756</v>
          </cell>
          <cell r="O4506" t="str">
            <v>EMS02Q20000637HWA0007K</v>
          </cell>
          <cell r="P4506" t="str">
            <v>HWC2022072897140</v>
          </cell>
          <cell r="Q4506">
            <v>44771</v>
          </cell>
          <cell r="R4506" t="str">
            <v>AHW-60879I22</v>
          </cell>
          <cell r="S4506">
            <v>44790</v>
          </cell>
          <cell r="T4506">
            <v>44795</v>
          </cell>
          <cell r="U4506" t="str">
            <v>AIR</v>
          </cell>
          <cell r="V4506" t="str">
            <v>Delivered</v>
          </cell>
          <cell r="W4506" t="str">
            <v>02314BUG-1</v>
          </cell>
          <cell r="X4506">
            <v>44805</v>
          </cell>
          <cell r="AA4506" t="str">
            <v>EMS02Q20000637HWA0007K</v>
          </cell>
          <cell r="AB4506" t="b">
            <v>1</v>
          </cell>
          <cell r="AC4506">
            <v>44756</v>
          </cell>
        </row>
        <row r="4507">
          <cell r="A4507" t="str">
            <v>966000115107091676-00140000EMS02Q20000637HWA0007K</v>
          </cell>
          <cell r="B4507" t="e">
            <v>#N/A</v>
          </cell>
          <cell r="C4507" t="str">
            <v>9660001151280</v>
          </cell>
          <cell r="D4507" t="str">
            <v>966000115107091676-00140000</v>
          </cell>
          <cell r="E4507" t="str">
            <v>ONT</v>
          </cell>
          <cell r="F4507" t="str">
            <v>9660001151</v>
          </cell>
          <cell r="G4507" t="str">
            <v>07091676-001</v>
          </cell>
          <cell r="H4507">
            <v>280</v>
          </cell>
          <cell r="I4507" t="str">
            <v>ChipThickFilmResistor,0.0625W,24000o"</v>
          </cell>
          <cell r="J4507">
            <v>40000</v>
          </cell>
          <cell r="K4507">
            <v>5.0000000000000001E-4</v>
          </cell>
          <cell r="L4507">
            <v>20</v>
          </cell>
          <cell r="M4507" t="str">
            <v>451U</v>
          </cell>
          <cell r="N4507">
            <v>44756</v>
          </cell>
          <cell r="O4507" t="str">
            <v>EMS02Q20000637HWA0007K</v>
          </cell>
          <cell r="P4507" t="str">
            <v>HWC2022072897140</v>
          </cell>
          <cell r="Q4507">
            <v>44771</v>
          </cell>
          <cell r="R4507" t="str">
            <v>AHW-60879I22</v>
          </cell>
          <cell r="S4507">
            <v>44790</v>
          </cell>
          <cell r="T4507">
            <v>44795</v>
          </cell>
          <cell r="U4507" t="str">
            <v>AIR</v>
          </cell>
          <cell r="V4507" t="str">
            <v>Delivered</v>
          </cell>
          <cell r="W4507" t="str">
            <v>02314BUG-1</v>
          </cell>
          <cell r="X4507">
            <v>44805</v>
          </cell>
          <cell r="AA4507" t="str">
            <v>EMS02Q20000637HWA0007K</v>
          </cell>
          <cell r="AB4507" t="b">
            <v>1</v>
          </cell>
          <cell r="AC4507">
            <v>44756</v>
          </cell>
        </row>
        <row r="4508">
          <cell r="A4508" t="str">
            <v>966000115107091698-00140000EMS02Q20000637HWA0007K</v>
          </cell>
          <cell r="B4508" t="e">
            <v>#N/A</v>
          </cell>
          <cell r="C4508" t="str">
            <v>9660001151290</v>
          </cell>
          <cell r="D4508" t="str">
            <v>966000115107091698-00140000</v>
          </cell>
          <cell r="E4508" t="str">
            <v>ONT</v>
          </cell>
          <cell r="F4508" t="str">
            <v>9660001151</v>
          </cell>
          <cell r="G4508" t="str">
            <v>07091698-001</v>
          </cell>
          <cell r="H4508">
            <v>290</v>
          </cell>
          <cell r="I4508" t="str">
            <v>Chip Thick Film Resistor,0.0625W,7500ohm</v>
          </cell>
          <cell r="J4508">
            <v>40000</v>
          </cell>
          <cell r="K4508">
            <v>4.0000000000000002E-4</v>
          </cell>
          <cell r="L4508">
            <v>16</v>
          </cell>
          <cell r="M4508" t="str">
            <v>451U</v>
          </cell>
          <cell r="N4508">
            <v>44756</v>
          </cell>
          <cell r="O4508" t="str">
            <v>EMS02Q20000637HWA0007K</v>
          </cell>
          <cell r="P4508" t="str">
            <v>HWC2022072897140</v>
          </cell>
          <cell r="Q4508">
            <v>44771</v>
          </cell>
          <cell r="R4508" t="str">
            <v>AHW-60879I22</v>
          </cell>
          <cell r="S4508">
            <v>44790</v>
          </cell>
          <cell r="T4508">
            <v>44795</v>
          </cell>
          <cell r="U4508" t="str">
            <v>AIR</v>
          </cell>
          <cell r="V4508" t="str">
            <v>Delivered</v>
          </cell>
          <cell r="W4508" t="str">
            <v>02314BUG-1</v>
          </cell>
          <cell r="X4508">
            <v>44805</v>
          </cell>
          <cell r="AA4508" t="str">
            <v>EMS02Q20000637HWA0007K</v>
          </cell>
          <cell r="AB4508" t="b">
            <v>1</v>
          </cell>
          <cell r="AC4508">
            <v>44756</v>
          </cell>
        </row>
        <row r="4509">
          <cell r="A4509" t="str">
            <v>966000115107091706-001530000EMS02Q20000637HWA0007K</v>
          </cell>
          <cell r="B4509" t="e">
            <v>#N/A</v>
          </cell>
          <cell r="C4509" t="str">
            <v>9660001151300</v>
          </cell>
          <cell r="D4509" t="str">
            <v>966000115107091706-001530000</v>
          </cell>
          <cell r="E4509" t="str">
            <v>ONT</v>
          </cell>
          <cell r="F4509" t="str">
            <v>9660001151</v>
          </cell>
          <cell r="G4509" t="str">
            <v>07091706-001</v>
          </cell>
          <cell r="H4509">
            <v>300</v>
          </cell>
          <cell r="I4509" t="str">
            <v>Chip Thick Film Resistor,0.0625W,10000oh</v>
          </cell>
          <cell r="J4509">
            <v>530000</v>
          </cell>
          <cell r="K4509">
            <v>5.0000000000000001E-4</v>
          </cell>
          <cell r="L4509">
            <v>265</v>
          </cell>
          <cell r="M4509" t="str">
            <v>451U</v>
          </cell>
          <cell r="N4509">
            <v>44756</v>
          </cell>
          <cell r="O4509" t="str">
            <v>EMS02Q20000637HWA0007K</v>
          </cell>
          <cell r="P4509" t="str">
            <v>HWC2022072897140</v>
          </cell>
          <cell r="Q4509">
            <v>44771</v>
          </cell>
          <cell r="R4509" t="str">
            <v>AHW-60879I22</v>
          </cell>
          <cell r="S4509">
            <v>44790</v>
          </cell>
          <cell r="T4509">
            <v>44795</v>
          </cell>
          <cell r="U4509" t="str">
            <v>AIR</v>
          </cell>
          <cell r="V4509" t="str">
            <v>Delivered</v>
          </cell>
          <cell r="W4509" t="str">
            <v>02314BUG-1</v>
          </cell>
          <cell r="X4509">
            <v>44805</v>
          </cell>
          <cell r="AA4509" t="str">
            <v>EMS02Q20000637HWA0007K</v>
          </cell>
          <cell r="AB4509" t="b">
            <v>1</v>
          </cell>
          <cell r="AC4509">
            <v>44756</v>
          </cell>
        </row>
        <row r="4510">
          <cell r="A4510" t="str">
            <v>966000115107091724-001720000EMS02Q20000637HWA0008K</v>
          </cell>
          <cell r="B4510" t="e">
            <v>#N/A</v>
          </cell>
          <cell r="C4510" t="str">
            <v>9660001151310</v>
          </cell>
          <cell r="D4510" t="str">
            <v>966000115107091724-001720000</v>
          </cell>
          <cell r="E4510" t="str">
            <v>ONT</v>
          </cell>
          <cell r="F4510" t="str">
            <v>9660001151</v>
          </cell>
          <cell r="G4510" t="str">
            <v>07091724-001</v>
          </cell>
          <cell r="H4510">
            <v>310</v>
          </cell>
          <cell r="I4510" t="str">
            <v>Chip Thick Film Resistor,0.0625W,100ohm,</v>
          </cell>
          <cell r="J4510">
            <v>720000</v>
          </cell>
          <cell r="K4510">
            <v>4.0000000000000002E-4</v>
          </cell>
          <cell r="L4510">
            <v>288</v>
          </cell>
          <cell r="M4510" t="str">
            <v>451U</v>
          </cell>
          <cell r="N4510">
            <v>44757</v>
          </cell>
          <cell r="O4510" t="str">
            <v>EMS02Q20000637HWA0008K</v>
          </cell>
          <cell r="P4510" t="str">
            <v>HWC2022080100846</v>
          </cell>
          <cell r="Q4510">
            <v>44775</v>
          </cell>
          <cell r="R4510" t="str">
            <v>AHW-60882I22</v>
          </cell>
          <cell r="S4510">
            <v>44793</v>
          </cell>
          <cell r="T4510">
            <v>44799</v>
          </cell>
          <cell r="U4510" t="str">
            <v>AIR</v>
          </cell>
          <cell r="V4510" t="str">
            <v>Delivered</v>
          </cell>
          <cell r="W4510" t="str">
            <v>02314BUG-1</v>
          </cell>
          <cell r="X4510">
            <v>44805</v>
          </cell>
          <cell r="AA4510" t="str">
            <v>EMS02Q20000637HWA0008K</v>
          </cell>
          <cell r="AB4510" t="b">
            <v>1</v>
          </cell>
          <cell r="AC4510">
            <v>44757</v>
          </cell>
        </row>
        <row r="4511">
          <cell r="A4511" t="str">
            <v>966000115107091731-00145000EMS02Q20000637HWA0008K</v>
          </cell>
          <cell r="B4511" t="e">
            <v>#N/A</v>
          </cell>
          <cell r="C4511" t="str">
            <v>9660001151320</v>
          </cell>
          <cell r="D4511" t="str">
            <v>966000115107091731-00145000</v>
          </cell>
          <cell r="E4511" t="str">
            <v>ONT</v>
          </cell>
          <cell r="F4511" t="str">
            <v>9660001151</v>
          </cell>
          <cell r="G4511" t="str">
            <v>07091731-001</v>
          </cell>
          <cell r="H4511">
            <v>320</v>
          </cell>
          <cell r="I4511" t="str">
            <v>Chip Thick Film Resistor,0.1W,150ohm,+/-</v>
          </cell>
          <cell r="J4511">
            <v>45000</v>
          </cell>
          <cell r="K4511">
            <v>6.9999999999999999E-4</v>
          </cell>
          <cell r="L4511">
            <v>31.5</v>
          </cell>
          <cell r="M4511" t="str">
            <v>451U</v>
          </cell>
          <cell r="N4511">
            <v>44757</v>
          </cell>
          <cell r="O4511" t="str">
            <v>EMS02Q20000637HWA0008K</v>
          </cell>
          <cell r="P4511" t="str">
            <v>HWC2022080100846</v>
          </cell>
          <cell r="Q4511">
            <v>44775</v>
          </cell>
          <cell r="R4511" t="str">
            <v>AHW-60882I22</v>
          </cell>
          <cell r="S4511">
            <v>44793</v>
          </cell>
          <cell r="T4511">
            <v>44799</v>
          </cell>
          <cell r="U4511" t="str">
            <v>AIR</v>
          </cell>
          <cell r="V4511" t="str">
            <v>Delivered</v>
          </cell>
          <cell r="W4511" t="str">
            <v>02314BUG-1</v>
          </cell>
          <cell r="X4511">
            <v>44805</v>
          </cell>
          <cell r="AA4511" t="str">
            <v>EMS02Q20000637HWA0008K</v>
          </cell>
          <cell r="AB4511" t="b">
            <v>1</v>
          </cell>
          <cell r="AC4511">
            <v>44757</v>
          </cell>
        </row>
        <row r="4512">
          <cell r="A4512" t="str">
            <v>966000115107091734-0011290000EMS02Q20000637HWA0008K</v>
          </cell>
          <cell r="B4512" t="e">
            <v>#N/A</v>
          </cell>
          <cell r="C4512" t="str">
            <v>9660001151330</v>
          </cell>
          <cell r="D4512" t="str">
            <v>966000115107091734-0011290000</v>
          </cell>
          <cell r="E4512" t="str">
            <v>ONT</v>
          </cell>
          <cell r="F4512" t="str">
            <v>9660001151</v>
          </cell>
          <cell r="G4512" t="str">
            <v>07091734-001</v>
          </cell>
          <cell r="H4512">
            <v>330</v>
          </cell>
          <cell r="I4512" t="str">
            <v>Chip Thick Film Resistor,0.0625W,1000ohm</v>
          </cell>
          <cell r="J4512">
            <v>1290000</v>
          </cell>
          <cell r="K4512">
            <v>5.0000000000000001E-4</v>
          </cell>
          <cell r="L4512">
            <v>645</v>
          </cell>
          <cell r="M4512" t="str">
            <v>451U</v>
          </cell>
          <cell r="N4512">
            <v>44757</v>
          </cell>
          <cell r="O4512" t="str">
            <v>EMS02Q20000637HWA0008K</v>
          </cell>
          <cell r="P4512" t="str">
            <v>HWC2022080100846</v>
          </cell>
          <cell r="Q4512">
            <v>44775</v>
          </cell>
          <cell r="R4512" t="str">
            <v>AHW-60882I22</v>
          </cell>
          <cell r="S4512">
            <v>44793</v>
          </cell>
          <cell r="T4512">
            <v>44799</v>
          </cell>
          <cell r="U4512" t="str">
            <v>AIR</v>
          </cell>
          <cell r="V4512" t="str">
            <v>Delivered</v>
          </cell>
          <cell r="W4512" t="str">
            <v>02314BUG-1</v>
          </cell>
          <cell r="X4512">
            <v>44805</v>
          </cell>
          <cell r="AA4512" t="str">
            <v>EMS02Q20000637HWA0008K</v>
          </cell>
          <cell r="AB4512" t="b">
            <v>1</v>
          </cell>
          <cell r="AC4512">
            <v>44757</v>
          </cell>
        </row>
        <row r="4513">
          <cell r="A4513" t="str">
            <v>966000115107091737-001335000EMS02Q20000637HWA0008K</v>
          </cell>
          <cell r="B4513" t="e">
            <v>#N/A</v>
          </cell>
          <cell r="C4513" t="str">
            <v>9660001151340</v>
          </cell>
          <cell r="D4513" t="str">
            <v>966000115107091737-001335000</v>
          </cell>
          <cell r="E4513" t="str">
            <v>ONT</v>
          </cell>
          <cell r="F4513" t="str">
            <v>9660001151</v>
          </cell>
          <cell r="G4513" t="str">
            <v>07091737-001</v>
          </cell>
          <cell r="H4513">
            <v>340</v>
          </cell>
          <cell r="I4513" t="str">
            <v>ChipThickFilmResistor,0.1W,200ohm,+/"</v>
          </cell>
          <cell r="J4513">
            <v>335000</v>
          </cell>
          <cell r="K4513">
            <v>8.0000000000000004E-4</v>
          </cell>
          <cell r="L4513">
            <v>268</v>
          </cell>
          <cell r="M4513" t="str">
            <v>451U</v>
          </cell>
          <cell r="N4513">
            <v>44757</v>
          </cell>
          <cell r="O4513" t="str">
            <v>EMS02Q20000637HWA0008K</v>
          </cell>
          <cell r="P4513" t="str">
            <v>HWC2022080100846</v>
          </cell>
          <cell r="Q4513">
            <v>44775</v>
          </cell>
          <cell r="R4513" t="str">
            <v>AHW-60882I22</v>
          </cell>
          <cell r="S4513">
            <v>44793</v>
          </cell>
          <cell r="T4513">
            <v>44799</v>
          </cell>
          <cell r="U4513" t="str">
            <v>AIR</v>
          </cell>
          <cell r="V4513" t="str">
            <v>Delivered</v>
          </cell>
          <cell r="W4513" t="str">
            <v>02314BUG-1</v>
          </cell>
          <cell r="X4513">
            <v>44805</v>
          </cell>
          <cell r="AA4513" t="str">
            <v>EMS02Q20000637HWA0008K</v>
          </cell>
          <cell r="AB4513" t="b">
            <v>1</v>
          </cell>
          <cell r="AC4513">
            <v>44757</v>
          </cell>
        </row>
        <row r="4514">
          <cell r="A4514" t="str">
            <v>966000115107091740-00240000EMS02Q20000637HWA0008K</v>
          </cell>
          <cell r="B4514" t="e">
            <v>#N/A</v>
          </cell>
          <cell r="C4514" t="str">
            <v>9660001151350</v>
          </cell>
          <cell r="D4514" t="str">
            <v>966000115107091740-00240000</v>
          </cell>
          <cell r="E4514" t="str">
            <v>ONT</v>
          </cell>
          <cell r="F4514" t="str">
            <v>9660001151</v>
          </cell>
          <cell r="G4514" t="str">
            <v>07091740-002</v>
          </cell>
          <cell r="H4514">
            <v>350</v>
          </cell>
          <cell r="I4514" t="str">
            <v>Chip Thick Film Resistor,0.0625W,750ohm,</v>
          </cell>
          <cell r="J4514">
            <v>40000</v>
          </cell>
          <cell r="K4514">
            <v>5.0000000000000001E-4</v>
          </cell>
          <cell r="L4514">
            <v>20</v>
          </cell>
          <cell r="M4514" t="str">
            <v>451U</v>
          </cell>
          <cell r="N4514">
            <v>44757</v>
          </cell>
          <cell r="O4514" t="str">
            <v>EMS02Q20000637HWA0008K</v>
          </cell>
          <cell r="P4514" t="str">
            <v>HWC2022080100846</v>
          </cell>
          <cell r="Q4514">
            <v>44775</v>
          </cell>
          <cell r="R4514" t="str">
            <v>AHW-60882I22</v>
          </cell>
          <cell r="S4514">
            <v>44793</v>
          </cell>
          <cell r="T4514">
            <v>44799</v>
          </cell>
          <cell r="U4514" t="str">
            <v>AIR</v>
          </cell>
          <cell r="V4514" t="str">
            <v>Delivered</v>
          </cell>
          <cell r="W4514" t="str">
            <v>02314BUG-1</v>
          </cell>
          <cell r="X4514">
            <v>44805</v>
          </cell>
          <cell r="AA4514" t="str">
            <v>EMS02Q20000637HWA0008K</v>
          </cell>
          <cell r="AB4514" t="b">
            <v>1</v>
          </cell>
          <cell r="AC4514">
            <v>44757</v>
          </cell>
        </row>
        <row r="4515">
          <cell r="A4515" t="str">
            <v>966000115107091747-00196000EMS02Q20000637HWA0008K</v>
          </cell>
          <cell r="B4515" t="e">
            <v>#N/A</v>
          </cell>
          <cell r="C4515" t="str">
            <v>9660001151360</v>
          </cell>
          <cell r="D4515" t="str">
            <v>966000115107091747-00196000</v>
          </cell>
          <cell r="E4515" t="str">
            <v>ONT</v>
          </cell>
          <cell r="F4515" t="str">
            <v>9660001151</v>
          </cell>
          <cell r="G4515" t="str">
            <v>07091747-001</v>
          </cell>
          <cell r="H4515">
            <v>360</v>
          </cell>
          <cell r="I4515" t="str">
            <v>Chip Thick Film Resistor,0.0625W,510ohm,</v>
          </cell>
          <cell r="J4515">
            <v>96000</v>
          </cell>
          <cell r="K4515">
            <v>5.0000000000000001E-4</v>
          </cell>
          <cell r="L4515">
            <v>48</v>
          </cell>
          <cell r="M4515" t="str">
            <v>451U</v>
          </cell>
          <cell r="N4515">
            <v>44757</v>
          </cell>
          <cell r="O4515" t="str">
            <v>EMS02Q20000637HWA0008K</v>
          </cell>
          <cell r="P4515" t="str">
            <v>HWC2022080100846</v>
          </cell>
          <cell r="Q4515">
            <v>44775</v>
          </cell>
          <cell r="R4515" t="str">
            <v>AHW-60882I22</v>
          </cell>
          <cell r="S4515">
            <v>44793</v>
          </cell>
          <cell r="T4515">
            <v>44799</v>
          </cell>
          <cell r="U4515" t="str">
            <v>AIR</v>
          </cell>
          <cell r="V4515" t="str">
            <v>Delivered</v>
          </cell>
          <cell r="W4515" t="str">
            <v>02314BUG-1</v>
          </cell>
          <cell r="X4515">
            <v>44805</v>
          </cell>
          <cell r="AA4515" t="str">
            <v>EMS02Q20000637HWA0008K</v>
          </cell>
          <cell r="AB4515" t="b">
            <v>1</v>
          </cell>
          <cell r="AC4515">
            <v>44757</v>
          </cell>
        </row>
        <row r="4516">
          <cell r="A4516" t="str">
            <v>966000115107091770-00140000EMS02Q20000637HWA0008K</v>
          </cell>
          <cell r="B4516" t="e">
            <v>#N/A</v>
          </cell>
          <cell r="C4516" t="str">
            <v>9660001151370</v>
          </cell>
          <cell r="D4516" t="str">
            <v>966000115107091770-00140000</v>
          </cell>
          <cell r="E4516" t="str">
            <v>ONT</v>
          </cell>
          <cell r="F4516" t="str">
            <v>9660001151</v>
          </cell>
          <cell r="G4516" t="str">
            <v>07091770-001</v>
          </cell>
          <cell r="H4516">
            <v>370</v>
          </cell>
          <cell r="I4516" t="str">
            <v>ChipThickFilmResistor,0.0625W,51ohm</v>
          </cell>
          <cell r="J4516">
            <v>40000</v>
          </cell>
          <cell r="K4516">
            <v>4.0000000000000002E-4</v>
          </cell>
          <cell r="L4516">
            <v>16</v>
          </cell>
          <cell r="M4516" t="str">
            <v>451U</v>
          </cell>
          <cell r="N4516">
            <v>44757</v>
          </cell>
          <cell r="O4516" t="str">
            <v>EMS02Q20000637HWA0008K</v>
          </cell>
          <cell r="P4516" t="str">
            <v>HWC2022080100846</v>
          </cell>
          <cell r="Q4516">
            <v>44775</v>
          </cell>
          <cell r="R4516" t="str">
            <v>AHW-60882I22</v>
          </cell>
          <cell r="S4516">
            <v>44793</v>
          </cell>
          <cell r="T4516">
            <v>44799</v>
          </cell>
          <cell r="U4516" t="str">
            <v>AIR</v>
          </cell>
          <cell r="V4516" t="str">
            <v>Delivered</v>
          </cell>
          <cell r="W4516" t="str">
            <v>02314BUG-1</v>
          </cell>
          <cell r="X4516">
            <v>44805</v>
          </cell>
          <cell r="AA4516" t="str">
            <v>EMS02Q20000637HWA0008K</v>
          </cell>
          <cell r="AB4516" t="b">
            <v>1</v>
          </cell>
          <cell r="AC4516">
            <v>44757</v>
          </cell>
        </row>
        <row r="4517">
          <cell r="A4517" t="str">
            <v>966000115107091782-00190000EMS02Q20000637HWA0008K</v>
          </cell>
          <cell r="B4517" t="e">
            <v>#N/A</v>
          </cell>
          <cell r="C4517" t="str">
            <v>9660001151380</v>
          </cell>
          <cell r="D4517" t="str">
            <v>966000115107091782-00190000</v>
          </cell>
          <cell r="E4517" t="str">
            <v>ONT</v>
          </cell>
          <cell r="F4517" t="str">
            <v>9660001151</v>
          </cell>
          <cell r="G4517" t="str">
            <v>07091782-001</v>
          </cell>
          <cell r="H4517">
            <v>380</v>
          </cell>
          <cell r="I4517" t="str">
            <v>Chip Thick Film Resistor,0.0625W,240ohm,</v>
          </cell>
          <cell r="J4517">
            <v>90000</v>
          </cell>
          <cell r="K4517">
            <v>4.0000000000000002E-4</v>
          </cell>
          <cell r="L4517">
            <v>36</v>
          </cell>
          <cell r="M4517" t="str">
            <v>451U</v>
          </cell>
          <cell r="N4517">
            <v>44757</v>
          </cell>
          <cell r="O4517" t="str">
            <v>EMS02Q20000637HWA0008K</v>
          </cell>
          <cell r="P4517" t="str">
            <v>HWC2022080100846</v>
          </cell>
          <cell r="Q4517">
            <v>44775</v>
          </cell>
          <cell r="R4517" t="str">
            <v>AHW-60882I22</v>
          </cell>
          <cell r="S4517">
            <v>44793</v>
          </cell>
          <cell r="T4517">
            <v>44799</v>
          </cell>
          <cell r="U4517" t="str">
            <v>AIR</v>
          </cell>
          <cell r="V4517" t="str">
            <v>Delivered</v>
          </cell>
          <cell r="W4517" t="str">
            <v>02314BUG-1</v>
          </cell>
          <cell r="X4517">
            <v>44805</v>
          </cell>
          <cell r="AA4517" t="str">
            <v>EMS02Q20000637HWA0008K</v>
          </cell>
          <cell r="AB4517" t="b">
            <v>1</v>
          </cell>
          <cell r="AC4517">
            <v>44757</v>
          </cell>
        </row>
        <row r="4518">
          <cell r="A4518" t="str">
            <v>966000115107091805-00145000EMS02Q20000637HWA0008K</v>
          </cell>
          <cell r="B4518" t="e">
            <v>#N/A</v>
          </cell>
          <cell r="C4518" t="str">
            <v>9660001151390</v>
          </cell>
          <cell r="D4518" t="str">
            <v>966000115107091805-00145000</v>
          </cell>
          <cell r="E4518" t="str">
            <v>ONT</v>
          </cell>
          <cell r="F4518" t="str">
            <v>9660001151</v>
          </cell>
          <cell r="G4518" t="str">
            <v>07091805-001</v>
          </cell>
          <cell r="H4518">
            <v>390</v>
          </cell>
          <cell r="I4518" t="str">
            <v>Chip Thick Film Resistor,0.1W,7680ohm,+/</v>
          </cell>
          <cell r="J4518">
            <v>45000</v>
          </cell>
          <cell r="K4518">
            <v>8.0000000000000004E-4</v>
          </cell>
          <cell r="L4518">
            <v>36</v>
          </cell>
          <cell r="M4518" t="str">
            <v>451U</v>
          </cell>
          <cell r="N4518">
            <v>44757</v>
          </cell>
          <cell r="O4518" t="str">
            <v>EMS02Q20000637HWA0008K</v>
          </cell>
          <cell r="P4518" t="str">
            <v>HWC2022080100846</v>
          </cell>
          <cell r="Q4518">
            <v>44775</v>
          </cell>
          <cell r="R4518" t="str">
            <v>AHW-60882I22</v>
          </cell>
          <cell r="S4518">
            <v>44793</v>
          </cell>
          <cell r="T4518">
            <v>44799</v>
          </cell>
          <cell r="U4518" t="str">
            <v>AIR</v>
          </cell>
          <cell r="V4518" t="str">
            <v>Delivered</v>
          </cell>
          <cell r="W4518" t="str">
            <v>02314BUG-1</v>
          </cell>
          <cell r="X4518">
            <v>44805</v>
          </cell>
          <cell r="AA4518" t="str">
            <v>EMS02Q20000637HWA0008K</v>
          </cell>
          <cell r="AB4518" t="b">
            <v>1</v>
          </cell>
          <cell r="AC4518">
            <v>44757</v>
          </cell>
        </row>
        <row r="4519">
          <cell r="A4519" t="str">
            <v>966000115107091869-00148000EMS02Q20000637HWA0008K</v>
          </cell>
          <cell r="B4519" t="e">
            <v>#N/A</v>
          </cell>
          <cell r="C4519" t="str">
            <v>9660001151400</v>
          </cell>
          <cell r="D4519" t="str">
            <v>966000115107091869-00148000</v>
          </cell>
          <cell r="E4519" t="str">
            <v>ONT</v>
          </cell>
          <cell r="F4519" t="str">
            <v>9660001151</v>
          </cell>
          <cell r="G4519" t="str">
            <v>07091869-001</v>
          </cell>
          <cell r="H4519">
            <v>400</v>
          </cell>
          <cell r="I4519" t="str">
            <v>Chip Thick Film Resistor,0.0625W,5.1ohm,</v>
          </cell>
          <cell r="J4519">
            <v>48000</v>
          </cell>
          <cell r="K4519">
            <v>6.9999999999999999E-4</v>
          </cell>
          <cell r="L4519">
            <v>33.6</v>
          </cell>
          <cell r="M4519" t="str">
            <v>451U</v>
          </cell>
          <cell r="N4519">
            <v>44757</v>
          </cell>
          <cell r="O4519" t="str">
            <v>EMS02Q20000637HWA0008K</v>
          </cell>
          <cell r="P4519" t="str">
            <v>HWC2022080100846</v>
          </cell>
          <cell r="Q4519">
            <v>44775</v>
          </cell>
          <cell r="R4519" t="str">
            <v>AHW-60882I22</v>
          </cell>
          <cell r="S4519">
            <v>44793</v>
          </cell>
          <cell r="T4519">
            <v>44799</v>
          </cell>
          <cell r="U4519" t="str">
            <v>AIR</v>
          </cell>
          <cell r="V4519" t="str">
            <v>Delivered</v>
          </cell>
          <cell r="W4519" t="str">
            <v>02314BUG-1</v>
          </cell>
          <cell r="X4519">
            <v>44805</v>
          </cell>
          <cell r="AA4519" t="str">
            <v>EMS02Q20000637HWA0008K</v>
          </cell>
          <cell r="AB4519" t="b">
            <v>1</v>
          </cell>
          <cell r="AC4519">
            <v>44757</v>
          </cell>
        </row>
        <row r="4520">
          <cell r="A4520" t="str">
            <v>966000115107092104-00150000EMS02Q20000637HWA0003K</v>
          </cell>
          <cell r="B4520" t="e">
            <v>#N/A</v>
          </cell>
          <cell r="C4520" t="str">
            <v>9660001151410</v>
          </cell>
          <cell r="D4520" t="str">
            <v>966000115107092104-00150000</v>
          </cell>
          <cell r="E4520" t="str">
            <v>ONT</v>
          </cell>
          <cell r="F4520" t="str">
            <v>9660001151</v>
          </cell>
          <cell r="G4520" t="str">
            <v>07092104-001</v>
          </cell>
          <cell r="H4520">
            <v>410</v>
          </cell>
          <cell r="I4520" t="str">
            <v>ChipThickFilmResistor,0.25W,0.1ohm,+"</v>
          </cell>
          <cell r="J4520">
            <v>50000</v>
          </cell>
          <cell r="K4520">
            <v>9.7999999999999997E-3</v>
          </cell>
          <cell r="L4520">
            <v>490</v>
          </cell>
          <cell r="M4520" t="str">
            <v>451U</v>
          </cell>
          <cell r="N4520">
            <v>44757</v>
          </cell>
          <cell r="O4520" t="str">
            <v>EMS02Q20000637HWA0003K</v>
          </cell>
          <cell r="P4520" t="str">
            <v>HWC2022071883780</v>
          </cell>
          <cell r="Q4520">
            <v>44760</v>
          </cell>
          <cell r="R4520" t="str">
            <v>AHW-60812I22</v>
          </cell>
          <cell r="S4520">
            <v>44780</v>
          </cell>
          <cell r="T4520">
            <v>44785</v>
          </cell>
          <cell r="U4520" t="str">
            <v>AIR</v>
          </cell>
          <cell r="V4520" t="str">
            <v>Delivered</v>
          </cell>
          <cell r="W4520" t="str">
            <v>02314BUG-1</v>
          </cell>
          <cell r="X4520">
            <v>44805</v>
          </cell>
          <cell r="AA4520" t="str">
            <v>EMS02Q20000637HWA0003K</v>
          </cell>
          <cell r="AB4520" t="b">
            <v>1</v>
          </cell>
          <cell r="AC4520">
            <v>44757</v>
          </cell>
        </row>
        <row r="4521">
          <cell r="A4521" t="str">
            <v>966000115107092378-00195000EMS02Q20000637HWA0003K</v>
          </cell>
          <cell r="B4521" t="e">
            <v>#N/A</v>
          </cell>
          <cell r="C4521" t="str">
            <v>9660001151420</v>
          </cell>
          <cell r="D4521" t="str">
            <v>966000115107092378-00195000</v>
          </cell>
          <cell r="E4521" t="str">
            <v>ONT</v>
          </cell>
          <cell r="F4521" t="str">
            <v>9660001151</v>
          </cell>
          <cell r="G4521" t="str">
            <v>07092378-001</v>
          </cell>
          <cell r="H4521">
            <v>420</v>
          </cell>
          <cell r="I4521" t="str">
            <v>Chip Thick Film Resistor,0.25W,36ohm,+/-</v>
          </cell>
          <cell r="J4521">
            <v>95000</v>
          </cell>
          <cell r="K4521">
            <v>2.2000000000000001E-3</v>
          </cell>
          <cell r="L4521">
            <v>209</v>
          </cell>
          <cell r="M4521" t="str">
            <v>451U</v>
          </cell>
          <cell r="N4521">
            <v>44757</v>
          </cell>
          <cell r="O4521" t="str">
            <v>EMS02Q20000637HWA0003K</v>
          </cell>
          <cell r="P4521" t="str">
            <v>HWC2022071883780</v>
          </cell>
          <cell r="Q4521">
            <v>44760</v>
          </cell>
          <cell r="R4521" t="str">
            <v>AHW-60812I22</v>
          </cell>
          <cell r="S4521">
            <v>44780</v>
          </cell>
          <cell r="T4521">
            <v>44785</v>
          </cell>
          <cell r="U4521" t="str">
            <v>AIR</v>
          </cell>
          <cell r="V4521" t="str">
            <v>Delivered</v>
          </cell>
          <cell r="W4521" t="str">
            <v>02314BUG-1</v>
          </cell>
          <cell r="X4521">
            <v>44805</v>
          </cell>
          <cell r="AA4521" t="str">
            <v>EMS02Q20000637HWA0003K</v>
          </cell>
          <cell r="AB4521" t="b">
            <v>1</v>
          </cell>
          <cell r="AC4521">
            <v>44757</v>
          </cell>
        </row>
        <row r="4522">
          <cell r="A4522" t="str">
            <v>966000115107092380-001480000EMS02Q20000637HWA0003K</v>
          </cell>
          <cell r="B4522" t="e">
            <v>#N/A</v>
          </cell>
          <cell r="C4522" t="str">
            <v>9660001151430</v>
          </cell>
          <cell r="D4522" t="str">
            <v>966000115107092380-001480000</v>
          </cell>
          <cell r="E4522" t="str">
            <v>ONT</v>
          </cell>
          <cell r="F4522" t="str">
            <v>9660001151</v>
          </cell>
          <cell r="G4522" t="str">
            <v>07092380-001</v>
          </cell>
          <cell r="H4522">
            <v>430</v>
          </cell>
          <cell r="I4522" t="str">
            <v>Chip Thick Film Resistor,0.0625W,49.9ohm</v>
          </cell>
          <cell r="J4522">
            <v>480000</v>
          </cell>
          <cell r="K4522">
            <v>5.0000000000000001E-4</v>
          </cell>
          <cell r="L4522">
            <v>240</v>
          </cell>
          <cell r="M4522" t="str">
            <v>451U</v>
          </cell>
          <cell r="N4522">
            <v>44757</v>
          </cell>
          <cell r="O4522" t="str">
            <v>EMS02Q20000637HWA0003K</v>
          </cell>
          <cell r="P4522" t="str">
            <v>HWC2022071883780</v>
          </cell>
          <cell r="Q4522">
            <v>44760</v>
          </cell>
          <cell r="R4522" t="str">
            <v>AHW-60812I22</v>
          </cell>
          <cell r="S4522">
            <v>44780</v>
          </cell>
          <cell r="T4522">
            <v>44785</v>
          </cell>
          <cell r="U4522" t="str">
            <v>AIR</v>
          </cell>
          <cell r="V4522" t="str">
            <v>Delivered</v>
          </cell>
          <cell r="W4522" t="str">
            <v>02314BUG-1</v>
          </cell>
          <cell r="X4522">
            <v>44805</v>
          </cell>
          <cell r="AA4522" t="str">
            <v>EMS02Q20000637HWA0003K</v>
          </cell>
          <cell r="AB4522" t="b">
            <v>1</v>
          </cell>
          <cell r="AC4522">
            <v>44757</v>
          </cell>
        </row>
        <row r="4523">
          <cell r="A4523" t="str">
            <v>966000115107092387-00145000EMS02Q20000637HWA0003K</v>
          </cell>
          <cell r="B4523" t="e">
            <v>#N/A</v>
          </cell>
          <cell r="C4523" t="str">
            <v>9660001151440</v>
          </cell>
          <cell r="D4523" t="str">
            <v>966000115107092387-00145000</v>
          </cell>
          <cell r="E4523" t="str">
            <v>ONT</v>
          </cell>
          <cell r="F4523" t="str">
            <v>9660001151</v>
          </cell>
          <cell r="G4523" t="str">
            <v>07092387-001</v>
          </cell>
          <cell r="H4523">
            <v>440</v>
          </cell>
          <cell r="I4523" t="str">
            <v>Chip Thick Film Resistor,0.25W,18ohm,+/-</v>
          </cell>
          <cell r="J4523">
            <v>45000</v>
          </cell>
          <cell r="K4523">
            <v>2.0999999999999999E-3</v>
          </cell>
          <cell r="L4523">
            <v>94.5</v>
          </cell>
          <cell r="M4523" t="str">
            <v>451U</v>
          </cell>
          <cell r="N4523">
            <v>44757</v>
          </cell>
          <cell r="O4523" t="str">
            <v>EMS02Q20000637HWA0003K</v>
          </cell>
          <cell r="P4523" t="str">
            <v>HWC2022071883780</v>
          </cell>
          <cell r="Q4523">
            <v>44760</v>
          </cell>
          <cell r="R4523" t="str">
            <v>AHW-60812I22</v>
          </cell>
          <cell r="S4523">
            <v>44780</v>
          </cell>
          <cell r="T4523">
            <v>44785</v>
          </cell>
          <cell r="U4523" t="str">
            <v>AIR</v>
          </cell>
          <cell r="V4523" t="str">
            <v>Delivered</v>
          </cell>
          <cell r="W4523" t="str">
            <v>02314BUG-1</v>
          </cell>
          <cell r="X4523">
            <v>44805</v>
          </cell>
          <cell r="AA4523" t="str">
            <v>EMS02Q20000637HWA0003K</v>
          </cell>
          <cell r="AB4523" t="b">
            <v>1</v>
          </cell>
          <cell r="AC4523">
            <v>44757</v>
          </cell>
        </row>
        <row r="4524">
          <cell r="A4524" t="str">
            <v>966000115107092392-00150000EMS02Q20000637HWA0003K</v>
          </cell>
          <cell r="B4524" t="e">
            <v>#N/A</v>
          </cell>
          <cell r="C4524" t="str">
            <v>9660001151450</v>
          </cell>
          <cell r="D4524" t="str">
            <v>966000115107092392-00150000</v>
          </cell>
          <cell r="E4524" t="str">
            <v>ONT</v>
          </cell>
          <cell r="F4524" t="str">
            <v>9660001151</v>
          </cell>
          <cell r="G4524" t="str">
            <v>07092392-001</v>
          </cell>
          <cell r="H4524">
            <v>450</v>
          </cell>
          <cell r="I4524" t="str">
            <v>Chip Thick Film Resistor,0.0625W,20ohm,+</v>
          </cell>
          <cell r="J4524">
            <v>50000</v>
          </cell>
          <cell r="K4524">
            <v>5.0000000000000001E-4</v>
          </cell>
          <cell r="L4524">
            <v>25</v>
          </cell>
          <cell r="M4524" t="str">
            <v>451U</v>
          </cell>
          <cell r="N4524">
            <v>44757</v>
          </cell>
          <cell r="O4524" t="str">
            <v>EMS02Q20000637HWA0003K</v>
          </cell>
          <cell r="P4524" t="str">
            <v>HWC2022071883780</v>
          </cell>
          <cell r="Q4524">
            <v>44760</v>
          </cell>
          <cell r="R4524" t="str">
            <v>AHW-60812I22</v>
          </cell>
          <cell r="S4524">
            <v>44780</v>
          </cell>
          <cell r="T4524">
            <v>44785</v>
          </cell>
          <cell r="U4524" t="str">
            <v>AIR</v>
          </cell>
          <cell r="V4524" t="str">
            <v>Delivered</v>
          </cell>
          <cell r="W4524" t="str">
            <v>02314BUG-1</v>
          </cell>
          <cell r="X4524">
            <v>44805</v>
          </cell>
          <cell r="AA4524" t="str">
            <v>EMS02Q20000637HWA0003K</v>
          </cell>
          <cell r="AB4524" t="b">
            <v>1</v>
          </cell>
          <cell r="AC4524">
            <v>44757</v>
          </cell>
        </row>
        <row r="4525">
          <cell r="A4525" t="str">
            <v>966000115107092458-00190000EMS02Q20000637HWA0003K</v>
          </cell>
          <cell r="B4525" t="e">
            <v>#N/A</v>
          </cell>
          <cell r="C4525" t="str">
            <v>9660001151460</v>
          </cell>
          <cell r="D4525" t="str">
            <v>966000115107092458-00190000</v>
          </cell>
          <cell r="E4525" t="str">
            <v>ONT</v>
          </cell>
          <cell r="F4525" t="str">
            <v>9660001151</v>
          </cell>
          <cell r="G4525" t="str">
            <v>07092458-001</v>
          </cell>
          <cell r="H4525">
            <v>460</v>
          </cell>
          <cell r="I4525" t="str">
            <v>Chip Thick Film Resistor,0.05W,3300ohm,+</v>
          </cell>
          <cell r="J4525">
            <v>90000</v>
          </cell>
          <cell r="K4525">
            <v>1.1000000000000001E-3</v>
          </cell>
          <cell r="L4525">
            <v>99</v>
          </cell>
          <cell r="M4525" t="str">
            <v>451U</v>
          </cell>
          <cell r="N4525">
            <v>44757</v>
          </cell>
          <cell r="O4525" t="str">
            <v>EMS02Q20000637HWA0003K</v>
          </cell>
          <cell r="P4525" t="str">
            <v>HWC2022071883780</v>
          </cell>
          <cell r="Q4525">
            <v>44760</v>
          </cell>
          <cell r="R4525" t="str">
            <v>AHW-60812I22</v>
          </cell>
          <cell r="S4525">
            <v>44780</v>
          </cell>
          <cell r="T4525">
            <v>44785</v>
          </cell>
          <cell r="U4525" t="str">
            <v>AIR</v>
          </cell>
          <cell r="V4525" t="str">
            <v>Delivered</v>
          </cell>
          <cell r="W4525" t="str">
            <v>02314BUG-1</v>
          </cell>
          <cell r="X4525">
            <v>44805</v>
          </cell>
          <cell r="AA4525" t="str">
            <v>EMS02Q20000637HWA0003K</v>
          </cell>
          <cell r="AB4525" t="b">
            <v>1</v>
          </cell>
          <cell r="AC4525">
            <v>44757</v>
          </cell>
        </row>
        <row r="4526">
          <cell r="A4526" t="str">
            <v>966000115107092568-00140000EMS02Q20000637HWA0003K</v>
          </cell>
          <cell r="B4526" t="e">
            <v>#N/A</v>
          </cell>
          <cell r="C4526" t="str">
            <v>9660001151470</v>
          </cell>
          <cell r="D4526" t="str">
            <v>966000115107092568-00140000</v>
          </cell>
          <cell r="E4526" t="str">
            <v>ONT</v>
          </cell>
          <cell r="F4526" t="str">
            <v>9660001151</v>
          </cell>
          <cell r="G4526" t="str">
            <v>07092568-001</v>
          </cell>
          <cell r="H4526">
            <v>470</v>
          </cell>
          <cell r="I4526" t="str">
            <v>Chip Thick Film Resistor,0.05W,4700ohm,+</v>
          </cell>
          <cell r="J4526">
            <v>40000</v>
          </cell>
          <cell r="K4526">
            <v>8.9999999999999998E-4</v>
          </cell>
          <cell r="L4526">
            <v>36</v>
          </cell>
          <cell r="M4526" t="str">
            <v>451U</v>
          </cell>
          <cell r="N4526">
            <v>44757</v>
          </cell>
          <cell r="O4526" t="str">
            <v>EMS02Q20000637HWA0003K</v>
          </cell>
          <cell r="P4526" t="str">
            <v>HWC2022071883780</v>
          </cell>
          <cell r="Q4526">
            <v>44760</v>
          </cell>
          <cell r="R4526" t="str">
            <v>AHW-60812I22</v>
          </cell>
          <cell r="S4526">
            <v>44780</v>
          </cell>
          <cell r="T4526">
            <v>44785</v>
          </cell>
          <cell r="U4526" t="str">
            <v>AIR</v>
          </cell>
          <cell r="V4526" t="str">
            <v>Delivered</v>
          </cell>
          <cell r="W4526" t="str">
            <v>02314BUG-1</v>
          </cell>
          <cell r="X4526">
            <v>44805</v>
          </cell>
          <cell r="AA4526" t="str">
            <v>EMS02Q20000637HWA0003K</v>
          </cell>
          <cell r="AB4526" t="b">
            <v>1</v>
          </cell>
          <cell r="AC4526">
            <v>44757</v>
          </cell>
        </row>
        <row r="4527">
          <cell r="A4527" t="str">
            <v>966000115107092657-0011440000EMS02Q20000637HWA0003K</v>
          </cell>
          <cell r="B4527" t="e">
            <v>#N/A</v>
          </cell>
          <cell r="C4527" t="str">
            <v>9660001151480</v>
          </cell>
          <cell r="D4527" t="str">
            <v>966000115107092657-0011440000</v>
          </cell>
          <cell r="E4527" t="str">
            <v>ONT</v>
          </cell>
          <cell r="F4527" t="str">
            <v>9660001151</v>
          </cell>
          <cell r="G4527" t="str">
            <v>07092657-001</v>
          </cell>
          <cell r="H4527">
            <v>480</v>
          </cell>
          <cell r="I4527" t="str">
            <v>Chip Thick Film Resistor,0.05W,33ohm,+/-</v>
          </cell>
          <cell r="J4527">
            <v>1440000</v>
          </cell>
          <cell r="K4527">
            <v>8.9999999999999998E-4</v>
          </cell>
          <cell r="L4527">
            <v>1296</v>
          </cell>
          <cell r="M4527" t="str">
            <v>451U</v>
          </cell>
          <cell r="N4527">
            <v>44757</v>
          </cell>
          <cell r="O4527" t="str">
            <v>EMS02Q20000637HWA0003K</v>
          </cell>
          <cell r="P4527" t="str">
            <v>HWC2022071883780</v>
          </cell>
          <cell r="Q4527">
            <v>44760</v>
          </cell>
          <cell r="R4527" t="str">
            <v>AHW-60812I22</v>
          </cell>
          <cell r="S4527">
            <v>44780</v>
          </cell>
          <cell r="T4527">
            <v>44785</v>
          </cell>
          <cell r="U4527" t="str">
            <v>AIR</v>
          </cell>
          <cell r="V4527" t="str">
            <v>Delivered</v>
          </cell>
          <cell r="W4527" t="str">
            <v>02314BUG-1</v>
          </cell>
          <cell r="X4527">
            <v>44805</v>
          </cell>
          <cell r="AA4527" t="str">
            <v>EMS02Q20000637HWA0003K</v>
          </cell>
          <cell r="AB4527" t="b">
            <v>1</v>
          </cell>
          <cell r="AC4527">
            <v>44757</v>
          </cell>
        </row>
        <row r="4528">
          <cell r="A4528" t="str">
            <v>966000115108010430-00148000EMS02Q20000637HWA0003K</v>
          </cell>
          <cell r="B4528" t="e">
            <v>#N/A</v>
          </cell>
          <cell r="C4528" t="str">
            <v>9660001151490</v>
          </cell>
          <cell r="D4528" t="str">
            <v>966000115108010430-00148000</v>
          </cell>
          <cell r="E4528" t="str">
            <v>ONT</v>
          </cell>
          <cell r="F4528" t="str">
            <v>9660001151</v>
          </cell>
          <cell r="G4528" t="str">
            <v>08010430-001</v>
          </cell>
          <cell r="H4528">
            <v>490</v>
          </cell>
          <cell r="I4528" t="str">
            <v>Non-Solid THT Aluminium Capacitor,16V,10</v>
          </cell>
          <cell r="J4528">
            <v>48000</v>
          </cell>
          <cell r="K4528">
            <v>5.6500000000000002E-2</v>
          </cell>
          <cell r="L4528">
            <v>2712</v>
          </cell>
          <cell r="M4528" t="str">
            <v>451U</v>
          </cell>
          <cell r="N4528">
            <v>44757</v>
          </cell>
          <cell r="O4528" t="str">
            <v>EMS02Q20000637HWA0003K</v>
          </cell>
          <cell r="P4528" t="str">
            <v>HWC2022071883780</v>
          </cell>
          <cell r="Q4528">
            <v>44760</v>
          </cell>
          <cell r="R4528" t="str">
            <v>AHW-60812I22</v>
          </cell>
          <cell r="S4528">
            <v>44780</v>
          </cell>
          <cell r="T4528">
            <v>44785</v>
          </cell>
          <cell r="U4528" t="str">
            <v>AIR</v>
          </cell>
          <cell r="V4528" t="str">
            <v>Delivered</v>
          </cell>
          <cell r="W4528" t="str">
            <v>02314BUG-1</v>
          </cell>
          <cell r="X4528">
            <v>44805</v>
          </cell>
          <cell r="AA4528" t="str">
            <v>EMS02Q20000637HWA0003K</v>
          </cell>
          <cell r="AB4528" t="b">
            <v>1</v>
          </cell>
          <cell r="AC4528">
            <v>44757</v>
          </cell>
        </row>
        <row r="4529">
          <cell r="A4529" t="str">
            <v>966000115108010466-00248000EMS02Q20000637HWA0003K</v>
          </cell>
          <cell r="B4529" t="e">
            <v>#N/A</v>
          </cell>
          <cell r="C4529" t="str">
            <v>9660001151500</v>
          </cell>
          <cell r="D4529" t="str">
            <v>966000115108010466-00248000</v>
          </cell>
          <cell r="E4529" t="str">
            <v>ONT</v>
          </cell>
          <cell r="F4529" t="str">
            <v>9660001151</v>
          </cell>
          <cell r="G4529" t="str">
            <v>08010466-002</v>
          </cell>
          <cell r="H4529">
            <v>500</v>
          </cell>
          <cell r="I4529" t="str">
            <v>Non-Solid THT Aluminium Capacitor,100V,2</v>
          </cell>
          <cell r="J4529">
            <v>48000</v>
          </cell>
          <cell r="K4529">
            <v>5.8099999999999999E-2</v>
          </cell>
          <cell r="L4529">
            <v>2788.7999999999997</v>
          </cell>
          <cell r="M4529" t="str">
            <v>451U</v>
          </cell>
          <cell r="N4529">
            <v>44757</v>
          </cell>
          <cell r="O4529" t="str">
            <v>EMS02Q20000637HWA0003K</v>
          </cell>
          <cell r="P4529" t="str">
            <v>HWC2022071883780</v>
          </cell>
          <cell r="Q4529">
            <v>44760</v>
          </cell>
          <cell r="R4529" t="str">
            <v>AHW-60812I22</v>
          </cell>
          <cell r="S4529">
            <v>44780</v>
          </cell>
          <cell r="T4529">
            <v>44785</v>
          </cell>
          <cell r="U4529" t="str">
            <v>AIR</v>
          </cell>
          <cell r="V4529" t="str">
            <v>Delivered</v>
          </cell>
          <cell r="W4529" t="str">
            <v>02314BUG-1</v>
          </cell>
          <cell r="X4529">
            <v>44805</v>
          </cell>
          <cell r="AA4529" t="str">
            <v>EMS02Q20000637HWA0003K</v>
          </cell>
          <cell r="AB4529" t="b">
            <v>1</v>
          </cell>
          <cell r="AC4529">
            <v>44757</v>
          </cell>
        </row>
        <row r="4530">
          <cell r="A4530" t="str">
            <v>966000115108070450-001190000EMS02Q20000637HWA0017K</v>
          </cell>
          <cell r="B4530" t="e">
            <v>#N/A</v>
          </cell>
          <cell r="C4530" t="str">
            <v>9660001151510</v>
          </cell>
          <cell r="D4530" t="str">
            <v>966000115108070450-001190000</v>
          </cell>
          <cell r="E4530" t="str">
            <v>ONT</v>
          </cell>
          <cell r="F4530" t="str">
            <v>9660001151</v>
          </cell>
          <cell r="G4530" t="str">
            <v>08070450-001</v>
          </cell>
          <cell r="H4530">
            <v>510</v>
          </cell>
          <cell r="I4530" t="str">
            <v>Low VoltageANDCapacity MLCC(less=100V,le</v>
          </cell>
          <cell r="J4530">
            <v>190000</v>
          </cell>
          <cell r="K4530">
            <v>5.0000000000000001E-4</v>
          </cell>
          <cell r="L4530">
            <v>95</v>
          </cell>
          <cell r="M4530" t="str">
            <v>451U</v>
          </cell>
          <cell r="N4530">
            <v>44757</v>
          </cell>
          <cell r="O4530" t="str">
            <v>EMS02Q20000637HWA0017K</v>
          </cell>
          <cell r="P4530" t="str">
            <v>HWC2022072897161</v>
          </cell>
          <cell r="Q4530">
            <v>44771</v>
          </cell>
          <cell r="R4530" t="str">
            <v>AHW-60879I22</v>
          </cell>
          <cell r="S4530">
            <v>44790</v>
          </cell>
          <cell r="T4530">
            <v>44795</v>
          </cell>
          <cell r="U4530" t="str">
            <v>AIR</v>
          </cell>
          <cell r="V4530" t="str">
            <v>Delivered</v>
          </cell>
          <cell r="W4530" t="str">
            <v>02314BUG-1</v>
          </cell>
          <cell r="X4530">
            <v>44805</v>
          </cell>
          <cell r="AA4530" t="str">
            <v>EMS02Q20000637HWA0017K</v>
          </cell>
          <cell r="AB4530" t="b">
            <v>1</v>
          </cell>
          <cell r="AC4530">
            <v>44757</v>
          </cell>
        </row>
        <row r="4531">
          <cell r="A4531" t="str">
            <v>966000115108070530-0021060000EMS02Q20000637HWA0017K</v>
          </cell>
          <cell r="B4531" t="e">
            <v>#N/A</v>
          </cell>
          <cell r="C4531" t="str">
            <v>9660001151520</v>
          </cell>
          <cell r="D4531" t="str">
            <v>966000115108070530-0021060000</v>
          </cell>
          <cell r="E4531" t="str">
            <v>ONT</v>
          </cell>
          <cell r="F4531" t="str">
            <v>9660001151</v>
          </cell>
          <cell r="G4531" t="str">
            <v>08070530-002</v>
          </cell>
          <cell r="H4531">
            <v>520</v>
          </cell>
          <cell r="I4531" t="str">
            <v>Low VoltageANDCapacity MLCC(less=100V,le</v>
          </cell>
          <cell r="J4531">
            <v>1060000</v>
          </cell>
          <cell r="K4531">
            <v>6.9999999999999999E-4</v>
          </cell>
          <cell r="L4531">
            <v>742</v>
          </cell>
          <cell r="M4531" t="str">
            <v>451U</v>
          </cell>
          <cell r="N4531">
            <v>44757</v>
          </cell>
          <cell r="O4531" t="str">
            <v>EMS02Q20000637HWA0017K</v>
          </cell>
          <cell r="P4531" t="str">
            <v>HWC2022072897161</v>
          </cell>
          <cell r="Q4531">
            <v>44771</v>
          </cell>
          <cell r="R4531" t="str">
            <v>AHW-60879I22</v>
          </cell>
          <cell r="S4531">
            <v>44790</v>
          </cell>
          <cell r="T4531">
            <v>44795</v>
          </cell>
          <cell r="U4531" t="str">
            <v>AIR</v>
          </cell>
          <cell r="V4531" t="str">
            <v>Delivered</v>
          </cell>
          <cell r="W4531" t="str">
            <v>02314BUG-1</v>
          </cell>
          <cell r="X4531">
            <v>44805</v>
          </cell>
          <cell r="AA4531" t="str">
            <v>EMS02Q20000637HWA0017K</v>
          </cell>
          <cell r="AB4531" t="b">
            <v>1</v>
          </cell>
          <cell r="AC4531">
            <v>44757</v>
          </cell>
        </row>
        <row r="4532">
          <cell r="A4532" t="str">
            <v>966000115108070543-00140000EMS02Q20000637HWA0017K</v>
          </cell>
          <cell r="B4532" t="e">
            <v>#N/A</v>
          </cell>
          <cell r="C4532" t="str">
            <v>9660001151530</v>
          </cell>
          <cell r="D4532" t="str">
            <v>966000115108070543-00140000</v>
          </cell>
          <cell r="E4532" t="str">
            <v>ONT</v>
          </cell>
          <cell r="F4532" t="str">
            <v>9660001151</v>
          </cell>
          <cell r="G4532" t="str">
            <v>08070543-001</v>
          </cell>
          <cell r="H4532">
            <v>530</v>
          </cell>
          <cell r="I4532" t="str">
            <v>LowVoltageANDCapacityMLCC(LESS=100V,L"</v>
          </cell>
          <cell r="J4532">
            <v>40000</v>
          </cell>
          <cell r="K4532">
            <v>5.0000000000000001E-4</v>
          </cell>
          <cell r="L4532">
            <v>20</v>
          </cell>
          <cell r="M4532" t="str">
            <v>451U</v>
          </cell>
          <cell r="N4532">
            <v>44757</v>
          </cell>
          <cell r="O4532" t="str">
            <v>EMS02Q20000637HWA0017K</v>
          </cell>
          <cell r="P4532" t="str">
            <v>HWC2022072897161</v>
          </cell>
          <cell r="Q4532">
            <v>44771</v>
          </cell>
          <cell r="R4532" t="str">
            <v>AHW-60879I22</v>
          </cell>
          <cell r="S4532">
            <v>44790</v>
          </cell>
          <cell r="T4532">
            <v>44795</v>
          </cell>
          <cell r="U4532" t="str">
            <v>AIR</v>
          </cell>
          <cell r="V4532" t="str">
            <v>Delivered</v>
          </cell>
          <cell r="W4532" t="str">
            <v>02314BUG-1</v>
          </cell>
          <cell r="X4532">
            <v>44805</v>
          </cell>
          <cell r="AA4532" t="str">
            <v>EMS02Q20000637HWA0017K</v>
          </cell>
          <cell r="AB4532" t="b">
            <v>1</v>
          </cell>
          <cell r="AC4532">
            <v>44757</v>
          </cell>
        </row>
        <row r="4533">
          <cell r="A4533" t="str">
            <v>966000115108070545-001240000EMS02Q20000637HWA0017K</v>
          </cell>
          <cell r="B4533" t="e">
            <v>#N/A</v>
          </cell>
          <cell r="C4533" t="str">
            <v>9660001151540</v>
          </cell>
          <cell r="D4533" t="str">
            <v>966000115108070545-001240000</v>
          </cell>
          <cell r="E4533" t="str">
            <v>ONT</v>
          </cell>
          <cell r="F4533" t="str">
            <v>9660001151</v>
          </cell>
          <cell r="G4533" t="str">
            <v>08070545-001</v>
          </cell>
          <cell r="H4533">
            <v>540</v>
          </cell>
          <cell r="I4533" t="str">
            <v>LowVoltageCapacityMLCC(100V,1uf),50"</v>
          </cell>
          <cell r="J4533">
            <v>240000</v>
          </cell>
          <cell r="K4533">
            <v>5.0000000000000001E-4</v>
          </cell>
          <cell r="L4533">
            <v>120</v>
          </cell>
          <cell r="M4533" t="str">
            <v>451U</v>
          </cell>
          <cell r="N4533">
            <v>44757</v>
          </cell>
          <cell r="O4533" t="str">
            <v>EMS02Q20000637HWA0017K</v>
          </cell>
          <cell r="P4533" t="str">
            <v>HWC2022072897161</v>
          </cell>
          <cell r="Q4533">
            <v>44771</v>
          </cell>
          <cell r="R4533" t="str">
            <v>AHW-60879I22</v>
          </cell>
          <cell r="S4533">
            <v>44790</v>
          </cell>
          <cell r="T4533">
            <v>44795</v>
          </cell>
          <cell r="U4533" t="str">
            <v>AIR</v>
          </cell>
          <cell r="V4533" t="str">
            <v>Delivered</v>
          </cell>
          <cell r="W4533" t="str">
            <v>02314BUG-1</v>
          </cell>
          <cell r="X4533">
            <v>44805</v>
          </cell>
          <cell r="AA4533" t="str">
            <v>EMS02Q20000637HWA0017K</v>
          </cell>
          <cell r="AB4533" t="b">
            <v>1</v>
          </cell>
          <cell r="AC4533">
            <v>44757</v>
          </cell>
        </row>
        <row r="4534">
          <cell r="A4534" t="str">
            <v>966000115108070546-00140000EMS02Q20000637HWA0017K</v>
          </cell>
          <cell r="B4534" t="e">
            <v>#N/A</v>
          </cell>
          <cell r="C4534" t="str">
            <v>9660001151550</v>
          </cell>
          <cell r="D4534" t="str">
            <v>966000115108070546-00140000</v>
          </cell>
          <cell r="E4534" t="str">
            <v>ONT</v>
          </cell>
          <cell r="F4534" t="str">
            <v>9660001151</v>
          </cell>
          <cell r="G4534" t="str">
            <v>08070546-001</v>
          </cell>
          <cell r="H4534">
            <v>550</v>
          </cell>
          <cell r="I4534" t="str">
            <v>Low Voltage  Capacity MLCC(100V,1uf),50V</v>
          </cell>
          <cell r="J4534">
            <v>40000</v>
          </cell>
          <cell r="K4534">
            <v>5.0000000000000001E-4</v>
          </cell>
          <cell r="L4534">
            <v>20</v>
          </cell>
          <cell r="M4534" t="str">
            <v>451U</v>
          </cell>
          <cell r="N4534">
            <v>44757</v>
          </cell>
          <cell r="O4534" t="str">
            <v>EMS02Q20000637HWA0017K</v>
          </cell>
          <cell r="P4534" t="str">
            <v>HWC2022072897161</v>
          </cell>
          <cell r="Q4534">
            <v>44771</v>
          </cell>
          <cell r="R4534" t="str">
            <v>AHW-60879I22</v>
          </cell>
          <cell r="S4534">
            <v>44790</v>
          </cell>
          <cell r="T4534">
            <v>44795</v>
          </cell>
          <cell r="U4534" t="str">
            <v>AIR</v>
          </cell>
          <cell r="V4534" t="str">
            <v>Delivered</v>
          </cell>
          <cell r="W4534" t="str">
            <v>02314BUG-1</v>
          </cell>
          <cell r="X4534">
            <v>44805</v>
          </cell>
          <cell r="AA4534" t="str">
            <v>EMS02Q20000637HWA0017K</v>
          </cell>
          <cell r="AB4534" t="b">
            <v>1</v>
          </cell>
          <cell r="AC4534">
            <v>44757</v>
          </cell>
        </row>
        <row r="4535">
          <cell r="A4535" t="str">
            <v>966000115108070547-001190000EMS02Q20000637HWA0017K</v>
          </cell>
          <cell r="B4535" t="e">
            <v>#N/A</v>
          </cell>
          <cell r="C4535" t="str">
            <v>9660001151560</v>
          </cell>
          <cell r="D4535" t="str">
            <v>966000115108070547-001190000</v>
          </cell>
          <cell r="E4535" t="str">
            <v>ONT</v>
          </cell>
          <cell r="F4535" t="str">
            <v>9660001151</v>
          </cell>
          <cell r="G4535" t="str">
            <v>08070547-001</v>
          </cell>
          <cell r="H4535">
            <v>560</v>
          </cell>
          <cell r="I4535" t="str">
            <v>Low Voltage&amp;Capacity MLCC(&lt;=100V,&lt;1uf),5</v>
          </cell>
          <cell r="J4535">
            <v>190000</v>
          </cell>
          <cell r="K4535">
            <v>5.0000000000000001E-4</v>
          </cell>
          <cell r="L4535">
            <v>95</v>
          </cell>
          <cell r="M4535" t="str">
            <v>451U</v>
          </cell>
          <cell r="N4535">
            <v>44757</v>
          </cell>
          <cell r="O4535" t="str">
            <v>EMS02Q20000637HWA0017K</v>
          </cell>
          <cell r="P4535" t="str">
            <v>HWC2022072897161</v>
          </cell>
          <cell r="Q4535">
            <v>44771</v>
          </cell>
          <cell r="R4535" t="str">
            <v>AHW-60879I22</v>
          </cell>
          <cell r="S4535">
            <v>44790</v>
          </cell>
          <cell r="T4535">
            <v>44795</v>
          </cell>
          <cell r="U4535" t="str">
            <v>AIR</v>
          </cell>
          <cell r="V4535" t="str">
            <v>Delivered</v>
          </cell>
          <cell r="W4535" t="str">
            <v>02314BUG-1</v>
          </cell>
          <cell r="X4535">
            <v>44805</v>
          </cell>
          <cell r="AA4535" t="str">
            <v>EMS02Q20000637HWA0017K</v>
          </cell>
          <cell r="AB4535" t="b">
            <v>1</v>
          </cell>
          <cell r="AC4535">
            <v>44757</v>
          </cell>
        </row>
        <row r="4536">
          <cell r="A4536" t="str">
            <v>966000115108070564960000EMS02Q20000637HWA0017K</v>
          </cell>
          <cell r="B4536" t="e">
            <v>#N/A</v>
          </cell>
          <cell r="C4536" t="str">
            <v>9660001151570</v>
          </cell>
          <cell r="D4536" t="str">
            <v>966000115108070564960000</v>
          </cell>
          <cell r="E4536" t="str">
            <v>ONT</v>
          </cell>
          <cell r="F4536" t="str">
            <v>9660001151</v>
          </cell>
          <cell r="G4536" t="str">
            <v>08070564</v>
          </cell>
          <cell r="H4536">
            <v>570</v>
          </cell>
          <cell r="I4536" t="str">
            <v>Chip Multilayer Ceramic Capacitor,6.3V,4</v>
          </cell>
          <cell r="J4536">
            <v>960000</v>
          </cell>
          <cell r="K4536">
            <v>2.5000000000000001E-3</v>
          </cell>
          <cell r="L4536">
            <v>2400</v>
          </cell>
          <cell r="M4536" t="str">
            <v>451U</v>
          </cell>
          <cell r="N4536">
            <v>44757</v>
          </cell>
          <cell r="O4536" t="str">
            <v>EMS02Q20000637HWA0017K</v>
          </cell>
          <cell r="P4536" t="str">
            <v>HWC2022072897161</v>
          </cell>
          <cell r="Q4536">
            <v>44771</v>
          </cell>
          <cell r="R4536" t="str">
            <v>AHW-60879I22</v>
          </cell>
          <cell r="S4536">
            <v>44790</v>
          </cell>
          <cell r="T4536">
            <v>44795</v>
          </cell>
          <cell r="U4536" t="str">
            <v>AIR</v>
          </cell>
          <cell r="V4536" t="str">
            <v>Delivered</v>
          </cell>
          <cell r="W4536" t="str">
            <v>02314BUG-1</v>
          </cell>
          <cell r="X4536">
            <v>44805</v>
          </cell>
          <cell r="AA4536" t="str">
            <v>EMS02Q20000637HWA0017K</v>
          </cell>
          <cell r="AB4536" t="b">
            <v>1</v>
          </cell>
          <cell r="AC4536">
            <v>44757</v>
          </cell>
        </row>
        <row r="4537">
          <cell r="A4537" t="str">
            <v>966000115108070580-001190000EMS02Q20000637HWA0017K</v>
          </cell>
          <cell r="B4537" t="e">
            <v>#N/A</v>
          </cell>
          <cell r="C4537" t="str">
            <v>9660001151580</v>
          </cell>
          <cell r="D4537" t="str">
            <v>966000115108070580-001190000</v>
          </cell>
          <cell r="E4537" t="str">
            <v>ONT</v>
          </cell>
          <cell r="F4537" t="str">
            <v>9660001151</v>
          </cell>
          <cell r="G4537" t="str">
            <v>08070580-001</v>
          </cell>
          <cell r="H4537">
            <v>580</v>
          </cell>
          <cell r="I4537" t="str">
            <v>Low Voltage&amp;Capacity MLCC(&lt;=100V,&lt;1uf),5</v>
          </cell>
          <cell r="J4537">
            <v>190000</v>
          </cell>
          <cell r="K4537">
            <v>5.0000000000000001E-4</v>
          </cell>
          <cell r="L4537">
            <v>95</v>
          </cell>
          <cell r="M4537" t="str">
            <v>451U</v>
          </cell>
          <cell r="N4537">
            <v>44757</v>
          </cell>
          <cell r="O4537" t="str">
            <v>EMS02Q20000637HWA0017K</v>
          </cell>
          <cell r="P4537" t="str">
            <v>HWC2022072897161</v>
          </cell>
          <cell r="Q4537">
            <v>44771</v>
          </cell>
          <cell r="R4537" t="str">
            <v>AHW-60879I22</v>
          </cell>
          <cell r="S4537">
            <v>44790</v>
          </cell>
          <cell r="T4537">
            <v>44795</v>
          </cell>
          <cell r="U4537" t="str">
            <v>AIR</v>
          </cell>
          <cell r="V4537" t="str">
            <v>Delivered</v>
          </cell>
          <cell r="W4537" t="str">
            <v>02314BUG-1</v>
          </cell>
          <cell r="X4537">
            <v>44805</v>
          </cell>
          <cell r="AA4537" t="str">
            <v>EMS02Q20000637HWA0017K</v>
          </cell>
          <cell r="AB4537" t="b">
            <v>1</v>
          </cell>
          <cell r="AC4537">
            <v>44757</v>
          </cell>
        </row>
        <row r="4538">
          <cell r="A4538" t="str">
            <v>966000115108070607-00148000EMS02Q20000637HWA0017K</v>
          </cell>
          <cell r="B4538" t="e">
            <v>#N/A</v>
          </cell>
          <cell r="C4538" t="str">
            <v>9660001151590</v>
          </cell>
          <cell r="D4538" t="str">
            <v>966000115108070607-00148000</v>
          </cell>
          <cell r="E4538" t="str">
            <v>ONT</v>
          </cell>
          <cell r="F4538" t="str">
            <v>9660001151</v>
          </cell>
          <cell r="G4538" t="str">
            <v>08070607-001</v>
          </cell>
          <cell r="H4538">
            <v>590</v>
          </cell>
          <cell r="I4538" t="str">
            <v>Low VoltageANDCapacity MLCC(LESSTHAN=100</v>
          </cell>
          <cell r="J4538">
            <v>48000</v>
          </cell>
          <cell r="K4538">
            <v>1E-3</v>
          </cell>
          <cell r="L4538">
            <v>48</v>
          </cell>
          <cell r="M4538" t="str">
            <v>451U</v>
          </cell>
          <cell r="N4538">
            <v>44757</v>
          </cell>
          <cell r="O4538" t="str">
            <v>EMS02Q20000637HWA0017K</v>
          </cell>
          <cell r="P4538" t="str">
            <v>HWC2022072897161</v>
          </cell>
          <cell r="Q4538">
            <v>44771</v>
          </cell>
          <cell r="R4538" t="str">
            <v>AHW-60879I22</v>
          </cell>
          <cell r="S4538">
            <v>44790</v>
          </cell>
          <cell r="T4538">
            <v>44795</v>
          </cell>
          <cell r="U4538" t="str">
            <v>AIR</v>
          </cell>
          <cell r="V4538" t="str">
            <v>Delivered</v>
          </cell>
          <cell r="W4538" t="str">
            <v>02314BUG-1</v>
          </cell>
          <cell r="X4538">
            <v>44805</v>
          </cell>
          <cell r="AA4538" t="str">
            <v>EMS02Q20000637HWA0017K</v>
          </cell>
          <cell r="AB4538" t="b">
            <v>1</v>
          </cell>
          <cell r="AC4538">
            <v>44757</v>
          </cell>
        </row>
        <row r="4539">
          <cell r="A4539" t="str">
            <v>9660001151080706122030000EMS02Q20000637HWA0017K</v>
          </cell>
          <cell r="B4539" t="e">
            <v>#N/A</v>
          </cell>
          <cell r="C4539" t="str">
            <v>9660001151600</v>
          </cell>
          <cell r="D4539" t="str">
            <v>9660001151080706122030000</v>
          </cell>
          <cell r="E4539" t="str">
            <v>ONT</v>
          </cell>
          <cell r="F4539" t="str">
            <v>9660001151</v>
          </cell>
          <cell r="G4539" t="str">
            <v>08070612</v>
          </cell>
          <cell r="H4539">
            <v>600</v>
          </cell>
          <cell r="I4539" t="str">
            <v>SMD Ceramic Capacitor 10V 1000nF +/-10%</v>
          </cell>
          <cell r="J4539">
            <v>2030000</v>
          </cell>
          <cell r="K4539">
            <v>8.9999999999999998E-4</v>
          </cell>
          <cell r="L4539">
            <v>1827</v>
          </cell>
          <cell r="M4539" t="str">
            <v>451U</v>
          </cell>
          <cell r="N4539">
            <v>44762</v>
          </cell>
          <cell r="O4539" t="str">
            <v>EMS02Q20000637HWA0017K</v>
          </cell>
          <cell r="T4539">
            <v>44795</v>
          </cell>
          <cell r="U4539" t="str">
            <v>AIR</v>
          </cell>
          <cell r="V4539" t="str">
            <v>Cancelled</v>
          </cell>
          <cell r="W4539" t="str">
            <v>02314BUG-1</v>
          </cell>
          <cell r="X4539">
            <v>44805</v>
          </cell>
          <cell r="AA4539" t="str">
            <v>EMS02Q20000637HWA0017K</v>
          </cell>
          <cell r="AB4539" t="b">
            <v>1</v>
          </cell>
          <cell r="AC4539">
            <v>44762</v>
          </cell>
        </row>
        <row r="4540">
          <cell r="A4540" t="str">
            <v>966000115108070614-0025380000EMS02Q20000637HWA0010K</v>
          </cell>
          <cell r="B4540" t="e">
            <v>#N/A</v>
          </cell>
          <cell r="C4540" t="str">
            <v>9660001151610</v>
          </cell>
          <cell r="D4540" t="str">
            <v>966000115108070614-0025380000</v>
          </cell>
          <cell r="E4540" t="str">
            <v>ONT</v>
          </cell>
          <cell r="F4540" t="str">
            <v>9660001151</v>
          </cell>
          <cell r="G4540" t="str">
            <v>08070614-002</v>
          </cell>
          <cell r="H4540">
            <v>610</v>
          </cell>
          <cell r="I4540" t="str">
            <v>Low VoltageANDCapacity MLCC(less=100V,le</v>
          </cell>
          <cell r="J4540">
            <v>5380000</v>
          </cell>
          <cell r="K4540">
            <v>5.0000000000000001E-4</v>
          </cell>
          <cell r="L4540">
            <v>2690</v>
          </cell>
          <cell r="M4540" t="str">
            <v>451U</v>
          </cell>
          <cell r="N4540">
            <v>44757</v>
          </cell>
          <cell r="O4540" t="str">
            <v>EMS02Q20000637HWA0010K</v>
          </cell>
          <cell r="P4540" t="str">
            <v>HWC2022072087010</v>
          </cell>
          <cell r="Q4540">
            <v>44762</v>
          </cell>
          <cell r="R4540" t="str">
            <v>AHW-60839I22</v>
          </cell>
          <cell r="S4540">
            <v>44781</v>
          </cell>
          <cell r="T4540">
            <v>44792</v>
          </cell>
          <cell r="U4540" t="str">
            <v>AIR</v>
          </cell>
          <cell r="V4540" t="str">
            <v>Delivered</v>
          </cell>
          <cell r="W4540" t="str">
            <v>02314BUG-1</v>
          </cell>
          <cell r="X4540">
            <v>44805</v>
          </cell>
          <cell r="AA4540" t="str">
            <v>EMS02Q20000637HWA0010K</v>
          </cell>
          <cell r="AB4540" t="b">
            <v>1</v>
          </cell>
          <cell r="AC4540">
            <v>44757</v>
          </cell>
        </row>
        <row r="4541">
          <cell r="A4541" t="str">
            <v>966000115108070625-00140000EMS02Q20000637HWA0010K</v>
          </cell>
          <cell r="B4541" t="e">
            <v>#N/A</v>
          </cell>
          <cell r="C4541" t="str">
            <v>9660001151620</v>
          </cell>
          <cell r="D4541" t="str">
            <v>966000115108070625-00140000</v>
          </cell>
          <cell r="E4541" t="str">
            <v>ONT</v>
          </cell>
          <cell r="F4541" t="str">
            <v>9660001151</v>
          </cell>
          <cell r="G4541" t="str">
            <v>08070625-001</v>
          </cell>
          <cell r="H4541">
            <v>620</v>
          </cell>
          <cell r="I4541" t="str">
            <v>Low VoltageANDCapacity MLCC(less than=10</v>
          </cell>
          <cell r="J4541">
            <v>40000</v>
          </cell>
          <cell r="K4541">
            <v>2.3999999999999998E-3</v>
          </cell>
          <cell r="L4541">
            <v>95.999999999999986</v>
          </cell>
          <cell r="M4541" t="str">
            <v>451U</v>
          </cell>
          <cell r="N4541">
            <v>44757</v>
          </cell>
          <cell r="O4541" t="str">
            <v>EMS02Q20000637HWA0010K</v>
          </cell>
          <cell r="P4541" t="str">
            <v>HWC2022072087010</v>
          </cell>
          <cell r="Q4541">
            <v>44762</v>
          </cell>
          <cell r="R4541" t="str">
            <v>AHW-60839I22</v>
          </cell>
          <cell r="S4541">
            <v>44781</v>
          </cell>
          <cell r="T4541">
            <v>44792</v>
          </cell>
          <cell r="U4541" t="str">
            <v>AIR</v>
          </cell>
          <cell r="V4541" t="str">
            <v>Delivered</v>
          </cell>
          <cell r="W4541" t="str">
            <v>02314BUG-1</v>
          </cell>
          <cell r="X4541">
            <v>44805</v>
          </cell>
          <cell r="AA4541" t="str">
            <v>EMS02Q20000637HWA0010K</v>
          </cell>
          <cell r="AB4541" t="b">
            <v>1</v>
          </cell>
          <cell r="AC4541">
            <v>44757</v>
          </cell>
        </row>
        <row r="4542">
          <cell r="A4542" t="str">
            <v>966000115108070627-00248000EMS02Q20000637HWA0010K</v>
          </cell>
          <cell r="B4542" t="e">
            <v>#N/A</v>
          </cell>
          <cell r="C4542" t="str">
            <v>9660001151630</v>
          </cell>
          <cell r="D4542" t="str">
            <v>966000115108070627-00248000</v>
          </cell>
          <cell r="E4542" t="str">
            <v>ONT</v>
          </cell>
          <cell r="F4542" t="str">
            <v>9660001151</v>
          </cell>
          <cell r="G4542" t="str">
            <v>08070627-002</v>
          </cell>
          <cell r="H4542">
            <v>630</v>
          </cell>
          <cell r="I4542" t="str">
            <v>Low VoltageANDCapacity MLCC(less=100V,le</v>
          </cell>
          <cell r="J4542">
            <v>48000</v>
          </cell>
          <cell r="K4542">
            <v>2.0999999999999999E-3</v>
          </cell>
          <cell r="L4542">
            <v>100.8</v>
          </cell>
          <cell r="M4542" t="str">
            <v>451U</v>
          </cell>
          <cell r="N4542">
            <v>44757</v>
          </cell>
          <cell r="O4542" t="str">
            <v>EMS02Q20000637HWA0010K</v>
          </cell>
          <cell r="P4542" t="str">
            <v>HWC2022072087010</v>
          </cell>
          <cell r="Q4542">
            <v>44762</v>
          </cell>
          <cell r="R4542" t="str">
            <v>AHW-60839I22</v>
          </cell>
          <cell r="S4542">
            <v>44781</v>
          </cell>
          <cell r="T4542">
            <v>44792</v>
          </cell>
          <cell r="U4542" t="str">
            <v>AIR</v>
          </cell>
          <cell r="V4542" t="str">
            <v>Delivered</v>
          </cell>
          <cell r="W4542" t="str">
            <v>02314BUG-1</v>
          </cell>
          <cell r="X4542">
            <v>44805</v>
          </cell>
          <cell r="AA4542" t="str">
            <v>EMS02Q20000637HWA0010K</v>
          </cell>
          <cell r="AB4542" t="b">
            <v>1</v>
          </cell>
          <cell r="AC4542">
            <v>44757</v>
          </cell>
        </row>
        <row r="4543">
          <cell r="A4543" t="str">
            <v>966000115108070658-00140000EMS02Q20000637HWA0010K</v>
          </cell>
          <cell r="B4543" t="e">
            <v>#N/A</v>
          </cell>
          <cell r="C4543" t="str">
            <v>9660001151640</v>
          </cell>
          <cell r="D4543" t="str">
            <v>966000115108070658-00140000</v>
          </cell>
          <cell r="E4543" t="str">
            <v>ONT</v>
          </cell>
          <cell r="F4543" t="str">
            <v>9660001151</v>
          </cell>
          <cell r="G4543" t="str">
            <v>08070658-001</v>
          </cell>
          <cell r="H4543">
            <v>640</v>
          </cell>
          <cell r="I4543" t="str">
            <v>Low Voltage  Capacity MLCC(100V,1uf),50V</v>
          </cell>
          <cell r="J4543">
            <v>40000</v>
          </cell>
          <cell r="K4543">
            <v>8.9999999999999998E-4</v>
          </cell>
          <cell r="L4543">
            <v>36</v>
          </cell>
          <cell r="M4543" t="str">
            <v>451U</v>
          </cell>
          <cell r="N4543">
            <v>44757</v>
          </cell>
          <cell r="O4543" t="str">
            <v>EMS02Q20000637HWA0010K</v>
          </cell>
          <cell r="P4543" t="str">
            <v>HWC2022072087010</v>
          </cell>
          <cell r="Q4543">
            <v>44762</v>
          </cell>
          <cell r="R4543" t="str">
            <v>AHW-60839I22</v>
          </cell>
          <cell r="S4543">
            <v>44781</v>
          </cell>
          <cell r="T4543">
            <v>44792</v>
          </cell>
          <cell r="U4543" t="str">
            <v>AIR</v>
          </cell>
          <cell r="V4543" t="str">
            <v>Delivered</v>
          </cell>
          <cell r="W4543" t="str">
            <v>02314BUG-1</v>
          </cell>
          <cell r="X4543">
            <v>44805</v>
          </cell>
          <cell r="AA4543" t="str">
            <v>EMS02Q20000637HWA0010K</v>
          </cell>
          <cell r="AB4543" t="b">
            <v>1</v>
          </cell>
          <cell r="AC4543">
            <v>44757</v>
          </cell>
        </row>
        <row r="4544">
          <cell r="A4544" t="str">
            <v>966000115108070667-002390000EMS02Q20000637HWA0010K</v>
          </cell>
          <cell r="B4544" t="e">
            <v>#N/A</v>
          </cell>
          <cell r="C4544" t="str">
            <v>9660001151650</v>
          </cell>
          <cell r="D4544" t="str">
            <v>966000115108070667-002390000</v>
          </cell>
          <cell r="E4544" t="str">
            <v>ONT</v>
          </cell>
          <cell r="F4544" t="str">
            <v>9660001151</v>
          </cell>
          <cell r="G4544" t="str">
            <v>08070667-002</v>
          </cell>
          <cell r="H4544">
            <v>650</v>
          </cell>
          <cell r="I4544" t="str">
            <v>High Capacity MLCC(1uf),6.3V,2200nF,+/-2</v>
          </cell>
          <cell r="J4544">
            <v>390000</v>
          </cell>
          <cell r="K4544">
            <v>6.1999999999999998E-3</v>
          </cell>
          <cell r="L4544">
            <v>2418</v>
          </cell>
          <cell r="M4544" t="str">
            <v>451U</v>
          </cell>
          <cell r="N4544">
            <v>44757</v>
          </cell>
          <cell r="O4544" t="str">
            <v>EMS02Q20000637HWA0010K</v>
          </cell>
          <cell r="P4544" t="str">
            <v>HWC2022072087010</v>
          </cell>
          <cell r="Q4544">
            <v>44762</v>
          </cell>
          <cell r="R4544" t="str">
            <v>AHW-60839I22</v>
          </cell>
          <cell r="S4544">
            <v>44781</v>
          </cell>
          <cell r="T4544">
            <v>44792</v>
          </cell>
          <cell r="U4544" t="str">
            <v>AIR</v>
          </cell>
          <cell r="V4544" t="str">
            <v>Delivered</v>
          </cell>
          <cell r="W4544" t="str">
            <v>02314BUG-1</v>
          </cell>
          <cell r="X4544">
            <v>44805</v>
          </cell>
          <cell r="AA4544" t="str">
            <v>EMS02Q20000637HWA0010K</v>
          </cell>
          <cell r="AB4544" t="b">
            <v>1</v>
          </cell>
          <cell r="AC4544">
            <v>44757</v>
          </cell>
        </row>
        <row r="4545">
          <cell r="A4545" t="str">
            <v>966000115108070675-001240000EMS02Q20000637HWA0010K</v>
          </cell>
          <cell r="B4545" t="e">
            <v>#N/A</v>
          </cell>
          <cell r="C4545" t="str">
            <v>9660001151660</v>
          </cell>
          <cell r="D4545" t="str">
            <v>966000115108070675-001240000</v>
          </cell>
          <cell r="E4545" t="str">
            <v>ONT</v>
          </cell>
          <cell r="F4545" t="str">
            <v>9660001151</v>
          </cell>
          <cell r="G4545" t="str">
            <v>08070675-001</v>
          </cell>
          <cell r="H4545">
            <v>660</v>
          </cell>
          <cell r="I4545" t="str">
            <v>Low VoltageANDCapacity MLCC(less=100V,le</v>
          </cell>
          <cell r="J4545">
            <v>240000</v>
          </cell>
          <cell r="K4545">
            <v>4.7999999999999996E-3</v>
          </cell>
          <cell r="L4545">
            <v>1152</v>
          </cell>
          <cell r="M4545" t="str">
            <v>451U</v>
          </cell>
          <cell r="N4545">
            <v>44757</v>
          </cell>
          <cell r="O4545" t="str">
            <v>EMS02Q20000637HWA0010K</v>
          </cell>
          <cell r="P4545" t="str">
            <v>HWC2022072087010</v>
          </cell>
          <cell r="Q4545">
            <v>44762</v>
          </cell>
          <cell r="R4545" t="str">
            <v>AHW-60839I22</v>
          </cell>
          <cell r="S4545">
            <v>44781</v>
          </cell>
          <cell r="T4545">
            <v>44792</v>
          </cell>
          <cell r="U4545" t="str">
            <v>AIR</v>
          </cell>
          <cell r="V4545" t="str">
            <v>Delivered</v>
          </cell>
          <cell r="W4545" t="str">
            <v>02314BUG-1</v>
          </cell>
          <cell r="X4545">
            <v>44805</v>
          </cell>
          <cell r="AA4545" t="str">
            <v>EMS02Q20000637HWA0010K</v>
          </cell>
          <cell r="AB4545" t="b">
            <v>1</v>
          </cell>
          <cell r="AC4545">
            <v>44757</v>
          </cell>
        </row>
        <row r="4546">
          <cell r="A4546" t="str">
            <v>9660001151080706931344000EMS02Q20000637HWA0010K</v>
          </cell>
          <cell r="B4546" t="e">
            <v>#N/A</v>
          </cell>
          <cell r="C4546" t="str">
            <v>9660001151670</v>
          </cell>
          <cell r="D4546" t="str">
            <v>9660001151080706931344000</v>
          </cell>
          <cell r="E4546" t="str">
            <v>ONT</v>
          </cell>
          <cell r="F4546" t="str">
            <v>9660001151</v>
          </cell>
          <cell r="G4546" t="str">
            <v>08070693</v>
          </cell>
          <cell r="H4546">
            <v>670</v>
          </cell>
          <cell r="I4546" t="str">
            <v>High Capacity MLCC(1uf),6.3V,10000nF,+/-</v>
          </cell>
          <cell r="J4546">
            <v>1344000</v>
          </cell>
          <cell r="K4546">
            <v>6.7000000000000002E-3</v>
          </cell>
          <cell r="L4546">
            <v>9004.8000000000011</v>
          </cell>
          <cell r="M4546" t="str">
            <v>451U</v>
          </cell>
          <cell r="N4546">
            <v>44762</v>
          </cell>
          <cell r="O4546" t="str">
            <v>EMS02Q20000637HWA0010K</v>
          </cell>
          <cell r="T4546">
            <v>44795</v>
          </cell>
          <cell r="U4546" t="str">
            <v>AIR</v>
          </cell>
          <cell r="V4546" t="str">
            <v>Cancelled</v>
          </cell>
          <cell r="W4546" t="str">
            <v>02314BUG-1</v>
          </cell>
          <cell r="X4546">
            <v>44805</v>
          </cell>
          <cell r="AA4546" t="str">
            <v>EMS02Q20000637HWA0010K</v>
          </cell>
          <cell r="AB4546" t="b">
            <v>1</v>
          </cell>
          <cell r="AC4546">
            <v>44762</v>
          </cell>
        </row>
        <row r="4547">
          <cell r="A4547" t="str">
            <v>966000115108070696-001195000EMS02Q20000637HWA0010K</v>
          </cell>
          <cell r="B4547" t="e">
            <v>#N/A</v>
          </cell>
          <cell r="C4547" t="str">
            <v>9660001151680</v>
          </cell>
          <cell r="D4547" t="str">
            <v>966000115108070696-001195000</v>
          </cell>
          <cell r="E4547" t="str">
            <v>ONT</v>
          </cell>
          <cell r="F4547" t="str">
            <v>9660001151</v>
          </cell>
          <cell r="G4547" t="str">
            <v>08070696-001</v>
          </cell>
          <cell r="H4547">
            <v>680</v>
          </cell>
          <cell r="I4547" t="str">
            <v>Low Voltage  Capacity MLCC(100V,1uf),25V</v>
          </cell>
          <cell r="J4547">
            <v>195000</v>
          </cell>
          <cell r="K4547">
            <v>5.0000000000000001E-4</v>
          </cell>
          <cell r="L4547">
            <v>97.5</v>
          </cell>
          <cell r="M4547" t="str">
            <v>451U</v>
          </cell>
          <cell r="N4547">
            <v>44757</v>
          </cell>
          <cell r="O4547" t="str">
            <v>EMS02Q20000637HWA0010K</v>
          </cell>
          <cell r="P4547" t="str">
            <v>HWC2022072087010</v>
          </cell>
          <cell r="Q4547">
            <v>44762</v>
          </cell>
          <cell r="R4547" t="str">
            <v>AHW-60839I22</v>
          </cell>
          <cell r="S4547">
            <v>44781</v>
          </cell>
          <cell r="T4547">
            <v>44792</v>
          </cell>
          <cell r="U4547" t="str">
            <v>AIR</v>
          </cell>
          <cell r="V4547" t="str">
            <v>Delivered</v>
          </cell>
          <cell r="W4547" t="str">
            <v>02314BUG-1</v>
          </cell>
          <cell r="X4547">
            <v>44805</v>
          </cell>
          <cell r="AA4547" t="str">
            <v>EMS02Q20000637HWA0010K</v>
          </cell>
          <cell r="AB4547" t="b">
            <v>1</v>
          </cell>
          <cell r="AC4547">
            <v>44757</v>
          </cell>
        </row>
        <row r="4548">
          <cell r="A4548" t="str">
            <v>966000115108070702-001144000EMS02Q20000637HWA0010K</v>
          </cell>
          <cell r="B4548" t="e">
            <v>#N/A</v>
          </cell>
          <cell r="C4548" t="str">
            <v>9660001151690</v>
          </cell>
          <cell r="D4548" t="str">
            <v>966000115108070702-001144000</v>
          </cell>
          <cell r="E4548" t="str">
            <v>ONT</v>
          </cell>
          <cell r="F4548" t="str">
            <v>9660001151</v>
          </cell>
          <cell r="G4548" t="str">
            <v>08070702-001</v>
          </cell>
          <cell r="H4548">
            <v>690</v>
          </cell>
          <cell r="I4548" t="str">
            <v>High Capacity MLCC(1uf),16V,2200nF,+/-10</v>
          </cell>
          <cell r="J4548">
            <v>144000</v>
          </cell>
          <cell r="K4548">
            <v>1.3899999999999999E-2</v>
          </cell>
          <cell r="L4548">
            <v>2001.6</v>
          </cell>
          <cell r="M4548" t="str">
            <v>451U</v>
          </cell>
          <cell r="N4548">
            <v>44757</v>
          </cell>
          <cell r="O4548" t="str">
            <v>EMS02Q20000637HWA0010K</v>
          </cell>
          <cell r="P4548" t="str">
            <v>HWC2022072087010</v>
          </cell>
          <cell r="Q4548">
            <v>44762</v>
          </cell>
          <cell r="R4548" t="str">
            <v>AHW-60839I22</v>
          </cell>
          <cell r="S4548">
            <v>44781</v>
          </cell>
          <cell r="T4548">
            <v>44792</v>
          </cell>
          <cell r="U4548" t="str">
            <v>AIR</v>
          </cell>
          <cell r="V4548" t="str">
            <v>Delivered</v>
          </cell>
          <cell r="W4548" t="str">
            <v>02314BUG-1</v>
          </cell>
          <cell r="X4548">
            <v>44805</v>
          </cell>
          <cell r="AA4548" t="str">
            <v>EMS02Q20000637HWA0010K</v>
          </cell>
          <cell r="AB4548" t="b">
            <v>1</v>
          </cell>
          <cell r="AC4548">
            <v>44757</v>
          </cell>
        </row>
        <row r="4549">
          <cell r="A4549" t="str">
            <v>966000115108070718-001105000EMS02Q20000637HWA0010K</v>
          </cell>
          <cell r="B4549" t="e">
            <v>#N/A</v>
          </cell>
          <cell r="C4549" t="str">
            <v>9660001151700</v>
          </cell>
          <cell r="D4549" t="str">
            <v>966000115108070718-001105000</v>
          </cell>
          <cell r="E4549" t="str">
            <v>ONT</v>
          </cell>
          <cell r="F4549" t="str">
            <v>9660001151</v>
          </cell>
          <cell r="G4549" t="str">
            <v>08070718-001</v>
          </cell>
          <cell r="H4549">
            <v>700</v>
          </cell>
          <cell r="I4549" t="str">
            <v>SMD Ceramic Capacitor,25V,0.33nF,+/-10%,</v>
          </cell>
          <cell r="J4549">
            <v>105000</v>
          </cell>
          <cell r="K4549">
            <v>5.0000000000000001E-4</v>
          </cell>
          <cell r="L4549">
            <v>52.5</v>
          </cell>
          <cell r="M4549" t="str">
            <v>451U</v>
          </cell>
          <cell r="N4549">
            <v>44757</v>
          </cell>
          <cell r="O4549" t="str">
            <v>EMS02Q20000637HWA0010K</v>
          </cell>
          <cell r="P4549" t="str">
            <v>HWC2022072087010</v>
          </cell>
          <cell r="Q4549">
            <v>44762</v>
          </cell>
          <cell r="R4549" t="str">
            <v>AHW-60839I22</v>
          </cell>
          <cell r="S4549">
            <v>44781</v>
          </cell>
          <cell r="T4549">
            <v>44792</v>
          </cell>
          <cell r="U4549" t="str">
            <v>AIR</v>
          </cell>
          <cell r="V4549" t="str">
            <v>Delivered</v>
          </cell>
          <cell r="W4549" t="str">
            <v>02314BUG-1</v>
          </cell>
          <cell r="X4549">
            <v>44805</v>
          </cell>
          <cell r="AA4549" t="str">
            <v>EMS02Q20000637HWA0010K</v>
          </cell>
          <cell r="AB4549" t="b">
            <v>1</v>
          </cell>
          <cell r="AC4549">
            <v>44757</v>
          </cell>
        </row>
        <row r="4550">
          <cell r="A4550" t="str">
            <v>966000115108070746-001105000EMS02Q20000637HWA0001K</v>
          </cell>
          <cell r="B4550" t="e">
            <v>#N/A</v>
          </cell>
          <cell r="C4550" t="str">
            <v>9660001151710</v>
          </cell>
          <cell r="D4550" t="str">
            <v>966000115108070746-001105000</v>
          </cell>
          <cell r="E4550" t="str">
            <v>ONT</v>
          </cell>
          <cell r="F4550" t="str">
            <v>9660001151</v>
          </cell>
          <cell r="G4550" t="str">
            <v>08070746-001</v>
          </cell>
          <cell r="H4550">
            <v>710</v>
          </cell>
          <cell r="I4550" t="str">
            <v>Low Voltage  Capacity MLCC(100V,1uf),25V</v>
          </cell>
          <cell r="J4550">
            <v>105000</v>
          </cell>
          <cell r="K4550">
            <v>2.2000000000000001E-3</v>
          </cell>
          <cell r="L4550">
            <v>231</v>
          </cell>
          <cell r="M4550" t="str">
            <v>451U</v>
          </cell>
          <cell r="N4550">
            <v>44784</v>
          </cell>
          <cell r="O4550" t="str">
            <v>EMS02Q20000637HWA0001K</v>
          </cell>
          <cell r="P4550" t="str">
            <v>HWC2022082224863</v>
          </cell>
          <cell r="Q4550">
            <v>44795</v>
          </cell>
          <cell r="R4550" t="str">
            <v>AHW-61006I22</v>
          </cell>
          <cell r="S4550">
            <v>44817</v>
          </cell>
          <cell r="T4550">
            <v>44819</v>
          </cell>
          <cell r="U4550" t="str">
            <v>AIR</v>
          </cell>
          <cell r="V4550" t="str">
            <v>Delivered</v>
          </cell>
          <cell r="W4550" t="str">
            <v>02314BUG-1</v>
          </cell>
          <cell r="X4550">
            <v>44805</v>
          </cell>
          <cell r="AA4550" t="str">
            <v>EMS02Q20000637HWA0001K</v>
          </cell>
          <cell r="AB4550" t="b">
            <v>1</v>
          </cell>
          <cell r="AC4550">
            <v>44784</v>
          </cell>
        </row>
        <row r="4551">
          <cell r="A4551" t="str">
            <v>966000115108070752195000EMS02Q20000637HWA0001K</v>
          </cell>
          <cell r="B4551" t="e">
            <v>#N/A</v>
          </cell>
          <cell r="C4551" t="str">
            <v>9660001151720</v>
          </cell>
          <cell r="D4551" t="str">
            <v>966000115108070752195000</v>
          </cell>
          <cell r="E4551" t="str">
            <v>ONT</v>
          </cell>
          <cell r="F4551" t="str">
            <v>9660001151</v>
          </cell>
          <cell r="G4551" t="str">
            <v>08070752</v>
          </cell>
          <cell r="H4551">
            <v>720</v>
          </cell>
          <cell r="I4551" t="str">
            <v>Chip Multilayer Ceramic Capacitor 6.3V 0</v>
          </cell>
          <cell r="J4551">
            <v>195000</v>
          </cell>
          <cell r="K4551">
            <v>1E-3</v>
          </cell>
          <cell r="L4551">
            <v>195</v>
          </cell>
          <cell r="M4551" t="str">
            <v>451U</v>
          </cell>
          <cell r="N4551">
            <v>44784</v>
          </cell>
          <cell r="O4551" t="str">
            <v>EMS02Q20000637HWA0001K</v>
          </cell>
          <cell r="P4551" t="str">
            <v>HWC2022082224863</v>
          </cell>
          <cell r="Q4551">
            <v>44795</v>
          </cell>
          <cell r="R4551" t="str">
            <v>AHW-61006I22</v>
          </cell>
          <cell r="S4551">
            <v>44817</v>
          </cell>
          <cell r="T4551">
            <v>44819</v>
          </cell>
          <cell r="U4551" t="str">
            <v>AIR</v>
          </cell>
          <cell r="V4551" t="str">
            <v>Delivered</v>
          </cell>
          <cell r="W4551" t="str">
            <v>02314BUG-1</v>
          </cell>
          <cell r="X4551">
            <v>44805</v>
          </cell>
          <cell r="AA4551" t="str">
            <v>EMS02Q20000637HWA0001K</v>
          </cell>
          <cell r="AB4551" t="b">
            <v>1</v>
          </cell>
          <cell r="AC4551">
            <v>44784</v>
          </cell>
        </row>
        <row r="4552">
          <cell r="A4552" t="str">
            <v>966000115108070786-00340000EMS02Q20000637HWA0001K</v>
          </cell>
          <cell r="B4552" t="e">
            <v>#N/A</v>
          </cell>
          <cell r="C4552" t="str">
            <v>9660001151730</v>
          </cell>
          <cell r="D4552" t="str">
            <v>966000115108070786-00340000</v>
          </cell>
          <cell r="E4552" t="str">
            <v>ONT</v>
          </cell>
          <cell r="F4552" t="str">
            <v>9660001151</v>
          </cell>
          <cell r="G4552" t="str">
            <v>08070786-003</v>
          </cell>
          <cell r="H4552">
            <v>730</v>
          </cell>
          <cell r="I4552" t="str">
            <v>Low VoltageANDCapacity MLCC(LESSTHAN=100</v>
          </cell>
          <cell r="J4552">
            <v>40000</v>
          </cell>
          <cell r="K4552">
            <v>3.0999999999999999E-3</v>
          </cell>
          <cell r="L4552">
            <v>124</v>
          </cell>
          <cell r="M4552" t="str">
            <v>451U</v>
          </cell>
          <cell r="N4552">
            <v>44784</v>
          </cell>
          <cell r="O4552" t="str">
            <v>EMS02Q20000637HWA0001K</v>
          </cell>
          <cell r="P4552" t="str">
            <v>HWC2022082224863</v>
          </cell>
          <cell r="Q4552">
            <v>44795</v>
          </cell>
          <cell r="R4552" t="str">
            <v>AHW-61006I22</v>
          </cell>
          <cell r="S4552">
            <v>44817</v>
          </cell>
          <cell r="T4552">
            <v>44819</v>
          </cell>
          <cell r="U4552" t="str">
            <v>AIR</v>
          </cell>
          <cell r="V4552" t="str">
            <v>Delivered</v>
          </cell>
          <cell r="W4552" t="str">
            <v>02314BUG-1</v>
          </cell>
          <cell r="X4552">
            <v>44805</v>
          </cell>
          <cell r="AA4552" t="str">
            <v>EMS02Q20000637HWA0001K</v>
          </cell>
          <cell r="AB4552" t="b">
            <v>1</v>
          </cell>
          <cell r="AC4552">
            <v>44784</v>
          </cell>
        </row>
        <row r="4553">
          <cell r="A4553" t="str">
            <v>9660001151080708191350000EMS02Q20000637HWA0001K</v>
          </cell>
          <cell r="B4553" t="e">
            <v>#N/A</v>
          </cell>
          <cell r="C4553" t="str">
            <v>9660001151740</v>
          </cell>
          <cell r="D4553" t="str">
            <v>9660001151080708191350000</v>
          </cell>
          <cell r="E4553" t="str">
            <v>ONT</v>
          </cell>
          <cell r="F4553" t="str">
            <v>9660001151</v>
          </cell>
          <cell r="G4553" t="str">
            <v>08070819</v>
          </cell>
          <cell r="H4553">
            <v>740</v>
          </cell>
          <cell r="I4553" t="str">
            <v>SMD Ceramic Capacitor 6.3V 4700nF +/-20%</v>
          </cell>
          <cell r="J4553">
            <v>1350000</v>
          </cell>
          <cell r="K4553">
            <v>2.5999999999999999E-3</v>
          </cell>
          <cell r="L4553">
            <v>3510</v>
          </cell>
          <cell r="M4553" t="str">
            <v>451U</v>
          </cell>
          <cell r="N4553">
            <v>44784</v>
          </cell>
          <cell r="O4553" t="str">
            <v>EMS02Q20000637HWA0001K</v>
          </cell>
          <cell r="P4553" t="str">
            <v>HWC2022082224863</v>
          </cell>
          <cell r="Q4553">
            <v>44795</v>
          </cell>
          <cell r="R4553" t="str">
            <v>AHW-61006I22</v>
          </cell>
          <cell r="S4553">
            <v>44817</v>
          </cell>
          <cell r="T4553">
            <v>44819</v>
          </cell>
          <cell r="U4553" t="str">
            <v>AIR</v>
          </cell>
          <cell r="V4553" t="str">
            <v>Delivered</v>
          </cell>
          <cell r="W4553" t="str">
            <v>02314BUG-1</v>
          </cell>
          <cell r="X4553">
            <v>44805</v>
          </cell>
          <cell r="AA4553" t="str">
            <v>EMS02Q20000637HWA0001K</v>
          </cell>
          <cell r="AB4553" t="b">
            <v>1</v>
          </cell>
          <cell r="AC4553">
            <v>44784</v>
          </cell>
        </row>
        <row r="4554">
          <cell r="A4554" t="str">
            <v>966000115108070962240000EMS02Q20000637HWA0001K</v>
          </cell>
          <cell r="B4554" t="e">
            <v>#N/A</v>
          </cell>
          <cell r="C4554" t="str">
            <v>9660001151750</v>
          </cell>
          <cell r="D4554" t="str">
            <v>966000115108070962240000</v>
          </cell>
          <cell r="E4554" t="str">
            <v>ONT</v>
          </cell>
          <cell r="F4554" t="str">
            <v>9660001151</v>
          </cell>
          <cell r="G4554" t="str">
            <v>08070962</v>
          </cell>
          <cell r="H4554">
            <v>750</v>
          </cell>
          <cell r="I4554" t="str">
            <v>SMD Ceramic Capacitor 25V 1000nF +/-10%</v>
          </cell>
          <cell r="J4554">
            <v>240000</v>
          </cell>
          <cell r="K4554">
            <v>5.4000000000000003E-3</v>
          </cell>
          <cell r="L4554">
            <v>1296</v>
          </cell>
          <cell r="M4554" t="str">
            <v>451U</v>
          </cell>
          <cell r="N4554">
            <v>44784</v>
          </cell>
          <cell r="O4554" t="str">
            <v>EMS02Q20000637HWA0001K</v>
          </cell>
          <cell r="P4554" t="str">
            <v>HWC2022082224863</v>
          </cell>
          <cell r="Q4554">
            <v>44795</v>
          </cell>
          <cell r="R4554" t="str">
            <v>AHW-61006I22</v>
          </cell>
          <cell r="S4554">
            <v>44817</v>
          </cell>
          <cell r="T4554">
            <v>44819</v>
          </cell>
          <cell r="U4554" t="str">
            <v>AIR</v>
          </cell>
          <cell r="V4554" t="str">
            <v>Delivered</v>
          </cell>
          <cell r="W4554" t="str">
            <v>02314BUG-1</v>
          </cell>
          <cell r="X4554">
            <v>44805</v>
          </cell>
          <cell r="AA4554" t="str">
            <v>EMS02Q20000637HWA0001K</v>
          </cell>
          <cell r="AB4554" t="b">
            <v>1</v>
          </cell>
          <cell r="AC4554">
            <v>44784</v>
          </cell>
        </row>
        <row r="4555">
          <cell r="A4555" t="str">
            <v>966000115108071012-00190000EMS02Q20000637HWA0001K</v>
          </cell>
          <cell r="B4555" t="e">
            <v>#N/A</v>
          </cell>
          <cell r="C4555" t="str">
            <v>9660001151760</v>
          </cell>
          <cell r="D4555" t="str">
            <v>966000115108071012-00190000</v>
          </cell>
          <cell r="E4555" t="str">
            <v>ONT</v>
          </cell>
          <cell r="F4555" t="str">
            <v>9660001151</v>
          </cell>
          <cell r="G4555" t="str">
            <v>08071012-001</v>
          </cell>
          <cell r="H4555">
            <v>760</v>
          </cell>
          <cell r="I4555" t="str">
            <v>Low Voltage  Capacity MLCC(100V,1uf),50V</v>
          </cell>
          <cell r="J4555">
            <v>90000</v>
          </cell>
          <cell r="K4555">
            <v>2.3E-3</v>
          </cell>
          <cell r="L4555">
            <v>207</v>
          </cell>
          <cell r="M4555" t="str">
            <v>451U</v>
          </cell>
          <cell r="N4555">
            <v>44784</v>
          </cell>
          <cell r="O4555" t="str">
            <v>EMS02Q20000637HWA0001K</v>
          </cell>
          <cell r="P4555" t="str">
            <v>HWC2022082224863</v>
          </cell>
          <cell r="Q4555">
            <v>44795</v>
          </cell>
          <cell r="R4555" t="str">
            <v>AHW-61006I22</v>
          </cell>
          <cell r="S4555">
            <v>44817</v>
          </cell>
          <cell r="T4555">
            <v>44819</v>
          </cell>
          <cell r="U4555" t="str">
            <v>AIR</v>
          </cell>
          <cell r="V4555" t="str">
            <v>Delivered</v>
          </cell>
          <cell r="W4555" t="str">
            <v>02314BUG-1</v>
          </cell>
          <cell r="X4555">
            <v>44805</v>
          </cell>
          <cell r="AA4555" t="str">
            <v>EMS02Q20000637HWA0001K</v>
          </cell>
          <cell r="AB4555" t="b">
            <v>1</v>
          </cell>
          <cell r="AC4555">
            <v>44784</v>
          </cell>
        </row>
        <row r="4556">
          <cell r="A4556" t="str">
            <v>96600011510807103090000EMS02Q20000637HWA0023K</v>
          </cell>
          <cell r="B4556" t="e">
            <v>#N/A</v>
          </cell>
          <cell r="C4556" t="str">
            <v>9660001151770</v>
          </cell>
          <cell r="D4556" t="str">
            <v>96600011510807103090000</v>
          </cell>
          <cell r="E4556" t="str">
            <v>ONT</v>
          </cell>
          <cell r="F4556" t="str">
            <v>9660001151</v>
          </cell>
          <cell r="G4556" t="str">
            <v>08071030</v>
          </cell>
          <cell r="H4556">
            <v>770</v>
          </cell>
          <cell r="I4556" t="str">
            <v>SMD Ceramic Capacitor,50V,0.0024nF,0.05p</v>
          </cell>
          <cell r="J4556">
            <v>90000</v>
          </cell>
          <cell r="K4556">
            <v>2E-3</v>
          </cell>
          <cell r="L4556">
            <v>180</v>
          </cell>
          <cell r="M4556" t="str">
            <v>451U</v>
          </cell>
          <cell r="N4556">
            <v>44896</v>
          </cell>
          <cell r="O4556" t="str">
            <v>EMS02Q20000637HWA0023K</v>
          </cell>
          <cell r="T4556">
            <v>45107</v>
          </cell>
          <cell r="U4556" t="str">
            <v>AIR</v>
          </cell>
          <cell r="V4556" t="str">
            <v>Cancelled</v>
          </cell>
          <cell r="W4556" t="str">
            <v>02314BUG-1</v>
          </cell>
          <cell r="X4556">
            <v>44805</v>
          </cell>
          <cell r="AA4556" t="str">
            <v>EMS02Q20000637HWA0023K</v>
          </cell>
          <cell r="AB4556" t="b">
            <v>1</v>
          </cell>
          <cell r="AC4556">
            <v>44896</v>
          </cell>
        </row>
        <row r="4557">
          <cell r="A4557" t="str">
            <v>966000115108071219-001285000EMS02Q20000637HWA0001K</v>
          </cell>
          <cell r="B4557" t="e">
            <v>#N/A</v>
          </cell>
          <cell r="C4557" t="str">
            <v>9660001151780</v>
          </cell>
          <cell r="D4557" t="str">
            <v>966000115108071219-001285000</v>
          </cell>
          <cell r="E4557" t="str">
            <v>ONT</v>
          </cell>
          <cell r="F4557" t="str">
            <v>9660001151</v>
          </cell>
          <cell r="G4557" t="str">
            <v>08071219-001</v>
          </cell>
          <cell r="H4557">
            <v>780</v>
          </cell>
          <cell r="I4557" t="str">
            <v>Low Voltage  Capacity MLCC(100V,1uf),10V</v>
          </cell>
          <cell r="J4557">
            <v>285000</v>
          </cell>
          <cell r="K4557">
            <v>5.9999999999999995E-4</v>
          </cell>
          <cell r="L4557">
            <v>170.99999999999997</v>
          </cell>
          <cell r="M4557" t="str">
            <v>451U</v>
          </cell>
          <cell r="N4557">
            <v>44784</v>
          </cell>
          <cell r="O4557" t="str">
            <v>EMS02Q20000637HWA0001K</v>
          </cell>
          <cell r="P4557" t="str">
            <v>HWC2022082224863</v>
          </cell>
          <cell r="Q4557">
            <v>44795</v>
          </cell>
          <cell r="R4557" t="str">
            <v>AHW-61006I22</v>
          </cell>
          <cell r="S4557">
            <v>44817</v>
          </cell>
          <cell r="T4557">
            <v>44819</v>
          </cell>
          <cell r="U4557" t="str">
            <v>AIR</v>
          </cell>
          <cell r="V4557" t="str">
            <v>Delivered</v>
          </cell>
          <cell r="W4557" t="str">
            <v>02314BUG-1</v>
          </cell>
          <cell r="X4557">
            <v>44805</v>
          </cell>
          <cell r="AA4557" t="str">
            <v>EMS02Q20000637HWA0001K</v>
          </cell>
          <cell r="AB4557" t="b">
            <v>1</v>
          </cell>
          <cell r="AC4557">
            <v>44784</v>
          </cell>
        </row>
        <row r="4558">
          <cell r="A4558" t="str">
            <v>966000115108071476-00140000EMS02Q20000637HWA0001K</v>
          </cell>
          <cell r="B4558" t="e">
            <v>#N/A</v>
          </cell>
          <cell r="C4558" t="str">
            <v>9660001151790</v>
          </cell>
          <cell r="D4558" t="str">
            <v>966000115108071476-00140000</v>
          </cell>
          <cell r="E4558" t="str">
            <v>ONT</v>
          </cell>
          <cell r="F4558" t="str">
            <v>9660001151</v>
          </cell>
          <cell r="G4558" t="str">
            <v>08071476-001</v>
          </cell>
          <cell r="H4558">
            <v>790</v>
          </cell>
          <cell r="I4558" t="str">
            <v>High-Q RF MLCC,50V,0.001nF,+/-0.1pF,NP0,</v>
          </cell>
          <cell r="J4558">
            <v>40000</v>
          </cell>
          <cell r="K4558">
            <v>3.0000000000000001E-3</v>
          </cell>
          <cell r="L4558">
            <v>120</v>
          </cell>
          <cell r="M4558" t="str">
            <v>451U</v>
          </cell>
          <cell r="N4558">
            <v>44784</v>
          </cell>
          <cell r="O4558" t="str">
            <v>EMS02Q20000637HWA0001K</v>
          </cell>
          <cell r="P4558" t="str">
            <v>HWC2022082224863</v>
          </cell>
          <cell r="Q4558">
            <v>44795</v>
          </cell>
          <cell r="R4558" t="str">
            <v>AHW-61006I22</v>
          </cell>
          <cell r="S4558">
            <v>44817</v>
          </cell>
          <cell r="T4558">
            <v>44819</v>
          </cell>
          <cell r="U4558" t="str">
            <v>AIR</v>
          </cell>
          <cell r="V4558" t="str">
            <v>Delivered</v>
          </cell>
          <cell r="W4558" t="str">
            <v>02314BUG-1</v>
          </cell>
          <cell r="X4558">
            <v>44805</v>
          </cell>
          <cell r="AA4558" t="str">
            <v>EMS02Q20000637HWA0001K</v>
          </cell>
          <cell r="AB4558" t="b">
            <v>1</v>
          </cell>
          <cell r="AC4558">
            <v>44784</v>
          </cell>
        </row>
        <row r="4559">
          <cell r="A4559" t="str">
            <v>966000115108071495-001290000EMS02Q20000637HWA0001K</v>
          </cell>
          <cell r="B4559" t="e">
            <v>#N/A</v>
          </cell>
          <cell r="C4559" t="str">
            <v>9660001151800</v>
          </cell>
          <cell r="D4559" t="str">
            <v>966000115108071495-001290000</v>
          </cell>
          <cell r="E4559" t="str">
            <v>ONT</v>
          </cell>
          <cell r="F4559" t="str">
            <v>9660001151</v>
          </cell>
          <cell r="G4559" t="str">
            <v>08071495-001</v>
          </cell>
          <cell r="H4559">
            <v>800</v>
          </cell>
          <cell r="I4559" t="str">
            <v>Low Voltage  Capacity MLCC(100V,1uf),50V</v>
          </cell>
          <cell r="J4559">
            <v>290000</v>
          </cell>
          <cell r="K4559">
            <v>6.7999999999999996E-3</v>
          </cell>
          <cell r="L4559">
            <v>1972</v>
          </cell>
          <cell r="M4559" t="str">
            <v>451U</v>
          </cell>
          <cell r="N4559">
            <v>44784</v>
          </cell>
          <cell r="O4559" t="str">
            <v>EMS02Q20000637HWA0001K</v>
          </cell>
          <cell r="P4559" t="str">
            <v>HWC2022082224863</v>
          </cell>
          <cell r="Q4559">
            <v>44795</v>
          </cell>
          <cell r="R4559" t="str">
            <v>AHW-61006I22</v>
          </cell>
          <cell r="S4559">
            <v>44817</v>
          </cell>
          <cell r="T4559">
            <v>44819</v>
          </cell>
          <cell r="U4559" t="str">
            <v>AIR</v>
          </cell>
          <cell r="V4559" t="str">
            <v>Delivered</v>
          </cell>
          <cell r="W4559" t="str">
            <v>02314BUG-1</v>
          </cell>
          <cell r="X4559">
            <v>44805</v>
          </cell>
          <cell r="AA4559" t="str">
            <v>EMS02Q20000637HWA0001K</v>
          </cell>
          <cell r="AB4559" t="b">
            <v>1</v>
          </cell>
          <cell r="AC4559">
            <v>44784</v>
          </cell>
        </row>
        <row r="4560">
          <cell r="A4560" t="str">
            <v>966000115108071918-002747644EMS02Q20000637HWA0016K</v>
          </cell>
          <cell r="B4560" t="e">
            <v>#N/A</v>
          </cell>
          <cell r="C4560" t="str">
            <v>9660001151810</v>
          </cell>
          <cell r="D4560" t="str">
            <v>966000115108071918-002747644</v>
          </cell>
          <cell r="E4560" t="str">
            <v>ONT</v>
          </cell>
          <cell r="F4560" t="str">
            <v>9660001151</v>
          </cell>
          <cell r="G4560" t="str">
            <v>08071918-002</v>
          </cell>
          <cell r="H4560">
            <v>810</v>
          </cell>
          <cell r="I4560" t="str">
            <v>Low VoltageANDCapacity MLCC(LESSTHAN=100</v>
          </cell>
          <cell r="J4560">
            <v>747644</v>
          </cell>
          <cell r="K4560">
            <v>1.5E-3</v>
          </cell>
          <cell r="L4560">
            <v>1121.4660000000001</v>
          </cell>
          <cell r="M4560" t="str">
            <v>451U</v>
          </cell>
          <cell r="N4560">
            <v>44757</v>
          </cell>
          <cell r="O4560" t="str">
            <v>EMS02Q20000637HWA0016K</v>
          </cell>
          <cell r="P4560" t="str">
            <v>HWC2022071884068</v>
          </cell>
          <cell r="Q4560">
            <v>44761</v>
          </cell>
          <cell r="R4560" t="str">
            <v>AHW-60827I22</v>
          </cell>
          <cell r="S4560">
            <v>44780</v>
          </cell>
          <cell r="T4560">
            <v>44785</v>
          </cell>
          <cell r="U4560" t="str">
            <v>AIR</v>
          </cell>
          <cell r="V4560" t="str">
            <v>Delivered</v>
          </cell>
          <cell r="W4560" t="str">
            <v>02314BUG-1</v>
          </cell>
          <cell r="X4560">
            <v>44805</v>
          </cell>
          <cell r="AA4560" t="str">
            <v>EMS02Q20000637HWA0016K</v>
          </cell>
          <cell r="AB4560" t="b">
            <v>1</v>
          </cell>
          <cell r="AC4560">
            <v>44757</v>
          </cell>
        </row>
        <row r="4561">
          <cell r="A4561" t="str">
            <v>966000115108072281-00196000EMS02Q20000637HWA0016K</v>
          </cell>
          <cell r="B4561" t="e">
            <v>#N/A</v>
          </cell>
          <cell r="C4561" t="str">
            <v>9660001151820</v>
          </cell>
          <cell r="D4561" t="str">
            <v>966000115108072281-00196000</v>
          </cell>
          <cell r="E4561" t="str">
            <v>ONT</v>
          </cell>
          <cell r="F4561" t="str">
            <v>9660001151</v>
          </cell>
          <cell r="G4561" t="str">
            <v>08072281-001</v>
          </cell>
          <cell r="H4561">
            <v>820</v>
          </cell>
          <cell r="I4561" t="str">
            <v>Low Voltage  Capacity MLCC(100V,1uf),100</v>
          </cell>
          <cell r="J4561">
            <v>96000</v>
          </cell>
          <cell r="K4561">
            <v>6.4000000000000003E-3</v>
          </cell>
          <cell r="L4561">
            <v>614.4</v>
          </cell>
          <cell r="M4561" t="str">
            <v>451U</v>
          </cell>
          <cell r="N4561">
            <v>44757</v>
          </cell>
          <cell r="O4561" t="str">
            <v>EMS02Q20000637HWA0016K</v>
          </cell>
          <cell r="P4561" t="str">
            <v>HWC2022071884068</v>
          </cell>
          <cell r="Q4561">
            <v>44761</v>
          </cell>
          <cell r="R4561" t="str">
            <v>AHW-60827I22</v>
          </cell>
          <cell r="S4561">
            <v>44780</v>
          </cell>
          <cell r="T4561">
            <v>44785</v>
          </cell>
          <cell r="U4561" t="str">
            <v>AIR</v>
          </cell>
          <cell r="V4561" t="str">
            <v>Delivered</v>
          </cell>
          <cell r="W4561" t="str">
            <v>02314BUG-1</v>
          </cell>
          <cell r="X4561">
            <v>44805</v>
          </cell>
          <cell r="AA4561" t="str">
            <v>EMS02Q20000637HWA0016K</v>
          </cell>
          <cell r="AB4561" t="b">
            <v>1</v>
          </cell>
          <cell r="AC4561">
            <v>44757</v>
          </cell>
        </row>
        <row r="4562">
          <cell r="A4562" t="str">
            <v>966000115108072343720000EMS02Q20000637HWA0016K</v>
          </cell>
          <cell r="B4562" t="e">
            <v>#N/A</v>
          </cell>
          <cell r="C4562" t="str">
            <v>9660001151830</v>
          </cell>
          <cell r="D4562" t="str">
            <v>966000115108072343720000</v>
          </cell>
          <cell r="E4562" t="str">
            <v>ONT</v>
          </cell>
          <cell r="F4562" t="str">
            <v>9660001151</v>
          </cell>
          <cell r="G4562" t="str">
            <v>08072343</v>
          </cell>
          <cell r="H4562">
            <v>830</v>
          </cell>
          <cell r="I4562" t="str">
            <v>SMD ceramicCapacitor 6.3V 100nF +/-10%</v>
          </cell>
          <cell r="J4562">
            <v>720000</v>
          </cell>
          <cell r="K4562">
            <v>5.9999999999999995E-4</v>
          </cell>
          <cell r="L4562">
            <v>431.99999999999994</v>
          </cell>
          <cell r="M4562" t="str">
            <v>451U</v>
          </cell>
          <cell r="N4562">
            <v>44757</v>
          </cell>
          <cell r="O4562" t="str">
            <v>EMS02Q20000637HWA0016K</v>
          </cell>
          <cell r="P4562" t="str">
            <v>HWC2022071884068</v>
          </cell>
          <cell r="Q4562">
            <v>44761</v>
          </cell>
          <cell r="R4562" t="str">
            <v>AHW-60827I22</v>
          </cell>
          <cell r="S4562">
            <v>44780</v>
          </cell>
          <cell r="T4562">
            <v>44785</v>
          </cell>
          <cell r="U4562" t="str">
            <v>AIR</v>
          </cell>
          <cell r="V4562" t="str">
            <v>Delivered</v>
          </cell>
          <cell r="W4562" t="str">
            <v>02314BUG-1</v>
          </cell>
          <cell r="X4562">
            <v>44805</v>
          </cell>
          <cell r="AA4562" t="str">
            <v>EMS02Q20000637HWA0016K</v>
          </cell>
          <cell r="AB4562" t="b">
            <v>1</v>
          </cell>
          <cell r="AC4562">
            <v>44757</v>
          </cell>
        </row>
        <row r="4563">
          <cell r="A4563" t="str">
            <v>966000115108072352-00169411EMS02Q20000637HWA0016K</v>
          </cell>
          <cell r="B4563" t="e">
            <v>#N/A</v>
          </cell>
          <cell r="C4563" t="str">
            <v>9660001151840</v>
          </cell>
          <cell r="D4563" t="str">
            <v>966000115108072352-00169411</v>
          </cell>
          <cell r="E4563" t="str">
            <v>ONT</v>
          </cell>
          <cell r="F4563" t="str">
            <v>9660001151</v>
          </cell>
          <cell r="G4563" t="str">
            <v>08072352-001</v>
          </cell>
          <cell r="H4563">
            <v>840</v>
          </cell>
          <cell r="I4563" t="str">
            <v>High-Q RF MLCC,50V,0.0005nF,+/-0.05pF,NP</v>
          </cell>
          <cell r="J4563">
            <v>69411</v>
          </cell>
          <cell r="K4563">
            <v>6.1000000000000004E-3</v>
          </cell>
          <cell r="L4563">
            <v>423.40710000000001</v>
          </cell>
          <cell r="M4563" t="str">
            <v>451U</v>
          </cell>
          <cell r="N4563">
            <v>44757</v>
          </cell>
          <cell r="O4563" t="str">
            <v>EMS02Q20000637HWA0016K</v>
          </cell>
          <cell r="P4563" t="str">
            <v>HWC2022071884068</v>
          </cell>
          <cell r="Q4563">
            <v>44761</v>
          </cell>
          <cell r="R4563" t="str">
            <v>AHW-60827I22</v>
          </cell>
          <cell r="S4563">
            <v>44780</v>
          </cell>
          <cell r="T4563">
            <v>44785</v>
          </cell>
          <cell r="U4563" t="str">
            <v>AIR</v>
          </cell>
          <cell r="V4563" t="str">
            <v>Delivered</v>
          </cell>
          <cell r="W4563" t="str">
            <v>02314BUG-1</v>
          </cell>
          <cell r="X4563">
            <v>44805</v>
          </cell>
          <cell r="AA4563" t="str">
            <v>EMS02Q20000637HWA0016K</v>
          </cell>
          <cell r="AB4563" t="b">
            <v>1</v>
          </cell>
          <cell r="AC4563">
            <v>44757</v>
          </cell>
        </row>
        <row r="4564">
          <cell r="A4564" t="str">
            <v>966000115108110012-00196000EMS02Q20000637HWA0016K</v>
          </cell>
          <cell r="B4564" t="e">
            <v>#N/A</v>
          </cell>
          <cell r="C4564" t="str">
            <v>9660001151850</v>
          </cell>
          <cell r="D4564" t="str">
            <v>966000115108110012-00196000</v>
          </cell>
          <cell r="E4564" t="str">
            <v>ONT</v>
          </cell>
          <cell r="F4564" t="str">
            <v>9660001151</v>
          </cell>
          <cell r="G4564" t="str">
            <v>08110012-001</v>
          </cell>
          <cell r="H4564">
            <v>850</v>
          </cell>
          <cell r="I4564" t="str">
            <v>Solid SMD Al Capacitor,16V,100uF,+/-20%,</v>
          </cell>
          <cell r="J4564">
            <v>96000</v>
          </cell>
          <cell r="K4564">
            <v>6.4500000000000002E-2</v>
          </cell>
          <cell r="L4564">
            <v>6192</v>
          </cell>
          <cell r="M4564" t="str">
            <v>451U</v>
          </cell>
          <cell r="N4564">
            <v>44757</v>
          </cell>
          <cell r="O4564" t="str">
            <v>EMS02Q20000637HWA0016K</v>
          </cell>
          <cell r="P4564" t="str">
            <v>HWC2022071884068</v>
          </cell>
          <cell r="Q4564">
            <v>44761</v>
          </cell>
          <cell r="R4564" t="str">
            <v>AHW-60827I22</v>
          </cell>
          <cell r="S4564">
            <v>44780</v>
          </cell>
          <cell r="T4564">
            <v>44785</v>
          </cell>
          <cell r="U4564" t="str">
            <v>AIR</v>
          </cell>
          <cell r="V4564" t="str">
            <v>Delivered</v>
          </cell>
          <cell r="W4564" t="str">
            <v>02314BUG-1</v>
          </cell>
          <cell r="X4564">
            <v>44805</v>
          </cell>
          <cell r="AA4564" t="str">
            <v>EMS02Q20000637HWA0016K</v>
          </cell>
          <cell r="AB4564" t="b">
            <v>1</v>
          </cell>
          <cell r="AC4564">
            <v>44757</v>
          </cell>
        </row>
        <row r="4565">
          <cell r="A4565" t="str">
            <v>96600011511001109066640EMS02Q20000637HWA0016K</v>
          </cell>
          <cell r="B4565" t="e">
            <v>#N/A</v>
          </cell>
          <cell r="C4565" t="str">
            <v>9660001151860</v>
          </cell>
          <cell r="D4565" t="str">
            <v>96600011511001109066640</v>
          </cell>
          <cell r="E4565" t="str">
            <v>ONT</v>
          </cell>
          <cell r="F4565" t="str">
            <v>9660001151</v>
          </cell>
          <cell r="G4565" t="str">
            <v>10011090</v>
          </cell>
          <cell r="H4565">
            <v>860</v>
          </cell>
          <cell r="I4565" t="str">
            <v>High Frequency Inductor 47uH +/-10% 2.3A</v>
          </cell>
          <cell r="J4565">
            <v>66640</v>
          </cell>
          <cell r="K4565">
            <v>7.85E-2</v>
          </cell>
          <cell r="L4565">
            <v>5231.24</v>
          </cell>
          <cell r="M4565" t="str">
            <v>451U</v>
          </cell>
          <cell r="N4565">
            <v>44757</v>
          </cell>
          <cell r="O4565" t="str">
            <v>EMS02Q20000637HWA0016K</v>
          </cell>
          <cell r="P4565" t="str">
            <v>HWC2022071884068</v>
          </cell>
          <cell r="Q4565">
            <v>44761</v>
          </cell>
          <cell r="R4565" t="str">
            <v>AHW-60827I22</v>
          </cell>
          <cell r="S4565">
            <v>44780</v>
          </cell>
          <cell r="T4565">
            <v>44785</v>
          </cell>
          <cell r="U4565" t="str">
            <v>AIR</v>
          </cell>
          <cell r="V4565" t="str">
            <v>Delivered</v>
          </cell>
          <cell r="W4565" t="str">
            <v>02314BUG-1</v>
          </cell>
          <cell r="X4565">
            <v>44805</v>
          </cell>
          <cell r="AA4565" t="str">
            <v>EMS02Q20000637HWA0016K</v>
          </cell>
          <cell r="AB4565" t="b">
            <v>1</v>
          </cell>
          <cell r="AC4565">
            <v>44757</v>
          </cell>
        </row>
        <row r="4566">
          <cell r="A4566" t="str">
            <v>966000115110031118-001100000EMS02Q20000637HWA0016K</v>
          </cell>
          <cell r="B4566" t="e">
            <v>#N/A</v>
          </cell>
          <cell r="C4566" t="str">
            <v>9660001151870</v>
          </cell>
          <cell r="D4566" t="str">
            <v>966000115110031118-001100000</v>
          </cell>
          <cell r="E4566" t="str">
            <v>ONT</v>
          </cell>
          <cell r="F4566" t="str">
            <v>9660001151</v>
          </cell>
          <cell r="G4566" t="str">
            <v>10031118-001</v>
          </cell>
          <cell r="H4566">
            <v>870</v>
          </cell>
          <cell r="I4566" t="str">
            <v>SMTInductor,0.0068uH,5%,0.32ohm,1.05*0"</v>
          </cell>
          <cell r="J4566">
            <v>100000</v>
          </cell>
          <cell r="K4566">
            <v>2.3E-3</v>
          </cell>
          <cell r="L4566">
            <v>230</v>
          </cell>
          <cell r="M4566" t="str">
            <v>451U</v>
          </cell>
          <cell r="N4566">
            <v>44757</v>
          </cell>
          <cell r="O4566" t="str">
            <v>EMS02Q20000637HWA0016K</v>
          </cell>
          <cell r="P4566" t="str">
            <v>HWC2022071884068</v>
          </cell>
          <cell r="Q4566">
            <v>44761</v>
          </cell>
          <cell r="R4566" t="str">
            <v>AHW-60827I22</v>
          </cell>
          <cell r="S4566">
            <v>44780</v>
          </cell>
          <cell r="T4566">
            <v>44785</v>
          </cell>
          <cell r="U4566" t="str">
            <v>AIR</v>
          </cell>
          <cell r="V4566" t="str">
            <v>Delivered</v>
          </cell>
          <cell r="W4566" t="str">
            <v>02314BUG-1</v>
          </cell>
          <cell r="X4566">
            <v>44805</v>
          </cell>
          <cell r="AA4566" t="str">
            <v>EMS02Q20000637HWA0016K</v>
          </cell>
          <cell r="AB4566" t="b">
            <v>1</v>
          </cell>
          <cell r="AC4566">
            <v>44757</v>
          </cell>
        </row>
        <row r="4567">
          <cell r="A4567" t="str">
            <v>96600011511003161596000EMS02Q20000637HWA0016K</v>
          </cell>
          <cell r="B4567" t="e">
            <v>#N/A</v>
          </cell>
          <cell r="C4567" t="str">
            <v>9660001151880</v>
          </cell>
          <cell r="D4567" t="str">
            <v>96600011511003161596000</v>
          </cell>
          <cell r="E4567" t="str">
            <v>ONT</v>
          </cell>
          <cell r="F4567" t="str">
            <v>9660001151</v>
          </cell>
          <cell r="G4567" t="str">
            <v>10031615</v>
          </cell>
          <cell r="H4567">
            <v>880</v>
          </cell>
          <cell r="I4567" t="str">
            <v>SMT Inductor,2.2uH,+/-20%,0.039ohm,4.9A,</v>
          </cell>
          <cell r="J4567">
            <v>96000</v>
          </cell>
          <cell r="K4567">
            <v>2.8400000000000002E-2</v>
          </cell>
          <cell r="L4567">
            <v>2726.4</v>
          </cell>
          <cell r="M4567" t="str">
            <v>451U</v>
          </cell>
          <cell r="N4567">
            <v>44757</v>
          </cell>
          <cell r="O4567" t="str">
            <v>EMS02Q20000637HWA0016K</v>
          </cell>
          <cell r="P4567" t="str">
            <v>HWC2022071884068</v>
          </cell>
          <cell r="Q4567">
            <v>44761</v>
          </cell>
          <cell r="R4567" t="str">
            <v>AHW-60827I22</v>
          </cell>
          <cell r="S4567">
            <v>44780</v>
          </cell>
          <cell r="T4567">
            <v>44785</v>
          </cell>
          <cell r="U4567" t="str">
            <v>AIR</v>
          </cell>
          <cell r="V4567" t="str">
            <v>Delivered</v>
          </cell>
          <cell r="W4567" t="str">
            <v>02314BUG-1</v>
          </cell>
          <cell r="X4567">
            <v>44805</v>
          </cell>
          <cell r="AA4567" t="str">
            <v>EMS02Q20000637HWA0016K</v>
          </cell>
          <cell r="AB4567" t="b">
            <v>1</v>
          </cell>
          <cell r="AC4567">
            <v>44757</v>
          </cell>
        </row>
        <row r="4568">
          <cell r="A4568" t="str">
            <v>966000115110031974768000EMS02Q20000637HWA0016K</v>
          </cell>
          <cell r="B4568" t="e">
            <v>#N/A</v>
          </cell>
          <cell r="C4568" t="str">
            <v>9660001151890</v>
          </cell>
          <cell r="D4568" t="str">
            <v>966000115110031974768000</v>
          </cell>
          <cell r="E4568" t="str">
            <v>ONT</v>
          </cell>
          <cell r="F4568" t="str">
            <v>9660001151</v>
          </cell>
          <cell r="G4568" t="str">
            <v>10031974</v>
          </cell>
          <cell r="H4568">
            <v>890</v>
          </cell>
          <cell r="I4568" t="str">
            <v>Chip Inductor,60uH,+/-5%,1.1ohm,0.2A,3.4</v>
          </cell>
          <cell r="J4568">
            <v>768000</v>
          </cell>
          <cell r="K4568">
            <v>4.0300000000000002E-2</v>
          </cell>
          <cell r="L4568">
            <v>30950.400000000001</v>
          </cell>
          <cell r="M4568" t="str">
            <v>451U</v>
          </cell>
          <cell r="N4568">
            <v>44757</v>
          </cell>
          <cell r="O4568" t="str">
            <v>EMS02Q20000637HWA0016K</v>
          </cell>
          <cell r="P4568" t="str">
            <v>HWC2022071884068</v>
          </cell>
          <cell r="Q4568">
            <v>44761</v>
          </cell>
          <cell r="R4568" t="str">
            <v>AHW-60827I22</v>
          </cell>
          <cell r="S4568">
            <v>44780</v>
          </cell>
          <cell r="T4568">
            <v>44785</v>
          </cell>
          <cell r="U4568" t="str">
            <v>AIR</v>
          </cell>
          <cell r="V4568" t="str">
            <v>Delivered</v>
          </cell>
          <cell r="W4568" t="str">
            <v>02314BUG-1</v>
          </cell>
          <cell r="X4568">
            <v>44805</v>
          </cell>
          <cell r="AA4568" t="str">
            <v>EMS02Q20000637HWA0016K</v>
          </cell>
          <cell r="AB4568" t="b">
            <v>1</v>
          </cell>
          <cell r="AC4568">
            <v>44757</v>
          </cell>
        </row>
        <row r="4569">
          <cell r="A4569" t="str">
            <v>966000115110040389260020EMS02Q20000637HWA0016K</v>
          </cell>
          <cell r="B4569" t="e">
            <v>#N/A</v>
          </cell>
          <cell r="C4569" t="str">
            <v>9660001151900</v>
          </cell>
          <cell r="D4569" t="str">
            <v>966000115110040389260020</v>
          </cell>
          <cell r="E4569" t="str">
            <v>ONT</v>
          </cell>
          <cell r="F4569" t="str">
            <v>9660001151</v>
          </cell>
          <cell r="G4569" t="str">
            <v>10040389</v>
          </cell>
          <cell r="H4569">
            <v>900</v>
          </cell>
          <cell r="I4569" t="str">
            <v>EMI Com-mode Inductor,single phase,5V,50</v>
          </cell>
          <cell r="J4569">
            <v>260020</v>
          </cell>
          <cell r="K4569">
            <v>8.9999999999999993E-3</v>
          </cell>
          <cell r="L4569">
            <v>2340.1799999999998</v>
          </cell>
          <cell r="M4569" t="str">
            <v>451U</v>
          </cell>
          <cell r="N4569">
            <v>44757</v>
          </cell>
          <cell r="O4569" t="str">
            <v>EMS02Q20000637HWA0016K</v>
          </cell>
          <cell r="P4569" t="str">
            <v>HWC2022071884068</v>
          </cell>
          <cell r="Q4569">
            <v>44761</v>
          </cell>
          <cell r="R4569" t="str">
            <v>AHW-60827I22</v>
          </cell>
          <cell r="S4569">
            <v>44780</v>
          </cell>
          <cell r="T4569">
            <v>44785</v>
          </cell>
          <cell r="U4569" t="str">
            <v>AIR</v>
          </cell>
          <cell r="V4569" t="str">
            <v>Delivered</v>
          </cell>
          <cell r="W4569" t="str">
            <v>02314BUG-1</v>
          </cell>
          <cell r="X4569">
            <v>44805</v>
          </cell>
          <cell r="AA4569" t="str">
            <v>EMS02Q20000637HWA0016K</v>
          </cell>
          <cell r="AB4569" t="b">
            <v>1</v>
          </cell>
          <cell r="AC4569">
            <v>44757</v>
          </cell>
        </row>
        <row r="4570">
          <cell r="A4570" t="str">
            <v>966000115110070012308000EMS02Q20000637HWA0009K</v>
          </cell>
          <cell r="B4570" t="e">
            <v>#N/A</v>
          </cell>
          <cell r="C4570" t="str">
            <v>9660001151910</v>
          </cell>
          <cell r="D4570" t="str">
            <v>966000115110070012308000</v>
          </cell>
          <cell r="E4570" t="str">
            <v>ONT</v>
          </cell>
          <cell r="F4570" t="str">
            <v>9660001151</v>
          </cell>
          <cell r="G4570" t="str">
            <v>10070012</v>
          </cell>
          <cell r="H4570">
            <v>910</v>
          </cell>
          <cell r="I4570" t="str">
            <v>EMIchip,220ohm,0.05ohm,2A,0805</v>
          </cell>
          <cell r="J4570">
            <v>308000</v>
          </cell>
          <cell r="K4570">
            <v>4.5999999999999999E-3</v>
          </cell>
          <cell r="L4570">
            <v>1416.8</v>
          </cell>
          <cell r="M4570" t="str">
            <v>451U</v>
          </cell>
          <cell r="N4570">
            <v>44763</v>
          </cell>
          <cell r="O4570" t="str">
            <v>EMS02Q20000637HWA0009K</v>
          </cell>
          <cell r="P4570" t="str">
            <v>HWC2022080809853</v>
          </cell>
          <cell r="Q4570">
            <v>44782</v>
          </cell>
          <cell r="R4570" t="str">
            <v>AHW-60912I22</v>
          </cell>
          <cell r="S4570">
            <v>44806</v>
          </cell>
          <cell r="T4570">
            <v>44806</v>
          </cell>
          <cell r="U4570" t="str">
            <v>AIR</v>
          </cell>
          <cell r="V4570" t="str">
            <v>Delivered</v>
          </cell>
          <cell r="W4570" t="str">
            <v>02314BUG-1</v>
          </cell>
          <cell r="X4570">
            <v>44805</v>
          </cell>
          <cell r="AA4570" t="str">
            <v>EMS02Q20000637HWA0009K</v>
          </cell>
          <cell r="AB4570" t="b">
            <v>1</v>
          </cell>
          <cell r="AC4570">
            <v>44763</v>
          </cell>
        </row>
        <row r="4571">
          <cell r="A4571" t="str">
            <v>966000115110070055384000EMS02Q20000637HWA0009K</v>
          </cell>
          <cell r="B4571" t="e">
            <v>#N/A</v>
          </cell>
          <cell r="C4571" t="str">
            <v>9660001151920</v>
          </cell>
          <cell r="D4571" t="str">
            <v>966000115110070055384000</v>
          </cell>
          <cell r="E4571" t="str">
            <v>ONT</v>
          </cell>
          <cell r="F4571" t="str">
            <v>9660001151</v>
          </cell>
          <cell r="G4571" t="str">
            <v>10070055</v>
          </cell>
          <cell r="H4571">
            <v>920</v>
          </cell>
          <cell r="I4571" t="str">
            <v>EMIBead,+/-25%,1000ohm,1.25ohm,0.25A,0"</v>
          </cell>
          <cell r="J4571">
            <v>384000</v>
          </cell>
          <cell r="K4571">
            <v>3.5999999999999999E-3</v>
          </cell>
          <cell r="L4571">
            <v>1382.3999999999999</v>
          </cell>
          <cell r="M4571" t="str">
            <v>451U</v>
          </cell>
          <cell r="N4571">
            <v>44763</v>
          </cell>
          <cell r="O4571" t="str">
            <v>EMS02Q20000637HWA0009K</v>
          </cell>
          <cell r="P4571" t="str">
            <v>HWC2022080809853</v>
          </cell>
          <cell r="Q4571">
            <v>44782</v>
          </cell>
          <cell r="R4571" t="str">
            <v>AHW-60912I22</v>
          </cell>
          <cell r="S4571">
            <v>44806</v>
          </cell>
          <cell r="T4571">
            <v>44806</v>
          </cell>
          <cell r="U4571" t="str">
            <v>AIR</v>
          </cell>
          <cell r="V4571" t="str">
            <v>Delivered</v>
          </cell>
          <cell r="W4571" t="str">
            <v>02314BUG-1</v>
          </cell>
          <cell r="X4571">
            <v>44805</v>
          </cell>
          <cell r="AA4571" t="str">
            <v>EMS02Q20000637HWA0009K</v>
          </cell>
          <cell r="AB4571" t="b">
            <v>1</v>
          </cell>
          <cell r="AC4571">
            <v>44763</v>
          </cell>
        </row>
        <row r="4572">
          <cell r="A4572" t="str">
            <v>96600011511007006390000EMS02Q20000637HWA0009K</v>
          </cell>
          <cell r="B4572" t="e">
            <v>#N/A</v>
          </cell>
          <cell r="C4572" t="str">
            <v>9660001151930</v>
          </cell>
          <cell r="D4572" t="str">
            <v>96600011511007006390000</v>
          </cell>
          <cell r="E4572" t="str">
            <v>ONT</v>
          </cell>
          <cell r="F4572" t="str">
            <v>9660001151</v>
          </cell>
          <cell r="G4572" t="str">
            <v>10070063</v>
          </cell>
          <cell r="H4572">
            <v>930</v>
          </cell>
          <cell r="I4572" t="str">
            <v>EMIBead,25%,80ohm,0.038ohm,2.3A,0402,A"</v>
          </cell>
          <cell r="J4572">
            <v>90000</v>
          </cell>
          <cell r="K4572">
            <v>2.5999999999999999E-3</v>
          </cell>
          <cell r="L4572">
            <v>234</v>
          </cell>
          <cell r="M4572" t="str">
            <v>451U</v>
          </cell>
          <cell r="N4572">
            <v>44763</v>
          </cell>
          <cell r="O4572" t="str">
            <v>EMS02Q20000637HWA0009K</v>
          </cell>
          <cell r="P4572" t="str">
            <v>HWC2022080809853</v>
          </cell>
          <cell r="Q4572">
            <v>44782</v>
          </cell>
          <cell r="R4572" t="str">
            <v>AHW-60912I22</v>
          </cell>
          <cell r="S4572">
            <v>44806</v>
          </cell>
          <cell r="T4572">
            <v>44806</v>
          </cell>
          <cell r="U4572" t="str">
            <v>AIR</v>
          </cell>
          <cell r="V4572" t="str">
            <v>Delivered</v>
          </cell>
          <cell r="W4572" t="str">
            <v>02314BUG-1</v>
          </cell>
          <cell r="X4572">
            <v>44805</v>
          </cell>
          <cell r="AA4572" t="str">
            <v>EMS02Q20000637HWA0009K</v>
          </cell>
          <cell r="AB4572" t="b">
            <v>1</v>
          </cell>
          <cell r="AC4572">
            <v>44763</v>
          </cell>
        </row>
        <row r="4573">
          <cell r="A4573" t="str">
            <v>966000115110070076122948EMS02Q20000637HWA0021K</v>
          </cell>
          <cell r="B4573" t="e">
            <v>#N/A</v>
          </cell>
          <cell r="C4573" t="str">
            <v>9660001151940</v>
          </cell>
          <cell r="D4573" t="str">
            <v>966000115110070076122948</v>
          </cell>
          <cell r="E4573" t="str">
            <v>ONT</v>
          </cell>
          <cell r="F4573" t="str">
            <v>9660001151</v>
          </cell>
          <cell r="G4573" t="str">
            <v>10070076</v>
          </cell>
          <cell r="H4573">
            <v>940</v>
          </cell>
          <cell r="I4573" t="str">
            <v>EMI Bead,25%,330ohm,0.08ohm,1.5A,SMT,The</v>
          </cell>
          <cell r="J4573">
            <v>122948</v>
          </cell>
          <cell r="K4573">
            <v>2.0999999999999999E-3</v>
          </cell>
          <cell r="L4573">
            <v>258.19079999999997</v>
          </cell>
          <cell r="M4573" t="str">
            <v>451U</v>
          </cell>
          <cell r="N4573">
            <v>44763</v>
          </cell>
          <cell r="O4573" t="str">
            <v>EMS02Q20000637HWA0021K</v>
          </cell>
          <cell r="P4573" t="str">
            <v>HWC2022081214950</v>
          </cell>
          <cell r="Q4573">
            <v>44785</v>
          </cell>
          <cell r="R4573" t="str">
            <v>AHW-60953I22</v>
          </cell>
          <cell r="S4573">
            <v>44811</v>
          </cell>
          <cell r="T4573">
            <v>44812</v>
          </cell>
          <cell r="U4573" t="str">
            <v>AIR</v>
          </cell>
          <cell r="V4573" t="str">
            <v>Delivered</v>
          </cell>
          <cell r="W4573" t="str">
            <v>02314BUG-1</v>
          </cell>
          <cell r="X4573">
            <v>44805</v>
          </cell>
          <cell r="AA4573" t="str">
            <v>EMS02Q20000637HWA0021K</v>
          </cell>
          <cell r="AB4573" t="b">
            <v>1</v>
          </cell>
          <cell r="AC4573">
            <v>44763</v>
          </cell>
        </row>
        <row r="4574">
          <cell r="A4574" t="str">
            <v>96600011511007008321052EMS02Q20000637HWA0009K</v>
          </cell>
          <cell r="B4574" t="e">
            <v>#N/A</v>
          </cell>
          <cell r="C4574" t="str">
            <v>9660001151950</v>
          </cell>
          <cell r="D4574" t="str">
            <v>96600011511007008321052</v>
          </cell>
          <cell r="E4574" t="str">
            <v>ONT</v>
          </cell>
          <cell r="F4574" t="str">
            <v>9660001151</v>
          </cell>
          <cell r="G4574" t="str">
            <v>10070083</v>
          </cell>
          <cell r="H4574">
            <v>950</v>
          </cell>
          <cell r="I4574" t="str">
            <v>EMI Bead,25%,600ohm,0.4ohm,0.2A,0402,spl</v>
          </cell>
          <cell r="J4574">
            <v>21052</v>
          </cell>
          <cell r="K4574">
            <v>8.0000000000000004E-4</v>
          </cell>
          <cell r="L4574">
            <v>16.8416</v>
          </cell>
          <cell r="M4574" t="str">
            <v>451U</v>
          </cell>
          <cell r="N4574">
            <v>44763</v>
          </cell>
          <cell r="O4574" t="str">
            <v>EMS02Q20000637HWA0009K</v>
          </cell>
          <cell r="P4574" t="str">
            <v>HWC2022080809853</v>
          </cell>
          <cell r="Q4574">
            <v>44782</v>
          </cell>
          <cell r="R4574" t="str">
            <v>AHW-60912I22</v>
          </cell>
          <cell r="S4574">
            <v>44806</v>
          </cell>
          <cell r="T4574">
            <v>44806</v>
          </cell>
          <cell r="U4574" t="str">
            <v>AIR</v>
          </cell>
          <cell r="V4574" t="str">
            <v>Delivered</v>
          </cell>
          <cell r="W4574" t="str">
            <v>02314BUG-1</v>
          </cell>
          <cell r="X4574">
            <v>44805</v>
          </cell>
          <cell r="AA4574" t="str">
            <v>EMS02Q20000637HWA0009K</v>
          </cell>
          <cell r="AB4574" t="b">
            <v>1</v>
          </cell>
          <cell r="AC4574">
            <v>44763</v>
          </cell>
        </row>
        <row r="4575">
          <cell r="A4575" t="str">
            <v>96600011511010000940000EMS02Q20000637HWA0009K</v>
          </cell>
          <cell r="B4575" t="e">
            <v>#N/A</v>
          </cell>
          <cell r="C4575" t="str">
            <v>9660001151960</v>
          </cell>
          <cell r="D4575" t="str">
            <v>96600011511010000940000</v>
          </cell>
          <cell r="E4575" t="str">
            <v>ONT</v>
          </cell>
          <cell r="F4575" t="str">
            <v>9660001151</v>
          </cell>
          <cell r="G4575" t="str">
            <v>10100009</v>
          </cell>
          <cell r="H4575">
            <v>960</v>
          </cell>
          <cell r="I4575" t="str">
            <v>Mobile Dedicated,chip inductor, 1.2nH, 1</v>
          </cell>
          <cell r="J4575">
            <v>40000</v>
          </cell>
          <cell r="K4575">
            <v>1.1000000000000001E-3</v>
          </cell>
          <cell r="L4575">
            <v>44</v>
          </cell>
          <cell r="M4575" t="str">
            <v>451U</v>
          </cell>
          <cell r="N4575">
            <v>44763</v>
          </cell>
          <cell r="O4575" t="str">
            <v>EMS02Q20000637HWA0009K</v>
          </cell>
          <cell r="P4575" t="str">
            <v>HWC2022080809853</v>
          </cell>
          <cell r="Q4575">
            <v>44782</v>
          </cell>
          <cell r="R4575" t="str">
            <v>AHW-60912I22</v>
          </cell>
          <cell r="S4575">
            <v>44806</v>
          </cell>
          <cell r="T4575">
            <v>44806</v>
          </cell>
          <cell r="U4575" t="str">
            <v>AIR</v>
          </cell>
          <cell r="V4575" t="str">
            <v>Delivered</v>
          </cell>
          <cell r="W4575" t="str">
            <v>02314BUG-1</v>
          </cell>
          <cell r="X4575">
            <v>44805</v>
          </cell>
          <cell r="AA4575" t="str">
            <v>EMS02Q20000637HWA0009K</v>
          </cell>
          <cell r="AB4575" t="b">
            <v>1</v>
          </cell>
          <cell r="AC4575">
            <v>44763</v>
          </cell>
        </row>
        <row r="4576">
          <cell r="A4576" t="str">
            <v>96600011511010003360000EMS02Q20000637HWA0009K</v>
          </cell>
          <cell r="B4576" t="e">
            <v>#N/A</v>
          </cell>
          <cell r="C4576" t="str">
            <v>9660001151970</v>
          </cell>
          <cell r="D4576" t="str">
            <v>96600011511010003360000</v>
          </cell>
          <cell r="E4576" t="str">
            <v>ONT</v>
          </cell>
          <cell r="F4576" t="str">
            <v>9660001151</v>
          </cell>
          <cell r="G4576" t="str">
            <v>10100033</v>
          </cell>
          <cell r="H4576">
            <v>970</v>
          </cell>
          <cell r="I4576" t="str">
            <v>Mobile Dedicated,chip Inductor,10nH+/-5%</v>
          </cell>
          <cell r="J4576">
            <v>60000</v>
          </cell>
          <cell r="K4576">
            <v>1.1000000000000001E-3</v>
          </cell>
          <cell r="L4576">
            <v>66</v>
          </cell>
          <cell r="M4576" t="str">
            <v>451U</v>
          </cell>
          <cell r="N4576">
            <v>44763</v>
          </cell>
          <cell r="O4576" t="str">
            <v>EMS02Q20000637HWA0009K</v>
          </cell>
          <cell r="P4576" t="str">
            <v>HWC2022080809853</v>
          </cell>
          <cell r="Q4576">
            <v>44782</v>
          </cell>
          <cell r="R4576" t="str">
            <v>AHW-60912I22</v>
          </cell>
          <cell r="S4576">
            <v>44806</v>
          </cell>
          <cell r="T4576">
            <v>44806</v>
          </cell>
          <cell r="U4576" t="str">
            <v>AIR</v>
          </cell>
          <cell r="V4576" t="str">
            <v>Delivered</v>
          </cell>
          <cell r="W4576" t="str">
            <v>02314BUG-1</v>
          </cell>
          <cell r="X4576">
            <v>44805</v>
          </cell>
          <cell r="AA4576" t="str">
            <v>EMS02Q20000637HWA0009K</v>
          </cell>
          <cell r="AB4576" t="b">
            <v>1</v>
          </cell>
          <cell r="AC4576">
            <v>44763</v>
          </cell>
        </row>
        <row r="4577">
          <cell r="A4577" t="str">
            <v>96600011511010006360000EMS02Q20000637HWA0009K</v>
          </cell>
          <cell r="B4577" t="e">
            <v>#N/A</v>
          </cell>
          <cell r="C4577" t="str">
            <v>9660001151980</v>
          </cell>
          <cell r="D4577" t="str">
            <v>96600011511010006360000</v>
          </cell>
          <cell r="E4577" t="str">
            <v>ONT</v>
          </cell>
          <cell r="F4577" t="str">
            <v>9660001151</v>
          </cell>
          <cell r="G4577" t="str">
            <v>10100063</v>
          </cell>
          <cell r="H4577">
            <v>980</v>
          </cell>
          <cell r="I4577" t="str">
            <v>Terminal Chip Inductor,0.001uH,+/-0.3nH,</v>
          </cell>
          <cell r="J4577">
            <v>60000</v>
          </cell>
          <cell r="K4577">
            <v>1.1000000000000001E-3</v>
          </cell>
          <cell r="L4577">
            <v>66</v>
          </cell>
          <cell r="M4577" t="str">
            <v>451U</v>
          </cell>
          <cell r="N4577">
            <v>44763</v>
          </cell>
          <cell r="O4577" t="str">
            <v>EMS02Q20000637HWA0009K</v>
          </cell>
          <cell r="P4577" t="str">
            <v>HWC2022080809853</v>
          </cell>
          <cell r="Q4577">
            <v>44782</v>
          </cell>
          <cell r="R4577" t="str">
            <v>AHW-60912I22</v>
          </cell>
          <cell r="S4577">
            <v>44806</v>
          </cell>
          <cell r="T4577">
            <v>44806</v>
          </cell>
          <cell r="U4577" t="str">
            <v>AIR</v>
          </cell>
          <cell r="V4577" t="str">
            <v>Delivered</v>
          </cell>
          <cell r="W4577" t="str">
            <v>02314BUG-1</v>
          </cell>
          <cell r="X4577">
            <v>44805</v>
          </cell>
          <cell r="AA4577" t="str">
            <v>EMS02Q20000637HWA0009K</v>
          </cell>
          <cell r="AB4577" t="b">
            <v>1</v>
          </cell>
          <cell r="AC4577">
            <v>44763</v>
          </cell>
        </row>
        <row r="4578">
          <cell r="A4578" t="str">
            <v>966000115110100171190000EMS02Q20000637HWA0009K</v>
          </cell>
          <cell r="B4578" t="e">
            <v>#N/A</v>
          </cell>
          <cell r="C4578" t="str">
            <v>9660001151990</v>
          </cell>
          <cell r="D4578" t="str">
            <v>966000115110100171190000</v>
          </cell>
          <cell r="E4578" t="str">
            <v>ONT</v>
          </cell>
          <cell r="F4578" t="str">
            <v>9660001151</v>
          </cell>
          <cell r="G4578" t="str">
            <v>10100171</v>
          </cell>
          <cell r="H4578">
            <v>990</v>
          </cell>
          <cell r="I4578" t="str">
            <v>Terminal Chip Inductor,0.0024uH,+/-0.3nH</v>
          </cell>
          <cell r="J4578">
            <v>190000</v>
          </cell>
          <cell r="K4578">
            <v>1.1000000000000001E-3</v>
          </cell>
          <cell r="L4578">
            <v>209</v>
          </cell>
          <cell r="M4578" t="str">
            <v>451U</v>
          </cell>
          <cell r="N4578">
            <v>44763</v>
          </cell>
          <cell r="O4578" t="str">
            <v>EMS02Q20000637HWA0009K</v>
          </cell>
          <cell r="P4578" t="str">
            <v>HWC2022080809853</v>
          </cell>
          <cell r="Q4578">
            <v>44782</v>
          </cell>
          <cell r="R4578" t="str">
            <v>AHW-60912I22</v>
          </cell>
          <cell r="S4578">
            <v>44806</v>
          </cell>
          <cell r="T4578">
            <v>44806</v>
          </cell>
          <cell r="U4578" t="str">
            <v>AIR</v>
          </cell>
          <cell r="V4578" t="str">
            <v>Delivered</v>
          </cell>
          <cell r="W4578" t="str">
            <v>02314BUG-1</v>
          </cell>
          <cell r="X4578">
            <v>44805</v>
          </cell>
          <cell r="AA4578" t="str">
            <v>EMS02Q20000637HWA0009K</v>
          </cell>
          <cell r="AB4578" t="b">
            <v>1</v>
          </cell>
          <cell r="AC4578">
            <v>44763</v>
          </cell>
        </row>
        <row r="4579">
          <cell r="A4579" t="str">
            <v>966000115110100552105000EMS02Q20000637HWA0009K</v>
          </cell>
          <cell r="B4579" t="e">
            <v>#N/A</v>
          </cell>
          <cell r="C4579" t="str">
            <v>96600011511000</v>
          </cell>
          <cell r="D4579" t="str">
            <v>966000115110100552105000</v>
          </cell>
          <cell r="E4579" t="str">
            <v>ONT</v>
          </cell>
          <cell r="F4579" t="str">
            <v>9660001151</v>
          </cell>
          <cell r="G4579" t="str">
            <v>10100552</v>
          </cell>
          <cell r="H4579">
            <v>1000</v>
          </cell>
          <cell r="I4579" t="str">
            <v>Terminal Chip Inductor,0.0013uH,+/-0.1nH</v>
          </cell>
          <cell r="J4579">
            <v>105000</v>
          </cell>
          <cell r="K4579">
            <v>1E-3</v>
          </cell>
          <cell r="L4579">
            <v>105</v>
          </cell>
          <cell r="M4579" t="str">
            <v>451U</v>
          </cell>
          <cell r="N4579">
            <v>44763</v>
          </cell>
          <cell r="O4579" t="str">
            <v>EMS02Q20000637HWA0009K</v>
          </cell>
          <cell r="P4579" t="str">
            <v>HWC2022080809853</v>
          </cell>
          <cell r="Q4579">
            <v>44782</v>
          </cell>
          <cell r="R4579" t="str">
            <v>AHW-60912I22</v>
          </cell>
          <cell r="S4579">
            <v>44806</v>
          </cell>
          <cell r="T4579">
            <v>44806</v>
          </cell>
          <cell r="U4579" t="str">
            <v>AIR</v>
          </cell>
          <cell r="V4579" t="str">
            <v>Delivered</v>
          </cell>
          <cell r="W4579" t="str">
            <v>02314BUG-1</v>
          </cell>
          <cell r="X4579">
            <v>44805</v>
          </cell>
          <cell r="AA4579" t="str">
            <v>EMS02Q20000637HWA0009K</v>
          </cell>
          <cell r="AB4579" t="b">
            <v>1</v>
          </cell>
          <cell r="AC4579">
            <v>44763</v>
          </cell>
        </row>
        <row r="4580">
          <cell r="A4580" t="str">
            <v>966000115110100577181500EMS02Q20000637HWA0004K</v>
          </cell>
          <cell r="B4580" t="e">
            <v>#N/A</v>
          </cell>
          <cell r="C4580" t="str">
            <v>96600011511010</v>
          </cell>
          <cell r="D4580" t="str">
            <v>966000115110100577181500</v>
          </cell>
          <cell r="E4580" t="str">
            <v>ONT</v>
          </cell>
          <cell r="F4580" t="str">
            <v>9660001151</v>
          </cell>
          <cell r="G4580" t="str">
            <v>10100577</v>
          </cell>
          <cell r="H4580">
            <v>1010</v>
          </cell>
          <cell r="I4580" t="str">
            <v>Terminal Power Inductor,4.7uH,+/-30%,3.0</v>
          </cell>
          <cell r="J4580">
            <v>181500</v>
          </cell>
          <cell r="K4580">
            <v>2.3099999999999999E-2</v>
          </cell>
          <cell r="L4580">
            <v>4192.6499999999996</v>
          </cell>
          <cell r="M4580" t="str">
            <v>451U</v>
          </cell>
          <cell r="N4580">
            <v>44756</v>
          </cell>
          <cell r="O4580" t="str">
            <v>EMS02Q20000637HWA0004K</v>
          </cell>
          <cell r="P4580" t="str">
            <v>HWC2022073098889</v>
          </cell>
          <cell r="Q4580">
            <v>44772</v>
          </cell>
          <cell r="R4580" t="str">
            <v>AHW-60887I22</v>
          </cell>
          <cell r="S4580">
            <v>44793</v>
          </cell>
          <cell r="T4580">
            <v>44799</v>
          </cell>
          <cell r="U4580" t="str">
            <v>AIR</v>
          </cell>
          <cell r="V4580" t="str">
            <v>Delivered</v>
          </cell>
          <cell r="W4580" t="str">
            <v>02314BUG-1</v>
          </cell>
          <cell r="X4580">
            <v>44805</v>
          </cell>
          <cell r="AA4580" t="str">
            <v>EMS02Q20000637HWA0004K</v>
          </cell>
          <cell r="AB4580" t="b">
            <v>1</v>
          </cell>
          <cell r="AC4580">
            <v>44756</v>
          </cell>
        </row>
        <row r="4581">
          <cell r="A4581" t="str">
            <v>96600011511010071376000EMS02Q20000637HWA0004K</v>
          </cell>
          <cell r="B4581" t="e">
            <v>#N/A</v>
          </cell>
          <cell r="C4581" t="str">
            <v>96600011511020</v>
          </cell>
          <cell r="D4581" t="str">
            <v>96600011511010071376000</v>
          </cell>
          <cell r="E4581" t="str">
            <v>ONT</v>
          </cell>
          <cell r="F4581" t="str">
            <v>9660001151</v>
          </cell>
          <cell r="G4581" t="str">
            <v>10100713</v>
          </cell>
          <cell r="H4581">
            <v>1020</v>
          </cell>
          <cell r="I4581" t="str">
            <v>Terminal Power Inductor 2.2uH 20% 2.1A 0</v>
          </cell>
          <cell r="J4581">
            <v>76000</v>
          </cell>
          <cell r="K4581">
            <v>1.4500000000000001E-2</v>
          </cell>
          <cell r="L4581">
            <v>1102</v>
          </cell>
          <cell r="M4581" t="str">
            <v>451U</v>
          </cell>
          <cell r="N4581">
            <v>44756</v>
          </cell>
          <cell r="O4581" t="str">
            <v>EMS02Q20000637HWA0004K</v>
          </cell>
          <cell r="P4581" t="str">
            <v>HWC2022073098889</v>
          </cell>
          <cell r="Q4581">
            <v>44772</v>
          </cell>
          <cell r="R4581" t="str">
            <v>AHW-60887I22</v>
          </cell>
          <cell r="S4581">
            <v>44793</v>
          </cell>
          <cell r="T4581">
            <v>44799</v>
          </cell>
          <cell r="U4581" t="str">
            <v>AIR</v>
          </cell>
          <cell r="V4581" t="str">
            <v>Delivered</v>
          </cell>
          <cell r="W4581" t="str">
            <v>02314BUG-1</v>
          </cell>
          <cell r="X4581">
            <v>44805</v>
          </cell>
          <cell r="AA4581" t="str">
            <v>EMS02Q20000637HWA0004K</v>
          </cell>
          <cell r="AB4581" t="b">
            <v>1</v>
          </cell>
          <cell r="AC4581">
            <v>44756</v>
          </cell>
        </row>
        <row r="4582">
          <cell r="A4582" t="str">
            <v>966000115112020344-00148000EMS02Q20000637HWA0004K</v>
          </cell>
          <cell r="B4582" t="e">
            <v>#N/A</v>
          </cell>
          <cell r="C4582" t="str">
            <v>96600011511030</v>
          </cell>
          <cell r="D4582" t="str">
            <v>966000115112020344-00148000</v>
          </cell>
          <cell r="E4582" t="str">
            <v>ONT</v>
          </cell>
          <cell r="F4582" t="str">
            <v>9660001151</v>
          </cell>
          <cell r="G4582" t="str">
            <v>12020344-001</v>
          </cell>
          <cell r="H4582">
            <v>1030</v>
          </cell>
          <cell r="I4582" t="str">
            <v>Crystal Oscillator,25MHz,18pF,+/- 15,50o</v>
          </cell>
          <cell r="J4582">
            <v>48000</v>
          </cell>
          <cell r="K4582">
            <v>6.7000000000000004E-2</v>
          </cell>
          <cell r="L4582">
            <v>3216</v>
          </cell>
          <cell r="M4582" t="str">
            <v>451U</v>
          </cell>
          <cell r="N4582">
            <v>44756</v>
          </cell>
          <cell r="O4582" t="str">
            <v>EMS02Q20000637HWA0004K</v>
          </cell>
          <cell r="P4582" t="str">
            <v>HWC2022073098889</v>
          </cell>
          <cell r="Q4582">
            <v>44772</v>
          </cell>
          <cell r="R4582" t="str">
            <v>AHW-60887I22</v>
          </cell>
          <cell r="S4582">
            <v>44793</v>
          </cell>
          <cell r="T4582">
            <v>44799</v>
          </cell>
          <cell r="U4582" t="str">
            <v>AIR</v>
          </cell>
          <cell r="V4582" t="str">
            <v>Delivered</v>
          </cell>
          <cell r="W4582" t="str">
            <v>02314BUG-1</v>
          </cell>
          <cell r="X4582">
            <v>44805</v>
          </cell>
          <cell r="AA4582" t="str">
            <v>EMS02Q20000637HWA0004K</v>
          </cell>
          <cell r="AB4582" t="b">
            <v>1</v>
          </cell>
          <cell r="AC4582">
            <v>44756</v>
          </cell>
        </row>
        <row r="4583">
          <cell r="A4583" t="str">
            <v>966000115112020355-00196000EMS02Q20000637HWA0004K</v>
          </cell>
          <cell r="B4583" t="e">
            <v>#N/A</v>
          </cell>
          <cell r="C4583" t="str">
            <v>96600011511040</v>
          </cell>
          <cell r="D4583" t="str">
            <v>966000115112020355-00196000</v>
          </cell>
          <cell r="E4583" t="str">
            <v>ONT</v>
          </cell>
          <cell r="F4583" t="str">
            <v>9660001151</v>
          </cell>
          <cell r="G4583" t="str">
            <v>12020355-001</v>
          </cell>
          <cell r="H4583">
            <v>1040</v>
          </cell>
          <cell r="I4583" t="str">
            <v>Crystal Resonator-40 MHz-12pF-+/-6ppm-30</v>
          </cell>
          <cell r="J4583">
            <v>96000</v>
          </cell>
          <cell r="K4583">
            <v>7.8899999999999998E-2</v>
          </cell>
          <cell r="L4583">
            <v>7574.4</v>
          </cell>
          <cell r="M4583" t="str">
            <v>451U</v>
          </cell>
          <cell r="N4583">
            <v>44756</v>
          </cell>
          <cell r="O4583" t="str">
            <v>EMS02Q20000637HWA0004K</v>
          </cell>
          <cell r="P4583" t="str">
            <v>HWC2022073098889</v>
          </cell>
          <cell r="Q4583">
            <v>44772</v>
          </cell>
          <cell r="R4583" t="str">
            <v>AHW-60887I22</v>
          </cell>
          <cell r="S4583">
            <v>44793</v>
          </cell>
          <cell r="T4583">
            <v>44799</v>
          </cell>
          <cell r="U4583" t="str">
            <v>AIR</v>
          </cell>
          <cell r="V4583" t="str">
            <v>Delivered</v>
          </cell>
          <cell r="W4583" t="str">
            <v>02314BUG-1</v>
          </cell>
          <cell r="X4583">
            <v>44805</v>
          </cell>
          <cell r="AA4583" t="str">
            <v>EMS02Q20000637HWA0004K</v>
          </cell>
          <cell r="AB4583" t="b">
            <v>1</v>
          </cell>
          <cell r="AC4583">
            <v>44756</v>
          </cell>
        </row>
        <row r="4584">
          <cell r="A4584" t="str">
            <v>966000115113030245-00196000EMS02Q20000637HWA0004K</v>
          </cell>
          <cell r="B4584" t="e">
            <v>#N/A</v>
          </cell>
          <cell r="C4584" t="str">
            <v>96600011511050</v>
          </cell>
          <cell r="D4584" t="str">
            <v>966000115113030245-00196000</v>
          </cell>
          <cell r="E4584" t="str">
            <v>ONT</v>
          </cell>
          <cell r="F4584" t="str">
            <v>9660001151</v>
          </cell>
          <cell r="G4584" t="str">
            <v>13030245-001</v>
          </cell>
          <cell r="H4584">
            <v>1050</v>
          </cell>
          <cell r="I4584" t="str">
            <v>Ceramic Filter,2455MHz,0.6,Commercial gr</v>
          </cell>
          <cell r="J4584">
            <v>96000</v>
          </cell>
          <cell r="K4584">
            <v>3.2300000000000002E-2</v>
          </cell>
          <cell r="L4584">
            <v>3100.8</v>
          </cell>
          <cell r="M4584" t="str">
            <v>451U</v>
          </cell>
          <cell r="N4584">
            <v>44756</v>
          </cell>
          <cell r="O4584" t="str">
            <v>EMS02Q20000637HWA0004K</v>
          </cell>
          <cell r="P4584" t="str">
            <v>HWC2022073098889</v>
          </cell>
          <cell r="Q4584">
            <v>44772</v>
          </cell>
          <cell r="R4584" t="str">
            <v>AHW-60887I22</v>
          </cell>
          <cell r="S4584">
            <v>44793</v>
          </cell>
          <cell r="T4584">
            <v>44799</v>
          </cell>
          <cell r="U4584" t="str">
            <v>AIR</v>
          </cell>
          <cell r="V4584" t="str">
            <v>Delivered</v>
          </cell>
          <cell r="W4584" t="str">
            <v>02314BUG-1</v>
          </cell>
          <cell r="X4584">
            <v>44805</v>
          </cell>
          <cell r="AA4584" t="str">
            <v>EMS02Q20000637HWA0004K</v>
          </cell>
          <cell r="AB4584" t="b">
            <v>1</v>
          </cell>
          <cell r="AC4584">
            <v>44756</v>
          </cell>
        </row>
        <row r="4585">
          <cell r="A4585" t="str">
            <v>966000115115010422-00148000EMS02Q20000637HWA0004K</v>
          </cell>
          <cell r="B4585" t="e">
            <v>#N/A</v>
          </cell>
          <cell r="C4585" t="str">
            <v>96600011511060</v>
          </cell>
          <cell r="D4585" t="str">
            <v>966000115115010422-00148000</v>
          </cell>
          <cell r="E4585" t="str">
            <v>ONT</v>
          </cell>
          <cell r="F4585" t="str">
            <v>9660001151</v>
          </cell>
          <cell r="G4585" t="str">
            <v>15010422-001</v>
          </cell>
          <cell r="H4585">
            <v>1060</v>
          </cell>
          <cell r="I4585" t="str">
            <v>Switching Diode,250V,225mA,0.93V,50ns,si</v>
          </cell>
          <cell r="J4585">
            <v>48000</v>
          </cell>
          <cell r="K4585">
            <v>7.7000000000000002E-3</v>
          </cell>
          <cell r="L4585">
            <v>369.6</v>
          </cell>
          <cell r="M4585" t="str">
            <v>451U</v>
          </cell>
          <cell r="N4585">
            <v>44756</v>
          </cell>
          <cell r="O4585" t="str">
            <v>EMS02Q20000637HWA0004K</v>
          </cell>
          <cell r="P4585" t="str">
            <v>HWC2022073098889</v>
          </cell>
          <cell r="Q4585">
            <v>44772</v>
          </cell>
          <cell r="R4585" t="str">
            <v>AHW-60887I22</v>
          </cell>
          <cell r="S4585">
            <v>44793</v>
          </cell>
          <cell r="T4585">
            <v>44799</v>
          </cell>
          <cell r="U4585" t="str">
            <v>AIR</v>
          </cell>
          <cell r="V4585" t="str">
            <v>Delivered</v>
          </cell>
          <cell r="W4585" t="str">
            <v>02314BUG-1</v>
          </cell>
          <cell r="X4585">
            <v>44805</v>
          </cell>
          <cell r="AA4585" t="str">
            <v>EMS02Q20000637HWA0004K</v>
          </cell>
          <cell r="AB4585" t="b">
            <v>1</v>
          </cell>
          <cell r="AC4585">
            <v>44756</v>
          </cell>
        </row>
        <row r="4586">
          <cell r="A4586" t="str">
            <v>966000115115010589-00248000EMS02Q20000637HWA0004K</v>
          </cell>
          <cell r="B4586" t="e">
            <v>#N/A</v>
          </cell>
          <cell r="C4586" t="str">
            <v>96600011511070</v>
          </cell>
          <cell r="D4586" t="str">
            <v>966000115115010589-00248000</v>
          </cell>
          <cell r="E4586" t="str">
            <v>ONT</v>
          </cell>
          <cell r="F4586" t="str">
            <v>9660001151</v>
          </cell>
          <cell r="G4586" t="str">
            <v>15010589-002</v>
          </cell>
          <cell r="H4586">
            <v>1070</v>
          </cell>
          <cell r="I4586" t="str">
            <v>Fast Recovery Diode,200V,1A,1V,35ns,SOD1</v>
          </cell>
          <cell r="J4586">
            <v>48000</v>
          </cell>
          <cell r="K4586">
            <v>1.41E-2</v>
          </cell>
          <cell r="L4586">
            <v>676.8</v>
          </cell>
          <cell r="M4586" t="str">
            <v>451U</v>
          </cell>
          <cell r="N4586">
            <v>44756</v>
          </cell>
          <cell r="O4586" t="str">
            <v>EMS02Q20000637HWA0004K</v>
          </cell>
          <cell r="P4586" t="str">
            <v>HWC2022073098889</v>
          </cell>
          <cell r="Q4586">
            <v>44772</v>
          </cell>
          <cell r="R4586" t="str">
            <v>AHW-60887I22</v>
          </cell>
          <cell r="S4586">
            <v>44793</v>
          </cell>
          <cell r="T4586">
            <v>44799</v>
          </cell>
          <cell r="U4586" t="str">
            <v>AIR</v>
          </cell>
          <cell r="V4586" t="str">
            <v>Delivered</v>
          </cell>
          <cell r="W4586" t="str">
            <v>02314BUG-1</v>
          </cell>
          <cell r="X4586">
            <v>44805</v>
          </cell>
          <cell r="AA4586" t="str">
            <v>EMS02Q20000637HWA0004K</v>
          </cell>
          <cell r="AB4586" t="b">
            <v>1</v>
          </cell>
          <cell r="AC4586">
            <v>44756</v>
          </cell>
        </row>
        <row r="4587">
          <cell r="A4587" t="str">
            <v>966000115115020346-001480000EMS02Q20000637HWA0004K</v>
          </cell>
          <cell r="B4587" t="e">
            <v>#N/A</v>
          </cell>
          <cell r="C4587" t="str">
            <v>96600011511080</v>
          </cell>
          <cell r="D4587" t="str">
            <v>966000115115020346-001480000</v>
          </cell>
          <cell r="E4587" t="str">
            <v>ONT</v>
          </cell>
          <cell r="F4587" t="str">
            <v>9660001151</v>
          </cell>
          <cell r="G4587" t="str">
            <v>15020346-001</v>
          </cell>
          <cell r="H4587">
            <v>1080</v>
          </cell>
          <cell r="I4587" t="str">
            <v>LED,0.018cd,Brillian Yellow Green 570~57</v>
          </cell>
          <cell r="J4587">
            <v>480000</v>
          </cell>
          <cell r="K4587">
            <v>1.4999999999999999E-2</v>
          </cell>
          <cell r="L4587">
            <v>7200</v>
          </cell>
          <cell r="M4587" t="str">
            <v>451U</v>
          </cell>
          <cell r="N4587">
            <v>44756</v>
          </cell>
          <cell r="O4587" t="str">
            <v>EMS02Q20000637HWA0004K</v>
          </cell>
          <cell r="P4587" t="str">
            <v>HWC2022073098889</v>
          </cell>
          <cell r="Q4587">
            <v>44772</v>
          </cell>
          <cell r="R4587" t="str">
            <v>AHW-60887I22</v>
          </cell>
          <cell r="S4587">
            <v>44793</v>
          </cell>
          <cell r="T4587">
            <v>44799</v>
          </cell>
          <cell r="U4587" t="str">
            <v>AIR</v>
          </cell>
          <cell r="V4587" t="str">
            <v>Delivered</v>
          </cell>
          <cell r="W4587" t="str">
            <v>02314BUG-1</v>
          </cell>
          <cell r="X4587">
            <v>44805</v>
          </cell>
          <cell r="AA4587" t="str">
            <v>EMS02Q20000637HWA0004K</v>
          </cell>
          <cell r="AB4587" t="b">
            <v>1</v>
          </cell>
          <cell r="AC4587">
            <v>44756</v>
          </cell>
        </row>
        <row r="4588">
          <cell r="A4588" t="str">
            <v>966000115115020396-00148000EMS02Q20000637HWA0004K</v>
          </cell>
          <cell r="B4588" t="e">
            <v>#N/A</v>
          </cell>
          <cell r="C4588" t="str">
            <v>96600011511090</v>
          </cell>
          <cell r="D4588" t="str">
            <v>966000115115020396-00148000</v>
          </cell>
          <cell r="E4588" t="str">
            <v>ONT</v>
          </cell>
          <cell r="F4588" t="str">
            <v>9660001151</v>
          </cell>
          <cell r="G4588" t="str">
            <v>15020396-001</v>
          </cell>
          <cell r="H4588">
            <v>1090</v>
          </cell>
          <cell r="I4588" t="str">
            <v>LED,0.0225cd,20mA,0603</v>
          </cell>
          <cell r="J4588">
            <v>48000</v>
          </cell>
          <cell r="K4588">
            <v>1.32E-2</v>
          </cell>
          <cell r="L4588">
            <v>633.6</v>
          </cell>
          <cell r="M4588" t="str">
            <v>451U</v>
          </cell>
          <cell r="N4588">
            <v>44756</v>
          </cell>
          <cell r="O4588" t="str">
            <v>EMS02Q20000637HWA0004K</v>
          </cell>
          <cell r="P4588" t="str">
            <v>HWC2022073098889</v>
          </cell>
          <cell r="Q4588">
            <v>44772</v>
          </cell>
          <cell r="R4588" t="str">
            <v>AHW-60887I22</v>
          </cell>
          <cell r="S4588">
            <v>44793</v>
          </cell>
          <cell r="T4588">
            <v>44799</v>
          </cell>
          <cell r="U4588" t="str">
            <v>AIR</v>
          </cell>
          <cell r="V4588" t="str">
            <v>Delivered</v>
          </cell>
          <cell r="W4588" t="str">
            <v>02314BUG-1</v>
          </cell>
          <cell r="X4588">
            <v>44805</v>
          </cell>
          <cell r="AA4588" t="str">
            <v>EMS02Q20000637HWA0004K</v>
          </cell>
          <cell r="AB4588" t="b">
            <v>1</v>
          </cell>
          <cell r="AC4588">
            <v>44756</v>
          </cell>
        </row>
        <row r="4589">
          <cell r="A4589" t="str">
            <v>966000115115040264192000EMS02Q20000637HWA0004K</v>
          </cell>
          <cell r="B4589" t="e">
            <v>#N/A</v>
          </cell>
          <cell r="C4589" t="str">
            <v>96600011511100</v>
          </cell>
          <cell r="D4589" t="str">
            <v>966000115115040264192000</v>
          </cell>
          <cell r="E4589" t="str">
            <v>ONT</v>
          </cell>
          <cell r="F4589" t="str">
            <v>9660001151</v>
          </cell>
          <cell r="G4589" t="str">
            <v>15040264</v>
          </cell>
          <cell r="H4589">
            <v>1100</v>
          </cell>
          <cell r="I4589" t="str">
            <v>Transient Suppression Diode,7V,15V,63W,3</v>
          </cell>
          <cell r="J4589">
            <v>192000</v>
          </cell>
          <cell r="K4589">
            <v>1.0800000000000001E-2</v>
          </cell>
          <cell r="L4589">
            <v>2073.6</v>
          </cell>
          <cell r="M4589" t="str">
            <v>451U</v>
          </cell>
          <cell r="N4589">
            <v>44756</v>
          </cell>
          <cell r="O4589" t="str">
            <v>EMS02Q20000637HWA0004K</v>
          </cell>
          <cell r="P4589" t="str">
            <v>HWC2022073098889</v>
          </cell>
          <cell r="Q4589">
            <v>44772</v>
          </cell>
          <cell r="R4589" t="str">
            <v>AHW-60887I22</v>
          </cell>
          <cell r="S4589">
            <v>44793</v>
          </cell>
          <cell r="T4589">
            <v>44799</v>
          </cell>
          <cell r="U4589" t="str">
            <v>AIR</v>
          </cell>
          <cell r="V4589" t="str">
            <v>Delivered</v>
          </cell>
          <cell r="W4589" t="str">
            <v>02314BUG-1</v>
          </cell>
          <cell r="X4589">
            <v>44805</v>
          </cell>
          <cell r="AA4589" t="str">
            <v>EMS02Q20000637HWA0004K</v>
          </cell>
          <cell r="AB4589" t="b">
            <v>1</v>
          </cell>
          <cell r="AC4589">
            <v>44756</v>
          </cell>
        </row>
        <row r="4590">
          <cell r="A4590" t="str">
            <v>966000115115040337-00148000EMS02Q20000637HWA0006K</v>
          </cell>
          <cell r="B4590" t="e">
            <v>#N/A</v>
          </cell>
          <cell r="C4590" t="str">
            <v>96600011511110</v>
          </cell>
          <cell r="D4590" t="str">
            <v>966000115115040337-00148000</v>
          </cell>
          <cell r="E4590" t="str">
            <v>ONT</v>
          </cell>
          <cell r="F4590" t="str">
            <v>9660001151</v>
          </cell>
          <cell r="G4590" t="str">
            <v>15040337-001</v>
          </cell>
          <cell r="H4590">
            <v>1110</v>
          </cell>
          <cell r="I4590" t="str">
            <v>Transient Voltage Supressor,-120V,-145V,</v>
          </cell>
          <cell r="J4590">
            <v>48000</v>
          </cell>
          <cell r="K4590">
            <v>0.1065</v>
          </cell>
          <cell r="L4590">
            <v>5112</v>
          </cell>
          <cell r="M4590" t="str">
            <v>451U</v>
          </cell>
          <cell r="N4590">
            <v>44784</v>
          </cell>
          <cell r="O4590" t="str">
            <v>EMS02Q20000637HWA0006K</v>
          </cell>
          <cell r="P4590" t="str">
            <v>HWC2022082930811</v>
          </cell>
          <cell r="Q4590">
            <v>44802</v>
          </cell>
          <cell r="R4590" t="str">
            <v>AHW-61053I22</v>
          </cell>
          <cell r="S4590">
            <v>44824</v>
          </cell>
          <cell r="T4590">
            <v>44830</v>
          </cell>
          <cell r="U4590" t="str">
            <v>AIR</v>
          </cell>
          <cell r="V4590" t="str">
            <v>Delivered</v>
          </cell>
          <cell r="W4590" t="str">
            <v>02314BUG-1</v>
          </cell>
          <cell r="X4590">
            <v>44805</v>
          </cell>
          <cell r="AA4590" t="str">
            <v>EMS02Q20000637HWA0006K</v>
          </cell>
          <cell r="AB4590" t="b">
            <v>1</v>
          </cell>
          <cell r="AC4590">
            <v>44784</v>
          </cell>
        </row>
        <row r="4591">
          <cell r="A4591" t="str">
            <v>966000115115050146-00348000EMS02Q20000637HWA0006K</v>
          </cell>
          <cell r="B4591" t="e">
            <v>#N/A</v>
          </cell>
          <cell r="C4591" t="str">
            <v>96600011511120</v>
          </cell>
          <cell r="D4591" t="str">
            <v>966000115115050146-00348000</v>
          </cell>
          <cell r="E4591" t="str">
            <v>ONT</v>
          </cell>
          <cell r="F4591" t="str">
            <v>9660001151</v>
          </cell>
          <cell r="G4591" t="str">
            <v>15050146-003</v>
          </cell>
          <cell r="H4591">
            <v>1120</v>
          </cell>
          <cell r="I4591" t="str">
            <v>Transistor,NPN,40V,1000mA,300mW,500mV@1A</v>
          </cell>
          <cell r="J4591">
            <v>48000</v>
          </cell>
          <cell r="K4591">
            <v>1.26E-2</v>
          </cell>
          <cell r="L4591">
            <v>604.79999999999995</v>
          </cell>
          <cell r="M4591" t="str">
            <v>451U</v>
          </cell>
          <cell r="N4591">
            <v>44784</v>
          </cell>
          <cell r="O4591" t="str">
            <v>EMS02Q20000637HWA0006K</v>
          </cell>
          <cell r="P4591" t="str">
            <v>HWC2022082930811</v>
          </cell>
          <cell r="Q4591">
            <v>44802</v>
          </cell>
          <cell r="R4591" t="str">
            <v>AHW-61053I22</v>
          </cell>
          <cell r="S4591">
            <v>44824</v>
          </cell>
          <cell r="T4591">
            <v>44830</v>
          </cell>
          <cell r="U4591" t="str">
            <v>AIR</v>
          </cell>
          <cell r="V4591" t="str">
            <v>Delivered</v>
          </cell>
          <cell r="W4591" t="str">
            <v>02314BUG-1</v>
          </cell>
          <cell r="X4591">
            <v>44805</v>
          </cell>
          <cell r="AA4591" t="str">
            <v>EMS02Q20000637HWA0006K</v>
          </cell>
          <cell r="AB4591" t="b">
            <v>1</v>
          </cell>
          <cell r="AC4591">
            <v>44784</v>
          </cell>
        </row>
        <row r="4592">
          <cell r="A4592" t="str">
            <v>966000115115050287-00668000EMS02Q20000637HWA0006K</v>
          </cell>
          <cell r="B4592" t="e">
            <v>#N/A</v>
          </cell>
          <cell r="C4592" t="str">
            <v>96600011511130</v>
          </cell>
          <cell r="D4592" t="str">
            <v>966000115115050287-00668000</v>
          </cell>
          <cell r="E4592" t="str">
            <v>ONT</v>
          </cell>
          <cell r="F4592" t="str">
            <v>9660001151</v>
          </cell>
          <cell r="G4592" t="str">
            <v>15050287-006</v>
          </cell>
          <cell r="H4592">
            <v>1130</v>
          </cell>
          <cell r="I4592" t="str">
            <v>Audion PNP 140V 4000mA 650mW 60mV</v>
          </cell>
          <cell r="J4592">
            <v>68000</v>
          </cell>
          <cell r="K4592">
            <v>0.1323</v>
          </cell>
          <cell r="L4592">
            <v>8996.4</v>
          </cell>
          <cell r="M4592" t="str">
            <v>451U</v>
          </cell>
          <cell r="N4592">
            <v>44784</v>
          </cell>
          <cell r="O4592" t="str">
            <v>EMS02Q20000637HWA0006K</v>
          </cell>
          <cell r="P4592" t="str">
            <v>HWC2022082930811</v>
          </cell>
          <cell r="Q4592">
            <v>44802</v>
          </cell>
          <cell r="R4592" t="str">
            <v>AHW-61053I22</v>
          </cell>
          <cell r="S4592">
            <v>44824</v>
          </cell>
          <cell r="T4592">
            <v>44830</v>
          </cell>
          <cell r="U4592" t="str">
            <v>AIR</v>
          </cell>
          <cell r="V4592" t="str">
            <v>Delivered</v>
          </cell>
          <cell r="W4592" t="str">
            <v>02314BUG-1</v>
          </cell>
          <cell r="X4592">
            <v>44805</v>
          </cell>
          <cell r="AA4592" t="str">
            <v>EMS02Q20000637HWA0006K</v>
          </cell>
          <cell r="AB4592" t="b">
            <v>1</v>
          </cell>
          <cell r="AC4592">
            <v>44784</v>
          </cell>
        </row>
        <row r="4593">
          <cell r="A4593" t="str">
            <v>966000115115060150-00291000EMS02Q20000637HWA0006K</v>
          </cell>
          <cell r="B4593" t="e">
            <v>#N/A</v>
          </cell>
          <cell r="C4593" t="str">
            <v>96600011511140</v>
          </cell>
          <cell r="D4593" t="str">
            <v>966000115115060150-00291000</v>
          </cell>
          <cell r="E4593" t="str">
            <v>ONT</v>
          </cell>
          <cell r="F4593" t="str">
            <v>9660001151</v>
          </cell>
          <cell r="G4593" t="str">
            <v>15060150-002</v>
          </cell>
          <cell r="H4593">
            <v>1140</v>
          </cell>
          <cell r="I4593" t="str">
            <v>MOSFET,P Channel,-12V,-2.4A,112mohm,-8V,</v>
          </cell>
          <cell r="J4593">
            <v>91000</v>
          </cell>
          <cell r="K4593">
            <v>3.0499999999999999E-2</v>
          </cell>
          <cell r="L4593">
            <v>2775.5</v>
          </cell>
          <cell r="M4593" t="str">
            <v>451U</v>
          </cell>
          <cell r="N4593">
            <v>44784</v>
          </cell>
          <cell r="O4593" t="str">
            <v>EMS02Q20000637HWA0006K</v>
          </cell>
          <cell r="P4593" t="str">
            <v>HWC2022082930811</v>
          </cell>
          <cell r="Q4593">
            <v>44802</v>
          </cell>
          <cell r="R4593" t="str">
            <v>AHW-61053I22</v>
          </cell>
          <cell r="S4593">
            <v>44824</v>
          </cell>
          <cell r="T4593">
            <v>44830</v>
          </cell>
          <cell r="U4593" t="str">
            <v>AIR</v>
          </cell>
          <cell r="V4593" t="str">
            <v>Delivered</v>
          </cell>
          <cell r="W4593" t="str">
            <v>02314BUG-1</v>
          </cell>
          <cell r="X4593">
            <v>44805</v>
          </cell>
          <cell r="AA4593" t="str">
            <v>EMS02Q20000637HWA0006K</v>
          </cell>
          <cell r="AB4593" t="b">
            <v>1</v>
          </cell>
          <cell r="AC4593">
            <v>44784</v>
          </cell>
        </row>
        <row r="4594">
          <cell r="A4594" t="str">
            <v>96600011511506044566000EMS02Q20000637HWA0006K</v>
          </cell>
          <cell r="B4594" t="e">
            <v>#N/A</v>
          </cell>
          <cell r="C4594" t="str">
            <v>96600011511150</v>
          </cell>
          <cell r="D4594" t="str">
            <v>96600011511506044566000</v>
          </cell>
          <cell r="E4594" t="str">
            <v>ONT</v>
          </cell>
          <cell r="F4594" t="str">
            <v>9660001151</v>
          </cell>
          <cell r="G4594" t="str">
            <v>15060445</v>
          </cell>
          <cell r="H4594">
            <v>1150</v>
          </cell>
          <cell r="I4594" t="str">
            <v>MOSFET NMOS 20V 7.9A 0.05ohm 8V DFN2020-</v>
          </cell>
          <cell r="J4594">
            <v>66000</v>
          </cell>
          <cell r="K4594">
            <v>4.9399999999999999E-2</v>
          </cell>
          <cell r="L4594">
            <v>3260.4</v>
          </cell>
          <cell r="M4594" t="str">
            <v>451U</v>
          </cell>
          <cell r="N4594">
            <v>44784</v>
          </cell>
          <cell r="O4594" t="str">
            <v>EMS02Q20000637HWA0006K</v>
          </cell>
          <cell r="P4594" t="str">
            <v>HWC2022082930811</v>
          </cell>
          <cell r="Q4594">
            <v>44802</v>
          </cell>
          <cell r="R4594" t="str">
            <v>AHW-61053I22</v>
          </cell>
          <cell r="S4594">
            <v>44824</v>
          </cell>
          <cell r="T4594">
            <v>44830</v>
          </cell>
          <cell r="U4594" t="str">
            <v>AIR</v>
          </cell>
          <cell r="V4594" t="str">
            <v>Delivered</v>
          </cell>
          <cell r="W4594" t="str">
            <v>02314BUG-1</v>
          </cell>
          <cell r="X4594">
            <v>44805</v>
          </cell>
          <cell r="AA4594" t="str">
            <v>EMS02Q20000637HWA0006K</v>
          </cell>
          <cell r="AB4594" t="b">
            <v>1</v>
          </cell>
          <cell r="AC4594">
            <v>44784</v>
          </cell>
        </row>
        <row r="4595">
          <cell r="A4595" t="str">
            <v>966000115115060445-0011000EMS02Q20000637HWA0006K</v>
          </cell>
          <cell r="B4595" t="e">
            <v>#N/A</v>
          </cell>
          <cell r="C4595" t="str">
            <v>96600011511160</v>
          </cell>
          <cell r="D4595" t="str">
            <v>966000115115060445-0011000</v>
          </cell>
          <cell r="E4595" t="str">
            <v>ONT</v>
          </cell>
          <cell r="F4595" t="str">
            <v>9660001151</v>
          </cell>
          <cell r="G4595" t="str">
            <v>15060445-001</v>
          </cell>
          <cell r="H4595">
            <v>1160</v>
          </cell>
          <cell r="I4595" t="str">
            <v>MOSFET-NMOS-20V-7.9A-0.05ohm-8V-DFN2020-</v>
          </cell>
          <cell r="J4595">
            <v>1000</v>
          </cell>
          <cell r="K4595">
            <v>6.4299999999999996E-2</v>
          </cell>
          <cell r="L4595">
            <v>64.3</v>
          </cell>
          <cell r="M4595" t="str">
            <v>451U</v>
          </cell>
          <cell r="N4595">
            <v>44798</v>
          </cell>
          <cell r="O4595" t="str">
            <v>EMS02Q20000637HWA0006K</v>
          </cell>
          <cell r="T4595">
            <v>44831</v>
          </cell>
          <cell r="U4595" t="str">
            <v>AIR</v>
          </cell>
          <cell r="V4595" t="str">
            <v>Cancelled</v>
          </cell>
          <cell r="W4595" t="str">
            <v>02314BUG-1</v>
          </cell>
          <cell r="X4595">
            <v>44805</v>
          </cell>
          <cell r="AA4595" t="str">
            <v>EMS02Q20000637HWA0006K</v>
          </cell>
          <cell r="AB4595" t="b">
            <v>1</v>
          </cell>
          <cell r="AC4595">
            <v>44798</v>
          </cell>
        </row>
        <row r="4596">
          <cell r="A4596" t="str">
            <v>96600011512117048136974EMS02Q20000637HWA0006K</v>
          </cell>
          <cell r="B4596" t="e">
            <v>#N/A</v>
          </cell>
          <cell r="C4596" t="str">
            <v>96600011511170</v>
          </cell>
          <cell r="D4596" t="str">
            <v>96600011512117048136974</v>
          </cell>
          <cell r="E4596" t="str">
            <v>ONT</v>
          </cell>
          <cell r="F4596" t="str">
            <v>9660001151</v>
          </cell>
          <cell r="G4596" t="str">
            <v>21170481</v>
          </cell>
          <cell r="H4596">
            <v>1170</v>
          </cell>
          <cell r="I4596" t="str">
            <v>Conductor,DKBA8.055.5199,Pillar-Conflux</v>
          </cell>
          <cell r="J4596">
            <v>36974</v>
          </cell>
          <cell r="K4596">
            <v>3.0300000000000001E-2</v>
          </cell>
          <cell r="L4596">
            <v>1120.3122000000001</v>
          </cell>
          <cell r="M4596" t="str">
            <v>451U</v>
          </cell>
          <cell r="N4596">
            <v>44784</v>
          </cell>
          <cell r="O4596" t="str">
            <v>EMS02Q20000637HWA0006K</v>
          </cell>
          <cell r="P4596" t="str">
            <v>HWC2022082930811</v>
          </cell>
          <cell r="Q4596">
            <v>44802</v>
          </cell>
          <cell r="R4596" t="str">
            <v>AHW-61053I22</v>
          </cell>
          <cell r="S4596">
            <v>44824</v>
          </cell>
          <cell r="T4596">
            <v>44830</v>
          </cell>
          <cell r="U4596" t="str">
            <v>AIR</v>
          </cell>
          <cell r="V4596" t="str">
            <v>Delivered</v>
          </cell>
          <cell r="W4596" t="str">
            <v>02314BUG-1</v>
          </cell>
          <cell r="X4596">
            <v>44805</v>
          </cell>
          <cell r="AA4596" t="str">
            <v>EMS02Q20000637HWA0006K</v>
          </cell>
          <cell r="AB4596" t="b">
            <v>1</v>
          </cell>
          <cell r="AC4596">
            <v>44784</v>
          </cell>
        </row>
        <row r="4597">
          <cell r="A4597" t="str">
            <v>9660001151341302216226EMS02Q20000637HWA0002K</v>
          </cell>
          <cell r="B4597" t="e">
            <v>#N/A</v>
          </cell>
          <cell r="C4597" t="str">
            <v>96600011511180</v>
          </cell>
          <cell r="D4597" t="str">
            <v>9660001151341302216226</v>
          </cell>
          <cell r="E4597" t="str">
            <v>ONT</v>
          </cell>
          <cell r="F4597" t="str">
            <v>9660001151</v>
          </cell>
          <cell r="G4597" t="str">
            <v>34130221</v>
          </cell>
          <cell r="H4597">
            <v>1180</v>
          </cell>
          <cell r="I4597" t="str">
            <v>Optical Transceiver Device,1310nm(Tx)/14</v>
          </cell>
          <cell r="J4597">
            <v>6226</v>
          </cell>
          <cell r="K4597">
            <v>3.0861999999999998</v>
          </cell>
          <cell r="L4597">
            <v>19214.681199999999</v>
          </cell>
          <cell r="M4597" t="str">
            <v>451U</v>
          </cell>
          <cell r="N4597">
            <v>44759</v>
          </cell>
          <cell r="O4597" t="str">
            <v>EMS02Q20000637HWA0002K</v>
          </cell>
          <cell r="P4597" t="str">
            <v>HWC2022072087091</v>
          </cell>
          <cell r="Q4597">
            <v>44762</v>
          </cell>
          <cell r="R4597" t="str">
            <v>AHW-60828I22</v>
          </cell>
          <cell r="S4597">
            <v>44780</v>
          </cell>
          <cell r="T4597">
            <v>44792</v>
          </cell>
          <cell r="U4597" t="str">
            <v>AIR</v>
          </cell>
          <cell r="V4597" t="str">
            <v>Delivered</v>
          </cell>
          <cell r="W4597" t="str">
            <v>02314BUG-1</v>
          </cell>
          <cell r="X4597">
            <v>44805</v>
          </cell>
          <cell r="AA4597" t="str">
            <v>EMS02Q20000637HWA0002K</v>
          </cell>
          <cell r="AB4597" t="b">
            <v>1</v>
          </cell>
          <cell r="AC4597">
            <v>44759</v>
          </cell>
        </row>
        <row r="4598">
          <cell r="A4598" t="str">
            <v>966000115139111097-001171000EMS02Q20000637HWA0006K</v>
          </cell>
          <cell r="B4598" t="e">
            <v>#N/A</v>
          </cell>
          <cell r="C4598" t="str">
            <v>96600011511190</v>
          </cell>
          <cell r="D4598" t="str">
            <v>966000115139111097-001171000</v>
          </cell>
          <cell r="E4598" t="str">
            <v>ONT</v>
          </cell>
          <cell r="F4598" t="str">
            <v>9660001151</v>
          </cell>
          <cell r="G4598" t="str">
            <v>39111097-001</v>
          </cell>
          <cell r="H4598">
            <v>1190</v>
          </cell>
          <cell r="I4598" t="str">
            <v>Switching Regulators buck Single Phase</v>
          </cell>
          <cell r="J4598">
            <v>171000</v>
          </cell>
          <cell r="K4598">
            <v>3.3099999999999997E-2</v>
          </cell>
          <cell r="L4598">
            <v>5660.0999999999995</v>
          </cell>
          <cell r="M4598" t="str">
            <v>451U</v>
          </cell>
          <cell r="N4598">
            <v>44784</v>
          </cell>
          <cell r="O4598" t="str">
            <v>EMS02Q20000637HWA0006K</v>
          </cell>
          <cell r="P4598" t="str">
            <v>HWC2022082930811</v>
          </cell>
          <cell r="Q4598">
            <v>44802</v>
          </cell>
          <cell r="R4598" t="str">
            <v>AHW-61053I22</v>
          </cell>
          <cell r="S4598">
            <v>44824</v>
          </cell>
          <cell r="T4598">
            <v>44830</v>
          </cell>
          <cell r="U4598" t="str">
            <v>AIR</v>
          </cell>
          <cell r="V4598" t="str">
            <v>Delivered</v>
          </cell>
          <cell r="W4598" t="str">
            <v>02314BUG-1</v>
          </cell>
          <cell r="X4598">
            <v>44805</v>
          </cell>
          <cell r="AA4598" t="str">
            <v>EMS02Q20000637HWA0006K</v>
          </cell>
          <cell r="AB4598" t="b">
            <v>1</v>
          </cell>
          <cell r="AC4598">
            <v>44784</v>
          </cell>
        </row>
        <row r="4599">
          <cell r="A4599" t="str">
            <v>966000115139111119-00196000EMS02Q20000637HWA0006K</v>
          </cell>
          <cell r="B4599" t="e">
            <v>#N/A</v>
          </cell>
          <cell r="C4599" t="str">
            <v>96600011511200</v>
          </cell>
          <cell r="D4599" t="str">
            <v>966000115139111119-00196000</v>
          </cell>
          <cell r="E4599" t="str">
            <v>ONT</v>
          </cell>
          <cell r="F4599" t="str">
            <v>9660001151</v>
          </cell>
          <cell r="G4599" t="str">
            <v>39111119-001</v>
          </cell>
          <cell r="H4599">
            <v>1200</v>
          </cell>
          <cell r="I4599" t="str">
            <v>Switching Regulators,Buck,Single Phase,3</v>
          </cell>
          <cell r="J4599">
            <v>96000</v>
          </cell>
          <cell r="K4599">
            <v>5.0500000000000003E-2</v>
          </cell>
          <cell r="L4599">
            <v>4848</v>
          </cell>
          <cell r="M4599" t="str">
            <v>451U</v>
          </cell>
          <cell r="N4599">
            <v>44784</v>
          </cell>
          <cell r="O4599" t="str">
            <v>EMS02Q20000637HWA0006K</v>
          </cell>
          <cell r="P4599" t="str">
            <v>HWC2022082930811</v>
          </cell>
          <cell r="Q4599">
            <v>44802</v>
          </cell>
          <cell r="R4599" t="str">
            <v>AHW-61053I22</v>
          </cell>
          <cell r="S4599">
            <v>44824</v>
          </cell>
          <cell r="T4599">
            <v>44830</v>
          </cell>
          <cell r="U4599" t="str">
            <v>AIR</v>
          </cell>
          <cell r="V4599" t="str">
            <v>Delivered</v>
          </cell>
          <cell r="W4599" t="str">
            <v>02314BUG-1</v>
          </cell>
          <cell r="X4599">
            <v>44805</v>
          </cell>
          <cell r="AA4599" t="str">
            <v>EMS02Q20000637HWA0006K</v>
          </cell>
          <cell r="AB4599" t="b">
            <v>1</v>
          </cell>
          <cell r="AC4599">
            <v>44784</v>
          </cell>
        </row>
        <row r="4600">
          <cell r="A4600" t="str">
            <v>96600011513916013930000EMS02Q20000637HWA0012K</v>
          </cell>
          <cell r="B4600" t="e">
            <v>#N/A</v>
          </cell>
          <cell r="C4600" t="str">
            <v>96600011511210</v>
          </cell>
          <cell r="D4600" t="str">
            <v>96600011513916013930000</v>
          </cell>
          <cell r="E4600" t="str">
            <v>ONT</v>
          </cell>
          <cell r="F4600" t="str">
            <v>9660001151</v>
          </cell>
          <cell r="G4600" t="str">
            <v>39160139</v>
          </cell>
          <cell r="H4600">
            <v>1210</v>
          </cell>
          <cell r="I4600" t="str">
            <v>LASER DRIVER QFN28 3.3v 100Mbps-3.125Gb</v>
          </cell>
          <cell r="J4600">
            <v>30000</v>
          </cell>
          <cell r="K4600">
            <v>0.29759999999999998</v>
          </cell>
          <cell r="L4600">
            <v>8928</v>
          </cell>
          <cell r="M4600" t="str">
            <v>451U</v>
          </cell>
          <cell r="N4600">
            <v>44757</v>
          </cell>
          <cell r="O4600" t="str">
            <v>EMS02Q20000637HWA0012K</v>
          </cell>
          <cell r="P4600" t="str">
            <v>HWC2022072795676</v>
          </cell>
          <cell r="Q4600">
            <v>44770</v>
          </cell>
          <cell r="R4600" t="str">
            <v>AHW-60860I22</v>
          </cell>
          <cell r="S4600">
            <v>44790</v>
          </cell>
          <cell r="T4600">
            <v>44795</v>
          </cell>
          <cell r="U4600" t="str">
            <v>AIR</v>
          </cell>
          <cell r="V4600" t="str">
            <v>Delivered</v>
          </cell>
          <cell r="W4600" t="str">
            <v>02314BUG-1</v>
          </cell>
          <cell r="X4600">
            <v>44805</v>
          </cell>
          <cell r="AA4600" t="str">
            <v>EMS02Q20000637HWA0012K</v>
          </cell>
          <cell r="AB4600" t="b">
            <v>1</v>
          </cell>
          <cell r="AC4600">
            <v>44757</v>
          </cell>
        </row>
        <row r="4601">
          <cell r="A4601" t="str">
            <v>966000115139210378-0012400EMS02Q20000637HWA0012K</v>
          </cell>
          <cell r="B4601" t="e">
            <v>#N/A</v>
          </cell>
          <cell r="C4601" t="str">
            <v>96600011511220</v>
          </cell>
          <cell r="D4601" t="str">
            <v>966000115139210378-0012400</v>
          </cell>
          <cell r="E4601" t="str">
            <v>ONT</v>
          </cell>
          <cell r="F4601" t="str">
            <v>9660001151</v>
          </cell>
          <cell r="G4601" t="str">
            <v>39210378-001</v>
          </cell>
          <cell r="H4601">
            <v>1220</v>
          </cell>
          <cell r="I4601" t="str">
            <v>Terminal Connectivity,WIFI 5G-802.11a/n/</v>
          </cell>
          <cell r="J4601">
            <v>2400</v>
          </cell>
          <cell r="K4601">
            <v>0.85229999999999995</v>
          </cell>
          <cell r="L4601">
            <v>2045.52</v>
          </cell>
          <cell r="M4601" t="str">
            <v>451U</v>
          </cell>
          <cell r="N4601">
            <v>44762</v>
          </cell>
          <cell r="O4601" t="str">
            <v>EMS02Q20000637HWA0012K</v>
          </cell>
          <cell r="T4601">
            <v>44795</v>
          </cell>
          <cell r="U4601" t="str">
            <v>AIR</v>
          </cell>
          <cell r="V4601" t="str">
            <v>Cancelled</v>
          </cell>
          <cell r="W4601" t="str">
            <v>02314BUG-1</v>
          </cell>
          <cell r="X4601">
            <v>44805</v>
          </cell>
          <cell r="AA4601" t="str">
            <v>EMS02Q20000637HWA0012K</v>
          </cell>
          <cell r="AB4601" t="b">
            <v>1</v>
          </cell>
          <cell r="AC4601">
            <v>44762</v>
          </cell>
        </row>
        <row r="4602">
          <cell r="A4602" t="str">
            <v>96600011513921066068000EMS02Q20000637HWA0014K</v>
          </cell>
          <cell r="B4602" t="e">
            <v>#N/A</v>
          </cell>
          <cell r="C4602" t="str">
            <v>96600011511230</v>
          </cell>
          <cell r="D4602" t="str">
            <v>96600011513921066068000</v>
          </cell>
          <cell r="E4602" t="str">
            <v>ONT</v>
          </cell>
          <cell r="F4602" t="str">
            <v>9660001151</v>
          </cell>
          <cell r="G4602" t="str">
            <v>39210660</v>
          </cell>
          <cell r="H4602">
            <v>1230</v>
          </cell>
          <cell r="I4602" t="str">
            <v>Terminal Connectivity WIFI 2.4G 5G-802.1</v>
          </cell>
          <cell r="J4602">
            <v>68000</v>
          </cell>
          <cell r="K4602">
            <v>1.5061</v>
          </cell>
          <cell r="L4602">
            <v>102414.8</v>
          </cell>
          <cell r="M4602" t="str">
            <v>451U</v>
          </cell>
          <cell r="N4602">
            <v>44782</v>
          </cell>
          <cell r="O4602" t="str">
            <v>EMS02Q20000637HWA0014K</v>
          </cell>
          <cell r="P4602" t="str">
            <v>HWC2022081517167</v>
          </cell>
          <cell r="Q4602">
            <v>44788</v>
          </cell>
          <cell r="R4602" t="str">
            <v>AHW-60968I22</v>
          </cell>
          <cell r="S4602">
            <v>44817</v>
          </cell>
          <cell r="T4602">
            <v>44818</v>
          </cell>
          <cell r="U4602" t="str">
            <v>AIR</v>
          </cell>
          <cell r="V4602" t="str">
            <v>Delivered</v>
          </cell>
          <cell r="W4602" t="str">
            <v>02314BUG-1</v>
          </cell>
          <cell r="X4602">
            <v>44805</v>
          </cell>
          <cell r="AA4602" t="str">
            <v>EMS02Q20000637HWA0014K</v>
          </cell>
          <cell r="AB4602" t="b">
            <v>1</v>
          </cell>
          <cell r="AC4602">
            <v>44782</v>
          </cell>
        </row>
        <row r="4603">
          <cell r="A4603" t="str">
            <v>96600011513921066145600EMS02Q20000637HWA0012K</v>
          </cell>
          <cell r="B4603" t="e">
            <v>#N/A</v>
          </cell>
          <cell r="C4603" t="str">
            <v>96600011511240</v>
          </cell>
          <cell r="D4603" t="str">
            <v>96600011513921066145600</v>
          </cell>
          <cell r="E4603" t="str">
            <v>ONT</v>
          </cell>
          <cell r="F4603" t="str">
            <v>9660001151</v>
          </cell>
          <cell r="G4603" t="str">
            <v>39210661</v>
          </cell>
          <cell r="H4603">
            <v>1240</v>
          </cell>
          <cell r="I4603" t="str">
            <v>Terminal Connectivity,WIFI 5G-802.11a/n/</v>
          </cell>
          <cell r="J4603">
            <v>45600</v>
          </cell>
          <cell r="K4603">
            <v>1.7347999999999999</v>
          </cell>
          <cell r="L4603">
            <v>79106.87999999999</v>
          </cell>
          <cell r="M4603" t="str">
            <v>451U</v>
          </cell>
          <cell r="N4603">
            <v>44757</v>
          </cell>
          <cell r="O4603" t="str">
            <v>EMS02Q20000637HWA0012K</v>
          </cell>
          <cell r="P4603" t="str">
            <v>HWC2022072795676</v>
          </cell>
          <cell r="Q4603">
            <v>44770</v>
          </cell>
          <cell r="R4603" t="str">
            <v>AHW-60860I22</v>
          </cell>
          <cell r="S4603">
            <v>44790</v>
          </cell>
          <cell r="T4603">
            <v>44795</v>
          </cell>
          <cell r="U4603" t="str">
            <v>AIR</v>
          </cell>
          <cell r="V4603" t="str">
            <v>Delivered</v>
          </cell>
          <cell r="W4603" t="str">
            <v>02314BUG-1</v>
          </cell>
          <cell r="X4603">
            <v>44805</v>
          </cell>
          <cell r="AA4603" t="str">
            <v>EMS02Q20000637HWA0012K</v>
          </cell>
          <cell r="AB4603" t="b">
            <v>1</v>
          </cell>
          <cell r="AC4603">
            <v>44757</v>
          </cell>
        </row>
        <row r="4604">
          <cell r="A4604" t="str">
            <v>96600011514006090966000EMS02Q20000637HWA0012K</v>
          </cell>
          <cell r="B4604" t="e">
            <v>#N/A</v>
          </cell>
          <cell r="C4604" t="str">
            <v>96600011511250</v>
          </cell>
          <cell r="D4604" t="str">
            <v>96600011514006090966000</v>
          </cell>
          <cell r="E4604" t="str">
            <v>ONT</v>
          </cell>
          <cell r="F4604" t="str">
            <v>9660001151</v>
          </cell>
          <cell r="G4604" t="str">
            <v>40060909</v>
          </cell>
          <cell r="H4604">
            <v>1250</v>
          </cell>
          <cell r="I4604" t="str">
            <v>NAND FLASH 1Gbit SPI Nand 104MHz 128KB 2</v>
          </cell>
          <cell r="J4604">
            <v>66000</v>
          </cell>
          <cell r="K4604">
            <v>0.54720000000000002</v>
          </cell>
          <cell r="L4604">
            <v>36115.200000000004</v>
          </cell>
          <cell r="M4604" t="str">
            <v>451U</v>
          </cell>
          <cell r="N4604">
            <v>44762</v>
          </cell>
          <cell r="O4604" t="str">
            <v>EMS02Q20000637HWA0012K</v>
          </cell>
          <cell r="T4604">
            <v>44795</v>
          </cell>
          <cell r="U4604" t="str">
            <v>AIR</v>
          </cell>
          <cell r="V4604" t="str">
            <v>Cancelled</v>
          </cell>
          <cell r="W4604" t="str">
            <v>02314BUG-1</v>
          </cell>
          <cell r="X4604">
            <v>44805</v>
          </cell>
          <cell r="AA4604" t="str">
            <v>EMS02Q20000637HWA0012K</v>
          </cell>
          <cell r="AB4604" t="b">
            <v>1</v>
          </cell>
          <cell r="AC4604">
            <v>44762</v>
          </cell>
        </row>
        <row r="4605">
          <cell r="A4605" t="str">
            <v>96600011514102074967000EMS02Q20000637HWA0011K</v>
          </cell>
          <cell r="B4605" t="e">
            <v>#N/A</v>
          </cell>
          <cell r="C4605" t="str">
            <v>96600011511260</v>
          </cell>
          <cell r="D4605" t="str">
            <v>96600011514102074967000</v>
          </cell>
          <cell r="E4605" t="str">
            <v>ONT</v>
          </cell>
          <cell r="F4605" t="str">
            <v>9660001151</v>
          </cell>
          <cell r="G4605" t="str">
            <v>41020749</v>
          </cell>
          <cell r="H4605">
            <v>1260</v>
          </cell>
          <cell r="I4605" t="str">
            <v>ARM TFBGA 21x21 667MHz 0.9V 32bit 2800mW</v>
          </cell>
          <cell r="J4605">
            <v>67000</v>
          </cell>
          <cell r="K4605">
            <v>1.9333</v>
          </cell>
          <cell r="L4605">
            <v>129531.1</v>
          </cell>
          <cell r="M4605" t="str">
            <v>451U</v>
          </cell>
          <cell r="N4605">
            <v>45261</v>
          </cell>
          <cell r="O4605" t="str">
            <v>EMS02Q20000637HWA0011K</v>
          </cell>
          <cell r="T4605">
            <v>44926</v>
          </cell>
          <cell r="U4605" t="str">
            <v>AIR</v>
          </cell>
          <cell r="V4605" t="str">
            <v>Cancelled</v>
          </cell>
          <cell r="W4605" t="str">
            <v>02314BUG-1</v>
          </cell>
          <cell r="X4605">
            <v>44805</v>
          </cell>
          <cell r="AA4605" t="str">
            <v>EMS02Q20000637HWA0011K</v>
          </cell>
          <cell r="AB4605" t="b">
            <v>1</v>
          </cell>
          <cell r="AC4605">
            <v>45261</v>
          </cell>
        </row>
        <row r="4606">
          <cell r="A4606" t="str">
            <v>96600011514715098184000EMS02Q20000637HWA0012K</v>
          </cell>
          <cell r="B4606" t="e">
            <v>#N/A</v>
          </cell>
          <cell r="C4606" t="str">
            <v>96600011511270</v>
          </cell>
          <cell r="D4606" t="str">
            <v>96600011514715098184000</v>
          </cell>
          <cell r="E4606" t="str">
            <v>ONT</v>
          </cell>
          <cell r="F4606" t="str">
            <v>9660001151</v>
          </cell>
          <cell r="G4606" t="str">
            <v>47150981</v>
          </cell>
          <cell r="H4606">
            <v>1270</v>
          </cell>
          <cell r="I4606" t="str">
            <v>RF Multi-functional Component,802.11ac 5</v>
          </cell>
          <cell r="J4606">
            <v>84000</v>
          </cell>
          <cell r="K4606">
            <v>0.4118</v>
          </cell>
          <cell r="L4606">
            <v>34591.199999999997</v>
          </cell>
          <cell r="M4606" t="str">
            <v>451U</v>
          </cell>
          <cell r="N4606">
            <v>44757</v>
          </cell>
          <cell r="O4606" t="str">
            <v>EMS02Q20000637HWA0012K</v>
          </cell>
          <cell r="P4606" t="str">
            <v>HWC2022072795676</v>
          </cell>
          <cell r="Q4606">
            <v>44770</v>
          </cell>
          <cell r="R4606" t="str">
            <v>AHW-60860I22</v>
          </cell>
          <cell r="S4606">
            <v>44790</v>
          </cell>
          <cell r="T4606">
            <v>44795</v>
          </cell>
          <cell r="U4606" t="str">
            <v>AIR</v>
          </cell>
          <cell r="V4606" t="str">
            <v>Delivered</v>
          </cell>
          <cell r="W4606" t="str">
            <v>02314BUG-1</v>
          </cell>
          <cell r="X4606">
            <v>44805</v>
          </cell>
          <cell r="AA4606" t="str">
            <v>EMS02Q20000637HWA0012K</v>
          </cell>
          <cell r="AB4606" t="b">
            <v>1</v>
          </cell>
          <cell r="AC4606">
            <v>44757</v>
          </cell>
        </row>
        <row r="4607">
          <cell r="A4607" t="str">
            <v>96600011519017015340000EMS02Q20000637HWA0012K</v>
          </cell>
          <cell r="B4607" t="e">
            <v>#N/A</v>
          </cell>
          <cell r="C4607" t="str">
            <v>96600011511280</v>
          </cell>
          <cell r="D4607" t="str">
            <v>96600011519017015340000</v>
          </cell>
          <cell r="E4607" t="str">
            <v>ONT</v>
          </cell>
          <cell r="F4607" t="str">
            <v>9660001151</v>
          </cell>
          <cell r="G4607" t="str">
            <v>90170153</v>
          </cell>
          <cell r="H4607">
            <v>1280</v>
          </cell>
          <cell r="I4607" t="str">
            <v>Adhesivepaper-thermalprintingwhite 10x6m</v>
          </cell>
          <cell r="J4607">
            <v>40000</v>
          </cell>
          <cell r="K4607">
            <v>7.3000000000000001E-3</v>
          </cell>
          <cell r="L4607">
            <v>292</v>
          </cell>
          <cell r="M4607" t="str">
            <v>451U</v>
          </cell>
          <cell r="N4607">
            <v>44757</v>
          </cell>
          <cell r="O4607" t="str">
            <v>EMS02Q20000637HWA0012K</v>
          </cell>
          <cell r="P4607" t="str">
            <v>HWC2022072795676</v>
          </cell>
          <cell r="Q4607">
            <v>44770</v>
          </cell>
          <cell r="R4607" t="str">
            <v>AHW-60860I22</v>
          </cell>
          <cell r="S4607">
            <v>44790</v>
          </cell>
          <cell r="T4607">
            <v>44795</v>
          </cell>
          <cell r="U4607" t="str">
            <v>AIR</v>
          </cell>
          <cell r="V4607" t="str">
            <v>Delivered</v>
          </cell>
          <cell r="W4607" t="str">
            <v>02314BUG-1</v>
          </cell>
          <cell r="X4607">
            <v>44805</v>
          </cell>
          <cell r="AA4607" t="str">
            <v>EMS02Q20000637HWA0012K</v>
          </cell>
          <cell r="AB4607" t="b">
            <v>1</v>
          </cell>
          <cell r="AC4607">
            <v>44757</v>
          </cell>
        </row>
        <row r="4608">
          <cell r="A4608" t="str">
            <v>966000115199014SBW47000EMS02Q20000637HWA0015K</v>
          </cell>
          <cell r="B4608" t="e">
            <v>#N/A</v>
          </cell>
          <cell r="C4608" t="str">
            <v>96600011511290</v>
          </cell>
          <cell r="D4608" t="str">
            <v>966000115199014SBW47000</v>
          </cell>
          <cell r="E4608" t="str">
            <v>ONT</v>
          </cell>
          <cell r="F4608" t="str">
            <v>9660001151</v>
          </cell>
          <cell r="G4608" t="str">
            <v>99014SBW</v>
          </cell>
          <cell r="H4608">
            <v>1290</v>
          </cell>
          <cell r="I4608" t="str">
            <v>DDR3 DRAM,2Gbit,800MHz,16bit,1.5V,FBGA96</v>
          </cell>
          <cell r="J4608">
            <v>47000</v>
          </cell>
          <cell r="K4608">
            <v>3.4902000000000002</v>
          </cell>
          <cell r="L4608">
            <v>164039.40000000002</v>
          </cell>
          <cell r="M4608" t="str">
            <v>451U</v>
          </cell>
          <cell r="N4608">
            <v>44762</v>
          </cell>
          <cell r="O4608" t="str">
            <v>EMS02Q20000637HWA0015K</v>
          </cell>
          <cell r="T4608">
            <v>44795</v>
          </cell>
          <cell r="U4608" t="str">
            <v>AIR</v>
          </cell>
          <cell r="V4608" t="str">
            <v>Cancelled</v>
          </cell>
          <cell r="W4608" t="str">
            <v>02314BUG-1</v>
          </cell>
          <cell r="X4608">
            <v>44805</v>
          </cell>
          <cell r="AA4608" t="str">
            <v>EMS02Q20000637HWA0015K</v>
          </cell>
          <cell r="AB4608" t="b">
            <v>1</v>
          </cell>
          <cell r="AC4608">
            <v>44762</v>
          </cell>
        </row>
        <row r="4609">
          <cell r="A4609" t="str">
            <v>9660001151990919311000EMS02Q20000637HWA0012K</v>
          </cell>
          <cell r="B4609" t="e">
            <v>#N/A</v>
          </cell>
          <cell r="C4609" t="str">
            <v>96600011511300</v>
          </cell>
          <cell r="D4609" t="str">
            <v>9660001151990919311000</v>
          </cell>
          <cell r="E4609" t="str">
            <v>ONT</v>
          </cell>
          <cell r="F4609" t="str">
            <v>9660001151</v>
          </cell>
          <cell r="G4609" t="str">
            <v>99091931</v>
          </cell>
          <cell r="H4609">
            <v>1300</v>
          </cell>
          <cell r="I4609" t="str">
            <v>DDR3 DRAM,2Gbit,800MHz,16bit,1.5V,FBGA96</v>
          </cell>
          <cell r="J4609">
            <v>1000</v>
          </cell>
          <cell r="K4609">
            <v>1.5976999999999999</v>
          </cell>
          <cell r="L4609">
            <v>1597.6999999999998</v>
          </cell>
          <cell r="M4609" t="str">
            <v>451U</v>
          </cell>
          <cell r="N4609">
            <v>44762</v>
          </cell>
          <cell r="O4609" t="str">
            <v>EMS02Q20000637HWA0012K</v>
          </cell>
          <cell r="T4609">
            <v>44795</v>
          </cell>
          <cell r="U4609" t="str">
            <v>AIR</v>
          </cell>
          <cell r="V4609" t="str">
            <v>Cancelled</v>
          </cell>
          <cell r="W4609" t="str">
            <v>02314BUG-1</v>
          </cell>
          <cell r="X4609">
            <v>44805</v>
          </cell>
          <cell r="AA4609" t="str">
            <v>EMS02Q20000637HWA0012K</v>
          </cell>
          <cell r="AB4609" t="b">
            <v>1</v>
          </cell>
          <cell r="AC4609">
            <v>44762</v>
          </cell>
        </row>
        <row r="4610">
          <cell r="A4610" t="str">
            <v>96600011519910732048000EMS02Q20000637HWA0014K</v>
          </cell>
          <cell r="B4610" t="e">
            <v>#N/A</v>
          </cell>
          <cell r="C4610" t="str">
            <v>96600011511310</v>
          </cell>
          <cell r="D4610" t="str">
            <v>96600011519910732048000</v>
          </cell>
          <cell r="E4610" t="str">
            <v>ONT</v>
          </cell>
          <cell r="F4610" t="str">
            <v>9660001151</v>
          </cell>
          <cell r="G4610" t="str">
            <v>99107320</v>
          </cell>
          <cell r="H4610">
            <v>1310</v>
          </cell>
          <cell r="I4610" t="str">
            <v>SLIC,3.3V,-115V,VQFN48</v>
          </cell>
          <cell r="J4610">
            <v>48000</v>
          </cell>
          <cell r="K4610">
            <v>0.74460000000000004</v>
          </cell>
          <cell r="L4610">
            <v>35740.800000000003</v>
          </cell>
          <cell r="M4610" t="str">
            <v>451U</v>
          </cell>
          <cell r="N4610">
            <v>44798</v>
          </cell>
          <cell r="O4610" t="str">
            <v>EMS02Q20000637HWA0014K</v>
          </cell>
          <cell r="T4610">
            <v>44831</v>
          </cell>
          <cell r="U4610" t="str">
            <v>AIR</v>
          </cell>
          <cell r="V4610" t="str">
            <v>Cancelled</v>
          </cell>
          <cell r="W4610" t="str">
            <v>02314BUG-1</v>
          </cell>
          <cell r="X4610">
            <v>44805</v>
          </cell>
          <cell r="Y4610" t="str">
            <v>06.15 - replaced by PN 39140539</v>
          </cell>
          <cell r="AA4610" t="str">
            <v>EMS02Q20000637HWA0014K</v>
          </cell>
          <cell r="AB4610" t="b">
            <v>1</v>
          </cell>
          <cell r="AC4610">
            <v>44798</v>
          </cell>
        </row>
        <row r="4611">
          <cell r="A4611" t="str">
            <v>96600011513916013937000EMS02Q20000637HWA0019K</v>
          </cell>
          <cell r="B4611" t="e">
            <v>#N/A</v>
          </cell>
          <cell r="C4611" t="str">
            <v>96600011511320</v>
          </cell>
          <cell r="D4611" t="str">
            <v>96600011513916013937000</v>
          </cell>
          <cell r="E4611" t="str">
            <v>ONT</v>
          </cell>
          <cell r="F4611" t="str">
            <v>9660001151</v>
          </cell>
          <cell r="G4611" t="str">
            <v>39160139</v>
          </cell>
          <cell r="H4611">
            <v>1320</v>
          </cell>
          <cell r="I4611" t="str">
            <v>LASER DRIVER QFN28 3.3v 100Mbps-3.125Gb</v>
          </cell>
          <cell r="J4611">
            <v>37000</v>
          </cell>
          <cell r="K4611">
            <v>0.29759999999999998</v>
          </cell>
          <cell r="L4611">
            <v>11011.199999999999</v>
          </cell>
          <cell r="M4611" t="str">
            <v>451U</v>
          </cell>
          <cell r="N4611">
            <v>44784</v>
          </cell>
          <cell r="O4611" t="str">
            <v>EMS02Q20000637HWA0019K</v>
          </cell>
          <cell r="P4611" t="str">
            <v>HWC2022081517715</v>
          </cell>
          <cell r="Q4611">
            <v>44789</v>
          </cell>
          <cell r="R4611" t="str">
            <v>AHW-60955I22</v>
          </cell>
          <cell r="S4611">
            <v>44811</v>
          </cell>
          <cell r="T4611">
            <v>44818</v>
          </cell>
          <cell r="U4611" t="str">
            <v>AIR</v>
          </cell>
          <cell r="V4611" t="str">
            <v>Delivered</v>
          </cell>
          <cell r="W4611" t="str">
            <v>02314BUG-1</v>
          </cell>
          <cell r="X4611">
            <v>44805</v>
          </cell>
          <cell r="AA4611" t="str">
            <v>EMS02Q20000637HWA0019K</v>
          </cell>
          <cell r="AB4611" t="b">
            <v>1</v>
          </cell>
          <cell r="AC4611">
            <v>44784</v>
          </cell>
        </row>
        <row r="4612">
          <cell r="A4612" t="str">
            <v>96600011514715098185000EMS02Q20000637HWA0020K</v>
          </cell>
          <cell r="B4612" t="e">
            <v>#N/A</v>
          </cell>
          <cell r="C4612" t="str">
            <v>96600011511330</v>
          </cell>
          <cell r="D4612" t="str">
            <v>96600011514715098185000</v>
          </cell>
          <cell r="E4612" t="str">
            <v>ONT</v>
          </cell>
          <cell r="F4612" t="str">
            <v>9660001151</v>
          </cell>
          <cell r="G4612" t="str">
            <v>47150981</v>
          </cell>
          <cell r="H4612">
            <v>1330</v>
          </cell>
          <cell r="I4612" t="str">
            <v>RF Multi-functional Component,802.11ac 5</v>
          </cell>
          <cell r="J4612">
            <v>85000</v>
          </cell>
          <cell r="K4612">
            <v>0.4118</v>
          </cell>
          <cell r="L4612">
            <v>35003</v>
          </cell>
          <cell r="M4612" t="str">
            <v>451U</v>
          </cell>
          <cell r="N4612">
            <v>44782</v>
          </cell>
          <cell r="O4612" t="str">
            <v>EMS02Q20000637HWA0020K</v>
          </cell>
          <cell r="P4612" t="str">
            <v>HWC2022081517781</v>
          </cell>
          <cell r="Q4612">
            <v>44789</v>
          </cell>
          <cell r="R4612" t="str">
            <v>AHW-60955I22</v>
          </cell>
          <cell r="S4612">
            <v>44811</v>
          </cell>
          <cell r="T4612">
            <v>44818</v>
          </cell>
          <cell r="U4612" t="str">
            <v>AIR</v>
          </cell>
          <cell r="V4612" t="str">
            <v>Delivered</v>
          </cell>
          <cell r="W4612" t="str">
            <v>02314BUG-1</v>
          </cell>
          <cell r="X4612">
            <v>44805</v>
          </cell>
          <cell r="AA4612" t="str">
            <v>EMS02Q20000637HWA0020K</v>
          </cell>
          <cell r="AB4612" t="b">
            <v>1</v>
          </cell>
          <cell r="AC4612">
            <v>44782</v>
          </cell>
        </row>
        <row r="4613">
          <cell r="A4613" t="str">
            <v>966000115108071918-002347356EMS02Q20000637HWA0016K</v>
          </cell>
          <cell r="B4613" t="e">
            <v>#N/A</v>
          </cell>
          <cell r="C4613" t="str">
            <v>96600011511340</v>
          </cell>
          <cell r="D4613" t="str">
            <v>966000115108071918-002347356</v>
          </cell>
          <cell r="E4613" t="str">
            <v>ONT</v>
          </cell>
          <cell r="F4613" t="str">
            <v>9660001151</v>
          </cell>
          <cell r="G4613" t="str">
            <v>08071918-002</v>
          </cell>
          <cell r="H4613">
            <v>1340</v>
          </cell>
          <cell r="I4613" t="str">
            <v>Low VoltageANDCapacity MLCC(LESSTHAN=100</v>
          </cell>
          <cell r="J4613">
            <v>347356</v>
          </cell>
          <cell r="K4613">
            <v>1.5E-3</v>
          </cell>
          <cell r="L4613">
            <v>521.03399999999999</v>
          </cell>
          <cell r="M4613" t="str">
            <v>451U</v>
          </cell>
          <cell r="N4613">
            <v>44757</v>
          </cell>
          <cell r="O4613" t="str">
            <v>EMS02Q20000637HWA0016K</v>
          </cell>
          <cell r="P4613" t="str">
            <v>HWC2022071884068</v>
          </cell>
          <cell r="Q4613">
            <v>44761</v>
          </cell>
          <cell r="R4613" t="str">
            <v>AHW-60827I22</v>
          </cell>
          <cell r="S4613">
            <v>44780</v>
          </cell>
          <cell r="T4613">
            <v>44785</v>
          </cell>
          <cell r="U4613" t="str">
            <v>AIR</v>
          </cell>
          <cell r="V4613" t="str">
            <v>Delivered</v>
          </cell>
          <cell r="W4613" t="str">
            <v>02314BUG-1</v>
          </cell>
          <cell r="X4613">
            <v>44805</v>
          </cell>
          <cell r="AA4613" t="str">
            <v>EMS02Q20000637HWA0016K</v>
          </cell>
          <cell r="AB4613" t="b">
            <v>1</v>
          </cell>
          <cell r="AC4613">
            <v>44757</v>
          </cell>
        </row>
        <row r="4614">
          <cell r="A4614" t="str">
            <v>966000115108072352-00120589EMS02Q20000637HWA0016K</v>
          </cell>
          <cell r="B4614" t="e">
            <v>#N/A</v>
          </cell>
          <cell r="C4614" t="str">
            <v>96600011511350</v>
          </cell>
          <cell r="D4614" t="str">
            <v>966000115108072352-00120589</v>
          </cell>
          <cell r="E4614" t="str">
            <v>ONT</v>
          </cell>
          <cell r="F4614" t="str">
            <v>9660001151</v>
          </cell>
          <cell r="G4614" t="str">
            <v>08072352-001</v>
          </cell>
          <cell r="H4614">
            <v>1350</v>
          </cell>
          <cell r="I4614" t="str">
            <v>High-Q RF MLCC,50V,0.0005nF,+/-0.05pF,NP</v>
          </cell>
          <cell r="J4614">
            <v>20589</v>
          </cell>
          <cell r="K4614">
            <v>6.1000000000000004E-3</v>
          </cell>
          <cell r="L4614">
            <v>125.59290000000001</v>
          </cell>
          <cell r="M4614" t="str">
            <v>451U</v>
          </cell>
          <cell r="N4614">
            <v>44757</v>
          </cell>
          <cell r="O4614" t="str">
            <v>EMS02Q20000637HWA0016K</v>
          </cell>
          <cell r="P4614" t="str">
            <v>HWC2022071884068</v>
          </cell>
          <cell r="Q4614">
            <v>44761</v>
          </cell>
          <cell r="R4614" t="str">
            <v>AHW-60827I22</v>
          </cell>
          <cell r="S4614">
            <v>44780</v>
          </cell>
          <cell r="T4614">
            <v>44785</v>
          </cell>
          <cell r="U4614" t="str">
            <v>AIR</v>
          </cell>
          <cell r="V4614" t="str">
            <v>Delivered</v>
          </cell>
          <cell r="W4614" t="str">
            <v>02314BUG-1</v>
          </cell>
          <cell r="X4614">
            <v>44805</v>
          </cell>
          <cell r="AA4614" t="str">
            <v>EMS02Q20000637HWA0016K</v>
          </cell>
          <cell r="AB4614" t="b">
            <v>1</v>
          </cell>
          <cell r="AC4614">
            <v>44757</v>
          </cell>
        </row>
        <row r="4615">
          <cell r="A4615" t="str">
            <v>966000115110040389559980EMS02Q20000637HWA0016K</v>
          </cell>
          <cell r="B4615" t="e">
            <v>#N/A</v>
          </cell>
          <cell r="C4615" t="str">
            <v>96600011511360</v>
          </cell>
          <cell r="D4615" t="str">
            <v>966000115110040389559980</v>
          </cell>
          <cell r="E4615" t="str">
            <v>ONT</v>
          </cell>
          <cell r="F4615" t="str">
            <v>9660001151</v>
          </cell>
          <cell r="G4615" t="str">
            <v>10040389</v>
          </cell>
          <cell r="H4615">
            <v>1360</v>
          </cell>
          <cell r="I4615" t="str">
            <v>EMI Com-mode Inductor,single phase,5V,50</v>
          </cell>
          <cell r="J4615">
            <v>559980</v>
          </cell>
          <cell r="K4615">
            <v>8.9999999999999993E-3</v>
          </cell>
          <cell r="L4615">
            <v>5039.82</v>
          </cell>
          <cell r="M4615" t="str">
            <v>451U</v>
          </cell>
          <cell r="N4615">
            <v>44757</v>
          </cell>
          <cell r="O4615" t="str">
            <v>EMS02Q20000637HWA0016K</v>
          </cell>
          <cell r="P4615" t="str">
            <v>HWC2022071884068</v>
          </cell>
          <cell r="Q4615">
            <v>44761</v>
          </cell>
          <cell r="R4615" t="str">
            <v>AHW-60827I22</v>
          </cell>
          <cell r="S4615">
            <v>44780</v>
          </cell>
          <cell r="T4615">
            <v>44785</v>
          </cell>
          <cell r="U4615" t="str">
            <v>AIR</v>
          </cell>
          <cell r="V4615" t="str">
            <v>Delivered</v>
          </cell>
          <cell r="W4615" t="str">
            <v>02314BUG-1</v>
          </cell>
          <cell r="X4615">
            <v>44805</v>
          </cell>
          <cell r="AA4615" t="str">
            <v>EMS02Q20000637HWA0016K</v>
          </cell>
          <cell r="AB4615" t="b">
            <v>1</v>
          </cell>
          <cell r="AC4615">
            <v>44757</v>
          </cell>
        </row>
        <row r="4616">
          <cell r="A4616" t="str">
            <v>96600011511010071340000EMS02Q20000637HWA0004K</v>
          </cell>
          <cell r="B4616" t="e">
            <v>#N/A</v>
          </cell>
          <cell r="C4616" t="str">
            <v>96600011511370</v>
          </cell>
          <cell r="D4616" t="str">
            <v>96600011511010071340000</v>
          </cell>
          <cell r="E4616" t="str">
            <v>ONT</v>
          </cell>
          <cell r="F4616" t="str">
            <v>9660001151</v>
          </cell>
          <cell r="G4616" t="str">
            <v>10100713</v>
          </cell>
          <cell r="H4616">
            <v>1370</v>
          </cell>
          <cell r="I4616" t="str">
            <v>Terminal Power Inductor 2.2uH 20% 2.1A 0</v>
          </cell>
          <cell r="J4616">
            <v>40000</v>
          </cell>
          <cell r="K4616">
            <v>1.4500000000000001E-2</v>
          </cell>
          <cell r="L4616">
            <v>580</v>
          </cell>
          <cell r="M4616" t="str">
            <v>451U</v>
          </cell>
          <cell r="N4616">
            <v>44756</v>
          </cell>
          <cell r="O4616" t="str">
            <v>EMS02Q20000637HWA0004K</v>
          </cell>
          <cell r="P4616" t="str">
            <v>HWC2022073098889</v>
          </cell>
          <cell r="Q4616">
            <v>44772</v>
          </cell>
          <cell r="R4616" t="str">
            <v>AHW-60887I22</v>
          </cell>
          <cell r="S4616">
            <v>44793</v>
          </cell>
          <cell r="T4616">
            <v>44799</v>
          </cell>
          <cell r="U4616" t="str">
            <v>AIR</v>
          </cell>
          <cell r="V4616" t="str">
            <v>Delivered</v>
          </cell>
          <cell r="W4616" t="str">
            <v>02314BUG-1</v>
          </cell>
          <cell r="X4616">
            <v>44805</v>
          </cell>
          <cell r="AA4616" t="str">
            <v>EMS02Q20000637HWA0004K</v>
          </cell>
          <cell r="AB4616" t="b">
            <v>1</v>
          </cell>
          <cell r="AC4616">
            <v>44756</v>
          </cell>
        </row>
        <row r="4617">
          <cell r="A4617" t="str">
            <v>96600011511010006330000EMS02Q20000637HWA0009K</v>
          </cell>
          <cell r="B4617" t="e">
            <v>#N/A</v>
          </cell>
          <cell r="C4617" t="str">
            <v>96600011511380</v>
          </cell>
          <cell r="D4617" t="str">
            <v>96600011511010006330000</v>
          </cell>
          <cell r="E4617" t="str">
            <v>ONT</v>
          </cell>
          <cell r="F4617" t="str">
            <v>9660001151</v>
          </cell>
          <cell r="G4617" t="str">
            <v>10100063</v>
          </cell>
          <cell r="H4617">
            <v>1380</v>
          </cell>
          <cell r="I4617" t="str">
            <v>Terminal Chip Inductor,0.001uH,+/-0.3nH,</v>
          </cell>
          <cell r="J4617">
            <v>30000</v>
          </cell>
          <cell r="K4617">
            <v>1.1000000000000001E-3</v>
          </cell>
          <cell r="L4617">
            <v>33</v>
          </cell>
          <cell r="M4617" t="str">
            <v>451U</v>
          </cell>
          <cell r="N4617">
            <v>44763</v>
          </cell>
          <cell r="O4617" t="str">
            <v>EMS02Q20000637HWA0009K</v>
          </cell>
          <cell r="P4617" t="str">
            <v>HWC2022080809853</v>
          </cell>
          <cell r="Q4617">
            <v>44782</v>
          </cell>
          <cell r="R4617" t="str">
            <v>AHW-60912I22</v>
          </cell>
          <cell r="S4617">
            <v>44806</v>
          </cell>
          <cell r="T4617">
            <v>44806</v>
          </cell>
          <cell r="U4617" t="str">
            <v>AIR</v>
          </cell>
          <cell r="V4617" t="str">
            <v>Delivered</v>
          </cell>
          <cell r="W4617" t="str">
            <v>02314BUG-1</v>
          </cell>
          <cell r="X4617">
            <v>44805</v>
          </cell>
          <cell r="AA4617" t="str">
            <v>EMS02Q20000637HWA0009K</v>
          </cell>
          <cell r="AB4617" t="b">
            <v>1</v>
          </cell>
          <cell r="AC4617">
            <v>44763</v>
          </cell>
        </row>
        <row r="4618">
          <cell r="A4618" t="str">
            <v>96600011511010003330000EMS02Q20000637HWA0009K</v>
          </cell>
          <cell r="B4618" t="e">
            <v>#N/A</v>
          </cell>
          <cell r="C4618" t="str">
            <v>96600011511390</v>
          </cell>
          <cell r="D4618" t="str">
            <v>96600011511010003330000</v>
          </cell>
          <cell r="E4618" t="str">
            <v>ONT</v>
          </cell>
          <cell r="F4618" t="str">
            <v>9660001151</v>
          </cell>
          <cell r="G4618" t="str">
            <v>10100033</v>
          </cell>
          <cell r="H4618">
            <v>1390</v>
          </cell>
          <cell r="I4618" t="str">
            <v>Mobile Dedicated,chip Inductor,10nH+/-5%</v>
          </cell>
          <cell r="J4618">
            <v>30000</v>
          </cell>
          <cell r="K4618">
            <v>1.1000000000000001E-3</v>
          </cell>
          <cell r="L4618">
            <v>33</v>
          </cell>
          <cell r="M4618" t="str">
            <v>451U</v>
          </cell>
          <cell r="N4618">
            <v>44763</v>
          </cell>
          <cell r="O4618" t="str">
            <v>EMS02Q20000637HWA0009K</v>
          </cell>
          <cell r="P4618" t="str">
            <v>HWC2022080809853</v>
          </cell>
          <cell r="Q4618">
            <v>44782</v>
          </cell>
          <cell r="R4618" t="str">
            <v>AHW-60912I22</v>
          </cell>
          <cell r="S4618">
            <v>44806</v>
          </cell>
          <cell r="T4618">
            <v>44806</v>
          </cell>
          <cell r="U4618" t="str">
            <v>AIR</v>
          </cell>
          <cell r="V4618" t="str">
            <v>Delivered</v>
          </cell>
          <cell r="W4618" t="str">
            <v>02314BUG-1</v>
          </cell>
          <cell r="X4618">
            <v>44805</v>
          </cell>
          <cell r="AA4618" t="str">
            <v>EMS02Q20000637HWA0009K</v>
          </cell>
          <cell r="AB4618" t="b">
            <v>1</v>
          </cell>
          <cell r="AC4618">
            <v>44763</v>
          </cell>
        </row>
        <row r="4619">
          <cell r="A4619" t="str">
            <v>96600011511007007621052EMS02Q20000637HWA0022K</v>
          </cell>
          <cell r="B4619" t="e">
            <v>#N/A</v>
          </cell>
          <cell r="C4619" t="str">
            <v>96600011511400</v>
          </cell>
          <cell r="D4619" t="str">
            <v>96600011511007007621052</v>
          </cell>
          <cell r="E4619" t="str">
            <v>ONT</v>
          </cell>
          <cell r="F4619" t="str">
            <v>9660001151</v>
          </cell>
          <cell r="G4619" t="str">
            <v>10070076</v>
          </cell>
          <cell r="H4619">
            <v>1400</v>
          </cell>
          <cell r="I4619" t="str">
            <v>EMI Bead,25%,330ohm,0.08ohm,1.5A,SMT,The</v>
          </cell>
          <cell r="J4619">
            <v>21052</v>
          </cell>
          <cell r="K4619">
            <v>2.0999999999999999E-3</v>
          </cell>
          <cell r="L4619">
            <v>44.209199999999996</v>
          </cell>
          <cell r="M4619" t="str">
            <v>451U</v>
          </cell>
          <cell r="N4619">
            <v>44785</v>
          </cell>
          <cell r="O4619" t="str">
            <v>EMS02Q20000637HWA0022K</v>
          </cell>
          <cell r="P4619" t="str">
            <v>HWC2022082224383</v>
          </cell>
          <cell r="Q4619">
            <v>44795</v>
          </cell>
          <cell r="R4619" t="str">
            <v>AHW-61018I22</v>
          </cell>
          <cell r="S4619">
            <v>44820</v>
          </cell>
          <cell r="T4619">
            <v>44823</v>
          </cell>
          <cell r="U4619" t="str">
            <v>AIR</v>
          </cell>
          <cell r="V4619" t="str">
            <v>Delivered</v>
          </cell>
          <cell r="W4619" t="str">
            <v>02314BUG-1</v>
          </cell>
          <cell r="X4619">
            <v>44805</v>
          </cell>
          <cell r="AA4619" t="str">
            <v>EMS02Q20000637HWA0022K</v>
          </cell>
          <cell r="AB4619" t="b">
            <v>1</v>
          </cell>
          <cell r="AC4619">
            <v>44785</v>
          </cell>
        </row>
        <row r="4620">
          <cell r="A4620" t="str">
            <v>9660001151211704816226EMS02Q20000637HWA0024K</v>
          </cell>
          <cell r="B4620" t="e">
            <v>#N/A</v>
          </cell>
          <cell r="C4620" t="str">
            <v>96600011511410</v>
          </cell>
          <cell r="D4620" t="str">
            <v>9660001151211704816226</v>
          </cell>
          <cell r="E4620" t="str">
            <v>ONT</v>
          </cell>
          <cell r="F4620" t="str">
            <v>9660001151</v>
          </cell>
          <cell r="G4620" t="str">
            <v>21170481</v>
          </cell>
          <cell r="H4620">
            <v>1410</v>
          </cell>
          <cell r="I4620" t="str">
            <v>Conductor,DKBA8.055.5199,Pillar-Conflux</v>
          </cell>
          <cell r="J4620">
            <v>6226</v>
          </cell>
          <cell r="K4620">
            <v>2.76E-2</v>
          </cell>
          <cell r="L4620">
            <v>171.83760000000001</v>
          </cell>
          <cell r="M4620" t="str">
            <v>451U</v>
          </cell>
          <cell r="N4620">
            <v>44785</v>
          </cell>
          <cell r="O4620" t="str">
            <v>EMS02Q20000637HWA0024K</v>
          </cell>
          <cell r="P4620" t="str">
            <v>HWC2022081517168</v>
          </cell>
          <cell r="Q4620">
            <v>44788</v>
          </cell>
          <cell r="R4620" t="str">
            <v>AHW-60968I22</v>
          </cell>
          <cell r="S4620">
            <v>44817</v>
          </cell>
          <cell r="T4620">
            <v>44818</v>
          </cell>
          <cell r="U4620" t="str">
            <v>AIR</v>
          </cell>
          <cell r="V4620" t="str">
            <v>Delivered</v>
          </cell>
          <cell r="W4620" t="str">
            <v>02314BUG-1</v>
          </cell>
          <cell r="X4620">
            <v>44805</v>
          </cell>
          <cell r="AA4620" t="str">
            <v>EMS02Q20000637HWA0024K</v>
          </cell>
          <cell r="AB4620" t="b">
            <v>1</v>
          </cell>
          <cell r="AC4620">
            <v>44785</v>
          </cell>
        </row>
        <row r="4621">
          <cell r="A4621" t="str">
            <v>966000115204050278200EMS02Q20000638HWA0001K</v>
          </cell>
          <cell r="B4621" t="e">
            <v>#N/A</v>
          </cell>
          <cell r="C4621" t="str">
            <v>966000115210</v>
          </cell>
          <cell r="D4621" t="str">
            <v>966000115204050278200</v>
          </cell>
          <cell r="E4621" t="str">
            <v>ONT</v>
          </cell>
          <cell r="F4621" t="str">
            <v>9660001152</v>
          </cell>
          <cell r="G4621" t="str">
            <v>04050278</v>
          </cell>
          <cell r="H4621">
            <v>10</v>
          </cell>
          <cell r="I4621" t="str">
            <v>Signal Cable 1.5m RJ11 2core</v>
          </cell>
          <cell r="J4621">
            <v>200</v>
          </cell>
          <cell r="K4621">
            <v>0.27060000000000001</v>
          </cell>
          <cell r="L4621">
            <v>54.120000000000005</v>
          </cell>
          <cell r="M4621" t="str">
            <v>451U</v>
          </cell>
          <cell r="N4621">
            <v>44709</v>
          </cell>
          <cell r="O4621" t="str">
            <v>EMS02Q20000638HWA0001K</v>
          </cell>
          <cell r="P4621" t="str">
            <v>HWC2022060641236</v>
          </cell>
          <cell r="Q4621">
            <v>44718</v>
          </cell>
          <cell r="R4621" t="str">
            <v>AHW-60604I22</v>
          </cell>
          <cell r="S4621">
            <v>44732</v>
          </cell>
          <cell r="T4621">
            <v>44734</v>
          </cell>
          <cell r="U4621" t="str">
            <v>AIR</v>
          </cell>
          <cell r="V4621" t="str">
            <v>Delivered</v>
          </cell>
          <cell r="W4621" t="str">
            <v>02314BUG-1</v>
          </cell>
          <cell r="X4621">
            <v>44713</v>
          </cell>
          <cell r="AA4621" t="str">
            <v>EMS02Q20000638HWA0001K</v>
          </cell>
          <cell r="AB4621" t="b">
            <v>1</v>
          </cell>
          <cell r="AC4621">
            <v>44709</v>
          </cell>
        </row>
        <row r="4622">
          <cell r="A4622" t="str">
            <v>966000115214137876200EMS02Q20000638HWA0001K</v>
          </cell>
          <cell r="B4622" t="e">
            <v>#N/A</v>
          </cell>
          <cell r="C4622" t="str">
            <v>966000115220</v>
          </cell>
          <cell r="D4622" t="str">
            <v>966000115214137876200</v>
          </cell>
          <cell r="E4622" t="str">
            <v>ONT</v>
          </cell>
          <cell r="F4622" t="str">
            <v>9660001152</v>
          </cell>
          <cell r="G4622" t="str">
            <v>14137876</v>
          </cell>
          <cell r="H4622">
            <v>20</v>
          </cell>
          <cell r="I4622" t="str">
            <v>Patch Cord SC/APC-SC/APC Single Mode 2m</v>
          </cell>
          <cell r="J4622">
            <v>200</v>
          </cell>
          <cell r="K4622">
            <v>1.2612000000000001</v>
          </cell>
          <cell r="L4622">
            <v>252.24</v>
          </cell>
          <cell r="M4622" t="str">
            <v>451U</v>
          </cell>
          <cell r="N4622">
            <v>44709</v>
          </cell>
          <cell r="O4622" t="str">
            <v>EMS02Q20000638HWA0001K</v>
          </cell>
          <cell r="P4622" t="str">
            <v>HWC2022060641236</v>
          </cell>
          <cell r="Q4622">
            <v>44718</v>
          </cell>
          <cell r="R4622" t="str">
            <v>AHW-60604I22</v>
          </cell>
          <cell r="S4622">
            <v>44732</v>
          </cell>
          <cell r="T4622">
            <v>44734</v>
          </cell>
          <cell r="U4622" t="str">
            <v>AIR</v>
          </cell>
          <cell r="V4622" t="str">
            <v>Delivered</v>
          </cell>
          <cell r="W4622" t="str">
            <v>02314BUG-1</v>
          </cell>
          <cell r="X4622">
            <v>44713</v>
          </cell>
          <cell r="AA4622" t="str">
            <v>EMS02Q20000638HWA0001K</v>
          </cell>
          <cell r="AB4622" t="b">
            <v>1</v>
          </cell>
          <cell r="AC4622">
            <v>44709</v>
          </cell>
        </row>
        <row r="4623">
          <cell r="A4623" t="str">
            <v>966000115303013XVB1840EMS02Q20000639HWA0019H</v>
          </cell>
          <cell r="B4623" t="e">
            <v>#N/A</v>
          </cell>
          <cell r="C4623" t="str">
            <v>966000115310</v>
          </cell>
          <cell r="D4623" t="str">
            <v>966000115303013XVB1840</v>
          </cell>
          <cell r="E4623" t="str">
            <v>ONT</v>
          </cell>
          <cell r="F4623" t="str">
            <v>9660001153</v>
          </cell>
          <cell r="G4623" t="str">
            <v>03013XVB</v>
          </cell>
          <cell r="H4623">
            <v>10</v>
          </cell>
          <cell r="I4623" t="str">
            <v>PCB EchoLife ONT HG8245WC GPON Terminal</v>
          </cell>
          <cell r="J4623">
            <v>1840</v>
          </cell>
          <cell r="K4623">
            <v>2.2290000000000001</v>
          </cell>
          <cell r="L4623">
            <v>4101.3600000000006</v>
          </cell>
          <cell r="M4623" t="str">
            <v>451U</v>
          </cell>
          <cell r="N4623">
            <v>44738</v>
          </cell>
          <cell r="O4623" t="str">
            <v>EMS02Q20000639HWA0019H</v>
          </cell>
          <cell r="P4623" t="str">
            <v>HWC2022070166933</v>
          </cell>
          <cell r="Q4623">
            <v>44743</v>
          </cell>
          <cell r="R4623" t="str">
            <v>SHW-60771I22</v>
          </cell>
          <cell r="S4623">
            <v>44817</v>
          </cell>
          <cell r="T4623">
            <v>44823</v>
          </cell>
          <cell r="U4623" t="str">
            <v>SEA</v>
          </cell>
          <cell r="V4623" t="str">
            <v>Delivered</v>
          </cell>
          <cell r="W4623" t="str">
            <v>02312VMP-2</v>
          </cell>
          <cell r="X4623">
            <v>44805</v>
          </cell>
          <cell r="AA4623" t="str">
            <v>EMS02Q20000639HWA0019H</v>
          </cell>
          <cell r="AB4623" t="b">
            <v>1</v>
          </cell>
          <cell r="AC4623">
            <v>44738</v>
          </cell>
        </row>
        <row r="4624">
          <cell r="A4624" t="str">
            <v>96600011530905015024000EMS02Q20000639HWA0006H</v>
          </cell>
          <cell r="B4624" t="e">
            <v>#N/A</v>
          </cell>
          <cell r="C4624" t="str">
            <v>966000115320</v>
          </cell>
          <cell r="D4624" t="str">
            <v>96600011530905015024000</v>
          </cell>
          <cell r="E4624" t="str">
            <v>ONT</v>
          </cell>
          <cell r="F4624" t="str">
            <v>9660001153</v>
          </cell>
          <cell r="G4624" t="str">
            <v>09050150</v>
          </cell>
          <cell r="H4624">
            <v>20</v>
          </cell>
          <cell r="I4624" t="str">
            <v>Lan Transformer 1CT 1CT 0.35mH 4-Lan SMT</v>
          </cell>
          <cell r="J4624">
            <v>24000</v>
          </cell>
          <cell r="K4624">
            <v>0.32350000000000001</v>
          </cell>
          <cell r="L4624">
            <v>7764</v>
          </cell>
          <cell r="M4624" t="str">
            <v>451U</v>
          </cell>
          <cell r="N4624">
            <v>44720</v>
          </cell>
          <cell r="O4624" t="str">
            <v>EMS02Q20000639HWA0006H</v>
          </cell>
          <cell r="P4624" t="str">
            <v>HWC2022062056466</v>
          </cell>
          <cell r="Q4624">
            <v>44732</v>
          </cell>
          <cell r="R4624" t="str">
            <v>SHW-60693I22</v>
          </cell>
          <cell r="S4624">
            <v>44788</v>
          </cell>
          <cell r="T4624">
            <v>44827</v>
          </cell>
          <cell r="U4624" t="str">
            <v>SEA</v>
          </cell>
          <cell r="V4624" t="str">
            <v>Delivered</v>
          </cell>
          <cell r="W4624" t="str">
            <v>02312VMP-2</v>
          </cell>
          <cell r="X4624">
            <v>44805</v>
          </cell>
          <cell r="AA4624" t="str">
            <v>EMS02Q20000639HWA0006H</v>
          </cell>
          <cell r="AB4624" t="b">
            <v>1</v>
          </cell>
          <cell r="AC4624">
            <v>44720</v>
          </cell>
        </row>
        <row r="4625">
          <cell r="A4625" t="str">
            <v>96600011531408035712600EMS02Q20000639HWA0006H</v>
          </cell>
          <cell r="B4625" t="e">
            <v>#N/A</v>
          </cell>
          <cell r="C4625" t="str">
            <v>966000115330</v>
          </cell>
          <cell r="D4625" t="str">
            <v>96600011531408035712600</v>
          </cell>
          <cell r="E4625" t="str">
            <v>ONT</v>
          </cell>
          <cell r="F4625" t="str">
            <v>9660001153</v>
          </cell>
          <cell r="G4625" t="str">
            <v>14080357</v>
          </cell>
          <cell r="H4625">
            <v>30</v>
          </cell>
          <cell r="I4625" t="str">
            <v>Network Port Connector Single row 4-Port</v>
          </cell>
          <cell r="J4625">
            <v>12600</v>
          </cell>
          <cell r="K4625">
            <v>7.6499999999999999E-2</v>
          </cell>
          <cell r="L4625">
            <v>963.9</v>
          </cell>
          <cell r="M4625" t="str">
            <v>451U</v>
          </cell>
          <cell r="N4625">
            <v>44720</v>
          </cell>
          <cell r="O4625" t="str">
            <v>EMS02Q20000639HWA0006H</v>
          </cell>
          <cell r="P4625" t="str">
            <v>HWC2022062056466</v>
          </cell>
          <cell r="Q4625">
            <v>44732</v>
          </cell>
          <cell r="R4625" t="str">
            <v>SHW-60693I22</v>
          </cell>
          <cell r="S4625">
            <v>44788</v>
          </cell>
          <cell r="T4625">
            <v>44827</v>
          </cell>
          <cell r="U4625" t="str">
            <v>SEA</v>
          </cell>
          <cell r="V4625" t="str">
            <v>Delivered</v>
          </cell>
          <cell r="W4625" t="str">
            <v>02312VMP-2</v>
          </cell>
          <cell r="X4625">
            <v>44805</v>
          </cell>
          <cell r="AA4625" t="str">
            <v>EMS02Q20000639HWA0006H</v>
          </cell>
          <cell r="AB4625" t="b">
            <v>1</v>
          </cell>
          <cell r="AC4625">
            <v>44720</v>
          </cell>
        </row>
        <row r="4626">
          <cell r="A4626" t="str">
            <v>9660001153142400659390EMS02Q20000639HWA0006H</v>
          </cell>
          <cell r="B4626" t="e">
            <v>#N/A</v>
          </cell>
          <cell r="C4626" t="str">
            <v>966000115340</v>
          </cell>
          <cell r="D4626" t="str">
            <v>9660001153142400659390</v>
          </cell>
          <cell r="E4626" t="str">
            <v>ONT</v>
          </cell>
          <cell r="F4626" t="str">
            <v>9660001153</v>
          </cell>
          <cell r="G4626" t="str">
            <v>14240065</v>
          </cell>
          <cell r="H4626">
            <v>40</v>
          </cell>
          <cell r="I4626" t="str">
            <v>IO Connector 4-4Pin Socket/Side Plugging</v>
          </cell>
          <cell r="J4626">
            <v>9390</v>
          </cell>
          <cell r="K4626">
            <v>0.15959999999999999</v>
          </cell>
          <cell r="L4626">
            <v>1498.644</v>
          </cell>
          <cell r="M4626" t="str">
            <v>451U</v>
          </cell>
          <cell r="N4626">
            <v>44720</v>
          </cell>
          <cell r="O4626" t="str">
            <v>EMS02Q20000639HWA0006H</v>
          </cell>
          <cell r="P4626" t="str">
            <v>HWC2022062056466</v>
          </cell>
          <cell r="Q4626">
            <v>44732</v>
          </cell>
          <cell r="R4626" t="str">
            <v>SHW-60693I22</v>
          </cell>
          <cell r="S4626">
            <v>44788</v>
          </cell>
          <cell r="T4626">
            <v>44827</v>
          </cell>
          <cell r="U4626" t="str">
            <v>SEA</v>
          </cell>
          <cell r="V4626" t="str">
            <v>Delivered</v>
          </cell>
          <cell r="W4626" t="str">
            <v>02312VMP-2</v>
          </cell>
          <cell r="X4626">
            <v>44805</v>
          </cell>
          <cell r="AA4626" t="str">
            <v>EMS02Q20000639HWA0006H</v>
          </cell>
          <cell r="AB4626" t="b">
            <v>1</v>
          </cell>
          <cell r="AC4626">
            <v>44720</v>
          </cell>
        </row>
        <row r="4627">
          <cell r="A4627" t="str">
            <v>96600011531424039924000EMS02Q20000639HWA0006H</v>
          </cell>
          <cell r="B4627" t="e">
            <v>#N/A</v>
          </cell>
          <cell r="C4627" t="str">
            <v>966000115350</v>
          </cell>
          <cell r="D4627" t="str">
            <v>96600011531424039924000</v>
          </cell>
          <cell r="E4627" t="str">
            <v>ONT</v>
          </cell>
          <cell r="F4627" t="str">
            <v>9660001153</v>
          </cell>
          <cell r="G4627" t="str">
            <v>14240399</v>
          </cell>
          <cell r="H4627">
            <v>50</v>
          </cell>
          <cell r="I4627" t="str">
            <v>IO Connector Unshielded 2Pin upright plu</v>
          </cell>
          <cell r="J4627">
            <v>24000</v>
          </cell>
          <cell r="K4627">
            <v>0.02</v>
          </cell>
          <cell r="L4627">
            <v>480</v>
          </cell>
          <cell r="M4627" t="str">
            <v>451U</v>
          </cell>
          <cell r="N4627">
            <v>44720</v>
          </cell>
          <cell r="O4627" t="str">
            <v>EMS02Q20000639HWA0006H</v>
          </cell>
          <cell r="P4627" t="str">
            <v>HWC2022062056466</v>
          </cell>
          <cell r="Q4627">
            <v>44732</v>
          </cell>
          <cell r="R4627" t="str">
            <v>SHW-60693I22</v>
          </cell>
          <cell r="S4627">
            <v>44788</v>
          </cell>
          <cell r="T4627">
            <v>44827</v>
          </cell>
          <cell r="U4627" t="str">
            <v>SEA</v>
          </cell>
          <cell r="V4627" t="str">
            <v>Delivered</v>
          </cell>
          <cell r="W4627" t="str">
            <v>02312VMP-2</v>
          </cell>
          <cell r="X4627">
            <v>44805</v>
          </cell>
          <cell r="AA4627" t="str">
            <v>EMS02Q20000639HWA0006H</v>
          </cell>
          <cell r="AB4627" t="b">
            <v>1</v>
          </cell>
          <cell r="AC4627">
            <v>44720</v>
          </cell>
        </row>
        <row r="4628">
          <cell r="A4628" t="str">
            <v>96600011531430011312000EMS02Q20000639HWA0006H</v>
          </cell>
          <cell r="B4628" t="e">
            <v>#N/A</v>
          </cell>
          <cell r="C4628" t="str">
            <v>966000115360</v>
          </cell>
          <cell r="D4628" t="str">
            <v>96600011531430011312000</v>
          </cell>
          <cell r="E4628" t="str">
            <v>ONT</v>
          </cell>
          <cell r="F4628" t="str">
            <v>9660001153</v>
          </cell>
          <cell r="G4628" t="str">
            <v>14300113</v>
          </cell>
          <cell r="H4628">
            <v>60</v>
          </cell>
          <cell r="I4628" t="str">
            <v>Optical Adapter SC/APC-SC/APC Green</v>
          </cell>
          <cell r="J4628">
            <v>12000</v>
          </cell>
          <cell r="K4628">
            <v>9.1800000000000007E-2</v>
          </cell>
          <cell r="L4628">
            <v>1101.6000000000001</v>
          </cell>
          <cell r="M4628" t="str">
            <v>451U</v>
          </cell>
          <cell r="N4628">
            <v>44720</v>
          </cell>
          <cell r="O4628" t="str">
            <v>EMS02Q20000639HWA0006H</v>
          </cell>
          <cell r="P4628" t="str">
            <v>HWC2022062056466</v>
          </cell>
          <cell r="Q4628">
            <v>44732</v>
          </cell>
          <cell r="R4628" t="str">
            <v>SHW-60693I22</v>
          </cell>
          <cell r="S4628">
            <v>44788</v>
          </cell>
          <cell r="T4628">
            <v>44827</v>
          </cell>
          <cell r="U4628" t="str">
            <v>SEA</v>
          </cell>
          <cell r="V4628" t="str">
            <v>Delivered</v>
          </cell>
          <cell r="W4628" t="str">
            <v>02312VMP-2</v>
          </cell>
          <cell r="X4628">
            <v>44805</v>
          </cell>
          <cell r="AA4628" t="str">
            <v>EMS02Q20000639HWA0006H</v>
          </cell>
          <cell r="AB4628" t="b">
            <v>1</v>
          </cell>
          <cell r="AC4628">
            <v>44720</v>
          </cell>
        </row>
        <row r="4629">
          <cell r="A4629" t="str">
            <v>96600011531610001925400EMS02Q20000639HWA0006H</v>
          </cell>
          <cell r="B4629" t="e">
            <v>#N/A</v>
          </cell>
          <cell r="C4629" t="str">
            <v>966000115370</v>
          </cell>
          <cell r="D4629" t="str">
            <v>96600011531610001925400</v>
          </cell>
          <cell r="E4629" t="str">
            <v>ONT</v>
          </cell>
          <cell r="F4629" t="str">
            <v>9660001153</v>
          </cell>
          <cell r="G4629" t="str">
            <v>16100019</v>
          </cell>
          <cell r="H4629">
            <v>70</v>
          </cell>
          <cell r="I4629" t="str">
            <v>Tact switch SPST 12VDC 0.05A THT 3.5mm</v>
          </cell>
          <cell r="J4629">
            <v>25400</v>
          </cell>
          <cell r="K4629">
            <v>2.07E-2</v>
          </cell>
          <cell r="L4629">
            <v>525.78</v>
          </cell>
          <cell r="M4629" t="str">
            <v>451U</v>
          </cell>
          <cell r="N4629">
            <v>44720</v>
          </cell>
          <cell r="O4629" t="str">
            <v>EMS02Q20000639HWA0006H</v>
          </cell>
          <cell r="P4629" t="str">
            <v>HWC2022062056466</v>
          </cell>
          <cell r="Q4629">
            <v>44732</v>
          </cell>
          <cell r="R4629" t="str">
            <v>SHW-60693I22</v>
          </cell>
          <cell r="S4629">
            <v>44788</v>
          </cell>
          <cell r="T4629">
            <v>44827</v>
          </cell>
          <cell r="U4629" t="str">
            <v>SEA</v>
          </cell>
          <cell r="V4629" t="str">
            <v>Delivered</v>
          </cell>
          <cell r="W4629" t="str">
            <v>02312VMP-2</v>
          </cell>
          <cell r="X4629">
            <v>44805</v>
          </cell>
          <cell r="AA4629" t="str">
            <v>EMS02Q20000639HWA0006H</v>
          </cell>
          <cell r="AB4629" t="b">
            <v>1</v>
          </cell>
          <cell r="AC4629">
            <v>44720</v>
          </cell>
        </row>
        <row r="4630">
          <cell r="A4630" t="str">
            <v>9660001153211257553363EMS02Q20000639HWA0006H</v>
          </cell>
          <cell r="B4630" t="e">
            <v>#N/A</v>
          </cell>
          <cell r="C4630" t="str">
            <v>966000115380</v>
          </cell>
          <cell r="D4630" t="str">
            <v>9660001153211257553363</v>
          </cell>
          <cell r="E4630" t="str">
            <v>ONT</v>
          </cell>
          <cell r="F4630" t="str">
            <v>9660001153</v>
          </cell>
          <cell r="G4630" t="str">
            <v>21125755</v>
          </cell>
          <cell r="H4630">
            <v>80</v>
          </cell>
          <cell r="I4630" t="str">
            <v>R19C30 HG8245W5-6T aluminum heating pane</v>
          </cell>
          <cell r="J4630">
            <v>3363</v>
          </cell>
          <cell r="K4630">
            <v>0.35289999999999999</v>
          </cell>
          <cell r="L4630">
            <v>1186.8027</v>
          </cell>
          <cell r="M4630" t="str">
            <v>451U</v>
          </cell>
          <cell r="N4630">
            <v>44720</v>
          </cell>
          <cell r="O4630" t="str">
            <v>EMS02Q20000639HWA0006H</v>
          </cell>
          <cell r="P4630" t="str">
            <v>HWC2022062056466</v>
          </cell>
          <cell r="Q4630">
            <v>44732</v>
          </cell>
          <cell r="R4630" t="str">
            <v>SHW-60693I22</v>
          </cell>
          <cell r="S4630">
            <v>44788</v>
          </cell>
          <cell r="T4630">
            <v>44827</v>
          </cell>
          <cell r="U4630" t="str">
            <v>SEA</v>
          </cell>
          <cell r="V4630" t="str">
            <v>Delivered</v>
          </cell>
          <cell r="W4630" t="str">
            <v>02312VMP-2</v>
          </cell>
          <cell r="X4630">
            <v>44805</v>
          </cell>
          <cell r="AA4630" t="str">
            <v>EMS02Q20000639HWA0006H</v>
          </cell>
          <cell r="AB4630" t="b">
            <v>1</v>
          </cell>
          <cell r="AC4630">
            <v>44720</v>
          </cell>
        </row>
        <row r="4631">
          <cell r="A4631" t="str">
            <v>9660001153212053302000EMS02Q20000639HWA0007H</v>
          </cell>
          <cell r="B4631" t="e">
            <v>#N/A</v>
          </cell>
          <cell r="C4631" t="str">
            <v>966000115390</v>
          </cell>
          <cell r="D4631" t="str">
            <v>9660001153212053302000</v>
          </cell>
          <cell r="E4631" t="str">
            <v>ONT</v>
          </cell>
          <cell r="F4631" t="str">
            <v>9660001153</v>
          </cell>
          <cell r="G4631" t="str">
            <v>21205330</v>
          </cell>
          <cell r="H4631">
            <v>90</v>
          </cell>
          <cell r="I4631" t="str">
            <v>PlastIc parts 21205330 draen.asm HG8245W</v>
          </cell>
          <cell r="J4631">
            <v>2000</v>
          </cell>
          <cell r="K4631">
            <v>1.6806000000000001</v>
          </cell>
          <cell r="L4631">
            <v>3361.2000000000003</v>
          </cell>
          <cell r="M4631" t="str">
            <v>451U</v>
          </cell>
          <cell r="N4631">
            <v>44723</v>
          </cell>
          <cell r="O4631" t="str">
            <v>EMS02Q20000639HWA0007H</v>
          </cell>
          <cell r="P4631" t="str">
            <v>HWC2022062763212</v>
          </cell>
          <cell r="Q4631">
            <v>44739</v>
          </cell>
          <cell r="R4631" t="str">
            <v>SHW-60772I22</v>
          </cell>
          <cell r="S4631">
            <v>44807</v>
          </cell>
          <cell r="T4631">
            <v>44812</v>
          </cell>
          <cell r="U4631" t="str">
            <v>SEA</v>
          </cell>
          <cell r="V4631" t="str">
            <v>Delivered</v>
          </cell>
          <cell r="W4631" t="str">
            <v>02312VMP-2</v>
          </cell>
          <cell r="X4631">
            <v>44805</v>
          </cell>
          <cell r="AA4631" t="str">
            <v>EMS02Q20000639HWA0007H</v>
          </cell>
          <cell r="AB4631" t="b">
            <v>1</v>
          </cell>
          <cell r="AC4631">
            <v>44723</v>
          </cell>
        </row>
        <row r="4632">
          <cell r="A4632" t="str">
            <v>96600011532601028575000EMS02Q20000639HWA0005H</v>
          </cell>
          <cell r="B4632" t="e">
            <v>#N/A</v>
          </cell>
          <cell r="C4632" t="str">
            <v>9660001153100</v>
          </cell>
          <cell r="D4632" t="str">
            <v>96600011532601028575000</v>
          </cell>
          <cell r="E4632" t="str">
            <v>ONT</v>
          </cell>
          <cell r="F4632" t="str">
            <v>9660001153</v>
          </cell>
          <cell r="G4632" t="str">
            <v>26010285</v>
          </cell>
          <cell r="H4632">
            <v>100</v>
          </cell>
          <cell r="I4632" t="str">
            <v>Cross Recessed Small Pan Head Screw</v>
          </cell>
          <cell r="J4632">
            <v>75000</v>
          </cell>
          <cell r="K4632">
            <v>3.8E-3</v>
          </cell>
          <cell r="L4632">
            <v>285</v>
          </cell>
          <cell r="M4632" t="str">
            <v>451U</v>
          </cell>
          <cell r="N4632">
            <v>44720</v>
          </cell>
          <cell r="O4632" t="str">
            <v>EMS02Q20000639HWA0005H</v>
          </cell>
          <cell r="P4632" t="str">
            <v>HWC2022061653462</v>
          </cell>
          <cell r="Q4632">
            <v>44729</v>
          </cell>
          <cell r="R4632" t="str">
            <v>SHW-60701I22</v>
          </cell>
          <cell r="S4632">
            <v>44807</v>
          </cell>
          <cell r="T4632">
            <v>44837</v>
          </cell>
          <cell r="U4632" t="str">
            <v>SEA</v>
          </cell>
          <cell r="V4632" t="str">
            <v>Delivered</v>
          </cell>
          <cell r="W4632" t="str">
            <v>02312VMP-2</v>
          </cell>
          <cell r="X4632">
            <v>44805</v>
          </cell>
          <cell r="AA4632" t="str">
            <v>EMS02Q20000639HWA0005H</v>
          </cell>
          <cell r="AB4632" t="b">
            <v>1</v>
          </cell>
          <cell r="AC4632">
            <v>44720</v>
          </cell>
        </row>
        <row r="4633">
          <cell r="A4633" t="str">
            <v>96600011532601042013000EMS02Q20000639HWA0005H</v>
          </cell>
          <cell r="B4633" t="e">
            <v>#N/A</v>
          </cell>
          <cell r="C4633" t="str">
            <v>9660001153110</v>
          </cell>
          <cell r="D4633" t="str">
            <v>96600011532601042013000</v>
          </cell>
          <cell r="E4633" t="str">
            <v>ONT</v>
          </cell>
          <cell r="F4633" t="str">
            <v>9660001153</v>
          </cell>
          <cell r="G4633" t="str">
            <v>26010420</v>
          </cell>
          <cell r="H4633">
            <v>110</v>
          </cell>
          <cell r="I4633" t="str">
            <v>Cross Recessed Pan Head Screws M3x6 Zinc</v>
          </cell>
          <cell r="J4633">
            <v>13000</v>
          </cell>
          <cell r="K4633">
            <v>2.5000000000000001E-3</v>
          </cell>
          <cell r="L4633">
            <v>32.5</v>
          </cell>
          <cell r="M4633" t="str">
            <v>451U</v>
          </cell>
          <cell r="N4633">
            <v>44720</v>
          </cell>
          <cell r="O4633" t="str">
            <v>EMS02Q20000639HWA0005H</v>
          </cell>
          <cell r="P4633" t="str">
            <v>HWC2022061653462</v>
          </cell>
          <cell r="Q4633">
            <v>44729</v>
          </cell>
          <cell r="R4633" t="str">
            <v>SHW-60701I22</v>
          </cell>
          <cell r="S4633">
            <v>44807</v>
          </cell>
          <cell r="T4633">
            <v>44837</v>
          </cell>
          <cell r="U4633" t="str">
            <v>SEA</v>
          </cell>
          <cell r="V4633" t="str">
            <v>Delivered</v>
          </cell>
          <cell r="W4633" t="str">
            <v>02312VMP-2</v>
          </cell>
          <cell r="X4633">
            <v>44805</v>
          </cell>
          <cell r="AA4633" t="str">
            <v>EMS02Q20000639HWA0005H</v>
          </cell>
          <cell r="AB4633" t="b">
            <v>1</v>
          </cell>
          <cell r="AC4633">
            <v>44720</v>
          </cell>
        </row>
        <row r="4634">
          <cell r="A4634" t="str">
            <v>96600011532602021176000EMS02Q20000639HWA0005H</v>
          </cell>
          <cell r="B4634" t="e">
            <v>#N/A</v>
          </cell>
          <cell r="C4634" t="str">
            <v>9660001153120</v>
          </cell>
          <cell r="D4634" t="str">
            <v>96600011532602021176000</v>
          </cell>
          <cell r="E4634" t="str">
            <v>ONT</v>
          </cell>
          <cell r="F4634" t="str">
            <v>9660001153</v>
          </cell>
          <cell r="G4634" t="str">
            <v>26020211</v>
          </cell>
          <cell r="H4634">
            <v>120</v>
          </cell>
          <cell r="I4634" t="str">
            <v>SMT nut</v>
          </cell>
          <cell r="J4634">
            <v>76000</v>
          </cell>
          <cell r="K4634">
            <v>2.9399999999999999E-2</v>
          </cell>
          <cell r="L4634">
            <v>2234.4</v>
          </cell>
          <cell r="M4634" t="str">
            <v>451U</v>
          </cell>
          <cell r="N4634">
            <v>44720</v>
          </cell>
          <cell r="O4634" t="str">
            <v>EMS02Q20000639HWA0005H</v>
          </cell>
          <cell r="P4634" t="str">
            <v>HWC2022061653462</v>
          </cell>
          <cell r="Q4634">
            <v>44729</v>
          </cell>
          <cell r="R4634" t="str">
            <v>SHW-60701I22</v>
          </cell>
          <cell r="S4634">
            <v>44807</v>
          </cell>
          <cell r="T4634">
            <v>44837</v>
          </cell>
          <cell r="U4634" t="str">
            <v>SEA</v>
          </cell>
          <cell r="V4634" t="str">
            <v>Delivered</v>
          </cell>
          <cell r="W4634" t="str">
            <v>02312VMP-2</v>
          </cell>
          <cell r="X4634">
            <v>44805</v>
          </cell>
          <cell r="AA4634" t="str">
            <v>EMS02Q20000639HWA0005H</v>
          </cell>
          <cell r="AB4634" t="b">
            <v>1</v>
          </cell>
          <cell r="AC4634">
            <v>44720</v>
          </cell>
        </row>
        <row r="4635">
          <cell r="A4635" t="str">
            <v>96600011532701370811013EMS02Q20000639HWA0005H</v>
          </cell>
          <cell r="B4635" t="e">
            <v>#N/A</v>
          </cell>
          <cell r="C4635" t="str">
            <v>9660001153130</v>
          </cell>
          <cell r="D4635" t="str">
            <v>96600011532701370811013</v>
          </cell>
          <cell r="E4635" t="str">
            <v>ONT</v>
          </cell>
          <cell r="F4635" t="str">
            <v>9660001153</v>
          </cell>
          <cell r="G4635" t="str">
            <v>27013708</v>
          </cell>
          <cell r="H4635">
            <v>130</v>
          </cell>
          <cell r="I4635" t="str">
            <v>Omni-directional Antenna 5000MHz x 6000M</v>
          </cell>
          <cell r="J4635">
            <v>11013</v>
          </cell>
          <cell r="K4635">
            <v>0.22170000000000001</v>
          </cell>
          <cell r="L4635">
            <v>2441.5821000000001</v>
          </cell>
          <cell r="M4635" t="str">
            <v>451U</v>
          </cell>
          <cell r="N4635">
            <v>44720</v>
          </cell>
          <cell r="O4635" t="str">
            <v>EMS02Q20000639HWA0005H</v>
          </cell>
          <cell r="P4635" t="str">
            <v>HWC2022061653462</v>
          </cell>
          <cell r="Q4635">
            <v>44729</v>
          </cell>
          <cell r="R4635" t="str">
            <v>SHW-60701I22</v>
          </cell>
          <cell r="S4635">
            <v>44807</v>
          </cell>
          <cell r="T4635">
            <v>44837</v>
          </cell>
          <cell r="U4635" t="str">
            <v>SEA</v>
          </cell>
          <cell r="V4635" t="str">
            <v>Delivered</v>
          </cell>
          <cell r="W4635" t="str">
            <v>02312VMP-2</v>
          </cell>
          <cell r="X4635">
            <v>44805</v>
          </cell>
          <cell r="AA4635" t="str">
            <v>EMS02Q20000639HWA0005H</v>
          </cell>
          <cell r="AB4635" t="b">
            <v>1</v>
          </cell>
          <cell r="AC4635">
            <v>44720</v>
          </cell>
        </row>
        <row r="4636">
          <cell r="A4636" t="str">
            <v>9660001153270137092097EMS02Q20000639HWA0013H</v>
          </cell>
          <cell r="B4636" t="e">
            <v>#N/A</v>
          </cell>
          <cell r="C4636" t="str">
            <v>9660001153140</v>
          </cell>
          <cell r="D4636" t="str">
            <v>9660001153270137092097</v>
          </cell>
          <cell r="E4636" t="str">
            <v>ONT</v>
          </cell>
          <cell r="F4636" t="str">
            <v>9660001153</v>
          </cell>
          <cell r="G4636" t="str">
            <v>27013709</v>
          </cell>
          <cell r="H4636">
            <v>140</v>
          </cell>
          <cell r="I4636" t="str">
            <v>Omni-directional Antenna 5000MHz x 6000M</v>
          </cell>
          <cell r="J4636">
            <v>2097</v>
          </cell>
          <cell r="K4636">
            <v>0.25</v>
          </cell>
          <cell r="L4636">
            <v>524.25</v>
          </cell>
          <cell r="M4636" t="str">
            <v>451U</v>
          </cell>
          <cell r="N4636">
            <v>44723</v>
          </cell>
          <cell r="O4636" t="str">
            <v>EMS02Q20000639HWA0013H</v>
          </cell>
          <cell r="P4636" t="str">
            <v>HWC2022062056467</v>
          </cell>
          <cell r="Q4636">
            <v>44732</v>
          </cell>
          <cell r="R4636" t="str">
            <v>SHW-60693I22</v>
          </cell>
          <cell r="S4636">
            <v>44788</v>
          </cell>
          <cell r="T4636">
            <v>44827</v>
          </cell>
          <cell r="U4636" t="str">
            <v>SEA</v>
          </cell>
          <cell r="V4636" t="str">
            <v>Delivered</v>
          </cell>
          <cell r="W4636" t="str">
            <v>02312VMP-2</v>
          </cell>
          <cell r="X4636">
            <v>44805</v>
          </cell>
          <cell r="AA4636" t="str">
            <v>EMS02Q20000639HWA0013H</v>
          </cell>
          <cell r="AB4636" t="b">
            <v>1</v>
          </cell>
          <cell r="AC4636">
            <v>44723</v>
          </cell>
        </row>
        <row r="4637">
          <cell r="A4637" t="str">
            <v>96600011532701371011081EMS02Q20000639HWA0005H</v>
          </cell>
          <cell r="B4637" t="e">
            <v>#N/A</v>
          </cell>
          <cell r="C4637" t="str">
            <v>9660001153150</v>
          </cell>
          <cell r="D4637" t="str">
            <v>96600011532701371011081</v>
          </cell>
          <cell r="E4637" t="str">
            <v>ONT</v>
          </cell>
          <cell r="F4637" t="str">
            <v>9660001153</v>
          </cell>
          <cell r="G4637" t="str">
            <v>27013710</v>
          </cell>
          <cell r="H4637">
            <v>150</v>
          </cell>
          <cell r="I4637" t="str">
            <v>Omni-directional Antenna 2.4GHz-2.5GHz</v>
          </cell>
          <cell r="J4637">
            <v>11081</v>
          </cell>
          <cell r="K4637">
            <v>0.35709999999999997</v>
          </cell>
          <cell r="L4637">
            <v>3957.0250999999998</v>
          </cell>
          <cell r="M4637" t="str">
            <v>451U</v>
          </cell>
          <cell r="N4637">
            <v>44720</v>
          </cell>
          <cell r="O4637" t="str">
            <v>EMS02Q20000639HWA0005H</v>
          </cell>
          <cell r="P4637" t="str">
            <v>HWC2022061653462</v>
          </cell>
          <cell r="Q4637">
            <v>44729</v>
          </cell>
          <cell r="R4637" t="str">
            <v>SHW-60701I22</v>
          </cell>
          <cell r="S4637">
            <v>44807</v>
          </cell>
          <cell r="T4637">
            <v>44837</v>
          </cell>
          <cell r="U4637" t="str">
            <v>SEA</v>
          </cell>
          <cell r="V4637" t="str">
            <v>Delivered</v>
          </cell>
          <cell r="W4637" t="str">
            <v>02312VMP-2</v>
          </cell>
          <cell r="X4637">
            <v>44805</v>
          </cell>
          <cell r="AA4637" t="str">
            <v>EMS02Q20000639HWA0005H</v>
          </cell>
          <cell r="AB4637" t="b">
            <v>1</v>
          </cell>
          <cell r="AC4637">
            <v>44720</v>
          </cell>
        </row>
        <row r="4638">
          <cell r="A4638" t="str">
            <v>9660001153270137117953EMS02Q20000639HWA0005H</v>
          </cell>
          <cell r="B4638" t="e">
            <v>#N/A</v>
          </cell>
          <cell r="C4638" t="str">
            <v>9660001153160</v>
          </cell>
          <cell r="D4638" t="str">
            <v>9660001153270137117953</v>
          </cell>
          <cell r="E4638" t="str">
            <v>ONT</v>
          </cell>
          <cell r="F4638" t="str">
            <v>9660001153</v>
          </cell>
          <cell r="G4638" t="str">
            <v>27013711</v>
          </cell>
          <cell r="H4638">
            <v>160</v>
          </cell>
          <cell r="I4638" t="str">
            <v>Omni-directional Antenna 2.4GHz 2.5GHz</v>
          </cell>
          <cell r="J4638">
            <v>7953</v>
          </cell>
          <cell r="K4638">
            <v>0.3422</v>
          </cell>
          <cell r="L4638">
            <v>2721.5165999999999</v>
          </cell>
          <cell r="M4638" t="str">
            <v>451U</v>
          </cell>
          <cell r="N4638">
            <v>44720</v>
          </cell>
          <cell r="O4638" t="str">
            <v>EMS02Q20000639HWA0005H</v>
          </cell>
          <cell r="P4638" t="str">
            <v>HWC2022061653462</v>
          </cell>
          <cell r="Q4638">
            <v>44729</v>
          </cell>
          <cell r="R4638" t="str">
            <v>SHW-60701I22</v>
          </cell>
          <cell r="S4638">
            <v>44807</v>
          </cell>
          <cell r="T4638">
            <v>44837</v>
          </cell>
          <cell r="U4638" t="str">
            <v>SEA</v>
          </cell>
          <cell r="V4638" t="str">
            <v>Delivered</v>
          </cell>
          <cell r="W4638" t="str">
            <v>02312VMP-2</v>
          </cell>
          <cell r="X4638">
            <v>44805</v>
          </cell>
          <cell r="AA4638" t="str">
            <v>EMS02Q20000639HWA0005H</v>
          </cell>
          <cell r="AB4638" t="b">
            <v>1</v>
          </cell>
          <cell r="AC4638">
            <v>44720</v>
          </cell>
        </row>
        <row r="4639">
          <cell r="A4639" t="str">
            <v>96600011533150571812661EMS02Q20000639HWA0005H</v>
          </cell>
          <cell r="B4639" t="e">
            <v>#N/A</v>
          </cell>
          <cell r="C4639" t="str">
            <v>9660001153180</v>
          </cell>
          <cell r="D4639" t="str">
            <v>96600011533150571812661</v>
          </cell>
          <cell r="E4639" t="str">
            <v>ONT</v>
          </cell>
          <cell r="F4639" t="str">
            <v>9660001153</v>
          </cell>
          <cell r="G4639" t="str">
            <v>31505718</v>
          </cell>
          <cell r="H4639">
            <v>180</v>
          </cell>
          <cell r="I4639" t="str">
            <v>EchoLife Gateway ONT Quick Start 13</v>
          </cell>
          <cell r="J4639">
            <v>12661</v>
          </cell>
          <cell r="K4639">
            <v>2.0199999999999999E-2</v>
          </cell>
          <cell r="L4639">
            <v>255.75219999999999</v>
          </cell>
          <cell r="M4639" t="str">
            <v>451U</v>
          </cell>
          <cell r="N4639">
            <v>44720</v>
          </cell>
          <cell r="O4639" t="str">
            <v>EMS02Q20000639HWA0005H</v>
          </cell>
          <cell r="P4639" t="str">
            <v>HWC2022061653462</v>
          </cell>
          <cell r="Q4639">
            <v>44729</v>
          </cell>
          <cell r="R4639" t="str">
            <v>SHW-60701I22</v>
          </cell>
          <cell r="S4639">
            <v>44807</v>
          </cell>
          <cell r="T4639">
            <v>44837</v>
          </cell>
          <cell r="U4639" t="str">
            <v>SEA</v>
          </cell>
          <cell r="V4639" t="str">
            <v>Delivered</v>
          </cell>
          <cell r="W4639" t="str">
            <v>02312VMP-2</v>
          </cell>
          <cell r="X4639">
            <v>44805</v>
          </cell>
          <cell r="AA4639" t="str">
            <v>EMS02Q20000639HWA0005H</v>
          </cell>
          <cell r="AB4639" t="b">
            <v>1</v>
          </cell>
          <cell r="AC4639">
            <v>44720</v>
          </cell>
        </row>
        <row r="4640">
          <cell r="A4640" t="str">
            <v>96600011535162580428000EMS02Q20000639HWA0005H</v>
          </cell>
          <cell r="B4640" t="e">
            <v>#N/A</v>
          </cell>
          <cell r="C4640" t="str">
            <v>9660001153190</v>
          </cell>
          <cell r="D4640" t="str">
            <v>96600011535162580428000</v>
          </cell>
          <cell r="E4640" t="str">
            <v>ONT</v>
          </cell>
          <cell r="F4640" t="str">
            <v>9660001153</v>
          </cell>
          <cell r="G4640" t="str">
            <v>51625804</v>
          </cell>
          <cell r="H4640">
            <v>190</v>
          </cell>
          <cell r="I4640" t="str">
            <v>DKBA8.020.3968 Cable-Line-Metal-Clip for</v>
          </cell>
          <cell r="J4640">
            <v>28000</v>
          </cell>
          <cell r="K4640">
            <v>1.1599999999999999E-2</v>
          </cell>
          <cell r="L4640">
            <v>324.79999999999995</v>
          </cell>
          <cell r="M4640" t="str">
            <v>451U</v>
          </cell>
          <cell r="N4640">
            <v>44720</v>
          </cell>
          <cell r="O4640" t="str">
            <v>EMS02Q20000639HWA0005H</v>
          </cell>
          <cell r="P4640" t="str">
            <v>HWC2022061653462</v>
          </cell>
          <cell r="Q4640">
            <v>44729</v>
          </cell>
          <cell r="R4640" t="str">
            <v>SHW-60701I22</v>
          </cell>
          <cell r="S4640">
            <v>44807</v>
          </cell>
          <cell r="T4640">
            <v>44837</v>
          </cell>
          <cell r="U4640" t="str">
            <v>SEA</v>
          </cell>
          <cell r="V4640" t="str">
            <v>Delivered</v>
          </cell>
          <cell r="W4640" t="str">
            <v>02312VMP-2</v>
          </cell>
          <cell r="X4640">
            <v>44805</v>
          </cell>
          <cell r="AA4640" t="str">
            <v>EMS02Q20000639HWA0005H</v>
          </cell>
          <cell r="AB4640" t="b">
            <v>1</v>
          </cell>
          <cell r="AC4640">
            <v>44720</v>
          </cell>
        </row>
        <row r="4641">
          <cell r="A4641" t="str">
            <v>96600011539001026342EMS02Q20000639HWA0005H</v>
          </cell>
          <cell r="B4641" t="e">
            <v>#N/A</v>
          </cell>
          <cell r="C4641" t="str">
            <v>9660001153200</v>
          </cell>
          <cell r="D4641" t="str">
            <v>96600011539001026342</v>
          </cell>
          <cell r="E4641" t="str">
            <v>ONT</v>
          </cell>
          <cell r="F4641" t="str">
            <v>9660001153</v>
          </cell>
          <cell r="G4641" t="str">
            <v>90010263</v>
          </cell>
          <cell r="H4641">
            <v>200</v>
          </cell>
          <cell r="I4641" t="str">
            <v>Solid Auxiliary Material,Thermal Conduct</v>
          </cell>
          <cell r="J4641">
            <v>42</v>
          </cell>
          <cell r="K4641">
            <v>29.341999999999999</v>
          </cell>
          <cell r="L4641">
            <v>1232.364</v>
          </cell>
          <cell r="M4641" t="str">
            <v>451U</v>
          </cell>
          <cell r="N4641">
            <v>44720</v>
          </cell>
          <cell r="O4641" t="str">
            <v>EMS02Q20000639HWA0005H</v>
          </cell>
          <cell r="P4641" t="str">
            <v>HWC2022061653462</v>
          </cell>
          <cell r="Q4641">
            <v>44729</v>
          </cell>
          <cell r="R4641" t="str">
            <v>SHW-60701I22</v>
          </cell>
          <cell r="S4641">
            <v>44807</v>
          </cell>
          <cell r="T4641">
            <v>44837</v>
          </cell>
          <cell r="U4641" t="str">
            <v>SEA</v>
          </cell>
          <cell r="V4641" t="str">
            <v>Delivered</v>
          </cell>
          <cell r="W4641" t="str">
            <v>02312VMP-2</v>
          </cell>
          <cell r="X4641">
            <v>44805</v>
          </cell>
          <cell r="AA4641" t="str">
            <v>EMS02Q20000639HWA0005H</v>
          </cell>
          <cell r="AB4641" t="b">
            <v>1</v>
          </cell>
          <cell r="AC4641">
            <v>44720</v>
          </cell>
        </row>
        <row r="4642">
          <cell r="A4642" t="str">
            <v>966000115390010518160EMS02Q20000639HWA0016H</v>
          </cell>
          <cell r="B4642" t="e">
            <v>#N/A</v>
          </cell>
          <cell r="C4642" t="str">
            <v>9660001153210</v>
          </cell>
          <cell r="D4642" t="str">
            <v>966000115390010518160</v>
          </cell>
          <cell r="E4642" t="str">
            <v>ONT</v>
          </cell>
          <cell r="F4642" t="str">
            <v>9660001153</v>
          </cell>
          <cell r="G4642" t="str">
            <v>90010518</v>
          </cell>
          <cell r="H4642">
            <v>210</v>
          </cell>
          <cell r="I4642" t="str">
            <v>Solid Manufactory Auxiliaries 8W Thermal</v>
          </cell>
          <cell r="J4642">
            <v>160</v>
          </cell>
          <cell r="K4642">
            <v>98.2316</v>
          </cell>
          <cell r="L4642">
            <v>15717.056</v>
          </cell>
          <cell r="M4642" t="str">
            <v>451U</v>
          </cell>
          <cell r="N4642">
            <v>44723</v>
          </cell>
          <cell r="O4642" t="str">
            <v>EMS02Q20000639HWA0016H</v>
          </cell>
          <cell r="P4642" t="str">
            <v>HWC2022062763196</v>
          </cell>
          <cell r="Q4642">
            <v>44739</v>
          </cell>
          <cell r="R4642" t="str">
            <v>SHW-60772I22</v>
          </cell>
          <cell r="S4642">
            <v>44807</v>
          </cell>
          <cell r="T4642">
            <v>44812</v>
          </cell>
          <cell r="U4642" t="str">
            <v>SEA</v>
          </cell>
          <cell r="V4642" t="str">
            <v>Delivered</v>
          </cell>
          <cell r="W4642" t="str">
            <v>02312VMP-2</v>
          </cell>
          <cell r="X4642">
            <v>44805</v>
          </cell>
          <cell r="AA4642" t="str">
            <v>EMS02Q20000639HWA0016H</v>
          </cell>
          <cell r="AB4642" t="b">
            <v>1</v>
          </cell>
          <cell r="AC4642">
            <v>44723</v>
          </cell>
        </row>
        <row r="4643">
          <cell r="A4643" t="str">
            <v>96600011539017015420000EMS02Q20000639HWA0005H</v>
          </cell>
          <cell r="B4643" t="e">
            <v>#N/A</v>
          </cell>
          <cell r="C4643" t="str">
            <v>9660001153220</v>
          </cell>
          <cell r="D4643" t="str">
            <v>96600011539017015420000</v>
          </cell>
          <cell r="E4643" t="str">
            <v>ONT</v>
          </cell>
          <cell r="F4643" t="str">
            <v>9660001153</v>
          </cell>
          <cell r="G4643" t="str">
            <v>90170154</v>
          </cell>
          <cell r="H4643">
            <v>220</v>
          </cell>
          <cell r="I4643" t="str">
            <v>Gum Paper Blank Barcode Label 18mmX6mmX2</v>
          </cell>
          <cell r="J4643">
            <v>20000</v>
          </cell>
          <cell r="K4643">
            <v>1.2500000000000001E-2</v>
          </cell>
          <cell r="L4643">
            <v>250</v>
          </cell>
          <cell r="M4643" t="str">
            <v>451U</v>
          </cell>
          <cell r="N4643">
            <v>44720</v>
          </cell>
          <cell r="O4643" t="str">
            <v>EMS02Q20000639HWA0005H</v>
          </cell>
          <cell r="P4643" t="str">
            <v>HWC2022061653462</v>
          </cell>
          <cell r="Q4643">
            <v>44729</v>
          </cell>
          <cell r="R4643" t="str">
            <v>SHW-60701I22</v>
          </cell>
          <cell r="S4643">
            <v>44807</v>
          </cell>
          <cell r="T4643">
            <v>44837</v>
          </cell>
          <cell r="U4643" t="str">
            <v>SEA</v>
          </cell>
          <cell r="V4643" t="str">
            <v>Delivered</v>
          </cell>
          <cell r="W4643" t="str">
            <v>02312VMP-2</v>
          </cell>
          <cell r="X4643">
            <v>44805</v>
          </cell>
          <cell r="AA4643" t="str">
            <v>EMS02Q20000639HWA0005H</v>
          </cell>
          <cell r="AB4643" t="b">
            <v>1</v>
          </cell>
          <cell r="AC4643">
            <v>44720</v>
          </cell>
        </row>
        <row r="4644">
          <cell r="A4644" t="str">
            <v>9660001153212053302000EMS02Q20000639HWA0009H</v>
          </cell>
          <cell r="B4644" t="e">
            <v>#N/A</v>
          </cell>
          <cell r="C4644" t="str">
            <v>9660001153230</v>
          </cell>
          <cell r="D4644" t="str">
            <v>9660001153212053302000</v>
          </cell>
          <cell r="E4644" t="str">
            <v>ONT</v>
          </cell>
          <cell r="F4644" t="str">
            <v>9660001153</v>
          </cell>
          <cell r="G4644" t="str">
            <v>21205330</v>
          </cell>
          <cell r="H4644">
            <v>230</v>
          </cell>
          <cell r="I4644" t="str">
            <v>PlastIc parts 21205330 draen.asm HG8245W</v>
          </cell>
          <cell r="J4644">
            <v>2000</v>
          </cell>
          <cell r="K4644">
            <v>1.5532999999999999</v>
          </cell>
          <cell r="L4644">
            <v>3106.6</v>
          </cell>
          <cell r="M4644" t="str">
            <v>451U</v>
          </cell>
          <cell r="N4644">
            <v>44716</v>
          </cell>
          <cell r="O4644" t="str">
            <v>EMS02Q20000639HWA0009H</v>
          </cell>
          <cell r="P4644" t="str">
            <v>HWC2022062259655</v>
          </cell>
          <cell r="Q4644">
            <v>44735</v>
          </cell>
          <cell r="R4644" t="str">
            <v>SHW-60730I22</v>
          </cell>
          <cell r="S4644">
            <v>44807</v>
          </cell>
          <cell r="T4644">
            <v>44812</v>
          </cell>
          <cell r="U4644" t="str">
            <v>SEA</v>
          </cell>
          <cell r="V4644" t="str">
            <v>Delivered</v>
          </cell>
          <cell r="W4644" t="str">
            <v>02312VMP-2</v>
          </cell>
          <cell r="X4644">
            <v>44805</v>
          </cell>
          <cell r="AA4644" t="str">
            <v>EMS02Q20000639HWA0009H</v>
          </cell>
          <cell r="AB4644" t="b">
            <v>1</v>
          </cell>
          <cell r="AC4644">
            <v>44716</v>
          </cell>
        </row>
        <row r="4645">
          <cell r="A4645" t="str">
            <v>9660001153212053302000EMS02Q20000639HWA0002H</v>
          </cell>
          <cell r="B4645" t="e">
            <v>#N/A</v>
          </cell>
          <cell r="C4645" t="str">
            <v>9660001153240</v>
          </cell>
          <cell r="D4645" t="str">
            <v>9660001153212053302000</v>
          </cell>
          <cell r="E4645" t="str">
            <v>ONT</v>
          </cell>
          <cell r="F4645" t="str">
            <v>9660001153</v>
          </cell>
          <cell r="G4645" t="str">
            <v>21205330</v>
          </cell>
          <cell r="H4645">
            <v>240</v>
          </cell>
          <cell r="I4645" t="str">
            <v>PlastIc parts 21205330 draen.asm HG8245W</v>
          </cell>
          <cell r="J4645">
            <v>2000</v>
          </cell>
          <cell r="K4645">
            <v>1.6806000000000001</v>
          </cell>
          <cell r="L4645">
            <v>3361.2000000000003</v>
          </cell>
          <cell r="M4645" t="str">
            <v>451U</v>
          </cell>
          <cell r="N4645">
            <v>44722</v>
          </cell>
          <cell r="O4645" t="str">
            <v>EMS02Q20000639HWA0002H</v>
          </cell>
          <cell r="P4645" t="str">
            <v>HWC2022062763209</v>
          </cell>
          <cell r="Q4645">
            <v>44739</v>
          </cell>
          <cell r="R4645" t="str">
            <v>SHW-60772I22</v>
          </cell>
          <cell r="S4645">
            <v>44807</v>
          </cell>
          <cell r="T4645">
            <v>44812</v>
          </cell>
          <cell r="U4645" t="str">
            <v>SEA</v>
          </cell>
          <cell r="V4645" t="str">
            <v>Delivered</v>
          </cell>
          <cell r="W4645" t="str">
            <v>02312VMP-2</v>
          </cell>
          <cell r="X4645">
            <v>44805</v>
          </cell>
          <cell r="AA4645" t="str">
            <v>EMS02Q20000639HWA0002H</v>
          </cell>
          <cell r="AB4645" t="b">
            <v>1</v>
          </cell>
          <cell r="AC4645">
            <v>44722</v>
          </cell>
        </row>
        <row r="4646">
          <cell r="A4646" t="str">
            <v>9660001153212053302000EMS02Q20000639HWA0004H</v>
          </cell>
          <cell r="B4646" t="e">
            <v>#N/A</v>
          </cell>
          <cell r="C4646" t="str">
            <v>9660001153250</v>
          </cell>
          <cell r="D4646" t="str">
            <v>9660001153212053302000</v>
          </cell>
          <cell r="E4646" t="str">
            <v>ONT</v>
          </cell>
          <cell r="F4646" t="str">
            <v>9660001153</v>
          </cell>
          <cell r="G4646" t="str">
            <v>21205330</v>
          </cell>
          <cell r="H4646">
            <v>250</v>
          </cell>
          <cell r="I4646" t="str">
            <v>PlastIc parts 21205330 draen.asm HG8245W</v>
          </cell>
          <cell r="J4646">
            <v>2000</v>
          </cell>
          <cell r="K4646">
            <v>1.6806000000000001</v>
          </cell>
          <cell r="L4646">
            <v>3361.2000000000003</v>
          </cell>
          <cell r="M4646" t="str">
            <v>451U</v>
          </cell>
          <cell r="N4646">
            <v>44723</v>
          </cell>
          <cell r="O4646" t="str">
            <v>EMS02Q20000639HWA0004H</v>
          </cell>
          <cell r="P4646" t="str">
            <v>HWC2022062763211</v>
          </cell>
          <cell r="Q4646">
            <v>44739</v>
          </cell>
          <cell r="R4646" t="str">
            <v>SHW-60772I22</v>
          </cell>
          <cell r="S4646">
            <v>44807</v>
          </cell>
          <cell r="T4646">
            <v>44812</v>
          </cell>
          <cell r="U4646" t="str">
            <v>SEA</v>
          </cell>
          <cell r="V4646" t="str">
            <v>Delivered</v>
          </cell>
          <cell r="W4646" t="str">
            <v>02312VMP-2</v>
          </cell>
          <cell r="X4646">
            <v>44805</v>
          </cell>
          <cell r="AA4646" t="str">
            <v>EMS02Q20000639HWA0004H</v>
          </cell>
          <cell r="AB4646" t="b">
            <v>1</v>
          </cell>
          <cell r="AC4646">
            <v>44723</v>
          </cell>
        </row>
        <row r="4647">
          <cell r="A4647" t="str">
            <v>9660001153212053302000EMS02Q20000639HWA0008H</v>
          </cell>
          <cell r="B4647" t="e">
            <v>#N/A</v>
          </cell>
          <cell r="C4647" t="str">
            <v>9660001153260</v>
          </cell>
          <cell r="D4647" t="str">
            <v>9660001153212053302000</v>
          </cell>
          <cell r="E4647" t="str">
            <v>ONT</v>
          </cell>
          <cell r="F4647" t="str">
            <v>9660001153</v>
          </cell>
          <cell r="G4647" t="str">
            <v>21205330</v>
          </cell>
          <cell r="H4647">
            <v>260</v>
          </cell>
          <cell r="I4647" t="str">
            <v>PlastIc parts 21205330 draen.asm HG8245W</v>
          </cell>
          <cell r="J4647">
            <v>2000</v>
          </cell>
          <cell r="K4647">
            <v>1.5532999999999999</v>
          </cell>
          <cell r="L4647">
            <v>3106.6</v>
          </cell>
          <cell r="M4647" t="str">
            <v>451U</v>
          </cell>
          <cell r="N4647">
            <v>44716</v>
          </cell>
          <cell r="O4647" t="str">
            <v>EMS02Q20000639HWA0008H</v>
          </cell>
          <cell r="P4647" t="str">
            <v>HWC2022062259654</v>
          </cell>
          <cell r="Q4647">
            <v>44735</v>
          </cell>
          <cell r="R4647" t="str">
            <v>SHW-60730I22</v>
          </cell>
          <cell r="S4647">
            <v>44807</v>
          </cell>
          <cell r="T4647">
            <v>44812</v>
          </cell>
          <cell r="U4647" t="str">
            <v>SEA</v>
          </cell>
          <cell r="V4647" t="str">
            <v>Delivered</v>
          </cell>
          <cell r="W4647" t="str">
            <v>02312VMP-2</v>
          </cell>
          <cell r="X4647">
            <v>44805</v>
          </cell>
          <cell r="AA4647" t="str">
            <v>EMS02Q20000639HWA0008H</v>
          </cell>
          <cell r="AB4647" t="b">
            <v>1</v>
          </cell>
          <cell r="AC4647">
            <v>44716</v>
          </cell>
        </row>
        <row r="4648">
          <cell r="A4648" t="str">
            <v>9660001153212053302000EMS02Q20000639HWA0003H</v>
          </cell>
          <cell r="B4648" t="e">
            <v>#N/A</v>
          </cell>
          <cell r="C4648" t="str">
            <v>9660001153270</v>
          </cell>
          <cell r="D4648" t="str">
            <v>9660001153212053302000</v>
          </cell>
          <cell r="E4648" t="str">
            <v>ONT</v>
          </cell>
          <cell r="F4648" t="str">
            <v>9660001153</v>
          </cell>
          <cell r="G4648" t="str">
            <v>21205330</v>
          </cell>
          <cell r="H4648">
            <v>270</v>
          </cell>
          <cell r="I4648" t="str">
            <v>PlastIc parts 21205330 draen.asm HG8245W</v>
          </cell>
          <cell r="J4648">
            <v>2000</v>
          </cell>
          <cell r="K4648">
            <v>1.6806000000000001</v>
          </cell>
          <cell r="L4648">
            <v>3361.2000000000003</v>
          </cell>
          <cell r="M4648" t="str">
            <v>451U</v>
          </cell>
          <cell r="N4648">
            <v>44722</v>
          </cell>
          <cell r="O4648" t="str">
            <v>EMS02Q20000639HWA0003H</v>
          </cell>
          <cell r="P4648" t="str">
            <v>HWC2022062763210</v>
          </cell>
          <cell r="Q4648">
            <v>44739</v>
          </cell>
          <cell r="R4648" t="str">
            <v>SHW-60772I22</v>
          </cell>
          <cell r="S4648">
            <v>44807</v>
          </cell>
          <cell r="T4648">
            <v>44812</v>
          </cell>
          <cell r="U4648" t="str">
            <v>SEA</v>
          </cell>
          <cell r="V4648" t="str">
            <v>Delivered</v>
          </cell>
          <cell r="W4648" t="str">
            <v>02312VMP-2</v>
          </cell>
          <cell r="X4648">
            <v>44805</v>
          </cell>
          <cell r="AA4648" t="str">
            <v>EMS02Q20000639HWA0003H</v>
          </cell>
          <cell r="AB4648" t="b">
            <v>1</v>
          </cell>
          <cell r="AC4648">
            <v>44722</v>
          </cell>
        </row>
        <row r="4649">
          <cell r="A4649" t="str">
            <v>966000115321205330613EMS02Q20000639HWA0001H</v>
          </cell>
          <cell r="B4649" t="e">
            <v>#N/A</v>
          </cell>
          <cell r="C4649" t="str">
            <v>9660001153280</v>
          </cell>
          <cell r="D4649" t="str">
            <v>966000115321205330613</v>
          </cell>
          <cell r="E4649" t="str">
            <v>ONT</v>
          </cell>
          <cell r="F4649" t="str">
            <v>9660001153</v>
          </cell>
          <cell r="G4649" t="str">
            <v>21205330</v>
          </cell>
          <cell r="H4649">
            <v>280</v>
          </cell>
          <cell r="I4649" t="str">
            <v>PlastIc parts 21205330 draen.asm HG8245W</v>
          </cell>
          <cell r="J4649">
            <v>613</v>
          </cell>
          <cell r="K4649">
            <v>1.6806000000000001</v>
          </cell>
          <cell r="L4649">
            <v>1030.2078000000001</v>
          </cell>
          <cell r="M4649" t="str">
            <v>451U</v>
          </cell>
          <cell r="N4649">
            <v>44722</v>
          </cell>
          <cell r="O4649" t="str">
            <v>EMS02Q20000639HWA0001H</v>
          </cell>
          <cell r="P4649" t="str">
            <v>HWC2022062763208</v>
          </cell>
          <cell r="Q4649">
            <v>44739</v>
          </cell>
          <cell r="R4649" t="str">
            <v>SHW-60772I22</v>
          </cell>
          <cell r="S4649">
            <v>44807</v>
          </cell>
          <cell r="T4649">
            <v>44812</v>
          </cell>
          <cell r="U4649" t="str">
            <v>SEA</v>
          </cell>
          <cell r="V4649" t="str">
            <v>Delivered</v>
          </cell>
          <cell r="W4649" t="str">
            <v>02312VMP-2</v>
          </cell>
          <cell r="X4649">
            <v>44805</v>
          </cell>
          <cell r="AA4649" t="str">
            <v>EMS02Q20000639HWA0001H</v>
          </cell>
          <cell r="AB4649" t="b">
            <v>1</v>
          </cell>
          <cell r="AC4649">
            <v>44722</v>
          </cell>
        </row>
        <row r="4650">
          <cell r="A4650" t="str">
            <v>9660001153142400653310EMS02Q20000639HWA0012H</v>
          </cell>
          <cell r="B4650" t="e">
            <v>#N/A</v>
          </cell>
          <cell r="C4650" t="str">
            <v>9660001153290</v>
          </cell>
          <cell r="D4650" t="str">
            <v>9660001153142400653310</v>
          </cell>
          <cell r="E4650" t="str">
            <v>ONT</v>
          </cell>
          <cell r="F4650" t="str">
            <v>9660001153</v>
          </cell>
          <cell r="G4650" t="str">
            <v>14240065</v>
          </cell>
          <cell r="H4650">
            <v>290</v>
          </cell>
          <cell r="I4650" t="str">
            <v>IO Connector 4-4Pin Socket/Side Plugging</v>
          </cell>
          <cell r="J4650">
            <v>3310</v>
          </cell>
          <cell r="K4650">
            <v>0.15959999999999999</v>
          </cell>
          <cell r="L4650">
            <v>528.27599999999995</v>
          </cell>
          <cell r="M4650" t="str">
            <v>451U</v>
          </cell>
          <cell r="N4650">
            <v>44727</v>
          </cell>
          <cell r="O4650" t="str">
            <v>EMS02Q20000639HWA0012H</v>
          </cell>
          <cell r="P4650" t="str">
            <v>HWC2022062763194</v>
          </cell>
          <cell r="Q4650">
            <v>44739</v>
          </cell>
          <cell r="R4650" t="str">
            <v>SHW-60772I22</v>
          </cell>
          <cell r="S4650">
            <v>44807</v>
          </cell>
          <cell r="T4650">
            <v>44812</v>
          </cell>
          <cell r="U4650" t="str">
            <v>SEA</v>
          </cell>
          <cell r="V4650" t="str">
            <v>Delivered</v>
          </cell>
          <cell r="W4650" t="str">
            <v>02312VMP-2</v>
          </cell>
          <cell r="X4650">
            <v>44805</v>
          </cell>
          <cell r="AA4650" t="str">
            <v>EMS02Q20000639HWA0012H</v>
          </cell>
          <cell r="AB4650" t="b">
            <v>1</v>
          </cell>
          <cell r="AC4650">
            <v>44727</v>
          </cell>
        </row>
        <row r="4651">
          <cell r="A4651" t="str">
            <v>9660001153211257556418EMS02Q20000639HWA0021H</v>
          </cell>
          <cell r="B4651" t="e">
            <v>#N/A</v>
          </cell>
          <cell r="C4651" t="str">
            <v>9660001153300</v>
          </cell>
          <cell r="D4651" t="str">
            <v>9660001153211257556418</v>
          </cell>
          <cell r="E4651" t="str">
            <v>ONT</v>
          </cell>
          <cell r="F4651" t="str">
            <v>9660001153</v>
          </cell>
          <cell r="G4651" t="str">
            <v>21125755</v>
          </cell>
          <cell r="H4651">
            <v>300</v>
          </cell>
          <cell r="I4651" t="str">
            <v>R19C30 HG8245W5-6T aluminum heating pane</v>
          </cell>
          <cell r="J4651">
            <v>6418</v>
          </cell>
          <cell r="K4651">
            <v>0.35289999999999999</v>
          </cell>
          <cell r="L4651">
            <v>2264.9121999999998</v>
          </cell>
          <cell r="M4651" t="str">
            <v>451U</v>
          </cell>
          <cell r="N4651">
            <v>44743</v>
          </cell>
          <cell r="O4651" t="str">
            <v>EMS02Q20000639HWA0021H</v>
          </cell>
          <cell r="P4651" t="str">
            <v>HWC2022071176055</v>
          </cell>
          <cell r="Q4651">
            <v>44755</v>
          </cell>
          <cell r="R4651" t="str">
            <v>SHW-60813I22</v>
          </cell>
          <cell r="S4651">
            <v>44829</v>
          </cell>
          <cell r="T4651">
            <v>44832</v>
          </cell>
          <cell r="U4651" t="str">
            <v>SEA</v>
          </cell>
          <cell r="V4651" t="str">
            <v>Delivered</v>
          </cell>
          <cell r="W4651" t="str">
            <v>02312VMP-2</v>
          </cell>
          <cell r="X4651">
            <v>44805</v>
          </cell>
          <cell r="AA4651" t="str">
            <v>EMS02Q20000639HWA0021H</v>
          </cell>
          <cell r="AB4651" t="b">
            <v>1</v>
          </cell>
          <cell r="AC4651">
            <v>44743</v>
          </cell>
        </row>
        <row r="4652">
          <cell r="A4652" t="str">
            <v>9660001153270137081987EMS02Q20000639HWA0014H</v>
          </cell>
          <cell r="B4652" t="e">
            <v>#N/A</v>
          </cell>
          <cell r="C4652" t="str">
            <v>9660001153310</v>
          </cell>
          <cell r="D4652" t="str">
            <v>9660001153270137081987</v>
          </cell>
          <cell r="E4652" t="str">
            <v>ONT</v>
          </cell>
          <cell r="F4652" t="str">
            <v>9660001153</v>
          </cell>
          <cell r="G4652" t="str">
            <v>27013708</v>
          </cell>
          <cell r="H4652">
            <v>310</v>
          </cell>
          <cell r="I4652" t="str">
            <v>Omni-directional Antenna 5000MHz x 6000M</v>
          </cell>
          <cell r="J4652">
            <v>1987</v>
          </cell>
          <cell r="K4652">
            <v>0.22170000000000001</v>
          </cell>
          <cell r="L4652">
            <v>440.5179</v>
          </cell>
          <cell r="M4652" t="str">
            <v>451U</v>
          </cell>
          <cell r="N4652">
            <v>44723</v>
          </cell>
          <cell r="O4652" t="str">
            <v>EMS02Q20000639HWA0014H</v>
          </cell>
          <cell r="P4652" t="str">
            <v>HWC2022062056468</v>
          </cell>
          <cell r="Q4652">
            <v>44732</v>
          </cell>
          <cell r="R4652" t="str">
            <v>SHW-60693I22</v>
          </cell>
          <cell r="S4652">
            <v>44788</v>
          </cell>
          <cell r="T4652">
            <v>44827</v>
          </cell>
          <cell r="U4652" t="str">
            <v>SEA</v>
          </cell>
          <cell r="V4652" t="str">
            <v>Delivered</v>
          </cell>
          <cell r="W4652" t="str">
            <v>02312VMP-2</v>
          </cell>
          <cell r="X4652">
            <v>44805</v>
          </cell>
          <cell r="AA4652" t="str">
            <v>EMS02Q20000639HWA0014H</v>
          </cell>
          <cell r="AB4652" t="b">
            <v>1</v>
          </cell>
          <cell r="AC4652">
            <v>44723</v>
          </cell>
        </row>
        <row r="4653">
          <cell r="A4653" t="str">
            <v>96600011532701370910903EMS02Q20000639HWA0005H</v>
          </cell>
          <cell r="B4653" t="e">
            <v>#N/A</v>
          </cell>
          <cell r="C4653" t="str">
            <v>9660001153320</v>
          </cell>
          <cell r="D4653" t="str">
            <v>96600011532701370910903</v>
          </cell>
          <cell r="E4653" t="str">
            <v>ONT</v>
          </cell>
          <cell r="F4653" t="str">
            <v>9660001153</v>
          </cell>
          <cell r="G4653" t="str">
            <v>27013709</v>
          </cell>
          <cell r="H4653">
            <v>320</v>
          </cell>
          <cell r="I4653" t="str">
            <v>Omni-directional Antenna 5000MHz x 6000M</v>
          </cell>
          <cell r="J4653">
            <v>10903</v>
          </cell>
          <cell r="K4653">
            <v>0.25</v>
          </cell>
          <cell r="L4653">
            <v>2725.75</v>
          </cell>
          <cell r="M4653" t="str">
            <v>451U</v>
          </cell>
          <cell r="N4653">
            <v>44720</v>
          </cell>
          <cell r="O4653" t="str">
            <v>EMS02Q20000639HWA0005H</v>
          </cell>
          <cell r="P4653" t="str">
            <v>HWC2022061653462</v>
          </cell>
          <cell r="Q4653">
            <v>44729</v>
          </cell>
          <cell r="R4653" t="str">
            <v>SHW-60701I22</v>
          </cell>
          <cell r="S4653">
            <v>44807</v>
          </cell>
          <cell r="T4653">
            <v>44837</v>
          </cell>
          <cell r="U4653" t="str">
            <v>SEA</v>
          </cell>
          <cell r="V4653" t="str">
            <v>Delivered</v>
          </cell>
          <cell r="W4653" t="str">
            <v>02312VMP-2</v>
          </cell>
          <cell r="X4653">
            <v>44805</v>
          </cell>
          <cell r="AA4653" t="str">
            <v>EMS02Q20000639HWA0005H</v>
          </cell>
          <cell r="AB4653" t="b">
            <v>1</v>
          </cell>
          <cell r="AC4653">
            <v>44720</v>
          </cell>
        </row>
        <row r="4654">
          <cell r="A4654" t="str">
            <v>9660001153270137101919EMS02Q20000639HWA0015H</v>
          </cell>
          <cell r="B4654" t="e">
            <v>#N/A</v>
          </cell>
          <cell r="C4654" t="str">
            <v>9660001153330</v>
          </cell>
          <cell r="D4654" t="str">
            <v>9660001153270137101919</v>
          </cell>
          <cell r="E4654" t="str">
            <v>ONT</v>
          </cell>
          <cell r="F4654" t="str">
            <v>9660001153</v>
          </cell>
          <cell r="G4654" t="str">
            <v>27013710</v>
          </cell>
          <cell r="H4654">
            <v>330</v>
          </cell>
          <cell r="I4654" t="str">
            <v>Omni-directional Antenna 2.4GHz-2.5GHz</v>
          </cell>
          <cell r="J4654">
            <v>1919</v>
          </cell>
          <cell r="K4654">
            <v>0.35709999999999997</v>
          </cell>
          <cell r="L4654">
            <v>685.2749</v>
          </cell>
          <cell r="M4654" t="str">
            <v>451U</v>
          </cell>
          <cell r="N4654">
            <v>44723</v>
          </cell>
          <cell r="O4654" t="str">
            <v>EMS02Q20000639HWA0015H</v>
          </cell>
          <cell r="P4654" t="str">
            <v>HWC2022062763195</v>
          </cell>
          <cell r="Q4654">
            <v>44739</v>
          </cell>
          <cell r="R4654" t="str">
            <v>SHW-60772I22</v>
          </cell>
          <cell r="S4654">
            <v>44807</v>
          </cell>
          <cell r="T4654">
            <v>44812</v>
          </cell>
          <cell r="U4654" t="str">
            <v>SEA</v>
          </cell>
          <cell r="V4654" t="str">
            <v>Delivered</v>
          </cell>
          <cell r="W4654" t="str">
            <v>02312VMP-2</v>
          </cell>
          <cell r="X4654">
            <v>44805</v>
          </cell>
          <cell r="AA4654" t="str">
            <v>EMS02Q20000639HWA0015H</v>
          </cell>
          <cell r="AB4654" t="b">
            <v>1</v>
          </cell>
          <cell r="AC4654">
            <v>44723</v>
          </cell>
        </row>
        <row r="4655">
          <cell r="A4655" t="str">
            <v>9660001153270137113827EMS02Q20000639HWA0020H</v>
          </cell>
          <cell r="B4655" t="e">
            <v>#N/A</v>
          </cell>
          <cell r="C4655" t="str">
            <v>9660001153340</v>
          </cell>
          <cell r="D4655" t="str">
            <v>9660001153270137113827</v>
          </cell>
          <cell r="E4655" t="str">
            <v>ONT</v>
          </cell>
          <cell r="F4655" t="str">
            <v>9660001153</v>
          </cell>
          <cell r="G4655" t="str">
            <v>27013711</v>
          </cell>
          <cell r="H4655">
            <v>340</v>
          </cell>
          <cell r="I4655" t="str">
            <v>Omni-directional Antenna 2.4GHz 2.5GHz</v>
          </cell>
          <cell r="J4655">
            <v>3827</v>
          </cell>
          <cell r="K4655">
            <v>0.3422</v>
          </cell>
          <cell r="L4655">
            <v>1309.5994000000001</v>
          </cell>
          <cell r="M4655" t="str">
            <v>451U</v>
          </cell>
          <cell r="N4655">
            <v>44737</v>
          </cell>
          <cell r="O4655" t="str">
            <v>EMS02Q20000639HWA0020H</v>
          </cell>
          <cell r="P4655" t="str">
            <v>HWC2022070166934</v>
          </cell>
          <cell r="Q4655">
            <v>44743</v>
          </cell>
          <cell r="R4655" t="str">
            <v>SHW-60771I22</v>
          </cell>
          <cell r="S4655">
            <v>44817</v>
          </cell>
          <cell r="T4655">
            <v>44823</v>
          </cell>
          <cell r="U4655" t="str">
            <v>SEA</v>
          </cell>
          <cell r="V4655" t="str">
            <v>Delivered</v>
          </cell>
          <cell r="W4655" t="str">
            <v>02312VMP-2</v>
          </cell>
          <cell r="X4655">
            <v>44805</v>
          </cell>
          <cell r="AA4655" t="str">
            <v>EMS02Q20000639HWA0020H</v>
          </cell>
          <cell r="AB4655" t="b">
            <v>1</v>
          </cell>
          <cell r="AC4655">
            <v>44737</v>
          </cell>
        </row>
        <row r="4656">
          <cell r="A4656" t="str">
            <v>966000115303013XVB2652EMS02Q20000639HWA0017H</v>
          </cell>
          <cell r="B4656" t="e">
            <v>#N/A</v>
          </cell>
          <cell r="C4656" t="str">
            <v>9660001153350</v>
          </cell>
          <cell r="D4656" t="str">
            <v>966000115303013XVB2652</v>
          </cell>
          <cell r="E4656" t="str">
            <v>ONT</v>
          </cell>
          <cell r="F4656" t="str">
            <v>9660001153</v>
          </cell>
          <cell r="G4656" t="str">
            <v>03013XVB</v>
          </cell>
          <cell r="H4656">
            <v>350</v>
          </cell>
          <cell r="I4656" t="str">
            <v>PCB EchoLife ONT HG8245WC GPON Terminal</v>
          </cell>
          <cell r="J4656">
            <v>2652</v>
          </cell>
          <cell r="K4656">
            <v>2.2290000000000001</v>
          </cell>
          <cell r="L4656">
            <v>5911.308</v>
          </cell>
          <cell r="M4656" t="str">
            <v>451U</v>
          </cell>
          <cell r="N4656">
            <v>44722</v>
          </cell>
          <cell r="O4656" t="str">
            <v>EMS02Q20000639HWA0017H</v>
          </cell>
          <cell r="P4656" t="str">
            <v>HWC2022062763214</v>
          </cell>
          <cell r="Q4656">
            <v>44739</v>
          </cell>
          <cell r="R4656" t="str">
            <v>SHW-60772I22</v>
          </cell>
          <cell r="S4656">
            <v>44807</v>
          </cell>
          <cell r="T4656">
            <v>44812</v>
          </cell>
          <cell r="U4656" t="str">
            <v>SEA</v>
          </cell>
          <cell r="V4656" t="str">
            <v>Delivered</v>
          </cell>
          <cell r="W4656" t="str">
            <v>02312VMP-2</v>
          </cell>
          <cell r="X4656">
            <v>44805</v>
          </cell>
          <cell r="AA4656" t="str">
            <v>EMS02Q20000639HWA0017H</v>
          </cell>
          <cell r="AB4656" t="b">
            <v>1</v>
          </cell>
          <cell r="AC4656">
            <v>44722</v>
          </cell>
        </row>
        <row r="4657">
          <cell r="A4657" t="str">
            <v>966000115303013XVB8256EMS02Q20000639HWA0018H</v>
          </cell>
          <cell r="B4657" t="e">
            <v>#N/A</v>
          </cell>
          <cell r="C4657" t="str">
            <v>9660001153360</v>
          </cell>
          <cell r="D4657" t="str">
            <v>966000115303013XVB8256</v>
          </cell>
          <cell r="E4657" t="str">
            <v>ONT</v>
          </cell>
          <cell r="F4657" t="str">
            <v>9660001153</v>
          </cell>
          <cell r="G4657" t="str">
            <v>03013XVB</v>
          </cell>
          <cell r="H4657">
            <v>360</v>
          </cell>
          <cell r="I4657" t="str">
            <v>PCB EchoLife ONT HG8245WC GPON Terminal</v>
          </cell>
          <cell r="J4657">
            <v>8256</v>
          </cell>
          <cell r="K4657">
            <v>2.2290000000000001</v>
          </cell>
          <cell r="L4657">
            <v>18402.624</v>
          </cell>
          <cell r="M4657" t="str">
            <v>451U</v>
          </cell>
          <cell r="N4657">
            <v>44729</v>
          </cell>
          <cell r="O4657" t="str">
            <v>EMS02Q20000639HWA0018H</v>
          </cell>
          <cell r="P4657" t="str">
            <v>HWC2022062763215</v>
          </cell>
          <cell r="Q4657">
            <v>44739</v>
          </cell>
          <cell r="R4657" t="str">
            <v>SHW-60772I22</v>
          </cell>
          <cell r="S4657">
            <v>44807</v>
          </cell>
          <cell r="T4657">
            <v>44812</v>
          </cell>
          <cell r="U4657" t="str">
            <v>SEA</v>
          </cell>
          <cell r="V4657" t="str">
            <v>Delivered</v>
          </cell>
          <cell r="W4657" t="str">
            <v>02312VMP-2</v>
          </cell>
          <cell r="X4657">
            <v>44805</v>
          </cell>
          <cell r="AA4657" t="str">
            <v>EMS02Q20000639HWA0018H</v>
          </cell>
          <cell r="AB4657" t="b">
            <v>1</v>
          </cell>
          <cell r="AC4657">
            <v>44729</v>
          </cell>
        </row>
        <row r="4658">
          <cell r="A4658" t="str">
            <v>9660001153270137111220EMS02Q20000639HWA0011H</v>
          </cell>
          <cell r="B4658" t="e">
            <v>#N/A</v>
          </cell>
          <cell r="C4658" t="str">
            <v>9660001153370</v>
          </cell>
          <cell r="D4658" t="str">
            <v>9660001153270137111220</v>
          </cell>
          <cell r="E4658" t="str">
            <v>ONT</v>
          </cell>
          <cell r="F4658" t="str">
            <v>9660001153</v>
          </cell>
          <cell r="G4658" t="str">
            <v>27013711</v>
          </cell>
          <cell r="H4658">
            <v>370</v>
          </cell>
          <cell r="I4658" t="str">
            <v>Omni-directional Antenna 2.4GHz 2.5GHz</v>
          </cell>
          <cell r="J4658">
            <v>1220</v>
          </cell>
          <cell r="K4658">
            <v>0.3422</v>
          </cell>
          <cell r="L4658">
            <v>417.48399999999998</v>
          </cell>
          <cell r="M4658" t="str">
            <v>451U</v>
          </cell>
          <cell r="N4658">
            <v>44729</v>
          </cell>
          <cell r="O4658" t="str">
            <v>EMS02Q20000639HWA0011H</v>
          </cell>
          <cell r="P4658" t="str">
            <v>HWC2022062763213</v>
          </cell>
          <cell r="Q4658">
            <v>44739</v>
          </cell>
          <cell r="R4658" t="str">
            <v>SHW-60772I22</v>
          </cell>
          <cell r="S4658">
            <v>44807</v>
          </cell>
          <cell r="T4658">
            <v>44812</v>
          </cell>
          <cell r="U4658" t="str">
            <v>SEA</v>
          </cell>
          <cell r="V4658" t="str">
            <v>Delivered</v>
          </cell>
          <cell r="W4658" t="str">
            <v>02312VMP-2</v>
          </cell>
          <cell r="X4658">
            <v>44805</v>
          </cell>
          <cell r="AA4658" t="str">
            <v>EMS02Q20000639HWA0011H</v>
          </cell>
          <cell r="AB4658" t="b">
            <v>1</v>
          </cell>
          <cell r="AC4658">
            <v>44729</v>
          </cell>
        </row>
        <row r="4659">
          <cell r="A4659" t="str">
            <v>9660001153211257552880EMS02Q20000639HWA0010H</v>
          </cell>
          <cell r="B4659" t="e">
            <v>#N/A</v>
          </cell>
          <cell r="C4659" t="str">
            <v>9660001153380</v>
          </cell>
          <cell r="D4659" t="str">
            <v>9660001153211257552880</v>
          </cell>
          <cell r="E4659" t="str">
            <v>ONT</v>
          </cell>
          <cell r="F4659" t="str">
            <v>9660001153</v>
          </cell>
          <cell r="G4659" t="str">
            <v>21125755</v>
          </cell>
          <cell r="H4659">
            <v>380</v>
          </cell>
          <cell r="I4659" t="str">
            <v>R19C30 HG8245W5-6T aluminum heating pane</v>
          </cell>
          <cell r="J4659">
            <v>2880</v>
          </cell>
          <cell r="K4659">
            <v>0.35289999999999999</v>
          </cell>
          <cell r="L4659">
            <v>1016.352</v>
          </cell>
          <cell r="M4659" t="str">
            <v>451U</v>
          </cell>
          <cell r="N4659">
            <v>44731</v>
          </cell>
          <cell r="O4659" t="str">
            <v>EMS02Q20000639HWA0010H</v>
          </cell>
          <cell r="P4659" t="str">
            <v>HWC2022062763193</v>
          </cell>
          <cell r="Q4659">
            <v>44739</v>
          </cell>
          <cell r="R4659" t="str">
            <v>SHW-60772I22</v>
          </cell>
          <cell r="S4659">
            <v>44807</v>
          </cell>
          <cell r="T4659">
            <v>44812</v>
          </cell>
          <cell r="U4659" t="str">
            <v>SEA</v>
          </cell>
          <cell r="V4659" t="str">
            <v>Delivered</v>
          </cell>
          <cell r="W4659" t="str">
            <v>02312VMP-2</v>
          </cell>
          <cell r="X4659">
            <v>44805</v>
          </cell>
          <cell r="AA4659" t="str">
            <v>EMS02Q20000639HWA0010H</v>
          </cell>
          <cell r="AB4659" t="b">
            <v>1</v>
          </cell>
          <cell r="AC4659">
            <v>44731</v>
          </cell>
        </row>
        <row r="4660">
          <cell r="A4660" t="str">
            <v>96600011540405027814400EMS02Q20000640HWA0001H</v>
          </cell>
          <cell r="B4660" t="e">
            <v>#N/A</v>
          </cell>
          <cell r="C4660" t="str">
            <v>966000115410</v>
          </cell>
          <cell r="D4660" t="str">
            <v>96600011540405027814400</v>
          </cell>
          <cell r="E4660" t="str">
            <v>ONT</v>
          </cell>
          <cell r="F4660" t="str">
            <v>9660001154</v>
          </cell>
          <cell r="G4660" t="str">
            <v>04050278</v>
          </cell>
          <cell r="H4660">
            <v>10</v>
          </cell>
          <cell r="I4660" t="str">
            <v>Signal Cable 1.5m RJ11 2core</v>
          </cell>
          <cell r="J4660">
            <v>14400</v>
          </cell>
          <cell r="K4660">
            <v>0.27060000000000001</v>
          </cell>
          <cell r="L4660">
            <v>3896.6400000000003</v>
          </cell>
          <cell r="M4660" t="str">
            <v>451U</v>
          </cell>
          <cell r="N4660">
            <v>44729</v>
          </cell>
          <cell r="O4660" t="str">
            <v>EMS02Q20000640HWA0001H</v>
          </cell>
          <cell r="P4660" t="str">
            <v>HWC2022062056469</v>
          </cell>
          <cell r="Q4660">
            <v>44732</v>
          </cell>
          <cell r="R4660" t="str">
            <v>SHW-60693I22</v>
          </cell>
          <cell r="S4660">
            <v>44788</v>
          </cell>
          <cell r="T4660">
            <v>44827</v>
          </cell>
          <cell r="U4660" t="str">
            <v>SEA</v>
          </cell>
          <cell r="V4660" t="str">
            <v>Delivered</v>
          </cell>
          <cell r="W4660" t="str">
            <v>02314BUG-1</v>
          </cell>
          <cell r="X4660">
            <v>44774</v>
          </cell>
          <cell r="AA4660" t="str">
            <v>EMS02Q20000640HWA0001H</v>
          </cell>
          <cell r="AB4660" t="b">
            <v>1</v>
          </cell>
          <cell r="AC4660">
            <v>44729</v>
          </cell>
        </row>
        <row r="4661">
          <cell r="A4661" t="str">
            <v>96600011541413787640000EMS02Q20000640HWA0001H</v>
          </cell>
          <cell r="B4661" t="e">
            <v>#N/A</v>
          </cell>
          <cell r="C4661" t="str">
            <v>966000115420</v>
          </cell>
          <cell r="D4661" t="str">
            <v>96600011541413787640000</v>
          </cell>
          <cell r="E4661" t="str">
            <v>ONT</v>
          </cell>
          <cell r="F4661" t="str">
            <v>9660001154</v>
          </cell>
          <cell r="G4661" t="str">
            <v>14137876</v>
          </cell>
          <cell r="H4661">
            <v>20</v>
          </cell>
          <cell r="I4661" t="str">
            <v>Patch Cord SC/APC-SC/APC Single Mode 2m</v>
          </cell>
          <cell r="J4661">
            <v>40000</v>
          </cell>
          <cell r="K4661">
            <v>1.2612000000000001</v>
          </cell>
          <cell r="L4661">
            <v>50448.000000000007</v>
          </cell>
          <cell r="M4661" t="str">
            <v>451U</v>
          </cell>
          <cell r="N4661">
            <v>44729</v>
          </cell>
          <cell r="O4661" t="str">
            <v>EMS02Q20000640HWA0001H</v>
          </cell>
          <cell r="P4661" t="str">
            <v>HWC2022062056469</v>
          </cell>
          <cell r="Q4661">
            <v>44732</v>
          </cell>
          <cell r="R4661" t="str">
            <v>SHW-60693I22</v>
          </cell>
          <cell r="S4661">
            <v>44788</v>
          </cell>
          <cell r="T4661">
            <v>44827</v>
          </cell>
          <cell r="U4661" t="str">
            <v>SEA</v>
          </cell>
          <cell r="V4661" t="str">
            <v>Delivered</v>
          </cell>
          <cell r="W4661" t="str">
            <v>02314BUG-1</v>
          </cell>
          <cell r="X4661">
            <v>44774</v>
          </cell>
          <cell r="AA4661" t="str">
            <v>EMS02Q20000640HWA0001H</v>
          </cell>
          <cell r="AB4661" t="b">
            <v>1</v>
          </cell>
          <cell r="AC4661">
            <v>44729</v>
          </cell>
        </row>
        <row r="4662">
          <cell r="A4662" t="str">
            <v>96600011540405027820700EMS02Q20000640HWA0003H</v>
          </cell>
          <cell r="B4662" t="e">
            <v>#N/A</v>
          </cell>
          <cell r="C4662" t="str">
            <v>966000115430</v>
          </cell>
          <cell r="D4662" t="str">
            <v>96600011540405027820700</v>
          </cell>
          <cell r="E4662" t="str">
            <v>ONT</v>
          </cell>
          <cell r="F4662" t="str">
            <v>9660001154</v>
          </cell>
          <cell r="G4662" t="str">
            <v>04050278</v>
          </cell>
          <cell r="H4662">
            <v>30</v>
          </cell>
          <cell r="I4662" t="str">
            <v>Signal Cable 1.5m RJ11 2core</v>
          </cell>
          <cell r="J4662">
            <v>20700</v>
          </cell>
          <cell r="K4662">
            <v>0.27060000000000001</v>
          </cell>
          <cell r="L4662">
            <v>5601.42</v>
          </cell>
          <cell r="M4662" t="str">
            <v>451U</v>
          </cell>
          <cell r="N4662">
            <v>44743</v>
          </cell>
          <cell r="O4662" t="str">
            <v>EMS02Q20000640HWA0003H</v>
          </cell>
          <cell r="P4662" t="str">
            <v>HWC2022070268512</v>
          </cell>
          <cell r="Q4662">
            <v>44745</v>
          </cell>
          <cell r="R4662" t="str">
            <v>SHW-60770I22</v>
          </cell>
          <cell r="S4662">
            <v>44817</v>
          </cell>
          <cell r="T4662">
            <v>44823</v>
          </cell>
          <cell r="U4662" t="str">
            <v>SEA</v>
          </cell>
          <cell r="V4662" t="str">
            <v>Delivered</v>
          </cell>
          <cell r="W4662" t="str">
            <v>02314BUG-1</v>
          </cell>
          <cell r="X4662">
            <v>44774</v>
          </cell>
          <cell r="AA4662" t="str">
            <v>EMS02Q20000640HWA0003H</v>
          </cell>
          <cell r="AB4662" t="b">
            <v>1</v>
          </cell>
          <cell r="AC4662">
            <v>44743</v>
          </cell>
        </row>
        <row r="4663">
          <cell r="A4663" t="str">
            <v>9660001154040502784900EMS02Q20000640HWA0002H</v>
          </cell>
          <cell r="B4663" t="e">
            <v>#N/A</v>
          </cell>
          <cell r="C4663" t="str">
            <v>966000115440</v>
          </cell>
          <cell r="D4663" t="str">
            <v>9660001154040502784900</v>
          </cell>
          <cell r="E4663" t="str">
            <v>ONT</v>
          </cell>
          <cell r="F4663" t="str">
            <v>9660001154</v>
          </cell>
          <cell r="G4663" t="str">
            <v>04050278</v>
          </cell>
          <cell r="H4663">
            <v>40</v>
          </cell>
          <cell r="I4663" t="str">
            <v>Signal Cable 1.5m RJ11 2core</v>
          </cell>
          <cell r="J4663">
            <v>4900</v>
          </cell>
          <cell r="K4663">
            <v>0.27060000000000001</v>
          </cell>
          <cell r="L4663">
            <v>1325.94</v>
          </cell>
          <cell r="M4663" t="str">
            <v>451U</v>
          </cell>
          <cell r="N4663">
            <v>44735</v>
          </cell>
          <cell r="O4663" t="str">
            <v>EMS02Q20000640HWA0002H</v>
          </cell>
          <cell r="P4663" t="str">
            <v>HWC2022062763216</v>
          </cell>
          <cell r="Q4663">
            <v>44739</v>
          </cell>
          <cell r="R4663" t="str">
            <v>SHW-60772I22</v>
          </cell>
          <cell r="S4663">
            <v>44807</v>
          </cell>
          <cell r="T4663">
            <v>44812</v>
          </cell>
          <cell r="U4663" t="str">
            <v>SEA</v>
          </cell>
          <cell r="V4663" t="str">
            <v>Delivered</v>
          </cell>
          <cell r="W4663" t="str">
            <v>02314BUG-1</v>
          </cell>
          <cell r="X4663">
            <v>44774</v>
          </cell>
          <cell r="AA4663" t="str">
            <v>EMS02Q20000640HWA0002H</v>
          </cell>
          <cell r="AB4663" t="b">
            <v>1</v>
          </cell>
          <cell r="AC4663">
            <v>44735</v>
          </cell>
        </row>
        <row r="4664">
          <cell r="A4664" t="str">
            <v>96600011550405027839250EMS02Q20000641HWA0012H</v>
          </cell>
          <cell r="B4664" t="e">
            <v>#N/A</v>
          </cell>
          <cell r="C4664" t="str">
            <v>966000115510</v>
          </cell>
          <cell r="D4664" t="str">
            <v>96600011550405027839250</v>
          </cell>
          <cell r="E4664" t="str">
            <v>ONT</v>
          </cell>
          <cell r="F4664" t="str">
            <v>9660001155</v>
          </cell>
          <cell r="G4664" t="str">
            <v>04050278</v>
          </cell>
          <cell r="H4664">
            <v>10</v>
          </cell>
          <cell r="I4664" t="str">
            <v>Signal Cable 1.5m RJ11 2core</v>
          </cell>
          <cell r="J4664">
            <v>39250</v>
          </cell>
          <cell r="K4664">
            <v>0.27060000000000001</v>
          </cell>
          <cell r="L4664">
            <v>10621.050000000001</v>
          </cell>
          <cell r="M4664" t="str">
            <v>451U</v>
          </cell>
          <cell r="N4664">
            <v>44737</v>
          </cell>
          <cell r="O4664" t="str">
            <v>EMS02Q20000641HWA0012H</v>
          </cell>
          <cell r="P4664" t="str">
            <v>HWC2022062763224</v>
          </cell>
          <cell r="Q4664">
            <v>44739</v>
          </cell>
          <cell r="R4664" t="str">
            <v>SHW-60772I22</v>
          </cell>
          <cell r="S4664">
            <v>44807</v>
          </cell>
          <cell r="T4664">
            <v>44812</v>
          </cell>
          <cell r="U4664" t="str">
            <v>SEA</v>
          </cell>
          <cell r="V4664" t="str">
            <v>Delivered</v>
          </cell>
          <cell r="W4664" t="str">
            <v>02314BUG-1</v>
          </cell>
          <cell r="X4664">
            <v>44805</v>
          </cell>
          <cell r="AA4664" t="str">
            <v>EMS02Q20000641HWA0012H</v>
          </cell>
          <cell r="AB4664" t="b">
            <v>1</v>
          </cell>
          <cell r="AC4664">
            <v>44737</v>
          </cell>
        </row>
        <row r="4665">
          <cell r="A4665" t="str">
            <v>96600011551413787622718EMS02Q20000641HWA0006H</v>
          </cell>
          <cell r="B4665" t="e">
            <v>#N/A</v>
          </cell>
          <cell r="C4665" t="str">
            <v>966000115520</v>
          </cell>
          <cell r="D4665" t="str">
            <v>96600011551413787622718</v>
          </cell>
          <cell r="E4665" t="str">
            <v>ONT</v>
          </cell>
          <cell r="F4665" t="str">
            <v>9660001155</v>
          </cell>
          <cell r="G4665" t="str">
            <v>14137876</v>
          </cell>
          <cell r="H4665">
            <v>20</v>
          </cell>
          <cell r="I4665" t="str">
            <v>Patch Cord SC/APC-SC/APC Single Mode 2m</v>
          </cell>
          <cell r="J4665">
            <v>22718</v>
          </cell>
          <cell r="K4665">
            <v>1.2612000000000001</v>
          </cell>
          <cell r="L4665">
            <v>28651.941600000002</v>
          </cell>
          <cell r="M4665" t="str">
            <v>451U</v>
          </cell>
          <cell r="N4665">
            <v>44731</v>
          </cell>
          <cell r="O4665" t="str">
            <v>EMS02Q20000641HWA0006H</v>
          </cell>
          <cell r="P4665" t="str">
            <v>HWC2022062763223</v>
          </cell>
          <cell r="Q4665">
            <v>44739</v>
          </cell>
          <cell r="R4665" t="str">
            <v>SHW-60772I22</v>
          </cell>
          <cell r="S4665">
            <v>44807</v>
          </cell>
          <cell r="T4665">
            <v>44812</v>
          </cell>
          <cell r="U4665" t="str">
            <v>SEA</v>
          </cell>
          <cell r="V4665" t="str">
            <v>Delivered</v>
          </cell>
          <cell r="W4665" t="str">
            <v>02314BUG-1</v>
          </cell>
          <cell r="X4665">
            <v>44805</v>
          </cell>
          <cell r="AA4665" t="str">
            <v>EMS02Q20000641HWA0006H</v>
          </cell>
          <cell r="AB4665" t="b">
            <v>1</v>
          </cell>
          <cell r="AC4665">
            <v>44731</v>
          </cell>
        </row>
        <row r="4666">
          <cell r="A4666" t="str">
            <v>96600011551430011312000EMS02Q20000641HWA0013H</v>
          </cell>
          <cell r="B4666" t="e">
            <v>#N/A</v>
          </cell>
          <cell r="C4666" t="str">
            <v>966000115530</v>
          </cell>
          <cell r="D4666" t="str">
            <v>96600011551430011312000</v>
          </cell>
          <cell r="E4666" t="str">
            <v>ONT</v>
          </cell>
          <cell r="F4666" t="str">
            <v>9660001155</v>
          </cell>
          <cell r="G4666" t="str">
            <v>14300113</v>
          </cell>
          <cell r="H4666">
            <v>30</v>
          </cell>
          <cell r="I4666" t="str">
            <v>Optical Adapter SC/APC-SC/APC Green</v>
          </cell>
          <cell r="J4666">
            <v>12000</v>
          </cell>
          <cell r="K4666">
            <v>9.1800000000000007E-2</v>
          </cell>
          <cell r="L4666">
            <v>1101.6000000000001</v>
          </cell>
          <cell r="M4666" t="str">
            <v>451U</v>
          </cell>
          <cell r="N4666">
            <v>44737</v>
          </cell>
          <cell r="O4666" t="str">
            <v>EMS02Q20000641HWA0013H</v>
          </cell>
          <cell r="P4666" t="str">
            <v>HWC2022070166935</v>
          </cell>
          <cell r="Q4666">
            <v>44743</v>
          </cell>
          <cell r="R4666" t="str">
            <v>SHW-60771I22</v>
          </cell>
          <cell r="S4666">
            <v>44817</v>
          </cell>
          <cell r="T4666">
            <v>44823</v>
          </cell>
          <cell r="U4666" t="str">
            <v>SEA</v>
          </cell>
          <cell r="V4666" t="str">
            <v>Delivered</v>
          </cell>
          <cell r="W4666" t="str">
            <v>02314BUG-1</v>
          </cell>
          <cell r="X4666">
            <v>44805</v>
          </cell>
          <cell r="AA4666" t="str">
            <v>EMS02Q20000641HWA0013H</v>
          </cell>
          <cell r="AB4666" t="b">
            <v>1</v>
          </cell>
          <cell r="AC4666">
            <v>44737</v>
          </cell>
        </row>
        <row r="4667">
          <cell r="A4667" t="str">
            <v>9660001155210804101824EMS02Q20000641HWA0010H</v>
          </cell>
          <cell r="B4667" t="e">
            <v>#N/A</v>
          </cell>
          <cell r="C4667" t="str">
            <v>966000115540</v>
          </cell>
          <cell r="D4667" t="str">
            <v>9660001155210804101824</v>
          </cell>
          <cell r="E4667" t="str">
            <v>ONT</v>
          </cell>
          <cell r="F4667" t="str">
            <v>9660001155</v>
          </cell>
          <cell r="G4667" t="str">
            <v>21080410</v>
          </cell>
          <cell r="H4667">
            <v>40</v>
          </cell>
          <cell r="I4667" t="str">
            <v>HG8145V5 aluminum heat sink, 21080410_dr</v>
          </cell>
          <cell r="J4667">
            <v>1824</v>
          </cell>
          <cell r="K4667">
            <v>0.15809999999999999</v>
          </cell>
          <cell r="L4667">
            <v>288.37439999999998</v>
          </cell>
          <cell r="M4667" t="str">
            <v>451U</v>
          </cell>
          <cell r="N4667">
            <v>44760</v>
          </cell>
          <cell r="O4667" t="str">
            <v>EMS02Q20000641HWA0010H</v>
          </cell>
          <cell r="T4667">
            <v>44827</v>
          </cell>
          <cell r="U4667" t="str">
            <v>SEA</v>
          </cell>
          <cell r="V4667" t="str">
            <v>Cancelled</v>
          </cell>
          <cell r="W4667" t="str">
            <v>02314BUG-1</v>
          </cell>
          <cell r="X4667">
            <v>44805</v>
          </cell>
          <cell r="AA4667" t="str">
            <v>EMS02Q20000641HWA0010H</v>
          </cell>
          <cell r="AB4667" t="b">
            <v>1</v>
          </cell>
          <cell r="AC4667">
            <v>44760</v>
          </cell>
        </row>
        <row r="4668">
          <cell r="A4668" t="str">
            <v>9660001155212063832000EMS02Q20000641HWA0003H</v>
          </cell>
          <cell r="B4668" t="e">
            <v>#N/A</v>
          </cell>
          <cell r="C4668" t="str">
            <v>966000115550</v>
          </cell>
          <cell r="D4668" t="str">
            <v>9660001155212063832000</v>
          </cell>
          <cell r="E4668" t="str">
            <v>ONT</v>
          </cell>
          <cell r="F4668" t="str">
            <v>9660001155</v>
          </cell>
          <cell r="G4668" t="str">
            <v>21206383</v>
          </cell>
          <cell r="H4668">
            <v>50</v>
          </cell>
          <cell r="I4668" t="str">
            <v>EchoLife HG8145V5 plastic parts, 2120638</v>
          </cell>
          <cell r="J4668">
            <v>2000</v>
          </cell>
          <cell r="K4668">
            <v>1.1909000000000001</v>
          </cell>
          <cell r="L4668">
            <v>2381.8000000000002</v>
          </cell>
          <cell r="M4668" t="str">
            <v>451U</v>
          </cell>
          <cell r="N4668">
            <v>44723</v>
          </cell>
          <cell r="O4668" t="str">
            <v>EMS02Q20000641HWA0003H</v>
          </cell>
          <cell r="P4668" t="str">
            <v>HWC2022062763219</v>
          </cell>
          <cell r="Q4668">
            <v>44739</v>
          </cell>
          <cell r="R4668" t="str">
            <v>SHW-60772I22</v>
          </cell>
          <cell r="S4668">
            <v>44807</v>
          </cell>
          <cell r="T4668">
            <v>44812</v>
          </cell>
          <cell r="U4668" t="str">
            <v>SEA</v>
          </cell>
          <cell r="V4668" t="str">
            <v>Delivered</v>
          </cell>
          <cell r="W4668" t="str">
            <v>02314BUG-1</v>
          </cell>
          <cell r="X4668">
            <v>44805</v>
          </cell>
          <cell r="AA4668" t="str">
            <v>EMS02Q20000641HWA0003H</v>
          </cell>
          <cell r="AB4668" t="b">
            <v>1</v>
          </cell>
          <cell r="AC4668">
            <v>44723</v>
          </cell>
        </row>
        <row r="4669">
          <cell r="A4669" t="str">
            <v>96600011552904101312000EMS02Q20000641HWA0006H</v>
          </cell>
          <cell r="B4669" t="e">
            <v>#N/A</v>
          </cell>
          <cell r="C4669" t="str">
            <v>966000115560</v>
          </cell>
          <cell r="D4669" t="str">
            <v>96600011552904101312000</v>
          </cell>
          <cell r="E4669" t="str">
            <v>ONT</v>
          </cell>
          <cell r="F4669" t="str">
            <v>9660001155</v>
          </cell>
          <cell r="G4669" t="str">
            <v>29041013</v>
          </cell>
          <cell r="H4669">
            <v>60</v>
          </cell>
          <cell r="I4669" t="str">
            <v>DKBA8.817.1759,Product Blank Nameplate,V</v>
          </cell>
          <cell r="J4669">
            <v>12000</v>
          </cell>
          <cell r="K4669">
            <v>1.4200000000000001E-2</v>
          </cell>
          <cell r="L4669">
            <v>170.4</v>
          </cell>
          <cell r="M4669" t="str">
            <v>451U</v>
          </cell>
          <cell r="N4669">
            <v>44731</v>
          </cell>
          <cell r="O4669" t="str">
            <v>EMS02Q20000641HWA0006H</v>
          </cell>
          <cell r="P4669" t="str">
            <v>HWC2022062763223</v>
          </cell>
          <cell r="Q4669">
            <v>44739</v>
          </cell>
          <cell r="R4669" t="str">
            <v>SHW-60772I22</v>
          </cell>
          <cell r="S4669">
            <v>44807</v>
          </cell>
          <cell r="T4669">
            <v>44812</v>
          </cell>
          <cell r="U4669" t="str">
            <v>SEA</v>
          </cell>
          <cell r="V4669" t="str">
            <v>Delivered</v>
          </cell>
          <cell r="W4669" t="str">
            <v>02314BUG-1</v>
          </cell>
          <cell r="X4669">
            <v>44805</v>
          </cell>
          <cell r="AA4669" t="str">
            <v>EMS02Q20000641HWA0006H</v>
          </cell>
          <cell r="AB4669" t="b">
            <v>1</v>
          </cell>
          <cell r="AC4669">
            <v>44731</v>
          </cell>
        </row>
        <row r="4670">
          <cell r="A4670" t="str">
            <v>9660001155212063832000EMS02Q20000641HWA0002H</v>
          </cell>
          <cell r="B4670" t="e">
            <v>#N/A</v>
          </cell>
          <cell r="C4670" t="str">
            <v>966000115570</v>
          </cell>
          <cell r="D4670" t="str">
            <v>9660001155212063832000</v>
          </cell>
          <cell r="E4670" t="str">
            <v>ONT</v>
          </cell>
          <cell r="F4670" t="str">
            <v>9660001155</v>
          </cell>
          <cell r="G4670" t="str">
            <v>21206383</v>
          </cell>
          <cell r="H4670">
            <v>70</v>
          </cell>
          <cell r="I4670" t="str">
            <v>EchoLife HG8145V5 plastic parts, 2120638</v>
          </cell>
          <cell r="J4670">
            <v>2000</v>
          </cell>
          <cell r="K4670">
            <v>1.1909000000000001</v>
          </cell>
          <cell r="L4670">
            <v>2381.8000000000002</v>
          </cell>
          <cell r="M4670" t="str">
            <v>451U</v>
          </cell>
          <cell r="N4670">
            <v>44723</v>
          </cell>
          <cell r="O4670" t="str">
            <v>EMS02Q20000641HWA0002H</v>
          </cell>
          <cell r="P4670" t="str">
            <v>HWC2022062763218</v>
          </cell>
          <cell r="Q4670">
            <v>44739</v>
          </cell>
          <cell r="R4670" t="str">
            <v>SHW-60772I22</v>
          </cell>
          <cell r="S4670">
            <v>44807</v>
          </cell>
          <cell r="T4670">
            <v>44812</v>
          </cell>
          <cell r="U4670" t="str">
            <v>SEA</v>
          </cell>
          <cell r="V4670" t="str">
            <v>Delivered</v>
          </cell>
          <cell r="W4670" t="str">
            <v>02314BUG-1</v>
          </cell>
          <cell r="X4670">
            <v>44805</v>
          </cell>
          <cell r="AA4670" t="str">
            <v>EMS02Q20000641HWA0002H</v>
          </cell>
          <cell r="AB4670" t="b">
            <v>1</v>
          </cell>
          <cell r="AC4670">
            <v>44723</v>
          </cell>
        </row>
        <row r="4671">
          <cell r="A4671" t="str">
            <v>9660001155212063832000EMS02Q20000641HWA0004H</v>
          </cell>
          <cell r="B4671" t="e">
            <v>#N/A</v>
          </cell>
          <cell r="C4671" t="str">
            <v>966000115580</v>
          </cell>
          <cell r="D4671" t="str">
            <v>9660001155212063832000</v>
          </cell>
          <cell r="E4671" t="str">
            <v>ONT</v>
          </cell>
          <cell r="F4671" t="str">
            <v>9660001155</v>
          </cell>
          <cell r="G4671" t="str">
            <v>21206383</v>
          </cell>
          <cell r="H4671">
            <v>80</v>
          </cell>
          <cell r="I4671" t="str">
            <v>EchoLife HG8145V5 plastic parts, 2120638</v>
          </cell>
          <cell r="J4671">
            <v>2000</v>
          </cell>
          <cell r="K4671">
            <v>1.1909000000000001</v>
          </cell>
          <cell r="L4671">
            <v>2381.8000000000002</v>
          </cell>
          <cell r="M4671" t="str">
            <v>451U</v>
          </cell>
          <cell r="N4671">
            <v>44723</v>
          </cell>
          <cell r="O4671" t="str">
            <v>EMS02Q20000641HWA0004H</v>
          </cell>
          <cell r="P4671" t="str">
            <v>HWC2022062763220</v>
          </cell>
          <cell r="Q4671">
            <v>44739</v>
          </cell>
          <cell r="R4671" t="str">
            <v>SHW-60772I22</v>
          </cell>
          <cell r="S4671">
            <v>44807</v>
          </cell>
          <cell r="T4671">
            <v>44812</v>
          </cell>
          <cell r="U4671" t="str">
            <v>SEA</v>
          </cell>
          <cell r="V4671" t="str">
            <v>Delivered</v>
          </cell>
          <cell r="W4671" t="str">
            <v>02314BUG-1</v>
          </cell>
          <cell r="X4671">
            <v>44805</v>
          </cell>
          <cell r="AA4671" t="str">
            <v>EMS02Q20000641HWA0004H</v>
          </cell>
          <cell r="AB4671" t="b">
            <v>1</v>
          </cell>
          <cell r="AC4671">
            <v>44723</v>
          </cell>
        </row>
        <row r="4672">
          <cell r="A4672" t="str">
            <v>9660001155212063832000EMS02Q20000641HWA0005H</v>
          </cell>
          <cell r="B4672" t="e">
            <v>#N/A</v>
          </cell>
          <cell r="C4672" t="str">
            <v>966000115590</v>
          </cell>
          <cell r="D4672" t="str">
            <v>9660001155212063832000</v>
          </cell>
          <cell r="E4672" t="str">
            <v>ONT</v>
          </cell>
          <cell r="F4672" t="str">
            <v>9660001155</v>
          </cell>
          <cell r="G4672" t="str">
            <v>21206383</v>
          </cell>
          <cell r="H4672">
            <v>90</v>
          </cell>
          <cell r="I4672" t="str">
            <v>EchoLife HG8145V5 plastic parts, 2120638</v>
          </cell>
          <cell r="J4672">
            <v>2000</v>
          </cell>
          <cell r="K4672">
            <v>1.1909000000000001</v>
          </cell>
          <cell r="L4672">
            <v>2381.8000000000002</v>
          </cell>
          <cell r="M4672" t="str">
            <v>451U</v>
          </cell>
          <cell r="N4672">
            <v>44724</v>
          </cell>
          <cell r="O4672" t="str">
            <v>EMS02Q20000641HWA0005H</v>
          </cell>
          <cell r="P4672" t="str">
            <v>HWC2022062763222</v>
          </cell>
          <cell r="Q4672">
            <v>44739</v>
          </cell>
          <cell r="R4672" t="str">
            <v>SHW-60772I22</v>
          </cell>
          <cell r="S4672">
            <v>44807</v>
          </cell>
          <cell r="T4672">
            <v>44812</v>
          </cell>
          <cell r="U4672" t="str">
            <v>SEA</v>
          </cell>
          <cell r="V4672" t="str">
            <v>Delivered</v>
          </cell>
          <cell r="W4672" t="str">
            <v>02314BUG-1</v>
          </cell>
          <cell r="X4672">
            <v>44805</v>
          </cell>
          <cell r="AA4672" t="str">
            <v>EMS02Q20000641HWA0005H</v>
          </cell>
          <cell r="AB4672" t="b">
            <v>1</v>
          </cell>
          <cell r="AC4672">
            <v>44724</v>
          </cell>
        </row>
        <row r="4673">
          <cell r="A4673" t="str">
            <v>9660001155212063832000EMS02Q20000641HWA0001H</v>
          </cell>
          <cell r="B4673" t="e">
            <v>#N/A</v>
          </cell>
          <cell r="C4673" t="str">
            <v>9660001155100</v>
          </cell>
          <cell r="D4673" t="str">
            <v>9660001155212063832000</v>
          </cell>
          <cell r="E4673" t="str">
            <v>ONT</v>
          </cell>
          <cell r="F4673" t="str">
            <v>9660001155</v>
          </cell>
          <cell r="G4673" t="str">
            <v>21206383</v>
          </cell>
          <cell r="H4673">
            <v>100</v>
          </cell>
          <cell r="I4673" t="str">
            <v>EchoLife HG8145V5 plastic parts, 2120638</v>
          </cell>
          <cell r="J4673">
            <v>2000</v>
          </cell>
          <cell r="K4673">
            <v>1.1909000000000001</v>
          </cell>
          <cell r="L4673">
            <v>2381.8000000000002</v>
          </cell>
          <cell r="M4673" t="str">
            <v>451U</v>
          </cell>
          <cell r="N4673">
            <v>44723</v>
          </cell>
          <cell r="O4673" t="str">
            <v>EMS02Q20000641HWA0001H</v>
          </cell>
          <cell r="P4673" t="str">
            <v>HWC2022062763217</v>
          </cell>
          <cell r="Q4673">
            <v>44739</v>
          </cell>
          <cell r="R4673" t="str">
            <v>SHW-60772I22</v>
          </cell>
          <cell r="S4673">
            <v>44807</v>
          </cell>
          <cell r="T4673">
            <v>44812</v>
          </cell>
          <cell r="U4673" t="str">
            <v>SEA</v>
          </cell>
          <cell r="V4673" t="str">
            <v>Delivered</v>
          </cell>
          <cell r="W4673" t="str">
            <v>02314BUG-1</v>
          </cell>
          <cell r="X4673">
            <v>44805</v>
          </cell>
          <cell r="AA4673" t="str">
            <v>EMS02Q20000641HWA0001H</v>
          </cell>
          <cell r="AB4673" t="b">
            <v>1</v>
          </cell>
          <cell r="AC4673">
            <v>44723</v>
          </cell>
        </row>
        <row r="4674">
          <cell r="A4674" t="str">
            <v>9660001155212063831000EMS02Q20000641HWA0007H</v>
          </cell>
          <cell r="B4674" t="e">
            <v>#N/A</v>
          </cell>
          <cell r="C4674" t="str">
            <v>9660001155110</v>
          </cell>
          <cell r="D4674" t="str">
            <v>9660001155212063831000</v>
          </cell>
          <cell r="E4674" t="str">
            <v>ONT</v>
          </cell>
          <cell r="F4674" t="str">
            <v>9660001155</v>
          </cell>
          <cell r="G4674" t="str">
            <v>21206383</v>
          </cell>
          <cell r="H4674">
            <v>110</v>
          </cell>
          <cell r="I4674" t="str">
            <v>EchoLife HG8145V5 plastic parts, 2120638</v>
          </cell>
          <cell r="J4674">
            <v>1000</v>
          </cell>
          <cell r="K4674">
            <v>1.1909000000000001</v>
          </cell>
          <cell r="L4674">
            <v>1190.9000000000001</v>
          </cell>
          <cell r="M4674" t="str">
            <v>451U</v>
          </cell>
          <cell r="N4674">
            <v>44723</v>
          </cell>
          <cell r="O4674" t="str">
            <v>EMS02Q20000641HWA0007H</v>
          </cell>
          <cell r="P4674" t="str">
            <v>HWC2022062965886</v>
          </cell>
          <cell r="Q4674">
            <v>44741</v>
          </cell>
          <cell r="R4674" t="str">
            <v>SHW-60754I22</v>
          </cell>
          <cell r="S4674">
            <v>44807</v>
          </cell>
          <cell r="T4674">
            <v>44830</v>
          </cell>
          <cell r="U4674" t="str">
            <v>SEA</v>
          </cell>
          <cell r="V4674" t="str">
            <v>Delivered</v>
          </cell>
          <cell r="W4674" t="str">
            <v>02314BUG-1</v>
          </cell>
          <cell r="X4674">
            <v>44805</v>
          </cell>
          <cell r="AA4674" t="str">
            <v>EMS02Q20000641HWA0007H</v>
          </cell>
          <cell r="AB4674" t="b">
            <v>1</v>
          </cell>
          <cell r="AC4674">
            <v>44723</v>
          </cell>
        </row>
        <row r="4675">
          <cell r="A4675" t="str">
            <v>96600011550405027829900EMS02Q20000641HWA0006H</v>
          </cell>
          <cell r="B4675" t="e">
            <v>#N/A</v>
          </cell>
          <cell r="C4675" t="str">
            <v>9660001155120</v>
          </cell>
          <cell r="D4675" t="str">
            <v>96600011550405027829900</v>
          </cell>
          <cell r="E4675" t="str">
            <v>ONT</v>
          </cell>
          <cell r="F4675" t="str">
            <v>9660001155</v>
          </cell>
          <cell r="G4675" t="str">
            <v>04050278</v>
          </cell>
          <cell r="H4675">
            <v>120</v>
          </cell>
          <cell r="I4675" t="str">
            <v>Signal Cable 1.5m RJ11 2core</v>
          </cell>
          <cell r="J4675">
            <v>29900</v>
          </cell>
          <cell r="K4675">
            <v>0.27060000000000001</v>
          </cell>
          <cell r="L4675">
            <v>8090.9400000000005</v>
          </cell>
          <cell r="M4675" t="str">
            <v>451U</v>
          </cell>
          <cell r="N4675">
            <v>44731</v>
          </cell>
          <cell r="O4675" t="str">
            <v>EMS02Q20000641HWA0006H</v>
          </cell>
          <cell r="P4675" t="str">
            <v>HWC2022062763223</v>
          </cell>
          <cell r="Q4675">
            <v>44739</v>
          </cell>
          <cell r="R4675" t="str">
            <v>SHW-60772I22</v>
          </cell>
          <cell r="S4675">
            <v>44807</v>
          </cell>
          <cell r="T4675">
            <v>44812</v>
          </cell>
          <cell r="U4675" t="str">
            <v>SEA</v>
          </cell>
          <cell r="V4675" t="str">
            <v>Delivered</v>
          </cell>
          <cell r="W4675" t="str">
            <v>02314BUG-1</v>
          </cell>
          <cell r="X4675">
            <v>44805</v>
          </cell>
          <cell r="AA4675" t="str">
            <v>EMS02Q20000641HWA0006H</v>
          </cell>
          <cell r="AB4675" t="b">
            <v>1</v>
          </cell>
          <cell r="AC4675">
            <v>44731</v>
          </cell>
        </row>
        <row r="4676">
          <cell r="A4676" t="str">
            <v>96600011551413787621902EMS02Q20000641HWA0009H</v>
          </cell>
          <cell r="B4676" t="e">
            <v>#N/A</v>
          </cell>
          <cell r="C4676" t="str">
            <v>9660001155130</v>
          </cell>
          <cell r="D4676" t="str">
            <v>96600011551413787621902</v>
          </cell>
          <cell r="E4676" t="str">
            <v>ONT</v>
          </cell>
          <cell r="F4676" t="str">
            <v>9660001155</v>
          </cell>
          <cell r="G4676" t="str">
            <v>14137876</v>
          </cell>
          <cell r="H4676">
            <v>130</v>
          </cell>
          <cell r="I4676" t="str">
            <v>Patch Cord SC/APC-SC/APC Single Mode 2m</v>
          </cell>
          <cell r="J4676">
            <v>21902</v>
          </cell>
          <cell r="K4676">
            <v>1.2612000000000001</v>
          </cell>
          <cell r="L4676">
            <v>27622.8024</v>
          </cell>
          <cell r="M4676" t="str">
            <v>451U</v>
          </cell>
          <cell r="N4676">
            <v>44729</v>
          </cell>
          <cell r="O4676" t="str">
            <v>EMS02Q20000641HWA0009H</v>
          </cell>
          <cell r="P4676" t="str">
            <v>HWC2022062056471</v>
          </cell>
          <cell r="Q4676">
            <v>44732</v>
          </cell>
          <cell r="R4676" t="str">
            <v>SHW-60693I22</v>
          </cell>
          <cell r="S4676">
            <v>44788</v>
          </cell>
          <cell r="T4676">
            <v>44827</v>
          </cell>
          <cell r="U4676" t="str">
            <v>SEA</v>
          </cell>
          <cell r="V4676" t="str">
            <v>Delivered</v>
          </cell>
          <cell r="W4676" t="str">
            <v>02314BUG-1</v>
          </cell>
          <cell r="X4676">
            <v>44805</v>
          </cell>
          <cell r="AA4676" t="str">
            <v>EMS02Q20000641HWA0009H</v>
          </cell>
          <cell r="AB4676" t="b">
            <v>1</v>
          </cell>
          <cell r="AC4676">
            <v>44729</v>
          </cell>
        </row>
        <row r="4677">
          <cell r="A4677" t="str">
            <v>96600011550405027810850EMS02Q20000641HWA0008H</v>
          </cell>
          <cell r="B4677" t="e">
            <v>#N/A</v>
          </cell>
          <cell r="C4677" t="str">
            <v>9660001155140</v>
          </cell>
          <cell r="D4677" t="str">
            <v>96600011550405027810850</v>
          </cell>
          <cell r="E4677" t="str">
            <v>ONT</v>
          </cell>
          <cell r="F4677" t="str">
            <v>9660001155</v>
          </cell>
          <cell r="G4677" t="str">
            <v>04050278</v>
          </cell>
          <cell r="H4677">
            <v>140</v>
          </cell>
          <cell r="I4677" t="str">
            <v>Signal Cable 1.5m RJ11 2core</v>
          </cell>
          <cell r="J4677">
            <v>10850</v>
          </cell>
          <cell r="K4677">
            <v>0.27060000000000001</v>
          </cell>
          <cell r="L4677">
            <v>2936.01</v>
          </cell>
          <cell r="M4677" t="str">
            <v>451U</v>
          </cell>
          <cell r="N4677">
            <v>44729</v>
          </cell>
          <cell r="O4677" t="str">
            <v>EMS02Q20000641HWA0008H</v>
          </cell>
          <cell r="P4677" t="str">
            <v>HWC2022062056470</v>
          </cell>
          <cell r="Q4677">
            <v>44732</v>
          </cell>
          <cell r="R4677" t="str">
            <v>SHW-60693I22</v>
          </cell>
          <cell r="S4677">
            <v>44788</v>
          </cell>
          <cell r="T4677">
            <v>44827</v>
          </cell>
          <cell r="U4677" t="str">
            <v>SEA</v>
          </cell>
          <cell r="V4677" t="str">
            <v>Delivered</v>
          </cell>
          <cell r="W4677" t="str">
            <v>02314BUG-1</v>
          </cell>
          <cell r="X4677">
            <v>44805</v>
          </cell>
          <cell r="AA4677" t="str">
            <v>EMS02Q20000641HWA0008H</v>
          </cell>
          <cell r="AB4677" t="b">
            <v>1</v>
          </cell>
          <cell r="AC4677">
            <v>44729</v>
          </cell>
        </row>
        <row r="4678">
          <cell r="A4678" t="str">
            <v>9660001155141378765600EMS02Q20000641HWA0014H</v>
          </cell>
          <cell r="B4678" t="e">
            <v>#N/A</v>
          </cell>
          <cell r="C4678" t="str">
            <v>9660001155150</v>
          </cell>
          <cell r="D4678" t="str">
            <v>9660001155141378765600</v>
          </cell>
          <cell r="E4678" t="str">
            <v>ONT</v>
          </cell>
          <cell r="F4678" t="str">
            <v>9660001155</v>
          </cell>
          <cell r="G4678" t="str">
            <v>14137876</v>
          </cell>
          <cell r="H4678">
            <v>150</v>
          </cell>
          <cell r="I4678" t="str">
            <v>Patch Cord SC/APC-SC/APC Single Mode 2m</v>
          </cell>
          <cell r="J4678">
            <v>5600</v>
          </cell>
          <cell r="K4678">
            <v>1.2612000000000001</v>
          </cell>
          <cell r="L4678">
            <v>7062.72</v>
          </cell>
          <cell r="M4678" t="str">
            <v>451U</v>
          </cell>
          <cell r="N4678">
            <v>44738</v>
          </cell>
          <cell r="O4678" t="str">
            <v>EMS02Q20000641HWA0014H</v>
          </cell>
          <cell r="P4678" t="str">
            <v>HWC2022070166936</v>
          </cell>
          <cell r="Q4678">
            <v>44743</v>
          </cell>
          <cell r="R4678" t="str">
            <v>SHW-60771I22</v>
          </cell>
          <cell r="S4678">
            <v>44817</v>
          </cell>
          <cell r="T4678">
            <v>44823</v>
          </cell>
          <cell r="U4678" t="str">
            <v>SEA</v>
          </cell>
          <cell r="V4678" t="str">
            <v>Delivered</v>
          </cell>
          <cell r="W4678" t="str">
            <v>02314BUG-1</v>
          </cell>
          <cell r="X4678">
            <v>44805</v>
          </cell>
          <cell r="AA4678" t="str">
            <v>EMS02Q20000641HWA0014H</v>
          </cell>
          <cell r="AB4678" t="b">
            <v>1</v>
          </cell>
          <cell r="AC4678">
            <v>44738</v>
          </cell>
        </row>
        <row r="4679">
          <cell r="A4679" t="str">
            <v>966000115521080410716EMS02Q20000641HWA0006H</v>
          </cell>
          <cell r="B4679" t="e">
            <v>#N/A</v>
          </cell>
          <cell r="C4679" t="str">
            <v>9660001155160</v>
          </cell>
          <cell r="D4679" t="str">
            <v>966000115521080410716</v>
          </cell>
          <cell r="E4679" t="str">
            <v>ONT</v>
          </cell>
          <cell r="F4679" t="str">
            <v>9660001155</v>
          </cell>
          <cell r="G4679" t="str">
            <v>21080410</v>
          </cell>
          <cell r="H4679">
            <v>160</v>
          </cell>
          <cell r="I4679" t="str">
            <v>HG8145V5 aluminum heat sink, 21080410_dr</v>
          </cell>
          <cell r="J4679">
            <v>716</v>
          </cell>
          <cell r="K4679">
            <v>0.15809999999999999</v>
          </cell>
          <cell r="L4679">
            <v>113.19959999999999</v>
          </cell>
          <cell r="M4679" t="str">
            <v>451U</v>
          </cell>
          <cell r="N4679">
            <v>44731</v>
          </cell>
          <cell r="O4679" t="str">
            <v>EMS02Q20000641HWA0006H</v>
          </cell>
          <cell r="P4679" t="str">
            <v>HWC2022062763223</v>
          </cell>
          <cell r="Q4679">
            <v>44739</v>
          </cell>
          <cell r="R4679" t="str">
            <v>SHW-60772I22</v>
          </cell>
          <cell r="S4679">
            <v>44807</v>
          </cell>
          <cell r="T4679">
            <v>44812</v>
          </cell>
          <cell r="U4679" t="str">
            <v>SEA</v>
          </cell>
          <cell r="V4679" t="str">
            <v>Delivered</v>
          </cell>
          <cell r="W4679" t="str">
            <v>02314BUG-1</v>
          </cell>
          <cell r="X4679">
            <v>44805</v>
          </cell>
          <cell r="AA4679" t="str">
            <v>EMS02Q20000641HWA0006H</v>
          </cell>
          <cell r="AB4679" t="b">
            <v>1</v>
          </cell>
          <cell r="AC4679">
            <v>44731</v>
          </cell>
        </row>
        <row r="4680">
          <cell r="A4680" t="str">
            <v>9660001155141378765280EMS02Q20000641HWA0011H</v>
          </cell>
          <cell r="B4680" t="e">
            <v>#N/A</v>
          </cell>
          <cell r="C4680" t="str">
            <v>9660001155170</v>
          </cell>
          <cell r="D4680" t="str">
            <v>9660001155141378765280</v>
          </cell>
          <cell r="E4680" t="str">
            <v>ONT</v>
          </cell>
          <cell r="F4680" t="str">
            <v>9660001155</v>
          </cell>
          <cell r="G4680" t="str">
            <v>14137876</v>
          </cell>
          <cell r="H4680">
            <v>170</v>
          </cell>
          <cell r="I4680" t="str">
            <v>Patch Cord SC/APC-SC/APC Single Mode 2m</v>
          </cell>
          <cell r="J4680">
            <v>5280</v>
          </cell>
          <cell r="K4680">
            <v>1.2612000000000001</v>
          </cell>
          <cell r="L4680">
            <v>6659.1360000000004</v>
          </cell>
          <cell r="M4680" t="str">
            <v>451U</v>
          </cell>
          <cell r="N4680">
            <v>44735</v>
          </cell>
          <cell r="O4680" t="str">
            <v>EMS02Q20000641HWA0011H</v>
          </cell>
          <cell r="P4680" t="str">
            <v>HWC2022062965876</v>
          </cell>
          <cell r="Q4680">
            <v>44741</v>
          </cell>
          <cell r="R4680" t="str">
            <v>SHW-60754I22</v>
          </cell>
          <cell r="S4680">
            <v>44807</v>
          </cell>
          <cell r="T4680">
            <v>44830</v>
          </cell>
          <cell r="U4680" t="str">
            <v>SEA</v>
          </cell>
          <cell r="V4680" t="str">
            <v>Delivered</v>
          </cell>
          <cell r="W4680" t="str">
            <v>02314BUG-1</v>
          </cell>
          <cell r="X4680">
            <v>44805</v>
          </cell>
          <cell r="AA4680" t="str">
            <v>EMS02Q20000641HWA0011H</v>
          </cell>
          <cell r="AB4680" t="b">
            <v>1</v>
          </cell>
          <cell r="AC4680">
            <v>44735</v>
          </cell>
        </row>
        <row r="4681">
          <cell r="A4681" t="str">
            <v>96600011551413787624500EMS02Q20000641HWA0015H</v>
          </cell>
          <cell r="B4681" t="e">
            <v>#N/A</v>
          </cell>
          <cell r="C4681" t="str">
            <v>9660001155180</v>
          </cell>
          <cell r="D4681" t="str">
            <v>96600011551413787624500</v>
          </cell>
          <cell r="E4681" t="str">
            <v>ONT</v>
          </cell>
          <cell r="F4681" t="str">
            <v>9660001155</v>
          </cell>
          <cell r="G4681" t="str">
            <v>14137876</v>
          </cell>
          <cell r="H4681">
            <v>180</v>
          </cell>
          <cell r="I4681" t="str">
            <v>Patch Cord SC/APC-SC/APC Single Mode 2m</v>
          </cell>
          <cell r="J4681">
            <v>24500</v>
          </cell>
          <cell r="K4681">
            <v>1.2612000000000001</v>
          </cell>
          <cell r="L4681">
            <v>30899.4</v>
          </cell>
          <cell r="M4681" t="str">
            <v>451U</v>
          </cell>
          <cell r="N4681">
            <v>44756</v>
          </cell>
          <cell r="O4681" t="str">
            <v>EMS02Q20000641HWA0015H</v>
          </cell>
          <cell r="P4681" t="str">
            <v>HWC2022071781907</v>
          </cell>
          <cell r="Q4681">
            <v>44759</v>
          </cell>
          <cell r="R4681" t="str">
            <v>SHW-60809I22</v>
          </cell>
          <cell r="S4681">
            <v>44829</v>
          </cell>
          <cell r="T4681">
            <v>44832</v>
          </cell>
          <cell r="U4681" t="str">
            <v>SEA</v>
          </cell>
          <cell r="V4681" t="str">
            <v>Delivered</v>
          </cell>
          <cell r="W4681" t="str">
            <v>02314BUG-1</v>
          </cell>
          <cell r="X4681">
            <v>44805</v>
          </cell>
          <cell r="AA4681" t="str">
            <v>EMS02Q20000641HWA0015H</v>
          </cell>
          <cell r="AB4681" t="b">
            <v>1</v>
          </cell>
          <cell r="AC4681">
            <v>44756</v>
          </cell>
        </row>
        <row r="4682">
          <cell r="A4682" t="str">
            <v>966000115603015BCM21000EMS02Q20000642HWA0004H</v>
          </cell>
          <cell r="B4682" t="e">
            <v>#N/A</v>
          </cell>
          <cell r="C4682" t="str">
            <v>966000115610</v>
          </cell>
          <cell r="D4682" t="str">
            <v>966000115603015BCM21000</v>
          </cell>
          <cell r="E4682" t="str">
            <v>ONT</v>
          </cell>
          <cell r="F4682" t="str">
            <v>9660001156</v>
          </cell>
          <cell r="G4682" t="str">
            <v>03015BCM</v>
          </cell>
          <cell r="H4682">
            <v>10</v>
          </cell>
          <cell r="I4682" t="str">
            <v>PCB,EchoLife ONT,HS8145VD,GPON Terminal</v>
          </cell>
          <cell r="J4682">
            <v>21000</v>
          </cell>
          <cell r="K4682">
            <v>3.5394000000000001</v>
          </cell>
          <cell r="L4682">
            <v>74327.400000000009</v>
          </cell>
          <cell r="M4682" t="str">
            <v>451U</v>
          </cell>
          <cell r="N4682">
            <v>44734</v>
          </cell>
          <cell r="O4682" t="str">
            <v>EMS02Q20000642HWA0004H</v>
          </cell>
          <cell r="P4682" t="str">
            <v>HWC2022070166959</v>
          </cell>
          <cell r="Q4682">
            <v>44743</v>
          </cell>
          <cell r="R4682" t="str">
            <v>SHW-60771I22</v>
          </cell>
          <cell r="S4682">
            <v>44817</v>
          </cell>
          <cell r="T4682">
            <v>44823</v>
          </cell>
          <cell r="U4682" t="str">
            <v>SEA</v>
          </cell>
          <cell r="V4682" t="str">
            <v>Delivered</v>
          </cell>
          <cell r="W4682" t="str">
            <v>02314BUG-1</v>
          </cell>
          <cell r="X4682">
            <v>44835</v>
          </cell>
          <cell r="AA4682" t="str">
            <v>EMS02Q20000642HWA0004H</v>
          </cell>
          <cell r="AB4682" t="b">
            <v>1</v>
          </cell>
          <cell r="AC4682">
            <v>44734</v>
          </cell>
        </row>
        <row r="4683">
          <cell r="A4683" t="str">
            <v>966000115604050278110000EMS02Q20000642HWA0037H</v>
          </cell>
          <cell r="B4683" t="e">
            <v>#N/A</v>
          </cell>
          <cell r="C4683" t="str">
            <v>966000115620</v>
          </cell>
          <cell r="D4683" t="str">
            <v>966000115604050278110000</v>
          </cell>
          <cell r="E4683" t="str">
            <v>ONT</v>
          </cell>
          <cell r="F4683" t="str">
            <v>9660001156</v>
          </cell>
          <cell r="G4683" t="str">
            <v>04050278</v>
          </cell>
          <cell r="H4683">
            <v>20</v>
          </cell>
          <cell r="I4683" t="str">
            <v>Signal Cable 1.5m RJ11 2core</v>
          </cell>
          <cell r="J4683">
            <v>110000</v>
          </cell>
          <cell r="K4683">
            <v>0.27060000000000001</v>
          </cell>
          <cell r="L4683">
            <v>29766</v>
          </cell>
          <cell r="M4683" t="str">
            <v>451U</v>
          </cell>
          <cell r="N4683">
            <v>44758</v>
          </cell>
          <cell r="O4683" t="str">
            <v>EMS02Q20000642HWA0037H</v>
          </cell>
          <cell r="P4683" t="str">
            <v>HWC2022071984828</v>
          </cell>
          <cell r="Q4683">
            <v>44761</v>
          </cell>
          <cell r="R4683" t="str">
            <v>SHW-60835I22</v>
          </cell>
          <cell r="S4683">
            <v>44829</v>
          </cell>
          <cell r="T4683">
            <v>44831</v>
          </cell>
          <cell r="U4683" t="str">
            <v>SEA</v>
          </cell>
          <cell r="V4683" t="str">
            <v>Delivered</v>
          </cell>
          <cell r="W4683" t="str">
            <v>02314BUG-1</v>
          </cell>
          <cell r="X4683">
            <v>44835</v>
          </cell>
          <cell r="AA4683" t="str">
            <v>EMS02Q20000642HWA0037H</v>
          </cell>
          <cell r="AB4683" t="b">
            <v>1</v>
          </cell>
          <cell r="AC4683">
            <v>44758</v>
          </cell>
        </row>
        <row r="4684">
          <cell r="A4684" t="str">
            <v>96600011560405050574000EMS02Q20000642HWA0036H</v>
          </cell>
          <cell r="B4684" t="e">
            <v>#N/A</v>
          </cell>
          <cell r="C4684" t="str">
            <v>966000115630</v>
          </cell>
          <cell r="D4684" t="str">
            <v>96600011560405050574000</v>
          </cell>
          <cell r="E4684" t="str">
            <v>ONT</v>
          </cell>
          <cell r="F4684" t="str">
            <v>9660001156</v>
          </cell>
          <cell r="G4684" t="str">
            <v>04050505</v>
          </cell>
          <cell r="H4684">
            <v>30</v>
          </cell>
          <cell r="I4684" t="str">
            <v>Signal Cable Outsourcing Cable 1.5m 8P8</v>
          </cell>
          <cell r="J4684">
            <v>74000</v>
          </cell>
          <cell r="K4684">
            <v>0.307</v>
          </cell>
          <cell r="L4684">
            <v>22718</v>
          </cell>
          <cell r="M4684" t="str">
            <v>451U</v>
          </cell>
          <cell r="N4684">
            <v>44768</v>
          </cell>
          <cell r="O4684" t="str">
            <v>EMS02Q20000642HWA0036H</v>
          </cell>
          <cell r="P4684" t="str">
            <v>HWC2022080199524</v>
          </cell>
          <cell r="Q4684">
            <v>44774</v>
          </cell>
          <cell r="R4684" t="str">
            <v>SHW-60888I22</v>
          </cell>
          <cell r="S4684">
            <v>44828</v>
          </cell>
          <cell r="T4684">
            <v>44832</v>
          </cell>
          <cell r="U4684" t="str">
            <v>SEA</v>
          </cell>
          <cell r="V4684" t="str">
            <v>Delivered</v>
          </cell>
          <cell r="W4684" t="str">
            <v>02314BUG-1</v>
          </cell>
          <cell r="X4684">
            <v>44835</v>
          </cell>
          <cell r="AA4684" t="str">
            <v>EMS02Q20000642HWA0036H</v>
          </cell>
          <cell r="AB4684" t="b">
            <v>1</v>
          </cell>
          <cell r="AC4684">
            <v>44768</v>
          </cell>
        </row>
        <row r="4685">
          <cell r="A4685" t="str">
            <v>96600011561408057738360EMS02Q20000642HWA0001H</v>
          </cell>
          <cell r="B4685" t="e">
            <v>#N/A</v>
          </cell>
          <cell r="C4685" t="str">
            <v>966000115640</v>
          </cell>
          <cell r="D4685" t="str">
            <v>96600011561408057738360</v>
          </cell>
          <cell r="E4685" t="str">
            <v>ONT</v>
          </cell>
          <cell r="F4685" t="str">
            <v>9660001156</v>
          </cell>
          <cell r="G4685" t="str">
            <v>14080577</v>
          </cell>
          <cell r="H4685">
            <v>40</v>
          </cell>
          <cell r="I4685" t="str">
            <v>Network Port Connector,Single row,4-Port</v>
          </cell>
          <cell r="J4685">
            <v>38360</v>
          </cell>
          <cell r="K4685">
            <v>0.121</v>
          </cell>
          <cell r="L4685">
            <v>4641.5599999999995</v>
          </cell>
          <cell r="M4685" t="str">
            <v>451U</v>
          </cell>
          <cell r="N4685">
            <v>44737</v>
          </cell>
          <cell r="O4685" t="str">
            <v>EMS02Q20000642HWA0001H</v>
          </cell>
          <cell r="P4685" t="str">
            <v>HWC2022070166937</v>
          </cell>
          <cell r="Q4685">
            <v>44743</v>
          </cell>
          <cell r="R4685" t="str">
            <v>SHW-60771I22</v>
          </cell>
          <cell r="S4685">
            <v>44817</v>
          </cell>
          <cell r="T4685">
            <v>44823</v>
          </cell>
          <cell r="U4685" t="str">
            <v>SEA</v>
          </cell>
          <cell r="V4685" t="str">
            <v>Delivered</v>
          </cell>
          <cell r="W4685" t="str">
            <v>02314BUG-1</v>
          </cell>
          <cell r="X4685">
            <v>44835</v>
          </cell>
          <cell r="AA4685" t="str">
            <v>EMS02Q20000642HWA0001H</v>
          </cell>
          <cell r="AB4685" t="b">
            <v>1</v>
          </cell>
          <cell r="AC4685">
            <v>44737</v>
          </cell>
        </row>
        <row r="4686">
          <cell r="A4686" t="str">
            <v>96600011561408057858000EMS02Q20000642HWA0001H</v>
          </cell>
          <cell r="B4686" t="e">
            <v>#N/A</v>
          </cell>
          <cell r="C4686" t="str">
            <v>966000115650</v>
          </cell>
          <cell r="D4686" t="str">
            <v>96600011561408057858000</v>
          </cell>
          <cell r="E4686" t="str">
            <v>ONT</v>
          </cell>
          <cell r="F4686" t="str">
            <v>9660001156</v>
          </cell>
          <cell r="G4686" t="str">
            <v>14080578</v>
          </cell>
          <cell r="H4686">
            <v>50</v>
          </cell>
          <cell r="I4686" t="str">
            <v>Network Port Connector,Single row,Single</v>
          </cell>
          <cell r="J4686">
            <v>58000</v>
          </cell>
          <cell r="K4686">
            <v>2.7400000000000001E-2</v>
          </cell>
          <cell r="L4686">
            <v>1589.2</v>
          </cell>
          <cell r="M4686" t="str">
            <v>451U</v>
          </cell>
          <cell r="N4686">
            <v>44737</v>
          </cell>
          <cell r="O4686" t="str">
            <v>EMS02Q20000642HWA0001H</v>
          </cell>
          <cell r="P4686" t="str">
            <v>HWC2022070166937</v>
          </cell>
          <cell r="Q4686">
            <v>44743</v>
          </cell>
          <cell r="R4686" t="str">
            <v>SHW-60771I22</v>
          </cell>
          <cell r="S4686">
            <v>44817</v>
          </cell>
          <cell r="T4686">
            <v>44823</v>
          </cell>
          <cell r="U4686" t="str">
            <v>SEA</v>
          </cell>
          <cell r="V4686" t="str">
            <v>Delivered</v>
          </cell>
          <cell r="W4686" t="str">
            <v>02314BUG-1</v>
          </cell>
          <cell r="X4686">
            <v>44835</v>
          </cell>
          <cell r="AA4686" t="str">
            <v>EMS02Q20000642HWA0001H</v>
          </cell>
          <cell r="AB4686" t="b">
            <v>1</v>
          </cell>
          <cell r="AC4686">
            <v>44737</v>
          </cell>
        </row>
        <row r="4687">
          <cell r="A4687" t="str">
            <v>96600011561408057960900EMS02Q20000642HWA0001H</v>
          </cell>
          <cell r="B4687" t="e">
            <v>#N/A</v>
          </cell>
          <cell r="C4687" t="str">
            <v>966000115660</v>
          </cell>
          <cell r="D4687" t="str">
            <v>96600011561408057960900</v>
          </cell>
          <cell r="E4687" t="str">
            <v>ONT</v>
          </cell>
          <cell r="F4687" t="str">
            <v>9660001156</v>
          </cell>
          <cell r="G4687" t="str">
            <v>14080579</v>
          </cell>
          <cell r="H4687">
            <v>60</v>
          </cell>
          <cell r="I4687" t="str">
            <v>Network Port Connector,Single row,Single</v>
          </cell>
          <cell r="J4687">
            <v>60900</v>
          </cell>
          <cell r="K4687">
            <v>8.8700000000000001E-2</v>
          </cell>
          <cell r="L4687">
            <v>5401.83</v>
          </cell>
          <cell r="M4687" t="str">
            <v>451U</v>
          </cell>
          <cell r="N4687">
            <v>44737</v>
          </cell>
          <cell r="O4687" t="str">
            <v>EMS02Q20000642HWA0001H</v>
          </cell>
          <cell r="P4687" t="str">
            <v>HWC2022070166937</v>
          </cell>
          <cell r="Q4687">
            <v>44743</v>
          </cell>
          <cell r="R4687" t="str">
            <v>SHW-60771I22</v>
          </cell>
          <cell r="S4687">
            <v>44817</v>
          </cell>
          <cell r="T4687">
            <v>44823</v>
          </cell>
          <cell r="U4687" t="str">
            <v>SEA</v>
          </cell>
          <cell r="V4687" t="str">
            <v>Delivered</v>
          </cell>
          <cell r="W4687" t="str">
            <v>02314BUG-1</v>
          </cell>
          <cell r="X4687">
            <v>44835</v>
          </cell>
          <cell r="AA4687" t="str">
            <v>EMS02Q20000642HWA0001H</v>
          </cell>
          <cell r="AB4687" t="b">
            <v>1</v>
          </cell>
          <cell r="AC4687">
            <v>44737</v>
          </cell>
        </row>
        <row r="4688">
          <cell r="A4688" t="str">
            <v>96600011561413787674480EMS02Q20000642HWA0038H</v>
          </cell>
          <cell r="B4688" t="e">
            <v>#N/A</v>
          </cell>
          <cell r="C4688" t="str">
            <v>966000115670</v>
          </cell>
          <cell r="D4688" t="str">
            <v>96600011561413787674480</v>
          </cell>
          <cell r="E4688" t="str">
            <v>ONT</v>
          </cell>
          <cell r="F4688" t="str">
            <v>9660001156</v>
          </cell>
          <cell r="G4688" t="str">
            <v>14137876</v>
          </cell>
          <cell r="H4688">
            <v>70</v>
          </cell>
          <cell r="I4688" t="str">
            <v>Patch Cord SC/APC-SC/APC Single Mode 2m</v>
          </cell>
          <cell r="J4688">
            <v>74480</v>
          </cell>
          <cell r="K4688">
            <v>1.2612000000000001</v>
          </cell>
          <cell r="L4688">
            <v>93934.176000000007</v>
          </cell>
          <cell r="M4688" t="str">
            <v>451U</v>
          </cell>
          <cell r="N4688">
            <v>44757</v>
          </cell>
          <cell r="O4688" t="str">
            <v>EMS02Q20000642HWA0038H</v>
          </cell>
          <cell r="P4688" t="str">
            <v>HWC2022071681737</v>
          </cell>
          <cell r="Q4688">
            <v>44759</v>
          </cell>
          <cell r="R4688" t="str">
            <v>SHW-60808I22</v>
          </cell>
          <cell r="S4688">
            <v>44829</v>
          </cell>
          <cell r="T4688">
            <v>44832</v>
          </cell>
          <cell r="U4688" t="str">
            <v>SEA</v>
          </cell>
          <cell r="V4688" t="str">
            <v>Delivered</v>
          </cell>
          <cell r="W4688" t="str">
            <v>02314BUG-1</v>
          </cell>
          <cell r="X4688">
            <v>44835</v>
          </cell>
          <cell r="AA4688" t="str">
            <v>EMS02Q20000642HWA0038H</v>
          </cell>
          <cell r="AB4688" t="b">
            <v>1</v>
          </cell>
          <cell r="AC4688">
            <v>44757</v>
          </cell>
        </row>
        <row r="4689">
          <cell r="A4689" t="str">
            <v>96600011561419000274000EMS02Q20000642HWA0001H</v>
          </cell>
          <cell r="B4689" t="e">
            <v>#N/A</v>
          </cell>
          <cell r="C4689" t="str">
            <v>966000115680</v>
          </cell>
          <cell r="D4689" t="str">
            <v>96600011561419000274000</v>
          </cell>
          <cell r="E4689" t="str">
            <v>ONT</v>
          </cell>
          <cell r="F4689" t="str">
            <v>9660001156</v>
          </cell>
          <cell r="G4689" t="str">
            <v>14190002</v>
          </cell>
          <cell r="H4689">
            <v>80</v>
          </cell>
          <cell r="I4689" t="str">
            <v>Power Connector 1PIN 50V 2A R/A Male Soc</v>
          </cell>
          <cell r="J4689">
            <v>74000</v>
          </cell>
          <cell r="K4689">
            <v>2.46E-2</v>
          </cell>
          <cell r="L4689">
            <v>1820.4</v>
          </cell>
          <cell r="M4689" t="str">
            <v>451U</v>
          </cell>
          <cell r="N4689">
            <v>44737</v>
          </cell>
          <cell r="O4689" t="str">
            <v>EMS02Q20000642HWA0001H</v>
          </cell>
          <cell r="P4689" t="str">
            <v>HWC2022070166937</v>
          </cell>
          <cell r="Q4689">
            <v>44743</v>
          </cell>
          <cell r="R4689" t="str">
            <v>SHW-60771I22</v>
          </cell>
          <cell r="S4689">
            <v>44817</v>
          </cell>
          <cell r="T4689">
            <v>44823</v>
          </cell>
          <cell r="U4689" t="str">
            <v>SEA</v>
          </cell>
          <cell r="V4689" t="str">
            <v>Delivered</v>
          </cell>
          <cell r="W4689" t="str">
            <v>02314BUG-1</v>
          </cell>
          <cell r="X4689">
            <v>44835</v>
          </cell>
          <cell r="AA4689" t="str">
            <v>EMS02Q20000642HWA0001H</v>
          </cell>
          <cell r="AB4689" t="b">
            <v>1</v>
          </cell>
          <cell r="AC4689">
            <v>44737</v>
          </cell>
        </row>
        <row r="4690">
          <cell r="A4690" t="str">
            <v>966000115614240060170000EMS02Q20000642HWA0002H</v>
          </cell>
          <cell r="B4690" t="e">
            <v>#N/A</v>
          </cell>
          <cell r="C4690" t="str">
            <v>966000115690</v>
          </cell>
          <cell r="D4690" t="str">
            <v>966000115614240060170000</v>
          </cell>
          <cell r="E4690" t="str">
            <v>ONT</v>
          </cell>
          <cell r="F4690" t="str">
            <v>9660001156</v>
          </cell>
          <cell r="G4690" t="str">
            <v>14240060</v>
          </cell>
          <cell r="H4690">
            <v>90</v>
          </cell>
          <cell r="I4690" t="str">
            <v>RF Connector,Coaxial Connector,50,Straig</v>
          </cell>
          <cell r="J4690">
            <v>170000</v>
          </cell>
          <cell r="K4690">
            <v>2.12E-2</v>
          </cell>
          <cell r="L4690">
            <v>3604</v>
          </cell>
          <cell r="M4690" t="str">
            <v>451U</v>
          </cell>
          <cell r="N4690">
            <v>44763</v>
          </cell>
          <cell r="O4690" t="str">
            <v>EMS02Q20000642HWA0002H</v>
          </cell>
          <cell r="P4690" t="str">
            <v>HWC2022080199523</v>
          </cell>
          <cell r="Q4690">
            <v>44774</v>
          </cell>
          <cell r="R4690" t="str">
            <v>SHW-60888I22</v>
          </cell>
          <cell r="S4690">
            <v>44828</v>
          </cell>
          <cell r="T4690">
            <v>44832</v>
          </cell>
          <cell r="U4690" t="str">
            <v>SEA</v>
          </cell>
          <cell r="V4690" t="str">
            <v>Delivered</v>
          </cell>
          <cell r="W4690" t="str">
            <v>02314BUG-1</v>
          </cell>
          <cell r="X4690">
            <v>44835</v>
          </cell>
          <cell r="AA4690" t="str">
            <v>EMS02Q20000642HWA0002H</v>
          </cell>
          <cell r="AB4690" t="b">
            <v>1</v>
          </cell>
          <cell r="AC4690">
            <v>44763</v>
          </cell>
        </row>
        <row r="4691">
          <cell r="A4691" t="str">
            <v>96600011561430010550000EMS02Q20000642HWA0002H</v>
          </cell>
          <cell r="B4691" t="e">
            <v>#N/A</v>
          </cell>
          <cell r="C4691" t="str">
            <v>9660001156100</v>
          </cell>
          <cell r="D4691" t="str">
            <v>96600011561430010550000</v>
          </cell>
          <cell r="E4691" t="str">
            <v>ONT</v>
          </cell>
          <cell r="F4691" t="str">
            <v>9660001156</v>
          </cell>
          <cell r="G4691" t="str">
            <v>14300105</v>
          </cell>
          <cell r="H4691">
            <v>100</v>
          </cell>
          <cell r="I4691" t="str">
            <v>Optical Adapter,SC/APC-SC/APC,Green Shel</v>
          </cell>
          <cell r="J4691">
            <v>50000</v>
          </cell>
          <cell r="K4691">
            <v>0.12790000000000001</v>
          </cell>
          <cell r="L4691">
            <v>6395.0000000000009</v>
          </cell>
          <cell r="M4691" t="str">
            <v>451U</v>
          </cell>
          <cell r="N4691">
            <v>44763</v>
          </cell>
          <cell r="O4691" t="str">
            <v>EMS02Q20000642HWA0002H</v>
          </cell>
          <cell r="P4691" t="str">
            <v>HWC2022080199523</v>
          </cell>
          <cell r="Q4691">
            <v>44774</v>
          </cell>
          <cell r="R4691" t="str">
            <v>SHW-60888I22</v>
          </cell>
          <cell r="S4691">
            <v>44828</v>
          </cell>
          <cell r="T4691">
            <v>44832</v>
          </cell>
          <cell r="U4691" t="str">
            <v>SEA</v>
          </cell>
          <cell r="V4691" t="str">
            <v>Delivered</v>
          </cell>
          <cell r="W4691" t="str">
            <v>02314BUG-1</v>
          </cell>
          <cell r="X4691">
            <v>44835</v>
          </cell>
          <cell r="AA4691" t="str">
            <v>EMS02Q20000642HWA0002H</v>
          </cell>
          <cell r="AB4691" t="b">
            <v>1</v>
          </cell>
          <cell r="AC4691">
            <v>44763</v>
          </cell>
        </row>
        <row r="4692">
          <cell r="A4692" t="str">
            <v>96600011561605009672000EMS02Q20000642HWA0002H</v>
          </cell>
          <cell r="B4692" t="e">
            <v>#N/A</v>
          </cell>
          <cell r="C4692" t="str">
            <v>9660001156110</v>
          </cell>
          <cell r="D4692" t="str">
            <v>96600011561605009672000</v>
          </cell>
          <cell r="E4692" t="str">
            <v>ONT</v>
          </cell>
          <cell r="F4692" t="str">
            <v>9660001156</v>
          </cell>
          <cell r="G4692" t="str">
            <v>16050096</v>
          </cell>
          <cell r="H4692">
            <v>110</v>
          </cell>
          <cell r="I4692" t="str">
            <v>Push Switch 2P2T 12VDC 1A THT 3.6mm</v>
          </cell>
          <cell r="J4692">
            <v>72000</v>
          </cell>
          <cell r="K4692">
            <v>0.1018</v>
          </cell>
          <cell r="L4692">
            <v>7329.6</v>
          </cell>
          <cell r="M4692" t="str">
            <v>451U</v>
          </cell>
          <cell r="N4692">
            <v>44763</v>
          </cell>
          <cell r="O4692" t="str">
            <v>EMS02Q20000642HWA0002H</v>
          </cell>
          <cell r="P4692" t="str">
            <v>HWC2022080199523</v>
          </cell>
          <cell r="Q4692">
            <v>44774</v>
          </cell>
          <cell r="R4692" t="str">
            <v>SHW-60888I22</v>
          </cell>
          <cell r="S4692">
            <v>44828</v>
          </cell>
          <cell r="T4692">
            <v>44832</v>
          </cell>
          <cell r="U4692" t="str">
            <v>SEA</v>
          </cell>
          <cell r="V4692" t="str">
            <v>Delivered</v>
          </cell>
          <cell r="W4692" t="str">
            <v>02314BUG-1</v>
          </cell>
          <cell r="X4692">
            <v>44835</v>
          </cell>
          <cell r="AA4692" t="str">
            <v>EMS02Q20000642HWA0002H</v>
          </cell>
          <cell r="AB4692" t="b">
            <v>1</v>
          </cell>
          <cell r="AC4692">
            <v>44763</v>
          </cell>
        </row>
        <row r="4693">
          <cell r="A4693" t="str">
            <v>966000115616100081183000EMS02Q20000642HWA0002H</v>
          </cell>
          <cell r="B4693" t="e">
            <v>#N/A</v>
          </cell>
          <cell r="C4693" t="str">
            <v>9660001156120</v>
          </cell>
          <cell r="D4693" t="str">
            <v>966000115616100081183000</v>
          </cell>
          <cell r="E4693" t="str">
            <v>ONT</v>
          </cell>
          <cell r="F4693" t="str">
            <v>9660001156</v>
          </cell>
          <cell r="G4693" t="str">
            <v>16100081</v>
          </cell>
          <cell r="H4693">
            <v>120</v>
          </cell>
          <cell r="I4693" t="str">
            <v>Micro switch-SPST-12VDC-0.05A-THT-3.5mm-</v>
          </cell>
          <cell r="J4693">
            <v>183000</v>
          </cell>
          <cell r="K4693">
            <v>0.21079999999999999</v>
          </cell>
          <cell r="L4693">
            <v>38576.399999999994</v>
          </cell>
          <cell r="M4693" t="str">
            <v>451U</v>
          </cell>
          <cell r="N4693">
            <v>44763</v>
          </cell>
          <cell r="O4693" t="str">
            <v>EMS02Q20000642HWA0002H</v>
          </cell>
          <cell r="P4693" t="str">
            <v>HWC2022080199523</v>
          </cell>
          <cell r="Q4693">
            <v>44774</v>
          </cell>
          <cell r="R4693" t="str">
            <v>SHW-60888I22</v>
          </cell>
          <cell r="S4693">
            <v>44828</v>
          </cell>
          <cell r="T4693">
            <v>44832</v>
          </cell>
          <cell r="U4693" t="str">
            <v>SEA</v>
          </cell>
          <cell r="V4693" t="str">
            <v>Delivered</v>
          </cell>
          <cell r="W4693" t="str">
            <v>02314BUG-1</v>
          </cell>
          <cell r="X4693">
            <v>44835</v>
          </cell>
          <cell r="AA4693" t="str">
            <v>EMS02Q20000642HWA0002H</v>
          </cell>
          <cell r="AB4693" t="b">
            <v>1</v>
          </cell>
          <cell r="AC4693">
            <v>44763</v>
          </cell>
        </row>
        <row r="4694">
          <cell r="A4694" t="str">
            <v>96600011562108026272800EMS02Q20000642HWA0002H</v>
          </cell>
          <cell r="B4694" t="e">
            <v>#N/A</v>
          </cell>
          <cell r="C4694" t="str">
            <v>9660001156130</v>
          </cell>
          <cell r="D4694" t="str">
            <v>96600011562108026272800</v>
          </cell>
          <cell r="E4694" t="str">
            <v>ONT</v>
          </cell>
          <cell r="F4694" t="str">
            <v>9660001156</v>
          </cell>
          <cell r="G4694" t="str">
            <v>21080262</v>
          </cell>
          <cell r="H4694">
            <v>130</v>
          </cell>
          <cell r="I4694" t="str">
            <v>HG8245 shield case for Bosa part-2108026</v>
          </cell>
          <cell r="J4694">
            <v>72800</v>
          </cell>
          <cell r="K4694">
            <v>0.14760000000000001</v>
          </cell>
          <cell r="L4694">
            <v>10745.28</v>
          </cell>
          <cell r="M4694" t="str">
            <v>451U</v>
          </cell>
          <cell r="N4694">
            <v>44763</v>
          </cell>
          <cell r="O4694" t="str">
            <v>EMS02Q20000642HWA0002H</v>
          </cell>
          <cell r="P4694" t="str">
            <v>HWC2022080199523</v>
          </cell>
          <cell r="Q4694">
            <v>44774</v>
          </cell>
          <cell r="R4694" t="str">
            <v>SHW-60888I22</v>
          </cell>
          <cell r="S4694">
            <v>44828</v>
          </cell>
          <cell r="T4694">
            <v>44832</v>
          </cell>
          <cell r="U4694" t="str">
            <v>SEA</v>
          </cell>
          <cell r="V4694" t="str">
            <v>Delivered</v>
          </cell>
          <cell r="W4694" t="str">
            <v>02314BUG-1</v>
          </cell>
          <cell r="X4694">
            <v>44835</v>
          </cell>
          <cell r="AA4694" t="str">
            <v>EMS02Q20000642HWA0002H</v>
          </cell>
          <cell r="AB4694" t="b">
            <v>1</v>
          </cell>
          <cell r="AC4694">
            <v>44763</v>
          </cell>
        </row>
        <row r="4695">
          <cell r="A4695" t="str">
            <v>966000115621206383-0012400EMS02Q20000642HWA0030H</v>
          </cell>
          <cell r="B4695" t="e">
            <v>#N/A</v>
          </cell>
          <cell r="C4695" t="str">
            <v>9660001156140</v>
          </cell>
          <cell r="D4695" t="str">
            <v>966000115621206383-0012400</v>
          </cell>
          <cell r="E4695" t="str">
            <v>ONT</v>
          </cell>
          <cell r="F4695" t="str">
            <v>9660001156</v>
          </cell>
          <cell r="G4695" t="str">
            <v>21206383-001</v>
          </cell>
          <cell r="H4695">
            <v>140</v>
          </cell>
          <cell r="I4695" t="str">
            <v>EchoLife HG8145V5 plastic parts , 212063</v>
          </cell>
          <cell r="J4695">
            <v>2400</v>
          </cell>
          <cell r="K4695">
            <v>1.0215000000000001</v>
          </cell>
          <cell r="L4695">
            <v>2451.6000000000004</v>
          </cell>
          <cell r="M4695" t="str">
            <v>451U</v>
          </cell>
          <cell r="N4695">
            <v>44803</v>
          </cell>
          <cell r="O4695" t="str">
            <v>EMS02Q20000642HWA0030H</v>
          </cell>
          <cell r="P4695" t="str">
            <v>BRA2022090650005</v>
          </cell>
          <cell r="Q4695">
            <v>44810</v>
          </cell>
          <cell r="R4695" t="str">
            <v>SHW-61080I22</v>
          </cell>
          <cell r="S4695">
            <v>44871</v>
          </cell>
          <cell r="T4695">
            <v>44874</v>
          </cell>
          <cell r="U4695" t="str">
            <v>SEA</v>
          </cell>
          <cell r="V4695" t="str">
            <v>Delivered</v>
          </cell>
          <cell r="W4695" t="str">
            <v>02314BUG-1</v>
          </cell>
          <cell r="X4695">
            <v>44835</v>
          </cell>
          <cell r="AA4695" t="str">
            <v>EMS02Q20000642HWA0030H</v>
          </cell>
          <cell r="AB4695" t="b">
            <v>1</v>
          </cell>
          <cell r="AC4695">
            <v>44803</v>
          </cell>
        </row>
        <row r="4696">
          <cell r="A4696" t="str">
            <v>96600011562601052370000EMS02Q20000642HWA0002H</v>
          </cell>
          <cell r="B4696" t="e">
            <v>#N/A</v>
          </cell>
          <cell r="C4696" t="str">
            <v>9660001156150</v>
          </cell>
          <cell r="D4696" t="str">
            <v>96600011562601052370000</v>
          </cell>
          <cell r="E4696" t="str">
            <v>ONT</v>
          </cell>
          <cell r="F4696" t="str">
            <v>9660001156</v>
          </cell>
          <cell r="G4696" t="str">
            <v>26010523</v>
          </cell>
          <cell r="H4696">
            <v>150</v>
          </cell>
          <cell r="I4696" t="str">
            <v>Cross Recessed Pan Head Tapping Screws,S</v>
          </cell>
          <cell r="J4696">
            <v>70000</v>
          </cell>
          <cell r="K4696">
            <v>1.8E-3</v>
          </cell>
          <cell r="L4696">
            <v>126</v>
          </cell>
          <cell r="M4696" t="str">
            <v>451U</v>
          </cell>
          <cell r="N4696">
            <v>44763</v>
          </cell>
          <cell r="O4696" t="str">
            <v>EMS02Q20000642HWA0002H</v>
          </cell>
          <cell r="P4696" t="str">
            <v>HWC2022080199523</v>
          </cell>
          <cell r="Q4696">
            <v>44774</v>
          </cell>
          <cell r="R4696" t="str">
            <v>SHW-60888I22</v>
          </cell>
          <cell r="S4696">
            <v>44828</v>
          </cell>
          <cell r="T4696">
            <v>44832</v>
          </cell>
          <cell r="U4696" t="str">
            <v>SEA</v>
          </cell>
          <cell r="V4696" t="str">
            <v>Delivered</v>
          </cell>
          <cell r="W4696" t="str">
            <v>02314BUG-1</v>
          </cell>
          <cell r="X4696">
            <v>44835</v>
          </cell>
          <cell r="AA4696" t="str">
            <v>EMS02Q20000642HWA0002H</v>
          </cell>
          <cell r="AB4696" t="b">
            <v>1</v>
          </cell>
          <cell r="AC4696">
            <v>44763</v>
          </cell>
        </row>
        <row r="4697">
          <cell r="A4697" t="str">
            <v>96600011562701409110269EMS02Q20000642HWA0035H</v>
          </cell>
          <cell r="B4697" t="e">
            <v>#N/A</v>
          </cell>
          <cell r="C4697" t="str">
            <v>9660001156160</v>
          </cell>
          <cell r="D4697" t="str">
            <v>96600011562701409110269</v>
          </cell>
          <cell r="E4697" t="str">
            <v>ONT</v>
          </cell>
          <cell r="F4697" t="str">
            <v>9660001156</v>
          </cell>
          <cell r="G4697" t="str">
            <v>27014091</v>
          </cell>
          <cell r="H4697">
            <v>160</v>
          </cell>
          <cell r="I4697" t="str">
            <v>Omni-directional Antenna,2400~2500/5150~</v>
          </cell>
          <cell r="J4697">
            <v>10269</v>
          </cell>
          <cell r="K4697">
            <v>0.31130000000000002</v>
          </cell>
          <cell r="L4697">
            <v>3196.7397000000001</v>
          </cell>
          <cell r="M4697" t="str">
            <v>451U</v>
          </cell>
          <cell r="N4697">
            <v>44744</v>
          </cell>
          <cell r="O4697" t="str">
            <v>EMS02Q20000642HWA0035H</v>
          </cell>
          <cell r="P4697" t="str">
            <v>HWC2022071176057</v>
          </cell>
          <cell r="Q4697">
            <v>44755</v>
          </cell>
          <cell r="R4697" t="str">
            <v>SHW-60813I22</v>
          </cell>
          <cell r="S4697">
            <v>44829</v>
          </cell>
          <cell r="T4697">
            <v>44832</v>
          </cell>
          <cell r="U4697" t="str">
            <v>SEA</v>
          </cell>
          <cell r="V4697" t="str">
            <v>Delivered</v>
          </cell>
          <cell r="W4697" t="str">
            <v>02314BUG-1</v>
          </cell>
          <cell r="X4697">
            <v>44835</v>
          </cell>
          <cell r="AA4697" t="str">
            <v>EMS02Q20000642HWA0035H</v>
          </cell>
          <cell r="AB4697" t="b">
            <v>1</v>
          </cell>
          <cell r="AC4697">
            <v>44744</v>
          </cell>
        </row>
        <row r="4698">
          <cell r="A4698" t="str">
            <v>96600011562701409221605EMS02Q20000642HWA0002H</v>
          </cell>
          <cell r="B4698" t="e">
            <v>#N/A</v>
          </cell>
          <cell r="C4698" t="str">
            <v>9660001156170</v>
          </cell>
          <cell r="D4698" t="str">
            <v>96600011562701409221605</v>
          </cell>
          <cell r="E4698" t="str">
            <v>ONT</v>
          </cell>
          <cell r="F4698" t="str">
            <v>9660001156</v>
          </cell>
          <cell r="G4698" t="str">
            <v>27014092</v>
          </cell>
          <cell r="H4698">
            <v>170</v>
          </cell>
          <cell r="I4698" t="str">
            <v>Omni-directional Antenna,2400~2500/5150~</v>
          </cell>
          <cell r="J4698">
            <v>21605</v>
          </cell>
          <cell r="K4698">
            <v>0.31259999999999999</v>
          </cell>
          <cell r="L4698">
            <v>6753.723</v>
          </cell>
          <cell r="M4698" t="str">
            <v>451U</v>
          </cell>
          <cell r="N4698">
            <v>44763</v>
          </cell>
          <cell r="O4698" t="str">
            <v>EMS02Q20000642HWA0002H</v>
          </cell>
          <cell r="P4698" t="str">
            <v>HWC2022080199523</v>
          </cell>
          <cell r="Q4698">
            <v>44774</v>
          </cell>
          <cell r="R4698" t="str">
            <v>SHW-60888I22</v>
          </cell>
          <cell r="S4698">
            <v>44828</v>
          </cell>
          <cell r="T4698">
            <v>44832</v>
          </cell>
          <cell r="U4698" t="str">
            <v>SEA</v>
          </cell>
          <cell r="V4698" t="str">
            <v>Delivered</v>
          </cell>
          <cell r="W4698" t="str">
            <v>02314BUG-1</v>
          </cell>
          <cell r="X4698">
            <v>44835</v>
          </cell>
          <cell r="AA4698" t="str">
            <v>EMS02Q20000642HWA0002H</v>
          </cell>
          <cell r="AB4698" t="b">
            <v>1</v>
          </cell>
          <cell r="AC4698">
            <v>44763</v>
          </cell>
        </row>
        <row r="4699">
          <cell r="A4699" t="str">
            <v>96600011562904309254000EMS02Q20000642HWA0002H</v>
          </cell>
          <cell r="B4699" t="e">
            <v>#N/A</v>
          </cell>
          <cell r="C4699" t="str">
            <v>9660001156180</v>
          </cell>
          <cell r="D4699" t="str">
            <v>96600011562904309254000</v>
          </cell>
          <cell r="E4699" t="str">
            <v>ONT</v>
          </cell>
          <cell r="F4699" t="str">
            <v>9660001156</v>
          </cell>
          <cell r="G4699" t="str">
            <v>29043092</v>
          </cell>
          <cell r="H4699">
            <v>180</v>
          </cell>
          <cell r="I4699" t="str">
            <v>Product Label,Label,DKBA8.818.5922,Indiv</v>
          </cell>
          <cell r="J4699">
            <v>54000</v>
          </cell>
          <cell r="K4699">
            <v>5.1999999999999998E-3</v>
          </cell>
          <cell r="L4699">
            <v>280.8</v>
          </cell>
          <cell r="M4699" t="str">
            <v>451U</v>
          </cell>
          <cell r="N4699">
            <v>44763</v>
          </cell>
          <cell r="O4699" t="str">
            <v>EMS02Q20000642HWA0002H</v>
          </cell>
          <cell r="P4699" t="str">
            <v>HWC2022080199523</v>
          </cell>
          <cell r="Q4699">
            <v>44774</v>
          </cell>
          <cell r="R4699" t="str">
            <v>SHW-60888I22</v>
          </cell>
          <cell r="S4699">
            <v>44828</v>
          </cell>
          <cell r="T4699">
            <v>44832</v>
          </cell>
          <cell r="U4699" t="str">
            <v>SEA</v>
          </cell>
          <cell r="V4699" t="str">
            <v>Delivered</v>
          </cell>
          <cell r="W4699" t="str">
            <v>02314BUG-1</v>
          </cell>
          <cell r="X4699">
            <v>44835</v>
          </cell>
          <cell r="Y4699" t="str">
            <v>07.04 - qty update: 74k to 54k</v>
          </cell>
          <cell r="AA4699" t="str">
            <v>EMS02Q20000642HWA0002H</v>
          </cell>
          <cell r="AB4699" t="b">
            <v>1</v>
          </cell>
          <cell r="AC4699">
            <v>44763</v>
          </cell>
        </row>
        <row r="4700">
          <cell r="A4700" t="str">
            <v>9660001156300605702EMS02Q20000642HWA0002H</v>
          </cell>
          <cell r="B4700" t="e">
            <v>#N/A</v>
          </cell>
          <cell r="C4700" t="str">
            <v>9660001156190</v>
          </cell>
          <cell r="D4700" t="str">
            <v>9660001156300605702</v>
          </cell>
          <cell r="E4700" t="str">
            <v>ONT</v>
          </cell>
          <cell r="F4700" t="str">
            <v>9660001156</v>
          </cell>
          <cell r="G4700" t="str">
            <v>30060570</v>
          </cell>
          <cell r="H4700">
            <v>190</v>
          </cell>
          <cell r="I4700" t="str">
            <v>Gummed Tape with Huawei LOGO 1000m*100mm</v>
          </cell>
          <cell r="J4700">
            <v>2</v>
          </cell>
          <cell r="K4700">
            <v>23.317900000000002</v>
          </cell>
          <cell r="L4700">
            <v>46.635800000000003</v>
          </cell>
          <cell r="M4700" t="str">
            <v>451U</v>
          </cell>
          <cell r="N4700">
            <v>44763</v>
          </cell>
          <cell r="O4700" t="str">
            <v>EMS02Q20000642HWA0002H</v>
          </cell>
          <cell r="P4700" t="str">
            <v>HWC2022080199523</v>
          </cell>
          <cell r="Q4700">
            <v>44774</v>
          </cell>
          <cell r="R4700" t="str">
            <v>SHW-60888I22</v>
          </cell>
          <cell r="S4700">
            <v>44828</v>
          </cell>
          <cell r="T4700">
            <v>44832</v>
          </cell>
          <cell r="U4700" t="str">
            <v>SEA</v>
          </cell>
          <cell r="V4700" t="str">
            <v>Delivered</v>
          </cell>
          <cell r="W4700" t="str">
            <v>02314BUG-1</v>
          </cell>
          <cell r="X4700">
            <v>44835</v>
          </cell>
          <cell r="AA4700" t="str">
            <v>EMS02Q20000642HWA0002H</v>
          </cell>
          <cell r="AB4700" t="b">
            <v>1</v>
          </cell>
          <cell r="AC4700">
            <v>44763</v>
          </cell>
        </row>
        <row r="4701">
          <cell r="A4701" t="str">
            <v>966000115690170088360000EMS02Q20000642HWA0002H</v>
          </cell>
          <cell r="B4701" t="e">
            <v>#N/A</v>
          </cell>
          <cell r="C4701" t="str">
            <v>9660001156200</v>
          </cell>
          <cell r="D4701" t="str">
            <v>966000115690170088360000</v>
          </cell>
          <cell r="E4701" t="str">
            <v>ONT</v>
          </cell>
          <cell r="F4701" t="str">
            <v>9660001156</v>
          </cell>
          <cell r="G4701" t="str">
            <v>90170088</v>
          </cell>
          <cell r="H4701">
            <v>200</v>
          </cell>
          <cell r="I4701" t="str">
            <v>Gum Paper,Foam Tape,each size 5mm*25mm,F</v>
          </cell>
          <cell r="J4701">
            <v>360000</v>
          </cell>
          <cell r="K4701">
            <v>4.7999999999999996E-3</v>
          </cell>
          <cell r="L4701">
            <v>1727.9999999999998</v>
          </cell>
          <cell r="M4701" t="str">
            <v>451U</v>
          </cell>
          <cell r="N4701">
            <v>44763</v>
          </cell>
          <cell r="O4701" t="str">
            <v>EMS02Q20000642HWA0002H</v>
          </cell>
          <cell r="P4701" t="str">
            <v>HWC2022080199523</v>
          </cell>
          <cell r="Q4701">
            <v>44774</v>
          </cell>
          <cell r="R4701" t="str">
            <v>SHW-60888I22</v>
          </cell>
          <cell r="S4701">
            <v>44828</v>
          </cell>
          <cell r="T4701">
            <v>44832</v>
          </cell>
          <cell r="U4701" t="str">
            <v>SEA</v>
          </cell>
          <cell r="V4701" t="str">
            <v>Delivered</v>
          </cell>
          <cell r="W4701" t="str">
            <v>02314BUG-1</v>
          </cell>
          <cell r="X4701">
            <v>44835</v>
          </cell>
          <cell r="AA4701" t="str">
            <v>EMS02Q20000642HWA0002H</v>
          </cell>
          <cell r="AB4701" t="b">
            <v>1</v>
          </cell>
          <cell r="AC4701">
            <v>44763</v>
          </cell>
        </row>
        <row r="4702">
          <cell r="A4702" t="str">
            <v>966000115603015BCM20000EMS02Q20000642HWA0007H</v>
          </cell>
          <cell r="B4702" t="e">
            <v>#N/A</v>
          </cell>
          <cell r="C4702" t="str">
            <v>9660001156210</v>
          </cell>
          <cell r="D4702" t="str">
            <v>966000115603015BCM20000</v>
          </cell>
          <cell r="E4702" t="str">
            <v>ONT</v>
          </cell>
          <cell r="F4702" t="str">
            <v>9660001156</v>
          </cell>
          <cell r="G4702" t="str">
            <v>03015BCM</v>
          </cell>
          <cell r="H4702">
            <v>210</v>
          </cell>
          <cell r="I4702" t="str">
            <v>PCB,EchoLife ONT,HS8145VD,GPON Terminal</v>
          </cell>
          <cell r="J4702">
            <v>20000</v>
          </cell>
          <cell r="K4702">
            <v>3.5394000000000001</v>
          </cell>
          <cell r="L4702">
            <v>70788</v>
          </cell>
          <cell r="M4702" t="str">
            <v>451U</v>
          </cell>
          <cell r="N4702">
            <v>44734</v>
          </cell>
          <cell r="O4702" t="str">
            <v>EMS02Q20000642HWA0007H</v>
          </cell>
          <cell r="P4702" t="str">
            <v>HWC2022070166961</v>
          </cell>
          <cell r="Q4702">
            <v>44743</v>
          </cell>
          <cell r="R4702" t="str">
            <v>SHW-60771I22</v>
          </cell>
          <cell r="S4702">
            <v>44817</v>
          </cell>
          <cell r="T4702">
            <v>44823</v>
          </cell>
          <cell r="U4702" t="str">
            <v>SEA</v>
          </cell>
          <cell r="V4702" t="str">
            <v>Delivered</v>
          </cell>
          <cell r="W4702" t="str">
            <v>02314BUG-1</v>
          </cell>
          <cell r="X4702">
            <v>44835</v>
          </cell>
          <cell r="AA4702" t="str">
            <v>EMS02Q20000642HWA0007H</v>
          </cell>
          <cell r="AB4702" t="b">
            <v>1</v>
          </cell>
          <cell r="AC4702">
            <v>44734</v>
          </cell>
        </row>
        <row r="4703">
          <cell r="A4703" t="str">
            <v>966000115603015BCM20000EMS02Q20000642HWA0006H</v>
          </cell>
          <cell r="B4703" t="e">
            <v>#N/A</v>
          </cell>
          <cell r="C4703" t="str">
            <v>9660001156220</v>
          </cell>
          <cell r="D4703" t="str">
            <v>966000115603015BCM20000</v>
          </cell>
          <cell r="E4703" t="str">
            <v>ONT</v>
          </cell>
          <cell r="F4703" t="str">
            <v>9660001156</v>
          </cell>
          <cell r="G4703" t="str">
            <v>03015BCM</v>
          </cell>
          <cell r="H4703">
            <v>220</v>
          </cell>
          <cell r="I4703" t="str">
            <v>PCB,EchoLife ONT,HS8145VD,GPON Terminal</v>
          </cell>
          <cell r="J4703">
            <v>20000</v>
          </cell>
          <cell r="K4703">
            <v>3.5394000000000001</v>
          </cell>
          <cell r="L4703">
            <v>70788</v>
          </cell>
          <cell r="M4703" t="str">
            <v>451U</v>
          </cell>
          <cell r="N4703">
            <v>44734</v>
          </cell>
          <cell r="O4703" t="str">
            <v>EMS02Q20000642HWA0006H</v>
          </cell>
          <cell r="P4703" t="str">
            <v>HWC2022070166960</v>
          </cell>
          <cell r="Q4703">
            <v>44743</v>
          </cell>
          <cell r="R4703" t="str">
            <v>SHW-60771I22</v>
          </cell>
          <cell r="S4703">
            <v>44817</v>
          </cell>
          <cell r="T4703">
            <v>44823</v>
          </cell>
          <cell r="U4703" t="str">
            <v>SEA</v>
          </cell>
          <cell r="V4703" t="str">
            <v>Delivered</v>
          </cell>
          <cell r="W4703" t="str">
            <v>02314BUG-1</v>
          </cell>
          <cell r="X4703">
            <v>44835</v>
          </cell>
          <cell r="AA4703" t="str">
            <v>EMS02Q20000642HWA0006H</v>
          </cell>
          <cell r="AB4703" t="b">
            <v>1</v>
          </cell>
          <cell r="AC4703">
            <v>44734</v>
          </cell>
        </row>
        <row r="4704">
          <cell r="A4704" t="str">
            <v>96600011562701409120000EMS02Q20000642HWA0010H</v>
          </cell>
          <cell r="B4704" t="e">
            <v>#N/A</v>
          </cell>
          <cell r="C4704" t="str">
            <v>9660001156230</v>
          </cell>
          <cell r="D4704" t="str">
            <v>96600011562701409120000</v>
          </cell>
          <cell r="E4704" t="str">
            <v>ONT</v>
          </cell>
          <cell r="F4704" t="str">
            <v>9660001156</v>
          </cell>
          <cell r="G4704" t="str">
            <v>27014091</v>
          </cell>
          <cell r="H4704">
            <v>230</v>
          </cell>
          <cell r="I4704" t="str">
            <v>Omni-directional Antenna,2400~2500/5150~</v>
          </cell>
          <cell r="J4704">
            <v>20000</v>
          </cell>
          <cell r="K4704">
            <v>0.31130000000000002</v>
          </cell>
          <cell r="L4704">
            <v>6226</v>
          </cell>
          <cell r="M4704" t="str">
            <v>451U</v>
          </cell>
          <cell r="N4704">
            <v>44734</v>
          </cell>
          <cell r="O4704" t="str">
            <v>EMS02Q20000642HWA0010H</v>
          </cell>
          <cell r="P4704" t="str">
            <v>HWC2022062965887</v>
          </cell>
          <cell r="Q4704">
            <v>44741</v>
          </cell>
          <cell r="R4704" t="str">
            <v>SHW-60754I22</v>
          </cell>
          <cell r="S4704">
            <v>44807</v>
          </cell>
          <cell r="T4704">
            <v>44830</v>
          </cell>
          <cell r="U4704" t="str">
            <v>SEA</v>
          </cell>
          <cell r="V4704" t="str">
            <v>Delivered</v>
          </cell>
          <cell r="W4704" t="str">
            <v>02314BUG-1</v>
          </cell>
          <cell r="X4704">
            <v>44835</v>
          </cell>
          <cell r="AA4704" t="str">
            <v>EMS02Q20000642HWA0010H</v>
          </cell>
          <cell r="AB4704" t="b">
            <v>1</v>
          </cell>
          <cell r="AC4704">
            <v>44734</v>
          </cell>
        </row>
        <row r="4705">
          <cell r="A4705" t="str">
            <v>96600011562701409122057EMS02Q20000642HWA0002H</v>
          </cell>
          <cell r="B4705" t="e">
            <v>#N/A</v>
          </cell>
          <cell r="C4705" t="str">
            <v>9660001156240</v>
          </cell>
          <cell r="D4705" t="str">
            <v>96600011562701409122057</v>
          </cell>
          <cell r="E4705" t="str">
            <v>ONT</v>
          </cell>
          <cell r="F4705" t="str">
            <v>9660001156</v>
          </cell>
          <cell r="G4705" t="str">
            <v>27014091</v>
          </cell>
          <cell r="H4705">
            <v>240</v>
          </cell>
          <cell r="I4705" t="str">
            <v>Omni-directional Antenna,2400~2500/5150~</v>
          </cell>
          <cell r="J4705">
            <v>22057</v>
          </cell>
          <cell r="K4705">
            <v>0.31130000000000002</v>
          </cell>
          <cell r="L4705">
            <v>6866.3441000000003</v>
          </cell>
          <cell r="M4705" t="str">
            <v>451U</v>
          </cell>
          <cell r="N4705">
            <v>44763</v>
          </cell>
          <cell r="O4705" t="str">
            <v>EMS02Q20000642HWA0002H</v>
          </cell>
          <cell r="P4705" t="str">
            <v>HWC2022080199523</v>
          </cell>
          <cell r="Q4705">
            <v>44774</v>
          </cell>
          <cell r="R4705" t="str">
            <v>SHW-60888I22</v>
          </cell>
          <cell r="S4705">
            <v>44828</v>
          </cell>
          <cell r="T4705">
            <v>44832</v>
          </cell>
          <cell r="U4705" t="str">
            <v>SEA</v>
          </cell>
          <cell r="V4705" t="str">
            <v>Delivered</v>
          </cell>
          <cell r="W4705" t="str">
            <v>02314BUG-1</v>
          </cell>
          <cell r="X4705">
            <v>44835</v>
          </cell>
          <cell r="AA4705" t="str">
            <v>EMS02Q20000642HWA0002H</v>
          </cell>
          <cell r="AB4705" t="b">
            <v>1</v>
          </cell>
          <cell r="AC4705">
            <v>44763</v>
          </cell>
        </row>
        <row r="4706">
          <cell r="A4706" t="str">
            <v>96600011562701409220000EMS02Q20000642HWA0008H</v>
          </cell>
          <cell r="B4706" t="e">
            <v>#N/A</v>
          </cell>
          <cell r="C4706" t="str">
            <v>9660001156250</v>
          </cell>
          <cell r="D4706" t="str">
            <v>96600011562701409220000</v>
          </cell>
          <cell r="E4706" t="str">
            <v>ONT</v>
          </cell>
          <cell r="F4706" t="str">
            <v>9660001156</v>
          </cell>
          <cell r="G4706" t="str">
            <v>27014092</v>
          </cell>
          <cell r="H4706">
            <v>250</v>
          </cell>
          <cell r="I4706" t="str">
            <v>Omni-directional Antenna,2400~2500/5150~</v>
          </cell>
          <cell r="J4706">
            <v>20000</v>
          </cell>
          <cell r="K4706">
            <v>0.28770000000000001</v>
          </cell>
          <cell r="L4706">
            <v>5754</v>
          </cell>
          <cell r="M4706" t="str">
            <v>451U</v>
          </cell>
          <cell r="N4706">
            <v>44734</v>
          </cell>
          <cell r="O4706" t="str">
            <v>EMS02Q20000642HWA0008H</v>
          </cell>
          <cell r="P4706" t="str">
            <v>HWC2022062259656</v>
          </cell>
          <cell r="Q4706">
            <v>44735</v>
          </cell>
          <cell r="R4706" t="str">
            <v>SHW-60730I22</v>
          </cell>
          <cell r="S4706">
            <v>44807</v>
          </cell>
          <cell r="T4706">
            <v>44812</v>
          </cell>
          <cell r="U4706" t="str">
            <v>SEA</v>
          </cell>
          <cell r="V4706" t="str">
            <v>Delivered</v>
          </cell>
          <cell r="W4706" t="str">
            <v>02314BUG-1</v>
          </cell>
          <cell r="X4706">
            <v>44835</v>
          </cell>
          <cell r="AA4706" t="str">
            <v>EMS02Q20000642HWA0008H</v>
          </cell>
          <cell r="AB4706" t="b">
            <v>1</v>
          </cell>
          <cell r="AC4706">
            <v>44734</v>
          </cell>
        </row>
        <row r="4707">
          <cell r="A4707" t="str">
            <v>96600011562701409210144EMS02Q20000642HWA0009H</v>
          </cell>
          <cell r="B4707" t="e">
            <v>#N/A</v>
          </cell>
          <cell r="C4707" t="str">
            <v>9660001156260</v>
          </cell>
          <cell r="D4707" t="str">
            <v>96600011562701409210144</v>
          </cell>
          <cell r="E4707" t="str">
            <v>ONT</v>
          </cell>
          <cell r="F4707" t="str">
            <v>9660001156</v>
          </cell>
          <cell r="G4707" t="str">
            <v>27014092</v>
          </cell>
          <cell r="H4707">
            <v>260</v>
          </cell>
          <cell r="I4707" t="str">
            <v>Omni-directional Antenna,2400~2500/5150~</v>
          </cell>
          <cell r="J4707">
            <v>10144</v>
          </cell>
          <cell r="K4707">
            <v>0.31259999999999999</v>
          </cell>
          <cell r="L4707">
            <v>3171.0144</v>
          </cell>
          <cell r="M4707" t="str">
            <v>451U</v>
          </cell>
          <cell r="N4707">
            <v>44735</v>
          </cell>
          <cell r="O4707" t="str">
            <v>EMS02Q20000642HWA0009H</v>
          </cell>
          <cell r="P4707" t="str">
            <v>HWC2022062965878</v>
          </cell>
          <cell r="Q4707">
            <v>44741</v>
          </cell>
          <cell r="R4707" t="str">
            <v>SHW-60754I22</v>
          </cell>
          <cell r="S4707">
            <v>44807</v>
          </cell>
          <cell r="T4707">
            <v>44830</v>
          </cell>
          <cell r="U4707" t="str">
            <v>SEA</v>
          </cell>
          <cell r="V4707" t="str">
            <v>Delivered</v>
          </cell>
          <cell r="W4707" t="str">
            <v>02314BUG-1</v>
          </cell>
          <cell r="X4707">
            <v>44835</v>
          </cell>
          <cell r="AA4707" t="str">
            <v>EMS02Q20000642HWA0009H</v>
          </cell>
          <cell r="AB4707" t="b">
            <v>1</v>
          </cell>
          <cell r="AC4707">
            <v>44735</v>
          </cell>
        </row>
        <row r="4708">
          <cell r="A4708" t="str">
            <v>966000115621206383-0012400EMS02Q20000642HWA0027H</v>
          </cell>
          <cell r="B4708" t="e">
            <v>#N/A</v>
          </cell>
          <cell r="C4708" t="str">
            <v>9660001156270</v>
          </cell>
          <cell r="D4708" t="str">
            <v>966000115621206383-0012400</v>
          </cell>
          <cell r="E4708" t="str">
            <v>ONT</v>
          </cell>
          <cell r="F4708" t="str">
            <v>9660001156</v>
          </cell>
          <cell r="G4708" t="str">
            <v>21206383-001</v>
          </cell>
          <cell r="H4708">
            <v>270</v>
          </cell>
          <cell r="I4708" t="str">
            <v>EchoLife HG8145V5 plastic parts , 212063</v>
          </cell>
          <cell r="J4708">
            <v>2400</v>
          </cell>
          <cell r="K4708">
            <v>1.0215000000000001</v>
          </cell>
          <cell r="L4708">
            <v>2451.6000000000004</v>
          </cell>
          <cell r="M4708" t="str">
            <v>451U</v>
          </cell>
          <cell r="N4708">
            <v>44789</v>
          </cell>
          <cell r="O4708" t="str">
            <v>EMS02Q20000642HWA0027H</v>
          </cell>
          <cell r="P4708" t="str">
            <v>HWC2022082223297</v>
          </cell>
          <cell r="Q4708">
            <v>44795</v>
          </cell>
          <cell r="R4708" t="str">
            <v>SHW-61017I22</v>
          </cell>
          <cell r="S4708">
            <v>44871</v>
          </cell>
          <cell r="T4708">
            <v>44876</v>
          </cell>
          <cell r="U4708" t="str">
            <v>SEA</v>
          </cell>
          <cell r="V4708" t="str">
            <v>Delivered</v>
          </cell>
          <cell r="W4708" t="str">
            <v>02314BUG-1</v>
          </cell>
          <cell r="X4708">
            <v>44835</v>
          </cell>
          <cell r="AA4708" t="str">
            <v>EMS02Q20000642HWA0027H</v>
          </cell>
          <cell r="AB4708" t="b">
            <v>1</v>
          </cell>
          <cell r="AC4708">
            <v>44789</v>
          </cell>
        </row>
        <row r="4709">
          <cell r="A4709" t="str">
            <v>966000115621206383-0012400EMS02Q20000642HWA0023H</v>
          </cell>
          <cell r="B4709" t="e">
            <v>#N/A</v>
          </cell>
          <cell r="C4709" t="str">
            <v>9660001156280</v>
          </cell>
          <cell r="D4709" t="str">
            <v>966000115621206383-0012400</v>
          </cell>
          <cell r="E4709" t="str">
            <v>ONT</v>
          </cell>
          <cell r="F4709" t="str">
            <v>9660001156</v>
          </cell>
          <cell r="G4709" t="str">
            <v>21206383-001</v>
          </cell>
          <cell r="H4709">
            <v>280</v>
          </cell>
          <cell r="I4709" t="str">
            <v>EchoLife HG8145V5 plastic parts , 212063</v>
          </cell>
          <cell r="J4709">
            <v>2400</v>
          </cell>
          <cell r="K4709">
            <v>1.0215000000000001</v>
          </cell>
          <cell r="L4709">
            <v>2451.6000000000004</v>
          </cell>
          <cell r="M4709" t="str">
            <v>451U</v>
          </cell>
          <cell r="N4709">
            <v>44789</v>
          </cell>
          <cell r="O4709" t="str">
            <v>EMS02Q20000642HWA0023H</v>
          </cell>
          <cell r="P4709" t="str">
            <v>HWC2022082223295</v>
          </cell>
          <cell r="Q4709">
            <v>44795</v>
          </cell>
          <cell r="R4709" t="str">
            <v>SHW-61017I22</v>
          </cell>
          <cell r="S4709">
            <v>44871</v>
          </cell>
          <cell r="T4709">
            <v>44876</v>
          </cell>
          <cell r="U4709" t="str">
            <v>SEA</v>
          </cell>
          <cell r="V4709" t="str">
            <v>Delivered</v>
          </cell>
          <cell r="W4709" t="str">
            <v>02314BUG-1</v>
          </cell>
          <cell r="X4709">
            <v>44835</v>
          </cell>
          <cell r="AA4709" t="str">
            <v>EMS02Q20000642HWA0023H</v>
          </cell>
          <cell r="AB4709" t="b">
            <v>1</v>
          </cell>
          <cell r="AC4709">
            <v>44789</v>
          </cell>
        </row>
        <row r="4710">
          <cell r="A4710" t="str">
            <v>966000115621206383-0012400EMS02Q20000642HWA0015H</v>
          </cell>
          <cell r="B4710" t="e">
            <v>#N/A</v>
          </cell>
          <cell r="C4710" t="str">
            <v>9660001156290</v>
          </cell>
          <cell r="D4710" t="str">
            <v>966000115621206383-0012400</v>
          </cell>
          <cell r="E4710" t="str">
            <v>ONT</v>
          </cell>
          <cell r="F4710" t="str">
            <v>9660001156</v>
          </cell>
          <cell r="G4710" t="str">
            <v>21206383-001</v>
          </cell>
          <cell r="H4710">
            <v>290</v>
          </cell>
          <cell r="I4710" t="str">
            <v>EchoLife HG8145V5 plastic parts , 212063</v>
          </cell>
          <cell r="J4710">
            <v>2400</v>
          </cell>
          <cell r="K4710">
            <v>1.0215000000000001</v>
          </cell>
          <cell r="L4710">
            <v>2451.6000000000004</v>
          </cell>
          <cell r="M4710" t="str">
            <v>451U</v>
          </cell>
          <cell r="N4710">
            <v>44786</v>
          </cell>
          <cell r="O4710" t="str">
            <v>EMS02Q20000642HWA0015H</v>
          </cell>
          <cell r="P4710" t="str">
            <v>HWC2022081820989</v>
          </cell>
          <cell r="Q4710">
            <v>44791</v>
          </cell>
          <cell r="R4710" t="str">
            <v>SHW-60983I22</v>
          </cell>
          <cell r="S4710">
            <v>44870</v>
          </cell>
          <cell r="T4710">
            <v>44876</v>
          </cell>
          <cell r="U4710" t="str">
            <v>SEA</v>
          </cell>
          <cell r="V4710" t="str">
            <v>Delivered</v>
          </cell>
          <cell r="W4710" t="str">
            <v>02314BUG-1</v>
          </cell>
          <cell r="X4710">
            <v>44835</v>
          </cell>
          <cell r="AA4710" t="str">
            <v>EMS02Q20000642HWA0015H</v>
          </cell>
          <cell r="AB4710" t="b">
            <v>1</v>
          </cell>
          <cell r="AC4710">
            <v>44786</v>
          </cell>
        </row>
        <row r="4711">
          <cell r="A4711" t="str">
            <v>966000115621206383-0012400EMS02Q20000642HWA0024H</v>
          </cell>
          <cell r="B4711" t="e">
            <v>#N/A</v>
          </cell>
          <cell r="C4711" t="str">
            <v>9660001156300</v>
          </cell>
          <cell r="D4711" t="str">
            <v>966000115621206383-0012400</v>
          </cell>
          <cell r="E4711" t="str">
            <v>ONT</v>
          </cell>
          <cell r="F4711" t="str">
            <v>9660001156</v>
          </cell>
          <cell r="G4711" t="str">
            <v>21206383-001</v>
          </cell>
          <cell r="H4711">
            <v>300</v>
          </cell>
          <cell r="I4711" t="str">
            <v>EchoLife HG8145V5 plastic parts , 212063</v>
          </cell>
          <cell r="J4711">
            <v>2400</v>
          </cell>
          <cell r="K4711">
            <v>1.0215000000000001</v>
          </cell>
          <cell r="L4711">
            <v>2451.6000000000004</v>
          </cell>
          <cell r="M4711" t="str">
            <v>451U</v>
          </cell>
          <cell r="N4711">
            <v>44789</v>
          </cell>
          <cell r="O4711" t="str">
            <v>EMS02Q20000642HWA0024H</v>
          </cell>
          <cell r="P4711" t="str">
            <v>HWC2022081820992</v>
          </cell>
          <cell r="Q4711">
            <v>44791</v>
          </cell>
          <cell r="R4711" t="str">
            <v>SHW-60983I22</v>
          </cell>
          <cell r="S4711">
            <v>44870</v>
          </cell>
          <cell r="T4711">
            <v>44876</v>
          </cell>
          <cell r="U4711" t="str">
            <v>SEA</v>
          </cell>
          <cell r="V4711" t="str">
            <v>Delivered</v>
          </cell>
          <cell r="W4711" t="str">
            <v>02314BUG-1</v>
          </cell>
          <cell r="X4711">
            <v>44835</v>
          </cell>
          <cell r="AA4711" t="str">
            <v>EMS02Q20000642HWA0024H</v>
          </cell>
          <cell r="AB4711" t="b">
            <v>1</v>
          </cell>
          <cell r="AC4711">
            <v>44789</v>
          </cell>
        </row>
        <row r="4712">
          <cell r="A4712" t="str">
            <v>966000115621206383-0012400EMS02Q20000642HWA0029H</v>
          </cell>
          <cell r="B4712" t="e">
            <v>#N/A</v>
          </cell>
          <cell r="C4712" t="str">
            <v>9660001156310</v>
          </cell>
          <cell r="D4712" t="str">
            <v>966000115621206383-0012400</v>
          </cell>
          <cell r="E4712" t="str">
            <v>ONT</v>
          </cell>
          <cell r="F4712" t="str">
            <v>9660001156</v>
          </cell>
          <cell r="G4712" t="str">
            <v>21206383-001</v>
          </cell>
          <cell r="H4712">
            <v>310</v>
          </cell>
          <cell r="I4712" t="str">
            <v>EchoLife HG8145V5 plastic parts , 212063</v>
          </cell>
          <cell r="J4712">
            <v>2400</v>
          </cell>
          <cell r="K4712">
            <v>1.0215000000000001</v>
          </cell>
          <cell r="L4712">
            <v>2451.6000000000004</v>
          </cell>
          <cell r="M4712" t="str">
            <v>451U</v>
          </cell>
          <cell r="N4712">
            <v>44803</v>
          </cell>
          <cell r="O4712" t="str">
            <v>EMS02Q20000642HWA0029H</v>
          </cell>
          <cell r="P4712" t="str">
            <v>BRA2022090550007</v>
          </cell>
          <cell r="Q4712">
            <v>44809</v>
          </cell>
          <cell r="R4712" t="str">
            <v>SHW-61081I22</v>
          </cell>
          <cell r="S4712">
            <v>44871</v>
          </cell>
          <cell r="T4712">
            <v>44875</v>
          </cell>
          <cell r="U4712" t="str">
            <v>SEA</v>
          </cell>
          <cell r="V4712" t="str">
            <v>Delivered</v>
          </cell>
          <cell r="W4712" t="str">
            <v>02314BUG-1</v>
          </cell>
          <cell r="X4712">
            <v>44835</v>
          </cell>
          <cell r="AA4712" t="str">
            <v>EMS02Q20000642HWA0029H</v>
          </cell>
          <cell r="AB4712" t="b">
            <v>1</v>
          </cell>
          <cell r="AC4712">
            <v>44803</v>
          </cell>
        </row>
        <row r="4713">
          <cell r="A4713" t="str">
            <v>966000115621206383-0012400EMS02Q20000642HWA0031H</v>
          </cell>
          <cell r="B4713" t="e">
            <v>#N/A</v>
          </cell>
          <cell r="C4713" t="str">
            <v>9660001156310</v>
          </cell>
          <cell r="D4713" t="str">
            <v>966000115621206383-0012400</v>
          </cell>
          <cell r="E4713" t="str">
            <v>ONT</v>
          </cell>
          <cell r="F4713" t="str">
            <v>9660001156</v>
          </cell>
          <cell r="G4713" t="str">
            <v>21206383-001</v>
          </cell>
          <cell r="H4713">
            <v>310</v>
          </cell>
          <cell r="I4713" t="str">
            <v>EchoLife HG8145V5 plastic parts , 212063</v>
          </cell>
          <cell r="J4713">
            <v>2400</v>
          </cell>
          <cell r="K4713">
            <v>1.0215000000000001</v>
          </cell>
          <cell r="L4713">
            <v>2451.6000000000004</v>
          </cell>
          <cell r="M4713" t="str">
            <v>451U</v>
          </cell>
          <cell r="N4713">
            <v>44803</v>
          </cell>
          <cell r="O4713" t="str">
            <v>EMS02Q20000642HWA0031H</v>
          </cell>
          <cell r="P4713" t="str">
            <v>BRA2022090550007</v>
          </cell>
          <cell r="Q4713">
            <v>44809</v>
          </cell>
          <cell r="R4713" t="str">
            <v>SHW-61081I22</v>
          </cell>
          <cell r="S4713">
            <v>44871</v>
          </cell>
          <cell r="T4713">
            <v>44875</v>
          </cell>
          <cell r="U4713" t="str">
            <v>SEA</v>
          </cell>
          <cell r="V4713" t="str">
            <v>Delivered</v>
          </cell>
          <cell r="W4713" t="str">
            <v>02314BUG-1</v>
          </cell>
          <cell r="X4713">
            <v>44835</v>
          </cell>
          <cell r="AA4713" t="str">
            <v>EMS02Q20000642HWA0031H</v>
          </cell>
          <cell r="AB4713" t="b">
            <v>1</v>
          </cell>
          <cell r="AC4713">
            <v>44803</v>
          </cell>
        </row>
        <row r="4714">
          <cell r="A4714" t="str">
            <v>966000115621206383-0012400EMS02Q20000642HWA0026H</v>
          </cell>
          <cell r="B4714" t="e">
            <v>#N/A</v>
          </cell>
          <cell r="C4714" t="str">
            <v>9660001156330</v>
          </cell>
          <cell r="D4714" t="str">
            <v>966000115621206383-0012400</v>
          </cell>
          <cell r="E4714" t="str">
            <v>ONT</v>
          </cell>
          <cell r="F4714" t="str">
            <v>9660001156</v>
          </cell>
          <cell r="G4714" t="str">
            <v>21206383-001</v>
          </cell>
          <cell r="H4714">
            <v>330</v>
          </cell>
          <cell r="I4714" t="str">
            <v>EchoLife HG8145V5 plastic parts , 212063</v>
          </cell>
          <cell r="J4714">
            <v>2400</v>
          </cell>
          <cell r="K4714">
            <v>1.0215000000000001</v>
          </cell>
          <cell r="L4714">
            <v>2451.6000000000004</v>
          </cell>
          <cell r="M4714" t="str">
            <v>451U</v>
          </cell>
          <cell r="N4714">
            <v>44789</v>
          </cell>
          <cell r="O4714" t="str">
            <v>EMS02Q20000642HWA0026H</v>
          </cell>
          <cell r="P4714" t="str">
            <v>HWC2022081820979</v>
          </cell>
          <cell r="Q4714">
            <v>44791</v>
          </cell>
          <cell r="R4714" t="str">
            <v>SHW-60983I22</v>
          </cell>
          <cell r="S4714">
            <v>44870</v>
          </cell>
          <cell r="T4714">
            <v>44876</v>
          </cell>
          <cell r="U4714" t="str">
            <v>SEA</v>
          </cell>
          <cell r="V4714" t="str">
            <v>Delivered</v>
          </cell>
          <cell r="W4714" t="str">
            <v>02314BUG-1</v>
          </cell>
          <cell r="X4714">
            <v>44835</v>
          </cell>
          <cell r="AA4714" t="str">
            <v>EMS02Q20000642HWA0026H</v>
          </cell>
          <cell r="AB4714" t="b">
            <v>1</v>
          </cell>
          <cell r="AC4714">
            <v>44789</v>
          </cell>
        </row>
        <row r="4715">
          <cell r="A4715" t="str">
            <v>966000115621206383-0012400EMS02Q20000642HWA0017H</v>
          </cell>
          <cell r="B4715" t="e">
            <v>#N/A</v>
          </cell>
          <cell r="C4715" t="str">
            <v>9660001156340</v>
          </cell>
          <cell r="D4715" t="str">
            <v>966000115621206383-0012400</v>
          </cell>
          <cell r="E4715" t="str">
            <v>ONT</v>
          </cell>
          <cell r="F4715" t="str">
            <v>9660001156</v>
          </cell>
          <cell r="G4715" t="str">
            <v>21206383-001</v>
          </cell>
          <cell r="H4715">
            <v>340</v>
          </cell>
          <cell r="I4715" t="str">
            <v>EchoLife HG8145V5 plastic parts , 212063</v>
          </cell>
          <cell r="J4715">
            <v>2400</v>
          </cell>
          <cell r="K4715">
            <v>1.0215000000000001</v>
          </cell>
          <cell r="L4715">
            <v>2451.6000000000004</v>
          </cell>
          <cell r="M4715" t="str">
            <v>451U</v>
          </cell>
          <cell r="N4715">
            <v>44786</v>
          </cell>
          <cell r="O4715" t="str">
            <v>EMS02Q20000642HWA0017H</v>
          </cell>
          <cell r="P4715" t="str">
            <v>HWC2022081820990</v>
          </cell>
          <cell r="Q4715">
            <v>44791</v>
          </cell>
          <cell r="R4715" t="str">
            <v>SHW-60983I22</v>
          </cell>
          <cell r="S4715">
            <v>44870</v>
          </cell>
          <cell r="T4715">
            <v>44876</v>
          </cell>
          <cell r="U4715" t="str">
            <v>SEA</v>
          </cell>
          <cell r="V4715" t="str">
            <v>Delivered</v>
          </cell>
          <cell r="W4715" t="str">
            <v>02314BUG-1</v>
          </cell>
          <cell r="X4715">
            <v>44835</v>
          </cell>
          <cell r="AA4715" t="str">
            <v>EMS02Q20000642HWA0017H</v>
          </cell>
          <cell r="AB4715" t="b">
            <v>1</v>
          </cell>
          <cell r="AC4715">
            <v>44786</v>
          </cell>
        </row>
        <row r="4716">
          <cell r="A4716" t="str">
            <v>966000115621206383-0012400EMS02Q20000642HWA0022H</v>
          </cell>
          <cell r="B4716" t="e">
            <v>#N/A</v>
          </cell>
          <cell r="C4716" t="str">
            <v>9660001156350</v>
          </cell>
          <cell r="D4716" t="str">
            <v>966000115621206383-0012400</v>
          </cell>
          <cell r="E4716" t="str">
            <v>ONT</v>
          </cell>
          <cell r="F4716" t="str">
            <v>9660001156</v>
          </cell>
          <cell r="G4716" t="str">
            <v>21206383-001</v>
          </cell>
          <cell r="H4716">
            <v>350</v>
          </cell>
          <cell r="I4716" t="str">
            <v>EchoLife HG8145V5 plastic parts , 212063</v>
          </cell>
          <cell r="J4716">
            <v>2400</v>
          </cell>
          <cell r="K4716">
            <v>1.0215000000000001</v>
          </cell>
          <cell r="L4716">
            <v>2451.6000000000004</v>
          </cell>
          <cell r="M4716" t="str">
            <v>451U</v>
          </cell>
          <cell r="N4716">
            <v>44789</v>
          </cell>
          <cell r="O4716" t="str">
            <v>EMS02Q20000642HWA0022H</v>
          </cell>
          <cell r="P4716" t="str">
            <v>HWC2022081820978</v>
          </cell>
          <cell r="Q4716">
            <v>44791</v>
          </cell>
          <cell r="R4716" t="str">
            <v>SHW-60983I22</v>
          </cell>
          <cell r="S4716">
            <v>44870</v>
          </cell>
          <cell r="T4716">
            <v>44876</v>
          </cell>
          <cell r="U4716" t="str">
            <v>SEA</v>
          </cell>
          <cell r="V4716" t="str">
            <v>Delivered</v>
          </cell>
          <cell r="W4716" t="str">
            <v>02314BUG-1</v>
          </cell>
          <cell r="X4716">
            <v>44835</v>
          </cell>
          <cell r="AA4716" t="str">
            <v>EMS02Q20000642HWA0022H</v>
          </cell>
          <cell r="AB4716" t="b">
            <v>1</v>
          </cell>
          <cell r="AC4716">
            <v>44789</v>
          </cell>
        </row>
        <row r="4717">
          <cell r="A4717" t="str">
            <v>966000115621206383-0012400EMS02Q20000642HWA0020H</v>
          </cell>
          <cell r="B4717" t="e">
            <v>#N/A</v>
          </cell>
          <cell r="C4717" t="str">
            <v>9660001156360</v>
          </cell>
          <cell r="D4717" t="str">
            <v>966000115621206383-0012400</v>
          </cell>
          <cell r="E4717" t="str">
            <v>ONT</v>
          </cell>
          <cell r="F4717" t="str">
            <v>9660001156</v>
          </cell>
          <cell r="G4717" t="str">
            <v>21206383-001</v>
          </cell>
          <cell r="H4717">
            <v>360</v>
          </cell>
          <cell r="I4717" t="str">
            <v>EchoLife HG8145V5 plastic parts , 212063</v>
          </cell>
          <cell r="J4717">
            <v>2400</v>
          </cell>
          <cell r="K4717">
            <v>1.0215000000000001</v>
          </cell>
          <cell r="L4717">
            <v>2451.6000000000004</v>
          </cell>
          <cell r="M4717" t="str">
            <v>451U</v>
          </cell>
          <cell r="N4717">
            <v>44789</v>
          </cell>
          <cell r="O4717" t="str">
            <v>EMS02Q20000642HWA0020H</v>
          </cell>
          <cell r="P4717" t="str">
            <v>HWC2022081820977</v>
          </cell>
          <cell r="Q4717">
            <v>44791</v>
          </cell>
          <cell r="R4717" t="str">
            <v>SHW-60983I22</v>
          </cell>
          <cell r="S4717">
            <v>44870</v>
          </cell>
          <cell r="T4717">
            <v>44876</v>
          </cell>
          <cell r="U4717" t="str">
            <v>SEA</v>
          </cell>
          <cell r="V4717" t="str">
            <v>Delivered</v>
          </cell>
          <cell r="W4717" t="str">
            <v>02314BUG-1</v>
          </cell>
          <cell r="X4717">
            <v>44835</v>
          </cell>
          <cell r="AA4717" t="str">
            <v>EMS02Q20000642HWA0020H</v>
          </cell>
          <cell r="AB4717" t="b">
            <v>1</v>
          </cell>
          <cell r="AC4717">
            <v>44789</v>
          </cell>
        </row>
        <row r="4718">
          <cell r="A4718" t="str">
            <v>966000115621206383-0012400EMS02Q20000642HWA0016H</v>
          </cell>
          <cell r="B4718" t="e">
            <v>#N/A</v>
          </cell>
          <cell r="C4718" t="str">
            <v>9660001156370</v>
          </cell>
          <cell r="D4718" t="str">
            <v>966000115621206383-0012400</v>
          </cell>
          <cell r="E4718" t="str">
            <v>ONT</v>
          </cell>
          <cell r="F4718" t="str">
            <v>9660001156</v>
          </cell>
          <cell r="G4718" t="str">
            <v>21206383-001</v>
          </cell>
          <cell r="H4718">
            <v>370</v>
          </cell>
          <cell r="I4718" t="str">
            <v>EchoLife HG8145V5 plastic parts , 212063</v>
          </cell>
          <cell r="J4718">
            <v>2400</v>
          </cell>
          <cell r="K4718">
            <v>1.0215000000000001</v>
          </cell>
          <cell r="L4718">
            <v>2451.6000000000004</v>
          </cell>
          <cell r="M4718" t="str">
            <v>451U</v>
          </cell>
          <cell r="N4718">
            <v>44786</v>
          </cell>
          <cell r="O4718" t="str">
            <v>EMS02Q20000642HWA0016H</v>
          </cell>
          <cell r="P4718" t="str">
            <v>HWC2022081517248</v>
          </cell>
          <cell r="Q4718">
            <v>44788</v>
          </cell>
          <cell r="R4718" t="str">
            <v>SHW-60952I22</v>
          </cell>
          <cell r="S4718">
            <v>44870</v>
          </cell>
          <cell r="T4718">
            <v>44874</v>
          </cell>
          <cell r="U4718" t="str">
            <v>SEA</v>
          </cell>
          <cell r="V4718" t="str">
            <v>Delivered</v>
          </cell>
          <cell r="W4718" t="str">
            <v>02314BUG-1</v>
          </cell>
          <cell r="X4718">
            <v>44835</v>
          </cell>
          <cell r="AA4718" t="str">
            <v>EMS02Q20000642HWA0016H</v>
          </cell>
          <cell r="AB4718" t="b">
            <v>1</v>
          </cell>
          <cell r="AC4718">
            <v>44786</v>
          </cell>
        </row>
        <row r="4719">
          <cell r="A4719" t="str">
            <v>966000115621206383-0012400EMS02Q20000642HWA0021H</v>
          </cell>
          <cell r="B4719" t="e">
            <v>#N/A</v>
          </cell>
          <cell r="C4719" t="str">
            <v>9660001156380</v>
          </cell>
          <cell r="D4719" t="str">
            <v>966000115621206383-0012400</v>
          </cell>
          <cell r="E4719" t="str">
            <v>ONT</v>
          </cell>
          <cell r="F4719" t="str">
            <v>9660001156</v>
          </cell>
          <cell r="G4719" t="str">
            <v>21206383-001</v>
          </cell>
          <cell r="H4719">
            <v>380</v>
          </cell>
          <cell r="I4719" t="str">
            <v>EchoLife HG8145V5 plastic parts , 212063</v>
          </cell>
          <cell r="J4719">
            <v>2400</v>
          </cell>
          <cell r="K4719">
            <v>1.0215000000000001</v>
          </cell>
          <cell r="L4719">
            <v>2451.6000000000004</v>
          </cell>
          <cell r="M4719" t="str">
            <v>451U</v>
          </cell>
          <cell r="N4719">
            <v>44789</v>
          </cell>
          <cell r="O4719" t="str">
            <v>EMS02Q20000642HWA0021H</v>
          </cell>
          <cell r="P4719" t="str">
            <v>HWC2022082223294</v>
          </cell>
          <cell r="Q4719">
            <v>44795</v>
          </cell>
          <cell r="R4719" t="str">
            <v>SHW-61017I22</v>
          </cell>
          <cell r="S4719">
            <v>44871</v>
          </cell>
          <cell r="T4719">
            <v>44876</v>
          </cell>
          <cell r="U4719" t="str">
            <v>SEA</v>
          </cell>
          <cell r="V4719" t="str">
            <v>Delivered</v>
          </cell>
          <cell r="W4719" t="str">
            <v>02314BUG-1</v>
          </cell>
          <cell r="X4719">
            <v>44835</v>
          </cell>
          <cell r="AA4719" t="str">
            <v>EMS02Q20000642HWA0021H</v>
          </cell>
          <cell r="AB4719" t="b">
            <v>1</v>
          </cell>
          <cell r="AC4719">
            <v>44789</v>
          </cell>
        </row>
        <row r="4720">
          <cell r="A4720" t="str">
            <v>966000115621206383-0012400EMS02Q20000642HWA0028H</v>
          </cell>
          <cell r="B4720" t="e">
            <v>#N/A</v>
          </cell>
          <cell r="C4720" t="str">
            <v>9660001156390</v>
          </cell>
          <cell r="D4720" t="str">
            <v>966000115621206383-0012400</v>
          </cell>
          <cell r="E4720" t="str">
            <v>ONT</v>
          </cell>
          <cell r="F4720" t="str">
            <v>9660001156</v>
          </cell>
          <cell r="G4720" t="str">
            <v>21206383-001</v>
          </cell>
          <cell r="H4720">
            <v>390</v>
          </cell>
          <cell r="I4720" t="str">
            <v>EchoLife HG8145V5 plastic parts , 212063</v>
          </cell>
          <cell r="J4720">
            <v>2400</v>
          </cell>
          <cell r="K4720">
            <v>1.0215000000000001</v>
          </cell>
          <cell r="L4720">
            <v>2451.6000000000004</v>
          </cell>
          <cell r="M4720" t="str">
            <v>451U</v>
          </cell>
          <cell r="N4720">
            <v>44789</v>
          </cell>
          <cell r="O4720" t="str">
            <v>EMS02Q20000642HWA0028H</v>
          </cell>
          <cell r="P4720" t="str">
            <v>HWC2022082223298</v>
          </cell>
          <cell r="Q4720">
            <v>44795</v>
          </cell>
          <cell r="R4720" t="str">
            <v>SHW-61017I22</v>
          </cell>
          <cell r="S4720">
            <v>44871</v>
          </cell>
          <cell r="T4720">
            <v>44876</v>
          </cell>
          <cell r="U4720" t="str">
            <v>SEA</v>
          </cell>
          <cell r="V4720" t="str">
            <v>Delivered</v>
          </cell>
          <cell r="W4720" t="str">
            <v>02314BUG-1</v>
          </cell>
          <cell r="X4720">
            <v>44835</v>
          </cell>
          <cell r="AA4720" t="str">
            <v>EMS02Q20000642HWA0028H</v>
          </cell>
          <cell r="AB4720" t="b">
            <v>1</v>
          </cell>
          <cell r="AC4720">
            <v>44789</v>
          </cell>
        </row>
        <row r="4721">
          <cell r="A4721" t="str">
            <v>966000115621206383-0012400EMS02Q20000642HWA0018H</v>
          </cell>
          <cell r="B4721" t="e">
            <v>#N/A</v>
          </cell>
          <cell r="C4721" t="str">
            <v>9660001156400</v>
          </cell>
          <cell r="D4721" t="str">
            <v>966000115621206383-0012400</v>
          </cell>
          <cell r="E4721" t="str">
            <v>ONT</v>
          </cell>
          <cell r="F4721" t="str">
            <v>9660001156</v>
          </cell>
          <cell r="G4721" t="str">
            <v>21206383-001</v>
          </cell>
          <cell r="H4721">
            <v>400</v>
          </cell>
          <cell r="I4721" t="str">
            <v>EchoLife HG8145V5 plastic parts , 212063</v>
          </cell>
          <cell r="J4721">
            <v>2400</v>
          </cell>
          <cell r="K4721">
            <v>1.0215000000000001</v>
          </cell>
          <cell r="L4721">
            <v>2451.6000000000004</v>
          </cell>
          <cell r="M4721" t="str">
            <v>451U</v>
          </cell>
          <cell r="N4721">
            <v>44786</v>
          </cell>
          <cell r="O4721" t="str">
            <v>EMS02Q20000642HWA0018H</v>
          </cell>
          <cell r="P4721" t="str">
            <v>HWC2022081820991</v>
          </cell>
          <cell r="Q4721">
            <v>44791</v>
          </cell>
          <cell r="R4721" t="str">
            <v>SHW-60983I22</v>
          </cell>
          <cell r="S4721">
            <v>44870</v>
          </cell>
          <cell r="T4721">
            <v>44876</v>
          </cell>
          <cell r="U4721" t="str">
            <v>SEA</v>
          </cell>
          <cell r="V4721" t="str">
            <v>Delivered</v>
          </cell>
          <cell r="W4721" t="str">
            <v>02314BUG-1</v>
          </cell>
          <cell r="X4721">
            <v>44835</v>
          </cell>
          <cell r="AA4721" t="str">
            <v>EMS02Q20000642HWA0018H</v>
          </cell>
          <cell r="AB4721" t="b">
            <v>1</v>
          </cell>
          <cell r="AC4721">
            <v>44786</v>
          </cell>
        </row>
        <row r="4722">
          <cell r="A4722" t="str">
            <v>966000115621206383-0012400EMS02Q20000642HWA0019H</v>
          </cell>
          <cell r="B4722" t="e">
            <v>#N/A</v>
          </cell>
          <cell r="C4722" t="str">
            <v>9660001156410</v>
          </cell>
          <cell r="D4722" t="str">
            <v>966000115621206383-0012400</v>
          </cell>
          <cell r="E4722" t="str">
            <v>ONT</v>
          </cell>
          <cell r="F4722" t="str">
            <v>9660001156</v>
          </cell>
          <cell r="G4722" t="str">
            <v>21206383-001</v>
          </cell>
          <cell r="H4722">
            <v>410</v>
          </cell>
          <cell r="I4722" t="str">
            <v>EchoLife HG8145V5 plastic parts , 212063</v>
          </cell>
          <cell r="J4722">
            <v>2400</v>
          </cell>
          <cell r="K4722">
            <v>1.0215000000000001</v>
          </cell>
          <cell r="L4722">
            <v>2451.6000000000004</v>
          </cell>
          <cell r="M4722" t="str">
            <v>451U</v>
          </cell>
          <cell r="N4722">
            <v>44786</v>
          </cell>
          <cell r="O4722" t="str">
            <v>EMS02Q20000642HWA0019H</v>
          </cell>
          <cell r="P4722" t="str">
            <v>HWC2022081517249</v>
          </cell>
          <cell r="Q4722">
            <v>44788</v>
          </cell>
          <cell r="R4722" t="str">
            <v>SHW-60952I22</v>
          </cell>
          <cell r="S4722">
            <v>44870</v>
          </cell>
          <cell r="T4722">
            <v>44874</v>
          </cell>
          <cell r="U4722" t="str">
            <v>SEA</v>
          </cell>
          <cell r="V4722" t="str">
            <v>Delivered</v>
          </cell>
          <cell r="W4722" t="str">
            <v>02314BUG-1</v>
          </cell>
          <cell r="X4722">
            <v>44835</v>
          </cell>
          <cell r="AA4722" t="str">
            <v>EMS02Q20000642HWA0019H</v>
          </cell>
          <cell r="AB4722" t="b">
            <v>1</v>
          </cell>
          <cell r="AC4722">
            <v>44786</v>
          </cell>
        </row>
        <row r="4723">
          <cell r="A4723" t="str">
            <v>966000115621206383-0012400EMS02Q20000642HWA0032H</v>
          </cell>
          <cell r="B4723" t="e">
            <v>#N/A</v>
          </cell>
          <cell r="C4723" t="str">
            <v>9660001156420</v>
          </cell>
          <cell r="D4723" t="str">
            <v>966000115621206383-0012400</v>
          </cell>
          <cell r="E4723" t="str">
            <v>ONT</v>
          </cell>
          <cell r="F4723" t="str">
            <v>9660001156</v>
          </cell>
          <cell r="G4723" t="str">
            <v>21206383-001</v>
          </cell>
          <cell r="H4723">
            <v>420</v>
          </cell>
          <cell r="I4723" t="str">
            <v>EchoLife HG8145V5 plastic parts , 212063</v>
          </cell>
          <cell r="J4723">
            <v>2400</v>
          </cell>
          <cell r="K4723">
            <v>1.0215000000000001</v>
          </cell>
          <cell r="L4723">
            <v>2451.6000000000004</v>
          </cell>
          <cell r="M4723" t="str">
            <v>451U</v>
          </cell>
          <cell r="N4723">
            <v>44785</v>
          </cell>
          <cell r="O4723" t="str">
            <v>EMS02Q20000642HWA0032H</v>
          </cell>
          <cell r="P4723" t="str">
            <v>HWC2022081820993</v>
          </cell>
          <cell r="Q4723">
            <v>44791</v>
          </cell>
          <cell r="R4723" t="str">
            <v>SHW-60983I22</v>
          </cell>
          <cell r="S4723">
            <v>44870</v>
          </cell>
          <cell r="T4723">
            <v>44876</v>
          </cell>
          <cell r="U4723" t="str">
            <v>SEA</v>
          </cell>
          <cell r="V4723" t="str">
            <v>Delivered</v>
          </cell>
          <cell r="W4723" t="str">
            <v>02314BUG-1</v>
          </cell>
          <cell r="X4723">
            <v>44835</v>
          </cell>
          <cell r="AA4723" t="str">
            <v>EMS02Q20000642HWA0032H</v>
          </cell>
          <cell r="AB4723" t="b">
            <v>1</v>
          </cell>
          <cell r="AC4723">
            <v>44785</v>
          </cell>
        </row>
        <row r="4724">
          <cell r="A4724" t="str">
            <v>966000115621206383-0012400EMS02Q20000642HWA0014H</v>
          </cell>
          <cell r="B4724" t="e">
            <v>#N/A</v>
          </cell>
          <cell r="C4724" t="str">
            <v>9660001156430</v>
          </cell>
          <cell r="D4724" t="str">
            <v>966000115621206383-0012400</v>
          </cell>
          <cell r="E4724" t="str">
            <v>ONT</v>
          </cell>
          <cell r="F4724" t="str">
            <v>9660001156</v>
          </cell>
          <cell r="G4724" t="str">
            <v>21206383-001</v>
          </cell>
          <cell r="H4724">
            <v>430</v>
          </cell>
          <cell r="I4724" t="str">
            <v>EchoLife HG8145V5 plastic parts , 212063</v>
          </cell>
          <cell r="J4724">
            <v>2400</v>
          </cell>
          <cell r="K4724">
            <v>1.0215000000000001</v>
          </cell>
          <cell r="L4724">
            <v>2451.6000000000004</v>
          </cell>
          <cell r="M4724" t="str">
            <v>451U</v>
          </cell>
          <cell r="N4724">
            <v>44786</v>
          </cell>
          <cell r="O4724" t="str">
            <v>EMS02Q20000642HWA0014H</v>
          </cell>
          <cell r="P4724" t="str">
            <v>HWC2022081517247</v>
          </cell>
          <cell r="Q4724">
            <v>44788</v>
          </cell>
          <cell r="R4724" t="str">
            <v>SHW-60952I22</v>
          </cell>
          <cell r="S4724">
            <v>44870</v>
          </cell>
          <cell r="T4724">
            <v>44874</v>
          </cell>
          <cell r="U4724" t="str">
            <v>SEA</v>
          </cell>
          <cell r="V4724" t="str">
            <v>Delivered</v>
          </cell>
          <cell r="W4724" t="str">
            <v>02314BUG-1</v>
          </cell>
          <cell r="X4724">
            <v>44835</v>
          </cell>
          <cell r="AA4724" t="str">
            <v>EMS02Q20000642HWA0014H</v>
          </cell>
          <cell r="AB4724" t="b">
            <v>1</v>
          </cell>
          <cell r="AC4724">
            <v>44786</v>
          </cell>
        </row>
        <row r="4725">
          <cell r="A4725" t="str">
            <v>966000115621206383-0012400EMS02Q20000642HWA0025H</v>
          </cell>
          <cell r="B4725" t="e">
            <v>#N/A</v>
          </cell>
          <cell r="C4725" t="str">
            <v>9660001156440</v>
          </cell>
          <cell r="D4725" t="str">
            <v>966000115621206383-0012400</v>
          </cell>
          <cell r="E4725" t="str">
            <v>ONT</v>
          </cell>
          <cell r="F4725" t="str">
            <v>9660001156</v>
          </cell>
          <cell r="G4725" t="str">
            <v>21206383-001</v>
          </cell>
          <cell r="H4725">
            <v>440</v>
          </cell>
          <cell r="I4725" t="str">
            <v>EchoLife HG8145V5 plastic parts , 212063</v>
          </cell>
          <cell r="J4725">
            <v>2400</v>
          </cell>
          <cell r="K4725">
            <v>1.0215000000000001</v>
          </cell>
          <cell r="L4725">
            <v>2451.6000000000004</v>
          </cell>
          <cell r="M4725" t="str">
            <v>451U</v>
          </cell>
          <cell r="N4725">
            <v>44789</v>
          </cell>
          <cell r="O4725" t="str">
            <v>EMS02Q20000642HWA0025H</v>
          </cell>
          <cell r="P4725" t="str">
            <v>HWC2022082223296</v>
          </cell>
          <cell r="Q4725">
            <v>44795</v>
          </cell>
          <cell r="R4725" t="str">
            <v>SHW-61017I22</v>
          </cell>
          <cell r="S4725">
            <v>44871</v>
          </cell>
          <cell r="T4725">
            <v>44876</v>
          </cell>
          <cell r="U4725" t="str">
            <v>SEA</v>
          </cell>
          <cell r="V4725" t="str">
            <v>Delivered</v>
          </cell>
          <cell r="W4725" t="str">
            <v>02314BUG-1</v>
          </cell>
          <cell r="X4725">
            <v>44835</v>
          </cell>
          <cell r="AA4725" t="str">
            <v>EMS02Q20000642HWA0025H</v>
          </cell>
          <cell r="AB4725" t="b">
            <v>1</v>
          </cell>
          <cell r="AC4725">
            <v>44789</v>
          </cell>
        </row>
        <row r="4726">
          <cell r="A4726" t="str">
            <v>966000115621206383-0012400EMS02Q20000642HWA0012H</v>
          </cell>
          <cell r="B4726" t="e">
            <v>#N/A</v>
          </cell>
          <cell r="C4726" t="str">
            <v>9660001156450</v>
          </cell>
          <cell r="D4726" t="str">
            <v>966000115621206383-0012400</v>
          </cell>
          <cell r="E4726" t="str">
            <v>ONT</v>
          </cell>
          <cell r="F4726" t="str">
            <v>9660001156</v>
          </cell>
          <cell r="G4726" t="str">
            <v>21206383-001</v>
          </cell>
          <cell r="H4726">
            <v>450</v>
          </cell>
          <cell r="I4726" t="str">
            <v>EchoLife HG8145V5 plastic parts , 212063</v>
          </cell>
          <cell r="J4726">
            <v>2400</v>
          </cell>
          <cell r="K4726">
            <v>1.0215000000000001</v>
          </cell>
          <cell r="L4726">
            <v>2451.6000000000004</v>
          </cell>
          <cell r="M4726" t="str">
            <v>451U</v>
          </cell>
          <cell r="N4726">
            <v>44785</v>
          </cell>
          <cell r="O4726" t="str">
            <v>EMS02Q20000642HWA0012H</v>
          </cell>
          <cell r="P4726" t="str">
            <v>HWC2022081618066</v>
          </cell>
          <cell r="Q4726">
            <v>44789</v>
          </cell>
          <cell r="R4726" t="str">
            <v>SHW-60958I22</v>
          </cell>
          <cell r="S4726">
            <v>44870</v>
          </cell>
          <cell r="T4726">
            <v>44875</v>
          </cell>
          <cell r="U4726" t="str">
            <v>SEA</v>
          </cell>
          <cell r="V4726" t="str">
            <v>Delivered</v>
          </cell>
          <cell r="W4726" t="str">
            <v>02314BUG-1</v>
          </cell>
          <cell r="X4726">
            <v>44835</v>
          </cell>
          <cell r="AA4726" t="str">
            <v>EMS02Q20000642HWA0012H</v>
          </cell>
          <cell r="AB4726" t="b">
            <v>1</v>
          </cell>
          <cell r="AC4726">
            <v>44785</v>
          </cell>
        </row>
        <row r="4727">
          <cell r="A4727" t="str">
            <v>966000115621206383-0012000EMS02Q20000642HWA0013H</v>
          </cell>
          <cell r="B4727" t="e">
            <v>#N/A</v>
          </cell>
          <cell r="C4727" t="str">
            <v>9660001156460</v>
          </cell>
          <cell r="D4727" t="str">
            <v>966000115621206383-0012000</v>
          </cell>
          <cell r="E4727" t="str">
            <v>ONT</v>
          </cell>
          <cell r="F4727" t="str">
            <v>9660001156</v>
          </cell>
          <cell r="G4727" t="str">
            <v>21206383-001</v>
          </cell>
          <cell r="H4727">
            <v>460</v>
          </cell>
          <cell r="I4727" t="str">
            <v>EchoLife HG8145V5 plastic parts , 212063</v>
          </cell>
          <cell r="J4727">
            <v>2000</v>
          </cell>
          <cell r="K4727">
            <v>1.0215000000000001</v>
          </cell>
          <cell r="L4727">
            <v>2043.0000000000002</v>
          </cell>
          <cell r="M4727" t="str">
            <v>451U</v>
          </cell>
          <cell r="N4727">
            <v>44784</v>
          </cell>
          <cell r="O4727" t="str">
            <v>EMS02Q20000642HWA0013H</v>
          </cell>
          <cell r="P4727" t="str">
            <v>HWC2022081618067</v>
          </cell>
          <cell r="Q4727">
            <v>44789</v>
          </cell>
          <cell r="R4727" t="str">
            <v>SHW-60958I22</v>
          </cell>
          <cell r="S4727">
            <v>44870</v>
          </cell>
          <cell r="T4727">
            <v>44875</v>
          </cell>
          <cell r="U4727" t="str">
            <v>SEA</v>
          </cell>
          <cell r="V4727" t="str">
            <v>Delivered</v>
          </cell>
          <cell r="W4727" t="str">
            <v>02314BUG-1</v>
          </cell>
          <cell r="X4727">
            <v>44835</v>
          </cell>
          <cell r="AA4727" t="str">
            <v>EMS02Q20000642HWA0013H</v>
          </cell>
          <cell r="AB4727" t="b">
            <v>1</v>
          </cell>
          <cell r="AC4727">
            <v>44784</v>
          </cell>
        </row>
        <row r="4728">
          <cell r="A4728" t="str">
            <v>9660001156270140929856EMS02Q20000642HWA0034H</v>
          </cell>
          <cell r="B4728" t="e">
            <v>#N/A</v>
          </cell>
          <cell r="C4728" t="str">
            <v>9660001156470</v>
          </cell>
          <cell r="D4728" t="str">
            <v>9660001156270140929856</v>
          </cell>
          <cell r="E4728" t="str">
            <v>ONT</v>
          </cell>
          <cell r="F4728" t="str">
            <v>9660001156</v>
          </cell>
          <cell r="G4728" t="str">
            <v>27014092</v>
          </cell>
          <cell r="H4728">
            <v>470</v>
          </cell>
          <cell r="I4728" t="str">
            <v>Omni-directional Antenna,2400~2500/5150~</v>
          </cell>
          <cell r="J4728">
            <v>9856</v>
          </cell>
          <cell r="K4728">
            <v>0.31259999999999999</v>
          </cell>
          <cell r="L4728">
            <v>3080.9856</v>
          </cell>
          <cell r="M4728" t="str">
            <v>451U</v>
          </cell>
          <cell r="N4728">
            <v>44744</v>
          </cell>
          <cell r="O4728" t="str">
            <v>EMS02Q20000642HWA0034H</v>
          </cell>
          <cell r="P4728" t="str">
            <v>HWC2022071176019</v>
          </cell>
          <cell r="Q4728">
            <v>44755</v>
          </cell>
          <cell r="R4728" t="str">
            <v>SHW-60813I22</v>
          </cell>
          <cell r="S4728">
            <v>44829</v>
          </cell>
          <cell r="T4728">
            <v>44832</v>
          </cell>
          <cell r="U4728" t="str">
            <v>SEA</v>
          </cell>
          <cell r="V4728" t="str">
            <v>Delivered</v>
          </cell>
          <cell r="W4728" t="str">
            <v>02314BUG-1</v>
          </cell>
          <cell r="X4728">
            <v>44835</v>
          </cell>
          <cell r="AA4728" t="str">
            <v>EMS02Q20000642HWA0034H</v>
          </cell>
          <cell r="AB4728" t="b">
            <v>1</v>
          </cell>
          <cell r="AC4728">
            <v>44744</v>
          </cell>
        </row>
        <row r="4729">
          <cell r="A4729" t="str">
            <v>96600011561408057722640EMS02Q20000642HWA0033H</v>
          </cell>
          <cell r="B4729" t="e">
            <v>#N/A</v>
          </cell>
          <cell r="C4729" t="str">
            <v>9660001156480</v>
          </cell>
          <cell r="D4729" t="str">
            <v>96600011561408057722640</v>
          </cell>
          <cell r="E4729" t="str">
            <v>ONT</v>
          </cell>
          <cell r="F4729" t="str">
            <v>9660001156</v>
          </cell>
          <cell r="G4729" t="str">
            <v>14080577</v>
          </cell>
          <cell r="H4729">
            <v>480</v>
          </cell>
          <cell r="I4729" t="str">
            <v>Network Port Connector,Single row,4-Port</v>
          </cell>
          <cell r="J4729">
            <v>22640</v>
          </cell>
          <cell r="K4729">
            <v>0.121</v>
          </cell>
          <cell r="L4729">
            <v>2739.44</v>
          </cell>
          <cell r="M4729" t="str">
            <v>451U</v>
          </cell>
          <cell r="N4729">
            <v>44744</v>
          </cell>
          <cell r="O4729" t="str">
            <v>EMS02Q20000642HWA0033H</v>
          </cell>
          <cell r="P4729" t="str">
            <v>HWC2022071176056</v>
          </cell>
          <cell r="Q4729">
            <v>44755</v>
          </cell>
          <cell r="R4729" t="str">
            <v>SHW-60813I22</v>
          </cell>
          <cell r="S4729">
            <v>44829</v>
          </cell>
          <cell r="T4729">
            <v>44832</v>
          </cell>
          <cell r="U4729" t="str">
            <v>SEA</v>
          </cell>
          <cell r="V4729" t="str">
            <v>Delivered</v>
          </cell>
          <cell r="W4729" t="str">
            <v>02314BUG-1</v>
          </cell>
          <cell r="X4729">
            <v>44835</v>
          </cell>
          <cell r="AA4729" t="str">
            <v>EMS02Q20000642HWA0033H</v>
          </cell>
          <cell r="AB4729" t="b">
            <v>1</v>
          </cell>
          <cell r="AC4729">
            <v>44744</v>
          </cell>
        </row>
        <row r="4730">
          <cell r="A4730" t="str">
            <v>96600011561413787635520EMS02Q20000642HWA0003H</v>
          </cell>
          <cell r="B4730" t="e">
            <v>#N/A</v>
          </cell>
          <cell r="C4730" t="str">
            <v>9660001156490</v>
          </cell>
          <cell r="D4730" t="str">
            <v>96600011561413787635520</v>
          </cell>
          <cell r="E4730" t="str">
            <v>ONT</v>
          </cell>
          <cell r="F4730" t="str">
            <v>9660001156</v>
          </cell>
          <cell r="G4730" t="str">
            <v>14137876</v>
          </cell>
          <cell r="H4730">
            <v>490</v>
          </cell>
          <cell r="I4730" t="str">
            <v>Patch Cord SC/APC-SC/APC Single Mode 2m</v>
          </cell>
          <cell r="J4730">
            <v>35520</v>
          </cell>
          <cell r="K4730">
            <v>1.2612000000000001</v>
          </cell>
          <cell r="L4730">
            <v>44797.824000000001</v>
          </cell>
          <cell r="M4730" t="str">
            <v>451U</v>
          </cell>
          <cell r="N4730">
            <v>44738</v>
          </cell>
          <cell r="O4730" t="str">
            <v>EMS02Q20000642HWA0003H</v>
          </cell>
          <cell r="P4730" t="str">
            <v>HWC2022062965877</v>
          </cell>
          <cell r="Q4730">
            <v>44741</v>
          </cell>
          <cell r="R4730" t="str">
            <v>SHW-60754I22</v>
          </cell>
          <cell r="S4730">
            <v>44807</v>
          </cell>
          <cell r="T4730">
            <v>44830</v>
          </cell>
          <cell r="U4730" t="str">
            <v>SEA</v>
          </cell>
          <cell r="V4730" t="str">
            <v>Delivered</v>
          </cell>
          <cell r="W4730" t="str">
            <v>02314BUG-1</v>
          </cell>
          <cell r="X4730">
            <v>44835</v>
          </cell>
          <cell r="AA4730" t="str">
            <v>EMS02Q20000642HWA0003H</v>
          </cell>
          <cell r="AB4730" t="b">
            <v>1</v>
          </cell>
          <cell r="AC4730">
            <v>44738</v>
          </cell>
        </row>
        <row r="4731">
          <cell r="A4731" t="str">
            <v>9660001156270140919731EMS02Q20000642HWA0011H</v>
          </cell>
          <cell r="B4731" t="e">
            <v>#N/A</v>
          </cell>
          <cell r="C4731" t="str">
            <v>9660001156500</v>
          </cell>
          <cell r="D4731" t="str">
            <v>9660001156270140919731</v>
          </cell>
          <cell r="E4731" t="str">
            <v>ONT</v>
          </cell>
          <cell r="F4731" t="str">
            <v>9660001156</v>
          </cell>
          <cell r="G4731" t="str">
            <v>27014091</v>
          </cell>
          <cell r="H4731">
            <v>500</v>
          </cell>
          <cell r="I4731" t="str">
            <v>Omni-directional Antenna,2400~2500/5150~</v>
          </cell>
          <cell r="J4731">
            <v>9731</v>
          </cell>
          <cell r="K4731">
            <v>0.31130000000000002</v>
          </cell>
          <cell r="L4731">
            <v>3029.2603000000004</v>
          </cell>
          <cell r="M4731" t="str">
            <v>451U</v>
          </cell>
          <cell r="N4731">
            <v>44735</v>
          </cell>
          <cell r="O4731" t="str">
            <v>EMS02Q20000642HWA0011H</v>
          </cell>
          <cell r="P4731" t="str">
            <v>HWC2022062965879</v>
          </cell>
          <cell r="Q4731">
            <v>44741</v>
          </cell>
          <cell r="R4731" t="str">
            <v>SHW-60754I22</v>
          </cell>
          <cell r="S4731">
            <v>44807</v>
          </cell>
          <cell r="T4731">
            <v>44830</v>
          </cell>
          <cell r="U4731" t="str">
            <v>SEA</v>
          </cell>
          <cell r="V4731" t="str">
            <v>Delivered</v>
          </cell>
          <cell r="W4731" t="str">
            <v>02314BUG-1</v>
          </cell>
          <cell r="X4731">
            <v>44835</v>
          </cell>
          <cell r="AA4731" t="str">
            <v>EMS02Q20000642HWA0011H</v>
          </cell>
          <cell r="AB4731" t="b">
            <v>1</v>
          </cell>
          <cell r="AC4731">
            <v>44735</v>
          </cell>
        </row>
        <row r="4732">
          <cell r="A4732" t="str">
            <v>9660001163140805771200EMS02Q20000643HWA0001H</v>
          </cell>
          <cell r="B4732" t="e">
            <v>#N/A</v>
          </cell>
          <cell r="C4732" t="str">
            <v>966000116310</v>
          </cell>
          <cell r="D4732" t="str">
            <v>9660001163140805771200</v>
          </cell>
          <cell r="E4732" t="str">
            <v>ONT</v>
          </cell>
          <cell r="F4732" t="str">
            <v>9660001163</v>
          </cell>
          <cell r="G4732" t="str">
            <v>14080577</v>
          </cell>
          <cell r="H4732">
            <v>10</v>
          </cell>
          <cell r="I4732" t="str">
            <v>Network Port Connector,Single row,4-Port</v>
          </cell>
          <cell r="J4732">
            <v>1200</v>
          </cell>
          <cell r="K4732">
            <v>0.1149</v>
          </cell>
          <cell r="L4732">
            <v>137.88</v>
          </cell>
          <cell r="M4732" t="str">
            <v>451U</v>
          </cell>
          <cell r="N4732">
            <v>44723</v>
          </cell>
          <cell r="O4732" t="str">
            <v>EMS02Q20000643HWA0001H</v>
          </cell>
          <cell r="P4732" t="str">
            <v>HWC2022062056472</v>
          </cell>
          <cell r="Q4732">
            <v>44732</v>
          </cell>
          <cell r="R4732" t="str">
            <v>SHW-60693I22</v>
          </cell>
          <cell r="S4732">
            <v>44788</v>
          </cell>
          <cell r="T4732">
            <v>44827</v>
          </cell>
          <cell r="U4732" t="str">
            <v>SEA</v>
          </cell>
          <cell r="V4732" t="str">
            <v>Delivered</v>
          </cell>
          <cell r="W4732" t="str">
            <v>02314BUG-1</v>
          </cell>
          <cell r="X4732">
            <v>44805</v>
          </cell>
          <cell r="Y4732" t="str">
            <v xml:space="preserve">06.01 - replacing PN 99014XRU
</v>
          </cell>
          <cell r="AA4732" t="str">
            <v>EMS02Q20000643HWA0001H</v>
          </cell>
          <cell r="AB4732" t="b">
            <v>1</v>
          </cell>
          <cell r="AC4732">
            <v>44723</v>
          </cell>
        </row>
        <row r="4733">
          <cell r="A4733" t="str">
            <v>96600011640709079310000EMS02Q20000644HWA0001K</v>
          </cell>
          <cell r="B4733" t="e">
            <v>#N/A</v>
          </cell>
          <cell r="C4733" t="str">
            <v>966000116410</v>
          </cell>
          <cell r="D4733" t="str">
            <v>96600011640709079310000</v>
          </cell>
          <cell r="E4733" t="str">
            <v>ONT</v>
          </cell>
          <cell r="F4733" t="str">
            <v>9660001164</v>
          </cell>
          <cell r="G4733" t="str">
            <v>07090793</v>
          </cell>
          <cell r="H4733">
            <v>10</v>
          </cell>
          <cell r="I4733" t="str">
            <v>Chip Thick Film Resistor,0.0625W,4700ohm</v>
          </cell>
          <cell r="J4733">
            <v>10000</v>
          </cell>
          <cell r="K4733">
            <v>2.0000000000000001E-4</v>
          </cell>
          <cell r="L4733">
            <v>2</v>
          </cell>
          <cell r="M4733" t="str">
            <v>451U</v>
          </cell>
          <cell r="N4733">
            <v>44763</v>
          </cell>
          <cell r="O4733" t="str">
            <v>EMS02Q20000644HWA0001K</v>
          </cell>
          <cell r="P4733" t="str">
            <v>HWC2022080202329</v>
          </cell>
          <cell r="Q4733">
            <v>44776</v>
          </cell>
          <cell r="R4733" t="str">
            <v>AHW-60901I22</v>
          </cell>
          <cell r="S4733">
            <v>44793</v>
          </cell>
          <cell r="T4733">
            <v>44799</v>
          </cell>
          <cell r="U4733" t="str">
            <v>AIR</v>
          </cell>
          <cell r="V4733" t="str">
            <v>Delivered</v>
          </cell>
          <cell r="W4733" t="str">
            <v>02312VMP-2</v>
          </cell>
          <cell r="X4733">
            <v>44805</v>
          </cell>
          <cell r="Y4733" t="str">
            <v>06.07 - qty update: 20k to 10k</v>
          </cell>
          <cell r="AA4733" t="str">
            <v>EMS02Q20000644HWA0001K</v>
          </cell>
          <cell r="AB4733" t="b">
            <v>1</v>
          </cell>
          <cell r="AC4733">
            <v>44763</v>
          </cell>
        </row>
        <row r="4734">
          <cell r="A4734" t="str">
            <v>96600011640709128210000TBD</v>
          </cell>
          <cell r="B4734" t="e">
            <v>#N/A</v>
          </cell>
          <cell r="C4734" t="str">
            <v>966000116420</v>
          </cell>
          <cell r="D4734" t="str">
            <v>96600011640709128210000</v>
          </cell>
          <cell r="E4734" t="str">
            <v>ONT</v>
          </cell>
          <cell r="F4734" t="str">
            <v>9660001164</v>
          </cell>
          <cell r="G4734" t="str">
            <v>07091282</v>
          </cell>
          <cell r="H4734">
            <v>20</v>
          </cell>
          <cell r="I4734" t="str">
            <v>Chip Thick Film Resistor,1/16W,1kohm-+/-</v>
          </cell>
          <cell r="J4734">
            <v>10000</v>
          </cell>
          <cell r="K4734">
            <v>2.9999999999999997E-4</v>
          </cell>
          <cell r="L4734">
            <v>2.9999999999999996</v>
          </cell>
          <cell r="M4734" t="str">
            <v>451U</v>
          </cell>
          <cell r="N4734" t="e">
            <v>#N/A</v>
          </cell>
          <cell r="O4734" t="str">
            <v>TBD</v>
          </cell>
          <cell r="T4734">
            <v>44926</v>
          </cell>
          <cell r="U4734" t="str">
            <v>AIR</v>
          </cell>
          <cell r="V4734" t="str">
            <v>Cancelled</v>
          </cell>
          <cell r="W4734" t="str">
            <v>02312VMP-2</v>
          </cell>
          <cell r="X4734">
            <v>44805</v>
          </cell>
          <cell r="AA4734" t="e">
            <v>#N/A</v>
          </cell>
          <cell r="AB4734" t="e">
            <v>#N/A</v>
          </cell>
          <cell r="AC4734" t="e">
            <v>#N/A</v>
          </cell>
        </row>
        <row r="4735">
          <cell r="A4735" t="str">
            <v>96600011640709129820000EMS02Q20000644HWA0001K</v>
          </cell>
          <cell r="B4735" t="e">
            <v>#N/A</v>
          </cell>
          <cell r="C4735" t="str">
            <v>966000116430</v>
          </cell>
          <cell r="D4735" t="str">
            <v>96600011640709129820000</v>
          </cell>
          <cell r="E4735" t="str">
            <v>ONT</v>
          </cell>
          <cell r="F4735" t="str">
            <v>9660001164</v>
          </cell>
          <cell r="G4735" t="str">
            <v>07091298</v>
          </cell>
          <cell r="H4735">
            <v>30</v>
          </cell>
          <cell r="I4735" t="str">
            <v>Chip Thick Film Resistor 0.05W 4700ohm 1</v>
          </cell>
          <cell r="J4735">
            <v>20000</v>
          </cell>
          <cell r="K4735">
            <v>2.0000000000000001E-4</v>
          </cell>
          <cell r="L4735">
            <v>4</v>
          </cell>
          <cell r="M4735" t="str">
            <v>451U</v>
          </cell>
          <cell r="N4735">
            <v>44763</v>
          </cell>
          <cell r="O4735" t="str">
            <v>EMS02Q20000644HWA0001K</v>
          </cell>
          <cell r="P4735" t="str">
            <v>HWC2022080202329</v>
          </cell>
          <cell r="Q4735">
            <v>44776</v>
          </cell>
          <cell r="R4735" t="str">
            <v>AHW-60901I22</v>
          </cell>
          <cell r="S4735">
            <v>44793</v>
          </cell>
          <cell r="T4735">
            <v>44799</v>
          </cell>
          <cell r="U4735" t="str">
            <v>AIR</v>
          </cell>
          <cell r="V4735" t="str">
            <v>Delivered</v>
          </cell>
          <cell r="W4735" t="str">
            <v>02312VMP-2</v>
          </cell>
          <cell r="X4735">
            <v>44805</v>
          </cell>
          <cell r="AA4735" t="str">
            <v>EMS02Q20000644HWA0001K</v>
          </cell>
          <cell r="AB4735" t="b">
            <v>1</v>
          </cell>
          <cell r="AC4735">
            <v>44763</v>
          </cell>
        </row>
        <row r="4736">
          <cell r="A4736" t="str">
            <v>96600011640807053110000TBD</v>
          </cell>
          <cell r="B4736" t="e">
            <v>#N/A</v>
          </cell>
          <cell r="C4736" t="str">
            <v>966000116440</v>
          </cell>
          <cell r="D4736" t="str">
            <v>96600011640807053110000</v>
          </cell>
          <cell r="E4736" t="str">
            <v>ONT</v>
          </cell>
          <cell r="F4736" t="str">
            <v>9660001164</v>
          </cell>
          <cell r="G4736" t="str">
            <v>08070531</v>
          </cell>
          <cell r="H4736">
            <v>40</v>
          </cell>
          <cell r="I4736" t="str">
            <v>Chip Ceramic Capacitor,50V,1000pF,+/-10%</v>
          </cell>
          <cell r="J4736">
            <v>10000</v>
          </cell>
          <cell r="K4736">
            <v>4.0000000000000002E-4</v>
          </cell>
          <cell r="L4736">
            <v>4</v>
          </cell>
          <cell r="M4736" t="str">
            <v>451U</v>
          </cell>
          <cell r="N4736" t="e">
            <v>#N/A</v>
          </cell>
          <cell r="O4736" t="str">
            <v>TBD</v>
          </cell>
          <cell r="T4736">
            <v>44926</v>
          </cell>
          <cell r="U4736" t="str">
            <v>AIR</v>
          </cell>
          <cell r="V4736" t="str">
            <v>Cancelled</v>
          </cell>
          <cell r="W4736" t="str">
            <v>02312VMP-2</v>
          </cell>
          <cell r="X4736">
            <v>44805</v>
          </cell>
          <cell r="AA4736" t="e">
            <v>#N/A</v>
          </cell>
          <cell r="AB4736" t="e">
            <v>#N/A</v>
          </cell>
          <cell r="AC4736" t="e">
            <v>#N/A</v>
          </cell>
        </row>
        <row r="4737">
          <cell r="A4737" t="str">
            <v>96600011640807063610000TBD</v>
          </cell>
          <cell r="B4737" t="e">
            <v>#N/A</v>
          </cell>
          <cell r="C4737" t="str">
            <v>966000116450</v>
          </cell>
          <cell r="D4737" t="str">
            <v>96600011640807063610000</v>
          </cell>
          <cell r="E4737" t="str">
            <v>ONT</v>
          </cell>
          <cell r="F4737" t="str">
            <v>9660001164</v>
          </cell>
          <cell r="G4737" t="str">
            <v>08070636</v>
          </cell>
          <cell r="H4737">
            <v>50</v>
          </cell>
          <cell r="I4737" t="str">
            <v>Chip Multilayer Ceramic Capacitor,50V,3p</v>
          </cell>
          <cell r="J4737">
            <v>10000</v>
          </cell>
          <cell r="K4737">
            <v>6.9999999999999999E-4</v>
          </cell>
          <cell r="L4737">
            <v>7</v>
          </cell>
          <cell r="M4737" t="str">
            <v>451U</v>
          </cell>
          <cell r="N4737" t="e">
            <v>#N/A</v>
          </cell>
          <cell r="O4737" t="str">
            <v>TBD</v>
          </cell>
          <cell r="T4737">
            <v>44926</v>
          </cell>
          <cell r="U4737" t="str">
            <v>AIR</v>
          </cell>
          <cell r="V4737" t="str">
            <v>Cancelled</v>
          </cell>
          <cell r="W4737" t="str">
            <v>02312VMP-2</v>
          </cell>
          <cell r="X4737">
            <v>44805</v>
          </cell>
          <cell r="AA4737" t="e">
            <v>#N/A</v>
          </cell>
          <cell r="AB4737" t="e">
            <v>#N/A</v>
          </cell>
          <cell r="AC4737" t="e">
            <v>#N/A</v>
          </cell>
        </row>
        <row r="4738">
          <cell r="A4738" t="str">
            <v>96600011640807075520000EMS02Q20000644HWA0001K</v>
          </cell>
          <cell r="B4738" t="e">
            <v>#N/A</v>
          </cell>
          <cell r="C4738" t="str">
            <v>966000116460</v>
          </cell>
          <cell r="D4738" t="str">
            <v>96600011640807075520000</v>
          </cell>
          <cell r="E4738" t="str">
            <v>ONT</v>
          </cell>
          <cell r="F4738" t="str">
            <v>9660001164</v>
          </cell>
          <cell r="G4738" t="str">
            <v>08070755</v>
          </cell>
          <cell r="H4738">
            <v>60</v>
          </cell>
          <cell r="I4738" t="str">
            <v>SMD Ceramic Capacitor 25V 0.0022nF +/-0</v>
          </cell>
          <cell r="J4738">
            <v>20000</v>
          </cell>
          <cell r="K4738">
            <v>5.0000000000000001E-4</v>
          </cell>
          <cell r="L4738">
            <v>10</v>
          </cell>
          <cell r="M4738" t="str">
            <v>451U</v>
          </cell>
          <cell r="N4738">
            <v>44763</v>
          </cell>
          <cell r="O4738" t="str">
            <v>EMS02Q20000644HWA0001K</v>
          </cell>
          <cell r="P4738" t="str">
            <v>HWC2022080202329</v>
          </cell>
          <cell r="Q4738">
            <v>44776</v>
          </cell>
          <cell r="R4738" t="str">
            <v>AHW-60901I22</v>
          </cell>
          <cell r="S4738">
            <v>44793</v>
          </cell>
          <cell r="T4738">
            <v>44799</v>
          </cell>
          <cell r="U4738" t="str">
            <v>AIR</v>
          </cell>
          <cell r="V4738" t="str">
            <v>Delivered</v>
          </cell>
          <cell r="W4738" t="str">
            <v>02312VMP-2</v>
          </cell>
          <cell r="X4738">
            <v>44805</v>
          </cell>
          <cell r="Y4738" t="str">
            <v>06.07 - qty update: 30k to 20k</v>
          </cell>
          <cell r="AA4738" t="str">
            <v>EMS02Q20000644HWA0001K</v>
          </cell>
          <cell r="AB4738" t="b">
            <v>1</v>
          </cell>
          <cell r="AC4738">
            <v>44763</v>
          </cell>
        </row>
        <row r="4739">
          <cell r="A4739" t="str">
            <v>96600011640807077810000EMS02Q20000644HWA0001K</v>
          </cell>
          <cell r="B4739" t="e">
            <v>#N/A</v>
          </cell>
          <cell r="C4739" t="str">
            <v>966000116470</v>
          </cell>
          <cell r="D4739" t="str">
            <v>96600011640807077810000</v>
          </cell>
          <cell r="E4739" t="str">
            <v>ONT</v>
          </cell>
          <cell r="F4739" t="str">
            <v>9660001164</v>
          </cell>
          <cell r="G4739" t="str">
            <v>08070778</v>
          </cell>
          <cell r="H4739">
            <v>70</v>
          </cell>
          <cell r="I4739" t="str">
            <v>Chip Multilayer Ceramic Capacitor,50V,0.</v>
          </cell>
          <cell r="J4739">
            <v>10000</v>
          </cell>
          <cell r="K4739">
            <v>8.0000000000000004E-4</v>
          </cell>
          <cell r="L4739">
            <v>8</v>
          </cell>
          <cell r="M4739" t="str">
            <v>451U</v>
          </cell>
          <cell r="N4739">
            <v>44763</v>
          </cell>
          <cell r="O4739" t="str">
            <v>EMS02Q20000644HWA0001K</v>
          </cell>
          <cell r="P4739" t="str">
            <v>HWC2022080202329</v>
          </cell>
          <cell r="Q4739">
            <v>44776</v>
          </cell>
          <cell r="R4739" t="str">
            <v>AHW-60901I22</v>
          </cell>
          <cell r="S4739">
            <v>44793</v>
          </cell>
          <cell r="T4739">
            <v>44799</v>
          </cell>
          <cell r="U4739" t="str">
            <v>AIR</v>
          </cell>
          <cell r="V4739" t="str">
            <v>Delivered</v>
          </cell>
          <cell r="W4739" t="str">
            <v>02312VMP-2</v>
          </cell>
          <cell r="X4739">
            <v>44805</v>
          </cell>
          <cell r="AA4739" t="str">
            <v>EMS02Q20000644HWA0001K</v>
          </cell>
          <cell r="AB4739" t="b">
            <v>1</v>
          </cell>
          <cell r="AC4739">
            <v>44763</v>
          </cell>
        </row>
        <row r="4740">
          <cell r="A4740" t="str">
            <v>966000116439111215-00351TBD</v>
          </cell>
          <cell r="B4740" t="e">
            <v>#N/A</v>
          </cell>
          <cell r="C4740" t="str">
            <v>966000116480</v>
          </cell>
          <cell r="D4740" t="str">
            <v>966000116439111215-00351</v>
          </cell>
          <cell r="E4740" t="str">
            <v>ONT</v>
          </cell>
          <cell r="F4740" t="str">
            <v>9660001164</v>
          </cell>
          <cell r="G4740" t="str">
            <v>39111215-003</v>
          </cell>
          <cell r="H4740">
            <v>80</v>
          </cell>
          <cell r="I4740" t="str">
            <v>LDO,Adjustable,0.8V,5.5V,0.8V,+/-1.5%,Vr</v>
          </cell>
          <cell r="J4740">
            <v>51</v>
          </cell>
          <cell r="K4740">
            <v>8.7400000000000005E-2</v>
          </cell>
          <cell r="L4740">
            <v>4.4574000000000007</v>
          </cell>
          <cell r="M4740" t="str">
            <v>451U</v>
          </cell>
          <cell r="N4740" t="e">
            <v>#N/A</v>
          </cell>
          <cell r="O4740" t="str">
            <v>TBD</v>
          </cell>
          <cell r="T4740">
            <v>44926</v>
          </cell>
          <cell r="U4740" t="str">
            <v>AIR</v>
          </cell>
          <cell r="V4740" t="str">
            <v>Cancelled</v>
          </cell>
          <cell r="W4740" t="str">
            <v>02312VMP-2</v>
          </cell>
          <cell r="X4740">
            <v>44805</v>
          </cell>
          <cell r="AA4740" t="e">
            <v>#N/A</v>
          </cell>
          <cell r="AB4740" t="e">
            <v>#N/A</v>
          </cell>
          <cell r="AC4740" t="e">
            <v>#N/A</v>
          </cell>
        </row>
        <row r="4741">
          <cell r="A4741" t="str">
            <v>9660001164391405232TBD</v>
          </cell>
          <cell r="B4741" t="e">
            <v>#N/A</v>
          </cell>
          <cell r="C4741" t="str">
            <v>966000116490</v>
          </cell>
          <cell r="D4741" t="str">
            <v>9660001164391405232</v>
          </cell>
          <cell r="E4741" t="str">
            <v>ONT</v>
          </cell>
          <cell r="F4741" t="str">
            <v>9660001164</v>
          </cell>
          <cell r="G4741" t="str">
            <v>39140523</v>
          </cell>
          <cell r="H4741">
            <v>90</v>
          </cell>
          <cell r="I4741" t="str">
            <v>SLIC 3.3V -115V QFN48</v>
          </cell>
          <cell r="J4741">
            <v>2</v>
          </cell>
          <cell r="K4741">
            <v>0.68799999999999994</v>
          </cell>
          <cell r="L4741">
            <v>1.3759999999999999</v>
          </cell>
          <cell r="M4741" t="str">
            <v>451U</v>
          </cell>
          <cell r="N4741" t="e">
            <v>#N/A</v>
          </cell>
          <cell r="O4741" t="str">
            <v>TBD</v>
          </cell>
          <cell r="T4741">
            <v>44926</v>
          </cell>
          <cell r="U4741" t="str">
            <v>AIR</v>
          </cell>
          <cell r="V4741" t="str">
            <v>Cancelled</v>
          </cell>
          <cell r="W4741" t="str">
            <v>02312VMP-2</v>
          </cell>
          <cell r="X4741">
            <v>44805</v>
          </cell>
          <cell r="AA4741" t="e">
            <v>#N/A</v>
          </cell>
          <cell r="AB4741" t="e">
            <v>#N/A</v>
          </cell>
          <cell r="AC4741" t="e">
            <v>#N/A</v>
          </cell>
        </row>
        <row r="4742">
          <cell r="A4742" t="str">
            <v>966000116507091472-00190000EMS02Q20000645HWA0001K</v>
          </cell>
          <cell r="B4742" t="e">
            <v>#N/A</v>
          </cell>
          <cell r="C4742" t="str">
            <v>966000116510</v>
          </cell>
          <cell r="D4742" t="str">
            <v>966000116507091472-00190000</v>
          </cell>
          <cell r="E4742" t="str">
            <v>ONT</v>
          </cell>
          <cell r="F4742" t="str">
            <v>9660001165</v>
          </cell>
          <cell r="G4742" t="str">
            <v>07091472-001</v>
          </cell>
          <cell r="H4742">
            <v>10</v>
          </cell>
          <cell r="I4742" t="str">
            <v>Chip Thick Film Resistor,0.1W,1ohm,+/-1%</v>
          </cell>
          <cell r="J4742">
            <v>90000</v>
          </cell>
          <cell r="K4742">
            <v>5.9999999999999995E-4</v>
          </cell>
          <cell r="L4742">
            <v>53.999999999999993</v>
          </cell>
          <cell r="M4742" t="str">
            <v>451U</v>
          </cell>
          <cell r="N4742">
            <v>44756</v>
          </cell>
          <cell r="O4742" t="str">
            <v>EMS02Q20000645HWA0001K</v>
          </cell>
          <cell r="P4742" t="str">
            <v>HWC2022072592493</v>
          </cell>
          <cell r="Q4742">
            <v>44767</v>
          </cell>
          <cell r="R4742" t="str">
            <v>AHW-60850I22</v>
          </cell>
          <cell r="S4742">
            <v>44787</v>
          </cell>
          <cell r="T4742">
            <v>44789</v>
          </cell>
          <cell r="U4742" t="str">
            <v>AIR</v>
          </cell>
          <cell r="V4742" t="str">
            <v>Delivered</v>
          </cell>
          <cell r="W4742" t="str">
            <v>02314BUG-1</v>
          </cell>
          <cell r="X4742">
            <v>44805</v>
          </cell>
          <cell r="AA4742" t="str">
            <v>EMS02Q20000645HWA0001K</v>
          </cell>
          <cell r="AB4742" t="b">
            <v>1</v>
          </cell>
          <cell r="AC4742">
            <v>44756</v>
          </cell>
        </row>
        <row r="4743">
          <cell r="A4743" t="str">
            <v>96600011650807056492000EMS02Q20000645HWA0001K</v>
          </cell>
          <cell r="B4743" t="e">
            <v>#N/A</v>
          </cell>
          <cell r="C4743" t="str">
            <v>966000116520</v>
          </cell>
          <cell r="D4743" t="str">
            <v>96600011650807056492000</v>
          </cell>
          <cell r="E4743" t="str">
            <v>ONT</v>
          </cell>
          <cell r="F4743" t="str">
            <v>9660001165</v>
          </cell>
          <cell r="G4743" t="str">
            <v>08070564</v>
          </cell>
          <cell r="H4743">
            <v>20</v>
          </cell>
          <cell r="I4743" t="str">
            <v>Chip Multilayer Ceramic Capacitor,6.3V,4</v>
          </cell>
          <cell r="J4743">
            <v>92000</v>
          </cell>
          <cell r="K4743">
            <v>2.5000000000000001E-3</v>
          </cell>
          <cell r="L4743">
            <v>230</v>
          </cell>
          <cell r="M4743" t="str">
            <v>451U</v>
          </cell>
          <cell r="N4743">
            <v>44756</v>
          </cell>
          <cell r="O4743" t="str">
            <v>EMS02Q20000645HWA0001K</v>
          </cell>
          <cell r="P4743" t="str">
            <v>HWC2022072592493</v>
          </cell>
          <cell r="Q4743">
            <v>44767</v>
          </cell>
          <cell r="R4743" t="str">
            <v>AHW-60850I22</v>
          </cell>
          <cell r="S4743">
            <v>44787</v>
          </cell>
          <cell r="T4743">
            <v>44789</v>
          </cell>
          <cell r="U4743" t="str">
            <v>AIR</v>
          </cell>
          <cell r="V4743" t="str">
            <v>Delivered</v>
          </cell>
          <cell r="W4743" t="str">
            <v>02314BUG-1</v>
          </cell>
          <cell r="X4743">
            <v>44805</v>
          </cell>
          <cell r="AA4743" t="str">
            <v>EMS02Q20000645HWA0001K</v>
          </cell>
          <cell r="AB4743" t="b">
            <v>1</v>
          </cell>
          <cell r="AC4743">
            <v>44756</v>
          </cell>
        </row>
        <row r="4744">
          <cell r="A4744" t="str">
            <v>966000116508070614-00220000EMS02Q20000645HWA0001K</v>
          </cell>
          <cell r="B4744" t="e">
            <v>#N/A</v>
          </cell>
          <cell r="C4744" t="str">
            <v>966000116530</v>
          </cell>
          <cell r="D4744" t="str">
            <v>966000116508070614-00220000</v>
          </cell>
          <cell r="E4744" t="str">
            <v>ONT</v>
          </cell>
          <cell r="F4744" t="str">
            <v>9660001165</v>
          </cell>
          <cell r="G4744" t="str">
            <v>08070614-002</v>
          </cell>
          <cell r="H4744">
            <v>30</v>
          </cell>
          <cell r="I4744" t="str">
            <v>Low VoltageANDCapacity MLCC(less=100V,le</v>
          </cell>
          <cell r="J4744">
            <v>20000</v>
          </cell>
          <cell r="K4744">
            <v>5.0000000000000001E-4</v>
          </cell>
          <cell r="L4744">
            <v>10</v>
          </cell>
          <cell r="M4744" t="str">
            <v>451U</v>
          </cell>
          <cell r="N4744">
            <v>44756</v>
          </cell>
          <cell r="O4744" t="str">
            <v>EMS02Q20000645HWA0001K</v>
          </cell>
          <cell r="P4744" t="str">
            <v>HWC2022072592493</v>
          </cell>
          <cell r="Q4744">
            <v>44767</v>
          </cell>
          <cell r="R4744" t="str">
            <v>AHW-60850I22</v>
          </cell>
          <cell r="S4744">
            <v>44787</v>
          </cell>
          <cell r="T4744">
            <v>44789</v>
          </cell>
          <cell r="U4744" t="str">
            <v>AIR</v>
          </cell>
          <cell r="V4744" t="str">
            <v>Delivered</v>
          </cell>
          <cell r="W4744" t="str">
            <v>02314BUG-1</v>
          </cell>
          <cell r="X4744">
            <v>44805</v>
          </cell>
          <cell r="AA4744" t="str">
            <v>EMS02Q20000645HWA0001K</v>
          </cell>
          <cell r="AB4744" t="b">
            <v>1</v>
          </cell>
          <cell r="AC4744">
            <v>44756</v>
          </cell>
        </row>
        <row r="4745">
          <cell r="A4745" t="str">
            <v>9660001165080706933000EMS02Q20000645HWA0001K</v>
          </cell>
          <cell r="B4745" t="e">
            <v>#N/A</v>
          </cell>
          <cell r="C4745" t="str">
            <v>966000116540</v>
          </cell>
          <cell r="D4745" t="str">
            <v>9660001165080706933000</v>
          </cell>
          <cell r="E4745" t="str">
            <v>ONT</v>
          </cell>
          <cell r="F4745" t="str">
            <v>9660001165</v>
          </cell>
          <cell r="G4745" t="str">
            <v>08070693</v>
          </cell>
          <cell r="H4745">
            <v>40</v>
          </cell>
          <cell r="I4745" t="str">
            <v>High Capacity MLCC(1uf),6.3V,10000nF,+/-</v>
          </cell>
          <cell r="J4745">
            <v>3000</v>
          </cell>
          <cell r="K4745">
            <v>6.7000000000000002E-3</v>
          </cell>
          <cell r="L4745">
            <v>20.100000000000001</v>
          </cell>
          <cell r="M4745" t="str">
            <v>451U</v>
          </cell>
          <cell r="N4745">
            <v>44762</v>
          </cell>
          <cell r="O4745" t="str">
            <v>EMS02Q20000645HWA0001K</v>
          </cell>
          <cell r="T4745">
            <v>44795</v>
          </cell>
          <cell r="U4745" t="str">
            <v>AIR</v>
          </cell>
          <cell r="V4745" t="str">
            <v>Cancelled</v>
          </cell>
          <cell r="W4745" t="str">
            <v>02314BUG-1</v>
          </cell>
          <cell r="X4745">
            <v>44805</v>
          </cell>
          <cell r="AA4745" t="str">
            <v>EMS02Q20000645HWA0001K</v>
          </cell>
          <cell r="AB4745" t="b">
            <v>1</v>
          </cell>
          <cell r="AC4745">
            <v>44762</v>
          </cell>
        </row>
        <row r="4746">
          <cell r="A4746" t="str">
            <v>96600011650807081990000EMS02Q20000645HWA0001K</v>
          </cell>
          <cell r="B4746" t="e">
            <v>#N/A</v>
          </cell>
          <cell r="C4746" t="str">
            <v>966000116550</v>
          </cell>
          <cell r="D4746" t="str">
            <v>96600011650807081990000</v>
          </cell>
          <cell r="E4746" t="str">
            <v>ONT</v>
          </cell>
          <cell r="F4746" t="str">
            <v>9660001165</v>
          </cell>
          <cell r="G4746" t="str">
            <v>08070819</v>
          </cell>
          <cell r="H4746">
            <v>50</v>
          </cell>
          <cell r="I4746" t="str">
            <v>SMD Ceramic Capacitor 6.3V 4700nF +/-20%</v>
          </cell>
          <cell r="J4746">
            <v>90000</v>
          </cell>
          <cell r="K4746">
            <v>1.5E-3</v>
          </cell>
          <cell r="L4746">
            <v>135</v>
          </cell>
          <cell r="M4746" t="str">
            <v>451U</v>
          </cell>
          <cell r="N4746">
            <v>44756</v>
          </cell>
          <cell r="O4746" t="str">
            <v>EMS02Q20000645HWA0001K</v>
          </cell>
          <cell r="P4746" t="str">
            <v>HWC2022072592493</v>
          </cell>
          <cell r="Q4746">
            <v>44767</v>
          </cell>
          <cell r="R4746" t="str">
            <v>AHW-60850I22</v>
          </cell>
          <cell r="S4746">
            <v>44787</v>
          </cell>
          <cell r="T4746">
            <v>44789</v>
          </cell>
          <cell r="U4746" t="str">
            <v>AIR</v>
          </cell>
          <cell r="V4746" t="str">
            <v>Delivered</v>
          </cell>
          <cell r="W4746" t="str">
            <v>02314BUG-1</v>
          </cell>
          <cell r="X4746">
            <v>44805</v>
          </cell>
          <cell r="AA4746" t="str">
            <v>EMS02Q20000645HWA0001K</v>
          </cell>
          <cell r="AB4746" t="b">
            <v>1</v>
          </cell>
          <cell r="AC4746">
            <v>44756</v>
          </cell>
        </row>
        <row r="4747">
          <cell r="A4747" t="str">
            <v>9660001165100700124000EMS02Q20000645HWA0001K</v>
          </cell>
          <cell r="B4747" t="e">
            <v>#N/A</v>
          </cell>
          <cell r="C4747" t="str">
            <v>966000116560</v>
          </cell>
          <cell r="D4747" t="str">
            <v>9660001165100700124000</v>
          </cell>
          <cell r="E4747" t="str">
            <v>ONT</v>
          </cell>
          <cell r="F4747" t="str">
            <v>9660001165</v>
          </cell>
          <cell r="G4747" t="str">
            <v>10070012</v>
          </cell>
          <cell r="H4747">
            <v>60</v>
          </cell>
          <cell r="I4747" t="str">
            <v>EMIchip,220ohm,0.05ohm,2A,0805</v>
          </cell>
          <cell r="J4747">
            <v>4000</v>
          </cell>
          <cell r="K4747">
            <v>3.8E-3</v>
          </cell>
          <cell r="L4747">
            <v>15.2</v>
          </cell>
          <cell r="M4747" t="str">
            <v>451U</v>
          </cell>
          <cell r="N4747">
            <v>44756</v>
          </cell>
          <cell r="O4747" t="str">
            <v>EMS02Q20000645HWA0001K</v>
          </cell>
          <cell r="P4747" t="str">
            <v>HWC2022072592493</v>
          </cell>
          <cell r="Q4747">
            <v>44767</v>
          </cell>
          <cell r="R4747" t="str">
            <v>AHW-60850I22</v>
          </cell>
          <cell r="S4747">
            <v>44787</v>
          </cell>
          <cell r="T4747">
            <v>44789</v>
          </cell>
          <cell r="U4747" t="str">
            <v>AIR</v>
          </cell>
          <cell r="V4747" t="str">
            <v>Delivered</v>
          </cell>
          <cell r="W4747" t="str">
            <v>02314BUG-1</v>
          </cell>
          <cell r="X4747">
            <v>44805</v>
          </cell>
          <cell r="AA4747" t="str">
            <v>EMS02Q20000645HWA0001K</v>
          </cell>
          <cell r="AB4747" t="b">
            <v>1</v>
          </cell>
          <cell r="AC4747">
            <v>44756</v>
          </cell>
        </row>
        <row r="4748">
          <cell r="A4748" t="str">
            <v>96600011651007006310000EMS02Q20000645HWA0002K</v>
          </cell>
          <cell r="B4748" t="e">
            <v>#N/A</v>
          </cell>
          <cell r="C4748" t="str">
            <v>966000116570</v>
          </cell>
          <cell r="D4748" t="str">
            <v>96600011651007006310000</v>
          </cell>
          <cell r="E4748" t="str">
            <v>ONT</v>
          </cell>
          <cell r="F4748" t="str">
            <v>9660001165</v>
          </cell>
          <cell r="G4748" t="str">
            <v>10070063</v>
          </cell>
          <cell r="H4748">
            <v>70</v>
          </cell>
          <cell r="I4748" t="str">
            <v>EMIBead,25%,80ohm,0.038ohm,2.3A,0402,A"</v>
          </cell>
          <cell r="J4748">
            <v>10000</v>
          </cell>
          <cell r="K4748">
            <v>1.9E-3</v>
          </cell>
          <cell r="L4748">
            <v>19</v>
          </cell>
          <cell r="M4748" t="str">
            <v>451U</v>
          </cell>
          <cell r="N4748">
            <v>44782</v>
          </cell>
          <cell r="O4748" t="str">
            <v>EMS02Q20000645HWA0002K</v>
          </cell>
          <cell r="P4748" t="str">
            <v>HWC2022081517169</v>
          </cell>
          <cell r="Q4748">
            <v>44788</v>
          </cell>
          <cell r="R4748" t="str">
            <v>AHW-60968I22</v>
          </cell>
          <cell r="S4748">
            <v>44817</v>
          </cell>
          <cell r="T4748">
            <v>44818</v>
          </cell>
          <cell r="U4748" t="str">
            <v>AIR</v>
          </cell>
          <cell r="V4748" t="str">
            <v>Delivered</v>
          </cell>
          <cell r="W4748" t="str">
            <v>02314BUG-1</v>
          </cell>
          <cell r="X4748">
            <v>44805</v>
          </cell>
          <cell r="AA4748" t="str">
            <v>EMS02Q20000645HWA0002K</v>
          </cell>
          <cell r="AB4748" t="b">
            <v>1</v>
          </cell>
          <cell r="AC4748">
            <v>44782</v>
          </cell>
        </row>
        <row r="4749">
          <cell r="A4749" t="str">
            <v>966000116515010589-002400EMS02Q20000645HWA0002K</v>
          </cell>
          <cell r="B4749" t="e">
            <v>#N/A</v>
          </cell>
          <cell r="C4749" t="str">
            <v>966000116580</v>
          </cell>
          <cell r="D4749" t="str">
            <v>966000116515010589-002400</v>
          </cell>
          <cell r="E4749" t="str">
            <v>ONT</v>
          </cell>
          <cell r="F4749" t="str">
            <v>9660001165</v>
          </cell>
          <cell r="G4749" t="str">
            <v>15010589-002</v>
          </cell>
          <cell r="H4749">
            <v>80</v>
          </cell>
          <cell r="I4749" t="str">
            <v>Fast Recovery Diode,200V,1A,1V,35ns,SOD1</v>
          </cell>
          <cell r="J4749">
            <v>400</v>
          </cell>
          <cell r="K4749">
            <v>1.41E-2</v>
          </cell>
          <cell r="L4749">
            <v>5.64</v>
          </cell>
          <cell r="M4749" t="str">
            <v>451U</v>
          </cell>
          <cell r="N4749">
            <v>44782</v>
          </cell>
          <cell r="O4749" t="str">
            <v>EMS02Q20000645HWA0002K</v>
          </cell>
          <cell r="P4749" t="str">
            <v>HWC2022081517169</v>
          </cell>
          <cell r="Q4749">
            <v>44788</v>
          </cell>
          <cell r="R4749" t="str">
            <v>AHW-60968I22</v>
          </cell>
          <cell r="S4749">
            <v>44817</v>
          </cell>
          <cell r="T4749">
            <v>44818</v>
          </cell>
          <cell r="U4749" t="str">
            <v>AIR</v>
          </cell>
          <cell r="V4749" t="str">
            <v>Delivered</v>
          </cell>
          <cell r="W4749" t="str">
            <v>02314BUG-1</v>
          </cell>
          <cell r="X4749">
            <v>44805</v>
          </cell>
          <cell r="AA4749" t="str">
            <v>EMS02Q20000645HWA0002K</v>
          </cell>
          <cell r="AB4749" t="b">
            <v>1</v>
          </cell>
          <cell r="AC4749">
            <v>44782</v>
          </cell>
        </row>
        <row r="4750">
          <cell r="A4750" t="str">
            <v>966000116515020346-001800EMS02Q20000645HWA0002K</v>
          </cell>
          <cell r="B4750" t="e">
            <v>#N/A</v>
          </cell>
          <cell r="C4750" t="str">
            <v>966000116590</v>
          </cell>
          <cell r="D4750" t="str">
            <v>966000116515020346-001800</v>
          </cell>
          <cell r="E4750" t="str">
            <v>ONT</v>
          </cell>
          <cell r="F4750" t="str">
            <v>9660001165</v>
          </cell>
          <cell r="G4750" t="str">
            <v>15020346-001</v>
          </cell>
          <cell r="H4750">
            <v>90</v>
          </cell>
          <cell r="I4750" t="str">
            <v>LED,0.018cd,Brillian Yellow Green 570~57</v>
          </cell>
          <cell r="J4750">
            <v>800</v>
          </cell>
          <cell r="K4750">
            <v>5.8999999999999999E-3</v>
          </cell>
          <cell r="L4750">
            <v>4.72</v>
          </cell>
          <cell r="M4750" t="str">
            <v>451U</v>
          </cell>
          <cell r="N4750">
            <v>44782</v>
          </cell>
          <cell r="O4750" t="str">
            <v>EMS02Q20000645HWA0002K</v>
          </cell>
          <cell r="P4750" t="str">
            <v>HWC2022081517169</v>
          </cell>
          <cell r="Q4750">
            <v>44788</v>
          </cell>
          <cell r="R4750" t="str">
            <v>AHW-60968I22</v>
          </cell>
          <cell r="S4750">
            <v>44817</v>
          </cell>
          <cell r="T4750">
            <v>44818</v>
          </cell>
          <cell r="U4750" t="str">
            <v>AIR</v>
          </cell>
          <cell r="V4750" t="str">
            <v>Delivered</v>
          </cell>
          <cell r="W4750" t="str">
            <v>02314BUG-1</v>
          </cell>
          <cell r="X4750">
            <v>44805</v>
          </cell>
          <cell r="AA4750" t="str">
            <v>EMS02Q20000645HWA0002K</v>
          </cell>
          <cell r="AB4750" t="b">
            <v>1</v>
          </cell>
          <cell r="AC4750">
            <v>44782</v>
          </cell>
        </row>
        <row r="4751">
          <cell r="A4751" t="str">
            <v>966000116515060150-002100EMS02Q20000645HWA0002K</v>
          </cell>
          <cell r="B4751" t="e">
            <v>#N/A</v>
          </cell>
          <cell r="C4751" t="str">
            <v>9660001165100</v>
          </cell>
          <cell r="D4751" t="str">
            <v>966000116515060150-002100</v>
          </cell>
          <cell r="E4751" t="str">
            <v>ONT</v>
          </cell>
          <cell r="F4751" t="str">
            <v>9660001165</v>
          </cell>
          <cell r="G4751" t="str">
            <v>15060150-002</v>
          </cell>
          <cell r="H4751">
            <v>100</v>
          </cell>
          <cell r="I4751" t="str">
            <v>MOSFET,P Channel,-12V,-2.4A,112mohm,-8V,</v>
          </cell>
          <cell r="J4751">
            <v>100</v>
          </cell>
          <cell r="K4751">
            <v>2.4299999999999999E-2</v>
          </cell>
          <cell r="L4751">
            <v>2.4299999999999997</v>
          </cell>
          <cell r="M4751" t="str">
            <v>451U</v>
          </cell>
          <cell r="N4751">
            <v>44782</v>
          </cell>
          <cell r="O4751" t="str">
            <v>EMS02Q20000645HWA0002K</v>
          </cell>
          <cell r="P4751" t="str">
            <v>HWC2022081517169</v>
          </cell>
          <cell r="Q4751">
            <v>44788</v>
          </cell>
          <cell r="R4751" t="str">
            <v>AHW-60968I22</v>
          </cell>
          <cell r="S4751">
            <v>44817</v>
          </cell>
          <cell r="T4751">
            <v>44818</v>
          </cell>
          <cell r="U4751" t="str">
            <v>AIR</v>
          </cell>
          <cell r="V4751" t="str">
            <v>Delivered</v>
          </cell>
          <cell r="W4751" t="str">
            <v>02314BUG-1</v>
          </cell>
          <cell r="X4751">
            <v>44805</v>
          </cell>
          <cell r="AA4751" t="str">
            <v>EMS02Q20000645HWA0002K</v>
          </cell>
          <cell r="AB4751" t="b">
            <v>1</v>
          </cell>
          <cell r="AC4751">
            <v>44782</v>
          </cell>
        </row>
        <row r="4752">
          <cell r="A4752" t="str">
            <v>9660001165991073201000EMS02Q20000645HWA0002K</v>
          </cell>
          <cell r="B4752" t="e">
            <v>#N/A</v>
          </cell>
          <cell r="C4752" t="str">
            <v>9660001165110</v>
          </cell>
          <cell r="D4752" t="str">
            <v>9660001165991073201000</v>
          </cell>
          <cell r="E4752" t="str">
            <v>ONT</v>
          </cell>
          <cell r="F4752" t="str">
            <v>9660001165</v>
          </cell>
          <cell r="G4752" t="str">
            <v>99107320</v>
          </cell>
          <cell r="H4752">
            <v>110</v>
          </cell>
          <cell r="I4752" t="str">
            <v>SLIC,3.3V,-115V,VQFN48</v>
          </cell>
          <cell r="J4752">
            <v>1000</v>
          </cell>
          <cell r="K4752">
            <v>0.74460000000000004</v>
          </cell>
          <cell r="L4752">
            <v>744.6</v>
          </cell>
          <cell r="M4752" t="str">
            <v>451U</v>
          </cell>
          <cell r="N4752">
            <v>44811</v>
          </cell>
          <cell r="O4752" t="str">
            <v>EMS02Q20000645HWA0002K</v>
          </cell>
          <cell r="T4752">
            <v>44844</v>
          </cell>
          <cell r="U4752" t="str">
            <v>AIR</v>
          </cell>
          <cell r="V4752" t="str">
            <v>Cancelled</v>
          </cell>
          <cell r="W4752" t="str">
            <v>02314BUG-1</v>
          </cell>
          <cell r="X4752">
            <v>44805</v>
          </cell>
          <cell r="Y4752" t="str">
            <v>06.15 - replaced by PN 39140539</v>
          </cell>
          <cell r="AA4752" t="str">
            <v>EMS02Q20000645HWA0002K</v>
          </cell>
          <cell r="AB4752" t="b">
            <v>1</v>
          </cell>
          <cell r="AC4752">
            <v>44811</v>
          </cell>
        </row>
        <row r="4753">
          <cell r="A4753" t="str">
            <v>966000116599014SBW1000EMS02Q20000645HWA0002K</v>
          </cell>
          <cell r="B4753" t="e">
            <v>#N/A</v>
          </cell>
          <cell r="C4753" t="str">
            <v>9660001165120</v>
          </cell>
          <cell r="D4753" t="str">
            <v>966000116599014SBW1000</v>
          </cell>
          <cell r="E4753" t="str">
            <v>ONT</v>
          </cell>
          <cell r="F4753" t="str">
            <v>9660001165</v>
          </cell>
          <cell r="G4753" t="str">
            <v>99014SBW</v>
          </cell>
          <cell r="H4753">
            <v>120</v>
          </cell>
          <cell r="I4753" t="str">
            <v>DDR3 DRAM,2Gbit,800MHz,16bit,1.5V,FBGA96</v>
          </cell>
          <cell r="J4753">
            <v>1000</v>
          </cell>
          <cell r="K4753">
            <v>3.4902000000000002</v>
          </cell>
          <cell r="L4753">
            <v>3490.2000000000003</v>
          </cell>
          <cell r="M4753" t="str">
            <v>451U</v>
          </cell>
          <cell r="N4753">
            <v>44811</v>
          </cell>
          <cell r="O4753" t="str">
            <v>EMS02Q20000645HWA0002K</v>
          </cell>
          <cell r="T4753">
            <v>44844</v>
          </cell>
          <cell r="U4753" t="str">
            <v>AIR</v>
          </cell>
          <cell r="V4753" t="str">
            <v>Cancelled</v>
          </cell>
          <cell r="W4753" t="str">
            <v>02314BUG-1</v>
          </cell>
          <cell r="X4753">
            <v>44805</v>
          </cell>
          <cell r="AA4753" t="str">
            <v>EMS02Q20000645HWA0002K</v>
          </cell>
          <cell r="AB4753" t="b">
            <v>1</v>
          </cell>
          <cell r="AC4753">
            <v>44811</v>
          </cell>
        </row>
        <row r="4754">
          <cell r="A4754" t="str">
            <v>9660001165410207491000EMS02Q20000645HWA0003K</v>
          </cell>
          <cell r="B4754" t="e">
            <v>#N/A</v>
          </cell>
          <cell r="C4754" t="str">
            <v>9660001165130</v>
          </cell>
          <cell r="D4754" t="str">
            <v>9660001165410207491000</v>
          </cell>
          <cell r="E4754" t="str">
            <v>ONT</v>
          </cell>
          <cell r="F4754" t="str">
            <v>9660001165</v>
          </cell>
          <cell r="G4754" t="str">
            <v>41020749</v>
          </cell>
          <cell r="H4754">
            <v>130</v>
          </cell>
          <cell r="I4754" t="str">
            <v>ARM TFBGA 21x21 667MHz 0.9V 32bit 2800mW</v>
          </cell>
          <cell r="J4754">
            <v>1000</v>
          </cell>
          <cell r="K4754">
            <v>1.9333</v>
          </cell>
          <cell r="L4754">
            <v>1933.3</v>
          </cell>
          <cell r="M4754" t="str">
            <v>451U</v>
          </cell>
          <cell r="N4754">
            <v>44742</v>
          </cell>
          <cell r="O4754" t="str">
            <v>EMS02Q20000645HWA0003K</v>
          </cell>
          <cell r="P4754" t="str">
            <v>HWC2022070166987</v>
          </cell>
          <cell r="Q4754">
            <v>44743</v>
          </cell>
          <cell r="R4754" t="str">
            <v>AHW-60766I22</v>
          </cell>
          <cell r="S4754">
            <v>44763</v>
          </cell>
          <cell r="T4754">
            <v>44768</v>
          </cell>
          <cell r="U4754" t="str">
            <v>AIR</v>
          </cell>
          <cell r="V4754" t="str">
            <v>Delivered</v>
          </cell>
          <cell r="W4754" t="str">
            <v>02314BUG-1</v>
          </cell>
          <cell r="X4754">
            <v>44805</v>
          </cell>
          <cell r="AA4754" t="str">
            <v>EMS02Q20000645HWA0003K</v>
          </cell>
          <cell r="AB4754" t="b">
            <v>1</v>
          </cell>
          <cell r="AC4754">
            <v>44742</v>
          </cell>
        </row>
        <row r="4755">
          <cell r="A4755" t="str">
            <v>9660001165990919311000EMS02Q20000645HWA0002K</v>
          </cell>
          <cell r="B4755" t="e">
            <v>#N/A</v>
          </cell>
          <cell r="C4755" t="str">
            <v>9660001165140</v>
          </cell>
          <cell r="D4755" t="str">
            <v>9660001165990919311000</v>
          </cell>
          <cell r="E4755" t="str">
            <v>ONT</v>
          </cell>
          <cell r="F4755" t="str">
            <v>9660001165</v>
          </cell>
          <cell r="G4755" t="str">
            <v>99091931</v>
          </cell>
          <cell r="H4755">
            <v>140</v>
          </cell>
          <cell r="I4755" t="str">
            <v>DDR3 DRAM,2Gbit,800MHz,16bit,1.5V,FBGA96</v>
          </cell>
          <cell r="J4755">
            <v>1000</v>
          </cell>
          <cell r="K4755">
            <v>1.4035</v>
          </cell>
          <cell r="L4755">
            <v>1403.5</v>
          </cell>
          <cell r="M4755" t="str">
            <v>451U</v>
          </cell>
          <cell r="N4755">
            <v>44811</v>
          </cell>
          <cell r="O4755" t="str">
            <v>EMS02Q20000645HWA0002K</v>
          </cell>
          <cell r="T4755">
            <v>44844</v>
          </cell>
          <cell r="U4755" t="str">
            <v>AIR</v>
          </cell>
          <cell r="V4755" t="str">
            <v>Cancelled</v>
          </cell>
          <cell r="W4755" t="str">
            <v>02314BUG-1</v>
          </cell>
          <cell r="X4755">
            <v>44805</v>
          </cell>
          <cell r="AA4755" t="str">
            <v>EMS02Q20000645HWA0002K</v>
          </cell>
          <cell r="AB4755" t="b">
            <v>1</v>
          </cell>
          <cell r="AC4755">
            <v>44811</v>
          </cell>
        </row>
        <row r="4756">
          <cell r="A4756" t="str">
            <v>966000116603013XVB4TBD</v>
          </cell>
          <cell r="B4756" t="e">
            <v>#N/A</v>
          </cell>
          <cell r="C4756" t="str">
            <v>966000116610</v>
          </cell>
          <cell r="D4756" t="str">
            <v>966000116603013XVB4</v>
          </cell>
          <cell r="E4756" t="str">
            <v>ONT</v>
          </cell>
          <cell r="F4756" t="str">
            <v>9660001166</v>
          </cell>
          <cell r="G4756" t="str">
            <v>03013XVB</v>
          </cell>
          <cell r="H4756">
            <v>10</v>
          </cell>
          <cell r="I4756" t="str">
            <v>PCB EchoLife ONT HG8245WC GPON Terminal</v>
          </cell>
          <cell r="J4756">
            <v>4</v>
          </cell>
          <cell r="K4756">
            <v>1.7765</v>
          </cell>
          <cell r="L4756">
            <v>7.1059999999999999</v>
          </cell>
          <cell r="M4756" t="str">
            <v>451U</v>
          </cell>
          <cell r="N4756" t="e">
            <v>#N/A</v>
          </cell>
          <cell r="O4756" t="str">
            <v>TBD</v>
          </cell>
          <cell r="T4756">
            <v>44926</v>
          </cell>
          <cell r="U4756" t="str">
            <v>SEA</v>
          </cell>
          <cell r="V4756" t="str">
            <v>Cancelled</v>
          </cell>
          <cell r="W4756" t="str">
            <v>02314BUG-1</v>
          </cell>
          <cell r="X4756">
            <v>44835</v>
          </cell>
          <cell r="AA4756" t="e">
            <v>#N/A</v>
          </cell>
          <cell r="AB4756" t="e">
            <v>#N/A</v>
          </cell>
          <cell r="AC4756" t="e">
            <v>#N/A</v>
          </cell>
        </row>
        <row r="4757">
          <cell r="A4757" t="str">
            <v>96600011662120533023TBD</v>
          </cell>
          <cell r="B4757" t="e">
            <v>#N/A</v>
          </cell>
          <cell r="C4757" t="str">
            <v>966000116620</v>
          </cell>
          <cell r="D4757" t="str">
            <v>96600011662120533023</v>
          </cell>
          <cell r="E4757" t="str">
            <v>ONT</v>
          </cell>
          <cell r="F4757" t="str">
            <v>9660001166</v>
          </cell>
          <cell r="G4757" t="str">
            <v>21205330</v>
          </cell>
          <cell r="H4757">
            <v>20</v>
          </cell>
          <cell r="I4757" t="str">
            <v>PlastIc parts 21205330 draen.asm HG8245W</v>
          </cell>
          <cell r="J4757">
            <v>23</v>
          </cell>
          <cell r="K4757">
            <v>1.5532999999999999</v>
          </cell>
          <cell r="L4757">
            <v>35.725899999999996</v>
          </cell>
          <cell r="M4757" t="str">
            <v>451U</v>
          </cell>
          <cell r="N4757" t="e">
            <v>#N/A</v>
          </cell>
          <cell r="O4757" t="str">
            <v>TBD</v>
          </cell>
          <cell r="T4757">
            <v>44926</v>
          </cell>
          <cell r="U4757" t="str">
            <v>SEA</v>
          </cell>
          <cell r="V4757" t="str">
            <v>Cancelled</v>
          </cell>
          <cell r="W4757" t="str">
            <v>02314BUG-1</v>
          </cell>
          <cell r="X4757">
            <v>44835</v>
          </cell>
          <cell r="AA4757" t="e">
            <v>#N/A</v>
          </cell>
          <cell r="AB4757" t="e">
            <v>#N/A</v>
          </cell>
          <cell r="AC4757" t="e">
            <v>#N/A</v>
          </cell>
        </row>
        <row r="4758">
          <cell r="A4758" t="str">
            <v>966000116627014091316EMS02Q20000646HWA0002H</v>
          </cell>
          <cell r="B4758" t="e">
            <v>#N/A</v>
          </cell>
          <cell r="C4758" t="str">
            <v>966000116630</v>
          </cell>
          <cell r="D4758" t="str">
            <v>966000116627014091316</v>
          </cell>
          <cell r="E4758" t="str">
            <v>ONT</v>
          </cell>
          <cell r="F4758" t="str">
            <v>9660001166</v>
          </cell>
          <cell r="G4758" t="str">
            <v>27014091</v>
          </cell>
          <cell r="H4758">
            <v>30</v>
          </cell>
          <cell r="I4758" t="str">
            <v>Omni-directional Antenna,2400~2500/5150~</v>
          </cell>
          <cell r="J4758">
            <v>316</v>
          </cell>
          <cell r="K4758">
            <v>0.28649999999999998</v>
          </cell>
          <cell r="L4758">
            <v>90.533999999999992</v>
          </cell>
          <cell r="M4758" t="str">
            <v>451U</v>
          </cell>
          <cell r="N4758">
            <v>44734</v>
          </cell>
          <cell r="O4758" t="str">
            <v>EMS02Q20000646HWA0002H</v>
          </cell>
          <cell r="P4758" t="str">
            <v>HWC2022071176058</v>
          </cell>
          <cell r="Q4758">
            <v>44755</v>
          </cell>
          <cell r="R4758" t="str">
            <v>SHW-60813I22</v>
          </cell>
          <cell r="S4758">
            <v>44829</v>
          </cell>
          <cell r="T4758">
            <v>44832</v>
          </cell>
          <cell r="U4758" t="str">
            <v>SEA</v>
          </cell>
          <cell r="V4758" t="str">
            <v>Delivered</v>
          </cell>
          <cell r="W4758" t="str">
            <v>02314BUG-1</v>
          </cell>
          <cell r="X4758">
            <v>44835</v>
          </cell>
          <cell r="AA4758" t="str">
            <v>EMS02Q20000646HWA0002H</v>
          </cell>
          <cell r="AB4758" t="b">
            <v>1</v>
          </cell>
          <cell r="AC4758">
            <v>44734</v>
          </cell>
        </row>
        <row r="4759">
          <cell r="A4759" t="str">
            <v>966000116627014092140EMS02Q20000646HWA0002H</v>
          </cell>
          <cell r="B4759" t="e">
            <v>#N/A</v>
          </cell>
          <cell r="C4759" t="str">
            <v>966000116640</v>
          </cell>
          <cell r="D4759" t="str">
            <v>966000116627014092140</v>
          </cell>
          <cell r="E4759" t="str">
            <v>ONT</v>
          </cell>
          <cell r="F4759" t="str">
            <v>9660001166</v>
          </cell>
          <cell r="G4759" t="str">
            <v>27014092</v>
          </cell>
          <cell r="H4759">
            <v>40</v>
          </cell>
          <cell r="I4759" t="str">
            <v>Omni-directional Antenna,2400~2500/5150~</v>
          </cell>
          <cell r="J4759">
            <v>140</v>
          </cell>
          <cell r="K4759">
            <v>0.28770000000000001</v>
          </cell>
          <cell r="L4759">
            <v>40.277999999999999</v>
          </cell>
          <cell r="M4759" t="str">
            <v>451U</v>
          </cell>
          <cell r="N4759">
            <v>44734</v>
          </cell>
          <cell r="O4759" t="str">
            <v>EMS02Q20000646HWA0002H</v>
          </cell>
          <cell r="P4759" t="str">
            <v>HWC2022071176058</v>
          </cell>
          <cell r="Q4759">
            <v>44755</v>
          </cell>
          <cell r="R4759" t="str">
            <v>SHW-60813I22</v>
          </cell>
          <cell r="S4759">
            <v>44829</v>
          </cell>
          <cell r="T4759">
            <v>44832</v>
          </cell>
          <cell r="U4759" t="str">
            <v>SEA</v>
          </cell>
          <cell r="V4759" t="str">
            <v>Delivered</v>
          </cell>
          <cell r="W4759" t="str">
            <v>02314BUG-1</v>
          </cell>
          <cell r="X4759">
            <v>44835</v>
          </cell>
          <cell r="AA4759" t="str">
            <v>EMS02Q20000646HWA0002H</v>
          </cell>
          <cell r="AB4759" t="b">
            <v>1</v>
          </cell>
          <cell r="AC4759">
            <v>44734</v>
          </cell>
        </row>
        <row r="4760">
          <cell r="A4760" t="str">
            <v>96600011669001051888EMS02Q20000646HWA0002H</v>
          </cell>
          <cell r="B4760" t="e">
            <v>#N/A</v>
          </cell>
          <cell r="C4760" t="str">
            <v>966000116650</v>
          </cell>
          <cell r="D4760" t="str">
            <v>96600011669001051888</v>
          </cell>
          <cell r="E4760" t="str">
            <v>ONT</v>
          </cell>
          <cell r="F4760" t="str">
            <v>9660001166</v>
          </cell>
          <cell r="G4760" t="str">
            <v>90010518</v>
          </cell>
          <cell r="H4760">
            <v>50</v>
          </cell>
          <cell r="I4760" t="str">
            <v>Solid Manufactory Auxiliaries 8W Thermal</v>
          </cell>
          <cell r="J4760">
            <v>88</v>
          </cell>
          <cell r="K4760">
            <v>64.437200000000004</v>
          </cell>
          <cell r="L4760">
            <v>5670.4736000000003</v>
          </cell>
          <cell r="M4760" t="str">
            <v>451U</v>
          </cell>
          <cell r="N4760">
            <v>44734</v>
          </cell>
          <cell r="O4760" t="str">
            <v>EMS02Q20000646HWA0002H</v>
          </cell>
          <cell r="P4760" t="str">
            <v>HWC2022071176058</v>
          </cell>
          <cell r="Q4760">
            <v>44755</v>
          </cell>
          <cell r="R4760" t="str">
            <v>SHW-60813I22</v>
          </cell>
          <cell r="S4760">
            <v>44829</v>
          </cell>
          <cell r="T4760">
            <v>44832</v>
          </cell>
          <cell r="U4760" t="str">
            <v>SEA</v>
          </cell>
          <cell r="V4760" t="str">
            <v>Delivered</v>
          </cell>
          <cell r="W4760" t="str">
            <v>02314BUG-1</v>
          </cell>
          <cell r="X4760">
            <v>44835</v>
          </cell>
          <cell r="Y4760" t="str">
            <v>06.07 - qty update: 90 to 88</v>
          </cell>
          <cell r="AA4760" t="str">
            <v>EMS02Q20000646HWA0002H</v>
          </cell>
          <cell r="AB4760" t="b">
            <v>1</v>
          </cell>
          <cell r="AC4760">
            <v>44734</v>
          </cell>
        </row>
        <row r="4761">
          <cell r="A4761" t="str">
            <v>9660001166140805771200EMS02Q20000646HWA0002H</v>
          </cell>
          <cell r="B4761" t="e">
            <v>#N/A</v>
          </cell>
          <cell r="C4761" t="str">
            <v>966000116660</v>
          </cell>
          <cell r="D4761" t="str">
            <v>9660001166140805771200</v>
          </cell>
          <cell r="E4761" t="str">
            <v>ONT</v>
          </cell>
          <cell r="F4761" t="str">
            <v>9660001166</v>
          </cell>
          <cell r="G4761" t="str">
            <v>14080577</v>
          </cell>
          <cell r="H4761">
            <v>60</v>
          </cell>
          <cell r="I4761" t="str">
            <v>Network Port Connector,Single row,4-Port</v>
          </cell>
          <cell r="J4761">
            <v>1200</v>
          </cell>
          <cell r="K4761">
            <v>0.1149</v>
          </cell>
          <cell r="L4761">
            <v>137.88</v>
          </cell>
          <cell r="M4761" t="str">
            <v>451U</v>
          </cell>
          <cell r="N4761">
            <v>44734</v>
          </cell>
          <cell r="O4761" t="str">
            <v>EMS02Q20000646HWA0002H</v>
          </cell>
          <cell r="P4761" t="str">
            <v>HWC2022071176058</v>
          </cell>
          <cell r="Q4761">
            <v>44755</v>
          </cell>
          <cell r="R4761" t="str">
            <v>SHW-60813I22</v>
          </cell>
          <cell r="S4761">
            <v>44829</v>
          </cell>
          <cell r="T4761">
            <v>44832</v>
          </cell>
          <cell r="U4761" t="str">
            <v>SEA</v>
          </cell>
          <cell r="V4761" t="str">
            <v>Delivered</v>
          </cell>
          <cell r="W4761" t="str">
            <v>02314BUG-1</v>
          </cell>
          <cell r="X4761">
            <v>44835</v>
          </cell>
          <cell r="AA4761" t="str">
            <v>EMS02Q20000646HWA0002H</v>
          </cell>
          <cell r="AB4761" t="b">
            <v>1</v>
          </cell>
          <cell r="AC4761">
            <v>44734</v>
          </cell>
        </row>
        <row r="4762">
          <cell r="A4762" t="str">
            <v>96600011670709194410000EMS02Q20000647HWA0001K</v>
          </cell>
          <cell r="B4762" t="e">
            <v>#N/A</v>
          </cell>
          <cell r="C4762" t="str">
            <v>966000116710</v>
          </cell>
          <cell r="D4762" t="str">
            <v>96600011670709194410000</v>
          </cell>
          <cell r="E4762" t="str">
            <v>ONT</v>
          </cell>
          <cell r="F4762" t="str">
            <v>9660001167</v>
          </cell>
          <cell r="G4762" t="str">
            <v>07091944</v>
          </cell>
          <cell r="H4762">
            <v>10</v>
          </cell>
          <cell r="I4762" t="str">
            <v>Chip Thick Film Resistor 0.0625W 200ohm</v>
          </cell>
          <cell r="J4762">
            <v>10000</v>
          </cell>
          <cell r="K4762">
            <v>2.0000000000000001E-4</v>
          </cell>
          <cell r="L4762">
            <v>2</v>
          </cell>
          <cell r="M4762" t="str">
            <v>451U</v>
          </cell>
          <cell r="N4762">
            <v>44782</v>
          </cell>
          <cell r="O4762" t="str">
            <v>EMS02Q20000647HWA0001K</v>
          </cell>
          <cell r="P4762" t="str">
            <v>HWC2022081719554</v>
          </cell>
          <cell r="Q4762">
            <v>44790</v>
          </cell>
          <cell r="R4762" t="str">
            <v>AHW-60966I22</v>
          </cell>
          <cell r="S4762">
            <v>44812</v>
          </cell>
          <cell r="T4762">
            <v>44818</v>
          </cell>
          <cell r="U4762" t="str">
            <v>AIR</v>
          </cell>
          <cell r="V4762" t="str">
            <v>Delivered</v>
          </cell>
          <cell r="W4762" t="str">
            <v>02314BUG-1</v>
          </cell>
          <cell r="X4762">
            <v>44805</v>
          </cell>
          <cell r="AA4762" t="str">
            <v>EMS02Q20000647HWA0001K</v>
          </cell>
          <cell r="AB4762" t="b">
            <v>1</v>
          </cell>
          <cell r="AC4762">
            <v>44782</v>
          </cell>
        </row>
        <row r="4763">
          <cell r="A4763" t="str">
            <v>966000116708070703-001105000EMS02Q20000647HWA0001K</v>
          </cell>
          <cell r="B4763" t="e">
            <v>#N/A</v>
          </cell>
          <cell r="C4763" t="str">
            <v>966000116720</v>
          </cell>
          <cell r="D4763" t="str">
            <v>966000116708070703-001105000</v>
          </cell>
          <cell r="E4763" t="str">
            <v>ONT</v>
          </cell>
          <cell r="F4763" t="str">
            <v>9660001167</v>
          </cell>
          <cell r="G4763" t="str">
            <v>08070703-001</v>
          </cell>
          <cell r="H4763">
            <v>20</v>
          </cell>
          <cell r="I4763" t="str">
            <v>Low Voltage Low Capacitance Ceramic Capa</v>
          </cell>
          <cell r="J4763">
            <v>105000</v>
          </cell>
          <cell r="K4763">
            <v>5.0000000000000001E-4</v>
          </cell>
          <cell r="L4763">
            <v>52.5</v>
          </cell>
          <cell r="M4763" t="str">
            <v>451U</v>
          </cell>
          <cell r="N4763">
            <v>44782</v>
          </cell>
          <cell r="O4763" t="str">
            <v>EMS02Q20000647HWA0001K</v>
          </cell>
          <cell r="P4763" t="str">
            <v>HWC2022081719554</v>
          </cell>
          <cell r="Q4763">
            <v>44790</v>
          </cell>
          <cell r="R4763" t="str">
            <v>AHW-60966I22</v>
          </cell>
          <cell r="S4763">
            <v>44812</v>
          </cell>
          <cell r="T4763">
            <v>44818</v>
          </cell>
          <cell r="U4763" t="str">
            <v>AIR</v>
          </cell>
          <cell r="V4763" t="str">
            <v>Delivered</v>
          </cell>
          <cell r="W4763" t="str">
            <v>02314BUG-1</v>
          </cell>
          <cell r="X4763">
            <v>44805</v>
          </cell>
          <cell r="AA4763" t="str">
            <v>EMS02Q20000647HWA0001K</v>
          </cell>
          <cell r="AB4763" t="b">
            <v>1</v>
          </cell>
          <cell r="AC4763">
            <v>44782</v>
          </cell>
        </row>
        <row r="4764">
          <cell r="A4764" t="str">
            <v>9660001167991073201000EMS02Q20000647HWA0001K</v>
          </cell>
          <cell r="B4764" t="e">
            <v>#N/A</v>
          </cell>
          <cell r="C4764" t="str">
            <v>966000116730</v>
          </cell>
          <cell r="D4764" t="str">
            <v>9660001167991073201000</v>
          </cell>
          <cell r="E4764" t="str">
            <v>ONT</v>
          </cell>
          <cell r="F4764" t="str">
            <v>9660001167</v>
          </cell>
          <cell r="G4764" t="str">
            <v>99107320</v>
          </cell>
          <cell r="H4764">
            <v>30</v>
          </cell>
          <cell r="I4764" t="str">
            <v>SLIC,3.3V,-115V,VQFN48</v>
          </cell>
          <cell r="J4764">
            <v>1000</v>
          </cell>
          <cell r="K4764">
            <v>0.74460000000000004</v>
          </cell>
          <cell r="L4764">
            <v>744.6</v>
          </cell>
          <cell r="M4764" t="str">
            <v>451U</v>
          </cell>
          <cell r="N4764">
            <v>44813</v>
          </cell>
          <cell r="O4764" t="str">
            <v>EMS02Q20000647HWA0001K</v>
          </cell>
          <cell r="T4764">
            <v>44846</v>
          </cell>
          <cell r="U4764" t="str">
            <v>AIR</v>
          </cell>
          <cell r="V4764" t="str">
            <v>Cancelled</v>
          </cell>
          <cell r="W4764" t="str">
            <v>02314BUG-1</v>
          </cell>
          <cell r="X4764">
            <v>44805</v>
          </cell>
          <cell r="Y4764" t="str">
            <v>06.15 - replaced by PN 39140539</v>
          </cell>
          <cell r="AA4764" t="str">
            <v>EMS02Q20000647HWA0001K</v>
          </cell>
          <cell r="AB4764" t="b">
            <v>1</v>
          </cell>
          <cell r="AC4764">
            <v>44813</v>
          </cell>
        </row>
        <row r="4765">
          <cell r="A4765" t="str">
            <v>966000116799014SBW1000EMS02Q20000647HWA0001K</v>
          </cell>
          <cell r="B4765" t="e">
            <v>#N/A</v>
          </cell>
          <cell r="C4765" t="str">
            <v>966000116740</v>
          </cell>
          <cell r="D4765" t="str">
            <v>966000116799014SBW1000</v>
          </cell>
          <cell r="E4765" t="str">
            <v>ONT</v>
          </cell>
          <cell r="F4765" t="str">
            <v>9660001167</v>
          </cell>
          <cell r="G4765" t="str">
            <v>99014SBW</v>
          </cell>
          <cell r="H4765">
            <v>40</v>
          </cell>
          <cell r="I4765" t="str">
            <v>DDR3 DRAM,2Gbit,800MHz,16bit,1.5V,FBGA96</v>
          </cell>
          <cell r="J4765">
            <v>1000</v>
          </cell>
          <cell r="K4765">
            <v>3.4902000000000002</v>
          </cell>
          <cell r="L4765">
            <v>3490.2000000000003</v>
          </cell>
          <cell r="M4765" t="str">
            <v>451U</v>
          </cell>
          <cell r="N4765">
            <v>44813</v>
          </cell>
          <cell r="O4765" t="str">
            <v>EMS02Q20000647HWA0001K</v>
          </cell>
          <cell r="T4765">
            <v>44846</v>
          </cell>
          <cell r="U4765" t="str">
            <v>AIR</v>
          </cell>
          <cell r="V4765" t="str">
            <v>Cancelled</v>
          </cell>
          <cell r="W4765" t="str">
            <v>02314BUG-1</v>
          </cell>
          <cell r="X4765">
            <v>44805</v>
          </cell>
          <cell r="AA4765" t="str">
            <v>EMS02Q20000647HWA0001K</v>
          </cell>
          <cell r="AB4765" t="b">
            <v>1</v>
          </cell>
          <cell r="AC4765">
            <v>44813</v>
          </cell>
        </row>
        <row r="4766">
          <cell r="A4766" t="str">
            <v>96600011681419000212000EMS02Q20000648HWA0001H</v>
          </cell>
          <cell r="B4766" t="e">
            <v>#N/A</v>
          </cell>
          <cell r="C4766" t="str">
            <v>966000116810</v>
          </cell>
          <cell r="D4766" t="str">
            <v>96600011681419000212000</v>
          </cell>
          <cell r="E4766" t="str">
            <v>ONT</v>
          </cell>
          <cell r="F4766" t="str">
            <v>9660001168</v>
          </cell>
          <cell r="G4766" t="str">
            <v>14190002</v>
          </cell>
          <cell r="H4766">
            <v>10</v>
          </cell>
          <cell r="I4766" t="str">
            <v>Power Connector 1PIN 50V 2A R/A Male Soc</v>
          </cell>
          <cell r="J4766">
            <v>12000</v>
          </cell>
          <cell r="K4766">
            <v>2.46E-2</v>
          </cell>
          <cell r="L4766">
            <v>295.2</v>
          </cell>
          <cell r="M4766" t="str">
            <v>451U</v>
          </cell>
          <cell r="N4766">
            <v>44757</v>
          </cell>
          <cell r="O4766" t="str">
            <v>EMS02Q20000648HWA0001H</v>
          </cell>
          <cell r="P4766" t="str">
            <v>HWC2022080199525</v>
          </cell>
          <cell r="Q4766">
            <v>44774</v>
          </cell>
          <cell r="R4766" t="str">
            <v>SHW-60888I22</v>
          </cell>
          <cell r="S4766">
            <v>44828</v>
          </cell>
          <cell r="T4766">
            <v>44832</v>
          </cell>
          <cell r="U4766" t="str">
            <v>SEA</v>
          </cell>
          <cell r="V4766" t="str">
            <v>Delivered</v>
          </cell>
          <cell r="W4766" t="str">
            <v>02314BUG-1</v>
          </cell>
          <cell r="X4766">
            <v>44835</v>
          </cell>
          <cell r="AA4766" t="str">
            <v>EMS02Q20000648HWA0001H</v>
          </cell>
          <cell r="AB4766" t="b">
            <v>1</v>
          </cell>
          <cell r="AC4766">
            <v>44757</v>
          </cell>
        </row>
        <row r="4767">
          <cell r="A4767" t="str">
            <v>966000116814300113228000EMS02Q20000648HWA0001H</v>
          </cell>
          <cell r="B4767" t="e">
            <v>#N/A</v>
          </cell>
          <cell r="C4767" t="str">
            <v>966000116820</v>
          </cell>
          <cell r="D4767" t="str">
            <v>966000116814300113228000</v>
          </cell>
          <cell r="E4767" t="str">
            <v>ONT</v>
          </cell>
          <cell r="F4767" t="str">
            <v>9660001168</v>
          </cell>
          <cell r="G4767" t="str">
            <v>14300113</v>
          </cell>
          <cell r="H4767">
            <v>20</v>
          </cell>
          <cell r="I4767" t="str">
            <v>Optical Adapter SC/APC-SC/APC Green</v>
          </cell>
          <cell r="J4767">
            <v>228000</v>
          </cell>
          <cell r="K4767">
            <v>7.51E-2</v>
          </cell>
          <cell r="L4767">
            <v>17122.8</v>
          </cell>
          <cell r="M4767" t="str">
            <v>451U</v>
          </cell>
          <cell r="N4767">
            <v>44768</v>
          </cell>
          <cell r="O4767" t="str">
            <v>EMS02Q20000648HWA0001H</v>
          </cell>
          <cell r="T4767">
            <v>44835</v>
          </cell>
          <cell r="U4767" t="str">
            <v>SEA</v>
          </cell>
          <cell r="V4767" t="str">
            <v>Cancelled</v>
          </cell>
          <cell r="W4767" t="str">
            <v>02314BUG-1</v>
          </cell>
          <cell r="X4767">
            <v>44835</v>
          </cell>
          <cell r="AA4767" t="str">
            <v>EMS02Q20000648HWA0001H</v>
          </cell>
          <cell r="AB4767" t="b">
            <v>1</v>
          </cell>
          <cell r="AC4767">
            <v>44768</v>
          </cell>
        </row>
        <row r="4768">
          <cell r="A4768" t="str">
            <v>9660001168140805771200EMS02Q20000648HWA0001H</v>
          </cell>
          <cell r="B4768" t="e">
            <v>#N/A</v>
          </cell>
          <cell r="C4768" t="str">
            <v>966000116830</v>
          </cell>
          <cell r="D4768" t="str">
            <v>9660001168140805771200</v>
          </cell>
          <cell r="E4768" t="str">
            <v>ONT</v>
          </cell>
          <cell r="F4768" t="str">
            <v>9660001168</v>
          </cell>
          <cell r="G4768" t="str">
            <v>14080577</v>
          </cell>
          <cell r="H4768">
            <v>30</v>
          </cell>
          <cell r="I4768" t="str">
            <v>Network Port Connector,Single row,4-Port</v>
          </cell>
          <cell r="J4768">
            <v>1200</v>
          </cell>
          <cell r="K4768">
            <v>0.1149</v>
          </cell>
          <cell r="L4768">
            <v>137.88</v>
          </cell>
          <cell r="M4768" t="str">
            <v>451U</v>
          </cell>
          <cell r="N4768">
            <v>44757</v>
          </cell>
          <cell r="O4768" t="str">
            <v>EMS02Q20000648HWA0001H</v>
          </cell>
          <cell r="P4768" t="str">
            <v>HWC2022080199525</v>
          </cell>
          <cell r="Q4768">
            <v>44774</v>
          </cell>
          <cell r="R4768" t="str">
            <v>SHW-60888I22</v>
          </cell>
          <cell r="S4768">
            <v>44828</v>
          </cell>
          <cell r="T4768">
            <v>44832</v>
          </cell>
          <cell r="U4768" t="str">
            <v>SEA</v>
          </cell>
          <cell r="V4768" t="str">
            <v>Delivered</v>
          </cell>
          <cell r="W4768" t="str">
            <v>02314BUG-1</v>
          </cell>
          <cell r="X4768">
            <v>44835</v>
          </cell>
          <cell r="AA4768" t="str">
            <v>EMS02Q20000648HWA0001H</v>
          </cell>
          <cell r="AB4768" t="b">
            <v>1</v>
          </cell>
          <cell r="AC4768">
            <v>44757</v>
          </cell>
        </row>
        <row r="4769">
          <cell r="A4769" t="str">
            <v>96600011760709077610000EMS02Q20000649HWA0001K</v>
          </cell>
          <cell r="B4769" t="e">
            <v>#N/A</v>
          </cell>
          <cell r="C4769" t="str">
            <v>966000117610</v>
          </cell>
          <cell r="D4769" t="str">
            <v>96600011760709077610000</v>
          </cell>
          <cell r="E4769" t="str">
            <v>ONT</v>
          </cell>
          <cell r="F4769" t="str">
            <v>9660001176</v>
          </cell>
          <cell r="G4769" t="str">
            <v>07090776</v>
          </cell>
          <cell r="H4769">
            <v>10</v>
          </cell>
          <cell r="I4769" t="str">
            <v>Chip Thick Film Resistor,1/16W,49.9ohm,+</v>
          </cell>
          <cell r="J4769">
            <v>10000</v>
          </cell>
          <cell r="K4769">
            <v>2.9999999999999997E-4</v>
          </cell>
          <cell r="L4769">
            <v>2.9999999999999996</v>
          </cell>
          <cell r="M4769" t="str">
            <v>451U</v>
          </cell>
          <cell r="N4769">
            <v>44756</v>
          </cell>
          <cell r="O4769" t="str">
            <v>EMS02Q20000649HWA0001K</v>
          </cell>
          <cell r="P4769" t="str">
            <v>HWC2022072592494</v>
          </cell>
          <cell r="Q4769">
            <v>44767</v>
          </cell>
          <cell r="R4769" t="str">
            <v>AHW-60850I22</v>
          </cell>
          <cell r="S4769">
            <v>44787</v>
          </cell>
          <cell r="T4769">
            <v>44789</v>
          </cell>
          <cell r="U4769" t="str">
            <v>AIR</v>
          </cell>
          <cell r="V4769" t="str">
            <v>Delivered</v>
          </cell>
          <cell r="W4769" t="str">
            <v>02312VMP-2</v>
          </cell>
          <cell r="X4769">
            <v>44805</v>
          </cell>
          <cell r="AA4769" t="str">
            <v>EMS02Q20000649HWA0001K</v>
          </cell>
          <cell r="AB4769" t="b">
            <v>1</v>
          </cell>
          <cell r="AC4769">
            <v>44756</v>
          </cell>
        </row>
        <row r="4770">
          <cell r="A4770" t="str">
            <v>96600011760709080710000EMS02Q20000649HWA0001K</v>
          </cell>
          <cell r="B4770" t="e">
            <v>#N/A</v>
          </cell>
          <cell r="C4770" t="str">
            <v>966000117620</v>
          </cell>
          <cell r="D4770" t="str">
            <v>96600011760709080710000</v>
          </cell>
          <cell r="E4770" t="str">
            <v>ONT</v>
          </cell>
          <cell r="F4770" t="str">
            <v>9660001176</v>
          </cell>
          <cell r="G4770" t="str">
            <v>07090807</v>
          </cell>
          <cell r="H4770">
            <v>20</v>
          </cell>
          <cell r="I4770" t="str">
            <v>Chip Thick Film Resistor 1/16W 100ohm</v>
          </cell>
          <cell r="J4770">
            <v>10000</v>
          </cell>
          <cell r="K4770">
            <v>2.0000000000000001E-4</v>
          </cell>
          <cell r="L4770">
            <v>2</v>
          </cell>
          <cell r="M4770" t="str">
            <v>451U</v>
          </cell>
          <cell r="N4770">
            <v>44756</v>
          </cell>
          <cell r="O4770" t="str">
            <v>EMS02Q20000649HWA0001K</v>
          </cell>
          <cell r="P4770" t="str">
            <v>HWC2022072592494</v>
          </cell>
          <cell r="Q4770">
            <v>44767</v>
          </cell>
          <cell r="R4770" t="str">
            <v>AHW-60850I22</v>
          </cell>
          <cell r="S4770">
            <v>44787</v>
          </cell>
          <cell r="T4770">
            <v>44789</v>
          </cell>
          <cell r="U4770" t="str">
            <v>AIR</v>
          </cell>
          <cell r="V4770" t="str">
            <v>Delivered</v>
          </cell>
          <cell r="W4770" t="str">
            <v>02312VMP-2</v>
          </cell>
          <cell r="X4770">
            <v>44805</v>
          </cell>
          <cell r="AA4770" t="str">
            <v>EMS02Q20000649HWA0001K</v>
          </cell>
          <cell r="AB4770" t="b">
            <v>1</v>
          </cell>
          <cell r="AC4770">
            <v>44756</v>
          </cell>
        </row>
        <row r="4771">
          <cell r="A4771" t="str">
            <v>96600011760709086710000EMS02Q20000649HWA0001K</v>
          </cell>
          <cell r="B4771" t="e">
            <v>#N/A</v>
          </cell>
          <cell r="C4771" t="str">
            <v>966000117630</v>
          </cell>
          <cell r="D4771" t="str">
            <v>96600011760709086710000</v>
          </cell>
          <cell r="E4771" t="str">
            <v>ONT</v>
          </cell>
          <cell r="F4771" t="str">
            <v>9660001176</v>
          </cell>
          <cell r="G4771" t="str">
            <v>07090867</v>
          </cell>
          <cell r="H4771">
            <v>30</v>
          </cell>
          <cell r="I4771" t="str">
            <v>Chip Thick Film Resistor,0.0625W,10000oh</v>
          </cell>
          <cell r="J4771">
            <v>10000</v>
          </cell>
          <cell r="K4771">
            <v>2.9999999999999997E-4</v>
          </cell>
          <cell r="L4771">
            <v>2.9999999999999996</v>
          </cell>
          <cell r="M4771" t="str">
            <v>451U</v>
          </cell>
          <cell r="N4771">
            <v>44756</v>
          </cell>
          <cell r="O4771" t="str">
            <v>EMS02Q20000649HWA0001K</v>
          </cell>
          <cell r="P4771" t="str">
            <v>HWC2022072592494</v>
          </cell>
          <cell r="Q4771">
            <v>44767</v>
          </cell>
          <cell r="R4771" t="str">
            <v>AHW-60850I22</v>
          </cell>
          <cell r="S4771">
            <v>44787</v>
          </cell>
          <cell r="T4771">
            <v>44789</v>
          </cell>
          <cell r="U4771" t="str">
            <v>AIR</v>
          </cell>
          <cell r="V4771" t="str">
            <v>Delivered</v>
          </cell>
          <cell r="W4771" t="str">
            <v>02312VMP-2</v>
          </cell>
          <cell r="X4771">
            <v>44805</v>
          </cell>
          <cell r="AA4771" t="str">
            <v>EMS02Q20000649HWA0001K</v>
          </cell>
          <cell r="AB4771" t="b">
            <v>1</v>
          </cell>
          <cell r="AC4771">
            <v>44756</v>
          </cell>
        </row>
        <row r="4772">
          <cell r="A4772" t="str">
            <v>9660001176070908895000EMS02Q20000649HWA0001K</v>
          </cell>
          <cell r="B4772" t="e">
            <v>#N/A</v>
          </cell>
          <cell r="C4772" t="str">
            <v>966000117640</v>
          </cell>
          <cell r="D4772" t="str">
            <v>9660001176070908895000</v>
          </cell>
          <cell r="E4772" t="str">
            <v>ONT</v>
          </cell>
          <cell r="F4772" t="str">
            <v>9660001176</v>
          </cell>
          <cell r="G4772" t="str">
            <v>07090889</v>
          </cell>
          <cell r="H4772">
            <v>40</v>
          </cell>
          <cell r="I4772" t="str">
            <v>Chip Thick Film Resistor 0.1W 10000ohm 1</v>
          </cell>
          <cell r="J4772">
            <v>5000</v>
          </cell>
          <cell r="K4772">
            <v>4.0000000000000002E-4</v>
          </cell>
          <cell r="L4772">
            <v>2</v>
          </cell>
          <cell r="M4772" t="str">
            <v>451U</v>
          </cell>
          <cell r="N4772">
            <v>44756</v>
          </cell>
          <cell r="O4772" t="str">
            <v>EMS02Q20000649HWA0001K</v>
          </cell>
          <cell r="P4772" t="str">
            <v>HWC2022072592494</v>
          </cell>
          <cell r="Q4772">
            <v>44767</v>
          </cell>
          <cell r="R4772" t="str">
            <v>AHW-60850I22</v>
          </cell>
          <cell r="S4772">
            <v>44787</v>
          </cell>
          <cell r="T4772">
            <v>44789</v>
          </cell>
          <cell r="U4772" t="str">
            <v>AIR</v>
          </cell>
          <cell r="V4772" t="str">
            <v>Delivered</v>
          </cell>
          <cell r="W4772" t="str">
            <v>02312VMP-2</v>
          </cell>
          <cell r="X4772">
            <v>44805</v>
          </cell>
          <cell r="AA4772" t="str">
            <v>EMS02Q20000649HWA0001K</v>
          </cell>
          <cell r="AB4772" t="b">
            <v>1</v>
          </cell>
          <cell r="AC4772">
            <v>44756</v>
          </cell>
        </row>
        <row r="4773">
          <cell r="A4773" t="str">
            <v>96600011760807164215000EMS02Q20000649HWA0001K</v>
          </cell>
          <cell r="B4773" t="e">
            <v>#N/A</v>
          </cell>
          <cell r="C4773" t="str">
            <v>966000117650</v>
          </cell>
          <cell r="D4773" t="str">
            <v>96600011760807164215000</v>
          </cell>
          <cell r="E4773" t="str">
            <v>ONT</v>
          </cell>
          <cell r="F4773" t="str">
            <v>9660001176</v>
          </cell>
          <cell r="G4773" t="str">
            <v>08071642</v>
          </cell>
          <cell r="H4773">
            <v>50</v>
          </cell>
          <cell r="I4773" t="str">
            <v>SMD Ceramic Capacitor 10V 100nF 10% X5R</v>
          </cell>
          <cell r="J4773">
            <v>15000</v>
          </cell>
          <cell r="K4773">
            <v>4.0000000000000002E-4</v>
          </cell>
          <cell r="L4773">
            <v>6</v>
          </cell>
          <cell r="M4773" t="str">
            <v>451U</v>
          </cell>
          <cell r="N4773">
            <v>44756</v>
          </cell>
          <cell r="O4773" t="str">
            <v>EMS02Q20000649HWA0001K</v>
          </cell>
          <cell r="P4773" t="str">
            <v>HWC2022072592494</v>
          </cell>
          <cell r="Q4773">
            <v>44767</v>
          </cell>
          <cell r="R4773" t="str">
            <v>AHW-60850I22</v>
          </cell>
          <cell r="S4773">
            <v>44787</v>
          </cell>
          <cell r="T4773">
            <v>44789</v>
          </cell>
          <cell r="U4773" t="str">
            <v>AIR</v>
          </cell>
          <cell r="V4773" t="str">
            <v>Delivered</v>
          </cell>
          <cell r="W4773" t="str">
            <v>02312VMP-2</v>
          </cell>
          <cell r="X4773">
            <v>44805</v>
          </cell>
          <cell r="AA4773" t="str">
            <v>EMS02Q20000649HWA0001K</v>
          </cell>
          <cell r="AB4773" t="b">
            <v>1</v>
          </cell>
          <cell r="AC4773">
            <v>44756</v>
          </cell>
        </row>
        <row r="4774">
          <cell r="A4774" t="str">
            <v>966000117608072055200EMS02Q20000649HWA0001K</v>
          </cell>
          <cell r="B4774" t="e">
            <v>#N/A</v>
          </cell>
          <cell r="C4774" t="str">
            <v>966000117660</v>
          </cell>
          <cell r="D4774" t="str">
            <v>966000117608072055200</v>
          </cell>
          <cell r="E4774" t="str">
            <v>ONT</v>
          </cell>
          <cell r="F4774" t="str">
            <v>9660001176</v>
          </cell>
          <cell r="G4774" t="str">
            <v>08072055</v>
          </cell>
          <cell r="H4774">
            <v>60</v>
          </cell>
          <cell r="I4774" t="str">
            <v>MLCC,100V,1000nF,+/-10,X7S,0805,NULL</v>
          </cell>
          <cell r="J4774">
            <v>200</v>
          </cell>
          <cell r="K4774">
            <v>1.9400000000000001E-2</v>
          </cell>
          <cell r="L4774">
            <v>3.88</v>
          </cell>
          <cell r="M4774" t="str">
            <v>451U</v>
          </cell>
          <cell r="N4774">
            <v>44756</v>
          </cell>
          <cell r="O4774" t="str">
            <v>EMS02Q20000649HWA0001K</v>
          </cell>
          <cell r="P4774" t="str">
            <v>HWC2022072592494</v>
          </cell>
          <cell r="Q4774">
            <v>44767</v>
          </cell>
          <cell r="R4774" t="str">
            <v>AHW-60850I22</v>
          </cell>
          <cell r="S4774">
            <v>44787</v>
          </cell>
          <cell r="T4774">
            <v>44789</v>
          </cell>
          <cell r="U4774" t="str">
            <v>AIR</v>
          </cell>
          <cell r="V4774" t="str">
            <v>Delivered</v>
          </cell>
          <cell r="W4774" t="str">
            <v>02312VMP-2</v>
          </cell>
          <cell r="X4774">
            <v>44805</v>
          </cell>
          <cell r="AA4774" t="str">
            <v>EMS02Q20000649HWA0001K</v>
          </cell>
          <cell r="AB4774" t="b">
            <v>1</v>
          </cell>
          <cell r="AC4774">
            <v>44756</v>
          </cell>
        </row>
        <row r="4775">
          <cell r="A4775" t="str">
            <v>96600011760807233710000EMS02Q20000649HWA0002K</v>
          </cell>
          <cell r="B4775" t="e">
            <v>#N/A</v>
          </cell>
          <cell r="C4775" t="str">
            <v>966000117670</v>
          </cell>
          <cell r="D4775" t="str">
            <v>96600011760807233710000</v>
          </cell>
          <cell r="E4775" t="str">
            <v>ONT</v>
          </cell>
          <cell r="F4775" t="str">
            <v>9660001176</v>
          </cell>
          <cell r="G4775" t="str">
            <v>08072337</v>
          </cell>
          <cell r="H4775">
            <v>70</v>
          </cell>
          <cell r="I4775" t="str">
            <v>SMD Ceramic Capacitor 16V 100nF +/-10%</v>
          </cell>
          <cell r="J4775">
            <v>10000</v>
          </cell>
          <cell r="K4775">
            <v>6.9999999999999999E-4</v>
          </cell>
          <cell r="L4775">
            <v>7</v>
          </cell>
          <cell r="M4775" t="str">
            <v>451U</v>
          </cell>
          <cell r="N4775">
            <v>44756</v>
          </cell>
          <cell r="O4775" t="str">
            <v>EMS02Q20000649HWA0002K</v>
          </cell>
          <cell r="P4775" t="str">
            <v>HWC2022072693801</v>
          </cell>
          <cell r="Q4775">
            <v>44768</v>
          </cell>
          <cell r="R4775" t="str">
            <v>AHW-60853I22</v>
          </cell>
          <cell r="S4775">
            <v>44787</v>
          </cell>
          <cell r="T4775">
            <v>44790</v>
          </cell>
          <cell r="U4775" t="str">
            <v>AIR</v>
          </cell>
          <cell r="V4775" t="str">
            <v>Delivered</v>
          </cell>
          <cell r="W4775" t="str">
            <v>02312VMP-2</v>
          </cell>
          <cell r="X4775">
            <v>44805</v>
          </cell>
          <cell r="AA4775" t="str">
            <v>EMS02Q20000649HWA0002K</v>
          </cell>
          <cell r="AB4775" t="b">
            <v>1</v>
          </cell>
          <cell r="AC4775">
            <v>44756</v>
          </cell>
        </row>
        <row r="4776">
          <cell r="A4776" t="str">
            <v>9660001176080723384000EMS02Q20000649HWA0002K</v>
          </cell>
          <cell r="B4776" t="e">
            <v>#N/A</v>
          </cell>
          <cell r="C4776" t="str">
            <v>966000117680</v>
          </cell>
          <cell r="D4776" t="str">
            <v>9660001176080723384000</v>
          </cell>
          <cell r="E4776" t="str">
            <v>ONT</v>
          </cell>
          <cell r="F4776" t="str">
            <v>9660001176</v>
          </cell>
          <cell r="G4776" t="str">
            <v>08072338</v>
          </cell>
          <cell r="H4776">
            <v>80</v>
          </cell>
          <cell r="I4776" t="str">
            <v>SMD Ceramic Capacitor 50V 100nF +/-10%</v>
          </cell>
          <cell r="J4776">
            <v>4000</v>
          </cell>
          <cell r="K4776">
            <v>2E-3</v>
          </cell>
          <cell r="L4776">
            <v>8</v>
          </cell>
          <cell r="M4776" t="str">
            <v>451U</v>
          </cell>
          <cell r="N4776">
            <v>44756</v>
          </cell>
          <cell r="O4776" t="str">
            <v>EMS02Q20000649HWA0002K</v>
          </cell>
          <cell r="P4776" t="str">
            <v>HWC2022072693801</v>
          </cell>
          <cell r="Q4776">
            <v>44768</v>
          </cell>
          <cell r="R4776" t="str">
            <v>AHW-60853I22</v>
          </cell>
          <cell r="S4776">
            <v>44787</v>
          </cell>
          <cell r="T4776">
            <v>44790</v>
          </cell>
          <cell r="U4776" t="str">
            <v>AIR</v>
          </cell>
          <cell r="V4776" t="str">
            <v>Delivered</v>
          </cell>
          <cell r="W4776" t="str">
            <v>02312VMP-2</v>
          </cell>
          <cell r="X4776">
            <v>44805</v>
          </cell>
          <cell r="AA4776" t="str">
            <v>EMS02Q20000649HWA0002K</v>
          </cell>
          <cell r="AB4776" t="b">
            <v>1</v>
          </cell>
          <cell r="AC4776">
            <v>44756</v>
          </cell>
        </row>
        <row r="4777">
          <cell r="A4777" t="str">
            <v>966000117615010267400EMS02Q20000649HWA0002K</v>
          </cell>
          <cell r="B4777" t="e">
            <v>#N/A</v>
          </cell>
          <cell r="C4777" t="str">
            <v>966000117690</v>
          </cell>
          <cell r="D4777" t="str">
            <v>966000117615010267400</v>
          </cell>
          <cell r="E4777" t="str">
            <v>ONT</v>
          </cell>
          <cell r="F4777" t="str">
            <v>9660001176</v>
          </cell>
          <cell r="G4777" t="str">
            <v>15010267</v>
          </cell>
          <cell r="H4777">
            <v>90</v>
          </cell>
          <cell r="I4777" t="str">
            <v>Switching Diode 200V 200mA 1.25V 50ns</v>
          </cell>
          <cell r="J4777">
            <v>400</v>
          </cell>
          <cell r="K4777">
            <v>7.0000000000000001E-3</v>
          </cell>
          <cell r="L4777">
            <v>2.8000000000000003</v>
          </cell>
          <cell r="M4777" t="str">
            <v>451U</v>
          </cell>
          <cell r="N4777">
            <v>44756</v>
          </cell>
          <cell r="O4777" t="str">
            <v>EMS02Q20000649HWA0002K</v>
          </cell>
          <cell r="P4777" t="str">
            <v>HWC2022072693801</v>
          </cell>
          <cell r="Q4777">
            <v>44768</v>
          </cell>
          <cell r="R4777" t="str">
            <v>AHW-60853I22</v>
          </cell>
          <cell r="S4777">
            <v>44787</v>
          </cell>
          <cell r="T4777">
            <v>44790</v>
          </cell>
          <cell r="U4777" t="str">
            <v>AIR</v>
          </cell>
          <cell r="V4777" t="str">
            <v>Delivered</v>
          </cell>
          <cell r="W4777" t="str">
            <v>02312VMP-2</v>
          </cell>
          <cell r="X4777">
            <v>44805</v>
          </cell>
          <cell r="AA4777" t="str">
            <v>EMS02Q20000649HWA0002K</v>
          </cell>
          <cell r="AB4777" t="b">
            <v>1</v>
          </cell>
          <cell r="AC4777">
            <v>44756</v>
          </cell>
        </row>
        <row r="4778">
          <cell r="A4778" t="str">
            <v>96600011761504033710000EMS02Q20000649HWA0002K</v>
          </cell>
          <cell r="B4778" t="e">
            <v>#N/A</v>
          </cell>
          <cell r="C4778" t="str">
            <v>9660001176100</v>
          </cell>
          <cell r="D4778" t="str">
            <v>96600011761504033710000</v>
          </cell>
          <cell r="E4778" t="str">
            <v>ONT</v>
          </cell>
          <cell r="F4778" t="str">
            <v>9660001176</v>
          </cell>
          <cell r="G4778" t="str">
            <v>15040337</v>
          </cell>
          <cell r="H4778">
            <v>100</v>
          </cell>
          <cell r="I4778" t="str">
            <v>Transient Voltage Supressor,-120V,-145V,</v>
          </cell>
          <cell r="J4778">
            <v>10000</v>
          </cell>
          <cell r="K4778">
            <v>8.7499999999999994E-2</v>
          </cell>
          <cell r="L4778">
            <v>875</v>
          </cell>
          <cell r="M4778" t="str">
            <v>451U</v>
          </cell>
          <cell r="N4778">
            <v>44756</v>
          </cell>
          <cell r="O4778" t="str">
            <v>EMS02Q20000649HWA0002K</v>
          </cell>
          <cell r="P4778" t="str">
            <v>HWC2022072693801</v>
          </cell>
          <cell r="Q4778">
            <v>44768</v>
          </cell>
          <cell r="R4778" t="str">
            <v>AHW-60853I22</v>
          </cell>
          <cell r="S4778">
            <v>44787</v>
          </cell>
          <cell r="T4778">
            <v>44790</v>
          </cell>
          <cell r="U4778" t="str">
            <v>AIR</v>
          </cell>
          <cell r="V4778" t="str">
            <v>Delivered</v>
          </cell>
          <cell r="W4778" t="str">
            <v>02312VMP-2</v>
          </cell>
          <cell r="X4778">
            <v>44805</v>
          </cell>
          <cell r="AA4778" t="str">
            <v>EMS02Q20000649HWA0002K</v>
          </cell>
          <cell r="AB4778" t="b">
            <v>1</v>
          </cell>
          <cell r="AC4778">
            <v>44756</v>
          </cell>
        </row>
        <row r="4779">
          <cell r="A4779" t="str">
            <v>966000117615050026100EMS02Q20000649HWA0002K</v>
          </cell>
          <cell r="B4779" t="e">
            <v>#N/A</v>
          </cell>
          <cell r="C4779" t="str">
            <v>9660001176110</v>
          </cell>
          <cell r="D4779" t="str">
            <v>966000117615050026100</v>
          </cell>
          <cell r="E4779" t="str">
            <v>ONT</v>
          </cell>
          <cell r="F4779" t="str">
            <v>9660001176</v>
          </cell>
          <cell r="G4779" t="str">
            <v>15050026</v>
          </cell>
          <cell r="H4779">
            <v>110</v>
          </cell>
          <cell r="I4779" t="str">
            <v>Transistor,NPN,40V,600mA,225mW,750mV@500</v>
          </cell>
          <cell r="J4779">
            <v>100</v>
          </cell>
          <cell r="K4779">
            <v>6.0000000000000001E-3</v>
          </cell>
          <cell r="L4779">
            <v>0.6</v>
          </cell>
          <cell r="M4779" t="str">
            <v>451U</v>
          </cell>
          <cell r="N4779">
            <v>44756</v>
          </cell>
          <cell r="O4779" t="str">
            <v>EMS02Q20000649HWA0002K</v>
          </cell>
          <cell r="P4779" t="str">
            <v>HWC2022072693801</v>
          </cell>
          <cell r="Q4779">
            <v>44768</v>
          </cell>
          <cell r="R4779" t="str">
            <v>AHW-60853I22</v>
          </cell>
          <cell r="S4779">
            <v>44787</v>
          </cell>
          <cell r="T4779">
            <v>44790</v>
          </cell>
          <cell r="U4779" t="str">
            <v>AIR</v>
          </cell>
          <cell r="V4779" t="str">
            <v>Delivered</v>
          </cell>
          <cell r="W4779" t="str">
            <v>02312VMP-2</v>
          </cell>
          <cell r="X4779">
            <v>44805</v>
          </cell>
          <cell r="AA4779" t="str">
            <v>EMS02Q20000649HWA0002K</v>
          </cell>
          <cell r="AB4779" t="b">
            <v>1</v>
          </cell>
          <cell r="AC4779">
            <v>44756</v>
          </cell>
        </row>
        <row r="4780">
          <cell r="A4780" t="str">
            <v>966000117639111215-00346EMS02Q20000649HWA0002K</v>
          </cell>
          <cell r="B4780" t="e">
            <v>#N/A</v>
          </cell>
          <cell r="C4780" t="str">
            <v>9660001176120</v>
          </cell>
          <cell r="D4780" t="str">
            <v>966000117639111215-00346</v>
          </cell>
          <cell r="E4780" t="str">
            <v>ONT</v>
          </cell>
          <cell r="F4780" t="str">
            <v>9660001176</v>
          </cell>
          <cell r="G4780" t="str">
            <v>39111215-003</v>
          </cell>
          <cell r="H4780">
            <v>120</v>
          </cell>
          <cell r="I4780" t="str">
            <v>LDO,Adjustable,0.8V,5.5V,0.8V,+/-1.5%,Vr</v>
          </cell>
          <cell r="J4780">
            <v>46</v>
          </cell>
          <cell r="K4780">
            <v>8.7400000000000005E-2</v>
          </cell>
          <cell r="L4780">
            <v>4.0204000000000004</v>
          </cell>
          <cell r="M4780" t="str">
            <v>451U</v>
          </cell>
          <cell r="N4780">
            <v>44756</v>
          </cell>
          <cell r="O4780" t="str">
            <v>EMS02Q20000649HWA0002K</v>
          </cell>
          <cell r="P4780" t="str">
            <v>HWC2022072693801</v>
          </cell>
          <cell r="Q4780">
            <v>44768</v>
          </cell>
          <cell r="R4780" t="str">
            <v>AHW-60853I22</v>
          </cell>
          <cell r="S4780">
            <v>44787</v>
          </cell>
          <cell r="T4780">
            <v>44790</v>
          </cell>
          <cell r="U4780" t="str">
            <v>AIR</v>
          </cell>
          <cell r="V4780" t="str">
            <v>Delivered</v>
          </cell>
          <cell r="W4780" t="str">
            <v>02312VMP-2</v>
          </cell>
          <cell r="X4780">
            <v>44805</v>
          </cell>
          <cell r="AA4780" t="str">
            <v>EMS02Q20000649HWA0002K</v>
          </cell>
          <cell r="AB4780" t="b">
            <v>1</v>
          </cell>
          <cell r="AC4780">
            <v>44756</v>
          </cell>
        </row>
        <row r="4781">
          <cell r="A4781" t="str">
            <v>96600011769910046417EMS02Q20000649HWA0002K</v>
          </cell>
          <cell r="B4781" t="e">
            <v>#N/A</v>
          </cell>
          <cell r="C4781" t="str">
            <v>9660001176130</v>
          </cell>
          <cell r="D4781" t="str">
            <v>96600011769910046417</v>
          </cell>
          <cell r="E4781" t="str">
            <v>ONT</v>
          </cell>
          <cell r="F4781" t="str">
            <v>9660001176</v>
          </cell>
          <cell r="G4781" t="str">
            <v>99100464</v>
          </cell>
          <cell r="H4781">
            <v>130</v>
          </cell>
          <cell r="I4781" t="str">
            <v>SLC NAND FLASH-2Gbit,SPI Nand-104MHz-128</v>
          </cell>
          <cell r="J4781">
            <v>17</v>
          </cell>
          <cell r="K4781">
            <v>1.0821000000000001</v>
          </cell>
          <cell r="L4781">
            <v>18.395700000000001</v>
          </cell>
          <cell r="M4781" t="str">
            <v>451U</v>
          </cell>
          <cell r="N4781">
            <v>44762</v>
          </cell>
          <cell r="O4781" t="str">
            <v>EMS02Q20000649HWA0002K</v>
          </cell>
          <cell r="T4781">
            <v>44795</v>
          </cell>
          <cell r="U4781" t="str">
            <v>AIR</v>
          </cell>
          <cell r="V4781" t="str">
            <v>Cancelled</v>
          </cell>
          <cell r="W4781" t="str">
            <v>02312VMP-2</v>
          </cell>
          <cell r="X4781">
            <v>44805</v>
          </cell>
          <cell r="AA4781" t="str">
            <v>EMS02Q20000649HWA0002K</v>
          </cell>
          <cell r="AB4781" t="b">
            <v>1</v>
          </cell>
          <cell r="AC4781">
            <v>44762</v>
          </cell>
        </row>
        <row r="4782">
          <cell r="A4782" t="str">
            <v>966000117707090803-00110300EMS02Q20000650HWA0002K</v>
          </cell>
          <cell r="B4782" t="e">
            <v>#N/A</v>
          </cell>
          <cell r="C4782" t="str">
            <v>966000117710</v>
          </cell>
          <cell r="D4782" t="str">
            <v>966000117707090803-00110300</v>
          </cell>
          <cell r="E4782" t="str">
            <v>ONT</v>
          </cell>
          <cell r="F4782" t="str">
            <v>9660001177</v>
          </cell>
          <cell r="G4782" t="str">
            <v>07090803-001</v>
          </cell>
          <cell r="H4782">
            <v>10</v>
          </cell>
          <cell r="I4782" t="str">
            <v>Chip Thick Film Resistor,0.0625W,22ohm,+</v>
          </cell>
          <cell r="J4782">
            <v>10300</v>
          </cell>
          <cell r="K4782">
            <v>2.9999999999999997E-4</v>
          </cell>
          <cell r="L4782">
            <v>3.09</v>
          </cell>
          <cell r="M4782" t="str">
            <v>451U</v>
          </cell>
          <cell r="N4782">
            <v>44757</v>
          </cell>
          <cell r="O4782" t="str">
            <v>EMS02Q20000650HWA0002K</v>
          </cell>
          <cell r="P4782" t="str">
            <v>HWC2022072087011</v>
          </cell>
          <cell r="Q4782">
            <v>44762</v>
          </cell>
          <cell r="R4782" t="str">
            <v>AHW-60839I22</v>
          </cell>
          <cell r="S4782">
            <v>44781</v>
          </cell>
          <cell r="T4782">
            <v>44792</v>
          </cell>
          <cell r="U4782" t="str">
            <v>AIR</v>
          </cell>
          <cell r="V4782" t="str">
            <v>Delivered</v>
          </cell>
          <cell r="W4782" t="str">
            <v>02314BUG-1</v>
          </cell>
          <cell r="X4782">
            <v>44805</v>
          </cell>
          <cell r="AA4782" t="str">
            <v>EMS02Q20000650HWA0002K</v>
          </cell>
          <cell r="AB4782" t="b">
            <v>1</v>
          </cell>
          <cell r="AC4782">
            <v>44757</v>
          </cell>
        </row>
        <row r="4783">
          <cell r="A4783" t="str">
            <v>966000117707090911-00110000EMS02Q20000650HWA0002K</v>
          </cell>
          <cell r="B4783" t="e">
            <v>#N/A</v>
          </cell>
          <cell r="C4783" t="str">
            <v>966000117720</v>
          </cell>
          <cell r="D4783" t="str">
            <v>966000117707090911-00110000</v>
          </cell>
          <cell r="E4783" t="str">
            <v>ONT</v>
          </cell>
          <cell r="F4783" t="str">
            <v>9660001177</v>
          </cell>
          <cell r="G4783" t="str">
            <v>07090911-001</v>
          </cell>
          <cell r="H4783">
            <v>20</v>
          </cell>
          <cell r="I4783" t="str">
            <v>Chip Thick Film Resistor,0.05W,0ohm,50m</v>
          </cell>
          <cell r="J4783">
            <v>10000</v>
          </cell>
          <cell r="K4783">
            <v>5.9999999999999995E-4</v>
          </cell>
          <cell r="L4783">
            <v>5.9999999999999991</v>
          </cell>
          <cell r="M4783" t="str">
            <v>451U</v>
          </cell>
          <cell r="N4783">
            <v>44757</v>
          </cell>
          <cell r="O4783" t="str">
            <v>EMS02Q20000650HWA0002K</v>
          </cell>
          <cell r="P4783" t="str">
            <v>HWC2022072087011</v>
          </cell>
          <cell r="Q4783">
            <v>44762</v>
          </cell>
          <cell r="R4783" t="str">
            <v>AHW-60839I22</v>
          </cell>
          <cell r="S4783">
            <v>44781</v>
          </cell>
          <cell r="T4783">
            <v>44792</v>
          </cell>
          <cell r="U4783" t="str">
            <v>AIR</v>
          </cell>
          <cell r="V4783" t="str">
            <v>Delivered</v>
          </cell>
          <cell r="W4783" t="str">
            <v>02314BUG-1</v>
          </cell>
          <cell r="X4783">
            <v>44805</v>
          </cell>
          <cell r="AA4783" t="str">
            <v>EMS02Q20000650HWA0002K</v>
          </cell>
          <cell r="AB4783" t="b">
            <v>1</v>
          </cell>
          <cell r="AC4783">
            <v>44757</v>
          </cell>
        </row>
        <row r="4784">
          <cell r="A4784" t="str">
            <v>966000117707090944-00125000EMS02Q20000650HWA0002K</v>
          </cell>
          <cell r="B4784" t="e">
            <v>#N/A</v>
          </cell>
          <cell r="C4784" t="str">
            <v>966000117730</v>
          </cell>
          <cell r="D4784" t="str">
            <v>966000117707090944-00125000</v>
          </cell>
          <cell r="E4784" t="str">
            <v>ONT</v>
          </cell>
          <cell r="F4784" t="str">
            <v>9660001177</v>
          </cell>
          <cell r="G4784" t="str">
            <v>07090944-001</v>
          </cell>
          <cell r="H4784">
            <v>30</v>
          </cell>
          <cell r="I4784" t="str">
            <v>Chip Thick Film Resistor,0.125W,750000oh</v>
          </cell>
          <cell r="J4784">
            <v>25000</v>
          </cell>
          <cell r="K4784">
            <v>1E-3</v>
          </cell>
          <cell r="L4784">
            <v>25</v>
          </cell>
          <cell r="M4784" t="str">
            <v>451U</v>
          </cell>
          <cell r="N4784">
            <v>44757</v>
          </cell>
          <cell r="O4784" t="str">
            <v>EMS02Q20000650HWA0002K</v>
          </cell>
          <cell r="P4784" t="str">
            <v>HWC2022072087011</v>
          </cell>
          <cell r="Q4784">
            <v>44762</v>
          </cell>
          <cell r="R4784" t="str">
            <v>AHW-60839I22</v>
          </cell>
          <cell r="S4784">
            <v>44781</v>
          </cell>
          <cell r="T4784">
            <v>44792</v>
          </cell>
          <cell r="U4784" t="str">
            <v>AIR</v>
          </cell>
          <cell r="V4784" t="str">
            <v>Delivered</v>
          </cell>
          <cell r="W4784" t="str">
            <v>02314BUG-1</v>
          </cell>
          <cell r="X4784">
            <v>44805</v>
          </cell>
          <cell r="AA4784" t="str">
            <v>EMS02Q20000650HWA0002K</v>
          </cell>
          <cell r="AB4784" t="b">
            <v>1</v>
          </cell>
          <cell r="AC4784">
            <v>44757</v>
          </cell>
        </row>
        <row r="4785">
          <cell r="A4785" t="str">
            <v>966000117707091438-0015000EMS02Q20000650HWA0002K</v>
          </cell>
          <cell r="B4785" t="e">
            <v>#N/A</v>
          </cell>
          <cell r="C4785" t="str">
            <v>966000117740</v>
          </cell>
          <cell r="D4785" t="str">
            <v>966000117707091438-0015000</v>
          </cell>
          <cell r="E4785" t="str">
            <v>ONT</v>
          </cell>
          <cell r="F4785" t="str">
            <v>9660001177</v>
          </cell>
          <cell r="G4785" t="str">
            <v>07091438-001</v>
          </cell>
          <cell r="H4785">
            <v>40</v>
          </cell>
          <cell r="I4785" t="str">
            <v>ChipThickFilmResistor,0.1W,2.2ohm,+/"</v>
          </cell>
          <cell r="J4785">
            <v>5000</v>
          </cell>
          <cell r="K4785">
            <v>5.9999999999999995E-4</v>
          </cell>
          <cell r="L4785">
            <v>2.9999999999999996</v>
          </cell>
          <cell r="M4785" t="str">
            <v>451U</v>
          </cell>
          <cell r="N4785">
            <v>44757</v>
          </cell>
          <cell r="O4785" t="str">
            <v>EMS02Q20000650HWA0002K</v>
          </cell>
          <cell r="P4785" t="str">
            <v>HWC2022072087011</v>
          </cell>
          <cell r="Q4785">
            <v>44762</v>
          </cell>
          <cell r="R4785" t="str">
            <v>AHW-60839I22</v>
          </cell>
          <cell r="S4785">
            <v>44781</v>
          </cell>
          <cell r="T4785">
            <v>44792</v>
          </cell>
          <cell r="U4785" t="str">
            <v>AIR</v>
          </cell>
          <cell r="V4785" t="str">
            <v>Delivered</v>
          </cell>
          <cell r="W4785" t="str">
            <v>02314BUG-1</v>
          </cell>
          <cell r="X4785">
            <v>44805</v>
          </cell>
          <cell r="AA4785" t="str">
            <v>EMS02Q20000650HWA0002K</v>
          </cell>
          <cell r="AB4785" t="b">
            <v>1</v>
          </cell>
          <cell r="AC4785">
            <v>44757</v>
          </cell>
        </row>
        <row r="4786">
          <cell r="A4786" t="str">
            <v>966000117707091449-00110000EMS02Q20000650HWA0002K</v>
          </cell>
          <cell r="B4786" t="e">
            <v>#N/A</v>
          </cell>
          <cell r="C4786" t="str">
            <v>966000117750</v>
          </cell>
          <cell r="D4786" t="str">
            <v>966000117707091449-00110000</v>
          </cell>
          <cell r="E4786" t="str">
            <v>ONT</v>
          </cell>
          <cell r="F4786" t="str">
            <v>9660001177</v>
          </cell>
          <cell r="G4786" t="str">
            <v>07091449-001</v>
          </cell>
          <cell r="H4786">
            <v>50</v>
          </cell>
          <cell r="I4786" t="str">
            <v>Chip Thick Film Resistor,0.0625W,1ohm,+/</v>
          </cell>
          <cell r="J4786">
            <v>10000</v>
          </cell>
          <cell r="K4786">
            <v>4.0000000000000002E-4</v>
          </cell>
          <cell r="L4786">
            <v>4</v>
          </cell>
          <cell r="M4786" t="str">
            <v>451U</v>
          </cell>
          <cell r="N4786">
            <v>44757</v>
          </cell>
          <cell r="O4786" t="str">
            <v>EMS02Q20000650HWA0002K</v>
          </cell>
          <cell r="P4786" t="str">
            <v>HWC2022072087011</v>
          </cell>
          <cell r="Q4786">
            <v>44762</v>
          </cell>
          <cell r="R4786" t="str">
            <v>AHW-60839I22</v>
          </cell>
          <cell r="S4786">
            <v>44781</v>
          </cell>
          <cell r="T4786">
            <v>44792</v>
          </cell>
          <cell r="U4786" t="str">
            <v>AIR</v>
          </cell>
          <cell r="V4786" t="str">
            <v>Delivered</v>
          </cell>
          <cell r="W4786" t="str">
            <v>02314BUG-1</v>
          </cell>
          <cell r="X4786">
            <v>44805</v>
          </cell>
          <cell r="AA4786" t="str">
            <v>EMS02Q20000650HWA0002K</v>
          </cell>
          <cell r="AB4786" t="b">
            <v>1</v>
          </cell>
          <cell r="AC4786">
            <v>44757</v>
          </cell>
        </row>
        <row r="4787">
          <cell r="A4787" t="str">
            <v>9660001177070914505000EMS02Q20000650HWA0002K</v>
          </cell>
          <cell r="B4787" t="e">
            <v>#N/A</v>
          </cell>
          <cell r="C4787" t="str">
            <v>966000117760</v>
          </cell>
          <cell r="D4787" t="str">
            <v>9660001177070914505000</v>
          </cell>
          <cell r="E4787" t="str">
            <v>ONT</v>
          </cell>
          <cell r="F4787" t="str">
            <v>9660001177</v>
          </cell>
          <cell r="G4787" t="str">
            <v>07091450</v>
          </cell>
          <cell r="H4787">
            <v>60</v>
          </cell>
          <cell r="I4787" t="str">
            <v>Chip Thick Film Resistor 0.25W 0.068ohm</v>
          </cell>
          <cell r="J4787">
            <v>5000</v>
          </cell>
          <cell r="K4787">
            <v>2.5000000000000001E-3</v>
          </cell>
          <cell r="L4787">
            <v>12.5</v>
          </cell>
          <cell r="M4787" t="str">
            <v>451U</v>
          </cell>
          <cell r="N4787">
            <v>44757</v>
          </cell>
          <cell r="O4787" t="str">
            <v>EMS02Q20000650HWA0002K</v>
          </cell>
          <cell r="P4787" t="str">
            <v>HWC2022072087011</v>
          </cell>
          <cell r="Q4787">
            <v>44762</v>
          </cell>
          <cell r="R4787" t="str">
            <v>AHW-60839I22</v>
          </cell>
          <cell r="S4787">
            <v>44781</v>
          </cell>
          <cell r="T4787">
            <v>44792</v>
          </cell>
          <cell r="U4787" t="str">
            <v>AIR</v>
          </cell>
          <cell r="V4787" t="str">
            <v>Delivered</v>
          </cell>
          <cell r="W4787" t="str">
            <v>02314BUG-1</v>
          </cell>
          <cell r="X4787">
            <v>44805</v>
          </cell>
          <cell r="AA4787" t="str">
            <v>EMS02Q20000650HWA0002K</v>
          </cell>
          <cell r="AB4787" t="b">
            <v>1</v>
          </cell>
          <cell r="AC4787">
            <v>44757</v>
          </cell>
        </row>
        <row r="4788">
          <cell r="A4788" t="str">
            <v>966000117707091457-00120000EMS02Q20000650HWA0002K</v>
          </cell>
          <cell r="B4788" t="e">
            <v>#N/A</v>
          </cell>
          <cell r="C4788" t="str">
            <v>966000117770</v>
          </cell>
          <cell r="D4788" t="str">
            <v>966000117707091457-00120000</v>
          </cell>
          <cell r="E4788" t="str">
            <v>ONT</v>
          </cell>
          <cell r="F4788" t="str">
            <v>9660001177</v>
          </cell>
          <cell r="G4788" t="str">
            <v>07091457-001</v>
          </cell>
          <cell r="H4788">
            <v>70</v>
          </cell>
          <cell r="I4788" t="str">
            <v>Chip Thick Film Resistor,0.05W,1000ohm,+</v>
          </cell>
          <cell r="J4788">
            <v>20000</v>
          </cell>
          <cell r="K4788">
            <v>5.9999999999999995E-4</v>
          </cell>
          <cell r="L4788">
            <v>11.999999999999998</v>
          </cell>
          <cell r="M4788" t="str">
            <v>451U</v>
          </cell>
          <cell r="N4788">
            <v>44757</v>
          </cell>
          <cell r="O4788" t="str">
            <v>EMS02Q20000650HWA0002K</v>
          </cell>
          <cell r="P4788" t="str">
            <v>HWC2022072087011</v>
          </cell>
          <cell r="Q4788">
            <v>44762</v>
          </cell>
          <cell r="R4788" t="str">
            <v>AHW-60839I22</v>
          </cell>
          <cell r="S4788">
            <v>44781</v>
          </cell>
          <cell r="T4788">
            <v>44792</v>
          </cell>
          <cell r="U4788" t="str">
            <v>AIR</v>
          </cell>
          <cell r="V4788" t="str">
            <v>Delivered</v>
          </cell>
          <cell r="W4788" t="str">
            <v>02314BUG-1</v>
          </cell>
          <cell r="X4788">
            <v>44805</v>
          </cell>
          <cell r="AA4788" t="str">
            <v>EMS02Q20000650HWA0002K</v>
          </cell>
          <cell r="AB4788" t="b">
            <v>1</v>
          </cell>
          <cell r="AC4788">
            <v>44757</v>
          </cell>
        </row>
        <row r="4789">
          <cell r="A4789" t="str">
            <v>966000117707091470-001120000EMS02Q20000650HWA0002K</v>
          </cell>
          <cell r="B4789" t="e">
            <v>#N/A</v>
          </cell>
          <cell r="C4789" t="str">
            <v>966000117780</v>
          </cell>
          <cell r="D4789" t="str">
            <v>966000117707091470-001120000</v>
          </cell>
          <cell r="E4789" t="str">
            <v>ONT</v>
          </cell>
          <cell r="F4789" t="str">
            <v>9660001177</v>
          </cell>
          <cell r="G4789" t="str">
            <v>07091470-001</v>
          </cell>
          <cell r="H4789">
            <v>80</v>
          </cell>
          <cell r="I4789" t="str">
            <v>Chip Thick Film Resistor,0.0625W,0ohm,le</v>
          </cell>
          <cell r="J4789">
            <v>120000</v>
          </cell>
          <cell r="K4789">
            <v>2.9999999999999997E-4</v>
          </cell>
          <cell r="L4789">
            <v>36</v>
          </cell>
          <cell r="M4789" t="str">
            <v>451U</v>
          </cell>
          <cell r="N4789">
            <v>44757</v>
          </cell>
          <cell r="O4789" t="str">
            <v>EMS02Q20000650HWA0002K</v>
          </cell>
          <cell r="P4789" t="str">
            <v>HWC2022072087011</v>
          </cell>
          <cell r="Q4789">
            <v>44762</v>
          </cell>
          <cell r="R4789" t="str">
            <v>AHW-60839I22</v>
          </cell>
          <cell r="S4789">
            <v>44781</v>
          </cell>
          <cell r="T4789">
            <v>44792</v>
          </cell>
          <cell r="U4789" t="str">
            <v>AIR</v>
          </cell>
          <cell r="V4789" t="str">
            <v>Delivered</v>
          </cell>
          <cell r="W4789" t="str">
            <v>02314BUG-1</v>
          </cell>
          <cell r="X4789">
            <v>44805</v>
          </cell>
          <cell r="AA4789" t="str">
            <v>EMS02Q20000650HWA0002K</v>
          </cell>
          <cell r="AB4789" t="b">
            <v>1</v>
          </cell>
          <cell r="AC4789">
            <v>44757</v>
          </cell>
        </row>
        <row r="4790">
          <cell r="A4790" t="str">
            <v>966000117707091472-00119000EMS02Q20000650HWA0002K</v>
          </cell>
          <cell r="B4790" t="e">
            <v>#N/A</v>
          </cell>
          <cell r="C4790" t="str">
            <v>966000117790</v>
          </cell>
          <cell r="D4790" t="str">
            <v>966000117707091472-00119000</v>
          </cell>
          <cell r="E4790" t="str">
            <v>ONT</v>
          </cell>
          <cell r="F4790" t="str">
            <v>9660001177</v>
          </cell>
          <cell r="G4790" t="str">
            <v>07091472-001</v>
          </cell>
          <cell r="H4790">
            <v>90</v>
          </cell>
          <cell r="I4790" t="str">
            <v>Chip Thick Film Resistor,0.1W,1ohm,+/-1%</v>
          </cell>
          <cell r="J4790">
            <v>19000</v>
          </cell>
          <cell r="K4790">
            <v>5.9999999999999995E-4</v>
          </cell>
          <cell r="L4790">
            <v>11.399999999999999</v>
          </cell>
          <cell r="M4790" t="str">
            <v>451U</v>
          </cell>
          <cell r="N4790">
            <v>44757</v>
          </cell>
          <cell r="O4790" t="str">
            <v>EMS02Q20000650HWA0002K</v>
          </cell>
          <cell r="P4790" t="str">
            <v>HWC2022072087011</v>
          </cell>
          <cell r="Q4790">
            <v>44762</v>
          </cell>
          <cell r="R4790" t="str">
            <v>AHW-60839I22</v>
          </cell>
          <cell r="S4790">
            <v>44781</v>
          </cell>
          <cell r="T4790">
            <v>44792</v>
          </cell>
          <cell r="U4790" t="str">
            <v>AIR</v>
          </cell>
          <cell r="V4790" t="str">
            <v>Delivered</v>
          </cell>
          <cell r="W4790" t="str">
            <v>02314BUG-1</v>
          </cell>
          <cell r="X4790">
            <v>44805</v>
          </cell>
          <cell r="AA4790" t="str">
            <v>EMS02Q20000650HWA0002K</v>
          </cell>
          <cell r="AB4790" t="b">
            <v>1</v>
          </cell>
          <cell r="AC4790">
            <v>44757</v>
          </cell>
        </row>
        <row r="4791">
          <cell r="A4791" t="str">
            <v>966000117707091482-00135000EMS02Q20000650HWA0002K</v>
          </cell>
          <cell r="B4791" t="e">
            <v>#N/A</v>
          </cell>
          <cell r="C4791" t="str">
            <v>9660001177100</v>
          </cell>
          <cell r="D4791" t="str">
            <v>966000117707091482-00135000</v>
          </cell>
          <cell r="E4791" t="str">
            <v>ONT</v>
          </cell>
          <cell r="F4791" t="str">
            <v>9660001177</v>
          </cell>
          <cell r="G4791" t="str">
            <v>07091482-001</v>
          </cell>
          <cell r="H4791">
            <v>100</v>
          </cell>
          <cell r="I4791" t="str">
            <v>Chip Thick Film Resistor,0.125W,0ohm,les</v>
          </cell>
          <cell r="J4791">
            <v>35000</v>
          </cell>
          <cell r="K4791">
            <v>8.9999999999999998E-4</v>
          </cell>
          <cell r="L4791">
            <v>31.5</v>
          </cell>
          <cell r="M4791" t="str">
            <v>451U</v>
          </cell>
          <cell r="N4791">
            <v>44757</v>
          </cell>
          <cell r="O4791" t="str">
            <v>EMS02Q20000650HWA0002K</v>
          </cell>
          <cell r="P4791" t="str">
            <v>HWC2022072087011</v>
          </cell>
          <cell r="Q4791">
            <v>44762</v>
          </cell>
          <cell r="R4791" t="str">
            <v>AHW-60839I22</v>
          </cell>
          <cell r="S4791">
            <v>44781</v>
          </cell>
          <cell r="T4791">
            <v>44792</v>
          </cell>
          <cell r="U4791" t="str">
            <v>AIR</v>
          </cell>
          <cell r="V4791" t="str">
            <v>Delivered</v>
          </cell>
          <cell r="W4791" t="str">
            <v>02314BUG-1</v>
          </cell>
          <cell r="X4791">
            <v>44805</v>
          </cell>
          <cell r="AA4791" t="str">
            <v>EMS02Q20000650HWA0002K</v>
          </cell>
          <cell r="AB4791" t="b">
            <v>1</v>
          </cell>
          <cell r="AC4791">
            <v>44757</v>
          </cell>
        </row>
        <row r="4792">
          <cell r="A4792" t="str">
            <v>966000117707091486-001115000EMS02Q20000650HWA0008K</v>
          </cell>
          <cell r="B4792" t="e">
            <v>#N/A</v>
          </cell>
          <cell r="C4792" t="str">
            <v>9660001177110</v>
          </cell>
          <cell r="D4792" t="str">
            <v>966000117707091486-001115000</v>
          </cell>
          <cell r="E4792" t="str">
            <v>ONT</v>
          </cell>
          <cell r="F4792" t="str">
            <v>9660001177</v>
          </cell>
          <cell r="G4792" t="str">
            <v>07091486-001</v>
          </cell>
          <cell r="H4792">
            <v>110</v>
          </cell>
          <cell r="I4792" t="str">
            <v>ChipThickFilmResistor,0.1W,0ohm,50mO"</v>
          </cell>
          <cell r="J4792">
            <v>115000</v>
          </cell>
          <cell r="K4792">
            <v>5.0000000000000001E-4</v>
          </cell>
          <cell r="L4792">
            <v>57.5</v>
          </cell>
          <cell r="M4792" t="str">
            <v>451U</v>
          </cell>
          <cell r="N4792">
            <v>44757</v>
          </cell>
          <cell r="O4792" t="str">
            <v>EMS02Q20000650HWA0008K</v>
          </cell>
          <cell r="P4792" t="str">
            <v>HWC2022072289756</v>
          </cell>
          <cell r="Q4792">
            <v>44764</v>
          </cell>
          <cell r="R4792" t="str">
            <v>AHW-60838I22</v>
          </cell>
          <cell r="S4792">
            <v>44790</v>
          </cell>
          <cell r="T4792">
            <v>44792</v>
          </cell>
          <cell r="U4792" t="str">
            <v>AIR</v>
          </cell>
          <cell r="V4792" t="str">
            <v>Delivered</v>
          </cell>
          <cell r="W4792" t="str">
            <v>02314BUG-1</v>
          </cell>
          <cell r="X4792">
            <v>44805</v>
          </cell>
          <cell r="AA4792" t="str">
            <v>EMS02Q20000650HWA0008K</v>
          </cell>
          <cell r="AB4792" t="b">
            <v>1</v>
          </cell>
          <cell r="AC4792">
            <v>44757</v>
          </cell>
        </row>
        <row r="4793">
          <cell r="A4793" t="str">
            <v>966000117707091494-00110000EMS02Q20000650HWA0008K</v>
          </cell>
          <cell r="B4793" t="e">
            <v>#N/A</v>
          </cell>
          <cell r="C4793" t="str">
            <v>9660001177120</v>
          </cell>
          <cell r="D4793" t="str">
            <v>966000117707091494-00110000</v>
          </cell>
          <cell r="E4793" t="str">
            <v>ONT</v>
          </cell>
          <cell r="F4793" t="str">
            <v>9660001177</v>
          </cell>
          <cell r="G4793" t="str">
            <v>07091494-001</v>
          </cell>
          <cell r="H4793">
            <v>120</v>
          </cell>
          <cell r="I4793" t="str">
            <v>Chip Thick Film Resistor,0.25W,1000000oh</v>
          </cell>
          <cell r="J4793">
            <v>10000</v>
          </cell>
          <cell r="K4793">
            <v>1.6000000000000001E-3</v>
          </cell>
          <cell r="L4793">
            <v>16</v>
          </cell>
          <cell r="M4793" t="str">
            <v>451U</v>
          </cell>
          <cell r="N4793">
            <v>44757</v>
          </cell>
          <cell r="O4793" t="str">
            <v>EMS02Q20000650HWA0008K</v>
          </cell>
          <cell r="P4793" t="str">
            <v>HWC2022072289756</v>
          </cell>
          <cell r="Q4793">
            <v>44764</v>
          </cell>
          <cell r="R4793" t="str">
            <v>AHW-60838I22</v>
          </cell>
          <cell r="S4793">
            <v>44790</v>
          </cell>
          <cell r="T4793">
            <v>44792</v>
          </cell>
          <cell r="U4793" t="str">
            <v>AIR</v>
          </cell>
          <cell r="V4793" t="str">
            <v>Delivered</v>
          </cell>
          <cell r="W4793" t="str">
            <v>02314BUG-1</v>
          </cell>
          <cell r="X4793">
            <v>44805</v>
          </cell>
          <cell r="AA4793" t="str">
            <v>EMS02Q20000650HWA0008K</v>
          </cell>
          <cell r="AB4793" t="b">
            <v>1</v>
          </cell>
          <cell r="AC4793">
            <v>44757</v>
          </cell>
        </row>
        <row r="4794">
          <cell r="A4794" t="str">
            <v>966000117707091500-00132000EMS02Q20000650HWA0008K</v>
          </cell>
          <cell r="B4794" t="e">
            <v>#N/A</v>
          </cell>
          <cell r="C4794" t="str">
            <v>9660001177130</v>
          </cell>
          <cell r="D4794" t="str">
            <v>966000117707091500-00132000</v>
          </cell>
          <cell r="E4794" t="str">
            <v>ONT</v>
          </cell>
          <cell r="F4794" t="str">
            <v>9660001177</v>
          </cell>
          <cell r="G4794" t="str">
            <v>07091500-001</v>
          </cell>
          <cell r="H4794">
            <v>130</v>
          </cell>
          <cell r="I4794" t="str">
            <v>Chip Thick Film Resistor,0.0625W,10ohm,+</v>
          </cell>
          <cell r="J4794">
            <v>32000</v>
          </cell>
          <cell r="K4794">
            <v>2.9999999999999997E-4</v>
          </cell>
          <cell r="L4794">
            <v>9.6</v>
          </cell>
          <cell r="M4794" t="str">
            <v>451U</v>
          </cell>
          <cell r="N4794">
            <v>44757</v>
          </cell>
          <cell r="O4794" t="str">
            <v>EMS02Q20000650HWA0008K</v>
          </cell>
          <cell r="P4794" t="str">
            <v>HWC2022072289756</v>
          </cell>
          <cell r="Q4794">
            <v>44764</v>
          </cell>
          <cell r="R4794" t="str">
            <v>AHW-60838I22</v>
          </cell>
          <cell r="S4794">
            <v>44790</v>
          </cell>
          <cell r="T4794">
            <v>44792</v>
          </cell>
          <cell r="U4794" t="str">
            <v>AIR</v>
          </cell>
          <cell r="V4794" t="str">
            <v>Delivered</v>
          </cell>
          <cell r="W4794" t="str">
            <v>02314BUG-1</v>
          </cell>
          <cell r="X4794">
            <v>44805</v>
          </cell>
          <cell r="AA4794" t="str">
            <v>EMS02Q20000650HWA0008K</v>
          </cell>
          <cell r="AB4794" t="b">
            <v>1</v>
          </cell>
          <cell r="AC4794">
            <v>44757</v>
          </cell>
        </row>
        <row r="4795">
          <cell r="A4795" t="str">
            <v>966000117707091529-0016000EMS02Q20000650HWA0008K</v>
          </cell>
          <cell r="B4795" t="e">
            <v>#N/A</v>
          </cell>
          <cell r="C4795" t="str">
            <v>9660001177140</v>
          </cell>
          <cell r="D4795" t="str">
            <v>966000117707091529-0016000</v>
          </cell>
          <cell r="E4795" t="str">
            <v>ONT</v>
          </cell>
          <cell r="F4795" t="str">
            <v>9660001177</v>
          </cell>
          <cell r="G4795" t="str">
            <v>07091529-001</v>
          </cell>
          <cell r="H4795">
            <v>140</v>
          </cell>
          <cell r="I4795" t="str">
            <v>Chip Thick Film Resistor,0.0625W,2000ohm</v>
          </cell>
          <cell r="J4795">
            <v>6000</v>
          </cell>
          <cell r="K4795">
            <v>2.9999999999999997E-4</v>
          </cell>
          <cell r="L4795">
            <v>1.7999999999999998</v>
          </cell>
          <cell r="M4795" t="str">
            <v>451U</v>
          </cell>
          <cell r="N4795">
            <v>44757</v>
          </cell>
          <cell r="O4795" t="str">
            <v>EMS02Q20000650HWA0008K</v>
          </cell>
          <cell r="P4795" t="str">
            <v>HWC2022072289756</v>
          </cell>
          <cell r="Q4795">
            <v>44764</v>
          </cell>
          <cell r="R4795" t="str">
            <v>AHW-60838I22</v>
          </cell>
          <cell r="S4795">
            <v>44790</v>
          </cell>
          <cell r="T4795">
            <v>44792</v>
          </cell>
          <cell r="U4795" t="str">
            <v>AIR</v>
          </cell>
          <cell r="V4795" t="str">
            <v>Delivered</v>
          </cell>
          <cell r="W4795" t="str">
            <v>02314BUG-1</v>
          </cell>
          <cell r="X4795">
            <v>44805</v>
          </cell>
          <cell r="AA4795" t="str">
            <v>EMS02Q20000650HWA0008K</v>
          </cell>
          <cell r="AB4795" t="b">
            <v>1</v>
          </cell>
          <cell r="AC4795">
            <v>44757</v>
          </cell>
        </row>
        <row r="4796">
          <cell r="A4796" t="str">
            <v>966000117707091555-00110000EMS02Q20000650HWA0008K</v>
          </cell>
          <cell r="B4796" t="e">
            <v>#N/A</v>
          </cell>
          <cell r="C4796" t="str">
            <v>9660001177150</v>
          </cell>
          <cell r="D4796" t="str">
            <v>966000117707091555-00110000</v>
          </cell>
          <cell r="E4796" t="str">
            <v>ONT</v>
          </cell>
          <cell r="F4796" t="str">
            <v>9660001177</v>
          </cell>
          <cell r="G4796" t="str">
            <v>07091555-001</v>
          </cell>
          <cell r="H4796">
            <v>150</v>
          </cell>
          <cell r="I4796" t="str">
            <v>Chip Thick Film Resistor,0.125W,20ohm,+/</v>
          </cell>
          <cell r="J4796">
            <v>10000</v>
          </cell>
          <cell r="K4796">
            <v>1E-3</v>
          </cell>
          <cell r="L4796">
            <v>10</v>
          </cell>
          <cell r="M4796" t="str">
            <v>451U</v>
          </cell>
          <cell r="N4796">
            <v>44757</v>
          </cell>
          <cell r="O4796" t="str">
            <v>EMS02Q20000650HWA0008K</v>
          </cell>
          <cell r="P4796" t="str">
            <v>HWC2022072289756</v>
          </cell>
          <cell r="Q4796">
            <v>44764</v>
          </cell>
          <cell r="R4796" t="str">
            <v>AHW-60838I22</v>
          </cell>
          <cell r="S4796">
            <v>44790</v>
          </cell>
          <cell r="T4796">
            <v>44792</v>
          </cell>
          <cell r="U4796" t="str">
            <v>AIR</v>
          </cell>
          <cell r="V4796" t="str">
            <v>Delivered</v>
          </cell>
          <cell r="W4796" t="str">
            <v>02314BUG-1</v>
          </cell>
          <cell r="X4796">
            <v>44805</v>
          </cell>
          <cell r="AA4796" t="str">
            <v>EMS02Q20000650HWA0008K</v>
          </cell>
          <cell r="AB4796" t="b">
            <v>1</v>
          </cell>
          <cell r="AC4796">
            <v>44757</v>
          </cell>
        </row>
        <row r="4797">
          <cell r="A4797" t="str">
            <v>966000117707091577-00130000EMS02Q20000650HWA0008K</v>
          </cell>
          <cell r="B4797" t="e">
            <v>#N/A</v>
          </cell>
          <cell r="C4797" t="str">
            <v>9660001177160</v>
          </cell>
          <cell r="D4797" t="str">
            <v>966000117707091577-00130000</v>
          </cell>
          <cell r="E4797" t="str">
            <v>ONT</v>
          </cell>
          <cell r="F4797" t="str">
            <v>9660001177</v>
          </cell>
          <cell r="G4797" t="str">
            <v>07091577-001</v>
          </cell>
          <cell r="H4797">
            <v>160</v>
          </cell>
          <cell r="I4797" t="str">
            <v>Chip Thick Film Resistor,0.0625W,121000o</v>
          </cell>
          <cell r="J4797">
            <v>30000</v>
          </cell>
          <cell r="K4797">
            <v>4.0000000000000002E-4</v>
          </cell>
          <cell r="L4797">
            <v>12</v>
          </cell>
          <cell r="M4797" t="str">
            <v>451U</v>
          </cell>
          <cell r="N4797">
            <v>44757</v>
          </cell>
          <cell r="O4797" t="str">
            <v>EMS02Q20000650HWA0008K</v>
          </cell>
          <cell r="P4797" t="str">
            <v>HWC2022072289756</v>
          </cell>
          <cell r="Q4797">
            <v>44764</v>
          </cell>
          <cell r="R4797" t="str">
            <v>AHW-60838I22</v>
          </cell>
          <cell r="S4797">
            <v>44790</v>
          </cell>
          <cell r="T4797">
            <v>44792</v>
          </cell>
          <cell r="U4797" t="str">
            <v>AIR</v>
          </cell>
          <cell r="V4797" t="str">
            <v>Delivered</v>
          </cell>
          <cell r="W4797" t="str">
            <v>02314BUG-1</v>
          </cell>
          <cell r="X4797">
            <v>44805</v>
          </cell>
          <cell r="AA4797" t="str">
            <v>EMS02Q20000650HWA0008K</v>
          </cell>
          <cell r="AB4797" t="b">
            <v>1</v>
          </cell>
          <cell r="AC4797">
            <v>44757</v>
          </cell>
        </row>
        <row r="4798">
          <cell r="A4798" t="str">
            <v>966000117707091578-00152000EMS02Q20000650HWA0008K</v>
          </cell>
          <cell r="B4798" t="e">
            <v>#N/A</v>
          </cell>
          <cell r="C4798" t="str">
            <v>9660001177170</v>
          </cell>
          <cell r="D4798" t="str">
            <v>966000117707091578-00152000</v>
          </cell>
          <cell r="E4798" t="str">
            <v>ONT</v>
          </cell>
          <cell r="F4798" t="str">
            <v>9660001177</v>
          </cell>
          <cell r="G4798" t="str">
            <v>07091578-001</v>
          </cell>
          <cell r="H4798">
            <v>170</v>
          </cell>
          <cell r="I4798" t="str">
            <v>Chip Thick Film Resistor,0.0625W,33ohm,+</v>
          </cell>
          <cell r="J4798">
            <v>52000</v>
          </cell>
          <cell r="K4798">
            <v>4.0000000000000002E-4</v>
          </cell>
          <cell r="L4798">
            <v>20.8</v>
          </cell>
          <cell r="M4798" t="str">
            <v>451U</v>
          </cell>
          <cell r="N4798">
            <v>44757</v>
          </cell>
          <cell r="O4798" t="str">
            <v>EMS02Q20000650HWA0008K</v>
          </cell>
          <cell r="P4798" t="str">
            <v>HWC2022072289756</v>
          </cell>
          <cell r="Q4798">
            <v>44764</v>
          </cell>
          <cell r="R4798" t="str">
            <v>AHW-60838I22</v>
          </cell>
          <cell r="S4798">
            <v>44790</v>
          </cell>
          <cell r="T4798">
            <v>44792</v>
          </cell>
          <cell r="U4798" t="str">
            <v>AIR</v>
          </cell>
          <cell r="V4798" t="str">
            <v>Delivered</v>
          </cell>
          <cell r="W4798" t="str">
            <v>02314BUG-1</v>
          </cell>
          <cell r="X4798">
            <v>44805</v>
          </cell>
          <cell r="AA4798" t="str">
            <v>EMS02Q20000650HWA0008K</v>
          </cell>
          <cell r="AB4798" t="b">
            <v>1</v>
          </cell>
          <cell r="AC4798">
            <v>44757</v>
          </cell>
        </row>
        <row r="4799">
          <cell r="A4799" t="str">
            <v>966000117707091579-00115000EMS02Q20000650HWA0008K</v>
          </cell>
          <cell r="B4799" t="e">
            <v>#N/A</v>
          </cell>
          <cell r="C4799" t="str">
            <v>9660001177180</v>
          </cell>
          <cell r="D4799" t="str">
            <v>966000117707091579-00115000</v>
          </cell>
          <cell r="E4799" t="str">
            <v>ONT</v>
          </cell>
          <cell r="F4799" t="str">
            <v>9660001177</v>
          </cell>
          <cell r="G4799" t="str">
            <v>07091579-001</v>
          </cell>
          <cell r="H4799">
            <v>180</v>
          </cell>
          <cell r="I4799" t="str">
            <v>Chip Thick Film Resistor,0.1W,120000ohm,</v>
          </cell>
          <cell r="J4799">
            <v>15000</v>
          </cell>
          <cell r="K4799">
            <v>5.9999999999999995E-4</v>
          </cell>
          <cell r="L4799">
            <v>9</v>
          </cell>
          <cell r="M4799" t="str">
            <v>451U</v>
          </cell>
          <cell r="N4799">
            <v>44757</v>
          </cell>
          <cell r="O4799" t="str">
            <v>EMS02Q20000650HWA0008K</v>
          </cell>
          <cell r="P4799" t="str">
            <v>HWC2022072289756</v>
          </cell>
          <cell r="Q4799">
            <v>44764</v>
          </cell>
          <cell r="R4799" t="str">
            <v>AHW-60838I22</v>
          </cell>
          <cell r="S4799">
            <v>44790</v>
          </cell>
          <cell r="T4799">
            <v>44792</v>
          </cell>
          <cell r="U4799" t="str">
            <v>AIR</v>
          </cell>
          <cell r="V4799" t="str">
            <v>Delivered</v>
          </cell>
          <cell r="W4799" t="str">
            <v>02314BUG-1</v>
          </cell>
          <cell r="X4799">
            <v>44805</v>
          </cell>
          <cell r="AA4799" t="str">
            <v>EMS02Q20000650HWA0008K</v>
          </cell>
          <cell r="AB4799" t="b">
            <v>1</v>
          </cell>
          <cell r="AC4799">
            <v>44757</v>
          </cell>
        </row>
        <row r="4800">
          <cell r="A4800" t="str">
            <v>966000117707091594-0016000EMS02Q20000650HWA0008K</v>
          </cell>
          <cell r="B4800" t="e">
            <v>#N/A</v>
          </cell>
          <cell r="C4800" t="str">
            <v>9660001177190</v>
          </cell>
          <cell r="D4800" t="str">
            <v>966000117707091594-0016000</v>
          </cell>
          <cell r="E4800" t="str">
            <v>ONT</v>
          </cell>
          <cell r="F4800" t="str">
            <v>9660001177</v>
          </cell>
          <cell r="G4800" t="str">
            <v>07091594-001</v>
          </cell>
          <cell r="H4800">
            <v>190</v>
          </cell>
          <cell r="I4800" t="str">
            <v>Chip Thick Film Resistor,0.0625W,75000oh</v>
          </cell>
          <cell r="J4800">
            <v>6000</v>
          </cell>
          <cell r="K4800">
            <v>2.9999999999999997E-4</v>
          </cell>
          <cell r="L4800">
            <v>1.7999999999999998</v>
          </cell>
          <cell r="M4800" t="str">
            <v>451U</v>
          </cell>
          <cell r="N4800">
            <v>44757</v>
          </cell>
          <cell r="O4800" t="str">
            <v>EMS02Q20000650HWA0008K</v>
          </cell>
          <cell r="P4800" t="str">
            <v>HWC2022072289756</v>
          </cell>
          <cell r="Q4800">
            <v>44764</v>
          </cell>
          <cell r="R4800" t="str">
            <v>AHW-60838I22</v>
          </cell>
          <cell r="S4800">
            <v>44790</v>
          </cell>
          <cell r="T4800">
            <v>44792</v>
          </cell>
          <cell r="U4800" t="str">
            <v>AIR</v>
          </cell>
          <cell r="V4800" t="str">
            <v>Delivered</v>
          </cell>
          <cell r="W4800" t="str">
            <v>02314BUG-1</v>
          </cell>
          <cell r="X4800">
            <v>44805</v>
          </cell>
          <cell r="AA4800" t="str">
            <v>EMS02Q20000650HWA0008K</v>
          </cell>
          <cell r="AB4800" t="b">
            <v>1</v>
          </cell>
          <cell r="AC4800">
            <v>44757</v>
          </cell>
        </row>
        <row r="4801">
          <cell r="A4801" t="str">
            <v>966000117707091611-00120000EMS02Q20000650HWA0008K</v>
          </cell>
          <cell r="B4801" t="e">
            <v>#N/A</v>
          </cell>
          <cell r="C4801" t="str">
            <v>9660001177200</v>
          </cell>
          <cell r="D4801" t="str">
            <v>966000117707091611-00120000</v>
          </cell>
          <cell r="E4801" t="str">
            <v>ONT</v>
          </cell>
          <cell r="F4801" t="str">
            <v>9660001177</v>
          </cell>
          <cell r="G4801" t="str">
            <v>07091611-001</v>
          </cell>
          <cell r="H4801">
            <v>200</v>
          </cell>
          <cell r="I4801" t="str">
            <v>Chip Thick Film Resistor,0.0625W,51000oh</v>
          </cell>
          <cell r="J4801">
            <v>20000</v>
          </cell>
          <cell r="K4801">
            <v>2.9999999999999997E-4</v>
          </cell>
          <cell r="L4801">
            <v>5.9999999999999991</v>
          </cell>
          <cell r="M4801" t="str">
            <v>451U</v>
          </cell>
          <cell r="N4801">
            <v>44757</v>
          </cell>
          <cell r="O4801" t="str">
            <v>EMS02Q20000650HWA0008K</v>
          </cell>
          <cell r="P4801" t="str">
            <v>HWC2022072289756</v>
          </cell>
          <cell r="Q4801">
            <v>44764</v>
          </cell>
          <cell r="R4801" t="str">
            <v>AHW-60838I22</v>
          </cell>
          <cell r="S4801">
            <v>44790</v>
          </cell>
          <cell r="T4801">
            <v>44792</v>
          </cell>
          <cell r="U4801" t="str">
            <v>AIR</v>
          </cell>
          <cell r="V4801" t="str">
            <v>Delivered</v>
          </cell>
          <cell r="W4801" t="str">
            <v>02314BUG-1</v>
          </cell>
          <cell r="X4801">
            <v>44805</v>
          </cell>
          <cell r="AA4801" t="str">
            <v>EMS02Q20000650HWA0008K</v>
          </cell>
          <cell r="AB4801" t="b">
            <v>1</v>
          </cell>
          <cell r="AC4801">
            <v>44757</v>
          </cell>
        </row>
        <row r="4802">
          <cell r="A4802" t="str">
            <v>966000117707091631-00112000EMS02Q20000650HWA0004K</v>
          </cell>
          <cell r="B4802" t="e">
            <v>#N/A</v>
          </cell>
          <cell r="C4802" t="str">
            <v>9660001177210</v>
          </cell>
          <cell r="D4802" t="str">
            <v>966000117707091631-00112000</v>
          </cell>
          <cell r="E4802" t="str">
            <v>ONT</v>
          </cell>
          <cell r="F4802" t="str">
            <v>9660001177</v>
          </cell>
          <cell r="G4802" t="str">
            <v>07091631-001</v>
          </cell>
          <cell r="H4802">
            <v>210</v>
          </cell>
          <cell r="I4802" t="str">
            <v>ChipThickFilmResistor,0.1W,40200ohm,"</v>
          </cell>
          <cell r="J4802">
            <v>12000</v>
          </cell>
          <cell r="K4802">
            <v>5.9999999999999995E-4</v>
          </cell>
          <cell r="L4802">
            <v>7.1999999999999993</v>
          </cell>
          <cell r="M4802" t="str">
            <v>451U</v>
          </cell>
          <cell r="N4802">
            <v>44756</v>
          </cell>
          <cell r="O4802" t="str">
            <v>EMS02Q20000650HWA0004K</v>
          </cell>
          <cell r="P4802" t="str">
            <v>HWC2022072693802</v>
          </cell>
          <cell r="Q4802">
            <v>44768</v>
          </cell>
          <cell r="R4802" t="str">
            <v>AHW-60853I22</v>
          </cell>
          <cell r="S4802">
            <v>44787</v>
          </cell>
          <cell r="T4802">
            <v>44790</v>
          </cell>
          <cell r="U4802" t="str">
            <v>AIR</v>
          </cell>
          <cell r="V4802" t="str">
            <v>Delivered</v>
          </cell>
          <cell r="W4802" t="str">
            <v>02314BUG-1</v>
          </cell>
          <cell r="X4802">
            <v>44805</v>
          </cell>
          <cell r="AA4802" t="str">
            <v>EMS02Q20000650HWA0004K</v>
          </cell>
          <cell r="AB4802" t="b">
            <v>1</v>
          </cell>
          <cell r="AC4802">
            <v>44756</v>
          </cell>
        </row>
        <row r="4803">
          <cell r="A4803" t="str">
            <v>966000117707091646-00198000EMS02Q20000650HWA0004K</v>
          </cell>
          <cell r="B4803" t="e">
            <v>#N/A</v>
          </cell>
          <cell r="C4803" t="str">
            <v>9660001177220</v>
          </cell>
          <cell r="D4803" t="str">
            <v>966000117707091646-00198000</v>
          </cell>
          <cell r="E4803" t="str">
            <v>ONT</v>
          </cell>
          <cell r="F4803" t="str">
            <v>9660001177</v>
          </cell>
          <cell r="G4803" t="str">
            <v>07091646-001</v>
          </cell>
          <cell r="H4803">
            <v>220</v>
          </cell>
          <cell r="I4803" t="str">
            <v>Chip Thick Film Resistor,0.0625W,4700ohm</v>
          </cell>
          <cell r="J4803">
            <v>98000</v>
          </cell>
          <cell r="K4803">
            <v>4.0000000000000002E-4</v>
          </cell>
          <cell r="L4803">
            <v>39.200000000000003</v>
          </cell>
          <cell r="M4803" t="str">
            <v>451U</v>
          </cell>
          <cell r="N4803">
            <v>44756</v>
          </cell>
          <cell r="O4803" t="str">
            <v>EMS02Q20000650HWA0004K</v>
          </cell>
          <cell r="P4803" t="str">
            <v>HWC2022072693802</v>
          </cell>
          <cell r="Q4803">
            <v>44768</v>
          </cell>
          <cell r="R4803" t="str">
            <v>AHW-60853I22</v>
          </cell>
          <cell r="S4803">
            <v>44787</v>
          </cell>
          <cell r="T4803">
            <v>44790</v>
          </cell>
          <cell r="U4803" t="str">
            <v>AIR</v>
          </cell>
          <cell r="V4803" t="str">
            <v>Delivered</v>
          </cell>
          <cell r="W4803" t="str">
            <v>02314BUG-1</v>
          </cell>
          <cell r="X4803">
            <v>44805</v>
          </cell>
          <cell r="AA4803" t="str">
            <v>EMS02Q20000650HWA0004K</v>
          </cell>
          <cell r="AB4803" t="b">
            <v>1</v>
          </cell>
          <cell r="AC4803">
            <v>44756</v>
          </cell>
        </row>
        <row r="4804">
          <cell r="A4804" t="str">
            <v>966000117707091653-00110000EMS02Q20000650HWA0004K</v>
          </cell>
          <cell r="B4804" t="e">
            <v>#N/A</v>
          </cell>
          <cell r="C4804" t="str">
            <v>9660001177230</v>
          </cell>
          <cell r="D4804" t="str">
            <v>966000117707091653-00110000</v>
          </cell>
          <cell r="E4804" t="str">
            <v>ONT</v>
          </cell>
          <cell r="F4804" t="str">
            <v>9660001177</v>
          </cell>
          <cell r="G4804" t="str">
            <v>07091653-001</v>
          </cell>
          <cell r="H4804">
            <v>230</v>
          </cell>
          <cell r="I4804" t="str">
            <v>Chip Thick Film Resistor,0.0625W,33000oh</v>
          </cell>
          <cell r="J4804">
            <v>10000</v>
          </cell>
          <cell r="K4804">
            <v>2.9999999999999997E-4</v>
          </cell>
          <cell r="L4804">
            <v>2.9999999999999996</v>
          </cell>
          <cell r="M4804" t="str">
            <v>451U</v>
          </cell>
          <cell r="N4804">
            <v>44756</v>
          </cell>
          <cell r="O4804" t="str">
            <v>EMS02Q20000650HWA0004K</v>
          </cell>
          <cell r="P4804" t="str">
            <v>HWC2022072693802</v>
          </cell>
          <cell r="Q4804">
            <v>44768</v>
          </cell>
          <cell r="R4804" t="str">
            <v>AHW-60853I22</v>
          </cell>
          <cell r="S4804">
            <v>44787</v>
          </cell>
          <cell r="T4804">
            <v>44790</v>
          </cell>
          <cell r="U4804" t="str">
            <v>AIR</v>
          </cell>
          <cell r="V4804" t="str">
            <v>Delivered</v>
          </cell>
          <cell r="W4804" t="str">
            <v>02314BUG-1</v>
          </cell>
          <cell r="X4804">
            <v>44805</v>
          </cell>
          <cell r="AA4804" t="str">
            <v>EMS02Q20000650HWA0004K</v>
          </cell>
          <cell r="AB4804" t="b">
            <v>1</v>
          </cell>
          <cell r="AC4804">
            <v>44756</v>
          </cell>
        </row>
        <row r="4805">
          <cell r="A4805" t="str">
            <v>966000117707091667-00120000EMS02Q20000650HWA0004K</v>
          </cell>
          <cell r="B4805" t="e">
            <v>#N/A</v>
          </cell>
          <cell r="C4805" t="str">
            <v>9660001177240</v>
          </cell>
          <cell r="D4805" t="str">
            <v>966000117707091667-00120000</v>
          </cell>
          <cell r="E4805" t="str">
            <v>ONT</v>
          </cell>
          <cell r="F4805" t="str">
            <v>9660001177</v>
          </cell>
          <cell r="G4805" t="str">
            <v>07091667-001</v>
          </cell>
          <cell r="H4805">
            <v>240</v>
          </cell>
          <cell r="I4805" t="str">
            <v>Chip Thick Film Resistor,0.0625W,30000oh</v>
          </cell>
          <cell r="J4805">
            <v>20000</v>
          </cell>
          <cell r="K4805">
            <v>2.9999999999999997E-4</v>
          </cell>
          <cell r="L4805">
            <v>5.9999999999999991</v>
          </cell>
          <cell r="M4805" t="str">
            <v>451U</v>
          </cell>
          <cell r="N4805">
            <v>44756</v>
          </cell>
          <cell r="O4805" t="str">
            <v>EMS02Q20000650HWA0004K</v>
          </cell>
          <cell r="P4805" t="str">
            <v>HWC2022072693802</v>
          </cell>
          <cell r="Q4805">
            <v>44768</v>
          </cell>
          <cell r="R4805" t="str">
            <v>AHW-60853I22</v>
          </cell>
          <cell r="S4805">
            <v>44787</v>
          </cell>
          <cell r="T4805">
            <v>44790</v>
          </cell>
          <cell r="U4805" t="str">
            <v>AIR</v>
          </cell>
          <cell r="V4805" t="str">
            <v>Delivered</v>
          </cell>
          <cell r="W4805" t="str">
            <v>02314BUG-1</v>
          </cell>
          <cell r="X4805">
            <v>44805</v>
          </cell>
          <cell r="AA4805" t="str">
            <v>EMS02Q20000650HWA0004K</v>
          </cell>
          <cell r="AB4805" t="b">
            <v>1</v>
          </cell>
          <cell r="AC4805">
            <v>44756</v>
          </cell>
        </row>
        <row r="4806">
          <cell r="A4806" t="str">
            <v>966000117707091675-00110000EMS02Q20000650HWA0004K</v>
          </cell>
          <cell r="B4806" t="e">
            <v>#N/A</v>
          </cell>
          <cell r="C4806" t="str">
            <v>9660001177250</v>
          </cell>
          <cell r="D4806" t="str">
            <v>966000117707091675-00110000</v>
          </cell>
          <cell r="E4806" t="str">
            <v>ONT</v>
          </cell>
          <cell r="F4806" t="str">
            <v>9660001177</v>
          </cell>
          <cell r="G4806" t="str">
            <v>07091675-001</v>
          </cell>
          <cell r="H4806">
            <v>250</v>
          </cell>
          <cell r="I4806" t="str">
            <v>ChipThickFilmResistor,0.0625W,5110oh"</v>
          </cell>
          <cell r="J4806">
            <v>10000</v>
          </cell>
          <cell r="K4806">
            <v>2.9999999999999997E-4</v>
          </cell>
          <cell r="L4806">
            <v>2.9999999999999996</v>
          </cell>
          <cell r="M4806" t="str">
            <v>451U</v>
          </cell>
          <cell r="N4806">
            <v>44756</v>
          </cell>
          <cell r="O4806" t="str">
            <v>EMS02Q20000650HWA0004K</v>
          </cell>
          <cell r="P4806" t="str">
            <v>HWC2022072693802</v>
          </cell>
          <cell r="Q4806">
            <v>44768</v>
          </cell>
          <cell r="R4806" t="str">
            <v>AHW-60853I22</v>
          </cell>
          <cell r="S4806">
            <v>44787</v>
          </cell>
          <cell r="T4806">
            <v>44790</v>
          </cell>
          <cell r="U4806" t="str">
            <v>AIR</v>
          </cell>
          <cell r="V4806" t="str">
            <v>Delivered</v>
          </cell>
          <cell r="W4806" t="str">
            <v>02314BUG-1</v>
          </cell>
          <cell r="X4806">
            <v>44805</v>
          </cell>
          <cell r="AA4806" t="str">
            <v>EMS02Q20000650HWA0004K</v>
          </cell>
          <cell r="AB4806" t="b">
            <v>1</v>
          </cell>
          <cell r="AC4806">
            <v>44756</v>
          </cell>
        </row>
        <row r="4807">
          <cell r="A4807" t="str">
            <v>966000117707091676-0016000EMS02Q20000650HWA0004K</v>
          </cell>
          <cell r="B4807" t="e">
            <v>#N/A</v>
          </cell>
          <cell r="C4807" t="str">
            <v>9660001177260</v>
          </cell>
          <cell r="D4807" t="str">
            <v>966000117707091676-0016000</v>
          </cell>
          <cell r="E4807" t="str">
            <v>ONT</v>
          </cell>
          <cell r="F4807" t="str">
            <v>9660001177</v>
          </cell>
          <cell r="G4807" t="str">
            <v>07091676-001</v>
          </cell>
          <cell r="H4807">
            <v>260</v>
          </cell>
          <cell r="I4807" t="str">
            <v>ChipThickFilmResistor,0.0625W,24000o"</v>
          </cell>
          <cell r="J4807">
            <v>6000</v>
          </cell>
          <cell r="K4807">
            <v>2.9999999999999997E-4</v>
          </cell>
          <cell r="L4807">
            <v>1.7999999999999998</v>
          </cell>
          <cell r="M4807" t="str">
            <v>451U</v>
          </cell>
          <cell r="N4807">
            <v>44756</v>
          </cell>
          <cell r="O4807" t="str">
            <v>EMS02Q20000650HWA0004K</v>
          </cell>
          <cell r="P4807" t="str">
            <v>HWC2022072693802</v>
          </cell>
          <cell r="Q4807">
            <v>44768</v>
          </cell>
          <cell r="R4807" t="str">
            <v>AHW-60853I22</v>
          </cell>
          <cell r="S4807">
            <v>44787</v>
          </cell>
          <cell r="T4807">
            <v>44790</v>
          </cell>
          <cell r="U4807" t="str">
            <v>AIR</v>
          </cell>
          <cell r="V4807" t="str">
            <v>Delivered</v>
          </cell>
          <cell r="W4807" t="str">
            <v>02314BUG-1</v>
          </cell>
          <cell r="X4807">
            <v>44805</v>
          </cell>
          <cell r="AA4807" t="str">
            <v>EMS02Q20000650HWA0004K</v>
          </cell>
          <cell r="AB4807" t="b">
            <v>1</v>
          </cell>
          <cell r="AC4807">
            <v>44756</v>
          </cell>
        </row>
        <row r="4808">
          <cell r="A4808" t="str">
            <v>966000117707091698-0016000EMS02Q20000650HWA0004K</v>
          </cell>
          <cell r="B4808" t="e">
            <v>#N/A</v>
          </cell>
          <cell r="C4808" t="str">
            <v>9660001177270</v>
          </cell>
          <cell r="D4808" t="str">
            <v>966000117707091698-0016000</v>
          </cell>
          <cell r="E4808" t="str">
            <v>ONT</v>
          </cell>
          <cell r="F4808" t="str">
            <v>9660001177</v>
          </cell>
          <cell r="G4808" t="str">
            <v>07091698-001</v>
          </cell>
          <cell r="H4808">
            <v>270</v>
          </cell>
          <cell r="I4808" t="str">
            <v>Chip Thick Film Resistor,0.0625W,7500ohm</v>
          </cell>
          <cell r="J4808">
            <v>6000</v>
          </cell>
          <cell r="K4808">
            <v>2.9999999999999997E-4</v>
          </cell>
          <cell r="L4808">
            <v>1.7999999999999998</v>
          </cell>
          <cell r="M4808" t="str">
            <v>451U</v>
          </cell>
          <cell r="N4808">
            <v>44756</v>
          </cell>
          <cell r="O4808" t="str">
            <v>EMS02Q20000650HWA0004K</v>
          </cell>
          <cell r="P4808" t="str">
            <v>HWC2022072693802</v>
          </cell>
          <cell r="Q4808">
            <v>44768</v>
          </cell>
          <cell r="R4808" t="str">
            <v>AHW-60853I22</v>
          </cell>
          <cell r="S4808">
            <v>44787</v>
          </cell>
          <cell r="T4808">
            <v>44790</v>
          </cell>
          <cell r="U4808" t="str">
            <v>AIR</v>
          </cell>
          <cell r="V4808" t="str">
            <v>Delivered</v>
          </cell>
          <cell r="W4808" t="str">
            <v>02314BUG-1</v>
          </cell>
          <cell r="X4808">
            <v>44805</v>
          </cell>
          <cell r="AA4808" t="str">
            <v>EMS02Q20000650HWA0004K</v>
          </cell>
          <cell r="AB4808" t="b">
            <v>1</v>
          </cell>
          <cell r="AC4808">
            <v>44756</v>
          </cell>
        </row>
        <row r="4809">
          <cell r="A4809" t="str">
            <v>966000117707091706-00167000EMS02Q20000650HWA0004K</v>
          </cell>
          <cell r="B4809" t="e">
            <v>#N/A</v>
          </cell>
          <cell r="C4809" t="str">
            <v>9660001177280</v>
          </cell>
          <cell r="D4809" t="str">
            <v>966000117707091706-00167000</v>
          </cell>
          <cell r="E4809" t="str">
            <v>ONT</v>
          </cell>
          <cell r="F4809" t="str">
            <v>9660001177</v>
          </cell>
          <cell r="G4809" t="str">
            <v>07091706-001</v>
          </cell>
          <cell r="H4809">
            <v>280</v>
          </cell>
          <cell r="I4809" t="str">
            <v>Chip Thick Film Resistor,0.0625W,10000oh</v>
          </cell>
          <cell r="J4809">
            <v>67000</v>
          </cell>
          <cell r="K4809">
            <v>4.0000000000000002E-4</v>
          </cell>
          <cell r="L4809">
            <v>26.8</v>
          </cell>
          <cell r="M4809" t="str">
            <v>451U</v>
          </cell>
          <cell r="N4809">
            <v>44756</v>
          </cell>
          <cell r="O4809" t="str">
            <v>EMS02Q20000650HWA0004K</v>
          </cell>
          <cell r="P4809" t="str">
            <v>HWC2022072693802</v>
          </cell>
          <cell r="Q4809">
            <v>44768</v>
          </cell>
          <cell r="R4809" t="str">
            <v>AHW-60853I22</v>
          </cell>
          <cell r="S4809">
            <v>44787</v>
          </cell>
          <cell r="T4809">
            <v>44790</v>
          </cell>
          <cell r="U4809" t="str">
            <v>AIR</v>
          </cell>
          <cell r="V4809" t="str">
            <v>Delivered</v>
          </cell>
          <cell r="W4809" t="str">
            <v>02314BUG-1</v>
          </cell>
          <cell r="X4809">
            <v>44805</v>
          </cell>
          <cell r="AA4809" t="str">
            <v>EMS02Q20000650HWA0004K</v>
          </cell>
          <cell r="AB4809" t="b">
            <v>1</v>
          </cell>
          <cell r="AC4809">
            <v>44756</v>
          </cell>
        </row>
        <row r="4810">
          <cell r="A4810" t="str">
            <v>966000117707091724-00198000EMS02Q20000650HWA0004K</v>
          </cell>
          <cell r="B4810" t="e">
            <v>#N/A</v>
          </cell>
          <cell r="C4810" t="str">
            <v>9660001177290</v>
          </cell>
          <cell r="D4810" t="str">
            <v>966000117707091724-00198000</v>
          </cell>
          <cell r="E4810" t="str">
            <v>ONT</v>
          </cell>
          <cell r="F4810" t="str">
            <v>9660001177</v>
          </cell>
          <cell r="G4810" t="str">
            <v>07091724-001</v>
          </cell>
          <cell r="H4810">
            <v>290</v>
          </cell>
          <cell r="I4810" t="str">
            <v>Chip Thick Film Resistor,0.0625W,100ohm,</v>
          </cell>
          <cell r="J4810">
            <v>98000</v>
          </cell>
          <cell r="K4810">
            <v>2.9999999999999997E-4</v>
          </cell>
          <cell r="L4810">
            <v>29.4</v>
          </cell>
          <cell r="M4810" t="str">
            <v>451U</v>
          </cell>
          <cell r="N4810">
            <v>44756</v>
          </cell>
          <cell r="O4810" t="str">
            <v>EMS02Q20000650HWA0004K</v>
          </cell>
          <cell r="P4810" t="str">
            <v>HWC2022072693802</v>
          </cell>
          <cell r="Q4810">
            <v>44768</v>
          </cell>
          <cell r="R4810" t="str">
            <v>AHW-60853I22</v>
          </cell>
          <cell r="S4810">
            <v>44787</v>
          </cell>
          <cell r="T4810">
            <v>44790</v>
          </cell>
          <cell r="U4810" t="str">
            <v>AIR</v>
          </cell>
          <cell r="V4810" t="str">
            <v>Delivered</v>
          </cell>
          <cell r="W4810" t="str">
            <v>02314BUG-1</v>
          </cell>
          <cell r="X4810">
            <v>44805</v>
          </cell>
          <cell r="AA4810" t="str">
            <v>EMS02Q20000650HWA0004K</v>
          </cell>
          <cell r="AB4810" t="b">
            <v>1</v>
          </cell>
          <cell r="AC4810">
            <v>44756</v>
          </cell>
        </row>
        <row r="4811">
          <cell r="A4811" t="str">
            <v>966000117707091731-0015200EMS02Q20000650HWA0004K</v>
          </cell>
          <cell r="B4811" t="e">
            <v>#N/A</v>
          </cell>
          <cell r="C4811" t="str">
            <v>9660001177300</v>
          </cell>
          <cell r="D4811" t="str">
            <v>966000117707091731-0015200</v>
          </cell>
          <cell r="E4811" t="str">
            <v>ONT</v>
          </cell>
          <cell r="F4811" t="str">
            <v>9660001177</v>
          </cell>
          <cell r="G4811" t="str">
            <v>07091731-001</v>
          </cell>
          <cell r="H4811">
            <v>300</v>
          </cell>
          <cell r="I4811" t="str">
            <v>Chip Thick Film Resistor,0.1W,150ohm,+/-</v>
          </cell>
          <cell r="J4811">
            <v>5200</v>
          </cell>
          <cell r="K4811">
            <v>5.9999999999999995E-4</v>
          </cell>
          <cell r="L4811">
            <v>3.1199999999999997</v>
          </cell>
          <cell r="M4811" t="str">
            <v>451U</v>
          </cell>
          <cell r="N4811">
            <v>44756</v>
          </cell>
          <cell r="O4811" t="str">
            <v>EMS02Q20000650HWA0004K</v>
          </cell>
          <cell r="P4811" t="str">
            <v>HWC2022072693802</v>
          </cell>
          <cell r="Q4811">
            <v>44768</v>
          </cell>
          <cell r="R4811" t="str">
            <v>AHW-60853I22</v>
          </cell>
          <cell r="S4811">
            <v>44787</v>
          </cell>
          <cell r="T4811">
            <v>44790</v>
          </cell>
          <cell r="U4811" t="str">
            <v>AIR</v>
          </cell>
          <cell r="V4811" t="str">
            <v>Delivered</v>
          </cell>
          <cell r="W4811" t="str">
            <v>02314BUG-1</v>
          </cell>
          <cell r="X4811">
            <v>44805</v>
          </cell>
          <cell r="AA4811" t="str">
            <v>EMS02Q20000650HWA0004K</v>
          </cell>
          <cell r="AB4811" t="b">
            <v>1</v>
          </cell>
          <cell r="AC4811">
            <v>44756</v>
          </cell>
        </row>
        <row r="4812">
          <cell r="A4812" t="str">
            <v>966000117707091734-001181000EMS02Q20000650HWA0005K</v>
          </cell>
          <cell r="B4812" t="e">
            <v>#N/A</v>
          </cell>
          <cell r="C4812" t="str">
            <v>9660001177310</v>
          </cell>
          <cell r="D4812" t="str">
            <v>966000117707091734-001181000</v>
          </cell>
          <cell r="E4812" t="str">
            <v>ONT</v>
          </cell>
          <cell r="F4812" t="str">
            <v>9660001177</v>
          </cell>
          <cell r="G4812" t="str">
            <v>07091734-001</v>
          </cell>
          <cell r="H4812">
            <v>310</v>
          </cell>
          <cell r="I4812" t="str">
            <v>Chip Thick Film Resistor,0.0625W,1000ohm</v>
          </cell>
          <cell r="J4812">
            <v>181000</v>
          </cell>
          <cell r="K4812">
            <v>4.0000000000000002E-4</v>
          </cell>
          <cell r="L4812">
            <v>72.400000000000006</v>
          </cell>
          <cell r="M4812" t="str">
            <v>451U</v>
          </cell>
          <cell r="N4812">
            <v>44757</v>
          </cell>
          <cell r="O4812" t="str">
            <v>EMS02Q20000650HWA0005K</v>
          </cell>
          <cell r="P4812" t="str">
            <v>HWC2022072591740</v>
          </cell>
          <cell r="Q4812">
            <v>44767</v>
          </cell>
          <cell r="R4812" t="str">
            <v>AHW-60852I22</v>
          </cell>
          <cell r="S4812">
            <v>44787</v>
          </cell>
          <cell r="T4812">
            <v>44790</v>
          </cell>
          <cell r="U4812" t="str">
            <v>AIR</v>
          </cell>
          <cell r="V4812" t="str">
            <v>Delivered</v>
          </cell>
          <cell r="W4812" t="str">
            <v>02314BUG-1</v>
          </cell>
          <cell r="X4812">
            <v>44805</v>
          </cell>
          <cell r="AA4812" t="str">
            <v>EMS02Q20000650HWA0005K</v>
          </cell>
          <cell r="AB4812" t="b">
            <v>1</v>
          </cell>
          <cell r="AC4812">
            <v>44757</v>
          </cell>
        </row>
        <row r="4813">
          <cell r="A4813" t="str">
            <v>966000117707091737-00150000EMS02Q20000650HWA0005K</v>
          </cell>
          <cell r="B4813" t="e">
            <v>#N/A</v>
          </cell>
          <cell r="C4813" t="str">
            <v>9660001177320</v>
          </cell>
          <cell r="D4813" t="str">
            <v>966000117707091737-00150000</v>
          </cell>
          <cell r="E4813" t="str">
            <v>ONT</v>
          </cell>
          <cell r="F4813" t="str">
            <v>9660001177</v>
          </cell>
          <cell r="G4813" t="str">
            <v>07091737-001</v>
          </cell>
          <cell r="H4813">
            <v>320</v>
          </cell>
          <cell r="I4813" t="str">
            <v>ChipThickFilmResistor,0.1W,200ohm,+/"</v>
          </cell>
          <cell r="J4813">
            <v>50000</v>
          </cell>
          <cell r="K4813">
            <v>5.9999999999999995E-4</v>
          </cell>
          <cell r="L4813">
            <v>29.999999999999996</v>
          </cell>
          <cell r="M4813" t="str">
            <v>451U</v>
          </cell>
          <cell r="N4813">
            <v>44757</v>
          </cell>
          <cell r="O4813" t="str">
            <v>EMS02Q20000650HWA0005K</v>
          </cell>
          <cell r="P4813" t="str">
            <v>HWC2022072591740</v>
          </cell>
          <cell r="Q4813">
            <v>44767</v>
          </cell>
          <cell r="R4813" t="str">
            <v>AHW-60852I22</v>
          </cell>
          <cell r="S4813">
            <v>44787</v>
          </cell>
          <cell r="T4813">
            <v>44790</v>
          </cell>
          <cell r="U4813" t="str">
            <v>AIR</v>
          </cell>
          <cell r="V4813" t="str">
            <v>Delivered</v>
          </cell>
          <cell r="W4813" t="str">
            <v>02314BUG-1</v>
          </cell>
          <cell r="X4813">
            <v>44805</v>
          </cell>
          <cell r="AA4813" t="str">
            <v>EMS02Q20000650HWA0005K</v>
          </cell>
          <cell r="AB4813" t="b">
            <v>1</v>
          </cell>
          <cell r="AC4813">
            <v>44757</v>
          </cell>
        </row>
        <row r="4814">
          <cell r="A4814" t="str">
            <v>966000117707091740-0028000EMS02Q20000650HWA0005K</v>
          </cell>
          <cell r="B4814" t="e">
            <v>#N/A</v>
          </cell>
          <cell r="C4814" t="str">
            <v>9660001177330</v>
          </cell>
          <cell r="D4814" t="str">
            <v>966000117707091740-0028000</v>
          </cell>
          <cell r="E4814" t="str">
            <v>ONT</v>
          </cell>
          <cell r="F4814" t="str">
            <v>9660001177</v>
          </cell>
          <cell r="G4814" t="str">
            <v>07091740-002</v>
          </cell>
          <cell r="H4814">
            <v>330</v>
          </cell>
          <cell r="I4814" t="str">
            <v>Chip Thick Film Resistor,0.0625W,750ohm,</v>
          </cell>
          <cell r="J4814">
            <v>8000</v>
          </cell>
          <cell r="K4814">
            <v>2.9999999999999997E-4</v>
          </cell>
          <cell r="L4814">
            <v>2.4</v>
          </cell>
          <cell r="M4814" t="str">
            <v>451U</v>
          </cell>
          <cell r="N4814">
            <v>44757</v>
          </cell>
          <cell r="O4814" t="str">
            <v>EMS02Q20000650HWA0005K</v>
          </cell>
          <cell r="P4814" t="str">
            <v>HWC2022072591740</v>
          </cell>
          <cell r="Q4814">
            <v>44767</v>
          </cell>
          <cell r="R4814" t="str">
            <v>AHW-60852I22</v>
          </cell>
          <cell r="S4814">
            <v>44787</v>
          </cell>
          <cell r="T4814">
            <v>44790</v>
          </cell>
          <cell r="U4814" t="str">
            <v>AIR</v>
          </cell>
          <cell r="V4814" t="str">
            <v>Delivered</v>
          </cell>
          <cell r="W4814" t="str">
            <v>02314BUG-1</v>
          </cell>
          <cell r="X4814">
            <v>44805</v>
          </cell>
          <cell r="AA4814" t="str">
            <v>EMS02Q20000650HWA0005K</v>
          </cell>
          <cell r="AB4814" t="b">
            <v>1</v>
          </cell>
          <cell r="AC4814">
            <v>44757</v>
          </cell>
        </row>
        <row r="4815">
          <cell r="A4815" t="str">
            <v>966000117707091747-00114000EMS02Q20000650HWA0005K</v>
          </cell>
          <cell r="B4815" t="e">
            <v>#N/A</v>
          </cell>
          <cell r="C4815" t="str">
            <v>9660001177340</v>
          </cell>
          <cell r="D4815" t="str">
            <v>966000117707091747-00114000</v>
          </cell>
          <cell r="E4815" t="str">
            <v>ONT</v>
          </cell>
          <cell r="F4815" t="str">
            <v>9660001177</v>
          </cell>
          <cell r="G4815" t="str">
            <v>07091747-001</v>
          </cell>
          <cell r="H4815">
            <v>340</v>
          </cell>
          <cell r="I4815" t="str">
            <v>Chip Thick Film Resistor,0.0625W,510ohm,</v>
          </cell>
          <cell r="J4815">
            <v>14000</v>
          </cell>
          <cell r="K4815">
            <v>2.9999999999999997E-4</v>
          </cell>
          <cell r="L4815">
            <v>4.1999999999999993</v>
          </cell>
          <cell r="M4815" t="str">
            <v>451U</v>
          </cell>
          <cell r="N4815">
            <v>44757</v>
          </cell>
          <cell r="O4815" t="str">
            <v>EMS02Q20000650HWA0005K</v>
          </cell>
          <cell r="P4815" t="str">
            <v>HWC2022072591740</v>
          </cell>
          <cell r="Q4815">
            <v>44767</v>
          </cell>
          <cell r="R4815" t="str">
            <v>AHW-60852I22</v>
          </cell>
          <cell r="S4815">
            <v>44787</v>
          </cell>
          <cell r="T4815">
            <v>44790</v>
          </cell>
          <cell r="U4815" t="str">
            <v>AIR</v>
          </cell>
          <cell r="V4815" t="str">
            <v>Delivered</v>
          </cell>
          <cell r="W4815" t="str">
            <v>02314BUG-1</v>
          </cell>
          <cell r="X4815">
            <v>44805</v>
          </cell>
          <cell r="AA4815" t="str">
            <v>EMS02Q20000650HWA0005K</v>
          </cell>
          <cell r="AB4815" t="b">
            <v>1</v>
          </cell>
          <cell r="AC4815">
            <v>44757</v>
          </cell>
        </row>
        <row r="4816">
          <cell r="A4816" t="str">
            <v>966000117707091770-0016000EMS02Q20000650HWA0005K</v>
          </cell>
          <cell r="B4816" t="e">
            <v>#N/A</v>
          </cell>
          <cell r="C4816" t="str">
            <v>9660001177350</v>
          </cell>
          <cell r="D4816" t="str">
            <v>966000117707091770-0016000</v>
          </cell>
          <cell r="E4816" t="str">
            <v>ONT</v>
          </cell>
          <cell r="F4816" t="str">
            <v>9660001177</v>
          </cell>
          <cell r="G4816" t="str">
            <v>07091770-001</v>
          </cell>
          <cell r="H4816">
            <v>350</v>
          </cell>
          <cell r="I4816" t="str">
            <v>ChipThickFilmResistor,0.0625W,51ohm</v>
          </cell>
          <cell r="J4816">
            <v>6000</v>
          </cell>
          <cell r="K4816">
            <v>2.9999999999999997E-4</v>
          </cell>
          <cell r="L4816">
            <v>1.7999999999999998</v>
          </cell>
          <cell r="M4816" t="str">
            <v>451U</v>
          </cell>
          <cell r="N4816">
            <v>44757</v>
          </cell>
          <cell r="O4816" t="str">
            <v>EMS02Q20000650HWA0005K</v>
          </cell>
          <cell r="P4816" t="str">
            <v>HWC2022072591740</v>
          </cell>
          <cell r="Q4816">
            <v>44767</v>
          </cell>
          <cell r="R4816" t="str">
            <v>AHW-60852I22</v>
          </cell>
          <cell r="S4816">
            <v>44787</v>
          </cell>
          <cell r="T4816">
            <v>44790</v>
          </cell>
          <cell r="U4816" t="str">
            <v>AIR</v>
          </cell>
          <cell r="V4816" t="str">
            <v>Delivered</v>
          </cell>
          <cell r="W4816" t="str">
            <v>02314BUG-1</v>
          </cell>
          <cell r="X4816">
            <v>44805</v>
          </cell>
          <cell r="AA4816" t="str">
            <v>EMS02Q20000650HWA0005K</v>
          </cell>
          <cell r="AB4816" t="b">
            <v>1</v>
          </cell>
          <cell r="AC4816">
            <v>44757</v>
          </cell>
        </row>
        <row r="4817">
          <cell r="A4817" t="str">
            <v>966000117707091782-00111000EMS02Q20000650HWA0005K</v>
          </cell>
          <cell r="B4817" t="e">
            <v>#N/A</v>
          </cell>
          <cell r="C4817" t="str">
            <v>9660001177360</v>
          </cell>
          <cell r="D4817" t="str">
            <v>966000117707091782-00111000</v>
          </cell>
          <cell r="E4817" t="str">
            <v>ONT</v>
          </cell>
          <cell r="F4817" t="str">
            <v>9660001177</v>
          </cell>
          <cell r="G4817" t="str">
            <v>07091782-001</v>
          </cell>
          <cell r="H4817">
            <v>360</v>
          </cell>
          <cell r="I4817" t="str">
            <v>Chip Thick Film Resistor,0.0625W,240ohm,</v>
          </cell>
          <cell r="J4817">
            <v>11000</v>
          </cell>
          <cell r="K4817">
            <v>2.9999999999999997E-4</v>
          </cell>
          <cell r="L4817">
            <v>3.3</v>
          </cell>
          <cell r="M4817" t="str">
            <v>451U</v>
          </cell>
          <cell r="N4817">
            <v>44757</v>
          </cell>
          <cell r="O4817" t="str">
            <v>EMS02Q20000650HWA0005K</v>
          </cell>
          <cell r="P4817" t="str">
            <v>HWC2022072591740</v>
          </cell>
          <cell r="Q4817">
            <v>44767</v>
          </cell>
          <cell r="R4817" t="str">
            <v>AHW-60852I22</v>
          </cell>
          <cell r="S4817">
            <v>44787</v>
          </cell>
          <cell r="T4817">
            <v>44790</v>
          </cell>
          <cell r="U4817" t="str">
            <v>AIR</v>
          </cell>
          <cell r="V4817" t="str">
            <v>Delivered</v>
          </cell>
          <cell r="W4817" t="str">
            <v>02314BUG-1</v>
          </cell>
          <cell r="X4817">
            <v>44805</v>
          </cell>
          <cell r="AA4817" t="str">
            <v>EMS02Q20000650HWA0005K</v>
          </cell>
          <cell r="AB4817" t="b">
            <v>1</v>
          </cell>
          <cell r="AC4817">
            <v>44757</v>
          </cell>
        </row>
        <row r="4818">
          <cell r="A4818" t="str">
            <v>966000117707091805-00110000EMS02Q20000650HWA0005K</v>
          </cell>
          <cell r="B4818" t="e">
            <v>#N/A</v>
          </cell>
          <cell r="C4818" t="str">
            <v>9660001177370</v>
          </cell>
          <cell r="D4818" t="str">
            <v>966000117707091805-00110000</v>
          </cell>
          <cell r="E4818" t="str">
            <v>ONT</v>
          </cell>
          <cell r="F4818" t="str">
            <v>9660001177</v>
          </cell>
          <cell r="G4818" t="str">
            <v>07091805-001</v>
          </cell>
          <cell r="H4818">
            <v>370</v>
          </cell>
          <cell r="I4818" t="str">
            <v>Chip Thick Film Resistor,0.1W,7680ohm,+/</v>
          </cell>
          <cell r="J4818">
            <v>10000</v>
          </cell>
          <cell r="K4818">
            <v>5.9999999999999995E-4</v>
          </cell>
          <cell r="L4818">
            <v>5.9999999999999991</v>
          </cell>
          <cell r="M4818" t="str">
            <v>451U</v>
          </cell>
          <cell r="N4818">
            <v>44757</v>
          </cell>
          <cell r="O4818" t="str">
            <v>EMS02Q20000650HWA0005K</v>
          </cell>
          <cell r="P4818" t="str">
            <v>HWC2022072591740</v>
          </cell>
          <cell r="Q4818">
            <v>44767</v>
          </cell>
          <cell r="R4818" t="str">
            <v>AHW-60852I22</v>
          </cell>
          <cell r="S4818">
            <v>44787</v>
          </cell>
          <cell r="T4818">
            <v>44790</v>
          </cell>
          <cell r="U4818" t="str">
            <v>AIR</v>
          </cell>
          <cell r="V4818" t="str">
            <v>Delivered</v>
          </cell>
          <cell r="W4818" t="str">
            <v>02314BUG-1</v>
          </cell>
          <cell r="X4818">
            <v>44805</v>
          </cell>
          <cell r="AA4818" t="str">
            <v>EMS02Q20000650HWA0005K</v>
          </cell>
          <cell r="AB4818" t="b">
            <v>1</v>
          </cell>
          <cell r="AC4818">
            <v>44757</v>
          </cell>
        </row>
        <row r="4819">
          <cell r="A4819" t="str">
            <v>966000117707091869-0016000EMS02Q20000650HWA0005K</v>
          </cell>
          <cell r="B4819" t="e">
            <v>#N/A</v>
          </cell>
          <cell r="C4819" t="str">
            <v>9660001177380</v>
          </cell>
          <cell r="D4819" t="str">
            <v>966000117707091869-0016000</v>
          </cell>
          <cell r="E4819" t="str">
            <v>ONT</v>
          </cell>
          <cell r="F4819" t="str">
            <v>9660001177</v>
          </cell>
          <cell r="G4819" t="str">
            <v>07091869-001</v>
          </cell>
          <cell r="H4819">
            <v>380</v>
          </cell>
          <cell r="I4819" t="str">
            <v>Chip Thick Film Resistor,0.0625W,5.1ohm,</v>
          </cell>
          <cell r="J4819">
            <v>6000</v>
          </cell>
          <cell r="K4819">
            <v>4.0000000000000002E-4</v>
          </cell>
          <cell r="L4819">
            <v>2.4</v>
          </cell>
          <cell r="M4819" t="str">
            <v>451U</v>
          </cell>
          <cell r="N4819">
            <v>44757</v>
          </cell>
          <cell r="O4819" t="str">
            <v>EMS02Q20000650HWA0005K</v>
          </cell>
          <cell r="P4819" t="str">
            <v>HWC2022072591740</v>
          </cell>
          <cell r="Q4819">
            <v>44767</v>
          </cell>
          <cell r="R4819" t="str">
            <v>AHW-60852I22</v>
          </cell>
          <cell r="S4819">
            <v>44787</v>
          </cell>
          <cell r="T4819">
            <v>44790</v>
          </cell>
          <cell r="U4819" t="str">
            <v>AIR</v>
          </cell>
          <cell r="V4819" t="str">
            <v>Delivered</v>
          </cell>
          <cell r="W4819" t="str">
            <v>02314BUG-1</v>
          </cell>
          <cell r="X4819">
            <v>44805</v>
          </cell>
          <cell r="AA4819" t="str">
            <v>EMS02Q20000650HWA0005K</v>
          </cell>
          <cell r="AB4819" t="b">
            <v>1</v>
          </cell>
          <cell r="AC4819">
            <v>44757</v>
          </cell>
        </row>
        <row r="4820">
          <cell r="A4820" t="str">
            <v>966000117707092104-0015000EMS02Q20000650HWA0005K</v>
          </cell>
          <cell r="B4820" t="e">
            <v>#N/A</v>
          </cell>
          <cell r="C4820" t="str">
            <v>9660001177390</v>
          </cell>
          <cell r="D4820" t="str">
            <v>966000117707092104-0015000</v>
          </cell>
          <cell r="E4820" t="str">
            <v>ONT</v>
          </cell>
          <cell r="F4820" t="str">
            <v>9660001177</v>
          </cell>
          <cell r="G4820" t="str">
            <v>07092104-001</v>
          </cell>
          <cell r="H4820">
            <v>390</v>
          </cell>
          <cell r="I4820" t="str">
            <v>ChipThickFilmResistor,0.25W,0.1ohm,+"</v>
          </cell>
          <cell r="J4820">
            <v>5000</v>
          </cell>
          <cell r="K4820">
            <v>9.7999999999999997E-3</v>
          </cell>
          <cell r="L4820">
            <v>49</v>
          </cell>
          <cell r="M4820" t="str">
            <v>451U</v>
          </cell>
          <cell r="N4820">
            <v>44757</v>
          </cell>
          <cell r="O4820" t="str">
            <v>EMS02Q20000650HWA0005K</v>
          </cell>
          <cell r="P4820" t="str">
            <v>HWC2022072591740</v>
          </cell>
          <cell r="Q4820">
            <v>44767</v>
          </cell>
          <cell r="R4820" t="str">
            <v>AHW-60852I22</v>
          </cell>
          <cell r="S4820">
            <v>44787</v>
          </cell>
          <cell r="T4820">
            <v>44790</v>
          </cell>
          <cell r="U4820" t="str">
            <v>AIR</v>
          </cell>
          <cell r="V4820" t="str">
            <v>Delivered</v>
          </cell>
          <cell r="W4820" t="str">
            <v>02314BUG-1</v>
          </cell>
          <cell r="X4820">
            <v>44805</v>
          </cell>
          <cell r="AA4820" t="str">
            <v>EMS02Q20000650HWA0005K</v>
          </cell>
          <cell r="AB4820" t="b">
            <v>1</v>
          </cell>
          <cell r="AC4820">
            <v>44757</v>
          </cell>
        </row>
        <row r="4821">
          <cell r="A4821" t="str">
            <v>966000117707092378-00110000EMS02Q20000650HWA0005K</v>
          </cell>
          <cell r="B4821" t="e">
            <v>#N/A</v>
          </cell>
          <cell r="C4821" t="str">
            <v>9660001177400</v>
          </cell>
          <cell r="D4821" t="str">
            <v>966000117707092378-00110000</v>
          </cell>
          <cell r="E4821" t="str">
            <v>ONT</v>
          </cell>
          <cell r="F4821" t="str">
            <v>9660001177</v>
          </cell>
          <cell r="G4821" t="str">
            <v>07092378-001</v>
          </cell>
          <cell r="H4821">
            <v>400</v>
          </cell>
          <cell r="I4821" t="str">
            <v>Chip Thick Film Resistor,0.25W,36ohm,+/-</v>
          </cell>
          <cell r="J4821">
            <v>10000</v>
          </cell>
          <cell r="K4821">
            <v>1.5E-3</v>
          </cell>
          <cell r="L4821">
            <v>15</v>
          </cell>
          <cell r="M4821" t="str">
            <v>451U</v>
          </cell>
          <cell r="N4821">
            <v>44757</v>
          </cell>
          <cell r="O4821" t="str">
            <v>EMS02Q20000650HWA0005K</v>
          </cell>
          <cell r="P4821" t="str">
            <v>HWC2022072591740</v>
          </cell>
          <cell r="Q4821">
            <v>44767</v>
          </cell>
          <cell r="R4821" t="str">
            <v>AHW-60852I22</v>
          </cell>
          <cell r="S4821">
            <v>44787</v>
          </cell>
          <cell r="T4821">
            <v>44790</v>
          </cell>
          <cell r="U4821" t="str">
            <v>AIR</v>
          </cell>
          <cell r="V4821" t="str">
            <v>Delivered</v>
          </cell>
          <cell r="W4821" t="str">
            <v>02314BUG-1</v>
          </cell>
          <cell r="X4821">
            <v>44805</v>
          </cell>
          <cell r="AA4821" t="str">
            <v>EMS02Q20000650HWA0005K</v>
          </cell>
          <cell r="AB4821" t="b">
            <v>1</v>
          </cell>
          <cell r="AC4821">
            <v>44757</v>
          </cell>
        </row>
        <row r="4822">
          <cell r="A4822" t="str">
            <v>966000117707092380-00170000EMS02Q20000650HWA0009K</v>
          </cell>
          <cell r="B4822" t="e">
            <v>#N/A</v>
          </cell>
          <cell r="C4822" t="str">
            <v>9660001177410</v>
          </cell>
          <cell r="D4822" t="str">
            <v>966000117707092380-00170000</v>
          </cell>
          <cell r="E4822" t="str">
            <v>ONT</v>
          </cell>
          <cell r="F4822" t="str">
            <v>9660001177</v>
          </cell>
          <cell r="G4822" t="str">
            <v>07092380-001</v>
          </cell>
          <cell r="H4822">
            <v>410</v>
          </cell>
          <cell r="I4822" t="str">
            <v>Chip Thick Film Resistor,0.0625W,49.9ohm</v>
          </cell>
          <cell r="J4822">
            <v>70000</v>
          </cell>
          <cell r="K4822">
            <v>2.9999999999999997E-4</v>
          </cell>
          <cell r="L4822">
            <v>20.999999999999996</v>
          </cell>
          <cell r="M4822" t="str">
            <v>451U</v>
          </cell>
          <cell r="N4822">
            <v>44757</v>
          </cell>
          <cell r="O4822" t="str">
            <v>EMS02Q20000650HWA0009K</v>
          </cell>
          <cell r="P4822" t="str">
            <v>HWC2022072897153</v>
          </cell>
          <cell r="Q4822">
            <v>44771</v>
          </cell>
          <cell r="R4822" t="str">
            <v>AHW-60879I22</v>
          </cell>
          <cell r="S4822">
            <v>44790</v>
          </cell>
          <cell r="T4822">
            <v>44795</v>
          </cell>
          <cell r="U4822" t="str">
            <v>AIR</v>
          </cell>
          <cell r="V4822" t="str">
            <v>Delivered</v>
          </cell>
          <cell r="W4822" t="str">
            <v>02314BUG-1</v>
          </cell>
          <cell r="X4822">
            <v>44805</v>
          </cell>
          <cell r="AA4822" t="str">
            <v>EMS02Q20000650HWA0009K</v>
          </cell>
          <cell r="AB4822" t="b">
            <v>1</v>
          </cell>
          <cell r="AC4822">
            <v>44757</v>
          </cell>
        </row>
        <row r="4823">
          <cell r="A4823" t="str">
            <v>966000117707092387-00110000EMS02Q20000650HWA0009K</v>
          </cell>
          <cell r="B4823" t="e">
            <v>#N/A</v>
          </cell>
          <cell r="C4823" t="str">
            <v>9660001177420</v>
          </cell>
          <cell r="D4823" t="str">
            <v>966000117707092387-00110000</v>
          </cell>
          <cell r="E4823" t="str">
            <v>ONT</v>
          </cell>
          <cell r="F4823" t="str">
            <v>9660001177</v>
          </cell>
          <cell r="G4823" t="str">
            <v>07092387-001</v>
          </cell>
          <cell r="H4823">
            <v>420</v>
          </cell>
          <cell r="I4823" t="str">
            <v>Chip Thick Film Resistor,0.25W,18ohm,+/-</v>
          </cell>
          <cell r="J4823">
            <v>10000</v>
          </cell>
          <cell r="K4823">
            <v>1.5E-3</v>
          </cell>
          <cell r="L4823">
            <v>15</v>
          </cell>
          <cell r="M4823" t="str">
            <v>451U</v>
          </cell>
          <cell r="N4823">
            <v>44757</v>
          </cell>
          <cell r="O4823" t="str">
            <v>EMS02Q20000650HWA0009K</v>
          </cell>
          <cell r="P4823" t="str">
            <v>HWC2022072897153</v>
          </cell>
          <cell r="Q4823">
            <v>44771</v>
          </cell>
          <cell r="R4823" t="str">
            <v>AHW-60879I22</v>
          </cell>
          <cell r="S4823">
            <v>44790</v>
          </cell>
          <cell r="T4823">
            <v>44795</v>
          </cell>
          <cell r="U4823" t="str">
            <v>AIR</v>
          </cell>
          <cell r="V4823" t="str">
            <v>Delivered</v>
          </cell>
          <cell r="W4823" t="str">
            <v>02314BUG-1</v>
          </cell>
          <cell r="X4823">
            <v>44805</v>
          </cell>
          <cell r="AA4823" t="str">
            <v>EMS02Q20000650HWA0009K</v>
          </cell>
          <cell r="AB4823" t="b">
            <v>1</v>
          </cell>
          <cell r="AC4823">
            <v>44757</v>
          </cell>
        </row>
        <row r="4824">
          <cell r="A4824" t="str">
            <v>966000117707092458-00120000EMS02Q20000650HWA0009K</v>
          </cell>
          <cell r="B4824" t="e">
            <v>#N/A</v>
          </cell>
          <cell r="C4824" t="str">
            <v>9660001177430</v>
          </cell>
          <cell r="D4824" t="str">
            <v>966000117707092458-00120000</v>
          </cell>
          <cell r="E4824" t="str">
            <v>ONT</v>
          </cell>
          <cell r="F4824" t="str">
            <v>9660001177</v>
          </cell>
          <cell r="G4824" t="str">
            <v>07092458-001</v>
          </cell>
          <cell r="H4824">
            <v>430</v>
          </cell>
          <cell r="I4824" t="str">
            <v>Chip Thick Film Resistor,0.05W,3300ohm,+</v>
          </cell>
          <cell r="J4824">
            <v>20000</v>
          </cell>
          <cell r="K4824">
            <v>5.9999999999999995E-4</v>
          </cell>
          <cell r="L4824">
            <v>11.999999999999998</v>
          </cell>
          <cell r="M4824" t="str">
            <v>451U</v>
          </cell>
          <cell r="N4824">
            <v>44757</v>
          </cell>
          <cell r="O4824" t="str">
            <v>EMS02Q20000650HWA0009K</v>
          </cell>
          <cell r="P4824" t="str">
            <v>HWC2022072897153</v>
          </cell>
          <cell r="Q4824">
            <v>44771</v>
          </cell>
          <cell r="R4824" t="str">
            <v>AHW-60879I22</v>
          </cell>
          <cell r="S4824">
            <v>44790</v>
          </cell>
          <cell r="T4824">
            <v>44795</v>
          </cell>
          <cell r="U4824" t="str">
            <v>AIR</v>
          </cell>
          <cell r="V4824" t="str">
            <v>Delivered</v>
          </cell>
          <cell r="W4824" t="str">
            <v>02314BUG-1</v>
          </cell>
          <cell r="X4824">
            <v>44805</v>
          </cell>
          <cell r="AA4824" t="str">
            <v>EMS02Q20000650HWA0009K</v>
          </cell>
          <cell r="AB4824" t="b">
            <v>1</v>
          </cell>
          <cell r="AC4824">
            <v>44757</v>
          </cell>
        </row>
        <row r="4825">
          <cell r="A4825" t="str">
            <v>966000117707092568-00110000EMS02Q20000650HWA0009K</v>
          </cell>
          <cell r="B4825" t="e">
            <v>#N/A</v>
          </cell>
          <cell r="C4825" t="str">
            <v>9660001177440</v>
          </cell>
          <cell r="D4825" t="str">
            <v>966000117707092568-00110000</v>
          </cell>
          <cell r="E4825" t="str">
            <v>ONT</v>
          </cell>
          <cell r="F4825" t="str">
            <v>9660001177</v>
          </cell>
          <cell r="G4825" t="str">
            <v>07092568-001</v>
          </cell>
          <cell r="H4825">
            <v>440</v>
          </cell>
          <cell r="I4825" t="str">
            <v>Chip Thick Film Resistor,0.05W,4700ohm,+</v>
          </cell>
          <cell r="J4825">
            <v>10000</v>
          </cell>
          <cell r="K4825">
            <v>5.9999999999999995E-4</v>
          </cell>
          <cell r="L4825">
            <v>5.9999999999999991</v>
          </cell>
          <cell r="M4825" t="str">
            <v>451U</v>
          </cell>
          <cell r="N4825">
            <v>44757</v>
          </cell>
          <cell r="O4825" t="str">
            <v>EMS02Q20000650HWA0009K</v>
          </cell>
          <cell r="P4825" t="str">
            <v>HWC2022072897153</v>
          </cell>
          <cell r="Q4825">
            <v>44771</v>
          </cell>
          <cell r="R4825" t="str">
            <v>AHW-60879I22</v>
          </cell>
          <cell r="S4825">
            <v>44790</v>
          </cell>
          <cell r="T4825">
            <v>44795</v>
          </cell>
          <cell r="U4825" t="str">
            <v>AIR</v>
          </cell>
          <cell r="V4825" t="str">
            <v>Delivered</v>
          </cell>
          <cell r="W4825" t="str">
            <v>02314BUG-1</v>
          </cell>
          <cell r="X4825">
            <v>44805</v>
          </cell>
          <cell r="AA4825" t="str">
            <v>EMS02Q20000650HWA0009K</v>
          </cell>
          <cell r="AB4825" t="b">
            <v>1</v>
          </cell>
          <cell r="AC4825">
            <v>44757</v>
          </cell>
        </row>
        <row r="4826">
          <cell r="A4826" t="str">
            <v>966000117707092657-001200000EMS02Q20000650HWA0009K</v>
          </cell>
          <cell r="B4826" t="e">
            <v>#N/A</v>
          </cell>
          <cell r="C4826" t="str">
            <v>9660001177450</v>
          </cell>
          <cell r="D4826" t="str">
            <v>966000117707092657-001200000</v>
          </cell>
          <cell r="E4826" t="str">
            <v>ONT</v>
          </cell>
          <cell r="F4826" t="str">
            <v>9660001177</v>
          </cell>
          <cell r="G4826" t="str">
            <v>07092657-001</v>
          </cell>
          <cell r="H4826">
            <v>450</v>
          </cell>
          <cell r="I4826" t="str">
            <v>Chip Thick Film Resistor,0.05W,33ohm,+/-</v>
          </cell>
          <cell r="J4826">
            <v>200000</v>
          </cell>
          <cell r="K4826">
            <v>5.9999999999999995E-4</v>
          </cell>
          <cell r="L4826">
            <v>119.99999999999999</v>
          </cell>
          <cell r="M4826" t="str">
            <v>451U</v>
          </cell>
          <cell r="N4826">
            <v>44757</v>
          </cell>
          <cell r="O4826" t="str">
            <v>EMS02Q20000650HWA0009K</v>
          </cell>
          <cell r="P4826" t="str">
            <v>HWC2022072897153</v>
          </cell>
          <cell r="Q4826">
            <v>44771</v>
          </cell>
          <cell r="R4826" t="str">
            <v>AHW-60879I22</v>
          </cell>
          <cell r="S4826">
            <v>44790</v>
          </cell>
          <cell r="T4826">
            <v>44795</v>
          </cell>
          <cell r="U4826" t="str">
            <v>AIR</v>
          </cell>
          <cell r="V4826" t="str">
            <v>Delivered</v>
          </cell>
          <cell r="W4826" t="str">
            <v>02314BUG-1</v>
          </cell>
          <cell r="X4826">
            <v>44805</v>
          </cell>
          <cell r="AA4826" t="str">
            <v>EMS02Q20000650HWA0009K</v>
          </cell>
          <cell r="AB4826" t="b">
            <v>1</v>
          </cell>
          <cell r="AC4826">
            <v>44757</v>
          </cell>
        </row>
        <row r="4827">
          <cell r="A4827" t="str">
            <v>966000117708010430-0016600EMS02Q20000650HWA0009K</v>
          </cell>
          <cell r="B4827" t="e">
            <v>#N/A</v>
          </cell>
          <cell r="C4827" t="str">
            <v>9660001177460</v>
          </cell>
          <cell r="D4827" t="str">
            <v>966000117708010430-0016600</v>
          </cell>
          <cell r="E4827" t="str">
            <v>ONT</v>
          </cell>
          <cell r="F4827" t="str">
            <v>9660001177</v>
          </cell>
          <cell r="G4827" t="str">
            <v>08010430-001</v>
          </cell>
          <cell r="H4827">
            <v>460</v>
          </cell>
          <cell r="I4827" t="str">
            <v>Non-Solid THT Aluminium Capacitor,16V,10</v>
          </cell>
          <cell r="J4827">
            <v>6600</v>
          </cell>
          <cell r="K4827">
            <v>5.1200000000000002E-2</v>
          </cell>
          <cell r="L4827">
            <v>337.92</v>
          </cell>
          <cell r="M4827" t="str">
            <v>451U</v>
          </cell>
          <cell r="N4827">
            <v>44757</v>
          </cell>
          <cell r="O4827" t="str">
            <v>EMS02Q20000650HWA0009K</v>
          </cell>
          <cell r="P4827" t="str">
            <v>HWC2022072897153</v>
          </cell>
          <cell r="Q4827">
            <v>44771</v>
          </cell>
          <cell r="R4827" t="str">
            <v>AHW-60879I22</v>
          </cell>
          <cell r="S4827">
            <v>44790</v>
          </cell>
          <cell r="T4827">
            <v>44795</v>
          </cell>
          <cell r="U4827" t="str">
            <v>AIR</v>
          </cell>
          <cell r="V4827" t="str">
            <v>Delivered</v>
          </cell>
          <cell r="W4827" t="str">
            <v>02314BUG-1</v>
          </cell>
          <cell r="X4827">
            <v>44805</v>
          </cell>
          <cell r="AA4827" t="str">
            <v>EMS02Q20000650HWA0009K</v>
          </cell>
          <cell r="AB4827" t="b">
            <v>1</v>
          </cell>
          <cell r="AC4827">
            <v>44757</v>
          </cell>
        </row>
        <row r="4828">
          <cell r="A4828" t="str">
            <v>966000117708010466-0028000EMS02Q20000650HWA0009K</v>
          </cell>
          <cell r="B4828" t="e">
            <v>#N/A</v>
          </cell>
          <cell r="C4828" t="str">
            <v>9660001177470</v>
          </cell>
          <cell r="D4828" t="str">
            <v>966000117708010466-0028000</v>
          </cell>
          <cell r="E4828" t="str">
            <v>ONT</v>
          </cell>
          <cell r="F4828" t="str">
            <v>9660001177</v>
          </cell>
          <cell r="G4828" t="str">
            <v>08010466-002</v>
          </cell>
          <cell r="H4828">
            <v>470</v>
          </cell>
          <cell r="I4828" t="str">
            <v>Non-Solid THT Aluminium Capacitor,100V,2</v>
          </cell>
          <cell r="J4828">
            <v>8000</v>
          </cell>
          <cell r="K4828">
            <v>2.6499999999999999E-2</v>
          </cell>
          <cell r="L4828">
            <v>212</v>
          </cell>
          <cell r="M4828" t="str">
            <v>451U</v>
          </cell>
          <cell r="N4828">
            <v>44757</v>
          </cell>
          <cell r="O4828" t="str">
            <v>EMS02Q20000650HWA0009K</v>
          </cell>
          <cell r="P4828" t="str">
            <v>HWC2022072897153</v>
          </cell>
          <cell r="Q4828">
            <v>44771</v>
          </cell>
          <cell r="R4828" t="str">
            <v>AHW-60879I22</v>
          </cell>
          <cell r="S4828">
            <v>44790</v>
          </cell>
          <cell r="T4828">
            <v>44795</v>
          </cell>
          <cell r="U4828" t="str">
            <v>AIR</v>
          </cell>
          <cell r="V4828" t="str">
            <v>Delivered</v>
          </cell>
          <cell r="W4828" t="str">
            <v>02314BUG-1</v>
          </cell>
          <cell r="X4828">
            <v>44805</v>
          </cell>
          <cell r="AA4828" t="str">
            <v>EMS02Q20000650HWA0009K</v>
          </cell>
          <cell r="AB4828" t="b">
            <v>1</v>
          </cell>
          <cell r="AC4828">
            <v>44757</v>
          </cell>
        </row>
        <row r="4829">
          <cell r="A4829" t="str">
            <v>966000117708070450-00121000EMS02Q20000650HWA0009K</v>
          </cell>
          <cell r="B4829" t="e">
            <v>#N/A</v>
          </cell>
          <cell r="C4829" t="str">
            <v>9660001177480</v>
          </cell>
          <cell r="D4829" t="str">
            <v>966000117708070450-00121000</v>
          </cell>
          <cell r="E4829" t="str">
            <v>ONT</v>
          </cell>
          <cell r="F4829" t="str">
            <v>9660001177</v>
          </cell>
          <cell r="G4829" t="str">
            <v>08070450-001</v>
          </cell>
          <cell r="H4829">
            <v>480</v>
          </cell>
          <cell r="I4829" t="str">
            <v>Low VoltageANDCapacity MLCC(less=100V,le</v>
          </cell>
          <cell r="J4829">
            <v>21000</v>
          </cell>
          <cell r="K4829">
            <v>5.0000000000000001E-4</v>
          </cell>
          <cell r="L4829">
            <v>10.5</v>
          </cell>
          <cell r="M4829" t="str">
            <v>451U</v>
          </cell>
          <cell r="N4829">
            <v>44757</v>
          </cell>
          <cell r="O4829" t="str">
            <v>EMS02Q20000650HWA0009K</v>
          </cell>
          <cell r="P4829" t="str">
            <v>HWC2022072897153</v>
          </cell>
          <cell r="Q4829">
            <v>44771</v>
          </cell>
          <cell r="R4829" t="str">
            <v>AHW-60879I22</v>
          </cell>
          <cell r="S4829">
            <v>44790</v>
          </cell>
          <cell r="T4829">
            <v>44795</v>
          </cell>
          <cell r="U4829" t="str">
            <v>AIR</v>
          </cell>
          <cell r="V4829" t="str">
            <v>Delivered</v>
          </cell>
          <cell r="W4829" t="str">
            <v>02314BUG-1</v>
          </cell>
          <cell r="X4829">
            <v>44805</v>
          </cell>
          <cell r="AA4829" t="str">
            <v>EMS02Q20000650HWA0009K</v>
          </cell>
          <cell r="AB4829" t="b">
            <v>1</v>
          </cell>
          <cell r="AC4829">
            <v>44757</v>
          </cell>
        </row>
        <row r="4830">
          <cell r="A4830" t="str">
            <v>966000117708070530-002140000EMS02Q20000650HWA0009K</v>
          </cell>
          <cell r="B4830" t="e">
            <v>#N/A</v>
          </cell>
          <cell r="C4830" t="str">
            <v>9660001177490</v>
          </cell>
          <cell r="D4830" t="str">
            <v>966000117708070530-002140000</v>
          </cell>
          <cell r="E4830" t="str">
            <v>ONT</v>
          </cell>
          <cell r="F4830" t="str">
            <v>9660001177</v>
          </cell>
          <cell r="G4830" t="str">
            <v>08070530-002</v>
          </cell>
          <cell r="H4830">
            <v>490</v>
          </cell>
          <cell r="I4830" t="str">
            <v>Low VoltageANDCapacity MLCC(less=100V,le</v>
          </cell>
          <cell r="J4830">
            <v>140000</v>
          </cell>
          <cell r="K4830">
            <v>5.9999999999999995E-4</v>
          </cell>
          <cell r="L4830">
            <v>83.999999999999986</v>
          </cell>
          <cell r="M4830" t="str">
            <v>451U</v>
          </cell>
          <cell r="N4830">
            <v>44757</v>
          </cell>
          <cell r="O4830" t="str">
            <v>EMS02Q20000650HWA0009K</v>
          </cell>
          <cell r="P4830" t="str">
            <v>HWC2022072897153</v>
          </cell>
          <cell r="Q4830">
            <v>44771</v>
          </cell>
          <cell r="R4830" t="str">
            <v>AHW-60879I22</v>
          </cell>
          <cell r="S4830">
            <v>44790</v>
          </cell>
          <cell r="T4830">
            <v>44795</v>
          </cell>
          <cell r="U4830" t="str">
            <v>AIR</v>
          </cell>
          <cell r="V4830" t="str">
            <v>Delivered</v>
          </cell>
          <cell r="W4830" t="str">
            <v>02314BUG-1</v>
          </cell>
          <cell r="X4830">
            <v>44805</v>
          </cell>
          <cell r="AA4830" t="str">
            <v>EMS02Q20000650HWA0009K</v>
          </cell>
          <cell r="AB4830" t="b">
            <v>1</v>
          </cell>
          <cell r="AC4830">
            <v>44757</v>
          </cell>
        </row>
        <row r="4831">
          <cell r="A4831" t="str">
            <v>966000117708070543-00110000EMS02Q20000650HWA0009K</v>
          </cell>
          <cell r="B4831" t="e">
            <v>#N/A</v>
          </cell>
          <cell r="C4831" t="str">
            <v>9660001177500</v>
          </cell>
          <cell r="D4831" t="str">
            <v>966000117708070543-00110000</v>
          </cell>
          <cell r="E4831" t="str">
            <v>ONT</v>
          </cell>
          <cell r="F4831" t="str">
            <v>9660001177</v>
          </cell>
          <cell r="G4831" t="str">
            <v>08070543-001</v>
          </cell>
          <cell r="H4831">
            <v>500</v>
          </cell>
          <cell r="I4831" t="str">
            <v>LowVoltageANDCapacityMLCC(LESS=100V,L"</v>
          </cell>
          <cell r="J4831">
            <v>10000</v>
          </cell>
          <cell r="K4831">
            <v>5.0000000000000001E-4</v>
          </cell>
          <cell r="L4831">
            <v>5</v>
          </cell>
          <cell r="M4831" t="str">
            <v>451U</v>
          </cell>
          <cell r="N4831">
            <v>44757</v>
          </cell>
          <cell r="O4831" t="str">
            <v>EMS02Q20000650HWA0009K</v>
          </cell>
          <cell r="P4831" t="str">
            <v>HWC2022072897153</v>
          </cell>
          <cell r="Q4831">
            <v>44771</v>
          </cell>
          <cell r="R4831" t="str">
            <v>AHW-60879I22</v>
          </cell>
          <cell r="S4831">
            <v>44790</v>
          </cell>
          <cell r="T4831">
            <v>44795</v>
          </cell>
          <cell r="U4831" t="str">
            <v>AIR</v>
          </cell>
          <cell r="V4831" t="str">
            <v>Delivered</v>
          </cell>
          <cell r="W4831" t="str">
            <v>02314BUG-1</v>
          </cell>
          <cell r="X4831">
            <v>44805</v>
          </cell>
          <cell r="AA4831" t="str">
            <v>EMS02Q20000650HWA0009K</v>
          </cell>
          <cell r="AB4831" t="b">
            <v>1</v>
          </cell>
          <cell r="AC4831">
            <v>44757</v>
          </cell>
        </row>
        <row r="4832">
          <cell r="A4832" t="str">
            <v>966000117708070545-00130000EMS02Q20000650HWA0007K</v>
          </cell>
          <cell r="B4832" t="e">
            <v>#N/A</v>
          </cell>
          <cell r="C4832" t="str">
            <v>9660001177510</v>
          </cell>
          <cell r="D4832" t="str">
            <v>966000117708070545-00130000</v>
          </cell>
          <cell r="E4832" t="str">
            <v>ONT</v>
          </cell>
          <cell r="F4832" t="str">
            <v>9660001177</v>
          </cell>
          <cell r="G4832" t="str">
            <v>08070545-001</v>
          </cell>
          <cell r="H4832">
            <v>510</v>
          </cell>
          <cell r="I4832" t="str">
            <v>LowVoltageCapacityMLCC(100V,1uf),50"</v>
          </cell>
          <cell r="J4832">
            <v>30000</v>
          </cell>
          <cell r="K4832">
            <v>5.0000000000000001E-4</v>
          </cell>
          <cell r="L4832">
            <v>15</v>
          </cell>
          <cell r="M4832" t="str">
            <v>451U</v>
          </cell>
          <cell r="N4832">
            <v>44756</v>
          </cell>
          <cell r="O4832" t="str">
            <v>EMS02Q20000650HWA0007K</v>
          </cell>
          <cell r="P4832" t="str">
            <v>HWC2022072693342</v>
          </cell>
          <cell r="Q4832">
            <v>44768</v>
          </cell>
          <cell r="R4832" t="str">
            <v>AHW-60854I22</v>
          </cell>
          <cell r="S4832">
            <v>44787</v>
          </cell>
          <cell r="T4832">
            <v>44789</v>
          </cell>
          <cell r="U4832" t="str">
            <v>AIR</v>
          </cell>
          <cell r="V4832" t="str">
            <v>Delivered</v>
          </cell>
          <cell r="W4832" t="str">
            <v>02314BUG-1</v>
          </cell>
          <cell r="X4832">
            <v>44805</v>
          </cell>
          <cell r="AA4832" t="str">
            <v>EMS02Q20000650HWA0007K</v>
          </cell>
          <cell r="AB4832" t="b">
            <v>1</v>
          </cell>
          <cell r="AC4832">
            <v>44756</v>
          </cell>
        </row>
        <row r="4833">
          <cell r="A4833" t="str">
            <v>966000117708070546-00110000EMS02Q20000650HWA0007K</v>
          </cell>
          <cell r="B4833" t="e">
            <v>#N/A</v>
          </cell>
          <cell r="C4833" t="str">
            <v>9660001177520</v>
          </cell>
          <cell r="D4833" t="str">
            <v>966000117708070546-00110000</v>
          </cell>
          <cell r="E4833" t="str">
            <v>ONT</v>
          </cell>
          <cell r="F4833" t="str">
            <v>9660001177</v>
          </cell>
          <cell r="G4833" t="str">
            <v>08070546-001</v>
          </cell>
          <cell r="H4833">
            <v>520</v>
          </cell>
          <cell r="I4833" t="str">
            <v>Low Voltage  Capacity MLCC(100V,1uf),50V</v>
          </cell>
          <cell r="J4833">
            <v>10000</v>
          </cell>
          <cell r="K4833">
            <v>5.0000000000000001E-4</v>
          </cell>
          <cell r="L4833">
            <v>5</v>
          </cell>
          <cell r="M4833" t="str">
            <v>451U</v>
          </cell>
          <cell r="N4833">
            <v>44756</v>
          </cell>
          <cell r="O4833" t="str">
            <v>EMS02Q20000650HWA0007K</v>
          </cell>
          <cell r="P4833" t="str">
            <v>HWC2022072693342</v>
          </cell>
          <cell r="Q4833">
            <v>44768</v>
          </cell>
          <cell r="R4833" t="str">
            <v>AHW-60854I22</v>
          </cell>
          <cell r="S4833">
            <v>44787</v>
          </cell>
          <cell r="T4833">
            <v>44789</v>
          </cell>
          <cell r="U4833" t="str">
            <v>AIR</v>
          </cell>
          <cell r="V4833" t="str">
            <v>Delivered</v>
          </cell>
          <cell r="W4833" t="str">
            <v>02314BUG-1</v>
          </cell>
          <cell r="X4833">
            <v>44805</v>
          </cell>
          <cell r="AA4833" t="str">
            <v>EMS02Q20000650HWA0007K</v>
          </cell>
          <cell r="AB4833" t="b">
            <v>1</v>
          </cell>
          <cell r="AC4833">
            <v>44756</v>
          </cell>
        </row>
        <row r="4834">
          <cell r="A4834" t="str">
            <v>966000117708070547-00130000EMS02Q20000650HWA0007K</v>
          </cell>
          <cell r="B4834" t="e">
            <v>#N/A</v>
          </cell>
          <cell r="C4834" t="str">
            <v>9660001177530</v>
          </cell>
          <cell r="D4834" t="str">
            <v>966000117708070547-00130000</v>
          </cell>
          <cell r="E4834" t="str">
            <v>ONT</v>
          </cell>
          <cell r="F4834" t="str">
            <v>9660001177</v>
          </cell>
          <cell r="G4834" t="str">
            <v>08070547-001</v>
          </cell>
          <cell r="H4834">
            <v>530</v>
          </cell>
          <cell r="I4834" t="str">
            <v>Low Voltage&amp;Capacity MLCC(&lt;=100V,&lt;1uf),5</v>
          </cell>
          <cell r="J4834">
            <v>30000</v>
          </cell>
          <cell r="K4834">
            <v>5.0000000000000001E-4</v>
          </cell>
          <cell r="L4834">
            <v>15</v>
          </cell>
          <cell r="M4834" t="str">
            <v>451U</v>
          </cell>
          <cell r="N4834">
            <v>44756</v>
          </cell>
          <cell r="O4834" t="str">
            <v>EMS02Q20000650HWA0007K</v>
          </cell>
          <cell r="P4834" t="str">
            <v>HWC2022072693342</v>
          </cell>
          <cell r="Q4834">
            <v>44768</v>
          </cell>
          <cell r="R4834" t="str">
            <v>AHW-60854I22</v>
          </cell>
          <cell r="S4834">
            <v>44787</v>
          </cell>
          <cell r="T4834">
            <v>44789</v>
          </cell>
          <cell r="U4834" t="str">
            <v>AIR</v>
          </cell>
          <cell r="V4834" t="str">
            <v>Delivered</v>
          </cell>
          <cell r="W4834" t="str">
            <v>02314BUG-1</v>
          </cell>
          <cell r="X4834">
            <v>44805</v>
          </cell>
          <cell r="AA4834" t="str">
            <v>EMS02Q20000650HWA0007K</v>
          </cell>
          <cell r="AB4834" t="b">
            <v>1</v>
          </cell>
          <cell r="AC4834">
            <v>44756</v>
          </cell>
        </row>
        <row r="4835">
          <cell r="A4835" t="str">
            <v>966000117708070564148000EMS02Q20000650HWA0007K</v>
          </cell>
          <cell r="B4835" t="e">
            <v>#N/A</v>
          </cell>
          <cell r="C4835" t="str">
            <v>9660001177540</v>
          </cell>
          <cell r="D4835" t="str">
            <v>966000117708070564148000</v>
          </cell>
          <cell r="E4835" t="str">
            <v>ONT</v>
          </cell>
          <cell r="F4835" t="str">
            <v>9660001177</v>
          </cell>
          <cell r="G4835" t="str">
            <v>08070564</v>
          </cell>
          <cell r="H4835">
            <v>540</v>
          </cell>
          <cell r="I4835" t="str">
            <v>Chip Multilayer Ceramic Capacitor,6.3V,4</v>
          </cell>
          <cell r="J4835">
            <v>148000</v>
          </cell>
          <cell r="K4835">
            <v>2.5000000000000001E-3</v>
          </cell>
          <cell r="L4835">
            <v>370</v>
          </cell>
          <cell r="M4835" t="str">
            <v>451U</v>
          </cell>
          <cell r="N4835">
            <v>44756</v>
          </cell>
          <cell r="O4835" t="str">
            <v>EMS02Q20000650HWA0007K</v>
          </cell>
          <cell r="P4835" t="str">
            <v>HWC2022072693342</v>
          </cell>
          <cell r="Q4835">
            <v>44768</v>
          </cell>
          <cell r="R4835" t="str">
            <v>AHW-60854I22</v>
          </cell>
          <cell r="S4835">
            <v>44787</v>
          </cell>
          <cell r="T4835">
            <v>44789</v>
          </cell>
          <cell r="U4835" t="str">
            <v>AIR</v>
          </cell>
          <cell r="V4835" t="str">
            <v>Delivered</v>
          </cell>
          <cell r="W4835" t="str">
            <v>02314BUG-1</v>
          </cell>
          <cell r="X4835">
            <v>44805</v>
          </cell>
          <cell r="AA4835" t="str">
            <v>EMS02Q20000650HWA0007K</v>
          </cell>
          <cell r="AB4835" t="b">
            <v>1</v>
          </cell>
          <cell r="AC4835">
            <v>44756</v>
          </cell>
        </row>
        <row r="4836">
          <cell r="A4836" t="str">
            <v>966000117708070580-00130000EMS02Q20000650HWA0007K</v>
          </cell>
          <cell r="B4836" t="e">
            <v>#N/A</v>
          </cell>
          <cell r="C4836" t="str">
            <v>9660001177550</v>
          </cell>
          <cell r="D4836" t="str">
            <v>966000117708070580-00130000</v>
          </cell>
          <cell r="E4836" t="str">
            <v>ONT</v>
          </cell>
          <cell r="F4836" t="str">
            <v>9660001177</v>
          </cell>
          <cell r="G4836" t="str">
            <v>08070580-001</v>
          </cell>
          <cell r="H4836">
            <v>550</v>
          </cell>
          <cell r="I4836" t="str">
            <v>Low Voltage&amp;Capacity MLCC(&lt;=100V,&lt;1uf),5</v>
          </cell>
          <cell r="J4836">
            <v>30000</v>
          </cell>
          <cell r="K4836">
            <v>5.0000000000000001E-4</v>
          </cell>
          <cell r="L4836">
            <v>15</v>
          </cell>
          <cell r="M4836" t="str">
            <v>451U</v>
          </cell>
          <cell r="N4836">
            <v>44756</v>
          </cell>
          <cell r="O4836" t="str">
            <v>EMS02Q20000650HWA0007K</v>
          </cell>
          <cell r="P4836" t="str">
            <v>HWC2022072693342</v>
          </cell>
          <cell r="Q4836">
            <v>44768</v>
          </cell>
          <cell r="R4836" t="str">
            <v>AHW-60854I22</v>
          </cell>
          <cell r="S4836">
            <v>44787</v>
          </cell>
          <cell r="T4836">
            <v>44789</v>
          </cell>
          <cell r="U4836" t="str">
            <v>AIR</v>
          </cell>
          <cell r="V4836" t="str">
            <v>Delivered</v>
          </cell>
          <cell r="W4836" t="str">
            <v>02314BUG-1</v>
          </cell>
          <cell r="X4836">
            <v>44805</v>
          </cell>
          <cell r="AA4836" t="str">
            <v>EMS02Q20000650HWA0007K</v>
          </cell>
          <cell r="AB4836" t="b">
            <v>1</v>
          </cell>
          <cell r="AC4836">
            <v>44756</v>
          </cell>
        </row>
        <row r="4837">
          <cell r="A4837" t="str">
            <v>966000117708070607-0016000EMS02Q20000650HWA0007K</v>
          </cell>
          <cell r="B4837" t="e">
            <v>#N/A</v>
          </cell>
          <cell r="C4837" t="str">
            <v>9660001177560</v>
          </cell>
          <cell r="D4837" t="str">
            <v>966000117708070607-0016000</v>
          </cell>
          <cell r="E4837" t="str">
            <v>ONT</v>
          </cell>
          <cell r="F4837" t="str">
            <v>9660001177</v>
          </cell>
          <cell r="G4837" t="str">
            <v>08070607-001</v>
          </cell>
          <cell r="H4837">
            <v>560</v>
          </cell>
          <cell r="I4837" t="str">
            <v>Low VoltageANDCapacity MLCC(LESSTHAN=100</v>
          </cell>
          <cell r="J4837">
            <v>6000</v>
          </cell>
          <cell r="K4837">
            <v>8.0000000000000004E-4</v>
          </cell>
          <cell r="L4837">
            <v>4.8</v>
          </cell>
          <cell r="M4837" t="str">
            <v>451U</v>
          </cell>
          <cell r="N4837">
            <v>44756</v>
          </cell>
          <cell r="O4837" t="str">
            <v>EMS02Q20000650HWA0007K</v>
          </cell>
          <cell r="P4837" t="str">
            <v>HWC2022072693342</v>
          </cell>
          <cell r="Q4837">
            <v>44768</v>
          </cell>
          <cell r="R4837" t="str">
            <v>AHW-60854I22</v>
          </cell>
          <cell r="S4837">
            <v>44787</v>
          </cell>
          <cell r="T4837">
            <v>44789</v>
          </cell>
          <cell r="U4837" t="str">
            <v>AIR</v>
          </cell>
          <cell r="V4837" t="str">
            <v>Delivered</v>
          </cell>
          <cell r="W4837" t="str">
            <v>02314BUG-1</v>
          </cell>
          <cell r="X4837">
            <v>44805</v>
          </cell>
          <cell r="AA4837" t="str">
            <v>EMS02Q20000650HWA0007K</v>
          </cell>
          <cell r="AB4837" t="b">
            <v>1</v>
          </cell>
          <cell r="AC4837">
            <v>44756</v>
          </cell>
        </row>
        <row r="4838">
          <cell r="A4838" t="str">
            <v>966000117708070612240000EMS02Q20000650HWA0007K</v>
          </cell>
          <cell r="B4838" t="e">
            <v>#N/A</v>
          </cell>
          <cell r="C4838" t="str">
            <v>9660001177570</v>
          </cell>
          <cell r="D4838" t="str">
            <v>966000117708070612240000</v>
          </cell>
          <cell r="E4838" t="str">
            <v>ONT</v>
          </cell>
          <cell r="F4838" t="str">
            <v>9660001177</v>
          </cell>
          <cell r="G4838" t="str">
            <v>08070612</v>
          </cell>
          <cell r="H4838">
            <v>570</v>
          </cell>
          <cell r="I4838" t="str">
            <v>SMD Ceramic Capacitor 10V 1000nF +/-10%</v>
          </cell>
          <cell r="J4838">
            <v>240000</v>
          </cell>
          <cell r="K4838">
            <v>8.9999999999999998E-4</v>
          </cell>
          <cell r="L4838">
            <v>216</v>
          </cell>
          <cell r="M4838" t="str">
            <v>451U</v>
          </cell>
          <cell r="N4838">
            <v>44762</v>
          </cell>
          <cell r="O4838" t="str">
            <v>EMS02Q20000650HWA0007K</v>
          </cell>
          <cell r="T4838">
            <v>44795</v>
          </cell>
          <cell r="U4838" t="str">
            <v>AIR</v>
          </cell>
          <cell r="V4838" t="str">
            <v>Cancelled</v>
          </cell>
          <cell r="W4838" t="str">
            <v>02314BUG-1</v>
          </cell>
          <cell r="X4838">
            <v>44805</v>
          </cell>
          <cell r="AA4838" t="str">
            <v>EMS02Q20000650HWA0007K</v>
          </cell>
          <cell r="AB4838" t="b">
            <v>1</v>
          </cell>
          <cell r="AC4838">
            <v>44762</v>
          </cell>
        </row>
        <row r="4839">
          <cell r="A4839" t="str">
            <v>966000117708070614-002750000EMS02Q20000650HWA0007K</v>
          </cell>
          <cell r="B4839" t="e">
            <v>#N/A</v>
          </cell>
          <cell r="C4839" t="str">
            <v>9660001177580</v>
          </cell>
          <cell r="D4839" t="str">
            <v>966000117708070614-002750000</v>
          </cell>
          <cell r="E4839" t="str">
            <v>ONT</v>
          </cell>
          <cell r="F4839" t="str">
            <v>9660001177</v>
          </cell>
          <cell r="G4839" t="str">
            <v>08070614-002</v>
          </cell>
          <cell r="H4839">
            <v>580</v>
          </cell>
          <cell r="I4839" t="str">
            <v>Low VoltageANDCapacity MLCC(less=100V,le</v>
          </cell>
          <cell r="J4839">
            <v>750000</v>
          </cell>
          <cell r="K4839">
            <v>5.0000000000000001E-4</v>
          </cell>
          <cell r="L4839">
            <v>375</v>
          </cell>
          <cell r="M4839" t="str">
            <v>451U</v>
          </cell>
          <cell r="N4839">
            <v>44756</v>
          </cell>
          <cell r="O4839" t="str">
            <v>EMS02Q20000650HWA0007K</v>
          </cell>
          <cell r="P4839" t="str">
            <v>HWC2022072693342</v>
          </cell>
          <cell r="Q4839">
            <v>44768</v>
          </cell>
          <cell r="R4839" t="str">
            <v>AHW-60854I22</v>
          </cell>
          <cell r="S4839">
            <v>44787</v>
          </cell>
          <cell r="T4839">
            <v>44789</v>
          </cell>
          <cell r="U4839" t="str">
            <v>AIR</v>
          </cell>
          <cell r="V4839" t="str">
            <v>Delivered</v>
          </cell>
          <cell r="W4839" t="str">
            <v>02314BUG-1</v>
          </cell>
          <cell r="X4839">
            <v>44805</v>
          </cell>
          <cell r="AA4839" t="str">
            <v>EMS02Q20000650HWA0007K</v>
          </cell>
          <cell r="AB4839" t="b">
            <v>1</v>
          </cell>
          <cell r="AC4839">
            <v>44756</v>
          </cell>
        </row>
        <row r="4840">
          <cell r="A4840" t="str">
            <v>966000117708070625-00110000EMS02Q20000650HWA0007K</v>
          </cell>
          <cell r="B4840" t="e">
            <v>#N/A</v>
          </cell>
          <cell r="C4840" t="str">
            <v>9660001177590</v>
          </cell>
          <cell r="D4840" t="str">
            <v>966000117708070625-00110000</v>
          </cell>
          <cell r="E4840" t="str">
            <v>ONT</v>
          </cell>
          <cell r="F4840" t="str">
            <v>9660001177</v>
          </cell>
          <cell r="G4840" t="str">
            <v>08070625-001</v>
          </cell>
          <cell r="H4840">
            <v>590</v>
          </cell>
          <cell r="I4840" t="str">
            <v>Low VoltageANDCapacity MLCC(less than=10</v>
          </cell>
          <cell r="J4840">
            <v>10000</v>
          </cell>
          <cell r="K4840">
            <v>1.1000000000000001E-3</v>
          </cell>
          <cell r="L4840">
            <v>11</v>
          </cell>
          <cell r="M4840" t="str">
            <v>451U</v>
          </cell>
          <cell r="N4840">
            <v>44756</v>
          </cell>
          <cell r="O4840" t="str">
            <v>EMS02Q20000650HWA0007K</v>
          </cell>
          <cell r="P4840" t="str">
            <v>HWC2022072693342</v>
          </cell>
          <cell r="Q4840">
            <v>44768</v>
          </cell>
          <cell r="R4840" t="str">
            <v>AHW-60854I22</v>
          </cell>
          <cell r="S4840">
            <v>44787</v>
          </cell>
          <cell r="T4840">
            <v>44789</v>
          </cell>
          <cell r="U4840" t="str">
            <v>AIR</v>
          </cell>
          <cell r="V4840" t="str">
            <v>Delivered</v>
          </cell>
          <cell r="W4840" t="str">
            <v>02314BUG-1</v>
          </cell>
          <cell r="X4840">
            <v>44805</v>
          </cell>
          <cell r="AA4840" t="str">
            <v>EMS02Q20000650HWA0007K</v>
          </cell>
          <cell r="AB4840" t="b">
            <v>1</v>
          </cell>
          <cell r="AC4840">
            <v>44756</v>
          </cell>
        </row>
        <row r="4841">
          <cell r="A4841" t="str">
            <v>966000117708070627-0024000EMS02Q20000650HWA0007K</v>
          </cell>
          <cell r="B4841" t="e">
            <v>#N/A</v>
          </cell>
          <cell r="C4841" t="str">
            <v>9660001177600</v>
          </cell>
          <cell r="D4841" t="str">
            <v>966000117708070627-0024000</v>
          </cell>
          <cell r="E4841" t="str">
            <v>ONT</v>
          </cell>
          <cell r="F4841" t="str">
            <v>9660001177</v>
          </cell>
          <cell r="G4841" t="str">
            <v>08070627-002</v>
          </cell>
          <cell r="H4841">
            <v>600</v>
          </cell>
          <cell r="I4841" t="str">
            <v>Low VoltageANDCapacity MLCC(less=100V,le</v>
          </cell>
          <cell r="J4841">
            <v>4000</v>
          </cell>
          <cell r="K4841">
            <v>1.1999999999999999E-3</v>
          </cell>
          <cell r="L4841">
            <v>4.8</v>
          </cell>
          <cell r="M4841" t="str">
            <v>451U</v>
          </cell>
          <cell r="N4841">
            <v>44756</v>
          </cell>
          <cell r="O4841" t="str">
            <v>EMS02Q20000650HWA0007K</v>
          </cell>
          <cell r="P4841" t="str">
            <v>HWC2022072693342</v>
          </cell>
          <cell r="Q4841">
            <v>44768</v>
          </cell>
          <cell r="R4841" t="str">
            <v>AHW-60854I22</v>
          </cell>
          <cell r="S4841">
            <v>44787</v>
          </cell>
          <cell r="T4841">
            <v>44789</v>
          </cell>
          <cell r="U4841" t="str">
            <v>AIR</v>
          </cell>
          <cell r="V4841" t="str">
            <v>Delivered</v>
          </cell>
          <cell r="W4841" t="str">
            <v>02314BUG-1</v>
          </cell>
          <cell r="X4841">
            <v>44805</v>
          </cell>
          <cell r="AA4841" t="str">
            <v>EMS02Q20000650HWA0007K</v>
          </cell>
          <cell r="AB4841" t="b">
            <v>1</v>
          </cell>
          <cell r="AC4841">
            <v>44756</v>
          </cell>
        </row>
        <row r="4842">
          <cell r="A4842" t="str">
            <v>966000117708070658-00110000EMS02Q20000650HWA0003K</v>
          </cell>
          <cell r="B4842" t="e">
            <v>#N/A</v>
          </cell>
          <cell r="C4842" t="str">
            <v>9660001177610</v>
          </cell>
          <cell r="D4842" t="str">
            <v>966000117708070658-00110000</v>
          </cell>
          <cell r="E4842" t="str">
            <v>ONT</v>
          </cell>
          <cell r="F4842" t="str">
            <v>9660001177</v>
          </cell>
          <cell r="G4842" t="str">
            <v>08070658-001</v>
          </cell>
          <cell r="H4842">
            <v>610</v>
          </cell>
          <cell r="I4842" t="str">
            <v>Low Voltage  Capacity MLCC(100V,1uf),50V</v>
          </cell>
          <cell r="J4842">
            <v>10000</v>
          </cell>
          <cell r="K4842">
            <v>6.9999999999999999E-4</v>
          </cell>
          <cell r="L4842">
            <v>7</v>
          </cell>
          <cell r="M4842" t="str">
            <v>451U</v>
          </cell>
          <cell r="N4842">
            <v>44757</v>
          </cell>
          <cell r="O4842" t="str">
            <v>EMS02Q20000650HWA0003K</v>
          </cell>
          <cell r="P4842" t="str">
            <v>HWC2022072087012</v>
          </cell>
          <cell r="Q4842">
            <v>44762</v>
          </cell>
          <cell r="R4842" t="str">
            <v>AHW-60839I22</v>
          </cell>
          <cell r="S4842">
            <v>44781</v>
          </cell>
          <cell r="T4842">
            <v>44792</v>
          </cell>
          <cell r="U4842" t="str">
            <v>AIR</v>
          </cell>
          <cell r="V4842" t="str">
            <v>Delivered</v>
          </cell>
          <cell r="W4842" t="str">
            <v>02314BUG-1</v>
          </cell>
          <cell r="X4842">
            <v>44805</v>
          </cell>
          <cell r="AA4842" t="str">
            <v>EMS02Q20000650HWA0003K</v>
          </cell>
          <cell r="AB4842" t="b">
            <v>1</v>
          </cell>
          <cell r="AC4842">
            <v>44757</v>
          </cell>
        </row>
        <row r="4843">
          <cell r="A4843" t="str">
            <v>966000117708070667-00250000EMS02Q20000650HWA0003K</v>
          </cell>
          <cell r="B4843" t="e">
            <v>#N/A</v>
          </cell>
          <cell r="C4843" t="str">
            <v>9660001177620</v>
          </cell>
          <cell r="D4843" t="str">
            <v>966000117708070667-00250000</v>
          </cell>
          <cell r="E4843" t="str">
            <v>ONT</v>
          </cell>
          <cell r="F4843" t="str">
            <v>9660001177</v>
          </cell>
          <cell r="G4843" t="str">
            <v>08070667-002</v>
          </cell>
          <cell r="H4843">
            <v>620</v>
          </cell>
          <cell r="I4843" t="str">
            <v>High Capacity MLCC(1uf),6.3V,2200nF,+/-2</v>
          </cell>
          <cell r="J4843">
            <v>50000</v>
          </cell>
          <cell r="K4843">
            <v>2.5000000000000001E-3</v>
          </cell>
          <cell r="L4843">
            <v>125</v>
          </cell>
          <cell r="M4843" t="str">
            <v>451U</v>
          </cell>
          <cell r="N4843">
            <v>44757</v>
          </cell>
          <cell r="O4843" t="str">
            <v>EMS02Q20000650HWA0003K</v>
          </cell>
          <cell r="P4843" t="str">
            <v>HWC2022072087012</v>
          </cell>
          <cell r="Q4843">
            <v>44762</v>
          </cell>
          <cell r="R4843" t="str">
            <v>AHW-60839I22</v>
          </cell>
          <cell r="S4843">
            <v>44781</v>
          </cell>
          <cell r="T4843">
            <v>44792</v>
          </cell>
          <cell r="U4843" t="str">
            <v>AIR</v>
          </cell>
          <cell r="V4843" t="str">
            <v>Delivered</v>
          </cell>
          <cell r="W4843" t="str">
            <v>02314BUG-1</v>
          </cell>
          <cell r="X4843">
            <v>44805</v>
          </cell>
          <cell r="AA4843" t="str">
            <v>EMS02Q20000650HWA0003K</v>
          </cell>
          <cell r="AB4843" t="b">
            <v>1</v>
          </cell>
          <cell r="AC4843">
            <v>44757</v>
          </cell>
        </row>
        <row r="4844">
          <cell r="A4844" t="str">
            <v>966000117708070675-00133000EMS02Q20000650HWA0003K</v>
          </cell>
          <cell r="B4844" t="e">
            <v>#N/A</v>
          </cell>
          <cell r="C4844" t="str">
            <v>9660001177630</v>
          </cell>
          <cell r="D4844" t="str">
            <v>966000117708070675-00133000</v>
          </cell>
          <cell r="E4844" t="str">
            <v>ONT</v>
          </cell>
          <cell r="F4844" t="str">
            <v>9660001177</v>
          </cell>
          <cell r="G4844" t="str">
            <v>08070675-001</v>
          </cell>
          <cell r="H4844">
            <v>630</v>
          </cell>
          <cell r="I4844" t="str">
            <v>Low VoltageANDCapacity MLCC(less=100V,le</v>
          </cell>
          <cell r="J4844">
            <v>33000</v>
          </cell>
          <cell r="K4844">
            <v>4.7999999999999996E-3</v>
          </cell>
          <cell r="L4844">
            <v>158.39999999999998</v>
          </cell>
          <cell r="M4844" t="str">
            <v>451U</v>
          </cell>
          <cell r="N4844">
            <v>44757</v>
          </cell>
          <cell r="O4844" t="str">
            <v>EMS02Q20000650HWA0003K</v>
          </cell>
          <cell r="P4844" t="str">
            <v>HWC2022072087012</v>
          </cell>
          <cell r="Q4844">
            <v>44762</v>
          </cell>
          <cell r="R4844" t="str">
            <v>AHW-60839I22</v>
          </cell>
          <cell r="S4844">
            <v>44781</v>
          </cell>
          <cell r="T4844">
            <v>44792</v>
          </cell>
          <cell r="U4844" t="str">
            <v>AIR</v>
          </cell>
          <cell r="V4844" t="str">
            <v>Delivered</v>
          </cell>
          <cell r="W4844" t="str">
            <v>02314BUG-1</v>
          </cell>
          <cell r="X4844">
            <v>44805</v>
          </cell>
          <cell r="AA4844" t="str">
            <v>EMS02Q20000650HWA0003K</v>
          </cell>
          <cell r="AB4844" t="b">
            <v>1</v>
          </cell>
          <cell r="AC4844">
            <v>44757</v>
          </cell>
        </row>
        <row r="4845">
          <cell r="A4845" t="str">
            <v>966000117708070693186000EMS02Q20000650HWA0003K</v>
          </cell>
          <cell r="B4845" t="e">
            <v>#N/A</v>
          </cell>
          <cell r="C4845" t="str">
            <v>9660001177640</v>
          </cell>
          <cell r="D4845" t="str">
            <v>966000117708070693186000</v>
          </cell>
          <cell r="E4845" t="str">
            <v>ONT</v>
          </cell>
          <cell r="F4845" t="str">
            <v>9660001177</v>
          </cell>
          <cell r="G4845" t="str">
            <v>08070693</v>
          </cell>
          <cell r="H4845">
            <v>640</v>
          </cell>
          <cell r="I4845" t="str">
            <v>High Capacity MLCC(1uf),6.3V,10000nF,+/-</v>
          </cell>
          <cell r="J4845">
            <v>186000</v>
          </cell>
          <cell r="K4845">
            <v>6.7000000000000002E-3</v>
          </cell>
          <cell r="L4845">
            <v>1246.2</v>
          </cell>
          <cell r="M4845" t="str">
            <v>451U</v>
          </cell>
          <cell r="N4845">
            <v>44762</v>
          </cell>
          <cell r="O4845" t="str">
            <v>EMS02Q20000650HWA0003K</v>
          </cell>
          <cell r="T4845">
            <v>44795</v>
          </cell>
          <cell r="U4845" t="str">
            <v>AIR</v>
          </cell>
          <cell r="V4845" t="str">
            <v>Cancelled</v>
          </cell>
          <cell r="W4845" t="str">
            <v>02314BUG-1</v>
          </cell>
          <cell r="X4845">
            <v>44805</v>
          </cell>
          <cell r="AA4845" t="str">
            <v>EMS02Q20000650HWA0003K</v>
          </cell>
          <cell r="AB4845" t="b">
            <v>1</v>
          </cell>
          <cell r="AC4845">
            <v>44762</v>
          </cell>
        </row>
        <row r="4846">
          <cell r="A4846" t="str">
            <v>966000117708070696-00130000EMS02Q20000650HWA0003K</v>
          </cell>
          <cell r="B4846" t="e">
            <v>#N/A</v>
          </cell>
          <cell r="C4846" t="str">
            <v>9660001177650</v>
          </cell>
          <cell r="D4846" t="str">
            <v>966000117708070696-00130000</v>
          </cell>
          <cell r="E4846" t="str">
            <v>ONT</v>
          </cell>
          <cell r="F4846" t="str">
            <v>9660001177</v>
          </cell>
          <cell r="G4846" t="str">
            <v>08070696-001</v>
          </cell>
          <cell r="H4846">
            <v>650</v>
          </cell>
          <cell r="I4846" t="str">
            <v>Low Voltage  Capacity MLCC(100V,1uf),25V</v>
          </cell>
          <cell r="J4846">
            <v>30000</v>
          </cell>
          <cell r="K4846">
            <v>4.0000000000000002E-4</v>
          </cell>
          <cell r="L4846">
            <v>12</v>
          </cell>
          <cell r="M4846" t="str">
            <v>451U</v>
          </cell>
          <cell r="N4846">
            <v>44757</v>
          </cell>
          <cell r="O4846" t="str">
            <v>EMS02Q20000650HWA0003K</v>
          </cell>
          <cell r="P4846" t="str">
            <v>HWC2022072087012</v>
          </cell>
          <cell r="Q4846">
            <v>44762</v>
          </cell>
          <cell r="R4846" t="str">
            <v>AHW-60839I22</v>
          </cell>
          <cell r="S4846">
            <v>44781</v>
          </cell>
          <cell r="T4846">
            <v>44792</v>
          </cell>
          <cell r="U4846" t="str">
            <v>AIR</v>
          </cell>
          <cell r="V4846" t="str">
            <v>Delivered</v>
          </cell>
          <cell r="W4846" t="str">
            <v>02314BUG-1</v>
          </cell>
          <cell r="X4846">
            <v>44805</v>
          </cell>
          <cell r="AA4846" t="str">
            <v>EMS02Q20000650HWA0003K</v>
          </cell>
          <cell r="AB4846" t="b">
            <v>1</v>
          </cell>
          <cell r="AC4846">
            <v>44757</v>
          </cell>
        </row>
        <row r="4847">
          <cell r="A4847" t="str">
            <v>966000117708070702-00120000EMS02Q20000650HWA0003K</v>
          </cell>
          <cell r="B4847" t="e">
            <v>#N/A</v>
          </cell>
          <cell r="C4847" t="str">
            <v>9660001177660</v>
          </cell>
          <cell r="D4847" t="str">
            <v>966000117708070702-00120000</v>
          </cell>
          <cell r="E4847" t="str">
            <v>ONT</v>
          </cell>
          <cell r="F4847" t="str">
            <v>9660001177</v>
          </cell>
          <cell r="G4847" t="str">
            <v>08070702-001</v>
          </cell>
          <cell r="H4847">
            <v>660</v>
          </cell>
          <cell r="I4847" t="str">
            <v>High Capacity MLCC(1uf),16V,2200nF,+/-10</v>
          </cell>
          <cell r="J4847">
            <v>20000</v>
          </cell>
          <cell r="K4847">
            <v>7.4000000000000003E-3</v>
          </cell>
          <cell r="L4847">
            <v>148</v>
          </cell>
          <cell r="M4847" t="str">
            <v>451U</v>
          </cell>
          <cell r="N4847">
            <v>44757</v>
          </cell>
          <cell r="O4847" t="str">
            <v>EMS02Q20000650HWA0003K</v>
          </cell>
          <cell r="P4847" t="str">
            <v>HWC2022072087012</v>
          </cell>
          <cell r="Q4847">
            <v>44762</v>
          </cell>
          <cell r="R4847" t="str">
            <v>AHW-60839I22</v>
          </cell>
          <cell r="S4847">
            <v>44781</v>
          </cell>
          <cell r="T4847">
            <v>44792</v>
          </cell>
          <cell r="U4847" t="str">
            <v>AIR</v>
          </cell>
          <cell r="V4847" t="str">
            <v>Delivered</v>
          </cell>
          <cell r="W4847" t="str">
            <v>02314BUG-1</v>
          </cell>
          <cell r="X4847">
            <v>44805</v>
          </cell>
          <cell r="AA4847" t="str">
            <v>EMS02Q20000650HWA0003K</v>
          </cell>
          <cell r="AB4847" t="b">
            <v>1</v>
          </cell>
          <cell r="AC4847">
            <v>44757</v>
          </cell>
        </row>
        <row r="4848">
          <cell r="A4848" t="str">
            <v>966000117708070718-00115000EMS02Q20000650HWA0003K</v>
          </cell>
          <cell r="B4848" t="e">
            <v>#N/A</v>
          </cell>
          <cell r="C4848" t="str">
            <v>9660001177670</v>
          </cell>
          <cell r="D4848" t="str">
            <v>966000117708070718-00115000</v>
          </cell>
          <cell r="E4848" t="str">
            <v>ONT</v>
          </cell>
          <cell r="F4848" t="str">
            <v>9660001177</v>
          </cell>
          <cell r="G4848" t="str">
            <v>08070718-001</v>
          </cell>
          <cell r="H4848">
            <v>670</v>
          </cell>
          <cell r="I4848" t="str">
            <v>SMD Ceramic Capacitor,25V,0.33nF,+/-10%,</v>
          </cell>
          <cell r="J4848">
            <v>15000</v>
          </cell>
          <cell r="K4848">
            <v>4.0000000000000002E-4</v>
          </cell>
          <cell r="L4848">
            <v>6</v>
          </cell>
          <cell r="M4848" t="str">
            <v>451U</v>
          </cell>
          <cell r="N4848">
            <v>44757</v>
          </cell>
          <cell r="O4848" t="str">
            <v>EMS02Q20000650HWA0003K</v>
          </cell>
          <cell r="P4848" t="str">
            <v>HWC2022072087012</v>
          </cell>
          <cell r="Q4848">
            <v>44762</v>
          </cell>
          <cell r="R4848" t="str">
            <v>AHW-60839I22</v>
          </cell>
          <cell r="S4848">
            <v>44781</v>
          </cell>
          <cell r="T4848">
            <v>44792</v>
          </cell>
          <cell r="U4848" t="str">
            <v>AIR</v>
          </cell>
          <cell r="V4848" t="str">
            <v>Delivered</v>
          </cell>
          <cell r="W4848" t="str">
            <v>02314BUG-1</v>
          </cell>
          <cell r="X4848">
            <v>44805</v>
          </cell>
          <cell r="AA4848" t="str">
            <v>EMS02Q20000650HWA0003K</v>
          </cell>
          <cell r="AB4848" t="b">
            <v>1</v>
          </cell>
          <cell r="AC4848">
            <v>44757</v>
          </cell>
        </row>
        <row r="4849">
          <cell r="A4849" t="str">
            <v>966000117708070746-00115000EMS02Q20000650HWA0003K</v>
          </cell>
          <cell r="B4849" t="e">
            <v>#N/A</v>
          </cell>
          <cell r="C4849" t="str">
            <v>9660001177680</v>
          </cell>
          <cell r="D4849" t="str">
            <v>966000117708070746-00115000</v>
          </cell>
          <cell r="E4849" t="str">
            <v>ONT</v>
          </cell>
          <cell r="F4849" t="str">
            <v>9660001177</v>
          </cell>
          <cell r="G4849" t="str">
            <v>08070746-001</v>
          </cell>
          <cell r="H4849">
            <v>680</v>
          </cell>
          <cell r="I4849" t="str">
            <v>Low Voltage  Capacity MLCC(100V,1uf),25V</v>
          </cell>
          <cell r="J4849">
            <v>15000</v>
          </cell>
          <cell r="K4849">
            <v>8.0000000000000004E-4</v>
          </cell>
          <cell r="L4849">
            <v>12</v>
          </cell>
          <cell r="M4849" t="str">
            <v>451U</v>
          </cell>
          <cell r="N4849">
            <v>44757</v>
          </cell>
          <cell r="O4849" t="str">
            <v>EMS02Q20000650HWA0003K</v>
          </cell>
          <cell r="P4849" t="str">
            <v>HWC2022072087012</v>
          </cell>
          <cell r="Q4849">
            <v>44762</v>
          </cell>
          <cell r="R4849" t="str">
            <v>AHW-60839I22</v>
          </cell>
          <cell r="S4849">
            <v>44781</v>
          </cell>
          <cell r="T4849">
            <v>44792</v>
          </cell>
          <cell r="U4849" t="str">
            <v>AIR</v>
          </cell>
          <cell r="V4849" t="str">
            <v>Delivered</v>
          </cell>
          <cell r="W4849" t="str">
            <v>02314BUG-1</v>
          </cell>
          <cell r="X4849">
            <v>44805</v>
          </cell>
          <cell r="AA4849" t="str">
            <v>EMS02Q20000650HWA0003K</v>
          </cell>
          <cell r="AB4849" t="b">
            <v>1</v>
          </cell>
          <cell r="AC4849">
            <v>44757</v>
          </cell>
        </row>
        <row r="4850">
          <cell r="A4850" t="str">
            <v>96600011770807075230000EMS02Q20000650HWA0003K</v>
          </cell>
          <cell r="B4850" t="e">
            <v>#N/A</v>
          </cell>
          <cell r="C4850" t="str">
            <v>9660001177690</v>
          </cell>
          <cell r="D4850" t="str">
            <v>96600011770807075230000</v>
          </cell>
          <cell r="E4850" t="str">
            <v>ONT</v>
          </cell>
          <cell r="F4850" t="str">
            <v>9660001177</v>
          </cell>
          <cell r="G4850" t="str">
            <v>08070752</v>
          </cell>
          <cell r="H4850">
            <v>690</v>
          </cell>
          <cell r="I4850" t="str">
            <v>Chip Multilayer Ceramic Capacitor 6.3V 0</v>
          </cell>
          <cell r="J4850">
            <v>30000</v>
          </cell>
          <cell r="K4850">
            <v>5.9999999999999995E-4</v>
          </cell>
          <cell r="L4850">
            <v>18</v>
          </cell>
          <cell r="M4850" t="str">
            <v>451U</v>
          </cell>
          <cell r="N4850">
            <v>44757</v>
          </cell>
          <cell r="O4850" t="str">
            <v>EMS02Q20000650HWA0003K</v>
          </cell>
          <cell r="P4850" t="str">
            <v>HWC2022072087012</v>
          </cell>
          <cell r="Q4850">
            <v>44762</v>
          </cell>
          <cell r="R4850" t="str">
            <v>AHW-60839I22</v>
          </cell>
          <cell r="S4850">
            <v>44781</v>
          </cell>
          <cell r="T4850">
            <v>44792</v>
          </cell>
          <cell r="U4850" t="str">
            <v>AIR</v>
          </cell>
          <cell r="V4850" t="str">
            <v>Delivered</v>
          </cell>
          <cell r="W4850" t="str">
            <v>02314BUG-1</v>
          </cell>
          <cell r="X4850">
            <v>44805</v>
          </cell>
          <cell r="AA4850" t="str">
            <v>EMS02Q20000650HWA0003K</v>
          </cell>
          <cell r="AB4850" t="b">
            <v>1</v>
          </cell>
          <cell r="AC4850">
            <v>44757</v>
          </cell>
        </row>
        <row r="4851">
          <cell r="A4851" t="str">
            <v>966000117708070786-00310000EMS02Q20000650HWA0003K</v>
          </cell>
          <cell r="B4851" t="e">
            <v>#N/A</v>
          </cell>
          <cell r="C4851" t="str">
            <v>9660001177700</v>
          </cell>
          <cell r="D4851" t="str">
            <v>966000117708070786-00310000</v>
          </cell>
          <cell r="E4851" t="str">
            <v>ONT</v>
          </cell>
          <cell r="F4851" t="str">
            <v>9660001177</v>
          </cell>
          <cell r="G4851" t="str">
            <v>08070786-003</v>
          </cell>
          <cell r="H4851">
            <v>700</v>
          </cell>
          <cell r="I4851" t="str">
            <v>Low VoltageANDCapacity MLCC(LESSTHAN=100</v>
          </cell>
          <cell r="J4851">
            <v>10000</v>
          </cell>
          <cell r="K4851">
            <v>1.8E-3</v>
          </cell>
          <cell r="L4851">
            <v>18</v>
          </cell>
          <cell r="M4851" t="str">
            <v>451U</v>
          </cell>
          <cell r="N4851">
            <v>44757</v>
          </cell>
          <cell r="O4851" t="str">
            <v>EMS02Q20000650HWA0003K</v>
          </cell>
          <cell r="P4851" t="str">
            <v>HWC2022072087012</v>
          </cell>
          <cell r="Q4851">
            <v>44762</v>
          </cell>
          <cell r="R4851" t="str">
            <v>AHW-60839I22</v>
          </cell>
          <cell r="S4851">
            <v>44781</v>
          </cell>
          <cell r="T4851">
            <v>44792</v>
          </cell>
          <cell r="U4851" t="str">
            <v>AIR</v>
          </cell>
          <cell r="V4851" t="str">
            <v>Delivered</v>
          </cell>
          <cell r="W4851" t="str">
            <v>02314BUG-1</v>
          </cell>
          <cell r="X4851">
            <v>44805</v>
          </cell>
          <cell r="AA4851" t="str">
            <v>EMS02Q20000650HWA0003K</v>
          </cell>
          <cell r="AB4851" t="b">
            <v>1</v>
          </cell>
          <cell r="AC4851">
            <v>44757</v>
          </cell>
        </row>
        <row r="4852">
          <cell r="A4852" t="str">
            <v>966000117708070819200000EMS02Q20000650HWA0006K</v>
          </cell>
          <cell r="B4852" t="e">
            <v>#N/A</v>
          </cell>
          <cell r="C4852" t="str">
            <v>9660001177710</v>
          </cell>
          <cell r="D4852" t="str">
            <v>966000117708070819200000</v>
          </cell>
          <cell r="E4852" t="str">
            <v>ONT</v>
          </cell>
          <cell r="F4852" t="str">
            <v>9660001177</v>
          </cell>
          <cell r="G4852" t="str">
            <v>08070819</v>
          </cell>
          <cell r="H4852">
            <v>710</v>
          </cell>
          <cell r="I4852" t="str">
            <v>SMD Ceramic Capacitor 6.3V 4700nF +/-20%</v>
          </cell>
          <cell r="J4852">
            <v>200000</v>
          </cell>
          <cell r="K4852">
            <v>1.5E-3</v>
          </cell>
          <cell r="L4852">
            <v>300</v>
          </cell>
          <cell r="M4852" t="str">
            <v>451U</v>
          </cell>
          <cell r="N4852">
            <v>44759</v>
          </cell>
          <cell r="O4852" t="str">
            <v>EMS02Q20000650HWA0006K</v>
          </cell>
          <cell r="P4852" t="str">
            <v>HWC2022072897152</v>
          </cell>
          <cell r="Q4852">
            <v>44771</v>
          </cell>
          <cell r="R4852" t="str">
            <v>AHW-60879I22</v>
          </cell>
          <cell r="S4852">
            <v>44790</v>
          </cell>
          <cell r="T4852">
            <v>44795</v>
          </cell>
          <cell r="U4852" t="str">
            <v>AIR</v>
          </cell>
          <cell r="V4852" t="str">
            <v>Delivered</v>
          </cell>
          <cell r="W4852" t="str">
            <v>02314BUG-1</v>
          </cell>
          <cell r="X4852">
            <v>44805</v>
          </cell>
          <cell r="AA4852" t="str">
            <v>EMS02Q20000650HWA0006K</v>
          </cell>
          <cell r="AB4852" t="b">
            <v>1</v>
          </cell>
          <cell r="AC4852">
            <v>44759</v>
          </cell>
        </row>
        <row r="4853">
          <cell r="A4853" t="str">
            <v>96600011770807096232000EMS02Q20000650HWA0006K</v>
          </cell>
          <cell r="B4853" t="e">
            <v>#N/A</v>
          </cell>
          <cell r="C4853" t="str">
            <v>9660001177720</v>
          </cell>
          <cell r="D4853" t="str">
            <v>96600011770807096232000</v>
          </cell>
          <cell r="E4853" t="str">
            <v>ONT</v>
          </cell>
          <cell r="F4853" t="str">
            <v>9660001177</v>
          </cell>
          <cell r="G4853" t="str">
            <v>08070962</v>
          </cell>
          <cell r="H4853">
            <v>720</v>
          </cell>
          <cell r="I4853" t="str">
            <v>SMD Ceramic Capacitor 25V 1000nF +/-10%</v>
          </cell>
          <cell r="J4853">
            <v>32000</v>
          </cell>
          <cell r="K4853">
            <v>4.8999999999999998E-3</v>
          </cell>
          <cell r="L4853">
            <v>156.79999999999998</v>
          </cell>
          <cell r="M4853" t="str">
            <v>451U</v>
          </cell>
          <cell r="N4853">
            <v>44759</v>
          </cell>
          <cell r="O4853" t="str">
            <v>EMS02Q20000650HWA0006K</v>
          </cell>
          <cell r="P4853" t="str">
            <v>HWC2022072897152</v>
          </cell>
          <cell r="Q4853">
            <v>44771</v>
          </cell>
          <cell r="R4853" t="str">
            <v>AHW-60879I22</v>
          </cell>
          <cell r="S4853">
            <v>44790</v>
          </cell>
          <cell r="T4853">
            <v>44795</v>
          </cell>
          <cell r="U4853" t="str">
            <v>AIR</v>
          </cell>
          <cell r="V4853" t="str">
            <v>Delivered</v>
          </cell>
          <cell r="W4853" t="str">
            <v>02314BUG-1</v>
          </cell>
          <cell r="X4853">
            <v>44805</v>
          </cell>
          <cell r="AA4853" t="str">
            <v>EMS02Q20000650HWA0006K</v>
          </cell>
          <cell r="AB4853" t="b">
            <v>1</v>
          </cell>
          <cell r="AC4853">
            <v>44759</v>
          </cell>
        </row>
        <row r="4854">
          <cell r="A4854" t="str">
            <v>966000117708071012-00120000EMS02Q20000650HWA0006K</v>
          </cell>
          <cell r="B4854" t="e">
            <v>#N/A</v>
          </cell>
          <cell r="C4854" t="str">
            <v>9660001177730</v>
          </cell>
          <cell r="D4854" t="str">
            <v>966000117708071012-00120000</v>
          </cell>
          <cell r="E4854" t="str">
            <v>ONT</v>
          </cell>
          <cell r="F4854" t="str">
            <v>9660001177</v>
          </cell>
          <cell r="G4854" t="str">
            <v>08071012-001</v>
          </cell>
          <cell r="H4854">
            <v>730</v>
          </cell>
          <cell r="I4854" t="str">
            <v>Low Voltage  Capacity MLCC(100V,1uf),50V</v>
          </cell>
          <cell r="J4854">
            <v>20000</v>
          </cell>
          <cell r="K4854">
            <v>1E-3</v>
          </cell>
          <cell r="L4854">
            <v>20</v>
          </cell>
          <cell r="M4854" t="str">
            <v>451U</v>
          </cell>
          <cell r="N4854">
            <v>44759</v>
          </cell>
          <cell r="O4854" t="str">
            <v>EMS02Q20000650HWA0006K</v>
          </cell>
          <cell r="P4854" t="str">
            <v>HWC2022072897152</v>
          </cell>
          <cell r="Q4854">
            <v>44771</v>
          </cell>
          <cell r="R4854" t="str">
            <v>AHW-60879I22</v>
          </cell>
          <cell r="S4854">
            <v>44790</v>
          </cell>
          <cell r="T4854">
            <v>44795</v>
          </cell>
          <cell r="U4854" t="str">
            <v>AIR</v>
          </cell>
          <cell r="V4854" t="str">
            <v>Delivered</v>
          </cell>
          <cell r="W4854" t="str">
            <v>02314BUG-1</v>
          </cell>
          <cell r="X4854">
            <v>44805</v>
          </cell>
          <cell r="AA4854" t="str">
            <v>EMS02Q20000650HWA0006K</v>
          </cell>
          <cell r="AB4854" t="b">
            <v>1</v>
          </cell>
          <cell r="AC4854">
            <v>44759</v>
          </cell>
        </row>
        <row r="4855">
          <cell r="A4855" t="str">
            <v>96600011770807103020000EMS02Q20000650HWA0013K</v>
          </cell>
          <cell r="B4855" t="e">
            <v>#N/A</v>
          </cell>
          <cell r="C4855" t="str">
            <v>9660001177740</v>
          </cell>
          <cell r="D4855" t="str">
            <v>96600011770807103020000</v>
          </cell>
          <cell r="E4855" t="str">
            <v>ONT</v>
          </cell>
          <cell r="F4855" t="str">
            <v>9660001177</v>
          </cell>
          <cell r="G4855" t="str">
            <v>08071030</v>
          </cell>
          <cell r="H4855">
            <v>740</v>
          </cell>
          <cell r="I4855" t="str">
            <v>SMD Ceramic Capacitor,50V,0.0024nF,0.05p</v>
          </cell>
          <cell r="J4855">
            <v>20000</v>
          </cell>
          <cell r="K4855">
            <v>1.5E-3</v>
          </cell>
          <cell r="L4855">
            <v>30</v>
          </cell>
          <cell r="M4855" t="str">
            <v>451U</v>
          </cell>
          <cell r="N4855">
            <v>44896</v>
          </cell>
          <cell r="O4855" t="str">
            <v>EMS02Q20000650HWA0013K</v>
          </cell>
          <cell r="T4855">
            <v>45107</v>
          </cell>
          <cell r="U4855" t="str">
            <v>AIR</v>
          </cell>
          <cell r="V4855" t="str">
            <v>Cancelled</v>
          </cell>
          <cell r="W4855" t="str">
            <v>02314BUG-1</v>
          </cell>
          <cell r="X4855">
            <v>44805</v>
          </cell>
          <cell r="AA4855" t="str">
            <v>EMS02Q20000650HWA0013K</v>
          </cell>
          <cell r="AB4855" t="b">
            <v>1</v>
          </cell>
          <cell r="AC4855">
            <v>44896</v>
          </cell>
        </row>
        <row r="4856">
          <cell r="A4856" t="str">
            <v>966000117708071219-00130000EMS02Q20000650HWA0006K</v>
          </cell>
          <cell r="B4856" t="e">
            <v>#N/A</v>
          </cell>
          <cell r="C4856" t="str">
            <v>9660001177750</v>
          </cell>
          <cell r="D4856" t="str">
            <v>966000117708071219-00130000</v>
          </cell>
          <cell r="E4856" t="str">
            <v>ONT</v>
          </cell>
          <cell r="F4856" t="str">
            <v>9660001177</v>
          </cell>
          <cell r="G4856" t="str">
            <v>08071219-001</v>
          </cell>
          <cell r="H4856">
            <v>750</v>
          </cell>
          <cell r="I4856" t="str">
            <v>Low Voltage  Capacity MLCC(100V,1uf),10V</v>
          </cell>
          <cell r="J4856">
            <v>30000</v>
          </cell>
          <cell r="K4856">
            <v>5.0000000000000001E-4</v>
          </cell>
          <cell r="L4856">
            <v>15</v>
          </cell>
          <cell r="M4856" t="str">
            <v>451U</v>
          </cell>
          <cell r="N4856">
            <v>44759</v>
          </cell>
          <cell r="O4856" t="str">
            <v>EMS02Q20000650HWA0006K</v>
          </cell>
          <cell r="P4856" t="str">
            <v>HWC2022072897152</v>
          </cell>
          <cell r="Q4856">
            <v>44771</v>
          </cell>
          <cell r="R4856" t="str">
            <v>AHW-60879I22</v>
          </cell>
          <cell r="S4856">
            <v>44790</v>
          </cell>
          <cell r="T4856">
            <v>44795</v>
          </cell>
          <cell r="U4856" t="str">
            <v>AIR</v>
          </cell>
          <cell r="V4856" t="str">
            <v>Delivered</v>
          </cell>
          <cell r="W4856" t="str">
            <v>02314BUG-1</v>
          </cell>
          <cell r="X4856">
            <v>44805</v>
          </cell>
          <cell r="AA4856" t="str">
            <v>EMS02Q20000650HWA0006K</v>
          </cell>
          <cell r="AB4856" t="b">
            <v>1</v>
          </cell>
          <cell r="AC4856">
            <v>44759</v>
          </cell>
        </row>
        <row r="4857">
          <cell r="A4857" t="str">
            <v>966000117708071476-0016000EMS02Q20000650HWA0006K</v>
          </cell>
          <cell r="B4857" t="e">
            <v>#N/A</v>
          </cell>
          <cell r="C4857" t="str">
            <v>9660001177760</v>
          </cell>
          <cell r="D4857" t="str">
            <v>966000117708071476-0016000</v>
          </cell>
          <cell r="E4857" t="str">
            <v>ONT</v>
          </cell>
          <cell r="F4857" t="str">
            <v>9660001177</v>
          </cell>
          <cell r="G4857" t="str">
            <v>08071476-001</v>
          </cell>
          <cell r="H4857">
            <v>760</v>
          </cell>
          <cell r="I4857" t="str">
            <v>High-Q RF MLCC,50V,0.001nF,+/-0.1pF,NP0,</v>
          </cell>
          <cell r="J4857">
            <v>6000</v>
          </cell>
          <cell r="K4857">
            <v>3.0000000000000001E-3</v>
          </cell>
          <cell r="L4857">
            <v>18</v>
          </cell>
          <cell r="M4857" t="str">
            <v>451U</v>
          </cell>
          <cell r="N4857">
            <v>44759</v>
          </cell>
          <cell r="O4857" t="str">
            <v>EMS02Q20000650HWA0006K</v>
          </cell>
          <cell r="P4857" t="str">
            <v>HWC2022072897152</v>
          </cell>
          <cell r="Q4857">
            <v>44771</v>
          </cell>
          <cell r="R4857" t="str">
            <v>AHW-60879I22</v>
          </cell>
          <cell r="S4857">
            <v>44790</v>
          </cell>
          <cell r="T4857">
            <v>44795</v>
          </cell>
          <cell r="U4857" t="str">
            <v>AIR</v>
          </cell>
          <cell r="V4857" t="str">
            <v>Delivered</v>
          </cell>
          <cell r="W4857" t="str">
            <v>02314BUG-1</v>
          </cell>
          <cell r="X4857">
            <v>44805</v>
          </cell>
          <cell r="AA4857" t="str">
            <v>EMS02Q20000650HWA0006K</v>
          </cell>
          <cell r="AB4857" t="b">
            <v>1</v>
          </cell>
          <cell r="AC4857">
            <v>44759</v>
          </cell>
        </row>
        <row r="4858">
          <cell r="A4858" t="str">
            <v>966000117708071495-00140000EMS02Q20000650HWA0006K</v>
          </cell>
          <cell r="B4858" t="e">
            <v>#N/A</v>
          </cell>
          <cell r="C4858" t="str">
            <v>9660001177770</v>
          </cell>
          <cell r="D4858" t="str">
            <v>966000117708071495-00140000</v>
          </cell>
          <cell r="E4858" t="str">
            <v>ONT</v>
          </cell>
          <cell r="F4858" t="str">
            <v>9660001177</v>
          </cell>
          <cell r="G4858" t="str">
            <v>08071495-001</v>
          </cell>
          <cell r="H4858">
            <v>770</v>
          </cell>
          <cell r="I4858" t="str">
            <v>Low Voltage  Capacity MLCC(100V,1uf),50V</v>
          </cell>
          <cell r="J4858">
            <v>40000</v>
          </cell>
          <cell r="K4858">
            <v>3.2000000000000002E-3</v>
          </cell>
          <cell r="L4858">
            <v>128</v>
          </cell>
          <cell r="M4858" t="str">
            <v>451U</v>
          </cell>
          <cell r="N4858">
            <v>44759</v>
          </cell>
          <cell r="O4858" t="str">
            <v>EMS02Q20000650HWA0006K</v>
          </cell>
          <cell r="P4858" t="str">
            <v>HWC2022072897152</v>
          </cell>
          <cell r="Q4858">
            <v>44771</v>
          </cell>
          <cell r="R4858" t="str">
            <v>AHW-60879I22</v>
          </cell>
          <cell r="S4858">
            <v>44790</v>
          </cell>
          <cell r="T4858">
            <v>44795</v>
          </cell>
          <cell r="U4858" t="str">
            <v>AIR</v>
          </cell>
          <cell r="V4858" t="str">
            <v>Delivered</v>
          </cell>
          <cell r="W4858" t="str">
            <v>02314BUG-1</v>
          </cell>
          <cell r="X4858">
            <v>44805</v>
          </cell>
          <cell r="AA4858" t="str">
            <v>EMS02Q20000650HWA0006K</v>
          </cell>
          <cell r="AB4858" t="b">
            <v>1</v>
          </cell>
          <cell r="AC4858">
            <v>44759</v>
          </cell>
        </row>
        <row r="4859">
          <cell r="A4859" t="str">
            <v>966000117708071918-002165000EMS02Q20000650HWA0006K</v>
          </cell>
          <cell r="B4859" t="e">
            <v>#N/A</v>
          </cell>
          <cell r="C4859" t="str">
            <v>9660001177780</v>
          </cell>
          <cell r="D4859" t="str">
            <v>966000117708071918-002165000</v>
          </cell>
          <cell r="E4859" t="str">
            <v>ONT</v>
          </cell>
          <cell r="F4859" t="str">
            <v>9660001177</v>
          </cell>
          <cell r="G4859" t="str">
            <v>08071918-002</v>
          </cell>
          <cell r="H4859">
            <v>780</v>
          </cell>
          <cell r="I4859" t="str">
            <v>Low VoltageANDCapacity MLCC(LESSTHAN=100</v>
          </cell>
          <cell r="J4859">
            <v>165000</v>
          </cell>
          <cell r="K4859">
            <v>6.9999999999999999E-4</v>
          </cell>
          <cell r="L4859">
            <v>115.5</v>
          </cell>
          <cell r="M4859" t="str">
            <v>451U</v>
          </cell>
          <cell r="N4859">
            <v>44759</v>
          </cell>
          <cell r="O4859" t="str">
            <v>EMS02Q20000650HWA0006K</v>
          </cell>
          <cell r="P4859" t="str">
            <v>HWC2022072897152</v>
          </cell>
          <cell r="Q4859">
            <v>44771</v>
          </cell>
          <cell r="R4859" t="str">
            <v>AHW-60879I22</v>
          </cell>
          <cell r="S4859">
            <v>44790</v>
          </cell>
          <cell r="T4859">
            <v>44795</v>
          </cell>
          <cell r="U4859" t="str">
            <v>AIR</v>
          </cell>
          <cell r="V4859" t="str">
            <v>Delivered</v>
          </cell>
          <cell r="W4859" t="str">
            <v>02314BUG-1</v>
          </cell>
          <cell r="X4859">
            <v>44805</v>
          </cell>
          <cell r="AA4859" t="str">
            <v>EMS02Q20000650HWA0006K</v>
          </cell>
          <cell r="AB4859" t="b">
            <v>1</v>
          </cell>
          <cell r="AC4859">
            <v>44759</v>
          </cell>
        </row>
        <row r="4860">
          <cell r="A4860" t="str">
            <v>966000117708072281-00116000EMS02Q20000650HWA0006K</v>
          </cell>
          <cell r="B4860" t="e">
            <v>#N/A</v>
          </cell>
          <cell r="C4860" t="str">
            <v>9660001177790</v>
          </cell>
          <cell r="D4860" t="str">
            <v>966000117708072281-00116000</v>
          </cell>
          <cell r="E4860" t="str">
            <v>ONT</v>
          </cell>
          <cell r="F4860" t="str">
            <v>9660001177</v>
          </cell>
          <cell r="G4860" t="str">
            <v>08072281-001</v>
          </cell>
          <cell r="H4860">
            <v>790</v>
          </cell>
          <cell r="I4860" t="str">
            <v>Low Voltage  Capacity MLCC(100V,1uf),100</v>
          </cell>
          <cell r="J4860">
            <v>16000</v>
          </cell>
          <cell r="K4860">
            <v>6.4000000000000003E-3</v>
          </cell>
          <cell r="L4860">
            <v>102.4</v>
          </cell>
          <cell r="M4860" t="str">
            <v>451U</v>
          </cell>
          <cell r="N4860">
            <v>44759</v>
          </cell>
          <cell r="O4860" t="str">
            <v>EMS02Q20000650HWA0006K</v>
          </cell>
          <cell r="P4860" t="str">
            <v>HWC2022072897152</v>
          </cell>
          <cell r="Q4860">
            <v>44771</v>
          </cell>
          <cell r="R4860" t="str">
            <v>AHW-60879I22</v>
          </cell>
          <cell r="S4860">
            <v>44790</v>
          </cell>
          <cell r="T4860">
            <v>44795</v>
          </cell>
          <cell r="U4860" t="str">
            <v>AIR</v>
          </cell>
          <cell r="V4860" t="str">
            <v>Delivered</v>
          </cell>
          <cell r="W4860" t="str">
            <v>02314BUG-1</v>
          </cell>
          <cell r="X4860">
            <v>44805</v>
          </cell>
          <cell r="AA4860" t="str">
            <v>EMS02Q20000650HWA0006K</v>
          </cell>
          <cell r="AB4860" t="b">
            <v>1</v>
          </cell>
          <cell r="AC4860">
            <v>44759</v>
          </cell>
        </row>
        <row r="4861">
          <cell r="A4861" t="str">
            <v>96600011770807234330000EMS02Q20000650HWA0006K</v>
          </cell>
          <cell r="B4861" t="e">
            <v>#N/A</v>
          </cell>
          <cell r="C4861" t="str">
            <v>9660001177800</v>
          </cell>
          <cell r="D4861" t="str">
            <v>96600011770807234330000</v>
          </cell>
          <cell r="E4861" t="str">
            <v>ONT</v>
          </cell>
          <cell r="F4861" t="str">
            <v>9660001177</v>
          </cell>
          <cell r="G4861" t="str">
            <v>08072343</v>
          </cell>
          <cell r="H4861">
            <v>800</v>
          </cell>
          <cell r="I4861" t="str">
            <v>SMD ceramicCapacitor 6.3V 100nF +/-10%</v>
          </cell>
          <cell r="J4861">
            <v>30000</v>
          </cell>
          <cell r="K4861">
            <v>4.0000000000000002E-4</v>
          </cell>
          <cell r="L4861">
            <v>12</v>
          </cell>
          <cell r="M4861" t="str">
            <v>451U</v>
          </cell>
          <cell r="N4861">
            <v>44759</v>
          </cell>
          <cell r="O4861" t="str">
            <v>EMS02Q20000650HWA0006K</v>
          </cell>
          <cell r="P4861" t="str">
            <v>HWC2022072897152</v>
          </cell>
          <cell r="Q4861">
            <v>44771</v>
          </cell>
          <cell r="R4861" t="str">
            <v>AHW-60879I22</v>
          </cell>
          <cell r="S4861">
            <v>44790</v>
          </cell>
          <cell r="T4861">
            <v>44795</v>
          </cell>
          <cell r="U4861" t="str">
            <v>AIR</v>
          </cell>
          <cell r="V4861" t="str">
            <v>Delivered</v>
          </cell>
          <cell r="W4861" t="str">
            <v>02314BUG-1</v>
          </cell>
          <cell r="X4861">
            <v>44805</v>
          </cell>
          <cell r="AA4861" t="str">
            <v>EMS02Q20000650HWA0006K</v>
          </cell>
          <cell r="AB4861" t="b">
            <v>1</v>
          </cell>
          <cell r="AC4861">
            <v>44759</v>
          </cell>
        </row>
        <row r="4862">
          <cell r="A4862" t="str">
            <v>966000117708072352-00120000EMS02Q20000650HWA0001K</v>
          </cell>
          <cell r="B4862" t="e">
            <v>#N/A</v>
          </cell>
          <cell r="C4862" t="str">
            <v>9660001177810</v>
          </cell>
          <cell r="D4862" t="str">
            <v>966000117708072352-00120000</v>
          </cell>
          <cell r="E4862" t="str">
            <v>ONT</v>
          </cell>
          <cell r="F4862" t="str">
            <v>9660001177</v>
          </cell>
          <cell r="G4862" t="str">
            <v>08072352-001</v>
          </cell>
          <cell r="H4862">
            <v>810</v>
          </cell>
          <cell r="I4862" t="str">
            <v>High-Q RF MLCC,50V,0.0005nF,+/-0.05pF,NP</v>
          </cell>
          <cell r="J4862">
            <v>20000</v>
          </cell>
          <cell r="K4862">
            <v>3.3E-3</v>
          </cell>
          <cell r="L4862">
            <v>66</v>
          </cell>
          <cell r="M4862" t="str">
            <v>451U</v>
          </cell>
          <cell r="N4862">
            <v>44756</v>
          </cell>
          <cell r="O4862" t="str">
            <v>EMS02Q20000650HWA0001K</v>
          </cell>
          <cell r="P4862" t="str">
            <v>HWC2022072591739</v>
          </cell>
          <cell r="Q4862">
            <v>44767</v>
          </cell>
          <cell r="R4862" t="str">
            <v>AHW-60852I22</v>
          </cell>
          <cell r="S4862">
            <v>44787</v>
          </cell>
          <cell r="T4862">
            <v>44790</v>
          </cell>
          <cell r="U4862" t="str">
            <v>AIR</v>
          </cell>
          <cell r="V4862" t="str">
            <v>Delivered</v>
          </cell>
          <cell r="W4862" t="str">
            <v>02314BUG-1</v>
          </cell>
          <cell r="X4862">
            <v>44805</v>
          </cell>
          <cell r="AA4862" t="str">
            <v>EMS02Q20000650HWA0001K</v>
          </cell>
          <cell r="AB4862" t="b">
            <v>1</v>
          </cell>
          <cell r="AC4862">
            <v>44756</v>
          </cell>
        </row>
        <row r="4863">
          <cell r="A4863" t="str">
            <v>966000117708110012-00113000EMS02Q20000650HWA0001K</v>
          </cell>
          <cell r="B4863" t="e">
            <v>#N/A</v>
          </cell>
          <cell r="C4863" t="str">
            <v>9660001177820</v>
          </cell>
          <cell r="D4863" t="str">
            <v>966000117708110012-00113000</v>
          </cell>
          <cell r="E4863" t="str">
            <v>ONT</v>
          </cell>
          <cell r="F4863" t="str">
            <v>9660001177</v>
          </cell>
          <cell r="G4863" t="str">
            <v>08110012-001</v>
          </cell>
          <cell r="H4863">
            <v>820</v>
          </cell>
          <cell r="I4863" t="str">
            <v>Solid SMD Al Capacitor,16V,100uF,+/-20%,</v>
          </cell>
          <cell r="J4863">
            <v>13000</v>
          </cell>
          <cell r="K4863">
            <v>4.3299999999999998E-2</v>
          </cell>
          <cell r="L4863">
            <v>562.9</v>
          </cell>
          <cell r="M4863" t="str">
            <v>451U</v>
          </cell>
          <cell r="N4863">
            <v>44756</v>
          </cell>
          <cell r="O4863" t="str">
            <v>EMS02Q20000650HWA0001K</v>
          </cell>
          <cell r="P4863" t="str">
            <v>HWC2022072591739</v>
          </cell>
          <cell r="Q4863">
            <v>44767</v>
          </cell>
          <cell r="R4863" t="str">
            <v>AHW-60852I22</v>
          </cell>
          <cell r="S4863">
            <v>44787</v>
          </cell>
          <cell r="T4863">
            <v>44790</v>
          </cell>
          <cell r="U4863" t="str">
            <v>AIR</v>
          </cell>
          <cell r="V4863" t="str">
            <v>Delivered</v>
          </cell>
          <cell r="W4863" t="str">
            <v>02314BUG-1</v>
          </cell>
          <cell r="X4863">
            <v>44805</v>
          </cell>
          <cell r="AA4863" t="str">
            <v>EMS02Q20000650HWA0001K</v>
          </cell>
          <cell r="AB4863" t="b">
            <v>1</v>
          </cell>
          <cell r="AC4863">
            <v>44756</v>
          </cell>
        </row>
        <row r="4864">
          <cell r="A4864" t="str">
            <v>966000117710031118-00111000EMS02Q20000650HWA0001K</v>
          </cell>
          <cell r="B4864" t="e">
            <v>#N/A</v>
          </cell>
          <cell r="C4864" t="str">
            <v>9660001177830</v>
          </cell>
          <cell r="D4864" t="str">
            <v>966000117710031118-00111000</v>
          </cell>
          <cell r="E4864" t="str">
            <v>ONT</v>
          </cell>
          <cell r="F4864" t="str">
            <v>9660001177</v>
          </cell>
          <cell r="G4864" t="str">
            <v>10031118-001</v>
          </cell>
          <cell r="H4864">
            <v>830</v>
          </cell>
          <cell r="I4864" t="str">
            <v>SMTInductor,0.0068uH,5%,0.32ohm,1.05*0"</v>
          </cell>
          <cell r="J4864">
            <v>11000</v>
          </cell>
          <cell r="K4864">
            <v>1.6999999999999999E-3</v>
          </cell>
          <cell r="L4864">
            <v>18.7</v>
          </cell>
          <cell r="M4864" t="str">
            <v>451U</v>
          </cell>
          <cell r="N4864">
            <v>44756</v>
          </cell>
          <cell r="O4864" t="str">
            <v>EMS02Q20000650HWA0001K</v>
          </cell>
          <cell r="P4864" t="str">
            <v>HWC2022072591739</v>
          </cell>
          <cell r="Q4864">
            <v>44767</v>
          </cell>
          <cell r="R4864" t="str">
            <v>AHW-60852I22</v>
          </cell>
          <cell r="S4864">
            <v>44787</v>
          </cell>
          <cell r="T4864">
            <v>44790</v>
          </cell>
          <cell r="U4864" t="str">
            <v>AIR</v>
          </cell>
          <cell r="V4864" t="str">
            <v>Delivered</v>
          </cell>
          <cell r="W4864" t="str">
            <v>02314BUG-1</v>
          </cell>
          <cell r="X4864">
            <v>44805</v>
          </cell>
          <cell r="AA4864" t="str">
            <v>EMS02Q20000650HWA0001K</v>
          </cell>
          <cell r="AB4864" t="b">
            <v>1</v>
          </cell>
          <cell r="AC4864">
            <v>44756</v>
          </cell>
        </row>
        <row r="4865">
          <cell r="A4865" t="str">
            <v>96600011771003161514000EMS02Q20000650HWA0001K</v>
          </cell>
          <cell r="B4865" t="e">
            <v>#N/A</v>
          </cell>
          <cell r="C4865" t="str">
            <v>9660001177840</v>
          </cell>
          <cell r="D4865" t="str">
            <v>96600011771003161514000</v>
          </cell>
          <cell r="E4865" t="str">
            <v>ONT</v>
          </cell>
          <cell r="F4865" t="str">
            <v>9660001177</v>
          </cell>
          <cell r="G4865" t="str">
            <v>10031615</v>
          </cell>
          <cell r="H4865">
            <v>840</v>
          </cell>
          <cell r="I4865" t="str">
            <v>SMT Inductor,2.2uH,+/-20%,0.039ohm,4.9A,</v>
          </cell>
          <cell r="J4865">
            <v>14000</v>
          </cell>
          <cell r="K4865">
            <v>2.6499999999999999E-2</v>
          </cell>
          <cell r="L4865">
            <v>371</v>
          </cell>
          <cell r="M4865" t="str">
            <v>451U</v>
          </cell>
          <cell r="N4865">
            <v>44756</v>
          </cell>
          <cell r="O4865" t="str">
            <v>EMS02Q20000650HWA0001K</v>
          </cell>
          <cell r="P4865" t="str">
            <v>HWC2022072591739</v>
          </cell>
          <cell r="Q4865">
            <v>44767</v>
          </cell>
          <cell r="R4865" t="str">
            <v>AHW-60852I22</v>
          </cell>
          <cell r="S4865">
            <v>44787</v>
          </cell>
          <cell r="T4865">
            <v>44790</v>
          </cell>
          <cell r="U4865" t="str">
            <v>AIR</v>
          </cell>
          <cell r="V4865" t="str">
            <v>Delivered</v>
          </cell>
          <cell r="W4865" t="str">
            <v>02314BUG-1</v>
          </cell>
          <cell r="X4865">
            <v>44805</v>
          </cell>
          <cell r="AA4865" t="str">
            <v>EMS02Q20000650HWA0001K</v>
          </cell>
          <cell r="AB4865" t="b">
            <v>1</v>
          </cell>
          <cell r="AC4865">
            <v>44756</v>
          </cell>
        </row>
        <row r="4866">
          <cell r="A4866" t="str">
            <v>966000117710031974108000EMS02Q20000650HWA0001K</v>
          </cell>
          <cell r="B4866" t="e">
            <v>#N/A</v>
          </cell>
          <cell r="C4866" t="str">
            <v>9660001177850</v>
          </cell>
          <cell r="D4866" t="str">
            <v>966000117710031974108000</v>
          </cell>
          <cell r="E4866" t="str">
            <v>ONT</v>
          </cell>
          <cell r="F4866" t="str">
            <v>9660001177</v>
          </cell>
          <cell r="G4866" t="str">
            <v>10031974</v>
          </cell>
          <cell r="H4866">
            <v>850</v>
          </cell>
          <cell r="I4866" t="str">
            <v>Chip Inductor,60uH,+/-5%,1.1ohm,0.2A,3.4</v>
          </cell>
          <cell r="J4866">
            <v>108000</v>
          </cell>
          <cell r="K4866">
            <v>3.6600000000000001E-2</v>
          </cell>
          <cell r="L4866">
            <v>3952.8</v>
          </cell>
          <cell r="M4866" t="str">
            <v>451U</v>
          </cell>
          <cell r="N4866">
            <v>44756</v>
          </cell>
          <cell r="O4866" t="str">
            <v>EMS02Q20000650HWA0001K</v>
          </cell>
          <cell r="P4866" t="str">
            <v>HWC2022072591739</v>
          </cell>
          <cell r="Q4866">
            <v>44767</v>
          </cell>
          <cell r="R4866" t="str">
            <v>AHW-60852I22</v>
          </cell>
          <cell r="S4866">
            <v>44787</v>
          </cell>
          <cell r="T4866">
            <v>44790</v>
          </cell>
          <cell r="U4866" t="str">
            <v>AIR</v>
          </cell>
          <cell r="V4866" t="str">
            <v>Delivered</v>
          </cell>
          <cell r="W4866" t="str">
            <v>02314BUG-1</v>
          </cell>
          <cell r="X4866">
            <v>44805</v>
          </cell>
          <cell r="AA4866" t="str">
            <v>EMS02Q20000650HWA0001K</v>
          </cell>
          <cell r="AB4866" t="b">
            <v>1</v>
          </cell>
          <cell r="AC4866">
            <v>44756</v>
          </cell>
        </row>
        <row r="4867">
          <cell r="A4867" t="str">
            <v>966000117710040389100000EMS02Q20000650HWA0001K</v>
          </cell>
          <cell r="B4867" t="e">
            <v>#N/A</v>
          </cell>
          <cell r="C4867" t="str">
            <v>9660001177860</v>
          </cell>
          <cell r="D4867" t="str">
            <v>966000117710040389100000</v>
          </cell>
          <cell r="E4867" t="str">
            <v>ONT</v>
          </cell>
          <cell r="F4867" t="str">
            <v>9660001177</v>
          </cell>
          <cell r="G4867" t="str">
            <v>10040389</v>
          </cell>
          <cell r="H4867">
            <v>860</v>
          </cell>
          <cell r="I4867" t="str">
            <v>EMI Com-mode Inductor,single phase,5V,50</v>
          </cell>
          <cell r="J4867">
            <v>100000</v>
          </cell>
          <cell r="K4867">
            <v>7.4999999999999997E-3</v>
          </cell>
          <cell r="L4867">
            <v>750</v>
          </cell>
          <cell r="M4867" t="str">
            <v>451U</v>
          </cell>
          <cell r="N4867">
            <v>44756</v>
          </cell>
          <cell r="O4867" t="str">
            <v>EMS02Q20000650HWA0001K</v>
          </cell>
          <cell r="P4867" t="str">
            <v>HWC2022072591739</v>
          </cell>
          <cell r="Q4867">
            <v>44767</v>
          </cell>
          <cell r="R4867" t="str">
            <v>AHW-60852I22</v>
          </cell>
          <cell r="S4867">
            <v>44787</v>
          </cell>
          <cell r="T4867">
            <v>44790</v>
          </cell>
          <cell r="U4867" t="str">
            <v>AIR</v>
          </cell>
          <cell r="V4867" t="str">
            <v>Delivered</v>
          </cell>
          <cell r="W4867" t="str">
            <v>02314BUG-1</v>
          </cell>
          <cell r="X4867">
            <v>44805</v>
          </cell>
          <cell r="AA4867" t="str">
            <v>EMS02Q20000650HWA0001K</v>
          </cell>
          <cell r="AB4867" t="b">
            <v>1</v>
          </cell>
          <cell r="AC4867">
            <v>44756</v>
          </cell>
        </row>
        <row r="4868">
          <cell r="A4868" t="str">
            <v>96600011771007001236000EMS02Q20000650HWA0001K</v>
          </cell>
          <cell r="B4868" t="e">
            <v>#N/A</v>
          </cell>
          <cell r="C4868" t="str">
            <v>9660001177870</v>
          </cell>
          <cell r="D4868" t="str">
            <v>96600011771007001236000</v>
          </cell>
          <cell r="E4868" t="str">
            <v>ONT</v>
          </cell>
          <cell r="F4868" t="str">
            <v>9660001177</v>
          </cell>
          <cell r="G4868" t="str">
            <v>10070012</v>
          </cell>
          <cell r="H4868">
            <v>870</v>
          </cell>
          <cell r="I4868" t="str">
            <v>EMIchip,220ohm,0.05ohm,2A,0805</v>
          </cell>
          <cell r="J4868">
            <v>36000</v>
          </cell>
          <cell r="K4868">
            <v>3.8E-3</v>
          </cell>
          <cell r="L4868">
            <v>136.80000000000001</v>
          </cell>
          <cell r="M4868" t="str">
            <v>451U</v>
          </cell>
          <cell r="N4868">
            <v>44756</v>
          </cell>
          <cell r="O4868" t="str">
            <v>EMS02Q20000650HWA0001K</v>
          </cell>
          <cell r="P4868" t="str">
            <v>HWC2022072591739</v>
          </cell>
          <cell r="Q4868">
            <v>44767</v>
          </cell>
          <cell r="R4868" t="str">
            <v>AHW-60852I22</v>
          </cell>
          <cell r="S4868">
            <v>44787</v>
          </cell>
          <cell r="T4868">
            <v>44790</v>
          </cell>
          <cell r="U4868" t="str">
            <v>AIR</v>
          </cell>
          <cell r="V4868" t="str">
            <v>Delivered</v>
          </cell>
          <cell r="W4868" t="str">
            <v>02314BUG-1</v>
          </cell>
          <cell r="X4868">
            <v>44805</v>
          </cell>
          <cell r="AA4868" t="str">
            <v>EMS02Q20000650HWA0001K</v>
          </cell>
          <cell r="AB4868" t="b">
            <v>1</v>
          </cell>
          <cell r="AC4868">
            <v>44756</v>
          </cell>
        </row>
        <row r="4869">
          <cell r="A4869" t="str">
            <v>96600011771007005552000EMS02Q20000650HWA0001K</v>
          </cell>
          <cell r="B4869" t="e">
            <v>#N/A</v>
          </cell>
          <cell r="C4869" t="str">
            <v>9660001177880</v>
          </cell>
          <cell r="D4869" t="str">
            <v>96600011771007005552000</v>
          </cell>
          <cell r="E4869" t="str">
            <v>ONT</v>
          </cell>
          <cell r="F4869" t="str">
            <v>9660001177</v>
          </cell>
          <cell r="G4869" t="str">
            <v>10070055</v>
          </cell>
          <cell r="H4869">
            <v>880</v>
          </cell>
          <cell r="I4869" t="str">
            <v>EMIBead,+/-25%,1000ohm,1.25ohm,0.25A,0"</v>
          </cell>
          <cell r="J4869">
            <v>52000</v>
          </cell>
          <cell r="K4869">
            <v>3.0000000000000001E-3</v>
          </cell>
          <cell r="L4869">
            <v>156</v>
          </cell>
          <cell r="M4869" t="str">
            <v>451U</v>
          </cell>
          <cell r="N4869">
            <v>44756</v>
          </cell>
          <cell r="O4869" t="str">
            <v>EMS02Q20000650HWA0001K</v>
          </cell>
          <cell r="P4869" t="str">
            <v>HWC2022072591739</v>
          </cell>
          <cell r="Q4869">
            <v>44767</v>
          </cell>
          <cell r="R4869" t="str">
            <v>AHW-60852I22</v>
          </cell>
          <cell r="S4869">
            <v>44787</v>
          </cell>
          <cell r="T4869">
            <v>44790</v>
          </cell>
          <cell r="U4869" t="str">
            <v>AIR</v>
          </cell>
          <cell r="V4869" t="str">
            <v>Delivered</v>
          </cell>
          <cell r="W4869" t="str">
            <v>02314BUG-1</v>
          </cell>
          <cell r="X4869">
            <v>44805</v>
          </cell>
          <cell r="AA4869" t="str">
            <v>EMS02Q20000650HWA0001K</v>
          </cell>
          <cell r="AB4869" t="b">
            <v>1</v>
          </cell>
          <cell r="AC4869">
            <v>44756</v>
          </cell>
        </row>
        <row r="4870">
          <cell r="A4870" t="str">
            <v>96600011771007006310000EMS02Q20000650HWA0001K</v>
          </cell>
          <cell r="B4870" t="e">
            <v>#N/A</v>
          </cell>
          <cell r="C4870" t="str">
            <v>9660001177890</v>
          </cell>
          <cell r="D4870" t="str">
            <v>96600011771007006310000</v>
          </cell>
          <cell r="E4870" t="str">
            <v>ONT</v>
          </cell>
          <cell r="F4870" t="str">
            <v>9660001177</v>
          </cell>
          <cell r="G4870" t="str">
            <v>10070063</v>
          </cell>
          <cell r="H4870">
            <v>890</v>
          </cell>
          <cell r="I4870" t="str">
            <v>EMIBead,25%,80ohm,0.038ohm,2.3A,0402,A"</v>
          </cell>
          <cell r="J4870">
            <v>10000</v>
          </cell>
          <cell r="K4870">
            <v>1.9E-3</v>
          </cell>
          <cell r="L4870">
            <v>19</v>
          </cell>
          <cell r="M4870" t="str">
            <v>451U</v>
          </cell>
          <cell r="N4870">
            <v>44756</v>
          </cell>
          <cell r="O4870" t="str">
            <v>EMS02Q20000650HWA0001K</v>
          </cell>
          <cell r="P4870" t="str">
            <v>HWC2022072591739</v>
          </cell>
          <cell r="Q4870">
            <v>44767</v>
          </cell>
          <cell r="R4870" t="str">
            <v>AHW-60852I22</v>
          </cell>
          <cell r="S4870">
            <v>44787</v>
          </cell>
          <cell r="T4870">
            <v>44790</v>
          </cell>
          <cell r="U4870" t="str">
            <v>AIR</v>
          </cell>
          <cell r="V4870" t="str">
            <v>Delivered</v>
          </cell>
          <cell r="W4870" t="str">
            <v>02314BUG-1</v>
          </cell>
          <cell r="X4870">
            <v>44805</v>
          </cell>
          <cell r="AA4870" t="str">
            <v>EMS02Q20000650HWA0001K</v>
          </cell>
          <cell r="AB4870" t="b">
            <v>1</v>
          </cell>
          <cell r="AC4870">
            <v>44756</v>
          </cell>
        </row>
        <row r="4871">
          <cell r="A4871" t="str">
            <v>96600011771007008320000EMS02Q20000650HWA0001K</v>
          </cell>
          <cell r="B4871" t="e">
            <v>#N/A</v>
          </cell>
          <cell r="C4871" t="str">
            <v>9660001177900</v>
          </cell>
          <cell r="D4871" t="str">
            <v>96600011771007008320000</v>
          </cell>
          <cell r="E4871" t="str">
            <v>ONT</v>
          </cell>
          <cell r="F4871" t="str">
            <v>9660001177</v>
          </cell>
          <cell r="G4871" t="str">
            <v>10070083</v>
          </cell>
          <cell r="H4871">
            <v>900</v>
          </cell>
          <cell r="I4871" t="str">
            <v>EMI Bead,25%,600ohm,0.4ohm,0.2A,0402,spl</v>
          </cell>
          <cell r="J4871">
            <v>20000</v>
          </cell>
          <cell r="K4871">
            <v>5.9999999999999995E-4</v>
          </cell>
          <cell r="L4871">
            <v>11.999999999999998</v>
          </cell>
          <cell r="M4871" t="str">
            <v>451U</v>
          </cell>
          <cell r="N4871">
            <v>44756</v>
          </cell>
          <cell r="O4871" t="str">
            <v>EMS02Q20000650HWA0001K</v>
          </cell>
          <cell r="P4871" t="str">
            <v>HWC2022072591739</v>
          </cell>
          <cell r="Q4871">
            <v>44767</v>
          </cell>
          <cell r="R4871" t="str">
            <v>AHW-60852I22</v>
          </cell>
          <cell r="S4871">
            <v>44787</v>
          </cell>
          <cell r="T4871">
            <v>44790</v>
          </cell>
          <cell r="U4871" t="str">
            <v>AIR</v>
          </cell>
          <cell r="V4871" t="str">
            <v>Delivered</v>
          </cell>
          <cell r="W4871" t="str">
            <v>02314BUG-1</v>
          </cell>
          <cell r="X4871">
            <v>44805</v>
          </cell>
          <cell r="AA4871" t="str">
            <v>EMS02Q20000650HWA0001K</v>
          </cell>
          <cell r="AB4871" t="b">
            <v>1</v>
          </cell>
          <cell r="AC4871">
            <v>44756</v>
          </cell>
        </row>
        <row r="4872">
          <cell r="A4872" t="str">
            <v>96600011771010000910000EMS02Q20000650HWA0010K</v>
          </cell>
          <cell r="B4872" t="e">
            <v>#N/A</v>
          </cell>
          <cell r="C4872" t="str">
            <v>9660001177910</v>
          </cell>
          <cell r="D4872" t="str">
            <v>96600011771010000910000</v>
          </cell>
          <cell r="E4872" t="str">
            <v>ONT</v>
          </cell>
          <cell r="F4872" t="str">
            <v>9660001177</v>
          </cell>
          <cell r="G4872" t="str">
            <v>10100009</v>
          </cell>
          <cell r="H4872">
            <v>910</v>
          </cell>
          <cell r="I4872" t="str">
            <v>Mobile Dedicated,chip inductor, 1.2nH, 1</v>
          </cell>
          <cell r="J4872">
            <v>10000</v>
          </cell>
          <cell r="K4872">
            <v>1.1000000000000001E-3</v>
          </cell>
          <cell r="L4872">
            <v>11</v>
          </cell>
          <cell r="M4872" t="str">
            <v>451U</v>
          </cell>
          <cell r="N4872">
            <v>44756</v>
          </cell>
          <cell r="O4872" t="str">
            <v>EMS02Q20000650HWA0010K</v>
          </cell>
          <cell r="P4872" t="str">
            <v>HWC2022072693343</v>
          </cell>
          <cell r="Q4872">
            <v>44768</v>
          </cell>
          <cell r="R4872" t="str">
            <v>AHW-60854I22</v>
          </cell>
          <cell r="S4872">
            <v>44787</v>
          </cell>
          <cell r="T4872">
            <v>44789</v>
          </cell>
          <cell r="U4872" t="str">
            <v>AIR</v>
          </cell>
          <cell r="V4872" t="str">
            <v>Delivered</v>
          </cell>
          <cell r="W4872" t="str">
            <v>02314BUG-1</v>
          </cell>
          <cell r="X4872">
            <v>44805</v>
          </cell>
          <cell r="AA4872" t="str">
            <v>EMS02Q20000650HWA0010K</v>
          </cell>
          <cell r="AB4872" t="b">
            <v>1</v>
          </cell>
          <cell r="AC4872">
            <v>44756</v>
          </cell>
        </row>
        <row r="4873">
          <cell r="A4873" t="str">
            <v>96600011771010003320000EMS02Q20000650HWA0010K</v>
          </cell>
          <cell r="B4873" t="e">
            <v>#N/A</v>
          </cell>
          <cell r="C4873" t="str">
            <v>9660001177920</v>
          </cell>
          <cell r="D4873" t="str">
            <v>96600011771010003320000</v>
          </cell>
          <cell r="E4873" t="str">
            <v>ONT</v>
          </cell>
          <cell r="F4873" t="str">
            <v>9660001177</v>
          </cell>
          <cell r="G4873" t="str">
            <v>10100033</v>
          </cell>
          <cell r="H4873">
            <v>920</v>
          </cell>
          <cell r="I4873" t="str">
            <v>Mobile Dedicated,chip Inductor,10nH+/-5%</v>
          </cell>
          <cell r="J4873">
            <v>20000</v>
          </cell>
          <cell r="K4873">
            <v>1.1000000000000001E-3</v>
          </cell>
          <cell r="L4873">
            <v>22</v>
          </cell>
          <cell r="M4873" t="str">
            <v>451U</v>
          </cell>
          <cell r="N4873">
            <v>44756</v>
          </cell>
          <cell r="O4873" t="str">
            <v>EMS02Q20000650HWA0010K</v>
          </cell>
          <cell r="P4873" t="str">
            <v>HWC2022072693343</v>
          </cell>
          <cell r="Q4873">
            <v>44768</v>
          </cell>
          <cell r="R4873" t="str">
            <v>AHW-60854I22</v>
          </cell>
          <cell r="S4873">
            <v>44787</v>
          </cell>
          <cell r="T4873">
            <v>44789</v>
          </cell>
          <cell r="U4873" t="str">
            <v>AIR</v>
          </cell>
          <cell r="V4873" t="str">
            <v>Delivered</v>
          </cell>
          <cell r="W4873" t="str">
            <v>02314BUG-1</v>
          </cell>
          <cell r="X4873">
            <v>44805</v>
          </cell>
          <cell r="AA4873" t="str">
            <v>EMS02Q20000650HWA0010K</v>
          </cell>
          <cell r="AB4873" t="b">
            <v>1</v>
          </cell>
          <cell r="AC4873">
            <v>44756</v>
          </cell>
        </row>
        <row r="4874">
          <cell r="A4874" t="str">
            <v>96600011771010006320000EMS02Q20000650HWA0010K</v>
          </cell>
          <cell r="B4874" t="e">
            <v>#N/A</v>
          </cell>
          <cell r="C4874" t="str">
            <v>9660001177930</v>
          </cell>
          <cell r="D4874" t="str">
            <v>96600011771010006320000</v>
          </cell>
          <cell r="E4874" t="str">
            <v>ONT</v>
          </cell>
          <cell r="F4874" t="str">
            <v>9660001177</v>
          </cell>
          <cell r="G4874" t="str">
            <v>10100063</v>
          </cell>
          <cell r="H4874">
            <v>930</v>
          </cell>
          <cell r="I4874" t="str">
            <v>Terminal Chip Inductor,0.001uH,+/-0.3nH,</v>
          </cell>
          <cell r="J4874">
            <v>20000</v>
          </cell>
          <cell r="K4874">
            <v>1.1000000000000001E-3</v>
          </cell>
          <cell r="L4874">
            <v>22</v>
          </cell>
          <cell r="M4874" t="str">
            <v>451U</v>
          </cell>
          <cell r="N4874">
            <v>44756</v>
          </cell>
          <cell r="O4874" t="str">
            <v>EMS02Q20000650HWA0010K</v>
          </cell>
          <cell r="P4874" t="str">
            <v>HWC2022072693343</v>
          </cell>
          <cell r="Q4874">
            <v>44768</v>
          </cell>
          <cell r="R4874" t="str">
            <v>AHW-60854I22</v>
          </cell>
          <cell r="S4874">
            <v>44787</v>
          </cell>
          <cell r="T4874">
            <v>44789</v>
          </cell>
          <cell r="U4874" t="str">
            <v>AIR</v>
          </cell>
          <cell r="V4874" t="str">
            <v>Delivered</v>
          </cell>
          <cell r="W4874" t="str">
            <v>02314BUG-1</v>
          </cell>
          <cell r="X4874">
            <v>44805</v>
          </cell>
          <cell r="AA4874" t="str">
            <v>EMS02Q20000650HWA0010K</v>
          </cell>
          <cell r="AB4874" t="b">
            <v>1</v>
          </cell>
          <cell r="AC4874">
            <v>44756</v>
          </cell>
        </row>
        <row r="4875">
          <cell r="A4875" t="str">
            <v>96600011771010017120000EMS02Q20000650HWA0010K</v>
          </cell>
          <cell r="B4875" t="e">
            <v>#N/A</v>
          </cell>
          <cell r="C4875" t="str">
            <v>9660001177940</v>
          </cell>
          <cell r="D4875" t="str">
            <v>96600011771010017120000</v>
          </cell>
          <cell r="E4875" t="str">
            <v>ONT</v>
          </cell>
          <cell r="F4875" t="str">
            <v>9660001177</v>
          </cell>
          <cell r="G4875" t="str">
            <v>10100171</v>
          </cell>
          <cell r="H4875">
            <v>940</v>
          </cell>
          <cell r="I4875" t="str">
            <v>Terminal Chip Inductor,0.0024uH,+/-0.3nH</v>
          </cell>
          <cell r="J4875">
            <v>20000</v>
          </cell>
          <cell r="K4875">
            <v>1.1000000000000001E-3</v>
          </cell>
          <cell r="L4875">
            <v>22</v>
          </cell>
          <cell r="M4875" t="str">
            <v>451U</v>
          </cell>
          <cell r="N4875">
            <v>44756</v>
          </cell>
          <cell r="O4875" t="str">
            <v>EMS02Q20000650HWA0010K</v>
          </cell>
          <cell r="P4875" t="str">
            <v>HWC2022072693343</v>
          </cell>
          <cell r="Q4875">
            <v>44768</v>
          </cell>
          <cell r="R4875" t="str">
            <v>AHW-60854I22</v>
          </cell>
          <cell r="S4875">
            <v>44787</v>
          </cell>
          <cell r="T4875">
            <v>44789</v>
          </cell>
          <cell r="U4875" t="str">
            <v>AIR</v>
          </cell>
          <cell r="V4875" t="str">
            <v>Delivered</v>
          </cell>
          <cell r="W4875" t="str">
            <v>02314BUG-1</v>
          </cell>
          <cell r="X4875">
            <v>44805</v>
          </cell>
          <cell r="AA4875" t="str">
            <v>EMS02Q20000650HWA0010K</v>
          </cell>
          <cell r="AB4875" t="b">
            <v>1</v>
          </cell>
          <cell r="AC4875">
            <v>44756</v>
          </cell>
        </row>
        <row r="4876">
          <cell r="A4876" t="str">
            <v>96600011771010055215000EMS02Q20000650HWA0010K</v>
          </cell>
          <cell r="B4876" t="e">
            <v>#N/A</v>
          </cell>
          <cell r="C4876" t="str">
            <v>9660001177950</v>
          </cell>
          <cell r="D4876" t="str">
            <v>96600011771010055215000</v>
          </cell>
          <cell r="E4876" t="str">
            <v>ONT</v>
          </cell>
          <cell r="F4876" t="str">
            <v>9660001177</v>
          </cell>
          <cell r="G4876" t="str">
            <v>10100552</v>
          </cell>
          <cell r="H4876">
            <v>950</v>
          </cell>
          <cell r="I4876" t="str">
            <v>Terminal Chip Inductor,0.0013uH,+/-0.1nH</v>
          </cell>
          <cell r="J4876">
            <v>15000</v>
          </cell>
          <cell r="K4876">
            <v>8.9999999999999998E-4</v>
          </cell>
          <cell r="L4876">
            <v>13.5</v>
          </cell>
          <cell r="M4876" t="str">
            <v>451U</v>
          </cell>
          <cell r="N4876">
            <v>44756</v>
          </cell>
          <cell r="O4876" t="str">
            <v>EMS02Q20000650HWA0010K</v>
          </cell>
          <cell r="P4876" t="str">
            <v>HWC2022072693343</v>
          </cell>
          <cell r="Q4876">
            <v>44768</v>
          </cell>
          <cell r="R4876" t="str">
            <v>AHW-60854I22</v>
          </cell>
          <cell r="S4876">
            <v>44787</v>
          </cell>
          <cell r="T4876">
            <v>44789</v>
          </cell>
          <cell r="U4876" t="str">
            <v>AIR</v>
          </cell>
          <cell r="V4876" t="str">
            <v>Delivered</v>
          </cell>
          <cell r="W4876" t="str">
            <v>02314BUG-1</v>
          </cell>
          <cell r="X4876">
            <v>44805</v>
          </cell>
          <cell r="AA4876" t="str">
            <v>EMS02Q20000650HWA0010K</v>
          </cell>
          <cell r="AB4876" t="b">
            <v>1</v>
          </cell>
          <cell r="AC4876">
            <v>44756</v>
          </cell>
        </row>
        <row r="4877">
          <cell r="A4877" t="str">
            <v>96600011771010057712000EMS02Q20000650HWA0010K</v>
          </cell>
          <cell r="B4877" t="e">
            <v>#N/A</v>
          </cell>
          <cell r="C4877" t="str">
            <v>9660001177960</v>
          </cell>
          <cell r="D4877" t="str">
            <v>96600011771010057712000</v>
          </cell>
          <cell r="E4877" t="str">
            <v>ONT</v>
          </cell>
          <cell r="F4877" t="str">
            <v>9660001177</v>
          </cell>
          <cell r="G4877" t="str">
            <v>10100577</v>
          </cell>
          <cell r="H4877">
            <v>960</v>
          </cell>
          <cell r="I4877" t="str">
            <v>Terminal Power Inductor,4.7uH,+/-30%,3.0</v>
          </cell>
          <cell r="J4877">
            <v>12000</v>
          </cell>
          <cell r="K4877">
            <v>2.01E-2</v>
          </cell>
          <cell r="L4877">
            <v>241.2</v>
          </cell>
          <cell r="M4877" t="str">
            <v>451U</v>
          </cell>
          <cell r="N4877">
            <v>44756</v>
          </cell>
          <cell r="O4877" t="str">
            <v>EMS02Q20000650HWA0010K</v>
          </cell>
          <cell r="P4877" t="str">
            <v>HWC2022072693343</v>
          </cell>
          <cell r="Q4877">
            <v>44768</v>
          </cell>
          <cell r="R4877" t="str">
            <v>AHW-60854I22</v>
          </cell>
          <cell r="S4877">
            <v>44787</v>
          </cell>
          <cell r="T4877">
            <v>44789</v>
          </cell>
          <cell r="U4877" t="str">
            <v>AIR</v>
          </cell>
          <cell r="V4877" t="str">
            <v>Delivered</v>
          </cell>
          <cell r="W4877" t="str">
            <v>02314BUG-1</v>
          </cell>
          <cell r="X4877">
            <v>44805</v>
          </cell>
          <cell r="AA4877" t="str">
            <v>EMS02Q20000650HWA0010K</v>
          </cell>
          <cell r="AB4877" t="b">
            <v>1</v>
          </cell>
          <cell r="AC4877">
            <v>44756</v>
          </cell>
        </row>
        <row r="4878">
          <cell r="A4878" t="str">
            <v>96600011771010071312000EMS02Q20000650HWA0010K</v>
          </cell>
          <cell r="B4878" t="e">
            <v>#N/A</v>
          </cell>
          <cell r="C4878" t="str">
            <v>9660001177970</v>
          </cell>
          <cell r="D4878" t="str">
            <v>96600011771010071312000</v>
          </cell>
          <cell r="E4878" t="str">
            <v>ONT</v>
          </cell>
          <cell r="F4878" t="str">
            <v>9660001177</v>
          </cell>
          <cell r="G4878" t="str">
            <v>10100713</v>
          </cell>
          <cell r="H4878">
            <v>970</v>
          </cell>
          <cell r="I4878" t="str">
            <v>Terminal Power Inductor 2.2uH 20% 2.1A 0</v>
          </cell>
          <cell r="J4878">
            <v>12000</v>
          </cell>
          <cell r="K4878">
            <v>1.4500000000000001E-2</v>
          </cell>
          <cell r="L4878">
            <v>174</v>
          </cell>
          <cell r="M4878" t="str">
            <v>451U</v>
          </cell>
          <cell r="N4878">
            <v>44756</v>
          </cell>
          <cell r="O4878" t="str">
            <v>EMS02Q20000650HWA0010K</v>
          </cell>
          <cell r="P4878" t="str">
            <v>HWC2022072693343</v>
          </cell>
          <cell r="Q4878">
            <v>44768</v>
          </cell>
          <cell r="R4878" t="str">
            <v>AHW-60854I22</v>
          </cell>
          <cell r="S4878">
            <v>44787</v>
          </cell>
          <cell r="T4878">
            <v>44789</v>
          </cell>
          <cell r="U4878" t="str">
            <v>AIR</v>
          </cell>
          <cell r="V4878" t="str">
            <v>Delivered</v>
          </cell>
          <cell r="W4878" t="str">
            <v>02314BUG-1</v>
          </cell>
          <cell r="X4878">
            <v>44805</v>
          </cell>
          <cell r="AA4878" t="str">
            <v>EMS02Q20000650HWA0010K</v>
          </cell>
          <cell r="AB4878" t="b">
            <v>1</v>
          </cell>
          <cell r="AC4878">
            <v>44756</v>
          </cell>
        </row>
        <row r="4879">
          <cell r="A4879" t="str">
            <v>966000117712020344-0016700EMS02Q20000650HWA0010K</v>
          </cell>
          <cell r="B4879" t="e">
            <v>#N/A</v>
          </cell>
          <cell r="C4879" t="str">
            <v>9660001177980</v>
          </cell>
          <cell r="D4879" t="str">
            <v>966000117712020344-0016700</v>
          </cell>
          <cell r="E4879" t="str">
            <v>ONT</v>
          </cell>
          <cell r="F4879" t="str">
            <v>9660001177</v>
          </cell>
          <cell r="G4879" t="str">
            <v>12020344-001</v>
          </cell>
          <cell r="H4879">
            <v>980</v>
          </cell>
          <cell r="I4879" t="str">
            <v>Crystal Oscillator,25MHz,18pF,+/- 15,50o</v>
          </cell>
          <cell r="J4879">
            <v>6700</v>
          </cell>
          <cell r="K4879">
            <v>5.3999999999999999E-2</v>
          </cell>
          <cell r="L4879">
            <v>361.8</v>
          </cell>
          <cell r="M4879" t="str">
            <v>451U</v>
          </cell>
          <cell r="N4879">
            <v>44756</v>
          </cell>
          <cell r="O4879" t="str">
            <v>EMS02Q20000650HWA0010K</v>
          </cell>
          <cell r="P4879" t="str">
            <v>HWC2022072693343</v>
          </cell>
          <cell r="Q4879">
            <v>44768</v>
          </cell>
          <cell r="R4879" t="str">
            <v>AHW-60854I22</v>
          </cell>
          <cell r="S4879">
            <v>44787</v>
          </cell>
          <cell r="T4879">
            <v>44789</v>
          </cell>
          <cell r="U4879" t="str">
            <v>AIR</v>
          </cell>
          <cell r="V4879" t="str">
            <v>Delivered</v>
          </cell>
          <cell r="W4879" t="str">
            <v>02314BUG-1</v>
          </cell>
          <cell r="X4879">
            <v>44805</v>
          </cell>
          <cell r="AA4879" t="str">
            <v>EMS02Q20000650HWA0010K</v>
          </cell>
          <cell r="AB4879" t="b">
            <v>1</v>
          </cell>
          <cell r="AC4879">
            <v>44756</v>
          </cell>
        </row>
        <row r="4880">
          <cell r="A4880" t="str">
            <v>966000117712020355-00112000EMS02Q20000650HWA0010K</v>
          </cell>
          <cell r="B4880" t="e">
            <v>#N/A</v>
          </cell>
          <cell r="C4880" t="str">
            <v>9660001177990</v>
          </cell>
          <cell r="D4880" t="str">
            <v>966000117712020355-00112000</v>
          </cell>
          <cell r="E4880" t="str">
            <v>ONT</v>
          </cell>
          <cell r="F4880" t="str">
            <v>9660001177</v>
          </cell>
          <cell r="G4880" t="str">
            <v>12020355-001</v>
          </cell>
          <cell r="H4880">
            <v>990</v>
          </cell>
          <cell r="I4880" t="str">
            <v>Crystal Resonator-40 MHz-12pF-+/-6ppm-30</v>
          </cell>
          <cell r="J4880">
            <v>12000</v>
          </cell>
          <cell r="K4880">
            <v>7.8899999999999998E-2</v>
          </cell>
          <cell r="L4880">
            <v>946.8</v>
          </cell>
          <cell r="M4880" t="str">
            <v>451U</v>
          </cell>
          <cell r="N4880">
            <v>44756</v>
          </cell>
          <cell r="O4880" t="str">
            <v>EMS02Q20000650HWA0010K</v>
          </cell>
          <cell r="P4880" t="str">
            <v>HWC2022072693343</v>
          </cell>
          <cell r="Q4880">
            <v>44768</v>
          </cell>
          <cell r="R4880" t="str">
            <v>AHW-60854I22</v>
          </cell>
          <cell r="S4880">
            <v>44787</v>
          </cell>
          <cell r="T4880">
            <v>44789</v>
          </cell>
          <cell r="U4880" t="str">
            <v>AIR</v>
          </cell>
          <cell r="V4880" t="str">
            <v>Delivered</v>
          </cell>
          <cell r="W4880" t="str">
            <v>02314BUG-1</v>
          </cell>
          <cell r="X4880">
            <v>44805</v>
          </cell>
          <cell r="AA4880" t="str">
            <v>EMS02Q20000650HWA0010K</v>
          </cell>
          <cell r="AB4880" t="b">
            <v>1</v>
          </cell>
          <cell r="AC4880">
            <v>44756</v>
          </cell>
        </row>
        <row r="4881">
          <cell r="A4881" t="str">
            <v>966000117713030245-00112000EMS02Q20000650HWA0010K</v>
          </cell>
          <cell r="B4881" t="e">
            <v>#N/A</v>
          </cell>
          <cell r="C4881" t="str">
            <v>96600011771000</v>
          </cell>
          <cell r="D4881" t="str">
            <v>966000117713030245-00112000</v>
          </cell>
          <cell r="E4881" t="str">
            <v>ONT</v>
          </cell>
          <cell r="F4881" t="str">
            <v>9660001177</v>
          </cell>
          <cell r="G4881" t="str">
            <v>13030245-001</v>
          </cell>
          <cell r="H4881">
            <v>1000</v>
          </cell>
          <cell r="I4881" t="str">
            <v>Ceramic Filter,2455MHz,0.6,Commercial gr</v>
          </cell>
          <cell r="J4881">
            <v>12000</v>
          </cell>
          <cell r="K4881">
            <v>2.5999999999999999E-2</v>
          </cell>
          <cell r="L4881">
            <v>312</v>
          </cell>
          <cell r="M4881" t="str">
            <v>451U</v>
          </cell>
          <cell r="N4881">
            <v>44756</v>
          </cell>
          <cell r="O4881" t="str">
            <v>EMS02Q20000650HWA0010K</v>
          </cell>
          <cell r="P4881" t="str">
            <v>HWC2022072693343</v>
          </cell>
          <cell r="Q4881">
            <v>44768</v>
          </cell>
          <cell r="R4881" t="str">
            <v>AHW-60854I22</v>
          </cell>
          <cell r="S4881">
            <v>44787</v>
          </cell>
          <cell r="T4881">
            <v>44789</v>
          </cell>
          <cell r="U4881" t="str">
            <v>AIR</v>
          </cell>
          <cell r="V4881" t="str">
            <v>Delivered</v>
          </cell>
          <cell r="W4881" t="str">
            <v>02314BUG-1</v>
          </cell>
          <cell r="X4881">
            <v>44805</v>
          </cell>
          <cell r="AA4881" t="str">
            <v>EMS02Q20000650HWA0010K</v>
          </cell>
          <cell r="AB4881" t="b">
            <v>1</v>
          </cell>
          <cell r="AC4881">
            <v>44756</v>
          </cell>
        </row>
        <row r="4882">
          <cell r="A4882" t="str">
            <v>966000117715010422-0016600EMS02Q20000650HWA0011K</v>
          </cell>
          <cell r="B4882" t="e">
            <v>#N/A</v>
          </cell>
          <cell r="C4882" t="str">
            <v>96600011771010</v>
          </cell>
          <cell r="D4882" t="str">
            <v>966000117715010422-0016600</v>
          </cell>
          <cell r="E4882" t="str">
            <v>ONT</v>
          </cell>
          <cell r="F4882" t="str">
            <v>9660001177</v>
          </cell>
          <cell r="G4882" t="str">
            <v>15010422-001</v>
          </cell>
          <cell r="H4882">
            <v>1010</v>
          </cell>
          <cell r="I4882" t="str">
            <v>Switching Diode,250V,225mA,0.93V,50ns,si</v>
          </cell>
          <cell r="J4882">
            <v>6600</v>
          </cell>
          <cell r="K4882">
            <v>6.8999999999999999E-3</v>
          </cell>
          <cell r="L4882">
            <v>45.54</v>
          </cell>
          <cell r="M4882" t="str">
            <v>451U</v>
          </cell>
          <cell r="N4882">
            <v>44756</v>
          </cell>
          <cell r="O4882" t="str">
            <v>EMS02Q20000650HWA0011K</v>
          </cell>
          <cell r="P4882" t="str">
            <v>HWC2022073098890</v>
          </cell>
          <cell r="Q4882">
            <v>44772</v>
          </cell>
          <cell r="R4882" t="str">
            <v>AHW-60887I22</v>
          </cell>
          <cell r="S4882">
            <v>44793</v>
          </cell>
          <cell r="T4882">
            <v>44799</v>
          </cell>
          <cell r="U4882" t="str">
            <v>AIR</v>
          </cell>
          <cell r="V4882" t="str">
            <v>Delivered</v>
          </cell>
          <cell r="W4882" t="str">
            <v>02314BUG-1</v>
          </cell>
          <cell r="X4882">
            <v>44805</v>
          </cell>
          <cell r="AA4882" t="str">
            <v>EMS02Q20000650HWA0011K</v>
          </cell>
          <cell r="AB4882" t="b">
            <v>1</v>
          </cell>
          <cell r="AC4882">
            <v>44756</v>
          </cell>
        </row>
        <row r="4883">
          <cell r="A4883" t="str">
            <v>966000117715010589-0026800EMS02Q20000650HWA0011K</v>
          </cell>
          <cell r="B4883" t="e">
            <v>#N/A</v>
          </cell>
          <cell r="C4883" t="str">
            <v>96600011771020</v>
          </cell>
          <cell r="D4883" t="str">
            <v>966000117715010589-0026800</v>
          </cell>
          <cell r="E4883" t="str">
            <v>ONT</v>
          </cell>
          <cell r="F4883" t="str">
            <v>9660001177</v>
          </cell>
          <cell r="G4883" t="str">
            <v>15010589-002</v>
          </cell>
          <cell r="H4883">
            <v>1020</v>
          </cell>
          <cell r="I4883" t="str">
            <v>Fast Recovery Diode,200V,1A,1V,35ns,SOD1</v>
          </cell>
          <cell r="J4883">
            <v>6800</v>
          </cell>
          <cell r="K4883">
            <v>1.41E-2</v>
          </cell>
          <cell r="L4883">
            <v>95.88</v>
          </cell>
          <cell r="M4883" t="str">
            <v>451U</v>
          </cell>
          <cell r="N4883">
            <v>44756</v>
          </cell>
          <cell r="O4883" t="str">
            <v>EMS02Q20000650HWA0011K</v>
          </cell>
          <cell r="P4883" t="str">
            <v>HWC2022073098890</v>
          </cell>
          <cell r="Q4883">
            <v>44772</v>
          </cell>
          <cell r="R4883" t="str">
            <v>AHW-60887I22</v>
          </cell>
          <cell r="S4883">
            <v>44793</v>
          </cell>
          <cell r="T4883">
            <v>44799</v>
          </cell>
          <cell r="U4883" t="str">
            <v>AIR</v>
          </cell>
          <cell r="V4883" t="str">
            <v>Delivered</v>
          </cell>
          <cell r="W4883" t="str">
            <v>02314BUG-1</v>
          </cell>
          <cell r="X4883">
            <v>44805</v>
          </cell>
          <cell r="AA4883" t="str">
            <v>EMS02Q20000650HWA0011K</v>
          </cell>
          <cell r="AB4883" t="b">
            <v>1</v>
          </cell>
          <cell r="AC4883">
            <v>44756</v>
          </cell>
        </row>
        <row r="4884">
          <cell r="A4884" t="str">
            <v>966000117715020346-00163800EMS02Q20000650HWA0011K</v>
          </cell>
          <cell r="B4884" t="e">
            <v>#N/A</v>
          </cell>
          <cell r="C4884" t="str">
            <v>96600011771030</v>
          </cell>
          <cell r="D4884" t="str">
            <v>966000117715020346-00163800</v>
          </cell>
          <cell r="E4884" t="str">
            <v>ONT</v>
          </cell>
          <cell r="F4884" t="str">
            <v>9660001177</v>
          </cell>
          <cell r="G4884" t="str">
            <v>15020346-001</v>
          </cell>
          <cell r="H4884">
            <v>1030</v>
          </cell>
          <cell r="I4884" t="str">
            <v>LED,0.018cd,Brillian Yellow Green 570~57</v>
          </cell>
          <cell r="J4884">
            <v>63800</v>
          </cell>
          <cell r="K4884">
            <v>5.8999999999999999E-3</v>
          </cell>
          <cell r="L4884">
            <v>376.42</v>
          </cell>
          <cell r="M4884" t="str">
            <v>451U</v>
          </cell>
          <cell r="N4884">
            <v>44756</v>
          </cell>
          <cell r="O4884" t="str">
            <v>EMS02Q20000650HWA0011K</v>
          </cell>
          <cell r="P4884" t="str">
            <v>HWC2022073098890</v>
          </cell>
          <cell r="Q4884">
            <v>44772</v>
          </cell>
          <cell r="R4884" t="str">
            <v>AHW-60887I22</v>
          </cell>
          <cell r="S4884">
            <v>44793</v>
          </cell>
          <cell r="T4884">
            <v>44799</v>
          </cell>
          <cell r="U4884" t="str">
            <v>AIR</v>
          </cell>
          <cell r="V4884" t="str">
            <v>Delivered</v>
          </cell>
          <cell r="W4884" t="str">
            <v>02314BUG-1</v>
          </cell>
          <cell r="X4884">
            <v>44805</v>
          </cell>
          <cell r="AA4884" t="str">
            <v>EMS02Q20000650HWA0011K</v>
          </cell>
          <cell r="AB4884" t="b">
            <v>1</v>
          </cell>
          <cell r="AC4884">
            <v>44756</v>
          </cell>
        </row>
        <row r="4885">
          <cell r="A4885" t="str">
            <v>966000117715020396-0017000EMS02Q20000650HWA0011K</v>
          </cell>
          <cell r="B4885" t="e">
            <v>#N/A</v>
          </cell>
          <cell r="C4885" t="str">
            <v>96600011771040</v>
          </cell>
          <cell r="D4885" t="str">
            <v>966000117715020396-0017000</v>
          </cell>
          <cell r="E4885" t="str">
            <v>ONT</v>
          </cell>
          <cell r="F4885" t="str">
            <v>9660001177</v>
          </cell>
          <cell r="G4885" t="str">
            <v>15020396-001</v>
          </cell>
          <cell r="H4885">
            <v>1040</v>
          </cell>
          <cell r="I4885" t="str">
            <v>LED,0.0225cd,20mA,0603</v>
          </cell>
          <cell r="J4885">
            <v>7000</v>
          </cell>
          <cell r="K4885">
            <v>9.4999999999999998E-3</v>
          </cell>
          <cell r="L4885">
            <v>66.5</v>
          </cell>
          <cell r="M4885" t="str">
            <v>451U</v>
          </cell>
          <cell r="N4885">
            <v>44756</v>
          </cell>
          <cell r="O4885" t="str">
            <v>EMS02Q20000650HWA0011K</v>
          </cell>
          <cell r="P4885" t="str">
            <v>HWC2022073098890</v>
          </cell>
          <cell r="Q4885">
            <v>44772</v>
          </cell>
          <cell r="R4885" t="str">
            <v>AHW-60887I22</v>
          </cell>
          <cell r="S4885">
            <v>44793</v>
          </cell>
          <cell r="T4885">
            <v>44799</v>
          </cell>
          <cell r="U4885" t="str">
            <v>AIR</v>
          </cell>
          <cell r="V4885" t="str">
            <v>Delivered</v>
          </cell>
          <cell r="W4885" t="str">
            <v>02314BUG-1</v>
          </cell>
          <cell r="X4885">
            <v>44805</v>
          </cell>
          <cell r="AA4885" t="str">
            <v>EMS02Q20000650HWA0011K</v>
          </cell>
          <cell r="AB4885" t="b">
            <v>1</v>
          </cell>
          <cell r="AC4885">
            <v>44756</v>
          </cell>
        </row>
        <row r="4886">
          <cell r="A4886" t="str">
            <v>96600011771504026427000EMS02Q20000650HWA0011K</v>
          </cell>
          <cell r="B4886" t="e">
            <v>#N/A</v>
          </cell>
          <cell r="C4886" t="str">
            <v>96600011771050</v>
          </cell>
          <cell r="D4886" t="str">
            <v>96600011771504026427000</v>
          </cell>
          <cell r="E4886" t="str">
            <v>ONT</v>
          </cell>
          <cell r="F4886" t="str">
            <v>9660001177</v>
          </cell>
          <cell r="G4886" t="str">
            <v>15040264</v>
          </cell>
          <cell r="H4886">
            <v>1050</v>
          </cell>
          <cell r="I4886" t="str">
            <v>Transient Suppression Diode,7V,15V,63W,3</v>
          </cell>
          <cell r="J4886">
            <v>27000</v>
          </cell>
          <cell r="K4886">
            <v>1.0800000000000001E-2</v>
          </cell>
          <cell r="L4886">
            <v>291.60000000000002</v>
          </cell>
          <cell r="M4886" t="str">
            <v>451U</v>
          </cell>
          <cell r="N4886">
            <v>44756</v>
          </cell>
          <cell r="O4886" t="str">
            <v>EMS02Q20000650HWA0011K</v>
          </cell>
          <cell r="P4886" t="str">
            <v>HWC2022073098890</v>
          </cell>
          <cell r="Q4886">
            <v>44772</v>
          </cell>
          <cell r="R4886" t="str">
            <v>AHW-60887I22</v>
          </cell>
          <cell r="S4886">
            <v>44793</v>
          </cell>
          <cell r="T4886">
            <v>44799</v>
          </cell>
          <cell r="U4886" t="str">
            <v>AIR</v>
          </cell>
          <cell r="V4886" t="str">
            <v>Delivered</v>
          </cell>
          <cell r="W4886" t="str">
            <v>02314BUG-1</v>
          </cell>
          <cell r="X4886">
            <v>44805</v>
          </cell>
          <cell r="AA4886" t="str">
            <v>EMS02Q20000650HWA0011K</v>
          </cell>
          <cell r="AB4886" t="b">
            <v>1</v>
          </cell>
          <cell r="AC4886">
            <v>44756</v>
          </cell>
        </row>
        <row r="4887">
          <cell r="A4887" t="str">
            <v>966000117715040337-0017000EMS02Q20000650HWA0011K</v>
          </cell>
          <cell r="B4887" t="e">
            <v>#N/A</v>
          </cell>
          <cell r="C4887" t="str">
            <v>96600011771060</v>
          </cell>
          <cell r="D4887" t="str">
            <v>966000117715040337-0017000</v>
          </cell>
          <cell r="E4887" t="str">
            <v>ONT</v>
          </cell>
          <cell r="F4887" t="str">
            <v>9660001177</v>
          </cell>
          <cell r="G4887" t="str">
            <v>15040337-001</v>
          </cell>
          <cell r="H4887">
            <v>1060</v>
          </cell>
          <cell r="I4887" t="str">
            <v>Transient Voltage Supressor,-120V,-145V,</v>
          </cell>
          <cell r="J4887">
            <v>7000</v>
          </cell>
          <cell r="K4887">
            <v>8.8300000000000003E-2</v>
          </cell>
          <cell r="L4887">
            <v>618.1</v>
          </cell>
          <cell r="M4887" t="str">
            <v>451U</v>
          </cell>
          <cell r="N4887">
            <v>44756</v>
          </cell>
          <cell r="O4887" t="str">
            <v>EMS02Q20000650HWA0011K</v>
          </cell>
          <cell r="P4887" t="str">
            <v>HWC2022073098890</v>
          </cell>
          <cell r="Q4887">
            <v>44772</v>
          </cell>
          <cell r="R4887" t="str">
            <v>AHW-60887I22</v>
          </cell>
          <cell r="S4887">
            <v>44793</v>
          </cell>
          <cell r="T4887">
            <v>44799</v>
          </cell>
          <cell r="U4887" t="str">
            <v>AIR</v>
          </cell>
          <cell r="V4887" t="str">
            <v>Delivered</v>
          </cell>
          <cell r="W4887" t="str">
            <v>02314BUG-1</v>
          </cell>
          <cell r="X4887">
            <v>44805</v>
          </cell>
          <cell r="AA4887" t="str">
            <v>EMS02Q20000650HWA0011K</v>
          </cell>
          <cell r="AB4887" t="b">
            <v>1</v>
          </cell>
          <cell r="AC4887">
            <v>44756</v>
          </cell>
        </row>
        <row r="4888">
          <cell r="A4888" t="str">
            <v>966000117715050146-0036600EMS02Q20000650HWA0011K</v>
          </cell>
          <cell r="B4888" t="e">
            <v>#N/A</v>
          </cell>
          <cell r="C4888" t="str">
            <v>96600011771070</v>
          </cell>
          <cell r="D4888" t="str">
            <v>966000117715050146-0036600</v>
          </cell>
          <cell r="E4888" t="str">
            <v>ONT</v>
          </cell>
          <cell r="F4888" t="str">
            <v>9660001177</v>
          </cell>
          <cell r="G4888" t="str">
            <v>15050146-003</v>
          </cell>
          <cell r="H4888">
            <v>1070</v>
          </cell>
          <cell r="I4888" t="str">
            <v>Transistor,NPN,40V,1000mA,300mW,500mV@1A</v>
          </cell>
          <cell r="J4888">
            <v>6600</v>
          </cell>
          <cell r="K4888">
            <v>1.26E-2</v>
          </cell>
          <cell r="L4888">
            <v>83.16</v>
          </cell>
          <cell r="M4888" t="str">
            <v>451U</v>
          </cell>
          <cell r="N4888">
            <v>44756</v>
          </cell>
          <cell r="O4888" t="str">
            <v>EMS02Q20000650HWA0011K</v>
          </cell>
          <cell r="P4888" t="str">
            <v>HWC2022073098890</v>
          </cell>
          <cell r="Q4888">
            <v>44772</v>
          </cell>
          <cell r="R4888" t="str">
            <v>AHW-60887I22</v>
          </cell>
          <cell r="S4888">
            <v>44793</v>
          </cell>
          <cell r="T4888">
            <v>44799</v>
          </cell>
          <cell r="U4888" t="str">
            <v>AIR</v>
          </cell>
          <cell r="V4888" t="str">
            <v>Delivered</v>
          </cell>
          <cell r="W4888" t="str">
            <v>02314BUG-1</v>
          </cell>
          <cell r="X4888">
            <v>44805</v>
          </cell>
          <cell r="AA4888" t="str">
            <v>EMS02Q20000650HWA0011K</v>
          </cell>
          <cell r="AB4888" t="b">
            <v>1</v>
          </cell>
          <cell r="AC4888">
            <v>44756</v>
          </cell>
        </row>
        <row r="4889">
          <cell r="A4889" t="str">
            <v>966000117715050287-0066000EMS02Q20000650HWA0011K</v>
          </cell>
          <cell r="B4889" t="e">
            <v>#N/A</v>
          </cell>
          <cell r="C4889" t="str">
            <v>96600011771080</v>
          </cell>
          <cell r="D4889" t="str">
            <v>966000117715050287-0066000</v>
          </cell>
          <cell r="E4889" t="str">
            <v>ONT</v>
          </cell>
          <cell r="F4889" t="str">
            <v>9660001177</v>
          </cell>
          <cell r="G4889" t="str">
            <v>15050287-006</v>
          </cell>
          <cell r="H4889">
            <v>1080</v>
          </cell>
          <cell r="I4889" t="str">
            <v>Audion PNP 140V 4000mA 650mW 60mV</v>
          </cell>
          <cell r="J4889">
            <v>6000</v>
          </cell>
          <cell r="K4889">
            <v>0.1169</v>
          </cell>
          <cell r="L4889">
            <v>701.4</v>
          </cell>
          <cell r="M4889" t="str">
            <v>451U</v>
          </cell>
          <cell r="N4889">
            <v>44756</v>
          </cell>
          <cell r="O4889" t="str">
            <v>EMS02Q20000650HWA0011K</v>
          </cell>
          <cell r="P4889" t="str">
            <v>HWC2022073098890</v>
          </cell>
          <cell r="Q4889">
            <v>44772</v>
          </cell>
          <cell r="R4889" t="str">
            <v>AHW-60887I22</v>
          </cell>
          <cell r="S4889">
            <v>44793</v>
          </cell>
          <cell r="T4889">
            <v>44799</v>
          </cell>
          <cell r="U4889" t="str">
            <v>AIR</v>
          </cell>
          <cell r="V4889" t="str">
            <v>Delivered</v>
          </cell>
          <cell r="W4889" t="str">
            <v>02314BUG-1</v>
          </cell>
          <cell r="X4889">
            <v>44805</v>
          </cell>
          <cell r="AA4889" t="str">
            <v>EMS02Q20000650HWA0011K</v>
          </cell>
          <cell r="AB4889" t="b">
            <v>1</v>
          </cell>
          <cell r="AC4889">
            <v>44756</v>
          </cell>
        </row>
        <row r="4890">
          <cell r="A4890" t="str">
            <v>966000117715060150-0026300EMS02Q20000650HWA0011K</v>
          </cell>
          <cell r="B4890" t="e">
            <v>#N/A</v>
          </cell>
          <cell r="C4890" t="str">
            <v>96600011771090</v>
          </cell>
          <cell r="D4890" t="str">
            <v>966000117715060150-0026300</v>
          </cell>
          <cell r="E4890" t="str">
            <v>ONT</v>
          </cell>
          <cell r="F4890" t="str">
            <v>9660001177</v>
          </cell>
          <cell r="G4890" t="str">
            <v>15060150-002</v>
          </cell>
          <cell r="H4890">
            <v>1090</v>
          </cell>
          <cell r="I4890" t="str">
            <v>MOSFET,P Channel,-12V,-2.4A,112mohm,-8V,</v>
          </cell>
          <cell r="J4890">
            <v>6300</v>
          </cell>
          <cell r="K4890">
            <v>2.4299999999999999E-2</v>
          </cell>
          <cell r="L4890">
            <v>153.09</v>
          </cell>
          <cell r="M4890" t="str">
            <v>451U</v>
          </cell>
          <cell r="N4890">
            <v>44756</v>
          </cell>
          <cell r="O4890" t="str">
            <v>EMS02Q20000650HWA0011K</v>
          </cell>
          <cell r="P4890" t="str">
            <v>HWC2022073098890</v>
          </cell>
          <cell r="Q4890">
            <v>44772</v>
          </cell>
          <cell r="R4890" t="str">
            <v>AHW-60887I22</v>
          </cell>
          <cell r="S4890">
            <v>44793</v>
          </cell>
          <cell r="T4890">
            <v>44799</v>
          </cell>
          <cell r="U4890" t="str">
            <v>AIR</v>
          </cell>
          <cell r="V4890" t="str">
            <v>Delivered</v>
          </cell>
          <cell r="W4890" t="str">
            <v>02314BUG-1</v>
          </cell>
          <cell r="X4890">
            <v>44805</v>
          </cell>
          <cell r="AA4890" t="str">
            <v>EMS02Q20000650HWA0011K</v>
          </cell>
          <cell r="AB4890" t="b">
            <v>1</v>
          </cell>
          <cell r="AC4890">
            <v>44756</v>
          </cell>
        </row>
        <row r="4891">
          <cell r="A4891" t="str">
            <v>9660001177150604456000EMS02Q20000650HWA0011K</v>
          </cell>
          <cell r="B4891" t="e">
            <v>#N/A</v>
          </cell>
          <cell r="C4891" t="str">
            <v>96600011771100</v>
          </cell>
          <cell r="D4891" t="str">
            <v>9660001177150604456000</v>
          </cell>
          <cell r="E4891" t="str">
            <v>ONT</v>
          </cell>
          <cell r="F4891" t="str">
            <v>9660001177</v>
          </cell>
          <cell r="G4891" t="str">
            <v>15060445</v>
          </cell>
          <cell r="H4891">
            <v>1100</v>
          </cell>
          <cell r="I4891" t="str">
            <v>MOSFET NMOS 20V 7.9A 0.05ohm 8V DFN2020-</v>
          </cell>
          <cell r="J4891">
            <v>6000</v>
          </cell>
          <cell r="K4891">
            <v>4.9399999999999999E-2</v>
          </cell>
          <cell r="L4891">
            <v>296.39999999999998</v>
          </cell>
          <cell r="M4891" t="str">
            <v>451U</v>
          </cell>
          <cell r="N4891">
            <v>44756</v>
          </cell>
          <cell r="O4891" t="str">
            <v>EMS02Q20000650HWA0011K</v>
          </cell>
          <cell r="P4891" t="str">
            <v>HWC2022073098890</v>
          </cell>
          <cell r="Q4891">
            <v>44772</v>
          </cell>
          <cell r="R4891" t="str">
            <v>AHW-60887I22</v>
          </cell>
          <cell r="S4891">
            <v>44793</v>
          </cell>
          <cell r="T4891">
            <v>44799</v>
          </cell>
          <cell r="U4891" t="str">
            <v>AIR</v>
          </cell>
          <cell r="V4891" t="str">
            <v>Delivered</v>
          </cell>
          <cell r="W4891" t="str">
            <v>02314BUG-1</v>
          </cell>
          <cell r="X4891">
            <v>44805</v>
          </cell>
          <cell r="AA4891" t="str">
            <v>EMS02Q20000650HWA0011K</v>
          </cell>
          <cell r="AB4891" t="b">
            <v>1</v>
          </cell>
          <cell r="AC4891">
            <v>44756</v>
          </cell>
        </row>
        <row r="4892">
          <cell r="A4892" t="str">
            <v>966000117715060445-0011000EMS02Q20000650HWA0012K</v>
          </cell>
          <cell r="B4892" t="e">
            <v>#N/A</v>
          </cell>
          <cell r="C4892" t="str">
            <v>96600011771110</v>
          </cell>
          <cell r="D4892" t="str">
            <v>966000117715060445-0011000</v>
          </cell>
          <cell r="E4892" t="str">
            <v>ONT</v>
          </cell>
          <cell r="F4892" t="str">
            <v>9660001177</v>
          </cell>
          <cell r="G4892" t="str">
            <v>15060445-001</v>
          </cell>
          <cell r="H4892">
            <v>1110</v>
          </cell>
          <cell r="I4892" t="str">
            <v>MOSFET-NMOS-20V-7.9A-0.05ohm-8V-DFN2020-</v>
          </cell>
          <cell r="J4892">
            <v>1000</v>
          </cell>
          <cell r="K4892">
            <v>4.0800000000000003E-2</v>
          </cell>
          <cell r="L4892">
            <v>40.800000000000004</v>
          </cell>
          <cell r="M4892" t="str">
            <v>451U</v>
          </cell>
          <cell r="N4892">
            <v>44820</v>
          </cell>
          <cell r="O4892" t="str">
            <v>EMS02Q20000650HWA0012K</v>
          </cell>
          <cell r="T4892">
            <v>44853</v>
          </cell>
          <cell r="U4892" t="str">
            <v>AIR</v>
          </cell>
          <cell r="V4892" t="str">
            <v>Cancelled</v>
          </cell>
          <cell r="W4892" t="str">
            <v>02314BUG-1</v>
          </cell>
          <cell r="X4892">
            <v>44805</v>
          </cell>
          <cell r="AA4892" t="str">
            <v>EMS02Q20000650HWA0012K</v>
          </cell>
          <cell r="AB4892" t="b">
            <v>1</v>
          </cell>
          <cell r="AC4892">
            <v>44820</v>
          </cell>
        </row>
        <row r="4893">
          <cell r="A4893" t="str">
            <v>96600011772117048114400EMS02Q20000650HWA0012K</v>
          </cell>
          <cell r="B4893" t="e">
            <v>#N/A</v>
          </cell>
          <cell r="C4893" t="str">
            <v>96600011771120</v>
          </cell>
          <cell r="D4893" t="str">
            <v>96600011772117048114400</v>
          </cell>
          <cell r="E4893" t="str">
            <v>ONT</v>
          </cell>
          <cell r="F4893" t="str">
            <v>9660001177</v>
          </cell>
          <cell r="G4893" t="str">
            <v>21170481</v>
          </cell>
          <cell r="H4893">
            <v>1120</v>
          </cell>
          <cell r="I4893" t="str">
            <v>Conductor,DKBA8.055.5199,Pillar-Conflux</v>
          </cell>
          <cell r="J4893">
            <v>14400</v>
          </cell>
          <cell r="K4893">
            <v>2.76E-2</v>
          </cell>
          <cell r="L4893">
            <v>397.44</v>
          </cell>
          <cell r="M4893" t="str">
            <v>451U</v>
          </cell>
          <cell r="N4893">
            <v>44784</v>
          </cell>
          <cell r="O4893" t="str">
            <v>EMS02Q20000650HWA0012K</v>
          </cell>
          <cell r="P4893" t="str">
            <v>HWC2022081517782</v>
          </cell>
          <cell r="Q4893">
            <v>44789</v>
          </cell>
          <cell r="R4893" t="str">
            <v>AHW-60955I22</v>
          </cell>
          <cell r="S4893">
            <v>44811</v>
          </cell>
          <cell r="T4893">
            <v>44818</v>
          </cell>
          <cell r="U4893" t="str">
            <v>AIR</v>
          </cell>
          <cell r="V4893" t="str">
            <v>Delivered</v>
          </cell>
          <cell r="W4893" t="str">
            <v>02314BUG-1</v>
          </cell>
          <cell r="X4893">
            <v>44805</v>
          </cell>
          <cell r="AA4893" t="str">
            <v>EMS02Q20000650HWA0012K</v>
          </cell>
          <cell r="AB4893" t="b">
            <v>1</v>
          </cell>
          <cell r="AC4893">
            <v>44784</v>
          </cell>
        </row>
        <row r="4894">
          <cell r="A4894" t="str">
            <v>9660001177290410136000EMS02Q20000650HWA0012K</v>
          </cell>
          <cell r="B4894" t="e">
            <v>#N/A</v>
          </cell>
          <cell r="C4894" t="str">
            <v>96600011771130</v>
          </cell>
          <cell r="D4894" t="str">
            <v>9660001177290410136000</v>
          </cell>
          <cell r="E4894" t="str">
            <v>ONT</v>
          </cell>
          <cell r="F4894" t="str">
            <v>9660001177</v>
          </cell>
          <cell r="G4894" t="str">
            <v>29041013</v>
          </cell>
          <cell r="H4894">
            <v>1130</v>
          </cell>
          <cell r="I4894" t="str">
            <v>DKBA8.817.1759,Product Blank Nameplate,V</v>
          </cell>
          <cell r="J4894">
            <v>6000</v>
          </cell>
          <cell r="K4894">
            <v>1.11E-2</v>
          </cell>
          <cell r="L4894">
            <v>66.600000000000009</v>
          </cell>
          <cell r="M4894" t="str">
            <v>451U</v>
          </cell>
          <cell r="N4894">
            <v>44784</v>
          </cell>
          <cell r="O4894" t="str">
            <v>EMS02Q20000650HWA0012K</v>
          </cell>
          <cell r="P4894" t="str">
            <v>HWC2022081517782</v>
          </cell>
          <cell r="Q4894">
            <v>44789</v>
          </cell>
          <cell r="R4894" t="str">
            <v>AHW-60955I22</v>
          </cell>
          <cell r="S4894">
            <v>44811</v>
          </cell>
          <cell r="T4894">
            <v>44818</v>
          </cell>
          <cell r="U4894" t="str">
            <v>AIR</v>
          </cell>
          <cell r="V4894" t="str">
            <v>Delivered</v>
          </cell>
          <cell r="W4894" t="str">
            <v>02314BUG-1</v>
          </cell>
          <cell r="X4894">
            <v>44805</v>
          </cell>
          <cell r="AA4894" t="str">
            <v>EMS02Q20000650HWA0012K</v>
          </cell>
          <cell r="AB4894" t="b">
            <v>1</v>
          </cell>
          <cell r="AC4894">
            <v>44784</v>
          </cell>
        </row>
        <row r="4895">
          <cell r="A4895" t="str">
            <v>9660001177341302216600EMS02Q20000650HWA0012K</v>
          </cell>
          <cell r="B4895" t="e">
            <v>#N/A</v>
          </cell>
          <cell r="C4895" t="str">
            <v>96600011771140</v>
          </cell>
          <cell r="D4895" t="str">
            <v>9660001177341302216600</v>
          </cell>
          <cell r="E4895" t="str">
            <v>ONT</v>
          </cell>
          <cell r="F4895" t="str">
            <v>9660001177</v>
          </cell>
          <cell r="G4895" t="str">
            <v>34130221</v>
          </cell>
          <cell r="H4895">
            <v>1140</v>
          </cell>
          <cell r="I4895" t="str">
            <v>Optical Transceiver Device,1310nm(Tx)/14</v>
          </cell>
          <cell r="J4895">
            <v>6600</v>
          </cell>
          <cell r="K4895">
            <v>1.5837000000000001</v>
          </cell>
          <cell r="L4895">
            <v>10452.42</v>
          </cell>
          <cell r="M4895" t="str">
            <v>451U</v>
          </cell>
          <cell r="N4895">
            <v>44784</v>
          </cell>
          <cell r="O4895" t="str">
            <v>EMS02Q20000650HWA0012K</v>
          </cell>
          <cell r="P4895" t="str">
            <v>HWC2022081517782</v>
          </cell>
          <cell r="Q4895">
            <v>44789</v>
          </cell>
          <cell r="R4895" t="str">
            <v>AHW-60955I22</v>
          </cell>
          <cell r="S4895">
            <v>44811</v>
          </cell>
          <cell r="T4895">
            <v>44818</v>
          </cell>
          <cell r="U4895" t="str">
            <v>AIR</v>
          </cell>
          <cell r="V4895" t="str">
            <v>Delivered</v>
          </cell>
          <cell r="W4895" t="str">
            <v>02314BUG-1</v>
          </cell>
          <cell r="X4895">
            <v>44805</v>
          </cell>
          <cell r="AA4895" t="str">
            <v>EMS02Q20000650HWA0012K</v>
          </cell>
          <cell r="AB4895" t="b">
            <v>1</v>
          </cell>
          <cell r="AC4895">
            <v>44784</v>
          </cell>
        </row>
        <row r="4896">
          <cell r="A4896" t="str">
            <v>966000117739111097-00113000EMS02Q20000650HWA0012K</v>
          </cell>
          <cell r="B4896" t="e">
            <v>#N/A</v>
          </cell>
          <cell r="C4896" t="str">
            <v>96600011771150</v>
          </cell>
          <cell r="D4896" t="str">
            <v>966000117739111097-00113000</v>
          </cell>
          <cell r="E4896" t="str">
            <v>ONT</v>
          </cell>
          <cell r="F4896" t="str">
            <v>9660001177</v>
          </cell>
          <cell r="G4896" t="str">
            <v>39111097-001</v>
          </cell>
          <cell r="H4896">
            <v>1150</v>
          </cell>
          <cell r="I4896" t="str">
            <v>Switching Regulators buck Single Phase</v>
          </cell>
          <cell r="J4896">
            <v>13000</v>
          </cell>
          <cell r="K4896">
            <v>3.3099999999999997E-2</v>
          </cell>
          <cell r="L4896">
            <v>430.29999999999995</v>
          </cell>
          <cell r="M4896" t="str">
            <v>451U</v>
          </cell>
          <cell r="N4896">
            <v>44784</v>
          </cell>
          <cell r="O4896" t="str">
            <v>EMS02Q20000650HWA0012K</v>
          </cell>
          <cell r="P4896" t="str">
            <v>HWC2022081517782</v>
          </cell>
          <cell r="Q4896">
            <v>44789</v>
          </cell>
          <cell r="R4896" t="str">
            <v>AHW-60955I22</v>
          </cell>
          <cell r="S4896">
            <v>44811</v>
          </cell>
          <cell r="T4896">
            <v>44818</v>
          </cell>
          <cell r="U4896" t="str">
            <v>AIR</v>
          </cell>
          <cell r="V4896" t="str">
            <v>Delivered</v>
          </cell>
          <cell r="W4896" t="str">
            <v>02314BUG-1</v>
          </cell>
          <cell r="X4896">
            <v>44805</v>
          </cell>
          <cell r="AA4896" t="str">
            <v>EMS02Q20000650HWA0012K</v>
          </cell>
          <cell r="AB4896" t="b">
            <v>1</v>
          </cell>
          <cell r="AC4896">
            <v>44784</v>
          </cell>
        </row>
        <row r="4897">
          <cell r="A4897" t="str">
            <v>966000117739111119-00113000EMS02Q20000650HWA0012K</v>
          </cell>
          <cell r="B4897" t="e">
            <v>#N/A</v>
          </cell>
          <cell r="C4897" t="str">
            <v>96600011771160</v>
          </cell>
          <cell r="D4897" t="str">
            <v>966000117739111119-00113000</v>
          </cell>
          <cell r="E4897" t="str">
            <v>ONT</v>
          </cell>
          <cell r="F4897" t="str">
            <v>9660001177</v>
          </cell>
          <cell r="G4897" t="str">
            <v>39111119-001</v>
          </cell>
          <cell r="H4897">
            <v>1160</v>
          </cell>
          <cell r="I4897" t="str">
            <v>Switching Regulators,Buck,Single Phase,3</v>
          </cell>
          <cell r="J4897">
            <v>13000</v>
          </cell>
          <cell r="K4897">
            <v>5.0500000000000003E-2</v>
          </cell>
          <cell r="L4897">
            <v>656.5</v>
          </cell>
          <cell r="M4897" t="str">
            <v>451U</v>
          </cell>
          <cell r="N4897">
            <v>44784</v>
          </cell>
          <cell r="O4897" t="str">
            <v>EMS02Q20000650HWA0012K</v>
          </cell>
          <cell r="P4897" t="str">
            <v>HWC2022081517782</v>
          </cell>
          <cell r="Q4897">
            <v>44789</v>
          </cell>
          <cell r="R4897" t="str">
            <v>AHW-60955I22</v>
          </cell>
          <cell r="S4897">
            <v>44811</v>
          </cell>
          <cell r="T4897">
            <v>44818</v>
          </cell>
          <cell r="U4897" t="str">
            <v>AIR</v>
          </cell>
          <cell r="V4897" t="str">
            <v>Delivered</v>
          </cell>
          <cell r="W4897" t="str">
            <v>02314BUG-1</v>
          </cell>
          <cell r="X4897">
            <v>44805</v>
          </cell>
          <cell r="AA4897" t="str">
            <v>EMS02Q20000650HWA0012K</v>
          </cell>
          <cell r="AB4897" t="b">
            <v>1</v>
          </cell>
          <cell r="AC4897">
            <v>44784</v>
          </cell>
        </row>
        <row r="4898">
          <cell r="A4898" t="str">
            <v>9660001177991073205000TBD</v>
          </cell>
          <cell r="B4898" t="e">
            <v>#N/A</v>
          </cell>
          <cell r="C4898" t="str">
            <v>96600011771170</v>
          </cell>
          <cell r="D4898" t="str">
            <v>9660001177991073205000</v>
          </cell>
          <cell r="E4898" t="str">
            <v>ONT</v>
          </cell>
          <cell r="F4898" t="str">
            <v>9660001177</v>
          </cell>
          <cell r="G4898" t="str">
            <v>99107320</v>
          </cell>
          <cell r="H4898">
            <v>1170</v>
          </cell>
          <cell r="I4898" t="str">
            <v>SLIC,3.3V,-115V,VQFN48</v>
          </cell>
          <cell r="J4898">
            <v>5000</v>
          </cell>
          <cell r="K4898">
            <v>0.74460000000000004</v>
          </cell>
          <cell r="L4898">
            <v>3723</v>
          </cell>
          <cell r="M4898" t="str">
            <v>451U</v>
          </cell>
          <cell r="N4898" t="e">
            <v>#N/A</v>
          </cell>
          <cell r="O4898" t="str">
            <v>TBD</v>
          </cell>
          <cell r="T4898">
            <v>44926</v>
          </cell>
          <cell r="U4898" t="str">
            <v>AIR</v>
          </cell>
          <cell r="V4898" t="str">
            <v>Cancelled</v>
          </cell>
          <cell r="W4898" t="str">
            <v>02314BUG-1</v>
          </cell>
          <cell r="X4898">
            <v>44805</v>
          </cell>
          <cell r="Y4898" t="str">
            <v>06.15 - replaced by PN 39140539</v>
          </cell>
          <cell r="AA4898" t="e">
            <v>#N/A</v>
          </cell>
          <cell r="AB4898" t="e">
            <v>#N/A</v>
          </cell>
          <cell r="AC4898" t="e">
            <v>#N/A</v>
          </cell>
        </row>
        <row r="4899">
          <cell r="A4899" t="str">
            <v>9660001177391601397000EMS02Q20000650HWA0012K</v>
          </cell>
          <cell r="B4899" t="e">
            <v>#N/A</v>
          </cell>
          <cell r="C4899" t="str">
            <v>96600011771180</v>
          </cell>
          <cell r="D4899" t="str">
            <v>9660001177391601397000</v>
          </cell>
          <cell r="E4899" t="str">
            <v>ONT</v>
          </cell>
          <cell r="F4899" t="str">
            <v>9660001177</v>
          </cell>
          <cell r="G4899" t="str">
            <v>39160139</v>
          </cell>
          <cell r="H4899">
            <v>1180</v>
          </cell>
          <cell r="I4899" t="str">
            <v>LASER DRIVER QFN28 3.3v 100Mbps-3.125Gb</v>
          </cell>
          <cell r="J4899">
            <v>7000</v>
          </cell>
          <cell r="K4899">
            <v>0.24829999999999999</v>
          </cell>
          <cell r="L4899">
            <v>1738.1</v>
          </cell>
          <cell r="M4899" t="str">
            <v>451U</v>
          </cell>
          <cell r="N4899">
            <v>44784</v>
          </cell>
          <cell r="O4899" t="str">
            <v>EMS02Q20000650HWA0012K</v>
          </cell>
          <cell r="P4899" t="str">
            <v>HWC2022081517782</v>
          </cell>
          <cell r="Q4899">
            <v>44789</v>
          </cell>
          <cell r="R4899" t="str">
            <v>AHW-60955I22</v>
          </cell>
          <cell r="S4899">
            <v>44811</v>
          </cell>
          <cell r="T4899">
            <v>44818</v>
          </cell>
          <cell r="U4899" t="str">
            <v>AIR</v>
          </cell>
          <cell r="V4899" t="str">
            <v>Delivered</v>
          </cell>
          <cell r="W4899" t="str">
            <v>02314BUG-1</v>
          </cell>
          <cell r="X4899">
            <v>44805</v>
          </cell>
          <cell r="AA4899" t="str">
            <v>EMS02Q20000650HWA0012K</v>
          </cell>
          <cell r="AB4899" t="b">
            <v>1</v>
          </cell>
          <cell r="AC4899">
            <v>44784</v>
          </cell>
        </row>
        <row r="4900">
          <cell r="A4900" t="str">
            <v>9660001177392106606000EMS02Q20000650HWA0012K</v>
          </cell>
          <cell r="B4900" t="e">
            <v>#N/A</v>
          </cell>
          <cell r="C4900" t="str">
            <v>96600011771190</v>
          </cell>
          <cell r="D4900" t="str">
            <v>9660001177392106606000</v>
          </cell>
          <cell r="E4900" t="str">
            <v>ONT</v>
          </cell>
          <cell r="F4900" t="str">
            <v>9660001177</v>
          </cell>
          <cell r="G4900" t="str">
            <v>39210660</v>
          </cell>
          <cell r="H4900">
            <v>1190</v>
          </cell>
          <cell r="I4900" t="str">
            <v>Terminal Connectivity WIFI 2.4G 5G-802.1</v>
          </cell>
          <cell r="J4900">
            <v>6000</v>
          </cell>
          <cell r="K4900">
            <v>1.2369000000000001</v>
          </cell>
          <cell r="L4900">
            <v>7421.4000000000005</v>
          </cell>
          <cell r="M4900" t="str">
            <v>451U</v>
          </cell>
          <cell r="N4900">
            <v>44784</v>
          </cell>
          <cell r="O4900" t="str">
            <v>EMS02Q20000650HWA0012K</v>
          </cell>
          <cell r="P4900" t="str">
            <v>HWC2022081517782</v>
          </cell>
          <cell r="Q4900">
            <v>44789</v>
          </cell>
          <cell r="R4900" t="str">
            <v>AHW-60955I22</v>
          </cell>
          <cell r="S4900">
            <v>44811</v>
          </cell>
          <cell r="T4900">
            <v>44818</v>
          </cell>
          <cell r="U4900" t="str">
            <v>AIR</v>
          </cell>
          <cell r="V4900" t="str">
            <v>Delivered</v>
          </cell>
          <cell r="W4900" t="str">
            <v>02314BUG-1</v>
          </cell>
          <cell r="X4900">
            <v>44805</v>
          </cell>
          <cell r="AA4900" t="str">
            <v>EMS02Q20000650HWA0012K</v>
          </cell>
          <cell r="AB4900" t="b">
            <v>1</v>
          </cell>
          <cell r="AC4900">
            <v>44784</v>
          </cell>
        </row>
        <row r="4901">
          <cell r="A4901" t="str">
            <v>9660001177392106614800EMS02Q20000650HWA0012K</v>
          </cell>
          <cell r="B4901" t="e">
            <v>#N/A</v>
          </cell>
          <cell r="C4901" t="str">
            <v>96600011771200</v>
          </cell>
          <cell r="D4901" t="str">
            <v>9660001177392106614800</v>
          </cell>
          <cell r="E4901" t="str">
            <v>ONT</v>
          </cell>
          <cell r="F4901" t="str">
            <v>9660001177</v>
          </cell>
          <cell r="G4901" t="str">
            <v>39210661</v>
          </cell>
          <cell r="H4901">
            <v>1200</v>
          </cell>
          <cell r="I4901" t="str">
            <v>Terminal Connectivity,WIFI 5G-802.11a/n/</v>
          </cell>
          <cell r="J4901">
            <v>4800</v>
          </cell>
          <cell r="K4901">
            <v>1.4328000000000001</v>
          </cell>
          <cell r="L4901">
            <v>6877.4400000000005</v>
          </cell>
          <cell r="M4901" t="str">
            <v>451U</v>
          </cell>
          <cell r="N4901">
            <v>44784</v>
          </cell>
          <cell r="O4901" t="str">
            <v>EMS02Q20000650HWA0012K</v>
          </cell>
          <cell r="P4901" t="str">
            <v>HWC2022081517782</v>
          </cell>
          <cell r="Q4901">
            <v>44789</v>
          </cell>
          <cell r="R4901" t="str">
            <v>AHW-60955I22</v>
          </cell>
          <cell r="S4901">
            <v>44811</v>
          </cell>
          <cell r="T4901">
            <v>44818</v>
          </cell>
          <cell r="U4901" t="str">
            <v>AIR</v>
          </cell>
          <cell r="V4901" t="str">
            <v>Delivered</v>
          </cell>
          <cell r="W4901" t="str">
            <v>02314BUG-1</v>
          </cell>
          <cell r="X4901">
            <v>44805</v>
          </cell>
          <cell r="AA4901" t="str">
            <v>EMS02Q20000650HWA0012K</v>
          </cell>
          <cell r="AB4901" t="b">
            <v>1</v>
          </cell>
          <cell r="AC4901">
            <v>44784</v>
          </cell>
        </row>
        <row r="4902">
          <cell r="A4902" t="str">
            <v>966000117799014SBW3000EMS02Q20000650HWA0012K</v>
          </cell>
          <cell r="B4902" t="e">
            <v>#N/A</v>
          </cell>
          <cell r="C4902" t="str">
            <v>96600011771210</v>
          </cell>
          <cell r="D4902" t="str">
            <v>966000117799014SBW3000</v>
          </cell>
          <cell r="E4902" t="str">
            <v>ONT</v>
          </cell>
          <cell r="F4902" t="str">
            <v>9660001177</v>
          </cell>
          <cell r="G4902" t="str">
            <v>99014SBW</v>
          </cell>
          <cell r="H4902">
            <v>1210</v>
          </cell>
          <cell r="I4902" t="str">
            <v>DDR3 DRAM,2Gbit,800MHz,16bit,1.5V,FBGA96</v>
          </cell>
          <cell r="J4902">
            <v>3000</v>
          </cell>
          <cell r="K4902">
            <v>3.4902000000000002</v>
          </cell>
          <cell r="L4902">
            <v>10470.6</v>
          </cell>
          <cell r="M4902" t="str">
            <v>451U</v>
          </cell>
          <cell r="N4902">
            <v>44820</v>
          </cell>
          <cell r="O4902" t="str">
            <v>EMS02Q20000650HWA0012K</v>
          </cell>
          <cell r="T4902">
            <v>44853</v>
          </cell>
          <cell r="U4902" t="str">
            <v>AIR</v>
          </cell>
          <cell r="V4902" t="str">
            <v>Cancelled</v>
          </cell>
          <cell r="W4902" t="str">
            <v>02314BUG-1</v>
          </cell>
          <cell r="X4902">
            <v>44805</v>
          </cell>
          <cell r="AA4902" t="str">
            <v>EMS02Q20000650HWA0012K</v>
          </cell>
          <cell r="AB4902" t="b">
            <v>1</v>
          </cell>
          <cell r="AC4902">
            <v>44820</v>
          </cell>
        </row>
        <row r="4903">
          <cell r="A4903" t="str">
            <v>9660001177400609095873EMS02Q20000650HWA0012K</v>
          </cell>
          <cell r="B4903" t="e">
            <v>#N/A</v>
          </cell>
          <cell r="C4903" t="str">
            <v>96600011771220</v>
          </cell>
          <cell r="D4903" t="str">
            <v>9660001177400609095873</v>
          </cell>
          <cell r="E4903" t="str">
            <v>ONT</v>
          </cell>
          <cell r="F4903" t="str">
            <v>9660001177</v>
          </cell>
          <cell r="G4903" t="str">
            <v>40060909</v>
          </cell>
          <cell r="H4903">
            <v>1220</v>
          </cell>
          <cell r="I4903" t="str">
            <v>NAND FLASH 1Gbit SPI Nand 104MHz 128KB 2</v>
          </cell>
          <cell r="J4903">
            <v>5873</v>
          </cell>
          <cell r="K4903">
            <v>0.54720000000000002</v>
          </cell>
          <cell r="L4903">
            <v>3213.7056000000002</v>
          </cell>
          <cell r="M4903" t="str">
            <v>451U</v>
          </cell>
          <cell r="N4903">
            <v>44820</v>
          </cell>
          <cell r="O4903" t="str">
            <v>EMS02Q20000650HWA0012K</v>
          </cell>
          <cell r="T4903">
            <v>44853</v>
          </cell>
          <cell r="U4903" t="str">
            <v>AIR</v>
          </cell>
          <cell r="V4903" t="str">
            <v>Cancelled</v>
          </cell>
          <cell r="W4903" t="str">
            <v>02314BUG-1</v>
          </cell>
          <cell r="X4903">
            <v>44805</v>
          </cell>
          <cell r="AA4903" t="str">
            <v>EMS02Q20000650HWA0012K</v>
          </cell>
          <cell r="AB4903" t="b">
            <v>1</v>
          </cell>
          <cell r="AC4903">
            <v>44820</v>
          </cell>
        </row>
        <row r="4904">
          <cell r="A4904" t="str">
            <v>96600011774715098113000EMS02Q20000650HWA0012K</v>
          </cell>
          <cell r="B4904" t="e">
            <v>#N/A</v>
          </cell>
          <cell r="C4904" t="str">
            <v>96600011771230</v>
          </cell>
          <cell r="D4904" t="str">
            <v>96600011774715098113000</v>
          </cell>
          <cell r="E4904" t="str">
            <v>ONT</v>
          </cell>
          <cell r="F4904" t="str">
            <v>9660001177</v>
          </cell>
          <cell r="G4904" t="str">
            <v>47150981</v>
          </cell>
          <cell r="H4904">
            <v>1230</v>
          </cell>
          <cell r="I4904" t="str">
            <v>RF Multi-functional Component,802.11ac 5</v>
          </cell>
          <cell r="J4904">
            <v>13000</v>
          </cell>
          <cell r="K4904">
            <v>0.34410000000000002</v>
          </cell>
          <cell r="L4904">
            <v>4473.3</v>
          </cell>
          <cell r="M4904" t="str">
            <v>451U</v>
          </cell>
          <cell r="N4904">
            <v>44784</v>
          </cell>
          <cell r="O4904" t="str">
            <v>EMS02Q20000650HWA0012K</v>
          </cell>
          <cell r="P4904" t="str">
            <v>HWC2022081517782</v>
          </cell>
          <cell r="Q4904">
            <v>44789</v>
          </cell>
          <cell r="R4904" t="str">
            <v>AHW-60955I22</v>
          </cell>
          <cell r="S4904">
            <v>44811</v>
          </cell>
          <cell r="T4904">
            <v>44818</v>
          </cell>
          <cell r="U4904" t="str">
            <v>AIR</v>
          </cell>
          <cell r="V4904" t="str">
            <v>Delivered</v>
          </cell>
          <cell r="W4904" t="str">
            <v>02314BUG-1</v>
          </cell>
          <cell r="X4904">
            <v>44805</v>
          </cell>
          <cell r="AA4904" t="str">
            <v>EMS02Q20000650HWA0012K</v>
          </cell>
          <cell r="AB4904" t="b">
            <v>1</v>
          </cell>
          <cell r="AC4904">
            <v>44784</v>
          </cell>
        </row>
        <row r="4905">
          <cell r="A4905" t="str">
            <v>96600011771004038910000EMS02Q20000650HWA0001K</v>
          </cell>
          <cell r="B4905" t="e">
            <v>#N/A</v>
          </cell>
          <cell r="C4905" t="str">
            <v>96600011771240</v>
          </cell>
          <cell r="D4905" t="str">
            <v>96600011771004038910000</v>
          </cell>
          <cell r="E4905" t="str">
            <v>ONT</v>
          </cell>
          <cell r="F4905" t="str">
            <v>9660001177</v>
          </cell>
          <cell r="G4905" t="str">
            <v>10040389</v>
          </cell>
          <cell r="H4905">
            <v>1240</v>
          </cell>
          <cell r="I4905" t="str">
            <v>EMI Com-mode Inductor,single phase,5V,50</v>
          </cell>
          <cell r="J4905">
            <v>10000</v>
          </cell>
          <cell r="K4905">
            <v>7.4999999999999997E-3</v>
          </cell>
          <cell r="L4905">
            <v>75</v>
          </cell>
          <cell r="M4905" t="str">
            <v>451U</v>
          </cell>
          <cell r="N4905">
            <v>44756</v>
          </cell>
          <cell r="O4905" t="str">
            <v>EMS02Q20000650HWA0001K</v>
          </cell>
          <cell r="P4905" t="str">
            <v>HWC2022072591739</v>
          </cell>
          <cell r="Q4905">
            <v>44767</v>
          </cell>
          <cell r="R4905" t="str">
            <v>AHW-60852I22</v>
          </cell>
          <cell r="S4905">
            <v>44787</v>
          </cell>
          <cell r="T4905">
            <v>44790</v>
          </cell>
          <cell r="U4905" t="str">
            <v>AIR</v>
          </cell>
          <cell r="V4905" t="str">
            <v>Delivered</v>
          </cell>
          <cell r="W4905" t="str">
            <v>02314BUG-1</v>
          </cell>
          <cell r="X4905">
            <v>44805</v>
          </cell>
          <cell r="AA4905" t="str">
            <v>EMS02Q20000650HWA0001K</v>
          </cell>
          <cell r="AB4905" t="b">
            <v>1</v>
          </cell>
          <cell r="AC4905">
            <v>44756</v>
          </cell>
        </row>
        <row r="4906">
          <cell r="A4906" t="str">
            <v>966000117803015BCM6700EMS02Q20000651HWA0004H</v>
          </cell>
          <cell r="B4906" t="e">
            <v>#N/A</v>
          </cell>
          <cell r="C4906" t="str">
            <v>966000117810</v>
          </cell>
          <cell r="D4906" t="str">
            <v>966000117803015BCM6700</v>
          </cell>
          <cell r="E4906" t="str">
            <v>ONT</v>
          </cell>
          <cell r="F4906" t="str">
            <v>9660001178</v>
          </cell>
          <cell r="G4906" t="str">
            <v>03015BCM</v>
          </cell>
          <cell r="H4906">
            <v>10</v>
          </cell>
          <cell r="I4906" t="str">
            <v>PCB,EchoLife ONT,HS8145VD,GPON Terminal</v>
          </cell>
          <cell r="J4906">
            <v>6700</v>
          </cell>
          <cell r="K4906">
            <v>1.0678000000000001</v>
          </cell>
          <cell r="L4906">
            <v>7154.26</v>
          </cell>
          <cell r="M4906" t="str">
            <v>451U</v>
          </cell>
          <cell r="N4906">
            <v>44735</v>
          </cell>
          <cell r="O4906" t="str">
            <v>EMS02Q20000651HWA0004H</v>
          </cell>
          <cell r="P4906" t="str">
            <v>HWC2022071176059</v>
          </cell>
          <cell r="Q4906">
            <v>44755</v>
          </cell>
          <cell r="R4906" t="str">
            <v>SHW-60813I22</v>
          </cell>
          <cell r="S4906">
            <v>44829</v>
          </cell>
          <cell r="T4906">
            <v>44832</v>
          </cell>
          <cell r="U4906" t="str">
            <v>SEA</v>
          </cell>
          <cell r="V4906" t="str">
            <v>Delivered</v>
          </cell>
          <cell r="W4906" t="str">
            <v>02314BUG-1</v>
          </cell>
          <cell r="X4906">
            <v>44805</v>
          </cell>
          <cell r="AA4906" t="str">
            <v>EMS02Q20000651HWA0004H</v>
          </cell>
          <cell r="AB4906" t="b">
            <v>1</v>
          </cell>
          <cell r="AC4906">
            <v>44735</v>
          </cell>
        </row>
        <row r="4907">
          <cell r="A4907" t="str">
            <v>9660001178040505056567EMS02Q20000651HWA0004H</v>
          </cell>
          <cell r="B4907" t="e">
            <v>#N/A</v>
          </cell>
          <cell r="C4907" t="str">
            <v>966000117820</v>
          </cell>
          <cell r="D4907" t="str">
            <v>9660001178040505056567</v>
          </cell>
          <cell r="E4907" t="str">
            <v>ONT</v>
          </cell>
          <cell r="F4907" t="str">
            <v>9660001178</v>
          </cell>
          <cell r="G4907" t="str">
            <v>04050505</v>
          </cell>
          <cell r="H4907">
            <v>20</v>
          </cell>
          <cell r="I4907" t="str">
            <v>Signal Cable Outsourcing Cable 1.5m 8P8</v>
          </cell>
          <cell r="J4907">
            <v>6567</v>
          </cell>
          <cell r="K4907">
            <v>0.307</v>
          </cell>
          <cell r="L4907">
            <v>2016.069</v>
          </cell>
          <cell r="M4907" t="str">
            <v>451U</v>
          </cell>
          <cell r="N4907">
            <v>44735</v>
          </cell>
          <cell r="O4907" t="str">
            <v>EMS02Q20000651HWA0004H</v>
          </cell>
          <cell r="P4907" t="str">
            <v>HWC2022071176059</v>
          </cell>
          <cell r="Q4907">
            <v>44755</v>
          </cell>
          <cell r="R4907" t="str">
            <v>SHW-60813I22</v>
          </cell>
          <cell r="S4907">
            <v>44829</v>
          </cell>
          <cell r="T4907">
            <v>44832</v>
          </cell>
          <cell r="U4907" t="str">
            <v>SEA</v>
          </cell>
          <cell r="V4907" t="str">
            <v>Delivered</v>
          </cell>
          <cell r="W4907" t="str">
            <v>02314BUG-1</v>
          </cell>
          <cell r="X4907">
            <v>44805</v>
          </cell>
          <cell r="AA4907" t="str">
            <v>EMS02Q20000651HWA0004H</v>
          </cell>
          <cell r="AB4907" t="b">
            <v>1</v>
          </cell>
          <cell r="AC4907">
            <v>44735</v>
          </cell>
        </row>
        <row r="4908">
          <cell r="A4908" t="str">
            <v>9660001178140805774300EMS02Q20000651HWA0004H</v>
          </cell>
          <cell r="B4908" t="e">
            <v>#N/A</v>
          </cell>
          <cell r="C4908" t="str">
            <v>966000117830</v>
          </cell>
          <cell r="D4908" t="str">
            <v>9660001178140805774300</v>
          </cell>
          <cell r="E4908" t="str">
            <v>ONT</v>
          </cell>
          <cell r="F4908" t="str">
            <v>9660001178</v>
          </cell>
          <cell r="G4908" t="str">
            <v>14080577</v>
          </cell>
          <cell r="H4908">
            <v>30</v>
          </cell>
          <cell r="I4908" t="str">
            <v>Network Port Connector,Single row,4-Port</v>
          </cell>
          <cell r="J4908">
            <v>4300</v>
          </cell>
          <cell r="K4908">
            <v>0.1149</v>
          </cell>
          <cell r="L4908">
            <v>494.07</v>
          </cell>
          <cell r="M4908" t="str">
            <v>451U</v>
          </cell>
          <cell r="N4908">
            <v>44735</v>
          </cell>
          <cell r="O4908" t="str">
            <v>EMS02Q20000651HWA0004H</v>
          </cell>
          <cell r="P4908" t="str">
            <v>HWC2022071176059</v>
          </cell>
          <cell r="Q4908">
            <v>44755</v>
          </cell>
          <cell r="R4908" t="str">
            <v>SHW-60813I22</v>
          </cell>
          <cell r="S4908">
            <v>44829</v>
          </cell>
          <cell r="T4908">
            <v>44832</v>
          </cell>
          <cell r="U4908" t="str">
            <v>SEA</v>
          </cell>
          <cell r="V4908" t="str">
            <v>Delivered</v>
          </cell>
          <cell r="W4908" t="str">
            <v>02314BUG-1</v>
          </cell>
          <cell r="X4908">
            <v>44805</v>
          </cell>
          <cell r="AA4908" t="str">
            <v>EMS02Q20000651HWA0004H</v>
          </cell>
          <cell r="AB4908" t="b">
            <v>1</v>
          </cell>
          <cell r="AC4908">
            <v>44735</v>
          </cell>
        </row>
        <row r="4909">
          <cell r="A4909" t="str">
            <v>9660001178140805787000EMS02Q20000651HWA0004H</v>
          </cell>
          <cell r="B4909" t="e">
            <v>#N/A</v>
          </cell>
          <cell r="C4909" t="str">
            <v>966000117840</v>
          </cell>
          <cell r="D4909" t="str">
            <v>9660001178140805787000</v>
          </cell>
          <cell r="E4909" t="str">
            <v>ONT</v>
          </cell>
          <cell r="F4909" t="str">
            <v>9660001178</v>
          </cell>
          <cell r="G4909" t="str">
            <v>14080578</v>
          </cell>
          <cell r="H4909">
            <v>40</v>
          </cell>
          <cell r="I4909" t="str">
            <v>Network Port Connector,Single row,Single</v>
          </cell>
          <cell r="J4909">
            <v>7000</v>
          </cell>
          <cell r="K4909">
            <v>2.5999999999999999E-2</v>
          </cell>
          <cell r="L4909">
            <v>182</v>
          </cell>
          <cell r="M4909" t="str">
            <v>451U</v>
          </cell>
          <cell r="N4909">
            <v>44735</v>
          </cell>
          <cell r="O4909" t="str">
            <v>EMS02Q20000651HWA0004H</v>
          </cell>
          <cell r="P4909" t="str">
            <v>HWC2022071176059</v>
          </cell>
          <cell r="Q4909">
            <v>44755</v>
          </cell>
          <cell r="R4909" t="str">
            <v>SHW-60813I22</v>
          </cell>
          <cell r="S4909">
            <v>44829</v>
          </cell>
          <cell r="T4909">
            <v>44832</v>
          </cell>
          <cell r="U4909" t="str">
            <v>SEA</v>
          </cell>
          <cell r="V4909" t="str">
            <v>Delivered</v>
          </cell>
          <cell r="W4909" t="str">
            <v>02314BUG-1</v>
          </cell>
          <cell r="X4909">
            <v>44805</v>
          </cell>
          <cell r="AA4909" t="str">
            <v>EMS02Q20000651HWA0004H</v>
          </cell>
          <cell r="AB4909" t="b">
            <v>1</v>
          </cell>
          <cell r="AC4909">
            <v>44735</v>
          </cell>
        </row>
        <row r="4910">
          <cell r="A4910" t="str">
            <v>9660001178140805797000EMS02Q20000651HWA0004H</v>
          </cell>
          <cell r="B4910" t="e">
            <v>#N/A</v>
          </cell>
          <cell r="C4910" t="str">
            <v>966000117850</v>
          </cell>
          <cell r="D4910" t="str">
            <v>9660001178140805797000</v>
          </cell>
          <cell r="E4910" t="str">
            <v>ONT</v>
          </cell>
          <cell r="F4910" t="str">
            <v>9660001178</v>
          </cell>
          <cell r="G4910" t="str">
            <v>14080579</v>
          </cell>
          <cell r="H4910">
            <v>50</v>
          </cell>
          <cell r="I4910" t="str">
            <v>Network Port Connector,Single row,Single</v>
          </cell>
          <cell r="J4910">
            <v>7000</v>
          </cell>
          <cell r="K4910">
            <v>8.43E-2</v>
          </cell>
          <cell r="L4910">
            <v>590.1</v>
          </cell>
          <cell r="M4910" t="str">
            <v>451U</v>
          </cell>
          <cell r="N4910">
            <v>44735</v>
          </cell>
          <cell r="O4910" t="str">
            <v>EMS02Q20000651HWA0004H</v>
          </cell>
          <cell r="P4910" t="str">
            <v>HWC2022071176059</v>
          </cell>
          <cell r="Q4910">
            <v>44755</v>
          </cell>
          <cell r="R4910" t="str">
            <v>SHW-60813I22</v>
          </cell>
          <cell r="S4910">
            <v>44829</v>
          </cell>
          <cell r="T4910">
            <v>44832</v>
          </cell>
          <cell r="U4910" t="str">
            <v>SEA</v>
          </cell>
          <cell r="V4910" t="str">
            <v>Delivered</v>
          </cell>
          <cell r="W4910" t="str">
            <v>02314BUG-1</v>
          </cell>
          <cell r="X4910">
            <v>44805</v>
          </cell>
          <cell r="AA4910" t="str">
            <v>EMS02Q20000651HWA0004H</v>
          </cell>
          <cell r="AB4910" t="b">
            <v>1</v>
          </cell>
          <cell r="AC4910">
            <v>44735</v>
          </cell>
        </row>
        <row r="4911">
          <cell r="A4911" t="str">
            <v>9660001178141900026000EMS02Q20000651HWA0004H</v>
          </cell>
          <cell r="B4911" t="e">
            <v>#N/A</v>
          </cell>
          <cell r="C4911" t="str">
            <v>966000117860</v>
          </cell>
          <cell r="D4911" t="str">
            <v>9660001178141900026000</v>
          </cell>
          <cell r="E4911" t="str">
            <v>ONT</v>
          </cell>
          <cell r="F4911" t="str">
            <v>9660001178</v>
          </cell>
          <cell r="G4911" t="str">
            <v>14190002</v>
          </cell>
          <cell r="H4911">
            <v>60</v>
          </cell>
          <cell r="I4911" t="str">
            <v>Power Connector 1PIN 50V 2A R/A Male Soc</v>
          </cell>
          <cell r="J4911">
            <v>6000</v>
          </cell>
          <cell r="K4911">
            <v>2.46E-2</v>
          </cell>
          <cell r="L4911">
            <v>147.6</v>
          </cell>
          <cell r="M4911" t="str">
            <v>451U</v>
          </cell>
          <cell r="N4911">
            <v>44735</v>
          </cell>
          <cell r="O4911" t="str">
            <v>EMS02Q20000651HWA0004H</v>
          </cell>
          <cell r="P4911" t="str">
            <v>HWC2022071176059</v>
          </cell>
          <cell r="Q4911">
            <v>44755</v>
          </cell>
          <cell r="R4911" t="str">
            <v>SHW-60813I22</v>
          </cell>
          <cell r="S4911">
            <v>44829</v>
          </cell>
          <cell r="T4911">
            <v>44832</v>
          </cell>
          <cell r="U4911" t="str">
            <v>SEA</v>
          </cell>
          <cell r="V4911" t="str">
            <v>Delivered</v>
          </cell>
          <cell r="W4911" t="str">
            <v>02314BUG-1</v>
          </cell>
          <cell r="X4911">
            <v>44805</v>
          </cell>
          <cell r="AA4911" t="str">
            <v>EMS02Q20000651HWA0004H</v>
          </cell>
          <cell r="AB4911" t="b">
            <v>1</v>
          </cell>
          <cell r="AC4911">
            <v>44735</v>
          </cell>
        </row>
        <row r="4912">
          <cell r="A4912" t="str">
            <v>966000117814240060170000EMS02Q20000651HWA0004H</v>
          </cell>
          <cell r="B4912" t="e">
            <v>#N/A</v>
          </cell>
          <cell r="C4912" t="str">
            <v>966000117870</v>
          </cell>
          <cell r="D4912" t="str">
            <v>966000117814240060170000</v>
          </cell>
          <cell r="E4912" t="str">
            <v>ONT</v>
          </cell>
          <cell r="F4912" t="str">
            <v>9660001178</v>
          </cell>
          <cell r="G4912" t="str">
            <v>14240060</v>
          </cell>
          <cell r="H4912">
            <v>70</v>
          </cell>
          <cell r="I4912" t="str">
            <v>RF Connector,Coaxial Connector,50,Straig</v>
          </cell>
          <cell r="J4912">
            <v>170000</v>
          </cell>
          <cell r="K4912">
            <v>1.8800000000000001E-2</v>
          </cell>
          <cell r="L4912">
            <v>3196</v>
          </cell>
          <cell r="M4912" t="str">
            <v>451U</v>
          </cell>
          <cell r="N4912">
            <v>44735</v>
          </cell>
          <cell r="O4912" t="str">
            <v>EMS02Q20000651HWA0004H</v>
          </cell>
          <cell r="P4912" t="str">
            <v>HWC2022071176059</v>
          </cell>
          <cell r="Q4912">
            <v>44755</v>
          </cell>
          <cell r="R4912" t="str">
            <v>SHW-60813I22</v>
          </cell>
          <cell r="S4912">
            <v>44829</v>
          </cell>
          <cell r="T4912">
            <v>44832</v>
          </cell>
          <cell r="U4912" t="str">
            <v>SEA</v>
          </cell>
          <cell r="V4912" t="str">
            <v>Delivered</v>
          </cell>
          <cell r="W4912" t="str">
            <v>02314BUG-1</v>
          </cell>
          <cell r="X4912">
            <v>44805</v>
          </cell>
          <cell r="AA4912" t="str">
            <v>EMS02Q20000651HWA0004H</v>
          </cell>
          <cell r="AB4912" t="b">
            <v>1</v>
          </cell>
          <cell r="AC4912">
            <v>44735</v>
          </cell>
        </row>
        <row r="4913">
          <cell r="A4913" t="str">
            <v>9660001178160500969600EMS02Q20000651HWA0004H</v>
          </cell>
          <cell r="B4913" t="e">
            <v>#N/A</v>
          </cell>
          <cell r="C4913" t="str">
            <v>966000117880</v>
          </cell>
          <cell r="D4913" t="str">
            <v>9660001178160500969600</v>
          </cell>
          <cell r="E4913" t="str">
            <v>ONT</v>
          </cell>
          <cell r="F4913" t="str">
            <v>9660001178</v>
          </cell>
          <cell r="G4913" t="str">
            <v>16050096</v>
          </cell>
          <cell r="H4913">
            <v>80</v>
          </cell>
          <cell r="I4913" t="str">
            <v>Push Switch 2P2T 12VDC 1A THT 3.6mm</v>
          </cell>
          <cell r="J4913">
            <v>9600</v>
          </cell>
          <cell r="K4913">
            <v>9.4899999999999998E-2</v>
          </cell>
          <cell r="L4913">
            <v>911.04</v>
          </cell>
          <cell r="M4913" t="str">
            <v>451U</v>
          </cell>
          <cell r="N4913">
            <v>44735</v>
          </cell>
          <cell r="O4913" t="str">
            <v>EMS02Q20000651HWA0004H</v>
          </cell>
          <cell r="P4913" t="str">
            <v>HWC2022071176059</v>
          </cell>
          <cell r="Q4913">
            <v>44755</v>
          </cell>
          <cell r="R4913" t="str">
            <v>SHW-60813I22</v>
          </cell>
          <cell r="S4913">
            <v>44829</v>
          </cell>
          <cell r="T4913">
            <v>44832</v>
          </cell>
          <cell r="U4913" t="str">
            <v>SEA</v>
          </cell>
          <cell r="V4913" t="str">
            <v>Delivered</v>
          </cell>
          <cell r="W4913" t="str">
            <v>02314BUG-1</v>
          </cell>
          <cell r="X4913">
            <v>44805</v>
          </cell>
          <cell r="AA4913" t="str">
            <v>EMS02Q20000651HWA0004H</v>
          </cell>
          <cell r="AB4913" t="b">
            <v>1</v>
          </cell>
          <cell r="AC4913">
            <v>44735</v>
          </cell>
        </row>
        <row r="4914">
          <cell r="A4914" t="str">
            <v>96600011781610008121000EMS02Q20000651HWA0004H</v>
          </cell>
          <cell r="B4914" t="e">
            <v>#N/A</v>
          </cell>
          <cell r="C4914" t="str">
            <v>966000117890</v>
          </cell>
          <cell r="D4914" t="str">
            <v>96600011781610008121000</v>
          </cell>
          <cell r="E4914" t="str">
            <v>ONT</v>
          </cell>
          <cell r="F4914" t="str">
            <v>9660001178</v>
          </cell>
          <cell r="G4914" t="str">
            <v>16100081</v>
          </cell>
          <cell r="H4914">
            <v>90</v>
          </cell>
          <cell r="I4914" t="str">
            <v>Micro switch-SPST-12VDC-0.05A-THT-3.5mm-</v>
          </cell>
          <cell r="J4914">
            <v>21000</v>
          </cell>
          <cell r="K4914">
            <v>0.18440000000000001</v>
          </cell>
          <cell r="L4914">
            <v>3872.4</v>
          </cell>
          <cell r="M4914" t="str">
            <v>451U</v>
          </cell>
          <cell r="N4914">
            <v>44735</v>
          </cell>
          <cell r="O4914" t="str">
            <v>EMS02Q20000651HWA0004H</v>
          </cell>
          <cell r="P4914" t="str">
            <v>HWC2022071176059</v>
          </cell>
          <cell r="Q4914">
            <v>44755</v>
          </cell>
          <cell r="R4914" t="str">
            <v>SHW-60813I22</v>
          </cell>
          <cell r="S4914">
            <v>44829</v>
          </cell>
          <cell r="T4914">
            <v>44832</v>
          </cell>
          <cell r="U4914" t="str">
            <v>SEA</v>
          </cell>
          <cell r="V4914" t="str">
            <v>Delivered</v>
          </cell>
          <cell r="W4914" t="str">
            <v>02314BUG-1</v>
          </cell>
          <cell r="X4914">
            <v>44805</v>
          </cell>
          <cell r="AA4914" t="str">
            <v>EMS02Q20000651HWA0004H</v>
          </cell>
          <cell r="AB4914" t="b">
            <v>1</v>
          </cell>
          <cell r="AC4914">
            <v>44735</v>
          </cell>
        </row>
        <row r="4915">
          <cell r="A4915" t="str">
            <v>9660001178210802628400EMS02Q20000651HWA0004H</v>
          </cell>
          <cell r="B4915" t="e">
            <v>#N/A</v>
          </cell>
          <cell r="C4915" t="str">
            <v>9660001178100</v>
          </cell>
          <cell r="D4915" t="str">
            <v>9660001178210802628400</v>
          </cell>
          <cell r="E4915" t="str">
            <v>ONT</v>
          </cell>
          <cell r="F4915" t="str">
            <v>9660001178</v>
          </cell>
          <cell r="G4915" t="str">
            <v>21080262</v>
          </cell>
          <cell r="H4915">
            <v>100</v>
          </cell>
          <cell r="I4915" t="str">
            <v>HG8245 shield case for Bosa part-2108026</v>
          </cell>
          <cell r="J4915">
            <v>8400</v>
          </cell>
          <cell r="K4915">
            <v>0.1106</v>
          </cell>
          <cell r="L4915">
            <v>929.04000000000008</v>
          </cell>
          <cell r="M4915" t="str">
            <v>451U</v>
          </cell>
          <cell r="N4915">
            <v>44735</v>
          </cell>
          <cell r="O4915" t="str">
            <v>EMS02Q20000651HWA0004H</v>
          </cell>
          <cell r="P4915" t="str">
            <v>HWC2022071176059</v>
          </cell>
          <cell r="Q4915">
            <v>44755</v>
          </cell>
          <cell r="R4915" t="str">
            <v>SHW-60813I22</v>
          </cell>
          <cell r="S4915">
            <v>44829</v>
          </cell>
          <cell r="T4915">
            <v>44832</v>
          </cell>
          <cell r="U4915" t="str">
            <v>SEA</v>
          </cell>
          <cell r="V4915" t="str">
            <v>Delivered</v>
          </cell>
          <cell r="W4915" t="str">
            <v>02314BUG-1</v>
          </cell>
          <cell r="X4915">
            <v>44805</v>
          </cell>
          <cell r="AA4915" t="str">
            <v>EMS02Q20000651HWA0004H</v>
          </cell>
          <cell r="AB4915" t="b">
            <v>1</v>
          </cell>
          <cell r="AC4915">
            <v>44735</v>
          </cell>
        </row>
        <row r="4916">
          <cell r="A4916" t="str">
            <v>9660001178210804106700EMS02Q20000651HWA0005H</v>
          </cell>
          <cell r="B4916" t="e">
            <v>#N/A</v>
          </cell>
          <cell r="C4916" t="str">
            <v>9660001178110</v>
          </cell>
          <cell r="D4916" t="str">
            <v>9660001178210804106700</v>
          </cell>
          <cell r="E4916" t="str">
            <v>ONT</v>
          </cell>
          <cell r="F4916" t="str">
            <v>9660001178</v>
          </cell>
          <cell r="G4916" t="str">
            <v>21080410</v>
          </cell>
          <cell r="H4916">
            <v>110</v>
          </cell>
          <cell r="I4916" t="str">
            <v>HG8145V5 aluminum heat sink, 21080410_dr</v>
          </cell>
          <cell r="J4916">
            <v>6700</v>
          </cell>
          <cell r="K4916">
            <v>0.15010000000000001</v>
          </cell>
          <cell r="L4916">
            <v>1005.6700000000001</v>
          </cell>
          <cell r="M4916" t="str">
            <v>451U</v>
          </cell>
          <cell r="N4916">
            <v>44761</v>
          </cell>
          <cell r="O4916" t="str">
            <v>EMS02Q20000651HWA0005H</v>
          </cell>
          <cell r="T4916">
            <v>44828</v>
          </cell>
          <cell r="U4916" t="str">
            <v>SEA</v>
          </cell>
          <cell r="V4916" t="str">
            <v>Cancelled</v>
          </cell>
          <cell r="W4916" t="str">
            <v>02314BUG-1</v>
          </cell>
          <cell r="X4916">
            <v>44805</v>
          </cell>
          <cell r="AA4916" t="str">
            <v>EMS02Q20000651HWA0005H</v>
          </cell>
          <cell r="AB4916" t="b">
            <v>1</v>
          </cell>
          <cell r="AC4916">
            <v>44761</v>
          </cell>
        </row>
        <row r="4917">
          <cell r="A4917" t="str">
            <v>96600011782120594255EMS02Q20000651HWA0007H</v>
          </cell>
          <cell r="B4917" t="e">
            <v>#N/A</v>
          </cell>
          <cell r="C4917" t="str">
            <v>9660001178120</v>
          </cell>
          <cell r="D4917" t="str">
            <v>96600011782120594255</v>
          </cell>
          <cell r="E4917" t="str">
            <v>ONT</v>
          </cell>
          <cell r="F4917" t="str">
            <v>9660001178</v>
          </cell>
          <cell r="G4917" t="str">
            <v>21205942</v>
          </cell>
          <cell r="H4917">
            <v>120</v>
          </cell>
          <cell r="I4917" t="str">
            <v>Class terminal plastic parts-21205942_dr</v>
          </cell>
          <cell r="J4917">
            <v>55</v>
          </cell>
          <cell r="K4917">
            <v>4.1210000000000004</v>
          </cell>
          <cell r="L4917">
            <v>226.65500000000003</v>
          </cell>
          <cell r="M4917" t="str">
            <v>451U</v>
          </cell>
          <cell r="N4917">
            <v>44734</v>
          </cell>
          <cell r="O4917" t="str">
            <v>EMS02Q20000651HWA0007H</v>
          </cell>
          <cell r="P4917" t="str">
            <v>HWC2022070166939</v>
          </cell>
          <cell r="Q4917">
            <v>44743</v>
          </cell>
          <cell r="R4917" t="str">
            <v>SHW-60771I22</v>
          </cell>
          <cell r="S4917">
            <v>44817</v>
          </cell>
          <cell r="T4917">
            <v>44823</v>
          </cell>
          <cell r="U4917" t="str">
            <v>SEA</v>
          </cell>
          <cell r="V4917" t="str">
            <v>Delivered</v>
          </cell>
          <cell r="W4917" t="str">
            <v>02314BUG-1</v>
          </cell>
          <cell r="X4917">
            <v>44805</v>
          </cell>
          <cell r="AA4917" t="str">
            <v>EMS02Q20000651HWA0007H</v>
          </cell>
          <cell r="AB4917" t="b">
            <v>1</v>
          </cell>
          <cell r="AC4917">
            <v>44734</v>
          </cell>
        </row>
        <row r="4918">
          <cell r="A4918" t="str">
            <v>966000117821206383700EMS02Q20000651HWA0006H</v>
          </cell>
          <cell r="B4918" t="e">
            <v>#N/A</v>
          </cell>
          <cell r="C4918" t="str">
            <v>9660001178130</v>
          </cell>
          <cell r="D4918" t="str">
            <v>966000117821206383700</v>
          </cell>
          <cell r="E4918" t="str">
            <v>ONT</v>
          </cell>
          <cell r="F4918" t="str">
            <v>9660001178</v>
          </cell>
          <cell r="G4918" t="str">
            <v>21206383</v>
          </cell>
          <cell r="H4918">
            <v>130</v>
          </cell>
          <cell r="I4918" t="str">
            <v>EchoLife HG8145V5 plastic parts, 2120638</v>
          </cell>
          <cell r="J4918">
            <v>700</v>
          </cell>
          <cell r="K4918">
            <v>1.1137999999999999</v>
          </cell>
          <cell r="L4918">
            <v>779.66</v>
          </cell>
          <cell r="M4918" t="str">
            <v>451U</v>
          </cell>
          <cell r="N4918">
            <v>44737</v>
          </cell>
          <cell r="O4918" t="str">
            <v>EMS02Q20000651HWA0006H</v>
          </cell>
          <cell r="P4918" t="str">
            <v>HWC2022070166938</v>
          </cell>
          <cell r="Q4918">
            <v>44743</v>
          </cell>
          <cell r="R4918" t="str">
            <v>SHW-60771I22</v>
          </cell>
          <cell r="S4918">
            <v>44817</v>
          </cell>
          <cell r="T4918">
            <v>44823</v>
          </cell>
          <cell r="U4918" t="str">
            <v>SEA</v>
          </cell>
          <cell r="V4918" t="str">
            <v>Delivered</v>
          </cell>
          <cell r="W4918" t="str">
            <v>02314BUG-1</v>
          </cell>
          <cell r="X4918">
            <v>44805</v>
          </cell>
          <cell r="AA4918" t="str">
            <v>EMS02Q20000651HWA0006H</v>
          </cell>
          <cell r="AB4918" t="b">
            <v>1</v>
          </cell>
          <cell r="AC4918">
            <v>44737</v>
          </cell>
        </row>
        <row r="4919">
          <cell r="A4919" t="str">
            <v>96600011782601052310000EMS02Q20000651HWA0005H</v>
          </cell>
          <cell r="B4919" t="e">
            <v>#N/A</v>
          </cell>
          <cell r="C4919" t="str">
            <v>9660001178140</v>
          </cell>
          <cell r="D4919" t="str">
            <v>96600011782601052310000</v>
          </cell>
          <cell r="E4919" t="str">
            <v>ONT</v>
          </cell>
          <cell r="F4919" t="str">
            <v>9660001178</v>
          </cell>
          <cell r="G4919" t="str">
            <v>26010523</v>
          </cell>
          <cell r="H4919">
            <v>140</v>
          </cell>
          <cell r="I4919" t="str">
            <v>Cross Recessed Pan Head Tapping Screws,S</v>
          </cell>
          <cell r="J4919">
            <v>10000</v>
          </cell>
          <cell r="K4919">
            <v>1.8E-3</v>
          </cell>
          <cell r="L4919">
            <v>18</v>
          </cell>
          <cell r="M4919" t="str">
            <v>451U</v>
          </cell>
          <cell r="N4919">
            <v>44757</v>
          </cell>
          <cell r="O4919" t="str">
            <v>EMS02Q20000651HWA0005H</v>
          </cell>
          <cell r="P4919" t="str">
            <v>HWC2022080199526</v>
          </cell>
          <cell r="Q4919">
            <v>44774</v>
          </cell>
          <cell r="R4919" t="str">
            <v>SHW-60888I22</v>
          </cell>
          <cell r="S4919">
            <v>44828</v>
          </cell>
          <cell r="T4919">
            <v>44832</v>
          </cell>
          <cell r="U4919" t="str">
            <v>SEA</v>
          </cell>
          <cell r="V4919" t="str">
            <v>Delivered</v>
          </cell>
          <cell r="W4919" t="str">
            <v>02314BUG-1</v>
          </cell>
          <cell r="X4919">
            <v>44805</v>
          </cell>
          <cell r="AA4919" t="str">
            <v>EMS02Q20000651HWA0005H</v>
          </cell>
          <cell r="AB4919" t="b">
            <v>1</v>
          </cell>
          <cell r="AC4919">
            <v>44757</v>
          </cell>
        </row>
        <row r="4920">
          <cell r="A4920" t="str">
            <v>9660001178270140916711EMS02Q20000651HWA0005H</v>
          </cell>
          <cell r="B4920" t="e">
            <v>#N/A</v>
          </cell>
          <cell r="C4920" t="str">
            <v>9660001178150</v>
          </cell>
          <cell r="D4920" t="str">
            <v>9660001178270140916711</v>
          </cell>
          <cell r="E4920" t="str">
            <v>ONT</v>
          </cell>
          <cell r="F4920" t="str">
            <v>9660001178</v>
          </cell>
          <cell r="G4920" t="str">
            <v>27014091</v>
          </cell>
          <cell r="H4920">
            <v>150</v>
          </cell>
          <cell r="I4920" t="str">
            <v>Omni-directional Antenna,2400~2500/5150~</v>
          </cell>
          <cell r="J4920">
            <v>6711</v>
          </cell>
          <cell r="K4920">
            <v>0.28649999999999998</v>
          </cell>
          <cell r="L4920">
            <v>1922.7014999999999</v>
          </cell>
          <cell r="M4920" t="str">
            <v>451U</v>
          </cell>
          <cell r="N4920">
            <v>44757</v>
          </cell>
          <cell r="O4920" t="str">
            <v>EMS02Q20000651HWA0005H</v>
          </cell>
          <cell r="P4920" t="str">
            <v>HWC2022080199526</v>
          </cell>
          <cell r="Q4920">
            <v>44774</v>
          </cell>
          <cell r="R4920" t="str">
            <v>SHW-60888I22</v>
          </cell>
          <cell r="S4920">
            <v>44828</v>
          </cell>
          <cell r="T4920">
            <v>44832</v>
          </cell>
          <cell r="U4920" t="str">
            <v>SEA</v>
          </cell>
          <cell r="V4920" t="str">
            <v>Delivered</v>
          </cell>
          <cell r="W4920" t="str">
            <v>02314BUG-1</v>
          </cell>
          <cell r="X4920">
            <v>44805</v>
          </cell>
          <cell r="AA4920" t="str">
            <v>EMS02Q20000651HWA0005H</v>
          </cell>
          <cell r="AB4920" t="b">
            <v>1</v>
          </cell>
          <cell r="AC4920">
            <v>44757</v>
          </cell>
        </row>
        <row r="4921">
          <cell r="A4921" t="str">
            <v>9660001178270140926700EMS02Q20000651HWA0005H</v>
          </cell>
          <cell r="B4921" t="e">
            <v>#N/A</v>
          </cell>
          <cell r="C4921" t="str">
            <v>9660001178160</v>
          </cell>
          <cell r="D4921" t="str">
            <v>9660001178270140926700</v>
          </cell>
          <cell r="E4921" t="str">
            <v>ONT</v>
          </cell>
          <cell r="F4921" t="str">
            <v>9660001178</v>
          </cell>
          <cell r="G4921" t="str">
            <v>27014092</v>
          </cell>
          <cell r="H4921">
            <v>160</v>
          </cell>
          <cell r="I4921" t="str">
            <v>Omni-directional Antenna,2400~2500/5150~</v>
          </cell>
          <cell r="J4921">
            <v>6700</v>
          </cell>
          <cell r="K4921">
            <v>0.28770000000000001</v>
          </cell>
          <cell r="L4921">
            <v>1927.5900000000001</v>
          </cell>
          <cell r="M4921" t="str">
            <v>451U</v>
          </cell>
          <cell r="N4921">
            <v>44757</v>
          </cell>
          <cell r="O4921" t="str">
            <v>EMS02Q20000651HWA0005H</v>
          </cell>
          <cell r="P4921" t="str">
            <v>HWC2022080199526</v>
          </cell>
          <cell r="Q4921">
            <v>44774</v>
          </cell>
          <cell r="R4921" t="str">
            <v>SHW-60888I22</v>
          </cell>
          <cell r="S4921">
            <v>44828</v>
          </cell>
          <cell r="T4921">
            <v>44832</v>
          </cell>
          <cell r="U4921" t="str">
            <v>SEA</v>
          </cell>
          <cell r="V4921" t="str">
            <v>Delivered</v>
          </cell>
          <cell r="W4921" t="str">
            <v>02314BUG-1</v>
          </cell>
          <cell r="X4921">
            <v>44805</v>
          </cell>
          <cell r="AA4921" t="str">
            <v>EMS02Q20000651HWA0005H</v>
          </cell>
          <cell r="AB4921" t="b">
            <v>1</v>
          </cell>
          <cell r="AC4921">
            <v>44757</v>
          </cell>
        </row>
        <row r="4922">
          <cell r="A4922" t="str">
            <v>96600011789017008827000EMS02Q20000651HWA0005H</v>
          </cell>
          <cell r="B4922" t="e">
            <v>#N/A</v>
          </cell>
          <cell r="C4922" t="str">
            <v>9660001178170</v>
          </cell>
          <cell r="D4922" t="str">
            <v>96600011789017008827000</v>
          </cell>
          <cell r="E4922" t="str">
            <v>ONT</v>
          </cell>
          <cell r="F4922" t="str">
            <v>9660001178</v>
          </cell>
          <cell r="G4922" t="str">
            <v>90170088</v>
          </cell>
          <cell r="H4922">
            <v>170</v>
          </cell>
          <cell r="I4922" t="str">
            <v>Gum Paper,Foam Tape,each size 5mm*25mm,F</v>
          </cell>
          <cell r="J4922">
            <v>27000</v>
          </cell>
          <cell r="K4922">
            <v>3.5999999999999999E-3</v>
          </cell>
          <cell r="L4922">
            <v>97.2</v>
          </cell>
          <cell r="M4922" t="str">
            <v>451U</v>
          </cell>
          <cell r="N4922">
            <v>44757</v>
          </cell>
          <cell r="O4922" t="str">
            <v>EMS02Q20000651HWA0005H</v>
          </cell>
          <cell r="P4922" t="str">
            <v>HWC2022080199526</v>
          </cell>
          <cell r="Q4922">
            <v>44774</v>
          </cell>
          <cell r="R4922" t="str">
            <v>SHW-60888I22</v>
          </cell>
          <cell r="S4922">
            <v>44828</v>
          </cell>
          <cell r="T4922">
            <v>44832</v>
          </cell>
          <cell r="U4922" t="str">
            <v>SEA</v>
          </cell>
          <cell r="V4922" t="str">
            <v>Delivered</v>
          </cell>
          <cell r="W4922" t="str">
            <v>02314BUG-1</v>
          </cell>
          <cell r="X4922">
            <v>44805</v>
          </cell>
          <cell r="AA4922" t="str">
            <v>EMS02Q20000651HWA0005H</v>
          </cell>
          <cell r="AB4922" t="b">
            <v>1</v>
          </cell>
          <cell r="AC4922">
            <v>44757</v>
          </cell>
        </row>
        <row r="4923">
          <cell r="A4923" t="str">
            <v>9660001178212063832000EMS02Q20000651HWA0003H</v>
          </cell>
          <cell r="B4923" t="e">
            <v>#N/A</v>
          </cell>
          <cell r="C4923" t="str">
            <v>9660001178180</v>
          </cell>
          <cell r="D4923" t="str">
            <v>9660001178212063832000</v>
          </cell>
          <cell r="E4923" t="str">
            <v>ONT</v>
          </cell>
          <cell r="F4923" t="str">
            <v>9660001178</v>
          </cell>
          <cell r="G4923" t="str">
            <v>21206383</v>
          </cell>
          <cell r="H4923">
            <v>180</v>
          </cell>
          <cell r="I4923" t="str">
            <v>EchoLife HG8145V5 plastic parts, 2120638</v>
          </cell>
          <cell r="J4923">
            <v>2000</v>
          </cell>
          <cell r="K4923">
            <v>1.1137999999999999</v>
          </cell>
          <cell r="L4923">
            <v>2227.6</v>
          </cell>
          <cell r="M4923" t="str">
            <v>451U</v>
          </cell>
          <cell r="N4923">
            <v>44737</v>
          </cell>
          <cell r="O4923" t="str">
            <v>EMS02Q20000651HWA0003H</v>
          </cell>
          <cell r="P4923" t="str">
            <v>HWC2022070166964</v>
          </cell>
          <cell r="Q4923">
            <v>44743</v>
          </cell>
          <cell r="R4923" t="str">
            <v>SHW-60771I22</v>
          </cell>
          <cell r="S4923">
            <v>44817</v>
          </cell>
          <cell r="T4923">
            <v>44823</v>
          </cell>
          <cell r="U4923" t="str">
            <v>SEA</v>
          </cell>
          <cell r="V4923" t="str">
            <v>Delivered</v>
          </cell>
          <cell r="W4923" t="str">
            <v>02314BUG-1</v>
          </cell>
          <cell r="X4923">
            <v>44805</v>
          </cell>
          <cell r="AA4923" t="str">
            <v>EMS02Q20000651HWA0003H</v>
          </cell>
          <cell r="AB4923" t="b">
            <v>1</v>
          </cell>
          <cell r="AC4923">
            <v>44737</v>
          </cell>
        </row>
        <row r="4924">
          <cell r="A4924" t="str">
            <v>9660001178212063832000EMS02Q20000651HWA0001H</v>
          </cell>
          <cell r="B4924" t="e">
            <v>#N/A</v>
          </cell>
          <cell r="C4924" t="str">
            <v>9660001178190</v>
          </cell>
          <cell r="D4924" t="str">
            <v>9660001178212063832000</v>
          </cell>
          <cell r="E4924" t="str">
            <v>ONT</v>
          </cell>
          <cell r="F4924" t="str">
            <v>9660001178</v>
          </cell>
          <cell r="G4924" t="str">
            <v>21206383</v>
          </cell>
          <cell r="H4924">
            <v>190</v>
          </cell>
          <cell r="I4924" t="str">
            <v>EchoLife HG8145V5 plastic parts, 2120638</v>
          </cell>
          <cell r="J4924">
            <v>2000</v>
          </cell>
          <cell r="K4924">
            <v>1.1137999999999999</v>
          </cell>
          <cell r="L4924">
            <v>2227.6</v>
          </cell>
          <cell r="M4924" t="str">
            <v>451U</v>
          </cell>
          <cell r="N4924">
            <v>44737</v>
          </cell>
          <cell r="O4924" t="str">
            <v>EMS02Q20000651HWA0001H</v>
          </cell>
          <cell r="P4924" t="str">
            <v>HWC2022070166962</v>
          </cell>
          <cell r="Q4924">
            <v>44743</v>
          </cell>
          <cell r="R4924" t="str">
            <v>SHW-60771I22</v>
          </cell>
          <cell r="S4924">
            <v>44817</v>
          </cell>
          <cell r="T4924">
            <v>44823</v>
          </cell>
          <cell r="U4924" t="str">
            <v>SEA</v>
          </cell>
          <cell r="V4924" t="str">
            <v>Delivered</v>
          </cell>
          <cell r="W4924" t="str">
            <v>02314BUG-1</v>
          </cell>
          <cell r="X4924">
            <v>44805</v>
          </cell>
          <cell r="AA4924" t="str">
            <v>EMS02Q20000651HWA0001H</v>
          </cell>
          <cell r="AB4924" t="b">
            <v>1</v>
          </cell>
          <cell r="AC4924">
            <v>44737</v>
          </cell>
        </row>
        <row r="4925">
          <cell r="A4925" t="str">
            <v>9660001178212063832000EMS02Q20000651HWA0002H</v>
          </cell>
          <cell r="B4925" t="e">
            <v>#N/A</v>
          </cell>
          <cell r="C4925" t="str">
            <v>9660001178200</v>
          </cell>
          <cell r="D4925" t="str">
            <v>9660001178212063832000</v>
          </cell>
          <cell r="E4925" t="str">
            <v>ONT</v>
          </cell>
          <cell r="F4925" t="str">
            <v>9660001178</v>
          </cell>
          <cell r="G4925" t="str">
            <v>21206383</v>
          </cell>
          <cell r="H4925">
            <v>200</v>
          </cell>
          <cell r="I4925" t="str">
            <v>EchoLife HG8145V5 plastic parts, 2120638</v>
          </cell>
          <cell r="J4925">
            <v>2000</v>
          </cell>
          <cell r="K4925">
            <v>1.1137999999999999</v>
          </cell>
          <cell r="L4925">
            <v>2227.6</v>
          </cell>
          <cell r="M4925" t="str">
            <v>451U</v>
          </cell>
          <cell r="N4925">
            <v>44737</v>
          </cell>
          <cell r="O4925" t="str">
            <v>EMS02Q20000651HWA0002H</v>
          </cell>
          <cell r="P4925" t="str">
            <v>HWC2022070166963</v>
          </cell>
          <cell r="Q4925">
            <v>44743</v>
          </cell>
          <cell r="R4925" t="str">
            <v>SHW-60771I22</v>
          </cell>
          <cell r="S4925">
            <v>44817</v>
          </cell>
          <cell r="T4925">
            <v>44823</v>
          </cell>
          <cell r="U4925" t="str">
            <v>SEA</v>
          </cell>
          <cell r="V4925" t="str">
            <v>Delivered</v>
          </cell>
          <cell r="W4925" t="str">
            <v>02314BUG-1</v>
          </cell>
          <cell r="X4925">
            <v>44805</v>
          </cell>
          <cell r="AA4925" t="str">
            <v>EMS02Q20000651HWA0002H</v>
          </cell>
          <cell r="AB4925" t="b">
            <v>1</v>
          </cell>
          <cell r="AC4925">
            <v>44737</v>
          </cell>
        </row>
        <row r="4926">
          <cell r="A4926" t="str">
            <v>96600011803914053979000EMS02Q20000652HWA0001K</v>
          </cell>
          <cell r="B4926" t="e">
            <v>#N/A</v>
          </cell>
          <cell r="C4926" t="str">
            <v>966000118010</v>
          </cell>
          <cell r="D4926" t="str">
            <v>96600011803914053979000</v>
          </cell>
          <cell r="E4926" t="str">
            <v>ONT</v>
          </cell>
          <cell r="F4926" t="str">
            <v>9660001180</v>
          </cell>
          <cell r="G4926" t="str">
            <v>39140539</v>
          </cell>
          <cell r="H4926">
            <v>10</v>
          </cell>
          <cell r="I4926" t="str">
            <v>SLIC,3.3V,-115V,VQFN48</v>
          </cell>
          <cell r="J4926">
            <v>79000</v>
          </cell>
          <cell r="K4926">
            <v>0.2969</v>
          </cell>
          <cell r="L4926">
            <v>23455.1</v>
          </cell>
          <cell r="M4926" t="str">
            <v>451U</v>
          </cell>
          <cell r="N4926">
            <v>44737</v>
          </cell>
          <cell r="O4926" t="str">
            <v>EMS02Q20000652HWA0001K</v>
          </cell>
          <cell r="P4926" t="str">
            <v>HWC2022070166988</v>
          </cell>
          <cell r="Q4926">
            <v>44743</v>
          </cell>
          <cell r="R4926" t="str">
            <v>AHW-60766I22</v>
          </cell>
          <cell r="S4926">
            <v>44763</v>
          </cell>
          <cell r="T4926">
            <v>44768</v>
          </cell>
          <cell r="U4926" t="str">
            <v>AIR</v>
          </cell>
          <cell r="V4926" t="str">
            <v>Delivered</v>
          </cell>
          <cell r="W4926" t="str">
            <v>02314BUG-1</v>
          </cell>
          <cell r="X4926">
            <v>44774</v>
          </cell>
          <cell r="Y4926" t="str">
            <v>06.15 - replacing PN 99107320</v>
          </cell>
          <cell r="AA4926" t="str">
            <v>EMS02Q20000652HWA0001K</v>
          </cell>
          <cell r="AB4926" t="b">
            <v>1</v>
          </cell>
          <cell r="AC4926">
            <v>44737</v>
          </cell>
        </row>
        <row r="4927">
          <cell r="A4927" t="str">
            <v>96600011813914053955000EMS02Q20000653HWA0001K</v>
          </cell>
          <cell r="B4927" t="e">
            <v>#N/A</v>
          </cell>
          <cell r="C4927" t="str">
            <v>966000118110</v>
          </cell>
          <cell r="D4927" t="str">
            <v>96600011813914053955000</v>
          </cell>
          <cell r="E4927" t="str">
            <v>ONT</v>
          </cell>
          <cell r="F4927" t="str">
            <v>9660001181</v>
          </cell>
          <cell r="G4927" t="str">
            <v>39140539</v>
          </cell>
          <cell r="H4927">
            <v>10</v>
          </cell>
          <cell r="I4927" t="str">
            <v>SLIC,3.3V,-115V,VQFN48</v>
          </cell>
          <cell r="J4927">
            <v>55000</v>
          </cell>
          <cell r="K4927">
            <v>0.2969</v>
          </cell>
          <cell r="L4927">
            <v>16329.5</v>
          </cell>
          <cell r="M4927" t="str">
            <v>451U</v>
          </cell>
          <cell r="N4927">
            <v>44759</v>
          </cell>
          <cell r="O4927" t="str">
            <v>EMS02Q20000653HWA0001K</v>
          </cell>
          <cell r="P4927" t="str">
            <v>HWC2022080405319</v>
          </cell>
          <cell r="Q4927">
            <v>44778</v>
          </cell>
          <cell r="R4927" t="str">
            <v>AHW-60904I22</v>
          </cell>
          <cell r="S4927">
            <v>44794</v>
          </cell>
          <cell r="T4927">
            <v>44799</v>
          </cell>
          <cell r="U4927" t="str">
            <v>AIR</v>
          </cell>
          <cell r="V4927" t="str">
            <v>Delivered</v>
          </cell>
          <cell r="W4927" t="str">
            <v>02314BUG-1</v>
          </cell>
          <cell r="X4927">
            <v>44805</v>
          </cell>
          <cell r="Y4927" t="str">
            <v>06.15 - replacing PN 99107320</v>
          </cell>
          <cell r="AA4927" t="str">
            <v>EMS02Q20000653HWA0001K</v>
          </cell>
          <cell r="AB4927" t="b">
            <v>1</v>
          </cell>
          <cell r="AC4927">
            <v>44759</v>
          </cell>
        </row>
        <row r="4928">
          <cell r="A4928" t="str">
            <v>966000118743160026-00120000EMS02Q20000654HWA0001K</v>
          </cell>
          <cell r="B4928" t="e">
            <v>#N/A</v>
          </cell>
          <cell r="C4928" t="str">
            <v>966000118710</v>
          </cell>
          <cell r="D4928" t="str">
            <v>966000118743160026-00120000</v>
          </cell>
          <cell r="E4928" t="str">
            <v>ONT</v>
          </cell>
          <cell r="F4928" t="str">
            <v>9660001187</v>
          </cell>
          <cell r="G4928" t="str">
            <v>43160026-001</v>
          </cell>
          <cell r="H4928">
            <v>10</v>
          </cell>
          <cell r="I4928" t="str">
            <v>ASOC,TFBGA21*21</v>
          </cell>
          <cell r="J4928">
            <v>20000</v>
          </cell>
          <cell r="K4928">
            <v>4.7720000000000002</v>
          </cell>
          <cell r="L4928">
            <v>95440</v>
          </cell>
          <cell r="M4928" t="str">
            <v>451U</v>
          </cell>
          <cell r="N4928">
            <v>44757</v>
          </cell>
          <cell r="O4928" t="str">
            <v>EMS02Q20000654HWA0001K</v>
          </cell>
          <cell r="P4928" t="str">
            <v>HWC2022072491224</v>
          </cell>
          <cell r="Q4928">
            <v>44767</v>
          </cell>
          <cell r="R4928" t="str">
            <v>AHW-60848I22</v>
          </cell>
          <cell r="S4928">
            <v>44787</v>
          </cell>
          <cell r="T4928">
            <v>44790</v>
          </cell>
          <cell r="U4928" t="str">
            <v>AIR</v>
          </cell>
          <cell r="V4928" t="str">
            <v>Delivered</v>
          </cell>
          <cell r="W4928" t="str">
            <v>02312VMP-2</v>
          </cell>
          <cell r="X4928">
            <v>44774</v>
          </cell>
          <cell r="AA4928" t="str">
            <v>EMS02Q20000654HWA0001K</v>
          </cell>
          <cell r="AB4928" t="b">
            <v>1</v>
          </cell>
          <cell r="AC4928">
            <v>44757</v>
          </cell>
        </row>
        <row r="4929">
          <cell r="A4929" t="str">
            <v>9660001187991005709EMS02Q20000654HWA0001K</v>
          </cell>
          <cell r="B4929" t="e">
            <v>#N/A</v>
          </cell>
          <cell r="C4929" t="str">
            <v>966000118720</v>
          </cell>
          <cell r="D4929" t="str">
            <v>9660001187991005709</v>
          </cell>
          <cell r="E4929" t="str">
            <v>ONT</v>
          </cell>
          <cell r="F4929" t="str">
            <v>9660001187</v>
          </cell>
          <cell r="G4929" t="str">
            <v>99100570</v>
          </cell>
          <cell r="H4929">
            <v>20</v>
          </cell>
          <cell r="I4929" t="str">
            <v>SLC NAND FLASH-2Gbit,SPI Nand-104MHz-128</v>
          </cell>
          <cell r="J4929">
            <v>9</v>
          </cell>
          <cell r="K4929">
            <v>1.1295999999999999</v>
          </cell>
          <cell r="L4929">
            <v>10.166399999999999</v>
          </cell>
          <cell r="M4929" t="str">
            <v>451U</v>
          </cell>
          <cell r="N4929">
            <v>44748</v>
          </cell>
          <cell r="O4929" t="str">
            <v>EMS02Q20000654HWA0001K</v>
          </cell>
          <cell r="T4929">
            <v>44781</v>
          </cell>
          <cell r="U4929" t="str">
            <v>AIR</v>
          </cell>
          <cell r="V4929" t="str">
            <v>Cancelled</v>
          </cell>
          <cell r="W4929" t="str">
            <v>02312VMP-2</v>
          </cell>
          <cell r="X4929">
            <v>44774</v>
          </cell>
          <cell r="AA4929" t="str">
            <v>EMS02Q20000654HWA0001K</v>
          </cell>
          <cell r="AB4929" t="b">
            <v>1</v>
          </cell>
          <cell r="AC4929">
            <v>44748</v>
          </cell>
        </row>
        <row r="4930">
          <cell r="A4930" t="str">
            <v>9660001187991004641EMS02Q20000654HWA0001K</v>
          </cell>
          <cell r="B4930" t="e">
            <v>#N/A</v>
          </cell>
          <cell r="C4930" t="str">
            <v>966000118730</v>
          </cell>
          <cell r="D4930" t="str">
            <v>9660001187991004641</v>
          </cell>
          <cell r="E4930" t="str">
            <v>ONT</v>
          </cell>
          <cell r="F4930" t="str">
            <v>9660001187</v>
          </cell>
          <cell r="G4930" t="str">
            <v>99100464</v>
          </cell>
          <cell r="H4930">
            <v>30</v>
          </cell>
          <cell r="I4930" t="str">
            <v>SLC NAND FLASH-2Gbit,SPI Nand-104MHz-128</v>
          </cell>
          <cell r="J4930">
            <v>1</v>
          </cell>
          <cell r="K4930">
            <v>1.0821000000000001</v>
          </cell>
          <cell r="L4930">
            <v>1.0821000000000001</v>
          </cell>
          <cell r="M4930" t="str">
            <v>451U</v>
          </cell>
          <cell r="N4930">
            <v>44744</v>
          </cell>
          <cell r="O4930" t="str">
            <v>EMS02Q20000654HWA0001K</v>
          </cell>
          <cell r="T4930">
            <v>44777</v>
          </cell>
          <cell r="U4930" t="str">
            <v>AIR</v>
          </cell>
          <cell r="V4930" t="str">
            <v>Cancelled</v>
          </cell>
          <cell r="W4930" t="str">
            <v>02312VMP-2</v>
          </cell>
          <cell r="X4930">
            <v>44774</v>
          </cell>
          <cell r="AA4930" t="str">
            <v>EMS02Q20000654HWA0001K</v>
          </cell>
          <cell r="AB4930" t="b">
            <v>1</v>
          </cell>
          <cell r="AC4930">
            <v>44744</v>
          </cell>
        </row>
        <row r="4931">
          <cell r="A4931" t="str">
            <v>966000118843160026-00115000EMS02Q20000655HWA0001K</v>
          </cell>
          <cell r="B4931" t="e">
            <v>#N/A</v>
          </cell>
          <cell r="C4931" t="str">
            <v>966000118810</v>
          </cell>
          <cell r="D4931" t="str">
            <v>966000118843160026-00115000</v>
          </cell>
          <cell r="E4931" t="str">
            <v>ONT</v>
          </cell>
          <cell r="F4931" t="str">
            <v>9660001188</v>
          </cell>
          <cell r="G4931" t="str">
            <v>43160026-001</v>
          </cell>
          <cell r="H4931">
            <v>10</v>
          </cell>
          <cell r="I4931" t="str">
            <v>ASOC,TFBGA21*21</v>
          </cell>
          <cell r="J4931">
            <v>15000</v>
          </cell>
          <cell r="K4931">
            <v>4.7720000000000002</v>
          </cell>
          <cell r="L4931">
            <v>71580</v>
          </cell>
          <cell r="M4931" t="str">
            <v>451U</v>
          </cell>
          <cell r="N4931">
            <v>44743</v>
          </cell>
          <cell r="O4931" t="str">
            <v>EMS02Q20000655HWA0001K</v>
          </cell>
          <cell r="P4931" t="str">
            <v>HWC2022070470859</v>
          </cell>
          <cell r="Q4931">
            <v>44747</v>
          </cell>
          <cell r="R4931" t="str">
            <v>AHW-60764I22</v>
          </cell>
          <cell r="S4931">
            <v>44763</v>
          </cell>
          <cell r="T4931">
            <v>44776</v>
          </cell>
          <cell r="U4931" t="str">
            <v>AIR</v>
          </cell>
          <cell r="V4931" t="str">
            <v>Delivered</v>
          </cell>
          <cell r="W4931" t="str">
            <v>02313KTC-1</v>
          </cell>
          <cell r="X4931">
            <v>44774</v>
          </cell>
          <cell r="AA4931" t="str">
            <v>EMS02Q20000655HWA0001K</v>
          </cell>
          <cell r="AB4931" t="b">
            <v>1</v>
          </cell>
          <cell r="AC4931">
            <v>44743</v>
          </cell>
        </row>
        <row r="4932">
          <cell r="A4932" t="str">
            <v>966000118943160026-00130000EMS02Q20000656HWA0001K</v>
          </cell>
          <cell r="B4932" t="e">
            <v>#N/A</v>
          </cell>
          <cell r="C4932" t="str">
            <v>966000118910</v>
          </cell>
          <cell r="D4932" t="str">
            <v>966000118943160026-00130000</v>
          </cell>
          <cell r="E4932" t="str">
            <v>ONT</v>
          </cell>
          <cell r="F4932" t="str">
            <v>9660001189</v>
          </cell>
          <cell r="G4932" t="str">
            <v>43160026-001</v>
          </cell>
          <cell r="H4932">
            <v>10</v>
          </cell>
          <cell r="I4932" t="str">
            <v>ASOC,TFBGA21*21</v>
          </cell>
          <cell r="J4932">
            <v>30000</v>
          </cell>
          <cell r="K4932">
            <v>4.7720000000000002</v>
          </cell>
          <cell r="L4932">
            <v>143160</v>
          </cell>
          <cell r="M4932" t="str">
            <v>451U</v>
          </cell>
          <cell r="N4932">
            <v>44743</v>
          </cell>
          <cell r="O4932" t="str">
            <v>EMS02Q20000656HWA0001K</v>
          </cell>
          <cell r="P4932" t="str">
            <v>HWC2022070470860</v>
          </cell>
          <cell r="Q4932">
            <v>44747</v>
          </cell>
          <cell r="R4932" t="str">
            <v>AHW-60764I22</v>
          </cell>
          <cell r="S4932">
            <v>44763</v>
          </cell>
          <cell r="T4932">
            <v>44776</v>
          </cell>
          <cell r="U4932" t="str">
            <v>AIR</v>
          </cell>
          <cell r="V4932" t="str">
            <v>Delivered</v>
          </cell>
          <cell r="W4932" t="str">
            <v>02314BUG-1</v>
          </cell>
          <cell r="X4932">
            <v>44774</v>
          </cell>
          <cell r="AA4932" t="str">
            <v>EMS02Q20000656HWA0001K</v>
          </cell>
          <cell r="AB4932" t="b">
            <v>1</v>
          </cell>
          <cell r="AC4932">
            <v>44743</v>
          </cell>
        </row>
        <row r="4933">
          <cell r="A4933" t="str">
            <v>96600011900709100810000EMS02Q20000657HWA0002K</v>
          </cell>
          <cell r="B4933" t="e">
            <v>#N/A</v>
          </cell>
          <cell r="C4933" t="str">
            <v>966000119010</v>
          </cell>
          <cell r="D4933" t="str">
            <v>96600011900709100810000</v>
          </cell>
          <cell r="E4933" t="str">
            <v>ONT</v>
          </cell>
          <cell r="F4933" t="str">
            <v>9660001190</v>
          </cell>
          <cell r="G4933" t="str">
            <v>07091008</v>
          </cell>
          <cell r="H4933">
            <v>10</v>
          </cell>
          <cell r="I4933" t="str">
            <v>Chip Thick Film Resistor 1/16W 75kohm 1%</v>
          </cell>
          <cell r="J4933">
            <v>10000</v>
          </cell>
          <cell r="K4933">
            <v>2.9999999999999997E-4</v>
          </cell>
          <cell r="L4933">
            <v>2.9999999999999996</v>
          </cell>
          <cell r="M4933" t="str">
            <v>451U</v>
          </cell>
          <cell r="N4933">
            <v>44756</v>
          </cell>
          <cell r="O4933" t="str">
            <v>EMS02Q20000657HWA0002K</v>
          </cell>
          <cell r="P4933" t="str">
            <v>HWC2022072289757</v>
          </cell>
          <cell r="Q4933">
            <v>44764</v>
          </cell>
          <cell r="R4933" t="str">
            <v>AHW-60838I22</v>
          </cell>
          <cell r="S4933">
            <v>44790</v>
          </cell>
          <cell r="T4933">
            <v>44792</v>
          </cell>
          <cell r="U4933" t="str">
            <v>AIR</v>
          </cell>
          <cell r="V4933" t="str">
            <v>Delivered</v>
          </cell>
          <cell r="W4933" t="str">
            <v>02312VMP-2</v>
          </cell>
          <cell r="X4933">
            <v>44805</v>
          </cell>
          <cell r="AA4933" t="str">
            <v>EMS02Q20000657HWA0002K</v>
          </cell>
          <cell r="AB4933" t="b">
            <v>1</v>
          </cell>
          <cell r="AC4933">
            <v>44756</v>
          </cell>
        </row>
        <row r="4934">
          <cell r="A4934" t="str">
            <v>96600011900709115510000EMS02Q20000657HWA0002K</v>
          </cell>
          <cell r="B4934" t="e">
            <v>#N/A</v>
          </cell>
          <cell r="C4934" t="str">
            <v>966000119020</v>
          </cell>
          <cell r="D4934" t="str">
            <v>96600011900709115510000</v>
          </cell>
          <cell r="E4934" t="str">
            <v>ONT</v>
          </cell>
          <cell r="F4934" t="str">
            <v>9660001190</v>
          </cell>
          <cell r="G4934" t="str">
            <v>07091155</v>
          </cell>
          <cell r="H4934">
            <v>20</v>
          </cell>
          <cell r="I4934" t="str">
            <v>Chip Thick Film Resistor 1/20W 100ohm  5</v>
          </cell>
          <cell r="J4934">
            <v>10000</v>
          </cell>
          <cell r="K4934">
            <v>2.0000000000000001E-4</v>
          </cell>
          <cell r="L4934">
            <v>2</v>
          </cell>
          <cell r="M4934" t="str">
            <v>451U</v>
          </cell>
          <cell r="N4934">
            <v>44756</v>
          </cell>
          <cell r="O4934" t="str">
            <v>EMS02Q20000657HWA0002K</v>
          </cell>
          <cell r="P4934" t="str">
            <v>HWC2022072289757</v>
          </cell>
          <cell r="Q4934">
            <v>44764</v>
          </cell>
          <cell r="R4934" t="str">
            <v>AHW-60838I22</v>
          </cell>
          <cell r="S4934">
            <v>44790</v>
          </cell>
          <cell r="T4934">
            <v>44792</v>
          </cell>
          <cell r="U4934" t="str">
            <v>AIR</v>
          </cell>
          <cell r="V4934" t="str">
            <v>Delivered</v>
          </cell>
          <cell r="W4934" t="str">
            <v>02312VMP-2</v>
          </cell>
          <cell r="X4934">
            <v>44805</v>
          </cell>
          <cell r="AA4934" t="str">
            <v>EMS02Q20000657HWA0002K</v>
          </cell>
          <cell r="AB4934" t="b">
            <v>1</v>
          </cell>
          <cell r="AC4934">
            <v>44756</v>
          </cell>
        </row>
        <row r="4935">
          <cell r="A4935" t="str">
            <v>96600011900709178210000EMS02Q20000657HWA0002K</v>
          </cell>
          <cell r="B4935" t="e">
            <v>#N/A</v>
          </cell>
          <cell r="C4935" t="str">
            <v>966000119030</v>
          </cell>
          <cell r="D4935" t="str">
            <v>96600011900709178210000</v>
          </cell>
          <cell r="E4935" t="str">
            <v>ONT</v>
          </cell>
          <cell r="F4935" t="str">
            <v>9660001190</v>
          </cell>
          <cell r="G4935" t="str">
            <v>07091782</v>
          </cell>
          <cell r="H4935">
            <v>30</v>
          </cell>
          <cell r="I4935" t="str">
            <v>Chip Thick Film Resistor 0.0625W 240ohm</v>
          </cell>
          <cell r="J4935">
            <v>10000</v>
          </cell>
          <cell r="K4935">
            <v>2.9999999999999997E-4</v>
          </cell>
          <cell r="L4935">
            <v>2.9999999999999996</v>
          </cell>
          <cell r="M4935" t="str">
            <v>451U</v>
          </cell>
          <cell r="N4935">
            <v>44756</v>
          </cell>
          <cell r="O4935" t="str">
            <v>EMS02Q20000657HWA0002K</v>
          </cell>
          <cell r="P4935" t="str">
            <v>HWC2022072289757</v>
          </cell>
          <cell r="Q4935">
            <v>44764</v>
          </cell>
          <cell r="R4935" t="str">
            <v>AHW-60838I22</v>
          </cell>
          <cell r="S4935">
            <v>44790</v>
          </cell>
          <cell r="T4935">
            <v>44792</v>
          </cell>
          <cell r="U4935" t="str">
            <v>AIR</v>
          </cell>
          <cell r="V4935" t="str">
            <v>Delivered</v>
          </cell>
          <cell r="W4935" t="str">
            <v>02312VMP-2</v>
          </cell>
          <cell r="X4935">
            <v>44805</v>
          </cell>
          <cell r="AA4935" t="str">
            <v>EMS02Q20000657HWA0002K</v>
          </cell>
          <cell r="AB4935" t="b">
            <v>1</v>
          </cell>
          <cell r="AC4935">
            <v>44756</v>
          </cell>
        </row>
        <row r="4936">
          <cell r="A4936" t="str">
            <v>9660001190070924405000EMS02Q20000657HWA0002K</v>
          </cell>
          <cell r="B4936" t="e">
            <v>#N/A</v>
          </cell>
          <cell r="C4936" t="str">
            <v>966000119040</v>
          </cell>
          <cell r="D4936" t="str">
            <v>9660001190070924405000</v>
          </cell>
          <cell r="E4936" t="str">
            <v>ONT</v>
          </cell>
          <cell r="F4936" t="str">
            <v>9660001190</v>
          </cell>
          <cell r="G4936" t="str">
            <v>07092440</v>
          </cell>
          <cell r="H4936">
            <v>40</v>
          </cell>
          <cell r="I4936" t="str">
            <v>Chip Thick Film Resistor 0.5W 22.1ohm 1%</v>
          </cell>
          <cell r="J4936">
            <v>5000</v>
          </cell>
          <cell r="K4936">
            <v>6.1999999999999998E-3</v>
          </cell>
          <cell r="L4936">
            <v>31</v>
          </cell>
          <cell r="M4936" t="str">
            <v>451U</v>
          </cell>
          <cell r="N4936">
            <v>44756</v>
          </cell>
          <cell r="O4936" t="str">
            <v>EMS02Q20000657HWA0002K</v>
          </cell>
          <cell r="P4936" t="str">
            <v>HWC2022072289757</v>
          </cell>
          <cell r="Q4936">
            <v>44764</v>
          </cell>
          <cell r="R4936" t="str">
            <v>AHW-60838I22</v>
          </cell>
          <cell r="S4936">
            <v>44790</v>
          </cell>
          <cell r="T4936">
            <v>44792</v>
          </cell>
          <cell r="U4936" t="str">
            <v>AIR</v>
          </cell>
          <cell r="V4936" t="str">
            <v>Delivered</v>
          </cell>
          <cell r="W4936" t="str">
            <v>02312VMP-2</v>
          </cell>
          <cell r="X4936">
            <v>44805</v>
          </cell>
          <cell r="AA4936" t="str">
            <v>EMS02Q20000657HWA0002K</v>
          </cell>
          <cell r="AB4936" t="b">
            <v>1</v>
          </cell>
          <cell r="AC4936">
            <v>44756</v>
          </cell>
        </row>
        <row r="4937">
          <cell r="A4937" t="str">
            <v>9660001190080716292000EMS02Q20000657HWA0002K</v>
          </cell>
          <cell r="B4937" t="e">
            <v>#N/A</v>
          </cell>
          <cell r="C4937" t="str">
            <v>966000119050</v>
          </cell>
          <cell r="D4937" t="str">
            <v>9660001190080716292000</v>
          </cell>
          <cell r="E4937" t="str">
            <v>ONT</v>
          </cell>
          <cell r="F4937" t="str">
            <v>9660001190</v>
          </cell>
          <cell r="G4937" t="str">
            <v>08071629</v>
          </cell>
          <cell r="H4937">
            <v>50</v>
          </cell>
          <cell r="I4937" t="str">
            <v>SMD Ceramic Capacitor 25V 10000nF +/-20</v>
          </cell>
          <cell r="J4937">
            <v>2000</v>
          </cell>
          <cell r="K4937">
            <v>6.7999999999999996E-3</v>
          </cell>
          <cell r="L4937">
            <v>13.6</v>
          </cell>
          <cell r="M4937" t="str">
            <v>451U</v>
          </cell>
          <cell r="N4937">
            <v>44756</v>
          </cell>
          <cell r="O4937" t="str">
            <v>EMS02Q20000657HWA0002K</v>
          </cell>
          <cell r="P4937" t="str">
            <v>HWC2022072289757</v>
          </cell>
          <cell r="Q4937">
            <v>44764</v>
          </cell>
          <cell r="R4937" t="str">
            <v>AHW-60838I22</v>
          </cell>
          <cell r="S4937">
            <v>44790</v>
          </cell>
          <cell r="T4937">
            <v>44792</v>
          </cell>
          <cell r="U4937" t="str">
            <v>AIR</v>
          </cell>
          <cell r="V4937" t="str">
            <v>Delivered</v>
          </cell>
          <cell r="W4937" t="str">
            <v>02312VMP-2</v>
          </cell>
          <cell r="X4937">
            <v>44805</v>
          </cell>
          <cell r="AA4937" t="str">
            <v>EMS02Q20000657HWA0002K</v>
          </cell>
          <cell r="AB4937" t="b">
            <v>1</v>
          </cell>
          <cell r="AC4937">
            <v>44756</v>
          </cell>
        </row>
        <row r="4938">
          <cell r="A4938" t="str">
            <v>96600011900807175415000EMS02Q20000657HWA0002K</v>
          </cell>
          <cell r="B4938" t="e">
            <v>#N/A</v>
          </cell>
          <cell r="C4938" t="str">
            <v>966000119060</v>
          </cell>
          <cell r="D4938" t="str">
            <v>96600011900807175415000</v>
          </cell>
          <cell r="E4938" t="str">
            <v>ONT</v>
          </cell>
          <cell r="F4938" t="str">
            <v>9660001190</v>
          </cell>
          <cell r="G4938" t="str">
            <v>08071754</v>
          </cell>
          <cell r="H4938">
            <v>60</v>
          </cell>
          <cell r="I4938" t="str">
            <v>SMD Ceramic Capacitor 6.3V 1000nF 20% X5</v>
          </cell>
          <cell r="J4938">
            <v>15000</v>
          </cell>
          <cell r="K4938">
            <v>6.9999999999999999E-4</v>
          </cell>
          <cell r="L4938">
            <v>10.5</v>
          </cell>
          <cell r="M4938" t="str">
            <v>451U</v>
          </cell>
          <cell r="N4938">
            <v>44756</v>
          </cell>
          <cell r="O4938" t="str">
            <v>EMS02Q20000657HWA0002K</v>
          </cell>
          <cell r="P4938" t="str">
            <v>HWC2022072289757</v>
          </cell>
          <cell r="Q4938">
            <v>44764</v>
          </cell>
          <cell r="R4938" t="str">
            <v>AHW-60838I22</v>
          </cell>
          <cell r="S4938">
            <v>44790</v>
          </cell>
          <cell r="T4938">
            <v>44792</v>
          </cell>
          <cell r="U4938" t="str">
            <v>AIR</v>
          </cell>
          <cell r="V4938" t="str">
            <v>Delivered</v>
          </cell>
          <cell r="W4938" t="str">
            <v>02312VMP-2</v>
          </cell>
          <cell r="X4938">
            <v>44805</v>
          </cell>
          <cell r="AA4938" t="str">
            <v>EMS02Q20000657HWA0002K</v>
          </cell>
          <cell r="AB4938" t="b">
            <v>1</v>
          </cell>
          <cell r="AC4938">
            <v>44756</v>
          </cell>
        </row>
        <row r="4939">
          <cell r="A4939" t="str">
            <v>966000119008072055200EMS02Q20000657HWA0002K</v>
          </cell>
          <cell r="B4939" t="e">
            <v>#N/A</v>
          </cell>
          <cell r="C4939" t="str">
            <v>966000119070</v>
          </cell>
          <cell r="D4939" t="str">
            <v>966000119008072055200</v>
          </cell>
          <cell r="E4939" t="str">
            <v>ONT</v>
          </cell>
          <cell r="F4939" t="str">
            <v>9660001190</v>
          </cell>
          <cell r="G4939" t="str">
            <v>08072055</v>
          </cell>
          <cell r="H4939">
            <v>70</v>
          </cell>
          <cell r="I4939" t="str">
            <v>MLCC,100V,1000nF,+/-10,X7S,0805,NULL</v>
          </cell>
          <cell r="J4939">
            <v>200</v>
          </cell>
          <cell r="K4939">
            <v>1.9400000000000001E-2</v>
          </cell>
          <cell r="L4939">
            <v>3.88</v>
          </cell>
          <cell r="M4939" t="str">
            <v>451U</v>
          </cell>
          <cell r="N4939">
            <v>44756</v>
          </cell>
          <cell r="O4939" t="str">
            <v>EMS02Q20000657HWA0002K</v>
          </cell>
          <cell r="P4939" t="str">
            <v>HWC2022072289757</v>
          </cell>
          <cell r="Q4939">
            <v>44764</v>
          </cell>
          <cell r="R4939" t="str">
            <v>AHW-60838I22</v>
          </cell>
          <cell r="S4939">
            <v>44790</v>
          </cell>
          <cell r="T4939">
            <v>44792</v>
          </cell>
          <cell r="U4939" t="str">
            <v>AIR</v>
          </cell>
          <cell r="V4939" t="str">
            <v>Delivered</v>
          </cell>
          <cell r="W4939" t="str">
            <v>02312VMP-2</v>
          </cell>
          <cell r="X4939">
            <v>44805</v>
          </cell>
          <cell r="AA4939" t="str">
            <v>EMS02Q20000657HWA0002K</v>
          </cell>
          <cell r="AB4939" t="b">
            <v>1</v>
          </cell>
          <cell r="AC4939">
            <v>44756</v>
          </cell>
        </row>
        <row r="4940">
          <cell r="A4940" t="str">
            <v>96600011900807232510000EMS02Q20000657HWA0002K</v>
          </cell>
          <cell r="B4940" t="e">
            <v>#N/A</v>
          </cell>
          <cell r="C4940" t="str">
            <v>966000119080</v>
          </cell>
          <cell r="D4940" t="str">
            <v>96600011900807232510000</v>
          </cell>
          <cell r="E4940" t="str">
            <v>ONT</v>
          </cell>
          <cell r="F4940" t="str">
            <v>9660001190</v>
          </cell>
          <cell r="G4940" t="str">
            <v>08072325</v>
          </cell>
          <cell r="H4940">
            <v>80</v>
          </cell>
          <cell r="I4940" t="str">
            <v>SMD Ceramic Capacitor 50V 0.01nF +/-5%</v>
          </cell>
          <cell r="J4940">
            <v>10000</v>
          </cell>
          <cell r="K4940">
            <v>5.9999999999999995E-4</v>
          </cell>
          <cell r="L4940">
            <v>5.9999999999999991</v>
          </cell>
          <cell r="M4940" t="str">
            <v>451U</v>
          </cell>
          <cell r="N4940">
            <v>44756</v>
          </cell>
          <cell r="O4940" t="str">
            <v>EMS02Q20000657HWA0002K</v>
          </cell>
          <cell r="P4940" t="str">
            <v>HWC2022072289757</v>
          </cell>
          <cell r="Q4940">
            <v>44764</v>
          </cell>
          <cell r="R4940" t="str">
            <v>AHW-60838I22</v>
          </cell>
          <cell r="S4940">
            <v>44790</v>
          </cell>
          <cell r="T4940">
            <v>44792</v>
          </cell>
          <cell r="U4940" t="str">
            <v>AIR</v>
          </cell>
          <cell r="V4940" t="str">
            <v>Delivered</v>
          </cell>
          <cell r="W4940" t="str">
            <v>02312VMP-2</v>
          </cell>
          <cell r="X4940">
            <v>44805</v>
          </cell>
          <cell r="AA4940" t="str">
            <v>EMS02Q20000657HWA0002K</v>
          </cell>
          <cell r="AB4940" t="b">
            <v>1</v>
          </cell>
          <cell r="AC4940">
            <v>44756</v>
          </cell>
        </row>
        <row r="4941">
          <cell r="A4941" t="str">
            <v>96600011900807233010000EMS02Q20000657HWA0002K</v>
          </cell>
          <cell r="B4941" t="e">
            <v>#N/A</v>
          </cell>
          <cell r="C4941" t="str">
            <v>966000119090</v>
          </cell>
          <cell r="D4941" t="str">
            <v>96600011900807233010000</v>
          </cell>
          <cell r="E4941" t="str">
            <v>ONT</v>
          </cell>
          <cell r="F4941" t="str">
            <v>9660001190</v>
          </cell>
          <cell r="G4941" t="str">
            <v>08072330</v>
          </cell>
          <cell r="H4941">
            <v>90</v>
          </cell>
          <cell r="I4941" t="str">
            <v>SMD Ceramic Capacitor 50V 0.033nF +/-5%</v>
          </cell>
          <cell r="J4941">
            <v>10000</v>
          </cell>
          <cell r="K4941">
            <v>5.9999999999999995E-4</v>
          </cell>
          <cell r="L4941">
            <v>5.9999999999999991</v>
          </cell>
          <cell r="M4941" t="str">
            <v>451U</v>
          </cell>
          <cell r="N4941">
            <v>44756</v>
          </cell>
          <cell r="O4941" t="str">
            <v>EMS02Q20000657HWA0002K</v>
          </cell>
          <cell r="P4941" t="str">
            <v>HWC2022072289757</v>
          </cell>
          <cell r="Q4941">
            <v>44764</v>
          </cell>
          <cell r="R4941" t="str">
            <v>AHW-60838I22</v>
          </cell>
          <cell r="S4941">
            <v>44790</v>
          </cell>
          <cell r="T4941">
            <v>44792</v>
          </cell>
          <cell r="U4941" t="str">
            <v>AIR</v>
          </cell>
          <cell r="V4941" t="str">
            <v>Delivered</v>
          </cell>
          <cell r="W4941" t="str">
            <v>02312VMP-2</v>
          </cell>
          <cell r="X4941">
            <v>44805</v>
          </cell>
          <cell r="AA4941" t="str">
            <v>EMS02Q20000657HWA0002K</v>
          </cell>
          <cell r="AB4941" t="b">
            <v>1</v>
          </cell>
          <cell r="AC4941">
            <v>44756</v>
          </cell>
        </row>
        <row r="4942">
          <cell r="A4942" t="str">
            <v>96600011900807234215000EMS02Q20000657HWA0001K</v>
          </cell>
          <cell r="B4942" t="e">
            <v>#N/A</v>
          </cell>
          <cell r="C4942" t="str">
            <v>9660001190100</v>
          </cell>
          <cell r="D4942" t="str">
            <v>96600011900807234215000</v>
          </cell>
          <cell r="E4942" t="str">
            <v>ONT</v>
          </cell>
          <cell r="F4942" t="str">
            <v>9660001190</v>
          </cell>
          <cell r="G4942" t="str">
            <v>08072342</v>
          </cell>
          <cell r="H4942">
            <v>100</v>
          </cell>
          <cell r="I4942" t="str">
            <v>SMD Ceramic Capacitor 25V 0.1nF +/-5%</v>
          </cell>
          <cell r="J4942">
            <v>15000</v>
          </cell>
          <cell r="K4942">
            <v>4.0000000000000002E-4</v>
          </cell>
          <cell r="L4942">
            <v>6</v>
          </cell>
          <cell r="M4942" t="str">
            <v>451U</v>
          </cell>
          <cell r="N4942">
            <v>44756</v>
          </cell>
          <cell r="O4942" t="str">
            <v>EMS02Q20000657HWA0001K</v>
          </cell>
          <cell r="P4942" t="str">
            <v>HWC2022072896540</v>
          </cell>
          <cell r="Q4942">
            <v>44770</v>
          </cell>
          <cell r="R4942" t="str">
            <v>AHW-60861I22</v>
          </cell>
          <cell r="S4942">
            <v>44790</v>
          </cell>
          <cell r="T4942">
            <v>44792</v>
          </cell>
          <cell r="U4942" t="str">
            <v>AIR</v>
          </cell>
          <cell r="V4942" t="str">
            <v>Delivered</v>
          </cell>
          <cell r="W4942" t="str">
            <v>02312VMP-2</v>
          </cell>
          <cell r="X4942">
            <v>44805</v>
          </cell>
          <cell r="AA4942" t="str">
            <v>EMS02Q20000657HWA0001K</v>
          </cell>
          <cell r="AB4942" t="b">
            <v>1</v>
          </cell>
          <cell r="AC4942">
            <v>44756</v>
          </cell>
        </row>
        <row r="4943">
          <cell r="A4943" t="str">
            <v>96600011901010079310000EMS02Q20000657HWA0001K</v>
          </cell>
          <cell r="B4943" t="e">
            <v>#N/A</v>
          </cell>
          <cell r="C4943" t="str">
            <v>9660001190110</v>
          </cell>
          <cell r="D4943" t="str">
            <v>96600011901010079310000</v>
          </cell>
          <cell r="E4943" t="str">
            <v>ONT</v>
          </cell>
          <cell r="F4943" t="str">
            <v>9660001190</v>
          </cell>
          <cell r="G4943" t="str">
            <v>10100793</v>
          </cell>
          <cell r="H4943">
            <v>110</v>
          </cell>
          <cell r="I4943" t="str">
            <v>Terminal Chip Inductor 0.001uH 0.1nH 1.1</v>
          </cell>
          <cell r="J4943">
            <v>10000</v>
          </cell>
          <cell r="K4943">
            <v>4.0000000000000001E-3</v>
          </cell>
          <cell r="L4943">
            <v>40</v>
          </cell>
          <cell r="M4943" t="str">
            <v>451U</v>
          </cell>
          <cell r="N4943">
            <v>44756</v>
          </cell>
          <cell r="O4943" t="str">
            <v>EMS02Q20000657HWA0001K</v>
          </cell>
          <cell r="P4943" t="str">
            <v>HWC2022072896540</v>
          </cell>
          <cell r="Q4943">
            <v>44770</v>
          </cell>
          <cell r="R4943" t="str">
            <v>AHW-60861I22</v>
          </cell>
          <cell r="S4943">
            <v>44790</v>
          </cell>
          <cell r="T4943">
            <v>44792</v>
          </cell>
          <cell r="U4943" t="str">
            <v>AIR</v>
          </cell>
          <cell r="V4943" t="str">
            <v>Delivered</v>
          </cell>
          <cell r="W4943" t="str">
            <v>02312VMP-2</v>
          </cell>
          <cell r="X4943">
            <v>44805</v>
          </cell>
          <cell r="AA4943" t="str">
            <v>EMS02Q20000657HWA0001K</v>
          </cell>
          <cell r="AB4943" t="b">
            <v>1</v>
          </cell>
          <cell r="AC4943">
            <v>44756</v>
          </cell>
        </row>
        <row r="4944">
          <cell r="A4944" t="str">
            <v>9660001190150102671000EMS02Q20000657HWA0001K</v>
          </cell>
          <cell r="B4944" t="e">
            <v>#N/A</v>
          </cell>
          <cell r="C4944" t="str">
            <v>9660001190120</v>
          </cell>
          <cell r="D4944" t="str">
            <v>9660001190150102671000</v>
          </cell>
          <cell r="E4944" t="str">
            <v>ONT</v>
          </cell>
          <cell r="F4944" t="str">
            <v>9660001190</v>
          </cell>
          <cell r="G4944" t="str">
            <v>15010267</v>
          </cell>
          <cell r="H4944">
            <v>120</v>
          </cell>
          <cell r="I4944" t="str">
            <v>Switching Diode 200V 200mA 1.25V 50ns</v>
          </cell>
          <cell r="J4944">
            <v>1000</v>
          </cell>
          <cell r="K4944">
            <v>7.0000000000000001E-3</v>
          </cell>
          <cell r="L4944">
            <v>7</v>
          </cell>
          <cell r="M4944" t="str">
            <v>451U</v>
          </cell>
          <cell r="N4944">
            <v>44756</v>
          </cell>
          <cell r="O4944" t="str">
            <v>EMS02Q20000657HWA0001K</v>
          </cell>
          <cell r="P4944" t="str">
            <v>HWC2022072896540</v>
          </cell>
          <cell r="Q4944">
            <v>44770</v>
          </cell>
          <cell r="R4944" t="str">
            <v>AHW-60861I22</v>
          </cell>
          <cell r="S4944">
            <v>44790</v>
          </cell>
          <cell r="T4944">
            <v>44792</v>
          </cell>
          <cell r="U4944" t="str">
            <v>AIR</v>
          </cell>
          <cell r="V4944" t="str">
            <v>Delivered</v>
          </cell>
          <cell r="W4944" t="str">
            <v>02312VMP-2</v>
          </cell>
          <cell r="X4944">
            <v>44805</v>
          </cell>
          <cell r="AA4944" t="str">
            <v>EMS02Q20000657HWA0001K</v>
          </cell>
          <cell r="AB4944" t="b">
            <v>1</v>
          </cell>
          <cell r="AC4944">
            <v>44756</v>
          </cell>
        </row>
        <row r="4945">
          <cell r="A4945" t="str">
            <v>9660001190150203463000EMS02Q20000657HWA0001K</v>
          </cell>
          <cell r="B4945" t="e">
            <v>#N/A</v>
          </cell>
          <cell r="C4945" t="str">
            <v>9660001190130</v>
          </cell>
          <cell r="D4945" t="str">
            <v>9660001190150203463000</v>
          </cell>
          <cell r="E4945" t="str">
            <v>ONT</v>
          </cell>
          <cell r="F4945" t="str">
            <v>9660001190</v>
          </cell>
          <cell r="G4945" t="str">
            <v>15020346</v>
          </cell>
          <cell r="H4945">
            <v>130</v>
          </cell>
          <cell r="I4945" t="str">
            <v>LED 0.018cd Brillian Yellow Green 570-5</v>
          </cell>
          <cell r="J4945">
            <v>3000</v>
          </cell>
          <cell r="K4945">
            <v>1.9199999999999998E-2</v>
          </cell>
          <cell r="L4945">
            <v>57.599999999999994</v>
          </cell>
          <cell r="M4945" t="str">
            <v>451U</v>
          </cell>
          <cell r="N4945">
            <v>44756</v>
          </cell>
          <cell r="O4945" t="str">
            <v>EMS02Q20000657HWA0001K</v>
          </cell>
          <cell r="P4945" t="str">
            <v>HWC2022072896540</v>
          </cell>
          <cell r="Q4945">
            <v>44770</v>
          </cell>
          <cell r="R4945" t="str">
            <v>AHW-60861I22</v>
          </cell>
          <cell r="S4945">
            <v>44790</v>
          </cell>
          <cell r="T4945">
            <v>44792</v>
          </cell>
          <cell r="U4945" t="str">
            <v>AIR</v>
          </cell>
          <cell r="V4945" t="str">
            <v>Delivered</v>
          </cell>
          <cell r="W4945" t="str">
            <v>02312VMP-2</v>
          </cell>
          <cell r="X4945">
            <v>44805</v>
          </cell>
          <cell r="AA4945" t="str">
            <v>EMS02Q20000657HWA0001K</v>
          </cell>
          <cell r="AB4945" t="b">
            <v>1</v>
          </cell>
          <cell r="AC4945">
            <v>44756</v>
          </cell>
        </row>
        <row r="4946">
          <cell r="A4946" t="str">
            <v>966000119015050026100EMS02Q20000657HWA0001K</v>
          </cell>
          <cell r="B4946" t="e">
            <v>#N/A</v>
          </cell>
          <cell r="C4946" t="str">
            <v>9660001190140</v>
          </cell>
          <cell r="D4946" t="str">
            <v>966000119015050026100</v>
          </cell>
          <cell r="E4946" t="str">
            <v>ONT</v>
          </cell>
          <cell r="F4946" t="str">
            <v>9660001190</v>
          </cell>
          <cell r="G4946" t="str">
            <v>15050026</v>
          </cell>
          <cell r="H4946">
            <v>140</v>
          </cell>
          <cell r="I4946" t="str">
            <v>Transistor,NPN,40V,600mA,225mW,750mV@500</v>
          </cell>
          <cell r="J4946">
            <v>100</v>
          </cell>
          <cell r="K4946">
            <v>6.0000000000000001E-3</v>
          </cell>
          <cell r="L4946">
            <v>0.6</v>
          </cell>
          <cell r="M4946" t="str">
            <v>451U</v>
          </cell>
          <cell r="N4946">
            <v>44756</v>
          </cell>
          <cell r="O4946" t="str">
            <v>EMS02Q20000657HWA0001K</v>
          </cell>
          <cell r="P4946" t="str">
            <v>HWC2022072896540</v>
          </cell>
          <cell r="Q4946">
            <v>44770</v>
          </cell>
          <cell r="R4946" t="str">
            <v>AHW-60861I22</v>
          </cell>
          <cell r="S4946">
            <v>44790</v>
          </cell>
          <cell r="T4946">
            <v>44792</v>
          </cell>
          <cell r="U4946" t="str">
            <v>AIR</v>
          </cell>
          <cell r="V4946" t="str">
            <v>Delivered</v>
          </cell>
          <cell r="W4946" t="str">
            <v>02312VMP-2</v>
          </cell>
          <cell r="X4946">
            <v>44805</v>
          </cell>
          <cell r="AA4946" t="str">
            <v>EMS02Q20000657HWA0001K</v>
          </cell>
          <cell r="AB4946" t="b">
            <v>1</v>
          </cell>
          <cell r="AC4946">
            <v>44756</v>
          </cell>
        </row>
        <row r="4947">
          <cell r="A4947" t="str">
            <v>966000119039111215-0039EMS02Q20000657HWA0001K</v>
          </cell>
          <cell r="B4947" t="e">
            <v>#N/A</v>
          </cell>
          <cell r="C4947" t="str">
            <v>9660001190150</v>
          </cell>
          <cell r="D4947" t="str">
            <v>966000119039111215-0039</v>
          </cell>
          <cell r="E4947" t="str">
            <v>ONT</v>
          </cell>
          <cell r="F4947" t="str">
            <v>9660001190</v>
          </cell>
          <cell r="G4947" t="str">
            <v>39111215-003</v>
          </cell>
          <cell r="H4947">
            <v>150</v>
          </cell>
          <cell r="I4947" t="str">
            <v>LDO,Adjustable,0.8V,5.5V,0.8V,+/-1.5%,Vr</v>
          </cell>
          <cell r="J4947">
            <v>9</v>
          </cell>
          <cell r="K4947">
            <v>8.7400000000000005E-2</v>
          </cell>
          <cell r="L4947">
            <v>0.78660000000000008</v>
          </cell>
          <cell r="M4947" t="str">
            <v>451U</v>
          </cell>
          <cell r="N4947">
            <v>44756</v>
          </cell>
          <cell r="O4947" t="str">
            <v>EMS02Q20000657HWA0001K</v>
          </cell>
          <cell r="P4947" t="str">
            <v>HWC2022072896540</v>
          </cell>
          <cell r="Q4947">
            <v>44770</v>
          </cell>
          <cell r="R4947" t="str">
            <v>AHW-60861I22</v>
          </cell>
          <cell r="S4947">
            <v>44790</v>
          </cell>
          <cell r="T4947">
            <v>44792</v>
          </cell>
          <cell r="U4947" t="str">
            <v>AIR</v>
          </cell>
          <cell r="V4947" t="str">
            <v>Delivered</v>
          </cell>
          <cell r="W4947" t="str">
            <v>02312VMP-2</v>
          </cell>
          <cell r="X4947">
            <v>44805</v>
          </cell>
          <cell r="AA4947" t="str">
            <v>EMS02Q20000657HWA0001K</v>
          </cell>
          <cell r="AB4947" t="b">
            <v>1</v>
          </cell>
          <cell r="AC4947">
            <v>44756</v>
          </cell>
        </row>
        <row r="4948">
          <cell r="A4948" t="str">
            <v>96600011903914052349EMS02Q20000657HWA0001K</v>
          </cell>
          <cell r="B4948" t="e">
            <v>#N/A</v>
          </cell>
          <cell r="C4948" t="str">
            <v>9660001190160</v>
          </cell>
          <cell r="D4948" t="str">
            <v>96600011903914052349</v>
          </cell>
          <cell r="E4948" t="str">
            <v>ONT</v>
          </cell>
          <cell r="F4948" t="str">
            <v>9660001190</v>
          </cell>
          <cell r="G4948" t="str">
            <v>39140523</v>
          </cell>
          <cell r="H4948">
            <v>160</v>
          </cell>
          <cell r="I4948" t="str">
            <v>SLIC 3.3V -115V QFN48</v>
          </cell>
          <cell r="J4948">
            <v>49</v>
          </cell>
          <cell r="K4948">
            <v>0.68799999999999994</v>
          </cell>
          <cell r="L4948">
            <v>33.711999999999996</v>
          </cell>
          <cell r="M4948" t="str">
            <v>451U</v>
          </cell>
          <cell r="N4948" t="str">
            <v/>
          </cell>
          <cell r="O4948" t="str">
            <v>EMS02Q20000657HWA0001K</v>
          </cell>
          <cell r="T4948">
            <v>44926</v>
          </cell>
          <cell r="U4948" t="str">
            <v>AIR</v>
          </cell>
          <cell r="V4948" t="str">
            <v>Cancelled</v>
          </cell>
          <cell r="W4948" t="str">
            <v>02312VMP-2</v>
          </cell>
          <cell r="X4948">
            <v>44805</v>
          </cell>
          <cell r="AA4948" t="str">
            <v>EMS02Q20000657HWA0001K</v>
          </cell>
          <cell r="AB4948" t="b">
            <v>1</v>
          </cell>
          <cell r="AC4948" t="str">
            <v/>
          </cell>
        </row>
        <row r="4949">
          <cell r="A4949" t="str">
            <v>966000119043160026-00111000EMS02Q20000657HWA0001K</v>
          </cell>
          <cell r="B4949" t="e">
            <v>#N/A</v>
          </cell>
          <cell r="C4949" t="str">
            <v>9660001190170</v>
          </cell>
          <cell r="D4949" t="str">
            <v>966000119043160026-00111000</v>
          </cell>
          <cell r="E4949" t="str">
            <v>ONT</v>
          </cell>
          <cell r="F4949" t="str">
            <v>9660001190</v>
          </cell>
          <cell r="G4949" t="str">
            <v>43160026-001</v>
          </cell>
          <cell r="H4949">
            <v>170</v>
          </cell>
          <cell r="I4949" t="str">
            <v>ASOC,TFBGA21*21</v>
          </cell>
          <cell r="J4949">
            <v>11000</v>
          </cell>
          <cell r="K4949">
            <v>4.7720000000000002</v>
          </cell>
          <cell r="L4949">
            <v>52492</v>
          </cell>
          <cell r="M4949" t="str">
            <v>451U</v>
          </cell>
          <cell r="N4949">
            <v>44756</v>
          </cell>
          <cell r="O4949" t="str">
            <v>EMS02Q20000657HWA0001K</v>
          </cell>
          <cell r="P4949" t="str">
            <v>HWC2022072896540</v>
          </cell>
          <cell r="Q4949">
            <v>44770</v>
          </cell>
          <cell r="R4949" t="str">
            <v>AHW-60861I22</v>
          </cell>
          <cell r="S4949">
            <v>44790</v>
          </cell>
          <cell r="T4949">
            <v>44792</v>
          </cell>
          <cell r="U4949" t="str">
            <v>AIR</v>
          </cell>
          <cell r="V4949" t="str">
            <v>Delivered</v>
          </cell>
          <cell r="W4949" t="str">
            <v>02312VMP-2</v>
          </cell>
          <cell r="X4949">
            <v>44805</v>
          </cell>
          <cell r="AA4949" t="str">
            <v>EMS02Q20000657HWA0001K</v>
          </cell>
          <cell r="AB4949" t="b">
            <v>1</v>
          </cell>
          <cell r="AC4949">
            <v>44756</v>
          </cell>
        </row>
        <row r="4950">
          <cell r="A4950" t="str">
            <v>966000119107090911-00110000EMS02Q20000658HWA0002K</v>
          </cell>
          <cell r="B4950" t="e">
            <v>#N/A</v>
          </cell>
          <cell r="C4950" t="str">
            <v>966000119110</v>
          </cell>
          <cell r="D4950" t="str">
            <v>966000119107090911-00110000</v>
          </cell>
          <cell r="E4950" t="str">
            <v>ONT</v>
          </cell>
          <cell r="F4950" t="str">
            <v>9660001191</v>
          </cell>
          <cell r="G4950" t="str">
            <v>07090911-001</v>
          </cell>
          <cell r="H4950">
            <v>10</v>
          </cell>
          <cell r="I4950" t="str">
            <v>Chip Thick Film Resistor,0.05W,0ohm,50m</v>
          </cell>
          <cell r="J4950">
            <v>10000</v>
          </cell>
          <cell r="K4950">
            <v>5.9999999999999995E-4</v>
          </cell>
          <cell r="L4950">
            <v>5.9999999999999991</v>
          </cell>
          <cell r="M4950" t="str">
            <v>451U</v>
          </cell>
          <cell r="N4950">
            <v>44756</v>
          </cell>
          <cell r="O4950" t="str">
            <v>EMS02Q20000658HWA0002K</v>
          </cell>
          <cell r="P4950" t="str">
            <v>HWC2022072087013</v>
          </cell>
          <cell r="Q4950">
            <v>44762</v>
          </cell>
          <cell r="R4950" t="str">
            <v>AHW-60839I22</v>
          </cell>
          <cell r="S4950">
            <v>44781</v>
          </cell>
          <cell r="T4950">
            <v>44792</v>
          </cell>
          <cell r="U4950" t="str">
            <v>AIR</v>
          </cell>
          <cell r="V4950" t="str">
            <v>Delivered</v>
          </cell>
          <cell r="W4950" t="str">
            <v>02313KTC-1</v>
          </cell>
          <cell r="X4950">
            <v>44805</v>
          </cell>
          <cell r="AA4950" t="str">
            <v>EMS02Q20000658HWA0002K</v>
          </cell>
          <cell r="AB4950" t="b">
            <v>1</v>
          </cell>
          <cell r="AC4950">
            <v>44756</v>
          </cell>
        </row>
        <row r="4951">
          <cell r="A4951" t="str">
            <v>966000119108071219-00115000EMS02Q20000658HWA0002K</v>
          </cell>
          <cell r="B4951" t="e">
            <v>#N/A</v>
          </cell>
          <cell r="C4951" t="str">
            <v>966000119120</v>
          </cell>
          <cell r="D4951" t="str">
            <v>966000119108071219-00115000</v>
          </cell>
          <cell r="E4951" t="str">
            <v>ONT</v>
          </cell>
          <cell r="F4951" t="str">
            <v>9660001191</v>
          </cell>
          <cell r="G4951" t="str">
            <v>08071219-001</v>
          </cell>
          <cell r="H4951">
            <v>20</v>
          </cell>
          <cell r="I4951" t="str">
            <v>Low Voltage  Capacity MLCC(100V,1uf),10V</v>
          </cell>
          <cell r="J4951">
            <v>15000</v>
          </cell>
          <cell r="K4951">
            <v>5.0000000000000001E-4</v>
          </cell>
          <cell r="L4951">
            <v>7.5</v>
          </cell>
          <cell r="M4951" t="str">
            <v>451U</v>
          </cell>
          <cell r="N4951">
            <v>44756</v>
          </cell>
          <cell r="O4951" t="str">
            <v>EMS02Q20000658HWA0002K</v>
          </cell>
          <cell r="P4951" t="str">
            <v>HWC2022072087013</v>
          </cell>
          <cell r="Q4951">
            <v>44762</v>
          </cell>
          <cell r="R4951" t="str">
            <v>AHW-60839I22</v>
          </cell>
          <cell r="S4951">
            <v>44781</v>
          </cell>
          <cell r="T4951">
            <v>44792</v>
          </cell>
          <cell r="U4951" t="str">
            <v>AIR</v>
          </cell>
          <cell r="V4951" t="str">
            <v>Delivered</v>
          </cell>
          <cell r="W4951" t="str">
            <v>02313KTC-1</v>
          </cell>
          <cell r="X4951">
            <v>44805</v>
          </cell>
          <cell r="AA4951" t="str">
            <v>EMS02Q20000658HWA0002K</v>
          </cell>
          <cell r="AB4951" t="b">
            <v>1</v>
          </cell>
          <cell r="AC4951">
            <v>44756</v>
          </cell>
        </row>
        <row r="4952">
          <cell r="A4952" t="str">
            <v>9660001191101007132000EMS02Q20000658HWA0002K</v>
          </cell>
          <cell r="B4952" t="e">
            <v>#N/A</v>
          </cell>
          <cell r="C4952" t="str">
            <v>966000119130</v>
          </cell>
          <cell r="D4952" t="str">
            <v>9660001191101007132000</v>
          </cell>
          <cell r="E4952" t="str">
            <v>ONT</v>
          </cell>
          <cell r="F4952" t="str">
            <v>9660001191</v>
          </cell>
          <cell r="G4952" t="str">
            <v>10100713</v>
          </cell>
          <cell r="H4952">
            <v>30</v>
          </cell>
          <cell r="I4952" t="str">
            <v>Terminal Power Inductor 2.2uH 20% 2.1A 0</v>
          </cell>
          <cell r="J4952">
            <v>2000</v>
          </cell>
          <cell r="K4952">
            <v>1.4500000000000001E-2</v>
          </cell>
          <cell r="L4952">
            <v>29</v>
          </cell>
          <cell r="M4952" t="str">
            <v>451U</v>
          </cell>
          <cell r="N4952">
            <v>44756</v>
          </cell>
          <cell r="O4952" t="str">
            <v>EMS02Q20000658HWA0002K</v>
          </cell>
          <cell r="P4952" t="str">
            <v>HWC2022072087013</v>
          </cell>
          <cell r="Q4952">
            <v>44762</v>
          </cell>
          <cell r="R4952" t="str">
            <v>AHW-60839I22</v>
          </cell>
          <cell r="S4952">
            <v>44781</v>
          </cell>
          <cell r="T4952">
            <v>44792</v>
          </cell>
          <cell r="U4952" t="str">
            <v>AIR</v>
          </cell>
          <cell r="V4952" t="str">
            <v>Delivered</v>
          </cell>
          <cell r="W4952" t="str">
            <v>02313KTC-1</v>
          </cell>
          <cell r="X4952">
            <v>44805</v>
          </cell>
          <cell r="AA4952" t="str">
            <v>EMS02Q20000658HWA0002K</v>
          </cell>
          <cell r="AB4952" t="b">
            <v>1</v>
          </cell>
          <cell r="AC4952">
            <v>44756</v>
          </cell>
        </row>
        <row r="4953">
          <cell r="A4953" t="str">
            <v>966000119115020346-001200EMS02Q20000658HWA0002K</v>
          </cell>
          <cell r="B4953" t="e">
            <v>#N/A</v>
          </cell>
          <cell r="C4953" t="str">
            <v>966000119140</v>
          </cell>
          <cell r="D4953" t="str">
            <v>966000119115020346-001200</v>
          </cell>
          <cell r="E4953" t="str">
            <v>ONT</v>
          </cell>
          <cell r="F4953" t="str">
            <v>9660001191</v>
          </cell>
          <cell r="G4953" t="str">
            <v>15020346-001</v>
          </cell>
          <cell r="H4953">
            <v>40</v>
          </cell>
          <cell r="I4953" t="str">
            <v>LED,0.018cd,Brillian Yellow Green 570~57</v>
          </cell>
          <cell r="J4953">
            <v>200</v>
          </cell>
          <cell r="K4953">
            <v>5.8999999999999999E-3</v>
          </cell>
          <cell r="L4953">
            <v>1.18</v>
          </cell>
          <cell r="M4953" t="str">
            <v>451U</v>
          </cell>
          <cell r="N4953">
            <v>44756</v>
          </cell>
          <cell r="O4953" t="str">
            <v>EMS02Q20000658HWA0002K</v>
          </cell>
          <cell r="P4953" t="str">
            <v>HWC2022072087013</v>
          </cell>
          <cell r="Q4953">
            <v>44762</v>
          </cell>
          <cell r="R4953" t="str">
            <v>AHW-60839I22</v>
          </cell>
          <cell r="S4953">
            <v>44781</v>
          </cell>
          <cell r="T4953">
            <v>44792</v>
          </cell>
          <cell r="U4953" t="str">
            <v>AIR</v>
          </cell>
          <cell r="V4953" t="str">
            <v>Delivered</v>
          </cell>
          <cell r="W4953" t="str">
            <v>02313KTC-1</v>
          </cell>
          <cell r="X4953">
            <v>44805</v>
          </cell>
          <cell r="AA4953" t="str">
            <v>EMS02Q20000658HWA0002K</v>
          </cell>
          <cell r="AB4953" t="b">
            <v>1</v>
          </cell>
          <cell r="AC4953">
            <v>44756</v>
          </cell>
        </row>
        <row r="4954">
          <cell r="A4954" t="str">
            <v>966000119115060150-002700EMS02Q20000658HWA0002K</v>
          </cell>
          <cell r="B4954" t="e">
            <v>#N/A</v>
          </cell>
          <cell r="C4954" t="str">
            <v>966000119150</v>
          </cell>
          <cell r="D4954" t="str">
            <v>966000119115060150-002700</v>
          </cell>
          <cell r="E4954" t="str">
            <v>ONT</v>
          </cell>
          <cell r="F4954" t="str">
            <v>9660001191</v>
          </cell>
          <cell r="G4954" t="str">
            <v>15060150-002</v>
          </cell>
          <cell r="H4954">
            <v>50</v>
          </cell>
          <cell r="I4954" t="str">
            <v>MOSFET,P Channel,-12V,-2.4A,112mohm,-8V,</v>
          </cell>
          <cell r="J4954">
            <v>700</v>
          </cell>
          <cell r="K4954">
            <v>2.4299999999999999E-2</v>
          </cell>
          <cell r="L4954">
            <v>17.009999999999998</v>
          </cell>
          <cell r="M4954" t="str">
            <v>451U</v>
          </cell>
          <cell r="N4954">
            <v>44756</v>
          </cell>
          <cell r="O4954" t="str">
            <v>EMS02Q20000658HWA0002K</v>
          </cell>
          <cell r="P4954" t="str">
            <v>HWC2022072087013</v>
          </cell>
          <cell r="Q4954">
            <v>44762</v>
          </cell>
          <cell r="R4954" t="str">
            <v>AHW-60839I22</v>
          </cell>
          <cell r="S4954">
            <v>44781</v>
          </cell>
          <cell r="T4954">
            <v>44792</v>
          </cell>
          <cell r="U4954" t="str">
            <v>AIR</v>
          </cell>
          <cell r="V4954" t="str">
            <v>Delivered</v>
          </cell>
          <cell r="W4954" t="str">
            <v>02313KTC-1</v>
          </cell>
          <cell r="X4954">
            <v>44805</v>
          </cell>
          <cell r="AA4954" t="str">
            <v>EMS02Q20000658HWA0002K</v>
          </cell>
          <cell r="AB4954" t="b">
            <v>1</v>
          </cell>
          <cell r="AC4954">
            <v>44756</v>
          </cell>
        </row>
        <row r="4955">
          <cell r="A4955" t="str">
            <v>96600011913413022150EMS02Q20000658HWA0001K</v>
          </cell>
          <cell r="B4955" t="e">
            <v>#N/A</v>
          </cell>
          <cell r="C4955" t="str">
            <v>966000119160</v>
          </cell>
          <cell r="D4955" t="str">
            <v>96600011913413022150</v>
          </cell>
          <cell r="E4955" t="str">
            <v>ONT</v>
          </cell>
          <cell r="F4955" t="str">
            <v>9660001191</v>
          </cell>
          <cell r="G4955" t="str">
            <v>34130221</v>
          </cell>
          <cell r="H4955">
            <v>60</v>
          </cell>
          <cell r="I4955" t="str">
            <v>Optical Transceiver Device,1310nm(Tx)/14</v>
          </cell>
          <cell r="J4955">
            <v>50</v>
          </cell>
          <cell r="K4955">
            <v>1.5837000000000001</v>
          </cell>
          <cell r="L4955">
            <v>79.185000000000002</v>
          </cell>
          <cell r="M4955" t="str">
            <v>451U</v>
          </cell>
          <cell r="N4955">
            <v>44763</v>
          </cell>
          <cell r="O4955" t="str">
            <v>EMS02Q20000658HWA0001K</v>
          </cell>
          <cell r="P4955" t="str">
            <v>HWC2022080808200</v>
          </cell>
          <cell r="Q4955">
            <v>44781</v>
          </cell>
          <cell r="R4955" t="str">
            <v>AHW-60909I22</v>
          </cell>
          <cell r="S4955">
            <v>44806</v>
          </cell>
          <cell r="T4955">
            <v>44806</v>
          </cell>
          <cell r="U4955" t="str">
            <v>AIR</v>
          </cell>
          <cell r="V4955" t="str">
            <v>Delivered</v>
          </cell>
          <cell r="W4955" t="str">
            <v>02313KTC-1</v>
          </cell>
          <cell r="X4955">
            <v>44805</v>
          </cell>
          <cell r="AA4955" t="str">
            <v>EMS02Q20000658HWA0001K</v>
          </cell>
          <cell r="AB4955" t="b">
            <v>1</v>
          </cell>
          <cell r="AC4955">
            <v>44763</v>
          </cell>
        </row>
        <row r="4956">
          <cell r="A4956" t="str">
            <v>966000119139111097-0011000EMS02Q20000658HWA0001K</v>
          </cell>
          <cell r="B4956" t="e">
            <v>#N/A</v>
          </cell>
          <cell r="C4956" t="str">
            <v>966000119170</v>
          </cell>
          <cell r="D4956" t="str">
            <v>966000119139111097-0011000</v>
          </cell>
          <cell r="E4956" t="str">
            <v>ONT</v>
          </cell>
          <cell r="F4956" t="str">
            <v>9660001191</v>
          </cell>
          <cell r="G4956" t="str">
            <v>39111097-001</v>
          </cell>
          <cell r="H4956">
            <v>70</v>
          </cell>
          <cell r="I4956" t="str">
            <v>Switching Regulators buck Single Phase</v>
          </cell>
          <cell r="J4956">
            <v>1000</v>
          </cell>
          <cell r="K4956">
            <v>3.3099999999999997E-2</v>
          </cell>
          <cell r="L4956">
            <v>33.099999999999994</v>
          </cell>
          <cell r="M4956" t="str">
            <v>451U</v>
          </cell>
          <cell r="N4956">
            <v>44763</v>
          </cell>
          <cell r="O4956" t="str">
            <v>EMS02Q20000658HWA0001K</v>
          </cell>
          <cell r="P4956" t="str">
            <v>HWC2022080808200</v>
          </cell>
          <cell r="Q4956">
            <v>44781</v>
          </cell>
          <cell r="R4956" t="str">
            <v>AHW-60909I22</v>
          </cell>
          <cell r="S4956">
            <v>44806</v>
          </cell>
          <cell r="T4956">
            <v>44806</v>
          </cell>
          <cell r="U4956" t="str">
            <v>AIR</v>
          </cell>
          <cell r="V4956" t="str">
            <v>Delivered</v>
          </cell>
          <cell r="W4956" t="str">
            <v>02313KTC-1</v>
          </cell>
          <cell r="X4956">
            <v>44805</v>
          </cell>
          <cell r="AA4956" t="str">
            <v>EMS02Q20000658HWA0001K</v>
          </cell>
          <cell r="AB4956" t="b">
            <v>1</v>
          </cell>
          <cell r="AC4956">
            <v>44763</v>
          </cell>
        </row>
        <row r="4957">
          <cell r="A4957" t="str">
            <v>966000119139210378-0012400EMS02Q20000658HWA0001K</v>
          </cell>
          <cell r="B4957" t="e">
            <v>#N/A</v>
          </cell>
          <cell r="C4957" t="str">
            <v>966000119180</v>
          </cell>
          <cell r="D4957" t="str">
            <v>966000119139210378-0012400</v>
          </cell>
          <cell r="E4957" t="str">
            <v>ONT</v>
          </cell>
          <cell r="F4957" t="str">
            <v>9660001191</v>
          </cell>
          <cell r="G4957" t="str">
            <v>39210378-001</v>
          </cell>
          <cell r="H4957">
            <v>80</v>
          </cell>
          <cell r="I4957" t="str">
            <v>Terminal Connectivity,WIFI 5G-802.11a/n/</v>
          </cell>
          <cell r="J4957">
            <v>2400</v>
          </cell>
          <cell r="K4957">
            <v>0.85229999999999995</v>
          </cell>
          <cell r="L4957">
            <v>2045.52</v>
          </cell>
          <cell r="M4957" t="str">
            <v>451U</v>
          </cell>
          <cell r="N4957" t="str">
            <v/>
          </cell>
          <cell r="O4957" t="str">
            <v>EMS02Q20000658HWA0001K</v>
          </cell>
          <cell r="T4957">
            <v>44926</v>
          </cell>
          <cell r="U4957" t="str">
            <v>AIR</v>
          </cell>
          <cell r="V4957" t="str">
            <v>Cancelled</v>
          </cell>
          <cell r="W4957" t="str">
            <v>02313KTC-1</v>
          </cell>
          <cell r="X4957">
            <v>44805</v>
          </cell>
          <cell r="AA4957" t="str">
            <v>EMS02Q20000658HWA0001K</v>
          </cell>
          <cell r="AB4957" t="b">
            <v>1</v>
          </cell>
          <cell r="AC4957" t="str">
            <v/>
          </cell>
        </row>
        <row r="4958">
          <cell r="A4958" t="str">
            <v>966000119140020486-0031000EMS02Q20000658HWA0004K</v>
          </cell>
          <cell r="B4958" t="e">
            <v>#N/A</v>
          </cell>
          <cell r="C4958" t="str">
            <v>966000119190</v>
          </cell>
          <cell r="D4958" t="str">
            <v>966000119140020486-0031000</v>
          </cell>
          <cell r="E4958" t="str">
            <v>ONT</v>
          </cell>
          <cell r="F4958" t="str">
            <v>9660001191</v>
          </cell>
          <cell r="G4958" t="str">
            <v>40020486-003</v>
          </cell>
          <cell r="H4958">
            <v>90</v>
          </cell>
          <cell r="I4958" t="str">
            <v>DDR3 DRAM,2Gbit,800MHz,16bit,1.5V,FBGA96</v>
          </cell>
          <cell r="J4958">
            <v>1000</v>
          </cell>
          <cell r="K4958">
            <v>0.94520000000000004</v>
          </cell>
          <cell r="L4958">
            <v>945.2</v>
          </cell>
          <cell r="M4958" t="str">
            <v>451U</v>
          </cell>
          <cell r="N4958">
            <v>44896</v>
          </cell>
          <cell r="O4958" t="str">
            <v>EMS02Q20000658HWA0004K</v>
          </cell>
          <cell r="T4958">
            <v>45107</v>
          </cell>
          <cell r="U4958" t="str">
            <v>AIR</v>
          </cell>
          <cell r="V4958" t="str">
            <v>Cancelled</v>
          </cell>
          <cell r="W4958" t="str">
            <v>02313KTC-1</v>
          </cell>
          <cell r="X4958">
            <v>44805</v>
          </cell>
          <cell r="Y4958" t="str">
            <v>08.03 - replaced by PN 99014SBW</v>
          </cell>
          <cell r="AA4958" t="str">
            <v>EMS02Q20000658HWA0004K</v>
          </cell>
          <cell r="AB4958" t="b">
            <v>1</v>
          </cell>
          <cell r="AC4958">
            <v>44896</v>
          </cell>
        </row>
        <row r="4959">
          <cell r="A4959" t="str">
            <v>9660001191400609092000EMS02Q20000658HWA0001K</v>
          </cell>
          <cell r="B4959" t="e">
            <v>#N/A</v>
          </cell>
          <cell r="C4959" t="str">
            <v>9660001191100</v>
          </cell>
          <cell r="D4959" t="str">
            <v>9660001191400609092000</v>
          </cell>
          <cell r="E4959" t="str">
            <v>ONT</v>
          </cell>
          <cell r="F4959" t="str">
            <v>9660001191</v>
          </cell>
          <cell r="G4959" t="str">
            <v>40060909</v>
          </cell>
          <cell r="H4959">
            <v>100</v>
          </cell>
          <cell r="I4959" t="str">
            <v>NAND FLASH 1Gbit SPI Nand 104MHz 128KB 2</v>
          </cell>
          <cell r="J4959">
            <v>2000</v>
          </cell>
          <cell r="K4959">
            <v>0.54720000000000002</v>
          </cell>
          <cell r="L4959">
            <v>1094.4000000000001</v>
          </cell>
          <cell r="M4959" t="str">
            <v>451U</v>
          </cell>
          <cell r="N4959" t="str">
            <v/>
          </cell>
          <cell r="O4959" t="str">
            <v>EMS02Q20000658HWA0001K</v>
          </cell>
          <cell r="T4959">
            <v>44926</v>
          </cell>
          <cell r="U4959" t="str">
            <v>AIR</v>
          </cell>
          <cell r="V4959" t="str">
            <v>Cancelled</v>
          </cell>
          <cell r="W4959" t="str">
            <v>02313KTC-1</v>
          </cell>
          <cell r="X4959">
            <v>44805</v>
          </cell>
          <cell r="AA4959" t="str">
            <v>EMS02Q20000658HWA0001K</v>
          </cell>
          <cell r="AB4959" t="b">
            <v>1</v>
          </cell>
          <cell r="AC4959" t="str">
            <v/>
          </cell>
        </row>
        <row r="4960">
          <cell r="A4960" t="str">
            <v>966000119143160026-00115000EMS02Q20000658HWA0003K</v>
          </cell>
          <cell r="B4960" t="e">
            <v>#N/A</v>
          </cell>
          <cell r="C4960" t="str">
            <v>9660001191110</v>
          </cell>
          <cell r="D4960" t="str">
            <v>966000119143160026-00115000</v>
          </cell>
          <cell r="E4960" t="str">
            <v>ONT</v>
          </cell>
          <cell r="F4960" t="str">
            <v>9660001191</v>
          </cell>
          <cell r="G4960" t="str">
            <v>43160026-001</v>
          </cell>
          <cell r="H4960">
            <v>110</v>
          </cell>
          <cell r="I4960" t="str">
            <v>ASOC,TFBGA21*21</v>
          </cell>
          <cell r="J4960">
            <v>15000</v>
          </cell>
          <cell r="K4960">
            <v>4.7720000000000002</v>
          </cell>
          <cell r="L4960">
            <v>71580</v>
          </cell>
          <cell r="M4960" t="str">
            <v>451U</v>
          </cell>
          <cell r="N4960">
            <v>44896</v>
          </cell>
          <cell r="O4960" t="str">
            <v>EMS02Q20000658HWA0003K</v>
          </cell>
          <cell r="T4960">
            <v>45107</v>
          </cell>
          <cell r="U4960" t="str">
            <v>AIR</v>
          </cell>
          <cell r="V4960" t="str">
            <v>Cancelled</v>
          </cell>
          <cell r="W4960" t="str">
            <v>02313KTC-1</v>
          </cell>
          <cell r="X4960">
            <v>44805</v>
          </cell>
          <cell r="Y4960" t="str">
            <v>08.03 - replaced by PN 43160026</v>
          </cell>
          <cell r="AA4960" t="str">
            <v>EMS02Q20000658HWA0003K</v>
          </cell>
          <cell r="AB4960" t="b">
            <v>1</v>
          </cell>
          <cell r="AC4960">
            <v>44896</v>
          </cell>
        </row>
        <row r="4961">
          <cell r="A4961" t="str">
            <v>9660001191990919311000EMS02Q20000658HWA0001K</v>
          </cell>
          <cell r="B4961" t="e">
            <v>#N/A</v>
          </cell>
          <cell r="C4961" t="str">
            <v>9660001191120</v>
          </cell>
          <cell r="D4961" t="str">
            <v>9660001191990919311000</v>
          </cell>
          <cell r="E4961" t="str">
            <v>ONT</v>
          </cell>
          <cell r="F4961" t="str">
            <v>9660001191</v>
          </cell>
          <cell r="G4961" t="str">
            <v>99091931</v>
          </cell>
          <cell r="H4961">
            <v>120</v>
          </cell>
          <cell r="I4961" t="str">
            <v>DDR3 DRAM,2Gbit,800MHz,16bit,1.5V,FBGA96</v>
          </cell>
          <cell r="J4961">
            <v>1000</v>
          </cell>
          <cell r="K4961">
            <v>1.4035</v>
          </cell>
          <cell r="L4961">
            <v>1403.5</v>
          </cell>
          <cell r="M4961" t="str">
            <v>451U</v>
          </cell>
          <cell r="N4961" t="str">
            <v/>
          </cell>
          <cell r="O4961" t="str">
            <v>EMS02Q20000658HWA0001K</v>
          </cell>
          <cell r="T4961">
            <v>44926</v>
          </cell>
          <cell r="U4961" t="str">
            <v>AIR</v>
          </cell>
          <cell r="V4961" t="str">
            <v>Cancelled</v>
          </cell>
          <cell r="W4961" t="str">
            <v>02313KTC-1</v>
          </cell>
          <cell r="X4961">
            <v>44805</v>
          </cell>
          <cell r="AA4961" t="str">
            <v>EMS02Q20000658HWA0001K</v>
          </cell>
          <cell r="AB4961" t="b">
            <v>1</v>
          </cell>
          <cell r="AC4961" t="str">
            <v/>
          </cell>
        </row>
        <row r="4962">
          <cell r="A4962" t="str">
            <v>966000119243160026-00130000EMS02Q20000659HWA0001K</v>
          </cell>
          <cell r="B4962" t="e">
            <v>#N/A</v>
          </cell>
          <cell r="C4962" t="str">
            <v>966000119210</v>
          </cell>
          <cell r="D4962" t="str">
            <v>966000119243160026-00130000</v>
          </cell>
          <cell r="E4962" t="str">
            <v>ONT</v>
          </cell>
          <cell r="F4962" t="str">
            <v>9660001192</v>
          </cell>
          <cell r="G4962" t="str">
            <v>43160026-001</v>
          </cell>
          <cell r="H4962">
            <v>10</v>
          </cell>
          <cell r="I4962" t="str">
            <v>ASOC,TFBGA21*21</v>
          </cell>
          <cell r="J4962">
            <v>30000</v>
          </cell>
          <cell r="K4962">
            <v>4.7720000000000002</v>
          </cell>
          <cell r="L4962">
            <v>143160</v>
          </cell>
          <cell r="M4962" t="str">
            <v>451U</v>
          </cell>
          <cell r="N4962">
            <v>44896</v>
          </cell>
          <cell r="O4962" t="str">
            <v>EMS02Q20000659HWA0001K</v>
          </cell>
          <cell r="T4962">
            <v>45107</v>
          </cell>
          <cell r="U4962" t="str">
            <v>AIR</v>
          </cell>
          <cell r="V4962" t="str">
            <v>Cancelled</v>
          </cell>
          <cell r="W4962" t="str">
            <v>02314BUG-1</v>
          </cell>
          <cell r="X4962">
            <v>44805</v>
          </cell>
          <cell r="Y4962" t="str">
            <v>08.03 - replaced by PN 43160026</v>
          </cell>
          <cell r="AA4962" t="str">
            <v>EMS02Q20000659HWA0001K</v>
          </cell>
          <cell r="AB4962" t="b">
            <v>1</v>
          </cell>
          <cell r="AC4962">
            <v>44896</v>
          </cell>
        </row>
        <row r="4963">
          <cell r="A4963" t="str">
            <v>966000119343160026-00130000EMS02Q20000660HWA0001K</v>
          </cell>
          <cell r="B4963" t="e">
            <v>#N/A</v>
          </cell>
          <cell r="C4963" t="str">
            <v>966000119310</v>
          </cell>
          <cell r="D4963" t="str">
            <v>966000119343160026-00130000</v>
          </cell>
          <cell r="E4963" t="str">
            <v>ONT</v>
          </cell>
          <cell r="F4963" t="str">
            <v>9660001193</v>
          </cell>
          <cell r="G4963" t="str">
            <v>43160026-001</v>
          </cell>
          <cell r="H4963">
            <v>10</v>
          </cell>
          <cell r="I4963" t="str">
            <v>ASOC,TFBGA21*21</v>
          </cell>
          <cell r="J4963">
            <v>30000</v>
          </cell>
          <cell r="K4963">
            <v>4.7720000000000002</v>
          </cell>
          <cell r="L4963">
            <v>143160</v>
          </cell>
          <cell r="M4963" t="str">
            <v>451U</v>
          </cell>
          <cell r="N4963">
            <v>44896</v>
          </cell>
          <cell r="O4963" t="str">
            <v>EMS02Q20000660HWA0001K</v>
          </cell>
          <cell r="T4963">
            <v>45107</v>
          </cell>
          <cell r="U4963" t="str">
            <v>AIR</v>
          </cell>
          <cell r="V4963" t="str">
            <v>Cancelled</v>
          </cell>
          <cell r="W4963" t="str">
            <v>02314BUG-1</v>
          </cell>
          <cell r="X4963">
            <v>44805</v>
          </cell>
          <cell r="Y4963" t="str">
            <v>08.03 - replaced by PN 43160026</v>
          </cell>
          <cell r="AA4963" t="str">
            <v>EMS02Q20000660HWA0001K</v>
          </cell>
          <cell r="AB4963" t="b">
            <v>1</v>
          </cell>
          <cell r="AC4963">
            <v>44896</v>
          </cell>
        </row>
        <row r="4964">
          <cell r="A4964" t="str">
            <v>966000119443160026-00130000EMS02Q20000661HWA0001K</v>
          </cell>
          <cell r="B4964" t="e">
            <v>#N/A</v>
          </cell>
          <cell r="C4964" t="str">
            <v>966000119410</v>
          </cell>
          <cell r="D4964" t="str">
            <v>966000119443160026-00130000</v>
          </cell>
          <cell r="E4964" t="str">
            <v>ONT</v>
          </cell>
          <cell r="F4964" t="str">
            <v>9660001194</v>
          </cell>
          <cell r="G4964" t="str">
            <v>43160026-001</v>
          </cell>
          <cell r="H4964">
            <v>10</v>
          </cell>
          <cell r="I4964" t="str">
            <v>ASOC,TFBGA21*21</v>
          </cell>
          <cell r="J4964">
            <v>30000</v>
          </cell>
          <cell r="K4964">
            <v>4.7720000000000002</v>
          </cell>
          <cell r="L4964">
            <v>143160</v>
          </cell>
          <cell r="M4964" t="str">
            <v>451U</v>
          </cell>
          <cell r="N4964">
            <v>44896</v>
          </cell>
          <cell r="O4964" t="str">
            <v>EMS02Q20000661HWA0001K</v>
          </cell>
          <cell r="T4964">
            <v>45107</v>
          </cell>
          <cell r="U4964" t="str">
            <v>AIR</v>
          </cell>
          <cell r="V4964" t="str">
            <v>Cancelled</v>
          </cell>
          <cell r="W4964" t="str">
            <v>02314BUG-1</v>
          </cell>
          <cell r="X4964">
            <v>44805</v>
          </cell>
          <cell r="Y4964" t="str">
            <v>08.03 - replaced by PN 43160026</v>
          </cell>
          <cell r="AA4964" t="str">
            <v>EMS02Q20000661HWA0001K</v>
          </cell>
          <cell r="AB4964" t="b">
            <v>1</v>
          </cell>
          <cell r="AC4964">
            <v>44896</v>
          </cell>
        </row>
        <row r="4965">
          <cell r="A4965" t="str">
            <v>966000119507090803-00160000EMS02Q20000662HWA0007K</v>
          </cell>
          <cell r="B4965" t="e">
            <v>#N/A</v>
          </cell>
          <cell r="C4965" t="str">
            <v>966000119510</v>
          </cell>
          <cell r="D4965" t="str">
            <v>966000119507090803-00160000</v>
          </cell>
          <cell r="E4965" t="str">
            <v>ONT</v>
          </cell>
          <cell r="F4965" t="str">
            <v>9660001195</v>
          </cell>
          <cell r="G4965" t="str">
            <v>07090803-001</v>
          </cell>
          <cell r="H4965">
            <v>10</v>
          </cell>
          <cell r="I4965" t="str">
            <v>Chip Thick Film Resistor,0.0625W,22ohm,+</v>
          </cell>
          <cell r="J4965">
            <v>60000</v>
          </cell>
          <cell r="K4965">
            <v>2.9999999999999997E-4</v>
          </cell>
          <cell r="L4965">
            <v>18</v>
          </cell>
          <cell r="M4965" t="str">
            <v>451U</v>
          </cell>
          <cell r="N4965">
            <v>44783</v>
          </cell>
          <cell r="O4965" t="str">
            <v>EMS02Q20000662HWA0007K</v>
          </cell>
          <cell r="P4965" t="str">
            <v>HWC2022081517716</v>
          </cell>
          <cell r="Q4965">
            <v>44789</v>
          </cell>
          <cell r="R4965" t="str">
            <v>AHW-60955I22</v>
          </cell>
          <cell r="S4965">
            <v>44811</v>
          </cell>
          <cell r="T4965">
            <v>44818</v>
          </cell>
          <cell r="U4965" t="str">
            <v>AIR</v>
          </cell>
          <cell r="V4965" t="str">
            <v>Delivered</v>
          </cell>
          <cell r="W4965" t="str">
            <v>02314BUG-1</v>
          </cell>
          <cell r="X4965">
            <v>44835</v>
          </cell>
          <cell r="AA4965" t="str">
            <v>EMS02Q20000662HWA0007K</v>
          </cell>
          <cell r="AB4965" t="b">
            <v>1</v>
          </cell>
          <cell r="AC4965">
            <v>44783</v>
          </cell>
        </row>
        <row r="4966">
          <cell r="A4966" t="str">
            <v>966000119507090911-001180000EMS02Q20000662HWA0007K</v>
          </cell>
          <cell r="B4966" t="e">
            <v>#N/A</v>
          </cell>
          <cell r="C4966" t="str">
            <v>966000119520</v>
          </cell>
          <cell r="D4966" t="str">
            <v>966000119507090911-001180000</v>
          </cell>
          <cell r="E4966" t="str">
            <v>ONT</v>
          </cell>
          <cell r="F4966" t="str">
            <v>9660001195</v>
          </cell>
          <cell r="G4966" t="str">
            <v>07090911-001</v>
          </cell>
          <cell r="H4966">
            <v>20</v>
          </cell>
          <cell r="I4966" t="str">
            <v>Chip Thick Film Resistor,0.05W,0ohm,50m</v>
          </cell>
          <cell r="J4966">
            <v>180000</v>
          </cell>
          <cell r="K4966">
            <v>5.9999999999999995E-4</v>
          </cell>
          <cell r="L4966">
            <v>107.99999999999999</v>
          </cell>
          <cell r="M4966" t="str">
            <v>451U</v>
          </cell>
          <cell r="N4966">
            <v>44783</v>
          </cell>
          <cell r="O4966" t="str">
            <v>EMS02Q20000662HWA0007K</v>
          </cell>
          <cell r="P4966" t="str">
            <v>HWC2022081517716</v>
          </cell>
          <cell r="Q4966">
            <v>44789</v>
          </cell>
          <cell r="R4966" t="str">
            <v>AHW-60955I22</v>
          </cell>
          <cell r="S4966">
            <v>44811</v>
          </cell>
          <cell r="T4966">
            <v>44818</v>
          </cell>
          <cell r="U4966" t="str">
            <v>AIR</v>
          </cell>
          <cell r="V4966" t="str">
            <v>Delivered</v>
          </cell>
          <cell r="W4966" t="str">
            <v>02314BUG-1</v>
          </cell>
          <cell r="X4966">
            <v>44835</v>
          </cell>
          <cell r="AA4966" t="str">
            <v>EMS02Q20000662HWA0007K</v>
          </cell>
          <cell r="AB4966" t="b">
            <v>1</v>
          </cell>
          <cell r="AC4966">
            <v>44783</v>
          </cell>
        </row>
        <row r="4967">
          <cell r="A4967" t="str">
            <v>966000119507090944-001120000EMS02Q20000662HWA0007K</v>
          </cell>
          <cell r="B4967" t="e">
            <v>#N/A</v>
          </cell>
          <cell r="C4967" t="str">
            <v>966000119530</v>
          </cell>
          <cell r="D4967" t="str">
            <v>966000119507090944-001120000</v>
          </cell>
          <cell r="E4967" t="str">
            <v>ONT</v>
          </cell>
          <cell r="F4967" t="str">
            <v>9660001195</v>
          </cell>
          <cell r="G4967" t="str">
            <v>07090944-001</v>
          </cell>
          <cell r="H4967">
            <v>30</v>
          </cell>
          <cell r="I4967" t="str">
            <v>Chip Thick Film Resistor,0.125W,750000oh</v>
          </cell>
          <cell r="J4967">
            <v>120000</v>
          </cell>
          <cell r="K4967">
            <v>1E-3</v>
          </cell>
          <cell r="L4967">
            <v>120</v>
          </cell>
          <cell r="M4967" t="str">
            <v>451U</v>
          </cell>
          <cell r="N4967">
            <v>44783</v>
          </cell>
          <cell r="O4967" t="str">
            <v>EMS02Q20000662HWA0007K</v>
          </cell>
          <cell r="P4967" t="str">
            <v>HWC2022081517716</v>
          </cell>
          <cell r="Q4967">
            <v>44789</v>
          </cell>
          <cell r="R4967" t="str">
            <v>AHW-60955I22</v>
          </cell>
          <cell r="S4967">
            <v>44811</v>
          </cell>
          <cell r="T4967">
            <v>44818</v>
          </cell>
          <cell r="U4967" t="str">
            <v>AIR</v>
          </cell>
          <cell r="V4967" t="str">
            <v>Delivered</v>
          </cell>
          <cell r="W4967" t="str">
            <v>02314BUG-1</v>
          </cell>
          <cell r="X4967">
            <v>44835</v>
          </cell>
          <cell r="AA4967" t="str">
            <v>EMS02Q20000662HWA0007K</v>
          </cell>
          <cell r="AB4967" t="b">
            <v>1</v>
          </cell>
          <cell r="AC4967">
            <v>44783</v>
          </cell>
        </row>
        <row r="4968">
          <cell r="A4968" t="str">
            <v>966000119507091438-00130000EMS02Q20000662HWA0007K</v>
          </cell>
          <cell r="B4968" t="e">
            <v>#N/A</v>
          </cell>
          <cell r="C4968" t="str">
            <v>966000119540</v>
          </cell>
          <cell r="D4968" t="str">
            <v>966000119507091438-00130000</v>
          </cell>
          <cell r="E4968" t="str">
            <v>ONT</v>
          </cell>
          <cell r="F4968" t="str">
            <v>9660001195</v>
          </cell>
          <cell r="G4968" t="str">
            <v>07091438-001</v>
          </cell>
          <cell r="H4968">
            <v>40</v>
          </cell>
          <cell r="I4968" t="str">
            <v>ChipThickFilmResistor,0.1W,2.2ohm,+/"</v>
          </cell>
          <cell r="J4968">
            <v>30000</v>
          </cell>
          <cell r="K4968">
            <v>5.9999999999999995E-4</v>
          </cell>
          <cell r="L4968">
            <v>18</v>
          </cell>
          <cell r="M4968" t="str">
            <v>451U</v>
          </cell>
          <cell r="N4968">
            <v>44783</v>
          </cell>
          <cell r="O4968" t="str">
            <v>EMS02Q20000662HWA0007K</v>
          </cell>
          <cell r="P4968" t="str">
            <v>HWC2022081517716</v>
          </cell>
          <cell r="Q4968">
            <v>44789</v>
          </cell>
          <cell r="R4968" t="str">
            <v>AHW-60955I22</v>
          </cell>
          <cell r="S4968">
            <v>44811</v>
          </cell>
          <cell r="T4968">
            <v>44818</v>
          </cell>
          <cell r="U4968" t="str">
            <v>AIR</v>
          </cell>
          <cell r="V4968" t="str">
            <v>Delivered</v>
          </cell>
          <cell r="W4968" t="str">
            <v>02314BUG-1</v>
          </cell>
          <cell r="X4968">
            <v>44835</v>
          </cell>
          <cell r="AA4968" t="str">
            <v>EMS02Q20000662HWA0007K</v>
          </cell>
          <cell r="AB4968" t="b">
            <v>1</v>
          </cell>
          <cell r="AC4968">
            <v>44783</v>
          </cell>
        </row>
        <row r="4969">
          <cell r="A4969" t="str">
            <v>966000119507091449-00130000EMS02Q20000662HWA0007K</v>
          </cell>
          <cell r="B4969" t="e">
            <v>#N/A</v>
          </cell>
          <cell r="C4969" t="str">
            <v>966000119550</v>
          </cell>
          <cell r="D4969" t="str">
            <v>966000119507091449-00130000</v>
          </cell>
          <cell r="E4969" t="str">
            <v>ONT</v>
          </cell>
          <cell r="F4969" t="str">
            <v>9660001195</v>
          </cell>
          <cell r="G4969" t="str">
            <v>07091449-001</v>
          </cell>
          <cell r="H4969">
            <v>50</v>
          </cell>
          <cell r="I4969" t="str">
            <v>Chip Thick Film Resistor,0.0625W,1ohm,+/</v>
          </cell>
          <cell r="J4969">
            <v>30000</v>
          </cell>
          <cell r="K4969">
            <v>4.0000000000000002E-4</v>
          </cell>
          <cell r="L4969">
            <v>12</v>
          </cell>
          <cell r="M4969" t="str">
            <v>451U</v>
          </cell>
          <cell r="N4969">
            <v>44783</v>
          </cell>
          <cell r="O4969" t="str">
            <v>EMS02Q20000662HWA0007K</v>
          </cell>
          <cell r="P4969" t="str">
            <v>HWC2022081517716</v>
          </cell>
          <cell r="Q4969">
            <v>44789</v>
          </cell>
          <cell r="R4969" t="str">
            <v>AHW-60955I22</v>
          </cell>
          <cell r="S4969">
            <v>44811</v>
          </cell>
          <cell r="T4969">
            <v>44818</v>
          </cell>
          <cell r="U4969" t="str">
            <v>AIR</v>
          </cell>
          <cell r="V4969" t="str">
            <v>Delivered</v>
          </cell>
          <cell r="W4969" t="str">
            <v>02314BUG-1</v>
          </cell>
          <cell r="X4969">
            <v>44835</v>
          </cell>
          <cell r="AA4969" t="str">
            <v>EMS02Q20000662HWA0007K</v>
          </cell>
          <cell r="AB4969" t="b">
            <v>1</v>
          </cell>
          <cell r="AC4969">
            <v>44783</v>
          </cell>
        </row>
        <row r="4970">
          <cell r="A4970" t="str">
            <v>96600011950709145030000EMS02Q20000662HWA0007K</v>
          </cell>
          <cell r="B4970" t="e">
            <v>#N/A</v>
          </cell>
          <cell r="C4970" t="str">
            <v>966000119560</v>
          </cell>
          <cell r="D4970" t="str">
            <v>96600011950709145030000</v>
          </cell>
          <cell r="E4970" t="str">
            <v>ONT</v>
          </cell>
          <cell r="F4970" t="str">
            <v>9660001195</v>
          </cell>
          <cell r="G4970" t="str">
            <v>07091450</v>
          </cell>
          <cell r="H4970">
            <v>60</v>
          </cell>
          <cell r="I4970" t="str">
            <v>Chip Thick Film Resistor 0.25W 0.068ohm</v>
          </cell>
          <cell r="J4970">
            <v>30000</v>
          </cell>
          <cell r="K4970">
            <v>2.5000000000000001E-3</v>
          </cell>
          <cell r="L4970">
            <v>75</v>
          </cell>
          <cell r="M4970" t="str">
            <v>451U</v>
          </cell>
          <cell r="N4970">
            <v>44783</v>
          </cell>
          <cell r="O4970" t="str">
            <v>EMS02Q20000662HWA0007K</v>
          </cell>
          <cell r="P4970" t="str">
            <v>HWC2022081517716</v>
          </cell>
          <cell r="Q4970">
            <v>44789</v>
          </cell>
          <cell r="R4970" t="str">
            <v>AHW-60955I22</v>
          </cell>
          <cell r="S4970">
            <v>44811</v>
          </cell>
          <cell r="T4970">
            <v>44818</v>
          </cell>
          <cell r="U4970" t="str">
            <v>AIR</v>
          </cell>
          <cell r="V4970" t="str">
            <v>Delivered</v>
          </cell>
          <cell r="W4970" t="str">
            <v>02314BUG-1</v>
          </cell>
          <cell r="X4970">
            <v>44835</v>
          </cell>
          <cell r="AA4970" t="str">
            <v>EMS02Q20000662HWA0007K</v>
          </cell>
          <cell r="AB4970" t="b">
            <v>1</v>
          </cell>
          <cell r="AC4970">
            <v>44783</v>
          </cell>
        </row>
        <row r="4971">
          <cell r="A4971" t="str">
            <v>966000119507091457-00190000EMS02Q20000662HWA0007K</v>
          </cell>
          <cell r="B4971" t="e">
            <v>#N/A</v>
          </cell>
          <cell r="C4971" t="str">
            <v>966000119570</v>
          </cell>
          <cell r="D4971" t="str">
            <v>966000119507091457-00190000</v>
          </cell>
          <cell r="E4971" t="str">
            <v>ONT</v>
          </cell>
          <cell r="F4971" t="str">
            <v>9660001195</v>
          </cell>
          <cell r="G4971" t="str">
            <v>07091457-001</v>
          </cell>
          <cell r="H4971">
            <v>70</v>
          </cell>
          <cell r="I4971" t="str">
            <v>Chip Thick Film Resistor,0.05W,1000ohm,+</v>
          </cell>
          <cell r="J4971">
            <v>90000</v>
          </cell>
          <cell r="K4971">
            <v>5.9999999999999995E-4</v>
          </cell>
          <cell r="L4971">
            <v>53.999999999999993</v>
          </cell>
          <cell r="M4971" t="str">
            <v>451U</v>
          </cell>
          <cell r="N4971">
            <v>44783</v>
          </cell>
          <cell r="O4971" t="str">
            <v>EMS02Q20000662HWA0007K</v>
          </cell>
          <cell r="P4971" t="str">
            <v>HWC2022081517716</v>
          </cell>
          <cell r="Q4971">
            <v>44789</v>
          </cell>
          <cell r="R4971" t="str">
            <v>AHW-60955I22</v>
          </cell>
          <cell r="S4971">
            <v>44811</v>
          </cell>
          <cell r="T4971">
            <v>44818</v>
          </cell>
          <cell r="U4971" t="str">
            <v>AIR</v>
          </cell>
          <cell r="V4971" t="str">
            <v>Delivered</v>
          </cell>
          <cell r="W4971" t="str">
            <v>02314BUG-1</v>
          </cell>
          <cell r="X4971">
            <v>44835</v>
          </cell>
          <cell r="AA4971" t="str">
            <v>EMS02Q20000662HWA0007K</v>
          </cell>
          <cell r="AB4971" t="b">
            <v>1</v>
          </cell>
          <cell r="AC4971">
            <v>44783</v>
          </cell>
        </row>
        <row r="4972">
          <cell r="A4972" t="str">
            <v>966000119507091470-001540000EMS02Q20000662HWA0007K</v>
          </cell>
          <cell r="B4972" t="e">
            <v>#N/A</v>
          </cell>
          <cell r="C4972" t="str">
            <v>966000119580</v>
          </cell>
          <cell r="D4972" t="str">
            <v>966000119507091470-001540000</v>
          </cell>
          <cell r="E4972" t="str">
            <v>ONT</v>
          </cell>
          <cell r="F4972" t="str">
            <v>9660001195</v>
          </cell>
          <cell r="G4972" t="str">
            <v>07091470-001</v>
          </cell>
          <cell r="H4972">
            <v>80</v>
          </cell>
          <cell r="I4972" t="str">
            <v>Chip Thick Film Resistor,0.0625W,0ohm,le</v>
          </cell>
          <cell r="J4972">
            <v>540000</v>
          </cell>
          <cell r="K4972">
            <v>2.9999999999999997E-4</v>
          </cell>
          <cell r="L4972">
            <v>162</v>
          </cell>
          <cell r="M4972" t="str">
            <v>451U</v>
          </cell>
          <cell r="N4972">
            <v>44783</v>
          </cell>
          <cell r="O4972" t="str">
            <v>EMS02Q20000662HWA0007K</v>
          </cell>
          <cell r="P4972" t="str">
            <v>HWC2022081517716</v>
          </cell>
          <cell r="Q4972">
            <v>44789</v>
          </cell>
          <cell r="R4972" t="str">
            <v>AHW-60955I22</v>
          </cell>
          <cell r="S4972">
            <v>44811</v>
          </cell>
          <cell r="T4972">
            <v>44818</v>
          </cell>
          <cell r="U4972" t="str">
            <v>AIR</v>
          </cell>
          <cell r="V4972" t="str">
            <v>Delivered</v>
          </cell>
          <cell r="W4972" t="str">
            <v>02314BUG-1</v>
          </cell>
          <cell r="X4972">
            <v>44835</v>
          </cell>
          <cell r="AA4972" t="str">
            <v>EMS02Q20000662HWA0007K</v>
          </cell>
          <cell r="AB4972" t="b">
            <v>1</v>
          </cell>
          <cell r="AC4972">
            <v>44783</v>
          </cell>
        </row>
        <row r="4973">
          <cell r="A4973" t="str">
            <v>966000119507091472-00160000EMS02Q20000662HWA0007K</v>
          </cell>
          <cell r="B4973" t="e">
            <v>#N/A</v>
          </cell>
          <cell r="C4973" t="str">
            <v>966000119590</v>
          </cell>
          <cell r="D4973" t="str">
            <v>966000119507091472-00160000</v>
          </cell>
          <cell r="E4973" t="str">
            <v>ONT</v>
          </cell>
          <cell r="F4973" t="str">
            <v>9660001195</v>
          </cell>
          <cell r="G4973" t="str">
            <v>07091472-001</v>
          </cell>
          <cell r="H4973">
            <v>90</v>
          </cell>
          <cell r="I4973" t="str">
            <v>Chip Thick Film Resistor,0.1W,1ohm,+/-1%</v>
          </cell>
          <cell r="J4973">
            <v>60000</v>
          </cell>
          <cell r="K4973">
            <v>5.9999999999999995E-4</v>
          </cell>
          <cell r="L4973">
            <v>36</v>
          </cell>
          <cell r="M4973" t="str">
            <v>451U</v>
          </cell>
          <cell r="N4973">
            <v>44783</v>
          </cell>
          <cell r="O4973" t="str">
            <v>EMS02Q20000662HWA0007K</v>
          </cell>
          <cell r="P4973" t="str">
            <v>HWC2022081517716</v>
          </cell>
          <cell r="Q4973">
            <v>44789</v>
          </cell>
          <cell r="R4973" t="str">
            <v>AHW-60955I22</v>
          </cell>
          <cell r="S4973">
            <v>44811</v>
          </cell>
          <cell r="T4973">
            <v>44818</v>
          </cell>
          <cell r="U4973" t="str">
            <v>AIR</v>
          </cell>
          <cell r="V4973" t="str">
            <v>Delivered</v>
          </cell>
          <cell r="W4973" t="str">
            <v>02314BUG-1</v>
          </cell>
          <cell r="X4973">
            <v>44835</v>
          </cell>
          <cell r="AA4973" t="str">
            <v>EMS02Q20000662HWA0007K</v>
          </cell>
          <cell r="AB4973" t="b">
            <v>1</v>
          </cell>
          <cell r="AC4973">
            <v>44783</v>
          </cell>
        </row>
        <row r="4974">
          <cell r="A4974" t="str">
            <v>966000119507091482-001150000EMS02Q20000662HWA0007K</v>
          </cell>
          <cell r="B4974" t="e">
            <v>#N/A</v>
          </cell>
          <cell r="C4974" t="str">
            <v>9660001195100</v>
          </cell>
          <cell r="D4974" t="str">
            <v>966000119507091482-001150000</v>
          </cell>
          <cell r="E4974" t="str">
            <v>ONT</v>
          </cell>
          <cell r="F4974" t="str">
            <v>9660001195</v>
          </cell>
          <cell r="G4974" t="str">
            <v>07091482-001</v>
          </cell>
          <cell r="H4974">
            <v>100</v>
          </cell>
          <cell r="I4974" t="str">
            <v>Chip Thick Film Resistor,0.125W,0ohm,les</v>
          </cell>
          <cell r="J4974">
            <v>150000</v>
          </cell>
          <cell r="K4974">
            <v>8.9999999999999998E-4</v>
          </cell>
          <cell r="L4974">
            <v>135</v>
          </cell>
          <cell r="M4974" t="str">
            <v>451U</v>
          </cell>
          <cell r="N4974">
            <v>44783</v>
          </cell>
          <cell r="O4974" t="str">
            <v>EMS02Q20000662HWA0007K</v>
          </cell>
          <cell r="P4974" t="str">
            <v>HWC2022081517716</v>
          </cell>
          <cell r="Q4974">
            <v>44789</v>
          </cell>
          <cell r="R4974" t="str">
            <v>AHW-60955I22</v>
          </cell>
          <cell r="S4974">
            <v>44811</v>
          </cell>
          <cell r="T4974">
            <v>44818</v>
          </cell>
          <cell r="U4974" t="str">
            <v>AIR</v>
          </cell>
          <cell r="V4974" t="str">
            <v>Delivered</v>
          </cell>
          <cell r="W4974" t="str">
            <v>02314BUG-1</v>
          </cell>
          <cell r="X4974">
            <v>44835</v>
          </cell>
          <cell r="AA4974" t="str">
            <v>EMS02Q20000662HWA0007K</v>
          </cell>
          <cell r="AB4974" t="b">
            <v>1</v>
          </cell>
          <cell r="AC4974">
            <v>44783</v>
          </cell>
        </row>
        <row r="4975">
          <cell r="A4975" t="str">
            <v>966000119507091486-001510000EMS02Q20000662HWA0013K</v>
          </cell>
          <cell r="B4975" t="e">
            <v>#N/A</v>
          </cell>
          <cell r="C4975" t="str">
            <v>9660001195110</v>
          </cell>
          <cell r="D4975" t="str">
            <v>966000119507091486-001510000</v>
          </cell>
          <cell r="E4975" t="str">
            <v>ONT</v>
          </cell>
          <cell r="F4975" t="str">
            <v>9660001195</v>
          </cell>
          <cell r="G4975" t="str">
            <v>07091486-001</v>
          </cell>
          <cell r="H4975">
            <v>110</v>
          </cell>
          <cell r="I4975" t="str">
            <v>ChipThickFilmResistor,0.1W,0ohm,50mO"</v>
          </cell>
          <cell r="J4975">
            <v>510000</v>
          </cell>
          <cell r="K4975">
            <v>5.0000000000000001E-4</v>
          </cell>
          <cell r="L4975">
            <v>255</v>
          </cell>
          <cell r="M4975" t="str">
            <v>451U</v>
          </cell>
          <cell r="N4975">
            <v>44783</v>
          </cell>
          <cell r="O4975" t="str">
            <v>EMS02Q20000662HWA0013K</v>
          </cell>
          <cell r="P4975" t="str">
            <v>HWC2022081517182</v>
          </cell>
          <cell r="Q4975">
            <v>44788</v>
          </cell>
          <cell r="R4975" t="str">
            <v>AHW-60968I22</v>
          </cell>
          <cell r="S4975">
            <v>44817</v>
          </cell>
          <cell r="T4975">
            <v>44818</v>
          </cell>
          <cell r="U4975" t="str">
            <v>AIR</v>
          </cell>
          <cell r="V4975" t="str">
            <v>Delivered</v>
          </cell>
          <cell r="W4975" t="str">
            <v>02314BUG-1</v>
          </cell>
          <cell r="X4975">
            <v>44835</v>
          </cell>
          <cell r="AA4975" t="str">
            <v>EMS02Q20000662HWA0013K</v>
          </cell>
          <cell r="AB4975" t="b">
            <v>1</v>
          </cell>
          <cell r="AC4975">
            <v>44783</v>
          </cell>
        </row>
        <row r="4976">
          <cell r="A4976" t="str">
            <v>966000119507091494-00130000EMS02Q20000662HWA0013K</v>
          </cell>
          <cell r="B4976" t="e">
            <v>#N/A</v>
          </cell>
          <cell r="C4976" t="str">
            <v>9660001195120</v>
          </cell>
          <cell r="D4976" t="str">
            <v>966000119507091494-00130000</v>
          </cell>
          <cell r="E4976" t="str">
            <v>ONT</v>
          </cell>
          <cell r="F4976" t="str">
            <v>9660001195</v>
          </cell>
          <cell r="G4976" t="str">
            <v>07091494-001</v>
          </cell>
          <cell r="H4976">
            <v>120</v>
          </cell>
          <cell r="I4976" t="str">
            <v>Chip Thick Film Resistor,0.25W,1000000oh</v>
          </cell>
          <cell r="J4976">
            <v>30000</v>
          </cell>
          <cell r="K4976">
            <v>1.6000000000000001E-3</v>
          </cell>
          <cell r="L4976">
            <v>48</v>
          </cell>
          <cell r="M4976" t="str">
            <v>451U</v>
          </cell>
          <cell r="N4976">
            <v>44783</v>
          </cell>
          <cell r="O4976" t="str">
            <v>EMS02Q20000662HWA0013K</v>
          </cell>
          <cell r="P4976" t="str">
            <v>HWC2022081517182</v>
          </cell>
          <cell r="Q4976">
            <v>44788</v>
          </cell>
          <cell r="R4976" t="str">
            <v>AHW-60968I22</v>
          </cell>
          <cell r="S4976">
            <v>44817</v>
          </cell>
          <cell r="T4976">
            <v>44818</v>
          </cell>
          <cell r="U4976" t="str">
            <v>AIR</v>
          </cell>
          <cell r="V4976" t="str">
            <v>Delivered</v>
          </cell>
          <cell r="W4976" t="str">
            <v>02314BUG-1</v>
          </cell>
          <cell r="X4976">
            <v>44835</v>
          </cell>
          <cell r="AA4976" t="str">
            <v>EMS02Q20000662HWA0013K</v>
          </cell>
          <cell r="AB4976" t="b">
            <v>1</v>
          </cell>
          <cell r="AC4976">
            <v>44783</v>
          </cell>
        </row>
        <row r="4977">
          <cell r="A4977" t="str">
            <v>966000119507091500-001180000EMS02Q20000662HWA0013K</v>
          </cell>
          <cell r="B4977" t="e">
            <v>#N/A</v>
          </cell>
          <cell r="C4977" t="str">
            <v>9660001195130</v>
          </cell>
          <cell r="D4977" t="str">
            <v>966000119507091500-001180000</v>
          </cell>
          <cell r="E4977" t="str">
            <v>ONT</v>
          </cell>
          <cell r="F4977" t="str">
            <v>9660001195</v>
          </cell>
          <cell r="G4977" t="str">
            <v>07091500-001</v>
          </cell>
          <cell r="H4977">
            <v>130</v>
          </cell>
          <cell r="I4977" t="str">
            <v>Chip Thick Film Resistor,0.0625W,10ohm,+</v>
          </cell>
          <cell r="J4977">
            <v>180000</v>
          </cell>
          <cell r="K4977">
            <v>2.9999999999999997E-4</v>
          </cell>
          <cell r="L4977">
            <v>53.999999999999993</v>
          </cell>
          <cell r="M4977" t="str">
            <v>451U</v>
          </cell>
          <cell r="N4977">
            <v>44783</v>
          </cell>
          <cell r="O4977" t="str">
            <v>EMS02Q20000662HWA0013K</v>
          </cell>
          <cell r="P4977" t="str">
            <v>HWC2022081517182</v>
          </cell>
          <cell r="Q4977">
            <v>44788</v>
          </cell>
          <cell r="R4977" t="str">
            <v>AHW-60968I22</v>
          </cell>
          <cell r="S4977">
            <v>44817</v>
          </cell>
          <cell r="T4977">
            <v>44818</v>
          </cell>
          <cell r="U4977" t="str">
            <v>AIR</v>
          </cell>
          <cell r="V4977" t="str">
            <v>Delivered</v>
          </cell>
          <cell r="W4977" t="str">
            <v>02314BUG-1</v>
          </cell>
          <cell r="X4977">
            <v>44835</v>
          </cell>
          <cell r="AA4977" t="str">
            <v>EMS02Q20000662HWA0013K</v>
          </cell>
          <cell r="AB4977" t="b">
            <v>1</v>
          </cell>
          <cell r="AC4977">
            <v>44783</v>
          </cell>
        </row>
        <row r="4978">
          <cell r="A4978" t="str">
            <v>966000119507091529-00130000EMS02Q20000662HWA0013K</v>
          </cell>
          <cell r="B4978" t="e">
            <v>#N/A</v>
          </cell>
          <cell r="C4978" t="str">
            <v>9660001195140</v>
          </cell>
          <cell r="D4978" t="str">
            <v>966000119507091529-00130000</v>
          </cell>
          <cell r="E4978" t="str">
            <v>ONT</v>
          </cell>
          <cell r="F4978" t="str">
            <v>9660001195</v>
          </cell>
          <cell r="G4978" t="str">
            <v>07091529-001</v>
          </cell>
          <cell r="H4978">
            <v>140</v>
          </cell>
          <cell r="I4978" t="str">
            <v>Chip Thick Film Resistor,0.0625W,2000ohm</v>
          </cell>
          <cell r="J4978">
            <v>30000</v>
          </cell>
          <cell r="K4978">
            <v>2.9999999999999997E-4</v>
          </cell>
          <cell r="L4978">
            <v>9</v>
          </cell>
          <cell r="M4978" t="str">
            <v>451U</v>
          </cell>
          <cell r="N4978">
            <v>44783</v>
          </cell>
          <cell r="O4978" t="str">
            <v>EMS02Q20000662HWA0013K</v>
          </cell>
          <cell r="P4978" t="str">
            <v>HWC2022081517182</v>
          </cell>
          <cell r="Q4978">
            <v>44788</v>
          </cell>
          <cell r="R4978" t="str">
            <v>AHW-60968I22</v>
          </cell>
          <cell r="S4978">
            <v>44817</v>
          </cell>
          <cell r="T4978">
            <v>44818</v>
          </cell>
          <cell r="U4978" t="str">
            <v>AIR</v>
          </cell>
          <cell r="V4978" t="str">
            <v>Delivered</v>
          </cell>
          <cell r="W4978" t="str">
            <v>02314BUG-1</v>
          </cell>
          <cell r="X4978">
            <v>44835</v>
          </cell>
          <cell r="AA4978" t="str">
            <v>EMS02Q20000662HWA0013K</v>
          </cell>
          <cell r="AB4978" t="b">
            <v>1</v>
          </cell>
          <cell r="AC4978">
            <v>44783</v>
          </cell>
        </row>
        <row r="4979">
          <cell r="A4979" t="str">
            <v>966000119507091545-00130000EMS02Q20000662HWA0013K</v>
          </cell>
          <cell r="B4979" t="e">
            <v>#N/A</v>
          </cell>
          <cell r="C4979" t="str">
            <v>9660001195150</v>
          </cell>
          <cell r="D4979" t="str">
            <v>966000119507091545-00130000</v>
          </cell>
          <cell r="E4979" t="str">
            <v>ONT</v>
          </cell>
          <cell r="F4979" t="str">
            <v>9660001195</v>
          </cell>
          <cell r="G4979" t="str">
            <v>07091545-001</v>
          </cell>
          <cell r="H4979">
            <v>150</v>
          </cell>
          <cell r="I4979" t="str">
            <v>ChipThickFilmResistor,0.0625W,15ohm,"</v>
          </cell>
          <cell r="J4979">
            <v>30000</v>
          </cell>
          <cell r="K4979">
            <v>2.9999999999999997E-4</v>
          </cell>
          <cell r="L4979">
            <v>9</v>
          </cell>
          <cell r="M4979" t="str">
            <v>451U</v>
          </cell>
          <cell r="N4979">
            <v>44783</v>
          </cell>
          <cell r="O4979" t="str">
            <v>EMS02Q20000662HWA0013K</v>
          </cell>
          <cell r="P4979" t="str">
            <v>HWC2022081517182</v>
          </cell>
          <cell r="Q4979">
            <v>44788</v>
          </cell>
          <cell r="R4979" t="str">
            <v>AHW-60968I22</v>
          </cell>
          <cell r="S4979">
            <v>44817</v>
          </cell>
          <cell r="T4979">
            <v>44818</v>
          </cell>
          <cell r="U4979" t="str">
            <v>AIR</v>
          </cell>
          <cell r="V4979" t="str">
            <v>Delivered</v>
          </cell>
          <cell r="W4979" t="str">
            <v>02314BUG-1</v>
          </cell>
          <cell r="X4979">
            <v>44835</v>
          </cell>
          <cell r="AA4979" t="str">
            <v>EMS02Q20000662HWA0013K</v>
          </cell>
          <cell r="AB4979" t="b">
            <v>1</v>
          </cell>
          <cell r="AC4979">
            <v>44783</v>
          </cell>
        </row>
        <row r="4980">
          <cell r="A4980" t="str">
            <v>966000119507091555-00160000EMS02Q20000662HWA0013K</v>
          </cell>
          <cell r="B4980" t="e">
            <v>#N/A</v>
          </cell>
          <cell r="C4980" t="str">
            <v>9660001195160</v>
          </cell>
          <cell r="D4980" t="str">
            <v>966000119507091555-00160000</v>
          </cell>
          <cell r="E4980" t="str">
            <v>ONT</v>
          </cell>
          <cell r="F4980" t="str">
            <v>9660001195</v>
          </cell>
          <cell r="G4980" t="str">
            <v>07091555-001</v>
          </cell>
          <cell r="H4980">
            <v>160</v>
          </cell>
          <cell r="I4980" t="str">
            <v>Chip Thick Film Resistor,0.125W,20ohm,+/</v>
          </cell>
          <cell r="J4980">
            <v>60000</v>
          </cell>
          <cell r="K4980">
            <v>1E-3</v>
          </cell>
          <cell r="L4980">
            <v>60</v>
          </cell>
          <cell r="M4980" t="str">
            <v>451U</v>
          </cell>
          <cell r="N4980">
            <v>44783</v>
          </cell>
          <cell r="O4980" t="str">
            <v>EMS02Q20000662HWA0013K</v>
          </cell>
          <cell r="P4980" t="str">
            <v>HWC2022081517182</v>
          </cell>
          <cell r="Q4980">
            <v>44788</v>
          </cell>
          <cell r="R4980" t="str">
            <v>AHW-60968I22</v>
          </cell>
          <cell r="S4980">
            <v>44817</v>
          </cell>
          <cell r="T4980">
            <v>44818</v>
          </cell>
          <cell r="U4980" t="str">
            <v>AIR</v>
          </cell>
          <cell r="V4980" t="str">
            <v>Delivered</v>
          </cell>
          <cell r="W4980" t="str">
            <v>02314BUG-1</v>
          </cell>
          <cell r="X4980">
            <v>44835</v>
          </cell>
          <cell r="AA4980" t="str">
            <v>EMS02Q20000662HWA0013K</v>
          </cell>
          <cell r="AB4980" t="b">
            <v>1</v>
          </cell>
          <cell r="AC4980">
            <v>44783</v>
          </cell>
        </row>
        <row r="4981">
          <cell r="A4981" t="str">
            <v>966000119507091577-001120000EMS02Q20000662HWA0013K</v>
          </cell>
          <cell r="B4981" t="e">
            <v>#N/A</v>
          </cell>
          <cell r="C4981" t="str">
            <v>9660001195170</v>
          </cell>
          <cell r="D4981" t="str">
            <v>966000119507091577-001120000</v>
          </cell>
          <cell r="E4981" t="str">
            <v>ONT</v>
          </cell>
          <cell r="F4981" t="str">
            <v>9660001195</v>
          </cell>
          <cell r="G4981" t="str">
            <v>07091577-001</v>
          </cell>
          <cell r="H4981">
            <v>170</v>
          </cell>
          <cell r="I4981" t="str">
            <v>Chip Thick Film Resistor,0.0625W,121000o</v>
          </cell>
          <cell r="J4981">
            <v>120000</v>
          </cell>
          <cell r="K4981">
            <v>4.0000000000000002E-4</v>
          </cell>
          <cell r="L4981">
            <v>48</v>
          </cell>
          <cell r="M4981" t="str">
            <v>451U</v>
          </cell>
          <cell r="N4981">
            <v>44783</v>
          </cell>
          <cell r="O4981" t="str">
            <v>EMS02Q20000662HWA0013K</v>
          </cell>
          <cell r="P4981" t="str">
            <v>HWC2022081517182</v>
          </cell>
          <cell r="Q4981">
            <v>44788</v>
          </cell>
          <cell r="R4981" t="str">
            <v>AHW-60968I22</v>
          </cell>
          <cell r="S4981">
            <v>44817</v>
          </cell>
          <cell r="T4981">
            <v>44818</v>
          </cell>
          <cell r="U4981" t="str">
            <v>AIR</v>
          </cell>
          <cell r="V4981" t="str">
            <v>Delivered</v>
          </cell>
          <cell r="W4981" t="str">
            <v>02314BUG-1</v>
          </cell>
          <cell r="X4981">
            <v>44835</v>
          </cell>
          <cell r="AA4981" t="str">
            <v>EMS02Q20000662HWA0013K</v>
          </cell>
          <cell r="AB4981" t="b">
            <v>1</v>
          </cell>
          <cell r="AC4981">
            <v>44783</v>
          </cell>
        </row>
        <row r="4982">
          <cell r="A4982" t="str">
            <v>966000119507091578-001240000EMS02Q20000662HWA0013K</v>
          </cell>
          <cell r="B4982" t="e">
            <v>#N/A</v>
          </cell>
          <cell r="C4982" t="str">
            <v>9660001195180</v>
          </cell>
          <cell r="D4982" t="str">
            <v>966000119507091578-001240000</v>
          </cell>
          <cell r="E4982" t="str">
            <v>ONT</v>
          </cell>
          <cell r="F4982" t="str">
            <v>9660001195</v>
          </cell>
          <cell r="G4982" t="str">
            <v>07091578-001</v>
          </cell>
          <cell r="H4982">
            <v>180</v>
          </cell>
          <cell r="I4982" t="str">
            <v>Chip Thick Film Resistor,0.0625W,33ohm,+</v>
          </cell>
          <cell r="J4982">
            <v>240000</v>
          </cell>
          <cell r="K4982">
            <v>4.0000000000000002E-4</v>
          </cell>
          <cell r="L4982">
            <v>96</v>
          </cell>
          <cell r="M4982" t="str">
            <v>451U</v>
          </cell>
          <cell r="N4982">
            <v>44783</v>
          </cell>
          <cell r="O4982" t="str">
            <v>EMS02Q20000662HWA0013K</v>
          </cell>
          <cell r="P4982" t="str">
            <v>HWC2022081517182</v>
          </cell>
          <cell r="Q4982">
            <v>44788</v>
          </cell>
          <cell r="R4982" t="str">
            <v>AHW-60968I22</v>
          </cell>
          <cell r="S4982">
            <v>44817</v>
          </cell>
          <cell r="T4982">
            <v>44818</v>
          </cell>
          <cell r="U4982" t="str">
            <v>AIR</v>
          </cell>
          <cell r="V4982" t="str">
            <v>Delivered</v>
          </cell>
          <cell r="W4982" t="str">
            <v>02314BUG-1</v>
          </cell>
          <cell r="X4982">
            <v>44835</v>
          </cell>
          <cell r="AA4982" t="str">
            <v>EMS02Q20000662HWA0013K</v>
          </cell>
          <cell r="AB4982" t="b">
            <v>1</v>
          </cell>
          <cell r="AC4982">
            <v>44783</v>
          </cell>
        </row>
        <row r="4983">
          <cell r="A4983" t="str">
            <v>966000119507091579-00160000EMS02Q20000662HWA0013K</v>
          </cell>
          <cell r="B4983" t="e">
            <v>#N/A</v>
          </cell>
          <cell r="C4983" t="str">
            <v>9660001195190</v>
          </cell>
          <cell r="D4983" t="str">
            <v>966000119507091579-00160000</v>
          </cell>
          <cell r="E4983" t="str">
            <v>ONT</v>
          </cell>
          <cell r="F4983" t="str">
            <v>9660001195</v>
          </cell>
          <cell r="G4983" t="str">
            <v>07091579-001</v>
          </cell>
          <cell r="H4983">
            <v>190</v>
          </cell>
          <cell r="I4983" t="str">
            <v>Chip Thick Film Resistor,0.1W,120000ohm,</v>
          </cell>
          <cell r="J4983">
            <v>60000</v>
          </cell>
          <cell r="K4983">
            <v>5.9999999999999995E-4</v>
          </cell>
          <cell r="L4983">
            <v>36</v>
          </cell>
          <cell r="M4983" t="str">
            <v>451U</v>
          </cell>
          <cell r="N4983">
            <v>44783</v>
          </cell>
          <cell r="O4983" t="str">
            <v>EMS02Q20000662HWA0013K</v>
          </cell>
          <cell r="P4983" t="str">
            <v>HWC2022081517182</v>
          </cell>
          <cell r="Q4983">
            <v>44788</v>
          </cell>
          <cell r="R4983" t="str">
            <v>AHW-60968I22</v>
          </cell>
          <cell r="S4983">
            <v>44817</v>
          </cell>
          <cell r="T4983">
            <v>44818</v>
          </cell>
          <cell r="U4983" t="str">
            <v>AIR</v>
          </cell>
          <cell r="V4983" t="str">
            <v>Delivered</v>
          </cell>
          <cell r="W4983" t="str">
            <v>02314BUG-1</v>
          </cell>
          <cell r="X4983">
            <v>44835</v>
          </cell>
          <cell r="AA4983" t="str">
            <v>EMS02Q20000662HWA0013K</v>
          </cell>
          <cell r="AB4983" t="b">
            <v>1</v>
          </cell>
          <cell r="AC4983">
            <v>44783</v>
          </cell>
        </row>
        <row r="4984">
          <cell r="A4984" t="str">
            <v>966000119507091594-00130000EMS02Q20000662HWA0013K</v>
          </cell>
          <cell r="B4984" t="e">
            <v>#N/A</v>
          </cell>
          <cell r="C4984" t="str">
            <v>9660001195200</v>
          </cell>
          <cell r="D4984" t="str">
            <v>966000119507091594-00130000</v>
          </cell>
          <cell r="E4984" t="str">
            <v>ONT</v>
          </cell>
          <cell r="F4984" t="str">
            <v>9660001195</v>
          </cell>
          <cell r="G4984" t="str">
            <v>07091594-001</v>
          </cell>
          <cell r="H4984">
            <v>200</v>
          </cell>
          <cell r="I4984" t="str">
            <v>Chip Thick Film Resistor,0.0625W,75000oh</v>
          </cell>
          <cell r="J4984">
            <v>30000</v>
          </cell>
          <cell r="K4984">
            <v>2.9999999999999997E-4</v>
          </cell>
          <cell r="L4984">
            <v>9</v>
          </cell>
          <cell r="M4984" t="str">
            <v>451U</v>
          </cell>
          <cell r="N4984">
            <v>44783</v>
          </cell>
          <cell r="O4984" t="str">
            <v>EMS02Q20000662HWA0013K</v>
          </cell>
          <cell r="P4984" t="str">
            <v>HWC2022081517182</v>
          </cell>
          <cell r="Q4984">
            <v>44788</v>
          </cell>
          <cell r="R4984" t="str">
            <v>AHW-60968I22</v>
          </cell>
          <cell r="S4984">
            <v>44817</v>
          </cell>
          <cell r="T4984">
            <v>44818</v>
          </cell>
          <cell r="U4984" t="str">
            <v>AIR</v>
          </cell>
          <cell r="V4984" t="str">
            <v>Delivered</v>
          </cell>
          <cell r="W4984" t="str">
            <v>02314BUG-1</v>
          </cell>
          <cell r="X4984">
            <v>44835</v>
          </cell>
          <cell r="AA4984" t="str">
            <v>EMS02Q20000662HWA0013K</v>
          </cell>
          <cell r="AB4984" t="b">
            <v>1</v>
          </cell>
          <cell r="AC4984">
            <v>44783</v>
          </cell>
        </row>
        <row r="4985">
          <cell r="A4985" t="str">
            <v>966000119507091611-00190000EMS02Q20000662HWA0011K</v>
          </cell>
          <cell r="B4985" t="e">
            <v>#N/A</v>
          </cell>
          <cell r="C4985" t="str">
            <v>9660001195210</v>
          </cell>
          <cell r="D4985" t="str">
            <v>966000119507091611-00190000</v>
          </cell>
          <cell r="E4985" t="str">
            <v>ONT</v>
          </cell>
          <cell r="F4985" t="str">
            <v>9660001195</v>
          </cell>
          <cell r="G4985" t="str">
            <v>07091611-001</v>
          </cell>
          <cell r="H4985">
            <v>210</v>
          </cell>
          <cell r="I4985" t="str">
            <v>Chip Thick Film Resistor,0.0625W,51000oh</v>
          </cell>
          <cell r="J4985">
            <v>90000</v>
          </cell>
          <cell r="K4985">
            <v>2.9999999999999997E-4</v>
          </cell>
          <cell r="L4985">
            <v>26.999999999999996</v>
          </cell>
          <cell r="M4985" t="str">
            <v>451U</v>
          </cell>
          <cell r="N4985">
            <v>44783</v>
          </cell>
          <cell r="O4985" t="str">
            <v>EMS02Q20000662HWA0011K</v>
          </cell>
          <cell r="P4985" t="str">
            <v>HWC2022081922107</v>
          </cell>
          <cell r="Q4985">
            <v>44793</v>
          </cell>
          <cell r="R4985" t="str">
            <v>AHW-61001I22</v>
          </cell>
          <cell r="S4985">
            <v>44817</v>
          </cell>
          <cell r="T4985">
            <v>44818</v>
          </cell>
          <cell r="U4985" t="str">
            <v>AIR</v>
          </cell>
          <cell r="V4985" t="str">
            <v>Delivered</v>
          </cell>
          <cell r="W4985" t="str">
            <v>02314BUG-1</v>
          </cell>
          <cell r="X4985">
            <v>44835</v>
          </cell>
          <cell r="AA4985" t="str">
            <v>EMS02Q20000662HWA0011K</v>
          </cell>
          <cell r="AB4985" t="b">
            <v>1</v>
          </cell>
          <cell r="AC4985">
            <v>44783</v>
          </cell>
        </row>
        <row r="4986">
          <cell r="A4986" t="str">
            <v>966000119507091631-00160000EMS02Q20000662HWA0011K</v>
          </cell>
          <cell r="B4986" t="e">
            <v>#N/A</v>
          </cell>
          <cell r="C4986" t="str">
            <v>9660001195220</v>
          </cell>
          <cell r="D4986" t="str">
            <v>966000119507091631-00160000</v>
          </cell>
          <cell r="E4986" t="str">
            <v>ONT</v>
          </cell>
          <cell r="F4986" t="str">
            <v>9660001195</v>
          </cell>
          <cell r="G4986" t="str">
            <v>07091631-001</v>
          </cell>
          <cell r="H4986">
            <v>220</v>
          </cell>
          <cell r="I4986" t="str">
            <v>ChipThickFilmResistor,0.1W,40200ohm,"</v>
          </cell>
          <cell r="J4986">
            <v>60000</v>
          </cell>
          <cell r="K4986">
            <v>5.9999999999999995E-4</v>
          </cell>
          <cell r="L4986">
            <v>36</v>
          </cell>
          <cell r="M4986" t="str">
            <v>451U</v>
          </cell>
          <cell r="N4986">
            <v>44783</v>
          </cell>
          <cell r="O4986" t="str">
            <v>EMS02Q20000662HWA0011K</v>
          </cell>
          <cell r="P4986" t="str">
            <v>HWC2022081922107</v>
          </cell>
          <cell r="Q4986">
            <v>44793</v>
          </cell>
          <cell r="R4986" t="str">
            <v>AHW-61001I22</v>
          </cell>
          <cell r="S4986">
            <v>44817</v>
          </cell>
          <cell r="T4986">
            <v>44818</v>
          </cell>
          <cell r="U4986" t="str">
            <v>AIR</v>
          </cell>
          <cell r="V4986" t="str">
            <v>Delivered</v>
          </cell>
          <cell r="W4986" t="str">
            <v>02314BUG-1</v>
          </cell>
          <cell r="X4986">
            <v>44835</v>
          </cell>
          <cell r="AA4986" t="str">
            <v>EMS02Q20000662HWA0011K</v>
          </cell>
          <cell r="AB4986" t="b">
            <v>1</v>
          </cell>
          <cell r="AC4986">
            <v>44783</v>
          </cell>
        </row>
        <row r="4987">
          <cell r="A4987" t="str">
            <v>966000119507091646-001450000EMS02Q20000662HWA0011K</v>
          </cell>
          <cell r="B4987" t="e">
            <v>#N/A</v>
          </cell>
          <cell r="C4987" t="str">
            <v>9660001195230</v>
          </cell>
          <cell r="D4987" t="str">
            <v>966000119507091646-001450000</v>
          </cell>
          <cell r="E4987" t="str">
            <v>ONT</v>
          </cell>
          <cell r="F4987" t="str">
            <v>9660001195</v>
          </cell>
          <cell r="G4987" t="str">
            <v>07091646-001</v>
          </cell>
          <cell r="H4987">
            <v>230</v>
          </cell>
          <cell r="I4987" t="str">
            <v>Chip Thick Film Resistor,0.0625W,4700ohm</v>
          </cell>
          <cell r="J4987">
            <v>450000</v>
          </cell>
          <cell r="K4987">
            <v>4.0000000000000002E-4</v>
          </cell>
          <cell r="L4987">
            <v>180</v>
          </cell>
          <cell r="M4987" t="str">
            <v>451U</v>
          </cell>
          <cell r="N4987">
            <v>44783</v>
          </cell>
          <cell r="O4987" t="str">
            <v>EMS02Q20000662HWA0011K</v>
          </cell>
          <cell r="P4987" t="str">
            <v>HWC2022081922107</v>
          </cell>
          <cell r="Q4987">
            <v>44793</v>
          </cell>
          <cell r="R4987" t="str">
            <v>AHW-61001I22</v>
          </cell>
          <cell r="S4987">
            <v>44817</v>
          </cell>
          <cell r="T4987">
            <v>44818</v>
          </cell>
          <cell r="U4987" t="str">
            <v>AIR</v>
          </cell>
          <cell r="V4987" t="str">
            <v>Delivered</v>
          </cell>
          <cell r="W4987" t="str">
            <v>02314BUG-1</v>
          </cell>
          <cell r="X4987">
            <v>44835</v>
          </cell>
          <cell r="AA4987" t="str">
            <v>EMS02Q20000662HWA0011K</v>
          </cell>
          <cell r="AB4987" t="b">
            <v>1</v>
          </cell>
          <cell r="AC4987">
            <v>44783</v>
          </cell>
        </row>
        <row r="4988">
          <cell r="A4988" t="str">
            <v>966000119507091653-00130000EMS02Q20000662HWA0011K</v>
          </cell>
          <cell r="B4988" t="e">
            <v>#N/A</v>
          </cell>
          <cell r="C4988" t="str">
            <v>9660001195240</v>
          </cell>
          <cell r="D4988" t="str">
            <v>966000119507091653-00130000</v>
          </cell>
          <cell r="E4988" t="str">
            <v>ONT</v>
          </cell>
          <cell r="F4988" t="str">
            <v>9660001195</v>
          </cell>
          <cell r="G4988" t="str">
            <v>07091653-001</v>
          </cell>
          <cell r="H4988">
            <v>240</v>
          </cell>
          <cell r="I4988" t="str">
            <v>Chip Thick Film Resistor,0.0625W,33000oh</v>
          </cell>
          <cell r="J4988">
            <v>30000</v>
          </cell>
          <cell r="K4988">
            <v>2.9999999999999997E-4</v>
          </cell>
          <cell r="L4988">
            <v>9</v>
          </cell>
          <cell r="M4988" t="str">
            <v>451U</v>
          </cell>
          <cell r="N4988">
            <v>44783</v>
          </cell>
          <cell r="O4988" t="str">
            <v>EMS02Q20000662HWA0011K</v>
          </cell>
          <cell r="P4988" t="str">
            <v>HWC2022081922107</v>
          </cell>
          <cell r="Q4988">
            <v>44793</v>
          </cell>
          <cell r="R4988" t="str">
            <v>AHW-61001I22</v>
          </cell>
          <cell r="S4988">
            <v>44817</v>
          </cell>
          <cell r="T4988">
            <v>44818</v>
          </cell>
          <cell r="U4988" t="str">
            <v>AIR</v>
          </cell>
          <cell r="V4988" t="str">
            <v>Delivered</v>
          </cell>
          <cell r="W4988" t="str">
            <v>02314BUG-1</v>
          </cell>
          <cell r="X4988">
            <v>44835</v>
          </cell>
          <cell r="AA4988" t="str">
            <v>EMS02Q20000662HWA0011K</v>
          </cell>
          <cell r="AB4988" t="b">
            <v>1</v>
          </cell>
          <cell r="AC4988">
            <v>44783</v>
          </cell>
        </row>
        <row r="4989">
          <cell r="A4989" t="str">
            <v>966000119507091667-00160000EMS02Q20000662HWA0011K</v>
          </cell>
          <cell r="B4989" t="e">
            <v>#N/A</v>
          </cell>
          <cell r="C4989" t="str">
            <v>9660001195250</v>
          </cell>
          <cell r="D4989" t="str">
            <v>966000119507091667-00160000</v>
          </cell>
          <cell r="E4989" t="str">
            <v>ONT</v>
          </cell>
          <cell r="F4989" t="str">
            <v>9660001195</v>
          </cell>
          <cell r="G4989" t="str">
            <v>07091667-001</v>
          </cell>
          <cell r="H4989">
            <v>250</v>
          </cell>
          <cell r="I4989" t="str">
            <v>Chip Thick Film Resistor,0.0625W,30000oh</v>
          </cell>
          <cell r="J4989">
            <v>60000</v>
          </cell>
          <cell r="K4989">
            <v>2.9999999999999997E-4</v>
          </cell>
          <cell r="L4989">
            <v>18</v>
          </cell>
          <cell r="M4989" t="str">
            <v>451U</v>
          </cell>
          <cell r="N4989">
            <v>44783</v>
          </cell>
          <cell r="O4989" t="str">
            <v>EMS02Q20000662HWA0011K</v>
          </cell>
          <cell r="P4989" t="str">
            <v>HWC2022081922107</v>
          </cell>
          <cell r="Q4989">
            <v>44793</v>
          </cell>
          <cell r="R4989" t="str">
            <v>AHW-61001I22</v>
          </cell>
          <cell r="S4989">
            <v>44817</v>
          </cell>
          <cell r="T4989">
            <v>44818</v>
          </cell>
          <cell r="U4989" t="str">
            <v>AIR</v>
          </cell>
          <cell r="V4989" t="str">
            <v>Delivered</v>
          </cell>
          <cell r="W4989" t="str">
            <v>02314BUG-1</v>
          </cell>
          <cell r="X4989">
            <v>44835</v>
          </cell>
          <cell r="AA4989" t="str">
            <v>EMS02Q20000662HWA0011K</v>
          </cell>
          <cell r="AB4989" t="b">
            <v>1</v>
          </cell>
          <cell r="AC4989">
            <v>44783</v>
          </cell>
        </row>
        <row r="4990">
          <cell r="A4990" t="str">
            <v>966000119507091675-00130000EMS02Q20000662HWA0011K</v>
          </cell>
          <cell r="B4990" t="e">
            <v>#N/A</v>
          </cell>
          <cell r="C4990" t="str">
            <v>9660001195260</v>
          </cell>
          <cell r="D4990" t="str">
            <v>966000119507091675-00130000</v>
          </cell>
          <cell r="E4990" t="str">
            <v>ONT</v>
          </cell>
          <cell r="F4990" t="str">
            <v>9660001195</v>
          </cell>
          <cell r="G4990" t="str">
            <v>07091675-001</v>
          </cell>
          <cell r="H4990">
            <v>260</v>
          </cell>
          <cell r="I4990" t="str">
            <v>ChipThickFilmResistor,0.0625W,5110oh"</v>
          </cell>
          <cell r="J4990">
            <v>30000</v>
          </cell>
          <cell r="K4990">
            <v>2.9999999999999997E-4</v>
          </cell>
          <cell r="L4990">
            <v>9</v>
          </cell>
          <cell r="M4990" t="str">
            <v>451U</v>
          </cell>
          <cell r="N4990">
            <v>44783</v>
          </cell>
          <cell r="O4990" t="str">
            <v>EMS02Q20000662HWA0011K</v>
          </cell>
          <cell r="P4990" t="str">
            <v>HWC2022081922107</v>
          </cell>
          <cell r="Q4990">
            <v>44793</v>
          </cell>
          <cell r="R4990" t="str">
            <v>AHW-61001I22</v>
          </cell>
          <cell r="S4990">
            <v>44817</v>
          </cell>
          <cell r="T4990">
            <v>44818</v>
          </cell>
          <cell r="U4990" t="str">
            <v>AIR</v>
          </cell>
          <cell r="V4990" t="str">
            <v>Delivered</v>
          </cell>
          <cell r="W4990" t="str">
            <v>02314BUG-1</v>
          </cell>
          <cell r="X4990">
            <v>44835</v>
          </cell>
          <cell r="AA4990" t="str">
            <v>EMS02Q20000662HWA0011K</v>
          </cell>
          <cell r="AB4990" t="b">
            <v>1</v>
          </cell>
          <cell r="AC4990">
            <v>44783</v>
          </cell>
        </row>
        <row r="4991">
          <cell r="A4991" t="str">
            <v>966000119507091676-00130000EMS02Q20000662HWA0011K</v>
          </cell>
          <cell r="B4991" t="e">
            <v>#N/A</v>
          </cell>
          <cell r="C4991" t="str">
            <v>9660001195270</v>
          </cell>
          <cell r="D4991" t="str">
            <v>966000119507091676-00130000</v>
          </cell>
          <cell r="E4991" t="str">
            <v>ONT</v>
          </cell>
          <cell r="F4991" t="str">
            <v>9660001195</v>
          </cell>
          <cell r="G4991" t="str">
            <v>07091676-001</v>
          </cell>
          <cell r="H4991">
            <v>270</v>
          </cell>
          <cell r="I4991" t="str">
            <v>ChipThickFilmResistor,0.0625W,24000o"</v>
          </cell>
          <cell r="J4991">
            <v>30000</v>
          </cell>
          <cell r="K4991">
            <v>2.9999999999999997E-4</v>
          </cell>
          <cell r="L4991">
            <v>9</v>
          </cell>
          <cell r="M4991" t="str">
            <v>451U</v>
          </cell>
          <cell r="N4991">
            <v>44783</v>
          </cell>
          <cell r="O4991" t="str">
            <v>EMS02Q20000662HWA0011K</v>
          </cell>
          <cell r="P4991" t="str">
            <v>HWC2022081922107</v>
          </cell>
          <cell r="Q4991">
            <v>44793</v>
          </cell>
          <cell r="R4991" t="str">
            <v>AHW-61001I22</v>
          </cell>
          <cell r="S4991">
            <v>44817</v>
          </cell>
          <cell r="T4991">
            <v>44818</v>
          </cell>
          <cell r="U4991" t="str">
            <v>AIR</v>
          </cell>
          <cell r="V4991" t="str">
            <v>Delivered</v>
          </cell>
          <cell r="W4991" t="str">
            <v>02314BUG-1</v>
          </cell>
          <cell r="X4991">
            <v>44835</v>
          </cell>
          <cell r="AA4991" t="str">
            <v>EMS02Q20000662HWA0011K</v>
          </cell>
          <cell r="AB4991" t="b">
            <v>1</v>
          </cell>
          <cell r="AC4991">
            <v>44783</v>
          </cell>
        </row>
        <row r="4992">
          <cell r="A4992" t="str">
            <v>966000119507091698-00130000EMS02Q20000662HWA0011K</v>
          </cell>
          <cell r="B4992" t="e">
            <v>#N/A</v>
          </cell>
          <cell r="C4992" t="str">
            <v>9660001195280</v>
          </cell>
          <cell r="D4992" t="str">
            <v>966000119507091698-00130000</v>
          </cell>
          <cell r="E4992" t="str">
            <v>ONT</v>
          </cell>
          <cell r="F4992" t="str">
            <v>9660001195</v>
          </cell>
          <cell r="G4992" t="str">
            <v>07091698-001</v>
          </cell>
          <cell r="H4992">
            <v>280</v>
          </cell>
          <cell r="I4992" t="str">
            <v>Chip Thick Film Resistor,0.0625W,7500ohm</v>
          </cell>
          <cell r="J4992">
            <v>30000</v>
          </cell>
          <cell r="K4992">
            <v>2.9999999999999997E-4</v>
          </cell>
          <cell r="L4992">
            <v>9</v>
          </cell>
          <cell r="M4992" t="str">
            <v>451U</v>
          </cell>
          <cell r="N4992">
            <v>44783</v>
          </cell>
          <cell r="O4992" t="str">
            <v>EMS02Q20000662HWA0011K</v>
          </cell>
          <cell r="P4992" t="str">
            <v>HWC2022081922107</v>
          </cell>
          <cell r="Q4992">
            <v>44793</v>
          </cell>
          <cell r="R4992" t="str">
            <v>AHW-61001I22</v>
          </cell>
          <cell r="S4992">
            <v>44817</v>
          </cell>
          <cell r="T4992">
            <v>44818</v>
          </cell>
          <cell r="U4992" t="str">
            <v>AIR</v>
          </cell>
          <cell r="V4992" t="str">
            <v>Delivered</v>
          </cell>
          <cell r="W4992" t="str">
            <v>02314BUG-1</v>
          </cell>
          <cell r="X4992">
            <v>44835</v>
          </cell>
          <cell r="AA4992" t="str">
            <v>EMS02Q20000662HWA0011K</v>
          </cell>
          <cell r="AB4992" t="b">
            <v>1</v>
          </cell>
          <cell r="AC4992">
            <v>44783</v>
          </cell>
        </row>
        <row r="4993">
          <cell r="A4993" t="str">
            <v>966000119507091706-001330000EMS02Q20000662HWA0011K</v>
          </cell>
          <cell r="B4993" t="e">
            <v>#N/A</v>
          </cell>
          <cell r="C4993" t="str">
            <v>9660001195290</v>
          </cell>
          <cell r="D4993" t="str">
            <v>966000119507091706-001330000</v>
          </cell>
          <cell r="E4993" t="str">
            <v>ONT</v>
          </cell>
          <cell r="F4993" t="str">
            <v>9660001195</v>
          </cell>
          <cell r="G4993" t="str">
            <v>07091706-001</v>
          </cell>
          <cell r="H4993">
            <v>290</v>
          </cell>
          <cell r="I4993" t="str">
            <v>Chip Thick Film Resistor,0.0625W,10000oh</v>
          </cell>
          <cell r="J4993">
            <v>330000</v>
          </cell>
          <cell r="K4993">
            <v>4.0000000000000002E-4</v>
          </cell>
          <cell r="L4993">
            <v>132</v>
          </cell>
          <cell r="M4993" t="str">
            <v>451U</v>
          </cell>
          <cell r="N4993">
            <v>44783</v>
          </cell>
          <cell r="O4993" t="str">
            <v>EMS02Q20000662HWA0011K</v>
          </cell>
          <cell r="P4993" t="str">
            <v>HWC2022081922107</v>
          </cell>
          <cell r="Q4993">
            <v>44793</v>
          </cell>
          <cell r="R4993" t="str">
            <v>AHW-61001I22</v>
          </cell>
          <cell r="S4993">
            <v>44817</v>
          </cell>
          <cell r="T4993">
            <v>44818</v>
          </cell>
          <cell r="U4993" t="str">
            <v>AIR</v>
          </cell>
          <cell r="V4993" t="str">
            <v>Delivered</v>
          </cell>
          <cell r="W4993" t="str">
            <v>02314BUG-1</v>
          </cell>
          <cell r="X4993">
            <v>44835</v>
          </cell>
          <cell r="AA4993" t="str">
            <v>EMS02Q20000662HWA0011K</v>
          </cell>
          <cell r="AB4993" t="b">
            <v>1</v>
          </cell>
          <cell r="AC4993">
            <v>44783</v>
          </cell>
        </row>
        <row r="4994">
          <cell r="A4994" t="str">
            <v>966000119507091724-001450000EMS02Q20000662HWA0011K</v>
          </cell>
          <cell r="B4994" t="e">
            <v>#N/A</v>
          </cell>
          <cell r="C4994" t="str">
            <v>9660001195300</v>
          </cell>
          <cell r="D4994" t="str">
            <v>966000119507091724-001450000</v>
          </cell>
          <cell r="E4994" t="str">
            <v>ONT</v>
          </cell>
          <cell r="F4994" t="str">
            <v>9660001195</v>
          </cell>
          <cell r="G4994" t="str">
            <v>07091724-001</v>
          </cell>
          <cell r="H4994">
            <v>300</v>
          </cell>
          <cell r="I4994" t="str">
            <v>Chip Thick Film Resistor,0.0625W,100ohm,</v>
          </cell>
          <cell r="J4994">
            <v>450000</v>
          </cell>
          <cell r="K4994">
            <v>2.9999999999999997E-4</v>
          </cell>
          <cell r="L4994">
            <v>135</v>
          </cell>
          <cell r="M4994" t="str">
            <v>451U</v>
          </cell>
          <cell r="N4994">
            <v>44783</v>
          </cell>
          <cell r="O4994" t="str">
            <v>EMS02Q20000662HWA0011K</v>
          </cell>
          <cell r="P4994" t="str">
            <v>HWC2022081922107</v>
          </cell>
          <cell r="Q4994">
            <v>44793</v>
          </cell>
          <cell r="R4994" t="str">
            <v>AHW-61001I22</v>
          </cell>
          <cell r="S4994">
            <v>44817</v>
          </cell>
          <cell r="T4994">
            <v>44818</v>
          </cell>
          <cell r="U4994" t="str">
            <v>AIR</v>
          </cell>
          <cell r="V4994" t="str">
            <v>Delivered</v>
          </cell>
          <cell r="W4994" t="str">
            <v>02314BUG-1</v>
          </cell>
          <cell r="X4994">
            <v>44835</v>
          </cell>
          <cell r="AA4994" t="str">
            <v>EMS02Q20000662HWA0011K</v>
          </cell>
          <cell r="AB4994" t="b">
            <v>1</v>
          </cell>
          <cell r="AC4994">
            <v>44783</v>
          </cell>
        </row>
        <row r="4995">
          <cell r="A4995" t="str">
            <v>966000119507091731-00130000EMS02Q20000662HWA0010K</v>
          </cell>
          <cell r="B4995" t="e">
            <v>#N/A</v>
          </cell>
          <cell r="C4995" t="str">
            <v>9660001195310</v>
          </cell>
          <cell r="D4995" t="str">
            <v>966000119507091731-00130000</v>
          </cell>
          <cell r="E4995" t="str">
            <v>ONT</v>
          </cell>
          <cell r="F4995" t="str">
            <v>9660001195</v>
          </cell>
          <cell r="G4995" t="str">
            <v>07091731-001</v>
          </cell>
          <cell r="H4995">
            <v>310</v>
          </cell>
          <cell r="I4995" t="str">
            <v>Chip Thick Film Resistor,0.1W,150ohm,+/-</v>
          </cell>
          <cell r="J4995">
            <v>30000</v>
          </cell>
          <cell r="K4995">
            <v>5.9999999999999995E-4</v>
          </cell>
          <cell r="L4995">
            <v>18</v>
          </cell>
          <cell r="M4995" t="str">
            <v>451U</v>
          </cell>
          <cell r="N4995">
            <v>44783</v>
          </cell>
          <cell r="O4995" t="str">
            <v>EMS02Q20000662HWA0010K</v>
          </cell>
          <cell r="P4995" t="str">
            <v>HWC2022081921734</v>
          </cell>
          <cell r="Q4995">
            <v>44792</v>
          </cell>
          <cell r="R4995" t="str">
            <v>AHW-60999I22</v>
          </cell>
          <cell r="S4995">
            <v>44811</v>
          </cell>
          <cell r="T4995">
            <v>44818</v>
          </cell>
          <cell r="U4995" t="str">
            <v>AIR</v>
          </cell>
          <cell r="V4995" t="str">
            <v>Delivered</v>
          </cell>
          <cell r="W4995" t="str">
            <v>02314BUG-1</v>
          </cell>
          <cell r="X4995">
            <v>44835</v>
          </cell>
          <cell r="AA4995" t="str">
            <v>EMS02Q20000662HWA0010K</v>
          </cell>
          <cell r="AB4995" t="b">
            <v>1</v>
          </cell>
          <cell r="AC4995">
            <v>44783</v>
          </cell>
        </row>
        <row r="4996">
          <cell r="A4996" t="str">
            <v>966000119507091734-001810000EMS02Q20000662HWA0010K</v>
          </cell>
          <cell r="B4996" t="e">
            <v>#N/A</v>
          </cell>
          <cell r="C4996" t="str">
            <v>9660001195320</v>
          </cell>
          <cell r="D4996" t="str">
            <v>966000119507091734-001810000</v>
          </cell>
          <cell r="E4996" t="str">
            <v>ONT</v>
          </cell>
          <cell r="F4996" t="str">
            <v>9660001195</v>
          </cell>
          <cell r="G4996" t="str">
            <v>07091734-001</v>
          </cell>
          <cell r="H4996">
            <v>320</v>
          </cell>
          <cell r="I4996" t="str">
            <v>Chip Thick Film Resistor,0.0625W,1000ohm</v>
          </cell>
          <cell r="J4996">
            <v>810000</v>
          </cell>
          <cell r="K4996">
            <v>4.0000000000000002E-4</v>
          </cell>
          <cell r="L4996">
            <v>324</v>
          </cell>
          <cell r="M4996" t="str">
            <v>451U</v>
          </cell>
          <cell r="N4996">
            <v>44783</v>
          </cell>
          <cell r="O4996" t="str">
            <v>EMS02Q20000662HWA0010K</v>
          </cell>
          <cell r="P4996" t="str">
            <v>HWC2022081921734</v>
          </cell>
          <cell r="Q4996">
            <v>44792</v>
          </cell>
          <cell r="R4996" t="str">
            <v>AHW-60999I22</v>
          </cell>
          <cell r="S4996">
            <v>44811</v>
          </cell>
          <cell r="T4996">
            <v>44818</v>
          </cell>
          <cell r="U4996" t="str">
            <v>AIR</v>
          </cell>
          <cell r="V4996" t="str">
            <v>Delivered</v>
          </cell>
          <cell r="W4996" t="str">
            <v>02314BUG-1</v>
          </cell>
          <cell r="X4996">
            <v>44835</v>
          </cell>
          <cell r="AA4996" t="str">
            <v>EMS02Q20000662HWA0010K</v>
          </cell>
          <cell r="AB4996" t="b">
            <v>1</v>
          </cell>
          <cell r="AC4996">
            <v>44783</v>
          </cell>
        </row>
        <row r="4997">
          <cell r="A4997" t="str">
            <v>966000119507091737-001210000EMS02Q20000662HWA0010K</v>
          </cell>
          <cell r="B4997" t="e">
            <v>#N/A</v>
          </cell>
          <cell r="C4997" t="str">
            <v>9660001195330</v>
          </cell>
          <cell r="D4997" t="str">
            <v>966000119507091737-001210000</v>
          </cell>
          <cell r="E4997" t="str">
            <v>ONT</v>
          </cell>
          <cell r="F4997" t="str">
            <v>9660001195</v>
          </cell>
          <cell r="G4997" t="str">
            <v>07091737-001</v>
          </cell>
          <cell r="H4997">
            <v>330</v>
          </cell>
          <cell r="I4997" t="str">
            <v>ChipThickFilmResistor,0.1W,200ohm,+/"</v>
          </cell>
          <cell r="J4997">
            <v>210000</v>
          </cell>
          <cell r="K4997">
            <v>5.9999999999999995E-4</v>
          </cell>
          <cell r="L4997">
            <v>125.99999999999999</v>
          </cell>
          <cell r="M4997" t="str">
            <v>451U</v>
          </cell>
          <cell r="N4997">
            <v>44783</v>
          </cell>
          <cell r="O4997" t="str">
            <v>EMS02Q20000662HWA0010K</v>
          </cell>
          <cell r="P4997" t="str">
            <v>HWC2022081921734</v>
          </cell>
          <cell r="Q4997">
            <v>44792</v>
          </cell>
          <cell r="R4997" t="str">
            <v>AHW-60999I22</v>
          </cell>
          <cell r="S4997">
            <v>44811</v>
          </cell>
          <cell r="T4997">
            <v>44818</v>
          </cell>
          <cell r="U4997" t="str">
            <v>AIR</v>
          </cell>
          <cell r="V4997" t="str">
            <v>Delivered</v>
          </cell>
          <cell r="W4997" t="str">
            <v>02314BUG-1</v>
          </cell>
          <cell r="X4997">
            <v>44835</v>
          </cell>
          <cell r="AA4997" t="str">
            <v>EMS02Q20000662HWA0010K</v>
          </cell>
          <cell r="AB4997" t="b">
            <v>1</v>
          </cell>
          <cell r="AC4997">
            <v>44783</v>
          </cell>
        </row>
        <row r="4998">
          <cell r="A4998" t="str">
            <v>966000119507091740-00230000EMS02Q20000662HWA0010K</v>
          </cell>
          <cell r="B4998" t="e">
            <v>#N/A</v>
          </cell>
          <cell r="C4998" t="str">
            <v>9660001195340</v>
          </cell>
          <cell r="D4998" t="str">
            <v>966000119507091740-00230000</v>
          </cell>
          <cell r="E4998" t="str">
            <v>ONT</v>
          </cell>
          <cell r="F4998" t="str">
            <v>9660001195</v>
          </cell>
          <cell r="G4998" t="str">
            <v>07091740-002</v>
          </cell>
          <cell r="H4998">
            <v>340</v>
          </cell>
          <cell r="I4998" t="str">
            <v>Chip Thick Film Resistor,0.0625W,750ohm,</v>
          </cell>
          <cell r="J4998">
            <v>30000</v>
          </cell>
          <cell r="K4998">
            <v>2.9999999999999997E-4</v>
          </cell>
          <cell r="L4998">
            <v>9</v>
          </cell>
          <cell r="M4998" t="str">
            <v>451U</v>
          </cell>
          <cell r="N4998">
            <v>44783</v>
          </cell>
          <cell r="O4998" t="str">
            <v>EMS02Q20000662HWA0010K</v>
          </cell>
          <cell r="P4998" t="str">
            <v>HWC2022081921734</v>
          </cell>
          <cell r="Q4998">
            <v>44792</v>
          </cell>
          <cell r="R4998" t="str">
            <v>AHW-60999I22</v>
          </cell>
          <cell r="S4998">
            <v>44811</v>
          </cell>
          <cell r="T4998">
            <v>44818</v>
          </cell>
          <cell r="U4998" t="str">
            <v>AIR</v>
          </cell>
          <cell r="V4998" t="str">
            <v>Delivered</v>
          </cell>
          <cell r="W4998" t="str">
            <v>02314BUG-1</v>
          </cell>
          <cell r="X4998">
            <v>44835</v>
          </cell>
          <cell r="AA4998" t="str">
            <v>EMS02Q20000662HWA0010K</v>
          </cell>
          <cell r="AB4998" t="b">
            <v>1</v>
          </cell>
          <cell r="AC4998">
            <v>44783</v>
          </cell>
        </row>
        <row r="4999">
          <cell r="A4999" t="str">
            <v>966000119507091747-00160000EMS02Q20000662HWA0010K</v>
          </cell>
          <cell r="B4999" t="e">
            <v>#N/A</v>
          </cell>
          <cell r="C4999" t="str">
            <v>9660001195350</v>
          </cell>
          <cell r="D4999" t="str">
            <v>966000119507091747-00160000</v>
          </cell>
          <cell r="E4999" t="str">
            <v>ONT</v>
          </cell>
          <cell r="F4999" t="str">
            <v>9660001195</v>
          </cell>
          <cell r="G4999" t="str">
            <v>07091747-001</v>
          </cell>
          <cell r="H4999">
            <v>350</v>
          </cell>
          <cell r="I4999" t="str">
            <v>Chip Thick Film Resistor,0.0625W,510ohm,</v>
          </cell>
          <cell r="J4999">
            <v>60000</v>
          </cell>
          <cell r="K4999">
            <v>2.9999999999999997E-4</v>
          </cell>
          <cell r="L4999">
            <v>18</v>
          </cell>
          <cell r="M4999" t="str">
            <v>451U</v>
          </cell>
          <cell r="N4999">
            <v>44783</v>
          </cell>
          <cell r="O4999" t="str">
            <v>EMS02Q20000662HWA0010K</v>
          </cell>
          <cell r="P4999" t="str">
            <v>HWC2022081921734</v>
          </cell>
          <cell r="Q4999">
            <v>44792</v>
          </cell>
          <cell r="R4999" t="str">
            <v>AHW-60999I22</v>
          </cell>
          <cell r="S4999">
            <v>44811</v>
          </cell>
          <cell r="T4999">
            <v>44818</v>
          </cell>
          <cell r="U4999" t="str">
            <v>AIR</v>
          </cell>
          <cell r="V4999" t="str">
            <v>Delivered</v>
          </cell>
          <cell r="W4999" t="str">
            <v>02314BUG-1</v>
          </cell>
          <cell r="X4999">
            <v>44835</v>
          </cell>
          <cell r="AA4999" t="str">
            <v>EMS02Q20000662HWA0010K</v>
          </cell>
          <cell r="AB4999" t="b">
            <v>1</v>
          </cell>
          <cell r="AC4999">
            <v>44783</v>
          </cell>
        </row>
        <row r="5000">
          <cell r="A5000" t="str">
            <v>966000119507091770-00130000EMS02Q20000662HWA0010K</v>
          </cell>
          <cell r="B5000" t="e">
            <v>#N/A</v>
          </cell>
          <cell r="C5000" t="str">
            <v>9660001195360</v>
          </cell>
          <cell r="D5000" t="str">
            <v>966000119507091770-00130000</v>
          </cell>
          <cell r="E5000" t="str">
            <v>ONT</v>
          </cell>
          <cell r="F5000" t="str">
            <v>9660001195</v>
          </cell>
          <cell r="G5000" t="str">
            <v>07091770-001</v>
          </cell>
          <cell r="H5000">
            <v>360</v>
          </cell>
          <cell r="I5000" t="str">
            <v>ChipThickFilmResistor,0.0625W,51ohm</v>
          </cell>
          <cell r="J5000">
            <v>30000</v>
          </cell>
          <cell r="K5000">
            <v>2.9999999999999997E-4</v>
          </cell>
          <cell r="L5000">
            <v>9</v>
          </cell>
          <cell r="M5000" t="str">
            <v>451U</v>
          </cell>
          <cell r="N5000">
            <v>44783</v>
          </cell>
          <cell r="O5000" t="str">
            <v>EMS02Q20000662HWA0010K</v>
          </cell>
          <cell r="P5000" t="str">
            <v>HWC2022081921734</v>
          </cell>
          <cell r="Q5000">
            <v>44792</v>
          </cell>
          <cell r="R5000" t="str">
            <v>AHW-60999I22</v>
          </cell>
          <cell r="S5000">
            <v>44811</v>
          </cell>
          <cell r="T5000">
            <v>44818</v>
          </cell>
          <cell r="U5000" t="str">
            <v>AIR</v>
          </cell>
          <cell r="V5000" t="str">
            <v>Delivered</v>
          </cell>
          <cell r="W5000" t="str">
            <v>02314BUG-1</v>
          </cell>
          <cell r="X5000">
            <v>44835</v>
          </cell>
          <cell r="AA5000" t="str">
            <v>EMS02Q20000662HWA0010K</v>
          </cell>
          <cell r="AB5000" t="b">
            <v>1</v>
          </cell>
          <cell r="AC5000">
            <v>44783</v>
          </cell>
        </row>
        <row r="5001">
          <cell r="A5001" t="str">
            <v>966000119507091782-00160000EMS02Q20000662HWA0010K</v>
          </cell>
          <cell r="B5001" t="e">
            <v>#N/A</v>
          </cell>
          <cell r="C5001" t="str">
            <v>9660001195370</v>
          </cell>
          <cell r="D5001" t="str">
            <v>966000119507091782-00160000</v>
          </cell>
          <cell r="E5001" t="str">
            <v>ONT</v>
          </cell>
          <cell r="F5001" t="str">
            <v>9660001195</v>
          </cell>
          <cell r="G5001" t="str">
            <v>07091782-001</v>
          </cell>
          <cell r="H5001">
            <v>370</v>
          </cell>
          <cell r="I5001" t="str">
            <v>Chip Thick Film Resistor,0.0625W,240ohm,</v>
          </cell>
          <cell r="J5001">
            <v>60000</v>
          </cell>
          <cell r="K5001">
            <v>2.9999999999999997E-4</v>
          </cell>
          <cell r="L5001">
            <v>18</v>
          </cell>
          <cell r="M5001" t="str">
            <v>451U</v>
          </cell>
          <cell r="N5001">
            <v>44783</v>
          </cell>
          <cell r="O5001" t="str">
            <v>EMS02Q20000662HWA0010K</v>
          </cell>
          <cell r="P5001" t="str">
            <v>HWC2022081921734</v>
          </cell>
          <cell r="Q5001">
            <v>44792</v>
          </cell>
          <cell r="R5001" t="str">
            <v>AHW-60999I22</v>
          </cell>
          <cell r="S5001">
            <v>44811</v>
          </cell>
          <cell r="T5001">
            <v>44818</v>
          </cell>
          <cell r="U5001" t="str">
            <v>AIR</v>
          </cell>
          <cell r="V5001" t="str">
            <v>Delivered</v>
          </cell>
          <cell r="W5001" t="str">
            <v>02314BUG-1</v>
          </cell>
          <cell r="X5001">
            <v>44835</v>
          </cell>
          <cell r="AA5001" t="str">
            <v>EMS02Q20000662HWA0010K</v>
          </cell>
          <cell r="AB5001" t="b">
            <v>1</v>
          </cell>
          <cell r="AC5001">
            <v>44783</v>
          </cell>
        </row>
        <row r="5002">
          <cell r="A5002" t="str">
            <v>966000119507091805-00130000EMS02Q20000662HWA0010K</v>
          </cell>
          <cell r="B5002" t="e">
            <v>#N/A</v>
          </cell>
          <cell r="C5002" t="str">
            <v>9660001195380</v>
          </cell>
          <cell r="D5002" t="str">
            <v>966000119507091805-00130000</v>
          </cell>
          <cell r="E5002" t="str">
            <v>ONT</v>
          </cell>
          <cell r="F5002" t="str">
            <v>9660001195</v>
          </cell>
          <cell r="G5002" t="str">
            <v>07091805-001</v>
          </cell>
          <cell r="H5002">
            <v>380</v>
          </cell>
          <cell r="I5002" t="str">
            <v>Chip Thick Film Resistor,0.1W,7680ohm,+/</v>
          </cell>
          <cell r="J5002">
            <v>30000</v>
          </cell>
          <cell r="K5002">
            <v>5.9999999999999995E-4</v>
          </cell>
          <cell r="L5002">
            <v>18</v>
          </cell>
          <cell r="M5002" t="str">
            <v>451U</v>
          </cell>
          <cell r="N5002">
            <v>44783</v>
          </cell>
          <cell r="O5002" t="str">
            <v>EMS02Q20000662HWA0010K</v>
          </cell>
          <cell r="P5002" t="str">
            <v>HWC2022081921734</v>
          </cell>
          <cell r="Q5002">
            <v>44792</v>
          </cell>
          <cell r="R5002" t="str">
            <v>AHW-60999I22</v>
          </cell>
          <cell r="S5002">
            <v>44811</v>
          </cell>
          <cell r="T5002">
            <v>44818</v>
          </cell>
          <cell r="U5002" t="str">
            <v>AIR</v>
          </cell>
          <cell r="V5002" t="str">
            <v>Delivered</v>
          </cell>
          <cell r="W5002" t="str">
            <v>02314BUG-1</v>
          </cell>
          <cell r="X5002">
            <v>44835</v>
          </cell>
          <cell r="AA5002" t="str">
            <v>EMS02Q20000662HWA0010K</v>
          </cell>
          <cell r="AB5002" t="b">
            <v>1</v>
          </cell>
          <cell r="AC5002">
            <v>44783</v>
          </cell>
        </row>
        <row r="5003">
          <cell r="A5003" t="str">
            <v>966000119507091869-00130000EMS02Q20000662HWA0010K</v>
          </cell>
          <cell r="B5003" t="e">
            <v>#N/A</v>
          </cell>
          <cell r="C5003" t="str">
            <v>9660001195390</v>
          </cell>
          <cell r="D5003" t="str">
            <v>966000119507091869-00130000</v>
          </cell>
          <cell r="E5003" t="str">
            <v>ONT</v>
          </cell>
          <cell r="F5003" t="str">
            <v>9660001195</v>
          </cell>
          <cell r="G5003" t="str">
            <v>07091869-001</v>
          </cell>
          <cell r="H5003">
            <v>390</v>
          </cell>
          <cell r="I5003" t="str">
            <v>Chip Thick Film Resistor,0.0625W,5.1ohm,</v>
          </cell>
          <cell r="J5003">
            <v>30000</v>
          </cell>
          <cell r="K5003">
            <v>4.0000000000000002E-4</v>
          </cell>
          <cell r="L5003">
            <v>12</v>
          </cell>
          <cell r="M5003" t="str">
            <v>451U</v>
          </cell>
          <cell r="N5003">
            <v>44783</v>
          </cell>
          <cell r="O5003" t="str">
            <v>EMS02Q20000662HWA0010K</v>
          </cell>
          <cell r="P5003" t="str">
            <v>HWC2022081921734</v>
          </cell>
          <cell r="Q5003">
            <v>44792</v>
          </cell>
          <cell r="R5003" t="str">
            <v>AHW-60999I22</v>
          </cell>
          <cell r="S5003">
            <v>44811</v>
          </cell>
          <cell r="T5003">
            <v>44818</v>
          </cell>
          <cell r="U5003" t="str">
            <v>AIR</v>
          </cell>
          <cell r="V5003" t="str">
            <v>Delivered</v>
          </cell>
          <cell r="W5003" t="str">
            <v>02314BUG-1</v>
          </cell>
          <cell r="X5003">
            <v>44835</v>
          </cell>
          <cell r="AA5003" t="str">
            <v>EMS02Q20000662HWA0010K</v>
          </cell>
          <cell r="AB5003" t="b">
            <v>1</v>
          </cell>
          <cell r="AC5003">
            <v>44783</v>
          </cell>
        </row>
        <row r="5004">
          <cell r="A5004" t="str">
            <v>966000119507092104-00130000EMS02Q20000662HWA0010K</v>
          </cell>
          <cell r="B5004" t="e">
            <v>#N/A</v>
          </cell>
          <cell r="C5004" t="str">
            <v>9660001195400</v>
          </cell>
          <cell r="D5004" t="str">
            <v>966000119507092104-00130000</v>
          </cell>
          <cell r="E5004" t="str">
            <v>ONT</v>
          </cell>
          <cell r="F5004" t="str">
            <v>9660001195</v>
          </cell>
          <cell r="G5004" t="str">
            <v>07092104-001</v>
          </cell>
          <cell r="H5004">
            <v>400</v>
          </cell>
          <cell r="I5004" t="str">
            <v>ChipThickFilmResistor,0.25W,0.1ohm,+"</v>
          </cell>
          <cell r="J5004">
            <v>30000</v>
          </cell>
          <cell r="K5004">
            <v>9.7999999999999997E-3</v>
          </cell>
          <cell r="L5004">
            <v>294</v>
          </cell>
          <cell r="M5004" t="str">
            <v>451U</v>
          </cell>
          <cell r="N5004">
            <v>44783</v>
          </cell>
          <cell r="O5004" t="str">
            <v>EMS02Q20000662HWA0010K</v>
          </cell>
          <cell r="P5004" t="str">
            <v>HWC2022081921734</v>
          </cell>
          <cell r="Q5004">
            <v>44792</v>
          </cell>
          <cell r="R5004" t="str">
            <v>AHW-60999I22</v>
          </cell>
          <cell r="S5004">
            <v>44811</v>
          </cell>
          <cell r="T5004">
            <v>44818</v>
          </cell>
          <cell r="U5004" t="str">
            <v>AIR</v>
          </cell>
          <cell r="V5004" t="str">
            <v>Delivered</v>
          </cell>
          <cell r="W5004" t="str">
            <v>02314BUG-1</v>
          </cell>
          <cell r="X5004">
            <v>44835</v>
          </cell>
          <cell r="AA5004" t="str">
            <v>EMS02Q20000662HWA0010K</v>
          </cell>
          <cell r="AB5004" t="b">
            <v>1</v>
          </cell>
          <cell r="AC5004">
            <v>44783</v>
          </cell>
        </row>
        <row r="5005">
          <cell r="A5005" t="str">
            <v>966000119507092378-00160000EMS02Q20000662HWA0003K</v>
          </cell>
          <cell r="B5005" t="e">
            <v>#N/A</v>
          </cell>
          <cell r="C5005" t="str">
            <v>9660001195410</v>
          </cell>
          <cell r="D5005" t="str">
            <v>966000119507092378-00160000</v>
          </cell>
          <cell r="E5005" t="str">
            <v>ONT</v>
          </cell>
          <cell r="F5005" t="str">
            <v>9660001195</v>
          </cell>
          <cell r="G5005" t="str">
            <v>07092378-001</v>
          </cell>
          <cell r="H5005">
            <v>410</v>
          </cell>
          <cell r="I5005" t="str">
            <v>Chip Thick Film Resistor,0.25W,36ohm,+/-</v>
          </cell>
          <cell r="J5005">
            <v>60000</v>
          </cell>
          <cell r="K5005">
            <v>1.5E-3</v>
          </cell>
          <cell r="L5005">
            <v>90</v>
          </cell>
          <cell r="M5005" t="str">
            <v>451U</v>
          </cell>
          <cell r="N5005">
            <v>44783</v>
          </cell>
          <cell r="O5005" t="str">
            <v>EMS02Q20000662HWA0003K</v>
          </cell>
          <cell r="P5005" t="str">
            <v>HWC2022082224864</v>
          </cell>
          <cell r="Q5005">
            <v>44795</v>
          </cell>
          <cell r="R5005" t="str">
            <v>AHW-61006I22</v>
          </cell>
          <cell r="S5005">
            <v>44817</v>
          </cell>
          <cell r="T5005">
            <v>44819</v>
          </cell>
          <cell r="U5005" t="str">
            <v>AIR</v>
          </cell>
          <cell r="V5005" t="str">
            <v>Delivered</v>
          </cell>
          <cell r="W5005" t="str">
            <v>02314BUG-1</v>
          </cell>
          <cell r="X5005">
            <v>44835</v>
          </cell>
          <cell r="AA5005" t="str">
            <v>EMS02Q20000662HWA0003K</v>
          </cell>
          <cell r="AB5005" t="b">
            <v>1</v>
          </cell>
          <cell r="AC5005">
            <v>44783</v>
          </cell>
        </row>
        <row r="5006">
          <cell r="A5006" t="str">
            <v>966000119507092380-001300000EMS02Q20000662HWA0003K</v>
          </cell>
          <cell r="B5006" t="e">
            <v>#N/A</v>
          </cell>
          <cell r="C5006" t="str">
            <v>9660001195420</v>
          </cell>
          <cell r="D5006" t="str">
            <v>966000119507092380-001300000</v>
          </cell>
          <cell r="E5006" t="str">
            <v>ONT</v>
          </cell>
          <cell r="F5006" t="str">
            <v>9660001195</v>
          </cell>
          <cell r="G5006" t="str">
            <v>07092380-001</v>
          </cell>
          <cell r="H5006">
            <v>420</v>
          </cell>
          <cell r="I5006" t="str">
            <v>Chip Thick Film Resistor,0.0625W,49.9ohm</v>
          </cell>
          <cell r="J5006">
            <v>300000</v>
          </cell>
          <cell r="K5006">
            <v>2.9999999999999997E-4</v>
          </cell>
          <cell r="L5006">
            <v>89.999999999999986</v>
          </cell>
          <cell r="M5006" t="str">
            <v>451U</v>
          </cell>
          <cell r="N5006">
            <v>44783</v>
          </cell>
          <cell r="O5006" t="str">
            <v>EMS02Q20000662HWA0003K</v>
          </cell>
          <cell r="P5006" t="str">
            <v>HWC2022082224864</v>
          </cell>
          <cell r="Q5006">
            <v>44795</v>
          </cell>
          <cell r="R5006" t="str">
            <v>AHW-61006I22</v>
          </cell>
          <cell r="S5006">
            <v>44817</v>
          </cell>
          <cell r="T5006">
            <v>44819</v>
          </cell>
          <cell r="U5006" t="str">
            <v>AIR</v>
          </cell>
          <cell r="V5006" t="str">
            <v>Delivered</v>
          </cell>
          <cell r="W5006" t="str">
            <v>02314BUG-1</v>
          </cell>
          <cell r="X5006">
            <v>44835</v>
          </cell>
          <cell r="AA5006" t="str">
            <v>EMS02Q20000662HWA0003K</v>
          </cell>
          <cell r="AB5006" t="b">
            <v>1</v>
          </cell>
          <cell r="AC5006">
            <v>44783</v>
          </cell>
        </row>
        <row r="5007">
          <cell r="A5007" t="str">
            <v>966000119507092387-00130000EMS02Q20000662HWA0003K</v>
          </cell>
          <cell r="B5007" t="e">
            <v>#N/A</v>
          </cell>
          <cell r="C5007" t="str">
            <v>9660001195430</v>
          </cell>
          <cell r="D5007" t="str">
            <v>966000119507092387-00130000</v>
          </cell>
          <cell r="E5007" t="str">
            <v>ONT</v>
          </cell>
          <cell r="F5007" t="str">
            <v>9660001195</v>
          </cell>
          <cell r="G5007" t="str">
            <v>07092387-001</v>
          </cell>
          <cell r="H5007">
            <v>430</v>
          </cell>
          <cell r="I5007" t="str">
            <v>Chip Thick Film Resistor,0.25W,18ohm,+/-</v>
          </cell>
          <cell r="J5007">
            <v>30000</v>
          </cell>
          <cell r="K5007">
            <v>1.5E-3</v>
          </cell>
          <cell r="L5007">
            <v>45</v>
          </cell>
          <cell r="M5007" t="str">
            <v>451U</v>
          </cell>
          <cell r="N5007">
            <v>44783</v>
          </cell>
          <cell r="O5007" t="str">
            <v>EMS02Q20000662HWA0003K</v>
          </cell>
          <cell r="P5007" t="str">
            <v>HWC2022082224864</v>
          </cell>
          <cell r="Q5007">
            <v>44795</v>
          </cell>
          <cell r="R5007" t="str">
            <v>AHW-61006I22</v>
          </cell>
          <cell r="S5007">
            <v>44817</v>
          </cell>
          <cell r="T5007">
            <v>44819</v>
          </cell>
          <cell r="U5007" t="str">
            <v>AIR</v>
          </cell>
          <cell r="V5007" t="str">
            <v>Delivered</v>
          </cell>
          <cell r="W5007" t="str">
            <v>02314BUG-1</v>
          </cell>
          <cell r="X5007">
            <v>44835</v>
          </cell>
          <cell r="AA5007" t="str">
            <v>EMS02Q20000662HWA0003K</v>
          </cell>
          <cell r="AB5007" t="b">
            <v>1</v>
          </cell>
          <cell r="AC5007">
            <v>44783</v>
          </cell>
        </row>
        <row r="5008">
          <cell r="A5008" t="str">
            <v>966000119507092392-00130000EMS02Q20000662HWA0003K</v>
          </cell>
          <cell r="B5008" t="e">
            <v>#N/A</v>
          </cell>
          <cell r="C5008" t="str">
            <v>9660001195440</v>
          </cell>
          <cell r="D5008" t="str">
            <v>966000119507092392-00130000</v>
          </cell>
          <cell r="E5008" t="str">
            <v>ONT</v>
          </cell>
          <cell r="F5008" t="str">
            <v>9660001195</v>
          </cell>
          <cell r="G5008" t="str">
            <v>07092392-001</v>
          </cell>
          <cell r="H5008">
            <v>440</v>
          </cell>
          <cell r="I5008" t="str">
            <v>Chip Thick Film Resistor,0.0625W,20ohm,+</v>
          </cell>
          <cell r="J5008">
            <v>30000</v>
          </cell>
          <cell r="K5008">
            <v>2.9999999999999997E-4</v>
          </cell>
          <cell r="L5008">
            <v>9</v>
          </cell>
          <cell r="M5008" t="str">
            <v>451U</v>
          </cell>
          <cell r="N5008">
            <v>44783</v>
          </cell>
          <cell r="O5008" t="str">
            <v>EMS02Q20000662HWA0003K</v>
          </cell>
          <cell r="P5008" t="str">
            <v>HWC2022082224864</v>
          </cell>
          <cell r="Q5008">
            <v>44795</v>
          </cell>
          <cell r="R5008" t="str">
            <v>AHW-61006I22</v>
          </cell>
          <cell r="S5008">
            <v>44817</v>
          </cell>
          <cell r="T5008">
            <v>44819</v>
          </cell>
          <cell r="U5008" t="str">
            <v>AIR</v>
          </cell>
          <cell r="V5008" t="str">
            <v>Delivered</v>
          </cell>
          <cell r="W5008" t="str">
            <v>02314BUG-1</v>
          </cell>
          <cell r="X5008">
            <v>44835</v>
          </cell>
          <cell r="AA5008" t="str">
            <v>EMS02Q20000662HWA0003K</v>
          </cell>
          <cell r="AB5008" t="b">
            <v>1</v>
          </cell>
          <cell r="AC5008">
            <v>44783</v>
          </cell>
        </row>
        <row r="5009">
          <cell r="A5009" t="str">
            <v>966000119507092458-00160000EMS02Q20000662HWA0003K</v>
          </cell>
          <cell r="B5009" t="e">
            <v>#N/A</v>
          </cell>
          <cell r="C5009" t="str">
            <v>9660001195450</v>
          </cell>
          <cell r="D5009" t="str">
            <v>966000119507092458-00160000</v>
          </cell>
          <cell r="E5009" t="str">
            <v>ONT</v>
          </cell>
          <cell r="F5009" t="str">
            <v>9660001195</v>
          </cell>
          <cell r="G5009" t="str">
            <v>07092458-001</v>
          </cell>
          <cell r="H5009">
            <v>450</v>
          </cell>
          <cell r="I5009" t="str">
            <v>Chip Thick Film Resistor,0.05W,3300ohm,+</v>
          </cell>
          <cell r="J5009">
            <v>60000</v>
          </cell>
          <cell r="K5009">
            <v>5.9999999999999995E-4</v>
          </cell>
          <cell r="L5009">
            <v>36</v>
          </cell>
          <cell r="M5009" t="str">
            <v>451U</v>
          </cell>
          <cell r="N5009">
            <v>44783</v>
          </cell>
          <cell r="O5009" t="str">
            <v>EMS02Q20000662HWA0003K</v>
          </cell>
          <cell r="P5009" t="str">
            <v>HWC2022082224864</v>
          </cell>
          <cell r="Q5009">
            <v>44795</v>
          </cell>
          <cell r="R5009" t="str">
            <v>AHW-61006I22</v>
          </cell>
          <cell r="S5009">
            <v>44817</v>
          </cell>
          <cell r="T5009">
            <v>44819</v>
          </cell>
          <cell r="U5009" t="str">
            <v>AIR</v>
          </cell>
          <cell r="V5009" t="str">
            <v>Delivered</v>
          </cell>
          <cell r="W5009" t="str">
            <v>02314BUG-1</v>
          </cell>
          <cell r="X5009">
            <v>44835</v>
          </cell>
          <cell r="AA5009" t="str">
            <v>EMS02Q20000662HWA0003K</v>
          </cell>
          <cell r="AB5009" t="b">
            <v>1</v>
          </cell>
          <cell r="AC5009">
            <v>44783</v>
          </cell>
        </row>
        <row r="5010">
          <cell r="A5010" t="str">
            <v>966000119507092568-00130000EMS02Q20000662HWA0003K</v>
          </cell>
          <cell r="B5010" t="e">
            <v>#N/A</v>
          </cell>
          <cell r="C5010" t="str">
            <v>9660001195460</v>
          </cell>
          <cell r="D5010" t="str">
            <v>966000119507092568-00130000</v>
          </cell>
          <cell r="E5010" t="str">
            <v>ONT</v>
          </cell>
          <cell r="F5010" t="str">
            <v>9660001195</v>
          </cell>
          <cell r="G5010" t="str">
            <v>07092568-001</v>
          </cell>
          <cell r="H5010">
            <v>460</v>
          </cell>
          <cell r="I5010" t="str">
            <v>Chip Thick Film Resistor,0.05W,4700ohm,+</v>
          </cell>
          <cell r="J5010">
            <v>30000</v>
          </cell>
          <cell r="K5010">
            <v>5.9999999999999995E-4</v>
          </cell>
          <cell r="L5010">
            <v>18</v>
          </cell>
          <cell r="M5010" t="str">
            <v>451U</v>
          </cell>
          <cell r="N5010">
            <v>44783</v>
          </cell>
          <cell r="O5010" t="str">
            <v>EMS02Q20000662HWA0003K</v>
          </cell>
          <cell r="P5010" t="str">
            <v>HWC2022082224864</v>
          </cell>
          <cell r="Q5010">
            <v>44795</v>
          </cell>
          <cell r="R5010" t="str">
            <v>AHW-61006I22</v>
          </cell>
          <cell r="S5010">
            <v>44817</v>
          </cell>
          <cell r="T5010">
            <v>44819</v>
          </cell>
          <cell r="U5010" t="str">
            <v>AIR</v>
          </cell>
          <cell r="V5010" t="str">
            <v>Delivered</v>
          </cell>
          <cell r="W5010" t="str">
            <v>02314BUG-1</v>
          </cell>
          <cell r="X5010">
            <v>44835</v>
          </cell>
          <cell r="AA5010" t="str">
            <v>EMS02Q20000662HWA0003K</v>
          </cell>
          <cell r="AB5010" t="b">
            <v>1</v>
          </cell>
          <cell r="AC5010">
            <v>44783</v>
          </cell>
        </row>
        <row r="5011">
          <cell r="A5011" t="str">
            <v>966000119507092657-001900000EMS02Q20000662HWA0003K</v>
          </cell>
          <cell r="B5011" t="e">
            <v>#N/A</v>
          </cell>
          <cell r="C5011" t="str">
            <v>9660001195470</v>
          </cell>
          <cell r="D5011" t="str">
            <v>966000119507092657-001900000</v>
          </cell>
          <cell r="E5011" t="str">
            <v>ONT</v>
          </cell>
          <cell r="F5011" t="str">
            <v>9660001195</v>
          </cell>
          <cell r="G5011" t="str">
            <v>07092657-001</v>
          </cell>
          <cell r="H5011">
            <v>470</v>
          </cell>
          <cell r="I5011" t="str">
            <v>Chip Thick Film Resistor,0.05W,33ohm,+/-</v>
          </cell>
          <cell r="J5011">
            <v>900000</v>
          </cell>
          <cell r="K5011">
            <v>5.9999999999999995E-4</v>
          </cell>
          <cell r="L5011">
            <v>540</v>
          </cell>
          <cell r="M5011" t="str">
            <v>451U</v>
          </cell>
          <cell r="N5011">
            <v>44783</v>
          </cell>
          <cell r="O5011" t="str">
            <v>EMS02Q20000662HWA0003K</v>
          </cell>
          <cell r="P5011" t="str">
            <v>HWC2022082224864</v>
          </cell>
          <cell r="Q5011">
            <v>44795</v>
          </cell>
          <cell r="R5011" t="str">
            <v>AHW-61006I22</v>
          </cell>
          <cell r="S5011">
            <v>44817</v>
          </cell>
          <cell r="T5011">
            <v>44819</v>
          </cell>
          <cell r="U5011" t="str">
            <v>AIR</v>
          </cell>
          <cell r="V5011" t="str">
            <v>Delivered</v>
          </cell>
          <cell r="W5011" t="str">
            <v>02314BUG-1</v>
          </cell>
          <cell r="X5011">
            <v>44835</v>
          </cell>
          <cell r="AA5011" t="str">
            <v>EMS02Q20000662HWA0003K</v>
          </cell>
          <cell r="AB5011" t="b">
            <v>1</v>
          </cell>
          <cell r="AC5011">
            <v>44783</v>
          </cell>
        </row>
        <row r="5012">
          <cell r="A5012" t="str">
            <v>966000119508010430-00130000EMS02Q20000662HWA0003K</v>
          </cell>
          <cell r="B5012" t="e">
            <v>#N/A</v>
          </cell>
          <cell r="C5012" t="str">
            <v>9660001195480</v>
          </cell>
          <cell r="D5012" t="str">
            <v>966000119508010430-00130000</v>
          </cell>
          <cell r="E5012" t="str">
            <v>ONT</v>
          </cell>
          <cell r="F5012" t="str">
            <v>9660001195</v>
          </cell>
          <cell r="G5012" t="str">
            <v>08010430-001</v>
          </cell>
          <cell r="H5012">
            <v>480</v>
          </cell>
          <cell r="I5012" t="str">
            <v>Non-Solid THT Aluminium Capacitor,16V,10</v>
          </cell>
          <cell r="J5012">
            <v>30000</v>
          </cell>
          <cell r="K5012">
            <v>5.1200000000000002E-2</v>
          </cell>
          <cell r="L5012">
            <v>1536</v>
          </cell>
          <cell r="M5012" t="str">
            <v>451U</v>
          </cell>
          <cell r="N5012">
            <v>44783</v>
          </cell>
          <cell r="O5012" t="str">
            <v>EMS02Q20000662HWA0003K</v>
          </cell>
          <cell r="P5012" t="str">
            <v>HWC2022082224864</v>
          </cell>
          <cell r="Q5012">
            <v>44795</v>
          </cell>
          <cell r="R5012" t="str">
            <v>AHW-61006I22</v>
          </cell>
          <cell r="S5012">
            <v>44817</v>
          </cell>
          <cell r="T5012">
            <v>44819</v>
          </cell>
          <cell r="U5012" t="str">
            <v>AIR</v>
          </cell>
          <cell r="V5012" t="str">
            <v>Delivered</v>
          </cell>
          <cell r="W5012" t="str">
            <v>02314BUG-1</v>
          </cell>
          <cell r="X5012">
            <v>44835</v>
          </cell>
          <cell r="AA5012" t="str">
            <v>EMS02Q20000662HWA0003K</v>
          </cell>
          <cell r="AB5012" t="b">
            <v>1</v>
          </cell>
          <cell r="AC5012">
            <v>44783</v>
          </cell>
        </row>
        <row r="5013">
          <cell r="A5013" t="str">
            <v>966000119508010466-00230000EMS02Q20000662HWA0003K</v>
          </cell>
          <cell r="B5013" t="e">
            <v>#N/A</v>
          </cell>
          <cell r="C5013" t="str">
            <v>9660001195490</v>
          </cell>
          <cell r="D5013" t="str">
            <v>966000119508010466-00230000</v>
          </cell>
          <cell r="E5013" t="str">
            <v>ONT</v>
          </cell>
          <cell r="F5013" t="str">
            <v>9660001195</v>
          </cell>
          <cell r="G5013" t="str">
            <v>08010466-002</v>
          </cell>
          <cell r="H5013">
            <v>490</v>
          </cell>
          <cell r="I5013" t="str">
            <v>Non-Solid THT Aluminium Capacitor,100V,2</v>
          </cell>
          <cell r="J5013">
            <v>30000</v>
          </cell>
          <cell r="K5013">
            <v>2.6499999999999999E-2</v>
          </cell>
          <cell r="L5013">
            <v>795</v>
          </cell>
          <cell r="M5013" t="str">
            <v>451U</v>
          </cell>
          <cell r="N5013">
            <v>44783</v>
          </cell>
          <cell r="O5013" t="str">
            <v>EMS02Q20000662HWA0003K</v>
          </cell>
          <cell r="P5013" t="str">
            <v>HWC2022082224864</v>
          </cell>
          <cell r="Q5013">
            <v>44795</v>
          </cell>
          <cell r="R5013" t="str">
            <v>AHW-61006I22</v>
          </cell>
          <cell r="S5013">
            <v>44817</v>
          </cell>
          <cell r="T5013">
            <v>44819</v>
          </cell>
          <cell r="U5013" t="str">
            <v>AIR</v>
          </cell>
          <cell r="V5013" t="str">
            <v>Delivered</v>
          </cell>
          <cell r="W5013" t="str">
            <v>02314BUG-1</v>
          </cell>
          <cell r="X5013">
            <v>44835</v>
          </cell>
          <cell r="AA5013" t="str">
            <v>EMS02Q20000662HWA0003K</v>
          </cell>
          <cell r="AB5013" t="b">
            <v>1</v>
          </cell>
          <cell r="AC5013">
            <v>44783</v>
          </cell>
        </row>
        <row r="5014">
          <cell r="A5014" t="str">
            <v>966000119508070450-001120000EMS02Q20000662HWA0003K</v>
          </cell>
          <cell r="B5014" t="e">
            <v>#N/A</v>
          </cell>
          <cell r="C5014" t="str">
            <v>9660001195500</v>
          </cell>
          <cell r="D5014" t="str">
            <v>966000119508070450-001120000</v>
          </cell>
          <cell r="E5014" t="str">
            <v>ONT</v>
          </cell>
          <cell r="F5014" t="str">
            <v>9660001195</v>
          </cell>
          <cell r="G5014" t="str">
            <v>08070450-001</v>
          </cell>
          <cell r="H5014">
            <v>500</v>
          </cell>
          <cell r="I5014" t="str">
            <v>Low VoltageANDCapacity MLCC(less=100V,le</v>
          </cell>
          <cell r="J5014">
            <v>120000</v>
          </cell>
          <cell r="K5014">
            <v>5.0000000000000001E-4</v>
          </cell>
          <cell r="L5014">
            <v>60</v>
          </cell>
          <cell r="M5014" t="str">
            <v>451U</v>
          </cell>
          <cell r="N5014">
            <v>44783</v>
          </cell>
          <cell r="O5014" t="str">
            <v>EMS02Q20000662HWA0003K</v>
          </cell>
          <cell r="P5014" t="str">
            <v>HWC2022082224864</v>
          </cell>
          <cell r="Q5014">
            <v>44795</v>
          </cell>
          <cell r="R5014" t="str">
            <v>AHW-61006I22</v>
          </cell>
          <cell r="S5014">
            <v>44817</v>
          </cell>
          <cell r="T5014">
            <v>44819</v>
          </cell>
          <cell r="U5014" t="str">
            <v>AIR</v>
          </cell>
          <cell r="V5014" t="str">
            <v>Delivered</v>
          </cell>
          <cell r="W5014" t="str">
            <v>02314BUG-1</v>
          </cell>
          <cell r="X5014">
            <v>44835</v>
          </cell>
          <cell r="AA5014" t="str">
            <v>EMS02Q20000662HWA0003K</v>
          </cell>
          <cell r="AB5014" t="b">
            <v>1</v>
          </cell>
          <cell r="AC5014">
            <v>44783</v>
          </cell>
        </row>
        <row r="5015">
          <cell r="A5015" t="str">
            <v>966000119508070530-002660000EMS02Q20000662HWA0001K</v>
          </cell>
          <cell r="B5015" t="e">
            <v>#N/A</v>
          </cell>
          <cell r="C5015" t="str">
            <v>9660001195510</v>
          </cell>
          <cell r="D5015" t="str">
            <v>966000119508070530-002660000</v>
          </cell>
          <cell r="E5015" t="str">
            <v>ONT</v>
          </cell>
          <cell r="F5015" t="str">
            <v>9660001195</v>
          </cell>
          <cell r="G5015" t="str">
            <v>08070530-002</v>
          </cell>
          <cell r="H5015">
            <v>510</v>
          </cell>
          <cell r="I5015" t="str">
            <v>Low VoltageANDCapacity MLCC(less=100V,le</v>
          </cell>
          <cell r="J5015">
            <v>660000</v>
          </cell>
          <cell r="K5015">
            <v>5.9999999999999995E-4</v>
          </cell>
          <cell r="L5015">
            <v>395.99999999999994</v>
          </cell>
          <cell r="M5015" t="str">
            <v>451U</v>
          </cell>
          <cell r="N5015">
            <v>44783</v>
          </cell>
          <cell r="O5015" t="str">
            <v>EMS02Q20000662HWA0001K</v>
          </cell>
          <cell r="P5015" t="str">
            <v>HWC2022081921733</v>
          </cell>
          <cell r="Q5015">
            <v>44792</v>
          </cell>
          <cell r="R5015" t="str">
            <v>AHW-60999I22</v>
          </cell>
          <cell r="S5015">
            <v>44811</v>
          </cell>
          <cell r="T5015">
            <v>44818</v>
          </cell>
          <cell r="U5015" t="str">
            <v>AIR</v>
          </cell>
          <cell r="V5015" t="str">
            <v>Delivered</v>
          </cell>
          <cell r="W5015" t="str">
            <v>02314BUG-1</v>
          </cell>
          <cell r="X5015">
            <v>44835</v>
          </cell>
          <cell r="AA5015" t="str">
            <v>EMS02Q20000662HWA0001K</v>
          </cell>
          <cell r="AB5015" t="b">
            <v>1</v>
          </cell>
          <cell r="AC5015">
            <v>44783</v>
          </cell>
        </row>
        <row r="5016">
          <cell r="A5016" t="str">
            <v>966000119508070543-00130000EMS02Q20000662HWA0001K</v>
          </cell>
          <cell r="B5016" t="e">
            <v>#N/A</v>
          </cell>
          <cell r="C5016" t="str">
            <v>9660001195520</v>
          </cell>
          <cell r="D5016" t="str">
            <v>966000119508070543-00130000</v>
          </cell>
          <cell r="E5016" t="str">
            <v>ONT</v>
          </cell>
          <cell r="F5016" t="str">
            <v>9660001195</v>
          </cell>
          <cell r="G5016" t="str">
            <v>08070543-001</v>
          </cell>
          <cell r="H5016">
            <v>520</v>
          </cell>
          <cell r="I5016" t="str">
            <v>LowVoltageANDCapacityMLCC(LESS=100V,L"</v>
          </cell>
          <cell r="J5016">
            <v>30000</v>
          </cell>
          <cell r="K5016">
            <v>5.0000000000000001E-4</v>
          </cell>
          <cell r="L5016">
            <v>15</v>
          </cell>
          <cell r="M5016" t="str">
            <v>451U</v>
          </cell>
          <cell r="N5016">
            <v>44783</v>
          </cell>
          <cell r="O5016" t="str">
            <v>EMS02Q20000662HWA0001K</v>
          </cell>
          <cell r="P5016" t="str">
            <v>HWC2022081921733</v>
          </cell>
          <cell r="Q5016">
            <v>44792</v>
          </cell>
          <cell r="R5016" t="str">
            <v>AHW-60999I22</v>
          </cell>
          <cell r="S5016">
            <v>44811</v>
          </cell>
          <cell r="T5016">
            <v>44818</v>
          </cell>
          <cell r="U5016" t="str">
            <v>AIR</v>
          </cell>
          <cell r="V5016" t="str">
            <v>Delivered</v>
          </cell>
          <cell r="W5016" t="str">
            <v>02314BUG-1</v>
          </cell>
          <cell r="X5016">
            <v>44835</v>
          </cell>
          <cell r="AA5016" t="str">
            <v>EMS02Q20000662HWA0001K</v>
          </cell>
          <cell r="AB5016" t="b">
            <v>1</v>
          </cell>
          <cell r="AC5016">
            <v>44783</v>
          </cell>
        </row>
        <row r="5017">
          <cell r="A5017" t="str">
            <v>966000119508070545-001150000EMS02Q20000662HWA0001K</v>
          </cell>
          <cell r="B5017" t="e">
            <v>#N/A</v>
          </cell>
          <cell r="C5017" t="str">
            <v>9660001195530</v>
          </cell>
          <cell r="D5017" t="str">
            <v>966000119508070545-001150000</v>
          </cell>
          <cell r="E5017" t="str">
            <v>ONT</v>
          </cell>
          <cell r="F5017" t="str">
            <v>9660001195</v>
          </cell>
          <cell r="G5017" t="str">
            <v>08070545-001</v>
          </cell>
          <cell r="H5017">
            <v>530</v>
          </cell>
          <cell r="I5017" t="str">
            <v>LowVoltageCapacityMLCC(100V,1uf),50"</v>
          </cell>
          <cell r="J5017">
            <v>150000</v>
          </cell>
          <cell r="K5017">
            <v>5.0000000000000001E-4</v>
          </cell>
          <cell r="L5017">
            <v>75</v>
          </cell>
          <cell r="M5017" t="str">
            <v>451U</v>
          </cell>
          <cell r="N5017">
            <v>44783</v>
          </cell>
          <cell r="O5017" t="str">
            <v>EMS02Q20000662HWA0001K</v>
          </cell>
          <cell r="P5017" t="str">
            <v>HWC2022081921733</v>
          </cell>
          <cell r="Q5017">
            <v>44792</v>
          </cell>
          <cell r="R5017" t="str">
            <v>AHW-60999I22</v>
          </cell>
          <cell r="S5017">
            <v>44811</v>
          </cell>
          <cell r="T5017">
            <v>44818</v>
          </cell>
          <cell r="U5017" t="str">
            <v>AIR</v>
          </cell>
          <cell r="V5017" t="str">
            <v>Delivered</v>
          </cell>
          <cell r="W5017" t="str">
            <v>02314BUG-1</v>
          </cell>
          <cell r="X5017">
            <v>44835</v>
          </cell>
          <cell r="AA5017" t="str">
            <v>EMS02Q20000662HWA0001K</v>
          </cell>
          <cell r="AB5017" t="b">
            <v>1</v>
          </cell>
          <cell r="AC5017">
            <v>44783</v>
          </cell>
        </row>
        <row r="5018">
          <cell r="A5018" t="str">
            <v>966000119508070546-00130000EMS02Q20000662HWA0001K</v>
          </cell>
          <cell r="B5018" t="e">
            <v>#N/A</v>
          </cell>
          <cell r="C5018" t="str">
            <v>9660001195540</v>
          </cell>
          <cell r="D5018" t="str">
            <v>966000119508070546-00130000</v>
          </cell>
          <cell r="E5018" t="str">
            <v>ONT</v>
          </cell>
          <cell r="F5018" t="str">
            <v>9660001195</v>
          </cell>
          <cell r="G5018" t="str">
            <v>08070546-001</v>
          </cell>
          <cell r="H5018">
            <v>540</v>
          </cell>
          <cell r="I5018" t="str">
            <v>Low Voltage  Capacity MLCC(100V,1uf),50V</v>
          </cell>
          <cell r="J5018">
            <v>30000</v>
          </cell>
          <cell r="K5018">
            <v>5.0000000000000001E-4</v>
          </cell>
          <cell r="L5018">
            <v>15</v>
          </cell>
          <cell r="M5018" t="str">
            <v>451U</v>
          </cell>
          <cell r="N5018">
            <v>44783</v>
          </cell>
          <cell r="O5018" t="str">
            <v>EMS02Q20000662HWA0001K</v>
          </cell>
          <cell r="P5018" t="str">
            <v>HWC2022081921733</v>
          </cell>
          <cell r="Q5018">
            <v>44792</v>
          </cell>
          <cell r="R5018" t="str">
            <v>AHW-60999I22</v>
          </cell>
          <cell r="S5018">
            <v>44811</v>
          </cell>
          <cell r="T5018">
            <v>44818</v>
          </cell>
          <cell r="U5018" t="str">
            <v>AIR</v>
          </cell>
          <cell r="V5018" t="str">
            <v>Delivered</v>
          </cell>
          <cell r="W5018" t="str">
            <v>02314BUG-1</v>
          </cell>
          <cell r="X5018">
            <v>44835</v>
          </cell>
          <cell r="AA5018" t="str">
            <v>EMS02Q20000662HWA0001K</v>
          </cell>
          <cell r="AB5018" t="b">
            <v>1</v>
          </cell>
          <cell r="AC5018">
            <v>44783</v>
          </cell>
        </row>
        <row r="5019">
          <cell r="A5019" t="str">
            <v>966000119508070547-001120000EMS02Q20000662HWA0001K</v>
          </cell>
          <cell r="B5019" t="e">
            <v>#N/A</v>
          </cell>
          <cell r="C5019" t="str">
            <v>9660001195550</v>
          </cell>
          <cell r="D5019" t="str">
            <v>966000119508070547-001120000</v>
          </cell>
          <cell r="E5019" t="str">
            <v>ONT</v>
          </cell>
          <cell r="F5019" t="str">
            <v>9660001195</v>
          </cell>
          <cell r="G5019" t="str">
            <v>08070547-001</v>
          </cell>
          <cell r="H5019">
            <v>550</v>
          </cell>
          <cell r="I5019" t="str">
            <v>Low Voltage&amp;Capacity MLCC(&lt;=100V,&lt;1uf),5</v>
          </cell>
          <cell r="J5019">
            <v>120000</v>
          </cell>
          <cell r="K5019">
            <v>5.0000000000000001E-4</v>
          </cell>
          <cell r="L5019">
            <v>60</v>
          </cell>
          <cell r="M5019" t="str">
            <v>451U</v>
          </cell>
          <cell r="N5019">
            <v>44783</v>
          </cell>
          <cell r="O5019" t="str">
            <v>EMS02Q20000662HWA0001K</v>
          </cell>
          <cell r="P5019" t="str">
            <v>HWC2022081921733</v>
          </cell>
          <cell r="Q5019">
            <v>44792</v>
          </cell>
          <cell r="R5019" t="str">
            <v>AHW-60999I22</v>
          </cell>
          <cell r="S5019">
            <v>44811</v>
          </cell>
          <cell r="T5019">
            <v>44818</v>
          </cell>
          <cell r="U5019" t="str">
            <v>AIR</v>
          </cell>
          <cell r="V5019" t="str">
            <v>Delivered</v>
          </cell>
          <cell r="W5019" t="str">
            <v>02314BUG-1</v>
          </cell>
          <cell r="X5019">
            <v>44835</v>
          </cell>
          <cell r="AA5019" t="str">
            <v>EMS02Q20000662HWA0001K</v>
          </cell>
          <cell r="AB5019" t="b">
            <v>1</v>
          </cell>
          <cell r="AC5019">
            <v>44783</v>
          </cell>
        </row>
        <row r="5020">
          <cell r="A5020" t="str">
            <v>966000119508070564628000EMS02Q20000662HWA0001K</v>
          </cell>
          <cell r="B5020" t="e">
            <v>#N/A</v>
          </cell>
          <cell r="C5020" t="str">
            <v>9660001195560</v>
          </cell>
          <cell r="D5020" t="str">
            <v>966000119508070564628000</v>
          </cell>
          <cell r="E5020" t="str">
            <v>ONT</v>
          </cell>
          <cell r="F5020" t="str">
            <v>9660001195</v>
          </cell>
          <cell r="G5020" t="str">
            <v>08070564</v>
          </cell>
          <cell r="H5020">
            <v>560</v>
          </cell>
          <cell r="I5020" t="str">
            <v>Chip Multilayer Ceramic Capacitor,6.3V,4</v>
          </cell>
          <cell r="J5020">
            <v>628000</v>
          </cell>
          <cell r="K5020">
            <v>2.5000000000000001E-3</v>
          </cell>
          <cell r="L5020">
            <v>1570</v>
          </cell>
          <cell r="M5020" t="str">
            <v>451U</v>
          </cell>
          <cell r="N5020">
            <v>44783</v>
          </cell>
          <cell r="O5020" t="str">
            <v>EMS02Q20000662HWA0001K</v>
          </cell>
          <cell r="P5020" t="str">
            <v>HWC2022081921733</v>
          </cell>
          <cell r="Q5020">
            <v>44792</v>
          </cell>
          <cell r="R5020" t="str">
            <v>AHW-60999I22</v>
          </cell>
          <cell r="S5020">
            <v>44811</v>
          </cell>
          <cell r="T5020">
            <v>44818</v>
          </cell>
          <cell r="U5020" t="str">
            <v>AIR</v>
          </cell>
          <cell r="V5020" t="str">
            <v>Delivered</v>
          </cell>
          <cell r="W5020" t="str">
            <v>02314BUG-1</v>
          </cell>
          <cell r="X5020">
            <v>44835</v>
          </cell>
          <cell r="AA5020" t="str">
            <v>EMS02Q20000662HWA0001K</v>
          </cell>
          <cell r="AB5020" t="b">
            <v>1</v>
          </cell>
          <cell r="AC5020">
            <v>44783</v>
          </cell>
        </row>
        <row r="5021">
          <cell r="A5021" t="str">
            <v>966000119508070580-001120000EMS02Q20000662HWA0001K</v>
          </cell>
          <cell r="B5021" t="e">
            <v>#N/A</v>
          </cell>
          <cell r="C5021" t="str">
            <v>9660001195570</v>
          </cell>
          <cell r="D5021" t="str">
            <v>966000119508070580-001120000</v>
          </cell>
          <cell r="E5021" t="str">
            <v>ONT</v>
          </cell>
          <cell r="F5021" t="str">
            <v>9660001195</v>
          </cell>
          <cell r="G5021" t="str">
            <v>08070580-001</v>
          </cell>
          <cell r="H5021">
            <v>570</v>
          </cell>
          <cell r="I5021" t="str">
            <v>Low Voltage&amp;Capacity MLCC(&lt;=100V,&lt;1uf),5</v>
          </cell>
          <cell r="J5021">
            <v>120000</v>
          </cell>
          <cell r="K5021">
            <v>5.0000000000000001E-4</v>
          </cell>
          <cell r="L5021">
            <v>60</v>
          </cell>
          <cell r="M5021" t="str">
            <v>451U</v>
          </cell>
          <cell r="N5021">
            <v>44783</v>
          </cell>
          <cell r="O5021" t="str">
            <v>EMS02Q20000662HWA0001K</v>
          </cell>
          <cell r="P5021" t="str">
            <v>HWC2022081921733</v>
          </cell>
          <cell r="Q5021">
            <v>44792</v>
          </cell>
          <cell r="R5021" t="str">
            <v>AHW-60999I22</v>
          </cell>
          <cell r="S5021">
            <v>44811</v>
          </cell>
          <cell r="T5021">
            <v>44818</v>
          </cell>
          <cell r="U5021" t="str">
            <v>AIR</v>
          </cell>
          <cell r="V5021" t="str">
            <v>Delivered</v>
          </cell>
          <cell r="W5021" t="str">
            <v>02314BUG-1</v>
          </cell>
          <cell r="X5021">
            <v>44835</v>
          </cell>
          <cell r="AA5021" t="str">
            <v>EMS02Q20000662HWA0001K</v>
          </cell>
          <cell r="AB5021" t="b">
            <v>1</v>
          </cell>
          <cell r="AC5021">
            <v>44783</v>
          </cell>
        </row>
        <row r="5022">
          <cell r="A5022" t="str">
            <v>966000119508070607-00130000EMS02Q20000662HWA0001K</v>
          </cell>
          <cell r="B5022" t="e">
            <v>#N/A</v>
          </cell>
          <cell r="C5022" t="str">
            <v>9660001195580</v>
          </cell>
          <cell r="D5022" t="str">
            <v>966000119508070607-00130000</v>
          </cell>
          <cell r="E5022" t="str">
            <v>ONT</v>
          </cell>
          <cell r="F5022" t="str">
            <v>9660001195</v>
          </cell>
          <cell r="G5022" t="str">
            <v>08070607-001</v>
          </cell>
          <cell r="H5022">
            <v>580</v>
          </cell>
          <cell r="I5022" t="str">
            <v>Low VoltageANDCapacity MLCC(LESSTHAN=100</v>
          </cell>
          <cell r="J5022">
            <v>30000</v>
          </cell>
          <cell r="K5022">
            <v>8.0000000000000004E-4</v>
          </cell>
          <cell r="L5022">
            <v>24</v>
          </cell>
          <cell r="M5022" t="str">
            <v>451U</v>
          </cell>
          <cell r="N5022">
            <v>44783</v>
          </cell>
          <cell r="O5022" t="str">
            <v>EMS02Q20000662HWA0001K</v>
          </cell>
          <cell r="P5022" t="str">
            <v>HWC2022081921733</v>
          </cell>
          <cell r="Q5022">
            <v>44792</v>
          </cell>
          <cell r="R5022" t="str">
            <v>AHW-60999I22</v>
          </cell>
          <cell r="S5022">
            <v>44811</v>
          </cell>
          <cell r="T5022">
            <v>44818</v>
          </cell>
          <cell r="U5022" t="str">
            <v>AIR</v>
          </cell>
          <cell r="V5022" t="str">
            <v>Delivered</v>
          </cell>
          <cell r="W5022" t="str">
            <v>02314BUG-1</v>
          </cell>
          <cell r="X5022">
            <v>44835</v>
          </cell>
          <cell r="AA5022" t="str">
            <v>EMS02Q20000662HWA0001K</v>
          </cell>
          <cell r="AB5022" t="b">
            <v>1</v>
          </cell>
          <cell r="AC5022">
            <v>44783</v>
          </cell>
        </row>
        <row r="5023">
          <cell r="A5023" t="str">
            <v>9660001195080706121050000EMS02Q20000662HWA0001K</v>
          </cell>
          <cell r="B5023" t="e">
            <v>#N/A</v>
          </cell>
          <cell r="C5023" t="str">
            <v>9660001195590</v>
          </cell>
          <cell r="D5023" t="str">
            <v>9660001195080706121050000</v>
          </cell>
          <cell r="E5023" t="str">
            <v>ONT</v>
          </cell>
          <cell r="F5023" t="str">
            <v>9660001195</v>
          </cell>
          <cell r="G5023" t="str">
            <v>08070612</v>
          </cell>
          <cell r="H5023">
            <v>590</v>
          </cell>
          <cell r="I5023" t="str">
            <v>SMD Ceramic Capacitor 10V 1000nF +/-10%</v>
          </cell>
          <cell r="J5023">
            <v>1050000</v>
          </cell>
          <cell r="K5023">
            <v>8.9999999999999998E-4</v>
          </cell>
          <cell r="L5023">
            <v>945</v>
          </cell>
          <cell r="M5023" t="str">
            <v>451U</v>
          </cell>
          <cell r="N5023">
            <v>44792</v>
          </cell>
          <cell r="O5023" t="str">
            <v>EMS02Q20000662HWA0001K</v>
          </cell>
          <cell r="T5023">
            <v>44825</v>
          </cell>
          <cell r="U5023" t="str">
            <v>AIR</v>
          </cell>
          <cell r="V5023" t="str">
            <v>Cancelled</v>
          </cell>
          <cell r="W5023" t="str">
            <v>02314BUG-1</v>
          </cell>
          <cell r="X5023">
            <v>44835</v>
          </cell>
          <cell r="AA5023" t="str">
            <v>EMS02Q20000662HWA0001K</v>
          </cell>
          <cell r="AB5023" t="b">
            <v>1</v>
          </cell>
          <cell r="AC5023">
            <v>44792</v>
          </cell>
        </row>
        <row r="5024">
          <cell r="A5024" t="str">
            <v>966000119508070614-0023360000EMS02Q20000662HWA0001K</v>
          </cell>
          <cell r="B5024" t="e">
            <v>#N/A</v>
          </cell>
          <cell r="C5024" t="str">
            <v>9660001195600</v>
          </cell>
          <cell r="D5024" t="str">
            <v>966000119508070614-0023360000</v>
          </cell>
          <cell r="E5024" t="str">
            <v>ONT</v>
          </cell>
          <cell r="F5024" t="str">
            <v>9660001195</v>
          </cell>
          <cell r="G5024" t="str">
            <v>08070614-002</v>
          </cell>
          <cell r="H5024">
            <v>600</v>
          </cell>
          <cell r="I5024" t="str">
            <v>Low VoltageANDCapacity MLCC(less=100V,le</v>
          </cell>
          <cell r="J5024">
            <v>3360000</v>
          </cell>
          <cell r="K5024">
            <v>5.0000000000000001E-4</v>
          </cell>
          <cell r="L5024">
            <v>1680</v>
          </cell>
          <cell r="M5024" t="str">
            <v>451U</v>
          </cell>
          <cell r="N5024">
            <v>44783</v>
          </cell>
          <cell r="O5024" t="str">
            <v>EMS02Q20000662HWA0001K</v>
          </cell>
          <cell r="P5024" t="str">
            <v>HWC2022081921733</v>
          </cell>
          <cell r="Q5024">
            <v>44792</v>
          </cell>
          <cell r="R5024" t="str">
            <v>AHW-60999I22</v>
          </cell>
          <cell r="S5024">
            <v>44811</v>
          </cell>
          <cell r="T5024">
            <v>44818</v>
          </cell>
          <cell r="U5024" t="str">
            <v>AIR</v>
          </cell>
          <cell r="V5024" t="str">
            <v>Delivered</v>
          </cell>
          <cell r="W5024" t="str">
            <v>02314BUG-1</v>
          </cell>
          <cell r="X5024">
            <v>44835</v>
          </cell>
          <cell r="AA5024" t="str">
            <v>EMS02Q20000662HWA0001K</v>
          </cell>
          <cell r="AB5024" t="b">
            <v>1</v>
          </cell>
          <cell r="AC5024">
            <v>44783</v>
          </cell>
        </row>
        <row r="5025">
          <cell r="A5025" t="str">
            <v>966000119508070625-00130000EMS02Q20000662HWA0004K</v>
          </cell>
          <cell r="B5025" t="e">
            <v>#N/A</v>
          </cell>
          <cell r="C5025" t="str">
            <v>9660001195610</v>
          </cell>
          <cell r="D5025" t="str">
            <v>966000119508070625-00130000</v>
          </cell>
          <cell r="E5025" t="str">
            <v>ONT</v>
          </cell>
          <cell r="F5025" t="str">
            <v>9660001195</v>
          </cell>
          <cell r="G5025" t="str">
            <v>08070625-001</v>
          </cell>
          <cell r="H5025">
            <v>610</v>
          </cell>
          <cell r="I5025" t="str">
            <v>Low VoltageANDCapacity MLCC(less than=10</v>
          </cell>
          <cell r="J5025">
            <v>30000</v>
          </cell>
          <cell r="K5025">
            <v>1.1000000000000001E-3</v>
          </cell>
          <cell r="L5025">
            <v>33</v>
          </cell>
          <cell r="M5025" t="str">
            <v>451U</v>
          </cell>
          <cell r="N5025">
            <v>44759</v>
          </cell>
          <cell r="O5025" t="str">
            <v>EMS02Q20000662HWA0004K</v>
          </cell>
          <cell r="P5025" t="str">
            <v>HWC2022072289754</v>
          </cell>
          <cell r="Q5025">
            <v>44764</v>
          </cell>
          <cell r="R5025" t="str">
            <v>AHW-60838I22</v>
          </cell>
          <cell r="S5025">
            <v>44790</v>
          </cell>
          <cell r="T5025">
            <v>44792</v>
          </cell>
          <cell r="U5025" t="str">
            <v>AIR</v>
          </cell>
          <cell r="V5025" t="str">
            <v>Delivered</v>
          </cell>
          <cell r="W5025" t="str">
            <v>02314BUG-1</v>
          </cell>
          <cell r="X5025">
            <v>44835</v>
          </cell>
          <cell r="AA5025" t="str">
            <v>EMS02Q20000662HWA0004K</v>
          </cell>
          <cell r="AB5025" t="b">
            <v>1</v>
          </cell>
          <cell r="AC5025">
            <v>44759</v>
          </cell>
        </row>
        <row r="5026">
          <cell r="A5026" t="str">
            <v>966000119508070627-00232000EMS02Q20000662HWA0004K</v>
          </cell>
          <cell r="B5026" t="e">
            <v>#N/A</v>
          </cell>
          <cell r="C5026" t="str">
            <v>9660001195620</v>
          </cell>
          <cell r="D5026" t="str">
            <v>966000119508070627-00232000</v>
          </cell>
          <cell r="E5026" t="str">
            <v>ONT</v>
          </cell>
          <cell r="F5026" t="str">
            <v>9660001195</v>
          </cell>
          <cell r="G5026" t="str">
            <v>08070627-002</v>
          </cell>
          <cell r="H5026">
            <v>620</v>
          </cell>
          <cell r="I5026" t="str">
            <v>Low VoltageANDCapacity MLCC(less=100V,le</v>
          </cell>
          <cell r="J5026">
            <v>32000</v>
          </cell>
          <cell r="K5026">
            <v>1.1999999999999999E-3</v>
          </cell>
          <cell r="L5026">
            <v>38.4</v>
          </cell>
          <cell r="M5026" t="str">
            <v>451U</v>
          </cell>
          <cell r="N5026">
            <v>44759</v>
          </cell>
          <cell r="O5026" t="str">
            <v>EMS02Q20000662HWA0004K</v>
          </cell>
          <cell r="P5026" t="str">
            <v>HWC2022072289754</v>
          </cell>
          <cell r="Q5026">
            <v>44764</v>
          </cell>
          <cell r="R5026" t="str">
            <v>AHW-60838I22</v>
          </cell>
          <cell r="S5026">
            <v>44790</v>
          </cell>
          <cell r="T5026">
            <v>44792</v>
          </cell>
          <cell r="U5026" t="str">
            <v>AIR</v>
          </cell>
          <cell r="V5026" t="str">
            <v>Delivered</v>
          </cell>
          <cell r="W5026" t="str">
            <v>02314BUG-1</v>
          </cell>
          <cell r="X5026">
            <v>44835</v>
          </cell>
          <cell r="AA5026" t="str">
            <v>EMS02Q20000662HWA0004K</v>
          </cell>
          <cell r="AB5026" t="b">
            <v>1</v>
          </cell>
          <cell r="AC5026">
            <v>44759</v>
          </cell>
        </row>
        <row r="5027">
          <cell r="A5027" t="str">
            <v>966000119508070658-00130000EMS02Q20000662HWA0004K</v>
          </cell>
          <cell r="B5027" t="e">
            <v>#N/A</v>
          </cell>
          <cell r="C5027" t="str">
            <v>9660001195630</v>
          </cell>
          <cell r="D5027" t="str">
            <v>966000119508070658-00130000</v>
          </cell>
          <cell r="E5027" t="str">
            <v>ONT</v>
          </cell>
          <cell r="F5027" t="str">
            <v>9660001195</v>
          </cell>
          <cell r="G5027" t="str">
            <v>08070658-001</v>
          </cell>
          <cell r="H5027">
            <v>630</v>
          </cell>
          <cell r="I5027" t="str">
            <v>Low Voltage  Capacity MLCC(100V,1uf),50V</v>
          </cell>
          <cell r="J5027">
            <v>30000</v>
          </cell>
          <cell r="K5027">
            <v>6.9999999999999999E-4</v>
          </cell>
          <cell r="L5027">
            <v>21</v>
          </cell>
          <cell r="M5027" t="str">
            <v>451U</v>
          </cell>
          <cell r="N5027">
            <v>44759</v>
          </cell>
          <cell r="O5027" t="str">
            <v>EMS02Q20000662HWA0004K</v>
          </cell>
          <cell r="P5027" t="str">
            <v>HWC2022072289754</v>
          </cell>
          <cell r="Q5027">
            <v>44764</v>
          </cell>
          <cell r="R5027" t="str">
            <v>AHW-60838I22</v>
          </cell>
          <cell r="S5027">
            <v>44790</v>
          </cell>
          <cell r="T5027">
            <v>44792</v>
          </cell>
          <cell r="U5027" t="str">
            <v>AIR</v>
          </cell>
          <cell r="V5027" t="str">
            <v>Delivered</v>
          </cell>
          <cell r="W5027" t="str">
            <v>02314BUG-1</v>
          </cell>
          <cell r="X5027">
            <v>44835</v>
          </cell>
          <cell r="AA5027" t="str">
            <v>EMS02Q20000662HWA0004K</v>
          </cell>
          <cell r="AB5027" t="b">
            <v>1</v>
          </cell>
          <cell r="AC5027">
            <v>44759</v>
          </cell>
        </row>
        <row r="5028">
          <cell r="A5028" t="str">
            <v>966000119508070667-002240000EMS02Q20000662HWA0004K</v>
          </cell>
          <cell r="B5028" t="e">
            <v>#N/A</v>
          </cell>
          <cell r="C5028" t="str">
            <v>9660001195640</v>
          </cell>
          <cell r="D5028" t="str">
            <v>966000119508070667-002240000</v>
          </cell>
          <cell r="E5028" t="str">
            <v>ONT</v>
          </cell>
          <cell r="F5028" t="str">
            <v>9660001195</v>
          </cell>
          <cell r="G5028" t="str">
            <v>08070667-002</v>
          </cell>
          <cell r="H5028">
            <v>640</v>
          </cell>
          <cell r="I5028" t="str">
            <v>High Capacity MLCC(1uf),6.3V,2200nF,+/-2</v>
          </cell>
          <cell r="J5028">
            <v>240000</v>
          </cell>
          <cell r="K5028">
            <v>2.5000000000000001E-3</v>
          </cell>
          <cell r="L5028">
            <v>600</v>
          </cell>
          <cell r="M5028" t="str">
            <v>451U</v>
          </cell>
          <cell r="N5028">
            <v>44759</v>
          </cell>
          <cell r="O5028" t="str">
            <v>EMS02Q20000662HWA0004K</v>
          </cell>
          <cell r="P5028" t="str">
            <v>HWC2022072289754</v>
          </cell>
          <cell r="Q5028">
            <v>44764</v>
          </cell>
          <cell r="R5028" t="str">
            <v>AHW-60838I22</v>
          </cell>
          <cell r="S5028">
            <v>44790</v>
          </cell>
          <cell r="T5028">
            <v>44792</v>
          </cell>
          <cell r="U5028" t="str">
            <v>AIR</v>
          </cell>
          <cell r="V5028" t="str">
            <v>Delivered</v>
          </cell>
          <cell r="W5028" t="str">
            <v>02314BUG-1</v>
          </cell>
          <cell r="X5028">
            <v>44835</v>
          </cell>
          <cell r="AA5028" t="str">
            <v>EMS02Q20000662HWA0004K</v>
          </cell>
          <cell r="AB5028" t="b">
            <v>1</v>
          </cell>
          <cell r="AC5028">
            <v>44759</v>
          </cell>
        </row>
        <row r="5029">
          <cell r="A5029" t="str">
            <v>966000119508070675-001150000EMS02Q20000662HWA0004K</v>
          </cell>
          <cell r="B5029" t="e">
            <v>#N/A</v>
          </cell>
          <cell r="C5029" t="str">
            <v>9660001195650</v>
          </cell>
          <cell r="D5029" t="str">
            <v>966000119508070675-001150000</v>
          </cell>
          <cell r="E5029" t="str">
            <v>ONT</v>
          </cell>
          <cell r="F5029" t="str">
            <v>9660001195</v>
          </cell>
          <cell r="G5029" t="str">
            <v>08070675-001</v>
          </cell>
          <cell r="H5029">
            <v>650</v>
          </cell>
          <cell r="I5029" t="str">
            <v>Low VoltageANDCapacity MLCC(less=100V,le</v>
          </cell>
          <cell r="J5029">
            <v>150000</v>
          </cell>
          <cell r="K5029">
            <v>4.7999999999999996E-3</v>
          </cell>
          <cell r="L5029">
            <v>719.99999999999989</v>
          </cell>
          <cell r="M5029" t="str">
            <v>451U</v>
          </cell>
          <cell r="N5029">
            <v>44759</v>
          </cell>
          <cell r="O5029" t="str">
            <v>EMS02Q20000662HWA0004K</v>
          </cell>
          <cell r="P5029" t="str">
            <v>HWC2022072289754</v>
          </cell>
          <cell r="Q5029">
            <v>44764</v>
          </cell>
          <cell r="R5029" t="str">
            <v>AHW-60838I22</v>
          </cell>
          <cell r="S5029">
            <v>44790</v>
          </cell>
          <cell r="T5029">
            <v>44792</v>
          </cell>
          <cell r="U5029" t="str">
            <v>AIR</v>
          </cell>
          <cell r="V5029" t="str">
            <v>Delivered</v>
          </cell>
          <cell r="W5029" t="str">
            <v>02314BUG-1</v>
          </cell>
          <cell r="X5029">
            <v>44835</v>
          </cell>
          <cell r="AA5029" t="str">
            <v>EMS02Q20000662HWA0004K</v>
          </cell>
          <cell r="AB5029" t="b">
            <v>1</v>
          </cell>
          <cell r="AC5029">
            <v>44759</v>
          </cell>
        </row>
        <row r="5030">
          <cell r="A5030" t="str">
            <v>966000119508070693840000EMS02Q20000662HWA0004K</v>
          </cell>
          <cell r="B5030" t="e">
            <v>#N/A</v>
          </cell>
          <cell r="C5030" t="str">
            <v>9660001195660</v>
          </cell>
          <cell r="D5030" t="str">
            <v>966000119508070693840000</v>
          </cell>
          <cell r="E5030" t="str">
            <v>ONT</v>
          </cell>
          <cell r="F5030" t="str">
            <v>9660001195</v>
          </cell>
          <cell r="G5030" t="str">
            <v>08070693</v>
          </cell>
          <cell r="H5030">
            <v>660</v>
          </cell>
          <cell r="I5030" t="str">
            <v>High Capacity MLCC(1uf),6.3V,10000nF,+/-</v>
          </cell>
          <cell r="J5030">
            <v>840000</v>
          </cell>
          <cell r="K5030">
            <v>6.7000000000000002E-3</v>
          </cell>
          <cell r="L5030">
            <v>5628</v>
          </cell>
          <cell r="M5030" t="str">
            <v>451U</v>
          </cell>
          <cell r="N5030">
            <v>44792</v>
          </cell>
          <cell r="O5030" t="str">
            <v>EMS02Q20000662HWA0004K</v>
          </cell>
          <cell r="T5030">
            <v>44825</v>
          </cell>
          <cell r="U5030" t="str">
            <v>AIR</v>
          </cell>
          <cell r="V5030" t="str">
            <v>Cancelled</v>
          </cell>
          <cell r="W5030" t="str">
            <v>02314BUG-1</v>
          </cell>
          <cell r="X5030">
            <v>44835</v>
          </cell>
          <cell r="AA5030" t="str">
            <v>EMS02Q20000662HWA0004K</v>
          </cell>
          <cell r="AB5030" t="b">
            <v>1</v>
          </cell>
          <cell r="AC5030">
            <v>44792</v>
          </cell>
        </row>
        <row r="5031">
          <cell r="A5031" t="str">
            <v>966000119508070696-001120000EMS02Q20000662HWA0004K</v>
          </cell>
          <cell r="B5031" t="e">
            <v>#N/A</v>
          </cell>
          <cell r="C5031" t="str">
            <v>9660001195670</v>
          </cell>
          <cell r="D5031" t="str">
            <v>966000119508070696-001120000</v>
          </cell>
          <cell r="E5031" t="str">
            <v>ONT</v>
          </cell>
          <cell r="F5031" t="str">
            <v>9660001195</v>
          </cell>
          <cell r="G5031" t="str">
            <v>08070696-001</v>
          </cell>
          <cell r="H5031">
            <v>670</v>
          </cell>
          <cell r="I5031" t="str">
            <v>Low Voltage  Capacity MLCC(100V,1uf),25V</v>
          </cell>
          <cell r="J5031">
            <v>120000</v>
          </cell>
          <cell r="K5031">
            <v>4.0000000000000002E-4</v>
          </cell>
          <cell r="L5031">
            <v>48</v>
          </cell>
          <cell r="M5031" t="str">
            <v>451U</v>
          </cell>
          <cell r="N5031">
            <v>44759</v>
          </cell>
          <cell r="O5031" t="str">
            <v>EMS02Q20000662HWA0004K</v>
          </cell>
          <cell r="P5031" t="str">
            <v>HWC2022072289754</v>
          </cell>
          <cell r="Q5031">
            <v>44764</v>
          </cell>
          <cell r="R5031" t="str">
            <v>AHW-60838I22</v>
          </cell>
          <cell r="S5031">
            <v>44790</v>
          </cell>
          <cell r="T5031">
            <v>44792</v>
          </cell>
          <cell r="U5031" t="str">
            <v>AIR</v>
          </cell>
          <cell r="V5031" t="str">
            <v>Delivered</v>
          </cell>
          <cell r="W5031" t="str">
            <v>02314BUG-1</v>
          </cell>
          <cell r="X5031">
            <v>44835</v>
          </cell>
          <cell r="AA5031" t="str">
            <v>EMS02Q20000662HWA0004K</v>
          </cell>
          <cell r="AB5031" t="b">
            <v>1</v>
          </cell>
          <cell r="AC5031">
            <v>44759</v>
          </cell>
        </row>
        <row r="5032">
          <cell r="A5032" t="str">
            <v>966000119508070702-00190000EMS02Q20000662HWA0004K</v>
          </cell>
          <cell r="B5032" t="e">
            <v>#N/A</v>
          </cell>
          <cell r="C5032" t="str">
            <v>9660001195680</v>
          </cell>
          <cell r="D5032" t="str">
            <v>966000119508070702-00190000</v>
          </cell>
          <cell r="E5032" t="str">
            <v>ONT</v>
          </cell>
          <cell r="F5032" t="str">
            <v>9660001195</v>
          </cell>
          <cell r="G5032" t="str">
            <v>08070702-001</v>
          </cell>
          <cell r="H5032">
            <v>680</v>
          </cell>
          <cell r="I5032" t="str">
            <v>High Capacity MLCC(1uf),16V,2200nF,+/-10</v>
          </cell>
          <cell r="J5032">
            <v>90000</v>
          </cell>
          <cell r="K5032">
            <v>7.4000000000000003E-3</v>
          </cell>
          <cell r="L5032">
            <v>666</v>
          </cell>
          <cell r="M5032" t="str">
            <v>451U</v>
          </cell>
          <cell r="N5032">
            <v>44759</v>
          </cell>
          <cell r="O5032" t="str">
            <v>EMS02Q20000662HWA0004K</v>
          </cell>
          <cell r="P5032" t="str">
            <v>HWC2022072289754</v>
          </cell>
          <cell r="Q5032">
            <v>44764</v>
          </cell>
          <cell r="R5032" t="str">
            <v>AHW-60838I22</v>
          </cell>
          <cell r="S5032">
            <v>44790</v>
          </cell>
          <cell r="T5032">
            <v>44792</v>
          </cell>
          <cell r="U5032" t="str">
            <v>AIR</v>
          </cell>
          <cell r="V5032" t="str">
            <v>Delivered</v>
          </cell>
          <cell r="W5032" t="str">
            <v>02314BUG-1</v>
          </cell>
          <cell r="X5032">
            <v>44835</v>
          </cell>
          <cell r="AA5032" t="str">
            <v>EMS02Q20000662HWA0004K</v>
          </cell>
          <cell r="AB5032" t="b">
            <v>1</v>
          </cell>
          <cell r="AC5032">
            <v>44759</v>
          </cell>
        </row>
        <row r="5033">
          <cell r="A5033" t="str">
            <v>966000119508070703-00130000EMS02Q20000662HWA0004K</v>
          </cell>
          <cell r="B5033" t="e">
            <v>#N/A</v>
          </cell>
          <cell r="C5033" t="str">
            <v>9660001195690</v>
          </cell>
          <cell r="D5033" t="str">
            <v>966000119508070703-00130000</v>
          </cell>
          <cell r="E5033" t="str">
            <v>ONT</v>
          </cell>
          <cell r="F5033" t="str">
            <v>9660001195</v>
          </cell>
          <cell r="G5033" t="str">
            <v>08070703-001</v>
          </cell>
          <cell r="H5033">
            <v>690</v>
          </cell>
          <cell r="I5033" t="str">
            <v>Low Voltage Low Capacitance Ceramic Capa</v>
          </cell>
          <cell r="J5033">
            <v>30000</v>
          </cell>
          <cell r="K5033">
            <v>5.0000000000000001E-4</v>
          </cell>
          <cell r="L5033">
            <v>15</v>
          </cell>
          <cell r="M5033" t="str">
            <v>451U</v>
          </cell>
          <cell r="N5033">
            <v>44759</v>
          </cell>
          <cell r="O5033" t="str">
            <v>EMS02Q20000662HWA0004K</v>
          </cell>
          <cell r="P5033" t="str">
            <v>HWC2022072289754</v>
          </cell>
          <cell r="Q5033">
            <v>44764</v>
          </cell>
          <cell r="R5033" t="str">
            <v>AHW-60838I22</v>
          </cell>
          <cell r="S5033">
            <v>44790</v>
          </cell>
          <cell r="T5033">
            <v>44792</v>
          </cell>
          <cell r="U5033" t="str">
            <v>AIR</v>
          </cell>
          <cell r="V5033" t="str">
            <v>Delivered</v>
          </cell>
          <cell r="W5033" t="str">
            <v>02314BUG-1</v>
          </cell>
          <cell r="X5033">
            <v>44835</v>
          </cell>
          <cell r="AA5033" t="str">
            <v>EMS02Q20000662HWA0004K</v>
          </cell>
          <cell r="AB5033" t="b">
            <v>1</v>
          </cell>
          <cell r="AC5033">
            <v>44759</v>
          </cell>
        </row>
        <row r="5034">
          <cell r="A5034" t="str">
            <v>966000119508070718-00160000EMS02Q20000662HWA0004K</v>
          </cell>
          <cell r="B5034" t="e">
            <v>#N/A</v>
          </cell>
          <cell r="C5034" t="str">
            <v>9660001195700</v>
          </cell>
          <cell r="D5034" t="str">
            <v>966000119508070718-00160000</v>
          </cell>
          <cell r="E5034" t="str">
            <v>ONT</v>
          </cell>
          <cell r="F5034" t="str">
            <v>9660001195</v>
          </cell>
          <cell r="G5034" t="str">
            <v>08070718-001</v>
          </cell>
          <cell r="H5034">
            <v>700</v>
          </cell>
          <cell r="I5034" t="str">
            <v>SMD Ceramic Capacitor,25V,0.33nF,+/-10%,</v>
          </cell>
          <cell r="J5034">
            <v>60000</v>
          </cell>
          <cell r="K5034">
            <v>4.0000000000000002E-4</v>
          </cell>
          <cell r="L5034">
            <v>24</v>
          </cell>
          <cell r="M5034" t="str">
            <v>451U</v>
          </cell>
          <cell r="N5034">
            <v>44759</v>
          </cell>
          <cell r="O5034" t="str">
            <v>EMS02Q20000662HWA0004K</v>
          </cell>
          <cell r="P5034" t="str">
            <v>HWC2022072289754</v>
          </cell>
          <cell r="Q5034">
            <v>44764</v>
          </cell>
          <cell r="R5034" t="str">
            <v>AHW-60838I22</v>
          </cell>
          <cell r="S5034">
            <v>44790</v>
          </cell>
          <cell r="T5034">
            <v>44792</v>
          </cell>
          <cell r="U5034" t="str">
            <v>AIR</v>
          </cell>
          <cell r="V5034" t="str">
            <v>Delivered</v>
          </cell>
          <cell r="W5034" t="str">
            <v>02314BUG-1</v>
          </cell>
          <cell r="X5034">
            <v>44835</v>
          </cell>
          <cell r="AA5034" t="str">
            <v>EMS02Q20000662HWA0004K</v>
          </cell>
          <cell r="AB5034" t="b">
            <v>1</v>
          </cell>
          <cell r="AC5034">
            <v>44759</v>
          </cell>
        </row>
        <row r="5035">
          <cell r="A5035" t="str">
            <v>966000119508070746-00160000EMS02Q20000662HWA0002K</v>
          </cell>
          <cell r="B5035" t="e">
            <v>#N/A</v>
          </cell>
          <cell r="C5035" t="str">
            <v>9660001195710</v>
          </cell>
          <cell r="D5035" t="str">
            <v>966000119508070746-00160000</v>
          </cell>
          <cell r="E5035" t="str">
            <v>ONT</v>
          </cell>
          <cell r="F5035" t="str">
            <v>9660001195</v>
          </cell>
          <cell r="G5035" t="str">
            <v>08070746-001</v>
          </cell>
          <cell r="H5035">
            <v>710</v>
          </cell>
          <cell r="I5035" t="str">
            <v>Low Voltage  Capacity MLCC(100V,1uf),25V</v>
          </cell>
          <cell r="J5035">
            <v>60000</v>
          </cell>
          <cell r="K5035">
            <v>8.0000000000000004E-4</v>
          </cell>
          <cell r="L5035">
            <v>48</v>
          </cell>
          <cell r="M5035" t="str">
            <v>451U</v>
          </cell>
          <cell r="N5035">
            <v>44771</v>
          </cell>
          <cell r="O5035" t="str">
            <v>EMS02Q20000662HWA0002K</v>
          </cell>
          <cell r="P5035" t="str">
            <v>HWC2022081315713</v>
          </cell>
          <cell r="Q5035">
            <v>44786</v>
          </cell>
          <cell r="R5035" t="str">
            <v>AHW-60964I22</v>
          </cell>
          <cell r="S5035">
            <v>44811</v>
          </cell>
          <cell r="T5035">
            <v>44812</v>
          </cell>
          <cell r="U5035" t="str">
            <v>AIR</v>
          </cell>
          <cell r="V5035" t="str">
            <v>Delivered</v>
          </cell>
          <cell r="W5035" t="str">
            <v>02314BUG-1</v>
          </cell>
          <cell r="X5035">
            <v>44835</v>
          </cell>
          <cell r="AA5035" t="str">
            <v>EMS02Q20000662HWA0002K</v>
          </cell>
          <cell r="AB5035" t="b">
            <v>1</v>
          </cell>
          <cell r="AC5035">
            <v>44771</v>
          </cell>
        </row>
        <row r="5036">
          <cell r="A5036" t="str">
            <v>966000119508070752120000EMS02Q20000662HWA0002K</v>
          </cell>
          <cell r="B5036" t="e">
            <v>#N/A</v>
          </cell>
          <cell r="C5036" t="str">
            <v>9660001195720</v>
          </cell>
          <cell r="D5036" t="str">
            <v>966000119508070752120000</v>
          </cell>
          <cell r="E5036" t="str">
            <v>ONT</v>
          </cell>
          <cell r="F5036" t="str">
            <v>9660001195</v>
          </cell>
          <cell r="G5036" t="str">
            <v>08070752</v>
          </cell>
          <cell r="H5036">
            <v>720</v>
          </cell>
          <cell r="I5036" t="str">
            <v>Chip Multilayer Ceramic Capacitor 6.3V 0</v>
          </cell>
          <cell r="J5036">
            <v>120000</v>
          </cell>
          <cell r="K5036">
            <v>5.9999999999999995E-4</v>
          </cell>
          <cell r="L5036">
            <v>72</v>
          </cell>
          <cell r="M5036" t="str">
            <v>451U</v>
          </cell>
          <cell r="N5036">
            <v>44771</v>
          </cell>
          <cell r="O5036" t="str">
            <v>EMS02Q20000662HWA0002K</v>
          </cell>
          <cell r="P5036" t="str">
            <v>HWC2022081315713</v>
          </cell>
          <cell r="Q5036">
            <v>44786</v>
          </cell>
          <cell r="R5036" t="str">
            <v>AHW-60964I22</v>
          </cell>
          <cell r="S5036">
            <v>44811</v>
          </cell>
          <cell r="T5036">
            <v>44812</v>
          </cell>
          <cell r="U5036" t="str">
            <v>AIR</v>
          </cell>
          <cell r="V5036" t="str">
            <v>Delivered</v>
          </cell>
          <cell r="W5036" t="str">
            <v>02314BUG-1</v>
          </cell>
          <cell r="X5036">
            <v>44835</v>
          </cell>
          <cell r="AA5036" t="str">
            <v>EMS02Q20000662HWA0002K</v>
          </cell>
          <cell r="AB5036" t="b">
            <v>1</v>
          </cell>
          <cell r="AC5036">
            <v>44771</v>
          </cell>
        </row>
        <row r="5037">
          <cell r="A5037" t="str">
            <v>966000119508070786-00330000EMS02Q20000662HWA0002K</v>
          </cell>
          <cell r="B5037" t="e">
            <v>#N/A</v>
          </cell>
          <cell r="C5037" t="str">
            <v>9660001195730</v>
          </cell>
          <cell r="D5037" t="str">
            <v>966000119508070786-00330000</v>
          </cell>
          <cell r="E5037" t="str">
            <v>ONT</v>
          </cell>
          <cell r="F5037" t="str">
            <v>9660001195</v>
          </cell>
          <cell r="G5037" t="str">
            <v>08070786-003</v>
          </cell>
          <cell r="H5037">
            <v>730</v>
          </cell>
          <cell r="I5037" t="str">
            <v>Low VoltageANDCapacity MLCC(LESSTHAN=100</v>
          </cell>
          <cell r="J5037">
            <v>30000</v>
          </cell>
          <cell r="K5037">
            <v>1.8E-3</v>
          </cell>
          <cell r="L5037">
            <v>54</v>
          </cell>
          <cell r="M5037" t="str">
            <v>451U</v>
          </cell>
          <cell r="N5037">
            <v>44771</v>
          </cell>
          <cell r="O5037" t="str">
            <v>EMS02Q20000662HWA0002K</v>
          </cell>
          <cell r="P5037" t="str">
            <v>HWC2022081315713</v>
          </cell>
          <cell r="Q5037">
            <v>44786</v>
          </cell>
          <cell r="R5037" t="str">
            <v>AHW-60964I22</v>
          </cell>
          <cell r="S5037">
            <v>44811</v>
          </cell>
          <cell r="T5037">
            <v>44812</v>
          </cell>
          <cell r="U5037" t="str">
            <v>AIR</v>
          </cell>
          <cell r="V5037" t="str">
            <v>Delivered</v>
          </cell>
          <cell r="W5037" t="str">
            <v>02314BUG-1</v>
          </cell>
          <cell r="X5037">
            <v>44835</v>
          </cell>
          <cell r="AA5037" t="str">
            <v>EMS02Q20000662HWA0002K</v>
          </cell>
          <cell r="AB5037" t="b">
            <v>1</v>
          </cell>
          <cell r="AC5037">
            <v>44771</v>
          </cell>
        </row>
        <row r="5038">
          <cell r="A5038" t="str">
            <v>966000119508070819870000EMS02Q20000662HWA0002K</v>
          </cell>
          <cell r="B5038" t="e">
            <v>#N/A</v>
          </cell>
          <cell r="C5038" t="str">
            <v>9660001195740</v>
          </cell>
          <cell r="D5038" t="str">
            <v>966000119508070819870000</v>
          </cell>
          <cell r="E5038" t="str">
            <v>ONT</v>
          </cell>
          <cell r="F5038" t="str">
            <v>9660001195</v>
          </cell>
          <cell r="G5038" t="str">
            <v>08070819</v>
          </cell>
          <cell r="H5038">
            <v>740</v>
          </cell>
          <cell r="I5038" t="str">
            <v>SMD Ceramic Capacitor 6.3V 4700nF +/-20%</v>
          </cell>
          <cell r="J5038">
            <v>870000</v>
          </cell>
          <cell r="K5038">
            <v>1.5E-3</v>
          </cell>
          <cell r="L5038">
            <v>1305</v>
          </cell>
          <cell r="M5038" t="str">
            <v>451U</v>
          </cell>
          <cell r="N5038">
            <v>44771</v>
          </cell>
          <cell r="O5038" t="str">
            <v>EMS02Q20000662HWA0002K</v>
          </cell>
          <cell r="P5038" t="str">
            <v>HWC2022081315713</v>
          </cell>
          <cell r="Q5038">
            <v>44786</v>
          </cell>
          <cell r="R5038" t="str">
            <v>AHW-60964I22</v>
          </cell>
          <cell r="S5038">
            <v>44811</v>
          </cell>
          <cell r="T5038">
            <v>44812</v>
          </cell>
          <cell r="U5038" t="str">
            <v>AIR</v>
          </cell>
          <cell r="V5038" t="str">
            <v>Delivered</v>
          </cell>
          <cell r="W5038" t="str">
            <v>02314BUG-1</v>
          </cell>
          <cell r="X5038">
            <v>44835</v>
          </cell>
          <cell r="AA5038" t="str">
            <v>EMS02Q20000662HWA0002K</v>
          </cell>
          <cell r="AB5038" t="b">
            <v>1</v>
          </cell>
          <cell r="AC5038">
            <v>44771</v>
          </cell>
        </row>
        <row r="5039">
          <cell r="A5039" t="str">
            <v>966000119508070962152000EMS02Q20000662HWA0002K</v>
          </cell>
          <cell r="B5039" t="e">
            <v>#N/A</v>
          </cell>
          <cell r="C5039" t="str">
            <v>9660001195750</v>
          </cell>
          <cell r="D5039" t="str">
            <v>966000119508070962152000</v>
          </cell>
          <cell r="E5039" t="str">
            <v>ONT</v>
          </cell>
          <cell r="F5039" t="str">
            <v>9660001195</v>
          </cell>
          <cell r="G5039" t="str">
            <v>08070962</v>
          </cell>
          <cell r="H5039">
            <v>750</v>
          </cell>
          <cell r="I5039" t="str">
            <v>SMD Ceramic Capacitor 25V 1000nF +/-10%</v>
          </cell>
          <cell r="J5039">
            <v>152000</v>
          </cell>
          <cell r="K5039">
            <v>4.8999999999999998E-3</v>
          </cell>
          <cell r="L5039">
            <v>744.8</v>
          </cell>
          <cell r="M5039" t="str">
            <v>451U</v>
          </cell>
          <cell r="N5039">
            <v>44771</v>
          </cell>
          <cell r="O5039" t="str">
            <v>EMS02Q20000662HWA0002K</v>
          </cell>
          <cell r="P5039" t="str">
            <v>HWC2022081315713</v>
          </cell>
          <cell r="Q5039">
            <v>44786</v>
          </cell>
          <cell r="R5039" t="str">
            <v>AHW-60964I22</v>
          </cell>
          <cell r="S5039">
            <v>44811</v>
          </cell>
          <cell r="T5039">
            <v>44812</v>
          </cell>
          <cell r="U5039" t="str">
            <v>AIR</v>
          </cell>
          <cell r="V5039" t="str">
            <v>Delivered</v>
          </cell>
          <cell r="W5039" t="str">
            <v>02314BUG-1</v>
          </cell>
          <cell r="X5039">
            <v>44835</v>
          </cell>
          <cell r="AA5039" t="str">
            <v>EMS02Q20000662HWA0002K</v>
          </cell>
          <cell r="AB5039" t="b">
            <v>1</v>
          </cell>
          <cell r="AC5039">
            <v>44771</v>
          </cell>
        </row>
        <row r="5040">
          <cell r="A5040" t="str">
            <v>966000119508071012-00160000EMS02Q20000662HWA0002K</v>
          </cell>
          <cell r="B5040" t="e">
            <v>#N/A</v>
          </cell>
          <cell r="C5040" t="str">
            <v>9660001195760</v>
          </cell>
          <cell r="D5040" t="str">
            <v>966000119508071012-00160000</v>
          </cell>
          <cell r="E5040" t="str">
            <v>ONT</v>
          </cell>
          <cell r="F5040" t="str">
            <v>9660001195</v>
          </cell>
          <cell r="G5040" t="str">
            <v>08071012-001</v>
          </cell>
          <cell r="H5040">
            <v>760</v>
          </cell>
          <cell r="I5040" t="str">
            <v>Low Voltage  Capacity MLCC(100V,1uf),50V</v>
          </cell>
          <cell r="J5040">
            <v>60000</v>
          </cell>
          <cell r="K5040">
            <v>1E-3</v>
          </cell>
          <cell r="L5040">
            <v>60</v>
          </cell>
          <cell r="M5040" t="str">
            <v>451U</v>
          </cell>
          <cell r="N5040">
            <v>44771</v>
          </cell>
          <cell r="O5040" t="str">
            <v>EMS02Q20000662HWA0002K</v>
          </cell>
          <cell r="P5040" t="str">
            <v>HWC2022081315713</v>
          </cell>
          <cell r="Q5040">
            <v>44786</v>
          </cell>
          <cell r="R5040" t="str">
            <v>AHW-60964I22</v>
          </cell>
          <cell r="S5040">
            <v>44811</v>
          </cell>
          <cell r="T5040">
            <v>44812</v>
          </cell>
          <cell r="U5040" t="str">
            <v>AIR</v>
          </cell>
          <cell r="V5040" t="str">
            <v>Delivered</v>
          </cell>
          <cell r="W5040" t="str">
            <v>02314BUG-1</v>
          </cell>
          <cell r="X5040">
            <v>44835</v>
          </cell>
          <cell r="AA5040" t="str">
            <v>EMS02Q20000662HWA0002K</v>
          </cell>
          <cell r="AB5040" t="b">
            <v>1</v>
          </cell>
          <cell r="AC5040">
            <v>44771</v>
          </cell>
        </row>
        <row r="5041">
          <cell r="A5041" t="str">
            <v>96600011950807103060000EMS02Q20000662HWA0015K</v>
          </cell>
          <cell r="B5041" t="e">
            <v>#N/A</v>
          </cell>
          <cell r="C5041" t="str">
            <v>9660001195770</v>
          </cell>
          <cell r="D5041" t="str">
            <v>96600011950807103060000</v>
          </cell>
          <cell r="E5041" t="str">
            <v>ONT</v>
          </cell>
          <cell r="F5041" t="str">
            <v>9660001195</v>
          </cell>
          <cell r="G5041" t="str">
            <v>08071030</v>
          </cell>
          <cell r="H5041">
            <v>770</v>
          </cell>
          <cell r="I5041" t="str">
            <v>SMD Ceramic Capacitor,50V,0.0024nF,0.05p</v>
          </cell>
          <cell r="J5041">
            <v>60000</v>
          </cell>
          <cell r="K5041">
            <v>1.5E-3</v>
          </cell>
          <cell r="L5041">
            <v>90</v>
          </cell>
          <cell r="M5041" t="str">
            <v>451U</v>
          </cell>
          <cell r="N5041">
            <v>44896</v>
          </cell>
          <cell r="O5041" t="str">
            <v>EMS02Q20000662HWA0015K</v>
          </cell>
          <cell r="T5041">
            <v>45107</v>
          </cell>
          <cell r="U5041" t="str">
            <v>AIR</v>
          </cell>
          <cell r="V5041" t="str">
            <v>Cancelled</v>
          </cell>
          <cell r="W5041" t="str">
            <v>02314BUG-1</v>
          </cell>
          <cell r="X5041">
            <v>44835</v>
          </cell>
          <cell r="AA5041" t="str">
            <v>EMS02Q20000662HWA0015K</v>
          </cell>
          <cell r="AB5041" t="b">
            <v>1</v>
          </cell>
          <cell r="AC5041">
            <v>44896</v>
          </cell>
        </row>
        <row r="5042">
          <cell r="A5042" t="str">
            <v>966000119508071219-001180000EMS02Q20000662HWA0002K</v>
          </cell>
          <cell r="B5042" t="e">
            <v>#N/A</v>
          </cell>
          <cell r="C5042" t="str">
            <v>9660001195780</v>
          </cell>
          <cell r="D5042" t="str">
            <v>966000119508071219-001180000</v>
          </cell>
          <cell r="E5042" t="str">
            <v>ONT</v>
          </cell>
          <cell r="F5042" t="str">
            <v>9660001195</v>
          </cell>
          <cell r="G5042" t="str">
            <v>08071219-001</v>
          </cell>
          <cell r="H5042">
            <v>780</v>
          </cell>
          <cell r="I5042" t="str">
            <v>Low Voltage  Capacity MLCC(100V,1uf),10V</v>
          </cell>
          <cell r="J5042">
            <v>180000</v>
          </cell>
          <cell r="K5042">
            <v>5.0000000000000001E-4</v>
          </cell>
          <cell r="L5042">
            <v>90</v>
          </cell>
          <cell r="M5042" t="str">
            <v>451U</v>
          </cell>
          <cell r="N5042">
            <v>44771</v>
          </cell>
          <cell r="O5042" t="str">
            <v>EMS02Q20000662HWA0002K</v>
          </cell>
          <cell r="P5042" t="str">
            <v>HWC2022081315713</v>
          </cell>
          <cell r="Q5042">
            <v>44786</v>
          </cell>
          <cell r="R5042" t="str">
            <v>AHW-60964I22</v>
          </cell>
          <cell r="S5042">
            <v>44811</v>
          </cell>
          <cell r="T5042">
            <v>44812</v>
          </cell>
          <cell r="U5042" t="str">
            <v>AIR</v>
          </cell>
          <cell r="V5042" t="str">
            <v>Delivered</v>
          </cell>
          <cell r="W5042" t="str">
            <v>02314BUG-1</v>
          </cell>
          <cell r="X5042">
            <v>44835</v>
          </cell>
          <cell r="AA5042" t="str">
            <v>EMS02Q20000662HWA0002K</v>
          </cell>
          <cell r="AB5042" t="b">
            <v>1</v>
          </cell>
          <cell r="AC5042">
            <v>44771</v>
          </cell>
        </row>
        <row r="5043">
          <cell r="A5043" t="str">
            <v>966000119508071476-00130000EMS02Q20000662HWA0002K</v>
          </cell>
          <cell r="B5043" t="e">
            <v>#N/A</v>
          </cell>
          <cell r="C5043" t="str">
            <v>9660001195790</v>
          </cell>
          <cell r="D5043" t="str">
            <v>966000119508071476-00130000</v>
          </cell>
          <cell r="E5043" t="str">
            <v>ONT</v>
          </cell>
          <cell r="F5043" t="str">
            <v>9660001195</v>
          </cell>
          <cell r="G5043" t="str">
            <v>08071476-001</v>
          </cell>
          <cell r="H5043">
            <v>790</v>
          </cell>
          <cell r="I5043" t="str">
            <v>High-Q RF MLCC,50V,0.001nF,+/-0.1pF,NP0,</v>
          </cell>
          <cell r="J5043">
            <v>30000</v>
          </cell>
          <cell r="K5043">
            <v>3.0000000000000001E-3</v>
          </cell>
          <cell r="L5043">
            <v>90</v>
          </cell>
          <cell r="M5043" t="str">
            <v>451U</v>
          </cell>
          <cell r="N5043">
            <v>44771</v>
          </cell>
          <cell r="O5043" t="str">
            <v>EMS02Q20000662HWA0002K</v>
          </cell>
          <cell r="P5043" t="str">
            <v>HWC2022081315713</v>
          </cell>
          <cell r="Q5043">
            <v>44786</v>
          </cell>
          <cell r="R5043" t="str">
            <v>AHW-60964I22</v>
          </cell>
          <cell r="S5043">
            <v>44811</v>
          </cell>
          <cell r="T5043">
            <v>44812</v>
          </cell>
          <cell r="U5043" t="str">
            <v>AIR</v>
          </cell>
          <cell r="V5043" t="str">
            <v>Delivered</v>
          </cell>
          <cell r="W5043" t="str">
            <v>02314BUG-1</v>
          </cell>
          <cell r="X5043">
            <v>44835</v>
          </cell>
          <cell r="AA5043" t="str">
            <v>EMS02Q20000662HWA0002K</v>
          </cell>
          <cell r="AB5043" t="b">
            <v>1</v>
          </cell>
          <cell r="AC5043">
            <v>44771</v>
          </cell>
        </row>
        <row r="5044">
          <cell r="A5044" t="str">
            <v>966000119508071495-001180000EMS02Q20000662HWA0002K</v>
          </cell>
          <cell r="B5044" t="e">
            <v>#N/A</v>
          </cell>
          <cell r="C5044" t="str">
            <v>9660001195800</v>
          </cell>
          <cell r="D5044" t="str">
            <v>966000119508071495-001180000</v>
          </cell>
          <cell r="E5044" t="str">
            <v>ONT</v>
          </cell>
          <cell r="F5044" t="str">
            <v>9660001195</v>
          </cell>
          <cell r="G5044" t="str">
            <v>08071495-001</v>
          </cell>
          <cell r="H5044">
            <v>800</v>
          </cell>
          <cell r="I5044" t="str">
            <v>Low Voltage  Capacity MLCC(100V,1uf),50V</v>
          </cell>
          <cell r="J5044">
            <v>180000</v>
          </cell>
          <cell r="K5044">
            <v>3.2000000000000002E-3</v>
          </cell>
          <cell r="L5044">
            <v>576</v>
          </cell>
          <cell r="M5044" t="str">
            <v>451U</v>
          </cell>
          <cell r="N5044">
            <v>44771</v>
          </cell>
          <cell r="O5044" t="str">
            <v>EMS02Q20000662HWA0002K</v>
          </cell>
          <cell r="P5044" t="str">
            <v>HWC2022081315713</v>
          </cell>
          <cell r="Q5044">
            <v>44786</v>
          </cell>
          <cell r="R5044" t="str">
            <v>AHW-60964I22</v>
          </cell>
          <cell r="S5044">
            <v>44811</v>
          </cell>
          <cell r="T5044">
            <v>44812</v>
          </cell>
          <cell r="U5044" t="str">
            <v>AIR</v>
          </cell>
          <cell r="V5044" t="str">
            <v>Delivered</v>
          </cell>
          <cell r="W5044" t="str">
            <v>02314BUG-1</v>
          </cell>
          <cell r="X5044">
            <v>44835</v>
          </cell>
          <cell r="AA5044" t="str">
            <v>EMS02Q20000662HWA0002K</v>
          </cell>
          <cell r="AB5044" t="b">
            <v>1</v>
          </cell>
          <cell r="AC5044">
            <v>44771</v>
          </cell>
        </row>
        <row r="5045">
          <cell r="A5045" t="str">
            <v>966000119508071918-002690000EMS02Q20000662HWA0006K</v>
          </cell>
          <cell r="B5045" t="e">
            <v>#N/A</v>
          </cell>
          <cell r="C5045" t="str">
            <v>9660001195810</v>
          </cell>
          <cell r="D5045" t="str">
            <v>966000119508071918-002690000</v>
          </cell>
          <cell r="E5045" t="str">
            <v>ONT</v>
          </cell>
          <cell r="F5045" t="str">
            <v>9660001195</v>
          </cell>
          <cell r="G5045" t="str">
            <v>08071918-002</v>
          </cell>
          <cell r="H5045">
            <v>810</v>
          </cell>
          <cell r="I5045" t="str">
            <v>Low VoltageANDCapacity MLCC(LESSTHAN=100</v>
          </cell>
          <cell r="J5045">
            <v>690000</v>
          </cell>
          <cell r="K5045">
            <v>6.9999999999999999E-4</v>
          </cell>
          <cell r="L5045">
            <v>483</v>
          </cell>
          <cell r="M5045" t="str">
            <v>451U</v>
          </cell>
          <cell r="N5045">
            <v>44783</v>
          </cell>
          <cell r="O5045" t="str">
            <v>EMS02Q20000662HWA0006K</v>
          </cell>
          <cell r="P5045" t="str">
            <v>HWC2022082022281</v>
          </cell>
          <cell r="Q5045">
            <v>44793</v>
          </cell>
          <cell r="R5045" t="str">
            <v>AHW-61003I22</v>
          </cell>
          <cell r="S5045">
            <v>44820</v>
          </cell>
          <cell r="T5045">
            <v>44823</v>
          </cell>
          <cell r="U5045" t="str">
            <v>AIR</v>
          </cell>
          <cell r="V5045" t="str">
            <v>Delivered</v>
          </cell>
          <cell r="W5045" t="str">
            <v>02314BUG-1</v>
          </cell>
          <cell r="X5045">
            <v>44835</v>
          </cell>
          <cell r="AA5045" t="str">
            <v>EMS02Q20000662HWA0006K</v>
          </cell>
          <cell r="AB5045" t="b">
            <v>1</v>
          </cell>
          <cell r="AC5045">
            <v>44783</v>
          </cell>
        </row>
        <row r="5046">
          <cell r="A5046" t="str">
            <v>966000119508072281-00160000EMS02Q20000662HWA0006K</v>
          </cell>
          <cell r="B5046" t="e">
            <v>#N/A</v>
          </cell>
          <cell r="C5046" t="str">
            <v>9660001195820</v>
          </cell>
          <cell r="D5046" t="str">
            <v>966000119508072281-00160000</v>
          </cell>
          <cell r="E5046" t="str">
            <v>ONT</v>
          </cell>
          <cell r="F5046" t="str">
            <v>9660001195</v>
          </cell>
          <cell r="G5046" t="str">
            <v>08072281-001</v>
          </cell>
          <cell r="H5046">
            <v>820</v>
          </cell>
          <cell r="I5046" t="str">
            <v>Low Voltage  Capacity MLCC(100V,1uf),100</v>
          </cell>
          <cell r="J5046">
            <v>60000</v>
          </cell>
          <cell r="K5046">
            <v>6.4000000000000003E-3</v>
          </cell>
          <cell r="L5046">
            <v>384</v>
          </cell>
          <cell r="M5046" t="str">
            <v>451U</v>
          </cell>
          <cell r="N5046">
            <v>44783</v>
          </cell>
          <cell r="O5046" t="str">
            <v>EMS02Q20000662HWA0006K</v>
          </cell>
          <cell r="P5046" t="str">
            <v>HWC2022082022281</v>
          </cell>
          <cell r="Q5046">
            <v>44793</v>
          </cell>
          <cell r="R5046" t="str">
            <v>AHW-61003I22</v>
          </cell>
          <cell r="S5046">
            <v>44820</v>
          </cell>
          <cell r="T5046">
            <v>44823</v>
          </cell>
          <cell r="U5046" t="str">
            <v>AIR</v>
          </cell>
          <cell r="V5046" t="str">
            <v>Delivered</v>
          </cell>
          <cell r="W5046" t="str">
            <v>02314BUG-1</v>
          </cell>
          <cell r="X5046">
            <v>44835</v>
          </cell>
          <cell r="AA5046" t="str">
            <v>EMS02Q20000662HWA0006K</v>
          </cell>
          <cell r="AB5046" t="b">
            <v>1</v>
          </cell>
          <cell r="AC5046">
            <v>44783</v>
          </cell>
        </row>
        <row r="5047">
          <cell r="A5047" t="str">
            <v>966000119508072343240000EMS02Q20000662HWA0006K</v>
          </cell>
          <cell r="B5047" t="e">
            <v>#N/A</v>
          </cell>
          <cell r="C5047" t="str">
            <v>9660001195830</v>
          </cell>
          <cell r="D5047" t="str">
            <v>966000119508072343240000</v>
          </cell>
          <cell r="E5047" t="str">
            <v>ONT</v>
          </cell>
          <cell r="F5047" t="str">
            <v>9660001195</v>
          </cell>
          <cell r="G5047" t="str">
            <v>08072343</v>
          </cell>
          <cell r="H5047">
            <v>830</v>
          </cell>
          <cell r="I5047" t="str">
            <v>SMD ceramicCapacitor 6.3V 100nF +/-10%</v>
          </cell>
          <cell r="J5047">
            <v>240000</v>
          </cell>
          <cell r="K5047">
            <v>4.0000000000000002E-4</v>
          </cell>
          <cell r="L5047">
            <v>96</v>
          </cell>
          <cell r="M5047" t="str">
            <v>451U</v>
          </cell>
          <cell r="N5047">
            <v>44783</v>
          </cell>
          <cell r="O5047" t="str">
            <v>EMS02Q20000662HWA0006K</v>
          </cell>
          <cell r="P5047" t="str">
            <v>HWC2022082022281</v>
          </cell>
          <cell r="Q5047">
            <v>44793</v>
          </cell>
          <cell r="R5047" t="str">
            <v>AHW-61003I22</v>
          </cell>
          <cell r="S5047">
            <v>44820</v>
          </cell>
          <cell r="T5047">
            <v>44823</v>
          </cell>
          <cell r="U5047" t="str">
            <v>AIR</v>
          </cell>
          <cell r="V5047" t="str">
            <v>Delivered</v>
          </cell>
          <cell r="W5047" t="str">
            <v>02314BUG-1</v>
          </cell>
          <cell r="X5047">
            <v>44835</v>
          </cell>
          <cell r="AA5047" t="str">
            <v>EMS02Q20000662HWA0006K</v>
          </cell>
          <cell r="AB5047" t="b">
            <v>1</v>
          </cell>
          <cell r="AC5047">
            <v>44783</v>
          </cell>
        </row>
        <row r="5048">
          <cell r="A5048" t="str">
            <v>966000119508072352-00160000EMS02Q20000662HWA0006K</v>
          </cell>
          <cell r="B5048" t="e">
            <v>#N/A</v>
          </cell>
          <cell r="C5048" t="str">
            <v>9660001195840</v>
          </cell>
          <cell r="D5048" t="str">
            <v>966000119508072352-00160000</v>
          </cell>
          <cell r="E5048" t="str">
            <v>ONT</v>
          </cell>
          <cell r="F5048" t="str">
            <v>9660001195</v>
          </cell>
          <cell r="G5048" t="str">
            <v>08072352-001</v>
          </cell>
          <cell r="H5048">
            <v>840</v>
          </cell>
          <cell r="I5048" t="str">
            <v>High-Q RF MLCC,50V,0.0005nF,+/-0.05pF,NP</v>
          </cell>
          <cell r="J5048">
            <v>60000</v>
          </cell>
          <cell r="K5048">
            <v>3.3E-3</v>
          </cell>
          <cell r="L5048">
            <v>198</v>
          </cell>
          <cell r="M5048" t="str">
            <v>451U</v>
          </cell>
          <cell r="N5048">
            <v>44783</v>
          </cell>
          <cell r="O5048" t="str">
            <v>EMS02Q20000662HWA0006K</v>
          </cell>
          <cell r="P5048" t="str">
            <v>HWC2022082022281</v>
          </cell>
          <cell r="Q5048">
            <v>44793</v>
          </cell>
          <cell r="R5048" t="str">
            <v>AHW-61003I22</v>
          </cell>
          <cell r="S5048">
            <v>44820</v>
          </cell>
          <cell r="T5048">
            <v>44823</v>
          </cell>
          <cell r="U5048" t="str">
            <v>AIR</v>
          </cell>
          <cell r="V5048" t="str">
            <v>Delivered</v>
          </cell>
          <cell r="W5048" t="str">
            <v>02314BUG-1</v>
          </cell>
          <cell r="X5048">
            <v>44835</v>
          </cell>
          <cell r="AA5048" t="str">
            <v>EMS02Q20000662HWA0006K</v>
          </cell>
          <cell r="AB5048" t="b">
            <v>1</v>
          </cell>
          <cell r="AC5048">
            <v>44783</v>
          </cell>
        </row>
        <row r="5049">
          <cell r="A5049" t="str">
            <v>966000119508110012-00160000EMS02Q20000662HWA0006K</v>
          </cell>
          <cell r="B5049" t="e">
            <v>#N/A</v>
          </cell>
          <cell r="C5049" t="str">
            <v>9660001195850</v>
          </cell>
          <cell r="D5049" t="str">
            <v>966000119508110012-00160000</v>
          </cell>
          <cell r="E5049" t="str">
            <v>ONT</v>
          </cell>
          <cell r="F5049" t="str">
            <v>9660001195</v>
          </cell>
          <cell r="G5049" t="str">
            <v>08110012-001</v>
          </cell>
          <cell r="H5049">
            <v>850</v>
          </cell>
          <cell r="I5049" t="str">
            <v>Solid SMD Al Capacitor,16V,100uF,+/-20%,</v>
          </cell>
          <cell r="J5049">
            <v>60000</v>
          </cell>
          <cell r="K5049">
            <v>4.3299999999999998E-2</v>
          </cell>
          <cell r="L5049">
            <v>2598</v>
          </cell>
          <cell r="M5049" t="str">
            <v>451U</v>
          </cell>
          <cell r="N5049">
            <v>44783</v>
          </cell>
          <cell r="O5049" t="str">
            <v>EMS02Q20000662HWA0006K</v>
          </cell>
          <cell r="P5049" t="str">
            <v>HWC2022082022281</v>
          </cell>
          <cell r="Q5049">
            <v>44793</v>
          </cell>
          <cell r="R5049" t="str">
            <v>AHW-61003I22</v>
          </cell>
          <cell r="S5049">
            <v>44820</v>
          </cell>
          <cell r="T5049">
            <v>44823</v>
          </cell>
          <cell r="U5049" t="str">
            <v>AIR</v>
          </cell>
          <cell r="V5049" t="str">
            <v>Delivered</v>
          </cell>
          <cell r="W5049" t="str">
            <v>02314BUG-1</v>
          </cell>
          <cell r="X5049">
            <v>44835</v>
          </cell>
          <cell r="AA5049" t="str">
            <v>EMS02Q20000662HWA0006K</v>
          </cell>
          <cell r="AB5049" t="b">
            <v>1</v>
          </cell>
          <cell r="AC5049">
            <v>44783</v>
          </cell>
        </row>
        <row r="5050">
          <cell r="A5050" t="str">
            <v>96600011951001109028560EMS02Q20000662HWA0006K</v>
          </cell>
          <cell r="B5050" t="e">
            <v>#N/A</v>
          </cell>
          <cell r="C5050" t="str">
            <v>9660001195860</v>
          </cell>
          <cell r="D5050" t="str">
            <v>96600011951001109028560</v>
          </cell>
          <cell r="E5050" t="str">
            <v>ONT</v>
          </cell>
          <cell r="F5050" t="str">
            <v>9660001195</v>
          </cell>
          <cell r="G5050" t="str">
            <v>10011090</v>
          </cell>
          <cell r="H5050">
            <v>860</v>
          </cell>
          <cell r="I5050" t="str">
            <v>High Frequency Inductor 47uH +/-10% 2.3A</v>
          </cell>
          <cell r="J5050">
            <v>28560</v>
          </cell>
          <cell r="K5050">
            <v>8.1199999999999994E-2</v>
          </cell>
          <cell r="L5050">
            <v>2319.0719999999997</v>
          </cell>
          <cell r="M5050" t="str">
            <v>451U</v>
          </cell>
          <cell r="N5050">
            <v>44783</v>
          </cell>
          <cell r="O5050" t="str">
            <v>EMS02Q20000662HWA0006K</v>
          </cell>
          <cell r="P5050" t="str">
            <v>HWC2022082022281</v>
          </cell>
          <cell r="Q5050">
            <v>44793</v>
          </cell>
          <cell r="R5050" t="str">
            <v>AHW-61003I22</v>
          </cell>
          <cell r="S5050">
            <v>44820</v>
          </cell>
          <cell r="T5050">
            <v>44823</v>
          </cell>
          <cell r="U5050" t="str">
            <v>AIR</v>
          </cell>
          <cell r="V5050" t="str">
            <v>Delivered</v>
          </cell>
          <cell r="W5050" t="str">
            <v>02314BUG-1</v>
          </cell>
          <cell r="X5050">
            <v>44835</v>
          </cell>
          <cell r="AA5050" t="str">
            <v>EMS02Q20000662HWA0006K</v>
          </cell>
          <cell r="AB5050" t="b">
            <v>1</v>
          </cell>
          <cell r="AC5050">
            <v>44783</v>
          </cell>
        </row>
        <row r="5051">
          <cell r="A5051" t="str">
            <v>966000119510031118-00160000EMS02Q20000662HWA0006K</v>
          </cell>
          <cell r="B5051" t="e">
            <v>#N/A</v>
          </cell>
          <cell r="C5051" t="str">
            <v>9660001195870</v>
          </cell>
          <cell r="D5051" t="str">
            <v>966000119510031118-00160000</v>
          </cell>
          <cell r="E5051" t="str">
            <v>ONT</v>
          </cell>
          <cell r="F5051" t="str">
            <v>9660001195</v>
          </cell>
          <cell r="G5051" t="str">
            <v>10031118-001</v>
          </cell>
          <cell r="H5051">
            <v>870</v>
          </cell>
          <cell r="I5051" t="str">
            <v>SMTInductor,0.0068uH,5%,0.32ohm,1.05*0"</v>
          </cell>
          <cell r="J5051">
            <v>60000</v>
          </cell>
          <cell r="K5051">
            <v>1.6999999999999999E-3</v>
          </cell>
          <cell r="L5051">
            <v>102</v>
          </cell>
          <cell r="M5051" t="str">
            <v>451U</v>
          </cell>
          <cell r="N5051">
            <v>44783</v>
          </cell>
          <cell r="O5051" t="str">
            <v>EMS02Q20000662HWA0006K</v>
          </cell>
          <cell r="P5051" t="str">
            <v>HWC2022082022281</v>
          </cell>
          <cell r="Q5051">
            <v>44793</v>
          </cell>
          <cell r="R5051" t="str">
            <v>AHW-61003I22</v>
          </cell>
          <cell r="S5051">
            <v>44820</v>
          </cell>
          <cell r="T5051">
            <v>44823</v>
          </cell>
          <cell r="U5051" t="str">
            <v>AIR</v>
          </cell>
          <cell r="V5051" t="str">
            <v>Delivered</v>
          </cell>
          <cell r="W5051" t="str">
            <v>02314BUG-1</v>
          </cell>
          <cell r="X5051">
            <v>44835</v>
          </cell>
          <cell r="AA5051" t="str">
            <v>EMS02Q20000662HWA0006K</v>
          </cell>
          <cell r="AB5051" t="b">
            <v>1</v>
          </cell>
          <cell r="AC5051">
            <v>44783</v>
          </cell>
        </row>
        <row r="5052">
          <cell r="A5052" t="str">
            <v>96600011951003161560000EMS02Q20000662HWA0006K</v>
          </cell>
          <cell r="B5052" t="e">
            <v>#N/A</v>
          </cell>
          <cell r="C5052" t="str">
            <v>9660001195880</v>
          </cell>
          <cell r="D5052" t="str">
            <v>96600011951003161560000</v>
          </cell>
          <cell r="E5052" t="str">
            <v>ONT</v>
          </cell>
          <cell r="F5052" t="str">
            <v>9660001195</v>
          </cell>
          <cell r="G5052" t="str">
            <v>10031615</v>
          </cell>
          <cell r="H5052">
            <v>880</v>
          </cell>
          <cell r="I5052" t="str">
            <v>SMT Inductor,2.2uH,+/-20%,0.039ohm,4.9A,</v>
          </cell>
          <cell r="J5052">
            <v>60000</v>
          </cell>
          <cell r="K5052">
            <v>2.6499999999999999E-2</v>
          </cell>
          <cell r="L5052">
            <v>1590</v>
          </cell>
          <cell r="M5052" t="str">
            <v>451U</v>
          </cell>
          <cell r="N5052">
            <v>44783</v>
          </cell>
          <cell r="O5052" t="str">
            <v>EMS02Q20000662HWA0006K</v>
          </cell>
          <cell r="P5052" t="str">
            <v>HWC2022082022281</v>
          </cell>
          <cell r="Q5052">
            <v>44793</v>
          </cell>
          <cell r="R5052" t="str">
            <v>AHW-61003I22</v>
          </cell>
          <cell r="S5052">
            <v>44820</v>
          </cell>
          <cell r="T5052">
            <v>44823</v>
          </cell>
          <cell r="U5052" t="str">
            <v>AIR</v>
          </cell>
          <cell r="V5052" t="str">
            <v>Delivered</v>
          </cell>
          <cell r="W5052" t="str">
            <v>02314BUG-1</v>
          </cell>
          <cell r="X5052">
            <v>44835</v>
          </cell>
          <cell r="AA5052" t="str">
            <v>EMS02Q20000662HWA0006K</v>
          </cell>
          <cell r="AB5052" t="b">
            <v>1</v>
          </cell>
          <cell r="AC5052">
            <v>44783</v>
          </cell>
        </row>
        <row r="5053">
          <cell r="A5053" t="str">
            <v>966000119510031974480000EMS02Q20000662HWA0006K</v>
          </cell>
          <cell r="B5053" t="e">
            <v>#N/A</v>
          </cell>
          <cell r="C5053" t="str">
            <v>9660001195890</v>
          </cell>
          <cell r="D5053" t="str">
            <v>966000119510031974480000</v>
          </cell>
          <cell r="E5053" t="str">
            <v>ONT</v>
          </cell>
          <cell r="F5053" t="str">
            <v>9660001195</v>
          </cell>
          <cell r="G5053" t="str">
            <v>10031974</v>
          </cell>
          <cell r="H5053">
            <v>890</v>
          </cell>
          <cell r="I5053" t="str">
            <v>Chip Inductor,60uH,+/-5%,1.1ohm,0.2A,3.4</v>
          </cell>
          <cell r="J5053">
            <v>480000</v>
          </cell>
          <cell r="K5053">
            <v>3.6600000000000001E-2</v>
          </cell>
          <cell r="L5053">
            <v>17568</v>
          </cell>
          <cell r="M5053" t="str">
            <v>451U</v>
          </cell>
          <cell r="N5053">
            <v>44783</v>
          </cell>
          <cell r="O5053" t="str">
            <v>EMS02Q20000662HWA0006K</v>
          </cell>
          <cell r="P5053" t="str">
            <v>HWC2022082022281</v>
          </cell>
          <cell r="Q5053">
            <v>44793</v>
          </cell>
          <cell r="R5053" t="str">
            <v>AHW-61003I22</v>
          </cell>
          <cell r="S5053">
            <v>44820</v>
          </cell>
          <cell r="T5053">
            <v>44823</v>
          </cell>
          <cell r="U5053" t="str">
            <v>AIR</v>
          </cell>
          <cell r="V5053" t="str">
            <v>Delivered</v>
          </cell>
          <cell r="W5053" t="str">
            <v>02314BUG-1</v>
          </cell>
          <cell r="X5053">
            <v>44835</v>
          </cell>
          <cell r="AA5053" t="str">
            <v>EMS02Q20000662HWA0006K</v>
          </cell>
          <cell r="AB5053" t="b">
            <v>1</v>
          </cell>
          <cell r="AC5053">
            <v>44783</v>
          </cell>
        </row>
        <row r="5054">
          <cell r="A5054" t="str">
            <v>966000119510040389470000EMS02Q20000662HWA0006K</v>
          </cell>
          <cell r="B5054" t="e">
            <v>#N/A</v>
          </cell>
          <cell r="C5054" t="str">
            <v>9660001195900</v>
          </cell>
          <cell r="D5054" t="str">
            <v>966000119510040389470000</v>
          </cell>
          <cell r="E5054" t="str">
            <v>ONT</v>
          </cell>
          <cell r="F5054" t="str">
            <v>9660001195</v>
          </cell>
          <cell r="G5054" t="str">
            <v>10040389</v>
          </cell>
          <cell r="H5054">
            <v>900</v>
          </cell>
          <cell r="I5054" t="str">
            <v>EMI Com-mode Inductor,single phase,5V,50</v>
          </cell>
          <cell r="J5054">
            <v>470000</v>
          </cell>
          <cell r="K5054">
            <v>7.4999999999999997E-3</v>
          </cell>
          <cell r="L5054">
            <v>3525</v>
          </cell>
          <cell r="M5054" t="str">
            <v>451U</v>
          </cell>
          <cell r="N5054">
            <v>44783</v>
          </cell>
          <cell r="O5054" t="str">
            <v>EMS02Q20000662HWA0006K</v>
          </cell>
          <cell r="P5054" t="str">
            <v>HWC2022082022281</v>
          </cell>
          <cell r="Q5054">
            <v>44793</v>
          </cell>
          <cell r="R5054" t="str">
            <v>AHW-61003I22</v>
          </cell>
          <cell r="S5054">
            <v>44820</v>
          </cell>
          <cell r="T5054">
            <v>44823</v>
          </cell>
          <cell r="U5054" t="str">
            <v>AIR</v>
          </cell>
          <cell r="V5054" t="str">
            <v>Delivered</v>
          </cell>
          <cell r="W5054" t="str">
            <v>02314BUG-1</v>
          </cell>
          <cell r="X5054">
            <v>44835</v>
          </cell>
          <cell r="AA5054" t="str">
            <v>EMS02Q20000662HWA0006K</v>
          </cell>
          <cell r="AB5054" t="b">
            <v>1</v>
          </cell>
          <cell r="AC5054">
            <v>44783</v>
          </cell>
        </row>
        <row r="5055">
          <cell r="A5055" t="str">
            <v>966000119510070012180000EMS02Q20000662HWA0008K</v>
          </cell>
          <cell r="B5055" t="e">
            <v>#N/A</v>
          </cell>
          <cell r="C5055" t="str">
            <v>9660001195910</v>
          </cell>
          <cell r="D5055" t="str">
            <v>966000119510070012180000</v>
          </cell>
          <cell r="E5055" t="str">
            <v>ONT</v>
          </cell>
          <cell r="F5055" t="str">
            <v>9660001195</v>
          </cell>
          <cell r="G5055" t="str">
            <v>10070012</v>
          </cell>
          <cell r="H5055">
            <v>910</v>
          </cell>
          <cell r="I5055" t="str">
            <v>EMIchip,220ohm,0.05ohm,2A,0805</v>
          </cell>
          <cell r="J5055">
            <v>180000</v>
          </cell>
          <cell r="K5055">
            <v>3.8E-3</v>
          </cell>
          <cell r="L5055">
            <v>684</v>
          </cell>
          <cell r="M5055" t="str">
            <v>451U</v>
          </cell>
          <cell r="N5055">
            <v>44783</v>
          </cell>
          <cell r="O5055" t="str">
            <v>EMS02Q20000662HWA0008K</v>
          </cell>
          <cell r="P5055" t="str">
            <v>HWC2022082224384</v>
          </cell>
          <cell r="Q5055">
            <v>44795</v>
          </cell>
          <cell r="R5055" t="str">
            <v>AHW-61018I22</v>
          </cell>
          <cell r="S5055">
            <v>44820</v>
          </cell>
          <cell r="T5055">
            <v>44823</v>
          </cell>
          <cell r="U5055" t="str">
            <v>AIR</v>
          </cell>
          <cell r="V5055" t="str">
            <v>Delivered</v>
          </cell>
          <cell r="W5055" t="str">
            <v>02314BUG-1</v>
          </cell>
          <cell r="X5055">
            <v>44835</v>
          </cell>
          <cell r="AA5055" t="str">
            <v>EMS02Q20000662HWA0008K</v>
          </cell>
          <cell r="AB5055" t="b">
            <v>1</v>
          </cell>
          <cell r="AC5055">
            <v>44783</v>
          </cell>
        </row>
        <row r="5056">
          <cell r="A5056" t="str">
            <v>966000119510070055240000EMS02Q20000662HWA0008K</v>
          </cell>
          <cell r="B5056" t="e">
            <v>#N/A</v>
          </cell>
          <cell r="C5056" t="str">
            <v>9660001195920</v>
          </cell>
          <cell r="D5056" t="str">
            <v>966000119510070055240000</v>
          </cell>
          <cell r="E5056" t="str">
            <v>ONT</v>
          </cell>
          <cell r="F5056" t="str">
            <v>9660001195</v>
          </cell>
          <cell r="G5056" t="str">
            <v>10070055</v>
          </cell>
          <cell r="H5056">
            <v>920</v>
          </cell>
          <cell r="I5056" t="str">
            <v>EMIBead,+/-25%,1000ohm,1.25ohm,0.25A,0"</v>
          </cell>
          <cell r="J5056">
            <v>240000</v>
          </cell>
          <cell r="K5056">
            <v>3.0000000000000001E-3</v>
          </cell>
          <cell r="L5056">
            <v>720</v>
          </cell>
          <cell r="M5056" t="str">
            <v>451U</v>
          </cell>
          <cell r="N5056">
            <v>44783</v>
          </cell>
          <cell r="O5056" t="str">
            <v>EMS02Q20000662HWA0008K</v>
          </cell>
          <cell r="P5056" t="str">
            <v>HWC2022082224384</v>
          </cell>
          <cell r="Q5056">
            <v>44795</v>
          </cell>
          <cell r="R5056" t="str">
            <v>AHW-61018I22</v>
          </cell>
          <cell r="S5056">
            <v>44820</v>
          </cell>
          <cell r="T5056">
            <v>44823</v>
          </cell>
          <cell r="U5056" t="str">
            <v>AIR</v>
          </cell>
          <cell r="V5056" t="str">
            <v>Delivered</v>
          </cell>
          <cell r="W5056" t="str">
            <v>02314BUG-1</v>
          </cell>
          <cell r="X5056">
            <v>44835</v>
          </cell>
          <cell r="AA5056" t="str">
            <v>EMS02Q20000662HWA0008K</v>
          </cell>
          <cell r="AB5056" t="b">
            <v>1</v>
          </cell>
          <cell r="AC5056">
            <v>44783</v>
          </cell>
        </row>
        <row r="5057">
          <cell r="A5057" t="str">
            <v>96600011951007006360000EMS02Q20000662HWA0008K</v>
          </cell>
          <cell r="B5057" t="e">
            <v>#N/A</v>
          </cell>
          <cell r="C5057" t="str">
            <v>9660001195930</v>
          </cell>
          <cell r="D5057" t="str">
            <v>96600011951007006360000</v>
          </cell>
          <cell r="E5057" t="str">
            <v>ONT</v>
          </cell>
          <cell r="F5057" t="str">
            <v>9660001195</v>
          </cell>
          <cell r="G5057" t="str">
            <v>10070063</v>
          </cell>
          <cell r="H5057">
            <v>930</v>
          </cell>
          <cell r="I5057" t="str">
            <v>EMIBead,25%,80ohm,0.038ohm,2.3A,0402,A"</v>
          </cell>
          <cell r="J5057">
            <v>60000</v>
          </cell>
          <cell r="K5057">
            <v>1.9E-3</v>
          </cell>
          <cell r="L5057">
            <v>114</v>
          </cell>
          <cell r="M5057" t="str">
            <v>451U</v>
          </cell>
          <cell r="N5057">
            <v>44783</v>
          </cell>
          <cell r="O5057" t="str">
            <v>EMS02Q20000662HWA0008K</v>
          </cell>
          <cell r="P5057" t="str">
            <v>HWC2022082224384</v>
          </cell>
          <cell r="Q5057">
            <v>44795</v>
          </cell>
          <cell r="R5057" t="str">
            <v>AHW-61018I22</v>
          </cell>
          <cell r="S5057">
            <v>44820</v>
          </cell>
          <cell r="T5057">
            <v>44823</v>
          </cell>
          <cell r="U5057" t="str">
            <v>AIR</v>
          </cell>
          <cell r="V5057" t="str">
            <v>Delivered</v>
          </cell>
          <cell r="W5057" t="str">
            <v>02314BUG-1</v>
          </cell>
          <cell r="X5057">
            <v>44835</v>
          </cell>
          <cell r="AA5057" t="str">
            <v>EMS02Q20000662HWA0008K</v>
          </cell>
          <cell r="AB5057" t="b">
            <v>1</v>
          </cell>
          <cell r="AC5057">
            <v>44783</v>
          </cell>
        </row>
        <row r="5058">
          <cell r="A5058" t="str">
            <v>96600011951007008390000EMS02Q20000662HWA0008K</v>
          </cell>
          <cell r="B5058" t="e">
            <v>#N/A</v>
          </cell>
          <cell r="C5058" t="str">
            <v>9660001195940</v>
          </cell>
          <cell r="D5058" t="str">
            <v>96600011951007008390000</v>
          </cell>
          <cell r="E5058" t="str">
            <v>ONT</v>
          </cell>
          <cell r="F5058" t="str">
            <v>9660001195</v>
          </cell>
          <cell r="G5058" t="str">
            <v>10070083</v>
          </cell>
          <cell r="H5058">
            <v>940</v>
          </cell>
          <cell r="I5058" t="str">
            <v>EMI Bead,25%,600ohm,0.4ohm,0.2A,0402,spl</v>
          </cell>
          <cell r="J5058">
            <v>90000</v>
          </cell>
          <cell r="K5058">
            <v>5.9999999999999995E-4</v>
          </cell>
          <cell r="L5058">
            <v>53.999999999999993</v>
          </cell>
          <cell r="M5058" t="str">
            <v>451U</v>
          </cell>
          <cell r="N5058">
            <v>44783</v>
          </cell>
          <cell r="O5058" t="str">
            <v>EMS02Q20000662HWA0008K</v>
          </cell>
          <cell r="P5058" t="str">
            <v>HWC2022082224384</v>
          </cell>
          <cell r="Q5058">
            <v>44795</v>
          </cell>
          <cell r="R5058" t="str">
            <v>AHW-61018I22</v>
          </cell>
          <cell r="S5058">
            <v>44820</v>
          </cell>
          <cell r="T5058">
            <v>44823</v>
          </cell>
          <cell r="U5058" t="str">
            <v>AIR</v>
          </cell>
          <cell r="V5058" t="str">
            <v>Delivered</v>
          </cell>
          <cell r="W5058" t="str">
            <v>02314BUG-1</v>
          </cell>
          <cell r="X5058">
            <v>44835</v>
          </cell>
          <cell r="AA5058" t="str">
            <v>EMS02Q20000662HWA0008K</v>
          </cell>
          <cell r="AB5058" t="b">
            <v>1</v>
          </cell>
          <cell r="AC5058">
            <v>44783</v>
          </cell>
        </row>
        <row r="5059">
          <cell r="A5059" t="str">
            <v>96600011951010000930000EMS02Q20000662HWA0008K</v>
          </cell>
          <cell r="B5059" t="e">
            <v>#N/A</v>
          </cell>
          <cell r="C5059" t="str">
            <v>9660001195950</v>
          </cell>
          <cell r="D5059" t="str">
            <v>96600011951010000930000</v>
          </cell>
          <cell r="E5059" t="str">
            <v>ONT</v>
          </cell>
          <cell r="F5059" t="str">
            <v>9660001195</v>
          </cell>
          <cell r="G5059" t="str">
            <v>10100009</v>
          </cell>
          <cell r="H5059">
            <v>950</v>
          </cell>
          <cell r="I5059" t="str">
            <v>Mobile Dedicated,chip inductor, 1.2nH, 1</v>
          </cell>
          <cell r="J5059">
            <v>30000</v>
          </cell>
          <cell r="K5059">
            <v>1.1000000000000001E-3</v>
          </cell>
          <cell r="L5059">
            <v>33</v>
          </cell>
          <cell r="M5059" t="str">
            <v>451U</v>
          </cell>
          <cell r="N5059">
            <v>44783</v>
          </cell>
          <cell r="O5059" t="str">
            <v>EMS02Q20000662HWA0008K</v>
          </cell>
          <cell r="P5059" t="str">
            <v>HWC2022082224384</v>
          </cell>
          <cell r="Q5059">
            <v>44795</v>
          </cell>
          <cell r="R5059" t="str">
            <v>AHW-61018I22</v>
          </cell>
          <cell r="S5059">
            <v>44820</v>
          </cell>
          <cell r="T5059">
            <v>44823</v>
          </cell>
          <cell r="U5059" t="str">
            <v>AIR</v>
          </cell>
          <cell r="V5059" t="str">
            <v>Delivered</v>
          </cell>
          <cell r="W5059" t="str">
            <v>02314BUG-1</v>
          </cell>
          <cell r="X5059">
            <v>44835</v>
          </cell>
          <cell r="AA5059" t="str">
            <v>EMS02Q20000662HWA0008K</v>
          </cell>
          <cell r="AB5059" t="b">
            <v>1</v>
          </cell>
          <cell r="AC5059">
            <v>44783</v>
          </cell>
        </row>
        <row r="5060">
          <cell r="A5060" t="str">
            <v>96600011951010003360000EMS02Q20000662HWA0008K</v>
          </cell>
          <cell r="B5060" t="e">
            <v>#N/A</v>
          </cell>
          <cell r="C5060" t="str">
            <v>9660001195960</v>
          </cell>
          <cell r="D5060" t="str">
            <v>96600011951010003360000</v>
          </cell>
          <cell r="E5060" t="str">
            <v>ONT</v>
          </cell>
          <cell r="F5060" t="str">
            <v>9660001195</v>
          </cell>
          <cell r="G5060" t="str">
            <v>10100033</v>
          </cell>
          <cell r="H5060">
            <v>960</v>
          </cell>
          <cell r="I5060" t="str">
            <v>Mobile Dedicated,chip Inductor,10nH+/-5%</v>
          </cell>
          <cell r="J5060">
            <v>60000</v>
          </cell>
          <cell r="K5060">
            <v>1.1000000000000001E-3</v>
          </cell>
          <cell r="L5060">
            <v>66</v>
          </cell>
          <cell r="M5060" t="str">
            <v>451U</v>
          </cell>
          <cell r="N5060">
            <v>44783</v>
          </cell>
          <cell r="O5060" t="str">
            <v>EMS02Q20000662HWA0008K</v>
          </cell>
          <cell r="P5060" t="str">
            <v>HWC2022082224384</v>
          </cell>
          <cell r="Q5060">
            <v>44795</v>
          </cell>
          <cell r="R5060" t="str">
            <v>AHW-61018I22</v>
          </cell>
          <cell r="S5060">
            <v>44820</v>
          </cell>
          <cell r="T5060">
            <v>44823</v>
          </cell>
          <cell r="U5060" t="str">
            <v>AIR</v>
          </cell>
          <cell r="V5060" t="str">
            <v>Delivered</v>
          </cell>
          <cell r="W5060" t="str">
            <v>02314BUG-1</v>
          </cell>
          <cell r="X5060">
            <v>44835</v>
          </cell>
          <cell r="AA5060" t="str">
            <v>EMS02Q20000662HWA0008K</v>
          </cell>
          <cell r="AB5060" t="b">
            <v>1</v>
          </cell>
          <cell r="AC5060">
            <v>44783</v>
          </cell>
        </row>
        <row r="5061">
          <cell r="A5061" t="str">
            <v>96600011951010006360000EMS02Q20000662HWA0008K</v>
          </cell>
          <cell r="B5061" t="e">
            <v>#N/A</v>
          </cell>
          <cell r="C5061" t="str">
            <v>9660001195970</v>
          </cell>
          <cell r="D5061" t="str">
            <v>96600011951010006360000</v>
          </cell>
          <cell r="E5061" t="str">
            <v>ONT</v>
          </cell>
          <cell r="F5061" t="str">
            <v>9660001195</v>
          </cell>
          <cell r="G5061" t="str">
            <v>10100063</v>
          </cell>
          <cell r="H5061">
            <v>970</v>
          </cell>
          <cell r="I5061" t="str">
            <v>Terminal Chip Inductor,0.001uH,+/-0.3nH,</v>
          </cell>
          <cell r="J5061">
            <v>60000</v>
          </cell>
          <cell r="K5061">
            <v>1.1000000000000001E-3</v>
          </cell>
          <cell r="L5061">
            <v>66</v>
          </cell>
          <cell r="M5061" t="str">
            <v>451U</v>
          </cell>
          <cell r="N5061">
            <v>44783</v>
          </cell>
          <cell r="O5061" t="str">
            <v>EMS02Q20000662HWA0008K</v>
          </cell>
          <cell r="P5061" t="str">
            <v>HWC2022082224384</v>
          </cell>
          <cell r="Q5061">
            <v>44795</v>
          </cell>
          <cell r="R5061" t="str">
            <v>AHW-61018I22</v>
          </cell>
          <cell r="S5061">
            <v>44820</v>
          </cell>
          <cell r="T5061">
            <v>44823</v>
          </cell>
          <cell r="U5061" t="str">
            <v>AIR</v>
          </cell>
          <cell r="V5061" t="str">
            <v>Delivered</v>
          </cell>
          <cell r="W5061" t="str">
            <v>02314BUG-1</v>
          </cell>
          <cell r="X5061">
            <v>44835</v>
          </cell>
          <cell r="AA5061" t="str">
            <v>EMS02Q20000662HWA0008K</v>
          </cell>
          <cell r="AB5061" t="b">
            <v>1</v>
          </cell>
          <cell r="AC5061">
            <v>44783</v>
          </cell>
        </row>
        <row r="5062">
          <cell r="A5062" t="str">
            <v>966000119510100171120000EMS02Q20000662HWA0008K</v>
          </cell>
          <cell r="B5062" t="e">
            <v>#N/A</v>
          </cell>
          <cell r="C5062" t="str">
            <v>9660001195980</v>
          </cell>
          <cell r="D5062" t="str">
            <v>966000119510100171120000</v>
          </cell>
          <cell r="E5062" t="str">
            <v>ONT</v>
          </cell>
          <cell r="F5062" t="str">
            <v>9660001195</v>
          </cell>
          <cell r="G5062" t="str">
            <v>10100171</v>
          </cell>
          <cell r="H5062">
            <v>980</v>
          </cell>
          <cell r="I5062" t="str">
            <v>Terminal Chip Inductor,0.0024uH,+/-0.3nH</v>
          </cell>
          <cell r="J5062">
            <v>120000</v>
          </cell>
          <cell r="K5062">
            <v>1.1000000000000001E-3</v>
          </cell>
          <cell r="L5062">
            <v>132</v>
          </cell>
          <cell r="M5062" t="str">
            <v>451U</v>
          </cell>
          <cell r="N5062">
            <v>44783</v>
          </cell>
          <cell r="O5062" t="str">
            <v>EMS02Q20000662HWA0008K</v>
          </cell>
          <cell r="P5062" t="str">
            <v>HWC2022082224384</v>
          </cell>
          <cell r="Q5062">
            <v>44795</v>
          </cell>
          <cell r="R5062" t="str">
            <v>AHW-61018I22</v>
          </cell>
          <cell r="S5062">
            <v>44820</v>
          </cell>
          <cell r="T5062">
            <v>44823</v>
          </cell>
          <cell r="U5062" t="str">
            <v>AIR</v>
          </cell>
          <cell r="V5062" t="str">
            <v>Delivered</v>
          </cell>
          <cell r="W5062" t="str">
            <v>02314BUG-1</v>
          </cell>
          <cell r="X5062">
            <v>44835</v>
          </cell>
          <cell r="AA5062" t="str">
            <v>EMS02Q20000662HWA0008K</v>
          </cell>
          <cell r="AB5062" t="b">
            <v>1</v>
          </cell>
          <cell r="AC5062">
            <v>44783</v>
          </cell>
        </row>
        <row r="5063">
          <cell r="A5063" t="str">
            <v>96600011951010055260000EMS02Q20000662HWA0008K</v>
          </cell>
          <cell r="B5063" t="e">
            <v>#N/A</v>
          </cell>
          <cell r="C5063" t="str">
            <v>9660001195990</v>
          </cell>
          <cell r="D5063" t="str">
            <v>96600011951010055260000</v>
          </cell>
          <cell r="E5063" t="str">
            <v>ONT</v>
          </cell>
          <cell r="F5063" t="str">
            <v>9660001195</v>
          </cell>
          <cell r="G5063" t="str">
            <v>10100552</v>
          </cell>
          <cell r="H5063">
            <v>990</v>
          </cell>
          <cell r="I5063" t="str">
            <v>Terminal Chip Inductor,0.0013uH,+/-0.1nH</v>
          </cell>
          <cell r="J5063">
            <v>60000</v>
          </cell>
          <cell r="K5063">
            <v>8.9999999999999998E-4</v>
          </cell>
          <cell r="L5063">
            <v>54</v>
          </cell>
          <cell r="M5063" t="str">
            <v>451U</v>
          </cell>
          <cell r="N5063">
            <v>44783</v>
          </cell>
          <cell r="O5063" t="str">
            <v>EMS02Q20000662HWA0008K</v>
          </cell>
          <cell r="P5063" t="str">
            <v>HWC2022082224384</v>
          </cell>
          <cell r="Q5063">
            <v>44795</v>
          </cell>
          <cell r="R5063" t="str">
            <v>AHW-61018I22</v>
          </cell>
          <cell r="S5063">
            <v>44820</v>
          </cell>
          <cell r="T5063">
            <v>44823</v>
          </cell>
          <cell r="U5063" t="str">
            <v>AIR</v>
          </cell>
          <cell r="V5063" t="str">
            <v>Delivered</v>
          </cell>
          <cell r="W5063" t="str">
            <v>02314BUG-1</v>
          </cell>
          <cell r="X5063">
            <v>44835</v>
          </cell>
          <cell r="AA5063" t="str">
            <v>EMS02Q20000662HWA0008K</v>
          </cell>
          <cell r="AB5063" t="b">
            <v>1</v>
          </cell>
          <cell r="AC5063">
            <v>44783</v>
          </cell>
        </row>
        <row r="5064">
          <cell r="A5064" t="str">
            <v>96600011951010057760000EMS02Q20000662HWA0008K</v>
          </cell>
          <cell r="B5064" t="e">
            <v>#N/A</v>
          </cell>
          <cell r="C5064" t="str">
            <v>96600011951000</v>
          </cell>
          <cell r="D5064" t="str">
            <v>96600011951010057760000</v>
          </cell>
          <cell r="E5064" t="str">
            <v>ONT</v>
          </cell>
          <cell r="F5064" t="str">
            <v>9660001195</v>
          </cell>
          <cell r="G5064" t="str">
            <v>10100577</v>
          </cell>
          <cell r="H5064">
            <v>1000</v>
          </cell>
          <cell r="I5064" t="str">
            <v>Terminal Power Inductor,4.7uH,+/-30%,3.0</v>
          </cell>
          <cell r="J5064">
            <v>60000</v>
          </cell>
          <cell r="K5064">
            <v>2.01E-2</v>
          </cell>
          <cell r="L5064">
            <v>1206</v>
          </cell>
          <cell r="M5064" t="str">
            <v>451U</v>
          </cell>
          <cell r="N5064">
            <v>44783</v>
          </cell>
          <cell r="O5064" t="str">
            <v>EMS02Q20000662HWA0008K</v>
          </cell>
          <cell r="P5064" t="str">
            <v>HWC2022082224384</v>
          </cell>
          <cell r="Q5064">
            <v>44795</v>
          </cell>
          <cell r="R5064" t="str">
            <v>AHW-61018I22</v>
          </cell>
          <cell r="S5064">
            <v>44820</v>
          </cell>
          <cell r="T5064">
            <v>44823</v>
          </cell>
          <cell r="U5064" t="str">
            <v>AIR</v>
          </cell>
          <cell r="V5064" t="str">
            <v>Delivered</v>
          </cell>
          <cell r="W5064" t="str">
            <v>02314BUG-1</v>
          </cell>
          <cell r="X5064">
            <v>44835</v>
          </cell>
          <cell r="AA5064" t="str">
            <v>EMS02Q20000662HWA0008K</v>
          </cell>
          <cell r="AB5064" t="b">
            <v>1</v>
          </cell>
          <cell r="AC5064">
            <v>44783</v>
          </cell>
        </row>
        <row r="5065">
          <cell r="A5065" t="str">
            <v>96600011951010071360000EMS02Q20000662HWA0009K</v>
          </cell>
          <cell r="B5065" t="e">
            <v>#N/A</v>
          </cell>
          <cell r="C5065" t="str">
            <v>96600011951010</v>
          </cell>
          <cell r="D5065" t="str">
            <v>96600011951010071360000</v>
          </cell>
          <cell r="E5065" t="str">
            <v>ONT</v>
          </cell>
          <cell r="F5065" t="str">
            <v>9660001195</v>
          </cell>
          <cell r="G5065" t="str">
            <v>10100713</v>
          </cell>
          <cell r="H5065">
            <v>1010</v>
          </cell>
          <cell r="I5065" t="str">
            <v>Terminal Power Inductor 2.2uH 20% 2.1A 0</v>
          </cell>
          <cell r="J5065">
            <v>60000</v>
          </cell>
          <cell r="K5065">
            <v>1.4500000000000001E-2</v>
          </cell>
          <cell r="L5065">
            <v>870</v>
          </cell>
          <cell r="M5065" t="str">
            <v>451U</v>
          </cell>
          <cell r="N5065">
            <v>44783</v>
          </cell>
          <cell r="O5065" t="str">
            <v>EMS02Q20000662HWA0009K</v>
          </cell>
          <cell r="P5065" t="str">
            <v>HWC2022081922106</v>
          </cell>
          <cell r="Q5065">
            <v>44793</v>
          </cell>
          <cell r="R5065" t="str">
            <v>AHW-61001I22</v>
          </cell>
          <cell r="S5065">
            <v>44817</v>
          </cell>
          <cell r="T5065">
            <v>44818</v>
          </cell>
          <cell r="U5065" t="str">
            <v>AIR</v>
          </cell>
          <cell r="V5065" t="str">
            <v>Delivered</v>
          </cell>
          <cell r="W5065" t="str">
            <v>02314BUG-1</v>
          </cell>
          <cell r="X5065">
            <v>44835</v>
          </cell>
          <cell r="AA5065" t="str">
            <v>EMS02Q20000662HWA0009K</v>
          </cell>
          <cell r="AB5065" t="b">
            <v>1</v>
          </cell>
          <cell r="AC5065">
            <v>44783</v>
          </cell>
        </row>
        <row r="5066">
          <cell r="A5066" t="str">
            <v>966000119512020344-00130000EMS02Q20000662HWA0009K</v>
          </cell>
          <cell r="B5066" t="e">
            <v>#N/A</v>
          </cell>
          <cell r="C5066" t="str">
            <v>96600011951020</v>
          </cell>
          <cell r="D5066" t="str">
            <v>966000119512020344-00130000</v>
          </cell>
          <cell r="E5066" t="str">
            <v>ONT</v>
          </cell>
          <cell r="F5066" t="str">
            <v>9660001195</v>
          </cell>
          <cell r="G5066" t="str">
            <v>12020344-001</v>
          </cell>
          <cell r="H5066">
            <v>1020</v>
          </cell>
          <cell r="I5066" t="str">
            <v>Crystal Oscillator,25MHz,18pF,+/- 15,50o</v>
          </cell>
          <cell r="J5066">
            <v>30000</v>
          </cell>
          <cell r="K5066">
            <v>5.3999999999999999E-2</v>
          </cell>
          <cell r="L5066">
            <v>1620</v>
          </cell>
          <cell r="M5066" t="str">
            <v>451U</v>
          </cell>
          <cell r="N5066">
            <v>44783</v>
          </cell>
          <cell r="O5066" t="str">
            <v>EMS02Q20000662HWA0009K</v>
          </cell>
          <cell r="P5066" t="str">
            <v>HWC2022081922106</v>
          </cell>
          <cell r="Q5066">
            <v>44793</v>
          </cell>
          <cell r="R5066" t="str">
            <v>AHW-61001I22</v>
          </cell>
          <cell r="S5066">
            <v>44817</v>
          </cell>
          <cell r="T5066">
            <v>44818</v>
          </cell>
          <cell r="U5066" t="str">
            <v>AIR</v>
          </cell>
          <cell r="V5066" t="str">
            <v>Delivered</v>
          </cell>
          <cell r="W5066" t="str">
            <v>02314BUG-1</v>
          </cell>
          <cell r="X5066">
            <v>44835</v>
          </cell>
          <cell r="AA5066" t="str">
            <v>EMS02Q20000662HWA0009K</v>
          </cell>
          <cell r="AB5066" t="b">
            <v>1</v>
          </cell>
          <cell r="AC5066">
            <v>44783</v>
          </cell>
        </row>
        <row r="5067">
          <cell r="A5067" t="str">
            <v>966000119512020355-00160000EMS02Q20000662HWA0009K</v>
          </cell>
          <cell r="B5067" t="e">
            <v>#N/A</v>
          </cell>
          <cell r="C5067" t="str">
            <v>96600011951030</v>
          </cell>
          <cell r="D5067" t="str">
            <v>966000119512020355-00160000</v>
          </cell>
          <cell r="E5067" t="str">
            <v>ONT</v>
          </cell>
          <cell r="F5067" t="str">
            <v>9660001195</v>
          </cell>
          <cell r="G5067" t="str">
            <v>12020355-001</v>
          </cell>
          <cell r="H5067">
            <v>1030</v>
          </cell>
          <cell r="I5067" t="str">
            <v>Crystal Resonator-40 MHz-12pF-+/-6ppm-30</v>
          </cell>
          <cell r="J5067">
            <v>60000</v>
          </cell>
          <cell r="K5067">
            <v>7.8899999999999998E-2</v>
          </cell>
          <cell r="L5067">
            <v>4734</v>
          </cell>
          <cell r="M5067" t="str">
            <v>451U</v>
          </cell>
          <cell r="N5067">
            <v>44783</v>
          </cell>
          <cell r="O5067" t="str">
            <v>EMS02Q20000662HWA0009K</v>
          </cell>
          <cell r="P5067" t="str">
            <v>HWC2022081922106</v>
          </cell>
          <cell r="Q5067">
            <v>44793</v>
          </cell>
          <cell r="R5067" t="str">
            <v>AHW-61001I22</v>
          </cell>
          <cell r="S5067">
            <v>44817</v>
          </cell>
          <cell r="T5067">
            <v>44818</v>
          </cell>
          <cell r="U5067" t="str">
            <v>AIR</v>
          </cell>
          <cell r="V5067" t="str">
            <v>Delivered</v>
          </cell>
          <cell r="W5067" t="str">
            <v>02314BUG-1</v>
          </cell>
          <cell r="X5067">
            <v>44835</v>
          </cell>
          <cell r="AA5067" t="str">
            <v>EMS02Q20000662HWA0009K</v>
          </cell>
          <cell r="AB5067" t="b">
            <v>1</v>
          </cell>
          <cell r="AC5067">
            <v>44783</v>
          </cell>
        </row>
        <row r="5068">
          <cell r="A5068" t="str">
            <v>966000119513030245-00160000EMS02Q20000662HWA0009K</v>
          </cell>
          <cell r="B5068" t="e">
            <v>#N/A</v>
          </cell>
          <cell r="C5068" t="str">
            <v>96600011951040</v>
          </cell>
          <cell r="D5068" t="str">
            <v>966000119513030245-00160000</v>
          </cell>
          <cell r="E5068" t="str">
            <v>ONT</v>
          </cell>
          <cell r="F5068" t="str">
            <v>9660001195</v>
          </cell>
          <cell r="G5068" t="str">
            <v>13030245-001</v>
          </cell>
          <cell r="H5068">
            <v>1040</v>
          </cell>
          <cell r="I5068" t="str">
            <v>Ceramic Filter,2455MHz,0.6,Commercial gr</v>
          </cell>
          <cell r="J5068">
            <v>60000</v>
          </cell>
          <cell r="K5068">
            <v>2.5999999999999999E-2</v>
          </cell>
          <cell r="L5068">
            <v>1560</v>
          </cell>
          <cell r="M5068" t="str">
            <v>451U</v>
          </cell>
          <cell r="N5068">
            <v>44783</v>
          </cell>
          <cell r="O5068" t="str">
            <v>EMS02Q20000662HWA0009K</v>
          </cell>
          <cell r="P5068" t="str">
            <v>HWC2022081922106</v>
          </cell>
          <cell r="Q5068">
            <v>44793</v>
          </cell>
          <cell r="R5068" t="str">
            <v>AHW-61001I22</v>
          </cell>
          <cell r="S5068">
            <v>44817</v>
          </cell>
          <cell r="T5068">
            <v>44818</v>
          </cell>
          <cell r="U5068" t="str">
            <v>AIR</v>
          </cell>
          <cell r="V5068" t="str">
            <v>Delivered</v>
          </cell>
          <cell r="W5068" t="str">
            <v>02314BUG-1</v>
          </cell>
          <cell r="X5068">
            <v>44835</v>
          </cell>
          <cell r="AA5068" t="str">
            <v>EMS02Q20000662HWA0009K</v>
          </cell>
          <cell r="AB5068" t="b">
            <v>1</v>
          </cell>
          <cell r="AC5068">
            <v>44783</v>
          </cell>
        </row>
        <row r="5069">
          <cell r="A5069" t="str">
            <v>966000119515010422-00130000EMS02Q20000662HWA0009K</v>
          </cell>
          <cell r="B5069" t="e">
            <v>#N/A</v>
          </cell>
          <cell r="C5069" t="str">
            <v>96600011951050</v>
          </cell>
          <cell r="D5069" t="str">
            <v>966000119515010422-00130000</v>
          </cell>
          <cell r="E5069" t="str">
            <v>ONT</v>
          </cell>
          <cell r="F5069" t="str">
            <v>9660001195</v>
          </cell>
          <cell r="G5069" t="str">
            <v>15010422-001</v>
          </cell>
          <cell r="H5069">
            <v>1050</v>
          </cell>
          <cell r="I5069" t="str">
            <v>Switching Diode,250V,225mA,0.93V,50ns,si</v>
          </cell>
          <cell r="J5069">
            <v>30000</v>
          </cell>
          <cell r="K5069">
            <v>6.8999999999999999E-3</v>
          </cell>
          <cell r="L5069">
            <v>207</v>
          </cell>
          <cell r="M5069" t="str">
            <v>451U</v>
          </cell>
          <cell r="N5069">
            <v>44783</v>
          </cell>
          <cell r="O5069" t="str">
            <v>EMS02Q20000662HWA0009K</v>
          </cell>
          <cell r="P5069" t="str">
            <v>HWC2022081922106</v>
          </cell>
          <cell r="Q5069">
            <v>44793</v>
          </cell>
          <cell r="R5069" t="str">
            <v>AHW-61001I22</v>
          </cell>
          <cell r="S5069">
            <v>44817</v>
          </cell>
          <cell r="T5069">
            <v>44818</v>
          </cell>
          <cell r="U5069" t="str">
            <v>AIR</v>
          </cell>
          <cell r="V5069" t="str">
            <v>Delivered</v>
          </cell>
          <cell r="W5069" t="str">
            <v>02314BUG-1</v>
          </cell>
          <cell r="X5069">
            <v>44835</v>
          </cell>
          <cell r="AA5069" t="str">
            <v>EMS02Q20000662HWA0009K</v>
          </cell>
          <cell r="AB5069" t="b">
            <v>1</v>
          </cell>
          <cell r="AC5069">
            <v>44783</v>
          </cell>
        </row>
        <row r="5070">
          <cell r="A5070" t="str">
            <v>966000119515010589-00230000EMS02Q20000662HWA0009K</v>
          </cell>
          <cell r="B5070" t="e">
            <v>#N/A</v>
          </cell>
          <cell r="C5070" t="str">
            <v>96600011951060</v>
          </cell>
          <cell r="D5070" t="str">
            <v>966000119515010589-00230000</v>
          </cell>
          <cell r="E5070" t="str">
            <v>ONT</v>
          </cell>
          <cell r="F5070" t="str">
            <v>9660001195</v>
          </cell>
          <cell r="G5070" t="str">
            <v>15010589-002</v>
          </cell>
          <cell r="H5070">
            <v>1060</v>
          </cell>
          <cell r="I5070" t="str">
            <v>Fast Recovery Diode,200V,1A,1V,35ns,SOD1</v>
          </cell>
          <cell r="J5070">
            <v>30000</v>
          </cell>
          <cell r="K5070">
            <v>1.41E-2</v>
          </cell>
          <cell r="L5070">
            <v>423</v>
          </cell>
          <cell r="M5070" t="str">
            <v>451U</v>
          </cell>
          <cell r="N5070">
            <v>44783</v>
          </cell>
          <cell r="O5070" t="str">
            <v>EMS02Q20000662HWA0009K</v>
          </cell>
          <cell r="P5070" t="str">
            <v>HWC2022081922106</v>
          </cell>
          <cell r="Q5070">
            <v>44793</v>
          </cell>
          <cell r="R5070" t="str">
            <v>AHW-61001I22</v>
          </cell>
          <cell r="S5070">
            <v>44817</v>
          </cell>
          <cell r="T5070">
            <v>44818</v>
          </cell>
          <cell r="U5070" t="str">
            <v>AIR</v>
          </cell>
          <cell r="V5070" t="str">
            <v>Delivered</v>
          </cell>
          <cell r="W5070" t="str">
            <v>02314BUG-1</v>
          </cell>
          <cell r="X5070">
            <v>44835</v>
          </cell>
          <cell r="AA5070" t="str">
            <v>EMS02Q20000662HWA0009K</v>
          </cell>
          <cell r="AB5070" t="b">
            <v>1</v>
          </cell>
          <cell r="AC5070">
            <v>44783</v>
          </cell>
        </row>
        <row r="5071">
          <cell r="A5071" t="str">
            <v>966000119515020346-001300000EMS02Q20000662HWA0009K</v>
          </cell>
          <cell r="B5071" t="e">
            <v>#N/A</v>
          </cell>
          <cell r="C5071" t="str">
            <v>96600011951070</v>
          </cell>
          <cell r="D5071" t="str">
            <v>966000119515020346-001300000</v>
          </cell>
          <cell r="E5071" t="str">
            <v>ONT</v>
          </cell>
          <cell r="F5071" t="str">
            <v>9660001195</v>
          </cell>
          <cell r="G5071" t="str">
            <v>15020346-001</v>
          </cell>
          <cell r="H5071">
            <v>1070</v>
          </cell>
          <cell r="I5071" t="str">
            <v>LED,0.018cd,Brillian Yellow Green 570~57</v>
          </cell>
          <cell r="J5071">
            <v>300000</v>
          </cell>
          <cell r="K5071">
            <v>5.8999999999999999E-3</v>
          </cell>
          <cell r="L5071">
            <v>1770</v>
          </cell>
          <cell r="M5071" t="str">
            <v>451U</v>
          </cell>
          <cell r="N5071">
            <v>44783</v>
          </cell>
          <cell r="O5071" t="str">
            <v>EMS02Q20000662HWA0009K</v>
          </cell>
          <cell r="P5071" t="str">
            <v>HWC2022081922106</v>
          </cell>
          <cell r="Q5071">
            <v>44793</v>
          </cell>
          <cell r="R5071" t="str">
            <v>AHW-61001I22</v>
          </cell>
          <cell r="S5071">
            <v>44817</v>
          </cell>
          <cell r="T5071">
            <v>44818</v>
          </cell>
          <cell r="U5071" t="str">
            <v>AIR</v>
          </cell>
          <cell r="V5071" t="str">
            <v>Delivered</v>
          </cell>
          <cell r="W5071" t="str">
            <v>02314BUG-1</v>
          </cell>
          <cell r="X5071">
            <v>44835</v>
          </cell>
          <cell r="AA5071" t="str">
            <v>EMS02Q20000662HWA0009K</v>
          </cell>
          <cell r="AB5071" t="b">
            <v>1</v>
          </cell>
          <cell r="AC5071">
            <v>44783</v>
          </cell>
        </row>
        <row r="5072">
          <cell r="A5072" t="str">
            <v>966000119515020396-00130000EMS02Q20000662HWA0009K</v>
          </cell>
          <cell r="B5072" t="e">
            <v>#N/A</v>
          </cell>
          <cell r="C5072" t="str">
            <v>96600011951080</v>
          </cell>
          <cell r="D5072" t="str">
            <v>966000119515020396-00130000</v>
          </cell>
          <cell r="E5072" t="str">
            <v>ONT</v>
          </cell>
          <cell r="F5072" t="str">
            <v>9660001195</v>
          </cell>
          <cell r="G5072" t="str">
            <v>15020396-001</v>
          </cell>
          <cell r="H5072">
            <v>1080</v>
          </cell>
          <cell r="I5072" t="str">
            <v>LED,0.0225cd,20mA,0603</v>
          </cell>
          <cell r="J5072">
            <v>30000</v>
          </cell>
          <cell r="K5072">
            <v>9.4999999999999998E-3</v>
          </cell>
          <cell r="L5072">
            <v>285</v>
          </cell>
          <cell r="M5072" t="str">
            <v>451U</v>
          </cell>
          <cell r="N5072">
            <v>44783</v>
          </cell>
          <cell r="O5072" t="str">
            <v>EMS02Q20000662HWA0009K</v>
          </cell>
          <cell r="P5072" t="str">
            <v>HWC2022081922106</v>
          </cell>
          <cell r="Q5072">
            <v>44793</v>
          </cell>
          <cell r="R5072" t="str">
            <v>AHW-61001I22</v>
          </cell>
          <cell r="S5072">
            <v>44817</v>
          </cell>
          <cell r="T5072">
            <v>44818</v>
          </cell>
          <cell r="U5072" t="str">
            <v>AIR</v>
          </cell>
          <cell r="V5072" t="str">
            <v>Delivered</v>
          </cell>
          <cell r="W5072" t="str">
            <v>02314BUG-1</v>
          </cell>
          <cell r="X5072">
            <v>44835</v>
          </cell>
          <cell r="AA5072" t="str">
            <v>EMS02Q20000662HWA0009K</v>
          </cell>
          <cell r="AB5072" t="b">
            <v>1</v>
          </cell>
          <cell r="AC5072">
            <v>44783</v>
          </cell>
        </row>
        <row r="5073">
          <cell r="A5073" t="str">
            <v>966000119515040264120000EMS02Q20000662HWA0009K</v>
          </cell>
          <cell r="B5073" t="e">
            <v>#N/A</v>
          </cell>
          <cell r="C5073" t="str">
            <v>96600011951090</v>
          </cell>
          <cell r="D5073" t="str">
            <v>966000119515040264120000</v>
          </cell>
          <cell r="E5073" t="str">
            <v>ONT</v>
          </cell>
          <cell r="F5073" t="str">
            <v>9660001195</v>
          </cell>
          <cell r="G5073" t="str">
            <v>15040264</v>
          </cell>
          <cell r="H5073">
            <v>1090</v>
          </cell>
          <cell r="I5073" t="str">
            <v>Transient Suppression Diode,7V,15V,63W,3</v>
          </cell>
          <cell r="J5073">
            <v>120000</v>
          </cell>
          <cell r="K5073">
            <v>1.0800000000000001E-2</v>
          </cell>
          <cell r="L5073">
            <v>1296</v>
          </cell>
          <cell r="M5073" t="str">
            <v>451U</v>
          </cell>
          <cell r="N5073">
            <v>44783</v>
          </cell>
          <cell r="O5073" t="str">
            <v>EMS02Q20000662HWA0009K</v>
          </cell>
          <cell r="P5073" t="str">
            <v>HWC2022081922106</v>
          </cell>
          <cell r="Q5073">
            <v>44793</v>
          </cell>
          <cell r="R5073" t="str">
            <v>AHW-61001I22</v>
          </cell>
          <cell r="S5073">
            <v>44817</v>
          </cell>
          <cell r="T5073">
            <v>44818</v>
          </cell>
          <cell r="U5073" t="str">
            <v>AIR</v>
          </cell>
          <cell r="V5073" t="str">
            <v>Delivered</v>
          </cell>
          <cell r="W5073" t="str">
            <v>02314BUG-1</v>
          </cell>
          <cell r="X5073">
            <v>44835</v>
          </cell>
          <cell r="AA5073" t="str">
            <v>EMS02Q20000662HWA0009K</v>
          </cell>
          <cell r="AB5073" t="b">
            <v>1</v>
          </cell>
          <cell r="AC5073">
            <v>44783</v>
          </cell>
        </row>
        <row r="5074">
          <cell r="A5074" t="str">
            <v>966000119515040337-00130000EMS02Q20000662HWA0009K</v>
          </cell>
          <cell r="B5074" t="e">
            <v>#N/A</v>
          </cell>
          <cell r="C5074" t="str">
            <v>96600011951100</v>
          </cell>
          <cell r="D5074" t="str">
            <v>966000119515040337-00130000</v>
          </cell>
          <cell r="E5074" t="str">
            <v>ONT</v>
          </cell>
          <cell r="F5074" t="str">
            <v>9660001195</v>
          </cell>
          <cell r="G5074" t="str">
            <v>15040337-001</v>
          </cell>
          <cell r="H5074">
            <v>1100</v>
          </cell>
          <cell r="I5074" t="str">
            <v>Transient Voltage Supressor,-120V,-145V,</v>
          </cell>
          <cell r="J5074">
            <v>30000</v>
          </cell>
          <cell r="K5074">
            <v>8.8300000000000003E-2</v>
          </cell>
          <cell r="L5074">
            <v>2649</v>
          </cell>
          <cell r="M5074" t="str">
            <v>451U</v>
          </cell>
          <cell r="N5074">
            <v>44783</v>
          </cell>
          <cell r="O5074" t="str">
            <v>EMS02Q20000662HWA0009K</v>
          </cell>
          <cell r="P5074" t="str">
            <v>HWC2022081922106</v>
          </cell>
          <cell r="Q5074">
            <v>44793</v>
          </cell>
          <cell r="R5074" t="str">
            <v>AHW-61001I22</v>
          </cell>
          <cell r="S5074">
            <v>44817</v>
          </cell>
          <cell r="T5074">
            <v>44818</v>
          </cell>
          <cell r="U5074" t="str">
            <v>AIR</v>
          </cell>
          <cell r="V5074" t="str">
            <v>Delivered</v>
          </cell>
          <cell r="W5074" t="str">
            <v>02314BUG-1</v>
          </cell>
          <cell r="X5074">
            <v>44835</v>
          </cell>
          <cell r="AA5074" t="str">
            <v>EMS02Q20000662HWA0009K</v>
          </cell>
          <cell r="AB5074" t="b">
            <v>1</v>
          </cell>
          <cell r="AC5074">
            <v>44783</v>
          </cell>
        </row>
        <row r="5075">
          <cell r="A5075" t="str">
            <v>966000119515050146-00330000EMS02Q20000662HWA0005K</v>
          </cell>
          <cell r="B5075" t="e">
            <v>#N/A</v>
          </cell>
          <cell r="C5075" t="str">
            <v>96600011951110</v>
          </cell>
          <cell r="D5075" t="str">
            <v>966000119515050146-00330000</v>
          </cell>
          <cell r="E5075" t="str">
            <v>ONT</v>
          </cell>
          <cell r="F5075" t="str">
            <v>9660001195</v>
          </cell>
          <cell r="G5075" t="str">
            <v>15050146-003</v>
          </cell>
          <cell r="H5075">
            <v>1110</v>
          </cell>
          <cell r="I5075" t="str">
            <v>Transistor,NPN,40V,1000mA,300mW,500mV@1A</v>
          </cell>
          <cell r="J5075">
            <v>30000</v>
          </cell>
          <cell r="K5075">
            <v>1.26E-2</v>
          </cell>
          <cell r="L5075">
            <v>378</v>
          </cell>
          <cell r="M5075" t="str">
            <v>451U</v>
          </cell>
          <cell r="N5075">
            <v>44784</v>
          </cell>
          <cell r="O5075" t="str">
            <v>EMS02Q20000662HWA0005K</v>
          </cell>
          <cell r="P5075" t="str">
            <v>HWC2022082224427</v>
          </cell>
          <cell r="Q5075">
            <v>44795</v>
          </cell>
          <cell r="R5075" t="str">
            <v>AHW-61005I22</v>
          </cell>
          <cell r="S5075">
            <v>44820</v>
          </cell>
          <cell r="T5075">
            <v>44837</v>
          </cell>
          <cell r="U5075" t="str">
            <v>AIR</v>
          </cell>
          <cell r="V5075" t="str">
            <v>Delivered</v>
          </cell>
          <cell r="W5075" t="str">
            <v>02314BUG-1</v>
          </cell>
          <cell r="X5075">
            <v>44835</v>
          </cell>
          <cell r="AA5075" t="str">
            <v>EMS02Q20000662HWA0005K</v>
          </cell>
          <cell r="AB5075" t="b">
            <v>1</v>
          </cell>
          <cell r="AC5075">
            <v>44784</v>
          </cell>
        </row>
        <row r="5076">
          <cell r="A5076" t="str">
            <v>966000119515050287-00630000EMS02Q20000662HWA0005K</v>
          </cell>
          <cell r="B5076" t="e">
            <v>#N/A</v>
          </cell>
          <cell r="C5076" t="str">
            <v>96600011951120</v>
          </cell>
          <cell r="D5076" t="str">
            <v>966000119515050287-00630000</v>
          </cell>
          <cell r="E5076" t="str">
            <v>ONT</v>
          </cell>
          <cell r="F5076" t="str">
            <v>9660001195</v>
          </cell>
          <cell r="G5076" t="str">
            <v>15050287-006</v>
          </cell>
          <cell r="H5076">
            <v>1120</v>
          </cell>
          <cell r="I5076" t="str">
            <v>Audion PNP 140V 4000mA 650mW 60mV</v>
          </cell>
          <cell r="J5076">
            <v>30000</v>
          </cell>
          <cell r="K5076">
            <v>0.1169</v>
          </cell>
          <cell r="L5076">
            <v>3507</v>
          </cell>
          <cell r="M5076" t="str">
            <v>451U</v>
          </cell>
          <cell r="N5076">
            <v>44784</v>
          </cell>
          <cell r="O5076" t="str">
            <v>EMS02Q20000662HWA0005K</v>
          </cell>
          <cell r="P5076" t="str">
            <v>HWC2022082224427</v>
          </cell>
          <cell r="Q5076">
            <v>44795</v>
          </cell>
          <cell r="R5076" t="str">
            <v>AHW-61005I22</v>
          </cell>
          <cell r="S5076">
            <v>44820</v>
          </cell>
          <cell r="T5076">
            <v>44837</v>
          </cell>
          <cell r="U5076" t="str">
            <v>AIR</v>
          </cell>
          <cell r="V5076" t="str">
            <v>Delivered</v>
          </cell>
          <cell r="W5076" t="str">
            <v>02314BUG-1</v>
          </cell>
          <cell r="X5076">
            <v>44835</v>
          </cell>
          <cell r="AA5076" t="str">
            <v>EMS02Q20000662HWA0005K</v>
          </cell>
          <cell r="AB5076" t="b">
            <v>1</v>
          </cell>
          <cell r="AC5076">
            <v>44784</v>
          </cell>
        </row>
        <row r="5077">
          <cell r="A5077" t="str">
            <v>966000119515060150-00230000EMS02Q20000662HWA0005K</v>
          </cell>
          <cell r="B5077" t="e">
            <v>#N/A</v>
          </cell>
          <cell r="C5077" t="str">
            <v>96600011951130</v>
          </cell>
          <cell r="D5077" t="str">
            <v>966000119515060150-00230000</v>
          </cell>
          <cell r="E5077" t="str">
            <v>ONT</v>
          </cell>
          <cell r="F5077" t="str">
            <v>9660001195</v>
          </cell>
          <cell r="G5077" t="str">
            <v>15060150-002</v>
          </cell>
          <cell r="H5077">
            <v>1130</v>
          </cell>
          <cell r="I5077" t="str">
            <v>MOSFET,P Channel,-12V,-2.4A,112mohm,-8V,</v>
          </cell>
          <cell r="J5077">
            <v>30000</v>
          </cell>
          <cell r="K5077">
            <v>2.4299999999999999E-2</v>
          </cell>
          <cell r="L5077">
            <v>729</v>
          </cell>
          <cell r="M5077" t="str">
            <v>451U</v>
          </cell>
          <cell r="N5077">
            <v>44784</v>
          </cell>
          <cell r="O5077" t="str">
            <v>EMS02Q20000662HWA0005K</v>
          </cell>
          <cell r="P5077" t="str">
            <v>HWC2022082224427</v>
          </cell>
          <cell r="Q5077">
            <v>44795</v>
          </cell>
          <cell r="R5077" t="str">
            <v>AHW-61005I22</v>
          </cell>
          <cell r="S5077">
            <v>44820</v>
          </cell>
          <cell r="T5077">
            <v>44837</v>
          </cell>
          <cell r="U5077" t="str">
            <v>AIR</v>
          </cell>
          <cell r="V5077" t="str">
            <v>Delivered</v>
          </cell>
          <cell r="W5077" t="str">
            <v>02314BUG-1</v>
          </cell>
          <cell r="X5077">
            <v>44835</v>
          </cell>
          <cell r="AA5077" t="str">
            <v>EMS02Q20000662HWA0005K</v>
          </cell>
          <cell r="AB5077" t="b">
            <v>1</v>
          </cell>
          <cell r="AC5077">
            <v>44784</v>
          </cell>
        </row>
        <row r="5078">
          <cell r="A5078" t="str">
            <v>96600011951506044530000EMS02Q20000662HWA0005K</v>
          </cell>
          <cell r="B5078" t="e">
            <v>#N/A</v>
          </cell>
          <cell r="C5078" t="str">
            <v>96600011951140</v>
          </cell>
          <cell r="D5078" t="str">
            <v>96600011951506044530000</v>
          </cell>
          <cell r="E5078" t="str">
            <v>ONT</v>
          </cell>
          <cell r="F5078" t="str">
            <v>9660001195</v>
          </cell>
          <cell r="G5078" t="str">
            <v>15060445</v>
          </cell>
          <cell r="H5078">
            <v>1140</v>
          </cell>
          <cell r="I5078" t="str">
            <v>MOSFET NMOS 20V 7.9A 0.05ohm 8V DFN2020-</v>
          </cell>
          <cell r="J5078">
            <v>30000</v>
          </cell>
          <cell r="K5078">
            <v>4.9399999999999999E-2</v>
          </cell>
          <cell r="L5078">
            <v>1482</v>
          </cell>
          <cell r="M5078" t="str">
            <v>451U</v>
          </cell>
          <cell r="N5078">
            <v>44784</v>
          </cell>
          <cell r="O5078" t="str">
            <v>EMS02Q20000662HWA0005K</v>
          </cell>
          <cell r="P5078" t="str">
            <v>HWC2022082224427</v>
          </cell>
          <cell r="Q5078">
            <v>44795</v>
          </cell>
          <cell r="R5078" t="str">
            <v>AHW-61005I22</v>
          </cell>
          <cell r="S5078">
            <v>44820</v>
          </cell>
          <cell r="T5078">
            <v>44837</v>
          </cell>
          <cell r="U5078" t="str">
            <v>AIR</v>
          </cell>
          <cell r="V5078" t="str">
            <v>Delivered</v>
          </cell>
          <cell r="W5078" t="str">
            <v>02314BUG-1</v>
          </cell>
          <cell r="X5078">
            <v>44835</v>
          </cell>
          <cell r="AA5078" t="str">
            <v>EMS02Q20000662HWA0005K</v>
          </cell>
          <cell r="AB5078" t="b">
            <v>1</v>
          </cell>
          <cell r="AC5078">
            <v>44784</v>
          </cell>
        </row>
        <row r="5079">
          <cell r="A5079" t="str">
            <v>966000119515060445-0011000EMS02Q20000662HWA0005K</v>
          </cell>
          <cell r="B5079" t="e">
            <v>#N/A</v>
          </cell>
          <cell r="C5079" t="str">
            <v>96600011951150</v>
          </cell>
          <cell r="D5079" t="str">
            <v>966000119515060445-0011000</v>
          </cell>
          <cell r="E5079" t="str">
            <v>ONT</v>
          </cell>
          <cell r="F5079" t="str">
            <v>9660001195</v>
          </cell>
          <cell r="G5079" t="str">
            <v>15060445-001</v>
          </cell>
          <cell r="H5079">
            <v>1150</v>
          </cell>
          <cell r="I5079" t="str">
            <v>MOSFET-NMOS-20V-7.9A-0.05ohm-8V-DFN2020-</v>
          </cell>
          <cell r="J5079">
            <v>1000</v>
          </cell>
          <cell r="K5079">
            <v>4.0800000000000003E-2</v>
          </cell>
          <cell r="L5079">
            <v>40.800000000000004</v>
          </cell>
          <cell r="M5079" t="str">
            <v>451U</v>
          </cell>
          <cell r="N5079">
            <v>44832</v>
          </cell>
          <cell r="O5079" t="str">
            <v>EMS02Q20000662HWA0005K</v>
          </cell>
          <cell r="T5079">
            <v>44865</v>
          </cell>
          <cell r="U5079" t="str">
            <v>AIR</v>
          </cell>
          <cell r="V5079" t="str">
            <v>Cancelled</v>
          </cell>
          <cell r="W5079" t="str">
            <v>02314BUG-1</v>
          </cell>
          <cell r="X5079">
            <v>44835</v>
          </cell>
          <cell r="AA5079" t="str">
            <v>EMS02Q20000662HWA0005K</v>
          </cell>
          <cell r="AB5079" t="b">
            <v>1</v>
          </cell>
          <cell r="AC5079">
            <v>44832</v>
          </cell>
        </row>
        <row r="5080">
          <cell r="A5080" t="str">
            <v>96600011952117048128800EMS02Q20000662HWA0005K</v>
          </cell>
          <cell r="B5080" t="e">
            <v>#N/A</v>
          </cell>
          <cell r="C5080" t="str">
            <v>96600011951160</v>
          </cell>
          <cell r="D5080" t="str">
            <v>96600011952117048128800</v>
          </cell>
          <cell r="E5080" t="str">
            <v>ONT</v>
          </cell>
          <cell r="F5080" t="str">
            <v>9660001195</v>
          </cell>
          <cell r="G5080" t="str">
            <v>21170481</v>
          </cell>
          <cell r="H5080">
            <v>1160</v>
          </cell>
          <cell r="I5080" t="str">
            <v>Conductor,DKBA8.055.5199,Pillar-Conflux</v>
          </cell>
          <cell r="J5080">
            <v>28800</v>
          </cell>
          <cell r="K5080">
            <v>2.76E-2</v>
          </cell>
          <cell r="L5080">
            <v>794.88</v>
          </cell>
          <cell r="M5080" t="str">
            <v>451U</v>
          </cell>
          <cell r="N5080">
            <v>44784</v>
          </cell>
          <cell r="O5080" t="str">
            <v>EMS02Q20000662HWA0005K</v>
          </cell>
          <cell r="P5080" t="str">
            <v>HWC2022082224427</v>
          </cell>
          <cell r="Q5080">
            <v>44795</v>
          </cell>
          <cell r="R5080" t="str">
            <v>AHW-61005I22</v>
          </cell>
          <cell r="S5080">
            <v>44820</v>
          </cell>
          <cell r="T5080">
            <v>44837</v>
          </cell>
          <cell r="U5080" t="str">
            <v>AIR</v>
          </cell>
          <cell r="V5080" t="str">
            <v>Delivered</v>
          </cell>
          <cell r="W5080" t="str">
            <v>02314BUG-1</v>
          </cell>
          <cell r="X5080">
            <v>44835</v>
          </cell>
          <cell r="AA5080" t="str">
            <v>EMS02Q20000662HWA0005K</v>
          </cell>
          <cell r="AB5080" t="b">
            <v>1</v>
          </cell>
          <cell r="AC5080">
            <v>44784</v>
          </cell>
        </row>
        <row r="5081">
          <cell r="A5081" t="str">
            <v>96600011953413022130000EMS02Q20000662HWA0005K</v>
          </cell>
          <cell r="B5081" t="e">
            <v>#N/A</v>
          </cell>
          <cell r="C5081" t="str">
            <v>96600011951170</v>
          </cell>
          <cell r="D5081" t="str">
            <v>96600011953413022130000</v>
          </cell>
          <cell r="E5081" t="str">
            <v>ONT</v>
          </cell>
          <cell r="F5081" t="str">
            <v>9660001195</v>
          </cell>
          <cell r="G5081" t="str">
            <v>34130221</v>
          </cell>
          <cell r="H5081">
            <v>1170</v>
          </cell>
          <cell r="I5081" t="str">
            <v>Optical Transceiver Device,1310nm(Tx)/14</v>
          </cell>
          <cell r="J5081">
            <v>30000</v>
          </cell>
          <cell r="K5081">
            <v>1.5837000000000001</v>
          </cell>
          <cell r="L5081">
            <v>47511</v>
          </cell>
          <cell r="M5081" t="str">
            <v>451U</v>
          </cell>
          <cell r="N5081">
            <v>44784</v>
          </cell>
          <cell r="O5081" t="str">
            <v>EMS02Q20000662HWA0005K</v>
          </cell>
          <cell r="P5081" t="str">
            <v>HWC2022082224427</v>
          </cell>
          <cell r="Q5081">
            <v>44795</v>
          </cell>
          <cell r="R5081" t="str">
            <v>AHW-61005I22</v>
          </cell>
          <cell r="S5081">
            <v>44820</v>
          </cell>
          <cell r="T5081">
            <v>44837</v>
          </cell>
          <cell r="U5081" t="str">
            <v>AIR</v>
          </cell>
          <cell r="V5081" t="str">
            <v>Delivered</v>
          </cell>
          <cell r="W5081" t="str">
            <v>02314BUG-1</v>
          </cell>
          <cell r="X5081">
            <v>44835</v>
          </cell>
          <cell r="AA5081" t="str">
            <v>EMS02Q20000662HWA0005K</v>
          </cell>
          <cell r="AB5081" t="b">
            <v>1</v>
          </cell>
          <cell r="AC5081">
            <v>44784</v>
          </cell>
        </row>
        <row r="5082">
          <cell r="A5082" t="str">
            <v>966000119539111097-00160000EMS02Q20000662HWA0005K</v>
          </cell>
          <cell r="B5082" t="e">
            <v>#N/A</v>
          </cell>
          <cell r="C5082" t="str">
            <v>96600011951180</v>
          </cell>
          <cell r="D5082" t="str">
            <v>966000119539111097-00160000</v>
          </cell>
          <cell r="E5082" t="str">
            <v>ONT</v>
          </cell>
          <cell r="F5082" t="str">
            <v>9660001195</v>
          </cell>
          <cell r="G5082" t="str">
            <v>39111097-001</v>
          </cell>
          <cell r="H5082">
            <v>1180</v>
          </cell>
          <cell r="I5082" t="str">
            <v>Switching Regulators buck Single Phase</v>
          </cell>
          <cell r="J5082">
            <v>60000</v>
          </cell>
          <cell r="K5082">
            <v>3.3099999999999997E-2</v>
          </cell>
          <cell r="L5082">
            <v>1985.9999999999998</v>
          </cell>
          <cell r="M5082" t="str">
            <v>451U</v>
          </cell>
          <cell r="N5082">
            <v>44784</v>
          </cell>
          <cell r="O5082" t="str">
            <v>EMS02Q20000662HWA0005K</v>
          </cell>
          <cell r="P5082" t="str">
            <v>HWC2022082224427</v>
          </cell>
          <cell r="Q5082">
            <v>44795</v>
          </cell>
          <cell r="R5082" t="str">
            <v>AHW-61005I22</v>
          </cell>
          <cell r="S5082">
            <v>44820</v>
          </cell>
          <cell r="T5082">
            <v>44837</v>
          </cell>
          <cell r="U5082" t="str">
            <v>AIR</v>
          </cell>
          <cell r="V5082" t="str">
            <v>Delivered</v>
          </cell>
          <cell r="W5082" t="str">
            <v>02314BUG-1</v>
          </cell>
          <cell r="X5082">
            <v>44835</v>
          </cell>
          <cell r="AA5082" t="str">
            <v>EMS02Q20000662HWA0005K</v>
          </cell>
          <cell r="AB5082" t="b">
            <v>1</v>
          </cell>
          <cell r="AC5082">
            <v>44784</v>
          </cell>
        </row>
        <row r="5083">
          <cell r="A5083" t="str">
            <v>966000119539111119-00160000EMS02Q20000662HWA0005K</v>
          </cell>
          <cell r="B5083" t="e">
            <v>#N/A</v>
          </cell>
          <cell r="C5083" t="str">
            <v>96600011951190</v>
          </cell>
          <cell r="D5083" t="str">
            <v>966000119539111119-00160000</v>
          </cell>
          <cell r="E5083" t="str">
            <v>ONT</v>
          </cell>
          <cell r="F5083" t="str">
            <v>9660001195</v>
          </cell>
          <cell r="G5083" t="str">
            <v>39111119-001</v>
          </cell>
          <cell r="H5083">
            <v>1190</v>
          </cell>
          <cell r="I5083" t="str">
            <v>Switching Regulators,Buck,Single Phase,3</v>
          </cell>
          <cell r="J5083">
            <v>60000</v>
          </cell>
          <cell r="K5083">
            <v>5.0500000000000003E-2</v>
          </cell>
          <cell r="L5083">
            <v>3030</v>
          </cell>
          <cell r="M5083" t="str">
            <v>451U</v>
          </cell>
          <cell r="N5083">
            <v>44784</v>
          </cell>
          <cell r="O5083" t="str">
            <v>EMS02Q20000662HWA0005K</v>
          </cell>
          <cell r="P5083" t="str">
            <v>HWC2022082224427</v>
          </cell>
          <cell r="Q5083">
            <v>44795</v>
          </cell>
          <cell r="R5083" t="str">
            <v>AHW-61005I22</v>
          </cell>
          <cell r="S5083">
            <v>44820</v>
          </cell>
          <cell r="T5083">
            <v>44837</v>
          </cell>
          <cell r="U5083" t="str">
            <v>AIR</v>
          </cell>
          <cell r="V5083" t="str">
            <v>Delivered</v>
          </cell>
          <cell r="W5083" t="str">
            <v>02314BUG-1</v>
          </cell>
          <cell r="X5083">
            <v>44835</v>
          </cell>
          <cell r="AA5083" t="str">
            <v>EMS02Q20000662HWA0005K</v>
          </cell>
          <cell r="AB5083" t="b">
            <v>1</v>
          </cell>
          <cell r="AC5083">
            <v>44784</v>
          </cell>
        </row>
        <row r="5084">
          <cell r="A5084" t="str">
            <v>96600011953914053916000EMS02Q20000662HWA0005K</v>
          </cell>
          <cell r="B5084" t="e">
            <v>#N/A</v>
          </cell>
          <cell r="C5084" t="str">
            <v>96600011951200</v>
          </cell>
          <cell r="D5084" t="str">
            <v>96600011953914053916000</v>
          </cell>
          <cell r="E5084" t="str">
            <v>ONT</v>
          </cell>
          <cell r="F5084" t="str">
            <v>9660001195</v>
          </cell>
          <cell r="G5084" t="str">
            <v>39140539</v>
          </cell>
          <cell r="H5084">
            <v>1200</v>
          </cell>
          <cell r="I5084" t="str">
            <v>SLIC,3.3V,-115V,VQFN48</v>
          </cell>
          <cell r="J5084">
            <v>16000</v>
          </cell>
          <cell r="K5084">
            <v>0.2969</v>
          </cell>
          <cell r="L5084">
            <v>4750.3999999999996</v>
          </cell>
          <cell r="M5084" t="str">
            <v>451U</v>
          </cell>
          <cell r="N5084">
            <v>44784</v>
          </cell>
          <cell r="O5084" t="str">
            <v>EMS02Q20000662HWA0005K</v>
          </cell>
          <cell r="P5084" t="str">
            <v>HWC2022082224427</v>
          </cell>
          <cell r="Q5084">
            <v>44795</v>
          </cell>
          <cell r="R5084" t="str">
            <v>AHW-61005I22</v>
          </cell>
          <cell r="S5084">
            <v>44820</v>
          </cell>
          <cell r="T5084">
            <v>44837</v>
          </cell>
          <cell r="U5084" t="str">
            <v>AIR</v>
          </cell>
          <cell r="V5084" t="str">
            <v>Delivered</v>
          </cell>
          <cell r="W5084" t="str">
            <v>02314BUG-1</v>
          </cell>
          <cell r="X5084">
            <v>44835</v>
          </cell>
          <cell r="Y5084" t="str">
            <v>08.01 - qty update: from 30k to 16k</v>
          </cell>
          <cell r="AA5084" t="str">
            <v>EMS02Q20000662HWA0005K</v>
          </cell>
          <cell r="AB5084" t="b">
            <v>1</v>
          </cell>
          <cell r="AC5084">
            <v>44784</v>
          </cell>
        </row>
        <row r="5085">
          <cell r="A5085" t="str">
            <v>96600011953916013930000EMS02Q20000662HWA0016K</v>
          </cell>
          <cell r="B5085" t="e">
            <v>#N/A</v>
          </cell>
          <cell r="C5085" t="str">
            <v>96600011951210</v>
          </cell>
          <cell r="D5085" t="str">
            <v>96600011953916013930000</v>
          </cell>
          <cell r="E5085" t="str">
            <v>ONT</v>
          </cell>
          <cell r="F5085" t="str">
            <v>9660001195</v>
          </cell>
          <cell r="G5085" t="str">
            <v>39160139</v>
          </cell>
          <cell r="H5085">
            <v>1210</v>
          </cell>
          <cell r="I5085" t="str">
            <v>LASER DRIVER QFN28 3.3v 100Mbps-3.125Gb</v>
          </cell>
          <cell r="J5085">
            <v>30000</v>
          </cell>
          <cell r="K5085">
            <v>0.24829999999999999</v>
          </cell>
          <cell r="L5085">
            <v>7449</v>
          </cell>
          <cell r="M5085" t="str">
            <v>451U</v>
          </cell>
          <cell r="N5085">
            <v>44773</v>
          </cell>
          <cell r="O5085" t="str">
            <v>EMS02Q20000662HWA0016K</v>
          </cell>
          <cell r="P5085" t="str">
            <v>HWC2022081315552</v>
          </cell>
          <cell r="Q5085">
            <v>44786</v>
          </cell>
          <cell r="R5085" t="str">
            <v>AHW-60954I22</v>
          </cell>
          <cell r="S5085">
            <v>44809</v>
          </cell>
          <cell r="T5085">
            <v>44818</v>
          </cell>
          <cell r="U5085" t="str">
            <v>AIR</v>
          </cell>
          <cell r="V5085" t="str">
            <v>Delivered</v>
          </cell>
          <cell r="W5085" t="str">
            <v>02314BUG-1</v>
          </cell>
          <cell r="X5085">
            <v>44835</v>
          </cell>
          <cell r="AA5085" t="str">
            <v>EMS02Q20000662HWA0016K</v>
          </cell>
          <cell r="AB5085" t="b">
            <v>1</v>
          </cell>
          <cell r="AC5085">
            <v>44773</v>
          </cell>
        </row>
        <row r="5086">
          <cell r="A5086" t="str">
            <v>96600011953921066030000EMS02Q20000662HWA0012K</v>
          </cell>
          <cell r="B5086" t="e">
            <v>#N/A</v>
          </cell>
          <cell r="C5086" t="str">
            <v>96600011951220</v>
          </cell>
          <cell r="D5086" t="str">
            <v>96600011953921066030000</v>
          </cell>
          <cell r="E5086" t="str">
            <v>ONT</v>
          </cell>
          <cell r="F5086" t="str">
            <v>9660001195</v>
          </cell>
          <cell r="G5086" t="str">
            <v>39210660</v>
          </cell>
          <cell r="H5086">
            <v>1220</v>
          </cell>
          <cell r="I5086" t="str">
            <v>Terminal Connectivity WIFI 2.4G 5G-802.1</v>
          </cell>
          <cell r="J5086">
            <v>30000</v>
          </cell>
          <cell r="K5086">
            <v>1.2369000000000001</v>
          </cell>
          <cell r="L5086">
            <v>37107</v>
          </cell>
          <cell r="M5086" t="str">
            <v>451U</v>
          </cell>
          <cell r="N5086">
            <v>44771</v>
          </cell>
          <cell r="O5086" t="str">
            <v>EMS02Q20000662HWA0012K</v>
          </cell>
          <cell r="P5086" t="str">
            <v>HWC2022081315551</v>
          </cell>
          <cell r="Q5086">
            <v>44786</v>
          </cell>
          <cell r="R5086" t="str">
            <v>AHW-60954I22</v>
          </cell>
          <cell r="S5086">
            <v>44809</v>
          </cell>
          <cell r="T5086">
            <v>44818</v>
          </cell>
          <cell r="U5086" t="str">
            <v>AIR</v>
          </cell>
          <cell r="V5086" t="str">
            <v>Delivered</v>
          </cell>
          <cell r="W5086" t="str">
            <v>02314BUG-1</v>
          </cell>
          <cell r="X5086">
            <v>44835</v>
          </cell>
          <cell r="AA5086" t="str">
            <v>EMS02Q20000662HWA0012K</v>
          </cell>
          <cell r="AB5086" t="b">
            <v>1</v>
          </cell>
          <cell r="AC5086">
            <v>44771</v>
          </cell>
        </row>
        <row r="5087">
          <cell r="A5087" t="str">
            <v>96600011953921066131200EMS02Q20000662HWA0012K</v>
          </cell>
          <cell r="B5087" t="e">
            <v>#N/A</v>
          </cell>
          <cell r="C5087" t="str">
            <v>96600011951230</v>
          </cell>
          <cell r="D5087" t="str">
            <v>96600011953921066131200</v>
          </cell>
          <cell r="E5087" t="str">
            <v>ONT</v>
          </cell>
          <cell r="F5087" t="str">
            <v>9660001195</v>
          </cell>
          <cell r="G5087" t="str">
            <v>39210661</v>
          </cell>
          <cell r="H5087">
            <v>1230</v>
          </cell>
          <cell r="I5087" t="str">
            <v>Terminal Connectivity,WIFI 5G-802.11a/n/</v>
          </cell>
          <cell r="J5087">
            <v>31200</v>
          </cell>
          <cell r="K5087">
            <v>1.4328000000000001</v>
          </cell>
          <cell r="L5087">
            <v>44703.360000000001</v>
          </cell>
          <cell r="M5087" t="str">
            <v>451U</v>
          </cell>
          <cell r="N5087">
            <v>44771</v>
          </cell>
          <cell r="O5087" t="str">
            <v>EMS02Q20000662HWA0012K</v>
          </cell>
          <cell r="P5087" t="str">
            <v>HWC2022081315551</v>
          </cell>
          <cell r="Q5087">
            <v>44786</v>
          </cell>
          <cell r="R5087" t="str">
            <v>AHW-60954I22</v>
          </cell>
          <cell r="S5087">
            <v>44809</v>
          </cell>
          <cell r="T5087">
            <v>44818</v>
          </cell>
          <cell r="U5087" t="str">
            <v>AIR</v>
          </cell>
          <cell r="V5087" t="str">
            <v>Delivered</v>
          </cell>
          <cell r="W5087" t="str">
            <v>02314BUG-1</v>
          </cell>
          <cell r="X5087">
            <v>44835</v>
          </cell>
          <cell r="AA5087" t="str">
            <v>EMS02Q20000662HWA0012K</v>
          </cell>
          <cell r="AB5087" t="b">
            <v>1</v>
          </cell>
          <cell r="AC5087">
            <v>44771</v>
          </cell>
        </row>
        <row r="5088">
          <cell r="A5088" t="str">
            <v>966000119540020486-00329000EMS02Q20000662HWA0017K</v>
          </cell>
          <cell r="B5088" t="e">
            <v>#N/A</v>
          </cell>
          <cell r="C5088" t="str">
            <v>96600011951240</v>
          </cell>
          <cell r="D5088" t="str">
            <v>966000119540020486-00329000</v>
          </cell>
          <cell r="E5088" t="str">
            <v>ONT</v>
          </cell>
          <cell r="F5088" t="str">
            <v>9660001195</v>
          </cell>
          <cell r="G5088" t="str">
            <v>40020486-003</v>
          </cell>
          <cell r="H5088">
            <v>1240</v>
          </cell>
          <cell r="I5088" t="str">
            <v>DDR3 DRAM,2Gbit,800MHz,16bit,1.5V,FBGA96</v>
          </cell>
          <cell r="J5088">
            <v>29000</v>
          </cell>
          <cell r="K5088">
            <v>0.94520000000000004</v>
          </cell>
          <cell r="L5088">
            <v>27410.800000000003</v>
          </cell>
          <cell r="M5088" t="str">
            <v>451U</v>
          </cell>
          <cell r="N5088">
            <v>44896</v>
          </cell>
          <cell r="O5088" t="str">
            <v>EMS02Q20000662HWA0017K</v>
          </cell>
          <cell r="T5088">
            <v>45107</v>
          </cell>
          <cell r="U5088" t="str">
            <v>AIR</v>
          </cell>
          <cell r="V5088" t="str">
            <v>Cancelled</v>
          </cell>
          <cell r="W5088" t="str">
            <v>02314BUG-1</v>
          </cell>
          <cell r="X5088">
            <v>44835</v>
          </cell>
          <cell r="Y5088" t="str">
            <v>08.03 - replaced by PN 99014SBW</v>
          </cell>
          <cell r="AA5088" t="str">
            <v>EMS02Q20000662HWA0017K</v>
          </cell>
          <cell r="AB5088" t="b">
            <v>1</v>
          </cell>
          <cell r="AC5088">
            <v>44896</v>
          </cell>
        </row>
        <row r="5089">
          <cell r="A5089" t="str">
            <v>96600011954006090930000EMS02Q20000662HWA0012K</v>
          </cell>
          <cell r="B5089" t="e">
            <v>#N/A</v>
          </cell>
          <cell r="C5089" t="str">
            <v>96600011951250</v>
          </cell>
          <cell r="D5089" t="str">
            <v>96600011954006090930000</v>
          </cell>
          <cell r="E5089" t="str">
            <v>ONT</v>
          </cell>
          <cell r="F5089" t="str">
            <v>9660001195</v>
          </cell>
          <cell r="G5089" t="str">
            <v>40060909</v>
          </cell>
          <cell r="H5089">
            <v>1250</v>
          </cell>
          <cell r="I5089" t="str">
            <v>NAND FLASH 1Gbit SPI Nand 104MHz 128KB 2</v>
          </cell>
          <cell r="J5089">
            <v>30000</v>
          </cell>
          <cell r="K5089">
            <v>0.54720000000000002</v>
          </cell>
          <cell r="L5089">
            <v>16416</v>
          </cell>
          <cell r="M5089" t="str">
            <v>451U</v>
          </cell>
          <cell r="N5089" t="str">
            <v/>
          </cell>
          <cell r="O5089" t="str">
            <v>EMS02Q20000662HWA0012K</v>
          </cell>
          <cell r="T5089">
            <v>44926</v>
          </cell>
          <cell r="U5089" t="str">
            <v>AIR</v>
          </cell>
          <cell r="V5089" t="str">
            <v>Cancelled</v>
          </cell>
          <cell r="W5089" t="str">
            <v>02314BUG-1</v>
          </cell>
          <cell r="X5089">
            <v>44835</v>
          </cell>
          <cell r="AA5089" t="str">
            <v>EMS02Q20000662HWA0012K</v>
          </cell>
          <cell r="AB5089" t="b">
            <v>1</v>
          </cell>
          <cell r="AC5089" t="str">
            <v/>
          </cell>
        </row>
        <row r="5090">
          <cell r="A5090" t="str">
            <v>966000119543160026-00130000EMS02Q20000662HWA0014H</v>
          </cell>
          <cell r="B5090" t="e">
            <v>#N/A</v>
          </cell>
          <cell r="C5090" t="str">
            <v>96600011951260</v>
          </cell>
          <cell r="D5090" t="str">
            <v>966000119543160026-00130000</v>
          </cell>
          <cell r="E5090" t="str">
            <v>ONT</v>
          </cell>
          <cell r="F5090" t="str">
            <v>9660001195</v>
          </cell>
          <cell r="G5090" t="str">
            <v>43160026-001</v>
          </cell>
          <cell r="H5090">
            <v>1260</v>
          </cell>
          <cell r="I5090" t="str">
            <v>ASOC,TFBGA21*21</v>
          </cell>
          <cell r="J5090">
            <v>30000</v>
          </cell>
          <cell r="K5090">
            <v>4.7720000000000002</v>
          </cell>
          <cell r="L5090">
            <v>143160</v>
          </cell>
          <cell r="M5090" t="str">
            <v>451U</v>
          </cell>
          <cell r="N5090">
            <v>44896</v>
          </cell>
          <cell r="O5090" t="str">
            <v>EMS02Q20000662HWA0014H</v>
          </cell>
          <cell r="T5090">
            <v>45107</v>
          </cell>
          <cell r="U5090" t="str">
            <v>SEA</v>
          </cell>
          <cell r="V5090" t="str">
            <v>Cancelled</v>
          </cell>
          <cell r="W5090" t="str">
            <v>02314BUG-1</v>
          </cell>
          <cell r="X5090">
            <v>44835</v>
          </cell>
          <cell r="Y5090" t="str">
            <v>08.03 - replaced by PN 43160026</v>
          </cell>
          <cell r="AA5090" t="str">
            <v>EMS02Q20000662HWA0014H</v>
          </cell>
          <cell r="AB5090" t="b">
            <v>1</v>
          </cell>
          <cell r="AC5090">
            <v>44896</v>
          </cell>
        </row>
        <row r="5091">
          <cell r="A5091" t="str">
            <v>96600011954715098160000EMS02Q20000662HWA0012K</v>
          </cell>
          <cell r="B5091" t="e">
            <v>#N/A</v>
          </cell>
          <cell r="C5091" t="str">
            <v>96600011951270</v>
          </cell>
          <cell r="D5091" t="str">
            <v>96600011954715098160000</v>
          </cell>
          <cell r="E5091" t="str">
            <v>ONT</v>
          </cell>
          <cell r="F5091" t="str">
            <v>9660001195</v>
          </cell>
          <cell r="G5091" t="str">
            <v>47150981</v>
          </cell>
          <cell r="H5091">
            <v>1270</v>
          </cell>
          <cell r="I5091" t="str">
            <v>RF Multi-functional Component,802.11ac 5</v>
          </cell>
          <cell r="J5091">
            <v>60000</v>
          </cell>
          <cell r="K5091">
            <v>0.34410000000000002</v>
          </cell>
          <cell r="L5091">
            <v>20646</v>
          </cell>
          <cell r="M5091" t="str">
            <v>451U</v>
          </cell>
          <cell r="N5091">
            <v>44771</v>
          </cell>
          <cell r="O5091" t="str">
            <v>EMS02Q20000662HWA0012K</v>
          </cell>
          <cell r="P5091" t="str">
            <v>HWC2022081315551</v>
          </cell>
          <cell r="Q5091">
            <v>44786</v>
          </cell>
          <cell r="R5091" t="str">
            <v>AHW-60954I22</v>
          </cell>
          <cell r="S5091">
            <v>44809</v>
          </cell>
          <cell r="T5091">
            <v>44818</v>
          </cell>
          <cell r="U5091" t="str">
            <v>AIR</v>
          </cell>
          <cell r="V5091" t="str">
            <v>Delivered</v>
          </cell>
          <cell r="W5091" t="str">
            <v>02314BUG-1</v>
          </cell>
          <cell r="X5091">
            <v>44835</v>
          </cell>
          <cell r="AA5091" t="str">
            <v>EMS02Q20000662HWA0012K</v>
          </cell>
          <cell r="AB5091" t="b">
            <v>1</v>
          </cell>
          <cell r="AC5091">
            <v>44771</v>
          </cell>
        </row>
        <row r="5092">
          <cell r="A5092" t="str">
            <v>96600011959017015340000EMS02Q20000662HWA0012K</v>
          </cell>
          <cell r="B5092" t="e">
            <v>#N/A</v>
          </cell>
          <cell r="C5092" t="str">
            <v>96600011951280</v>
          </cell>
          <cell r="D5092" t="str">
            <v>96600011959017015340000</v>
          </cell>
          <cell r="E5092" t="str">
            <v>ONT</v>
          </cell>
          <cell r="F5092" t="str">
            <v>9660001195</v>
          </cell>
          <cell r="G5092" t="str">
            <v>90170153</v>
          </cell>
          <cell r="H5092">
            <v>1280</v>
          </cell>
          <cell r="I5092" t="str">
            <v>Adhesivepaper-thermalprintingwhite 10x6m</v>
          </cell>
          <cell r="J5092">
            <v>40000</v>
          </cell>
          <cell r="K5092">
            <v>5.3E-3</v>
          </cell>
          <cell r="L5092">
            <v>212</v>
          </cell>
          <cell r="M5092" t="str">
            <v>451U</v>
          </cell>
          <cell r="N5092">
            <v>44771</v>
          </cell>
          <cell r="O5092" t="str">
            <v>EMS02Q20000662HWA0012K</v>
          </cell>
          <cell r="P5092" t="str">
            <v>HWC2022081315551</v>
          </cell>
          <cell r="Q5092">
            <v>44786</v>
          </cell>
          <cell r="R5092" t="str">
            <v>AHW-60954I22</v>
          </cell>
          <cell r="S5092">
            <v>44809</v>
          </cell>
          <cell r="T5092">
            <v>44818</v>
          </cell>
          <cell r="U5092" t="str">
            <v>AIR</v>
          </cell>
          <cell r="V5092" t="str">
            <v>Delivered</v>
          </cell>
          <cell r="W5092" t="str">
            <v>02314BUG-1</v>
          </cell>
          <cell r="X5092">
            <v>44835</v>
          </cell>
          <cell r="AA5092" t="str">
            <v>EMS02Q20000662HWA0012K</v>
          </cell>
          <cell r="AB5092" t="b">
            <v>1</v>
          </cell>
          <cell r="AC5092">
            <v>44771</v>
          </cell>
        </row>
        <row r="5093">
          <cell r="A5093" t="str">
            <v>96600011951004038940000EMS02Q20000662HWA0006K</v>
          </cell>
          <cell r="B5093" t="e">
            <v>#N/A</v>
          </cell>
          <cell r="C5093" t="str">
            <v>96600011951290</v>
          </cell>
          <cell r="D5093" t="str">
            <v>96600011951004038940000</v>
          </cell>
          <cell r="E5093" t="str">
            <v>ONT</v>
          </cell>
          <cell r="F5093" t="str">
            <v>9660001195</v>
          </cell>
          <cell r="G5093" t="str">
            <v>10040389</v>
          </cell>
          <cell r="H5093">
            <v>1290</v>
          </cell>
          <cell r="I5093" t="str">
            <v>EMI Com-mode Inductor,single phase,5V,50</v>
          </cell>
          <cell r="J5093">
            <v>40000</v>
          </cell>
          <cell r="K5093">
            <v>7.4999999999999997E-3</v>
          </cell>
          <cell r="L5093">
            <v>300</v>
          </cell>
          <cell r="M5093" t="str">
            <v>451U</v>
          </cell>
          <cell r="N5093">
            <v>44783</v>
          </cell>
          <cell r="O5093" t="str">
            <v>EMS02Q20000662HWA0006K</v>
          </cell>
          <cell r="P5093" t="str">
            <v>HWC2022082022281</v>
          </cell>
          <cell r="Q5093">
            <v>44793</v>
          </cell>
          <cell r="R5093" t="str">
            <v>AHW-61003I22</v>
          </cell>
          <cell r="S5093">
            <v>44820</v>
          </cell>
          <cell r="T5093">
            <v>44823</v>
          </cell>
          <cell r="U5093" t="str">
            <v>AIR</v>
          </cell>
          <cell r="V5093" t="str">
            <v>Delivered</v>
          </cell>
          <cell r="W5093" t="str">
            <v>02314BUG-1</v>
          </cell>
          <cell r="X5093">
            <v>44835</v>
          </cell>
          <cell r="AA5093" t="str">
            <v>EMS02Q20000662HWA0006K</v>
          </cell>
          <cell r="AB5093" t="b">
            <v>1</v>
          </cell>
          <cell r="AC5093">
            <v>44783</v>
          </cell>
        </row>
        <row r="5094">
          <cell r="A5094" t="str">
            <v>966000119607090803-00160000EMS02Q20000663HWA0003K</v>
          </cell>
          <cell r="B5094" t="e">
            <v>#N/A</v>
          </cell>
          <cell r="C5094" t="str">
            <v>966000119610</v>
          </cell>
          <cell r="D5094" t="str">
            <v>966000119607090803-00160000</v>
          </cell>
          <cell r="E5094" t="str">
            <v>ONT</v>
          </cell>
          <cell r="F5094" t="str">
            <v>9660001196</v>
          </cell>
          <cell r="G5094" t="str">
            <v>07090803-001</v>
          </cell>
          <cell r="H5094">
            <v>10</v>
          </cell>
          <cell r="I5094" t="str">
            <v>Chip Thick Film Resistor,0.0625W,22ohm,+</v>
          </cell>
          <cell r="J5094">
            <v>60000</v>
          </cell>
          <cell r="K5094">
            <v>2.9999999999999997E-4</v>
          </cell>
          <cell r="L5094">
            <v>18</v>
          </cell>
          <cell r="M5094" t="str">
            <v>451U</v>
          </cell>
          <cell r="N5094">
            <v>44783</v>
          </cell>
          <cell r="O5094" t="str">
            <v>EMS02Q20000663HWA0003K</v>
          </cell>
          <cell r="P5094" t="str">
            <v>HWC2022081517171</v>
          </cell>
          <cell r="Q5094">
            <v>44788</v>
          </cell>
          <cell r="R5094" t="str">
            <v>AHW-60968I22</v>
          </cell>
          <cell r="S5094">
            <v>44817</v>
          </cell>
          <cell r="T5094">
            <v>44818</v>
          </cell>
          <cell r="U5094" t="str">
            <v>AIR</v>
          </cell>
          <cell r="V5094" t="str">
            <v>Delivered</v>
          </cell>
          <cell r="W5094" t="str">
            <v>02314BUG-1</v>
          </cell>
          <cell r="X5094">
            <v>44835</v>
          </cell>
          <cell r="AA5094" t="str">
            <v>EMS02Q20000663HWA0003K</v>
          </cell>
          <cell r="AB5094" t="b">
            <v>1</v>
          </cell>
          <cell r="AC5094">
            <v>44783</v>
          </cell>
        </row>
        <row r="5095">
          <cell r="A5095" t="str">
            <v>966000119607090911-001180000EMS02Q20000663HWA0003K</v>
          </cell>
          <cell r="B5095" t="e">
            <v>#N/A</v>
          </cell>
          <cell r="C5095" t="str">
            <v>966000119620</v>
          </cell>
          <cell r="D5095" t="str">
            <v>966000119607090911-001180000</v>
          </cell>
          <cell r="E5095" t="str">
            <v>ONT</v>
          </cell>
          <cell r="F5095" t="str">
            <v>9660001196</v>
          </cell>
          <cell r="G5095" t="str">
            <v>07090911-001</v>
          </cell>
          <cell r="H5095">
            <v>20</v>
          </cell>
          <cell r="I5095" t="str">
            <v>Chip Thick Film Resistor,0.05W,0ohm,50m</v>
          </cell>
          <cell r="J5095">
            <v>180000</v>
          </cell>
          <cell r="K5095">
            <v>5.9999999999999995E-4</v>
          </cell>
          <cell r="L5095">
            <v>107.99999999999999</v>
          </cell>
          <cell r="M5095" t="str">
            <v>451U</v>
          </cell>
          <cell r="N5095">
            <v>44783</v>
          </cell>
          <cell r="O5095" t="str">
            <v>EMS02Q20000663HWA0003K</v>
          </cell>
          <cell r="P5095" t="str">
            <v>HWC2022081517171</v>
          </cell>
          <cell r="Q5095">
            <v>44788</v>
          </cell>
          <cell r="R5095" t="str">
            <v>AHW-60968I22</v>
          </cell>
          <cell r="S5095">
            <v>44817</v>
          </cell>
          <cell r="T5095">
            <v>44818</v>
          </cell>
          <cell r="U5095" t="str">
            <v>AIR</v>
          </cell>
          <cell r="V5095" t="str">
            <v>Delivered</v>
          </cell>
          <cell r="W5095" t="str">
            <v>02314BUG-1</v>
          </cell>
          <cell r="X5095">
            <v>44835</v>
          </cell>
          <cell r="AA5095" t="str">
            <v>EMS02Q20000663HWA0003K</v>
          </cell>
          <cell r="AB5095" t="b">
            <v>1</v>
          </cell>
          <cell r="AC5095">
            <v>44783</v>
          </cell>
        </row>
        <row r="5096">
          <cell r="A5096" t="str">
            <v>966000119607090944-001120000EMS02Q20000663HWA0003K</v>
          </cell>
          <cell r="B5096" t="e">
            <v>#N/A</v>
          </cell>
          <cell r="C5096" t="str">
            <v>966000119630</v>
          </cell>
          <cell r="D5096" t="str">
            <v>966000119607090944-001120000</v>
          </cell>
          <cell r="E5096" t="str">
            <v>ONT</v>
          </cell>
          <cell r="F5096" t="str">
            <v>9660001196</v>
          </cell>
          <cell r="G5096" t="str">
            <v>07090944-001</v>
          </cell>
          <cell r="H5096">
            <v>30</v>
          </cell>
          <cell r="I5096" t="str">
            <v>Chip Thick Film Resistor,0.125W,750000oh</v>
          </cell>
          <cell r="J5096">
            <v>120000</v>
          </cell>
          <cell r="K5096">
            <v>1E-3</v>
          </cell>
          <cell r="L5096">
            <v>120</v>
          </cell>
          <cell r="M5096" t="str">
            <v>451U</v>
          </cell>
          <cell r="N5096">
            <v>44783</v>
          </cell>
          <cell r="O5096" t="str">
            <v>EMS02Q20000663HWA0003K</v>
          </cell>
          <cell r="P5096" t="str">
            <v>HWC2022081517171</v>
          </cell>
          <cell r="Q5096">
            <v>44788</v>
          </cell>
          <cell r="R5096" t="str">
            <v>AHW-60968I22</v>
          </cell>
          <cell r="S5096">
            <v>44817</v>
          </cell>
          <cell r="T5096">
            <v>44818</v>
          </cell>
          <cell r="U5096" t="str">
            <v>AIR</v>
          </cell>
          <cell r="V5096" t="str">
            <v>Delivered</v>
          </cell>
          <cell r="W5096" t="str">
            <v>02314BUG-1</v>
          </cell>
          <cell r="X5096">
            <v>44835</v>
          </cell>
          <cell r="AA5096" t="str">
            <v>EMS02Q20000663HWA0003K</v>
          </cell>
          <cell r="AB5096" t="b">
            <v>1</v>
          </cell>
          <cell r="AC5096">
            <v>44783</v>
          </cell>
        </row>
        <row r="5097">
          <cell r="A5097" t="str">
            <v>966000119607091438-00130000EMS02Q20000663HWA0003K</v>
          </cell>
          <cell r="B5097" t="e">
            <v>#N/A</v>
          </cell>
          <cell r="C5097" t="str">
            <v>966000119640</v>
          </cell>
          <cell r="D5097" t="str">
            <v>966000119607091438-00130000</v>
          </cell>
          <cell r="E5097" t="str">
            <v>ONT</v>
          </cell>
          <cell r="F5097" t="str">
            <v>9660001196</v>
          </cell>
          <cell r="G5097" t="str">
            <v>07091438-001</v>
          </cell>
          <cell r="H5097">
            <v>40</v>
          </cell>
          <cell r="I5097" t="str">
            <v>ChipThickFilmResistor,0.1W,2.2ohm,+/"</v>
          </cell>
          <cell r="J5097">
            <v>30000</v>
          </cell>
          <cell r="K5097">
            <v>5.9999999999999995E-4</v>
          </cell>
          <cell r="L5097">
            <v>18</v>
          </cell>
          <cell r="M5097" t="str">
            <v>451U</v>
          </cell>
          <cell r="N5097">
            <v>44783</v>
          </cell>
          <cell r="O5097" t="str">
            <v>EMS02Q20000663HWA0003K</v>
          </cell>
          <cell r="P5097" t="str">
            <v>HWC2022081517171</v>
          </cell>
          <cell r="Q5097">
            <v>44788</v>
          </cell>
          <cell r="R5097" t="str">
            <v>AHW-60968I22</v>
          </cell>
          <cell r="S5097">
            <v>44817</v>
          </cell>
          <cell r="T5097">
            <v>44818</v>
          </cell>
          <cell r="U5097" t="str">
            <v>AIR</v>
          </cell>
          <cell r="V5097" t="str">
            <v>Delivered</v>
          </cell>
          <cell r="W5097" t="str">
            <v>02314BUG-1</v>
          </cell>
          <cell r="X5097">
            <v>44835</v>
          </cell>
          <cell r="AA5097" t="str">
            <v>EMS02Q20000663HWA0003K</v>
          </cell>
          <cell r="AB5097" t="b">
            <v>1</v>
          </cell>
          <cell r="AC5097">
            <v>44783</v>
          </cell>
        </row>
        <row r="5098">
          <cell r="A5098" t="str">
            <v>966000119607091449-00130000EMS02Q20000663HWA0003K</v>
          </cell>
          <cell r="B5098" t="e">
            <v>#N/A</v>
          </cell>
          <cell r="C5098" t="str">
            <v>966000119650</v>
          </cell>
          <cell r="D5098" t="str">
            <v>966000119607091449-00130000</v>
          </cell>
          <cell r="E5098" t="str">
            <v>ONT</v>
          </cell>
          <cell r="F5098" t="str">
            <v>9660001196</v>
          </cell>
          <cell r="G5098" t="str">
            <v>07091449-001</v>
          </cell>
          <cell r="H5098">
            <v>50</v>
          </cell>
          <cell r="I5098" t="str">
            <v>Chip Thick Film Resistor,0.0625W,1ohm,+/</v>
          </cell>
          <cell r="J5098">
            <v>30000</v>
          </cell>
          <cell r="K5098">
            <v>4.0000000000000002E-4</v>
          </cell>
          <cell r="L5098">
            <v>12</v>
          </cell>
          <cell r="M5098" t="str">
            <v>451U</v>
          </cell>
          <cell r="N5098">
            <v>44783</v>
          </cell>
          <cell r="O5098" t="str">
            <v>EMS02Q20000663HWA0003K</v>
          </cell>
          <cell r="P5098" t="str">
            <v>HWC2022081517171</v>
          </cell>
          <cell r="Q5098">
            <v>44788</v>
          </cell>
          <cell r="R5098" t="str">
            <v>AHW-60968I22</v>
          </cell>
          <cell r="S5098">
            <v>44817</v>
          </cell>
          <cell r="T5098">
            <v>44818</v>
          </cell>
          <cell r="U5098" t="str">
            <v>AIR</v>
          </cell>
          <cell r="V5098" t="str">
            <v>Delivered</v>
          </cell>
          <cell r="W5098" t="str">
            <v>02314BUG-1</v>
          </cell>
          <cell r="X5098">
            <v>44835</v>
          </cell>
          <cell r="AA5098" t="str">
            <v>EMS02Q20000663HWA0003K</v>
          </cell>
          <cell r="AB5098" t="b">
            <v>1</v>
          </cell>
          <cell r="AC5098">
            <v>44783</v>
          </cell>
        </row>
        <row r="5099">
          <cell r="A5099" t="str">
            <v>96600011960709145030000EMS02Q20000663HWA0003K</v>
          </cell>
          <cell r="B5099" t="e">
            <v>#N/A</v>
          </cell>
          <cell r="C5099" t="str">
            <v>966000119660</v>
          </cell>
          <cell r="D5099" t="str">
            <v>96600011960709145030000</v>
          </cell>
          <cell r="E5099" t="str">
            <v>ONT</v>
          </cell>
          <cell r="F5099" t="str">
            <v>9660001196</v>
          </cell>
          <cell r="G5099" t="str">
            <v>07091450</v>
          </cell>
          <cell r="H5099">
            <v>60</v>
          </cell>
          <cell r="I5099" t="str">
            <v>Chip Thick Film Resistor 0.25W 0.068ohm</v>
          </cell>
          <cell r="J5099">
            <v>30000</v>
          </cell>
          <cell r="K5099">
            <v>2.5000000000000001E-3</v>
          </cell>
          <cell r="L5099">
            <v>75</v>
          </cell>
          <cell r="M5099" t="str">
            <v>451U</v>
          </cell>
          <cell r="N5099">
            <v>44783</v>
          </cell>
          <cell r="O5099" t="str">
            <v>EMS02Q20000663HWA0003K</v>
          </cell>
          <cell r="P5099" t="str">
            <v>HWC2022081517171</v>
          </cell>
          <cell r="Q5099">
            <v>44788</v>
          </cell>
          <cell r="R5099" t="str">
            <v>AHW-60968I22</v>
          </cell>
          <cell r="S5099">
            <v>44817</v>
          </cell>
          <cell r="T5099">
            <v>44818</v>
          </cell>
          <cell r="U5099" t="str">
            <v>AIR</v>
          </cell>
          <cell r="V5099" t="str">
            <v>Delivered</v>
          </cell>
          <cell r="W5099" t="str">
            <v>02314BUG-1</v>
          </cell>
          <cell r="X5099">
            <v>44835</v>
          </cell>
          <cell r="AA5099" t="str">
            <v>EMS02Q20000663HWA0003K</v>
          </cell>
          <cell r="AB5099" t="b">
            <v>1</v>
          </cell>
          <cell r="AC5099">
            <v>44783</v>
          </cell>
        </row>
        <row r="5100">
          <cell r="A5100" t="str">
            <v>966000119607091457-00190000EMS02Q20000663HWA0003K</v>
          </cell>
          <cell r="B5100" t="e">
            <v>#N/A</v>
          </cell>
          <cell r="C5100" t="str">
            <v>966000119670</v>
          </cell>
          <cell r="D5100" t="str">
            <v>966000119607091457-00190000</v>
          </cell>
          <cell r="E5100" t="str">
            <v>ONT</v>
          </cell>
          <cell r="F5100" t="str">
            <v>9660001196</v>
          </cell>
          <cell r="G5100" t="str">
            <v>07091457-001</v>
          </cell>
          <cell r="H5100">
            <v>70</v>
          </cell>
          <cell r="I5100" t="str">
            <v>Chip Thick Film Resistor,0.05W,1000ohm,+</v>
          </cell>
          <cell r="J5100">
            <v>90000</v>
          </cell>
          <cell r="K5100">
            <v>5.9999999999999995E-4</v>
          </cell>
          <cell r="L5100">
            <v>53.999999999999993</v>
          </cell>
          <cell r="M5100" t="str">
            <v>451U</v>
          </cell>
          <cell r="N5100">
            <v>44783</v>
          </cell>
          <cell r="O5100" t="str">
            <v>EMS02Q20000663HWA0003K</v>
          </cell>
          <cell r="P5100" t="str">
            <v>HWC2022081517171</v>
          </cell>
          <cell r="Q5100">
            <v>44788</v>
          </cell>
          <cell r="R5100" t="str">
            <v>AHW-60968I22</v>
          </cell>
          <cell r="S5100">
            <v>44817</v>
          </cell>
          <cell r="T5100">
            <v>44818</v>
          </cell>
          <cell r="U5100" t="str">
            <v>AIR</v>
          </cell>
          <cell r="V5100" t="str">
            <v>Delivered</v>
          </cell>
          <cell r="W5100" t="str">
            <v>02314BUG-1</v>
          </cell>
          <cell r="X5100">
            <v>44835</v>
          </cell>
          <cell r="AA5100" t="str">
            <v>EMS02Q20000663HWA0003K</v>
          </cell>
          <cell r="AB5100" t="b">
            <v>1</v>
          </cell>
          <cell r="AC5100">
            <v>44783</v>
          </cell>
        </row>
        <row r="5101">
          <cell r="A5101" t="str">
            <v>966000119607091463-00130000EMS02Q20000663HWA0003K</v>
          </cell>
          <cell r="B5101" t="e">
            <v>#N/A</v>
          </cell>
          <cell r="C5101" t="str">
            <v>966000119680</v>
          </cell>
          <cell r="D5101" t="str">
            <v>966000119607091463-00130000</v>
          </cell>
          <cell r="E5101" t="str">
            <v>ONT</v>
          </cell>
          <cell r="F5101" t="str">
            <v>9660001196</v>
          </cell>
          <cell r="G5101" t="str">
            <v>07091463-001</v>
          </cell>
          <cell r="H5101">
            <v>80</v>
          </cell>
          <cell r="I5101" t="str">
            <v>Chip Thick Film Resistor,0.05W,10000ohm,</v>
          </cell>
          <cell r="J5101">
            <v>30000</v>
          </cell>
          <cell r="K5101">
            <v>5.9999999999999995E-4</v>
          </cell>
          <cell r="L5101">
            <v>18</v>
          </cell>
          <cell r="M5101" t="str">
            <v>451U</v>
          </cell>
          <cell r="N5101">
            <v>44783</v>
          </cell>
          <cell r="O5101" t="str">
            <v>EMS02Q20000663HWA0003K</v>
          </cell>
          <cell r="P5101" t="str">
            <v>HWC2022081517171</v>
          </cell>
          <cell r="Q5101">
            <v>44788</v>
          </cell>
          <cell r="R5101" t="str">
            <v>AHW-60968I22</v>
          </cell>
          <cell r="S5101">
            <v>44817</v>
          </cell>
          <cell r="T5101">
            <v>44818</v>
          </cell>
          <cell r="U5101" t="str">
            <v>AIR</v>
          </cell>
          <cell r="V5101" t="str">
            <v>Delivered</v>
          </cell>
          <cell r="W5101" t="str">
            <v>02314BUG-1</v>
          </cell>
          <cell r="X5101">
            <v>44835</v>
          </cell>
          <cell r="AA5101" t="str">
            <v>EMS02Q20000663HWA0003K</v>
          </cell>
          <cell r="AB5101" t="b">
            <v>1</v>
          </cell>
          <cell r="AC5101">
            <v>44783</v>
          </cell>
        </row>
        <row r="5102">
          <cell r="A5102" t="str">
            <v>966000119607091470-001540000EMS02Q20000663HWA0003K</v>
          </cell>
          <cell r="B5102" t="e">
            <v>#N/A</v>
          </cell>
          <cell r="C5102" t="str">
            <v>966000119690</v>
          </cell>
          <cell r="D5102" t="str">
            <v>966000119607091470-001540000</v>
          </cell>
          <cell r="E5102" t="str">
            <v>ONT</v>
          </cell>
          <cell r="F5102" t="str">
            <v>9660001196</v>
          </cell>
          <cell r="G5102" t="str">
            <v>07091470-001</v>
          </cell>
          <cell r="H5102">
            <v>90</v>
          </cell>
          <cell r="I5102" t="str">
            <v>Chip Thick Film Resistor,0.0625W,0ohm,le</v>
          </cell>
          <cell r="J5102">
            <v>540000</v>
          </cell>
          <cell r="K5102">
            <v>2.9999999999999997E-4</v>
          </cell>
          <cell r="L5102">
            <v>162</v>
          </cell>
          <cell r="M5102" t="str">
            <v>451U</v>
          </cell>
          <cell r="N5102">
            <v>44783</v>
          </cell>
          <cell r="O5102" t="str">
            <v>EMS02Q20000663HWA0003K</v>
          </cell>
          <cell r="P5102" t="str">
            <v>HWC2022081517171</v>
          </cell>
          <cell r="Q5102">
            <v>44788</v>
          </cell>
          <cell r="R5102" t="str">
            <v>AHW-60968I22</v>
          </cell>
          <cell r="S5102">
            <v>44817</v>
          </cell>
          <cell r="T5102">
            <v>44818</v>
          </cell>
          <cell r="U5102" t="str">
            <v>AIR</v>
          </cell>
          <cell r="V5102" t="str">
            <v>Delivered</v>
          </cell>
          <cell r="W5102" t="str">
            <v>02314BUG-1</v>
          </cell>
          <cell r="X5102">
            <v>44835</v>
          </cell>
          <cell r="AA5102" t="str">
            <v>EMS02Q20000663HWA0003K</v>
          </cell>
          <cell r="AB5102" t="b">
            <v>1</v>
          </cell>
          <cell r="AC5102">
            <v>44783</v>
          </cell>
        </row>
        <row r="5103">
          <cell r="A5103" t="str">
            <v>966000119607091472-00160000EMS02Q20000663HWA0003K</v>
          </cell>
          <cell r="B5103" t="e">
            <v>#N/A</v>
          </cell>
          <cell r="C5103" t="str">
            <v>9660001196100</v>
          </cell>
          <cell r="D5103" t="str">
            <v>966000119607091472-00160000</v>
          </cell>
          <cell r="E5103" t="str">
            <v>ONT</v>
          </cell>
          <cell r="F5103" t="str">
            <v>9660001196</v>
          </cell>
          <cell r="G5103" t="str">
            <v>07091472-001</v>
          </cell>
          <cell r="H5103">
            <v>100</v>
          </cell>
          <cell r="I5103" t="str">
            <v>Chip Thick Film Resistor,0.1W,1ohm,+/-1%</v>
          </cell>
          <cell r="J5103">
            <v>60000</v>
          </cell>
          <cell r="K5103">
            <v>5.9999999999999995E-4</v>
          </cell>
          <cell r="L5103">
            <v>36</v>
          </cell>
          <cell r="M5103" t="str">
            <v>451U</v>
          </cell>
          <cell r="N5103">
            <v>44783</v>
          </cell>
          <cell r="O5103" t="str">
            <v>EMS02Q20000663HWA0003K</v>
          </cell>
          <cell r="P5103" t="str">
            <v>HWC2022081517171</v>
          </cell>
          <cell r="Q5103">
            <v>44788</v>
          </cell>
          <cell r="R5103" t="str">
            <v>AHW-60968I22</v>
          </cell>
          <cell r="S5103">
            <v>44817</v>
          </cell>
          <cell r="T5103">
            <v>44818</v>
          </cell>
          <cell r="U5103" t="str">
            <v>AIR</v>
          </cell>
          <cell r="V5103" t="str">
            <v>Delivered</v>
          </cell>
          <cell r="W5103" t="str">
            <v>02314BUG-1</v>
          </cell>
          <cell r="X5103">
            <v>44835</v>
          </cell>
          <cell r="AA5103" t="str">
            <v>EMS02Q20000663HWA0003K</v>
          </cell>
          <cell r="AB5103" t="b">
            <v>1</v>
          </cell>
          <cell r="AC5103">
            <v>44783</v>
          </cell>
        </row>
        <row r="5104">
          <cell r="A5104" t="str">
            <v>966000119607091482-001150000EMS02Q20000663HWA0006K</v>
          </cell>
          <cell r="B5104" t="e">
            <v>#N/A</v>
          </cell>
          <cell r="C5104" t="str">
            <v>9660001196110</v>
          </cell>
          <cell r="D5104" t="str">
            <v>966000119607091482-001150000</v>
          </cell>
          <cell r="E5104" t="str">
            <v>ONT</v>
          </cell>
          <cell r="F5104" t="str">
            <v>9660001196</v>
          </cell>
          <cell r="G5104" t="str">
            <v>07091482-001</v>
          </cell>
          <cell r="H5104">
            <v>110</v>
          </cell>
          <cell r="I5104" t="str">
            <v>Chip Thick Film Resistor,0.125W,0ohm,les</v>
          </cell>
          <cell r="J5104">
            <v>150000</v>
          </cell>
          <cell r="K5104">
            <v>8.9999999999999998E-4</v>
          </cell>
          <cell r="L5104">
            <v>135</v>
          </cell>
          <cell r="M5104" t="str">
            <v>451U</v>
          </cell>
          <cell r="N5104">
            <v>44783</v>
          </cell>
          <cell r="O5104" t="str">
            <v>EMS02Q20000663HWA0006K</v>
          </cell>
          <cell r="P5104" t="str">
            <v>HWC2022081517784</v>
          </cell>
          <cell r="Q5104">
            <v>44789</v>
          </cell>
          <cell r="R5104" t="str">
            <v>AHW-60955I22</v>
          </cell>
          <cell r="S5104">
            <v>44811</v>
          </cell>
          <cell r="T5104">
            <v>44818</v>
          </cell>
          <cell r="U5104" t="str">
            <v>AIR</v>
          </cell>
          <cell r="V5104" t="str">
            <v>Delivered</v>
          </cell>
          <cell r="W5104" t="str">
            <v>02314BUG-1</v>
          </cell>
          <cell r="X5104">
            <v>44835</v>
          </cell>
          <cell r="AA5104" t="str">
            <v>EMS02Q20000663HWA0006K</v>
          </cell>
          <cell r="AB5104" t="b">
            <v>1</v>
          </cell>
          <cell r="AC5104">
            <v>44783</v>
          </cell>
        </row>
        <row r="5105">
          <cell r="A5105" t="str">
            <v>966000119607091486-001510000EMS02Q20000663HWA0006K</v>
          </cell>
          <cell r="B5105" t="e">
            <v>#N/A</v>
          </cell>
          <cell r="C5105" t="str">
            <v>9660001196120</v>
          </cell>
          <cell r="D5105" t="str">
            <v>966000119607091486-001510000</v>
          </cell>
          <cell r="E5105" t="str">
            <v>ONT</v>
          </cell>
          <cell r="F5105" t="str">
            <v>9660001196</v>
          </cell>
          <cell r="G5105" t="str">
            <v>07091486-001</v>
          </cell>
          <cell r="H5105">
            <v>120</v>
          </cell>
          <cell r="I5105" t="str">
            <v>ChipThickFilmResistor,0.1W,0ohm,50mO"</v>
          </cell>
          <cell r="J5105">
            <v>510000</v>
          </cell>
          <cell r="K5105">
            <v>5.0000000000000001E-4</v>
          </cell>
          <cell r="L5105">
            <v>255</v>
          </cell>
          <cell r="M5105" t="str">
            <v>451U</v>
          </cell>
          <cell r="N5105">
            <v>44783</v>
          </cell>
          <cell r="O5105" t="str">
            <v>EMS02Q20000663HWA0006K</v>
          </cell>
          <cell r="P5105" t="str">
            <v>HWC2022081517784</v>
          </cell>
          <cell r="Q5105">
            <v>44789</v>
          </cell>
          <cell r="R5105" t="str">
            <v>AHW-60955I22</v>
          </cell>
          <cell r="S5105">
            <v>44811</v>
          </cell>
          <cell r="T5105">
            <v>44818</v>
          </cell>
          <cell r="U5105" t="str">
            <v>AIR</v>
          </cell>
          <cell r="V5105" t="str">
            <v>Delivered</v>
          </cell>
          <cell r="W5105" t="str">
            <v>02314BUG-1</v>
          </cell>
          <cell r="X5105">
            <v>44835</v>
          </cell>
          <cell r="AA5105" t="str">
            <v>EMS02Q20000663HWA0006K</v>
          </cell>
          <cell r="AB5105" t="b">
            <v>1</v>
          </cell>
          <cell r="AC5105">
            <v>44783</v>
          </cell>
        </row>
        <row r="5106">
          <cell r="A5106" t="str">
            <v>966000119607091494-00130000EMS02Q20000663HWA0006K</v>
          </cell>
          <cell r="B5106" t="e">
            <v>#N/A</v>
          </cell>
          <cell r="C5106" t="str">
            <v>9660001196130</v>
          </cell>
          <cell r="D5106" t="str">
            <v>966000119607091494-00130000</v>
          </cell>
          <cell r="E5106" t="str">
            <v>ONT</v>
          </cell>
          <cell r="F5106" t="str">
            <v>9660001196</v>
          </cell>
          <cell r="G5106" t="str">
            <v>07091494-001</v>
          </cell>
          <cell r="H5106">
            <v>130</v>
          </cell>
          <cell r="I5106" t="str">
            <v>Chip Thick Film Resistor,0.25W,1000000oh</v>
          </cell>
          <cell r="J5106">
            <v>30000</v>
          </cell>
          <cell r="K5106">
            <v>1.6000000000000001E-3</v>
          </cell>
          <cell r="L5106">
            <v>48</v>
          </cell>
          <cell r="M5106" t="str">
            <v>451U</v>
          </cell>
          <cell r="N5106">
            <v>44783</v>
          </cell>
          <cell r="O5106" t="str">
            <v>EMS02Q20000663HWA0006K</v>
          </cell>
          <cell r="P5106" t="str">
            <v>HWC2022081517784</v>
          </cell>
          <cell r="Q5106">
            <v>44789</v>
          </cell>
          <cell r="R5106" t="str">
            <v>AHW-60955I22</v>
          </cell>
          <cell r="S5106">
            <v>44811</v>
          </cell>
          <cell r="T5106">
            <v>44818</v>
          </cell>
          <cell r="U5106" t="str">
            <v>AIR</v>
          </cell>
          <cell r="V5106" t="str">
            <v>Delivered</v>
          </cell>
          <cell r="W5106" t="str">
            <v>02314BUG-1</v>
          </cell>
          <cell r="X5106">
            <v>44835</v>
          </cell>
          <cell r="AA5106" t="str">
            <v>EMS02Q20000663HWA0006K</v>
          </cell>
          <cell r="AB5106" t="b">
            <v>1</v>
          </cell>
          <cell r="AC5106">
            <v>44783</v>
          </cell>
        </row>
        <row r="5107">
          <cell r="A5107" t="str">
            <v>966000119607091500-001180000EMS02Q20000663HWA0006K</v>
          </cell>
          <cell r="B5107" t="e">
            <v>#N/A</v>
          </cell>
          <cell r="C5107" t="str">
            <v>9660001196140</v>
          </cell>
          <cell r="D5107" t="str">
            <v>966000119607091500-001180000</v>
          </cell>
          <cell r="E5107" t="str">
            <v>ONT</v>
          </cell>
          <cell r="F5107" t="str">
            <v>9660001196</v>
          </cell>
          <cell r="G5107" t="str">
            <v>07091500-001</v>
          </cell>
          <cell r="H5107">
            <v>140</v>
          </cell>
          <cell r="I5107" t="str">
            <v>Chip Thick Film Resistor,0.0625W,10ohm,+</v>
          </cell>
          <cell r="J5107">
            <v>180000</v>
          </cell>
          <cell r="K5107">
            <v>2.9999999999999997E-4</v>
          </cell>
          <cell r="L5107">
            <v>53.999999999999993</v>
          </cell>
          <cell r="M5107" t="str">
            <v>451U</v>
          </cell>
          <cell r="N5107">
            <v>44783</v>
          </cell>
          <cell r="O5107" t="str">
            <v>EMS02Q20000663HWA0006K</v>
          </cell>
          <cell r="P5107" t="str">
            <v>HWC2022081517784</v>
          </cell>
          <cell r="Q5107">
            <v>44789</v>
          </cell>
          <cell r="R5107" t="str">
            <v>AHW-60955I22</v>
          </cell>
          <cell r="S5107">
            <v>44811</v>
          </cell>
          <cell r="T5107">
            <v>44818</v>
          </cell>
          <cell r="U5107" t="str">
            <v>AIR</v>
          </cell>
          <cell r="V5107" t="str">
            <v>Delivered</v>
          </cell>
          <cell r="W5107" t="str">
            <v>02314BUG-1</v>
          </cell>
          <cell r="X5107">
            <v>44835</v>
          </cell>
          <cell r="AA5107" t="str">
            <v>EMS02Q20000663HWA0006K</v>
          </cell>
          <cell r="AB5107" t="b">
            <v>1</v>
          </cell>
          <cell r="AC5107">
            <v>44783</v>
          </cell>
        </row>
        <row r="5108">
          <cell r="A5108" t="str">
            <v>966000119607091529-00130000EMS02Q20000663HWA0006K</v>
          </cell>
          <cell r="B5108" t="e">
            <v>#N/A</v>
          </cell>
          <cell r="C5108" t="str">
            <v>9660001196150</v>
          </cell>
          <cell r="D5108" t="str">
            <v>966000119607091529-00130000</v>
          </cell>
          <cell r="E5108" t="str">
            <v>ONT</v>
          </cell>
          <cell r="F5108" t="str">
            <v>9660001196</v>
          </cell>
          <cell r="G5108" t="str">
            <v>07091529-001</v>
          </cell>
          <cell r="H5108">
            <v>150</v>
          </cell>
          <cell r="I5108" t="str">
            <v>Chip Thick Film Resistor,0.0625W,2000ohm</v>
          </cell>
          <cell r="J5108">
            <v>30000</v>
          </cell>
          <cell r="K5108">
            <v>2.9999999999999997E-4</v>
          </cell>
          <cell r="L5108">
            <v>9</v>
          </cell>
          <cell r="M5108" t="str">
            <v>451U</v>
          </cell>
          <cell r="N5108">
            <v>44783</v>
          </cell>
          <cell r="O5108" t="str">
            <v>EMS02Q20000663HWA0006K</v>
          </cell>
          <cell r="P5108" t="str">
            <v>HWC2022081517784</v>
          </cell>
          <cell r="Q5108">
            <v>44789</v>
          </cell>
          <cell r="R5108" t="str">
            <v>AHW-60955I22</v>
          </cell>
          <cell r="S5108">
            <v>44811</v>
          </cell>
          <cell r="T5108">
            <v>44818</v>
          </cell>
          <cell r="U5108" t="str">
            <v>AIR</v>
          </cell>
          <cell r="V5108" t="str">
            <v>Delivered</v>
          </cell>
          <cell r="W5108" t="str">
            <v>02314BUG-1</v>
          </cell>
          <cell r="X5108">
            <v>44835</v>
          </cell>
          <cell r="AA5108" t="str">
            <v>EMS02Q20000663HWA0006K</v>
          </cell>
          <cell r="AB5108" t="b">
            <v>1</v>
          </cell>
          <cell r="AC5108">
            <v>44783</v>
          </cell>
        </row>
        <row r="5109">
          <cell r="A5109" t="str">
            <v>966000119607091545-00130000EMS02Q20000663HWA0006K</v>
          </cell>
          <cell r="B5109" t="e">
            <v>#N/A</v>
          </cell>
          <cell r="C5109" t="str">
            <v>9660001196160</v>
          </cell>
          <cell r="D5109" t="str">
            <v>966000119607091545-00130000</v>
          </cell>
          <cell r="E5109" t="str">
            <v>ONT</v>
          </cell>
          <cell r="F5109" t="str">
            <v>9660001196</v>
          </cell>
          <cell r="G5109" t="str">
            <v>07091545-001</v>
          </cell>
          <cell r="H5109">
            <v>160</v>
          </cell>
          <cell r="I5109" t="str">
            <v>ChipThickFilmResistor,0.0625W,15ohm,"</v>
          </cell>
          <cell r="J5109">
            <v>30000</v>
          </cell>
          <cell r="K5109">
            <v>2.9999999999999997E-4</v>
          </cell>
          <cell r="L5109">
            <v>9</v>
          </cell>
          <cell r="M5109" t="str">
            <v>451U</v>
          </cell>
          <cell r="N5109">
            <v>44783</v>
          </cell>
          <cell r="O5109" t="str">
            <v>EMS02Q20000663HWA0006K</v>
          </cell>
          <cell r="P5109" t="str">
            <v>HWC2022081517784</v>
          </cell>
          <cell r="Q5109">
            <v>44789</v>
          </cell>
          <cell r="R5109" t="str">
            <v>AHW-60955I22</v>
          </cell>
          <cell r="S5109">
            <v>44811</v>
          </cell>
          <cell r="T5109">
            <v>44818</v>
          </cell>
          <cell r="U5109" t="str">
            <v>AIR</v>
          </cell>
          <cell r="V5109" t="str">
            <v>Delivered</v>
          </cell>
          <cell r="W5109" t="str">
            <v>02314BUG-1</v>
          </cell>
          <cell r="X5109">
            <v>44835</v>
          </cell>
          <cell r="AA5109" t="str">
            <v>EMS02Q20000663HWA0006K</v>
          </cell>
          <cell r="AB5109" t="b">
            <v>1</v>
          </cell>
          <cell r="AC5109">
            <v>44783</v>
          </cell>
        </row>
        <row r="5110">
          <cell r="A5110" t="str">
            <v>966000119607091555-00160000EMS02Q20000663HWA0006K</v>
          </cell>
          <cell r="B5110" t="e">
            <v>#N/A</v>
          </cell>
          <cell r="C5110" t="str">
            <v>9660001196170</v>
          </cell>
          <cell r="D5110" t="str">
            <v>966000119607091555-00160000</v>
          </cell>
          <cell r="E5110" t="str">
            <v>ONT</v>
          </cell>
          <cell r="F5110" t="str">
            <v>9660001196</v>
          </cell>
          <cell r="G5110" t="str">
            <v>07091555-001</v>
          </cell>
          <cell r="H5110">
            <v>170</v>
          </cell>
          <cell r="I5110" t="str">
            <v>Chip Thick Film Resistor,0.125W,20ohm,+/</v>
          </cell>
          <cell r="J5110">
            <v>60000</v>
          </cell>
          <cell r="K5110">
            <v>1E-3</v>
          </cell>
          <cell r="L5110">
            <v>60</v>
          </cell>
          <cell r="M5110" t="str">
            <v>451U</v>
          </cell>
          <cell r="N5110">
            <v>44783</v>
          </cell>
          <cell r="O5110" t="str">
            <v>EMS02Q20000663HWA0006K</v>
          </cell>
          <cell r="P5110" t="str">
            <v>HWC2022081517784</v>
          </cell>
          <cell r="Q5110">
            <v>44789</v>
          </cell>
          <cell r="R5110" t="str">
            <v>AHW-60955I22</v>
          </cell>
          <cell r="S5110">
            <v>44811</v>
          </cell>
          <cell r="T5110">
            <v>44818</v>
          </cell>
          <cell r="U5110" t="str">
            <v>AIR</v>
          </cell>
          <cell r="V5110" t="str">
            <v>Delivered</v>
          </cell>
          <cell r="W5110" t="str">
            <v>02314BUG-1</v>
          </cell>
          <cell r="X5110">
            <v>44835</v>
          </cell>
          <cell r="AA5110" t="str">
            <v>EMS02Q20000663HWA0006K</v>
          </cell>
          <cell r="AB5110" t="b">
            <v>1</v>
          </cell>
          <cell r="AC5110">
            <v>44783</v>
          </cell>
        </row>
        <row r="5111">
          <cell r="A5111" t="str">
            <v>966000119607091577-001120000EMS02Q20000663HWA0006K</v>
          </cell>
          <cell r="B5111" t="e">
            <v>#N/A</v>
          </cell>
          <cell r="C5111" t="str">
            <v>9660001196180</v>
          </cell>
          <cell r="D5111" t="str">
            <v>966000119607091577-001120000</v>
          </cell>
          <cell r="E5111" t="str">
            <v>ONT</v>
          </cell>
          <cell r="F5111" t="str">
            <v>9660001196</v>
          </cell>
          <cell r="G5111" t="str">
            <v>07091577-001</v>
          </cell>
          <cell r="H5111">
            <v>180</v>
          </cell>
          <cell r="I5111" t="str">
            <v>Chip Thick Film Resistor,0.0625W,121000o</v>
          </cell>
          <cell r="J5111">
            <v>120000</v>
          </cell>
          <cell r="K5111">
            <v>4.0000000000000002E-4</v>
          </cell>
          <cell r="L5111">
            <v>48</v>
          </cell>
          <cell r="M5111" t="str">
            <v>451U</v>
          </cell>
          <cell r="N5111">
            <v>44783</v>
          </cell>
          <cell r="O5111" t="str">
            <v>EMS02Q20000663HWA0006K</v>
          </cell>
          <cell r="P5111" t="str">
            <v>HWC2022081517784</v>
          </cell>
          <cell r="Q5111">
            <v>44789</v>
          </cell>
          <cell r="R5111" t="str">
            <v>AHW-60955I22</v>
          </cell>
          <cell r="S5111">
            <v>44811</v>
          </cell>
          <cell r="T5111">
            <v>44818</v>
          </cell>
          <cell r="U5111" t="str">
            <v>AIR</v>
          </cell>
          <cell r="V5111" t="str">
            <v>Delivered</v>
          </cell>
          <cell r="W5111" t="str">
            <v>02314BUG-1</v>
          </cell>
          <cell r="X5111">
            <v>44835</v>
          </cell>
          <cell r="AA5111" t="str">
            <v>EMS02Q20000663HWA0006K</v>
          </cell>
          <cell r="AB5111" t="b">
            <v>1</v>
          </cell>
          <cell r="AC5111">
            <v>44783</v>
          </cell>
        </row>
        <row r="5112">
          <cell r="A5112" t="str">
            <v>966000119607091578-001240000EMS02Q20000663HWA0006K</v>
          </cell>
          <cell r="B5112" t="e">
            <v>#N/A</v>
          </cell>
          <cell r="C5112" t="str">
            <v>9660001196190</v>
          </cell>
          <cell r="D5112" t="str">
            <v>966000119607091578-001240000</v>
          </cell>
          <cell r="E5112" t="str">
            <v>ONT</v>
          </cell>
          <cell r="F5112" t="str">
            <v>9660001196</v>
          </cell>
          <cell r="G5112" t="str">
            <v>07091578-001</v>
          </cell>
          <cell r="H5112">
            <v>190</v>
          </cell>
          <cell r="I5112" t="str">
            <v>Chip Thick Film Resistor,0.0625W,33ohm,+</v>
          </cell>
          <cell r="J5112">
            <v>240000</v>
          </cell>
          <cell r="K5112">
            <v>4.0000000000000002E-4</v>
          </cell>
          <cell r="L5112">
            <v>96</v>
          </cell>
          <cell r="M5112" t="str">
            <v>451U</v>
          </cell>
          <cell r="N5112">
            <v>44783</v>
          </cell>
          <cell r="O5112" t="str">
            <v>EMS02Q20000663HWA0006K</v>
          </cell>
          <cell r="P5112" t="str">
            <v>HWC2022081517784</v>
          </cell>
          <cell r="Q5112">
            <v>44789</v>
          </cell>
          <cell r="R5112" t="str">
            <v>AHW-60955I22</v>
          </cell>
          <cell r="S5112">
            <v>44811</v>
          </cell>
          <cell r="T5112">
            <v>44818</v>
          </cell>
          <cell r="U5112" t="str">
            <v>AIR</v>
          </cell>
          <cell r="V5112" t="str">
            <v>Delivered</v>
          </cell>
          <cell r="W5112" t="str">
            <v>02314BUG-1</v>
          </cell>
          <cell r="X5112">
            <v>44835</v>
          </cell>
          <cell r="AA5112" t="str">
            <v>EMS02Q20000663HWA0006K</v>
          </cell>
          <cell r="AB5112" t="b">
            <v>1</v>
          </cell>
          <cell r="AC5112">
            <v>44783</v>
          </cell>
        </row>
        <row r="5113">
          <cell r="A5113" t="str">
            <v>966000119607091579-00160000EMS02Q20000663HWA0006K</v>
          </cell>
          <cell r="B5113" t="e">
            <v>#N/A</v>
          </cell>
          <cell r="C5113" t="str">
            <v>9660001196200</v>
          </cell>
          <cell r="D5113" t="str">
            <v>966000119607091579-00160000</v>
          </cell>
          <cell r="E5113" t="str">
            <v>ONT</v>
          </cell>
          <cell r="F5113" t="str">
            <v>9660001196</v>
          </cell>
          <cell r="G5113" t="str">
            <v>07091579-001</v>
          </cell>
          <cell r="H5113">
            <v>200</v>
          </cell>
          <cell r="I5113" t="str">
            <v>Chip Thick Film Resistor,0.1W,120000ohm,</v>
          </cell>
          <cell r="J5113">
            <v>60000</v>
          </cell>
          <cell r="K5113">
            <v>5.9999999999999995E-4</v>
          </cell>
          <cell r="L5113">
            <v>36</v>
          </cell>
          <cell r="M5113" t="str">
            <v>451U</v>
          </cell>
          <cell r="N5113">
            <v>44783</v>
          </cell>
          <cell r="O5113" t="str">
            <v>EMS02Q20000663HWA0006K</v>
          </cell>
          <cell r="P5113" t="str">
            <v>HWC2022081517784</v>
          </cell>
          <cell r="Q5113">
            <v>44789</v>
          </cell>
          <cell r="R5113" t="str">
            <v>AHW-60955I22</v>
          </cell>
          <cell r="S5113">
            <v>44811</v>
          </cell>
          <cell r="T5113">
            <v>44818</v>
          </cell>
          <cell r="U5113" t="str">
            <v>AIR</v>
          </cell>
          <cell r="V5113" t="str">
            <v>Delivered</v>
          </cell>
          <cell r="W5113" t="str">
            <v>02314BUG-1</v>
          </cell>
          <cell r="X5113">
            <v>44835</v>
          </cell>
          <cell r="AA5113" t="str">
            <v>EMS02Q20000663HWA0006K</v>
          </cell>
          <cell r="AB5113" t="b">
            <v>1</v>
          </cell>
          <cell r="AC5113">
            <v>44783</v>
          </cell>
        </row>
        <row r="5114">
          <cell r="A5114" t="str">
            <v>966000119607091594-00130000EMS02Q20000663HWA0005K</v>
          </cell>
          <cell r="B5114" t="e">
            <v>#N/A</v>
          </cell>
          <cell r="C5114" t="str">
            <v>9660001196210</v>
          </cell>
          <cell r="D5114" t="str">
            <v>966000119607091594-00130000</v>
          </cell>
          <cell r="E5114" t="str">
            <v>ONT</v>
          </cell>
          <cell r="F5114" t="str">
            <v>9660001196</v>
          </cell>
          <cell r="G5114" t="str">
            <v>07091594-001</v>
          </cell>
          <cell r="H5114">
            <v>210</v>
          </cell>
          <cell r="I5114" t="str">
            <v>Chip Thick Film Resistor,0.0625W,75000oh</v>
          </cell>
          <cell r="J5114">
            <v>30000</v>
          </cell>
          <cell r="K5114">
            <v>2.9999999999999997E-4</v>
          </cell>
          <cell r="L5114">
            <v>9</v>
          </cell>
          <cell r="M5114" t="str">
            <v>451U</v>
          </cell>
          <cell r="N5114">
            <v>44783</v>
          </cell>
          <cell r="O5114" t="str">
            <v>EMS02Q20000663HWA0005K</v>
          </cell>
          <cell r="P5114" t="str">
            <v>HWC2022081517783</v>
          </cell>
          <cell r="Q5114">
            <v>44789</v>
          </cell>
          <cell r="R5114" t="str">
            <v>AHW-60955I22</v>
          </cell>
          <cell r="S5114">
            <v>44811</v>
          </cell>
          <cell r="T5114">
            <v>44818</v>
          </cell>
          <cell r="U5114" t="str">
            <v>AIR</v>
          </cell>
          <cell r="V5114" t="str">
            <v>Delivered</v>
          </cell>
          <cell r="W5114" t="str">
            <v>02314BUG-1</v>
          </cell>
          <cell r="X5114">
            <v>44835</v>
          </cell>
          <cell r="AA5114" t="str">
            <v>EMS02Q20000663HWA0005K</v>
          </cell>
          <cell r="AB5114" t="b">
            <v>1</v>
          </cell>
          <cell r="AC5114">
            <v>44783</v>
          </cell>
        </row>
        <row r="5115">
          <cell r="A5115" t="str">
            <v>966000119607091611-00190000EMS02Q20000663HWA0005K</v>
          </cell>
          <cell r="B5115" t="e">
            <v>#N/A</v>
          </cell>
          <cell r="C5115" t="str">
            <v>9660001196220</v>
          </cell>
          <cell r="D5115" t="str">
            <v>966000119607091611-00190000</v>
          </cell>
          <cell r="E5115" t="str">
            <v>ONT</v>
          </cell>
          <cell r="F5115" t="str">
            <v>9660001196</v>
          </cell>
          <cell r="G5115" t="str">
            <v>07091611-001</v>
          </cell>
          <cell r="H5115">
            <v>220</v>
          </cell>
          <cell r="I5115" t="str">
            <v>Chip Thick Film Resistor,0.0625W,51000oh</v>
          </cell>
          <cell r="J5115">
            <v>90000</v>
          </cell>
          <cell r="K5115">
            <v>2.9999999999999997E-4</v>
          </cell>
          <cell r="L5115">
            <v>26.999999999999996</v>
          </cell>
          <cell r="M5115" t="str">
            <v>451U</v>
          </cell>
          <cell r="N5115">
            <v>44783</v>
          </cell>
          <cell r="O5115" t="str">
            <v>EMS02Q20000663HWA0005K</v>
          </cell>
          <cell r="P5115" t="str">
            <v>HWC2022081517783</v>
          </cell>
          <cell r="Q5115">
            <v>44789</v>
          </cell>
          <cell r="R5115" t="str">
            <v>AHW-60955I22</v>
          </cell>
          <cell r="S5115">
            <v>44811</v>
          </cell>
          <cell r="T5115">
            <v>44818</v>
          </cell>
          <cell r="U5115" t="str">
            <v>AIR</v>
          </cell>
          <cell r="V5115" t="str">
            <v>Delivered</v>
          </cell>
          <cell r="W5115" t="str">
            <v>02314BUG-1</v>
          </cell>
          <cell r="X5115">
            <v>44835</v>
          </cell>
          <cell r="AA5115" t="str">
            <v>EMS02Q20000663HWA0005K</v>
          </cell>
          <cell r="AB5115" t="b">
            <v>1</v>
          </cell>
          <cell r="AC5115">
            <v>44783</v>
          </cell>
        </row>
        <row r="5116">
          <cell r="A5116" t="str">
            <v>966000119607091631-00160000EMS02Q20000663HWA0005K</v>
          </cell>
          <cell r="B5116" t="e">
            <v>#N/A</v>
          </cell>
          <cell r="C5116" t="str">
            <v>9660001196230</v>
          </cell>
          <cell r="D5116" t="str">
            <v>966000119607091631-00160000</v>
          </cell>
          <cell r="E5116" t="str">
            <v>ONT</v>
          </cell>
          <cell r="F5116" t="str">
            <v>9660001196</v>
          </cell>
          <cell r="G5116" t="str">
            <v>07091631-001</v>
          </cell>
          <cell r="H5116">
            <v>230</v>
          </cell>
          <cell r="I5116" t="str">
            <v>ChipThickFilmResistor,0.1W,40200ohm,"</v>
          </cell>
          <cell r="J5116">
            <v>60000</v>
          </cell>
          <cell r="K5116">
            <v>5.9999999999999995E-4</v>
          </cell>
          <cell r="L5116">
            <v>36</v>
          </cell>
          <cell r="M5116" t="str">
            <v>451U</v>
          </cell>
          <cell r="N5116">
            <v>44783</v>
          </cell>
          <cell r="O5116" t="str">
            <v>EMS02Q20000663HWA0005K</v>
          </cell>
          <cell r="P5116" t="str">
            <v>HWC2022081517783</v>
          </cell>
          <cell r="Q5116">
            <v>44789</v>
          </cell>
          <cell r="R5116" t="str">
            <v>AHW-60955I22</v>
          </cell>
          <cell r="S5116">
            <v>44811</v>
          </cell>
          <cell r="T5116">
            <v>44818</v>
          </cell>
          <cell r="U5116" t="str">
            <v>AIR</v>
          </cell>
          <cell r="V5116" t="str">
            <v>Delivered</v>
          </cell>
          <cell r="W5116" t="str">
            <v>02314BUG-1</v>
          </cell>
          <cell r="X5116">
            <v>44835</v>
          </cell>
          <cell r="AA5116" t="str">
            <v>EMS02Q20000663HWA0005K</v>
          </cell>
          <cell r="AB5116" t="b">
            <v>1</v>
          </cell>
          <cell r="AC5116">
            <v>44783</v>
          </cell>
        </row>
        <row r="5117">
          <cell r="A5117" t="str">
            <v>966000119607091646-001450000EMS02Q20000663HWA0005K</v>
          </cell>
          <cell r="B5117" t="e">
            <v>#N/A</v>
          </cell>
          <cell r="C5117" t="str">
            <v>9660001196240</v>
          </cell>
          <cell r="D5117" t="str">
            <v>966000119607091646-001450000</v>
          </cell>
          <cell r="E5117" t="str">
            <v>ONT</v>
          </cell>
          <cell r="F5117" t="str">
            <v>9660001196</v>
          </cell>
          <cell r="G5117" t="str">
            <v>07091646-001</v>
          </cell>
          <cell r="H5117">
            <v>240</v>
          </cell>
          <cell r="I5117" t="str">
            <v>Chip Thick Film Resistor,0.0625W,4700ohm</v>
          </cell>
          <cell r="J5117">
            <v>450000</v>
          </cell>
          <cell r="K5117">
            <v>4.0000000000000002E-4</v>
          </cell>
          <cell r="L5117">
            <v>180</v>
          </cell>
          <cell r="M5117" t="str">
            <v>451U</v>
          </cell>
          <cell r="N5117">
            <v>44783</v>
          </cell>
          <cell r="O5117" t="str">
            <v>EMS02Q20000663HWA0005K</v>
          </cell>
          <cell r="P5117" t="str">
            <v>HWC2022081517783</v>
          </cell>
          <cell r="Q5117">
            <v>44789</v>
          </cell>
          <cell r="R5117" t="str">
            <v>AHW-60955I22</v>
          </cell>
          <cell r="S5117">
            <v>44811</v>
          </cell>
          <cell r="T5117">
            <v>44818</v>
          </cell>
          <cell r="U5117" t="str">
            <v>AIR</v>
          </cell>
          <cell r="V5117" t="str">
            <v>Delivered</v>
          </cell>
          <cell r="W5117" t="str">
            <v>02314BUG-1</v>
          </cell>
          <cell r="X5117">
            <v>44835</v>
          </cell>
          <cell r="AA5117" t="str">
            <v>EMS02Q20000663HWA0005K</v>
          </cell>
          <cell r="AB5117" t="b">
            <v>1</v>
          </cell>
          <cell r="AC5117">
            <v>44783</v>
          </cell>
        </row>
        <row r="5118">
          <cell r="A5118" t="str">
            <v>966000119607091653-00130000EMS02Q20000663HWA0005K</v>
          </cell>
          <cell r="B5118" t="e">
            <v>#N/A</v>
          </cell>
          <cell r="C5118" t="str">
            <v>9660001196250</v>
          </cell>
          <cell r="D5118" t="str">
            <v>966000119607091653-00130000</v>
          </cell>
          <cell r="E5118" t="str">
            <v>ONT</v>
          </cell>
          <cell r="F5118" t="str">
            <v>9660001196</v>
          </cell>
          <cell r="G5118" t="str">
            <v>07091653-001</v>
          </cell>
          <cell r="H5118">
            <v>250</v>
          </cell>
          <cell r="I5118" t="str">
            <v>Chip Thick Film Resistor,0.0625W,33000oh</v>
          </cell>
          <cell r="J5118">
            <v>30000</v>
          </cell>
          <cell r="K5118">
            <v>2.9999999999999997E-4</v>
          </cell>
          <cell r="L5118">
            <v>9</v>
          </cell>
          <cell r="M5118" t="str">
            <v>451U</v>
          </cell>
          <cell r="N5118">
            <v>44783</v>
          </cell>
          <cell r="O5118" t="str">
            <v>EMS02Q20000663HWA0005K</v>
          </cell>
          <cell r="P5118" t="str">
            <v>HWC2022081517783</v>
          </cell>
          <cell r="Q5118">
            <v>44789</v>
          </cell>
          <cell r="R5118" t="str">
            <v>AHW-60955I22</v>
          </cell>
          <cell r="S5118">
            <v>44811</v>
          </cell>
          <cell r="T5118">
            <v>44818</v>
          </cell>
          <cell r="U5118" t="str">
            <v>AIR</v>
          </cell>
          <cell r="V5118" t="str">
            <v>Delivered</v>
          </cell>
          <cell r="W5118" t="str">
            <v>02314BUG-1</v>
          </cell>
          <cell r="X5118">
            <v>44835</v>
          </cell>
          <cell r="AA5118" t="str">
            <v>EMS02Q20000663HWA0005K</v>
          </cell>
          <cell r="AB5118" t="b">
            <v>1</v>
          </cell>
          <cell r="AC5118">
            <v>44783</v>
          </cell>
        </row>
        <row r="5119">
          <cell r="A5119" t="str">
            <v>966000119607091667-00160000EMS02Q20000663HWA0005K</v>
          </cell>
          <cell r="B5119" t="e">
            <v>#N/A</v>
          </cell>
          <cell r="C5119" t="str">
            <v>9660001196260</v>
          </cell>
          <cell r="D5119" t="str">
            <v>966000119607091667-00160000</v>
          </cell>
          <cell r="E5119" t="str">
            <v>ONT</v>
          </cell>
          <cell r="F5119" t="str">
            <v>9660001196</v>
          </cell>
          <cell r="G5119" t="str">
            <v>07091667-001</v>
          </cell>
          <cell r="H5119">
            <v>260</v>
          </cell>
          <cell r="I5119" t="str">
            <v>Chip Thick Film Resistor,0.0625W,30000oh</v>
          </cell>
          <cell r="J5119">
            <v>60000</v>
          </cell>
          <cell r="K5119">
            <v>2.9999999999999997E-4</v>
          </cell>
          <cell r="L5119">
            <v>18</v>
          </cell>
          <cell r="M5119" t="str">
            <v>451U</v>
          </cell>
          <cell r="N5119">
            <v>44783</v>
          </cell>
          <cell r="O5119" t="str">
            <v>EMS02Q20000663HWA0005K</v>
          </cell>
          <cell r="P5119" t="str">
            <v>HWC2022081517783</v>
          </cell>
          <cell r="Q5119">
            <v>44789</v>
          </cell>
          <cell r="R5119" t="str">
            <v>AHW-60955I22</v>
          </cell>
          <cell r="S5119">
            <v>44811</v>
          </cell>
          <cell r="T5119">
            <v>44818</v>
          </cell>
          <cell r="U5119" t="str">
            <v>AIR</v>
          </cell>
          <cell r="V5119" t="str">
            <v>Delivered</v>
          </cell>
          <cell r="W5119" t="str">
            <v>02314BUG-1</v>
          </cell>
          <cell r="X5119">
            <v>44835</v>
          </cell>
          <cell r="AA5119" t="str">
            <v>EMS02Q20000663HWA0005K</v>
          </cell>
          <cell r="AB5119" t="b">
            <v>1</v>
          </cell>
          <cell r="AC5119">
            <v>44783</v>
          </cell>
        </row>
        <row r="5120">
          <cell r="A5120" t="str">
            <v>966000119607091675-00130000EMS02Q20000663HWA0005K</v>
          </cell>
          <cell r="B5120" t="e">
            <v>#N/A</v>
          </cell>
          <cell r="C5120" t="str">
            <v>9660001196270</v>
          </cell>
          <cell r="D5120" t="str">
            <v>966000119607091675-00130000</v>
          </cell>
          <cell r="E5120" t="str">
            <v>ONT</v>
          </cell>
          <cell r="F5120" t="str">
            <v>9660001196</v>
          </cell>
          <cell r="G5120" t="str">
            <v>07091675-001</v>
          </cell>
          <cell r="H5120">
            <v>270</v>
          </cell>
          <cell r="I5120" t="str">
            <v>ChipThickFilmResistor,0.0625W,5110oh"</v>
          </cell>
          <cell r="J5120">
            <v>30000</v>
          </cell>
          <cell r="K5120">
            <v>2.9999999999999997E-4</v>
          </cell>
          <cell r="L5120">
            <v>9</v>
          </cell>
          <cell r="M5120" t="str">
            <v>451U</v>
          </cell>
          <cell r="N5120">
            <v>44783</v>
          </cell>
          <cell r="O5120" t="str">
            <v>EMS02Q20000663HWA0005K</v>
          </cell>
          <cell r="P5120" t="str">
            <v>HWC2022081517783</v>
          </cell>
          <cell r="Q5120">
            <v>44789</v>
          </cell>
          <cell r="R5120" t="str">
            <v>AHW-60955I22</v>
          </cell>
          <cell r="S5120">
            <v>44811</v>
          </cell>
          <cell r="T5120">
            <v>44818</v>
          </cell>
          <cell r="U5120" t="str">
            <v>AIR</v>
          </cell>
          <cell r="V5120" t="str">
            <v>Delivered</v>
          </cell>
          <cell r="W5120" t="str">
            <v>02314BUG-1</v>
          </cell>
          <cell r="X5120">
            <v>44835</v>
          </cell>
          <cell r="AA5120" t="str">
            <v>EMS02Q20000663HWA0005K</v>
          </cell>
          <cell r="AB5120" t="b">
            <v>1</v>
          </cell>
          <cell r="AC5120">
            <v>44783</v>
          </cell>
        </row>
        <row r="5121">
          <cell r="A5121" t="str">
            <v>966000119607091676-00130000EMS02Q20000663HWA0005K</v>
          </cell>
          <cell r="B5121" t="e">
            <v>#N/A</v>
          </cell>
          <cell r="C5121" t="str">
            <v>9660001196280</v>
          </cell>
          <cell r="D5121" t="str">
            <v>966000119607091676-00130000</v>
          </cell>
          <cell r="E5121" t="str">
            <v>ONT</v>
          </cell>
          <cell r="F5121" t="str">
            <v>9660001196</v>
          </cell>
          <cell r="G5121" t="str">
            <v>07091676-001</v>
          </cell>
          <cell r="H5121">
            <v>280</v>
          </cell>
          <cell r="I5121" t="str">
            <v>ChipThickFilmResistor,0.0625W,24000o"</v>
          </cell>
          <cell r="J5121">
            <v>30000</v>
          </cell>
          <cell r="K5121">
            <v>2.9999999999999997E-4</v>
          </cell>
          <cell r="L5121">
            <v>9</v>
          </cell>
          <cell r="M5121" t="str">
            <v>451U</v>
          </cell>
          <cell r="N5121">
            <v>44783</v>
          </cell>
          <cell r="O5121" t="str">
            <v>EMS02Q20000663HWA0005K</v>
          </cell>
          <cell r="P5121" t="str">
            <v>HWC2022081517783</v>
          </cell>
          <cell r="Q5121">
            <v>44789</v>
          </cell>
          <cell r="R5121" t="str">
            <v>AHW-60955I22</v>
          </cell>
          <cell r="S5121">
            <v>44811</v>
          </cell>
          <cell r="T5121">
            <v>44818</v>
          </cell>
          <cell r="U5121" t="str">
            <v>AIR</v>
          </cell>
          <cell r="V5121" t="str">
            <v>Delivered</v>
          </cell>
          <cell r="W5121" t="str">
            <v>02314BUG-1</v>
          </cell>
          <cell r="X5121">
            <v>44835</v>
          </cell>
          <cell r="AA5121" t="str">
            <v>EMS02Q20000663HWA0005K</v>
          </cell>
          <cell r="AB5121" t="b">
            <v>1</v>
          </cell>
          <cell r="AC5121">
            <v>44783</v>
          </cell>
        </row>
        <row r="5122">
          <cell r="A5122" t="str">
            <v>966000119607091698-00130000EMS02Q20000663HWA0005K</v>
          </cell>
          <cell r="B5122" t="e">
            <v>#N/A</v>
          </cell>
          <cell r="C5122" t="str">
            <v>9660001196290</v>
          </cell>
          <cell r="D5122" t="str">
            <v>966000119607091698-00130000</v>
          </cell>
          <cell r="E5122" t="str">
            <v>ONT</v>
          </cell>
          <cell r="F5122" t="str">
            <v>9660001196</v>
          </cell>
          <cell r="G5122" t="str">
            <v>07091698-001</v>
          </cell>
          <cell r="H5122">
            <v>290</v>
          </cell>
          <cell r="I5122" t="str">
            <v>Chip Thick Film Resistor,0.0625W,7500ohm</v>
          </cell>
          <cell r="J5122">
            <v>30000</v>
          </cell>
          <cell r="K5122">
            <v>2.9999999999999997E-4</v>
          </cell>
          <cell r="L5122">
            <v>9</v>
          </cell>
          <cell r="M5122" t="str">
            <v>451U</v>
          </cell>
          <cell r="N5122">
            <v>44783</v>
          </cell>
          <cell r="O5122" t="str">
            <v>EMS02Q20000663HWA0005K</v>
          </cell>
          <cell r="P5122" t="str">
            <v>HWC2022081517783</v>
          </cell>
          <cell r="Q5122">
            <v>44789</v>
          </cell>
          <cell r="R5122" t="str">
            <v>AHW-60955I22</v>
          </cell>
          <cell r="S5122">
            <v>44811</v>
          </cell>
          <cell r="T5122">
            <v>44818</v>
          </cell>
          <cell r="U5122" t="str">
            <v>AIR</v>
          </cell>
          <cell r="V5122" t="str">
            <v>Delivered</v>
          </cell>
          <cell r="W5122" t="str">
            <v>02314BUG-1</v>
          </cell>
          <cell r="X5122">
            <v>44835</v>
          </cell>
          <cell r="AA5122" t="str">
            <v>EMS02Q20000663HWA0005K</v>
          </cell>
          <cell r="AB5122" t="b">
            <v>1</v>
          </cell>
          <cell r="AC5122">
            <v>44783</v>
          </cell>
        </row>
        <row r="5123">
          <cell r="A5123" t="str">
            <v>966000119607091706-001330000EMS02Q20000663HWA0005K</v>
          </cell>
          <cell r="B5123" t="e">
            <v>#N/A</v>
          </cell>
          <cell r="C5123" t="str">
            <v>9660001196300</v>
          </cell>
          <cell r="D5123" t="str">
            <v>966000119607091706-001330000</v>
          </cell>
          <cell r="E5123" t="str">
            <v>ONT</v>
          </cell>
          <cell r="F5123" t="str">
            <v>9660001196</v>
          </cell>
          <cell r="G5123" t="str">
            <v>07091706-001</v>
          </cell>
          <cell r="H5123">
            <v>300</v>
          </cell>
          <cell r="I5123" t="str">
            <v>Chip Thick Film Resistor,0.0625W,10000oh</v>
          </cell>
          <cell r="J5123">
            <v>330000</v>
          </cell>
          <cell r="K5123">
            <v>4.0000000000000002E-4</v>
          </cell>
          <cell r="L5123">
            <v>132</v>
          </cell>
          <cell r="M5123" t="str">
            <v>451U</v>
          </cell>
          <cell r="N5123">
            <v>44783</v>
          </cell>
          <cell r="O5123" t="str">
            <v>EMS02Q20000663HWA0005K</v>
          </cell>
          <cell r="P5123" t="str">
            <v>HWC2022081517783</v>
          </cell>
          <cell r="Q5123">
            <v>44789</v>
          </cell>
          <cell r="R5123" t="str">
            <v>AHW-60955I22</v>
          </cell>
          <cell r="S5123">
            <v>44811</v>
          </cell>
          <cell r="T5123">
            <v>44818</v>
          </cell>
          <cell r="U5123" t="str">
            <v>AIR</v>
          </cell>
          <cell r="V5123" t="str">
            <v>Delivered</v>
          </cell>
          <cell r="W5123" t="str">
            <v>02314BUG-1</v>
          </cell>
          <cell r="X5123">
            <v>44835</v>
          </cell>
          <cell r="AA5123" t="str">
            <v>EMS02Q20000663HWA0005K</v>
          </cell>
          <cell r="AB5123" t="b">
            <v>1</v>
          </cell>
          <cell r="AC5123">
            <v>44783</v>
          </cell>
        </row>
        <row r="5124">
          <cell r="A5124" t="str">
            <v>966000119607091724-001450000EMS02Q20000663HWA0010K</v>
          </cell>
          <cell r="B5124" t="e">
            <v>#N/A</v>
          </cell>
          <cell r="C5124" t="str">
            <v>9660001196310</v>
          </cell>
          <cell r="D5124" t="str">
            <v>966000119607091724-001450000</v>
          </cell>
          <cell r="E5124" t="str">
            <v>ONT</v>
          </cell>
          <cell r="F5124" t="str">
            <v>9660001196</v>
          </cell>
          <cell r="G5124" t="str">
            <v>07091724-001</v>
          </cell>
          <cell r="H5124">
            <v>310</v>
          </cell>
          <cell r="I5124" t="str">
            <v>Chip Thick Film Resistor,0.0625W,100ohm,</v>
          </cell>
          <cell r="J5124">
            <v>450000</v>
          </cell>
          <cell r="K5124">
            <v>2.9999999999999997E-4</v>
          </cell>
          <cell r="L5124">
            <v>135</v>
          </cell>
          <cell r="M5124" t="str">
            <v>451U</v>
          </cell>
          <cell r="N5124">
            <v>44783</v>
          </cell>
          <cell r="O5124" t="str">
            <v>EMS02Q20000663HWA0010K</v>
          </cell>
          <cell r="P5124" t="str">
            <v>HWC2022081922108</v>
          </cell>
          <cell r="Q5124">
            <v>44793</v>
          </cell>
          <cell r="R5124" t="str">
            <v>AHW-61001I22</v>
          </cell>
          <cell r="S5124">
            <v>44817</v>
          </cell>
          <cell r="T5124">
            <v>44818</v>
          </cell>
          <cell r="U5124" t="str">
            <v>AIR</v>
          </cell>
          <cell r="V5124" t="str">
            <v>Delivered</v>
          </cell>
          <cell r="W5124" t="str">
            <v>02314BUG-1</v>
          </cell>
          <cell r="X5124">
            <v>44835</v>
          </cell>
          <cell r="AA5124" t="str">
            <v>EMS02Q20000663HWA0010K</v>
          </cell>
          <cell r="AB5124" t="b">
            <v>1</v>
          </cell>
          <cell r="AC5124">
            <v>44783</v>
          </cell>
        </row>
        <row r="5125">
          <cell r="A5125" t="str">
            <v>966000119607091731-00130000EMS02Q20000663HWA0010K</v>
          </cell>
          <cell r="B5125" t="e">
            <v>#N/A</v>
          </cell>
          <cell r="C5125" t="str">
            <v>9660001196320</v>
          </cell>
          <cell r="D5125" t="str">
            <v>966000119607091731-00130000</v>
          </cell>
          <cell r="E5125" t="str">
            <v>ONT</v>
          </cell>
          <cell r="F5125" t="str">
            <v>9660001196</v>
          </cell>
          <cell r="G5125" t="str">
            <v>07091731-001</v>
          </cell>
          <cell r="H5125">
            <v>320</v>
          </cell>
          <cell r="I5125" t="str">
            <v>Chip Thick Film Resistor,0.1W,150ohm,+/-</v>
          </cell>
          <cell r="J5125">
            <v>30000</v>
          </cell>
          <cell r="K5125">
            <v>5.9999999999999995E-4</v>
          </cell>
          <cell r="L5125">
            <v>18</v>
          </cell>
          <cell r="M5125" t="str">
            <v>451U</v>
          </cell>
          <cell r="N5125">
            <v>44783</v>
          </cell>
          <cell r="O5125" t="str">
            <v>EMS02Q20000663HWA0010K</v>
          </cell>
          <cell r="P5125" t="str">
            <v>HWC2022081922108</v>
          </cell>
          <cell r="Q5125">
            <v>44793</v>
          </cell>
          <cell r="R5125" t="str">
            <v>AHW-61001I22</v>
          </cell>
          <cell r="S5125">
            <v>44817</v>
          </cell>
          <cell r="T5125">
            <v>44818</v>
          </cell>
          <cell r="U5125" t="str">
            <v>AIR</v>
          </cell>
          <cell r="V5125" t="str">
            <v>Delivered</v>
          </cell>
          <cell r="W5125" t="str">
            <v>02314BUG-1</v>
          </cell>
          <cell r="X5125">
            <v>44835</v>
          </cell>
          <cell r="AA5125" t="str">
            <v>EMS02Q20000663HWA0010K</v>
          </cell>
          <cell r="AB5125" t="b">
            <v>1</v>
          </cell>
          <cell r="AC5125">
            <v>44783</v>
          </cell>
        </row>
        <row r="5126">
          <cell r="A5126" t="str">
            <v>966000119607091734-001810000EMS02Q20000663HWA0010K</v>
          </cell>
          <cell r="B5126" t="e">
            <v>#N/A</v>
          </cell>
          <cell r="C5126" t="str">
            <v>9660001196330</v>
          </cell>
          <cell r="D5126" t="str">
            <v>966000119607091734-001810000</v>
          </cell>
          <cell r="E5126" t="str">
            <v>ONT</v>
          </cell>
          <cell r="F5126" t="str">
            <v>9660001196</v>
          </cell>
          <cell r="G5126" t="str">
            <v>07091734-001</v>
          </cell>
          <cell r="H5126">
            <v>330</v>
          </cell>
          <cell r="I5126" t="str">
            <v>Chip Thick Film Resistor,0.0625W,1000ohm</v>
          </cell>
          <cell r="J5126">
            <v>810000</v>
          </cell>
          <cell r="K5126">
            <v>4.0000000000000002E-4</v>
          </cell>
          <cell r="L5126">
            <v>324</v>
          </cell>
          <cell r="M5126" t="str">
            <v>451U</v>
          </cell>
          <cell r="N5126">
            <v>44783</v>
          </cell>
          <cell r="O5126" t="str">
            <v>EMS02Q20000663HWA0010K</v>
          </cell>
          <cell r="P5126" t="str">
            <v>HWC2022081922108</v>
          </cell>
          <cell r="Q5126">
            <v>44793</v>
          </cell>
          <cell r="R5126" t="str">
            <v>AHW-61001I22</v>
          </cell>
          <cell r="S5126">
            <v>44817</v>
          </cell>
          <cell r="T5126">
            <v>44818</v>
          </cell>
          <cell r="U5126" t="str">
            <v>AIR</v>
          </cell>
          <cell r="V5126" t="str">
            <v>Delivered</v>
          </cell>
          <cell r="W5126" t="str">
            <v>02314BUG-1</v>
          </cell>
          <cell r="X5126">
            <v>44835</v>
          </cell>
          <cell r="AA5126" t="str">
            <v>EMS02Q20000663HWA0010K</v>
          </cell>
          <cell r="AB5126" t="b">
            <v>1</v>
          </cell>
          <cell r="AC5126">
            <v>44783</v>
          </cell>
        </row>
        <row r="5127">
          <cell r="A5127" t="str">
            <v>966000119607091737-001210000EMS02Q20000663HWA0010K</v>
          </cell>
          <cell r="B5127" t="e">
            <v>#N/A</v>
          </cell>
          <cell r="C5127" t="str">
            <v>9660001196340</v>
          </cell>
          <cell r="D5127" t="str">
            <v>966000119607091737-001210000</v>
          </cell>
          <cell r="E5127" t="str">
            <v>ONT</v>
          </cell>
          <cell r="F5127" t="str">
            <v>9660001196</v>
          </cell>
          <cell r="G5127" t="str">
            <v>07091737-001</v>
          </cell>
          <cell r="H5127">
            <v>340</v>
          </cell>
          <cell r="I5127" t="str">
            <v>ChipThickFilmResistor,0.1W,200ohm,+/"</v>
          </cell>
          <cell r="J5127">
            <v>210000</v>
          </cell>
          <cell r="K5127">
            <v>5.9999999999999995E-4</v>
          </cell>
          <cell r="L5127">
            <v>125.99999999999999</v>
          </cell>
          <cell r="M5127" t="str">
            <v>451U</v>
          </cell>
          <cell r="N5127">
            <v>44783</v>
          </cell>
          <cell r="O5127" t="str">
            <v>EMS02Q20000663HWA0010K</v>
          </cell>
          <cell r="P5127" t="str">
            <v>HWC2022081922108</v>
          </cell>
          <cell r="Q5127">
            <v>44793</v>
          </cell>
          <cell r="R5127" t="str">
            <v>AHW-61001I22</v>
          </cell>
          <cell r="S5127">
            <v>44817</v>
          </cell>
          <cell r="T5127">
            <v>44818</v>
          </cell>
          <cell r="U5127" t="str">
            <v>AIR</v>
          </cell>
          <cell r="V5127" t="str">
            <v>Delivered</v>
          </cell>
          <cell r="W5127" t="str">
            <v>02314BUG-1</v>
          </cell>
          <cell r="X5127">
            <v>44835</v>
          </cell>
          <cell r="AA5127" t="str">
            <v>EMS02Q20000663HWA0010K</v>
          </cell>
          <cell r="AB5127" t="b">
            <v>1</v>
          </cell>
          <cell r="AC5127">
            <v>44783</v>
          </cell>
        </row>
        <row r="5128">
          <cell r="A5128" t="str">
            <v>966000119607091740-00230000EMS02Q20000663HWA0010K</v>
          </cell>
          <cell r="B5128" t="e">
            <v>#N/A</v>
          </cell>
          <cell r="C5128" t="str">
            <v>9660001196350</v>
          </cell>
          <cell r="D5128" t="str">
            <v>966000119607091740-00230000</v>
          </cell>
          <cell r="E5128" t="str">
            <v>ONT</v>
          </cell>
          <cell r="F5128" t="str">
            <v>9660001196</v>
          </cell>
          <cell r="G5128" t="str">
            <v>07091740-002</v>
          </cell>
          <cell r="H5128">
            <v>350</v>
          </cell>
          <cell r="I5128" t="str">
            <v>Chip Thick Film Resistor,0.0625W,750ohm,</v>
          </cell>
          <cell r="J5128">
            <v>30000</v>
          </cell>
          <cell r="K5128">
            <v>2.9999999999999997E-4</v>
          </cell>
          <cell r="L5128">
            <v>9</v>
          </cell>
          <cell r="M5128" t="str">
            <v>451U</v>
          </cell>
          <cell r="N5128">
            <v>44783</v>
          </cell>
          <cell r="O5128" t="str">
            <v>EMS02Q20000663HWA0010K</v>
          </cell>
          <cell r="P5128" t="str">
            <v>HWC2022081922108</v>
          </cell>
          <cell r="Q5128">
            <v>44793</v>
          </cell>
          <cell r="R5128" t="str">
            <v>AHW-61001I22</v>
          </cell>
          <cell r="S5128">
            <v>44817</v>
          </cell>
          <cell r="T5128">
            <v>44818</v>
          </cell>
          <cell r="U5128" t="str">
            <v>AIR</v>
          </cell>
          <cell r="V5128" t="str">
            <v>Delivered</v>
          </cell>
          <cell r="W5128" t="str">
            <v>02314BUG-1</v>
          </cell>
          <cell r="X5128">
            <v>44835</v>
          </cell>
          <cell r="AA5128" t="str">
            <v>EMS02Q20000663HWA0010K</v>
          </cell>
          <cell r="AB5128" t="b">
            <v>1</v>
          </cell>
          <cell r="AC5128">
            <v>44783</v>
          </cell>
        </row>
        <row r="5129">
          <cell r="A5129" t="str">
            <v>966000119607091747-00160000EMS02Q20000663HWA0010K</v>
          </cell>
          <cell r="B5129" t="e">
            <v>#N/A</v>
          </cell>
          <cell r="C5129" t="str">
            <v>9660001196360</v>
          </cell>
          <cell r="D5129" t="str">
            <v>966000119607091747-00160000</v>
          </cell>
          <cell r="E5129" t="str">
            <v>ONT</v>
          </cell>
          <cell r="F5129" t="str">
            <v>9660001196</v>
          </cell>
          <cell r="G5129" t="str">
            <v>07091747-001</v>
          </cell>
          <cell r="H5129">
            <v>360</v>
          </cell>
          <cell r="I5129" t="str">
            <v>Chip Thick Film Resistor,0.0625W,510ohm,</v>
          </cell>
          <cell r="J5129">
            <v>60000</v>
          </cell>
          <cell r="K5129">
            <v>2.9999999999999997E-4</v>
          </cell>
          <cell r="L5129">
            <v>18</v>
          </cell>
          <cell r="M5129" t="str">
            <v>451U</v>
          </cell>
          <cell r="N5129">
            <v>44783</v>
          </cell>
          <cell r="O5129" t="str">
            <v>EMS02Q20000663HWA0010K</v>
          </cell>
          <cell r="P5129" t="str">
            <v>HWC2022081922108</v>
          </cell>
          <cell r="Q5129">
            <v>44793</v>
          </cell>
          <cell r="R5129" t="str">
            <v>AHW-61001I22</v>
          </cell>
          <cell r="S5129">
            <v>44817</v>
          </cell>
          <cell r="T5129">
            <v>44818</v>
          </cell>
          <cell r="U5129" t="str">
            <v>AIR</v>
          </cell>
          <cell r="V5129" t="str">
            <v>Delivered</v>
          </cell>
          <cell r="W5129" t="str">
            <v>02314BUG-1</v>
          </cell>
          <cell r="X5129">
            <v>44835</v>
          </cell>
          <cell r="AA5129" t="str">
            <v>EMS02Q20000663HWA0010K</v>
          </cell>
          <cell r="AB5129" t="b">
            <v>1</v>
          </cell>
          <cell r="AC5129">
            <v>44783</v>
          </cell>
        </row>
        <row r="5130">
          <cell r="A5130" t="str">
            <v>966000119607091770-00130000EMS02Q20000663HWA0010K</v>
          </cell>
          <cell r="B5130" t="e">
            <v>#N/A</v>
          </cell>
          <cell r="C5130" t="str">
            <v>9660001196370</v>
          </cell>
          <cell r="D5130" t="str">
            <v>966000119607091770-00130000</v>
          </cell>
          <cell r="E5130" t="str">
            <v>ONT</v>
          </cell>
          <cell r="F5130" t="str">
            <v>9660001196</v>
          </cell>
          <cell r="G5130" t="str">
            <v>07091770-001</v>
          </cell>
          <cell r="H5130">
            <v>370</v>
          </cell>
          <cell r="I5130" t="str">
            <v>ChipThickFilmResistor,0.0625W,51ohm</v>
          </cell>
          <cell r="J5130">
            <v>30000</v>
          </cell>
          <cell r="K5130">
            <v>2.9999999999999997E-4</v>
          </cell>
          <cell r="L5130">
            <v>9</v>
          </cell>
          <cell r="M5130" t="str">
            <v>451U</v>
          </cell>
          <cell r="N5130">
            <v>44783</v>
          </cell>
          <cell r="O5130" t="str">
            <v>EMS02Q20000663HWA0010K</v>
          </cell>
          <cell r="P5130" t="str">
            <v>HWC2022081922108</v>
          </cell>
          <cell r="Q5130">
            <v>44793</v>
          </cell>
          <cell r="R5130" t="str">
            <v>AHW-61001I22</v>
          </cell>
          <cell r="S5130">
            <v>44817</v>
          </cell>
          <cell r="T5130">
            <v>44818</v>
          </cell>
          <cell r="U5130" t="str">
            <v>AIR</v>
          </cell>
          <cell r="V5130" t="str">
            <v>Delivered</v>
          </cell>
          <cell r="W5130" t="str">
            <v>02314BUG-1</v>
          </cell>
          <cell r="X5130">
            <v>44835</v>
          </cell>
          <cell r="AA5130" t="str">
            <v>EMS02Q20000663HWA0010K</v>
          </cell>
          <cell r="AB5130" t="b">
            <v>1</v>
          </cell>
          <cell r="AC5130">
            <v>44783</v>
          </cell>
        </row>
        <row r="5131">
          <cell r="A5131" t="str">
            <v>966000119607091782-00160000EMS02Q20000663HWA0010K</v>
          </cell>
          <cell r="B5131" t="e">
            <v>#N/A</v>
          </cell>
          <cell r="C5131" t="str">
            <v>9660001196380</v>
          </cell>
          <cell r="D5131" t="str">
            <v>966000119607091782-00160000</v>
          </cell>
          <cell r="E5131" t="str">
            <v>ONT</v>
          </cell>
          <cell r="F5131" t="str">
            <v>9660001196</v>
          </cell>
          <cell r="G5131" t="str">
            <v>07091782-001</v>
          </cell>
          <cell r="H5131">
            <v>380</v>
          </cell>
          <cell r="I5131" t="str">
            <v>Chip Thick Film Resistor,0.0625W,240ohm,</v>
          </cell>
          <cell r="J5131">
            <v>60000</v>
          </cell>
          <cell r="K5131">
            <v>2.9999999999999997E-4</v>
          </cell>
          <cell r="L5131">
            <v>18</v>
          </cell>
          <cell r="M5131" t="str">
            <v>451U</v>
          </cell>
          <cell r="N5131">
            <v>44783</v>
          </cell>
          <cell r="O5131" t="str">
            <v>EMS02Q20000663HWA0010K</v>
          </cell>
          <cell r="P5131" t="str">
            <v>HWC2022081922108</v>
          </cell>
          <cell r="Q5131">
            <v>44793</v>
          </cell>
          <cell r="R5131" t="str">
            <v>AHW-61001I22</v>
          </cell>
          <cell r="S5131">
            <v>44817</v>
          </cell>
          <cell r="T5131">
            <v>44818</v>
          </cell>
          <cell r="U5131" t="str">
            <v>AIR</v>
          </cell>
          <cell r="V5131" t="str">
            <v>Delivered</v>
          </cell>
          <cell r="W5131" t="str">
            <v>02314BUG-1</v>
          </cell>
          <cell r="X5131">
            <v>44835</v>
          </cell>
          <cell r="AA5131" t="str">
            <v>EMS02Q20000663HWA0010K</v>
          </cell>
          <cell r="AB5131" t="b">
            <v>1</v>
          </cell>
          <cell r="AC5131">
            <v>44783</v>
          </cell>
        </row>
        <row r="5132">
          <cell r="A5132" t="str">
            <v>966000119607091805-00130000EMS02Q20000663HWA0010K</v>
          </cell>
          <cell r="B5132" t="e">
            <v>#N/A</v>
          </cell>
          <cell r="C5132" t="str">
            <v>9660001196390</v>
          </cell>
          <cell r="D5132" t="str">
            <v>966000119607091805-00130000</v>
          </cell>
          <cell r="E5132" t="str">
            <v>ONT</v>
          </cell>
          <cell r="F5132" t="str">
            <v>9660001196</v>
          </cell>
          <cell r="G5132" t="str">
            <v>07091805-001</v>
          </cell>
          <cell r="H5132">
            <v>390</v>
          </cell>
          <cell r="I5132" t="str">
            <v>Chip Thick Film Resistor,0.1W,7680ohm,+/</v>
          </cell>
          <cell r="J5132">
            <v>30000</v>
          </cell>
          <cell r="K5132">
            <v>5.9999999999999995E-4</v>
          </cell>
          <cell r="L5132">
            <v>18</v>
          </cell>
          <cell r="M5132" t="str">
            <v>451U</v>
          </cell>
          <cell r="N5132">
            <v>44783</v>
          </cell>
          <cell r="O5132" t="str">
            <v>EMS02Q20000663HWA0010K</v>
          </cell>
          <cell r="P5132" t="str">
            <v>HWC2022081922108</v>
          </cell>
          <cell r="Q5132">
            <v>44793</v>
          </cell>
          <cell r="R5132" t="str">
            <v>AHW-61001I22</v>
          </cell>
          <cell r="S5132">
            <v>44817</v>
          </cell>
          <cell r="T5132">
            <v>44818</v>
          </cell>
          <cell r="U5132" t="str">
            <v>AIR</v>
          </cell>
          <cell r="V5132" t="str">
            <v>Delivered</v>
          </cell>
          <cell r="W5132" t="str">
            <v>02314BUG-1</v>
          </cell>
          <cell r="X5132">
            <v>44835</v>
          </cell>
          <cell r="AA5132" t="str">
            <v>EMS02Q20000663HWA0010K</v>
          </cell>
          <cell r="AB5132" t="b">
            <v>1</v>
          </cell>
          <cell r="AC5132">
            <v>44783</v>
          </cell>
        </row>
        <row r="5133">
          <cell r="A5133" t="str">
            <v>966000119607091869-00130000EMS02Q20000663HWA0010K</v>
          </cell>
          <cell r="B5133" t="e">
            <v>#N/A</v>
          </cell>
          <cell r="C5133" t="str">
            <v>9660001196400</v>
          </cell>
          <cell r="D5133" t="str">
            <v>966000119607091869-00130000</v>
          </cell>
          <cell r="E5133" t="str">
            <v>ONT</v>
          </cell>
          <cell r="F5133" t="str">
            <v>9660001196</v>
          </cell>
          <cell r="G5133" t="str">
            <v>07091869-001</v>
          </cell>
          <cell r="H5133">
            <v>400</v>
          </cell>
          <cell r="I5133" t="str">
            <v>Chip Thick Film Resistor,0.0625W,5.1ohm,</v>
          </cell>
          <cell r="J5133">
            <v>30000</v>
          </cell>
          <cell r="K5133">
            <v>4.0000000000000002E-4</v>
          </cell>
          <cell r="L5133">
            <v>12</v>
          </cell>
          <cell r="M5133" t="str">
            <v>451U</v>
          </cell>
          <cell r="N5133">
            <v>44783</v>
          </cell>
          <cell r="O5133" t="str">
            <v>EMS02Q20000663HWA0010K</v>
          </cell>
          <cell r="P5133" t="str">
            <v>HWC2022081922108</v>
          </cell>
          <cell r="Q5133">
            <v>44793</v>
          </cell>
          <cell r="R5133" t="str">
            <v>AHW-61001I22</v>
          </cell>
          <cell r="S5133">
            <v>44817</v>
          </cell>
          <cell r="T5133">
            <v>44818</v>
          </cell>
          <cell r="U5133" t="str">
            <v>AIR</v>
          </cell>
          <cell r="V5133" t="str">
            <v>Delivered</v>
          </cell>
          <cell r="W5133" t="str">
            <v>02314BUG-1</v>
          </cell>
          <cell r="X5133">
            <v>44835</v>
          </cell>
          <cell r="AA5133" t="str">
            <v>EMS02Q20000663HWA0010K</v>
          </cell>
          <cell r="AB5133" t="b">
            <v>1</v>
          </cell>
          <cell r="AC5133">
            <v>44783</v>
          </cell>
        </row>
        <row r="5134">
          <cell r="A5134" t="str">
            <v>966000119607092104-00130000EMS02Q20000663HWA0009K</v>
          </cell>
          <cell r="B5134" t="e">
            <v>#N/A</v>
          </cell>
          <cell r="C5134" t="str">
            <v>9660001196410</v>
          </cell>
          <cell r="D5134" t="str">
            <v>966000119607092104-00130000</v>
          </cell>
          <cell r="E5134" t="str">
            <v>ONT</v>
          </cell>
          <cell r="F5134" t="str">
            <v>9660001196</v>
          </cell>
          <cell r="G5134" t="str">
            <v>07092104-001</v>
          </cell>
          <cell r="H5134">
            <v>410</v>
          </cell>
          <cell r="I5134" t="str">
            <v>ChipThickFilmResistor,0.25W,0.1ohm,+"</v>
          </cell>
          <cell r="J5134">
            <v>30000</v>
          </cell>
          <cell r="K5134">
            <v>9.7999999999999997E-3</v>
          </cell>
          <cell r="L5134">
            <v>294</v>
          </cell>
          <cell r="M5134" t="str">
            <v>451U</v>
          </cell>
          <cell r="N5134">
            <v>44783</v>
          </cell>
          <cell r="O5134" t="str">
            <v>EMS02Q20000663HWA0009K</v>
          </cell>
          <cell r="P5134" t="str">
            <v>HWC2022081821109</v>
          </cell>
          <cell r="Q5134">
            <v>44792</v>
          </cell>
          <cell r="R5134" t="str">
            <v>AHW-61000I22</v>
          </cell>
          <cell r="S5134">
            <v>44817</v>
          </cell>
          <cell r="T5134">
            <v>44818</v>
          </cell>
          <cell r="U5134" t="str">
            <v>AIR</v>
          </cell>
          <cell r="V5134" t="str">
            <v>Delivered</v>
          </cell>
          <cell r="W5134" t="str">
            <v>02314BUG-1</v>
          </cell>
          <cell r="X5134">
            <v>44835</v>
          </cell>
          <cell r="AA5134" t="str">
            <v>EMS02Q20000663HWA0009K</v>
          </cell>
          <cell r="AB5134" t="b">
            <v>1</v>
          </cell>
          <cell r="AC5134">
            <v>44783</v>
          </cell>
        </row>
        <row r="5135">
          <cell r="A5135" t="str">
            <v>966000119607092378-00160000EMS02Q20000663HWA0009K</v>
          </cell>
          <cell r="B5135" t="e">
            <v>#N/A</v>
          </cell>
          <cell r="C5135" t="str">
            <v>9660001196420</v>
          </cell>
          <cell r="D5135" t="str">
            <v>966000119607092378-00160000</v>
          </cell>
          <cell r="E5135" t="str">
            <v>ONT</v>
          </cell>
          <cell r="F5135" t="str">
            <v>9660001196</v>
          </cell>
          <cell r="G5135" t="str">
            <v>07092378-001</v>
          </cell>
          <cell r="H5135">
            <v>420</v>
          </cell>
          <cell r="I5135" t="str">
            <v>Chip Thick Film Resistor,0.25W,36ohm,+/-</v>
          </cell>
          <cell r="J5135">
            <v>60000</v>
          </cell>
          <cell r="K5135">
            <v>1.5E-3</v>
          </cell>
          <cell r="L5135">
            <v>90</v>
          </cell>
          <cell r="M5135" t="str">
            <v>451U</v>
          </cell>
          <cell r="N5135">
            <v>44783</v>
          </cell>
          <cell r="O5135" t="str">
            <v>EMS02Q20000663HWA0009K</v>
          </cell>
          <cell r="P5135" t="str">
            <v>HWC2022081821109</v>
          </cell>
          <cell r="Q5135">
            <v>44792</v>
          </cell>
          <cell r="R5135" t="str">
            <v>AHW-61000I22</v>
          </cell>
          <cell r="S5135">
            <v>44817</v>
          </cell>
          <cell r="T5135">
            <v>44818</v>
          </cell>
          <cell r="U5135" t="str">
            <v>AIR</v>
          </cell>
          <cell r="V5135" t="str">
            <v>Delivered</v>
          </cell>
          <cell r="W5135" t="str">
            <v>02314BUG-1</v>
          </cell>
          <cell r="X5135">
            <v>44835</v>
          </cell>
          <cell r="AA5135" t="str">
            <v>EMS02Q20000663HWA0009K</v>
          </cell>
          <cell r="AB5135" t="b">
            <v>1</v>
          </cell>
          <cell r="AC5135">
            <v>44783</v>
          </cell>
        </row>
        <row r="5136">
          <cell r="A5136" t="str">
            <v>966000119607092380-001300000EMS02Q20000663HWA0009K</v>
          </cell>
          <cell r="B5136" t="e">
            <v>#N/A</v>
          </cell>
          <cell r="C5136" t="str">
            <v>9660001196430</v>
          </cell>
          <cell r="D5136" t="str">
            <v>966000119607092380-001300000</v>
          </cell>
          <cell r="E5136" t="str">
            <v>ONT</v>
          </cell>
          <cell r="F5136" t="str">
            <v>9660001196</v>
          </cell>
          <cell r="G5136" t="str">
            <v>07092380-001</v>
          </cell>
          <cell r="H5136">
            <v>430</v>
          </cell>
          <cell r="I5136" t="str">
            <v>Chip Thick Film Resistor,0.0625W,49.9ohm</v>
          </cell>
          <cell r="J5136">
            <v>300000</v>
          </cell>
          <cell r="K5136">
            <v>2.9999999999999997E-4</v>
          </cell>
          <cell r="L5136">
            <v>89.999999999999986</v>
          </cell>
          <cell r="M5136" t="str">
            <v>451U</v>
          </cell>
          <cell r="N5136">
            <v>44783</v>
          </cell>
          <cell r="O5136" t="str">
            <v>EMS02Q20000663HWA0009K</v>
          </cell>
          <cell r="P5136" t="str">
            <v>HWC2022081821109</v>
          </cell>
          <cell r="Q5136">
            <v>44792</v>
          </cell>
          <cell r="R5136" t="str">
            <v>AHW-61000I22</v>
          </cell>
          <cell r="S5136">
            <v>44817</v>
          </cell>
          <cell r="T5136">
            <v>44818</v>
          </cell>
          <cell r="U5136" t="str">
            <v>AIR</v>
          </cell>
          <cell r="V5136" t="str">
            <v>Delivered</v>
          </cell>
          <cell r="W5136" t="str">
            <v>02314BUG-1</v>
          </cell>
          <cell r="X5136">
            <v>44835</v>
          </cell>
          <cell r="AA5136" t="str">
            <v>EMS02Q20000663HWA0009K</v>
          </cell>
          <cell r="AB5136" t="b">
            <v>1</v>
          </cell>
          <cell r="AC5136">
            <v>44783</v>
          </cell>
        </row>
        <row r="5137">
          <cell r="A5137" t="str">
            <v>966000119607092387-00130000EMS02Q20000663HWA0009K</v>
          </cell>
          <cell r="B5137" t="e">
            <v>#N/A</v>
          </cell>
          <cell r="C5137" t="str">
            <v>9660001196440</v>
          </cell>
          <cell r="D5137" t="str">
            <v>966000119607092387-00130000</v>
          </cell>
          <cell r="E5137" t="str">
            <v>ONT</v>
          </cell>
          <cell r="F5137" t="str">
            <v>9660001196</v>
          </cell>
          <cell r="G5137" t="str">
            <v>07092387-001</v>
          </cell>
          <cell r="H5137">
            <v>440</v>
          </cell>
          <cell r="I5137" t="str">
            <v>Chip Thick Film Resistor,0.25W,18ohm,+/-</v>
          </cell>
          <cell r="J5137">
            <v>30000</v>
          </cell>
          <cell r="K5137">
            <v>1.5E-3</v>
          </cell>
          <cell r="L5137">
            <v>45</v>
          </cell>
          <cell r="M5137" t="str">
            <v>451U</v>
          </cell>
          <cell r="N5137">
            <v>44783</v>
          </cell>
          <cell r="O5137" t="str">
            <v>EMS02Q20000663HWA0009K</v>
          </cell>
          <cell r="P5137" t="str">
            <v>HWC2022081821109</v>
          </cell>
          <cell r="Q5137">
            <v>44792</v>
          </cell>
          <cell r="R5137" t="str">
            <v>AHW-61000I22</v>
          </cell>
          <cell r="S5137">
            <v>44817</v>
          </cell>
          <cell r="T5137">
            <v>44818</v>
          </cell>
          <cell r="U5137" t="str">
            <v>AIR</v>
          </cell>
          <cell r="V5137" t="str">
            <v>Delivered</v>
          </cell>
          <cell r="W5137" t="str">
            <v>02314BUG-1</v>
          </cell>
          <cell r="X5137">
            <v>44835</v>
          </cell>
          <cell r="AA5137" t="str">
            <v>EMS02Q20000663HWA0009K</v>
          </cell>
          <cell r="AB5137" t="b">
            <v>1</v>
          </cell>
          <cell r="AC5137">
            <v>44783</v>
          </cell>
        </row>
        <row r="5138">
          <cell r="A5138" t="str">
            <v>966000119607092392-00130000EMS02Q20000663HWA0009K</v>
          </cell>
          <cell r="B5138" t="e">
            <v>#N/A</v>
          </cell>
          <cell r="C5138" t="str">
            <v>9660001196450</v>
          </cell>
          <cell r="D5138" t="str">
            <v>966000119607092392-00130000</v>
          </cell>
          <cell r="E5138" t="str">
            <v>ONT</v>
          </cell>
          <cell r="F5138" t="str">
            <v>9660001196</v>
          </cell>
          <cell r="G5138" t="str">
            <v>07092392-001</v>
          </cell>
          <cell r="H5138">
            <v>450</v>
          </cell>
          <cell r="I5138" t="str">
            <v>Chip Thick Film Resistor,0.0625W,20ohm,+</v>
          </cell>
          <cell r="J5138">
            <v>30000</v>
          </cell>
          <cell r="K5138">
            <v>2.9999999999999997E-4</v>
          </cell>
          <cell r="L5138">
            <v>9</v>
          </cell>
          <cell r="M5138" t="str">
            <v>451U</v>
          </cell>
          <cell r="N5138">
            <v>44783</v>
          </cell>
          <cell r="O5138" t="str">
            <v>EMS02Q20000663HWA0009K</v>
          </cell>
          <cell r="P5138" t="str">
            <v>HWC2022081821109</v>
          </cell>
          <cell r="Q5138">
            <v>44792</v>
          </cell>
          <cell r="R5138" t="str">
            <v>AHW-61000I22</v>
          </cell>
          <cell r="S5138">
            <v>44817</v>
          </cell>
          <cell r="T5138">
            <v>44818</v>
          </cell>
          <cell r="U5138" t="str">
            <v>AIR</v>
          </cell>
          <cell r="V5138" t="str">
            <v>Delivered</v>
          </cell>
          <cell r="W5138" t="str">
            <v>02314BUG-1</v>
          </cell>
          <cell r="X5138">
            <v>44835</v>
          </cell>
          <cell r="AA5138" t="str">
            <v>EMS02Q20000663HWA0009K</v>
          </cell>
          <cell r="AB5138" t="b">
            <v>1</v>
          </cell>
          <cell r="AC5138">
            <v>44783</v>
          </cell>
        </row>
        <row r="5139">
          <cell r="A5139" t="str">
            <v>966000119607092458-00160000EMS02Q20000663HWA0009K</v>
          </cell>
          <cell r="B5139" t="e">
            <v>#N/A</v>
          </cell>
          <cell r="C5139" t="str">
            <v>9660001196460</v>
          </cell>
          <cell r="D5139" t="str">
            <v>966000119607092458-00160000</v>
          </cell>
          <cell r="E5139" t="str">
            <v>ONT</v>
          </cell>
          <cell r="F5139" t="str">
            <v>9660001196</v>
          </cell>
          <cell r="G5139" t="str">
            <v>07092458-001</v>
          </cell>
          <cell r="H5139">
            <v>460</v>
          </cell>
          <cell r="I5139" t="str">
            <v>Chip Thick Film Resistor,0.05W,3300ohm,+</v>
          </cell>
          <cell r="J5139">
            <v>60000</v>
          </cell>
          <cell r="K5139">
            <v>5.9999999999999995E-4</v>
          </cell>
          <cell r="L5139">
            <v>36</v>
          </cell>
          <cell r="M5139" t="str">
            <v>451U</v>
          </cell>
          <cell r="N5139">
            <v>44783</v>
          </cell>
          <cell r="O5139" t="str">
            <v>EMS02Q20000663HWA0009K</v>
          </cell>
          <cell r="P5139" t="str">
            <v>HWC2022081821109</v>
          </cell>
          <cell r="Q5139">
            <v>44792</v>
          </cell>
          <cell r="R5139" t="str">
            <v>AHW-61000I22</v>
          </cell>
          <cell r="S5139">
            <v>44817</v>
          </cell>
          <cell r="T5139">
            <v>44818</v>
          </cell>
          <cell r="U5139" t="str">
            <v>AIR</v>
          </cell>
          <cell r="V5139" t="str">
            <v>Delivered</v>
          </cell>
          <cell r="W5139" t="str">
            <v>02314BUG-1</v>
          </cell>
          <cell r="X5139">
            <v>44835</v>
          </cell>
          <cell r="AA5139" t="str">
            <v>EMS02Q20000663HWA0009K</v>
          </cell>
          <cell r="AB5139" t="b">
            <v>1</v>
          </cell>
          <cell r="AC5139">
            <v>44783</v>
          </cell>
        </row>
        <row r="5140">
          <cell r="A5140" t="str">
            <v>966000119607092568-00130000EMS02Q20000663HWA0009K</v>
          </cell>
          <cell r="B5140" t="e">
            <v>#N/A</v>
          </cell>
          <cell r="C5140" t="str">
            <v>9660001196470</v>
          </cell>
          <cell r="D5140" t="str">
            <v>966000119607092568-00130000</v>
          </cell>
          <cell r="E5140" t="str">
            <v>ONT</v>
          </cell>
          <cell r="F5140" t="str">
            <v>9660001196</v>
          </cell>
          <cell r="G5140" t="str">
            <v>07092568-001</v>
          </cell>
          <cell r="H5140">
            <v>470</v>
          </cell>
          <cell r="I5140" t="str">
            <v>Chip Thick Film Resistor,0.05W,4700ohm,+</v>
          </cell>
          <cell r="J5140">
            <v>30000</v>
          </cell>
          <cell r="K5140">
            <v>5.9999999999999995E-4</v>
          </cell>
          <cell r="L5140">
            <v>18</v>
          </cell>
          <cell r="M5140" t="str">
            <v>451U</v>
          </cell>
          <cell r="N5140">
            <v>44783</v>
          </cell>
          <cell r="O5140" t="str">
            <v>EMS02Q20000663HWA0009K</v>
          </cell>
          <cell r="P5140" t="str">
            <v>HWC2022081821109</v>
          </cell>
          <cell r="Q5140">
            <v>44792</v>
          </cell>
          <cell r="R5140" t="str">
            <v>AHW-61000I22</v>
          </cell>
          <cell r="S5140">
            <v>44817</v>
          </cell>
          <cell r="T5140">
            <v>44818</v>
          </cell>
          <cell r="U5140" t="str">
            <v>AIR</v>
          </cell>
          <cell r="V5140" t="str">
            <v>Delivered</v>
          </cell>
          <cell r="W5140" t="str">
            <v>02314BUG-1</v>
          </cell>
          <cell r="X5140">
            <v>44835</v>
          </cell>
          <cell r="AA5140" t="str">
            <v>EMS02Q20000663HWA0009K</v>
          </cell>
          <cell r="AB5140" t="b">
            <v>1</v>
          </cell>
          <cell r="AC5140">
            <v>44783</v>
          </cell>
        </row>
        <row r="5141">
          <cell r="A5141" t="str">
            <v>966000119607092657-001900000EMS02Q20000663HWA0009K</v>
          </cell>
          <cell r="B5141" t="e">
            <v>#N/A</v>
          </cell>
          <cell r="C5141" t="str">
            <v>9660001196480</v>
          </cell>
          <cell r="D5141" t="str">
            <v>966000119607092657-001900000</v>
          </cell>
          <cell r="E5141" t="str">
            <v>ONT</v>
          </cell>
          <cell r="F5141" t="str">
            <v>9660001196</v>
          </cell>
          <cell r="G5141" t="str">
            <v>07092657-001</v>
          </cell>
          <cell r="H5141">
            <v>480</v>
          </cell>
          <cell r="I5141" t="str">
            <v>Chip Thick Film Resistor,0.05W,33ohm,+/-</v>
          </cell>
          <cell r="J5141">
            <v>900000</v>
          </cell>
          <cell r="K5141">
            <v>5.9999999999999995E-4</v>
          </cell>
          <cell r="L5141">
            <v>540</v>
          </cell>
          <cell r="M5141" t="str">
            <v>451U</v>
          </cell>
          <cell r="N5141">
            <v>44783</v>
          </cell>
          <cell r="O5141" t="str">
            <v>EMS02Q20000663HWA0009K</v>
          </cell>
          <cell r="P5141" t="str">
            <v>HWC2022081821109</v>
          </cell>
          <cell r="Q5141">
            <v>44792</v>
          </cell>
          <cell r="R5141" t="str">
            <v>AHW-61000I22</v>
          </cell>
          <cell r="S5141">
            <v>44817</v>
          </cell>
          <cell r="T5141">
            <v>44818</v>
          </cell>
          <cell r="U5141" t="str">
            <v>AIR</v>
          </cell>
          <cell r="V5141" t="str">
            <v>Delivered</v>
          </cell>
          <cell r="W5141" t="str">
            <v>02314BUG-1</v>
          </cell>
          <cell r="X5141">
            <v>44835</v>
          </cell>
          <cell r="AA5141" t="str">
            <v>EMS02Q20000663HWA0009K</v>
          </cell>
          <cell r="AB5141" t="b">
            <v>1</v>
          </cell>
          <cell r="AC5141">
            <v>44783</v>
          </cell>
        </row>
        <row r="5142">
          <cell r="A5142" t="str">
            <v>966000119608010430-00130000EMS02Q20000663HWA0009K</v>
          </cell>
          <cell r="B5142" t="e">
            <v>#N/A</v>
          </cell>
          <cell r="C5142" t="str">
            <v>9660001196490</v>
          </cell>
          <cell r="D5142" t="str">
            <v>966000119608010430-00130000</v>
          </cell>
          <cell r="E5142" t="str">
            <v>ONT</v>
          </cell>
          <cell r="F5142" t="str">
            <v>9660001196</v>
          </cell>
          <cell r="G5142" t="str">
            <v>08010430-001</v>
          </cell>
          <cell r="H5142">
            <v>490</v>
          </cell>
          <cell r="I5142" t="str">
            <v>Non-Solid THT Aluminium Capacitor,16V,10</v>
          </cell>
          <cell r="J5142">
            <v>30000</v>
          </cell>
          <cell r="K5142">
            <v>5.1200000000000002E-2</v>
          </cell>
          <cell r="L5142">
            <v>1536</v>
          </cell>
          <cell r="M5142" t="str">
            <v>451U</v>
          </cell>
          <cell r="N5142">
            <v>44783</v>
          </cell>
          <cell r="O5142" t="str">
            <v>EMS02Q20000663HWA0009K</v>
          </cell>
          <cell r="P5142" t="str">
            <v>HWC2022081821109</v>
          </cell>
          <cell r="Q5142">
            <v>44792</v>
          </cell>
          <cell r="R5142" t="str">
            <v>AHW-61000I22</v>
          </cell>
          <cell r="S5142">
            <v>44817</v>
          </cell>
          <cell r="T5142">
            <v>44818</v>
          </cell>
          <cell r="U5142" t="str">
            <v>AIR</v>
          </cell>
          <cell r="V5142" t="str">
            <v>Delivered</v>
          </cell>
          <cell r="W5142" t="str">
            <v>02314BUG-1</v>
          </cell>
          <cell r="X5142">
            <v>44835</v>
          </cell>
          <cell r="AA5142" t="str">
            <v>EMS02Q20000663HWA0009K</v>
          </cell>
          <cell r="AB5142" t="b">
            <v>1</v>
          </cell>
          <cell r="AC5142">
            <v>44783</v>
          </cell>
        </row>
        <row r="5143">
          <cell r="A5143" t="str">
            <v>966000119608010466-00230000EMS02Q20000663HWA0009K</v>
          </cell>
          <cell r="B5143" t="e">
            <v>#N/A</v>
          </cell>
          <cell r="C5143" t="str">
            <v>9660001196500</v>
          </cell>
          <cell r="D5143" t="str">
            <v>966000119608010466-00230000</v>
          </cell>
          <cell r="E5143" t="str">
            <v>ONT</v>
          </cell>
          <cell r="F5143" t="str">
            <v>9660001196</v>
          </cell>
          <cell r="G5143" t="str">
            <v>08010466-002</v>
          </cell>
          <cell r="H5143">
            <v>500</v>
          </cell>
          <cell r="I5143" t="str">
            <v>Non-Solid THT Aluminium Capacitor,100V,2</v>
          </cell>
          <cell r="J5143">
            <v>30000</v>
          </cell>
          <cell r="K5143">
            <v>2.6499999999999999E-2</v>
          </cell>
          <cell r="L5143">
            <v>795</v>
          </cell>
          <cell r="M5143" t="str">
            <v>451U</v>
          </cell>
          <cell r="N5143">
            <v>44783</v>
          </cell>
          <cell r="O5143" t="str">
            <v>EMS02Q20000663HWA0009K</v>
          </cell>
          <cell r="P5143" t="str">
            <v>HWC2022081821109</v>
          </cell>
          <cell r="Q5143">
            <v>44792</v>
          </cell>
          <cell r="R5143" t="str">
            <v>AHW-61000I22</v>
          </cell>
          <cell r="S5143">
            <v>44817</v>
          </cell>
          <cell r="T5143">
            <v>44818</v>
          </cell>
          <cell r="U5143" t="str">
            <v>AIR</v>
          </cell>
          <cell r="V5143" t="str">
            <v>Delivered</v>
          </cell>
          <cell r="W5143" t="str">
            <v>02314BUG-1</v>
          </cell>
          <cell r="X5143">
            <v>44835</v>
          </cell>
          <cell r="AA5143" t="str">
            <v>EMS02Q20000663HWA0009K</v>
          </cell>
          <cell r="AB5143" t="b">
            <v>1</v>
          </cell>
          <cell r="AC5143">
            <v>44783</v>
          </cell>
        </row>
        <row r="5144">
          <cell r="A5144" t="str">
            <v>966000119608070450-001120000EMS02Q20000663HWA0004K</v>
          </cell>
          <cell r="B5144" t="e">
            <v>#N/A</v>
          </cell>
          <cell r="C5144" t="str">
            <v>9660001196510</v>
          </cell>
          <cell r="D5144" t="str">
            <v>966000119608070450-001120000</v>
          </cell>
          <cell r="E5144" t="str">
            <v>ONT</v>
          </cell>
          <cell r="F5144" t="str">
            <v>9660001196</v>
          </cell>
          <cell r="G5144" t="str">
            <v>08070450-001</v>
          </cell>
          <cell r="H5144">
            <v>510</v>
          </cell>
          <cell r="I5144" t="str">
            <v>Low VoltageANDCapacity MLCC(less=100V,le</v>
          </cell>
          <cell r="J5144">
            <v>120000</v>
          </cell>
          <cell r="K5144">
            <v>5.0000000000000001E-4</v>
          </cell>
          <cell r="L5144">
            <v>60</v>
          </cell>
          <cell r="M5144" t="str">
            <v>451U</v>
          </cell>
          <cell r="N5144">
            <v>44783</v>
          </cell>
          <cell r="O5144" t="str">
            <v>EMS02Q20000663HWA0004K</v>
          </cell>
          <cell r="P5144" t="str">
            <v>HWC2022081821091</v>
          </cell>
          <cell r="Q5144">
            <v>44792</v>
          </cell>
          <cell r="R5144" t="str">
            <v>AHW-61000I22</v>
          </cell>
          <cell r="S5144">
            <v>44817</v>
          </cell>
          <cell r="T5144">
            <v>44818</v>
          </cell>
          <cell r="U5144" t="str">
            <v>AIR</v>
          </cell>
          <cell r="V5144" t="str">
            <v>Delivered</v>
          </cell>
          <cell r="W5144" t="str">
            <v>02314BUG-1</v>
          </cell>
          <cell r="X5144">
            <v>44835</v>
          </cell>
          <cell r="AA5144" t="str">
            <v>EMS02Q20000663HWA0004K</v>
          </cell>
          <cell r="AB5144" t="b">
            <v>1</v>
          </cell>
          <cell r="AC5144">
            <v>44783</v>
          </cell>
        </row>
        <row r="5145">
          <cell r="A5145" t="str">
            <v>966000119608070530-002660000EMS02Q20000663HWA0004K</v>
          </cell>
          <cell r="B5145" t="e">
            <v>#N/A</v>
          </cell>
          <cell r="C5145" t="str">
            <v>9660001196520</v>
          </cell>
          <cell r="D5145" t="str">
            <v>966000119608070530-002660000</v>
          </cell>
          <cell r="E5145" t="str">
            <v>ONT</v>
          </cell>
          <cell r="F5145" t="str">
            <v>9660001196</v>
          </cell>
          <cell r="G5145" t="str">
            <v>08070530-002</v>
          </cell>
          <cell r="H5145">
            <v>520</v>
          </cell>
          <cell r="I5145" t="str">
            <v>Low VoltageANDCapacity MLCC(less=100V,le</v>
          </cell>
          <cell r="J5145">
            <v>660000</v>
          </cell>
          <cell r="K5145">
            <v>5.9999999999999995E-4</v>
          </cell>
          <cell r="L5145">
            <v>395.99999999999994</v>
          </cell>
          <cell r="M5145" t="str">
            <v>451U</v>
          </cell>
          <cell r="N5145">
            <v>44783</v>
          </cell>
          <cell r="O5145" t="str">
            <v>EMS02Q20000663HWA0004K</v>
          </cell>
          <cell r="P5145" t="str">
            <v>HWC2022081821091</v>
          </cell>
          <cell r="Q5145">
            <v>44792</v>
          </cell>
          <cell r="R5145" t="str">
            <v>AHW-61000I22</v>
          </cell>
          <cell r="S5145">
            <v>44817</v>
          </cell>
          <cell r="T5145">
            <v>44818</v>
          </cell>
          <cell r="U5145" t="str">
            <v>AIR</v>
          </cell>
          <cell r="V5145" t="str">
            <v>Delivered</v>
          </cell>
          <cell r="W5145" t="str">
            <v>02314BUG-1</v>
          </cell>
          <cell r="X5145">
            <v>44835</v>
          </cell>
          <cell r="AA5145" t="str">
            <v>EMS02Q20000663HWA0004K</v>
          </cell>
          <cell r="AB5145" t="b">
            <v>1</v>
          </cell>
          <cell r="AC5145">
            <v>44783</v>
          </cell>
        </row>
        <row r="5146">
          <cell r="A5146" t="str">
            <v>966000119608070543-00130000EMS02Q20000663HWA0004K</v>
          </cell>
          <cell r="B5146" t="e">
            <v>#N/A</v>
          </cell>
          <cell r="C5146" t="str">
            <v>9660001196530</v>
          </cell>
          <cell r="D5146" t="str">
            <v>966000119608070543-00130000</v>
          </cell>
          <cell r="E5146" t="str">
            <v>ONT</v>
          </cell>
          <cell r="F5146" t="str">
            <v>9660001196</v>
          </cell>
          <cell r="G5146" t="str">
            <v>08070543-001</v>
          </cell>
          <cell r="H5146">
            <v>530</v>
          </cell>
          <cell r="I5146" t="str">
            <v>LowVoltageANDCapacityMLCC(LESS=100V,L"</v>
          </cell>
          <cell r="J5146">
            <v>30000</v>
          </cell>
          <cell r="K5146">
            <v>5.0000000000000001E-4</v>
          </cell>
          <cell r="L5146">
            <v>15</v>
          </cell>
          <cell r="M5146" t="str">
            <v>451U</v>
          </cell>
          <cell r="N5146">
            <v>44783</v>
          </cell>
          <cell r="O5146" t="str">
            <v>EMS02Q20000663HWA0004K</v>
          </cell>
          <cell r="P5146" t="str">
            <v>HWC2022081821091</v>
          </cell>
          <cell r="Q5146">
            <v>44792</v>
          </cell>
          <cell r="R5146" t="str">
            <v>AHW-61000I22</v>
          </cell>
          <cell r="S5146">
            <v>44817</v>
          </cell>
          <cell r="T5146">
            <v>44818</v>
          </cell>
          <cell r="U5146" t="str">
            <v>AIR</v>
          </cell>
          <cell r="V5146" t="str">
            <v>Delivered</v>
          </cell>
          <cell r="W5146" t="str">
            <v>02314BUG-1</v>
          </cell>
          <cell r="X5146">
            <v>44835</v>
          </cell>
          <cell r="AA5146" t="str">
            <v>EMS02Q20000663HWA0004K</v>
          </cell>
          <cell r="AB5146" t="b">
            <v>1</v>
          </cell>
          <cell r="AC5146">
            <v>44783</v>
          </cell>
        </row>
        <row r="5147">
          <cell r="A5147" t="str">
            <v>966000119608070545-001150000EMS02Q20000663HWA0004K</v>
          </cell>
          <cell r="B5147" t="e">
            <v>#N/A</v>
          </cell>
          <cell r="C5147" t="str">
            <v>9660001196540</v>
          </cell>
          <cell r="D5147" t="str">
            <v>966000119608070545-001150000</v>
          </cell>
          <cell r="E5147" t="str">
            <v>ONT</v>
          </cell>
          <cell r="F5147" t="str">
            <v>9660001196</v>
          </cell>
          <cell r="G5147" t="str">
            <v>08070545-001</v>
          </cell>
          <cell r="H5147">
            <v>540</v>
          </cell>
          <cell r="I5147" t="str">
            <v>LowVoltageCapacityMLCC(100V,1uf),50"</v>
          </cell>
          <cell r="J5147">
            <v>150000</v>
          </cell>
          <cell r="K5147">
            <v>5.0000000000000001E-4</v>
          </cell>
          <cell r="L5147">
            <v>75</v>
          </cell>
          <cell r="M5147" t="str">
            <v>451U</v>
          </cell>
          <cell r="N5147">
            <v>44783</v>
          </cell>
          <cell r="O5147" t="str">
            <v>EMS02Q20000663HWA0004K</v>
          </cell>
          <cell r="P5147" t="str">
            <v>HWC2022081821091</v>
          </cell>
          <cell r="Q5147">
            <v>44792</v>
          </cell>
          <cell r="R5147" t="str">
            <v>AHW-61000I22</v>
          </cell>
          <cell r="S5147">
            <v>44817</v>
          </cell>
          <cell r="T5147">
            <v>44818</v>
          </cell>
          <cell r="U5147" t="str">
            <v>AIR</v>
          </cell>
          <cell r="V5147" t="str">
            <v>Delivered</v>
          </cell>
          <cell r="W5147" t="str">
            <v>02314BUG-1</v>
          </cell>
          <cell r="X5147">
            <v>44835</v>
          </cell>
          <cell r="AA5147" t="str">
            <v>EMS02Q20000663HWA0004K</v>
          </cell>
          <cell r="AB5147" t="b">
            <v>1</v>
          </cell>
          <cell r="AC5147">
            <v>44783</v>
          </cell>
        </row>
        <row r="5148">
          <cell r="A5148" t="str">
            <v>966000119608070546-00130000EMS02Q20000663HWA0004K</v>
          </cell>
          <cell r="B5148" t="e">
            <v>#N/A</v>
          </cell>
          <cell r="C5148" t="str">
            <v>9660001196550</v>
          </cell>
          <cell r="D5148" t="str">
            <v>966000119608070546-00130000</v>
          </cell>
          <cell r="E5148" t="str">
            <v>ONT</v>
          </cell>
          <cell r="F5148" t="str">
            <v>9660001196</v>
          </cell>
          <cell r="G5148" t="str">
            <v>08070546-001</v>
          </cell>
          <cell r="H5148">
            <v>550</v>
          </cell>
          <cell r="I5148" t="str">
            <v>Low Voltage  Capacity MLCC(100V,1uf),50V</v>
          </cell>
          <cell r="J5148">
            <v>30000</v>
          </cell>
          <cell r="K5148">
            <v>5.0000000000000001E-4</v>
          </cell>
          <cell r="L5148">
            <v>15</v>
          </cell>
          <cell r="M5148" t="str">
            <v>451U</v>
          </cell>
          <cell r="N5148">
            <v>44783</v>
          </cell>
          <cell r="O5148" t="str">
            <v>EMS02Q20000663HWA0004K</v>
          </cell>
          <cell r="P5148" t="str">
            <v>HWC2022081821091</v>
          </cell>
          <cell r="Q5148">
            <v>44792</v>
          </cell>
          <cell r="R5148" t="str">
            <v>AHW-61000I22</v>
          </cell>
          <cell r="S5148">
            <v>44817</v>
          </cell>
          <cell r="T5148">
            <v>44818</v>
          </cell>
          <cell r="U5148" t="str">
            <v>AIR</v>
          </cell>
          <cell r="V5148" t="str">
            <v>Delivered</v>
          </cell>
          <cell r="W5148" t="str">
            <v>02314BUG-1</v>
          </cell>
          <cell r="X5148">
            <v>44835</v>
          </cell>
          <cell r="AA5148" t="str">
            <v>EMS02Q20000663HWA0004K</v>
          </cell>
          <cell r="AB5148" t="b">
            <v>1</v>
          </cell>
          <cell r="AC5148">
            <v>44783</v>
          </cell>
        </row>
        <row r="5149">
          <cell r="A5149" t="str">
            <v>966000119608070547-001120000EMS02Q20000663HWA0004K</v>
          </cell>
          <cell r="B5149" t="e">
            <v>#N/A</v>
          </cell>
          <cell r="C5149" t="str">
            <v>9660001196560</v>
          </cell>
          <cell r="D5149" t="str">
            <v>966000119608070547-001120000</v>
          </cell>
          <cell r="E5149" t="str">
            <v>ONT</v>
          </cell>
          <cell r="F5149" t="str">
            <v>9660001196</v>
          </cell>
          <cell r="G5149" t="str">
            <v>08070547-001</v>
          </cell>
          <cell r="H5149">
            <v>560</v>
          </cell>
          <cell r="I5149" t="str">
            <v>Low Voltage&amp;Capacity MLCC(&lt;=100V,&lt;1uf),5</v>
          </cell>
          <cell r="J5149">
            <v>120000</v>
          </cell>
          <cell r="K5149">
            <v>5.0000000000000001E-4</v>
          </cell>
          <cell r="L5149">
            <v>60</v>
          </cell>
          <cell r="M5149" t="str">
            <v>451U</v>
          </cell>
          <cell r="N5149">
            <v>44783</v>
          </cell>
          <cell r="O5149" t="str">
            <v>EMS02Q20000663HWA0004K</v>
          </cell>
          <cell r="P5149" t="str">
            <v>HWC2022081821091</v>
          </cell>
          <cell r="Q5149">
            <v>44792</v>
          </cell>
          <cell r="R5149" t="str">
            <v>AHW-61000I22</v>
          </cell>
          <cell r="S5149">
            <v>44817</v>
          </cell>
          <cell r="T5149">
            <v>44818</v>
          </cell>
          <cell r="U5149" t="str">
            <v>AIR</v>
          </cell>
          <cell r="V5149" t="str">
            <v>Delivered</v>
          </cell>
          <cell r="W5149" t="str">
            <v>02314BUG-1</v>
          </cell>
          <cell r="X5149">
            <v>44835</v>
          </cell>
          <cell r="AA5149" t="str">
            <v>EMS02Q20000663HWA0004K</v>
          </cell>
          <cell r="AB5149" t="b">
            <v>1</v>
          </cell>
          <cell r="AC5149">
            <v>44783</v>
          </cell>
        </row>
        <row r="5150">
          <cell r="A5150" t="str">
            <v>966000119608070564632000EMS02Q20000663HWA0004K</v>
          </cell>
          <cell r="B5150" t="e">
            <v>#N/A</v>
          </cell>
          <cell r="C5150" t="str">
            <v>9660001196570</v>
          </cell>
          <cell r="D5150" t="str">
            <v>966000119608070564632000</v>
          </cell>
          <cell r="E5150" t="str">
            <v>ONT</v>
          </cell>
          <cell r="F5150" t="str">
            <v>9660001196</v>
          </cell>
          <cell r="G5150" t="str">
            <v>08070564</v>
          </cell>
          <cell r="H5150">
            <v>570</v>
          </cell>
          <cell r="I5150" t="str">
            <v>Chip Multilayer Ceramic Capacitor,6.3V,4</v>
          </cell>
          <cell r="J5150">
            <v>632000</v>
          </cell>
          <cell r="K5150">
            <v>2.5000000000000001E-3</v>
          </cell>
          <cell r="L5150">
            <v>1580</v>
          </cell>
          <cell r="M5150" t="str">
            <v>451U</v>
          </cell>
          <cell r="N5150">
            <v>44783</v>
          </cell>
          <cell r="O5150" t="str">
            <v>EMS02Q20000663HWA0004K</v>
          </cell>
          <cell r="P5150" t="str">
            <v>HWC2022081821091</v>
          </cell>
          <cell r="Q5150">
            <v>44792</v>
          </cell>
          <cell r="R5150" t="str">
            <v>AHW-61000I22</v>
          </cell>
          <cell r="S5150">
            <v>44817</v>
          </cell>
          <cell r="T5150">
            <v>44818</v>
          </cell>
          <cell r="U5150" t="str">
            <v>AIR</v>
          </cell>
          <cell r="V5150" t="str">
            <v>Delivered</v>
          </cell>
          <cell r="W5150" t="str">
            <v>02314BUG-1</v>
          </cell>
          <cell r="X5150">
            <v>44835</v>
          </cell>
          <cell r="AA5150" t="str">
            <v>EMS02Q20000663HWA0004K</v>
          </cell>
          <cell r="AB5150" t="b">
            <v>1</v>
          </cell>
          <cell r="AC5150">
            <v>44783</v>
          </cell>
        </row>
        <row r="5151">
          <cell r="A5151" t="str">
            <v>966000119608070580-001120000EMS02Q20000663HWA0004K</v>
          </cell>
          <cell r="B5151" t="e">
            <v>#N/A</v>
          </cell>
          <cell r="C5151" t="str">
            <v>9660001196580</v>
          </cell>
          <cell r="D5151" t="str">
            <v>966000119608070580-001120000</v>
          </cell>
          <cell r="E5151" t="str">
            <v>ONT</v>
          </cell>
          <cell r="F5151" t="str">
            <v>9660001196</v>
          </cell>
          <cell r="G5151" t="str">
            <v>08070580-001</v>
          </cell>
          <cell r="H5151">
            <v>580</v>
          </cell>
          <cell r="I5151" t="str">
            <v>Low Voltage&amp;Capacity MLCC(&lt;=100V,&lt;1uf),5</v>
          </cell>
          <cell r="J5151">
            <v>120000</v>
          </cell>
          <cell r="K5151">
            <v>5.0000000000000001E-4</v>
          </cell>
          <cell r="L5151">
            <v>60</v>
          </cell>
          <cell r="M5151" t="str">
            <v>451U</v>
          </cell>
          <cell r="N5151">
            <v>44783</v>
          </cell>
          <cell r="O5151" t="str">
            <v>EMS02Q20000663HWA0004K</v>
          </cell>
          <cell r="P5151" t="str">
            <v>HWC2022081821091</v>
          </cell>
          <cell r="Q5151">
            <v>44792</v>
          </cell>
          <cell r="R5151" t="str">
            <v>AHW-61000I22</v>
          </cell>
          <cell r="S5151">
            <v>44817</v>
          </cell>
          <cell r="T5151">
            <v>44818</v>
          </cell>
          <cell r="U5151" t="str">
            <v>AIR</v>
          </cell>
          <cell r="V5151" t="str">
            <v>Delivered</v>
          </cell>
          <cell r="W5151" t="str">
            <v>02314BUG-1</v>
          </cell>
          <cell r="X5151">
            <v>44835</v>
          </cell>
          <cell r="AA5151" t="str">
            <v>EMS02Q20000663HWA0004K</v>
          </cell>
          <cell r="AB5151" t="b">
            <v>1</v>
          </cell>
          <cell r="AC5151">
            <v>44783</v>
          </cell>
        </row>
        <row r="5152">
          <cell r="A5152" t="str">
            <v>966000119608070607-00130000EMS02Q20000663HWA0004K</v>
          </cell>
          <cell r="B5152" t="e">
            <v>#N/A</v>
          </cell>
          <cell r="C5152" t="str">
            <v>9660001196590</v>
          </cell>
          <cell r="D5152" t="str">
            <v>966000119608070607-00130000</v>
          </cell>
          <cell r="E5152" t="str">
            <v>ONT</v>
          </cell>
          <cell r="F5152" t="str">
            <v>9660001196</v>
          </cell>
          <cell r="G5152" t="str">
            <v>08070607-001</v>
          </cell>
          <cell r="H5152">
            <v>590</v>
          </cell>
          <cell r="I5152" t="str">
            <v>Low VoltageANDCapacity MLCC(LESSTHAN=100</v>
          </cell>
          <cell r="J5152">
            <v>30000</v>
          </cell>
          <cell r="K5152">
            <v>8.0000000000000004E-4</v>
          </cell>
          <cell r="L5152">
            <v>24</v>
          </cell>
          <cell r="M5152" t="str">
            <v>451U</v>
          </cell>
          <cell r="N5152">
            <v>44783</v>
          </cell>
          <cell r="O5152" t="str">
            <v>EMS02Q20000663HWA0004K</v>
          </cell>
          <cell r="P5152" t="str">
            <v>HWC2022081821091</v>
          </cell>
          <cell r="Q5152">
            <v>44792</v>
          </cell>
          <cell r="R5152" t="str">
            <v>AHW-61000I22</v>
          </cell>
          <cell r="S5152">
            <v>44817</v>
          </cell>
          <cell r="T5152">
            <v>44818</v>
          </cell>
          <cell r="U5152" t="str">
            <v>AIR</v>
          </cell>
          <cell r="V5152" t="str">
            <v>Delivered</v>
          </cell>
          <cell r="W5152" t="str">
            <v>02314BUG-1</v>
          </cell>
          <cell r="X5152">
            <v>44835</v>
          </cell>
          <cell r="AA5152" t="str">
            <v>EMS02Q20000663HWA0004K</v>
          </cell>
          <cell r="AB5152" t="b">
            <v>1</v>
          </cell>
          <cell r="AC5152">
            <v>44783</v>
          </cell>
        </row>
        <row r="5153">
          <cell r="A5153" t="str">
            <v>9660001196080706121050000EMS02Q20000663HWA0004K</v>
          </cell>
          <cell r="B5153" t="e">
            <v>#N/A</v>
          </cell>
          <cell r="C5153" t="str">
            <v>9660001196600</v>
          </cell>
          <cell r="D5153" t="str">
            <v>9660001196080706121050000</v>
          </cell>
          <cell r="E5153" t="str">
            <v>ONT</v>
          </cell>
          <cell r="F5153" t="str">
            <v>9660001196</v>
          </cell>
          <cell r="G5153" t="str">
            <v>08070612</v>
          </cell>
          <cell r="H5153">
            <v>600</v>
          </cell>
          <cell r="I5153" t="str">
            <v>SMD Ceramic Capacitor 10V 1000nF +/-10%</v>
          </cell>
          <cell r="J5153">
            <v>1050000</v>
          </cell>
          <cell r="K5153">
            <v>8.9999999999999998E-4</v>
          </cell>
          <cell r="L5153">
            <v>945</v>
          </cell>
          <cell r="M5153" t="str">
            <v>451U</v>
          </cell>
          <cell r="N5153">
            <v>44792</v>
          </cell>
          <cell r="O5153" t="str">
            <v>EMS02Q20000663HWA0004K</v>
          </cell>
          <cell r="T5153">
            <v>44825</v>
          </cell>
          <cell r="U5153" t="str">
            <v>AIR</v>
          </cell>
          <cell r="V5153" t="str">
            <v>Cancelled</v>
          </cell>
          <cell r="W5153" t="str">
            <v>02314BUG-1</v>
          </cell>
          <cell r="X5153">
            <v>44835</v>
          </cell>
          <cell r="AA5153" t="str">
            <v>EMS02Q20000663HWA0004K</v>
          </cell>
          <cell r="AB5153" t="b">
            <v>1</v>
          </cell>
          <cell r="AC5153">
            <v>44792</v>
          </cell>
        </row>
        <row r="5154">
          <cell r="A5154" t="str">
            <v>966000119608070614-0023360000EMS02Q20000663HWA0008K</v>
          </cell>
          <cell r="B5154" t="e">
            <v>#N/A</v>
          </cell>
          <cell r="C5154" t="str">
            <v>9660001196610</v>
          </cell>
          <cell r="D5154" t="str">
            <v>966000119608070614-0023360000</v>
          </cell>
          <cell r="E5154" t="str">
            <v>ONT</v>
          </cell>
          <cell r="F5154" t="str">
            <v>9660001196</v>
          </cell>
          <cell r="G5154" t="str">
            <v>08070614-002</v>
          </cell>
          <cell r="H5154">
            <v>610</v>
          </cell>
          <cell r="I5154" t="str">
            <v>Low VoltageANDCapacity MLCC(less=100V,le</v>
          </cell>
          <cell r="J5154">
            <v>3360000</v>
          </cell>
          <cell r="K5154">
            <v>5.0000000000000001E-4</v>
          </cell>
          <cell r="L5154">
            <v>1680</v>
          </cell>
          <cell r="M5154" t="str">
            <v>451U</v>
          </cell>
          <cell r="N5154">
            <v>44771</v>
          </cell>
          <cell r="O5154" t="str">
            <v>EMS02Q20000663HWA0008K</v>
          </cell>
          <cell r="P5154" t="str">
            <v>HWC2022081315553</v>
          </cell>
          <cell r="Q5154">
            <v>44786</v>
          </cell>
          <cell r="R5154" t="str">
            <v>AHW-60954I22</v>
          </cell>
          <cell r="S5154">
            <v>44809</v>
          </cell>
          <cell r="T5154">
            <v>44818</v>
          </cell>
          <cell r="U5154" t="str">
            <v>AIR</v>
          </cell>
          <cell r="V5154" t="str">
            <v>Delivered</v>
          </cell>
          <cell r="W5154" t="str">
            <v>02314BUG-1</v>
          </cell>
          <cell r="X5154">
            <v>44835</v>
          </cell>
          <cell r="AA5154" t="str">
            <v>EMS02Q20000663HWA0008K</v>
          </cell>
          <cell r="AB5154" t="b">
            <v>1</v>
          </cell>
          <cell r="AC5154">
            <v>44771</v>
          </cell>
        </row>
        <row r="5155">
          <cell r="A5155" t="str">
            <v>966000119608070625-00130000EMS02Q20000663HWA0008K</v>
          </cell>
          <cell r="B5155" t="e">
            <v>#N/A</v>
          </cell>
          <cell r="C5155" t="str">
            <v>9660001196620</v>
          </cell>
          <cell r="D5155" t="str">
            <v>966000119608070625-00130000</v>
          </cell>
          <cell r="E5155" t="str">
            <v>ONT</v>
          </cell>
          <cell r="F5155" t="str">
            <v>9660001196</v>
          </cell>
          <cell r="G5155" t="str">
            <v>08070625-001</v>
          </cell>
          <cell r="H5155">
            <v>620</v>
          </cell>
          <cell r="I5155" t="str">
            <v>Low VoltageANDCapacity MLCC(less than=10</v>
          </cell>
          <cell r="J5155">
            <v>30000</v>
          </cell>
          <cell r="K5155">
            <v>1.1000000000000001E-3</v>
          </cell>
          <cell r="L5155">
            <v>33</v>
          </cell>
          <cell r="M5155" t="str">
            <v>451U</v>
          </cell>
          <cell r="N5155">
            <v>44771</v>
          </cell>
          <cell r="O5155" t="str">
            <v>EMS02Q20000663HWA0008K</v>
          </cell>
          <cell r="P5155" t="str">
            <v>HWC2022081315553</v>
          </cell>
          <cell r="Q5155">
            <v>44786</v>
          </cell>
          <cell r="R5155" t="str">
            <v>AHW-60954I22</v>
          </cell>
          <cell r="S5155">
            <v>44809</v>
          </cell>
          <cell r="T5155">
            <v>44818</v>
          </cell>
          <cell r="U5155" t="str">
            <v>AIR</v>
          </cell>
          <cell r="V5155" t="str">
            <v>Delivered</v>
          </cell>
          <cell r="W5155" t="str">
            <v>02314BUG-1</v>
          </cell>
          <cell r="X5155">
            <v>44835</v>
          </cell>
          <cell r="AA5155" t="str">
            <v>EMS02Q20000663HWA0008K</v>
          </cell>
          <cell r="AB5155" t="b">
            <v>1</v>
          </cell>
          <cell r="AC5155">
            <v>44771</v>
          </cell>
        </row>
        <row r="5156">
          <cell r="A5156" t="str">
            <v>966000119608070627-00228000EMS02Q20000663HWA0008K</v>
          </cell>
          <cell r="B5156" t="e">
            <v>#N/A</v>
          </cell>
          <cell r="C5156" t="str">
            <v>9660001196630</v>
          </cell>
          <cell r="D5156" t="str">
            <v>966000119608070627-00228000</v>
          </cell>
          <cell r="E5156" t="str">
            <v>ONT</v>
          </cell>
          <cell r="F5156" t="str">
            <v>9660001196</v>
          </cell>
          <cell r="G5156" t="str">
            <v>08070627-002</v>
          </cell>
          <cell r="H5156">
            <v>630</v>
          </cell>
          <cell r="I5156" t="str">
            <v>Low VoltageANDCapacity MLCC(less=100V,le</v>
          </cell>
          <cell r="J5156">
            <v>28000</v>
          </cell>
          <cell r="K5156">
            <v>1.1999999999999999E-3</v>
          </cell>
          <cell r="L5156">
            <v>33.599999999999994</v>
          </cell>
          <cell r="M5156" t="str">
            <v>451U</v>
          </cell>
          <cell r="N5156">
            <v>44771</v>
          </cell>
          <cell r="O5156" t="str">
            <v>EMS02Q20000663HWA0008K</v>
          </cell>
          <cell r="P5156" t="str">
            <v>HWC2022081315553</v>
          </cell>
          <cell r="Q5156">
            <v>44786</v>
          </cell>
          <cell r="R5156" t="str">
            <v>AHW-60954I22</v>
          </cell>
          <cell r="S5156">
            <v>44809</v>
          </cell>
          <cell r="T5156">
            <v>44818</v>
          </cell>
          <cell r="U5156" t="str">
            <v>AIR</v>
          </cell>
          <cell r="V5156" t="str">
            <v>Delivered</v>
          </cell>
          <cell r="W5156" t="str">
            <v>02314BUG-1</v>
          </cell>
          <cell r="X5156">
            <v>44835</v>
          </cell>
          <cell r="AA5156" t="str">
            <v>EMS02Q20000663HWA0008K</v>
          </cell>
          <cell r="AB5156" t="b">
            <v>1</v>
          </cell>
          <cell r="AC5156">
            <v>44771</v>
          </cell>
        </row>
        <row r="5157">
          <cell r="A5157" t="str">
            <v>966000119608070658-00130000EMS02Q20000663HWA0008K</v>
          </cell>
          <cell r="B5157" t="e">
            <v>#N/A</v>
          </cell>
          <cell r="C5157" t="str">
            <v>9660001196640</v>
          </cell>
          <cell r="D5157" t="str">
            <v>966000119608070658-00130000</v>
          </cell>
          <cell r="E5157" t="str">
            <v>ONT</v>
          </cell>
          <cell r="F5157" t="str">
            <v>9660001196</v>
          </cell>
          <cell r="G5157" t="str">
            <v>08070658-001</v>
          </cell>
          <cell r="H5157">
            <v>640</v>
          </cell>
          <cell r="I5157" t="str">
            <v>Low Voltage  Capacity MLCC(100V,1uf),50V</v>
          </cell>
          <cell r="J5157">
            <v>30000</v>
          </cell>
          <cell r="K5157">
            <v>6.9999999999999999E-4</v>
          </cell>
          <cell r="L5157">
            <v>21</v>
          </cell>
          <cell r="M5157" t="str">
            <v>451U</v>
          </cell>
          <cell r="N5157">
            <v>44771</v>
          </cell>
          <cell r="O5157" t="str">
            <v>EMS02Q20000663HWA0008K</v>
          </cell>
          <cell r="P5157" t="str">
            <v>HWC2022081315553</v>
          </cell>
          <cell r="Q5157">
            <v>44786</v>
          </cell>
          <cell r="R5157" t="str">
            <v>AHW-60954I22</v>
          </cell>
          <cell r="S5157">
            <v>44809</v>
          </cell>
          <cell r="T5157">
            <v>44818</v>
          </cell>
          <cell r="U5157" t="str">
            <v>AIR</v>
          </cell>
          <cell r="V5157" t="str">
            <v>Delivered</v>
          </cell>
          <cell r="W5157" t="str">
            <v>02314BUG-1</v>
          </cell>
          <cell r="X5157">
            <v>44835</v>
          </cell>
          <cell r="AA5157" t="str">
            <v>EMS02Q20000663HWA0008K</v>
          </cell>
          <cell r="AB5157" t="b">
            <v>1</v>
          </cell>
          <cell r="AC5157">
            <v>44771</v>
          </cell>
        </row>
        <row r="5158">
          <cell r="A5158" t="str">
            <v>966000119608070667-002210193EMS02Q20000663HWA0008K</v>
          </cell>
          <cell r="B5158" t="e">
            <v>#N/A</v>
          </cell>
          <cell r="C5158" t="str">
            <v>9660001196650</v>
          </cell>
          <cell r="D5158" t="str">
            <v>966000119608070667-002210193</v>
          </cell>
          <cell r="E5158" t="str">
            <v>ONT</v>
          </cell>
          <cell r="F5158" t="str">
            <v>9660001196</v>
          </cell>
          <cell r="G5158" t="str">
            <v>08070667-002</v>
          </cell>
          <cell r="H5158">
            <v>650</v>
          </cell>
          <cell r="I5158" t="str">
            <v>High Capacity MLCC(1uf),6.3V,2200nF,+/-2</v>
          </cell>
          <cell r="J5158">
            <v>210193</v>
          </cell>
          <cell r="K5158">
            <v>2.5000000000000001E-3</v>
          </cell>
          <cell r="L5158">
            <v>525.48249999999996</v>
          </cell>
          <cell r="M5158" t="str">
            <v>451U</v>
          </cell>
          <cell r="N5158">
            <v>44771</v>
          </cell>
          <cell r="O5158" t="str">
            <v>EMS02Q20000663HWA0008K</v>
          </cell>
          <cell r="P5158" t="str">
            <v>HWC2022081315553</v>
          </cell>
          <cell r="Q5158">
            <v>44786</v>
          </cell>
          <cell r="R5158" t="str">
            <v>AHW-60954I22</v>
          </cell>
          <cell r="S5158">
            <v>44809</v>
          </cell>
          <cell r="T5158">
            <v>44818</v>
          </cell>
          <cell r="U5158" t="str">
            <v>AIR</v>
          </cell>
          <cell r="V5158" t="str">
            <v>Delivered</v>
          </cell>
          <cell r="W5158" t="str">
            <v>02314BUG-1</v>
          </cell>
          <cell r="X5158">
            <v>44835</v>
          </cell>
          <cell r="AA5158" t="str">
            <v>EMS02Q20000663HWA0008K</v>
          </cell>
          <cell r="AB5158" t="b">
            <v>1</v>
          </cell>
          <cell r="AC5158">
            <v>44771</v>
          </cell>
        </row>
        <row r="5159">
          <cell r="A5159" t="str">
            <v>966000119608070675-001150000EMS02Q20000663HWA0008K</v>
          </cell>
          <cell r="B5159" t="e">
            <v>#N/A</v>
          </cell>
          <cell r="C5159" t="str">
            <v>9660001196660</v>
          </cell>
          <cell r="D5159" t="str">
            <v>966000119608070675-001150000</v>
          </cell>
          <cell r="E5159" t="str">
            <v>ONT</v>
          </cell>
          <cell r="F5159" t="str">
            <v>9660001196</v>
          </cell>
          <cell r="G5159" t="str">
            <v>08070675-001</v>
          </cell>
          <cell r="H5159">
            <v>660</v>
          </cell>
          <cell r="I5159" t="str">
            <v>Low VoltageANDCapacity MLCC(less=100V,le</v>
          </cell>
          <cell r="J5159">
            <v>150000</v>
          </cell>
          <cell r="K5159">
            <v>4.7999999999999996E-3</v>
          </cell>
          <cell r="L5159">
            <v>719.99999999999989</v>
          </cell>
          <cell r="M5159" t="str">
            <v>451U</v>
          </cell>
          <cell r="N5159">
            <v>44771</v>
          </cell>
          <cell r="O5159" t="str">
            <v>EMS02Q20000663HWA0008K</v>
          </cell>
          <cell r="P5159" t="str">
            <v>HWC2022081315553</v>
          </cell>
          <cell r="Q5159">
            <v>44786</v>
          </cell>
          <cell r="R5159" t="str">
            <v>AHW-60954I22</v>
          </cell>
          <cell r="S5159">
            <v>44809</v>
          </cell>
          <cell r="T5159">
            <v>44818</v>
          </cell>
          <cell r="U5159" t="str">
            <v>AIR</v>
          </cell>
          <cell r="V5159" t="str">
            <v>Delivered</v>
          </cell>
          <cell r="W5159" t="str">
            <v>02314BUG-1</v>
          </cell>
          <cell r="X5159">
            <v>44835</v>
          </cell>
          <cell r="AA5159" t="str">
            <v>EMS02Q20000663HWA0008K</v>
          </cell>
          <cell r="AB5159" t="b">
            <v>1</v>
          </cell>
          <cell r="AC5159">
            <v>44771</v>
          </cell>
        </row>
        <row r="5160">
          <cell r="A5160" t="str">
            <v>966000119608070693840000EMS02Q20000663HWA0008K</v>
          </cell>
          <cell r="B5160" t="e">
            <v>#N/A</v>
          </cell>
          <cell r="C5160" t="str">
            <v>9660001196670</v>
          </cell>
          <cell r="D5160" t="str">
            <v>966000119608070693840000</v>
          </cell>
          <cell r="E5160" t="str">
            <v>ONT</v>
          </cell>
          <cell r="F5160" t="str">
            <v>9660001196</v>
          </cell>
          <cell r="G5160" t="str">
            <v>08070693</v>
          </cell>
          <cell r="H5160">
            <v>670</v>
          </cell>
          <cell r="I5160" t="str">
            <v>High Capacity MLCC(1uf),6.3V,10000nF,+/-</v>
          </cell>
          <cell r="J5160">
            <v>840000</v>
          </cell>
          <cell r="K5160">
            <v>6.7000000000000002E-3</v>
          </cell>
          <cell r="L5160">
            <v>5628</v>
          </cell>
          <cell r="M5160" t="str">
            <v>451U</v>
          </cell>
          <cell r="N5160">
            <v>44792</v>
          </cell>
          <cell r="O5160" t="str">
            <v>EMS02Q20000663HWA0008K</v>
          </cell>
          <cell r="T5160">
            <v>44825</v>
          </cell>
          <cell r="U5160" t="str">
            <v>AIR</v>
          </cell>
          <cell r="V5160" t="str">
            <v>Cancelled</v>
          </cell>
          <cell r="W5160" t="str">
            <v>02314BUG-1</v>
          </cell>
          <cell r="X5160">
            <v>44835</v>
          </cell>
          <cell r="AA5160" t="str">
            <v>EMS02Q20000663HWA0008K</v>
          </cell>
          <cell r="AB5160" t="b">
            <v>1</v>
          </cell>
          <cell r="AC5160">
            <v>44792</v>
          </cell>
        </row>
        <row r="5161">
          <cell r="A5161" t="str">
            <v>966000119608070696-001120000EMS02Q20000663HWA0008K</v>
          </cell>
          <cell r="B5161" t="e">
            <v>#N/A</v>
          </cell>
          <cell r="C5161" t="str">
            <v>9660001196680</v>
          </cell>
          <cell r="D5161" t="str">
            <v>966000119608070696-001120000</v>
          </cell>
          <cell r="E5161" t="str">
            <v>ONT</v>
          </cell>
          <cell r="F5161" t="str">
            <v>9660001196</v>
          </cell>
          <cell r="G5161" t="str">
            <v>08070696-001</v>
          </cell>
          <cell r="H5161">
            <v>680</v>
          </cell>
          <cell r="I5161" t="str">
            <v>Low Voltage  Capacity MLCC(100V,1uf),25V</v>
          </cell>
          <cell r="J5161">
            <v>120000</v>
          </cell>
          <cell r="K5161">
            <v>4.0000000000000002E-4</v>
          </cell>
          <cell r="L5161">
            <v>48</v>
          </cell>
          <cell r="M5161" t="str">
            <v>451U</v>
          </cell>
          <cell r="N5161">
            <v>44771</v>
          </cell>
          <cell r="O5161" t="str">
            <v>EMS02Q20000663HWA0008K</v>
          </cell>
          <cell r="P5161" t="str">
            <v>HWC2022081315553</v>
          </cell>
          <cell r="Q5161">
            <v>44786</v>
          </cell>
          <cell r="R5161" t="str">
            <v>AHW-60954I22</v>
          </cell>
          <cell r="S5161">
            <v>44809</v>
          </cell>
          <cell r="T5161">
            <v>44818</v>
          </cell>
          <cell r="U5161" t="str">
            <v>AIR</v>
          </cell>
          <cell r="V5161" t="str">
            <v>Delivered</v>
          </cell>
          <cell r="W5161" t="str">
            <v>02314BUG-1</v>
          </cell>
          <cell r="X5161">
            <v>44835</v>
          </cell>
          <cell r="AA5161" t="str">
            <v>EMS02Q20000663HWA0008K</v>
          </cell>
          <cell r="AB5161" t="b">
            <v>1</v>
          </cell>
          <cell r="AC5161">
            <v>44771</v>
          </cell>
        </row>
        <row r="5162">
          <cell r="A5162" t="str">
            <v>966000119608070702-00190000EMS02Q20000663HWA0008K</v>
          </cell>
          <cell r="B5162" t="e">
            <v>#N/A</v>
          </cell>
          <cell r="C5162" t="str">
            <v>9660001196690</v>
          </cell>
          <cell r="D5162" t="str">
            <v>966000119608070702-00190000</v>
          </cell>
          <cell r="E5162" t="str">
            <v>ONT</v>
          </cell>
          <cell r="F5162" t="str">
            <v>9660001196</v>
          </cell>
          <cell r="G5162" t="str">
            <v>08070702-001</v>
          </cell>
          <cell r="H5162">
            <v>690</v>
          </cell>
          <cell r="I5162" t="str">
            <v>High Capacity MLCC(1uf),16V,2200nF,+/-10</v>
          </cell>
          <cell r="J5162">
            <v>90000</v>
          </cell>
          <cell r="K5162">
            <v>7.4000000000000003E-3</v>
          </cell>
          <cell r="L5162">
            <v>666</v>
          </cell>
          <cell r="M5162" t="str">
            <v>451U</v>
          </cell>
          <cell r="N5162">
            <v>44771</v>
          </cell>
          <cell r="O5162" t="str">
            <v>EMS02Q20000663HWA0008K</v>
          </cell>
          <cell r="P5162" t="str">
            <v>HWC2022081315553</v>
          </cell>
          <cell r="Q5162">
            <v>44786</v>
          </cell>
          <cell r="R5162" t="str">
            <v>AHW-60954I22</v>
          </cell>
          <cell r="S5162">
            <v>44809</v>
          </cell>
          <cell r="T5162">
            <v>44818</v>
          </cell>
          <cell r="U5162" t="str">
            <v>AIR</v>
          </cell>
          <cell r="V5162" t="str">
            <v>Delivered</v>
          </cell>
          <cell r="W5162" t="str">
            <v>02314BUG-1</v>
          </cell>
          <cell r="X5162">
            <v>44835</v>
          </cell>
          <cell r="AA5162" t="str">
            <v>EMS02Q20000663HWA0008K</v>
          </cell>
          <cell r="AB5162" t="b">
            <v>1</v>
          </cell>
          <cell r="AC5162">
            <v>44771</v>
          </cell>
        </row>
        <row r="5163">
          <cell r="A5163" t="str">
            <v>966000119608070703-00130000EMS02Q20000663HWA0008K</v>
          </cell>
          <cell r="B5163" t="e">
            <v>#N/A</v>
          </cell>
          <cell r="C5163" t="str">
            <v>9660001196700</v>
          </cell>
          <cell r="D5163" t="str">
            <v>966000119608070703-00130000</v>
          </cell>
          <cell r="E5163" t="str">
            <v>ONT</v>
          </cell>
          <cell r="F5163" t="str">
            <v>9660001196</v>
          </cell>
          <cell r="G5163" t="str">
            <v>08070703-001</v>
          </cell>
          <cell r="H5163">
            <v>700</v>
          </cell>
          <cell r="I5163" t="str">
            <v>Low Voltage Low Capacitance Ceramic Capa</v>
          </cell>
          <cell r="J5163">
            <v>30000</v>
          </cell>
          <cell r="K5163">
            <v>5.0000000000000001E-4</v>
          </cell>
          <cell r="L5163">
            <v>15</v>
          </cell>
          <cell r="M5163" t="str">
            <v>451U</v>
          </cell>
          <cell r="N5163">
            <v>44771</v>
          </cell>
          <cell r="O5163" t="str">
            <v>EMS02Q20000663HWA0008K</v>
          </cell>
          <cell r="P5163" t="str">
            <v>HWC2022081315553</v>
          </cell>
          <cell r="Q5163">
            <v>44786</v>
          </cell>
          <cell r="R5163" t="str">
            <v>AHW-60954I22</v>
          </cell>
          <cell r="S5163">
            <v>44809</v>
          </cell>
          <cell r="T5163">
            <v>44818</v>
          </cell>
          <cell r="U5163" t="str">
            <v>AIR</v>
          </cell>
          <cell r="V5163" t="str">
            <v>Delivered</v>
          </cell>
          <cell r="W5163" t="str">
            <v>02314BUG-1</v>
          </cell>
          <cell r="X5163">
            <v>44835</v>
          </cell>
          <cell r="AA5163" t="str">
            <v>EMS02Q20000663HWA0008K</v>
          </cell>
          <cell r="AB5163" t="b">
            <v>1</v>
          </cell>
          <cell r="AC5163">
            <v>44771</v>
          </cell>
        </row>
        <row r="5164">
          <cell r="A5164" t="str">
            <v>966000119608070718-00160000EMS02Q20000663HWA0001K</v>
          </cell>
          <cell r="B5164" t="e">
            <v>#N/A</v>
          </cell>
          <cell r="C5164" t="str">
            <v>9660001196710</v>
          </cell>
          <cell r="D5164" t="str">
            <v>966000119608070718-00160000</v>
          </cell>
          <cell r="E5164" t="str">
            <v>ONT</v>
          </cell>
          <cell r="F5164" t="str">
            <v>9660001196</v>
          </cell>
          <cell r="G5164" t="str">
            <v>08070718-001</v>
          </cell>
          <cell r="H5164">
            <v>710</v>
          </cell>
          <cell r="I5164" t="str">
            <v>SMD Ceramic Capacitor,25V,0.33nF,+/-10%,</v>
          </cell>
          <cell r="J5164">
            <v>60000</v>
          </cell>
          <cell r="K5164">
            <v>4.0000000000000002E-4</v>
          </cell>
          <cell r="L5164">
            <v>24</v>
          </cell>
          <cell r="M5164" t="str">
            <v>451U</v>
          </cell>
          <cell r="N5164">
            <v>44784</v>
          </cell>
          <cell r="O5164" t="str">
            <v>EMS02Q20000663HWA0001K</v>
          </cell>
          <cell r="P5164" t="str">
            <v>HWC2022081618273</v>
          </cell>
          <cell r="Q5164">
            <v>44789</v>
          </cell>
          <cell r="R5164" t="str">
            <v>AHW-60956I22</v>
          </cell>
          <cell r="S5164">
            <v>44809</v>
          </cell>
          <cell r="T5164">
            <v>44841</v>
          </cell>
          <cell r="U5164" t="str">
            <v>AIR</v>
          </cell>
          <cell r="V5164" t="str">
            <v>Delivered</v>
          </cell>
          <cell r="W5164" t="str">
            <v>02314BUG-1</v>
          </cell>
          <cell r="X5164">
            <v>44835</v>
          </cell>
          <cell r="AA5164" t="str">
            <v>EMS02Q20000663HWA0001K</v>
          </cell>
          <cell r="AB5164" t="b">
            <v>1</v>
          </cell>
          <cell r="AC5164">
            <v>44784</v>
          </cell>
        </row>
        <row r="5165">
          <cell r="A5165" t="str">
            <v>966000119608070746-00160000EMS02Q20000663HWA0001K</v>
          </cell>
          <cell r="B5165" t="e">
            <v>#N/A</v>
          </cell>
          <cell r="C5165" t="str">
            <v>9660001196720</v>
          </cell>
          <cell r="D5165" t="str">
            <v>966000119608070746-00160000</v>
          </cell>
          <cell r="E5165" t="str">
            <v>ONT</v>
          </cell>
          <cell r="F5165" t="str">
            <v>9660001196</v>
          </cell>
          <cell r="G5165" t="str">
            <v>08070746-001</v>
          </cell>
          <cell r="H5165">
            <v>720</v>
          </cell>
          <cell r="I5165" t="str">
            <v>Low Voltage  Capacity MLCC(100V,1uf),25V</v>
          </cell>
          <cell r="J5165">
            <v>60000</v>
          </cell>
          <cell r="K5165">
            <v>8.0000000000000004E-4</v>
          </cell>
          <cell r="L5165">
            <v>48</v>
          </cell>
          <cell r="M5165" t="str">
            <v>451U</v>
          </cell>
          <cell r="N5165">
            <v>44784</v>
          </cell>
          <cell r="O5165" t="str">
            <v>EMS02Q20000663HWA0001K</v>
          </cell>
          <cell r="P5165" t="str">
            <v>HWC2022081618273</v>
          </cell>
          <cell r="Q5165">
            <v>44789</v>
          </cell>
          <cell r="R5165" t="str">
            <v>AHW-60956I22</v>
          </cell>
          <cell r="S5165">
            <v>44809</v>
          </cell>
          <cell r="T5165">
            <v>44841</v>
          </cell>
          <cell r="U5165" t="str">
            <v>AIR</v>
          </cell>
          <cell r="V5165" t="str">
            <v>Delivered</v>
          </cell>
          <cell r="W5165" t="str">
            <v>02314BUG-1</v>
          </cell>
          <cell r="X5165">
            <v>44835</v>
          </cell>
          <cell r="AA5165" t="str">
            <v>EMS02Q20000663HWA0001K</v>
          </cell>
          <cell r="AB5165" t="b">
            <v>1</v>
          </cell>
          <cell r="AC5165">
            <v>44784</v>
          </cell>
        </row>
        <row r="5166">
          <cell r="A5166" t="str">
            <v>966000119608070752120000EMS02Q20000663HWA0001K</v>
          </cell>
          <cell r="B5166" t="e">
            <v>#N/A</v>
          </cell>
          <cell r="C5166" t="str">
            <v>9660001196730</v>
          </cell>
          <cell r="D5166" t="str">
            <v>966000119608070752120000</v>
          </cell>
          <cell r="E5166" t="str">
            <v>ONT</v>
          </cell>
          <cell r="F5166" t="str">
            <v>9660001196</v>
          </cell>
          <cell r="G5166" t="str">
            <v>08070752</v>
          </cell>
          <cell r="H5166">
            <v>730</v>
          </cell>
          <cell r="I5166" t="str">
            <v>Chip Multilayer Ceramic Capacitor 6.3V 0</v>
          </cell>
          <cell r="J5166">
            <v>120000</v>
          </cell>
          <cell r="K5166">
            <v>5.9999999999999995E-4</v>
          </cell>
          <cell r="L5166">
            <v>72</v>
          </cell>
          <cell r="M5166" t="str">
            <v>451U</v>
          </cell>
          <cell r="N5166">
            <v>44784</v>
          </cell>
          <cell r="O5166" t="str">
            <v>EMS02Q20000663HWA0001K</v>
          </cell>
          <cell r="P5166" t="str">
            <v>HWC2022081618273</v>
          </cell>
          <cell r="Q5166">
            <v>44789</v>
          </cell>
          <cell r="R5166" t="str">
            <v>AHW-60956I22</v>
          </cell>
          <cell r="S5166">
            <v>44809</v>
          </cell>
          <cell r="T5166">
            <v>44841</v>
          </cell>
          <cell r="U5166" t="str">
            <v>AIR</v>
          </cell>
          <cell r="V5166" t="str">
            <v>Delivered</v>
          </cell>
          <cell r="W5166" t="str">
            <v>02314BUG-1</v>
          </cell>
          <cell r="X5166">
            <v>44835</v>
          </cell>
          <cell r="AA5166" t="str">
            <v>EMS02Q20000663HWA0001K</v>
          </cell>
          <cell r="AB5166" t="b">
            <v>1</v>
          </cell>
          <cell r="AC5166">
            <v>44784</v>
          </cell>
        </row>
        <row r="5167">
          <cell r="A5167" t="str">
            <v>966000119608070786-00330000EMS02Q20000663HWA0001K</v>
          </cell>
          <cell r="B5167" t="e">
            <v>#N/A</v>
          </cell>
          <cell r="C5167" t="str">
            <v>9660001196740</v>
          </cell>
          <cell r="D5167" t="str">
            <v>966000119608070786-00330000</v>
          </cell>
          <cell r="E5167" t="str">
            <v>ONT</v>
          </cell>
          <cell r="F5167" t="str">
            <v>9660001196</v>
          </cell>
          <cell r="G5167" t="str">
            <v>08070786-003</v>
          </cell>
          <cell r="H5167">
            <v>740</v>
          </cell>
          <cell r="I5167" t="str">
            <v>Low VoltageANDCapacity MLCC(LESSTHAN=100</v>
          </cell>
          <cell r="J5167">
            <v>30000</v>
          </cell>
          <cell r="K5167">
            <v>1.8E-3</v>
          </cell>
          <cell r="L5167">
            <v>54</v>
          </cell>
          <cell r="M5167" t="str">
            <v>451U</v>
          </cell>
          <cell r="N5167">
            <v>44784</v>
          </cell>
          <cell r="O5167" t="str">
            <v>EMS02Q20000663HWA0001K</v>
          </cell>
          <cell r="P5167" t="str">
            <v>HWC2022081618273</v>
          </cell>
          <cell r="Q5167">
            <v>44789</v>
          </cell>
          <cell r="R5167" t="str">
            <v>AHW-60956I22</v>
          </cell>
          <cell r="S5167">
            <v>44809</v>
          </cell>
          <cell r="T5167">
            <v>44841</v>
          </cell>
          <cell r="U5167" t="str">
            <v>AIR</v>
          </cell>
          <cell r="V5167" t="str">
            <v>Delivered</v>
          </cell>
          <cell r="W5167" t="str">
            <v>02314BUG-1</v>
          </cell>
          <cell r="X5167">
            <v>44835</v>
          </cell>
          <cell r="AA5167" t="str">
            <v>EMS02Q20000663HWA0001K</v>
          </cell>
          <cell r="AB5167" t="b">
            <v>1</v>
          </cell>
          <cell r="AC5167">
            <v>44784</v>
          </cell>
        </row>
        <row r="5168">
          <cell r="A5168" t="str">
            <v>966000119608070819870000EMS02Q20000663HWA0001K</v>
          </cell>
          <cell r="B5168" t="e">
            <v>#N/A</v>
          </cell>
          <cell r="C5168" t="str">
            <v>9660001196750</v>
          </cell>
          <cell r="D5168" t="str">
            <v>966000119608070819870000</v>
          </cell>
          <cell r="E5168" t="str">
            <v>ONT</v>
          </cell>
          <cell r="F5168" t="str">
            <v>9660001196</v>
          </cell>
          <cell r="G5168" t="str">
            <v>08070819</v>
          </cell>
          <cell r="H5168">
            <v>750</v>
          </cell>
          <cell r="I5168" t="str">
            <v>SMD Ceramic Capacitor 6.3V 4700nF +/-20%</v>
          </cell>
          <cell r="J5168">
            <v>870000</v>
          </cell>
          <cell r="K5168">
            <v>1.5E-3</v>
          </cell>
          <cell r="L5168">
            <v>1305</v>
          </cell>
          <cell r="M5168" t="str">
            <v>451U</v>
          </cell>
          <cell r="N5168">
            <v>44784</v>
          </cell>
          <cell r="O5168" t="str">
            <v>EMS02Q20000663HWA0001K</v>
          </cell>
          <cell r="P5168" t="str">
            <v>HWC2022081618273</v>
          </cell>
          <cell r="Q5168">
            <v>44789</v>
          </cell>
          <cell r="R5168" t="str">
            <v>AHW-60956I22</v>
          </cell>
          <cell r="S5168">
            <v>44809</v>
          </cell>
          <cell r="T5168">
            <v>44841</v>
          </cell>
          <cell r="U5168" t="str">
            <v>AIR</v>
          </cell>
          <cell r="V5168" t="str">
            <v>Delivered</v>
          </cell>
          <cell r="W5168" t="str">
            <v>02314BUG-1</v>
          </cell>
          <cell r="X5168">
            <v>44835</v>
          </cell>
          <cell r="AA5168" t="str">
            <v>EMS02Q20000663HWA0001K</v>
          </cell>
          <cell r="AB5168" t="b">
            <v>1</v>
          </cell>
          <cell r="AC5168">
            <v>44784</v>
          </cell>
        </row>
        <row r="5169">
          <cell r="A5169" t="str">
            <v>966000119608070962148000EMS02Q20000663HWA0001K</v>
          </cell>
          <cell r="B5169" t="e">
            <v>#N/A</v>
          </cell>
          <cell r="C5169" t="str">
            <v>9660001196760</v>
          </cell>
          <cell r="D5169" t="str">
            <v>966000119608070962148000</v>
          </cell>
          <cell r="E5169" t="str">
            <v>ONT</v>
          </cell>
          <cell r="F5169" t="str">
            <v>9660001196</v>
          </cell>
          <cell r="G5169" t="str">
            <v>08070962</v>
          </cell>
          <cell r="H5169">
            <v>760</v>
          </cell>
          <cell r="I5169" t="str">
            <v>SMD Ceramic Capacitor 25V 1000nF +/-10%</v>
          </cell>
          <cell r="J5169">
            <v>148000</v>
          </cell>
          <cell r="K5169">
            <v>4.8999999999999998E-3</v>
          </cell>
          <cell r="L5169">
            <v>725.19999999999993</v>
          </cell>
          <cell r="M5169" t="str">
            <v>451U</v>
          </cell>
          <cell r="N5169">
            <v>44784</v>
          </cell>
          <cell r="O5169" t="str">
            <v>EMS02Q20000663HWA0001K</v>
          </cell>
          <cell r="P5169" t="str">
            <v>HWC2022081618273</v>
          </cell>
          <cell r="Q5169">
            <v>44789</v>
          </cell>
          <cell r="R5169" t="str">
            <v>AHW-60956I22</v>
          </cell>
          <cell r="S5169">
            <v>44809</v>
          </cell>
          <cell r="T5169">
            <v>44841</v>
          </cell>
          <cell r="U5169" t="str">
            <v>AIR</v>
          </cell>
          <cell r="V5169" t="str">
            <v>Delivered</v>
          </cell>
          <cell r="W5169" t="str">
            <v>02314BUG-1</v>
          </cell>
          <cell r="X5169">
            <v>44835</v>
          </cell>
          <cell r="AA5169" t="str">
            <v>EMS02Q20000663HWA0001K</v>
          </cell>
          <cell r="AB5169" t="b">
            <v>1</v>
          </cell>
          <cell r="AC5169">
            <v>44784</v>
          </cell>
        </row>
        <row r="5170">
          <cell r="A5170" t="str">
            <v>966000119608071012-00160000EMS02Q20000663HWA0001K</v>
          </cell>
          <cell r="B5170" t="e">
            <v>#N/A</v>
          </cell>
          <cell r="C5170" t="str">
            <v>9660001196770</v>
          </cell>
          <cell r="D5170" t="str">
            <v>966000119608071012-00160000</v>
          </cell>
          <cell r="E5170" t="str">
            <v>ONT</v>
          </cell>
          <cell r="F5170" t="str">
            <v>9660001196</v>
          </cell>
          <cell r="G5170" t="str">
            <v>08071012-001</v>
          </cell>
          <cell r="H5170">
            <v>770</v>
          </cell>
          <cell r="I5170" t="str">
            <v>Low Voltage  Capacity MLCC(100V,1uf),50V</v>
          </cell>
          <cell r="J5170">
            <v>60000</v>
          </cell>
          <cell r="K5170">
            <v>1E-3</v>
          </cell>
          <cell r="L5170">
            <v>60</v>
          </cell>
          <cell r="M5170" t="str">
            <v>451U</v>
          </cell>
          <cell r="N5170">
            <v>44784</v>
          </cell>
          <cell r="O5170" t="str">
            <v>EMS02Q20000663HWA0001K</v>
          </cell>
          <cell r="P5170" t="str">
            <v>HWC2022081618273</v>
          </cell>
          <cell r="Q5170">
            <v>44789</v>
          </cell>
          <cell r="R5170" t="str">
            <v>AHW-60956I22</v>
          </cell>
          <cell r="S5170">
            <v>44809</v>
          </cell>
          <cell r="T5170">
            <v>44841</v>
          </cell>
          <cell r="U5170" t="str">
            <v>AIR</v>
          </cell>
          <cell r="V5170" t="str">
            <v>Delivered</v>
          </cell>
          <cell r="W5170" t="str">
            <v>02314BUG-1</v>
          </cell>
          <cell r="X5170">
            <v>44835</v>
          </cell>
          <cell r="AA5170" t="str">
            <v>EMS02Q20000663HWA0001K</v>
          </cell>
          <cell r="AB5170" t="b">
            <v>1</v>
          </cell>
          <cell r="AC5170">
            <v>44784</v>
          </cell>
        </row>
        <row r="5171">
          <cell r="A5171" t="str">
            <v>96600011960807103060000EMS02Q20000663HWA0017K</v>
          </cell>
          <cell r="B5171" t="e">
            <v>#N/A</v>
          </cell>
          <cell r="C5171" t="str">
            <v>9660001196780</v>
          </cell>
          <cell r="D5171" t="str">
            <v>96600011960807103060000</v>
          </cell>
          <cell r="E5171" t="str">
            <v>ONT</v>
          </cell>
          <cell r="F5171" t="str">
            <v>9660001196</v>
          </cell>
          <cell r="G5171" t="str">
            <v>08071030</v>
          </cell>
          <cell r="H5171">
            <v>780</v>
          </cell>
          <cell r="I5171" t="str">
            <v>SMD Ceramic Capacitor,50V,0.0024nF,0.05p</v>
          </cell>
          <cell r="J5171">
            <v>60000</v>
          </cell>
          <cell r="K5171">
            <v>1.5E-3</v>
          </cell>
          <cell r="L5171">
            <v>90</v>
          </cell>
          <cell r="M5171" t="str">
            <v>451U</v>
          </cell>
          <cell r="N5171">
            <v>44896</v>
          </cell>
          <cell r="O5171" t="str">
            <v>EMS02Q20000663HWA0017K</v>
          </cell>
          <cell r="T5171">
            <v>45107</v>
          </cell>
          <cell r="U5171" t="str">
            <v>AIR</v>
          </cell>
          <cell r="V5171" t="str">
            <v>Cancelled</v>
          </cell>
          <cell r="W5171" t="str">
            <v>02314BUG-1</v>
          </cell>
          <cell r="X5171">
            <v>44835</v>
          </cell>
          <cell r="AA5171" t="str">
            <v>EMS02Q20000663HWA0017K</v>
          </cell>
          <cell r="AB5171" t="b">
            <v>1</v>
          </cell>
          <cell r="AC5171">
            <v>44896</v>
          </cell>
        </row>
        <row r="5172">
          <cell r="A5172" t="str">
            <v>966000119608071219-001180000EMS02Q20000663HWA0001K</v>
          </cell>
          <cell r="B5172" t="e">
            <v>#N/A</v>
          </cell>
          <cell r="C5172" t="str">
            <v>9660001196790</v>
          </cell>
          <cell r="D5172" t="str">
            <v>966000119608071219-001180000</v>
          </cell>
          <cell r="E5172" t="str">
            <v>ONT</v>
          </cell>
          <cell r="F5172" t="str">
            <v>9660001196</v>
          </cell>
          <cell r="G5172" t="str">
            <v>08071219-001</v>
          </cell>
          <cell r="H5172">
            <v>790</v>
          </cell>
          <cell r="I5172" t="str">
            <v>Low Voltage  Capacity MLCC(100V,1uf),10V</v>
          </cell>
          <cell r="J5172">
            <v>180000</v>
          </cell>
          <cell r="K5172">
            <v>5.0000000000000001E-4</v>
          </cell>
          <cell r="L5172">
            <v>90</v>
          </cell>
          <cell r="M5172" t="str">
            <v>451U</v>
          </cell>
          <cell r="N5172">
            <v>44784</v>
          </cell>
          <cell r="O5172" t="str">
            <v>EMS02Q20000663HWA0001K</v>
          </cell>
          <cell r="P5172" t="str">
            <v>HWC2022081618273</v>
          </cell>
          <cell r="Q5172">
            <v>44789</v>
          </cell>
          <cell r="R5172" t="str">
            <v>AHW-60956I22</v>
          </cell>
          <cell r="S5172">
            <v>44809</v>
          </cell>
          <cell r="T5172">
            <v>44841</v>
          </cell>
          <cell r="U5172" t="str">
            <v>AIR</v>
          </cell>
          <cell r="V5172" t="str">
            <v>Delivered</v>
          </cell>
          <cell r="W5172" t="str">
            <v>02314BUG-1</v>
          </cell>
          <cell r="X5172">
            <v>44835</v>
          </cell>
          <cell r="AA5172" t="str">
            <v>EMS02Q20000663HWA0001K</v>
          </cell>
          <cell r="AB5172" t="b">
            <v>1</v>
          </cell>
          <cell r="AC5172">
            <v>44784</v>
          </cell>
        </row>
        <row r="5173">
          <cell r="A5173" t="str">
            <v>966000119608071476-00130000EMS02Q20000663HWA0001K</v>
          </cell>
          <cell r="B5173" t="e">
            <v>#N/A</v>
          </cell>
          <cell r="C5173" t="str">
            <v>9660001196800</v>
          </cell>
          <cell r="D5173" t="str">
            <v>966000119608071476-00130000</v>
          </cell>
          <cell r="E5173" t="str">
            <v>ONT</v>
          </cell>
          <cell r="F5173" t="str">
            <v>9660001196</v>
          </cell>
          <cell r="G5173" t="str">
            <v>08071476-001</v>
          </cell>
          <cell r="H5173">
            <v>800</v>
          </cell>
          <cell r="I5173" t="str">
            <v>High-Q RF MLCC,50V,0.001nF,+/-0.1pF,NP0,</v>
          </cell>
          <cell r="J5173">
            <v>30000</v>
          </cell>
          <cell r="K5173">
            <v>3.0000000000000001E-3</v>
          </cell>
          <cell r="L5173">
            <v>90</v>
          </cell>
          <cell r="M5173" t="str">
            <v>451U</v>
          </cell>
          <cell r="N5173">
            <v>44784</v>
          </cell>
          <cell r="O5173" t="str">
            <v>EMS02Q20000663HWA0001K</v>
          </cell>
          <cell r="P5173" t="str">
            <v>HWC2022081618273</v>
          </cell>
          <cell r="Q5173">
            <v>44789</v>
          </cell>
          <cell r="R5173" t="str">
            <v>AHW-60956I22</v>
          </cell>
          <cell r="S5173">
            <v>44809</v>
          </cell>
          <cell r="T5173">
            <v>44841</v>
          </cell>
          <cell r="U5173" t="str">
            <v>AIR</v>
          </cell>
          <cell r="V5173" t="str">
            <v>Delivered</v>
          </cell>
          <cell r="W5173" t="str">
            <v>02314BUG-1</v>
          </cell>
          <cell r="X5173">
            <v>44835</v>
          </cell>
          <cell r="AA5173" t="str">
            <v>EMS02Q20000663HWA0001K</v>
          </cell>
          <cell r="AB5173" t="b">
            <v>1</v>
          </cell>
          <cell r="AC5173">
            <v>44784</v>
          </cell>
        </row>
        <row r="5174">
          <cell r="A5174" t="str">
            <v>966000119608071495-001110000EMS02Q20000663HWA0011K</v>
          </cell>
          <cell r="B5174" t="e">
            <v>#N/A</v>
          </cell>
          <cell r="C5174" t="str">
            <v>9660001196810</v>
          </cell>
          <cell r="D5174" t="str">
            <v>966000119608071495-001110000</v>
          </cell>
          <cell r="E5174" t="str">
            <v>ONT</v>
          </cell>
          <cell r="F5174" t="str">
            <v>9660001196</v>
          </cell>
          <cell r="G5174" t="str">
            <v>08071495-001</v>
          </cell>
          <cell r="H5174">
            <v>810</v>
          </cell>
          <cell r="I5174" t="str">
            <v>Low Voltage  Capacity MLCC(100V,1uf),50V</v>
          </cell>
          <cell r="J5174">
            <v>110000</v>
          </cell>
          <cell r="K5174">
            <v>3.2000000000000002E-3</v>
          </cell>
          <cell r="L5174">
            <v>352</v>
          </cell>
          <cell r="M5174" t="str">
            <v>451U</v>
          </cell>
          <cell r="N5174">
            <v>44783</v>
          </cell>
          <cell r="O5174" t="str">
            <v>EMS02Q20000663HWA0011K</v>
          </cell>
          <cell r="P5174" t="str">
            <v>HWC2022081921735</v>
          </cell>
          <cell r="Q5174">
            <v>44792</v>
          </cell>
          <cell r="R5174" t="str">
            <v>AHW-60999I22</v>
          </cell>
          <cell r="S5174">
            <v>44811</v>
          </cell>
          <cell r="T5174">
            <v>44818</v>
          </cell>
          <cell r="U5174" t="str">
            <v>AIR</v>
          </cell>
          <cell r="V5174" t="str">
            <v>Delivered</v>
          </cell>
          <cell r="W5174" t="str">
            <v>02314BUG-1</v>
          </cell>
          <cell r="X5174">
            <v>44835</v>
          </cell>
          <cell r="AA5174" t="str">
            <v>EMS02Q20000663HWA0011K</v>
          </cell>
          <cell r="AB5174" t="b">
            <v>1</v>
          </cell>
          <cell r="AC5174">
            <v>44783</v>
          </cell>
        </row>
        <row r="5175">
          <cell r="A5175" t="str">
            <v>966000119608071918-002690000EMS02Q20000663HWA0011K</v>
          </cell>
          <cell r="B5175" t="e">
            <v>#N/A</v>
          </cell>
          <cell r="C5175" t="str">
            <v>9660001196820</v>
          </cell>
          <cell r="D5175" t="str">
            <v>966000119608071918-002690000</v>
          </cell>
          <cell r="E5175" t="str">
            <v>ONT</v>
          </cell>
          <cell r="F5175" t="str">
            <v>9660001196</v>
          </cell>
          <cell r="G5175" t="str">
            <v>08071918-002</v>
          </cell>
          <cell r="H5175">
            <v>820</v>
          </cell>
          <cell r="I5175" t="str">
            <v>Low VoltageANDCapacity MLCC(LESSTHAN=100</v>
          </cell>
          <cell r="J5175">
            <v>690000</v>
          </cell>
          <cell r="K5175">
            <v>6.9999999999999999E-4</v>
          </cell>
          <cell r="L5175">
            <v>483</v>
          </cell>
          <cell r="M5175" t="str">
            <v>451U</v>
          </cell>
          <cell r="N5175">
            <v>44783</v>
          </cell>
          <cell r="O5175" t="str">
            <v>EMS02Q20000663HWA0011K</v>
          </cell>
          <cell r="P5175" t="str">
            <v>HWC2022081921735</v>
          </cell>
          <cell r="Q5175">
            <v>44792</v>
          </cell>
          <cell r="R5175" t="str">
            <v>AHW-60999I22</v>
          </cell>
          <cell r="S5175">
            <v>44811</v>
          </cell>
          <cell r="T5175">
            <v>44818</v>
          </cell>
          <cell r="U5175" t="str">
            <v>AIR</v>
          </cell>
          <cell r="V5175" t="str">
            <v>Delivered</v>
          </cell>
          <cell r="W5175" t="str">
            <v>02314BUG-1</v>
          </cell>
          <cell r="X5175">
            <v>44835</v>
          </cell>
          <cell r="AA5175" t="str">
            <v>EMS02Q20000663HWA0011K</v>
          </cell>
          <cell r="AB5175" t="b">
            <v>1</v>
          </cell>
          <cell r="AC5175">
            <v>44783</v>
          </cell>
        </row>
        <row r="5176">
          <cell r="A5176" t="str">
            <v>966000119608072281-00160000EMS02Q20000663HWA0011K</v>
          </cell>
          <cell r="B5176" t="e">
            <v>#N/A</v>
          </cell>
          <cell r="C5176" t="str">
            <v>9660001196830</v>
          </cell>
          <cell r="D5176" t="str">
            <v>966000119608072281-00160000</v>
          </cell>
          <cell r="E5176" t="str">
            <v>ONT</v>
          </cell>
          <cell r="F5176" t="str">
            <v>9660001196</v>
          </cell>
          <cell r="G5176" t="str">
            <v>08072281-001</v>
          </cell>
          <cell r="H5176">
            <v>830</v>
          </cell>
          <cell r="I5176" t="str">
            <v>Low Voltage  Capacity MLCC(100V,1uf),100</v>
          </cell>
          <cell r="J5176">
            <v>60000</v>
          </cell>
          <cell r="K5176">
            <v>6.4000000000000003E-3</v>
          </cell>
          <cell r="L5176">
            <v>384</v>
          </cell>
          <cell r="M5176" t="str">
            <v>451U</v>
          </cell>
          <cell r="N5176">
            <v>44783</v>
          </cell>
          <cell r="O5176" t="str">
            <v>EMS02Q20000663HWA0011K</v>
          </cell>
          <cell r="P5176" t="str">
            <v>HWC2022081921735</v>
          </cell>
          <cell r="Q5176">
            <v>44792</v>
          </cell>
          <cell r="R5176" t="str">
            <v>AHW-60999I22</v>
          </cell>
          <cell r="S5176">
            <v>44811</v>
          </cell>
          <cell r="T5176">
            <v>44818</v>
          </cell>
          <cell r="U5176" t="str">
            <v>AIR</v>
          </cell>
          <cell r="V5176" t="str">
            <v>Delivered</v>
          </cell>
          <cell r="W5176" t="str">
            <v>02314BUG-1</v>
          </cell>
          <cell r="X5176">
            <v>44835</v>
          </cell>
          <cell r="AA5176" t="str">
            <v>EMS02Q20000663HWA0011K</v>
          </cell>
          <cell r="AB5176" t="b">
            <v>1</v>
          </cell>
          <cell r="AC5176">
            <v>44783</v>
          </cell>
        </row>
        <row r="5177">
          <cell r="A5177" t="str">
            <v>966000119608072343240000EMS02Q20000663HWA0011K</v>
          </cell>
          <cell r="B5177" t="e">
            <v>#N/A</v>
          </cell>
          <cell r="C5177" t="str">
            <v>9660001196840</v>
          </cell>
          <cell r="D5177" t="str">
            <v>966000119608072343240000</v>
          </cell>
          <cell r="E5177" t="str">
            <v>ONT</v>
          </cell>
          <cell r="F5177" t="str">
            <v>9660001196</v>
          </cell>
          <cell r="G5177" t="str">
            <v>08072343</v>
          </cell>
          <cell r="H5177">
            <v>840</v>
          </cell>
          <cell r="I5177" t="str">
            <v>SMD ceramicCapacitor 6.3V 100nF +/-10%</v>
          </cell>
          <cell r="J5177">
            <v>240000</v>
          </cell>
          <cell r="K5177">
            <v>4.0000000000000002E-4</v>
          </cell>
          <cell r="L5177">
            <v>96</v>
          </cell>
          <cell r="M5177" t="str">
            <v>451U</v>
          </cell>
          <cell r="N5177">
            <v>44783</v>
          </cell>
          <cell r="O5177" t="str">
            <v>EMS02Q20000663HWA0011K</v>
          </cell>
          <cell r="P5177" t="str">
            <v>HWC2022081921735</v>
          </cell>
          <cell r="Q5177">
            <v>44792</v>
          </cell>
          <cell r="R5177" t="str">
            <v>AHW-60999I22</v>
          </cell>
          <cell r="S5177">
            <v>44811</v>
          </cell>
          <cell r="T5177">
            <v>44818</v>
          </cell>
          <cell r="U5177" t="str">
            <v>AIR</v>
          </cell>
          <cell r="V5177" t="str">
            <v>Delivered</v>
          </cell>
          <cell r="W5177" t="str">
            <v>02314BUG-1</v>
          </cell>
          <cell r="X5177">
            <v>44835</v>
          </cell>
          <cell r="AA5177" t="str">
            <v>EMS02Q20000663HWA0011K</v>
          </cell>
          <cell r="AB5177" t="b">
            <v>1</v>
          </cell>
          <cell r="AC5177">
            <v>44783</v>
          </cell>
        </row>
        <row r="5178">
          <cell r="A5178" t="str">
            <v>966000119608072352-00160000EMS02Q20000663HWA0011K</v>
          </cell>
          <cell r="B5178" t="e">
            <v>#N/A</v>
          </cell>
          <cell r="C5178" t="str">
            <v>9660001196850</v>
          </cell>
          <cell r="D5178" t="str">
            <v>966000119608072352-00160000</v>
          </cell>
          <cell r="E5178" t="str">
            <v>ONT</v>
          </cell>
          <cell r="F5178" t="str">
            <v>9660001196</v>
          </cell>
          <cell r="G5178" t="str">
            <v>08072352-001</v>
          </cell>
          <cell r="H5178">
            <v>850</v>
          </cell>
          <cell r="I5178" t="str">
            <v>High-Q RF MLCC,50V,0.0005nF,+/-0.05pF,NP</v>
          </cell>
          <cell r="J5178">
            <v>60000</v>
          </cell>
          <cell r="K5178">
            <v>3.3E-3</v>
          </cell>
          <cell r="L5178">
            <v>198</v>
          </cell>
          <cell r="M5178" t="str">
            <v>451U</v>
          </cell>
          <cell r="N5178">
            <v>44783</v>
          </cell>
          <cell r="O5178" t="str">
            <v>EMS02Q20000663HWA0011K</v>
          </cell>
          <cell r="P5178" t="str">
            <v>HWC2022081921735</v>
          </cell>
          <cell r="Q5178">
            <v>44792</v>
          </cell>
          <cell r="R5178" t="str">
            <v>AHW-60999I22</v>
          </cell>
          <cell r="S5178">
            <v>44811</v>
          </cell>
          <cell r="T5178">
            <v>44818</v>
          </cell>
          <cell r="U5178" t="str">
            <v>AIR</v>
          </cell>
          <cell r="V5178" t="str">
            <v>Delivered</v>
          </cell>
          <cell r="W5178" t="str">
            <v>02314BUG-1</v>
          </cell>
          <cell r="X5178">
            <v>44835</v>
          </cell>
          <cell r="AA5178" t="str">
            <v>EMS02Q20000663HWA0011K</v>
          </cell>
          <cell r="AB5178" t="b">
            <v>1</v>
          </cell>
          <cell r="AC5178">
            <v>44783</v>
          </cell>
        </row>
        <row r="5179">
          <cell r="A5179" t="str">
            <v>966000119608110012-00160000EMS02Q20000663HWA0011K</v>
          </cell>
          <cell r="B5179" t="e">
            <v>#N/A</v>
          </cell>
          <cell r="C5179" t="str">
            <v>9660001196860</v>
          </cell>
          <cell r="D5179" t="str">
            <v>966000119608110012-00160000</v>
          </cell>
          <cell r="E5179" t="str">
            <v>ONT</v>
          </cell>
          <cell r="F5179" t="str">
            <v>9660001196</v>
          </cell>
          <cell r="G5179" t="str">
            <v>08110012-001</v>
          </cell>
          <cell r="H5179">
            <v>860</v>
          </cell>
          <cell r="I5179" t="str">
            <v>Solid SMD Al Capacitor,16V,100uF,+/-20%,</v>
          </cell>
          <cell r="J5179">
            <v>60000</v>
          </cell>
          <cell r="K5179">
            <v>4.3299999999999998E-2</v>
          </cell>
          <cell r="L5179">
            <v>2598</v>
          </cell>
          <cell r="M5179" t="str">
            <v>451U</v>
          </cell>
          <cell r="N5179">
            <v>44783</v>
          </cell>
          <cell r="O5179" t="str">
            <v>EMS02Q20000663HWA0011K</v>
          </cell>
          <cell r="P5179" t="str">
            <v>HWC2022081921735</v>
          </cell>
          <cell r="Q5179">
            <v>44792</v>
          </cell>
          <cell r="R5179" t="str">
            <v>AHW-60999I22</v>
          </cell>
          <cell r="S5179">
            <v>44811</v>
          </cell>
          <cell r="T5179">
            <v>44818</v>
          </cell>
          <cell r="U5179" t="str">
            <v>AIR</v>
          </cell>
          <cell r="V5179" t="str">
            <v>Delivered</v>
          </cell>
          <cell r="W5179" t="str">
            <v>02314BUG-1</v>
          </cell>
          <cell r="X5179">
            <v>44835</v>
          </cell>
          <cell r="AA5179" t="str">
            <v>EMS02Q20000663HWA0011K</v>
          </cell>
          <cell r="AB5179" t="b">
            <v>1</v>
          </cell>
          <cell r="AC5179">
            <v>44783</v>
          </cell>
        </row>
        <row r="5180">
          <cell r="A5180" t="str">
            <v>96600011961001109038080EMS02Q20000663HWA0011K</v>
          </cell>
          <cell r="B5180" t="e">
            <v>#N/A</v>
          </cell>
          <cell r="C5180" t="str">
            <v>9660001196870</v>
          </cell>
          <cell r="D5180" t="str">
            <v>96600011961001109038080</v>
          </cell>
          <cell r="E5180" t="str">
            <v>ONT</v>
          </cell>
          <cell r="F5180" t="str">
            <v>9660001196</v>
          </cell>
          <cell r="G5180" t="str">
            <v>10011090</v>
          </cell>
          <cell r="H5180">
            <v>870</v>
          </cell>
          <cell r="I5180" t="str">
            <v>High Frequency Inductor 47uH +/-10% 2.3A</v>
          </cell>
          <cell r="J5180">
            <v>38080</v>
          </cell>
          <cell r="K5180">
            <v>8.1199999999999994E-2</v>
          </cell>
          <cell r="L5180">
            <v>3092.096</v>
          </cell>
          <cell r="M5180" t="str">
            <v>451U</v>
          </cell>
          <cell r="N5180">
            <v>44783</v>
          </cell>
          <cell r="O5180" t="str">
            <v>EMS02Q20000663HWA0011K</v>
          </cell>
          <cell r="P5180" t="str">
            <v>HWC2022081921735</v>
          </cell>
          <cell r="Q5180">
            <v>44792</v>
          </cell>
          <cell r="R5180" t="str">
            <v>AHW-60999I22</v>
          </cell>
          <cell r="S5180">
            <v>44811</v>
          </cell>
          <cell r="T5180">
            <v>44818</v>
          </cell>
          <cell r="U5180" t="str">
            <v>AIR</v>
          </cell>
          <cell r="V5180" t="str">
            <v>Delivered</v>
          </cell>
          <cell r="W5180" t="str">
            <v>02314BUG-1</v>
          </cell>
          <cell r="X5180">
            <v>44835</v>
          </cell>
          <cell r="AA5180" t="str">
            <v>EMS02Q20000663HWA0011K</v>
          </cell>
          <cell r="AB5180" t="b">
            <v>1</v>
          </cell>
          <cell r="AC5180">
            <v>44783</v>
          </cell>
        </row>
        <row r="5181">
          <cell r="A5181" t="str">
            <v>966000119610031118-00160000EMS02Q20000663HWA0011K</v>
          </cell>
          <cell r="B5181" t="e">
            <v>#N/A</v>
          </cell>
          <cell r="C5181" t="str">
            <v>9660001196880</v>
          </cell>
          <cell r="D5181" t="str">
            <v>966000119610031118-00160000</v>
          </cell>
          <cell r="E5181" t="str">
            <v>ONT</v>
          </cell>
          <cell r="F5181" t="str">
            <v>9660001196</v>
          </cell>
          <cell r="G5181" t="str">
            <v>10031118-001</v>
          </cell>
          <cell r="H5181">
            <v>880</v>
          </cell>
          <cell r="I5181" t="str">
            <v>SMTInductor,0.0068uH,5%,0.32ohm,1.05*0"</v>
          </cell>
          <cell r="J5181">
            <v>60000</v>
          </cell>
          <cell r="K5181">
            <v>1.6999999999999999E-3</v>
          </cell>
          <cell r="L5181">
            <v>102</v>
          </cell>
          <cell r="M5181" t="str">
            <v>451U</v>
          </cell>
          <cell r="N5181">
            <v>44783</v>
          </cell>
          <cell r="O5181" t="str">
            <v>EMS02Q20000663HWA0011K</v>
          </cell>
          <cell r="P5181" t="str">
            <v>HWC2022081921735</v>
          </cell>
          <cell r="Q5181">
            <v>44792</v>
          </cell>
          <cell r="R5181" t="str">
            <v>AHW-60999I22</v>
          </cell>
          <cell r="S5181">
            <v>44811</v>
          </cell>
          <cell r="T5181">
            <v>44818</v>
          </cell>
          <cell r="U5181" t="str">
            <v>AIR</v>
          </cell>
          <cell r="V5181" t="str">
            <v>Delivered</v>
          </cell>
          <cell r="W5181" t="str">
            <v>02314BUG-1</v>
          </cell>
          <cell r="X5181">
            <v>44835</v>
          </cell>
          <cell r="AA5181" t="str">
            <v>EMS02Q20000663HWA0011K</v>
          </cell>
          <cell r="AB5181" t="b">
            <v>1</v>
          </cell>
          <cell r="AC5181">
            <v>44783</v>
          </cell>
        </row>
        <row r="5182">
          <cell r="A5182" t="str">
            <v>96600011961003161560000EMS02Q20000663HWA0011K</v>
          </cell>
          <cell r="B5182" t="e">
            <v>#N/A</v>
          </cell>
          <cell r="C5182" t="str">
            <v>9660001196890</v>
          </cell>
          <cell r="D5182" t="str">
            <v>96600011961003161560000</v>
          </cell>
          <cell r="E5182" t="str">
            <v>ONT</v>
          </cell>
          <cell r="F5182" t="str">
            <v>9660001196</v>
          </cell>
          <cell r="G5182" t="str">
            <v>10031615</v>
          </cell>
          <cell r="H5182">
            <v>890</v>
          </cell>
          <cell r="I5182" t="str">
            <v>SMT Inductor,2.2uH,+/-20%,0.039ohm,4.9A,</v>
          </cell>
          <cell r="J5182">
            <v>60000</v>
          </cell>
          <cell r="K5182">
            <v>2.6499999999999999E-2</v>
          </cell>
          <cell r="L5182">
            <v>1590</v>
          </cell>
          <cell r="M5182" t="str">
            <v>451U</v>
          </cell>
          <cell r="N5182">
            <v>44783</v>
          </cell>
          <cell r="O5182" t="str">
            <v>EMS02Q20000663HWA0011K</v>
          </cell>
          <cell r="P5182" t="str">
            <v>HWC2022081921735</v>
          </cell>
          <cell r="Q5182">
            <v>44792</v>
          </cell>
          <cell r="R5182" t="str">
            <v>AHW-60999I22</v>
          </cell>
          <cell r="S5182">
            <v>44811</v>
          </cell>
          <cell r="T5182">
            <v>44818</v>
          </cell>
          <cell r="U5182" t="str">
            <v>AIR</v>
          </cell>
          <cell r="V5182" t="str">
            <v>Delivered</v>
          </cell>
          <cell r="W5182" t="str">
            <v>02314BUG-1</v>
          </cell>
          <cell r="X5182">
            <v>44835</v>
          </cell>
          <cell r="AA5182" t="str">
            <v>EMS02Q20000663HWA0011K</v>
          </cell>
          <cell r="AB5182" t="b">
            <v>1</v>
          </cell>
          <cell r="AC5182">
            <v>44783</v>
          </cell>
        </row>
        <row r="5183">
          <cell r="A5183" t="str">
            <v>966000119610031974480000EMS02Q20000663HWA0011K</v>
          </cell>
          <cell r="B5183" t="e">
            <v>#N/A</v>
          </cell>
          <cell r="C5183" t="str">
            <v>9660001196900</v>
          </cell>
          <cell r="D5183" t="str">
            <v>966000119610031974480000</v>
          </cell>
          <cell r="E5183" t="str">
            <v>ONT</v>
          </cell>
          <cell r="F5183" t="str">
            <v>9660001196</v>
          </cell>
          <cell r="G5183" t="str">
            <v>10031974</v>
          </cell>
          <cell r="H5183">
            <v>900</v>
          </cell>
          <cell r="I5183" t="str">
            <v>Chip Inductor,60uH,+/-5%,1.1ohm,0.2A,3.4</v>
          </cell>
          <cell r="J5183">
            <v>480000</v>
          </cell>
          <cell r="K5183">
            <v>3.6600000000000001E-2</v>
          </cell>
          <cell r="L5183">
            <v>17568</v>
          </cell>
          <cell r="M5183" t="str">
            <v>451U</v>
          </cell>
          <cell r="N5183">
            <v>44783</v>
          </cell>
          <cell r="O5183" t="str">
            <v>EMS02Q20000663HWA0011K</v>
          </cell>
          <cell r="P5183" t="str">
            <v>HWC2022081921735</v>
          </cell>
          <cell r="Q5183">
            <v>44792</v>
          </cell>
          <cell r="R5183" t="str">
            <v>AHW-60999I22</v>
          </cell>
          <cell r="S5183">
            <v>44811</v>
          </cell>
          <cell r="T5183">
            <v>44818</v>
          </cell>
          <cell r="U5183" t="str">
            <v>AIR</v>
          </cell>
          <cell r="V5183" t="str">
            <v>Delivered</v>
          </cell>
          <cell r="W5183" t="str">
            <v>02314BUG-1</v>
          </cell>
          <cell r="X5183">
            <v>44835</v>
          </cell>
          <cell r="AA5183" t="str">
            <v>EMS02Q20000663HWA0011K</v>
          </cell>
          <cell r="AB5183" t="b">
            <v>1</v>
          </cell>
          <cell r="AC5183">
            <v>44783</v>
          </cell>
        </row>
        <row r="5184">
          <cell r="A5184" t="str">
            <v>966000119610040389510000EMS02Q20000663HWA0002K</v>
          </cell>
          <cell r="B5184" t="e">
            <v>#N/A</v>
          </cell>
          <cell r="C5184" t="str">
            <v>9660001196910</v>
          </cell>
          <cell r="D5184" t="str">
            <v>966000119610040389510000</v>
          </cell>
          <cell r="E5184" t="str">
            <v>ONT</v>
          </cell>
          <cell r="F5184" t="str">
            <v>9660001196</v>
          </cell>
          <cell r="G5184" t="str">
            <v>10040389</v>
          </cell>
          <cell r="H5184">
            <v>910</v>
          </cell>
          <cell r="I5184" t="str">
            <v>EMI Com-mode Inductor,single phase,5V,50</v>
          </cell>
          <cell r="J5184">
            <v>510000</v>
          </cell>
          <cell r="K5184">
            <v>7.4999999999999997E-3</v>
          </cell>
          <cell r="L5184">
            <v>3825</v>
          </cell>
          <cell r="M5184" t="str">
            <v>451U</v>
          </cell>
          <cell r="N5184">
            <v>44782</v>
          </cell>
          <cell r="O5184" t="str">
            <v>EMS02Q20000663HWA0002K</v>
          </cell>
          <cell r="P5184" t="str">
            <v>HWC2022081517170</v>
          </cell>
          <cell r="Q5184">
            <v>44788</v>
          </cell>
          <cell r="R5184" t="str">
            <v>AHW-60968I22</v>
          </cell>
          <cell r="S5184">
            <v>44817</v>
          </cell>
          <cell r="T5184">
            <v>44818</v>
          </cell>
          <cell r="U5184" t="str">
            <v>AIR</v>
          </cell>
          <cell r="V5184" t="str">
            <v>Delivered</v>
          </cell>
          <cell r="W5184" t="str">
            <v>02314BUG-1</v>
          </cell>
          <cell r="X5184">
            <v>44835</v>
          </cell>
          <cell r="AA5184" t="str">
            <v>EMS02Q20000663HWA0002K</v>
          </cell>
          <cell r="AB5184" t="b">
            <v>1</v>
          </cell>
          <cell r="AC5184">
            <v>44782</v>
          </cell>
        </row>
        <row r="5185">
          <cell r="A5185" t="str">
            <v>966000119610070012180000EMS02Q20000663HWA0002K</v>
          </cell>
          <cell r="B5185" t="e">
            <v>#N/A</v>
          </cell>
          <cell r="C5185" t="str">
            <v>9660001196920</v>
          </cell>
          <cell r="D5185" t="str">
            <v>966000119610070012180000</v>
          </cell>
          <cell r="E5185" t="str">
            <v>ONT</v>
          </cell>
          <cell r="F5185" t="str">
            <v>9660001196</v>
          </cell>
          <cell r="G5185" t="str">
            <v>10070012</v>
          </cell>
          <cell r="H5185">
            <v>920</v>
          </cell>
          <cell r="I5185" t="str">
            <v>EMIchip,220ohm,0.05ohm,2A,0805</v>
          </cell>
          <cell r="J5185">
            <v>180000</v>
          </cell>
          <cell r="K5185">
            <v>3.8E-3</v>
          </cell>
          <cell r="L5185">
            <v>684</v>
          </cell>
          <cell r="M5185" t="str">
            <v>451U</v>
          </cell>
          <cell r="N5185">
            <v>44782</v>
          </cell>
          <cell r="O5185" t="str">
            <v>EMS02Q20000663HWA0002K</v>
          </cell>
          <cell r="P5185" t="str">
            <v>HWC2022081517170</v>
          </cell>
          <cell r="Q5185">
            <v>44788</v>
          </cell>
          <cell r="R5185" t="str">
            <v>AHW-60968I22</v>
          </cell>
          <cell r="S5185">
            <v>44817</v>
          </cell>
          <cell r="T5185">
            <v>44818</v>
          </cell>
          <cell r="U5185" t="str">
            <v>AIR</v>
          </cell>
          <cell r="V5185" t="str">
            <v>Delivered</v>
          </cell>
          <cell r="W5185" t="str">
            <v>02314BUG-1</v>
          </cell>
          <cell r="X5185">
            <v>44835</v>
          </cell>
          <cell r="AA5185" t="str">
            <v>EMS02Q20000663HWA0002K</v>
          </cell>
          <cell r="AB5185" t="b">
            <v>1</v>
          </cell>
          <cell r="AC5185">
            <v>44782</v>
          </cell>
        </row>
        <row r="5186">
          <cell r="A5186" t="str">
            <v>966000119610070055240000EMS02Q20000663HWA0002K</v>
          </cell>
          <cell r="B5186" t="e">
            <v>#N/A</v>
          </cell>
          <cell r="C5186" t="str">
            <v>9660001196930</v>
          </cell>
          <cell r="D5186" t="str">
            <v>966000119610070055240000</v>
          </cell>
          <cell r="E5186" t="str">
            <v>ONT</v>
          </cell>
          <cell r="F5186" t="str">
            <v>9660001196</v>
          </cell>
          <cell r="G5186" t="str">
            <v>10070055</v>
          </cell>
          <cell r="H5186">
            <v>930</v>
          </cell>
          <cell r="I5186" t="str">
            <v>EMIBead,+/-25%,1000ohm,1.25ohm,0.25A,0"</v>
          </cell>
          <cell r="J5186">
            <v>240000</v>
          </cell>
          <cell r="K5186">
            <v>3.0000000000000001E-3</v>
          </cell>
          <cell r="L5186">
            <v>720</v>
          </cell>
          <cell r="M5186" t="str">
            <v>451U</v>
          </cell>
          <cell r="N5186">
            <v>44782</v>
          </cell>
          <cell r="O5186" t="str">
            <v>EMS02Q20000663HWA0002K</v>
          </cell>
          <cell r="P5186" t="str">
            <v>HWC2022081517170</v>
          </cell>
          <cell r="Q5186">
            <v>44788</v>
          </cell>
          <cell r="R5186" t="str">
            <v>AHW-60968I22</v>
          </cell>
          <cell r="S5186">
            <v>44817</v>
          </cell>
          <cell r="T5186">
            <v>44818</v>
          </cell>
          <cell r="U5186" t="str">
            <v>AIR</v>
          </cell>
          <cell r="V5186" t="str">
            <v>Delivered</v>
          </cell>
          <cell r="W5186" t="str">
            <v>02314BUG-1</v>
          </cell>
          <cell r="X5186">
            <v>44835</v>
          </cell>
          <cell r="AA5186" t="str">
            <v>EMS02Q20000663HWA0002K</v>
          </cell>
          <cell r="AB5186" t="b">
            <v>1</v>
          </cell>
          <cell r="AC5186">
            <v>44782</v>
          </cell>
        </row>
        <row r="5187">
          <cell r="A5187" t="str">
            <v>96600011961007006360000EMS02Q20000663HWA0002K</v>
          </cell>
          <cell r="B5187" t="e">
            <v>#N/A</v>
          </cell>
          <cell r="C5187" t="str">
            <v>9660001196940</v>
          </cell>
          <cell r="D5187" t="str">
            <v>96600011961007006360000</v>
          </cell>
          <cell r="E5187" t="str">
            <v>ONT</v>
          </cell>
          <cell r="F5187" t="str">
            <v>9660001196</v>
          </cell>
          <cell r="G5187" t="str">
            <v>10070063</v>
          </cell>
          <cell r="H5187">
            <v>940</v>
          </cell>
          <cell r="I5187" t="str">
            <v>EMIBead,25%,80ohm,0.038ohm,2.3A,0402,A"</v>
          </cell>
          <cell r="J5187">
            <v>60000</v>
          </cell>
          <cell r="K5187">
            <v>1.9E-3</v>
          </cell>
          <cell r="L5187">
            <v>114</v>
          </cell>
          <cell r="M5187" t="str">
            <v>451U</v>
          </cell>
          <cell r="N5187">
            <v>44782</v>
          </cell>
          <cell r="O5187" t="str">
            <v>EMS02Q20000663HWA0002K</v>
          </cell>
          <cell r="P5187" t="str">
            <v>HWC2022081517170</v>
          </cell>
          <cell r="Q5187">
            <v>44788</v>
          </cell>
          <cell r="R5187" t="str">
            <v>AHW-60968I22</v>
          </cell>
          <cell r="S5187">
            <v>44817</v>
          </cell>
          <cell r="T5187">
            <v>44818</v>
          </cell>
          <cell r="U5187" t="str">
            <v>AIR</v>
          </cell>
          <cell r="V5187" t="str">
            <v>Delivered</v>
          </cell>
          <cell r="W5187" t="str">
            <v>02314BUG-1</v>
          </cell>
          <cell r="X5187">
            <v>44835</v>
          </cell>
          <cell r="AA5187" t="str">
            <v>EMS02Q20000663HWA0002K</v>
          </cell>
          <cell r="AB5187" t="b">
            <v>1</v>
          </cell>
          <cell r="AC5187">
            <v>44782</v>
          </cell>
        </row>
        <row r="5188">
          <cell r="A5188" t="str">
            <v>96600011961007007636000EMS02Q20000663HWA0002K</v>
          </cell>
          <cell r="B5188" t="e">
            <v>#N/A</v>
          </cell>
          <cell r="C5188" t="str">
            <v>9660001196950</v>
          </cell>
          <cell r="D5188" t="str">
            <v>96600011961007007636000</v>
          </cell>
          <cell r="E5188" t="str">
            <v>ONT</v>
          </cell>
          <cell r="F5188" t="str">
            <v>9660001196</v>
          </cell>
          <cell r="G5188" t="str">
            <v>10070076</v>
          </cell>
          <cell r="H5188">
            <v>950</v>
          </cell>
          <cell r="I5188" t="str">
            <v>EMI Bead,25%,330ohm,0.08ohm,1.5A,SMT,The</v>
          </cell>
          <cell r="J5188">
            <v>36000</v>
          </cell>
          <cell r="K5188">
            <v>1.6999999999999999E-3</v>
          </cell>
          <cell r="L5188">
            <v>61.199999999999996</v>
          </cell>
          <cell r="M5188" t="str">
            <v>451U</v>
          </cell>
          <cell r="N5188">
            <v>44782</v>
          </cell>
          <cell r="O5188" t="str">
            <v>EMS02Q20000663HWA0002K</v>
          </cell>
          <cell r="P5188" t="str">
            <v>HWC2022081517170</v>
          </cell>
          <cell r="Q5188">
            <v>44788</v>
          </cell>
          <cell r="R5188" t="str">
            <v>AHW-60968I22</v>
          </cell>
          <cell r="S5188">
            <v>44817</v>
          </cell>
          <cell r="T5188">
            <v>44818</v>
          </cell>
          <cell r="U5188" t="str">
            <v>AIR</v>
          </cell>
          <cell r="V5188" t="str">
            <v>Delivered</v>
          </cell>
          <cell r="W5188" t="str">
            <v>02314BUG-1</v>
          </cell>
          <cell r="X5188">
            <v>44835</v>
          </cell>
          <cell r="AA5188" t="str">
            <v>EMS02Q20000663HWA0002K</v>
          </cell>
          <cell r="AB5188" t="b">
            <v>1</v>
          </cell>
          <cell r="AC5188">
            <v>44782</v>
          </cell>
        </row>
        <row r="5189">
          <cell r="A5189" t="str">
            <v>96600011961007008390000EMS02Q20000663HWA0002K</v>
          </cell>
          <cell r="B5189" t="e">
            <v>#N/A</v>
          </cell>
          <cell r="C5189" t="str">
            <v>9660001196960</v>
          </cell>
          <cell r="D5189" t="str">
            <v>96600011961007008390000</v>
          </cell>
          <cell r="E5189" t="str">
            <v>ONT</v>
          </cell>
          <cell r="F5189" t="str">
            <v>9660001196</v>
          </cell>
          <cell r="G5189" t="str">
            <v>10070083</v>
          </cell>
          <cell r="H5189">
            <v>960</v>
          </cell>
          <cell r="I5189" t="str">
            <v>EMI Bead,25%,600ohm,0.4ohm,0.2A,0402,spl</v>
          </cell>
          <cell r="J5189">
            <v>90000</v>
          </cell>
          <cell r="K5189">
            <v>5.9999999999999995E-4</v>
          </cell>
          <cell r="L5189">
            <v>53.999999999999993</v>
          </cell>
          <cell r="M5189" t="str">
            <v>451U</v>
          </cell>
          <cell r="N5189">
            <v>44782</v>
          </cell>
          <cell r="O5189" t="str">
            <v>EMS02Q20000663HWA0002K</v>
          </cell>
          <cell r="P5189" t="str">
            <v>HWC2022081517170</v>
          </cell>
          <cell r="Q5189">
            <v>44788</v>
          </cell>
          <cell r="R5189" t="str">
            <v>AHW-60968I22</v>
          </cell>
          <cell r="S5189">
            <v>44817</v>
          </cell>
          <cell r="T5189">
            <v>44818</v>
          </cell>
          <cell r="U5189" t="str">
            <v>AIR</v>
          </cell>
          <cell r="V5189" t="str">
            <v>Delivered</v>
          </cell>
          <cell r="W5189" t="str">
            <v>02314BUG-1</v>
          </cell>
          <cell r="X5189">
            <v>44835</v>
          </cell>
          <cell r="AA5189" t="str">
            <v>EMS02Q20000663HWA0002K</v>
          </cell>
          <cell r="AB5189" t="b">
            <v>1</v>
          </cell>
          <cell r="AC5189">
            <v>44782</v>
          </cell>
        </row>
        <row r="5190">
          <cell r="A5190" t="str">
            <v>96600011961010000930000EMS02Q20000663HWA0002K</v>
          </cell>
          <cell r="B5190" t="e">
            <v>#N/A</v>
          </cell>
          <cell r="C5190" t="str">
            <v>9660001196970</v>
          </cell>
          <cell r="D5190" t="str">
            <v>96600011961010000930000</v>
          </cell>
          <cell r="E5190" t="str">
            <v>ONT</v>
          </cell>
          <cell r="F5190" t="str">
            <v>9660001196</v>
          </cell>
          <cell r="G5190" t="str">
            <v>10100009</v>
          </cell>
          <cell r="H5190">
            <v>970</v>
          </cell>
          <cell r="I5190" t="str">
            <v>Mobile Dedicated,chip inductor, 1.2nH, 1</v>
          </cell>
          <cell r="J5190">
            <v>30000</v>
          </cell>
          <cell r="K5190">
            <v>1.1000000000000001E-3</v>
          </cell>
          <cell r="L5190">
            <v>33</v>
          </cell>
          <cell r="M5190" t="str">
            <v>451U</v>
          </cell>
          <cell r="N5190">
            <v>44782</v>
          </cell>
          <cell r="O5190" t="str">
            <v>EMS02Q20000663HWA0002K</v>
          </cell>
          <cell r="P5190" t="str">
            <v>HWC2022081517170</v>
          </cell>
          <cell r="Q5190">
            <v>44788</v>
          </cell>
          <cell r="R5190" t="str">
            <v>AHW-60968I22</v>
          </cell>
          <cell r="S5190">
            <v>44817</v>
          </cell>
          <cell r="T5190">
            <v>44818</v>
          </cell>
          <cell r="U5190" t="str">
            <v>AIR</v>
          </cell>
          <cell r="V5190" t="str">
            <v>Delivered</v>
          </cell>
          <cell r="W5190" t="str">
            <v>02314BUG-1</v>
          </cell>
          <cell r="X5190">
            <v>44835</v>
          </cell>
          <cell r="AA5190" t="str">
            <v>EMS02Q20000663HWA0002K</v>
          </cell>
          <cell r="AB5190" t="b">
            <v>1</v>
          </cell>
          <cell r="AC5190">
            <v>44782</v>
          </cell>
        </row>
        <row r="5191">
          <cell r="A5191" t="str">
            <v>96600011961010003360000EMS02Q20000663HWA0002K</v>
          </cell>
          <cell r="B5191" t="e">
            <v>#N/A</v>
          </cell>
          <cell r="C5191" t="str">
            <v>9660001196980</v>
          </cell>
          <cell r="D5191" t="str">
            <v>96600011961010003360000</v>
          </cell>
          <cell r="E5191" t="str">
            <v>ONT</v>
          </cell>
          <cell r="F5191" t="str">
            <v>9660001196</v>
          </cell>
          <cell r="G5191" t="str">
            <v>10100033</v>
          </cell>
          <cell r="H5191">
            <v>980</v>
          </cell>
          <cell r="I5191" t="str">
            <v>Mobile Dedicated,chip Inductor,10nH+/-5%</v>
          </cell>
          <cell r="J5191">
            <v>60000</v>
          </cell>
          <cell r="K5191">
            <v>1.1000000000000001E-3</v>
          </cell>
          <cell r="L5191">
            <v>66</v>
          </cell>
          <cell r="M5191" t="str">
            <v>451U</v>
          </cell>
          <cell r="N5191">
            <v>44782</v>
          </cell>
          <cell r="O5191" t="str">
            <v>EMS02Q20000663HWA0002K</v>
          </cell>
          <cell r="P5191" t="str">
            <v>HWC2022081517170</v>
          </cell>
          <cell r="Q5191">
            <v>44788</v>
          </cell>
          <cell r="R5191" t="str">
            <v>AHW-60968I22</v>
          </cell>
          <cell r="S5191">
            <v>44817</v>
          </cell>
          <cell r="T5191">
            <v>44818</v>
          </cell>
          <cell r="U5191" t="str">
            <v>AIR</v>
          </cell>
          <cell r="V5191" t="str">
            <v>Delivered</v>
          </cell>
          <cell r="W5191" t="str">
            <v>02314BUG-1</v>
          </cell>
          <cell r="X5191">
            <v>44835</v>
          </cell>
          <cell r="AA5191" t="str">
            <v>EMS02Q20000663HWA0002K</v>
          </cell>
          <cell r="AB5191" t="b">
            <v>1</v>
          </cell>
          <cell r="AC5191">
            <v>44782</v>
          </cell>
        </row>
        <row r="5192">
          <cell r="A5192" t="str">
            <v>96600011961010006360000EMS02Q20000663HWA0002K</v>
          </cell>
          <cell r="B5192" t="e">
            <v>#N/A</v>
          </cell>
          <cell r="C5192" t="str">
            <v>9660001196990</v>
          </cell>
          <cell r="D5192" t="str">
            <v>96600011961010006360000</v>
          </cell>
          <cell r="E5192" t="str">
            <v>ONT</v>
          </cell>
          <cell r="F5192" t="str">
            <v>9660001196</v>
          </cell>
          <cell r="G5192" t="str">
            <v>10100063</v>
          </cell>
          <cell r="H5192">
            <v>990</v>
          </cell>
          <cell r="I5192" t="str">
            <v>Terminal Chip Inductor,0.001uH,+/-0.3nH,</v>
          </cell>
          <cell r="J5192">
            <v>60000</v>
          </cell>
          <cell r="K5192">
            <v>1.1000000000000001E-3</v>
          </cell>
          <cell r="L5192">
            <v>66</v>
          </cell>
          <cell r="M5192" t="str">
            <v>451U</v>
          </cell>
          <cell r="N5192">
            <v>44782</v>
          </cell>
          <cell r="O5192" t="str">
            <v>EMS02Q20000663HWA0002K</v>
          </cell>
          <cell r="P5192" t="str">
            <v>HWC2022081517170</v>
          </cell>
          <cell r="Q5192">
            <v>44788</v>
          </cell>
          <cell r="R5192" t="str">
            <v>AHW-60968I22</v>
          </cell>
          <cell r="S5192">
            <v>44817</v>
          </cell>
          <cell r="T5192">
            <v>44818</v>
          </cell>
          <cell r="U5192" t="str">
            <v>AIR</v>
          </cell>
          <cell r="V5192" t="str">
            <v>Delivered</v>
          </cell>
          <cell r="W5192" t="str">
            <v>02314BUG-1</v>
          </cell>
          <cell r="X5192">
            <v>44835</v>
          </cell>
          <cell r="AA5192" t="str">
            <v>EMS02Q20000663HWA0002K</v>
          </cell>
          <cell r="AB5192" t="b">
            <v>1</v>
          </cell>
          <cell r="AC5192">
            <v>44782</v>
          </cell>
        </row>
        <row r="5193">
          <cell r="A5193" t="str">
            <v>96600011961010017180000EMS02Q20000663HWA0002K</v>
          </cell>
          <cell r="B5193" t="e">
            <v>#N/A</v>
          </cell>
          <cell r="C5193" t="str">
            <v>96600011961000</v>
          </cell>
          <cell r="D5193" t="str">
            <v>96600011961010017180000</v>
          </cell>
          <cell r="E5193" t="str">
            <v>ONT</v>
          </cell>
          <cell r="F5193" t="str">
            <v>9660001196</v>
          </cell>
          <cell r="G5193" t="str">
            <v>10100171</v>
          </cell>
          <cell r="H5193">
            <v>1000</v>
          </cell>
          <cell r="I5193" t="str">
            <v>Terminal Chip Inductor,0.0024uH,+/-0.3nH</v>
          </cell>
          <cell r="J5193">
            <v>80000</v>
          </cell>
          <cell r="K5193">
            <v>1.1000000000000001E-3</v>
          </cell>
          <cell r="L5193">
            <v>88</v>
          </cell>
          <cell r="M5193" t="str">
            <v>451U</v>
          </cell>
          <cell r="N5193">
            <v>44782</v>
          </cell>
          <cell r="O5193" t="str">
            <v>EMS02Q20000663HWA0002K</v>
          </cell>
          <cell r="P5193" t="str">
            <v>HWC2022081517170</v>
          </cell>
          <cell r="Q5193">
            <v>44788</v>
          </cell>
          <cell r="R5193" t="str">
            <v>AHW-60968I22</v>
          </cell>
          <cell r="S5193">
            <v>44817</v>
          </cell>
          <cell r="T5193">
            <v>44818</v>
          </cell>
          <cell r="U5193" t="str">
            <v>AIR</v>
          </cell>
          <cell r="V5193" t="str">
            <v>Delivered</v>
          </cell>
          <cell r="W5193" t="str">
            <v>02314BUG-1</v>
          </cell>
          <cell r="X5193">
            <v>44835</v>
          </cell>
          <cell r="AA5193" t="str">
            <v>EMS02Q20000663HWA0002K</v>
          </cell>
          <cell r="AB5193" t="b">
            <v>1</v>
          </cell>
          <cell r="AC5193">
            <v>44782</v>
          </cell>
        </row>
        <row r="5194">
          <cell r="A5194" t="str">
            <v>96600011961010055260000EMS02Q20000663HWA0012K</v>
          </cell>
          <cell r="B5194" t="e">
            <v>#N/A</v>
          </cell>
          <cell r="C5194" t="str">
            <v>96600011961010</v>
          </cell>
          <cell r="D5194" t="str">
            <v>96600011961010055260000</v>
          </cell>
          <cell r="E5194" t="str">
            <v>ONT</v>
          </cell>
          <cell r="F5194" t="str">
            <v>9660001196</v>
          </cell>
          <cell r="G5194" t="str">
            <v>10100552</v>
          </cell>
          <cell r="H5194">
            <v>1010</v>
          </cell>
          <cell r="I5194" t="str">
            <v>Terminal Chip Inductor,0.0013uH,+/-0.1nH</v>
          </cell>
          <cell r="J5194">
            <v>60000</v>
          </cell>
          <cell r="K5194">
            <v>8.9999999999999998E-4</v>
          </cell>
          <cell r="L5194">
            <v>54</v>
          </cell>
          <cell r="M5194" t="str">
            <v>451U</v>
          </cell>
          <cell r="N5194">
            <v>44783</v>
          </cell>
          <cell r="O5194" t="str">
            <v>EMS02Q20000663HWA0012K</v>
          </cell>
          <cell r="P5194" t="str">
            <v>HWC2022081719801</v>
          </cell>
          <cell r="Q5194">
            <v>44790</v>
          </cell>
          <cell r="R5194" t="str">
            <v>AHW-60967I22</v>
          </cell>
          <cell r="S5194">
            <v>44812</v>
          </cell>
          <cell r="T5194">
            <v>44818</v>
          </cell>
          <cell r="U5194" t="str">
            <v>AIR</v>
          </cell>
          <cell r="V5194" t="str">
            <v>Delivered</v>
          </cell>
          <cell r="W5194" t="str">
            <v>02314BUG-1</v>
          </cell>
          <cell r="X5194">
            <v>44835</v>
          </cell>
          <cell r="AA5194" t="str">
            <v>EMS02Q20000663HWA0012K</v>
          </cell>
          <cell r="AB5194" t="b">
            <v>1</v>
          </cell>
          <cell r="AC5194">
            <v>44783</v>
          </cell>
        </row>
        <row r="5195">
          <cell r="A5195" t="str">
            <v>96600011961010057760000EMS02Q20000663HWA0012K</v>
          </cell>
          <cell r="B5195" t="e">
            <v>#N/A</v>
          </cell>
          <cell r="C5195" t="str">
            <v>96600011961020</v>
          </cell>
          <cell r="D5195" t="str">
            <v>96600011961010057760000</v>
          </cell>
          <cell r="E5195" t="str">
            <v>ONT</v>
          </cell>
          <cell r="F5195" t="str">
            <v>9660001196</v>
          </cell>
          <cell r="G5195" t="str">
            <v>10100577</v>
          </cell>
          <cell r="H5195">
            <v>1020</v>
          </cell>
          <cell r="I5195" t="str">
            <v>Terminal Power Inductor,4.7uH,+/-30%,3.0</v>
          </cell>
          <cell r="J5195">
            <v>60000</v>
          </cell>
          <cell r="K5195">
            <v>2.01E-2</v>
          </cell>
          <cell r="L5195">
            <v>1206</v>
          </cell>
          <cell r="M5195" t="str">
            <v>451U</v>
          </cell>
          <cell r="N5195">
            <v>44783</v>
          </cell>
          <cell r="O5195" t="str">
            <v>EMS02Q20000663HWA0012K</v>
          </cell>
          <cell r="P5195" t="str">
            <v>HWC2022081719801</v>
          </cell>
          <cell r="Q5195">
            <v>44790</v>
          </cell>
          <cell r="R5195" t="str">
            <v>AHW-60967I22</v>
          </cell>
          <cell r="S5195">
            <v>44812</v>
          </cell>
          <cell r="T5195">
            <v>44818</v>
          </cell>
          <cell r="U5195" t="str">
            <v>AIR</v>
          </cell>
          <cell r="V5195" t="str">
            <v>Delivered</v>
          </cell>
          <cell r="W5195" t="str">
            <v>02314BUG-1</v>
          </cell>
          <cell r="X5195">
            <v>44835</v>
          </cell>
          <cell r="AA5195" t="str">
            <v>EMS02Q20000663HWA0012K</v>
          </cell>
          <cell r="AB5195" t="b">
            <v>1</v>
          </cell>
          <cell r="AC5195">
            <v>44783</v>
          </cell>
        </row>
        <row r="5196">
          <cell r="A5196" t="str">
            <v>96600011961010071360000EMS02Q20000663HWA0012K</v>
          </cell>
          <cell r="B5196" t="e">
            <v>#N/A</v>
          </cell>
          <cell r="C5196" t="str">
            <v>96600011961030</v>
          </cell>
          <cell r="D5196" t="str">
            <v>96600011961010071360000</v>
          </cell>
          <cell r="E5196" t="str">
            <v>ONT</v>
          </cell>
          <cell r="F5196" t="str">
            <v>9660001196</v>
          </cell>
          <cell r="G5196" t="str">
            <v>10100713</v>
          </cell>
          <cell r="H5196">
            <v>1030</v>
          </cell>
          <cell r="I5196" t="str">
            <v>Terminal Power Inductor 2.2uH 20% 2.1A 0</v>
          </cell>
          <cell r="J5196">
            <v>60000</v>
          </cell>
          <cell r="K5196">
            <v>1.4500000000000001E-2</v>
          </cell>
          <cell r="L5196">
            <v>870</v>
          </cell>
          <cell r="M5196" t="str">
            <v>451U</v>
          </cell>
          <cell r="N5196">
            <v>44783</v>
          </cell>
          <cell r="O5196" t="str">
            <v>EMS02Q20000663HWA0012K</v>
          </cell>
          <cell r="P5196" t="str">
            <v>HWC2022081719801</v>
          </cell>
          <cell r="Q5196">
            <v>44790</v>
          </cell>
          <cell r="R5196" t="str">
            <v>AHW-60967I22</v>
          </cell>
          <cell r="S5196">
            <v>44812</v>
          </cell>
          <cell r="T5196">
            <v>44818</v>
          </cell>
          <cell r="U5196" t="str">
            <v>AIR</v>
          </cell>
          <cell r="V5196" t="str">
            <v>Delivered</v>
          </cell>
          <cell r="W5196" t="str">
            <v>02314BUG-1</v>
          </cell>
          <cell r="X5196">
            <v>44835</v>
          </cell>
          <cell r="AA5196" t="str">
            <v>EMS02Q20000663HWA0012K</v>
          </cell>
          <cell r="AB5196" t="b">
            <v>1</v>
          </cell>
          <cell r="AC5196">
            <v>44783</v>
          </cell>
        </row>
        <row r="5197">
          <cell r="A5197" t="str">
            <v>966000119612020344-00130000EMS02Q20000663HWA0012K</v>
          </cell>
          <cell r="B5197" t="e">
            <v>#N/A</v>
          </cell>
          <cell r="C5197" t="str">
            <v>96600011961040</v>
          </cell>
          <cell r="D5197" t="str">
            <v>966000119612020344-00130000</v>
          </cell>
          <cell r="E5197" t="str">
            <v>ONT</v>
          </cell>
          <cell r="F5197" t="str">
            <v>9660001196</v>
          </cell>
          <cell r="G5197" t="str">
            <v>12020344-001</v>
          </cell>
          <cell r="H5197">
            <v>1040</v>
          </cell>
          <cell r="I5197" t="str">
            <v>Crystal Oscillator,25MHz,18pF,+/- 15,50o</v>
          </cell>
          <cell r="J5197">
            <v>30000</v>
          </cell>
          <cell r="K5197">
            <v>5.3999999999999999E-2</v>
          </cell>
          <cell r="L5197">
            <v>1620</v>
          </cell>
          <cell r="M5197" t="str">
            <v>451U</v>
          </cell>
          <cell r="N5197">
            <v>44783</v>
          </cell>
          <cell r="O5197" t="str">
            <v>EMS02Q20000663HWA0012K</v>
          </cell>
          <cell r="P5197" t="str">
            <v>HWC2022081719801</v>
          </cell>
          <cell r="Q5197">
            <v>44790</v>
          </cell>
          <cell r="R5197" t="str">
            <v>AHW-60967I22</v>
          </cell>
          <cell r="S5197">
            <v>44812</v>
          </cell>
          <cell r="T5197">
            <v>44818</v>
          </cell>
          <cell r="U5197" t="str">
            <v>AIR</v>
          </cell>
          <cell r="V5197" t="str">
            <v>Delivered</v>
          </cell>
          <cell r="W5197" t="str">
            <v>02314BUG-1</v>
          </cell>
          <cell r="X5197">
            <v>44835</v>
          </cell>
          <cell r="AA5197" t="str">
            <v>EMS02Q20000663HWA0012K</v>
          </cell>
          <cell r="AB5197" t="b">
            <v>1</v>
          </cell>
          <cell r="AC5197">
            <v>44783</v>
          </cell>
        </row>
        <row r="5198">
          <cell r="A5198" t="str">
            <v>966000119612020355-00160000EMS02Q20000663HWA0012K</v>
          </cell>
          <cell r="B5198" t="e">
            <v>#N/A</v>
          </cell>
          <cell r="C5198" t="str">
            <v>96600011961050</v>
          </cell>
          <cell r="D5198" t="str">
            <v>966000119612020355-00160000</v>
          </cell>
          <cell r="E5198" t="str">
            <v>ONT</v>
          </cell>
          <cell r="F5198" t="str">
            <v>9660001196</v>
          </cell>
          <cell r="G5198" t="str">
            <v>12020355-001</v>
          </cell>
          <cell r="H5198">
            <v>1050</v>
          </cell>
          <cell r="I5198" t="str">
            <v>Crystal Resonator-40 MHz-12pF-+/-6ppm-30</v>
          </cell>
          <cell r="J5198">
            <v>60000</v>
          </cell>
          <cell r="K5198">
            <v>7.8899999999999998E-2</v>
          </cell>
          <cell r="L5198">
            <v>4734</v>
          </cell>
          <cell r="M5198" t="str">
            <v>451U</v>
          </cell>
          <cell r="N5198">
            <v>44783</v>
          </cell>
          <cell r="O5198" t="str">
            <v>EMS02Q20000663HWA0012K</v>
          </cell>
          <cell r="P5198" t="str">
            <v>HWC2022081719801</v>
          </cell>
          <cell r="Q5198">
            <v>44790</v>
          </cell>
          <cell r="R5198" t="str">
            <v>AHW-60967I22</v>
          </cell>
          <cell r="S5198">
            <v>44812</v>
          </cell>
          <cell r="T5198">
            <v>44818</v>
          </cell>
          <cell r="U5198" t="str">
            <v>AIR</v>
          </cell>
          <cell r="V5198" t="str">
            <v>Delivered</v>
          </cell>
          <cell r="W5198" t="str">
            <v>02314BUG-1</v>
          </cell>
          <cell r="X5198">
            <v>44835</v>
          </cell>
          <cell r="AA5198" t="str">
            <v>EMS02Q20000663HWA0012K</v>
          </cell>
          <cell r="AB5198" t="b">
            <v>1</v>
          </cell>
          <cell r="AC5198">
            <v>44783</v>
          </cell>
        </row>
        <row r="5199">
          <cell r="A5199" t="str">
            <v>966000119613030245-00160000EMS02Q20000663HWA0012K</v>
          </cell>
          <cell r="B5199" t="e">
            <v>#N/A</v>
          </cell>
          <cell r="C5199" t="str">
            <v>96600011961060</v>
          </cell>
          <cell r="D5199" t="str">
            <v>966000119613030245-00160000</v>
          </cell>
          <cell r="E5199" t="str">
            <v>ONT</v>
          </cell>
          <cell r="F5199" t="str">
            <v>9660001196</v>
          </cell>
          <cell r="G5199" t="str">
            <v>13030245-001</v>
          </cell>
          <cell r="H5199">
            <v>1060</v>
          </cell>
          <cell r="I5199" t="str">
            <v>Ceramic Filter,2455MHz,0.6,Commercial gr</v>
          </cell>
          <cell r="J5199">
            <v>60000</v>
          </cell>
          <cell r="K5199">
            <v>2.5999999999999999E-2</v>
          </cell>
          <cell r="L5199">
            <v>1560</v>
          </cell>
          <cell r="M5199" t="str">
            <v>451U</v>
          </cell>
          <cell r="N5199">
            <v>44783</v>
          </cell>
          <cell r="O5199" t="str">
            <v>EMS02Q20000663HWA0012K</v>
          </cell>
          <cell r="P5199" t="str">
            <v>HWC2022081719801</v>
          </cell>
          <cell r="Q5199">
            <v>44790</v>
          </cell>
          <cell r="R5199" t="str">
            <v>AHW-60967I22</v>
          </cell>
          <cell r="S5199">
            <v>44812</v>
          </cell>
          <cell r="T5199">
            <v>44818</v>
          </cell>
          <cell r="U5199" t="str">
            <v>AIR</v>
          </cell>
          <cell r="V5199" t="str">
            <v>Delivered</v>
          </cell>
          <cell r="W5199" t="str">
            <v>02314BUG-1</v>
          </cell>
          <cell r="X5199">
            <v>44835</v>
          </cell>
          <cell r="AA5199" t="str">
            <v>EMS02Q20000663HWA0012K</v>
          </cell>
          <cell r="AB5199" t="b">
            <v>1</v>
          </cell>
          <cell r="AC5199">
            <v>44783</v>
          </cell>
        </row>
        <row r="5200">
          <cell r="A5200" t="str">
            <v>966000119615010422-00130000EMS02Q20000663HWA0012K</v>
          </cell>
          <cell r="B5200" t="e">
            <v>#N/A</v>
          </cell>
          <cell r="C5200" t="str">
            <v>96600011961070</v>
          </cell>
          <cell r="D5200" t="str">
            <v>966000119615010422-00130000</v>
          </cell>
          <cell r="E5200" t="str">
            <v>ONT</v>
          </cell>
          <cell r="F5200" t="str">
            <v>9660001196</v>
          </cell>
          <cell r="G5200" t="str">
            <v>15010422-001</v>
          </cell>
          <cell r="H5200">
            <v>1070</v>
          </cell>
          <cell r="I5200" t="str">
            <v>Switching Diode,250V,225mA,0.93V,50ns,si</v>
          </cell>
          <cell r="J5200">
            <v>30000</v>
          </cell>
          <cell r="K5200">
            <v>6.8999999999999999E-3</v>
          </cell>
          <cell r="L5200">
            <v>207</v>
          </cell>
          <cell r="M5200" t="str">
            <v>451U</v>
          </cell>
          <cell r="N5200">
            <v>44783</v>
          </cell>
          <cell r="O5200" t="str">
            <v>EMS02Q20000663HWA0012K</v>
          </cell>
          <cell r="P5200" t="str">
            <v>HWC2022081719801</v>
          </cell>
          <cell r="Q5200">
            <v>44790</v>
          </cell>
          <cell r="R5200" t="str">
            <v>AHW-60967I22</v>
          </cell>
          <cell r="S5200">
            <v>44812</v>
          </cell>
          <cell r="T5200">
            <v>44818</v>
          </cell>
          <cell r="U5200" t="str">
            <v>AIR</v>
          </cell>
          <cell r="V5200" t="str">
            <v>Delivered</v>
          </cell>
          <cell r="W5200" t="str">
            <v>02314BUG-1</v>
          </cell>
          <cell r="X5200">
            <v>44835</v>
          </cell>
          <cell r="AA5200" t="str">
            <v>EMS02Q20000663HWA0012K</v>
          </cell>
          <cell r="AB5200" t="b">
            <v>1</v>
          </cell>
          <cell r="AC5200">
            <v>44783</v>
          </cell>
        </row>
        <row r="5201">
          <cell r="A5201" t="str">
            <v>966000119615010589-00230000EMS02Q20000663HWA0012K</v>
          </cell>
          <cell r="B5201" t="e">
            <v>#N/A</v>
          </cell>
          <cell r="C5201" t="str">
            <v>96600011961080</v>
          </cell>
          <cell r="D5201" t="str">
            <v>966000119615010589-00230000</v>
          </cell>
          <cell r="E5201" t="str">
            <v>ONT</v>
          </cell>
          <cell r="F5201" t="str">
            <v>9660001196</v>
          </cell>
          <cell r="G5201" t="str">
            <v>15010589-002</v>
          </cell>
          <cell r="H5201">
            <v>1080</v>
          </cell>
          <cell r="I5201" t="str">
            <v>Fast Recovery Diode,200V,1A,1V,35ns,SOD1</v>
          </cell>
          <cell r="J5201">
            <v>30000</v>
          </cell>
          <cell r="K5201">
            <v>1.41E-2</v>
          </cell>
          <cell r="L5201">
            <v>423</v>
          </cell>
          <cell r="M5201" t="str">
            <v>451U</v>
          </cell>
          <cell r="N5201">
            <v>44783</v>
          </cell>
          <cell r="O5201" t="str">
            <v>EMS02Q20000663HWA0012K</v>
          </cell>
          <cell r="P5201" t="str">
            <v>HWC2022081719801</v>
          </cell>
          <cell r="Q5201">
            <v>44790</v>
          </cell>
          <cell r="R5201" t="str">
            <v>AHW-60967I22</v>
          </cell>
          <cell r="S5201">
            <v>44812</v>
          </cell>
          <cell r="T5201">
            <v>44818</v>
          </cell>
          <cell r="U5201" t="str">
            <v>AIR</v>
          </cell>
          <cell r="V5201" t="str">
            <v>Delivered</v>
          </cell>
          <cell r="W5201" t="str">
            <v>02314BUG-1</v>
          </cell>
          <cell r="X5201">
            <v>44835</v>
          </cell>
          <cell r="AA5201" t="str">
            <v>EMS02Q20000663HWA0012K</v>
          </cell>
          <cell r="AB5201" t="b">
            <v>1</v>
          </cell>
          <cell r="AC5201">
            <v>44783</v>
          </cell>
        </row>
        <row r="5202">
          <cell r="A5202" t="str">
            <v>966000119615020346-001300000EMS02Q20000663HWA0012K</v>
          </cell>
          <cell r="B5202" t="e">
            <v>#N/A</v>
          </cell>
          <cell r="C5202" t="str">
            <v>96600011961090</v>
          </cell>
          <cell r="D5202" t="str">
            <v>966000119615020346-001300000</v>
          </cell>
          <cell r="E5202" t="str">
            <v>ONT</v>
          </cell>
          <cell r="F5202" t="str">
            <v>9660001196</v>
          </cell>
          <cell r="G5202" t="str">
            <v>15020346-001</v>
          </cell>
          <cell r="H5202">
            <v>1090</v>
          </cell>
          <cell r="I5202" t="str">
            <v>LED,0.018cd,Brillian Yellow Green 570~57</v>
          </cell>
          <cell r="J5202">
            <v>300000</v>
          </cell>
          <cell r="K5202">
            <v>5.8999999999999999E-3</v>
          </cell>
          <cell r="L5202">
            <v>1770</v>
          </cell>
          <cell r="M5202" t="str">
            <v>451U</v>
          </cell>
          <cell r="N5202">
            <v>44783</v>
          </cell>
          <cell r="O5202" t="str">
            <v>EMS02Q20000663HWA0012K</v>
          </cell>
          <cell r="P5202" t="str">
            <v>HWC2022081719801</v>
          </cell>
          <cell r="Q5202">
            <v>44790</v>
          </cell>
          <cell r="R5202" t="str">
            <v>AHW-60967I22</v>
          </cell>
          <cell r="S5202">
            <v>44812</v>
          </cell>
          <cell r="T5202">
            <v>44818</v>
          </cell>
          <cell r="U5202" t="str">
            <v>AIR</v>
          </cell>
          <cell r="V5202" t="str">
            <v>Delivered</v>
          </cell>
          <cell r="W5202" t="str">
            <v>02314BUG-1</v>
          </cell>
          <cell r="X5202">
            <v>44835</v>
          </cell>
          <cell r="AA5202" t="str">
            <v>EMS02Q20000663HWA0012K</v>
          </cell>
          <cell r="AB5202" t="b">
            <v>1</v>
          </cell>
          <cell r="AC5202">
            <v>44783</v>
          </cell>
        </row>
        <row r="5203">
          <cell r="A5203" t="str">
            <v>966000119615020396-00130000EMS02Q20000663HWA0012K</v>
          </cell>
          <cell r="B5203" t="e">
            <v>#N/A</v>
          </cell>
          <cell r="C5203" t="str">
            <v>96600011961100</v>
          </cell>
          <cell r="D5203" t="str">
            <v>966000119615020396-00130000</v>
          </cell>
          <cell r="E5203" t="str">
            <v>ONT</v>
          </cell>
          <cell r="F5203" t="str">
            <v>9660001196</v>
          </cell>
          <cell r="G5203" t="str">
            <v>15020396-001</v>
          </cell>
          <cell r="H5203">
            <v>1100</v>
          </cell>
          <cell r="I5203" t="str">
            <v>LED,0.0225cd,20mA,0603</v>
          </cell>
          <cell r="J5203">
            <v>30000</v>
          </cell>
          <cell r="K5203">
            <v>9.4999999999999998E-3</v>
          </cell>
          <cell r="L5203">
            <v>285</v>
          </cell>
          <cell r="M5203" t="str">
            <v>451U</v>
          </cell>
          <cell r="N5203">
            <v>44783</v>
          </cell>
          <cell r="O5203" t="str">
            <v>EMS02Q20000663HWA0012K</v>
          </cell>
          <cell r="P5203" t="str">
            <v>HWC2022081719801</v>
          </cell>
          <cell r="Q5203">
            <v>44790</v>
          </cell>
          <cell r="R5203" t="str">
            <v>AHW-60967I22</v>
          </cell>
          <cell r="S5203">
            <v>44812</v>
          </cell>
          <cell r="T5203">
            <v>44818</v>
          </cell>
          <cell r="U5203" t="str">
            <v>AIR</v>
          </cell>
          <cell r="V5203" t="str">
            <v>Delivered</v>
          </cell>
          <cell r="W5203" t="str">
            <v>02314BUG-1</v>
          </cell>
          <cell r="X5203">
            <v>44835</v>
          </cell>
          <cell r="AA5203" t="str">
            <v>EMS02Q20000663HWA0012K</v>
          </cell>
          <cell r="AB5203" t="b">
            <v>1</v>
          </cell>
          <cell r="AC5203">
            <v>44783</v>
          </cell>
        </row>
        <row r="5204">
          <cell r="A5204" t="str">
            <v>966000119615040264120000EMS02Q20000663HWA0007K</v>
          </cell>
          <cell r="B5204" t="e">
            <v>#N/A</v>
          </cell>
          <cell r="C5204" t="str">
            <v>96600011961110</v>
          </cell>
          <cell r="D5204" t="str">
            <v>966000119615040264120000</v>
          </cell>
          <cell r="E5204" t="str">
            <v>ONT</v>
          </cell>
          <cell r="F5204" t="str">
            <v>9660001196</v>
          </cell>
          <cell r="G5204" t="str">
            <v>15040264</v>
          </cell>
          <cell r="H5204">
            <v>1110</v>
          </cell>
          <cell r="I5204" t="str">
            <v>Transient Suppression Diode,7V,15V,63W,3</v>
          </cell>
          <cell r="J5204">
            <v>120000</v>
          </cell>
          <cell r="K5204">
            <v>1.0800000000000001E-2</v>
          </cell>
          <cell r="L5204">
            <v>1296</v>
          </cell>
          <cell r="M5204" t="str">
            <v>451U</v>
          </cell>
          <cell r="N5204">
            <v>44771</v>
          </cell>
          <cell r="O5204" t="str">
            <v>EMS02Q20000663HWA0007K</v>
          </cell>
          <cell r="P5204" t="str">
            <v>HWC2022080808261</v>
          </cell>
          <cell r="Q5204">
            <v>44781</v>
          </cell>
          <cell r="R5204" t="str">
            <v>AHW-60909I22</v>
          </cell>
          <cell r="S5204">
            <v>44806</v>
          </cell>
          <cell r="T5204">
            <v>44806</v>
          </cell>
          <cell r="U5204" t="str">
            <v>AIR</v>
          </cell>
          <cell r="V5204" t="str">
            <v>Delivered</v>
          </cell>
          <cell r="W5204" t="str">
            <v>02314BUG-1</v>
          </cell>
          <cell r="X5204">
            <v>44835</v>
          </cell>
          <cell r="AA5204" t="str">
            <v>EMS02Q20000663HWA0007K</v>
          </cell>
          <cell r="AB5204" t="b">
            <v>1</v>
          </cell>
          <cell r="AC5204">
            <v>44771</v>
          </cell>
        </row>
        <row r="5205">
          <cell r="A5205" t="str">
            <v>966000119615040337-00130000EMS02Q20000663HWA0007K</v>
          </cell>
          <cell r="B5205" t="e">
            <v>#N/A</v>
          </cell>
          <cell r="C5205" t="str">
            <v>96600011961120</v>
          </cell>
          <cell r="D5205" t="str">
            <v>966000119615040337-00130000</v>
          </cell>
          <cell r="E5205" t="str">
            <v>ONT</v>
          </cell>
          <cell r="F5205" t="str">
            <v>9660001196</v>
          </cell>
          <cell r="G5205" t="str">
            <v>15040337-001</v>
          </cell>
          <cell r="H5205">
            <v>1120</v>
          </cell>
          <cell r="I5205" t="str">
            <v>Transient Voltage Supressor,-120V,-145V,</v>
          </cell>
          <cell r="J5205">
            <v>30000</v>
          </cell>
          <cell r="K5205">
            <v>8.8300000000000003E-2</v>
          </cell>
          <cell r="L5205">
            <v>2649</v>
          </cell>
          <cell r="M5205" t="str">
            <v>451U</v>
          </cell>
          <cell r="N5205">
            <v>44771</v>
          </cell>
          <cell r="O5205" t="str">
            <v>EMS02Q20000663HWA0007K</v>
          </cell>
          <cell r="P5205" t="str">
            <v>HWC2022080808261</v>
          </cell>
          <cell r="Q5205">
            <v>44781</v>
          </cell>
          <cell r="R5205" t="str">
            <v>AHW-60909I22</v>
          </cell>
          <cell r="S5205">
            <v>44806</v>
          </cell>
          <cell r="T5205">
            <v>44806</v>
          </cell>
          <cell r="U5205" t="str">
            <v>AIR</v>
          </cell>
          <cell r="V5205" t="str">
            <v>Delivered</v>
          </cell>
          <cell r="W5205" t="str">
            <v>02314BUG-1</v>
          </cell>
          <cell r="X5205">
            <v>44835</v>
          </cell>
          <cell r="AA5205" t="str">
            <v>EMS02Q20000663HWA0007K</v>
          </cell>
          <cell r="AB5205" t="b">
            <v>1</v>
          </cell>
          <cell r="AC5205">
            <v>44771</v>
          </cell>
        </row>
        <row r="5206">
          <cell r="A5206" t="str">
            <v>966000119615050146-00330000EMS02Q20000663HWA0007K</v>
          </cell>
          <cell r="B5206" t="e">
            <v>#N/A</v>
          </cell>
          <cell r="C5206" t="str">
            <v>96600011961130</v>
          </cell>
          <cell r="D5206" t="str">
            <v>966000119615050146-00330000</v>
          </cell>
          <cell r="E5206" t="str">
            <v>ONT</v>
          </cell>
          <cell r="F5206" t="str">
            <v>9660001196</v>
          </cell>
          <cell r="G5206" t="str">
            <v>15050146-003</v>
          </cell>
          <cell r="H5206">
            <v>1130</v>
          </cell>
          <cell r="I5206" t="str">
            <v>Transistor,NPN,40V,1000mA,300mW,500mV@1A</v>
          </cell>
          <cell r="J5206">
            <v>30000</v>
          </cell>
          <cell r="K5206">
            <v>1.26E-2</v>
          </cell>
          <cell r="L5206">
            <v>378</v>
          </cell>
          <cell r="M5206" t="str">
            <v>451U</v>
          </cell>
          <cell r="N5206">
            <v>44771</v>
          </cell>
          <cell r="O5206" t="str">
            <v>EMS02Q20000663HWA0007K</v>
          </cell>
          <cell r="P5206" t="str">
            <v>HWC2022080808261</v>
          </cell>
          <cell r="Q5206">
            <v>44781</v>
          </cell>
          <cell r="R5206" t="str">
            <v>AHW-60909I22</v>
          </cell>
          <cell r="S5206">
            <v>44806</v>
          </cell>
          <cell r="T5206">
            <v>44806</v>
          </cell>
          <cell r="U5206" t="str">
            <v>AIR</v>
          </cell>
          <cell r="V5206" t="str">
            <v>Delivered</v>
          </cell>
          <cell r="W5206" t="str">
            <v>02314BUG-1</v>
          </cell>
          <cell r="X5206">
            <v>44835</v>
          </cell>
          <cell r="AA5206" t="str">
            <v>EMS02Q20000663HWA0007K</v>
          </cell>
          <cell r="AB5206" t="b">
            <v>1</v>
          </cell>
          <cell r="AC5206">
            <v>44771</v>
          </cell>
        </row>
        <row r="5207">
          <cell r="A5207" t="str">
            <v>966000119615050287-00630000EMS02Q20000663HWA0007K</v>
          </cell>
          <cell r="B5207" t="e">
            <v>#N/A</v>
          </cell>
          <cell r="C5207" t="str">
            <v>96600011961140</v>
          </cell>
          <cell r="D5207" t="str">
            <v>966000119615050287-00630000</v>
          </cell>
          <cell r="E5207" t="str">
            <v>ONT</v>
          </cell>
          <cell r="F5207" t="str">
            <v>9660001196</v>
          </cell>
          <cell r="G5207" t="str">
            <v>15050287-006</v>
          </cell>
          <cell r="H5207">
            <v>1140</v>
          </cell>
          <cell r="I5207" t="str">
            <v>Audion PNP 140V 4000mA 650mW 60mV</v>
          </cell>
          <cell r="J5207">
            <v>30000</v>
          </cell>
          <cell r="K5207">
            <v>0.1169</v>
          </cell>
          <cell r="L5207">
            <v>3507</v>
          </cell>
          <cell r="M5207" t="str">
            <v>451U</v>
          </cell>
          <cell r="N5207">
            <v>44771</v>
          </cell>
          <cell r="O5207" t="str">
            <v>EMS02Q20000663HWA0007K</v>
          </cell>
          <cell r="P5207" t="str">
            <v>HWC2022080808261</v>
          </cell>
          <cell r="Q5207">
            <v>44781</v>
          </cell>
          <cell r="R5207" t="str">
            <v>AHW-60909I22</v>
          </cell>
          <cell r="S5207">
            <v>44806</v>
          </cell>
          <cell r="T5207">
            <v>44806</v>
          </cell>
          <cell r="U5207" t="str">
            <v>AIR</v>
          </cell>
          <cell r="V5207" t="str">
            <v>Delivered</v>
          </cell>
          <cell r="W5207" t="str">
            <v>02314BUG-1</v>
          </cell>
          <cell r="X5207">
            <v>44835</v>
          </cell>
          <cell r="AA5207" t="str">
            <v>EMS02Q20000663HWA0007K</v>
          </cell>
          <cell r="AB5207" t="b">
            <v>1</v>
          </cell>
          <cell r="AC5207">
            <v>44771</v>
          </cell>
        </row>
        <row r="5208">
          <cell r="A5208" t="str">
            <v>966000119615060150-00230000EMS02Q20000663HWA0007K</v>
          </cell>
          <cell r="B5208" t="e">
            <v>#N/A</v>
          </cell>
          <cell r="C5208" t="str">
            <v>96600011961150</v>
          </cell>
          <cell r="D5208" t="str">
            <v>966000119615060150-00230000</v>
          </cell>
          <cell r="E5208" t="str">
            <v>ONT</v>
          </cell>
          <cell r="F5208" t="str">
            <v>9660001196</v>
          </cell>
          <cell r="G5208" t="str">
            <v>15060150-002</v>
          </cell>
          <cell r="H5208">
            <v>1150</v>
          </cell>
          <cell r="I5208" t="str">
            <v>MOSFET,P Channel,-12V,-2.4A,112mohm,-8V,</v>
          </cell>
          <cell r="J5208">
            <v>30000</v>
          </cell>
          <cell r="K5208">
            <v>2.4299999999999999E-2</v>
          </cell>
          <cell r="L5208">
            <v>729</v>
          </cell>
          <cell r="M5208" t="str">
            <v>451U</v>
          </cell>
          <cell r="N5208">
            <v>44771</v>
          </cell>
          <cell r="O5208" t="str">
            <v>EMS02Q20000663HWA0007K</v>
          </cell>
          <cell r="P5208" t="str">
            <v>HWC2022080808261</v>
          </cell>
          <cell r="Q5208">
            <v>44781</v>
          </cell>
          <cell r="R5208" t="str">
            <v>AHW-60909I22</v>
          </cell>
          <cell r="S5208">
            <v>44806</v>
          </cell>
          <cell r="T5208">
            <v>44806</v>
          </cell>
          <cell r="U5208" t="str">
            <v>AIR</v>
          </cell>
          <cell r="V5208" t="str">
            <v>Delivered</v>
          </cell>
          <cell r="W5208" t="str">
            <v>02314BUG-1</v>
          </cell>
          <cell r="X5208">
            <v>44835</v>
          </cell>
          <cell r="AA5208" t="str">
            <v>EMS02Q20000663HWA0007K</v>
          </cell>
          <cell r="AB5208" t="b">
            <v>1</v>
          </cell>
          <cell r="AC5208">
            <v>44771</v>
          </cell>
        </row>
        <row r="5209">
          <cell r="A5209" t="str">
            <v>96600011961506044530000EMS02Q20000663HWA0007K</v>
          </cell>
          <cell r="B5209" t="e">
            <v>#N/A</v>
          </cell>
          <cell r="C5209" t="str">
            <v>96600011961160</v>
          </cell>
          <cell r="D5209" t="str">
            <v>96600011961506044530000</v>
          </cell>
          <cell r="E5209" t="str">
            <v>ONT</v>
          </cell>
          <cell r="F5209" t="str">
            <v>9660001196</v>
          </cell>
          <cell r="G5209" t="str">
            <v>15060445</v>
          </cell>
          <cell r="H5209">
            <v>1160</v>
          </cell>
          <cell r="I5209" t="str">
            <v>MOSFET NMOS 20V 7.9A 0.05ohm 8V DFN2020-</v>
          </cell>
          <cell r="J5209">
            <v>30000</v>
          </cell>
          <cell r="K5209">
            <v>4.9399999999999999E-2</v>
          </cell>
          <cell r="L5209">
            <v>1482</v>
          </cell>
          <cell r="M5209" t="str">
            <v>451U</v>
          </cell>
          <cell r="N5209">
            <v>44771</v>
          </cell>
          <cell r="O5209" t="str">
            <v>EMS02Q20000663HWA0007K</v>
          </cell>
          <cell r="P5209" t="str">
            <v>HWC2022080808261</v>
          </cell>
          <cell r="Q5209">
            <v>44781</v>
          </cell>
          <cell r="R5209" t="str">
            <v>AHW-60909I22</v>
          </cell>
          <cell r="S5209">
            <v>44806</v>
          </cell>
          <cell r="T5209">
            <v>44806</v>
          </cell>
          <cell r="U5209" t="str">
            <v>AIR</v>
          </cell>
          <cell r="V5209" t="str">
            <v>Delivered</v>
          </cell>
          <cell r="W5209" t="str">
            <v>02314BUG-1</v>
          </cell>
          <cell r="X5209">
            <v>44835</v>
          </cell>
          <cell r="AA5209" t="str">
            <v>EMS02Q20000663HWA0007K</v>
          </cell>
          <cell r="AB5209" t="b">
            <v>1</v>
          </cell>
          <cell r="AC5209">
            <v>44771</v>
          </cell>
        </row>
        <row r="5210">
          <cell r="A5210" t="str">
            <v>96600011962117048128800EMS02Q20000663HWA0015K</v>
          </cell>
          <cell r="B5210" t="e">
            <v>#N/A</v>
          </cell>
          <cell r="C5210" t="str">
            <v>96600011961170</v>
          </cell>
          <cell r="D5210" t="str">
            <v>96600011962117048128800</v>
          </cell>
          <cell r="E5210" t="str">
            <v>ONT</v>
          </cell>
          <cell r="F5210" t="str">
            <v>9660001196</v>
          </cell>
          <cell r="G5210" t="str">
            <v>21170481</v>
          </cell>
          <cell r="H5210">
            <v>1170</v>
          </cell>
          <cell r="I5210" t="str">
            <v>Conductor,DKBA8.055.5199,Pillar-Conflux</v>
          </cell>
          <cell r="J5210">
            <v>28800</v>
          </cell>
          <cell r="K5210">
            <v>2.76E-2</v>
          </cell>
          <cell r="L5210">
            <v>794.88</v>
          </cell>
          <cell r="M5210" t="str">
            <v>451U</v>
          </cell>
          <cell r="N5210">
            <v>44773</v>
          </cell>
          <cell r="O5210" t="str">
            <v>EMS02Q20000663HWA0015K</v>
          </cell>
          <cell r="P5210" t="str">
            <v>HWC2022081719555</v>
          </cell>
          <cell r="Q5210">
            <v>44790</v>
          </cell>
          <cell r="R5210" t="str">
            <v>AHW-60966I22</v>
          </cell>
          <cell r="S5210">
            <v>44812</v>
          </cell>
          <cell r="T5210">
            <v>44818</v>
          </cell>
          <cell r="U5210" t="str">
            <v>AIR</v>
          </cell>
          <cell r="V5210" t="str">
            <v>Delivered</v>
          </cell>
          <cell r="W5210" t="str">
            <v>02314BUG-1</v>
          </cell>
          <cell r="X5210">
            <v>44835</v>
          </cell>
          <cell r="AA5210" t="str">
            <v>EMS02Q20000663HWA0015K</v>
          </cell>
          <cell r="AB5210" t="b">
            <v>1</v>
          </cell>
          <cell r="AC5210">
            <v>44773</v>
          </cell>
        </row>
        <row r="5211">
          <cell r="A5211" t="str">
            <v>96600011963413022130000EMS02Q20000663HWA0007K</v>
          </cell>
          <cell r="B5211" t="e">
            <v>#N/A</v>
          </cell>
          <cell r="C5211" t="str">
            <v>96600011961180</v>
          </cell>
          <cell r="D5211" t="str">
            <v>96600011963413022130000</v>
          </cell>
          <cell r="E5211" t="str">
            <v>ONT</v>
          </cell>
          <cell r="F5211" t="str">
            <v>9660001196</v>
          </cell>
          <cell r="G5211" t="str">
            <v>34130221</v>
          </cell>
          <cell r="H5211">
            <v>1180</v>
          </cell>
          <cell r="I5211" t="str">
            <v>Optical Transceiver Device,1310nm(Tx)/14</v>
          </cell>
          <cell r="J5211">
            <v>30000</v>
          </cell>
          <cell r="K5211">
            <v>1.5837000000000001</v>
          </cell>
          <cell r="L5211">
            <v>47511</v>
          </cell>
          <cell r="M5211" t="str">
            <v>451U</v>
          </cell>
          <cell r="N5211">
            <v>44771</v>
          </cell>
          <cell r="O5211" t="str">
            <v>EMS02Q20000663HWA0007K</v>
          </cell>
          <cell r="P5211" t="str">
            <v>HWC2022080808261</v>
          </cell>
          <cell r="Q5211">
            <v>44781</v>
          </cell>
          <cell r="R5211" t="str">
            <v>AHW-60909I22</v>
          </cell>
          <cell r="S5211">
            <v>44806</v>
          </cell>
          <cell r="T5211">
            <v>44806</v>
          </cell>
          <cell r="U5211" t="str">
            <v>AIR</v>
          </cell>
          <cell r="V5211" t="str">
            <v>Delivered</v>
          </cell>
          <cell r="W5211" t="str">
            <v>02314BUG-1</v>
          </cell>
          <cell r="X5211">
            <v>44835</v>
          </cell>
          <cell r="AA5211" t="str">
            <v>EMS02Q20000663HWA0007K</v>
          </cell>
          <cell r="AB5211" t="b">
            <v>1</v>
          </cell>
          <cell r="AC5211">
            <v>44771</v>
          </cell>
        </row>
        <row r="5212">
          <cell r="A5212" t="str">
            <v>966000119639111097-00160000EMS02Q20000663HWA0007K</v>
          </cell>
          <cell r="B5212" t="e">
            <v>#N/A</v>
          </cell>
          <cell r="C5212" t="str">
            <v>96600011961190</v>
          </cell>
          <cell r="D5212" t="str">
            <v>966000119639111097-00160000</v>
          </cell>
          <cell r="E5212" t="str">
            <v>ONT</v>
          </cell>
          <cell r="F5212" t="str">
            <v>9660001196</v>
          </cell>
          <cell r="G5212" t="str">
            <v>39111097-001</v>
          </cell>
          <cell r="H5212">
            <v>1190</v>
          </cell>
          <cell r="I5212" t="str">
            <v>Switching Regulators buck Single Phase</v>
          </cell>
          <cell r="J5212">
            <v>60000</v>
          </cell>
          <cell r="K5212">
            <v>3.3099999999999997E-2</v>
          </cell>
          <cell r="L5212">
            <v>1985.9999999999998</v>
          </cell>
          <cell r="M5212" t="str">
            <v>451U</v>
          </cell>
          <cell r="N5212">
            <v>44771</v>
          </cell>
          <cell r="O5212" t="str">
            <v>EMS02Q20000663HWA0007K</v>
          </cell>
          <cell r="P5212" t="str">
            <v>HWC2022080808261</v>
          </cell>
          <cell r="Q5212">
            <v>44781</v>
          </cell>
          <cell r="R5212" t="str">
            <v>AHW-60909I22</v>
          </cell>
          <cell r="S5212">
            <v>44806</v>
          </cell>
          <cell r="T5212">
            <v>44806</v>
          </cell>
          <cell r="U5212" t="str">
            <v>AIR</v>
          </cell>
          <cell r="V5212" t="str">
            <v>Delivered</v>
          </cell>
          <cell r="W5212" t="str">
            <v>02314BUG-1</v>
          </cell>
          <cell r="X5212">
            <v>44835</v>
          </cell>
          <cell r="AA5212" t="str">
            <v>EMS02Q20000663HWA0007K</v>
          </cell>
          <cell r="AB5212" t="b">
            <v>1</v>
          </cell>
          <cell r="AC5212">
            <v>44771</v>
          </cell>
        </row>
        <row r="5213">
          <cell r="A5213" t="str">
            <v>966000119639111119-00160000EMS02Q20000663HWA0007K</v>
          </cell>
          <cell r="B5213" t="e">
            <v>#N/A</v>
          </cell>
          <cell r="C5213" t="str">
            <v>96600011961200</v>
          </cell>
          <cell r="D5213" t="str">
            <v>966000119639111119-00160000</v>
          </cell>
          <cell r="E5213" t="str">
            <v>ONT</v>
          </cell>
          <cell r="F5213" t="str">
            <v>9660001196</v>
          </cell>
          <cell r="G5213" t="str">
            <v>39111119-001</v>
          </cell>
          <cell r="H5213">
            <v>1200</v>
          </cell>
          <cell r="I5213" t="str">
            <v>Switching Regulators,Buck,Single Phase,3</v>
          </cell>
          <cell r="J5213">
            <v>60000</v>
          </cell>
          <cell r="K5213">
            <v>5.0500000000000003E-2</v>
          </cell>
          <cell r="L5213">
            <v>3030</v>
          </cell>
          <cell r="M5213" t="str">
            <v>451U</v>
          </cell>
          <cell r="N5213">
            <v>44771</v>
          </cell>
          <cell r="O5213" t="str">
            <v>EMS02Q20000663HWA0007K</v>
          </cell>
          <cell r="P5213" t="str">
            <v>HWC2022080808261</v>
          </cell>
          <cell r="Q5213">
            <v>44781</v>
          </cell>
          <cell r="R5213" t="str">
            <v>AHW-60909I22</v>
          </cell>
          <cell r="S5213">
            <v>44806</v>
          </cell>
          <cell r="T5213">
            <v>44806</v>
          </cell>
          <cell r="U5213" t="str">
            <v>AIR</v>
          </cell>
          <cell r="V5213" t="str">
            <v>Delivered</v>
          </cell>
          <cell r="W5213" t="str">
            <v>02314BUG-1</v>
          </cell>
          <cell r="X5213">
            <v>44835</v>
          </cell>
          <cell r="AA5213" t="str">
            <v>EMS02Q20000663HWA0007K</v>
          </cell>
          <cell r="AB5213" t="b">
            <v>1</v>
          </cell>
          <cell r="AC5213">
            <v>44771</v>
          </cell>
        </row>
        <row r="5214">
          <cell r="A5214" t="str">
            <v>96600011963914053930000EMS02Q20000663HWA0013K</v>
          </cell>
          <cell r="B5214" t="e">
            <v>#N/A</v>
          </cell>
          <cell r="C5214" t="str">
            <v>96600011961210</v>
          </cell>
          <cell r="D5214" t="str">
            <v>96600011963914053930000</v>
          </cell>
          <cell r="E5214" t="str">
            <v>ONT</v>
          </cell>
          <cell r="F5214" t="str">
            <v>9660001196</v>
          </cell>
          <cell r="G5214" t="str">
            <v>39140539</v>
          </cell>
          <cell r="H5214">
            <v>1210</v>
          </cell>
          <cell r="I5214" t="str">
            <v>SLIC,3.3V,-115V,VQFN48</v>
          </cell>
          <cell r="J5214">
            <v>30000</v>
          </cell>
          <cell r="K5214">
            <v>0.2969</v>
          </cell>
          <cell r="L5214">
            <v>8907</v>
          </cell>
          <cell r="M5214" t="str">
            <v>451U</v>
          </cell>
          <cell r="N5214">
            <v>44784</v>
          </cell>
          <cell r="O5214" t="str">
            <v>EMS02Q20000663HWA0013K</v>
          </cell>
          <cell r="P5214" t="str">
            <v>HWC2022082224865</v>
          </cell>
          <cell r="Q5214">
            <v>44795</v>
          </cell>
          <cell r="R5214" t="str">
            <v>AHW-61006I22</v>
          </cell>
          <cell r="S5214">
            <v>44817</v>
          </cell>
          <cell r="T5214">
            <v>44819</v>
          </cell>
          <cell r="U5214" t="str">
            <v>AIR</v>
          </cell>
          <cell r="V5214" t="str">
            <v>Delivered</v>
          </cell>
          <cell r="W5214" t="str">
            <v>02314BUG-1</v>
          </cell>
          <cell r="X5214">
            <v>44835</v>
          </cell>
          <cell r="AA5214" t="str">
            <v>EMS02Q20000663HWA0013K</v>
          </cell>
          <cell r="AB5214" t="b">
            <v>1</v>
          </cell>
          <cell r="AC5214">
            <v>44784</v>
          </cell>
        </row>
        <row r="5215">
          <cell r="A5215" t="str">
            <v>96600011963916013930000EMS02Q20000663HWA0013K</v>
          </cell>
          <cell r="B5215" t="e">
            <v>#N/A</v>
          </cell>
          <cell r="C5215" t="str">
            <v>96600011961220</v>
          </cell>
          <cell r="D5215" t="str">
            <v>96600011963916013930000</v>
          </cell>
          <cell r="E5215" t="str">
            <v>ONT</v>
          </cell>
          <cell r="F5215" t="str">
            <v>9660001196</v>
          </cell>
          <cell r="G5215" t="str">
            <v>39160139</v>
          </cell>
          <cell r="H5215">
            <v>1220</v>
          </cell>
          <cell r="I5215" t="str">
            <v>LASER DRIVER QFN28 3.3v 100Mbps-3.125Gb</v>
          </cell>
          <cell r="J5215">
            <v>30000</v>
          </cell>
          <cell r="K5215">
            <v>0.24829999999999999</v>
          </cell>
          <cell r="L5215">
            <v>7449</v>
          </cell>
          <cell r="M5215" t="str">
            <v>451U</v>
          </cell>
          <cell r="N5215">
            <v>44784</v>
          </cell>
          <cell r="O5215" t="str">
            <v>EMS02Q20000663HWA0013K</v>
          </cell>
          <cell r="P5215" t="str">
            <v>HWC2022082224865</v>
          </cell>
          <cell r="Q5215">
            <v>44795</v>
          </cell>
          <cell r="R5215" t="str">
            <v>AHW-61006I22</v>
          </cell>
          <cell r="S5215">
            <v>44817</v>
          </cell>
          <cell r="T5215">
            <v>44819</v>
          </cell>
          <cell r="U5215" t="str">
            <v>AIR</v>
          </cell>
          <cell r="V5215" t="str">
            <v>Delivered</v>
          </cell>
          <cell r="W5215" t="str">
            <v>02314BUG-1</v>
          </cell>
          <cell r="X5215">
            <v>44835</v>
          </cell>
          <cell r="AA5215" t="str">
            <v>EMS02Q20000663HWA0013K</v>
          </cell>
          <cell r="AB5215" t="b">
            <v>1</v>
          </cell>
          <cell r="AC5215">
            <v>44784</v>
          </cell>
        </row>
        <row r="5216">
          <cell r="A5216" t="str">
            <v>96600011963921066030000EMS02Q20000663HWA0013K</v>
          </cell>
          <cell r="B5216" t="e">
            <v>#N/A</v>
          </cell>
          <cell r="C5216" t="str">
            <v>96600011961230</v>
          </cell>
          <cell r="D5216" t="str">
            <v>96600011963921066030000</v>
          </cell>
          <cell r="E5216" t="str">
            <v>ONT</v>
          </cell>
          <cell r="F5216" t="str">
            <v>9660001196</v>
          </cell>
          <cell r="G5216" t="str">
            <v>39210660</v>
          </cell>
          <cell r="H5216">
            <v>1230</v>
          </cell>
          <cell r="I5216" t="str">
            <v>Terminal Connectivity WIFI 2.4G 5G-802.1</v>
          </cell>
          <cell r="J5216">
            <v>30000</v>
          </cell>
          <cell r="K5216">
            <v>1.2369000000000001</v>
          </cell>
          <cell r="L5216">
            <v>37107</v>
          </cell>
          <cell r="M5216" t="str">
            <v>451U</v>
          </cell>
          <cell r="N5216">
            <v>44784</v>
          </cell>
          <cell r="O5216" t="str">
            <v>EMS02Q20000663HWA0013K</v>
          </cell>
          <cell r="P5216" t="str">
            <v>HWC2022082224865</v>
          </cell>
          <cell r="Q5216">
            <v>44795</v>
          </cell>
          <cell r="R5216" t="str">
            <v>AHW-61006I22</v>
          </cell>
          <cell r="S5216">
            <v>44817</v>
          </cell>
          <cell r="T5216">
            <v>44819</v>
          </cell>
          <cell r="U5216" t="str">
            <v>AIR</v>
          </cell>
          <cell r="V5216" t="str">
            <v>Delivered</v>
          </cell>
          <cell r="W5216" t="str">
            <v>02314BUG-1</v>
          </cell>
          <cell r="X5216">
            <v>44835</v>
          </cell>
          <cell r="AA5216" t="str">
            <v>EMS02Q20000663HWA0013K</v>
          </cell>
          <cell r="AB5216" t="b">
            <v>1</v>
          </cell>
          <cell r="AC5216">
            <v>44784</v>
          </cell>
        </row>
        <row r="5217">
          <cell r="A5217" t="str">
            <v>96600011963921066128800EMS02Q20000663HWA0013K</v>
          </cell>
          <cell r="B5217" t="e">
            <v>#N/A</v>
          </cell>
          <cell r="C5217" t="str">
            <v>96600011961240</v>
          </cell>
          <cell r="D5217" t="str">
            <v>96600011963921066128800</v>
          </cell>
          <cell r="E5217" t="str">
            <v>ONT</v>
          </cell>
          <cell r="F5217" t="str">
            <v>9660001196</v>
          </cell>
          <cell r="G5217" t="str">
            <v>39210661</v>
          </cell>
          <cell r="H5217">
            <v>1240</v>
          </cell>
          <cell r="I5217" t="str">
            <v>Terminal Connectivity,WIFI 5G-802.11a/n/</v>
          </cell>
          <cell r="J5217">
            <v>28800</v>
          </cell>
          <cell r="K5217">
            <v>1.4328000000000001</v>
          </cell>
          <cell r="L5217">
            <v>41264.639999999999</v>
          </cell>
          <cell r="M5217" t="str">
            <v>451U</v>
          </cell>
          <cell r="N5217">
            <v>44784</v>
          </cell>
          <cell r="O5217" t="str">
            <v>EMS02Q20000663HWA0013K</v>
          </cell>
          <cell r="P5217" t="str">
            <v>HWC2022082224865</v>
          </cell>
          <cell r="Q5217">
            <v>44795</v>
          </cell>
          <cell r="R5217" t="str">
            <v>AHW-61006I22</v>
          </cell>
          <cell r="S5217">
            <v>44817</v>
          </cell>
          <cell r="T5217">
            <v>44819</v>
          </cell>
          <cell r="U5217" t="str">
            <v>AIR</v>
          </cell>
          <cell r="V5217" t="str">
            <v>Delivered</v>
          </cell>
          <cell r="W5217" t="str">
            <v>02314BUG-1</v>
          </cell>
          <cell r="X5217">
            <v>44835</v>
          </cell>
          <cell r="AA5217" t="str">
            <v>EMS02Q20000663HWA0013K</v>
          </cell>
          <cell r="AB5217" t="b">
            <v>1</v>
          </cell>
          <cell r="AC5217">
            <v>44784</v>
          </cell>
        </row>
        <row r="5218">
          <cell r="A5218" t="str">
            <v>966000119640020486-00330000EMS02Q20000663HWA0016K</v>
          </cell>
          <cell r="B5218" t="e">
            <v>#N/A</v>
          </cell>
          <cell r="C5218" t="str">
            <v>96600011961250</v>
          </cell>
          <cell r="D5218" t="str">
            <v>966000119640020486-00330000</v>
          </cell>
          <cell r="E5218" t="str">
            <v>ONT</v>
          </cell>
          <cell r="F5218" t="str">
            <v>9660001196</v>
          </cell>
          <cell r="G5218" t="str">
            <v>40020486-003</v>
          </cell>
          <cell r="H5218">
            <v>1250</v>
          </cell>
          <cell r="I5218" t="str">
            <v>DDR3 DRAM,2Gbit,800MHz,16bit,1.5V,FBGA96</v>
          </cell>
          <cell r="J5218">
            <v>30000</v>
          </cell>
          <cell r="K5218">
            <v>0.94520000000000004</v>
          </cell>
          <cell r="L5218">
            <v>28356</v>
          </cell>
          <cell r="M5218" t="str">
            <v>451U</v>
          </cell>
          <cell r="N5218">
            <v>44792</v>
          </cell>
          <cell r="O5218" t="str">
            <v>EMS02Q20000663HWA0016K</v>
          </cell>
          <cell r="T5218">
            <v>44825</v>
          </cell>
          <cell r="U5218" t="str">
            <v>AIR</v>
          </cell>
          <cell r="V5218" t="str">
            <v>Cancelled</v>
          </cell>
          <cell r="W5218" t="str">
            <v>02314BUG-1</v>
          </cell>
          <cell r="X5218">
            <v>44835</v>
          </cell>
          <cell r="Y5218" t="str">
            <v>08.03 - replaced by PN 99014SBW</v>
          </cell>
          <cell r="AA5218" t="str">
            <v>EMS02Q20000663HWA0016K</v>
          </cell>
          <cell r="AB5218" t="b">
            <v>1</v>
          </cell>
          <cell r="AC5218">
            <v>44792</v>
          </cell>
        </row>
        <row r="5219">
          <cell r="A5219" t="str">
            <v>96600011964006090930000EMS02Q20000663HWA0013K</v>
          </cell>
          <cell r="B5219" t="e">
            <v>#N/A</v>
          </cell>
          <cell r="C5219" t="str">
            <v>96600011961260</v>
          </cell>
          <cell r="D5219" t="str">
            <v>96600011964006090930000</v>
          </cell>
          <cell r="E5219" t="str">
            <v>ONT</v>
          </cell>
          <cell r="F5219" t="str">
            <v>9660001196</v>
          </cell>
          <cell r="G5219" t="str">
            <v>40060909</v>
          </cell>
          <cell r="H5219">
            <v>1260</v>
          </cell>
          <cell r="I5219" t="str">
            <v>NAND FLASH 1Gbit SPI Nand 104MHz 128KB 2</v>
          </cell>
          <cell r="J5219">
            <v>30000</v>
          </cell>
          <cell r="K5219">
            <v>0.54720000000000002</v>
          </cell>
          <cell r="L5219">
            <v>16416</v>
          </cell>
          <cell r="M5219" t="str">
            <v>451U</v>
          </cell>
          <cell r="N5219" t="str">
            <v/>
          </cell>
          <cell r="O5219" t="str">
            <v>EMS02Q20000663HWA0013K</v>
          </cell>
          <cell r="T5219">
            <v>44926</v>
          </cell>
          <cell r="U5219" t="str">
            <v>AIR</v>
          </cell>
          <cell r="V5219" t="str">
            <v>Cancelled</v>
          </cell>
          <cell r="W5219" t="str">
            <v>02314BUG-1</v>
          </cell>
          <cell r="X5219">
            <v>44835</v>
          </cell>
          <cell r="AA5219" t="str">
            <v>EMS02Q20000663HWA0013K</v>
          </cell>
          <cell r="AB5219" t="b">
            <v>1</v>
          </cell>
          <cell r="AC5219" t="str">
            <v/>
          </cell>
        </row>
        <row r="5220">
          <cell r="A5220" t="str">
            <v>966000119643160026-00130000EMS02Q20000663HWA0014H</v>
          </cell>
          <cell r="B5220" t="e">
            <v>#N/A</v>
          </cell>
          <cell r="C5220" t="str">
            <v>96600011961270</v>
          </cell>
          <cell r="D5220" t="str">
            <v>966000119643160026-00130000</v>
          </cell>
          <cell r="E5220" t="str">
            <v>ONT</v>
          </cell>
          <cell r="F5220" t="str">
            <v>9660001196</v>
          </cell>
          <cell r="G5220" t="str">
            <v>43160026-001</v>
          </cell>
          <cell r="H5220">
            <v>1270</v>
          </cell>
          <cell r="I5220" t="str">
            <v>ASOC,TFBGA21*21</v>
          </cell>
          <cell r="J5220">
            <v>30000</v>
          </cell>
          <cell r="K5220">
            <v>4.7720000000000002</v>
          </cell>
          <cell r="L5220">
            <v>143160</v>
          </cell>
          <cell r="M5220" t="str">
            <v>451U</v>
          </cell>
          <cell r="N5220">
            <v>44896</v>
          </cell>
          <cell r="O5220" t="str">
            <v>EMS02Q20000663HWA0014H</v>
          </cell>
          <cell r="T5220">
            <v>45107</v>
          </cell>
          <cell r="U5220" t="str">
            <v>SEA</v>
          </cell>
          <cell r="V5220" t="str">
            <v>Cancelled</v>
          </cell>
          <cell r="W5220" t="str">
            <v>02314BUG-1</v>
          </cell>
          <cell r="X5220">
            <v>44835</v>
          </cell>
          <cell r="Y5220" t="str">
            <v>08.03 - replaced by PN 43160026</v>
          </cell>
          <cell r="AA5220" t="str">
            <v>EMS02Q20000663HWA0014H</v>
          </cell>
          <cell r="AB5220" t="b">
            <v>1</v>
          </cell>
          <cell r="AC5220">
            <v>44896</v>
          </cell>
        </row>
        <row r="5221">
          <cell r="A5221" t="str">
            <v>96600011964715098160000EMS02Q20000663HWA0013K</v>
          </cell>
          <cell r="B5221" t="e">
            <v>#N/A</v>
          </cell>
          <cell r="C5221" t="str">
            <v>96600011961280</v>
          </cell>
          <cell r="D5221" t="str">
            <v>96600011964715098160000</v>
          </cell>
          <cell r="E5221" t="str">
            <v>ONT</v>
          </cell>
          <cell r="F5221" t="str">
            <v>9660001196</v>
          </cell>
          <cell r="G5221" t="str">
            <v>47150981</v>
          </cell>
          <cell r="H5221">
            <v>1280</v>
          </cell>
          <cell r="I5221" t="str">
            <v>RF Multi-functional Component,802.11ac 5</v>
          </cell>
          <cell r="J5221">
            <v>60000</v>
          </cell>
          <cell r="K5221">
            <v>0.34410000000000002</v>
          </cell>
          <cell r="L5221">
            <v>20646</v>
          </cell>
          <cell r="M5221" t="str">
            <v>451U</v>
          </cell>
          <cell r="N5221">
            <v>44784</v>
          </cell>
          <cell r="O5221" t="str">
            <v>EMS02Q20000663HWA0013K</v>
          </cell>
          <cell r="P5221" t="str">
            <v>HWC2022082224865</v>
          </cell>
          <cell r="Q5221">
            <v>44795</v>
          </cell>
          <cell r="R5221" t="str">
            <v>AHW-61006I22</v>
          </cell>
          <cell r="S5221">
            <v>44817</v>
          </cell>
          <cell r="T5221">
            <v>44819</v>
          </cell>
          <cell r="U5221" t="str">
            <v>AIR</v>
          </cell>
          <cell r="V5221" t="str">
            <v>Delivered</v>
          </cell>
          <cell r="W5221" t="str">
            <v>02314BUG-1</v>
          </cell>
          <cell r="X5221">
            <v>44835</v>
          </cell>
          <cell r="AA5221" t="str">
            <v>EMS02Q20000663HWA0013K</v>
          </cell>
          <cell r="AB5221" t="b">
            <v>1</v>
          </cell>
          <cell r="AC5221">
            <v>44784</v>
          </cell>
        </row>
        <row r="5222">
          <cell r="A5222" t="str">
            <v>96600011969017015320000EMS02Q20000663HWA0013K</v>
          </cell>
          <cell r="B5222" t="e">
            <v>#N/A</v>
          </cell>
          <cell r="C5222" t="str">
            <v>96600011961290</v>
          </cell>
          <cell r="D5222" t="str">
            <v>96600011969017015320000</v>
          </cell>
          <cell r="E5222" t="str">
            <v>ONT</v>
          </cell>
          <cell r="F5222" t="str">
            <v>9660001196</v>
          </cell>
          <cell r="G5222" t="str">
            <v>90170153</v>
          </cell>
          <cell r="H5222">
            <v>1290</v>
          </cell>
          <cell r="I5222" t="str">
            <v>Adhesivepaper-thermalprintingwhite 10x6m</v>
          </cell>
          <cell r="J5222">
            <v>20000</v>
          </cell>
          <cell r="K5222">
            <v>5.3E-3</v>
          </cell>
          <cell r="L5222">
            <v>106</v>
          </cell>
          <cell r="M5222" t="str">
            <v>451U</v>
          </cell>
          <cell r="N5222">
            <v>44784</v>
          </cell>
          <cell r="O5222" t="str">
            <v>EMS02Q20000663HWA0013K</v>
          </cell>
          <cell r="P5222" t="str">
            <v>HWC2022082224865</v>
          </cell>
          <cell r="Q5222">
            <v>44795</v>
          </cell>
          <cell r="R5222" t="str">
            <v>AHW-61006I22</v>
          </cell>
          <cell r="S5222">
            <v>44817</v>
          </cell>
          <cell r="T5222">
            <v>44819</v>
          </cell>
          <cell r="U5222" t="str">
            <v>AIR</v>
          </cell>
          <cell r="V5222" t="str">
            <v>Delivered</v>
          </cell>
          <cell r="W5222" t="str">
            <v>02314BUG-1</v>
          </cell>
          <cell r="X5222">
            <v>44835</v>
          </cell>
          <cell r="AA5222" t="str">
            <v>EMS02Q20000663HWA0013K</v>
          </cell>
          <cell r="AB5222" t="b">
            <v>1</v>
          </cell>
          <cell r="AC5222">
            <v>44784</v>
          </cell>
        </row>
        <row r="5223">
          <cell r="A5223" t="str">
            <v>966000119608070667-00229807EMS02Q20000663HWA0008K</v>
          </cell>
          <cell r="B5223" t="e">
            <v>#N/A</v>
          </cell>
          <cell r="C5223" t="str">
            <v>96600011961300</v>
          </cell>
          <cell r="D5223" t="str">
            <v>966000119608070667-00229807</v>
          </cell>
          <cell r="E5223" t="str">
            <v>ONT</v>
          </cell>
          <cell r="F5223" t="str">
            <v>9660001196</v>
          </cell>
          <cell r="G5223" t="str">
            <v>08070667-002</v>
          </cell>
          <cell r="H5223">
            <v>1300</v>
          </cell>
          <cell r="I5223" t="str">
            <v>High Capacity MLCC(1uf),6.3V,2200nF,+/-2</v>
          </cell>
          <cell r="J5223">
            <v>29807</v>
          </cell>
          <cell r="K5223">
            <v>2.5000000000000001E-3</v>
          </cell>
          <cell r="L5223">
            <v>74.517499999999998</v>
          </cell>
          <cell r="M5223" t="str">
            <v>451U</v>
          </cell>
          <cell r="N5223">
            <v>44771</v>
          </cell>
          <cell r="O5223" t="str">
            <v>EMS02Q20000663HWA0008K</v>
          </cell>
          <cell r="P5223" t="str">
            <v>HWC2022081315553</v>
          </cell>
          <cell r="Q5223">
            <v>44786</v>
          </cell>
          <cell r="R5223" t="str">
            <v>AHW-60954I22</v>
          </cell>
          <cell r="S5223">
            <v>44809</v>
          </cell>
          <cell r="T5223">
            <v>44818</v>
          </cell>
          <cell r="U5223" t="str">
            <v>AIR</v>
          </cell>
          <cell r="V5223" t="str">
            <v>Delivered</v>
          </cell>
          <cell r="W5223" t="str">
            <v>02314BUG-1</v>
          </cell>
          <cell r="X5223">
            <v>44835</v>
          </cell>
          <cell r="AA5223" t="str">
            <v>EMS02Q20000663HWA0008K</v>
          </cell>
          <cell r="AB5223" t="b">
            <v>1</v>
          </cell>
          <cell r="AC5223">
            <v>44771</v>
          </cell>
        </row>
        <row r="5224">
          <cell r="A5224" t="str">
            <v>96600011961010017140000EMS02Q20000663HWA0002K</v>
          </cell>
          <cell r="B5224" t="e">
            <v>#N/A</v>
          </cell>
          <cell r="C5224" t="str">
            <v>96600011961310</v>
          </cell>
          <cell r="D5224" t="str">
            <v>96600011961010017140000</v>
          </cell>
          <cell r="E5224" t="str">
            <v>ONT</v>
          </cell>
          <cell r="F5224" t="str">
            <v>9660001196</v>
          </cell>
          <cell r="G5224" t="str">
            <v>10100171</v>
          </cell>
          <cell r="H5224">
            <v>1310</v>
          </cell>
          <cell r="I5224" t="str">
            <v>Terminal Chip Inductor,0.0024uH,+/-0.3nH</v>
          </cell>
          <cell r="J5224">
            <v>40000</v>
          </cell>
          <cell r="K5224">
            <v>1.1000000000000001E-3</v>
          </cell>
          <cell r="L5224">
            <v>44</v>
          </cell>
          <cell r="M5224" t="str">
            <v>451U</v>
          </cell>
          <cell r="N5224">
            <v>44782</v>
          </cell>
          <cell r="O5224" t="str">
            <v>EMS02Q20000663HWA0002K</v>
          </cell>
          <cell r="P5224" t="str">
            <v>HWC2022081517170</v>
          </cell>
          <cell r="Q5224">
            <v>44788</v>
          </cell>
          <cell r="R5224" t="str">
            <v>AHW-60968I22</v>
          </cell>
          <cell r="S5224">
            <v>44817</v>
          </cell>
          <cell r="T5224">
            <v>44818</v>
          </cell>
          <cell r="U5224" t="str">
            <v>AIR</v>
          </cell>
          <cell r="V5224" t="str">
            <v>Delivered</v>
          </cell>
          <cell r="W5224" t="str">
            <v>02314BUG-1</v>
          </cell>
          <cell r="X5224">
            <v>44835</v>
          </cell>
          <cell r="AA5224" t="str">
            <v>EMS02Q20000663HWA0002K</v>
          </cell>
          <cell r="AB5224" t="b">
            <v>1</v>
          </cell>
          <cell r="AC5224">
            <v>44782</v>
          </cell>
        </row>
        <row r="5225">
          <cell r="A5225" t="str">
            <v>966000119608071495-00170000EMS02Q20000663HWA0011K</v>
          </cell>
          <cell r="B5225" t="e">
            <v>#N/A</v>
          </cell>
          <cell r="C5225" t="str">
            <v>96600011961320</v>
          </cell>
          <cell r="D5225" t="str">
            <v>966000119608071495-00170000</v>
          </cell>
          <cell r="E5225" t="str">
            <v>ONT</v>
          </cell>
          <cell r="F5225" t="str">
            <v>9660001196</v>
          </cell>
          <cell r="G5225" t="str">
            <v>08071495-001</v>
          </cell>
          <cell r="H5225">
            <v>1320</v>
          </cell>
          <cell r="I5225" t="str">
            <v>Low Voltage  Capacity MLCC(100V,1uf),50V</v>
          </cell>
          <cell r="J5225">
            <v>70000</v>
          </cell>
          <cell r="K5225">
            <v>3.2000000000000002E-3</v>
          </cell>
          <cell r="L5225">
            <v>224</v>
          </cell>
          <cell r="M5225" t="str">
            <v>451U</v>
          </cell>
          <cell r="N5225">
            <v>44783</v>
          </cell>
          <cell r="O5225" t="str">
            <v>EMS02Q20000663HWA0011K</v>
          </cell>
          <cell r="P5225" t="str">
            <v>HWC2022081921735</v>
          </cell>
          <cell r="Q5225">
            <v>44792</v>
          </cell>
          <cell r="R5225" t="str">
            <v>AHW-60999I22</v>
          </cell>
          <cell r="S5225">
            <v>44811</v>
          </cell>
          <cell r="T5225">
            <v>44818</v>
          </cell>
          <cell r="U5225" t="str">
            <v>AIR</v>
          </cell>
          <cell r="V5225" t="str">
            <v>Delivered</v>
          </cell>
          <cell r="W5225" t="str">
            <v>02314BUG-1</v>
          </cell>
          <cell r="X5225">
            <v>44835</v>
          </cell>
          <cell r="AA5225" t="str">
            <v>EMS02Q20000663HWA0011K</v>
          </cell>
          <cell r="AB5225" t="b">
            <v>1</v>
          </cell>
          <cell r="AC5225">
            <v>44783</v>
          </cell>
        </row>
        <row r="5226">
          <cell r="A5226" t="str">
            <v>966000119707090803-00160000EMS02Q20000664HWA0010K</v>
          </cell>
          <cell r="B5226" t="e">
            <v>#N/A</v>
          </cell>
          <cell r="C5226" t="str">
            <v>966000119710</v>
          </cell>
          <cell r="D5226" t="str">
            <v>966000119707090803-00160000</v>
          </cell>
          <cell r="E5226" t="str">
            <v>ONT</v>
          </cell>
          <cell r="F5226" t="str">
            <v>9660001197</v>
          </cell>
          <cell r="G5226" t="str">
            <v>07090803-001</v>
          </cell>
          <cell r="H5226">
            <v>10</v>
          </cell>
          <cell r="I5226" t="str">
            <v>Chip Thick Film Resistor,0.0625W,22ohm,+</v>
          </cell>
          <cell r="J5226">
            <v>60000</v>
          </cell>
          <cell r="K5226">
            <v>2.9999999999999997E-4</v>
          </cell>
          <cell r="L5226">
            <v>18</v>
          </cell>
          <cell r="M5226" t="str">
            <v>451U</v>
          </cell>
          <cell r="N5226">
            <v>44783</v>
          </cell>
          <cell r="O5226" t="str">
            <v>EMS02Q20000664HWA0010K</v>
          </cell>
          <cell r="P5226" t="str">
            <v>HWC2022081517717</v>
          </cell>
          <cell r="Q5226">
            <v>44789</v>
          </cell>
          <cell r="R5226" t="str">
            <v>AHW-60955I22</v>
          </cell>
          <cell r="S5226">
            <v>44811</v>
          </cell>
          <cell r="T5226">
            <v>44818</v>
          </cell>
          <cell r="U5226" t="str">
            <v>AIR</v>
          </cell>
          <cell r="V5226" t="str">
            <v>Delivered</v>
          </cell>
          <cell r="W5226" t="str">
            <v>02314BUG-1</v>
          </cell>
          <cell r="X5226">
            <v>44835</v>
          </cell>
          <cell r="AA5226" t="str">
            <v>EMS02Q20000664HWA0010K</v>
          </cell>
          <cell r="AB5226" t="b">
            <v>1</v>
          </cell>
          <cell r="AC5226">
            <v>44783</v>
          </cell>
        </row>
        <row r="5227">
          <cell r="A5227" t="str">
            <v>966000119707090911-001180000EMS02Q20000664HWA0010K</v>
          </cell>
          <cell r="B5227" t="e">
            <v>#N/A</v>
          </cell>
          <cell r="C5227" t="str">
            <v>966000119720</v>
          </cell>
          <cell r="D5227" t="str">
            <v>966000119707090911-001180000</v>
          </cell>
          <cell r="E5227" t="str">
            <v>ONT</v>
          </cell>
          <cell r="F5227" t="str">
            <v>9660001197</v>
          </cell>
          <cell r="G5227" t="str">
            <v>07090911-001</v>
          </cell>
          <cell r="H5227">
            <v>20</v>
          </cell>
          <cell r="I5227" t="str">
            <v>Chip Thick Film Resistor,0.05W,0ohm,50m</v>
          </cell>
          <cell r="J5227">
            <v>180000</v>
          </cell>
          <cell r="K5227">
            <v>5.9999999999999995E-4</v>
          </cell>
          <cell r="L5227">
            <v>107.99999999999999</v>
          </cell>
          <cell r="M5227" t="str">
            <v>451U</v>
          </cell>
          <cell r="N5227">
            <v>44783</v>
          </cell>
          <cell r="O5227" t="str">
            <v>EMS02Q20000664HWA0010K</v>
          </cell>
          <cell r="P5227" t="str">
            <v>HWC2022081517717</v>
          </cell>
          <cell r="Q5227">
            <v>44789</v>
          </cell>
          <cell r="R5227" t="str">
            <v>AHW-60955I22</v>
          </cell>
          <cell r="S5227">
            <v>44811</v>
          </cell>
          <cell r="T5227">
            <v>44818</v>
          </cell>
          <cell r="U5227" t="str">
            <v>AIR</v>
          </cell>
          <cell r="V5227" t="str">
            <v>Delivered</v>
          </cell>
          <cell r="W5227" t="str">
            <v>02314BUG-1</v>
          </cell>
          <cell r="X5227">
            <v>44835</v>
          </cell>
          <cell r="AA5227" t="str">
            <v>EMS02Q20000664HWA0010K</v>
          </cell>
          <cell r="AB5227" t="b">
            <v>1</v>
          </cell>
          <cell r="AC5227">
            <v>44783</v>
          </cell>
        </row>
        <row r="5228">
          <cell r="A5228" t="str">
            <v>966000119707090944-001120000EMS02Q20000664HWA0010K</v>
          </cell>
          <cell r="B5228" t="e">
            <v>#N/A</v>
          </cell>
          <cell r="C5228" t="str">
            <v>966000119730</v>
          </cell>
          <cell r="D5228" t="str">
            <v>966000119707090944-001120000</v>
          </cell>
          <cell r="E5228" t="str">
            <v>ONT</v>
          </cell>
          <cell r="F5228" t="str">
            <v>9660001197</v>
          </cell>
          <cell r="G5228" t="str">
            <v>07090944-001</v>
          </cell>
          <cell r="H5228">
            <v>30</v>
          </cell>
          <cell r="I5228" t="str">
            <v>Chip Thick Film Resistor,0.125W,750000oh</v>
          </cell>
          <cell r="J5228">
            <v>120000</v>
          </cell>
          <cell r="K5228">
            <v>1E-3</v>
          </cell>
          <cell r="L5228">
            <v>120</v>
          </cell>
          <cell r="M5228" t="str">
            <v>451U</v>
          </cell>
          <cell r="N5228">
            <v>44783</v>
          </cell>
          <cell r="O5228" t="str">
            <v>EMS02Q20000664HWA0010K</v>
          </cell>
          <cell r="P5228" t="str">
            <v>HWC2022081517717</v>
          </cell>
          <cell r="Q5228">
            <v>44789</v>
          </cell>
          <cell r="R5228" t="str">
            <v>AHW-60955I22</v>
          </cell>
          <cell r="S5228">
            <v>44811</v>
          </cell>
          <cell r="T5228">
            <v>44818</v>
          </cell>
          <cell r="U5228" t="str">
            <v>AIR</v>
          </cell>
          <cell r="V5228" t="str">
            <v>Delivered</v>
          </cell>
          <cell r="W5228" t="str">
            <v>02314BUG-1</v>
          </cell>
          <cell r="X5228">
            <v>44835</v>
          </cell>
          <cell r="AA5228" t="str">
            <v>EMS02Q20000664HWA0010K</v>
          </cell>
          <cell r="AB5228" t="b">
            <v>1</v>
          </cell>
          <cell r="AC5228">
            <v>44783</v>
          </cell>
        </row>
        <row r="5229">
          <cell r="A5229" t="str">
            <v>966000119707091438-00130000EMS02Q20000664HWA0010K</v>
          </cell>
          <cell r="B5229" t="e">
            <v>#N/A</v>
          </cell>
          <cell r="C5229" t="str">
            <v>966000119740</v>
          </cell>
          <cell r="D5229" t="str">
            <v>966000119707091438-00130000</v>
          </cell>
          <cell r="E5229" t="str">
            <v>ONT</v>
          </cell>
          <cell r="F5229" t="str">
            <v>9660001197</v>
          </cell>
          <cell r="G5229" t="str">
            <v>07091438-001</v>
          </cell>
          <cell r="H5229">
            <v>40</v>
          </cell>
          <cell r="I5229" t="str">
            <v>ChipThickFilmResistor,0.1W,2.2ohm,+/"</v>
          </cell>
          <cell r="J5229">
            <v>30000</v>
          </cell>
          <cell r="K5229">
            <v>5.9999999999999995E-4</v>
          </cell>
          <cell r="L5229">
            <v>18</v>
          </cell>
          <cell r="M5229" t="str">
            <v>451U</v>
          </cell>
          <cell r="N5229">
            <v>44783</v>
          </cell>
          <cell r="O5229" t="str">
            <v>EMS02Q20000664HWA0010K</v>
          </cell>
          <cell r="P5229" t="str">
            <v>HWC2022081517717</v>
          </cell>
          <cell r="Q5229">
            <v>44789</v>
          </cell>
          <cell r="R5229" t="str">
            <v>AHW-60955I22</v>
          </cell>
          <cell r="S5229">
            <v>44811</v>
          </cell>
          <cell r="T5229">
            <v>44818</v>
          </cell>
          <cell r="U5229" t="str">
            <v>AIR</v>
          </cell>
          <cell r="V5229" t="str">
            <v>Delivered</v>
          </cell>
          <cell r="W5229" t="str">
            <v>02314BUG-1</v>
          </cell>
          <cell r="X5229">
            <v>44835</v>
          </cell>
          <cell r="AA5229" t="str">
            <v>EMS02Q20000664HWA0010K</v>
          </cell>
          <cell r="AB5229" t="b">
            <v>1</v>
          </cell>
          <cell r="AC5229">
            <v>44783</v>
          </cell>
        </row>
        <row r="5230">
          <cell r="A5230" t="str">
            <v>966000119707091449-00130000EMS02Q20000664HWA0010K</v>
          </cell>
          <cell r="B5230" t="e">
            <v>#N/A</v>
          </cell>
          <cell r="C5230" t="str">
            <v>966000119750</v>
          </cell>
          <cell r="D5230" t="str">
            <v>966000119707091449-00130000</v>
          </cell>
          <cell r="E5230" t="str">
            <v>ONT</v>
          </cell>
          <cell r="F5230" t="str">
            <v>9660001197</v>
          </cell>
          <cell r="G5230" t="str">
            <v>07091449-001</v>
          </cell>
          <cell r="H5230">
            <v>50</v>
          </cell>
          <cell r="I5230" t="str">
            <v>Chip Thick Film Resistor,0.0625W,1ohm,+/</v>
          </cell>
          <cell r="J5230">
            <v>30000</v>
          </cell>
          <cell r="K5230">
            <v>4.0000000000000002E-4</v>
          </cell>
          <cell r="L5230">
            <v>12</v>
          </cell>
          <cell r="M5230" t="str">
            <v>451U</v>
          </cell>
          <cell r="N5230">
            <v>44783</v>
          </cell>
          <cell r="O5230" t="str">
            <v>EMS02Q20000664HWA0010K</v>
          </cell>
          <cell r="P5230" t="str">
            <v>HWC2022081517717</v>
          </cell>
          <cell r="Q5230">
            <v>44789</v>
          </cell>
          <cell r="R5230" t="str">
            <v>AHW-60955I22</v>
          </cell>
          <cell r="S5230">
            <v>44811</v>
          </cell>
          <cell r="T5230">
            <v>44818</v>
          </cell>
          <cell r="U5230" t="str">
            <v>AIR</v>
          </cell>
          <cell r="V5230" t="str">
            <v>Delivered</v>
          </cell>
          <cell r="W5230" t="str">
            <v>02314BUG-1</v>
          </cell>
          <cell r="X5230">
            <v>44835</v>
          </cell>
          <cell r="AA5230" t="str">
            <v>EMS02Q20000664HWA0010K</v>
          </cell>
          <cell r="AB5230" t="b">
            <v>1</v>
          </cell>
          <cell r="AC5230">
            <v>44783</v>
          </cell>
        </row>
        <row r="5231">
          <cell r="A5231" t="str">
            <v>96600011970709145030000EMS02Q20000664HWA0010K</v>
          </cell>
          <cell r="B5231" t="e">
            <v>#N/A</v>
          </cell>
          <cell r="C5231" t="str">
            <v>966000119760</v>
          </cell>
          <cell r="D5231" t="str">
            <v>96600011970709145030000</v>
          </cell>
          <cell r="E5231" t="str">
            <v>ONT</v>
          </cell>
          <cell r="F5231" t="str">
            <v>9660001197</v>
          </cell>
          <cell r="G5231" t="str">
            <v>07091450</v>
          </cell>
          <cell r="H5231">
            <v>60</v>
          </cell>
          <cell r="I5231" t="str">
            <v>Chip Thick Film Resistor 0.25W 0.068ohm</v>
          </cell>
          <cell r="J5231">
            <v>30000</v>
          </cell>
          <cell r="K5231">
            <v>2.5000000000000001E-3</v>
          </cell>
          <cell r="L5231">
            <v>75</v>
          </cell>
          <cell r="M5231" t="str">
            <v>451U</v>
          </cell>
          <cell r="N5231">
            <v>44783</v>
          </cell>
          <cell r="O5231" t="str">
            <v>EMS02Q20000664HWA0010K</v>
          </cell>
          <cell r="P5231" t="str">
            <v>HWC2022081517717</v>
          </cell>
          <cell r="Q5231">
            <v>44789</v>
          </cell>
          <cell r="R5231" t="str">
            <v>AHW-60955I22</v>
          </cell>
          <cell r="S5231">
            <v>44811</v>
          </cell>
          <cell r="T5231">
            <v>44818</v>
          </cell>
          <cell r="U5231" t="str">
            <v>AIR</v>
          </cell>
          <cell r="V5231" t="str">
            <v>Delivered</v>
          </cell>
          <cell r="W5231" t="str">
            <v>02314BUG-1</v>
          </cell>
          <cell r="X5231">
            <v>44835</v>
          </cell>
          <cell r="AA5231" t="str">
            <v>EMS02Q20000664HWA0010K</v>
          </cell>
          <cell r="AB5231" t="b">
            <v>1</v>
          </cell>
          <cell r="AC5231">
            <v>44783</v>
          </cell>
        </row>
        <row r="5232">
          <cell r="A5232" t="str">
            <v>966000119707091457-00190000EMS02Q20000664HWA0010K</v>
          </cell>
          <cell r="B5232" t="e">
            <v>#N/A</v>
          </cell>
          <cell r="C5232" t="str">
            <v>966000119770</v>
          </cell>
          <cell r="D5232" t="str">
            <v>966000119707091457-00190000</v>
          </cell>
          <cell r="E5232" t="str">
            <v>ONT</v>
          </cell>
          <cell r="F5232" t="str">
            <v>9660001197</v>
          </cell>
          <cell r="G5232" t="str">
            <v>07091457-001</v>
          </cell>
          <cell r="H5232">
            <v>70</v>
          </cell>
          <cell r="I5232" t="str">
            <v>Chip Thick Film Resistor,0.05W,1000ohm,+</v>
          </cell>
          <cell r="J5232">
            <v>90000</v>
          </cell>
          <cell r="K5232">
            <v>5.9999999999999995E-4</v>
          </cell>
          <cell r="L5232">
            <v>53.999999999999993</v>
          </cell>
          <cell r="M5232" t="str">
            <v>451U</v>
          </cell>
          <cell r="N5232">
            <v>44783</v>
          </cell>
          <cell r="O5232" t="str">
            <v>EMS02Q20000664HWA0010K</v>
          </cell>
          <cell r="P5232" t="str">
            <v>HWC2022081517717</v>
          </cell>
          <cell r="Q5232">
            <v>44789</v>
          </cell>
          <cell r="R5232" t="str">
            <v>AHW-60955I22</v>
          </cell>
          <cell r="S5232">
            <v>44811</v>
          </cell>
          <cell r="T5232">
            <v>44818</v>
          </cell>
          <cell r="U5232" t="str">
            <v>AIR</v>
          </cell>
          <cell r="V5232" t="str">
            <v>Delivered</v>
          </cell>
          <cell r="W5232" t="str">
            <v>02314BUG-1</v>
          </cell>
          <cell r="X5232">
            <v>44835</v>
          </cell>
          <cell r="AA5232" t="str">
            <v>EMS02Q20000664HWA0010K</v>
          </cell>
          <cell r="AB5232" t="b">
            <v>1</v>
          </cell>
          <cell r="AC5232">
            <v>44783</v>
          </cell>
        </row>
        <row r="5233">
          <cell r="A5233" t="str">
            <v>966000119707091463-00120000EMS02Q20000664HWA0010K</v>
          </cell>
          <cell r="B5233" t="e">
            <v>#N/A</v>
          </cell>
          <cell r="C5233" t="str">
            <v>966000119780</v>
          </cell>
          <cell r="D5233" t="str">
            <v>966000119707091463-00120000</v>
          </cell>
          <cell r="E5233" t="str">
            <v>ONT</v>
          </cell>
          <cell r="F5233" t="str">
            <v>9660001197</v>
          </cell>
          <cell r="G5233" t="str">
            <v>07091463-001</v>
          </cell>
          <cell r="H5233">
            <v>80</v>
          </cell>
          <cell r="I5233" t="str">
            <v>Chip Thick Film Resistor,0.05W,10000ohm,</v>
          </cell>
          <cell r="J5233">
            <v>20000</v>
          </cell>
          <cell r="K5233">
            <v>5.9999999999999995E-4</v>
          </cell>
          <cell r="L5233">
            <v>11.999999999999998</v>
          </cell>
          <cell r="M5233" t="str">
            <v>451U</v>
          </cell>
          <cell r="N5233">
            <v>44783</v>
          </cell>
          <cell r="O5233" t="str">
            <v>EMS02Q20000664HWA0010K</v>
          </cell>
          <cell r="P5233" t="str">
            <v>HWC2022081517717</v>
          </cell>
          <cell r="Q5233">
            <v>44789</v>
          </cell>
          <cell r="R5233" t="str">
            <v>AHW-60955I22</v>
          </cell>
          <cell r="S5233">
            <v>44811</v>
          </cell>
          <cell r="T5233">
            <v>44818</v>
          </cell>
          <cell r="U5233" t="str">
            <v>AIR</v>
          </cell>
          <cell r="V5233" t="str">
            <v>Delivered</v>
          </cell>
          <cell r="W5233" t="str">
            <v>02314BUG-1</v>
          </cell>
          <cell r="X5233">
            <v>44835</v>
          </cell>
          <cell r="Y5233" t="str">
            <v>08.01 - qty update</v>
          </cell>
          <cell r="AA5233" t="str">
            <v>EMS02Q20000664HWA0010K</v>
          </cell>
          <cell r="AB5233" t="b">
            <v>1</v>
          </cell>
          <cell r="AC5233">
            <v>44783</v>
          </cell>
        </row>
        <row r="5234">
          <cell r="A5234" t="str">
            <v>966000119707091470-001540000EMS02Q20000664HWA0010K</v>
          </cell>
          <cell r="B5234" t="e">
            <v>#N/A</v>
          </cell>
          <cell r="C5234" t="str">
            <v>966000119790</v>
          </cell>
          <cell r="D5234" t="str">
            <v>966000119707091470-001540000</v>
          </cell>
          <cell r="E5234" t="str">
            <v>ONT</v>
          </cell>
          <cell r="F5234" t="str">
            <v>9660001197</v>
          </cell>
          <cell r="G5234" t="str">
            <v>07091470-001</v>
          </cell>
          <cell r="H5234">
            <v>90</v>
          </cell>
          <cell r="I5234" t="str">
            <v>Chip Thick Film Resistor,0.0625W,0ohm,le</v>
          </cell>
          <cell r="J5234">
            <v>540000</v>
          </cell>
          <cell r="K5234">
            <v>2.9999999999999997E-4</v>
          </cell>
          <cell r="L5234">
            <v>162</v>
          </cell>
          <cell r="M5234" t="str">
            <v>451U</v>
          </cell>
          <cell r="N5234">
            <v>44783</v>
          </cell>
          <cell r="O5234" t="str">
            <v>EMS02Q20000664HWA0010K</v>
          </cell>
          <cell r="P5234" t="str">
            <v>HWC2022081517717</v>
          </cell>
          <cell r="Q5234">
            <v>44789</v>
          </cell>
          <cell r="R5234" t="str">
            <v>AHW-60955I22</v>
          </cell>
          <cell r="S5234">
            <v>44811</v>
          </cell>
          <cell r="T5234">
            <v>44818</v>
          </cell>
          <cell r="U5234" t="str">
            <v>AIR</v>
          </cell>
          <cell r="V5234" t="str">
            <v>Delivered</v>
          </cell>
          <cell r="W5234" t="str">
            <v>02314BUG-1</v>
          </cell>
          <cell r="X5234">
            <v>44835</v>
          </cell>
          <cell r="AA5234" t="str">
            <v>EMS02Q20000664HWA0010K</v>
          </cell>
          <cell r="AB5234" t="b">
            <v>1</v>
          </cell>
          <cell r="AC5234">
            <v>44783</v>
          </cell>
        </row>
        <row r="5235">
          <cell r="A5235" t="str">
            <v>966000119707091472-00160000EMS02Q20000664HWA0010K</v>
          </cell>
          <cell r="B5235" t="e">
            <v>#N/A</v>
          </cell>
          <cell r="C5235" t="str">
            <v>9660001197100</v>
          </cell>
          <cell r="D5235" t="str">
            <v>966000119707091472-00160000</v>
          </cell>
          <cell r="E5235" t="str">
            <v>ONT</v>
          </cell>
          <cell r="F5235" t="str">
            <v>9660001197</v>
          </cell>
          <cell r="G5235" t="str">
            <v>07091472-001</v>
          </cell>
          <cell r="H5235">
            <v>100</v>
          </cell>
          <cell r="I5235" t="str">
            <v>Chip Thick Film Resistor,0.1W,1ohm,+/-1%</v>
          </cell>
          <cell r="J5235">
            <v>60000</v>
          </cell>
          <cell r="K5235">
            <v>5.9999999999999995E-4</v>
          </cell>
          <cell r="L5235">
            <v>36</v>
          </cell>
          <cell r="M5235" t="str">
            <v>451U</v>
          </cell>
          <cell r="N5235">
            <v>44783</v>
          </cell>
          <cell r="O5235" t="str">
            <v>EMS02Q20000664HWA0010K</v>
          </cell>
          <cell r="P5235" t="str">
            <v>HWC2022081517717</v>
          </cell>
          <cell r="Q5235">
            <v>44789</v>
          </cell>
          <cell r="R5235" t="str">
            <v>AHW-60955I22</v>
          </cell>
          <cell r="S5235">
            <v>44811</v>
          </cell>
          <cell r="T5235">
            <v>44818</v>
          </cell>
          <cell r="U5235" t="str">
            <v>AIR</v>
          </cell>
          <cell r="V5235" t="str">
            <v>Delivered</v>
          </cell>
          <cell r="W5235" t="str">
            <v>02314BUG-1</v>
          </cell>
          <cell r="X5235">
            <v>44835</v>
          </cell>
          <cell r="AA5235" t="str">
            <v>EMS02Q20000664HWA0010K</v>
          </cell>
          <cell r="AB5235" t="b">
            <v>1</v>
          </cell>
          <cell r="AC5235">
            <v>44783</v>
          </cell>
        </row>
        <row r="5236">
          <cell r="A5236" t="str">
            <v>966000119707091482-001150000EMS02Q20000664HWA0009K</v>
          </cell>
          <cell r="B5236" t="e">
            <v>#N/A</v>
          </cell>
          <cell r="C5236" t="str">
            <v>9660001197110</v>
          </cell>
          <cell r="D5236" t="str">
            <v>966000119707091482-001150000</v>
          </cell>
          <cell r="E5236" t="str">
            <v>ONT</v>
          </cell>
          <cell r="F5236" t="str">
            <v>9660001197</v>
          </cell>
          <cell r="G5236" t="str">
            <v>07091482-001</v>
          </cell>
          <cell r="H5236">
            <v>110</v>
          </cell>
          <cell r="I5236" t="str">
            <v>Chip Thick Film Resistor,0.125W,0ohm,les</v>
          </cell>
          <cell r="J5236">
            <v>150000</v>
          </cell>
          <cell r="K5236">
            <v>8.9999999999999998E-4</v>
          </cell>
          <cell r="L5236">
            <v>135</v>
          </cell>
          <cell r="M5236" t="str">
            <v>451U</v>
          </cell>
          <cell r="N5236">
            <v>44783</v>
          </cell>
          <cell r="O5236" t="str">
            <v>EMS02Q20000664HWA0009K</v>
          </cell>
          <cell r="P5236" t="str">
            <v>HWC2022081517785</v>
          </cell>
          <cell r="Q5236">
            <v>44789</v>
          </cell>
          <cell r="R5236" t="str">
            <v>AHW-60955I22</v>
          </cell>
          <cell r="S5236">
            <v>44811</v>
          </cell>
          <cell r="T5236">
            <v>44818</v>
          </cell>
          <cell r="U5236" t="str">
            <v>AIR</v>
          </cell>
          <cell r="V5236" t="str">
            <v>Delivered</v>
          </cell>
          <cell r="W5236" t="str">
            <v>02314BUG-1</v>
          </cell>
          <cell r="X5236">
            <v>44835</v>
          </cell>
          <cell r="AA5236" t="str">
            <v>EMS02Q20000664HWA0009K</v>
          </cell>
          <cell r="AB5236" t="b">
            <v>1</v>
          </cell>
          <cell r="AC5236">
            <v>44783</v>
          </cell>
        </row>
        <row r="5237">
          <cell r="A5237" t="str">
            <v>966000119707091486-001510000EMS02Q20000664HWA0009K</v>
          </cell>
          <cell r="B5237" t="e">
            <v>#N/A</v>
          </cell>
          <cell r="C5237" t="str">
            <v>9660001197120</v>
          </cell>
          <cell r="D5237" t="str">
            <v>966000119707091486-001510000</v>
          </cell>
          <cell r="E5237" t="str">
            <v>ONT</v>
          </cell>
          <cell r="F5237" t="str">
            <v>9660001197</v>
          </cell>
          <cell r="G5237" t="str">
            <v>07091486-001</v>
          </cell>
          <cell r="H5237">
            <v>120</v>
          </cell>
          <cell r="I5237" t="str">
            <v>ChipThickFilmResistor,0.1W,0ohm,50mO"</v>
          </cell>
          <cell r="J5237">
            <v>510000</v>
          </cell>
          <cell r="K5237">
            <v>5.0000000000000001E-4</v>
          </cell>
          <cell r="L5237">
            <v>255</v>
          </cell>
          <cell r="M5237" t="str">
            <v>451U</v>
          </cell>
          <cell r="N5237">
            <v>44783</v>
          </cell>
          <cell r="O5237" t="str">
            <v>EMS02Q20000664HWA0009K</v>
          </cell>
          <cell r="P5237" t="str">
            <v>HWC2022081517785</v>
          </cell>
          <cell r="Q5237">
            <v>44789</v>
          </cell>
          <cell r="R5237" t="str">
            <v>AHW-60955I22</v>
          </cell>
          <cell r="S5237">
            <v>44811</v>
          </cell>
          <cell r="T5237">
            <v>44818</v>
          </cell>
          <cell r="U5237" t="str">
            <v>AIR</v>
          </cell>
          <cell r="V5237" t="str">
            <v>Delivered</v>
          </cell>
          <cell r="W5237" t="str">
            <v>02314BUG-1</v>
          </cell>
          <cell r="X5237">
            <v>44835</v>
          </cell>
          <cell r="AA5237" t="str">
            <v>EMS02Q20000664HWA0009K</v>
          </cell>
          <cell r="AB5237" t="b">
            <v>1</v>
          </cell>
          <cell r="AC5237">
            <v>44783</v>
          </cell>
        </row>
        <row r="5238">
          <cell r="A5238" t="str">
            <v>966000119707091494-00130000EMS02Q20000664HWA0009K</v>
          </cell>
          <cell r="B5238" t="e">
            <v>#N/A</v>
          </cell>
          <cell r="C5238" t="str">
            <v>9660001197130</v>
          </cell>
          <cell r="D5238" t="str">
            <v>966000119707091494-00130000</v>
          </cell>
          <cell r="E5238" t="str">
            <v>ONT</v>
          </cell>
          <cell r="F5238" t="str">
            <v>9660001197</v>
          </cell>
          <cell r="G5238" t="str">
            <v>07091494-001</v>
          </cell>
          <cell r="H5238">
            <v>130</v>
          </cell>
          <cell r="I5238" t="str">
            <v>Chip Thick Film Resistor,0.25W,1000000oh</v>
          </cell>
          <cell r="J5238">
            <v>30000</v>
          </cell>
          <cell r="K5238">
            <v>1.6000000000000001E-3</v>
          </cell>
          <cell r="L5238">
            <v>48</v>
          </cell>
          <cell r="M5238" t="str">
            <v>451U</v>
          </cell>
          <cell r="N5238">
            <v>44783</v>
          </cell>
          <cell r="O5238" t="str">
            <v>EMS02Q20000664HWA0009K</v>
          </cell>
          <cell r="P5238" t="str">
            <v>HWC2022081517785</v>
          </cell>
          <cell r="Q5238">
            <v>44789</v>
          </cell>
          <cell r="R5238" t="str">
            <v>AHW-60955I22</v>
          </cell>
          <cell r="S5238">
            <v>44811</v>
          </cell>
          <cell r="T5238">
            <v>44818</v>
          </cell>
          <cell r="U5238" t="str">
            <v>AIR</v>
          </cell>
          <cell r="V5238" t="str">
            <v>Delivered</v>
          </cell>
          <cell r="W5238" t="str">
            <v>02314BUG-1</v>
          </cell>
          <cell r="X5238">
            <v>44835</v>
          </cell>
          <cell r="AA5238" t="str">
            <v>EMS02Q20000664HWA0009K</v>
          </cell>
          <cell r="AB5238" t="b">
            <v>1</v>
          </cell>
          <cell r="AC5238">
            <v>44783</v>
          </cell>
        </row>
        <row r="5239">
          <cell r="A5239" t="str">
            <v>966000119707091500-001180000EMS02Q20000664HWA0009K</v>
          </cell>
          <cell r="B5239" t="e">
            <v>#N/A</v>
          </cell>
          <cell r="C5239" t="str">
            <v>9660001197140</v>
          </cell>
          <cell r="D5239" t="str">
            <v>966000119707091500-001180000</v>
          </cell>
          <cell r="E5239" t="str">
            <v>ONT</v>
          </cell>
          <cell r="F5239" t="str">
            <v>9660001197</v>
          </cell>
          <cell r="G5239" t="str">
            <v>07091500-001</v>
          </cell>
          <cell r="H5239">
            <v>140</v>
          </cell>
          <cell r="I5239" t="str">
            <v>Chip Thick Film Resistor,0.0625W,10ohm,+</v>
          </cell>
          <cell r="J5239">
            <v>180000</v>
          </cell>
          <cell r="K5239">
            <v>2.9999999999999997E-4</v>
          </cell>
          <cell r="L5239">
            <v>53.999999999999993</v>
          </cell>
          <cell r="M5239" t="str">
            <v>451U</v>
          </cell>
          <cell r="N5239">
            <v>44783</v>
          </cell>
          <cell r="O5239" t="str">
            <v>EMS02Q20000664HWA0009K</v>
          </cell>
          <cell r="P5239" t="str">
            <v>HWC2022081517785</v>
          </cell>
          <cell r="Q5239">
            <v>44789</v>
          </cell>
          <cell r="R5239" t="str">
            <v>AHW-60955I22</v>
          </cell>
          <cell r="S5239">
            <v>44811</v>
          </cell>
          <cell r="T5239">
            <v>44818</v>
          </cell>
          <cell r="U5239" t="str">
            <v>AIR</v>
          </cell>
          <cell r="V5239" t="str">
            <v>Delivered</v>
          </cell>
          <cell r="W5239" t="str">
            <v>02314BUG-1</v>
          </cell>
          <cell r="X5239">
            <v>44835</v>
          </cell>
          <cell r="AA5239" t="str">
            <v>EMS02Q20000664HWA0009K</v>
          </cell>
          <cell r="AB5239" t="b">
            <v>1</v>
          </cell>
          <cell r="AC5239">
            <v>44783</v>
          </cell>
        </row>
        <row r="5240">
          <cell r="A5240" t="str">
            <v>966000119707091529-00130000EMS02Q20000664HWA0009K</v>
          </cell>
          <cell r="B5240" t="e">
            <v>#N/A</v>
          </cell>
          <cell r="C5240" t="str">
            <v>9660001197150</v>
          </cell>
          <cell r="D5240" t="str">
            <v>966000119707091529-00130000</v>
          </cell>
          <cell r="E5240" t="str">
            <v>ONT</v>
          </cell>
          <cell r="F5240" t="str">
            <v>9660001197</v>
          </cell>
          <cell r="G5240" t="str">
            <v>07091529-001</v>
          </cell>
          <cell r="H5240">
            <v>150</v>
          </cell>
          <cell r="I5240" t="str">
            <v>Chip Thick Film Resistor,0.0625W,2000ohm</v>
          </cell>
          <cell r="J5240">
            <v>30000</v>
          </cell>
          <cell r="K5240">
            <v>2.9999999999999997E-4</v>
          </cell>
          <cell r="L5240">
            <v>9</v>
          </cell>
          <cell r="M5240" t="str">
            <v>451U</v>
          </cell>
          <cell r="N5240">
            <v>44783</v>
          </cell>
          <cell r="O5240" t="str">
            <v>EMS02Q20000664HWA0009K</v>
          </cell>
          <cell r="P5240" t="str">
            <v>HWC2022081517785</v>
          </cell>
          <cell r="Q5240">
            <v>44789</v>
          </cell>
          <cell r="R5240" t="str">
            <v>AHW-60955I22</v>
          </cell>
          <cell r="S5240">
            <v>44811</v>
          </cell>
          <cell r="T5240">
            <v>44818</v>
          </cell>
          <cell r="U5240" t="str">
            <v>AIR</v>
          </cell>
          <cell r="V5240" t="str">
            <v>Delivered</v>
          </cell>
          <cell r="W5240" t="str">
            <v>02314BUG-1</v>
          </cell>
          <cell r="X5240">
            <v>44835</v>
          </cell>
          <cell r="AA5240" t="str">
            <v>EMS02Q20000664HWA0009K</v>
          </cell>
          <cell r="AB5240" t="b">
            <v>1</v>
          </cell>
          <cell r="AC5240">
            <v>44783</v>
          </cell>
        </row>
        <row r="5241">
          <cell r="A5241" t="str">
            <v>966000119707091545-00130000EMS02Q20000664HWA0009K</v>
          </cell>
          <cell r="B5241" t="e">
            <v>#N/A</v>
          </cell>
          <cell r="C5241" t="str">
            <v>9660001197160</v>
          </cell>
          <cell r="D5241" t="str">
            <v>966000119707091545-00130000</v>
          </cell>
          <cell r="E5241" t="str">
            <v>ONT</v>
          </cell>
          <cell r="F5241" t="str">
            <v>9660001197</v>
          </cell>
          <cell r="G5241" t="str">
            <v>07091545-001</v>
          </cell>
          <cell r="H5241">
            <v>160</v>
          </cell>
          <cell r="I5241" t="str">
            <v>ChipThickFilmResistor,0.0625W,15ohm,"</v>
          </cell>
          <cell r="J5241">
            <v>30000</v>
          </cell>
          <cell r="K5241">
            <v>2.9999999999999997E-4</v>
          </cell>
          <cell r="L5241">
            <v>9</v>
          </cell>
          <cell r="M5241" t="str">
            <v>451U</v>
          </cell>
          <cell r="N5241">
            <v>44783</v>
          </cell>
          <cell r="O5241" t="str">
            <v>EMS02Q20000664HWA0009K</v>
          </cell>
          <cell r="P5241" t="str">
            <v>HWC2022081517785</v>
          </cell>
          <cell r="Q5241">
            <v>44789</v>
          </cell>
          <cell r="R5241" t="str">
            <v>AHW-60955I22</v>
          </cell>
          <cell r="S5241">
            <v>44811</v>
          </cell>
          <cell r="T5241">
            <v>44818</v>
          </cell>
          <cell r="U5241" t="str">
            <v>AIR</v>
          </cell>
          <cell r="V5241" t="str">
            <v>Delivered</v>
          </cell>
          <cell r="W5241" t="str">
            <v>02314BUG-1</v>
          </cell>
          <cell r="X5241">
            <v>44835</v>
          </cell>
          <cell r="AA5241" t="str">
            <v>EMS02Q20000664HWA0009K</v>
          </cell>
          <cell r="AB5241" t="b">
            <v>1</v>
          </cell>
          <cell r="AC5241">
            <v>44783</v>
          </cell>
        </row>
        <row r="5242">
          <cell r="A5242" t="str">
            <v>966000119707091555-00160000EMS02Q20000664HWA0009K</v>
          </cell>
          <cell r="B5242" t="e">
            <v>#N/A</v>
          </cell>
          <cell r="C5242" t="str">
            <v>9660001197170</v>
          </cell>
          <cell r="D5242" t="str">
            <v>966000119707091555-00160000</v>
          </cell>
          <cell r="E5242" t="str">
            <v>ONT</v>
          </cell>
          <cell r="F5242" t="str">
            <v>9660001197</v>
          </cell>
          <cell r="G5242" t="str">
            <v>07091555-001</v>
          </cell>
          <cell r="H5242">
            <v>170</v>
          </cell>
          <cell r="I5242" t="str">
            <v>Chip Thick Film Resistor,0.125W,20ohm,+/</v>
          </cell>
          <cell r="J5242">
            <v>60000</v>
          </cell>
          <cell r="K5242">
            <v>1E-3</v>
          </cell>
          <cell r="L5242">
            <v>60</v>
          </cell>
          <cell r="M5242" t="str">
            <v>451U</v>
          </cell>
          <cell r="N5242">
            <v>44783</v>
          </cell>
          <cell r="O5242" t="str">
            <v>EMS02Q20000664HWA0009K</v>
          </cell>
          <cell r="P5242" t="str">
            <v>HWC2022081517785</v>
          </cell>
          <cell r="Q5242">
            <v>44789</v>
          </cell>
          <cell r="R5242" t="str">
            <v>AHW-60955I22</v>
          </cell>
          <cell r="S5242">
            <v>44811</v>
          </cell>
          <cell r="T5242">
            <v>44818</v>
          </cell>
          <cell r="U5242" t="str">
            <v>AIR</v>
          </cell>
          <cell r="V5242" t="str">
            <v>Delivered</v>
          </cell>
          <cell r="W5242" t="str">
            <v>02314BUG-1</v>
          </cell>
          <cell r="X5242">
            <v>44835</v>
          </cell>
          <cell r="AA5242" t="str">
            <v>EMS02Q20000664HWA0009K</v>
          </cell>
          <cell r="AB5242" t="b">
            <v>1</v>
          </cell>
          <cell r="AC5242">
            <v>44783</v>
          </cell>
        </row>
        <row r="5243">
          <cell r="A5243" t="str">
            <v>966000119707091577-001120000EMS02Q20000664HWA0009K</v>
          </cell>
          <cell r="B5243" t="e">
            <v>#N/A</v>
          </cell>
          <cell r="C5243" t="str">
            <v>9660001197180</v>
          </cell>
          <cell r="D5243" t="str">
            <v>966000119707091577-001120000</v>
          </cell>
          <cell r="E5243" t="str">
            <v>ONT</v>
          </cell>
          <cell r="F5243" t="str">
            <v>9660001197</v>
          </cell>
          <cell r="G5243" t="str">
            <v>07091577-001</v>
          </cell>
          <cell r="H5243">
            <v>180</v>
          </cell>
          <cell r="I5243" t="str">
            <v>Chip Thick Film Resistor,0.0625W,121000o</v>
          </cell>
          <cell r="J5243">
            <v>120000</v>
          </cell>
          <cell r="K5243">
            <v>4.0000000000000002E-4</v>
          </cell>
          <cell r="L5243">
            <v>48</v>
          </cell>
          <cell r="M5243" t="str">
            <v>451U</v>
          </cell>
          <cell r="N5243">
            <v>44783</v>
          </cell>
          <cell r="O5243" t="str">
            <v>EMS02Q20000664HWA0009K</v>
          </cell>
          <cell r="P5243" t="str">
            <v>HWC2022081517785</v>
          </cell>
          <cell r="Q5243">
            <v>44789</v>
          </cell>
          <cell r="R5243" t="str">
            <v>AHW-60955I22</v>
          </cell>
          <cell r="S5243">
            <v>44811</v>
          </cell>
          <cell r="T5243">
            <v>44818</v>
          </cell>
          <cell r="U5243" t="str">
            <v>AIR</v>
          </cell>
          <cell r="V5243" t="str">
            <v>Delivered</v>
          </cell>
          <cell r="W5243" t="str">
            <v>02314BUG-1</v>
          </cell>
          <cell r="X5243">
            <v>44835</v>
          </cell>
          <cell r="AA5243" t="str">
            <v>EMS02Q20000664HWA0009K</v>
          </cell>
          <cell r="AB5243" t="b">
            <v>1</v>
          </cell>
          <cell r="AC5243">
            <v>44783</v>
          </cell>
        </row>
        <row r="5244">
          <cell r="A5244" t="str">
            <v>966000119707091578-001240000EMS02Q20000664HWA0009K</v>
          </cell>
          <cell r="B5244" t="e">
            <v>#N/A</v>
          </cell>
          <cell r="C5244" t="str">
            <v>9660001197190</v>
          </cell>
          <cell r="D5244" t="str">
            <v>966000119707091578-001240000</v>
          </cell>
          <cell r="E5244" t="str">
            <v>ONT</v>
          </cell>
          <cell r="F5244" t="str">
            <v>9660001197</v>
          </cell>
          <cell r="G5244" t="str">
            <v>07091578-001</v>
          </cell>
          <cell r="H5244">
            <v>190</v>
          </cell>
          <cell r="I5244" t="str">
            <v>Chip Thick Film Resistor,0.0625W,33ohm,+</v>
          </cell>
          <cell r="J5244">
            <v>240000</v>
          </cell>
          <cell r="K5244">
            <v>4.0000000000000002E-4</v>
          </cell>
          <cell r="L5244">
            <v>96</v>
          </cell>
          <cell r="M5244" t="str">
            <v>451U</v>
          </cell>
          <cell r="N5244">
            <v>44783</v>
          </cell>
          <cell r="O5244" t="str">
            <v>EMS02Q20000664HWA0009K</v>
          </cell>
          <cell r="P5244" t="str">
            <v>HWC2022081517785</v>
          </cell>
          <cell r="Q5244">
            <v>44789</v>
          </cell>
          <cell r="R5244" t="str">
            <v>AHW-60955I22</v>
          </cell>
          <cell r="S5244">
            <v>44811</v>
          </cell>
          <cell r="T5244">
            <v>44818</v>
          </cell>
          <cell r="U5244" t="str">
            <v>AIR</v>
          </cell>
          <cell r="V5244" t="str">
            <v>Delivered</v>
          </cell>
          <cell r="W5244" t="str">
            <v>02314BUG-1</v>
          </cell>
          <cell r="X5244">
            <v>44835</v>
          </cell>
          <cell r="AA5244" t="str">
            <v>EMS02Q20000664HWA0009K</v>
          </cell>
          <cell r="AB5244" t="b">
            <v>1</v>
          </cell>
          <cell r="AC5244">
            <v>44783</v>
          </cell>
        </row>
        <row r="5245">
          <cell r="A5245" t="str">
            <v>966000119707091579-00160000EMS02Q20000664HWA0009K</v>
          </cell>
          <cell r="B5245" t="e">
            <v>#N/A</v>
          </cell>
          <cell r="C5245" t="str">
            <v>9660001197200</v>
          </cell>
          <cell r="D5245" t="str">
            <v>966000119707091579-00160000</v>
          </cell>
          <cell r="E5245" t="str">
            <v>ONT</v>
          </cell>
          <cell r="F5245" t="str">
            <v>9660001197</v>
          </cell>
          <cell r="G5245" t="str">
            <v>07091579-001</v>
          </cell>
          <cell r="H5245">
            <v>200</v>
          </cell>
          <cell r="I5245" t="str">
            <v>Chip Thick Film Resistor,0.1W,120000ohm,</v>
          </cell>
          <cell r="J5245">
            <v>60000</v>
          </cell>
          <cell r="K5245">
            <v>5.9999999999999995E-4</v>
          </cell>
          <cell r="L5245">
            <v>36</v>
          </cell>
          <cell r="M5245" t="str">
            <v>451U</v>
          </cell>
          <cell r="N5245">
            <v>44783</v>
          </cell>
          <cell r="O5245" t="str">
            <v>EMS02Q20000664HWA0009K</v>
          </cell>
          <cell r="P5245" t="str">
            <v>HWC2022081517785</v>
          </cell>
          <cell r="Q5245">
            <v>44789</v>
          </cell>
          <cell r="R5245" t="str">
            <v>AHW-60955I22</v>
          </cell>
          <cell r="S5245">
            <v>44811</v>
          </cell>
          <cell r="T5245">
            <v>44818</v>
          </cell>
          <cell r="U5245" t="str">
            <v>AIR</v>
          </cell>
          <cell r="V5245" t="str">
            <v>Delivered</v>
          </cell>
          <cell r="W5245" t="str">
            <v>02314BUG-1</v>
          </cell>
          <cell r="X5245">
            <v>44835</v>
          </cell>
          <cell r="AA5245" t="str">
            <v>EMS02Q20000664HWA0009K</v>
          </cell>
          <cell r="AB5245" t="b">
            <v>1</v>
          </cell>
          <cell r="AC5245">
            <v>44783</v>
          </cell>
        </row>
        <row r="5246">
          <cell r="A5246" t="str">
            <v>966000119707091594-00130000EMS02Q20000664HWA0004K</v>
          </cell>
          <cell r="B5246" t="e">
            <v>#N/A</v>
          </cell>
          <cell r="C5246" t="str">
            <v>9660001197210</v>
          </cell>
          <cell r="D5246" t="str">
            <v>966000119707091594-00130000</v>
          </cell>
          <cell r="E5246" t="str">
            <v>ONT</v>
          </cell>
          <cell r="F5246" t="str">
            <v>9660001197</v>
          </cell>
          <cell r="G5246" t="str">
            <v>07091594-001</v>
          </cell>
          <cell r="H5246">
            <v>210</v>
          </cell>
          <cell r="I5246" t="str">
            <v>Chip Thick Film Resistor,0.0625W,75000oh</v>
          </cell>
          <cell r="J5246">
            <v>30000</v>
          </cell>
          <cell r="K5246">
            <v>2.9999999999999997E-4</v>
          </cell>
          <cell r="L5246">
            <v>9</v>
          </cell>
          <cell r="M5246" t="str">
            <v>451U</v>
          </cell>
          <cell r="N5246">
            <v>44783</v>
          </cell>
          <cell r="O5246" t="str">
            <v>EMS02Q20000664HWA0004K</v>
          </cell>
          <cell r="P5246" t="str">
            <v>HWC2022081618274</v>
          </cell>
          <cell r="Q5246">
            <v>44789</v>
          </cell>
          <cell r="R5246" t="str">
            <v>AHW-60956I22</v>
          </cell>
          <cell r="S5246">
            <v>44809</v>
          </cell>
          <cell r="T5246">
            <v>44841</v>
          </cell>
          <cell r="U5246" t="str">
            <v>AIR</v>
          </cell>
          <cell r="V5246" t="str">
            <v>Delivered</v>
          </cell>
          <cell r="W5246" t="str">
            <v>02314BUG-1</v>
          </cell>
          <cell r="X5246">
            <v>44835</v>
          </cell>
          <cell r="AA5246" t="str">
            <v>EMS02Q20000664HWA0004K</v>
          </cell>
          <cell r="AB5246" t="b">
            <v>1</v>
          </cell>
          <cell r="AC5246">
            <v>44783</v>
          </cell>
        </row>
        <row r="5247">
          <cell r="A5247" t="str">
            <v>966000119707091611-00190000EMS02Q20000664HWA0004K</v>
          </cell>
          <cell r="B5247" t="e">
            <v>#N/A</v>
          </cell>
          <cell r="C5247" t="str">
            <v>9660001197220</v>
          </cell>
          <cell r="D5247" t="str">
            <v>966000119707091611-00190000</v>
          </cell>
          <cell r="E5247" t="str">
            <v>ONT</v>
          </cell>
          <cell r="F5247" t="str">
            <v>9660001197</v>
          </cell>
          <cell r="G5247" t="str">
            <v>07091611-001</v>
          </cell>
          <cell r="H5247">
            <v>220</v>
          </cell>
          <cell r="I5247" t="str">
            <v>Chip Thick Film Resistor,0.0625W,51000oh</v>
          </cell>
          <cell r="J5247">
            <v>90000</v>
          </cell>
          <cell r="K5247">
            <v>2.9999999999999997E-4</v>
          </cell>
          <cell r="L5247">
            <v>26.999999999999996</v>
          </cell>
          <cell r="M5247" t="str">
            <v>451U</v>
          </cell>
          <cell r="N5247">
            <v>44783</v>
          </cell>
          <cell r="O5247" t="str">
            <v>EMS02Q20000664HWA0004K</v>
          </cell>
          <cell r="P5247" t="str">
            <v>HWC2022081618274</v>
          </cell>
          <cell r="Q5247">
            <v>44789</v>
          </cell>
          <cell r="R5247" t="str">
            <v>AHW-60956I22</v>
          </cell>
          <cell r="S5247">
            <v>44809</v>
          </cell>
          <cell r="T5247">
            <v>44841</v>
          </cell>
          <cell r="U5247" t="str">
            <v>AIR</v>
          </cell>
          <cell r="V5247" t="str">
            <v>Delivered</v>
          </cell>
          <cell r="W5247" t="str">
            <v>02314BUG-1</v>
          </cell>
          <cell r="X5247">
            <v>44835</v>
          </cell>
          <cell r="AA5247" t="str">
            <v>EMS02Q20000664HWA0004K</v>
          </cell>
          <cell r="AB5247" t="b">
            <v>1</v>
          </cell>
          <cell r="AC5247">
            <v>44783</v>
          </cell>
        </row>
        <row r="5248">
          <cell r="A5248" t="str">
            <v>966000119707091631-00160000EMS02Q20000664HWA0004K</v>
          </cell>
          <cell r="B5248" t="e">
            <v>#N/A</v>
          </cell>
          <cell r="C5248" t="str">
            <v>9660001197230</v>
          </cell>
          <cell r="D5248" t="str">
            <v>966000119707091631-00160000</v>
          </cell>
          <cell r="E5248" t="str">
            <v>ONT</v>
          </cell>
          <cell r="F5248" t="str">
            <v>9660001197</v>
          </cell>
          <cell r="G5248" t="str">
            <v>07091631-001</v>
          </cell>
          <cell r="H5248">
            <v>230</v>
          </cell>
          <cell r="I5248" t="str">
            <v>ChipThickFilmResistor,0.1W,40200ohm,"</v>
          </cell>
          <cell r="J5248">
            <v>60000</v>
          </cell>
          <cell r="K5248">
            <v>5.9999999999999995E-4</v>
          </cell>
          <cell r="L5248">
            <v>36</v>
          </cell>
          <cell r="M5248" t="str">
            <v>451U</v>
          </cell>
          <cell r="N5248">
            <v>44783</v>
          </cell>
          <cell r="O5248" t="str">
            <v>EMS02Q20000664HWA0004K</v>
          </cell>
          <cell r="P5248" t="str">
            <v>HWC2022081618274</v>
          </cell>
          <cell r="Q5248">
            <v>44789</v>
          </cell>
          <cell r="R5248" t="str">
            <v>AHW-60956I22</v>
          </cell>
          <cell r="S5248">
            <v>44809</v>
          </cell>
          <cell r="T5248">
            <v>44841</v>
          </cell>
          <cell r="U5248" t="str">
            <v>AIR</v>
          </cell>
          <cell r="V5248" t="str">
            <v>Delivered</v>
          </cell>
          <cell r="W5248" t="str">
            <v>02314BUG-1</v>
          </cell>
          <cell r="X5248">
            <v>44835</v>
          </cell>
          <cell r="AA5248" t="str">
            <v>EMS02Q20000664HWA0004K</v>
          </cell>
          <cell r="AB5248" t="b">
            <v>1</v>
          </cell>
          <cell r="AC5248">
            <v>44783</v>
          </cell>
        </row>
        <row r="5249">
          <cell r="A5249" t="str">
            <v>966000119707091646-001450000EMS02Q20000664HWA0004K</v>
          </cell>
          <cell r="B5249" t="e">
            <v>#N/A</v>
          </cell>
          <cell r="C5249" t="str">
            <v>9660001197240</v>
          </cell>
          <cell r="D5249" t="str">
            <v>966000119707091646-001450000</v>
          </cell>
          <cell r="E5249" t="str">
            <v>ONT</v>
          </cell>
          <cell r="F5249" t="str">
            <v>9660001197</v>
          </cell>
          <cell r="G5249" t="str">
            <v>07091646-001</v>
          </cell>
          <cell r="H5249">
            <v>240</v>
          </cell>
          <cell r="I5249" t="str">
            <v>Chip Thick Film Resistor,0.0625W,4700ohm</v>
          </cell>
          <cell r="J5249">
            <v>450000</v>
          </cell>
          <cell r="K5249">
            <v>4.0000000000000002E-4</v>
          </cell>
          <cell r="L5249">
            <v>180</v>
          </cell>
          <cell r="M5249" t="str">
            <v>451U</v>
          </cell>
          <cell r="N5249">
            <v>44783</v>
          </cell>
          <cell r="O5249" t="str">
            <v>EMS02Q20000664HWA0004K</v>
          </cell>
          <cell r="P5249" t="str">
            <v>HWC2022081618274</v>
          </cell>
          <cell r="Q5249">
            <v>44789</v>
          </cell>
          <cell r="R5249" t="str">
            <v>AHW-60956I22</v>
          </cell>
          <cell r="S5249">
            <v>44809</v>
          </cell>
          <cell r="T5249">
            <v>44841</v>
          </cell>
          <cell r="U5249" t="str">
            <v>AIR</v>
          </cell>
          <cell r="V5249" t="str">
            <v>Delivered</v>
          </cell>
          <cell r="W5249" t="str">
            <v>02314BUG-1</v>
          </cell>
          <cell r="X5249">
            <v>44835</v>
          </cell>
          <cell r="AA5249" t="str">
            <v>EMS02Q20000664HWA0004K</v>
          </cell>
          <cell r="AB5249" t="b">
            <v>1</v>
          </cell>
          <cell r="AC5249">
            <v>44783</v>
          </cell>
        </row>
        <row r="5250">
          <cell r="A5250" t="str">
            <v>966000119707091653-00130000EMS02Q20000664HWA0004K</v>
          </cell>
          <cell r="B5250" t="e">
            <v>#N/A</v>
          </cell>
          <cell r="C5250" t="str">
            <v>9660001197250</v>
          </cell>
          <cell r="D5250" t="str">
            <v>966000119707091653-00130000</v>
          </cell>
          <cell r="E5250" t="str">
            <v>ONT</v>
          </cell>
          <cell r="F5250" t="str">
            <v>9660001197</v>
          </cell>
          <cell r="G5250" t="str">
            <v>07091653-001</v>
          </cell>
          <cell r="H5250">
            <v>250</v>
          </cell>
          <cell r="I5250" t="str">
            <v>Chip Thick Film Resistor,0.0625W,33000oh</v>
          </cell>
          <cell r="J5250">
            <v>30000</v>
          </cell>
          <cell r="K5250">
            <v>2.9999999999999997E-4</v>
          </cell>
          <cell r="L5250">
            <v>9</v>
          </cell>
          <cell r="M5250" t="str">
            <v>451U</v>
          </cell>
          <cell r="N5250">
            <v>44783</v>
          </cell>
          <cell r="O5250" t="str">
            <v>EMS02Q20000664HWA0004K</v>
          </cell>
          <cell r="P5250" t="str">
            <v>HWC2022081618274</v>
          </cell>
          <cell r="Q5250">
            <v>44789</v>
          </cell>
          <cell r="R5250" t="str">
            <v>AHW-60956I22</v>
          </cell>
          <cell r="S5250">
            <v>44809</v>
          </cell>
          <cell r="T5250">
            <v>44841</v>
          </cell>
          <cell r="U5250" t="str">
            <v>AIR</v>
          </cell>
          <cell r="V5250" t="str">
            <v>Delivered</v>
          </cell>
          <cell r="W5250" t="str">
            <v>02314BUG-1</v>
          </cell>
          <cell r="X5250">
            <v>44835</v>
          </cell>
          <cell r="AA5250" t="str">
            <v>EMS02Q20000664HWA0004K</v>
          </cell>
          <cell r="AB5250" t="b">
            <v>1</v>
          </cell>
          <cell r="AC5250">
            <v>44783</v>
          </cell>
        </row>
        <row r="5251">
          <cell r="A5251" t="str">
            <v>966000119707091667-00160000EMS02Q20000664HWA0004K</v>
          </cell>
          <cell r="B5251" t="e">
            <v>#N/A</v>
          </cell>
          <cell r="C5251" t="str">
            <v>9660001197260</v>
          </cell>
          <cell r="D5251" t="str">
            <v>966000119707091667-00160000</v>
          </cell>
          <cell r="E5251" t="str">
            <v>ONT</v>
          </cell>
          <cell r="F5251" t="str">
            <v>9660001197</v>
          </cell>
          <cell r="G5251" t="str">
            <v>07091667-001</v>
          </cell>
          <cell r="H5251">
            <v>260</v>
          </cell>
          <cell r="I5251" t="str">
            <v>Chip Thick Film Resistor,0.0625W,30000oh</v>
          </cell>
          <cell r="J5251">
            <v>60000</v>
          </cell>
          <cell r="K5251">
            <v>2.9999999999999997E-4</v>
          </cell>
          <cell r="L5251">
            <v>18</v>
          </cell>
          <cell r="M5251" t="str">
            <v>451U</v>
          </cell>
          <cell r="N5251">
            <v>44783</v>
          </cell>
          <cell r="O5251" t="str">
            <v>EMS02Q20000664HWA0004K</v>
          </cell>
          <cell r="P5251" t="str">
            <v>HWC2022081618274</v>
          </cell>
          <cell r="Q5251">
            <v>44789</v>
          </cell>
          <cell r="R5251" t="str">
            <v>AHW-60956I22</v>
          </cell>
          <cell r="S5251">
            <v>44809</v>
          </cell>
          <cell r="T5251">
            <v>44841</v>
          </cell>
          <cell r="U5251" t="str">
            <v>AIR</v>
          </cell>
          <cell r="V5251" t="str">
            <v>Delivered</v>
          </cell>
          <cell r="W5251" t="str">
            <v>02314BUG-1</v>
          </cell>
          <cell r="X5251">
            <v>44835</v>
          </cell>
          <cell r="AA5251" t="str">
            <v>EMS02Q20000664HWA0004K</v>
          </cell>
          <cell r="AB5251" t="b">
            <v>1</v>
          </cell>
          <cell r="AC5251">
            <v>44783</v>
          </cell>
        </row>
        <row r="5252">
          <cell r="A5252" t="str">
            <v>966000119707091675-00130000EMS02Q20000664HWA0004K</v>
          </cell>
          <cell r="B5252" t="e">
            <v>#N/A</v>
          </cell>
          <cell r="C5252" t="str">
            <v>9660001197270</v>
          </cell>
          <cell r="D5252" t="str">
            <v>966000119707091675-00130000</v>
          </cell>
          <cell r="E5252" t="str">
            <v>ONT</v>
          </cell>
          <cell r="F5252" t="str">
            <v>9660001197</v>
          </cell>
          <cell r="G5252" t="str">
            <v>07091675-001</v>
          </cell>
          <cell r="H5252">
            <v>270</v>
          </cell>
          <cell r="I5252" t="str">
            <v>ChipThickFilmResistor,0.0625W,5110oh"</v>
          </cell>
          <cell r="J5252">
            <v>30000</v>
          </cell>
          <cell r="K5252">
            <v>2.9999999999999997E-4</v>
          </cell>
          <cell r="L5252">
            <v>9</v>
          </cell>
          <cell r="M5252" t="str">
            <v>451U</v>
          </cell>
          <cell r="N5252">
            <v>44783</v>
          </cell>
          <cell r="O5252" t="str">
            <v>EMS02Q20000664HWA0004K</v>
          </cell>
          <cell r="P5252" t="str">
            <v>HWC2022081618274</v>
          </cell>
          <cell r="Q5252">
            <v>44789</v>
          </cell>
          <cell r="R5252" t="str">
            <v>AHW-60956I22</v>
          </cell>
          <cell r="S5252">
            <v>44809</v>
          </cell>
          <cell r="T5252">
            <v>44841</v>
          </cell>
          <cell r="U5252" t="str">
            <v>AIR</v>
          </cell>
          <cell r="V5252" t="str">
            <v>Delivered</v>
          </cell>
          <cell r="W5252" t="str">
            <v>02314BUG-1</v>
          </cell>
          <cell r="X5252">
            <v>44835</v>
          </cell>
          <cell r="AA5252" t="str">
            <v>EMS02Q20000664HWA0004K</v>
          </cell>
          <cell r="AB5252" t="b">
            <v>1</v>
          </cell>
          <cell r="AC5252">
            <v>44783</v>
          </cell>
        </row>
        <row r="5253">
          <cell r="A5253" t="str">
            <v>966000119707091676-00130000EMS02Q20000664HWA0004K</v>
          </cell>
          <cell r="B5253" t="e">
            <v>#N/A</v>
          </cell>
          <cell r="C5253" t="str">
            <v>9660001197280</v>
          </cell>
          <cell r="D5253" t="str">
            <v>966000119707091676-00130000</v>
          </cell>
          <cell r="E5253" t="str">
            <v>ONT</v>
          </cell>
          <cell r="F5253" t="str">
            <v>9660001197</v>
          </cell>
          <cell r="G5253" t="str">
            <v>07091676-001</v>
          </cell>
          <cell r="H5253">
            <v>280</v>
          </cell>
          <cell r="I5253" t="str">
            <v>ChipThickFilmResistor,0.0625W,24000o"</v>
          </cell>
          <cell r="J5253">
            <v>30000</v>
          </cell>
          <cell r="K5253">
            <v>2.9999999999999997E-4</v>
          </cell>
          <cell r="L5253">
            <v>9</v>
          </cell>
          <cell r="M5253" t="str">
            <v>451U</v>
          </cell>
          <cell r="N5253">
            <v>44783</v>
          </cell>
          <cell r="O5253" t="str">
            <v>EMS02Q20000664HWA0004K</v>
          </cell>
          <cell r="P5253" t="str">
            <v>HWC2022081618274</v>
          </cell>
          <cell r="Q5253">
            <v>44789</v>
          </cell>
          <cell r="R5253" t="str">
            <v>AHW-60956I22</v>
          </cell>
          <cell r="S5253">
            <v>44809</v>
          </cell>
          <cell r="T5253">
            <v>44841</v>
          </cell>
          <cell r="U5253" t="str">
            <v>AIR</v>
          </cell>
          <cell r="V5253" t="str">
            <v>Delivered</v>
          </cell>
          <cell r="W5253" t="str">
            <v>02314BUG-1</v>
          </cell>
          <cell r="X5253">
            <v>44835</v>
          </cell>
          <cell r="AA5253" t="str">
            <v>EMS02Q20000664HWA0004K</v>
          </cell>
          <cell r="AB5253" t="b">
            <v>1</v>
          </cell>
          <cell r="AC5253">
            <v>44783</v>
          </cell>
        </row>
        <row r="5254">
          <cell r="A5254" t="str">
            <v>966000119707091698-00130000EMS02Q20000664HWA0004K</v>
          </cell>
          <cell r="B5254" t="e">
            <v>#N/A</v>
          </cell>
          <cell r="C5254" t="str">
            <v>9660001197290</v>
          </cell>
          <cell r="D5254" t="str">
            <v>966000119707091698-00130000</v>
          </cell>
          <cell r="E5254" t="str">
            <v>ONT</v>
          </cell>
          <cell r="F5254" t="str">
            <v>9660001197</v>
          </cell>
          <cell r="G5254" t="str">
            <v>07091698-001</v>
          </cell>
          <cell r="H5254">
            <v>290</v>
          </cell>
          <cell r="I5254" t="str">
            <v>Chip Thick Film Resistor,0.0625W,7500ohm</v>
          </cell>
          <cell r="J5254">
            <v>30000</v>
          </cell>
          <cell r="K5254">
            <v>2.9999999999999997E-4</v>
          </cell>
          <cell r="L5254">
            <v>9</v>
          </cell>
          <cell r="M5254" t="str">
            <v>451U</v>
          </cell>
          <cell r="N5254">
            <v>44783</v>
          </cell>
          <cell r="O5254" t="str">
            <v>EMS02Q20000664HWA0004K</v>
          </cell>
          <cell r="P5254" t="str">
            <v>HWC2022081618274</v>
          </cell>
          <cell r="Q5254">
            <v>44789</v>
          </cell>
          <cell r="R5254" t="str">
            <v>AHW-60956I22</v>
          </cell>
          <cell r="S5254">
            <v>44809</v>
          </cell>
          <cell r="T5254">
            <v>44841</v>
          </cell>
          <cell r="U5254" t="str">
            <v>AIR</v>
          </cell>
          <cell r="V5254" t="str">
            <v>Delivered</v>
          </cell>
          <cell r="W5254" t="str">
            <v>02314BUG-1</v>
          </cell>
          <cell r="X5254">
            <v>44835</v>
          </cell>
          <cell r="AA5254" t="str">
            <v>EMS02Q20000664HWA0004K</v>
          </cell>
          <cell r="AB5254" t="b">
            <v>1</v>
          </cell>
          <cell r="AC5254">
            <v>44783</v>
          </cell>
        </row>
        <row r="5255">
          <cell r="A5255" t="str">
            <v>966000119707091706-001330000EMS02Q20000664HWA0004K</v>
          </cell>
          <cell r="B5255" t="e">
            <v>#N/A</v>
          </cell>
          <cell r="C5255" t="str">
            <v>9660001197300</v>
          </cell>
          <cell r="D5255" t="str">
            <v>966000119707091706-001330000</v>
          </cell>
          <cell r="E5255" t="str">
            <v>ONT</v>
          </cell>
          <cell r="F5255" t="str">
            <v>9660001197</v>
          </cell>
          <cell r="G5255" t="str">
            <v>07091706-001</v>
          </cell>
          <cell r="H5255">
            <v>300</v>
          </cell>
          <cell r="I5255" t="str">
            <v>Chip Thick Film Resistor,0.0625W,10000oh</v>
          </cell>
          <cell r="J5255">
            <v>330000</v>
          </cell>
          <cell r="K5255">
            <v>4.0000000000000002E-4</v>
          </cell>
          <cell r="L5255">
            <v>132</v>
          </cell>
          <cell r="M5255" t="str">
            <v>451U</v>
          </cell>
          <cell r="N5255">
            <v>44783</v>
          </cell>
          <cell r="O5255" t="str">
            <v>EMS02Q20000664HWA0004K</v>
          </cell>
          <cell r="P5255" t="str">
            <v>HWC2022081618274</v>
          </cell>
          <cell r="Q5255">
            <v>44789</v>
          </cell>
          <cell r="R5255" t="str">
            <v>AHW-60956I22</v>
          </cell>
          <cell r="S5255">
            <v>44809</v>
          </cell>
          <cell r="T5255">
            <v>44841</v>
          </cell>
          <cell r="U5255" t="str">
            <v>AIR</v>
          </cell>
          <cell r="V5255" t="str">
            <v>Delivered</v>
          </cell>
          <cell r="W5255" t="str">
            <v>02314BUG-1</v>
          </cell>
          <cell r="X5255">
            <v>44835</v>
          </cell>
          <cell r="AA5255" t="str">
            <v>EMS02Q20000664HWA0004K</v>
          </cell>
          <cell r="AB5255" t="b">
            <v>1</v>
          </cell>
          <cell r="AC5255">
            <v>44783</v>
          </cell>
        </row>
        <row r="5256">
          <cell r="A5256" t="str">
            <v>966000119707091724-001450000EMS02Q20000664HWA0006K</v>
          </cell>
          <cell r="B5256" t="e">
            <v>#N/A</v>
          </cell>
          <cell r="C5256" t="str">
            <v>9660001197310</v>
          </cell>
          <cell r="D5256" t="str">
            <v>966000119707091724-001450000</v>
          </cell>
          <cell r="E5256" t="str">
            <v>ONT</v>
          </cell>
          <cell r="F5256" t="str">
            <v>9660001197</v>
          </cell>
          <cell r="G5256" t="str">
            <v>07091724-001</v>
          </cell>
          <cell r="H5256">
            <v>310</v>
          </cell>
          <cell r="I5256" t="str">
            <v>Chip Thick Film Resistor,0.0625W,100ohm,</v>
          </cell>
          <cell r="J5256">
            <v>450000</v>
          </cell>
          <cell r="K5256">
            <v>2.9999999999999997E-4</v>
          </cell>
          <cell r="L5256">
            <v>135</v>
          </cell>
          <cell r="M5256" t="str">
            <v>451U</v>
          </cell>
          <cell r="N5256">
            <v>44783</v>
          </cell>
          <cell r="O5256" t="str">
            <v>EMS02Q20000664HWA0006K</v>
          </cell>
          <cell r="P5256" t="str">
            <v>HWC2022081922109</v>
          </cell>
          <cell r="Q5256">
            <v>44793</v>
          </cell>
          <cell r="R5256" t="str">
            <v>AHW-61001I22</v>
          </cell>
          <cell r="S5256">
            <v>44817</v>
          </cell>
          <cell r="T5256">
            <v>44818</v>
          </cell>
          <cell r="U5256" t="str">
            <v>AIR</v>
          </cell>
          <cell r="V5256" t="str">
            <v>Delivered</v>
          </cell>
          <cell r="W5256" t="str">
            <v>02314BUG-1</v>
          </cell>
          <cell r="X5256">
            <v>44835</v>
          </cell>
          <cell r="AA5256" t="str">
            <v>EMS02Q20000664HWA0006K</v>
          </cell>
          <cell r="AB5256" t="b">
            <v>1</v>
          </cell>
          <cell r="AC5256">
            <v>44783</v>
          </cell>
        </row>
        <row r="5257">
          <cell r="A5257" t="str">
            <v>966000119707091731-00130000EMS02Q20000664HWA0006K</v>
          </cell>
          <cell r="B5257" t="e">
            <v>#N/A</v>
          </cell>
          <cell r="C5257" t="str">
            <v>9660001197320</v>
          </cell>
          <cell r="D5257" t="str">
            <v>966000119707091731-00130000</v>
          </cell>
          <cell r="E5257" t="str">
            <v>ONT</v>
          </cell>
          <cell r="F5257" t="str">
            <v>9660001197</v>
          </cell>
          <cell r="G5257" t="str">
            <v>07091731-001</v>
          </cell>
          <cell r="H5257">
            <v>320</v>
          </cell>
          <cell r="I5257" t="str">
            <v>Chip Thick Film Resistor,0.1W,150ohm,+/-</v>
          </cell>
          <cell r="J5257">
            <v>30000</v>
          </cell>
          <cell r="K5257">
            <v>5.9999999999999995E-4</v>
          </cell>
          <cell r="L5257">
            <v>18</v>
          </cell>
          <cell r="M5257" t="str">
            <v>451U</v>
          </cell>
          <cell r="N5257">
            <v>44783</v>
          </cell>
          <cell r="O5257" t="str">
            <v>EMS02Q20000664HWA0006K</v>
          </cell>
          <cell r="P5257" t="str">
            <v>HWC2022081922109</v>
          </cell>
          <cell r="Q5257">
            <v>44793</v>
          </cell>
          <cell r="R5257" t="str">
            <v>AHW-61001I22</v>
          </cell>
          <cell r="S5257">
            <v>44817</v>
          </cell>
          <cell r="T5257">
            <v>44818</v>
          </cell>
          <cell r="U5257" t="str">
            <v>AIR</v>
          </cell>
          <cell r="V5257" t="str">
            <v>Delivered</v>
          </cell>
          <cell r="W5257" t="str">
            <v>02314BUG-1</v>
          </cell>
          <cell r="X5257">
            <v>44835</v>
          </cell>
          <cell r="AA5257" t="str">
            <v>EMS02Q20000664HWA0006K</v>
          </cell>
          <cell r="AB5257" t="b">
            <v>1</v>
          </cell>
          <cell r="AC5257">
            <v>44783</v>
          </cell>
        </row>
        <row r="5258">
          <cell r="A5258" t="str">
            <v>966000119707091734-001810000EMS02Q20000664HWA0006K</v>
          </cell>
          <cell r="B5258" t="e">
            <v>#N/A</v>
          </cell>
          <cell r="C5258" t="str">
            <v>9660001197330</v>
          </cell>
          <cell r="D5258" t="str">
            <v>966000119707091734-001810000</v>
          </cell>
          <cell r="E5258" t="str">
            <v>ONT</v>
          </cell>
          <cell r="F5258" t="str">
            <v>9660001197</v>
          </cell>
          <cell r="G5258" t="str">
            <v>07091734-001</v>
          </cell>
          <cell r="H5258">
            <v>330</v>
          </cell>
          <cell r="I5258" t="str">
            <v>Chip Thick Film Resistor,0.0625W,1000ohm</v>
          </cell>
          <cell r="J5258">
            <v>810000</v>
          </cell>
          <cell r="K5258">
            <v>4.0000000000000002E-4</v>
          </cell>
          <cell r="L5258">
            <v>324</v>
          </cell>
          <cell r="M5258" t="str">
            <v>451U</v>
          </cell>
          <cell r="N5258">
            <v>44783</v>
          </cell>
          <cell r="O5258" t="str">
            <v>EMS02Q20000664HWA0006K</v>
          </cell>
          <cell r="P5258" t="str">
            <v>HWC2022081922109</v>
          </cell>
          <cell r="Q5258">
            <v>44793</v>
          </cell>
          <cell r="R5258" t="str">
            <v>AHW-61001I22</v>
          </cell>
          <cell r="S5258">
            <v>44817</v>
          </cell>
          <cell r="T5258">
            <v>44818</v>
          </cell>
          <cell r="U5258" t="str">
            <v>AIR</v>
          </cell>
          <cell r="V5258" t="str">
            <v>Delivered</v>
          </cell>
          <cell r="W5258" t="str">
            <v>02314BUG-1</v>
          </cell>
          <cell r="X5258">
            <v>44835</v>
          </cell>
          <cell r="AA5258" t="str">
            <v>EMS02Q20000664HWA0006K</v>
          </cell>
          <cell r="AB5258" t="b">
            <v>1</v>
          </cell>
          <cell r="AC5258">
            <v>44783</v>
          </cell>
        </row>
        <row r="5259">
          <cell r="A5259" t="str">
            <v>966000119707091737-001210000EMS02Q20000664HWA0006K</v>
          </cell>
          <cell r="B5259" t="e">
            <v>#N/A</v>
          </cell>
          <cell r="C5259" t="str">
            <v>9660001197340</v>
          </cell>
          <cell r="D5259" t="str">
            <v>966000119707091737-001210000</v>
          </cell>
          <cell r="E5259" t="str">
            <v>ONT</v>
          </cell>
          <cell r="F5259" t="str">
            <v>9660001197</v>
          </cell>
          <cell r="G5259" t="str">
            <v>07091737-001</v>
          </cell>
          <cell r="H5259">
            <v>340</v>
          </cell>
          <cell r="I5259" t="str">
            <v>ChipThickFilmResistor,0.1W,200ohm,+/"</v>
          </cell>
          <cell r="J5259">
            <v>210000</v>
          </cell>
          <cell r="K5259">
            <v>5.9999999999999995E-4</v>
          </cell>
          <cell r="L5259">
            <v>125.99999999999999</v>
          </cell>
          <cell r="M5259" t="str">
            <v>451U</v>
          </cell>
          <cell r="N5259">
            <v>44783</v>
          </cell>
          <cell r="O5259" t="str">
            <v>EMS02Q20000664HWA0006K</v>
          </cell>
          <cell r="P5259" t="str">
            <v>HWC2022081922109</v>
          </cell>
          <cell r="Q5259">
            <v>44793</v>
          </cell>
          <cell r="R5259" t="str">
            <v>AHW-61001I22</v>
          </cell>
          <cell r="S5259">
            <v>44817</v>
          </cell>
          <cell r="T5259">
            <v>44818</v>
          </cell>
          <cell r="U5259" t="str">
            <v>AIR</v>
          </cell>
          <cell r="V5259" t="str">
            <v>Delivered</v>
          </cell>
          <cell r="W5259" t="str">
            <v>02314BUG-1</v>
          </cell>
          <cell r="X5259">
            <v>44835</v>
          </cell>
          <cell r="AA5259" t="str">
            <v>EMS02Q20000664HWA0006K</v>
          </cell>
          <cell r="AB5259" t="b">
            <v>1</v>
          </cell>
          <cell r="AC5259">
            <v>44783</v>
          </cell>
        </row>
        <row r="5260">
          <cell r="A5260" t="str">
            <v>966000119707091740-00230000EMS02Q20000664HWA0006K</v>
          </cell>
          <cell r="B5260" t="e">
            <v>#N/A</v>
          </cell>
          <cell r="C5260" t="str">
            <v>9660001197350</v>
          </cell>
          <cell r="D5260" t="str">
            <v>966000119707091740-00230000</v>
          </cell>
          <cell r="E5260" t="str">
            <v>ONT</v>
          </cell>
          <cell r="F5260" t="str">
            <v>9660001197</v>
          </cell>
          <cell r="G5260" t="str">
            <v>07091740-002</v>
          </cell>
          <cell r="H5260">
            <v>350</v>
          </cell>
          <cell r="I5260" t="str">
            <v>Chip Thick Film Resistor,0.0625W,750ohm,</v>
          </cell>
          <cell r="J5260">
            <v>30000</v>
          </cell>
          <cell r="K5260">
            <v>2.9999999999999997E-4</v>
          </cell>
          <cell r="L5260">
            <v>9</v>
          </cell>
          <cell r="M5260" t="str">
            <v>451U</v>
          </cell>
          <cell r="N5260">
            <v>44783</v>
          </cell>
          <cell r="O5260" t="str">
            <v>EMS02Q20000664HWA0006K</v>
          </cell>
          <cell r="P5260" t="str">
            <v>HWC2022081922109</v>
          </cell>
          <cell r="Q5260">
            <v>44793</v>
          </cell>
          <cell r="R5260" t="str">
            <v>AHW-61001I22</v>
          </cell>
          <cell r="S5260">
            <v>44817</v>
          </cell>
          <cell r="T5260">
            <v>44818</v>
          </cell>
          <cell r="U5260" t="str">
            <v>AIR</v>
          </cell>
          <cell r="V5260" t="str">
            <v>Delivered</v>
          </cell>
          <cell r="W5260" t="str">
            <v>02314BUG-1</v>
          </cell>
          <cell r="X5260">
            <v>44835</v>
          </cell>
          <cell r="AA5260" t="str">
            <v>EMS02Q20000664HWA0006K</v>
          </cell>
          <cell r="AB5260" t="b">
            <v>1</v>
          </cell>
          <cell r="AC5260">
            <v>44783</v>
          </cell>
        </row>
        <row r="5261">
          <cell r="A5261" t="str">
            <v>966000119707091747-00160000EMS02Q20000664HWA0006K</v>
          </cell>
          <cell r="B5261" t="e">
            <v>#N/A</v>
          </cell>
          <cell r="C5261" t="str">
            <v>9660001197360</v>
          </cell>
          <cell r="D5261" t="str">
            <v>966000119707091747-00160000</v>
          </cell>
          <cell r="E5261" t="str">
            <v>ONT</v>
          </cell>
          <cell r="F5261" t="str">
            <v>9660001197</v>
          </cell>
          <cell r="G5261" t="str">
            <v>07091747-001</v>
          </cell>
          <cell r="H5261">
            <v>360</v>
          </cell>
          <cell r="I5261" t="str">
            <v>Chip Thick Film Resistor,0.0625W,510ohm,</v>
          </cell>
          <cell r="J5261">
            <v>60000</v>
          </cell>
          <cell r="K5261">
            <v>2.9999999999999997E-4</v>
          </cell>
          <cell r="L5261">
            <v>18</v>
          </cell>
          <cell r="M5261" t="str">
            <v>451U</v>
          </cell>
          <cell r="N5261">
            <v>44783</v>
          </cell>
          <cell r="O5261" t="str">
            <v>EMS02Q20000664HWA0006K</v>
          </cell>
          <cell r="P5261" t="str">
            <v>HWC2022081922109</v>
          </cell>
          <cell r="Q5261">
            <v>44793</v>
          </cell>
          <cell r="R5261" t="str">
            <v>AHW-61001I22</v>
          </cell>
          <cell r="S5261">
            <v>44817</v>
          </cell>
          <cell r="T5261">
            <v>44818</v>
          </cell>
          <cell r="U5261" t="str">
            <v>AIR</v>
          </cell>
          <cell r="V5261" t="str">
            <v>Delivered</v>
          </cell>
          <cell r="W5261" t="str">
            <v>02314BUG-1</v>
          </cell>
          <cell r="X5261">
            <v>44835</v>
          </cell>
          <cell r="AA5261" t="str">
            <v>EMS02Q20000664HWA0006K</v>
          </cell>
          <cell r="AB5261" t="b">
            <v>1</v>
          </cell>
          <cell r="AC5261">
            <v>44783</v>
          </cell>
        </row>
        <row r="5262">
          <cell r="A5262" t="str">
            <v>966000119707091770-00130000EMS02Q20000664HWA0006K</v>
          </cell>
          <cell r="B5262" t="e">
            <v>#N/A</v>
          </cell>
          <cell r="C5262" t="str">
            <v>9660001197370</v>
          </cell>
          <cell r="D5262" t="str">
            <v>966000119707091770-00130000</v>
          </cell>
          <cell r="E5262" t="str">
            <v>ONT</v>
          </cell>
          <cell r="F5262" t="str">
            <v>9660001197</v>
          </cell>
          <cell r="G5262" t="str">
            <v>07091770-001</v>
          </cell>
          <cell r="H5262">
            <v>370</v>
          </cell>
          <cell r="I5262" t="str">
            <v>ChipThickFilmResistor,0.0625W,51ohm</v>
          </cell>
          <cell r="J5262">
            <v>30000</v>
          </cell>
          <cell r="K5262">
            <v>2.9999999999999997E-4</v>
          </cell>
          <cell r="L5262">
            <v>9</v>
          </cell>
          <cell r="M5262" t="str">
            <v>451U</v>
          </cell>
          <cell r="N5262">
            <v>44783</v>
          </cell>
          <cell r="O5262" t="str">
            <v>EMS02Q20000664HWA0006K</v>
          </cell>
          <cell r="P5262" t="str">
            <v>HWC2022081922109</v>
          </cell>
          <cell r="Q5262">
            <v>44793</v>
          </cell>
          <cell r="R5262" t="str">
            <v>AHW-61001I22</v>
          </cell>
          <cell r="S5262">
            <v>44817</v>
          </cell>
          <cell r="T5262">
            <v>44818</v>
          </cell>
          <cell r="U5262" t="str">
            <v>AIR</v>
          </cell>
          <cell r="V5262" t="str">
            <v>Delivered</v>
          </cell>
          <cell r="W5262" t="str">
            <v>02314BUG-1</v>
          </cell>
          <cell r="X5262">
            <v>44835</v>
          </cell>
          <cell r="AA5262" t="str">
            <v>EMS02Q20000664HWA0006K</v>
          </cell>
          <cell r="AB5262" t="b">
            <v>1</v>
          </cell>
          <cell r="AC5262">
            <v>44783</v>
          </cell>
        </row>
        <row r="5263">
          <cell r="A5263" t="str">
            <v>966000119707091782-00160000EMS02Q20000664HWA0006K</v>
          </cell>
          <cell r="B5263" t="e">
            <v>#N/A</v>
          </cell>
          <cell r="C5263" t="str">
            <v>9660001197380</v>
          </cell>
          <cell r="D5263" t="str">
            <v>966000119707091782-00160000</v>
          </cell>
          <cell r="E5263" t="str">
            <v>ONT</v>
          </cell>
          <cell r="F5263" t="str">
            <v>9660001197</v>
          </cell>
          <cell r="G5263" t="str">
            <v>07091782-001</v>
          </cell>
          <cell r="H5263">
            <v>380</v>
          </cell>
          <cell r="I5263" t="str">
            <v>Chip Thick Film Resistor,0.0625W,240ohm,</v>
          </cell>
          <cell r="J5263">
            <v>60000</v>
          </cell>
          <cell r="K5263">
            <v>2.9999999999999997E-4</v>
          </cell>
          <cell r="L5263">
            <v>18</v>
          </cell>
          <cell r="M5263" t="str">
            <v>451U</v>
          </cell>
          <cell r="N5263">
            <v>44783</v>
          </cell>
          <cell r="O5263" t="str">
            <v>EMS02Q20000664HWA0006K</v>
          </cell>
          <cell r="P5263" t="str">
            <v>HWC2022081922109</v>
          </cell>
          <cell r="Q5263">
            <v>44793</v>
          </cell>
          <cell r="R5263" t="str">
            <v>AHW-61001I22</v>
          </cell>
          <cell r="S5263">
            <v>44817</v>
          </cell>
          <cell r="T5263">
            <v>44818</v>
          </cell>
          <cell r="U5263" t="str">
            <v>AIR</v>
          </cell>
          <cell r="V5263" t="str">
            <v>Delivered</v>
          </cell>
          <cell r="W5263" t="str">
            <v>02314BUG-1</v>
          </cell>
          <cell r="X5263">
            <v>44835</v>
          </cell>
          <cell r="AA5263" t="str">
            <v>EMS02Q20000664HWA0006K</v>
          </cell>
          <cell r="AB5263" t="b">
            <v>1</v>
          </cell>
          <cell r="AC5263">
            <v>44783</v>
          </cell>
        </row>
        <row r="5264">
          <cell r="A5264" t="str">
            <v>966000119707091805-00130000EMS02Q20000664HWA0006K</v>
          </cell>
          <cell r="B5264" t="e">
            <v>#N/A</v>
          </cell>
          <cell r="C5264" t="str">
            <v>9660001197390</v>
          </cell>
          <cell r="D5264" t="str">
            <v>966000119707091805-00130000</v>
          </cell>
          <cell r="E5264" t="str">
            <v>ONT</v>
          </cell>
          <cell r="F5264" t="str">
            <v>9660001197</v>
          </cell>
          <cell r="G5264" t="str">
            <v>07091805-001</v>
          </cell>
          <cell r="H5264">
            <v>390</v>
          </cell>
          <cell r="I5264" t="str">
            <v>Chip Thick Film Resistor,0.1W,7680ohm,+/</v>
          </cell>
          <cell r="J5264">
            <v>30000</v>
          </cell>
          <cell r="K5264">
            <v>5.9999999999999995E-4</v>
          </cell>
          <cell r="L5264">
            <v>18</v>
          </cell>
          <cell r="M5264" t="str">
            <v>451U</v>
          </cell>
          <cell r="N5264">
            <v>44783</v>
          </cell>
          <cell r="O5264" t="str">
            <v>EMS02Q20000664HWA0006K</v>
          </cell>
          <cell r="P5264" t="str">
            <v>HWC2022081922109</v>
          </cell>
          <cell r="Q5264">
            <v>44793</v>
          </cell>
          <cell r="R5264" t="str">
            <v>AHW-61001I22</v>
          </cell>
          <cell r="S5264">
            <v>44817</v>
          </cell>
          <cell r="T5264">
            <v>44818</v>
          </cell>
          <cell r="U5264" t="str">
            <v>AIR</v>
          </cell>
          <cell r="V5264" t="str">
            <v>Delivered</v>
          </cell>
          <cell r="W5264" t="str">
            <v>02314BUG-1</v>
          </cell>
          <cell r="X5264">
            <v>44835</v>
          </cell>
          <cell r="AA5264" t="str">
            <v>EMS02Q20000664HWA0006K</v>
          </cell>
          <cell r="AB5264" t="b">
            <v>1</v>
          </cell>
          <cell r="AC5264">
            <v>44783</v>
          </cell>
        </row>
        <row r="5265">
          <cell r="A5265" t="str">
            <v>966000119707091869-00130000EMS02Q20000664HWA0006K</v>
          </cell>
          <cell r="B5265" t="e">
            <v>#N/A</v>
          </cell>
          <cell r="C5265" t="str">
            <v>9660001197400</v>
          </cell>
          <cell r="D5265" t="str">
            <v>966000119707091869-00130000</v>
          </cell>
          <cell r="E5265" t="str">
            <v>ONT</v>
          </cell>
          <cell r="F5265" t="str">
            <v>9660001197</v>
          </cell>
          <cell r="G5265" t="str">
            <v>07091869-001</v>
          </cell>
          <cell r="H5265">
            <v>400</v>
          </cell>
          <cell r="I5265" t="str">
            <v>Chip Thick Film Resistor,0.0625W,5.1ohm,</v>
          </cell>
          <cell r="J5265">
            <v>30000</v>
          </cell>
          <cell r="K5265">
            <v>4.0000000000000002E-4</v>
          </cell>
          <cell r="L5265">
            <v>12</v>
          </cell>
          <cell r="M5265" t="str">
            <v>451U</v>
          </cell>
          <cell r="N5265">
            <v>44783</v>
          </cell>
          <cell r="O5265" t="str">
            <v>EMS02Q20000664HWA0006K</v>
          </cell>
          <cell r="P5265" t="str">
            <v>HWC2022081922109</v>
          </cell>
          <cell r="Q5265">
            <v>44793</v>
          </cell>
          <cell r="R5265" t="str">
            <v>AHW-61001I22</v>
          </cell>
          <cell r="S5265">
            <v>44817</v>
          </cell>
          <cell r="T5265">
            <v>44818</v>
          </cell>
          <cell r="U5265" t="str">
            <v>AIR</v>
          </cell>
          <cell r="V5265" t="str">
            <v>Delivered</v>
          </cell>
          <cell r="W5265" t="str">
            <v>02314BUG-1</v>
          </cell>
          <cell r="X5265">
            <v>44835</v>
          </cell>
          <cell r="AA5265" t="str">
            <v>EMS02Q20000664HWA0006K</v>
          </cell>
          <cell r="AB5265" t="b">
            <v>1</v>
          </cell>
          <cell r="AC5265">
            <v>44783</v>
          </cell>
        </row>
        <row r="5266">
          <cell r="A5266" t="str">
            <v>966000119707092104-00130000EMS02Q20000664HWA0008K</v>
          </cell>
          <cell r="B5266" t="e">
            <v>#N/A</v>
          </cell>
          <cell r="C5266" t="str">
            <v>9660001197410</v>
          </cell>
          <cell r="D5266" t="str">
            <v>966000119707092104-00130000</v>
          </cell>
          <cell r="E5266" t="str">
            <v>ONT</v>
          </cell>
          <cell r="F5266" t="str">
            <v>9660001197</v>
          </cell>
          <cell r="G5266" t="str">
            <v>07092104-001</v>
          </cell>
          <cell r="H5266">
            <v>410</v>
          </cell>
          <cell r="I5266" t="str">
            <v>ChipThickFilmResistor,0.25W,0.1ohm,+"</v>
          </cell>
          <cell r="J5266">
            <v>30000</v>
          </cell>
          <cell r="K5266">
            <v>9.7999999999999997E-3</v>
          </cell>
          <cell r="L5266">
            <v>294</v>
          </cell>
          <cell r="M5266" t="str">
            <v>451U</v>
          </cell>
          <cell r="N5266">
            <v>44783</v>
          </cell>
          <cell r="O5266" t="str">
            <v>EMS02Q20000664HWA0008K</v>
          </cell>
          <cell r="P5266" t="str">
            <v>HWC2022082224866</v>
          </cell>
          <cell r="Q5266">
            <v>44795</v>
          </cell>
          <cell r="R5266" t="str">
            <v>AHW-61006I22</v>
          </cell>
          <cell r="S5266">
            <v>44817</v>
          </cell>
          <cell r="T5266">
            <v>44819</v>
          </cell>
          <cell r="U5266" t="str">
            <v>AIR</v>
          </cell>
          <cell r="V5266" t="str">
            <v>Delivered</v>
          </cell>
          <cell r="W5266" t="str">
            <v>02314BUG-1</v>
          </cell>
          <cell r="X5266">
            <v>44835</v>
          </cell>
          <cell r="AA5266" t="str">
            <v>EMS02Q20000664HWA0008K</v>
          </cell>
          <cell r="AB5266" t="b">
            <v>1</v>
          </cell>
          <cell r="AC5266">
            <v>44783</v>
          </cell>
        </row>
        <row r="5267">
          <cell r="A5267" t="str">
            <v>966000119707092378-00160000EMS02Q20000664HWA0008K</v>
          </cell>
          <cell r="B5267" t="e">
            <v>#N/A</v>
          </cell>
          <cell r="C5267" t="str">
            <v>9660001197420</v>
          </cell>
          <cell r="D5267" t="str">
            <v>966000119707092378-00160000</v>
          </cell>
          <cell r="E5267" t="str">
            <v>ONT</v>
          </cell>
          <cell r="F5267" t="str">
            <v>9660001197</v>
          </cell>
          <cell r="G5267" t="str">
            <v>07092378-001</v>
          </cell>
          <cell r="H5267">
            <v>420</v>
          </cell>
          <cell r="I5267" t="str">
            <v>Chip Thick Film Resistor,0.25W,36ohm,+/-</v>
          </cell>
          <cell r="J5267">
            <v>60000</v>
          </cell>
          <cell r="K5267">
            <v>1.5E-3</v>
          </cell>
          <cell r="L5267">
            <v>90</v>
          </cell>
          <cell r="M5267" t="str">
            <v>451U</v>
          </cell>
          <cell r="N5267">
            <v>44783</v>
          </cell>
          <cell r="O5267" t="str">
            <v>EMS02Q20000664HWA0008K</v>
          </cell>
          <cell r="P5267" t="str">
            <v>HWC2022082224866</v>
          </cell>
          <cell r="Q5267">
            <v>44795</v>
          </cell>
          <cell r="R5267" t="str">
            <v>AHW-61006I22</v>
          </cell>
          <cell r="S5267">
            <v>44817</v>
          </cell>
          <cell r="T5267">
            <v>44819</v>
          </cell>
          <cell r="U5267" t="str">
            <v>AIR</v>
          </cell>
          <cell r="V5267" t="str">
            <v>Delivered</v>
          </cell>
          <cell r="W5267" t="str">
            <v>02314BUG-1</v>
          </cell>
          <cell r="X5267">
            <v>44835</v>
          </cell>
          <cell r="AA5267" t="str">
            <v>EMS02Q20000664HWA0008K</v>
          </cell>
          <cell r="AB5267" t="b">
            <v>1</v>
          </cell>
          <cell r="AC5267">
            <v>44783</v>
          </cell>
        </row>
        <row r="5268">
          <cell r="A5268" t="str">
            <v>966000119707092380-001300000EMS02Q20000664HWA0008K</v>
          </cell>
          <cell r="B5268" t="e">
            <v>#N/A</v>
          </cell>
          <cell r="C5268" t="str">
            <v>9660001197430</v>
          </cell>
          <cell r="D5268" t="str">
            <v>966000119707092380-001300000</v>
          </cell>
          <cell r="E5268" t="str">
            <v>ONT</v>
          </cell>
          <cell r="F5268" t="str">
            <v>9660001197</v>
          </cell>
          <cell r="G5268" t="str">
            <v>07092380-001</v>
          </cell>
          <cell r="H5268">
            <v>430</v>
          </cell>
          <cell r="I5268" t="str">
            <v>Chip Thick Film Resistor,0.0625W,49.9ohm</v>
          </cell>
          <cell r="J5268">
            <v>300000</v>
          </cell>
          <cell r="K5268">
            <v>2.9999999999999997E-4</v>
          </cell>
          <cell r="L5268">
            <v>89.999999999999986</v>
          </cell>
          <cell r="M5268" t="str">
            <v>451U</v>
          </cell>
          <cell r="N5268">
            <v>44783</v>
          </cell>
          <cell r="O5268" t="str">
            <v>EMS02Q20000664HWA0008K</v>
          </cell>
          <cell r="P5268" t="str">
            <v>HWC2022082224866</v>
          </cell>
          <cell r="Q5268">
            <v>44795</v>
          </cell>
          <cell r="R5268" t="str">
            <v>AHW-61006I22</v>
          </cell>
          <cell r="S5268">
            <v>44817</v>
          </cell>
          <cell r="T5268">
            <v>44819</v>
          </cell>
          <cell r="U5268" t="str">
            <v>AIR</v>
          </cell>
          <cell r="V5268" t="str">
            <v>Delivered</v>
          </cell>
          <cell r="W5268" t="str">
            <v>02314BUG-1</v>
          </cell>
          <cell r="X5268">
            <v>44835</v>
          </cell>
          <cell r="AA5268" t="str">
            <v>EMS02Q20000664HWA0008K</v>
          </cell>
          <cell r="AB5268" t="b">
            <v>1</v>
          </cell>
          <cell r="AC5268">
            <v>44783</v>
          </cell>
        </row>
        <row r="5269">
          <cell r="A5269" t="str">
            <v>966000119707092387-00130000EMS02Q20000664HWA0008K</v>
          </cell>
          <cell r="B5269" t="e">
            <v>#N/A</v>
          </cell>
          <cell r="C5269" t="str">
            <v>9660001197440</v>
          </cell>
          <cell r="D5269" t="str">
            <v>966000119707092387-00130000</v>
          </cell>
          <cell r="E5269" t="str">
            <v>ONT</v>
          </cell>
          <cell r="F5269" t="str">
            <v>9660001197</v>
          </cell>
          <cell r="G5269" t="str">
            <v>07092387-001</v>
          </cell>
          <cell r="H5269">
            <v>440</v>
          </cell>
          <cell r="I5269" t="str">
            <v>Chip Thick Film Resistor,0.25W,18ohm,+/-</v>
          </cell>
          <cell r="J5269">
            <v>30000</v>
          </cell>
          <cell r="K5269">
            <v>1.5E-3</v>
          </cell>
          <cell r="L5269">
            <v>45</v>
          </cell>
          <cell r="M5269" t="str">
            <v>451U</v>
          </cell>
          <cell r="N5269">
            <v>44783</v>
          </cell>
          <cell r="O5269" t="str">
            <v>EMS02Q20000664HWA0008K</v>
          </cell>
          <cell r="P5269" t="str">
            <v>HWC2022082224866</v>
          </cell>
          <cell r="Q5269">
            <v>44795</v>
          </cell>
          <cell r="R5269" t="str">
            <v>AHW-61006I22</v>
          </cell>
          <cell r="S5269">
            <v>44817</v>
          </cell>
          <cell r="T5269">
            <v>44819</v>
          </cell>
          <cell r="U5269" t="str">
            <v>AIR</v>
          </cell>
          <cell r="V5269" t="str">
            <v>Delivered</v>
          </cell>
          <cell r="W5269" t="str">
            <v>02314BUG-1</v>
          </cell>
          <cell r="X5269">
            <v>44835</v>
          </cell>
          <cell r="AA5269" t="str">
            <v>EMS02Q20000664HWA0008K</v>
          </cell>
          <cell r="AB5269" t="b">
            <v>1</v>
          </cell>
          <cell r="AC5269">
            <v>44783</v>
          </cell>
        </row>
        <row r="5270">
          <cell r="A5270" t="str">
            <v>966000119707092392-00130000EMS02Q20000664HWA0008K</v>
          </cell>
          <cell r="B5270" t="e">
            <v>#N/A</v>
          </cell>
          <cell r="C5270" t="str">
            <v>9660001197450</v>
          </cell>
          <cell r="D5270" t="str">
            <v>966000119707092392-00130000</v>
          </cell>
          <cell r="E5270" t="str">
            <v>ONT</v>
          </cell>
          <cell r="F5270" t="str">
            <v>9660001197</v>
          </cell>
          <cell r="G5270" t="str">
            <v>07092392-001</v>
          </cell>
          <cell r="H5270">
            <v>450</v>
          </cell>
          <cell r="I5270" t="str">
            <v>Chip Thick Film Resistor,0.0625W,20ohm,+</v>
          </cell>
          <cell r="J5270">
            <v>30000</v>
          </cell>
          <cell r="K5270">
            <v>2.9999999999999997E-4</v>
          </cell>
          <cell r="L5270">
            <v>9</v>
          </cell>
          <cell r="M5270" t="str">
            <v>451U</v>
          </cell>
          <cell r="N5270">
            <v>44783</v>
          </cell>
          <cell r="O5270" t="str">
            <v>EMS02Q20000664HWA0008K</v>
          </cell>
          <cell r="P5270" t="str">
            <v>HWC2022082224866</v>
          </cell>
          <cell r="Q5270">
            <v>44795</v>
          </cell>
          <cell r="R5270" t="str">
            <v>AHW-61006I22</v>
          </cell>
          <cell r="S5270">
            <v>44817</v>
          </cell>
          <cell r="T5270">
            <v>44819</v>
          </cell>
          <cell r="U5270" t="str">
            <v>AIR</v>
          </cell>
          <cell r="V5270" t="str">
            <v>Delivered</v>
          </cell>
          <cell r="W5270" t="str">
            <v>02314BUG-1</v>
          </cell>
          <cell r="X5270">
            <v>44835</v>
          </cell>
          <cell r="AA5270" t="str">
            <v>EMS02Q20000664HWA0008K</v>
          </cell>
          <cell r="AB5270" t="b">
            <v>1</v>
          </cell>
          <cell r="AC5270">
            <v>44783</v>
          </cell>
        </row>
        <row r="5271">
          <cell r="A5271" t="str">
            <v>966000119707092458-00160000EMS02Q20000664HWA0008K</v>
          </cell>
          <cell r="B5271" t="e">
            <v>#N/A</v>
          </cell>
          <cell r="C5271" t="str">
            <v>9660001197460</v>
          </cell>
          <cell r="D5271" t="str">
            <v>966000119707092458-00160000</v>
          </cell>
          <cell r="E5271" t="str">
            <v>ONT</v>
          </cell>
          <cell r="F5271" t="str">
            <v>9660001197</v>
          </cell>
          <cell r="G5271" t="str">
            <v>07092458-001</v>
          </cell>
          <cell r="H5271">
            <v>460</v>
          </cell>
          <cell r="I5271" t="str">
            <v>Chip Thick Film Resistor,0.05W,3300ohm,+</v>
          </cell>
          <cell r="J5271">
            <v>60000</v>
          </cell>
          <cell r="K5271">
            <v>5.9999999999999995E-4</v>
          </cell>
          <cell r="L5271">
            <v>36</v>
          </cell>
          <cell r="M5271" t="str">
            <v>451U</v>
          </cell>
          <cell r="N5271">
            <v>44783</v>
          </cell>
          <cell r="O5271" t="str">
            <v>EMS02Q20000664HWA0008K</v>
          </cell>
          <cell r="P5271" t="str">
            <v>HWC2022082224866</v>
          </cell>
          <cell r="Q5271">
            <v>44795</v>
          </cell>
          <cell r="R5271" t="str">
            <v>AHW-61006I22</v>
          </cell>
          <cell r="S5271">
            <v>44817</v>
          </cell>
          <cell r="T5271">
            <v>44819</v>
          </cell>
          <cell r="U5271" t="str">
            <v>AIR</v>
          </cell>
          <cell r="V5271" t="str">
            <v>Delivered</v>
          </cell>
          <cell r="W5271" t="str">
            <v>02314BUG-1</v>
          </cell>
          <cell r="X5271">
            <v>44835</v>
          </cell>
          <cell r="AA5271" t="str">
            <v>EMS02Q20000664HWA0008K</v>
          </cell>
          <cell r="AB5271" t="b">
            <v>1</v>
          </cell>
          <cell r="AC5271">
            <v>44783</v>
          </cell>
        </row>
        <row r="5272">
          <cell r="A5272" t="str">
            <v>966000119707092568-00130000EMS02Q20000664HWA0008K</v>
          </cell>
          <cell r="B5272" t="e">
            <v>#N/A</v>
          </cell>
          <cell r="C5272" t="str">
            <v>9660001197470</v>
          </cell>
          <cell r="D5272" t="str">
            <v>966000119707092568-00130000</v>
          </cell>
          <cell r="E5272" t="str">
            <v>ONT</v>
          </cell>
          <cell r="F5272" t="str">
            <v>9660001197</v>
          </cell>
          <cell r="G5272" t="str">
            <v>07092568-001</v>
          </cell>
          <cell r="H5272">
            <v>470</v>
          </cell>
          <cell r="I5272" t="str">
            <v>Chip Thick Film Resistor,0.05W,4700ohm,+</v>
          </cell>
          <cell r="J5272">
            <v>30000</v>
          </cell>
          <cell r="K5272">
            <v>5.9999999999999995E-4</v>
          </cell>
          <cell r="L5272">
            <v>18</v>
          </cell>
          <cell r="M5272" t="str">
            <v>451U</v>
          </cell>
          <cell r="N5272">
            <v>44783</v>
          </cell>
          <cell r="O5272" t="str">
            <v>EMS02Q20000664HWA0008K</v>
          </cell>
          <cell r="P5272" t="str">
            <v>HWC2022082224866</v>
          </cell>
          <cell r="Q5272">
            <v>44795</v>
          </cell>
          <cell r="R5272" t="str">
            <v>AHW-61006I22</v>
          </cell>
          <cell r="S5272">
            <v>44817</v>
          </cell>
          <cell r="T5272">
            <v>44819</v>
          </cell>
          <cell r="U5272" t="str">
            <v>AIR</v>
          </cell>
          <cell r="V5272" t="str">
            <v>Delivered</v>
          </cell>
          <cell r="W5272" t="str">
            <v>02314BUG-1</v>
          </cell>
          <cell r="X5272">
            <v>44835</v>
          </cell>
          <cell r="AA5272" t="str">
            <v>EMS02Q20000664HWA0008K</v>
          </cell>
          <cell r="AB5272" t="b">
            <v>1</v>
          </cell>
          <cell r="AC5272">
            <v>44783</v>
          </cell>
        </row>
        <row r="5273">
          <cell r="A5273" t="str">
            <v>966000119707092657-001900000EMS02Q20000664HWA0008K</v>
          </cell>
          <cell r="B5273" t="e">
            <v>#N/A</v>
          </cell>
          <cell r="C5273" t="str">
            <v>9660001197480</v>
          </cell>
          <cell r="D5273" t="str">
            <v>966000119707092657-001900000</v>
          </cell>
          <cell r="E5273" t="str">
            <v>ONT</v>
          </cell>
          <cell r="F5273" t="str">
            <v>9660001197</v>
          </cell>
          <cell r="G5273" t="str">
            <v>07092657-001</v>
          </cell>
          <cell r="H5273">
            <v>480</v>
          </cell>
          <cell r="I5273" t="str">
            <v>Chip Thick Film Resistor,0.05W,33ohm,+/-</v>
          </cell>
          <cell r="J5273">
            <v>900000</v>
          </cell>
          <cell r="K5273">
            <v>5.9999999999999995E-4</v>
          </cell>
          <cell r="L5273">
            <v>540</v>
          </cell>
          <cell r="M5273" t="str">
            <v>451U</v>
          </cell>
          <cell r="N5273">
            <v>44783</v>
          </cell>
          <cell r="O5273" t="str">
            <v>EMS02Q20000664HWA0008K</v>
          </cell>
          <cell r="P5273" t="str">
            <v>HWC2022082224866</v>
          </cell>
          <cell r="Q5273">
            <v>44795</v>
          </cell>
          <cell r="R5273" t="str">
            <v>AHW-61006I22</v>
          </cell>
          <cell r="S5273">
            <v>44817</v>
          </cell>
          <cell r="T5273">
            <v>44819</v>
          </cell>
          <cell r="U5273" t="str">
            <v>AIR</v>
          </cell>
          <cell r="V5273" t="str">
            <v>Delivered</v>
          </cell>
          <cell r="W5273" t="str">
            <v>02314BUG-1</v>
          </cell>
          <cell r="X5273">
            <v>44835</v>
          </cell>
          <cell r="AA5273" t="str">
            <v>EMS02Q20000664HWA0008K</v>
          </cell>
          <cell r="AB5273" t="b">
            <v>1</v>
          </cell>
          <cell r="AC5273">
            <v>44783</v>
          </cell>
        </row>
        <row r="5274">
          <cell r="A5274" t="str">
            <v>966000119708010430-00130000EMS02Q20000664HWA0008K</v>
          </cell>
          <cell r="B5274" t="e">
            <v>#N/A</v>
          </cell>
          <cell r="C5274" t="str">
            <v>9660001197490</v>
          </cell>
          <cell r="D5274" t="str">
            <v>966000119708010430-00130000</v>
          </cell>
          <cell r="E5274" t="str">
            <v>ONT</v>
          </cell>
          <cell r="F5274" t="str">
            <v>9660001197</v>
          </cell>
          <cell r="G5274" t="str">
            <v>08010430-001</v>
          </cell>
          <cell r="H5274">
            <v>490</v>
          </cell>
          <cell r="I5274" t="str">
            <v>Non-Solid THT Aluminium Capacitor,16V,10</v>
          </cell>
          <cell r="J5274">
            <v>30000</v>
          </cell>
          <cell r="K5274">
            <v>5.1200000000000002E-2</v>
          </cell>
          <cell r="L5274">
            <v>1536</v>
          </cell>
          <cell r="M5274" t="str">
            <v>451U</v>
          </cell>
          <cell r="N5274">
            <v>44783</v>
          </cell>
          <cell r="O5274" t="str">
            <v>EMS02Q20000664HWA0008K</v>
          </cell>
          <cell r="P5274" t="str">
            <v>HWC2022082224866</v>
          </cell>
          <cell r="Q5274">
            <v>44795</v>
          </cell>
          <cell r="R5274" t="str">
            <v>AHW-61006I22</v>
          </cell>
          <cell r="S5274">
            <v>44817</v>
          </cell>
          <cell r="T5274">
            <v>44819</v>
          </cell>
          <cell r="U5274" t="str">
            <v>AIR</v>
          </cell>
          <cell r="V5274" t="str">
            <v>Delivered</v>
          </cell>
          <cell r="W5274" t="str">
            <v>02314BUG-1</v>
          </cell>
          <cell r="X5274">
            <v>44835</v>
          </cell>
          <cell r="AA5274" t="str">
            <v>EMS02Q20000664HWA0008K</v>
          </cell>
          <cell r="AB5274" t="b">
            <v>1</v>
          </cell>
          <cell r="AC5274">
            <v>44783</v>
          </cell>
        </row>
        <row r="5275">
          <cell r="A5275" t="str">
            <v>966000119708010466-00230000EMS02Q20000664HWA0008K</v>
          </cell>
          <cell r="B5275" t="e">
            <v>#N/A</v>
          </cell>
          <cell r="C5275" t="str">
            <v>9660001197500</v>
          </cell>
          <cell r="D5275" t="str">
            <v>966000119708010466-00230000</v>
          </cell>
          <cell r="E5275" t="str">
            <v>ONT</v>
          </cell>
          <cell r="F5275" t="str">
            <v>9660001197</v>
          </cell>
          <cell r="G5275" t="str">
            <v>08010466-002</v>
          </cell>
          <cell r="H5275">
            <v>500</v>
          </cell>
          <cell r="I5275" t="str">
            <v>Non-Solid THT Aluminium Capacitor,100V,2</v>
          </cell>
          <cell r="J5275">
            <v>30000</v>
          </cell>
          <cell r="K5275">
            <v>2.6499999999999999E-2</v>
          </cell>
          <cell r="L5275">
            <v>795</v>
          </cell>
          <cell r="M5275" t="str">
            <v>451U</v>
          </cell>
          <cell r="N5275">
            <v>44783</v>
          </cell>
          <cell r="O5275" t="str">
            <v>EMS02Q20000664HWA0008K</v>
          </cell>
          <cell r="P5275" t="str">
            <v>HWC2022082224866</v>
          </cell>
          <cell r="Q5275">
            <v>44795</v>
          </cell>
          <cell r="R5275" t="str">
            <v>AHW-61006I22</v>
          </cell>
          <cell r="S5275">
            <v>44817</v>
          </cell>
          <cell r="T5275">
            <v>44819</v>
          </cell>
          <cell r="U5275" t="str">
            <v>AIR</v>
          </cell>
          <cell r="V5275" t="str">
            <v>Delivered</v>
          </cell>
          <cell r="W5275" t="str">
            <v>02314BUG-1</v>
          </cell>
          <cell r="X5275">
            <v>44835</v>
          </cell>
          <cell r="AA5275" t="str">
            <v>EMS02Q20000664HWA0008K</v>
          </cell>
          <cell r="AB5275" t="b">
            <v>1</v>
          </cell>
          <cell r="AC5275">
            <v>44783</v>
          </cell>
        </row>
        <row r="5276">
          <cell r="A5276" t="str">
            <v>966000119708070450-001120000EMS02Q20000664HWA0012K</v>
          </cell>
          <cell r="B5276" t="e">
            <v>#N/A</v>
          </cell>
          <cell r="C5276" t="str">
            <v>9660001197510</v>
          </cell>
          <cell r="D5276" t="str">
            <v>966000119708070450-001120000</v>
          </cell>
          <cell r="E5276" t="str">
            <v>ONT</v>
          </cell>
          <cell r="F5276" t="str">
            <v>9660001197</v>
          </cell>
          <cell r="G5276" t="str">
            <v>08070450-001</v>
          </cell>
          <cell r="H5276">
            <v>510</v>
          </cell>
          <cell r="I5276" t="str">
            <v>Low VoltageANDCapacity MLCC(less=100V,le</v>
          </cell>
          <cell r="J5276">
            <v>120000</v>
          </cell>
          <cell r="K5276">
            <v>5.0000000000000001E-4</v>
          </cell>
          <cell r="L5276">
            <v>60</v>
          </cell>
          <cell r="M5276" t="str">
            <v>451U</v>
          </cell>
          <cell r="N5276">
            <v>44783</v>
          </cell>
          <cell r="O5276" t="str">
            <v>EMS02Q20000664HWA0012K</v>
          </cell>
          <cell r="P5276" t="str">
            <v>HWC2022082224867</v>
          </cell>
          <cell r="Q5276">
            <v>44795</v>
          </cell>
          <cell r="R5276" t="str">
            <v>AHW-61006I22</v>
          </cell>
          <cell r="S5276">
            <v>44817</v>
          </cell>
          <cell r="T5276">
            <v>44819</v>
          </cell>
          <cell r="U5276" t="str">
            <v>AIR</v>
          </cell>
          <cell r="V5276" t="str">
            <v>Delivered</v>
          </cell>
          <cell r="W5276" t="str">
            <v>02314BUG-1</v>
          </cell>
          <cell r="X5276">
            <v>44835</v>
          </cell>
          <cell r="AA5276" t="str">
            <v>EMS02Q20000664HWA0012K</v>
          </cell>
          <cell r="AB5276" t="b">
            <v>1</v>
          </cell>
          <cell r="AC5276">
            <v>44783</v>
          </cell>
        </row>
        <row r="5277">
          <cell r="A5277" t="str">
            <v>966000119708070530-002660000EMS02Q20000664HWA0012K</v>
          </cell>
          <cell r="B5277" t="e">
            <v>#N/A</v>
          </cell>
          <cell r="C5277" t="str">
            <v>9660001197520</v>
          </cell>
          <cell r="D5277" t="str">
            <v>966000119708070530-002660000</v>
          </cell>
          <cell r="E5277" t="str">
            <v>ONT</v>
          </cell>
          <cell r="F5277" t="str">
            <v>9660001197</v>
          </cell>
          <cell r="G5277" t="str">
            <v>08070530-002</v>
          </cell>
          <cell r="H5277">
            <v>520</v>
          </cell>
          <cell r="I5277" t="str">
            <v>Low VoltageANDCapacity MLCC(less=100V,le</v>
          </cell>
          <cell r="J5277">
            <v>660000</v>
          </cell>
          <cell r="K5277">
            <v>5.9999999999999995E-4</v>
          </cell>
          <cell r="L5277">
            <v>395.99999999999994</v>
          </cell>
          <cell r="M5277" t="str">
            <v>451U</v>
          </cell>
          <cell r="N5277">
            <v>44783</v>
          </cell>
          <cell r="O5277" t="str">
            <v>EMS02Q20000664HWA0012K</v>
          </cell>
          <cell r="P5277" t="str">
            <v>HWC2022082224867</v>
          </cell>
          <cell r="Q5277">
            <v>44795</v>
          </cell>
          <cell r="R5277" t="str">
            <v>AHW-61006I22</v>
          </cell>
          <cell r="S5277">
            <v>44817</v>
          </cell>
          <cell r="T5277">
            <v>44819</v>
          </cell>
          <cell r="U5277" t="str">
            <v>AIR</v>
          </cell>
          <cell r="V5277" t="str">
            <v>Delivered</v>
          </cell>
          <cell r="W5277" t="str">
            <v>02314BUG-1</v>
          </cell>
          <cell r="X5277">
            <v>44835</v>
          </cell>
          <cell r="AA5277" t="str">
            <v>EMS02Q20000664HWA0012K</v>
          </cell>
          <cell r="AB5277" t="b">
            <v>1</v>
          </cell>
          <cell r="AC5277">
            <v>44783</v>
          </cell>
        </row>
        <row r="5278">
          <cell r="A5278" t="str">
            <v>966000119708070543-00130000EMS02Q20000664HWA0012K</v>
          </cell>
          <cell r="B5278" t="e">
            <v>#N/A</v>
          </cell>
          <cell r="C5278" t="str">
            <v>9660001197530</v>
          </cell>
          <cell r="D5278" t="str">
            <v>966000119708070543-00130000</v>
          </cell>
          <cell r="E5278" t="str">
            <v>ONT</v>
          </cell>
          <cell r="F5278" t="str">
            <v>9660001197</v>
          </cell>
          <cell r="G5278" t="str">
            <v>08070543-001</v>
          </cell>
          <cell r="H5278">
            <v>530</v>
          </cell>
          <cell r="I5278" t="str">
            <v>LowVoltageANDCapacityMLCC(LESS=100V,L"</v>
          </cell>
          <cell r="J5278">
            <v>30000</v>
          </cell>
          <cell r="K5278">
            <v>5.0000000000000001E-4</v>
          </cell>
          <cell r="L5278">
            <v>15</v>
          </cell>
          <cell r="M5278" t="str">
            <v>451U</v>
          </cell>
          <cell r="N5278">
            <v>44783</v>
          </cell>
          <cell r="O5278" t="str">
            <v>EMS02Q20000664HWA0012K</v>
          </cell>
          <cell r="P5278" t="str">
            <v>HWC2022082224867</v>
          </cell>
          <cell r="Q5278">
            <v>44795</v>
          </cell>
          <cell r="R5278" t="str">
            <v>AHW-61006I22</v>
          </cell>
          <cell r="S5278">
            <v>44817</v>
          </cell>
          <cell r="T5278">
            <v>44819</v>
          </cell>
          <cell r="U5278" t="str">
            <v>AIR</v>
          </cell>
          <cell r="V5278" t="str">
            <v>Delivered</v>
          </cell>
          <cell r="W5278" t="str">
            <v>02314BUG-1</v>
          </cell>
          <cell r="X5278">
            <v>44835</v>
          </cell>
          <cell r="AA5278" t="str">
            <v>EMS02Q20000664HWA0012K</v>
          </cell>
          <cell r="AB5278" t="b">
            <v>1</v>
          </cell>
          <cell r="AC5278">
            <v>44783</v>
          </cell>
        </row>
        <row r="5279">
          <cell r="A5279" t="str">
            <v>966000119708070545-001150000EMS02Q20000664HWA0012K</v>
          </cell>
          <cell r="B5279" t="e">
            <v>#N/A</v>
          </cell>
          <cell r="C5279" t="str">
            <v>9660001197540</v>
          </cell>
          <cell r="D5279" t="str">
            <v>966000119708070545-001150000</v>
          </cell>
          <cell r="E5279" t="str">
            <v>ONT</v>
          </cell>
          <cell r="F5279" t="str">
            <v>9660001197</v>
          </cell>
          <cell r="G5279" t="str">
            <v>08070545-001</v>
          </cell>
          <cell r="H5279">
            <v>540</v>
          </cell>
          <cell r="I5279" t="str">
            <v>LowVoltageCapacityMLCC(100V,1uf),50"</v>
          </cell>
          <cell r="J5279">
            <v>150000</v>
          </cell>
          <cell r="K5279">
            <v>5.0000000000000001E-4</v>
          </cell>
          <cell r="L5279">
            <v>75</v>
          </cell>
          <cell r="M5279" t="str">
            <v>451U</v>
          </cell>
          <cell r="N5279">
            <v>44783</v>
          </cell>
          <cell r="O5279" t="str">
            <v>EMS02Q20000664HWA0012K</v>
          </cell>
          <cell r="P5279" t="str">
            <v>HWC2022082224867</v>
          </cell>
          <cell r="Q5279">
            <v>44795</v>
          </cell>
          <cell r="R5279" t="str">
            <v>AHW-61006I22</v>
          </cell>
          <cell r="S5279">
            <v>44817</v>
          </cell>
          <cell r="T5279">
            <v>44819</v>
          </cell>
          <cell r="U5279" t="str">
            <v>AIR</v>
          </cell>
          <cell r="V5279" t="str">
            <v>Delivered</v>
          </cell>
          <cell r="W5279" t="str">
            <v>02314BUG-1</v>
          </cell>
          <cell r="X5279">
            <v>44835</v>
          </cell>
          <cell r="AA5279" t="str">
            <v>EMS02Q20000664HWA0012K</v>
          </cell>
          <cell r="AB5279" t="b">
            <v>1</v>
          </cell>
          <cell r="AC5279">
            <v>44783</v>
          </cell>
        </row>
        <row r="5280">
          <cell r="A5280" t="str">
            <v>966000119708070546-00130000EMS02Q20000664HWA0012K</v>
          </cell>
          <cell r="B5280" t="e">
            <v>#N/A</v>
          </cell>
          <cell r="C5280" t="str">
            <v>9660001197550</v>
          </cell>
          <cell r="D5280" t="str">
            <v>966000119708070546-00130000</v>
          </cell>
          <cell r="E5280" t="str">
            <v>ONT</v>
          </cell>
          <cell r="F5280" t="str">
            <v>9660001197</v>
          </cell>
          <cell r="G5280" t="str">
            <v>08070546-001</v>
          </cell>
          <cell r="H5280">
            <v>550</v>
          </cell>
          <cell r="I5280" t="str">
            <v>Low Voltage  Capacity MLCC(100V,1uf),50V</v>
          </cell>
          <cell r="J5280">
            <v>30000</v>
          </cell>
          <cell r="K5280">
            <v>5.0000000000000001E-4</v>
          </cell>
          <cell r="L5280">
            <v>15</v>
          </cell>
          <cell r="M5280" t="str">
            <v>451U</v>
          </cell>
          <cell r="N5280">
            <v>44783</v>
          </cell>
          <cell r="O5280" t="str">
            <v>EMS02Q20000664HWA0012K</v>
          </cell>
          <cell r="P5280" t="str">
            <v>HWC2022082224867</v>
          </cell>
          <cell r="Q5280">
            <v>44795</v>
          </cell>
          <cell r="R5280" t="str">
            <v>AHW-61006I22</v>
          </cell>
          <cell r="S5280">
            <v>44817</v>
          </cell>
          <cell r="T5280">
            <v>44819</v>
          </cell>
          <cell r="U5280" t="str">
            <v>AIR</v>
          </cell>
          <cell r="V5280" t="str">
            <v>Delivered</v>
          </cell>
          <cell r="W5280" t="str">
            <v>02314BUG-1</v>
          </cell>
          <cell r="X5280">
            <v>44835</v>
          </cell>
          <cell r="AA5280" t="str">
            <v>EMS02Q20000664HWA0012K</v>
          </cell>
          <cell r="AB5280" t="b">
            <v>1</v>
          </cell>
          <cell r="AC5280">
            <v>44783</v>
          </cell>
        </row>
        <row r="5281">
          <cell r="A5281" t="str">
            <v>966000119708070547-001120000EMS02Q20000664HWA0012K</v>
          </cell>
          <cell r="B5281" t="e">
            <v>#N/A</v>
          </cell>
          <cell r="C5281" t="str">
            <v>9660001197560</v>
          </cell>
          <cell r="D5281" t="str">
            <v>966000119708070547-001120000</v>
          </cell>
          <cell r="E5281" t="str">
            <v>ONT</v>
          </cell>
          <cell r="F5281" t="str">
            <v>9660001197</v>
          </cell>
          <cell r="G5281" t="str">
            <v>08070547-001</v>
          </cell>
          <cell r="H5281">
            <v>560</v>
          </cell>
          <cell r="I5281" t="str">
            <v>Low Voltage&amp;Capacity MLCC(&lt;=100V,&lt;1uf),5</v>
          </cell>
          <cell r="J5281">
            <v>120000</v>
          </cell>
          <cell r="K5281">
            <v>5.0000000000000001E-4</v>
          </cell>
          <cell r="L5281">
            <v>60</v>
          </cell>
          <cell r="M5281" t="str">
            <v>451U</v>
          </cell>
          <cell r="N5281">
            <v>44783</v>
          </cell>
          <cell r="O5281" t="str">
            <v>EMS02Q20000664HWA0012K</v>
          </cell>
          <cell r="P5281" t="str">
            <v>HWC2022082224867</v>
          </cell>
          <cell r="Q5281">
            <v>44795</v>
          </cell>
          <cell r="R5281" t="str">
            <v>AHW-61006I22</v>
          </cell>
          <cell r="S5281">
            <v>44817</v>
          </cell>
          <cell r="T5281">
            <v>44819</v>
          </cell>
          <cell r="U5281" t="str">
            <v>AIR</v>
          </cell>
          <cell r="V5281" t="str">
            <v>Delivered</v>
          </cell>
          <cell r="W5281" t="str">
            <v>02314BUG-1</v>
          </cell>
          <cell r="X5281">
            <v>44835</v>
          </cell>
          <cell r="AA5281" t="str">
            <v>EMS02Q20000664HWA0012K</v>
          </cell>
          <cell r="AB5281" t="b">
            <v>1</v>
          </cell>
          <cell r="AC5281">
            <v>44783</v>
          </cell>
        </row>
        <row r="5282">
          <cell r="A5282" t="str">
            <v>966000119708070564628000EMS02Q20000664HWA0012K</v>
          </cell>
          <cell r="B5282" t="e">
            <v>#N/A</v>
          </cell>
          <cell r="C5282" t="str">
            <v>9660001197570</v>
          </cell>
          <cell r="D5282" t="str">
            <v>966000119708070564628000</v>
          </cell>
          <cell r="E5282" t="str">
            <v>ONT</v>
          </cell>
          <cell r="F5282" t="str">
            <v>9660001197</v>
          </cell>
          <cell r="G5282" t="str">
            <v>08070564</v>
          </cell>
          <cell r="H5282">
            <v>570</v>
          </cell>
          <cell r="I5282" t="str">
            <v>Chip Multilayer Ceramic Capacitor,6.3V,4</v>
          </cell>
          <cell r="J5282">
            <v>628000</v>
          </cell>
          <cell r="K5282">
            <v>2.5000000000000001E-3</v>
          </cell>
          <cell r="L5282">
            <v>1570</v>
          </cell>
          <cell r="M5282" t="str">
            <v>451U</v>
          </cell>
          <cell r="N5282">
            <v>44783</v>
          </cell>
          <cell r="O5282" t="str">
            <v>EMS02Q20000664HWA0012K</v>
          </cell>
          <cell r="P5282" t="str">
            <v>HWC2022082224867</v>
          </cell>
          <cell r="Q5282">
            <v>44795</v>
          </cell>
          <cell r="R5282" t="str">
            <v>AHW-61006I22</v>
          </cell>
          <cell r="S5282">
            <v>44817</v>
          </cell>
          <cell r="T5282">
            <v>44819</v>
          </cell>
          <cell r="U5282" t="str">
            <v>AIR</v>
          </cell>
          <cell r="V5282" t="str">
            <v>Delivered</v>
          </cell>
          <cell r="W5282" t="str">
            <v>02314BUG-1</v>
          </cell>
          <cell r="X5282">
            <v>44835</v>
          </cell>
          <cell r="AA5282" t="str">
            <v>EMS02Q20000664HWA0012K</v>
          </cell>
          <cell r="AB5282" t="b">
            <v>1</v>
          </cell>
          <cell r="AC5282">
            <v>44783</v>
          </cell>
        </row>
        <row r="5283">
          <cell r="A5283" t="str">
            <v>966000119708070580-001120000EMS02Q20000664HWA0012K</v>
          </cell>
          <cell r="B5283" t="e">
            <v>#N/A</v>
          </cell>
          <cell r="C5283" t="str">
            <v>9660001197580</v>
          </cell>
          <cell r="D5283" t="str">
            <v>966000119708070580-001120000</v>
          </cell>
          <cell r="E5283" t="str">
            <v>ONT</v>
          </cell>
          <cell r="F5283" t="str">
            <v>9660001197</v>
          </cell>
          <cell r="G5283" t="str">
            <v>08070580-001</v>
          </cell>
          <cell r="H5283">
            <v>580</v>
          </cell>
          <cell r="I5283" t="str">
            <v>Low Voltage&amp;Capacity MLCC(&lt;=100V,&lt;1uf),5</v>
          </cell>
          <cell r="J5283">
            <v>120000</v>
          </cell>
          <cell r="K5283">
            <v>5.0000000000000001E-4</v>
          </cell>
          <cell r="L5283">
            <v>60</v>
          </cell>
          <cell r="M5283" t="str">
            <v>451U</v>
          </cell>
          <cell r="N5283">
            <v>44783</v>
          </cell>
          <cell r="O5283" t="str">
            <v>EMS02Q20000664HWA0012K</v>
          </cell>
          <cell r="P5283" t="str">
            <v>HWC2022082224867</v>
          </cell>
          <cell r="Q5283">
            <v>44795</v>
          </cell>
          <cell r="R5283" t="str">
            <v>AHW-61006I22</v>
          </cell>
          <cell r="S5283">
            <v>44817</v>
          </cell>
          <cell r="T5283">
            <v>44819</v>
          </cell>
          <cell r="U5283" t="str">
            <v>AIR</v>
          </cell>
          <cell r="V5283" t="str">
            <v>Delivered</v>
          </cell>
          <cell r="W5283" t="str">
            <v>02314BUG-1</v>
          </cell>
          <cell r="X5283">
            <v>44835</v>
          </cell>
          <cell r="AA5283" t="str">
            <v>EMS02Q20000664HWA0012K</v>
          </cell>
          <cell r="AB5283" t="b">
            <v>1</v>
          </cell>
          <cell r="AC5283">
            <v>44783</v>
          </cell>
        </row>
        <row r="5284">
          <cell r="A5284" t="str">
            <v>966000119708070607-00130000EMS02Q20000664HWA0012K</v>
          </cell>
          <cell r="B5284" t="e">
            <v>#N/A</v>
          </cell>
          <cell r="C5284" t="str">
            <v>9660001197590</v>
          </cell>
          <cell r="D5284" t="str">
            <v>966000119708070607-00130000</v>
          </cell>
          <cell r="E5284" t="str">
            <v>ONT</v>
          </cell>
          <cell r="F5284" t="str">
            <v>9660001197</v>
          </cell>
          <cell r="G5284" t="str">
            <v>08070607-001</v>
          </cell>
          <cell r="H5284">
            <v>590</v>
          </cell>
          <cell r="I5284" t="str">
            <v>Low VoltageANDCapacity MLCC(LESSTHAN=100</v>
          </cell>
          <cell r="J5284">
            <v>30000</v>
          </cell>
          <cell r="K5284">
            <v>8.0000000000000004E-4</v>
          </cell>
          <cell r="L5284">
            <v>24</v>
          </cell>
          <cell r="M5284" t="str">
            <v>451U</v>
          </cell>
          <cell r="N5284">
            <v>44783</v>
          </cell>
          <cell r="O5284" t="str">
            <v>EMS02Q20000664HWA0012K</v>
          </cell>
          <cell r="P5284" t="str">
            <v>HWC2022082224867</v>
          </cell>
          <cell r="Q5284">
            <v>44795</v>
          </cell>
          <cell r="R5284" t="str">
            <v>AHW-61006I22</v>
          </cell>
          <cell r="S5284">
            <v>44817</v>
          </cell>
          <cell r="T5284">
            <v>44819</v>
          </cell>
          <cell r="U5284" t="str">
            <v>AIR</v>
          </cell>
          <cell r="V5284" t="str">
            <v>Delivered</v>
          </cell>
          <cell r="W5284" t="str">
            <v>02314BUG-1</v>
          </cell>
          <cell r="X5284">
            <v>44835</v>
          </cell>
          <cell r="AA5284" t="str">
            <v>EMS02Q20000664HWA0012K</v>
          </cell>
          <cell r="AB5284" t="b">
            <v>1</v>
          </cell>
          <cell r="AC5284">
            <v>44783</v>
          </cell>
        </row>
        <row r="5285">
          <cell r="A5285" t="str">
            <v>9660001197080706121050000EMS02Q20000664HWA0012K</v>
          </cell>
          <cell r="B5285" t="e">
            <v>#N/A</v>
          </cell>
          <cell r="C5285" t="str">
            <v>9660001197600</v>
          </cell>
          <cell r="D5285" t="str">
            <v>9660001197080706121050000</v>
          </cell>
          <cell r="E5285" t="str">
            <v>ONT</v>
          </cell>
          <cell r="F5285" t="str">
            <v>9660001197</v>
          </cell>
          <cell r="G5285" t="str">
            <v>08070612</v>
          </cell>
          <cell r="H5285">
            <v>600</v>
          </cell>
          <cell r="I5285" t="str">
            <v>SMD Ceramic Capacitor 10V 1000nF +/-10%</v>
          </cell>
          <cell r="J5285">
            <v>1050000</v>
          </cell>
          <cell r="K5285">
            <v>8.9999999999999998E-4</v>
          </cell>
          <cell r="L5285">
            <v>945</v>
          </cell>
          <cell r="M5285" t="str">
            <v>451U</v>
          </cell>
          <cell r="N5285">
            <v>44792</v>
          </cell>
          <cell r="O5285" t="str">
            <v>EMS02Q20000664HWA0012K</v>
          </cell>
          <cell r="T5285">
            <v>44825</v>
          </cell>
          <cell r="U5285" t="str">
            <v>AIR</v>
          </cell>
          <cell r="V5285" t="str">
            <v>Cancelled</v>
          </cell>
          <cell r="W5285" t="str">
            <v>02314BUG-1</v>
          </cell>
          <cell r="X5285">
            <v>44835</v>
          </cell>
          <cell r="AA5285" t="str">
            <v>EMS02Q20000664HWA0012K</v>
          </cell>
          <cell r="AB5285" t="b">
            <v>1</v>
          </cell>
          <cell r="AC5285">
            <v>44792</v>
          </cell>
        </row>
        <row r="5286">
          <cell r="A5286" t="str">
            <v>966000119708070614-0023360000EMS02Q20000664HWA0005K</v>
          </cell>
          <cell r="B5286" t="e">
            <v>#N/A</v>
          </cell>
          <cell r="C5286" t="str">
            <v>9660001197610</v>
          </cell>
          <cell r="D5286" t="str">
            <v>966000119708070614-0023360000</v>
          </cell>
          <cell r="E5286" t="str">
            <v>ONT</v>
          </cell>
          <cell r="F5286" t="str">
            <v>9660001197</v>
          </cell>
          <cell r="G5286" t="str">
            <v>08070614-002</v>
          </cell>
          <cell r="H5286">
            <v>610</v>
          </cell>
          <cell r="I5286" t="str">
            <v>Low VoltageANDCapacity MLCC(less=100V,le</v>
          </cell>
          <cell r="J5286">
            <v>3360000</v>
          </cell>
          <cell r="K5286">
            <v>5.0000000000000001E-4</v>
          </cell>
          <cell r="L5286">
            <v>1680</v>
          </cell>
          <cell r="M5286" t="str">
            <v>451U</v>
          </cell>
          <cell r="N5286">
            <v>44771</v>
          </cell>
          <cell r="O5286" t="str">
            <v>EMS02Q20000664HWA0005K</v>
          </cell>
          <cell r="P5286" t="str">
            <v>HWC2022081315554</v>
          </cell>
          <cell r="Q5286">
            <v>44786</v>
          </cell>
          <cell r="R5286" t="str">
            <v>AHW-60954I22</v>
          </cell>
          <cell r="S5286">
            <v>44809</v>
          </cell>
          <cell r="T5286">
            <v>44818</v>
          </cell>
          <cell r="U5286" t="str">
            <v>AIR</v>
          </cell>
          <cell r="V5286" t="str">
            <v>Delivered</v>
          </cell>
          <cell r="W5286" t="str">
            <v>02314BUG-1</v>
          </cell>
          <cell r="X5286">
            <v>44835</v>
          </cell>
          <cell r="AA5286" t="str">
            <v>EMS02Q20000664HWA0005K</v>
          </cell>
          <cell r="AB5286" t="b">
            <v>1</v>
          </cell>
          <cell r="AC5286">
            <v>44771</v>
          </cell>
        </row>
        <row r="5287">
          <cell r="A5287" t="str">
            <v>966000119708070625-00130000EMS02Q20000664HWA0005K</v>
          </cell>
          <cell r="B5287" t="e">
            <v>#N/A</v>
          </cell>
          <cell r="C5287" t="str">
            <v>9660001197620</v>
          </cell>
          <cell r="D5287" t="str">
            <v>966000119708070625-00130000</v>
          </cell>
          <cell r="E5287" t="str">
            <v>ONT</v>
          </cell>
          <cell r="F5287" t="str">
            <v>9660001197</v>
          </cell>
          <cell r="G5287" t="str">
            <v>08070625-001</v>
          </cell>
          <cell r="H5287">
            <v>620</v>
          </cell>
          <cell r="I5287" t="str">
            <v>Low VoltageANDCapacity MLCC(less than=10</v>
          </cell>
          <cell r="J5287">
            <v>30000</v>
          </cell>
          <cell r="K5287">
            <v>1.1000000000000001E-3</v>
          </cell>
          <cell r="L5287">
            <v>33</v>
          </cell>
          <cell r="M5287" t="str">
            <v>451U</v>
          </cell>
          <cell r="N5287">
            <v>44771</v>
          </cell>
          <cell r="O5287" t="str">
            <v>EMS02Q20000664HWA0005K</v>
          </cell>
          <cell r="P5287" t="str">
            <v>HWC2022081315554</v>
          </cell>
          <cell r="Q5287">
            <v>44786</v>
          </cell>
          <cell r="R5287" t="str">
            <v>AHW-60954I22</v>
          </cell>
          <cell r="S5287">
            <v>44809</v>
          </cell>
          <cell r="T5287">
            <v>44818</v>
          </cell>
          <cell r="U5287" t="str">
            <v>AIR</v>
          </cell>
          <cell r="V5287" t="str">
            <v>Delivered</v>
          </cell>
          <cell r="W5287" t="str">
            <v>02314BUG-1</v>
          </cell>
          <cell r="X5287">
            <v>44835</v>
          </cell>
          <cell r="AA5287" t="str">
            <v>EMS02Q20000664HWA0005K</v>
          </cell>
          <cell r="AB5287" t="b">
            <v>1</v>
          </cell>
          <cell r="AC5287">
            <v>44771</v>
          </cell>
        </row>
        <row r="5288">
          <cell r="A5288" t="str">
            <v>966000119708070627-00232000EMS02Q20000664HWA0005K</v>
          </cell>
          <cell r="B5288" t="e">
            <v>#N/A</v>
          </cell>
          <cell r="C5288" t="str">
            <v>9660001197630</v>
          </cell>
          <cell r="D5288" t="str">
            <v>966000119708070627-00232000</v>
          </cell>
          <cell r="E5288" t="str">
            <v>ONT</v>
          </cell>
          <cell r="F5288" t="str">
            <v>9660001197</v>
          </cell>
          <cell r="G5288" t="str">
            <v>08070627-002</v>
          </cell>
          <cell r="H5288">
            <v>630</v>
          </cell>
          <cell r="I5288" t="str">
            <v>Low VoltageANDCapacity MLCC(less=100V,le</v>
          </cell>
          <cell r="J5288">
            <v>32000</v>
          </cell>
          <cell r="K5288">
            <v>1.1999999999999999E-3</v>
          </cell>
          <cell r="L5288">
            <v>38.4</v>
          </cell>
          <cell r="M5288" t="str">
            <v>451U</v>
          </cell>
          <cell r="N5288">
            <v>44771</v>
          </cell>
          <cell r="O5288" t="str">
            <v>EMS02Q20000664HWA0005K</v>
          </cell>
          <cell r="P5288" t="str">
            <v>HWC2022081315554</v>
          </cell>
          <cell r="Q5288">
            <v>44786</v>
          </cell>
          <cell r="R5288" t="str">
            <v>AHW-60954I22</v>
          </cell>
          <cell r="S5288">
            <v>44809</v>
          </cell>
          <cell r="T5288">
            <v>44818</v>
          </cell>
          <cell r="U5288" t="str">
            <v>AIR</v>
          </cell>
          <cell r="V5288" t="str">
            <v>Delivered</v>
          </cell>
          <cell r="W5288" t="str">
            <v>02314BUG-1</v>
          </cell>
          <cell r="X5288">
            <v>44835</v>
          </cell>
          <cell r="AA5288" t="str">
            <v>EMS02Q20000664HWA0005K</v>
          </cell>
          <cell r="AB5288" t="b">
            <v>1</v>
          </cell>
          <cell r="AC5288">
            <v>44771</v>
          </cell>
        </row>
        <row r="5289">
          <cell r="A5289" t="str">
            <v>966000119708070658-00130000EMS02Q20000664HWA0005K</v>
          </cell>
          <cell r="B5289" t="e">
            <v>#N/A</v>
          </cell>
          <cell r="C5289" t="str">
            <v>9660001197640</v>
          </cell>
          <cell r="D5289" t="str">
            <v>966000119708070658-00130000</v>
          </cell>
          <cell r="E5289" t="str">
            <v>ONT</v>
          </cell>
          <cell r="F5289" t="str">
            <v>9660001197</v>
          </cell>
          <cell r="G5289" t="str">
            <v>08070658-001</v>
          </cell>
          <cell r="H5289">
            <v>640</v>
          </cell>
          <cell r="I5289" t="str">
            <v>Low Voltage  Capacity MLCC(100V,1uf),50V</v>
          </cell>
          <cell r="J5289">
            <v>30000</v>
          </cell>
          <cell r="K5289">
            <v>6.9999999999999999E-4</v>
          </cell>
          <cell r="L5289">
            <v>21</v>
          </cell>
          <cell r="M5289" t="str">
            <v>451U</v>
          </cell>
          <cell r="N5289">
            <v>44771</v>
          </cell>
          <cell r="O5289" t="str">
            <v>EMS02Q20000664HWA0005K</v>
          </cell>
          <cell r="P5289" t="str">
            <v>HWC2022081315554</v>
          </cell>
          <cell r="Q5289">
            <v>44786</v>
          </cell>
          <cell r="R5289" t="str">
            <v>AHW-60954I22</v>
          </cell>
          <cell r="S5289">
            <v>44809</v>
          </cell>
          <cell r="T5289">
            <v>44818</v>
          </cell>
          <cell r="U5289" t="str">
            <v>AIR</v>
          </cell>
          <cell r="V5289" t="str">
            <v>Delivered</v>
          </cell>
          <cell r="W5289" t="str">
            <v>02314BUG-1</v>
          </cell>
          <cell r="X5289">
            <v>44835</v>
          </cell>
          <cell r="AA5289" t="str">
            <v>EMS02Q20000664HWA0005K</v>
          </cell>
          <cell r="AB5289" t="b">
            <v>1</v>
          </cell>
          <cell r="AC5289">
            <v>44771</v>
          </cell>
        </row>
        <row r="5290">
          <cell r="A5290" t="str">
            <v>966000119708070667-002240000EMS02Q20000664HWA0005K</v>
          </cell>
          <cell r="B5290" t="e">
            <v>#N/A</v>
          </cell>
          <cell r="C5290" t="str">
            <v>9660001197650</v>
          </cell>
          <cell r="D5290" t="str">
            <v>966000119708070667-002240000</v>
          </cell>
          <cell r="E5290" t="str">
            <v>ONT</v>
          </cell>
          <cell r="F5290" t="str">
            <v>9660001197</v>
          </cell>
          <cell r="G5290" t="str">
            <v>08070667-002</v>
          </cell>
          <cell r="H5290">
            <v>650</v>
          </cell>
          <cell r="I5290" t="str">
            <v>High Capacity MLCC(1uf),6.3V,2200nF,+/-2</v>
          </cell>
          <cell r="J5290">
            <v>240000</v>
          </cell>
          <cell r="K5290">
            <v>2.5000000000000001E-3</v>
          </cell>
          <cell r="L5290">
            <v>600</v>
          </cell>
          <cell r="M5290" t="str">
            <v>451U</v>
          </cell>
          <cell r="N5290">
            <v>44771</v>
          </cell>
          <cell r="O5290" t="str">
            <v>EMS02Q20000664HWA0005K</v>
          </cell>
          <cell r="P5290" t="str">
            <v>HWC2022081315554</v>
          </cell>
          <cell r="Q5290">
            <v>44786</v>
          </cell>
          <cell r="R5290" t="str">
            <v>AHW-60954I22</v>
          </cell>
          <cell r="S5290">
            <v>44809</v>
          </cell>
          <cell r="T5290">
            <v>44818</v>
          </cell>
          <cell r="U5290" t="str">
            <v>AIR</v>
          </cell>
          <cell r="V5290" t="str">
            <v>Delivered</v>
          </cell>
          <cell r="W5290" t="str">
            <v>02314BUG-1</v>
          </cell>
          <cell r="X5290">
            <v>44835</v>
          </cell>
          <cell r="AA5290" t="str">
            <v>EMS02Q20000664HWA0005K</v>
          </cell>
          <cell r="AB5290" t="b">
            <v>1</v>
          </cell>
          <cell r="AC5290">
            <v>44771</v>
          </cell>
        </row>
        <row r="5291">
          <cell r="A5291" t="str">
            <v>966000119708070675-001150000EMS02Q20000664HWA0005K</v>
          </cell>
          <cell r="B5291" t="e">
            <v>#N/A</v>
          </cell>
          <cell r="C5291" t="str">
            <v>9660001197660</v>
          </cell>
          <cell r="D5291" t="str">
            <v>966000119708070675-001150000</v>
          </cell>
          <cell r="E5291" t="str">
            <v>ONT</v>
          </cell>
          <cell r="F5291" t="str">
            <v>9660001197</v>
          </cell>
          <cell r="G5291" t="str">
            <v>08070675-001</v>
          </cell>
          <cell r="H5291">
            <v>660</v>
          </cell>
          <cell r="I5291" t="str">
            <v>Low VoltageANDCapacity MLCC(less=100V,le</v>
          </cell>
          <cell r="J5291">
            <v>150000</v>
          </cell>
          <cell r="K5291">
            <v>4.7999999999999996E-3</v>
          </cell>
          <cell r="L5291">
            <v>719.99999999999989</v>
          </cell>
          <cell r="M5291" t="str">
            <v>451U</v>
          </cell>
          <cell r="N5291">
            <v>44771</v>
          </cell>
          <cell r="O5291" t="str">
            <v>EMS02Q20000664HWA0005K</v>
          </cell>
          <cell r="P5291" t="str">
            <v>HWC2022081315554</v>
          </cell>
          <cell r="Q5291">
            <v>44786</v>
          </cell>
          <cell r="R5291" t="str">
            <v>AHW-60954I22</v>
          </cell>
          <cell r="S5291">
            <v>44809</v>
          </cell>
          <cell r="T5291">
            <v>44818</v>
          </cell>
          <cell r="U5291" t="str">
            <v>AIR</v>
          </cell>
          <cell r="V5291" t="str">
            <v>Delivered</v>
          </cell>
          <cell r="W5291" t="str">
            <v>02314BUG-1</v>
          </cell>
          <cell r="X5291">
            <v>44835</v>
          </cell>
          <cell r="AA5291" t="str">
            <v>EMS02Q20000664HWA0005K</v>
          </cell>
          <cell r="AB5291" t="b">
            <v>1</v>
          </cell>
          <cell r="AC5291">
            <v>44771</v>
          </cell>
        </row>
        <row r="5292">
          <cell r="A5292" t="str">
            <v>966000119708070693840000EMS02Q20000664HWA0005K</v>
          </cell>
          <cell r="B5292" t="e">
            <v>#N/A</v>
          </cell>
          <cell r="C5292" t="str">
            <v>9660001197670</v>
          </cell>
          <cell r="D5292" t="str">
            <v>966000119708070693840000</v>
          </cell>
          <cell r="E5292" t="str">
            <v>ONT</v>
          </cell>
          <cell r="F5292" t="str">
            <v>9660001197</v>
          </cell>
          <cell r="G5292" t="str">
            <v>08070693</v>
          </cell>
          <cell r="H5292">
            <v>670</v>
          </cell>
          <cell r="I5292" t="str">
            <v>High Capacity MLCC(1uf),6.3V,10000nF,+/-</v>
          </cell>
          <cell r="J5292">
            <v>840000</v>
          </cell>
          <cell r="K5292">
            <v>6.7000000000000002E-3</v>
          </cell>
          <cell r="L5292">
            <v>5628</v>
          </cell>
          <cell r="M5292" t="str">
            <v>451U</v>
          </cell>
          <cell r="N5292">
            <v>44792</v>
          </cell>
          <cell r="O5292" t="str">
            <v>EMS02Q20000664HWA0005K</v>
          </cell>
          <cell r="T5292">
            <v>44825</v>
          </cell>
          <cell r="U5292" t="str">
            <v>AIR</v>
          </cell>
          <cell r="V5292" t="str">
            <v>Cancelled</v>
          </cell>
          <cell r="W5292" t="str">
            <v>02314BUG-1</v>
          </cell>
          <cell r="X5292">
            <v>44835</v>
          </cell>
          <cell r="AA5292" t="str">
            <v>EMS02Q20000664HWA0005K</v>
          </cell>
          <cell r="AB5292" t="b">
            <v>1</v>
          </cell>
          <cell r="AC5292">
            <v>44792</v>
          </cell>
        </row>
        <row r="5293">
          <cell r="A5293" t="str">
            <v>966000119708070696-001120000EMS02Q20000664HWA0005K</v>
          </cell>
          <cell r="B5293" t="e">
            <v>#N/A</v>
          </cell>
          <cell r="C5293" t="str">
            <v>9660001197680</v>
          </cell>
          <cell r="D5293" t="str">
            <v>966000119708070696-001120000</v>
          </cell>
          <cell r="E5293" t="str">
            <v>ONT</v>
          </cell>
          <cell r="F5293" t="str">
            <v>9660001197</v>
          </cell>
          <cell r="G5293" t="str">
            <v>08070696-001</v>
          </cell>
          <cell r="H5293">
            <v>680</v>
          </cell>
          <cell r="I5293" t="str">
            <v>Low Voltage  Capacity MLCC(100V,1uf),25V</v>
          </cell>
          <cell r="J5293">
            <v>120000</v>
          </cell>
          <cell r="K5293">
            <v>4.0000000000000002E-4</v>
          </cell>
          <cell r="L5293">
            <v>48</v>
          </cell>
          <cell r="M5293" t="str">
            <v>451U</v>
          </cell>
          <cell r="N5293">
            <v>44771</v>
          </cell>
          <cell r="O5293" t="str">
            <v>EMS02Q20000664HWA0005K</v>
          </cell>
          <cell r="P5293" t="str">
            <v>HWC2022081315554</v>
          </cell>
          <cell r="Q5293">
            <v>44786</v>
          </cell>
          <cell r="R5293" t="str">
            <v>AHW-60954I22</v>
          </cell>
          <cell r="S5293">
            <v>44809</v>
          </cell>
          <cell r="T5293">
            <v>44818</v>
          </cell>
          <cell r="U5293" t="str">
            <v>AIR</v>
          </cell>
          <cell r="V5293" t="str">
            <v>Delivered</v>
          </cell>
          <cell r="W5293" t="str">
            <v>02314BUG-1</v>
          </cell>
          <cell r="X5293">
            <v>44835</v>
          </cell>
          <cell r="AA5293" t="str">
            <v>EMS02Q20000664HWA0005K</v>
          </cell>
          <cell r="AB5293" t="b">
            <v>1</v>
          </cell>
          <cell r="AC5293">
            <v>44771</v>
          </cell>
        </row>
        <row r="5294">
          <cell r="A5294" t="str">
            <v>966000119708070702-00190000EMS02Q20000664HWA0005K</v>
          </cell>
          <cell r="B5294" t="e">
            <v>#N/A</v>
          </cell>
          <cell r="C5294" t="str">
            <v>9660001197690</v>
          </cell>
          <cell r="D5294" t="str">
            <v>966000119708070702-00190000</v>
          </cell>
          <cell r="E5294" t="str">
            <v>ONT</v>
          </cell>
          <cell r="F5294" t="str">
            <v>9660001197</v>
          </cell>
          <cell r="G5294" t="str">
            <v>08070702-001</v>
          </cell>
          <cell r="H5294">
            <v>690</v>
          </cell>
          <cell r="I5294" t="str">
            <v>High Capacity MLCC(1uf),16V,2200nF,+/-10</v>
          </cell>
          <cell r="J5294">
            <v>90000</v>
          </cell>
          <cell r="K5294">
            <v>7.4000000000000003E-3</v>
          </cell>
          <cell r="L5294">
            <v>666</v>
          </cell>
          <cell r="M5294" t="str">
            <v>451U</v>
          </cell>
          <cell r="N5294">
            <v>44771</v>
          </cell>
          <cell r="O5294" t="str">
            <v>EMS02Q20000664HWA0005K</v>
          </cell>
          <cell r="P5294" t="str">
            <v>HWC2022081315554</v>
          </cell>
          <cell r="Q5294">
            <v>44786</v>
          </cell>
          <cell r="R5294" t="str">
            <v>AHW-60954I22</v>
          </cell>
          <cell r="S5294">
            <v>44809</v>
          </cell>
          <cell r="T5294">
            <v>44818</v>
          </cell>
          <cell r="U5294" t="str">
            <v>AIR</v>
          </cell>
          <cell r="V5294" t="str">
            <v>Delivered</v>
          </cell>
          <cell r="W5294" t="str">
            <v>02314BUG-1</v>
          </cell>
          <cell r="X5294">
            <v>44835</v>
          </cell>
          <cell r="AA5294" t="str">
            <v>EMS02Q20000664HWA0005K</v>
          </cell>
          <cell r="AB5294" t="b">
            <v>1</v>
          </cell>
          <cell r="AC5294">
            <v>44771</v>
          </cell>
        </row>
        <row r="5295">
          <cell r="A5295" t="str">
            <v>966000119708070703-00130000EMS02Q20000664HWA0005K</v>
          </cell>
          <cell r="B5295" t="e">
            <v>#N/A</v>
          </cell>
          <cell r="C5295" t="str">
            <v>9660001197700</v>
          </cell>
          <cell r="D5295" t="str">
            <v>966000119708070703-00130000</v>
          </cell>
          <cell r="E5295" t="str">
            <v>ONT</v>
          </cell>
          <cell r="F5295" t="str">
            <v>9660001197</v>
          </cell>
          <cell r="G5295" t="str">
            <v>08070703-001</v>
          </cell>
          <cell r="H5295">
            <v>700</v>
          </cell>
          <cell r="I5295" t="str">
            <v>Low Voltage Low Capacitance Ceramic Capa</v>
          </cell>
          <cell r="J5295">
            <v>30000</v>
          </cell>
          <cell r="K5295">
            <v>5.0000000000000001E-4</v>
          </cell>
          <cell r="L5295">
            <v>15</v>
          </cell>
          <cell r="M5295" t="str">
            <v>451U</v>
          </cell>
          <cell r="N5295">
            <v>44771</v>
          </cell>
          <cell r="O5295" t="str">
            <v>EMS02Q20000664HWA0005K</v>
          </cell>
          <cell r="P5295" t="str">
            <v>HWC2022081315554</v>
          </cell>
          <cell r="Q5295">
            <v>44786</v>
          </cell>
          <cell r="R5295" t="str">
            <v>AHW-60954I22</v>
          </cell>
          <cell r="S5295">
            <v>44809</v>
          </cell>
          <cell r="T5295">
            <v>44818</v>
          </cell>
          <cell r="U5295" t="str">
            <v>AIR</v>
          </cell>
          <cell r="V5295" t="str">
            <v>Delivered</v>
          </cell>
          <cell r="W5295" t="str">
            <v>02314BUG-1</v>
          </cell>
          <cell r="X5295">
            <v>44835</v>
          </cell>
          <cell r="AA5295" t="str">
            <v>EMS02Q20000664HWA0005K</v>
          </cell>
          <cell r="AB5295" t="b">
            <v>1</v>
          </cell>
          <cell r="AC5295">
            <v>44771</v>
          </cell>
        </row>
        <row r="5296">
          <cell r="A5296" t="str">
            <v>966000119708070718-00160000EMS02Q20000664HWA0001K</v>
          </cell>
          <cell r="B5296" t="e">
            <v>#N/A</v>
          </cell>
          <cell r="C5296" t="str">
            <v>9660001197710</v>
          </cell>
          <cell r="D5296" t="str">
            <v>966000119708070718-00160000</v>
          </cell>
          <cell r="E5296" t="str">
            <v>ONT</v>
          </cell>
          <cell r="F5296" t="str">
            <v>9660001197</v>
          </cell>
          <cell r="G5296" t="str">
            <v>08070718-001</v>
          </cell>
          <cell r="H5296">
            <v>710</v>
          </cell>
          <cell r="I5296" t="str">
            <v>SMD Ceramic Capacitor,25V,0.33nF,+/-10%,</v>
          </cell>
          <cell r="J5296">
            <v>60000</v>
          </cell>
          <cell r="K5296">
            <v>4.0000000000000002E-4</v>
          </cell>
          <cell r="L5296">
            <v>24</v>
          </cell>
          <cell r="M5296" t="str">
            <v>451U</v>
          </cell>
          <cell r="N5296">
            <v>44784</v>
          </cell>
          <cell r="O5296" t="str">
            <v>EMS02Q20000664HWA0001K</v>
          </cell>
          <cell r="P5296" t="str">
            <v>HWC2022082123024</v>
          </cell>
          <cell r="Q5296">
            <v>44795</v>
          </cell>
          <cell r="R5296" t="str">
            <v>AHW-61004I22</v>
          </cell>
          <cell r="S5296">
            <v>44817</v>
          </cell>
          <cell r="T5296">
            <v>44819</v>
          </cell>
          <cell r="U5296" t="str">
            <v>AIR</v>
          </cell>
          <cell r="V5296" t="str">
            <v>Delivered</v>
          </cell>
          <cell r="W5296" t="str">
            <v>02314BUG-1</v>
          </cell>
          <cell r="X5296">
            <v>44835</v>
          </cell>
          <cell r="AA5296" t="str">
            <v>EMS02Q20000664HWA0001K</v>
          </cell>
          <cell r="AB5296" t="b">
            <v>1</v>
          </cell>
          <cell r="AC5296">
            <v>44784</v>
          </cell>
        </row>
        <row r="5297">
          <cell r="A5297" t="str">
            <v>966000119708070746-00160000EMS02Q20000664HWA0001K</v>
          </cell>
          <cell r="B5297" t="e">
            <v>#N/A</v>
          </cell>
          <cell r="C5297" t="str">
            <v>9660001197720</v>
          </cell>
          <cell r="D5297" t="str">
            <v>966000119708070746-00160000</v>
          </cell>
          <cell r="E5297" t="str">
            <v>ONT</v>
          </cell>
          <cell r="F5297" t="str">
            <v>9660001197</v>
          </cell>
          <cell r="G5297" t="str">
            <v>08070746-001</v>
          </cell>
          <cell r="H5297">
            <v>720</v>
          </cell>
          <cell r="I5297" t="str">
            <v>Low Voltage  Capacity MLCC(100V,1uf),25V</v>
          </cell>
          <cell r="J5297">
            <v>60000</v>
          </cell>
          <cell r="K5297">
            <v>8.0000000000000004E-4</v>
          </cell>
          <cell r="L5297">
            <v>48</v>
          </cell>
          <cell r="M5297" t="str">
            <v>451U</v>
          </cell>
          <cell r="N5297">
            <v>44784</v>
          </cell>
          <cell r="O5297" t="str">
            <v>EMS02Q20000664HWA0001K</v>
          </cell>
          <cell r="P5297" t="str">
            <v>HWC2022082123024</v>
          </cell>
          <cell r="Q5297">
            <v>44795</v>
          </cell>
          <cell r="R5297" t="str">
            <v>AHW-61004I22</v>
          </cell>
          <cell r="S5297">
            <v>44817</v>
          </cell>
          <cell r="T5297">
            <v>44819</v>
          </cell>
          <cell r="U5297" t="str">
            <v>AIR</v>
          </cell>
          <cell r="V5297" t="str">
            <v>Delivered</v>
          </cell>
          <cell r="W5297" t="str">
            <v>02314BUG-1</v>
          </cell>
          <cell r="X5297">
            <v>44835</v>
          </cell>
          <cell r="AA5297" t="str">
            <v>EMS02Q20000664HWA0001K</v>
          </cell>
          <cell r="AB5297" t="b">
            <v>1</v>
          </cell>
          <cell r="AC5297">
            <v>44784</v>
          </cell>
        </row>
        <row r="5298">
          <cell r="A5298" t="str">
            <v>966000119708070752120000EMS02Q20000664HWA0001K</v>
          </cell>
          <cell r="B5298" t="e">
            <v>#N/A</v>
          </cell>
          <cell r="C5298" t="str">
            <v>9660001197730</v>
          </cell>
          <cell r="D5298" t="str">
            <v>966000119708070752120000</v>
          </cell>
          <cell r="E5298" t="str">
            <v>ONT</v>
          </cell>
          <cell r="F5298" t="str">
            <v>9660001197</v>
          </cell>
          <cell r="G5298" t="str">
            <v>08070752</v>
          </cell>
          <cell r="H5298">
            <v>730</v>
          </cell>
          <cell r="I5298" t="str">
            <v>Chip Multilayer Ceramic Capacitor 6.3V 0</v>
          </cell>
          <cell r="J5298">
            <v>120000</v>
          </cell>
          <cell r="K5298">
            <v>5.9999999999999995E-4</v>
          </cell>
          <cell r="L5298">
            <v>72</v>
          </cell>
          <cell r="M5298" t="str">
            <v>451U</v>
          </cell>
          <cell r="N5298">
            <v>44784</v>
          </cell>
          <cell r="O5298" t="str">
            <v>EMS02Q20000664HWA0001K</v>
          </cell>
          <cell r="P5298" t="str">
            <v>HWC2022082123024</v>
          </cell>
          <cell r="Q5298">
            <v>44795</v>
          </cell>
          <cell r="R5298" t="str">
            <v>AHW-61004I22</v>
          </cell>
          <cell r="S5298">
            <v>44817</v>
          </cell>
          <cell r="T5298">
            <v>44819</v>
          </cell>
          <cell r="U5298" t="str">
            <v>AIR</v>
          </cell>
          <cell r="V5298" t="str">
            <v>Delivered</v>
          </cell>
          <cell r="W5298" t="str">
            <v>02314BUG-1</v>
          </cell>
          <cell r="X5298">
            <v>44835</v>
          </cell>
          <cell r="AA5298" t="str">
            <v>EMS02Q20000664HWA0001K</v>
          </cell>
          <cell r="AB5298" t="b">
            <v>1</v>
          </cell>
          <cell r="AC5298">
            <v>44784</v>
          </cell>
        </row>
        <row r="5299">
          <cell r="A5299" t="str">
            <v>966000119708070786-00330000EMS02Q20000664HWA0001K</v>
          </cell>
          <cell r="B5299" t="e">
            <v>#N/A</v>
          </cell>
          <cell r="C5299" t="str">
            <v>9660001197740</v>
          </cell>
          <cell r="D5299" t="str">
            <v>966000119708070786-00330000</v>
          </cell>
          <cell r="E5299" t="str">
            <v>ONT</v>
          </cell>
          <cell r="F5299" t="str">
            <v>9660001197</v>
          </cell>
          <cell r="G5299" t="str">
            <v>08070786-003</v>
          </cell>
          <cell r="H5299">
            <v>740</v>
          </cell>
          <cell r="I5299" t="str">
            <v>Low VoltageANDCapacity MLCC(LESSTHAN=100</v>
          </cell>
          <cell r="J5299">
            <v>30000</v>
          </cell>
          <cell r="K5299">
            <v>1.8E-3</v>
          </cell>
          <cell r="L5299">
            <v>54</v>
          </cell>
          <cell r="M5299" t="str">
            <v>451U</v>
          </cell>
          <cell r="N5299">
            <v>44784</v>
          </cell>
          <cell r="O5299" t="str">
            <v>EMS02Q20000664HWA0001K</v>
          </cell>
          <cell r="P5299" t="str">
            <v>HWC2022082123024</v>
          </cell>
          <cell r="Q5299">
            <v>44795</v>
          </cell>
          <cell r="R5299" t="str">
            <v>AHW-61004I22</v>
          </cell>
          <cell r="S5299">
            <v>44817</v>
          </cell>
          <cell r="T5299">
            <v>44819</v>
          </cell>
          <cell r="U5299" t="str">
            <v>AIR</v>
          </cell>
          <cell r="V5299" t="str">
            <v>Delivered</v>
          </cell>
          <cell r="W5299" t="str">
            <v>02314BUG-1</v>
          </cell>
          <cell r="X5299">
            <v>44835</v>
          </cell>
          <cell r="AA5299" t="str">
            <v>EMS02Q20000664HWA0001K</v>
          </cell>
          <cell r="AB5299" t="b">
            <v>1</v>
          </cell>
          <cell r="AC5299">
            <v>44784</v>
          </cell>
        </row>
        <row r="5300">
          <cell r="A5300" t="str">
            <v>966000119708070819870000EMS02Q20000664HWA0001K</v>
          </cell>
          <cell r="B5300" t="e">
            <v>#N/A</v>
          </cell>
          <cell r="C5300" t="str">
            <v>9660001197750</v>
          </cell>
          <cell r="D5300" t="str">
            <v>966000119708070819870000</v>
          </cell>
          <cell r="E5300" t="str">
            <v>ONT</v>
          </cell>
          <cell r="F5300" t="str">
            <v>9660001197</v>
          </cell>
          <cell r="G5300" t="str">
            <v>08070819</v>
          </cell>
          <cell r="H5300">
            <v>750</v>
          </cell>
          <cell r="I5300" t="str">
            <v>SMD Ceramic Capacitor 6.3V 4700nF +/-20%</v>
          </cell>
          <cell r="J5300">
            <v>870000</v>
          </cell>
          <cell r="K5300">
            <v>1.5E-3</v>
          </cell>
          <cell r="L5300">
            <v>1305</v>
          </cell>
          <cell r="M5300" t="str">
            <v>451U</v>
          </cell>
          <cell r="N5300">
            <v>44784</v>
          </cell>
          <cell r="O5300" t="str">
            <v>EMS02Q20000664HWA0001K</v>
          </cell>
          <cell r="P5300" t="str">
            <v>HWC2022082123024</v>
          </cell>
          <cell r="Q5300">
            <v>44795</v>
          </cell>
          <cell r="R5300" t="str">
            <v>AHW-61004I22</v>
          </cell>
          <cell r="S5300">
            <v>44817</v>
          </cell>
          <cell r="T5300">
            <v>44819</v>
          </cell>
          <cell r="U5300" t="str">
            <v>AIR</v>
          </cell>
          <cell r="V5300" t="str">
            <v>Delivered</v>
          </cell>
          <cell r="W5300" t="str">
            <v>02314BUG-1</v>
          </cell>
          <cell r="X5300">
            <v>44835</v>
          </cell>
          <cell r="AA5300" t="str">
            <v>EMS02Q20000664HWA0001K</v>
          </cell>
          <cell r="AB5300" t="b">
            <v>1</v>
          </cell>
          <cell r="AC5300">
            <v>44784</v>
          </cell>
        </row>
        <row r="5301">
          <cell r="A5301" t="str">
            <v>966000119708070962152000EMS02Q20000664HWA0001K</v>
          </cell>
          <cell r="B5301" t="e">
            <v>#N/A</v>
          </cell>
          <cell r="C5301" t="str">
            <v>9660001197760</v>
          </cell>
          <cell r="D5301" t="str">
            <v>966000119708070962152000</v>
          </cell>
          <cell r="E5301" t="str">
            <v>ONT</v>
          </cell>
          <cell r="F5301" t="str">
            <v>9660001197</v>
          </cell>
          <cell r="G5301" t="str">
            <v>08070962</v>
          </cell>
          <cell r="H5301">
            <v>760</v>
          </cell>
          <cell r="I5301" t="str">
            <v>SMD Ceramic Capacitor 25V 1000nF +/-10%</v>
          </cell>
          <cell r="J5301">
            <v>152000</v>
          </cell>
          <cell r="K5301">
            <v>4.8999999999999998E-3</v>
          </cell>
          <cell r="L5301">
            <v>744.8</v>
          </cell>
          <cell r="M5301" t="str">
            <v>451U</v>
          </cell>
          <cell r="N5301">
            <v>44784</v>
          </cell>
          <cell r="O5301" t="str">
            <v>EMS02Q20000664HWA0001K</v>
          </cell>
          <cell r="P5301" t="str">
            <v>HWC2022082123024</v>
          </cell>
          <cell r="Q5301">
            <v>44795</v>
          </cell>
          <cell r="R5301" t="str">
            <v>AHW-61004I22</v>
          </cell>
          <cell r="S5301">
            <v>44817</v>
          </cell>
          <cell r="T5301">
            <v>44819</v>
          </cell>
          <cell r="U5301" t="str">
            <v>AIR</v>
          </cell>
          <cell r="V5301" t="str">
            <v>Delivered</v>
          </cell>
          <cell r="W5301" t="str">
            <v>02314BUG-1</v>
          </cell>
          <cell r="X5301">
            <v>44835</v>
          </cell>
          <cell r="AA5301" t="str">
            <v>EMS02Q20000664HWA0001K</v>
          </cell>
          <cell r="AB5301" t="b">
            <v>1</v>
          </cell>
          <cell r="AC5301">
            <v>44784</v>
          </cell>
        </row>
        <row r="5302">
          <cell r="A5302" t="str">
            <v>966000119708071012-00160000EMS02Q20000664HWA0001K</v>
          </cell>
          <cell r="B5302" t="e">
            <v>#N/A</v>
          </cell>
          <cell r="C5302" t="str">
            <v>9660001197770</v>
          </cell>
          <cell r="D5302" t="str">
            <v>966000119708071012-00160000</v>
          </cell>
          <cell r="E5302" t="str">
            <v>ONT</v>
          </cell>
          <cell r="F5302" t="str">
            <v>9660001197</v>
          </cell>
          <cell r="G5302" t="str">
            <v>08071012-001</v>
          </cell>
          <cell r="H5302">
            <v>770</v>
          </cell>
          <cell r="I5302" t="str">
            <v>Low Voltage  Capacity MLCC(100V,1uf),50V</v>
          </cell>
          <cell r="J5302">
            <v>60000</v>
          </cell>
          <cell r="K5302">
            <v>1E-3</v>
          </cell>
          <cell r="L5302">
            <v>60</v>
          </cell>
          <cell r="M5302" t="str">
            <v>451U</v>
          </cell>
          <cell r="N5302">
            <v>44784</v>
          </cell>
          <cell r="O5302" t="str">
            <v>EMS02Q20000664HWA0001K</v>
          </cell>
          <cell r="P5302" t="str">
            <v>HWC2022082123024</v>
          </cell>
          <cell r="Q5302">
            <v>44795</v>
          </cell>
          <cell r="R5302" t="str">
            <v>AHW-61004I22</v>
          </cell>
          <cell r="S5302">
            <v>44817</v>
          </cell>
          <cell r="T5302">
            <v>44819</v>
          </cell>
          <cell r="U5302" t="str">
            <v>AIR</v>
          </cell>
          <cell r="V5302" t="str">
            <v>Delivered</v>
          </cell>
          <cell r="W5302" t="str">
            <v>02314BUG-1</v>
          </cell>
          <cell r="X5302">
            <v>44835</v>
          </cell>
          <cell r="AA5302" t="str">
            <v>EMS02Q20000664HWA0001K</v>
          </cell>
          <cell r="AB5302" t="b">
            <v>1</v>
          </cell>
          <cell r="AC5302">
            <v>44784</v>
          </cell>
        </row>
        <row r="5303">
          <cell r="A5303" t="str">
            <v>96600011970807103060000EMS02Q20000664HWA0017K</v>
          </cell>
          <cell r="B5303" t="e">
            <v>#N/A</v>
          </cell>
          <cell r="C5303" t="str">
            <v>9660001197780</v>
          </cell>
          <cell r="D5303" t="str">
            <v>96600011970807103060000</v>
          </cell>
          <cell r="E5303" t="str">
            <v>ONT</v>
          </cell>
          <cell r="F5303" t="str">
            <v>9660001197</v>
          </cell>
          <cell r="G5303" t="str">
            <v>08071030</v>
          </cell>
          <cell r="H5303">
            <v>780</v>
          </cell>
          <cell r="I5303" t="str">
            <v>SMD Ceramic Capacitor,50V,0.0024nF,0.05p</v>
          </cell>
          <cell r="J5303">
            <v>60000</v>
          </cell>
          <cell r="K5303">
            <v>1.5E-3</v>
          </cell>
          <cell r="L5303">
            <v>90</v>
          </cell>
          <cell r="M5303" t="str">
            <v>451U</v>
          </cell>
          <cell r="N5303">
            <v>44896</v>
          </cell>
          <cell r="O5303" t="str">
            <v>EMS02Q20000664HWA0017K</v>
          </cell>
          <cell r="T5303">
            <v>45107</v>
          </cell>
          <cell r="U5303" t="str">
            <v>AIR</v>
          </cell>
          <cell r="V5303" t="str">
            <v>Cancelled</v>
          </cell>
          <cell r="W5303" t="str">
            <v>02314BUG-1</v>
          </cell>
          <cell r="X5303">
            <v>44835</v>
          </cell>
          <cell r="AA5303" t="str">
            <v>EMS02Q20000664HWA0017K</v>
          </cell>
          <cell r="AB5303" t="b">
            <v>1</v>
          </cell>
          <cell r="AC5303">
            <v>44896</v>
          </cell>
        </row>
        <row r="5304">
          <cell r="A5304" t="str">
            <v>966000119708071219-001180000EMS02Q20000664HWA0001K</v>
          </cell>
          <cell r="B5304" t="e">
            <v>#N/A</v>
          </cell>
          <cell r="C5304" t="str">
            <v>9660001197790</v>
          </cell>
          <cell r="D5304" t="str">
            <v>966000119708071219-001180000</v>
          </cell>
          <cell r="E5304" t="str">
            <v>ONT</v>
          </cell>
          <cell r="F5304" t="str">
            <v>9660001197</v>
          </cell>
          <cell r="G5304" t="str">
            <v>08071219-001</v>
          </cell>
          <cell r="H5304">
            <v>790</v>
          </cell>
          <cell r="I5304" t="str">
            <v>Low Voltage  Capacity MLCC(100V,1uf),10V</v>
          </cell>
          <cell r="J5304">
            <v>180000</v>
          </cell>
          <cell r="K5304">
            <v>5.0000000000000001E-4</v>
          </cell>
          <cell r="L5304">
            <v>90</v>
          </cell>
          <cell r="M5304" t="str">
            <v>451U</v>
          </cell>
          <cell r="N5304">
            <v>44784</v>
          </cell>
          <cell r="O5304" t="str">
            <v>EMS02Q20000664HWA0001K</v>
          </cell>
          <cell r="P5304" t="str">
            <v>HWC2022082123024</v>
          </cell>
          <cell r="Q5304">
            <v>44795</v>
          </cell>
          <cell r="R5304" t="str">
            <v>AHW-61004I22</v>
          </cell>
          <cell r="S5304">
            <v>44817</v>
          </cell>
          <cell r="T5304">
            <v>44819</v>
          </cell>
          <cell r="U5304" t="str">
            <v>AIR</v>
          </cell>
          <cell r="V5304" t="str">
            <v>Delivered</v>
          </cell>
          <cell r="W5304" t="str">
            <v>02314BUG-1</v>
          </cell>
          <cell r="X5304">
            <v>44835</v>
          </cell>
          <cell r="AA5304" t="str">
            <v>EMS02Q20000664HWA0001K</v>
          </cell>
          <cell r="AB5304" t="b">
            <v>1</v>
          </cell>
          <cell r="AC5304">
            <v>44784</v>
          </cell>
        </row>
        <row r="5305">
          <cell r="A5305" t="str">
            <v>966000119708071476-00130000EMS02Q20000664HWA0001K</v>
          </cell>
          <cell r="B5305" t="e">
            <v>#N/A</v>
          </cell>
          <cell r="C5305" t="str">
            <v>9660001197800</v>
          </cell>
          <cell r="D5305" t="str">
            <v>966000119708071476-00130000</v>
          </cell>
          <cell r="E5305" t="str">
            <v>ONT</v>
          </cell>
          <cell r="F5305" t="str">
            <v>9660001197</v>
          </cell>
          <cell r="G5305" t="str">
            <v>08071476-001</v>
          </cell>
          <cell r="H5305">
            <v>800</v>
          </cell>
          <cell r="I5305" t="str">
            <v>High-Q RF MLCC,50V,0.001nF,+/-0.1pF,NP0,</v>
          </cell>
          <cell r="J5305">
            <v>30000</v>
          </cell>
          <cell r="K5305">
            <v>3.0000000000000001E-3</v>
          </cell>
          <cell r="L5305">
            <v>90</v>
          </cell>
          <cell r="M5305" t="str">
            <v>451U</v>
          </cell>
          <cell r="N5305">
            <v>44784</v>
          </cell>
          <cell r="O5305" t="str">
            <v>EMS02Q20000664HWA0001K</v>
          </cell>
          <cell r="P5305" t="str">
            <v>HWC2022082123024</v>
          </cell>
          <cell r="Q5305">
            <v>44795</v>
          </cell>
          <cell r="R5305" t="str">
            <v>AHW-61004I22</v>
          </cell>
          <cell r="S5305">
            <v>44817</v>
          </cell>
          <cell r="T5305">
            <v>44819</v>
          </cell>
          <cell r="U5305" t="str">
            <v>AIR</v>
          </cell>
          <cell r="V5305" t="str">
            <v>Delivered</v>
          </cell>
          <cell r="W5305" t="str">
            <v>02314BUG-1</v>
          </cell>
          <cell r="X5305">
            <v>44835</v>
          </cell>
          <cell r="AA5305" t="str">
            <v>EMS02Q20000664HWA0001K</v>
          </cell>
          <cell r="AB5305" t="b">
            <v>1</v>
          </cell>
          <cell r="AC5305">
            <v>44784</v>
          </cell>
        </row>
        <row r="5306">
          <cell r="A5306" t="str">
            <v>966000119708071495-001180000EMS02Q20000664HWA0003K</v>
          </cell>
          <cell r="B5306" t="e">
            <v>#N/A</v>
          </cell>
          <cell r="C5306" t="str">
            <v>9660001197810</v>
          </cell>
          <cell r="D5306" t="str">
            <v>966000119708071495-001180000</v>
          </cell>
          <cell r="E5306" t="str">
            <v>ONT</v>
          </cell>
          <cell r="F5306" t="str">
            <v>9660001197</v>
          </cell>
          <cell r="G5306" t="str">
            <v>08071495-001</v>
          </cell>
          <cell r="H5306">
            <v>810</v>
          </cell>
          <cell r="I5306" t="str">
            <v>Low Voltage  Capacity MLCC(100V,1uf),50V</v>
          </cell>
          <cell r="J5306">
            <v>180000</v>
          </cell>
          <cell r="K5306">
            <v>3.2000000000000002E-3</v>
          </cell>
          <cell r="L5306">
            <v>576</v>
          </cell>
          <cell r="M5306" t="str">
            <v>451U</v>
          </cell>
          <cell r="N5306">
            <v>44783</v>
          </cell>
          <cell r="O5306" t="str">
            <v>EMS02Q20000664HWA0003K</v>
          </cell>
          <cell r="P5306" t="str">
            <v>HWC2022082224385</v>
          </cell>
          <cell r="Q5306">
            <v>44795</v>
          </cell>
          <cell r="R5306" t="str">
            <v>AHW-61018I22</v>
          </cell>
          <cell r="S5306">
            <v>44820</v>
          </cell>
          <cell r="T5306">
            <v>44823</v>
          </cell>
          <cell r="U5306" t="str">
            <v>AIR</v>
          </cell>
          <cell r="V5306" t="str">
            <v>Delivered</v>
          </cell>
          <cell r="W5306" t="str">
            <v>02314BUG-1</v>
          </cell>
          <cell r="X5306">
            <v>44835</v>
          </cell>
          <cell r="AA5306" t="str">
            <v>EMS02Q20000664HWA0003K</v>
          </cell>
          <cell r="AB5306" t="b">
            <v>1</v>
          </cell>
          <cell r="AC5306">
            <v>44783</v>
          </cell>
        </row>
        <row r="5307">
          <cell r="A5307" t="str">
            <v>966000119708071918-002690000EMS02Q20000664HWA0003K</v>
          </cell>
          <cell r="B5307" t="e">
            <v>#N/A</v>
          </cell>
          <cell r="C5307" t="str">
            <v>9660001197820</v>
          </cell>
          <cell r="D5307" t="str">
            <v>966000119708071918-002690000</v>
          </cell>
          <cell r="E5307" t="str">
            <v>ONT</v>
          </cell>
          <cell r="F5307" t="str">
            <v>9660001197</v>
          </cell>
          <cell r="G5307" t="str">
            <v>08071918-002</v>
          </cell>
          <cell r="H5307">
            <v>820</v>
          </cell>
          <cell r="I5307" t="str">
            <v>Low VoltageANDCapacity MLCC(LESSTHAN=100</v>
          </cell>
          <cell r="J5307">
            <v>690000</v>
          </cell>
          <cell r="K5307">
            <v>6.9999999999999999E-4</v>
          </cell>
          <cell r="L5307">
            <v>483</v>
          </cell>
          <cell r="M5307" t="str">
            <v>451U</v>
          </cell>
          <cell r="N5307">
            <v>44783</v>
          </cell>
          <cell r="O5307" t="str">
            <v>EMS02Q20000664HWA0003K</v>
          </cell>
          <cell r="P5307" t="str">
            <v>HWC2022082224385</v>
          </cell>
          <cell r="Q5307">
            <v>44795</v>
          </cell>
          <cell r="R5307" t="str">
            <v>AHW-61018I22</v>
          </cell>
          <cell r="S5307">
            <v>44820</v>
          </cell>
          <cell r="T5307">
            <v>44823</v>
          </cell>
          <cell r="U5307" t="str">
            <v>AIR</v>
          </cell>
          <cell r="V5307" t="str">
            <v>Delivered</v>
          </cell>
          <cell r="W5307" t="str">
            <v>02314BUG-1</v>
          </cell>
          <cell r="X5307">
            <v>44835</v>
          </cell>
          <cell r="AA5307" t="str">
            <v>EMS02Q20000664HWA0003K</v>
          </cell>
          <cell r="AB5307" t="b">
            <v>1</v>
          </cell>
          <cell r="AC5307">
            <v>44783</v>
          </cell>
        </row>
        <row r="5308">
          <cell r="A5308" t="str">
            <v>966000119708072281-00160000EMS02Q20000664HWA0003K</v>
          </cell>
          <cell r="B5308" t="e">
            <v>#N/A</v>
          </cell>
          <cell r="C5308" t="str">
            <v>9660001197830</v>
          </cell>
          <cell r="D5308" t="str">
            <v>966000119708072281-00160000</v>
          </cell>
          <cell r="E5308" t="str">
            <v>ONT</v>
          </cell>
          <cell r="F5308" t="str">
            <v>9660001197</v>
          </cell>
          <cell r="G5308" t="str">
            <v>08072281-001</v>
          </cell>
          <cell r="H5308">
            <v>830</v>
          </cell>
          <cell r="I5308" t="str">
            <v>Low Voltage  Capacity MLCC(100V,1uf),100</v>
          </cell>
          <cell r="J5308">
            <v>60000</v>
          </cell>
          <cell r="K5308">
            <v>6.4000000000000003E-3</v>
          </cell>
          <cell r="L5308">
            <v>384</v>
          </cell>
          <cell r="M5308" t="str">
            <v>451U</v>
          </cell>
          <cell r="N5308">
            <v>44783</v>
          </cell>
          <cell r="O5308" t="str">
            <v>EMS02Q20000664HWA0003K</v>
          </cell>
          <cell r="P5308" t="str">
            <v>HWC2022082224385</v>
          </cell>
          <cell r="Q5308">
            <v>44795</v>
          </cell>
          <cell r="R5308" t="str">
            <v>AHW-61018I22</v>
          </cell>
          <cell r="S5308">
            <v>44820</v>
          </cell>
          <cell r="T5308">
            <v>44823</v>
          </cell>
          <cell r="U5308" t="str">
            <v>AIR</v>
          </cell>
          <cell r="V5308" t="str">
            <v>Delivered</v>
          </cell>
          <cell r="W5308" t="str">
            <v>02314BUG-1</v>
          </cell>
          <cell r="X5308">
            <v>44835</v>
          </cell>
          <cell r="AA5308" t="str">
            <v>EMS02Q20000664HWA0003K</v>
          </cell>
          <cell r="AB5308" t="b">
            <v>1</v>
          </cell>
          <cell r="AC5308">
            <v>44783</v>
          </cell>
        </row>
        <row r="5309">
          <cell r="A5309" t="str">
            <v>966000119708072343240000EMS02Q20000664HWA0003K</v>
          </cell>
          <cell r="B5309" t="e">
            <v>#N/A</v>
          </cell>
          <cell r="C5309" t="str">
            <v>9660001197840</v>
          </cell>
          <cell r="D5309" t="str">
            <v>966000119708072343240000</v>
          </cell>
          <cell r="E5309" t="str">
            <v>ONT</v>
          </cell>
          <cell r="F5309" t="str">
            <v>9660001197</v>
          </cell>
          <cell r="G5309" t="str">
            <v>08072343</v>
          </cell>
          <cell r="H5309">
            <v>840</v>
          </cell>
          <cell r="I5309" t="str">
            <v>SMD ceramicCapacitor 6.3V 100nF +/-10%</v>
          </cell>
          <cell r="J5309">
            <v>240000</v>
          </cell>
          <cell r="K5309">
            <v>4.0000000000000002E-4</v>
          </cell>
          <cell r="L5309">
            <v>96</v>
          </cell>
          <cell r="M5309" t="str">
            <v>451U</v>
          </cell>
          <cell r="N5309">
            <v>44783</v>
          </cell>
          <cell r="O5309" t="str">
            <v>EMS02Q20000664HWA0003K</v>
          </cell>
          <cell r="P5309" t="str">
            <v>HWC2022082224385</v>
          </cell>
          <cell r="Q5309">
            <v>44795</v>
          </cell>
          <cell r="R5309" t="str">
            <v>AHW-61018I22</v>
          </cell>
          <cell r="S5309">
            <v>44820</v>
          </cell>
          <cell r="T5309">
            <v>44823</v>
          </cell>
          <cell r="U5309" t="str">
            <v>AIR</v>
          </cell>
          <cell r="V5309" t="str">
            <v>Delivered</v>
          </cell>
          <cell r="W5309" t="str">
            <v>02314BUG-1</v>
          </cell>
          <cell r="X5309">
            <v>44835</v>
          </cell>
          <cell r="AA5309" t="str">
            <v>EMS02Q20000664HWA0003K</v>
          </cell>
          <cell r="AB5309" t="b">
            <v>1</v>
          </cell>
          <cell r="AC5309">
            <v>44783</v>
          </cell>
        </row>
        <row r="5310">
          <cell r="A5310" t="str">
            <v>966000119708072352-00160000EMS02Q20000664HWA0003K</v>
          </cell>
          <cell r="B5310" t="e">
            <v>#N/A</v>
          </cell>
          <cell r="C5310" t="str">
            <v>9660001197850</v>
          </cell>
          <cell r="D5310" t="str">
            <v>966000119708072352-00160000</v>
          </cell>
          <cell r="E5310" t="str">
            <v>ONT</v>
          </cell>
          <cell r="F5310" t="str">
            <v>9660001197</v>
          </cell>
          <cell r="G5310" t="str">
            <v>08072352-001</v>
          </cell>
          <cell r="H5310">
            <v>850</v>
          </cell>
          <cell r="I5310" t="str">
            <v>High-Q RF MLCC,50V,0.0005nF,+/-0.05pF,NP</v>
          </cell>
          <cell r="J5310">
            <v>60000</v>
          </cell>
          <cell r="K5310">
            <v>3.3E-3</v>
          </cell>
          <cell r="L5310">
            <v>198</v>
          </cell>
          <cell r="M5310" t="str">
            <v>451U</v>
          </cell>
          <cell r="N5310">
            <v>44783</v>
          </cell>
          <cell r="O5310" t="str">
            <v>EMS02Q20000664HWA0003K</v>
          </cell>
          <cell r="P5310" t="str">
            <v>HWC2022082224385</v>
          </cell>
          <cell r="Q5310">
            <v>44795</v>
          </cell>
          <cell r="R5310" t="str">
            <v>AHW-61018I22</v>
          </cell>
          <cell r="S5310">
            <v>44820</v>
          </cell>
          <cell r="T5310">
            <v>44823</v>
          </cell>
          <cell r="U5310" t="str">
            <v>AIR</v>
          </cell>
          <cell r="V5310" t="str">
            <v>Delivered</v>
          </cell>
          <cell r="W5310" t="str">
            <v>02314BUG-1</v>
          </cell>
          <cell r="X5310">
            <v>44835</v>
          </cell>
          <cell r="AA5310" t="str">
            <v>EMS02Q20000664HWA0003K</v>
          </cell>
          <cell r="AB5310" t="b">
            <v>1</v>
          </cell>
          <cell r="AC5310">
            <v>44783</v>
          </cell>
        </row>
        <row r="5311">
          <cell r="A5311" t="str">
            <v>966000119708110012-00160000EMS02Q20000664HWA0003K</v>
          </cell>
          <cell r="B5311" t="e">
            <v>#N/A</v>
          </cell>
          <cell r="C5311" t="str">
            <v>9660001197860</v>
          </cell>
          <cell r="D5311" t="str">
            <v>966000119708110012-00160000</v>
          </cell>
          <cell r="E5311" t="str">
            <v>ONT</v>
          </cell>
          <cell r="F5311" t="str">
            <v>9660001197</v>
          </cell>
          <cell r="G5311" t="str">
            <v>08110012-001</v>
          </cell>
          <cell r="H5311">
            <v>860</v>
          </cell>
          <cell r="I5311" t="str">
            <v>Solid SMD Al Capacitor,16V,100uF,+/-20%,</v>
          </cell>
          <cell r="J5311">
            <v>60000</v>
          </cell>
          <cell r="K5311">
            <v>4.3299999999999998E-2</v>
          </cell>
          <cell r="L5311">
            <v>2598</v>
          </cell>
          <cell r="M5311" t="str">
            <v>451U</v>
          </cell>
          <cell r="N5311">
            <v>44783</v>
          </cell>
          <cell r="O5311" t="str">
            <v>EMS02Q20000664HWA0003K</v>
          </cell>
          <cell r="P5311" t="str">
            <v>HWC2022082224385</v>
          </cell>
          <cell r="Q5311">
            <v>44795</v>
          </cell>
          <cell r="R5311" t="str">
            <v>AHW-61018I22</v>
          </cell>
          <cell r="S5311">
            <v>44820</v>
          </cell>
          <cell r="T5311">
            <v>44823</v>
          </cell>
          <cell r="U5311" t="str">
            <v>AIR</v>
          </cell>
          <cell r="V5311" t="str">
            <v>Delivered</v>
          </cell>
          <cell r="W5311" t="str">
            <v>02314BUG-1</v>
          </cell>
          <cell r="X5311">
            <v>44835</v>
          </cell>
          <cell r="AA5311" t="str">
            <v>EMS02Q20000664HWA0003K</v>
          </cell>
          <cell r="AB5311" t="b">
            <v>1</v>
          </cell>
          <cell r="AC5311">
            <v>44783</v>
          </cell>
        </row>
        <row r="5312">
          <cell r="A5312" t="str">
            <v>96600011971001109028560EMS02Q20000664HWA0003K</v>
          </cell>
          <cell r="B5312" t="e">
            <v>#N/A</v>
          </cell>
          <cell r="C5312" t="str">
            <v>9660001197870</v>
          </cell>
          <cell r="D5312" t="str">
            <v>96600011971001109028560</v>
          </cell>
          <cell r="E5312" t="str">
            <v>ONT</v>
          </cell>
          <cell r="F5312" t="str">
            <v>9660001197</v>
          </cell>
          <cell r="G5312" t="str">
            <v>10011090</v>
          </cell>
          <cell r="H5312">
            <v>870</v>
          </cell>
          <cell r="I5312" t="str">
            <v>High Frequency Inductor 47uH +/-10% 2.3A</v>
          </cell>
          <cell r="J5312">
            <v>28560</v>
          </cell>
          <cell r="K5312">
            <v>8.1199999999999994E-2</v>
          </cell>
          <cell r="L5312">
            <v>2319.0719999999997</v>
          </cell>
          <cell r="M5312" t="str">
            <v>451U</v>
          </cell>
          <cell r="N5312">
            <v>44783</v>
          </cell>
          <cell r="O5312" t="str">
            <v>EMS02Q20000664HWA0003K</v>
          </cell>
          <cell r="P5312" t="str">
            <v>HWC2022082224385</v>
          </cell>
          <cell r="Q5312">
            <v>44795</v>
          </cell>
          <cell r="R5312" t="str">
            <v>AHW-61018I22</v>
          </cell>
          <cell r="S5312">
            <v>44820</v>
          </cell>
          <cell r="T5312">
            <v>44823</v>
          </cell>
          <cell r="U5312" t="str">
            <v>AIR</v>
          </cell>
          <cell r="V5312" t="str">
            <v>Delivered</v>
          </cell>
          <cell r="W5312" t="str">
            <v>02314BUG-1</v>
          </cell>
          <cell r="X5312">
            <v>44835</v>
          </cell>
          <cell r="AA5312" t="str">
            <v>EMS02Q20000664HWA0003K</v>
          </cell>
          <cell r="AB5312" t="b">
            <v>1</v>
          </cell>
          <cell r="AC5312">
            <v>44783</v>
          </cell>
        </row>
        <row r="5313">
          <cell r="A5313" t="str">
            <v>966000119710031118-00160000EMS02Q20000664HWA0003K</v>
          </cell>
          <cell r="B5313" t="e">
            <v>#N/A</v>
          </cell>
          <cell r="C5313" t="str">
            <v>9660001197880</v>
          </cell>
          <cell r="D5313" t="str">
            <v>966000119710031118-00160000</v>
          </cell>
          <cell r="E5313" t="str">
            <v>ONT</v>
          </cell>
          <cell r="F5313" t="str">
            <v>9660001197</v>
          </cell>
          <cell r="G5313" t="str">
            <v>10031118-001</v>
          </cell>
          <cell r="H5313">
            <v>880</v>
          </cell>
          <cell r="I5313" t="str">
            <v>SMTInductor,0.0068uH,5%,0.32ohm,1.05*0"</v>
          </cell>
          <cell r="J5313">
            <v>60000</v>
          </cell>
          <cell r="K5313">
            <v>1.6999999999999999E-3</v>
          </cell>
          <cell r="L5313">
            <v>102</v>
          </cell>
          <cell r="M5313" t="str">
            <v>451U</v>
          </cell>
          <cell r="N5313">
            <v>44783</v>
          </cell>
          <cell r="O5313" t="str">
            <v>EMS02Q20000664HWA0003K</v>
          </cell>
          <cell r="P5313" t="str">
            <v>HWC2022082224385</v>
          </cell>
          <cell r="Q5313">
            <v>44795</v>
          </cell>
          <cell r="R5313" t="str">
            <v>AHW-61018I22</v>
          </cell>
          <cell r="S5313">
            <v>44820</v>
          </cell>
          <cell r="T5313">
            <v>44823</v>
          </cell>
          <cell r="U5313" t="str">
            <v>AIR</v>
          </cell>
          <cell r="V5313" t="str">
            <v>Delivered</v>
          </cell>
          <cell r="W5313" t="str">
            <v>02314BUG-1</v>
          </cell>
          <cell r="X5313">
            <v>44835</v>
          </cell>
          <cell r="AA5313" t="str">
            <v>EMS02Q20000664HWA0003K</v>
          </cell>
          <cell r="AB5313" t="b">
            <v>1</v>
          </cell>
          <cell r="AC5313">
            <v>44783</v>
          </cell>
        </row>
        <row r="5314">
          <cell r="A5314" t="str">
            <v>96600011971003161560000EMS02Q20000664HWA0003K</v>
          </cell>
          <cell r="B5314" t="e">
            <v>#N/A</v>
          </cell>
          <cell r="C5314" t="str">
            <v>9660001197890</v>
          </cell>
          <cell r="D5314" t="str">
            <v>96600011971003161560000</v>
          </cell>
          <cell r="E5314" t="str">
            <v>ONT</v>
          </cell>
          <cell r="F5314" t="str">
            <v>9660001197</v>
          </cell>
          <cell r="G5314" t="str">
            <v>10031615</v>
          </cell>
          <cell r="H5314">
            <v>890</v>
          </cell>
          <cell r="I5314" t="str">
            <v>SMT Inductor,2.2uH,+/-20%,0.039ohm,4.9A,</v>
          </cell>
          <cell r="J5314">
            <v>60000</v>
          </cell>
          <cell r="K5314">
            <v>2.6499999999999999E-2</v>
          </cell>
          <cell r="L5314">
            <v>1590</v>
          </cell>
          <cell r="M5314" t="str">
            <v>451U</v>
          </cell>
          <cell r="N5314">
            <v>44783</v>
          </cell>
          <cell r="O5314" t="str">
            <v>EMS02Q20000664HWA0003K</v>
          </cell>
          <cell r="P5314" t="str">
            <v>HWC2022082224385</v>
          </cell>
          <cell r="Q5314">
            <v>44795</v>
          </cell>
          <cell r="R5314" t="str">
            <v>AHW-61018I22</v>
          </cell>
          <cell r="S5314">
            <v>44820</v>
          </cell>
          <cell r="T5314">
            <v>44823</v>
          </cell>
          <cell r="U5314" t="str">
            <v>AIR</v>
          </cell>
          <cell r="V5314" t="str">
            <v>Delivered</v>
          </cell>
          <cell r="W5314" t="str">
            <v>02314BUG-1</v>
          </cell>
          <cell r="X5314">
            <v>44835</v>
          </cell>
          <cell r="AA5314" t="str">
            <v>EMS02Q20000664HWA0003K</v>
          </cell>
          <cell r="AB5314" t="b">
            <v>1</v>
          </cell>
          <cell r="AC5314">
            <v>44783</v>
          </cell>
        </row>
        <row r="5315">
          <cell r="A5315" t="str">
            <v>966000119710031974480000EMS02Q20000664HWA0003K</v>
          </cell>
          <cell r="B5315" t="e">
            <v>#N/A</v>
          </cell>
          <cell r="C5315" t="str">
            <v>9660001197900</v>
          </cell>
          <cell r="D5315" t="str">
            <v>966000119710031974480000</v>
          </cell>
          <cell r="E5315" t="str">
            <v>ONT</v>
          </cell>
          <cell r="F5315" t="str">
            <v>9660001197</v>
          </cell>
          <cell r="G5315" t="str">
            <v>10031974</v>
          </cell>
          <cell r="H5315">
            <v>900</v>
          </cell>
          <cell r="I5315" t="str">
            <v>Chip Inductor,60uH,+/-5%,1.1ohm,0.2A,3.4</v>
          </cell>
          <cell r="J5315">
            <v>480000</v>
          </cell>
          <cell r="K5315">
            <v>3.6600000000000001E-2</v>
          </cell>
          <cell r="L5315">
            <v>17568</v>
          </cell>
          <cell r="M5315" t="str">
            <v>451U</v>
          </cell>
          <cell r="N5315">
            <v>44783</v>
          </cell>
          <cell r="O5315" t="str">
            <v>EMS02Q20000664HWA0003K</v>
          </cell>
          <cell r="P5315" t="str">
            <v>HWC2022082224385</v>
          </cell>
          <cell r="Q5315">
            <v>44795</v>
          </cell>
          <cell r="R5315" t="str">
            <v>AHW-61018I22</v>
          </cell>
          <cell r="S5315">
            <v>44820</v>
          </cell>
          <cell r="T5315">
            <v>44823</v>
          </cell>
          <cell r="U5315" t="str">
            <v>AIR</v>
          </cell>
          <cell r="V5315" t="str">
            <v>Delivered</v>
          </cell>
          <cell r="W5315" t="str">
            <v>02314BUG-1</v>
          </cell>
          <cell r="X5315">
            <v>44835</v>
          </cell>
          <cell r="AA5315" t="str">
            <v>EMS02Q20000664HWA0003K</v>
          </cell>
          <cell r="AB5315" t="b">
            <v>1</v>
          </cell>
          <cell r="AC5315">
            <v>44783</v>
          </cell>
        </row>
        <row r="5316">
          <cell r="A5316" t="str">
            <v>966000119710040389510000EMS02Q20000664HWA0011K</v>
          </cell>
          <cell r="B5316" t="e">
            <v>#N/A</v>
          </cell>
          <cell r="C5316" t="str">
            <v>9660001197910</v>
          </cell>
          <cell r="D5316" t="str">
            <v>966000119710040389510000</v>
          </cell>
          <cell r="E5316" t="str">
            <v>ONT</v>
          </cell>
          <cell r="F5316" t="str">
            <v>9660001197</v>
          </cell>
          <cell r="G5316" t="str">
            <v>10040389</v>
          </cell>
          <cell r="H5316">
            <v>910</v>
          </cell>
          <cell r="I5316" t="str">
            <v>EMI Com-mode Inductor,single phase,5V,50</v>
          </cell>
          <cell r="J5316">
            <v>510000</v>
          </cell>
          <cell r="K5316">
            <v>7.4999999999999997E-3</v>
          </cell>
          <cell r="L5316">
            <v>3825</v>
          </cell>
          <cell r="M5316" t="str">
            <v>451U</v>
          </cell>
          <cell r="N5316">
            <v>44782</v>
          </cell>
          <cell r="O5316" t="str">
            <v>EMS02Q20000664HWA0011K</v>
          </cell>
          <cell r="P5316" t="str">
            <v>HWC2022081517172</v>
          </cell>
          <cell r="Q5316">
            <v>44788</v>
          </cell>
          <cell r="R5316" t="str">
            <v>AHW-60968I22</v>
          </cell>
          <cell r="S5316">
            <v>44817</v>
          </cell>
          <cell r="T5316">
            <v>44818</v>
          </cell>
          <cell r="U5316" t="str">
            <v>AIR</v>
          </cell>
          <cell r="V5316" t="str">
            <v>Delivered</v>
          </cell>
          <cell r="W5316" t="str">
            <v>02314BUG-1</v>
          </cell>
          <cell r="X5316">
            <v>44835</v>
          </cell>
          <cell r="AA5316" t="str">
            <v>EMS02Q20000664HWA0011K</v>
          </cell>
          <cell r="AB5316" t="b">
            <v>1</v>
          </cell>
          <cell r="AC5316">
            <v>44782</v>
          </cell>
        </row>
        <row r="5317">
          <cell r="A5317" t="str">
            <v>966000119710070012180000EMS02Q20000664HWA0011K</v>
          </cell>
          <cell r="B5317" t="e">
            <v>#N/A</v>
          </cell>
          <cell r="C5317" t="str">
            <v>9660001197920</v>
          </cell>
          <cell r="D5317" t="str">
            <v>966000119710070012180000</v>
          </cell>
          <cell r="E5317" t="str">
            <v>ONT</v>
          </cell>
          <cell r="F5317" t="str">
            <v>9660001197</v>
          </cell>
          <cell r="G5317" t="str">
            <v>10070012</v>
          </cell>
          <cell r="H5317">
            <v>920</v>
          </cell>
          <cell r="I5317" t="str">
            <v>EMIchip,220ohm,0.05ohm,2A,0805</v>
          </cell>
          <cell r="J5317">
            <v>180000</v>
          </cell>
          <cell r="K5317">
            <v>3.8E-3</v>
          </cell>
          <cell r="L5317">
            <v>684</v>
          </cell>
          <cell r="M5317" t="str">
            <v>451U</v>
          </cell>
          <cell r="N5317">
            <v>44782</v>
          </cell>
          <cell r="O5317" t="str">
            <v>EMS02Q20000664HWA0011K</v>
          </cell>
          <cell r="P5317" t="str">
            <v>HWC2022081517172</v>
          </cell>
          <cell r="Q5317">
            <v>44788</v>
          </cell>
          <cell r="R5317" t="str">
            <v>AHW-60968I22</v>
          </cell>
          <cell r="S5317">
            <v>44817</v>
          </cell>
          <cell r="T5317">
            <v>44818</v>
          </cell>
          <cell r="U5317" t="str">
            <v>AIR</v>
          </cell>
          <cell r="V5317" t="str">
            <v>Delivered</v>
          </cell>
          <cell r="W5317" t="str">
            <v>02314BUG-1</v>
          </cell>
          <cell r="X5317">
            <v>44835</v>
          </cell>
          <cell r="AA5317" t="str">
            <v>EMS02Q20000664HWA0011K</v>
          </cell>
          <cell r="AB5317" t="b">
            <v>1</v>
          </cell>
          <cell r="AC5317">
            <v>44782</v>
          </cell>
        </row>
        <row r="5318">
          <cell r="A5318" t="str">
            <v>966000119710070055240000EMS02Q20000664HWA0011K</v>
          </cell>
          <cell r="B5318" t="e">
            <v>#N/A</v>
          </cell>
          <cell r="C5318" t="str">
            <v>9660001197930</v>
          </cell>
          <cell r="D5318" t="str">
            <v>966000119710070055240000</v>
          </cell>
          <cell r="E5318" t="str">
            <v>ONT</v>
          </cell>
          <cell r="F5318" t="str">
            <v>9660001197</v>
          </cell>
          <cell r="G5318" t="str">
            <v>10070055</v>
          </cell>
          <cell r="H5318">
            <v>930</v>
          </cell>
          <cell r="I5318" t="str">
            <v>EMIBead,+/-25%,1000ohm,1.25ohm,0.25A,0"</v>
          </cell>
          <cell r="J5318">
            <v>240000</v>
          </cell>
          <cell r="K5318">
            <v>3.0000000000000001E-3</v>
          </cell>
          <cell r="L5318">
            <v>720</v>
          </cell>
          <cell r="M5318" t="str">
            <v>451U</v>
          </cell>
          <cell r="N5318">
            <v>44782</v>
          </cell>
          <cell r="O5318" t="str">
            <v>EMS02Q20000664HWA0011K</v>
          </cell>
          <cell r="P5318" t="str">
            <v>HWC2022081517172</v>
          </cell>
          <cell r="Q5318">
            <v>44788</v>
          </cell>
          <cell r="R5318" t="str">
            <v>AHW-60968I22</v>
          </cell>
          <cell r="S5318">
            <v>44817</v>
          </cell>
          <cell r="T5318">
            <v>44818</v>
          </cell>
          <cell r="U5318" t="str">
            <v>AIR</v>
          </cell>
          <cell r="V5318" t="str">
            <v>Delivered</v>
          </cell>
          <cell r="W5318" t="str">
            <v>02314BUG-1</v>
          </cell>
          <cell r="X5318">
            <v>44835</v>
          </cell>
          <cell r="AA5318" t="str">
            <v>EMS02Q20000664HWA0011K</v>
          </cell>
          <cell r="AB5318" t="b">
            <v>1</v>
          </cell>
          <cell r="AC5318">
            <v>44782</v>
          </cell>
        </row>
        <row r="5319">
          <cell r="A5319" t="str">
            <v>96600011971007006360000EMS02Q20000664HWA0011K</v>
          </cell>
          <cell r="B5319" t="e">
            <v>#N/A</v>
          </cell>
          <cell r="C5319" t="str">
            <v>9660001197940</v>
          </cell>
          <cell r="D5319" t="str">
            <v>96600011971007006360000</v>
          </cell>
          <cell r="E5319" t="str">
            <v>ONT</v>
          </cell>
          <cell r="F5319" t="str">
            <v>9660001197</v>
          </cell>
          <cell r="G5319" t="str">
            <v>10070063</v>
          </cell>
          <cell r="H5319">
            <v>940</v>
          </cell>
          <cell r="I5319" t="str">
            <v>EMIBead,25%,80ohm,0.038ohm,2.3A,0402,A"</v>
          </cell>
          <cell r="J5319">
            <v>60000</v>
          </cell>
          <cell r="K5319">
            <v>1.9E-3</v>
          </cell>
          <cell r="L5319">
            <v>114</v>
          </cell>
          <cell r="M5319" t="str">
            <v>451U</v>
          </cell>
          <cell r="N5319">
            <v>44782</v>
          </cell>
          <cell r="O5319" t="str">
            <v>EMS02Q20000664HWA0011K</v>
          </cell>
          <cell r="P5319" t="str">
            <v>HWC2022081517172</v>
          </cell>
          <cell r="Q5319">
            <v>44788</v>
          </cell>
          <cell r="R5319" t="str">
            <v>AHW-60968I22</v>
          </cell>
          <cell r="S5319">
            <v>44817</v>
          </cell>
          <cell r="T5319">
            <v>44818</v>
          </cell>
          <cell r="U5319" t="str">
            <v>AIR</v>
          </cell>
          <cell r="V5319" t="str">
            <v>Delivered</v>
          </cell>
          <cell r="W5319" t="str">
            <v>02314BUG-1</v>
          </cell>
          <cell r="X5319">
            <v>44835</v>
          </cell>
          <cell r="AA5319" t="str">
            <v>EMS02Q20000664HWA0011K</v>
          </cell>
          <cell r="AB5319" t="b">
            <v>1</v>
          </cell>
          <cell r="AC5319">
            <v>44782</v>
          </cell>
        </row>
        <row r="5320">
          <cell r="A5320" t="str">
            <v>96600011971007007620000EMS02Q20000664HWA0011K</v>
          </cell>
          <cell r="B5320" t="e">
            <v>#N/A</v>
          </cell>
          <cell r="C5320" t="str">
            <v>9660001197950</v>
          </cell>
          <cell r="D5320" t="str">
            <v>96600011971007007620000</v>
          </cell>
          <cell r="E5320" t="str">
            <v>ONT</v>
          </cell>
          <cell r="F5320" t="str">
            <v>9660001197</v>
          </cell>
          <cell r="G5320" t="str">
            <v>10070076</v>
          </cell>
          <cell r="H5320">
            <v>950</v>
          </cell>
          <cell r="I5320" t="str">
            <v>EMI Bead,25%,330ohm,0.08ohm,1.5A,SMT,The</v>
          </cell>
          <cell r="J5320">
            <v>20000</v>
          </cell>
          <cell r="K5320">
            <v>1.6999999999999999E-3</v>
          </cell>
          <cell r="L5320">
            <v>34</v>
          </cell>
          <cell r="M5320" t="str">
            <v>451U</v>
          </cell>
          <cell r="N5320">
            <v>44782</v>
          </cell>
          <cell r="O5320" t="str">
            <v>EMS02Q20000664HWA0011K</v>
          </cell>
          <cell r="P5320" t="str">
            <v>HWC2022081517172</v>
          </cell>
          <cell r="Q5320">
            <v>44788</v>
          </cell>
          <cell r="R5320" t="str">
            <v>AHW-60968I22</v>
          </cell>
          <cell r="S5320">
            <v>44817</v>
          </cell>
          <cell r="T5320">
            <v>44818</v>
          </cell>
          <cell r="U5320" t="str">
            <v>AIR</v>
          </cell>
          <cell r="V5320" t="str">
            <v>Delivered</v>
          </cell>
          <cell r="W5320" t="str">
            <v>02314BUG-1</v>
          </cell>
          <cell r="X5320">
            <v>44835</v>
          </cell>
          <cell r="Y5320" t="str">
            <v>08.01 - qty update</v>
          </cell>
          <cell r="AA5320" t="str">
            <v>EMS02Q20000664HWA0011K</v>
          </cell>
          <cell r="AB5320" t="b">
            <v>1</v>
          </cell>
          <cell r="AC5320">
            <v>44782</v>
          </cell>
        </row>
        <row r="5321">
          <cell r="A5321" t="str">
            <v>96600011971007008390000EMS02Q20000664HWA0011K</v>
          </cell>
          <cell r="B5321" t="e">
            <v>#N/A</v>
          </cell>
          <cell r="C5321" t="str">
            <v>9660001197960</v>
          </cell>
          <cell r="D5321" t="str">
            <v>96600011971007008390000</v>
          </cell>
          <cell r="E5321" t="str">
            <v>ONT</v>
          </cell>
          <cell r="F5321" t="str">
            <v>9660001197</v>
          </cell>
          <cell r="G5321" t="str">
            <v>10070083</v>
          </cell>
          <cell r="H5321">
            <v>960</v>
          </cell>
          <cell r="I5321" t="str">
            <v>EMI Bead,25%,600ohm,0.4ohm,0.2A,0402,spl</v>
          </cell>
          <cell r="J5321">
            <v>90000</v>
          </cell>
          <cell r="K5321">
            <v>5.9999999999999995E-4</v>
          </cell>
          <cell r="L5321">
            <v>53.999999999999993</v>
          </cell>
          <cell r="M5321" t="str">
            <v>451U</v>
          </cell>
          <cell r="N5321">
            <v>44782</v>
          </cell>
          <cell r="O5321" t="str">
            <v>EMS02Q20000664HWA0011K</v>
          </cell>
          <cell r="P5321" t="str">
            <v>HWC2022081517172</v>
          </cell>
          <cell r="Q5321">
            <v>44788</v>
          </cell>
          <cell r="R5321" t="str">
            <v>AHW-60968I22</v>
          </cell>
          <cell r="S5321">
            <v>44817</v>
          </cell>
          <cell r="T5321">
            <v>44818</v>
          </cell>
          <cell r="U5321" t="str">
            <v>AIR</v>
          </cell>
          <cell r="V5321" t="str">
            <v>Delivered</v>
          </cell>
          <cell r="W5321" t="str">
            <v>02314BUG-1</v>
          </cell>
          <cell r="X5321">
            <v>44835</v>
          </cell>
          <cell r="AA5321" t="str">
            <v>EMS02Q20000664HWA0011K</v>
          </cell>
          <cell r="AB5321" t="b">
            <v>1</v>
          </cell>
          <cell r="AC5321">
            <v>44782</v>
          </cell>
        </row>
        <row r="5322">
          <cell r="A5322" t="str">
            <v>96600011971010000930000EMS02Q20000664HWA0011K</v>
          </cell>
          <cell r="B5322" t="e">
            <v>#N/A</v>
          </cell>
          <cell r="C5322" t="str">
            <v>9660001197970</v>
          </cell>
          <cell r="D5322" t="str">
            <v>96600011971010000930000</v>
          </cell>
          <cell r="E5322" t="str">
            <v>ONT</v>
          </cell>
          <cell r="F5322" t="str">
            <v>9660001197</v>
          </cell>
          <cell r="G5322" t="str">
            <v>10100009</v>
          </cell>
          <cell r="H5322">
            <v>970</v>
          </cell>
          <cell r="I5322" t="str">
            <v>Mobile Dedicated,chip inductor, 1.2nH, 1</v>
          </cell>
          <cell r="J5322">
            <v>30000</v>
          </cell>
          <cell r="K5322">
            <v>1.1000000000000001E-3</v>
          </cell>
          <cell r="L5322">
            <v>33</v>
          </cell>
          <cell r="M5322" t="str">
            <v>451U</v>
          </cell>
          <cell r="N5322">
            <v>44782</v>
          </cell>
          <cell r="O5322" t="str">
            <v>EMS02Q20000664HWA0011K</v>
          </cell>
          <cell r="P5322" t="str">
            <v>HWC2022081517172</v>
          </cell>
          <cell r="Q5322">
            <v>44788</v>
          </cell>
          <cell r="R5322" t="str">
            <v>AHW-60968I22</v>
          </cell>
          <cell r="S5322">
            <v>44817</v>
          </cell>
          <cell r="T5322">
            <v>44818</v>
          </cell>
          <cell r="U5322" t="str">
            <v>AIR</v>
          </cell>
          <cell r="V5322" t="str">
            <v>Delivered</v>
          </cell>
          <cell r="W5322" t="str">
            <v>02314BUG-1</v>
          </cell>
          <cell r="X5322">
            <v>44835</v>
          </cell>
          <cell r="AA5322" t="str">
            <v>EMS02Q20000664HWA0011K</v>
          </cell>
          <cell r="AB5322" t="b">
            <v>1</v>
          </cell>
          <cell r="AC5322">
            <v>44782</v>
          </cell>
        </row>
        <row r="5323">
          <cell r="A5323" t="str">
            <v>96600011971010003360000EMS02Q20000664HWA0011K</v>
          </cell>
          <cell r="B5323" t="e">
            <v>#N/A</v>
          </cell>
          <cell r="C5323" t="str">
            <v>9660001197980</v>
          </cell>
          <cell r="D5323" t="str">
            <v>96600011971010003360000</v>
          </cell>
          <cell r="E5323" t="str">
            <v>ONT</v>
          </cell>
          <cell r="F5323" t="str">
            <v>9660001197</v>
          </cell>
          <cell r="G5323" t="str">
            <v>10100033</v>
          </cell>
          <cell r="H5323">
            <v>980</v>
          </cell>
          <cell r="I5323" t="str">
            <v>Mobile Dedicated,chip Inductor,10nH+/-5%</v>
          </cell>
          <cell r="J5323">
            <v>60000</v>
          </cell>
          <cell r="K5323">
            <v>1.1000000000000001E-3</v>
          </cell>
          <cell r="L5323">
            <v>66</v>
          </cell>
          <cell r="M5323" t="str">
            <v>451U</v>
          </cell>
          <cell r="N5323">
            <v>44782</v>
          </cell>
          <cell r="O5323" t="str">
            <v>EMS02Q20000664HWA0011K</v>
          </cell>
          <cell r="P5323" t="str">
            <v>HWC2022081517172</v>
          </cell>
          <cell r="Q5323">
            <v>44788</v>
          </cell>
          <cell r="R5323" t="str">
            <v>AHW-60968I22</v>
          </cell>
          <cell r="S5323">
            <v>44817</v>
          </cell>
          <cell r="T5323">
            <v>44818</v>
          </cell>
          <cell r="U5323" t="str">
            <v>AIR</v>
          </cell>
          <cell r="V5323" t="str">
            <v>Delivered</v>
          </cell>
          <cell r="W5323" t="str">
            <v>02314BUG-1</v>
          </cell>
          <cell r="X5323">
            <v>44835</v>
          </cell>
          <cell r="AA5323" t="str">
            <v>EMS02Q20000664HWA0011K</v>
          </cell>
          <cell r="AB5323" t="b">
            <v>1</v>
          </cell>
          <cell r="AC5323">
            <v>44782</v>
          </cell>
        </row>
        <row r="5324">
          <cell r="A5324" t="str">
            <v>96600011971010006360000EMS02Q20000664HWA0011K</v>
          </cell>
          <cell r="B5324" t="e">
            <v>#N/A</v>
          </cell>
          <cell r="C5324" t="str">
            <v>9660001197990</v>
          </cell>
          <cell r="D5324" t="str">
            <v>96600011971010006360000</v>
          </cell>
          <cell r="E5324" t="str">
            <v>ONT</v>
          </cell>
          <cell r="F5324" t="str">
            <v>9660001197</v>
          </cell>
          <cell r="G5324" t="str">
            <v>10100063</v>
          </cell>
          <cell r="H5324">
            <v>990</v>
          </cell>
          <cell r="I5324" t="str">
            <v>Terminal Chip Inductor,0.001uH,+/-0.3nH,</v>
          </cell>
          <cell r="J5324">
            <v>60000</v>
          </cell>
          <cell r="K5324">
            <v>1.1000000000000001E-3</v>
          </cell>
          <cell r="L5324">
            <v>66</v>
          </cell>
          <cell r="M5324" t="str">
            <v>451U</v>
          </cell>
          <cell r="N5324">
            <v>44782</v>
          </cell>
          <cell r="O5324" t="str">
            <v>EMS02Q20000664HWA0011K</v>
          </cell>
          <cell r="P5324" t="str">
            <v>HWC2022081517172</v>
          </cell>
          <cell r="Q5324">
            <v>44788</v>
          </cell>
          <cell r="R5324" t="str">
            <v>AHW-60968I22</v>
          </cell>
          <cell r="S5324">
            <v>44817</v>
          </cell>
          <cell r="T5324">
            <v>44818</v>
          </cell>
          <cell r="U5324" t="str">
            <v>AIR</v>
          </cell>
          <cell r="V5324" t="str">
            <v>Delivered</v>
          </cell>
          <cell r="W5324" t="str">
            <v>02314BUG-1</v>
          </cell>
          <cell r="X5324">
            <v>44835</v>
          </cell>
          <cell r="AA5324" t="str">
            <v>EMS02Q20000664HWA0011K</v>
          </cell>
          <cell r="AB5324" t="b">
            <v>1</v>
          </cell>
          <cell r="AC5324">
            <v>44782</v>
          </cell>
        </row>
        <row r="5325">
          <cell r="A5325" t="str">
            <v>96600011971010017160000EMS02Q20000664HWA0011K</v>
          </cell>
          <cell r="B5325" t="e">
            <v>#N/A</v>
          </cell>
          <cell r="C5325" t="str">
            <v>96600011971000</v>
          </cell>
          <cell r="D5325" t="str">
            <v>96600011971010017160000</v>
          </cell>
          <cell r="E5325" t="str">
            <v>ONT</v>
          </cell>
          <cell r="F5325" t="str">
            <v>9660001197</v>
          </cell>
          <cell r="G5325" t="str">
            <v>10100171</v>
          </cell>
          <cell r="H5325">
            <v>1000</v>
          </cell>
          <cell r="I5325" t="str">
            <v>Terminal Chip Inductor,0.0024uH,+/-0.3nH</v>
          </cell>
          <cell r="J5325">
            <v>60000</v>
          </cell>
          <cell r="K5325">
            <v>1.1000000000000001E-3</v>
          </cell>
          <cell r="L5325">
            <v>66</v>
          </cell>
          <cell r="M5325" t="str">
            <v>451U</v>
          </cell>
          <cell r="N5325">
            <v>44782</v>
          </cell>
          <cell r="O5325" t="str">
            <v>EMS02Q20000664HWA0011K</v>
          </cell>
          <cell r="P5325" t="str">
            <v>HWC2022081517172</v>
          </cell>
          <cell r="Q5325">
            <v>44788</v>
          </cell>
          <cell r="R5325" t="str">
            <v>AHW-60968I22</v>
          </cell>
          <cell r="S5325">
            <v>44817</v>
          </cell>
          <cell r="T5325">
            <v>44818</v>
          </cell>
          <cell r="U5325" t="str">
            <v>AIR</v>
          </cell>
          <cell r="V5325" t="str">
            <v>Delivered</v>
          </cell>
          <cell r="W5325" t="str">
            <v>02314BUG-1</v>
          </cell>
          <cell r="X5325">
            <v>44835</v>
          </cell>
          <cell r="AA5325" t="str">
            <v>EMS02Q20000664HWA0011K</v>
          </cell>
          <cell r="AB5325" t="b">
            <v>1</v>
          </cell>
          <cell r="AC5325">
            <v>44782</v>
          </cell>
        </row>
        <row r="5326">
          <cell r="A5326" t="str">
            <v>96600011971010055260000EMS02Q20000664HWA0007K</v>
          </cell>
          <cell r="B5326" t="e">
            <v>#N/A</v>
          </cell>
          <cell r="C5326" t="str">
            <v>96600011971010</v>
          </cell>
          <cell r="D5326" t="str">
            <v>96600011971010055260000</v>
          </cell>
          <cell r="E5326" t="str">
            <v>ONT</v>
          </cell>
          <cell r="F5326" t="str">
            <v>9660001197</v>
          </cell>
          <cell r="G5326" t="str">
            <v>10100552</v>
          </cell>
          <cell r="H5326">
            <v>1010</v>
          </cell>
          <cell r="I5326" t="str">
            <v>Terminal Chip Inductor,0.0013uH,+/-0.1nH</v>
          </cell>
          <cell r="J5326">
            <v>60000</v>
          </cell>
          <cell r="K5326">
            <v>8.9999999999999998E-4</v>
          </cell>
          <cell r="L5326">
            <v>54</v>
          </cell>
          <cell r="M5326" t="str">
            <v>451U</v>
          </cell>
          <cell r="N5326">
            <v>44783</v>
          </cell>
          <cell r="O5326" t="str">
            <v>EMS02Q20000664HWA0007K</v>
          </cell>
          <cell r="P5326" t="str">
            <v>HWC2022081922070</v>
          </cell>
          <cell r="Q5326">
            <v>44793</v>
          </cell>
          <cell r="R5326" t="str">
            <v>AHW-61001I22</v>
          </cell>
          <cell r="S5326">
            <v>44817</v>
          </cell>
          <cell r="T5326">
            <v>44818</v>
          </cell>
          <cell r="U5326" t="str">
            <v>AIR</v>
          </cell>
          <cell r="V5326" t="str">
            <v>Delivered</v>
          </cell>
          <cell r="W5326" t="str">
            <v>02314BUG-1</v>
          </cell>
          <cell r="X5326">
            <v>44835</v>
          </cell>
          <cell r="AA5326" t="str">
            <v>EMS02Q20000664HWA0007K</v>
          </cell>
          <cell r="AB5326" t="b">
            <v>1</v>
          </cell>
          <cell r="AC5326">
            <v>44783</v>
          </cell>
        </row>
        <row r="5327">
          <cell r="A5327" t="str">
            <v>96600011971010057760000EMS02Q20000664HWA0007K</v>
          </cell>
          <cell r="B5327" t="e">
            <v>#N/A</v>
          </cell>
          <cell r="C5327" t="str">
            <v>96600011971020</v>
          </cell>
          <cell r="D5327" t="str">
            <v>96600011971010057760000</v>
          </cell>
          <cell r="E5327" t="str">
            <v>ONT</v>
          </cell>
          <cell r="F5327" t="str">
            <v>9660001197</v>
          </cell>
          <cell r="G5327" t="str">
            <v>10100577</v>
          </cell>
          <cell r="H5327">
            <v>1020</v>
          </cell>
          <cell r="I5327" t="str">
            <v>Terminal Power Inductor,4.7uH,+/-30%,3.0</v>
          </cell>
          <cell r="J5327">
            <v>60000</v>
          </cell>
          <cell r="K5327">
            <v>2.01E-2</v>
          </cell>
          <cell r="L5327">
            <v>1206</v>
          </cell>
          <cell r="M5327" t="str">
            <v>451U</v>
          </cell>
          <cell r="N5327">
            <v>44783</v>
          </cell>
          <cell r="O5327" t="str">
            <v>EMS02Q20000664HWA0007K</v>
          </cell>
          <cell r="P5327" t="str">
            <v>HWC2022081922070</v>
          </cell>
          <cell r="Q5327">
            <v>44793</v>
          </cell>
          <cell r="R5327" t="str">
            <v>AHW-61001I22</v>
          </cell>
          <cell r="S5327">
            <v>44817</v>
          </cell>
          <cell r="T5327">
            <v>44818</v>
          </cell>
          <cell r="U5327" t="str">
            <v>AIR</v>
          </cell>
          <cell r="V5327" t="str">
            <v>Delivered</v>
          </cell>
          <cell r="W5327" t="str">
            <v>02314BUG-1</v>
          </cell>
          <cell r="X5327">
            <v>44835</v>
          </cell>
          <cell r="AA5327" t="str">
            <v>EMS02Q20000664HWA0007K</v>
          </cell>
          <cell r="AB5327" t="b">
            <v>1</v>
          </cell>
          <cell r="AC5327">
            <v>44783</v>
          </cell>
        </row>
        <row r="5328">
          <cell r="A5328" t="str">
            <v>96600011971010071360000EMS02Q20000664HWA0007K</v>
          </cell>
          <cell r="B5328" t="e">
            <v>#N/A</v>
          </cell>
          <cell r="C5328" t="str">
            <v>96600011971030</v>
          </cell>
          <cell r="D5328" t="str">
            <v>96600011971010071360000</v>
          </cell>
          <cell r="E5328" t="str">
            <v>ONT</v>
          </cell>
          <cell r="F5328" t="str">
            <v>9660001197</v>
          </cell>
          <cell r="G5328" t="str">
            <v>10100713</v>
          </cell>
          <cell r="H5328">
            <v>1030</v>
          </cell>
          <cell r="I5328" t="str">
            <v>Terminal Power Inductor 2.2uH 20% 2.1A 0</v>
          </cell>
          <cell r="J5328">
            <v>60000</v>
          </cell>
          <cell r="K5328">
            <v>1.4500000000000001E-2</v>
          </cell>
          <cell r="L5328">
            <v>870</v>
          </cell>
          <cell r="M5328" t="str">
            <v>451U</v>
          </cell>
          <cell r="N5328">
            <v>44783</v>
          </cell>
          <cell r="O5328" t="str">
            <v>EMS02Q20000664HWA0007K</v>
          </cell>
          <cell r="P5328" t="str">
            <v>HWC2022081922070</v>
          </cell>
          <cell r="Q5328">
            <v>44793</v>
          </cell>
          <cell r="R5328" t="str">
            <v>AHW-61001I22</v>
          </cell>
          <cell r="S5328">
            <v>44817</v>
          </cell>
          <cell r="T5328">
            <v>44818</v>
          </cell>
          <cell r="U5328" t="str">
            <v>AIR</v>
          </cell>
          <cell r="V5328" t="str">
            <v>Delivered</v>
          </cell>
          <cell r="W5328" t="str">
            <v>02314BUG-1</v>
          </cell>
          <cell r="X5328">
            <v>44835</v>
          </cell>
          <cell r="AA5328" t="str">
            <v>EMS02Q20000664HWA0007K</v>
          </cell>
          <cell r="AB5328" t="b">
            <v>1</v>
          </cell>
          <cell r="AC5328">
            <v>44783</v>
          </cell>
        </row>
        <row r="5329">
          <cell r="A5329" t="str">
            <v>966000119712020344-00130000EMS02Q20000664HWA0007K</v>
          </cell>
          <cell r="B5329" t="e">
            <v>#N/A</v>
          </cell>
          <cell r="C5329" t="str">
            <v>96600011971040</v>
          </cell>
          <cell r="D5329" t="str">
            <v>966000119712020344-00130000</v>
          </cell>
          <cell r="E5329" t="str">
            <v>ONT</v>
          </cell>
          <cell r="F5329" t="str">
            <v>9660001197</v>
          </cell>
          <cell r="G5329" t="str">
            <v>12020344-001</v>
          </cell>
          <cell r="H5329">
            <v>1040</v>
          </cell>
          <cell r="I5329" t="str">
            <v>Crystal Oscillator,25MHz,18pF,+/- 15,50o</v>
          </cell>
          <cell r="J5329">
            <v>30000</v>
          </cell>
          <cell r="K5329">
            <v>5.3999999999999999E-2</v>
          </cell>
          <cell r="L5329">
            <v>1620</v>
          </cell>
          <cell r="M5329" t="str">
            <v>451U</v>
          </cell>
          <cell r="N5329">
            <v>44783</v>
          </cell>
          <cell r="O5329" t="str">
            <v>EMS02Q20000664HWA0007K</v>
          </cell>
          <cell r="P5329" t="str">
            <v>HWC2022081922070</v>
          </cell>
          <cell r="Q5329">
            <v>44793</v>
          </cell>
          <cell r="R5329" t="str">
            <v>AHW-61001I22</v>
          </cell>
          <cell r="S5329">
            <v>44817</v>
          </cell>
          <cell r="T5329">
            <v>44818</v>
          </cell>
          <cell r="U5329" t="str">
            <v>AIR</v>
          </cell>
          <cell r="V5329" t="str">
            <v>Delivered</v>
          </cell>
          <cell r="W5329" t="str">
            <v>02314BUG-1</v>
          </cell>
          <cell r="X5329">
            <v>44835</v>
          </cell>
          <cell r="AA5329" t="str">
            <v>EMS02Q20000664HWA0007K</v>
          </cell>
          <cell r="AB5329" t="b">
            <v>1</v>
          </cell>
          <cell r="AC5329">
            <v>44783</v>
          </cell>
        </row>
        <row r="5330">
          <cell r="A5330" t="str">
            <v>966000119712020355-00160000EMS02Q20000664HWA0007K</v>
          </cell>
          <cell r="B5330" t="e">
            <v>#N/A</v>
          </cell>
          <cell r="C5330" t="str">
            <v>96600011971050</v>
          </cell>
          <cell r="D5330" t="str">
            <v>966000119712020355-00160000</v>
          </cell>
          <cell r="E5330" t="str">
            <v>ONT</v>
          </cell>
          <cell r="F5330" t="str">
            <v>9660001197</v>
          </cell>
          <cell r="G5330" t="str">
            <v>12020355-001</v>
          </cell>
          <cell r="H5330">
            <v>1050</v>
          </cell>
          <cell r="I5330" t="str">
            <v>Crystal Resonator-40 MHz-12pF-+/-6ppm-30</v>
          </cell>
          <cell r="J5330">
            <v>60000</v>
          </cell>
          <cell r="K5330">
            <v>7.8899999999999998E-2</v>
          </cell>
          <cell r="L5330">
            <v>4734</v>
          </cell>
          <cell r="M5330" t="str">
            <v>451U</v>
          </cell>
          <cell r="N5330">
            <v>44783</v>
          </cell>
          <cell r="O5330" t="str">
            <v>EMS02Q20000664HWA0007K</v>
          </cell>
          <cell r="P5330" t="str">
            <v>HWC2022081922070</v>
          </cell>
          <cell r="Q5330">
            <v>44793</v>
          </cell>
          <cell r="R5330" t="str">
            <v>AHW-61001I22</v>
          </cell>
          <cell r="S5330">
            <v>44817</v>
          </cell>
          <cell r="T5330">
            <v>44818</v>
          </cell>
          <cell r="U5330" t="str">
            <v>AIR</v>
          </cell>
          <cell r="V5330" t="str">
            <v>Delivered</v>
          </cell>
          <cell r="W5330" t="str">
            <v>02314BUG-1</v>
          </cell>
          <cell r="X5330">
            <v>44835</v>
          </cell>
          <cell r="AA5330" t="str">
            <v>EMS02Q20000664HWA0007K</v>
          </cell>
          <cell r="AB5330" t="b">
            <v>1</v>
          </cell>
          <cell r="AC5330">
            <v>44783</v>
          </cell>
        </row>
        <row r="5331">
          <cell r="A5331" t="str">
            <v>966000119713030245-00160000EMS02Q20000664HWA0007K</v>
          </cell>
          <cell r="B5331" t="e">
            <v>#N/A</v>
          </cell>
          <cell r="C5331" t="str">
            <v>96600011971060</v>
          </cell>
          <cell r="D5331" t="str">
            <v>966000119713030245-00160000</v>
          </cell>
          <cell r="E5331" t="str">
            <v>ONT</v>
          </cell>
          <cell r="F5331" t="str">
            <v>9660001197</v>
          </cell>
          <cell r="G5331" t="str">
            <v>13030245-001</v>
          </cell>
          <cell r="H5331">
            <v>1060</v>
          </cell>
          <cell r="I5331" t="str">
            <v>Ceramic Filter,2455MHz,0.6,Commercial gr</v>
          </cell>
          <cell r="J5331">
            <v>60000</v>
          </cell>
          <cell r="K5331">
            <v>2.5999999999999999E-2</v>
          </cell>
          <cell r="L5331">
            <v>1560</v>
          </cell>
          <cell r="M5331" t="str">
            <v>451U</v>
          </cell>
          <cell r="N5331">
            <v>44783</v>
          </cell>
          <cell r="O5331" t="str">
            <v>EMS02Q20000664HWA0007K</v>
          </cell>
          <cell r="P5331" t="str">
            <v>HWC2022081922070</v>
          </cell>
          <cell r="Q5331">
            <v>44793</v>
          </cell>
          <cell r="R5331" t="str">
            <v>AHW-61001I22</v>
          </cell>
          <cell r="S5331">
            <v>44817</v>
          </cell>
          <cell r="T5331">
            <v>44818</v>
          </cell>
          <cell r="U5331" t="str">
            <v>AIR</v>
          </cell>
          <cell r="V5331" t="str">
            <v>Delivered</v>
          </cell>
          <cell r="W5331" t="str">
            <v>02314BUG-1</v>
          </cell>
          <cell r="X5331">
            <v>44835</v>
          </cell>
          <cell r="AA5331" t="str">
            <v>EMS02Q20000664HWA0007K</v>
          </cell>
          <cell r="AB5331" t="b">
            <v>1</v>
          </cell>
          <cell r="AC5331">
            <v>44783</v>
          </cell>
        </row>
        <row r="5332">
          <cell r="A5332" t="str">
            <v>966000119715010422-00130000EMS02Q20000664HWA0007K</v>
          </cell>
          <cell r="B5332" t="e">
            <v>#N/A</v>
          </cell>
          <cell r="C5332" t="str">
            <v>96600011971070</v>
          </cell>
          <cell r="D5332" t="str">
            <v>966000119715010422-00130000</v>
          </cell>
          <cell r="E5332" t="str">
            <v>ONT</v>
          </cell>
          <cell r="F5332" t="str">
            <v>9660001197</v>
          </cell>
          <cell r="G5332" t="str">
            <v>15010422-001</v>
          </cell>
          <cell r="H5332">
            <v>1070</v>
          </cell>
          <cell r="I5332" t="str">
            <v>Switching Diode,250V,225mA,0.93V,50ns,si</v>
          </cell>
          <cell r="J5332">
            <v>30000</v>
          </cell>
          <cell r="K5332">
            <v>6.8999999999999999E-3</v>
          </cell>
          <cell r="L5332">
            <v>207</v>
          </cell>
          <cell r="M5332" t="str">
            <v>451U</v>
          </cell>
          <cell r="N5332">
            <v>44783</v>
          </cell>
          <cell r="O5332" t="str">
            <v>EMS02Q20000664HWA0007K</v>
          </cell>
          <cell r="P5332" t="str">
            <v>HWC2022081922070</v>
          </cell>
          <cell r="Q5332">
            <v>44793</v>
          </cell>
          <cell r="R5332" t="str">
            <v>AHW-61001I22</v>
          </cell>
          <cell r="S5332">
            <v>44817</v>
          </cell>
          <cell r="T5332">
            <v>44818</v>
          </cell>
          <cell r="U5332" t="str">
            <v>AIR</v>
          </cell>
          <cell r="V5332" t="str">
            <v>Delivered</v>
          </cell>
          <cell r="W5332" t="str">
            <v>02314BUG-1</v>
          </cell>
          <cell r="X5332">
            <v>44835</v>
          </cell>
          <cell r="AA5332" t="str">
            <v>EMS02Q20000664HWA0007K</v>
          </cell>
          <cell r="AB5332" t="b">
            <v>1</v>
          </cell>
          <cell r="AC5332">
            <v>44783</v>
          </cell>
        </row>
        <row r="5333">
          <cell r="A5333" t="str">
            <v>966000119715010589-00230000EMS02Q20000664HWA0007K</v>
          </cell>
          <cell r="B5333" t="e">
            <v>#N/A</v>
          </cell>
          <cell r="C5333" t="str">
            <v>96600011971080</v>
          </cell>
          <cell r="D5333" t="str">
            <v>966000119715010589-00230000</v>
          </cell>
          <cell r="E5333" t="str">
            <v>ONT</v>
          </cell>
          <cell r="F5333" t="str">
            <v>9660001197</v>
          </cell>
          <cell r="G5333" t="str">
            <v>15010589-002</v>
          </cell>
          <cell r="H5333">
            <v>1080</v>
          </cell>
          <cell r="I5333" t="str">
            <v>Fast Recovery Diode,200V,1A,1V,35ns,SOD1</v>
          </cell>
          <cell r="J5333">
            <v>30000</v>
          </cell>
          <cell r="K5333">
            <v>1.41E-2</v>
          </cell>
          <cell r="L5333">
            <v>423</v>
          </cell>
          <cell r="M5333" t="str">
            <v>451U</v>
          </cell>
          <cell r="N5333">
            <v>44783</v>
          </cell>
          <cell r="O5333" t="str">
            <v>EMS02Q20000664HWA0007K</v>
          </cell>
          <cell r="P5333" t="str">
            <v>HWC2022081922070</v>
          </cell>
          <cell r="Q5333">
            <v>44793</v>
          </cell>
          <cell r="R5333" t="str">
            <v>AHW-61001I22</v>
          </cell>
          <cell r="S5333">
            <v>44817</v>
          </cell>
          <cell r="T5333">
            <v>44818</v>
          </cell>
          <cell r="U5333" t="str">
            <v>AIR</v>
          </cell>
          <cell r="V5333" t="str">
            <v>Delivered</v>
          </cell>
          <cell r="W5333" t="str">
            <v>02314BUG-1</v>
          </cell>
          <cell r="X5333">
            <v>44835</v>
          </cell>
          <cell r="AA5333" t="str">
            <v>EMS02Q20000664HWA0007K</v>
          </cell>
          <cell r="AB5333" t="b">
            <v>1</v>
          </cell>
          <cell r="AC5333">
            <v>44783</v>
          </cell>
        </row>
        <row r="5334">
          <cell r="A5334" t="str">
            <v>966000119715020346-001300000EMS02Q20000664HWA0007K</v>
          </cell>
          <cell r="B5334" t="e">
            <v>#N/A</v>
          </cell>
          <cell r="C5334" t="str">
            <v>96600011971090</v>
          </cell>
          <cell r="D5334" t="str">
            <v>966000119715020346-001300000</v>
          </cell>
          <cell r="E5334" t="str">
            <v>ONT</v>
          </cell>
          <cell r="F5334" t="str">
            <v>9660001197</v>
          </cell>
          <cell r="G5334" t="str">
            <v>15020346-001</v>
          </cell>
          <cell r="H5334">
            <v>1090</v>
          </cell>
          <cell r="I5334" t="str">
            <v>LED,0.018cd,Brillian Yellow Green 570~57</v>
          </cell>
          <cell r="J5334">
            <v>300000</v>
          </cell>
          <cell r="K5334">
            <v>5.8999999999999999E-3</v>
          </cell>
          <cell r="L5334">
            <v>1770</v>
          </cell>
          <cell r="M5334" t="str">
            <v>451U</v>
          </cell>
          <cell r="N5334">
            <v>44783</v>
          </cell>
          <cell r="O5334" t="str">
            <v>EMS02Q20000664HWA0007K</v>
          </cell>
          <cell r="P5334" t="str">
            <v>HWC2022081922070</v>
          </cell>
          <cell r="Q5334">
            <v>44793</v>
          </cell>
          <cell r="R5334" t="str">
            <v>AHW-61001I22</v>
          </cell>
          <cell r="S5334">
            <v>44817</v>
          </cell>
          <cell r="T5334">
            <v>44818</v>
          </cell>
          <cell r="U5334" t="str">
            <v>AIR</v>
          </cell>
          <cell r="V5334" t="str">
            <v>Delivered</v>
          </cell>
          <cell r="W5334" t="str">
            <v>02314BUG-1</v>
          </cell>
          <cell r="X5334">
            <v>44835</v>
          </cell>
          <cell r="AA5334" t="str">
            <v>EMS02Q20000664HWA0007K</v>
          </cell>
          <cell r="AB5334" t="b">
            <v>1</v>
          </cell>
          <cell r="AC5334">
            <v>44783</v>
          </cell>
        </row>
        <row r="5335">
          <cell r="A5335" t="str">
            <v>966000119715020396-00130000EMS02Q20000664HWA0007K</v>
          </cell>
          <cell r="B5335" t="e">
            <v>#N/A</v>
          </cell>
          <cell r="C5335" t="str">
            <v>96600011971100</v>
          </cell>
          <cell r="D5335" t="str">
            <v>966000119715020396-00130000</v>
          </cell>
          <cell r="E5335" t="str">
            <v>ONT</v>
          </cell>
          <cell r="F5335" t="str">
            <v>9660001197</v>
          </cell>
          <cell r="G5335" t="str">
            <v>15020396-001</v>
          </cell>
          <cell r="H5335">
            <v>1100</v>
          </cell>
          <cell r="I5335" t="str">
            <v>LED,0.0225cd,20mA,0603</v>
          </cell>
          <cell r="J5335">
            <v>30000</v>
          </cell>
          <cell r="K5335">
            <v>9.4999999999999998E-3</v>
          </cell>
          <cell r="L5335">
            <v>285</v>
          </cell>
          <cell r="M5335" t="str">
            <v>451U</v>
          </cell>
          <cell r="N5335">
            <v>44783</v>
          </cell>
          <cell r="O5335" t="str">
            <v>EMS02Q20000664HWA0007K</v>
          </cell>
          <cell r="P5335" t="str">
            <v>HWC2022081922070</v>
          </cell>
          <cell r="Q5335">
            <v>44793</v>
          </cell>
          <cell r="R5335" t="str">
            <v>AHW-61001I22</v>
          </cell>
          <cell r="S5335">
            <v>44817</v>
          </cell>
          <cell r="T5335">
            <v>44818</v>
          </cell>
          <cell r="U5335" t="str">
            <v>AIR</v>
          </cell>
          <cell r="V5335" t="str">
            <v>Delivered</v>
          </cell>
          <cell r="W5335" t="str">
            <v>02314BUG-1</v>
          </cell>
          <cell r="X5335">
            <v>44835</v>
          </cell>
          <cell r="AA5335" t="str">
            <v>EMS02Q20000664HWA0007K</v>
          </cell>
          <cell r="AB5335" t="b">
            <v>1</v>
          </cell>
          <cell r="AC5335">
            <v>44783</v>
          </cell>
        </row>
        <row r="5336">
          <cell r="A5336" t="str">
            <v>966000119715040264120000EMS02Q20000664HWA0013K</v>
          </cell>
          <cell r="B5336" t="e">
            <v>#N/A</v>
          </cell>
          <cell r="C5336" t="str">
            <v>96600011971110</v>
          </cell>
          <cell r="D5336" t="str">
            <v>966000119715040264120000</v>
          </cell>
          <cell r="E5336" t="str">
            <v>ONT</v>
          </cell>
          <cell r="F5336" t="str">
            <v>9660001197</v>
          </cell>
          <cell r="G5336" t="str">
            <v>15040264</v>
          </cell>
          <cell r="H5336">
            <v>1110</v>
          </cell>
          <cell r="I5336" t="str">
            <v>Transient Suppression Diode,7V,15V,63W,3</v>
          </cell>
          <cell r="J5336">
            <v>120000</v>
          </cell>
          <cell r="K5336">
            <v>1.0800000000000001E-2</v>
          </cell>
          <cell r="L5336">
            <v>1296</v>
          </cell>
          <cell r="M5336" t="str">
            <v>451U</v>
          </cell>
          <cell r="N5336">
            <v>44771</v>
          </cell>
          <cell r="O5336" t="str">
            <v>EMS02Q20000664HWA0013K</v>
          </cell>
          <cell r="P5336" t="str">
            <v>HWC2022080404439</v>
          </cell>
          <cell r="Q5336">
            <v>44777</v>
          </cell>
          <cell r="R5336" t="str">
            <v>AHW-60890I22</v>
          </cell>
          <cell r="S5336">
            <v>44794</v>
          </cell>
          <cell r="T5336">
            <v>44799</v>
          </cell>
          <cell r="U5336" t="str">
            <v>AIR</v>
          </cell>
          <cell r="V5336" t="str">
            <v>Delivered</v>
          </cell>
          <cell r="W5336" t="str">
            <v>02314BUG-1</v>
          </cell>
          <cell r="X5336">
            <v>44835</v>
          </cell>
          <cell r="AA5336" t="str">
            <v>EMS02Q20000664HWA0013K</v>
          </cell>
          <cell r="AB5336" t="b">
            <v>1</v>
          </cell>
          <cell r="AC5336">
            <v>44771</v>
          </cell>
        </row>
        <row r="5337">
          <cell r="A5337" t="str">
            <v>966000119715040337-00130000EMS02Q20000664HWA0013K</v>
          </cell>
          <cell r="B5337" t="e">
            <v>#N/A</v>
          </cell>
          <cell r="C5337" t="str">
            <v>96600011971120</v>
          </cell>
          <cell r="D5337" t="str">
            <v>966000119715040337-00130000</v>
          </cell>
          <cell r="E5337" t="str">
            <v>ONT</v>
          </cell>
          <cell r="F5337" t="str">
            <v>9660001197</v>
          </cell>
          <cell r="G5337" t="str">
            <v>15040337-001</v>
          </cell>
          <cell r="H5337">
            <v>1120</v>
          </cell>
          <cell r="I5337" t="str">
            <v>Transient Voltage Supressor,-120V,-145V,</v>
          </cell>
          <cell r="J5337">
            <v>30000</v>
          </cell>
          <cell r="K5337">
            <v>8.8300000000000003E-2</v>
          </cell>
          <cell r="L5337">
            <v>2649</v>
          </cell>
          <cell r="M5337" t="str">
            <v>451U</v>
          </cell>
          <cell r="N5337">
            <v>44771</v>
          </cell>
          <cell r="O5337" t="str">
            <v>EMS02Q20000664HWA0013K</v>
          </cell>
          <cell r="P5337" t="str">
            <v>HWC2022080404439</v>
          </cell>
          <cell r="Q5337">
            <v>44777</v>
          </cell>
          <cell r="R5337" t="str">
            <v>AHW-60890I22</v>
          </cell>
          <cell r="S5337">
            <v>44794</v>
          </cell>
          <cell r="T5337">
            <v>44799</v>
          </cell>
          <cell r="U5337" t="str">
            <v>AIR</v>
          </cell>
          <cell r="V5337" t="str">
            <v>Delivered</v>
          </cell>
          <cell r="W5337" t="str">
            <v>02314BUG-1</v>
          </cell>
          <cell r="X5337">
            <v>44835</v>
          </cell>
          <cell r="AA5337" t="str">
            <v>EMS02Q20000664HWA0013K</v>
          </cell>
          <cell r="AB5337" t="b">
            <v>1</v>
          </cell>
          <cell r="AC5337">
            <v>44771</v>
          </cell>
        </row>
        <row r="5338">
          <cell r="A5338" t="str">
            <v>966000119715050146-00330000EMS02Q20000664HWA0013K</v>
          </cell>
          <cell r="B5338" t="e">
            <v>#N/A</v>
          </cell>
          <cell r="C5338" t="str">
            <v>96600011971130</v>
          </cell>
          <cell r="D5338" t="str">
            <v>966000119715050146-00330000</v>
          </cell>
          <cell r="E5338" t="str">
            <v>ONT</v>
          </cell>
          <cell r="F5338" t="str">
            <v>9660001197</v>
          </cell>
          <cell r="G5338" t="str">
            <v>15050146-003</v>
          </cell>
          <cell r="H5338">
            <v>1130</v>
          </cell>
          <cell r="I5338" t="str">
            <v>Transistor,NPN,40V,1000mA,300mW,500mV@1A</v>
          </cell>
          <cell r="J5338">
            <v>30000</v>
          </cell>
          <cell r="K5338">
            <v>1.26E-2</v>
          </cell>
          <cell r="L5338">
            <v>378</v>
          </cell>
          <cell r="M5338" t="str">
            <v>451U</v>
          </cell>
          <cell r="N5338">
            <v>44771</v>
          </cell>
          <cell r="O5338" t="str">
            <v>EMS02Q20000664HWA0013K</v>
          </cell>
          <cell r="P5338" t="str">
            <v>HWC2022080404439</v>
          </cell>
          <cell r="Q5338">
            <v>44777</v>
          </cell>
          <cell r="R5338" t="str">
            <v>AHW-60890I22</v>
          </cell>
          <cell r="S5338">
            <v>44794</v>
          </cell>
          <cell r="T5338">
            <v>44799</v>
          </cell>
          <cell r="U5338" t="str">
            <v>AIR</v>
          </cell>
          <cell r="V5338" t="str">
            <v>Delivered</v>
          </cell>
          <cell r="W5338" t="str">
            <v>02314BUG-1</v>
          </cell>
          <cell r="X5338">
            <v>44835</v>
          </cell>
          <cell r="AA5338" t="str">
            <v>EMS02Q20000664HWA0013K</v>
          </cell>
          <cell r="AB5338" t="b">
            <v>1</v>
          </cell>
          <cell r="AC5338">
            <v>44771</v>
          </cell>
        </row>
        <row r="5339">
          <cell r="A5339" t="str">
            <v>966000119715050287-00630000EMS02Q20000664HWA0013K</v>
          </cell>
          <cell r="B5339" t="e">
            <v>#N/A</v>
          </cell>
          <cell r="C5339" t="str">
            <v>96600011971140</v>
          </cell>
          <cell r="D5339" t="str">
            <v>966000119715050287-00630000</v>
          </cell>
          <cell r="E5339" t="str">
            <v>ONT</v>
          </cell>
          <cell r="F5339" t="str">
            <v>9660001197</v>
          </cell>
          <cell r="G5339" t="str">
            <v>15050287-006</v>
          </cell>
          <cell r="H5339">
            <v>1140</v>
          </cell>
          <cell r="I5339" t="str">
            <v>Audion PNP 140V 4000mA 650mW 60mV</v>
          </cell>
          <cell r="J5339">
            <v>30000</v>
          </cell>
          <cell r="K5339">
            <v>0.1169</v>
          </cell>
          <cell r="L5339">
            <v>3507</v>
          </cell>
          <cell r="M5339" t="str">
            <v>451U</v>
          </cell>
          <cell r="N5339">
            <v>44771</v>
          </cell>
          <cell r="O5339" t="str">
            <v>EMS02Q20000664HWA0013K</v>
          </cell>
          <cell r="P5339" t="str">
            <v>HWC2022080404439</v>
          </cell>
          <cell r="Q5339">
            <v>44777</v>
          </cell>
          <cell r="R5339" t="str">
            <v>AHW-60890I22</v>
          </cell>
          <cell r="S5339">
            <v>44794</v>
          </cell>
          <cell r="T5339">
            <v>44799</v>
          </cell>
          <cell r="U5339" t="str">
            <v>AIR</v>
          </cell>
          <cell r="V5339" t="str">
            <v>Delivered</v>
          </cell>
          <cell r="W5339" t="str">
            <v>02314BUG-1</v>
          </cell>
          <cell r="X5339">
            <v>44835</v>
          </cell>
          <cell r="AA5339" t="str">
            <v>EMS02Q20000664HWA0013K</v>
          </cell>
          <cell r="AB5339" t="b">
            <v>1</v>
          </cell>
          <cell r="AC5339">
            <v>44771</v>
          </cell>
        </row>
        <row r="5340">
          <cell r="A5340" t="str">
            <v>966000119715060150-00230000EMS02Q20000664HWA0013K</v>
          </cell>
          <cell r="B5340" t="e">
            <v>#N/A</v>
          </cell>
          <cell r="C5340" t="str">
            <v>96600011971150</v>
          </cell>
          <cell r="D5340" t="str">
            <v>966000119715060150-00230000</v>
          </cell>
          <cell r="E5340" t="str">
            <v>ONT</v>
          </cell>
          <cell r="F5340" t="str">
            <v>9660001197</v>
          </cell>
          <cell r="G5340" t="str">
            <v>15060150-002</v>
          </cell>
          <cell r="H5340">
            <v>1150</v>
          </cell>
          <cell r="I5340" t="str">
            <v>MOSFET,P Channel,-12V,-2.4A,112mohm,-8V,</v>
          </cell>
          <cell r="J5340">
            <v>30000</v>
          </cell>
          <cell r="K5340">
            <v>2.4299999999999999E-2</v>
          </cell>
          <cell r="L5340">
            <v>729</v>
          </cell>
          <cell r="M5340" t="str">
            <v>451U</v>
          </cell>
          <cell r="N5340">
            <v>44771</v>
          </cell>
          <cell r="O5340" t="str">
            <v>EMS02Q20000664HWA0013K</v>
          </cell>
          <cell r="P5340" t="str">
            <v>HWC2022080404439</v>
          </cell>
          <cell r="Q5340">
            <v>44777</v>
          </cell>
          <cell r="R5340" t="str">
            <v>AHW-60890I22</v>
          </cell>
          <cell r="S5340">
            <v>44794</v>
          </cell>
          <cell r="T5340">
            <v>44799</v>
          </cell>
          <cell r="U5340" t="str">
            <v>AIR</v>
          </cell>
          <cell r="V5340" t="str">
            <v>Delivered</v>
          </cell>
          <cell r="W5340" t="str">
            <v>02314BUG-1</v>
          </cell>
          <cell r="X5340">
            <v>44835</v>
          </cell>
          <cell r="AA5340" t="str">
            <v>EMS02Q20000664HWA0013K</v>
          </cell>
          <cell r="AB5340" t="b">
            <v>1</v>
          </cell>
          <cell r="AC5340">
            <v>44771</v>
          </cell>
        </row>
        <row r="5341">
          <cell r="A5341" t="str">
            <v>96600011971506044530000EMS02Q20000664HWA0013K</v>
          </cell>
          <cell r="B5341" t="e">
            <v>#N/A</v>
          </cell>
          <cell r="C5341" t="str">
            <v>96600011971160</v>
          </cell>
          <cell r="D5341" t="str">
            <v>96600011971506044530000</v>
          </cell>
          <cell r="E5341" t="str">
            <v>ONT</v>
          </cell>
          <cell r="F5341" t="str">
            <v>9660001197</v>
          </cell>
          <cell r="G5341" t="str">
            <v>15060445</v>
          </cell>
          <cell r="H5341">
            <v>1160</v>
          </cell>
          <cell r="I5341" t="str">
            <v>MOSFET NMOS 20V 7.9A 0.05ohm 8V DFN2020-</v>
          </cell>
          <cell r="J5341">
            <v>30000</v>
          </cell>
          <cell r="K5341">
            <v>4.9399999999999999E-2</v>
          </cell>
          <cell r="L5341">
            <v>1482</v>
          </cell>
          <cell r="M5341" t="str">
            <v>451U</v>
          </cell>
          <cell r="N5341">
            <v>44771</v>
          </cell>
          <cell r="O5341" t="str">
            <v>EMS02Q20000664HWA0013K</v>
          </cell>
          <cell r="P5341" t="str">
            <v>HWC2022080404439</v>
          </cell>
          <cell r="Q5341">
            <v>44777</v>
          </cell>
          <cell r="R5341" t="str">
            <v>AHW-60890I22</v>
          </cell>
          <cell r="S5341">
            <v>44794</v>
          </cell>
          <cell r="T5341">
            <v>44799</v>
          </cell>
          <cell r="U5341" t="str">
            <v>AIR</v>
          </cell>
          <cell r="V5341" t="str">
            <v>Delivered</v>
          </cell>
          <cell r="W5341" t="str">
            <v>02314BUG-1</v>
          </cell>
          <cell r="X5341">
            <v>44835</v>
          </cell>
          <cell r="AA5341" t="str">
            <v>EMS02Q20000664HWA0013K</v>
          </cell>
          <cell r="AB5341" t="b">
            <v>1</v>
          </cell>
          <cell r="AC5341">
            <v>44771</v>
          </cell>
        </row>
        <row r="5342">
          <cell r="A5342" t="str">
            <v>96600011972117048128800EMS02Q20000664HWA0015K</v>
          </cell>
          <cell r="B5342" t="e">
            <v>#N/A</v>
          </cell>
          <cell r="C5342" t="str">
            <v>96600011971170</v>
          </cell>
          <cell r="D5342" t="str">
            <v>96600011972117048128800</v>
          </cell>
          <cell r="E5342" t="str">
            <v>ONT</v>
          </cell>
          <cell r="F5342" t="str">
            <v>9660001197</v>
          </cell>
          <cell r="G5342" t="str">
            <v>21170481</v>
          </cell>
          <cell r="H5342">
            <v>1170</v>
          </cell>
          <cell r="I5342" t="str">
            <v>Conductor,DKBA8.055.5199,Pillar-Conflux</v>
          </cell>
          <cell r="J5342">
            <v>28800</v>
          </cell>
          <cell r="K5342">
            <v>2.76E-2</v>
          </cell>
          <cell r="L5342">
            <v>794.88</v>
          </cell>
          <cell r="M5342" t="str">
            <v>451U</v>
          </cell>
          <cell r="N5342">
            <v>44773</v>
          </cell>
          <cell r="O5342" t="str">
            <v>EMS02Q20000664HWA0015K</v>
          </cell>
          <cell r="P5342" t="str">
            <v>HWC2022081517166</v>
          </cell>
          <cell r="Q5342">
            <v>44788</v>
          </cell>
          <cell r="R5342" t="str">
            <v>AHW-60965I22</v>
          </cell>
          <cell r="S5342">
            <v>44817</v>
          </cell>
          <cell r="T5342">
            <v>44818</v>
          </cell>
          <cell r="U5342" t="str">
            <v>AIR</v>
          </cell>
          <cell r="V5342" t="str">
            <v>Delivered</v>
          </cell>
          <cell r="W5342" t="str">
            <v>02314BUG-1</v>
          </cell>
          <cell r="X5342">
            <v>44835</v>
          </cell>
          <cell r="AA5342" t="str">
            <v>EMS02Q20000664HWA0015K</v>
          </cell>
          <cell r="AB5342" t="b">
            <v>1</v>
          </cell>
          <cell r="AC5342">
            <v>44773</v>
          </cell>
        </row>
        <row r="5343">
          <cell r="A5343" t="str">
            <v>96600011973413022130000EMS02Q20000664HWA0013K</v>
          </cell>
          <cell r="B5343" t="e">
            <v>#N/A</v>
          </cell>
          <cell r="C5343" t="str">
            <v>96600011971180</v>
          </cell>
          <cell r="D5343" t="str">
            <v>96600011973413022130000</v>
          </cell>
          <cell r="E5343" t="str">
            <v>ONT</v>
          </cell>
          <cell r="F5343" t="str">
            <v>9660001197</v>
          </cell>
          <cell r="G5343" t="str">
            <v>34130221</v>
          </cell>
          <cell r="H5343">
            <v>1180</v>
          </cell>
          <cell r="I5343" t="str">
            <v>Optical Transceiver Device,1310nm(Tx)/14</v>
          </cell>
          <cell r="J5343">
            <v>30000</v>
          </cell>
          <cell r="K5343">
            <v>1.5837000000000001</v>
          </cell>
          <cell r="L5343">
            <v>47511</v>
          </cell>
          <cell r="M5343" t="str">
            <v>451U</v>
          </cell>
          <cell r="N5343">
            <v>44771</v>
          </cell>
          <cell r="O5343" t="str">
            <v>EMS02Q20000664HWA0013K</v>
          </cell>
          <cell r="P5343" t="str">
            <v>HWC2022080404439</v>
          </cell>
          <cell r="Q5343">
            <v>44777</v>
          </cell>
          <cell r="R5343" t="str">
            <v>AHW-60890I22</v>
          </cell>
          <cell r="S5343">
            <v>44794</v>
          </cell>
          <cell r="T5343">
            <v>44799</v>
          </cell>
          <cell r="U5343" t="str">
            <v>AIR</v>
          </cell>
          <cell r="V5343" t="str">
            <v>Delivered</v>
          </cell>
          <cell r="W5343" t="str">
            <v>02314BUG-1</v>
          </cell>
          <cell r="X5343">
            <v>44835</v>
          </cell>
          <cell r="AA5343" t="str">
            <v>EMS02Q20000664HWA0013K</v>
          </cell>
          <cell r="AB5343" t="b">
            <v>1</v>
          </cell>
          <cell r="AC5343">
            <v>44771</v>
          </cell>
        </row>
        <row r="5344">
          <cell r="A5344" t="str">
            <v>966000119739111097-00160000EMS02Q20000664HWA0013K</v>
          </cell>
          <cell r="B5344" t="e">
            <v>#N/A</v>
          </cell>
          <cell r="C5344" t="str">
            <v>96600011971190</v>
          </cell>
          <cell r="D5344" t="str">
            <v>966000119739111097-00160000</v>
          </cell>
          <cell r="E5344" t="str">
            <v>ONT</v>
          </cell>
          <cell r="F5344" t="str">
            <v>9660001197</v>
          </cell>
          <cell r="G5344" t="str">
            <v>39111097-001</v>
          </cell>
          <cell r="H5344">
            <v>1190</v>
          </cell>
          <cell r="I5344" t="str">
            <v>Switching Regulators buck Single Phase</v>
          </cell>
          <cell r="J5344">
            <v>60000</v>
          </cell>
          <cell r="K5344">
            <v>3.3099999999999997E-2</v>
          </cell>
          <cell r="L5344">
            <v>1985.9999999999998</v>
          </cell>
          <cell r="M5344" t="str">
            <v>451U</v>
          </cell>
          <cell r="N5344">
            <v>44771</v>
          </cell>
          <cell r="O5344" t="str">
            <v>EMS02Q20000664HWA0013K</v>
          </cell>
          <cell r="P5344" t="str">
            <v>HWC2022080404439</v>
          </cell>
          <cell r="Q5344">
            <v>44777</v>
          </cell>
          <cell r="R5344" t="str">
            <v>AHW-60890I22</v>
          </cell>
          <cell r="S5344">
            <v>44794</v>
          </cell>
          <cell r="T5344">
            <v>44799</v>
          </cell>
          <cell r="U5344" t="str">
            <v>AIR</v>
          </cell>
          <cell r="V5344" t="str">
            <v>Delivered</v>
          </cell>
          <cell r="W5344" t="str">
            <v>02314BUG-1</v>
          </cell>
          <cell r="X5344">
            <v>44835</v>
          </cell>
          <cell r="AA5344" t="str">
            <v>EMS02Q20000664HWA0013K</v>
          </cell>
          <cell r="AB5344" t="b">
            <v>1</v>
          </cell>
          <cell r="AC5344">
            <v>44771</v>
          </cell>
        </row>
        <row r="5345">
          <cell r="A5345" t="str">
            <v>966000119739111119-00160000EMS02Q20000664HWA0013K</v>
          </cell>
          <cell r="B5345" t="e">
            <v>#N/A</v>
          </cell>
          <cell r="C5345" t="str">
            <v>96600011971200</v>
          </cell>
          <cell r="D5345" t="str">
            <v>966000119739111119-00160000</v>
          </cell>
          <cell r="E5345" t="str">
            <v>ONT</v>
          </cell>
          <cell r="F5345" t="str">
            <v>9660001197</v>
          </cell>
          <cell r="G5345" t="str">
            <v>39111119-001</v>
          </cell>
          <cell r="H5345">
            <v>1200</v>
          </cell>
          <cell r="I5345" t="str">
            <v>Switching Regulators,Buck,Single Phase,3</v>
          </cell>
          <cell r="J5345">
            <v>60000</v>
          </cell>
          <cell r="K5345">
            <v>5.0500000000000003E-2</v>
          </cell>
          <cell r="L5345">
            <v>3030</v>
          </cell>
          <cell r="M5345" t="str">
            <v>451U</v>
          </cell>
          <cell r="N5345">
            <v>44771</v>
          </cell>
          <cell r="O5345" t="str">
            <v>EMS02Q20000664HWA0013K</v>
          </cell>
          <cell r="P5345" t="str">
            <v>HWC2022080404439</v>
          </cell>
          <cell r="Q5345">
            <v>44777</v>
          </cell>
          <cell r="R5345" t="str">
            <v>AHW-60890I22</v>
          </cell>
          <cell r="S5345">
            <v>44794</v>
          </cell>
          <cell r="T5345">
            <v>44799</v>
          </cell>
          <cell r="U5345" t="str">
            <v>AIR</v>
          </cell>
          <cell r="V5345" t="str">
            <v>Delivered</v>
          </cell>
          <cell r="W5345" t="str">
            <v>02314BUG-1</v>
          </cell>
          <cell r="X5345">
            <v>44835</v>
          </cell>
          <cell r="AA5345" t="str">
            <v>EMS02Q20000664HWA0013K</v>
          </cell>
          <cell r="AB5345" t="b">
            <v>1</v>
          </cell>
          <cell r="AC5345">
            <v>44771</v>
          </cell>
        </row>
        <row r="5346">
          <cell r="A5346" t="str">
            <v>96600011973914053930000EMS02Q20000664HWA0002K</v>
          </cell>
          <cell r="B5346" t="e">
            <v>#N/A</v>
          </cell>
          <cell r="C5346" t="str">
            <v>96600011971210</v>
          </cell>
          <cell r="D5346" t="str">
            <v>96600011973914053930000</v>
          </cell>
          <cell r="E5346" t="str">
            <v>ONT</v>
          </cell>
          <cell r="F5346" t="str">
            <v>9660001197</v>
          </cell>
          <cell r="G5346" t="str">
            <v>39140539</v>
          </cell>
          <cell r="H5346">
            <v>1210</v>
          </cell>
          <cell r="I5346" t="str">
            <v>SLIC,3.3V,-115V,VQFN48</v>
          </cell>
          <cell r="J5346">
            <v>30000</v>
          </cell>
          <cell r="K5346">
            <v>0.2969</v>
          </cell>
          <cell r="L5346">
            <v>8907</v>
          </cell>
          <cell r="M5346" t="str">
            <v>451U</v>
          </cell>
          <cell r="N5346">
            <v>44784</v>
          </cell>
          <cell r="O5346" t="str">
            <v>EMS02Q20000664HWA0002K</v>
          </cell>
          <cell r="P5346" t="str">
            <v>HWC2022081719802</v>
          </cell>
          <cell r="Q5346">
            <v>44790</v>
          </cell>
          <cell r="R5346" t="str">
            <v>AHW-60967I22</v>
          </cell>
          <cell r="S5346">
            <v>44812</v>
          </cell>
          <cell r="T5346">
            <v>44818</v>
          </cell>
          <cell r="U5346" t="str">
            <v>AIR</v>
          </cell>
          <cell r="V5346" t="str">
            <v>Delivered</v>
          </cell>
          <cell r="W5346" t="str">
            <v>02314BUG-1</v>
          </cell>
          <cell r="X5346">
            <v>44835</v>
          </cell>
          <cell r="AA5346" t="str">
            <v>EMS02Q20000664HWA0002K</v>
          </cell>
          <cell r="AB5346" t="b">
            <v>1</v>
          </cell>
          <cell r="AC5346">
            <v>44784</v>
          </cell>
        </row>
        <row r="5347">
          <cell r="A5347" t="str">
            <v>96600011973916013930000EMS02Q20000664HWA0002K</v>
          </cell>
          <cell r="B5347" t="e">
            <v>#N/A</v>
          </cell>
          <cell r="C5347" t="str">
            <v>96600011971220</v>
          </cell>
          <cell r="D5347" t="str">
            <v>96600011973916013930000</v>
          </cell>
          <cell r="E5347" t="str">
            <v>ONT</v>
          </cell>
          <cell r="F5347" t="str">
            <v>9660001197</v>
          </cell>
          <cell r="G5347" t="str">
            <v>39160139</v>
          </cell>
          <cell r="H5347">
            <v>1220</v>
          </cell>
          <cell r="I5347" t="str">
            <v>LASER DRIVER QFN28 3.3v 100Mbps-3.125Gb</v>
          </cell>
          <cell r="J5347">
            <v>30000</v>
          </cell>
          <cell r="K5347">
            <v>0.24829999999999999</v>
          </cell>
          <cell r="L5347">
            <v>7449</v>
          </cell>
          <cell r="M5347" t="str">
            <v>451U</v>
          </cell>
          <cell r="N5347">
            <v>44784</v>
          </cell>
          <cell r="O5347" t="str">
            <v>EMS02Q20000664HWA0002K</v>
          </cell>
          <cell r="P5347" t="str">
            <v>HWC2022081719802</v>
          </cell>
          <cell r="Q5347">
            <v>44790</v>
          </cell>
          <cell r="R5347" t="str">
            <v>AHW-60967I22</v>
          </cell>
          <cell r="S5347">
            <v>44812</v>
          </cell>
          <cell r="T5347">
            <v>44818</v>
          </cell>
          <cell r="U5347" t="str">
            <v>AIR</v>
          </cell>
          <cell r="V5347" t="str">
            <v>Delivered</v>
          </cell>
          <cell r="W5347" t="str">
            <v>02314BUG-1</v>
          </cell>
          <cell r="X5347">
            <v>44835</v>
          </cell>
          <cell r="AA5347" t="str">
            <v>EMS02Q20000664HWA0002K</v>
          </cell>
          <cell r="AB5347" t="b">
            <v>1</v>
          </cell>
          <cell r="AC5347">
            <v>44784</v>
          </cell>
        </row>
        <row r="5348">
          <cell r="A5348" t="str">
            <v>96600011973921066030000EMS02Q20000664HWA0002K</v>
          </cell>
          <cell r="B5348" t="e">
            <v>#N/A</v>
          </cell>
          <cell r="C5348" t="str">
            <v>96600011971230</v>
          </cell>
          <cell r="D5348" t="str">
            <v>96600011973921066030000</v>
          </cell>
          <cell r="E5348" t="str">
            <v>ONT</v>
          </cell>
          <cell r="F5348" t="str">
            <v>9660001197</v>
          </cell>
          <cell r="G5348" t="str">
            <v>39210660</v>
          </cell>
          <cell r="H5348">
            <v>1230</v>
          </cell>
          <cell r="I5348" t="str">
            <v>Terminal Connectivity WIFI 2.4G 5G-802.1</v>
          </cell>
          <cell r="J5348">
            <v>30000</v>
          </cell>
          <cell r="K5348">
            <v>1.2369000000000001</v>
          </cell>
          <cell r="L5348">
            <v>37107</v>
          </cell>
          <cell r="M5348" t="str">
            <v>451U</v>
          </cell>
          <cell r="N5348">
            <v>44784</v>
          </cell>
          <cell r="O5348" t="str">
            <v>EMS02Q20000664HWA0002K</v>
          </cell>
          <cell r="P5348" t="str">
            <v>HWC2022081719802</v>
          </cell>
          <cell r="Q5348">
            <v>44790</v>
          </cell>
          <cell r="R5348" t="str">
            <v>AHW-60967I22</v>
          </cell>
          <cell r="S5348">
            <v>44812</v>
          </cell>
          <cell r="T5348">
            <v>44818</v>
          </cell>
          <cell r="U5348" t="str">
            <v>AIR</v>
          </cell>
          <cell r="V5348" t="str">
            <v>Delivered</v>
          </cell>
          <cell r="W5348" t="str">
            <v>02314BUG-1</v>
          </cell>
          <cell r="X5348">
            <v>44835</v>
          </cell>
          <cell r="AA5348" t="str">
            <v>EMS02Q20000664HWA0002K</v>
          </cell>
          <cell r="AB5348" t="b">
            <v>1</v>
          </cell>
          <cell r="AC5348">
            <v>44784</v>
          </cell>
        </row>
        <row r="5349">
          <cell r="A5349" t="str">
            <v>96600011973921066131200EMS02Q20000664HWA0002K</v>
          </cell>
          <cell r="B5349" t="e">
            <v>#N/A</v>
          </cell>
          <cell r="C5349" t="str">
            <v>96600011971240</v>
          </cell>
          <cell r="D5349" t="str">
            <v>96600011973921066131200</v>
          </cell>
          <cell r="E5349" t="str">
            <v>ONT</v>
          </cell>
          <cell r="F5349" t="str">
            <v>9660001197</v>
          </cell>
          <cell r="G5349" t="str">
            <v>39210661</v>
          </cell>
          <cell r="H5349">
            <v>1240</v>
          </cell>
          <cell r="I5349" t="str">
            <v>Terminal Connectivity,WIFI 5G-802.11a/n/</v>
          </cell>
          <cell r="J5349">
            <v>31200</v>
          </cell>
          <cell r="K5349">
            <v>1.4328000000000001</v>
          </cell>
          <cell r="L5349">
            <v>44703.360000000001</v>
          </cell>
          <cell r="M5349" t="str">
            <v>451U</v>
          </cell>
          <cell r="N5349">
            <v>44784</v>
          </cell>
          <cell r="O5349" t="str">
            <v>EMS02Q20000664HWA0002K</v>
          </cell>
          <cell r="P5349" t="str">
            <v>HWC2022081719802</v>
          </cell>
          <cell r="Q5349">
            <v>44790</v>
          </cell>
          <cell r="R5349" t="str">
            <v>AHW-60967I22</v>
          </cell>
          <cell r="S5349">
            <v>44812</v>
          </cell>
          <cell r="T5349">
            <v>44818</v>
          </cell>
          <cell r="U5349" t="str">
            <v>AIR</v>
          </cell>
          <cell r="V5349" t="str">
            <v>Delivered</v>
          </cell>
          <cell r="W5349" t="str">
            <v>02314BUG-1</v>
          </cell>
          <cell r="X5349">
            <v>44835</v>
          </cell>
          <cell r="AA5349" t="str">
            <v>EMS02Q20000664HWA0002K</v>
          </cell>
          <cell r="AB5349" t="b">
            <v>1</v>
          </cell>
          <cell r="AC5349">
            <v>44784</v>
          </cell>
        </row>
        <row r="5350">
          <cell r="A5350" t="str">
            <v>966000119740020486-00330000EMS02Q20000664HWA0016K</v>
          </cell>
          <cell r="B5350" t="e">
            <v>#N/A</v>
          </cell>
          <cell r="C5350" t="str">
            <v>96600011971250</v>
          </cell>
          <cell r="D5350" t="str">
            <v>966000119740020486-00330000</v>
          </cell>
          <cell r="E5350" t="str">
            <v>ONT</v>
          </cell>
          <cell r="F5350" t="str">
            <v>9660001197</v>
          </cell>
          <cell r="G5350" t="str">
            <v>40020486-003</v>
          </cell>
          <cell r="H5350">
            <v>1250</v>
          </cell>
          <cell r="I5350" t="str">
            <v>DDR3 DRAM,2Gbit,800MHz,16bit,1.5V,FBGA96</v>
          </cell>
          <cell r="J5350">
            <v>30000</v>
          </cell>
          <cell r="K5350">
            <v>0.94520000000000004</v>
          </cell>
          <cell r="L5350">
            <v>28356</v>
          </cell>
          <cell r="M5350" t="str">
            <v>451U</v>
          </cell>
          <cell r="N5350">
            <v>44792</v>
          </cell>
          <cell r="O5350" t="str">
            <v>EMS02Q20000664HWA0016K</v>
          </cell>
          <cell r="T5350">
            <v>44825</v>
          </cell>
          <cell r="U5350" t="str">
            <v>AIR</v>
          </cell>
          <cell r="V5350" t="str">
            <v>Cancelled</v>
          </cell>
          <cell r="W5350" t="str">
            <v>02314BUG-1</v>
          </cell>
          <cell r="X5350">
            <v>44835</v>
          </cell>
          <cell r="Y5350" t="str">
            <v>08.03 - replaced by PN 99014SBW</v>
          </cell>
          <cell r="AA5350" t="str">
            <v>EMS02Q20000664HWA0016K</v>
          </cell>
          <cell r="AB5350" t="b">
            <v>1</v>
          </cell>
          <cell r="AC5350">
            <v>44792</v>
          </cell>
        </row>
        <row r="5351">
          <cell r="A5351" t="str">
            <v>96600011974006090930000EMS02Q20000664HWA0002K</v>
          </cell>
          <cell r="B5351" t="e">
            <v>#N/A</v>
          </cell>
          <cell r="C5351" t="str">
            <v>96600011971260</v>
          </cell>
          <cell r="D5351" t="str">
            <v>96600011974006090930000</v>
          </cell>
          <cell r="E5351" t="str">
            <v>ONT</v>
          </cell>
          <cell r="F5351" t="str">
            <v>9660001197</v>
          </cell>
          <cell r="G5351" t="str">
            <v>40060909</v>
          </cell>
          <cell r="H5351">
            <v>1260</v>
          </cell>
          <cell r="I5351" t="str">
            <v>NAND FLASH 1Gbit SPI Nand 104MHz 128KB 2</v>
          </cell>
          <cell r="J5351">
            <v>30000</v>
          </cell>
          <cell r="K5351">
            <v>0.54720000000000002</v>
          </cell>
          <cell r="L5351">
            <v>16416</v>
          </cell>
          <cell r="M5351" t="str">
            <v>451U</v>
          </cell>
          <cell r="N5351" t="str">
            <v/>
          </cell>
          <cell r="O5351" t="str">
            <v>EMS02Q20000664HWA0002K</v>
          </cell>
          <cell r="T5351">
            <v>44926</v>
          </cell>
          <cell r="U5351" t="str">
            <v>AIR</v>
          </cell>
          <cell r="V5351" t="str">
            <v>Cancelled</v>
          </cell>
          <cell r="W5351" t="str">
            <v>02314BUG-1</v>
          </cell>
          <cell r="X5351">
            <v>44835</v>
          </cell>
          <cell r="AA5351" t="str">
            <v>EMS02Q20000664HWA0002K</v>
          </cell>
          <cell r="AB5351" t="b">
            <v>1</v>
          </cell>
          <cell r="AC5351" t="str">
            <v/>
          </cell>
        </row>
        <row r="5352">
          <cell r="A5352" t="str">
            <v>966000119743160026-00130000EMS02Q20000664HWA0014H</v>
          </cell>
          <cell r="B5352" t="e">
            <v>#N/A</v>
          </cell>
          <cell r="C5352" t="str">
            <v>96600011971270</v>
          </cell>
          <cell r="D5352" t="str">
            <v>966000119743160026-00130000</v>
          </cell>
          <cell r="E5352" t="str">
            <v>ONT</v>
          </cell>
          <cell r="F5352" t="str">
            <v>9660001197</v>
          </cell>
          <cell r="G5352" t="str">
            <v>43160026-001</v>
          </cell>
          <cell r="H5352">
            <v>1270</v>
          </cell>
          <cell r="I5352" t="str">
            <v>ASOC,TFBGA21*21</v>
          </cell>
          <cell r="J5352">
            <v>30000</v>
          </cell>
          <cell r="K5352">
            <v>4.7720000000000002</v>
          </cell>
          <cell r="L5352">
            <v>143160</v>
          </cell>
          <cell r="M5352" t="str">
            <v>451U</v>
          </cell>
          <cell r="N5352">
            <v>44896</v>
          </cell>
          <cell r="O5352" t="str">
            <v>EMS02Q20000664HWA0014H</v>
          </cell>
          <cell r="T5352">
            <v>45107</v>
          </cell>
          <cell r="U5352" t="str">
            <v>SEA</v>
          </cell>
          <cell r="V5352" t="str">
            <v>Cancelled</v>
          </cell>
          <cell r="W5352" t="str">
            <v>02314BUG-1</v>
          </cell>
          <cell r="X5352">
            <v>44835</v>
          </cell>
          <cell r="Y5352" t="str">
            <v>08.03 - replaced by PN 43160026</v>
          </cell>
          <cell r="AA5352" t="str">
            <v>EMS02Q20000664HWA0014H</v>
          </cell>
          <cell r="AB5352" t="b">
            <v>1</v>
          </cell>
          <cell r="AC5352">
            <v>44896</v>
          </cell>
        </row>
        <row r="5353">
          <cell r="A5353" t="str">
            <v>96600011974715098160000EMS02Q20000664HWA0002K</v>
          </cell>
          <cell r="B5353" t="e">
            <v>#N/A</v>
          </cell>
          <cell r="C5353" t="str">
            <v>96600011971280</v>
          </cell>
          <cell r="D5353" t="str">
            <v>96600011974715098160000</v>
          </cell>
          <cell r="E5353" t="str">
            <v>ONT</v>
          </cell>
          <cell r="F5353" t="str">
            <v>9660001197</v>
          </cell>
          <cell r="G5353" t="str">
            <v>47150981</v>
          </cell>
          <cell r="H5353">
            <v>1280</v>
          </cell>
          <cell r="I5353" t="str">
            <v>RF Multi-functional Component,802.11ac 5</v>
          </cell>
          <cell r="J5353">
            <v>60000</v>
          </cell>
          <cell r="K5353">
            <v>0.34410000000000002</v>
          </cell>
          <cell r="L5353">
            <v>20646</v>
          </cell>
          <cell r="M5353" t="str">
            <v>451U</v>
          </cell>
          <cell r="N5353">
            <v>44784</v>
          </cell>
          <cell r="O5353" t="str">
            <v>EMS02Q20000664HWA0002K</v>
          </cell>
          <cell r="P5353" t="str">
            <v>HWC2022081719802</v>
          </cell>
          <cell r="Q5353">
            <v>44790</v>
          </cell>
          <cell r="R5353" t="str">
            <v>AHW-60967I22</v>
          </cell>
          <cell r="S5353">
            <v>44812</v>
          </cell>
          <cell r="T5353">
            <v>44818</v>
          </cell>
          <cell r="U5353" t="str">
            <v>AIR</v>
          </cell>
          <cell r="V5353" t="str">
            <v>Delivered</v>
          </cell>
          <cell r="W5353" t="str">
            <v>02314BUG-1</v>
          </cell>
          <cell r="X5353">
            <v>44835</v>
          </cell>
          <cell r="AA5353" t="str">
            <v>EMS02Q20000664HWA0002K</v>
          </cell>
          <cell r="AB5353" t="b">
            <v>1</v>
          </cell>
          <cell r="AC5353">
            <v>44784</v>
          </cell>
        </row>
        <row r="5354">
          <cell r="A5354" t="str">
            <v>96600011979017015340000EMS02Q20000664HWA0002K</v>
          </cell>
          <cell r="B5354" t="e">
            <v>#N/A</v>
          </cell>
          <cell r="C5354" t="str">
            <v>96600011971290</v>
          </cell>
          <cell r="D5354" t="str">
            <v>96600011979017015340000</v>
          </cell>
          <cell r="E5354" t="str">
            <v>ONT</v>
          </cell>
          <cell r="F5354" t="str">
            <v>9660001197</v>
          </cell>
          <cell r="G5354" t="str">
            <v>90170153</v>
          </cell>
          <cell r="H5354">
            <v>1290</v>
          </cell>
          <cell r="I5354" t="str">
            <v>Adhesivepaper-thermalprintingwhite 10x6m</v>
          </cell>
          <cell r="J5354">
            <v>40000</v>
          </cell>
          <cell r="K5354">
            <v>5.3E-3</v>
          </cell>
          <cell r="L5354">
            <v>212</v>
          </cell>
          <cell r="M5354" t="str">
            <v>451U</v>
          </cell>
          <cell r="N5354">
            <v>44784</v>
          </cell>
          <cell r="O5354" t="str">
            <v>EMS02Q20000664HWA0002K</v>
          </cell>
          <cell r="P5354" t="str">
            <v>HWC2022081719802</v>
          </cell>
          <cell r="Q5354">
            <v>44790</v>
          </cell>
          <cell r="R5354" t="str">
            <v>AHW-60967I22</v>
          </cell>
          <cell r="S5354">
            <v>44812</v>
          </cell>
          <cell r="T5354">
            <v>44818</v>
          </cell>
          <cell r="U5354" t="str">
            <v>AIR</v>
          </cell>
          <cell r="V5354" t="str">
            <v>Delivered</v>
          </cell>
          <cell r="W5354" t="str">
            <v>02314BUG-1</v>
          </cell>
          <cell r="X5354">
            <v>44835</v>
          </cell>
          <cell r="AA5354" t="str">
            <v>EMS02Q20000664HWA0002K</v>
          </cell>
          <cell r="AB5354" t="b">
            <v>1</v>
          </cell>
          <cell r="AC5354">
            <v>44784</v>
          </cell>
        </row>
        <row r="5355">
          <cell r="A5355" t="str">
            <v>96600011971010017160000EMS02Q20000664HWA0011K</v>
          </cell>
          <cell r="B5355" t="e">
            <v>#N/A</v>
          </cell>
          <cell r="C5355" t="str">
            <v>96600011971300</v>
          </cell>
          <cell r="D5355" t="str">
            <v>96600011971010017160000</v>
          </cell>
          <cell r="E5355" t="str">
            <v>ONT</v>
          </cell>
          <cell r="F5355" t="str">
            <v>9660001197</v>
          </cell>
          <cell r="G5355" t="str">
            <v>10100171</v>
          </cell>
          <cell r="H5355">
            <v>1300</v>
          </cell>
          <cell r="I5355" t="str">
            <v>Terminal Chip Inductor,0.0024uH,+/-0.3nH</v>
          </cell>
          <cell r="J5355">
            <v>60000</v>
          </cell>
          <cell r="K5355">
            <v>1.1000000000000001E-3</v>
          </cell>
          <cell r="L5355">
            <v>66</v>
          </cell>
          <cell r="M5355" t="str">
            <v>451U</v>
          </cell>
          <cell r="N5355">
            <v>44782</v>
          </cell>
          <cell r="O5355" t="str">
            <v>EMS02Q20000664HWA0011K</v>
          </cell>
          <cell r="P5355" t="str">
            <v>HWC2022081517172</v>
          </cell>
          <cell r="Q5355">
            <v>44788</v>
          </cell>
          <cell r="R5355" t="str">
            <v>AHW-60968I22</v>
          </cell>
          <cell r="S5355">
            <v>44817</v>
          </cell>
          <cell r="T5355">
            <v>44818</v>
          </cell>
          <cell r="U5355" t="str">
            <v>AIR</v>
          </cell>
          <cell r="V5355" t="str">
            <v>Delivered</v>
          </cell>
          <cell r="W5355" t="str">
            <v>02314BUG-1</v>
          </cell>
          <cell r="X5355">
            <v>44835</v>
          </cell>
          <cell r="AA5355" t="str">
            <v>EMS02Q20000664HWA0011K</v>
          </cell>
          <cell r="AB5355" t="b">
            <v>1</v>
          </cell>
          <cell r="AC5355">
            <v>44782</v>
          </cell>
        </row>
        <row r="5356">
          <cell r="A5356" t="str">
            <v>966000119807090803-00140000EMS02Q20000665HWA0004K</v>
          </cell>
          <cell r="B5356" t="e">
            <v>#N/A</v>
          </cell>
          <cell r="C5356" t="str">
            <v>966000119810</v>
          </cell>
          <cell r="D5356" t="str">
            <v>966000119807090803-00140000</v>
          </cell>
          <cell r="E5356" t="str">
            <v>ONT</v>
          </cell>
          <cell r="F5356" t="str">
            <v>9660001198</v>
          </cell>
          <cell r="G5356" t="str">
            <v>07090803-001</v>
          </cell>
          <cell r="H5356">
            <v>10</v>
          </cell>
          <cell r="I5356" t="str">
            <v>Chip Thick Film Resistor,0.0625W,22ohm,+</v>
          </cell>
          <cell r="J5356">
            <v>40000</v>
          </cell>
          <cell r="K5356">
            <v>2.9999999999999997E-4</v>
          </cell>
          <cell r="L5356">
            <v>11.999999999999998</v>
          </cell>
          <cell r="M5356" t="str">
            <v>451U</v>
          </cell>
          <cell r="N5356">
            <v>44783</v>
          </cell>
          <cell r="O5356" t="str">
            <v>EMS02Q20000665HWA0004K</v>
          </cell>
          <cell r="P5356" t="str">
            <v>HWC2022081821092</v>
          </cell>
          <cell r="Q5356">
            <v>44792</v>
          </cell>
          <cell r="R5356" t="str">
            <v>AHW-61000I22</v>
          </cell>
          <cell r="S5356">
            <v>44817</v>
          </cell>
          <cell r="T5356">
            <v>44818</v>
          </cell>
          <cell r="U5356" t="str">
            <v>AIR</v>
          </cell>
          <cell r="V5356" t="str">
            <v>Delivered</v>
          </cell>
          <cell r="W5356" t="str">
            <v>02314BUG-1</v>
          </cell>
          <cell r="X5356">
            <v>44835</v>
          </cell>
          <cell r="AA5356" t="str">
            <v>EMS02Q20000665HWA0004K</v>
          </cell>
          <cell r="AB5356" t="b">
            <v>1</v>
          </cell>
          <cell r="AC5356">
            <v>44783</v>
          </cell>
        </row>
        <row r="5357">
          <cell r="A5357" t="str">
            <v>966000119807090911-001120000EMS02Q20000665HWA0004K</v>
          </cell>
          <cell r="B5357" t="e">
            <v>#N/A</v>
          </cell>
          <cell r="C5357" t="str">
            <v>966000119820</v>
          </cell>
          <cell r="D5357" t="str">
            <v>966000119807090911-001120000</v>
          </cell>
          <cell r="E5357" t="str">
            <v>ONT</v>
          </cell>
          <cell r="F5357" t="str">
            <v>9660001198</v>
          </cell>
          <cell r="G5357" t="str">
            <v>07090911-001</v>
          </cell>
          <cell r="H5357">
            <v>20</v>
          </cell>
          <cell r="I5357" t="str">
            <v>Chip Thick Film Resistor,0.05W,0ohm,50m</v>
          </cell>
          <cell r="J5357">
            <v>120000</v>
          </cell>
          <cell r="K5357">
            <v>5.9999999999999995E-4</v>
          </cell>
          <cell r="L5357">
            <v>72</v>
          </cell>
          <cell r="M5357" t="str">
            <v>451U</v>
          </cell>
          <cell r="N5357">
            <v>44783</v>
          </cell>
          <cell r="O5357" t="str">
            <v>EMS02Q20000665HWA0004K</v>
          </cell>
          <cell r="P5357" t="str">
            <v>HWC2022081821092</v>
          </cell>
          <cell r="Q5357">
            <v>44792</v>
          </cell>
          <cell r="R5357" t="str">
            <v>AHW-61000I22</v>
          </cell>
          <cell r="S5357">
            <v>44817</v>
          </cell>
          <cell r="T5357">
            <v>44818</v>
          </cell>
          <cell r="U5357" t="str">
            <v>AIR</v>
          </cell>
          <cell r="V5357" t="str">
            <v>Delivered</v>
          </cell>
          <cell r="W5357" t="str">
            <v>02314BUG-1</v>
          </cell>
          <cell r="X5357">
            <v>44835</v>
          </cell>
          <cell r="AA5357" t="str">
            <v>EMS02Q20000665HWA0004K</v>
          </cell>
          <cell r="AB5357" t="b">
            <v>1</v>
          </cell>
          <cell r="AC5357">
            <v>44783</v>
          </cell>
        </row>
        <row r="5358">
          <cell r="A5358" t="str">
            <v>966000119807090944-00180000EMS02Q20000665HWA0004K</v>
          </cell>
          <cell r="B5358" t="e">
            <v>#N/A</v>
          </cell>
          <cell r="C5358" t="str">
            <v>966000119830</v>
          </cell>
          <cell r="D5358" t="str">
            <v>966000119807090944-00180000</v>
          </cell>
          <cell r="E5358" t="str">
            <v>ONT</v>
          </cell>
          <cell r="F5358" t="str">
            <v>9660001198</v>
          </cell>
          <cell r="G5358" t="str">
            <v>07090944-001</v>
          </cell>
          <cell r="H5358">
            <v>30</v>
          </cell>
          <cell r="I5358" t="str">
            <v>Chip Thick Film Resistor,0.125W,750000oh</v>
          </cell>
          <cell r="J5358">
            <v>80000</v>
          </cell>
          <cell r="K5358">
            <v>1E-3</v>
          </cell>
          <cell r="L5358">
            <v>80</v>
          </cell>
          <cell r="M5358" t="str">
            <v>451U</v>
          </cell>
          <cell r="N5358">
            <v>44783</v>
          </cell>
          <cell r="O5358" t="str">
            <v>EMS02Q20000665HWA0004K</v>
          </cell>
          <cell r="P5358" t="str">
            <v>HWC2022081821092</v>
          </cell>
          <cell r="Q5358">
            <v>44792</v>
          </cell>
          <cell r="R5358" t="str">
            <v>AHW-61000I22</v>
          </cell>
          <cell r="S5358">
            <v>44817</v>
          </cell>
          <cell r="T5358">
            <v>44818</v>
          </cell>
          <cell r="U5358" t="str">
            <v>AIR</v>
          </cell>
          <cell r="V5358" t="str">
            <v>Delivered</v>
          </cell>
          <cell r="W5358" t="str">
            <v>02314BUG-1</v>
          </cell>
          <cell r="X5358">
            <v>44835</v>
          </cell>
          <cell r="AA5358" t="str">
            <v>EMS02Q20000665HWA0004K</v>
          </cell>
          <cell r="AB5358" t="b">
            <v>1</v>
          </cell>
          <cell r="AC5358">
            <v>44783</v>
          </cell>
        </row>
        <row r="5359">
          <cell r="A5359" t="str">
            <v>966000119807091438-00120000EMS02Q20000665HWA0004K</v>
          </cell>
          <cell r="B5359" t="e">
            <v>#N/A</v>
          </cell>
          <cell r="C5359" t="str">
            <v>966000119840</v>
          </cell>
          <cell r="D5359" t="str">
            <v>966000119807091438-00120000</v>
          </cell>
          <cell r="E5359" t="str">
            <v>ONT</v>
          </cell>
          <cell r="F5359" t="str">
            <v>9660001198</v>
          </cell>
          <cell r="G5359" t="str">
            <v>07091438-001</v>
          </cell>
          <cell r="H5359">
            <v>40</v>
          </cell>
          <cell r="I5359" t="str">
            <v>ChipThickFilmResistor,0.1W,2.2ohm,+/"</v>
          </cell>
          <cell r="J5359">
            <v>20000</v>
          </cell>
          <cell r="K5359">
            <v>5.9999999999999995E-4</v>
          </cell>
          <cell r="L5359">
            <v>11.999999999999998</v>
          </cell>
          <cell r="M5359" t="str">
            <v>451U</v>
          </cell>
          <cell r="N5359">
            <v>44783</v>
          </cell>
          <cell r="O5359" t="str">
            <v>EMS02Q20000665HWA0004K</v>
          </cell>
          <cell r="P5359" t="str">
            <v>HWC2022081821092</v>
          </cell>
          <cell r="Q5359">
            <v>44792</v>
          </cell>
          <cell r="R5359" t="str">
            <v>AHW-61000I22</v>
          </cell>
          <cell r="S5359">
            <v>44817</v>
          </cell>
          <cell r="T5359">
            <v>44818</v>
          </cell>
          <cell r="U5359" t="str">
            <v>AIR</v>
          </cell>
          <cell r="V5359" t="str">
            <v>Delivered</v>
          </cell>
          <cell r="W5359" t="str">
            <v>02314BUG-1</v>
          </cell>
          <cell r="X5359">
            <v>44835</v>
          </cell>
          <cell r="AA5359" t="str">
            <v>EMS02Q20000665HWA0004K</v>
          </cell>
          <cell r="AB5359" t="b">
            <v>1</v>
          </cell>
          <cell r="AC5359">
            <v>44783</v>
          </cell>
        </row>
        <row r="5360">
          <cell r="A5360" t="str">
            <v>966000119807091449-00120000EMS02Q20000665HWA0004K</v>
          </cell>
          <cell r="B5360" t="e">
            <v>#N/A</v>
          </cell>
          <cell r="C5360" t="str">
            <v>966000119850</v>
          </cell>
          <cell r="D5360" t="str">
            <v>966000119807091449-00120000</v>
          </cell>
          <cell r="E5360" t="str">
            <v>ONT</v>
          </cell>
          <cell r="F5360" t="str">
            <v>9660001198</v>
          </cell>
          <cell r="G5360" t="str">
            <v>07091449-001</v>
          </cell>
          <cell r="H5360">
            <v>50</v>
          </cell>
          <cell r="I5360" t="str">
            <v>Chip Thick Film Resistor,0.0625W,1ohm,+/</v>
          </cell>
          <cell r="J5360">
            <v>20000</v>
          </cell>
          <cell r="K5360">
            <v>4.0000000000000002E-4</v>
          </cell>
          <cell r="L5360">
            <v>8</v>
          </cell>
          <cell r="M5360" t="str">
            <v>451U</v>
          </cell>
          <cell r="N5360">
            <v>44783</v>
          </cell>
          <cell r="O5360" t="str">
            <v>EMS02Q20000665HWA0004K</v>
          </cell>
          <cell r="P5360" t="str">
            <v>HWC2022081821092</v>
          </cell>
          <cell r="Q5360">
            <v>44792</v>
          </cell>
          <cell r="R5360" t="str">
            <v>AHW-61000I22</v>
          </cell>
          <cell r="S5360">
            <v>44817</v>
          </cell>
          <cell r="T5360">
            <v>44818</v>
          </cell>
          <cell r="U5360" t="str">
            <v>AIR</v>
          </cell>
          <cell r="V5360" t="str">
            <v>Delivered</v>
          </cell>
          <cell r="W5360" t="str">
            <v>02314BUG-1</v>
          </cell>
          <cell r="X5360">
            <v>44835</v>
          </cell>
          <cell r="AA5360" t="str">
            <v>EMS02Q20000665HWA0004K</v>
          </cell>
          <cell r="AB5360" t="b">
            <v>1</v>
          </cell>
          <cell r="AC5360">
            <v>44783</v>
          </cell>
        </row>
        <row r="5361">
          <cell r="A5361" t="str">
            <v>96600011980709145020000EMS02Q20000665HWA0004K</v>
          </cell>
          <cell r="B5361" t="e">
            <v>#N/A</v>
          </cell>
          <cell r="C5361" t="str">
            <v>966000119860</v>
          </cell>
          <cell r="D5361" t="str">
            <v>96600011980709145020000</v>
          </cell>
          <cell r="E5361" t="str">
            <v>ONT</v>
          </cell>
          <cell r="F5361" t="str">
            <v>9660001198</v>
          </cell>
          <cell r="G5361" t="str">
            <v>07091450</v>
          </cell>
          <cell r="H5361">
            <v>60</v>
          </cell>
          <cell r="I5361" t="str">
            <v>Chip Thick Film Resistor 0.25W 0.068ohm</v>
          </cell>
          <cell r="J5361">
            <v>20000</v>
          </cell>
          <cell r="K5361">
            <v>2.5000000000000001E-3</v>
          </cell>
          <cell r="L5361">
            <v>50</v>
          </cell>
          <cell r="M5361" t="str">
            <v>451U</v>
          </cell>
          <cell r="N5361">
            <v>44783</v>
          </cell>
          <cell r="O5361" t="str">
            <v>EMS02Q20000665HWA0004K</v>
          </cell>
          <cell r="P5361" t="str">
            <v>HWC2022081821092</v>
          </cell>
          <cell r="Q5361">
            <v>44792</v>
          </cell>
          <cell r="R5361" t="str">
            <v>AHW-61000I22</v>
          </cell>
          <cell r="S5361">
            <v>44817</v>
          </cell>
          <cell r="T5361">
            <v>44818</v>
          </cell>
          <cell r="U5361" t="str">
            <v>AIR</v>
          </cell>
          <cell r="V5361" t="str">
            <v>Delivered</v>
          </cell>
          <cell r="W5361" t="str">
            <v>02314BUG-1</v>
          </cell>
          <cell r="X5361">
            <v>44835</v>
          </cell>
          <cell r="AA5361" t="str">
            <v>EMS02Q20000665HWA0004K</v>
          </cell>
          <cell r="AB5361" t="b">
            <v>1</v>
          </cell>
          <cell r="AC5361">
            <v>44783</v>
          </cell>
        </row>
        <row r="5362">
          <cell r="A5362" t="str">
            <v>966000119807091457-00160000EMS02Q20000665HWA0004K</v>
          </cell>
          <cell r="B5362" t="e">
            <v>#N/A</v>
          </cell>
          <cell r="C5362" t="str">
            <v>966000119870</v>
          </cell>
          <cell r="D5362" t="str">
            <v>966000119807091457-00160000</v>
          </cell>
          <cell r="E5362" t="str">
            <v>ONT</v>
          </cell>
          <cell r="F5362" t="str">
            <v>9660001198</v>
          </cell>
          <cell r="G5362" t="str">
            <v>07091457-001</v>
          </cell>
          <cell r="H5362">
            <v>70</v>
          </cell>
          <cell r="I5362" t="str">
            <v>Chip Thick Film Resistor,0.05W,1000ohm,+</v>
          </cell>
          <cell r="J5362">
            <v>60000</v>
          </cell>
          <cell r="K5362">
            <v>5.9999999999999995E-4</v>
          </cell>
          <cell r="L5362">
            <v>36</v>
          </cell>
          <cell r="M5362" t="str">
            <v>451U</v>
          </cell>
          <cell r="N5362">
            <v>44783</v>
          </cell>
          <cell r="O5362" t="str">
            <v>EMS02Q20000665HWA0004K</v>
          </cell>
          <cell r="P5362" t="str">
            <v>HWC2022081821092</v>
          </cell>
          <cell r="Q5362">
            <v>44792</v>
          </cell>
          <cell r="R5362" t="str">
            <v>AHW-61000I22</v>
          </cell>
          <cell r="S5362">
            <v>44817</v>
          </cell>
          <cell r="T5362">
            <v>44818</v>
          </cell>
          <cell r="U5362" t="str">
            <v>AIR</v>
          </cell>
          <cell r="V5362" t="str">
            <v>Delivered</v>
          </cell>
          <cell r="W5362" t="str">
            <v>02314BUG-1</v>
          </cell>
          <cell r="X5362">
            <v>44835</v>
          </cell>
          <cell r="AA5362" t="str">
            <v>EMS02Q20000665HWA0004K</v>
          </cell>
          <cell r="AB5362" t="b">
            <v>1</v>
          </cell>
          <cell r="AC5362">
            <v>44783</v>
          </cell>
        </row>
        <row r="5363">
          <cell r="A5363" t="str">
            <v>966000119807091463-00140000EMS02Q20000665HWA0004K</v>
          </cell>
          <cell r="B5363" t="e">
            <v>#N/A</v>
          </cell>
          <cell r="C5363" t="str">
            <v>966000119880</v>
          </cell>
          <cell r="D5363" t="str">
            <v>966000119807091463-00140000</v>
          </cell>
          <cell r="E5363" t="str">
            <v>ONT</v>
          </cell>
          <cell r="F5363" t="str">
            <v>9660001198</v>
          </cell>
          <cell r="G5363" t="str">
            <v>07091463-001</v>
          </cell>
          <cell r="H5363">
            <v>80</v>
          </cell>
          <cell r="I5363" t="str">
            <v>Chip Thick Film Resistor,0.05W,10000ohm,</v>
          </cell>
          <cell r="J5363">
            <v>40000</v>
          </cell>
          <cell r="K5363">
            <v>5.9999999999999995E-4</v>
          </cell>
          <cell r="L5363">
            <v>23.999999999999996</v>
          </cell>
          <cell r="M5363" t="str">
            <v>451U</v>
          </cell>
          <cell r="N5363">
            <v>44783</v>
          </cell>
          <cell r="O5363" t="str">
            <v>EMS02Q20000665HWA0004K</v>
          </cell>
          <cell r="P5363" t="str">
            <v>HWC2022081821092</v>
          </cell>
          <cell r="Q5363">
            <v>44792</v>
          </cell>
          <cell r="R5363" t="str">
            <v>AHW-61000I22</v>
          </cell>
          <cell r="S5363">
            <v>44817</v>
          </cell>
          <cell r="T5363">
            <v>44818</v>
          </cell>
          <cell r="U5363" t="str">
            <v>AIR</v>
          </cell>
          <cell r="V5363" t="str">
            <v>Delivered</v>
          </cell>
          <cell r="W5363" t="str">
            <v>02314BUG-1</v>
          </cell>
          <cell r="X5363">
            <v>44835</v>
          </cell>
          <cell r="AA5363" t="str">
            <v>EMS02Q20000665HWA0004K</v>
          </cell>
          <cell r="AB5363" t="b">
            <v>1</v>
          </cell>
          <cell r="AC5363">
            <v>44783</v>
          </cell>
        </row>
        <row r="5364">
          <cell r="A5364" t="str">
            <v>966000119807091470-001360000EMS02Q20000665HWA0004K</v>
          </cell>
          <cell r="B5364" t="e">
            <v>#N/A</v>
          </cell>
          <cell r="C5364" t="str">
            <v>966000119890</v>
          </cell>
          <cell r="D5364" t="str">
            <v>966000119807091470-001360000</v>
          </cell>
          <cell r="E5364" t="str">
            <v>ONT</v>
          </cell>
          <cell r="F5364" t="str">
            <v>9660001198</v>
          </cell>
          <cell r="G5364" t="str">
            <v>07091470-001</v>
          </cell>
          <cell r="H5364">
            <v>90</v>
          </cell>
          <cell r="I5364" t="str">
            <v>Chip Thick Film Resistor,0.0625W,0ohm,le</v>
          </cell>
          <cell r="J5364">
            <v>360000</v>
          </cell>
          <cell r="K5364">
            <v>2.9999999999999997E-4</v>
          </cell>
          <cell r="L5364">
            <v>107.99999999999999</v>
          </cell>
          <cell r="M5364" t="str">
            <v>451U</v>
          </cell>
          <cell r="N5364">
            <v>44783</v>
          </cell>
          <cell r="O5364" t="str">
            <v>EMS02Q20000665HWA0004K</v>
          </cell>
          <cell r="P5364" t="str">
            <v>HWC2022081821092</v>
          </cell>
          <cell r="Q5364">
            <v>44792</v>
          </cell>
          <cell r="R5364" t="str">
            <v>AHW-61000I22</v>
          </cell>
          <cell r="S5364">
            <v>44817</v>
          </cell>
          <cell r="T5364">
            <v>44818</v>
          </cell>
          <cell r="U5364" t="str">
            <v>AIR</v>
          </cell>
          <cell r="V5364" t="str">
            <v>Delivered</v>
          </cell>
          <cell r="W5364" t="str">
            <v>02314BUG-1</v>
          </cell>
          <cell r="X5364">
            <v>44835</v>
          </cell>
          <cell r="AA5364" t="str">
            <v>EMS02Q20000665HWA0004K</v>
          </cell>
          <cell r="AB5364" t="b">
            <v>1</v>
          </cell>
          <cell r="AC5364">
            <v>44783</v>
          </cell>
        </row>
        <row r="5365">
          <cell r="A5365" t="str">
            <v>966000119807091472-00140000EMS02Q20000665HWA0004K</v>
          </cell>
          <cell r="B5365" t="e">
            <v>#N/A</v>
          </cell>
          <cell r="C5365" t="str">
            <v>9660001198100</v>
          </cell>
          <cell r="D5365" t="str">
            <v>966000119807091472-00140000</v>
          </cell>
          <cell r="E5365" t="str">
            <v>ONT</v>
          </cell>
          <cell r="F5365" t="str">
            <v>9660001198</v>
          </cell>
          <cell r="G5365" t="str">
            <v>07091472-001</v>
          </cell>
          <cell r="H5365">
            <v>100</v>
          </cell>
          <cell r="I5365" t="str">
            <v>Chip Thick Film Resistor,0.1W,1ohm,+/-1%</v>
          </cell>
          <cell r="J5365">
            <v>40000</v>
          </cell>
          <cell r="K5365">
            <v>5.9999999999999995E-4</v>
          </cell>
          <cell r="L5365">
            <v>23.999999999999996</v>
          </cell>
          <cell r="M5365" t="str">
            <v>451U</v>
          </cell>
          <cell r="N5365">
            <v>44783</v>
          </cell>
          <cell r="O5365" t="str">
            <v>EMS02Q20000665HWA0004K</v>
          </cell>
          <cell r="P5365" t="str">
            <v>HWC2022081821092</v>
          </cell>
          <cell r="Q5365">
            <v>44792</v>
          </cell>
          <cell r="R5365" t="str">
            <v>AHW-61000I22</v>
          </cell>
          <cell r="S5365">
            <v>44817</v>
          </cell>
          <cell r="T5365">
            <v>44818</v>
          </cell>
          <cell r="U5365" t="str">
            <v>AIR</v>
          </cell>
          <cell r="V5365" t="str">
            <v>Delivered</v>
          </cell>
          <cell r="W5365" t="str">
            <v>02314BUG-1</v>
          </cell>
          <cell r="X5365">
            <v>44835</v>
          </cell>
          <cell r="AA5365" t="str">
            <v>EMS02Q20000665HWA0004K</v>
          </cell>
          <cell r="AB5365" t="b">
            <v>1</v>
          </cell>
          <cell r="AC5365">
            <v>44783</v>
          </cell>
        </row>
        <row r="5366">
          <cell r="A5366" t="str">
            <v>966000119807091482-001100000EMS02Q20000665HWA0013K</v>
          </cell>
          <cell r="B5366" t="e">
            <v>#N/A</v>
          </cell>
          <cell r="C5366" t="str">
            <v>9660001198110</v>
          </cell>
          <cell r="D5366" t="str">
            <v>966000119807091482-001100000</v>
          </cell>
          <cell r="E5366" t="str">
            <v>ONT</v>
          </cell>
          <cell r="F5366" t="str">
            <v>9660001198</v>
          </cell>
          <cell r="G5366" t="str">
            <v>07091482-001</v>
          </cell>
          <cell r="H5366">
            <v>110</v>
          </cell>
          <cell r="I5366" t="str">
            <v>Chip Thick Film Resistor,0.125W,0ohm,les</v>
          </cell>
          <cell r="J5366">
            <v>100000</v>
          </cell>
          <cell r="K5366">
            <v>8.9999999999999998E-4</v>
          </cell>
          <cell r="L5366">
            <v>90</v>
          </cell>
          <cell r="M5366" t="str">
            <v>451U</v>
          </cell>
          <cell r="N5366">
            <v>44783</v>
          </cell>
          <cell r="O5366" t="str">
            <v>EMS02Q20000665HWA0013K</v>
          </cell>
          <cell r="P5366" t="str">
            <v>HWC2022081517718</v>
          </cell>
          <cell r="Q5366">
            <v>44789</v>
          </cell>
          <cell r="R5366" t="str">
            <v>AHW-60955I22</v>
          </cell>
          <cell r="S5366">
            <v>44811</v>
          </cell>
          <cell r="T5366">
            <v>44818</v>
          </cell>
          <cell r="U5366" t="str">
            <v>AIR</v>
          </cell>
          <cell r="V5366" t="str">
            <v>Delivered</v>
          </cell>
          <cell r="W5366" t="str">
            <v>02314BUG-1</v>
          </cell>
          <cell r="X5366">
            <v>44835</v>
          </cell>
          <cell r="AA5366" t="str">
            <v>EMS02Q20000665HWA0013K</v>
          </cell>
          <cell r="AB5366" t="b">
            <v>1</v>
          </cell>
          <cell r="AC5366">
            <v>44783</v>
          </cell>
        </row>
        <row r="5367">
          <cell r="A5367" t="str">
            <v>966000119807091486-001340000EMS02Q20000665HWA0013K</v>
          </cell>
          <cell r="B5367" t="e">
            <v>#N/A</v>
          </cell>
          <cell r="C5367" t="str">
            <v>9660001198120</v>
          </cell>
          <cell r="D5367" t="str">
            <v>966000119807091486-001340000</v>
          </cell>
          <cell r="E5367" t="str">
            <v>ONT</v>
          </cell>
          <cell r="F5367" t="str">
            <v>9660001198</v>
          </cell>
          <cell r="G5367" t="str">
            <v>07091486-001</v>
          </cell>
          <cell r="H5367">
            <v>120</v>
          </cell>
          <cell r="I5367" t="str">
            <v>ChipThickFilmResistor,0.1W,0ohm,50mO"</v>
          </cell>
          <cell r="J5367">
            <v>340000</v>
          </cell>
          <cell r="K5367">
            <v>5.0000000000000001E-4</v>
          </cell>
          <cell r="L5367">
            <v>170</v>
          </cell>
          <cell r="M5367" t="str">
            <v>451U</v>
          </cell>
          <cell r="N5367">
            <v>44783</v>
          </cell>
          <cell r="O5367" t="str">
            <v>EMS02Q20000665HWA0013K</v>
          </cell>
          <cell r="P5367" t="str">
            <v>HWC2022081517718</v>
          </cell>
          <cell r="Q5367">
            <v>44789</v>
          </cell>
          <cell r="R5367" t="str">
            <v>AHW-60955I22</v>
          </cell>
          <cell r="S5367">
            <v>44811</v>
          </cell>
          <cell r="T5367">
            <v>44818</v>
          </cell>
          <cell r="U5367" t="str">
            <v>AIR</v>
          </cell>
          <cell r="V5367" t="str">
            <v>Delivered</v>
          </cell>
          <cell r="W5367" t="str">
            <v>02314BUG-1</v>
          </cell>
          <cell r="X5367">
            <v>44835</v>
          </cell>
          <cell r="AA5367" t="str">
            <v>EMS02Q20000665HWA0013K</v>
          </cell>
          <cell r="AB5367" t="b">
            <v>1</v>
          </cell>
          <cell r="AC5367">
            <v>44783</v>
          </cell>
        </row>
        <row r="5368">
          <cell r="A5368" t="str">
            <v>966000119807091494-00120000EMS02Q20000665HWA0013K</v>
          </cell>
          <cell r="B5368" t="e">
            <v>#N/A</v>
          </cell>
          <cell r="C5368" t="str">
            <v>9660001198130</v>
          </cell>
          <cell r="D5368" t="str">
            <v>966000119807091494-00120000</v>
          </cell>
          <cell r="E5368" t="str">
            <v>ONT</v>
          </cell>
          <cell r="F5368" t="str">
            <v>9660001198</v>
          </cell>
          <cell r="G5368" t="str">
            <v>07091494-001</v>
          </cell>
          <cell r="H5368">
            <v>130</v>
          </cell>
          <cell r="I5368" t="str">
            <v>Chip Thick Film Resistor,0.25W,1000000oh</v>
          </cell>
          <cell r="J5368">
            <v>20000</v>
          </cell>
          <cell r="K5368">
            <v>1.6000000000000001E-3</v>
          </cell>
          <cell r="L5368">
            <v>32</v>
          </cell>
          <cell r="M5368" t="str">
            <v>451U</v>
          </cell>
          <cell r="N5368">
            <v>44783</v>
          </cell>
          <cell r="O5368" t="str">
            <v>EMS02Q20000665HWA0013K</v>
          </cell>
          <cell r="P5368" t="str">
            <v>HWC2022081517718</v>
          </cell>
          <cell r="Q5368">
            <v>44789</v>
          </cell>
          <cell r="R5368" t="str">
            <v>AHW-60955I22</v>
          </cell>
          <cell r="S5368">
            <v>44811</v>
          </cell>
          <cell r="T5368">
            <v>44818</v>
          </cell>
          <cell r="U5368" t="str">
            <v>AIR</v>
          </cell>
          <cell r="V5368" t="str">
            <v>Delivered</v>
          </cell>
          <cell r="W5368" t="str">
            <v>02314BUG-1</v>
          </cell>
          <cell r="X5368">
            <v>44835</v>
          </cell>
          <cell r="AA5368" t="str">
            <v>EMS02Q20000665HWA0013K</v>
          </cell>
          <cell r="AB5368" t="b">
            <v>1</v>
          </cell>
          <cell r="AC5368">
            <v>44783</v>
          </cell>
        </row>
        <row r="5369">
          <cell r="A5369" t="str">
            <v>966000119807091500-001120000EMS02Q20000665HWA0013K</v>
          </cell>
          <cell r="B5369" t="e">
            <v>#N/A</v>
          </cell>
          <cell r="C5369" t="str">
            <v>9660001198140</v>
          </cell>
          <cell r="D5369" t="str">
            <v>966000119807091500-001120000</v>
          </cell>
          <cell r="E5369" t="str">
            <v>ONT</v>
          </cell>
          <cell r="F5369" t="str">
            <v>9660001198</v>
          </cell>
          <cell r="G5369" t="str">
            <v>07091500-001</v>
          </cell>
          <cell r="H5369">
            <v>140</v>
          </cell>
          <cell r="I5369" t="str">
            <v>Chip Thick Film Resistor,0.0625W,10ohm,+</v>
          </cell>
          <cell r="J5369">
            <v>120000</v>
          </cell>
          <cell r="K5369">
            <v>2.9999999999999997E-4</v>
          </cell>
          <cell r="L5369">
            <v>36</v>
          </cell>
          <cell r="M5369" t="str">
            <v>451U</v>
          </cell>
          <cell r="N5369">
            <v>44783</v>
          </cell>
          <cell r="O5369" t="str">
            <v>EMS02Q20000665HWA0013K</v>
          </cell>
          <cell r="P5369" t="str">
            <v>HWC2022081517718</v>
          </cell>
          <cell r="Q5369">
            <v>44789</v>
          </cell>
          <cell r="R5369" t="str">
            <v>AHW-60955I22</v>
          </cell>
          <cell r="S5369">
            <v>44811</v>
          </cell>
          <cell r="T5369">
            <v>44818</v>
          </cell>
          <cell r="U5369" t="str">
            <v>AIR</v>
          </cell>
          <cell r="V5369" t="str">
            <v>Delivered</v>
          </cell>
          <cell r="W5369" t="str">
            <v>02314BUG-1</v>
          </cell>
          <cell r="X5369">
            <v>44835</v>
          </cell>
          <cell r="AA5369" t="str">
            <v>EMS02Q20000665HWA0013K</v>
          </cell>
          <cell r="AB5369" t="b">
            <v>1</v>
          </cell>
          <cell r="AC5369">
            <v>44783</v>
          </cell>
        </row>
        <row r="5370">
          <cell r="A5370" t="str">
            <v>966000119807091529-00120000EMS02Q20000665HWA0013K</v>
          </cell>
          <cell r="B5370" t="e">
            <v>#N/A</v>
          </cell>
          <cell r="C5370" t="str">
            <v>9660001198150</v>
          </cell>
          <cell r="D5370" t="str">
            <v>966000119807091529-00120000</v>
          </cell>
          <cell r="E5370" t="str">
            <v>ONT</v>
          </cell>
          <cell r="F5370" t="str">
            <v>9660001198</v>
          </cell>
          <cell r="G5370" t="str">
            <v>07091529-001</v>
          </cell>
          <cell r="H5370">
            <v>150</v>
          </cell>
          <cell r="I5370" t="str">
            <v>Chip Thick Film Resistor,0.0625W,2000ohm</v>
          </cell>
          <cell r="J5370">
            <v>20000</v>
          </cell>
          <cell r="K5370">
            <v>2.9999999999999997E-4</v>
          </cell>
          <cell r="L5370">
            <v>5.9999999999999991</v>
          </cell>
          <cell r="M5370" t="str">
            <v>451U</v>
          </cell>
          <cell r="N5370">
            <v>44783</v>
          </cell>
          <cell r="O5370" t="str">
            <v>EMS02Q20000665HWA0013K</v>
          </cell>
          <cell r="P5370" t="str">
            <v>HWC2022081517718</v>
          </cell>
          <cell r="Q5370">
            <v>44789</v>
          </cell>
          <cell r="R5370" t="str">
            <v>AHW-60955I22</v>
          </cell>
          <cell r="S5370">
            <v>44811</v>
          </cell>
          <cell r="T5370">
            <v>44818</v>
          </cell>
          <cell r="U5370" t="str">
            <v>AIR</v>
          </cell>
          <cell r="V5370" t="str">
            <v>Delivered</v>
          </cell>
          <cell r="W5370" t="str">
            <v>02314BUG-1</v>
          </cell>
          <cell r="X5370">
            <v>44835</v>
          </cell>
          <cell r="AA5370" t="str">
            <v>EMS02Q20000665HWA0013K</v>
          </cell>
          <cell r="AB5370" t="b">
            <v>1</v>
          </cell>
          <cell r="AC5370">
            <v>44783</v>
          </cell>
        </row>
        <row r="5371">
          <cell r="A5371" t="str">
            <v>966000119807091545-00120000EMS02Q20000665HWA0013K</v>
          </cell>
          <cell r="B5371" t="e">
            <v>#N/A</v>
          </cell>
          <cell r="C5371" t="str">
            <v>9660001198160</v>
          </cell>
          <cell r="D5371" t="str">
            <v>966000119807091545-00120000</v>
          </cell>
          <cell r="E5371" t="str">
            <v>ONT</v>
          </cell>
          <cell r="F5371" t="str">
            <v>9660001198</v>
          </cell>
          <cell r="G5371" t="str">
            <v>07091545-001</v>
          </cell>
          <cell r="H5371">
            <v>160</v>
          </cell>
          <cell r="I5371" t="str">
            <v>ChipThickFilmResistor,0.0625W,15ohm,"</v>
          </cell>
          <cell r="J5371">
            <v>20000</v>
          </cell>
          <cell r="K5371">
            <v>2.9999999999999997E-4</v>
          </cell>
          <cell r="L5371">
            <v>5.9999999999999991</v>
          </cell>
          <cell r="M5371" t="str">
            <v>451U</v>
          </cell>
          <cell r="N5371">
            <v>44783</v>
          </cell>
          <cell r="O5371" t="str">
            <v>EMS02Q20000665HWA0013K</v>
          </cell>
          <cell r="P5371" t="str">
            <v>HWC2022081517718</v>
          </cell>
          <cell r="Q5371">
            <v>44789</v>
          </cell>
          <cell r="R5371" t="str">
            <v>AHW-60955I22</v>
          </cell>
          <cell r="S5371">
            <v>44811</v>
          </cell>
          <cell r="T5371">
            <v>44818</v>
          </cell>
          <cell r="U5371" t="str">
            <v>AIR</v>
          </cell>
          <cell r="V5371" t="str">
            <v>Delivered</v>
          </cell>
          <cell r="W5371" t="str">
            <v>02314BUG-1</v>
          </cell>
          <cell r="X5371">
            <v>44835</v>
          </cell>
          <cell r="AA5371" t="str">
            <v>EMS02Q20000665HWA0013K</v>
          </cell>
          <cell r="AB5371" t="b">
            <v>1</v>
          </cell>
          <cell r="AC5371">
            <v>44783</v>
          </cell>
        </row>
        <row r="5372">
          <cell r="A5372" t="str">
            <v>966000119807091555-00140000EMS02Q20000665HWA0013K</v>
          </cell>
          <cell r="B5372" t="e">
            <v>#N/A</v>
          </cell>
          <cell r="C5372" t="str">
            <v>9660001198170</v>
          </cell>
          <cell r="D5372" t="str">
            <v>966000119807091555-00140000</v>
          </cell>
          <cell r="E5372" t="str">
            <v>ONT</v>
          </cell>
          <cell r="F5372" t="str">
            <v>9660001198</v>
          </cell>
          <cell r="G5372" t="str">
            <v>07091555-001</v>
          </cell>
          <cell r="H5372">
            <v>170</v>
          </cell>
          <cell r="I5372" t="str">
            <v>Chip Thick Film Resistor,0.125W,20ohm,+/</v>
          </cell>
          <cell r="J5372">
            <v>40000</v>
          </cell>
          <cell r="K5372">
            <v>1E-3</v>
          </cell>
          <cell r="L5372">
            <v>40</v>
          </cell>
          <cell r="M5372" t="str">
            <v>451U</v>
          </cell>
          <cell r="N5372">
            <v>44783</v>
          </cell>
          <cell r="O5372" t="str">
            <v>EMS02Q20000665HWA0013K</v>
          </cell>
          <cell r="P5372" t="str">
            <v>HWC2022081517718</v>
          </cell>
          <cell r="Q5372">
            <v>44789</v>
          </cell>
          <cell r="R5372" t="str">
            <v>AHW-60955I22</v>
          </cell>
          <cell r="S5372">
            <v>44811</v>
          </cell>
          <cell r="T5372">
            <v>44818</v>
          </cell>
          <cell r="U5372" t="str">
            <v>AIR</v>
          </cell>
          <cell r="V5372" t="str">
            <v>Delivered</v>
          </cell>
          <cell r="W5372" t="str">
            <v>02314BUG-1</v>
          </cell>
          <cell r="X5372">
            <v>44835</v>
          </cell>
          <cell r="AA5372" t="str">
            <v>EMS02Q20000665HWA0013K</v>
          </cell>
          <cell r="AB5372" t="b">
            <v>1</v>
          </cell>
          <cell r="AC5372">
            <v>44783</v>
          </cell>
        </row>
        <row r="5373">
          <cell r="A5373" t="str">
            <v>966000119807091577-00180000EMS02Q20000665HWA0013K</v>
          </cell>
          <cell r="B5373" t="e">
            <v>#N/A</v>
          </cell>
          <cell r="C5373" t="str">
            <v>9660001198180</v>
          </cell>
          <cell r="D5373" t="str">
            <v>966000119807091577-00180000</v>
          </cell>
          <cell r="E5373" t="str">
            <v>ONT</v>
          </cell>
          <cell r="F5373" t="str">
            <v>9660001198</v>
          </cell>
          <cell r="G5373" t="str">
            <v>07091577-001</v>
          </cell>
          <cell r="H5373">
            <v>180</v>
          </cell>
          <cell r="I5373" t="str">
            <v>Chip Thick Film Resistor,0.0625W,121000o</v>
          </cell>
          <cell r="J5373">
            <v>80000</v>
          </cell>
          <cell r="K5373">
            <v>4.0000000000000002E-4</v>
          </cell>
          <cell r="L5373">
            <v>32</v>
          </cell>
          <cell r="M5373" t="str">
            <v>451U</v>
          </cell>
          <cell r="N5373">
            <v>44783</v>
          </cell>
          <cell r="O5373" t="str">
            <v>EMS02Q20000665HWA0013K</v>
          </cell>
          <cell r="P5373" t="str">
            <v>HWC2022081517718</v>
          </cell>
          <cell r="Q5373">
            <v>44789</v>
          </cell>
          <cell r="R5373" t="str">
            <v>AHW-60955I22</v>
          </cell>
          <cell r="S5373">
            <v>44811</v>
          </cell>
          <cell r="T5373">
            <v>44818</v>
          </cell>
          <cell r="U5373" t="str">
            <v>AIR</v>
          </cell>
          <cell r="V5373" t="str">
            <v>Delivered</v>
          </cell>
          <cell r="W5373" t="str">
            <v>02314BUG-1</v>
          </cell>
          <cell r="X5373">
            <v>44835</v>
          </cell>
          <cell r="AA5373" t="str">
            <v>EMS02Q20000665HWA0013K</v>
          </cell>
          <cell r="AB5373" t="b">
            <v>1</v>
          </cell>
          <cell r="AC5373">
            <v>44783</v>
          </cell>
        </row>
        <row r="5374">
          <cell r="A5374" t="str">
            <v>966000119807091578-001160000EMS02Q20000665HWA0013K</v>
          </cell>
          <cell r="B5374" t="e">
            <v>#N/A</v>
          </cell>
          <cell r="C5374" t="str">
            <v>9660001198190</v>
          </cell>
          <cell r="D5374" t="str">
            <v>966000119807091578-001160000</v>
          </cell>
          <cell r="E5374" t="str">
            <v>ONT</v>
          </cell>
          <cell r="F5374" t="str">
            <v>9660001198</v>
          </cell>
          <cell r="G5374" t="str">
            <v>07091578-001</v>
          </cell>
          <cell r="H5374">
            <v>190</v>
          </cell>
          <cell r="I5374" t="str">
            <v>Chip Thick Film Resistor,0.0625W,33ohm,+</v>
          </cell>
          <cell r="J5374">
            <v>160000</v>
          </cell>
          <cell r="K5374">
            <v>4.0000000000000002E-4</v>
          </cell>
          <cell r="L5374">
            <v>64</v>
          </cell>
          <cell r="M5374" t="str">
            <v>451U</v>
          </cell>
          <cell r="N5374">
            <v>44783</v>
          </cell>
          <cell r="O5374" t="str">
            <v>EMS02Q20000665HWA0013K</v>
          </cell>
          <cell r="P5374" t="str">
            <v>HWC2022081517718</v>
          </cell>
          <cell r="Q5374">
            <v>44789</v>
          </cell>
          <cell r="R5374" t="str">
            <v>AHW-60955I22</v>
          </cell>
          <cell r="S5374">
            <v>44811</v>
          </cell>
          <cell r="T5374">
            <v>44818</v>
          </cell>
          <cell r="U5374" t="str">
            <v>AIR</v>
          </cell>
          <cell r="V5374" t="str">
            <v>Delivered</v>
          </cell>
          <cell r="W5374" t="str">
            <v>02314BUG-1</v>
          </cell>
          <cell r="X5374">
            <v>44835</v>
          </cell>
          <cell r="AA5374" t="str">
            <v>EMS02Q20000665HWA0013K</v>
          </cell>
          <cell r="AB5374" t="b">
            <v>1</v>
          </cell>
          <cell r="AC5374">
            <v>44783</v>
          </cell>
        </row>
        <row r="5375">
          <cell r="A5375" t="str">
            <v>966000119807091579-00140000EMS02Q20000665HWA0013K</v>
          </cell>
          <cell r="B5375" t="e">
            <v>#N/A</v>
          </cell>
          <cell r="C5375" t="str">
            <v>9660001198200</v>
          </cell>
          <cell r="D5375" t="str">
            <v>966000119807091579-00140000</v>
          </cell>
          <cell r="E5375" t="str">
            <v>ONT</v>
          </cell>
          <cell r="F5375" t="str">
            <v>9660001198</v>
          </cell>
          <cell r="G5375" t="str">
            <v>07091579-001</v>
          </cell>
          <cell r="H5375">
            <v>200</v>
          </cell>
          <cell r="I5375" t="str">
            <v>Chip Thick Film Resistor,0.1W,120000ohm,</v>
          </cell>
          <cell r="J5375">
            <v>40000</v>
          </cell>
          <cell r="K5375">
            <v>5.9999999999999995E-4</v>
          </cell>
          <cell r="L5375">
            <v>23.999999999999996</v>
          </cell>
          <cell r="M5375" t="str">
            <v>451U</v>
          </cell>
          <cell r="N5375">
            <v>44783</v>
          </cell>
          <cell r="O5375" t="str">
            <v>EMS02Q20000665HWA0013K</v>
          </cell>
          <cell r="P5375" t="str">
            <v>HWC2022081517718</v>
          </cell>
          <cell r="Q5375">
            <v>44789</v>
          </cell>
          <cell r="R5375" t="str">
            <v>AHW-60955I22</v>
          </cell>
          <cell r="S5375">
            <v>44811</v>
          </cell>
          <cell r="T5375">
            <v>44818</v>
          </cell>
          <cell r="U5375" t="str">
            <v>AIR</v>
          </cell>
          <cell r="V5375" t="str">
            <v>Delivered</v>
          </cell>
          <cell r="W5375" t="str">
            <v>02314BUG-1</v>
          </cell>
          <cell r="X5375">
            <v>44835</v>
          </cell>
          <cell r="AA5375" t="str">
            <v>EMS02Q20000665HWA0013K</v>
          </cell>
          <cell r="AB5375" t="b">
            <v>1</v>
          </cell>
          <cell r="AC5375">
            <v>44783</v>
          </cell>
        </row>
        <row r="5376">
          <cell r="A5376" t="str">
            <v>966000119807091594-00120000EMS02Q20000665HWA0008K</v>
          </cell>
          <cell r="B5376" t="e">
            <v>#N/A</v>
          </cell>
          <cell r="C5376" t="str">
            <v>9660001198210</v>
          </cell>
          <cell r="D5376" t="str">
            <v>966000119807091594-00120000</v>
          </cell>
          <cell r="E5376" t="str">
            <v>ONT</v>
          </cell>
          <cell r="F5376" t="str">
            <v>9660001198</v>
          </cell>
          <cell r="G5376" t="str">
            <v>07091594-001</v>
          </cell>
          <cell r="H5376">
            <v>210</v>
          </cell>
          <cell r="I5376" t="str">
            <v>Chip Thick Film Resistor,0.0625W,75000oh</v>
          </cell>
          <cell r="J5376">
            <v>20000</v>
          </cell>
          <cell r="K5376">
            <v>2.9999999999999997E-4</v>
          </cell>
          <cell r="L5376">
            <v>5.9999999999999991</v>
          </cell>
          <cell r="M5376" t="str">
            <v>451U</v>
          </cell>
          <cell r="N5376">
            <v>44783</v>
          </cell>
          <cell r="O5376" t="str">
            <v>EMS02Q20000665HWA0008K</v>
          </cell>
          <cell r="P5376" t="str">
            <v>HWC2022081618276</v>
          </cell>
          <cell r="Q5376">
            <v>44789</v>
          </cell>
          <cell r="R5376" t="str">
            <v>AHW-60956I22</v>
          </cell>
          <cell r="S5376">
            <v>44809</v>
          </cell>
          <cell r="T5376">
            <v>44841</v>
          </cell>
          <cell r="U5376" t="str">
            <v>AIR</v>
          </cell>
          <cell r="V5376" t="str">
            <v>Delivered</v>
          </cell>
          <cell r="W5376" t="str">
            <v>02314BUG-1</v>
          </cell>
          <cell r="X5376">
            <v>44835</v>
          </cell>
          <cell r="AA5376" t="str">
            <v>EMS02Q20000665HWA0008K</v>
          </cell>
          <cell r="AB5376" t="b">
            <v>1</v>
          </cell>
          <cell r="AC5376">
            <v>44783</v>
          </cell>
        </row>
        <row r="5377">
          <cell r="A5377" t="str">
            <v>966000119807091611-00160000EMS02Q20000665HWA0008K</v>
          </cell>
          <cell r="B5377" t="e">
            <v>#N/A</v>
          </cell>
          <cell r="C5377" t="str">
            <v>9660001198220</v>
          </cell>
          <cell r="D5377" t="str">
            <v>966000119807091611-00160000</v>
          </cell>
          <cell r="E5377" t="str">
            <v>ONT</v>
          </cell>
          <cell r="F5377" t="str">
            <v>9660001198</v>
          </cell>
          <cell r="G5377" t="str">
            <v>07091611-001</v>
          </cell>
          <cell r="H5377">
            <v>220</v>
          </cell>
          <cell r="I5377" t="str">
            <v>Chip Thick Film Resistor,0.0625W,51000oh</v>
          </cell>
          <cell r="J5377">
            <v>60000</v>
          </cell>
          <cell r="K5377">
            <v>2.9999999999999997E-4</v>
          </cell>
          <cell r="L5377">
            <v>18</v>
          </cell>
          <cell r="M5377" t="str">
            <v>451U</v>
          </cell>
          <cell r="N5377">
            <v>44783</v>
          </cell>
          <cell r="O5377" t="str">
            <v>EMS02Q20000665HWA0008K</v>
          </cell>
          <cell r="P5377" t="str">
            <v>HWC2022081618276</v>
          </cell>
          <cell r="Q5377">
            <v>44789</v>
          </cell>
          <cell r="R5377" t="str">
            <v>AHW-60956I22</v>
          </cell>
          <cell r="S5377">
            <v>44809</v>
          </cell>
          <cell r="T5377">
            <v>44841</v>
          </cell>
          <cell r="U5377" t="str">
            <v>AIR</v>
          </cell>
          <cell r="V5377" t="str">
            <v>Delivered</v>
          </cell>
          <cell r="W5377" t="str">
            <v>02314BUG-1</v>
          </cell>
          <cell r="X5377">
            <v>44835</v>
          </cell>
          <cell r="AA5377" t="str">
            <v>EMS02Q20000665HWA0008K</v>
          </cell>
          <cell r="AB5377" t="b">
            <v>1</v>
          </cell>
          <cell r="AC5377">
            <v>44783</v>
          </cell>
        </row>
        <row r="5378">
          <cell r="A5378" t="str">
            <v>966000119807091631-00140000EMS02Q20000665HWA0008K</v>
          </cell>
          <cell r="B5378" t="e">
            <v>#N/A</v>
          </cell>
          <cell r="C5378" t="str">
            <v>9660001198230</v>
          </cell>
          <cell r="D5378" t="str">
            <v>966000119807091631-00140000</v>
          </cell>
          <cell r="E5378" t="str">
            <v>ONT</v>
          </cell>
          <cell r="F5378" t="str">
            <v>9660001198</v>
          </cell>
          <cell r="G5378" t="str">
            <v>07091631-001</v>
          </cell>
          <cell r="H5378">
            <v>230</v>
          </cell>
          <cell r="I5378" t="str">
            <v>ChipThickFilmResistor,0.1W,40200ohm,"</v>
          </cell>
          <cell r="J5378">
            <v>40000</v>
          </cell>
          <cell r="K5378">
            <v>5.9999999999999995E-4</v>
          </cell>
          <cell r="L5378">
            <v>23.999999999999996</v>
          </cell>
          <cell r="M5378" t="str">
            <v>451U</v>
          </cell>
          <cell r="N5378">
            <v>44783</v>
          </cell>
          <cell r="O5378" t="str">
            <v>EMS02Q20000665HWA0008K</v>
          </cell>
          <cell r="P5378" t="str">
            <v>HWC2022081618276</v>
          </cell>
          <cell r="Q5378">
            <v>44789</v>
          </cell>
          <cell r="R5378" t="str">
            <v>AHW-60956I22</v>
          </cell>
          <cell r="S5378">
            <v>44809</v>
          </cell>
          <cell r="T5378">
            <v>44841</v>
          </cell>
          <cell r="U5378" t="str">
            <v>AIR</v>
          </cell>
          <cell r="V5378" t="str">
            <v>Delivered</v>
          </cell>
          <cell r="W5378" t="str">
            <v>02314BUG-1</v>
          </cell>
          <cell r="X5378">
            <v>44835</v>
          </cell>
          <cell r="AA5378" t="str">
            <v>EMS02Q20000665HWA0008K</v>
          </cell>
          <cell r="AB5378" t="b">
            <v>1</v>
          </cell>
          <cell r="AC5378">
            <v>44783</v>
          </cell>
        </row>
        <row r="5379">
          <cell r="A5379" t="str">
            <v>966000119807091646-001300000EMS02Q20000665HWA0008K</v>
          </cell>
          <cell r="B5379" t="e">
            <v>#N/A</v>
          </cell>
          <cell r="C5379" t="str">
            <v>9660001198240</v>
          </cell>
          <cell r="D5379" t="str">
            <v>966000119807091646-001300000</v>
          </cell>
          <cell r="E5379" t="str">
            <v>ONT</v>
          </cell>
          <cell r="F5379" t="str">
            <v>9660001198</v>
          </cell>
          <cell r="G5379" t="str">
            <v>07091646-001</v>
          </cell>
          <cell r="H5379">
            <v>240</v>
          </cell>
          <cell r="I5379" t="str">
            <v>Chip Thick Film Resistor,0.0625W,4700ohm</v>
          </cell>
          <cell r="J5379">
            <v>300000</v>
          </cell>
          <cell r="K5379">
            <v>4.0000000000000002E-4</v>
          </cell>
          <cell r="L5379">
            <v>120</v>
          </cell>
          <cell r="M5379" t="str">
            <v>451U</v>
          </cell>
          <cell r="N5379">
            <v>44783</v>
          </cell>
          <cell r="O5379" t="str">
            <v>EMS02Q20000665HWA0008K</v>
          </cell>
          <cell r="P5379" t="str">
            <v>HWC2022081618276</v>
          </cell>
          <cell r="Q5379">
            <v>44789</v>
          </cell>
          <cell r="R5379" t="str">
            <v>AHW-60956I22</v>
          </cell>
          <cell r="S5379">
            <v>44809</v>
          </cell>
          <cell r="T5379">
            <v>44841</v>
          </cell>
          <cell r="U5379" t="str">
            <v>AIR</v>
          </cell>
          <cell r="V5379" t="str">
            <v>Delivered</v>
          </cell>
          <cell r="W5379" t="str">
            <v>02314BUG-1</v>
          </cell>
          <cell r="X5379">
            <v>44835</v>
          </cell>
          <cell r="AA5379" t="str">
            <v>EMS02Q20000665HWA0008K</v>
          </cell>
          <cell r="AB5379" t="b">
            <v>1</v>
          </cell>
          <cell r="AC5379">
            <v>44783</v>
          </cell>
        </row>
        <row r="5380">
          <cell r="A5380" t="str">
            <v>966000119807091653-00120000EMS02Q20000665HWA0008K</v>
          </cell>
          <cell r="B5380" t="e">
            <v>#N/A</v>
          </cell>
          <cell r="C5380" t="str">
            <v>9660001198250</v>
          </cell>
          <cell r="D5380" t="str">
            <v>966000119807091653-00120000</v>
          </cell>
          <cell r="E5380" t="str">
            <v>ONT</v>
          </cell>
          <cell r="F5380" t="str">
            <v>9660001198</v>
          </cell>
          <cell r="G5380" t="str">
            <v>07091653-001</v>
          </cell>
          <cell r="H5380">
            <v>250</v>
          </cell>
          <cell r="I5380" t="str">
            <v>Chip Thick Film Resistor,0.0625W,33000oh</v>
          </cell>
          <cell r="J5380">
            <v>20000</v>
          </cell>
          <cell r="K5380">
            <v>2.9999999999999997E-4</v>
          </cell>
          <cell r="L5380">
            <v>5.9999999999999991</v>
          </cell>
          <cell r="M5380" t="str">
            <v>451U</v>
          </cell>
          <cell r="N5380">
            <v>44783</v>
          </cell>
          <cell r="O5380" t="str">
            <v>EMS02Q20000665HWA0008K</v>
          </cell>
          <cell r="P5380" t="str">
            <v>HWC2022081618276</v>
          </cell>
          <cell r="Q5380">
            <v>44789</v>
          </cell>
          <cell r="R5380" t="str">
            <v>AHW-60956I22</v>
          </cell>
          <cell r="S5380">
            <v>44809</v>
          </cell>
          <cell r="T5380">
            <v>44841</v>
          </cell>
          <cell r="U5380" t="str">
            <v>AIR</v>
          </cell>
          <cell r="V5380" t="str">
            <v>Delivered</v>
          </cell>
          <cell r="W5380" t="str">
            <v>02314BUG-1</v>
          </cell>
          <cell r="X5380">
            <v>44835</v>
          </cell>
          <cell r="AA5380" t="str">
            <v>EMS02Q20000665HWA0008K</v>
          </cell>
          <cell r="AB5380" t="b">
            <v>1</v>
          </cell>
          <cell r="AC5380">
            <v>44783</v>
          </cell>
        </row>
        <row r="5381">
          <cell r="A5381" t="str">
            <v>966000119807091667-00140000EMS02Q20000665HWA0008K</v>
          </cell>
          <cell r="B5381" t="e">
            <v>#N/A</v>
          </cell>
          <cell r="C5381" t="str">
            <v>9660001198260</v>
          </cell>
          <cell r="D5381" t="str">
            <v>966000119807091667-00140000</v>
          </cell>
          <cell r="E5381" t="str">
            <v>ONT</v>
          </cell>
          <cell r="F5381" t="str">
            <v>9660001198</v>
          </cell>
          <cell r="G5381" t="str">
            <v>07091667-001</v>
          </cell>
          <cell r="H5381">
            <v>260</v>
          </cell>
          <cell r="I5381" t="str">
            <v>Chip Thick Film Resistor,0.0625W,30000oh</v>
          </cell>
          <cell r="J5381">
            <v>40000</v>
          </cell>
          <cell r="K5381">
            <v>2.9999999999999997E-4</v>
          </cell>
          <cell r="L5381">
            <v>11.999999999999998</v>
          </cell>
          <cell r="M5381" t="str">
            <v>451U</v>
          </cell>
          <cell r="N5381">
            <v>44783</v>
          </cell>
          <cell r="O5381" t="str">
            <v>EMS02Q20000665HWA0008K</v>
          </cell>
          <cell r="P5381" t="str">
            <v>HWC2022081618276</v>
          </cell>
          <cell r="Q5381">
            <v>44789</v>
          </cell>
          <cell r="R5381" t="str">
            <v>AHW-60956I22</v>
          </cell>
          <cell r="S5381">
            <v>44809</v>
          </cell>
          <cell r="T5381">
            <v>44841</v>
          </cell>
          <cell r="U5381" t="str">
            <v>AIR</v>
          </cell>
          <cell r="V5381" t="str">
            <v>Delivered</v>
          </cell>
          <cell r="W5381" t="str">
            <v>02314BUG-1</v>
          </cell>
          <cell r="X5381">
            <v>44835</v>
          </cell>
          <cell r="AA5381" t="str">
            <v>EMS02Q20000665HWA0008K</v>
          </cell>
          <cell r="AB5381" t="b">
            <v>1</v>
          </cell>
          <cell r="AC5381">
            <v>44783</v>
          </cell>
        </row>
        <row r="5382">
          <cell r="A5382" t="str">
            <v>966000119807091675-00120000EMS02Q20000665HWA0008K</v>
          </cell>
          <cell r="B5382" t="e">
            <v>#N/A</v>
          </cell>
          <cell r="C5382" t="str">
            <v>9660001198270</v>
          </cell>
          <cell r="D5382" t="str">
            <v>966000119807091675-00120000</v>
          </cell>
          <cell r="E5382" t="str">
            <v>ONT</v>
          </cell>
          <cell r="F5382" t="str">
            <v>9660001198</v>
          </cell>
          <cell r="G5382" t="str">
            <v>07091675-001</v>
          </cell>
          <cell r="H5382">
            <v>270</v>
          </cell>
          <cell r="I5382" t="str">
            <v>ChipThickFilmResistor,0.0625W,5110oh"</v>
          </cell>
          <cell r="J5382">
            <v>20000</v>
          </cell>
          <cell r="K5382">
            <v>2.9999999999999997E-4</v>
          </cell>
          <cell r="L5382">
            <v>5.9999999999999991</v>
          </cell>
          <cell r="M5382" t="str">
            <v>451U</v>
          </cell>
          <cell r="N5382">
            <v>44783</v>
          </cell>
          <cell r="O5382" t="str">
            <v>EMS02Q20000665HWA0008K</v>
          </cell>
          <cell r="P5382" t="str">
            <v>HWC2022081618276</v>
          </cell>
          <cell r="Q5382">
            <v>44789</v>
          </cell>
          <cell r="R5382" t="str">
            <v>AHW-60956I22</v>
          </cell>
          <cell r="S5382">
            <v>44809</v>
          </cell>
          <cell r="T5382">
            <v>44841</v>
          </cell>
          <cell r="U5382" t="str">
            <v>AIR</v>
          </cell>
          <cell r="V5382" t="str">
            <v>Delivered</v>
          </cell>
          <cell r="W5382" t="str">
            <v>02314BUG-1</v>
          </cell>
          <cell r="X5382">
            <v>44835</v>
          </cell>
          <cell r="AA5382" t="str">
            <v>EMS02Q20000665HWA0008K</v>
          </cell>
          <cell r="AB5382" t="b">
            <v>1</v>
          </cell>
          <cell r="AC5382">
            <v>44783</v>
          </cell>
        </row>
        <row r="5383">
          <cell r="A5383" t="str">
            <v>966000119807091676-00120000EMS02Q20000665HWA0008K</v>
          </cell>
          <cell r="B5383" t="e">
            <v>#N/A</v>
          </cell>
          <cell r="C5383" t="str">
            <v>9660001198280</v>
          </cell>
          <cell r="D5383" t="str">
            <v>966000119807091676-00120000</v>
          </cell>
          <cell r="E5383" t="str">
            <v>ONT</v>
          </cell>
          <cell r="F5383" t="str">
            <v>9660001198</v>
          </cell>
          <cell r="G5383" t="str">
            <v>07091676-001</v>
          </cell>
          <cell r="H5383">
            <v>280</v>
          </cell>
          <cell r="I5383" t="str">
            <v>ChipThickFilmResistor,0.0625W,24000o"</v>
          </cell>
          <cell r="J5383">
            <v>20000</v>
          </cell>
          <cell r="K5383">
            <v>2.9999999999999997E-4</v>
          </cell>
          <cell r="L5383">
            <v>5.9999999999999991</v>
          </cell>
          <cell r="M5383" t="str">
            <v>451U</v>
          </cell>
          <cell r="N5383">
            <v>44783</v>
          </cell>
          <cell r="O5383" t="str">
            <v>EMS02Q20000665HWA0008K</v>
          </cell>
          <cell r="P5383" t="str">
            <v>HWC2022081618276</v>
          </cell>
          <cell r="Q5383">
            <v>44789</v>
          </cell>
          <cell r="R5383" t="str">
            <v>AHW-60956I22</v>
          </cell>
          <cell r="S5383">
            <v>44809</v>
          </cell>
          <cell r="T5383">
            <v>44841</v>
          </cell>
          <cell r="U5383" t="str">
            <v>AIR</v>
          </cell>
          <cell r="V5383" t="str">
            <v>Delivered</v>
          </cell>
          <cell r="W5383" t="str">
            <v>02314BUG-1</v>
          </cell>
          <cell r="X5383">
            <v>44835</v>
          </cell>
          <cell r="AA5383" t="str">
            <v>EMS02Q20000665HWA0008K</v>
          </cell>
          <cell r="AB5383" t="b">
            <v>1</v>
          </cell>
          <cell r="AC5383">
            <v>44783</v>
          </cell>
        </row>
        <row r="5384">
          <cell r="A5384" t="str">
            <v>966000119807091698-00120000EMS02Q20000665HWA0008K</v>
          </cell>
          <cell r="B5384" t="e">
            <v>#N/A</v>
          </cell>
          <cell r="C5384" t="str">
            <v>9660001198290</v>
          </cell>
          <cell r="D5384" t="str">
            <v>966000119807091698-00120000</v>
          </cell>
          <cell r="E5384" t="str">
            <v>ONT</v>
          </cell>
          <cell r="F5384" t="str">
            <v>9660001198</v>
          </cell>
          <cell r="G5384" t="str">
            <v>07091698-001</v>
          </cell>
          <cell r="H5384">
            <v>290</v>
          </cell>
          <cell r="I5384" t="str">
            <v>Chip Thick Film Resistor,0.0625W,7500ohm</v>
          </cell>
          <cell r="J5384">
            <v>20000</v>
          </cell>
          <cell r="K5384">
            <v>2.9999999999999997E-4</v>
          </cell>
          <cell r="L5384">
            <v>5.9999999999999991</v>
          </cell>
          <cell r="M5384" t="str">
            <v>451U</v>
          </cell>
          <cell r="N5384">
            <v>44783</v>
          </cell>
          <cell r="O5384" t="str">
            <v>EMS02Q20000665HWA0008K</v>
          </cell>
          <cell r="P5384" t="str">
            <v>HWC2022081618276</v>
          </cell>
          <cell r="Q5384">
            <v>44789</v>
          </cell>
          <cell r="R5384" t="str">
            <v>AHW-60956I22</v>
          </cell>
          <cell r="S5384">
            <v>44809</v>
          </cell>
          <cell r="T5384">
            <v>44841</v>
          </cell>
          <cell r="U5384" t="str">
            <v>AIR</v>
          </cell>
          <cell r="V5384" t="str">
            <v>Delivered</v>
          </cell>
          <cell r="W5384" t="str">
            <v>02314BUG-1</v>
          </cell>
          <cell r="X5384">
            <v>44835</v>
          </cell>
          <cell r="AA5384" t="str">
            <v>EMS02Q20000665HWA0008K</v>
          </cell>
          <cell r="AB5384" t="b">
            <v>1</v>
          </cell>
          <cell r="AC5384">
            <v>44783</v>
          </cell>
        </row>
        <row r="5385">
          <cell r="A5385" t="str">
            <v>966000119807091706-001220000EMS02Q20000665HWA0008K</v>
          </cell>
          <cell r="B5385" t="e">
            <v>#N/A</v>
          </cell>
          <cell r="C5385" t="str">
            <v>9660001198300</v>
          </cell>
          <cell r="D5385" t="str">
            <v>966000119807091706-001220000</v>
          </cell>
          <cell r="E5385" t="str">
            <v>ONT</v>
          </cell>
          <cell r="F5385" t="str">
            <v>9660001198</v>
          </cell>
          <cell r="G5385" t="str">
            <v>07091706-001</v>
          </cell>
          <cell r="H5385">
            <v>300</v>
          </cell>
          <cell r="I5385" t="str">
            <v>Chip Thick Film Resistor,0.0625W,10000oh</v>
          </cell>
          <cell r="J5385">
            <v>220000</v>
          </cell>
          <cell r="K5385">
            <v>4.0000000000000002E-4</v>
          </cell>
          <cell r="L5385">
            <v>88</v>
          </cell>
          <cell r="M5385" t="str">
            <v>451U</v>
          </cell>
          <cell r="N5385">
            <v>44783</v>
          </cell>
          <cell r="O5385" t="str">
            <v>EMS02Q20000665HWA0008K</v>
          </cell>
          <cell r="P5385" t="str">
            <v>HWC2022081618276</v>
          </cell>
          <cell r="Q5385">
            <v>44789</v>
          </cell>
          <cell r="R5385" t="str">
            <v>AHW-60956I22</v>
          </cell>
          <cell r="S5385">
            <v>44809</v>
          </cell>
          <cell r="T5385">
            <v>44841</v>
          </cell>
          <cell r="U5385" t="str">
            <v>AIR</v>
          </cell>
          <cell r="V5385" t="str">
            <v>Delivered</v>
          </cell>
          <cell r="W5385" t="str">
            <v>02314BUG-1</v>
          </cell>
          <cell r="X5385">
            <v>44835</v>
          </cell>
          <cell r="AA5385" t="str">
            <v>EMS02Q20000665HWA0008K</v>
          </cell>
          <cell r="AB5385" t="b">
            <v>1</v>
          </cell>
          <cell r="AC5385">
            <v>44783</v>
          </cell>
        </row>
        <row r="5386">
          <cell r="A5386" t="str">
            <v>966000119807091724-001300000EMS02Q20000665HWA0001K</v>
          </cell>
          <cell r="B5386" t="e">
            <v>#N/A</v>
          </cell>
          <cell r="C5386" t="str">
            <v>9660001198310</v>
          </cell>
          <cell r="D5386" t="str">
            <v>966000119807091724-001300000</v>
          </cell>
          <cell r="E5386" t="str">
            <v>ONT</v>
          </cell>
          <cell r="F5386" t="str">
            <v>9660001198</v>
          </cell>
          <cell r="G5386" t="str">
            <v>07091724-001</v>
          </cell>
          <cell r="H5386">
            <v>310</v>
          </cell>
          <cell r="I5386" t="str">
            <v>Chip Thick Film Resistor,0.0625W,100ohm,</v>
          </cell>
          <cell r="J5386">
            <v>300000</v>
          </cell>
          <cell r="K5386">
            <v>2.9999999999999997E-4</v>
          </cell>
          <cell r="L5386">
            <v>89.999999999999986</v>
          </cell>
          <cell r="M5386" t="str">
            <v>451U</v>
          </cell>
          <cell r="N5386">
            <v>44783</v>
          </cell>
          <cell r="O5386" t="str">
            <v>EMS02Q20000665HWA0001K</v>
          </cell>
          <cell r="P5386" t="str">
            <v>HWC2022081517160</v>
          </cell>
          <cell r="Q5386">
            <v>44788</v>
          </cell>
          <cell r="R5386" t="str">
            <v>AHW-60965I22</v>
          </cell>
          <cell r="S5386">
            <v>44817</v>
          </cell>
          <cell r="T5386">
            <v>44818</v>
          </cell>
          <cell r="U5386" t="str">
            <v>AIR</v>
          </cell>
          <cell r="V5386" t="str">
            <v>Delivered</v>
          </cell>
          <cell r="W5386" t="str">
            <v>02314BUG-1</v>
          </cell>
          <cell r="X5386">
            <v>44835</v>
          </cell>
          <cell r="AA5386" t="str">
            <v>EMS02Q20000665HWA0001K</v>
          </cell>
          <cell r="AB5386" t="b">
            <v>1</v>
          </cell>
          <cell r="AC5386">
            <v>44783</v>
          </cell>
        </row>
        <row r="5387">
          <cell r="A5387" t="str">
            <v>966000119807091731-00120000EMS02Q20000665HWA0001K</v>
          </cell>
          <cell r="B5387" t="e">
            <v>#N/A</v>
          </cell>
          <cell r="C5387" t="str">
            <v>9660001198320</v>
          </cell>
          <cell r="D5387" t="str">
            <v>966000119807091731-00120000</v>
          </cell>
          <cell r="E5387" t="str">
            <v>ONT</v>
          </cell>
          <cell r="F5387" t="str">
            <v>9660001198</v>
          </cell>
          <cell r="G5387" t="str">
            <v>07091731-001</v>
          </cell>
          <cell r="H5387">
            <v>320</v>
          </cell>
          <cell r="I5387" t="str">
            <v>Chip Thick Film Resistor,0.1W,150ohm,+/-</v>
          </cell>
          <cell r="J5387">
            <v>20000</v>
          </cell>
          <cell r="K5387">
            <v>5.9999999999999995E-4</v>
          </cell>
          <cell r="L5387">
            <v>11.999999999999998</v>
          </cell>
          <cell r="M5387" t="str">
            <v>451U</v>
          </cell>
          <cell r="N5387">
            <v>44783</v>
          </cell>
          <cell r="O5387" t="str">
            <v>EMS02Q20000665HWA0001K</v>
          </cell>
          <cell r="P5387" t="str">
            <v>HWC2022081517160</v>
          </cell>
          <cell r="Q5387">
            <v>44788</v>
          </cell>
          <cell r="R5387" t="str">
            <v>AHW-60965I22</v>
          </cell>
          <cell r="S5387">
            <v>44817</v>
          </cell>
          <cell r="T5387">
            <v>44818</v>
          </cell>
          <cell r="U5387" t="str">
            <v>AIR</v>
          </cell>
          <cell r="V5387" t="str">
            <v>Delivered</v>
          </cell>
          <cell r="W5387" t="str">
            <v>02314BUG-1</v>
          </cell>
          <cell r="X5387">
            <v>44835</v>
          </cell>
          <cell r="AA5387" t="str">
            <v>EMS02Q20000665HWA0001K</v>
          </cell>
          <cell r="AB5387" t="b">
            <v>1</v>
          </cell>
          <cell r="AC5387">
            <v>44783</v>
          </cell>
        </row>
        <row r="5388">
          <cell r="A5388" t="str">
            <v>966000119807091734-001540000EMS02Q20000665HWA0001K</v>
          </cell>
          <cell r="B5388" t="e">
            <v>#N/A</v>
          </cell>
          <cell r="C5388" t="str">
            <v>9660001198330</v>
          </cell>
          <cell r="D5388" t="str">
            <v>966000119807091734-001540000</v>
          </cell>
          <cell r="E5388" t="str">
            <v>ONT</v>
          </cell>
          <cell r="F5388" t="str">
            <v>9660001198</v>
          </cell>
          <cell r="G5388" t="str">
            <v>07091734-001</v>
          </cell>
          <cell r="H5388">
            <v>330</v>
          </cell>
          <cell r="I5388" t="str">
            <v>Chip Thick Film Resistor,0.0625W,1000ohm</v>
          </cell>
          <cell r="J5388">
            <v>540000</v>
          </cell>
          <cell r="K5388">
            <v>4.0000000000000002E-4</v>
          </cell>
          <cell r="L5388">
            <v>216</v>
          </cell>
          <cell r="M5388" t="str">
            <v>451U</v>
          </cell>
          <cell r="N5388">
            <v>44783</v>
          </cell>
          <cell r="O5388" t="str">
            <v>EMS02Q20000665HWA0001K</v>
          </cell>
          <cell r="P5388" t="str">
            <v>HWC2022081517160</v>
          </cell>
          <cell r="Q5388">
            <v>44788</v>
          </cell>
          <cell r="R5388" t="str">
            <v>AHW-60965I22</v>
          </cell>
          <cell r="S5388">
            <v>44817</v>
          </cell>
          <cell r="T5388">
            <v>44818</v>
          </cell>
          <cell r="U5388" t="str">
            <v>AIR</v>
          </cell>
          <cell r="V5388" t="str">
            <v>Delivered</v>
          </cell>
          <cell r="W5388" t="str">
            <v>02314BUG-1</v>
          </cell>
          <cell r="X5388">
            <v>44835</v>
          </cell>
          <cell r="AA5388" t="str">
            <v>EMS02Q20000665HWA0001K</v>
          </cell>
          <cell r="AB5388" t="b">
            <v>1</v>
          </cell>
          <cell r="AC5388">
            <v>44783</v>
          </cell>
        </row>
        <row r="5389">
          <cell r="A5389" t="str">
            <v>966000119807091737-001140000EMS02Q20000665HWA0001K</v>
          </cell>
          <cell r="B5389" t="e">
            <v>#N/A</v>
          </cell>
          <cell r="C5389" t="str">
            <v>9660001198340</v>
          </cell>
          <cell r="D5389" t="str">
            <v>966000119807091737-001140000</v>
          </cell>
          <cell r="E5389" t="str">
            <v>ONT</v>
          </cell>
          <cell r="F5389" t="str">
            <v>9660001198</v>
          </cell>
          <cell r="G5389" t="str">
            <v>07091737-001</v>
          </cell>
          <cell r="H5389">
            <v>340</v>
          </cell>
          <cell r="I5389" t="str">
            <v>ChipThickFilmResistor,0.1W,200ohm,+/"</v>
          </cell>
          <cell r="J5389">
            <v>140000</v>
          </cell>
          <cell r="K5389">
            <v>5.9999999999999995E-4</v>
          </cell>
          <cell r="L5389">
            <v>83.999999999999986</v>
          </cell>
          <cell r="M5389" t="str">
            <v>451U</v>
          </cell>
          <cell r="N5389">
            <v>44783</v>
          </cell>
          <cell r="O5389" t="str">
            <v>EMS02Q20000665HWA0001K</v>
          </cell>
          <cell r="P5389" t="str">
            <v>HWC2022081517160</v>
          </cell>
          <cell r="Q5389">
            <v>44788</v>
          </cell>
          <cell r="R5389" t="str">
            <v>AHW-60965I22</v>
          </cell>
          <cell r="S5389">
            <v>44817</v>
          </cell>
          <cell r="T5389">
            <v>44818</v>
          </cell>
          <cell r="U5389" t="str">
            <v>AIR</v>
          </cell>
          <cell r="V5389" t="str">
            <v>Delivered</v>
          </cell>
          <cell r="W5389" t="str">
            <v>02314BUG-1</v>
          </cell>
          <cell r="X5389">
            <v>44835</v>
          </cell>
          <cell r="AA5389" t="str">
            <v>EMS02Q20000665HWA0001K</v>
          </cell>
          <cell r="AB5389" t="b">
            <v>1</v>
          </cell>
          <cell r="AC5389">
            <v>44783</v>
          </cell>
        </row>
        <row r="5390">
          <cell r="A5390" t="str">
            <v>966000119807091740-00220000EMS02Q20000665HWA0001K</v>
          </cell>
          <cell r="B5390" t="e">
            <v>#N/A</v>
          </cell>
          <cell r="C5390" t="str">
            <v>9660001198350</v>
          </cell>
          <cell r="D5390" t="str">
            <v>966000119807091740-00220000</v>
          </cell>
          <cell r="E5390" t="str">
            <v>ONT</v>
          </cell>
          <cell r="F5390" t="str">
            <v>9660001198</v>
          </cell>
          <cell r="G5390" t="str">
            <v>07091740-002</v>
          </cell>
          <cell r="H5390">
            <v>350</v>
          </cell>
          <cell r="I5390" t="str">
            <v>Chip Thick Film Resistor,0.0625W,750ohm,</v>
          </cell>
          <cell r="J5390">
            <v>20000</v>
          </cell>
          <cell r="K5390">
            <v>2.9999999999999997E-4</v>
          </cell>
          <cell r="L5390">
            <v>5.9999999999999991</v>
          </cell>
          <cell r="M5390" t="str">
            <v>451U</v>
          </cell>
          <cell r="N5390">
            <v>44783</v>
          </cell>
          <cell r="O5390" t="str">
            <v>EMS02Q20000665HWA0001K</v>
          </cell>
          <cell r="P5390" t="str">
            <v>HWC2022081517160</v>
          </cell>
          <cell r="Q5390">
            <v>44788</v>
          </cell>
          <cell r="R5390" t="str">
            <v>AHW-60965I22</v>
          </cell>
          <cell r="S5390">
            <v>44817</v>
          </cell>
          <cell r="T5390">
            <v>44818</v>
          </cell>
          <cell r="U5390" t="str">
            <v>AIR</v>
          </cell>
          <cell r="V5390" t="str">
            <v>Delivered</v>
          </cell>
          <cell r="W5390" t="str">
            <v>02314BUG-1</v>
          </cell>
          <cell r="X5390">
            <v>44835</v>
          </cell>
          <cell r="AA5390" t="str">
            <v>EMS02Q20000665HWA0001K</v>
          </cell>
          <cell r="AB5390" t="b">
            <v>1</v>
          </cell>
          <cell r="AC5390">
            <v>44783</v>
          </cell>
        </row>
        <row r="5391">
          <cell r="A5391" t="str">
            <v>966000119807091747-00140000EMS02Q20000665HWA0001K</v>
          </cell>
          <cell r="B5391" t="e">
            <v>#N/A</v>
          </cell>
          <cell r="C5391" t="str">
            <v>9660001198360</v>
          </cell>
          <cell r="D5391" t="str">
            <v>966000119807091747-00140000</v>
          </cell>
          <cell r="E5391" t="str">
            <v>ONT</v>
          </cell>
          <cell r="F5391" t="str">
            <v>9660001198</v>
          </cell>
          <cell r="G5391" t="str">
            <v>07091747-001</v>
          </cell>
          <cell r="H5391">
            <v>360</v>
          </cell>
          <cell r="I5391" t="str">
            <v>Chip Thick Film Resistor,0.0625W,510ohm,</v>
          </cell>
          <cell r="J5391">
            <v>40000</v>
          </cell>
          <cell r="K5391">
            <v>2.9999999999999997E-4</v>
          </cell>
          <cell r="L5391">
            <v>11.999999999999998</v>
          </cell>
          <cell r="M5391" t="str">
            <v>451U</v>
          </cell>
          <cell r="N5391">
            <v>44783</v>
          </cell>
          <cell r="O5391" t="str">
            <v>EMS02Q20000665HWA0001K</v>
          </cell>
          <cell r="P5391" t="str">
            <v>HWC2022081517160</v>
          </cell>
          <cell r="Q5391">
            <v>44788</v>
          </cell>
          <cell r="R5391" t="str">
            <v>AHW-60965I22</v>
          </cell>
          <cell r="S5391">
            <v>44817</v>
          </cell>
          <cell r="T5391">
            <v>44818</v>
          </cell>
          <cell r="U5391" t="str">
            <v>AIR</v>
          </cell>
          <cell r="V5391" t="str">
            <v>Delivered</v>
          </cell>
          <cell r="W5391" t="str">
            <v>02314BUG-1</v>
          </cell>
          <cell r="X5391">
            <v>44835</v>
          </cell>
          <cell r="AA5391" t="str">
            <v>EMS02Q20000665HWA0001K</v>
          </cell>
          <cell r="AB5391" t="b">
            <v>1</v>
          </cell>
          <cell r="AC5391">
            <v>44783</v>
          </cell>
        </row>
        <row r="5392">
          <cell r="A5392" t="str">
            <v>966000119807091770-00120000EMS02Q20000665HWA0001K</v>
          </cell>
          <cell r="B5392" t="e">
            <v>#N/A</v>
          </cell>
          <cell r="C5392" t="str">
            <v>9660001198370</v>
          </cell>
          <cell r="D5392" t="str">
            <v>966000119807091770-00120000</v>
          </cell>
          <cell r="E5392" t="str">
            <v>ONT</v>
          </cell>
          <cell r="F5392" t="str">
            <v>9660001198</v>
          </cell>
          <cell r="G5392" t="str">
            <v>07091770-001</v>
          </cell>
          <cell r="H5392">
            <v>370</v>
          </cell>
          <cell r="I5392" t="str">
            <v>ChipThickFilmResistor,0.0625W,51ohm</v>
          </cell>
          <cell r="J5392">
            <v>20000</v>
          </cell>
          <cell r="K5392">
            <v>2.9999999999999997E-4</v>
          </cell>
          <cell r="L5392">
            <v>5.9999999999999991</v>
          </cell>
          <cell r="M5392" t="str">
            <v>451U</v>
          </cell>
          <cell r="N5392">
            <v>44783</v>
          </cell>
          <cell r="O5392" t="str">
            <v>EMS02Q20000665HWA0001K</v>
          </cell>
          <cell r="P5392" t="str">
            <v>HWC2022081517160</v>
          </cell>
          <cell r="Q5392">
            <v>44788</v>
          </cell>
          <cell r="R5392" t="str">
            <v>AHW-60965I22</v>
          </cell>
          <cell r="S5392">
            <v>44817</v>
          </cell>
          <cell r="T5392">
            <v>44818</v>
          </cell>
          <cell r="U5392" t="str">
            <v>AIR</v>
          </cell>
          <cell r="V5392" t="str">
            <v>Delivered</v>
          </cell>
          <cell r="W5392" t="str">
            <v>02314BUG-1</v>
          </cell>
          <cell r="X5392">
            <v>44835</v>
          </cell>
          <cell r="AA5392" t="str">
            <v>EMS02Q20000665HWA0001K</v>
          </cell>
          <cell r="AB5392" t="b">
            <v>1</v>
          </cell>
          <cell r="AC5392">
            <v>44783</v>
          </cell>
        </row>
        <row r="5393">
          <cell r="A5393" t="str">
            <v>966000119807091782-00140000EMS02Q20000665HWA0001K</v>
          </cell>
          <cell r="B5393" t="e">
            <v>#N/A</v>
          </cell>
          <cell r="C5393" t="str">
            <v>9660001198380</v>
          </cell>
          <cell r="D5393" t="str">
            <v>966000119807091782-00140000</v>
          </cell>
          <cell r="E5393" t="str">
            <v>ONT</v>
          </cell>
          <cell r="F5393" t="str">
            <v>9660001198</v>
          </cell>
          <cell r="G5393" t="str">
            <v>07091782-001</v>
          </cell>
          <cell r="H5393">
            <v>380</v>
          </cell>
          <cell r="I5393" t="str">
            <v>Chip Thick Film Resistor,0.0625W,240ohm,</v>
          </cell>
          <cell r="J5393">
            <v>40000</v>
          </cell>
          <cell r="K5393">
            <v>2.9999999999999997E-4</v>
          </cell>
          <cell r="L5393">
            <v>11.999999999999998</v>
          </cell>
          <cell r="M5393" t="str">
            <v>451U</v>
          </cell>
          <cell r="N5393">
            <v>44783</v>
          </cell>
          <cell r="O5393" t="str">
            <v>EMS02Q20000665HWA0001K</v>
          </cell>
          <cell r="P5393" t="str">
            <v>HWC2022081517160</v>
          </cell>
          <cell r="Q5393">
            <v>44788</v>
          </cell>
          <cell r="R5393" t="str">
            <v>AHW-60965I22</v>
          </cell>
          <cell r="S5393">
            <v>44817</v>
          </cell>
          <cell r="T5393">
            <v>44818</v>
          </cell>
          <cell r="U5393" t="str">
            <v>AIR</v>
          </cell>
          <cell r="V5393" t="str">
            <v>Delivered</v>
          </cell>
          <cell r="W5393" t="str">
            <v>02314BUG-1</v>
          </cell>
          <cell r="X5393">
            <v>44835</v>
          </cell>
          <cell r="AA5393" t="str">
            <v>EMS02Q20000665HWA0001K</v>
          </cell>
          <cell r="AB5393" t="b">
            <v>1</v>
          </cell>
          <cell r="AC5393">
            <v>44783</v>
          </cell>
        </row>
        <row r="5394">
          <cell r="A5394" t="str">
            <v>966000119807091805-00120000EMS02Q20000665HWA0001K</v>
          </cell>
          <cell r="B5394" t="e">
            <v>#N/A</v>
          </cell>
          <cell r="C5394" t="str">
            <v>9660001198390</v>
          </cell>
          <cell r="D5394" t="str">
            <v>966000119807091805-00120000</v>
          </cell>
          <cell r="E5394" t="str">
            <v>ONT</v>
          </cell>
          <cell r="F5394" t="str">
            <v>9660001198</v>
          </cell>
          <cell r="G5394" t="str">
            <v>07091805-001</v>
          </cell>
          <cell r="H5394">
            <v>390</v>
          </cell>
          <cell r="I5394" t="str">
            <v>Chip Thick Film Resistor,0.1W,7680ohm,+/</v>
          </cell>
          <cell r="J5394">
            <v>20000</v>
          </cell>
          <cell r="K5394">
            <v>5.9999999999999995E-4</v>
          </cell>
          <cell r="L5394">
            <v>11.999999999999998</v>
          </cell>
          <cell r="M5394" t="str">
            <v>451U</v>
          </cell>
          <cell r="N5394">
            <v>44783</v>
          </cell>
          <cell r="O5394" t="str">
            <v>EMS02Q20000665HWA0001K</v>
          </cell>
          <cell r="P5394" t="str">
            <v>HWC2022081517160</v>
          </cell>
          <cell r="Q5394">
            <v>44788</v>
          </cell>
          <cell r="R5394" t="str">
            <v>AHW-60965I22</v>
          </cell>
          <cell r="S5394">
            <v>44817</v>
          </cell>
          <cell r="T5394">
            <v>44818</v>
          </cell>
          <cell r="U5394" t="str">
            <v>AIR</v>
          </cell>
          <cell r="V5394" t="str">
            <v>Delivered</v>
          </cell>
          <cell r="W5394" t="str">
            <v>02314BUG-1</v>
          </cell>
          <cell r="X5394">
            <v>44835</v>
          </cell>
          <cell r="AA5394" t="str">
            <v>EMS02Q20000665HWA0001K</v>
          </cell>
          <cell r="AB5394" t="b">
            <v>1</v>
          </cell>
          <cell r="AC5394">
            <v>44783</v>
          </cell>
        </row>
        <row r="5395">
          <cell r="A5395" t="str">
            <v>966000119807091869-00120000EMS02Q20000665HWA0001K</v>
          </cell>
          <cell r="B5395" t="e">
            <v>#N/A</v>
          </cell>
          <cell r="C5395" t="str">
            <v>9660001198400</v>
          </cell>
          <cell r="D5395" t="str">
            <v>966000119807091869-00120000</v>
          </cell>
          <cell r="E5395" t="str">
            <v>ONT</v>
          </cell>
          <cell r="F5395" t="str">
            <v>9660001198</v>
          </cell>
          <cell r="G5395" t="str">
            <v>07091869-001</v>
          </cell>
          <cell r="H5395">
            <v>400</v>
          </cell>
          <cell r="I5395" t="str">
            <v>Chip Thick Film Resistor,0.0625W,5.1ohm,</v>
          </cell>
          <cell r="J5395">
            <v>20000</v>
          </cell>
          <cell r="K5395">
            <v>4.0000000000000002E-4</v>
          </cell>
          <cell r="L5395">
            <v>8</v>
          </cell>
          <cell r="M5395" t="str">
            <v>451U</v>
          </cell>
          <cell r="N5395">
            <v>44783</v>
          </cell>
          <cell r="O5395" t="str">
            <v>EMS02Q20000665HWA0001K</v>
          </cell>
          <cell r="P5395" t="str">
            <v>HWC2022081517160</v>
          </cell>
          <cell r="Q5395">
            <v>44788</v>
          </cell>
          <cell r="R5395" t="str">
            <v>AHW-60965I22</v>
          </cell>
          <cell r="S5395">
            <v>44817</v>
          </cell>
          <cell r="T5395">
            <v>44818</v>
          </cell>
          <cell r="U5395" t="str">
            <v>AIR</v>
          </cell>
          <cell r="V5395" t="str">
            <v>Delivered</v>
          </cell>
          <cell r="W5395" t="str">
            <v>02314BUG-1</v>
          </cell>
          <cell r="X5395">
            <v>44835</v>
          </cell>
          <cell r="AA5395" t="str">
            <v>EMS02Q20000665HWA0001K</v>
          </cell>
          <cell r="AB5395" t="b">
            <v>1</v>
          </cell>
          <cell r="AC5395">
            <v>44783</v>
          </cell>
        </row>
        <row r="5396">
          <cell r="A5396" t="str">
            <v>966000119807092104-00120000EMS02Q20000665HWA0010K</v>
          </cell>
          <cell r="B5396" t="e">
            <v>#N/A</v>
          </cell>
          <cell r="C5396" t="str">
            <v>9660001198410</v>
          </cell>
          <cell r="D5396" t="str">
            <v>966000119807092104-00120000</v>
          </cell>
          <cell r="E5396" t="str">
            <v>ONT</v>
          </cell>
          <cell r="F5396" t="str">
            <v>9660001198</v>
          </cell>
          <cell r="G5396" t="str">
            <v>07092104-001</v>
          </cell>
          <cell r="H5396">
            <v>410</v>
          </cell>
          <cell r="I5396" t="str">
            <v>ChipThickFilmResistor,0.25W,0.1ohm,+"</v>
          </cell>
          <cell r="J5396">
            <v>20000</v>
          </cell>
          <cell r="K5396">
            <v>9.7999999999999997E-3</v>
          </cell>
          <cell r="L5396">
            <v>196</v>
          </cell>
          <cell r="M5396" t="str">
            <v>451U</v>
          </cell>
          <cell r="N5396">
            <v>44783</v>
          </cell>
          <cell r="O5396" t="str">
            <v>EMS02Q20000665HWA0010K</v>
          </cell>
          <cell r="P5396" t="str">
            <v>HWC2022081921736</v>
          </cell>
          <cell r="Q5396">
            <v>44792</v>
          </cell>
          <cell r="R5396" t="str">
            <v>AHW-60999I22</v>
          </cell>
          <cell r="S5396">
            <v>44811</v>
          </cell>
          <cell r="T5396">
            <v>44818</v>
          </cell>
          <cell r="U5396" t="str">
            <v>AIR</v>
          </cell>
          <cell r="V5396" t="str">
            <v>Delivered</v>
          </cell>
          <cell r="W5396" t="str">
            <v>02314BUG-1</v>
          </cell>
          <cell r="X5396">
            <v>44835</v>
          </cell>
          <cell r="AA5396" t="str">
            <v>EMS02Q20000665HWA0010K</v>
          </cell>
          <cell r="AB5396" t="b">
            <v>1</v>
          </cell>
          <cell r="AC5396">
            <v>44783</v>
          </cell>
        </row>
        <row r="5397">
          <cell r="A5397" t="str">
            <v>966000119807092378-00140000EMS02Q20000665HWA0010K</v>
          </cell>
          <cell r="B5397" t="e">
            <v>#N/A</v>
          </cell>
          <cell r="C5397" t="str">
            <v>9660001198420</v>
          </cell>
          <cell r="D5397" t="str">
            <v>966000119807092378-00140000</v>
          </cell>
          <cell r="E5397" t="str">
            <v>ONT</v>
          </cell>
          <cell r="F5397" t="str">
            <v>9660001198</v>
          </cell>
          <cell r="G5397" t="str">
            <v>07092378-001</v>
          </cell>
          <cell r="H5397">
            <v>420</v>
          </cell>
          <cell r="I5397" t="str">
            <v>Chip Thick Film Resistor,0.25W,36ohm,+/-</v>
          </cell>
          <cell r="J5397">
            <v>40000</v>
          </cell>
          <cell r="K5397">
            <v>1.5E-3</v>
          </cell>
          <cell r="L5397">
            <v>60</v>
          </cell>
          <cell r="M5397" t="str">
            <v>451U</v>
          </cell>
          <cell r="N5397">
            <v>44783</v>
          </cell>
          <cell r="O5397" t="str">
            <v>EMS02Q20000665HWA0010K</v>
          </cell>
          <cell r="P5397" t="str">
            <v>HWC2022081921736</v>
          </cell>
          <cell r="Q5397">
            <v>44792</v>
          </cell>
          <cell r="R5397" t="str">
            <v>AHW-60999I22</v>
          </cell>
          <cell r="S5397">
            <v>44811</v>
          </cell>
          <cell r="T5397">
            <v>44818</v>
          </cell>
          <cell r="U5397" t="str">
            <v>AIR</v>
          </cell>
          <cell r="V5397" t="str">
            <v>Delivered</v>
          </cell>
          <cell r="W5397" t="str">
            <v>02314BUG-1</v>
          </cell>
          <cell r="X5397">
            <v>44835</v>
          </cell>
          <cell r="AA5397" t="str">
            <v>EMS02Q20000665HWA0010K</v>
          </cell>
          <cell r="AB5397" t="b">
            <v>1</v>
          </cell>
          <cell r="AC5397">
            <v>44783</v>
          </cell>
        </row>
        <row r="5398">
          <cell r="A5398" t="str">
            <v>966000119807092380-001200000EMS02Q20000665HWA0010K</v>
          </cell>
          <cell r="B5398" t="e">
            <v>#N/A</v>
          </cell>
          <cell r="C5398" t="str">
            <v>9660001198430</v>
          </cell>
          <cell r="D5398" t="str">
            <v>966000119807092380-001200000</v>
          </cell>
          <cell r="E5398" t="str">
            <v>ONT</v>
          </cell>
          <cell r="F5398" t="str">
            <v>9660001198</v>
          </cell>
          <cell r="G5398" t="str">
            <v>07092380-001</v>
          </cell>
          <cell r="H5398">
            <v>430</v>
          </cell>
          <cell r="I5398" t="str">
            <v>Chip Thick Film Resistor,0.0625W,49.9ohm</v>
          </cell>
          <cell r="J5398">
            <v>200000</v>
          </cell>
          <cell r="K5398">
            <v>2.9999999999999997E-4</v>
          </cell>
          <cell r="L5398">
            <v>59.999999999999993</v>
          </cell>
          <cell r="M5398" t="str">
            <v>451U</v>
          </cell>
          <cell r="N5398">
            <v>44783</v>
          </cell>
          <cell r="O5398" t="str">
            <v>EMS02Q20000665HWA0010K</v>
          </cell>
          <cell r="P5398" t="str">
            <v>HWC2022081921736</v>
          </cell>
          <cell r="Q5398">
            <v>44792</v>
          </cell>
          <cell r="R5398" t="str">
            <v>AHW-60999I22</v>
          </cell>
          <cell r="S5398">
            <v>44811</v>
          </cell>
          <cell r="T5398">
            <v>44818</v>
          </cell>
          <cell r="U5398" t="str">
            <v>AIR</v>
          </cell>
          <cell r="V5398" t="str">
            <v>Delivered</v>
          </cell>
          <cell r="W5398" t="str">
            <v>02314BUG-1</v>
          </cell>
          <cell r="X5398">
            <v>44835</v>
          </cell>
          <cell r="AA5398" t="str">
            <v>EMS02Q20000665HWA0010K</v>
          </cell>
          <cell r="AB5398" t="b">
            <v>1</v>
          </cell>
          <cell r="AC5398">
            <v>44783</v>
          </cell>
        </row>
        <row r="5399">
          <cell r="A5399" t="str">
            <v>966000119807092387-00120000EMS02Q20000665HWA0010K</v>
          </cell>
          <cell r="B5399" t="e">
            <v>#N/A</v>
          </cell>
          <cell r="C5399" t="str">
            <v>9660001198440</v>
          </cell>
          <cell r="D5399" t="str">
            <v>966000119807092387-00120000</v>
          </cell>
          <cell r="E5399" t="str">
            <v>ONT</v>
          </cell>
          <cell r="F5399" t="str">
            <v>9660001198</v>
          </cell>
          <cell r="G5399" t="str">
            <v>07092387-001</v>
          </cell>
          <cell r="H5399">
            <v>440</v>
          </cell>
          <cell r="I5399" t="str">
            <v>Chip Thick Film Resistor,0.25W,18ohm,+/-</v>
          </cell>
          <cell r="J5399">
            <v>20000</v>
          </cell>
          <cell r="K5399">
            <v>1.5E-3</v>
          </cell>
          <cell r="L5399">
            <v>30</v>
          </cell>
          <cell r="M5399" t="str">
            <v>451U</v>
          </cell>
          <cell r="N5399">
            <v>44783</v>
          </cell>
          <cell r="O5399" t="str">
            <v>EMS02Q20000665HWA0010K</v>
          </cell>
          <cell r="P5399" t="str">
            <v>HWC2022081921736</v>
          </cell>
          <cell r="Q5399">
            <v>44792</v>
          </cell>
          <cell r="R5399" t="str">
            <v>AHW-60999I22</v>
          </cell>
          <cell r="S5399">
            <v>44811</v>
          </cell>
          <cell r="T5399">
            <v>44818</v>
          </cell>
          <cell r="U5399" t="str">
            <v>AIR</v>
          </cell>
          <cell r="V5399" t="str">
            <v>Delivered</v>
          </cell>
          <cell r="W5399" t="str">
            <v>02314BUG-1</v>
          </cell>
          <cell r="X5399">
            <v>44835</v>
          </cell>
          <cell r="AA5399" t="str">
            <v>EMS02Q20000665HWA0010K</v>
          </cell>
          <cell r="AB5399" t="b">
            <v>1</v>
          </cell>
          <cell r="AC5399">
            <v>44783</v>
          </cell>
        </row>
        <row r="5400">
          <cell r="A5400" t="str">
            <v>966000119807092392-00120000EMS02Q20000665HWA0010K</v>
          </cell>
          <cell r="B5400" t="e">
            <v>#N/A</v>
          </cell>
          <cell r="C5400" t="str">
            <v>9660001198450</v>
          </cell>
          <cell r="D5400" t="str">
            <v>966000119807092392-00120000</v>
          </cell>
          <cell r="E5400" t="str">
            <v>ONT</v>
          </cell>
          <cell r="F5400" t="str">
            <v>9660001198</v>
          </cell>
          <cell r="G5400" t="str">
            <v>07092392-001</v>
          </cell>
          <cell r="H5400">
            <v>450</v>
          </cell>
          <cell r="I5400" t="str">
            <v>Chip Thick Film Resistor,0.0625W,20ohm,+</v>
          </cell>
          <cell r="J5400">
            <v>20000</v>
          </cell>
          <cell r="K5400">
            <v>2.9999999999999997E-4</v>
          </cell>
          <cell r="L5400">
            <v>5.9999999999999991</v>
          </cell>
          <cell r="M5400" t="str">
            <v>451U</v>
          </cell>
          <cell r="N5400">
            <v>44783</v>
          </cell>
          <cell r="O5400" t="str">
            <v>EMS02Q20000665HWA0010K</v>
          </cell>
          <cell r="P5400" t="str">
            <v>HWC2022081921736</v>
          </cell>
          <cell r="Q5400">
            <v>44792</v>
          </cell>
          <cell r="R5400" t="str">
            <v>AHW-60999I22</v>
          </cell>
          <cell r="S5400">
            <v>44811</v>
          </cell>
          <cell r="T5400">
            <v>44818</v>
          </cell>
          <cell r="U5400" t="str">
            <v>AIR</v>
          </cell>
          <cell r="V5400" t="str">
            <v>Delivered</v>
          </cell>
          <cell r="W5400" t="str">
            <v>02314BUG-1</v>
          </cell>
          <cell r="X5400">
            <v>44835</v>
          </cell>
          <cell r="AA5400" t="str">
            <v>EMS02Q20000665HWA0010K</v>
          </cell>
          <cell r="AB5400" t="b">
            <v>1</v>
          </cell>
          <cell r="AC5400">
            <v>44783</v>
          </cell>
        </row>
        <row r="5401">
          <cell r="A5401" t="str">
            <v>966000119807092458-00140000EMS02Q20000665HWA0010K</v>
          </cell>
          <cell r="B5401" t="e">
            <v>#N/A</v>
          </cell>
          <cell r="C5401" t="str">
            <v>9660001198460</v>
          </cell>
          <cell r="D5401" t="str">
            <v>966000119807092458-00140000</v>
          </cell>
          <cell r="E5401" t="str">
            <v>ONT</v>
          </cell>
          <cell r="F5401" t="str">
            <v>9660001198</v>
          </cell>
          <cell r="G5401" t="str">
            <v>07092458-001</v>
          </cell>
          <cell r="H5401">
            <v>460</v>
          </cell>
          <cell r="I5401" t="str">
            <v>Chip Thick Film Resistor,0.05W,3300ohm,+</v>
          </cell>
          <cell r="J5401">
            <v>40000</v>
          </cell>
          <cell r="K5401">
            <v>5.9999999999999995E-4</v>
          </cell>
          <cell r="L5401">
            <v>23.999999999999996</v>
          </cell>
          <cell r="M5401" t="str">
            <v>451U</v>
          </cell>
          <cell r="N5401">
            <v>44783</v>
          </cell>
          <cell r="O5401" t="str">
            <v>EMS02Q20000665HWA0010K</v>
          </cell>
          <cell r="P5401" t="str">
            <v>HWC2022081921736</v>
          </cell>
          <cell r="Q5401">
            <v>44792</v>
          </cell>
          <cell r="R5401" t="str">
            <v>AHW-60999I22</v>
          </cell>
          <cell r="S5401">
            <v>44811</v>
          </cell>
          <cell r="T5401">
            <v>44818</v>
          </cell>
          <cell r="U5401" t="str">
            <v>AIR</v>
          </cell>
          <cell r="V5401" t="str">
            <v>Delivered</v>
          </cell>
          <cell r="W5401" t="str">
            <v>02314BUG-1</v>
          </cell>
          <cell r="X5401">
            <v>44835</v>
          </cell>
          <cell r="AA5401" t="str">
            <v>EMS02Q20000665HWA0010K</v>
          </cell>
          <cell r="AB5401" t="b">
            <v>1</v>
          </cell>
          <cell r="AC5401">
            <v>44783</v>
          </cell>
        </row>
        <row r="5402">
          <cell r="A5402" t="str">
            <v>966000119807092568-00120000EMS02Q20000665HWA0010K</v>
          </cell>
          <cell r="B5402" t="e">
            <v>#N/A</v>
          </cell>
          <cell r="C5402" t="str">
            <v>9660001198470</v>
          </cell>
          <cell r="D5402" t="str">
            <v>966000119807092568-00120000</v>
          </cell>
          <cell r="E5402" t="str">
            <v>ONT</v>
          </cell>
          <cell r="F5402" t="str">
            <v>9660001198</v>
          </cell>
          <cell r="G5402" t="str">
            <v>07092568-001</v>
          </cell>
          <cell r="H5402">
            <v>470</v>
          </cell>
          <cell r="I5402" t="str">
            <v>Chip Thick Film Resistor,0.05W,4700ohm,+</v>
          </cell>
          <cell r="J5402">
            <v>20000</v>
          </cell>
          <cell r="K5402">
            <v>5.9999999999999995E-4</v>
          </cell>
          <cell r="L5402">
            <v>11.999999999999998</v>
          </cell>
          <cell r="M5402" t="str">
            <v>451U</v>
          </cell>
          <cell r="N5402">
            <v>44783</v>
          </cell>
          <cell r="O5402" t="str">
            <v>EMS02Q20000665HWA0010K</v>
          </cell>
          <cell r="P5402" t="str">
            <v>HWC2022081921736</v>
          </cell>
          <cell r="Q5402">
            <v>44792</v>
          </cell>
          <cell r="R5402" t="str">
            <v>AHW-60999I22</v>
          </cell>
          <cell r="S5402">
            <v>44811</v>
          </cell>
          <cell r="T5402">
            <v>44818</v>
          </cell>
          <cell r="U5402" t="str">
            <v>AIR</v>
          </cell>
          <cell r="V5402" t="str">
            <v>Delivered</v>
          </cell>
          <cell r="W5402" t="str">
            <v>02314BUG-1</v>
          </cell>
          <cell r="X5402">
            <v>44835</v>
          </cell>
          <cell r="AA5402" t="str">
            <v>EMS02Q20000665HWA0010K</v>
          </cell>
          <cell r="AB5402" t="b">
            <v>1</v>
          </cell>
          <cell r="AC5402">
            <v>44783</v>
          </cell>
        </row>
        <row r="5403">
          <cell r="A5403" t="str">
            <v>966000119807092657-001600000EMS02Q20000665HWA0010K</v>
          </cell>
          <cell r="B5403" t="e">
            <v>#N/A</v>
          </cell>
          <cell r="C5403" t="str">
            <v>9660001198480</v>
          </cell>
          <cell r="D5403" t="str">
            <v>966000119807092657-001600000</v>
          </cell>
          <cell r="E5403" t="str">
            <v>ONT</v>
          </cell>
          <cell r="F5403" t="str">
            <v>9660001198</v>
          </cell>
          <cell r="G5403" t="str">
            <v>07092657-001</v>
          </cell>
          <cell r="H5403">
            <v>480</v>
          </cell>
          <cell r="I5403" t="str">
            <v>Chip Thick Film Resistor,0.05W,33ohm,+/-</v>
          </cell>
          <cell r="J5403">
            <v>600000</v>
          </cell>
          <cell r="K5403">
            <v>5.9999999999999995E-4</v>
          </cell>
          <cell r="L5403">
            <v>359.99999999999994</v>
          </cell>
          <cell r="M5403" t="str">
            <v>451U</v>
          </cell>
          <cell r="N5403">
            <v>44783</v>
          </cell>
          <cell r="O5403" t="str">
            <v>EMS02Q20000665HWA0010K</v>
          </cell>
          <cell r="P5403" t="str">
            <v>HWC2022081921736</v>
          </cell>
          <cell r="Q5403">
            <v>44792</v>
          </cell>
          <cell r="R5403" t="str">
            <v>AHW-60999I22</v>
          </cell>
          <cell r="S5403">
            <v>44811</v>
          </cell>
          <cell r="T5403">
            <v>44818</v>
          </cell>
          <cell r="U5403" t="str">
            <v>AIR</v>
          </cell>
          <cell r="V5403" t="str">
            <v>Delivered</v>
          </cell>
          <cell r="W5403" t="str">
            <v>02314BUG-1</v>
          </cell>
          <cell r="X5403">
            <v>44835</v>
          </cell>
          <cell r="AA5403" t="str">
            <v>EMS02Q20000665HWA0010K</v>
          </cell>
          <cell r="AB5403" t="b">
            <v>1</v>
          </cell>
          <cell r="AC5403">
            <v>44783</v>
          </cell>
        </row>
        <row r="5404">
          <cell r="A5404" t="str">
            <v>966000119808010430-00119800EMS02Q20000665HWA0010K</v>
          </cell>
          <cell r="B5404" t="e">
            <v>#N/A</v>
          </cell>
          <cell r="C5404" t="str">
            <v>9660001198490</v>
          </cell>
          <cell r="D5404" t="str">
            <v>966000119808010430-00119800</v>
          </cell>
          <cell r="E5404" t="str">
            <v>ONT</v>
          </cell>
          <cell r="F5404" t="str">
            <v>9660001198</v>
          </cell>
          <cell r="G5404" t="str">
            <v>08010430-001</v>
          </cell>
          <cell r="H5404">
            <v>490</v>
          </cell>
          <cell r="I5404" t="str">
            <v>Non-Solid THT Aluminium Capacitor,16V,10</v>
          </cell>
          <cell r="J5404">
            <v>19800</v>
          </cell>
          <cell r="K5404">
            <v>5.1200000000000002E-2</v>
          </cell>
          <cell r="L5404">
            <v>1013.7600000000001</v>
          </cell>
          <cell r="M5404" t="str">
            <v>451U</v>
          </cell>
          <cell r="N5404">
            <v>44783</v>
          </cell>
          <cell r="O5404" t="str">
            <v>EMS02Q20000665HWA0010K</v>
          </cell>
          <cell r="P5404" t="str">
            <v>HWC2022081921736</v>
          </cell>
          <cell r="Q5404">
            <v>44792</v>
          </cell>
          <cell r="R5404" t="str">
            <v>AHW-60999I22</v>
          </cell>
          <cell r="S5404">
            <v>44811</v>
          </cell>
          <cell r="T5404">
            <v>44818</v>
          </cell>
          <cell r="U5404" t="str">
            <v>AIR</v>
          </cell>
          <cell r="V5404" t="str">
            <v>Delivered</v>
          </cell>
          <cell r="W5404" t="str">
            <v>02314BUG-1</v>
          </cell>
          <cell r="X5404">
            <v>44835</v>
          </cell>
          <cell r="AA5404" t="str">
            <v>EMS02Q20000665HWA0010K</v>
          </cell>
          <cell r="AB5404" t="b">
            <v>1</v>
          </cell>
          <cell r="AC5404">
            <v>44783</v>
          </cell>
        </row>
        <row r="5405">
          <cell r="A5405" t="str">
            <v>966000119808010466-00220000EMS02Q20000665HWA0010K</v>
          </cell>
          <cell r="B5405" t="e">
            <v>#N/A</v>
          </cell>
          <cell r="C5405" t="str">
            <v>9660001198500</v>
          </cell>
          <cell r="D5405" t="str">
            <v>966000119808010466-00220000</v>
          </cell>
          <cell r="E5405" t="str">
            <v>ONT</v>
          </cell>
          <cell r="F5405" t="str">
            <v>9660001198</v>
          </cell>
          <cell r="G5405" t="str">
            <v>08010466-002</v>
          </cell>
          <cell r="H5405">
            <v>500</v>
          </cell>
          <cell r="I5405" t="str">
            <v>Non-Solid THT Aluminium Capacitor,100V,2</v>
          </cell>
          <cell r="J5405">
            <v>20000</v>
          </cell>
          <cell r="K5405">
            <v>2.6499999999999999E-2</v>
          </cell>
          <cell r="L5405">
            <v>530</v>
          </cell>
          <cell r="M5405" t="str">
            <v>451U</v>
          </cell>
          <cell r="N5405">
            <v>44783</v>
          </cell>
          <cell r="O5405" t="str">
            <v>EMS02Q20000665HWA0010K</v>
          </cell>
          <cell r="P5405" t="str">
            <v>HWC2022081921736</v>
          </cell>
          <cell r="Q5405">
            <v>44792</v>
          </cell>
          <cell r="R5405" t="str">
            <v>AHW-60999I22</v>
          </cell>
          <cell r="S5405">
            <v>44811</v>
          </cell>
          <cell r="T5405">
            <v>44818</v>
          </cell>
          <cell r="U5405" t="str">
            <v>AIR</v>
          </cell>
          <cell r="V5405" t="str">
            <v>Delivered</v>
          </cell>
          <cell r="W5405" t="str">
            <v>02314BUG-1</v>
          </cell>
          <cell r="X5405">
            <v>44835</v>
          </cell>
          <cell r="AA5405" t="str">
            <v>EMS02Q20000665HWA0010K</v>
          </cell>
          <cell r="AB5405" t="b">
            <v>1</v>
          </cell>
          <cell r="AC5405">
            <v>44783</v>
          </cell>
        </row>
        <row r="5406">
          <cell r="A5406" t="str">
            <v>966000119808070450-00180000EMS02Q20000665HWA0007K</v>
          </cell>
          <cell r="B5406" t="e">
            <v>#N/A</v>
          </cell>
          <cell r="C5406" t="str">
            <v>9660001198510</v>
          </cell>
          <cell r="D5406" t="str">
            <v>966000119808070450-00180000</v>
          </cell>
          <cell r="E5406" t="str">
            <v>ONT</v>
          </cell>
          <cell r="F5406" t="str">
            <v>9660001198</v>
          </cell>
          <cell r="G5406" t="str">
            <v>08070450-001</v>
          </cell>
          <cell r="H5406">
            <v>510</v>
          </cell>
          <cell r="I5406" t="str">
            <v>Low VoltageANDCapacity MLCC(less=100V,le</v>
          </cell>
          <cell r="J5406">
            <v>80000</v>
          </cell>
          <cell r="K5406">
            <v>5.0000000000000001E-4</v>
          </cell>
          <cell r="L5406">
            <v>40</v>
          </cell>
          <cell r="M5406" t="str">
            <v>451U</v>
          </cell>
          <cell r="N5406">
            <v>44783</v>
          </cell>
          <cell r="O5406" t="str">
            <v>EMS02Q20000665HWA0007K</v>
          </cell>
          <cell r="P5406" t="str">
            <v>HWC2022082022282</v>
          </cell>
          <cell r="Q5406">
            <v>44793</v>
          </cell>
          <cell r="R5406" t="str">
            <v>AHW-61003I22</v>
          </cell>
          <cell r="S5406">
            <v>44820</v>
          </cell>
          <cell r="T5406">
            <v>44823</v>
          </cell>
          <cell r="U5406" t="str">
            <v>AIR</v>
          </cell>
          <cell r="V5406" t="str">
            <v>Delivered</v>
          </cell>
          <cell r="W5406" t="str">
            <v>02314BUG-1</v>
          </cell>
          <cell r="X5406">
            <v>44835</v>
          </cell>
          <cell r="AA5406" t="str">
            <v>EMS02Q20000665HWA0007K</v>
          </cell>
          <cell r="AB5406" t="b">
            <v>1</v>
          </cell>
          <cell r="AC5406">
            <v>44783</v>
          </cell>
        </row>
        <row r="5407">
          <cell r="A5407" t="str">
            <v>966000119808070530-002440000EMS02Q20000665HWA0007K</v>
          </cell>
          <cell r="B5407" t="e">
            <v>#N/A</v>
          </cell>
          <cell r="C5407" t="str">
            <v>9660001198520</v>
          </cell>
          <cell r="D5407" t="str">
            <v>966000119808070530-002440000</v>
          </cell>
          <cell r="E5407" t="str">
            <v>ONT</v>
          </cell>
          <cell r="F5407" t="str">
            <v>9660001198</v>
          </cell>
          <cell r="G5407" t="str">
            <v>08070530-002</v>
          </cell>
          <cell r="H5407">
            <v>520</v>
          </cell>
          <cell r="I5407" t="str">
            <v>Low VoltageANDCapacity MLCC(less=100V,le</v>
          </cell>
          <cell r="J5407">
            <v>440000</v>
          </cell>
          <cell r="K5407">
            <v>5.9999999999999995E-4</v>
          </cell>
          <cell r="L5407">
            <v>264</v>
          </cell>
          <cell r="M5407" t="str">
            <v>451U</v>
          </cell>
          <cell r="N5407">
            <v>44783</v>
          </cell>
          <cell r="O5407" t="str">
            <v>EMS02Q20000665HWA0007K</v>
          </cell>
          <cell r="P5407" t="str">
            <v>HWC2022082022282</v>
          </cell>
          <cell r="Q5407">
            <v>44793</v>
          </cell>
          <cell r="R5407" t="str">
            <v>AHW-61003I22</v>
          </cell>
          <cell r="S5407">
            <v>44820</v>
          </cell>
          <cell r="T5407">
            <v>44823</v>
          </cell>
          <cell r="U5407" t="str">
            <v>AIR</v>
          </cell>
          <cell r="V5407" t="str">
            <v>Delivered</v>
          </cell>
          <cell r="W5407" t="str">
            <v>02314BUG-1</v>
          </cell>
          <cell r="X5407">
            <v>44835</v>
          </cell>
          <cell r="AA5407" t="str">
            <v>EMS02Q20000665HWA0007K</v>
          </cell>
          <cell r="AB5407" t="b">
            <v>1</v>
          </cell>
          <cell r="AC5407">
            <v>44783</v>
          </cell>
        </row>
        <row r="5408">
          <cell r="A5408" t="str">
            <v>966000119808070543-00120000EMS02Q20000665HWA0007K</v>
          </cell>
          <cell r="B5408" t="e">
            <v>#N/A</v>
          </cell>
          <cell r="C5408" t="str">
            <v>9660001198530</v>
          </cell>
          <cell r="D5408" t="str">
            <v>966000119808070543-00120000</v>
          </cell>
          <cell r="E5408" t="str">
            <v>ONT</v>
          </cell>
          <cell r="F5408" t="str">
            <v>9660001198</v>
          </cell>
          <cell r="G5408" t="str">
            <v>08070543-001</v>
          </cell>
          <cell r="H5408">
            <v>530</v>
          </cell>
          <cell r="I5408" t="str">
            <v>LowVoltageANDCapacityMLCC(LESS=100V,L"</v>
          </cell>
          <cell r="J5408">
            <v>20000</v>
          </cell>
          <cell r="K5408">
            <v>5.0000000000000001E-4</v>
          </cell>
          <cell r="L5408">
            <v>10</v>
          </cell>
          <cell r="M5408" t="str">
            <v>451U</v>
          </cell>
          <cell r="N5408">
            <v>44783</v>
          </cell>
          <cell r="O5408" t="str">
            <v>EMS02Q20000665HWA0007K</v>
          </cell>
          <cell r="P5408" t="str">
            <v>HWC2022082022282</v>
          </cell>
          <cell r="Q5408">
            <v>44793</v>
          </cell>
          <cell r="R5408" t="str">
            <v>AHW-61003I22</v>
          </cell>
          <cell r="S5408">
            <v>44820</v>
          </cell>
          <cell r="T5408">
            <v>44823</v>
          </cell>
          <cell r="U5408" t="str">
            <v>AIR</v>
          </cell>
          <cell r="V5408" t="str">
            <v>Delivered</v>
          </cell>
          <cell r="W5408" t="str">
            <v>02314BUG-1</v>
          </cell>
          <cell r="X5408">
            <v>44835</v>
          </cell>
          <cell r="AA5408" t="str">
            <v>EMS02Q20000665HWA0007K</v>
          </cell>
          <cell r="AB5408" t="b">
            <v>1</v>
          </cell>
          <cell r="AC5408">
            <v>44783</v>
          </cell>
        </row>
        <row r="5409">
          <cell r="A5409" t="str">
            <v>966000119808070545-001100000EMS02Q20000665HWA0007K</v>
          </cell>
          <cell r="B5409" t="e">
            <v>#N/A</v>
          </cell>
          <cell r="C5409" t="str">
            <v>9660001198540</v>
          </cell>
          <cell r="D5409" t="str">
            <v>966000119808070545-001100000</v>
          </cell>
          <cell r="E5409" t="str">
            <v>ONT</v>
          </cell>
          <cell r="F5409" t="str">
            <v>9660001198</v>
          </cell>
          <cell r="G5409" t="str">
            <v>08070545-001</v>
          </cell>
          <cell r="H5409">
            <v>540</v>
          </cell>
          <cell r="I5409" t="str">
            <v>LowVoltageCapacityMLCC(100V,1uf),50"</v>
          </cell>
          <cell r="J5409">
            <v>100000</v>
          </cell>
          <cell r="K5409">
            <v>5.0000000000000001E-4</v>
          </cell>
          <cell r="L5409">
            <v>50</v>
          </cell>
          <cell r="M5409" t="str">
            <v>451U</v>
          </cell>
          <cell r="N5409">
            <v>44783</v>
          </cell>
          <cell r="O5409" t="str">
            <v>EMS02Q20000665HWA0007K</v>
          </cell>
          <cell r="P5409" t="str">
            <v>HWC2022082022282</v>
          </cell>
          <cell r="Q5409">
            <v>44793</v>
          </cell>
          <cell r="R5409" t="str">
            <v>AHW-61003I22</v>
          </cell>
          <cell r="S5409">
            <v>44820</v>
          </cell>
          <cell r="T5409">
            <v>44823</v>
          </cell>
          <cell r="U5409" t="str">
            <v>AIR</v>
          </cell>
          <cell r="V5409" t="str">
            <v>Delivered</v>
          </cell>
          <cell r="W5409" t="str">
            <v>02314BUG-1</v>
          </cell>
          <cell r="X5409">
            <v>44835</v>
          </cell>
          <cell r="AA5409" t="str">
            <v>EMS02Q20000665HWA0007K</v>
          </cell>
          <cell r="AB5409" t="b">
            <v>1</v>
          </cell>
          <cell r="AC5409">
            <v>44783</v>
          </cell>
        </row>
        <row r="5410">
          <cell r="A5410" t="str">
            <v>966000119808070546-00120000EMS02Q20000665HWA0007K</v>
          </cell>
          <cell r="B5410" t="e">
            <v>#N/A</v>
          </cell>
          <cell r="C5410" t="str">
            <v>9660001198550</v>
          </cell>
          <cell r="D5410" t="str">
            <v>966000119808070546-00120000</v>
          </cell>
          <cell r="E5410" t="str">
            <v>ONT</v>
          </cell>
          <cell r="F5410" t="str">
            <v>9660001198</v>
          </cell>
          <cell r="G5410" t="str">
            <v>08070546-001</v>
          </cell>
          <cell r="H5410">
            <v>550</v>
          </cell>
          <cell r="I5410" t="str">
            <v>Low Voltage  Capacity MLCC(100V,1uf),50V</v>
          </cell>
          <cell r="J5410">
            <v>20000</v>
          </cell>
          <cell r="K5410">
            <v>5.0000000000000001E-4</v>
          </cell>
          <cell r="L5410">
            <v>10</v>
          </cell>
          <cell r="M5410" t="str">
            <v>451U</v>
          </cell>
          <cell r="N5410">
            <v>44783</v>
          </cell>
          <cell r="O5410" t="str">
            <v>EMS02Q20000665HWA0007K</v>
          </cell>
          <cell r="P5410" t="str">
            <v>HWC2022082022282</v>
          </cell>
          <cell r="Q5410">
            <v>44793</v>
          </cell>
          <cell r="R5410" t="str">
            <v>AHW-61003I22</v>
          </cell>
          <cell r="S5410">
            <v>44820</v>
          </cell>
          <cell r="T5410">
            <v>44823</v>
          </cell>
          <cell r="U5410" t="str">
            <v>AIR</v>
          </cell>
          <cell r="V5410" t="str">
            <v>Delivered</v>
          </cell>
          <cell r="W5410" t="str">
            <v>02314BUG-1</v>
          </cell>
          <cell r="X5410">
            <v>44835</v>
          </cell>
          <cell r="AA5410" t="str">
            <v>EMS02Q20000665HWA0007K</v>
          </cell>
          <cell r="AB5410" t="b">
            <v>1</v>
          </cell>
          <cell r="AC5410">
            <v>44783</v>
          </cell>
        </row>
        <row r="5411">
          <cell r="A5411" t="str">
            <v>966000119808070547-00180000EMS02Q20000665HWA0007K</v>
          </cell>
          <cell r="B5411" t="e">
            <v>#N/A</v>
          </cell>
          <cell r="C5411" t="str">
            <v>9660001198560</v>
          </cell>
          <cell r="D5411" t="str">
            <v>966000119808070547-00180000</v>
          </cell>
          <cell r="E5411" t="str">
            <v>ONT</v>
          </cell>
          <cell r="F5411" t="str">
            <v>9660001198</v>
          </cell>
          <cell r="G5411" t="str">
            <v>08070547-001</v>
          </cell>
          <cell r="H5411">
            <v>560</v>
          </cell>
          <cell r="I5411" t="str">
            <v>Low Voltage&amp;Capacity MLCC(&lt;=100V,&lt;1uf),5</v>
          </cell>
          <cell r="J5411">
            <v>80000</v>
          </cell>
          <cell r="K5411">
            <v>5.0000000000000001E-4</v>
          </cell>
          <cell r="L5411">
            <v>40</v>
          </cell>
          <cell r="M5411" t="str">
            <v>451U</v>
          </cell>
          <cell r="N5411">
            <v>44783</v>
          </cell>
          <cell r="O5411" t="str">
            <v>EMS02Q20000665HWA0007K</v>
          </cell>
          <cell r="P5411" t="str">
            <v>HWC2022082022282</v>
          </cell>
          <cell r="Q5411">
            <v>44793</v>
          </cell>
          <cell r="R5411" t="str">
            <v>AHW-61003I22</v>
          </cell>
          <cell r="S5411">
            <v>44820</v>
          </cell>
          <cell r="T5411">
            <v>44823</v>
          </cell>
          <cell r="U5411" t="str">
            <v>AIR</v>
          </cell>
          <cell r="V5411" t="str">
            <v>Delivered</v>
          </cell>
          <cell r="W5411" t="str">
            <v>02314BUG-1</v>
          </cell>
          <cell r="X5411">
            <v>44835</v>
          </cell>
          <cell r="AA5411" t="str">
            <v>EMS02Q20000665HWA0007K</v>
          </cell>
          <cell r="AB5411" t="b">
            <v>1</v>
          </cell>
          <cell r="AC5411">
            <v>44783</v>
          </cell>
        </row>
        <row r="5412">
          <cell r="A5412" t="str">
            <v>966000119808070564420000EMS02Q20000665HWA0007K</v>
          </cell>
          <cell r="B5412" t="e">
            <v>#N/A</v>
          </cell>
          <cell r="C5412" t="str">
            <v>9660001198570</v>
          </cell>
          <cell r="D5412" t="str">
            <v>966000119808070564420000</v>
          </cell>
          <cell r="E5412" t="str">
            <v>ONT</v>
          </cell>
          <cell r="F5412" t="str">
            <v>9660001198</v>
          </cell>
          <cell r="G5412" t="str">
            <v>08070564</v>
          </cell>
          <cell r="H5412">
            <v>570</v>
          </cell>
          <cell r="I5412" t="str">
            <v>Chip Multilayer Ceramic Capacitor,6.3V,4</v>
          </cell>
          <cell r="J5412">
            <v>420000</v>
          </cell>
          <cell r="K5412">
            <v>2.5000000000000001E-3</v>
          </cell>
          <cell r="L5412">
            <v>1050</v>
          </cell>
          <cell r="M5412" t="str">
            <v>451U</v>
          </cell>
          <cell r="N5412">
            <v>44783</v>
          </cell>
          <cell r="O5412" t="str">
            <v>EMS02Q20000665HWA0007K</v>
          </cell>
          <cell r="P5412" t="str">
            <v>HWC2022082022282</v>
          </cell>
          <cell r="Q5412">
            <v>44793</v>
          </cell>
          <cell r="R5412" t="str">
            <v>AHW-61003I22</v>
          </cell>
          <cell r="S5412">
            <v>44820</v>
          </cell>
          <cell r="T5412">
            <v>44823</v>
          </cell>
          <cell r="U5412" t="str">
            <v>AIR</v>
          </cell>
          <cell r="V5412" t="str">
            <v>Delivered</v>
          </cell>
          <cell r="W5412" t="str">
            <v>02314BUG-1</v>
          </cell>
          <cell r="X5412">
            <v>44835</v>
          </cell>
          <cell r="AA5412" t="str">
            <v>EMS02Q20000665HWA0007K</v>
          </cell>
          <cell r="AB5412" t="b">
            <v>1</v>
          </cell>
          <cell r="AC5412">
            <v>44783</v>
          </cell>
        </row>
        <row r="5413">
          <cell r="A5413" t="str">
            <v>966000119808070580-00180000EMS02Q20000665HWA0007K</v>
          </cell>
          <cell r="B5413" t="e">
            <v>#N/A</v>
          </cell>
          <cell r="C5413" t="str">
            <v>9660001198580</v>
          </cell>
          <cell r="D5413" t="str">
            <v>966000119808070580-00180000</v>
          </cell>
          <cell r="E5413" t="str">
            <v>ONT</v>
          </cell>
          <cell r="F5413" t="str">
            <v>9660001198</v>
          </cell>
          <cell r="G5413" t="str">
            <v>08070580-001</v>
          </cell>
          <cell r="H5413">
            <v>580</v>
          </cell>
          <cell r="I5413" t="str">
            <v>Low Voltage&amp;Capacity MLCC(&lt;=100V,&lt;1uf),5</v>
          </cell>
          <cell r="J5413">
            <v>80000</v>
          </cell>
          <cell r="K5413">
            <v>5.0000000000000001E-4</v>
          </cell>
          <cell r="L5413">
            <v>40</v>
          </cell>
          <cell r="M5413" t="str">
            <v>451U</v>
          </cell>
          <cell r="N5413">
            <v>44783</v>
          </cell>
          <cell r="O5413" t="str">
            <v>EMS02Q20000665HWA0007K</v>
          </cell>
          <cell r="P5413" t="str">
            <v>HWC2022082022282</v>
          </cell>
          <cell r="Q5413">
            <v>44793</v>
          </cell>
          <cell r="R5413" t="str">
            <v>AHW-61003I22</v>
          </cell>
          <cell r="S5413">
            <v>44820</v>
          </cell>
          <cell r="T5413">
            <v>44823</v>
          </cell>
          <cell r="U5413" t="str">
            <v>AIR</v>
          </cell>
          <cell r="V5413" t="str">
            <v>Delivered</v>
          </cell>
          <cell r="W5413" t="str">
            <v>02314BUG-1</v>
          </cell>
          <cell r="X5413">
            <v>44835</v>
          </cell>
          <cell r="AA5413" t="str">
            <v>EMS02Q20000665HWA0007K</v>
          </cell>
          <cell r="AB5413" t="b">
            <v>1</v>
          </cell>
          <cell r="AC5413">
            <v>44783</v>
          </cell>
        </row>
        <row r="5414">
          <cell r="A5414" t="str">
            <v>966000119808070607-00120000EMS02Q20000665HWA0007K</v>
          </cell>
          <cell r="B5414" t="e">
            <v>#N/A</v>
          </cell>
          <cell r="C5414" t="str">
            <v>9660001198590</v>
          </cell>
          <cell r="D5414" t="str">
            <v>966000119808070607-00120000</v>
          </cell>
          <cell r="E5414" t="str">
            <v>ONT</v>
          </cell>
          <cell r="F5414" t="str">
            <v>9660001198</v>
          </cell>
          <cell r="G5414" t="str">
            <v>08070607-001</v>
          </cell>
          <cell r="H5414">
            <v>590</v>
          </cell>
          <cell r="I5414" t="str">
            <v>Low VoltageANDCapacity MLCC(LESSTHAN=100</v>
          </cell>
          <cell r="J5414">
            <v>20000</v>
          </cell>
          <cell r="K5414">
            <v>8.0000000000000004E-4</v>
          </cell>
          <cell r="L5414">
            <v>16</v>
          </cell>
          <cell r="M5414" t="str">
            <v>451U</v>
          </cell>
          <cell r="N5414">
            <v>44783</v>
          </cell>
          <cell r="O5414" t="str">
            <v>EMS02Q20000665HWA0007K</v>
          </cell>
          <cell r="P5414" t="str">
            <v>HWC2022082022282</v>
          </cell>
          <cell r="Q5414">
            <v>44793</v>
          </cell>
          <cell r="R5414" t="str">
            <v>AHW-61003I22</v>
          </cell>
          <cell r="S5414">
            <v>44820</v>
          </cell>
          <cell r="T5414">
            <v>44823</v>
          </cell>
          <cell r="U5414" t="str">
            <v>AIR</v>
          </cell>
          <cell r="V5414" t="str">
            <v>Delivered</v>
          </cell>
          <cell r="W5414" t="str">
            <v>02314BUG-1</v>
          </cell>
          <cell r="X5414">
            <v>44835</v>
          </cell>
          <cell r="AA5414" t="str">
            <v>EMS02Q20000665HWA0007K</v>
          </cell>
          <cell r="AB5414" t="b">
            <v>1</v>
          </cell>
          <cell r="AC5414">
            <v>44783</v>
          </cell>
        </row>
        <row r="5415">
          <cell r="A5415" t="str">
            <v>966000119808070612700000EMS02Q20000665HWA0007K</v>
          </cell>
          <cell r="B5415" t="e">
            <v>#N/A</v>
          </cell>
          <cell r="C5415" t="str">
            <v>9660001198600</v>
          </cell>
          <cell r="D5415" t="str">
            <v>966000119808070612700000</v>
          </cell>
          <cell r="E5415" t="str">
            <v>ONT</v>
          </cell>
          <cell r="F5415" t="str">
            <v>9660001198</v>
          </cell>
          <cell r="G5415" t="str">
            <v>08070612</v>
          </cell>
          <cell r="H5415">
            <v>600</v>
          </cell>
          <cell r="I5415" t="str">
            <v>SMD Ceramic Capacitor 10V 1000nF +/-10%</v>
          </cell>
          <cell r="J5415">
            <v>700000</v>
          </cell>
          <cell r="K5415">
            <v>8.9999999999999998E-4</v>
          </cell>
          <cell r="L5415">
            <v>630</v>
          </cell>
          <cell r="M5415" t="str">
            <v>451U</v>
          </cell>
          <cell r="N5415">
            <v>44792</v>
          </cell>
          <cell r="O5415" t="str">
            <v>EMS02Q20000665HWA0007K</v>
          </cell>
          <cell r="T5415">
            <v>44825</v>
          </cell>
          <cell r="U5415" t="str">
            <v>AIR</v>
          </cell>
          <cell r="V5415" t="str">
            <v>Cancelled</v>
          </cell>
          <cell r="W5415" t="str">
            <v>02314BUG-1</v>
          </cell>
          <cell r="X5415">
            <v>44835</v>
          </cell>
          <cell r="AA5415" t="str">
            <v>EMS02Q20000665HWA0007K</v>
          </cell>
          <cell r="AB5415" t="b">
            <v>1</v>
          </cell>
          <cell r="AC5415">
            <v>44792</v>
          </cell>
        </row>
        <row r="5416">
          <cell r="A5416" t="str">
            <v>966000119808070614-0022240000EMS02Q20000665HWA0011K</v>
          </cell>
          <cell r="B5416" t="e">
            <v>#N/A</v>
          </cell>
          <cell r="C5416" t="str">
            <v>9660001198610</v>
          </cell>
          <cell r="D5416" t="str">
            <v>966000119808070614-0022240000</v>
          </cell>
          <cell r="E5416" t="str">
            <v>ONT</v>
          </cell>
          <cell r="F5416" t="str">
            <v>9660001198</v>
          </cell>
          <cell r="G5416" t="str">
            <v>08070614-002</v>
          </cell>
          <cell r="H5416">
            <v>610</v>
          </cell>
          <cell r="I5416" t="str">
            <v>Low VoltageANDCapacity MLCC(less=100V,le</v>
          </cell>
          <cell r="J5416">
            <v>2240000</v>
          </cell>
          <cell r="K5416">
            <v>5.0000000000000001E-4</v>
          </cell>
          <cell r="L5416">
            <v>1120</v>
          </cell>
          <cell r="M5416" t="str">
            <v>451U</v>
          </cell>
          <cell r="N5416">
            <v>44771</v>
          </cell>
          <cell r="O5416" t="str">
            <v>EMS02Q20000665HWA0011K</v>
          </cell>
          <cell r="P5416" t="str">
            <v>HWC2022081517181</v>
          </cell>
          <cell r="Q5416">
            <v>44788</v>
          </cell>
          <cell r="R5416" t="str">
            <v>AHW-60965I22</v>
          </cell>
          <cell r="S5416">
            <v>44817</v>
          </cell>
          <cell r="T5416">
            <v>44818</v>
          </cell>
          <cell r="U5416" t="str">
            <v>AIR</v>
          </cell>
          <cell r="V5416" t="str">
            <v>Delivered</v>
          </cell>
          <cell r="W5416" t="str">
            <v>02314BUG-1</v>
          </cell>
          <cell r="X5416">
            <v>44835</v>
          </cell>
          <cell r="AA5416" t="str">
            <v>EMS02Q20000665HWA0011K</v>
          </cell>
          <cell r="AB5416" t="b">
            <v>1</v>
          </cell>
          <cell r="AC5416">
            <v>44771</v>
          </cell>
        </row>
        <row r="5417">
          <cell r="A5417" t="str">
            <v>966000119808070625-00120000EMS02Q20000665HWA0011K</v>
          </cell>
          <cell r="B5417" t="e">
            <v>#N/A</v>
          </cell>
          <cell r="C5417" t="str">
            <v>9660001198620</v>
          </cell>
          <cell r="D5417" t="str">
            <v>966000119808070625-00120000</v>
          </cell>
          <cell r="E5417" t="str">
            <v>ONT</v>
          </cell>
          <cell r="F5417" t="str">
            <v>9660001198</v>
          </cell>
          <cell r="G5417" t="str">
            <v>08070625-001</v>
          </cell>
          <cell r="H5417">
            <v>620</v>
          </cell>
          <cell r="I5417" t="str">
            <v>Low VoltageANDCapacity MLCC(less than=10</v>
          </cell>
          <cell r="J5417">
            <v>20000</v>
          </cell>
          <cell r="K5417">
            <v>1.1000000000000001E-3</v>
          </cell>
          <cell r="L5417">
            <v>22</v>
          </cell>
          <cell r="M5417" t="str">
            <v>451U</v>
          </cell>
          <cell r="N5417">
            <v>44771</v>
          </cell>
          <cell r="O5417" t="str">
            <v>EMS02Q20000665HWA0011K</v>
          </cell>
          <cell r="P5417" t="str">
            <v>HWC2022081517181</v>
          </cell>
          <cell r="Q5417">
            <v>44788</v>
          </cell>
          <cell r="R5417" t="str">
            <v>AHW-60965I22</v>
          </cell>
          <cell r="S5417">
            <v>44817</v>
          </cell>
          <cell r="T5417">
            <v>44818</v>
          </cell>
          <cell r="U5417" t="str">
            <v>AIR</v>
          </cell>
          <cell r="V5417" t="str">
            <v>Delivered</v>
          </cell>
          <cell r="W5417" t="str">
            <v>02314BUG-1</v>
          </cell>
          <cell r="X5417">
            <v>44835</v>
          </cell>
          <cell r="AA5417" t="str">
            <v>EMS02Q20000665HWA0011K</v>
          </cell>
          <cell r="AB5417" t="b">
            <v>1</v>
          </cell>
          <cell r="AC5417">
            <v>44771</v>
          </cell>
        </row>
        <row r="5418">
          <cell r="A5418" t="str">
            <v>966000119808070627-00220000EMS02Q20000665HWA0011K</v>
          </cell>
          <cell r="B5418" t="e">
            <v>#N/A</v>
          </cell>
          <cell r="C5418" t="str">
            <v>9660001198630</v>
          </cell>
          <cell r="D5418" t="str">
            <v>966000119808070627-00220000</v>
          </cell>
          <cell r="E5418" t="str">
            <v>ONT</v>
          </cell>
          <cell r="F5418" t="str">
            <v>9660001198</v>
          </cell>
          <cell r="G5418" t="str">
            <v>08070627-002</v>
          </cell>
          <cell r="H5418">
            <v>630</v>
          </cell>
          <cell r="I5418" t="str">
            <v>Low VoltageANDCapacity MLCC(less=100V,le</v>
          </cell>
          <cell r="J5418">
            <v>20000</v>
          </cell>
          <cell r="K5418">
            <v>1.1999999999999999E-3</v>
          </cell>
          <cell r="L5418">
            <v>23.999999999999996</v>
          </cell>
          <cell r="M5418" t="str">
            <v>451U</v>
          </cell>
          <cell r="N5418">
            <v>44771</v>
          </cell>
          <cell r="O5418" t="str">
            <v>EMS02Q20000665HWA0011K</v>
          </cell>
          <cell r="P5418" t="str">
            <v>HWC2022081517181</v>
          </cell>
          <cell r="Q5418">
            <v>44788</v>
          </cell>
          <cell r="R5418" t="str">
            <v>AHW-60965I22</v>
          </cell>
          <cell r="S5418">
            <v>44817</v>
          </cell>
          <cell r="T5418">
            <v>44818</v>
          </cell>
          <cell r="U5418" t="str">
            <v>AIR</v>
          </cell>
          <cell r="V5418" t="str">
            <v>Delivered</v>
          </cell>
          <cell r="W5418" t="str">
            <v>02314BUG-1</v>
          </cell>
          <cell r="X5418">
            <v>44835</v>
          </cell>
          <cell r="AA5418" t="str">
            <v>EMS02Q20000665HWA0011K</v>
          </cell>
          <cell r="AB5418" t="b">
            <v>1</v>
          </cell>
          <cell r="AC5418">
            <v>44771</v>
          </cell>
        </row>
        <row r="5419">
          <cell r="A5419" t="str">
            <v>966000119808070658-00120000EMS02Q20000665HWA0011K</v>
          </cell>
          <cell r="B5419" t="e">
            <v>#N/A</v>
          </cell>
          <cell r="C5419" t="str">
            <v>9660001198640</v>
          </cell>
          <cell r="D5419" t="str">
            <v>966000119808070658-00120000</v>
          </cell>
          <cell r="E5419" t="str">
            <v>ONT</v>
          </cell>
          <cell r="F5419" t="str">
            <v>9660001198</v>
          </cell>
          <cell r="G5419" t="str">
            <v>08070658-001</v>
          </cell>
          <cell r="H5419">
            <v>640</v>
          </cell>
          <cell r="I5419" t="str">
            <v>Low Voltage  Capacity MLCC(100V,1uf),50V</v>
          </cell>
          <cell r="J5419">
            <v>20000</v>
          </cell>
          <cell r="K5419">
            <v>6.9999999999999999E-4</v>
          </cell>
          <cell r="L5419">
            <v>14</v>
          </cell>
          <cell r="M5419" t="str">
            <v>451U</v>
          </cell>
          <cell r="N5419">
            <v>44771</v>
          </cell>
          <cell r="O5419" t="str">
            <v>EMS02Q20000665HWA0011K</v>
          </cell>
          <cell r="P5419" t="str">
            <v>HWC2022081517181</v>
          </cell>
          <cell r="Q5419">
            <v>44788</v>
          </cell>
          <cell r="R5419" t="str">
            <v>AHW-60965I22</v>
          </cell>
          <cell r="S5419">
            <v>44817</v>
          </cell>
          <cell r="T5419">
            <v>44818</v>
          </cell>
          <cell r="U5419" t="str">
            <v>AIR</v>
          </cell>
          <cell r="V5419" t="str">
            <v>Delivered</v>
          </cell>
          <cell r="W5419" t="str">
            <v>02314BUG-1</v>
          </cell>
          <cell r="X5419">
            <v>44835</v>
          </cell>
          <cell r="AA5419" t="str">
            <v>EMS02Q20000665HWA0011K</v>
          </cell>
          <cell r="AB5419" t="b">
            <v>1</v>
          </cell>
          <cell r="AC5419">
            <v>44771</v>
          </cell>
        </row>
        <row r="5420">
          <cell r="A5420" t="str">
            <v>966000119808070667-002150000EMS02Q20000665HWA0011K</v>
          </cell>
          <cell r="B5420" t="e">
            <v>#N/A</v>
          </cell>
          <cell r="C5420" t="str">
            <v>9660001198650</v>
          </cell>
          <cell r="D5420" t="str">
            <v>966000119808070667-002150000</v>
          </cell>
          <cell r="E5420" t="str">
            <v>ONT</v>
          </cell>
          <cell r="F5420" t="str">
            <v>9660001198</v>
          </cell>
          <cell r="G5420" t="str">
            <v>08070667-002</v>
          </cell>
          <cell r="H5420">
            <v>650</v>
          </cell>
          <cell r="I5420" t="str">
            <v>High Capacity MLCC(1uf),6.3V,2200nF,+/-2</v>
          </cell>
          <cell r="J5420">
            <v>150000</v>
          </cell>
          <cell r="K5420">
            <v>2.5000000000000001E-3</v>
          </cell>
          <cell r="L5420">
            <v>375</v>
          </cell>
          <cell r="M5420" t="str">
            <v>451U</v>
          </cell>
          <cell r="N5420">
            <v>44771</v>
          </cell>
          <cell r="O5420" t="str">
            <v>EMS02Q20000665HWA0011K</v>
          </cell>
          <cell r="P5420" t="str">
            <v>HWC2022081517181</v>
          </cell>
          <cell r="Q5420">
            <v>44788</v>
          </cell>
          <cell r="R5420" t="str">
            <v>AHW-60965I22</v>
          </cell>
          <cell r="S5420">
            <v>44817</v>
          </cell>
          <cell r="T5420">
            <v>44818</v>
          </cell>
          <cell r="U5420" t="str">
            <v>AIR</v>
          </cell>
          <cell r="V5420" t="str">
            <v>Delivered</v>
          </cell>
          <cell r="W5420" t="str">
            <v>02314BUG-1</v>
          </cell>
          <cell r="X5420">
            <v>44835</v>
          </cell>
          <cell r="AA5420" t="str">
            <v>EMS02Q20000665HWA0011K</v>
          </cell>
          <cell r="AB5420" t="b">
            <v>1</v>
          </cell>
          <cell r="AC5420">
            <v>44771</v>
          </cell>
        </row>
        <row r="5421">
          <cell r="A5421" t="str">
            <v>966000119808070675-00199000EMS02Q20000665HWA0011K</v>
          </cell>
          <cell r="B5421" t="e">
            <v>#N/A</v>
          </cell>
          <cell r="C5421" t="str">
            <v>9660001198660</v>
          </cell>
          <cell r="D5421" t="str">
            <v>966000119808070675-00199000</v>
          </cell>
          <cell r="E5421" t="str">
            <v>ONT</v>
          </cell>
          <cell r="F5421" t="str">
            <v>9660001198</v>
          </cell>
          <cell r="G5421" t="str">
            <v>08070675-001</v>
          </cell>
          <cell r="H5421">
            <v>660</v>
          </cell>
          <cell r="I5421" t="str">
            <v>Low VoltageANDCapacity MLCC(less=100V,le</v>
          </cell>
          <cell r="J5421">
            <v>99000</v>
          </cell>
          <cell r="K5421">
            <v>4.7999999999999996E-3</v>
          </cell>
          <cell r="L5421">
            <v>475.19999999999993</v>
          </cell>
          <cell r="M5421" t="str">
            <v>451U</v>
          </cell>
          <cell r="N5421">
            <v>44771</v>
          </cell>
          <cell r="O5421" t="str">
            <v>EMS02Q20000665HWA0011K</v>
          </cell>
          <cell r="P5421" t="str">
            <v>HWC2022081517181</v>
          </cell>
          <cell r="Q5421">
            <v>44788</v>
          </cell>
          <cell r="R5421" t="str">
            <v>AHW-60965I22</v>
          </cell>
          <cell r="S5421">
            <v>44817</v>
          </cell>
          <cell r="T5421">
            <v>44818</v>
          </cell>
          <cell r="U5421" t="str">
            <v>AIR</v>
          </cell>
          <cell r="V5421" t="str">
            <v>Delivered</v>
          </cell>
          <cell r="W5421" t="str">
            <v>02314BUG-1</v>
          </cell>
          <cell r="X5421">
            <v>44835</v>
          </cell>
          <cell r="AA5421" t="str">
            <v>EMS02Q20000665HWA0011K</v>
          </cell>
          <cell r="AB5421" t="b">
            <v>1</v>
          </cell>
          <cell r="AC5421">
            <v>44771</v>
          </cell>
        </row>
        <row r="5422">
          <cell r="A5422" t="str">
            <v>966000119808070693561000EMS02Q20000665HWA0011K</v>
          </cell>
          <cell r="B5422" t="e">
            <v>#N/A</v>
          </cell>
          <cell r="C5422" t="str">
            <v>9660001198670</v>
          </cell>
          <cell r="D5422" t="str">
            <v>966000119808070693561000</v>
          </cell>
          <cell r="E5422" t="str">
            <v>ONT</v>
          </cell>
          <cell r="F5422" t="str">
            <v>9660001198</v>
          </cell>
          <cell r="G5422" t="str">
            <v>08070693</v>
          </cell>
          <cell r="H5422">
            <v>670</v>
          </cell>
          <cell r="I5422" t="str">
            <v>High Capacity MLCC(1uf),6.3V,10000nF,+/-</v>
          </cell>
          <cell r="J5422">
            <v>561000</v>
          </cell>
          <cell r="K5422">
            <v>6.7000000000000002E-3</v>
          </cell>
          <cell r="L5422">
            <v>3758.7000000000003</v>
          </cell>
          <cell r="M5422" t="str">
            <v>451U</v>
          </cell>
          <cell r="N5422">
            <v>44792</v>
          </cell>
          <cell r="O5422" t="str">
            <v>EMS02Q20000665HWA0011K</v>
          </cell>
          <cell r="T5422">
            <v>44825</v>
          </cell>
          <cell r="U5422" t="str">
            <v>AIR</v>
          </cell>
          <cell r="V5422" t="str">
            <v>Cancelled</v>
          </cell>
          <cell r="W5422" t="str">
            <v>02314BUG-1</v>
          </cell>
          <cell r="X5422">
            <v>44835</v>
          </cell>
          <cell r="AA5422" t="str">
            <v>EMS02Q20000665HWA0011K</v>
          </cell>
          <cell r="AB5422" t="b">
            <v>1</v>
          </cell>
          <cell r="AC5422">
            <v>44792</v>
          </cell>
        </row>
        <row r="5423">
          <cell r="A5423" t="str">
            <v>966000119808070696-00175000EMS02Q20000665HWA0011K</v>
          </cell>
          <cell r="B5423" t="e">
            <v>#N/A</v>
          </cell>
          <cell r="C5423" t="str">
            <v>9660001198680</v>
          </cell>
          <cell r="D5423" t="str">
            <v>966000119808070696-00175000</v>
          </cell>
          <cell r="E5423" t="str">
            <v>ONT</v>
          </cell>
          <cell r="F5423" t="str">
            <v>9660001198</v>
          </cell>
          <cell r="G5423" t="str">
            <v>08070696-001</v>
          </cell>
          <cell r="H5423">
            <v>680</v>
          </cell>
          <cell r="I5423" t="str">
            <v>Low Voltage  Capacity MLCC(100V,1uf),25V</v>
          </cell>
          <cell r="J5423">
            <v>75000</v>
          </cell>
          <cell r="K5423">
            <v>4.0000000000000002E-4</v>
          </cell>
          <cell r="L5423">
            <v>30</v>
          </cell>
          <cell r="M5423" t="str">
            <v>451U</v>
          </cell>
          <cell r="N5423">
            <v>44771</v>
          </cell>
          <cell r="O5423" t="str">
            <v>EMS02Q20000665HWA0011K</v>
          </cell>
          <cell r="P5423" t="str">
            <v>HWC2022081517181</v>
          </cell>
          <cell r="Q5423">
            <v>44788</v>
          </cell>
          <cell r="R5423" t="str">
            <v>AHW-60965I22</v>
          </cell>
          <cell r="S5423">
            <v>44817</v>
          </cell>
          <cell r="T5423">
            <v>44818</v>
          </cell>
          <cell r="U5423" t="str">
            <v>AIR</v>
          </cell>
          <cell r="V5423" t="str">
            <v>Delivered</v>
          </cell>
          <cell r="W5423" t="str">
            <v>02314BUG-1</v>
          </cell>
          <cell r="X5423">
            <v>44835</v>
          </cell>
          <cell r="AA5423" t="str">
            <v>EMS02Q20000665HWA0011K</v>
          </cell>
          <cell r="AB5423" t="b">
            <v>1</v>
          </cell>
          <cell r="AC5423">
            <v>44771</v>
          </cell>
        </row>
        <row r="5424">
          <cell r="A5424" t="str">
            <v>966000119808070702-00160000EMS02Q20000665HWA0011K</v>
          </cell>
          <cell r="B5424" t="e">
            <v>#N/A</v>
          </cell>
          <cell r="C5424" t="str">
            <v>9660001198690</v>
          </cell>
          <cell r="D5424" t="str">
            <v>966000119808070702-00160000</v>
          </cell>
          <cell r="E5424" t="str">
            <v>ONT</v>
          </cell>
          <cell r="F5424" t="str">
            <v>9660001198</v>
          </cell>
          <cell r="G5424" t="str">
            <v>08070702-001</v>
          </cell>
          <cell r="H5424">
            <v>690</v>
          </cell>
          <cell r="I5424" t="str">
            <v>High Capacity MLCC(1uf),16V,2200nF,+/-10</v>
          </cell>
          <cell r="J5424">
            <v>60000</v>
          </cell>
          <cell r="K5424">
            <v>7.4000000000000003E-3</v>
          </cell>
          <cell r="L5424">
            <v>444</v>
          </cell>
          <cell r="M5424" t="str">
            <v>451U</v>
          </cell>
          <cell r="N5424">
            <v>44771</v>
          </cell>
          <cell r="O5424" t="str">
            <v>EMS02Q20000665HWA0011K</v>
          </cell>
          <cell r="P5424" t="str">
            <v>HWC2022081517181</v>
          </cell>
          <cell r="Q5424">
            <v>44788</v>
          </cell>
          <cell r="R5424" t="str">
            <v>AHW-60965I22</v>
          </cell>
          <cell r="S5424">
            <v>44817</v>
          </cell>
          <cell r="T5424">
            <v>44818</v>
          </cell>
          <cell r="U5424" t="str">
            <v>AIR</v>
          </cell>
          <cell r="V5424" t="str">
            <v>Delivered</v>
          </cell>
          <cell r="W5424" t="str">
            <v>02314BUG-1</v>
          </cell>
          <cell r="X5424">
            <v>44835</v>
          </cell>
          <cell r="AA5424" t="str">
            <v>EMS02Q20000665HWA0011K</v>
          </cell>
          <cell r="AB5424" t="b">
            <v>1</v>
          </cell>
          <cell r="AC5424">
            <v>44771</v>
          </cell>
        </row>
        <row r="5425">
          <cell r="A5425" t="str">
            <v>966000119808070703-00130000EMS02Q20000665HWA0011K</v>
          </cell>
          <cell r="B5425" t="e">
            <v>#N/A</v>
          </cell>
          <cell r="C5425" t="str">
            <v>9660001198700</v>
          </cell>
          <cell r="D5425" t="str">
            <v>966000119808070703-00130000</v>
          </cell>
          <cell r="E5425" t="str">
            <v>ONT</v>
          </cell>
          <cell r="F5425" t="str">
            <v>9660001198</v>
          </cell>
          <cell r="G5425" t="str">
            <v>08070703-001</v>
          </cell>
          <cell r="H5425">
            <v>700</v>
          </cell>
          <cell r="I5425" t="str">
            <v>Low Voltage Low Capacitance Ceramic Capa</v>
          </cell>
          <cell r="J5425">
            <v>30000</v>
          </cell>
          <cell r="K5425">
            <v>5.0000000000000001E-4</v>
          </cell>
          <cell r="L5425">
            <v>15</v>
          </cell>
          <cell r="M5425" t="str">
            <v>451U</v>
          </cell>
          <cell r="N5425">
            <v>44771</v>
          </cell>
          <cell r="O5425" t="str">
            <v>EMS02Q20000665HWA0011K</v>
          </cell>
          <cell r="P5425" t="str">
            <v>HWC2022081517181</v>
          </cell>
          <cell r="Q5425">
            <v>44788</v>
          </cell>
          <cell r="R5425" t="str">
            <v>AHW-60965I22</v>
          </cell>
          <cell r="S5425">
            <v>44817</v>
          </cell>
          <cell r="T5425">
            <v>44818</v>
          </cell>
          <cell r="U5425" t="str">
            <v>AIR</v>
          </cell>
          <cell r="V5425" t="str">
            <v>Delivered</v>
          </cell>
          <cell r="W5425" t="str">
            <v>02314BUG-1</v>
          </cell>
          <cell r="X5425">
            <v>44835</v>
          </cell>
          <cell r="AA5425" t="str">
            <v>EMS02Q20000665HWA0011K</v>
          </cell>
          <cell r="AB5425" t="b">
            <v>1</v>
          </cell>
          <cell r="AC5425">
            <v>44771</v>
          </cell>
        </row>
        <row r="5426">
          <cell r="A5426" t="str">
            <v>966000119808070718-00130000EMS02Q20000665HWA0006K</v>
          </cell>
          <cell r="B5426" t="e">
            <v>#N/A</v>
          </cell>
          <cell r="C5426" t="str">
            <v>9660001198710</v>
          </cell>
          <cell r="D5426" t="str">
            <v>966000119808070718-00130000</v>
          </cell>
          <cell r="E5426" t="str">
            <v>ONT</v>
          </cell>
          <cell r="F5426" t="str">
            <v>9660001198</v>
          </cell>
          <cell r="G5426" t="str">
            <v>08070718-001</v>
          </cell>
          <cell r="H5426">
            <v>710</v>
          </cell>
          <cell r="I5426" t="str">
            <v>SMD Ceramic Capacitor,25V,0.33nF,+/-10%,</v>
          </cell>
          <cell r="J5426">
            <v>30000</v>
          </cell>
          <cell r="K5426">
            <v>4.0000000000000002E-4</v>
          </cell>
          <cell r="L5426">
            <v>12</v>
          </cell>
          <cell r="M5426" t="str">
            <v>451U</v>
          </cell>
          <cell r="N5426">
            <v>44784</v>
          </cell>
          <cell r="O5426" t="str">
            <v>EMS02Q20000665HWA0006K</v>
          </cell>
          <cell r="P5426" t="str">
            <v>HWC2022082224868</v>
          </cell>
          <cell r="Q5426">
            <v>44795</v>
          </cell>
          <cell r="R5426" t="str">
            <v>AHW-61006I22</v>
          </cell>
          <cell r="S5426">
            <v>44817</v>
          </cell>
          <cell r="T5426">
            <v>44819</v>
          </cell>
          <cell r="U5426" t="str">
            <v>AIR</v>
          </cell>
          <cell r="V5426" t="str">
            <v>Delivered</v>
          </cell>
          <cell r="W5426" t="str">
            <v>02314BUG-1</v>
          </cell>
          <cell r="X5426">
            <v>44835</v>
          </cell>
          <cell r="AA5426" t="str">
            <v>EMS02Q20000665HWA0006K</v>
          </cell>
          <cell r="AB5426" t="b">
            <v>1</v>
          </cell>
          <cell r="AC5426">
            <v>44784</v>
          </cell>
        </row>
        <row r="5427">
          <cell r="A5427" t="str">
            <v>966000119808070746-00130000EMS02Q20000665HWA0006K</v>
          </cell>
          <cell r="B5427" t="e">
            <v>#N/A</v>
          </cell>
          <cell r="C5427" t="str">
            <v>9660001198720</v>
          </cell>
          <cell r="D5427" t="str">
            <v>966000119808070746-00130000</v>
          </cell>
          <cell r="E5427" t="str">
            <v>ONT</v>
          </cell>
          <cell r="F5427" t="str">
            <v>9660001198</v>
          </cell>
          <cell r="G5427" t="str">
            <v>08070746-001</v>
          </cell>
          <cell r="H5427">
            <v>720</v>
          </cell>
          <cell r="I5427" t="str">
            <v>Low Voltage  Capacity MLCC(100V,1uf),25V</v>
          </cell>
          <cell r="J5427">
            <v>30000</v>
          </cell>
          <cell r="K5427">
            <v>8.0000000000000004E-4</v>
          </cell>
          <cell r="L5427">
            <v>24</v>
          </cell>
          <cell r="M5427" t="str">
            <v>451U</v>
          </cell>
          <cell r="N5427">
            <v>44784</v>
          </cell>
          <cell r="O5427" t="str">
            <v>EMS02Q20000665HWA0006K</v>
          </cell>
          <cell r="P5427" t="str">
            <v>HWC2022082224868</v>
          </cell>
          <cell r="Q5427">
            <v>44795</v>
          </cell>
          <cell r="R5427" t="str">
            <v>AHW-61006I22</v>
          </cell>
          <cell r="S5427">
            <v>44817</v>
          </cell>
          <cell r="T5427">
            <v>44819</v>
          </cell>
          <cell r="U5427" t="str">
            <v>AIR</v>
          </cell>
          <cell r="V5427" t="str">
            <v>Delivered</v>
          </cell>
          <cell r="W5427" t="str">
            <v>02314BUG-1</v>
          </cell>
          <cell r="X5427">
            <v>44835</v>
          </cell>
          <cell r="AA5427" t="str">
            <v>EMS02Q20000665HWA0006K</v>
          </cell>
          <cell r="AB5427" t="b">
            <v>1</v>
          </cell>
          <cell r="AC5427">
            <v>44784</v>
          </cell>
        </row>
        <row r="5428">
          <cell r="A5428" t="str">
            <v>96600011980807075275000EMS02Q20000665HWA0006K</v>
          </cell>
          <cell r="B5428" t="e">
            <v>#N/A</v>
          </cell>
          <cell r="C5428" t="str">
            <v>9660001198730</v>
          </cell>
          <cell r="D5428" t="str">
            <v>96600011980807075275000</v>
          </cell>
          <cell r="E5428" t="str">
            <v>ONT</v>
          </cell>
          <cell r="F5428" t="str">
            <v>9660001198</v>
          </cell>
          <cell r="G5428" t="str">
            <v>08070752</v>
          </cell>
          <cell r="H5428">
            <v>730</v>
          </cell>
          <cell r="I5428" t="str">
            <v>Chip Multilayer Ceramic Capacitor 6.3V 0</v>
          </cell>
          <cell r="J5428">
            <v>75000</v>
          </cell>
          <cell r="K5428">
            <v>5.9999999999999995E-4</v>
          </cell>
          <cell r="L5428">
            <v>44.999999999999993</v>
          </cell>
          <cell r="M5428" t="str">
            <v>451U</v>
          </cell>
          <cell r="N5428">
            <v>44784</v>
          </cell>
          <cell r="O5428" t="str">
            <v>EMS02Q20000665HWA0006K</v>
          </cell>
          <cell r="P5428" t="str">
            <v>HWC2022082224868</v>
          </cell>
          <cell r="Q5428">
            <v>44795</v>
          </cell>
          <cell r="R5428" t="str">
            <v>AHW-61006I22</v>
          </cell>
          <cell r="S5428">
            <v>44817</v>
          </cell>
          <cell r="T5428">
            <v>44819</v>
          </cell>
          <cell r="U5428" t="str">
            <v>AIR</v>
          </cell>
          <cell r="V5428" t="str">
            <v>Delivered</v>
          </cell>
          <cell r="W5428" t="str">
            <v>02314BUG-1</v>
          </cell>
          <cell r="X5428">
            <v>44835</v>
          </cell>
          <cell r="AA5428" t="str">
            <v>EMS02Q20000665HWA0006K</v>
          </cell>
          <cell r="AB5428" t="b">
            <v>1</v>
          </cell>
          <cell r="AC5428">
            <v>44784</v>
          </cell>
        </row>
        <row r="5429">
          <cell r="A5429" t="str">
            <v>966000119808070786-00320000EMS02Q20000665HWA0006K</v>
          </cell>
          <cell r="B5429" t="e">
            <v>#N/A</v>
          </cell>
          <cell r="C5429" t="str">
            <v>9660001198740</v>
          </cell>
          <cell r="D5429" t="str">
            <v>966000119808070786-00320000</v>
          </cell>
          <cell r="E5429" t="str">
            <v>ONT</v>
          </cell>
          <cell r="F5429" t="str">
            <v>9660001198</v>
          </cell>
          <cell r="G5429" t="str">
            <v>08070786-003</v>
          </cell>
          <cell r="H5429">
            <v>740</v>
          </cell>
          <cell r="I5429" t="str">
            <v>Low VoltageANDCapacity MLCC(LESSTHAN=100</v>
          </cell>
          <cell r="J5429">
            <v>20000</v>
          </cell>
          <cell r="K5429">
            <v>1.8E-3</v>
          </cell>
          <cell r="L5429">
            <v>36</v>
          </cell>
          <cell r="M5429" t="str">
            <v>451U</v>
          </cell>
          <cell r="N5429">
            <v>44784</v>
          </cell>
          <cell r="O5429" t="str">
            <v>EMS02Q20000665HWA0006K</v>
          </cell>
          <cell r="P5429" t="str">
            <v>HWC2022082224868</v>
          </cell>
          <cell r="Q5429">
            <v>44795</v>
          </cell>
          <cell r="R5429" t="str">
            <v>AHW-61006I22</v>
          </cell>
          <cell r="S5429">
            <v>44817</v>
          </cell>
          <cell r="T5429">
            <v>44819</v>
          </cell>
          <cell r="U5429" t="str">
            <v>AIR</v>
          </cell>
          <cell r="V5429" t="str">
            <v>Delivered</v>
          </cell>
          <cell r="W5429" t="str">
            <v>02314BUG-1</v>
          </cell>
          <cell r="X5429">
            <v>44835</v>
          </cell>
          <cell r="AA5429" t="str">
            <v>EMS02Q20000665HWA0006K</v>
          </cell>
          <cell r="AB5429" t="b">
            <v>1</v>
          </cell>
          <cell r="AC5429">
            <v>44784</v>
          </cell>
        </row>
        <row r="5430">
          <cell r="A5430" t="str">
            <v>966000119808070819580000EMS02Q20000665HWA0006K</v>
          </cell>
          <cell r="B5430" t="e">
            <v>#N/A</v>
          </cell>
          <cell r="C5430" t="str">
            <v>9660001198750</v>
          </cell>
          <cell r="D5430" t="str">
            <v>966000119808070819580000</v>
          </cell>
          <cell r="E5430" t="str">
            <v>ONT</v>
          </cell>
          <cell r="F5430" t="str">
            <v>9660001198</v>
          </cell>
          <cell r="G5430" t="str">
            <v>08070819</v>
          </cell>
          <cell r="H5430">
            <v>750</v>
          </cell>
          <cell r="I5430" t="str">
            <v>SMD Ceramic Capacitor 6.3V 4700nF +/-20%</v>
          </cell>
          <cell r="J5430">
            <v>580000</v>
          </cell>
          <cell r="K5430">
            <v>1.5E-3</v>
          </cell>
          <cell r="L5430">
            <v>870</v>
          </cell>
          <cell r="M5430" t="str">
            <v>451U</v>
          </cell>
          <cell r="N5430">
            <v>44784</v>
          </cell>
          <cell r="O5430" t="str">
            <v>EMS02Q20000665HWA0006K</v>
          </cell>
          <cell r="P5430" t="str">
            <v>HWC2022082224868</v>
          </cell>
          <cell r="Q5430">
            <v>44795</v>
          </cell>
          <cell r="R5430" t="str">
            <v>AHW-61006I22</v>
          </cell>
          <cell r="S5430">
            <v>44817</v>
          </cell>
          <cell r="T5430">
            <v>44819</v>
          </cell>
          <cell r="U5430" t="str">
            <v>AIR</v>
          </cell>
          <cell r="V5430" t="str">
            <v>Delivered</v>
          </cell>
          <cell r="W5430" t="str">
            <v>02314BUG-1</v>
          </cell>
          <cell r="X5430">
            <v>44835</v>
          </cell>
          <cell r="AA5430" t="str">
            <v>EMS02Q20000665HWA0006K</v>
          </cell>
          <cell r="AB5430" t="b">
            <v>1</v>
          </cell>
          <cell r="AC5430">
            <v>44784</v>
          </cell>
        </row>
        <row r="5431">
          <cell r="A5431" t="str">
            <v>966000119808070962100000EMS02Q20000665HWA0006K</v>
          </cell>
          <cell r="B5431" t="e">
            <v>#N/A</v>
          </cell>
          <cell r="C5431" t="str">
            <v>9660001198760</v>
          </cell>
          <cell r="D5431" t="str">
            <v>966000119808070962100000</v>
          </cell>
          <cell r="E5431" t="str">
            <v>ONT</v>
          </cell>
          <cell r="F5431" t="str">
            <v>9660001198</v>
          </cell>
          <cell r="G5431" t="str">
            <v>08070962</v>
          </cell>
          <cell r="H5431">
            <v>760</v>
          </cell>
          <cell r="I5431" t="str">
            <v>SMD Ceramic Capacitor 25V 1000nF +/-10%</v>
          </cell>
          <cell r="J5431">
            <v>100000</v>
          </cell>
          <cell r="K5431">
            <v>4.8999999999999998E-3</v>
          </cell>
          <cell r="L5431">
            <v>490</v>
          </cell>
          <cell r="M5431" t="str">
            <v>451U</v>
          </cell>
          <cell r="N5431">
            <v>44784</v>
          </cell>
          <cell r="O5431" t="str">
            <v>EMS02Q20000665HWA0006K</v>
          </cell>
          <cell r="P5431" t="str">
            <v>HWC2022082224868</v>
          </cell>
          <cell r="Q5431">
            <v>44795</v>
          </cell>
          <cell r="R5431" t="str">
            <v>AHW-61006I22</v>
          </cell>
          <cell r="S5431">
            <v>44817</v>
          </cell>
          <cell r="T5431">
            <v>44819</v>
          </cell>
          <cell r="U5431" t="str">
            <v>AIR</v>
          </cell>
          <cell r="V5431" t="str">
            <v>Delivered</v>
          </cell>
          <cell r="W5431" t="str">
            <v>02314BUG-1</v>
          </cell>
          <cell r="X5431">
            <v>44835</v>
          </cell>
          <cell r="AA5431" t="str">
            <v>EMS02Q20000665HWA0006K</v>
          </cell>
          <cell r="AB5431" t="b">
            <v>1</v>
          </cell>
          <cell r="AC5431">
            <v>44784</v>
          </cell>
        </row>
        <row r="5432">
          <cell r="A5432" t="str">
            <v>966000119808071012-00140000EMS02Q20000665HWA0006K</v>
          </cell>
          <cell r="B5432" t="e">
            <v>#N/A</v>
          </cell>
          <cell r="C5432" t="str">
            <v>9660001198770</v>
          </cell>
          <cell r="D5432" t="str">
            <v>966000119808071012-00140000</v>
          </cell>
          <cell r="E5432" t="str">
            <v>ONT</v>
          </cell>
          <cell r="F5432" t="str">
            <v>9660001198</v>
          </cell>
          <cell r="G5432" t="str">
            <v>08071012-001</v>
          </cell>
          <cell r="H5432">
            <v>770</v>
          </cell>
          <cell r="I5432" t="str">
            <v>Low Voltage  Capacity MLCC(100V,1uf),50V</v>
          </cell>
          <cell r="J5432">
            <v>40000</v>
          </cell>
          <cell r="K5432">
            <v>1E-3</v>
          </cell>
          <cell r="L5432">
            <v>40</v>
          </cell>
          <cell r="M5432" t="str">
            <v>451U</v>
          </cell>
          <cell r="N5432">
            <v>44784</v>
          </cell>
          <cell r="O5432" t="str">
            <v>EMS02Q20000665HWA0006K</v>
          </cell>
          <cell r="P5432" t="str">
            <v>HWC2022082224868</v>
          </cell>
          <cell r="Q5432">
            <v>44795</v>
          </cell>
          <cell r="R5432" t="str">
            <v>AHW-61006I22</v>
          </cell>
          <cell r="S5432">
            <v>44817</v>
          </cell>
          <cell r="T5432">
            <v>44819</v>
          </cell>
          <cell r="U5432" t="str">
            <v>AIR</v>
          </cell>
          <cell r="V5432" t="str">
            <v>Delivered</v>
          </cell>
          <cell r="W5432" t="str">
            <v>02314BUG-1</v>
          </cell>
          <cell r="X5432">
            <v>44835</v>
          </cell>
          <cell r="AA5432" t="str">
            <v>EMS02Q20000665HWA0006K</v>
          </cell>
          <cell r="AB5432" t="b">
            <v>1</v>
          </cell>
          <cell r="AC5432">
            <v>44784</v>
          </cell>
        </row>
        <row r="5433">
          <cell r="A5433" t="str">
            <v>96600011980807103040000EMS02Q20000665HWA0016K</v>
          </cell>
          <cell r="B5433" t="e">
            <v>#N/A</v>
          </cell>
          <cell r="C5433" t="str">
            <v>9660001198780</v>
          </cell>
          <cell r="D5433" t="str">
            <v>96600011980807103040000</v>
          </cell>
          <cell r="E5433" t="str">
            <v>ONT</v>
          </cell>
          <cell r="F5433" t="str">
            <v>9660001198</v>
          </cell>
          <cell r="G5433" t="str">
            <v>08071030</v>
          </cell>
          <cell r="H5433">
            <v>780</v>
          </cell>
          <cell r="I5433" t="str">
            <v>SMD Ceramic Capacitor,50V,0.0024nF,0.05p</v>
          </cell>
          <cell r="J5433">
            <v>40000</v>
          </cell>
          <cell r="K5433">
            <v>1.5E-3</v>
          </cell>
          <cell r="L5433">
            <v>60</v>
          </cell>
          <cell r="M5433" t="str">
            <v>451U</v>
          </cell>
          <cell r="N5433">
            <v>44896</v>
          </cell>
          <cell r="O5433" t="str">
            <v>EMS02Q20000665HWA0016K</v>
          </cell>
          <cell r="T5433">
            <v>45107</v>
          </cell>
          <cell r="U5433" t="str">
            <v>AIR</v>
          </cell>
          <cell r="V5433" t="str">
            <v>Cancelled</v>
          </cell>
          <cell r="W5433" t="str">
            <v>02314BUG-1</v>
          </cell>
          <cell r="X5433">
            <v>44835</v>
          </cell>
          <cell r="AA5433" t="str">
            <v>EMS02Q20000665HWA0016K</v>
          </cell>
          <cell r="AB5433" t="b">
            <v>1</v>
          </cell>
          <cell r="AC5433">
            <v>44896</v>
          </cell>
        </row>
        <row r="5434">
          <cell r="A5434" t="str">
            <v>966000119808071219-001120000EMS02Q20000665HWA0006K</v>
          </cell>
          <cell r="B5434" t="e">
            <v>#N/A</v>
          </cell>
          <cell r="C5434" t="str">
            <v>9660001198790</v>
          </cell>
          <cell r="D5434" t="str">
            <v>966000119808071219-001120000</v>
          </cell>
          <cell r="E5434" t="str">
            <v>ONT</v>
          </cell>
          <cell r="F5434" t="str">
            <v>9660001198</v>
          </cell>
          <cell r="G5434" t="str">
            <v>08071219-001</v>
          </cell>
          <cell r="H5434">
            <v>790</v>
          </cell>
          <cell r="I5434" t="str">
            <v>Low Voltage  Capacity MLCC(100V,1uf),10V</v>
          </cell>
          <cell r="J5434">
            <v>120000</v>
          </cell>
          <cell r="K5434">
            <v>5.0000000000000001E-4</v>
          </cell>
          <cell r="L5434">
            <v>60</v>
          </cell>
          <cell r="M5434" t="str">
            <v>451U</v>
          </cell>
          <cell r="N5434">
            <v>44784</v>
          </cell>
          <cell r="O5434" t="str">
            <v>EMS02Q20000665HWA0006K</v>
          </cell>
          <cell r="P5434" t="str">
            <v>HWC2022082224868</v>
          </cell>
          <cell r="Q5434">
            <v>44795</v>
          </cell>
          <cell r="R5434" t="str">
            <v>AHW-61006I22</v>
          </cell>
          <cell r="S5434">
            <v>44817</v>
          </cell>
          <cell r="T5434">
            <v>44819</v>
          </cell>
          <cell r="U5434" t="str">
            <v>AIR</v>
          </cell>
          <cell r="V5434" t="str">
            <v>Delivered</v>
          </cell>
          <cell r="W5434" t="str">
            <v>02314BUG-1</v>
          </cell>
          <cell r="X5434">
            <v>44835</v>
          </cell>
          <cell r="AA5434" t="str">
            <v>EMS02Q20000665HWA0006K</v>
          </cell>
          <cell r="AB5434" t="b">
            <v>1</v>
          </cell>
          <cell r="AC5434">
            <v>44784</v>
          </cell>
        </row>
        <row r="5435">
          <cell r="A5435" t="str">
            <v>966000119808071476-00120000EMS02Q20000665HWA0006K</v>
          </cell>
          <cell r="B5435" t="e">
            <v>#N/A</v>
          </cell>
          <cell r="C5435" t="str">
            <v>9660001198800</v>
          </cell>
          <cell r="D5435" t="str">
            <v>966000119808071476-00120000</v>
          </cell>
          <cell r="E5435" t="str">
            <v>ONT</v>
          </cell>
          <cell r="F5435" t="str">
            <v>9660001198</v>
          </cell>
          <cell r="G5435" t="str">
            <v>08071476-001</v>
          </cell>
          <cell r="H5435">
            <v>800</v>
          </cell>
          <cell r="I5435" t="str">
            <v>High-Q RF MLCC,50V,0.001nF,+/-0.1pF,NP0,</v>
          </cell>
          <cell r="J5435">
            <v>20000</v>
          </cell>
          <cell r="K5435">
            <v>3.0000000000000001E-3</v>
          </cell>
          <cell r="L5435">
            <v>60</v>
          </cell>
          <cell r="M5435" t="str">
            <v>451U</v>
          </cell>
          <cell r="N5435">
            <v>44784</v>
          </cell>
          <cell r="O5435" t="str">
            <v>EMS02Q20000665HWA0006K</v>
          </cell>
          <cell r="P5435" t="str">
            <v>HWC2022082224868</v>
          </cell>
          <cell r="Q5435">
            <v>44795</v>
          </cell>
          <cell r="R5435" t="str">
            <v>AHW-61006I22</v>
          </cell>
          <cell r="S5435">
            <v>44817</v>
          </cell>
          <cell r="T5435">
            <v>44819</v>
          </cell>
          <cell r="U5435" t="str">
            <v>AIR</v>
          </cell>
          <cell r="V5435" t="str">
            <v>Delivered</v>
          </cell>
          <cell r="W5435" t="str">
            <v>02314BUG-1</v>
          </cell>
          <cell r="X5435">
            <v>44835</v>
          </cell>
          <cell r="AA5435" t="str">
            <v>EMS02Q20000665HWA0006K</v>
          </cell>
          <cell r="AB5435" t="b">
            <v>1</v>
          </cell>
          <cell r="AC5435">
            <v>44784</v>
          </cell>
        </row>
        <row r="5436">
          <cell r="A5436" t="str">
            <v>966000119808071495-001120000EMS02Q20000665HWA0012K</v>
          </cell>
          <cell r="B5436" t="e">
            <v>#N/A</v>
          </cell>
          <cell r="C5436" t="str">
            <v>9660001198810</v>
          </cell>
          <cell r="D5436" t="str">
            <v>966000119808071495-001120000</v>
          </cell>
          <cell r="E5436" t="str">
            <v>ONT</v>
          </cell>
          <cell r="F5436" t="str">
            <v>9660001198</v>
          </cell>
          <cell r="G5436" t="str">
            <v>08071495-001</v>
          </cell>
          <cell r="H5436">
            <v>810</v>
          </cell>
          <cell r="I5436" t="str">
            <v>Low Voltage  Capacity MLCC(100V,1uf),50V</v>
          </cell>
          <cell r="J5436">
            <v>120000</v>
          </cell>
          <cell r="K5436">
            <v>3.2000000000000002E-3</v>
          </cell>
          <cell r="L5436">
            <v>384</v>
          </cell>
          <cell r="M5436" t="str">
            <v>451U</v>
          </cell>
          <cell r="N5436">
            <v>44783</v>
          </cell>
          <cell r="O5436" t="str">
            <v>EMS02Q20000665HWA0012K</v>
          </cell>
          <cell r="P5436" t="str">
            <v>HWC2022082022283</v>
          </cell>
          <cell r="Q5436">
            <v>44793</v>
          </cell>
          <cell r="R5436" t="str">
            <v>AHW-61003I22</v>
          </cell>
          <cell r="S5436">
            <v>44820</v>
          </cell>
          <cell r="T5436">
            <v>44823</v>
          </cell>
          <cell r="U5436" t="str">
            <v>AIR</v>
          </cell>
          <cell r="V5436" t="str">
            <v>Delivered</v>
          </cell>
          <cell r="W5436" t="str">
            <v>02314BUG-1</v>
          </cell>
          <cell r="X5436">
            <v>44835</v>
          </cell>
          <cell r="AA5436" t="str">
            <v>EMS02Q20000665HWA0012K</v>
          </cell>
          <cell r="AB5436" t="b">
            <v>1</v>
          </cell>
          <cell r="AC5436">
            <v>44783</v>
          </cell>
        </row>
        <row r="5437">
          <cell r="A5437" t="str">
            <v>966000119808071918-002450000EMS02Q20000665HWA0012K</v>
          </cell>
          <cell r="B5437" t="e">
            <v>#N/A</v>
          </cell>
          <cell r="C5437" t="str">
            <v>9660001198820</v>
          </cell>
          <cell r="D5437" t="str">
            <v>966000119808071918-002450000</v>
          </cell>
          <cell r="E5437" t="str">
            <v>ONT</v>
          </cell>
          <cell r="F5437" t="str">
            <v>9660001198</v>
          </cell>
          <cell r="G5437" t="str">
            <v>08071918-002</v>
          </cell>
          <cell r="H5437">
            <v>820</v>
          </cell>
          <cell r="I5437" t="str">
            <v>Low VoltageANDCapacity MLCC(LESSTHAN=100</v>
          </cell>
          <cell r="J5437">
            <v>450000</v>
          </cell>
          <cell r="K5437">
            <v>6.9999999999999999E-4</v>
          </cell>
          <cell r="L5437">
            <v>315</v>
          </cell>
          <cell r="M5437" t="str">
            <v>451U</v>
          </cell>
          <cell r="N5437">
            <v>44783</v>
          </cell>
          <cell r="O5437" t="str">
            <v>EMS02Q20000665HWA0012K</v>
          </cell>
          <cell r="P5437" t="str">
            <v>HWC2022082022283</v>
          </cell>
          <cell r="Q5437">
            <v>44793</v>
          </cell>
          <cell r="R5437" t="str">
            <v>AHW-61003I22</v>
          </cell>
          <cell r="S5437">
            <v>44820</v>
          </cell>
          <cell r="T5437">
            <v>44823</v>
          </cell>
          <cell r="U5437" t="str">
            <v>AIR</v>
          </cell>
          <cell r="V5437" t="str">
            <v>Delivered</v>
          </cell>
          <cell r="W5437" t="str">
            <v>02314BUG-1</v>
          </cell>
          <cell r="X5437">
            <v>44835</v>
          </cell>
          <cell r="AA5437" t="str">
            <v>EMS02Q20000665HWA0012K</v>
          </cell>
          <cell r="AB5437" t="b">
            <v>1</v>
          </cell>
          <cell r="AC5437">
            <v>44783</v>
          </cell>
        </row>
        <row r="5438">
          <cell r="A5438" t="str">
            <v>966000119808072281-00140000EMS02Q20000665HWA0012K</v>
          </cell>
          <cell r="B5438" t="e">
            <v>#N/A</v>
          </cell>
          <cell r="C5438" t="str">
            <v>9660001198830</v>
          </cell>
          <cell r="D5438" t="str">
            <v>966000119808072281-00140000</v>
          </cell>
          <cell r="E5438" t="str">
            <v>ONT</v>
          </cell>
          <cell r="F5438" t="str">
            <v>9660001198</v>
          </cell>
          <cell r="G5438" t="str">
            <v>08072281-001</v>
          </cell>
          <cell r="H5438">
            <v>830</v>
          </cell>
          <cell r="I5438" t="str">
            <v>Low Voltage  Capacity MLCC(100V,1uf),100</v>
          </cell>
          <cell r="J5438">
            <v>40000</v>
          </cell>
          <cell r="K5438">
            <v>6.4000000000000003E-3</v>
          </cell>
          <cell r="L5438">
            <v>256</v>
          </cell>
          <cell r="M5438" t="str">
            <v>451U</v>
          </cell>
          <cell r="N5438">
            <v>44783</v>
          </cell>
          <cell r="O5438" t="str">
            <v>EMS02Q20000665HWA0012K</v>
          </cell>
          <cell r="P5438" t="str">
            <v>HWC2022082022283</v>
          </cell>
          <cell r="Q5438">
            <v>44793</v>
          </cell>
          <cell r="R5438" t="str">
            <v>AHW-61003I22</v>
          </cell>
          <cell r="S5438">
            <v>44820</v>
          </cell>
          <cell r="T5438">
            <v>44823</v>
          </cell>
          <cell r="U5438" t="str">
            <v>AIR</v>
          </cell>
          <cell r="V5438" t="str">
            <v>Delivered</v>
          </cell>
          <cell r="W5438" t="str">
            <v>02314BUG-1</v>
          </cell>
          <cell r="X5438">
            <v>44835</v>
          </cell>
          <cell r="AA5438" t="str">
            <v>EMS02Q20000665HWA0012K</v>
          </cell>
          <cell r="AB5438" t="b">
            <v>1</v>
          </cell>
          <cell r="AC5438">
            <v>44783</v>
          </cell>
        </row>
        <row r="5439">
          <cell r="A5439" t="str">
            <v>966000119808072343165000EMS02Q20000665HWA0012K</v>
          </cell>
          <cell r="B5439" t="e">
            <v>#N/A</v>
          </cell>
          <cell r="C5439" t="str">
            <v>9660001198840</v>
          </cell>
          <cell r="D5439" t="str">
            <v>966000119808072343165000</v>
          </cell>
          <cell r="E5439" t="str">
            <v>ONT</v>
          </cell>
          <cell r="F5439" t="str">
            <v>9660001198</v>
          </cell>
          <cell r="G5439" t="str">
            <v>08072343</v>
          </cell>
          <cell r="H5439">
            <v>840</v>
          </cell>
          <cell r="I5439" t="str">
            <v>SMD ceramicCapacitor 6.3V 100nF +/-10%</v>
          </cell>
          <cell r="J5439">
            <v>165000</v>
          </cell>
          <cell r="K5439">
            <v>4.0000000000000002E-4</v>
          </cell>
          <cell r="L5439">
            <v>66</v>
          </cell>
          <cell r="M5439" t="str">
            <v>451U</v>
          </cell>
          <cell r="N5439">
            <v>44783</v>
          </cell>
          <cell r="O5439" t="str">
            <v>EMS02Q20000665HWA0012K</v>
          </cell>
          <cell r="P5439" t="str">
            <v>HWC2022082022283</v>
          </cell>
          <cell r="Q5439">
            <v>44793</v>
          </cell>
          <cell r="R5439" t="str">
            <v>AHW-61003I22</v>
          </cell>
          <cell r="S5439">
            <v>44820</v>
          </cell>
          <cell r="T5439">
            <v>44823</v>
          </cell>
          <cell r="U5439" t="str">
            <v>AIR</v>
          </cell>
          <cell r="V5439" t="str">
            <v>Delivered</v>
          </cell>
          <cell r="W5439" t="str">
            <v>02314BUG-1</v>
          </cell>
          <cell r="X5439">
            <v>44835</v>
          </cell>
          <cell r="AA5439" t="str">
            <v>EMS02Q20000665HWA0012K</v>
          </cell>
          <cell r="AB5439" t="b">
            <v>1</v>
          </cell>
          <cell r="AC5439">
            <v>44783</v>
          </cell>
        </row>
        <row r="5440">
          <cell r="A5440" t="str">
            <v>966000119808072352-00140000EMS02Q20000665HWA0012K</v>
          </cell>
          <cell r="B5440" t="e">
            <v>#N/A</v>
          </cell>
          <cell r="C5440" t="str">
            <v>9660001198850</v>
          </cell>
          <cell r="D5440" t="str">
            <v>966000119808072352-00140000</v>
          </cell>
          <cell r="E5440" t="str">
            <v>ONT</v>
          </cell>
          <cell r="F5440" t="str">
            <v>9660001198</v>
          </cell>
          <cell r="G5440" t="str">
            <v>08072352-001</v>
          </cell>
          <cell r="H5440">
            <v>850</v>
          </cell>
          <cell r="I5440" t="str">
            <v>High-Q RF MLCC,50V,0.0005nF,+/-0.05pF,NP</v>
          </cell>
          <cell r="J5440">
            <v>40000</v>
          </cell>
          <cell r="K5440">
            <v>3.3E-3</v>
          </cell>
          <cell r="L5440">
            <v>132</v>
          </cell>
          <cell r="M5440" t="str">
            <v>451U</v>
          </cell>
          <cell r="N5440">
            <v>44783</v>
          </cell>
          <cell r="O5440" t="str">
            <v>EMS02Q20000665HWA0012K</v>
          </cell>
          <cell r="P5440" t="str">
            <v>HWC2022082022283</v>
          </cell>
          <cell r="Q5440">
            <v>44793</v>
          </cell>
          <cell r="R5440" t="str">
            <v>AHW-61003I22</v>
          </cell>
          <cell r="S5440">
            <v>44820</v>
          </cell>
          <cell r="T5440">
            <v>44823</v>
          </cell>
          <cell r="U5440" t="str">
            <v>AIR</v>
          </cell>
          <cell r="V5440" t="str">
            <v>Delivered</v>
          </cell>
          <cell r="W5440" t="str">
            <v>02314BUG-1</v>
          </cell>
          <cell r="X5440">
            <v>44835</v>
          </cell>
          <cell r="AA5440" t="str">
            <v>EMS02Q20000665HWA0012K</v>
          </cell>
          <cell r="AB5440" t="b">
            <v>1</v>
          </cell>
          <cell r="AC5440">
            <v>44783</v>
          </cell>
        </row>
        <row r="5441">
          <cell r="A5441" t="str">
            <v>966000119808110012-00140000EMS02Q20000665HWA0012K</v>
          </cell>
          <cell r="B5441" t="e">
            <v>#N/A</v>
          </cell>
          <cell r="C5441" t="str">
            <v>9660001198860</v>
          </cell>
          <cell r="D5441" t="str">
            <v>966000119808110012-00140000</v>
          </cell>
          <cell r="E5441" t="str">
            <v>ONT</v>
          </cell>
          <cell r="F5441" t="str">
            <v>9660001198</v>
          </cell>
          <cell r="G5441" t="str">
            <v>08110012-001</v>
          </cell>
          <cell r="H5441">
            <v>860</v>
          </cell>
          <cell r="I5441" t="str">
            <v>Solid SMD Al Capacitor,16V,100uF,+/-20%,</v>
          </cell>
          <cell r="J5441">
            <v>40000</v>
          </cell>
          <cell r="K5441">
            <v>4.3299999999999998E-2</v>
          </cell>
          <cell r="L5441">
            <v>1732</v>
          </cell>
          <cell r="M5441" t="str">
            <v>451U</v>
          </cell>
          <cell r="N5441">
            <v>44783</v>
          </cell>
          <cell r="O5441" t="str">
            <v>EMS02Q20000665HWA0012K</v>
          </cell>
          <cell r="P5441" t="str">
            <v>HWC2022082022283</v>
          </cell>
          <cell r="Q5441">
            <v>44793</v>
          </cell>
          <cell r="R5441" t="str">
            <v>AHW-61003I22</v>
          </cell>
          <cell r="S5441">
            <v>44820</v>
          </cell>
          <cell r="T5441">
            <v>44823</v>
          </cell>
          <cell r="U5441" t="str">
            <v>AIR</v>
          </cell>
          <cell r="V5441" t="str">
            <v>Delivered</v>
          </cell>
          <cell r="W5441" t="str">
            <v>02314BUG-1</v>
          </cell>
          <cell r="X5441">
            <v>44835</v>
          </cell>
          <cell r="AA5441" t="str">
            <v>EMS02Q20000665HWA0012K</v>
          </cell>
          <cell r="AB5441" t="b">
            <v>1</v>
          </cell>
          <cell r="AC5441">
            <v>44783</v>
          </cell>
        </row>
        <row r="5442">
          <cell r="A5442" t="str">
            <v>96600011981001109019040EMS02Q20000665HWA0012K</v>
          </cell>
          <cell r="B5442" t="e">
            <v>#N/A</v>
          </cell>
          <cell r="C5442" t="str">
            <v>9660001198870</v>
          </cell>
          <cell r="D5442" t="str">
            <v>96600011981001109019040</v>
          </cell>
          <cell r="E5442" t="str">
            <v>ONT</v>
          </cell>
          <cell r="F5442" t="str">
            <v>9660001198</v>
          </cell>
          <cell r="G5442" t="str">
            <v>10011090</v>
          </cell>
          <cell r="H5442">
            <v>870</v>
          </cell>
          <cell r="I5442" t="str">
            <v>High Frequency Inductor 47uH +/-10% 2.3A</v>
          </cell>
          <cell r="J5442">
            <v>19040</v>
          </cell>
          <cell r="K5442">
            <v>8.1199999999999994E-2</v>
          </cell>
          <cell r="L5442">
            <v>1546.048</v>
          </cell>
          <cell r="M5442" t="str">
            <v>451U</v>
          </cell>
          <cell r="N5442">
            <v>44783</v>
          </cell>
          <cell r="O5442" t="str">
            <v>EMS02Q20000665HWA0012K</v>
          </cell>
          <cell r="P5442" t="str">
            <v>HWC2022082022283</v>
          </cell>
          <cell r="Q5442">
            <v>44793</v>
          </cell>
          <cell r="R5442" t="str">
            <v>AHW-61003I22</v>
          </cell>
          <cell r="S5442">
            <v>44820</v>
          </cell>
          <cell r="T5442">
            <v>44823</v>
          </cell>
          <cell r="U5442" t="str">
            <v>AIR</v>
          </cell>
          <cell r="V5442" t="str">
            <v>Delivered</v>
          </cell>
          <cell r="W5442" t="str">
            <v>02314BUG-1</v>
          </cell>
          <cell r="X5442">
            <v>44835</v>
          </cell>
          <cell r="AA5442" t="str">
            <v>EMS02Q20000665HWA0012K</v>
          </cell>
          <cell r="AB5442" t="b">
            <v>1</v>
          </cell>
          <cell r="AC5442">
            <v>44783</v>
          </cell>
        </row>
        <row r="5443">
          <cell r="A5443" t="str">
            <v>966000119810031118-00140000EMS02Q20000665HWA0012K</v>
          </cell>
          <cell r="B5443" t="e">
            <v>#N/A</v>
          </cell>
          <cell r="C5443" t="str">
            <v>9660001198880</v>
          </cell>
          <cell r="D5443" t="str">
            <v>966000119810031118-00140000</v>
          </cell>
          <cell r="E5443" t="str">
            <v>ONT</v>
          </cell>
          <cell r="F5443" t="str">
            <v>9660001198</v>
          </cell>
          <cell r="G5443" t="str">
            <v>10031118-001</v>
          </cell>
          <cell r="H5443">
            <v>880</v>
          </cell>
          <cell r="I5443" t="str">
            <v>SMTInductor,0.0068uH,5%,0.32ohm,1.05*0"</v>
          </cell>
          <cell r="J5443">
            <v>40000</v>
          </cell>
          <cell r="K5443">
            <v>1.6999999999999999E-3</v>
          </cell>
          <cell r="L5443">
            <v>68</v>
          </cell>
          <cell r="M5443" t="str">
            <v>451U</v>
          </cell>
          <cell r="N5443">
            <v>44783</v>
          </cell>
          <cell r="O5443" t="str">
            <v>EMS02Q20000665HWA0012K</v>
          </cell>
          <cell r="P5443" t="str">
            <v>HWC2022082022283</v>
          </cell>
          <cell r="Q5443">
            <v>44793</v>
          </cell>
          <cell r="R5443" t="str">
            <v>AHW-61003I22</v>
          </cell>
          <cell r="S5443">
            <v>44820</v>
          </cell>
          <cell r="T5443">
            <v>44823</v>
          </cell>
          <cell r="U5443" t="str">
            <v>AIR</v>
          </cell>
          <cell r="V5443" t="str">
            <v>Delivered</v>
          </cell>
          <cell r="W5443" t="str">
            <v>02314BUG-1</v>
          </cell>
          <cell r="X5443">
            <v>44835</v>
          </cell>
          <cell r="AA5443" t="str">
            <v>EMS02Q20000665HWA0012K</v>
          </cell>
          <cell r="AB5443" t="b">
            <v>1</v>
          </cell>
          <cell r="AC5443">
            <v>44783</v>
          </cell>
        </row>
        <row r="5444">
          <cell r="A5444" t="str">
            <v>96600011981003161540000EMS02Q20000665HWA0012K</v>
          </cell>
          <cell r="B5444" t="e">
            <v>#N/A</v>
          </cell>
          <cell r="C5444" t="str">
            <v>9660001198890</v>
          </cell>
          <cell r="D5444" t="str">
            <v>96600011981003161540000</v>
          </cell>
          <cell r="E5444" t="str">
            <v>ONT</v>
          </cell>
          <cell r="F5444" t="str">
            <v>9660001198</v>
          </cell>
          <cell r="G5444" t="str">
            <v>10031615</v>
          </cell>
          <cell r="H5444">
            <v>890</v>
          </cell>
          <cell r="I5444" t="str">
            <v>SMT Inductor,2.2uH,+/-20%,0.039ohm,4.9A,</v>
          </cell>
          <cell r="J5444">
            <v>40000</v>
          </cell>
          <cell r="K5444">
            <v>2.6499999999999999E-2</v>
          </cell>
          <cell r="L5444">
            <v>1060</v>
          </cell>
          <cell r="M5444" t="str">
            <v>451U</v>
          </cell>
          <cell r="N5444">
            <v>44783</v>
          </cell>
          <cell r="O5444" t="str">
            <v>EMS02Q20000665HWA0012K</v>
          </cell>
          <cell r="P5444" t="str">
            <v>HWC2022082022283</v>
          </cell>
          <cell r="Q5444">
            <v>44793</v>
          </cell>
          <cell r="R5444" t="str">
            <v>AHW-61003I22</v>
          </cell>
          <cell r="S5444">
            <v>44820</v>
          </cell>
          <cell r="T5444">
            <v>44823</v>
          </cell>
          <cell r="U5444" t="str">
            <v>AIR</v>
          </cell>
          <cell r="V5444" t="str">
            <v>Delivered</v>
          </cell>
          <cell r="W5444" t="str">
            <v>02314BUG-1</v>
          </cell>
          <cell r="X5444">
            <v>44835</v>
          </cell>
          <cell r="AA5444" t="str">
            <v>EMS02Q20000665HWA0012K</v>
          </cell>
          <cell r="AB5444" t="b">
            <v>1</v>
          </cell>
          <cell r="AC5444">
            <v>44783</v>
          </cell>
        </row>
        <row r="5445">
          <cell r="A5445" t="str">
            <v>966000119810031974320000EMS02Q20000665HWA0012K</v>
          </cell>
          <cell r="B5445" t="e">
            <v>#N/A</v>
          </cell>
          <cell r="C5445" t="str">
            <v>9660001198900</v>
          </cell>
          <cell r="D5445" t="str">
            <v>966000119810031974320000</v>
          </cell>
          <cell r="E5445" t="str">
            <v>ONT</v>
          </cell>
          <cell r="F5445" t="str">
            <v>9660001198</v>
          </cell>
          <cell r="G5445" t="str">
            <v>10031974</v>
          </cell>
          <cell r="H5445">
            <v>900</v>
          </cell>
          <cell r="I5445" t="str">
            <v>Chip Inductor,60uH,+/-5%,1.1ohm,0.2A,3.4</v>
          </cell>
          <cell r="J5445">
            <v>320000</v>
          </cell>
          <cell r="K5445">
            <v>3.6600000000000001E-2</v>
          </cell>
          <cell r="L5445">
            <v>11712</v>
          </cell>
          <cell r="M5445" t="str">
            <v>451U</v>
          </cell>
          <cell r="N5445">
            <v>44783</v>
          </cell>
          <cell r="O5445" t="str">
            <v>EMS02Q20000665HWA0012K</v>
          </cell>
          <cell r="P5445" t="str">
            <v>HWC2022082022283</v>
          </cell>
          <cell r="Q5445">
            <v>44793</v>
          </cell>
          <cell r="R5445" t="str">
            <v>AHW-61003I22</v>
          </cell>
          <cell r="S5445">
            <v>44820</v>
          </cell>
          <cell r="T5445">
            <v>44823</v>
          </cell>
          <cell r="U5445" t="str">
            <v>AIR</v>
          </cell>
          <cell r="V5445" t="str">
            <v>Delivered</v>
          </cell>
          <cell r="W5445" t="str">
            <v>02314BUG-1</v>
          </cell>
          <cell r="X5445">
            <v>44835</v>
          </cell>
          <cell r="AA5445" t="str">
            <v>EMS02Q20000665HWA0012K</v>
          </cell>
          <cell r="AB5445" t="b">
            <v>1</v>
          </cell>
          <cell r="AC5445">
            <v>44783</v>
          </cell>
        </row>
        <row r="5446">
          <cell r="A5446" t="str">
            <v>966000119810040389170000EMS02Q20000665HWA0003K</v>
          </cell>
          <cell r="B5446" t="e">
            <v>#N/A</v>
          </cell>
          <cell r="C5446" t="str">
            <v>9660001198910</v>
          </cell>
          <cell r="D5446" t="str">
            <v>966000119810040389170000</v>
          </cell>
          <cell r="E5446" t="str">
            <v>ONT</v>
          </cell>
          <cell r="F5446" t="str">
            <v>9660001198</v>
          </cell>
          <cell r="G5446" t="str">
            <v>10040389</v>
          </cell>
          <cell r="H5446">
            <v>910</v>
          </cell>
          <cell r="I5446" t="str">
            <v>EMI Com-mode Inductor,single phase,5V,50</v>
          </cell>
          <cell r="J5446">
            <v>170000</v>
          </cell>
          <cell r="K5446">
            <v>7.4999999999999997E-3</v>
          </cell>
          <cell r="L5446">
            <v>1275</v>
          </cell>
          <cell r="M5446" t="str">
            <v>451U</v>
          </cell>
          <cell r="N5446">
            <v>44782</v>
          </cell>
          <cell r="O5446" t="str">
            <v>EMS02Q20000665HWA0003K</v>
          </cell>
          <cell r="P5446" t="str">
            <v>HWC2022081618275</v>
          </cell>
          <cell r="Q5446">
            <v>44789</v>
          </cell>
          <cell r="R5446" t="str">
            <v>AHW-60956I22</v>
          </cell>
          <cell r="S5446">
            <v>44809</v>
          </cell>
          <cell r="T5446">
            <v>44841</v>
          </cell>
          <cell r="U5446" t="str">
            <v>AIR</v>
          </cell>
          <cell r="V5446" t="str">
            <v>Delivered</v>
          </cell>
          <cell r="W5446" t="str">
            <v>02314BUG-1</v>
          </cell>
          <cell r="X5446">
            <v>44835</v>
          </cell>
          <cell r="AA5446" t="str">
            <v>EMS02Q20000665HWA0003K</v>
          </cell>
          <cell r="AB5446" t="b">
            <v>1</v>
          </cell>
          <cell r="AC5446">
            <v>44782</v>
          </cell>
        </row>
        <row r="5447">
          <cell r="A5447" t="str">
            <v>966000119810070012120000EMS02Q20000665HWA0003K</v>
          </cell>
          <cell r="B5447" t="e">
            <v>#N/A</v>
          </cell>
          <cell r="C5447" t="str">
            <v>9660001198920</v>
          </cell>
          <cell r="D5447" t="str">
            <v>966000119810070012120000</v>
          </cell>
          <cell r="E5447" t="str">
            <v>ONT</v>
          </cell>
          <cell r="F5447" t="str">
            <v>9660001198</v>
          </cell>
          <cell r="G5447" t="str">
            <v>10070012</v>
          </cell>
          <cell r="H5447">
            <v>920</v>
          </cell>
          <cell r="I5447" t="str">
            <v>EMIchip,220ohm,0.05ohm,2A,0805</v>
          </cell>
          <cell r="J5447">
            <v>120000</v>
          </cell>
          <cell r="K5447">
            <v>3.8E-3</v>
          </cell>
          <cell r="L5447">
            <v>456</v>
          </cell>
          <cell r="M5447" t="str">
            <v>451U</v>
          </cell>
          <cell r="N5447">
            <v>44782</v>
          </cell>
          <cell r="O5447" t="str">
            <v>EMS02Q20000665HWA0003K</v>
          </cell>
          <cell r="P5447" t="str">
            <v>HWC2022081618275</v>
          </cell>
          <cell r="Q5447">
            <v>44789</v>
          </cell>
          <cell r="R5447" t="str">
            <v>AHW-60956I22</v>
          </cell>
          <cell r="S5447">
            <v>44809</v>
          </cell>
          <cell r="T5447">
            <v>44841</v>
          </cell>
          <cell r="U5447" t="str">
            <v>AIR</v>
          </cell>
          <cell r="V5447" t="str">
            <v>Delivered</v>
          </cell>
          <cell r="W5447" t="str">
            <v>02314BUG-1</v>
          </cell>
          <cell r="X5447">
            <v>44835</v>
          </cell>
          <cell r="AA5447" t="str">
            <v>EMS02Q20000665HWA0003K</v>
          </cell>
          <cell r="AB5447" t="b">
            <v>1</v>
          </cell>
          <cell r="AC5447">
            <v>44782</v>
          </cell>
        </row>
        <row r="5448">
          <cell r="A5448" t="str">
            <v>966000119810070055160000EMS02Q20000665HWA0003K</v>
          </cell>
          <cell r="B5448" t="e">
            <v>#N/A</v>
          </cell>
          <cell r="C5448" t="str">
            <v>9660001198930</v>
          </cell>
          <cell r="D5448" t="str">
            <v>966000119810070055160000</v>
          </cell>
          <cell r="E5448" t="str">
            <v>ONT</v>
          </cell>
          <cell r="F5448" t="str">
            <v>9660001198</v>
          </cell>
          <cell r="G5448" t="str">
            <v>10070055</v>
          </cell>
          <cell r="H5448">
            <v>930</v>
          </cell>
          <cell r="I5448" t="str">
            <v>EMIBead,+/-25%,1000ohm,1.25ohm,0.25A,0"</v>
          </cell>
          <cell r="J5448">
            <v>160000</v>
          </cell>
          <cell r="K5448">
            <v>3.0000000000000001E-3</v>
          </cell>
          <cell r="L5448">
            <v>480</v>
          </cell>
          <cell r="M5448" t="str">
            <v>451U</v>
          </cell>
          <cell r="N5448">
            <v>44782</v>
          </cell>
          <cell r="O5448" t="str">
            <v>EMS02Q20000665HWA0003K</v>
          </cell>
          <cell r="P5448" t="str">
            <v>HWC2022081618275</v>
          </cell>
          <cell r="Q5448">
            <v>44789</v>
          </cell>
          <cell r="R5448" t="str">
            <v>AHW-60956I22</v>
          </cell>
          <cell r="S5448">
            <v>44809</v>
          </cell>
          <cell r="T5448">
            <v>44841</v>
          </cell>
          <cell r="U5448" t="str">
            <v>AIR</v>
          </cell>
          <cell r="V5448" t="str">
            <v>Delivered</v>
          </cell>
          <cell r="W5448" t="str">
            <v>02314BUG-1</v>
          </cell>
          <cell r="X5448">
            <v>44835</v>
          </cell>
          <cell r="AA5448" t="str">
            <v>EMS02Q20000665HWA0003K</v>
          </cell>
          <cell r="AB5448" t="b">
            <v>1</v>
          </cell>
          <cell r="AC5448">
            <v>44782</v>
          </cell>
        </row>
        <row r="5449">
          <cell r="A5449" t="str">
            <v>96600011981007006340000EMS02Q20000665HWA0003K</v>
          </cell>
          <cell r="B5449" t="e">
            <v>#N/A</v>
          </cell>
          <cell r="C5449" t="str">
            <v>9660001198940</v>
          </cell>
          <cell r="D5449" t="str">
            <v>96600011981007006340000</v>
          </cell>
          <cell r="E5449" t="str">
            <v>ONT</v>
          </cell>
          <cell r="F5449" t="str">
            <v>9660001198</v>
          </cell>
          <cell r="G5449" t="str">
            <v>10070063</v>
          </cell>
          <cell r="H5449">
            <v>940</v>
          </cell>
          <cell r="I5449" t="str">
            <v>EMIBead,25%,80ohm,0.038ohm,2.3A,0402,A"</v>
          </cell>
          <cell r="J5449">
            <v>40000</v>
          </cell>
          <cell r="K5449">
            <v>1.9E-3</v>
          </cell>
          <cell r="L5449">
            <v>76</v>
          </cell>
          <cell r="M5449" t="str">
            <v>451U</v>
          </cell>
          <cell r="N5449">
            <v>44782</v>
          </cell>
          <cell r="O5449" t="str">
            <v>EMS02Q20000665HWA0003K</v>
          </cell>
          <cell r="P5449" t="str">
            <v>HWC2022081618275</v>
          </cell>
          <cell r="Q5449">
            <v>44789</v>
          </cell>
          <cell r="R5449" t="str">
            <v>AHW-60956I22</v>
          </cell>
          <cell r="S5449">
            <v>44809</v>
          </cell>
          <cell r="T5449">
            <v>44841</v>
          </cell>
          <cell r="U5449" t="str">
            <v>AIR</v>
          </cell>
          <cell r="V5449" t="str">
            <v>Delivered</v>
          </cell>
          <cell r="W5449" t="str">
            <v>02314BUG-1</v>
          </cell>
          <cell r="X5449">
            <v>44835</v>
          </cell>
          <cell r="AA5449" t="str">
            <v>EMS02Q20000665HWA0003K</v>
          </cell>
          <cell r="AB5449" t="b">
            <v>1</v>
          </cell>
          <cell r="AC5449">
            <v>44782</v>
          </cell>
        </row>
        <row r="5450">
          <cell r="A5450" t="str">
            <v>96600011981007007640000EMS02Q20000665HWA0003K</v>
          </cell>
          <cell r="B5450" t="e">
            <v>#N/A</v>
          </cell>
          <cell r="C5450" t="str">
            <v>9660001198950</v>
          </cell>
          <cell r="D5450" t="str">
            <v>96600011981007007640000</v>
          </cell>
          <cell r="E5450" t="str">
            <v>ONT</v>
          </cell>
          <cell r="F5450" t="str">
            <v>9660001198</v>
          </cell>
          <cell r="G5450" t="str">
            <v>10070076</v>
          </cell>
          <cell r="H5450">
            <v>950</v>
          </cell>
          <cell r="I5450" t="str">
            <v>EMI Bead,25%,330ohm,0.08ohm,1.5A,SMT,The</v>
          </cell>
          <cell r="J5450">
            <v>40000</v>
          </cell>
          <cell r="K5450">
            <v>1.6999999999999999E-3</v>
          </cell>
          <cell r="L5450">
            <v>68</v>
          </cell>
          <cell r="M5450" t="str">
            <v>451U</v>
          </cell>
          <cell r="N5450">
            <v>44782</v>
          </cell>
          <cell r="O5450" t="str">
            <v>EMS02Q20000665HWA0003K</v>
          </cell>
          <cell r="P5450" t="str">
            <v>HWC2022081618275</v>
          </cell>
          <cell r="Q5450">
            <v>44789</v>
          </cell>
          <cell r="R5450" t="str">
            <v>AHW-60956I22</v>
          </cell>
          <cell r="S5450">
            <v>44809</v>
          </cell>
          <cell r="T5450">
            <v>44841</v>
          </cell>
          <cell r="U5450" t="str">
            <v>AIR</v>
          </cell>
          <cell r="V5450" t="str">
            <v>Delivered</v>
          </cell>
          <cell r="W5450" t="str">
            <v>02314BUG-1</v>
          </cell>
          <cell r="X5450">
            <v>44835</v>
          </cell>
          <cell r="AA5450" t="str">
            <v>EMS02Q20000665HWA0003K</v>
          </cell>
          <cell r="AB5450" t="b">
            <v>1</v>
          </cell>
          <cell r="AC5450">
            <v>44782</v>
          </cell>
        </row>
        <row r="5451">
          <cell r="A5451" t="str">
            <v>96600011981007008360000EMS02Q20000665HWA0003K</v>
          </cell>
          <cell r="B5451" t="e">
            <v>#N/A</v>
          </cell>
          <cell r="C5451" t="str">
            <v>9660001198960</v>
          </cell>
          <cell r="D5451" t="str">
            <v>96600011981007008360000</v>
          </cell>
          <cell r="E5451" t="str">
            <v>ONT</v>
          </cell>
          <cell r="F5451" t="str">
            <v>9660001198</v>
          </cell>
          <cell r="G5451" t="str">
            <v>10070083</v>
          </cell>
          <cell r="H5451">
            <v>960</v>
          </cell>
          <cell r="I5451" t="str">
            <v>EMI Bead,25%,600ohm,0.4ohm,0.2A,0402,spl</v>
          </cell>
          <cell r="J5451">
            <v>60000</v>
          </cell>
          <cell r="K5451">
            <v>5.9999999999999995E-4</v>
          </cell>
          <cell r="L5451">
            <v>36</v>
          </cell>
          <cell r="M5451" t="str">
            <v>451U</v>
          </cell>
          <cell r="N5451">
            <v>44782</v>
          </cell>
          <cell r="O5451" t="str">
            <v>EMS02Q20000665HWA0003K</v>
          </cell>
          <cell r="P5451" t="str">
            <v>HWC2022081618275</v>
          </cell>
          <cell r="Q5451">
            <v>44789</v>
          </cell>
          <cell r="R5451" t="str">
            <v>AHW-60956I22</v>
          </cell>
          <cell r="S5451">
            <v>44809</v>
          </cell>
          <cell r="T5451">
            <v>44841</v>
          </cell>
          <cell r="U5451" t="str">
            <v>AIR</v>
          </cell>
          <cell r="V5451" t="str">
            <v>Delivered</v>
          </cell>
          <cell r="W5451" t="str">
            <v>02314BUG-1</v>
          </cell>
          <cell r="X5451">
            <v>44835</v>
          </cell>
          <cell r="AA5451" t="str">
            <v>EMS02Q20000665HWA0003K</v>
          </cell>
          <cell r="AB5451" t="b">
            <v>1</v>
          </cell>
          <cell r="AC5451">
            <v>44782</v>
          </cell>
        </row>
        <row r="5452">
          <cell r="A5452" t="str">
            <v>96600011981010000920000EMS02Q20000665HWA0003K</v>
          </cell>
          <cell r="B5452" t="e">
            <v>#N/A</v>
          </cell>
          <cell r="C5452" t="str">
            <v>9660001198970</v>
          </cell>
          <cell r="D5452" t="str">
            <v>96600011981010000920000</v>
          </cell>
          <cell r="E5452" t="str">
            <v>ONT</v>
          </cell>
          <cell r="F5452" t="str">
            <v>9660001198</v>
          </cell>
          <cell r="G5452" t="str">
            <v>10100009</v>
          </cell>
          <cell r="H5452">
            <v>970</v>
          </cell>
          <cell r="I5452" t="str">
            <v>Mobile Dedicated,chip inductor, 1.2nH, 1</v>
          </cell>
          <cell r="J5452">
            <v>20000</v>
          </cell>
          <cell r="K5452">
            <v>1.1000000000000001E-3</v>
          </cell>
          <cell r="L5452">
            <v>22</v>
          </cell>
          <cell r="M5452" t="str">
            <v>451U</v>
          </cell>
          <cell r="N5452">
            <v>44782</v>
          </cell>
          <cell r="O5452" t="str">
            <v>EMS02Q20000665HWA0003K</v>
          </cell>
          <cell r="P5452" t="str">
            <v>HWC2022081618275</v>
          </cell>
          <cell r="Q5452">
            <v>44789</v>
          </cell>
          <cell r="R5452" t="str">
            <v>AHW-60956I22</v>
          </cell>
          <cell r="S5452">
            <v>44809</v>
          </cell>
          <cell r="T5452">
            <v>44841</v>
          </cell>
          <cell r="U5452" t="str">
            <v>AIR</v>
          </cell>
          <cell r="V5452" t="str">
            <v>Delivered</v>
          </cell>
          <cell r="W5452" t="str">
            <v>02314BUG-1</v>
          </cell>
          <cell r="X5452">
            <v>44835</v>
          </cell>
          <cell r="AA5452" t="str">
            <v>EMS02Q20000665HWA0003K</v>
          </cell>
          <cell r="AB5452" t="b">
            <v>1</v>
          </cell>
          <cell r="AC5452">
            <v>44782</v>
          </cell>
        </row>
        <row r="5453">
          <cell r="A5453" t="str">
            <v>96600011981010003340000EMS02Q20000665HWA0003K</v>
          </cell>
          <cell r="B5453" t="e">
            <v>#N/A</v>
          </cell>
          <cell r="C5453" t="str">
            <v>9660001198980</v>
          </cell>
          <cell r="D5453" t="str">
            <v>96600011981010003340000</v>
          </cell>
          <cell r="E5453" t="str">
            <v>ONT</v>
          </cell>
          <cell r="F5453" t="str">
            <v>9660001198</v>
          </cell>
          <cell r="G5453" t="str">
            <v>10100033</v>
          </cell>
          <cell r="H5453">
            <v>980</v>
          </cell>
          <cell r="I5453" t="str">
            <v>Mobile Dedicated,chip Inductor,10nH+/-5%</v>
          </cell>
          <cell r="J5453">
            <v>40000</v>
          </cell>
          <cell r="K5453">
            <v>1.1000000000000001E-3</v>
          </cell>
          <cell r="L5453">
            <v>44</v>
          </cell>
          <cell r="M5453" t="str">
            <v>451U</v>
          </cell>
          <cell r="N5453">
            <v>44782</v>
          </cell>
          <cell r="O5453" t="str">
            <v>EMS02Q20000665HWA0003K</v>
          </cell>
          <cell r="P5453" t="str">
            <v>HWC2022081618275</v>
          </cell>
          <cell r="Q5453">
            <v>44789</v>
          </cell>
          <cell r="R5453" t="str">
            <v>AHW-60956I22</v>
          </cell>
          <cell r="S5453">
            <v>44809</v>
          </cell>
          <cell r="T5453">
            <v>44841</v>
          </cell>
          <cell r="U5453" t="str">
            <v>AIR</v>
          </cell>
          <cell r="V5453" t="str">
            <v>Delivered</v>
          </cell>
          <cell r="W5453" t="str">
            <v>02314BUG-1</v>
          </cell>
          <cell r="X5453">
            <v>44835</v>
          </cell>
          <cell r="AA5453" t="str">
            <v>EMS02Q20000665HWA0003K</v>
          </cell>
          <cell r="AB5453" t="b">
            <v>1</v>
          </cell>
          <cell r="AC5453">
            <v>44782</v>
          </cell>
        </row>
        <row r="5454">
          <cell r="A5454" t="str">
            <v>96600011981010006340000EMS02Q20000665HWA0003K</v>
          </cell>
          <cell r="B5454" t="e">
            <v>#N/A</v>
          </cell>
          <cell r="C5454" t="str">
            <v>9660001198990</v>
          </cell>
          <cell r="D5454" t="str">
            <v>96600011981010006340000</v>
          </cell>
          <cell r="E5454" t="str">
            <v>ONT</v>
          </cell>
          <cell r="F5454" t="str">
            <v>9660001198</v>
          </cell>
          <cell r="G5454" t="str">
            <v>10100063</v>
          </cell>
          <cell r="H5454">
            <v>990</v>
          </cell>
          <cell r="I5454" t="str">
            <v>Terminal Chip Inductor,0.001uH,+/-0.3nH,</v>
          </cell>
          <cell r="J5454">
            <v>40000</v>
          </cell>
          <cell r="K5454">
            <v>1.1000000000000001E-3</v>
          </cell>
          <cell r="L5454">
            <v>44</v>
          </cell>
          <cell r="M5454" t="str">
            <v>451U</v>
          </cell>
          <cell r="N5454">
            <v>44782</v>
          </cell>
          <cell r="O5454" t="str">
            <v>EMS02Q20000665HWA0003K</v>
          </cell>
          <cell r="P5454" t="str">
            <v>HWC2022081618275</v>
          </cell>
          <cell r="Q5454">
            <v>44789</v>
          </cell>
          <cell r="R5454" t="str">
            <v>AHW-60956I22</v>
          </cell>
          <cell r="S5454">
            <v>44809</v>
          </cell>
          <cell r="T5454">
            <v>44841</v>
          </cell>
          <cell r="U5454" t="str">
            <v>AIR</v>
          </cell>
          <cell r="V5454" t="str">
            <v>Delivered</v>
          </cell>
          <cell r="W5454" t="str">
            <v>02314BUG-1</v>
          </cell>
          <cell r="X5454">
            <v>44835</v>
          </cell>
          <cell r="AA5454" t="str">
            <v>EMS02Q20000665HWA0003K</v>
          </cell>
          <cell r="AB5454" t="b">
            <v>1</v>
          </cell>
          <cell r="AC5454">
            <v>44782</v>
          </cell>
        </row>
        <row r="5455">
          <cell r="A5455" t="str">
            <v>96600011981010017180000EMS02Q20000665HWA0003K</v>
          </cell>
          <cell r="B5455" t="e">
            <v>#N/A</v>
          </cell>
          <cell r="C5455" t="str">
            <v>96600011981000</v>
          </cell>
          <cell r="D5455" t="str">
            <v>96600011981010017180000</v>
          </cell>
          <cell r="E5455" t="str">
            <v>ONT</v>
          </cell>
          <cell r="F5455" t="str">
            <v>9660001198</v>
          </cell>
          <cell r="G5455" t="str">
            <v>10100171</v>
          </cell>
          <cell r="H5455">
            <v>1000</v>
          </cell>
          <cell r="I5455" t="str">
            <v>Terminal Chip Inductor,0.0024uH,+/-0.3nH</v>
          </cell>
          <cell r="J5455">
            <v>80000</v>
          </cell>
          <cell r="K5455">
            <v>1.1000000000000001E-3</v>
          </cell>
          <cell r="L5455">
            <v>88</v>
          </cell>
          <cell r="M5455" t="str">
            <v>451U</v>
          </cell>
          <cell r="N5455">
            <v>44782</v>
          </cell>
          <cell r="O5455" t="str">
            <v>EMS02Q20000665HWA0003K</v>
          </cell>
          <cell r="P5455" t="str">
            <v>HWC2022081618275</v>
          </cell>
          <cell r="Q5455">
            <v>44789</v>
          </cell>
          <cell r="R5455" t="str">
            <v>AHW-60956I22</v>
          </cell>
          <cell r="S5455">
            <v>44809</v>
          </cell>
          <cell r="T5455">
            <v>44841</v>
          </cell>
          <cell r="U5455" t="str">
            <v>AIR</v>
          </cell>
          <cell r="V5455" t="str">
            <v>Delivered</v>
          </cell>
          <cell r="W5455" t="str">
            <v>02314BUG-1</v>
          </cell>
          <cell r="X5455">
            <v>44835</v>
          </cell>
          <cell r="AA5455" t="str">
            <v>EMS02Q20000665HWA0003K</v>
          </cell>
          <cell r="AB5455" t="b">
            <v>1</v>
          </cell>
          <cell r="AC5455">
            <v>44782</v>
          </cell>
        </row>
        <row r="5456">
          <cell r="A5456" t="str">
            <v>96600011981010055245000EMS02Q20000665HWA0002K</v>
          </cell>
          <cell r="B5456" t="e">
            <v>#N/A</v>
          </cell>
          <cell r="C5456" t="str">
            <v>96600011981010</v>
          </cell>
          <cell r="D5456" t="str">
            <v>96600011981010055245000</v>
          </cell>
          <cell r="E5456" t="str">
            <v>ONT</v>
          </cell>
          <cell r="F5456" t="str">
            <v>9660001198</v>
          </cell>
          <cell r="G5456" t="str">
            <v>10100552</v>
          </cell>
          <cell r="H5456">
            <v>1010</v>
          </cell>
          <cell r="I5456" t="str">
            <v>Terminal Chip Inductor,0.0013uH,+/-0.1nH</v>
          </cell>
          <cell r="J5456">
            <v>45000</v>
          </cell>
          <cell r="K5456">
            <v>8.9999999999999998E-4</v>
          </cell>
          <cell r="L5456">
            <v>40.5</v>
          </cell>
          <cell r="M5456" t="str">
            <v>451U</v>
          </cell>
          <cell r="N5456">
            <v>44783</v>
          </cell>
          <cell r="O5456" t="str">
            <v>EMS02Q20000665HWA0002K</v>
          </cell>
          <cell r="P5456" t="str">
            <v>HWC2022082325008</v>
          </cell>
          <cell r="Q5456">
            <v>44796</v>
          </cell>
          <cell r="R5456" t="str">
            <v>AHW-61019I22</v>
          </cell>
          <cell r="S5456">
            <v>44817</v>
          </cell>
          <cell r="T5456">
            <v>44819</v>
          </cell>
          <cell r="U5456" t="str">
            <v>AIR</v>
          </cell>
          <cell r="V5456" t="str">
            <v>Delivered</v>
          </cell>
          <cell r="W5456" t="str">
            <v>02314BUG-1</v>
          </cell>
          <cell r="X5456">
            <v>44835</v>
          </cell>
          <cell r="AA5456" t="str">
            <v>EMS02Q20000665HWA0002K</v>
          </cell>
          <cell r="AB5456" t="b">
            <v>1</v>
          </cell>
          <cell r="AC5456">
            <v>44783</v>
          </cell>
        </row>
        <row r="5457">
          <cell r="A5457" t="str">
            <v>96600011981010057740500EMS02Q20000665HWA0002K</v>
          </cell>
          <cell r="B5457" t="e">
            <v>#N/A</v>
          </cell>
          <cell r="C5457" t="str">
            <v>96600011981020</v>
          </cell>
          <cell r="D5457" t="str">
            <v>96600011981010057740500</v>
          </cell>
          <cell r="E5457" t="str">
            <v>ONT</v>
          </cell>
          <cell r="F5457" t="str">
            <v>9660001198</v>
          </cell>
          <cell r="G5457" t="str">
            <v>10100577</v>
          </cell>
          <cell r="H5457">
            <v>1020</v>
          </cell>
          <cell r="I5457" t="str">
            <v>Terminal Power Inductor,4.7uH,+/-30%,3.0</v>
          </cell>
          <cell r="J5457">
            <v>40500</v>
          </cell>
          <cell r="K5457">
            <v>2.01E-2</v>
          </cell>
          <cell r="L5457">
            <v>814.05</v>
          </cell>
          <cell r="M5457" t="str">
            <v>451U</v>
          </cell>
          <cell r="N5457">
            <v>44783</v>
          </cell>
          <cell r="O5457" t="str">
            <v>EMS02Q20000665HWA0002K</v>
          </cell>
          <cell r="P5457" t="str">
            <v>HWC2022082325008</v>
          </cell>
          <cell r="Q5457">
            <v>44796</v>
          </cell>
          <cell r="R5457" t="str">
            <v>AHW-61019I22</v>
          </cell>
          <cell r="S5457">
            <v>44817</v>
          </cell>
          <cell r="T5457">
            <v>44819</v>
          </cell>
          <cell r="U5457" t="str">
            <v>AIR</v>
          </cell>
          <cell r="V5457" t="str">
            <v>Delivered</v>
          </cell>
          <cell r="W5457" t="str">
            <v>02314BUG-1</v>
          </cell>
          <cell r="X5457">
            <v>44835</v>
          </cell>
          <cell r="AA5457" t="str">
            <v>EMS02Q20000665HWA0002K</v>
          </cell>
          <cell r="AB5457" t="b">
            <v>1</v>
          </cell>
          <cell r="AC5457">
            <v>44783</v>
          </cell>
        </row>
        <row r="5458">
          <cell r="A5458" t="str">
            <v>96600011981010071340000EMS02Q20000665HWA0002K</v>
          </cell>
          <cell r="B5458" t="e">
            <v>#N/A</v>
          </cell>
          <cell r="C5458" t="str">
            <v>96600011981030</v>
          </cell>
          <cell r="D5458" t="str">
            <v>96600011981010071340000</v>
          </cell>
          <cell r="E5458" t="str">
            <v>ONT</v>
          </cell>
          <cell r="F5458" t="str">
            <v>9660001198</v>
          </cell>
          <cell r="G5458" t="str">
            <v>10100713</v>
          </cell>
          <cell r="H5458">
            <v>1030</v>
          </cell>
          <cell r="I5458" t="str">
            <v>Terminal Power Inductor 2.2uH 20% 2.1A 0</v>
          </cell>
          <cell r="J5458">
            <v>40000</v>
          </cell>
          <cell r="K5458">
            <v>1.4500000000000001E-2</v>
          </cell>
          <cell r="L5458">
            <v>580</v>
          </cell>
          <cell r="M5458" t="str">
            <v>451U</v>
          </cell>
          <cell r="N5458">
            <v>44783</v>
          </cell>
          <cell r="O5458" t="str">
            <v>EMS02Q20000665HWA0002K</v>
          </cell>
          <cell r="P5458" t="str">
            <v>HWC2022082325008</v>
          </cell>
          <cell r="Q5458">
            <v>44796</v>
          </cell>
          <cell r="R5458" t="str">
            <v>AHW-61019I22</v>
          </cell>
          <cell r="S5458">
            <v>44817</v>
          </cell>
          <cell r="T5458">
            <v>44819</v>
          </cell>
          <cell r="U5458" t="str">
            <v>AIR</v>
          </cell>
          <cell r="V5458" t="str">
            <v>Delivered</v>
          </cell>
          <cell r="W5458" t="str">
            <v>02314BUG-1</v>
          </cell>
          <cell r="X5458">
            <v>44835</v>
          </cell>
          <cell r="AA5458" t="str">
            <v>EMS02Q20000665HWA0002K</v>
          </cell>
          <cell r="AB5458" t="b">
            <v>1</v>
          </cell>
          <cell r="AC5458">
            <v>44783</v>
          </cell>
        </row>
        <row r="5459">
          <cell r="A5459" t="str">
            <v>966000119812020344-00120000EMS02Q20000665HWA0002K</v>
          </cell>
          <cell r="B5459" t="e">
            <v>#N/A</v>
          </cell>
          <cell r="C5459" t="str">
            <v>96600011981040</v>
          </cell>
          <cell r="D5459" t="str">
            <v>966000119812020344-00120000</v>
          </cell>
          <cell r="E5459" t="str">
            <v>ONT</v>
          </cell>
          <cell r="F5459" t="str">
            <v>9660001198</v>
          </cell>
          <cell r="G5459" t="str">
            <v>12020344-001</v>
          </cell>
          <cell r="H5459">
            <v>1040</v>
          </cell>
          <cell r="I5459" t="str">
            <v>Crystal Oscillator,25MHz,18pF,+/- 15,50o</v>
          </cell>
          <cell r="J5459">
            <v>20000</v>
          </cell>
          <cell r="K5459">
            <v>5.3999999999999999E-2</v>
          </cell>
          <cell r="L5459">
            <v>1080</v>
          </cell>
          <cell r="M5459" t="str">
            <v>451U</v>
          </cell>
          <cell r="N5459">
            <v>44783</v>
          </cell>
          <cell r="O5459" t="str">
            <v>EMS02Q20000665HWA0002K</v>
          </cell>
          <cell r="P5459" t="str">
            <v>HWC2022082325008</v>
          </cell>
          <cell r="Q5459">
            <v>44796</v>
          </cell>
          <cell r="R5459" t="str">
            <v>AHW-61019I22</v>
          </cell>
          <cell r="S5459">
            <v>44817</v>
          </cell>
          <cell r="T5459">
            <v>44819</v>
          </cell>
          <cell r="U5459" t="str">
            <v>AIR</v>
          </cell>
          <cell r="V5459" t="str">
            <v>Delivered</v>
          </cell>
          <cell r="W5459" t="str">
            <v>02314BUG-1</v>
          </cell>
          <cell r="X5459">
            <v>44835</v>
          </cell>
          <cell r="AA5459" t="str">
            <v>EMS02Q20000665HWA0002K</v>
          </cell>
          <cell r="AB5459" t="b">
            <v>1</v>
          </cell>
          <cell r="AC5459">
            <v>44783</v>
          </cell>
        </row>
        <row r="5460">
          <cell r="A5460" t="str">
            <v>966000119812020355-00139000EMS02Q20000665HWA0002K</v>
          </cell>
          <cell r="B5460" t="e">
            <v>#N/A</v>
          </cell>
          <cell r="C5460" t="str">
            <v>96600011981050</v>
          </cell>
          <cell r="D5460" t="str">
            <v>966000119812020355-00139000</v>
          </cell>
          <cell r="E5460" t="str">
            <v>ONT</v>
          </cell>
          <cell r="F5460" t="str">
            <v>9660001198</v>
          </cell>
          <cell r="G5460" t="str">
            <v>12020355-001</v>
          </cell>
          <cell r="H5460">
            <v>1050</v>
          </cell>
          <cell r="I5460" t="str">
            <v>Crystal Resonator-40 MHz-12pF-+/-6ppm-30</v>
          </cell>
          <cell r="J5460">
            <v>39000</v>
          </cell>
          <cell r="K5460">
            <v>7.8899999999999998E-2</v>
          </cell>
          <cell r="L5460">
            <v>3077.1</v>
          </cell>
          <cell r="M5460" t="str">
            <v>451U</v>
          </cell>
          <cell r="N5460">
            <v>44783</v>
          </cell>
          <cell r="O5460" t="str">
            <v>EMS02Q20000665HWA0002K</v>
          </cell>
          <cell r="P5460" t="str">
            <v>HWC2022082325008</v>
          </cell>
          <cell r="Q5460">
            <v>44796</v>
          </cell>
          <cell r="R5460" t="str">
            <v>AHW-61019I22</v>
          </cell>
          <cell r="S5460">
            <v>44817</v>
          </cell>
          <cell r="T5460">
            <v>44819</v>
          </cell>
          <cell r="U5460" t="str">
            <v>AIR</v>
          </cell>
          <cell r="V5460" t="str">
            <v>Delivered</v>
          </cell>
          <cell r="W5460" t="str">
            <v>02314BUG-1</v>
          </cell>
          <cell r="X5460">
            <v>44835</v>
          </cell>
          <cell r="AA5460" t="str">
            <v>EMS02Q20000665HWA0002K</v>
          </cell>
          <cell r="AB5460" t="b">
            <v>1</v>
          </cell>
          <cell r="AC5460">
            <v>44783</v>
          </cell>
        </row>
        <row r="5461">
          <cell r="A5461" t="str">
            <v>966000119813030245-00140000EMS02Q20000665HWA0002K</v>
          </cell>
          <cell r="B5461" t="e">
            <v>#N/A</v>
          </cell>
          <cell r="C5461" t="str">
            <v>96600011981060</v>
          </cell>
          <cell r="D5461" t="str">
            <v>966000119813030245-00140000</v>
          </cell>
          <cell r="E5461" t="str">
            <v>ONT</v>
          </cell>
          <cell r="F5461" t="str">
            <v>9660001198</v>
          </cell>
          <cell r="G5461" t="str">
            <v>13030245-001</v>
          </cell>
          <cell r="H5461">
            <v>1060</v>
          </cell>
          <cell r="I5461" t="str">
            <v>Ceramic Filter,2455MHz,0.6,Commercial gr</v>
          </cell>
          <cell r="J5461">
            <v>40000</v>
          </cell>
          <cell r="K5461">
            <v>2.5999999999999999E-2</v>
          </cell>
          <cell r="L5461">
            <v>1040</v>
          </cell>
          <cell r="M5461" t="str">
            <v>451U</v>
          </cell>
          <cell r="N5461">
            <v>44783</v>
          </cell>
          <cell r="O5461" t="str">
            <v>EMS02Q20000665HWA0002K</v>
          </cell>
          <cell r="P5461" t="str">
            <v>HWC2022082325008</v>
          </cell>
          <cell r="Q5461">
            <v>44796</v>
          </cell>
          <cell r="R5461" t="str">
            <v>AHW-61019I22</v>
          </cell>
          <cell r="S5461">
            <v>44817</v>
          </cell>
          <cell r="T5461">
            <v>44819</v>
          </cell>
          <cell r="U5461" t="str">
            <v>AIR</v>
          </cell>
          <cell r="V5461" t="str">
            <v>Delivered</v>
          </cell>
          <cell r="W5461" t="str">
            <v>02314BUG-1</v>
          </cell>
          <cell r="X5461">
            <v>44835</v>
          </cell>
          <cell r="AA5461" t="str">
            <v>EMS02Q20000665HWA0002K</v>
          </cell>
          <cell r="AB5461" t="b">
            <v>1</v>
          </cell>
          <cell r="AC5461">
            <v>44783</v>
          </cell>
        </row>
        <row r="5462">
          <cell r="A5462" t="str">
            <v>966000119815010422-00120000EMS02Q20000665HWA0002K</v>
          </cell>
          <cell r="B5462" t="e">
            <v>#N/A</v>
          </cell>
          <cell r="C5462" t="str">
            <v>96600011981070</v>
          </cell>
          <cell r="D5462" t="str">
            <v>966000119815010422-00120000</v>
          </cell>
          <cell r="E5462" t="str">
            <v>ONT</v>
          </cell>
          <cell r="F5462" t="str">
            <v>9660001198</v>
          </cell>
          <cell r="G5462" t="str">
            <v>15010422-001</v>
          </cell>
          <cell r="H5462">
            <v>1070</v>
          </cell>
          <cell r="I5462" t="str">
            <v>Switching Diode,250V,225mA,0.93V,50ns,si</v>
          </cell>
          <cell r="J5462">
            <v>20000</v>
          </cell>
          <cell r="K5462">
            <v>6.8999999999999999E-3</v>
          </cell>
          <cell r="L5462">
            <v>138</v>
          </cell>
          <cell r="M5462" t="str">
            <v>451U</v>
          </cell>
          <cell r="N5462">
            <v>44783</v>
          </cell>
          <cell r="O5462" t="str">
            <v>EMS02Q20000665HWA0002K</v>
          </cell>
          <cell r="P5462" t="str">
            <v>HWC2022082325008</v>
          </cell>
          <cell r="Q5462">
            <v>44796</v>
          </cell>
          <cell r="R5462" t="str">
            <v>AHW-61019I22</v>
          </cell>
          <cell r="S5462">
            <v>44817</v>
          </cell>
          <cell r="T5462">
            <v>44819</v>
          </cell>
          <cell r="U5462" t="str">
            <v>AIR</v>
          </cell>
          <cell r="V5462" t="str">
            <v>Delivered</v>
          </cell>
          <cell r="W5462" t="str">
            <v>02314BUG-1</v>
          </cell>
          <cell r="X5462">
            <v>44835</v>
          </cell>
          <cell r="AA5462" t="str">
            <v>EMS02Q20000665HWA0002K</v>
          </cell>
          <cell r="AB5462" t="b">
            <v>1</v>
          </cell>
          <cell r="AC5462">
            <v>44783</v>
          </cell>
        </row>
        <row r="5463">
          <cell r="A5463" t="str">
            <v>966000119815010589-00220000EMS02Q20000665HWA0002K</v>
          </cell>
          <cell r="B5463" t="e">
            <v>#N/A</v>
          </cell>
          <cell r="C5463" t="str">
            <v>96600011981080</v>
          </cell>
          <cell r="D5463" t="str">
            <v>966000119815010589-00220000</v>
          </cell>
          <cell r="E5463" t="str">
            <v>ONT</v>
          </cell>
          <cell r="F5463" t="str">
            <v>9660001198</v>
          </cell>
          <cell r="G5463" t="str">
            <v>15010589-002</v>
          </cell>
          <cell r="H5463">
            <v>1080</v>
          </cell>
          <cell r="I5463" t="str">
            <v>Fast Recovery Diode,200V,1A,1V,35ns,SOD1</v>
          </cell>
          <cell r="J5463">
            <v>20000</v>
          </cell>
          <cell r="K5463">
            <v>1.41E-2</v>
          </cell>
          <cell r="L5463">
            <v>282</v>
          </cell>
          <cell r="M5463" t="str">
            <v>451U</v>
          </cell>
          <cell r="N5463">
            <v>44783</v>
          </cell>
          <cell r="O5463" t="str">
            <v>EMS02Q20000665HWA0002K</v>
          </cell>
          <cell r="P5463" t="str">
            <v>HWC2022082325008</v>
          </cell>
          <cell r="Q5463">
            <v>44796</v>
          </cell>
          <cell r="R5463" t="str">
            <v>AHW-61019I22</v>
          </cell>
          <cell r="S5463">
            <v>44817</v>
          </cell>
          <cell r="T5463">
            <v>44819</v>
          </cell>
          <cell r="U5463" t="str">
            <v>AIR</v>
          </cell>
          <cell r="V5463" t="str">
            <v>Delivered</v>
          </cell>
          <cell r="W5463" t="str">
            <v>02314BUG-1</v>
          </cell>
          <cell r="X5463">
            <v>44835</v>
          </cell>
          <cell r="AA5463" t="str">
            <v>EMS02Q20000665HWA0002K</v>
          </cell>
          <cell r="AB5463" t="b">
            <v>1</v>
          </cell>
          <cell r="AC5463">
            <v>44783</v>
          </cell>
        </row>
        <row r="5464">
          <cell r="A5464" t="str">
            <v>966000119815020346-001200000EMS02Q20000665HWA0002K</v>
          </cell>
          <cell r="B5464" t="e">
            <v>#N/A</v>
          </cell>
          <cell r="C5464" t="str">
            <v>96600011981090</v>
          </cell>
          <cell r="D5464" t="str">
            <v>966000119815020346-001200000</v>
          </cell>
          <cell r="E5464" t="str">
            <v>ONT</v>
          </cell>
          <cell r="F5464" t="str">
            <v>9660001198</v>
          </cell>
          <cell r="G5464" t="str">
            <v>15020346-001</v>
          </cell>
          <cell r="H5464">
            <v>1090</v>
          </cell>
          <cell r="I5464" t="str">
            <v>LED,0.018cd,Brillian Yellow Green 570~57</v>
          </cell>
          <cell r="J5464">
            <v>200000</v>
          </cell>
          <cell r="K5464">
            <v>5.8999999999999999E-3</v>
          </cell>
          <cell r="L5464">
            <v>1180</v>
          </cell>
          <cell r="M5464" t="str">
            <v>451U</v>
          </cell>
          <cell r="N5464">
            <v>44783</v>
          </cell>
          <cell r="O5464" t="str">
            <v>EMS02Q20000665HWA0002K</v>
          </cell>
          <cell r="P5464" t="str">
            <v>HWC2022082325008</v>
          </cell>
          <cell r="Q5464">
            <v>44796</v>
          </cell>
          <cell r="R5464" t="str">
            <v>AHW-61019I22</v>
          </cell>
          <cell r="S5464">
            <v>44817</v>
          </cell>
          <cell r="T5464">
            <v>44819</v>
          </cell>
          <cell r="U5464" t="str">
            <v>AIR</v>
          </cell>
          <cell r="V5464" t="str">
            <v>Delivered</v>
          </cell>
          <cell r="W5464" t="str">
            <v>02314BUG-1</v>
          </cell>
          <cell r="X5464">
            <v>44835</v>
          </cell>
          <cell r="AA5464" t="str">
            <v>EMS02Q20000665HWA0002K</v>
          </cell>
          <cell r="AB5464" t="b">
            <v>1</v>
          </cell>
          <cell r="AC5464">
            <v>44783</v>
          </cell>
        </row>
        <row r="5465">
          <cell r="A5465" t="str">
            <v>966000119815020396-00120000EMS02Q20000665HWA0002K</v>
          </cell>
          <cell r="B5465" t="e">
            <v>#N/A</v>
          </cell>
          <cell r="C5465" t="str">
            <v>96600011981100</v>
          </cell>
          <cell r="D5465" t="str">
            <v>966000119815020396-00120000</v>
          </cell>
          <cell r="E5465" t="str">
            <v>ONT</v>
          </cell>
          <cell r="F5465" t="str">
            <v>9660001198</v>
          </cell>
          <cell r="G5465" t="str">
            <v>15020396-001</v>
          </cell>
          <cell r="H5465">
            <v>1100</v>
          </cell>
          <cell r="I5465" t="str">
            <v>LED,0.0225cd,20mA,0603</v>
          </cell>
          <cell r="J5465">
            <v>20000</v>
          </cell>
          <cell r="K5465">
            <v>9.4999999999999998E-3</v>
          </cell>
          <cell r="L5465">
            <v>190</v>
          </cell>
          <cell r="M5465" t="str">
            <v>451U</v>
          </cell>
          <cell r="N5465">
            <v>44783</v>
          </cell>
          <cell r="O5465" t="str">
            <v>EMS02Q20000665HWA0002K</v>
          </cell>
          <cell r="P5465" t="str">
            <v>HWC2022082325008</v>
          </cell>
          <cell r="Q5465">
            <v>44796</v>
          </cell>
          <cell r="R5465" t="str">
            <v>AHW-61019I22</v>
          </cell>
          <cell r="S5465">
            <v>44817</v>
          </cell>
          <cell r="T5465">
            <v>44819</v>
          </cell>
          <cell r="U5465" t="str">
            <v>AIR</v>
          </cell>
          <cell r="V5465" t="str">
            <v>Delivered</v>
          </cell>
          <cell r="W5465" t="str">
            <v>02314BUG-1</v>
          </cell>
          <cell r="X5465">
            <v>44835</v>
          </cell>
          <cell r="AA5465" t="str">
            <v>EMS02Q20000665HWA0002K</v>
          </cell>
          <cell r="AB5465" t="b">
            <v>1</v>
          </cell>
          <cell r="AC5465">
            <v>44783</v>
          </cell>
        </row>
        <row r="5466">
          <cell r="A5466" t="str">
            <v>96600011981504026480000EMS02Q20000665HWA0009K</v>
          </cell>
          <cell r="B5466" t="e">
            <v>#N/A</v>
          </cell>
          <cell r="C5466" t="str">
            <v>96600011981110</v>
          </cell>
          <cell r="D5466" t="str">
            <v>96600011981504026480000</v>
          </cell>
          <cell r="E5466" t="str">
            <v>ONT</v>
          </cell>
          <cell r="F5466" t="str">
            <v>9660001198</v>
          </cell>
          <cell r="G5466" t="str">
            <v>15040264</v>
          </cell>
          <cell r="H5466">
            <v>1110</v>
          </cell>
          <cell r="I5466" t="str">
            <v>Transient Suppression Diode,7V,15V,63W,3</v>
          </cell>
          <cell r="J5466">
            <v>80000</v>
          </cell>
          <cell r="K5466">
            <v>1.0800000000000001E-2</v>
          </cell>
          <cell r="L5466">
            <v>864</v>
          </cell>
          <cell r="M5466" t="str">
            <v>451U</v>
          </cell>
          <cell r="N5466">
            <v>44784</v>
          </cell>
          <cell r="O5466" t="str">
            <v>EMS02Q20000665HWA0009K</v>
          </cell>
          <cell r="P5466" t="str">
            <v>HWC2022081618277</v>
          </cell>
          <cell r="Q5466">
            <v>44789</v>
          </cell>
          <cell r="R5466" t="str">
            <v>AHW-60956I22</v>
          </cell>
          <cell r="S5466">
            <v>44809</v>
          </cell>
          <cell r="T5466">
            <v>44841</v>
          </cell>
          <cell r="U5466" t="str">
            <v>AIR</v>
          </cell>
          <cell r="V5466" t="str">
            <v>Delivered</v>
          </cell>
          <cell r="W5466" t="str">
            <v>02314BUG-1</v>
          </cell>
          <cell r="X5466">
            <v>44835</v>
          </cell>
          <cell r="AA5466" t="str">
            <v>EMS02Q20000665HWA0009K</v>
          </cell>
          <cell r="AB5466" t="b">
            <v>1</v>
          </cell>
          <cell r="AC5466">
            <v>44784</v>
          </cell>
        </row>
        <row r="5467">
          <cell r="A5467" t="str">
            <v>966000119815040337-00120000EMS02Q20000665HWA0009K</v>
          </cell>
          <cell r="B5467" t="e">
            <v>#N/A</v>
          </cell>
          <cell r="C5467" t="str">
            <v>96600011981120</v>
          </cell>
          <cell r="D5467" t="str">
            <v>966000119815040337-00120000</v>
          </cell>
          <cell r="E5467" t="str">
            <v>ONT</v>
          </cell>
          <cell r="F5467" t="str">
            <v>9660001198</v>
          </cell>
          <cell r="G5467" t="str">
            <v>15040337-001</v>
          </cell>
          <cell r="H5467">
            <v>1120</v>
          </cell>
          <cell r="I5467" t="str">
            <v>Transient Voltage Supressor,-120V,-145V,</v>
          </cell>
          <cell r="J5467">
            <v>20000</v>
          </cell>
          <cell r="K5467">
            <v>8.8300000000000003E-2</v>
          </cell>
          <cell r="L5467">
            <v>1766</v>
          </cell>
          <cell r="M5467" t="str">
            <v>451U</v>
          </cell>
          <cell r="N5467">
            <v>44784</v>
          </cell>
          <cell r="O5467" t="str">
            <v>EMS02Q20000665HWA0009K</v>
          </cell>
          <cell r="P5467" t="str">
            <v>HWC2022081618277</v>
          </cell>
          <cell r="Q5467">
            <v>44789</v>
          </cell>
          <cell r="R5467" t="str">
            <v>AHW-60956I22</v>
          </cell>
          <cell r="S5467">
            <v>44809</v>
          </cell>
          <cell r="T5467">
            <v>44841</v>
          </cell>
          <cell r="U5467" t="str">
            <v>AIR</v>
          </cell>
          <cell r="V5467" t="str">
            <v>Delivered</v>
          </cell>
          <cell r="W5467" t="str">
            <v>02314BUG-1</v>
          </cell>
          <cell r="X5467">
            <v>44835</v>
          </cell>
          <cell r="AA5467" t="str">
            <v>EMS02Q20000665HWA0009K</v>
          </cell>
          <cell r="AB5467" t="b">
            <v>1</v>
          </cell>
          <cell r="AC5467">
            <v>44784</v>
          </cell>
        </row>
        <row r="5468">
          <cell r="A5468" t="str">
            <v>966000119815050146-00320000EMS02Q20000665HWA0009K</v>
          </cell>
          <cell r="B5468" t="e">
            <v>#N/A</v>
          </cell>
          <cell r="C5468" t="str">
            <v>96600011981130</v>
          </cell>
          <cell r="D5468" t="str">
            <v>966000119815050146-00320000</v>
          </cell>
          <cell r="E5468" t="str">
            <v>ONT</v>
          </cell>
          <cell r="F5468" t="str">
            <v>9660001198</v>
          </cell>
          <cell r="G5468" t="str">
            <v>15050146-003</v>
          </cell>
          <cell r="H5468">
            <v>1130</v>
          </cell>
          <cell r="I5468" t="str">
            <v>Transistor,NPN,40V,1000mA,300mW,500mV@1A</v>
          </cell>
          <cell r="J5468">
            <v>20000</v>
          </cell>
          <cell r="K5468">
            <v>1.26E-2</v>
          </cell>
          <cell r="L5468">
            <v>252</v>
          </cell>
          <cell r="M5468" t="str">
            <v>451U</v>
          </cell>
          <cell r="N5468">
            <v>44784</v>
          </cell>
          <cell r="O5468" t="str">
            <v>EMS02Q20000665HWA0009K</v>
          </cell>
          <cell r="P5468" t="str">
            <v>HWC2022081618277</v>
          </cell>
          <cell r="Q5468">
            <v>44789</v>
          </cell>
          <cell r="R5468" t="str">
            <v>AHW-60956I22</v>
          </cell>
          <cell r="S5468">
            <v>44809</v>
          </cell>
          <cell r="T5468">
            <v>44841</v>
          </cell>
          <cell r="U5468" t="str">
            <v>AIR</v>
          </cell>
          <cell r="V5468" t="str">
            <v>Delivered</v>
          </cell>
          <cell r="W5468" t="str">
            <v>02314BUG-1</v>
          </cell>
          <cell r="X5468">
            <v>44835</v>
          </cell>
          <cell r="AA5468" t="str">
            <v>EMS02Q20000665HWA0009K</v>
          </cell>
          <cell r="AB5468" t="b">
            <v>1</v>
          </cell>
          <cell r="AC5468">
            <v>44784</v>
          </cell>
        </row>
        <row r="5469">
          <cell r="A5469" t="str">
            <v>966000119815050287-00620000EMS02Q20000665HWA0009K</v>
          </cell>
          <cell r="B5469" t="e">
            <v>#N/A</v>
          </cell>
          <cell r="C5469" t="str">
            <v>96600011981140</v>
          </cell>
          <cell r="D5469" t="str">
            <v>966000119815050287-00620000</v>
          </cell>
          <cell r="E5469" t="str">
            <v>ONT</v>
          </cell>
          <cell r="F5469" t="str">
            <v>9660001198</v>
          </cell>
          <cell r="G5469" t="str">
            <v>15050287-006</v>
          </cell>
          <cell r="H5469">
            <v>1140</v>
          </cell>
          <cell r="I5469" t="str">
            <v>Audion PNP 140V 4000mA 650mW 60mV</v>
          </cell>
          <cell r="J5469">
            <v>20000</v>
          </cell>
          <cell r="K5469">
            <v>0.1169</v>
          </cell>
          <cell r="L5469">
            <v>2338</v>
          </cell>
          <cell r="M5469" t="str">
            <v>451U</v>
          </cell>
          <cell r="N5469">
            <v>44784</v>
          </cell>
          <cell r="O5469" t="str">
            <v>EMS02Q20000665HWA0009K</v>
          </cell>
          <cell r="P5469" t="str">
            <v>HWC2022081618277</v>
          </cell>
          <cell r="Q5469">
            <v>44789</v>
          </cell>
          <cell r="R5469" t="str">
            <v>AHW-60956I22</v>
          </cell>
          <cell r="S5469">
            <v>44809</v>
          </cell>
          <cell r="T5469">
            <v>44841</v>
          </cell>
          <cell r="U5469" t="str">
            <v>AIR</v>
          </cell>
          <cell r="V5469" t="str">
            <v>Delivered</v>
          </cell>
          <cell r="W5469" t="str">
            <v>02314BUG-1</v>
          </cell>
          <cell r="X5469">
            <v>44835</v>
          </cell>
          <cell r="AA5469" t="str">
            <v>EMS02Q20000665HWA0009K</v>
          </cell>
          <cell r="AB5469" t="b">
            <v>1</v>
          </cell>
          <cell r="AC5469">
            <v>44784</v>
          </cell>
        </row>
        <row r="5470">
          <cell r="A5470" t="str">
            <v>966000119815060150-00220000EMS02Q20000665HWA0009K</v>
          </cell>
          <cell r="B5470" t="e">
            <v>#N/A</v>
          </cell>
          <cell r="C5470" t="str">
            <v>96600011981150</v>
          </cell>
          <cell r="D5470" t="str">
            <v>966000119815060150-00220000</v>
          </cell>
          <cell r="E5470" t="str">
            <v>ONT</v>
          </cell>
          <cell r="F5470" t="str">
            <v>9660001198</v>
          </cell>
          <cell r="G5470" t="str">
            <v>15060150-002</v>
          </cell>
          <cell r="H5470">
            <v>1150</v>
          </cell>
          <cell r="I5470" t="str">
            <v>MOSFET,P Channel,-12V,-2.4A,112mohm,-8V,</v>
          </cell>
          <cell r="J5470">
            <v>20000</v>
          </cell>
          <cell r="K5470">
            <v>2.4299999999999999E-2</v>
          </cell>
          <cell r="L5470">
            <v>486</v>
          </cell>
          <cell r="M5470" t="str">
            <v>451U</v>
          </cell>
          <cell r="N5470">
            <v>44784</v>
          </cell>
          <cell r="O5470" t="str">
            <v>EMS02Q20000665HWA0009K</v>
          </cell>
          <cell r="P5470" t="str">
            <v>HWC2022081618277</v>
          </cell>
          <cell r="Q5470">
            <v>44789</v>
          </cell>
          <cell r="R5470" t="str">
            <v>AHW-60956I22</v>
          </cell>
          <cell r="S5470">
            <v>44809</v>
          </cell>
          <cell r="T5470">
            <v>44841</v>
          </cell>
          <cell r="U5470" t="str">
            <v>AIR</v>
          </cell>
          <cell r="V5470" t="str">
            <v>Delivered</v>
          </cell>
          <cell r="W5470" t="str">
            <v>02314BUG-1</v>
          </cell>
          <cell r="X5470">
            <v>44835</v>
          </cell>
          <cell r="AA5470" t="str">
            <v>EMS02Q20000665HWA0009K</v>
          </cell>
          <cell r="AB5470" t="b">
            <v>1</v>
          </cell>
          <cell r="AC5470">
            <v>44784</v>
          </cell>
        </row>
        <row r="5471">
          <cell r="A5471" t="str">
            <v>96600011981506044518000EMS02Q20000665HWA0009K</v>
          </cell>
          <cell r="B5471" t="e">
            <v>#N/A</v>
          </cell>
          <cell r="C5471" t="str">
            <v>96600011981160</v>
          </cell>
          <cell r="D5471" t="str">
            <v>96600011981506044518000</v>
          </cell>
          <cell r="E5471" t="str">
            <v>ONT</v>
          </cell>
          <cell r="F5471" t="str">
            <v>9660001198</v>
          </cell>
          <cell r="G5471" t="str">
            <v>15060445</v>
          </cell>
          <cell r="H5471">
            <v>1160</v>
          </cell>
          <cell r="I5471" t="str">
            <v>MOSFET NMOS 20V 7.9A 0.05ohm 8V DFN2020-</v>
          </cell>
          <cell r="J5471">
            <v>18000</v>
          </cell>
          <cell r="K5471">
            <v>4.9399999999999999E-2</v>
          </cell>
          <cell r="L5471">
            <v>889.2</v>
          </cell>
          <cell r="M5471" t="str">
            <v>451U</v>
          </cell>
          <cell r="N5471">
            <v>44784</v>
          </cell>
          <cell r="O5471" t="str">
            <v>EMS02Q20000665HWA0009K</v>
          </cell>
          <cell r="P5471" t="str">
            <v>HWC2022081618277</v>
          </cell>
          <cell r="Q5471">
            <v>44789</v>
          </cell>
          <cell r="R5471" t="str">
            <v>AHW-60956I22</v>
          </cell>
          <cell r="S5471">
            <v>44809</v>
          </cell>
          <cell r="T5471">
            <v>44841</v>
          </cell>
          <cell r="U5471" t="str">
            <v>AIR</v>
          </cell>
          <cell r="V5471" t="str">
            <v>Delivered</v>
          </cell>
          <cell r="W5471" t="str">
            <v>02314BUG-1</v>
          </cell>
          <cell r="X5471">
            <v>44835</v>
          </cell>
          <cell r="AA5471" t="str">
            <v>EMS02Q20000665HWA0009K</v>
          </cell>
          <cell r="AB5471" t="b">
            <v>1</v>
          </cell>
          <cell r="AC5471">
            <v>44784</v>
          </cell>
        </row>
        <row r="5472">
          <cell r="A5472" t="str">
            <v>96600011982117048114400EMS02Q20000665HWA0009K</v>
          </cell>
          <cell r="B5472" t="e">
            <v>#N/A</v>
          </cell>
          <cell r="C5472" t="str">
            <v>96600011981170</v>
          </cell>
          <cell r="D5472" t="str">
            <v>96600011982117048114400</v>
          </cell>
          <cell r="E5472" t="str">
            <v>ONT</v>
          </cell>
          <cell r="F5472" t="str">
            <v>9660001198</v>
          </cell>
          <cell r="G5472" t="str">
            <v>21170481</v>
          </cell>
          <cell r="H5472">
            <v>1170</v>
          </cell>
          <cell r="I5472" t="str">
            <v>Conductor,DKBA8.055.5199,Pillar-Conflux</v>
          </cell>
          <cell r="J5472">
            <v>14400</v>
          </cell>
          <cell r="K5472">
            <v>2.76E-2</v>
          </cell>
          <cell r="L5472">
            <v>397.44</v>
          </cell>
          <cell r="M5472" t="str">
            <v>451U</v>
          </cell>
          <cell r="N5472">
            <v>44784</v>
          </cell>
          <cell r="O5472" t="str">
            <v>EMS02Q20000665HWA0009K</v>
          </cell>
          <cell r="P5472" t="str">
            <v>HWC2022081618277</v>
          </cell>
          <cell r="Q5472">
            <v>44789</v>
          </cell>
          <cell r="R5472" t="str">
            <v>AHW-60956I22</v>
          </cell>
          <cell r="S5472">
            <v>44809</v>
          </cell>
          <cell r="T5472">
            <v>44841</v>
          </cell>
          <cell r="U5472" t="str">
            <v>AIR</v>
          </cell>
          <cell r="V5472" t="str">
            <v>Delivered</v>
          </cell>
          <cell r="W5472" t="str">
            <v>02314BUG-1</v>
          </cell>
          <cell r="X5472">
            <v>44835</v>
          </cell>
          <cell r="AA5472" t="str">
            <v>EMS02Q20000665HWA0009K</v>
          </cell>
          <cell r="AB5472" t="b">
            <v>1</v>
          </cell>
          <cell r="AC5472">
            <v>44784</v>
          </cell>
        </row>
        <row r="5473">
          <cell r="A5473" t="str">
            <v>9660001198290430924000EMS02Q20000665HWA0009K</v>
          </cell>
          <cell r="B5473" t="e">
            <v>#N/A</v>
          </cell>
          <cell r="C5473" t="str">
            <v>96600011981180</v>
          </cell>
          <cell r="D5473" t="str">
            <v>9660001198290430924000</v>
          </cell>
          <cell r="E5473" t="str">
            <v>ONT</v>
          </cell>
          <cell r="F5473" t="str">
            <v>9660001198</v>
          </cell>
          <cell r="G5473" t="str">
            <v>29043092</v>
          </cell>
          <cell r="H5473">
            <v>1180</v>
          </cell>
          <cell r="I5473" t="str">
            <v>Product Label,Label,DKBA8.818.5922,Indiv</v>
          </cell>
          <cell r="J5473">
            <v>4000</v>
          </cell>
          <cell r="K5473">
            <v>5.1999999999999998E-3</v>
          </cell>
          <cell r="L5473">
            <v>20.8</v>
          </cell>
          <cell r="M5473" t="str">
            <v>451U</v>
          </cell>
          <cell r="N5473">
            <v>44784</v>
          </cell>
          <cell r="O5473" t="str">
            <v>EMS02Q20000665HWA0009K</v>
          </cell>
          <cell r="P5473" t="str">
            <v>HWC2022081618277</v>
          </cell>
          <cell r="Q5473">
            <v>44789</v>
          </cell>
          <cell r="R5473" t="str">
            <v>AHW-60956I22</v>
          </cell>
          <cell r="S5473">
            <v>44809</v>
          </cell>
          <cell r="T5473">
            <v>44841</v>
          </cell>
          <cell r="U5473" t="str">
            <v>AIR</v>
          </cell>
          <cell r="V5473" t="str">
            <v>Delivered</v>
          </cell>
          <cell r="W5473" t="str">
            <v>02314BUG-1</v>
          </cell>
          <cell r="X5473">
            <v>44835</v>
          </cell>
          <cell r="AA5473" t="str">
            <v>EMS02Q20000665HWA0009K</v>
          </cell>
          <cell r="AB5473" t="b">
            <v>1</v>
          </cell>
          <cell r="AC5473">
            <v>44784</v>
          </cell>
        </row>
        <row r="5474">
          <cell r="A5474" t="str">
            <v>96600011983413022120000EMS02Q20000665HWA0009K</v>
          </cell>
          <cell r="B5474" t="e">
            <v>#N/A</v>
          </cell>
          <cell r="C5474" t="str">
            <v>96600011981190</v>
          </cell>
          <cell r="D5474" t="str">
            <v>96600011983413022120000</v>
          </cell>
          <cell r="E5474" t="str">
            <v>ONT</v>
          </cell>
          <cell r="F5474" t="str">
            <v>9660001198</v>
          </cell>
          <cell r="G5474" t="str">
            <v>34130221</v>
          </cell>
          <cell r="H5474">
            <v>1190</v>
          </cell>
          <cell r="I5474" t="str">
            <v>Optical Transceiver Device,1310nm(Tx)/14</v>
          </cell>
          <cell r="J5474">
            <v>20000</v>
          </cell>
          <cell r="K5474">
            <v>1.5837000000000001</v>
          </cell>
          <cell r="L5474">
            <v>31674.000000000004</v>
          </cell>
          <cell r="M5474" t="str">
            <v>451U</v>
          </cell>
          <cell r="N5474">
            <v>44784</v>
          </cell>
          <cell r="O5474" t="str">
            <v>EMS02Q20000665HWA0009K</v>
          </cell>
          <cell r="P5474" t="str">
            <v>HWC2022081618277</v>
          </cell>
          <cell r="Q5474">
            <v>44789</v>
          </cell>
          <cell r="R5474" t="str">
            <v>AHW-60956I22</v>
          </cell>
          <cell r="S5474">
            <v>44809</v>
          </cell>
          <cell r="T5474">
            <v>44841</v>
          </cell>
          <cell r="U5474" t="str">
            <v>AIR</v>
          </cell>
          <cell r="V5474" t="str">
            <v>Delivered</v>
          </cell>
          <cell r="W5474" t="str">
            <v>02314BUG-1</v>
          </cell>
          <cell r="X5474">
            <v>44835</v>
          </cell>
          <cell r="AA5474" t="str">
            <v>EMS02Q20000665HWA0009K</v>
          </cell>
          <cell r="AB5474" t="b">
            <v>1</v>
          </cell>
          <cell r="AC5474">
            <v>44784</v>
          </cell>
        </row>
        <row r="5475">
          <cell r="A5475" t="str">
            <v>966000119839111097-00140000EMS02Q20000665HWA0009K</v>
          </cell>
          <cell r="B5475" t="e">
            <v>#N/A</v>
          </cell>
          <cell r="C5475" t="str">
            <v>96600011981200</v>
          </cell>
          <cell r="D5475" t="str">
            <v>966000119839111097-00140000</v>
          </cell>
          <cell r="E5475" t="str">
            <v>ONT</v>
          </cell>
          <cell r="F5475" t="str">
            <v>9660001198</v>
          </cell>
          <cell r="G5475" t="str">
            <v>39111097-001</v>
          </cell>
          <cell r="H5475">
            <v>1200</v>
          </cell>
          <cell r="I5475" t="str">
            <v>Switching Regulators buck Single Phase</v>
          </cell>
          <cell r="J5475">
            <v>40000</v>
          </cell>
          <cell r="K5475">
            <v>3.3099999999999997E-2</v>
          </cell>
          <cell r="L5475">
            <v>1324</v>
          </cell>
          <cell r="M5475" t="str">
            <v>451U</v>
          </cell>
          <cell r="N5475">
            <v>44784</v>
          </cell>
          <cell r="O5475" t="str">
            <v>EMS02Q20000665HWA0009K</v>
          </cell>
          <cell r="P5475" t="str">
            <v>HWC2022081618277</v>
          </cell>
          <cell r="Q5475">
            <v>44789</v>
          </cell>
          <cell r="R5475" t="str">
            <v>AHW-60956I22</v>
          </cell>
          <cell r="S5475">
            <v>44809</v>
          </cell>
          <cell r="T5475">
            <v>44841</v>
          </cell>
          <cell r="U5475" t="str">
            <v>AIR</v>
          </cell>
          <cell r="V5475" t="str">
            <v>Delivered</v>
          </cell>
          <cell r="W5475" t="str">
            <v>02314BUG-1</v>
          </cell>
          <cell r="X5475">
            <v>44835</v>
          </cell>
          <cell r="AA5475" t="str">
            <v>EMS02Q20000665HWA0009K</v>
          </cell>
          <cell r="AB5475" t="b">
            <v>1</v>
          </cell>
          <cell r="AC5475">
            <v>44784</v>
          </cell>
        </row>
        <row r="5476">
          <cell r="A5476" t="str">
            <v>966000119839111119-00140000EMS02Q20000665HWA0005K</v>
          </cell>
          <cell r="B5476" t="e">
            <v>#N/A</v>
          </cell>
          <cell r="C5476" t="str">
            <v>96600011981210</v>
          </cell>
          <cell r="D5476" t="str">
            <v>966000119839111119-00140000</v>
          </cell>
          <cell r="E5476" t="str">
            <v>ONT</v>
          </cell>
          <cell r="F5476" t="str">
            <v>9660001198</v>
          </cell>
          <cell r="G5476" t="str">
            <v>39111119-001</v>
          </cell>
          <cell r="H5476">
            <v>1210</v>
          </cell>
          <cell r="I5476" t="str">
            <v>Switching Regulators,Buck,Single Phase,3</v>
          </cell>
          <cell r="J5476">
            <v>40000</v>
          </cell>
          <cell r="K5476">
            <v>5.0500000000000003E-2</v>
          </cell>
          <cell r="L5476">
            <v>2020.0000000000002</v>
          </cell>
          <cell r="M5476" t="str">
            <v>451U</v>
          </cell>
          <cell r="N5476">
            <v>44784</v>
          </cell>
          <cell r="O5476" t="str">
            <v>EMS02Q20000665HWA0005K</v>
          </cell>
          <cell r="P5476" t="str">
            <v>HWC2022082528091</v>
          </cell>
          <cell r="Q5476">
            <v>44799</v>
          </cell>
          <cell r="R5476" t="str">
            <v>AHW-61020I22</v>
          </cell>
          <cell r="S5476">
            <v>44821</v>
          </cell>
          <cell r="T5476">
            <v>44830</v>
          </cell>
          <cell r="U5476" t="str">
            <v>AIR</v>
          </cell>
          <cell r="V5476" t="str">
            <v>Delivered</v>
          </cell>
          <cell r="W5476" t="str">
            <v>02314BUG-1</v>
          </cell>
          <cell r="X5476">
            <v>44835</v>
          </cell>
          <cell r="AA5476" t="str">
            <v>EMS02Q20000665HWA0005K</v>
          </cell>
          <cell r="AB5476" t="b">
            <v>1</v>
          </cell>
          <cell r="AC5476">
            <v>44784</v>
          </cell>
        </row>
        <row r="5477">
          <cell r="A5477" t="str">
            <v>96600011983914053920000EMS02Q20000665HWA0005K</v>
          </cell>
          <cell r="B5477" t="e">
            <v>#N/A</v>
          </cell>
          <cell r="C5477" t="str">
            <v>96600011981220</v>
          </cell>
          <cell r="D5477" t="str">
            <v>96600011983914053920000</v>
          </cell>
          <cell r="E5477" t="str">
            <v>ONT</v>
          </cell>
          <cell r="F5477" t="str">
            <v>9660001198</v>
          </cell>
          <cell r="G5477" t="str">
            <v>39140539</v>
          </cell>
          <cell r="H5477">
            <v>1220</v>
          </cell>
          <cell r="I5477" t="str">
            <v>SLIC,3.3V,-115V,VQFN48</v>
          </cell>
          <cell r="J5477">
            <v>20000</v>
          </cell>
          <cell r="K5477">
            <v>0.2969</v>
          </cell>
          <cell r="L5477">
            <v>5938</v>
          </cell>
          <cell r="M5477" t="str">
            <v>451U</v>
          </cell>
          <cell r="N5477">
            <v>44784</v>
          </cell>
          <cell r="O5477" t="str">
            <v>EMS02Q20000665HWA0005K</v>
          </cell>
          <cell r="P5477" t="str">
            <v>HWC2022082528091</v>
          </cell>
          <cell r="Q5477">
            <v>44799</v>
          </cell>
          <cell r="R5477" t="str">
            <v>AHW-61020I22</v>
          </cell>
          <cell r="S5477">
            <v>44821</v>
          </cell>
          <cell r="T5477">
            <v>44830</v>
          </cell>
          <cell r="U5477" t="str">
            <v>AIR</v>
          </cell>
          <cell r="V5477" t="str">
            <v>Delivered</v>
          </cell>
          <cell r="W5477" t="str">
            <v>02314BUG-1</v>
          </cell>
          <cell r="X5477">
            <v>44835</v>
          </cell>
          <cell r="AA5477" t="str">
            <v>EMS02Q20000665HWA0005K</v>
          </cell>
          <cell r="AB5477" t="b">
            <v>1</v>
          </cell>
          <cell r="AC5477">
            <v>44784</v>
          </cell>
        </row>
        <row r="5478">
          <cell r="A5478" t="str">
            <v>96600011983916013920000EMS02Q20000665HWA0005K</v>
          </cell>
          <cell r="B5478" t="e">
            <v>#N/A</v>
          </cell>
          <cell r="C5478" t="str">
            <v>96600011981230</v>
          </cell>
          <cell r="D5478" t="str">
            <v>96600011983916013920000</v>
          </cell>
          <cell r="E5478" t="str">
            <v>ONT</v>
          </cell>
          <cell r="F5478" t="str">
            <v>9660001198</v>
          </cell>
          <cell r="G5478" t="str">
            <v>39160139</v>
          </cell>
          <cell r="H5478">
            <v>1230</v>
          </cell>
          <cell r="I5478" t="str">
            <v>LASER DRIVER QFN28 3.3v 100Mbps-3.125Gb</v>
          </cell>
          <cell r="J5478">
            <v>20000</v>
          </cell>
          <cell r="K5478">
            <v>0.24829999999999999</v>
          </cell>
          <cell r="L5478">
            <v>4966</v>
          </cell>
          <cell r="M5478" t="str">
            <v>451U</v>
          </cell>
          <cell r="N5478">
            <v>44784</v>
          </cell>
          <cell r="O5478" t="str">
            <v>EMS02Q20000665HWA0005K</v>
          </cell>
          <cell r="P5478" t="str">
            <v>HWC2022082528091</v>
          </cell>
          <cell r="Q5478">
            <v>44799</v>
          </cell>
          <cell r="R5478" t="str">
            <v>AHW-61020I22</v>
          </cell>
          <cell r="S5478">
            <v>44821</v>
          </cell>
          <cell r="T5478">
            <v>44830</v>
          </cell>
          <cell r="U5478" t="str">
            <v>AIR</v>
          </cell>
          <cell r="V5478" t="str">
            <v>Delivered</v>
          </cell>
          <cell r="W5478" t="str">
            <v>02314BUG-1</v>
          </cell>
          <cell r="X5478">
            <v>44835</v>
          </cell>
          <cell r="AA5478" t="str">
            <v>EMS02Q20000665HWA0005K</v>
          </cell>
          <cell r="AB5478" t="b">
            <v>1</v>
          </cell>
          <cell r="AC5478">
            <v>44784</v>
          </cell>
        </row>
        <row r="5479">
          <cell r="A5479" t="str">
            <v>96600011983921066020000EMS02Q20000665HWA0005K</v>
          </cell>
          <cell r="B5479" t="e">
            <v>#N/A</v>
          </cell>
          <cell r="C5479" t="str">
            <v>96600011981240</v>
          </cell>
          <cell r="D5479" t="str">
            <v>96600011983921066020000</v>
          </cell>
          <cell r="E5479" t="str">
            <v>ONT</v>
          </cell>
          <cell r="F5479" t="str">
            <v>9660001198</v>
          </cell>
          <cell r="G5479" t="str">
            <v>39210660</v>
          </cell>
          <cell r="H5479">
            <v>1240</v>
          </cell>
          <cell r="I5479" t="str">
            <v>Terminal Connectivity WIFI 2.4G 5G-802.1</v>
          </cell>
          <cell r="J5479">
            <v>20000</v>
          </cell>
          <cell r="K5479">
            <v>1.2369000000000001</v>
          </cell>
          <cell r="L5479">
            <v>24738.000000000004</v>
          </cell>
          <cell r="M5479" t="str">
            <v>451U</v>
          </cell>
          <cell r="N5479">
            <v>44784</v>
          </cell>
          <cell r="O5479" t="str">
            <v>EMS02Q20000665HWA0005K</v>
          </cell>
          <cell r="P5479" t="str">
            <v>HWC2022082528091</v>
          </cell>
          <cell r="Q5479">
            <v>44799</v>
          </cell>
          <cell r="R5479" t="str">
            <v>AHW-61020I22</v>
          </cell>
          <cell r="S5479">
            <v>44821</v>
          </cell>
          <cell r="T5479">
            <v>44830</v>
          </cell>
          <cell r="U5479" t="str">
            <v>AIR</v>
          </cell>
          <cell r="V5479" t="str">
            <v>Delivered</v>
          </cell>
          <cell r="W5479" t="str">
            <v>02314BUG-1</v>
          </cell>
          <cell r="X5479">
            <v>44835</v>
          </cell>
          <cell r="AA5479" t="str">
            <v>EMS02Q20000665HWA0005K</v>
          </cell>
          <cell r="AB5479" t="b">
            <v>1</v>
          </cell>
          <cell r="AC5479">
            <v>44784</v>
          </cell>
        </row>
        <row r="5480">
          <cell r="A5480" t="str">
            <v>96600011983921066119200EMS02Q20000665HWA0005K</v>
          </cell>
          <cell r="B5480" t="e">
            <v>#N/A</v>
          </cell>
          <cell r="C5480" t="str">
            <v>96600011981250</v>
          </cell>
          <cell r="D5480" t="str">
            <v>96600011983921066119200</v>
          </cell>
          <cell r="E5480" t="str">
            <v>ONT</v>
          </cell>
          <cell r="F5480" t="str">
            <v>9660001198</v>
          </cell>
          <cell r="G5480" t="str">
            <v>39210661</v>
          </cell>
          <cell r="H5480">
            <v>1250</v>
          </cell>
          <cell r="I5480" t="str">
            <v>Terminal Connectivity,WIFI 5G-802.11a/n/</v>
          </cell>
          <cell r="J5480">
            <v>19200</v>
          </cell>
          <cell r="K5480">
            <v>1.4328000000000001</v>
          </cell>
          <cell r="L5480">
            <v>27509.760000000002</v>
          </cell>
          <cell r="M5480" t="str">
            <v>451U</v>
          </cell>
          <cell r="N5480">
            <v>44784</v>
          </cell>
          <cell r="O5480" t="str">
            <v>EMS02Q20000665HWA0005K</v>
          </cell>
          <cell r="P5480" t="str">
            <v>HWC2022082528091</v>
          </cell>
          <cell r="Q5480">
            <v>44799</v>
          </cell>
          <cell r="R5480" t="str">
            <v>AHW-61020I22</v>
          </cell>
          <cell r="S5480">
            <v>44821</v>
          </cell>
          <cell r="T5480">
            <v>44830</v>
          </cell>
          <cell r="U5480" t="str">
            <v>AIR</v>
          </cell>
          <cell r="V5480" t="str">
            <v>Delivered</v>
          </cell>
          <cell r="W5480" t="str">
            <v>02314BUG-1</v>
          </cell>
          <cell r="X5480">
            <v>44835</v>
          </cell>
          <cell r="AA5480" t="str">
            <v>EMS02Q20000665HWA0005K</v>
          </cell>
          <cell r="AB5480" t="b">
            <v>1</v>
          </cell>
          <cell r="AC5480">
            <v>44784</v>
          </cell>
        </row>
        <row r="5481">
          <cell r="A5481" t="str">
            <v>966000119840020486-00320000EMS02Q20000665HWA0015K</v>
          </cell>
          <cell r="B5481" t="e">
            <v>#N/A</v>
          </cell>
          <cell r="C5481" t="str">
            <v>96600011981260</v>
          </cell>
          <cell r="D5481" t="str">
            <v>966000119840020486-00320000</v>
          </cell>
          <cell r="E5481" t="str">
            <v>ONT</v>
          </cell>
          <cell r="F5481" t="str">
            <v>9660001198</v>
          </cell>
          <cell r="G5481" t="str">
            <v>40020486-003</v>
          </cell>
          <cell r="H5481">
            <v>1260</v>
          </cell>
          <cell r="I5481" t="str">
            <v>DDR3 DRAM,2Gbit,800MHz,16bit,1.5V,FBGA96</v>
          </cell>
          <cell r="J5481">
            <v>20000</v>
          </cell>
          <cell r="K5481">
            <v>0.94520000000000004</v>
          </cell>
          <cell r="L5481">
            <v>18904</v>
          </cell>
          <cell r="M5481" t="str">
            <v>451U</v>
          </cell>
          <cell r="N5481">
            <v>44792</v>
          </cell>
          <cell r="O5481" t="str">
            <v>EMS02Q20000665HWA0015K</v>
          </cell>
          <cell r="T5481">
            <v>44825</v>
          </cell>
          <cell r="U5481" t="str">
            <v>AIR</v>
          </cell>
          <cell r="V5481" t="str">
            <v>Cancelled</v>
          </cell>
          <cell r="W5481" t="str">
            <v>02314BUG-1</v>
          </cell>
          <cell r="X5481">
            <v>44835</v>
          </cell>
          <cell r="Y5481" t="str">
            <v>08.03 - replaced by PN 99014SBW</v>
          </cell>
          <cell r="AA5481" t="str">
            <v>EMS02Q20000665HWA0015K</v>
          </cell>
          <cell r="AB5481" t="b">
            <v>1</v>
          </cell>
          <cell r="AC5481">
            <v>44792</v>
          </cell>
        </row>
        <row r="5482">
          <cell r="A5482" t="str">
            <v>96600011984006090920000EMS02Q20000665HWA0005K</v>
          </cell>
          <cell r="B5482" t="e">
            <v>#N/A</v>
          </cell>
          <cell r="C5482" t="str">
            <v>96600011981270</v>
          </cell>
          <cell r="D5482" t="str">
            <v>96600011984006090920000</v>
          </cell>
          <cell r="E5482" t="str">
            <v>ONT</v>
          </cell>
          <cell r="F5482" t="str">
            <v>9660001198</v>
          </cell>
          <cell r="G5482" t="str">
            <v>40060909</v>
          </cell>
          <cell r="H5482">
            <v>1270</v>
          </cell>
          <cell r="I5482" t="str">
            <v>NAND FLASH 1Gbit SPI Nand 104MHz 128KB 2</v>
          </cell>
          <cell r="J5482">
            <v>20000</v>
          </cell>
          <cell r="K5482">
            <v>0.54720000000000002</v>
          </cell>
          <cell r="L5482">
            <v>10944</v>
          </cell>
          <cell r="M5482" t="str">
            <v>451U</v>
          </cell>
          <cell r="N5482" t="str">
            <v/>
          </cell>
          <cell r="O5482" t="str">
            <v>EMS02Q20000665HWA0005K</v>
          </cell>
          <cell r="T5482">
            <v>44926</v>
          </cell>
          <cell r="U5482" t="str">
            <v>AIR</v>
          </cell>
          <cell r="V5482" t="str">
            <v>Cancelled</v>
          </cell>
          <cell r="W5482" t="str">
            <v>02314BUG-1</v>
          </cell>
          <cell r="X5482">
            <v>44835</v>
          </cell>
          <cell r="AA5482" t="str">
            <v>EMS02Q20000665HWA0005K</v>
          </cell>
          <cell r="AB5482" t="b">
            <v>1</v>
          </cell>
          <cell r="AC5482" t="str">
            <v/>
          </cell>
        </row>
        <row r="5483">
          <cell r="A5483" t="str">
            <v>966000119843160026-00120000EMS02Q20000665HWA0014H</v>
          </cell>
          <cell r="B5483" t="e">
            <v>#N/A</v>
          </cell>
          <cell r="C5483" t="str">
            <v>96600011981280</v>
          </cell>
          <cell r="D5483" t="str">
            <v>966000119843160026-00120000</v>
          </cell>
          <cell r="E5483" t="str">
            <v>ONT</v>
          </cell>
          <cell r="F5483" t="str">
            <v>9660001198</v>
          </cell>
          <cell r="G5483" t="str">
            <v>43160026-001</v>
          </cell>
          <cell r="H5483">
            <v>1280</v>
          </cell>
          <cell r="I5483" t="str">
            <v>ASOC,TFBGA21*21</v>
          </cell>
          <cell r="J5483">
            <v>20000</v>
          </cell>
          <cell r="K5483">
            <v>4.7720000000000002</v>
          </cell>
          <cell r="L5483">
            <v>95440</v>
          </cell>
          <cell r="M5483" t="str">
            <v>451U</v>
          </cell>
          <cell r="N5483">
            <v>44896</v>
          </cell>
          <cell r="O5483" t="str">
            <v>EMS02Q20000665HWA0014H</v>
          </cell>
          <cell r="T5483">
            <v>45107</v>
          </cell>
          <cell r="U5483" t="str">
            <v>SEA</v>
          </cell>
          <cell r="V5483" t="str">
            <v>Cancelled</v>
          </cell>
          <cell r="W5483" t="str">
            <v>02314BUG-1</v>
          </cell>
          <cell r="X5483">
            <v>44835</v>
          </cell>
          <cell r="Y5483" t="str">
            <v>08.03 - replaced by PN 43160026</v>
          </cell>
          <cell r="AA5483" t="str">
            <v>EMS02Q20000665HWA0014H</v>
          </cell>
          <cell r="AB5483" t="b">
            <v>1</v>
          </cell>
          <cell r="AC5483">
            <v>44896</v>
          </cell>
        </row>
        <row r="5484">
          <cell r="A5484" t="str">
            <v>96600011984715098140000EMS02Q20000665HWA0005K</v>
          </cell>
          <cell r="B5484" t="e">
            <v>#N/A</v>
          </cell>
          <cell r="C5484" t="str">
            <v>96600011981290</v>
          </cell>
          <cell r="D5484" t="str">
            <v>96600011984715098140000</v>
          </cell>
          <cell r="E5484" t="str">
            <v>ONT</v>
          </cell>
          <cell r="F5484" t="str">
            <v>9660001198</v>
          </cell>
          <cell r="G5484" t="str">
            <v>47150981</v>
          </cell>
          <cell r="H5484">
            <v>1290</v>
          </cell>
          <cell r="I5484" t="str">
            <v>RF Multi-functional Component,802.11ac 5</v>
          </cell>
          <cell r="J5484">
            <v>40000</v>
          </cell>
          <cell r="K5484">
            <v>0.34410000000000002</v>
          </cell>
          <cell r="L5484">
            <v>13764</v>
          </cell>
          <cell r="M5484" t="str">
            <v>451U</v>
          </cell>
          <cell r="N5484">
            <v>44784</v>
          </cell>
          <cell r="O5484" t="str">
            <v>EMS02Q20000665HWA0005K</v>
          </cell>
          <cell r="P5484" t="str">
            <v>HWC2022082528091</v>
          </cell>
          <cell r="Q5484">
            <v>44799</v>
          </cell>
          <cell r="R5484" t="str">
            <v>AHW-61020I22</v>
          </cell>
          <cell r="S5484">
            <v>44821</v>
          </cell>
          <cell r="T5484">
            <v>44830</v>
          </cell>
          <cell r="U5484" t="str">
            <v>AIR</v>
          </cell>
          <cell r="V5484" t="str">
            <v>Delivered</v>
          </cell>
          <cell r="W5484" t="str">
            <v>02314BUG-1</v>
          </cell>
          <cell r="X5484">
            <v>44835</v>
          </cell>
          <cell r="AA5484" t="str">
            <v>EMS02Q20000665HWA0005K</v>
          </cell>
          <cell r="AB5484" t="b">
            <v>1</v>
          </cell>
          <cell r="AC5484">
            <v>44784</v>
          </cell>
        </row>
        <row r="5485">
          <cell r="A5485" t="str">
            <v>96600011989017015320000EMS02Q20000665HWA0005K</v>
          </cell>
          <cell r="B5485" t="e">
            <v>#N/A</v>
          </cell>
          <cell r="C5485" t="str">
            <v>96600011981300</v>
          </cell>
          <cell r="D5485" t="str">
            <v>96600011989017015320000</v>
          </cell>
          <cell r="E5485" t="str">
            <v>ONT</v>
          </cell>
          <cell r="F5485" t="str">
            <v>9660001198</v>
          </cell>
          <cell r="G5485" t="str">
            <v>90170153</v>
          </cell>
          <cell r="H5485">
            <v>1300</v>
          </cell>
          <cell r="I5485" t="str">
            <v>Adhesivepaper-thermalprintingwhite 10x6m</v>
          </cell>
          <cell r="J5485">
            <v>20000</v>
          </cell>
          <cell r="K5485">
            <v>5.3E-3</v>
          </cell>
          <cell r="L5485">
            <v>106</v>
          </cell>
          <cell r="M5485" t="str">
            <v>451U</v>
          </cell>
          <cell r="N5485">
            <v>44784</v>
          </cell>
          <cell r="O5485" t="str">
            <v>EMS02Q20000665HWA0005K</v>
          </cell>
          <cell r="P5485" t="str">
            <v>HWC2022082528091</v>
          </cell>
          <cell r="Q5485">
            <v>44799</v>
          </cell>
          <cell r="R5485" t="str">
            <v>AHW-61020I22</v>
          </cell>
          <cell r="S5485">
            <v>44821</v>
          </cell>
          <cell r="T5485">
            <v>44830</v>
          </cell>
          <cell r="U5485" t="str">
            <v>AIR</v>
          </cell>
          <cell r="V5485" t="str">
            <v>Delivered</v>
          </cell>
          <cell r="W5485" t="str">
            <v>02314BUG-1</v>
          </cell>
          <cell r="X5485">
            <v>44835</v>
          </cell>
          <cell r="AA5485" t="str">
            <v>EMS02Q20000665HWA0005K</v>
          </cell>
          <cell r="AB5485" t="b">
            <v>1</v>
          </cell>
          <cell r="AC5485">
            <v>44784</v>
          </cell>
        </row>
        <row r="5486">
          <cell r="A5486" t="str">
            <v>966000119808070667-00210000EMS02Q20000665HWA0011K</v>
          </cell>
          <cell r="B5486" t="e">
            <v>#N/A</v>
          </cell>
          <cell r="C5486" t="str">
            <v>96600011981310</v>
          </cell>
          <cell r="D5486" t="str">
            <v>966000119808070667-00210000</v>
          </cell>
          <cell r="E5486" t="str">
            <v>ONT</v>
          </cell>
          <cell r="F5486" t="str">
            <v>9660001198</v>
          </cell>
          <cell r="G5486" t="str">
            <v>08070667-002</v>
          </cell>
          <cell r="H5486">
            <v>1310</v>
          </cell>
          <cell r="I5486" t="str">
            <v>High Capacity MLCC(1uf),6.3V,2200nF,+/-2</v>
          </cell>
          <cell r="J5486">
            <v>10000</v>
          </cell>
          <cell r="K5486">
            <v>2.5000000000000001E-3</v>
          </cell>
          <cell r="L5486">
            <v>25</v>
          </cell>
          <cell r="M5486" t="str">
            <v>451U</v>
          </cell>
          <cell r="N5486">
            <v>44771</v>
          </cell>
          <cell r="O5486" t="str">
            <v>EMS02Q20000665HWA0011K</v>
          </cell>
          <cell r="P5486" t="str">
            <v>HWC2022081517181</v>
          </cell>
          <cell r="Q5486">
            <v>44788</v>
          </cell>
          <cell r="R5486" t="str">
            <v>AHW-60965I22</v>
          </cell>
          <cell r="S5486">
            <v>44817</v>
          </cell>
          <cell r="T5486">
            <v>44818</v>
          </cell>
          <cell r="U5486" t="str">
            <v>AIR</v>
          </cell>
          <cell r="V5486" t="str">
            <v>Delivered</v>
          </cell>
          <cell r="W5486" t="str">
            <v>02314BUG-1</v>
          </cell>
          <cell r="X5486">
            <v>44835</v>
          </cell>
          <cell r="AA5486" t="str">
            <v>EMS02Q20000665HWA0011K</v>
          </cell>
          <cell r="AB5486" t="b">
            <v>1</v>
          </cell>
          <cell r="AC5486">
            <v>44771</v>
          </cell>
        </row>
        <row r="5487">
          <cell r="A5487" t="str">
            <v>966000119810040389170000EMS02Q20000665HWA0003K</v>
          </cell>
          <cell r="B5487" t="e">
            <v>#N/A</v>
          </cell>
          <cell r="C5487" t="str">
            <v>96600011981320</v>
          </cell>
          <cell r="D5487" t="str">
            <v>966000119810040389170000</v>
          </cell>
          <cell r="E5487" t="str">
            <v>ONT</v>
          </cell>
          <cell r="F5487" t="str">
            <v>9660001198</v>
          </cell>
          <cell r="G5487" t="str">
            <v>10040389</v>
          </cell>
          <cell r="H5487">
            <v>1320</v>
          </cell>
          <cell r="I5487" t="str">
            <v>EMI Com-mode Inductor,single phase,5V,50</v>
          </cell>
          <cell r="J5487">
            <v>170000</v>
          </cell>
          <cell r="K5487">
            <v>7.4999999999999997E-3</v>
          </cell>
          <cell r="L5487">
            <v>1275</v>
          </cell>
          <cell r="M5487" t="str">
            <v>451U</v>
          </cell>
          <cell r="N5487">
            <v>44782</v>
          </cell>
          <cell r="O5487" t="str">
            <v>EMS02Q20000665HWA0003K</v>
          </cell>
          <cell r="P5487" t="str">
            <v>HWC2022081618275</v>
          </cell>
          <cell r="Q5487">
            <v>44789</v>
          </cell>
          <cell r="R5487" t="str">
            <v>AHW-60956I22</v>
          </cell>
          <cell r="S5487">
            <v>44809</v>
          </cell>
          <cell r="T5487">
            <v>44841</v>
          </cell>
          <cell r="U5487" t="str">
            <v>AIR</v>
          </cell>
          <cell r="V5487" t="str">
            <v>Delivered</v>
          </cell>
          <cell r="W5487" t="str">
            <v>02314BUG-1</v>
          </cell>
          <cell r="X5487">
            <v>44835</v>
          </cell>
          <cell r="AA5487" t="str">
            <v>EMS02Q20000665HWA0003K</v>
          </cell>
          <cell r="AB5487" t="b">
            <v>1</v>
          </cell>
          <cell r="AC5487">
            <v>44782</v>
          </cell>
        </row>
        <row r="5488">
          <cell r="A5488" t="str">
            <v>9660001199140805771200EMS02Q20000666HWA0001H</v>
          </cell>
          <cell r="B5488" t="e">
            <v>#N/A</v>
          </cell>
          <cell r="C5488" t="str">
            <v>966000119910</v>
          </cell>
          <cell r="D5488" t="str">
            <v>9660001199140805771200</v>
          </cell>
          <cell r="E5488" t="str">
            <v>ONT</v>
          </cell>
          <cell r="F5488" t="str">
            <v>9660001199</v>
          </cell>
          <cell r="G5488" t="str">
            <v>14080577</v>
          </cell>
          <cell r="H5488">
            <v>10</v>
          </cell>
          <cell r="I5488" t="str">
            <v>Network Port Connector,Single row,4-Port</v>
          </cell>
          <cell r="J5488">
            <v>1200</v>
          </cell>
          <cell r="K5488">
            <v>0.1149</v>
          </cell>
          <cell r="L5488">
            <v>137.88</v>
          </cell>
          <cell r="M5488" t="str">
            <v>451U</v>
          </cell>
          <cell r="N5488">
            <v>44743</v>
          </cell>
          <cell r="O5488" t="str">
            <v>EMS02Q20000666HWA0001H</v>
          </cell>
          <cell r="P5488" t="str">
            <v>HWC2022071176060</v>
          </cell>
          <cell r="Q5488">
            <v>44755</v>
          </cell>
          <cell r="R5488" t="str">
            <v>SHW-60813I22</v>
          </cell>
          <cell r="S5488">
            <v>44829</v>
          </cell>
          <cell r="T5488">
            <v>44832</v>
          </cell>
          <cell r="U5488" t="str">
            <v>SEA</v>
          </cell>
          <cell r="V5488" t="str">
            <v>Delivered</v>
          </cell>
          <cell r="W5488" t="str">
            <v>02313KTC-1</v>
          </cell>
          <cell r="X5488">
            <v>44774</v>
          </cell>
          <cell r="AA5488" t="str">
            <v>EMS02Q20000666HWA0001H</v>
          </cell>
          <cell r="AB5488" t="b">
            <v>1</v>
          </cell>
          <cell r="AC5488">
            <v>44743</v>
          </cell>
        </row>
        <row r="5489">
          <cell r="A5489" t="str">
            <v>96600012006316006930000EMS02Q20000667HWA0001H</v>
          </cell>
          <cell r="B5489" t="e">
            <v>#N/A</v>
          </cell>
          <cell r="C5489" t="str">
            <v>966000120010</v>
          </cell>
          <cell r="D5489" t="str">
            <v>96600012006316006930000</v>
          </cell>
          <cell r="E5489" t="str">
            <v>ONT</v>
          </cell>
          <cell r="F5489" t="str">
            <v>9660001200</v>
          </cell>
          <cell r="G5489" t="str">
            <v>63160069</v>
          </cell>
          <cell r="H5489">
            <v>10</v>
          </cell>
          <cell r="I5489" t="str">
            <v>DKBA7.308.242.Heatsink Part, for IXF1002</v>
          </cell>
          <cell r="J5489">
            <v>30000</v>
          </cell>
          <cell r="K5489">
            <v>0.15390000000000001</v>
          </cell>
          <cell r="L5489">
            <v>4617</v>
          </cell>
          <cell r="M5489" t="str">
            <v>451U</v>
          </cell>
          <cell r="N5489">
            <v>44756</v>
          </cell>
          <cell r="O5489" t="str">
            <v>EMS02Q20000667HWA0001H</v>
          </cell>
          <cell r="P5489" t="str">
            <v>HWC2022083032352</v>
          </cell>
          <cell r="Q5489">
            <v>44804</v>
          </cell>
          <cell r="R5489" t="str">
            <v>AHW-61076I22</v>
          </cell>
          <cell r="S5489">
            <v>44824</v>
          </cell>
          <cell r="T5489">
            <v>44830</v>
          </cell>
          <cell r="U5489" t="str">
            <v>AIR</v>
          </cell>
          <cell r="V5489" t="str">
            <v>Delivered</v>
          </cell>
          <cell r="W5489" t="str">
            <v>02314BUG-1</v>
          </cell>
          <cell r="X5489">
            <v>44774</v>
          </cell>
          <cell r="Y5489" t="str">
            <v>07.13 - shipment change: SEA to AIR</v>
          </cell>
          <cell r="AA5489" t="str">
            <v>EMS02Q20000667HWA0001H</v>
          </cell>
          <cell r="AB5489" t="b">
            <v>1</v>
          </cell>
          <cell r="AC5489">
            <v>44756</v>
          </cell>
        </row>
        <row r="5490">
          <cell r="A5490" t="str">
            <v>9660001201143001134000EMS02Q20000668HWA0001H</v>
          </cell>
          <cell r="B5490" t="e">
            <v>#N/A</v>
          </cell>
          <cell r="C5490" t="str">
            <v>966000120110</v>
          </cell>
          <cell r="D5490" t="str">
            <v>9660001201143001134000</v>
          </cell>
          <cell r="E5490" t="str">
            <v>ONT</v>
          </cell>
          <cell r="F5490" t="str">
            <v>9660001201</v>
          </cell>
          <cell r="G5490" t="str">
            <v>14300113</v>
          </cell>
          <cell r="H5490">
            <v>10</v>
          </cell>
          <cell r="I5490" t="str">
            <v>Optical Adapter SC/APC-SC/APC Green</v>
          </cell>
          <cell r="J5490">
            <v>4000</v>
          </cell>
          <cell r="K5490">
            <v>7.51E-2</v>
          </cell>
          <cell r="L5490">
            <v>300.39999999999998</v>
          </cell>
          <cell r="M5490" t="str">
            <v>451U</v>
          </cell>
          <cell r="N5490">
            <v>44784</v>
          </cell>
          <cell r="O5490" t="str">
            <v>EMS02Q20000668HWA0001H</v>
          </cell>
          <cell r="P5490" t="str">
            <v>HWC2022082223299</v>
          </cell>
          <cell r="Q5490">
            <v>44795</v>
          </cell>
          <cell r="R5490" t="str">
            <v>SHW-61017I22</v>
          </cell>
          <cell r="S5490">
            <v>44871</v>
          </cell>
          <cell r="T5490">
            <v>44876</v>
          </cell>
          <cell r="U5490" t="str">
            <v>SEA</v>
          </cell>
          <cell r="V5490" t="str">
            <v>Delivered</v>
          </cell>
          <cell r="W5490" t="str">
            <v>02314BUG-1</v>
          </cell>
          <cell r="X5490">
            <v>44805</v>
          </cell>
          <cell r="AA5490" t="str">
            <v>EMS02Q20000668HWA0001H</v>
          </cell>
          <cell r="AB5490" t="b">
            <v>1</v>
          </cell>
          <cell r="AC5490">
            <v>44784</v>
          </cell>
        </row>
        <row r="5491">
          <cell r="A5491" t="str">
            <v>96600012016316006930000EMS02Q20000668HWA0002H</v>
          </cell>
          <cell r="B5491" t="e">
            <v>#N/A</v>
          </cell>
          <cell r="C5491" t="str">
            <v>966000120120</v>
          </cell>
          <cell r="D5491" t="str">
            <v>96600012016316006930000</v>
          </cell>
          <cell r="E5491" t="str">
            <v>ONT</v>
          </cell>
          <cell r="F5491" t="str">
            <v>9660001201</v>
          </cell>
          <cell r="G5491" t="str">
            <v>63160069</v>
          </cell>
          <cell r="H5491">
            <v>20</v>
          </cell>
          <cell r="I5491" t="str">
            <v>DKBA7.308.242.Heatsink Part, for IXF1002</v>
          </cell>
          <cell r="J5491">
            <v>30000</v>
          </cell>
          <cell r="K5491">
            <v>0.15390000000000001</v>
          </cell>
          <cell r="L5491">
            <v>4617</v>
          </cell>
          <cell r="M5491" t="str">
            <v>451U</v>
          </cell>
          <cell r="N5491">
            <v>44764</v>
          </cell>
          <cell r="O5491" t="str">
            <v>EMS02Q20000668HWA0002H</v>
          </cell>
          <cell r="P5491" t="str">
            <v>BRA2022101150003</v>
          </cell>
          <cell r="Q5491">
            <v>44844</v>
          </cell>
          <cell r="R5491" t="str">
            <v>SHW-61212I22</v>
          </cell>
          <cell r="S5491">
            <v>44916</v>
          </cell>
          <cell r="T5491">
            <v>44923</v>
          </cell>
          <cell r="U5491" t="str">
            <v>SEA</v>
          </cell>
          <cell r="V5491" t="str">
            <v>Delivered</v>
          </cell>
          <cell r="W5491" t="str">
            <v>02314BUG-1</v>
          </cell>
          <cell r="X5491">
            <v>44805</v>
          </cell>
          <cell r="Y5491" t="str">
            <v>07.13 - shipment change: SEA to AIR/ 10.07 - shipment mode change from AIR to SEA</v>
          </cell>
          <cell r="AA5491" t="str">
            <v>EMS02Q20000668HWA0002H</v>
          </cell>
          <cell r="AB5491" t="b">
            <v>1</v>
          </cell>
          <cell r="AC5491">
            <v>44764</v>
          </cell>
        </row>
        <row r="5492">
          <cell r="A5492" t="str">
            <v>96600012026316006930000EMS02Q20000669HWA0001H</v>
          </cell>
          <cell r="B5492" t="e">
            <v>#N/A</v>
          </cell>
          <cell r="C5492" t="str">
            <v>966000120210</v>
          </cell>
          <cell r="D5492" t="str">
            <v>96600012026316006930000</v>
          </cell>
          <cell r="E5492" t="str">
            <v>ONT</v>
          </cell>
          <cell r="F5492" t="str">
            <v>9660001202</v>
          </cell>
          <cell r="G5492" t="str">
            <v>63160069</v>
          </cell>
          <cell r="H5492">
            <v>10</v>
          </cell>
          <cell r="I5492" t="str">
            <v>DKBA7.308.242.Heatsink Part, for IXF1002</v>
          </cell>
          <cell r="J5492">
            <v>30000</v>
          </cell>
          <cell r="K5492">
            <v>0.15390000000000001</v>
          </cell>
          <cell r="L5492">
            <v>4617</v>
          </cell>
          <cell r="M5492" t="str">
            <v>451U</v>
          </cell>
          <cell r="N5492">
            <v>44756</v>
          </cell>
          <cell r="O5492" t="str">
            <v>EMS02Q20000669HWA0001H</v>
          </cell>
          <cell r="P5492" t="str">
            <v>HWC2022083032353</v>
          </cell>
          <cell r="Q5492">
            <v>44804</v>
          </cell>
          <cell r="R5492" t="str">
            <v>AHW-61076I22</v>
          </cell>
          <cell r="S5492">
            <v>44824</v>
          </cell>
          <cell r="T5492">
            <v>44830</v>
          </cell>
          <cell r="U5492" t="str">
            <v>AIR</v>
          </cell>
          <cell r="V5492" t="str">
            <v>Delivered</v>
          </cell>
          <cell r="W5492" t="str">
            <v>02314BUG-1</v>
          </cell>
          <cell r="X5492">
            <v>44805</v>
          </cell>
          <cell r="Y5492" t="str">
            <v>07.13 - shipment change: SEA to AIR</v>
          </cell>
          <cell r="AA5492" t="str">
            <v>EMS02Q20000669HWA0001H</v>
          </cell>
          <cell r="AB5492" t="b">
            <v>1</v>
          </cell>
          <cell r="AC5492">
            <v>44756</v>
          </cell>
        </row>
        <row r="5493">
          <cell r="A5493" t="str">
            <v>96600012036316006930000EMS02Q20000670HWA0001H</v>
          </cell>
          <cell r="B5493" t="e">
            <v>#N/A</v>
          </cell>
          <cell r="C5493" t="str">
            <v>966000120310</v>
          </cell>
          <cell r="D5493" t="str">
            <v>96600012036316006930000</v>
          </cell>
          <cell r="E5493" t="str">
            <v>ONT</v>
          </cell>
          <cell r="F5493" t="str">
            <v>9660001203</v>
          </cell>
          <cell r="G5493" t="str">
            <v>63160069</v>
          </cell>
          <cell r="H5493">
            <v>10</v>
          </cell>
          <cell r="I5493" t="str">
            <v>DKBA7.308.242.Heatsink Part, for IXF1002</v>
          </cell>
          <cell r="J5493">
            <v>30000</v>
          </cell>
          <cell r="K5493">
            <v>0.15390000000000001</v>
          </cell>
          <cell r="L5493">
            <v>4617</v>
          </cell>
          <cell r="M5493" t="str">
            <v>451U</v>
          </cell>
          <cell r="N5493">
            <v>44756</v>
          </cell>
          <cell r="O5493" t="str">
            <v>EMS02Q20000670HWA0001H</v>
          </cell>
          <cell r="P5493" t="str">
            <v>HWC2022072087014</v>
          </cell>
          <cell r="Q5493">
            <v>44762</v>
          </cell>
          <cell r="R5493" t="str">
            <v>AHW-60839I22</v>
          </cell>
          <cell r="S5493">
            <v>44781</v>
          </cell>
          <cell r="T5493">
            <v>44792</v>
          </cell>
          <cell r="U5493" t="str">
            <v>AIR</v>
          </cell>
          <cell r="V5493" t="str">
            <v>Delivered</v>
          </cell>
          <cell r="W5493" t="str">
            <v>02314BUG-1</v>
          </cell>
          <cell r="X5493">
            <v>44805</v>
          </cell>
          <cell r="Y5493" t="str">
            <v>07.13 - shipment change: SEA to AIR</v>
          </cell>
          <cell r="AA5493" t="str">
            <v>EMS02Q20000670HWA0001H</v>
          </cell>
          <cell r="AB5493" t="b">
            <v>1</v>
          </cell>
          <cell r="AC5493">
            <v>44756</v>
          </cell>
        </row>
        <row r="5494">
          <cell r="A5494" t="str">
            <v>96600012046316006929216EMS02Q20000671HWA0001H</v>
          </cell>
          <cell r="B5494" t="e">
            <v>#N/A</v>
          </cell>
          <cell r="C5494" t="str">
            <v>966000120410</v>
          </cell>
          <cell r="D5494" t="str">
            <v>96600012046316006929216</v>
          </cell>
          <cell r="E5494" t="str">
            <v>ONT</v>
          </cell>
          <cell r="F5494" t="str">
            <v>9660001204</v>
          </cell>
          <cell r="G5494" t="str">
            <v>63160069</v>
          </cell>
          <cell r="H5494">
            <v>10</v>
          </cell>
          <cell r="I5494" t="str">
            <v>DKBA7.308.242.Heatsink Part, for IXF1002</v>
          </cell>
          <cell r="J5494">
            <v>29216</v>
          </cell>
          <cell r="K5494">
            <v>0.15390000000000001</v>
          </cell>
          <cell r="L5494">
            <v>4496.3424000000005</v>
          </cell>
          <cell r="M5494" t="str">
            <v>451U</v>
          </cell>
          <cell r="N5494">
            <v>44782</v>
          </cell>
          <cell r="O5494" t="str">
            <v>EMS02Q20000671HWA0001H</v>
          </cell>
          <cell r="P5494" t="str">
            <v>BRA2022101150003</v>
          </cell>
          <cell r="Q5494">
            <v>44844</v>
          </cell>
          <cell r="R5494" t="str">
            <v>SHW-61212I22</v>
          </cell>
          <cell r="S5494">
            <v>44916</v>
          </cell>
          <cell r="T5494">
            <v>44923</v>
          </cell>
          <cell r="U5494" t="str">
            <v>SEA</v>
          </cell>
          <cell r="V5494" t="str">
            <v>Delivered</v>
          </cell>
          <cell r="W5494" t="str">
            <v>02314BUG-1</v>
          </cell>
          <cell r="X5494">
            <v>44835</v>
          </cell>
          <cell r="Y5494" t="str">
            <v>07.13 - shipment change: SEA to AIR / 08.01 - qty update</v>
          </cell>
          <cell r="AA5494" t="str">
            <v>EMS02Q20000671HWA0001H</v>
          </cell>
          <cell r="AB5494" t="b">
            <v>1</v>
          </cell>
          <cell r="AC5494">
            <v>44782</v>
          </cell>
        </row>
        <row r="5495">
          <cell r="A5495" t="str">
            <v>966000120563160069752EMS02Q20000672HWA0001H</v>
          </cell>
          <cell r="B5495" t="e">
            <v>#N/A</v>
          </cell>
          <cell r="C5495" t="str">
            <v>966000120510</v>
          </cell>
          <cell r="D5495" t="str">
            <v>966000120563160069752</v>
          </cell>
          <cell r="E5495" t="str">
            <v>ONT</v>
          </cell>
          <cell r="F5495" t="str">
            <v>9660001205</v>
          </cell>
          <cell r="G5495" t="str">
            <v>63160069</v>
          </cell>
          <cell r="H5495">
            <v>10</v>
          </cell>
          <cell r="I5495" t="str">
            <v>DKBA7.308.242.Heatsink Part, for IXF1002</v>
          </cell>
          <cell r="J5495">
            <v>752</v>
          </cell>
          <cell r="K5495">
            <v>0.15390000000000001</v>
          </cell>
          <cell r="L5495">
            <v>115.73280000000001</v>
          </cell>
          <cell r="M5495" t="str">
            <v>451U</v>
          </cell>
          <cell r="N5495">
            <v>44757</v>
          </cell>
          <cell r="O5495" t="str">
            <v>EMS02Q20000672HWA0001H</v>
          </cell>
          <cell r="P5495" t="str">
            <v>BRA2022091950004</v>
          </cell>
          <cell r="Q5495">
            <v>44823</v>
          </cell>
          <cell r="R5495" t="str">
            <v>AHW-61127I22</v>
          </cell>
          <cell r="S5495">
            <v>44839</v>
          </cell>
          <cell r="T5495">
            <v>44844</v>
          </cell>
          <cell r="U5495" t="str">
            <v>AIR</v>
          </cell>
          <cell r="V5495" t="str">
            <v>Delivered</v>
          </cell>
          <cell r="W5495" t="str">
            <v>02314BUG-1</v>
          </cell>
          <cell r="X5495">
            <v>44835</v>
          </cell>
          <cell r="Y5495" t="str">
            <v>07.13 - shipment change: SEA to AIR</v>
          </cell>
          <cell r="AA5495" t="str">
            <v>EMS02Q20000672HWA0001H</v>
          </cell>
          <cell r="AB5495" t="b">
            <v>1</v>
          </cell>
          <cell r="AC5495">
            <v>44757</v>
          </cell>
        </row>
        <row r="5496">
          <cell r="A5496" t="str">
            <v>966000120563160069688EMS02Q20000672HWA0001H</v>
          </cell>
          <cell r="B5496" t="e">
            <v>#N/A</v>
          </cell>
          <cell r="C5496" t="str">
            <v>966000120520</v>
          </cell>
          <cell r="D5496" t="str">
            <v>966000120563160069688</v>
          </cell>
          <cell r="E5496" t="str">
            <v>ONT</v>
          </cell>
          <cell r="F5496" t="str">
            <v>9660001205</v>
          </cell>
          <cell r="G5496" t="str">
            <v>63160069</v>
          </cell>
          <cell r="H5496">
            <v>20</v>
          </cell>
          <cell r="I5496" t="str">
            <v>DKBA7.308.242.Heatsink Part, for IXF1002</v>
          </cell>
          <cell r="J5496">
            <v>688</v>
          </cell>
          <cell r="K5496">
            <v>0.15390000000000001</v>
          </cell>
          <cell r="L5496">
            <v>105.8832</v>
          </cell>
          <cell r="M5496" t="str">
            <v>451U</v>
          </cell>
          <cell r="N5496">
            <v>44757</v>
          </cell>
          <cell r="O5496" t="str">
            <v>EMS02Q20000672HWA0001H</v>
          </cell>
          <cell r="P5496" t="str">
            <v>BRA2022091950004</v>
          </cell>
          <cell r="Q5496">
            <v>44823</v>
          </cell>
          <cell r="R5496" t="str">
            <v>AHW-61127I22</v>
          </cell>
          <cell r="S5496">
            <v>44839</v>
          </cell>
          <cell r="T5496">
            <v>44844</v>
          </cell>
          <cell r="U5496" t="str">
            <v>AIR</v>
          </cell>
          <cell r="V5496" t="str">
            <v>Delivered</v>
          </cell>
          <cell r="W5496" t="str">
            <v>02314BUG-1</v>
          </cell>
          <cell r="X5496">
            <v>44835</v>
          </cell>
          <cell r="Y5496" t="str">
            <v>07.13 - shipment change: SEA to AIR</v>
          </cell>
          <cell r="AA5496" t="str">
            <v>EMS02Q20000672HWA0001H</v>
          </cell>
          <cell r="AB5496" t="b">
            <v>1</v>
          </cell>
          <cell r="AC5496">
            <v>44757</v>
          </cell>
        </row>
        <row r="5497">
          <cell r="A5497" t="str">
            <v>9660001205631600691360EMS02Q20000672HWA0001H</v>
          </cell>
          <cell r="B5497" t="e">
            <v>#N/A</v>
          </cell>
          <cell r="C5497" t="str">
            <v>966000120530</v>
          </cell>
          <cell r="D5497" t="str">
            <v>9660001205631600691360</v>
          </cell>
          <cell r="E5497" t="str">
            <v>ONT</v>
          </cell>
          <cell r="F5497" t="str">
            <v>9660001205</v>
          </cell>
          <cell r="G5497" t="str">
            <v>63160069</v>
          </cell>
          <cell r="H5497">
            <v>30</v>
          </cell>
          <cell r="I5497" t="str">
            <v>DKBA7.308.242.Heatsink Part, for IXF1002</v>
          </cell>
          <cell r="J5497">
            <v>1360</v>
          </cell>
          <cell r="K5497">
            <v>0.15390000000000001</v>
          </cell>
          <cell r="L5497">
            <v>209.304</v>
          </cell>
          <cell r="M5497" t="str">
            <v>451U</v>
          </cell>
          <cell r="N5497">
            <v>44757</v>
          </cell>
          <cell r="O5497" t="str">
            <v>EMS02Q20000672HWA0001H</v>
          </cell>
          <cell r="P5497" t="str">
            <v>BRA2022091950004</v>
          </cell>
          <cell r="Q5497">
            <v>44823</v>
          </cell>
          <cell r="R5497" t="str">
            <v>AHW-61127I22</v>
          </cell>
          <cell r="S5497">
            <v>44839</v>
          </cell>
          <cell r="T5497">
            <v>44844</v>
          </cell>
          <cell r="U5497" t="str">
            <v>AIR</v>
          </cell>
          <cell r="V5497" t="str">
            <v>Delivered</v>
          </cell>
          <cell r="W5497" t="str">
            <v>02314BUG-1</v>
          </cell>
          <cell r="X5497">
            <v>44835</v>
          </cell>
          <cell r="Y5497" t="str">
            <v>07.13 - shipment change: SEA to AIR</v>
          </cell>
          <cell r="AA5497" t="str">
            <v>EMS02Q20000672HWA0001H</v>
          </cell>
          <cell r="AB5497" t="b">
            <v>1</v>
          </cell>
          <cell r="AC5497">
            <v>44757</v>
          </cell>
        </row>
        <row r="5498">
          <cell r="A5498" t="str">
            <v>9660001205631600691360EMS02Q20000672HWA0001H</v>
          </cell>
          <cell r="B5498" t="e">
            <v>#N/A</v>
          </cell>
          <cell r="C5498" t="str">
            <v>966000120540</v>
          </cell>
          <cell r="D5498" t="str">
            <v>9660001205631600691360</v>
          </cell>
          <cell r="E5498" t="str">
            <v>ONT</v>
          </cell>
          <cell r="F5498" t="str">
            <v>9660001205</v>
          </cell>
          <cell r="G5498" t="str">
            <v>63160069</v>
          </cell>
          <cell r="H5498">
            <v>40</v>
          </cell>
          <cell r="I5498" t="str">
            <v>DKBA7.308.242.Heatsink Part, for IXF1002</v>
          </cell>
          <cell r="J5498">
            <v>1360</v>
          </cell>
          <cell r="K5498">
            <v>0.15390000000000001</v>
          </cell>
          <cell r="L5498">
            <v>209.304</v>
          </cell>
          <cell r="M5498" t="str">
            <v>451U</v>
          </cell>
          <cell r="N5498">
            <v>44757</v>
          </cell>
          <cell r="O5498" t="str">
            <v>EMS02Q20000672HWA0001H</v>
          </cell>
          <cell r="P5498" t="str">
            <v>BRA2022091950004</v>
          </cell>
          <cell r="Q5498">
            <v>44823</v>
          </cell>
          <cell r="R5498" t="str">
            <v>AHW-61127I22</v>
          </cell>
          <cell r="S5498">
            <v>44839</v>
          </cell>
          <cell r="T5498">
            <v>44844</v>
          </cell>
          <cell r="U5498" t="str">
            <v>AIR</v>
          </cell>
          <cell r="V5498" t="str">
            <v>Delivered</v>
          </cell>
          <cell r="W5498" t="str">
            <v>02314BUG-1</v>
          </cell>
          <cell r="X5498">
            <v>44835</v>
          </cell>
          <cell r="Y5498" t="str">
            <v>07.13 - shipment change: SEA to AIR</v>
          </cell>
          <cell r="AA5498" t="str">
            <v>EMS02Q20000672HWA0001H</v>
          </cell>
          <cell r="AB5498" t="b">
            <v>1</v>
          </cell>
          <cell r="AC5498">
            <v>44757</v>
          </cell>
        </row>
        <row r="5499">
          <cell r="A5499" t="str">
            <v>9660001205631600691360EMS02Q20000672HWA0001H</v>
          </cell>
          <cell r="B5499" t="e">
            <v>#N/A</v>
          </cell>
          <cell r="C5499" t="str">
            <v>966000120550</v>
          </cell>
          <cell r="D5499" t="str">
            <v>9660001205631600691360</v>
          </cell>
          <cell r="E5499" t="str">
            <v>ONT</v>
          </cell>
          <cell r="F5499" t="str">
            <v>9660001205</v>
          </cell>
          <cell r="G5499" t="str">
            <v>63160069</v>
          </cell>
          <cell r="H5499">
            <v>50</v>
          </cell>
          <cell r="I5499" t="str">
            <v>DKBA7.308.242.Heatsink Part, for IXF1002</v>
          </cell>
          <cell r="J5499">
            <v>1360</v>
          </cell>
          <cell r="K5499">
            <v>0.15390000000000001</v>
          </cell>
          <cell r="L5499">
            <v>209.304</v>
          </cell>
          <cell r="M5499" t="str">
            <v>451U</v>
          </cell>
          <cell r="N5499">
            <v>44757</v>
          </cell>
          <cell r="O5499" t="str">
            <v>EMS02Q20000672HWA0001H</v>
          </cell>
          <cell r="P5499" t="str">
            <v>BRA2022091950004</v>
          </cell>
          <cell r="Q5499">
            <v>44823</v>
          </cell>
          <cell r="R5499" t="str">
            <v>AHW-61127I22</v>
          </cell>
          <cell r="S5499">
            <v>44839</v>
          </cell>
          <cell r="T5499">
            <v>44844</v>
          </cell>
          <cell r="U5499" t="str">
            <v>AIR</v>
          </cell>
          <cell r="V5499" t="str">
            <v>Delivered</v>
          </cell>
          <cell r="W5499" t="str">
            <v>02314BUG-1</v>
          </cell>
          <cell r="X5499">
            <v>44835</v>
          </cell>
          <cell r="Y5499" t="str">
            <v>07.13 - shipment change: SEA to AIR</v>
          </cell>
          <cell r="AA5499" t="str">
            <v>EMS02Q20000672HWA0001H</v>
          </cell>
          <cell r="AB5499" t="b">
            <v>1</v>
          </cell>
          <cell r="AC5499">
            <v>44757</v>
          </cell>
        </row>
        <row r="5500">
          <cell r="A5500" t="str">
            <v>9660001205631600691360EMS02Q20000672HWA0001H</v>
          </cell>
          <cell r="B5500" t="e">
            <v>#N/A</v>
          </cell>
          <cell r="C5500" t="str">
            <v>966000120560</v>
          </cell>
          <cell r="D5500" t="str">
            <v>9660001205631600691360</v>
          </cell>
          <cell r="E5500" t="str">
            <v>ONT</v>
          </cell>
          <cell r="F5500" t="str">
            <v>9660001205</v>
          </cell>
          <cell r="G5500" t="str">
            <v>63160069</v>
          </cell>
          <cell r="H5500">
            <v>60</v>
          </cell>
          <cell r="I5500" t="str">
            <v>DKBA7.308.242.Heatsink Part, for IXF1002</v>
          </cell>
          <cell r="J5500">
            <v>1360</v>
          </cell>
          <cell r="K5500">
            <v>0.15390000000000001</v>
          </cell>
          <cell r="L5500">
            <v>209.304</v>
          </cell>
          <cell r="M5500" t="str">
            <v>451U</v>
          </cell>
          <cell r="N5500">
            <v>44757</v>
          </cell>
          <cell r="O5500" t="str">
            <v>EMS02Q20000672HWA0001H</v>
          </cell>
          <cell r="P5500" t="str">
            <v>BRA2022091950004</v>
          </cell>
          <cell r="Q5500">
            <v>44823</v>
          </cell>
          <cell r="R5500" t="str">
            <v>AHW-61127I22</v>
          </cell>
          <cell r="S5500">
            <v>44839</v>
          </cell>
          <cell r="T5500">
            <v>44844</v>
          </cell>
          <cell r="U5500" t="str">
            <v>AIR</v>
          </cell>
          <cell r="V5500" t="str">
            <v>Delivered</v>
          </cell>
          <cell r="W5500" t="str">
            <v>02314BUG-1</v>
          </cell>
          <cell r="X5500">
            <v>44835</v>
          </cell>
          <cell r="Y5500" t="str">
            <v>07.13 - shipment change: SEA to AIR</v>
          </cell>
          <cell r="AA5500" t="str">
            <v>EMS02Q20000672HWA0001H</v>
          </cell>
          <cell r="AB5500" t="b">
            <v>1</v>
          </cell>
          <cell r="AC5500">
            <v>44757</v>
          </cell>
        </row>
        <row r="5501">
          <cell r="A5501" t="str">
            <v>9660001205631600691360EMS02Q20000672HWA0001H</v>
          </cell>
          <cell r="B5501" t="e">
            <v>#N/A</v>
          </cell>
          <cell r="C5501" t="str">
            <v>966000120570</v>
          </cell>
          <cell r="D5501" t="str">
            <v>9660001205631600691360</v>
          </cell>
          <cell r="E5501" t="str">
            <v>ONT</v>
          </cell>
          <cell r="F5501" t="str">
            <v>9660001205</v>
          </cell>
          <cell r="G5501" t="str">
            <v>63160069</v>
          </cell>
          <cell r="H5501">
            <v>70</v>
          </cell>
          <cell r="I5501" t="str">
            <v>DKBA7.308.242.Heatsink Part, for IXF1002</v>
          </cell>
          <cell r="J5501">
            <v>1360</v>
          </cell>
          <cell r="K5501">
            <v>0.15390000000000001</v>
          </cell>
          <cell r="L5501">
            <v>209.304</v>
          </cell>
          <cell r="M5501" t="str">
            <v>451U</v>
          </cell>
          <cell r="N5501">
            <v>44757</v>
          </cell>
          <cell r="O5501" t="str">
            <v>EMS02Q20000672HWA0001H</v>
          </cell>
          <cell r="P5501" t="str">
            <v>BRA2022091950004</v>
          </cell>
          <cell r="Q5501">
            <v>44823</v>
          </cell>
          <cell r="R5501" t="str">
            <v>AHW-61127I22</v>
          </cell>
          <cell r="S5501">
            <v>44839</v>
          </cell>
          <cell r="T5501">
            <v>44844</v>
          </cell>
          <cell r="U5501" t="str">
            <v>AIR</v>
          </cell>
          <cell r="V5501" t="str">
            <v>Delivered</v>
          </cell>
          <cell r="W5501" t="str">
            <v>02314BUG-1</v>
          </cell>
          <cell r="X5501">
            <v>44835</v>
          </cell>
          <cell r="Y5501" t="str">
            <v>07.13 - shipment change: SEA to AIR</v>
          </cell>
          <cell r="AA5501" t="str">
            <v>EMS02Q20000672HWA0001H</v>
          </cell>
          <cell r="AB5501" t="b">
            <v>1</v>
          </cell>
          <cell r="AC5501">
            <v>44757</v>
          </cell>
        </row>
        <row r="5502">
          <cell r="A5502" t="str">
            <v>9660001205631600691360EMS02Q20000672HWA0001H</v>
          </cell>
          <cell r="B5502" t="e">
            <v>#N/A</v>
          </cell>
          <cell r="C5502" t="str">
            <v>966000120580</v>
          </cell>
          <cell r="D5502" t="str">
            <v>9660001205631600691360</v>
          </cell>
          <cell r="E5502" t="str">
            <v>ONT</v>
          </cell>
          <cell r="F5502" t="str">
            <v>9660001205</v>
          </cell>
          <cell r="G5502" t="str">
            <v>63160069</v>
          </cell>
          <cell r="H5502">
            <v>80</v>
          </cell>
          <cell r="I5502" t="str">
            <v>DKBA7.308.242.Heatsink Part, for IXF1002</v>
          </cell>
          <cell r="J5502">
            <v>1360</v>
          </cell>
          <cell r="K5502">
            <v>0.15390000000000001</v>
          </cell>
          <cell r="L5502">
            <v>209.304</v>
          </cell>
          <cell r="M5502" t="str">
            <v>451U</v>
          </cell>
          <cell r="N5502">
            <v>44757</v>
          </cell>
          <cell r="O5502" t="str">
            <v>EMS02Q20000672HWA0001H</v>
          </cell>
          <cell r="P5502" t="str">
            <v>BRA2022091950004</v>
          </cell>
          <cell r="Q5502">
            <v>44823</v>
          </cell>
          <cell r="R5502" t="str">
            <v>AHW-61127I22</v>
          </cell>
          <cell r="S5502">
            <v>44839</v>
          </cell>
          <cell r="T5502">
            <v>44844</v>
          </cell>
          <cell r="U5502" t="str">
            <v>AIR</v>
          </cell>
          <cell r="V5502" t="str">
            <v>Delivered</v>
          </cell>
          <cell r="W5502" t="str">
            <v>02314BUG-1</v>
          </cell>
          <cell r="X5502">
            <v>44835</v>
          </cell>
          <cell r="Y5502" t="str">
            <v>07.13 - shipment change: SEA to AIR</v>
          </cell>
          <cell r="AA5502" t="str">
            <v>EMS02Q20000672HWA0001H</v>
          </cell>
          <cell r="AB5502" t="b">
            <v>1</v>
          </cell>
          <cell r="AC5502">
            <v>44757</v>
          </cell>
        </row>
        <row r="5503">
          <cell r="A5503" t="str">
            <v>9660001205631600691360EMS02Q20000672HWA0001H</v>
          </cell>
          <cell r="B5503" t="e">
            <v>#N/A</v>
          </cell>
          <cell r="C5503" t="str">
            <v>966000120590</v>
          </cell>
          <cell r="D5503" t="str">
            <v>9660001205631600691360</v>
          </cell>
          <cell r="E5503" t="str">
            <v>ONT</v>
          </cell>
          <cell r="F5503" t="str">
            <v>9660001205</v>
          </cell>
          <cell r="G5503" t="str">
            <v>63160069</v>
          </cell>
          <cell r="H5503">
            <v>90</v>
          </cell>
          <cell r="I5503" t="str">
            <v>DKBA7.308.242.Heatsink Part, for IXF1002</v>
          </cell>
          <cell r="J5503">
            <v>1360</v>
          </cell>
          <cell r="K5503">
            <v>0.15390000000000001</v>
          </cell>
          <cell r="L5503">
            <v>209.304</v>
          </cell>
          <cell r="M5503" t="str">
            <v>451U</v>
          </cell>
          <cell r="N5503">
            <v>44757</v>
          </cell>
          <cell r="O5503" t="str">
            <v>EMS02Q20000672HWA0001H</v>
          </cell>
          <cell r="P5503" t="str">
            <v>BRA2022091950004</v>
          </cell>
          <cell r="Q5503">
            <v>44823</v>
          </cell>
          <cell r="R5503" t="str">
            <v>AHW-61127I22</v>
          </cell>
          <cell r="S5503">
            <v>44839</v>
          </cell>
          <cell r="T5503">
            <v>44844</v>
          </cell>
          <cell r="U5503" t="str">
            <v>AIR</v>
          </cell>
          <cell r="V5503" t="str">
            <v>Delivered</v>
          </cell>
          <cell r="W5503" t="str">
            <v>02314BUG-1</v>
          </cell>
          <cell r="X5503">
            <v>44835</v>
          </cell>
          <cell r="Y5503" t="str">
            <v>07.13 - shipment change: SEA to AIR</v>
          </cell>
          <cell r="AA5503" t="str">
            <v>EMS02Q20000672HWA0001H</v>
          </cell>
          <cell r="AB5503" t="b">
            <v>1</v>
          </cell>
          <cell r="AC5503">
            <v>44757</v>
          </cell>
        </row>
        <row r="5504">
          <cell r="A5504" t="str">
            <v>9660001205631600691360EMS02Q20000672HWA0001H</v>
          </cell>
          <cell r="B5504" t="e">
            <v>#N/A</v>
          </cell>
          <cell r="C5504" t="str">
            <v>9660001205100</v>
          </cell>
          <cell r="D5504" t="str">
            <v>9660001205631600691360</v>
          </cell>
          <cell r="E5504" t="str">
            <v>ONT</v>
          </cell>
          <cell r="F5504" t="str">
            <v>9660001205</v>
          </cell>
          <cell r="G5504" t="str">
            <v>63160069</v>
          </cell>
          <cell r="H5504">
            <v>100</v>
          </cell>
          <cell r="I5504" t="str">
            <v>DKBA7.308.242.Heatsink Part, for IXF1002</v>
          </cell>
          <cell r="J5504">
            <v>1360</v>
          </cell>
          <cell r="K5504">
            <v>0.15390000000000001</v>
          </cell>
          <cell r="L5504">
            <v>209.304</v>
          </cell>
          <cell r="M5504" t="str">
            <v>451U</v>
          </cell>
          <cell r="N5504">
            <v>44757</v>
          </cell>
          <cell r="O5504" t="str">
            <v>EMS02Q20000672HWA0001H</v>
          </cell>
          <cell r="P5504" t="str">
            <v>BRA2022091950004</v>
          </cell>
          <cell r="Q5504">
            <v>44823</v>
          </cell>
          <cell r="R5504" t="str">
            <v>AHW-61127I22</v>
          </cell>
          <cell r="S5504">
            <v>44839</v>
          </cell>
          <cell r="T5504">
            <v>44844</v>
          </cell>
          <cell r="U5504" t="str">
            <v>AIR</v>
          </cell>
          <cell r="V5504" t="str">
            <v>Delivered</v>
          </cell>
          <cell r="W5504" t="str">
            <v>02314BUG-1</v>
          </cell>
          <cell r="X5504">
            <v>44835</v>
          </cell>
          <cell r="Y5504" t="str">
            <v>07.13 - shipment change: SEA to AIR</v>
          </cell>
          <cell r="AA5504" t="str">
            <v>EMS02Q20000672HWA0001H</v>
          </cell>
          <cell r="AB5504" t="b">
            <v>1</v>
          </cell>
          <cell r="AC5504">
            <v>44757</v>
          </cell>
        </row>
        <row r="5505">
          <cell r="A5505" t="str">
            <v>9660001205631600691360EMS02Q20000672HWA0001H</v>
          </cell>
          <cell r="B5505" t="e">
            <v>#N/A</v>
          </cell>
          <cell r="C5505" t="str">
            <v>9660001205110</v>
          </cell>
          <cell r="D5505" t="str">
            <v>9660001205631600691360</v>
          </cell>
          <cell r="E5505" t="str">
            <v>ONT</v>
          </cell>
          <cell r="F5505" t="str">
            <v>9660001205</v>
          </cell>
          <cell r="G5505" t="str">
            <v>63160069</v>
          </cell>
          <cell r="H5505">
            <v>110</v>
          </cell>
          <cell r="I5505" t="str">
            <v>DKBA7.308.242.Heatsink Part, for IXF1002</v>
          </cell>
          <cell r="J5505">
            <v>1360</v>
          </cell>
          <cell r="K5505">
            <v>0.15390000000000001</v>
          </cell>
          <cell r="L5505">
            <v>209.304</v>
          </cell>
          <cell r="M5505" t="str">
            <v>451U</v>
          </cell>
          <cell r="N5505">
            <v>44757</v>
          </cell>
          <cell r="O5505" t="str">
            <v>EMS02Q20000672HWA0001H</v>
          </cell>
          <cell r="P5505" t="str">
            <v>BRA2022091950004</v>
          </cell>
          <cell r="Q5505">
            <v>44823</v>
          </cell>
          <cell r="R5505" t="str">
            <v>AHW-61127I22</v>
          </cell>
          <cell r="S5505">
            <v>44839</v>
          </cell>
          <cell r="T5505">
            <v>44844</v>
          </cell>
          <cell r="U5505" t="str">
            <v>AIR</v>
          </cell>
          <cell r="V5505" t="str">
            <v>Delivered</v>
          </cell>
          <cell r="W5505" t="str">
            <v>02314BUG-1</v>
          </cell>
          <cell r="X5505">
            <v>44835</v>
          </cell>
          <cell r="Y5505" t="str">
            <v>07.13 - shipment change: SEA to AIR</v>
          </cell>
          <cell r="AA5505" t="str">
            <v>EMS02Q20000672HWA0001H</v>
          </cell>
          <cell r="AB5505" t="b">
            <v>1</v>
          </cell>
          <cell r="AC5505">
            <v>44757</v>
          </cell>
        </row>
        <row r="5506">
          <cell r="A5506" t="str">
            <v>9660001205631600691360EMS02Q20000672HWA0001H</v>
          </cell>
          <cell r="B5506" t="e">
            <v>#N/A</v>
          </cell>
          <cell r="C5506" t="str">
            <v>9660001205120</v>
          </cell>
          <cell r="D5506" t="str">
            <v>9660001205631600691360</v>
          </cell>
          <cell r="E5506" t="str">
            <v>ONT</v>
          </cell>
          <cell r="F5506" t="str">
            <v>9660001205</v>
          </cell>
          <cell r="G5506" t="str">
            <v>63160069</v>
          </cell>
          <cell r="H5506">
            <v>120</v>
          </cell>
          <cell r="I5506" t="str">
            <v>DKBA7.308.242.Heatsink Part, for IXF1002</v>
          </cell>
          <cell r="J5506">
            <v>1360</v>
          </cell>
          <cell r="K5506">
            <v>0.15390000000000001</v>
          </cell>
          <cell r="L5506">
            <v>209.304</v>
          </cell>
          <cell r="M5506" t="str">
            <v>451U</v>
          </cell>
          <cell r="N5506">
            <v>44757</v>
          </cell>
          <cell r="O5506" t="str">
            <v>EMS02Q20000672HWA0001H</v>
          </cell>
          <cell r="P5506" t="str">
            <v>BRA2022091950004</v>
          </cell>
          <cell r="Q5506">
            <v>44823</v>
          </cell>
          <cell r="R5506" t="str">
            <v>AHW-61127I22</v>
          </cell>
          <cell r="S5506">
            <v>44839</v>
          </cell>
          <cell r="T5506">
            <v>44844</v>
          </cell>
          <cell r="U5506" t="str">
            <v>AIR</v>
          </cell>
          <cell r="V5506" t="str">
            <v>Delivered</v>
          </cell>
          <cell r="W5506" t="str">
            <v>02314BUG-1</v>
          </cell>
          <cell r="X5506">
            <v>44835</v>
          </cell>
          <cell r="Y5506" t="str">
            <v>07.13 - shipment change: SEA to AIR</v>
          </cell>
          <cell r="AA5506" t="str">
            <v>EMS02Q20000672HWA0001H</v>
          </cell>
          <cell r="AB5506" t="b">
            <v>1</v>
          </cell>
          <cell r="AC5506">
            <v>44757</v>
          </cell>
        </row>
        <row r="5507">
          <cell r="A5507" t="str">
            <v>9660001205631600691360EMS02Q20000672HWA0001H</v>
          </cell>
          <cell r="B5507" t="e">
            <v>#N/A</v>
          </cell>
          <cell r="C5507" t="str">
            <v>9660001205130</v>
          </cell>
          <cell r="D5507" t="str">
            <v>9660001205631600691360</v>
          </cell>
          <cell r="E5507" t="str">
            <v>ONT</v>
          </cell>
          <cell r="F5507" t="str">
            <v>9660001205</v>
          </cell>
          <cell r="G5507" t="str">
            <v>63160069</v>
          </cell>
          <cell r="H5507">
            <v>130</v>
          </cell>
          <cell r="I5507" t="str">
            <v>DKBA7.308.242.Heatsink Part, for IXF1002</v>
          </cell>
          <cell r="J5507">
            <v>1360</v>
          </cell>
          <cell r="K5507">
            <v>0.15390000000000001</v>
          </cell>
          <cell r="L5507">
            <v>209.304</v>
          </cell>
          <cell r="M5507" t="str">
            <v>451U</v>
          </cell>
          <cell r="N5507">
            <v>44757</v>
          </cell>
          <cell r="O5507" t="str">
            <v>EMS02Q20000672HWA0001H</v>
          </cell>
          <cell r="P5507" t="str">
            <v>BRA2022091950004</v>
          </cell>
          <cell r="Q5507">
            <v>44823</v>
          </cell>
          <cell r="R5507" t="str">
            <v>AHW-61127I22</v>
          </cell>
          <cell r="S5507">
            <v>44839</v>
          </cell>
          <cell r="T5507">
            <v>44844</v>
          </cell>
          <cell r="U5507" t="str">
            <v>AIR</v>
          </cell>
          <cell r="V5507" t="str">
            <v>Delivered</v>
          </cell>
          <cell r="W5507" t="str">
            <v>02314BUG-1</v>
          </cell>
          <cell r="X5507">
            <v>44835</v>
          </cell>
          <cell r="Y5507" t="str">
            <v>07.13 - shipment change: SEA to AIR</v>
          </cell>
          <cell r="AA5507" t="str">
            <v>EMS02Q20000672HWA0001H</v>
          </cell>
          <cell r="AB5507" t="b">
            <v>1</v>
          </cell>
          <cell r="AC5507">
            <v>44757</v>
          </cell>
        </row>
        <row r="5508">
          <cell r="A5508" t="str">
            <v>9660001205631600691360EMS02Q20000672HWA0001H</v>
          </cell>
          <cell r="B5508" t="e">
            <v>#N/A</v>
          </cell>
          <cell r="C5508" t="str">
            <v>9660001205140</v>
          </cell>
          <cell r="D5508" t="str">
            <v>9660001205631600691360</v>
          </cell>
          <cell r="E5508" t="str">
            <v>ONT</v>
          </cell>
          <cell r="F5508" t="str">
            <v>9660001205</v>
          </cell>
          <cell r="G5508" t="str">
            <v>63160069</v>
          </cell>
          <cell r="H5508">
            <v>140</v>
          </cell>
          <cell r="I5508" t="str">
            <v>DKBA7.308.242.Heatsink Part, for IXF1002</v>
          </cell>
          <cell r="J5508">
            <v>1360</v>
          </cell>
          <cell r="K5508">
            <v>0.15390000000000001</v>
          </cell>
          <cell r="L5508">
            <v>209.304</v>
          </cell>
          <cell r="M5508" t="str">
            <v>451U</v>
          </cell>
          <cell r="N5508">
            <v>44757</v>
          </cell>
          <cell r="O5508" t="str">
            <v>EMS02Q20000672HWA0001H</v>
          </cell>
          <cell r="P5508" t="str">
            <v>BRA2022091950004</v>
          </cell>
          <cell r="Q5508">
            <v>44823</v>
          </cell>
          <cell r="R5508" t="str">
            <v>AHW-61127I22</v>
          </cell>
          <cell r="S5508">
            <v>44839</v>
          </cell>
          <cell r="T5508">
            <v>44844</v>
          </cell>
          <cell r="U5508" t="str">
            <v>AIR</v>
          </cell>
          <cell r="V5508" t="str">
            <v>Delivered</v>
          </cell>
          <cell r="W5508" t="str">
            <v>02314BUG-1</v>
          </cell>
          <cell r="X5508">
            <v>44835</v>
          </cell>
          <cell r="Y5508" t="str">
            <v>07.13 - shipment change: SEA to AIR</v>
          </cell>
          <cell r="AA5508" t="str">
            <v>EMS02Q20000672HWA0001H</v>
          </cell>
          <cell r="AB5508" t="b">
            <v>1</v>
          </cell>
          <cell r="AC5508">
            <v>44757</v>
          </cell>
        </row>
        <row r="5509">
          <cell r="A5509" t="str">
            <v>9660001205631600691360EMS02Q20000672HWA0001H</v>
          </cell>
          <cell r="B5509" t="e">
            <v>#N/A</v>
          </cell>
          <cell r="C5509" t="str">
            <v>9660001205150</v>
          </cell>
          <cell r="D5509" t="str">
            <v>9660001205631600691360</v>
          </cell>
          <cell r="E5509" t="str">
            <v>ONT</v>
          </cell>
          <cell r="F5509" t="str">
            <v>9660001205</v>
          </cell>
          <cell r="G5509" t="str">
            <v>63160069</v>
          </cell>
          <cell r="H5509">
            <v>150</v>
          </cell>
          <cell r="I5509" t="str">
            <v>DKBA7.308.242.Heatsink Part, for IXF1002</v>
          </cell>
          <cell r="J5509">
            <v>1360</v>
          </cell>
          <cell r="K5509">
            <v>0.15390000000000001</v>
          </cell>
          <cell r="L5509">
            <v>209.304</v>
          </cell>
          <cell r="M5509" t="str">
            <v>451U</v>
          </cell>
          <cell r="N5509">
            <v>44757</v>
          </cell>
          <cell r="O5509" t="str">
            <v>EMS02Q20000672HWA0001H</v>
          </cell>
          <cell r="P5509" t="str">
            <v>BRA2022091950004</v>
          </cell>
          <cell r="Q5509">
            <v>44823</v>
          </cell>
          <cell r="R5509" t="str">
            <v>AHW-61127I22</v>
          </cell>
          <cell r="S5509">
            <v>44839</v>
          </cell>
          <cell r="T5509">
            <v>44844</v>
          </cell>
          <cell r="U5509" t="str">
            <v>AIR</v>
          </cell>
          <cell r="V5509" t="str">
            <v>Delivered</v>
          </cell>
          <cell r="W5509" t="str">
            <v>02314BUG-1</v>
          </cell>
          <cell r="X5509">
            <v>44835</v>
          </cell>
          <cell r="Y5509" t="str">
            <v>07.13 - shipment change: SEA to AIR</v>
          </cell>
          <cell r="AA5509" t="str">
            <v>EMS02Q20000672HWA0001H</v>
          </cell>
          <cell r="AB5509" t="b">
            <v>1</v>
          </cell>
          <cell r="AC5509">
            <v>44757</v>
          </cell>
        </row>
        <row r="5510">
          <cell r="A5510" t="str">
            <v>9660001205631600691360EMS02Q20000672HWA0001H</v>
          </cell>
          <cell r="B5510" t="e">
            <v>#N/A</v>
          </cell>
          <cell r="C5510" t="str">
            <v>9660001205160</v>
          </cell>
          <cell r="D5510" t="str">
            <v>9660001205631600691360</v>
          </cell>
          <cell r="E5510" t="str">
            <v>ONT</v>
          </cell>
          <cell r="F5510" t="str">
            <v>9660001205</v>
          </cell>
          <cell r="G5510" t="str">
            <v>63160069</v>
          </cell>
          <cell r="H5510">
            <v>160</v>
          </cell>
          <cell r="I5510" t="str">
            <v>DKBA7.308.242.Heatsink Part, for IXF1002</v>
          </cell>
          <cell r="J5510">
            <v>1360</v>
          </cell>
          <cell r="K5510">
            <v>0.15390000000000001</v>
          </cell>
          <cell r="L5510">
            <v>209.304</v>
          </cell>
          <cell r="M5510" t="str">
            <v>451U</v>
          </cell>
          <cell r="N5510">
            <v>44757</v>
          </cell>
          <cell r="O5510" t="str">
            <v>EMS02Q20000672HWA0001H</v>
          </cell>
          <cell r="P5510" t="str">
            <v>BRA2022091950004</v>
          </cell>
          <cell r="Q5510">
            <v>44823</v>
          </cell>
          <cell r="R5510" t="str">
            <v>AHW-61127I22</v>
          </cell>
          <cell r="S5510">
            <v>44839</v>
          </cell>
          <cell r="T5510">
            <v>44844</v>
          </cell>
          <cell r="U5510" t="str">
            <v>AIR</v>
          </cell>
          <cell r="V5510" t="str">
            <v>Delivered</v>
          </cell>
          <cell r="W5510" t="str">
            <v>02314BUG-1</v>
          </cell>
          <cell r="X5510">
            <v>44835</v>
          </cell>
          <cell r="Y5510" t="str">
            <v>07.13 - shipment change: SEA to AIR</v>
          </cell>
          <cell r="AA5510" t="str">
            <v>EMS02Q20000672HWA0001H</v>
          </cell>
          <cell r="AB5510" t="b">
            <v>1</v>
          </cell>
          <cell r="AC5510">
            <v>44757</v>
          </cell>
        </row>
        <row r="5511">
          <cell r="A5511" t="str">
            <v>9660001205631600691360EMS02Q20000672HWA0001H</v>
          </cell>
          <cell r="B5511" t="e">
            <v>#N/A</v>
          </cell>
          <cell r="C5511" t="str">
            <v>9660001205170</v>
          </cell>
          <cell r="D5511" t="str">
            <v>9660001205631600691360</v>
          </cell>
          <cell r="E5511" t="str">
            <v>ONT</v>
          </cell>
          <cell r="F5511" t="str">
            <v>9660001205</v>
          </cell>
          <cell r="G5511" t="str">
            <v>63160069</v>
          </cell>
          <cell r="H5511">
            <v>170</v>
          </cell>
          <cell r="I5511" t="str">
            <v>DKBA7.308.242.Heatsink Part, for IXF1002</v>
          </cell>
          <cell r="J5511">
            <v>1360</v>
          </cell>
          <cell r="K5511">
            <v>0.15390000000000001</v>
          </cell>
          <cell r="L5511">
            <v>209.304</v>
          </cell>
          <cell r="M5511" t="str">
            <v>451U</v>
          </cell>
          <cell r="N5511">
            <v>44757</v>
          </cell>
          <cell r="O5511" t="str">
            <v>EMS02Q20000672HWA0001H</v>
          </cell>
          <cell r="P5511" t="str">
            <v>BRA2022091950004</v>
          </cell>
          <cell r="Q5511">
            <v>44823</v>
          </cell>
          <cell r="R5511" t="str">
            <v>AHW-61127I22</v>
          </cell>
          <cell r="S5511">
            <v>44839</v>
          </cell>
          <cell r="T5511">
            <v>44844</v>
          </cell>
          <cell r="U5511" t="str">
            <v>AIR</v>
          </cell>
          <cell r="V5511" t="str">
            <v>Delivered</v>
          </cell>
          <cell r="W5511" t="str">
            <v>02314BUG-1</v>
          </cell>
          <cell r="X5511">
            <v>44835</v>
          </cell>
          <cell r="Y5511" t="str">
            <v>07.13 - shipment change: SEA to AIR</v>
          </cell>
          <cell r="AA5511" t="str">
            <v>EMS02Q20000672HWA0001H</v>
          </cell>
          <cell r="AB5511" t="b">
            <v>1</v>
          </cell>
          <cell r="AC5511">
            <v>44757</v>
          </cell>
        </row>
        <row r="5512">
          <cell r="A5512" t="str">
            <v>9660001205631600691360EMS02Q20000672HWA0001H</v>
          </cell>
          <cell r="B5512" t="e">
            <v>#N/A</v>
          </cell>
          <cell r="C5512" t="str">
            <v>9660001205180</v>
          </cell>
          <cell r="D5512" t="str">
            <v>9660001205631600691360</v>
          </cell>
          <cell r="E5512" t="str">
            <v>ONT</v>
          </cell>
          <cell r="F5512" t="str">
            <v>9660001205</v>
          </cell>
          <cell r="G5512" t="str">
            <v>63160069</v>
          </cell>
          <cell r="H5512">
            <v>180</v>
          </cell>
          <cell r="I5512" t="str">
            <v>DKBA7.308.242.Heatsink Part, for IXF1002</v>
          </cell>
          <cell r="J5512">
            <v>1360</v>
          </cell>
          <cell r="K5512">
            <v>0.15390000000000001</v>
          </cell>
          <cell r="L5512">
            <v>209.304</v>
          </cell>
          <cell r="M5512" t="str">
            <v>451U</v>
          </cell>
          <cell r="N5512">
            <v>44757</v>
          </cell>
          <cell r="O5512" t="str">
            <v>EMS02Q20000672HWA0001H</v>
          </cell>
          <cell r="P5512" t="str">
            <v>BRA2022091950004</v>
          </cell>
          <cell r="Q5512">
            <v>44823</v>
          </cell>
          <cell r="R5512" t="str">
            <v>AHW-61127I22</v>
          </cell>
          <cell r="S5512">
            <v>44839</v>
          </cell>
          <cell r="T5512">
            <v>44844</v>
          </cell>
          <cell r="U5512" t="str">
            <v>AIR</v>
          </cell>
          <cell r="V5512" t="str">
            <v>Delivered</v>
          </cell>
          <cell r="W5512" t="str">
            <v>02314BUG-1</v>
          </cell>
          <cell r="X5512">
            <v>44835</v>
          </cell>
          <cell r="Y5512" t="str">
            <v>07.13 - shipment change: SEA to AIR</v>
          </cell>
          <cell r="AA5512" t="str">
            <v>EMS02Q20000672HWA0001H</v>
          </cell>
          <cell r="AB5512" t="b">
            <v>1</v>
          </cell>
          <cell r="AC5512">
            <v>44757</v>
          </cell>
        </row>
        <row r="5513">
          <cell r="A5513" t="str">
            <v>9660001205631600691360EMS02Q20000672HWA0001H</v>
          </cell>
          <cell r="B5513" t="e">
            <v>#N/A</v>
          </cell>
          <cell r="C5513" t="str">
            <v>9660001205190</v>
          </cell>
          <cell r="D5513" t="str">
            <v>9660001205631600691360</v>
          </cell>
          <cell r="E5513" t="str">
            <v>ONT</v>
          </cell>
          <cell r="F5513" t="str">
            <v>9660001205</v>
          </cell>
          <cell r="G5513" t="str">
            <v>63160069</v>
          </cell>
          <cell r="H5513">
            <v>190</v>
          </cell>
          <cell r="I5513" t="str">
            <v>DKBA7.308.242.Heatsink Part, for IXF1002</v>
          </cell>
          <cell r="J5513">
            <v>1360</v>
          </cell>
          <cell r="K5513">
            <v>0.15390000000000001</v>
          </cell>
          <cell r="L5513">
            <v>209.304</v>
          </cell>
          <cell r="M5513" t="str">
            <v>451U</v>
          </cell>
          <cell r="N5513">
            <v>44757</v>
          </cell>
          <cell r="O5513" t="str">
            <v>EMS02Q20000672HWA0001H</v>
          </cell>
          <cell r="P5513" t="str">
            <v>BRA2022091950004</v>
          </cell>
          <cell r="Q5513">
            <v>44823</v>
          </cell>
          <cell r="R5513" t="str">
            <v>AHW-61127I22</v>
          </cell>
          <cell r="S5513">
            <v>44839</v>
          </cell>
          <cell r="T5513">
            <v>44844</v>
          </cell>
          <cell r="U5513" t="str">
            <v>AIR</v>
          </cell>
          <cell r="V5513" t="str">
            <v>Delivered</v>
          </cell>
          <cell r="W5513" t="str">
            <v>02314BUG-1</v>
          </cell>
          <cell r="X5513">
            <v>44835</v>
          </cell>
          <cell r="Y5513" t="str">
            <v>07.13 - shipment change: SEA to AIR</v>
          </cell>
          <cell r="AA5513" t="str">
            <v>EMS02Q20000672HWA0001H</v>
          </cell>
          <cell r="AB5513" t="b">
            <v>1</v>
          </cell>
          <cell r="AC5513">
            <v>44757</v>
          </cell>
        </row>
        <row r="5514">
          <cell r="A5514" t="str">
            <v>9660001205631600691360EMS02Q20000672HWA0001H</v>
          </cell>
          <cell r="B5514" t="e">
            <v>#N/A</v>
          </cell>
          <cell r="C5514" t="str">
            <v>9660001205200</v>
          </cell>
          <cell r="D5514" t="str">
            <v>9660001205631600691360</v>
          </cell>
          <cell r="E5514" t="str">
            <v>ONT</v>
          </cell>
          <cell r="F5514" t="str">
            <v>9660001205</v>
          </cell>
          <cell r="G5514" t="str">
            <v>63160069</v>
          </cell>
          <cell r="H5514">
            <v>200</v>
          </cell>
          <cell r="I5514" t="str">
            <v>DKBA7.308.242.Heatsink Part, for IXF1002</v>
          </cell>
          <cell r="J5514">
            <v>1360</v>
          </cell>
          <cell r="K5514">
            <v>0.15390000000000001</v>
          </cell>
          <cell r="L5514">
            <v>209.304</v>
          </cell>
          <cell r="M5514" t="str">
            <v>451U</v>
          </cell>
          <cell r="N5514">
            <v>44757</v>
          </cell>
          <cell r="O5514" t="str">
            <v>EMS02Q20000672HWA0001H</v>
          </cell>
          <cell r="P5514" t="str">
            <v>BRA2022091950004</v>
          </cell>
          <cell r="Q5514">
            <v>44823</v>
          </cell>
          <cell r="R5514" t="str">
            <v>AHW-61127I22</v>
          </cell>
          <cell r="S5514">
            <v>44839</v>
          </cell>
          <cell r="T5514">
            <v>44844</v>
          </cell>
          <cell r="U5514" t="str">
            <v>AIR</v>
          </cell>
          <cell r="V5514" t="str">
            <v>Delivered</v>
          </cell>
          <cell r="W5514" t="str">
            <v>02314BUG-1</v>
          </cell>
          <cell r="X5514">
            <v>44835</v>
          </cell>
          <cell r="Y5514" t="str">
            <v>07.13 - shipment change: SEA to AIR</v>
          </cell>
          <cell r="AA5514" t="str">
            <v>EMS02Q20000672HWA0001H</v>
          </cell>
          <cell r="AB5514" t="b">
            <v>1</v>
          </cell>
          <cell r="AC5514">
            <v>44757</v>
          </cell>
        </row>
        <row r="5515">
          <cell r="A5515" t="str">
            <v>9660001205631600691360EMS02Q20000672HWA0001H</v>
          </cell>
          <cell r="B5515" t="e">
            <v>#N/A</v>
          </cell>
          <cell r="C5515" t="str">
            <v>9660001205210</v>
          </cell>
          <cell r="D5515" t="str">
            <v>9660001205631600691360</v>
          </cell>
          <cell r="E5515" t="str">
            <v>ONT</v>
          </cell>
          <cell r="F5515" t="str">
            <v>9660001205</v>
          </cell>
          <cell r="G5515" t="str">
            <v>63160069</v>
          </cell>
          <cell r="H5515">
            <v>210</v>
          </cell>
          <cell r="I5515" t="str">
            <v>DKBA7.308.242.Heatsink Part, for IXF1002</v>
          </cell>
          <cell r="J5515">
            <v>1360</v>
          </cell>
          <cell r="K5515">
            <v>0.15390000000000001</v>
          </cell>
          <cell r="L5515">
            <v>209.304</v>
          </cell>
          <cell r="M5515" t="str">
            <v>451U</v>
          </cell>
          <cell r="N5515">
            <v>44757</v>
          </cell>
          <cell r="O5515" t="str">
            <v>EMS02Q20000672HWA0001H</v>
          </cell>
          <cell r="P5515" t="str">
            <v>BRA2022091950004</v>
          </cell>
          <cell r="Q5515">
            <v>44823</v>
          </cell>
          <cell r="R5515" t="str">
            <v>AHW-61127I22</v>
          </cell>
          <cell r="S5515">
            <v>44839</v>
          </cell>
          <cell r="T5515">
            <v>44844</v>
          </cell>
          <cell r="U5515" t="str">
            <v>AIR</v>
          </cell>
          <cell r="V5515" t="str">
            <v>Delivered</v>
          </cell>
          <cell r="W5515" t="str">
            <v>02314BUG-1</v>
          </cell>
          <cell r="X5515">
            <v>44835</v>
          </cell>
          <cell r="Y5515" t="str">
            <v>07.13 - shipment change: SEA to AIR</v>
          </cell>
          <cell r="AA5515" t="str">
            <v>EMS02Q20000672HWA0001H</v>
          </cell>
          <cell r="AB5515" t="b">
            <v>1</v>
          </cell>
          <cell r="AC5515">
            <v>44757</v>
          </cell>
        </row>
        <row r="5516">
          <cell r="A5516" t="str">
            <v>9660001205631600691360EMS02Q20000672HWA0001H</v>
          </cell>
          <cell r="B5516" t="e">
            <v>#N/A</v>
          </cell>
          <cell r="C5516" t="str">
            <v>9660001205220</v>
          </cell>
          <cell r="D5516" t="str">
            <v>9660001205631600691360</v>
          </cell>
          <cell r="E5516" t="str">
            <v>ONT</v>
          </cell>
          <cell r="F5516" t="str">
            <v>9660001205</v>
          </cell>
          <cell r="G5516" t="str">
            <v>63160069</v>
          </cell>
          <cell r="H5516">
            <v>220</v>
          </cell>
          <cell r="I5516" t="str">
            <v>DKBA7.308.242.Heatsink Part, for IXF1002</v>
          </cell>
          <cell r="J5516">
            <v>1360</v>
          </cell>
          <cell r="K5516">
            <v>0.15390000000000001</v>
          </cell>
          <cell r="L5516">
            <v>209.304</v>
          </cell>
          <cell r="M5516" t="str">
            <v>451U</v>
          </cell>
          <cell r="N5516">
            <v>44757</v>
          </cell>
          <cell r="O5516" t="str">
            <v>EMS02Q20000672HWA0001H</v>
          </cell>
          <cell r="P5516" t="str">
            <v>BRA2022091950004</v>
          </cell>
          <cell r="Q5516">
            <v>44823</v>
          </cell>
          <cell r="R5516" t="str">
            <v>AHW-61127I22</v>
          </cell>
          <cell r="S5516">
            <v>44839</v>
          </cell>
          <cell r="T5516">
            <v>44844</v>
          </cell>
          <cell r="U5516" t="str">
            <v>AIR</v>
          </cell>
          <cell r="V5516" t="str">
            <v>Delivered</v>
          </cell>
          <cell r="W5516" t="str">
            <v>02314BUG-1</v>
          </cell>
          <cell r="X5516">
            <v>44835</v>
          </cell>
          <cell r="Y5516" t="str">
            <v>07.13 - shipment change: SEA to AIR</v>
          </cell>
          <cell r="AA5516" t="str">
            <v>EMS02Q20000672HWA0001H</v>
          </cell>
          <cell r="AB5516" t="b">
            <v>1</v>
          </cell>
          <cell r="AC5516">
            <v>44757</v>
          </cell>
        </row>
        <row r="5517">
          <cell r="A5517" t="str">
            <v>9660001205631600691360EMS02Q20000672HWA0001H</v>
          </cell>
          <cell r="B5517" t="e">
            <v>#N/A</v>
          </cell>
          <cell r="C5517" t="str">
            <v>9660001205230</v>
          </cell>
          <cell r="D5517" t="str">
            <v>9660001205631600691360</v>
          </cell>
          <cell r="E5517" t="str">
            <v>ONT</v>
          </cell>
          <cell r="F5517" t="str">
            <v>9660001205</v>
          </cell>
          <cell r="G5517" t="str">
            <v>63160069</v>
          </cell>
          <cell r="H5517">
            <v>230</v>
          </cell>
          <cell r="I5517" t="str">
            <v>DKBA7.308.242.Heatsink Part, for IXF1002</v>
          </cell>
          <cell r="J5517">
            <v>1360</v>
          </cell>
          <cell r="K5517">
            <v>0.15390000000000001</v>
          </cell>
          <cell r="L5517">
            <v>209.304</v>
          </cell>
          <cell r="M5517" t="str">
            <v>451U</v>
          </cell>
          <cell r="N5517">
            <v>44757</v>
          </cell>
          <cell r="O5517" t="str">
            <v>EMS02Q20000672HWA0001H</v>
          </cell>
          <cell r="P5517" t="str">
            <v>BRA2022091950004</v>
          </cell>
          <cell r="Q5517">
            <v>44823</v>
          </cell>
          <cell r="R5517" t="str">
            <v>AHW-61127I22</v>
          </cell>
          <cell r="S5517">
            <v>44839</v>
          </cell>
          <cell r="T5517">
            <v>44844</v>
          </cell>
          <cell r="U5517" t="str">
            <v>AIR</v>
          </cell>
          <cell r="V5517" t="str">
            <v>Delivered</v>
          </cell>
          <cell r="W5517" t="str">
            <v>02314BUG-1</v>
          </cell>
          <cell r="X5517">
            <v>44835</v>
          </cell>
          <cell r="Y5517" t="str">
            <v>07.13 - shipment change: SEA to AIR</v>
          </cell>
          <cell r="AA5517" t="str">
            <v>EMS02Q20000672HWA0001H</v>
          </cell>
          <cell r="AB5517" t="b">
            <v>1</v>
          </cell>
          <cell r="AC5517">
            <v>44757</v>
          </cell>
        </row>
        <row r="5518">
          <cell r="A5518" t="str">
            <v>96600012066316006930000EMS02Q20000673HWA0001H</v>
          </cell>
          <cell r="B5518" t="e">
            <v>#N/A</v>
          </cell>
          <cell r="C5518" t="str">
            <v>966000120610</v>
          </cell>
          <cell r="D5518" t="str">
            <v>96600012066316006930000</v>
          </cell>
          <cell r="E5518" t="str">
            <v>ONT</v>
          </cell>
          <cell r="F5518" t="str">
            <v>9660001206</v>
          </cell>
          <cell r="G5518" t="str">
            <v>63160069</v>
          </cell>
          <cell r="H5518">
            <v>10</v>
          </cell>
          <cell r="I5518" t="str">
            <v>DKBA7.308.242.Heatsink Part, for IXF1002</v>
          </cell>
          <cell r="J5518">
            <v>30000</v>
          </cell>
          <cell r="K5518">
            <v>0.15390000000000001</v>
          </cell>
          <cell r="L5518">
            <v>4617</v>
          </cell>
          <cell r="M5518" t="str">
            <v>451U</v>
          </cell>
          <cell r="N5518">
            <v>44756</v>
          </cell>
          <cell r="O5518" t="str">
            <v>EMS02Q20000673HWA0001H</v>
          </cell>
          <cell r="P5518" t="str">
            <v>HWC2022083032354</v>
          </cell>
          <cell r="Q5518">
            <v>44804</v>
          </cell>
          <cell r="R5518" t="str">
            <v>AHW-61076I22</v>
          </cell>
          <cell r="S5518">
            <v>44824</v>
          </cell>
          <cell r="T5518">
            <v>44830</v>
          </cell>
          <cell r="U5518" t="str">
            <v>AIR</v>
          </cell>
          <cell r="V5518" t="str">
            <v>Delivered</v>
          </cell>
          <cell r="W5518" t="str">
            <v>02314BUG-1</v>
          </cell>
          <cell r="X5518">
            <v>44835</v>
          </cell>
          <cell r="Y5518" t="str">
            <v>07.13 - shipment change: SEA to AIR</v>
          </cell>
          <cell r="AA5518" t="str">
            <v>EMS02Q20000673HWA0001H</v>
          </cell>
          <cell r="AB5518" t="b">
            <v>1</v>
          </cell>
          <cell r="AC5518">
            <v>44756</v>
          </cell>
        </row>
        <row r="5519">
          <cell r="A5519" t="str">
            <v>9660001207141900021000EMS02Q20000674HWA0001H</v>
          </cell>
          <cell r="B5519" t="e">
            <v>#N/A</v>
          </cell>
          <cell r="C5519" t="str">
            <v>966000120710</v>
          </cell>
          <cell r="D5519" t="str">
            <v>9660001207141900021000</v>
          </cell>
          <cell r="E5519" t="str">
            <v>ONT</v>
          </cell>
          <cell r="F5519" t="str">
            <v>9660001207</v>
          </cell>
          <cell r="G5519" t="str">
            <v>14190002</v>
          </cell>
          <cell r="H5519">
            <v>10</v>
          </cell>
          <cell r="I5519" t="str">
            <v>Power Connector 1PIN 50V 2A R/A Male Soc</v>
          </cell>
          <cell r="J5519">
            <v>1000</v>
          </cell>
          <cell r="K5519">
            <v>2.46E-2</v>
          </cell>
          <cell r="L5519">
            <v>24.6</v>
          </cell>
          <cell r="M5519" t="str">
            <v>451U</v>
          </cell>
          <cell r="N5519">
            <v>44776</v>
          </cell>
          <cell r="O5519" t="str">
            <v>EMS02Q20000674HWA0001H</v>
          </cell>
          <cell r="P5519" t="str">
            <v>HWC2022081618068</v>
          </cell>
          <cell r="Q5519">
            <v>44789</v>
          </cell>
          <cell r="R5519" t="str">
            <v>SHW-60958I22</v>
          </cell>
          <cell r="S5519">
            <v>44870</v>
          </cell>
          <cell r="T5519">
            <v>44875</v>
          </cell>
          <cell r="U5519" t="str">
            <v>SEA</v>
          </cell>
          <cell r="V5519" t="str">
            <v>Delivered</v>
          </cell>
          <cell r="W5519" t="str">
            <v>02314BUG-1</v>
          </cell>
          <cell r="X5519">
            <v>44835</v>
          </cell>
          <cell r="AA5519" t="str">
            <v>EMS02Q20000674HWA0001H</v>
          </cell>
          <cell r="AB5519" t="b">
            <v>1</v>
          </cell>
          <cell r="AC5519">
            <v>44776</v>
          </cell>
        </row>
        <row r="5520">
          <cell r="A5520" t="str">
            <v>96600012072701409148EMS02Q20000674HWA0001H</v>
          </cell>
          <cell r="B5520" t="e">
            <v>#N/A</v>
          </cell>
          <cell r="C5520" t="str">
            <v>966000120720</v>
          </cell>
          <cell r="D5520" t="str">
            <v>96600012072701409148</v>
          </cell>
          <cell r="E5520" t="str">
            <v>ONT</v>
          </cell>
          <cell r="F5520" t="str">
            <v>9660001207</v>
          </cell>
          <cell r="G5520" t="str">
            <v>27014091</v>
          </cell>
          <cell r="H5520">
            <v>20</v>
          </cell>
          <cell r="I5520" t="str">
            <v>Omni-directional Antenna,2400~2500/5150~</v>
          </cell>
          <cell r="J5520">
            <v>48</v>
          </cell>
          <cell r="K5520">
            <v>0.28649999999999998</v>
          </cell>
          <cell r="L5520">
            <v>13.751999999999999</v>
          </cell>
          <cell r="M5520" t="str">
            <v>451U</v>
          </cell>
          <cell r="N5520">
            <v>44776</v>
          </cell>
          <cell r="O5520" t="str">
            <v>EMS02Q20000674HWA0001H</v>
          </cell>
          <cell r="P5520" t="str">
            <v>HWC2022081618068</v>
          </cell>
          <cell r="Q5520">
            <v>44789</v>
          </cell>
          <cell r="R5520" t="str">
            <v>SHW-60958I22</v>
          </cell>
          <cell r="S5520">
            <v>44870</v>
          </cell>
          <cell r="T5520">
            <v>44875</v>
          </cell>
          <cell r="U5520" t="str">
            <v>SEA</v>
          </cell>
          <cell r="V5520" t="str">
            <v>Delivered</v>
          </cell>
          <cell r="W5520" t="str">
            <v>02314BUG-1</v>
          </cell>
          <cell r="X5520">
            <v>44835</v>
          </cell>
          <cell r="AA5520" t="str">
            <v>EMS02Q20000674HWA0001H</v>
          </cell>
          <cell r="AB5520" t="b">
            <v>1</v>
          </cell>
          <cell r="AC5520">
            <v>44776</v>
          </cell>
        </row>
        <row r="5521">
          <cell r="A5521" t="str">
            <v>96600012072701409244EMS02Q20000674HWA0001H</v>
          </cell>
          <cell r="B5521" t="e">
            <v>#N/A</v>
          </cell>
          <cell r="C5521" t="str">
            <v>966000120730</v>
          </cell>
          <cell r="D5521" t="str">
            <v>96600012072701409244</v>
          </cell>
          <cell r="E5521" t="str">
            <v>ONT</v>
          </cell>
          <cell r="F5521" t="str">
            <v>9660001207</v>
          </cell>
          <cell r="G5521" t="str">
            <v>27014092</v>
          </cell>
          <cell r="H5521">
            <v>30</v>
          </cell>
          <cell r="I5521" t="str">
            <v>Omni-directional Antenna,2400~2500/5150~</v>
          </cell>
          <cell r="J5521">
            <v>44</v>
          </cell>
          <cell r="K5521">
            <v>0.28770000000000001</v>
          </cell>
          <cell r="L5521">
            <v>12.658800000000001</v>
          </cell>
          <cell r="M5521" t="str">
            <v>451U</v>
          </cell>
          <cell r="N5521">
            <v>44776</v>
          </cell>
          <cell r="O5521" t="str">
            <v>EMS02Q20000674HWA0001H</v>
          </cell>
          <cell r="P5521" t="str">
            <v>HWC2022081618068</v>
          </cell>
          <cell r="Q5521">
            <v>44789</v>
          </cell>
          <cell r="R5521" t="str">
            <v>SHW-60958I22</v>
          </cell>
          <cell r="S5521">
            <v>44870</v>
          </cell>
          <cell r="T5521">
            <v>44875</v>
          </cell>
          <cell r="U5521" t="str">
            <v>SEA</v>
          </cell>
          <cell r="V5521" t="str">
            <v>Delivered</v>
          </cell>
          <cell r="W5521" t="str">
            <v>02314BUG-1</v>
          </cell>
          <cell r="X5521">
            <v>44835</v>
          </cell>
          <cell r="AA5521" t="str">
            <v>EMS02Q20000674HWA0001H</v>
          </cell>
          <cell r="AB5521" t="b">
            <v>1</v>
          </cell>
          <cell r="AC5521">
            <v>44776</v>
          </cell>
        </row>
        <row r="5522">
          <cell r="A5522" t="str">
            <v>9660001207631600691360EMS02Q20000674HWA0002H</v>
          </cell>
          <cell r="B5522" t="e">
            <v>#N/A</v>
          </cell>
          <cell r="C5522" t="str">
            <v>966000120740</v>
          </cell>
          <cell r="D5522" t="str">
            <v>9660001207631600691360</v>
          </cell>
          <cell r="E5522" t="str">
            <v>ONT</v>
          </cell>
          <cell r="F5522" t="str">
            <v>9660001207</v>
          </cell>
          <cell r="G5522" t="str">
            <v>63160069</v>
          </cell>
          <cell r="H5522">
            <v>40</v>
          </cell>
          <cell r="I5522" t="str">
            <v>DKBA7.308.242.Heatsink Part, for IXF1002</v>
          </cell>
          <cell r="J5522">
            <v>1360</v>
          </cell>
          <cell r="K5522">
            <v>0.15390000000000001</v>
          </cell>
          <cell r="L5522">
            <v>209.304</v>
          </cell>
          <cell r="M5522" t="str">
            <v>451U</v>
          </cell>
          <cell r="N5522">
            <v>44763</v>
          </cell>
          <cell r="O5522" t="str">
            <v>EMS02Q20000674HWA0002H</v>
          </cell>
          <cell r="P5522" t="str">
            <v>BRA2022091950004</v>
          </cell>
          <cell r="Q5522">
            <v>44823</v>
          </cell>
          <cell r="R5522" t="str">
            <v>AHW-61127I22</v>
          </cell>
          <cell r="S5522">
            <v>44839</v>
          </cell>
          <cell r="T5522">
            <v>44844</v>
          </cell>
          <cell r="U5522" t="str">
            <v>AIR</v>
          </cell>
          <cell r="V5522" t="str">
            <v>Delivered</v>
          </cell>
          <cell r="W5522" t="str">
            <v>02314BUG-1</v>
          </cell>
          <cell r="X5522">
            <v>44835</v>
          </cell>
          <cell r="Y5522" t="str">
            <v>07.13 - shipment change: SEA to AIR</v>
          </cell>
          <cell r="AA5522" t="str">
            <v>EMS02Q20000674HWA0002H</v>
          </cell>
          <cell r="AB5522" t="b">
            <v>1</v>
          </cell>
          <cell r="AC5522">
            <v>44763</v>
          </cell>
        </row>
        <row r="5523">
          <cell r="A5523" t="str">
            <v>96600012079017008830EMS02Q20000674HWA0001H</v>
          </cell>
          <cell r="B5523" t="e">
            <v>#N/A</v>
          </cell>
          <cell r="C5523" t="str">
            <v>966000120750</v>
          </cell>
          <cell r="D5523" t="str">
            <v>96600012079017008830</v>
          </cell>
          <cell r="E5523" t="str">
            <v>ONT</v>
          </cell>
          <cell r="F5523" t="str">
            <v>9660001207</v>
          </cell>
          <cell r="G5523" t="str">
            <v>90170088</v>
          </cell>
          <cell r="H5523">
            <v>50</v>
          </cell>
          <cell r="I5523" t="str">
            <v>Gum Paper,Foam Tape,each size 5mm*25mm,F</v>
          </cell>
          <cell r="J5523">
            <v>30</v>
          </cell>
          <cell r="K5523">
            <v>3.5999999999999999E-3</v>
          </cell>
          <cell r="L5523">
            <v>0.108</v>
          </cell>
          <cell r="M5523" t="str">
            <v>451U</v>
          </cell>
          <cell r="N5523">
            <v>44776</v>
          </cell>
          <cell r="O5523" t="str">
            <v>EMS02Q20000674HWA0001H</v>
          </cell>
          <cell r="P5523" t="str">
            <v>HWC2022081618068</v>
          </cell>
          <cell r="Q5523">
            <v>44789</v>
          </cell>
          <cell r="R5523" t="str">
            <v>SHW-60958I22</v>
          </cell>
          <cell r="S5523">
            <v>44870</v>
          </cell>
          <cell r="T5523">
            <v>44875</v>
          </cell>
          <cell r="U5523" t="str">
            <v>SEA</v>
          </cell>
          <cell r="V5523" t="str">
            <v>Delivered</v>
          </cell>
          <cell r="W5523" t="str">
            <v>02314BUG-1</v>
          </cell>
          <cell r="X5523">
            <v>44835</v>
          </cell>
          <cell r="AA5523" t="str">
            <v>EMS02Q20000674HWA0001H</v>
          </cell>
          <cell r="AB5523" t="b">
            <v>1</v>
          </cell>
          <cell r="AC5523">
            <v>44776</v>
          </cell>
        </row>
        <row r="5524">
          <cell r="A5524" t="str">
            <v>9660001207631600691360EMS02Q20000674HWA0002H</v>
          </cell>
          <cell r="B5524" t="e">
            <v>#N/A</v>
          </cell>
          <cell r="C5524" t="str">
            <v>966000120760</v>
          </cell>
          <cell r="D5524" t="str">
            <v>9660001207631600691360</v>
          </cell>
          <cell r="E5524" t="str">
            <v>ONT</v>
          </cell>
          <cell r="F5524" t="str">
            <v>9660001207</v>
          </cell>
          <cell r="G5524" t="str">
            <v>63160069</v>
          </cell>
          <cell r="H5524">
            <v>60</v>
          </cell>
          <cell r="I5524" t="str">
            <v>DKBA7.308.242.Heatsink Part, for IXF1002</v>
          </cell>
          <cell r="J5524">
            <v>1360</v>
          </cell>
          <cell r="K5524">
            <v>0.15390000000000001</v>
          </cell>
          <cell r="L5524">
            <v>209.304</v>
          </cell>
          <cell r="M5524" t="str">
            <v>451U</v>
          </cell>
          <cell r="N5524">
            <v>44763</v>
          </cell>
          <cell r="O5524" t="str">
            <v>EMS02Q20000674HWA0002H</v>
          </cell>
          <cell r="P5524" t="str">
            <v>BRA2022091950004</v>
          </cell>
          <cell r="Q5524">
            <v>44823</v>
          </cell>
          <cell r="R5524" t="str">
            <v>AHW-61127I22</v>
          </cell>
          <cell r="S5524">
            <v>44839</v>
          </cell>
          <cell r="T5524">
            <v>44844</v>
          </cell>
          <cell r="U5524" t="str">
            <v>AIR</v>
          </cell>
          <cell r="V5524" t="str">
            <v>Delivered</v>
          </cell>
          <cell r="W5524" t="str">
            <v>02314BUG-1</v>
          </cell>
          <cell r="X5524">
            <v>44835</v>
          </cell>
          <cell r="Y5524" t="str">
            <v>07.13 - shipment change: SEA to AIR</v>
          </cell>
          <cell r="AA5524" t="str">
            <v>EMS02Q20000674HWA0002H</v>
          </cell>
          <cell r="AB5524" t="b">
            <v>1</v>
          </cell>
          <cell r="AC5524">
            <v>44763</v>
          </cell>
        </row>
        <row r="5525">
          <cell r="A5525" t="str">
            <v>9660001207631600691360EMS02Q20000674HWA0002H</v>
          </cell>
          <cell r="B5525" t="e">
            <v>#N/A</v>
          </cell>
          <cell r="C5525" t="str">
            <v>966000120770</v>
          </cell>
          <cell r="D5525" t="str">
            <v>9660001207631600691360</v>
          </cell>
          <cell r="E5525" t="str">
            <v>ONT</v>
          </cell>
          <cell r="F5525" t="str">
            <v>9660001207</v>
          </cell>
          <cell r="G5525" t="str">
            <v>63160069</v>
          </cell>
          <cell r="H5525">
            <v>70</v>
          </cell>
          <cell r="I5525" t="str">
            <v>DKBA7.308.242.Heatsink Part, for IXF1002</v>
          </cell>
          <cell r="J5525">
            <v>1360</v>
          </cell>
          <cell r="K5525">
            <v>0.15390000000000001</v>
          </cell>
          <cell r="L5525">
            <v>209.304</v>
          </cell>
          <cell r="M5525" t="str">
            <v>451U</v>
          </cell>
          <cell r="N5525">
            <v>44763</v>
          </cell>
          <cell r="O5525" t="str">
            <v>EMS02Q20000674HWA0002H</v>
          </cell>
          <cell r="P5525" t="str">
            <v>BRA2022091950004</v>
          </cell>
          <cell r="Q5525">
            <v>44823</v>
          </cell>
          <cell r="R5525" t="str">
            <v>AHW-61127I22</v>
          </cell>
          <cell r="S5525">
            <v>44839</v>
          </cell>
          <cell r="T5525">
            <v>44844</v>
          </cell>
          <cell r="U5525" t="str">
            <v>AIR</v>
          </cell>
          <cell r="V5525" t="str">
            <v>Delivered</v>
          </cell>
          <cell r="W5525" t="str">
            <v>02314BUG-1</v>
          </cell>
          <cell r="X5525">
            <v>44835</v>
          </cell>
          <cell r="Y5525" t="str">
            <v>07.13 - shipment change: SEA to AIR</v>
          </cell>
          <cell r="AA5525" t="str">
            <v>EMS02Q20000674HWA0002H</v>
          </cell>
          <cell r="AB5525" t="b">
            <v>1</v>
          </cell>
          <cell r="AC5525">
            <v>44763</v>
          </cell>
        </row>
        <row r="5526">
          <cell r="A5526" t="str">
            <v>9660001207631600691360EMS02Q20000674HWA0002H</v>
          </cell>
          <cell r="B5526" t="e">
            <v>#N/A</v>
          </cell>
          <cell r="C5526" t="str">
            <v>966000120780</v>
          </cell>
          <cell r="D5526" t="str">
            <v>9660001207631600691360</v>
          </cell>
          <cell r="E5526" t="str">
            <v>ONT</v>
          </cell>
          <cell r="F5526" t="str">
            <v>9660001207</v>
          </cell>
          <cell r="G5526" t="str">
            <v>63160069</v>
          </cell>
          <cell r="H5526">
            <v>80</v>
          </cell>
          <cell r="I5526" t="str">
            <v>DKBA7.308.242.Heatsink Part, for IXF1002</v>
          </cell>
          <cell r="J5526">
            <v>1360</v>
          </cell>
          <cell r="K5526">
            <v>0.15390000000000001</v>
          </cell>
          <cell r="L5526">
            <v>209.304</v>
          </cell>
          <cell r="M5526" t="str">
            <v>451U</v>
          </cell>
          <cell r="N5526">
            <v>44763</v>
          </cell>
          <cell r="O5526" t="str">
            <v>EMS02Q20000674HWA0002H</v>
          </cell>
          <cell r="P5526" t="str">
            <v>BRA2022091950004</v>
          </cell>
          <cell r="Q5526">
            <v>44823</v>
          </cell>
          <cell r="R5526" t="str">
            <v>AHW-61127I22</v>
          </cell>
          <cell r="S5526">
            <v>44839</v>
          </cell>
          <cell r="T5526">
            <v>44844</v>
          </cell>
          <cell r="U5526" t="str">
            <v>AIR</v>
          </cell>
          <cell r="V5526" t="str">
            <v>Delivered</v>
          </cell>
          <cell r="W5526" t="str">
            <v>02314BUG-1</v>
          </cell>
          <cell r="X5526">
            <v>44835</v>
          </cell>
          <cell r="Y5526" t="str">
            <v>07.13 - shipment change: SEA to AIR</v>
          </cell>
          <cell r="AA5526" t="str">
            <v>EMS02Q20000674HWA0002H</v>
          </cell>
          <cell r="AB5526" t="b">
            <v>1</v>
          </cell>
          <cell r="AC5526">
            <v>44763</v>
          </cell>
        </row>
        <row r="5527">
          <cell r="A5527" t="str">
            <v>966000120763160069930EMS02Q20000674HWA0002H</v>
          </cell>
          <cell r="B5527" t="e">
            <v>#N/A</v>
          </cell>
          <cell r="C5527" t="str">
            <v>966000120790</v>
          </cell>
          <cell r="D5527" t="str">
            <v>966000120763160069930</v>
          </cell>
          <cell r="E5527" t="str">
            <v>ONT</v>
          </cell>
          <cell r="F5527" t="str">
            <v>9660001207</v>
          </cell>
          <cell r="G5527" t="str">
            <v>63160069</v>
          </cell>
          <cell r="H5527">
            <v>90</v>
          </cell>
          <cell r="I5527" t="str">
            <v>DKBA7.308.242.Heatsink Part, for IXF1002</v>
          </cell>
          <cell r="J5527">
            <v>930</v>
          </cell>
          <cell r="K5527">
            <v>0.15390000000000001</v>
          </cell>
          <cell r="L5527">
            <v>143.12700000000001</v>
          </cell>
          <cell r="M5527" t="str">
            <v>451U</v>
          </cell>
          <cell r="N5527">
            <v>44763</v>
          </cell>
          <cell r="O5527" t="str">
            <v>EMS02Q20000674HWA0002H</v>
          </cell>
          <cell r="P5527" t="str">
            <v>BRA2022091950004</v>
          </cell>
          <cell r="Q5527">
            <v>44823</v>
          </cell>
          <cell r="R5527" t="str">
            <v>AHW-61127I22</v>
          </cell>
          <cell r="S5527">
            <v>44839</v>
          </cell>
          <cell r="T5527">
            <v>44844</v>
          </cell>
          <cell r="U5527" t="str">
            <v>AIR</v>
          </cell>
          <cell r="V5527" t="str">
            <v>Delivered</v>
          </cell>
          <cell r="W5527" t="str">
            <v>02314BUG-1</v>
          </cell>
          <cell r="X5527">
            <v>44835</v>
          </cell>
          <cell r="Y5527" t="str">
            <v>07.13 - shipment change: SEA to AIR</v>
          </cell>
          <cell r="AA5527" t="str">
            <v>EMS02Q20000674HWA0002H</v>
          </cell>
          <cell r="AB5527" t="b">
            <v>1</v>
          </cell>
          <cell r="AC5527">
            <v>44763</v>
          </cell>
        </row>
        <row r="5528">
          <cell r="A5528" t="str">
            <v>9660001207631600691360EMS02Q20000674HWA0002H</v>
          </cell>
          <cell r="B5528" t="e">
            <v>#N/A</v>
          </cell>
          <cell r="C5528" t="str">
            <v>9660001207100</v>
          </cell>
          <cell r="D5528" t="str">
            <v>9660001207631600691360</v>
          </cell>
          <cell r="E5528" t="str">
            <v>ONT</v>
          </cell>
          <cell r="F5528" t="str">
            <v>9660001207</v>
          </cell>
          <cell r="G5528" t="str">
            <v>63160069</v>
          </cell>
          <cell r="H5528">
            <v>100</v>
          </cell>
          <cell r="I5528" t="str">
            <v>DKBA7.308.242.Heatsink Part, for IXF1002</v>
          </cell>
          <cell r="J5528">
            <v>1360</v>
          </cell>
          <cell r="K5528">
            <v>0.15390000000000001</v>
          </cell>
          <cell r="L5528">
            <v>209.304</v>
          </cell>
          <cell r="M5528" t="str">
            <v>451U</v>
          </cell>
          <cell r="N5528">
            <v>44763</v>
          </cell>
          <cell r="O5528" t="str">
            <v>EMS02Q20000674HWA0002H</v>
          </cell>
          <cell r="P5528" t="str">
            <v>BRA2022091950004</v>
          </cell>
          <cell r="Q5528">
            <v>44823</v>
          </cell>
          <cell r="R5528" t="str">
            <v>AHW-61127I22</v>
          </cell>
          <cell r="S5528">
            <v>44839</v>
          </cell>
          <cell r="T5528">
            <v>44844</v>
          </cell>
          <cell r="U5528" t="str">
            <v>AIR</v>
          </cell>
          <cell r="V5528" t="str">
            <v>Delivered</v>
          </cell>
          <cell r="W5528" t="str">
            <v>02314BUG-1</v>
          </cell>
          <cell r="X5528">
            <v>44835</v>
          </cell>
          <cell r="Y5528" t="str">
            <v>07.13 - shipment change: SEA to AIR</v>
          </cell>
          <cell r="AA5528" t="str">
            <v>EMS02Q20000674HWA0002H</v>
          </cell>
          <cell r="AB5528" t="b">
            <v>1</v>
          </cell>
          <cell r="AC5528">
            <v>44763</v>
          </cell>
        </row>
        <row r="5529">
          <cell r="A5529" t="str">
            <v>9660001207631600691360EMS02Q20000674HWA0002H</v>
          </cell>
          <cell r="B5529" t="e">
            <v>#N/A</v>
          </cell>
          <cell r="C5529" t="str">
            <v>9660001207110</v>
          </cell>
          <cell r="D5529" t="str">
            <v>9660001207631600691360</v>
          </cell>
          <cell r="E5529" t="str">
            <v>ONT</v>
          </cell>
          <cell r="F5529" t="str">
            <v>9660001207</v>
          </cell>
          <cell r="G5529" t="str">
            <v>63160069</v>
          </cell>
          <cell r="H5529">
            <v>110</v>
          </cell>
          <cell r="I5529" t="str">
            <v>DKBA7.308.242.Heatsink Part, for IXF1002</v>
          </cell>
          <cell r="J5529">
            <v>1360</v>
          </cell>
          <cell r="K5529">
            <v>0.15390000000000001</v>
          </cell>
          <cell r="L5529">
            <v>209.304</v>
          </cell>
          <cell r="M5529" t="str">
            <v>451U</v>
          </cell>
          <cell r="N5529">
            <v>44763</v>
          </cell>
          <cell r="O5529" t="str">
            <v>EMS02Q20000674HWA0002H</v>
          </cell>
          <cell r="P5529" t="str">
            <v>BRA2022091950004</v>
          </cell>
          <cell r="Q5529">
            <v>44823</v>
          </cell>
          <cell r="R5529" t="str">
            <v>AHW-61127I22</v>
          </cell>
          <cell r="S5529">
            <v>44839</v>
          </cell>
          <cell r="T5529">
            <v>44844</v>
          </cell>
          <cell r="U5529" t="str">
            <v>AIR</v>
          </cell>
          <cell r="V5529" t="str">
            <v>Delivered</v>
          </cell>
          <cell r="W5529" t="str">
            <v>02314BUG-1</v>
          </cell>
          <cell r="X5529">
            <v>44835</v>
          </cell>
          <cell r="Y5529" t="str">
            <v>07.13 - shipment change: SEA to AIR</v>
          </cell>
          <cell r="AA5529" t="str">
            <v>EMS02Q20000674HWA0002H</v>
          </cell>
          <cell r="AB5529" t="b">
            <v>1</v>
          </cell>
          <cell r="AC5529">
            <v>44763</v>
          </cell>
        </row>
        <row r="5530">
          <cell r="A5530" t="str">
            <v>9660001207631600691360EMS02Q20000674HWA0002H</v>
          </cell>
          <cell r="B5530" t="e">
            <v>#N/A</v>
          </cell>
          <cell r="C5530" t="str">
            <v>9660001207120</v>
          </cell>
          <cell r="D5530" t="str">
            <v>9660001207631600691360</v>
          </cell>
          <cell r="E5530" t="str">
            <v>ONT</v>
          </cell>
          <cell r="F5530" t="str">
            <v>9660001207</v>
          </cell>
          <cell r="G5530" t="str">
            <v>63160069</v>
          </cell>
          <cell r="H5530">
            <v>120</v>
          </cell>
          <cell r="I5530" t="str">
            <v>DKBA7.308.242.Heatsink Part, for IXF1002</v>
          </cell>
          <cell r="J5530">
            <v>1360</v>
          </cell>
          <cell r="K5530">
            <v>0.15390000000000001</v>
          </cell>
          <cell r="L5530">
            <v>209.304</v>
          </cell>
          <cell r="M5530" t="str">
            <v>451U</v>
          </cell>
          <cell r="N5530">
            <v>44763</v>
          </cell>
          <cell r="O5530" t="str">
            <v>EMS02Q20000674HWA0002H</v>
          </cell>
          <cell r="P5530" t="str">
            <v>BRA2022091950004</v>
          </cell>
          <cell r="Q5530">
            <v>44823</v>
          </cell>
          <cell r="R5530" t="str">
            <v>AHW-61127I22</v>
          </cell>
          <cell r="S5530">
            <v>44839</v>
          </cell>
          <cell r="T5530">
            <v>44844</v>
          </cell>
          <cell r="U5530" t="str">
            <v>AIR</v>
          </cell>
          <cell r="V5530" t="str">
            <v>Delivered</v>
          </cell>
          <cell r="W5530" t="str">
            <v>02314BUG-1</v>
          </cell>
          <cell r="X5530">
            <v>44835</v>
          </cell>
          <cell r="Y5530" t="str">
            <v>07.13 - shipment change: SEA to AIR</v>
          </cell>
          <cell r="AA5530" t="str">
            <v>EMS02Q20000674HWA0002H</v>
          </cell>
          <cell r="AB5530" t="b">
            <v>1</v>
          </cell>
          <cell r="AC5530">
            <v>44763</v>
          </cell>
        </row>
        <row r="5531">
          <cell r="A5531" t="str">
            <v>9660001207631600691360EMS02Q20000674HWA0002H</v>
          </cell>
          <cell r="B5531" t="e">
            <v>#N/A</v>
          </cell>
          <cell r="C5531" t="str">
            <v>9660001207130</v>
          </cell>
          <cell r="D5531" t="str">
            <v>9660001207631600691360</v>
          </cell>
          <cell r="E5531" t="str">
            <v>ONT</v>
          </cell>
          <cell r="F5531" t="str">
            <v>9660001207</v>
          </cell>
          <cell r="G5531" t="str">
            <v>63160069</v>
          </cell>
          <cell r="H5531">
            <v>130</v>
          </cell>
          <cell r="I5531" t="str">
            <v>DKBA7.308.242.Heatsink Part, for IXF1002</v>
          </cell>
          <cell r="J5531">
            <v>1360</v>
          </cell>
          <cell r="K5531">
            <v>0.15390000000000001</v>
          </cell>
          <cell r="L5531">
            <v>209.304</v>
          </cell>
          <cell r="M5531" t="str">
            <v>451U</v>
          </cell>
          <cell r="N5531">
            <v>44763</v>
          </cell>
          <cell r="O5531" t="str">
            <v>EMS02Q20000674HWA0002H</v>
          </cell>
          <cell r="P5531" t="str">
            <v>BRA2022091950004</v>
          </cell>
          <cell r="Q5531">
            <v>44823</v>
          </cell>
          <cell r="R5531" t="str">
            <v>AHW-61127I22</v>
          </cell>
          <cell r="S5531">
            <v>44839</v>
          </cell>
          <cell r="T5531">
            <v>44844</v>
          </cell>
          <cell r="U5531" t="str">
            <v>AIR</v>
          </cell>
          <cell r="V5531" t="str">
            <v>Delivered</v>
          </cell>
          <cell r="W5531" t="str">
            <v>02314BUG-1</v>
          </cell>
          <cell r="X5531">
            <v>44835</v>
          </cell>
          <cell r="Y5531" t="str">
            <v>07.13 - shipment change: SEA to AIR</v>
          </cell>
          <cell r="AA5531" t="str">
            <v>EMS02Q20000674HWA0002H</v>
          </cell>
          <cell r="AB5531" t="b">
            <v>1</v>
          </cell>
          <cell r="AC5531">
            <v>44763</v>
          </cell>
        </row>
        <row r="5532">
          <cell r="A5532" t="str">
            <v>9660001207631600691360EMS02Q20000674HWA0002H</v>
          </cell>
          <cell r="B5532" t="e">
            <v>#N/A</v>
          </cell>
          <cell r="C5532" t="str">
            <v>9660001207140</v>
          </cell>
          <cell r="D5532" t="str">
            <v>9660001207631600691360</v>
          </cell>
          <cell r="E5532" t="str">
            <v>ONT</v>
          </cell>
          <cell r="F5532" t="str">
            <v>9660001207</v>
          </cell>
          <cell r="G5532" t="str">
            <v>63160069</v>
          </cell>
          <cell r="H5532">
            <v>140</v>
          </cell>
          <cell r="I5532" t="str">
            <v>DKBA7.308.242.Heatsink Part, for IXF1002</v>
          </cell>
          <cell r="J5532">
            <v>1360</v>
          </cell>
          <cell r="K5532">
            <v>0.15390000000000001</v>
          </cell>
          <cell r="L5532">
            <v>209.304</v>
          </cell>
          <cell r="M5532" t="str">
            <v>451U</v>
          </cell>
          <cell r="N5532">
            <v>44763</v>
          </cell>
          <cell r="O5532" t="str">
            <v>EMS02Q20000674HWA0002H</v>
          </cell>
          <cell r="P5532" t="str">
            <v>BRA2022091950004</v>
          </cell>
          <cell r="Q5532">
            <v>44823</v>
          </cell>
          <cell r="R5532" t="str">
            <v>AHW-61127I22</v>
          </cell>
          <cell r="S5532">
            <v>44839</v>
          </cell>
          <cell r="T5532">
            <v>44844</v>
          </cell>
          <cell r="U5532" t="str">
            <v>AIR</v>
          </cell>
          <cell r="V5532" t="str">
            <v>Delivered</v>
          </cell>
          <cell r="W5532" t="str">
            <v>02314BUG-1</v>
          </cell>
          <cell r="X5532">
            <v>44835</v>
          </cell>
          <cell r="Y5532" t="str">
            <v>07.13 - shipment change: SEA to AIR</v>
          </cell>
          <cell r="AA5532" t="str">
            <v>EMS02Q20000674HWA0002H</v>
          </cell>
          <cell r="AB5532" t="b">
            <v>1</v>
          </cell>
          <cell r="AC5532">
            <v>44763</v>
          </cell>
        </row>
        <row r="5533">
          <cell r="A5533" t="str">
            <v>9660001207631600691360EMS02Q20000674HWA0002H</v>
          </cell>
          <cell r="B5533" t="e">
            <v>#N/A</v>
          </cell>
          <cell r="C5533" t="str">
            <v>9660001207150</v>
          </cell>
          <cell r="D5533" t="str">
            <v>9660001207631600691360</v>
          </cell>
          <cell r="E5533" t="str">
            <v>ONT</v>
          </cell>
          <cell r="F5533" t="str">
            <v>9660001207</v>
          </cell>
          <cell r="G5533" t="str">
            <v>63160069</v>
          </cell>
          <cell r="H5533">
            <v>150</v>
          </cell>
          <cell r="I5533" t="str">
            <v>DKBA7.308.242.Heatsink Part, for IXF1002</v>
          </cell>
          <cell r="J5533">
            <v>1360</v>
          </cell>
          <cell r="K5533">
            <v>0.15390000000000001</v>
          </cell>
          <cell r="L5533">
            <v>209.304</v>
          </cell>
          <cell r="M5533" t="str">
            <v>451U</v>
          </cell>
          <cell r="N5533">
            <v>44763</v>
          </cell>
          <cell r="O5533" t="str">
            <v>EMS02Q20000674HWA0002H</v>
          </cell>
          <cell r="P5533" t="str">
            <v>BRA2022091950004</v>
          </cell>
          <cell r="Q5533">
            <v>44823</v>
          </cell>
          <cell r="R5533" t="str">
            <v>AHW-61127I22</v>
          </cell>
          <cell r="S5533">
            <v>44839</v>
          </cell>
          <cell r="T5533">
            <v>44844</v>
          </cell>
          <cell r="U5533" t="str">
            <v>AIR</v>
          </cell>
          <cell r="V5533" t="str">
            <v>Delivered</v>
          </cell>
          <cell r="W5533" t="str">
            <v>02314BUG-1</v>
          </cell>
          <cell r="X5533">
            <v>44835</v>
          </cell>
          <cell r="Y5533" t="str">
            <v>07.13 - shipment change: SEA to AIR</v>
          </cell>
          <cell r="AA5533" t="str">
            <v>EMS02Q20000674HWA0002H</v>
          </cell>
          <cell r="AB5533" t="b">
            <v>1</v>
          </cell>
          <cell r="AC5533">
            <v>44763</v>
          </cell>
        </row>
        <row r="5534">
          <cell r="A5534" t="str">
            <v>9660001207631600691360EMS02Q20000674HWA0002H</v>
          </cell>
          <cell r="B5534" t="e">
            <v>#N/A</v>
          </cell>
          <cell r="C5534" t="str">
            <v>9660001207160</v>
          </cell>
          <cell r="D5534" t="str">
            <v>9660001207631600691360</v>
          </cell>
          <cell r="E5534" t="str">
            <v>ONT</v>
          </cell>
          <cell r="F5534" t="str">
            <v>9660001207</v>
          </cell>
          <cell r="G5534" t="str">
            <v>63160069</v>
          </cell>
          <cell r="H5534">
            <v>160</v>
          </cell>
          <cell r="I5534" t="str">
            <v>DKBA7.308.242.Heatsink Part, for IXF1002</v>
          </cell>
          <cell r="J5534">
            <v>1360</v>
          </cell>
          <cell r="K5534">
            <v>0.15390000000000001</v>
          </cell>
          <cell r="L5534">
            <v>209.304</v>
          </cell>
          <cell r="M5534" t="str">
            <v>451U</v>
          </cell>
          <cell r="N5534">
            <v>44763</v>
          </cell>
          <cell r="O5534" t="str">
            <v>EMS02Q20000674HWA0002H</v>
          </cell>
          <cell r="P5534" t="str">
            <v>BRA2022091950004</v>
          </cell>
          <cell r="Q5534">
            <v>44823</v>
          </cell>
          <cell r="R5534" t="str">
            <v>AHW-61127I22</v>
          </cell>
          <cell r="S5534">
            <v>44839</v>
          </cell>
          <cell r="T5534">
            <v>44844</v>
          </cell>
          <cell r="U5534" t="str">
            <v>AIR</v>
          </cell>
          <cell r="V5534" t="str">
            <v>Delivered</v>
          </cell>
          <cell r="W5534" t="str">
            <v>02314BUG-1</v>
          </cell>
          <cell r="X5534">
            <v>44835</v>
          </cell>
          <cell r="Y5534" t="str">
            <v>07.13 - shipment change: SEA to AIR</v>
          </cell>
          <cell r="AA5534" t="str">
            <v>EMS02Q20000674HWA0002H</v>
          </cell>
          <cell r="AB5534" t="b">
            <v>1</v>
          </cell>
          <cell r="AC5534">
            <v>44763</v>
          </cell>
        </row>
        <row r="5535">
          <cell r="A5535" t="str">
            <v>96600012076316006930EMS02Q20000674HWA0002H</v>
          </cell>
          <cell r="B5535" t="e">
            <v>#N/A</v>
          </cell>
          <cell r="C5535" t="str">
            <v>9660001207170</v>
          </cell>
          <cell r="D5535" t="str">
            <v>96600012076316006930</v>
          </cell>
          <cell r="E5535" t="str">
            <v>ONT</v>
          </cell>
          <cell r="F5535" t="str">
            <v>9660001207</v>
          </cell>
          <cell r="G5535" t="str">
            <v>63160069</v>
          </cell>
          <cell r="H5535">
            <v>170</v>
          </cell>
          <cell r="I5535" t="str">
            <v>DKBA7.308.242.Heatsink Part, for IXF1002</v>
          </cell>
          <cell r="J5535">
            <v>30</v>
          </cell>
          <cell r="K5535">
            <v>0.15390000000000001</v>
          </cell>
          <cell r="L5535">
            <v>4.617</v>
          </cell>
          <cell r="M5535" t="str">
            <v>451U</v>
          </cell>
          <cell r="N5535">
            <v>44763</v>
          </cell>
          <cell r="O5535" t="str">
            <v>EMS02Q20000674HWA0002H</v>
          </cell>
          <cell r="P5535" t="str">
            <v>BRA2022091950004</v>
          </cell>
          <cell r="Q5535">
            <v>44823</v>
          </cell>
          <cell r="R5535" t="str">
            <v>AHW-61127I22</v>
          </cell>
          <cell r="S5535">
            <v>44839</v>
          </cell>
          <cell r="T5535">
            <v>44844</v>
          </cell>
          <cell r="U5535" t="str">
            <v>AIR</v>
          </cell>
          <cell r="V5535" t="str">
            <v>Delivered</v>
          </cell>
          <cell r="W5535" t="str">
            <v>02314BUG-1</v>
          </cell>
          <cell r="X5535">
            <v>44835</v>
          </cell>
          <cell r="Y5535" t="str">
            <v>07.13 - shipment change: SEA to AIR</v>
          </cell>
          <cell r="AA5535" t="str">
            <v>EMS02Q20000674HWA0002H</v>
          </cell>
          <cell r="AB5535" t="b">
            <v>1</v>
          </cell>
          <cell r="AC5535">
            <v>44763</v>
          </cell>
        </row>
        <row r="5536">
          <cell r="A5536" t="str">
            <v>9660001207631600691360EMS02Q20000674HWA0002H</v>
          </cell>
          <cell r="B5536" t="e">
            <v>#N/A</v>
          </cell>
          <cell r="C5536" t="str">
            <v>9660001207180</v>
          </cell>
          <cell r="D5536" t="str">
            <v>9660001207631600691360</v>
          </cell>
          <cell r="E5536" t="str">
            <v>ONT</v>
          </cell>
          <cell r="F5536" t="str">
            <v>9660001207</v>
          </cell>
          <cell r="G5536" t="str">
            <v>63160069</v>
          </cell>
          <cell r="H5536">
            <v>180</v>
          </cell>
          <cell r="I5536" t="str">
            <v>DKBA7.308.242.Heatsink Part, for IXF1002</v>
          </cell>
          <cell r="J5536">
            <v>1360</v>
          </cell>
          <cell r="K5536">
            <v>0.15390000000000001</v>
          </cell>
          <cell r="L5536">
            <v>209.304</v>
          </cell>
          <cell r="M5536" t="str">
            <v>451U</v>
          </cell>
          <cell r="N5536">
            <v>44763</v>
          </cell>
          <cell r="O5536" t="str">
            <v>EMS02Q20000674HWA0002H</v>
          </cell>
          <cell r="P5536" t="str">
            <v>BRA2022091950004</v>
          </cell>
          <cell r="Q5536">
            <v>44823</v>
          </cell>
          <cell r="R5536" t="str">
            <v>AHW-61127I22</v>
          </cell>
          <cell r="S5536">
            <v>44839</v>
          </cell>
          <cell r="T5536">
            <v>44844</v>
          </cell>
          <cell r="U5536" t="str">
            <v>AIR</v>
          </cell>
          <cell r="V5536" t="str">
            <v>Delivered</v>
          </cell>
          <cell r="W5536" t="str">
            <v>02314BUG-1</v>
          </cell>
          <cell r="X5536">
            <v>44835</v>
          </cell>
          <cell r="Y5536" t="str">
            <v>07.13 - shipment change: SEA to AIR</v>
          </cell>
          <cell r="AA5536" t="str">
            <v>EMS02Q20000674HWA0002H</v>
          </cell>
          <cell r="AB5536" t="b">
            <v>1</v>
          </cell>
          <cell r="AC5536">
            <v>44763</v>
          </cell>
        </row>
        <row r="5537">
          <cell r="A5537" t="str">
            <v>9660001207631600691360EMS02Q20000674HWA0002H</v>
          </cell>
          <cell r="B5537" t="e">
            <v>#N/A</v>
          </cell>
          <cell r="C5537" t="str">
            <v>9660001207190</v>
          </cell>
          <cell r="D5537" t="str">
            <v>9660001207631600691360</v>
          </cell>
          <cell r="E5537" t="str">
            <v>ONT</v>
          </cell>
          <cell r="F5537" t="str">
            <v>9660001207</v>
          </cell>
          <cell r="G5537" t="str">
            <v>63160069</v>
          </cell>
          <cell r="H5537">
            <v>190</v>
          </cell>
          <cell r="I5537" t="str">
            <v>DKBA7.308.242.Heatsink Part, for IXF1002</v>
          </cell>
          <cell r="J5537">
            <v>1360</v>
          </cell>
          <cell r="K5537">
            <v>0.15390000000000001</v>
          </cell>
          <cell r="L5537">
            <v>209.304</v>
          </cell>
          <cell r="M5537" t="str">
            <v>451U</v>
          </cell>
          <cell r="N5537">
            <v>44763</v>
          </cell>
          <cell r="O5537" t="str">
            <v>EMS02Q20000674HWA0002H</v>
          </cell>
          <cell r="P5537" t="str">
            <v>BRA2022091950004</v>
          </cell>
          <cell r="Q5537">
            <v>44823</v>
          </cell>
          <cell r="R5537" t="str">
            <v>AHW-61127I22</v>
          </cell>
          <cell r="S5537">
            <v>44839</v>
          </cell>
          <cell r="T5537">
            <v>44844</v>
          </cell>
          <cell r="U5537" t="str">
            <v>AIR</v>
          </cell>
          <cell r="V5537" t="str">
            <v>Delivered</v>
          </cell>
          <cell r="W5537" t="str">
            <v>02314BUG-1</v>
          </cell>
          <cell r="X5537">
            <v>44835</v>
          </cell>
          <cell r="Y5537" t="str">
            <v>07.13 - shipment change: SEA to AIR</v>
          </cell>
          <cell r="AA5537" t="str">
            <v>EMS02Q20000674HWA0002H</v>
          </cell>
          <cell r="AB5537" t="b">
            <v>1</v>
          </cell>
          <cell r="AC5537">
            <v>44763</v>
          </cell>
        </row>
        <row r="5538">
          <cell r="A5538" t="str">
            <v>9660001207631600691360EMS02Q20000674HWA0002H</v>
          </cell>
          <cell r="B5538" t="e">
            <v>#N/A</v>
          </cell>
          <cell r="C5538" t="str">
            <v>9660001207200</v>
          </cell>
          <cell r="D5538" t="str">
            <v>9660001207631600691360</v>
          </cell>
          <cell r="E5538" t="str">
            <v>ONT</v>
          </cell>
          <cell r="F5538" t="str">
            <v>9660001207</v>
          </cell>
          <cell r="G5538" t="str">
            <v>63160069</v>
          </cell>
          <cell r="H5538">
            <v>200</v>
          </cell>
          <cell r="I5538" t="str">
            <v>DKBA7.308.242.Heatsink Part, for IXF1002</v>
          </cell>
          <cell r="J5538">
            <v>1360</v>
          </cell>
          <cell r="K5538">
            <v>0.15390000000000001</v>
          </cell>
          <cell r="L5538">
            <v>209.304</v>
          </cell>
          <cell r="M5538" t="str">
            <v>451U</v>
          </cell>
          <cell r="N5538">
            <v>44763</v>
          </cell>
          <cell r="O5538" t="str">
            <v>EMS02Q20000674HWA0002H</v>
          </cell>
          <cell r="P5538" t="str">
            <v>BRA2022091950004</v>
          </cell>
          <cell r="Q5538">
            <v>44823</v>
          </cell>
          <cell r="R5538" t="str">
            <v>AHW-61127I22</v>
          </cell>
          <cell r="S5538">
            <v>44839</v>
          </cell>
          <cell r="T5538">
            <v>44844</v>
          </cell>
          <cell r="U5538" t="str">
            <v>AIR</v>
          </cell>
          <cell r="V5538" t="str">
            <v>Delivered</v>
          </cell>
          <cell r="W5538" t="str">
            <v>02314BUG-1</v>
          </cell>
          <cell r="X5538">
            <v>44835</v>
          </cell>
          <cell r="Y5538" t="str">
            <v>07.13 - shipment change: SEA to AIR</v>
          </cell>
          <cell r="AA5538" t="str">
            <v>EMS02Q20000674HWA0002H</v>
          </cell>
          <cell r="AB5538" t="b">
            <v>1</v>
          </cell>
          <cell r="AC5538">
            <v>44763</v>
          </cell>
        </row>
        <row r="5539">
          <cell r="A5539" t="str">
            <v>966000120803013XVB1360EMS02Q20000675HWA0011H</v>
          </cell>
          <cell r="B5539" t="e">
            <v>#N/A</v>
          </cell>
          <cell r="C5539" t="str">
            <v>966000120810</v>
          </cell>
          <cell r="D5539" t="str">
            <v>966000120803013XVB1360</v>
          </cell>
          <cell r="E5539" t="str">
            <v>ONT</v>
          </cell>
          <cell r="F5539" t="str">
            <v>9660001208</v>
          </cell>
          <cell r="G5539" t="str">
            <v>03013XVB</v>
          </cell>
          <cell r="H5539">
            <v>10</v>
          </cell>
          <cell r="I5539" t="str">
            <v>PCB EchoLife ONT HG8245WC GPON Terminal</v>
          </cell>
          <cell r="J5539">
            <v>1360</v>
          </cell>
          <cell r="K5539">
            <v>1.7765</v>
          </cell>
          <cell r="L5539">
            <v>2416.04</v>
          </cell>
          <cell r="M5539" t="str">
            <v>451U</v>
          </cell>
          <cell r="N5539">
            <v>44780</v>
          </cell>
          <cell r="O5539" t="str">
            <v>EMS02Q20000675HWA0011H</v>
          </cell>
          <cell r="P5539" t="str">
            <v>BRA2022090250001</v>
          </cell>
          <cell r="Q5539">
            <v>44805</v>
          </cell>
          <cell r="R5539" t="str">
            <v>AHW-61086I22</v>
          </cell>
          <cell r="S5539">
            <v>44824</v>
          </cell>
          <cell r="T5539">
            <v>44830</v>
          </cell>
          <cell r="U5539" t="str">
            <v>AIR</v>
          </cell>
          <cell r="V5539" t="str">
            <v>Delivered</v>
          </cell>
          <cell r="W5539" t="str">
            <v>02312VMP-2</v>
          </cell>
          <cell r="X5539">
            <v>44866</v>
          </cell>
          <cell r="Y5539" t="str">
            <v>07.14 - shipment change: SEA to AIR (CY's request)</v>
          </cell>
          <cell r="AA5539" t="str">
            <v>EMS02Q20000675HWA0011H</v>
          </cell>
          <cell r="AB5539" t="b">
            <v>1</v>
          </cell>
          <cell r="AC5539">
            <v>44780</v>
          </cell>
        </row>
        <row r="5540">
          <cell r="A5540" t="str">
            <v>9660001208040505051360EMS02Q20000675HWA0004H</v>
          </cell>
          <cell r="B5540" t="e">
            <v>#N/A</v>
          </cell>
          <cell r="C5540" t="str">
            <v>966000120820</v>
          </cell>
          <cell r="D5540" t="str">
            <v>9660001208040505051360</v>
          </cell>
          <cell r="E5540" t="str">
            <v>ONT</v>
          </cell>
          <cell r="F5540" t="str">
            <v>9660001208</v>
          </cell>
          <cell r="G5540" t="str">
            <v>04050505</v>
          </cell>
          <cell r="H5540">
            <v>20</v>
          </cell>
          <cell r="I5540" t="str">
            <v>Signal Cable Outsourcing Cable 1.5m 8P8</v>
          </cell>
          <cell r="J5540">
            <v>1360</v>
          </cell>
          <cell r="K5540">
            <v>0.307</v>
          </cell>
          <cell r="L5540">
            <v>417.52</v>
          </cell>
          <cell r="M5540" t="str">
            <v>451U</v>
          </cell>
          <cell r="N5540">
            <v>44784</v>
          </cell>
          <cell r="O5540" t="str">
            <v>EMS02Q20000675HWA0004H</v>
          </cell>
          <cell r="P5540" t="str">
            <v>HWC2022082223300</v>
          </cell>
          <cell r="Q5540">
            <v>44795</v>
          </cell>
          <cell r="R5540" t="str">
            <v>SHW-61017I22</v>
          </cell>
          <cell r="S5540">
            <v>44871</v>
          </cell>
          <cell r="T5540">
            <v>44876</v>
          </cell>
          <cell r="U5540" t="str">
            <v>SEA</v>
          </cell>
          <cell r="V5540" t="str">
            <v>Delivered</v>
          </cell>
          <cell r="W5540" t="str">
            <v>02312VMP-2</v>
          </cell>
          <cell r="X5540">
            <v>44866</v>
          </cell>
          <cell r="AA5540" t="str">
            <v>EMS02Q20000675HWA0004H</v>
          </cell>
          <cell r="AB5540" t="b">
            <v>1</v>
          </cell>
          <cell r="AC5540">
            <v>44784</v>
          </cell>
        </row>
        <row r="5541">
          <cell r="A5541" t="str">
            <v>9660001208090501501360EMS02Q20000675HWA0004H</v>
          </cell>
          <cell r="B5541" t="e">
            <v>#N/A</v>
          </cell>
          <cell r="C5541" t="str">
            <v>966000120830</v>
          </cell>
          <cell r="D5541" t="str">
            <v>9660001208090501501360</v>
          </cell>
          <cell r="E5541" t="str">
            <v>ONT</v>
          </cell>
          <cell r="F5541" t="str">
            <v>9660001208</v>
          </cell>
          <cell r="G5541" t="str">
            <v>09050150</v>
          </cell>
          <cell r="H5541">
            <v>30</v>
          </cell>
          <cell r="I5541" t="str">
            <v>Lan Transformer 1CT 1CT 0.35mH 4-Lan SMT</v>
          </cell>
          <cell r="J5541">
            <v>1360</v>
          </cell>
          <cell r="K5541">
            <v>0.32350000000000001</v>
          </cell>
          <cell r="L5541">
            <v>439.96000000000004</v>
          </cell>
          <cell r="M5541" t="str">
            <v>451U</v>
          </cell>
          <cell r="N5541">
            <v>44784</v>
          </cell>
          <cell r="O5541" t="str">
            <v>EMS02Q20000675HWA0004H</v>
          </cell>
          <cell r="P5541" t="str">
            <v>HWC2022082223300</v>
          </cell>
          <cell r="Q5541">
            <v>44795</v>
          </cell>
          <cell r="R5541" t="str">
            <v>SHW-61017I22</v>
          </cell>
          <cell r="S5541">
            <v>44871</v>
          </cell>
          <cell r="T5541">
            <v>44876</v>
          </cell>
          <cell r="U5541" t="str">
            <v>SEA</v>
          </cell>
          <cell r="V5541" t="str">
            <v>Delivered</v>
          </cell>
          <cell r="W5541" t="str">
            <v>02312VMP-2</v>
          </cell>
          <cell r="X5541">
            <v>44866</v>
          </cell>
          <cell r="AA5541" t="str">
            <v>EMS02Q20000675HWA0004H</v>
          </cell>
          <cell r="AB5541" t="b">
            <v>1</v>
          </cell>
          <cell r="AC5541">
            <v>44784</v>
          </cell>
        </row>
        <row r="5542">
          <cell r="A5542" t="str">
            <v>96600012081408035711700EMS02Q20000675HWA0010H</v>
          </cell>
          <cell r="B5542" t="e">
            <v>#N/A</v>
          </cell>
          <cell r="C5542" t="str">
            <v>966000120840</v>
          </cell>
          <cell r="D5542" t="str">
            <v>96600012081408035711700</v>
          </cell>
          <cell r="E5542" t="str">
            <v>ONT</v>
          </cell>
          <cell r="F5542" t="str">
            <v>9660001208</v>
          </cell>
          <cell r="G5542" t="str">
            <v>14080357</v>
          </cell>
          <cell r="H5542">
            <v>40</v>
          </cell>
          <cell r="I5542" t="str">
            <v>Network Port Connector Single row 4-Port</v>
          </cell>
          <cell r="J5542">
            <v>11700</v>
          </cell>
          <cell r="K5542">
            <v>7.6499999999999999E-2</v>
          </cell>
          <cell r="L5542">
            <v>895.05</v>
          </cell>
          <cell r="M5542" t="str">
            <v>451U</v>
          </cell>
          <cell r="N5542">
            <v>44761</v>
          </cell>
          <cell r="O5542" t="str">
            <v>EMS02Q20000675HWA0010H</v>
          </cell>
          <cell r="P5542" t="str">
            <v>HWC2022072997994</v>
          </cell>
          <cell r="Q5542">
            <v>44771</v>
          </cell>
          <cell r="R5542" t="str">
            <v>AHW-60880I22</v>
          </cell>
          <cell r="S5542">
            <v>44790</v>
          </cell>
          <cell r="T5542">
            <v>44792</v>
          </cell>
          <cell r="U5542" t="str">
            <v>AIR</v>
          </cell>
          <cell r="V5542" t="str">
            <v>Delivered</v>
          </cell>
          <cell r="W5542" t="str">
            <v>02312VMP-2</v>
          </cell>
          <cell r="X5542">
            <v>44866</v>
          </cell>
          <cell r="Y5542" t="str">
            <v>07.29 - shipment change: SEA to AIR</v>
          </cell>
          <cell r="AA5542" t="str">
            <v>EMS02Q20000675HWA0010H</v>
          </cell>
          <cell r="AB5542" t="b">
            <v>1</v>
          </cell>
          <cell r="AC5542">
            <v>44761</v>
          </cell>
        </row>
        <row r="5543">
          <cell r="A5543" t="str">
            <v>96600012081419000212000EMS02Q20000675HWA0004H</v>
          </cell>
          <cell r="B5543" t="e">
            <v>#N/A</v>
          </cell>
          <cell r="C5543" t="str">
            <v>966000120850</v>
          </cell>
          <cell r="D5543" t="str">
            <v>96600012081419000212000</v>
          </cell>
          <cell r="E5543" t="str">
            <v>ONT</v>
          </cell>
          <cell r="F5543" t="str">
            <v>9660001208</v>
          </cell>
          <cell r="G5543" t="str">
            <v>14190002</v>
          </cell>
          <cell r="H5543">
            <v>50</v>
          </cell>
          <cell r="I5543" t="str">
            <v>Power Connector 1PIN 50V 2A R/A Male Soc</v>
          </cell>
          <cell r="J5543">
            <v>12000</v>
          </cell>
          <cell r="K5543">
            <v>2.46E-2</v>
          </cell>
          <cell r="L5543">
            <v>295.2</v>
          </cell>
          <cell r="M5543" t="str">
            <v>451U</v>
          </cell>
          <cell r="N5543">
            <v>44784</v>
          </cell>
          <cell r="O5543" t="str">
            <v>EMS02Q20000675HWA0004H</v>
          </cell>
          <cell r="P5543" t="str">
            <v>HWC2022082223300</v>
          </cell>
          <cell r="Q5543">
            <v>44795</v>
          </cell>
          <cell r="R5543" t="str">
            <v>SHW-61017I22</v>
          </cell>
          <cell r="S5543">
            <v>44871</v>
          </cell>
          <cell r="T5543">
            <v>44876</v>
          </cell>
          <cell r="U5543" t="str">
            <v>SEA</v>
          </cell>
          <cell r="V5543" t="str">
            <v>Delivered</v>
          </cell>
          <cell r="W5543" t="str">
            <v>02312VMP-2</v>
          </cell>
          <cell r="X5543">
            <v>44866</v>
          </cell>
          <cell r="AA5543" t="str">
            <v>EMS02Q20000675HWA0004H</v>
          </cell>
          <cell r="AB5543" t="b">
            <v>1</v>
          </cell>
          <cell r="AC5543">
            <v>44784</v>
          </cell>
        </row>
        <row r="5544">
          <cell r="A5544" t="str">
            <v>96600012081424006511700EMS02Q20000675HWA0004H</v>
          </cell>
          <cell r="B5544" t="e">
            <v>#N/A</v>
          </cell>
          <cell r="C5544" t="str">
            <v>966000120860</v>
          </cell>
          <cell r="D5544" t="str">
            <v>96600012081424006511700</v>
          </cell>
          <cell r="E5544" t="str">
            <v>ONT</v>
          </cell>
          <cell r="F5544" t="str">
            <v>9660001208</v>
          </cell>
          <cell r="G5544" t="str">
            <v>14240065</v>
          </cell>
          <cell r="H5544">
            <v>60</v>
          </cell>
          <cell r="I5544" t="str">
            <v>IO Connector 4-4Pin Socket/Side Plugging</v>
          </cell>
          <cell r="J5544">
            <v>11700</v>
          </cell>
          <cell r="K5544">
            <v>0.13350000000000001</v>
          </cell>
          <cell r="L5544">
            <v>1561.95</v>
          </cell>
          <cell r="M5544" t="str">
            <v>451U</v>
          </cell>
          <cell r="N5544">
            <v>44784</v>
          </cell>
          <cell r="O5544" t="str">
            <v>EMS02Q20000675HWA0004H</v>
          </cell>
          <cell r="P5544" t="str">
            <v>HWC2022082223300</v>
          </cell>
          <cell r="Q5544">
            <v>44795</v>
          </cell>
          <cell r="R5544" t="str">
            <v>SHW-61017I22</v>
          </cell>
          <cell r="S5544">
            <v>44871</v>
          </cell>
          <cell r="T5544">
            <v>44876</v>
          </cell>
          <cell r="U5544" t="str">
            <v>SEA</v>
          </cell>
          <cell r="V5544" t="str">
            <v>Delivered</v>
          </cell>
          <cell r="W5544" t="str">
            <v>02312VMP-2</v>
          </cell>
          <cell r="X5544">
            <v>44866</v>
          </cell>
          <cell r="AA5544" t="str">
            <v>EMS02Q20000675HWA0004H</v>
          </cell>
          <cell r="AB5544" t="b">
            <v>1</v>
          </cell>
          <cell r="AC5544">
            <v>44784</v>
          </cell>
        </row>
        <row r="5545">
          <cell r="A5545" t="str">
            <v>96600012081424039924000EMS02Q20000675HWA0009H</v>
          </cell>
          <cell r="B5545" t="e">
            <v>#N/A</v>
          </cell>
          <cell r="C5545" t="str">
            <v>966000120870</v>
          </cell>
          <cell r="D5545" t="str">
            <v>96600012081424039924000</v>
          </cell>
          <cell r="E5545" t="str">
            <v>ONT</v>
          </cell>
          <cell r="F5545" t="str">
            <v>9660001208</v>
          </cell>
          <cell r="G5545" t="str">
            <v>14240399</v>
          </cell>
          <cell r="H5545">
            <v>70</v>
          </cell>
          <cell r="I5545" t="str">
            <v>IO Connector Unshielded 2Pin upright plu</v>
          </cell>
          <cell r="J5545">
            <v>24000</v>
          </cell>
          <cell r="K5545">
            <v>1.84E-2</v>
          </cell>
          <cell r="L5545">
            <v>441.59999999999997</v>
          </cell>
          <cell r="M5545" t="str">
            <v>451U</v>
          </cell>
          <cell r="N5545">
            <v>44761</v>
          </cell>
          <cell r="O5545" t="str">
            <v>EMS02Q20000675HWA0009H</v>
          </cell>
          <cell r="P5545" t="str">
            <v>HWC2022072998004</v>
          </cell>
          <cell r="Q5545">
            <v>44771</v>
          </cell>
          <cell r="R5545" t="str">
            <v>AHW-60880I22</v>
          </cell>
          <cell r="S5545">
            <v>44790</v>
          </cell>
          <cell r="T5545">
            <v>44792</v>
          </cell>
          <cell r="U5545" t="str">
            <v>AIR</v>
          </cell>
          <cell r="V5545" t="str">
            <v>Delivered</v>
          </cell>
          <cell r="W5545" t="str">
            <v>02312VMP-2</v>
          </cell>
          <cell r="X5545">
            <v>44866</v>
          </cell>
          <cell r="Y5545" t="str">
            <v>07.29 - shipment change: SEA to AIR</v>
          </cell>
          <cell r="AA5545" t="str">
            <v>EMS02Q20000675HWA0009H</v>
          </cell>
          <cell r="AB5545" t="b">
            <v>1</v>
          </cell>
          <cell r="AC5545">
            <v>44761</v>
          </cell>
        </row>
        <row r="5546">
          <cell r="A5546" t="str">
            <v>96600012081430011312000EMS02Q20000675HWA0004H</v>
          </cell>
          <cell r="B5546" t="e">
            <v>#N/A</v>
          </cell>
          <cell r="C5546" t="str">
            <v>966000120880</v>
          </cell>
          <cell r="D5546" t="str">
            <v>96600012081430011312000</v>
          </cell>
          <cell r="E5546" t="str">
            <v>ONT</v>
          </cell>
          <cell r="F5546" t="str">
            <v>9660001208</v>
          </cell>
          <cell r="G5546" t="str">
            <v>14300113</v>
          </cell>
          <cell r="H5546">
            <v>80</v>
          </cell>
          <cell r="I5546" t="str">
            <v>Optical Adapter SC/APC-SC/APC Green</v>
          </cell>
          <cell r="J5546">
            <v>12000</v>
          </cell>
          <cell r="K5546">
            <v>7.51E-2</v>
          </cell>
          <cell r="L5546">
            <v>901.2</v>
          </cell>
          <cell r="M5546" t="str">
            <v>451U</v>
          </cell>
          <cell r="N5546">
            <v>44784</v>
          </cell>
          <cell r="O5546" t="str">
            <v>EMS02Q20000675HWA0004H</v>
          </cell>
          <cell r="P5546" t="str">
            <v>HWC2022082223300</v>
          </cell>
          <cell r="Q5546">
            <v>44795</v>
          </cell>
          <cell r="R5546" t="str">
            <v>SHW-61017I22</v>
          </cell>
          <cell r="S5546">
            <v>44871</v>
          </cell>
          <cell r="T5546">
            <v>44876</v>
          </cell>
          <cell r="U5546" t="str">
            <v>SEA</v>
          </cell>
          <cell r="V5546" t="str">
            <v>Delivered</v>
          </cell>
          <cell r="W5546" t="str">
            <v>02312VMP-2</v>
          </cell>
          <cell r="X5546">
            <v>44866</v>
          </cell>
          <cell r="AA5546" t="str">
            <v>EMS02Q20000675HWA0004H</v>
          </cell>
          <cell r="AB5546" t="b">
            <v>1</v>
          </cell>
          <cell r="AC5546">
            <v>44784</v>
          </cell>
        </row>
        <row r="5547">
          <cell r="A5547" t="str">
            <v>9660001208160500969600EMS02Q20000675HWA0004H</v>
          </cell>
          <cell r="B5547" t="e">
            <v>#N/A</v>
          </cell>
          <cell r="C5547" t="str">
            <v>966000120890</v>
          </cell>
          <cell r="D5547" t="str">
            <v>9660001208160500969600</v>
          </cell>
          <cell r="E5547" t="str">
            <v>ONT</v>
          </cell>
          <cell r="F5547" t="str">
            <v>9660001208</v>
          </cell>
          <cell r="G5547" t="str">
            <v>16050096</v>
          </cell>
          <cell r="H5547">
            <v>90</v>
          </cell>
          <cell r="I5547" t="str">
            <v>Push Switch 2P2T 12VDC 1A THT 3.6mm</v>
          </cell>
          <cell r="J5547">
            <v>9600</v>
          </cell>
          <cell r="K5547">
            <v>9.4899999999999998E-2</v>
          </cell>
          <cell r="L5547">
            <v>911.04</v>
          </cell>
          <cell r="M5547" t="str">
            <v>451U</v>
          </cell>
          <cell r="N5547">
            <v>44784</v>
          </cell>
          <cell r="O5547" t="str">
            <v>EMS02Q20000675HWA0004H</v>
          </cell>
          <cell r="P5547" t="str">
            <v>HWC2022082223300</v>
          </cell>
          <cell r="Q5547">
            <v>44795</v>
          </cell>
          <cell r="R5547" t="str">
            <v>SHW-61017I22</v>
          </cell>
          <cell r="S5547">
            <v>44871</v>
          </cell>
          <cell r="T5547">
            <v>44876</v>
          </cell>
          <cell r="U5547" t="str">
            <v>SEA</v>
          </cell>
          <cell r="V5547" t="str">
            <v>Delivered</v>
          </cell>
          <cell r="W5547" t="str">
            <v>02312VMP-2</v>
          </cell>
          <cell r="X5547">
            <v>44866</v>
          </cell>
          <cell r="AA5547" t="str">
            <v>EMS02Q20000675HWA0004H</v>
          </cell>
          <cell r="AB5547" t="b">
            <v>1</v>
          </cell>
          <cell r="AC5547">
            <v>44784</v>
          </cell>
        </row>
        <row r="5548">
          <cell r="A5548" t="str">
            <v>96600012081610001923600EMS02Q20000675HWA0004H</v>
          </cell>
          <cell r="B5548" t="e">
            <v>#N/A</v>
          </cell>
          <cell r="C5548" t="str">
            <v>9660001208100</v>
          </cell>
          <cell r="D5548" t="str">
            <v>96600012081610001923600</v>
          </cell>
          <cell r="E5548" t="str">
            <v>ONT</v>
          </cell>
          <cell r="F5548" t="str">
            <v>9660001208</v>
          </cell>
          <cell r="G5548" t="str">
            <v>16100019</v>
          </cell>
          <cell r="H5548">
            <v>100</v>
          </cell>
          <cell r="I5548" t="str">
            <v>Tact switch SPST 12VDC 0.05A THT 3.5mm</v>
          </cell>
          <cell r="J5548">
            <v>23600</v>
          </cell>
          <cell r="K5548">
            <v>1.9800000000000002E-2</v>
          </cell>
          <cell r="L5548">
            <v>467.28000000000003</v>
          </cell>
          <cell r="M5548" t="str">
            <v>451U</v>
          </cell>
          <cell r="N5548">
            <v>44784</v>
          </cell>
          <cell r="O5548" t="str">
            <v>EMS02Q20000675HWA0004H</v>
          </cell>
          <cell r="P5548" t="str">
            <v>HWC2022082223300</v>
          </cell>
          <cell r="Q5548">
            <v>44795</v>
          </cell>
          <cell r="R5548" t="str">
            <v>SHW-61017I22</v>
          </cell>
          <cell r="S5548">
            <v>44871</v>
          </cell>
          <cell r="T5548">
            <v>44876</v>
          </cell>
          <cell r="U5548" t="str">
            <v>SEA</v>
          </cell>
          <cell r="V5548" t="str">
            <v>Delivered</v>
          </cell>
          <cell r="W5548" t="str">
            <v>02312VMP-2</v>
          </cell>
          <cell r="X5548">
            <v>44866</v>
          </cell>
          <cell r="AA5548" t="str">
            <v>EMS02Q20000675HWA0004H</v>
          </cell>
          <cell r="AB5548" t="b">
            <v>1</v>
          </cell>
          <cell r="AC5548">
            <v>44784</v>
          </cell>
        </row>
        <row r="5549">
          <cell r="A5549" t="str">
            <v>96600012082108026211200EMS02Q20000675HWA0004H</v>
          </cell>
          <cell r="B5549" t="e">
            <v>#N/A</v>
          </cell>
          <cell r="C5549" t="str">
            <v>9660001208110</v>
          </cell>
          <cell r="D5549" t="str">
            <v>96600012082108026211200</v>
          </cell>
          <cell r="E5549" t="str">
            <v>ONT</v>
          </cell>
          <cell r="F5549" t="str">
            <v>9660001208</v>
          </cell>
          <cell r="G5549" t="str">
            <v>21080262</v>
          </cell>
          <cell r="H5549">
            <v>110</v>
          </cell>
          <cell r="I5549" t="str">
            <v>HG8245 shield case for Bosa part-2108026</v>
          </cell>
          <cell r="J5549">
            <v>11200</v>
          </cell>
          <cell r="K5549">
            <v>0.1106</v>
          </cell>
          <cell r="L5549">
            <v>1238.72</v>
          </cell>
          <cell r="M5549" t="str">
            <v>451U</v>
          </cell>
          <cell r="N5549">
            <v>44784</v>
          </cell>
          <cell r="O5549" t="str">
            <v>EMS02Q20000675HWA0004H</v>
          </cell>
          <cell r="P5549" t="str">
            <v>HWC2022082223300</v>
          </cell>
          <cell r="Q5549">
            <v>44795</v>
          </cell>
          <cell r="R5549" t="str">
            <v>SHW-61017I22</v>
          </cell>
          <cell r="S5549">
            <v>44871</v>
          </cell>
          <cell r="T5549">
            <v>44876</v>
          </cell>
          <cell r="U5549" t="str">
            <v>SEA</v>
          </cell>
          <cell r="V5549" t="str">
            <v>Delivered</v>
          </cell>
          <cell r="W5549" t="str">
            <v>02312VMP-2</v>
          </cell>
          <cell r="X5549">
            <v>44866</v>
          </cell>
          <cell r="AA5549" t="str">
            <v>EMS02Q20000675HWA0004H</v>
          </cell>
          <cell r="AB5549" t="b">
            <v>1</v>
          </cell>
          <cell r="AC5549">
            <v>44784</v>
          </cell>
        </row>
        <row r="5550">
          <cell r="A5550" t="str">
            <v>96600012082112575511860EMS02Q20000675HWA0004H</v>
          </cell>
          <cell r="B5550" t="e">
            <v>#N/A</v>
          </cell>
          <cell r="C5550" t="str">
            <v>9660001208120</v>
          </cell>
          <cell r="D5550" t="str">
            <v>96600012082112575511860</v>
          </cell>
          <cell r="E5550" t="str">
            <v>ONT</v>
          </cell>
          <cell r="F5550" t="str">
            <v>9660001208</v>
          </cell>
          <cell r="G5550" t="str">
            <v>21125755</v>
          </cell>
          <cell r="H5550">
            <v>120</v>
          </cell>
          <cell r="I5550" t="str">
            <v>R19C30 HG8245W5-6T aluminum heating pane</v>
          </cell>
          <cell r="J5550">
            <v>11860</v>
          </cell>
          <cell r="K5550">
            <v>0.47370000000000001</v>
          </cell>
          <cell r="L5550">
            <v>5618.0820000000003</v>
          </cell>
          <cell r="M5550" t="str">
            <v>451U</v>
          </cell>
          <cell r="N5550">
            <v>44784</v>
          </cell>
          <cell r="O5550" t="str">
            <v>EMS02Q20000675HWA0004H</v>
          </cell>
          <cell r="P5550" t="str">
            <v>HWC2022082223300</v>
          </cell>
          <cell r="Q5550">
            <v>44795</v>
          </cell>
          <cell r="R5550" t="str">
            <v>SHW-61017I22</v>
          </cell>
          <cell r="S5550">
            <v>44871</v>
          </cell>
          <cell r="T5550">
            <v>44876</v>
          </cell>
          <cell r="U5550" t="str">
            <v>SEA</v>
          </cell>
          <cell r="V5550" t="str">
            <v>Delivered</v>
          </cell>
          <cell r="W5550" t="str">
            <v>02312VMP-2</v>
          </cell>
          <cell r="X5550">
            <v>44866</v>
          </cell>
          <cell r="AA5550" t="str">
            <v>EMS02Q20000675HWA0004H</v>
          </cell>
          <cell r="AB5550" t="b">
            <v>1</v>
          </cell>
          <cell r="AC5550">
            <v>44784</v>
          </cell>
        </row>
        <row r="5551">
          <cell r="A5551" t="str">
            <v>9660001208212053302000EMS02Q20000675HWA0001H</v>
          </cell>
          <cell r="B5551" t="e">
            <v>#N/A</v>
          </cell>
          <cell r="C5551" t="str">
            <v>9660001208130</v>
          </cell>
          <cell r="D5551" t="str">
            <v>9660001208212053302000</v>
          </cell>
          <cell r="E5551" t="str">
            <v>ONT</v>
          </cell>
          <cell r="F5551" t="str">
            <v>9660001208</v>
          </cell>
          <cell r="G5551" t="str">
            <v>21205330</v>
          </cell>
          <cell r="H5551">
            <v>130</v>
          </cell>
          <cell r="I5551" t="str">
            <v>PlastIc parts 21205330 draen.asm HG8245W</v>
          </cell>
          <cell r="J5551">
            <v>2000</v>
          </cell>
          <cell r="K5551">
            <v>1.5532999999999999</v>
          </cell>
          <cell r="L5551">
            <v>3106.6</v>
          </cell>
          <cell r="M5551" t="str">
            <v>451U</v>
          </cell>
          <cell r="N5551">
            <v>44780</v>
          </cell>
          <cell r="O5551" t="str">
            <v>EMS02Q20000675HWA0001H</v>
          </cell>
          <cell r="P5551" t="str">
            <v>HWC2022081517250</v>
          </cell>
          <cell r="Q5551">
            <v>44788</v>
          </cell>
          <cell r="R5551" t="str">
            <v>SHW-60952I22</v>
          </cell>
          <cell r="S5551">
            <v>44870</v>
          </cell>
          <cell r="T5551">
            <v>44874</v>
          </cell>
          <cell r="U5551" t="str">
            <v>SEA</v>
          </cell>
          <cell r="V5551" t="str">
            <v>Delivered</v>
          </cell>
          <cell r="W5551" t="str">
            <v>02312VMP-2</v>
          </cell>
          <cell r="X5551">
            <v>44866</v>
          </cell>
          <cell r="AA5551" t="str">
            <v>EMS02Q20000675HWA0001H</v>
          </cell>
          <cell r="AB5551" t="b">
            <v>1</v>
          </cell>
          <cell r="AC5551">
            <v>44780</v>
          </cell>
        </row>
        <row r="5552">
          <cell r="A5552" t="str">
            <v>96600012082601042011000EMS02Q20000675HWA0007H</v>
          </cell>
          <cell r="B5552" t="e">
            <v>#N/A</v>
          </cell>
          <cell r="C5552" t="str">
            <v>9660001208140</v>
          </cell>
          <cell r="D5552" t="str">
            <v>96600012082601042011000</v>
          </cell>
          <cell r="E5552" t="str">
            <v>ONT</v>
          </cell>
          <cell r="F5552" t="str">
            <v>9660001208</v>
          </cell>
          <cell r="G5552" t="str">
            <v>26010420</v>
          </cell>
          <cell r="H5552">
            <v>140</v>
          </cell>
          <cell r="I5552" t="str">
            <v>Cross Recessed Pan Head Screws M3x6 Zinc</v>
          </cell>
          <cell r="J5552">
            <v>11000</v>
          </cell>
          <cell r="K5552">
            <v>2.5000000000000001E-3</v>
          </cell>
          <cell r="L5552">
            <v>27.5</v>
          </cell>
          <cell r="M5552" t="str">
            <v>451U</v>
          </cell>
          <cell r="N5552">
            <v>44780</v>
          </cell>
          <cell r="O5552" t="str">
            <v>EMS02Q20000675HWA0007H</v>
          </cell>
          <cell r="P5552" t="str">
            <v>HWC2022081618070</v>
          </cell>
          <cell r="Q5552">
            <v>44789</v>
          </cell>
          <cell r="R5552" t="str">
            <v>SHW-60958I22</v>
          </cell>
          <cell r="S5552">
            <v>44870</v>
          </cell>
          <cell r="T5552">
            <v>44875</v>
          </cell>
          <cell r="U5552" t="str">
            <v>SEA</v>
          </cell>
          <cell r="V5552" t="str">
            <v>Delivered</v>
          </cell>
          <cell r="W5552" t="str">
            <v>02312VMP-2</v>
          </cell>
          <cell r="X5552">
            <v>44866</v>
          </cell>
          <cell r="AA5552" t="str">
            <v>EMS02Q20000675HWA0007H</v>
          </cell>
          <cell r="AB5552" t="b">
            <v>1</v>
          </cell>
          <cell r="AC5552">
            <v>44780</v>
          </cell>
        </row>
        <row r="5553">
          <cell r="A5553" t="str">
            <v>96600012082601052310000EMS02Q20000675HWA0007H</v>
          </cell>
          <cell r="B5553" t="e">
            <v>#N/A</v>
          </cell>
          <cell r="C5553" t="str">
            <v>9660001208150</v>
          </cell>
          <cell r="D5553" t="str">
            <v>96600012082601052310000</v>
          </cell>
          <cell r="E5553" t="str">
            <v>ONT</v>
          </cell>
          <cell r="F5553" t="str">
            <v>9660001208</v>
          </cell>
          <cell r="G5553" t="str">
            <v>26010523</v>
          </cell>
          <cell r="H5553">
            <v>150</v>
          </cell>
          <cell r="I5553" t="str">
            <v>Cross Recessed Pan Head Tapping Screws,S</v>
          </cell>
          <cell r="J5553">
            <v>10000</v>
          </cell>
          <cell r="K5553">
            <v>1.8E-3</v>
          </cell>
          <cell r="L5553">
            <v>18</v>
          </cell>
          <cell r="M5553" t="str">
            <v>451U</v>
          </cell>
          <cell r="N5553">
            <v>44780</v>
          </cell>
          <cell r="O5553" t="str">
            <v>EMS02Q20000675HWA0007H</v>
          </cell>
          <cell r="P5553" t="str">
            <v>HWC2022081618070</v>
          </cell>
          <cell r="Q5553">
            <v>44789</v>
          </cell>
          <cell r="R5553" t="str">
            <v>SHW-60958I22</v>
          </cell>
          <cell r="S5553">
            <v>44870</v>
          </cell>
          <cell r="T5553">
            <v>44875</v>
          </cell>
          <cell r="U5553" t="str">
            <v>SEA</v>
          </cell>
          <cell r="V5553" t="str">
            <v>Delivered</v>
          </cell>
          <cell r="W5553" t="str">
            <v>02312VMP-2</v>
          </cell>
          <cell r="X5553">
            <v>44866</v>
          </cell>
          <cell r="AA5553" t="str">
            <v>EMS02Q20000675HWA0007H</v>
          </cell>
          <cell r="AB5553" t="b">
            <v>1</v>
          </cell>
          <cell r="AC5553">
            <v>44780</v>
          </cell>
        </row>
        <row r="5554">
          <cell r="A5554" t="str">
            <v>96600012082701370812000EMS02Q20000675HWA0007H</v>
          </cell>
          <cell r="B5554" t="e">
            <v>#N/A</v>
          </cell>
          <cell r="C5554" t="str">
            <v>9660001208160</v>
          </cell>
          <cell r="D5554" t="str">
            <v>96600012082701370812000</v>
          </cell>
          <cell r="E5554" t="str">
            <v>ONT</v>
          </cell>
          <cell r="F5554" t="str">
            <v>9660001208</v>
          </cell>
          <cell r="G5554" t="str">
            <v>27013708</v>
          </cell>
          <cell r="H5554">
            <v>160</v>
          </cell>
          <cell r="I5554" t="str">
            <v>Omni-directional Antenna 5000MHz x 6000M</v>
          </cell>
          <cell r="J5554">
            <v>12000</v>
          </cell>
          <cell r="K5554">
            <v>0.22170000000000001</v>
          </cell>
          <cell r="L5554">
            <v>2660.4</v>
          </cell>
          <cell r="M5554" t="str">
            <v>451U</v>
          </cell>
          <cell r="N5554">
            <v>44780</v>
          </cell>
          <cell r="O5554" t="str">
            <v>EMS02Q20000675HWA0007H</v>
          </cell>
          <cell r="P5554" t="str">
            <v>HWC2022081618070</v>
          </cell>
          <cell r="Q5554">
            <v>44789</v>
          </cell>
          <cell r="R5554" t="str">
            <v>SHW-60958I22</v>
          </cell>
          <cell r="S5554">
            <v>44870</v>
          </cell>
          <cell r="T5554">
            <v>44875</v>
          </cell>
          <cell r="U5554" t="str">
            <v>SEA</v>
          </cell>
          <cell r="V5554" t="str">
            <v>Delivered</v>
          </cell>
          <cell r="W5554" t="str">
            <v>02312VMP-2</v>
          </cell>
          <cell r="X5554">
            <v>44866</v>
          </cell>
          <cell r="AA5554" t="str">
            <v>EMS02Q20000675HWA0007H</v>
          </cell>
          <cell r="AB5554" t="b">
            <v>1</v>
          </cell>
          <cell r="AC5554">
            <v>44780</v>
          </cell>
        </row>
        <row r="5555">
          <cell r="A5555" t="str">
            <v>96600012082701370912000EMS02Q20000675HWA0007H</v>
          </cell>
          <cell r="B5555" t="e">
            <v>#N/A</v>
          </cell>
          <cell r="C5555" t="str">
            <v>9660001208170</v>
          </cell>
          <cell r="D5555" t="str">
            <v>96600012082701370912000</v>
          </cell>
          <cell r="E5555" t="str">
            <v>ONT</v>
          </cell>
          <cell r="F5555" t="str">
            <v>9660001208</v>
          </cell>
          <cell r="G5555" t="str">
            <v>27013709</v>
          </cell>
          <cell r="H5555">
            <v>170</v>
          </cell>
          <cell r="I5555" t="str">
            <v>Omni-directional Antenna 5000MHz x 6000M</v>
          </cell>
          <cell r="J5555">
            <v>12000</v>
          </cell>
          <cell r="K5555">
            <v>0.25</v>
          </cell>
          <cell r="L5555">
            <v>3000</v>
          </cell>
          <cell r="M5555" t="str">
            <v>451U</v>
          </cell>
          <cell r="N5555">
            <v>44780</v>
          </cell>
          <cell r="O5555" t="str">
            <v>EMS02Q20000675HWA0007H</v>
          </cell>
          <cell r="P5555" t="str">
            <v>HWC2022081618070</v>
          </cell>
          <cell r="Q5555">
            <v>44789</v>
          </cell>
          <cell r="R5555" t="str">
            <v>SHW-60958I22</v>
          </cell>
          <cell r="S5555">
            <v>44870</v>
          </cell>
          <cell r="T5555">
            <v>44875</v>
          </cell>
          <cell r="U5555" t="str">
            <v>SEA</v>
          </cell>
          <cell r="V5555" t="str">
            <v>Delivered</v>
          </cell>
          <cell r="W5555" t="str">
            <v>02312VMP-2</v>
          </cell>
          <cell r="X5555">
            <v>44866</v>
          </cell>
          <cell r="AA5555" t="str">
            <v>EMS02Q20000675HWA0007H</v>
          </cell>
          <cell r="AB5555" t="b">
            <v>1</v>
          </cell>
          <cell r="AC5555">
            <v>44780</v>
          </cell>
        </row>
        <row r="5556">
          <cell r="A5556" t="str">
            <v>96600012082701371012000EMS02Q20000675HWA0007H</v>
          </cell>
          <cell r="B5556" t="e">
            <v>#N/A</v>
          </cell>
          <cell r="C5556" t="str">
            <v>9660001208180</v>
          </cell>
          <cell r="D5556" t="str">
            <v>96600012082701371012000</v>
          </cell>
          <cell r="E5556" t="str">
            <v>ONT</v>
          </cell>
          <cell r="F5556" t="str">
            <v>9660001208</v>
          </cell>
          <cell r="G5556" t="str">
            <v>27013710</v>
          </cell>
          <cell r="H5556">
            <v>180</v>
          </cell>
          <cell r="I5556" t="str">
            <v>Omni-directional Antenna 2.4GHz-2.5GHz</v>
          </cell>
          <cell r="J5556">
            <v>12000</v>
          </cell>
          <cell r="K5556">
            <v>0.35709999999999997</v>
          </cell>
          <cell r="L5556">
            <v>4285.2</v>
          </cell>
          <cell r="M5556" t="str">
            <v>451U</v>
          </cell>
          <cell r="N5556">
            <v>44780</v>
          </cell>
          <cell r="O5556" t="str">
            <v>EMS02Q20000675HWA0007H</v>
          </cell>
          <cell r="P5556" t="str">
            <v>HWC2022081618070</v>
          </cell>
          <cell r="Q5556">
            <v>44789</v>
          </cell>
          <cell r="R5556" t="str">
            <v>SHW-60958I22</v>
          </cell>
          <cell r="S5556">
            <v>44870</v>
          </cell>
          <cell r="T5556">
            <v>44875</v>
          </cell>
          <cell r="U5556" t="str">
            <v>SEA</v>
          </cell>
          <cell r="V5556" t="str">
            <v>Delivered</v>
          </cell>
          <cell r="W5556" t="str">
            <v>02312VMP-2</v>
          </cell>
          <cell r="X5556">
            <v>44866</v>
          </cell>
          <cell r="AA5556" t="str">
            <v>EMS02Q20000675HWA0007H</v>
          </cell>
          <cell r="AB5556" t="b">
            <v>1</v>
          </cell>
          <cell r="AC5556">
            <v>44780</v>
          </cell>
        </row>
        <row r="5557">
          <cell r="A5557" t="str">
            <v>96600012082701371112000EMS02Q20000675HWA0007H</v>
          </cell>
          <cell r="B5557" t="e">
            <v>#N/A</v>
          </cell>
          <cell r="C5557" t="str">
            <v>9660001208190</v>
          </cell>
          <cell r="D5557" t="str">
            <v>96600012082701371112000</v>
          </cell>
          <cell r="E5557" t="str">
            <v>ONT</v>
          </cell>
          <cell r="F5557" t="str">
            <v>9660001208</v>
          </cell>
          <cell r="G5557" t="str">
            <v>27013711</v>
          </cell>
          <cell r="H5557">
            <v>190</v>
          </cell>
          <cell r="I5557" t="str">
            <v>Omni-directional Antenna 2.4GHz 2.5GHz</v>
          </cell>
          <cell r="J5557">
            <v>12000</v>
          </cell>
          <cell r="K5557">
            <v>0.3422</v>
          </cell>
          <cell r="L5557">
            <v>4106.3999999999996</v>
          </cell>
          <cell r="M5557" t="str">
            <v>451U</v>
          </cell>
          <cell r="N5557">
            <v>44780</v>
          </cell>
          <cell r="O5557" t="str">
            <v>EMS02Q20000675HWA0007H</v>
          </cell>
          <cell r="P5557" t="str">
            <v>HWC2022081618070</v>
          </cell>
          <cell r="Q5557">
            <v>44789</v>
          </cell>
          <cell r="R5557" t="str">
            <v>SHW-60958I22</v>
          </cell>
          <cell r="S5557">
            <v>44870</v>
          </cell>
          <cell r="T5557">
            <v>44875</v>
          </cell>
          <cell r="U5557" t="str">
            <v>SEA</v>
          </cell>
          <cell r="V5557" t="str">
            <v>Delivered</v>
          </cell>
          <cell r="W5557" t="str">
            <v>02312VMP-2</v>
          </cell>
          <cell r="X5557">
            <v>44866</v>
          </cell>
          <cell r="AA5557" t="str">
            <v>EMS02Q20000675HWA0007H</v>
          </cell>
          <cell r="AB5557" t="b">
            <v>1</v>
          </cell>
          <cell r="AC5557">
            <v>44780</v>
          </cell>
        </row>
        <row r="5558">
          <cell r="A5558" t="str">
            <v>9660001208300605702EMS02Q20000675HWA0007H</v>
          </cell>
          <cell r="B5558" t="e">
            <v>#N/A</v>
          </cell>
          <cell r="C5558" t="str">
            <v>9660001208200</v>
          </cell>
          <cell r="D5558" t="str">
            <v>9660001208300605702</v>
          </cell>
          <cell r="E5558" t="str">
            <v>ONT</v>
          </cell>
          <cell r="F5558" t="str">
            <v>9660001208</v>
          </cell>
          <cell r="G5558" t="str">
            <v>30060570</v>
          </cell>
          <cell r="H5558">
            <v>200</v>
          </cell>
          <cell r="I5558" t="str">
            <v>Gummed Tape with Huawei LOGO 1000m*100mm</v>
          </cell>
          <cell r="J5558">
            <v>2</v>
          </cell>
          <cell r="K5558">
            <v>23.317900000000002</v>
          </cell>
          <cell r="L5558">
            <v>46.635800000000003</v>
          </cell>
          <cell r="M5558" t="str">
            <v>451U</v>
          </cell>
          <cell r="N5558">
            <v>44780</v>
          </cell>
          <cell r="O5558" t="str">
            <v>EMS02Q20000675HWA0007H</v>
          </cell>
          <cell r="P5558" t="str">
            <v>HWC2022081618070</v>
          </cell>
          <cell r="Q5558">
            <v>44789</v>
          </cell>
          <cell r="R5558" t="str">
            <v>SHW-60958I22</v>
          </cell>
          <cell r="S5558">
            <v>44870</v>
          </cell>
          <cell r="T5558">
            <v>44875</v>
          </cell>
          <cell r="U5558" t="str">
            <v>SEA</v>
          </cell>
          <cell r="V5558" t="str">
            <v>Delivered</v>
          </cell>
          <cell r="W5558" t="str">
            <v>02312VMP-2</v>
          </cell>
          <cell r="X5558">
            <v>44866</v>
          </cell>
          <cell r="AA5558" t="str">
            <v>EMS02Q20000675HWA0007H</v>
          </cell>
          <cell r="AB5558" t="b">
            <v>1</v>
          </cell>
          <cell r="AC5558">
            <v>44780</v>
          </cell>
        </row>
        <row r="5559">
          <cell r="A5559" t="str">
            <v>96600012083150571811980EMS02Q20000675HWA0007H</v>
          </cell>
          <cell r="B5559" t="e">
            <v>#N/A</v>
          </cell>
          <cell r="C5559" t="str">
            <v>9660001208210</v>
          </cell>
          <cell r="D5559" t="str">
            <v>96600012083150571811980</v>
          </cell>
          <cell r="E5559" t="str">
            <v>ONT</v>
          </cell>
          <cell r="F5559" t="str">
            <v>9660001208</v>
          </cell>
          <cell r="G5559" t="str">
            <v>31505718</v>
          </cell>
          <cell r="H5559">
            <v>210</v>
          </cell>
          <cell r="I5559" t="str">
            <v>EchoLife Gateway ONT Quick Start 13</v>
          </cell>
          <cell r="J5559">
            <v>11980</v>
          </cell>
          <cell r="K5559">
            <v>2.0199999999999999E-2</v>
          </cell>
          <cell r="L5559">
            <v>241.99599999999998</v>
          </cell>
          <cell r="M5559" t="str">
            <v>451U</v>
          </cell>
          <cell r="N5559">
            <v>44780</v>
          </cell>
          <cell r="O5559" t="str">
            <v>EMS02Q20000675HWA0007H</v>
          </cell>
          <cell r="P5559" t="str">
            <v>HWC2022081618070</v>
          </cell>
          <cell r="Q5559">
            <v>44789</v>
          </cell>
          <cell r="R5559" t="str">
            <v>SHW-60958I22</v>
          </cell>
          <cell r="S5559">
            <v>44870</v>
          </cell>
          <cell r="T5559">
            <v>44875</v>
          </cell>
          <cell r="U5559" t="str">
            <v>SEA</v>
          </cell>
          <cell r="V5559" t="str">
            <v>Delivered</v>
          </cell>
          <cell r="W5559" t="str">
            <v>02312VMP-2</v>
          </cell>
          <cell r="X5559">
            <v>44866</v>
          </cell>
          <cell r="AA5559" t="str">
            <v>EMS02Q20000675HWA0007H</v>
          </cell>
          <cell r="AB5559" t="b">
            <v>1</v>
          </cell>
          <cell r="AC5559">
            <v>44780</v>
          </cell>
        </row>
        <row r="5560">
          <cell r="A5560" t="str">
            <v>96600012085162580424500EMS02Q20000675HWA0007H</v>
          </cell>
          <cell r="B5560" t="e">
            <v>#N/A</v>
          </cell>
          <cell r="C5560" t="str">
            <v>9660001208220</v>
          </cell>
          <cell r="D5560" t="str">
            <v>96600012085162580424500</v>
          </cell>
          <cell r="E5560" t="str">
            <v>ONT</v>
          </cell>
          <cell r="F5560" t="str">
            <v>9660001208</v>
          </cell>
          <cell r="G5560" t="str">
            <v>51625804</v>
          </cell>
          <cell r="H5560">
            <v>220</v>
          </cell>
          <cell r="I5560" t="str">
            <v>DKBA8.020.3968 Cable-Line-Metal-Clip for</v>
          </cell>
          <cell r="J5560">
            <v>24500</v>
          </cell>
          <cell r="K5560">
            <v>1.1599999999999999E-2</v>
          </cell>
          <cell r="L5560">
            <v>284.2</v>
          </cell>
          <cell r="M5560" t="str">
            <v>451U</v>
          </cell>
          <cell r="N5560">
            <v>44780</v>
          </cell>
          <cell r="O5560" t="str">
            <v>EMS02Q20000675HWA0007H</v>
          </cell>
          <cell r="P5560" t="str">
            <v>HWC2022081618070</v>
          </cell>
          <cell r="Q5560">
            <v>44789</v>
          </cell>
          <cell r="R5560" t="str">
            <v>SHW-60958I22</v>
          </cell>
          <cell r="S5560">
            <v>44870</v>
          </cell>
          <cell r="T5560">
            <v>44875</v>
          </cell>
          <cell r="U5560" t="str">
            <v>SEA</v>
          </cell>
          <cell r="V5560" t="str">
            <v>Delivered</v>
          </cell>
          <cell r="W5560" t="str">
            <v>02312VMP-2</v>
          </cell>
          <cell r="X5560">
            <v>44866</v>
          </cell>
          <cell r="AA5560" t="str">
            <v>EMS02Q20000675HWA0007H</v>
          </cell>
          <cell r="AB5560" t="b">
            <v>1</v>
          </cell>
          <cell r="AC5560">
            <v>44780</v>
          </cell>
        </row>
        <row r="5561">
          <cell r="A5561" t="str">
            <v>96600012089001051856EMS02Q20000675HWA0007H</v>
          </cell>
          <cell r="B5561" t="e">
            <v>#N/A</v>
          </cell>
          <cell r="C5561" t="str">
            <v>9660001208230</v>
          </cell>
          <cell r="D5561" t="str">
            <v>96600012089001051856</v>
          </cell>
          <cell r="E5561" t="str">
            <v>ONT</v>
          </cell>
          <cell r="F5561" t="str">
            <v>9660001208</v>
          </cell>
          <cell r="G5561" t="str">
            <v>90010518</v>
          </cell>
          <cell r="H5561">
            <v>230</v>
          </cell>
          <cell r="I5561" t="str">
            <v>Solid Manufactory Auxiliaries 8W Thermal</v>
          </cell>
          <cell r="J5561">
            <v>56</v>
          </cell>
          <cell r="K5561">
            <v>64.437200000000004</v>
          </cell>
          <cell r="L5561">
            <v>3608.4832000000001</v>
          </cell>
          <cell r="M5561" t="str">
            <v>451U</v>
          </cell>
          <cell r="N5561">
            <v>44780</v>
          </cell>
          <cell r="O5561" t="str">
            <v>EMS02Q20000675HWA0007H</v>
          </cell>
          <cell r="P5561" t="str">
            <v>HWC2022081618070</v>
          </cell>
          <cell r="Q5561">
            <v>44789</v>
          </cell>
          <cell r="R5561" t="str">
            <v>SHW-60958I22</v>
          </cell>
          <cell r="S5561">
            <v>44870</v>
          </cell>
          <cell r="T5561">
            <v>44875</v>
          </cell>
          <cell r="U5561" t="str">
            <v>SEA</v>
          </cell>
          <cell r="V5561" t="str">
            <v>Delivered</v>
          </cell>
          <cell r="W5561" t="str">
            <v>02312VMP-2</v>
          </cell>
          <cell r="X5561">
            <v>44866</v>
          </cell>
          <cell r="Y5561" t="str">
            <v>07.04 - qty update</v>
          </cell>
          <cell r="AA5561" t="str">
            <v>EMS02Q20000675HWA0007H</v>
          </cell>
          <cell r="AB5561" t="b">
            <v>1</v>
          </cell>
          <cell r="AC5561">
            <v>44780</v>
          </cell>
        </row>
        <row r="5562">
          <cell r="A5562" t="str">
            <v>966000120890170088108000EMS02Q20000675HWA0007H</v>
          </cell>
          <cell r="B5562" t="e">
            <v>#N/A</v>
          </cell>
          <cell r="C5562" t="str">
            <v>9660001208240</v>
          </cell>
          <cell r="D5562" t="str">
            <v>966000120890170088108000</v>
          </cell>
          <cell r="E5562" t="str">
            <v>ONT</v>
          </cell>
          <cell r="F5562" t="str">
            <v>9660001208</v>
          </cell>
          <cell r="G5562" t="str">
            <v>90170088</v>
          </cell>
          <cell r="H5562">
            <v>240</v>
          </cell>
          <cell r="I5562" t="str">
            <v>Gum Paper,Foam Tape,each size 5mm*25mm,F</v>
          </cell>
          <cell r="J5562">
            <v>108000</v>
          </cell>
          <cell r="K5562">
            <v>3.5999999999999999E-3</v>
          </cell>
          <cell r="L5562">
            <v>388.8</v>
          </cell>
          <cell r="M5562" t="str">
            <v>451U</v>
          </cell>
          <cell r="N5562">
            <v>44780</v>
          </cell>
          <cell r="O5562" t="str">
            <v>EMS02Q20000675HWA0007H</v>
          </cell>
          <cell r="P5562" t="str">
            <v>HWC2022081618070</v>
          </cell>
          <cell r="Q5562">
            <v>44789</v>
          </cell>
          <cell r="R5562" t="str">
            <v>SHW-60958I22</v>
          </cell>
          <cell r="S5562">
            <v>44870</v>
          </cell>
          <cell r="T5562">
            <v>44875</v>
          </cell>
          <cell r="U5562" t="str">
            <v>SEA</v>
          </cell>
          <cell r="V5562" t="str">
            <v>Delivered</v>
          </cell>
          <cell r="W5562" t="str">
            <v>02312VMP-2</v>
          </cell>
          <cell r="X5562">
            <v>44866</v>
          </cell>
          <cell r="AA5562" t="str">
            <v>EMS02Q20000675HWA0007H</v>
          </cell>
          <cell r="AB5562" t="b">
            <v>1</v>
          </cell>
          <cell r="AC5562">
            <v>44780</v>
          </cell>
        </row>
        <row r="5563">
          <cell r="A5563" t="str">
            <v>9660001208212053302000EMS02Q20000675HWA0005H</v>
          </cell>
          <cell r="B5563" t="e">
            <v>#N/A</v>
          </cell>
          <cell r="C5563" t="str">
            <v>9660001208250</v>
          </cell>
          <cell r="D5563" t="str">
            <v>9660001208212053302000</v>
          </cell>
          <cell r="E5563" t="str">
            <v>ONT</v>
          </cell>
          <cell r="F5563" t="str">
            <v>9660001208</v>
          </cell>
          <cell r="G5563" t="str">
            <v>21205330</v>
          </cell>
          <cell r="H5563">
            <v>250</v>
          </cell>
          <cell r="I5563" t="str">
            <v>PlastIc parts 21205330 draen.asm HG8245W</v>
          </cell>
          <cell r="J5563">
            <v>2000</v>
          </cell>
          <cell r="K5563">
            <v>1.5532999999999999</v>
          </cell>
          <cell r="L5563">
            <v>3106.6</v>
          </cell>
          <cell r="M5563" t="str">
            <v>451U</v>
          </cell>
          <cell r="N5563">
            <v>44780</v>
          </cell>
          <cell r="O5563" t="str">
            <v>EMS02Q20000675HWA0005H</v>
          </cell>
          <cell r="P5563" t="str">
            <v>HWC2022081820994</v>
          </cell>
          <cell r="Q5563">
            <v>44791</v>
          </cell>
          <cell r="R5563" t="str">
            <v>SHW-60983I22</v>
          </cell>
          <cell r="S5563">
            <v>44870</v>
          </cell>
          <cell r="T5563">
            <v>44876</v>
          </cell>
          <cell r="U5563" t="str">
            <v>SEA</v>
          </cell>
          <cell r="V5563" t="str">
            <v>Delivered</v>
          </cell>
          <cell r="W5563" t="str">
            <v>02312VMP-2</v>
          </cell>
          <cell r="X5563">
            <v>44866</v>
          </cell>
          <cell r="AA5563" t="str">
            <v>EMS02Q20000675HWA0005H</v>
          </cell>
          <cell r="AB5563" t="b">
            <v>1</v>
          </cell>
          <cell r="AC5563">
            <v>44780</v>
          </cell>
        </row>
        <row r="5564">
          <cell r="A5564" t="str">
            <v>9660001208212053302000EMS02Q20000675HWA0003H</v>
          </cell>
          <cell r="B5564" t="e">
            <v>#N/A</v>
          </cell>
          <cell r="C5564" t="str">
            <v>9660001208260</v>
          </cell>
          <cell r="D5564" t="str">
            <v>9660001208212053302000</v>
          </cell>
          <cell r="E5564" t="str">
            <v>ONT</v>
          </cell>
          <cell r="F5564" t="str">
            <v>9660001208</v>
          </cell>
          <cell r="G5564" t="str">
            <v>21205330</v>
          </cell>
          <cell r="H5564">
            <v>260</v>
          </cell>
          <cell r="I5564" t="str">
            <v>PlastIc parts 21205330 draen.asm HG8245W</v>
          </cell>
          <cell r="J5564">
            <v>2000</v>
          </cell>
          <cell r="K5564">
            <v>1.5532999999999999</v>
          </cell>
          <cell r="L5564">
            <v>3106.6</v>
          </cell>
          <cell r="M5564" t="str">
            <v>451U</v>
          </cell>
          <cell r="N5564">
            <v>44780</v>
          </cell>
          <cell r="O5564" t="str">
            <v>EMS02Q20000675HWA0003H</v>
          </cell>
          <cell r="P5564" t="str">
            <v>HWC2022082223316</v>
          </cell>
          <cell r="Q5564">
            <v>44795</v>
          </cell>
          <cell r="R5564" t="str">
            <v>SHW-61017I22</v>
          </cell>
          <cell r="S5564">
            <v>44871</v>
          </cell>
          <cell r="T5564">
            <v>44876</v>
          </cell>
          <cell r="U5564" t="str">
            <v>SEA</v>
          </cell>
          <cell r="V5564" t="str">
            <v>Delivered</v>
          </cell>
          <cell r="W5564" t="str">
            <v>02312VMP-2</v>
          </cell>
          <cell r="X5564">
            <v>44866</v>
          </cell>
          <cell r="AA5564" t="str">
            <v>EMS02Q20000675HWA0003H</v>
          </cell>
          <cell r="AB5564" t="b">
            <v>1</v>
          </cell>
          <cell r="AC5564">
            <v>44780</v>
          </cell>
        </row>
        <row r="5565">
          <cell r="A5565" t="str">
            <v>9660001208212053302000EMS02Q20000675HWA0002H</v>
          </cell>
          <cell r="B5565" t="e">
            <v>#N/A</v>
          </cell>
          <cell r="C5565" t="str">
            <v>9660001208270</v>
          </cell>
          <cell r="D5565" t="str">
            <v>9660001208212053302000</v>
          </cell>
          <cell r="E5565" t="str">
            <v>ONT</v>
          </cell>
          <cell r="F5565" t="str">
            <v>9660001208</v>
          </cell>
          <cell r="G5565" t="str">
            <v>21205330</v>
          </cell>
          <cell r="H5565">
            <v>270</v>
          </cell>
          <cell r="I5565" t="str">
            <v>PlastIc parts 21205330 draen.asm HG8245W</v>
          </cell>
          <cell r="J5565">
            <v>2000</v>
          </cell>
          <cell r="K5565">
            <v>1.5532999999999999</v>
          </cell>
          <cell r="L5565">
            <v>3106.6</v>
          </cell>
          <cell r="M5565" t="str">
            <v>451U</v>
          </cell>
          <cell r="N5565">
            <v>44780</v>
          </cell>
          <cell r="O5565" t="str">
            <v>EMS02Q20000675HWA0002H</v>
          </cell>
          <cell r="P5565" t="str">
            <v>HWC2022081618069</v>
          </cell>
          <cell r="Q5565">
            <v>44789</v>
          </cell>
          <cell r="R5565" t="str">
            <v>SHW-60958I22</v>
          </cell>
          <cell r="S5565">
            <v>44870</v>
          </cell>
          <cell r="T5565">
            <v>44875</v>
          </cell>
          <cell r="U5565" t="str">
            <v>SEA</v>
          </cell>
          <cell r="V5565" t="str">
            <v>Delivered</v>
          </cell>
          <cell r="W5565" t="str">
            <v>02312VMP-2</v>
          </cell>
          <cell r="X5565">
            <v>44866</v>
          </cell>
          <cell r="AA5565" t="str">
            <v>EMS02Q20000675HWA0002H</v>
          </cell>
          <cell r="AB5565" t="b">
            <v>1</v>
          </cell>
          <cell r="AC5565">
            <v>44780</v>
          </cell>
        </row>
        <row r="5566">
          <cell r="A5566" t="str">
            <v>9660001208212053302000EMS02Q20000675HWA0006H</v>
          </cell>
          <cell r="B5566" t="e">
            <v>#N/A</v>
          </cell>
          <cell r="C5566" t="str">
            <v>9660001208280</v>
          </cell>
          <cell r="D5566" t="str">
            <v>9660001208212053302000</v>
          </cell>
          <cell r="E5566" t="str">
            <v>ONT</v>
          </cell>
          <cell r="F5566" t="str">
            <v>9660001208</v>
          </cell>
          <cell r="G5566" t="str">
            <v>21205330</v>
          </cell>
          <cell r="H5566">
            <v>280</v>
          </cell>
          <cell r="I5566" t="str">
            <v>PlastIc parts 21205330 draen.asm HG8245W</v>
          </cell>
          <cell r="J5566">
            <v>2000</v>
          </cell>
          <cell r="K5566">
            <v>1.5532999999999999</v>
          </cell>
          <cell r="L5566">
            <v>3106.6</v>
          </cell>
          <cell r="M5566" t="str">
            <v>451U</v>
          </cell>
          <cell r="N5566">
            <v>44780</v>
          </cell>
          <cell r="O5566" t="str">
            <v>EMS02Q20000675HWA0006H</v>
          </cell>
          <cell r="P5566" t="str">
            <v>HWC2022081820980</v>
          </cell>
          <cell r="Q5566">
            <v>44791</v>
          </cell>
          <cell r="R5566" t="str">
            <v>SHW-60983I22</v>
          </cell>
          <cell r="S5566">
            <v>44870</v>
          </cell>
          <cell r="T5566">
            <v>44876</v>
          </cell>
          <cell r="U5566" t="str">
            <v>SEA</v>
          </cell>
          <cell r="V5566" t="str">
            <v>Delivered</v>
          </cell>
          <cell r="W5566" t="str">
            <v>02312VMP-2</v>
          </cell>
          <cell r="X5566">
            <v>44866</v>
          </cell>
          <cell r="Y5566" t="str">
            <v>07.04 - qty update</v>
          </cell>
          <cell r="AA5566" t="str">
            <v>EMS02Q20000675HWA0006H</v>
          </cell>
          <cell r="AB5566" t="b">
            <v>1</v>
          </cell>
          <cell r="AC5566">
            <v>44780</v>
          </cell>
        </row>
        <row r="5567">
          <cell r="A5567" t="str">
            <v>9660001208212053301904EMS02Q20000675HWA0008H</v>
          </cell>
          <cell r="B5567" t="e">
            <v>#N/A</v>
          </cell>
          <cell r="C5567" t="str">
            <v>9660001208290</v>
          </cell>
          <cell r="D5567" t="str">
            <v>9660001208212053301904</v>
          </cell>
          <cell r="E5567" t="str">
            <v>ONT</v>
          </cell>
          <cell r="F5567" t="str">
            <v>9660001208</v>
          </cell>
          <cell r="G5567" t="str">
            <v>21205330</v>
          </cell>
          <cell r="H5567">
            <v>290</v>
          </cell>
          <cell r="I5567" t="str">
            <v>PlastIc parts 21205330 draen.asm HG8245W</v>
          </cell>
          <cell r="J5567">
            <v>1904</v>
          </cell>
          <cell r="K5567">
            <v>1.5532999999999999</v>
          </cell>
          <cell r="L5567">
            <v>2957.4831999999997</v>
          </cell>
          <cell r="M5567" t="str">
            <v>451U</v>
          </cell>
          <cell r="N5567">
            <v>44780</v>
          </cell>
          <cell r="O5567" t="str">
            <v>EMS02Q20000675HWA0008H</v>
          </cell>
          <cell r="P5567" t="str">
            <v>HWC2022082223321</v>
          </cell>
          <cell r="Q5567">
            <v>44795</v>
          </cell>
          <cell r="R5567" t="str">
            <v>SHW-61017I22</v>
          </cell>
          <cell r="S5567">
            <v>44871</v>
          </cell>
          <cell r="T5567">
            <v>44876</v>
          </cell>
          <cell r="U5567" t="str">
            <v>SEA</v>
          </cell>
          <cell r="V5567" t="str">
            <v>Delivered</v>
          </cell>
          <cell r="W5567" t="str">
            <v>02312VMP-2</v>
          </cell>
          <cell r="X5567">
            <v>44866</v>
          </cell>
          <cell r="AA5567" t="str">
            <v>EMS02Q20000675HWA0008H</v>
          </cell>
          <cell r="AB5567" t="b">
            <v>1</v>
          </cell>
          <cell r="AC5567">
            <v>44780</v>
          </cell>
        </row>
        <row r="5568">
          <cell r="A5568" t="str">
            <v>966000120903015BCM5226EMS02Q20000676HWA0011H</v>
          </cell>
          <cell r="B5568" t="e">
            <v>#N/A</v>
          </cell>
          <cell r="C5568" t="str">
            <v>966000120910</v>
          </cell>
          <cell r="D5568" t="str">
            <v>966000120903015BCM5226</v>
          </cell>
          <cell r="E5568" t="str">
            <v>ONT</v>
          </cell>
          <cell r="F5568" t="str">
            <v>9660001209</v>
          </cell>
          <cell r="G5568" t="str">
            <v>03015BCM</v>
          </cell>
          <cell r="H5568">
            <v>10</v>
          </cell>
          <cell r="I5568" t="str">
            <v>PCB,EchoLife ONT,HS8145VD,GPON Terminal</v>
          </cell>
          <cell r="J5568">
            <v>5226</v>
          </cell>
          <cell r="K5568">
            <v>1.0678000000000001</v>
          </cell>
          <cell r="L5568">
            <v>5580.3228000000008</v>
          </cell>
          <cell r="M5568" t="str">
            <v>451U</v>
          </cell>
          <cell r="N5568">
            <v>44780</v>
          </cell>
          <cell r="O5568" t="str">
            <v>EMS02Q20000676HWA0011H</v>
          </cell>
          <cell r="P5568" t="str">
            <v>HWC2022081517251</v>
          </cell>
          <cell r="Q5568">
            <v>44788</v>
          </cell>
          <cell r="R5568" t="str">
            <v>SHW-60952I22</v>
          </cell>
          <cell r="S5568">
            <v>44870</v>
          </cell>
          <cell r="T5568">
            <v>44874</v>
          </cell>
          <cell r="U5568" t="str">
            <v>SEA</v>
          </cell>
          <cell r="V5568" t="str">
            <v>Delivered</v>
          </cell>
          <cell r="W5568" t="str">
            <v>02313KTC-1</v>
          </cell>
          <cell r="X5568">
            <v>44866</v>
          </cell>
          <cell r="Y5568" t="str">
            <v>08.01 - qty update</v>
          </cell>
          <cell r="AA5568" t="str">
            <v>EMS02Q20000676HWA0011H</v>
          </cell>
          <cell r="AB5568" t="b">
            <v>1</v>
          </cell>
          <cell r="AC5568">
            <v>44780</v>
          </cell>
        </row>
        <row r="5569">
          <cell r="A5569" t="str">
            <v>96600012090405050511556EMS02Q20000676HWA0002H</v>
          </cell>
          <cell r="B5569" t="e">
            <v>#N/A</v>
          </cell>
          <cell r="C5569" t="str">
            <v>966000120920</v>
          </cell>
          <cell r="D5569" t="str">
            <v>96600012090405050511556</v>
          </cell>
          <cell r="E5569" t="str">
            <v>ONT</v>
          </cell>
          <cell r="F5569" t="str">
            <v>9660001209</v>
          </cell>
          <cell r="G5569" t="str">
            <v>04050505</v>
          </cell>
          <cell r="H5569">
            <v>20</v>
          </cell>
          <cell r="I5569" t="str">
            <v>Signal Cable Outsourcing Cable 1.5m 8P8</v>
          </cell>
          <cell r="J5569">
            <v>11556</v>
          </cell>
          <cell r="K5569">
            <v>0.307</v>
          </cell>
          <cell r="L5569">
            <v>3547.692</v>
          </cell>
          <cell r="M5569" t="str">
            <v>451U</v>
          </cell>
          <cell r="N5569">
            <v>44784</v>
          </cell>
          <cell r="O5569" t="str">
            <v>EMS02Q20000676HWA0002H</v>
          </cell>
          <cell r="P5569" t="str">
            <v>HWC2022082223322</v>
          </cell>
          <cell r="Q5569">
            <v>44795</v>
          </cell>
          <cell r="R5569" t="str">
            <v>SHW-61017I22</v>
          </cell>
          <cell r="S5569">
            <v>44871</v>
          </cell>
          <cell r="T5569">
            <v>44876</v>
          </cell>
          <cell r="U5569" t="str">
            <v>SEA</v>
          </cell>
          <cell r="V5569" t="str">
            <v>Delivered</v>
          </cell>
          <cell r="W5569" t="str">
            <v>02313KTC-1</v>
          </cell>
          <cell r="X5569">
            <v>44866</v>
          </cell>
          <cell r="Y5569" t="str">
            <v>08.01 - qty update</v>
          </cell>
          <cell r="AA5569" t="str">
            <v>EMS02Q20000676HWA0002H</v>
          </cell>
          <cell r="AB5569" t="b">
            <v>1</v>
          </cell>
          <cell r="AC5569">
            <v>44784</v>
          </cell>
        </row>
        <row r="5570">
          <cell r="A5570" t="str">
            <v>9660001209140805772900EMS02Q20000676HWA0002H</v>
          </cell>
          <cell r="B5570" t="e">
            <v>#N/A</v>
          </cell>
          <cell r="C5570" t="str">
            <v>966000120930</v>
          </cell>
          <cell r="D5570" t="str">
            <v>9660001209140805772900</v>
          </cell>
          <cell r="E5570" t="str">
            <v>ONT</v>
          </cell>
          <cell r="F5570" t="str">
            <v>9660001209</v>
          </cell>
          <cell r="G5570" t="str">
            <v>14080577</v>
          </cell>
          <cell r="H5570">
            <v>30</v>
          </cell>
          <cell r="I5570" t="str">
            <v>Network Port Connector,Single row,4-Port</v>
          </cell>
          <cell r="J5570">
            <v>2900</v>
          </cell>
          <cell r="K5570">
            <v>0.1149</v>
          </cell>
          <cell r="L5570">
            <v>333.21</v>
          </cell>
          <cell r="M5570" t="str">
            <v>451U</v>
          </cell>
          <cell r="N5570">
            <v>44784</v>
          </cell>
          <cell r="O5570" t="str">
            <v>EMS02Q20000676HWA0002H</v>
          </cell>
          <cell r="P5570" t="str">
            <v>HWC2022082223322</v>
          </cell>
          <cell r="Q5570">
            <v>44795</v>
          </cell>
          <cell r="R5570" t="str">
            <v>SHW-61017I22</v>
          </cell>
          <cell r="S5570">
            <v>44871</v>
          </cell>
          <cell r="T5570">
            <v>44876</v>
          </cell>
          <cell r="U5570" t="str">
            <v>SEA</v>
          </cell>
          <cell r="V5570" t="str">
            <v>Delivered</v>
          </cell>
          <cell r="W5570" t="str">
            <v>02313KTC-1</v>
          </cell>
          <cell r="X5570">
            <v>44866</v>
          </cell>
          <cell r="Y5570" t="str">
            <v>08.01 - qty update</v>
          </cell>
          <cell r="AA5570" t="str">
            <v>EMS02Q20000676HWA0002H</v>
          </cell>
          <cell r="AB5570" t="b">
            <v>1</v>
          </cell>
          <cell r="AC5570">
            <v>44784</v>
          </cell>
        </row>
        <row r="5571">
          <cell r="A5571" t="str">
            <v>9660001209140805784000EMS02Q20000676HWA0002H</v>
          </cell>
          <cell r="B5571" t="e">
            <v>#N/A</v>
          </cell>
          <cell r="C5571" t="str">
            <v>966000120940</v>
          </cell>
          <cell r="D5571" t="str">
            <v>9660001209140805784000</v>
          </cell>
          <cell r="E5571" t="str">
            <v>ONT</v>
          </cell>
          <cell r="F5571" t="str">
            <v>9660001209</v>
          </cell>
          <cell r="G5571" t="str">
            <v>14080578</v>
          </cell>
          <cell r="H5571">
            <v>40</v>
          </cell>
          <cell r="I5571" t="str">
            <v>Network Port Connector,Single row,Single</v>
          </cell>
          <cell r="J5571">
            <v>4000</v>
          </cell>
          <cell r="K5571">
            <v>2.5999999999999999E-2</v>
          </cell>
          <cell r="L5571">
            <v>104</v>
          </cell>
          <cell r="M5571" t="str">
            <v>451U</v>
          </cell>
          <cell r="N5571">
            <v>44784</v>
          </cell>
          <cell r="O5571" t="str">
            <v>EMS02Q20000676HWA0002H</v>
          </cell>
          <cell r="P5571" t="str">
            <v>HWC2022082223322</v>
          </cell>
          <cell r="Q5571">
            <v>44795</v>
          </cell>
          <cell r="R5571" t="str">
            <v>SHW-61017I22</v>
          </cell>
          <cell r="S5571">
            <v>44871</v>
          </cell>
          <cell r="T5571">
            <v>44876</v>
          </cell>
          <cell r="U5571" t="str">
            <v>SEA</v>
          </cell>
          <cell r="V5571" t="str">
            <v>Delivered</v>
          </cell>
          <cell r="W5571" t="str">
            <v>02313KTC-1</v>
          </cell>
          <cell r="X5571">
            <v>44866</v>
          </cell>
          <cell r="Y5571" t="str">
            <v>08.01 - qty update</v>
          </cell>
          <cell r="AA5571" t="str">
            <v>EMS02Q20000676HWA0002H</v>
          </cell>
          <cell r="AB5571" t="b">
            <v>1</v>
          </cell>
          <cell r="AC5571">
            <v>44784</v>
          </cell>
        </row>
        <row r="5572">
          <cell r="A5572" t="str">
            <v>9660001209140805794550EMS02Q20000676HWA0002H</v>
          </cell>
          <cell r="B5572" t="e">
            <v>#N/A</v>
          </cell>
          <cell r="C5572" t="str">
            <v>966000120950</v>
          </cell>
          <cell r="D5572" t="str">
            <v>9660001209140805794550</v>
          </cell>
          <cell r="E5572" t="str">
            <v>ONT</v>
          </cell>
          <cell r="F5572" t="str">
            <v>9660001209</v>
          </cell>
          <cell r="G5572" t="str">
            <v>14080579</v>
          </cell>
          <cell r="H5572">
            <v>50</v>
          </cell>
          <cell r="I5572" t="str">
            <v>Network Port Connector,Single row,Single</v>
          </cell>
          <cell r="J5572">
            <v>4550</v>
          </cell>
          <cell r="K5572">
            <v>8.43E-2</v>
          </cell>
          <cell r="L5572">
            <v>383.565</v>
          </cell>
          <cell r="M5572" t="str">
            <v>451U</v>
          </cell>
          <cell r="N5572">
            <v>44784</v>
          </cell>
          <cell r="O5572" t="str">
            <v>EMS02Q20000676HWA0002H</v>
          </cell>
          <cell r="P5572" t="str">
            <v>HWC2022082223322</v>
          </cell>
          <cell r="Q5572">
            <v>44795</v>
          </cell>
          <cell r="R5572" t="str">
            <v>SHW-61017I22</v>
          </cell>
          <cell r="S5572">
            <v>44871</v>
          </cell>
          <cell r="T5572">
            <v>44876</v>
          </cell>
          <cell r="U5572" t="str">
            <v>SEA</v>
          </cell>
          <cell r="V5572" t="str">
            <v>Delivered</v>
          </cell>
          <cell r="W5572" t="str">
            <v>02313KTC-1</v>
          </cell>
          <cell r="X5572">
            <v>44866</v>
          </cell>
          <cell r="Y5572" t="str">
            <v>08.01 - qty update</v>
          </cell>
          <cell r="AA5572" t="str">
            <v>EMS02Q20000676HWA0002H</v>
          </cell>
          <cell r="AB5572" t="b">
            <v>1</v>
          </cell>
          <cell r="AC5572">
            <v>44784</v>
          </cell>
        </row>
        <row r="5573">
          <cell r="A5573" t="str">
            <v>96600012091419000213000EMS02Q20000676HWA0002H</v>
          </cell>
          <cell r="B5573" t="e">
            <v>#N/A</v>
          </cell>
          <cell r="C5573" t="str">
            <v>966000120960</v>
          </cell>
          <cell r="D5573" t="str">
            <v>96600012091419000213000</v>
          </cell>
          <cell r="E5573" t="str">
            <v>ONT</v>
          </cell>
          <cell r="F5573" t="str">
            <v>9660001209</v>
          </cell>
          <cell r="G5573" t="str">
            <v>14190002</v>
          </cell>
          <cell r="H5573">
            <v>60</v>
          </cell>
          <cell r="I5573" t="str">
            <v>Power Connector 1PIN 50V 2A R/A Male Soc</v>
          </cell>
          <cell r="J5573">
            <v>13000</v>
          </cell>
          <cell r="K5573">
            <v>2.46E-2</v>
          </cell>
          <cell r="L5573">
            <v>319.8</v>
          </cell>
          <cell r="M5573" t="str">
            <v>451U</v>
          </cell>
          <cell r="N5573">
            <v>44784</v>
          </cell>
          <cell r="O5573" t="str">
            <v>EMS02Q20000676HWA0002H</v>
          </cell>
          <cell r="P5573" t="str">
            <v>HWC2022082223322</v>
          </cell>
          <cell r="Q5573">
            <v>44795</v>
          </cell>
          <cell r="R5573" t="str">
            <v>SHW-61017I22</v>
          </cell>
          <cell r="S5573">
            <v>44871</v>
          </cell>
          <cell r="T5573">
            <v>44876</v>
          </cell>
          <cell r="U5573" t="str">
            <v>SEA</v>
          </cell>
          <cell r="V5573" t="str">
            <v>Delivered</v>
          </cell>
          <cell r="W5573" t="str">
            <v>02313KTC-1</v>
          </cell>
          <cell r="X5573">
            <v>44866</v>
          </cell>
          <cell r="Y5573" t="str">
            <v>08.01 - qty update</v>
          </cell>
          <cell r="AA5573" t="str">
            <v>EMS02Q20000676HWA0002H</v>
          </cell>
          <cell r="AB5573" t="b">
            <v>1</v>
          </cell>
          <cell r="AC5573">
            <v>44784</v>
          </cell>
        </row>
        <row r="5574">
          <cell r="A5574" t="str">
            <v>96600012091430011316000EMS02Q20000676HWA0002H</v>
          </cell>
          <cell r="B5574" t="e">
            <v>#N/A</v>
          </cell>
          <cell r="C5574" t="str">
            <v>966000120970</v>
          </cell>
          <cell r="D5574" t="str">
            <v>96600012091430011316000</v>
          </cell>
          <cell r="E5574" t="str">
            <v>ONT</v>
          </cell>
          <cell r="F5574" t="str">
            <v>9660001209</v>
          </cell>
          <cell r="G5574" t="str">
            <v>14300113</v>
          </cell>
          <cell r="H5574">
            <v>70</v>
          </cell>
          <cell r="I5574" t="str">
            <v>Optical Adapter SC/APC-SC/APC Green</v>
          </cell>
          <cell r="J5574">
            <v>16000</v>
          </cell>
          <cell r="K5574">
            <v>7.51E-2</v>
          </cell>
          <cell r="L5574">
            <v>1201.5999999999999</v>
          </cell>
          <cell r="M5574" t="str">
            <v>451U</v>
          </cell>
          <cell r="N5574">
            <v>44780</v>
          </cell>
          <cell r="O5574" t="str">
            <v>EMS02Q20000676HWA0002H</v>
          </cell>
          <cell r="T5574">
            <v>44847</v>
          </cell>
          <cell r="U5574" t="str">
            <v>SEA</v>
          </cell>
          <cell r="V5574" t="str">
            <v>Cancelled</v>
          </cell>
          <cell r="W5574" t="str">
            <v>02313KTC-1</v>
          </cell>
          <cell r="X5574">
            <v>44866</v>
          </cell>
          <cell r="AA5574" t="str">
            <v>EMS02Q20000676HWA0002H</v>
          </cell>
          <cell r="AB5574" t="b">
            <v>1</v>
          </cell>
          <cell r="AC5574">
            <v>44780</v>
          </cell>
        </row>
        <row r="5575">
          <cell r="A5575" t="str">
            <v>9660001209160500963200EMS02Q20000676HWA0002H</v>
          </cell>
          <cell r="B5575" t="e">
            <v>#N/A</v>
          </cell>
          <cell r="C5575" t="str">
            <v>966000120980</v>
          </cell>
          <cell r="D5575" t="str">
            <v>9660001209160500963200</v>
          </cell>
          <cell r="E5575" t="str">
            <v>ONT</v>
          </cell>
          <cell r="F5575" t="str">
            <v>9660001209</v>
          </cell>
          <cell r="G5575" t="str">
            <v>16050096</v>
          </cell>
          <cell r="H5575">
            <v>80</v>
          </cell>
          <cell r="I5575" t="str">
            <v>Push Switch 2P2T 12VDC 1A THT 3.6mm</v>
          </cell>
          <cell r="J5575">
            <v>3200</v>
          </cell>
          <cell r="K5575">
            <v>9.4899999999999998E-2</v>
          </cell>
          <cell r="L5575">
            <v>303.68</v>
          </cell>
          <cell r="M5575" t="str">
            <v>451U</v>
          </cell>
          <cell r="N5575">
            <v>44784</v>
          </cell>
          <cell r="O5575" t="str">
            <v>EMS02Q20000676HWA0002H</v>
          </cell>
          <cell r="P5575" t="str">
            <v>HWC2022082223322</v>
          </cell>
          <cell r="Q5575">
            <v>44795</v>
          </cell>
          <cell r="R5575" t="str">
            <v>SHW-61017I22</v>
          </cell>
          <cell r="S5575">
            <v>44871</v>
          </cell>
          <cell r="T5575">
            <v>44876</v>
          </cell>
          <cell r="U5575" t="str">
            <v>SEA</v>
          </cell>
          <cell r="V5575" t="str">
            <v>Delivered</v>
          </cell>
          <cell r="W5575" t="str">
            <v>02313KTC-1</v>
          </cell>
          <cell r="X5575">
            <v>44866</v>
          </cell>
          <cell r="Y5575" t="str">
            <v>08.01 - qty update</v>
          </cell>
          <cell r="AA5575" t="str">
            <v>EMS02Q20000676HWA0002H</v>
          </cell>
          <cell r="AB5575" t="b">
            <v>1</v>
          </cell>
          <cell r="AC5575">
            <v>44784</v>
          </cell>
        </row>
        <row r="5576">
          <cell r="A5576" t="str">
            <v>96600012091610008127000EMS02Q20000676HWA0002H</v>
          </cell>
          <cell r="B5576" t="e">
            <v>#N/A</v>
          </cell>
          <cell r="C5576" t="str">
            <v>966000120990</v>
          </cell>
          <cell r="D5576" t="str">
            <v>96600012091610008127000</v>
          </cell>
          <cell r="E5576" t="str">
            <v>ONT</v>
          </cell>
          <cell r="F5576" t="str">
            <v>9660001209</v>
          </cell>
          <cell r="G5576" t="str">
            <v>16100081</v>
          </cell>
          <cell r="H5576">
            <v>90</v>
          </cell>
          <cell r="I5576" t="str">
            <v>Micro switch-SPST-12VDC-0.05A-THT-3.5mm-</v>
          </cell>
          <cell r="J5576">
            <v>27000</v>
          </cell>
          <cell r="K5576">
            <v>0.18440000000000001</v>
          </cell>
          <cell r="L5576">
            <v>4978.8</v>
          </cell>
          <cell r="M5576" t="str">
            <v>451U</v>
          </cell>
          <cell r="N5576">
            <v>44784</v>
          </cell>
          <cell r="O5576" t="str">
            <v>EMS02Q20000676HWA0002H</v>
          </cell>
          <cell r="P5576" t="str">
            <v>HWC2022082223322</v>
          </cell>
          <cell r="Q5576">
            <v>44795</v>
          </cell>
          <cell r="R5576" t="str">
            <v>SHW-61017I22</v>
          </cell>
          <cell r="S5576">
            <v>44871</v>
          </cell>
          <cell r="T5576">
            <v>44876</v>
          </cell>
          <cell r="U5576" t="str">
            <v>SEA</v>
          </cell>
          <cell r="V5576" t="str">
            <v>Delivered</v>
          </cell>
          <cell r="W5576" t="str">
            <v>02313KTC-1</v>
          </cell>
          <cell r="X5576">
            <v>44866</v>
          </cell>
          <cell r="Y5576" t="str">
            <v>08.01 - qty update</v>
          </cell>
          <cell r="AA5576" t="str">
            <v>EMS02Q20000676HWA0002H</v>
          </cell>
          <cell r="AB5576" t="b">
            <v>1</v>
          </cell>
          <cell r="AC5576">
            <v>44784</v>
          </cell>
        </row>
        <row r="5577">
          <cell r="A5577" t="str">
            <v>96600012092108026211200EMS02Q20000676HWA0002H</v>
          </cell>
          <cell r="B5577" t="e">
            <v>#N/A</v>
          </cell>
          <cell r="C5577" t="str">
            <v>9660001209100</v>
          </cell>
          <cell r="D5577" t="str">
            <v>96600012092108026211200</v>
          </cell>
          <cell r="E5577" t="str">
            <v>ONT</v>
          </cell>
          <cell r="F5577" t="str">
            <v>9660001209</v>
          </cell>
          <cell r="G5577" t="str">
            <v>21080262</v>
          </cell>
          <cell r="H5577">
            <v>100</v>
          </cell>
          <cell r="I5577" t="str">
            <v>HG8245 shield case for Bosa part-2108026</v>
          </cell>
          <cell r="J5577">
            <v>11200</v>
          </cell>
          <cell r="K5577">
            <v>0.1106</v>
          </cell>
          <cell r="L5577">
            <v>1238.72</v>
          </cell>
          <cell r="M5577" t="str">
            <v>451U</v>
          </cell>
          <cell r="N5577">
            <v>44784</v>
          </cell>
          <cell r="O5577" t="str">
            <v>EMS02Q20000676HWA0002H</v>
          </cell>
          <cell r="P5577" t="str">
            <v>HWC2022082223322</v>
          </cell>
          <cell r="Q5577">
            <v>44795</v>
          </cell>
          <cell r="R5577" t="str">
            <v>SHW-61017I22</v>
          </cell>
          <cell r="S5577">
            <v>44871</v>
          </cell>
          <cell r="T5577">
            <v>44876</v>
          </cell>
          <cell r="U5577" t="str">
            <v>SEA</v>
          </cell>
          <cell r="V5577" t="str">
            <v>Delivered</v>
          </cell>
          <cell r="W5577" t="str">
            <v>02313KTC-1</v>
          </cell>
          <cell r="X5577">
            <v>44866</v>
          </cell>
          <cell r="Y5577" t="str">
            <v>08.01 - qty update</v>
          </cell>
          <cell r="AA5577" t="str">
            <v>EMS02Q20000676HWA0002H</v>
          </cell>
          <cell r="AB5577" t="b">
            <v>1</v>
          </cell>
          <cell r="AC5577">
            <v>44784</v>
          </cell>
        </row>
        <row r="5578">
          <cell r="A5578" t="str">
            <v>9660001209212063832000EMS02Q20000676HWA0005H</v>
          </cell>
          <cell r="B5578" t="e">
            <v>#N/A</v>
          </cell>
          <cell r="C5578" t="str">
            <v>9660001209110</v>
          </cell>
          <cell r="D5578" t="str">
            <v>9660001209212063832000</v>
          </cell>
          <cell r="E5578" t="str">
            <v>ONT</v>
          </cell>
          <cell r="F5578" t="str">
            <v>9660001209</v>
          </cell>
          <cell r="G5578" t="str">
            <v>21206383</v>
          </cell>
          <cell r="H5578">
            <v>110</v>
          </cell>
          <cell r="I5578" t="str">
            <v>EchoLife HG8145V5 plastic parts, 2120638</v>
          </cell>
          <cell r="J5578">
            <v>2000</v>
          </cell>
          <cell r="K5578">
            <v>1.1137999999999999</v>
          </cell>
          <cell r="L5578">
            <v>2227.6</v>
          </cell>
          <cell r="M5578" t="str">
            <v>451U</v>
          </cell>
          <cell r="N5578">
            <v>44780</v>
          </cell>
          <cell r="O5578" t="str">
            <v>EMS02Q20000676HWA0005H</v>
          </cell>
          <cell r="T5578">
            <v>44847</v>
          </cell>
          <cell r="U5578" t="str">
            <v>SEA</v>
          </cell>
          <cell r="V5578" t="str">
            <v>Cancelled</v>
          </cell>
          <cell r="W5578" t="str">
            <v>02313KTC-1</v>
          </cell>
          <cell r="X5578">
            <v>44866</v>
          </cell>
          <cell r="AA5578" t="str">
            <v>EMS02Q20000676HWA0005H</v>
          </cell>
          <cell r="AB5578" t="b">
            <v>1</v>
          </cell>
          <cell r="AC5578">
            <v>44780</v>
          </cell>
        </row>
        <row r="5579">
          <cell r="A5579" t="str">
            <v>96600012092601052320000EMS02Q20000676HWA0009H</v>
          </cell>
          <cell r="B5579" t="e">
            <v>#N/A</v>
          </cell>
          <cell r="C5579" t="str">
            <v>9660001209120</v>
          </cell>
          <cell r="D5579" t="str">
            <v>96600012092601052320000</v>
          </cell>
          <cell r="E5579" t="str">
            <v>ONT</v>
          </cell>
          <cell r="F5579" t="str">
            <v>9660001209</v>
          </cell>
          <cell r="G5579" t="str">
            <v>26010523</v>
          </cell>
          <cell r="H5579">
            <v>120</v>
          </cell>
          <cell r="I5579" t="str">
            <v>Cross Recessed Pan Head Tapping Screws,S</v>
          </cell>
          <cell r="J5579">
            <v>20000</v>
          </cell>
          <cell r="K5579">
            <v>1.8E-3</v>
          </cell>
          <cell r="L5579">
            <v>36</v>
          </cell>
          <cell r="M5579" t="str">
            <v>451U</v>
          </cell>
          <cell r="N5579">
            <v>44780</v>
          </cell>
          <cell r="O5579" t="str">
            <v>EMS02Q20000676HWA0009H</v>
          </cell>
          <cell r="P5579" t="str">
            <v>HWC2022081618071</v>
          </cell>
          <cell r="Q5579">
            <v>44789</v>
          </cell>
          <cell r="R5579" t="str">
            <v>SHW-60958I22</v>
          </cell>
          <cell r="S5579">
            <v>44870</v>
          </cell>
          <cell r="T5579">
            <v>44875</v>
          </cell>
          <cell r="U5579" t="str">
            <v>SEA</v>
          </cell>
          <cell r="V5579" t="str">
            <v>Delivered</v>
          </cell>
          <cell r="W5579" t="str">
            <v>02313KTC-1</v>
          </cell>
          <cell r="X5579">
            <v>44866</v>
          </cell>
          <cell r="AA5579" t="str">
            <v>EMS02Q20000676HWA0009H</v>
          </cell>
          <cell r="AB5579" t="b">
            <v>1</v>
          </cell>
          <cell r="AC5579">
            <v>44780</v>
          </cell>
        </row>
        <row r="5580">
          <cell r="A5580" t="str">
            <v>9660001209270140917733EMS02Q20000676HWA0009H</v>
          </cell>
          <cell r="B5580" t="e">
            <v>#N/A</v>
          </cell>
          <cell r="C5580" t="str">
            <v>9660001209130</v>
          </cell>
          <cell r="D5580" t="str">
            <v>9660001209270140917733</v>
          </cell>
          <cell r="E5580" t="str">
            <v>ONT</v>
          </cell>
          <cell r="F5580" t="str">
            <v>9660001209</v>
          </cell>
          <cell r="G5580" t="str">
            <v>27014091</v>
          </cell>
          <cell r="H5580">
            <v>130</v>
          </cell>
          <cell r="I5580" t="str">
            <v>Omni-directional Antenna,2400~2500/5150~</v>
          </cell>
          <cell r="J5580">
            <v>7733</v>
          </cell>
          <cell r="K5580">
            <v>0.28649999999999998</v>
          </cell>
          <cell r="L5580">
            <v>2215.5045</v>
          </cell>
          <cell r="M5580" t="str">
            <v>451U</v>
          </cell>
          <cell r="N5580">
            <v>44780</v>
          </cell>
          <cell r="O5580" t="str">
            <v>EMS02Q20000676HWA0009H</v>
          </cell>
          <cell r="P5580" t="str">
            <v>HWC2022081618071</v>
          </cell>
          <cell r="Q5580">
            <v>44789</v>
          </cell>
          <cell r="R5580" t="str">
            <v>SHW-60958I22</v>
          </cell>
          <cell r="S5580">
            <v>44870</v>
          </cell>
          <cell r="T5580">
            <v>44875</v>
          </cell>
          <cell r="U5580" t="str">
            <v>SEA</v>
          </cell>
          <cell r="V5580" t="str">
            <v>Delivered</v>
          </cell>
          <cell r="W5580" t="str">
            <v>02313KTC-1</v>
          </cell>
          <cell r="X5580">
            <v>44866</v>
          </cell>
          <cell r="Y5580" t="str">
            <v>08.01 - qty update</v>
          </cell>
          <cell r="AA5580" t="str">
            <v>EMS02Q20000676HWA0009H</v>
          </cell>
          <cell r="AB5580" t="b">
            <v>1</v>
          </cell>
          <cell r="AC5580">
            <v>44780</v>
          </cell>
        </row>
        <row r="5581">
          <cell r="A5581" t="str">
            <v>96600012092701409210976EMS02Q20000676HWA0009H</v>
          </cell>
          <cell r="B5581" t="e">
            <v>#N/A</v>
          </cell>
          <cell r="C5581" t="str">
            <v>9660001209140</v>
          </cell>
          <cell r="D5581" t="str">
            <v>96600012092701409210976</v>
          </cell>
          <cell r="E5581" t="str">
            <v>ONT</v>
          </cell>
          <cell r="F5581" t="str">
            <v>9660001209</v>
          </cell>
          <cell r="G5581" t="str">
            <v>27014092</v>
          </cell>
          <cell r="H5581">
            <v>140</v>
          </cell>
          <cell r="I5581" t="str">
            <v>Omni-directional Antenna,2400~2500/5150~</v>
          </cell>
          <cell r="J5581">
            <v>10976</v>
          </cell>
          <cell r="K5581">
            <v>0.28770000000000001</v>
          </cell>
          <cell r="L5581">
            <v>3157.7952</v>
          </cell>
          <cell r="M5581" t="str">
            <v>451U</v>
          </cell>
          <cell r="N5581">
            <v>44780</v>
          </cell>
          <cell r="O5581" t="str">
            <v>EMS02Q20000676HWA0009H</v>
          </cell>
          <cell r="P5581" t="str">
            <v>HWC2022081618071</v>
          </cell>
          <cell r="Q5581">
            <v>44789</v>
          </cell>
          <cell r="R5581" t="str">
            <v>SHW-60958I22</v>
          </cell>
          <cell r="S5581">
            <v>44870</v>
          </cell>
          <cell r="T5581">
            <v>44875</v>
          </cell>
          <cell r="U5581" t="str">
            <v>SEA</v>
          </cell>
          <cell r="V5581" t="str">
            <v>Delivered</v>
          </cell>
          <cell r="W5581" t="str">
            <v>02313KTC-1</v>
          </cell>
          <cell r="X5581">
            <v>44866</v>
          </cell>
          <cell r="Y5581" t="str">
            <v>08.01 - qty update</v>
          </cell>
          <cell r="AA5581" t="str">
            <v>EMS02Q20000676HWA0009H</v>
          </cell>
          <cell r="AB5581" t="b">
            <v>1</v>
          </cell>
          <cell r="AC5581">
            <v>44780</v>
          </cell>
        </row>
        <row r="5582">
          <cell r="A5582" t="str">
            <v>9660001209300605701EMS02Q20000676HWA0009H</v>
          </cell>
          <cell r="B5582" t="e">
            <v>#N/A</v>
          </cell>
          <cell r="C5582" t="str">
            <v>9660001209150</v>
          </cell>
          <cell r="D5582" t="str">
            <v>9660001209300605701</v>
          </cell>
          <cell r="E5582" t="str">
            <v>ONT</v>
          </cell>
          <cell r="F5582" t="str">
            <v>9660001209</v>
          </cell>
          <cell r="G5582" t="str">
            <v>30060570</v>
          </cell>
          <cell r="H5582">
            <v>150</v>
          </cell>
          <cell r="I5582" t="str">
            <v>Gummed Tape with Huawei LOGO 1000m*100mm</v>
          </cell>
          <cell r="J5582">
            <v>1</v>
          </cell>
          <cell r="K5582">
            <v>23.317900000000002</v>
          </cell>
          <cell r="L5582">
            <v>23.317900000000002</v>
          </cell>
          <cell r="M5582" t="str">
            <v>451U</v>
          </cell>
          <cell r="N5582">
            <v>44780</v>
          </cell>
          <cell r="O5582" t="str">
            <v>EMS02Q20000676HWA0009H</v>
          </cell>
          <cell r="P5582" t="str">
            <v>HWC2022081618071</v>
          </cell>
          <cell r="Q5582">
            <v>44789</v>
          </cell>
          <cell r="R5582" t="str">
            <v>SHW-60958I22</v>
          </cell>
          <cell r="S5582">
            <v>44870</v>
          </cell>
          <cell r="T5582">
            <v>44875</v>
          </cell>
          <cell r="U5582" t="str">
            <v>SEA</v>
          </cell>
          <cell r="V5582" t="str">
            <v>Delivered</v>
          </cell>
          <cell r="W5582" t="str">
            <v>02313KTC-1</v>
          </cell>
          <cell r="X5582">
            <v>44866</v>
          </cell>
          <cell r="Y5582" t="str">
            <v>08.01 - qty update</v>
          </cell>
          <cell r="AA5582" t="str">
            <v>EMS02Q20000676HWA0009H</v>
          </cell>
          <cell r="AB5582" t="b">
            <v>1</v>
          </cell>
          <cell r="AC5582">
            <v>44780</v>
          </cell>
        </row>
        <row r="5583">
          <cell r="A5583" t="str">
            <v>96600012099017008854000EMS02Q20000676HWA0009H</v>
          </cell>
          <cell r="B5583" t="e">
            <v>#N/A</v>
          </cell>
          <cell r="C5583" t="str">
            <v>9660001209160</v>
          </cell>
          <cell r="D5583" t="str">
            <v>96600012099017008854000</v>
          </cell>
          <cell r="E5583" t="str">
            <v>ONT</v>
          </cell>
          <cell r="F5583" t="str">
            <v>9660001209</v>
          </cell>
          <cell r="G5583" t="str">
            <v>90170088</v>
          </cell>
          <cell r="H5583">
            <v>160</v>
          </cell>
          <cell r="I5583" t="str">
            <v>Gum Paper,Foam Tape,each size 5mm*25mm,F</v>
          </cell>
          <cell r="J5583">
            <v>54000</v>
          </cell>
          <cell r="K5583">
            <v>3.5999999999999999E-3</v>
          </cell>
          <cell r="L5583">
            <v>194.4</v>
          </cell>
          <cell r="M5583" t="str">
            <v>451U</v>
          </cell>
          <cell r="N5583">
            <v>44780</v>
          </cell>
          <cell r="O5583" t="str">
            <v>EMS02Q20000676HWA0009H</v>
          </cell>
          <cell r="P5583" t="str">
            <v>HWC2022081618071</v>
          </cell>
          <cell r="Q5583">
            <v>44789</v>
          </cell>
          <cell r="R5583" t="str">
            <v>SHW-60958I22</v>
          </cell>
          <cell r="S5583">
            <v>44870</v>
          </cell>
          <cell r="T5583">
            <v>44875</v>
          </cell>
          <cell r="U5583" t="str">
            <v>SEA</v>
          </cell>
          <cell r="V5583" t="str">
            <v>Delivered</v>
          </cell>
          <cell r="W5583" t="str">
            <v>02313KTC-1</v>
          </cell>
          <cell r="X5583">
            <v>44866</v>
          </cell>
          <cell r="AA5583" t="str">
            <v>EMS02Q20000676HWA0009H</v>
          </cell>
          <cell r="AB5583" t="b">
            <v>1</v>
          </cell>
          <cell r="AC5583">
            <v>44780</v>
          </cell>
        </row>
        <row r="5584">
          <cell r="A5584" t="str">
            <v>9660001209212063832000EMS02Q20000676HWA0007H</v>
          </cell>
          <cell r="B5584" t="e">
            <v>#N/A</v>
          </cell>
          <cell r="C5584" t="str">
            <v>9660001209170</v>
          </cell>
          <cell r="D5584" t="str">
            <v>9660001209212063832000</v>
          </cell>
          <cell r="E5584" t="str">
            <v>ONT</v>
          </cell>
          <cell r="F5584" t="str">
            <v>9660001209</v>
          </cell>
          <cell r="G5584" t="str">
            <v>21206383</v>
          </cell>
          <cell r="H5584">
            <v>170</v>
          </cell>
          <cell r="I5584" t="str">
            <v>EchoLife HG8145V5 plastic parts, 2120638</v>
          </cell>
          <cell r="J5584">
            <v>2000</v>
          </cell>
          <cell r="K5584">
            <v>1.1137999999999999</v>
          </cell>
          <cell r="L5584">
            <v>2227.6</v>
          </cell>
          <cell r="M5584" t="str">
            <v>451U</v>
          </cell>
          <cell r="N5584">
            <v>44780</v>
          </cell>
          <cell r="O5584" t="str">
            <v>EMS02Q20000676HWA0007H</v>
          </cell>
          <cell r="T5584">
            <v>44847</v>
          </cell>
          <cell r="U5584" t="str">
            <v>SEA</v>
          </cell>
          <cell r="V5584" t="str">
            <v>Cancelled</v>
          </cell>
          <cell r="W5584" t="str">
            <v>02313KTC-1</v>
          </cell>
          <cell r="X5584">
            <v>44866</v>
          </cell>
          <cell r="AA5584" t="str">
            <v>EMS02Q20000676HWA0007H</v>
          </cell>
          <cell r="AB5584" t="b">
            <v>1</v>
          </cell>
          <cell r="AC5584">
            <v>44780</v>
          </cell>
        </row>
        <row r="5585">
          <cell r="A5585" t="str">
            <v>9660001209212063832000EMS02Q20000676HWA0006H</v>
          </cell>
          <cell r="B5585" t="e">
            <v>#N/A</v>
          </cell>
          <cell r="C5585" t="str">
            <v>9660001209180</v>
          </cell>
          <cell r="D5585" t="str">
            <v>9660001209212063832000</v>
          </cell>
          <cell r="E5585" t="str">
            <v>ONT</v>
          </cell>
          <cell r="F5585" t="str">
            <v>9660001209</v>
          </cell>
          <cell r="G5585" t="str">
            <v>21206383</v>
          </cell>
          <cell r="H5585">
            <v>180</v>
          </cell>
          <cell r="I5585" t="str">
            <v>EchoLife HG8145V5 plastic parts, 2120638</v>
          </cell>
          <cell r="J5585">
            <v>2000</v>
          </cell>
          <cell r="K5585">
            <v>1.1137999999999999</v>
          </cell>
          <cell r="L5585">
            <v>2227.6</v>
          </cell>
          <cell r="M5585" t="str">
            <v>451U</v>
          </cell>
          <cell r="N5585">
            <v>44780</v>
          </cell>
          <cell r="O5585" t="str">
            <v>EMS02Q20000676HWA0006H</v>
          </cell>
          <cell r="T5585">
            <v>44847</v>
          </cell>
          <cell r="U5585" t="str">
            <v>SEA</v>
          </cell>
          <cell r="V5585" t="str">
            <v>Cancelled</v>
          </cell>
          <cell r="W5585" t="str">
            <v>02313KTC-1</v>
          </cell>
          <cell r="X5585">
            <v>44866</v>
          </cell>
          <cell r="AA5585" t="str">
            <v>EMS02Q20000676HWA0006H</v>
          </cell>
          <cell r="AB5585" t="b">
            <v>1</v>
          </cell>
          <cell r="AC5585">
            <v>44780</v>
          </cell>
        </row>
        <row r="5586">
          <cell r="A5586" t="str">
            <v>9660001209212063832000EMS02Q20000676HWA0004H</v>
          </cell>
          <cell r="B5586" t="e">
            <v>#N/A</v>
          </cell>
          <cell r="C5586" t="str">
            <v>9660001209190</v>
          </cell>
          <cell r="D5586" t="str">
            <v>9660001209212063832000</v>
          </cell>
          <cell r="E5586" t="str">
            <v>ONT</v>
          </cell>
          <cell r="F5586" t="str">
            <v>9660001209</v>
          </cell>
          <cell r="G5586" t="str">
            <v>21206383</v>
          </cell>
          <cell r="H5586">
            <v>190</v>
          </cell>
          <cell r="I5586" t="str">
            <v>EchoLife HG8145V5 plastic parts, 2120638</v>
          </cell>
          <cell r="J5586">
            <v>2000</v>
          </cell>
          <cell r="K5586">
            <v>1.1137999999999999</v>
          </cell>
          <cell r="L5586">
            <v>2227.6</v>
          </cell>
          <cell r="M5586" t="str">
            <v>451U</v>
          </cell>
          <cell r="N5586">
            <v>44780</v>
          </cell>
          <cell r="O5586" t="str">
            <v>EMS02Q20000676HWA0004H</v>
          </cell>
          <cell r="T5586">
            <v>44847</v>
          </cell>
          <cell r="U5586" t="str">
            <v>SEA</v>
          </cell>
          <cell r="V5586" t="str">
            <v>Cancelled</v>
          </cell>
          <cell r="W5586" t="str">
            <v>02313KTC-1</v>
          </cell>
          <cell r="X5586">
            <v>44866</v>
          </cell>
          <cell r="AA5586" t="str">
            <v>EMS02Q20000676HWA0004H</v>
          </cell>
          <cell r="AB5586" t="b">
            <v>1</v>
          </cell>
          <cell r="AC5586">
            <v>44780</v>
          </cell>
        </row>
        <row r="5587">
          <cell r="A5587" t="str">
            <v>9660001209212063832000EMS02Q20000676HWA0008H</v>
          </cell>
          <cell r="B5587" t="e">
            <v>#N/A</v>
          </cell>
          <cell r="C5587" t="str">
            <v>9660001209200</v>
          </cell>
          <cell r="D5587" t="str">
            <v>9660001209212063832000</v>
          </cell>
          <cell r="E5587" t="str">
            <v>ONT</v>
          </cell>
          <cell r="F5587" t="str">
            <v>9660001209</v>
          </cell>
          <cell r="G5587" t="str">
            <v>21206383</v>
          </cell>
          <cell r="H5587">
            <v>200</v>
          </cell>
          <cell r="I5587" t="str">
            <v>EchoLife HG8145V5 plastic parts, 2120638</v>
          </cell>
          <cell r="J5587">
            <v>2000</v>
          </cell>
          <cell r="K5587">
            <v>1.1137999999999999</v>
          </cell>
          <cell r="L5587">
            <v>2227.6</v>
          </cell>
          <cell r="M5587" t="str">
            <v>451U</v>
          </cell>
          <cell r="N5587">
            <v>44780</v>
          </cell>
          <cell r="O5587" t="str">
            <v>EMS02Q20000676HWA0008H</v>
          </cell>
          <cell r="T5587">
            <v>44847</v>
          </cell>
          <cell r="U5587" t="str">
            <v>SEA</v>
          </cell>
          <cell r="V5587" t="str">
            <v>Cancelled</v>
          </cell>
          <cell r="W5587" t="str">
            <v>02313KTC-1</v>
          </cell>
          <cell r="X5587">
            <v>44866</v>
          </cell>
          <cell r="AA5587" t="str">
            <v>EMS02Q20000676HWA0008H</v>
          </cell>
          <cell r="AB5587" t="b">
            <v>1</v>
          </cell>
          <cell r="AC5587">
            <v>44780</v>
          </cell>
        </row>
        <row r="5588">
          <cell r="A5588" t="str">
            <v>9660001209212063832000EMS02Q20000676HWA0004H</v>
          </cell>
          <cell r="B5588" t="e">
            <v>#N/A</v>
          </cell>
          <cell r="C5588" t="str">
            <v>9660001209210</v>
          </cell>
          <cell r="D5588" t="str">
            <v>9660001209212063832000</v>
          </cell>
          <cell r="E5588" t="str">
            <v>ONT</v>
          </cell>
          <cell r="F5588" t="str">
            <v>9660001209</v>
          </cell>
          <cell r="G5588" t="str">
            <v>21206383</v>
          </cell>
          <cell r="H5588">
            <v>210</v>
          </cell>
          <cell r="I5588" t="str">
            <v>EchoLife HG8145V5 plastic parts, 2120638</v>
          </cell>
          <cell r="J5588">
            <v>2000</v>
          </cell>
          <cell r="K5588">
            <v>1.1137999999999999</v>
          </cell>
          <cell r="L5588">
            <v>2227.6</v>
          </cell>
          <cell r="M5588" t="str">
            <v>451U</v>
          </cell>
          <cell r="N5588">
            <v>44780</v>
          </cell>
          <cell r="O5588" t="str">
            <v>EMS02Q20000676HWA0004H</v>
          </cell>
          <cell r="T5588">
            <v>44847</v>
          </cell>
          <cell r="U5588" t="str">
            <v>SEA</v>
          </cell>
          <cell r="V5588" t="str">
            <v>Cancelled</v>
          </cell>
          <cell r="W5588" t="str">
            <v>02313KTC-1</v>
          </cell>
          <cell r="X5588">
            <v>44866</v>
          </cell>
          <cell r="AA5588" t="str">
            <v>EMS02Q20000676HWA0004H</v>
          </cell>
          <cell r="AB5588" t="b">
            <v>1</v>
          </cell>
          <cell r="AC5588">
            <v>44780</v>
          </cell>
        </row>
        <row r="5589">
          <cell r="A5589" t="str">
            <v>9660001209212063832000EMS02Q20000676HWA0003H</v>
          </cell>
          <cell r="B5589" t="e">
            <v>#N/A</v>
          </cell>
          <cell r="C5589" t="str">
            <v>9660001209220</v>
          </cell>
          <cell r="D5589" t="str">
            <v>9660001209212063832000</v>
          </cell>
          <cell r="E5589" t="str">
            <v>ONT</v>
          </cell>
          <cell r="F5589" t="str">
            <v>9660001209</v>
          </cell>
          <cell r="G5589" t="str">
            <v>21206383</v>
          </cell>
          <cell r="H5589">
            <v>220</v>
          </cell>
          <cell r="I5589" t="str">
            <v>EchoLife HG8145V5 plastic parts, 2120638</v>
          </cell>
          <cell r="J5589">
            <v>2000</v>
          </cell>
          <cell r="K5589">
            <v>1.1137999999999999</v>
          </cell>
          <cell r="L5589">
            <v>2227.6</v>
          </cell>
          <cell r="M5589" t="str">
            <v>451U</v>
          </cell>
          <cell r="N5589">
            <v>44780</v>
          </cell>
          <cell r="O5589" t="str">
            <v>EMS02Q20000676HWA0003H</v>
          </cell>
          <cell r="T5589">
            <v>44847</v>
          </cell>
          <cell r="U5589" t="str">
            <v>SEA</v>
          </cell>
          <cell r="V5589" t="str">
            <v>Cancelled</v>
          </cell>
          <cell r="W5589" t="str">
            <v>02313KTC-1</v>
          </cell>
          <cell r="X5589">
            <v>44866</v>
          </cell>
          <cell r="AA5589" t="str">
            <v>EMS02Q20000676HWA0003H</v>
          </cell>
          <cell r="AB5589" t="b">
            <v>1</v>
          </cell>
          <cell r="AC5589">
            <v>44780</v>
          </cell>
        </row>
        <row r="5590">
          <cell r="A5590" t="str">
            <v>966000120921206383315EMS02Q20000676HWA0003H</v>
          </cell>
          <cell r="B5590" t="e">
            <v>#N/A</v>
          </cell>
          <cell r="C5590" t="str">
            <v>9660001209230</v>
          </cell>
          <cell r="D5590" t="str">
            <v>966000120921206383315</v>
          </cell>
          <cell r="E5590" t="str">
            <v>ONT</v>
          </cell>
          <cell r="F5590" t="str">
            <v>9660001209</v>
          </cell>
          <cell r="G5590" t="str">
            <v>21206383</v>
          </cell>
          <cell r="H5590">
            <v>230</v>
          </cell>
          <cell r="I5590" t="str">
            <v>EchoLife HG8145V5 plastic parts, 2120638</v>
          </cell>
          <cell r="J5590">
            <v>315</v>
          </cell>
          <cell r="K5590">
            <v>1.1137999999999999</v>
          </cell>
          <cell r="L5590">
            <v>350.84699999999998</v>
          </cell>
          <cell r="M5590" t="str">
            <v>451U</v>
          </cell>
          <cell r="N5590">
            <v>44780</v>
          </cell>
          <cell r="O5590" t="str">
            <v>EMS02Q20000676HWA0003H</v>
          </cell>
          <cell r="T5590">
            <v>44847</v>
          </cell>
          <cell r="U5590" t="str">
            <v>SEA</v>
          </cell>
          <cell r="V5590" t="str">
            <v>Cancelled</v>
          </cell>
          <cell r="W5590" t="str">
            <v>02313KTC-1</v>
          </cell>
          <cell r="X5590">
            <v>44866</v>
          </cell>
          <cell r="Y5590" t="str">
            <v>07.08 - qty update</v>
          </cell>
          <cell r="AA5590" t="str">
            <v>EMS02Q20000676HWA0003H</v>
          </cell>
          <cell r="AB5590" t="b">
            <v>1</v>
          </cell>
          <cell r="AC5590">
            <v>44780</v>
          </cell>
        </row>
        <row r="5591">
          <cell r="A5591" t="str">
            <v>966000121003015BCM30000EMS02Q20000677HWA0004H</v>
          </cell>
          <cell r="B5591" t="e">
            <v>#N/A</v>
          </cell>
          <cell r="C5591" t="str">
            <v>966000121010</v>
          </cell>
          <cell r="D5591" t="str">
            <v>966000121003015BCM30000</v>
          </cell>
          <cell r="E5591" t="str">
            <v>ONT</v>
          </cell>
          <cell r="F5591" t="str">
            <v>9660001210</v>
          </cell>
          <cell r="G5591" t="str">
            <v>03015BCM</v>
          </cell>
          <cell r="H5591">
            <v>10</v>
          </cell>
          <cell r="I5591" t="str">
            <v>PCB,EchoLife ONT,HS8145VD,GPON Terminal</v>
          </cell>
          <cell r="J5591">
            <v>30000</v>
          </cell>
          <cell r="K5591">
            <v>1.0678000000000001</v>
          </cell>
          <cell r="L5591">
            <v>32034.000000000004</v>
          </cell>
          <cell r="M5591" t="str">
            <v>451U</v>
          </cell>
          <cell r="N5591">
            <v>44838</v>
          </cell>
          <cell r="O5591" t="str">
            <v>EMS02Q20000677HWA0004H</v>
          </cell>
          <cell r="T5591">
            <v>44905</v>
          </cell>
          <cell r="U5591" t="str">
            <v>SEA</v>
          </cell>
          <cell r="V5591" t="str">
            <v>Cancelled</v>
          </cell>
          <cell r="W5591" t="str">
            <v>02314BUG-1</v>
          </cell>
          <cell r="X5591">
            <v>44866</v>
          </cell>
          <cell r="AA5591" t="str">
            <v>EMS02Q20000677HWA0004H</v>
          </cell>
          <cell r="AB5591" t="b">
            <v>1</v>
          </cell>
          <cell r="AC5591">
            <v>44838</v>
          </cell>
        </row>
        <row r="5592">
          <cell r="A5592" t="str">
            <v>96600012100405027830000EMS02Q20000677HWA0004H</v>
          </cell>
          <cell r="B5592" t="e">
            <v>#N/A</v>
          </cell>
          <cell r="C5592" t="str">
            <v>966000121020</v>
          </cell>
          <cell r="D5592" t="str">
            <v>96600012100405027830000</v>
          </cell>
          <cell r="E5592" t="str">
            <v>ONT</v>
          </cell>
          <cell r="F5592" t="str">
            <v>9660001210</v>
          </cell>
          <cell r="G5592" t="str">
            <v>04050278</v>
          </cell>
          <cell r="H5592">
            <v>20</v>
          </cell>
          <cell r="I5592" t="str">
            <v>Signal Cable 1.5m RJ11 2core</v>
          </cell>
          <cell r="J5592">
            <v>30000</v>
          </cell>
          <cell r="K5592">
            <v>0.27060000000000001</v>
          </cell>
          <cell r="L5592">
            <v>8118</v>
          </cell>
          <cell r="M5592" t="str">
            <v>451U</v>
          </cell>
          <cell r="N5592">
            <v>44838</v>
          </cell>
          <cell r="O5592" t="str">
            <v>EMS02Q20000677HWA0004H</v>
          </cell>
          <cell r="T5592">
            <v>44905</v>
          </cell>
          <cell r="U5592" t="str">
            <v>SEA</v>
          </cell>
          <cell r="V5592" t="str">
            <v>Cancelled</v>
          </cell>
          <cell r="W5592" t="str">
            <v>02314BUG-1</v>
          </cell>
          <cell r="X5592">
            <v>44866</v>
          </cell>
          <cell r="AA5592" t="str">
            <v>EMS02Q20000677HWA0004H</v>
          </cell>
          <cell r="AB5592" t="b">
            <v>1</v>
          </cell>
          <cell r="AC5592">
            <v>44838</v>
          </cell>
        </row>
        <row r="5593">
          <cell r="A5593" t="str">
            <v>96600012100405050530000EMS02Q20000677HWA0004H</v>
          </cell>
          <cell r="B5593" t="e">
            <v>#N/A</v>
          </cell>
          <cell r="C5593" t="str">
            <v>966000121030</v>
          </cell>
          <cell r="D5593" t="str">
            <v>96600012100405050530000</v>
          </cell>
          <cell r="E5593" t="str">
            <v>ONT</v>
          </cell>
          <cell r="F5593" t="str">
            <v>9660001210</v>
          </cell>
          <cell r="G5593" t="str">
            <v>04050505</v>
          </cell>
          <cell r="H5593">
            <v>30</v>
          </cell>
          <cell r="I5593" t="str">
            <v>Signal Cable Outsourcing Cable 1.5m 8P8</v>
          </cell>
          <cell r="J5593">
            <v>30000</v>
          </cell>
          <cell r="K5593">
            <v>0.307</v>
          </cell>
          <cell r="L5593">
            <v>9210</v>
          </cell>
          <cell r="M5593" t="str">
            <v>451U</v>
          </cell>
          <cell r="N5593">
            <v>44838</v>
          </cell>
          <cell r="O5593" t="str">
            <v>EMS02Q20000677HWA0004H</v>
          </cell>
          <cell r="T5593">
            <v>44905</v>
          </cell>
          <cell r="U5593" t="str">
            <v>SEA</v>
          </cell>
          <cell r="V5593" t="str">
            <v>Cancelled</v>
          </cell>
          <cell r="W5593" t="str">
            <v>02314BUG-1</v>
          </cell>
          <cell r="X5593">
            <v>44866</v>
          </cell>
          <cell r="AA5593" t="str">
            <v>EMS02Q20000677HWA0004H</v>
          </cell>
          <cell r="AB5593" t="b">
            <v>1</v>
          </cell>
          <cell r="AC5593">
            <v>44838</v>
          </cell>
        </row>
        <row r="5594">
          <cell r="A5594" t="str">
            <v>96600012101408057710200EMS02Q20000677HWA0004H</v>
          </cell>
          <cell r="B5594" t="e">
            <v>#N/A</v>
          </cell>
          <cell r="C5594" t="str">
            <v>966000121040</v>
          </cell>
          <cell r="D5594" t="str">
            <v>96600012101408057710200</v>
          </cell>
          <cell r="E5594" t="str">
            <v>ONT</v>
          </cell>
          <cell r="F5594" t="str">
            <v>9660001210</v>
          </cell>
          <cell r="G5594" t="str">
            <v>14080577</v>
          </cell>
          <cell r="H5594">
            <v>40</v>
          </cell>
          <cell r="I5594" t="str">
            <v>Network Port Connector,Single row,4-Port</v>
          </cell>
          <cell r="J5594">
            <v>10200</v>
          </cell>
          <cell r="K5594">
            <v>0.1149</v>
          </cell>
          <cell r="L5594">
            <v>1171.98</v>
          </cell>
          <cell r="M5594" t="str">
            <v>451U</v>
          </cell>
          <cell r="N5594">
            <v>44838</v>
          </cell>
          <cell r="O5594" t="str">
            <v>EMS02Q20000677HWA0004H</v>
          </cell>
          <cell r="T5594">
            <v>44905</v>
          </cell>
          <cell r="U5594" t="str">
            <v>SEA</v>
          </cell>
          <cell r="V5594" t="str">
            <v>Cancelled</v>
          </cell>
          <cell r="W5594" t="str">
            <v>02314BUG-1</v>
          </cell>
          <cell r="X5594">
            <v>44866</v>
          </cell>
          <cell r="Y5594" t="str">
            <v>07.19 - qty update / 07.26 - qty update</v>
          </cell>
          <cell r="AA5594" t="str">
            <v>EMS02Q20000677HWA0004H</v>
          </cell>
          <cell r="AB5594" t="b">
            <v>1</v>
          </cell>
          <cell r="AC5594">
            <v>44838</v>
          </cell>
        </row>
        <row r="5595">
          <cell r="A5595" t="str">
            <v>96600012101408057817000EMS02Q20000677HWA0004H</v>
          </cell>
          <cell r="B5595" t="e">
            <v>#N/A</v>
          </cell>
          <cell r="C5595" t="str">
            <v>966000121050</v>
          </cell>
          <cell r="D5595" t="str">
            <v>96600012101408057817000</v>
          </cell>
          <cell r="E5595" t="str">
            <v>ONT</v>
          </cell>
          <cell r="F5595" t="str">
            <v>9660001210</v>
          </cell>
          <cell r="G5595" t="str">
            <v>14080578</v>
          </cell>
          <cell r="H5595">
            <v>50</v>
          </cell>
          <cell r="I5595" t="str">
            <v>Network Port Connector,Single row,Single</v>
          </cell>
          <cell r="J5595">
            <v>17000</v>
          </cell>
          <cell r="K5595">
            <v>2.5999999999999999E-2</v>
          </cell>
          <cell r="L5595">
            <v>442</v>
          </cell>
          <cell r="M5595" t="str">
            <v>451U</v>
          </cell>
          <cell r="N5595">
            <v>44838</v>
          </cell>
          <cell r="O5595" t="str">
            <v>EMS02Q20000677HWA0004H</v>
          </cell>
          <cell r="T5595">
            <v>44905</v>
          </cell>
          <cell r="U5595" t="str">
            <v>SEA</v>
          </cell>
          <cell r="V5595" t="str">
            <v>Cancelled</v>
          </cell>
          <cell r="W5595" t="str">
            <v>02314BUG-1</v>
          </cell>
          <cell r="X5595">
            <v>44866</v>
          </cell>
          <cell r="Y5595" t="str">
            <v>07.19 - qty update</v>
          </cell>
          <cell r="AA5595" t="str">
            <v>EMS02Q20000677HWA0004H</v>
          </cell>
          <cell r="AB5595" t="b">
            <v>1</v>
          </cell>
          <cell r="AC5595">
            <v>44838</v>
          </cell>
        </row>
        <row r="5596">
          <cell r="A5596" t="str">
            <v>96600012101408057930100EMS02Q20000677HWA0004H</v>
          </cell>
          <cell r="B5596" t="e">
            <v>#N/A</v>
          </cell>
          <cell r="C5596" t="str">
            <v>966000121060</v>
          </cell>
          <cell r="D5596" t="str">
            <v>96600012101408057930100</v>
          </cell>
          <cell r="E5596" t="str">
            <v>ONT</v>
          </cell>
          <cell r="F5596" t="str">
            <v>9660001210</v>
          </cell>
          <cell r="G5596" t="str">
            <v>14080579</v>
          </cell>
          <cell r="H5596">
            <v>60</v>
          </cell>
          <cell r="I5596" t="str">
            <v>Network Port Connector,Single row,Single</v>
          </cell>
          <cell r="J5596">
            <v>30100</v>
          </cell>
          <cell r="K5596">
            <v>8.43E-2</v>
          </cell>
          <cell r="L5596">
            <v>2537.4299999999998</v>
          </cell>
          <cell r="M5596" t="str">
            <v>451U</v>
          </cell>
          <cell r="N5596">
            <v>44838</v>
          </cell>
          <cell r="O5596" t="str">
            <v>EMS02Q20000677HWA0004H</v>
          </cell>
          <cell r="T5596">
            <v>44905</v>
          </cell>
          <cell r="U5596" t="str">
            <v>SEA</v>
          </cell>
          <cell r="V5596" t="str">
            <v>Cancelled</v>
          </cell>
          <cell r="W5596" t="str">
            <v>02314BUG-1</v>
          </cell>
          <cell r="X5596">
            <v>44866</v>
          </cell>
          <cell r="AA5596" t="str">
            <v>EMS02Q20000677HWA0004H</v>
          </cell>
          <cell r="AB5596" t="b">
            <v>1</v>
          </cell>
          <cell r="AC5596">
            <v>44838</v>
          </cell>
        </row>
        <row r="5597">
          <cell r="A5597" t="str">
            <v>96600012101413787630000EMS02Q20000677HWA0004H</v>
          </cell>
          <cell r="B5597" t="e">
            <v>#N/A</v>
          </cell>
          <cell r="C5597" t="str">
            <v>966000121070</v>
          </cell>
          <cell r="D5597" t="str">
            <v>96600012101413787630000</v>
          </cell>
          <cell r="E5597" t="str">
            <v>ONT</v>
          </cell>
          <cell r="F5597" t="str">
            <v>9660001210</v>
          </cell>
          <cell r="G5597" t="str">
            <v>14137876</v>
          </cell>
          <cell r="H5597">
            <v>70</v>
          </cell>
          <cell r="I5597" t="str">
            <v>Patch Cord SC/APC-SC/APC Single Mode 2m</v>
          </cell>
          <cell r="J5597">
            <v>30000</v>
          </cell>
          <cell r="K5597">
            <v>0.92210000000000003</v>
          </cell>
          <cell r="L5597">
            <v>27663</v>
          </cell>
          <cell r="M5597" t="str">
            <v>451U</v>
          </cell>
          <cell r="N5597">
            <v>44838</v>
          </cell>
          <cell r="O5597" t="str">
            <v>EMS02Q20000677HWA0004H</v>
          </cell>
          <cell r="T5597">
            <v>44905</v>
          </cell>
          <cell r="U5597" t="str">
            <v>SEA</v>
          </cell>
          <cell r="V5597" t="str">
            <v>Cancelled</v>
          </cell>
          <cell r="W5597" t="str">
            <v>02314BUG-1</v>
          </cell>
          <cell r="X5597">
            <v>44866</v>
          </cell>
          <cell r="AA5597" t="str">
            <v>EMS02Q20000677HWA0004H</v>
          </cell>
          <cell r="AB5597" t="b">
            <v>1</v>
          </cell>
          <cell r="AC5597">
            <v>44838</v>
          </cell>
        </row>
        <row r="5598">
          <cell r="A5598" t="str">
            <v>96600012101419000230000EMS02Q20000677HWA0004H</v>
          </cell>
          <cell r="B5598" t="e">
            <v>#N/A</v>
          </cell>
          <cell r="C5598" t="str">
            <v>966000121080</v>
          </cell>
          <cell r="D5598" t="str">
            <v>96600012101419000230000</v>
          </cell>
          <cell r="E5598" t="str">
            <v>ONT</v>
          </cell>
          <cell r="F5598" t="str">
            <v>9660001210</v>
          </cell>
          <cell r="G5598" t="str">
            <v>14190002</v>
          </cell>
          <cell r="H5598">
            <v>80</v>
          </cell>
          <cell r="I5598" t="str">
            <v>Power Connector 1PIN 50V 2A R/A Male Soc</v>
          </cell>
          <cell r="J5598">
            <v>30000</v>
          </cell>
          <cell r="K5598">
            <v>2.46E-2</v>
          </cell>
          <cell r="L5598">
            <v>738</v>
          </cell>
          <cell r="M5598" t="str">
            <v>451U</v>
          </cell>
          <cell r="N5598">
            <v>44838</v>
          </cell>
          <cell r="O5598" t="str">
            <v>EMS02Q20000677HWA0004H</v>
          </cell>
          <cell r="T5598">
            <v>44905</v>
          </cell>
          <cell r="U5598" t="str">
            <v>SEA</v>
          </cell>
          <cell r="V5598" t="str">
            <v>Cancelled</v>
          </cell>
          <cell r="W5598" t="str">
            <v>02314BUG-1</v>
          </cell>
          <cell r="X5598">
            <v>44866</v>
          </cell>
          <cell r="AA5598" t="str">
            <v>EMS02Q20000677HWA0004H</v>
          </cell>
          <cell r="AB5598" t="b">
            <v>1</v>
          </cell>
          <cell r="AC5598">
            <v>44838</v>
          </cell>
        </row>
        <row r="5599">
          <cell r="A5599" t="str">
            <v>96600012101430010530000EMS02Q20000677HWA0004H</v>
          </cell>
          <cell r="B5599" t="e">
            <v>#N/A</v>
          </cell>
          <cell r="C5599" t="str">
            <v>966000121090</v>
          </cell>
          <cell r="D5599" t="str">
            <v>96600012101430010530000</v>
          </cell>
          <cell r="E5599" t="str">
            <v>ONT</v>
          </cell>
          <cell r="F5599" t="str">
            <v>9660001210</v>
          </cell>
          <cell r="G5599" t="str">
            <v>14300105</v>
          </cell>
          <cell r="H5599">
            <v>90</v>
          </cell>
          <cell r="I5599" t="str">
            <v>Optical Adapter,SC/APC-SC/APC,Green Shel</v>
          </cell>
          <cell r="J5599">
            <v>30000</v>
          </cell>
          <cell r="K5599">
            <v>0.12790000000000001</v>
          </cell>
          <cell r="L5599">
            <v>3837.0000000000005</v>
          </cell>
          <cell r="M5599" t="str">
            <v>451U</v>
          </cell>
          <cell r="N5599">
            <v>44838</v>
          </cell>
          <cell r="O5599" t="str">
            <v>EMS02Q20000677HWA0004H</v>
          </cell>
          <cell r="T5599">
            <v>44905</v>
          </cell>
          <cell r="U5599" t="str">
            <v>SEA</v>
          </cell>
          <cell r="V5599" t="str">
            <v>Cancelled</v>
          </cell>
          <cell r="W5599" t="str">
            <v>02314BUG-1</v>
          </cell>
          <cell r="X5599">
            <v>44866</v>
          </cell>
          <cell r="AA5599" t="str">
            <v>EMS02Q20000677HWA0004H</v>
          </cell>
          <cell r="AB5599" t="b">
            <v>1</v>
          </cell>
          <cell r="AC5599">
            <v>44838</v>
          </cell>
        </row>
        <row r="5600">
          <cell r="A5600" t="str">
            <v>96600012101605009628800EMS02Q20000677HWA0004H</v>
          </cell>
          <cell r="B5600" t="e">
            <v>#N/A</v>
          </cell>
          <cell r="C5600" t="str">
            <v>9660001210100</v>
          </cell>
          <cell r="D5600" t="str">
            <v>96600012101605009628800</v>
          </cell>
          <cell r="E5600" t="str">
            <v>ONT</v>
          </cell>
          <cell r="F5600" t="str">
            <v>9660001210</v>
          </cell>
          <cell r="G5600" t="str">
            <v>16050096</v>
          </cell>
          <cell r="H5600">
            <v>100</v>
          </cell>
          <cell r="I5600" t="str">
            <v>Push Switch 2P2T 12VDC 1A THT 3.6mm</v>
          </cell>
          <cell r="J5600">
            <v>28800</v>
          </cell>
          <cell r="K5600">
            <v>9.4899999999999998E-2</v>
          </cell>
          <cell r="L5600">
            <v>2733.12</v>
          </cell>
          <cell r="M5600" t="str">
            <v>451U</v>
          </cell>
          <cell r="N5600">
            <v>44838</v>
          </cell>
          <cell r="O5600" t="str">
            <v>EMS02Q20000677HWA0004H</v>
          </cell>
          <cell r="T5600">
            <v>44905</v>
          </cell>
          <cell r="U5600" t="str">
            <v>SEA</v>
          </cell>
          <cell r="V5600" t="str">
            <v>Cancelled</v>
          </cell>
          <cell r="W5600" t="str">
            <v>02314BUG-1</v>
          </cell>
          <cell r="X5600">
            <v>44866</v>
          </cell>
          <cell r="AA5600" t="str">
            <v>EMS02Q20000677HWA0004H</v>
          </cell>
          <cell r="AB5600" t="b">
            <v>1</v>
          </cell>
          <cell r="AC5600">
            <v>44838</v>
          </cell>
        </row>
        <row r="5601">
          <cell r="A5601" t="str">
            <v>96600012101610008190000EMS02Q20000677HWA0004H</v>
          </cell>
          <cell r="B5601" t="e">
            <v>#N/A</v>
          </cell>
          <cell r="C5601" t="str">
            <v>9660001210110</v>
          </cell>
          <cell r="D5601" t="str">
            <v>96600012101610008190000</v>
          </cell>
          <cell r="E5601" t="str">
            <v>ONT</v>
          </cell>
          <cell r="F5601" t="str">
            <v>9660001210</v>
          </cell>
          <cell r="G5601" t="str">
            <v>16100081</v>
          </cell>
          <cell r="H5601">
            <v>110</v>
          </cell>
          <cell r="I5601" t="str">
            <v>Micro switch-SPST-12VDC-0.05A-THT-3.5mm-</v>
          </cell>
          <cell r="J5601">
            <v>90000</v>
          </cell>
          <cell r="K5601">
            <v>0.18440000000000001</v>
          </cell>
          <cell r="L5601">
            <v>16596</v>
          </cell>
          <cell r="M5601" t="str">
            <v>451U</v>
          </cell>
          <cell r="N5601">
            <v>44838</v>
          </cell>
          <cell r="O5601" t="str">
            <v>EMS02Q20000677HWA0004H</v>
          </cell>
          <cell r="T5601">
            <v>44905</v>
          </cell>
          <cell r="U5601" t="str">
            <v>SEA</v>
          </cell>
          <cell r="V5601" t="str">
            <v>Cancelled</v>
          </cell>
          <cell r="W5601" t="str">
            <v>02314BUG-1</v>
          </cell>
          <cell r="X5601">
            <v>44866</v>
          </cell>
          <cell r="AA5601" t="str">
            <v>EMS02Q20000677HWA0004H</v>
          </cell>
          <cell r="AB5601" t="b">
            <v>1</v>
          </cell>
          <cell r="AC5601">
            <v>44838</v>
          </cell>
        </row>
        <row r="5602">
          <cell r="A5602" t="str">
            <v>96600012102108026230800EMS02Q20000677HWA0004H</v>
          </cell>
          <cell r="B5602" t="e">
            <v>#N/A</v>
          </cell>
          <cell r="C5602" t="str">
            <v>9660001210120</v>
          </cell>
          <cell r="D5602" t="str">
            <v>96600012102108026230800</v>
          </cell>
          <cell r="E5602" t="str">
            <v>ONT</v>
          </cell>
          <cell r="F5602" t="str">
            <v>9660001210</v>
          </cell>
          <cell r="G5602" t="str">
            <v>21080262</v>
          </cell>
          <cell r="H5602">
            <v>120</v>
          </cell>
          <cell r="I5602" t="str">
            <v>HG8245 shield case for Bosa part-2108026</v>
          </cell>
          <cell r="J5602">
            <v>30800</v>
          </cell>
          <cell r="K5602">
            <v>0.1106</v>
          </cell>
          <cell r="L5602">
            <v>3406.48</v>
          </cell>
          <cell r="M5602" t="str">
            <v>451U</v>
          </cell>
          <cell r="N5602">
            <v>44838</v>
          </cell>
          <cell r="O5602" t="str">
            <v>EMS02Q20000677HWA0004H</v>
          </cell>
          <cell r="T5602">
            <v>44905</v>
          </cell>
          <cell r="U5602" t="str">
            <v>SEA</v>
          </cell>
          <cell r="V5602" t="str">
            <v>Cancelled</v>
          </cell>
          <cell r="W5602" t="str">
            <v>02314BUG-1</v>
          </cell>
          <cell r="X5602">
            <v>44866</v>
          </cell>
          <cell r="AA5602" t="str">
            <v>EMS02Q20000677HWA0004H</v>
          </cell>
          <cell r="AB5602" t="b">
            <v>1</v>
          </cell>
          <cell r="AC5602">
            <v>44838</v>
          </cell>
        </row>
        <row r="5603">
          <cell r="A5603" t="str">
            <v>966000121021206383-001320EMS02Q20000677HWA0001H</v>
          </cell>
          <cell r="B5603" t="e">
            <v>#N/A</v>
          </cell>
          <cell r="C5603" t="str">
            <v>9660001210130</v>
          </cell>
          <cell r="D5603" t="str">
            <v>966000121021206383-001320</v>
          </cell>
          <cell r="E5603" t="str">
            <v>ONT</v>
          </cell>
          <cell r="F5603" t="str">
            <v>9660001210</v>
          </cell>
          <cell r="G5603" t="str">
            <v>21206383-001</v>
          </cell>
          <cell r="H5603">
            <v>130</v>
          </cell>
          <cell r="I5603" t="str">
            <v>EchoLife HG8145V5 plastic parts , 212063</v>
          </cell>
          <cell r="J5603">
            <v>320</v>
          </cell>
          <cell r="K5603">
            <v>1.0215000000000001</v>
          </cell>
          <cell r="L5603">
            <v>326.88</v>
          </cell>
          <cell r="M5603" t="str">
            <v>451U</v>
          </cell>
          <cell r="N5603">
            <v>44803</v>
          </cell>
          <cell r="O5603" t="str">
            <v>EMS02Q20000677HWA0001H</v>
          </cell>
          <cell r="P5603" t="str">
            <v>BRA2022090650005</v>
          </cell>
          <cell r="Q5603">
            <v>44809</v>
          </cell>
          <cell r="R5603" t="str">
            <v>SHW-61080I22</v>
          </cell>
          <cell r="S5603">
            <v>44871</v>
          </cell>
          <cell r="T5603">
            <v>44874</v>
          </cell>
          <cell r="U5603" t="str">
            <v>SEA</v>
          </cell>
          <cell r="V5603" t="str">
            <v>Delivered</v>
          </cell>
          <cell r="W5603" t="str">
            <v>02314BUG-1</v>
          </cell>
          <cell r="X5603">
            <v>44866</v>
          </cell>
          <cell r="AA5603" t="str">
            <v>EMS02Q20000677HWA0001H</v>
          </cell>
          <cell r="AB5603" t="b">
            <v>1</v>
          </cell>
          <cell r="AC5603">
            <v>44803</v>
          </cell>
        </row>
        <row r="5604">
          <cell r="A5604" t="str">
            <v>966000121021206383-0012400EMS02Q20000677HWA0002H</v>
          </cell>
          <cell r="B5604" t="e">
            <v>#N/A</v>
          </cell>
          <cell r="C5604" t="str">
            <v>9660001210130</v>
          </cell>
          <cell r="D5604" t="str">
            <v>966000121021206383-0012400</v>
          </cell>
          <cell r="E5604" t="str">
            <v>ONT</v>
          </cell>
          <cell r="F5604" t="str">
            <v>9660001210</v>
          </cell>
          <cell r="G5604" t="str">
            <v>21206383-001</v>
          </cell>
          <cell r="H5604">
            <v>130</v>
          </cell>
          <cell r="I5604" t="str">
            <v>EchoLife HG8145V5 plastic parts , 212063</v>
          </cell>
          <cell r="J5604">
            <v>2400</v>
          </cell>
          <cell r="K5604">
            <v>1.0215000000000001</v>
          </cell>
          <cell r="L5604">
            <v>2451.6000000000004</v>
          </cell>
          <cell r="M5604" t="str">
            <v>451U</v>
          </cell>
          <cell r="N5604">
            <v>44803</v>
          </cell>
          <cell r="O5604" t="str">
            <v>EMS02Q20000677HWA0002H</v>
          </cell>
          <cell r="P5604" t="str">
            <v>BRA2022090650005</v>
          </cell>
          <cell r="Q5604">
            <v>44809</v>
          </cell>
          <cell r="R5604" t="str">
            <v>SHW-61080I22</v>
          </cell>
          <cell r="S5604">
            <v>44871</v>
          </cell>
          <cell r="T5604">
            <v>44874</v>
          </cell>
          <cell r="U5604" t="str">
            <v>SEA</v>
          </cell>
          <cell r="V5604" t="str">
            <v>Delivered</v>
          </cell>
          <cell r="W5604" t="str">
            <v>02314BUG-1</v>
          </cell>
          <cell r="X5604">
            <v>44866</v>
          </cell>
          <cell r="AA5604" t="str">
            <v>EMS02Q20000677HWA0002H</v>
          </cell>
          <cell r="AB5604" t="b">
            <v>1</v>
          </cell>
          <cell r="AC5604">
            <v>44803</v>
          </cell>
        </row>
        <row r="5605">
          <cell r="A5605" t="str">
            <v>966000121021206383-0012400EMS02Q20000677HWA0005H</v>
          </cell>
          <cell r="B5605" t="e">
            <v>#N/A</v>
          </cell>
          <cell r="C5605" t="str">
            <v>9660001210130</v>
          </cell>
          <cell r="D5605" t="str">
            <v>966000121021206383-0012400</v>
          </cell>
          <cell r="E5605" t="str">
            <v>ONT</v>
          </cell>
          <cell r="F5605" t="str">
            <v>9660001210</v>
          </cell>
          <cell r="G5605" t="str">
            <v>21206383-001</v>
          </cell>
          <cell r="H5605">
            <v>130</v>
          </cell>
          <cell r="I5605" t="str">
            <v>EchoLife HG8145V5 plastic parts , 212063</v>
          </cell>
          <cell r="J5605">
            <v>2400</v>
          </cell>
          <cell r="K5605">
            <v>1.0215000000000001</v>
          </cell>
          <cell r="L5605">
            <v>2451.6000000000004</v>
          </cell>
          <cell r="M5605" t="str">
            <v>451U</v>
          </cell>
          <cell r="N5605">
            <v>44803</v>
          </cell>
          <cell r="O5605" t="str">
            <v>EMS02Q20000677HWA0005H</v>
          </cell>
          <cell r="P5605" t="str">
            <v>BRA2022090650005</v>
          </cell>
          <cell r="Q5605">
            <v>44809</v>
          </cell>
          <cell r="R5605" t="str">
            <v>SHW-61080I22</v>
          </cell>
          <cell r="S5605">
            <v>44871</v>
          </cell>
          <cell r="T5605">
            <v>44874</v>
          </cell>
          <cell r="U5605" t="str">
            <v>SEA</v>
          </cell>
          <cell r="V5605" t="str">
            <v>Delivered</v>
          </cell>
          <cell r="W5605" t="str">
            <v>02314BUG-1</v>
          </cell>
          <cell r="X5605">
            <v>44866</v>
          </cell>
          <cell r="AA5605" t="str">
            <v>EMS02Q20000677HWA0005H</v>
          </cell>
          <cell r="AB5605" t="b">
            <v>1</v>
          </cell>
          <cell r="AC5605">
            <v>44803</v>
          </cell>
        </row>
        <row r="5606">
          <cell r="A5606" t="str">
            <v>966000121021206383-0012400EMS02Q20000677HWA0009H</v>
          </cell>
          <cell r="B5606" t="e">
            <v>#N/A</v>
          </cell>
          <cell r="C5606" t="str">
            <v>9660001210130</v>
          </cell>
          <cell r="D5606" t="str">
            <v>966000121021206383-0012400</v>
          </cell>
          <cell r="E5606" t="str">
            <v>ONT</v>
          </cell>
          <cell r="F5606" t="str">
            <v>9660001210</v>
          </cell>
          <cell r="G5606" t="str">
            <v>21206383-001</v>
          </cell>
          <cell r="H5606">
            <v>130</v>
          </cell>
          <cell r="I5606" t="str">
            <v>EchoLife HG8145V5 plastic parts , 212063</v>
          </cell>
          <cell r="J5606">
            <v>2400</v>
          </cell>
          <cell r="K5606">
            <v>1.0215000000000001</v>
          </cell>
          <cell r="L5606">
            <v>2451.6000000000004</v>
          </cell>
          <cell r="M5606" t="str">
            <v>451U</v>
          </cell>
          <cell r="N5606">
            <v>44803</v>
          </cell>
          <cell r="O5606" t="str">
            <v>EMS02Q20000677HWA0009H</v>
          </cell>
          <cell r="P5606" t="str">
            <v>BRA2022090650005</v>
          </cell>
          <cell r="Q5606">
            <v>44809</v>
          </cell>
          <cell r="R5606" t="str">
            <v>SHW-61080I22</v>
          </cell>
          <cell r="S5606">
            <v>44871</v>
          </cell>
          <cell r="T5606">
            <v>44874</v>
          </cell>
          <cell r="U5606" t="str">
            <v>SEA</v>
          </cell>
          <cell r="V5606" t="str">
            <v>Delivered</v>
          </cell>
          <cell r="W5606" t="str">
            <v>02314BUG-1</v>
          </cell>
          <cell r="X5606">
            <v>44866</v>
          </cell>
          <cell r="Y5606" t="str">
            <v>08.01 - qty update</v>
          </cell>
          <cell r="AA5606" t="str">
            <v>EMS02Q20000677HWA0009H</v>
          </cell>
          <cell r="AB5606" t="b">
            <v>1</v>
          </cell>
          <cell r="AC5606">
            <v>44803</v>
          </cell>
        </row>
        <row r="5607">
          <cell r="A5607" t="str">
            <v>966000121021206383-0012400EMS02Q20000677HWA0011H</v>
          </cell>
          <cell r="B5607" t="e">
            <v>#N/A</v>
          </cell>
          <cell r="C5607" t="str">
            <v>9660001210130</v>
          </cell>
          <cell r="D5607" t="str">
            <v>966000121021206383-0012400</v>
          </cell>
          <cell r="E5607" t="str">
            <v>ONT</v>
          </cell>
          <cell r="F5607" t="str">
            <v>9660001210</v>
          </cell>
          <cell r="G5607" t="str">
            <v>21206383-001</v>
          </cell>
          <cell r="H5607">
            <v>130</v>
          </cell>
          <cell r="I5607" t="str">
            <v>EchoLife HG8145V5 plastic parts , 212063</v>
          </cell>
          <cell r="J5607">
            <v>2400</v>
          </cell>
          <cell r="K5607">
            <v>1.0215000000000001</v>
          </cell>
          <cell r="L5607">
            <v>2451.6000000000004</v>
          </cell>
          <cell r="M5607" t="str">
            <v>451U</v>
          </cell>
          <cell r="N5607">
            <v>44803</v>
          </cell>
          <cell r="O5607" t="str">
            <v>EMS02Q20000677HWA0011H</v>
          </cell>
          <cell r="P5607" t="str">
            <v>BRA2022090650005</v>
          </cell>
          <cell r="Q5607">
            <v>44809</v>
          </cell>
          <cell r="R5607" t="str">
            <v>SHW-61080I22</v>
          </cell>
          <cell r="S5607">
            <v>44871</v>
          </cell>
          <cell r="T5607">
            <v>44874</v>
          </cell>
          <cell r="U5607" t="str">
            <v>SEA</v>
          </cell>
          <cell r="V5607" t="str">
            <v>Delivered</v>
          </cell>
          <cell r="W5607" t="str">
            <v>02314BUG-1</v>
          </cell>
          <cell r="X5607">
            <v>44866</v>
          </cell>
          <cell r="AA5607" t="str">
            <v>EMS02Q20000677HWA0011H</v>
          </cell>
          <cell r="AB5607" t="b">
            <v>1</v>
          </cell>
          <cell r="AC5607">
            <v>44803</v>
          </cell>
        </row>
        <row r="5608">
          <cell r="A5608" t="str">
            <v>96600012102601052330000EMS02Q20000677HWA0007H</v>
          </cell>
          <cell r="B5608" t="e">
            <v>#N/A</v>
          </cell>
          <cell r="C5608" t="str">
            <v>9660001210140</v>
          </cell>
          <cell r="D5608" t="str">
            <v>96600012102601052330000</v>
          </cell>
          <cell r="E5608" t="str">
            <v>ONT</v>
          </cell>
          <cell r="F5608" t="str">
            <v>9660001210</v>
          </cell>
          <cell r="G5608" t="str">
            <v>26010523</v>
          </cell>
          <cell r="H5608">
            <v>140</v>
          </cell>
          <cell r="I5608" t="str">
            <v>Cross Recessed Pan Head Tapping Screws,S</v>
          </cell>
          <cell r="J5608">
            <v>30000</v>
          </cell>
          <cell r="K5608">
            <v>1.8E-3</v>
          </cell>
          <cell r="L5608">
            <v>54</v>
          </cell>
          <cell r="M5608" t="str">
            <v>451U</v>
          </cell>
          <cell r="N5608">
            <v>44787</v>
          </cell>
          <cell r="O5608" t="str">
            <v>EMS02Q20000677HWA0007H</v>
          </cell>
          <cell r="T5608">
            <v>44854</v>
          </cell>
          <cell r="U5608" t="str">
            <v>SEA</v>
          </cell>
          <cell r="V5608" t="str">
            <v>Cancelled</v>
          </cell>
          <cell r="W5608" t="str">
            <v>02314BUG-1</v>
          </cell>
          <cell r="X5608">
            <v>44866</v>
          </cell>
          <cell r="AA5608" t="str">
            <v>EMS02Q20000677HWA0007H</v>
          </cell>
          <cell r="AB5608" t="b">
            <v>1</v>
          </cell>
          <cell r="AC5608">
            <v>44787</v>
          </cell>
        </row>
        <row r="5609">
          <cell r="A5609" t="str">
            <v>96600012102701409119106EMS02Q20000677HWA0007H</v>
          </cell>
          <cell r="B5609" t="e">
            <v>#N/A</v>
          </cell>
          <cell r="C5609" t="str">
            <v>9660001210150</v>
          </cell>
          <cell r="D5609" t="str">
            <v>96600012102701409119106</v>
          </cell>
          <cell r="E5609" t="str">
            <v>ONT</v>
          </cell>
          <cell r="F5609" t="str">
            <v>9660001210</v>
          </cell>
          <cell r="G5609" t="str">
            <v>27014091</v>
          </cell>
          <cell r="H5609">
            <v>150</v>
          </cell>
          <cell r="I5609" t="str">
            <v>Omni-directional Antenna,2400~2500/5150~</v>
          </cell>
          <cell r="J5609">
            <v>19106</v>
          </cell>
          <cell r="K5609">
            <v>0.28649999999999998</v>
          </cell>
          <cell r="L5609">
            <v>5473.8689999999997</v>
          </cell>
          <cell r="M5609" t="str">
            <v>451U</v>
          </cell>
          <cell r="N5609">
            <v>44787</v>
          </cell>
          <cell r="O5609" t="str">
            <v>EMS02Q20000677HWA0007H</v>
          </cell>
          <cell r="T5609">
            <v>44854</v>
          </cell>
          <cell r="U5609" t="str">
            <v>SEA</v>
          </cell>
          <cell r="V5609" t="str">
            <v>Cancelled</v>
          </cell>
          <cell r="W5609" t="str">
            <v>02314BUG-1</v>
          </cell>
          <cell r="X5609">
            <v>44866</v>
          </cell>
          <cell r="Y5609" t="str">
            <v>07.19 - qty update</v>
          </cell>
          <cell r="AA5609" t="str">
            <v>EMS02Q20000677HWA0007H</v>
          </cell>
          <cell r="AB5609" t="b">
            <v>1</v>
          </cell>
          <cell r="AC5609">
            <v>44787</v>
          </cell>
        </row>
        <row r="5610">
          <cell r="A5610" t="str">
            <v>96600012102701409219819EMS02Q20000677HWA0007H</v>
          </cell>
          <cell r="B5610" t="e">
            <v>#N/A</v>
          </cell>
          <cell r="C5610" t="str">
            <v>9660001210160</v>
          </cell>
          <cell r="D5610" t="str">
            <v>96600012102701409219819</v>
          </cell>
          <cell r="E5610" t="str">
            <v>ONT</v>
          </cell>
          <cell r="F5610" t="str">
            <v>9660001210</v>
          </cell>
          <cell r="G5610" t="str">
            <v>27014092</v>
          </cell>
          <cell r="H5610">
            <v>160</v>
          </cell>
          <cell r="I5610" t="str">
            <v>Omni-directional Antenna,2400~2500/5150~</v>
          </cell>
          <cell r="J5610">
            <v>19819</v>
          </cell>
          <cell r="K5610">
            <v>0.28770000000000001</v>
          </cell>
          <cell r="L5610">
            <v>5701.9263000000001</v>
          </cell>
          <cell r="M5610" t="str">
            <v>451U</v>
          </cell>
          <cell r="N5610">
            <v>44787</v>
          </cell>
          <cell r="O5610" t="str">
            <v>EMS02Q20000677HWA0007H</v>
          </cell>
          <cell r="T5610">
            <v>44854</v>
          </cell>
          <cell r="U5610" t="str">
            <v>SEA</v>
          </cell>
          <cell r="V5610" t="str">
            <v>Cancelled</v>
          </cell>
          <cell r="W5610" t="str">
            <v>02314BUG-1</v>
          </cell>
          <cell r="X5610">
            <v>44866</v>
          </cell>
          <cell r="Y5610" t="str">
            <v>07.19 - qty update</v>
          </cell>
          <cell r="AA5610" t="str">
            <v>EMS02Q20000677HWA0007H</v>
          </cell>
          <cell r="AB5610" t="b">
            <v>1</v>
          </cell>
          <cell r="AC5610">
            <v>44787</v>
          </cell>
        </row>
        <row r="5611">
          <cell r="A5611" t="str">
            <v>9660001210300605702EMS02Q20000677HWA0007H</v>
          </cell>
          <cell r="B5611" t="e">
            <v>#N/A</v>
          </cell>
          <cell r="C5611" t="str">
            <v>9660001210170</v>
          </cell>
          <cell r="D5611" t="str">
            <v>9660001210300605702</v>
          </cell>
          <cell r="E5611" t="str">
            <v>ONT</v>
          </cell>
          <cell r="F5611" t="str">
            <v>9660001210</v>
          </cell>
          <cell r="G5611" t="str">
            <v>30060570</v>
          </cell>
          <cell r="H5611">
            <v>170</v>
          </cell>
          <cell r="I5611" t="str">
            <v>Gummed Tape with Huawei LOGO 1000m*100mm</v>
          </cell>
          <cell r="J5611">
            <v>2</v>
          </cell>
          <cell r="K5611">
            <v>23.317900000000002</v>
          </cell>
          <cell r="L5611">
            <v>46.635800000000003</v>
          </cell>
          <cell r="M5611" t="str">
            <v>451U</v>
          </cell>
          <cell r="N5611">
            <v>44787</v>
          </cell>
          <cell r="O5611" t="str">
            <v>EMS02Q20000677HWA0007H</v>
          </cell>
          <cell r="T5611">
            <v>44854</v>
          </cell>
          <cell r="U5611" t="str">
            <v>SEA</v>
          </cell>
          <cell r="V5611" t="str">
            <v>Cancelled</v>
          </cell>
          <cell r="W5611" t="str">
            <v>02314BUG-1</v>
          </cell>
          <cell r="X5611">
            <v>44866</v>
          </cell>
          <cell r="Y5611" t="str">
            <v>07.19 - qty update</v>
          </cell>
          <cell r="AA5611" t="str">
            <v>EMS02Q20000677HWA0007H</v>
          </cell>
          <cell r="AB5611" t="b">
            <v>1</v>
          </cell>
          <cell r="AC5611">
            <v>44787</v>
          </cell>
        </row>
        <row r="5612">
          <cell r="A5612" t="str">
            <v>96600012106316006930000EMS02Q20000677HWA0016H</v>
          </cell>
          <cell r="B5612" t="e">
            <v>#N/A</v>
          </cell>
          <cell r="C5612" t="str">
            <v>9660001210180</v>
          </cell>
          <cell r="D5612" t="str">
            <v>96600012106316006930000</v>
          </cell>
          <cell r="E5612" t="str">
            <v>ONT</v>
          </cell>
          <cell r="F5612" t="str">
            <v>9660001210</v>
          </cell>
          <cell r="G5612" t="str">
            <v>63160069</v>
          </cell>
          <cell r="H5612">
            <v>180</v>
          </cell>
          <cell r="I5612" t="str">
            <v>DKBA7.308.242.Heatsink Part, for IXF1002</v>
          </cell>
          <cell r="J5612">
            <v>30000</v>
          </cell>
          <cell r="K5612">
            <v>0.15390000000000001</v>
          </cell>
          <cell r="L5612">
            <v>4617</v>
          </cell>
          <cell r="M5612" t="str">
            <v>451U</v>
          </cell>
          <cell r="N5612">
            <v>44787</v>
          </cell>
          <cell r="O5612" t="str">
            <v>EMS02Q20000677HWA0016H</v>
          </cell>
          <cell r="T5612">
            <v>44820</v>
          </cell>
          <cell r="U5612" t="str">
            <v>AIR</v>
          </cell>
          <cell r="V5612" t="str">
            <v>Cancelled</v>
          </cell>
          <cell r="W5612" t="str">
            <v>02314BUG-1</v>
          </cell>
          <cell r="X5612">
            <v>44866</v>
          </cell>
          <cell r="Y5612" t="str">
            <v>07.13 - shipment change: SEA to AIR</v>
          </cell>
          <cell r="AA5612" t="str">
            <v>EMS02Q20000677HWA0016H</v>
          </cell>
          <cell r="AB5612" t="b">
            <v>1</v>
          </cell>
          <cell r="AC5612">
            <v>44787</v>
          </cell>
        </row>
        <row r="5613">
          <cell r="A5613" t="str">
            <v>966000121090170088126000EMS02Q20000677HWA0007H</v>
          </cell>
          <cell r="B5613" t="e">
            <v>#N/A</v>
          </cell>
          <cell r="C5613" t="str">
            <v>9660001210190</v>
          </cell>
          <cell r="D5613" t="str">
            <v>966000121090170088126000</v>
          </cell>
          <cell r="E5613" t="str">
            <v>ONT</v>
          </cell>
          <cell r="F5613" t="str">
            <v>9660001210</v>
          </cell>
          <cell r="G5613" t="str">
            <v>90170088</v>
          </cell>
          <cell r="H5613">
            <v>190</v>
          </cell>
          <cell r="I5613" t="str">
            <v>Gum Paper,Foam Tape,each size 5mm*25mm,F</v>
          </cell>
          <cell r="J5613">
            <v>126000</v>
          </cell>
          <cell r="K5613">
            <v>3.5999999999999999E-3</v>
          </cell>
          <cell r="L5613">
            <v>453.59999999999997</v>
          </cell>
          <cell r="M5613" t="str">
            <v>451U</v>
          </cell>
          <cell r="N5613">
            <v>44787</v>
          </cell>
          <cell r="O5613" t="str">
            <v>EMS02Q20000677HWA0007H</v>
          </cell>
          <cell r="T5613">
            <v>44854</v>
          </cell>
          <cell r="U5613" t="str">
            <v>SEA</v>
          </cell>
          <cell r="V5613" t="str">
            <v>Cancelled</v>
          </cell>
          <cell r="W5613" t="str">
            <v>02314BUG-1</v>
          </cell>
          <cell r="X5613">
            <v>44866</v>
          </cell>
          <cell r="AA5613" t="str">
            <v>EMS02Q20000677HWA0007H</v>
          </cell>
          <cell r="AB5613" t="b">
            <v>1</v>
          </cell>
          <cell r="AC5613">
            <v>44787</v>
          </cell>
        </row>
        <row r="5614">
          <cell r="A5614" t="str">
            <v>966000121021206383-0012400EMS02Q20000677HWA0013H</v>
          </cell>
          <cell r="B5614" t="e">
            <v>#N/A</v>
          </cell>
          <cell r="C5614" t="str">
            <v>9660001210200</v>
          </cell>
          <cell r="D5614" t="str">
            <v>966000121021206383-0012400</v>
          </cell>
          <cell r="E5614" t="str">
            <v>ONT</v>
          </cell>
          <cell r="F5614" t="str">
            <v>9660001210</v>
          </cell>
          <cell r="G5614" t="str">
            <v>21206383-001</v>
          </cell>
          <cell r="H5614">
            <v>200</v>
          </cell>
          <cell r="I5614" t="str">
            <v>EchoLife HG8145V5 plastic parts , 212063</v>
          </cell>
          <cell r="J5614">
            <v>2400</v>
          </cell>
          <cell r="K5614">
            <v>1.0215000000000001</v>
          </cell>
          <cell r="L5614">
            <v>2451.6000000000004</v>
          </cell>
          <cell r="M5614" t="str">
            <v>451U</v>
          </cell>
          <cell r="N5614">
            <v>44817</v>
          </cell>
          <cell r="O5614" t="str">
            <v>EMS02Q20000677HWA0013H</v>
          </cell>
          <cell r="T5614">
            <v>44884</v>
          </cell>
          <cell r="U5614" t="str">
            <v>SEA</v>
          </cell>
          <cell r="V5614" t="str">
            <v>Cancelled</v>
          </cell>
          <cell r="W5614" t="str">
            <v>02314BUG-1</v>
          </cell>
          <cell r="X5614">
            <v>44866</v>
          </cell>
          <cell r="AA5614" t="str">
            <v>EMS02Q20000677HWA0013H</v>
          </cell>
          <cell r="AB5614" t="b">
            <v>1</v>
          </cell>
          <cell r="AC5614">
            <v>44817</v>
          </cell>
        </row>
        <row r="5615">
          <cell r="A5615" t="str">
            <v>966000121021206383-0012400EMS02Q20000677HWA0011H</v>
          </cell>
          <cell r="B5615" t="e">
            <v>#N/A</v>
          </cell>
          <cell r="C5615" t="str">
            <v>9660001210210</v>
          </cell>
          <cell r="D5615" t="str">
            <v>966000121021206383-0012400</v>
          </cell>
          <cell r="E5615" t="str">
            <v>ONT</v>
          </cell>
          <cell r="F5615" t="str">
            <v>9660001210</v>
          </cell>
          <cell r="G5615" t="str">
            <v>21206383-001</v>
          </cell>
          <cell r="H5615">
            <v>210</v>
          </cell>
          <cell r="I5615" t="str">
            <v>EchoLife HG8145V5 plastic parts , 212063</v>
          </cell>
          <cell r="J5615">
            <v>2400</v>
          </cell>
          <cell r="K5615">
            <v>1.0215000000000001</v>
          </cell>
          <cell r="L5615">
            <v>2451.6000000000004</v>
          </cell>
          <cell r="M5615" t="str">
            <v>451U</v>
          </cell>
          <cell r="N5615">
            <v>44815</v>
          </cell>
          <cell r="O5615" t="str">
            <v>EMS02Q20000677HWA0011H</v>
          </cell>
          <cell r="T5615">
            <v>44882</v>
          </cell>
          <cell r="U5615" t="str">
            <v>SEA</v>
          </cell>
          <cell r="V5615" t="str">
            <v>Cancelled</v>
          </cell>
          <cell r="W5615" t="str">
            <v>02314BUG-1</v>
          </cell>
          <cell r="X5615">
            <v>44866</v>
          </cell>
          <cell r="AA5615" t="str">
            <v>EMS02Q20000677HWA0011H</v>
          </cell>
          <cell r="AB5615" t="b">
            <v>1</v>
          </cell>
          <cell r="AC5615">
            <v>44815</v>
          </cell>
        </row>
        <row r="5616">
          <cell r="A5616" t="str">
            <v>966000121021206383-0012400EMS02Q20000677HWA0008H</v>
          </cell>
          <cell r="B5616" t="e">
            <v>#N/A</v>
          </cell>
          <cell r="C5616" t="str">
            <v>9660001210240</v>
          </cell>
          <cell r="D5616" t="str">
            <v>966000121021206383-0012400</v>
          </cell>
          <cell r="E5616" t="str">
            <v>ONT</v>
          </cell>
          <cell r="F5616" t="str">
            <v>9660001210</v>
          </cell>
          <cell r="G5616" t="str">
            <v>21206383-001</v>
          </cell>
          <cell r="H5616">
            <v>240</v>
          </cell>
          <cell r="I5616" t="str">
            <v>EchoLife HG8145V5 plastic parts , 212063</v>
          </cell>
          <cell r="J5616">
            <v>2400</v>
          </cell>
          <cell r="K5616">
            <v>1.0215000000000001</v>
          </cell>
          <cell r="L5616">
            <v>2451.6000000000004</v>
          </cell>
          <cell r="M5616" t="str">
            <v>451U</v>
          </cell>
          <cell r="N5616">
            <v>44812</v>
          </cell>
          <cell r="O5616" t="str">
            <v>EMS02Q20000677HWA0008H</v>
          </cell>
          <cell r="T5616">
            <v>44879</v>
          </cell>
          <cell r="U5616" t="str">
            <v>SEA</v>
          </cell>
          <cell r="V5616" t="str">
            <v>Cancelled</v>
          </cell>
          <cell r="W5616" t="str">
            <v>02314BUG-1</v>
          </cell>
          <cell r="X5616">
            <v>44866</v>
          </cell>
          <cell r="AA5616" t="str">
            <v>EMS02Q20000677HWA0008H</v>
          </cell>
          <cell r="AB5616" t="b">
            <v>1</v>
          </cell>
          <cell r="AC5616">
            <v>44812</v>
          </cell>
        </row>
        <row r="5617">
          <cell r="A5617" t="str">
            <v>966000121021206383-0012400EMS02Q20000677HWA0014H</v>
          </cell>
          <cell r="B5617" t="e">
            <v>#N/A</v>
          </cell>
          <cell r="C5617" t="str">
            <v>9660001210260</v>
          </cell>
          <cell r="D5617" t="str">
            <v>966000121021206383-0012400</v>
          </cell>
          <cell r="E5617" t="str">
            <v>ONT</v>
          </cell>
          <cell r="F5617" t="str">
            <v>9660001210</v>
          </cell>
          <cell r="G5617" t="str">
            <v>21206383-001</v>
          </cell>
          <cell r="H5617">
            <v>260</v>
          </cell>
          <cell r="I5617" t="str">
            <v>EchoLife HG8145V5 plastic parts , 212063</v>
          </cell>
          <cell r="J5617">
            <v>2400</v>
          </cell>
          <cell r="K5617">
            <v>1.0215000000000001</v>
          </cell>
          <cell r="L5617">
            <v>2451.6000000000004</v>
          </cell>
          <cell r="M5617" t="str">
            <v>451U</v>
          </cell>
          <cell r="N5617">
            <v>44818</v>
          </cell>
          <cell r="O5617" t="str">
            <v>EMS02Q20000677HWA0014H</v>
          </cell>
          <cell r="T5617">
            <v>44885</v>
          </cell>
          <cell r="U5617" t="str">
            <v>SEA</v>
          </cell>
          <cell r="V5617" t="str">
            <v>Cancelled</v>
          </cell>
          <cell r="W5617" t="str">
            <v>02314BUG-1</v>
          </cell>
          <cell r="X5617">
            <v>44866</v>
          </cell>
          <cell r="AA5617" t="str">
            <v>EMS02Q20000677HWA0014H</v>
          </cell>
          <cell r="AB5617" t="b">
            <v>1</v>
          </cell>
          <cell r="AC5617">
            <v>44818</v>
          </cell>
        </row>
        <row r="5618">
          <cell r="A5618" t="str">
            <v>966000121021206383-0012400EMS02Q20000677HWA0015H</v>
          </cell>
          <cell r="B5618" t="e">
            <v>#N/A</v>
          </cell>
          <cell r="C5618" t="str">
            <v>9660001210270</v>
          </cell>
          <cell r="D5618" t="str">
            <v>966000121021206383-0012400</v>
          </cell>
          <cell r="E5618" t="str">
            <v>ONT</v>
          </cell>
          <cell r="F5618" t="str">
            <v>9660001210</v>
          </cell>
          <cell r="G5618" t="str">
            <v>21206383-001</v>
          </cell>
          <cell r="H5618">
            <v>270</v>
          </cell>
          <cell r="I5618" t="str">
            <v>EchoLife HG8145V5 plastic parts , 212063</v>
          </cell>
          <cell r="J5618">
            <v>2400</v>
          </cell>
          <cell r="K5618">
            <v>1.0215000000000001</v>
          </cell>
          <cell r="L5618">
            <v>2451.6000000000004</v>
          </cell>
          <cell r="M5618" t="str">
            <v>451U</v>
          </cell>
          <cell r="N5618">
            <v>44819</v>
          </cell>
          <cell r="O5618" t="str">
            <v>EMS02Q20000677HWA0015H</v>
          </cell>
          <cell r="T5618">
            <v>44886</v>
          </cell>
          <cell r="U5618" t="str">
            <v>SEA</v>
          </cell>
          <cell r="V5618" t="str">
            <v>Cancelled</v>
          </cell>
          <cell r="W5618" t="str">
            <v>02314BUG-1</v>
          </cell>
          <cell r="X5618">
            <v>44866</v>
          </cell>
          <cell r="AA5618" t="str">
            <v>EMS02Q20000677HWA0015H</v>
          </cell>
          <cell r="AB5618" t="b">
            <v>1</v>
          </cell>
          <cell r="AC5618">
            <v>44819</v>
          </cell>
        </row>
        <row r="5619">
          <cell r="A5619" t="str">
            <v>966000121021206383-0012400EMS02Q20000677HWA0010H</v>
          </cell>
          <cell r="B5619" t="e">
            <v>#N/A</v>
          </cell>
          <cell r="C5619" t="str">
            <v>9660001210280</v>
          </cell>
          <cell r="D5619" t="str">
            <v>966000121021206383-0012400</v>
          </cell>
          <cell r="E5619" t="str">
            <v>ONT</v>
          </cell>
          <cell r="F5619" t="str">
            <v>9660001210</v>
          </cell>
          <cell r="G5619" t="str">
            <v>21206383-001</v>
          </cell>
          <cell r="H5619">
            <v>280</v>
          </cell>
          <cell r="I5619" t="str">
            <v>EchoLife HG8145V5 plastic parts , 212063</v>
          </cell>
          <cell r="J5619">
            <v>2400</v>
          </cell>
          <cell r="K5619">
            <v>1.0215000000000001</v>
          </cell>
          <cell r="L5619">
            <v>2451.6000000000004</v>
          </cell>
          <cell r="M5619" t="str">
            <v>451U</v>
          </cell>
          <cell r="N5619">
            <v>44814</v>
          </cell>
          <cell r="O5619" t="str">
            <v>EMS02Q20000677HWA0010H</v>
          </cell>
          <cell r="T5619">
            <v>44881</v>
          </cell>
          <cell r="U5619" t="str">
            <v>SEA</v>
          </cell>
          <cell r="V5619" t="str">
            <v>Cancelled</v>
          </cell>
          <cell r="W5619" t="str">
            <v>02314BUG-1</v>
          </cell>
          <cell r="X5619">
            <v>44866</v>
          </cell>
          <cell r="AA5619" t="str">
            <v>EMS02Q20000677HWA0010H</v>
          </cell>
          <cell r="AB5619" t="b">
            <v>1</v>
          </cell>
          <cell r="AC5619">
            <v>44814</v>
          </cell>
        </row>
        <row r="5620">
          <cell r="A5620" t="str">
            <v>966000121021206383-0012400EMS02Q20000677HWA0009H</v>
          </cell>
          <cell r="B5620" t="e">
            <v>#N/A</v>
          </cell>
          <cell r="C5620" t="str">
            <v>9660001210290</v>
          </cell>
          <cell r="D5620" t="str">
            <v>966000121021206383-0012400</v>
          </cell>
          <cell r="E5620" t="str">
            <v>ONT</v>
          </cell>
          <cell r="F5620" t="str">
            <v>9660001210</v>
          </cell>
          <cell r="G5620" t="str">
            <v>21206383-001</v>
          </cell>
          <cell r="H5620">
            <v>290</v>
          </cell>
          <cell r="I5620" t="str">
            <v>EchoLife HG8145V5 plastic parts , 212063</v>
          </cell>
          <cell r="J5620">
            <v>2400</v>
          </cell>
          <cell r="K5620">
            <v>1.0215000000000001</v>
          </cell>
          <cell r="L5620">
            <v>2451.6000000000004</v>
          </cell>
          <cell r="M5620" t="str">
            <v>451U</v>
          </cell>
          <cell r="N5620">
            <v>44813</v>
          </cell>
          <cell r="O5620" t="str">
            <v>EMS02Q20000677HWA0009H</v>
          </cell>
          <cell r="T5620">
            <v>44880</v>
          </cell>
          <cell r="U5620" t="str">
            <v>SEA</v>
          </cell>
          <cell r="V5620" t="str">
            <v>Cancelled</v>
          </cell>
          <cell r="W5620" t="str">
            <v>02314BUG-1</v>
          </cell>
          <cell r="X5620">
            <v>44866</v>
          </cell>
          <cell r="AA5620" t="str">
            <v>EMS02Q20000677HWA0009H</v>
          </cell>
          <cell r="AB5620" t="b">
            <v>1</v>
          </cell>
          <cell r="AC5620">
            <v>44813</v>
          </cell>
        </row>
        <row r="5621">
          <cell r="A5621" t="str">
            <v>966000121021206383-0012400EMS02Q20000677HWA0012H</v>
          </cell>
          <cell r="B5621" t="e">
            <v>#N/A</v>
          </cell>
          <cell r="C5621" t="str">
            <v>9660001210300</v>
          </cell>
          <cell r="D5621" t="str">
            <v>966000121021206383-0012400</v>
          </cell>
          <cell r="E5621" t="str">
            <v>ONT</v>
          </cell>
          <cell r="F5621" t="str">
            <v>9660001210</v>
          </cell>
          <cell r="G5621" t="str">
            <v>21206383-001</v>
          </cell>
          <cell r="H5621">
            <v>300</v>
          </cell>
          <cell r="I5621" t="str">
            <v>EchoLife HG8145V5 plastic parts , 212063</v>
          </cell>
          <cell r="J5621">
            <v>2400</v>
          </cell>
          <cell r="K5621">
            <v>1.0215000000000001</v>
          </cell>
          <cell r="L5621">
            <v>2451.6000000000004</v>
          </cell>
          <cell r="M5621" t="str">
            <v>451U</v>
          </cell>
          <cell r="N5621">
            <v>44816</v>
          </cell>
          <cell r="O5621" t="str">
            <v>EMS02Q20000677HWA0012H</v>
          </cell>
          <cell r="T5621">
            <v>44883</v>
          </cell>
          <cell r="U5621" t="str">
            <v>SEA</v>
          </cell>
          <cell r="V5621" t="str">
            <v>Cancelled</v>
          </cell>
          <cell r="W5621" t="str">
            <v>02314BUG-1</v>
          </cell>
          <cell r="X5621">
            <v>44866</v>
          </cell>
          <cell r="AA5621" t="str">
            <v>EMS02Q20000677HWA0012H</v>
          </cell>
          <cell r="AB5621" t="b">
            <v>1</v>
          </cell>
          <cell r="AC5621">
            <v>44816</v>
          </cell>
        </row>
        <row r="5622">
          <cell r="A5622" t="str">
            <v>966000121103015BCM10224EMS02Q20000678HWA0011H</v>
          </cell>
          <cell r="B5622" t="e">
            <v>#N/A</v>
          </cell>
          <cell r="C5622" t="str">
            <v>966000121110</v>
          </cell>
          <cell r="D5622" t="str">
            <v>966000121103015BCM10224</v>
          </cell>
          <cell r="E5622" t="str">
            <v>ONT</v>
          </cell>
          <cell r="F5622" t="str">
            <v>9660001211</v>
          </cell>
          <cell r="G5622" t="str">
            <v>03015BCM</v>
          </cell>
          <cell r="H5622">
            <v>10</v>
          </cell>
          <cell r="I5622" t="str">
            <v>PCB,EchoLife ONT,HS8145VD,GPON Terminal</v>
          </cell>
          <cell r="J5622">
            <v>10224</v>
          </cell>
          <cell r="K5622">
            <v>1.0678000000000001</v>
          </cell>
          <cell r="L5622">
            <v>10917.1872</v>
          </cell>
          <cell r="M5622" t="str">
            <v>451U</v>
          </cell>
          <cell r="N5622">
            <v>44815</v>
          </cell>
          <cell r="O5622" t="str">
            <v>EMS02Q20000678HWA0011H</v>
          </cell>
          <cell r="T5622">
            <v>44882</v>
          </cell>
          <cell r="U5622" t="str">
            <v>SEA</v>
          </cell>
          <cell r="V5622" t="str">
            <v>Cancelled</v>
          </cell>
          <cell r="W5622" t="str">
            <v>02314BUG-1</v>
          </cell>
          <cell r="X5622">
            <v>44866</v>
          </cell>
          <cell r="Y5622" t="str">
            <v>07.19 - qty update</v>
          </cell>
          <cell r="AA5622" t="str">
            <v>EMS02Q20000678HWA0011H</v>
          </cell>
          <cell r="AB5622" t="b">
            <v>1</v>
          </cell>
          <cell r="AC5622">
            <v>44815</v>
          </cell>
        </row>
        <row r="5623">
          <cell r="A5623" t="str">
            <v>96600012110405027829920EMS02Q20000678HWA0011H</v>
          </cell>
          <cell r="B5623" t="e">
            <v>#N/A</v>
          </cell>
          <cell r="C5623" t="str">
            <v>966000121120</v>
          </cell>
          <cell r="D5623" t="str">
            <v>96600012110405027829920</v>
          </cell>
          <cell r="E5623" t="str">
            <v>ONT</v>
          </cell>
          <cell r="F5623" t="str">
            <v>9660001211</v>
          </cell>
          <cell r="G5623" t="str">
            <v>04050278</v>
          </cell>
          <cell r="H5623">
            <v>20</v>
          </cell>
          <cell r="I5623" t="str">
            <v>Signal Cable 1.5m RJ11 2core</v>
          </cell>
          <cell r="J5623">
            <v>29920</v>
          </cell>
          <cell r="K5623">
            <v>0.27060000000000001</v>
          </cell>
          <cell r="L5623">
            <v>8096.3519999999999</v>
          </cell>
          <cell r="M5623" t="str">
            <v>451U</v>
          </cell>
          <cell r="N5623">
            <v>44815</v>
          </cell>
          <cell r="O5623" t="str">
            <v>EMS02Q20000678HWA0011H</v>
          </cell>
          <cell r="T5623">
            <v>44882</v>
          </cell>
          <cell r="U5623" t="str">
            <v>SEA</v>
          </cell>
          <cell r="V5623" t="str">
            <v>Cancelled</v>
          </cell>
          <cell r="W5623" t="str">
            <v>02314BUG-1</v>
          </cell>
          <cell r="X5623">
            <v>44866</v>
          </cell>
          <cell r="Y5623" t="str">
            <v>07.19 - qty update</v>
          </cell>
          <cell r="AA5623" t="str">
            <v>EMS02Q20000678HWA0011H</v>
          </cell>
          <cell r="AB5623" t="b">
            <v>1</v>
          </cell>
          <cell r="AC5623">
            <v>44815</v>
          </cell>
        </row>
        <row r="5624">
          <cell r="A5624" t="str">
            <v>96600012110405050516556EMS02Q20000678HWA0011H</v>
          </cell>
          <cell r="B5624" t="e">
            <v>#N/A</v>
          </cell>
          <cell r="C5624" t="str">
            <v>966000121130</v>
          </cell>
          <cell r="D5624" t="str">
            <v>96600012110405050516556</v>
          </cell>
          <cell r="E5624" t="str">
            <v>ONT</v>
          </cell>
          <cell r="F5624" t="str">
            <v>9660001211</v>
          </cell>
          <cell r="G5624" t="str">
            <v>04050505</v>
          </cell>
          <cell r="H5624">
            <v>30</v>
          </cell>
          <cell r="I5624" t="str">
            <v>Signal Cable Outsourcing Cable 1.5m 8P8</v>
          </cell>
          <cell r="J5624">
            <v>16556</v>
          </cell>
          <cell r="K5624">
            <v>0.307</v>
          </cell>
          <cell r="L5624">
            <v>5082.692</v>
          </cell>
          <cell r="M5624" t="str">
            <v>451U</v>
          </cell>
          <cell r="N5624">
            <v>44815</v>
          </cell>
          <cell r="O5624" t="str">
            <v>EMS02Q20000678HWA0011H</v>
          </cell>
          <cell r="T5624">
            <v>44882</v>
          </cell>
          <cell r="U5624" t="str">
            <v>SEA</v>
          </cell>
          <cell r="V5624" t="str">
            <v>Cancelled</v>
          </cell>
          <cell r="W5624" t="str">
            <v>02314BUG-1</v>
          </cell>
          <cell r="X5624">
            <v>44866</v>
          </cell>
          <cell r="Y5624" t="str">
            <v>07.19 - qty update</v>
          </cell>
          <cell r="AA5624" t="str">
            <v>EMS02Q20000678HWA0011H</v>
          </cell>
          <cell r="AB5624" t="b">
            <v>1</v>
          </cell>
          <cell r="AC5624">
            <v>44815</v>
          </cell>
        </row>
        <row r="5625">
          <cell r="A5625" t="str">
            <v>96600012111408057728800EMS02Q20000678HWA0011H</v>
          </cell>
          <cell r="B5625" t="e">
            <v>#N/A</v>
          </cell>
          <cell r="C5625" t="str">
            <v>966000121140</v>
          </cell>
          <cell r="D5625" t="str">
            <v>96600012111408057728800</v>
          </cell>
          <cell r="E5625" t="str">
            <v>ONT</v>
          </cell>
          <cell r="F5625" t="str">
            <v>9660001211</v>
          </cell>
          <cell r="G5625" t="str">
            <v>14080577</v>
          </cell>
          <cell r="H5625">
            <v>40</v>
          </cell>
          <cell r="I5625" t="str">
            <v>Network Port Connector,Single row,4-Port</v>
          </cell>
          <cell r="J5625">
            <v>28800</v>
          </cell>
          <cell r="K5625">
            <v>0.1149</v>
          </cell>
          <cell r="L5625">
            <v>3309.12</v>
          </cell>
          <cell r="M5625" t="str">
            <v>451U</v>
          </cell>
          <cell r="N5625">
            <v>44815</v>
          </cell>
          <cell r="O5625" t="str">
            <v>EMS02Q20000678HWA0011H</v>
          </cell>
          <cell r="T5625">
            <v>44882</v>
          </cell>
          <cell r="U5625" t="str">
            <v>SEA</v>
          </cell>
          <cell r="V5625" t="str">
            <v>Cancelled</v>
          </cell>
          <cell r="W5625" t="str">
            <v>02314BUG-1</v>
          </cell>
          <cell r="X5625">
            <v>44866</v>
          </cell>
          <cell r="Y5625" t="str">
            <v>07.04 - qty update</v>
          </cell>
          <cell r="AA5625" t="str">
            <v>EMS02Q20000678HWA0011H</v>
          </cell>
          <cell r="AB5625" t="b">
            <v>1</v>
          </cell>
          <cell r="AC5625">
            <v>44815</v>
          </cell>
        </row>
        <row r="5626">
          <cell r="A5626" t="str">
            <v>96600012111408057822000EMS02Q20000678HWA0011H</v>
          </cell>
          <cell r="B5626" t="e">
            <v>#N/A</v>
          </cell>
          <cell r="C5626" t="str">
            <v>966000121150</v>
          </cell>
          <cell r="D5626" t="str">
            <v>96600012111408057822000</v>
          </cell>
          <cell r="E5626" t="str">
            <v>ONT</v>
          </cell>
          <cell r="F5626" t="str">
            <v>9660001211</v>
          </cell>
          <cell r="G5626" t="str">
            <v>14080578</v>
          </cell>
          <cell r="H5626">
            <v>50</v>
          </cell>
          <cell r="I5626" t="str">
            <v>Network Port Connector,Single row,Single</v>
          </cell>
          <cell r="J5626">
            <v>22000</v>
          </cell>
          <cell r="K5626">
            <v>2.5999999999999999E-2</v>
          </cell>
          <cell r="L5626">
            <v>572</v>
          </cell>
          <cell r="M5626" t="str">
            <v>451U</v>
          </cell>
          <cell r="N5626">
            <v>44815</v>
          </cell>
          <cell r="O5626" t="str">
            <v>EMS02Q20000678HWA0011H</v>
          </cell>
          <cell r="T5626">
            <v>44882</v>
          </cell>
          <cell r="U5626" t="str">
            <v>SEA</v>
          </cell>
          <cell r="V5626" t="str">
            <v>Cancelled</v>
          </cell>
          <cell r="W5626" t="str">
            <v>02314BUG-1</v>
          </cell>
          <cell r="X5626">
            <v>44866</v>
          </cell>
          <cell r="Y5626" t="str">
            <v>07.04 - qty update</v>
          </cell>
          <cell r="AA5626" t="str">
            <v>EMS02Q20000678HWA0011H</v>
          </cell>
          <cell r="AB5626" t="b">
            <v>1</v>
          </cell>
          <cell r="AC5626">
            <v>44815</v>
          </cell>
        </row>
        <row r="5627">
          <cell r="A5627" t="str">
            <v>9660001211140805799800EMS02Q20000678HWA0011H</v>
          </cell>
          <cell r="B5627" t="e">
            <v>#N/A</v>
          </cell>
          <cell r="C5627" t="str">
            <v>966000121160</v>
          </cell>
          <cell r="D5627" t="str">
            <v>9660001211140805799800</v>
          </cell>
          <cell r="E5627" t="str">
            <v>ONT</v>
          </cell>
          <cell r="F5627" t="str">
            <v>9660001211</v>
          </cell>
          <cell r="G5627" t="str">
            <v>14080579</v>
          </cell>
          <cell r="H5627">
            <v>60</v>
          </cell>
          <cell r="I5627" t="str">
            <v>Network Port Connector,Single row,Single</v>
          </cell>
          <cell r="J5627">
            <v>9800</v>
          </cell>
          <cell r="K5627">
            <v>8.43E-2</v>
          </cell>
          <cell r="L5627">
            <v>826.14</v>
          </cell>
          <cell r="M5627" t="str">
            <v>451U</v>
          </cell>
          <cell r="N5627">
            <v>44815</v>
          </cell>
          <cell r="O5627" t="str">
            <v>EMS02Q20000678HWA0011H</v>
          </cell>
          <cell r="T5627">
            <v>44882</v>
          </cell>
          <cell r="U5627" t="str">
            <v>SEA</v>
          </cell>
          <cell r="V5627" t="str">
            <v>Cancelled</v>
          </cell>
          <cell r="W5627" t="str">
            <v>02314BUG-1</v>
          </cell>
          <cell r="X5627">
            <v>44866</v>
          </cell>
          <cell r="Y5627" t="str">
            <v>07.19 - qty update</v>
          </cell>
          <cell r="AA5627" t="str">
            <v>EMS02Q20000678HWA0011H</v>
          </cell>
          <cell r="AB5627" t="b">
            <v>1</v>
          </cell>
          <cell r="AC5627">
            <v>44815</v>
          </cell>
        </row>
        <row r="5628">
          <cell r="A5628" t="str">
            <v>96600012111413787629920EMS02Q20000678HWA0011H</v>
          </cell>
          <cell r="B5628" t="e">
            <v>#N/A</v>
          </cell>
          <cell r="C5628" t="str">
            <v>966000121170</v>
          </cell>
          <cell r="D5628" t="str">
            <v>96600012111413787629920</v>
          </cell>
          <cell r="E5628" t="str">
            <v>ONT</v>
          </cell>
          <cell r="F5628" t="str">
            <v>9660001211</v>
          </cell>
          <cell r="G5628" t="str">
            <v>14137876</v>
          </cell>
          <cell r="H5628">
            <v>70</v>
          </cell>
          <cell r="I5628" t="str">
            <v>Patch Cord SC/APC-SC/APC Single Mode 2m</v>
          </cell>
          <cell r="J5628">
            <v>29920</v>
          </cell>
          <cell r="K5628">
            <v>0.92210000000000003</v>
          </cell>
          <cell r="L5628">
            <v>27589.232</v>
          </cell>
          <cell r="M5628" t="str">
            <v>451U</v>
          </cell>
          <cell r="N5628">
            <v>44815</v>
          </cell>
          <cell r="O5628" t="str">
            <v>EMS02Q20000678HWA0011H</v>
          </cell>
          <cell r="T5628">
            <v>44882</v>
          </cell>
          <cell r="U5628" t="str">
            <v>SEA</v>
          </cell>
          <cell r="V5628" t="str">
            <v>Cancelled</v>
          </cell>
          <cell r="W5628" t="str">
            <v>02314BUG-1</v>
          </cell>
          <cell r="X5628">
            <v>44866</v>
          </cell>
          <cell r="Y5628" t="str">
            <v>07.19 - qty update</v>
          </cell>
          <cell r="AA5628" t="str">
            <v>EMS02Q20000678HWA0011H</v>
          </cell>
          <cell r="AB5628" t="b">
            <v>1</v>
          </cell>
          <cell r="AC5628">
            <v>44815</v>
          </cell>
        </row>
        <row r="5629">
          <cell r="A5629" t="str">
            <v>96600012111419000217000EMS02Q20000678HWA0011H</v>
          </cell>
          <cell r="B5629" t="e">
            <v>#N/A</v>
          </cell>
          <cell r="C5629" t="str">
            <v>966000121180</v>
          </cell>
          <cell r="D5629" t="str">
            <v>96600012111419000217000</v>
          </cell>
          <cell r="E5629" t="str">
            <v>ONT</v>
          </cell>
          <cell r="F5629" t="str">
            <v>9660001211</v>
          </cell>
          <cell r="G5629" t="str">
            <v>14190002</v>
          </cell>
          <cell r="H5629">
            <v>80</v>
          </cell>
          <cell r="I5629" t="str">
            <v>Power Connector 1PIN 50V 2A R/A Male Soc</v>
          </cell>
          <cell r="J5629">
            <v>17000</v>
          </cell>
          <cell r="K5629">
            <v>2.46E-2</v>
          </cell>
          <cell r="L5629">
            <v>418.2</v>
          </cell>
          <cell r="M5629" t="str">
            <v>451U</v>
          </cell>
          <cell r="N5629">
            <v>44815</v>
          </cell>
          <cell r="O5629" t="str">
            <v>EMS02Q20000678HWA0011H</v>
          </cell>
          <cell r="T5629">
            <v>44882</v>
          </cell>
          <cell r="U5629" t="str">
            <v>SEA</v>
          </cell>
          <cell r="V5629" t="str">
            <v>Cancelled</v>
          </cell>
          <cell r="W5629" t="str">
            <v>02314BUG-1</v>
          </cell>
          <cell r="X5629">
            <v>44866</v>
          </cell>
          <cell r="Y5629" t="str">
            <v>07.04 - qty update</v>
          </cell>
          <cell r="AA5629" t="str">
            <v>EMS02Q20000678HWA0011H</v>
          </cell>
          <cell r="AB5629" t="b">
            <v>1</v>
          </cell>
          <cell r="AC5629">
            <v>44815</v>
          </cell>
        </row>
        <row r="5630">
          <cell r="A5630" t="str">
            <v>966000121114240060170000EMS02Q20000678HWA0011H</v>
          </cell>
          <cell r="B5630" t="e">
            <v>#N/A</v>
          </cell>
          <cell r="C5630" t="str">
            <v>966000121190</v>
          </cell>
          <cell r="D5630" t="str">
            <v>966000121114240060170000</v>
          </cell>
          <cell r="E5630" t="str">
            <v>ONT</v>
          </cell>
          <cell r="F5630" t="str">
            <v>9660001211</v>
          </cell>
          <cell r="G5630" t="str">
            <v>14240060</v>
          </cell>
          <cell r="H5630">
            <v>90</v>
          </cell>
          <cell r="I5630" t="str">
            <v>RF Connector,Coaxial Connector,50,Straig</v>
          </cell>
          <cell r="J5630">
            <v>170000</v>
          </cell>
          <cell r="K5630">
            <v>1.8800000000000001E-2</v>
          </cell>
          <cell r="L5630">
            <v>3196</v>
          </cell>
          <cell r="M5630" t="str">
            <v>451U</v>
          </cell>
          <cell r="N5630">
            <v>44815</v>
          </cell>
          <cell r="O5630" t="str">
            <v>EMS02Q20000678HWA0011H</v>
          </cell>
          <cell r="T5630">
            <v>44882</v>
          </cell>
          <cell r="U5630" t="str">
            <v>SEA</v>
          </cell>
          <cell r="V5630" t="str">
            <v>Cancelled</v>
          </cell>
          <cell r="W5630" t="str">
            <v>02314BUG-1</v>
          </cell>
          <cell r="X5630">
            <v>44866</v>
          </cell>
          <cell r="AA5630" t="str">
            <v>EMS02Q20000678HWA0011H</v>
          </cell>
          <cell r="AB5630" t="b">
            <v>1</v>
          </cell>
          <cell r="AC5630">
            <v>44815</v>
          </cell>
        </row>
        <row r="5631">
          <cell r="A5631" t="str">
            <v>96600012111430010529920EMS02Q20000678HWA0011H</v>
          </cell>
          <cell r="B5631" t="e">
            <v>#N/A</v>
          </cell>
          <cell r="C5631" t="str">
            <v>9660001211100</v>
          </cell>
          <cell r="D5631" t="str">
            <v>96600012111430010529920</v>
          </cell>
          <cell r="E5631" t="str">
            <v>ONT</v>
          </cell>
          <cell r="F5631" t="str">
            <v>9660001211</v>
          </cell>
          <cell r="G5631" t="str">
            <v>14300105</v>
          </cell>
          <cell r="H5631">
            <v>100</v>
          </cell>
          <cell r="I5631" t="str">
            <v>Optical Adapter,SC/APC-SC/APC,Green Shel</v>
          </cell>
          <cell r="J5631">
            <v>29920</v>
          </cell>
          <cell r="K5631">
            <v>0.12790000000000001</v>
          </cell>
          <cell r="L5631">
            <v>3826.7680000000005</v>
          </cell>
          <cell r="M5631" t="str">
            <v>451U</v>
          </cell>
          <cell r="N5631">
            <v>44815</v>
          </cell>
          <cell r="O5631" t="str">
            <v>EMS02Q20000678HWA0011H</v>
          </cell>
          <cell r="T5631">
            <v>44882</v>
          </cell>
          <cell r="U5631" t="str">
            <v>SEA</v>
          </cell>
          <cell r="V5631" t="str">
            <v>Cancelled</v>
          </cell>
          <cell r="W5631" t="str">
            <v>02314BUG-1</v>
          </cell>
          <cell r="X5631">
            <v>44866</v>
          </cell>
          <cell r="Y5631" t="str">
            <v>07.19 - qty update</v>
          </cell>
          <cell r="AA5631" t="str">
            <v>EMS02Q20000678HWA0011H</v>
          </cell>
          <cell r="AB5631" t="b">
            <v>1</v>
          </cell>
          <cell r="AC5631">
            <v>44815</v>
          </cell>
        </row>
        <row r="5632">
          <cell r="A5632" t="str">
            <v>96600012111605009614400EMS02Q20000678HWA0010H</v>
          </cell>
          <cell r="B5632" t="e">
            <v>#N/A</v>
          </cell>
          <cell r="C5632" t="str">
            <v>9660001211110</v>
          </cell>
          <cell r="D5632" t="str">
            <v>96600012111605009614400</v>
          </cell>
          <cell r="E5632" t="str">
            <v>ONT</v>
          </cell>
          <cell r="F5632" t="str">
            <v>9660001211</v>
          </cell>
          <cell r="G5632" t="str">
            <v>16050096</v>
          </cell>
          <cell r="H5632">
            <v>110</v>
          </cell>
          <cell r="I5632" t="str">
            <v>Push Switch 2P2T 12VDC 1A THT 3.6mm</v>
          </cell>
          <cell r="J5632">
            <v>14400</v>
          </cell>
          <cell r="K5632">
            <v>9.4899999999999998E-2</v>
          </cell>
          <cell r="L5632">
            <v>1366.56</v>
          </cell>
          <cell r="M5632" t="str">
            <v>451U</v>
          </cell>
          <cell r="N5632">
            <v>44787</v>
          </cell>
          <cell r="O5632" t="str">
            <v>EMS02Q20000678HWA0010H</v>
          </cell>
          <cell r="T5632">
            <v>44854</v>
          </cell>
          <cell r="U5632" t="str">
            <v>SEA</v>
          </cell>
          <cell r="V5632" t="str">
            <v>Cancelled</v>
          </cell>
          <cell r="W5632" t="str">
            <v>02314BUG-1</v>
          </cell>
          <cell r="X5632">
            <v>44866</v>
          </cell>
          <cell r="Y5632" t="str">
            <v>07.19 - qty update</v>
          </cell>
          <cell r="AA5632" t="str">
            <v>EMS02Q20000678HWA0010H</v>
          </cell>
          <cell r="AB5632" t="b">
            <v>1</v>
          </cell>
          <cell r="AC5632">
            <v>44787</v>
          </cell>
        </row>
        <row r="5633">
          <cell r="A5633" t="str">
            <v>96600012111610008142000EMS02Q20000678HWA0010H</v>
          </cell>
          <cell r="B5633" t="e">
            <v>#N/A</v>
          </cell>
          <cell r="C5633" t="str">
            <v>9660001211120</v>
          </cell>
          <cell r="D5633" t="str">
            <v>96600012111610008142000</v>
          </cell>
          <cell r="E5633" t="str">
            <v>ONT</v>
          </cell>
          <cell r="F5633" t="str">
            <v>9660001211</v>
          </cell>
          <cell r="G5633" t="str">
            <v>16100081</v>
          </cell>
          <cell r="H5633">
            <v>120</v>
          </cell>
          <cell r="I5633" t="str">
            <v>Micro switch-SPST-12VDC-0.05A-THT-3.5mm-</v>
          </cell>
          <cell r="J5633">
            <v>42000</v>
          </cell>
          <cell r="K5633">
            <v>0.18440000000000001</v>
          </cell>
          <cell r="L5633">
            <v>7744.8</v>
          </cell>
          <cell r="M5633" t="str">
            <v>451U</v>
          </cell>
          <cell r="N5633">
            <v>44787</v>
          </cell>
          <cell r="O5633" t="str">
            <v>EMS02Q20000678HWA0010H</v>
          </cell>
          <cell r="T5633">
            <v>44854</v>
          </cell>
          <cell r="U5633" t="str">
            <v>SEA</v>
          </cell>
          <cell r="V5633" t="str">
            <v>Cancelled</v>
          </cell>
          <cell r="W5633" t="str">
            <v>02314BUG-1</v>
          </cell>
          <cell r="X5633">
            <v>44866</v>
          </cell>
          <cell r="Y5633" t="str">
            <v>07.19 - qty update</v>
          </cell>
          <cell r="AA5633" t="str">
            <v>EMS02Q20000678HWA0010H</v>
          </cell>
          <cell r="AB5633" t="b">
            <v>1</v>
          </cell>
          <cell r="AC5633">
            <v>44787</v>
          </cell>
        </row>
        <row r="5634">
          <cell r="A5634" t="str">
            <v>96600012112108026219600EMS02Q20000678HWA0010H</v>
          </cell>
          <cell r="B5634" t="e">
            <v>#N/A</v>
          </cell>
          <cell r="C5634" t="str">
            <v>9660001211130</v>
          </cell>
          <cell r="D5634" t="str">
            <v>96600012112108026219600</v>
          </cell>
          <cell r="E5634" t="str">
            <v>ONT</v>
          </cell>
          <cell r="F5634" t="str">
            <v>9660001211</v>
          </cell>
          <cell r="G5634" t="str">
            <v>21080262</v>
          </cell>
          <cell r="H5634">
            <v>130</v>
          </cell>
          <cell r="I5634" t="str">
            <v>HG8245 shield case for Bosa part-2108026</v>
          </cell>
          <cell r="J5634">
            <v>19600</v>
          </cell>
          <cell r="K5634">
            <v>0.1106</v>
          </cell>
          <cell r="L5634">
            <v>2167.7600000000002</v>
          </cell>
          <cell r="M5634" t="str">
            <v>451U</v>
          </cell>
          <cell r="N5634">
            <v>44787</v>
          </cell>
          <cell r="O5634" t="str">
            <v>EMS02Q20000678HWA0010H</v>
          </cell>
          <cell r="T5634">
            <v>44854</v>
          </cell>
          <cell r="U5634" t="str">
            <v>SEA</v>
          </cell>
          <cell r="V5634" t="str">
            <v>Cancelled</v>
          </cell>
          <cell r="W5634" t="str">
            <v>02314BUG-1</v>
          </cell>
          <cell r="X5634">
            <v>44866</v>
          </cell>
          <cell r="Y5634" t="str">
            <v>07.19 - qty update</v>
          </cell>
          <cell r="AA5634" t="str">
            <v>EMS02Q20000678HWA0010H</v>
          </cell>
          <cell r="AB5634" t="b">
            <v>1</v>
          </cell>
          <cell r="AC5634">
            <v>44787</v>
          </cell>
        </row>
        <row r="5635">
          <cell r="A5635" t="str">
            <v>966000121121206383-0012400EMS02Q20000678HWA0002H</v>
          </cell>
          <cell r="B5635" t="e">
            <v>#N/A</v>
          </cell>
          <cell r="C5635" t="str">
            <v>9660001211140</v>
          </cell>
          <cell r="D5635" t="str">
            <v>966000121121206383-0012400</v>
          </cell>
          <cell r="E5635" t="str">
            <v>ONT</v>
          </cell>
          <cell r="F5635" t="str">
            <v>9660001211</v>
          </cell>
          <cell r="G5635" t="str">
            <v>21206383-001</v>
          </cell>
          <cell r="H5635">
            <v>140</v>
          </cell>
          <cell r="I5635" t="str">
            <v>EchoLife HG8145V5 plastic parts , 212063</v>
          </cell>
          <cell r="J5635">
            <v>2400</v>
          </cell>
          <cell r="K5635">
            <v>1.0215000000000001</v>
          </cell>
          <cell r="L5635">
            <v>2451.6000000000004</v>
          </cell>
          <cell r="M5635" t="str">
            <v>451U</v>
          </cell>
          <cell r="N5635">
            <v>44821</v>
          </cell>
          <cell r="O5635" t="str">
            <v>EMS02Q20000678HWA0002H</v>
          </cell>
          <cell r="T5635">
            <v>44888</v>
          </cell>
          <cell r="U5635" t="str">
            <v>SEA</v>
          </cell>
          <cell r="V5635" t="str">
            <v>Cancelled</v>
          </cell>
          <cell r="W5635" t="str">
            <v>02314BUG-1</v>
          </cell>
          <cell r="X5635">
            <v>44866</v>
          </cell>
          <cell r="AA5635" t="str">
            <v>EMS02Q20000678HWA0002H</v>
          </cell>
          <cell r="AB5635" t="b">
            <v>1</v>
          </cell>
          <cell r="AC5635">
            <v>44821</v>
          </cell>
        </row>
        <row r="5636">
          <cell r="A5636" t="str">
            <v>96600012112601052330000EMS02Q20000678HWA0010H</v>
          </cell>
          <cell r="B5636" t="e">
            <v>#N/A</v>
          </cell>
          <cell r="C5636" t="str">
            <v>9660001211150</v>
          </cell>
          <cell r="D5636" t="str">
            <v>96600012112601052330000</v>
          </cell>
          <cell r="E5636" t="str">
            <v>ONT</v>
          </cell>
          <cell r="F5636" t="str">
            <v>9660001211</v>
          </cell>
          <cell r="G5636" t="str">
            <v>26010523</v>
          </cell>
          <cell r="H5636">
            <v>150</v>
          </cell>
          <cell r="I5636" t="str">
            <v>Cross Recessed Pan Head Tapping Screws,S</v>
          </cell>
          <cell r="J5636">
            <v>30000</v>
          </cell>
          <cell r="K5636">
            <v>1.8E-3</v>
          </cell>
          <cell r="L5636">
            <v>54</v>
          </cell>
          <cell r="M5636" t="str">
            <v>451U</v>
          </cell>
          <cell r="N5636">
            <v>44787</v>
          </cell>
          <cell r="O5636" t="str">
            <v>EMS02Q20000678HWA0010H</v>
          </cell>
          <cell r="T5636">
            <v>44854</v>
          </cell>
          <cell r="U5636" t="str">
            <v>SEA</v>
          </cell>
          <cell r="V5636" t="str">
            <v>Cancelled</v>
          </cell>
          <cell r="W5636" t="str">
            <v>02314BUG-1</v>
          </cell>
          <cell r="X5636">
            <v>44866</v>
          </cell>
          <cell r="AA5636" t="str">
            <v>EMS02Q20000678HWA0010H</v>
          </cell>
          <cell r="AB5636" t="b">
            <v>1</v>
          </cell>
          <cell r="AC5636">
            <v>44787</v>
          </cell>
        </row>
        <row r="5637">
          <cell r="A5637" t="str">
            <v>96600012112701409128419EMS02Q20000678HWA0010H</v>
          </cell>
          <cell r="B5637" t="e">
            <v>#N/A</v>
          </cell>
          <cell r="C5637" t="str">
            <v>9660001211160</v>
          </cell>
          <cell r="D5637" t="str">
            <v>96600012112701409128419</v>
          </cell>
          <cell r="E5637" t="str">
            <v>ONT</v>
          </cell>
          <cell r="F5637" t="str">
            <v>9660001211</v>
          </cell>
          <cell r="G5637" t="str">
            <v>27014091</v>
          </cell>
          <cell r="H5637">
            <v>160</v>
          </cell>
          <cell r="I5637" t="str">
            <v>Omni-directional Antenna,2400~2500/5150~</v>
          </cell>
          <cell r="J5637">
            <v>28419</v>
          </cell>
          <cell r="K5637">
            <v>0.28649999999999998</v>
          </cell>
          <cell r="L5637">
            <v>8142.0434999999998</v>
          </cell>
          <cell r="M5637" t="str">
            <v>451U</v>
          </cell>
          <cell r="N5637">
            <v>44787</v>
          </cell>
          <cell r="O5637" t="str">
            <v>EMS02Q20000678HWA0010H</v>
          </cell>
          <cell r="T5637">
            <v>44854</v>
          </cell>
          <cell r="U5637" t="str">
            <v>SEA</v>
          </cell>
          <cell r="V5637" t="str">
            <v>Cancelled</v>
          </cell>
          <cell r="W5637" t="str">
            <v>02314BUG-1</v>
          </cell>
          <cell r="X5637">
            <v>44866</v>
          </cell>
          <cell r="Y5637" t="str">
            <v>07.04 - qty update</v>
          </cell>
          <cell r="AA5637" t="str">
            <v>EMS02Q20000678HWA0010H</v>
          </cell>
          <cell r="AB5637" t="b">
            <v>1</v>
          </cell>
          <cell r="AC5637">
            <v>44787</v>
          </cell>
        </row>
        <row r="5638">
          <cell r="A5638" t="str">
            <v>96600012112701409228897EMS02Q20000678HWA0010H</v>
          </cell>
          <cell r="B5638" t="e">
            <v>#N/A</v>
          </cell>
          <cell r="C5638" t="str">
            <v>9660001211170</v>
          </cell>
          <cell r="D5638" t="str">
            <v>96600012112701409228897</v>
          </cell>
          <cell r="E5638" t="str">
            <v>ONT</v>
          </cell>
          <cell r="F5638" t="str">
            <v>9660001211</v>
          </cell>
          <cell r="G5638" t="str">
            <v>27014092</v>
          </cell>
          <cell r="H5638">
            <v>170</v>
          </cell>
          <cell r="I5638" t="str">
            <v>Omni-directional Antenna,2400~2500/5150~</v>
          </cell>
          <cell r="J5638">
            <v>28897</v>
          </cell>
          <cell r="K5638">
            <v>0.28770000000000001</v>
          </cell>
          <cell r="L5638">
            <v>8313.6669000000002</v>
          </cell>
          <cell r="M5638" t="str">
            <v>451U</v>
          </cell>
          <cell r="N5638">
            <v>44787</v>
          </cell>
          <cell r="O5638" t="str">
            <v>EMS02Q20000678HWA0010H</v>
          </cell>
          <cell r="T5638">
            <v>44854</v>
          </cell>
          <cell r="U5638" t="str">
            <v>SEA</v>
          </cell>
          <cell r="V5638" t="str">
            <v>Cancelled</v>
          </cell>
          <cell r="W5638" t="str">
            <v>02314BUG-1</v>
          </cell>
          <cell r="X5638">
            <v>44866</v>
          </cell>
          <cell r="Y5638" t="str">
            <v>07.04 - qty update</v>
          </cell>
          <cell r="AA5638" t="str">
            <v>EMS02Q20000678HWA0010H</v>
          </cell>
          <cell r="AB5638" t="b">
            <v>1</v>
          </cell>
          <cell r="AC5638">
            <v>44787</v>
          </cell>
        </row>
        <row r="5639">
          <cell r="A5639" t="str">
            <v>9660001211300605701EMS02Q20000678HWA0010H</v>
          </cell>
          <cell r="B5639" t="e">
            <v>#N/A</v>
          </cell>
          <cell r="C5639" t="str">
            <v>9660001211180</v>
          </cell>
          <cell r="D5639" t="str">
            <v>9660001211300605701</v>
          </cell>
          <cell r="E5639" t="str">
            <v>ONT</v>
          </cell>
          <cell r="F5639" t="str">
            <v>9660001211</v>
          </cell>
          <cell r="G5639" t="str">
            <v>30060570</v>
          </cell>
          <cell r="H5639">
            <v>180</v>
          </cell>
          <cell r="I5639" t="str">
            <v>Gummed Tape with Huawei LOGO 1000m*100mm</v>
          </cell>
          <cell r="J5639">
            <v>1</v>
          </cell>
          <cell r="K5639">
            <v>23.317900000000002</v>
          </cell>
          <cell r="L5639">
            <v>23.317900000000002</v>
          </cell>
          <cell r="M5639" t="str">
            <v>451U</v>
          </cell>
          <cell r="N5639">
            <v>44787</v>
          </cell>
          <cell r="O5639" t="str">
            <v>EMS02Q20000678HWA0010H</v>
          </cell>
          <cell r="T5639">
            <v>44854</v>
          </cell>
          <cell r="U5639" t="str">
            <v>SEA</v>
          </cell>
          <cell r="V5639" t="str">
            <v>Cancelled</v>
          </cell>
          <cell r="W5639" t="str">
            <v>02314BUG-1</v>
          </cell>
          <cell r="X5639">
            <v>44866</v>
          </cell>
          <cell r="Y5639" t="str">
            <v>07.04 - qty update</v>
          </cell>
          <cell r="AA5639" t="str">
            <v>EMS02Q20000678HWA0010H</v>
          </cell>
          <cell r="AB5639" t="b">
            <v>1</v>
          </cell>
          <cell r="AC5639">
            <v>44787</v>
          </cell>
        </row>
        <row r="5640">
          <cell r="A5640" t="str">
            <v>96600012116316006930000EMS02Q20000678HWA0016H</v>
          </cell>
          <cell r="B5640" t="e">
            <v>#N/A</v>
          </cell>
          <cell r="C5640" t="str">
            <v>9660001211190</v>
          </cell>
          <cell r="D5640" t="str">
            <v>96600012116316006930000</v>
          </cell>
          <cell r="E5640" t="str">
            <v>ONT</v>
          </cell>
          <cell r="F5640" t="str">
            <v>9660001211</v>
          </cell>
          <cell r="G5640" t="str">
            <v>63160069</v>
          </cell>
          <cell r="H5640">
            <v>190</v>
          </cell>
          <cell r="I5640" t="str">
            <v>DKBA7.308.242.Heatsink Part, for IXF1002</v>
          </cell>
          <cell r="J5640">
            <v>30000</v>
          </cell>
          <cell r="K5640">
            <v>0.15390000000000001</v>
          </cell>
          <cell r="L5640">
            <v>4617</v>
          </cell>
          <cell r="M5640" t="str">
            <v>451U</v>
          </cell>
          <cell r="N5640">
            <v>44787</v>
          </cell>
          <cell r="O5640" t="str">
            <v>EMS02Q20000678HWA0016H</v>
          </cell>
          <cell r="T5640">
            <v>44820</v>
          </cell>
          <cell r="U5640" t="str">
            <v>AIR</v>
          </cell>
          <cell r="V5640" t="str">
            <v>Cancelled</v>
          </cell>
          <cell r="W5640" t="str">
            <v>02314BUG-1</v>
          </cell>
          <cell r="X5640">
            <v>44866</v>
          </cell>
          <cell r="Y5640" t="str">
            <v>07.13 - shipment change: SEA to AIR</v>
          </cell>
          <cell r="AA5640" t="str">
            <v>EMS02Q20000678HWA0016H</v>
          </cell>
          <cell r="AB5640" t="b">
            <v>1</v>
          </cell>
          <cell r="AC5640">
            <v>44787</v>
          </cell>
        </row>
        <row r="5641">
          <cell r="A5641" t="str">
            <v>96600012119017008872000EMS02Q20000678HWA0010H</v>
          </cell>
          <cell r="B5641" t="e">
            <v>#N/A</v>
          </cell>
          <cell r="C5641" t="str">
            <v>9660001211200</v>
          </cell>
          <cell r="D5641" t="str">
            <v>96600012119017008872000</v>
          </cell>
          <cell r="E5641" t="str">
            <v>ONT</v>
          </cell>
          <cell r="F5641" t="str">
            <v>9660001211</v>
          </cell>
          <cell r="G5641" t="str">
            <v>90170088</v>
          </cell>
          <cell r="H5641">
            <v>200</v>
          </cell>
          <cell r="I5641" t="str">
            <v>Gum Paper,Foam Tape,each size 5mm*25mm,F</v>
          </cell>
          <cell r="J5641">
            <v>72000</v>
          </cell>
          <cell r="K5641">
            <v>3.5999999999999999E-3</v>
          </cell>
          <cell r="L5641">
            <v>259.2</v>
          </cell>
          <cell r="M5641" t="str">
            <v>451U</v>
          </cell>
          <cell r="N5641">
            <v>44782</v>
          </cell>
          <cell r="O5641" t="str">
            <v>EMS02Q20000678HWA0010H</v>
          </cell>
          <cell r="P5641" t="str">
            <v>HWC2022081517252</v>
          </cell>
          <cell r="Q5641">
            <v>44788</v>
          </cell>
          <cell r="R5641" t="str">
            <v>SHW-60952I22</v>
          </cell>
          <cell r="S5641">
            <v>44870</v>
          </cell>
          <cell r="T5641">
            <v>44874</v>
          </cell>
          <cell r="U5641" t="str">
            <v>SEA</v>
          </cell>
          <cell r="V5641" t="str">
            <v>Delivered</v>
          </cell>
          <cell r="W5641" t="str">
            <v>02314BUG-1</v>
          </cell>
          <cell r="X5641">
            <v>44866</v>
          </cell>
          <cell r="Y5641" t="str">
            <v>08.01 - qty update</v>
          </cell>
          <cell r="AA5641" t="str">
            <v>EMS02Q20000678HWA0010H</v>
          </cell>
          <cell r="AB5641" t="b">
            <v>1</v>
          </cell>
          <cell r="AC5641">
            <v>44782</v>
          </cell>
        </row>
        <row r="5642">
          <cell r="A5642" t="str">
            <v>966000121121206383-0012400EMS02Q20000678HWA0001H</v>
          </cell>
          <cell r="B5642" t="e">
            <v>#N/A</v>
          </cell>
          <cell r="C5642" t="str">
            <v>9660001211210</v>
          </cell>
          <cell r="D5642" t="str">
            <v>966000121121206383-0012400</v>
          </cell>
          <cell r="E5642" t="str">
            <v>ONT</v>
          </cell>
          <cell r="F5642" t="str">
            <v>9660001211</v>
          </cell>
          <cell r="G5642" t="str">
            <v>21206383-001</v>
          </cell>
          <cell r="H5642">
            <v>210</v>
          </cell>
          <cell r="I5642" t="str">
            <v>EchoLife HG8145V5 plastic parts , 212063</v>
          </cell>
          <cell r="J5642">
            <v>2400</v>
          </cell>
          <cell r="K5642">
            <v>1.0215000000000001</v>
          </cell>
          <cell r="L5642">
            <v>2451.6000000000004</v>
          </cell>
          <cell r="M5642" t="str">
            <v>451U</v>
          </cell>
          <cell r="N5642">
            <v>44820</v>
          </cell>
          <cell r="O5642" t="str">
            <v>EMS02Q20000678HWA0001H</v>
          </cell>
          <cell r="T5642">
            <v>44887</v>
          </cell>
          <cell r="U5642" t="str">
            <v>SEA</v>
          </cell>
          <cell r="V5642" t="str">
            <v>Cancelled</v>
          </cell>
          <cell r="W5642" t="str">
            <v>02314BUG-1</v>
          </cell>
          <cell r="X5642">
            <v>44866</v>
          </cell>
          <cell r="AA5642" t="str">
            <v>EMS02Q20000678HWA0001H</v>
          </cell>
          <cell r="AB5642" t="b">
            <v>1</v>
          </cell>
          <cell r="AC5642">
            <v>44820</v>
          </cell>
        </row>
        <row r="5643">
          <cell r="A5643" t="str">
            <v>966000121121206383-0012400EMS02Q20000678HWA0013H</v>
          </cell>
          <cell r="B5643" t="e">
            <v>#N/A</v>
          </cell>
          <cell r="C5643" t="str">
            <v>9660001211220</v>
          </cell>
          <cell r="D5643" t="str">
            <v>966000121121206383-0012400</v>
          </cell>
          <cell r="E5643" t="str">
            <v>ONT</v>
          </cell>
          <cell r="F5643" t="str">
            <v>9660001211</v>
          </cell>
          <cell r="G5643" t="str">
            <v>21206383-001</v>
          </cell>
          <cell r="H5643">
            <v>220</v>
          </cell>
          <cell r="I5643" t="str">
            <v>EchoLife HG8145V5 plastic parts , 212063</v>
          </cell>
          <cell r="J5643">
            <v>2400</v>
          </cell>
          <cell r="K5643">
            <v>1.0215000000000001</v>
          </cell>
          <cell r="L5643">
            <v>2451.6000000000004</v>
          </cell>
          <cell r="M5643" t="str">
            <v>451U</v>
          </cell>
          <cell r="N5643">
            <v>44830</v>
          </cell>
          <cell r="O5643" t="str">
            <v>EMS02Q20000678HWA0013H</v>
          </cell>
          <cell r="T5643">
            <v>44897</v>
          </cell>
          <cell r="U5643" t="str">
            <v>SEA</v>
          </cell>
          <cell r="V5643" t="str">
            <v>Cancelled</v>
          </cell>
          <cell r="W5643" t="str">
            <v>02314BUG-1</v>
          </cell>
          <cell r="X5643">
            <v>44866</v>
          </cell>
          <cell r="AA5643" t="str">
            <v>EMS02Q20000678HWA0013H</v>
          </cell>
          <cell r="AB5643" t="b">
            <v>1</v>
          </cell>
          <cell r="AC5643">
            <v>44830</v>
          </cell>
        </row>
        <row r="5644">
          <cell r="A5644" t="str">
            <v>966000121121206383-0012400EMS02Q20000678HWA0012H</v>
          </cell>
          <cell r="B5644" t="e">
            <v>#N/A</v>
          </cell>
          <cell r="C5644" t="str">
            <v>9660001211230</v>
          </cell>
          <cell r="D5644" t="str">
            <v>966000121121206383-0012400</v>
          </cell>
          <cell r="E5644" t="str">
            <v>ONT</v>
          </cell>
          <cell r="F5644" t="str">
            <v>9660001211</v>
          </cell>
          <cell r="G5644" t="str">
            <v>21206383-001</v>
          </cell>
          <cell r="H5644">
            <v>230</v>
          </cell>
          <cell r="I5644" t="str">
            <v>EchoLife HG8145V5 plastic parts , 212063</v>
          </cell>
          <cell r="J5644">
            <v>2400</v>
          </cell>
          <cell r="K5644">
            <v>1.0215000000000001</v>
          </cell>
          <cell r="L5644">
            <v>2451.6000000000004</v>
          </cell>
          <cell r="M5644" t="str">
            <v>451U</v>
          </cell>
          <cell r="N5644">
            <v>44829</v>
          </cell>
          <cell r="O5644" t="str">
            <v>EMS02Q20000678HWA0012H</v>
          </cell>
          <cell r="T5644">
            <v>44896</v>
          </cell>
          <cell r="U5644" t="str">
            <v>SEA</v>
          </cell>
          <cell r="V5644" t="str">
            <v>Cancelled</v>
          </cell>
          <cell r="W5644" t="str">
            <v>02314BUG-1</v>
          </cell>
          <cell r="X5644">
            <v>44866</v>
          </cell>
          <cell r="AA5644" t="str">
            <v>EMS02Q20000678HWA0012H</v>
          </cell>
          <cell r="AB5644" t="b">
            <v>1</v>
          </cell>
          <cell r="AC5644">
            <v>44829</v>
          </cell>
        </row>
        <row r="5645">
          <cell r="A5645" t="str">
            <v>966000121121206383-0012400EMS02Q20000678HWA0006H</v>
          </cell>
          <cell r="B5645" t="e">
            <v>#N/A</v>
          </cell>
          <cell r="C5645" t="str">
            <v>9660001211240</v>
          </cell>
          <cell r="D5645" t="str">
            <v>966000121121206383-0012400</v>
          </cell>
          <cell r="E5645" t="str">
            <v>ONT</v>
          </cell>
          <cell r="F5645" t="str">
            <v>9660001211</v>
          </cell>
          <cell r="G5645" t="str">
            <v>21206383-001</v>
          </cell>
          <cell r="H5645">
            <v>240</v>
          </cell>
          <cell r="I5645" t="str">
            <v>EchoLife HG8145V5 plastic parts , 212063</v>
          </cell>
          <cell r="J5645">
            <v>2400</v>
          </cell>
          <cell r="K5645">
            <v>1.0215000000000001</v>
          </cell>
          <cell r="L5645">
            <v>2451.6000000000004</v>
          </cell>
          <cell r="M5645" t="str">
            <v>451U</v>
          </cell>
          <cell r="N5645">
            <v>44825</v>
          </cell>
          <cell r="O5645" t="str">
            <v>EMS02Q20000678HWA0006H</v>
          </cell>
          <cell r="T5645">
            <v>44892</v>
          </cell>
          <cell r="U5645" t="str">
            <v>SEA</v>
          </cell>
          <cell r="V5645" t="str">
            <v>Cancelled</v>
          </cell>
          <cell r="W5645" t="str">
            <v>02314BUG-1</v>
          </cell>
          <cell r="X5645">
            <v>44866</v>
          </cell>
          <cell r="AA5645" t="str">
            <v>EMS02Q20000678HWA0006H</v>
          </cell>
          <cell r="AB5645" t="b">
            <v>1</v>
          </cell>
          <cell r="AC5645">
            <v>44825</v>
          </cell>
        </row>
        <row r="5646">
          <cell r="A5646" t="str">
            <v>966000121121206383-0012400EMS02Q20000678HWA0005H</v>
          </cell>
          <cell r="B5646" t="e">
            <v>#N/A</v>
          </cell>
          <cell r="C5646" t="str">
            <v>9660001211250</v>
          </cell>
          <cell r="D5646" t="str">
            <v>966000121121206383-0012400</v>
          </cell>
          <cell r="E5646" t="str">
            <v>ONT</v>
          </cell>
          <cell r="F5646" t="str">
            <v>9660001211</v>
          </cell>
          <cell r="G5646" t="str">
            <v>21206383-001</v>
          </cell>
          <cell r="H5646">
            <v>250</v>
          </cell>
          <cell r="I5646" t="str">
            <v>EchoLife HG8145V5 plastic parts , 212063</v>
          </cell>
          <cell r="J5646">
            <v>2400</v>
          </cell>
          <cell r="K5646">
            <v>1.0215000000000001</v>
          </cell>
          <cell r="L5646">
            <v>2451.6000000000004</v>
          </cell>
          <cell r="M5646" t="str">
            <v>451U</v>
          </cell>
          <cell r="N5646">
            <v>44824</v>
          </cell>
          <cell r="O5646" t="str">
            <v>EMS02Q20000678HWA0005H</v>
          </cell>
          <cell r="T5646">
            <v>44891</v>
          </cell>
          <cell r="U5646" t="str">
            <v>SEA</v>
          </cell>
          <cell r="V5646" t="str">
            <v>Cancelled</v>
          </cell>
          <cell r="W5646" t="str">
            <v>02314BUG-1</v>
          </cell>
          <cell r="X5646">
            <v>44866</v>
          </cell>
          <cell r="AA5646" t="str">
            <v>EMS02Q20000678HWA0005H</v>
          </cell>
          <cell r="AB5646" t="b">
            <v>1</v>
          </cell>
          <cell r="AC5646">
            <v>44824</v>
          </cell>
        </row>
        <row r="5647">
          <cell r="A5647" t="str">
            <v>966000121121206383-0012400EMS02Q20000678HWA0014H</v>
          </cell>
          <cell r="B5647" t="e">
            <v>#N/A</v>
          </cell>
          <cell r="C5647" t="str">
            <v>9660001211260</v>
          </cell>
          <cell r="D5647" t="str">
            <v>966000121121206383-0012400</v>
          </cell>
          <cell r="E5647" t="str">
            <v>ONT</v>
          </cell>
          <cell r="F5647" t="str">
            <v>9660001211</v>
          </cell>
          <cell r="G5647" t="str">
            <v>21206383-001</v>
          </cell>
          <cell r="H5647">
            <v>260</v>
          </cell>
          <cell r="I5647" t="str">
            <v>EchoLife HG8145V5 plastic parts , 212063</v>
          </cell>
          <cell r="J5647">
            <v>2400</v>
          </cell>
          <cell r="K5647">
            <v>1.0215000000000001</v>
          </cell>
          <cell r="L5647">
            <v>2451.6000000000004</v>
          </cell>
          <cell r="M5647" t="str">
            <v>451U</v>
          </cell>
          <cell r="N5647">
            <v>44831</v>
          </cell>
          <cell r="O5647" t="str">
            <v>EMS02Q20000678HWA0014H</v>
          </cell>
          <cell r="T5647">
            <v>44898</v>
          </cell>
          <cell r="U5647" t="str">
            <v>SEA</v>
          </cell>
          <cell r="V5647" t="str">
            <v>Cancelled</v>
          </cell>
          <cell r="W5647" t="str">
            <v>02314BUG-1</v>
          </cell>
          <cell r="X5647">
            <v>44866</v>
          </cell>
          <cell r="AA5647" t="str">
            <v>EMS02Q20000678HWA0014H</v>
          </cell>
          <cell r="AB5647" t="b">
            <v>1</v>
          </cell>
          <cell r="AC5647">
            <v>44831</v>
          </cell>
        </row>
        <row r="5648">
          <cell r="A5648" t="str">
            <v>966000121121206383-0012400EMS02Q20000678HWA0009H</v>
          </cell>
          <cell r="B5648" t="e">
            <v>#N/A</v>
          </cell>
          <cell r="C5648" t="str">
            <v>9660001211270</v>
          </cell>
          <cell r="D5648" t="str">
            <v>966000121121206383-0012400</v>
          </cell>
          <cell r="E5648" t="str">
            <v>ONT</v>
          </cell>
          <cell r="F5648" t="str">
            <v>9660001211</v>
          </cell>
          <cell r="G5648" t="str">
            <v>21206383-001</v>
          </cell>
          <cell r="H5648">
            <v>270</v>
          </cell>
          <cell r="I5648" t="str">
            <v>EchoLife HG8145V5 plastic parts , 212063</v>
          </cell>
          <cell r="J5648">
            <v>2400</v>
          </cell>
          <cell r="K5648">
            <v>1.0215000000000001</v>
          </cell>
          <cell r="L5648">
            <v>2451.6000000000004</v>
          </cell>
          <cell r="M5648" t="str">
            <v>451U</v>
          </cell>
          <cell r="N5648">
            <v>44828</v>
          </cell>
          <cell r="O5648" t="str">
            <v>EMS02Q20000678HWA0009H</v>
          </cell>
          <cell r="T5648">
            <v>44895</v>
          </cell>
          <cell r="U5648" t="str">
            <v>SEA</v>
          </cell>
          <cell r="V5648" t="str">
            <v>Cancelled</v>
          </cell>
          <cell r="W5648" t="str">
            <v>02314BUG-1</v>
          </cell>
          <cell r="X5648">
            <v>44866</v>
          </cell>
          <cell r="AA5648" t="str">
            <v>EMS02Q20000678HWA0009H</v>
          </cell>
          <cell r="AB5648" t="b">
            <v>1</v>
          </cell>
          <cell r="AC5648">
            <v>44828</v>
          </cell>
        </row>
        <row r="5649">
          <cell r="A5649" t="str">
            <v>966000121121206383-0012400EMS02Q20000678HWA0015H</v>
          </cell>
          <cell r="B5649" t="e">
            <v>#N/A</v>
          </cell>
          <cell r="C5649" t="str">
            <v>9660001211280</v>
          </cell>
          <cell r="D5649" t="str">
            <v>966000121121206383-0012400</v>
          </cell>
          <cell r="E5649" t="str">
            <v>ONT</v>
          </cell>
          <cell r="F5649" t="str">
            <v>9660001211</v>
          </cell>
          <cell r="G5649" t="str">
            <v>21206383-001</v>
          </cell>
          <cell r="H5649">
            <v>280</v>
          </cell>
          <cell r="I5649" t="str">
            <v>EchoLife HG8145V5 plastic parts , 212063</v>
          </cell>
          <cell r="J5649">
            <v>2400</v>
          </cell>
          <cell r="K5649">
            <v>1.0215000000000001</v>
          </cell>
          <cell r="L5649">
            <v>2451.6000000000004</v>
          </cell>
          <cell r="M5649" t="str">
            <v>451U</v>
          </cell>
          <cell r="N5649">
            <v>44832</v>
          </cell>
          <cell r="O5649" t="str">
            <v>EMS02Q20000678HWA0015H</v>
          </cell>
          <cell r="T5649">
            <v>44899</v>
          </cell>
          <cell r="U5649" t="str">
            <v>SEA</v>
          </cell>
          <cell r="V5649" t="str">
            <v>Cancelled</v>
          </cell>
          <cell r="W5649" t="str">
            <v>02314BUG-1</v>
          </cell>
          <cell r="X5649">
            <v>44866</v>
          </cell>
          <cell r="AA5649" t="str">
            <v>EMS02Q20000678HWA0015H</v>
          </cell>
          <cell r="AB5649" t="b">
            <v>1</v>
          </cell>
          <cell r="AC5649">
            <v>44832</v>
          </cell>
        </row>
        <row r="5650">
          <cell r="A5650" t="str">
            <v>966000121121206383-0012400EMS02Q20000678HWA0004H</v>
          </cell>
          <cell r="B5650" t="e">
            <v>#N/A</v>
          </cell>
          <cell r="C5650" t="str">
            <v>9660001211290</v>
          </cell>
          <cell r="D5650" t="str">
            <v>966000121121206383-0012400</v>
          </cell>
          <cell r="E5650" t="str">
            <v>ONT</v>
          </cell>
          <cell r="F5650" t="str">
            <v>9660001211</v>
          </cell>
          <cell r="G5650" t="str">
            <v>21206383-001</v>
          </cell>
          <cell r="H5650">
            <v>290</v>
          </cell>
          <cell r="I5650" t="str">
            <v>EchoLife HG8145V5 plastic parts , 212063</v>
          </cell>
          <cell r="J5650">
            <v>2400</v>
          </cell>
          <cell r="K5650">
            <v>1.0215000000000001</v>
          </cell>
          <cell r="L5650">
            <v>2451.6000000000004</v>
          </cell>
          <cell r="M5650" t="str">
            <v>451U</v>
          </cell>
          <cell r="N5650">
            <v>44823</v>
          </cell>
          <cell r="O5650" t="str">
            <v>EMS02Q20000678HWA0004H</v>
          </cell>
          <cell r="T5650">
            <v>44890</v>
          </cell>
          <cell r="U5650" t="str">
            <v>SEA</v>
          </cell>
          <cell r="V5650" t="str">
            <v>Cancelled</v>
          </cell>
          <cell r="W5650" t="str">
            <v>02314BUG-1</v>
          </cell>
          <cell r="X5650">
            <v>44866</v>
          </cell>
          <cell r="AA5650" t="str">
            <v>EMS02Q20000678HWA0004H</v>
          </cell>
          <cell r="AB5650" t="b">
            <v>1</v>
          </cell>
          <cell r="AC5650">
            <v>44823</v>
          </cell>
        </row>
        <row r="5651">
          <cell r="A5651" t="str">
            <v>966000121121206383-0012400EMS02Q20000678HWA0003H</v>
          </cell>
          <cell r="B5651" t="e">
            <v>#N/A</v>
          </cell>
          <cell r="C5651" t="str">
            <v>9660001211300</v>
          </cell>
          <cell r="D5651" t="str">
            <v>966000121121206383-0012400</v>
          </cell>
          <cell r="E5651" t="str">
            <v>ONT</v>
          </cell>
          <cell r="F5651" t="str">
            <v>9660001211</v>
          </cell>
          <cell r="G5651" t="str">
            <v>21206383-001</v>
          </cell>
          <cell r="H5651">
            <v>300</v>
          </cell>
          <cell r="I5651" t="str">
            <v>EchoLife HG8145V5 plastic parts , 212063</v>
          </cell>
          <cell r="J5651">
            <v>2400</v>
          </cell>
          <cell r="K5651">
            <v>1.0215000000000001</v>
          </cell>
          <cell r="L5651">
            <v>2451.6000000000004</v>
          </cell>
          <cell r="M5651" t="str">
            <v>451U</v>
          </cell>
          <cell r="N5651">
            <v>44822</v>
          </cell>
          <cell r="O5651" t="str">
            <v>EMS02Q20000678HWA0003H</v>
          </cell>
          <cell r="T5651">
            <v>44889</v>
          </cell>
          <cell r="U5651" t="str">
            <v>SEA</v>
          </cell>
          <cell r="V5651" t="str">
            <v>Cancelled</v>
          </cell>
          <cell r="W5651" t="str">
            <v>02314BUG-1</v>
          </cell>
          <cell r="X5651">
            <v>44866</v>
          </cell>
          <cell r="AA5651" t="str">
            <v>EMS02Q20000678HWA0003H</v>
          </cell>
          <cell r="AB5651" t="b">
            <v>1</v>
          </cell>
          <cell r="AC5651">
            <v>44822</v>
          </cell>
        </row>
        <row r="5652">
          <cell r="A5652" t="str">
            <v>966000121121206383-0012400EMS02Q20000678HWA0008H</v>
          </cell>
          <cell r="B5652" t="e">
            <v>#N/A</v>
          </cell>
          <cell r="C5652" t="str">
            <v>9660001211310</v>
          </cell>
          <cell r="D5652" t="str">
            <v>966000121121206383-0012400</v>
          </cell>
          <cell r="E5652" t="str">
            <v>ONT</v>
          </cell>
          <cell r="F5652" t="str">
            <v>9660001211</v>
          </cell>
          <cell r="G5652" t="str">
            <v>21206383-001</v>
          </cell>
          <cell r="H5652">
            <v>310</v>
          </cell>
          <cell r="I5652" t="str">
            <v>EchoLife HG8145V5 plastic parts , 212063</v>
          </cell>
          <cell r="J5652">
            <v>2400</v>
          </cell>
          <cell r="K5652">
            <v>1.0215000000000001</v>
          </cell>
          <cell r="L5652">
            <v>2451.6000000000004</v>
          </cell>
          <cell r="M5652" t="str">
            <v>451U</v>
          </cell>
          <cell r="N5652">
            <v>44827</v>
          </cell>
          <cell r="O5652" t="str">
            <v>EMS02Q20000678HWA0008H</v>
          </cell>
          <cell r="T5652">
            <v>44894</v>
          </cell>
          <cell r="U5652" t="str">
            <v>SEA</v>
          </cell>
          <cell r="V5652" t="str">
            <v>Cancelled</v>
          </cell>
          <cell r="W5652" t="str">
            <v>02314BUG-1</v>
          </cell>
          <cell r="X5652">
            <v>44866</v>
          </cell>
          <cell r="AA5652" t="str">
            <v>EMS02Q20000678HWA0008H</v>
          </cell>
          <cell r="AB5652" t="b">
            <v>1</v>
          </cell>
          <cell r="AC5652">
            <v>44827</v>
          </cell>
        </row>
        <row r="5653">
          <cell r="A5653" t="str">
            <v>966000121121206383-0011200EMS02Q20000678HWA0007H</v>
          </cell>
          <cell r="B5653" t="e">
            <v>#N/A</v>
          </cell>
          <cell r="C5653" t="str">
            <v>9660001211320</v>
          </cell>
          <cell r="D5653" t="str">
            <v>966000121121206383-0011200</v>
          </cell>
          <cell r="E5653" t="str">
            <v>ONT</v>
          </cell>
          <cell r="F5653" t="str">
            <v>9660001211</v>
          </cell>
          <cell r="G5653" t="str">
            <v>21206383-001</v>
          </cell>
          <cell r="H5653">
            <v>320</v>
          </cell>
          <cell r="I5653" t="str">
            <v>EchoLife HG8145V5 plastic parts , 212063</v>
          </cell>
          <cell r="J5653">
            <v>1200</v>
          </cell>
          <cell r="K5653">
            <v>1.0215000000000001</v>
          </cell>
          <cell r="L5653">
            <v>1225.8000000000002</v>
          </cell>
          <cell r="M5653" t="str">
            <v>451U</v>
          </cell>
          <cell r="N5653">
            <v>44826</v>
          </cell>
          <cell r="O5653" t="str">
            <v>EMS02Q20000678HWA0007H</v>
          </cell>
          <cell r="T5653">
            <v>44893</v>
          </cell>
          <cell r="U5653" t="str">
            <v>SEA</v>
          </cell>
          <cell r="V5653" t="str">
            <v>Cancelled</v>
          </cell>
          <cell r="W5653" t="str">
            <v>02314BUG-1</v>
          </cell>
          <cell r="X5653">
            <v>44866</v>
          </cell>
          <cell r="AA5653" t="str">
            <v>EMS02Q20000678HWA0007H</v>
          </cell>
          <cell r="AB5653" t="b">
            <v>1</v>
          </cell>
          <cell r="AC5653">
            <v>44826</v>
          </cell>
        </row>
        <row r="5654">
          <cell r="A5654" t="str">
            <v>966000121203015BCM15000EMS02Q20000679HWA0011H</v>
          </cell>
          <cell r="B5654" t="e">
            <v>#N/A</v>
          </cell>
          <cell r="C5654" t="str">
            <v>966000121210</v>
          </cell>
          <cell r="D5654" t="str">
            <v>966000121203015BCM15000</v>
          </cell>
          <cell r="E5654" t="str">
            <v>ONT</v>
          </cell>
          <cell r="F5654" t="str">
            <v>9660001212</v>
          </cell>
          <cell r="G5654" t="str">
            <v>03015BCM</v>
          </cell>
          <cell r="H5654">
            <v>10</v>
          </cell>
          <cell r="I5654" t="str">
            <v>PCB,EchoLife ONT,HS8145VD,GPON Terminal</v>
          </cell>
          <cell r="J5654">
            <v>15000</v>
          </cell>
          <cell r="K5654">
            <v>1.0678000000000001</v>
          </cell>
          <cell r="L5654">
            <v>16017.000000000002</v>
          </cell>
          <cell r="M5654" t="str">
            <v>451U</v>
          </cell>
          <cell r="N5654">
            <v>44780</v>
          </cell>
          <cell r="O5654" t="str">
            <v>EMS02Q20000679HWA0011H</v>
          </cell>
          <cell r="T5654">
            <v>44847</v>
          </cell>
          <cell r="U5654" t="str">
            <v>SEA</v>
          </cell>
          <cell r="V5654" t="str">
            <v>Cancelled</v>
          </cell>
          <cell r="W5654" t="str">
            <v>02314BUG-1</v>
          </cell>
          <cell r="X5654">
            <v>44866</v>
          </cell>
          <cell r="AA5654" t="str">
            <v>EMS02Q20000679HWA0011H</v>
          </cell>
          <cell r="AB5654" t="b">
            <v>1</v>
          </cell>
          <cell r="AC5654">
            <v>44780</v>
          </cell>
        </row>
        <row r="5655">
          <cell r="A5655" t="str">
            <v>9660001212040502789920EMS02Q20000679HWA0009H</v>
          </cell>
          <cell r="B5655" t="e">
            <v>#N/A</v>
          </cell>
          <cell r="C5655" t="str">
            <v>966000121220</v>
          </cell>
          <cell r="D5655" t="str">
            <v>9660001212040502789920</v>
          </cell>
          <cell r="E5655" t="str">
            <v>ONT</v>
          </cell>
          <cell r="F5655" t="str">
            <v>9660001212</v>
          </cell>
          <cell r="G5655" t="str">
            <v>04050278</v>
          </cell>
          <cell r="H5655">
            <v>20</v>
          </cell>
          <cell r="I5655" t="str">
            <v>Signal Cable 1.5m RJ11 2core</v>
          </cell>
          <cell r="J5655">
            <v>9920</v>
          </cell>
          <cell r="K5655">
            <v>0.27060000000000001</v>
          </cell>
          <cell r="L5655">
            <v>2684.3519999999999</v>
          </cell>
          <cell r="M5655" t="str">
            <v>451U</v>
          </cell>
          <cell r="N5655">
            <v>44780</v>
          </cell>
          <cell r="O5655" t="str">
            <v>EMS02Q20000679HWA0009H</v>
          </cell>
          <cell r="P5655" t="str">
            <v>HWC2022081618073</v>
          </cell>
          <cell r="Q5655">
            <v>44789</v>
          </cell>
          <cell r="R5655" t="str">
            <v>SHW-60958I22</v>
          </cell>
          <cell r="S5655">
            <v>44870</v>
          </cell>
          <cell r="T5655">
            <v>44875</v>
          </cell>
          <cell r="U5655" t="str">
            <v>SEA</v>
          </cell>
          <cell r="V5655" t="str">
            <v>Delivered</v>
          </cell>
          <cell r="W5655" t="str">
            <v>02314BUG-1</v>
          </cell>
          <cell r="X5655">
            <v>44866</v>
          </cell>
          <cell r="Y5655" t="str">
            <v>08.01 - qty update</v>
          </cell>
          <cell r="AA5655" t="str">
            <v>EMS02Q20000679HWA0009H</v>
          </cell>
          <cell r="AB5655" t="b">
            <v>1</v>
          </cell>
          <cell r="AC5655">
            <v>44780</v>
          </cell>
        </row>
        <row r="5656">
          <cell r="A5656" t="str">
            <v>96600012120405050515000EMS02Q20000679HWA0009H</v>
          </cell>
          <cell r="B5656" t="e">
            <v>#N/A</v>
          </cell>
          <cell r="C5656" t="str">
            <v>966000121230</v>
          </cell>
          <cell r="D5656" t="str">
            <v>96600012120405050515000</v>
          </cell>
          <cell r="E5656" t="str">
            <v>ONT</v>
          </cell>
          <cell r="F5656" t="str">
            <v>9660001212</v>
          </cell>
          <cell r="G5656" t="str">
            <v>04050505</v>
          </cell>
          <cell r="H5656">
            <v>30</v>
          </cell>
          <cell r="I5656" t="str">
            <v>Signal Cable Outsourcing Cable 1.5m 8P8</v>
          </cell>
          <cell r="J5656">
            <v>15000</v>
          </cell>
          <cell r="K5656">
            <v>0.307</v>
          </cell>
          <cell r="L5656">
            <v>4605</v>
          </cell>
          <cell r="M5656" t="str">
            <v>451U</v>
          </cell>
          <cell r="N5656">
            <v>44780</v>
          </cell>
          <cell r="O5656" t="str">
            <v>EMS02Q20000679HWA0009H</v>
          </cell>
          <cell r="T5656">
            <v>44847</v>
          </cell>
          <cell r="U5656" t="str">
            <v>SEA</v>
          </cell>
          <cell r="V5656" t="str">
            <v>Cancelled</v>
          </cell>
          <cell r="W5656" t="str">
            <v>02314BUG-1</v>
          </cell>
          <cell r="X5656">
            <v>44866</v>
          </cell>
          <cell r="AA5656" t="str">
            <v>EMS02Q20000679HWA0009H</v>
          </cell>
          <cell r="AB5656" t="b">
            <v>1</v>
          </cell>
          <cell r="AC5656">
            <v>44780</v>
          </cell>
        </row>
        <row r="5657">
          <cell r="A5657" t="str">
            <v>96600012121408057715000EMS02Q20000679HWA0009H</v>
          </cell>
          <cell r="B5657" t="e">
            <v>#N/A</v>
          </cell>
          <cell r="C5657" t="str">
            <v>966000121240</v>
          </cell>
          <cell r="D5657" t="str">
            <v>96600012121408057715000</v>
          </cell>
          <cell r="E5657" t="str">
            <v>ONT</v>
          </cell>
          <cell r="F5657" t="str">
            <v>9660001212</v>
          </cell>
          <cell r="G5657" t="str">
            <v>14080577</v>
          </cell>
          <cell r="H5657">
            <v>40</v>
          </cell>
          <cell r="I5657" t="str">
            <v>Network Port Connector,Single row,4-Port</v>
          </cell>
          <cell r="J5657">
            <v>15000</v>
          </cell>
          <cell r="K5657">
            <v>0.1149</v>
          </cell>
          <cell r="L5657">
            <v>1723.5</v>
          </cell>
          <cell r="M5657" t="str">
            <v>451U</v>
          </cell>
          <cell r="N5657">
            <v>44780</v>
          </cell>
          <cell r="O5657" t="str">
            <v>EMS02Q20000679HWA0009H</v>
          </cell>
          <cell r="T5657">
            <v>44847</v>
          </cell>
          <cell r="U5657" t="str">
            <v>SEA</v>
          </cell>
          <cell r="V5657" t="str">
            <v>Cancelled</v>
          </cell>
          <cell r="W5657" t="str">
            <v>02314BUG-1</v>
          </cell>
          <cell r="X5657">
            <v>44866</v>
          </cell>
          <cell r="AA5657" t="str">
            <v>EMS02Q20000679HWA0009H</v>
          </cell>
          <cell r="AB5657" t="b">
            <v>1</v>
          </cell>
          <cell r="AC5657">
            <v>44780</v>
          </cell>
        </row>
        <row r="5658">
          <cell r="A5658" t="str">
            <v>96600012121408057815000EMS02Q20000679HWA0009H</v>
          </cell>
          <cell r="B5658" t="e">
            <v>#N/A</v>
          </cell>
          <cell r="C5658" t="str">
            <v>966000121250</v>
          </cell>
          <cell r="D5658" t="str">
            <v>96600012121408057815000</v>
          </cell>
          <cell r="E5658" t="str">
            <v>ONT</v>
          </cell>
          <cell r="F5658" t="str">
            <v>9660001212</v>
          </cell>
          <cell r="G5658" t="str">
            <v>14080578</v>
          </cell>
          <cell r="H5658">
            <v>50</v>
          </cell>
          <cell r="I5658" t="str">
            <v>Network Port Connector,Single row,Single</v>
          </cell>
          <cell r="J5658">
            <v>15000</v>
          </cell>
          <cell r="K5658">
            <v>2.5999999999999999E-2</v>
          </cell>
          <cell r="L5658">
            <v>390</v>
          </cell>
          <cell r="M5658" t="str">
            <v>451U</v>
          </cell>
          <cell r="N5658">
            <v>44780</v>
          </cell>
          <cell r="O5658" t="str">
            <v>EMS02Q20000679HWA0009H</v>
          </cell>
          <cell r="T5658">
            <v>44847</v>
          </cell>
          <cell r="U5658" t="str">
            <v>SEA</v>
          </cell>
          <cell r="V5658" t="str">
            <v>Cancelled</v>
          </cell>
          <cell r="W5658" t="str">
            <v>02314BUG-1</v>
          </cell>
          <cell r="X5658">
            <v>44866</v>
          </cell>
          <cell r="AA5658" t="str">
            <v>EMS02Q20000679HWA0009H</v>
          </cell>
          <cell r="AB5658" t="b">
            <v>1</v>
          </cell>
          <cell r="AC5658">
            <v>44780</v>
          </cell>
        </row>
        <row r="5659">
          <cell r="A5659" t="str">
            <v>96600012121408057915050EMS02Q20000679HWA0009H</v>
          </cell>
          <cell r="B5659" t="e">
            <v>#N/A</v>
          </cell>
          <cell r="C5659" t="str">
            <v>966000121260</v>
          </cell>
          <cell r="D5659" t="str">
            <v>96600012121408057915050</v>
          </cell>
          <cell r="E5659" t="str">
            <v>ONT</v>
          </cell>
          <cell r="F5659" t="str">
            <v>9660001212</v>
          </cell>
          <cell r="G5659" t="str">
            <v>14080579</v>
          </cell>
          <cell r="H5659">
            <v>60</v>
          </cell>
          <cell r="I5659" t="str">
            <v>Network Port Connector,Single row,Single</v>
          </cell>
          <cell r="J5659">
            <v>15050</v>
          </cell>
          <cell r="K5659">
            <v>8.43E-2</v>
          </cell>
          <cell r="L5659">
            <v>1268.7149999999999</v>
          </cell>
          <cell r="M5659" t="str">
            <v>451U</v>
          </cell>
          <cell r="N5659">
            <v>44780</v>
          </cell>
          <cell r="O5659" t="str">
            <v>EMS02Q20000679HWA0009H</v>
          </cell>
          <cell r="T5659">
            <v>44847</v>
          </cell>
          <cell r="U5659" t="str">
            <v>SEA</v>
          </cell>
          <cell r="V5659" t="str">
            <v>Cancelled</v>
          </cell>
          <cell r="W5659" t="str">
            <v>02314BUG-1</v>
          </cell>
          <cell r="X5659">
            <v>44866</v>
          </cell>
          <cell r="AA5659" t="str">
            <v>EMS02Q20000679HWA0009H</v>
          </cell>
          <cell r="AB5659" t="b">
            <v>1</v>
          </cell>
          <cell r="AC5659">
            <v>44780</v>
          </cell>
        </row>
        <row r="5660">
          <cell r="A5660" t="str">
            <v>9660001212141378769920EMS02Q20000679HWA0009H</v>
          </cell>
          <cell r="B5660" t="e">
            <v>#N/A</v>
          </cell>
          <cell r="C5660" t="str">
            <v>966000121270</v>
          </cell>
          <cell r="D5660" t="str">
            <v>9660001212141378769920</v>
          </cell>
          <cell r="E5660" t="str">
            <v>ONT</v>
          </cell>
          <cell r="F5660" t="str">
            <v>9660001212</v>
          </cell>
          <cell r="G5660" t="str">
            <v>14137876</v>
          </cell>
          <cell r="H5660">
            <v>70</v>
          </cell>
          <cell r="I5660" t="str">
            <v>Patch Cord SC/APC-SC/APC Single Mode 2m</v>
          </cell>
          <cell r="J5660">
            <v>9920</v>
          </cell>
          <cell r="K5660">
            <v>0.92210000000000003</v>
          </cell>
          <cell r="L5660">
            <v>9147.232</v>
          </cell>
          <cell r="M5660" t="str">
            <v>451U</v>
          </cell>
          <cell r="N5660">
            <v>44780</v>
          </cell>
          <cell r="O5660" t="str">
            <v>EMS02Q20000679HWA0009H</v>
          </cell>
          <cell r="P5660" t="str">
            <v>HWC2022081618073</v>
          </cell>
          <cell r="Q5660">
            <v>44789</v>
          </cell>
          <cell r="R5660" t="str">
            <v>SHW-60958I22</v>
          </cell>
          <cell r="S5660">
            <v>44870</v>
          </cell>
          <cell r="T5660">
            <v>44875</v>
          </cell>
          <cell r="U5660" t="str">
            <v>SEA</v>
          </cell>
          <cell r="V5660" t="str">
            <v>Delivered</v>
          </cell>
          <cell r="W5660" t="str">
            <v>02314BUG-1</v>
          </cell>
          <cell r="X5660">
            <v>44866</v>
          </cell>
          <cell r="Y5660" t="str">
            <v>08.01 - qty update</v>
          </cell>
          <cell r="AA5660" t="str">
            <v>EMS02Q20000679HWA0009H</v>
          </cell>
          <cell r="AB5660" t="b">
            <v>1</v>
          </cell>
          <cell r="AC5660">
            <v>44780</v>
          </cell>
        </row>
        <row r="5661">
          <cell r="A5661" t="str">
            <v>96600012121419000215000EMS02Q20000679HWA0009H</v>
          </cell>
          <cell r="B5661" t="e">
            <v>#N/A</v>
          </cell>
          <cell r="C5661" t="str">
            <v>966000121280</v>
          </cell>
          <cell r="D5661" t="str">
            <v>96600012121419000215000</v>
          </cell>
          <cell r="E5661" t="str">
            <v>ONT</v>
          </cell>
          <cell r="F5661" t="str">
            <v>9660001212</v>
          </cell>
          <cell r="G5661" t="str">
            <v>14190002</v>
          </cell>
          <cell r="H5661">
            <v>80</v>
          </cell>
          <cell r="I5661" t="str">
            <v>Power Connector 1PIN 50V 2A R/A Male Soc</v>
          </cell>
          <cell r="J5661">
            <v>15000</v>
          </cell>
          <cell r="K5661">
            <v>2.46E-2</v>
          </cell>
          <cell r="L5661">
            <v>369</v>
          </cell>
          <cell r="M5661" t="str">
            <v>451U</v>
          </cell>
          <cell r="N5661">
            <v>44780</v>
          </cell>
          <cell r="O5661" t="str">
            <v>EMS02Q20000679HWA0009H</v>
          </cell>
          <cell r="T5661">
            <v>44847</v>
          </cell>
          <cell r="U5661" t="str">
            <v>SEA</v>
          </cell>
          <cell r="V5661" t="str">
            <v>Cancelled</v>
          </cell>
          <cell r="W5661" t="str">
            <v>02314BUG-1</v>
          </cell>
          <cell r="X5661">
            <v>44866</v>
          </cell>
          <cell r="AA5661" t="str">
            <v>EMS02Q20000679HWA0009H</v>
          </cell>
          <cell r="AB5661" t="b">
            <v>1</v>
          </cell>
          <cell r="AC5661">
            <v>44780</v>
          </cell>
        </row>
        <row r="5662">
          <cell r="A5662" t="str">
            <v>9660001212143001059920EMS02Q20000679HWA0009H</v>
          </cell>
          <cell r="B5662" t="e">
            <v>#N/A</v>
          </cell>
          <cell r="C5662" t="str">
            <v>966000121290</v>
          </cell>
          <cell r="D5662" t="str">
            <v>9660001212143001059920</v>
          </cell>
          <cell r="E5662" t="str">
            <v>ONT</v>
          </cell>
          <cell r="F5662" t="str">
            <v>9660001212</v>
          </cell>
          <cell r="G5662" t="str">
            <v>14300105</v>
          </cell>
          <cell r="H5662">
            <v>90</v>
          </cell>
          <cell r="I5662" t="str">
            <v>Optical Adapter,SC/APC-SC/APC,Green Shel</v>
          </cell>
          <cell r="J5662">
            <v>9920</v>
          </cell>
          <cell r="K5662">
            <v>0.12790000000000001</v>
          </cell>
          <cell r="L5662">
            <v>1268.768</v>
          </cell>
          <cell r="M5662" t="str">
            <v>451U</v>
          </cell>
          <cell r="N5662">
            <v>44780</v>
          </cell>
          <cell r="O5662" t="str">
            <v>EMS02Q20000679HWA0009H</v>
          </cell>
          <cell r="P5662" t="str">
            <v>HWC2022081618073</v>
          </cell>
          <cell r="Q5662">
            <v>44789</v>
          </cell>
          <cell r="R5662" t="str">
            <v>SHW-60958I22</v>
          </cell>
          <cell r="S5662">
            <v>44870</v>
          </cell>
          <cell r="T5662">
            <v>44875</v>
          </cell>
          <cell r="U5662" t="str">
            <v>SEA</v>
          </cell>
          <cell r="V5662" t="str">
            <v>Delivered</v>
          </cell>
          <cell r="W5662" t="str">
            <v>02314BUG-1</v>
          </cell>
          <cell r="X5662">
            <v>44866</v>
          </cell>
          <cell r="Y5662" t="str">
            <v>08.01 - qty update</v>
          </cell>
          <cell r="AA5662" t="str">
            <v>EMS02Q20000679HWA0009H</v>
          </cell>
          <cell r="AB5662" t="b">
            <v>1</v>
          </cell>
          <cell r="AC5662">
            <v>44780</v>
          </cell>
        </row>
        <row r="5663">
          <cell r="A5663" t="str">
            <v>96600012121605009614400EMS02Q20000679HWA0009H</v>
          </cell>
          <cell r="B5663" t="e">
            <v>#N/A</v>
          </cell>
          <cell r="C5663" t="str">
            <v>9660001212100</v>
          </cell>
          <cell r="D5663" t="str">
            <v>96600012121605009614400</v>
          </cell>
          <cell r="E5663" t="str">
            <v>ONT</v>
          </cell>
          <cell r="F5663" t="str">
            <v>9660001212</v>
          </cell>
          <cell r="G5663" t="str">
            <v>16050096</v>
          </cell>
          <cell r="H5663">
            <v>100</v>
          </cell>
          <cell r="I5663" t="str">
            <v>Push Switch 2P2T 12VDC 1A THT 3.6mm</v>
          </cell>
          <cell r="J5663">
            <v>14400</v>
          </cell>
          <cell r="K5663">
            <v>9.4899999999999998E-2</v>
          </cell>
          <cell r="L5663">
            <v>1366.56</v>
          </cell>
          <cell r="M5663" t="str">
            <v>451U</v>
          </cell>
          <cell r="N5663">
            <v>44780</v>
          </cell>
          <cell r="O5663" t="str">
            <v>EMS02Q20000679HWA0009H</v>
          </cell>
          <cell r="T5663">
            <v>44847</v>
          </cell>
          <cell r="U5663" t="str">
            <v>SEA</v>
          </cell>
          <cell r="V5663" t="str">
            <v>Cancelled</v>
          </cell>
          <cell r="W5663" t="str">
            <v>02314BUG-1</v>
          </cell>
          <cell r="X5663">
            <v>44866</v>
          </cell>
          <cell r="AA5663" t="str">
            <v>EMS02Q20000679HWA0009H</v>
          </cell>
          <cell r="AB5663" t="b">
            <v>1</v>
          </cell>
          <cell r="AC5663">
            <v>44780</v>
          </cell>
        </row>
        <row r="5664">
          <cell r="A5664" t="str">
            <v>96600012121610008145000EMS02Q20000679HWA0001H</v>
          </cell>
          <cell r="B5664" t="e">
            <v>#N/A</v>
          </cell>
          <cell r="C5664" t="str">
            <v>9660001212110</v>
          </cell>
          <cell r="D5664" t="str">
            <v>96600012121610008145000</v>
          </cell>
          <cell r="E5664" t="str">
            <v>ONT</v>
          </cell>
          <cell r="F5664" t="str">
            <v>9660001212</v>
          </cell>
          <cell r="G5664" t="str">
            <v>16100081</v>
          </cell>
          <cell r="H5664">
            <v>110</v>
          </cell>
          <cell r="I5664" t="str">
            <v>Micro switch-SPST-12VDC-0.05A-THT-3.5mm-</v>
          </cell>
          <cell r="J5664">
            <v>45000</v>
          </cell>
          <cell r="K5664">
            <v>0.18440000000000001</v>
          </cell>
          <cell r="L5664">
            <v>8298</v>
          </cell>
          <cell r="M5664" t="str">
            <v>451U</v>
          </cell>
          <cell r="N5664">
            <v>44787</v>
          </cell>
          <cell r="O5664" t="str">
            <v>EMS02Q20000679HWA0001H</v>
          </cell>
          <cell r="T5664">
            <v>44854</v>
          </cell>
          <cell r="U5664" t="str">
            <v>SEA</v>
          </cell>
          <cell r="V5664" t="str">
            <v>Cancelled</v>
          </cell>
          <cell r="W5664" t="str">
            <v>02314BUG-1</v>
          </cell>
          <cell r="X5664">
            <v>44866</v>
          </cell>
          <cell r="AA5664" t="str">
            <v>EMS02Q20000679HWA0001H</v>
          </cell>
          <cell r="AB5664" t="b">
            <v>1</v>
          </cell>
          <cell r="AC5664">
            <v>44787</v>
          </cell>
        </row>
        <row r="5665">
          <cell r="A5665" t="str">
            <v>96600012122108026214000EMS02Q20000679HWA0001H</v>
          </cell>
          <cell r="B5665" t="e">
            <v>#N/A</v>
          </cell>
          <cell r="C5665" t="str">
            <v>9660001212120</v>
          </cell>
          <cell r="D5665" t="str">
            <v>96600012122108026214000</v>
          </cell>
          <cell r="E5665" t="str">
            <v>ONT</v>
          </cell>
          <cell r="F5665" t="str">
            <v>9660001212</v>
          </cell>
          <cell r="G5665" t="str">
            <v>21080262</v>
          </cell>
          <cell r="H5665">
            <v>120</v>
          </cell>
          <cell r="I5665" t="str">
            <v>HG8245 shield case for Bosa part-2108026</v>
          </cell>
          <cell r="J5665">
            <v>14000</v>
          </cell>
          <cell r="K5665">
            <v>0.1106</v>
          </cell>
          <cell r="L5665">
            <v>1548.4</v>
          </cell>
          <cell r="M5665" t="str">
            <v>451U</v>
          </cell>
          <cell r="N5665">
            <v>44787</v>
          </cell>
          <cell r="O5665" t="str">
            <v>EMS02Q20000679HWA0001H</v>
          </cell>
          <cell r="T5665">
            <v>44854</v>
          </cell>
          <cell r="U5665" t="str">
            <v>SEA</v>
          </cell>
          <cell r="V5665" t="str">
            <v>Cancelled</v>
          </cell>
          <cell r="W5665" t="str">
            <v>02314BUG-1</v>
          </cell>
          <cell r="X5665">
            <v>44866</v>
          </cell>
          <cell r="AA5665" t="str">
            <v>EMS02Q20000679HWA0001H</v>
          </cell>
          <cell r="AB5665" t="b">
            <v>1</v>
          </cell>
          <cell r="AC5665">
            <v>44787</v>
          </cell>
        </row>
        <row r="5666">
          <cell r="A5666" t="str">
            <v>966000121221206383-0012400EMS02Q20000679HWA0005H</v>
          </cell>
          <cell r="B5666" t="e">
            <v>#N/A</v>
          </cell>
          <cell r="C5666" t="str">
            <v>9660001212130</v>
          </cell>
          <cell r="D5666" t="str">
            <v>966000121221206383-0012400</v>
          </cell>
          <cell r="E5666" t="str">
            <v>ONT</v>
          </cell>
          <cell r="F5666" t="str">
            <v>9660001212</v>
          </cell>
          <cell r="G5666" t="str">
            <v>21206383-001</v>
          </cell>
          <cell r="H5666">
            <v>130</v>
          </cell>
          <cell r="I5666" t="str">
            <v>EchoLife HG8145V5 plastic parts , 212063</v>
          </cell>
          <cell r="J5666">
            <v>2400</v>
          </cell>
          <cell r="K5666">
            <v>1.0215000000000001</v>
          </cell>
          <cell r="L5666">
            <v>2451.6000000000004</v>
          </cell>
          <cell r="M5666" t="str">
            <v>451U</v>
          </cell>
          <cell r="N5666">
            <v>44836</v>
          </cell>
          <cell r="O5666" t="str">
            <v>EMS02Q20000679HWA0005H</v>
          </cell>
          <cell r="T5666">
            <v>44903</v>
          </cell>
          <cell r="U5666" t="str">
            <v>SEA</v>
          </cell>
          <cell r="V5666" t="str">
            <v>Cancelled</v>
          </cell>
          <cell r="W5666" t="str">
            <v>02314BUG-1</v>
          </cell>
          <cell r="X5666">
            <v>44866</v>
          </cell>
          <cell r="AA5666" t="str">
            <v>EMS02Q20000679HWA0005H</v>
          </cell>
          <cell r="AB5666" t="b">
            <v>1</v>
          </cell>
          <cell r="AC5666">
            <v>44836</v>
          </cell>
        </row>
        <row r="5667">
          <cell r="A5667" t="str">
            <v>96600012122601052310000EMS02Q20000679HWA0001H</v>
          </cell>
          <cell r="B5667" t="e">
            <v>#N/A</v>
          </cell>
          <cell r="C5667" t="str">
            <v>9660001212140</v>
          </cell>
          <cell r="D5667" t="str">
            <v>96600012122601052310000</v>
          </cell>
          <cell r="E5667" t="str">
            <v>ONT</v>
          </cell>
          <cell r="F5667" t="str">
            <v>9660001212</v>
          </cell>
          <cell r="G5667" t="str">
            <v>26010523</v>
          </cell>
          <cell r="H5667">
            <v>140</v>
          </cell>
          <cell r="I5667" t="str">
            <v>Cross Recessed Pan Head Tapping Screws,S</v>
          </cell>
          <cell r="J5667">
            <v>10000</v>
          </cell>
          <cell r="K5667">
            <v>1.8E-3</v>
          </cell>
          <cell r="L5667">
            <v>18</v>
          </cell>
          <cell r="M5667" t="str">
            <v>451U</v>
          </cell>
          <cell r="N5667">
            <v>44787</v>
          </cell>
          <cell r="O5667" t="str">
            <v>EMS02Q20000679HWA0001H</v>
          </cell>
          <cell r="T5667">
            <v>44854</v>
          </cell>
          <cell r="U5667" t="str">
            <v>SEA</v>
          </cell>
          <cell r="V5667" t="str">
            <v>Cancelled</v>
          </cell>
          <cell r="W5667" t="str">
            <v>02314BUG-1</v>
          </cell>
          <cell r="X5667">
            <v>44866</v>
          </cell>
          <cell r="AA5667" t="str">
            <v>EMS02Q20000679HWA0001H</v>
          </cell>
          <cell r="AB5667" t="b">
            <v>1</v>
          </cell>
          <cell r="AC5667">
            <v>44787</v>
          </cell>
        </row>
        <row r="5668">
          <cell r="A5668" t="str">
            <v>96600012122701409115000EMS02Q20000679HWA0001H</v>
          </cell>
          <cell r="B5668" t="e">
            <v>#N/A</v>
          </cell>
          <cell r="C5668" t="str">
            <v>9660001212150</v>
          </cell>
          <cell r="D5668" t="str">
            <v>96600012122701409115000</v>
          </cell>
          <cell r="E5668" t="str">
            <v>ONT</v>
          </cell>
          <cell r="F5668" t="str">
            <v>9660001212</v>
          </cell>
          <cell r="G5668" t="str">
            <v>27014091</v>
          </cell>
          <cell r="H5668">
            <v>150</v>
          </cell>
          <cell r="I5668" t="str">
            <v>Omni-directional Antenna,2400~2500/5150~</v>
          </cell>
          <cell r="J5668">
            <v>15000</v>
          </cell>
          <cell r="K5668">
            <v>0.28649999999999998</v>
          </cell>
          <cell r="L5668">
            <v>4297.5</v>
          </cell>
          <cell r="M5668" t="str">
            <v>451U</v>
          </cell>
          <cell r="N5668">
            <v>44787</v>
          </cell>
          <cell r="O5668" t="str">
            <v>EMS02Q20000679HWA0001H</v>
          </cell>
          <cell r="T5668">
            <v>44854</v>
          </cell>
          <cell r="U5668" t="str">
            <v>SEA</v>
          </cell>
          <cell r="V5668" t="str">
            <v>Cancelled</v>
          </cell>
          <cell r="W5668" t="str">
            <v>02314BUG-1</v>
          </cell>
          <cell r="X5668">
            <v>44866</v>
          </cell>
          <cell r="AA5668" t="str">
            <v>EMS02Q20000679HWA0001H</v>
          </cell>
          <cell r="AB5668" t="b">
            <v>1</v>
          </cell>
          <cell r="AC5668">
            <v>44787</v>
          </cell>
        </row>
        <row r="5669">
          <cell r="A5669" t="str">
            <v>96600012122701409215000EMS02Q20000679HWA0001H</v>
          </cell>
          <cell r="B5669" t="e">
            <v>#N/A</v>
          </cell>
          <cell r="C5669" t="str">
            <v>9660001212160</v>
          </cell>
          <cell r="D5669" t="str">
            <v>96600012122701409215000</v>
          </cell>
          <cell r="E5669" t="str">
            <v>ONT</v>
          </cell>
          <cell r="F5669" t="str">
            <v>9660001212</v>
          </cell>
          <cell r="G5669" t="str">
            <v>27014092</v>
          </cell>
          <cell r="H5669">
            <v>160</v>
          </cell>
          <cell r="I5669" t="str">
            <v>Omni-directional Antenna,2400~2500/5150~</v>
          </cell>
          <cell r="J5669">
            <v>15000</v>
          </cell>
          <cell r="K5669">
            <v>0.28770000000000001</v>
          </cell>
          <cell r="L5669">
            <v>4315.5</v>
          </cell>
          <cell r="M5669" t="str">
            <v>451U</v>
          </cell>
          <cell r="N5669">
            <v>44787</v>
          </cell>
          <cell r="O5669" t="str">
            <v>EMS02Q20000679HWA0001H</v>
          </cell>
          <cell r="T5669">
            <v>44854</v>
          </cell>
          <cell r="U5669" t="str">
            <v>SEA</v>
          </cell>
          <cell r="V5669" t="str">
            <v>Cancelled</v>
          </cell>
          <cell r="W5669" t="str">
            <v>02314BUG-1</v>
          </cell>
          <cell r="X5669">
            <v>44866</v>
          </cell>
          <cell r="AA5669" t="str">
            <v>EMS02Q20000679HWA0001H</v>
          </cell>
          <cell r="AB5669" t="b">
            <v>1</v>
          </cell>
          <cell r="AC5669">
            <v>44787</v>
          </cell>
        </row>
        <row r="5670">
          <cell r="A5670" t="str">
            <v>9660001212300605701EMS02Q20000679HWA0001H</v>
          </cell>
          <cell r="B5670" t="e">
            <v>#N/A</v>
          </cell>
          <cell r="C5670" t="str">
            <v>9660001212170</v>
          </cell>
          <cell r="D5670" t="str">
            <v>9660001212300605701</v>
          </cell>
          <cell r="E5670" t="str">
            <v>ONT</v>
          </cell>
          <cell r="F5670" t="str">
            <v>9660001212</v>
          </cell>
          <cell r="G5670" t="str">
            <v>30060570</v>
          </cell>
          <cell r="H5670">
            <v>170</v>
          </cell>
          <cell r="I5670" t="str">
            <v>Gummed Tape with Huawei LOGO 1000m*100mm</v>
          </cell>
          <cell r="J5670">
            <v>1</v>
          </cell>
          <cell r="K5670">
            <v>23.317900000000002</v>
          </cell>
          <cell r="L5670">
            <v>23.317900000000002</v>
          </cell>
          <cell r="M5670" t="str">
            <v>451U</v>
          </cell>
          <cell r="N5670">
            <v>44787</v>
          </cell>
          <cell r="O5670" t="str">
            <v>EMS02Q20000679HWA0001H</v>
          </cell>
          <cell r="T5670">
            <v>44854</v>
          </cell>
          <cell r="U5670" t="str">
            <v>SEA</v>
          </cell>
          <cell r="V5670" t="str">
            <v>Cancelled</v>
          </cell>
          <cell r="W5670" t="str">
            <v>02314BUG-1</v>
          </cell>
          <cell r="X5670">
            <v>44866</v>
          </cell>
          <cell r="AA5670" t="str">
            <v>EMS02Q20000679HWA0001H</v>
          </cell>
          <cell r="AB5670" t="b">
            <v>1</v>
          </cell>
          <cell r="AC5670">
            <v>44787</v>
          </cell>
        </row>
        <row r="5671">
          <cell r="A5671" t="str">
            <v>96600012126316006915000EMS02Q20000679HWA0010H</v>
          </cell>
          <cell r="B5671" t="e">
            <v>#N/A</v>
          </cell>
          <cell r="C5671" t="str">
            <v>9660001212180</v>
          </cell>
          <cell r="D5671" t="str">
            <v>96600012126316006915000</v>
          </cell>
          <cell r="E5671" t="str">
            <v>ONT</v>
          </cell>
          <cell r="F5671" t="str">
            <v>9660001212</v>
          </cell>
          <cell r="G5671" t="str">
            <v>63160069</v>
          </cell>
          <cell r="H5671">
            <v>180</v>
          </cell>
          <cell r="I5671" t="str">
            <v>DKBA7.308.242.Heatsink Part, for IXF1002</v>
          </cell>
          <cell r="J5671">
            <v>15000</v>
          </cell>
          <cell r="K5671">
            <v>0.15390000000000001</v>
          </cell>
          <cell r="L5671">
            <v>2308.5</v>
          </cell>
          <cell r="M5671" t="str">
            <v>451U</v>
          </cell>
          <cell r="N5671">
            <v>44787</v>
          </cell>
          <cell r="O5671" t="str">
            <v>EMS02Q20000679HWA0010H</v>
          </cell>
          <cell r="T5671">
            <v>44820</v>
          </cell>
          <cell r="U5671" t="str">
            <v>AIR</v>
          </cell>
          <cell r="V5671" t="str">
            <v>Cancelled</v>
          </cell>
          <cell r="W5671" t="str">
            <v>02314BUG-1</v>
          </cell>
          <cell r="X5671">
            <v>44866</v>
          </cell>
          <cell r="Y5671" t="str">
            <v>07.13 - shipment change: SEA to AIR</v>
          </cell>
          <cell r="AA5671" t="str">
            <v>EMS02Q20000679HWA0010H</v>
          </cell>
          <cell r="AB5671" t="b">
            <v>1</v>
          </cell>
          <cell r="AC5671">
            <v>44787</v>
          </cell>
        </row>
        <row r="5672">
          <cell r="A5672" t="str">
            <v>96600012129017008863000EMS02Q20000679HWA0001H</v>
          </cell>
          <cell r="B5672" t="e">
            <v>#N/A</v>
          </cell>
          <cell r="C5672" t="str">
            <v>9660001212190</v>
          </cell>
          <cell r="D5672" t="str">
            <v>96600012129017008863000</v>
          </cell>
          <cell r="E5672" t="str">
            <v>ONT</v>
          </cell>
          <cell r="F5672" t="str">
            <v>9660001212</v>
          </cell>
          <cell r="G5672" t="str">
            <v>90170088</v>
          </cell>
          <cell r="H5672">
            <v>190</v>
          </cell>
          <cell r="I5672" t="str">
            <v>Gum Paper,Foam Tape,each size 5mm*25mm,F</v>
          </cell>
          <cell r="J5672">
            <v>63000</v>
          </cell>
          <cell r="K5672">
            <v>3.5999999999999999E-3</v>
          </cell>
          <cell r="L5672">
            <v>226.79999999999998</v>
          </cell>
          <cell r="M5672" t="str">
            <v>451U</v>
          </cell>
          <cell r="N5672">
            <v>44782</v>
          </cell>
          <cell r="O5672" t="str">
            <v>EMS02Q20000679HWA0001H</v>
          </cell>
          <cell r="P5672" t="str">
            <v>HWC2022081618072</v>
          </cell>
          <cell r="Q5672">
            <v>44789</v>
          </cell>
          <cell r="R5672" t="str">
            <v>SHW-60958I22</v>
          </cell>
          <cell r="S5672">
            <v>44870</v>
          </cell>
          <cell r="T5672">
            <v>44875</v>
          </cell>
          <cell r="U5672" t="str">
            <v>SEA</v>
          </cell>
          <cell r="V5672" t="str">
            <v>Delivered</v>
          </cell>
          <cell r="W5672" t="str">
            <v>02314BUG-1</v>
          </cell>
          <cell r="X5672">
            <v>44866</v>
          </cell>
          <cell r="AA5672" t="str">
            <v>EMS02Q20000679HWA0001H</v>
          </cell>
          <cell r="AB5672" t="b">
            <v>1</v>
          </cell>
          <cell r="AC5672">
            <v>44782</v>
          </cell>
        </row>
        <row r="5673">
          <cell r="A5673" t="str">
            <v>966000121221206383-0012400EMS02Q20000679HWA0004H</v>
          </cell>
          <cell r="B5673" t="e">
            <v>#N/A</v>
          </cell>
          <cell r="C5673" t="str">
            <v>9660001212200</v>
          </cell>
          <cell r="D5673" t="str">
            <v>966000121221206383-0012400</v>
          </cell>
          <cell r="E5673" t="str">
            <v>ONT</v>
          </cell>
          <cell r="F5673" t="str">
            <v>9660001212</v>
          </cell>
          <cell r="G5673" t="str">
            <v>21206383-001</v>
          </cell>
          <cell r="H5673">
            <v>200</v>
          </cell>
          <cell r="I5673" t="str">
            <v>EchoLife HG8145V5 plastic parts , 212063</v>
          </cell>
          <cell r="J5673">
            <v>2400</v>
          </cell>
          <cell r="K5673">
            <v>1.0215000000000001</v>
          </cell>
          <cell r="L5673">
            <v>2451.6000000000004</v>
          </cell>
          <cell r="M5673" t="str">
            <v>451U</v>
          </cell>
          <cell r="N5673">
            <v>44835</v>
          </cell>
          <cell r="O5673" t="str">
            <v>EMS02Q20000679HWA0004H</v>
          </cell>
          <cell r="T5673">
            <v>44902</v>
          </cell>
          <cell r="U5673" t="str">
            <v>SEA</v>
          </cell>
          <cell r="V5673" t="str">
            <v>Cancelled</v>
          </cell>
          <cell r="W5673" t="str">
            <v>02314BUG-1</v>
          </cell>
          <cell r="X5673">
            <v>44866</v>
          </cell>
          <cell r="AA5673" t="str">
            <v>EMS02Q20000679HWA0004H</v>
          </cell>
          <cell r="AB5673" t="b">
            <v>1</v>
          </cell>
          <cell r="AC5673">
            <v>44835</v>
          </cell>
        </row>
        <row r="5674">
          <cell r="A5674" t="str">
            <v>966000121221206383-0012400EMS02Q20000679HWA0007H</v>
          </cell>
          <cell r="B5674" t="e">
            <v>#N/A</v>
          </cell>
          <cell r="C5674" t="str">
            <v>9660001212210</v>
          </cell>
          <cell r="D5674" t="str">
            <v>966000121221206383-0012400</v>
          </cell>
          <cell r="E5674" t="str">
            <v>ONT</v>
          </cell>
          <cell r="F5674" t="str">
            <v>9660001212</v>
          </cell>
          <cell r="G5674" t="str">
            <v>21206383-001</v>
          </cell>
          <cell r="H5674">
            <v>210</v>
          </cell>
          <cell r="I5674" t="str">
            <v>EchoLife HG8145V5 plastic parts , 212063</v>
          </cell>
          <cell r="J5674">
            <v>2400</v>
          </cell>
          <cell r="K5674">
            <v>1.0215000000000001</v>
          </cell>
          <cell r="L5674">
            <v>2451.6000000000004</v>
          </cell>
          <cell r="M5674" t="str">
            <v>451U</v>
          </cell>
          <cell r="N5674">
            <v>44838</v>
          </cell>
          <cell r="O5674" t="str">
            <v>EMS02Q20000679HWA0007H</v>
          </cell>
          <cell r="T5674">
            <v>44905</v>
          </cell>
          <cell r="U5674" t="str">
            <v>SEA</v>
          </cell>
          <cell r="V5674" t="str">
            <v>Cancelled</v>
          </cell>
          <cell r="W5674" t="str">
            <v>02314BUG-1</v>
          </cell>
          <cell r="X5674">
            <v>44866</v>
          </cell>
          <cell r="AA5674" t="str">
            <v>EMS02Q20000679HWA0007H</v>
          </cell>
          <cell r="AB5674" t="b">
            <v>1</v>
          </cell>
          <cell r="AC5674">
            <v>44838</v>
          </cell>
        </row>
        <row r="5675">
          <cell r="A5675" t="str">
            <v>966000121221206383-0012400EMS02Q20000679HWA0003H</v>
          </cell>
          <cell r="B5675" t="e">
            <v>#N/A</v>
          </cell>
          <cell r="C5675" t="str">
            <v>9660001212220</v>
          </cell>
          <cell r="D5675" t="str">
            <v>966000121221206383-0012400</v>
          </cell>
          <cell r="E5675" t="str">
            <v>ONT</v>
          </cell>
          <cell r="F5675" t="str">
            <v>9660001212</v>
          </cell>
          <cell r="G5675" t="str">
            <v>21206383-001</v>
          </cell>
          <cell r="H5675">
            <v>220</v>
          </cell>
          <cell r="I5675" t="str">
            <v>EchoLife HG8145V5 plastic parts , 212063</v>
          </cell>
          <cell r="J5675">
            <v>2400</v>
          </cell>
          <cell r="K5675">
            <v>1.0215000000000001</v>
          </cell>
          <cell r="L5675">
            <v>2451.6000000000004</v>
          </cell>
          <cell r="M5675" t="str">
            <v>451U</v>
          </cell>
          <cell r="N5675">
            <v>44834</v>
          </cell>
          <cell r="O5675" t="str">
            <v>EMS02Q20000679HWA0003H</v>
          </cell>
          <cell r="T5675">
            <v>44901</v>
          </cell>
          <cell r="U5675" t="str">
            <v>SEA</v>
          </cell>
          <cell r="V5675" t="str">
            <v>Cancelled</v>
          </cell>
          <cell r="W5675" t="str">
            <v>02314BUG-1</v>
          </cell>
          <cell r="X5675">
            <v>44866</v>
          </cell>
          <cell r="AA5675" t="str">
            <v>EMS02Q20000679HWA0003H</v>
          </cell>
          <cell r="AB5675" t="b">
            <v>1</v>
          </cell>
          <cell r="AC5675">
            <v>44834</v>
          </cell>
        </row>
        <row r="5676">
          <cell r="A5676" t="str">
            <v>966000121221206383-0012400EMS02Q20000679HWA0006H</v>
          </cell>
          <cell r="B5676" t="e">
            <v>#N/A</v>
          </cell>
          <cell r="C5676" t="str">
            <v>9660001212230</v>
          </cell>
          <cell r="D5676" t="str">
            <v>966000121221206383-0012400</v>
          </cell>
          <cell r="E5676" t="str">
            <v>ONT</v>
          </cell>
          <cell r="F5676" t="str">
            <v>9660001212</v>
          </cell>
          <cell r="G5676" t="str">
            <v>21206383-001</v>
          </cell>
          <cell r="H5676">
            <v>230</v>
          </cell>
          <cell r="I5676" t="str">
            <v>EchoLife HG8145V5 plastic parts , 212063</v>
          </cell>
          <cell r="J5676">
            <v>2400</v>
          </cell>
          <cell r="K5676">
            <v>1.0215000000000001</v>
          </cell>
          <cell r="L5676">
            <v>2451.6000000000004</v>
          </cell>
          <cell r="M5676" t="str">
            <v>451U</v>
          </cell>
          <cell r="N5676">
            <v>44837</v>
          </cell>
          <cell r="O5676" t="str">
            <v>EMS02Q20000679HWA0006H</v>
          </cell>
          <cell r="T5676">
            <v>44904</v>
          </cell>
          <cell r="U5676" t="str">
            <v>SEA</v>
          </cell>
          <cell r="V5676" t="str">
            <v>Cancelled</v>
          </cell>
          <cell r="W5676" t="str">
            <v>02314BUG-1</v>
          </cell>
          <cell r="X5676">
            <v>44866</v>
          </cell>
          <cell r="AA5676" t="str">
            <v>EMS02Q20000679HWA0006H</v>
          </cell>
          <cell r="AB5676" t="b">
            <v>1</v>
          </cell>
          <cell r="AC5676">
            <v>44837</v>
          </cell>
        </row>
        <row r="5677">
          <cell r="A5677" t="str">
            <v>966000121221206383-0012400EMS02Q20000679HWA0002H</v>
          </cell>
          <cell r="B5677" t="e">
            <v>#N/A</v>
          </cell>
          <cell r="C5677" t="str">
            <v>9660001212240</v>
          </cell>
          <cell r="D5677" t="str">
            <v>966000121221206383-0012400</v>
          </cell>
          <cell r="E5677" t="str">
            <v>ONT</v>
          </cell>
          <cell r="F5677" t="str">
            <v>9660001212</v>
          </cell>
          <cell r="G5677" t="str">
            <v>21206383-001</v>
          </cell>
          <cell r="H5677">
            <v>240</v>
          </cell>
          <cell r="I5677" t="str">
            <v>EchoLife HG8145V5 plastic parts , 212063</v>
          </cell>
          <cell r="J5677">
            <v>2400</v>
          </cell>
          <cell r="K5677">
            <v>1.0215000000000001</v>
          </cell>
          <cell r="L5677">
            <v>2451.6000000000004</v>
          </cell>
          <cell r="M5677" t="str">
            <v>451U</v>
          </cell>
          <cell r="N5677">
            <v>44833</v>
          </cell>
          <cell r="O5677" t="str">
            <v>EMS02Q20000679HWA0002H</v>
          </cell>
          <cell r="T5677">
            <v>44900</v>
          </cell>
          <cell r="U5677" t="str">
            <v>SEA</v>
          </cell>
          <cell r="V5677" t="str">
            <v>Cancelled</v>
          </cell>
          <cell r="W5677" t="str">
            <v>02314BUG-1</v>
          </cell>
          <cell r="X5677">
            <v>44866</v>
          </cell>
          <cell r="Y5677" t="str">
            <v>07.19 - qty update</v>
          </cell>
          <cell r="AA5677" t="str">
            <v>EMS02Q20000679HWA0002H</v>
          </cell>
          <cell r="AB5677" t="b">
            <v>1</v>
          </cell>
          <cell r="AC5677">
            <v>44833</v>
          </cell>
        </row>
        <row r="5678">
          <cell r="A5678" t="str">
            <v>966000121221206383-001520EMS02Q20000679HWA0008H</v>
          </cell>
          <cell r="B5678" t="e">
            <v>#N/A</v>
          </cell>
          <cell r="C5678" t="str">
            <v>9660001212250</v>
          </cell>
          <cell r="D5678" t="str">
            <v>966000121221206383-001520</v>
          </cell>
          <cell r="E5678" t="str">
            <v>ONT</v>
          </cell>
          <cell r="F5678" t="str">
            <v>9660001212</v>
          </cell>
          <cell r="G5678" t="str">
            <v>21206383-001</v>
          </cell>
          <cell r="H5678">
            <v>250</v>
          </cell>
          <cell r="I5678" t="str">
            <v>EchoLife HG8145V5 plastic parts , 212063</v>
          </cell>
          <cell r="J5678">
            <v>520</v>
          </cell>
          <cell r="K5678">
            <v>1.0215000000000001</v>
          </cell>
          <cell r="L5678">
            <v>531.18000000000006</v>
          </cell>
          <cell r="M5678" t="str">
            <v>451U</v>
          </cell>
          <cell r="N5678">
            <v>44839</v>
          </cell>
          <cell r="O5678" t="str">
            <v>EMS02Q20000679HWA0008H</v>
          </cell>
          <cell r="T5678">
            <v>44906</v>
          </cell>
          <cell r="U5678" t="str">
            <v>SEA</v>
          </cell>
          <cell r="V5678" t="str">
            <v>Cancelled</v>
          </cell>
          <cell r="W5678" t="str">
            <v>02314BUG-1</v>
          </cell>
          <cell r="X5678">
            <v>44866</v>
          </cell>
          <cell r="AA5678" t="str">
            <v>EMS02Q20000679HWA0008H</v>
          </cell>
          <cell r="AB5678" t="b">
            <v>1</v>
          </cell>
          <cell r="AC5678">
            <v>44839</v>
          </cell>
        </row>
        <row r="5679">
          <cell r="A5679" t="str">
            <v>966000121499014SBW1000TBD</v>
          </cell>
          <cell r="B5679" t="e">
            <v>#N/A</v>
          </cell>
          <cell r="C5679" t="str">
            <v>966000121410</v>
          </cell>
          <cell r="D5679" t="str">
            <v>966000121499014SBW1000</v>
          </cell>
          <cell r="E5679" t="str">
            <v>ONT</v>
          </cell>
          <cell r="F5679" t="str">
            <v>9660001214</v>
          </cell>
          <cell r="G5679" t="str">
            <v>99014SBW</v>
          </cell>
          <cell r="H5679">
            <v>10</v>
          </cell>
          <cell r="I5679" t="str">
            <v>DDR3 DRAM,2Gbit,800MHz,16bit,1.5V,FBGA96</v>
          </cell>
          <cell r="J5679">
            <v>1000</v>
          </cell>
          <cell r="K5679">
            <v>3.4902000000000002</v>
          </cell>
          <cell r="L5679">
            <v>3490.2000000000003</v>
          </cell>
          <cell r="M5679" t="str">
            <v>451U</v>
          </cell>
          <cell r="N5679" t="e">
            <v>#N/A</v>
          </cell>
          <cell r="O5679" t="str">
            <v>TBD</v>
          </cell>
          <cell r="T5679">
            <v>44926</v>
          </cell>
          <cell r="U5679" t="str">
            <v>AIR</v>
          </cell>
          <cell r="V5679" t="str">
            <v>Cancelled</v>
          </cell>
          <cell r="W5679" t="str">
            <v>02312VMP-2</v>
          </cell>
          <cell r="X5679">
            <v>44774</v>
          </cell>
          <cell r="Y5679" t="str">
            <v>06.27 - replacing PN 40020486-003</v>
          </cell>
          <cell r="AA5679" t="e">
            <v>#N/A</v>
          </cell>
          <cell r="AB5679" t="e">
            <v>#N/A</v>
          </cell>
          <cell r="AC5679" t="e">
            <v>#N/A</v>
          </cell>
        </row>
        <row r="5680">
          <cell r="A5680" t="str">
            <v>966000121608070612-0011575000EMS02Q20000681HWA0001K</v>
          </cell>
          <cell r="B5680" t="e">
            <v>#N/A</v>
          </cell>
          <cell r="C5680" t="str">
            <v>966000121610</v>
          </cell>
          <cell r="D5680" t="str">
            <v>966000121608070612-0011575000</v>
          </cell>
          <cell r="E5680" t="str">
            <v>ONT</v>
          </cell>
          <cell r="F5680" t="str">
            <v>9660001216</v>
          </cell>
          <cell r="G5680" t="str">
            <v>08070612-001</v>
          </cell>
          <cell r="H5680">
            <v>10</v>
          </cell>
          <cell r="I5680" t="str">
            <v>High Capacity MLCC 1uf,10V,1000nF,+-10%,</v>
          </cell>
          <cell r="J5680">
            <v>1575000</v>
          </cell>
          <cell r="K5680">
            <v>4.3E-3</v>
          </cell>
          <cell r="L5680">
            <v>6772.5</v>
          </cell>
          <cell r="M5680" t="str">
            <v>451U</v>
          </cell>
          <cell r="N5680">
            <v>44759</v>
          </cell>
          <cell r="O5680" t="str">
            <v>EMS02Q20000681HWA0001K</v>
          </cell>
          <cell r="P5680" t="str">
            <v>HWC2022072795559</v>
          </cell>
          <cell r="Q5680">
            <v>44769</v>
          </cell>
          <cell r="R5680" t="str">
            <v>AHW-60856I22</v>
          </cell>
          <cell r="S5680">
            <v>44790</v>
          </cell>
          <cell r="T5680">
            <v>44795</v>
          </cell>
          <cell r="U5680" t="str">
            <v>AIR</v>
          </cell>
          <cell r="V5680" t="str">
            <v>Delivered</v>
          </cell>
          <cell r="W5680" t="str">
            <v>02313KTC-1</v>
          </cell>
          <cell r="X5680">
            <v>44774</v>
          </cell>
          <cell r="AA5680" t="str">
            <v>EMS02Q20000681HWA0001K</v>
          </cell>
          <cell r="AB5680" t="b">
            <v>1</v>
          </cell>
          <cell r="AC5680">
            <v>44759</v>
          </cell>
        </row>
        <row r="5681">
          <cell r="A5681" t="str">
            <v>966000121608070693-0011260000EMS02Q20000681HWA0001K</v>
          </cell>
          <cell r="B5681" t="e">
            <v>#N/A</v>
          </cell>
          <cell r="C5681" t="str">
            <v>966000121620</v>
          </cell>
          <cell r="D5681" t="str">
            <v>966000121608070693-0011260000</v>
          </cell>
          <cell r="E5681" t="str">
            <v>ONT</v>
          </cell>
          <cell r="F5681" t="str">
            <v>9660001216</v>
          </cell>
          <cell r="G5681" t="str">
            <v>08070693-001</v>
          </cell>
          <cell r="H5681">
            <v>20</v>
          </cell>
          <cell r="I5681" t="str">
            <v>High Capacity MLCC(more=1uf),6.3V,10000n</v>
          </cell>
          <cell r="J5681">
            <v>1260000</v>
          </cell>
          <cell r="K5681">
            <v>1.01E-2</v>
          </cell>
          <cell r="L5681">
            <v>12726</v>
          </cell>
          <cell r="M5681" t="str">
            <v>451U</v>
          </cell>
          <cell r="N5681">
            <v>44759</v>
          </cell>
          <cell r="O5681" t="str">
            <v>EMS02Q20000681HWA0001K</v>
          </cell>
          <cell r="P5681" t="str">
            <v>HWC2022072795559</v>
          </cell>
          <cell r="Q5681">
            <v>44769</v>
          </cell>
          <cell r="R5681" t="str">
            <v>AHW-60856I22</v>
          </cell>
          <cell r="S5681">
            <v>44790</v>
          </cell>
          <cell r="T5681">
            <v>44795</v>
          </cell>
          <cell r="U5681" t="str">
            <v>AIR</v>
          </cell>
          <cell r="V5681" t="str">
            <v>Delivered</v>
          </cell>
          <cell r="W5681" t="str">
            <v>02313KTC-1</v>
          </cell>
          <cell r="X5681">
            <v>44774</v>
          </cell>
          <cell r="AA5681" t="str">
            <v>EMS02Q20000681HWA0001K</v>
          </cell>
          <cell r="AB5681" t="b">
            <v>1</v>
          </cell>
          <cell r="AC5681">
            <v>44759</v>
          </cell>
        </row>
        <row r="5682">
          <cell r="A5682" t="str">
            <v>966000121608071610-001270000EMS02Q20000681HWA0001K</v>
          </cell>
          <cell r="B5682" t="e">
            <v>#N/A</v>
          </cell>
          <cell r="C5682" t="str">
            <v>966000121630</v>
          </cell>
          <cell r="D5682" t="str">
            <v>966000121608071610-001270000</v>
          </cell>
          <cell r="E5682" t="str">
            <v>ONT</v>
          </cell>
          <cell r="F5682" t="str">
            <v>9660001216</v>
          </cell>
          <cell r="G5682" t="str">
            <v>08071610-001</v>
          </cell>
          <cell r="H5682">
            <v>30</v>
          </cell>
          <cell r="I5682" t="str">
            <v>Chip Multilayer Ceramic Capacitor,6.3V,4</v>
          </cell>
          <cell r="J5682">
            <v>270000</v>
          </cell>
          <cell r="K5682">
            <v>9.4999999999999998E-3</v>
          </cell>
          <cell r="L5682">
            <v>2565</v>
          </cell>
          <cell r="M5682" t="str">
            <v>451U</v>
          </cell>
          <cell r="N5682">
            <v>44759</v>
          </cell>
          <cell r="O5682" t="str">
            <v>EMS02Q20000681HWA0001K</v>
          </cell>
          <cell r="P5682" t="str">
            <v>HWC2022072795559</v>
          </cell>
          <cell r="Q5682">
            <v>44769</v>
          </cell>
          <cell r="R5682" t="str">
            <v>AHW-60856I22</v>
          </cell>
          <cell r="S5682">
            <v>44790</v>
          </cell>
          <cell r="T5682">
            <v>44795</v>
          </cell>
          <cell r="U5682" t="str">
            <v>AIR</v>
          </cell>
          <cell r="V5682" t="str">
            <v>Delivered</v>
          </cell>
          <cell r="W5682" t="str">
            <v>02313KTC-1</v>
          </cell>
          <cell r="X5682">
            <v>44774</v>
          </cell>
          <cell r="AA5682" t="str">
            <v>EMS02Q20000681HWA0001K</v>
          </cell>
          <cell r="AB5682" t="b">
            <v>1</v>
          </cell>
          <cell r="AC5682">
            <v>44759</v>
          </cell>
        </row>
        <row r="5683">
          <cell r="A5683" t="str">
            <v>966000121608072336100000TBD</v>
          </cell>
          <cell r="B5683" t="e">
            <v>#N/A</v>
          </cell>
          <cell r="C5683" t="str">
            <v>966000121640</v>
          </cell>
          <cell r="D5683" t="str">
            <v>966000121608072336100000</v>
          </cell>
          <cell r="E5683" t="str">
            <v>ONT</v>
          </cell>
          <cell r="F5683" t="str">
            <v>9660001216</v>
          </cell>
          <cell r="G5683" t="str">
            <v>08072336</v>
          </cell>
          <cell r="H5683">
            <v>40</v>
          </cell>
          <cell r="I5683" t="str">
            <v>SMD Ceramic Capacitor 10V 1000nF +/-10%</v>
          </cell>
          <cell r="J5683">
            <v>100000</v>
          </cell>
          <cell r="K5683">
            <v>1.4E-3</v>
          </cell>
          <cell r="L5683">
            <v>140</v>
          </cell>
          <cell r="M5683" t="str">
            <v>451U</v>
          </cell>
          <cell r="N5683" t="e">
            <v>#N/A</v>
          </cell>
          <cell r="O5683" t="str">
            <v>TBD</v>
          </cell>
          <cell r="T5683">
            <v>44926</v>
          </cell>
          <cell r="U5683" t="str">
            <v>AIR</v>
          </cell>
          <cell r="V5683" t="str">
            <v>Cancelled</v>
          </cell>
          <cell r="W5683" t="str">
            <v>02313KTC-1</v>
          </cell>
          <cell r="X5683">
            <v>44774</v>
          </cell>
          <cell r="AA5683" t="e">
            <v>#N/A</v>
          </cell>
          <cell r="AB5683" t="e">
            <v>#N/A</v>
          </cell>
          <cell r="AC5683" t="e">
            <v>#N/A</v>
          </cell>
        </row>
        <row r="5684">
          <cell r="A5684" t="str">
            <v>966000121640061372135000EMS02Q20000681HWA0002K</v>
          </cell>
          <cell r="B5684" t="e">
            <v>#N/A</v>
          </cell>
          <cell r="C5684" t="str">
            <v>966000121650</v>
          </cell>
          <cell r="D5684" t="str">
            <v>966000121640061372135000</v>
          </cell>
          <cell r="E5684" t="str">
            <v>ONT</v>
          </cell>
          <cell r="F5684" t="str">
            <v>9660001216</v>
          </cell>
          <cell r="G5684" t="str">
            <v>40061372</v>
          </cell>
          <cell r="H5684">
            <v>50</v>
          </cell>
          <cell r="I5684" t="str">
            <v>SLC NAND FLASH,1Gbit,SPI Nand,104MHz,128</v>
          </cell>
          <cell r="J5684">
            <v>135000</v>
          </cell>
          <cell r="K5684">
            <v>1.4931000000000001</v>
          </cell>
          <cell r="L5684">
            <v>201568.5</v>
          </cell>
          <cell r="M5684" t="str">
            <v>451U</v>
          </cell>
          <cell r="N5684">
            <v>44896</v>
          </cell>
          <cell r="O5684" t="str">
            <v>EMS02Q20000681HWA0002K</v>
          </cell>
          <cell r="T5684">
            <v>45107</v>
          </cell>
          <cell r="U5684" t="str">
            <v>AIR</v>
          </cell>
          <cell r="V5684" t="str">
            <v>Cancelled</v>
          </cell>
          <cell r="W5684" t="str">
            <v>02313KTC-1</v>
          </cell>
          <cell r="X5684">
            <v>44774</v>
          </cell>
          <cell r="Y5684" t="str">
            <v>08.03 - replaced by PN 99014QEX</v>
          </cell>
          <cell r="AA5684" t="str">
            <v>EMS02Q20000681HWA0002K</v>
          </cell>
          <cell r="AB5684" t="b">
            <v>1</v>
          </cell>
          <cell r="AC5684">
            <v>44896</v>
          </cell>
        </row>
        <row r="5685">
          <cell r="A5685" t="str">
            <v>966000121690010518-001406EMS02Q20000681HWA0001K</v>
          </cell>
          <cell r="B5685" t="e">
            <v>#N/A</v>
          </cell>
          <cell r="C5685" t="str">
            <v>966000121660</v>
          </cell>
          <cell r="D5685" t="str">
            <v>966000121690010518-001406</v>
          </cell>
          <cell r="E5685" t="str">
            <v>ONT</v>
          </cell>
          <cell r="F5685" t="str">
            <v>9660001216</v>
          </cell>
          <cell r="G5685" t="str">
            <v>90010518-001</v>
          </cell>
          <cell r="H5685">
            <v>60</v>
          </cell>
          <cell r="I5685" t="str">
            <v>Solid Manufactory Auxiliaries,8W Thermal</v>
          </cell>
          <cell r="J5685">
            <v>406</v>
          </cell>
          <cell r="K5685">
            <v>53.229500000000002</v>
          </cell>
          <cell r="L5685">
            <v>21611.177</v>
          </cell>
          <cell r="M5685" t="str">
            <v>451U</v>
          </cell>
          <cell r="N5685">
            <v>44759</v>
          </cell>
          <cell r="O5685" t="str">
            <v>EMS02Q20000681HWA0001K</v>
          </cell>
          <cell r="P5685" t="str">
            <v>HWC2022072795559</v>
          </cell>
          <cell r="Q5685">
            <v>44769</v>
          </cell>
          <cell r="R5685" t="str">
            <v>AHW-60856I22</v>
          </cell>
          <cell r="S5685">
            <v>44790</v>
          </cell>
          <cell r="T5685">
            <v>44795</v>
          </cell>
          <cell r="U5685" t="str">
            <v>AIR</v>
          </cell>
          <cell r="V5685" t="str">
            <v>Delivered</v>
          </cell>
          <cell r="W5685" t="str">
            <v>02313KTC-1</v>
          </cell>
          <cell r="X5685">
            <v>44774</v>
          </cell>
          <cell r="AA5685" t="str">
            <v>EMS02Q20000681HWA0001K</v>
          </cell>
          <cell r="AB5685" t="b">
            <v>1</v>
          </cell>
          <cell r="AC5685">
            <v>44759</v>
          </cell>
        </row>
        <row r="5686">
          <cell r="A5686" t="str">
            <v>9660001217070902995000EMS02Q20000682HWA0001K</v>
          </cell>
          <cell r="B5686" t="e">
            <v>#N/A</v>
          </cell>
          <cell r="C5686" t="str">
            <v>966000121710</v>
          </cell>
          <cell r="D5686" t="str">
            <v>9660001217070902995000</v>
          </cell>
          <cell r="E5686" t="str">
            <v>ONT</v>
          </cell>
          <cell r="F5686" t="str">
            <v>9660001217</v>
          </cell>
          <cell r="G5686" t="str">
            <v>07090299</v>
          </cell>
          <cell r="H5686">
            <v>10</v>
          </cell>
          <cell r="I5686" t="str">
            <v>Chip Thick Film Resistor,0.125W,0ohm,50m</v>
          </cell>
          <cell r="J5686">
            <v>5000</v>
          </cell>
          <cell r="K5686">
            <v>6.9999999999999999E-4</v>
          </cell>
          <cell r="L5686">
            <v>3.5</v>
          </cell>
          <cell r="M5686" t="str">
            <v>451U</v>
          </cell>
          <cell r="N5686">
            <v>44756</v>
          </cell>
          <cell r="O5686" t="str">
            <v>EMS02Q20000682HWA0001K</v>
          </cell>
          <cell r="P5686" t="str">
            <v>HWC2022071883231</v>
          </cell>
          <cell r="Q5686">
            <v>44761</v>
          </cell>
          <cell r="R5686" t="str">
            <v>AHW-60811I22</v>
          </cell>
          <cell r="S5686">
            <v>44780</v>
          </cell>
          <cell r="T5686">
            <v>44785</v>
          </cell>
          <cell r="U5686" t="str">
            <v>AIR</v>
          </cell>
          <cell r="V5686" t="str">
            <v>Delivered</v>
          </cell>
          <cell r="W5686" t="str">
            <v>02312VMP-2</v>
          </cell>
          <cell r="X5686">
            <v>44805</v>
          </cell>
          <cell r="AA5686" t="str">
            <v>EMS02Q20000682HWA0001K</v>
          </cell>
          <cell r="AB5686" t="b">
            <v>1</v>
          </cell>
          <cell r="AC5686">
            <v>44756</v>
          </cell>
        </row>
        <row r="5687">
          <cell r="A5687" t="str">
            <v>96600012170709079310000EMS02Q20000682HWA0001K</v>
          </cell>
          <cell r="B5687" t="e">
            <v>#N/A</v>
          </cell>
          <cell r="C5687" t="str">
            <v>966000121720</v>
          </cell>
          <cell r="D5687" t="str">
            <v>96600012170709079310000</v>
          </cell>
          <cell r="E5687" t="str">
            <v>ONT</v>
          </cell>
          <cell r="F5687" t="str">
            <v>9660001217</v>
          </cell>
          <cell r="G5687" t="str">
            <v>07090793</v>
          </cell>
          <cell r="H5687">
            <v>20</v>
          </cell>
          <cell r="I5687" t="str">
            <v>Chip Thick Film Resistor,0.0625W,4700ohm</v>
          </cell>
          <cell r="J5687">
            <v>10000</v>
          </cell>
          <cell r="K5687">
            <v>2.0000000000000001E-4</v>
          </cell>
          <cell r="L5687">
            <v>2</v>
          </cell>
          <cell r="M5687" t="str">
            <v>451U</v>
          </cell>
          <cell r="N5687">
            <v>44756</v>
          </cell>
          <cell r="O5687" t="str">
            <v>EMS02Q20000682HWA0001K</v>
          </cell>
          <cell r="P5687" t="str">
            <v>HWC2022071883231</v>
          </cell>
          <cell r="Q5687">
            <v>44761</v>
          </cell>
          <cell r="R5687" t="str">
            <v>AHW-60811I22</v>
          </cell>
          <cell r="S5687">
            <v>44780</v>
          </cell>
          <cell r="T5687">
            <v>44785</v>
          </cell>
          <cell r="U5687" t="str">
            <v>AIR</v>
          </cell>
          <cell r="V5687" t="str">
            <v>Delivered</v>
          </cell>
          <cell r="W5687" t="str">
            <v>02312VMP-2</v>
          </cell>
          <cell r="X5687">
            <v>44805</v>
          </cell>
          <cell r="AA5687" t="str">
            <v>EMS02Q20000682HWA0001K</v>
          </cell>
          <cell r="AB5687" t="b">
            <v>1</v>
          </cell>
          <cell r="AC5687">
            <v>44756</v>
          </cell>
        </row>
        <row r="5688">
          <cell r="A5688" t="str">
            <v>96600012170709128210000EMS02Q20000682HWA0001K</v>
          </cell>
          <cell r="B5688" t="e">
            <v>#N/A</v>
          </cell>
          <cell r="C5688" t="str">
            <v>966000121730</v>
          </cell>
          <cell r="D5688" t="str">
            <v>96600012170709128210000</v>
          </cell>
          <cell r="E5688" t="str">
            <v>ONT</v>
          </cell>
          <cell r="F5688" t="str">
            <v>9660001217</v>
          </cell>
          <cell r="G5688" t="str">
            <v>07091282</v>
          </cell>
          <cell r="H5688">
            <v>30</v>
          </cell>
          <cell r="I5688" t="str">
            <v>Chip Thick Film Resistor,1/16W,1kohm-+/-</v>
          </cell>
          <cell r="J5688">
            <v>10000</v>
          </cell>
          <cell r="K5688">
            <v>2.9999999999999997E-4</v>
          </cell>
          <cell r="L5688">
            <v>2.9999999999999996</v>
          </cell>
          <cell r="M5688" t="str">
            <v>451U</v>
          </cell>
          <cell r="N5688">
            <v>44756</v>
          </cell>
          <cell r="O5688" t="str">
            <v>EMS02Q20000682HWA0001K</v>
          </cell>
          <cell r="P5688" t="str">
            <v>HWC2022071883231</v>
          </cell>
          <cell r="Q5688">
            <v>44761</v>
          </cell>
          <cell r="R5688" t="str">
            <v>AHW-60811I22</v>
          </cell>
          <cell r="S5688">
            <v>44780</v>
          </cell>
          <cell r="T5688">
            <v>44785</v>
          </cell>
          <cell r="U5688" t="str">
            <v>AIR</v>
          </cell>
          <cell r="V5688" t="str">
            <v>Delivered</v>
          </cell>
          <cell r="W5688" t="str">
            <v>02312VMP-2</v>
          </cell>
          <cell r="X5688">
            <v>44805</v>
          </cell>
          <cell r="AA5688" t="str">
            <v>EMS02Q20000682HWA0001K</v>
          </cell>
          <cell r="AB5688" t="b">
            <v>1</v>
          </cell>
          <cell r="AC5688">
            <v>44756</v>
          </cell>
        </row>
        <row r="5689">
          <cell r="A5689" t="str">
            <v>9660001217070916315000EMS02Q20000682HWA0001K</v>
          </cell>
          <cell r="B5689" t="e">
            <v>#N/A</v>
          </cell>
          <cell r="C5689" t="str">
            <v>966000121740</v>
          </cell>
          <cell r="D5689" t="str">
            <v>9660001217070916315000</v>
          </cell>
          <cell r="E5689" t="str">
            <v>ONT</v>
          </cell>
          <cell r="F5689" t="str">
            <v>9660001217</v>
          </cell>
          <cell r="G5689" t="str">
            <v>07091631</v>
          </cell>
          <cell r="H5689">
            <v>40</v>
          </cell>
          <cell r="I5689" t="str">
            <v>Chip Thick Film Resistor 1/10W 40.2kohm</v>
          </cell>
          <cell r="J5689">
            <v>5000</v>
          </cell>
          <cell r="K5689">
            <v>6.9999999999999999E-4</v>
          </cell>
          <cell r="L5689">
            <v>3.5</v>
          </cell>
          <cell r="M5689" t="str">
            <v>451U</v>
          </cell>
          <cell r="N5689">
            <v>44756</v>
          </cell>
          <cell r="O5689" t="str">
            <v>EMS02Q20000682HWA0001K</v>
          </cell>
          <cell r="P5689" t="str">
            <v>HWC2022071883231</v>
          </cell>
          <cell r="Q5689">
            <v>44761</v>
          </cell>
          <cell r="R5689" t="str">
            <v>AHW-60811I22</v>
          </cell>
          <cell r="S5689">
            <v>44780</v>
          </cell>
          <cell r="T5689">
            <v>44785</v>
          </cell>
          <cell r="U5689" t="str">
            <v>AIR</v>
          </cell>
          <cell r="V5689" t="str">
            <v>Delivered</v>
          </cell>
          <cell r="W5689" t="str">
            <v>02312VMP-2</v>
          </cell>
          <cell r="X5689">
            <v>44805</v>
          </cell>
          <cell r="AA5689" t="str">
            <v>EMS02Q20000682HWA0001K</v>
          </cell>
          <cell r="AB5689" t="b">
            <v>1</v>
          </cell>
          <cell r="AC5689">
            <v>44756</v>
          </cell>
        </row>
        <row r="5690">
          <cell r="A5690" t="str">
            <v>96600012170709265710000EMS02Q20000682HWA0001K</v>
          </cell>
          <cell r="B5690" t="e">
            <v>#N/A</v>
          </cell>
          <cell r="C5690" t="str">
            <v>966000121750</v>
          </cell>
          <cell r="D5690" t="str">
            <v>96600012170709265710000</v>
          </cell>
          <cell r="E5690" t="str">
            <v>ONT</v>
          </cell>
          <cell r="F5690" t="str">
            <v>9660001217</v>
          </cell>
          <cell r="G5690" t="str">
            <v>07092657</v>
          </cell>
          <cell r="H5690">
            <v>50</v>
          </cell>
          <cell r="I5690" t="str">
            <v>Chip Thick Film Resistor 0.05W 33ohm 5%</v>
          </cell>
          <cell r="J5690">
            <v>10000</v>
          </cell>
          <cell r="K5690">
            <v>2.9999999999999997E-4</v>
          </cell>
          <cell r="L5690">
            <v>2.9999999999999996</v>
          </cell>
          <cell r="M5690" t="str">
            <v>451U</v>
          </cell>
          <cell r="N5690">
            <v>44756</v>
          </cell>
          <cell r="O5690" t="str">
            <v>EMS02Q20000682HWA0001K</v>
          </cell>
          <cell r="P5690" t="str">
            <v>HWC2022071883231</v>
          </cell>
          <cell r="Q5690">
            <v>44761</v>
          </cell>
          <cell r="R5690" t="str">
            <v>AHW-60811I22</v>
          </cell>
          <cell r="S5690">
            <v>44780</v>
          </cell>
          <cell r="T5690">
            <v>44785</v>
          </cell>
          <cell r="U5690" t="str">
            <v>AIR</v>
          </cell>
          <cell r="V5690" t="str">
            <v>Delivered</v>
          </cell>
          <cell r="W5690" t="str">
            <v>02312VMP-2</v>
          </cell>
          <cell r="X5690">
            <v>44805</v>
          </cell>
          <cell r="AA5690" t="str">
            <v>EMS02Q20000682HWA0001K</v>
          </cell>
          <cell r="AB5690" t="b">
            <v>1</v>
          </cell>
          <cell r="AC5690">
            <v>44756</v>
          </cell>
        </row>
        <row r="5691">
          <cell r="A5691" t="str">
            <v>966000121708070612-0015000EMS02Q20000682HWA0001K</v>
          </cell>
          <cell r="B5691" t="e">
            <v>#N/A</v>
          </cell>
          <cell r="C5691" t="str">
            <v>966000121760</v>
          </cell>
          <cell r="D5691" t="str">
            <v>966000121708070612-0015000</v>
          </cell>
          <cell r="E5691" t="str">
            <v>ONT</v>
          </cell>
          <cell r="F5691" t="str">
            <v>9660001217</v>
          </cell>
          <cell r="G5691" t="str">
            <v>08070612-001</v>
          </cell>
          <cell r="H5691">
            <v>60</v>
          </cell>
          <cell r="I5691" t="str">
            <v>High Capacity MLCC 1uf,10V,1000nF,+-10%,</v>
          </cell>
          <cell r="J5691">
            <v>5000</v>
          </cell>
          <cell r="K5691">
            <v>4.3E-3</v>
          </cell>
          <cell r="L5691">
            <v>21.5</v>
          </cell>
          <cell r="M5691" t="str">
            <v>451U</v>
          </cell>
          <cell r="N5691">
            <v>44756</v>
          </cell>
          <cell r="O5691" t="str">
            <v>EMS02Q20000682HWA0001K</v>
          </cell>
          <cell r="P5691" t="str">
            <v>HWC2022071883231</v>
          </cell>
          <cell r="Q5691">
            <v>44761</v>
          </cell>
          <cell r="R5691" t="str">
            <v>AHW-60811I22</v>
          </cell>
          <cell r="S5691">
            <v>44780</v>
          </cell>
          <cell r="T5691">
            <v>44785</v>
          </cell>
          <cell r="U5691" t="str">
            <v>AIR</v>
          </cell>
          <cell r="V5691" t="str">
            <v>Delivered</v>
          </cell>
          <cell r="W5691" t="str">
            <v>02312VMP-2</v>
          </cell>
          <cell r="X5691">
            <v>44805</v>
          </cell>
          <cell r="AA5691" t="str">
            <v>EMS02Q20000682HWA0001K</v>
          </cell>
          <cell r="AB5691" t="b">
            <v>1</v>
          </cell>
          <cell r="AC5691">
            <v>44756</v>
          </cell>
        </row>
        <row r="5692">
          <cell r="A5692" t="str">
            <v>966000121708070693-0013000EMS02Q20000682HWA0001K</v>
          </cell>
          <cell r="B5692" t="e">
            <v>#N/A</v>
          </cell>
          <cell r="C5692" t="str">
            <v>966000121770</v>
          </cell>
          <cell r="D5692" t="str">
            <v>966000121708070693-0013000</v>
          </cell>
          <cell r="E5692" t="str">
            <v>ONT</v>
          </cell>
          <cell r="F5692" t="str">
            <v>9660001217</v>
          </cell>
          <cell r="G5692" t="str">
            <v>08070693-001</v>
          </cell>
          <cell r="H5692">
            <v>70</v>
          </cell>
          <cell r="I5692" t="str">
            <v>High Capacity MLCC(more=1uf),6.3V,10000n</v>
          </cell>
          <cell r="J5692">
            <v>3000</v>
          </cell>
          <cell r="K5692">
            <v>1.01E-2</v>
          </cell>
          <cell r="L5692">
            <v>30.299999999999997</v>
          </cell>
          <cell r="M5692" t="str">
            <v>451U</v>
          </cell>
          <cell r="N5692">
            <v>44756</v>
          </cell>
          <cell r="O5692" t="str">
            <v>EMS02Q20000682HWA0001K</v>
          </cell>
          <cell r="P5692" t="str">
            <v>HWC2022071883231</v>
          </cell>
          <cell r="Q5692">
            <v>44761</v>
          </cell>
          <cell r="R5692" t="str">
            <v>AHW-60811I22</v>
          </cell>
          <cell r="S5692">
            <v>44780</v>
          </cell>
          <cell r="T5692">
            <v>44785</v>
          </cell>
          <cell r="U5692" t="str">
            <v>AIR</v>
          </cell>
          <cell r="V5692" t="str">
            <v>Delivered</v>
          </cell>
          <cell r="W5692" t="str">
            <v>02312VMP-2</v>
          </cell>
          <cell r="X5692">
            <v>44805</v>
          </cell>
          <cell r="AA5692" t="str">
            <v>EMS02Q20000682HWA0001K</v>
          </cell>
          <cell r="AB5692" t="b">
            <v>1</v>
          </cell>
          <cell r="AC5692">
            <v>44756</v>
          </cell>
        </row>
        <row r="5693">
          <cell r="A5693" t="str">
            <v>96600012170807172315000EMS02Q20000682HWA0001K</v>
          </cell>
          <cell r="B5693" t="e">
            <v>#N/A</v>
          </cell>
          <cell r="C5693" t="str">
            <v>966000121780</v>
          </cell>
          <cell r="D5693" t="str">
            <v>96600012170807172315000</v>
          </cell>
          <cell r="E5693" t="str">
            <v>ONT</v>
          </cell>
          <cell r="F5693" t="str">
            <v>9660001217</v>
          </cell>
          <cell r="G5693" t="str">
            <v>08071723</v>
          </cell>
          <cell r="H5693">
            <v>80</v>
          </cell>
          <cell r="I5693" t="str">
            <v>SMD Ceramic Capacitor 10V 10nF 10% X7R 0</v>
          </cell>
          <cell r="J5693">
            <v>15000</v>
          </cell>
          <cell r="K5693">
            <v>2.9999999999999997E-4</v>
          </cell>
          <cell r="L5693">
            <v>4.5</v>
          </cell>
          <cell r="M5693" t="str">
            <v>451U</v>
          </cell>
          <cell r="N5693">
            <v>44756</v>
          </cell>
          <cell r="O5693" t="str">
            <v>EMS02Q20000682HWA0001K</v>
          </cell>
          <cell r="P5693" t="str">
            <v>HWC2022071883231</v>
          </cell>
          <cell r="Q5693">
            <v>44761</v>
          </cell>
          <cell r="R5693" t="str">
            <v>AHW-60811I22</v>
          </cell>
          <cell r="S5693">
            <v>44780</v>
          </cell>
          <cell r="T5693">
            <v>44785</v>
          </cell>
          <cell r="U5693" t="str">
            <v>AIR</v>
          </cell>
          <cell r="V5693" t="str">
            <v>Delivered</v>
          </cell>
          <cell r="W5693" t="str">
            <v>02312VMP-2</v>
          </cell>
          <cell r="X5693">
            <v>44805</v>
          </cell>
          <cell r="AA5693" t="str">
            <v>EMS02Q20000682HWA0001K</v>
          </cell>
          <cell r="AB5693" t="b">
            <v>1</v>
          </cell>
          <cell r="AC5693">
            <v>44756</v>
          </cell>
        </row>
        <row r="5694">
          <cell r="A5694" t="str">
            <v>966000121708072055200EMS02Q20000682HWA0002K</v>
          </cell>
          <cell r="B5694" t="e">
            <v>#N/A</v>
          </cell>
          <cell r="C5694" t="str">
            <v>966000121790</v>
          </cell>
          <cell r="D5694" t="str">
            <v>966000121708072055200</v>
          </cell>
          <cell r="E5694" t="str">
            <v>ONT</v>
          </cell>
          <cell r="F5694" t="str">
            <v>9660001217</v>
          </cell>
          <cell r="G5694" t="str">
            <v>08072055</v>
          </cell>
          <cell r="H5694">
            <v>90</v>
          </cell>
          <cell r="I5694" t="str">
            <v>MLCC,100V,1000nF,+/-10,X7S,0805,NULL</v>
          </cell>
          <cell r="J5694">
            <v>200</v>
          </cell>
          <cell r="K5694">
            <v>1.9400000000000001E-2</v>
          </cell>
          <cell r="L5694">
            <v>3.88</v>
          </cell>
          <cell r="M5694" t="str">
            <v>451U</v>
          </cell>
          <cell r="N5694">
            <v>44756</v>
          </cell>
          <cell r="O5694" t="str">
            <v>EMS02Q20000682HWA0002K</v>
          </cell>
          <cell r="P5694" t="str">
            <v>HWC2022072087015</v>
          </cell>
          <cell r="Q5694">
            <v>44762</v>
          </cell>
          <cell r="R5694" t="str">
            <v>AHW-60839I22</v>
          </cell>
          <cell r="S5694">
            <v>44781</v>
          </cell>
          <cell r="T5694">
            <v>44792</v>
          </cell>
          <cell r="U5694" t="str">
            <v>AIR</v>
          </cell>
          <cell r="V5694" t="str">
            <v>Delivered</v>
          </cell>
          <cell r="W5694" t="str">
            <v>02312VMP-2</v>
          </cell>
          <cell r="X5694">
            <v>44805</v>
          </cell>
          <cell r="AA5694" t="str">
            <v>EMS02Q20000682HWA0002K</v>
          </cell>
          <cell r="AB5694" t="b">
            <v>1</v>
          </cell>
          <cell r="AC5694">
            <v>44756</v>
          </cell>
        </row>
        <row r="5695">
          <cell r="A5695" t="str">
            <v>96600012170807233650000TBD</v>
          </cell>
          <cell r="B5695" t="e">
            <v>#N/A</v>
          </cell>
          <cell r="C5695" t="str">
            <v>9660001217100</v>
          </cell>
          <cell r="D5695" t="str">
            <v>96600012170807233650000</v>
          </cell>
          <cell r="E5695" t="str">
            <v>ONT</v>
          </cell>
          <cell r="F5695" t="str">
            <v>9660001217</v>
          </cell>
          <cell r="G5695" t="str">
            <v>08072336</v>
          </cell>
          <cell r="H5695">
            <v>100</v>
          </cell>
          <cell r="I5695" t="str">
            <v>SMD Ceramic Capacitor 10V 1000nF +/-10%</v>
          </cell>
          <cell r="J5695">
            <v>50000</v>
          </cell>
          <cell r="K5695">
            <v>1.4E-3</v>
          </cell>
          <cell r="L5695">
            <v>70</v>
          </cell>
          <cell r="M5695" t="str">
            <v>451U</v>
          </cell>
          <cell r="N5695" t="e">
            <v>#N/A</v>
          </cell>
          <cell r="O5695" t="str">
            <v>TBD</v>
          </cell>
          <cell r="T5695">
            <v>44926</v>
          </cell>
          <cell r="U5695" t="str">
            <v>AIR</v>
          </cell>
          <cell r="V5695" t="str">
            <v>Cancelled</v>
          </cell>
          <cell r="W5695" t="str">
            <v>02312VMP-2</v>
          </cell>
          <cell r="X5695">
            <v>44805</v>
          </cell>
          <cell r="AA5695" t="e">
            <v>#N/A</v>
          </cell>
          <cell r="AB5695" t="e">
            <v>#N/A</v>
          </cell>
          <cell r="AC5695" t="e">
            <v>#N/A</v>
          </cell>
        </row>
        <row r="5696">
          <cell r="A5696" t="str">
            <v>9660001217080723384000EMS02Q20000682HWA0002K</v>
          </cell>
          <cell r="B5696" t="e">
            <v>#N/A</v>
          </cell>
          <cell r="C5696" t="str">
            <v>9660001217110</v>
          </cell>
          <cell r="D5696" t="str">
            <v>9660001217080723384000</v>
          </cell>
          <cell r="E5696" t="str">
            <v>ONT</v>
          </cell>
          <cell r="F5696" t="str">
            <v>9660001217</v>
          </cell>
          <cell r="G5696" t="str">
            <v>08072338</v>
          </cell>
          <cell r="H5696">
            <v>110</v>
          </cell>
          <cell r="I5696" t="str">
            <v>SMD Ceramic Capacitor 50V 100nF +/-10%</v>
          </cell>
          <cell r="J5696">
            <v>4000</v>
          </cell>
          <cell r="K5696">
            <v>2E-3</v>
          </cell>
          <cell r="L5696">
            <v>8</v>
          </cell>
          <cell r="M5696" t="str">
            <v>451U</v>
          </cell>
          <cell r="N5696">
            <v>44756</v>
          </cell>
          <cell r="O5696" t="str">
            <v>EMS02Q20000682HWA0002K</v>
          </cell>
          <cell r="P5696" t="str">
            <v>HWC2022072087015</v>
          </cell>
          <cell r="Q5696">
            <v>44762</v>
          </cell>
          <cell r="R5696" t="str">
            <v>AHW-60839I22</v>
          </cell>
          <cell r="S5696">
            <v>44781</v>
          </cell>
          <cell r="T5696">
            <v>44792</v>
          </cell>
          <cell r="U5696" t="str">
            <v>AIR</v>
          </cell>
          <cell r="V5696" t="str">
            <v>Delivered</v>
          </cell>
          <cell r="W5696" t="str">
            <v>02312VMP-2</v>
          </cell>
          <cell r="X5696">
            <v>44805</v>
          </cell>
          <cell r="AA5696" t="str">
            <v>EMS02Q20000682HWA0002K</v>
          </cell>
          <cell r="AB5696" t="b">
            <v>1</v>
          </cell>
          <cell r="AC5696">
            <v>44756</v>
          </cell>
        </row>
        <row r="5697">
          <cell r="A5697" t="str">
            <v>96600012170807234610000EMS02Q20000682HWA0002K</v>
          </cell>
          <cell r="B5697" t="e">
            <v>#N/A</v>
          </cell>
          <cell r="C5697" t="str">
            <v>9660001217120</v>
          </cell>
          <cell r="D5697" t="str">
            <v>96600012170807234610000</v>
          </cell>
          <cell r="E5697" t="str">
            <v>ONT</v>
          </cell>
          <cell r="F5697" t="str">
            <v>9660001217</v>
          </cell>
          <cell r="G5697" t="str">
            <v>08072346</v>
          </cell>
          <cell r="H5697">
            <v>120</v>
          </cell>
          <cell r="I5697" t="str">
            <v>SMD Ceramic Capacitor 6.3V 4700nF +/-20</v>
          </cell>
          <cell r="J5697">
            <v>10000</v>
          </cell>
          <cell r="K5697">
            <v>2E-3</v>
          </cell>
          <cell r="L5697">
            <v>20</v>
          </cell>
          <cell r="M5697" t="str">
            <v>451U</v>
          </cell>
          <cell r="N5697">
            <v>44756</v>
          </cell>
          <cell r="O5697" t="str">
            <v>EMS02Q20000682HWA0002K</v>
          </cell>
          <cell r="P5697" t="str">
            <v>HWC2022072087015</v>
          </cell>
          <cell r="Q5697">
            <v>44762</v>
          </cell>
          <cell r="R5697" t="str">
            <v>AHW-60839I22</v>
          </cell>
          <cell r="S5697">
            <v>44781</v>
          </cell>
          <cell r="T5697">
            <v>44792</v>
          </cell>
          <cell r="U5697" t="str">
            <v>AIR</v>
          </cell>
          <cell r="V5697" t="str">
            <v>Delivered</v>
          </cell>
          <cell r="W5697" t="str">
            <v>02312VMP-2</v>
          </cell>
          <cell r="X5697">
            <v>44805</v>
          </cell>
          <cell r="AA5697" t="str">
            <v>EMS02Q20000682HWA0002K</v>
          </cell>
          <cell r="AB5697" t="b">
            <v>1</v>
          </cell>
          <cell r="AC5697">
            <v>44756</v>
          </cell>
        </row>
        <row r="5698">
          <cell r="A5698" t="str">
            <v>96600012170807235410000EMS02Q20000682HWA0002K</v>
          </cell>
          <cell r="B5698" t="e">
            <v>#N/A</v>
          </cell>
          <cell r="C5698" t="str">
            <v>9660001217130</v>
          </cell>
          <cell r="D5698" t="str">
            <v>96600012170807235410000</v>
          </cell>
          <cell r="E5698" t="str">
            <v>ONT</v>
          </cell>
          <cell r="F5698" t="str">
            <v>9660001217</v>
          </cell>
          <cell r="G5698" t="str">
            <v>08072354</v>
          </cell>
          <cell r="H5698">
            <v>130</v>
          </cell>
          <cell r="I5698" t="str">
            <v>SMD Ceramic Capacitor 6.3V 22000nF 20% X</v>
          </cell>
          <cell r="J5698">
            <v>10000</v>
          </cell>
          <cell r="K5698">
            <v>5.3E-3</v>
          </cell>
          <cell r="L5698">
            <v>53</v>
          </cell>
          <cell r="M5698" t="str">
            <v>451U</v>
          </cell>
          <cell r="N5698">
            <v>44756</v>
          </cell>
          <cell r="O5698" t="str">
            <v>EMS02Q20000682HWA0002K</v>
          </cell>
          <cell r="P5698" t="str">
            <v>HWC2022072087015</v>
          </cell>
          <cell r="Q5698">
            <v>44762</v>
          </cell>
          <cell r="R5698" t="str">
            <v>AHW-60839I22</v>
          </cell>
          <cell r="S5698">
            <v>44781</v>
          </cell>
          <cell r="T5698">
            <v>44792</v>
          </cell>
          <cell r="U5698" t="str">
            <v>AIR</v>
          </cell>
          <cell r="V5698" t="str">
            <v>Delivered</v>
          </cell>
          <cell r="W5698" t="str">
            <v>02312VMP-2</v>
          </cell>
          <cell r="X5698">
            <v>44805</v>
          </cell>
          <cell r="AA5698" t="str">
            <v>EMS02Q20000682HWA0002K</v>
          </cell>
          <cell r="AB5698" t="b">
            <v>1</v>
          </cell>
          <cell r="AC5698">
            <v>44756</v>
          </cell>
        </row>
        <row r="5699">
          <cell r="A5699" t="str">
            <v>96600012170807236215000EMS02Q20000682HWA0002K</v>
          </cell>
          <cell r="B5699" t="e">
            <v>#N/A</v>
          </cell>
          <cell r="C5699" t="str">
            <v>9660001217140</v>
          </cell>
          <cell r="D5699" t="str">
            <v>96600012170807236215000</v>
          </cell>
          <cell r="E5699" t="str">
            <v>ONT</v>
          </cell>
          <cell r="F5699" t="str">
            <v>9660001217</v>
          </cell>
          <cell r="G5699" t="str">
            <v>08072362</v>
          </cell>
          <cell r="H5699">
            <v>140</v>
          </cell>
          <cell r="I5699" t="str">
            <v>SMD Ceramic Capacitor 25V 0.01nF +/-5%</v>
          </cell>
          <cell r="J5699">
            <v>15000</v>
          </cell>
          <cell r="K5699">
            <v>4.0000000000000002E-4</v>
          </cell>
          <cell r="L5699">
            <v>6</v>
          </cell>
          <cell r="M5699" t="str">
            <v>451U</v>
          </cell>
          <cell r="N5699">
            <v>44756</v>
          </cell>
          <cell r="O5699" t="str">
            <v>EMS02Q20000682HWA0002K</v>
          </cell>
          <cell r="P5699" t="str">
            <v>HWC2022072087015</v>
          </cell>
          <cell r="Q5699">
            <v>44762</v>
          </cell>
          <cell r="R5699" t="str">
            <v>AHW-60839I22</v>
          </cell>
          <cell r="S5699">
            <v>44781</v>
          </cell>
          <cell r="T5699">
            <v>44792</v>
          </cell>
          <cell r="U5699" t="str">
            <v>AIR</v>
          </cell>
          <cell r="V5699" t="str">
            <v>Delivered</v>
          </cell>
          <cell r="W5699" t="str">
            <v>02312VMP-2</v>
          </cell>
          <cell r="X5699">
            <v>44805</v>
          </cell>
          <cell r="AA5699" t="str">
            <v>EMS02Q20000682HWA0002K</v>
          </cell>
          <cell r="AB5699" t="b">
            <v>1</v>
          </cell>
          <cell r="AC5699">
            <v>44756</v>
          </cell>
        </row>
        <row r="5700">
          <cell r="A5700" t="str">
            <v>966000121715010267400EMS02Q20000682HWA0002K</v>
          </cell>
          <cell r="B5700" t="e">
            <v>#N/A</v>
          </cell>
          <cell r="C5700" t="str">
            <v>9660001217150</v>
          </cell>
          <cell r="D5700" t="str">
            <v>966000121715010267400</v>
          </cell>
          <cell r="E5700" t="str">
            <v>ONT</v>
          </cell>
          <cell r="F5700" t="str">
            <v>9660001217</v>
          </cell>
          <cell r="G5700" t="str">
            <v>15010267</v>
          </cell>
          <cell r="H5700">
            <v>150</v>
          </cell>
          <cell r="I5700" t="str">
            <v>Switching Diode 200V 200mA 1.25V 50ns</v>
          </cell>
          <cell r="J5700">
            <v>400</v>
          </cell>
          <cell r="K5700">
            <v>7.0000000000000001E-3</v>
          </cell>
          <cell r="L5700">
            <v>2.8000000000000003</v>
          </cell>
          <cell r="M5700" t="str">
            <v>451U</v>
          </cell>
          <cell r="N5700">
            <v>44756</v>
          </cell>
          <cell r="O5700" t="str">
            <v>EMS02Q20000682HWA0002K</v>
          </cell>
          <cell r="P5700" t="str">
            <v>HWC2022072087015</v>
          </cell>
          <cell r="Q5700">
            <v>44762</v>
          </cell>
          <cell r="R5700" t="str">
            <v>AHW-60839I22</v>
          </cell>
          <cell r="S5700">
            <v>44781</v>
          </cell>
          <cell r="T5700">
            <v>44792</v>
          </cell>
          <cell r="U5700" t="str">
            <v>AIR</v>
          </cell>
          <cell r="V5700" t="str">
            <v>Delivered</v>
          </cell>
          <cell r="W5700" t="str">
            <v>02312VMP-2</v>
          </cell>
          <cell r="X5700">
            <v>44805</v>
          </cell>
          <cell r="AA5700" t="str">
            <v>EMS02Q20000682HWA0002K</v>
          </cell>
          <cell r="AB5700" t="b">
            <v>1</v>
          </cell>
          <cell r="AC5700">
            <v>44756</v>
          </cell>
        </row>
        <row r="5701">
          <cell r="A5701" t="str">
            <v>966000121715050026100EMS02Q20000682HWA0002K</v>
          </cell>
          <cell r="B5701" t="e">
            <v>#N/A</v>
          </cell>
          <cell r="C5701" t="str">
            <v>9660001217160</v>
          </cell>
          <cell r="D5701" t="str">
            <v>966000121715050026100</v>
          </cell>
          <cell r="E5701" t="str">
            <v>ONT</v>
          </cell>
          <cell r="F5701" t="str">
            <v>9660001217</v>
          </cell>
          <cell r="G5701" t="str">
            <v>15050026</v>
          </cell>
          <cell r="H5701">
            <v>160</v>
          </cell>
          <cell r="I5701" t="str">
            <v>Transistor,NPN,40V,600mA,225mW,750mV@500</v>
          </cell>
          <cell r="J5701">
            <v>100</v>
          </cell>
          <cell r="K5701">
            <v>6.0000000000000001E-3</v>
          </cell>
          <cell r="L5701">
            <v>0.6</v>
          </cell>
          <cell r="M5701" t="str">
            <v>451U</v>
          </cell>
          <cell r="N5701">
            <v>44756</v>
          </cell>
          <cell r="O5701" t="str">
            <v>EMS02Q20000682HWA0002K</v>
          </cell>
          <cell r="P5701" t="str">
            <v>HWC2022072087015</v>
          </cell>
          <cell r="Q5701">
            <v>44762</v>
          </cell>
          <cell r="R5701" t="str">
            <v>AHW-60839I22</v>
          </cell>
          <cell r="S5701">
            <v>44781</v>
          </cell>
          <cell r="T5701">
            <v>44792</v>
          </cell>
          <cell r="U5701" t="str">
            <v>AIR</v>
          </cell>
          <cell r="V5701" t="str">
            <v>Delivered</v>
          </cell>
          <cell r="W5701" t="str">
            <v>02312VMP-2</v>
          </cell>
          <cell r="X5701">
            <v>44805</v>
          </cell>
          <cell r="AA5701" t="str">
            <v>EMS02Q20000682HWA0002K</v>
          </cell>
          <cell r="AB5701" t="b">
            <v>1</v>
          </cell>
          <cell r="AC5701">
            <v>44756</v>
          </cell>
        </row>
        <row r="5702">
          <cell r="A5702" t="str">
            <v>966000121739111215-003110EMS02Q20000682HWA0002K</v>
          </cell>
          <cell r="B5702" t="e">
            <v>#N/A</v>
          </cell>
          <cell r="C5702" t="str">
            <v>9660001217170</v>
          </cell>
          <cell r="D5702" t="str">
            <v>966000121739111215-003110</v>
          </cell>
          <cell r="E5702" t="str">
            <v>ONT</v>
          </cell>
          <cell r="F5702" t="str">
            <v>9660001217</v>
          </cell>
          <cell r="G5702" t="str">
            <v>39111215-003</v>
          </cell>
          <cell r="H5702">
            <v>170</v>
          </cell>
          <cell r="I5702" t="str">
            <v>LDO,Adjustable,0.8V,5.5V,0.8V,+/-1.5%,Vr</v>
          </cell>
          <cell r="J5702">
            <v>110</v>
          </cell>
          <cell r="K5702">
            <v>8.7400000000000005E-2</v>
          </cell>
          <cell r="L5702">
            <v>9.6140000000000008</v>
          </cell>
          <cell r="M5702" t="str">
            <v>451U</v>
          </cell>
          <cell r="N5702">
            <v>44756</v>
          </cell>
          <cell r="O5702" t="str">
            <v>EMS02Q20000682HWA0002K</v>
          </cell>
          <cell r="P5702" t="str">
            <v>HWC2022072087015</v>
          </cell>
          <cell r="Q5702">
            <v>44762</v>
          </cell>
          <cell r="R5702" t="str">
            <v>AHW-60839I22</v>
          </cell>
          <cell r="S5702">
            <v>44781</v>
          </cell>
          <cell r="T5702">
            <v>44792</v>
          </cell>
          <cell r="U5702" t="str">
            <v>AIR</v>
          </cell>
          <cell r="V5702" t="str">
            <v>Delivered</v>
          </cell>
          <cell r="W5702" t="str">
            <v>02312VMP-2</v>
          </cell>
          <cell r="X5702">
            <v>44805</v>
          </cell>
          <cell r="AA5702" t="str">
            <v>EMS02Q20000682HWA0002K</v>
          </cell>
          <cell r="AB5702" t="b">
            <v>1</v>
          </cell>
          <cell r="AC5702">
            <v>44756</v>
          </cell>
        </row>
        <row r="5703">
          <cell r="A5703" t="str">
            <v>966000121739140523114EMS02Q20000682HWA0002K</v>
          </cell>
          <cell r="B5703" t="e">
            <v>#N/A</v>
          </cell>
          <cell r="C5703" t="str">
            <v>9660001217180</v>
          </cell>
          <cell r="D5703" t="str">
            <v>966000121739140523114</v>
          </cell>
          <cell r="E5703" t="str">
            <v>ONT</v>
          </cell>
          <cell r="F5703" t="str">
            <v>9660001217</v>
          </cell>
          <cell r="G5703" t="str">
            <v>39140523</v>
          </cell>
          <cell r="H5703">
            <v>180</v>
          </cell>
          <cell r="I5703" t="str">
            <v>SLIC 3.3V -115V QFN48</v>
          </cell>
          <cell r="J5703">
            <v>114</v>
          </cell>
          <cell r="K5703">
            <v>0.68799999999999994</v>
          </cell>
          <cell r="L5703">
            <v>78.431999999999988</v>
          </cell>
          <cell r="M5703" t="str">
            <v>451U</v>
          </cell>
          <cell r="N5703">
            <v>44756</v>
          </cell>
          <cell r="O5703" t="str">
            <v>EMS02Q20000682HWA0002K</v>
          </cell>
          <cell r="P5703" t="str">
            <v>HWC2022072087015</v>
          </cell>
          <cell r="Q5703">
            <v>44762</v>
          </cell>
          <cell r="R5703" t="str">
            <v>AHW-60839I22</v>
          </cell>
          <cell r="S5703">
            <v>44781</v>
          </cell>
          <cell r="T5703">
            <v>44792</v>
          </cell>
          <cell r="U5703" t="str">
            <v>AIR</v>
          </cell>
          <cell r="V5703" t="str">
            <v>Delivered</v>
          </cell>
          <cell r="W5703" t="str">
            <v>02312VMP-2</v>
          </cell>
          <cell r="X5703">
            <v>44805</v>
          </cell>
          <cell r="AA5703" t="str">
            <v>EMS02Q20000682HWA0002K</v>
          </cell>
          <cell r="AB5703" t="b">
            <v>1</v>
          </cell>
          <cell r="AC5703">
            <v>44756</v>
          </cell>
        </row>
        <row r="5704">
          <cell r="A5704" t="str">
            <v>966000121808070612-001525000EMS02Q20000683HWA0001K</v>
          </cell>
          <cell r="B5704" t="e">
            <v>#N/A</v>
          </cell>
          <cell r="C5704" t="str">
            <v>966000121810</v>
          </cell>
          <cell r="D5704" t="str">
            <v>966000121808070612-001525000</v>
          </cell>
          <cell r="E5704" t="str">
            <v>ONT</v>
          </cell>
          <cell r="F5704" t="str">
            <v>9660001218</v>
          </cell>
          <cell r="G5704" t="str">
            <v>08070612-001</v>
          </cell>
          <cell r="H5704">
            <v>10</v>
          </cell>
          <cell r="I5704" t="str">
            <v>High Capacity MLCC 1uf,10V,1000nF,+-10%,</v>
          </cell>
          <cell r="J5704">
            <v>525000</v>
          </cell>
          <cell r="K5704">
            <v>4.3E-3</v>
          </cell>
          <cell r="L5704">
            <v>2257.5</v>
          </cell>
          <cell r="M5704" t="str">
            <v>451U</v>
          </cell>
          <cell r="N5704">
            <v>44763</v>
          </cell>
          <cell r="O5704" t="str">
            <v>EMS02Q20000683HWA0001K</v>
          </cell>
          <cell r="P5704" t="str">
            <v>HWC2022080202330</v>
          </cell>
          <cell r="Q5704">
            <v>44776</v>
          </cell>
          <cell r="R5704" t="str">
            <v>AHW-60901I22</v>
          </cell>
          <cell r="S5704">
            <v>44793</v>
          </cell>
          <cell r="T5704">
            <v>44799</v>
          </cell>
          <cell r="U5704" t="str">
            <v>AIR</v>
          </cell>
          <cell r="V5704" t="str">
            <v>Delivered</v>
          </cell>
          <cell r="W5704" t="str">
            <v>02312KTC-1</v>
          </cell>
          <cell r="X5704">
            <v>44805</v>
          </cell>
          <cell r="AA5704" t="str">
            <v>EMS02Q20000683HWA0001K</v>
          </cell>
          <cell r="AB5704" t="b">
            <v>1</v>
          </cell>
          <cell r="AC5704">
            <v>44763</v>
          </cell>
        </row>
        <row r="5705">
          <cell r="A5705" t="str">
            <v>966000121808070693-001420000EMS02Q20000683HWA0001K</v>
          </cell>
          <cell r="B5705" t="e">
            <v>#N/A</v>
          </cell>
          <cell r="C5705" t="str">
            <v>966000121820</v>
          </cell>
          <cell r="D5705" t="str">
            <v>966000121808070693-001420000</v>
          </cell>
          <cell r="E5705" t="str">
            <v>ONT</v>
          </cell>
          <cell r="F5705" t="str">
            <v>9660001218</v>
          </cell>
          <cell r="G5705" t="str">
            <v>08070693-001</v>
          </cell>
          <cell r="H5705">
            <v>20</v>
          </cell>
          <cell r="I5705" t="str">
            <v>High Capacity MLCC(more=1uf),6.3V,10000n</v>
          </cell>
          <cell r="J5705">
            <v>420000</v>
          </cell>
          <cell r="K5705">
            <v>1.01E-2</v>
          </cell>
          <cell r="L5705">
            <v>4242</v>
          </cell>
          <cell r="M5705" t="str">
            <v>451U</v>
          </cell>
          <cell r="N5705">
            <v>44763</v>
          </cell>
          <cell r="O5705" t="str">
            <v>EMS02Q20000683HWA0001K</v>
          </cell>
          <cell r="P5705" t="str">
            <v>HWC2022080202330</v>
          </cell>
          <cell r="Q5705">
            <v>44776</v>
          </cell>
          <cell r="R5705" t="str">
            <v>AHW-60901I22</v>
          </cell>
          <cell r="S5705">
            <v>44793</v>
          </cell>
          <cell r="T5705">
            <v>44799</v>
          </cell>
          <cell r="U5705" t="str">
            <v>AIR</v>
          </cell>
          <cell r="V5705" t="str">
            <v>Delivered</v>
          </cell>
          <cell r="W5705" t="str">
            <v>02312KTC-1</v>
          </cell>
          <cell r="X5705">
            <v>44805</v>
          </cell>
          <cell r="AA5705" t="str">
            <v>EMS02Q20000683HWA0001K</v>
          </cell>
          <cell r="AB5705" t="b">
            <v>1</v>
          </cell>
          <cell r="AC5705">
            <v>44763</v>
          </cell>
        </row>
        <row r="5706">
          <cell r="A5706" t="str">
            <v>966000121808071610-00130000EMS02Q20000683HWA0001K</v>
          </cell>
          <cell r="B5706" t="e">
            <v>#N/A</v>
          </cell>
          <cell r="C5706" t="str">
            <v>966000121830</v>
          </cell>
          <cell r="D5706" t="str">
            <v>966000121808071610-00130000</v>
          </cell>
          <cell r="E5706" t="str">
            <v>ONT</v>
          </cell>
          <cell r="F5706" t="str">
            <v>9660001218</v>
          </cell>
          <cell r="G5706" t="str">
            <v>08071610-001</v>
          </cell>
          <cell r="H5706">
            <v>30</v>
          </cell>
          <cell r="I5706" t="str">
            <v>Chip Multilayer Ceramic Capacitor,6.3V,4</v>
          </cell>
          <cell r="J5706">
            <v>30000</v>
          </cell>
          <cell r="K5706">
            <v>9.4999999999999998E-3</v>
          </cell>
          <cell r="L5706">
            <v>285</v>
          </cell>
          <cell r="M5706" t="str">
            <v>451U</v>
          </cell>
          <cell r="N5706">
            <v>44763</v>
          </cell>
          <cell r="O5706" t="str">
            <v>EMS02Q20000683HWA0001K</v>
          </cell>
          <cell r="P5706" t="str">
            <v>HWC2022080202330</v>
          </cell>
          <cell r="Q5706">
            <v>44776</v>
          </cell>
          <cell r="R5706" t="str">
            <v>AHW-60901I22</v>
          </cell>
          <cell r="S5706">
            <v>44793</v>
          </cell>
          <cell r="T5706">
            <v>44799</v>
          </cell>
          <cell r="U5706" t="str">
            <v>AIR</v>
          </cell>
          <cell r="V5706" t="str">
            <v>Delivered</v>
          </cell>
          <cell r="W5706" t="str">
            <v>02312KTC-1</v>
          </cell>
          <cell r="X5706">
            <v>44805</v>
          </cell>
          <cell r="AA5706" t="str">
            <v>EMS02Q20000683HWA0001K</v>
          </cell>
          <cell r="AB5706" t="b">
            <v>1</v>
          </cell>
          <cell r="AC5706">
            <v>44763</v>
          </cell>
        </row>
        <row r="5707">
          <cell r="A5707" t="str">
            <v>96600012182904101316000EMS02Q20000683HWA0001K</v>
          </cell>
          <cell r="B5707" t="e">
            <v>#N/A</v>
          </cell>
          <cell r="C5707" t="str">
            <v>966000121840</v>
          </cell>
          <cell r="D5707" t="str">
            <v>96600012182904101316000</v>
          </cell>
          <cell r="E5707" t="str">
            <v>ONT</v>
          </cell>
          <cell r="F5707" t="str">
            <v>9660001218</v>
          </cell>
          <cell r="G5707" t="str">
            <v>29041013</v>
          </cell>
          <cell r="H5707">
            <v>40</v>
          </cell>
          <cell r="I5707" t="str">
            <v>DKBA8.817.1759,Product Blank Nameplate,V</v>
          </cell>
          <cell r="J5707">
            <v>16000</v>
          </cell>
          <cell r="K5707">
            <v>1.11E-2</v>
          </cell>
          <cell r="L5707">
            <v>177.6</v>
          </cell>
          <cell r="M5707" t="str">
            <v>451U</v>
          </cell>
          <cell r="N5707">
            <v>44763</v>
          </cell>
          <cell r="O5707" t="str">
            <v>EMS02Q20000683HWA0001K</v>
          </cell>
          <cell r="P5707" t="str">
            <v>HWC2022080202330</v>
          </cell>
          <cell r="Q5707">
            <v>44776</v>
          </cell>
          <cell r="R5707" t="str">
            <v>AHW-60901I22</v>
          </cell>
          <cell r="S5707">
            <v>44793</v>
          </cell>
          <cell r="T5707">
            <v>44799</v>
          </cell>
          <cell r="U5707" t="str">
            <v>AIR</v>
          </cell>
          <cell r="V5707" t="str">
            <v>Delivered</v>
          </cell>
          <cell r="W5707" t="str">
            <v>02312KTC-1</v>
          </cell>
          <cell r="X5707">
            <v>44805</v>
          </cell>
          <cell r="AA5707" t="str">
            <v>EMS02Q20000683HWA0001K</v>
          </cell>
          <cell r="AB5707" t="b">
            <v>1</v>
          </cell>
          <cell r="AC5707">
            <v>44763</v>
          </cell>
        </row>
        <row r="5708">
          <cell r="A5708" t="str">
            <v>96600012184006137215000EMS02Q20000683HWA0003K</v>
          </cell>
          <cell r="B5708" t="e">
            <v>#N/A</v>
          </cell>
          <cell r="C5708" t="str">
            <v>966000121850</v>
          </cell>
          <cell r="D5708" t="str">
            <v>96600012184006137215000</v>
          </cell>
          <cell r="E5708" t="str">
            <v>ONT</v>
          </cell>
          <cell r="F5708" t="str">
            <v>9660001218</v>
          </cell>
          <cell r="G5708" t="str">
            <v>40061372</v>
          </cell>
          <cell r="H5708">
            <v>50</v>
          </cell>
          <cell r="I5708" t="str">
            <v>SLC NAND FLASH,1Gbit,SPI Nand,104MHz,128</v>
          </cell>
          <cell r="J5708">
            <v>15000</v>
          </cell>
          <cell r="K5708">
            <v>1.4931000000000001</v>
          </cell>
          <cell r="L5708">
            <v>22396.5</v>
          </cell>
          <cell r="M5708" t="str">
            <v>451U</v>
          </cell>
          <cell r="N5708">
            <v>44896</v>
          </cell>
          <cell r="O5708" t="str">
            <v>EMS02Q20000683HWA0003K</v>
          </cell>
          <cell r="T5708">
            <v>45107</v>
          </cell>
          <cell r="U5708" t="str">
            <v>AIR</v>
          </cell>
          <cell r="V5708" t="str">
            <v>Cancelled</v>
          </cell>
          <cell r="W5708" t="str">
            <v>02312KTC-1</v>
          </cell>
          <cell r="X5708">
            <v>44805</v>
          </cell>
          <cell r="Y5708" t="str">
            <v>08.03 - replaced by PN 99014QEX</v>
          </cell>
          <cell r="AA5708" t="str">
            <v>EMS02Q20000683HWA0003K</v>
          </cell>
          <cell r="AB5708" t="b">
            <v>1</v>
          </cell>
          <cell r="AC5708">
            <v>44896</v>
          </cell>
        </row>
        <row r="5709">
          <cell r="A5709" t="str">
            <v>966000121890010518-00145EMS02Q20000683HWA0001K</v>
          </cell>
          <cell r="B5709" t="e">
            <v>#N/A</v>
          </cell>
          <cell r="C5709" t="str">
            <v>966000121860</v>
          </cell>
          <cell r="D5709" t="str">
            <v>966000121890010518-00145</v>
          </cell>
          <cell r="E5709" t="str">
            <v>ONT</v>
          </cell>
          <cell r="F5709" t="str">
            <v>9660001218</v>
          </cell>
          <cell r="G5709" t="str">
            <v>90010518-001</v>
          </cell>
          <cell r="H5709">
            <v>60</v>
          </cell>
          <cell r="I5709" t="str">
            <v>Solid Manufactory Auxiliaries,8W Thermal</v>
          </cell>
          <cell r="J5709">
            <v>45</v>
          </cell>
          <cell r="K5709">
            <v>53.229500000000002</v>
          </cell>
          <cell r="L5709">
            <v>2395.3274999999999</v>
          </cell>
          <cell r="M5709" t="str">
            <v>451U</v>
          </cell>
          <cell r="N5709">
            <v>44763</v>
          </cell>
          <cell r="O5709" t="str">
            <v>EMS02Q20000683HWA0001K</v>
          </cell>
          <cell r="P5709" t="str">
            <v>HWC2022080202330</v>
          </cell>
          <cell r="Q5709">
            <v>44776</v>
          </cell>
          <cell r="R5709" t="str">
            <v>AHW-60901I22</v>
          </cell>
          <cell r="S5709">
            <v>44793</v>
          </cell>
          <cell r="T5709">
            <v>44799</v>
          </cell>
          <cell r="U5709" t="str">
            <v>AIR</v>
          </cell>
          <cell r="V5709" t="str">
            <v>Delivered</v>
          </cell>
          <cell r="W5709" t="str">
            <v>02312KTC-1</v>
          </cell>
          <cell r="X5709">
            <v>44805</v>
          </cell>
          <cell r="AA5709" t="str">
            <v>EMS02Q20000683HWA0001K</v>
          </cell>
          <cell r="AB5709" t="b">
            <v>1</v>
          </cell>
          <cell r="AC5709">
            <v>44763</v>
          </cell>
        </row>
        <row r="5710">
          <cell r="A5710" t="str">
            <v>966000121840020486-00315000EMS02Q20000683HWA0002K</v>
          </cell>
          <cell r="B5710" t="e">
            <v>#N/A</v>
          </cell>
          <cell r="C5710" t="str">
            <v>966000121870</v>
          </cell>
          <cell r="D5710" t="str">
            <v>966000121840020486-00315000</v>
          </cell>
          <cell r="E5710" t="str">
            <v>ONT</v>
          </cell>
          <cell r="F5710" t="str">
            <v>9660001218</v>
          </cell>
          <cell r="G5710" t="str">
            <v>40020486-003</v>
          </cell>
          <cell r="H5710">
            <v>70</v>
          </cell>
          <cell r="I5710" t="str">
            <v>DDR3 DRAM,2Gbit,800MHz,16bit,1.5V,FBGA96</v>
          </cell>
          <cell r="J5710">
            <v>15000</v>
          </cell>
          <cell r="K5710">
            <v>0.94520000000000004</v>
          </cell>
          <cell r="L5710">
            <v>14178</v>
          </cell>
          <cell r="M5710" t="str">
            <v>451U</v>
          </cell>
          <cell r="N5710">
            <v>44896</v>
          </cell>
          <cell r="O5710" t="str">
            <v>EMS02Q20000683HWA0002K</v>
          </cell>
          <cell r="T5710">
            <v>45107</v>
          </cell>
          <cell r="U5710" t="str">
            <v>AIR</v>
          </cell>
          <cell r="V5710" t="str">
            <v>Cancelled</v>
          </cell>
          <cell r="W5710" t="str">
            <v>02312KTC-1</v>
          </cell>
          <cell r="X5710">
            <v>44805</v>
          </cell>
          <cell r="Y5710" t="str">
            <v>08.03 - replaced by PN 99014SBW</v>
          </cell>
          <cell r="AA5710" t="str">
            <v>EMS02Q20000683HWA0002K</v>
          </cell>
          <cell r="AB5710" t="b">
            <v>1</v>
          </cell>
          <cell r="AC5710">
            <v>44896</v>
          </cell>
        </row>
        <row r="5711">
          <cell r="A5711" t="str">
            <v>966000121908070612-0011050000EMS02Q20000684HWA0001K</v>
          </cell>
          <cell r="B5711" t="e">
            <v>#N/A</v>
          </cell>
          <cell r="C5711" t="str">
            <v>966000121910</v>
          </cell>
          <cell r="D5711" t="str">
            <v>966000121908070612-0011050000</v>
          </cell>
          <cell r="E5711" t="str">
            <v>ONT</v>
          </cell>
          <cell r="F5711" t="str">
            <v>9660001219</v>
          </cell>
          <cell r="G5711" t="str">
            <v>08070612-001</v>
          </cell>
          <cell r="H5711">
            <v>10</v>
          </cell>
          <cell r="I5711" t="str">
            <v>High Capacity MLCC 1uf,10V,1000nF,+-10%,</v>
          </cell>
          <cell r="J5711">
            <v>1050000</v>
          </cell>
          <cell r="K5711">
            <v>4.3E-3</v>
          </cell>
          <cell r="L5711">
            <v>4515</v>
          </cell>
          <cell r="M5711" t="str">
            <v>451U</v>
          </cell>
          <cell r="N5711">
            <v>44757</v>
          </cell>
          <cell r="O5711" t="str">
            <v>EMS02Q20000684HWA0001K</v>
          </cell>
          <cell r="P5711" t="str">
            <v>HWC2022071883232</v>
          </cell>
          <cell r="Q5711">
            <v>44761</v>
          </cell>
          <cell r="R5711" t="str">
            <v>AHW-60811I22</v>
          </cell>
          <cell r="S5711">
            <v>44780</v>
          </cell>
          <cell r="T5711">
            <v>44785</v>
          </cell>
          <cell r="U5711" t="str">
            <v>AIR</v>
          </cell>
          <cell r="V5711" t="str">
            <v>Delivered</v>
          </cell>
          <cell r="W5711" t="str">
            <v>02314BUG-1</v>
          </cell>
          <cell r="X5711">
            <v>44805</v>
          </cell>
          <cell r="AA5711" t="str">
            <v>EMS02Q20000684HWA0001K</v>
          </cell>
          <cell r="AB5711" t="b">
            <v>1</v>
          </cell>
          <cell r="AC5711">
            <v>44757</v>
          </cell>
        </row>
        <row r="5712">
          <cell r="A5712" t="str">
            <v>966000121908070693-001840000EMS02Q20000684HWA0001K</v>
          </cell>
          <cell r="B5712" t="e">
            <v>#N/A</v>
          </cell>
          <cell r="C5712" t="str">
            <v>966000121920</v>
          </cell>
          <cell r="D5712" t="str">
            <v>966000121908070693-001840000</v>
          </cell>
          <cell r="E5712" t="str">
            <v>ONT</v>
          </cell>
          <cell r="F5712" t="str">
            <v>9660001219</v>
          </cell>
          <cell r="G5712" t="str">
            <v>08070693-001</v>
          </cell>
          <cell r="H5712">
            <v>20</v>
          </cell>
          <cell r="I5712" t="str">
            <v>High Capacity MLCC(more=1uf),6.3V,10000n</v>
          </cell>
          <cell r="J5712">
            <v>840000</v>
          </cell>
          <cell r="K5712">
            <v>1.01E-2</v>
          </cell>
          <cell r="L5712">
            <v>8484</v>
          </cell>
          <cell r="M5712" t="str">
            <v>451U</v>
          </cell>
          <cell r="N5712">
            <v>44757</v>
          </cell>
          <cell r="O5712" t="str">
            <v>EMS02Q20000684HWA0001K</v>
          </cell>
          <cell r="P5712" t="str">
            <v>HWC2022071883232</v>
          </cell>
          <cell r="Q5712">
            <v>44761</v>
          </cell>
          <cell r="R5712" t="str">
            <v>AHW-60811I22</v>
          </cell>
          <cell r="S5712">
            <v>44780</v>
          </cell>
          <cell r="T5712">
            <v>44785</v>
          </cell>
          <cell r="U5712" t="str">
            <v>AIR</v>
          </cell>
          <cell r="V5712" t="str">
            <v>Delivered</v>
          </cell>
          <cell r="W5712" t="str">
            <v>02314BUG-1</v>
          </cell>
          <cell r="X5712">
            <v>44805</v>
          </cell>
          <cell r="AA5712" t="str">
            <v>EMS02Q20000684HWA0001K</v>
          </cell>
          <cell r="AB5712" t="b">
            <v>1</v>
          </cell>
          <cell r="AC5712">
            <v>44757</v>
          </cell>
        </row>
        <row r="5713">
          <cell r="A5713" t="str">
            <v>96600012192904101346000EMS02Q20000684HWA0001K</v>
          </cell>
          <cell r="B5713" t="e">
            <v>#N/A</v>
          </cell>
          <cell r="C5713" t="str">
            <v>966000121930</v>
          </cell>
          <cell r="D5713" t="str">
            <v>96600012192904101346000</v>
          </cell>
          <cell r="E5713" t="str">
            <v>ONT</v>
          </cell>
          <cell r="F5713" t="str">
            <v>9660001219</v>
          </cell>
          <cell r="G5713" t="str">
            <v>29041013</v>
          </cell>
          <cell r="H5713">
            <v>30</v>
          </cell>
          <cell r="I5713" t="str">
            <v>DKBA8.817.1759,Product Blank Nameplate,V</v>
          </cell>
          <cell r="J5713">
            <v>46000</v>
          </cell>
          <cell r="K5713">
            <v>1.11E-2</v>
          </cell>
          <cell r="L5713">
            <v>510.6</v>
          </cell>
          <cell r="M5713" t="str">
            <v>451U</v>
          </cell>
          <cell r="N5713">
            <v>44757</v>
          </cell>
          <cell r="O5713" t="str">
            <v>EMS02Q20000684HWA0001K</v>
          </cell>
          <cell r="P5713" t="str">
            <v>HWC2022071883232</v>
          </cell>
          <cell r="Q5713">
            <v>44761</v>
          </cell>
          <cell r="R5713" t="str">
            <v>AHW-60811I22</v>
          </cell>
          <cell r="S5713">
            <v>44780</v>
          </cell>
          <cell r="T5713">
            <v>44785</v>
          </cell>
          <cell r="U5713" t="str">
            <v>AIR</v>
          </cell>
          <cell r="V5713" t="str">
            <v>Delivered</v>
          </cell>
          <cell r="W5713" t="str">
            <v>02314BUG-1</v>
          </cell>
          <cell r="X5713">
            <v>44805</v>
          </cell>
          <cell r="AA5713" t="str">
            <v>EMS02Q20000684HWA0001K</v>
          </cell>
          <cell r="AB5713" t="b">
            <v>1</v>
          </cell>
          <cell r="AC5713">
            <v>44757</v>
          </cell>
        </row>
        <row r="5714">
          <cell r="A5714" t="str">
            <v>966000122008070612-0011050000EMS02Q20000685HWA0001K</v>
          </cell>
          <cell r="B5714" t="e">
            <v>#N/A</v>
          </cell>
          <cell r="C5714" t="str">
            <v>966000122010</v>
          </cell>
          <cell r="D5714" t="str">
            <v>966000122008070612-0011050000</v>
          </cell>
          <cell r="E5714" t="str">
            <v>ONT</v>
          </cell>
          <cell r="F5714" t="str">
            <v>9660001220</v>
          </cell>
          <cell r="G5714" t="str">
            <v>08070612-001</v>
          </cell>
          <cell r="H5714">
            <v>10</v>
          </cell>
          <cell r="I5714" t="str">
            <v>High Capacity MLCC 1uf,10V,1000nF,+-10%,</v>
          </cell>
          <cell r="J5714">
            <v>1050000</v>
          </cell>
          <cell r="K5714">
            <v>4.3E-3</v>
          </cell>
          <cell r="L5714">
            <v>4515</v>
          </cell>
          <cell r="M5714" t="str">
            <v>451U</v>
          </cell>
          <cell r="N5714">
            <v>44757</v>
          </cell>
          <cell r="O5714" t="str">
            <v>EMS02Q20000685HWA0001K</v>
          </cell>
          <cell r="P5714" t="str">
            <v>HWC2022072795677</v>
          </cell>
          <cell r="Q5714">
            <v>44770</v>
          </cell>
          <cell r="R5714" t="str">
            <v>AHW-60860I22</v>
          </cell>
          <cell r="S5714">
            <v>44790</v>
          </cell>
          <cell r="T5714">
            <v>44795</v>
          </cell>
          <cell r="U5714" t="str">
            <v>AIR</v>
          </cell>
          <cell r="V5714" t="str">
            <v>Delivered</v>
          </cell>
          <cell r="W5714" t="str">
            <v>02314BUG-1</v>
          </cell>
          <cell r="X5714">
            <v>44805</v>
          </cell>
          <cell r="AA5714" t="str">
            <v>EMS02Q20000685HWA0001K</v>
          </cell>
          <cell r="AB5714" t="b">
            <v>1</v>
          </cell>
          <cell r="AC5714">
            <v>44757</v>
          </cell>
        </row>
        <row r="5715">
          <cell r="A5715" t="str">
            <v>966000122008070693-001840000EMS02Q20000685HWA0001K</v>
          </cell>
          <cell r="B5715" t="e">
            <v>#N/A</v>
          </cell>
          <cell r="C5715" t="str">
            <v>966000122020</v>
          </cell>
          <cell r="D5715" t="str">
            <v>966000122008070693-001840000</v>
          </cell>
          <cell r="E5715" t="str">
            <v>ONT</v>
          </cell>
          <cell r="F5715" t="str">
            <v>9660001220</v>
          </cell>
          <cell r="G5715" t="str">
            <v>08070693-001</v>
          </cell>
          <cell r="H5715">
            <v>20</v>
          </cell>
          <cell r="I5715" t="str">
            <v>High Capacity MLCC(more=1uf),6.3V,10000n</v>
          </cell>
          <cell r="J5715">
            <v>840000</v>
          </cell>
          <cell r="K5715">
            <v>1.01E-2</v>
          </cell>
          <cell r="L5715">
            <v>8484</v>
          </cell>
          <cell r="M5715" t="str">
            <v>451U</v>
          </cell>
          <cell r="N5715">
            <v>44757</v>
          </cell>
          <cell r="O5715" t="str">
            <v>EMS02Q20000685HWA0001K</v>
          </cell>
          <cell r="P5715" t="str">
            <v>HWC2022072795677</v>
          </cell>
          <cell r="Q5715">
            <v>44770</v>
          </cell>
          <cell r="R5715" t="str">
            <v>AHW-60860I22</v>
          </cell>
          <cell r="S5715">
            <v>44790</v>
          </cell>
          <cell r="T5715">
            <v>44795</v>
          </cell>
          <cell r="U5715" t="str">
            <v>AIR</v>
          </cell>
          <cell r="V5715" t="str">
            <v>Delivered</v>
          </cell>
          <cell r="W5715" t="str">
            <v>02314BUG-1</v>
          </cell>
          <cell r="X5715">
            <v>44805</v>
          </cell>
          <cell r="AA5715" t="str">
            <v>EMS02Q20000685HWA0001K</v>
          </cell>
          <cell r="AB5715" t="b">
            <v>1</v>
          </cell>
          <cell r="AC5715">
            <v>44757</v>
          </cell>
        </row>
        <row r="5716">
          <cell r="A5716" t="str">
            <v>96600012202904101330000EMS02Q20000685HWA0001K</v>
          </cell>
          <cell r="B5716" t="e">
            <v>#N/A</v>
          </cell>
          <cell r="C5716" t="str">
            <v>966000122030</v>
          </cell>
          <cell r="D5716" t="str">
            <v>96600012202904101330000</v>
          </cell>
          <cell r="E5716" t="str">
            <v>ONT</v>
          </cell>
          <cell r="F5716" t="str">
            <v>9660001220</v>
          </cell>
          <cell r="G5716" t="str">
            <v>29041013</v>
          </cell>
          <cell r="H5716">
            <v>30</v>
          </cell>
          <cell r="I5716" t="str">
            <v>DKBA8.817.1759,Product Blank Nameplate,V</v>
          </cell>
          <cell r="J5716">
            <v>30000</v>
          </cell>
          <cell r="K5716">
            <v>1.11E-2</v>
          </cell>
          <cell r="L5716">
            <v>333</v>
          </cell>
          <cell r="M5716" t="str">
            <v>451U</v>
          </cell>
          <cell r="N5716">
            <v>44757</v>
          </cell>
          <cell r="O5716" t="str">
            <v>EMS02Q20000685HWA0001K</v>
          </cell>
          <cell r="P5716" t="str">
            <v>HWC2022072795677</v>
          </cell>
          <cell r="Q5716">
            <v>44770</v>
          </cell>
          <cell r="R5716" t="str">
            <v>AHW-60860I22</v>
          </cell>
          <cell r="S5716">
            <v>44790</v>
          </cell>
          <cell r="T5716">
            <v>44795</v>
          </cell>
          <cell r="U5716" t="str">
            <v>AIR</v>
          </cell>
          <cell r="V5716" t="str">
            <v>Delivered</v>
          </cell>
          <cell r="W5716" t="str">
            <v>02314BUG-1</v>
          </cell>
          <cell r="X5716">
            <v>44805</v>
          </cell>
          <cell r="AA5716" t="str">
            <v>EMS02Q20000685HWA0001K</v>
          </cell>
          <cell r="AB5716" t="b">
            <v>1</v>
          </cell>
          <cell r="AC5716">
            <v>44757</v>
          </cell>
        </row>
        <row r="5717">
          <cell r="A5717" t="str">
            <v>966000122108070612-0011050000EMS02Q20000686HWA0001K</v>
          </cell>
          <cell r="B5717" t="e">
            <v>#N/A</v>
          </cell>
          <cell r="C5717" t="str">
            <v>966000122110</v>
          </cell>
          <cell r="D5717" t="str">
            <v>966000122108070612-0011050000</v>
          </cell>
          <cell r="E5717" t="str">
            <v>ONT</v>
          </cell>
          <cell r="F5717" t="str">
            <v>9660001221</v>
          </cell>
          <cell r="G5717" t="str">
            <v>08070612-001</v>
          </cell>
          <cell r="H5717">
            <v>10</v>
          </cell>
          <cell r="I5717" t="str">
            <v>High Capacity MLCC 1uf,10V,1000nF,+-10%,</v>
          </cell>
          <cell r="J5717">
            <v>1050000</v>
          </cell>
          <cell r="K5717">
            <v>4.3E-3</v>
          </cell>
          <cell r="L5717">
            <v>4515</v>
          </cell>
          <cell r="M5717" t="str">
            <v>451U</v>
          </cell>
          <cell r="N5717">
            <v>44763</v>
          </cell>
          <cell r="O5717" t="str">
            <v>EMS02Q20000686HWA0001K</v>
          </cell>
          <cell r="P5717" t="str">
            <v>HWC2022072998157</v>
          </cell>
          <cell r="Q5717">
            <v>44771</v>
          </cell>
          <cell r="R5717" t="str">
            <v>AHW-60864I22</v>
          </cell>
          <cell r="S5717">
            <v>44790</v>
          </cell>
          <cell r="T5717">
            <v>44795</v>
          </cell>
          <cell r="U5717" t="str">
            <v>AIR</v>
          </cell>
          <cell r="V5717" t="str">
            <v>Delivered</v>
          </cell>
          <cell r="W5717" t="str">
            <v>02314BUG-1</v>
          </cell>
          <cell r="X5717">
            <v>44805</v>
          </cell>
          <cell r="AA5717" t="str">
            <v>EMS02Q20000686HWA0001K</v>
          </cell>
          <cell r="AB5717" t="b">
            <v>1</v>
          </cell>
          <cell r="AC5717">
            <v>44763</v>
          </cell>
        </row>
        <row r="5718">
          <cell r="A5718" t="str">
            <v>966000122108070693-001840000EMS02Q20000686HWA0001K</v>
          </cell>
          <cell r="B5718" t="e">
            <v>#N/A</v>
          </cell>
          <cell r="C5718" t="str">
            <v>966000122120</v>
          </cell>
          <cell r="D5718" t="str">
            <v>966000122108070693-001840000</v>
          </cell>
          <cell r="E5718" t="str">
            <v>ONT</v>
          </cell>
          <cell r="F5718" t="str">
            <v>9660001221</v>
          </cell>
          <cell r="G5718" t="str">
            <v>08070693-001</v>
          </cell>
          <cell r="H5718">
            <v>20</v>
          </cell>
          <cell r="I5718" t="str">
            <v>High Capacity MLCC(more=1uf),6.3V,10000n</v>
          </cell>
          <cell r="J5718">
            <v>840000</v>
          </cell>
          <cell r="K5718">
            <v>1.01E-2</v>
          </cell>
          <cell r="L5718">
            <v>8484</v>
          </cell>
          <cell r="M5718" t="str">
            <v>451U</v>
          </cell>
          <cell r="N5718">
            <v>44763</v>
          </cell>
          <cell r="O5718" t="str">
            <v>EMS02Q20000686HWA0001K</v>
          </cell>
          <cell r="P5718" t="str">
            <v>HWC2022072998157</v>
          </cell>
          <cell r="Q5718">
            <v>44771</v>
          </cell>
          <cell r="R5718" t="str">
            <v>AHW-60864I22</v>
          </cell>
          <cell r="S5718">
            <v>44790</v>
          </cell>
          <cell r="T5718">
            <v>44795</v>
          </cell>
          <cell r="U5718" t="str">
            <v>AIR</v>
          </cell>
          <cell r="V5718" t="str">
            <v>Delivered</v>
          </cell>
          <cell r="W5718" t="str">
            <v>02314BUG-1</v>
          </cell>
          <cell r="X5718">
            <v>44805</v>
          </cell>
          <cell r="AA5718" t="str">
            <v>EMS02Q20000686HWA0001K</v>
          </cell>
          <cell r="AB5718" t="b">
            <v>1</v>
          </cell>
          <cell r="AC5718">
            <v>44763</v>
          </cell>
        </row>
        <row r="5719">
          <cell r="A5719" t="str">
            <v>96600012212904101330000EMS02Q20000686HWA0001K</v>
          </cell>
          <cell r="B5719" t="e">
            <v>#N/A</v>
          </cell>
          <cell r="C5719" t="str">
            <v>966000122130</v>
          </cell>
          <cell r="D5719" t="str">
            <v>96600012212904101330000</v>
          </cell>
          <cell r="E5719" t="str">
            <v>ONT</v>
          </cell>
          <cell r="F5719" t="str">
            <v>9660001221</v>
          </cell>
          <cell r="G5719" t="str">
            <v>29041013</v>
          </cell>
          <cell r="H5719">
            <v>30</v>
          </cell>
          <cell r="I5719" t="str">
            <v>DKBA8.817.1759,Product Blank Nameplate,V</v>
          </cell>
          <cell r="J5719">
            <v>30000</v>
          </cell>
          <cell r="K5719">
            <v>1.11E-2</v>
          </cell>
          <cell r="L5719">
            <v>333</v>
          </cell>
          <cell r="M5719" t="str">
            <v>451U</v>
          </cell>
          <cell r="N5719">
            <v>44763</v>
          </cell>
          <cell r="O5719" t="str">
            <v>EMS02Q20000686HWA0001K</v>
          </cell>
          <cell r="P5719" t="str">
            <v>HWC2022072998157</v>
          </cell>
          <cell r="Q5719">
            <v>44771</v>
          </cell>
          <cell r="R5719" t="str">
            <v>AHW-60864I22</v>
          </cell>
          <cell r="S5719">
            <v>44790</v>
          </cell>
          <cell r="T5719">
            <v>44795</v>
          </cell>
          <cell r="U5719" t="str">
            <v>AIR</v>
          </cell>
          <cell r="V5719" t="str">
            <v>Delivered</v>
          </cell>
          <cell r="W5719" t="str">
            <v>02314BUG-1</v>
          </cell>
          <cell r="X5719">
            <v>44805</v>
          </cell>
          <cell r="AA5719" t="str">
            <v>EMS02Q20000686HWA0001K</v>
          </cell>
          <cell r="AB5719" t="b">
            <v>1</v>
          </cell>
          <cell r="AC5719">
            <v>44763</v>
          </cell>
        </row>
        <row r="5720">
          <cell r="A5720" t="str">
            <v>966000122140020486-00326000EMS02Q20000686HWA0002K</v>
          </cell>
          <cell r="B5720" t="e">
            <v>#N/A</v>
          </cell>
          <cell r="C5720" t="str">
            <v>966000122140</v>
          </cell>
          <cell r="D5720" t="str">
            <v>966000122140020486-00326000</v>
          </cell>
          <cell r="E5720" t="str">
            <v>ONT</v>
          </cell>
          <cell r="F5720" t="str">
            <v>9660001221</v>
          </cell>
          <cell r="G5720" t="str">
            <v>40020486-003</v>
          </cell>
          <cell r="H5720">
            <v>40</v>
          </cell>
          <cell r="I5720" t="str">
            <v>DDR3 DRAM,2Gbit,800MHz,16bit,1.5V,FBGA96</v>
          </cell>
          <cell r="J5720">
            <v>26000</v>
          </cell>
          <cell r="K5720">
            <v>0.94520000000000004</v>
          </cell>
          <cell r="L5720">
            <v>24575.200000000001</v>
          </cell>
          <cell r="M5720" t="str">
            <v>451U</v>
          </cell>
          <cell r="N5720">
            <v>44896</v>
          </cell>
          <cell r="O5720" t="str">
            <v>EMS02Q20000686HWA0002K</v>
          </cell>
          <cell r="T5720">
            <v>45107</v>
          </cell>
          <cell r="U5720" t="str">
            <v>AIR</v>
          </cell>
          <cell r="V5720" t="str">
            <v>Cancelled</v>
          </cell>
          <cell r="W5720" t="str">
            <v>02314BUG-1</v>
          </cell>
          <cell r="X5720">
            <v>44805</v>
          </cell>
          <cell r="Y5720" t="str">
            <v>08.03 - replaced by PN 99014SBW</v>
          </cell>
          <cell r="AA5720" t="str">
            <v>EMS02Q20000686HWA0002K</v>
          </cell>
          <cell r="AB5720" t="b">
            <v>1</v>
          </cell>
          <cell r="AC5720">
            <v>44896</v>
          </cell>
        </row>
        <row r="5721">
          <cell r="A5721" t="str">
            <v>966000122208070612-0011050000EMS02Q20000687HWA0001K</v>
          </cell>
          <cell r="B5721" t="e">
            <v>#N/A</v>
          </cell>
          <cell r="C5721" t="str">
            <v>966000122210</v>
          </cell>
          <cell r="D5721" t="str">
            <v>966000122208070612-0011050000</v>
          </cell>
          <cell r="E5721" t="str">
            <v>ONT</v>
          </cell>
          <cell r="F5721" t="str">
            <v>9660001222</v>
          </cell>
          <cell r="G5721" t="str">
            <v>08070612-001</v>
          </cell>
          <cell r="H5721">
            <v>10</v>
          </cell>
          <cell r="I5721" t="str">
            <v>High Capacity MLCC 1uf,10V,1000nF,+-10%,</v>
          </cell>
          <cell r="J5721">
            <v>1050000</v>
          </cell>
          <cell r="K5721">
            <v>4.3E-3</v>
          </cell>
          <cell r="L5721">
            <v>4515</v>
          </cell>
          <cell r="M5721" t="str">
            <v>451U</v>
          </cell>
          <cell r="N5721">
            <v>44792</v>
          </cell>
          <cell r="O5721" t="str">
            <v>EMS02Q20000687HWA0001K</v>
          </cell>
          <cell r="T5721">
            <v>44825</v>
          </cell>
          <cell r="U5721" t="str">
            <v>AIR</v>
          </cell>
          <cell r="V5721" t="str">
            <v>Cancelled</v>
          </cell>
          <cell r="W5721" t="str">
            <v>02314BUG-1</v>
          </cell>
          <cell r="X5721">
            <v>44835</v>
          </cell>
          <cell r="AA5721" t="str">
            <v>EMS02Q20000687HWA0001K</v>
          </cell>
          <cell r="AB5721" t="b">
            <v>1</v>
          </cell>
          <cell r="AC5721">
            <v>44792</v>
          </cell>
        </row>
        <row r="5722">
          <cell r="A5722" t="str">
            <v>966000122208070693-001840000EMS02Q20000687HWA0001K</v>
          </cell>
          <cell r="B5722" t="e">
            <v>#N/A</v>
          </cell>
          <cell r="C5722" t="str">
            <v>966000122220</v>
          </cell>
          <cell r="D5722" t="str">
            <v>966000122208070693-001840000</v>
          </cell>
          <cell r="E5722" t="str">
            <v>ONT</v>
          </cell>
          <cell r="F5722" t="str">
            <v>9660001222</v>
          </cell>
          <cell r="G5722" t="str">
            <v>08070693-001</v>
          </cell>
          <cell r="H5722">
            <v>20</v>
          </cell>
          <cell r="I5722" t="str">
            <v>High Capacity MLCC(more=1uf),6.3V,10000n</v>
          </cell>
          <cell r="J5722">
            <v>840000</v>
          </cell>
          <cell r="K5722">
            <v>1.01E-2</v>
          </cell>
          <cell r="L5722">
            <v>8484</v>
          </cell>
          <cell r="M5722" t="str">
            <v>451U</v>
          </cell>
          <cell r="N5722">
            <v>44792</v>
          </cell>
          <cell r="O5722" t="str">
            <v>EMS02Q20000687HWA0001K</v>
          </cell>
          <cell r="T5722">
            <v>44825</v>
          </cell>
          <cell r="U5722" t="str">
            <v>AIR</v>
          </cell>
          <cell r="V5722" t="str">
            <v>Cancelled</v>
          </cell>
          <cell r="W5722" t="str">
            <v>02314BUG-1</v>
          </cell>
          <cell r="X5722">
            <v>44835</v>
          </cell>
          <cell r="AA5722" t="str">
            <v>EMS02Q20000687HWA0001K</v>
          </cell>
          <cell r="AB5722" t="b">
            <v>1</v>
          </cell>
          <cell r="AC5722">
            <v>44792</v>
          </cell>
        </row>
        <row r="5723">
          <cell r="A5723" t="str">
            <v>966000122208071610-001120000EMS02Q20000687HWA0001K</v>
          </cell>
          <cell r="B5723" t="e">
            <v>#N/A</v>
          </cell>
          <cell r="C5723" t="str">
            <v>966000122230</v>
          </cell>
          <cell r="D5723" t="str">
            <v>966000122208071610-001120000</v>
          </cell>
          <cell r="E5723" t="str">
            <v>ONT</v>
          </cell>
          <cell r="F5723" t="str">
            <v>9660001222</v>
          </cell>
          <cell r="G5723" t="str">
            <v>08071610-001</v>
          </cell>
          <cell r="H5723">
            <v>30</v>
          </cell>
          <cell r="I5723" t="str">
            <v>Chip Multilayer Ceramic Capacitor,6.3V,4</v>
          </cell>
          <cell r="J5723">
            <v>120000</v>
          </cell>
          <cell r="K5723">
            <v>9.4999999999999998E-3</v>
          </cell>
          <cell r="L5723">
            <v>1140</v>
          </cell>
          <cell r="M5723" t="str">
            <v>451U</v>
          </cell>
          <cell r="N5723">
            <v>44783</v>
          </cell>
          <cell r="O5723" t="str">
            <v>EMS02Q20000687HWA0001K</v>
          </cell>
          <cell r="P5723" t="str">
            <v>HWC2022081517183</v>
          </cell>
          <cell r="Q5723">
            <v>44788</v>
          </cell>
          <cell r="R5723" t="str">
            <v>AHW-60968I22</v>
          </cell>
          <cell r="S5723">
            <v>44817</v>
          </cell>
          <cell r="T5723">
            <v>44818</v>
          </cell>
          <cell r="U5723" t="str">
            <v>AIR</v>
          </cell>
          <cell r="V5723" t="str">
            <v>Delivered</v>
          </cell>
          <cell r="W5723" t="str">
            <v>02314BUG-1</v>
          </cell>
          <cell r="X5723">
            <v>44835</v>
          </cell>
          <cell r="AA5723" t="str">
            <v>EMS02Q20000687HWA0001K</v>
          </cell>
          <cell r="AB5723" t="b">
            <v>1</v>
          </cell>
          <cell r="AC5723">
            <v>44783</v>
          </cell>
        </row>
        <row r="5724">
          <cell r="A5724" t="str">
            <v>96600012222904101330000EMS02Q20000687HWA0001K</v>
          </cell>
          <cell r="B5724" t="e">
            <v>#N/A</v>
          </cell>
          <cell r="C5724" t="str">
            <v>966000122240</v>
          </cell>
          <cell r="D5724" t="str">
            <v>96600012222904101330000</v>
          </cell>
          <cell r="E5724" t="str">
            <v>ONT</v>
          </cell>
          <cell r="F5724" t="str">
            <v>9660001222</v>
          </cell>
          <cell r="G5724" t="str">
            <v>29041013</v>
          </cell>
          <cell r="H5724">
            <v>40</v>
          </cell>
          <cell r="I5724" t="str">
            <v>DKBA8.817.1759,Product Blank Nameplate,V</v>
          </cell>
          <cell r="J5724">
            <v>30000</v>
          </cell>
          <cell r="K5724">
            <v>1.11E-2</v>
          </cell>
          <cell r="L5724">
            <v>333</v>
          </cell>
          <cell r="M5724" t="str">
            <v>451U</v>
          </cell>
          <cell r="N5724">
            <v>44783</v>
          </cell>
          <cell r="O5724" t="str">
            <v>EMS02Q20000687HWA0001K</v>
          </cell>
          <cell r="P5724" t="str">
            <v>HWC2022081517183</v>
          </cell>
          <cell r="Q5724">
            <v>44788</v>
          </cell>
          <cell r="R5724" t="str">
            <v>AHW-60968I22</v>
          </cell>
          <cell r="S5724">
            <v>44817</v>
          </cell>
          <cell r="T5724">
            <v>44818</v>
          </cell>
          <cell r="U5724" t="str">
            <v>AIR</v>
          </cell>
          <cell r="V5724" t="str">
            <v>Delivered</v>
          </cell>
          <cell r="W5724" t="str">
            <v>02314BUG-1</v>
          </cell>
          <cell r="X5724">
            <v>44835</v>
          </cell>
          <cell r="AA5724" t="str">
            <v>EMS02Q20000687HWA0001K</v>
          </cell>
          <cell r="AB5724" t="b">
            <v>1</v>
          </cell>
          <cell r="AC5724">
            <v>44783</v>
          </cell>
        </row>
        <row r="5725">
          <cell r="A5725" t="str">
            <v>966000122240020486-00330000EMS02Q20000687HWA0003K</v>
          </cell>
          <cell r="B5725" t="e">
            <v>#N/A</v>
          </cell>
          <cell r="C5725" t="str">
            <v>966000122250</v>
          </cell>
          <cell r="D5725" t="str">
            <v>966000122240020486-00330000</v>
          </cell>
          <cell r="E5725" t="str">
            <v>ONT</v>
          </cell>
          <cell r="F5725" t="str">
            <v>9660001222</v>
          </cell>
          <cell r="G5725" t="str">
            <v>40020486-003</v>
          </cell>
          <cell r="H5725">
            <v>50</v>
          </cell>
          <cell r="I5725" t="str">
            <v>DDR3 DRAM,2Gbit,800MHz,16bit,1.5V,FBGA96</v>
          </cell>
          <cell r="J5725">
            <v>30000</v>
          </cell>
          <cell r="K5725">
            <v>0.94520000000000004</v>
          </cell>
          <cell r="L5725">
            <v>28356</v>
          </cell>
          <cell r="M5725" t="str">
            <v>451U</v>
          </cell>
          <cell r="N5725">
            <v>44792</v>
          </cell>
          <cell r="O5725" t="str">
            <v>EMS02Q20000687HWA0003K</v>
          </cell>
          <cell r="T5725">
            <v>44825</v>
          </cell>
          <cell r="U5725" t="str">
            <v>AIR</v>
          </cell>
          <cell r="V5725" t="str">
            <v>Cancelled</v>
          </cell>
          <cell r="W5725" t="str">
            <v>02314BUG-1</v>
          </cell>
          <cell r="X5725">
            <v>44835</v>
          </cell>
          <cell r="Y5725" t="str">
            <v>08.03 - replaced by PN 99014SBW</v>
          </cell>
          <cell r="AA5725" t="str">
            <v>EMS02Q20000687HWA0003K</v>
          </cell>
          <cell r="AB5725" t="b">
            <v>1</v>
          </cell>
          <cell r="AC5725">
            <v>44792</v>
          </cell>
        </row>
        <row r="5726">
          <cell r="A5726" t="str">
            <v>96600012224006137260000EMS02Q20000687HWA0002K</v>
          </cell>
          <cell r="B5726" t="e">
            <v>#N/A</v>
          </cell>
          <cell r="C5726" t="str">
            <v>966000122260</v>
          </cell>
          <cell r="D5726" t="str">
            <v>96600012224006137260000</v>
          </cell>
          <cell r="E5726" t="str">
            <v>ONT</v>
          </cell>
          <cell r="F5726" t="str">
            <v>9660001222</v>
          </cell>
          <cell r="G5726" t="str">
            <v>40061372</v>
          </cell>
          <cell r="H5726">
            <v>60</v>
          </cell>
          <cell r="I5726" t="str">
            <v>SLC NAND FLASH,1Gbit,SPI Nand,104MHz,128</v>
          </cell>
          <cell r="J5726">
            <v>60000</v>
          </cell>
          <cell r="K5726">
            <v>1.4931000000000001</v>
          </cell>
          <cell r="L5726">
            <v>89586</v>
          </cell>
          <cell r="M5726" t="str">
            <v>451U</v>
          </cell>
          <cell r="N5726">
            <v>44792</v>
          </cell>
          <cell r="O5726" t="str">
            <v>EMS02Q20000687HWA0002K</v>
          </cell>
          <cell r="T5726">
            <v>44825</v>
          </cell>
          <cell r="U5726" t="str">
            <v>AIR</v>
          </cell>
          <cell r="V5726" t="str">
            <v>Cancelled</v>
          </cell>
          <cell r="W5726" t="str">
            <v>02314BUG-1</v>
          </cell>
          <cell r="X5726">
            <v>44835</v>
          </cell>
          <cell r="Y5726" t="str">
            <v>08.03 - replaced by PN 99014QEX</v>
          </cell>
          <cell r="AA5726" t="str">
            <v>EMS02Q20000687HWA0002K</v>
          </cell>
          <cell r="AB5726" t="b">
            <v>1</v>
          </cell>
          <cell r="AC5726">
            <v>44792</v>
          </cell>
        </row>
        <row r="5727">
          <cell r="A5727" t="str">
            <v>966000122290010518-001180EMS02Q20000687HWA0001K</v>
          </cell>
          <cell r="B5727" t="e">
            <v>#N/A</v>
          </cell>
          <cell r="C5727" t="str">
            <v>966000122270</v>
          </cell>
          <cell r="D5727" t="str">
            <v>966000122290010518-001180</v>
          </cell>
          <cell r="E5727" t="str">
            <v>ONT</v>
          </cell>
          <cell r="F5727" t="str">
            <v>9660001222</v>
          </cell>
          <cell r="G5727" t="str">
            <v>90010518-001</v>
          </cell>
          <cell r="H5727">
            <v>70</v>
          </cell>
          <cell r="I5727" t="str">
            <v>Solid Manufactory Auxiliaries,8W Thermal</v>
          </cell>
          <cell r="J5727">
            <v>180</v>
          </cell>
          <cell r="K5727">
            <v>53.229500000000002</v>
          </cell>
          <cell r="L5727">
            <v>9581.31</v>
          </cell>
          <cell r="M5727" t="str">
            <v>451U</v>
          </cell>
          <cell r="N5727">
            <v>44783</v>
          </cell>
          <cell r="O5727" t="str">
            <v>EMS02Q20000687HWA0001K</v>
          </cell>
          <cell r="P5727" t="str">
            <v>HWC2022081517183</v>
          </cell>
          <cell r="Q5727">
            <v>44788</v>
          </cell>
          <cell r="R5727" t="str">
            <v>AHW-60968I22</v>
          </cell>
          <cell r="S5727">
            <v>44817</v>
          </cell>
          <cell r="T5727">
            <v>44818</v>
          </cell>
          <cell r="U5727" t="str">
            <v>AIR</v>
          </cell>
          <cell r="V5727" t="str">
            <v>Delivered</v>
          </cell>
          <cell r="W5727" t="str">
            <v>02314BUG-1</v>
          </cell>
          <cell r="X5727">
            <v>44835</v>
          </cell>
          <cell r="AA5727" t="str">
            <v>EMS02Q20000687HWA0001K</v>
          </cell>
          <cell r="AB5727" t="b">
            <v>1</v>
          </cell>
          <cell r="AC5727">
            <v>44783</v>
          </cell>
        </row>
        <row r="5728">
          <cell r="A5728" t="str">
            <v>9660001222900204194000TBD</v>
          </cell>
          <cell r="B5728" t="e">
            <v>#N/A</v>
          </cell>
          <cell r="C5728" t="str">
            <v>966000122280</v>
          </cell>
          <cell r="D5728" t="str">
            <v>9660001222900204194000</v>
          </cell>
          <cell r="E5728" t="str">
            <v>ONT</v>
          </cell>
          <cell r="F5728" t="str">
            <v>9660001222</v>
          </cell>
          <cell r="G5728" t="str">
            <v>90020419</v>
          </cell>
          <cell r="H5728">
            <v>80</v>
          </cell>
          <cell r="I5728" t="str">
            <v>Liquid Manufactory Auxiliaries,Two-part</v>
          </cell>
          <cell r="J5728">
            <v>4000</v>
          </cell>
          <cell r="K5728">
            <v>0.3296</v>
          </cell>
          <cell r="L5728">
            <v>1318.4</v>
          </cell>
          <cell r="M5728" t="str">
            <v>451U</v>
          </cell>
          <cell r="N5728" t="e">
            <v>#N/A</v>
          </cell>
          <cell r="O5728" t="str">
            <v>TBD</v>
          </cell>
          <cell r="T5728">
            <v>44926</v>
          </cell>
          <cell r="U5728" t="str">
            <v>AIR</v>
          </cell>
          <cell r="V5728" t="str">
            <v>Cancelled</v>
          </cell>
          <cell r="W5728" t="str">
            <v>02314BUG-1</v>
          </cell>
          <cell r="X5728">
            <v>44835</v>
          </cell>
          <cell r="AA5728" t="e">
            <v>#N/A</v>
          </cell>
          <cell r="AB5728" t="e">
            <v>#N/A</v>
          </cell>
          <cell r="AC5728" t="e">
            <v>#N/A</v>
          </cell>
        </row>
        <row r="5729">
          <cell r="A5729" t="str">
            <v>966000122308070612-0011050000EMS02Q20000688HWA0001K</v>
          </cell>
          <cell r="B5729" t="e">
            <v>#N/A</v>
          </cell>
          <cell r="C5729" t="str">
            <v>966000122310</v>
          </cell>
          <cell r="D5729" t="str">
            <v>966000122308070612-0011050000</v>
          </cell>
          <cell r="E5729" t="str">
            <v>ONT</v>
          </cell>
          <cell r="F5729" t="str">
            <v>9660001223</v>
          </cell>
          <cell r="G5729" t="str">
            <v>08070612-001</v>
          </cell>
          <cell r="H5729">
            <v>10</v>
          </cell>
          <cell r="I5729" t="str">
            <v>High Capacity MLCC 1uf,10V,1000nF,+-10%,</v>
          </cell>
          <cell r="J5729">
            <v>1050000</v>
          </cell>
          <cell r="K5729">
            <v>4.3E-3</v>
          </cell>
          <cell r="L5729">
            <v>4515</v>
          </cell>
          <cell r="M5729" t="str">
            <v>451U</v>
          </cell>
          <cell r="N5729">
            <v>44792</v>
          </cell>
          <cell r="O5729" t="str">
            <v>EMS02Q20000688HWA0001K</v>
          </cell>
          <cell r="T5729">
            <v>44825</v>
          </cell>
          <cell r="U5729" t="str">
            <v>AIR</v>
          </cell>
          <cell r="V5729" t="str">
            <v>Cancelled</v>
          </cell>
          <cell r="W5729" t="str">
            <v>02314BUG-1</v>
          </cell>
          <cell r="X5729">
            <v>44835</v>
          </cell>
          <cell r="AA5729" t="str">
            <v>EMS02Q20000688HWA0001K</v>
          </cell>
          <cell r="AB5729" t="b">
            <v>1</v>
          </cell>
          <cell r="AC5729">
            <v>44792</v>
          </cell>
        </row>
        <row r="5730">
          <cell r="A5730" t="str">
            <v>966000122308070693-001840000EMS02Q20000688HWA0001K</v>
          </cell>
          <cell r="B5730" t="e">
            <v>#N/A</v>
          </cell>
          <cell r="C5730" t="str">
            <v>966000122320</v>
          </cell>
          <cell r="D5730" t="str">
            <v>966000122308070693-001840000</v>
          </cell>
          <cell r="E5730" t="str">
            <v>ONT</v>
          </cell>
          <cell r="F5730" t="str">
            <v>9660001223</v>
          </cell>
          <cell r="G5730" t="str">
            <v>08070693-001</v>
          </cell>
          <cell r="H5730">
            <v>20</v>
          </cell>
          <cell r="I5730" t="str">
            <v>High Capacity MLCC(more=1uf),6.3V,10000n</v>
          </cell>
          <cell r="J5730">
            <v>840000</v>
          </cell>
          <cell r="K5730">
            <v>1.01E-2</v>
          </cell>
          <cell r="L5730">
            <v>8484</v>
          </cell>
          <cell r="M5730" t="str">
            <v>451U</v>
          </cell>
          <cell r="N5730">
            <v>44792</v>
          </cell>
          <cell r="O5730" t="str">
            <v>EMS02Q20000688HWA0001K</v>
          </cell>
          <cell r="T5730">
            <v>44825</v>
          </cell>
          <cell r="U5730" t="str">
            <v>AIR</v>
          </cell>
          <cell r="V5730" t="str">
            <v>Cancelled</v>
          </cell>
          <cell r="W5730" t="str">
            <v>02314BUG-1</v>
          </cell>
          <cell r="X5730">
            <v>44835</v>
          </cell>
          <cell r="AA5730" t="str">
            <v>EMS02Q20000688HWA0001K</v>
          </cell>
          <cell r="AB5730" t="b">
            <v>1</v>
          </cell>
          <cell r="AC5730">
            <v>44792</v>
          </cell>
        </row>
        <row r="5731">
          <cell r="A5731" t="str">
            <v>966000122308070702-00160000EMS02Q20000688HWA0001K</v>
          </cell>
          <cell r="B5731" t="e">
            <v>#N/A</v>
          </cell>
          <cell r="C5731" t="str">
            <v>966000122330</v>
          </cell>
          <cell r="D5731" t="str">
            <v>966000122308070702-00160000</v>
          </cell>
          <cell r="E5731" t="str">
            <v>ONT</v>
          </cell>
          <cell r="F5731" t="str">
            <v>9660001223</v>
          </cell>
          <cell r="G5731" t="str">
            <v>08070702-001</v>
          </cell>
          <cell r="H5731">
            <v>30</v>
          </cell>
          <cell r="I5731" t="str">
            <v>High Capacity MLCC(1uf),16V,2200nF,+/-10</v>
          </cell>
          <cell r="J5731">
            <v>60000</v>
          </cell>
          <cell r="K5731">
            <v>7.4000000000000003E-3</v>
          </cell>
          <cell r="L5731">
            <v>444</v>
          </cell>
          <cell r="M5731" t="str">
            <v>451U</v>
          </cell>
          <cell r="N5731">
            <v>44783</v>
          </cell>
          <cell r="O5731" t="str">
            <v>EMS02Q20000688HWA0001K</v>
          </cell>
          <cell r="P5731" t="str">
            <v>HWC2022081517184</v>
          </cell>
          <cell r="Q5731">
            <v>44788</v>
          </cell>
          <cell r="R5731" t="str">
            <v>AHW-60968I22</v>
          </cell>
          <cell r="S5731">
            <v>44817</v>
          </cell>
          <cell r="T5731">
            <v>44818</v>
          </cell>
          <cell r="U5731" t="str">
            <v>AIR</v>
          </cell>
          <cell r="V5731" t="str">
            <v>Delivered</v>
          </cell>
          <cell r="W5731" t="str">
            <v>02314BUG-1</v>
          </cell>
          <cell r="X5731">
            <v>44835</v>
          </cell>
          <cell r="AA5731" t="str">
            <v>EMS02Q20000688HWA0001K</v>
          </cell>
          <cell r="AB5731" t="b">
            <v>1</v>
          </cell>
          <cell r="AC5731">
            <v>44783</v>
          </cell>
        </row>
        <row r="5732">
          <cell r="A5732" t="str">
            <v>96600012232904101330000EMS02Q20000688HWA0001K</v>
          </cell>
          <cell r="B5732" t="e">
            <v>#N/A</v>
          </cell>
          <cell r="C5732" t="str">
            <v>966000122340</v>
          </cell>
          <cell r="D5732" t="str">
            <v>96600012232904101330000</v>
          </cell>
          <cell r="E5732" t="str">
            <v>ONT</v>
          </cell>
          <cell r="F5732" t="str">
            <v>9660001223</v>
          </cell>
          <cell r="G5732" t="str">
            <v>29041013</v>
          </cell>
          <cell r="H5732">
            <v>40</v>
          </cell>
          <cell r="I5732" t="str">
            <v>DKBA8.817.1759,Product Blank Nameplate,V</v>
          </cell>
          <cell r="J5732">
            <v>30000</v>
          </cell>
          <cell r="K5732">
            <v>1.11E-2</v>
          </cell>
          <cell r="L5732">
            <v>333</v>
          </cell>
          <cell r="M5732" t="str">
            <v>451U</v>
          </cell>
          <cell r="N5732">
            <v>44783</v>
          </cell>
          <cell r="O5732" t="str">
            <v>EMS02Q20000688HWA0001K</v>
          </cell>
          <cell r="P5732" t="str">
            <v>HWC2022081517184</v>
          </cell>
          <cell r="Q5732">
            <v>44788</v>
          </cell>
          <cell r="R5732" t="str">
            <v>AHW-60968I22</v>
          </cell>
          <cell r="S5732">
            <v>44817</v>
          </cell>
          <cell r="T5732">
            <v>44818</v>
          </cell>
          <cell r="U5732" t="str">
            <v>AIR</v>
          </cell>
          <cell r="V5732" t="str">
            <v>Delivered</v>
          </cell>
          <cell r="W5732" t="str">
            <v>02314BUG-1</v>
          </cell>
          <cell r="X5732">
            <v>44835</v>
          </cell>
          <cell r="AA5732" t="str">
            <v>EMS02Q20000688HWA0001K</v>
          </cell>
          <cell r="AB5732" t="b">
            <v>1</v>
          </cell>
          <cell r="AC5732">
            <v>44783</v>
          </cell>
        </row>
        <row r="5733">
          <cell r="A5733" t="str">
            <v>96600012232904309224000EMS02Q20000688HWA0001K</v>
          </cell>
          <cell r="B5733" t="e">
            <v>#N/A</v>
          </cell>
          <cell r="C5733" t="str">
            <v>966000122350</v>
          </cell>
          <cell r="D5733" t="str">
            <v>96600012232904309224000</v>
          </cell>
          <cell r="E5733" t="str">
            <v>ONT</v>
          </cell>
          <cell r="F5733" t="str">
            <v>9660001223</v>
          </cell>
          <cell r="G5733" t="str">
            <v>29043092</v>
          </cell>
          <cell r="H5733">
            <v>50</v>
          </cell>
          <cell r="I5733" t="str">
            <v>Product Label,Label,DKBA8.818.5922,Indiv</v>
          </cell>
          <cell r="J5733">
            <v>24000</v>
          </cell>
          <cell r="K5733">
            <v>5.1999999999999998E-3</v>
          </cell>
          <cell r="L5733">
            <v>124.8</v>
          </cell>
          <cell r="M5733" t="str">
            <v>451U</v>
          </cell>
          <cell r="N5733">
            <v>44783</v>
          </cell>
          <cell r="O5733" t="str">
            <v>EMS02Q20000688HWA0001K</v>
          </cell>
          <cell r="P5733" t="str">
            <v>HWC2022081517184</v>
          </cell>
          <cell r="Q5733">
            <v>44788</v>
          </cell>
          <cell r="R5733" t="str">
            <v>AHW-60968I22</v>
          </cell>
          <cell r="S5733">
            <v>44817</v>
          </cell>
          <cell r="T5733">
            <v>44818</v>
          </cell>
          <cell r="U5733" t="str">
            <v>AIR</v>
          </cell>
          <cell r="V5733" t="str">
            <v>Delivered</v>
          </cell>
          <cell r="W5733" t="str">
            <v>02314BUG-1</v>
          </cell>
          <cell r="X5733">
            <v>44835</v>
          </cell>
          <cell r="AA5733" t="str">
            <v>EMS02Q20000688HWA0001K</v>
          </cell>
          <cell r="AB5733" t="b">
            <v>1</v>
          </cell>
          <cell r="AC5733">
            <v>44783</v>
          </cell>
        </row>
        <row r="5734">
          <cell r="A5734" t="str">
            <v>966000122340020486-0033000EMS02Q20000688HWA0001K</v>
          </cell>
          <cell r="B5734" t="e">
            <v>#N/A</v>
          </cell>
          <cell r="C5734" t="str">
            <v>966000122360</v>
          </cell>
          <cell r="D5734" t="str">
            <v>966000122340020486-0033000</v>
          </cell>
          <cell r="E5734" t="str">
            <v>ONT</v>
          </cell>
          <cell r="F5734" t="str">
            <v>9660001223</v>
          </cell>
          <cell r="G5734" t="str">
            <v>40020486-003</v>
          </cell>
          <cell r="H5734">
            <v>60</v>
          </cell>
          <cell r="I5734" t="str">
            <v>DDR3 DRAM,2Gbit,800MHz,16bit,1.5V,FBGA96</v>
          </cell>
          <cell r="J5734">
            <v>3000</v>
          </cell>
          <cell r="K5734">
            <v>0.94520000000000004</v>
          </cell>
          <cell r="L5734">
            <v>2835.6</v>
          </cell>
          <cell r="M5734" t="str">
            <v>451U</v>
          </cell>
          <cell r="N5734">
            <v>44792</v>
          </cell>
          <cell r="O5734" t="str">
            <v>EMS02Q20000688HWA0001K</v>
          </cell>
          <cell r="T5734">
            <v>44825</v>
          </cell>
          <cell r="U5734" t="str">
            <v>AIR</v>
          </cell>
          <cell r="V5734" t="str">
            <v>Cancelled</v>
          </cell>
          <cell r="W5734" t="str">
            <v>02314BUG-1</v>
          </cell>
          <cell r="X5734">
            <v>44835</v>
          </cell>
          <cell r="Y5734" t="str">
            <v>08.01 - qty update / 08.03 - replaced by PN 99014SBW</v>
          </cell>
          <cell r="AA5734" t="str">
            <v>EMS02Q20000688HWA0001K</v>
          </cell>
          <cell r="AB5734" t="b">
            <v>1</v>
          </cell>
          <cell r="AC5734">
            <v>44792</v>
          </cell>
        </row>
        <row r="5735">
          <cell r="A5735" t="str">
            <v>966000122407091472-0015000EMS02Q20000689HWA0001K</v>
          </cell>
          <cell r="B5735" t="e">
            <v>#N/A</v>
          </cell>
          <cell r="C5735" t="str">
            <v>966000122410</v>
          </cell>
          <cell r="D5735" t="str">
            <v>966000122407091472-0015000</v>
          </cell>
          <cell r="E5735" t="str">
            <v>ONT</v>
          </cell>
          <cell r="F5735" t="str">
            <v>9660001224</v>
          </cell>
          <cell r="G5735" t="str">
            <v>07091472-001</v>
          </cell>
          <cell r="H5735">
            <v>10</v>
          </cell>
          <cell r="I5735" t="str">
            <v>Chip Thick Film Resistor,0.1W,1ohm,+/-1%</v>
          </cell>
          <cell r="J5735">
            <v>5000</v>
          </cell>
          <cell r="K5735">
            <v>5.9999999999999995E-4</v>
          </cell>
          <cell r="L5735">
            <v>2.9999999999999996</v>
          </cell>
          <cell r="M5735" t="str">
            <v>451U</v>
          </cell>
          <cell r="N5735">
            <v>44783</v>
          </cell>
          <cell r="O5735" t="str">
            <v>EMS02Q20000689HWA0001K</v>
          </cell>
          <cell r="P5735" t="str">
            <v>HWC2022081821093</v>
          </cell>
          <cell r="Q5735">
            <v>44792</v>
          </cell>
          <cell r="R5735" t="str">
            <v>AHW-61000I22</v>
          </cell>
          <cell r="S5735">
            <v>44817</v>
          </cell>
          <cell r="T5735">
            <v>44818</v>
          </cell>
          <cell r="U5735" t="str">
            <v>AIR</v>
          </cell>
          <cell r="V5735" t="str">
            <v>Delivered</v>
          </cell>
          <cell r="W5735" t="str">
            <v>02314BUG-1</v>
          </cell>
          <cell r="X5735">
            <v>44835</v>
          </cell>
          <cell r="AA5735" t="str">
            <v>EMS02Q20000689HWA0001K</v>
          </cell>
          <cell r="AB5735" t="b">
            <v>1</v>
          </cell>
          <cell r="AC5735">
            <v>44783</v>
          </cell>
        </row>
        <row r="5736">
          <cell r="A5736" t="str">
            <v>966000122408070612-001585000EMS02Q20000689HWA0001K</v>
          </cell>
          <cell r="B5736" t="e">
            <v>#N/A</v>
          </cell>
          <cell r="C5736" t="str">
            <v>966000122420</v>
          </cell>
          <cell r="D5736" t="str">
            <v>966000122408070612-001585000</v>
          </cell>
          <cell r="E5736" t="str">
            <v>ONT</v>
          </cell>
          <cell r="F5736" t="str">
            <v>9660001224</v>
          </cell>
          <cell r="G5736" t="str">
            <v>08070612-001</v>
          </cell>
          <cell r="H5736">
            <v>20</v>
          </cell>
          <cell r="I5736" t="str">
            <v>High Capacity MLCC 1uf,10V,1000nF,+-10%,</v>
          </cell>
          <cell r="J5736">
            <v>585000</v>
          </cell>
          <cell r="K5736">
            <v>4.3E-3</v>
          </cell>
          <cell r="L5736">
            <v>2515.5</v>
          </cell>
          <cell r="M5736" t="str">
            <v>451U</v>
          </cell>
          <cell r="N5736">
            <v>44783</v>
          </cell>
          <cell r="O5736" t="str">
            <v>EMS02Q20000689HWA0001K</v>
          </cell>
          <cell r="P5736" t="str">
            <v>HWC2022081821093</v>
          </cell>
          <cell r="Q5736">
            <v>44792</v>
          </cell>
          <cell r="R5736" t="str">
            <v>AHW-61000I22</v>
          </cell>
          <cell r="S5736">
            <v>44817</v>
          </cell>
          <cell r="T5736">
            <v>44818</v>
          </cell>
          <cell r="U5736" t="str">
            <v>AIR</v>
          </cell>
          <cell r="V5736" t="str">
            <v>Delivered</v>
          </cell>
          <cell r="W5736" t="str">
            <v>02314BUG-1</v>
          </cell>
          <cell r="X5736">
            <v>44835</v>
          </cell>
          <cell r="Y5736" t="str">
            <v>07.26 - qty update</v>
          </cell>
          <cell r="AA5736" t="str">
            <v>EMS02Q20000689HWA0001K</v>
          </cell>
          <cell r="AB5736" t="b">
            <v>1</v>
          </cell>
          <cell r="AC5736">
            <v>44783</v>
          </cell>
        </row>
        <row r="5737">
          <cell r="A5737" t="str">
            <v>966000122408070693-001327000EMS02Q20000689HWA0001K</v>
          </cell>
          <cell r="B5737" t="e">
            <v>#N/A</v>
          </cell>
          <cell r="C5737" t="str">
            <v>966000122430</v>
          </cell>
          <cell r="D5737" t="str">
            <v>966000122408070693-001327000</v>
          </cell>
          <cell r="E5737" t="str">
            <v>ONT</v>
          </cell>
          <cell r="F5737" t="str">
            <v>9660001224</v>
          </cell>
          <cell r="G5737" t="str">
            <v>08070693-001</v>
          </cell>
          <cell r="H5737">
            <v>30</v>
          </cell>
          <cell r="I5737" t="str">
            <v>High Capacity MLCC(more=1uf),6.3V,10000n</v>
          </cell>
          <cell r="J5737">
            <v>327000</v>
          </cell>
          <cell r="K5737">
            <v>1.01E-2</v>
          </cell>
          <cell r="L5737">
            <v>3302.7</v>
          </cell>
          <cell r="M5737" t="str">
            <v>451U</v>
          </cell>
          <cell r="N5737">
            <v>44783</v>
          </cell>
          <cell r="O5737" t="str">
            <v>EMS02Q20000689HWA0001K</v>
          </cell>
          <cell r="P5737" t="str">
            <v>HWC2022081821093</v>
          </cell>
          <cell r="Q5737">
            <v>44792</v>
          </cell>
          <cell r="R5737" t="str">
            <v>AHW-61000I22</v>
          </cell>
          <cell r="S5737">
            <v>44817</v>
          </cell>
          <cell r="T5737">
            <v>44818</v>
          </cell>
          <cell r="U5737" t="str">
            <v>AIR</v>
          </cell>
          <cell r="V5737" t="str">
            <v>Delivered</v>
          </cell>
          <cell r="W5737" t="str">
            <v>02314BUG-1</v>
          </cell>
          <cell r="X5737">
            <v>44835</v>
          </cell>
          <cell r="Y5737" t="str">
            <v>07.26 - qty update</v>
          </cell>
          <cell r="AA5737" t="str">
            <v>EMS02Q20000689HWA0001K</v>
          </cell>
          <cell r="AB5737" t="b">
            <v>1</v>
          </cell>
          <cell r="AC5737">
            <v>44783</v>
          </cell>
        </row>
        <row r="5738">
          <cell r="A5738" t="str">
            <v>966000122408070702-001120000EMS02Q20000689HWA0001K</v>
          </cell>
          <cell r="B5738" t="e">
            <v>#N/A</v>
          </cell>
          <cell r="C5738" t="str">
            <v>966000122440</v>
          </cell>
          <cell r="D5738" t="str">
            <v>966000122408070702-001120000</v>
          </cell>
          <cell r="E5738" t="str">
            <v>ONT</v>
          </cell>
          <cell r="F5738" t="str">
            <v>9660001224</v>
          </cell>
          <cell r="G5738" t="str">
            <v>08070702-001</v>
          </cell>
          <cell r="H5738">
            <v>40</v>
          </cell>
          <cell r="I5738" t="str">
            <v>High Capacity MLCC(1uf),16V,2200nF,+/-10</v>
          </cell>
          <cell r="J5738">
            <v>120000</v>
          </cell>
          <cell r="K5738">
            <v>7.4000000000000003E-3</v>
          </cell>
          <cell r="L5738">
            <v>888</v>
          </cell>
          <cell r="M5738" t="str">
            <v>451U</v>
          </cell>
          <cell r="N5738">
            <v>44783</v>
          </cell>
          <cell r="O5738" t="str">
            <v>EMS02Q20000689HWA0001K</v>
          </cell>
          <cell r="P5738" t="str">
            <v>HWC2022081821093</v>
          </cell>
          <cell r="Q5738">
            <v>44792</v>
          </cell>
          <cell r="R5738" t="str">
            <v>AHW-61000I22</v>
          </cell>
          <cell r="S5738">
            <v>44817</v>
          </cell>
          <cell r="T5738">
            <v>44818</v>
          </cell>
          <cell r="U5738" t="str">
            <v>AIR</v>
          </cell>
          <cell r="V5738" t="str">
            <v>Delivered</v>
          </cell>
          <cell r="W5738" t="str">
            <v>02314BUG-1</v>
          </cell>
          <cell r="X5738">
            <v>44835</v>
          </cell>
          <cell r="AA5738" t="str">
            <v>EMS02Q20000689HWA0001K</v>
          </cell>
          <cell r="AB5738" t="b">
            <v>1</v>
          </cell>
          <cell r="AC5738">
            <v>44783</v>
          </cell>
        </row>
        <row r="5739">
          <cell r="A5739" t="str">
            <v>966000122408070703-00130000EMS02Q20000689HWA0001K</v>
          </cell>
          <cell r="B5739" t="e">
            <v>#N/A</v>
          </cell>
          <cell r="C5739" t="str">
            <v>966000122450</v>
          </cell>
          <cell r="D5739" t="str">
            <v>966000122408070703-00130000</v>
          </cell>
          <cell r="E5739" t="str">
            <v>ONT</v>
          </cell>
          <cell r="F5739" t="str">
            <v>9660001224</v>
          </cell>
          <cell r="G5739" t="str">
            <v>08070703-001</v>
          </cell>
          <cell r="H5739">
            <v>50</v>
          </cell>
          <cell r="I5739" t="str">
            <v>Low Voltage Low Capacitance Ceramic Capa</v>
          </cell>
          <cell r="J5739">
            <v>30000</v>
          </cell>
          <cell r="K5739">
            <v>5.0000000000000001E-4</v>
          </cell>
          <cell r="L5739">
            <v>15</v>
          </cell>
          <cell r="M5739" t="str">
            <v>451U</v>
          </cell>
          <cell r="N5739">
            <v>44783</v>
          </cell>
          <cell r="O5739" t="str">
            <v>EMS02Q20000689HWA0001K</v>
          </cell>
          <cell r="P5739" t="str">
            <v>HWC2022081821093</v>
          </cell>
          <cell r="Q5739">
            <v>44792</v>
          </cell>
          <cell r="R5739" t="str">
            <v>AHW-61000I22</v>
          </cell>
          <cell r="S5739">
            <v>44817</v>
          </cell>
          <cell r="T5739">
            <v>44818</v>
          </cell>
          <cell r="U5739" t="str">
            <v>AIR</v>
          </cell>
          <cell r="V5739" t="str">
            <v>Delivered</v>
          </cell>
          <cell r="W5739" t="str">
            <v>02314BUG-1</v>
          </cell>
          <cell r="X5739">
            <v>44835</v>
          </cell>
          <cell r="AA5739" t="str">
            <v>EMS02Q20000689HWA0001K</v>
          </cell>
          <cell r="AB5739" t="b">
            <v>1</v>
          </cell>
          <cell r="AC5739">
            <v>44783</v>
          </cell>
        </row>
        <row r="5740">
          <cell r="A5740" t="str">
            <v>966000122408071610-001100000EMS02Q20000689HWA0001K</v>
          </cell>
          <cell r="B5740" t="e">
            <v>#N/A</v>
          </cell>
          <cell r="C5740" t="str">
            <v>966000122460</v>
          </cell>
          <cell r="D5740" t="str">
            <v>966000122408071610-001100000</v>
          </cell>
          <cell r="E5740" t="str">
            <v>ONT</v>
          </cell>
          <cell r="F5740" t="str">
            <v>9660001224</v>
          </cell>
          <cell r="G5740" t="str">
            <v>08071610-001</v>
          </cell>
          <cell r="H5740">
            <v>60</v>
          </cell>
          <cell r="I5740" t="str">
            <v>Chip Multilayer Ceramic Capacitor,6.3V,4</v>
          </cell>
          <cell r="J5740">
            <v>100000</v>
          </cell>
          <cell r="K5740">
            <v>9.4999999999999998E-3</v>
          </cell>
          <cell r="L5740">
            <v>950</v>
          </cell>
          <cell r="M5740" t="str">
            <v>451U</v>
          </cell>
          <cell r="N5740">
            <v>44783</v>
          </cell>
          <cell r="O5740" t="str">
            <v>EMS02Q20000689HWA0001K</v>
          </cell>
          <cell r="P5740" t="str">
            <v>HWC2022081821093</v>
          </cell>
          <cell r="Q5740">
            <v>44792</v>
          </cell>
          <cell r="R5740" t="str">
            <v>AHW-61000I22</v>
          </cell>
          <cell r="S5740">
            <v>44817</v>
          </cell>
          <cell r="T5740">
            <v>44818</v>
          </cell>
          <cell r="U5740" t="str">
            <v>AIR</v>
          </cell>
          <cell r="V5740" t="str">
            <v>Delivered</v>
          </cell>
          <cell r="W5740" t="str">
            <v>02314BUG-1</v>
          </cell>
          <cell r="X5740">
            <v>44835</v>
          </cell>
          <cell r="AA5740" t="str">
            <v>EMS02Q20000689HWA0001K</v>
          </cell>
          <cell r="AB5740" t="b">
            <v>1</v>
          </cell>
          <cell r="AC5740">
            <v>44783</v>
          </cell>
        </row>
        <row r="5741">
          <cell r="A5741" t="str">
            <v>96600012242904101330000EMS02Q20000689HWA0001K</v>
          </cell>
          <cell r="B5741" t="e">
            <v>#N/A</v>
          </cell>
          <cell r="C5741" t="str">
            <v>966000122470</v>
          </cell>
          <cell r="D5741" t="str">
            <v>96600012242904101330000</v>
          </cell>
          <cell r="E5741" t="str">
            <v>ONT</v>
          </cell>
          <cell r="F5741" t="str">
            <v>9660001224</v>
          </cell>
          <cell r="G5741" t="str">
            <v>29041013</v>
          </cell>
          <cell r="H5741">
            <v>70</v>
          </cell>
          <cell r="I5741" t="str">
            <v>DKBA8.817.1759,Product Blank Nameplate,V</v>
          </cell>
          <cell r="J5741">
            <v>30000</v>
          </cell>
          <cell r="K5741">
            <v>1.11E-2</v>
          </cell>
          <cell r="L5741">
            <v>333</v>
          </cell>
          <cell r="M5741" t="str">
            <v>451U</v>
          </cell>
          <cell r="N5741">
            <v>44783</v>
          </cell>
          <cell r="O5741" t="str">
            <v>EMS02Q20000689HWA0001K</v>
          </cell>
          <cell r="P5741" t="str">
            <v>HWC2022081821093</v>
          </cell>
          <cell r="Q5741">
            <v>44792</v>
          </cell>
          <cell r="R5741" t="str">
            <v>AHW-61000I22</v>
          </cell>
          <cell r="S5741">
            <v>44817</v>
          </cell>
          <cell r="T5741">
            <v>44818</v>
          </cell>
          <cell r="U5741" t="str">
            <v>AIR</v>
          </cell>
          <cell r="V5741" t="str">
            <v>Delivered</v>
          </cell>
          <cell r="W5741" t="str">
            <v>02314BUG-1</v>
          </cell>
          <cell r="X5741">
            <v>44835</v>
          </cell>
          <cell r="AA5741" t="str">
            <v>EMS02Q20000689HWA0001K</v>
          </cell>
          <cell r="AB5741" t="b">
            <v>1</v>
          </cell>
          <cell r="AC5741">
            <v>44783</v>
          </cell>
        </row>
        <row r="5742">
          <cell r="A5742" t="str">
            <v>96600012242904309240000EMS02Q20000689HWA0001K</v>
          </cell>
          <cell r="B5742" t="e">
            <v>#N/A</v>
          </cell>
          <cell r="C5742" t="str">
            <v>966000122480</v>
          </cell>
          <cell r="D5742" t="str">
            <v>96600012242904309240000</v>
          </cell>
          <cell r="E5742" t="str">
            <v>ONT</v>
          </cell>
          <cell r="F5742" t="str">
            <v>9660001224</v>
          </cell>
          <cell r="G5742" t="str">
            <v>29043092</v>
          </cell>
          <cell r="H5742">
            <v>80</v>
          </cell>
          <cell r="I5742" t="str">
            <v>Product Label,Label,DKBA8.818.5922,Indiv</v>
          </cell>
          <cell r="J5742">
            <v>40000</v>
          </cell>
          <cell r="K5742">
            <v>5.1999999999999998E-3</v>
          </cell>
          <cell r="L5742">
            <v>208</v>
          </cell>
          <cell r="M5742" t="str">
            <v>451U</v>
          </cell>
          <cell r="N5742">
            <v>44783</v>
          </cell>
          <cell r="O5742" t="str">
            <v>EMS02Q20000689HWA0001K</v>
          </cell>
          <cell r="P5742" t="str">
            <v>HWC2022081821093</v>
          </cell>
          <cell r="Q5742">
            <v>44792</v>
          </cell>
          <cell r="R5742" t="str">
            <v>AHW-61000I22</v>
          </cell>
          <cell r="S5742">
            <v>44817</v>
          </cell>
          <cell r="T5742">
            <v>44818</v>
          </cell>
          <cell r="U5742" t="str">
            <v>AIR</v>
          </cell>
          <cell r="V5742" t="str">
            <v>Delivered</v>
          </cell>
          <cell r="W5742" t="str">
            <v>02314BUG-1</v>
          </cell>
          <cell r="X5742">
            <v>44835</v>
          </cell>
          <cell r="AA5742" t="str">
            <v>EMS02Q20000689HWA0001K</v>
          </cell>
          <cell r="AB5742" t="b">
            <v>1</v>
          </cell>
          <cell r="AC5742">
            <v>44783</v>
          </cell>
        </row>
        <row r="5743">
          <cell r="A5743" t="str">
            <v>966000122440020486-00330000EMS02Q20000689HWA0001K</v>
          </cell>
          <cell r="B5743" t="e">
            <v>#N/A</v>
          </cell>
          <cell r="C5743" t="str">
            <v>966000122490</v>
          </cell>
          <cell r="D5743" t="str">
            <v>966000122440020486-00330000</v>
          </cell>
          <cell r="E5743" t="str">
            <v>ONT</v>
          </cell>
          <cell r="F5743" t="str">
            <v>9660001224</v>
          </cell>
          <cell r="G5743" t="str">
            <v>40020486-003</v>
          </cell>
          <cell r="H5743">
            <v>90</v>
          </cell>
          <cell r="I5743" t="str">
            <v>DDR3 DRAM,2Gbit,800MHz,16bit,1.5V,FBGA96</v>
          </cell>
          <cell r="J5743">
            <v>30000</v>
          </cell>
          <cell r="K5743">
            <v>0.94520000000000004</v>
          </cell>
          <cell r="L5743">
            <v>28356</v>
          </cell>
          <cell r="M5743" t="str">
            <v>451U</v>
          </cell>
          <cell r="N5743">
            <v>44792</v>
          </cell>
          <cell r="O5743" t="str">
            <v>EMS02Q20000689HWA0001K</v>
          </cell>
          <cell r="T5743">
            <v>44825</v>
          </cell>
          <cell r="U5743" t="str">
            <v>AIR</v>
          </cell>
          <cell r="V5743" t="str">
            <v>Cancelled</v>
          </cell>
          <cell r="W5743" t="str">
            <v>02314BUG-1</v>
          </cell>
          <cell r="X5743">
            <v>44835</v>
          </cell>
          <cell r="AA5743" t="str">
            <v>EMS02Q20000689HWA0001K</v>
          </cell>
          <cell r="AB5743" t="b">
            <v>1</v>
          </cell>
          <cell r="AC5743">
            <v>44792</v>
          </cell>
        </row>
        <row r="5744">
          <cell r="A5744" t="str">
            <v>96600012244006137250000EMS02Q20000689HWA0002K</v>
          </cell>
          <cell r="B5744" t="e">
            <v>#N/A</v>
          </cell>
          <cell r="C5744" t="str">
            <v>9660001224100</v>
          </cell>
          <cell r="D5744" t="str">
            <v>96600012244006137250000</v>
          </cell>
          <cell r="E5744" t="str">
            <v>ONT</v>
          </cell>
          <cell r="F5744" t="str">
            <v>9660001224</v>
          </cell>
          <cell r="G5744" t="str">
            <v>40061372</v>
          </cell>
          <cell r="H5744">
            <v>100</v>
          </cell>
          <cell r="I5744" t="str">
            <v>SLC NAND FLASH,1Gbit,SPI Nand,104MHz,128</v>
          </cell>
          <cell r="J5744">
            <v>50000</v>
          </cell>
          <cell r="K5744">
            <v>1.4931000000000001</v>
          </cell>
          <cell r="L5744">
            <v>74655</v>
          </cell>
          <cell r="M5744" t="str">
            <v>451U</v>
          </cell>
          <cell r="N5744">
            <v>44792</v>
          </cell>
          <cell r="O5744" t="str">
            <v>EMS02Q20000689HWA0002K</v>
          </cell>
          <cell r="T5744">
            <v>44825</v>
          </cell>
          <cell r="U5744" t="str">
            <v>AIR</v>
          </cell>
          <cell r="V5744" t="str">
            <v>Cancelled</v>
          </cell>
          <cell r="W5744" t="str">
            <v>02314BUG-1</v>
          </cell>
          <cell r="X5744">
            <v>44835</v>
          </cell>
          <cell r="Y5744" t="str">
            <v>08.03 - replaced by PN 99014QEX</v>
          </cell>
          <cell r="AA5744" t="str">
            <v>EMS02Q20000689HWA0002K</v>
          </cell>
          <cell r="AB5744" t="b">
            <v>1</v>
          </cell>
          <cell r="AC5744">
            <v>44792</v>
          </cell>
        </row>
        <row r="5745">
          <cell r="A5745" t="str">
            <v>966000122490010518-001150EMS02Q20000689HWA0001K</v>
          </cell>
          <cell r="B5745" t="e">
            <v>#N/A</v>
          </cell>
          <cell r="C5745" t="str">
            <v>9660001224110</v>
          </cell>
          <cell r="D5745" t="str">
            <v>966000122490010518-001150</v>
          </cell>
          <cell r="E5745" t="str">
            <v>ONT</v>
          </cell>
          <cell r="F5745" t="str">
            <v>9660001224</v>
          </cell>
          <cell r="G5745" t="str">
            <v>90010518-001</v>
          </cell>
          <cell r="H5745">
            <v>110</v>
          </cell>
          <cell r="I5745" t="str">
            <v>Solid Manufactory Auxiliaries,8W Thermal</v>
          </cell>
          <cell r="J5745">
            <v>150</v>
          </cell>
          <cell r="K5745">
            <v>53.229500000000002</v>
          </cell>
          <cell r="L5745">
            <v>7984.4250000000002</v>
          </cell>
          <cell r="M5745" t="str">
            <v>451U</v>
          </cell>
          <cell r="N5745">
            <v>44783</v>
          </cell>
          <cell r="O5745" t="str">
            <v>EMS02Q20000689HWA0001K</v>
          </cell>
          <cell r="P5745" t="str">
            <v>HWC2022081821093</v>
          </cell>
          <cell r="Q5745">
            <v>44792</v>
          </cell>
          <cell r="R5745" t="str">
            <v>AHW-61000I22</v>
          </cell>
          <cell r="S5745">
            <v>44817</v>
          </cell>
          <cell r="T5745">
            <v>44818</v>
          </cell>
          <cell r="U5745" t="str">
            <v>AIR</v>
          </cell>
          <cell r="V5745" t="str">
            <v>Delivered</v>
          </cell>
          <cell r="W5745" t="str">
            <v>02314BUG-1</v>
          </cell>
          <cell r="X5745">
            <v>44835</v>
          </cell>
          <cell r="AA5745" t="str">
            <v>EMS02Q20000689HWA0001K</v>
          </cell>
          <cell r="AB5745" t="b">
            <v>1</v>
          </cell>
          <cell r="AC5745">
            <v>44783</v>
          </cell>
        </row>
        <row r="5746">
          <cell r="A5746" t="str">
            <v>966000122507091472-00140000EMS02Q20000690HWA0001K</v>
          </cell>
          <cell r="B5746" t="e">
            <v>#N/A</v>
          </cell>
          <cell r="C5746" t="str">
            <v>966000122510</v>
          </cell>
          <cell r="D5746" t="str">
            <v>966000122507091472-00140000</v>
          </cell>
          <cell r="E5746" t="str">
            <v>ONT</v>
          </cell>
          <cell r="F5746" t="str">
            <v>9660001225</v>
          </cell>
          <cell r="G5746" t="str">
            <v>07091472-001</v>
          </cell>
          <cell r="H5746">
            <v>10</v>
          </cell>
          <cell r="I5746" t="str">
            <v>Chip Thick Film Resistor,0.1W,1ohm,+/-1%</v>
          </cell>
          <cell r="J5746">
            <v>40000</v>
          </cell>
          <cell r="K5746">
            <v>5.9999999999999995E-4</v>
          </cell>
          <cell r="L5746">
            <v>23.999999999999996</v>
          </cell>
          <cell r="M5746" t="str">
            <v>451U</v>
          </cell>
          <cell r="N5746">
            <v>44783</v>
          </cell>
          <cell r="O5746" t="str">
            <v>EMS02Q20000690HWA0001K</v>
          </cell>
          <cell r="P5746" t="str">
            <v>HWC2022081921737</v>
          </cell>
          <cell r="Q5746">
            <v>44792</v>
          </cell>
          <cell r="R5746" t="str">
            <v>AHW-60999I22</v>
          </cell>
          <cell r="S5746">
            <v>44811</v>
          </cell>
          <cell r="T5746">
            <v>44818</v>
          </cell>
          <cell r="U5746" t="str">
            <v>AIR</v>
          </cell>
          <cell r="V5746" t="str">
            <v>Delivered</v>
          </cell>
          <cell r="W5746" t="str">
            <v>02314BUG-1</v>
          </cell>
          <cell r="X5746">
            <v>44835</v>
          </cell>
          <cell r="AA5746" t="str">
            <v>EMS02Q20000690HWA0001K</v>
          </cell>
          <cell r="AB5746" t="b">
            <v>1</v>
          </cell>
          <cell r="AC5746">
            <v>44783</v>
          </cell>
        </row>
        <row r="5747">
          <cell r="A5747" t="str">
            <v>96600012250807056444000EMS02Q20000690HWA0001K</v>
          </cell>
          <cell r="B5747" t="e">
            <v>#N/A</v>
          </cell>
          <cell r="C5747" t="str">
            <v>966000122520</v>
          </cell>
          <cell r="D5747" t="str">
            <v>96600012250807056444000</v>
          </cell>
          <cell r="E5747" t="str">
            <v>ONT</v>
          </cell>
          <cell r="F5747" t="str">
            <v>9660001225</v>
          </cell>
          <cell r="G5747" t="str">
            <v>08070564</v>
          </cell>
          <cell r="H5747">
            <v>20</v>
          </cell>
          <cell r="I5747" t="str">
            <v>Chip Multilayer Ceramic Capacitor,6.3V,4</v>
          </cell>
          <cell r="J5747">
            <v>44000</v>
          </cell>
          <cell r="K5747">
            <v>2.5000000000000001E-3</v>
          </cell>
          <cell r="L5747">
            <v>110</v>
          </cell>
          <cell r="M5747" t="str">
            <v>451U</v>
          </cell>
          <cell r="N5747">
            <v>44783</v>
          </cell>
          <cell r="O5747" t="str">
            <v>EMS02Q20000690HWA0001K</v>
          </cell>
          <cell r="P5747" t="str">
            <v>HWC2022081921737</v>
          </cell>
          <cell r="Q5747">
            <v>44792</v>
          </cell>
          <cell r="R5747" t="str">
            <v>AHW-60999I22</v>
          </cell>
          <cell r="S5747">
            <v>44811</v>
          </cell>
          <cell r="T5747">
            <v>44818</v>
          </cell>
          <cell r="U5747" t="str">
            <v>AIR</v>
          </cell>
          <cell r="V5747" t="str">
            <v>Delivered</v>
          </cell>
          <cell r="W5747" t="str">
            <v>02314BUG-1</v>
          </cell>
          <cell r="X5747">
            <v>44835</v>
          </cell>
          <cell r="AA5747" t="str">
            <v>EMS02Q20000690HWA0001K</v>
          </cell>
          <cell r="AB5747" t="b">
            <v>1</v>
          </cell>
          <cell r="AC5747">
            <v>44783</v>
          </cell>
        </row>
        <row r="5748">
          <cell r="A5748" t="str">
            <v>966000122508070612-001535000EMS02Q20000690HWA0001K</v>
          </cell>
          <cell r="B5748" t="e">
            <v>#N/A</v>
          </cell>
          <cell r="C5748" t="str">
            <v>966000122530</v>
          </cell>
          <cell r="D5748" t="str">
            <v>966000122508070612-001535000</v>
          </cell>
          <cell r="E5748" t="str">
            <v>ONT</v>
          </cell>
          <cell r="F5748" t="str">
            <v>9660001225</v>
          </cell>
          <cell r="G5748" t="str">
            <v>08070612-001</v>
          </cell>
          <cell r="H5748">
            <v>30</v>
          </cell>
          <cell r="I5748" t="str">
            <v>High Capacity MLCC 1uf,10V,1000nF,+-10%,</v>
          </cell>
          <cell r="J5748">
            <v>535000</v>
          </cell>
          <cell r="K5748">
            <v>4.3E-3</v>
          </cell>
          <cell r="L5748">
            <v>2300.5</v>
          </cell>
          <cell r="M5748" t="str">
            <v>451U</v>
          </cell>
          <cell r="N5748">
            <v>44783</v>
          </cell>
          <cell r="O5748" t="str">
            <v>EMS02Q20000690HWA0001K</v>
          </cell>
          <cell r="P5748" t="str">
            <v>HWC2022081921737</v>
          </cell>
          <cell r="Q5748">
            <v>44792</v>
          </cell>
          <cell r="R5748" t="str">
            <v>AHW-60999I22</v>
          </cell>
          <cell r="S5748">
            <v>44811</v>
          </cell>
          <cell r="T5748">
            <v>44818</v>
          </cell>
          <cell r="U5748" t="str">
            <v>AIR</v>
          </cell>
          <cell r="V5748" t="str">
            <v>Delivered</v>
          </cell>
          <cell r="W5748" t="str">
            <v>02314BUG-1</v>
          </cell>
          <cell r="X5748">
            <v>44835</v>
          </cell>
          <cell r="Y5748" t="str">
            <v>08.01 - qty update</v>
          </cell>
          <cell r="AA5748" t="str">
            <v>EMS02Q20000690HWA0001K</v>
          </cell>
          <cell r="AB5748" t="b">
            <v>1</v>
          </cell>
          <cell r="AC5748">
            <v>44783</v>
          </cell>
        </row>
        <row r="5749">
          <cell r="A5749" t="str">
            <v>966000122508070675-0013000EMS02Q20000690HWA0001K</v>
          </cell>
          <cell r="B5749" t="e">
            <v>#N/A</v>
          </cell>
          <cell r="C5749" t="str">
            <v>966000122540</v>
          </cell>
          <cell r="D5749" t="str">
            <v>966000122508070675-0013000</v>
          </cell>
          <cell r="E5749" t="str">
            <v>ONT</v>
          </cell>
          <cell r="F5749" t="str">
            <v>9660001225</v>
          </cell>
          <cell r="G5749" t="str">
            <v>08070675-001</v>
          </cell>
          <cell r="H5749">
            <v>40</v>
          </cell>
          <cell r="I5749" t="str">
            <v>Low VoltageANDCapacity MLCC(less=100V,le</v>
          </cell>
          <cell r="J5749">
            <v>3000</v>
          </cell>
          <cell r="K5749">
            <v>4.7999999999999996E-3</v>
          </cell>
          <cell r="L5749">
            <v>14.399999999999999</v>
          </cell>
          <cell r="M5749" t="str">
            <v>451U</v>
          </cell>
          <cell r="N5749">
            <v>44783</v>
          </cell>
          <cell r="O5749" t="str">
            <v>EMS02Q20000690HWA0001K</v>
          </cell>
          <cell r="P5749" t="str">
            <v>HWC2022081921737</v>
          </cell>
          <cell r="Q5749">
            <v>44792</v>
          </cell>
          <cell r="R5749" t="str">
            <v>AHW-60999I22</v>
          </cell>
          <cell r="S5749">
            <v>44811</v>
          </cell>
          <cell r="T5749">
            <v>44818</v>
          </cell>
          <cell r="U5749" t="str">
            <v>AIR</v>
          </cell>
          <cell r="V5749" t="str">
            <v>Delivered</v>
          </cell>
          <cell r="W5749" t="str">
            <v>02314BUG-1</v>
          </cell>
          <cell r="X5749">
            <v>44835</v>
          </cell>
          <cell r="AA5749" t="str">
            <v>EMS02Q20000690HWA0001K</v>
          </cell>
          <cell r="AB5749" t="b">
            <v>1</v>
          </cell>
          <cell r="AC5749">
            <v>44783</v>
          </cell>
        </row>
        <row r="5750">
          <cell r="A5750" t="str">
            <v>966000122508070693-001417000EMS02Q20000690HWA0001K</v>
          </cell>
          <cell r="B5750" t="e">
            <v>#N/A</v>
          </cell>
          <cell r="C5750" t="str">
            <v>966000122550</v>
          </cell>
          <cell r="D5750" t="str">
            <v>966000122508070693-001417000</v>
          </cell>
          <cell r="E5750" t="str">
            <v>ONT</v>
          </cell>
          <cell r="F5750" t="str">
            <v>9660001225</v>
          </cell>
          <cell r="G5750" t="str">
            <v>08070693-001</v>
          </cell>
          <cell r="H5750">
            <v>50</v>
          </cell>
          <cell r="I5750" t="str">
            <v>High Capacity MLCC(more=1uf),6.3V,10000n</v>
          </cell>
          <cell r="J5750">
            <v>417000</v>
          </cell>
          <cell r="K5750">
            <v>1.01E-2</v>
          </cell>
          <cell r="L5750">
            <v>4211.7</v>
          </cell>
          <cell r="M5750" t="str">
            <v>451U</v>
          </cell>
          <cell r="N5750">
            <v>44783</v>
          </cell>
          <cell r="O5750" t="str">
            <v>EMS02Q20000690HWA0001K</v>
          </cell>
          <cell r="P5750" t="str">
            <v>HWC2022081921737</v>
          </cell>
          <cell r="Q5750">
            <v>44792</v>
          </cell>
          <cell r="R5750" t="str">
            <v>AHW-60999I22</v>
          </cell>
          <cell r="S5750">
            <v>44811</v>
          </cell>
          <cell r="T5750">
            <v>44818</v>
          </cell>
          <cell r="U5750" t="str">
            <v>AIR</v>
          </cell>
          <cell r="V5750" t="str">
            <v>Delivered</v>
          </cell>
          <cell r="W5750" t="str">
            <v>02314BUG-1</v>
          </cell>
          <cell r="X5750">
            <v>44835</v>
          </cell>
          <cell r="Y5750" t="str">
            <v>08.01 - qty update</v>
          </cell>
          <cell r="AA5750" t="str">
            <v>EMS02Q20000690HWA0001K</v>
          </cell>
          <cell r="AB5750" t="b">
            <v>1</v>
          </cell>
          <cell r="AC5750">
            <v>44783</v>
          </cell>
        </row>
        <row r="5751">
          <cell r="A5751" t="str">
            <v>966000122508070702-00180000EMS02Q20000690HWA0001K</v>
          </cell>
          <cell r="B5751" t="e">
            <v>#N/A</v>
          </cell>
          <cell r="C5751" t="str">
            <v>966000122560</v>
          </cell>
          <cell r="D5751" t="str">
            <v>966000122508070702-00180000</v>
          </cell>
          <cell r="E5751" t="str">
            <v>ONT</v>
          </cell>
          <cell r="F5751" t="str">
            <v>9660001225</v>
          </cell>
          <cell r="G5751" t="str">
            <v>08070702-001</v>
          </cell>
          <cell r="H5751">
            <v>60</v>
          </cell>
          <cell r="I5751" t="str">
            <v>High Capacity MLCC(1uf),16V,2200nF,+/-10</v>
          </cell>
          <cell r="J5751">
            <v>80000</v>
          </cell>
          <cell r="K5751">
            <v>7.4000000000000003E-3</v>
          </cell>
          <cell r="L5751">
            <v>592</v>
          </cell>
          <cell r="M5751" t="str">
            <v>451U</v>
          </cell>
          <cell r="N5751">
            <v>44783</v>
          </cell>
          <cell r="O5751" t="str">
            <v>EMS02Q20000690HWA0001K</v>
          </cell>
          <cell r="P5751" t="str">
            <v>HWC2022081921737</v>
          </cell>
          <cell r="Q5751">
            <v>44792</v>
          </cell>
          <cell r="R5751" t="str">
            <v>AHW-60999I22</v>
          </cell>
          <cell r="S5751">
            <v>44811</v>
          </cell>
          <cell r="T5751">
            <v>44818</v>
          </cell>
          <cell r="U5751" t="str">
            <v>AIR</v>
          </cell>
          <cell r="V5751" t="str">
            <v>Delivered</v>
          </cell>
          <cell r="W5751" t="str">
            <v>02314BUG-1</v>
          </cell>
          <cell r="X5751">
            <v>44835</v>
          </cell>
          <cell r="AA5751" t="str">
            <v>EMS02Q20000690HWA0001K</v>
          </cell>
          <cell r="AB5751" t="b">
            <v>1</v>
          </cell>
          <cell r="AC5751">
            <v>44783</v>
          </cell>
        </row>
        <row r="5752">
          <cell r="A5752" t="str">
            <v>966000122508070703-00115000EMS02Q20000690HWA0001K</v>
          </cell>
          <cell r="B5752" t="e">
            <v>#N/A</v>
          </cell>
          <cell r="C5752" t="str">
            <v>966000122570</v>
          </cell>
          <cell r="D5752" t="str">
            <v>966000122508070703-00115000</v>
          </cell>
          <cell r="E5752" t="str">
            <v>ONT</v>
          </cell>
          <cell r="F5752" t="str">
            <v>9660001225</v>
          </cell>
          <cell r="G5752" t="str">
            <v>08070703-001</v>
          </cell>
          <cell r="H5752">
            <v>70</v>
          </cell>
          <cell r="I5752" t="str">
            <v>Low Voltage Low Capacitance Ceramic Capa</v>
          </cell>
          <cell r="J5752">
            <v>15000</v>
          </cell>
          <cell r="K5752">
            <v>5.0000000000000001E-4</v>
          </cell>
          <cell r="L5752">
            <v>7.5</v>
          </cell>
          <cell r="M5752" t="str">
            <v>451U</v>
          </cell>
          <cell r="N5752">
            <v>44783</v>
          </cell>
          <cell r="O5752" t="str">
            <v>EMS02Q20000690HWA0001K</v>
          </cell>
          <cell r="P5752" t="str">
            <v>HWC2022081921737</v>
          </cell>
          <cell r="Q5752">
            <v>44792</v>
          </cell>
          <cell r="R5752" t="str">
            <v>AHW-60999I22</v>
          </cell>
          <cell r="S5752">
            <v>44811</v>
          </cell>
          <cell r="T5752">
            <v>44818</v>
          </cell>
          <cell r="U5752" t="str">
            <v>AIR</v>
          </cell>
          <cell r="V5752" t="str">
            <v>Delivered</v>
          </cell>
          <cell r="W5752" t="str">
            <v>02314BUG-1</v>
          </cell>
          <cell r="X5752">
            <v>44835</v>
          </cell>
          <cell r="AA5752" t="str">
            <v>EMS02Q20000690HWA0001K</v>
          </cell>
          <cell r="AB5752" t="b">
            <v>1</v>
          </cell>
          <cell r="AC5752">
            <v>44783</v>
          </cell>
        </row>
        <row r="5753">
          <cell r="A5753" t="str">
            <v>96600012250807081950000EMS02Q20000690HWA0001K</v>
          </cell>
          <cell r="B5753" t="e">
            <v>#N/A</v>
          </cell>
          <cell r="C5753" t="str">
            <v>966000122580</v>
          </cell>
          <cell r="D5753" t="str">
            <v>96600012250807081950000</v>
          </cell>
          <cell r="E5753" t="str">
            <v>ONT</v>
          </cell>
          <cell r="F5753" t="str">
            <v>9660001225</v>
          </cell>
          <cell r="G5753" t="str">
            <v>08070819</v>
          </cell>
          <cell r="H5753">
            <v>80</v>
          </cell>
          <cell r="I5753" t="str">
            <v>SMD Ceramic Capacitor 6.3V 4700nF +/-20%</v>
          </cell>
          <cell r="J5753">
            <v>50000</v>
          </cell>
          <cell r="K5753">
            <v>1.5E-3</v>
          </cell>
          <cell r="L5753">
            <v>75</v>
          </cell>
          <cell r="M5753" t="str">
            <v>451U</v>
          </cell>
          <cell r="N5753">
            <v>44783</v>
          </cell>
          <cell r="O5753" t="str">
            <v>EMS02Q20000690HWA0001K</v>
          </cell>
          <cell r="P5753" t="str">
            <v>HWC2022081921737</v>
          </cell>
          <cell r="Q5753">
            <v>44792</v>
          </cell>
          <cell r="R5753" t="str">
            <v>AHW-60999I22</v>
          </cell>
          <cell r="S5753">
            <v>44811</v>
          </cell>
          <cell r="T5753">
            <v>44818</v>
          </cell>
          <cell r="U5753" t="str">
            <v>AIR</v>
          </cell>
          <cell r="V5753" t="str">
            <v>Delivered</v>
          </cell>
          <cell r="W5753" t="str">
            <v>02314BUG-1</v>
          </cell>
          <cell r="X5753">
            <v>44835</v>
          </cell>
          <cell r="AA5753" t="str">
            <v>EMS02Q20000690HWA0001K</v>
          </cell>
          <cell r="AB5753" t="b">
            <v>1</v>
          </cell>
          <cell r="AC5753">
            <v>44783</v>
          </cell>
        </row>
        <row r="5754">
          <cell r="A5754" t="str">
            <v>9660001225101005771500EMS02Q20000690HWA0001K</v>
          </cell>
          <cell r="B5754" t="e">
            <v>#N/A</v>
          </cell>
          <cell r="C5754" t="str">
            <v>966000122590</v>
          </cell>
          <cell r="D5754" t="str">
            <v>9660001225101005771500</v>
          </cell>
          <cell r="E5754" t="str">
            <v>ONT</v>
          </cell>
          <cell r="F5754" t="str">
            <v>9660001225</v>
          </cell>
          <cell r="G5754" t="str">
            <v>10100577</v>
          </cell>
          <cell r="H5754">
            <v>90</v>
          </cell>
          <cell r="I5754" t="str">
            <v>Terminal Power Inductor,4.7uH,+/-30%,3.0</v>
          </cell>
          <cell r="J5754">
            <v>1500</v>
          </cell>
          <cell r="K5754">
            <v>2.01E-2</v>
          </cell>
          <cell r="L5754">
            <v>30.15</v>
          </cell>
          <cell r="M5754" t="str">
            <v>451U</v>
          </cell>
          <cell r="N5754">
            <v>44783</v>
          </cell>
          <cell r="O5754" t="str">
            <v>EMS02Q20000690HWA0001K</v>
          </cell>
          <cell r="P5754" t="str">
            <v>HWC2022081921737</v>
          </cell>
          <cell r="Q5754">
            <v>44792</v>
          </cell>
          <cell r="R5754" t="str">
            <v>AHW-60999I22</v>
          </cell>
          <cell r="S5754">
            <v>44811</v>
          </cell>
          <cell r="T5754">
            <v>44818</v>
          </cell>
          <cell r="U5754" t="str">
            <v>AIR</v>
          </cell>
          <cell r="V5754" t="str">
            <v>Delivered</v>
          </cell>
          <cell r="W5754" t="str">
            <v>02314BUG-1</v>
          </cell>
          <cell r="X5754">
            <v>44835</v>
          </cell>
          <cell r="AA5754" t="str">
            <v>EMS02Q20000690HWA0001K</v>
          </cell>
          <cell r="AB5754" t="b">
            <v>1</v>
          </cell>
          <cell r="AC5754">
            <v>44783</v>
          </cell>
        </row>
        <row r="5755">
          <cell r="A5755" t="str">
            <v>966000122515020346-0011200EMS02Q20000690HWA0001K</v>
          </cell>
          <cell r="B5755" t="e">
            <v>#N/A</v>
          </cell>
          <cell r="C5755" t="str">
            <v>9660001225100</v>
          </cell>
          <cell r="D5755" t="str">
            <v>966000122515020346-0011200</v>
          </cell>
          <cell r="E5755" t="str">
            <v>ONT</v>
          </cell>
          <cell r="F5755" t="str">
            <v>9660001225</v>
          </cell>
          <cell r="G5755" t="str">
            <v>15020346-001</v>
          </cell>
          <cell r="H5755">
            <v>100</v>
          </cell>
          <cell r="I5755" t="str">
            <v>LED,0.018cd,Brillian Yellow Green 570~57</v>
          </cell>
          <cell r="J5755">
            <v>1200</v>
          </cell>
          <cell r="K5755">
            <v>5.8999999999999999E-3</v>
          </cell>
          <cell r="L5755">
            <v>7.08</v>
          </cell>
          <cell r="M5755" t="str">
            <v>451U</v>
          </cell>
          <cell r="N5755">
            <v>44783</v>
          </cell>
          <cell r="O5755" t="str">
            <v>EMS02Q20000690HWA0001K</v>
          </cell>
          <cell r="P5755" t="str">
            <v>HWC2022081921737</v>
          </cell>
          <cell r="Q5755">
            <v>44792</v>
          </cell>
          <cell r="R5755" t="str">
            <v>AHW-60999I22</v>
          </cell>
          <cell r="S5755">
            <v>44811</v>
          </cell>
          <cell r="T5755">
            <v>44818</v>
          </cell>
          <cell r="U5755" t="str">
            <v>AIR</v>
          </cell>
          <cell r="V5755" t="str">
            <v>Delivered</v>
          </cell>
          <cell r="W5755" t="str">
            <v>02314BUG-1</v>
          </cell>
          <cell r="X5755">
            <v>44835</v>
          </cell>
          <cell r="AA5755" t="str">
            <v>EMS02Q20000690HWA0001K</v>
          </cell>
          <cell r="AB5755" t="b">
            <v>1</v>
          </cell>
          <cell r="AC5755">
            <v>44783</v>
          </cell>
        </row>
        <row r="5756">
          <cell r="A5756" t="str">
            <v>966000122515050287-0061000EMS02Q20000690HWA0002K</v>
          </cell>
          <cell r="B5756" t="e">
            <v>#N/A</v>
          </cell>
          <cell r="C5756" t="str">
            <v>9660001225110</v>
          </cell>
          <cell r="D5756" t="str">
            <v>966000122515050287-0061000</v>
          </cell>
          <cell r="E5756" t="str">
            <v>ONT</v>
          </cell>
          <cell r="F5756" t="str">
            <v>9660001225</v>
          </cell>
          <cell r="G5756" t="str">
            <v>15050287-006</v>
          </cell>
          <cell r="H5756">
            <v>110</v>
          </cell>
          <cell r="I5756" t="str">
            <v>Audion PNP 140V 4000mA 650mW 60mV</v>
          </cell>
          <cell r="J5756">
            <v>1000</v>
          </cell>
          <cell r="K5756">
            <v>0.1169</v>
          </cell>
          <cell r="L5756">
            <v>116.9</v>
          </cell>
          <cell r="M5756" t="str">
            <v>451U</v>
          </cell>
          <cell r="N5756">
            <v>44784</v>
          </cell>
          <cell r="O5756" t="str">
            <v>EMS02Q20000690HWA0002K</v>
          </cell>
          <cell r="P5756" t="str">
            <v>HWC2022081922071</v>
          </cell>
          <cell r="Q5756">
            <v>44793</v>
          </cell>
          <cell r="R5756" t="str">
            <v>AHW-61001I22</v>
          </cell>
          <cell r="S5756">
            <v>44817</v>
          </cell>
          <cell r="T5756">
            <v>44818</v>
          </cell>
          <cell r="U5756" t="str">
            <v>AIR</v>
          </cell>
          <cell r="V5756" t="str">
            <v>Delivered</v>
          </cell>
          <cell r="W5756" t="str">
            <v>02314BUG-1</v>
          </cell>
          <cell r="X5756">
            <v>44835</v>
          </cell>
          <cell r="AA5756" t="str">
            <v>EMS02Q20000690HWA0002K</v>
          </cell>
          <cell r="AB5756" t="b">
            <v>1</v>
          </cell>
          <cell r="AC5756">
            <v>44784</v>
          </cell>
        </row>
        <row r="5757">
          <cell r="A5757" t="str">
            <v>966000122515060150-002600EMS02Q20000690HWA0002K</v>
          </cell>
          <cell r="B5757" t="e">
            <v>#N/A</v>
          </cell>
          <cell r="C5757" t="str">
            <v>9660001225120</v>
          </cell>
          <cell r="D5757" t="str">
            <v>966000122515060150-002600</v>
          </cell>
          <cell r="E5757" t="str">
            <v>ONT</v>
          </cell>
          <cell r="F5757" t="str">
            <v>9660001225</v>
          </cell>
          <cell r="G5757" t="str">
            <v>15060150-002</v>
          </cell>
          <cell r="H5757">
            <v>120</v>
          </cell>
          <cell r="I5757" t="str">
            <v>MOSFET,P Channel,-12V,-2.4A,112mohm,-8V,</v>
          </cell>
          <cell r="J5757">
            <v>600</v>
          </cell>
          <cell r="K5757">
            <v>2.4299999999999999E-2</v>
          </cell>
          <cell r="L5757">
            <v>14.58</v>
          </cell>
          <cell r="M5757" t="str">
            <v>451U</v>
          </cell>
          <cell r="N5757">
            <v>44784</v>
          </cell>
          <cell r="O5757" t="str">
            <v>EMS02Q20000690HWA0002K</v>
          </cell>
          <cell r="P5757" t="str">
            <v>HWC2022081922071</v>
          </cell>
          <cell r="Q5757">
            <v>44793</v>
          </cell>
          <cell r="R5757" t="str">
            <v>AHW-61001I22</v>
          </cell>
          <cell r="S5757">
            <v>44817</v>
          </cell>
          <cell r="T5757">
            <v>44818</v>
          </cell>
          <cell r="U5757" t="str">
            <v>AIR</v>
          </cell>
          <cell r="V5757" t="str">
            <v>Delivered</v>
          </cell>
          <cell r="W5757" t="str">
            <v>02314BUG-1</v>
          </cell>
          <cell r="X5757">
            <v>44835</v>
          </cell>
          <cell r="AA5757" t="str">
            <v>EMS02Q20000690HWA0002K</v>
          </cell>
          <cell r="AB5757" t="b">
            <v>1</v>
          </cell>
          <cell r="AC5757">
            <v>44784</v>
          </cell>
        </row>
        <row r="5758">
          <cell r="A5758" t="str">
            <v>9660001225150604456000EMS02Q20000690HWA0002K</v>
          </cell>
          <cell r="B5758" t="e">
            <v>#N/A</v>
          </cell>
          <cell r="C5758" t="str">
            <v>9660001225130</v>
          </cell>
          <cell r="D5758" t="str">
            <v>9660001225150604456000</v>
          </cell>
          <cell r="E5758" t="str">
            <v>ONT</v>
          </cell>
          <cell r="F5758" t="str">
            <v>9660001225</v>
          </cell>
          <cell r="G5758" t="str">
            <v>15060445</v>
          </cell>
          <cell r="H5758">
            <v>130</v>
          </cell>
          <cell r="I5758" t="str">
            <v>MOSFET NMOS 20V 7.9A 0.05ohm 8V DFN2020-</v>
          </cell>
          <cell r="J5758">
            <v>6000</v>
          </cell>
          <cell r="K5758">
            <v>4.9399999999999999E-2</v>
          </cell>
          <cell r="L5758">
            <v>296.39999999999998</v>
          </cell>
          <cell r="M5758" t="str">
            <v>451U</v>
          </cell>
          <cell r="N5758">
            <v>44784</v>
          </cell>
          <cell r="O5758" t="str">
            <v>EMS02Q20000690HWA0002K</v>
          </cell>
          <cell r="P5758" t="str">
            <v>HWC2022081922071</v>
          </cell>
          <cell r="Q5758">
            <v>44793</v>
          </cell>
          <cell r="R5758" t="str">
            <v>AHW-61001I22</v>
          </cell>
          <cell r="S5758">
            <v>44817</v>
          </cell>
          <cell r="T5758">
            <v>44818</v>
          </cell>
          <cell r="U5758" t="str">
            <v>AIR</v>
          </cell>
          <cell r="V5758" t="str">
            <v>Delivered</v>
          </cell>
          <cell r="W5758" t="str">
            <v>02314BUG-1</v>
          </cell>
          <cell r="X5758">
            <v>44835</v>
          </cell>
          <cell r="AA5758" t="str">
            <v>EMS02Q20000690HWA0002K</v>
          </cell>
          <cell r="AB5758" t="b">
            <v>1</v>
          </cell>
          <cell r="AC5758">
            <v>44784</v>
          </cell>
        </row>
        <row r="5759">
          <cell r="A5759" t="str">
            <v>96600012252904101320000EMS02Q20000690HWA0002K</v>
          </cell>
          <cell r="B5759" t="e">
            <v>#N/A</v>
          </cell>
          <cell r="C5759" t="str">
            <v>9660001225140</v>
          </cell>
          <cell r="D5759" t="str">
            <v>96600012252904101320000</v>
          </cell>
          <cell r="E5759" t="str">
            <v>ONT</v>
          </cell>
          <cell r="F5759" t="str">
            <v>9660001225</v>
          </cell>
          <cell r="G5759" t="str">
            <v>29041013</v>
          </cell>
          <cell r="H5759">
            <v>140</v>
          </cell>
          <cell r="I5759" t="str">
            <v>DKBA8.817.1759,Product Blank Nameplate,V</v>
          </cell>
          <cell r="J5759">
            <v>20000</v>
          </cell>
          <cell r="K5759">
            <v>1.11E-2</v>
          </cell>
          <cell r="L5759">
            <v>222</v>
          </cell>
          <cell r="M5759" t="str">
            <v>451U</v>
          </cell>
          <cell r="N5759">
            <v>44784</v>
          </cell>
          <cell r="O5759" t="str">
            <v>EMS02Q20000690HWA0002K</v>
          </cell>
          <cell r="P5759" t="str">
            <v>HWC2022081922071</v>
          </cell>
          <cell r="Q5759">
            <v>44793</v>
          </cell>
          <cell r="R5759" t="str">
            <v>AHW-61001I22</v>
          </cell>
          <cell r="S5759">
            <v>44817</v>
          </cell>
          <cell r="T5759">
            <v>44818</v>
          </cell>
          <cell r="U5759" t="str">
            <v>AIR</v>
          </cell>
          <cell r="V5759" t="str">
            <v>Delivered</v>
          </cell>
          <cell r="W5759" t="str">
            <v>02314BUG-1</v>
          </cell>
          <cell r="X5759">
            <v>44835</v>
          </cell>
          <cell r="AA5759" t="str">
            <v>EMS02Q20000690HWA0002K</v>
          </cell>
          <cell r="AB5759" t="b">
            <v>1</v>
          </cell>
          <cell r="AC5759">
            <v>44784</v>
          </cell>
        </row>
        <row r="5760">
          <cell r="A5760" t="str">
            <v>96600012252904309226000EMS02Q20000690HWA0002K</v>
          </cell>
          <cell r="B5760" t="e">
            <v>#N/A</v>
          </cell>
          <cell r="C5760" t="str">
            <v>9660001225150</v>
          </cell>
          <cell r="D5760" t="str">
            <v>96600012252904309226000</v>
          </cell>
          <cell r="E5760" t="str">
            <v>ONT</v>
          </cell>
          <cell r="F5760" t="str">
            <v>9660001225</v>
          </cell>
          <cell r="G5760" t="str">
            <v>29043092</v>
          </cell>
          <cell r="H5760">
            <v>150</v>
          </cell>
          <cell r="I5760" t="str">
            <v>Product Label,Label,DKBA8.818.5922,Indiv</v>
          </cell>
          <cell r="J5760">
            <v>26000</v>
          </cell>
          <cell r="K5760">
            <v>5.1999999999999998E-3</v>
          </cell>
          <cell r="L5760">
            <v>135.19999999999999</v>
          </cell>
          <cell r="M5760" t="str">
            <v>451U</v>
          </cell>
          <cell r="N5760">
            <v>44784</v>
          </cell>
          <cell r="O5760" t="str">
            <v>EMS02Q20000690HWA0002K</v>
          </cell>
          <cell r="P5760" t="str">
            <v>HWC2022081922071</v>
          </cell>
          <cell r="Q5760">
            <v>44793</v>
          </cell>
          <cell r="R5760" t="str">
            <v>AHW-61001I22</v>
          </cell>
          <cell r="S5760">
            <v>44817</v>
          </cell>
          <cell r="T5760">
            <v>44818</v>
          </cell>
          <cell r="U5760" t="str">
            <v>AIR</v>
          </cell>
          <cell r="V5760" t="str">
            <v>Delivered</v>
          </cell>
          <cell r="W5760" t="str">
            <v>02314BUG-1</v>
          </cell>
          <cell r="X5760">
            <v>44835</v>
          </cell>
          <cell r="AA5760" t="str">
            <v>EMS02Q20000690HWA0002K</v>
          </cell>
          <cell r="AB5760" t="b">
            <v>1</v>
          </cell>
          <cell r="AC5760">
            <v>44784</v>
          </cell>
        </row>
        <row r="5761">
          <cell r="A5761" t="str">
            <v>966000122534130221100EMS02Q20000690HWA0002K</v>
          </cell>
          <cell r="B5761" t="e">
            <v>#N/A</v>
          </cell>
          <cell r="C5761" t="str">
            <v>9660001225160</v>
          </cell>
          <cell r="D5761" t="str">
            <v>966000122534130221100</v>
          </cell>
          <cell r="E5761" t="str">
            <v>ONT</v>
          </cell>
          <cell r="F5761" t="str">
            <v>9660001225</v>
          </cell>
          <cell r="G5761" t="str">
            <v>34130221</v>
          </cell>
          <cell r="H5761">
            <v>160</v>
          </cell>
          <cell r="I5761" t="str">
            <v>Optical Transceiver Device,1310nm(Tx)/14</v>
          </cell>
          <cell r="J5761">
            <v>100</v>
          </cell>
          <cell r="K5761">
            <v>1.5837000000000001</v>
          </cell>
          <cell r="L5761">
            <v>158.37</v>
          </cell>
          <cell r="M5761" t="str">
            <v>451U</v>
          </cell>
          <cell r="N5761">
            <v>44784</v>
          </cell>
          <cell r="O5761" t="str">
            <v>EMS02Q20000690HWA0002K</v>
          </cell>
          <cell r="P5761" t="str">
            <v>HWC2022081922071</v>
          </cell>
          <cell r="Q5761">
            <v>44793</v>
          </cell>
          <cell r="R5761" t="str">
            <v>AHW-61001I22</v>
          </cell>
          <cell r="S5761">
            <v>44817</v>
          </cell>
          <cell r="T5761">
            <v>44818</v>
          </cell>
          <cell r="U5761" t="str">
            <v>AIR</v>
          </cell>
          <cell r="V5761" t="str">
            <v>Delivered</v>
          </cell>
          <cell r="W5761" t="str">
            <v>02314BUG-1</v>
          </cell>
          <cell r="X5761">
            <v>44835</v>
          </cell>
          <cell r="AA5761" t="str">
            <v>EMS02Q20000690HWA0002K</v>
          </cell>
          <cell r="AB5761" t="b">
            <v>1</v>
          </cell>
          <cell r="AC5761">
            <v>44784</v>
          </cell>
        </row>
        <row r="5762">
          <cell r="A5762" t="str">
            <v>96600012253914053917000EMS02Q20000690HWA0002K</v>
          </cell>
          <cell r="B5762" t="e">
            <v>#N/A</v>
          </cell>
          <cell r="C5762" t="str">
            <v>9660001225170</v>
          </cell>
          <cell r="D5762" t="str">
            <v>96600012253914053917000</v>
          </cell>
          <cell r="E5762" t="str">
            <v>ONT</v>
          </cell>
          <cell r="F5762" t="str">
            <v>9660001225</v>
          </cell>
          <cell r="G5762" t="str">
            <v>39140539</v>
          </cell>
          <cell r="H5762">
            <v>170</v>
          </cell>
          <cell r="I5762" t="str">
            <v>SLIC,3.3V,-115V,VQFN48</v>
          </cell>
          <cell r="J5762">
            <v>17000</v>
          </cell>
          <cell r="K5762">
            <v>0.2969</v>
          </cell>
          <cell r="L5762">
            <v>5047.3</v>
          </cell>
          <cell r="M5762" t="str">
            <v>451U</v>
          </cell>
          <cell r="N5762">
            <v>44784</v>
          </cell>
          <cell r="O5762" t="str">
            <v>EMS02Q20000690HWA0002K</v>
          </cell>
          <cell r="P5762" t="str">
            <v>HWC2022081922071</v>
          </cell>
          <cell r="Q5762">
            <v>44793</v>
          </cell>
          <cell r="R5762" t="str">
            <v>AHW-61001I22</v>
          </cell>
          <cell r="S5762">
            <v>44817</v>
          </cell>
          <cell r="T5762">
            <v>44818</v>
          </cell>
          <cell r="U5762" t="str">
            <v>AIR</v>
          </cell>
          <cell r="V5762" t="str">
            <v>Delivered</v>
          </cell>
          <cell r="W5762" t="str">
            <v>02314BUG-1</v>
          </cell>
          <cell r="X5762">
            <v>44835</v>
          </cell>
          <cell r="AA5762" t="str">
            <v>EMS02Q20000690HWA0002K</v>
          </cell>
          <cell r="AB5762" t="b">
            <v>1</v>
          </cell>
          <cell r="AC5762">
            <v>44784</v>
          </cell>
        </row>
        <row r="5763">
          <cell r="A5763" t="str">
            <v>9660001225392106617200EMS02Q20000690HWA0002K</v>
          </cell>
          <cell r="B5763" t="e">
            <v>#N/A</v>
          </cell>
          <cell r="C5763" t="str">
            <v>9660001225180</v>
          </cell>
          <cell r="D5763" t="str">
            <v>9660001225392106617200</v>
          </cell>
          <cell r="E5763" t="str">
            <v>ONT</v>
          </cell>
          <cell r="F5763" t="str">
            <v>9660001225</v>
          </cell>
          <cell r="G5763" t="str">
            <v>39210661</v>
          </cell>
          <cell r="H5763">
            <v>180</v>
          </cell>
          <cell r="I5763" t="str">
            <v>Terminal Connectivity,WIFI 5G-802.11a/n/</v>
          </cell>
          <cell r="J5763">
            <v>7200</v>
          </cell>
          <cell r="K5763">
            <v>1.4328000000000001</v>
          </cell>
          <cell r="L5763">
            <v>10316.16</v>
          </cell>
          <cell r="M5763" t="str">
            <v>451U</v>
          </cell>
          <cell r="N5763">
            <v>44784</v>
          </cell>
          <cell r="O5763" t="str">
            <v>EMS02Q20000690HWA0002K</v>
          </cell>
          <cell r="P5763" t="str">
            <v>HWC2022081922071</v>
          </cell>
          <cell r="Q5763">
            <v>44793</v>
          </cell>
          <cell r="R5763" t="str">
            <v>AHW-61001I22</v>
          </cell>
          <cell r="S5763">
            <v>44817</v>
          </cell>
          <cell r="T5763">
            <v>44818</v>
          </cell>
          <cell r="U5763" t="str">
            <v>AIR</v>
          </cell>
          <cell r="V5763" t="str">
            <v>Delivered</v>
          </cell>
          <cell r="W5763" t="str">
            <v>02314BUG-1</v>
          </cell>
          <cell r="X5763">
            <v>44835</v>
          </cell>
          <cell r="AA5763" t="str">
            <v>EMS02Q20000690HWA0002K</v>
          </cell>
          <cell r="AB5763" t="b">
            <v>1</v>
          </cell>
          <cell r="AC5763">
            <v>44784</v>
          </cell>
        </row>
        <row r="5764">
          <cell r="A5764" t="str">
            <v>966000122540020486-00320000EMS02Q20000690HWA0003K</v>
          </cell>
          <cell r="B5764" t="e">
            <v>#N/A</v>
          </cell>
          <cell r="C5764" t="str">
            <v>9660001225190</v>
          </cell>
          <cell r="D5764" t="str">
            <v>966000122540020486-00320000</v>
          </cell>
          <cell r="E5764" t="str">
            <v>ONT</v>
          </cell>
          <cell r="F5764" t="str">
            <v>9660001225</v>
          </cell>
          <cell r="G5764" t="str">
            <v>40020486-003</v>
          </cell>
          <cell r="H5764">
            <v>190</v>
          </cell>
          <cell r="I5764" t="str">
            <v>DDR3 DRAM,2Gbit,800MHz,16bit,1.5V,FBGA96</v>
          </cell>
          <cell r="J5764">
            <v>20000</v>
          </cell>
          <cell r="K5764">
            <v>0.94520000000000004</v>
          </cell>
          <cell r="L5764">
            <v>18904</v>
          </cell>
          <cell r="M5764" t="str">
            <v>451U</v>
          </cell>
          <cell r="N5764">
            <v>44792</v>
          </cell>
          <cell r="O5764" t="str">
            <v>EMS02Q20000690HWA0003K</v>
          </cell>
          <cell r="T5764">
            <v>44825</v>
          </cell>
          <cell r="U5764" t="str">
            <v>AIR</v>
          </cell>
          <cell r="V5764" t="str">
            <v>Cancelled</v>
          </cell>
          <cell r="W5764" t="str">
            <v>02314BUG-1</v>
          </cell>
          <cell r="X5764">
            <v>44835</v>
          </cell>
          <cell r="Y5764" t="str">
            <v>08.03 - replaced by PN 99014SBW</v>
          </cell>
          <cell r="AA5764" t="str">
            <v>EMS02Q20000690HWA0003K</v>
          </cell>
          <cell r="AB5764" t="b">
            <v>1</v>
          </cell>
          <cell r="AC5764">
            <v>44792</v>
          </cell>
        </row>
        <row r="5765">
          <cell r="A5765" t="str">
            <v>9660001225471509811000EMS02Q20000690HWA0002K</v>
          </cell>
          <cell r="B5765" t="e">
            <v>#N/A</v>
          </cell>
          <cell r="C5765" t="str">
            <v>9660001225200</v>
          </cell>
          <cell r="D5765" t="str">
            <v>9660001225471509811000</v>
          </cell>
          <cell r="E5765" t="str">
            <v>ONT</v>
          </cell>
          <cell r="F5765" t="str">
            <v>9660001225</v>
          </cell>
          <cell r="G5765" t="str">
            <v>47150981</v>
          </cell>
          <cell r="H5765">
            <v>200</v>
          </cell>
          <cell r="I5765" t="str">
            <v>RF Multi-functional Component,802.11ac 5</v>
          </cell>
          <cell r="J5765">
            <v>1000</v>
          </cell>
          <cell r="K5765">
            <v>0.34410000000000002</v>
          </cell>
          <cell r="L5765">
            <v>344.1</v>
          </cell>
          <cell r="M5765" t="str">
            <v>451U</v>
          </cell>
          <cell r="N5765">
            <v>44784</v>
          </cell>
          <cell r="O5765" t="str">
            <v>EMS02Q20000690HWA0002K</v>
          </cell>
          <cell r="P5765" t="str">
            <v>HWC2022081922071</v>
          </cell>
          <cell r="Q5765">
            <v>44793</v>
          </cell>
          <cell r="R5765" t="str">
            <v>AHW-61001I22</v>
          </cell>
          <cell r="S5765">
            <v>44817</v>
          </cell>
          <cell r="T5765">
            <v>44818</v>
          </cell>
          <cell r="U5765" t="str">
            <v>AIR</v>
          </cell>
          <cell r="V5765" t="str">
            <v>Delivered</v>
          </cell>
          <cell r="W5765" t="str">
            <v>02314BUG-1</v>
          </cell>
          <cell r="X5765">
            <v>44835</v>
          </cell>
          <cell r="AA5765" t="str">
            <v>EMS02Q20000690HWA0002K</v>
          </cell>
          <cell r="AB5765" t="b">
            <v>1</v>
          </cell>
          <cell r="AC5765">
            <v>44784</v>
          </cell>
        </row>
        <row r="5766">
          <cell r="A5766" t="str">
            <v>9660001225900204194000TBD</v>
          </cell>
          <cell r="B5766" t="e">
            <v>#N/A</v>
          </cell>
          <cell r="C5766" t="str">
            <v>9660001225210</v>
          </cell>
          <cell r="D5766" t="str">
            <v>9660001225900204194000</v>
          </cell>
          <cell r="E5766" t="str">
            <v>ONT</v>
          </cell>
          <cell r="F5766" t="str">
            <v>9660001225</v>
          </cell>
          <cell r="G5766" t="str">
            <v>90020419</v>
          </cell>
          <cell r="H5766">
            <v>210</v>
          </cell>
          <cell r="I5766" t="str">
            <v>Liquid Manufactory Auxiliaries,Two-part</v>
          </cell>
          <cell r="J5766">
            <v>4000</v>
          </cell>
          <cell r="K5766">
            <v>0.3296</v>
          </cell>
          <cell r="L5766">
            <v>1318.4</v>
          </cell>
          <cell r="M5766" t="str">
            <v>451U</v>
          </cell>
          <cell r="N5766" t="e">
            <v>#N/A</v>
          </cell>
          <cell r="O5766" t="str">
            <v>TBD</v>
          </cell>
          <cell r="T5766">
            <v>44926</v>
          </cell>
          <cell r="U5766" t="str">
            <v>AIR</v>
          </cell>
          <cell r="V5766" t="str">
            <v>Cancelled</v>
          </cell>
          <cell r="W5766" t="str">
            <v>02314BUG-1</v>
          </cell>
          <cell r="X5766">
            <v>44835</v>
          </cell>
          <cell r="AA5766" t="e">
            <v>#N/A</v>
          </cell>
          <cell r="AB5766" t="e">
            <v>#N/A</v>
          </cell>
          <cell r="AC5766" t="e">
            <v>#N/A</v>
          </cell>
        </row>
        <row r="5767">
          <cell r="A5767" t="str">
            <v>966000122607091663-0011000TBD</v>
          </cell>
          <cell r="B5767" t="e">
            <v>#N/A</v>
          </cell>
          <cell r="C5767" t="str">
            <v>966000122610</v>
          </cell>
          <cell r="D5767" t="str">
            <v>966000122607091663-0011000</v>
          </cell>
          <cell r="E5767" t="str">
            <v>ONT</v>
          </cell>
          <cell r="F5767" t="str">
            <v>9660001226</v>
          </cell>
          <cell r="G5767" t="str">
            <v>07091663-001</v>
          </cell>
          <cell r="H5767">
            <v>10</v>
          </cell>
          <cell r="I5767" t="str">
            <v>ChipThickFilmResistor,0.1W,5100ohm,+</v>
          </cell>
          <cell r="J5767">
            <v>1000</v>
          </cell>
          <cell r="K5767">
            <v>8.0000000000000004E-4</v>
          </cell>
          <cell r="L5767">
            <v>0.8</v>
          </cell>
          <cell r="M5767" t="str">
            <v>451U</v>
          </cell>
          <cell r="N5767" t="e">
            <v>#N/A</v>
          </cell>
          <cell r="O5767" t="str">
            <v>TBD</v>
          </cell>
          <cell r="T5767">
            <v>44926</v>
          </cell>
          <cell r="U5767" t="str">
            <v>AIR</v>
          </cell>
          <cell r="V5767" t="str">
            <v>Cancelled</v>
          </cell>
          <cell r="W5767" t="str">
            <v>02313BFA-2</v>
          </cell>
          <cell r="X5767">
            <v>44774</v>
          </cell>
          <cell r="AA5767" t="e">
            <v>#N/A</v>
          </cell>
          <cell r="AB5767" t="e">
            <v>#N/A</v>
          </cell>
          <cell r="AC5767" t="e">
            <v>#N/A</v>
          </cell>
        </row>
        <row r="5768">
          <cell r="A5768" t="str">
            <v>966000122621205942970TBD</v>
          </cell>
          <cell r="B5768" t="e">
            <v>#N/A</v>
          </cell>
          <cell r="C5768" t="str">
            <v>966000122620</v>
          </cell>
          <cell r="D5768" t="str">
            <v>966000122621205942970</v>
          </cell>
          <cell r="E5768" t="str">
            <v>ONT</v>
          </cell>
          <cell r="F5768" t="str">
            <v>9660001226</v>
          </cell>
          <cell r="G5768" t="str">
            <v>21205942</v>
          </cell>
          <cell r="H5768">
            <v>20</v>
          </cell>
          <cell r="I5768" t="str">
            <v>Class terminal plastic parts-21205942_dr</v>
          </cell>
          <cell r="J5768">
            <v>970</v>
          </cell>
          <cell r="K5768">
            <v>4.1210000000000004</v>
          </cell>
          <cell r="L5768">
            <v>3997.3700000000003</v>
          </cell>
          <cell r="M5768" t="str">
            <v>451U</v>
          </cell>
          <cell r="N5768" t="e">
            <v>#N/A</v>
          </cell>
          <cell r="O5768" t="str">
            <v>TBD</v>
          </cell>
          <cell r="T5768">
            <v>44926</v>
          </cell>
          <cell r="U5768" t="str">
            <v>AIR</v>
          </cell>
          <cell r="V5768" t="str">
            <v>Cancelled</v>
          </cell>
          <cell r="W5768" t="str">
            <v>02313BFA-2</v>
          </cell>
          <cell r="X5768">
            <v>44774</v>
          </cell>
          <cell r="AA5768" t="e">
            <v>#N/A</v>
          </cell>
          <cell r="AB5768" t="e">
            <v>#N/A</v>
          </cell>
          <cell r="AC5768" t="e">
            <v>#N/A</v>
          </cell>
        </row>
        <row r="5769">
          <cell r="A5769" t="str">
            <v>9660001226991005701033TBD</v>
          </cell>
          <cell r="B5769" t="e">
            <v>#N/A</v>
          </cell>
          <cell r="C5769" t="str">
            <v>966000122630</v>
          </cell>
          <cell r="D5769" t="str">
            <v>9660001226991005701033</v>
          </cell>
          <cell r="E5769" t="str">
            <v>ONT</v>
          </cell>
          <cell r="F5769" t="str">
            <v>9660001226</v>
          </cell>
          <cell r="G5769" t="str">
            <v>99100570</v>
          </cell>
          <cell r="H5769">
            <v>30</v>
          </cell>
          <cell r="I5769" t="str">
            <v>SLC NAND FLASH-2Gbit,SPI Nand-104MHz-128</v>
          </cell>
          <cell r="J5769">
            <v>1033</v>
          </cell>
          <cell r="K5769">
            <v>1.1295999999999999</v>
          </cell>
          <cell r="L5769">
            <v>1166.8768</v>
          </cell>
          <cell r="M5769" t="str">
            <v>451U</v>
          </cell>
          <cell r="N5769" t="e">
            <v>#N/A</v>
          </cell>
          <cell r="O5769" t="str">
            <v>TBD</v>
          </cell>
          <cell r="T5769">
            <v>44926</v>
          </cell>
          <cell r="U5769" t="str">
            <v>AIR</v>
          </cell>
          <cell r="V5769" t="str">
            <v>Cancelled</v>
          </cell>
          <cell r="W5769" t="str">
            <v>02313BFA-2</v>
          </cell>
          <cell r="X5769">
            <v>44774</v>
          </cell>
          <cell r="AA5769" t="e">
            <v>#N/A</v>
          </cell>
          <cell r="AB5769" t="e">
            <v>#N/A</v>
          </cell>
          <cell r="AC5769" t="e">
            <v>#N/A</v>
          </cell>
        </row>
        <row r="5770">
          <cell r="A5770" t="str">
            <v>9660001227070902995000EMS02Q20000696HWA0003K</v>
          </cell>
          <cell r="B5770" t="e">
            <v>#N/A</v>
          </cell>
          <cell r="C5770" t="str">
            <v>966000122710</v>
          </cell>
          <cell r="D5770" t="str">
            <v>9660001227070902995000</v>
          </cell>
          <cell r="E5770" t="str">
            <v>ONT</v>
          </cell>
          <cell r="F5770" t="str">
            <v>9660001227</v>
          </cell>
          <cell r="G5770" t="str">
            <v>07090299</v>
          </cell>
          <cell r="H5770">
            <v>10</v>
          </cell>
          <cell r="I5770" t="str">
            <v>Chip Thick Film Resistor,0.125W,0ohm,50m</v>
          </cell>
          <cell r="J5770">
            <v>5000</v>
          </cell>
          <cell r="K5770">
            <v>6.9999999999999999E-4</v>
          </cell>
          <cell r="L5770">
            <v>3.5</v>
          </cell>
          <cell r="M5770" t="str">
            <v>451U</v>
          </cell>
          <cell r="N5770">
            <v>44756</v>
          </cell>
          <cell r="O5770" t="str">
            <v>EMS02Q20000696HWA0003K</v>
          </cell>
          <cell r="P5770" t="str">
            <v>HWC2022072997995</v>
          </cell>
          <cell r="Q5770">
            <v>44771</v>
          </cell>
          <cell r="R5770" t="str">
            <v>AHW-60880I22</v>
          </cell>
          <cell r="S5770">
            <v>44790</v>
          </cell>
          <cell r="T5770">
            <v>44792</v>
          </cell>
          <cell r="U5770" t="str">
            <v>AIR</v>
          </cell>
          <cell r="V5770" t="str">
            <v>Delivered</v>
          </cell>
          <cell r="W5770" t="str">
            <v>02312VMP-2</v>
          </cell>
          <cell r="X5770">
            <v>44805</v>
          </cell>
          <cell r="AA5770" t="str">
            <v>EMS02Q20000696HWA0003K</v>
          </cell>
          <cell r="AB5770" t="b">
            <v>1</v>
          </cell>
          <cell r="AC5770">
            <v>44756</v>
          </cell>
        </row>
        <row r="5771">
          <cell r="A5771" t="str">
            <v>9660001227070904005000EMS02Q20000696HWA0003K</v>
          </cell>
          <cell r="B5771" t="e">
            <v>#N/A</v>
          </cell>
          <cell r="C5771" t="str">
            <v>966000122720</v>
          </cell>
          <cell r="D5771" t="str">
            <v>9660001227070904005000</v>
          </cell>
          <cell r="E5771" t="str">
            <v>ONT</v>
          </cell>
          <cell r="F5771" t="str">
            <v>9660001227</v>
          </cell>
          <cell r="G5771" t="str">
            <v>07090400</v>
          </cell>
          <cell r="H5771">
            <v>20</v>
          </cell>
          <cell r="I5771" t="str">
            <v>Chip Thick Film Resistor 1/4W 1Mohm+/-1%</v>
          </cell>
          <cell r="J5771">
            <v>5000</v>
          </cell>
          <cell r="K5771">
            <v>1.1000000000000001E-3</v>
          </cell>
          <cell r="L5771">
            <v>5.5</v>
          </cell>
          <cell r="M5771" t="str">
            <v>451U</v>
          </cell>
          <cell r="N5771">
            <v>44756</v>
          </cell>
          <cell r="O5771" t="str">
            <v>EMS02Q20000696HWA0003K</v>
          </cell>
          <cell r="P5771" t="str">
            <v>HWC2022072997995</v>
          </cell>
          <cell r="Q5771">
            <v>44771</v>
          </cell>
          <cell r="R5771" t="str">
            <v>AHW-60880I22</v>
          </cell>
          <cell r="S5771">
            <v>44790</v>
          </cell>
          <cell r="T5771">
            <v>44792</v>
          </cell>
          <cell r="U5771" t="str">
            <v>AIR</v>
          </cell>
          <cell r="V5771" t="str">
            <v>Delivered</v>
          </cell>
          <cell r="W5771" t="str">
            <v>02312VMP-2</v>
          </cell>
          <cell r="X5771">
            <v>44805</v>
          </cell>
          <cell r="AA5771" t="str">
            <v>EMS02Q20000696HWA0003K</v>
          </cell>
          <cell r="AB5771" t="b">
            <v>1</v>
          </cell>
          <cell r="AC5771">
            <v>44756</v>
          </cell>
        </row>
        <row r="5772">
          <cell r="A5772" t="str">
            <v>96600012270709080710000EMS02Q20000696HWA0003K</v>
          </cell>
          <cell r="B5772" t="e">
            <v>#N/A</v>
          </cell>
          <cell r="C5772" t="str">
            <v>966000122730</v>
          </cell>
          <cell r="D5772" t="str">
            <v>96600012270709080710000</v>
          </cell>
          <cell r="E5772" t="str">
            <v>ONT</v>
          </cell>
          <cell r="F5772" t="str">
            <v>9660001227</v>
          </cell>
          <cell r="G5772" t="str">
            <v>07090807</v>
          </cell>
          <cell r="H5772">
            <v>30</v>
          </cell>
          <cell r="I5772" t="str">
            <v>Chip Thick Film Resistor 1/16W 100ohm</v>
          </cell>
          <cell r="J5772">
            <v>10000</v>
          </cell>
          <cell r="K5772">
            <v>2.0000000000000001E-4</v>
          </cell>
          <cell r="L5772">
            <v>2</v>
          </cell>
          <cell r="M5772" t="str">
            <v>451U</v>
          </cell>
          <cell r="N5772">
            <v>44756</v>
          </cell>
          <cell r="O5772" t="str">
            <v>EMS02Q20000696HWA0003K</v>
          </cell>
          <cell r="P5772" t="str">
            <v>HWC2022072997995</v>
          </cell>
          <cell r="Q5772">
            <v>44771</v>
          </cell>
          <cell r="R5772" t="str">
            <v>AHW-60880I22</v>
          </cell>
          <cell r="S5772">
            <v>44790</v>
          </cell>
          <cell r="T5772">
            <v>44792</v>
          </cell>
          <cell r="U5772" t="str">
            <v>AIR</v>
          </cell>
          <cell r="V5772" t="str">
            <v>Delivered</v>
          </cell>
          <cell r="W5772" t="str">
            <v>02312VMP-2</v>
          </cell>
          <cell r="X5772">
            <v>44805</v>
          </cell>
          <cell r="AA5772" t="str">
            <v>EMS02Q20000696HWA0003K</v>
          </cell>
          <cell r="AB5772" t="b">
            <v>1</v>
          </cell>
          <cell r="AC5772">
            <v>44756</v>
          </cell>
        </row>
        <row r="5773">
          <cell r="A5773" t="str">
            <v>96600012270709082910000EMS02Q20000696HWA0005K</v>
          </cell>
          <cell r="B5773" t="e">
            <v>#N/A</v>
          </cell>
          <cell r="C5773" t="str">
            <v>966000122740</v>
          </cell>
          <cell r="D5773" t="str">
            <v>96600012270709082910000</v>
          </cell>
          <cell r="E5773" t="str">
            <v>ONT</v>
          </cell>
          <cell r="F5773" t="str">
            <v>9660001227</v>
          </cell>
          <cell r="G5773" t="str">
            <v>07090829</v>
          </cell>
          <cell r="H5773">
            <v>40</v>
          </cell>
          <cell r="I5773" t="str">
            <v>ChipThickFilmResistor,1/16W,47kohm,+"</v>
          </cell>
          <cell r="J5773">
            <v>10000</v>
          </cell>
          <cell r="K5773">
            <v>2.9999999999999997E-4</v>
          </cell>
          <cell r="L5773">
            <v>2.9999999999999996</v>
          </cell>
          <cell r="M5773" t="str">
            <v>451U</v>
          </cell>
          <cell r="N5773">
            <v>44780</v>
          </cell>
          <cell r="O5773" t="str">
            <v>EMS02Q20000696HWA0005K</v>
          </cell>
          <cell r="P5773" t="str">
            <v>HWC2022081719556</v>
          </cell>
          <cell r="Q5773">
            <v>44790</v>
          </cell>
          <cell r="R5773" t="str">
            <v>AHW-60966I22</v>
          </cell>
          <cell r="S5773">
            <v>44812</v>
          </cell>
          <cell r="T5773">
            <v>44818</v>
          </cell>
          <cell r="U5773" t="str">
            <v>AIR</v>
          </cell>
          <cell r="V5773" t="str">
            <v>Delivered</v>
          </cell>
          <cell r="W5773" t="str">
            <v>02312VMP-2</v>
          </cell>
          <cell r="X5773">
            <v>44805</v>
          </cell>
          <cell r="AA5773" t="str">
            <v>EMS02Q20000696HWA0005K</v>
          </cell>
          <cell r="AB5773" t="b">
            <v>1</v>
          </cell>
          <cell r="AC5773">
            <v>44780</v>
          </cell>
        </row>
        <row r="5774">
          <cell r="A5774" t="str">
            <v>96600012270709089210000EMS02Q20000696HWA0004K</v>
          </cell>
          <cell r="B5774" t="e">
            <v>#N/A</v>
          </cell>
          <cell r="C5774" t="str">
            <v>966000122750</v>
          </cell>
          <cell r="D5774" t="str">
            <v>96600012270709089210000</v>
          </cell>
          <cell r="E5774" t="str">
            <v>ONT</v>
          </cell>
          <cell r="F5774" t="str">
            <v>9660001227</v>
          </cell>
          <cell r="G5774" t="str">
            <v>07090892</v>
          </cell>
          <cell r="H5774">
            <v>50</v>
          </cell>
          <cell r="I5774" t="str">
            <v>Chip Thick Film Resistor 1/16W 30kohm+/-</v>
          </cell>
          <cell r="J5774">
            <v>10000</v>
          </cell>
          <cell r="K5774">
            <v>2.9999999999999997E-4</v>
          </cell>
          <cell r="L5774">
            <v>2.9999999999999996</v>
          </cell>
          <cell r="M5774" t="str">
            <v>451U</v>
          </cell>
          <cell r="N5774">
            <v>44756</v>
          </cell>
          <cell r="O5774" t="str">
            <v>EMS02Q20000696HWA0004K</v>
          </cell>
          <cell r="P5774" t="str">
            <v>HWC2022072997996</v>
          </cell>
          <cell r="Q5774">
            <v>44771</v>
          </cell>
          <cell r="R5774" t="str">
            <v>AHW-60880I22</v>
          </cell>
          <cell r="S5774">
            <v>44790</v>
          </cell>
          <cell r="T5774">
            <v>44792</v>
          </cell>
          <cell r="U5774" t="str">
            <v>AIR</v>
          </cell>
          <cell r="V5774" t="str">
            <v>Delivered</v>
          </cell>
          <cell r="W5774" t="str">
            <v>02312VMP-2</v>
          </cell>
          <cell r="X5774">
            <v>44805</v>
          </cell>
          <cell r="AA5774" t="str">
            <v>EMS02Q20000696HWA0004K</v>
          </cell>
          <cell r="AB5774" t="b">
            <v>1</v>
          </cell>
          <cell r="AC5774">
            <v>44756</v>
          </cell>
        </row>
        <row r="5775">
          <cell r="A5775" t="str">
            <v>9660001227070909355000EMS02Q20000696HWA0003K</v>
          </cell>
          <cell r="B5775" t="e">
            <v>#N/A</v>
          </cell>
          <cell r="C5775" t="str">
            <v>966000122760</v>
          </cell>
          <cell r="D5775" t="str">
            <v>9660001227070909355000</v>
          </cell>
          <cell r="E5775" t="str">
            <v>ONT</v>
          </cell>
          <cell r="F5775" t="str">
            <v>9660001227</v>
          </cell>
          <cell r="G5775" t="str">
            <v>07090935</v>
          </cell>
          <cell r="H5775">
            <v>60</v>
          </cell>
          <cell r="I5775" t="str">
            <v>Chip Thick Film Resistor,1/10W,40.2kohm,</v>
          </cell>
          <cell r="J5775">
            <v>5000</v>
          </cell>
          <cell r="K5775">
            <v>4.0000000000000002E-4</v>
          </cell>
          <cell r="L5775">
            <v>2</v>
          </cell>
          <cell r="M5775" t="str">
            <v>451U</v>
          </cell>
          <cell r="N5775">
            <v>44756</v>
          </cell>
          <cell r="O5775" t="str">
            <v>EMS02Q20000696HWA0003K</v>
          </cell>
          <cell r="P5775" t="str">
            <v>HWC2022072997995</v>
          </cell>
          <cell r="Q5775">
            <v>44771</v>
          </cell>
          <cell r="R5775" t="str">
            <v>AHW-60880I22</v>
          </cell>
          <cell r="S5775">
            <v>44790</v>
          </cell>
          <cell r="T5775">
            <v>44792</v>
          </cell>
          <cell r="U5775" t="str">
            <v>AIR</v>
          </cell>
          <cell r="V5775" t="str">
            <v>Delivered</v>
          </cell>
          <cell r="W5775" t="str">
            <v>02312VMP-2</v>
          </cell>
          <cell r="X5775">
            <v>44805</v>
          </cell>
          <cell r="AA5775" t="str">
            <v>EMS02Q20000696HWA0003K</v>
          </cell>
          <cell r="AB5775" t="b">
            <v>1</v>
          </cell>
          <cell r="AC5775">
            <v>44756</v>
          </cell>
        </row>
        <row r="5776">
          <cell r="A5776" t="str">
            <v>96600012270709128210000EMS02Q20000696HWA0003K</v>
          </cell>
          <cell r="B5776" t="e">
            <v>#N/A</v>
          </cell>
          <cell r="C5776" t="str">
            <v>966000122770</v>
          </cell>
          <cell r="D5776" t="str">
            <v>96600012270709128210000</v>
          </cell>
          <cell r="E5776" t="str">
            <v>ONT</v>
          </cell>
          <cell r="F5776" t="str">
            <v>9660001227</v>
          </cell>
          <cell r="G5776" t="str">
            <v>07091282</v>
          </cell>
          <cell r="H5776">
            <v>70</v>
          </cell>
          <cell r="I5776" t="str">
            <v>Chip Thick Film Resistor,1/16W,1kohm-+/-</v>
          </cell>
          <cell r="J5776">
            <v>10000</v>
          </cell>
          <cell r="K5776">
            <v>2.9999999999999997E-4</v>
          </cell>
          <cell r="L5776">
            <v>2.9999999999999996</v>
          </cell>
          <cell r="M5776" t="str">
            <v>451U</v>
          </cell>
          <cell r="N5776">
            <v>44756</v>
          </cell>
          <cell r="O5776" t="str">
            <v>EMS02Q20000696HWA0003K</v>
          </cell>
          <cell r="P5776" t="str">
            <v>HWC2022072997995</v>
          </cell>
          <cell r="Q5776">
            <v>44771</v>
          </cell>
          <cell r="R5776" t="str">
            <v>AHW-60880I22</v>
          </cell>
          <cell r="S5776">
            <v>44790</v>
          </cell>
          <cell r="T5776">
            <v>44792</v>
          </cell>
          <cell r="U5776" t="str">
            <v>AIR</v>
          </cell>
          <cell r="V5776" t="str">
            <v>Delivered</v>
          </cell>
          <cell r="W5776" t="str">
            <v>02312VMP-2</v>
          </cell>
          <cell r="X5776">
            <v>44805</v>
          </cell>
          <cell r="AA5776" t="str">
            <v>EMS02Q20000696HWA0003K</v>
          </cell>
          <cell r="AB5776" t="b">
            <v>1</v>
          </cell>
          <cell r="AC5776">
            <v>44756</v>
          </cell>
        </row>
        <row r="5777">
          <cell r="A5777" t="str">
            <v>96600012270709130510000EMS02Q20000696HWA0003K</v>
          </cell>
          <cell r="B5777" t="e">
            <v>#N/A</v>
          </cell>
          <cell r="C5777" t="str">
            <v>966000122780</v>
          </cell>
          <cell r="D5777" t="str">
            <v>96600012270709130510000</v>
          </cell>
          <cell r="E5777" t="str">
            <v>ONT</v>
          </cell>
          <cell r="F5777" t="str">
            <v>9660001227</v>
          </cell>
          <cell r="G5777" t="str">
            <v>07091305</v>
          </cell>
          <cell r="H5777">
            <v>80</v>
          </cell>
          <cell r="I5777" t="str">
            <v>Chip Thick Film Resistor 0.0625W 10ohm 1</v>
          </cell>
          <cell r="J5777">
            <v>10000</v>
          </cell>
          <cell r="K5777">
            <v>2.9999999999999997E-4</v>
          </cell>
          <cell r="L5777">
            <v>2.9999999999999996</v>
          </cell>
          <cell r="M5777" t="str">
            <v>451U</v>
          </cell>
          <cell r="N5777">
            <v>44756</v>
          </cell>
          <cell r="O5777" t="str">
            <v>EMS02Q20000696HWA0003K</v>
          </cell>
          <cell r="P5777" t="str">
            <v>HWC2022072997995</v>
          </cell>
          <cell r="Q5777">
            <v>44771</v>
          </cell>
          <cell r="R5777" t="str">
            <v>AHW-60880I22</v>
          </cell>
          <cell r="S5777">
            <v>44790</v>
          </cell>
          <cell r="T5777">
            <v>44792</v>
          </cell>
          <cell r="U5777" t="str">
            <v>AIR</v>
          </cell>
          <cell r="V5777" t="str">
            <v>Delivered</v>
          </cell>
          <cell r="W5777" t="str">
            <v>02312VMP-2</v>
          </cell>
          <cell r="X5777">
            <v>44805</v>
          </cell>
          <cell r="AA5777" t="str">
            <v>EMS02Q20000696HWA0003K</v>
          </cell>
          <cell r="AB5777" t="b">
            <v>1</v>
          </cell>
          <cell r="AC5777">
            <v>44756</v>
          </cell>
        </row>
        <row r="5778">
          <cell r="A5778" t="str">
            <v>96600012270709138410000EMS02Q20000696HWA0003K</v>
          </cell>
          <cell r="B5778" t="e">
            <v>#N/A</v>
          </cell>
          <cell r="C5778" t="str">
            <v>966000122790</v>
          </cell>
          <cell r="D5778" t="str">
            <v>96600012270709138410000</v>
          </cell>
          <cell r="E5778" t="str">
            <v>ONT</v>
          </cell>
          <cell r="F5778" t="str">
            <v>9660001227</v>
          </cell>
          <cell r="G5778" t="str">
            <v>07091384</v>
          </cell>
          <cell r="H5778">
            <v>90</v>
          </cell>
          <cell r="I5778" t="str">
            <v>Chip Thick Film Resistor 0.0625W 51Kohm</v>
          </cell>
          <cell r="J5778">
            <v>10000</v>
          </cell>
          <cell r="K5778">
            <v>2.9999999999999997E-4</v>
          </cell>
          <cell r="L5778">
            <v>2.9999999999999996</v>
          </cell>
          <cell r="M5778" t="str">
            <v>451U</v>
          </cell>
          <cell r="N5778">
            <v>44756</v>
          </cell>
          <cell r="O5778" t="str">
            <v>EMS02Q20000696HWA0003K</v>
          </cell>
          <cell r="P5778" t="str">
            <v>HWC2022072997995</v>
          </cell>
          <cell r="Q5778">
            <v>44771</v>
          </cell>
          <cell r="R5778" t="str">
            <v>AHW-60880I22</v>
          </cell>
          <cell r="S5778">
            <v>44790</v>
          </cell>
          <cell r="T5778">
            <v>44792</v>
          </cell>
          <cell r="U5778" t="str">
            <v>AIR</v>
          </cell>
          <cell r="V5778" t="str">
            <v>Delivered</v>
          </cell>
          <cell r="W5778" t="str">
            <v>02312VMP-2</v>
          </cell>
          <cell r="X5778">
            <v>44805</v>
          </cell>
          <cell r="AA5778" t="str">
            <v>EMS02Q20000696HWA0003K</v>
          </cell>
          <cell r="AB5778" t="b">
            <v>1</v>
          </cell>
          <cell r="AC5778">
            <v>44756</v>
          </cell>
        </row>
        <row r="5779">
          <cell r="A5779" t="str">
            <v>966000122707091458-00110000EMS02Q20000696HWA0003K</v>
          </cell>
          <cell r="B5779" t="e">
            <v>#N/A</v>
          </cell>
          <cell r="C5779" t="str">
            <v>9660001227100</v>
          </cell>
          <cell r="D5779" t="str">
            <v>966000122707091458-00110000</v>
          </cell>
          <cell r="E5779" t="str">
            <v>ONT</v>
          </cell>
          <cell r="F5779" t="str">
            <v>9660001227</v>
          </cell>
          <cell r="G5779" t="str">
            <v>07091458-001</v>
          </cell>
          <cell r="H5779">
            <v>100</v>
          </cell>
          <cell r="I5779" t="str">
            <v>Chip Thick Film Resistor,0.05W,5100ohm,+</v>
          </cell>
          <cell r="J5779">
            <v>10000</v>
          </cell>
          <cell r="K5779">
            <v>8.0000000000000004E-4</v>
          </cell>
          <cell r="L5779">
            <v>8</v>
          </cell>
          <cell r="M5779" t="str">
            <v>451U</v>
          </cell>
          <cell r="N5779">
            <v>44756</v>
          </cell>
          <cell r="O5779" t="str">
            <v>EMS02Q20000696HWA0003K</v>
          </cell>
          <cell r="P5779" t="str">
            <v>HWC2022072997995</v>
          </cell>
          <cell r="Q5779">
            <v>44771</v>
          </cell>
          <cell r="R5779" t="str">
            <v>AHW-60880I22</v>
          </cell>
          <cell r="S5779">
            <v>44790</v>
          </cell>
          <cell r="T5779">
            <v>44792</v>
          </cell>
          <cell r="U5779" t="str">
            <v>AIR</v>
          </cell>
          <cell r="V5779" t="str">
            <v>Delivered</v>
          </cell>
          <cell r="W5779" t="str">
            <v>02312VMP-2</v>
          </cell>
          <cell r="X5779">
            <v>44805</v>
          </cell>
          <cell r="AA5779" t="str">
            <v>EMS02Q20000696HWA0003K</v>
          </cell>
          <cell r="AB5779" t="b">
            <v>1</v>
          </cell>
          <cell r="AC5779">
            <v>44756</v>
          </cell>
        </row>
        <row r="5780">
          <cell r="A5780" t="str">
            <v>96600012270709245610000EMS02Q20000696HWA0003K</v>
          </cell>
          <cell r="B5780" t="e">
            <v>#N/A</v>
          </cell>
          <cell r="C5780" t="str">
            <v>9660001227110</v>
          </cell>
          <cell r="D5780" t="str">
            <v>96600012270709245610000</v>
          </cell>
          <cell r="E5780" t="str">
            <v>ONT</v>
          </cell>
          <cell r="F5780" t="str">
            <v>9660001227</v>
          </cell>
          <cell r="G5780" t="str">
            <v>07092456</v>
          </cell>
          <cell r="H5780">
            <v>110</v>
          </cell>
          <cell r="I5780" t="str">
            <v>Chip Thick Film Resistor 1/20W 1000ohm 1</v>
          </cell>
          <cell r="J5780">
            <v>10000</v>
          </cell>
          <cell r="K5780">
            <v>2.9999999999999997E-4</v>
          </cell>
          <cell r="L5780">
            <v>2.9999999999999996</v>
          </cell>
          <cell r="M5780" t="str">
            <v>451U</v>
          </cell>
          <cell r="N5780">
            <v>44756</v>
          </cell>
          <cell r="O5780" t="str">
            <v>EMS02Q20000696HWA0003K</v>
          </cell>
          <cell r="P5780" t="str">
            <v>HWC2022072997995</v>
          </cell>
          <cell r="Q5780">
            <v>44771</v>
          </cell>
          <cell r="R5780" t="str">
            <v>AHW-60880I22</v>
          </cell>
          <cell r="S5780">
            <v>44790</v>
          </cell>
          <cell r="T5780">
            <v>44792</v>
          </cell>
          <cell r="U5780" t="str">
            <v>AIR</v>
          </cell>
          <cell r="V5780" t="str">
            <v>Delivered</v>
          </cell>
          <cell r="W5780" t="str">
            <v>02312VMP-2</v>
          </cell>
          <cell r="X5780">
            <v>44805</v>
          </cell>
          <cell r="AA5780" t="str">
            <v>EMS02Q20000696HWA0003K</v>
          </cell>
          <cell r="AB5780" t="b">
            <v>1</v>
          </cell>
          <cell r="AC5780">
            <v>44756</v>
          </cell>
        </row>
        <row r="5781">
          <cell r="A5781" t="str">
            <v>96600012270709265710000EMS02Q20000696HWA0003K</v>
          </cell>
          <cell r="B5781" t="e">
            <v>#N/A</v>
          </cell>
          <cell r="C5781" t="str">
            <v>9660001227120</v>
          </cell>
          <cell r="D5781" t="str">
            <v>96600012270709265710000</v>
          </cell>
          <cell r="E5781" t="str">
            <v>ONT</v>
          </cell>
          <cell r="F5781" t="str">
            <v>9660001227</v>
          </cell>
          <cell r="G5781" t="str">
            <v>07092657</v>
          </cell>
          <cell r="H5781">
            <v>120</v>
          </cell>
          <cell r="I5781" t="str">
            <v>Chip Thick Film Resistor 0.05W 33ohm 5%</v>
          </cell>
          <cell r="J5781">
            <v>10000</v>
          </cell>
          <cell r="K5781">
            <v>2.9999999999999997E-4</v>
          </cell>
          <cell r="L5781">
            <v>2.9999999999999996</v>
          </cell>
          <cell r="M5781" t="str">
            <v>451U</v>
          </cell>
          <cell r="N5781">
            <v>44756</v>
          </cell>
          <cell r="O5781" t="str">
            <v>EMS02Q20000696HWA0003K</v>
          </cell>
          <cell r="P5781" t="str">
            <v>HWC2022072997995</v>
          </cell>
          <cell r="Q5781">
            <v>44771</v>
          </cell>
          <cell r="R5781" t="str">
            <v>AHW-60880I22</v>
          </cell>
          <cell r="S5781">
            <v>44790</v>
          </cell>
          <cell r="T5781">
            <v>44792</v>
          </cell>
          <cell r="U5781" t="str">
            <v>AIR</v>
          </cell>
          <cell r="V5781" t="str">
            <v>Delivered</v>
          </cell>
          <cell r="W5781" t="str">
            <v>02312VMP-2</v>
          </cell>
          <cell r="X5781">
            <v>44805</v>
          </cell>
          <cell r="AA5781" t="str">
            <v>EMS02Q20000696HWA0003K</v>
          </cell>
          <cell r="AB5781" t="b">
            <v>1</v>
          </cell>
          <cell r="AC5781">
            <v>44756</v>
          </cell>
        </row>
        <row r="5782">
          <cell r="A5782" t="str">
            <v>966000122708010430500EMS02Q20000696HWA0001K</v>
          </cell>
          <cell r="B5782" t="e">
            <v>#N/A</v>
          </cell>
          <cell r="C5782" t="str">
            <v>9660001227130</v>
          </cell>
          <cell r="D5782" t="str">
            <v>966000122708010430500</v>
          </cell>
          <cell r="E5782" t="str">
            <v>ONT</v>
          </cell>
          <cell r="F5782" t="str">
            <v>9660001227</v>
          </cell>
          <cell r="G5782" t="str">
            <v>08010430</v>
          </cell>
          <cell r="H5782">
            <v>130</v>
          </cell>
          <cell r="I5782" t="str">
            <v>Non-Solid THT Aluminium Capacitor 16V 10</v>
          </cell>
          <cell r="J5782">
            <v>500</v>
          </cell>
          <cell r="K5782">
            <v>4.7899999999999998E-2</v>
          </cell>
          <cell r="L5782">
            <v>23.95</v>
          </cell>
          <cell r="M5782" t="str">
            <v>451U</v>
          </cell>
          <cell r="N5782">
            <v>44763</v>
          </cell>
          <cell r="O5782" t="str">
            <v>EMS02Q20000696HWA0001K</v>
          </cell>
          <cell r="P5782" t="str">
            <v>HWC2022080202353</v>
          </cell>
          <cell r="Q5782">
            <v>44776</v>
          </cell>
          <cell r="R5782" t="str">
            <v>AHW-60901I22</v>
          </cell>
          <cell r="S5782">
            <v>44793</v>
          </cell>
          <cell r="T5782">
            <v>44799</v>
          </cell>
          <cell r="U5782" t="str">
            <v>AIR</v>
          </cell>
          <cell r="V5782" t="str">
            <v>Delivered</v>
          </cell>
          <cell r="W5782" t="str">
            <v>02312VMP-2</v>
          </cell>
          <cell r="X5782">
            <v>44805</v>
          </cell>
          <cell r="AA5782" t="str">
            <v>EMS02Q20000696HWA0001K</v>
          </cell>
          <cell r="AB5782" t="b">
            <v>1</v>
          </cell>
          <cell r="AC5782">
            <v>44763</v>
          </cell>
        </row>
        <row r="5783">
          <cell r="A5783" t="str">
            <v>9660001227080704934000EMS02Q20000696HWA0001K</v>
          </cell>
          <cell r="B5783" t="e">
            <v>#N/A</v>
          </cell>
          <cell r="C5783" t="str">
            <v>9660001227140</v>
          </cell>
          <cell r="D5783" t="str">
            <v>9660001227080704934000</v>
          </cell>
          <cell r="E5783" t="str">
            <v>ONT</v>
          </cell>
          <cell r="F5783" t="str">
            <v>9660001227</v>
          </cell>
          <cell r="G5783" t="str">
            <v>08070493</v>
          </cell>
          <cell r="H5783">
            <v>140</v>
          </cell>
          <cell r="I5783" t="str">
            <v>Chip Multilayer Ceramic Capacitor 100V 0</v>
          </cell>
          <cell r="J5783">
            <v>4000</v>
          </cell>
          <cell r="K5783">
            <v>1.8E-3</v>
          </cell>
          <cell r="L5783">
            <v>7.2</v>
          </cell>
          <cell r="M5783" t="str">
            <v>451U</v>
          </cell>
          <cell r="N5783">
            <v>44763</v>
          </cell>
          <cell r="O5783" t="str">
            <v>EMS02Q20000696HWA0001K</v>
          </cell>
          <cell r="P5783" t="str">
            <v>HWC2022080202353</v>
          </cell>
          <cell r="Q5783">
            <v>44776</v>
          </cell>
          <cell r="R5783" t="str">
            <v>AHW-60901I22</v>
          </cell>
          <cell r="S5783">
            <v>44793</v>
          </cell>
          <cell r="T5783">
            <v>44799</v>
          </cell>
          <cell r="U5783" t="str">
            <v>AIR</v>
          </cell>
          <cell r="V5783" t="str">
            <v>Delivered</v>
          </cell>
          <cell r="W5783" t="str">
            <v>02312VMP-2</v>
          </cell>
          <cell r="X5783">
            <v>44805</v>
          </cell>
          <cell r="AA5783" t="str">
            <v>EMS02Q20000696HWA0001K</v>
          </cell>
          <cell r="AB5783" t="b">
            <v>1</v>
          </cell>
          <cell r="AC5783">
            <v>44763</v>
          </cell>
        </row>
        <row r="5784">
          <cell r="A5784" t="str">
            <v>96600012270807075510000EMS02Q20000696HWA0001K</v>
          </cell>
          <cell r="B5784" t="e">
            <v>#N/A</v>
          </cell>
          <cell r="C5784" t="str">
            <v>9660001227150</v>
          </cell>
          <cell r="D5784" t="str">
            <v>96600012270807075510000</v>
          </cell>
          <cell r="E5784" t="str">
            <v>ONT</v>
          </cell>
          <cell r="F5784" t="str">
            <v>9660001227</v>
          </cell>
          <cell r="G5784" t="str">
            <v>08070755</v>
          </cell>
          <cell r="H5784">
            <v>150</v>
          </cell>
          <cell r="I5784" t="str">
            <v>SMD Ceramic Capacitor 25V 0.0022nF +/-0</v>
          </cell>
          <cell r="J5784">
            <v>10000</v>
          </cell>
          <cell r="K5784">
            <v>5.0000000000000001E-4</v>
          </cell>
          <cell r="L5784">
            <v>5</v>
          </cell>
          <cell r="M5784" t="str">
            <v>451U</v>
          </cell>
          <cell r="N5784">
            <v>44763</v>
          </cell>
          <cell r="O5784" t="str">
            <v>EMS02Q20000696HWA0001K</v>
          </cell>
          <cell r="P5784" t="str">
            <v>HWC2022080202353</v>
          </cell>
          <cell r="Q5784">
            <v>44776</v>
          </cell>
          <cell r="R5784" t="str">
            <v>AHW-60901I22</v>
          </cell>
          <cell r="S5784">
            <v>44793</v>
          </cell>
          <cell r="T5784">
            <v>44799</v>
          </cell>
          <cell r="U5784" t="str">
            <v>AIR</v>
          </cell>
          <cell r="V5784" t="str">
            <v>Delivered</v>
          </cell>
          <cell r="W5784" t="str">
            <v>02312VMP-2</v>
          </cell>
          <cell r="X5784">
            <v>44805</v>
          </cell>
          <cell r="AA5784" t="str">
            <v>EMS02Q20000696HWA0001K</v>
          </cell>
          <cell r="AB5784" t="b">
            <v>1</v>
          </cell>
          <cell r="AC5784">
            <v>44763</v>
          </cell>
        </row>
        <row r="5785">
          <cell r="A5785" t="str">
            <v>9660001227080716294000EMS02Q20000696HWA0001K</v>
          </cell>
          <cell r="B5785" t="e">
            <v>#N/A</v>
          </cell>
          <cell r="C5785" t="str">
            <v>9660001227160</v>
          </cell>
          <cell r="D5785" t="str">
            <v>9660001227080716294000</v>
          </cell>
          <cell r="E5785" t="str">
            <v>ONT</v>
          </cell>
          <cell r="F5785" t="str">
            <v>9660001227</v>
          </cell>
          <cell r="G5785" t="str">
            <v>08071629</v>
          </cell>
          <cell r="H5785">
            <v>160</v>
          </cell>
          <cell r="I5785" t="str">
            <v>SMD Ceramic Capacitor 25V 10000nF +/-20</v>
          </cell>
          <cell r="J5785">
            <v>4000</v>
          </cell>
          <cell r="K5785">
            <v>6.7999999999999996E-3</v>
          </cell>
          <cell r="L5785">
            <v>27.2</v>
          </cell>
          <cell r="M5785" t="str">
            <v>451U</v>
          </cell>
          <cell r="N5785">
            <v>44763</v>
          </cell>
          <cell r="O5785" t="str">
            <v>EMS02Q20000696HWA0001K</v>
          </cell>
          <cell r="P5785" t="str">
            <v>HWC2022080202353</v>
          </cell>
          <cell r="Q5785">
            <v>44776</v>
          </cell>
          <cell r="R5785" t="str">
            <v>AHW-60901I22</v>
          </cell>
          <cell r="S5785">
            <v>44793</v>
          </cell>
          <cell r="T5785">
            <v>44799</v>
          </cell>
          <cell r="U5785" t="str">
            <v>AIR</v>
          </cell>
          <cell r="V5785" t="str">
            <v>Delivered</v>
          </cell>
          <cell r="W5785" t="str">
            <v>02312VMP-2</v>
          </cell>
          <cell r="X5785">
            <v>44805</v>
          </cell>
          <cell r="AA5785" t="str">
            <v>EMS02Q20000696HWA0001K</v>
          </cell>
          <cell r="AB5785" t="b">
            <v>1</v>
          </cell>
          <cell r="AC5785">
            <v>44763</v>
          </cell>
        </row>
        <row r="5786">
          <cell r="A5786" t="str">
            <v>966000122708072055900EMS02Q20000696HWA0001K</v>
          </cell>
          <cell r="B5786" t="e">
            <v>#N/A</v>
          </cell>
          <cell r="C5786" t="str">
            <v>9660001227170</v>
          </cell>
          <cell r="D5786" t="str">
            <v>966000122708072055900</v>
          </cell>
          <cell r="E5786" t="str">
            <v>ONT</v>
          </cell>
          <cell r="F5786" t="str">
            <v>9660001227</v>
          </cell>
          <cell r="G5786" t="str">
            <v>08072055</v>
          </cell>
          <cell r="H5786">
            <v>170</v>
          </cell>
          <cell r="I5786" t="str">
            <v>MLCC,100V,1000nF,+/-10,X7S,0805,NULL</v>
          </cell>
          <cell r="J5786">
            <v>900</v>
          </cell>
          <cell r="K5786">
            <v>1.9400000000000001E-2</v>
          </cell>
          <cell r="L5786">
            <v>17.46</v>
          </cell>
          <cell r="M5786" t="str">
            <v>451U</v>
          </cell>
          <cell r="N5786">
            <v>44763</v>
          </cell>
          <cell r="O5786" t="str">
            <v>EMS02Q20000696HWA0001K</v>
          </cell>
          <cell r="P5786" t="str">
            <v>HWC2022080202353</v>
          </cell>
          <cell r="Q5786">
            <v>44776</v>
          </cell>
          <cell r="R5786" t="str">
            <v>AHW-60901I22</v>
          </cell>
          <cell r="S5786">
            <v>44793</v>
          </cell>
          <cell r="T5786">
            <v>44799</v>
          </cell>
          <cell r="U5786" t="str">
            <v>AIR</v>
          </cell>
          <cell r="V5786" t="str">
            <v>Delivered</v>
          </cell>
          <cell r="W5786" t="str">
            <v>02312VMP-2</v>
          </cell>
          <cell r="X5786">
            <v>44805</v>
          </cell>
          <cell r="AA5786" t="str">
            <v>EMS02Q20000696HWA0001K</v>
          </cell>
          <cell r="AB5786" t="b">
            <v>1</v>
          </cell>
          <cell r="AC5786">
            <v>44763</v>
          </cell>
        </row>
        <row r="5787">
          <cell r="A5787" t="str">
            <v>96600012270807232510000EMS02Q20000696HWA0001K</v>
          </cell>
          <cell r="B5787" t="e">
            <v>#N/A</v>
          </cell>
          <cell r="C5787" t="str">
            <v>9660001227180</v>
          </cell>
          <cell r="D5787" t="str">
            <v>96600012270807232510000</v>
          </cell>
          <cell r="E5787" t="str">
            <v>ONT</v>
          </cell>
          <cell r="F5787" t="str">
            <v>9660001227</v>
          </cell>
          <cell r="G5787" t="str">
            <v>08072325</v>
          </cell>
          <cell r="H5787">
            <v>180</v>
          </cell>
          <cell r="I5787" t="str">
            <v>SMD Ceramic Capacitor 50V 0.01nF +/-5%</v>
          </cell>
          <cell r="J5787">
            <v>10000</v>
          </cell>
          <cell r="K5787">
            <v>5.9999999999999995E-4</v>
          </cell>
          <cell r="L5787">
            <v>5.9999999999999991</v>
          </cell>
          <cell r="M5787" t="str">
            <v>451U</v>
          </cell>
          <cell r="N5787">
            <v>44763</v>
          </cell>
          <cell r="O5787" t="str">
            <v>EMS02Q20000696HWA0001K</v>
          </cell>
          <cell r="P5787" t="str">
            <v>HWC2022080202353</v>
          </cell>
          <cell r="Q5787">
            <v>44776</v>
          </cell>
          <cell r="R5787" t="str">
            <v>AHW-60901I22</v>
          </cell>
          <cell r="S5787">
            <v>44793</v>
          </cell>
          <cell r="T5787">
            <v>44799</v>
          </cell>
          <cell r="U5787" t="str">
            <v>AIR</v>
          </cell>
          <cell r="V5787" t="str">
            <v>Delivered</v>
          </cell>
          <cell r="W5787" t="str">
            <v>02312VMP-2</v>
          </cell>
          <cell r="X5787">
            <v>44805</v>
          </cell>
          <cell r="AA5787" t="str">
            <v>EMS02Q20000696HWA0001K</v>
          </cell>
          <cell r="AB5787" t="b">
            <v>1</v>
          </cell>
          <cell r="AC5787">
            <v>44763</v>
          </cell>
        </row>
        <row r="5788">
          <cell r="A5788" t="str">
            <v>96600012270807233110000EMS02Q20000696HWA0001K</v>
          </cell>
          <cell r="B5788" t="e">
            <v>#N/A</v>
          </cell>
          <cell r="C5788" t="str">
            <v>9660001227190</v>
          </cell>
          <cell r="D5788" t="str">
            <v>96600012270807233110000</v>
          </cell>
          <cell r="E5788" t="str">
            <v>ONT</v>
          </cell>
          <cell r="F5788" t="str">
            <v>9660001227</v>
          </cell>
          <cell r="G5788" t="str">
            <v>08072331</v>
          </cell>
          <cell r="H5788">
            <v>190</v>
          </cell>
          <cell r="I5788" t="str">
            <v>SMD Ceramic Capacitor 50V 2.2nF +/-10%</v>
          </cell>
          <cell r="J5788">
            <v>10000</v>
          </cell>
          <cell r="K5788">
            <v>5.9999999999999995E-4</v>
          </cell>
          <cell r="L5788">
            <v>5.9999999999999991</v>
          </cell>
          <cell r="M5788" t="str">
            <v>451U</v>
          </cell>
          <cell r="N5788">
            <v>44763</v>
          </cell>
          <cell r="O5788" t="str">
            <v>EMS02Q20000696HWA0001K</v>
          </cell>
          <cell r="P5788" t="str">
            <v>HWC2022080202353</v>
          </cell>
          <cell r="Q5788">
            <v>44776</v>
          </cell>
          <cell r="R5788" t="str">
            <v>AHW-60901I22</v>
          </cell>
          <cell r="S5788">
            <v>44793</v>
          </cell>
          <cell r="T5788">
            <v>44799</v>
          </cell>
          <cell r="U5788" t="str">
            <v>AIR</v>
          </cell>
          <cell r="V5788" t="str">
            <v>Delivered</v>
          </cell>
          <cell r="W5788" t="str">
            <v>02312VMP-2</v>
          </cell>
          <cell r="X5788">
            <v>44805</v>
          </cell>
          <cell r="AA5788" t="str">
            <v>EMS02Q20000696HWA0001K</v>
          </cell>
          <cell r="AB5788" t="b">
            <v>1</v>
          </cell>
          <cell r="AC5788">
            <v>44763</v>
          </cell>
        </row>
        <row r="5789">
          <cell r="A5789" t="str">
            <v>96600012270807233720000EMS02Q20000696HWA0001K</v>
          </cell>
          <cell r="B5789" t="e">
            <v>#N/A</v>
          </cell>
          <cell r="C5789" t="str">
            <v>9660001227200</v>
          </cell>
          <cell r="D5789" t="str">
            <v>96600012270807233720000</v>
          </cell>
          <cell r="E5789" t="str">
            <v>ONT</v>
          </cell>
          <cell r="F5789" t="str">
            <v>9660001227</v>
          </cell>
          <cell r="G5789" t="str">
            <v>08072337</v>
          </cell>
          <cell r="H5789">
            <v>200</v>
          </cell>
          <cell r="I5789" t="str">
            <v>SMD Ceramic Capacitor 16V 100nF +/-10%</v>
          </cell>
          <cell r="J5789">
            <v>20000</v>
          </cell>
          <cell r="K5789">
            <v>6.9999999999999999E-4</v>
          </cell>
          <cell r="L5789">
            <v>14</v>
          </cell>
          <cell r="M5789" t="str">
            <v>451U</v>
          </cell>
          <cell r="N5789">
            <v>44763</v>
          </cell>
          <cell r="O5789" t="str">
            <v>EMS02Q20000696HWA0001K</v>
          </cell>
          <cell r="P5789" t="str">
            <v>HWC2022080202353</v>
          </cell>
          <cell r="Q5789">
            <v>44776</v>
          </cell>
          <cell r="R5789" t="str">
            <v>AHW-60901I22</v>
          </cell>
          <cell r="S5789">
            <v>44793</v>
          </cell>
          <cell r="T5789">
            <v>44799</v>
          </cell>
          <cell r="U5789" t="str">
            <v>AIR</v>
          </cell>
          <cell r="V5789" t="str">
            <v>Delivered</v>
          </cell>
          <cell r="W5789" t="str">
            <v>02312VMP-2</v>
          </cell>
          <cell r="X5789">
            <v>44805</v>
          </cell>
          <cell r="AA5789" t="str">
            <v>EMS02Q20000696HWA0001K</v>
          </cell>
          <cell r="AB5789" t="b">
            <v>1</v>
          </cell>
          <cell r="AC5789">
            <v>44763</v>
          </cell>
        </row>
        <row r="5790">
          <cell r="A5790" t="str">
            <v>9660001227080723388000EMS02Q20000696HWA0001K</v>
          </cell>
          <cell r="B5790" t="e">
            <v>#N/A</v>
          </cell>
          <cell r="C5790" t="str">
            <v>9660001227210</v>
          </cell>
          <cell r="D5790" t="str">
            <v>9660001227080723388000</v>
          </cell>
          <cell r="E5790" t="str">
            <v>ONT</v>
          </cell>
          <cell r="F5790" t="str">
            <v>9660001227</v>
          </cell>
          <cell r="G5790" t="str">
            <v>08072338</v>
          </cell>
          <cell r="H5790">
            <v>210</v>
          </cell>
          <cell r="I5790" t="str">
            <v>SMD Ceramic Capacitor 50V 100nF +/-10%</v>
          </cell>
          <cell r="J5790">
            <v>8000</v>
          </cell>
          <cell r="K5790">
            <v>2E-3</v>
          </cell>
          <cell r="L5790">
            <v>16</v>
          </cell>
          <cell r="M5790" t="str">
            <v>451U</v>
          </cell>
          <cell r="N5790">
            <v>44763</v>
          </cell>
          <cell r="O5790" t="str">
            <v>EMS02Q20000696HWA0001K</v>
          </cell>
          <cell r="P5790" t="str">
            <v>HWC2022080202353</v>
          </cell>
          <cell r="Q5790">
            <v>44776</v>
          </cell>
          <cell r="R5790" t="str">
            <v>AHW-60901I22</v>
          </cell>
          <cell r="S5790">
            <v>44793</v>
          </cell>
          <cell r="T5790">
            <v>44799</v>
          </cell>
          <cell r="U5790" t="str">
            <v>AIR</v>
          </cell>
          <cell r="V5790" t="str">
            <v>Delivered</v>
          </cell>
          <cell r="W5790" t="str">
            <v>02312VMP-2</v>
          </cell>
          <cell r="X5790">
            <v>44805</v>
          </cell>
          <cell r="AA5790" t="str">
            <v>EMS02Q20000696HWA0001K</v>
          </cell>
          <cell r="AB5790" t="b">
            <v>1</v>
          </cell>
          <cell r="AC5790">
            <v>44763</v>
          </cell>
        </row>
        <row r="5791">
          <cell r="A5791" t="str">
            <v>96600012270807233940000EMS02Q20000696HWA0001K</v>
          </cell>
          <cell r="B5791" t="e">
            <v>#N/A</v>
          </cell>
          <cell r="C5791" t="str">
            <v>9660001227220</v>
          </cell>
          <cell r="D5791" t="str">
            <v>96600012270807233940000</v>
          </cell>
          <cell r="E5791" t="str">
            <v>ONT</v>
          </cell>
          <cell r="F5791" t="str">
            <v>9660001227</v>
          </cell>
          <cell r="G5791" t="str">
            <v>08072339</v>
          </cell>
          <cell r="H5791">
            <v>220</v>
          </cell>
          <cell r="I5791" t="str">
            <v>SMD CeramicCapacitor 6.3V 10000nF +/-2</v>
          </cell>
          <cell r="J5791">
            <v>40000</v>
          </cell>
          <cell r="K5791">
            <v>4.1999999999999997E-3</v>
          </cell>
          <cell r="L5791">
            <v>168</v>
          </cell>
          <cell r="M5791" t="str">
            <v>451U</v>
          </cell>
          <cell r="N5791">
            <v>44763</v>
          </cell>
          <cell r="O5791" t="str">
            <v>EMS02Q20000696HWA0001K</v>
          </cell>
          <cell r="P5791" t="str">
            <v>HWC2022080202353</v>
          </cell>
          <cell r="Q5791">
            <v>44776</v>
          </cell>
          <cell r="R5791" t="str">
            <v>AHW-60901I22</v>
          </cell>
          <cell r="S5791">
            <v>44793</v>
          </cell>
          <cell r="T5791">
            <v>44799</v>
          </cell>
          <cell r="U5791" t="str">
            <v>AIR</v>
          </cell>
          <cell r="V5791" t="str">
            <v>Delivered</v>
          </cell>
          <cell r="W5791" t="str">
            <v>02312VMP-2</v>
          </cell>
          <cell r="X5791">
            <v>44805</v>
          </cell>
          <cell r="AA5791" t="str">
            <v>EMS02Q20000696HWA0001K</v>
          </cell>
          <cell r="AB5791" t="b">
            <v>1</v>
          </cell>
          <cell r="AC5791">
            <v>44763</v>
          </cell>
        </row>
        <row r="5792">
          <cell r="A5792" t="str">
            <v>96600012270807234610000EMS02Q20000696HWA0001K</v>
          </cell>
          <cell r="B5792" t="e">
            <v>#N/A</v>
          </cell>
          <cell r="C5792" t="str">
            <v>9660001227230</v>
          </cell>
          <cell r="D5792" t="str">
            <v>96600012270807234610000</v>
          </cell>
          <cell r="E5792" t="str">
            <v>ONT</v>
          </cell>
          <cell r="F5792" t="str">
            <v>9660001227</v>
          </cell>
          <cell r="G5792" t="str">
            <v>08072346</v>
          </cell>
          <cell r="H5792">
            <v>230</v>
          </cell>
          <cell r="I5792" t="str">
            <v>SMD Ceramic Capacitor 6.3V 4700nF +/-20</v>
          </cell>
          <cell r="J5792">
            <v>10000</v>
          </cell>
          <cell r="K5792">
            <v>2E-3</v>
          </cell>
          <cell r="L5792">
            <v>20</v>
          </cell>
          <cell r="M5792" t="str">
            <v>451U</v>
          </cell>
          <cell r="N5792">
            <v>44763</v>
          </cell>
          <cell r="O5792" t="str">
            <v>EMS02Q20000696HWA0001K</v>
          </cell>
          <cell r="P5792" t="str">
            <v>HWC2022080202353</v>
          </cell>
          <cell r="Q5792">
            <v>44776</v>
          </cell>
          <cell r="R5792" t="str">
            <v>AHW-60901I22</v>
          </cell>
          <cell r="S5792">
            <v>44793</v>
          </cell>
          <cell r="T5792">
            <v>44799</v>
          </cell>
          <cell r="U5792" t="str">
            <v>AIR</v>
          </cell>
          <cell r="V5792" t="str">
            <v>Delivered</v>
          </cell>
          <cell r="W5792" t="str">
            <v>02312VMP-2</v>
          </cell>
          <cell r="X5792">
            <v>44805</v>
          </cell>
          <cell r="AA5792" t="str">
            <v>EMS02Q20000696HWA0001K</v>
          </cell>
          <cell r="AB5792" t="b">
            <v>1</v>
          </cell>
          <cell r="AC5792">
            <v>44763</v>
          </cell>
        </row>
        <row r="5793">
          <cell r="A5793" t="str">
            <v>96600012270807235440000EMS02Q20000696HWA0001K</v>
          </cell>
          <cell r="B5793" t="e">
            <v>#N/A</v>
          </cell>
          <cell r="C5793" t="str">
            <v>9660001227240</v>
          </cell>
          <cell r="D5793" t="str">
            <v>96600012270807235440000</v>
          </cell>
          <cell r="E5793" t="str">
            <v>ONT</v>
          </cell>
          <cell r="F5793" t="str">
            <v>9660001227</v>
          </cell>
          <cell r="G5793" t="str">
            <v>08072354</v>
          </cell>
          <cell r="H5793">
            <v>240</v>
          </cell>
          <cell r="I5793" t="str">
            <v>SMD Ceramic Capacitor 6.3V 22000nF 20% X</v>
          </cell>
          <cell r="J5793">
            <v>40000</v>
          </cell>
          <cell r="K5793">
            <v>5.3E-3</v>
          </cell>
          <cell r="L5793">
            <v>212</v>
          </cell>
          <cell r="M5793" t="str">
            <v>451U</v>
          </cell>
          <cell r="N5793">
            <v>44763</v>
          </cell>
          <cell r="O5793" t="str">
            <v>EMS02Q20000696HWA0001K</v>
          </cell>
          <cell r="P5793" t="str">
            <v>HWC2022080202353</v>
          </cell>
          <cell r="Q5793">
            <v>44776</v>
          </cell>
          <cell r="R5793" t="str">
            <v>AHW-60901I22</v>
          </cell>
          <cell r="S5793">
            <v>44793</v>
          </cell>
          <cell r="T5793">
            <v>44799</v>
          </cell>
          <cell r="U5793" t="str">
            <v>AIR</v>
          </cell>
          <cell r="V5793" t="str">
            <v>Delivered</v>
          </cell>
          <cell r="W5793" t="str">
            <v>02312VMP-2</v>
          </cell>
          <cell r="X5793">
            <v>44805</v>
          </cell>
          <cell r="AA5793" t="str">
            <v>EMS02Q20000696HWA0001K</v>
          </cell>
          <cell r="AB5793" t="b">
            <v>1</v>
          </cell>
          <cell r="AC5793">
            <v>44763</v>
          </cell>
        </row>
        <row r="5794">
          <cell r="A5794" t="str">
            <v>96600012270807236215000EMS02Q20000696HWA0002K</v>
          </cell>
          <cell r="B5794" t="e">
            <v>#N/A</v>
          </cell>
          <cell r="C5794" t="str">
            <v>9660001227250</v>
          </cell>
          <cell r="D5794" t="str">
            <v>96600012270807236215000</v>
          </cell>
          <cell r="E5794" t="str">
            <v>ONT</v>
          </cell>
          <cell r="F5794" t="str">
            <v>9660001227</v>
          </cell>
          <cell r="G5794" t="str">
            <v>08072362</v>
          </cell>
          <cell r="H5794">
            <v>250</v>
          </cell>
          <cell r="I5794" t="str">
            <v>SMD Ceramic Capacitor 25V 0.01nF +/-5%</v>
          </cell>
          <cell r="J5794">
            <v>15000</v>
          </cell>
          <cell r="K5794">
            <v>4.0000000000000002E-4</v>
          </cell>
          <cell r="L5794">
            <v>6</v>
          </cell>
          <cell r="M5794" t="str">
            <v>451U</v>
          </cell>
          <cell r="N5794">
            <v>44757</v>
          </cell>
          <cell r="O5794" t="str">
            <v>EMS02Q20000696HWA0002K</v>
          </cell>
          <cell r="P5794" t="str">
            <v>HWC2022072592505</v>
          </cell>
          <cell r="Q5794">
            <v>44767</v>
          </cell>
          <cell r="R5794" t="str">
            <v>AHW-60850I22</v>
          </cell>
          <cell r="S5794">
            <v>44787</v>
          </cell>
          <cell r="T5794">
            <v>44789</v>
          </cell>
          <cell r="U5794" t="str">
            <v>AIR</v>
          </cell>
          <cell r="V5794" t="str">
            <v>Delivered</v>
          </cell>
          <cell r="W5794" t="str">
            <v>02312VMP-2</v>
          </cell>
          <cell r="X5794">
            <v>44805</v>
          </cell>
          <cell r="AA5794" t="str">
            <v>EMS02Q20000696HWA0002K</v>
          </cell>
          <cell r="AB5794" t="b">
            <v>1</v>
          </cell>
          <cell r="AC5794">
            <v>44757</v>
          </cell>
        </row>
        <row r="5795">
          <cell r="A5795" t="str">
            <v>9660001227101001504000EMS02Q20000696HWA0002K</v>
          </cell>
          <cell r="B5795" t="e">
            <v>#N/A</v>
          </cell>
          <cell r="C5795" t="str">
            <v>9660001227260</v>
          </cell>
          <cell r="D5795" t="str">
            <v>9660001227101001504000</v>
          </cell>
          <cell r="E5795" t="str">
            <v>ONT</v>
          </cell>
          <cell r="F5795" t="str">
            <v>9660001227</v>
          </cell>
          <cell r="G5795" t="str">
            <v>10100150</v>
          </cell>
          <cell r="H5795">
            <v>260</v>
          </cell>
          <cell r="I5795" t="str">
            <v>Terminal EMI Bead,330ohm,25%,1.5A,0.08oh</v>
          </cell>
          <cell r="J5795">
            <v>4000</v>
          </cell>
          <cell r="K5795">
            <v>1.8E-3</v>
          </cell>
          <cell r="L5795">
            <v>7.2</v>
          </cell>
          <cell r="M5795" t="str">
            <v>451U</v>
          </cell>
          <cell r="N5795">
            <v>44757</v>
          </cell>
          <cell r="O5795" t="str">
            <v>EMS02Q20000696HWA0002K</v>
          </cell>
          <cell r="P5795" t="str">
            <v>HWC2022072592505</v>
          </cell>
          <cell r="Q5795">
            <v>44767</v>
          </cell>
          <cell r="R5795" t="str">
            <v>AHW-60850I22</v>
          </cell>
          <cell r="S5795">
            <v>44787</v>
          </cell>
          <cell r="T5795">
            <v>44789</v>
          </cell>
          <cell r="U5795" t="str">
            <v>AIR</v>
          </cell>
          <cell r="V5795" t="str">
            <v>Delivered</v>
          </cell>
          <cell r="W5795" t="str">
            <v>02312VMP-2</v>
          </cell>
          <cell r="X5795">
            <v>44805</v>
          </cell>
          <cell r="AA5795" t="str">
            <v>EMS02Q20000696HWA0002K</v>
          </cell>
          <cell r="AB5795" t="b">
            <v>1</v>
          </cell>
          <cell r="AC5795">
            <v>44757</v>
          </cell>
        </row>
        <row r="5796">
          <cell r="A5796" t="str">
            <v>96600012271010025515000EMS02Q20000696HWA0002K</v>
          </cell>
          <cell r="B5796" t="e">
            <v>#N/A</v>
          </cell>
          <cell r="C5796" t="str">
            <v>9660001227270</v>
          </cell>
          <cell r="D5796" t="str">
            <v>96600012271010025515000</v>
          </cell>
          <cell r="E5796" t="str">
            <v>ONT</v>
          </cell>
          <cell r="F5796" t="str">
            <v>9660001227</v>
          </cell>
          <cell r="G5796" t="str">
            <v>10100255</v>
          </cell>
          <cell r="H5796">
            <v>270</v>
          </cell>
          <cell r="I5796" t="str">
            <v>Terminal Chip Inductor, 0.010uH,+/-5%,0.</v>
          </cell>
          <cell r="J5796">
            <v>15000</v>
          </cell>
          <cell r="K5796">
            <v>1.1999999999999999E-3</v>
          </cell>
          <cell r="L5796">
            <v>18</v>
          </cell>
          <cell r="M5796" t="str">
            <v>451U</v>
          </cell>
          <cell r="N5796">
            <v>44757</v>
          </cell>
          <cell r="O5796" t="str">
            <v>EMS02Q20000696HWA0002K</v>
          </cell>
          <cell r="P5796" t="str">
            <v>HWC2022072592505</v>
          </cell>
          <cell r="Q5796">
            <v>44767</v>
          </cell>
          <cell r="R5796" t="str">
            <v>AHW-60850I22</v>
          </cell>
          <cell r="S5796">
            <v>44787</v>
          </cell>
          <cell r="T5796">
            <v>44789</v>
          </cell>
          <cell r="U5796" t="str">
            <v>AIR</v>
          </cell>
          <cell r="V5796" t="str">
            <v>Delivered</v>
          </cell>
          <cell r="W5796" t="str">
            <v>02312VMP-2</v>
          </cell>
          <cell r="X5796">
            <v>44805</v>
          </cell>
          <cell r="AA5796" t="str">
            <v>EMS02Q20000696HWA0002K</v>
          </cell>
          <cell r="AB5796" t="b">
            <v>1</v>
          </cell>
          <cell r="AC5796">
            <v>44757</v>
          </cell>
        </row>
        <row r="5797">
          <cell r="A5797" t="str">
            <v>966000122715010083-0012500EMS02Q20000696HWA0002K</v>
          </cell>
          <cell r="B5797" t="e">
            <v>#N/A</v>
          </cell>
          <cell r="C5797" t="str">
            <v>9660001227280</v>
          </cell>
          <cell r="D5797" t="str">
            <v>966000122715010083-0012500</v>
          </cell>
          <cell r="E5797" t="str">
            <v>ONT</v>
          </cell>
          <cell r="F5797" t="str">
            <v>9660001227</v>
          </cell>
          <cell r="G5797" t="str">
            <v>15010083-001</v>
          </cell>
          <cell r="H5797">
            <v>280</v>
          </cell>
          <cell r="I5797" t="str">
            <v>Fast Recovery Diode 200V 1A 0.95V 35ns S</v>
          </cell>
          <cell r="J5797">
            <v>2500</v>
          </cell>
          <cell r="K5797">
            <v>3.5099999999999999E-2</v>
          </cell>
          <cell r="L5797">
            <v>87.75</v>
          </cell>
          <cell r="M5797" t="str">
            <v>451U</v>
          </cell>
          <cell r="N5797">
            <v>44757</v>
          </cell>
          <cell r="O5797" t="str">
            <v>EMS02Q20000696HWA0002K</v>
          </cell>
          <cell r="P5797" t="str">
            <v>HWC2022072592505</v>
          </cell>
          <cell r="Q5797">
            <v>44767</v>
          </cell>
          <cell r="R5797" t="str">
            <v>AHW-60850I22</v>
          </cell>
          <cell r="S5797">
            <v>44787</v>
          </cell>
          <cell r="T5797">
            <v>44789</v>
          </cell>
          <cell r="U5797" t="str">
            <v>AIR</v>
          </cell>
          <cell r="V5797" t="str">
            <v>Delivered</v>
          </cell>
          <cell r="W5797" t="str">
            <v>02312VMP-2</v>
          </cell>
          <cell r="X5797">
            <v>44805</v>
          </cell>
          <cell r="AA5797" t="str">
            <v>EMS02Q20000696HWA0002K</v>
          </cell>
          <cell r="AB5797" t="b">
            <v>1</v>
          </cell>
          <cell r="AC5797">
            <v>44757</v>
          </cell>
        </row>
        <row r="5798">
          <cell r="A5798" t="str">
            <v>9660001227150102671800EMS02Q20000696HWA0002K</v>
          </cell>
          <cell r="B5798" t="e">
            <v>#N/A</v>
          </cell>
          <cell r="C5798" t="str">
            <v>9660001227290</v>
          </cell>
          <cell r="D5798" t="str">
            <v>9660001227150102671800</v>
          </cell>
          <cell r="E5798" t="str">
            <v>ONT</v>
          </cell>
          <cell r="F5798" t="str">
            <v>9660001227</v>
          </cell>
          <cell r="G5798" t="str">
            <v>15010267</v>
          </cell>
          <cell r="H5798">
            <v>290</v>
          </cell>
          <cell r="I5798" t="str">
            <v>Switching Diode 200V 200mA 1.25V 50ns</v>
          </cell>
          <cell r="J5798">
            <v>1800</v>
          </cell>
          <cell r="K5798">
            <v>7.0000000000000001E-3</v>
          </cell>
          <cell r="L5798">
            <v>12.6</v>
          </cell>
          <cell r="M5798" t="str">
            <v>451U</v>
          </cell>
          <cell r="N5798">
            <v>44757</v>
          </cell>
          <cell r="O5798" t="str">
            <v>EMS02Q20000696HWA0002K</v>
          </cell>
          <cell r="P5798" t="str">
            <v>HWC2022072592505</v>
          </cell>
          <cell r="Q5798">
            <v>44767</v>
          </cell>
          <cell r="R5798" t="str">
            <v>AHW-60850I22</v>
          </cell>
          <cell r="S5798">
            <v>44787</v>
          </cell>
          <cell r="T5798">
            <v>44789</v>
          </cell>
          <cell r="U5798" t="str">
            <v>AIR</v>
          </cell>
          <cell r="V5798" t="str">
            <v>Delivered</v>
          </cell>
          <cell r="W5798" t="str">
            <v>02312VMP-2</v>
          </cell>
          <cell r="X5798">
            <v>44805</v>
          </cell>
          <cell r="AA5798" t="str">
            <v>EMS02Q20000696HWA0002K</v>
          </cell>
          <cell r="AB5798" t="b">
            <v>1</v>
          </cell>
          <cell r="AC5798">
            <v>44757</v>
          </cell>
        </row>
        <row r="5799">
          <cell r="A5799" t="str">
            <v>96600012272601028510000EMS02Q20000696HWA0002K</v>
          </cell>
          <cell r="B5799" t="e">
            <v>#N/A</v>
          </cell>
          <cell r="C5799" t="str">
            <v>9660001227300</v>
          </cell>
          <cell r="D5799" t="str">
            <v>96600012272601028510000</v>
          </cell>
          <cell r="E5799" t="str">
            <v>ONT</v>
          </cell>
          <cell r="F5799" t="str">
            <v>9660001227</v>
          </cell>
          <cell r="G5799" t="str">
            <v>26010285</v>
          </cell>
          <cell r="H5799">
            <v>300</v>
          </cell>
          <cell r="I5799" t="str">
            <v>Cross Recessed Small Pan Head Screw</v>
          </cell>
          <cell r="J5799">
            <v>10000</v>
          </cell>
          <cell r="K5799">
            <v>3.8E-3</v>
          </cell>
          <cell r="L5799">
            <v>38</v>
          </cell>
          <cell r="M5799" t="str">
            <v>451U</v>
          </cell>
          <cell r="N5799">
            <v>44757</v>
          </cell>
          <cell r="O5799" t="str">
            <v>EMS02Q20000696HWA0002K</v>
          </cell>
          <cell r="P5799" t="str">
            <v>HWC2022072592505</v>
          </cell>
          <cell r="Q5799">
            <v>44767</v>
          </cell>
          <cell r="R5799" t="str">
            <v>AHW-60850I22</v>
          </cell>
          <cell r="S5799">
            <v>44787</v>
          </cell>
          <cell r="T5799">
            <v>44789</v>
          </cell>
          <cell r="U5799" t="str">
            <v>AIR</v>
          </cell>
          <cell r="V5799" t="str">
            <v>Delivered</v>
          </cell>
          <cell r="W5799" t="str">
            <v>02312VMP-2</v>
          </cell>
          <cell r="X5799">
            <v>44805</v>
          </cell>
          <cell r="AA5799" t="str">
            <v>EMS02Q20000696HWA0002K</v>
          </cell>
          <cell r="AB5799" t="b">
            <v>1</v>
          </cell>
          <cell r="AC5799">
            <v>44757</v>
          </cell>
        </row>
        <row r="5800">
          <cell r="A5800" t="str">
            <v>9660001227260202113000EMS02Q20000696HWA0002K</v>
          </cell>
          <cell r="B5800" t="e">
            <v>#N/A</v>
          </cell>
          <cell r="C5800" t="str">
            <v>9660001227310</v>
          </cell>
          <cell r="D5800" t="str">
            <v>9660001227260202113000</v>
          </cell>
          <cell r="E5800" t="str">
            <v>ONT</v>
          </cell>
          <cell r="F5800" t="str">
            <v>9660001227</v>
          </cell>
          <cell r="G5800" t="str">
            <v>26020211</v>
          </cell>
          <cell r="H5800">
            <v>310</v>
          </cell>
          <cell r="I5800" t="str">
            <v>SMT nut</v>
          </cell>
          <cell r="J5800">
            <v>3000</v>
          </cell>
          <cell r="K5800">
            <v>2.9399999999999999E-2</v>
          </cell>
          <cell r="L5800">
            <v>88.2</v>
          </cell>
          <cell r="M5800" t="str">
            <v>451U</v>
          </cell>
          <cell r="N5800">
            <v>44757</v>
          </cell>
          <cell r="O5800" t="str">
            <v>EMS02Q20000696HWA0002K</v>
          </cell>
          <cell r="P5800" t="str">
            <v>HWC2022072592505</v>
          </cell>
          <cell r="Q5800">
            <v>44767</v>
          </cell>
          <cell r="R5800" t="str">
            <v>AHW-60850I22</v>
          </cell>
          <cell r="S5800">
            <v>44787</v>
          </cell>
          <cell r="T5800">
            <v>44789</v>
          </cell>
          <cell r="U5800" t="str">
            <v>AIR</v>
          </cell>
          <cell r="V5800" t="str">
            <v>Delivered</v>
          </cell>
          <cell r="W5800" t="str">
            <v>02312VMP-2</v>
          </cell>
          <cell r="X5800">
            <v>44805</v>
          </cell>
          <cell r="AA5800" t="str">
            <v>EMS02Q20000696HWA0002K</v>
          </cell>
          <cell r="AB5800" t="b">
            <v>1</v>
          </cell>
          <cell r="AC5800">
            <v>44757</v>
          </cell>
        </row>
        <row r="5801">
          <cell r="A5801" t="str">
            <v>966000122739111215-003430EMS02Q20000696HWA0002K</v>
          </cell>
          <cell r="B5801" t="e">
            <v>#N/A</v>
          </cell>
          <cell r="C5801" t="str">
            <v>9660001227320</v>
          </cell>
          <cell r="D5801" t="str">
            <v>966000122739111215-003430</v>
          </cell>
          <cell r="E5801" t="str">
            <v>ONT</v>
          </cell>
          <cell r="F5801" t="str">
            <v>9660001227</v>
          </cell>
          <cell r="G5801" t="str">
            <v>39111215-003</v>
          </cell>
          <cell r="H5801">
            <v>320</v>
          </cell>
          <cell r="I5801" t="str">
            <v>LDO,Adjustable,0.8V,5.5V,0.8V,+/-1.5%,Vr</v>
          </cell>
          <cell r="J5801">
            <v>430</v>
          </cell>
          <cell r="K5801">
            <v>8.7400000000000005E-2</v>
          </cell>
          <cell r="L5801">
            <v>37.582000000000001</v>
          </cell>
          <cell r="M5801" t="str">
            <v>451U</v>
          </cell>
          <cell r="N5801">
            <v>44757</v>
          </cell>
          <cell r="O5801" t="str">
            <v>EMS02Q20000696HWA0002K</v>
          </cell>
          <cell r="P5801" t="str">
            <v>HWC2022072592505</v>
          </cell>
          <cell r="Q5801">
            <v>44767</v>
          </cell>
          <cell r="R5801" t="str">
            <v>AHW-60850I22</v>
          </cell>
          <cell r="S5801">
            <v>44787</v>
          </cell>
          <cell r="T5801">
            <v>44789</v>
          </cell>
          <cell r="U5801" t="str">
            <v>AIR</v>
          </cell>
          <cell r="V5801" t="str">
            <v>Delivered</v>
          </cell>
          <cell r="W5801" t="str">
            <v>02312VMP-2</v>
          </cell>
          <cell r="X5801">
            <v>44805</v>
          </cell>
          <cell r="AA5801" t="str">
            <v>EMS02Q20000696HWA0002K</v>
          </cell>
          <cell r="AB5801" t="b">
            <v>1</v>
          </cell>
          <cell r="AC5801">
            <v>44757</v>
          </cell>
        </row>
        <row r="5802">
          <cell r="A5802" t="str">
            <v>9660001227391405231079EMS02Q20000696HWA0002K</v>
          </cell>
          <cell r="B5802" t="e">
            <v>#N/A</v>
          </cell>
          <cell r="C5802" t="str">
            <v>9660001227330</v>
          </cell>
          <cell r="D5802" t="str">
            <v>9660001227391405231079</v>
          </cell>
          <cell r="E5802" t="str">
            <v>ONT</v>
          </cell>
          <cell r="F5802" t="str">
            <v>9660001227</v>
          </cell>
          <cell r="G5802" t="str">
            <v>39140523</v>
          </cell>
          <cell r="H5802">
            <v>330</v>
          </cell>
          <cell r="I5802" t="str">
            <v>SLIC 3.3V -115V QFN48</v>
          </cell>
          <cell r="J5802">
            <v>1079</v>
          </cell>
          <cell r="K5802">
            <v>0.68799999999999994</v>
          </cell>
          <cell r="L5802">
            <v>742.35199999999998</v>
          </cell>
          <cell r="M5802" t="str">
            <v>451U</v>
          </cell>
          <cell r="N5802">
            <v>44757</v>
          </cell>
          <cell r="O5802" t="str">
            <v>EMS02Q20000696HWA0002K</v>
          </cell>
          <cell r="P5802" t="str">
            <v>HWC2022072592505</v>
          </cell>
          <cell r="Q5802">
            <v>44767</v>
          </cell>
          <cell r="R5802" t="str">
            <v>AHW-60850I22</v>
          </cell>
          <cell r="S5802">
            <v>44787</v>
          </cell>
          <cell r="T5802">
            <v>44789</v>
          </cell>
          <cell r="U5802" t="str">
            <v>AIR</v>
          </cell>
          <cell r="V5802" t="str">
            <v>Delivered</v>
          </cell>
          <cell r="W5802" t="str">
            <v>02312VMP-2</v>
          </cell>
          <cell r="X5802">
            <v>44805</v>
          </cell>
          <cell r="AA5802" t="str">
            <v>EMS02Q20000696HWA0002K</v>
          </cell>
          <cell r="AB5802" t="b">
            <v>1</v>
          </cell>
          <cell r="AC5802">
            <v>44757</v>
          </cell>
        </row>
        <row r="5803">
          <cell r="A5803" t="str">
            <v>9660001227392105121000EMS02Q20000696HWA0002K</v>
          </cell>
          <cell r="B5803" t="e">
            <v>#N/A</v>
          </cell>
          <cell r="C5803" t="str">
            <v>9660001227340</v>
          </cell>
          <cell r="D5803" t="str">
            <v>9660001227392105121000</v>
          </cell>
          <cell r="E5803" t="str">
            <v>ONT</v>
          </cell>
          <cell r="F5803" t="str">
            <v>9660001227</v>
          </cell>
          <cell r="G5803" t="str">
            <v>39210512</v>
          </cell>
          <cell r="H5803">
            <v>340</v>
          </cell>
          <cell r="I5803" t="str">
            <v>Terminal Connectivity 5G11AC4x4 support</v>
          </cell>
          <cell r="J5803">
            <v>1000</v>
          </cell>
          <cell r="K5803">
            <v>3.0105</v>
          </cell>
          <cell r="L5803">
            <v>3010.5</v>
          </cell>
          <cell r="M5803" t="str">
            <v>451U</v>
          </cell>
          <cell r="N5803">
            <v>44757</v>
          </cell>
          <cell r="O5803" t="str">
            <v>EMS02Q20000696HWA0002K</v>
          </cell>
          <cell r="P5803" t="str">
            <v>HWC2022072592505</v>
          </cell>
          <cell r="Q5803">
            <v>44767</v>
          </cell>
          <cell r="R5803" t="str">
            <v>AHW-60850I22</v>
          </cell>
          <cell r="S5803">
            <v>44787</v>
          </cell>
          <cell r="T5803">
            <v>44789</v>
          </cell>
          <cell r="U5803" t="str">
            <v>AIR</v>
          </cell>
          <cell r="V5803" t="str">
            <v>Delivered</v>
          </cell>
          <cell r="W5803" t="str">
            <v>02312VMP-2</v>
          </cell>
          <cell r="X5803">
            <v>44805</v>
          </cell>
          <cell r="AA5803" t="str">
            <v>EMS02Q20000696HWA0002K</v>
          </cell>
          <cell r="AB5803" t="b">
            <v>1</v>
          </cell>
          <cell r="AC5803">
            <v>44757</v>
          </cell>
        </row>
        <row r="5804">
          <cell r="A5804" t="str">
            <v>966000122808070612-00165000EMS02Q20000692HWA0001K</v>
          </cell>
          <cell r="B5804" t="e">
            <v>#N/A</v>
          </cell>
          <cell r="C5804" t="str">
            <v>966000122810</v>
          </cell>
          <cell r="D5804" t="str">
            <v>966000122808070612-00165000</v>
          </cell>
          <cell r="E5804" t="str">
            <v>ONT</v>
          </cell>
          <cell r="F5804" t="str">
            <v>9660001228</v>
          </cell>
          <cell r="G5804" t="str">
            <v>08070612-001</v>
          </cell>
          <cell r="H5804">
            <v>10</v>
          </cell>
          <cell r="I5804" t="str">
            <v>High Capacity MLCC 1uf,10V,1000nF,+-10%,</v>
          </cell>
          <cell r="J5804">
            <v>65000</v>
          </cell>
          <cell r="K5804">
            <v>4.3E-3</v>
          </cell>
          <cell r="L5804">
            <v>279.5</v>
          </cell>
          <cell r="M5804" t="str">
            <v>451U</v>
          </cell>
          <cell r="N5804">
            <v>44784</v>
          </cell>
          <cell r="O5804" t="str">
            <v>EMS02Q20000692HWA0001K</v>
          </cell>
          <cell r="P5804" t="str">
            <v>HWC2022082527530</v>
          </cell>
          <cell r="Q5804">
            <v>44798</v>
          </cell>
          <cell r="R5804" t="str">
            <v>AHW-61021I22</v>
          </cell>
          <cell r="S5804">
            <v>44821</v>
          </cell>
          <cell r="T5804">
            <v>44830</v>
          </cell>
          <cell r="U5804" t="str">
            <v>AIR</v>
          </cell>
          <cell r="V5804" t="str">
            <v>Delivered</v>
          </cell>
          <cell r="W5804" t="str">
            <v>02314BUG-1</v>
          </cell>
          <cell r="X5804">
            <v>44835</v>
          </cell>
          <cell r="AA5804" t="str">
            <v>EMS02Q20000692HWA0001K</v>
          </cell>
          <cell r="AB5804" t="b">
            <v>1</v>
          </cell>
          <cell r="AC5804">
            <v>44784</v>
          </cell>
        </row>
        <row r="5805">
          <cell r="A5805" t="str">
            <v>966000122808070693-00154000EMS02Q20000692HWA0001K</v>
          </cell>
          <cell r="B5805" t="e">
            <v>#N/A</v>
          </cell>
          <cell r="C5805" t="str">
            <v>966000122820</v>
          </cell>
          <cell r="D5805" t="str">
            <v>966000122808070693-00154000</v>
          </cell>
          <cell r="E5805" t="str">
            <v>ONT</v>
          </cell>
          <cell r="F5805" t="str">
            <v>9660001228</v>
          </cell>
          <cell r="G5805" t="str">
            <v>08070693-001</v>
          </cell>
          <cell r="H5805">
            <v>20</v>
          </cell>
          <cell r="I5805" t="str">
            <v>High Capacity MLCC(more=1uf),6.3V,10000n</v>
          </cell>
          <cell r="J5805">
            <v>54000</v>
          </cell>
          <cell r="K5805">
            <v>1.01E-2</v>
          </cell>
          <cell r="L5805">
            <v>545.4</v>
          </cell>
          <cell r="M5805" t="str">
            <v>451U</v>
          </cell>
          <cell r="N5805">
            <v>44784</v>
          </cell>
          <cell r="O5805" t="str">
            <v>EMS02Q20000692HWA0001K</v>
          </cell>
          <cell r="P5805" t="str">
            <v>HWC2022082527530</v>
          </cell>
          <cell r="Q5805">
            <v>44798</v>
          </cell>
          <cell r="R5805" t="str">
            <v>AHW-61021I22</v>
          </cell>
          <cell r="S5805">
            <v>44821</v>
          </cell>
          <cell r="T5805">
            <v>44830</v>
          </cell>
          <cell r="U5805" t="str">
            <v>AIR</v>
          </cell>
          <cell r="V5805" t="str">
            <v>Delivered</v>
          </cell>
          <cell r="W5805" t="str">
            <v>02314BUG-1</v>
          </cell>
          <cell r="X5805">
            <v>44835</v>
          </cell>
          <cell r="AA5805" t="str">
            <v>EMS02Q20000692HWA0001K</v>
          </cell>
          <cell r="AB5805" t="b">
            <v>1</v>
          </cell>
          <cell r="AC5805">
            <v>44784</v>
          </cell>
        </row>
        <row r="5806">
          <cell r="A5806" t="str">
            <v>966000122808070746-00115000EMS02Q20000692HWA0001K</v>
          </cell>
          <cell r="B5806" t="e">
            <v>#N/A</v>
          </cell>
          <cell r="C5806" t="str">
            <v>966000122830</v>
          </cell>
          <cell r="D5806" t="str">
            <v>966000122808070746-00115000</v>
          </cell>
          <cell r="E5806" t="str">
            <v>ONT</v>
          </cell>
          <cell r="F5806" t="str">
            <v>9660001228</v>
          </cell>
          <cell r="G5806" t="str">
            <v>08070746-001</v>
          </cell>
          <cell r="H5806">
            <v>30</v>
          </cell>
          <cell r="I5806" t="str">
            <v>Low Voltage  Capacity MLCC(100V,1uf),25V</v>
          </cell>
          <cell r="J5806">
            <v>15000</v>
          </cell>
          <cell r="K5806">
            <v>8.0000000000000004E-4</v>
          </cell>
          <cell r="L5806">
            <v>12</v>
          </cell>
          <cell r="M5806" t="str">
            <v>451U</v>
          </cell>
          <cell r="N5806">
            <v>44784</v>
          </cell>
          <cell r="O5806" t="str">
            <v>EMS02Q20000692HWA0001K</v>
          </cell>
          <cell r="P5806" t="str">
            <v>HWC2022082527530</v>
          </cell>
          <cell r="Q5806">
            <v>44798</v>
          </cell>
          <cell r="R5806" t="str">
            <v>AHW-61021I22</v>
          </cell>
          <cell r="S5806">
            <v>44821</v>
          </cell>
          <cell r="T5806">
            <v>44830</v>
          </cell>
          <cell r="U5806" t="str">
            <v>AIR</v>
          </cell>
          <cell r="V5806" t="str">
            <v>Delivered</v>
          </cell>
          <cell r="W5806" t="str">
            <v>02314BUG-1</v>
          </cell>
          <cell r="X5806">
            <v>44835</v>
          </cell>
          <cell r="AA5806" t="str">
            <v>EMS02Q20000692HWA0001K</v>
          </cell>
          <cell r="AB5806" t="b">
            <v>1</v>
          </cell>
          <cell r="AC5806">
            <v>44784</v>
          </cell>
        </row>
        <row r="5807">
          <cell r="A5807" t="str">
            <v>966000122808071219-00160000EMS02Q20000692HWA0001K</v>
          </cell>
          <cell r="B5807" t="e">
            <v>#N/A</v>
          </cell>
          <cell r="C5807" t="str">
            <v>966000122840</v>
          </cell>
          <cell r="D5807" t="str">
            <v>966000122808071219-00160000</v>
          </cell>
          <cell r="E5807" t="str">
            <v>ONT</v>
          </cell>
          <cell r="F5807" t="str">
            <v>9660001228</v>
          </cell>
          <cell r="G5807" t="str">
            <v>08071219-001</v>
          </cell>
          <cell r="H5807">
            <v>40</v>
          </cell>
          <cell r="I5807" t="str">
            <v>Low Voltage  Capacity MLCC(100V,1uf),10V</v>
          </cell>
          <cell r="J5807">
            <v>60000</v>
          </cell>
          <cell r="K5807">
            <v>5.0000000000000001E-4</v>
          </cell>
          <cell r="L5807">
            <v>30</v>
          </cell>
          <cell r="M5807" t="str">
            <v>451U</v>
          </cell>
          <cell r="N5807">
            <v>44784</v>
          </cell>
          <cell r="O5807" t="str">
            <v>EMS02Q20000692HWA0001K</v>
          </cell>
          <cell r="P5807" t="str">
            <v>HWC2022082527530</v>
          </cell>
          <cell r="Q5807">
            <v>44798</v>
          </cell>
          <cell r="R5807" t="str">
            <v>AHW-61021I22</v>
          </cell>
          <cell r="S5807">
            <v>44821</v>
          </cell>
          <cell r="T5807">
            <v>44830</v>
          </cell>
          <cell r="U5807" t="str">
            <v>AIR</v>
          </cell>
          <cell r="V5807" t="str">
            <v>Delivered</v>
          </cell>
          <cell r="W5807" t="str">
            <v>02314BUG-1</v>
          </cell>
          <cell r="X5807">
            <v>44835</v>
          </cell>
          <cell r="AA5807" t="str">
            <v>EMS02Q20000692HWA0001K</v>
          </cell>
          <cell r="AB5807" t="b">
            <v>1</v>
          </cell>
          <cell r="AC5807">
            <v>44784</v>
          </cell>
        </row>
        <row r="5808">
          <cell r="A5808" t="str">
            <v>966000122808071610-00110000EMS02Q20000692HWA0001K</v>
          </cell>
          <cell r="B5808" t="e">
            <v>#N/A</v>
          </cell>
          <cell r="C5808" t="str">
            <v>966000122850</v>
          </cell>
          <cell r="D5808" t="str">
            <v>966000122808071610-00110000</v>
          </cell>
          <cell r="E5808" t="str">
            <v>ONT</v>
          </cell>
          <cell r="F5808" t="str">
            <v>9660001228</v>
          </cell>
          <cell r="G5808" t="str">
            <v>08071610-001</v>
          </cell>
          <cell r="H5808">
            <v>50</v>
          </cell>
          <cell r="I5808" t="str">
            <v>Chip Multilayer Ceramic Capacitor,6.3V,4</v>
          </cell>
          <cell r="J5808">
            <v>10000</v>
          </cell>
          <cell r="K5808">
            <v>9.4999999999999998E-3</v>
          </cell>
          <cell r="L5808">
            <v>95</v>
          </cell>
          <cell r="M5808" t="str">
            <v>451U</v>
          </cell>
          <cell r="N5808">
            <v>44784</v>
          </cell>
          <cell r="O5808" t="str">
            <v>EMS02Q20000692HWA0001K</v>
          </cell>
          <cell r="P5808" t="str">
            <v>HWC2022082527530</v>
          </cell>
          <cell r="Q5808">
            <v>44798</v>
          </cell>
          <cell r="R5808" t="str">
            <v>AHW-61021I22</v>
          </cell>
          <cell r="S5808">
            <v>44821</v>
          </cell>
          <cell r="T5808">
            <v>44830</v>
          </cell>
          <cell r="U5808" t="str">
            <v>AIR</v>
          </cell>
          <cell r="V5808" t="str">
            <v>Delivered</v>
          </cell>
          <cell r="W5808" t="str">
            <v>02314BUG-1</v>
          </cell>
          <cell r="X5808">
            <v>44835</v>
          </cell>
          <cell r="AA5808" t="str">
            <v>EMS02Q20000692HWA0001K</v>
          </cell>
          <cell r="AB5808" t="b">
            <v>1</v>
          </cell>
          <cell r="AC5808">
            <v>44784</v>
          </cell>
        </row>
        <row r="5809">
          <cell r="A5809" t="str">
            <v>9660001228290430928000EMS02Q20000692HWA0001K</v>
          </cell>
          <cell r="B5809" t="e">
            <v>#N/A</v>
          </cell>
          <cell r="C5809" t="str">
            <v>966000122860</v>
          </cell>
          <cell r="D5809" t="str">
            <v>9660001228290430928000</v>
          </cell>
          <cell r="E5809" t="str">
            <v>ONT</v>
          </cell>
          <cell r="F5809" t="str">
            <v>9660001228</v>
          </cell>
          <cell r="G5809" t="str">
            <v>29043092</v>
          </cell>
          <cell r="H5809">
            <v>60</v>
          </cell>
          <cell r="I5809" t="str">
            <v>Product Label,Label,DKBA8.818.5922,Indiv</v>
          </cell>
          <cell r="J5809">
            <v>8000</v>
          </cell>
          <cell r="K5809">
            <v>5.1999999999999998E-3</v>
          </cell>
          <cell r="L5809">
            <v>41.6</v>
          </cell>
          <cell r="M5809" t="str">
            <v>451U</v>
          </cell>
          <cell r="N5809">
            <v>44784</v>
          </cell>
          <cell r="O5809" t="str">
            <v>EMS02Q20000692HWA0001K</v>
          </cell>
          <cell r="P5809" t="str">
            <v>HWC2022082527530</v>
          </cell>
          <cell r="Q5809">
            <v>44798</v>
          </cell>
          <cell r="R5809" t="str">
            <v>AHW-61021I22</v>
          </cell>
          <cell r="S5809">
            <v>44821</v>
          </cell>
          <cell r="T5809">
            <v>44830</v>
          </cell>
          <cell r="U5809" t="str">
            <v>AIR</v>
          </cell>
          <cell r="V5809" t="str">
            <v>Delivered</v>
          </cell>
          <cell r="W5809" t="str">
            <v>02314BUG-1</v>
          </cell>
          <cell r="X5809">
            <v>44835</v>
          </cell>
          <cell r="AA5809" t="str">
            <v>EMS02Q20000692HWA0001K</v>
          </cell>
          <cell r="AB5809" t="b">
            <v>1</v>
          </cell>
          <cell r="AC5809">
            <v>44784</v>
          </cell>
        </row>
        <row r="5810">
          <cell r="A5810" t="str">
            <v>9660001228391405392000EMS02Q20000692HWA0001K</v>
          </cell>
          <cell r="B5810" t="e">
            <v>#N/A</v>
          </cell>
          <cell r="C5810" t="str">
            <v>966000122870</v>
          </cell>
          <cell r="D5810" t="str">
            <v>9660001228391405392000</v>
          </cell>
          <cell r="E5810" t="str">
            <v>ONT</v>
          </cell>
          <cell r="F5810" t="str">
            <v>9660001228</v>
          </cell>
          <cell r="G5810" t="str">
            <v>39140539</v>
          </cell>
          <cell r="H5810">
            <v>70</v>
          </cell>
          <cell r="I5810" t="str">
            <v>SLIC,3.3V,-115V,VQFN48</v>
          </cell>
          <cell r="J5810">
            <v>2000</v>
          </cell>
          <cell r="K5810">
            <v>0.2969</v>
          </cell>
          <cell r="L5810">
            <v>593.79999999999995</v>
          </cell>
          <cell r="M5810" t="str">
            <v>451U</v>
          </cell>
          <cell r="N5810">
            <v>44784</v>
          </cell>
          <cell r="O5810" t="str">
            <v>EMS02Q20000692HWA0001K</v>
          </cell>
          <cell r="P5810" t="str">
            <v>HWC2022082527530</v>
          </cell>
          <cell r="Q5810">
            <v>44798</v>
          </cell>
          <cell r="R5810" t="str">
            <v>AHW-61021I22</v>
          </cell>
          <cell r="S5810">
            <v>44821</v>
          </cell>
          <cell r="T5810">
            <v>44830</v>
          </cell>
          <cell r="U5810" t="str">
            <v>AIR</v>
          </cell>
          <cell r="V5810" t="str">
            <v>Delivered</v>
          </cell>
          <cell r="W5810" t="str">
            <v>02314BUG-1</v>
          </cell>
          <cell r="X5810">
            <v>44835</v>
          </cell>
          <cell r="AA5810" t="str">
            <v>EMS02Q20000692HWA0001K</v>
          </cell>
          <cell r="AB5810" t="b">
            <v>1</v>
          </cell>
          <cell r="AC5810">
            <v>44784</v>
          </cell>
        </row>
        <row r="5811">
          <cell r="A5811" t="str">
            <v>966000122840020486-0032000EMS02Q20000692HWA0004K</v>
          </cell>
          <cell r="B5811" t="e">
            <v>#N/A</v>
          </cell>
          <cell r="C5811" t="str">
            <v>966000122880</v>
          </cell>
          <cell r="D5811" t="str">
            <v>966000122840020486-0032000</v>
          </cell>
          <cell r="E5811" t="str">
            <v>ONT</v>
          </cell>
          <cell r="F5811" t="str">
            <v>9660001228</v>
          </cell>
          <cell r="G5811" t="str">
            <v>40020486-003</v>
          </cell>
          <cell r="H5811">
            <v>80</v>
          </cell>
          <cell r="I5811" t="str">
            <v>DDR3 DRAM,2Gbit,800MHz,16bit,1.5V,FBGA96</v>
          </cell>
          <cell r="J5811">
            <v>2000</v>
          </cell>
          <cell r="K5811">
            <v>0.94520000000000004</v>
          </cell>
          <cell r="L5811">
            <v>1890.4</v>
          </cell>
          <cell r="M5811" t="str">
            <v>451U</v>
          </cell>
          <cell r="N5811">
            <v>44792</v>
          </cell>
          <cell r="O5811" t="str">
            <v>EMS02Q20000692HWA0004K</v>
          </cell>
          <cell r="T5811">
            <v>44825</v>
          </cell>
          <cell r="U5811" t="str">
            <v>AIR</v>
          </cell>
          <cell r="V5811" t="str">
            <v>Cancelled</v>
          </cell>
          <cell r="W5811" t="str">
            <v>02314BUG-1</v>
          </cell>
          <cell r="X5811">
            <v>44835</v>
          </cell>
          <cell r="Y5811" t="str">
            <v>08.03 - replaced by PN 99014SBW</v>
          </cell>
          <cell r="AA5811" t="str">
            <v>EMS02Q20000692HWA0004K</v>
          </cell>
          <cell r="AB5811" t="b">
            <v>1</v>
          </cell>
          <cell r="AC5811">
            <v>44792</v>
          </cell>
        </row>
        <row r="5812">
          <cell r="A5812" t="str">
            <v>9660001228400613721895EMS02Q20000692HWA0003K</v>
          </cell>
          <cell r="B5812" t="e">
            <v>#N/A</v>
          </cell>
          <cell r="C5812" t="str">
            <v>966000122890</v>
          </cell>
          <cell r="D5812" t="str">
            <v>9660001228400613721895</v>
          </cell>
          <cell r="E5812" t="str">
            <v>ONT</v>
          </cell>
          <cell r="F5812" t="str">
            <v>9660001228</v>
          </cell>
          <cell r="G5812" t="str">
            <v>40061372</v>
          </cell>
          <cell r="H5812">
            <v>90</v>
          </cell>
          <cell r="I5812" t="str">
            <v>SLC NAND FLASH,1Gbit,SPI Nand,104MHz,128</v>
          </cell>
          <cell r="J5812">
            <v>1895</v>
          </cell>
          <cell r="K5812">
            <v>1.4931000000000001</v>
          </cell>
          <cell r="L5812">
            <v>2829.4245000000001</v>
          </cell>
          <cell r="M5812" t="str">
            <v>451U</v>
          </cell>
          <cell r="N5812">
            <v>44792</v>
          </cell>
          <cell r="O5812" t="str">
            <v>EMS02Q20000692HWA0003K</v>
          </cell>
          <cell r="T5812">
            <v>44825</v>
          </cell>
          <cell r="U5812" t="str">
            <v>AIR</v>
          </cell>
          <cell r="V5812" t="str">
            <v>Cancelled</v>
          </cell>
          <cell r="W5812" t="str">
            <v>02314BUG-1</v>
          </cell>
          <cell r="X5812">
            <v>44835</v>
          </cell>
          <cell r="Y5812" t="str">
            <v>08.03 - replaced by PN 99014QEX</v>
          </cell>
          <cell r="AA5812" t="str">
            <v>EMS02Q20000692HWA0003K</v>
          </cell>
          <cell r="AB5812" t="b">
            <v>1</v>
          </cell>
          <cell r="AC5812">
            <v>44792</v>
          </cell>
        </row>
        <row r="5813">
          <cell r="A5813" t="str">
            <v>966000122843160026-0011000EMS02Q20000692HWA0002H</v>
          </cell>
          <cell r="B5813" t="e">
            <v>#N/A</v>
          </cell>
          <cell r="C5813" t="str">
            <v>9660001228100</v>
          </cell>
          <cell r="D5813" t="str">
            <v>966000122843160026-0011000</v>
          </cell>
          <cell r="E5813" t="str">
            <v>ONT</v>
          </cell>
          <cell r="F5813" t="str">
            <v>9660001228</v>
          </cell>
          <cell r="G5813" t="str">
            <v>43160026-001</v>
          </cell>
          <cell r="H5813">
            <v>100</v>
          </cell>
          <cell r="I5813" t="str">
            <v>ASOC,TFBGA21*21</v>
          </cell>
          <cell r="J5813">
            <v>1000</v>
          </cell>
          <cell r="K5813">
            <v>4.7720000000000002</v>
          </cell>
          <cell r="L5813">
            <v>4772</v>
          </cell>
          <cell r="M5813" t="str">
            <v>451U</v>
          </cell>
          <cell r="N5813">
            <v>44896</v>
          </cell>
          <cell r="O5813" t="str">
            <v>EMS02Q20000692HWA0002H</v>
          </cell>
          <cell r="T5813">
            <v>45107</v>
          </cell>
          <cell r="U5813" t="str">
            <v>SEA</v>
          </cell>
          <cell r="V5813" t="str">
            <v>Cancelled</v>
          </cell>
          <cell r="W5813" t="str">
            <v>02314BUG-1</v>
          </cell>
          <cell r="X5813">
            <v>44835</v>
          </cell>
          <cell r="Y5813" t="str">
            <v>08.03 - replaced by PN 43160026</v>
          </cell>
          <cell r="AA5813" t="str">
            <v>EMS02Q20000692HWA0002H</v>
          </cell>
          <cell r="AB5813" t="b">
            <v>1</v>
          </cell>
          <cell r="AC5813">
            <v>44896</v>
          </cell>
        </row>
        <row r="5814">
          <cell r="A5814" t="str">
            <v>966000122890010518-0017EMS02Q20000692HWA0001K</v>
          </cell>
          <cell r="B5814" t="e">
            <v>#N/A</v>
          </cell>
          <cell r="C5814" t="str">
            <v>9660001228110</v>
          </cell>
          <cell r="D5814" t="str">
            <v>966000122890010518-0017</v>
          </cell>
          <cell r="E5814" t="str">
            <v>ONT</v>
          </cell>
          <cell r="F5814" t="str">
            <v>9660001228</v>
          </cell>
          <cell r="G5814" t="str">
            <v>90010518-001</v>
          </cell>
          <cell r="H5814">
            <v>110</v>
          </cell>
          <cell r="I5814" t="str">
            <v>Solid Manufactory Auxiliaries,8W Thermal</v>
          </cell>
          <cell r="J5814">
            <v>7</v>
          </cell>
          <cell r="K5814">
            <v>53.229500000000002</v>
          </cell>
          <cell r="L5814">
            <v>372.60649999999998</v>
          </cell>
          <cell r="M5814" t="str">
            <v>451U</v>
          </cell>
          <cell r="N5814">
            <v>44784</v>
          </cell>
          <cell r="O5814" t="str">
            <v>EMS02Q20000692HWA0001K</v>
          </cell>
          <cell r="P5814" t="str">
            <v>HWC2022082527530</v>
          </cell>
          <cell r="Q5814">
            <v>44798</v>
          </cell>
          <cell r="R5814" t="str">
            <v>AHW-61021I22</v>
          </cell>
          <cell r="S5814">
            <v>44821</v>
          </cell>
          <cell r="T5814">
            <v>44830</v>
          </cell>
          <cell r="U5814" t="str">
            <v>AIR</v>
          </cell>
          <cell r="V5814" t="str">
            <v>Delivered</v>
          </cell>
          <cell r="W5814" t="str">
            <v>02314BUG-1</v>
          </cell>
          <cell r="X5814">
            <v>44835</v>
          </cell>
          <cell r="AA5814" t="str">
            <v>EMS02Q20000692HWA0001K</v>
          </cell>
          <cell r="AB5814" t="b">
            <v>1</v>
          </cell>
          <cell r="AC5814">
            <v>44784</v>
          </cell>
        </row>
        <row r="5815">
          <cell r="A5815" t="str">
            <v>966000122903013XVB1240EMS02Q20000693HWA0001H</v>
          </cell>
          <cell r="B5815" t="e">
            <v>#N/A</v>
          </cell>
          <cell r="C5815" t="str">
            <v>966000122910</v>
          </cell>
          <cell r="D5815" t="str">
            <v>966000122903013XVB1240</v>
          </cell>
          <cell r="E5815" t="str">
            <v>ONT</v>
          </cell>
          <cell r="F5815" t="str">
            <v>9660001229</v>
          </cell>
          <cell r="G5815" t="str">
            <v>03013XVB</v>
          </cell>
          <cell r="H5815">
            <v>10</v>
          </cell>
          <cell r="I5815" t="str">
            <v>PCB EchoLife ONT HG8245WC GPON Terminal</v>
          </cell>
          <cell r="J5815">
            <v>1240</v>
          </cell>
          <cell r="K5815">
            <v>1.7765</v>
          </cell>
          <cell r="L5815">
            <v>2202.86</v>
          </cell>
          <cell r="M5815" t="str">
            <v>451U</v>
          </cell>
          <cell r="N5815">
            <v>44773</v>
          </cell>
          <cell r="O5815" t="str">
            <v>EMS02Q20000693HWA0001H</v>
          </cell>
          <cell r="P5815" t="str">
            <v>HWC2022081315660</v>
          </cell>
          <cell r="Q5815">
            <v>44786</v>
          </cell>
          <cell r="R5815" t="str">
            <v>AHW-60964I22</v>
          </cell>
          <cell r="S5815">
            <v>44811</v>
          </cell>
          <cell r="T5815">
            <v>44812</v>
          </cell>
          <cell r="U5815" t="str">
            <v>AIR</v>
          </cell>
          <cell r="V5815" t="str">
            <v>Delivered</v>
          </cell>
          <cell r="W5815" t="str">
            <v>02312VMP-2</v>
          </cell>
          <cell r="X5815">
            <v>44866</v>
          </cell>
          <cell r="Y5815" t="str">
            <v>08.13 - shipment change: SEA to AIR</v>
          </cell>
          <cell r="AA5815" t="str">
            <v>EMS02Q20000693HWA0001H</v>
          </cell>
          <cell r="AB5815" t="b">
            <v>1</v>
          </cell>
          <cell r="AC5815">
            <v>44773</v>
          </cell>
        </row>
        <row r="5816">
          <cell r="A5816" t="str">
            <v>9660001229090501503200EMS02Q20000693HWA0001H</v>
          </cell>
          <cell r="B5816" t="e">
            <v>#N/A</v>
          </cell>
          <cell r="C5816" t="str">
            <v>966000122920</v>
          </cell>
          <cell r="D5816" t="str">
            <v>9660001229090501503200</v>
          </cell>
          <cell r="E5816" t="str">
            <v>ONT</v>
          </cell>
          <cell r="F5816" t="str">
            <v>9660001229</v>
          </cell>
          <cell r="G5816" t="str">
            <v>09050150</v>
          </cell>
          <cell r="H5816">
            <v>20</v>
          </cell>
          <cell r="I5816" t="str">
            <v>Lan Transformer 1CT 1CT 0.35mH 4-Lan SMT</v>
          </cell>
          <cell r="J5816">
            <v>3200</v>
          </cell>
          <cell r="K5816">
            <v>0.32350000000000001</v>
          </cell>
          <cell r="L5816">
            <v>1035.2</v>
          </cell>
          <cell r="M5816" t="str">
            <v>451U</v>
          </cell>
          <cell r="N5816">
            <v>44773</v>
          </cell>
          <cell r="O5816" t="str">
            <v>EMS02Q20000693HWA0001H</v>
          </cell>
          <cell r="P5816" t="str">
            <v>HWC2022081315660</v>
          </cell>
          <cell r="Q5816">
            <v>44786</v>
          </cell>
          <cell r="R5816" t="str">
            <v>AHW-60964I22</v>
          </cell>
          <cell r="S5816">
            <v>44811</v>
          </cell>
          <cell r="T5816">
            <v>44812</v>
          </cell>
          <cell r="U5816" t="str">
            <v>AIR</v>
          </cell>
          <cell r="V5816" t="str">
            <v>Delivered</v>
          </cell>
          <cell r="W5816" t="str">
            <v>02312VMP-2</v>
          </cell>
          <cell r="X5816">
            <v>44866</v>
          </cell>
          <cell r="Y5816" t="str">
            <v>08.13 - shipment change: SEA to AIR</v>
          </cell>
          <cell r="AA5816" t="str">
            <v>EMS02Q20000693HWA0001H</v>
          </cell>
          <cell r="AB5816" t="b">
            <v>1</v>
          </cell>
          <cell r="AC5816">
            <v>44773</v>
          </cell>
        </row>
        <row r="5817">
          <cell r="A5817" t="str">
            <v>9660001229142400651000EMS02Q20000693HWA0001H</v>
          </cell>
          <cell r="B5817" t="e">
            <v>#N/A</v>
          </cell>
          <cell r="C5817" t="str">
            <v>966000122930</v>
          </cell>
          <cell r="D5817" t="str">
            <v>9660001229142400651000</v>
          </cell>
          <cell r="E5817" t="str">
            <v>ONT</v>
          </cell>
          <cell r="F5817" t="str">
            <v>9660001229</v>
          </cell>
          <cell r="G5817" t="str">
            <v>14240065</v>
          </cell>
          <cell r="H5817">
            <v>30</v>
          </cell>
          <cell r="I5817" t="str">
            <v>IO Connector 4-4Pin Socket/Side Plugging</v>
          </cell>
          <cell r="J5817">
            <v>1000</v>
          </cell>
          <cell r="K5817">
            <v>0.13350000000000001</v>
          </cell>
          <cell r="L5817">
            <v>133.5</v>
          </cell>
          <cell r="M5817" t="str">
            <v>451U</v>
          </cell>
          <cell r="N5817">
            <v>44773</v>
          </cell>
          <cell r="O5817" t="str">
            <v>EMS02Q20000693HWA0001H</v>
          </cell>
          <cell r="P5817" t="str">
            <v>HWC2022081315660</v>
          </cell>
          <cell r="Q5817">
            <v>44786</v>
          </cell>
          <cell r="R5817" t="str">
            <v>AHW-60964I22</v>
          </cell>
          <cell r="S5817">
            <v>44811</v>
          </cell>
          <cell r="T5817">
            <v>44812</v>
          </cell>
          <cell r="U5817" t="str">
            <v>AIR</v>
          </cell>
          <cell r="V5817" t="str">
            <v>Delivered</v>
          </cell>
          <cell r="W5817" t="str">
            <v>02312VMP-2</v>
          </cell>
          <cell r="X5817">
            <v>44866</v>
          </cell>
          <cell r="Y5817" t="str">
            <v>08.13 - shipment change: SEA to AIR</v>
          </cell>
          <cell r="AA5817" t="str">
            <v>EMS02Q20000693HWA0001H</v>
          </cell>
          <cell r="AB5817" t="b">
            <v>1</v>
          </cell>
          <cell r="AC5817">
            <v>44773</v>
          </cell>
        </row>
        <row r="5818">
          <cell r="A5818" t="str">
            <v>966000122990010518105EMS02Q20000693HWA0001H</v>
          </cell>
          <cell r="B5818" t="e">
            <v>#N/A</v>
          </cell>
          <cell r="C5818" t="str">
            <v>966000122940</v>
          </cell>
          <cell r="D5818" t="str">
            <v>966000122990010518105</v>
          </cell>
          <cell r="E5818" t="str">
            <v>ONT</v>
          </cell>
          <cell r="F5818" t="str">
            <v>9660001229</v>
          </cell>
          <cell r="G5818" t="str">
            <v>90010518</v>
          </cell>
          <cell r="H5818">
            <v>40</v>
          </cell>
          <cell r="I5818" t="str">
            <v>Solid Manufactory Auxiliaries 8W Thermal</v>
          </cell>
          <cell r="J5818">
            <v>105</v>
          </cell>
          <cell r="K5818">
            <v>64.437200000000004</v>
          </cell>
          <cell r="L5818">
            <v>6765.9060000000009</v>
          </cell>
          <cell r="M5818" t="str">
            <v>451U</v>
          </cell>
          <cell r="N5818">
            <v>44773</v>
          </cell>
          <cell r="O5818" t="str">
            <v>EMS02Q20000693HWA0001H</v>
          </cell>
          <cell r="P5818" t="str">
            <v>HWC2022081315660</v>
          </cell>
          <cell r="Q5818">
            <v>44786</v>
          </cell>
          <cell r="R5818" t="str">
            <v>AHW-60964I22</v>
          </cell>
          <cell r="S5818">
            <v>44811</v>
          </cell>
          <cell r="T5818">
            <v>44812</v>
          </cell>
          <cell r="U5818" t="str">
            <v>AIR</v>
          </cell>
          <cell r="V5818" t="str">
            <v>Delivered</v>
          </cell>
          <cell r="W5818" t="str">
            <v>02312VMP-2</v>
          </cell>
          <cell r="X5818">
            <v>44866</v>
          </cell>
          <cell r="Y5818" t="str">
            <v>08.13 - shipment change: SEA to AIR</v>
          </cell>
          <cell r="AA5818" t="str">
            <v>EMS02Q20000693HWA0001H</v>
          </cell>
          <cell r="AB5818" t="b">
            <v>1</v>
          </cell>
          <cell r="AC5818">
            <v>44773</v>
          </cell>
        </row>
        <row r="5819">
          <cell r="A5819" t="str">
            <v>9660001230140805771800EMS02Q20000694HWA0001H</v>
          </cell>
          <cell r="B5819" t="e">
            <v>#N/A</v>
          </cell>
          <cell r="C5819" t="str">
            <v>966000123010</v>
          </cell>
          <cell r="D5819" t="str">
            <v>9660001230140805771800</v>
          </cell>
          <cell r="E5819" t="str">
            <v>ONT</v>
          </cell>
          <cell r="F5819" t="str">
            <v>9660001230</v>
          </cell>
          <cell r="G5819" t="str">
            <v>14080577</v>
          </cell>
          <cell r="H5819">
            <v>10</v>
          </cell>
          <cell r="I5819" t="str">
            <v>Network Port Connector,Single row,4-Port</v>
          </cell>
          <cell r="J5819">
            <v>1800</v>
          </cell>
          <cell r="K5819">
            <v>0.1149</v>
          </cell>
          <cell r="L5819">
            <v>206.82</v>
          </cell>
          <cell r="M5819" t="str">
            <v>451U</v>
          </cell>
          <cell r="N5819">
            <v>44780</v>
          </cell>
          <cell r="O5819" t="str">
            <v>EMS02Q20000694HWA0001H</v>
          </cell>
          <cell r="T5819">
            <v>44847</v>
          </cell>
          <cell r="U5819" t="str">
            <v>SEA</v>
          </cell>
          <cell r="V5819" t="str">
            <v>Cancelled</v>
          </cell>
          <cell r="W5819" t="str">
            <v>02314BUG-1</v>
          </cell>
          <cell r="X5819">
            <v>44866</v>
          </cell>
          <cell r="AA5819" t="str">
            <v>EMS02Q20000694HWA0001H</v>
          </cell>
          <cell r="AB5819" t="b">
            <v>1</v>
          </cell>
          <cell r="AC5819">
            <v>44780</v>
          </cell>
        </row>
        <row r="5820">
          <cell r="A5820" t="str">
            <v>9660001230141900022000EMS02Q20000694HWA0001H</v>
          </cell>
          <cell r="B5820" t="e">
            <v>#N/A</v>
          </cell>
          <cell r="C5820" t="str">
            <v>966000123020</v>
          </cell>
          <cell r="D5820" t="str">
            <v>9660001230141900022000</v>
          </cell>
          <cell r="E5820" t="str">
            <v>ONT</v>
          </cell>
          <cell r="F5820" t="str">
            <v>9660001230</v>
          </cell>
          <cell r="G5820" t="str">
            <v>14190002</v>
          </cell>
          <cell r="H5820">
            <v>20</v>
          </cell>
          <cell r="I5820" t="str">
            <v>Power Connector 1PIN 50V 2A R/A Male Soc</v>
          </cell>
          <cell r="J5820">
            <v>2000</v>
          </cell>
          <cell r="K5820">
            <v>2.46E-2</v>
          </cell>
          <cell r="L5820">
            <v>49.2</v>
          </cell>
          <cell r="M5820" t="str">
            <v>451U</v>
          </cell>
          <cell r="N5820">
            <v>44780</v>
          </cell>
          <cell r="O5820" t="str">
            <v>EMS02Q20000694HWA0001H</v>
          </cell>
          <cell r="P5820" t="str">
            <v>HWC2022081820995</v>
          </cell>
          <cell r="Q5820">
            <v>44791</v>
          </cell>
          <cell r="R5820" t="str">
            <v>SHW-60983I22</v>
          </cell>
          <cell r="S5820">
            <v>44870</v>
          </cell>
          <cell r="T5820">
            <v>44876</v>
          </cell>
          <cell r="U5820" t="str">
            <v>SEA</v>
          </cell>
          <cell r="V5820" t="str">
            <v>Delivered</v>
          </cell>
          <cell r="W5820" t="str">
            <v>02314BUG-1</v>
          </cell>
          <cell r="X5820">
            <v>44866</v>
          </cell>
          <cell r="AA5820" t="str">
            <v>EMS02Q20000694HWA0001H</v>
          </cell>
          <cell r="AB5820" t="b">
            <v>1</v>
          </cell>
          <cell r="AC5820">
            <v>44780</v>
          </cell>
        </row>
        <row r="5821">
          <cell r="A5821" t="str">
            <v>9660001230270140915641EMS02Q20000694HWA0001H</v>
          </cell>
          <cell r="B5821" t="e">
            <v>#N/A</v>
          </cell>
          <cell r="C5821" t="str">
            <v>966000123030</v>
          </cell>
          <cell r="D5821" t="str">
            <v>9660001230270140915641</v>
          </cell>
          <cell r="E5821" t="str">
            <v>ONT</v>
          </cell>
          <cell r="F5821" t="str">
            <v>9660001230</v>
          </cell>
          <cell r="G5821" t="str">
            <v>27014091</v>
          </cell>
          <cell r="H5821">
            <v>30</v>
          </cell>
          <cell r="I5821" t="str">
            <v>Omni-directional Antenna,2400~2500/5150~</v>
          </cell>
          <cell r="J5821">
            <v>5641</v>
          </cell>
          <cell r="K5821">
            <v>0.28649999999999998</v>
          </cell>
          <cell r="L5821">
            <v>1616.1464999999998</v>
          </cell>
          <cell r="M5821" t="str">
            <v>451U</v>
          </cell>
          <cell r="N5821">
            <v>44780</v>
          </cell>
          <cell r="O5821" t="str">
            <v>EMS02Q20000694HWA0001H</v>
          </cell>
          <cell r="T5821">
            <v>44847</v>
          </cell>
          <cell r="U5821" t="str">
            <v>SEA</v>
          </cell>
          <cell r="V5821" t="str">
            <v>Cancelled</v>
          </cell>
          <cell r="W5821" t="str">
            <v>02314BUG-1</v>
          </cell>
          <cell r="X5821">
            <v>44866</v>
          </cell>
          <cell r="AA5821" t="str">
            <v>EMS02Q20000694HWA0001H</v>
          </cell>
          <cell r="AB5821" t="b">
            <v>1</v>
          </cell>
          <cell r="AC5821">
            <v>44780</v>
          </cell>
        </row>
        <row r="5822">
          <cell r="A5822" t="str">
            <v>9660001230270140926349EMS02Q20000694HWA0001H</v>
          </cell>
          <cell r="B5822" t="e">
            <v>#N/A</v>
          </cell>
          <cell r="C5822" t="str">
            <v>966000123040</v>
          </cell>
          <cell r="D5822" t="str">
            <v>9660001230270140926349</v>
          </cell>
          <cell r="E5822" t="str">
            <v>ONT</v>
          </cell>
          <cell r="F5822" t="str">
            <v>9660001230</v>
          </cell>
          <cell r="G5822" t="str">
            <v>27014092</v>
          </cell>
          <cell r="H5822">
            <v>40</v>
          </cell>
          <cell r="I5822" t="str">
            <v>Omni-directional Antenna,2400~2500/5150~</v>
          </cell>
          <cell r="J5822">
            <v>6349</v>
          </cell>
          <cell r="K5822">
            <v>0.28770000000000001</v>
          </cell>
          <cell r="L5822">
            <v>1826.6073000000001</v>
          </cell>
          <cell r="M5822" t="str">
            <v>451U</v>
          </cell>
          <cell r="N5822">
            <v>44780</v>
          </cell>
          <cell r="O5822" t="str">
            <v>EMS02Q20000694HWA0001H</v>
          </cell>
          <cell r="T5822">
            <v>44847</v>
          </cell>
          <cell r="U5822" t="str">
            <v>SEA</v>
          </cell>
          <cell r="V5822" t="str">
            <v>Cancelled</v>
          </cell>
          <cell r="W5822" t="str">
            <v>02314BUG-1</v>
          </cell>
          <cell r="X5822">
            <v>44866</v>
          </cell>
          <cell r="AA5822" t="str">
            <v>EMS02Q20000694HWA0001H</v>
          </cell>
          <cell r="AB5822" t="b">
            <v>1</v>
          </cell>
          <cell r="AC5822">
            <v>44780</v>
          </cell>
        </row>
        <row r="5823">
          <cell r="A5823" t="str">
            <v>96600012306316006939120EMS02Q20000694HWA0001H</v>
          </cell>
          <cell r="B5823" t="e">
            <v>#N/A</v>
          </cell>
          <cell r="C5823" t="str">
            <v>966000123050</v>
          </cell>
          <cell r="D5823" t="str">
            <v>96600012306316006939120</v>
          </cell>
          <cell r="E5823" t="str">
            <v>ONT</v>
          </cell>
          <cell r="F5823" t="str">
            <v>9660001230</v>
          </cell>
          <cell r="G5823" t="str">
            <v>63160069</v>
          </cell>
          <cell r="H5823">
            <v>50</v>
          </cell>
          <cell r="I5823" t="str">
            <v>DKBA7.308.242.Heatsink Part, for IXF1002</v>
          </cell>
          <cell r="J5823">
            <v>39120</v>
          </cell>
          <cell r="K5823">
            <v>0.15390000000000001</v>
          </cell>
          <cell r="L5823">
            <v>6020.5680000000002</v>
          </cell>
          <cell r="M5823" t="str">
            <v>451U</v>
          </cell>
          <cell r="N5823">
            <v>44780</v>
          </cell>
          <cell r="O5823" t="str">
            <v>EMS02Q20000694HWA0001H</v>
          </cell>
          <cell r="P5823" t="str">
            <v>HWC2022081820995</v>
          </cell>
          <cell r="Q5823">
            <v>44791</v>
          </cell>
          <cell r="R5823" t="str">
            <v>SHW-60983I22</v>
          </cell>
          <cell r="S5823">
            <v>44870</v>
          </cell>
          <cell r="T5823">
            <v>44876</v>
          </cell>
          <cell r="U5823" t="str">
            <v>SEA</v>
          </cell>
          <cell r="V5823" t="str">
            <v>Delivered</v>
          </cell>
          <cell r="W5823" t="str">
            <v>02314BUG-1</v>
          </cell>
          <cell r="X5823">
            <v>44866</v>
          </cell>
          <cell r="Y5823" t="str">
            <v>07.13 - shipment change: SEA to AIR / 07.19 - qty update / 08.18 shipment change: AIR to SEA</v>
          </cell>
          <cell r="AA5823" t="str">
            <v>EMS02Q20000694HWA0001H</v>
          </cell>
          <cell r="AB5823" t="b">
            <v>1</v>
          </cell>
          <cell r="AC5823">
            <v>44780</v>
          </cell>
        </row>
        <row r="5824">
          <cell r="A5824" t="str">
            <v>966000123107091663-001200TBD</v>
          </cell>
          <cell r="B5824" t="e">
            <v>#N/A</v>
          </cell>
          <cell r="C5824" t="str">
            <v>966000123110</v>
          </cell>
          <cell r="D5824" t="str">
            <v>966000123107091663-001200</v>
          </cell>
          <cell r="E5824" t="str">
            <v>ONT</v>
          </cell>
          <cell r="F5824" t="str">
            <v>9660001231</v>
          </cell>
          <cell r="G5824" t="str">
            <v>07091663-001</v>
          </cell>
          <cell r="H5824">
            <v>10</v>
          </cell>
          <cell r="I5824" t="str">
            <v>ChipThickFilmResistor,0.1W,5100ohm,+</v>
          </cell>
          <cell r="J5824">
            <v>200</v>
          </cell>
          <cell r="K5824">
            <v>8.0000000000000004E-4</v>
          </cell>
          <cell r="L5824">
            <v>0.16</v>
          </cell>
          <cell r="M5824" t="str">
            <v>451U</v>
          </cell>
          <cell r="N5824" t="e">
            <v>#N/A</v>
          </cell>
          <cell r="O5824" t="str">
            <v>TBD</v>
          </cell>
          <cell r="T5824">
            <v>44926</v>
          </cell>
          <cell r="U5824" t="str">
            <v>AIR</v>
          </cell>
          <cell r="V5824" t="str">
            <v>Cancelled</v>
          </cell>
          <cell r="W5824" t="str">
            <v>02313BFA-2</v>
          </cell>
          <cell r="X5824">
            <v>44774</v>
          </cell>
          <cell r="AA5824" t="e">
            <v>#N/A</v>
          </cell>
          <cell r="AB5824" t="e">
            <v>#N/A</v>
          </cell>
          <cell r="AC5824" t="e">
            <v>#N/A</v>
          </cell>
        </row>
        <row r="5825">
          <cell r="A5825" t="str">
            <v>966000123121205942200TBD</v>
          </cell>
          <cell r="B5825" t="e">
            <v>#N/A</v>
          </cell>
          <cell r="C5825" t="str">
            <v>966000123120</v>
          </cell>
          <cell r="D5825" t="str">
            <v>966000123121205942200</v>
          </cell>
          <cell r="E5825" t="str">
            <v>ONT</v>
          </cell>
          <cell r="F5825" t="str">
            <v>9660001231</v>
          </cell>
          <cell r="G5825" t="str">
            <v>21205942</v>
          </cell>
          <cell r="H5825">
            <v>20</v>
          </cell>
          <cell r="I5825" t="str">
            <v>Class terminal plastic parts-21205942_dr</v>
          </cell>
          <cell r="J5825">
            <v>200</v>
          </cell>
          <cell r="K5825">
            <v>4.1210000000000004</v>
          </cell>
          <cell r="L5825">
            <v>824.2</v>
          </cell>
          <cell r="M5825" t="str">
            <v>451U</v>
          </cell>
          <cell r="N5825" t="e">
            <v>#N/A</v>
          </cell>
          <cell r="O5825" t="str">
            <v>TBD</v>
          </cell>
          <cell r="T5825">
            <v>44926</v>
          </cell>
          <cell r="U5825" t="str">
            <v>AIR</v>
          </cell>
          <cell r="V5825" t="str">
            <v>Cancelled</v>
          </cell>
          <cell r="W5825" t="str">
            <v>02313BFA-2</v>
          </cell>
          <cell r="X5825">
            <v>44774</v>
          </cell>
          <cell r="AA5825" t="e">
            <v>#N/A</v>
          </cell>
          <cell r="AB5825" t="e">
            <v>#N/A</v>
          </cell>
          <cell r="AC5825" t="e">
            <v>#N/A</v>
          </cell>
        </row>
        <row r="5826">
          <cell r="A5826" t="str">
            <v>966000123199100570200TBD</v>
          </cell>
          <cell r="B5826" t="e">
            <v>#N/A</v>
          </cell>
          <cell r="C5826" t="str">
            <v>966000123130</v>
          </cell>
          <cell r="D5826" t="str">
            <v>966000123199100570200</v>
          </cell>
          <cell r="E5826" t="str">
            <v>ONT</v>
          </cell>
          <cell r="F5826" t="str">
            <v>9660001231</v>
          </cell>
          <cell r="G5826" t="str">
            <v>99100570</v>
          </cell>
          <cell r="H5826">
            <v>30</v>
          </cell>
          <cell r="I5826" t="str">
            <v>SLC NAND FLASH-2Gbit,SPI Nand-104MHz-128</v>
          </cell>
          <cell r="J5826">
            <v>200</v>
          </cell>
          <cell r="K5826">
            <v>1.1295999999999999</v>
          </cell>
          <cell r="L5826">
            <v>225.92</v>
          </cell>
          <cell r="M5826" t="str">
            <v>451U</v>
          </cell>
          <cell r="N5826" t="e">
            <v>#N/A</v>
          </cell>
          <cell r="O5826" t="str">
            <v>TBD</v>
          </cell>
          <cell r="T5826">
            <v>44926</v>
          </cell>
          <cell r="U5826" t="str">
            <v>AIR</v>
          </cell>
          <cell r="V5826" t="str">
            <v>Cancelled</v>
          </cell>
          <cell r="W5826" t="str">
            <v>02313BFA-2</v>
          </cell>
          <cell r="X5826">
            <v>44774</v>
          </cell>
          <cell r="AA5826" t="e">
            <v>#N/A</v>
          </cell>
          <cell r="AB5826" t="e">
            <v>#N/A</v>
          </cell>
          <cell r="AC5826" t="e">
            <v>#N/A</v>
          </cell>
        </row>
        <row r="5827">
          <cell r="A5827" t="str">
            <v>966000123207091663-0011200EMS02Q20000695HWA0001K</v>
          </cell>
          <cell r="B5827" t="e">
            <v>#N/A</v>
          </cell>
          <cell r="C5827" t="str">
            <v>966000123210</v>
          </cell>
          <cell r="D5827" t="str">
            <v>966000123207091663-0011200</v>
          </cell>
          <cell r="E5827" t="str">
            <v>ONT</v>
          </cell>
          <cell r="F5827" t="str">
            <v>9660001232</v>
          </cell>
          <cell r="G5827" t="str">
            <v>07091663-001</v>
          </cell>
          <cell r="H5827">
            <v>10</v>
          </cell>
          <cell r="I5827" t="str">
            <v>ChipThickFilmResistor,0.1W,5100ohm,+</v>
          </cell>
          <cell r="J5827">
            <v>1200</v>
          </cell>
          <cell r="K5827">
            <v>8.0000000000000004E-4</v>
          </cell>
          <cell r="L5827">
            <v>0.96000000000000008</v>
          </cell>
          <cell r="M5827" t="str">
            <v>451U</v>
          </cell>
          <cell r="N5827">
            <v>44758</v>
          </cell>
          <cell r="O5827" t="str">
            <v>EMS02Q20000695HWA0001K</v>
          </cell>
          <cell r="P5827" t="str">
            <v>HWC2022072693344</v>
          </cell>
          <cell r="Q5827">
            <v>44768</v>
          </cell>
          <cell r="R5827" t="str">
            <v>AHW-60854I22</v>
          </cell>
          <cell r="S5827">
            <v>44787</v>
          </cell>
          <cell r="T5827">
            <v>44789</v>
          </cell>
          <cell r="U5827" t="str">
            <v>AIR</v>
          </cell>
          <cell r="V5827" t="str">
            <v>Delivered</v>
          </cell>
          <cell r="W5827" t="str">
            <v>02313BFA-2</v>
          </cell>
          <cell r="X5827">
            <v>44774</v>
          </cell>
          <cell r="AA5827" t="str">
            <v>EMS02Q20000695HWA0001K</v>
          </cell>
          <cell r="AB5827" t="b">
            <v>1</v>
          </cell>
          <cell r="AC5827">
            <v>44758</v>
          </cell>
        </row>
        <row r="5828">
          <cell r="A5828" t="str">
            <v>966000123221205942390EMS02Q20000695HWA0002K</v>
          </cell>
          <cell r="B5828" t="e">
            <v>#N/A</v>
          </cell>
          <cell r="C5828" t="str">
            <v>966000123220</v>
          </cell>
          <cell r="D5828" t="str">
            <v>966000123221205942390</v>
          </cell>
          <cell r="E5828" t="str">
            <v>ONT</v>
          </cell>
          <cell r="F5828" t="str">
            <v>9660001232</v>
          </cell>
          <cell r="G5828" t="str">
            <v>21205942</v>
          </cell>
          <cell r="H5828">
            <v>20</v>
          </cell>
          <cell r="I5828" t="str">
            <v>Class terminal plastic parts-21205942_dr</v>
          </cell>
          <cell r="J5828">
            <v>390</v>
          </cell>
          <cell r="K5828">
            <v>4.1210000000000004</v>
          </cell>
          <cell r="L5828">
            <v>1607.1900000000003</v>
          </cell>
          <cell r="M5828" t="str">
            <v>451U</v>
          </cell>
          <cell r="N5828">
            <v>44758</v>
          </cell>
          <cell r="O5828" t="str">
            <v>EMS02Q20000695HWA0002K</v>
          </cell>
          <cell r="P5828" t="str">
            <v>HWC2022072795560</v>
          </cell>
          <cell r="Q5828">
            <v>44769</v>
          </cell>
          <cell r="R5828" t="str">
            <v>AHW-60856I22</v>
          </cell>
          <cell r="S5828">
            <v>44790</v>
          </cell>
          <cell r="T5828">
            <v>44795</v>
          </cell>
          <cell r="U5828" t="str">
            <v>AIR</v>
          </cell>
          <cell r="V5828" t="str">
            <v>Delivered</v>
          </cell>
          <cell r="W5828" t="str">
            <v>02313BFA-2</v>
          </cell>
          <cell r="X5828">
            <v>44774</v>
          </cell>
          <cell r="AA5828" t="str">
            <v>EMS02Q20000695HWA0002K</v>
          </cell>
          <cell r="AB5828" t="b">
            <v>1</v>
          </cell>
          <cell r="AC5828">
            <v>44758</v>
          </cell>
        </row>
        <row r="5829">
          <cell r="A5829" t="str">
            <v>9660001232991005701233EMS02Q20000695HWA0001K</v>
          </cell>
          <cell r="B5829" t="e">
            <v>#N/A</v>
          </cell>
          <cell r="C5829" t="str">
            <v>966000123230</v>
          </cell>
          <cell r="D5829" t="str">
            <v>9660001232991005701233</v>
          </cell>
          <cell r="E5829" t="str">
            <v>ONT</v>
          </cell>
          <cell r="F5829" t="str">
            <v>9660001232</v>
          </cell>
          <cell r="G5829" t="str">
            <v>99100570</v>
          </cell>
          <cell r="H5829">
            <v>30</v>
          </cell>
          <cell r="I5829" t="str">
            <v>SLC NAND FLASH-2Gbit,SPI Nand-104MHz-128</v>
          </cell>
          <cell r="J5829">
            <v>1233</v>
          </cell>
          <cell r="K5829">
            <v>1.1295999999999999</v>
          </cell>
          <cell r="L5829">
            <v>1392.7967999999998</v>
          </cell>
          <cell r="M5829" t="str">
            <v>451U</v>
          </cell>
          <cell r="N5829">
            <v>44758</v>
          </cell>
          <cell r="O5829" t="str">
            <v>EMS02Q20000695HWA0001K</v>
          </cell>
          <cell r="P5829" t="str">
            <v>HWC2022072693344</v>
          </cell>
          <cell r="Q5829">
            <v>44768</v>
          </cell>
          <cell r="R5829" t="str">
            <v>AHW-60854I22</v>
          </cell>
          <cell r="S5829">
            <v>44787</v>
          </cell>
          <cell r="T5829">
            <v>44789</v>
          </cell>
          <cell r="U5829" t="str">
            <v>AIR</v>
          </cell>
          <cell r="V5829" t="str">
            <v>Delivered</v>
          </cell>
          <cell r="W5829" t="str">
            <v>02313BFA-2</v>
          </cell>
          <cell r="X5829">
            <v>44774</v>
          </cell>
          <cell r="AA5829" t="str">
            <v>EMS02Q20000695HWA0001K</v>
          </cell>
          <cell r="AB5829" t="b">
            <v>1</v>
          </cell>
          <cell r="AC5829">
            <v>44758</v>
          </cell>
        </row>
        <row r="5830">
          <cell r="A5830" t="str">
            <v>966000123221205942390EMS02Q20000695HWA0004K</v>
          </cell>
          <cell r="B5830" t="e">
            <v>#N/A</v>
          </cell>
          <cell r="C5830" t="str">
            <v>966000123240</v>
          </cell>
          <cell r="D5830" t="str">
            <v>966000123221205942390</v>
          </cell>
          <cell r="E5830" t="str">
            <v>ONT</v>
          </cell>
          <cell r="F5830" t="str">
            <v>9660001232</v>
          </cell>
          <cell r="G5830" t="str">
            <v>21205942</v>
          </cell>
          <cell r="H5830">
            <v>40</v>
          </cell>
          <cell r="I5830" t="str">
            <v>Class terminal plastic parts-21205942_dr</v>
          </cell>
          <cell r="J5830">
            <v>390</v>
          </cell>
          <cell r="K5830">
            <v>4.1210000000000004</v>
          </cell>
          <cell r="L5830">
            <v>1607.1900000000003</v>
          </cell>
          <cell r="M5830" t="str">
            <v>451U</v>
          </cell>
          <cell r="N5830">
            <v>44769</v>
          </cell>
          <cell r="O5830" t="str">
            <v>EMS02Q20000695HWA0004K</v>
          </cell>
          <cell r="P5830" t="str">
            <v>HWC2022072896729</v>
          </cell>
          <cell r="Q5830">
            <v>44770</v>
          </cell>
          <cell r="R5830" t="str">
            <v>AHW-60862I22</v>
          </cell>
          <cell r="S5830">
            <v>44790</v>
          </cell>
          <cell r="T5830">
            <v>44792</v>
          </cell>
          <cell r="U5830" t="str">
            <v>AIR</v>
          </cell>
          <cell r="V5830" t="str">
            <v>Delivered</v>
          </cell>
          <cell r="W5830" t="str">
            <v>02313BFA-2</v>
          </cell>
          <cell r="X5830">
            <v>44774</v>
          </cell>
          <cell r="AA5830" t="str">
            <v>EMS02Q20000695HWA0004K</v>
          </cell>
          <cell r="AB5830" t="b">
            <v>1</v>
          </cell>
          <cell r="AC5830">
            <v>44769</v>
          </cell>
        </row>
        <row r="5831">
          <cell r="A5831" t="str">
            <v>966000123221205942390EMS02Q20000695HWA0003K</v>
          </cell>
          <cell r="B5831" t="e">
            <v>#N/A</v>
          </cell>
          <cell r="C5831" t="str">
            <v>966000123250</v>
          </cell>
          <cell r="D5831" t="str">
            <v>966000123221205942390</v>
          </cell>
          <cell r="E5831" t="str">
            <v>ONT</v>
          </cell>
          <cell r="F5831" t="str">
            <v>9660001232</v>
          </cell>
          <cell r="G5831" t="str">
            <v>21205942</v>
          </cell>
          <cell r="H5831">
            <v>50</v>
          </cell>
          <cell r="I5831" t="str">
            <v>Class terminal plastic parts-21205942_dr</v>
          </cell>
          <cell r="J5831">
            <v>390</v>
          </cell>
          <cell r="K5831">
            <v>4.1210000000000004</v>
          </cell>
          <cell r="L5831">
            <v>1607.1900000000003</v>
          </cell>
          <cell r="M5831" t="str">
            <v>451U</v>
          </cell>
          <cell r="N5831">
            <v>44769</v>
          </cell>
          <cell r="O5831" t="str">
            <v>EMS02Q20000695HWA0003K</v>
          </cell>
          <cell r="P5831" t="str">
            <v>HWC2022072896581</v>
          </cell>
          <cell r="Q5831">
            <v>44770</v>
          </cell>
          <cell r="R5831" t="str">
            <v>AHW-60861I22</v>
          </cell>
          <cell r="S5831">
            <v>44790</v>
          </cell>
          <cell r="T5831">
            <v>44792</v>
          </cell>
          <cell r="U5831" t="str">
            <v>AIR</v>
          </cell>
          <cell r="V5831" t="str">
            <v>Delivered</v>
          </cell>
          <cell r="W5831" t="str">
            <v>02313BFA-2</v>
          </cell>
          <cell r="X5831">
            <v>44774</v>
          </cell>
          <cell r="AA5831" t="str">
            <v>EMS02Q20000695HWA0003K</v>
          </cell>
          <cell r="AB5831" t="b">
            <v>1</v>
          </cell>
          <cell r="AC5831">
            <v>44769</v>
          </cell>
        </row>
        <row r="5832">
          <cell r="A5832" t="str">
            <v>9660001233070905225000EMS02Q20000697HWA0001K</v>
          </cell>
          <cell r="B5832" t="e">
            <v>#N/A</v>
          </cell>
          <cell r="C5832" t="str">
            <v>966000123310</v>
          </cell>
          <cell r="D5832" t="str">
            <v>9660001233070905225000</v>
          </cell>
          <cell r="E5832" t="str">
            <v>ONT</v>
          </cell>
          <cell r="F5832" t="str">
            <v>9660001233</v>
          </cell>
          <cell r="G5832" t="str">
            <v>07090522</v>
          </cell>
          <cell r="H5832">
            <v>10</v>
          </cell>
          <cell r="I5832" t="str">
            <v>Chip Thick Film Resistor 0ohm 50mohmMAX</v>
          </cell>
          <cell r="J5832">
            <v>5000</v>
          </cell>
          <cell r="K5832">
            <v>4.0000000000000002E-4</v>
          </cell>
          <cell r="L5832">
            <v>2</v>
          </cell>
          <cell r="M5832" t="str">
            <v>451U</v>
          </cell>
          <cell r="N5832">
            <v>44759</v>
          </cell>
          <cell r="O5832" t="str">
            <v>EMS02Q20000697HWA0001K</v>
          </cell>
          <cell r="P5832" t="str">
            <v>HWC2022072997997</v>
          </cell>
          <cell r="Q5832">
            <v>44771</v>
          </cell>
          <cell r="R5832" t="str">
            <v>AHW-60880I22</v>
          </cell>
          <cell r="S5832">
            <v>44790</v>
          </cell>
          <cell r="T5832">
            <v>44792</v>
          </cell>
          <cell r="U5832" t="str">
            <v>AIR</v>
          </cell>
          <cell r="V5832" t="str">
            <v>Delivered</v>
          </cell>
          <cell r="W5832" t="str">
            <v>02312VMP-2</v>
          </cell>
          <cell r="X5832">
            <v>44805</v>
          </cell>
          <cell r="AA5832" t="str">
            <v>EMS02Q20000697HWA0001K</v>
          </cell>
          <cell r="AB5832" t="b">
            <v>1</v>
          </cell>
          <cell r="AC5832">
            <v>44759</v>
          </cell>
        </row>
        <row r="5833">
          <cell r="A5833" t="str">
            <v>96600012330709080010000EMS02Q20000697HWA0001K</v>
          </cell>
          <cell r="B5833" t="e">
            <v>#N/A</v>
          </cell>
          <cell r="C5833" t="str">
            <v>966000123320</v>
          </cell>
          <cell r="D5833" t="str">
            <v>96600012330709080010000</v>
          </cell>
          <cell r="E5833" t="str">
            <v>ONT</v>
          </cell>
          <cell r="F5833" t="str">
            <v>9660001233</v>
          </cell>
          <cell r="G5833" t="str">
            <v>07090800</v>
          </cell>
          <cell r="H5833">
            <v>20</v>
          </cell>
          <cell r="I5833" t="str">
            <v>Chip Thick Film Resistor,0.0625W,0ohm,le</v>
          </cell>
          <cell r="J5833">
            <v>10000</v>
          </cell>
          <cell r="K5833">
            <v>2.0000000000000001E-4</v>
          </cell>
          <cell r="L5833">
            <v>2</v>
          </cell>
          <cell r="M5833" t="str">
            <v>451U</v>
          </cell>
          <cell r="N5833">
            <v>44759</v>
          </cell>
          <cell r="O5833" t="str">
            <v>EMS02Q20000697HWA0001K</v>
          </cell>
          <cell r="P5833" t="str">
            <v>HWC2022072997997</v>
          </cell>
          <cell r="Q5833">
            <v>44771</v>
          </cell>
          <cell r="R5833" t="str">
            <v>AHW-60880I22</v>
          </cell>
          <cell r="S5833">
            <v>44790</v>
          </cell>
          <cell r="T5833">
            <v>44792</v>
          </cell>
          <cell r="U5833" t="str">
            <v>AIR</v>
          </cell>
          <cell r="V5833" t="str">
            <v>Delivered</v>
          </cell>
          <cell r="W5833" t="str">
            <v>02312VMP-2</v>
          </cell>
          <cell r="X5833">
            <v>44805</v>
          </cell>
          <cell r="AA5833" t="str">
            <v>EMS02Q20000697HWA0001K</v>
          </cell>
          <cell r="AB5833" t="b">
            <v>1</v>
          </cell>
          <cell r="AC5833">
            <v>44759</v>
          </cell>
        </row>
        <row r="5834">
          <cell r="A5834" t="str">
            <v>96600012330709083610000EMS02Q20000697HWA0001K</v>
          </cell>
          <cell r="B5834" t="e">
            <v>#N/A</v>
          </cell>
          <cell r="C5834" t="str">
            <v>966000123330</v>
          </cell>
          <cell r="D5834" t="str">
            <v>96600012330709083610000</v>
          </cell>
          <cell r="E5834" t="str">
            <v>ONT</v>
          </cell>
          <cell r="F5834" t="str">
            <v>9660001233</v>
          </cell>
          <cell r="G5834" t="str">
            <v>07090836</v>
          </cell>
          <cell r="H5834">
            <v>30</v>
          </cell>
          <cell r="I5834" t="str">
            <v>Chip Thick Film Resistor 1/16W 33ohm+/-1</v>
          </cell>
          <cell r="J5834">
            <v>10000</v>
          </cell>
          <cell r="K5834">
            <v>2.9999999999999997E-4</v>
          </cell>
          <cell r="L5834">
            <v>2.9999999999999996</v>
          </cell>
          <cell r="M5834" t="str">
            <v>451U</v>
          </cell>
          <cell r="N5834">
            <v>44759</v>
          </cell>
          <cell r="O5834" t="str">
            <v>EMS02Q20000697HWA0001K</v>
          </cell>
          <cell r="P5834" t="str">
            <v>HWC2022072997997</v>
          </cell>
          <cell r="Q5834">
            <v>44771</v>
          </cell>
          <cell r="R5834" t="str">
            <v>AHW-60880I22</v>
          </cell>
          <cell r="S5834">
            <v>44790</v>
          </cell>
          <cell r="T5834">
            <v>44792</v>
          </cell>
          <cell r="U5834" t="str">
            <v>AIR</v>
          </cell>
          <cell r="V5834" t="str">
            <v>Delivered</v>
          </cell>
          <cell r="W5834" t="str">
            <v>02312VMP-2</v>
          </cell>
          <cell r="X5834">
            <v>44805</v>
          </cell>
          <cell r="AA5834" t="str">
            <v>EMS02Q20000697HWA0001K</v>
          </cell>
          <cell r="AB5834" t="b">
            <v>1</v>
          </cell>
          <cell r="AC5834">
            <v>44759</v>
          </cell>
        </row>
        <row r="5835">
          <cell r="A5835" t="str">
            <v>9660001233070908375000EMS02Q20000697HWA0001K</v>
          </cell>
          <cell r="B5835" t="e">
            <v>#N/A</v>
          </cell>
          <cell r="C5835" t="str">
            <v>966000123340</v>
          </cell>
          <cell r="D5835" t="str">
            <v>9660001233070908375000</v>
          </cell>
          <cell r="E5835" t="str">
            <v>ONT</v>
          </cell>
          <cell r="F5835" t="str">
            <v>9660001233</v>
          </cell>
          <cell r="G5835" t="str">
            <v>07090837</v>
          </cell>
          <cell r="H5835">
            <v>40</v>
          </cell>
          <cell r="I5835" t="str">
            <v>Chip Thick Film Resistor 1/10W 1ohm 1% 0</v>
          </cell>
          <cell r="J5835">
            <v>5000</v>
          </cell>
          <cell r="K5835">
            <v>4.0000000000000002E-4</v>
          </cell>
          <cell r="L5835">
            <v>2</v>
          </cell>
          <cell r="M5835" t="str">
            <v>451U</v>
          </cell>
          <cell r="N5835">
            <v>44759</v>
          </cell>
          <cell r="O5835" t="str">
            <v>EMS02Q20000697HWA0001K</v>
          </cell>
          <cell r="P5835" t="str">
            <v>HWC2022072997997</v>
          </cell>
          <cell r="Q5835">
            <v>44771</v>
          </cell>
          <cell r="R5835" t="str">
            <v>AHW-60880I22</v>
          </cell>
          <cell r="S5835">
            <v>44790</v>
          </cell>
          <cell r="T5835">
            <v>44792</v>
          </cell>
          <cell r="U5835" t="str">
            <v>AIR</v>
          </cell>
          <cell r="V5835" t="str">
            <v>Delivered</v>
          </cell>
          <cell r="W5835" t="str">
            <v>02312VMP-2</v>
          </cell>
          <cell r="X5835">
            <v>44805</v>
          </cell>
          <cell r="AA5835" t="str">
            <v>EMS02Q20000697HWA0001K</v>
          </cell>
          <cell r="AB5835" t="b">
            <v>1</v>
          </cell>
          <cell r="AC5835">
            <v>44759</v>
          </cell>
        </row>
        <row r="5836">
          <cell r="A5836" t="str">
            <v>96600012330709086710000EMS02Q20000697HWA0001K</v>
          </cell>
          <cell r="B5836" t="e">
            <v>#N/A</v>
          </cell>
          <cell r="C5836" t="str">
            <v>966000123350</v>
          </cell>
          <cell r="D5836" t="str">
            <v>96600012330709086710000</v>
          </cell>
          <cell r="E5836" t="str">
            <v>ONT</v>
          </cell>
          <cell r="F5836" t="str">
            <v>9660001233</v>
          </cell>
          <cell r="G5836" t="str">
            <v>07090867</v>
          </cell>
          <cell r="H5836">
            <v>50</v>
          </cell>
          <cell r="I5836" t="str">
            <v>Chip Thick Film Resistor,0.0625W,10000oh</v>
          </cell>
          <cell r="J5836">
            <v>10000</v>
          </cell>
          <cell r="K5836">
            <v>2.9999999999999997E-4</v>
          </cell>
          <cell r="L5836">
            <v>2.9999999999999996</v>
          </cell>
          <cell r="M5836" t="str">
            <v>451U</v>
          </cell>
          <cell r="N5836">
            <v>44759</v>
          </cell>
          <cell r="O5836" t="str">
            <v>EMS02Q20000697HWA0001K</v>
          </cell>
          <cell r="P5836" t="str">
            <v>HWC2022072997997</v>
          </cell>
          <cell r="Q5836">
            <v>44771</v>
          </cell>
          <cell r="R5836" t="str">
            <v>AHW-60880I22</v>
          </cell>
          <cell r="S5836">
            <v>44790</v>
          </cell>
          <cell r="T5836">
            <v>44792</v>
          </cell>
          <cell r="U5836" t="str">
            <v>AIR</v>
          </cell>
          <cell r="V5836" t="str">
            <v>Delivered</v>
          </cell>
          <cell r="W5836" t="str">
            <v>02312VMP-2</v>
          </cell>
          <cell r="X5836">
            <v>44805</v>
          </cell>
          <cell r="AA5836" t="str">
            <v>EMS02Q20000697HWA0001K</v>
          </cell>
          <cell r="AB5836" t="b">
            <v>1</v>
          </cell>
          <cell r="AC5836">
            <v>44759</v>
          </cell>
        </row>
        <row r="5837">
          <cell r="A5837" t="str">
            <v>96600012330709128210000EMS02Q20000697HWA0001K</v>
          </cell>
          <cell r="B5837" t="e">
            <v>#N/A</v>
          </cell>
          <cell r="C5837" t="str">
            <v>966000123360</v>
          </cell>
          <cell r="D5837" t="str">
            <v>96600012330709128210000</v>
          </cell>
          <cell r="E5837" t="str">
            <v>ONT</v>
          </cell>
          <cell r="F5837" t="str">
            <v>9660001233</v>
          </cell>
          <cell r="G5837" t="str">
            <v>07091282</v>
          </cell>
          <cell r="H5837">
            <v>60</v>
          </cell>
          <cell r="I5837" t="str">
            <v>Chip Thick Film Resistor,1/16W,1kohm-+/-</v>
          </cell>
          <cell r="J5837">
            <v>10000</v>
          </cell>
          <cell r="K5837">
            <v>2.9999999999999997E-4</v>
          </cell>
          <cell r="L5837">
            <v>2.9999999999999996</v>
          </cell>
          <cell r="M5837" t="str">
            <v>451U</v>
          </cell>
          <cell r="N5837">
            <v>44759</v>
          </cell>
          <cell r="O5837" t="str">
            <v>EMS02Q20000697HWA0001K</v>
          </cell>
          <cell r="P5837" t="str">
            <v>HWC2022072997997</v>
          </cell>
          <cell r="Q5837">
            <v>44771</v>
          </cell>
          <cell r="R5837" t="str">
            <v>AHW-60880I22</v>
          </cell>
          <cell r="S5837">
            <v>44790</v>
          </cell>
          <cell r="T5837">
            <v>44792</v>
          </cell>
          <cell r="U5837" t="str">
            <v>AIR</v>
          </cell>
          <cell r="V5837" t="str">
            <v>Delivered</v>
          </cell>
          <cell r="W5837" t="str">
            <v>02312VMP-2</v>
          </cell>
          <cell r="X5837">
            <v>44805</v>
          </cell>
          <cell r="AA5837" t="str">
            <v>EMS02Q20000697HWA0001K</v>
          </cell>
          <cell r="AB5837" t="b">
            <v>1</v>
          </cell>
          <cell r="AC5837">
            <v>44759</v>
          </cell>
        </row>
        <row r="5838">
          <cell r="A5838" t="str">
            <v>96600012330709137410000EMS02Q20000697HWA0001K</v>
          </cell>
          <cell r="B5838" t="e">
            <v>#N/A</v>
          </cell>
          <cell r="C5838" t="str">
            <v>966000123370</v>
          </cell>
          <cell r="D5838" t="str">
            <v>96600012330709137410000</v>
          </cell>
          <cell r="E5838" t="str">
            <v>ONT</v>
          </cell>
          <cell r="F5838" t="str">
            <v>9660001233</v>
          </cell>
          <cell r="G5838" t="str">
            <v>07091374</v>
          </cell>
          <cell r="H5838">
            <v>70</v>
          </cell>
          <cell r="I5838" t="str">
            <v>ChipThickFilmResistor,0.0625W,20Kohm</v>
          </cell>
          <cell r="J5838">
            <v>10000</v>
          </cell>
          <cell r="K5838">
            <v>2.9999999999999997E-4</v>
          </cell>
          <cell r="L5838">
            <v>2.9999999999999996</v>
          </cell>
          <cell r="M5838" t="str">
            <v>451U</v>
          </cell>
          <cell r="N5838">
            <v>44759</v>
          </cell>
          <cell r="O5838" t="str">
            <v>EMS02Q20000697HWA0001K</v>
          </cell>
          <cell r="P5838" t="str">
            <v>HWC2022072997997</v>
          </cell>
          <cell r="Q5838">
            <v>44771</v>
          </cell>
          <cell r="R5838" t="str">
            <v>AHW-60880I22</v>
          </cell>
          <cell r="S5838">
            <v>44790</v>
          </cell>
          <cell r="T5838">
            <v>44792</v>
          </cell>
          <cell r="U5838" t="str">
            <v>AIR</v>
          </cell>
          <cell r="V5838" t="str">
            <v>Delivered</v>
          </cell>
          <cell r="W5838" t="str">
            <v>02312VMP-2</v>
          </cell>
          <cell r="X5838">
            <v>44805</v>
          </cell>
          <cell r="AA5838" t="str">
            <v>EMS02Q20000697HWA0001K</v>
          </cell>
          <cell r="AB5838" t="b">
            <v>1</v>
          </cell>
          <cell r="AC5838">
            <v>44759</v>
          </cell>
        </row>
        <row r="5839">
          <cell r="A5839" t="str">
            <v>96600012330709145510000EMS02Q20000697HWA0001K</v>
          </cell>
          <cell r="B5839" t="e">
            <v>#N/A</v>
          </cell>
          <cell r="C5839" t="str">
            <v>966000123380</v>
          </cell>
          <cell r="D5839" t="str">
            <v>96600012330709145510000</v>
          </cell>
          <cell r="E5839" t="str">
            <v>ONT</v>
          </cell>
          <cell r="F5839" t="str">
            <v>9660001233</v>
          </cell>
          <cell r="G5839" t="str">
            <v>07091455</v>
          </cell>
          <cell r="H5839">
            <v>80</v>
          </cell>
          <cell r="I5839" t="str">
            <v>Chip Thick Film Resistor 1/20W 51ohm 5%</v>
          </cell>
          <cell r="J5839">
            <v>10000</v>
          </cell>
          <cell r="K5839">
            <v>2.9999999999999997E-4</v>
          </cell>
          <cell r="L5839">
            <v>2.9999999999999996</v>
          </cell>
          <cell r="M5839" t="str">
            <v>451U</v>
          </cell>
          <cell r="N5839">
            <v>44759</v>
          </cell>
          <cell r="O5839" t="str">
            <v>EMS02Q20000697HWA0001K</v>
          </cell>
          <cell r="P5839" t="str">
            <v>HWC2022072997997</v>
          </cell>
          <cell r="Q5839">
            <v>44771</v>
          </cell>
          <cell r="R5839" t="str">
            <v>AHW-60880I22</v>
          </cell>
          <cell r="S5839">
            <v>44790</v>
          </cell>
          <cell r="T5839">
            <v>44792</v>
          </cell>
          <cell r="U5839" t="str">
            <v>AIR</v>
          </cell>
          <cell r="V5839" t="str">
            <v>Delivered</v>
          </cell>
          <cell r="W5839" t="str">
            <v>02312VMP-2</v>
          </cell>
          <cell r="X5839">
            <v>44805</v>
          </cell>
          <cell r="AA5839" t="str">
            <v>EMS02Q20000697HWA0001K</v>
          </cell>
          <cell r="AB5839" t="b">
            <v>1</v>
          </cell>
          <cell r="AC5839">
            <v>44759</v>
          </cell>
        </row>
        <row r="5840">
          <cell r="A5840" t="str">
            <v>9660001233080104812000EMS02Q20000697HWA0001K</v>
          </cell>
          <cell r="B5840" t="e">
            <v>#N/A</v>
          </cell>
          <cell r="C5840" t="str">
            <v>966000123390</v>
          </cell>
          <cell r="D5840" t="str">
            <v>9660001233080104812000</v>
          </cell>
          <cell r="E5840" t="str">
            <v>ONT</v>
          </cell>
          <cell r="F5840" t="str">
            <v>9660001233</v>
          </cell>
          <cell r="G5840" t="str">
            <v>08010481</v>
          </cell>
          <cell r="H5840">
            <v>90</v>
          </cell>
          <cell r="I5840" t="str">
            <v>Non-Solid THT Aluminium Capacitor 100V 1</v>
          </cell>
          <cell r="J5840">
            <v>2000</v>
          </cell>
          <cell r="K5840">
            <v>1.6500000000000001E-2</v>
          </cell>
          <cell r="L5840">
            <v>33</v>
          </cell>
          <cell r="M5840" t="str">
            <v>451U</v>
          </cell>
          <cell r="N5840">
            <v>44759</v>
          </cell>
          <cell r="O5840" t="str">
            <v>EMS02Q20000697HWA0001K</v>
          </cell>
          <cell r="P5840" t="str">
            <v>HWC2022072997997</v>
          </cell>
          <cell r="Q5840">
            <v>44771</v>
          </cell>
          <cell r="R5840" t="str">
            <v>AHW-60880I22</v>
          </cell>
          <cell r="S5840">
            <v>44790</v>
          </cell>
          <cell r="T5840">
            <v>44792</v>
          </cell>
          <cell r="U5840" t="str">
            <v>AIR</v>
          </cell>
          <cell r="V5840" t="str">
            <v>Delivered</v>
          </cell>
          <cell r="W5840" t="str">
            <v>02312VMP-2</v>
          </cell>
          <cell r="X5840">
            <v>44805</v>
          </cell>
          <cell r="AA5840" t="str">
            <v>EMS02Q20000697HWA0001K</v>
          </cell>
          <cell r="AB5840" t="b">
            <v>1</v>
          </cell>
          <cell r="AC5840">
            <v>44759</v>
          </cell>
        </row>
        <row r="5841">
          <cell r="A5841" t="str">
            <v>96600012330807053110000EMS02Q20000697HWA0001K</v>
          </cell>
          <cell r="B5841" t="e">
            <v>#N/A</v>
          </cell>
          <cell r="C5841" t="str">
            <v>9660001233100</v>
          </cell>
          <cell r="D5841" t="str">
            <v>96600012330807053110000</v>
          </cell>
          <cell r="E5841" t="str">
            <v>ONT</v>
          </cell>
          <cell r="F5841" t="str">
            <v>9660001233</v>
          </cell>
          <cell r="G5841" t="str">
            <v>08070531</v>
          </cell>
          <cell r="H5841">
            <v>100</v>
          </cell>
          <cell r="I5841" t="str">
            <v>Chip Ceramic Capacitor,50V,1000pF,+/-10%</v>
          </cell>
          <cell r="J5841">
            <v>10000</v>
          </cell>
          <cell r="K5841">
            <v>4.0000000000000002E-4</v>
          </cell>
          <cell r="L5841">
            <v>4</v>
          </cell>
          <cell r="M5841" t="str">
            <v>451U</v>
          </cell>
          <cell r="N5841">
            <v>44759</v>
          </cell>
          <cell r="O5841" t="str">
            <v>EMS02Q20000697HWA0001K</v>
          </cell>
          <cell r="P5841" t="str">
            <v>HWC2022072997997</v>
          </cell>
          <cell r="Q5841">
            <v>44771</v>
          </cell>
          <cell r="R5841" t="str">
            <v>AHW-60880I22</v>
          </cell>
          <cell r="S5841">
            <v>44790</v>
          </cell>
          <cell r="T5841">
            <v>44792</v>
          </cell>
          <cell r="U5841" t="str">
            <v>AIR</v>
          </cell>
          <cell r="V5841" t="str">
            <v>Delivered</v>
          </cell>
          <cell r="W5841" t="str">
            <v>02312VMP-2</v>
          </cell>
          <cell r="X5841">
            <v>44805</v>
          </cell>
          <cell r="AA5841" t="str">
            <v>EMS02Q20000697HWA0001K</v>
          </cell>
          <cell r="AB5841" t="b">
            <v>1</v>
          </cell>
          <cell r="AC5841">
            <v>44759</v>
          </cell>
        </row>
        <row r="5842">
          <cell r="A5842" t="str">
            <v>9660001233080716292000EMS02Q20000697HWA0001K</v>
          </cell>
          <cell r="B5842" t="e">
            <v>#N/A</v>
          </cell>
          <cell r="C5842" t="str">
            <v>9660001233110</v>
          </cell>
          <cell r="D5842" t="str">
            <v>9660001233080716292000</v>
          </cell>
          <cell r="E5842" t="str">
            <v>ONT</v>
          </cell>
          <cell r="F5842" t="str">
            <v>9660001233</v>
          </cell>
          <cell r="G5842" t="str">
            <v>08071629</v>
          </cell>
          <cell r="H5842">
            <v>110</v>
          </cell>
          <cell r="I5842" t="str">
            <v>SMD Ceramic Capacitor 25V 10000nF +/-20</v>
          </cell>
          <cell r="J5842">
            <v>2000</v>
          </cell>
          <cell r="K5842">
            <v>6.7999999999999996E-3</v>
          </cell>
          <cell r="L5842">
            <v>13.6</v>
          </cell>
          <cell r="M5842" t="str">
            <v>451U</v>
          </cell>
          <cell r="N5842">
            <v>44759</v>
          </cell>
          <cell r="O5842" t="str">
            <v>EMS02Q20000697HWA0001K</v>
          </cell>
          <cell r="P5842" t="str">
            <v>HWC2022072997997</v>
          </cell>
          <cell r="Q5842">
            <v>44771</v>
          </cell>
          <cell r="R5842" t="str">
            <v>AHW-60880I22</v>
          </cell>
          <cell r="S5842">
            <v>44790</v>
          </cell>
          <cell r="T5842">
            <v>44792</v>
          </cell>
          <cell r="U5842" t="str">
            <v>AIR</v>
          </cell>
          <cell r="V5842" t="str">
            <v>Delivered</v>
          </cell>
          <cell r="W5842" t="str">
            <v>02312VMP-2</v>
          </cell>
          <cell r="X5842">
            <v>44805</v>
          </cell>
          <cell r="AA5842" t="str">
            <v>EMS02Q20000697HWA0001K</v>
          </cell>
          <cell r="AB5842" t="b">
            <v>1</v>
          </cell>
          <cell r="AC5842">
            <v>44759</v>
          </cell>
        </row>
        <row r="5843">
          <cell r="A5843" t="str">
            <v>966000123308072055400EMS02Q20000697HWA0002K</v>
          </cell>
          <cell r="B5843" t="e">
            <v>#N/A</v>
          </cell>
          <cell r="C5843" t="str">
            <v>9660001233120</v>
          </cell>
          <cell r="D5843" t="str">
            <v>966000123308072055400</v>
          </cell>
          <cell r="E5843" t="str">
            <v>ONT</v>
          </cell>
          <cell r="F5843" t="str">
            <v>9660001233</v>
          </cell>
          <cell r="G5843" t="str">
            <v>08072055</v>
          </cell>
          <cell r="H5843">
            <v>120</v>
          </cell>
          <cell r="I5843" t="str">
            <v>MLCC,100V,1000nF,+/-10,X7S,0805,NULL</v>
          </cell>
          <cell r="J5843">
            <v>400</v>
          </cell>
          <cell r="K5843">
            <v>1.9400000000000001E-2</v>
          </cell>
          <cell r="L5843">
            <v>7.76</v>
          </cell>
          <cell r="M5843" t="str">
            <v>451U</v>
          </cell>
          <cell r="N5843">
            <v>44759</v>
          </cell>
          <cell r="O5843" t="str">
            <v>EMS02Q20000697HWA0002K</v>
          </cell>
          <cell r="P5843" t="str">
            <v>HWC2022072997998</v>
          </cell>
          <cell r="Q5843">
            <v>44771</v>
          </cell>
          <cell r="R5843" t="str">
            <v>AHW-60880I22</v>
          </cell>
          <cell r="S5843">
            <v>44790</v>
          </cell>
          <cell r="T5843">
            <v>44792</v>
          </cell>
          <cell r="U5843" t="str">
            <v>AIR</v>
          </cell>
          <cell r="V5843" t="str">
            <v>Delivered</v>
          </cell>
          <cell r="W5843" t="str">
            <v>02312VMP-2</v>
          </cell>
          <cell r="X5843">
            <v>44805</v>
          </cell>
          <cell r="AA5843" t="str">
            <v>EMS02Q20000697HWA0002K</v>
          </cell>
          <cell r="AB5843" t="b">
            <v>1</v>
          </cell>
          <cell r="AC5843">
            <v>44759</v>
          </cell>
        </row>
        <row r="5844">
          <cell r="A5844" t="str">
            <v>96600012330807232510000EMS02Q20000697HWA0002K</v>
          </cell>
          <cell r="B5844" t="e">
            <v>#N/A</v>
          </cell>
          <cell r="C5844" t="str">
            <v>9660001233130</v>
          </cell>
          <cell r="D5844" t="str">
            <v>96600012330807232510000</v>
          </cell>
          <cell r="E5844" t="str">
            <v>ONT</v>
          </cell>
          <cell r="F5844" t="str">
            <v>9660001233</v>
          </cell>
          <cell r="G5844" t="str">
            <v>08072325</v>
          </cell>
          <cell r="H5844">
            <v>130</v>
          </cell>
          <cell r="I5844" t="str">
            <v>SMD Ceramic Capacitor 50V 0.01nF +/-5%</v>
          </cell>
          <cell r="J5844">
            <v>10000</v>
          </cell>
          <cell r="K5844">
            <v>5.9999999999999995E-4</v>
          </cell>
          <cell r="L5844">
            <v>5.9999999999999991</v>
          </cell>
          <cell r="M5844" t="str">
            <v>451U</v>
          </cell>
          <cell r="N5844">
            <v>44759</v>
          </cell>
          <cell r="O5844" t="str">
            <v>EMS02Q20000697HWA0002K</v>
          </cell>
          <cell r="P5844" t="str">
            <v>HWC2022072997998</v>
          </cell>
          <cell r="Q5844">
            <v>44771</v>
          </cell>
          <cell r="R5844" t="str">
            <v>AHW-60880I22</v>
          </cell>
          <cell r="S5844">
            <v>44790</v>
          </cell>
          <cell r="T5844">
            <v>44792</v>
          </cell>
          <cell r="U5844" t="str">
            <v>AIR</v>
          </cell>
          <cell r="V5844" t="str">
            <v>Delivered</v>
          </cell>
          <cell r="W5844" t="str">
            <v>02312VMP-2</v>
          </cell>
          <cell r="X5844">
            <v>44805</v>
          </cell>
          <cell r="AA5844" t="str">
            <v>EMS02Q20000697HWA0002K</v>
          </cell>
          <cell r="AB5844" t="b">
            <v>1</v>
          </cell>
          <cell r="AC5844">
            <v>44759</v>
          </cell>
        </row>
        <row r="5845">
          <cell r="A5845" t="str">
            <v>96600012330807233710000EMS02Q20000697HWA0002K</v>
          </cell>
          <cell r="B5845" t="e">
            <v>#N/A</v>
          </cell>
          <cell r="C5845" t="str">
            <v>9660001233140</v>
          </cell>
          <cell r="D5845" t="str">
            <v>96600012330807233710000</v>
          </cell>
          <cell r="E5845" t="str">
            <v>ONT</v>
          </cell>
          <cell r="F5845" t="str">
            <v>9660001233</v>
          </cell>
          <cell r="G5845" t="str">
            <v>08072337</v>
          </cell>
          <cell r="H5845">
            <v>140</v>
          </cell>
          <cell r="I5845" t="str">
            <v>SMD Ceramic Capacitor 16V 100nF +/-10%</v>
          </cell>
          <cell r="J5845">
            <v>10000</v>
          </cell>
          <cell r="K5845">
            <v>6.9999999999999999E-4</v>
          </cell>
          <cell r="L5845">
            <v>7</v>
          </cell>
          <cell r="M5845" t="str">
            <v>451U</v>
          </cell>
          <cell r="N5845">
            <v>44759</v>
          </cell>
          <cell r="O5845" t="str">
            <v>EMS02Q20000697HWA0002K</v>
          </cell>
          <cell r="P5845" t="str">
            <v>HWC2022072997998</v>
          </cell>
          <cell r="Q5845">
            <v>44771</v>
          </cell>
          <cell r="R5845" t="str">
            <v>AHW-60880I22</v>
          </cell>
          <cell r="S5845">
            <v>44790</v>
          </cell>
          <cell r="T5845">
            <v>44792</v>
          </cell>
          <cell r="U5845" t="str">
            <v>AIR</v>
          </cell>
          <cell r="V5845" t="str">
            <v>Delivered</v>
          </cell>
          <cell r="W5845" t="str">
            <v>02312VMP-2</v>
          </cell>
          <cell r="X5845">
            <v>44805</v>
          </cell>
          <cell r="AA5845" t="str">
            <v>EMS02Q20000697HWA0002K</v>
          </cell>
          <cell r="AB5845" t="b">
            <v>1</v>
          </cell>
          <cell r="AC5845">
            <v>44759</v>
          </cell>
        </row>
        <row r="5846">
          <cell r="A5846" t="str">
            <v>9660001233080723384000EMS02Q20000697HWA0002K</v>
          </cell>
          <cell r="B5846" t="e">
            <v>#N/A</v>
          </cell>
          <cell r="C5846" t="str">
            <v>9660001233150</v>
          </cell>
          <cell r="D5846" t="str">
            <v>9660001233080723384000</v>
          </cell>
          <cell r="E5846" t="str">
            <v>ONT</v>
          </cell>
          <cell r="F5846" t="str">
            <v>9660001233</v>
          </cell>
          <cell r="G5846" t="str">
            <v>08072338</v>
          </cell>
          <cell r="H5846">
            <v>150</v>
          </cell>
          <cell r="I5846" t="str">
            <v>SMD Ceramic Capacitor 50V 100nF +/-10%</v>
          </cell>
          <cell r="J5846">
            <v>4000</v>
          </cell>
          <cell r="K5846">
            <v>2E-3</v>
          </cell>
          <cell r="L5846">
            <v>8</v>
          </cell>
          <cell r="M5846" t="str">
            <v>451U</v>
          </cell>
          <cell r="N5846">
            <v>44759</v>
          </cell>
          <cell r="O5846" t="str">
            <v>EMS02Q20000697HWA0002K</v>
          </cell>
          <cell r="P5846" t="str">
            <v>HWC2022072997998</v>
          </cell>
          <cell r="Q5846">
            <v>44771</v>
          </cell>
          <cell r="R5846" t="str">
            <v>AHW-60880I22</v>
          </cell>
          <cell r="S5846">
            <v>44790</v>
          </cell>
          <cell r="T5846">
            <v>44792</v>
          </cell>
          <cell r="U5846" t="str">
            <v>AIR</v>
          </cell>
          <cell r="V5846" t="str">
            <v>Delivered</v>
          </cell>
          <cell r="W5846" t="str">
            <v>02312VMP-2</v>
          </cell>
          <cell r="X5846">
            <v>44805</v>
          </cell>
          <cell r="AA5846" t="str">
            <v>EMS02Q20000697HWA0002K</v>
          </cell>
          <cell r="AB5846" t="b">
            <v>1</v>
          </cell>
          <cell r="AC5846">
            <v>44759</v>
          </cell>
        </row>
        <row r="5847">
          <cell r="A5847" t="str">
            <v>96600012330807233910000EMS02Q20000697HWA0002K</v>
          </cell>
          <cell r="B5847" t="e">
            <v>#N/A</v>
          </cell>
          <cell r="C5847" t="str">
            <v>9660001233160</v>
          </cell>
          <cell r="D5847" t="str">
            <v>96600012330807233910000</v>
          </cell>
          <cell r="E5847" t="str">
            <v>ONT</v>
          </cell>
          <cell r="F5847" t="str">
            <v>9660001233</v>
          </cell>
          <cell r="G5847" t="str">
            <v>08072339</v>
          </cell>
          <cell r="H5847">
            <v>160</v>
          </cell>
          <cell r="I5847" t="str">
            <v>SMD CeramicCapacitor 6.3V 10000nF +/-2</v>
          </cell>
          <cell r="J5847">
            <v>10000</v>
          </cell>
          <cell r="K5847">
            <v>4.1999999999999997E-3</v>
          </cell>
          <cell r="L5847">
            <v>42</v>
          </cell>
          <cell r="M5847" t="str">
            <v>451U</v>
          </cell>
          <cell r="N5847">
            <v>44759</v>
          </cell>
          <cell r="O5847" t="str">
            <v>EMS02Q20000697HWA0002K</v>
          </cell>
          <cell r="P5847" t="str">
            <v>HWC2022072997998</v>
          </cell>
          <cell r="Q5847">
            <v>44771</v>
          </cell>
          <cell r="R5847" t="str">
            <v>AHW-60880I22</v>
          </cell>
          <cell r="S5847">
            <v>44790</v>
          </cell>
          <cell r="T5847">
            <v>44792</v>
          </cell>
          <cell r="U5847" t="str">
            <v>AIR</v>
          </cell>
          <cell r="V5847" t="str">
            <v>Delivered</v>
          </cell>
          <cell r="W5847" t="str">
            <v>02312VMP-2</v>
          </cell>
          <cell r="X5847">
            <v>44805</v>
          </cell>
          <cell r="AA5847" t="str">
            <v>EMS02Q20000697HWA0002K</v>
          </cell>
          <cell r="AB5847" t="b">
            <v>1</v>
          </cell>
          <cell r="AC5847">
            <v>44759</v>
          </cell>
        </row>
        <row r="5848">
          <cell r="A5848" t="str">
            <v>96600012330807234010000EMS02Q20000697HWA0002K</v>
          </cell>
          <cell r="B5848" t="e">
            <v>#N/A</v>
          </cell>
          <cell r="C5848" t="str">
            <v>9660001233170</v>
          </cell>
          <cell r="D5848" t="str">
            <v>96600012330807234010000</v>
          </cell>
          <cell r="E5848" t="str">
            <v>ONT</v>
          </cell>
          <cell r="F5848" t="str">
            <v>9660001233</v>
          </cell>
          <cell r="G5848" t="str">
            <v>08072340</v>
          </cell>
          <cell r="H5848">
            <v>170</v>
          </cell>
          <cell r="I5848" t="str">
            <v>SMD Ceramic Capacitor 6.3V 2200nF +/-20</v>
          </cell>
          <cell r="J5848">
            <v>10000</v>
          </cell>
          <cell r="K5848">
            <v>1.4E-3</v>
          </cell>
          <cell r="L5848">
            <v>14</v>
          </cell>
          <cell r="M5848" t="str">
            <v>451U</v>
          </cell>
          <cell r="N5848">
            <v>44759</v>
          </cell>
          <cell r="O5848" t="str">
            <v>EMS02Q20000697HWA0002K</v>
          </cell>
          <cell r="P5848" t="str">
            <v>HWC2022072997998</v>
          </cell>
          <cell r="Q5848">
            <v>44771</v>
          </cell>
          <cell r="R5848" t="str">
            <v>AHW-60880I22</v>
          </cell>
          <cell r="S5848">
            <v>44790</v>
          </cell>
          <cell r="T5848">
            <v>44792</v>
          </cell>
          <cell r="U5848" t="str">
            <v>AIR</v>
          </cell>
          <cell r="V5848" t="str">
            <v>Delivered</v>
          </cell>
          <cell r="W5848" t="str">
            <v>02312VMP-2</v>
          </cell>
          <cell r="X5848">
            <v>44805</v>
          </cell>
          <cell r="AA5848" t="str">
            <v>EMS02Q20000697HWA0002K</v>
          </cell>
          <cell r="AB5848" t="b">
            <v>1</v>
          </cell>
          <cell r="AC5848">
            <v>44759</v>
          </cell>
        </row>
        <row r="5849">
          <cell r="A5849" t="str">
            <v>966000123315010267800EMS02Q20000697HWA0002K</v>
          </cell>
          <cell r="B5849" t="e">
            <v>#N/A</v>
          </cell>
          <cell r="C5849" t="str">
            <v>9660001233180</v>
          </cell>
          <cell r="D5849" t="str">
            <v>966000123315010267800</v>
          </cell>
          <cell r="E5849" t="str">
            <v>ONT</v>
          </cell>
          <cell r="F5849" t="str">
            <v>9660001233</v>
          </cell>
          <cell r="G5849" t="str">
            <v>15010267</v>
          </cell>
          <cell r="H5849">
            <v>180</v>
          </cell>
          <cell r="I5849" t="str">
            <v>Switching Diode 200V 200mA 1.25V 50ns</v>
          </cell>
          <cell r="J5849">
            <v>800</v>
          </cell>
          <cell r="K5849">
            <v>7.0000000000000001E-3</v>
          </cell>
          <cell r="L5849">
            <v>5.6000000000000005</v>
          </cell>
          <cell r="M5849" t="str">
            <v>451U</v>
          </cell>
          <cell r="N5849">
            <v>44759</v>
          </cell>
          <cell r="O5849" t="str">
            <v>EMS02Q20000697HWA0002K</v>
          </cell>
          <cell r="P5849" t="str">
            <v>HWC2022072997998</v>
          </cell>
          <cell r="Q5849">
            <v>44771</v>
          </cell>
          <cell r="R5849" t="str">
            <v>AHW-60880I22</v>
          </cell>
          <cell r="S5849">
            <v>44790</v>
          </cell>
          <cell r="T5849">
            <v>44792</v>
          </cell>
          <cell r="U5849" t="str">
            <v>AIR</v>
          </cell>
          <cell r="V5849" t="str">
            <v>Delivered</v>
          </cell>
          <cell r="W5849" t="str">
            <v>02312VMP-2</v>
          </cell>
          <cell r="X5849">
            <v>44805</v>
          </cell>
          <cell r="AA5849" t="str">
            <v>EMS02Q20000697HWA0002K</v>
          </cell>
          <cell r="AB5849" t="b">
            <v>1</v>
          </cell>
          <cell r="AC5849">
            <v>44759</v>
          </cell>
        </row>
        <row r="5850">
          <cell r="A5850" t="str">
            <v>966000123315050026100EMS02Q20000697HWA0002K</v>
          </cell>
          <cell r="B5850" t="e">
            <v>#N/A</v>
          </cell>
          <cell r="C5850" t="str">
            <v>9660001233190</v>
          </cell>
          <cell r="D5850" t="str">
            <v>966000123315050026100</v>
          </cell>
          <cell r="E5850" t="str">
            <v>ONT</v>
          </cell>
          <cell r="F5850" t="str">
            <v>9660001233</v>
          </cell>
          <cell r="G5850" t="str">
            <v>15050026</v>
          </cell>
          <cell r="H5850">
            <v>190</v>
          </cell>
          <cell r="I5850" t="str">
            <v>Transistor,NPN,40V,600mA,225mW,750mV@500</v>
          </cell>
          <cell r="J5850">
            <v>100</v>
          </cell>
          <cell r="K5850">
            <v>6.0000000000000001E-3</v>
          </cell>
          <cell r="L5850">
            <v>0.6</v>
          </cell>
          <cell r="M5850" t="str">
            <v>451U</v>
          </cell>
          <cell r="N5850">
            <v>44759</v>
          </cell>
          <cell r="O5850" t="str">
            <v>EMS02Q20000697HWA0002K</v>
          </cell>
          <cell r="P5850" t="str">
            <v>HWC2022072997998</v>
          </cell>
          <cell r="Q5850">
            <v>44771</v>
          </cell>
          <cell r="R5850" t="str">
            <v>AHW-60880I22</v>
          </cell>
          <cell r="S5850">
            <v>44790</v>
          </cell>
          <cell r="T5850">
            <v>44792</v>
          </cell>
          <cell r="U5850" t="str">
            <v>AIR</v>
          </cell>
          <cell r="V5850" t="str">
            <v>Delivered</v>
          </cell>
          <cell r="W5850" t="str">
            <v>02312VMP-2</v>
          </cell>
          <cell r="X5850">
            <v>44805</v>
          </cell>
          <cell r="AA5850" t="str">
            <v>EMS02Q20000697HWA0002K</v>
          </cell>
          <cell r="AB5850" t="b">
            <v>1</v>
          </cell>
          <cell r="AC5850">
            <v>44759</v>
          </cell>
        </row>
        <row r="5851">
          <cell r="A5851" t="str">
            <v>966000123339111215-003200EMS02Q20000697HWA0002K</v>
          </cell>
          <cell r="B5851" t="e">
            <v>#N/A</v>
          </cell>
          <cell r="C5851" t="str">
            <v>9660001233200</v>
          </cell>
          <cell r="D5851" t="str">
            <v>966000123339111215-003200</v>
          </cell>
          <cell r="E5851" t="str">
            <v>ONT</v>
          </cell>
          <cell r="F5851" t="str">
            <v>9660001233</v>
          </cell>
          <cell r="G5851" t="str">
            <v>39111215-003</v>
          </cell>
          <cell r="H5851">
            <v>200</v>
          </cell>
          <cell r="I5851" t="str">
            <v>LDO,Adjustable,0.8V,5.5V,0.8V,+/-1.5%,Vr</v>
          </cell>
          <cell r="J5851">
            <v>200</v>
          </cell>
          <cell r="K5851">
            <v>8.7400000000000005E-2</v>
          </cell>
          <cell r="L5851">
            <v>17.48</v>
          </cell>
          <cell r="M5851" t="str">
            <v>451U</v>
          </cell>
          <cell r="N5851">
            <v>44759</v>
          </cell>
          <cell r="O5851" t="str">
            <v>EMS02Q20000697HWA0002K</v>
          </cell>
          <cell r="P5851" t="str">
            <v>HWC2022072997998</v>
          </cell>
          <cell r="Q5851">
            <v>44771</v>
          </cell>
          <cell r="R5851" t="str">
            <v>AHW-60880I22</v>
          </cell>
          <cell r="S5851">
            <v>44790</v>
          </cell>
          <cell r="T5851">
            <v>44792</v>
          </cell>
          <cell r="U5851" t="str">
            <v>AIR</v>
          </cell>
          <cell r="V5851" t="str">
            <v>Delivered</v>
          </cell>
          <cell r="W5851" t="str">
            <v>02312VMP-2</v>
          </cell>
          <cell r="X5851">
            <v>44805</v>
          </cell>
          <cell r="AA5851" t="str">
            <v>EMS02Q20000697HWA0002K</v>
          </cell>
          <cell r="AB5851" t="b">
            <v>1</v>
          </cell>
          <cell r="AC5851">
            <v>44759</v>
          </cell>
        </row>
        <row r="5852">
          <cell r="A5852" t="str">
            <v>966000123339140523200EMS02Q20000697HWA0002K</v>
          </cell>
          <cell r="B5852" t="e">
            <v>#N/A</v>
          </cell>
          <cell r="C5852" t="str">
            <v>9660001233210</v>
          </cell>
          <cell r="D5852" t="str">
            <v>966000123339140523200</v>
          </cell>
          <cell r="E5852" t="str">
            <v>ONT</v>
          </cell>
          <cell r="F5852" t="str">
            <v>9660001233</v>
          </cell>
          <cell r="G5852" t="str">
            <v>39140523</v>
          </cell>
          <cell r="H5852">
            <v>210</v>
          </cell>
          <cell r="I5852" t="str">
            <v>SLIC 3.3V -115V QFN48</v>
          </cell>
          <cell r="J5852">
            <v>200</v>
          </cell>
          <cell r="K5852">
            <v>0.68799999999999994</v>
          </cell>
          <cell r="L5852">
            <v>137.6</v>
          </cell>
          <cell r="M5852" t="str">
            <v>451U</v>
          </cell>
          <cell r="N5852">
            <v>44759</v>
          </cell>
          <cell r="O5852" t="str">
            <v>EMS02Q20000697HWA0002K</v>
          </cell>
          <cell r="P5852" t="str">
            <v>HWC2022072997998</v>
          </cell>
          <cell r="Q5852">
            <v>44771</v>
          </cell>
          <cell r="R5852" t="str">
            <v>AHW-60880I22</v>
          </cell>
          <cell r="S5852">
            <v>44790</v>
          </cell>
          <cell r="T5852">
            <v>44792</v>
          </cell>
          <cell r="U5852" t="str">
            <v>AIR</v>
          </cell>
          <cell r="V5852" t="str">
            <v>Delivered</v>
          </cell>
          <cell r="W5852" t="str">
            <v>02312VMP-2</v>
          </cell>
          <cell r="X5852">
            <v>44805</v>
          </cell>
          <cell r="AA5852" t="str">
            <v>EMS02Q20000697HWA0002K</v>
          </cell>
          <cell r="AB5852" t="b">
            <v>1</v>
          </cell>
          <cell r="AC5852">
            <v>44759</v>
          </cell>
        </row>
        <row r="5853">
          <cell r="A5853" t="str">
            <v>966000123339210512500EMS02Q20000697HWA0002K</v>
          </cell>
          <cell r="B5853" t="e">
            <v>#N/A</v>
          </cell>
          <cell r="C5853" t="str">
            <v>9660001233220</v>
          </cell>
          <cell r="D5853" t="str">
            <v>966000123339210512500</v>
          </cell>
          <cell r="E5853" t="str">
            <v>ONT</v>
          </cell>
          <cell r="F5853" t="str">
            <v>9660001233</v>
          </cell>
          <cell r="G5853" t="str">
            <v>39210512</v>
          </cell>
          <cell r="H5853">
            <v>220</v>
          </cell>
          <cell r="I5853" t="str">
            <v>Terminal Connectivity 5G11AC4x4 support</v>
          </cell>
          <cell r="J5853">
            <v>500</v>
          </cell>
          <cell r="K5853">
            <v>3.0105</v>
          </cell>
          <cell r="L5853">
            <v>1505.25</v>
          </cell>
          <cell r="M5853" t="str">
            <v>451U</v>
          </cell>
          <cell r="N5853">
            <v>44759</v>
          </cell>
          <cell r="O5853" t="str">
            <v>EMS02Q20000697HWA0002K</v>
          </cell>
          <cell r="P5853" t="str">
            <v>HWC2022072997998</v>
          </cell>
          <cell r="Q5853">
            <v>44771</v>
          </cell>
          <cell r="R5853" t="str">
            <v>AHW-60880I22</v>
          </cell>
          <cell r="S5853">
            <v>44790</v>
          </cell>
          <cell r="T5853">
            <v>44792</v>
          </cell>
          <cell r="U5853" t="str">
            <v>AIR</v>
          </cell>
          <cell r="V5853" t="str">
            <v>Delivered</v>
          </cell>
          <cell r="W5853" t="str">
            <v>02312VMP-2</v>
          </cell>
          <cell r="X5853">
            <v>44805</v>
          </cell>
          <cell r="AA5853" t="str">
            <v>EMS02Q20000697HWA0002K</v>
          </cell>
          <cell r="AB5853" t="b">
            <v>1</v>
          </cell>
          <cell r="AC5853">
            <v>44759</v>
          </cell>
        </row>
        <row r="5854">
          <cell r="A5854" t="str">
            <v>96600012339910057026EMS02Q20000697HWA0003K</v>
          </cell>
          <cell r="B5854" t="e">
            <v>#N/A</v>
          </cell>
          <cell r="C5854" t="str">
            <v>9660001233230</v>
          </cell>
          <cell r="D5854" t="str">
            <v>96600012339910057026</v>
          </cell>
          <cell r="E5854" t="str">
            <v>ONT</v>
          </cell>
          <cell r="F5854" t="str">
            <v>9660001233</v>
          </cell>
          <cell r="G5854" t="str">
            <v>99100570</v>
          </cell>
          <cell r="H5854">
            <v>230</v>
          </cell>
          <cell r="I5854" t="str">
            <v>SLC NAND FLASH-2Gbit,SPI Nand-104MHz-128</v>
          </cell>
          <cell r="J5854">
            <v>26</v>
          </cell>
          <cell r="K5854">
            <v>1.1295999999999999</v>
          </cell>
          <cell r="L5854">
            <v>29.369599999999998</v>
          </cell>
          <cell r="M5854" t="str">
            <v>451U</v>
          </cell>
          <cell r="N5854">
            <v>44805</v>
          </cell>
          <cell r="O5854" t="str">
            <v>EMS02Q20000697HWA0003K</v>
          </cell>
          <cell r="T5854">
            <v>44838</v>
          </cell>
          <cell r="U5854" t="str">
            <v>AIR</v>
          </cell>
          <cell r="V5854" t="str">
            <v>Cancelled</v>
          </cell>
          <cell r="W5854" t="str">
            <v>02312VMP-2</v>
          </cell>
          <cell r="X5854">
            <v>44805</v>
          </cell>
          <cell r="AA5854" t="str">
            <v>EMS02Q20000697HWA0003K</v>
          </cell>
          <cell r="AB5854" t="b">
            <v>1</v>
          </cell>
          <cell r="AC5854">
            <v>44805</v>
          </cell>
        </row>
        <row r="5855">
          <cell r="A5855" t="str">
            <v>966000123403013XVB200EMS02Q20000698HWA0001H</v>
          </cell>
          <cell r="B5855" t="e">
            <v>#N/A</v>
          </cell>
          <cell r="C5855" t="str">
            <v>966000123410</v>
          </cell>
          <cell r="D5855" t="str">
            <v>966000123403013XVB200</v>
          </cell>
          <cell r="E5855" t="str">
            <v>ONT</v>
          </cell>
          <cell r="F5855" t="str">
            <v>9660001234</v>
          </cell>
          <cell r="G5855" t="str">
            <v>03013XVB</v>
          </cell>
          <cell r="H5855">
            <v>10</v>
          </cell>
          <cell r="I5855" t="str">
            <v>PCB EchoLife ONT HG8245WC GPON Terminal</v>
          </cell>
          <cell r="J5855">
            <v>200</v>
          </cell>
          <cell r="K5855">
            <v>1.7765</v>
          </cell>
          <cell r="L5855">
            <v>355.3</v>
          </cell>
          <cell r="M5855" t="str">
            <v>451U</v>
          </cell>
          <cell r="N5855">
            <v>44780</v>
          </cell>
          <cell r="O5855" t="str">
            <v>EMS02Q20000698HWA0001H</v>
          </cell>
          <cell r="P5855" t="str">
            <v>HWC2022082223323</v>
          </cell>
          <cell r="Q5855">
            <v>44795</v>
          </cell>
          <cell r="R5855" t="str">
            <v>SHW-61017I22</v>
          </cell>
          <cell r="S5855">
            <v>44871</v>
          </cell>
          <cell r="T5855">
            <v>44876</v>
          </cell>
          <cell r="U5855" t="str">
            <v>SEA</v>
          </cell>
          <cell r="V5855" t="str">
            <v>Delivered</v>
          </cell>
          <cell r="W5855" t="str">
            <v>02312VMP-2</v>
          </cell>
          <cell r="X5855">
            <v>44866</v>
          </cell>
          <cell r="AA5855" t="str">
            <v>EMS02Q20000698HWA0001H</v>
          </cell>
          <cell r="AB5855" t="b">
            <v>1</v>
          </cell>
          <cell r="AC5855">
            <v>44780</v>
          </cell>
        </row>
        <row r="5856">
          <cell r="A5856" t="str">
            <v>966000123414240065200EMS02Q20000698HWA0001H</v>
          </cell>
          <cell r="B5856" t="e">
            <v>#N/A</v>
          </cell>
          <cell r="C5856" t="str">
            <v>966000123420</v>
          </cell>
          <cell r="D5856" t="str">
            <v>966000123414240065200</v>
          </cell>
          <cell r="E5856" t="str">
            <v>ONT</v>
          </cell>
          <cell r="F5856" t="str">
            <v>9660001234</v>
          </cell>
          <cell r="G5856" t="str">
            <v>14240065</v>
          </cell>
          <cell r="H5856">
            <v>20</v>
          </cell>
          <cell r="I5856" t="str">
            <v>IO Connector 4-4Pin Socket/Side Plugging</v>
          </cell>
          <cell r="J5856">
            <v>200</v>
          </cell>
          <cell r="K5856">
            <v>0.13350000000000001</v>
          </cell>
          <cell r="L5856">
            <v>26.700000000000003</v>
          </cell>
          <cell r="M5856" t="str">
            <v>451U</v>
          </cell>
          <cell r="N5856">
            <v>44780</v>
          </cell>
          <cell r="O5856" t="str">
            <v>EMS02Q20000698HWA0001H</v>
          </cell>
          <cell r="P5856" t="str">
            <v>HWC2022082223323</v>
          </cell>
          <cell r="Q5856">
            <v>44795</v>
          </cell>
          <cell r="R5856" t="str">
            <v>SHW-61017I22</v>
          </cell>
          <cell r="S5856">
            <v>44871</v>
          </cell>
          <cell r="T5856">
            <v>44876</v>
          </cell>
          <cell r="U5856" t="str">
            <v>SEA</v>
          </cell>
          <cell r="V5856" t="str">
            <v>Delivered</v>
          </cell>
          <cell r="W5856" t="str">
            <v>02312VMP-2</v>
          </cell>
          <cell r="X5856">
            <v>44866</v>
          </cell>
          <cell r="AA5856" t="str">
            <v>EMS02Q20000698HWA0001H</v>
          </cell>
          <cell r="AB5856" t="b">
            <v>1</v>
          </cell>
          <cell r="AC5856">
            <v>44780</v>
          </cell>
        </row>
        <row r="5857">
          <cell r="A5857" t="str">
            <v>9660001234900105183EMS02Q20000698HWA0001H</v>
          </cell>
          <cell r="B5857" t="e">
            <v>#N/A</v>
          </cell>
          <cell r="C5857" t="str">
            <v>966000123430</v>
          </cell>
          <cell r="D5857" t="str">
            <v>9660001234900105183</v>
          </cell>
          <cell r="E5857" t="str">
            <v>ONT</v>
          </cell>
          <cell r="F5857" t="str">
            <v>9660001234</v>
          </cell>
          <cell r="G5857" t="str">
            <v>90010518</v>
          </cell>
          <cell r="H5857">
            <v>30</v>
          </cell>
          <cell r="I5857" t="str">
            <v>Solid Manufactory Auxiliaries 8W Thermal</v>
          </cell>
          <cell r="J5857">
            <v>3</v>
          </cell>
          <cell r="K5857">
            <v>64.437200000000004</v>
          </cell>
          <cell r="L5857">
            <v>193.3116</v>
          </cell>
          <cell r="M5857" t="str">
            <v>451U</v>
          </cell>
          <cell r="N5857">
            <v>44780</v>
          </cell>
          <cell r="O5857" t="str">
            <v>EMS02Q20000698HWA0001H</v>
          </cell>
          <cell r="P5857" t="str">
            <v>HWC2022082223323</v>
          </cell>
          <cell r="Q5857">
            <v>44795</v>
          </cell>
          <cell r="R5857" t="str">
            <v>SHW-61017I22</v>
          </cell>
          <cell r="S5857">
            <v>44871</v>
          </cell>
          <cell r="T5857">
            <v>44876</v>
          </cell>
          <cell r="U5857" t="str">
            <v>SEA</v>
          </cell>
          <cell r="V5857" t="str">
            <v>Delivered</v>
          </cell>
          <cell r="W5857" t="str">
            <v>02312VMP-2</v>
          </cell>
          <cell r="X5857">
            <v>44866</v>
          </cell>
          <cell r="AA5857" t="str">
            <v>EMS02Q20000698HWA0001H</v>
          </cell>
          <cell r="AB5857" t="b">
            <v>1</v>
          </cell>
          <cell r="AC5857">
            <v>44780</v>
          </cell>
        </row>
        <row r="5858">
          <cell r="A5858" t="str">
            <v>96600012350222131422000EMS02Q20000699HWA0001K</v>
          </cell>
          <cell r="B5858" t="e">
            <v>#N/A</v>
          </cell>
          <cell r="C5858" t="str">
            <v>966000123510</v>
          </cell>
          <cell r="D5858" t="str">
            <v>96600012350222131422000</v>
          </cell>
          <cell r="E5858" t="str">
            <v>ONT</v>
          </cell>
          <cell r="F5858" t="str">
            <v>9660001235</v>
          </cell>
          <cell r="G5858" t="str">
            <v>02221314</v>
          </cell>
          <cell r="H5858">
            <v>10</v>
          </cell>
          <cell r="I5858" t="str">
            <v>Adapter,-5degC,45degC,90V,264V,12V/2A,CE</v>
          </cell>
          <cell r="J5858">
            <v>22000</v>
          </cell>
          <cell r="K5858">
            <v>4.5118</v>
          </cell>
          <cell r="L5858">
            <v>99259.6</v>
          </cell>
          <cell r="M5858" t="str">
            <v>451U</v>
          </cell>
          <cell r="N5858">
            <v>44759</v>
          </cell>
          <cell r="O5858" t="str">
            <v>EMS02Q20000699HWA0001K</v>
          </cell>
          <cell r="P5858" t="str">
            <v>HWC2022071984829</v>
          </cell>
          <cell r="Q5858">
            <v>44761</v>
          </cell>
          <cell r="R5858" t="str">
            <v>SHW-60835I22</v>
          </cell>
          <cell r="S5858">
            <v>44829</v>
          </cell>
          <cell r="T5858">
            <v>44831</v>
          </cell>
          <cell r="U5858" t="str">
            <v>SEA</v>
          </cell>
          <cell r="V5858" t="str">
            <v>Delivered</v>
          </cell>
          <cell r="W5858" t="str">
            <v>02314BUG-1</v>
          </cell>
          <cell r="X5858">
            <v>44774</v>
          </cell>
          <cell r="Y5858" t="str">
            <v>07.11 - Nicholas request / 07.19 - shipment change: AIR to SEA</v>
          </cell>
          <cell r="AA5858" t="str">
            <v>EMS02Q20000699HWA0001K</v>
          </cell>
          <cell r="AB5858" t="b">
            <v>1</v>
          </cell>
          <cell r="AC5858">
            <v>44759</v>
          </cell>
        </row>
        <row r="5859">
          <cell r="A5859" t="str">
            <v>9660001240022213142000EMS02Q20000700HWA0001K</v>
          </cell>
          <cell r="B5859" t="e">
            <v>#N/A</v>
          </cell>
          <cell r="C5859" t="str">
            <v>966000124010</v>
          </cell>
          <cell r="D5859" t="str">
            <v>9660001240022213142000</v>
          </cell>
          <cell r="E5859" t="str">
            <v>ONT</v>
          </cell>
          <cell r="F5859" t="str">
            <v>9660001240</v>
          </cell>
          <cell r="G5859" t="str">
            <v>02221314</v>
          </cell>
          <cell r="H5859">
            <v>10</v>
          </cell>
          <cell r="I5859" t="str">
            <v>Adapter,-5degC,45degC,90V,264V,12V/2A,CE</v>
          </cell>
          <cell r="J5859">
            <v>2000</v>
          </cell>
          <cell r="K5859">
            <v>4.5118</v>
          </cell>
          <cell r="L5859">
            <v>9023.6</v>
          </cell>
          <cell r="M5859" t="str">
            <v>451U</v>
          </cell>
          <cell r="N5859">
            <v>44764</v>
          </cell>
          <cell r="O5859" t="str">
            <v>EMS02Q20000700HWA0001K</v>
          </cell>
          <cell r="P5859" t="str">
            <v>HWC2022072390212</v>
          </cell>
          <cell r="Q5859">
            <v>44765</v>
          </cell>
          <cell r="R5859" t="str">
            <v>AHW-60847I22</v>
          </cell>
          <cell r="S5859">
            <v>44785</v>
          </cell>
          <cell r="T5859">
            <v>44789</v>
          </cell>
          <cell r="U5859" t="str">
            <v>AIR</v>
          </cell>
          <cell r="V5859" t="str">
            <v>Delivered</v>
          </cell>
          <cell r="W5859" t="str">
            <v>02314BUG-1</v>
          </cell>
          <cell r="X5859">
            <v>44774</v>
          </cell>
          <cell r="Y5859" t="str">
            <v>07.14 - Jayson request</v>
          </cell>
          <cell r="AA5859" t="str">
            <v>EMS02Q20000700HWA0001K</v>
          </cell>
          <cell r="AB5859" t="b">
            <v>1</v>
          </cell>
          <cell r="AC5859">
            <v>44764</v>
          </cell>
        </row>
        <row r="5860">
          <cell r="A5860" t="str">
            <v>966000124107091476-0013000EMS02Q20000701HWA0001K</v>
          </cell>
          <cell r="B5860" t="e">
            <v>#N/A</v>
          </cell>
          <cell r="C5860" t="str">
            <v>966000124110</v>
          </cell>
          <cell r="D5860" t="str">
            <v>966000124107091476-0013000</v>
          </cell>
          <cell r="E5860" t="str">
            <v>ONT</v>
          </cell>
          <cell r="F5860" t="str">
            <v>9660001241</v>
          </cell>
          <cell r="G5860" t="str">
            <v>07091476-001</v>
          </cell>
          <cell r="H5860">
            <v>10</v>
          </cell>
          <cell r="I5860" t="str">
            <v>Chip Thick Film Resistor,0.125W,2.2ohm,+</v>
          </cell>
          <cell r="J5860">
            <v>3000</v>
          </cell>
          <cell r="K5860">
            <v>1.4E-3</v>
          </cell>
          <cell r="L5860">
            <v>4.2</v>
          </cell>
          <cell r="M5860" t="str">
            <v>451U</v>
          </cell>
          <cell r="N5860">
            <v>44764</v>
          </cell>
          <cell r="O5860" t="str">
            <v>EMS02Q20000701HWA0001K</v>
          </cell>
          <cell r="P5860" t="str">
            <v>HWC2022080202354</v>
          </cell>
          <cell r="Q5860">
            <v>44776</v>
          </cell>
          <cell r="R5860" t="str">
            <v>AHW-60901I22</v>
          </cell>
          <cell r="S5860">
            <v>44793</v>
          </cell>
          <cell r="T5860">
            <v>44799</v>
          </cell>
          <cell r="U5860" t="str">
            <v>AIR</v>
          </cell>
          <cell r="V5860" t="str">
            <v>Delivered</v>
          </cell>
          <cell r="W5860" t="str">
            <v>02312VMP-2</v>
          </cell>
          <cell r="X5860">
            <v>44774</v>
          </cell>
          <cell r="AA5860" t="str">
            <v>EMS02Q20000701HWA0001K</v>
          </cell>
          <cell r="AB5860" t="b">
            <v>1</v>
          </cell>
          <cell r="AC5860">
            <v>44764</v>
          </cell>
        </row>
        <row r="5861">
          <cell r="A5861" t="str">
            <v>966000124107091663-0011000EMS02Q20000701HWA0001K</v>
          </cell>
          <cell r="B5861" t="e">
            <v>#N/A</v>
          </cell>
          <cell r="C5861" t="str">
            <v>966000124120</v>
          </cell>
          <cell r="D5861" t="str">
            <v>966000124107091663-0011000</v>
          </cell>
          <cell r="E5861" t="str">
            <v>ONT</v>
          </cell>
          <cell r="F5861" t="str">
            <v>9660001241</v>
          </cell>
          <cell r="G5861" t="str">
            <v>07091663-001</v>
          </cell>
          <cell r="H5861">
            <v>20</v>
          </cell>
          <cell r="I5861" t="str">
            <v>ChipThickFilmResistor,0.1W,5100ohm,+</v>
          </cell>
          <cell r="J5861">
            <v>1000</v>
          </cell>
          <cell r="K5861">
            <v>8.0000000000000004E-4</v>
          </cell>
          <cell r="L5861">
            <v>0.8</v>
          </cell>
          <cell r="M5861" t="str">
            <v>451U</v>
          </cell>
          <cell r="N5861">
            <v>44764</v>
          </cell>
          <cell r="O5861" t="str">
            <v>EMS02Q20000701HWA0001K</v>
          </cell>
          <cell r="P5861" t="str">
            <v>HWC2022080202354</v>
          </cell>
          <cell r="Q5861">
            <v>44776</v>
          </cell>
          <cell r="R5861" t="str">
            <v>AHW-60901I22</v>
          </cell>
          <cell r="S5861">
            <v>44793</v>
          </cell>
          <cell r="T5861">
            <v>44799</v>
          </cell>
          <cell r="U5861" t="str">
            <v>AIR</v>
          </cell>
          <cell r="V5861" t="str">
            <v>Delivered</v>
          </cell>
          <cell r="W5861" t="str">
            <v>02312VMP-2</v>
          </cell>
          <cell r="X5861">
            <v>44774</v>
          </cell>
          <cell r="AA5861" t="str">
            <v>EMS02Q20000701HWA0001K</v>
          </cell>
          <cell r="AB5861" t="b">
            <v>1</v>
          </cell>
          <cell r="AC5861">
            <v>44764</v>
          </cell>
        </row>
        <row r="5862">
          <cell r="A5862" t="str">
            <v>96600012410807233650000EMS02Q20000701HWA0001K</v>
          </cell>
          <cell r="B5862" t="e">
            <v>#N/A</v>
          </cell>
          <cell r="C5862" t="str">
            <v>966000124130</v>
          </cell>
          <cell r="D5862" t="str">
            <v>96600012410807233650000</v>
          </cell>
          <cell r="E5862" t="str">
            <v>ONT</v>
          </cell>
          <cell r="F5862" t="str">
            <v>9660001241</v>
          </cell>
          <cell r="G5862" t="str">
            <v>08072336</v>
          </cell>
          <cell r="H5862">
            <v>30</v>
          </cell>
          <cell r="I5862" t="str">
            <v>SMD Ceramic Capacitor 10V 1000nF +/-10%</v>
          </cell>
          <cell r="J5862">
            <v>50000</v>
          </cell>
          <cell r="K5862">
            <v>1.4E-3</v>
          </cell>
          <cell r="L5862">
            <v>70</v>
          </cell>
          <cell r="M5862" t="str">
            <v>451U</v>
          </cell>
          <cell r="N5862">
            <v>44764</v>
          </cell>
          <cell r="O5862" t="str">
            <v>EMS02Q20000701HWA0001K</v>
          </cell>
          <cell r="P5862" t="str">
            <v>HWC2022080202354</v>
          </cell>
          <cell r="Q5862">
            <v>44776</v>
          </cell>
          <cell r="R5862" t="str">
            <v>AHW-60901I22</v>
          </cell>
          <cell r="S5862">
            <v>44793</v>
          </cell>
          <cell r="T5862">
            <v>44799</v>
          </cell>
          <cell r="U5862" t="str">
            <v>AIR</v>
          </cell>
          <cell r="V5862" t="str">
            <v>Delivered</v>
          </cell>
          <cell r="W5862" t="str">
            <v>02312VMP-2</v>
          </cell>
          <cell r="X5862">
            <v>44774</v>
          </cell>
          <cell r="AA5862" t="str">
            <v>EMS02Q20000701HWA0001K</v>
          </cell>
          <cell r="AB5862" t="b">
            <v>1</v>
          </cell>
          <cell r="AC5862">
            <v>44764</v>
          </cell>
        </row>
        <row r="5863">
          <cell r="A5863" t="str">
            <v>96600012421003111810000EMS02Q20000702HWA0001K</v>
          </cell>
          <cell r="B5863" t="e">
            <v>#N/A</v>
          </cell>
          <cell r="C5863" t="str">
            <v>966000124210</v>
          </cell>
          <cell r="D5863" t="str">
            <v>96600012421003111810000</v>
          </cell>
          <cell r="E5863" t="str">
            <v>ONT</v>
          </cell>
          <cell r="F5863" t="str">
            <v>9660001242</v>
          </cell>
          <cell r="G5863" t="str">
            <v>10031118</v>
          </cell>
          <cell r="H5863">
            <v>10</v>
          </cell>
          <cell r="I5863" t="str">
            <v>ChipInductor,6.8nH+/-5,0.32ohm,300mA,0</v>
          </cell>
          <cell r="J5863">
            <v>10000</v>
          </cell>
          <cell r="K5863">
            <v>1.6000000000000001E-3</v>
          </cell>
          <cell r="L5863">
            <v>16</v>
          </cell>
          <cell r="M5863" t="str">
            <v>451U</v>
          </cell>
          <cell r="N5863">
            <v>44783</v>
          </cell>
          <cell r="O5863" t="str">
            <v>EMS02Q20000702HWA0001K</v>
          </cell>
          <cell r="P5863" t="str">
            <v>HWC2022082224869</v>
          </cell>
          <cell r="Q5863">
            <v>44795</v>
          </cell>
          <cell r="R5863" t="str">
            <v>AHW-61006I22</v>
          </cell>
          <cell r="S5863">
            <v>44817</v>
          </cell>
          <cell r="T5863">
            <v>44819</v>
          </cell>
          <cell r="U5863" t="str">
            <v>AIR</v>
          </cell>
          <cell r="V5863" t="str">
            <v>Delivered</v>
          </cell>
          <cell r="W5863" t="str">
            <v>02312VMP-2</v>
          </cell>
          <cell r="X5863">
            <v>44835</v>
          </cell>
          <cell r="AA5863" t="str">
            <v>EMS02Q20000702HWA0001K</v>
          </cell>
          <cell r="AB5863" t="b">
            <v>1</v>
          </cell>
          <cell r="AC5863">
            <v>44783</v>
          </cell>
        </row>
        <row r="5864">
          <cell r="A5864" t="str">
            <v>9660001242290430926000EMS02Q20000702HWA0001K</v>
          </cell>
          <cell r="B5864" t="e">
            <v>#N/A</v>
          </cell>
          <cell r="C5864" t="str">
            <v>966000124220</v>
          </cell>
          <cell r="D5864" t="str">
            <v>9660001242290430926000</v>
          </cell>
          <cell r="E5864" t="str">
            <v>ONT</v>
          </cell>
          <cell r="F5864" t="str">
            <v>9660001242</v>
          </cell>
          <cell r="G5864" t="str">
            <v>29043092</v>
          </cell>
          <cell r="H5864">
            <v>20</v>
          </cell>
          <cell r="I5864" t="str">
            <v>Product Label,Label,DKBA8.818.5922,Indiv</v>
          </cell>
          <cell r="J5864">
            <v>6000</v>
          </cell>
          <cell r="K5864">
            <v>5.1999999999999998E-3</v>
          </cell>
          <cell r="L5864">
            <v>31.2</v>
          </cell>
          <cell r="M5864" t="str">
            <v>451U</v>
          </cell>
          <cell r="N5864">
            <v>44783</v>
          </cell>
          <cell r="O5864" t="str">
            <v>EMS02Q20000702HWA0001K</v>
          </cell>
          <cell r="P5864" t="str">
            <v>HWC2022082224869</v>
          </cell>
          <cell r="Q5864">
            <v>44795</v>
          </cell>
          <cell r="R5864" t="str">
            <v>AHW-61006I22</v>
          </cell>
          <cell r="S5864">
            <v>44817</v>
          </cell>
          <cell r="T5864">
            <v>44819</v>
          </cell>
          <cell r="U5864" t="str">
            <v>AIR</v>
          </cell>
          <cell r="V5864" t="str">
            <v>Delivered</v>
          </cell>
          <cell r="W5864" t="str">
            <v>02312VMP-2</v>
          </cell>
          <cell r="X5864">
            <v>44835</v>
          </cell>
          <cell r="AA5864" t="str">
            <v>EMS02Q20000702HWA0001K</v>
          </cell>
          <cell r="AB5864" t="b">
            <v>1</v>
          </cell>
          <cell r="AC5864">
            <v>44783</v>
          </cell>
        </row>
        <row r="5865">
          <cell r="A5865" t="str">
            <v>9660001242990919311000EMS02Q20000702HWA0001K</v>
          </cell>
          <cell r="B5865" t="e">
            <v>#N/A</v>
          </cell>
          <cell r="C5865" t="str">
            <v>966000124230</v>
          </cell>
          <cell r="D5865" t="str">
            <v>9660001242990919311000</v>
          </cell>
          <cell r="E5865" t="str">
            <v>ONT</v>
          </cell>
          <cell r="F5865" t="str">
            <v>9660001242</v>
          </cell>
          <cell r="G5865" t="str">
            <v>99091931</v>
          </cell>
          <cell r="H5865">
            <v>30</v>
          </cell>
          <cell r="I5865" t="str">
            <v>DDR3 DRAM,2Gbit,800MHz,16bit,1.5V,FBGA96</v>
          </cell>
          <cell r="J5865">
            <v>1000</v>
          </cell>
          <cell r="K5865">
            <v>1.4035</v>
          </cell>
          <cell r="L5865">
            <v>1403.5</v>
          </cell>
          <cell r="M5865" t="str">
            <v>451U</v>
          </cell>
          <cell r="N5865">
            <v>44783</v>
          </cell>
          <cell r="O5865" t="str">
            <v>EMS02Q20000702HWA0001K</v>
          </cell>
          <cell r="P5865" t="str">
            <v>HWC2022082224869</v>
          </cell>
          <cell r="Q5865">
            <v>44795</v>
          </cell>
          <cell r="R5865" t="str">
            <v>AHW-61006I22</v>
          </cell>
          <cell r="S5865">
            <v>44817</v>
          </cell>
          <cell r="T5865">
            <v>44819</v>
          </cell>
          <cell r="U5865" t="str">
            <v>AIR</v>
          </cell>
          <cell r="V5865" t="str">
            <v>Delivered</v>
          </cell>
          <cell r="W5865" t="str">
            <v>02314BUG-1</v>
          </cell>
          <cell r="X5865">
            <v>44835</v>
          </cell>
          <cell r="AA5865" t="str">
            <v>EMS02Q20000702HWA0001K</v>
          </cell>
          <cell r="AB5865" t="b">
            <v>1</v>
          </cell>
          <cell r="AC5865">
            <v>44783</v>
          </cell>
        </row>
        <row r="5866">
          <cell r="A5866" t="str">
            <v>9660001244022213142500EMS02Q20000703HWA0002K</v>
          </cell>
          <cell r="B5866" t="e">
            <v>#N/A</v>
          </cell>
          <cell r="C5866" t="str">
            <v>966000124410</v>
          </cell>
          <cell r="D5866" t="str">
            <v>9660001244022213142500</v>
          </cell>
          <cell r="E5866" t="str">
            <v>ONT</v>
          </cell>
          <cell r="F5866" t="str">
            <v>9660001244</v>
          </cell>
          <cell r="G5866" t="str">
            <v>02221314</v>
          </cell>
          <cell r="H5866">
            <v>10</v>
          </cell>
          <cell r="I5866" t="str">
            <v>Adapter,-5degC,45degC,90V,264V,12V/2A,CE</v>
          </cell>
          <cell r="J5866">
            <v>2500</v>
          </cell>
          <cell r="K5866">
            <v>4.5118</v>
          </cell>
          <cell r="L5866">
            <v>11279.5</v>
          </cell>
          <cell r="M5866" t="str">
            <v>451U</v>
          </cell>
          <cell r="N5866">
            <v>44764</v>
          </cell>
          <cell r="O5866" t="str">
            <v>EMS02Q20000703HWA0002K</v>
          </cell>
          <cell r="P5866" t="str">
            <v>HWC2022072289953</v>
          </cell>
          <cell r="Q5866">
            <v>44765</v>
          </cell>
          <cell r="R5866" t="str">
            <v>AHW-60845I22</v>
          </cell>
          <cell r="S5866">
            <v>44790</v>
          </cell>
          <cell r="T5866">
            <v>44795</v>
          </cell>
          <cell r="U5866" t="str">
            <v>AIR</v>
          </cell>
          <cell r="V5866" t="str">
            <v>Delivered</v>
          </cell>
          <cell r="W5866" t="str">
            <v>02314BUG-1</v>
          </cell>
          <cell r="X5866">
            <v>44774</v>
          </cell>
          <cell r="Y5866" t="str">
            <v>07.18 - Jayson request</v>
          </cell>
          <cell r="AA5866" t="str">
            <v>EMS02Q20000703HWA0002K</v>
          </cell>
          <cell r="AB5866" t="b">
            <v>1</v>
          </cell>
          <cell r="AC5866">
            <v>44764</v>
          </cell>
        </row>
        <row r="5867">
          <cell r="A5867" t="str">
            <v>9660001244022213142500EMS02Q20000703HWA0001K</v>
          </cell>
          <cell r="B5867" t="e">
            <v>#N/A</v>
          </cell>
          <cell r="C5867" t="str">
            <v>966000124420</v>
          </cell>
          <cell r="D5867" t="str">
            <v>9660001244022213142500</v>
          </cell>
          <cell r="E5867" t="str">
            <v>ONT</v>
          </cell>
          <cell r="F5867" t="str">
            <v>9660001244</v>
          </cell>
          <cell r="G5867" t="str">
            <v>02221314</v>
          </cell>
          <cell r="H5867">
            <v>20</v>
          </cell>
          <cell r="I5867" t="str">
            <v>Adapter,-5degC,45degC,90V,264V,12V/2A,CE</v>
          </cell>
          <cell r="J5867">
            <v>2500</v>
          </cell>
          <cell r="K5867">
            <v>4.5118</v>
          </cell>
          <cell r="L5867">
            <v>11279.5</v>
          </cell>
          <cell r="M5867" t="str">
            <v>451U</v>
          </cell>
          <cell r="N5867">
            <v>44764</v>
          </cell>
          <cell r="O5867" t="str">
            <v>EMS02Q20000703HWA0001K</v>
          </cell>
          <cell r="P5867" t="str">
            <v>HWC2022072289952</v>
          </cell>
          <cell r="Q5867">
            <v>44765</v>
          </cell>
          <cell r="R5867" t="str">
            <v>AHW-60845I22</v>
          </cell>
          <cell r="S5867">
            <v>44790</v>
          </cell>
          <cell r="T5867">
            <v>44795</v>
          </cell>
          <cell r="U5867" t="str">
            <v>AIR</v>
          </cell>
          <cell r="V5867" t="str">
            <v>Delivered</v>
          </cell>
          <cell r="W5867" t="str">
            <v>02314BUG-1</v>
          </cell>
          <cell r="X5867">
            <v>44774</v>
          </cell>
          <cell r="Y5867" t="str">
            <v>07.18 - Jayson request</v>
          </cell>
          <cell r="AA5867" t="str">
            <v>EMS02Q20000703HWA0001K</v>
          </cell>
          <cell r="AB5867" t="b">
            <v>1</v>
          </cell>
          <cell r="AC5867">
            <v>44764</v>
          </cell>
        </row>
        <row r="5868">
          <cell r="A5868" t="str">
            <v>9660001245022213142500EMS02Q20000704HWA0002K</v>
          </cell>
          <cell r="B5868" t="e">
            <v>#N/A</v>
          </cell>
          <cell r="C5868" t="str">
            <v>966000124510</v>
          </cell>
          <cell r="D5868" t="str">
            <v>9660001245022213142500</v>
          </cell>
          <cell r="E5868" t="str">
            <v>ONT</v>
          </cell>
          <cell r="F5868" t="str">
            <v>9660001245</v>
          </cell>
          <cell r="G5868" t="str">
            <v>02221314</v>
          </cell>
          <cell r="H5868">
            <v>10</v>
          </cell>
          <cell r="I5868" t="str">
            <v>Adapter,-5degC,45degC,90V,264V,12V/2A,CE</v>
          </cell>
          <cell r="J5868">
            <v>2500</v>
          </cell>
          <cell r="K5868">
            <v>4.5118</v>
          </cell>
          <cell r="L5868">
            <v>11279.5</v>
          </cell>
          <cell r="M5868" t="str">
            <v>451U</v>
          </cell>
          <cell r="N5868">
            <v>44764</v>
          </cell>
          <cell r="O5868" t="str">
            <v>EMS02Q20000704HWA0002K</v>
          </cell>
          <cell r="P5868" t="str">
            <v>HWC2022072289937</v>
          </cell>
          <cell r="Q5868">
            <v>44765</v>
          </cell>
          <cell r="R5868" t="str">
            <v>AHW-60842I22</v>
          </cell>
          <cell r="S5868">
            <v>44787</v>
          </cell>
          <cell r="T5868">
            <v>44789</v>
          </cell>
          <cell r="U5868" t="str">
            <v>AIR</v>
          </cell>
          <cell r="V5868" t="str">
            <v>Delivered</v>
          </cell>
          <cell r="W5868" t="str">
            <v>02314BUG-1</v>
          </cell>
          <cell r="X5868">
            <v>44774</v>
          </cell>
          <cell r="Y5868" t="str">
            <v>07.18 - Jayson request</v>
          </cell>
          <cell r="AA5868" t="str">
            <v>EMS02Q20000704HWA0002K</v>
          </cell>
          <cell r="AB5868" t="b">
            <v>1</v>
          </cell>
          <cell r="AC5868">
            <v>44764</v>
          </cell>
        </row>
        <row r="5869">
          <cell r="A5869" t="str">
            <v>9660001245022213142500EMS02Q20000704HWA0001K</v>
          </cell>
          <cell r="B5869" t="e">
            <v>#N/A</v>
          </cell>
          <cell r="C5869" t="str">
            <v>966000124520</v>
          </cell>
          <cell r="D5869" t="str">
            <v>9660001245022213142500</v>
          </cell>
          <cell r="E5869" t="str">
            <v>ONT</v>
          </cell>
          <cell r="F5869" t="str">
            <v>9660001245</v>
          </cell>
          <cell r="G5869" t="str">
            <v>02221314</v>
          </cell>
          <cell r="H5869">
            <v>20</v>
          </cell>
          <cell r="I5869" t="str">
            <v>Adapter,-5degC,45degC,90V,264V,12V/2A,CE</v>
          </cell>
          <cell r="J5869">
            <v>2500</v>
          </cell>
          <cell r="K5869">
            <v>4.5118</v>
          </cell>
          <cell r="L5869">
            <v>11279.5</v>
          </cell>
          <cell r="M5869" t="str">
            <v>451U</v>
          </cell>
          <cell r="N5869">
            <v>44764</v>
          </cell>
          <cell r="O5869" t="str">
            <v>EMS02Q20000704HWA0001K</v>
          </cell>
          <cell r="P5869" t="str">
            <v>HWC2022072289936</v>
          </cell>
          <cell r="Q5869">
            <v>44765</v>
          </cell>
          <cell r="R5869" t="str">
            <v>AHW-60842I22</v>
          </cell>
          <cell r="S5869">
            <v>44787</v>
          </cell>
          <cell r="T5869">
            <v>44789</v>
          </cell>
          <cell r="U5869" t="str">
            <v>AIR</v>
          </cell>
          <cell r="V5869" t="str">
            <v>Delivered</v>
          </cell>
          <cell r="W5869" t="str">
            <v>02314BUG-1</v>
          </cell>
          <cell r="X5869">
            <v>44774</v>
          </cell>
          <cell r="Y5869" t="str">
            <v>07.18 - Jayson request</v>
          </cell>
          <cell r="AA5869" t="str">
            <v>EMS02Q20000704HWA0001K</v>
          </cell>
          <cell r="AB5869" t="b">
            <v>1</v>
          </cell>
          <cell r="AC5869">
            <v>44764</v>
          </cell>
        </row>
        <row r="5870">
          <cell r="A5870" t="str">
            <v>9660001246022213142500EMS02Q20000705HWA0001K</v>
          </cell>
          <cell r="B5870" t="e">
            <v>#N/A</v>
          </cell>
          <cell r="C5870" t="str">
            <v>966000124610</v>
          </cell>
          <cell r="D5870" t="str">
            <v>9660001246022213142500</v>
          </cell>
          <cell r="E5870" t="str">
            <v>ONT</v>
          </cell>
          <cell r="F5870" t="str">
            <v>9660001246</v>
          </cell>
          <cell r="G5870" t="str">
            <v>02221314</v>
          </cell>
          <cell r="H5870">
            <v>10</v>
          </cell>
          <cell r="I5870" t="str">
            <v>Adapter,-5degC,45degC,90V,264V,12V/2A,CE</v>
          </cell>
          <cell r="J5870">
            <v>2500</v>
          </cell>
          <cell r="K5870">
            <v>4.5118</v>
          </cell>
          <cell r="L5870">
            <v>11279.5</v>
          </cell>
          <cell r="M5870" t="str">
            <v>451U</v>
          </cell>
          <cell r="N5870">
            <v>44764</v>
          </cell>
          <cell r="O5870" t="str">
            <v>EMS02Q20000705HWA0001K</v>
          </cell>
          <cell r="P5870" t="str">
            <v>HWC2022072289998</v>
          </cell>
          <cell r="Q5870">
            <v>44765</v>
          </cell>
          <cell r="R5870" t="str">
            <v>AHW-60843I22</v>
          </cell>
          <cell r="S5870">
            <v>44790</v>
          </cell>
          <cell r="T5870">
            <v>44795</v>
          </cell>
          <cell r="U5870" t="str">
            <v>AIR</v>
          </cell>
          <cell r="V5870" t="str">
            <v>Delivered</v>
          </cell>
          <cell r="W5870" t="str">
            <v>02314BUG-1</v>
          </cell>
          <cell r="X5870">
            <v>44774</v>
          </cell>
          <cell r="Y5870" t="str">
            <v>07.18 - Jayson request</v>
          </cell>
          <cell r="AA5870" t="str">
            <v>EMS02Q20000705HWA0001K</v>
          </cell>
          <cell r="AB5870" t="b">
            <v>1</v>
          </cell>
          <cell r="AC5870">
            <v>44764</v>
          </cell>
        </row>
        <row r="5871">
          <cell r="A5871" t="str">
            <v>9660001246022213142500EMS02Q20000705HWA0002K</v>
          </cell>
          <cell r="B5871" t="e">
            <v>#N/A</v>
          </cell>
          <cell r="C5871" t="str">
            <v>966000124620</v>
          </cell>
          <cell r="D5871" t="str">
            <v>9660001246022213142500</v>
          </cell>
          <cell r="E5871" t="str">
            <v>ONT</v>
          </cell>
          <cell r="F5871" t="str">
            <v>9660001246</v>
          </cell>
          <cell r="G5871" t="str">
            <v>02221314</v>
          </cell>
          <cell r="H5871">
            <v>20</v>
          </cell>
          <cell r="I5871" t="str">
            <v>Adapter,-5degC,45degC,90V,264V,12V/2A,CE</v>
          </cell>
          <cell r="J5871">
            <v>2500</v>
          </cell>
          <cell r="K5871">
            <v>4.5118</v>
          </cell>
          <cell r="L5871">
            <v>11279.5</v>
          </cell>
          <cell r="M5871" t="str">
            <v>451U</v>
          </cell>
          <cell r="N5871">
            <v>44764</v>
          </cell>
          <cell r="O5871" t="str">
            <v>EMS02Q20000705HWA0002K</v>
          </cell>
          <cell r="P5871" t="str">
            <v>HWC2022072289999</v>
          </cell>
          <cell r="Q5871">
            <v>44765</v>
          </cell>
          <cell r="R5871" t="str">
            <v>AHW-60843I22</v>
          </cell>
          <cell r="S5871">
            <v>44790</v>
          </cell>
          <cell r="T5871">
            <v>44795</v>
          </cell>
          <cell r="U5871" t="str">
            <v>AIR</v>
          </cell>
          <cell r="V5871" t="str">
            <v>Delivered</v>
          </cell>
          <cell r="W5871" t="str">
            <v>02314BUG-1</v>
          </cell>
          <cell r="X5871">
            <v>44774</v>
          </cell>
          <cell r="Y5871" t="str">
            <v>07.18 - Jayson request</v>
          </cell>
          <cell r="AA5871" t="str">
            <v>EMS02Q20000705HWA0002K</v>
          </cell>
          <cell r="AB5871" t="b">
            <v>1</v>
          </cell>
          <cell r="AC5871">
            <v>44764</v>
          </cell>
        </row>
        <row r="5872">
          <cell r="A5872" t="str">
            <v>9660001247022213142500EMS02Q20000706HWA0001K</v>
          </cell>
          <cell r="B5872" t="e">
            <v>#N/A</v>
          </cell>
          <cell r="C5872" t="str">
            <v>966000124710</v>
          </cell>
          <cell r="D5872" t="str">
            <v>9660001247022213142500</v>
          </cell>
          <cell r="E5872" t="str">
            <v>ONT</v>
          </cell>
          <cell r="F5872" t="str">
            <v>9660001247</v>
          </cell>
          <cell r="G5872" t="str">
            <v>02221314</v>
          </cell>
          <cell r="H5872">
            <v>10</v>
          </cell>
          <cell r="I5872" t="str">
            <v>Adapter,-5degC,45degC,90V,264V,12V/2A,CE</v>
          </cell>
          <cell r="J5872">
            <v>2500</v>
          </cell>
          <cell r="K5872">
            <v>4.5118</v>
          </cell>
          <cell r="L5872">
            <v>11279.5</v>
          </cell>
          <cell r="M5872" t="str">
            <v>451U</v>
          </cell>
          <cell r="N5872">
            <v>44764</v>
          </cell>
          <cell r="O5872" t="str">
            <v>EMS02Q20000706HWA0001K</v>
          </cell>
          <cell r="P5872" t="str">
            <v>HWC2022072290000</v>
          </cell>
          <cell r="Q5872">
            <v>44765</v>
          </cell>
          <cell r="R5872" t="str">
            <v>AHW-60844I22</v>
          </cell>
          <cell r="S5872">
            <v>44790</v>
          </cell>
          <cell r="T5872">
            <v>44795</v>
          </cell>
          <cell r="U5872" t="str">
            <v>AIR</v>
          </cell>
          <cell r="V5872" t="str">
            <v>Delivered</v>
          </cell>
          <cell r="W5872" t="str">
            <v>02314BUG-1</v>
          </cell>
          <cell r="X5872">
            <v>44774</v>
          </cell>
          <cell r="Y5872" t="str">
            <v>07.18 - Jayson request</v>
          </cell>
          <cell r="AA5872" t="str">
            <v>EMS02Q20000706HWA0001K</v>
          </cell>
          <cell r="AB5872" t="b">
            <v>1</v>
          </cell>
          <cell r="AC5872">
            <v>44764</v>
          </cell>
        </row>
        <row r="5873">
          <cell r="A5873" t="str">
            <v>9660001247022213142500EMS02Q20000706HWA0002K</v>
          </cell>
          <cell r="B5873" t="e">
            <v>#N/A</v>
          </cell>
          <cell r="C5873" t="str">
            <v>966000124720</v>
          </cell>
          <cell r="D5873" t="str">
            <v>9660001247022213142500</v>
          </cell>
          <cell r="E5873" t="str">
            <v>ONT</v>
          </cell>
          <cell r="F5873" t="str">
            <v>9660001247</v>
          </cell>
          <cell r="G5873" t="str">
            <v>02221314</v>
          </cell>
          <cell r="H5873">
            <v>20</v>
          </cell>
          <cell r="I5873" t="str">
            <v>Adapter,-5degC,45degC,90V,264V,12V/2A,CE</v>
          </cell>
          <cell r="J5873">
            <v>2500</v>
          </cell>
          <cell r="K5873">
            <v>4.5118</v>
          </cell>
          <cell r="L5873">
            <v>11279.5</v>
          </cell>
          <cell r="M5873" t="str">
            <v>451U</v>
          </cell>
          <cell r="N5873">
            <v>44764</v>
          </cell>
          <cell r="O5873" t="str">
            <v>EMS02Q20000706HWA0002K</v>
          </cell>
          <cell r="P5873" t="str">
            <v>HWC2022072290021</v>
          </cell>
          <cell r="Q5873">
            <v>44765</v>
          </cell>
          <cell r="R5873" t="str">
            <v>AHW-60844I22</v>
          </cell>
          <cell r="S5873">
            <v>44790</v>
          </cell>
          <cell r="T5873">
            <v>44795</v>
          </cell>
          <cell r="U5873" t="str">
            <v>AIR</v>
          </cell>
          <cell r="V5873" t="str">
            <v>Delivered</v>
          </cell>
          <cell r="W5873" t="str">
            <v>02314BUG-1</v>
          </cell>
          <cell r="X5873">
            <v>44774</v>
          </cell>
          <cell r="Y5873" t="str">
            <v>07.18 - Jayson request</v>
          </cell>
          <cell r="AA5873" t="str">
            <v>EMS02Q20000706HWA0002K</v>
          </cell>
          <cell r="AB5873" t="b">
            <v>1</v>
          </cell>
          <cell r="AC5873">
            <v>44764</v>
          </cell>
        </row>
        <row r="5874">
          <cell r="A5874" t="str">
            <v>966000124999100570102EMS02Q20000707HWA0001K</v>
          </cell>
          <cell r="B5874" t="e">
            <v>#N/A</v>
          </cell>
          <cell r="C5874" t="str">
            <v>966000124910</v>
          </cell>
          <cell r="D5874" t="str">
            <v>966000124999100570102</v>
          </cell>
          <cell r="E5874" t="str">
            <v>ONT</v>
          </cell>
          <cell r="F5874" t="str">
            <v>9660001249</v>
          </cell>
          <cell r="G5874" t="str">
            <v>99100570</v>
          </cell>
          <cell r="H5874">
            <v>10</v>
          </cell>
          <cell r="I5874" t="str">
            <v>SLC NAND FLASH-2Gbit,SPI Nand-104MHz-128</v>
          </cell>
          <cell r="J5874">
            <v>102</v>
          </cell>
          <cell r="K5874">
            <v>1.1295999999999999</v>
          </cell>
          <cell r="L5874">
            <v>115.2192</v>
          </cell>
          <cell r="M5874" t="str">
            <v>451U</v>
          </cell>
          <cell r="N5874">
            <v>44771</v>
          </cell>
          <cell r="O5874" t="str">
            <v>EMS02Q20000707HWA0001K</v>
          </cell>
          <cell r="P5874" t="str">
            <v>HWC2022081214962</v>
          </cell>
          <cell r="Q5874">
            <v>44785</v>
          </cell>
          <cell r="R5874" t="str">
            <v>AHW-60953I22</v>
          </cell>
          <cell r="S5874">
            <v>44811</v>
          </cell>
          <cell r="T5874">
            <v>44812</v>
          </cell>
          <cell r="U5874" t="str">
            <v>AIR</v>
          </cell>
          <cell r="V5874" t="str">
            <v>Delivered</v>
          </cell>
          <cell r="W5874" t="str">
            <v>02312VMP-2</v>
          </cell>
          <cell r="X5874">
            <v>44774</v>
          </cell>
          <cell r="AA5874" t="str">
            <v>EMS02Q20000707HWA0001K</v>
          </cell>
          <cell r="AB5874" t="b">
            <v>1</v>
          </cell>
          <cell r="AC5874">
            <v>44771</v>
          </cell>
        </row>
        <row r="5875">
          <cell r="A5875" t="str">
            <v>96600012499910057045EMS02Q20000707HWA0002K</v>
          </cell>
          <cell r="B5875" t="e">
            <v>#N/A</v>
          </cell>
          <cell r="C5875" t="str">
            <v>966000124920</v>
          </cell>
          <cell r="D5875" t="str">
            <v>96600012499910057045</v>
          </cell>
          <cell r="E5875" t="str">
            <v>ONT</v>
          </cell>
          <cell r="F5875" t="str">
            <v>9660001249</v>
          </cell>
          <cell r="G5875" t="str">
            <v>99100570</v>
          </cell>
          <cell r="H5875">
            <v>20</v>
          </cell>
          <cell r="I5875" t="str">
            <v>SLC NAND FLASH-2Gbit,SPI Nand-104MHz-128</v>
          </cell>
          <cell r="J5875">
            <v>45</v>
          </cell>
          <cell r="K5875">
            <v>1.1295999999999999</v>
          </cell>
          <cell r="L5875">
            <v>50.831999999999994</v>
          </cell>
          <cell r="M5875" t="str">
            <v>451U</v>
          </cell>
          <cell r="N5875">
            <v>44776</v>
          </cell>
          <cell r="O5875" t="str">
            <v>EMS02Q20000707HWA0002K</v>
          </cell>
          <cell r="P5875" t="str">
            <v>HWC2022081214963</v>
          </cell>
          <cell r="Q5875">
            <v>44785</v>
          </cell>
          <cell r="R5875" t="str">
            <v>AHW-60953I22</v>
          </cell>
          <cell r="S5875">
            <v>44811</v>
          </cell>
          <cell r="T5875">
            <v>44812</v>
          </cell>
          <cell r="U5875" t="str">
            <v>AIR</v>
          </cell>
          <cell r="V5875" t="str">
            <v>Delivered</v>
          </cell>
          <cell r="W5875" t="str">
            <v>02312VMP-2</v>
          </cell>
          <cell r="X5875">
            <v>44774</v>
          </cell>
          <cell r="AA5875" t="str">
            <v>EMS02Q20000707HWA0002K</v>
          </cell>
          <cell r="AB5875" t="b">
            <v>1</v>
          </cell>
          <cell r="AC5875">
            <v>44776</v>
          </cell>
        </row>
        <row r="5876">
          <cell r="A5876" t="str">
            <v>96600012660709029975000EMS02Q20000708HWA0007K</v>
          </cell>
          <cell r="B5876" t="e">
            <v>#N/A</v>
          </cell>
          <cell r="C5876" t="str">
            <v>966000126610</v>
          </cell>
          <cell r="D5876" t="str">
            <v>96600012660709029975000</v>
          </cell>
          <cell r="E5876" t="str">
            <v>ONT</v>
          </cell>
          <cell r="F5876" t="str">
            <v>9660001266</v>
          </cell>
          <cell r="G5876" t="str">
            <v>07090299</v>
          </cell>
          <cell r="H5876">
            <v>10</v>
          </cell>
          <cell r="I5876" t="str">
            <v>Chip Thick Film Resistor,0.125W,0ohm,50m</v>
          </cell>
          <cell r="J5876">
            <v>75000</v>
          </cell>
          <cell r="K5876">
            <v>6.9999999999999999E-4</v>
          </cell>
          <cell r="L5876">
            <v>52.5</v>
          </cell>
          <cell r="M5876" t="str">
            <v>451U</v>
          </cell>
          <cell r="N5876">
            <v>44821</v>
          </cell>
          <cell r="O5876" t="str">
            <v>EMS02Q20000708HWA0007K</v>
          </cell>
          <cell r="P5876" t="str">
            <v>BRA2022100850003</v>
          </cell>
          <cell r="Q5876">
            <v>44842</v>
          </cell>
          <cell r="R5876" t="str">
            <v>AHW-61203I22</v>
          </cell>
          <cell r="S5876">
            <v>44861</v>
          </cell>
          <cell r="T5876">
            <v>44866</v>
          </cell>
          <cell r="U5876" t="str">
            <v>AIR</v>
          </cell>
          <cell r="V5876" t="str">
            <v>Delivered</v>
          </cell>
          <cell r="W5876" t="str">
            <v>02312VMP-2</v>
          </cell>
          <cell r="X5876">
            <v>44866</v>
          </cell>
          <cell r="AA5876" t="str">
            <v>EMS02Q20000708HWA0007K</v>
          </cell>
          <cell r="AB5876" t="b">
            <v>1</v>
          </cell>
          <cell r="AC5876">
            <v>44821</v>
          </cell>
        </row>
        <row r="5877">
          <cell r="A5877" t="str">
            <v>9660001266070903475000EMS02Q20000708HWA0007K</v>
          </cell>
          <cell r="B5877" t="e">
            <v>#N/A</v>
          </cell>
          <cell r="C5877" t="str">
            <v>966000126620</v>
          </cell>
          <cell r="D5877" t="str">
            <v>9660001266070903475000</v>
          </cell>
          <cell r="E5877" t="str">
            <v>ONT</v>
          </cell>
          <cell r="F5877" t="str">
            <v>9660001266</v>
          </cell>
          <cell r="G5877" t="str">
            <v>07090347</v>
          </cell>
          <cell r="H5877">
            <v>20</v>
          </cell>
          <cell r="I5877" t="str">
            <v>Chip Thick Film Resistor 1/4W 1ohm 5% 12</v>
          </cell>
          <cell r="J5877">
            <v>5000</v>
          </cell>
          <cell r="K5877">
            <v>1.4E-3</v>
          </cell>
          <cell r="L5877">
            <v>7</v>
          </cell>
          <cell r="M5877" t="str">
            <v>451U</v>
          </cell>
          <cell r="N5877">
            <v>44821</v>
          </cell>
          <cell r="O5877" t="str">
            <v>EMS02Q20000708HWA0007K</v>
          </cell>
          <cell r="P5877" t="str">
            <v>BRA2022100850003</v>
          </cell>
          <cell r="Q5877">
            <v>44842</v>
          </cell>
          <cell r="R5877" t="str">
            <v>AHW-61203I22</v>
          </cell>
          <cell r="S5877">
            <v>44861</v>
          </cell>
          <cell r="T5877">
            <v>44866</v>
          </cell>
          <cell r="U5877" t="str">
            <v>AIR</v>
          </cell>
          <cell r="V5877" t="str">
            <v>Delivered</v>
          </cell>
          <cell r="W5877" t="str">
            <v>02312VMP-2</v>
          </cell>
          <cell r="X5877">
            <v>44866</v>
          </cell>
          <cell r="AA5877" t="str">
            <v>EMS02Q20000708HWA0007K</v>
          </cell>
          <cell r="AB5877" t="b">
            <v>1</v>
          </cell>
          <cell r="AC5877">
            <v>44821</v>
          </cell>
        </row>
        <row r="5878">
          <cell r="A5878" t="str">
            <v>96600012660709040045000EMS02Q20000708HWA0007K</v>
          </cell>
          <cell r="B5878" t="e">
            <v>#N/A</v>
          </cell>
          <cell r="C5878" t="str">
            <v>966000126630</v>
          </cell>
          <cell r="D5878" t="str">
            <v>96600012660709040045000</v>
          </cell>
          <cell r="E5878" t="str">
            <v>ONT</v>
          </cell>
          <cell r="F5878" t="str">
            <v>9660001266</v>
          </cell>
          <cell r="G5878" t="str">
            <v>07090400</v>
          </cell>
          <cell r="H5878">
            <v>30</v>
          </cell>
          <cell r="I5878" t="str">
            <v>Chip Thick Film Resistor 1/4W 1Mohm+/-1%</v>
          </cell>
          <cell r="J5878">
            <v>45000</v>
          </cell>
          <cell r="K5878">
            <v>1.1000000000000001E-3</v>
          </cell>
          <cell r="L5878">
            <v>49.5</v>
          </cell>
          <cell r="M5878" t="str">
            <v>451U</v>
          </cell>
          <cell r="N5878">
            <v>44821</v>
          </cell>
          <cell r="O5878" t="str">
            <v>EMS02Q20000708HWA0007K</v>
          </cell>
          <cell r="P5878" t="str">
            <v>BRA2022100850003</v>
          </cell>
          <cell r="Q5878">
            <v>44842</v>
          </cell>
          <cell r="R5878" t="str">
            <v>AHW-61203I22</v>
          </cell>
          <cell r="S5878">
            <v>44861</v>
          </cell>
          <cell r="T5878">
            <v>44866</v>
          </cell>
          <cell r="U5878" t="str">
            <v>AIR</v>
          </cell>
          <cell r="V5878" t="str">
            <v>Delivered</v>
          </cell>
          <cell r="W5878" t="str">
            <v>02312VMP-2</v>
          </cell>
          <cell r="X5878">
            <v>44866</v>
          </cell>
          <cell r="AA5878" t="str">
            <v>EMS02Q20000708HWA0007K</v>
          </cell>
          <cell r="AB5878" t="b">
            <v>1</v>
          </cell>
          <cell r="AC5878">
            <v>44821</v>
          </cell>
        </row>
        <row r="5879">
          <cell r="A5879" t="str">
            <v>9660001266070904125000EMS02Q20000708HWA0007K</v>
          </cell>
          <cell r="B5879" t="e">
            <v>#N/A</v>
          </cell>
          <cell r="C5879" t="str">
            <v>966000126640</v>
          </cell>
          <cell r="D5879" t="str">
            <v>9660001266070904125000</v>
          </cell>
          <cell r="E5879" t="str">
            <v>ONT</v>
          </cell>
          <cell r="F5879" t="str">
            <v>9660001266</v>
          </cell>
          <cell r="G5879" t="str">
            <v>07090412</v>
          </cell>
          <cell r="H5879">
            <v>40</v>
          </cell>
          <cell r="I5879" t="str">
            <v>Chip Thick Film Resistor 1/4W 10ohm 1% 1</v>
          </cell>
          <cell r="J5879">
            <v>5000</v>
          </cell>
          <cell r="K5879">
            <v>1.2999999999999999E-3</v>
          </cell>
          <cell r="L5879">
            <v>6.5</v>
          </cell>
          <cell r="M5879" t="str">
            <v>451U</v>
          </cell>
          <cell r="N5879">
            <v>44821</v>
          </cell>
          <cell r="O5879" t="str">
            <v>EMS02Q20000708HWA0007K</v>
          </cell>
          <cell r="P5879" t="str">
            <v>BRA2022100850003</v>
          </cell>
          <cell r="Q5879">
            <v>44842</v>
          </cell>
          <cell r="R5879" t="str">
            <v>AHW-61203I22</v>
          </cell>
          <cell r="S5879">
            <v>44861</v>
          </cell>
          <cell r="T5879">
            <v>44866</v>
          </cell>
          <cell r="U5879" t="str">
            <v>AIR</v>
          </cell>
          <cell r="V5879" t="str">
            <v>Delivered</v>
          </cell>
          <cell r="W5879" t="str">
            <v>02312VMP-2</v>
          </cell>
          <cell r="X5879">
            <v>44866</v>
          </cell>
          <cell r="AA5879" t="str">
            <v>EMS02Q20000708HWA0007K</v>
          </cell>
          <cell r="AB5879" t="b">
            <v>1</v>
          </cell>
          <cell r="AC5879">
            <v>44821</v>
          </cell>
        </row>
        <row r="5880">
          <cell r="A5880" t="str">
            <v>96600012660709052235000EMS02Q20000708HWA0007K</v>
          </cell>
          <cell r="B5880" t="e">
            <v>#N/A</v>
          </cell>
          <cell r="C5880" t="str">
            <v>966000126650</v>
          </cell>
          <cell r="D5880" t="str">
            <v>96600012660709052235000</v>
          </cell>
          <cell r="E5880" t="str">
            <v>ONT</v>
          </cell>
          <cell r="F5880" t="str">
            <v>9660001266</v>
          </cell>
          <cell r="G5880" t="str">
            <v>07090522</v>
          </cell>
          <cell r="H5880">
            <v>50</v>
          </cell>
          <cell r="I5880" t="str">
            <v>Chip Thick Film Resistor 0ohm 50mohmMAX</v>
          </cell>
          <cell r="J5880">
            <v>35000</v>
          </cell>
          <cell r="K5880">
            <v>4.0000000000000002E-4</v>
          </cell>
          <cell r="L5880">
            <v>14</v>
          </cell>
          <cell r="M5880" t="str">
            <v>451U</v>
          </cell>
          <cell r="N5880">
            <v>44821</v>
          </cell>
          <cell r="O5880" t="str">
            <v>EMS02Q20000708HWA0007K</v>
          </cell>
          <cell r="P5880" t="str">
            <v>BRA2022100850003</v>
          </cell>
          <cell r="Q5880">
            <v>44842</v>
          </cell>
          <cell r="R5880" t="str">
            <v>AHW-61203I22</v>
          </cell>
          <cell r="S5880">
            <v>44861</v>
          </cell>
          <cell r="T5880">
            <v>44866</v>
          </cell>
          <cell r="U5880" t="str">
            <v>AIR</v>
          </cell>
          <cell r="V5880" t="str">
            <v>Delivered</v>
          </cell>
          <cell r="W5880" t="str">
            <v>02312VMP-2</v>
          </cell>
          <cell r="X5880">
            <v>44866</v>
          </cell>
          <cell r="AA5880" t="str">
            <v>EMS02Q20000708HWA0007K</v>
          </cell>
          <cell r="AB5880" t="b">
            <v>1</v>
          </cell>
          <cell r="AC5880">
            <v>44821</v>
          </cell>
        </row>
        <row r="5881">
          <cell r="A5881" t="str">
            <v>96600012660709061020000EMS02Q20000708HWA0007K</v>
          </cell>
          <cell r="B5881" t="e">
            <v>#N/A</v>
          </cell>
          <cell r="C5881" t="str">
            <v>966000126660</v>
          </cell>
          <cell r="D5881" t="str">
            <v>96600012660709061020000</v>
          </cell>
          <cell r="E5881" t="str">
            <v>ONT</v>
          </cell>
          <cell r="F5881" t="str">
            <v>9660001266</v>
          </cell>
          <cell r="G5881" t="str">
            <v>07090610</v>
          </cell>
          <cell r="H5881">
            <v>60</v>
          </cell>
          <cell r="I5881" t="str">
            <v>Chip Thick Film Resistor,1/16W,51ohm+/-5</v>
          </cell>
          <cell r="J5881">
            <v>20000</v>
          </cell>
          <cell r="K5881">
            <v>2.0000000000000001E-4</v>
          </cell>
          <cell r="L5881">
            <v>4</v>
          </cell>
          <cell r="M5881" t="str">
            <v>451U</v>
          </cell>
          <cell r="N5881">
            <v>44821</v>
          </cell>
          <cell r="O5881" t="str">
            <v>EMS02Q20000708HWA0007K</v>
          </cell>
          <cell r="P5881" t="str">
            <v>BRA2022100850003</v>
          </cell>
          <cell r="Q5881">
            <v>44842</v>
          </cell>
          <cell r="R5881" t="str">
            <v>AHW-61203I22</v>
          </cell>
          <cell r="S5881">
            <v>44861</v>
          </cell>
          <cell r="T5881">
            <v>44866</v>
          </cell>
          <cell r="U5881" t="str">
            <v>AIR</v>
          </cell>
          <cell r="V5881" t="str">
            <v>Delivered</v>
          </cell>
          <cell r="W5881" t="str">
            <v>02312VMP-2</v>
          </cell>
          <cell r="X5881">
            <v>44866</v>
          </cell>
          <cell r="AA5881" t="str">
            <v>EMS02Q20000708HWA0007K</v>
          </cell>
          <cell r="AB5881" t="b">
            <v>1</v>
          </cell>
          <cell r="AC5881">
            <v>44821</v>
          </cell>
        </row>
        <row r="5882">
          <cell r="A5882" t="str">
            <v>9660001266070906375000EMS02Q20000708HWA0007K</v>
          </cell>
          <cell r="B5882" t="e">
            <v>#N/A</v>
          </cell>
          <cell r="C5882" t="str">
            <v>966000126670</v>
          </cell>
          <cell r="D5882" t="str">
            <v>9660001266070906375000</v>
          </cell>
          <cell r="E5882" t="str">
            <v>ONT</v>
          </cell>
          <cell r="F5882" t="str">
            <v>9660001266</v>
          </cell>
          <cell r="G5882" t="str">
            <v>07090637</v>
          </cell>
          <cell r="H5882">
            <v>70</v>
          </cell>
          <cell r="I5882" t="str">
            <v>ChipThickFilmResistor,1/10W,75ohm,+/</v>
          </cell>
          <cell r="J5882">
            <v>5000</v>
          </cell>
          <cell r="K5882">
            <v>2.9999999999999997E-4</v>
          </cell>
          <cell r="L5882">
            <v>1.4999999999999998</v>
          </cell>
          <cell r="M5882" t="str">
            <v>451U</v>
          </cell>
          <cell r="N5882">
            <v>44821</v>
          </cell>
          <cell r="O5882" t="str">
            <v>EMS02Q20000708HWA0007K</v>
          </cell>
          <cell r="P5882" t="str">
            <v>BRA2022100850003</v>
          </cell>
          <cell r="Q5882">
            <v>44842</v>
          </cell>
          <cell r="R5882" t="str">
            <v>AHW-61203I22</v>
          </cell>
          <cell r="S5882">
            <v>44861</v>
          </cell>
          <cell r="T5882">
            <v>44866</v>
          </cell>
          <cell r="U5882" t="str">
            <v>AIR</v>
          </cell>
          <cell r="V5882" t="str">
            <v>Delivered</v>
          </cell>
          <cell r="W5882" t="str">
            <v>02312VMP-2</v>
          </cell>
          <cell r="X5882">
            <v>44866</v>
          </cell>
          <cell r="Y5882" t="str">
            <v>08.22 - Qty  update 10000 to 5000</v>
          </cell>
          <cell r="AA5882" t="str">
            <v>EMS02Q20000708HWA0007K</v>
          </cell>
          <cell r="AB5882" t="b">
            <v>1</v>
          </cell>
          <cell r="AC5882">
            <v>44821</v>
          </cell>
        </row>
        <row r="5883">
          <cell r="A5883" t="str">
            <v>96600012660709064110478EMS02Q20000708HWA0007K</v>
          </cell>
          <cell r="B5883" t="e">
            <v>#N/A</v>
          </cell>
          <cell r="C5883" t="str">
            <v>966000126680</v>
          </cell>
          <cell r="D5883" t="str">
            <v>96600012660709064110478</v>
          </cell>
          <cell r="E5883" t="str">
            <v>ONT</v>
          </cell>
          <cell r="F5883" t="str">
            <v>9660001266</v>
          </cell>
          <cell r="G5883" t="str">
            <v>07090641</v>
          </cell>
          <cell r="H5883">
            <v>80</v>
          </cell>
          <cell r="I5883" t="str">
            <v>ChipThickFilmResistor,1/10W,7.5kohm,"</v>
          </cell>
          <cell r="J5883">
            <v>10478</v>
          </cell>
          <cell r="K5883">
            <v>4.0000000000000002E-4</v>
          </cell>
          <cell r="L5883">
            <v>4.1912000000000003</v>
          </cell>
          <cell r="M5883" t="str">
            <v>451U</v>
          </cell>
          <cell r="N5883">
            <v>44821</v>
          </cell>
          <cell r="O5883" t="str">
            <v>EMS02Q20000708HWA0007K</v>
          </cell>
          <cell r="P5883" t="str">
            <v>BRA2022100850003</v>
          </cell>
          <cell r="Q5883">
            <v>44842</v>
          </cell>
          <cell r="R5883" t="str">
            <v>AHW-61203I22</v>
          </cell>
          <cell r="S5883">
            <v>44861</v>
          </cell>
          <cell r="T5883">
            <v>44866</v>
          </cell>
          <cell r="U5883" t="str">
            <v>AIR</v>
          </cell>
          <cell r="V5883" t="str">
            <v>Delivered</v>
          </cell>
          <cell r="W5883" t="str">
            <v>02312VMP-2</v>
          </cell>
          <cell r="X5883">
            <v>44866</v>
          </cell>
          <cell r="AA5883" t="str">
            <v>EMS02Q20000708HWA0007K</v>
          </cell>
          <cell r="AB5883" t="b">
            <v>1</v>
          </cell>
          <cell r="AC5883">
            <v>44821</v>
          </cell>
        </row>
        <row r="5884">
          <cell r="A5884" t="str">
            <v>9660001266070907165000EMS02Q20000708HWA0007K</v>
          </cell>
          <cell r="B5884" t="e">
            <v>#N/A</v>
          </cell>
          <cell r="C5884" t="str">
            <v>966000126690</v>
          </cell>
          <cell r="D5884" t="str">
            <v>9660001266070907165000</v>
          </cell>
          <cell r="E5884" t="str">
            <v>ONT</v>
          </cell>
          <cell r="F5884" t="str">
            <v>9660001266</v>
          </cell>
          <cell r="G5884" t="str">
            <v>07090716</v>
          </cell>
          <cell r="H5884">
            <v>90</v>
          </cell>
          <cell r="I5884" t="str">
            <v>Chip Thick Film Resistor 1/10W 36.5kohm</v>
          </cell>
          <cell r="J5884">
            <v>5000</v>
          </cell>
          <cell r="K5884">
            <v>5.0000000000000001E-4</v>
          </cell>
          <cell r="L5884">
            <v>2.5</v>
          </cell>
          <cell r="M5884" t="str">
            <v>451U</v>
          </cell>
          <cell r="N5884">
            <v>44821</v>
          </cell>
          <cell r="O5884" t="str">
            <v>EMS02Q20000708HWA0007K</v>
          </cell>
          <cell r="P5884" t="str">
            <v>BRA2022100850003</v>
          </cell>
          <cell r="Q5884">
            <v>44842</v>
          </cell>
          <cell r="R5884" t="str">
            <v>AHW-61203I22</v>
          </cell>
          <cell r="S5884">
            <v>44861</v>
          </cell>
          <cell r="T5884">
            <v>44866</v>
          </cell>
          <cell r="U5884" t="str">
            <v>AIR</v>
          </cell>
          <cell r="V5884" t="str">
            <v>Delivered</v>
          </cell>
          <cell r="W5884" t="str">
            <v>02312VMP-2</v>
          </cell>
          <cell r="X5884">
            <v>44866</v>
          </cell>
          <cell r="AA5884" t="str">
            <v>EMS02Q20000708HWA0007K</v>
          </cell>
          <cell r="AB5884" t="b">
            <v>1</v>
          </cell>
          <cell r="AC5884">
            <v>44821</v>
          </cell>
        </row>
        <row r="5885">
          <cell r="A5885" t="str">
            <v>96600012660709077650000EMS02Q20000708HWA0007K</v>
          </cell>
          <cell r="B5885" t="e">
            <v>#N/A</v>
          </cell>
          <cell r="C5885" t="str">
            <v>9660001266100</v>
          </cell>
          <cell r="D5885" t="str">
            <v>96600012660709077650000</v>
          </cell>
          <cell r="E5885" t="str">
            <v>ONT</v>
          </cell>
          <cell r="F5885" t="str">
            <v>9660001266</v>
          </cell>
          <cell r="G5885" t="str">
            <v>07090776</v>
          </cell>
          <cell r="H5885">
            <v>100</v>
          </cell>
          <cell r="I5885" t="str">
            <v>Chip Thick Film Resistor,1/16W,49.9ohm,+</v>
          </cell>
          <cell r="J5885">
            <v>50000</v>
          </cell>
          <cell r="K5885">
            <v>2.9999999999999997E-4</v>
          </cell>
          <cell r="L5885">
            <v>14.999999999999998</v>
          </cell>
          <cell r="M5885" t="str">
            <v>451U</v>
          </cell>
          <cell r="N5885">
            <v>44821</v>
          </cell>
          <cell r="O5885" t="str">
            <v>EMS02Q20000708HWA0007K</v>
          </cell>
          <cell r="P5885" t="str">
            <v>BRA2022100850003</v>
          </cell>
          <cell r="Q5885">
            <v>44842</v>
          </cell>
          <cell r="R5885" t="str">
            <v>AHW-61203I22</v>
          </cell>
          <cell r="S5885">
            <v>44861</v>
          </cell>
          <cell r="T5885">
            <v>44866</v>
          </cell>
          <cell r="U5885" t="str">
            <v>AIR</v>
          </cell>
          <cell r="V5885" t="str">
            <v>Delivered</v>
          </cell>
          <cell r="W5885" t="str">
            <v>02312VMP-2</v>
          </cell>
          <cell r="X5885">
            <v>44866</v>
          </cell>
          <cell r="AA5885" t="str">
            <v>EMS02Q20000708HWA0007K</v>
          </cell>
          <cell r="AB5885" t="b">
            <v>1</v>
          </cell>
          <cell r="AC5885">
            <v>44821</v>
          </cell>
        </row>
        <row r="5886">
          <cell r="A5886" t="str">
            <v>96600012660709079360000EMS02Q20000708HWA0011K</v>
          </cell>
          <cell r="B5886" t="e">
            <v>#N/A</v>
          </cell>
          <cell r="C5886" t="str">
            <v>9660001266110</v>
          </cell>
          <cell r="D5886" t="str">
            <v>96600012660709079360000</v>
          </cell>
          <cell r="E5886" t="str">
            <v>ONT</v>
          </cell>
          <cell r="F5886" t="str">
            <v>9660001266</v>
          </cell>
          <cell r="G5886" t="str">
            <v>07090793</v>
          </cell>
          <cell r="H5886">
            <v>110</v>
          </cell>
          <cell r="I5886" t="str">
            <v>Chip Thick Film Resistor,0.0625W,4700ohm</v>
          </cell>
          <cell r="J5886">
            <v>60000</v>
          </cell>
          <cell r="K5886">
            <v>2.0000000000000001E-4</v>
          </cell>
          <cell r="L5886">
            <v>12</v>
          </cell>
          <cell r="M5886" t="str">
            <v>451U</v>
          </cell>
          <cell r="N5886">
            <v>44821</v>
          </cell>
          <cell r="O5886" t="str">
            <v>EMS02Q20000708HWA0011K</v>
          </cell>
          <cell r="P5886" t="str">
            <v>BRA2022092750002</v>
          </cell>
          <cell r="Q5886">
            <v>44830</v>
          </cell>
          <cell r="R5886" t="str">
            <v>AHW-61148I22</v>
          </cell>
          <cell r="S5886">
            <v>44853</v>
          </cell>
          <cell r="T5886">
            <v>44855</v>
          </cell>
          <cell r="U5886" t="str">
            <v>AIR</v>
          </cell>
          <cell r="V5886" t="str">
            <v>Delivered</v>
          </cell>
          <cell r="W5886" t="str">
            <v>02312VMP-2</v>
          </cell>
          <cell r="X5886">
            <v>44866</v>
          </cell>
          <cell r="AA5886" t="str">
            <v>EMS02Q20000708HWA0011K</v>
          </cell>
          <cell r="AB5886" t="b">
            <v>1</v>
          </cell>
          <cell r="AC5886">
            <v>44821</v>
          </cell>
        </row>
        <row r="5887">
          <cell r="A5887" t="str">
            <v>96600012660709079610000EMS02Q20000708HWA0011K</v>
          </cell>
          <cell r="B5887" t="e">
            <v>#N/A</v>
          </cell>
          <cell r="C5887" t="str">
            <v>9660001266120</v>
          </cell>
          <cell r="D5887" t="str">
            <v>96600012660709079610000</v>
          </cell>
          <cell r="E5887" t="str">
            <v>ONT</v>
          </cell>
          <cell r="F5887" t="str">
            <v>9660001266</v>
          </cell>
          <cell r="G5887" t="str">
            <v>07090796</v>
          </cell>
          <cell r="H5887">
            <v>120</v>
          </cell>
          <cell r="I5887" t="str">
            <v>Chip Thick Film Resistor 0.0625W 18000oh</v>
          </cell>
          <cell r="J5887">
            <v>10000</v>
          </cell>
          <cell r="K5887">
            <v>2.0000000000000001E-4</v>
          </cell>
          <cell r="L5887">
            <v>2</v>
          </cell>
          <cell r="M5887" t="str">
            <v>451U</v>
          </cell>
          <cell r="N5887">
            <v>44821</v>
          </cell>
          <cell r="O5887" t="str">
            <v>EMS02Q20000708HWA0011K</v>
          </cell>
          <cell r="P5887" t="str">
            <v>BRA2022092750002</v>
          </cell>
          <cell r="Q5887">
            <v>44830</v>
          </cell>
          <cell r="R5887" t="str">
            <v>AHW-61148I22</v>
          </cell>
          <cell r="S5887">
            <v>44853</v>
          </cell>
          <cell r="T5887">
            <v>44865</v>
          </cell>
          <cell r="U5887" t="str">
            <v>AIR</v>
          </cell>
          <cell r="V5887" t="str">
            <v>Delivered</v>
          </cell>
          <cell r="W5887" t="str">
            <v>02312VMP-2</v>
          </cell>
          <cell r="X5887">
            <v>44866</v>
          </cell>
          <cell r="AA5887" t="str">
            <v>EMS02Q20000708HWA0011K</v>
          </cell>
          <cell r="AB5887" t="b">
            <v>1</v>
          </cell>
          <cell r="AC5887">
            <v>44821</v>
          </cell>
        </row>
        <row r="5888">
          <cell r="A5888" t="str">
            <v>966000126607090800100000EMS02Q20000708HWA0011K</v>
          </cell>
          <cell r="B5888" t="e">
            <v>#N/A</v>
          </cell>
          <cell r="C5888" t="str">
            <v>9660001266130</v>
          </cell>
          <cell r="D5888" t="str">
            <v>966000126607090800100000</v>
          </cell>
          <cell r="E5888" t="str">
            <v>ONT</v>
          </cell>
          <cell r="F5888" t="str">
            <v>9660001266</v>
          </cell>
          <cell r="G5888" t="str">
            <v>07090800</v>
          </cell>
          <cell r="H5888">
            <v>130</v>
          </cell>
          <cell r="I5888" t="str">
            <v>Chip Thick Film Resistor,0.0625W,0ohm,le</v>
          </cell>
          <cell r="J5888">
            <v>100000</v>
          </cell>
          <cell r="K5888">
            <v>2.0000000000000001E-4</v>
          </cell>
          <cell r="L5888">
            <v>20</v>
          </cell>
          <cell r="M5888" t="str">
            <v>451U</v>
          </cell>
          <cell r="N5888">
            <v>44821</v>
          </cell>
          <cell r="O5888" t="str">
            <v>EMS02Q20000708HWA0011K</v>
          </cell>
          <cell r="P5888" t="str">
            <v>BRA2022092750002</v>
          </cell>
          <cell r="Q5888">
            <v>44830</v>
          </cell>
          <cell r="R5888" t="str">
            <v>AHW-61148I22</v>
          </cell>
          <cell r="S5888">
            <v>44853</v>
          </cell>
          <cell r="T5888">
            <v>44865</v>
          </cell>
          <cell r="U5888" t="str">
            <v>AIR</v>
          </cell>
          <cell r="V5888" t="str">
            <v>Delivered</v>
          </cell>
          <cell r="W5888" t="str">
            <v>02312VMP-2</v>
          </cell>
          <cell r="X5888">
            <v>44866</v>
          </cell>
          <cell r="AA5888" t="str">
            <v>EMS02Q20000708HWA0011K</v>
          </cell>
          <cell r="AB5888" t="b">
            <v>1</v>
          </cell>
          <cell r="AC5888">
            <v>44821</v>
          </cell>
        </row>
        <row r="5889">
          <cell r="A5889" t="str">
            <v>966000126607090807130000EMS02Q20000708HWA0011K</v>
          </cell>
          <cell r="B5889" t="e">
            <v>#N/A</v>
          </cell>
          <cell r="C5889" t="str">
            <v>9660001266140</v>
          </cell>
          <cell r="D5889" t="str">
            <v>966000126607090807130000</v>
          </cell>
          <cell r="E5889" t="str">
            <v>ONT</v>
          </cell>
          <cell r="F5889" t="str">
            <v>9660001266</v>
          </cell>
          <cell r="G5889" t="str">
            <v>07090807</v>
          </cell>
          <cell r="H5889">
            <v>140</v>
          </cell>
          <cell r="I5889" t="str">
            <v>Chip Thick Film Resistor 1/16W 100ohm</v>
          </cell>
          <cell r="J5889">
            <v>130000</v>
          </cell>
          <cell r="K5889">
            <v>2.0000000000000001E-4</v>
          </cell>
          <cell r="L5889">
            <v>26</v>
          </cell>
          <cell r="M5889" t="str">
            <v>451U</v>
          </cell>
          <cell r="N5889">
            <v>44821</v>
          </cell>
          <cell r="O5889" t="str">
            <v>EMS02Q20000708HWA0011K</v>
          </cell>
          <cell r="P5889" t="str">
            <v>BRA2022092750002</v>
          </cell>
          <cell r="Q5889">
            <v>44830</v>
          </cell>
          <cell r="R5889" t="str">
            <v>AHW-61148I22</v>
          </cell>
          <cell r="S5889">
            <v>44853</v>
          </cell>
          <cell r="T5889">
            <v>44865</v>
          </cell>
          <cell r="U5889" t="str">
            <v>AIR</v>
          </cell>
          <cell r="V5889" t="str">
            <v>Delivered</v>
          </cell>
          <cell r="W5889" t="str">
            <v>02312VMP-2</v>
          </cell>
          <cell r="X5889">
            <v>44866</v>
          </cell>
          <cell r="AA5889" t="str">
            <v>EMS02Q20000708HWA0011K</v>
          </cell>
          <cell r="AB5889" t="b">
            <v>1</v>
          </cell>
          <cell r="AC5889">
            <v>44821</v>
          </cell>
        </row>
        <row r="5890">
          <cell r="A5890" t="str">
            <v>96600012660709082240000EMS02Q20000708HWA0011K</v>
          </cell>
          <cell r="B5890" t="e">
            <v>#N/A</v>
          </cell>
          <cell r="C5890" t="str">
            <v>9660001266150</v>
          </cell>
          <cell r="D5890" t="str">
            <v>96600012660709082240000</v>
          </cell>
          <cell r="E5890" t="str">
            <v>ONT</v>
          </cell>
          <cell r="F5890" t="str">
            <v>9660001266</v>
          </cell>
          <cell r="G5890" t="str">
            <v>07090822</v>
          </cell>
          <cell r="H5890">
            <v>150</v>
          </cell>
          <cell r="I5890" t="str">
            <v>Chip Thick Film Resistor 1/16W 121kohm 1</v>
          </cell>
          <cell r="J5890">
            <v>40000</v>
          </cell>
          <cell r="K5890">
            <v>2.9999999999999997E-4</v>
          </cell>
          <cell r="L5890">
            <v>11.999999999999998</v>
          </cell>
          <cell r="M5890" t="str">
            <v>451U</v>
          </cell>
          <cell r="N5890">
            <v>44821</v>
          </cell>
          <cell r="O5890" t="str">
            <v>EMS02Q20000708HWA0011K</v>
          </cell>
          <cell r="P5890" t="str">
            <v>BRA2022092750002</v>
          </cell>
          <cell r="Q5890">
            <v>44830</v>
          </cell>
          <cell r="R5890" t="str">
            <v>AHW-61148I22</v>
          </cell>
          <cell r="S5890">
            <v>44853</v>
          </cell>
          <cell r="T5890">
            <v>44865</v>
          </cell>
          <cell r="U5890" t="str">
            <v>AIR</v>
          </cell>
          <cell r="V5890" t="str">
            <v>Delivered</v>
          </cell>
          <cell r="W5890" t="str">
            <v>02312VMP-2</v>
          </cell>
          <cell r="X5890">
            <v>44866</v>
          </cell>
          <cell r="AA5890" t="str">
            <v>EMS02Q20000708HWA0011K</v>
          </cell>
          <cell r="AB5890" t="b">
            <v>1</v>
          </cell>
          <cell r="AC5890">
            <v>44821</v>
          </cell>
        </row>
        <row r="5891">
          <cell r="A5891" t="str">
            <v>96600012660709082810000EMS02Q20000708HWA0011K</v>
          </cell>
          <cell r="B5891" t="e">
            <v>#N/A</v>
          </cell>
          <cell r="C5891" t="str">
            <v>9660001266160</v>
          </cell>
          <cell r="D5891" t="str">
            <v>96600012660709082810000</v>
          </cell>
          <cell r="E5891" t="str">
            <v>ONT</v>
          </cell>
          <cell r="F5891" t="str">
            <v>9660001266</v>
          </cell>
          <cell r="G5891" t="str">
            <v>07090828</v>
          </cell>
          <cell r="H5891">
            <v>160</v>
          </cell>
          <cell r="I5891" t="str">
            <v>Chip Thick Film Resistor 0.0625W 33000oh</v>
          </cell>
          <cell r="J5891">
            <v>10000</v>
          </cell>
          <cell r="K5891">
            <v>2.0000000000000001E-4</v>
          </cell>
          <cell r="L5891">
            <v>2</v>
          </cell>
          <cell r="M5891" t="str">
            <v>451U</v>
          </cell>
          <cell r="N5891">
            <v>44821</v>
          </cell>
          <cell r="O5891" t="str">
            <v>EMS02Q20000708HWA0011K</v>
          </cell>
          <cell r="P5891" t="str">
            <v>BRA2022092750002</v>
          </cell>
          <cell r="Q5891">
            <v>44830</v>
          </cell>
          <cell r="R5891" t="str">
            <v>AHW-61148I22</v>
          </cell>
          <cell r="S5891">
            <v>44853</v>
          </cell>
          <cell r="T5891">
            <v>44865</v>
          </cell>
          <cell r="U5891" t="str">
            <v>AIR</v>
          </cell>
          <cell r="V5891" t="str">
            <v>Delivered</v>
          </cell>
          <cell r="W5891" t="str">
            <v>02312VMP-2</v>
          </cell>
          <cell r="X5891">
            <v>44866</v>
          </cell>
          <cell r="AA5891" t="str">
            <v>EMS02Q20000708HWA0011K</v>
          </cell>
          <cell r="AB5891" t="b">
            <v>1</v>
          </cell>
          <cell r="AC5891">
            <v>44821</v>
          </cell>
        </row>
        <row r="5892">
          <cell r="A5892" t="str">
            <v>96600012660709082910000EMS02Q20000708HWA0014K</v>
          </cell>
          <cell r="B5892" t="e">
            <v>#N/A</v>
          </cell>
          <cell r="C5892" t="str">
            <v>9660001266170</v>
          </cell>
          <cell r="D5892" t="str">
            <v>96600012660709082910000</v>
          </cell>
          <cell r="E5892" t="str">
            <v>ONT</v>
          </cell>
          <cell r="F5892" t="str">
            <v>9660001266</v>
          </cell>
          <cell r="G5892" t="str">
            <v>07090829</v>
          </cell>
          <cell r="H5892">
            <v>170</v>
          </cell>
          <cell r="I5892" t="str">
            <v>ChipThickFilmResistor,1/16W,47kohm,+"</v>
          </cell>
          <cell r="J5892">
            <v>10000</v>
          </cell>
          <cell r="K5892">
            <v>2.9999999999999997E-4</v>
          </cell>
          <cell r="L5892">
            <v>2.9999999999999996</v>
          </cell>
          <cell r="M5892" t="str">
            <v>451U</v>
          </cell>
          <cell r="N5892">
            <v>44824</v>
          </cell>
          <cell r="O5892" t="str">
            <v>EMS02Q20000708HWA0014K</v>
          </cell>
          <cell r="P5892" t="str">
            <v>BRA2022100950004</v>
          </cell>
          <cell r="Q5892">
            <v>44843</v>
          </cell>
          <cell r="R5892" t="str">
            <v>AHW-61202I22</v>
          </cell>
          <cell r="S5892">
            <v>44861</v>
          </cell>
          <cell r="T5892">
            <v>44866</v>
          </cell>
          <cell r="U5892" t="str">
            <v>AIR</v>
          </cell>
          <cell r="V5892" t="str">
            <v>Delivered</v>
          </cell>
          <cell r="W5892" t="str">
            <v>02312VMP-2</v>
          </cell>
          <cell r="X5892">
            <v>44866</v>
          </cell>
          <cell r="AA5892" t="str">
            <v>EMS02Q20000708HWA0014K</v>
          </cell>
          <cell r="AB5892" t="b">
            <v>1</v>
          </cell>
          <cell r="AC5892">
            <v>44824</v>
          </cell>
        </row>
        <row r="5893">
          <cell r="A5893" t="str">
            <v>96600012660709083660000EMS02Q20000708HWA0011K</v>
          </cell>
          <cell r="B5893" t="e">
            <v>#N/A</v>
          </cell>
          <cell r="C5893" t="str">
            <v>9660001266180</v>
          </cell>
          <cell r="D5893" t="str">
            <v>96600012660709083660000</v>
          </cell>
          <cell r="E5893" t="str">
            <v>ONT</v>
          </cell>
          <cell r="F5893" t="str">
            <v>9660001266</v>
          </cell>
          <cell r="G5893" t="str">
            <v>07090836</v>
          </cell>
          <cell r="H5893">
            <v>180</v>
          </cell>
          <cell r="I5893" t="str">
            <v>Chip Thick Film Resistor 1/16W 33ohm+/-1</v>
          </cell>
          <cell r="J5893">
            <v>60000</v>
          </cell>
          <cell r="K5893">
            <v>2.9999999999999997E-4</v>
          </cell>
          <cell r="L5893">
            <v>18</v>
          </cell>
          <cell r="M5893" t="str">
            <v>451U</v>
          </cell>
          <cell r="N5893">
            <v>44821</v>
          </cell>
          <cell r="O5893" t="str">
            <v>EMS02Q20000708HWA0011K</v>
          </cell>
          <cell r="P5893" t="str">
            <v>BRA2022092750002</v>
          </cell>
          <cell r="Q5893">
            <v>44830</v>
          </cell>
          <cell r="R5893" t="str">
            <v>AHW-61148I22</v>
          </cell>
          <cell r="S5893">
            <v>44853</v>
          </cell>
          <cell r="T5893">
            <v>44865</v>
          </cell>
          <cell r="U5893" t="str">
            <v>AIR</v>
          </cell>
          <cell r="V5893" t="str">
            <v>Delivered</v>
          </cell>
          <cell r="W5893" t="str">
            <v>02312VMP-2</v>
          </cell>
          <cell r="X5893">
            <v>44866</v>
          </cell>
          <cell r="AA5893" t="str">
            <v>EMS02Q20000708HWA0011K</v>
          </cell>
          <cell r="AB5893" t="b">
            <v>1</v>
          </cell>
          <cell r="AC5893">
            <v>44821</v>
          </cell>
        </row>
        <row r="5894">
          <cell r="A5894" t="str">
            <v>96600012660709083740000EMS02Q20000708HWA0011K</v>
          </cell>
          <cell r="B5894" t="e">
            <v>#N/A</v>
          </cell>
          <cell r="C5894" t="str">
            <v>9660001266190</v>
          </cell>
          <cell r="D5894" t="str">
            <v>96600012660709083740000</v>
          </cell>
          <cell r="E5894" t="str">
            <v>ONT</v>
          </cell>
          <cell r="F5894" t="str">
            <v>9660001266</v>
          </cell>
          <cell r="G5894" t="str">
            <v>07090837</v>
          </cell>
          <cell r="H5894">
            <v>190</v>
          </cell>
          <cell r="I5894" t="str">
            <v>Chip Thick Film Resistor 1/10W 1ohm 1% 0</v>
          </cell>
          <cell r="J5894">
            <v>40000</v>
          </cell>
          <cell r="K5894">
            <v>4.0000000000000002E-4</v>
          </cell>
          <cell r="L5894">
            <v>16</v>
          </cell>
          <cell r="M5894" t="str">
            <v>451U</v>
          </cell>
          <cell r="N5894">
            <v>44821</v>
          </cell>
          <cell r="O5894" t="str">
            <v>EMS02Q20000708HWA0011K</v>
          </cell>
          <cell r="P5894" t="str">
            <v>BRA2022092750002</v>
          </cell>
          <cell r="Q5894">
            <v>44830</v>
          </cell>
          <cell r="R5894" t="str">
            <v>AHW-61148I22</v>
          </cell>
          <cell r="S5894">
            <v>44853</v>
          </cell>
          <cell r="T5894">
            <v>44865</v>
          </cell>
          <cell r="U5894" t="str">
            <v>AIR</v>
          </cell>
          <cell r="V5894" t="str">
            <v>Delivered</v>
          </cell>
          <cell r="W5894" t="str">
            <v>02312VMP-2</v>
          </cell>
          <cell r="X5894">
            <v>44866</v>
          </cell>
          <cell r="AA5894" t="str">
            <v>EMS02Q20000708HWA0011K</v>
          </cell>
          <cell r="AB5894" t="b">
            <v>1</v>
          </cell>
          <cell r="AC5894">
            <v>44821</v>
          </cell>
        </row>
        <row r="5895">
          <cell r="A5895" t="str">
            <v>96600012660709086770000EMS02Q20000708HWA0011K</v>
          </cell>
          <cell r="B5895" t="e">
            <v>#N/A</v>
          </cell>
          <cell r="C5895" t="str">
            <v>9660001266200</v>
          </cell>
          <cell r="D5895" t="str">
            <v>96600012660709086770000</v>
          </cell>
          <cell r="E5895" t="str">
            <v>ONT</v>
          </cell>
          <cell r="F5895" t="str">
            <v>9660001266</v>
          </cell>
          <cell r="G5895" t="str">
            <v>07090867</v>
          </cell>
          <cell r="H5895">
            <v>200</v>
          </cell>
          <cell r="I5895" t="str">
            <v>Chip Thick Film Resistor,0.0625W,10000oh</v>
          </cell>
          <cell r="J5895">
            <v>70000</v>
          </cell>
          <cell r="K5895">
            <v>2.9999999999999997E-4</v>
          </cell>
          <cell r="L5895">
            <v>20.999999999999996</v>
          </cell>
          <cell r="M5895" t="str">
            <v>451U</v>
          </cell>
          <cell r="N5895">
            <v>44821</v>
          </cell>
          <cell r="O5895" t="str">
            <v>EMS02Q20000708HWA0011K</v>
          </cell>
          <cell r="P5895" t="str">
            <v>BRA2022092750002</v>
          </cell>
          <cell r="Q5895">
            <v>44830</v>
          </cell>
          <cell r="R5895" t="str">
            <v>AHW-61148I22</v>
          </cell>
          <cell r="S5895">
            <v>44853</v>
          </cell>
          <cell r="T5895">
            <v>44865</v>
          </cell>
          <cell r="U5895" t="str">
            <v>AIR</v>
          </cell>
          <cell r="V5895" t="str">
            <v>Delivered</v>
          </cell>
          <cell r="W5895" t="str">
            <v>02312VMP-2</v>
          </cell>
          <cell r="X5895">
            <v>44866</v>
          </cell>
          <cell r="AA5895" t="str">
            <v>EMS02Q20000708HWA0011K</v>
          </cell>
          <cell r="AB5895" t="b">
            <v>1</v>
          </cell>
          <cell r="AC5895">
            <v>44821</v>
          </cell>
        </row>
        <row r="5896">
          <cell r="A5896" t="str">
            <v>96600012660709088930000EMS02Q20000708HWA0012K</v>
          </cell>
          <cell r="B5896" t="e">
            <v>#N/A</v>
          </cell>
          <cell r="C5896" t="str">
            <v>9660001266210</v>
          </cell>
          <cell r="D5896" t="str">
            <v>96600012660709088930000</v>
          </cell>
          <cell r="E5896" t="str">
            <v>ONT</v>
          </cell>
          <cell r="F5896" t="str">
            <v>9660001266</v>
          </cell>
          <cell r="G5896" t="str">
            <v>07090889</v>
          </cell>
          <cell r="H5896">
            <v>210</v>
          </cell>
          <cell r="I5896" t="str">
            <v>Chip Thick Film Resistor 0.1W 10000ohm 1</v>
          </cell>
          <cell r="J5896">
            <v>30000</v>
          </cell>
          <cell r="K5896">
            <v>4.0000000000000002E-4</v>
          </cell>
          <cell r="L5896">
            <v>12</v>
          </cell>
          <cell r="M5896" t="str">
            <v>451U</v>
          </cell>
          <cell r="N5896">
            <v>44821</v>
          </cell>
          <cell r="O5896" t="str">
            <v>EMS02Q20000708HWA0012K</v>
          </cell>
          <cell r="P5896" t="str">
            <v>BRA2022100950004</v>
          </cell>
          <cell r="Q5896">
            <v>44843</v>
          </cell>
          <cell r="R5896" t="str">
            <v>AHW-61202I22</v>
          </cell>
          <cell r="S5896">
            <v>44861</v>
          </cell>
          <cell r="T5896">
            <v>44866</v>
          </cell>
          <cell r="U5896" t="str">
            <v>AIR</v>
          </cell>
          <cell r="V5896" t="str">
            <v>Delivered</v>
          </cell>
          <cell r="W5896" t="str">
            <v>02312VMP-2</v>
          </cell>
          <cell r="X5896">
            <v>44866</v>
          </cell>
          <cell r="AA5896" t="str">
            <v>EMS02Q20000708HWA0012K</v>
          </cell>
          <cell r="AB5896" t="b">
            <v>1</v>
          </cell>
          <cell r="AC5896">
            <v>44821</v>
          </cell>
        </row>
        <row r="5897">
          <cell r="A5897" t="str">
            <v>96600012660709089250000EMS02Q20000708HWA0012K</v>
          </cell>
          <cell r="B5897" t="e">
            <v>#N/A</v>
          </cell>
          <cell r="C5897" t="str">
            <v>9660001266220</v>
          </cell>
          <cell r="D5897" t="str">
            <v>96600012660709089250000</v>
          </cell>
          <cell r="E5897" t="str">
            <v>ONT</v>
          </cell>
          <cell r="F5897" t="str">
            <v>9660001266</v>
          </cell>
          <cell r="G5897" t="str">
            <v>07090892</v>
          </cell>
          <cell r="H5897">
            <v>220</v>
          </cell>
          <cell r="I5897" t="str">
            <v>Chip Thick Film Resistor 1/16W 30kohm+/-</v>
          </cell>
          <cell r="J5897">
            <v>50000</v>
          </cell>
          <cell r="K5897">
            <v>2.9999999999999997E-4</v>
          </cell>
          <cell r="L5897">
            <v>14.999999999999998</v>
          </cell>
          <cell r="M5897" t="str">
            <v>451U</v>
          </cell>
          <cell r="N5897">
            <v>44821</v>
          </cell>
          <cell r="O5897" t="str">
            <v>EMS02Q20000708HWA0012K</v>
          </cell>
          <cell r="P5897" t="str">
            <v>BRA2022100950004</v>
          </cell>
          <cell r="Q5897">
            <v>44843</v>
          </cell>
          <cell r="R5897" t="str">
            <v>AHW-61202I22</v>
          </cell>
          <cell r="S5897">
            <v>44861</v>
          </cell>
          <cell r="T5897">
            <v>44866</v>
          </cell>
          <cell r="U5897" t="str">
            <v>AIR</v>
          </cell>
          <cell r="V5897" t="str">
            <v>Delivered</v>
          </cell>
          <cell r="W5897" t="str">
            <v>02312VMP-2</v>
          </cell>
          <cell r="X5897">
            <v>44866</v>
          </cell>
          <cell r="AA5897" t="str">
            <v>EMS02Q20000708HWA0012K</v>
          </cell>
          <cell r="AB5897" t="b">
            <v>1</v>
          </cell>
          <cell r="AC5897">
            <v>44821</v>
          </cell>
        </row>
        <row r="5898">
          <cell r="A5898" t="str">
            <v>966000126607090911150000EMS02Q20000708HWA0012K</v>
          </cell>
          <cell r="B5898" t="e">
            <v>#N/A</v>
          </cell>
          <cell r="C5898" t="str">
            <v>9660001266230</v>
          </cell>
          <cell r="D5898" t="str">
            <v>966000126607090911150000</v>
          </cell>
          <cell r="E5898" t="str">
            <v>ONT</v>
          </cell>
          <cell r="F5898" t="str">
            <v>9660001266</v>
          </cell>
          <cell r="G5898" t="str">
            <v>07090911</v>
          </cell>
          <cell r="H5898">
            <v>230</v>
          </cell>
          <cell r="I5898" t="str">
            <v>Chip Thick Film Resistor 0.05W 0ohm 50</v>
          </cell>
          <cell r="J5898">
            <v>150000</v>
          </cell>
          <cell r="K5898">
            <v>2.0000000000000001E-4</v>
          </cell>
          <cell r="L5898">
            <v>30</v>
          </cell>
          <cell r="M5898" t="str">
            <v>451U</v>
          </cell>
          <cell r="N5898">
            <v>44821</v>
          </cell>
          <cell r="O5898" t="str">
            <v>EMS02Q20000708HWA0012K</v>
          </cell>
          <cell r="P5898" t="str">
            <v>BRA2022100950004</v>
          </cell>
          <cell r="Q5898">
            <v>44843</v>
          </cell>
          <cell r="R5898" t="str">
            <v>AHW-61202I22</v>
          </cell>
          <cell r="S5898">
            <v>44861</v>
          </cell>
          <cell r="T5898">
            <v>44866</v>
          </cell>
          <cell r="U5898" t="str">
            <v>AIR</v>
          </cell>
          <cell r="V5898" t="str">
            <v>Delivered</v>
          </cell>
          <cell r="W5898" t="str">
            <v>02312VMP-2</v>
          </cell>
          <cell r="X5898">
            <v>44866</v>
          </cell>
          <cell r="AA5898" t="str">
            <v>EMS02Q20000708HWA0012K</v>
          </cell>
          <cell r="AB5898" t="b">
            <v>1</v>
          </cell>
          <cell r="AC5898">
            <v>44821</v>
          </cell>
        </row>
        <row r="5899">
          <cell r="A5899" t="str">
            <v>966000126607090911-00120000EMS02Q20000708HWA0012K</v>
          </cell>
          <cell r="B5899" t="e">
            <v>#N/A</v>
          </cell>
          <cell r="C5899" t="str">
            <v>9660001266240</v>
          </cell>
          <cell r="D5899" t="str">
            <v>966000126607090911-00120000</v>
          </cell>
          <cell r="E5899" t="str">
            <v>ONT</v>
          </cell>
          <cell r="F5899" t="str">
            <v>9660001266</v>
          </cell>
          <cell r="G5899" t="str">
            <v>07090911-001</v>
          </cell>
          <cell r="H5899">
            <v>240</v>
          </cell>
          <cell r="I5899" t="str">
            <v>Chip Thick Film Resistor,0.05W,0ohm,50m</v>
          </cell>
          <cell r="J5899">
            <v>20000</v>
          </cell>
          <cell r="K5899">
            <v>5.9999999999999995E-4</v>
          </cell>
          <cell r="L5899">
            <v>11.999999999999998</v>
          </cell>
          <cell r="M5899" t="str">
            <v>451U</v>
          </cell>
          <cell r="N5899">
            <v>44821</v>
          </cell>
          <cell r="O5899" t="str">
            <v>EMS02Q20000708HWA0012K</v>
          </cell>
          <cell r="P5899" t="str">
            <v>BRA2022100950004</v>
          </cell>
          <cell r="Q5899">
            <v>44843</v>
          </cell>
          <cell r="R5899" t="str">
            <v>AHW-61202I22</v>
          </cell>
          <cell r="S5899">
            <v>44861</v>
          </cell>
          <cell r="T5899">
            <v>44866</v>
          </cell>
          <cell r="U5899" t="str">
            <v>AIR</v>
          </cell>
          <cell r="V5899" t="str">
            <v>Delivered</v>
          </cell>
          <cell r="W5899" t="str">
            <v>02312VMP-2</v>
          </cell>
          <cell r="X5899">
            <v>44866</v>
          </cell>
          <cell r="AA5899" t="str">
            <v>EMS02Q20000708HWA0012K</v>
          </cell>
          <cell r="AB5899" t="b">
            <v>1</v>
          </cell>
          <cell r="AC5899">
            <v>44821</v>
          </cell>
        </row>
        <row r="5900">
          <cell r="A5900" t="str">
            <v>96600012660709093510000EMS02Q20000708HWA0012K</v>
          </cell>
          <cell r="B5900" t="e">
            <v>#N/A</v>
          </cell>
          <cell r="C5900" t="str">
            <v>9660001266250</v>
          </cell>
          <cell r="D5900" t="str">
            <v>96600012660709093510000</v>
          </cell>
          <cell r="E5900" t="str">
            <v>ONT</v>
          </cell>
          <cell r="F5900" t="str">
            <v>9660001266</v>
          </cell>
          <cell r="G5900" t="str">
            <v>07090935</v>
          </cell>
          <cell r="H5900">
            <v>250</v>
          </cell>
          <cell r="I5900" t="str">
            <v>Chip Thick Film Resistor,1/10W,40.2kohm,</v>
          </cell>
          <cell r="J5900">
            <v>10000</v>
          </cell>
          <cell r="K5900">
            <v>4.0000000000000002E-4</v>
          </cell>
          <cell r="L5900">
            <v>4</v>
          </cell>
          <cell r="M5900" t="str">
            <v>451U</v>
          </cell>
          <cell r="N5900">
            <v>44821</v>
          </cell>
          <cell r="O5900" t="str">
            <v>EMS02Q20000708HWA0012K</v>
          </cell>
          <cell r="P5900" t="str">
            <v>BRA2022100950004</v>
          </cell>
          <cell r="Q5900">
            <v>44843</v>
          </cell>
          <cell r="R5900" t="str">
            <v>AHW-61202I22</v>
          </cell>
          <cell r="S5900">
            <v>44861</v>
          </cell>
          <cell r="T5900">
            <v>44866</v>
          </cell>
          <cell r="U5900" t="str">
            <v>AIR</v>
          </cell>
          <cell r="V5900" t="str">
            <v>Delivered</v>
          </cell>
          <cell r="W5900" t="str">
            <v>02312VMP-2</v>
          </cell>
          <cell r="X5900">
            <v>44866</v>
          </cell>
          <cell r="AA5900" t="str">
            <v>EMS02Q20000708HWA0012K</v>
          </cell>
          <cell r="AB5900" t="b">
            <v>1</v>
          </cell>
          <cell r="AC5900">
            <v>44821</v>
          </cell>
        </row>
        <row r="5901">
          <cell r="A5901" t="str">
            <v>9660001266070909785000EMS02Q20000708HWA0012K</v>
          </cell>
          <cell r="B5901" t="e">
            <v>#N/A</v>
          </cell>
          <cell r="C5901" t="str">
            <v>9660001266260</v>
          </cell>
          <cell r="D5901" t="str">
            <v>9660001266070909785000</v>
          </cell>
          <cell r="E5901" t="str">
            <v>ONT</v>
          </cell>
          <cell r="F5901" t="str">
            <v>9660001266</v>
          </cell>
          <cell r="G5901" t="str">
            <v>07090978</v>
          </cell>
          <cell r="H5901">
            <v>260</v>
          </cell>
          <cell r="I5901" t="str">
            <v>Chip Thick Film Resistor 1/8W 2.2ohm</v>
          </cell>
          <cell r="J5901">
            <v>5000</v>
          </cell>
          <cell r="K5901">
            <v>8.0000000000000004E-4</v>
          </cell>
          <cell r="L5901">
            <v>4</v>
          </cell>
          <cell r="M5901" t="str">
            <v>451U</v>
          </cell>
          <cell r="N5901">
            <v>44821</v>
          </cell>
          <cell r="O5901" t="str">
            <v>EMS02Q20000708HWA0012K</v>
          </cell>
          <cell r="P5901" t="str">
            <v>BRA2022100950004</v>
          </cell>
          <cell r="Q5901">
            <v>44843</v>
          </cell>
          <cell r="R5901" t="str">
            <v>AHW-61202I22</v>
          </cell>
          <cell r="S5901">
            <v>44861</v>
          </cell>
          <cell r="T5901">
            <v>44866</v>
          </cell>
          <cell r="U5901" t="str">
            <v>AIR</v>
          </cell>
          <cell r="V5901" t="str">
            <v>Delivered</v>
          </cell>
          <cell r="W5901" t="str">
            <v>02312VMP-2</v>
          </cell>
          <cell r="X5901">
            <v>44866</v>
          </cell>
          <cell r="AA5901" t="str">
            <v>EMS02Q20000708HWA0012K</v>
          </cell>
          <cell r="AB5901" t="b">
            <v>1</v>
          </cell>
          <cell r="AC5901">
            <v>44821</v>
          </cell>
        </row>
        <row r="5902">
          <cell r="A5902" t="str">
            <v>96600012660709100810000EMS02Q20000708HWA0012K</v>
          </cell>
          <cell r="B5902" t="e">
            <v>#N/A</v>
          </cell>
          <cell r="C5902" t="str">
            <v>9660001266270</v>
          </cell>
          <cell r="D5902" t="str">
            <v>96600012660709100810000</v>
          </cell>
          <cell r="E5902" t="str">
            <v>ONT</v>
          </cell>
          <cell r="F5902" t="str">
            <v>9660001266</v>
          </cell>
          <cell r="G5902" t="str">
            <v>07091008</v>
          </cell>
          <cell r="H5902">
            <v>270</v>
          </cell>
          <cell r="I5902" t="str">
            <v>Chip Thick Film Resistor 1/16W 75kohm 1%</v>
          </cell>
          <cell r="J5902">
            <v>10000</v>
          </cell>
          <cell r="K5902">
            <v>2.9999999999999997E-4</v>
          </cell>
          <cell r="L5902">
            <v>2.9999999999999996</v>
          </cell>
          <cell r="M5902" t="str">
            <v>451U</v>
          </cell>
          <cell r="N5902">
            <v>44821</v>
          </cell>
          <cell r="O5902" t="str">
            <v>EMS02Q20000708HWA0012K</v>
          </cell>
          <cell r="P5902" t="str">
            <v>BRA2022100950004</v>
          </cell>
          <cell r="Q5902">
            <v>44843</v>
          </cell>
          <cell r="R5902" t="str">
            <v>AHW-61202I22</v>
          </cell>
          <cell r="S5902">
            <v>44861</v>
          </cell>
          <cell r="T5902">
            <v>44866</v>
          </cell>
          <cell r="U5902" t="str">
            <v>AIR</v>
          </cell>
          <cell r="V5902" t="str">
            <v>Delivered</v>
          </cell>
          <cell r="W5902" t="str">
            <v>02312VMP-2</v>
          </cell>
          <cell r="X5902">
            <v>44866</v>
          </cell>
          <cell r="AA5902" t="str">
            <v>EMS02Q20000708HWA0012K</v>
          </cell>
          <cell r="AB5902" t="b">
            <v>1</v>
          </cell>
          <cell r="AC5902">
            <v>44821</v>
          </cell>
        </row>
        <row r="5903">
          <cell r="A5903" t="str">
            <v>96600012660709113910000EMS02Q20000708HWA0012K</v>
          </cell>
          <cell r="B5903" t="e">
            <v>#N/A</v>
          </cell>
          <cell r="C5903" t="str">
            <v>9660001266280</v>
          </cell>
          <cell r="D5903" t="str">
            <v>96600012660709113910000</v>
          </cell>
          <cell r="E5903" t="str">
            <v>ONT</v>
          </cell>
          <cell r="F5903" t="str">
            <v>9660001266</v>
          </cell>
          <cell r="G5903" t="str">
            <v>07091139</v>
          </cell>
          <cell r="H5903">
            <v>280</v>
          </cell>
          <cell r="I5903" t="str">
            <v>Chip Thick Film Resistor 1/16W 5.1ohm +/</v>
          </cell>
          <cell r="J5903">
            <v>10000</v>
          </cell>
          <cell r="K5903">
            <v>2.0000000000000001E-4</v>
          </cell>
          <cell r="L5903">
            <v>2</v>
          </cell>
          <cell r="M5903" t="str">
            <v>451U</v>
          </cell>
          <cell r="N5903">
            <v>44821</v>
          </cell>
          <cell r="O5903" t="str">
            <v>EMS02Q20000708HWA0012K</v>
          </cell>
          <cell r="P5903" t="str">
            <v>BRA2022100950004</v>
          </cell>
          <cell r="Q5903">
            <v>44843</v>
          </cell>
          <cell r="R5903" t="str">
            <v>AHW-61202I22</v>
          </cell>
          <cell r="S5903">
            <v>44861</v>
          </cell>
          <cell r="T5903">
            <v>44866</v>
          </cell>
          <cell r="U5903" t="str">
            <v>AIR</v>
          </cell>
          <cell r="V5903" t="str">
            <v>Delivered</v>
          </cell>
          <cell r="W5903" t="str">
            <v>02312VMP-2</v>
          </cell>
          <cell r="X5903">
            <v>44866</v>
          </cell>
          <cell r="AA5903" t="str">
            <v>EMS02Q20000708HWA0012K</v>
          </cell>
          <cell r="AB5903" t="b">
            <v>1</v>
          </cell>
          <cell r="AC5903">
            <v>44821</v>
          </cell>
        </row>
        <row r="5904">
          <cell r="A5904" t="str">
            <v>9660001266070911555000EMS02Q20000708HWA0012K</v>
          </cell>
          <cell r="B5904" t="e">
            <v>#N/A</v>
          </cell>
          <cell r="C5904" t="str">
            <v>9660001266290</v>
          </cell>
          <cell r="D5904" t="str">
            <v>9660001266070911555000</v>
          </cell>
          <cell r="E5904" t="str">
            <v>ONT</v>
          </cell>
          <cell r="F5904" t="str">
            <v>9660001266</v>
          </cell>
          <cell r="G5904" t="str">
            <v>07091155</v>
          </cell>
          <cell r="H5904">
            <v>290</v>
          </cell>
          <cell r="I5904" t="str">
            <v>Chip Thick Film Resistor 1/20W 100ohm  5</v>
          </cell>
          <cell r="J5904">
            <v>5000</v>
          </cell>
          <cell r="K5904">
            <v>2.0000000000000001E-4</v>
          </cell>
          <cell r="L5904">
            <v>1</v>
          </cell>
          <cell r="M5904" t="str">
            <v>451U</v>
          </cell>
          <cell r="N5904">
            <v>44821</v>
          </cell>
          <cell r="O5904" t="str">
            <v>EMS02Q20000708HWA0012K</v>
          </cell>
          <cell r="P5904" t="str">
            <v>BRA2022100950004</v>
          </cell>
          <cell r="Q5904">
            <v>44843</v>
          </cell>
          <cell r="R5904" t="str">
            <v>AHW-61202I22</v>
          </cell>
          <cell r="S5904">
            <v>44861</v>
          </cell>
          <cell r="T5904">
            <v>44866</v>
          </cell>
          <cell r="U5904" t="str">
            <v>AIR</v>
          </cell>
          <cell r="V5904" t="str">
            <v>Delivered</v>
          </cell>
          <cell r="W5904" t="str">
            <v>02312VMP-2</v>
          </cell>
          <cell r="X5904">
            <v>44866</v>
          </cell>
          <cell r="AA5904" t="str">
            <v>EMS02Q20000708HWA0012K</v>
          </cell>
          <cell r="AB5904" t="b">
            <v>1</v>
          </cell>
          <cell r="AC5904">
            <v>44821</v>
          </cell>
        </row>
        <row r="5905">
          <cell r="A5905" t="str">
            <v>96600012660709116910000EMS02Q20000708HWA0012K</v>
          </cell>
          <cell r="B5905" t="e">
            <v>#N/A</v>
          </cell>
          <cell r="C5905" t="str">
            <v>9660001266300</v>
          </cell>
          <cell r="D5905" t="str">
            <v>96600012660709116910000</v>
          </cell>
          <cell r="E5905" t="str">
            <v>ONT</v>
          </cell>
          <cell r="F5905" t="str">
            <v>9660001266</v>
          </cell>
          <cell r="G5905" t="str">
            <v>07091169</v>
          </cell>
          <cell r="H5905">
            <v>300</v>
          </cell>
          <cell r="I5905" t="str">
            <v>Chip Thick Film Resistor 1/20W 10000ohm</v>
          </cell>
          <cell r="J5905">
            <v>10000</v>
          </cell>
          <cell r="K5905">
            <v>2.0000000000000001E-4</v>
          </cell>
          <cell r="L5905">
            <v>2</v>
          </cell>
          <cell r="M5905" t="str">
            <v>451U</v>
          </cell>
          <cell r="N5905">
            <v>44821</v>
          </cell>
          <cell r="O5905" t="str">
            <v>EMS02Q20000708HWA0012K</v>
          </cell>
          <cell r="P5905" t="str">
            <v>BRA2022100950004</v>
          </cell>
          <cell r="Q5905">
            <v>44843</v>
          </cell>
          <cell r="R5905" t="str">
            <v>AHW-61202I22</v>
          </cell>
          <cell r="S5905">
            <v>44861</v>
          </cell>
          <cell r="T5905">
            <v>44866</v>
          </cell>
          <cell r="U5905" t="str">
            <v>AIR</v>
          </cell>
          <cell r="V5905" t="str">
            <v>Delivered</v>
          </cell>
          <cell r="W5905" t="str">
            <v>02312VMP-2</v>
          </cell>
          <cell r="X5905">
            <v>44866</v>
          </cell>
          <cell r="AA5905" t="str">
            <v>EMS02Q20000708HWA0012K</v>
          </cell>
          <cell r="AB5905" t="b">
            <v>1</v>
          </cell>
          <cell r="AC5905">
            <v>44821</v>
          </cell>
        </row>
        <row r="5906">
          <cell r="A5906" t="str">
            <v>966000126607091282240000EMS02Q20000708HWA0006K</v>
          </cell>
          <cell r="B5906" t="e">
            <v>#N/A</v>
          </cell>
          <cell r="C5906" t="str">
            <v>9660001266310</v>
          </cell>
          <cell r="D5906" t="str">
            <v>966000126607091282240000</v>
          </cell>
          <cell r="E5906" t="str">
            <v>ONT</v>
          </cell>
          <cell r="F5906" t="str">
            <v>9660001266</v>
          </cell>
          <cell r="G5906" t="str">
            <v>07091282</v>
          </cell>
          <cell r="H5906">
            <v>310</v>
          </cell>
          <cell r="I5906" t="str">
            <v>Chip Thick Film Resistor,1/16W,1kohm-+/-</v>
          </cell>
          <cell r="J5906">
            <v>240000</v>
          </cell>
          <cell r="K5906">
            <v>2.9999999999999997E-4</v>
          </cell>
          <cell r="L5906">
            <v>72</v>
          </cell>
          <cell r="M5906" t="str">
            <v>451U</v>
          </cell>
          <cell r="N5906">
            <v>44821</v>
          </cell>
          <cell r="O5906" t="str">
            <v>EMS02Q20000708HWA0006K</v>
          </cell>
          <cell r="P5906" t="str">
            <v>BRA2022092950003</v>
          </cell>
          <cell r="Q5906">
            <v>44830</v>
          </cell>
          <cell r="R5906" t="str">
            <v>AHW-61193I22</v>
          </cell>
          <cell r="S5906">
            <v>44853</v>
          </cell>
          <cell r="T5906">
            <v>44855</v>
          </cell>
          <cell r="U5906" t="str">
            <v>AIR</v>
          </cell>
          <cell r="V5906" t="str">
            <v>Delivered</v>
          </cell>
          <cell r="W5906" t="str">
            <v>02312VMP-2</v>
          </cell>
          <cell r="X5906">
            <v>44866</v>
          </cell>
          <cell r="AA5906" t="str">
            <v>EMS02Q20000708HWA0006K</v>
          </cell>
          <cell r="AB5906" t="b">
            <v>1</v>
          </cell>
          <cell r="AC5906">
            <v>44821</v>
          </cell>
        </row>
        <row r="5907">
          <cell r="A5907" t="str">
            <v>96600012660709129840000EMS02Q20000708HWA0006K</v>
          </cell>
          <cell r="B5907" t="e">
            <v>#N/A</v>
          </cell>
          <cell r="C5907" t="str">
            <v>9660001266320</v>
          </cell>
          <cell r="D5907" t="str">
            <v>96600012660709129840000</v>
          </cell>
          <cell r="E5907" t="str">
            <v>ONT</v>
          </cell>
          <cell r="F5907" t="str">
            <v>9660001266</v>
          </cell>
          <cell r="G5907" t="str">
            <v>07091298</v>
          </cell>
          <cell r="H5907">
            <v>320</v>
          </cell>
          <cell r="I5907" t="str">
            <v>Chip Thick Film Resistor 0.05W 4700ohm 1</v>
          </cell>
          <cell r="J5907">
            <v>40000</v>
          </cell>
          <cell r="K5907">
            <v>2.0000000000000001E-4</v>
          </cell>
          <cell r="L5907">
            <v>8</v>
          </cell>
          <cell r="M5907" t="str">
            <v>451U</v>
          </cell>
          <cell r="N5907">
            <v>44821</v>
          </cell>
          <cell r="O5907" t="str">
            <v>EMS02Q20000708HWA0006K</v>
          </cell>
          <cell r="P5907" t="str">
            <v>BRA2022092950003</v>
          </cell>
          <cell r="Q5907">
            <v>44830</v>
          </cell>
          <cell r="R5907" t="str">
            <v>AHW-61193I22</v>
          </cell>
          <cell r="S5907">
            <v>44853</v>
          </cell>
          <cell r="T5907">
            <v>44855</v>
          </cell>
          <cell r="U5907" t="str">
            <v>AIR</v>
          </cell>
          <cell r="V5907" t="str">
            <v>Delivered</v>
          </cell>
          <cell r="W5907" t="str">
            <v>02312VMP-2</v>
          </cell>
          <cell r="X5907">
            <v>44866</v>
          </cell>
          <cell r="AA5907" t="str">
            <v>EMS02Q20000708HWA0006K</v>
          </cell>
          <cell r="AB5907" t="b">
            <v>1</v>
          </cell>
          <cell r="AC5907">
            <v>44821</v>
          </cell>
        </row>
        <row r="5908">
          <cell r="A5908" t="str">
            <v>96600012660709130560000EMS02Q20000708HWA0006K</v>
          </cell>
          <cell r="B5908" t="e">
            <v>#N/A</v>
          </cell>
          <cell r="C5908" t="str">
            <v>9660001266330</v>
          </cell>
          <cell r="D5908" t="str">
            <v>96600012660709130560000</v>
          </cell>
          <cell r="E5908" t="str">
            <v>ONT</v>
          </cell>
          <cell r="F5908" t="str">
            <v>9660001266</v>
          </cell>
          <cell r="G5908" t="str">
            <v>07091305</v>
          </cell>
          <cell r="H5908">
            <v>330</v>
          </cell>
          <cell r="I5908" t="str">
            <v>Chip Thick Film Resistor 0.0625W 10ohm 1</v>
          </cell>
          <cell r="J5908">
            <v>60000</v>
          </cell>
          <cell r="K5908">
            <v>2.9999999999999997E-4</v>
          </cell>
          <cell r="L5908">
            <v>18</v>
          </cell>
          <cell r="M5908" t="str">
            <v>451U</v>
          </cell>
          <cell r="N5908">
            <v>44821</v>
          </cell>
          <cell r="O5908" t="str">
            <v>EMS02Q20000708HWA0006K</v>
          </cell>
          <cell r="P5908" t="str">
            <v>BRA2022092950003</v>
          </cell>
          <cell r="Q5908">
            <v>44830</v>
          </cell>
          <cell r="R5908" t="str">
            <v>AHW-61193I22</v>
          </cell>
          <cell r="S5908">
            <v>44853</v>
          </cell>
          <cell r="T5908">
            <v>44855</v>
          </cell>
          <cell r="U5908" t="str">
            <v>AIR</v>
          </cell>
          <cell r="V5908" t="str">
            <v>Delivered</v>
          </cell>
          <cell r="W5908" t="str">
            <v>02312VMP-2</v>
          </cell>
          <cell r="X5908">
            <v>44866</v>
          </cell>
          <cell r="AA5908" t="str">
            <v>EMS02Q20000708HWA0006K</v>
          </cell>
          <cell r="AB5908" t="b">
            <v>1</v>
          </cell>
          <cell r="AC5908">
            <v>44821</v>
          </cell>
        </row>
        <row r="5909">
          <cell r="A5909" t="str">
            <v>96600012660709134010000EMS02Q20000708HWA0006K</v>
          </cell>
          <cell r="B5909" t="e">
            <v>#N/A</v>
          </cell>
          <cell r="C5909" t="str">
            <v>9660001266340</v>
          </cell>
          <cell r="D5909" t="str">
            <v>96600012660709134010000</v>
          </cell>
          <cell r="E5909" t="str">
            <v>ONT</v>
          </cell>
          <cell r="F5909" t="str">
            <v>9660001266</v>
          </cell>
          <cell r="G5909" t="str">
            <v>07091340</v>
          </cell>
          <cell r="H5909">
            <v>340</v>
          </cell>
          <cell r="I5909" t="str">
            <v>Chip Thick Film Resistor 0.0625W 510ohm</v>
          </cell>
          <cell r="J5909">
            <v>10000</v>
          </cell>
          <cell r="K5909">
            <v>2.9999999999999997E-4</v>
          </cell>
          <cell r="L5909">
            <v>2.9999999999999996</v>
          </cell>
          <cell r="M5909" t="str">
            <v>451U</v>
          </cell>
          <cell r="N5909">
            <v>44821</v>
          </cell>
          <cell r="O5909" t="str">
            <v>EMS02Q20000708HWA0006K</v>
          </cell>
          <cell r="P5909" t="str">
            <v>BRA2022092950003</v>
          </cell>
          <cell r="Q5909">
            <v>44830</v>
          </cell>
          <cell r="R5909" t="str">
            <v>AHW-61193I22</v>
          </cell>
          <cell r="S5909">
            <v>44853</v>
          </cell>
          <cell r="T5909">
            <v>44855</v>
          </cell>
          <cell r="U5909" t="str">
            <v>AIR</v>
          </cell>
          <cell r="V5909" t="str">
            <v>Delivered</v>
          </cell>
          <cell r="W5909" t="str">
            <v>02312VMP-2</v>
          </cell>
          <cell r="X5909">
            <v>44866</v>
          </cell>
          <cell r="AA5909" t="str">
            <v>EMS02Q20000708HWA0006K</v>
          </cell>
          <cell r="AB5909" t="b">
            <v>1</v>
          </cell>
          <cell r="AC5909">
            <v>44821</v>
          </cell>
        </row>
        <row r="5910">
          <cell r="A5910" t="str">
            <v>96600012660709134510000EMS02Q20000708HWA0006K</v>
          </cell>
          <cell r="B5910" t="e">
            <v>#N/A</v>
          </cell>
          <cell r="C5910" t="str">
            <v>9660001266350</v>
          </cell>
          <cell r="D5910" t="str">
            <v>96600012660709134510000</v>
          </cell>
          <cell r="E5910" t="str">
            <v>ONT</v>
          </cell>
          <cell r="F5910" t="str">
            <v>9660001266</v>
          </cell>
          <cell r="G5910" t="str">
            <v>07091345</v>
          </cell>
          <cell r="H5910">
            <v>350</v>
          </cell>
          <cell r="I5910" t="str">
            <v>Chip Thick Film Resistor 0.0625W 750ohm</v>
          </cell>
          <cell r="J5910">
            <v>10000</v>
          </cell>
          <cell r="K5910">
            <v>2.9999999999999997E-4</v>
          </cell>
          <cell r="L5910">
            <v>2.9999999999999996</v>
          </cell>
          <cell r="M5910" t="str">
            <v>451U</v>
          </cell>
          <cell r="N5910">
            <v>44821</v>
          </cell>
          <cell r="O5910" t="str">
            <v>EMS02Q20000708HWA0006K</v>
          </cell>
          <cell r="P5910" t="str">
            <v>BRA2022092950003</v>
          </cell>
          <cell r="Q5910">
            <v>44830</v>
          </cell>
          <cell r="R5910" t="str">
            <v>AHW-61193I22</v>
          </cell>
          <cell r="S5910">
            <v>44853</v>
          </cell>
          <cell r="T5910">
            <v>44855</v>
          </cell>
          <cell r="U5910" t="str">
            <v>AIR</v>
          </cell>
          <cell r="V5910" t="str">
            <v>Delivered</v>
          </cell>
          <cell r="W5910" t="str">
            <v>02312VMP-2</v>
          </cell>
          <cell r="X5910">
            <v>44866</v>
          </cell>
          <cell r="AA5910" t="str">
            <v>EMS02Q20000708HWA0006K</v>
          </cell>
          <cell r="AB5910" t="b">
            <v>1</v>
          </cell>
          <cell r="AC5910">
            <v>44821</v>
          </cell>
        </row>
        <row r="5911">
          <cell r="A5911" t="str">
            <v>96600012660709135410000EMS02Q20000708HWA0006K</v>
          </cell>
          <cell r="B5911" t="e">
            <v>#N/A</v>
          </cell>
          <cell r="C5911" t="str">
            <v>9660001266360</v>
          </cell>
          <cell r="D5911" t="str">
            <v>96600012660709135410000</v>
          </cell>
          <cell r="E5911" t="str">
            <v>ONT</v>
          </cell>
          <cell r="F5911" t="str">
            <v>9660001266</v>
          </cell>
          <cell r="G5911" t="str">
            <v>07091354</v>
          </cell>
          <cell r="H5911">
            <v>360</v>
          </cell>
          <cell r="I5911" t="str">
            <v>Chip Thick Film Resistor 0.0625W 2000ohm</v>
          </cell>
          <cell r="J5911">
            <v>10000</v>
          </cell>
          <cell r="K5911">
            <v>2.9999999999999997E-4</v>
          </cell>
          <cell r="L5911">
            <v>2.9999999999999996</v>
          </cell>
          <cell r="M5911" t="str">
            <v>451U</v>
          </cell>
          <cell r="N5911">
            <v>44821</v>
          </cell>
          <cell r="O5911" t="str">
            <v>EMS02Q20000708HWA0006K</v>
          </cell>
          <cell r="P5911" t="str">
            <v>BRA2022092950003</v>
          </cell>
          <cell r="Q5911">
            <v>44830</v>
          </cell>
          <cell r="R5911" t="str">
            <v>AHW-61193I22</v>
          </cell>
          <cell r="S5911">
            <v>44853</v>
          </cell>
          <cell r="T5911">
            <v>44855</v>
          </cell>
          <cell r="U5911" t="str">
            <v>AIR</v>
          </cell>
          <cell r="V5911" t="str">
            <v>Delivered</v>
          </cell>
          <cell r="W5911" t="str">
            <v>02312VMP-2</v>
          </cell>
          <cell r="X5911">
            <v>44866</v>
          </cell>
          <cell r="AA5911" t="str">
            <v>EMS02Q20000708HWA0006K</v>
          </cell>
          <cell r="AB5911" t="b">
            <v>1</v>
          </cell>
          <cell r="AC5911">
            <v>44821</v>
          </cell>
        </row>
        <row r="5912">
          <cell r="A5912" t="str">
            <v>96600012660709136710000EMS02Q20000708HWA0006K</v>
          </cell>
          <cell r="B5912" t="e">
            <v>#N/A</v>
          </cell>
          <cell r="C5912" t="str">
            <v>9660001266370</v>
          </cell>
          <cell r="D5912" t="str">
            <v>96600012660709136710000</v>
          </cell>
          <cell r="E5912" t="str">
            <v>ONT</v>
          </cell>
          <cell r="F5912" t="str">
            <v>9660001266</v>
          </cell>
          <cell r="G5912" t="str">
            <v>07091367</v>
          </cell>
          <cell r="H5912">
            <v>370</v>
          </cell>
          <cell r="I5912" t="str">
            <v>Chip Thick Film Resistor 0.0625W 5110ohm</v>
          </cell>
          <cell r="J5912">
            <v>10000</v>
          </cell>
          <cell r="K5912">
            <v>2.9999999999999997E-4</v>
          </cell>
          <cell r="L5912">
            <v>2.9999999999999996</v>
          </cell>
          <cell r="M5912" t="str">
            <v>451U</v>
          </cell>
          <cell r="N5912">
            <v>44821</v>
          </cell>
          <cell r="O5912" t="str">
            <v>EMS02Q20000708HWA0006K</v>
          </cell>
          <cell r="P5912" t="str">
            <v>BRA2022092950003</v>
          </cell>
          <cell r="Q5912">
            <v>44830</v>
          </cell>
          <cell r="R5912" t="str">
            <v>AHW-61193I22</v>
          </cell>
          <cell r="S5912">
            <v>44853</v>
          </cell>
          <cell r="T5912">
            <v>44855</v>
          </cell>
          <cell r="U5912" t="str">
            <v>AIR</v>
          </cell>
          <cell r="V5912" t="str">
            <v>Delivered</v>
          </cell>
          <cell r="W5912" t="str">
            <v>02312VMP-2</v>
          </cell>
          <cell r="X5912">
            <v>44866</v>
          </cell>
          <cell r="AA5912" t="str">
            <v>EMS02Q20000708HWA0006K</v>
          </cell>
          <cell r="AB5912" t="b">
            <v>1</v>
          </cell>
          <cell r="AC5912">
            <v>44821</v>
          </cell>
        </row>
        <row r="5913">
          <cell r="A5913" t="str">
            <v>9660001266070913741695EMS02Q20000708HWA0006K</v>
          </cell>
          <cell r="B5913" t="e">
            <v>#N/A</v>
          </cell>
          <cell r="C5913" t="str">
            <v>9660001266380</v>
          </cell>
          <cell r="D5913" t="str">
            <v>9660001266070913741695</v>
          </cell>
          <cell r="E5913" t="str">
            <v>ONT</v>
          </cell>
          <cell r="F5913" t="str">
            <v>9660001266</v>
          </cell>
          <cell r="G5913" t="str">
            <v>07091374</v>
          </cell>
          <cell r="H5913">
            <v>380</v>
          </cell>
          <cell r="I5913" t="str">
            <v>ChipThickFilmResistor,0.0625W,20Kohm</v>
          </cell>
          <cell r="J5913">
            <v>1695</v>
          </cell>
          <cell r="K5913">
            <v>2.9999999999999997E-4</v>
          </cell>
          <cell r="L5913">
            <v>0.50849999999999995</v>
          </cell>
          <cell r="M5913" t="str">
            <v>451U</v>
          </cell>
          <cell r="N5913">
            <v>44821</v>
          </cell>
          <cell r="O5913" t="str">
            <v>EMS02Q20000708HWA0006K</v>
          </cell>
          <cell r="P5913" t="str">
            <v>BRA2022092950003</v>
          </cell>
          <cell r="Q5913">
            <v>44830</v>
          </cell>
          <cell r="R5913" t="str">
            <v>AHW-61193I22</v>
          </cell>
          <cell r="S5913">
            <v>44853</v>
          </cell>
          <cell r="T5913">
            <v>44855</v>
          </cell>
          <cell r="U5913" t="str">
            <v>AIR</v>
          </cell>
          <cell r="V5913" t="str">
            <v>Delivered</v>
          </cell>
          <cell r="W5913" t="str">
            <v>02312VMP-2</v>
          </cell>
          <cell r="X5913">
            <v>44866</v>
          </cell>
          <cell r="AA5913" t="str">
            <v>EMS02Q20000708HWA0006K</v>
          </cell>
          <cell r="AB5913" t="b">
            <v>1</v>
          </cell>
          <cell r="AC5913">
            <v>44821</v>
          </cell>
        </row>
        <row r="5914">
          <cell r="A5914" t="str">
            <v>96600012660709137610000EMS02Q20000708HWA0006K</v>
          </cell>
          <cell r="B5914" t="e">
            <v>#N/A</v>
          </cell>
          <cell r="C5914" t="str">
            <v>9660001266390</v>
          </cell>
          <cell r="D5914" t="str">
            <v>96600012660709137610000</v>
          </cell>
          <cell r="E5914" t="str">
            <v>ONT</v>
          </cell>
          <cell r="F5914" t="str">
            <v>9660001266</v>
          </cell>
          <cell r="G5914" t="str">
            <v>07091376</v>
          </cell>
          <cell r="H5914">
            <v>390</v>
          </cell>
          <cell r="I5914" t="str">
            <v>Chip Thick Film Resistor 0.0625W 24Kohm</v>
          </cell>
          <cell r="J5914">
            <v>10000</v>
          </cell>
          <cell r="K5914">
            <v>2.9999999999999997E-4</v>
          </cell>
          <cell r="L5914">
            <v>2.9999999999999996</v>
          </cell>
          <cell r="M5914" t="str">
            <v>451U</v>
          </cell>
          <cell r="N5914">
            <v>44821</v>
          </cell>
          <cell r="O5914" t="str">
            <v>EMS02Q20000708HWA0006K</v>
          </cell>
          <cell r="P5914" t="str">
            <v>BRA2022092950003</v>
          </cell>
          <cell r="Q5914">
            <v>44830</v>
          </cell>
          <cell r="R5914" t="str">
            <v>AHW-61193I22</v>
          </cell>
          <cell r="S5914">
            <v>44853</v>
          </cell>
          <cell r="T5914">
            <v>44855</v>
          </cell>
          <cell r="U5914" t="str">
            <v>AIR</v>
          </cell>
          <cell r="V5914" t="str">
            <v>Delivered</v>
          </cell>
          <cell r="W5914" t="str">
            <v>02312VMP-2</v>
          </cell>
          <cell r="X5914">
            <v>44866</v>
          </cell>
          <cell r="AA5914" t="str">
            <v>EMS02Q20000708HWA0006K</v>
          </cell>
          <cell r="AB5914" t="b">
            <v>1</v>
          </cell>
          <cell r="AC5914">
            <v>44821</v>
          </cell>
        </row>
        <row r="5915">
          <cell r="A5915" t="str">
            <v>96600012660709138450000EMS02Q20000708HWA0006K</v>
          </cell>
          <cell r="B5915" t="e">
            <v>#N/A</v>
          </cell>
          <cell r="C5915" t="str">
            <v>9660001266400</v>
          </cell>
          <cell r="D5915" t="str">
            <v>96600012660709138450000</v>
          </cell>
          <cell r="E5915" t="str">
            <v>ONT</v>
          </cell>
          <cell r="F5915" t="str">
            <v>9660001266</v>
          </cell>
          <cell r="G5915" t="str">
            <v>07091384</v>
          </cell>
          <cell r="H5915">
            <v>400</v>
          </cell>
          <cell r="I5915" t="str">
            <v>Chip Thick Film Resistor 0.0625W 51Kohm</v>
          </cell>
          <cell r="J5915">
            <v>50000</v>
          </cell>
          <cell r="K5915">
            <v>2.9999999999999997E-4</v>
          </cell>
          <cell r="L5915">
            <v>14.999999999999998</v>
          </cell>
          <cell r="M5915" t="str">
            <v>451U</v>
          </cell>
          <cell r="N5915">
            <v>44821</v>
          </cell>
          <cell r="O5915" t="str">
            <v>EMS02Q20000708HWA0006K</v>
          </cell>
          <cell r="P5915" t="str">
            <v>BRA2022092950003</v>
          </cell>
          <cell r="Q5915">
            <v>44830</v>
          </cell>
          <cell r="R5915" t="str">
            <v>AHW-61193I22</v>
          </cell>
          <cell r="S5915">
            <v>44853</v>
          </cell>
          <cell r="T5915">
            <v>44855</v>
          </cell>
          <cell r="U5915" t="str">
            <v>AIR</v>
          </cell>
          <cell r="V5915" t="str">
            <v>Delivered</v>
          </cell>
          <cell r="W5915" t="str">
            <v>02312VMP-2</v>
          </cell>
          <cell r="X5915">
            <v>44866</v>
          </cell>
          <cell r="AA5915" t="str">
            <v>EMS02Q20000708HWA0006K</v>
          </cell>
          <cell r="AB5915" t="b">
            <v>1</v>
          </cell>
          <cell r="AC5915">
            <v>44821</v>
          </cell>
        </row>
        <row r="5916">
          <cell r="A5916" t="str">
            <v>96600012660709142415000EMS02Q20000708HWA0013K</v>
          </cell>
          <cell r="B5916" t="e">
            <v>#N/A</v>
          </cell>
          <cell r="C5916" t="str">
            <v>9660001266410</v>
          </cell>
          <cell r="D5916" t="str">
            <v>96600012660709142415000</v>
          </cell>
          <cell r="E5916" t="str">
            <v>ONT</v>
          </cell>
          <cell r="F5916" t="str">
            <v>9660001266</v>
          </cell>
          <cell r="G5916" t="str">
            <v>07091424</v>
          </cell>
          <cell r="H5916">
            <v>410</v>
          </cell>
          <cell r="I5916" t="str">
            <v>Chip Thick Film Resistor 0.33W-10ohm</v>
          </cell>
          <cell r="J5916">
            <v>15000</v>
          </cell>
          <cell r="K5916">
            <v>1.4999999999999999E-2</v>
          </cell>
          <cell r="L5916">
            <v>225</v>
          </cell>
          <cell r="M5916" t="str">
            <v>451U</v>
          </cell>
          <cell r="N5916">
            <v>44821</v>
          </cell>
          <cell r="O5916" t="str">
            <v>EMS02Q20000708HWA0013K</v>
          </cell>
          <cell r="P5916" t="str">
            <v>BRA2022100850003</v>
          </cell>
          <cell r="Q5916">
            <v>44842</v>
          </cell>
          <cell r="R5916" t="str">
            <v>AHW-61203I22</v>
          </cell>
          <cell r="S5916">
            <v>44861</v>
          </cell>
          <cell r="T5916">
            <v>44866</v>
          </cell>
          <cell r="U5916" t="str">
            <v>AIR</v>
          </cell>
          <cell r="V5916" t="str">
            <v>Delivered</v>
          </cell>
          <cell r="W5916" t="str">
            <v>02312VMP-2</v>
          </cell>
          <cell r="X5916">
            <v>44866</v>
          </cell>
          <cell r="AA5916" t="str">
            <v>EMS02Q20000708HWA0013K</v>
          </cell>
          <cell r="AB5916" t="b">
            <v>1</v>
          </cell>
          <cell r="AC5916">
            <v>44821</v>
          </cell>
        </row>
        <row r="5917">
          <cell r="A5917" t="str">
            <v>96600012660709144010000EMS02Q20000708HWA0013K</v>
          </cell>
          <cell r="B5917" t="e">
            <v>#N/A</v>
          </cell>
          <cell r="C5917" t="str">
            <v>9660001266420</v>
          </cell>
          <cell r="D5917" t="str">
            <v>96600012660709144010000</v>
          </cell>
          <cell r="E5917" t="str">
            <v>ONT</v>
          </cell>
          <cell r="F5917" t="str">
            <v>9660001266</v>
          </cell>
          <cell r="G5917" t="str">
            <v>07091440</v>
          </cell>
          <cell r="H5917">
            <v>420</v>
          </cell>
          <cell r="I5917" t="str">
            <v>Chip Thick Film Resistor 1/16W 13300ohm</v>
          </cell>
          <cell r="J5917">
            <v>10000</v>
          </cell>
          <cell r="K5917">
            <v>5.0000000000000001E-4</v>
          </cell>
          <cell r="L5917">
            <v>5</v>
          </cell>
          <cell r="M5917" t="str">
            <v>451U</v>
          </cell>
          <cell r="N5917">
            <v>44821</v>
          </cell>
          <cell r="O5917" t="str">
            <v>EMS02Q20000708HWA0013K</v>
          </cell>
          <cell r="P5917" t="str">
            <v>BRA2022100850003</v>
          </cell>
          <cell r="Q5917">
            <v>44842</v>
          </cell>
          <cell r="R5917" t="str">
            <v>AHW-61203I22</v>
          </cell>
          <cell r="S5917">
            <v>44861</v>
          </cell>
          <cell r="T5917">
            <v>44866</v>
          </cell>
          <cell r="U5917" t="str">
            <v>AIR</v>
          </cell>
          <cell r="V5917" t="str">
            <v>Delivered</v>
          </cell>
          <cell r="W5917" t="str">
            <v>02312VMP-2</v>
          </cell>
          <cell r="X5917">
            <v>44866</v>
          </cell>
          <cell r="AA5917" t="str">
            <v>EMS02Q20000708HWA0013K</v>
          </cell>
          <cell r="AB5917" t="b">
            <v>1</v>
          </cell>
          <cell r="AC5917">
            <v>44821</v>
          </cell>
        </row>
        <row r="5918">
          <cell r="A5918" t="str">
            <v>96600012660709145570000EMS02Q20000708HWA0013K</v>
          </cell>
          <cell r="B5918" t="e">
            <v>#N/A</v>
          </cell>
          <cell r="C5918" t="str">
            <v>9660001266430</v>
          </cell>
          <cell r="D5918" t="str">
            <v>96600012660709145570000</v>
          </cell>
          <cell r="E5918" t="str">
            <v>ONT</v>
          </cell>
          <cell r="F5918" t="str">
            <v>9660001266</v>
          </cell>
          <cell r="G5918" t="str">
            <v>07091455</v>
          </cell>
          <cell r="H5918">
            <v>430</v>
          </cell>
          <cell r="I5918" t="str">
            <v>Chip Thick Film Resistor 1/20W 51ohm 5%</v>
          </cell>
          <cell r="J5918">
            <v>70000</v>
          </cell>
          <cell r="K5918">
            <v>2.9999999999999997E-4</v>
          </cell>
          <cell r="L5918">
            <v>20.999999999999996</v>
          </cell>
          <cell r="M5918" t="str">
            <v>451U</v>
          </cell>
          <cell r="N5918">
            <v>44821</v>
          </cell>
          <cell r="O5918" t="str">
            <v>EMS02Q20000708HWA0013K</v>
          </cell>
          <cell r="P5918" t="str">
            <v>BRA2022100850003</v>
          </cell>
          <cell r="Q5918">
            <v>44842</v>
          </cell>
          <cell r="R5918" t="str">
            <v>AHW-61203I22</v>
          </cell>
          <cell r="S5918">
            <v>44861</v>
          </cell>
          <cell r="T5918">
            <v>44866</v>
          </cell>
          <cell r="U5918" t="str">
            <v>AIR</v>
          </cell>
          <cell r="V5918" t="str">
            <v>Delivered</v>
          </cell>
          <cell r="W5918" t="str">
            <v>02312VMP-2</v>
          </cell>
          <cell r="X5918">
            <v>44866</v>
          </cell>
          <cell r="AA5918" t="str">
            <v>EMS02Q20000708HWA0013K</v>
          </cell>
          <cell r="AB5918" t="b">
            <v>1</v>
          </cell>
          <cell r="AC5918">
            <v>44821</v>
          </cell>
        </row>
        <row r="5919">
          <cell r="A5919" t="str">
            <v>966000126607091458-00130000EMS02Q20000708HWA0013K</v>
          </cell>
          <cell r="B5919" t="e">
            <v>#N/A</v>
          </cell>
          <cell r="C5919" t="str">
            <v>9660001266440</v>
          </cell>
          <cell r="D5919" t="str">
            <v>966000126607091458-00130000</v>
          </cell>
          <cell r="E5919" t="str">
            <v>ONT</v>
          </cell>
          <cell r="F5919" t="str">
            <v>9660001266</v>
          </cell>
          <cell r="G5919" t="str">
            <v>07091458-001</v>
          </cell>
          <cell r="H5919">
            <v>440</v>
          </cell>
          <cell r="I5919" t="str">
            <v>Chip Thick Film Resistor,0.05W,5100ohm,+</v>
          </cell>
          <cell r="J5919">
            <v>30000</v>
          </cell>
          <cell r="K5919">
            <v>8.0000000000000004E-4</v>
          </cell>
          <cell r="L5919">
            <v>24</v>
          </cell>
          <cell r="M5919" t="str">
            <v>451U</v>
          </cell>
          <cell r="N5919">
            <v>44821</v>
          </cell>
          <cell r="O5919" t="str">
            <v>EMS02Q20000708HWA0013K</v>
          </cell>
          <cell r="P5919" t="str">
            <v>BRA2022100850003</v>
          </cell>
          <cell r="Q5919">
            <v>44842</v>
          </cell>
          <cell r="R5919" t="str">
            <v>AHW-61203I22</v>
          </cell>
          <cell r="S5919">
            <v>44861</v>
          </cell>
          <cell r="T5919">
            <v>44866</v>
          </cell>
          <cell r="U5919" t="str">
            <v>AIR</v>
          </cell>
          <cell r="V5919" t="str">
            <v>Delivered</v>
          </cell>
          <cell r="W5919" t="str">
            <v>02312VMP-2</v>
          </cell>
          <cell r="X5919">
            <v>44866</v>
          </cell>
          <cell r="AA5919" t="str">
            <v>EMS02Q20000708HWA0013K</v>
          </cell>
          <cell r="AB5919" t="b">
            <v>1</v>
          </cell>
          <cell r="AC5919">
            <v>44821</v>
          </cell>
        </row>
        <row r="5920">
          <cell r="A5920" t="str">
            <v>9660001266070916315000EMS02Q20000708HWA0013K</v>
          </cell>
          <cell r="B5920" t="e">
            <v>#N/A</v>
          </cell>
          <cell r="C5920" t="str">
            <v>9660001266450</v>
          </cell>
          <cell r="D5920" t="str">
            <v>9660001266070916315000</v>
          </cell>
          <cell r="E5920" t="str">
            <v>ONT</v>
          </cell>
          <cell r="F5920" t="str">
            <v>9660001266</v>
          </cell>
          <cell r="G5920" t="str">
            <v>07091631</v>
          </cell>
          <cell r="H5920">
            <v>450</v>
          </cell>
          <cell r="I5920" t="str">
            <v>Chip Thick Film Resistor 1/10W 40.2kohm</v>
          </cell>
          <cell r="J5920">
            <v>5000</v>
          </cell>
          <cell r="K5920">
            <v>6.9999999999999999E-4</v>
          </cell>
          <cell r="L5920">
            <v>3.5</v>
          </cell>
          <cell r="M5920" t="str">
            <v>451U</v>
          </cell>
          <cell r="N5920">
            <v>44821</v>
          </cell>
          <cell r="O5920" t="str">
            <v>EMS02Q20000708HWA0013K</v>
          </cell>
          <cell r="P5920" t="str">
            <v>BRA2022100850003</v>
          </cell>
          <cell r="Q5920">
            <v>44842</v>
          </cell>
          <cell r="R5920" t="str">
            <v>AHW-61203I22</v>
          </cell>
          <cell r="S5920">
            <v>44861</v>
          </cell>
          <cell r="T5920">
            <v>44866</v>
          </cell>
          <cell r="U5920" t="str">
            <v>AIR</v>
          </cell>
          <cell r="V5920" t="str">
            <v>Delivered</v>
          </cell>
          <cell r="W5920" t="str">
            <v>02312VMP-2</v>
          </cell>
          <cell r="X5920">
            <v>44866</v>
          </cell>
          <cell r="AA5920" t="str">
            <v>EMS02Q20000708HWA0013K</v>
          </cell>
          <cell r="AB5920" t="b">
            <v>1</v>
          </cell>
          <cell r="AC5920">
            <v>44821</v>
          </cell>
        </row>
        <row r="5921">
          <cell r="A5921" t="str">
            <v>96600012660709178210000EMS02Q20000708HWA0013K</v>
          </cell>
          <cell r="B5921" t="e">
            <v>#N/A</v>
          </cell>
          <cell r="C5921" t="str">
            <v>9660001266460</v>
          </cell>
          <cell r="D5921" t="str">
            <v>96600012660709178210000</v>
          </cell>
          <cell r="E5921" t="str">
            <v>ONT</v>
          </cell>
          <cell r="F5921" t="str">
            <v>9660001266</v>
          </cell>
          <cell r="G5921" t="str">
            <v>07091782</v>
          </cell>
          <cell r="H5921">
            <v>460</v>
          </cell>
          <cell r="I5921" t="str">
            <v>Chip Thick Film Resistor 0.0625W 240ohm</v>
          </cell>
          <cell r="J5921">
            <v>10000</v>
          </cell>
          <cell r="K5921">
            <v>2.9999999999999997E-4</v>
          </cell>
          <cell r="L5921">
            <v>2.9999999999999996</v>
          </cell>
          <cell r="M5921" t="str">
            <v>451U</v>
          </cell>
          <cell r="N5921">
            <v>44821</v>
          </cell>
          <cell r="O5921" t="str">
            <v>EMS02Q20000708HWA0013K</v>
          </cell>
          <cell r="P5921" t="str">
            <v>BRA2022100850003</v>
          </cell>
          <cell r="Q5921">
            <v>44842</v>
          </cell>
          <cell r="R5921" t="str">
            <v>AHW-61203I22</v>
          </cell>
          <cell r="S5921">
            <v>44861</v>
          </cell>
          <cell r="T5921">
            <v>44866</v>
          </cell>
          <cell r="U5921" t="str">
            <v>AIR</v>
          </cell>
          <cell r="V5921" t="str">
            <v>Delivered</v>
          </cell>
          <cell r="W5921" t="str">
            <v>02312VMP-2</v>
          </cell>
          <cell r="X5921">
            <v>44866</v>
          </cell>
          <cell r="AA5921" t="str">
            <v>EMS02Q20000708HWA0013K</v>
          </cell>
          <cell r="AB5921" t="b">
            <v>1</v>
          </cell>
          <cell r="AC5921">
            <v>44821</v>
          </cell>
        </row>
        <row r="5922">
          <cell r="A5922" t="str">
            <v>96600012660709194450000EMS02Q20000708HWA0013K</v>
          </cell>
          <cell r="B5922" t="e">
            <v>#N/A</v>
          </cell>
          <cell r="C5922" t="str">
            <v>9660001266470</v>
          </cell>
          <cell r="D5922" t="str">
            <v>96600012660709194450000</v>
          </cell>
          <cell r="E5922" t="str">
            <v>ONT</v>
          </cell>
          <cell r="F5922" t="str">
            <v>9660001266</v>
          </cell>
          <cell r="G5922" t="str">
            <v>07091944</v>
          </cell>
          <cell r="H5922">
            <v>470</v>
          </cell>
          <cell r="I5922" t="str">
            <v>Chip Thick Film Resistor 0.0625W 200ohm</v>
          </cell>
          <cell r="J5922">
            <v>50000</v>
          </cell>
          <cell r="K5922">
            <v>2.0000000000000001E-4</v>
          </cell>
          <cell r="L5922">
            <v>10</v>
          </cell>
          <cell r="M5922" t="str">
            <v>451U</v>
          </cell>
          <cell r="N5922">
            <v>44821</v>
          </cell>
          <cell r="O5922" t="str">
            <v>EMS02Q20000708HWA0013K</v>
          </cell>
          <cell r="P5922" t="str">
            <v>BRA2022100850003</v>
          </cell>
          <cell r="Q5922">
            <v>44842</v>
          </cell>
          <cell r="R5922" t="str">
            <v>AHW-61203I22</v>
          </cell>
          <cell r="S5922">
            <v>44861</v>
          </cell>
          <cell r="T5922">
            <v>44866</v>
          </cell>
          <cell r="U5922" t="str">
            <v>AIR</v>
          </cell>
          <cell r="V5922" t="str">
            <v>Delivered</v>
          </cell>
          <cell r="W5922" t="str">
            <v>02312VMP-2</v>
          </cell>
          <cell r="X5922">
            <v>44866</v>
          </cell>
          <cell r="AA5922" t="str">
            <v>EMS02Q20000708HWA0013K</v>
          </cell>
          <cell r="AB5922" t="b">
            <v>1</v>
          </cell>
          <cell r="AC5922">
            <v>44821</v>
          </cell>
        </row>
        <row r="5923">
          <cell r="A5923" t="str">
            <v>96600012660709205310000EMS02Q20000708HWA0013K</v>
          </cell>
          <cell r="B5923" t="e">
            <v>#N/A</v>
          </cell>
          <cell r="C5923" t="str">
            <v>9660001266480</v>
          </cell>
          <cell r="D5923" t="str">
            <v>96600012660709205310000</v>
          </cell>
          <cell r="E5923" t="str">
            <v>ONT</v>
          </cell>
          <cell r="F5923" t="str">
            <v>9660001266</v>
          </cell>
          <cell r="G5923" t="str">
            <v>07092053</v>
          </cell>
          <cell r="H5923">
            <v>480</v>
          </cell>
          <cell r="I5923" t="str">
            <v>Chip Thick Film Resistor 0.05 W 1000000o</v>
          </cell>
          <cell r="J5923">
            <v>10000</v>
          </cell>
          <cell r="K5923">
            <v>2.0000000000000001E-4</v>
          </cell>
          <cell r="L5923">
            <v>2</v>
          </cell>
          <cell r="M5923" t="str">
            <v>451U</v>
          </cell>
          <cell r="N5923">
            <v>44821</v>
          </cell>
          <cell r="O5923" t="str">
            <v>EMS02Q20000708HWA0013K</v>
          </cell>
          <cell r="P5923" t="str">
            <v>BRA2022100850003</v>
          </cell>
          <cell r="Q5923">
            <v>44842</v>
          </cell>
          <cell r="R5923" t="str">
            <v>AHW-61203I22</v>
          </cell>
          <cell r="S5923">
            <v>44861</v>
          </cell>
          <cell r="T5923">
            <v>44866</v>
          </cell>
          <cell r="U5923" t="str">
            <v>AIR</v>
          </cell>
          <cell r="V5923" t="str">
            <v>Delivered</v>
          </cell>
          <cell r="W5923" t="str">
            <v>02312VMP-2</v>
          </cell>
          <cell r="X5923">
            <v>44866</v>
          </cell>
          <cell r="AA5923" t="str">
            <v>EMS02Q20000708HWA0013K</v>
          </cell>
          <cell r="AB5923" t="b">
            <v>1</v>
          </cell>
          <cell r="AC5923">
            <v>44821</v>
          </cell>
        </row>
        <row r="5924">
          <cell r="A5924" t="str">
            <v>9660001266070921045000EMS02Q20000708HWA0013K</v>
          </cell>
          <cell r="B5924" t="e">
            <v>#N/A</v>
          </cell>
          <cell r="C5924" t="str">
            <v>9660001266490</v>
          </cell>
          <cell r="D5924" t="str">
            <v>9660001266070921045000</v>
          </cell>
          <cell r="E5924" t="str">
            <v>ONT</v>
          </cell>
          <cell r="F5924" t="str">
            <v>9660001266</v>
          </cell>
          <cell r="G5924" t="str">
            <v>07092104</v>
          </cell>
          <cell r="H5924">
            <v>490</v>
          </cell>
          <cell r="I5924" t="str">
            <v>Chip Thick Film Resistor,0.25W,0.1ohm,+/</v>
          </cell>
          <cell r="J5924">
            <v>5000</v>
          </cell>
          <cell r="K5924">
            <v>4.3E-3</v>
          </cell>
          <cell r="L5924">
            <v>21.5</v>
          </cell>
          <cell r="M5924" t="str">
            <v>451U</v>
          </cell>
          <cell r="N5924">
            <v>44821</v>
          </cell>
          <cell r="O5924" t="str">
            <v>EMS02Q20000708HWA0013K</v>
          </cell>
          <cell r="P5924" t="str">
            <v>BRA2022100850003</v>
          </cell>
          <cell r="Q5924">
            <v>44842</v>
          </cell>
          <cell r="R5924" t="str">
            <v>AHW-61203I22</v>
          </cell>
          <cell r="S5924">
            <v>44861</v>
          </cell>
          <cell r="T5924">
            <v>44866</v>
          </cell>
          <cell r="U5924" t="str">
            <v>AIR</v>
          </cell>
          <cell r="V5924" t="str">
            <v>Delivered</v>
          </cell>
          <cell r="W5924" t="str">
            <v>02312VMP-2</v>
          </cell>
          <cell r="X5924">
            <v>44866</v>
          </cell>
          <cell r="AA5924" t="str">
            <v>EMS02Q20000708HWA0013K</v>
          </cell>
          <cell r="AB5924" t="b">
            <v>1</v>
          </cell>
          <cell r="AC5924">
            <v>44821</v>
          </cell>
        </row>
        <row r="5925">
          <cell r="A5925" t="str">
            <v>96600012660709216610000EMS02Q20000708HWA0013K</v>
          </cell>
          <cell r="B5925" t="e">
            <v>#N/A</v>
          </cell>
          <cell r="C5925" t="str">
            <v>9660001266500</v>
          </cell>
          <cell r="D5925" t="str">
            <v>96600012660709216610000</v>
          </cell>
          <cell r="E5925" t="str">
            <v>ONT</v>
          </cell>
          <cell r="F5925" t="str">
            <v>9660001266</v>
          </cell>
          <cell r="G5925" t="str">
            <v>07092166</v>
          </cell>
          <cell r="H5925">
            <v>500</v>
          </cell>
          <cell r="I5925" t="str">
            <v>Chip Thick Film Resistor 0.25W 5.1ohm 5</v>
          </cell>
          <cell r="J5925">
            <v>10000</v>
          </cell>
          <cell r="K5925">
            <v>1E-3</v>
          </cell>
          <cell r="L5925">
            <v>10</v>
          </cell>
          <cell r="M5925" t="str">
            <v>451U</v>
          </cell>
          <cell r="N5925">
            <v>44821</v>
          </cell>
          <cell r="O5925" t="str">
            <v>EMS02Q20000708HWA0013K</v>
          </cell>
          <cell r="P5925" t="str">
            <v>BRA2022100850003</v>
          </cell>
          <cell r="Q5925">
            <v>44842</v>
          </cell>
          <cell r="R5925" t="str">
            <v>AHW-61203I22</v>
          </cell>
          <cell r="S5925">
            <v>44861</v>
          </cell>
          <cell r="T5925">
            <v>44866</v>
          </cell>
          <cell r="U5925" t="str">
            <v>AIR</v>
          </cell>
          <cell r="V5925" t="str">
            <v>Delivered</v>
          </cell>
          <cell r="W5925" t="str">
            <v>02312VMP-2</v>
          </cell>
          <cell r="X5925">
            <v>44866</v>
          </cell>
          <cell r="AA5925" t="str">
            <v>EMS02Q20000708HWA0013K</v>
          </cell>
          <cell r="AB5925" t="b">
            <v>1</v>
          </cell>
          <cell r="AC5925">
            <v>44821</v>
          </cell>
        </row>
        <row r="5926">
          <cell r="A5926" t="str">
            <v>9660001266070924405000EMS02Q20000708HWA0002K</v>
          </cell>
          <cell r="B5926" t="e">
            <v>#N/A</v>
          </cell>
          <cell r="C5926" t="str">
            <v>9660001266510</v>
          </cell>
          <cell r="D5926" t="str">
            <v>9660001266070924405000</v>
          </cell>
          <cell r="E5926" t="str">
            <v>ONT</v>
          </cell>
          <cell r="F5926" t="str">
            <v>9660001266</v>
          </cell>
          <cell r="G5926" t="str">
            <v>07092440</v>
          </cell>
          <cell r="H5926">
            <v>510</v>
          </cell>
          <cell r="I5926" t="str">
            <v>Chip Thick Film Resistor 0.5W 22.1ohm 1%</v>
          </cell>
          <cell r="J5926">
            <v>5000</v>
          </cell>
          <cell r="K5926">
            <v>6.1999999999999998E-3</v>
          </cell>
          <cell r="L5926">
            <v>31</v>
          </cell>
          <cell r="M5926" t="str">
            <v>451U</v>
          </cell>
          <cell r="N5926">
            <v>44821</v>
          </cell>
          <cell r="O5926" t="str">
            <v>EMS02Q20000708HWA0002K</v>
          </cell>
          <cell r="P5926" t="str">
            <v>BRA2022092750008</v>
          </cell>
          <cell r="Q5926">
            <v>44831</v>
          </cell>
          <cell r="R5926" t="str">
            <v>AHW-61149I22</v>
          </cell>
          <cell r="S5926">
            <v>44853</v>
          </cell>
          <cell r="T5926">
            <v>44855</v>
          </cell>
          <cell r="U5926" t="str">
            <v>AIR</v>
          </cell>
          <cell r="V5926" t="str">
            <v>Delivered</v>
          </cell>
          <cell r="W5926" t="str">
            <v>02312VMP-2</v>
          </cell>
          <cell r="X5926">
            <v>44866</v>
          </cell>
          <cell r="AA5926" t="str">
            <v>EMS02Q20000708HWA0002K</v>
          </cell>
          <cell r="AB5926" t="b">
            <v>1</v>
          </cell>
          <cell r="AC5926">
            <v>44821</v>
          </cell>
        </row>
        <row r="5927">
          <cell r="A5927" t="str">
            <v>96600012660709245620000EMS02Q20000708HWA0002K</v>
          </cell>
          <cell r="B5927" t="e">
            <v>#N/A</v>
          </cell>
          <cell r="C5927" t="str">
            <v>9660001266520</v>
          </cell>
          <cell r="D5927" t="str">
            <v>96600012660709245620000</v>
          </cell>
          <cell r="E5927" t="str">
            <v>ONT</v>
          </cell>
          <cell r="F5927" t="str">
            <v>9660001266</v>
          </cell>
          <cell r="G5927" t="str">
            <v>07092456</v>
          </cell>
          <cell r="H5927">
            <v>520</v>
          </cell>
          <cell r="I5927" t="str">
            <v>Chip Thick Film Resistor 1/20W 1000ohm 1</v>
          </cell>
          <cell r="J5927">
            <v>20000</v>
          </cell>
          <cell r="K5927">
            <v>2.9999999999999997E-4</v>
          </cell>
          <cell r="L5927">
            <v>5.9999999999999991</v>
          </cell>
          <cell r="M5927" t="str">
            <v>451U</v>
          </cell>
          <cell r="N5927">
            <v>44821</v>
          </cell>
          <cell r="O5927" t="str">
            <v>EMS02Q20000708HWA0002K</v>
          </cell>
          <cell r="P5927" t="str">
            <v>BRA2022092750008</v>
          </cell>
          <cell r="Q5927">
            <v>44831</v>
          </cell>
          <cell r="R5927" t="str">
            <v>AHW-61149I22</v>
          </cell>
          <cell r="S5927">
            <v>44853</v>
          </cell>
          <cell r="T5927">
            <v>44855</v>
          </cell>
          <cell r="U5927" t="str">
            <v>AIR</v>
          </cell>
          <cell r="V5927" t="str">
            <v>Delivered</v>
          </cell>
          <cell r="W5927" t="str">
            <v>02312VMP-2</v>
          </cell>
          <cell r="X5927">
            <v>44866</v>
          </cell>
          <cell r="AA5927" t="str">
            <v>EMS02Q20000708HWA0002K</v>
          </cell>
          <cell r="AB5927" t="b">
            <v>1</v>
          </cell>
          <cell r="AC5927">
            <v>44821</v>
          </cell>
        </row>
        <row r="5928">
          <cell r="A5928" t="str">
            <v>966000126607092657220000EMS02Q20000708HWA0002K</v>
          </cell>
          <cell r="B5928" t="e">
            <v>#N/A</v>
          </cell>
          <cell r="C5928" t="str">
            <v>9660001266530</v>
          </cell>
          <cell r="D5928" t="str">
            <v>966000126607092657220000</v>
          </cell>
          <cell r="E5928" t="str">
            <v>ONT</v>
          </cell>
          <cell r="F5928" t="str">
            <v>9660001266</v>
          </cell>
          <cell r="G5928" t="str">
            <v>07092657</v>
          </cell>
          <cell r="H5928">
            <v>530</v>
          </cell>
          <cell r="I5928" t="str">
            <v>Chip Thick Film Resistor 0.05W 33ohm 5%</v>
          </cell>
          <cell r="J5928">
            <v>220000</v>
          </cell>
          <cell r="K5928">
            <v>2.9999999999999997E-4</v>
          </cell>
          <cell r="L5928">
            <v>66</v>
          </cell>
          <cell r="M5928" t="str">
            <v>451U</v>
          </cell>
          <cell r="N5928">
            <v>44821</v>
          </cell>
          <cell r="O5928" t="str">
            <v>EMS02Q20000708HWA0002K</v>
          </cell>
          <cell r="P5928" t="str">
            <v>BRA2022092750008</v>
          </cell>
          <cell r="Q5928">
            <v>44831</v>
          </cell>
          <cell r="R5928" t="str">
            <v>AHW-61149I22</v>
          </cell>
          <cell r="S5928">
            <v>44853</v>
          </cell>
          <cell r="T5928">
            <v>44855</v>
          </cell>
          <cell r="U5928" t="str">
            <v>AIR</v>
          </cell>
          <cell r="V5928" t="str">
            <v>Delivered</v>
          </cell>
          <cell r="W5928" t="str">
            <v>02312VMP-2</v>
          </cell>
          <cell r="X5928">
            <v>44866</v>
          </cell>
          <cell r="AA5928" t="str">
            <v>EMS02Q20000708HWA0002K</v>
          </cell>
          <cell r="AB5928" t="b">
            <v>1</v>
          </cell>
          <cell r="AC5928">
            <v>44821</v>
          </cell>
        </row>
        <row r="5929">
          <cell r="A5929" t="str">
            <v>96600012660709268030000EMS02Q20000708HWA0002K</v>
          </cell>
          <cell r="B5929" t="e">
            <v>#N/A</v>
          </cell>
          <cell r="C5929" t="str">
            <v>9660001266540</v>
          </cell>
          <cell r="D5929" t="str">
            <v>96600012660709268030000</v>
          </cell>
          <cell r="E5929" t="str">
            <v>ONT</v>
          </cell>
          <cell r="F5929" t="str">
            <v>9660001266</v>
          </cell>
          <cell r="G5929" t="str">
            <v>07092680</v>
          </cell>
          <cell r="H5929">
            <v>540</v>
          </cell>
          <cell r="I5929" t="str">
            <v>Chip Thick Film Resistor 0.05W 200ohm 1%</v>
          </cell>
          <cell r="J5929">
            <v>30000</v>
          </cell>
          <cell r="K5929">
            <v>5.0000000000000001E-4</v>
          </cell>
          <cell r="L5929">
            <v>15</v>
          </cell>
          <cell r="M5929" t="str">
            <v>451U</v>
          </cell>
          <cell r="N5929">
            <v>44821</v>
          </cell>
          <cell r="O5929" t="str">
            <v>EMS02Q20000708HWA0002K</v>
          </cell>
          <cell r="P5929" t="str">
            <v>BRA2022092750008</v>
          </cell>
          <cell r="Q5929">
            <v>44831</v>
          </cell>
          <cell r="R5929" t="str">
            <v>AHW-61149I22</v>
          </cell>
          <cell r="S5929">
            <v>44853</v>
          </cell>
          <cell r="T5929">
            <v>44855</v>
          </cell>
          <cell r="U5929" t="str">
            <v>AIR</v>
          </cell>
          <cell r="V5929" t="str">
            <v>Delivered</v>
          </cell>
          <cell r="W5929" t="str">
            <v>02312VMP-2</v>
          </cell>
          <cell r="X5929">
            <v>44866</v>
          </cell>
          <cell r="AA5929" t="str">
            <v>EMS02Q20000708HWA0002K</v>
          </cell>
          <cell r="AB5929" t="b">
            <v>1</v>
          </cell>
          <cell r="AC5929">
            <v>44821</v>
          </cell>
        </row>
        <row r="5930">
          <cell r="A5930" t="str">
            <v>9660001266080104305500EMS02Q20000708HWA0002K</v>
          </cell>
          <cell r="B5930" t="e">
            <v>#N/A</v>
          </cell>
          <cell r="C5930" t="str">
            <v>9660001266550</v>
          </cell>
          <cell r="D5930" t="str">
            <v>9660001266080104305500</v>
          </cell>
          <cell r="E5930" t="str">
            <v>ONT</v>
          </cell>
          <cell r="F5930" t="str">
            <v>9660001266</v>
          </cell>
          <cell r="G5930" t="str">
            <v>08010430</v>
          </cell>
          <cell r="H5930">
            <v>550</v>
          </cell>
          <cell r="I5930" t="str">
            <v>Non-Solid THT Aluminium Capacitor 16V 10</v>
          </cell>
          <cell r="J5930">
            <v>5500</v>
          </cell>
          <cell r="K5930">
            <v>4.7899999999999998E-2</v>
          </cell>
          <cell r="L5930">
            <v>263.45</v>
          </cell>
          <cell r="M5930" t="str">
            <v>451U</v>
          </cell>
          <cell r="N5930">
            <v>44821</v>
          </cell>
          <cell r="O5930" t="str">
            <v>EMS02Q20000708HWA0002K</v>
          </cell>
          <cell r="P5930" t="str">
            <v>BRA2022092750008</v>
          </cell>
          <cell r="Q5930">
            <v>44831</v>
          </cell>
          <cell r="R5930" t="str">
            <v>AHW-61149I22</v>
          </cell>
          <cell r="S5930">
            <v>44853</v>
          </cell>
          <cell r="T5930">
            <v>44855</v>
          </cell>
          <cell r="U5930" t="str">
            <v>AIR</v>
          </cell>
          <cell r="V5930" t="str">
            <v>Delivered</v>
          </cell>
          <cell r="W5930" t="str">
            <v>02312VMP-2</v>
          </cell>
          <cell r="X5930">
            <v>44866</v>
          </cell>
          <cell r="AA5930" t="str">
            <v>EMS02Q20000708HWA0002K</v>
          </cell>
          <cell r="AB5930" t="b">
            <v>1</v>
          </cell>
          <cell r="AC5930">
            <v>44821</v>
          </cell>
        </row>
        <row r="5931">
          <cell r="A5931" t="str">
            <v>96600012660801044810000EMS02Q20000708HWA0002K</v>
          </cell>
          <cell r="B5931" t="e">
            <v>#N/A</v>
          </cell>
          <cell r="C5931" t="str">
            <v>9660001266560</v>
          </cell>
          <cell r="D5931" t="str">
            <v>96600012660801044810000</v>
          </cell>
          <cell r="E5931" t="str">
            <v>ONT</v>
          </cell>
          <cell r="F5931" t="str">
            <v>9660001266</v>
          </cell>
          <cell r="G5931" t="str">
            <v>08010448</v>
          </cell>
          <cell r="H5931">
            <v>560</v>
          </cell>
          <cell r="I5931" t="str">
            <v>Non-Solid THT Aluminium Capacitor 16V 47</v>
          </cell>
          <cell r="J5931">
            <v>10000</v>
          </cell>
          <cell r="K5931">
            <v>3.0300000000000001E-2</v>
          </cell>
          <cell r="L5931">
            <v>303</v>
          </cell>
          <cell r="M5931" t="str">
            <v>451U</v>
          </cell>
          <cell r="N5931">
            <v>44821</v>
          </cell>
          <cell r="O5931" t="str">
            <v>EMS02Q20000708HWA0002K</v>
          </cell>
          <cell r="P5931" t="str">
            <v>BRA2022092750008</v>
          </cell>
          <cell r="Q5931">
            <v>44831</v>
          </cell>
          <cell r="R5931" t="str">
            <v>AHW-61149I22</v>
          </cell>
          <cell r="S5931">
            <v>44853</v>
          </cell>
          <cell r="T5931">
            <v>44855</v>
          </cell>
          <cell r="U5931" t="str">
            <v>AIR</v>
          </cell>
          <cell r="V5931" t="str">
            <v>Delivered</v>
          </cell>
          <cell r="W5931" t="str">
            <v>02312VMP-2</v>
          </cell>
          <cell r="X5931">
            <v>44866</v>
          </cell>
          <cell r="AA5931" t="str">
            <v>EMS02Q20000708HWA0002K</v>
          </cell>
          <cell r="AB5931" t="b">
            <v>1</v>
          </cell>
          <cell r="AC5931">
            <v>44821</v>
          </cell>
        </row>
        <row r="5932">
          <cell r="A5932" t="str">
            <v>96600012660801048110000EMS02Q20000708HWA0002K</v>
          </cell>
          <cell r="B5932" t="e">
            <v>#N/A</v>
          </cell>
          <cell r="C5932" t="str">
            <v>9660001266570</v>
          </cell>
          <cell r="D5932" t="str">
            <v>96600012660801048110000</v>
          </cell>
          <cell r="E5932" t="str">
            <v>ONT</v>
          </cell>
          <cell r="F5932" t="str">
            <v>9660001266</v>
          </cell>
          <cell r="G5932" t="str">
            <v>08010481</v>
          </cell>
          <cell r="H5932">
            <v>570</v>
          </cell>
          <cell r="I5932" t="str">
            <v>Non-Solid THT Aluminium Capacitor 100V 1</v>
          </cell>
          <cell r="J5932">
            <v>10000</v>
          </cell>
          <cell r="K5932">
            <v>1.6500000000000001E-2</v>
          </cell>
          <cell r="L5932">
            <v>165</v>
          </cell>
          <cell r="M5932" t="str">
            <v>451U</v>
          </cell>
          <cell r="N5932">
            <v>44821</v>
          </cell>
          <cell r="O5932" t="str">
            <v>EMS02Q20000708HWA0002K</v>
          </cell>
          <cell r="P5932" t="str">
            <v>BRA2022092750008</v>
          </cell>
          <cell r="Q5932">
            <v>44831</v>
          </cell>
          <cell r="R5932" t="str">
            <v>AHW-61149I22</v>
          </cell>
          <cell r="S5932">
            <v>44853</v>
          </cell>
          <cell r="T5932">
            <v>44855</v>
          </cell>
          <cell r="U5932" t="str">
            <v>AIR</v>
          </cell>
          <cell r="V5932" t="str">
            <v>Delivered</v>
          </cell>
          <cell r="W5932" t="str">
            <v>02312VMP-2</v>
          </cell>
          <cell r="X5932">
            <v>44866</v>
          </cell>
          <cell r="AA5932" t="str">
            <v>EMS02Q20000708HWA0002K</v>
          </cell>
          <cell r="AB5932" t="b">
            <v>1</v>
          </cell>
          <cell r="AC5932">
            <v>44821</v>
          </cell>
        </row>
        <row r="5933">
          <cell r="A5933" t="str">
            <v>96600012660807049364000EMS02Q20000708HWA0002K</v>
          </cell>
          <cell r="B5933" t="e">
            <v>#N/A</v>
          </cell>
          <cell r="C5933" t="str">
            <v>9660001266580</v>
          </cell>
          <cell r="D5933" t="str">
            <v>96600012660807049364000</v>
          </cell>
          <cell r="E5933" t="str">
            <v>ONT</v>
          </cell>
          <cell r="F5933" t="str">
            <v>9660001266</v>
          </cell>
          <cell r="G5933" t="str">
            <v>08070493</v>
          </cell>
          <cell r="H5933">
            <v>580</v>
          </cell>
          <cell r="I5933" t="str">
            <v>Chip Multilayer Ceramic Capacitor 100V 0</v>
          </cell>
          <cell r="J5933">
            <v>64000</v>
          </cell>
          <cell r="K5933">
            <v>1.8E-3</v>
          </cell>
          <cell r="L5933">
            <v>115.2</v>
          </cell>
          <cell r="M5933" t="str">
            <v>451U</v>
          </cell>
          <cell r="N5933">
            <v>44821</v>
          </cell>
          <cell r="O5933" t="str">
            <v>EMS02Q20000708HWA0002K</v>
          </cell>
          <cell r="P5933" t="str">
            <v>BRA2022092750008</v>
          </cell>
          <cell r="Q5933">
            <v>44831</v>
          </cell>
          <cell r="R5933" t="str">
            <v>AHW-61149I22</v>
          </cell>
          <cell r="S5933">
            <v>44853</v>
          </cell>
          <cell r="T5933">
            <v>44855</v>
          </cell>
          <cell r="U5933" t="str">
            <v>AIR</v>
          </cell>
          <cell r="V5933" t="str">
            <v>Delivered</v>
          </cell>
          <cell r="W5933" t="str">
            <v>02312VMP-2</v>
          </cell>
          <cell r="X5933">
            <v>44866</v>
          </cell>
          <cell r="AA5933" t="str">
            <v>EMS02Q20000708HWA0002K</v>
          </cell>
          <cell r="AB5933" t="b">
            <v>1</v>
          </cell>
          <cell r="AC5933">
            <v>44821</v>
          </cell>
        </row>
        <row r="5934">
          <cell r="A5934" t="str">
            <v>96600012660807053150000EMS02Q20000708HWA0002K</v>
          </cell>
          <cell r="B5934" t="e">
            <v>#N/A</v>
          </cell>
          <cell r="C5934" t="str">
            <v>9660001266590</v>
          </cell>
          <cell r="D5934" t="str">
            <v>96600012660807053150000</v>
          </cell>
          <cell r="E5934" t="str">
            <v>ONT</v>
          </cell>
          <cell r="F5934" t="str">
            <v>9660001266</v>
          </cell>
          <cell r="G5934" t="str">
            <v>08070531</v>
          </cell>
          <cell r="H5934">
            <v>590</v>
          </cell>
          <cell r="I5934" t="str">
            <v>Chip Ceramic Capacitor,50V,1000pF,+/-10%</v>
          </cell>
          <cell r="J5934">
            <v>50000</v>
          </cell>
          <cell r="K5934">
            <v>4.0000000000000002E-4</v>
          </cell>
          <cell r="L5934">
            <v>20</v>
          </cell>
          <cell r="M5934" t="str">
            <v>451U</v>
          </cell>
          <cell r="N5934">
            <v>44821</v>
          </cell>
          <cell r="O5934" t="str">
            <v>EMS02Q20000708HWA0002K</v>
          </cell>
          <cell r="P5934" t="str">
            <v>BRA2022092750008</v>
          </cell>
          <cell r="Q5934">
            <v>44831</v>
          </cell>
          <cell r="R5934" t="str">
            <v>AHW-61149I22</v>
          </cell>
          <cell r="S5934">
            <v>44853</v>
          </cell>
          <cell r="T5934">
            <v>44855</v>
          </cell>
          <cell r="U5934" t="str">
            <v>AIR</v>
          </cell>
          <cell r="V5934" t="str">
            <v>Delivered</v>
          </cell>
          <cell r="W5934" t="str">
            <v>02312VMP-2</v>
          </cell>
          <cell r="X5934">
            <v>44866</v>
          </cell>
          <cell r="AA5934" t="str">
            <v>EMS02Q20000708HWA0002K</v>
          </cell>
          <cell r="AB5934" t="b">
            <v>1</v>
          </cell>
          <cell r="AC5934">
            <v>44821</v>
          </cell>
        </row>
        <row r="5935">
          <cell r="A5935" t="str">
            <v>96600012660807060610000EMS02Q20000708HWA0002K</v>
          </cell>
          <cell r="B5935" t="e">
            <v>#N/A</v>
          </cell>
          <cell r="C5935" t="str">
            <v>9660001266600</v>
          </cell>
          <cell r="D5935" t="str">
            <v>96600012660807060610000</v>
          </cell>
          <cell r="E5935" t="str">
            <v>ONT</v>
          </cell>
          <cell r="F5935" t="str">
            <v>9660001266</v>
          </cell>
          <cell r="G5935" t="str">
            <v>08070606</v>
          </cell>
          <cell r="H5935">
            <v>600</v>
          </cell>
          <cell r="I5935" t="str">
            <v>Chip Multilayer Ceramic Capacitor,50V,56</v>
          </cell>
          <cell r="J5935">
            <v>10000</v>
          </cell>
          <cell r="K5935">
            <v>5.0000000000000001E-4</v>
          </cell>
          <cell r="L5935">
            <v>5</v>
          </cell>
          <cell r="M5935" t="str">
            <v>451U</v>
          </cell>
          <cell r="N5935">
            <v>44821</v>
          </cell>
          <cell r="O5935" t="str">
            <v>EMS02Q20000708HWA0002K</v>
          </cell>
          <cell r="P5935" t="str">
            <v>BRA2022092750008</v>
          </cell>
          <cell r="Q5935">
            <v>44831</v>
          </cell>
          <cell r="R5935" t="str">
            <v>AHW-61149I22</v>
          </cell>
          <cell r="S5935">
            <v>44853</v>
          </cell>
          <cell r="T5935">
            <v>44855</v>
          </cell>
          <cell r="U5935" t="str">
            <v>AIR</v>
          </cell>
          <cell r="V5935" t="str">
            <v>Delivered</v>
          </cell>
          <cell r="W5935" t="str">
            <v>02312VMP-2</v>
          </cell>
          <cell r="X5935">
            <v>44866</v>
          </cell>
          <cell r="AA5935" t="str">
            <v>EMS02Q20000708HWA0002K</v>
          </cell>
          <cell r="AB5935" t="b">
            <v>1</v>
          </cell>
          <cell r="AC5935">
            <v>44821</v>
          </cell>
        </row>
        <row r="5936">
          <cell r="A5936" t="str">
            <v>96600012660807063660000EMS02Q20000708HWA0004K</v>
          </cell>
          <cell r="B5936" t="e">
            <v>#N/A</v>
          </cell>
          <cell r="C5936" t="str">
            <v>9660001266610</v>
          </cell>
          <cell r="D5936" t="str">
            <v>96600012660807063660000</v>
          </cell>
          <cell r="E5936" t="str">
            <v>ONT</v>
          </cell>
          <cell r="F5936" t="str">
            <v>9660001266</v>
          </cell>
          <cell r="G5936" t="str">
            <v>08070636</v>
          </cell>
          <cell r="H5936">
            <v>610</v>
          </cell>
          <cell r="I5936" t="str">
            <v>Chip Multilayer Ceramic Capacitor,50V,3p</v>
          </cell>
          <cell r="J5936">
            <v>60000</v>
          </cell>
          <cell r="K5936">
            <v>6.9999999999999999E-4</v>
          </cell>
          <cell r="L5936">
            <v>42</v>
          </cell>
          <cell r="M5936" t="str">
            <v>451U</v>
          </cell>
          <cell r="N5936">
            <v>44821</v>
          </cell>
          <cell r="O5936" t="str">
            <v>EMS02Q20000708HWA0004K</v>
          </cell>
          <cell r="P5936" t="str">
            <v>BRA2022092750002</v>
          </cell>
          <cell r="Q5936">
            <v>44830</v>
          </cell>
          <cell r="R5936" t="str">
            <v>AHW-61148I22</v>
          </cell>
          <cell r="S5936">
            <v>44853</v>
          </cell>
          <cell r="T5936">
            <v>44865</v>
          </cell>
          <cell r="U5936" t="str">
            <v>AIR</v>
          </cell>
          <cell r="V5936" t="str">
            <v>Delivered</v>
          </cell>
          <cell r="W5936" t="str">
            <v>02312VMP-2</v>
          </cell>
          <cell r="X5936">
            <v>44866</v>
          </cell>
          <cell r="AA5936" t="str">
            <v>EMS02Q20000708HWA0004K</v>
          </cell>
          <cell r="AB5936" t="b">
            <v>1</v>
          </cell>
          <cell r="AC5936">
            <v>44821</v>
          </cell>
        </row>
        <row r="5937">
          <cell r="A5937" t="str">
            <v>96600012660807069515000EMS02Q20000708HWA0004K</v>
          </cell>
          <cell r="B5937" t="e">
            <v>#N/A</v>
          </cell>
          <cell r="C5937" t="str">
            <v>9660001266620</v>
          </cell>
          <cell r="D5937" t="str">
            <v>96600012660807069515000</v>
          </cell>
          <cell r="E5937" t="str">
            <v>ONT</v>
          </cell>
          <cell r="F5937" t="str">
            <v>9660001266</v>
          </cell>
          <cell r="G5937" t="str">
            <v>08070695</v>
          </cell>
          <cell r="H5937">
            <v>620</v>
          </cell>
          <cell r="I5937" t="str">
            <v>SMD Ceramic Capacitor 25V 0.022nF +/-5%</v>
          </cell>
          <cell r="J5937">
            <v>15000</v>
          </cell>
          <cell r="K5937">
            <v>5.0000000000000001E-4</v>
          </cell>
          <cell r="L5937">
            <v>7.5</v>
          </cell>
          <cell r="M5937" t="str">
            <v>451U</v>
          </cell>
          <cell r="N5937">
            <v>44821</v>
          </cell>
          <cell r="O5937" t="str">
            <v>EMS02Q20000708HWA0004K</v>
          </cell>
          <cell r="P5937" t="str">
            <v>BRA2022092750002</v>
          </cell>
          <cell r="Q5937">
            <v>44830</v>
          </cell>
          <cell r="R5937" t="str">
            <v>AHW-61148I22</v>
          </cell>
          <cell r="S5937">
            <v>44853</v>
          </cell>
          <cell r="T5937">
            <v>44865</v>
          </cell>
          <cell r="U5937" t="str">
            <v>AIR</v>
          </cell>
          <cell r="V5937" t="str">
            <v>Delivered</v>
          </cell>
          <cell r="W5937" t="str">
            <v>02312VMP-2</v>
          </cell>
          <cell r="X5937">
            <v>44866</v>
          </cell>
          <cell r="AA5937" t="str">
            <v>EMS02Q20000708HWA0004K</v>
          </cell>
          <cell r="AB5937" t="b">
            <v>1</v>
          </cell>
          <cell r="AC5937">
            <v>44821</v>
          </cell>
        </row>
        <row r="5938">
          <cell r="A5938" t="str">
            <v>96600012660807071130000EMS02Q20000708HWA0004K</v>
          </cell>
          <cell r="B5938" t="e">
            <v>#N/A</v>
          </cell>
          <cell r="C5938" t="str">
            <v>9660001266630</v>
          </cell>
          <cell r="D5938" t="str">
            <v>96600012660807071130000</v>
          </cell>
          <cell r="E5938" t="str">
            <v>ONT</v>
          </cell>
          <cell r="F5938" t="str">
            <v>9660001266</v>
          </cell>
          <cell r="G5938" t="str">
            <v>08070711</v>
          </cell>
          <cell r="H5938">
            <v>630</v>
          </cell>
          <cell r="I5938" t="str">
            <v>Chip Multilayer Ceramic Capacitor 16V 2.</v>
          </cell>
          <cell r="J5938">
            <v>30000</v>
          </cell>
          <cell r="K5938">
            <v>4.0000000000000002E-4</v>
          </cell>
          <cell r="L5938">
            <v>12</v>
          </cell>
          <cell r="M5938" t="str">
            <v>451U</v>
          </cell>
          <cell r="N5938">
            <v>44821</v>
          </cell>
          <cell r="O5938" t="str">
            <v>EMS02Q20000708HWA0004K</v>
          </cell>
          <cell r="P5938" t="str">
            <v>BRA2022092750002</v>
          </cell>
          <cell r="Q5938">
            <v>44830</v>
          </cell>
          <cell r="R5938" t="str">
            <v>AHW-61148I22</v>
          </cell>
          <cell r="S5938">
            <v>44853</v>
          </cell>
          <cell r="T5938">
            <v>44865</v>
          </cell>
          <cell r="U5938" t="str">
            <v>AIR</v>
          </cell>
          <cell r="V5938" t="str">
            <v>Delivered</v>
          </cell>
          <cell r="W5938" t="str">
            <v>02312VMP-2</v>
          </cell>
          <cell r="X5938">
            <v>44866</v>
          </cell>
          <cell r="AA5938" t="str">
            <v>EMS02Q20000708HWA0004K</v>
          </cell>
          <cell r="AB5938" t="b">
            <v>1</v>
          </cell>
          <cell r="AC5938">
            <v>44821</v>
          </cell>
        </row>
        <row r="5939">
          <cell r="A5939" t="str">
            <v>96600012660807071215000EMS02Q20000708HWA0004K</v>
          </cell>
          <cell r="B5939" t="e">
            <v>#N/A</v>
          </cell>
          <cell r="C5939" t="str">
            <v>9660001266640</v>
          </cell>
          <cell r="D5939" t="str">
            <v>96600012660807071215000</v>
          </cell>
          <cell r="E5939" t="str">
            <v>ONT</v>
          </cell>
          <cell r="F5939" t="str">
            <v>9660001266</v>
          </cell>
          <cell r="G5939" t="str">
            <v>08070712</v>
          </cell>
          <cell r="H5939">
            <v>640</v>
          </cell>
          <cell r="I5939" t="str">
            <v>Chip Multilayer Ceramic Capacitor 25V 0.</v>
          </cell>
          <cell r="J5939">
            <v>15000</v>
          </cell>
          <cell r="K5939">
            <v>4.0000000000000002E-4</v>
          </cell>
          <cell r="L5939">
            <v>6</v>
          </cell>
          <cell r="M5939" t="str">
            <v>451U</v>
          </cell>
          <cell r="N5939">
            <v>44821</v>
          </cell>
          <cell r="O5939" t="str">
            <v>EMS02Q20000708HWA0004K</v>
          </cell>
          <cell r="P5939" t="str">
            <v>BRA2022092750002</v>
          </cell>
          <cell r="Q5939">
            <v>44830</v>
          </cell>
          <cell r="R5939" t="str">
            <v>AHW-61148I22</v>
          </cell>
          <cell r="S5939">
            <v>44853</v>
          </cell>
          <cell r="T5939">
            <v>44865</v>
          </cell>
          <cell r="U5939" t="str">
            <v>AIR</v>
          </cell>
          <cell r="V5939" t="str">
            <v>Delivered</v>
          </cell>
          <cell r="W5939" t="str">
            <v>02312VMP-2</v>
          </cell>
          <cell r="X5939">
            <v>44866</v>
          </cell>
          <cell r="AA5939" t="str">
            <v>EMS02Q20000708HWA0004K</v>
          </cell>
          <cell r="AB5939" t="b">
            <v>1</v>
          </cell>
          <cell r="AC5939">
            <v>44821</v>
          </cell>
        </row>
        <row r="5940">
          <cell r="A5940" t="str">
            <v>96600012660807074660000EMS02Q20000708HWA0004K</v>
          </cell>
          <cell r="B5940" t="e">
            <v>#N/A</v>
          </cell>
          <cell r="C5940" t="str">
            <v>9660001266650</v>
          </cell>
          <cell r="D5940" t="str">
            <v>96600012660807074660000</v>
          </cell>
          <cell r="E5940" t="str">
            <v>ONT</v>
          </cell>
          <cell r="F5940" t="str">
            <v>9660001266</v>
          </cell>
          <cell r="G5940" t="str">
            <v>08070746</v>
          </cell>
          <cell r="H5940">
            <v>650</v>
          </cell>
          <cell r="I5940" t="str">
            <v>Chip Ceramic Capacitor 25.0V 0.003nF 0.2</v>
          </cell>
          <cell r="J5940">
            <v>60000</v>
          </cell>
          <cell r="K5940">
            <v>5.0000000000000001E-4</v>
          </cell>
          <cell r="L5940">
            <v>30</v>
          </cell>
          <cell r="M5940" t="str">
            <v>451U</v>
          </cell>
          <cell r="N5940">
            <v>44821</v>
          </cell>
          <cell r="O5940" t="str">
            <v>EMS02Q20000708HWA0004K</v>
          </cell>
          <cell r="P5940" t="str">
            <v>BRA2022092750002</v>
          </cell>
          <cell r="Q5940">
            <v>44830</v>
          </cell>
          <cell r="R5940" t="str">
            <v>AHW-61148I22</v>
          </cell>
          <cell r="S5940">
            <v>44853</v>
          </cell>
          <cell r="T5940">
            <v>44865</v>
          </cell>
          <cell r="U5940" t="str">
            <v>AIR</v>
          </cell>
          <cell r="V5940" t="str">
            <v>Delivered</v>
          </cell>
          <cell r="W5940" t="str">
            <v>02312VMP-2</v>
          </cell>
          <cell r="X5940">
            <v>44866</v>
          </cell>
          <cell r="AA5940" t="str">
            <v>EMS02Q20000708HWA0004K</v>
          </cell>
          <cell r="AB5940" t="b">
            <v>1</v>
          </cell>
          <cell r="AC5940">
            <v>44821</v>
          </cell>
        </row>
        <row r="5941">
          <cell r="A5941" t="str">
            <v>96600012660807074730000EMS02Q20000708HWA0004K</v>
          </cell>
          <cell r="B5941" t="e">
            <v>#N/A</v>
          </cell>
          <cell r="C5941" t="str">
            <v>9660001266660</v>
          </cell>
          <cell r="D5941" t="str">
            <v>96600012660807074730000</v>
          </cell>
          <cell r="E5941" t="str">
            <v>ONT</v>
          </cell>
          <cell r="F5941" t="str">
            <v>9660001266</v>
          </cell>
          <cell r="G5941" t="str">
            <v>08070747</v>
          </cell>
          <cell r="H5941">
            <v>660</v>
          </cell>
          <cell r="I5941" t="str">
            <v>Chip Ceramic Capacitor 25.0V 0.0033nF</v>
          </cell>
          <cell r="J5941">
            <v>30000</v>
          </cell>
          <cell r="K5941">
            <v>5.0000000000000001E-4</v>
          </cell>
          <cell r="L5941">
            <v>15</v>
          </cell>
          <cell r="M5941" t="str">
            <v>451U</v>
          </cell>
          <cell r="N5941">
            <v>44821</v>
          </cell>
          <cell r="O5941" t="str">
            <v>EMS02Q20000708HWA0004K</v>
          </cell>
          <cell r="P5941" t="str">
            <v>BRA2022092750002</v>
          </cell>
          <cell r="Q5941">
            <v>44830</v>
          </cell>
          <cell r="R5941" t="str">
            <v>AHW-61148I22</v>
          </cell>
          <cell r="S5941">
            <v>44853</v>
          </cell>
          <cell r="T5941">
            <v>44865</v>
          </cell>
          <cell r="U5941" t="str">
            <v>AIR</v>
          </cell>
          <cell r="V5941" t="str">
            <v>Delivered</v>
          </cell>
          <cell r="W5941" t="str">
            <v>02312VMP-2</v>
          </cell>
          <cell r="X5941">
            <v>44866</v>
          </cell>
          <cell r="AA5941" t="str">
            <v>EMS02Q20000708HWA0004K</v>
          </cell>
          <cell r="AB5941" t="b">
            <v>1</v>
          </cell>
          <cell r="AC5941">
            <v>44821</v>
          </cell>
        </row>
        <row r="5942">
          <cell r="A5942" t="str">
            <v>96600012660807075560000EMS02Q20000708HWA0004K</v>
          </cell>
          <cell r="B5942" t="e">
            <v>#N/A</v>
          </cell>
          <cell r="C5942" t="str">
            <v>9660001266670</v>
          </cell>
          <cell r="D5942" t="str">
            <v>96600012660807075560000</v>
          </cell>
          <cell r="E5942" t="str">
            <v>ONT</v>
          </cell>
          <cell r="F5942" t="str">
            <v>9660001266</v>
          </cell>
          <cell r="G5942" t="str">
            <v>08070755</v>
          </cell>
          <cell r="H5942">
            <v>670</v>
          </cell>
          <cell r="I5942" t="str">
            <v>SMD Ceramic Capacitor 25V 0.0022nF +/-0</v>
          </cell>
          <cell r="J5942">
            <v>60000</v>
          </cell>
          <cell r="K5942">
            <v>5.0000000000000001E-4</v>
          </cell>
          <cell r="L5942">
            <v>30</v>
          </cell>
          <cell r="M5942" t="str">
            <v>451U</v>
          </cell>
          <cell r="N5942">
            <v>44821</v>
          </cell>
          <cell r="O5942" t="str">
            <v>EMS02Q20000708HWA0004K</v>
          </cell>
          <cell r="P5942" t="str">
            <v>BRA2022092750002</v>
          </cell>
          <cell r="Q5942">
            <v>44830</v>
          </cell>
          <cell r="R5942" t="str">
            <v>AHW-61148I22</v>
          </cell>
          <cell r="S5942">
            <v>44853</v>
          </cell>
          <cell r="T5942">
            <v>44865</v>
          </cell>
          <cell r="U5942" t="str">
            <v>AIR</v>
          </cell>
          <cell r="V5942" t="str">
            <v>Delivered</v>
          </cell>
          <cell r="W5942" t="str">
            <v>02312VMP-2</v>
          </cell>
          <cell r="X5942">
            <v>44866</v>
          </cell>
          <cell r="AA5942" t="str">
            <v>EMS02Q20000708HWA0004K</v>
          </cell>
          <cell r="AB5942" t="b">
            <v>1</v>
          </cell>
          <cell r="AC5942">
            <v>44821</v>
          </cell>
        </row>
        <row r="5943">
          <cell r="A5943" t="str">
            <v>96600012660807077810000EMS02Q20000708HWA0004K</v>
          </cell>
          <cell r="B5943" t="e">
            <v>#N/A</v>
          </cell>
          <cell r="C5943" t="str">
            <v>9660001266680</v>
          </cell>
          <cell r="D5943" t="str">
            <v>96600012660807077810000</v>
          </cell>
          <cell r="E5943" t="str">
            <v>ONT</v>
          </cell>
          <cell r="F5943" t="str">
            <v>9660001266</v>
          </cell>
          <cell r="G5943" t="str">
            <v>08070778</v>
          </cell>
          <cell r="H5943">
            <v>680</v>
          </cell>
          <cell r="I5943" t="str">
            <v>Chip Multilayer Ceramic Capacitor,50V,0.</v>
          </cell>
          <cell r="J5943">
            <v>10000</v>
          </cell>
          <cell r="K5943">
            <v>8.0000000000000004E-4</v>
          </cell>
          <cell r="L5943">
            <v>8</v>
          </cell>
          <cell r="M5943" t="str">
            <v>451U</v>
          </cell>
          <cell r="N5943">
            <v>44821</v>
          </cell>
          <cell r="O5943" t="str">
            <v>EMS02Q20000708HWA0004K</v>
          </cell>
          <cell r="P5943" t="str">
            <v>BRA2022092750002</v>
          </cell>
          <cell r="Q5943">
            <v>44830</v>
          </cell>
          <cell r="R5943" t="str">
            <v>AHW-61148I22</v>
          </cell>
          <cell r="S5943">
            <v>44853</v>
          </cell>
          <cell r="T5943">
            <v>44865</v>
          </cell>
          <cell r="U5943" t="str">
            <v>AIR</v>
          </cell>
          <cell r="V5943" t="str">
            <v>Delivered</v>
          </cell>
          <cell r="W5943" t="str">
            <v>02312VMP-2</v>
          </cell>
          <cell r="X5943">
            <v>44866</v>
          </cell>
          <cell r="AA5943" t="str">
            <v>EMS02Q20000708HWA0004K</v>
          </cell>
          <cell r="AB5943" t="b">
            <v>1</v>
          </cell>
          <cell r="AC5943">
            <v>44821</v>
          </cell>
        </row>
        <row r="5944">
          <cell r="A5944" t="str">
            <v>96600012660807078610000EMS02Q20000708HWA0004K</v>
          </cell>
          <cell r="B5944" t="e">
            <v>#N/A</v>
          </cell>
          <cell r="C5944" t="str">
            <v>9660001266690</v>
          </cell>
          <cell r="D5944" t="str">
            <v>96600012660807078610000</v>
          </cell>
          <cell r="E5944" t="str">
            <v>ONT</v>
          </cell>
          <cell r="F5944" t="str">
            <v>9660001266</v>
          </cell>
          <cell r="G5944" t="str">
            <v>08070786</v>
          </cell>
          <cell r="H5944">
            <v>690</v>
          </cell>
          <cell r="I5944" t="str">
            <v>SMD Ceramic Capacitor,16V,220nF,+/-10%,X</v>
          </cell>
          <cell r="J5944">
            <v>10000</v>
          </cell>
          <cell r="K5944">
            <v>2.7000000000000001E-3</v>
          </cell>
          <cell r="L5944">
            <v>27</v>
          </cell>
          <cell r="M5944" t="str">
            <v>451U</v>
          </cell>
          <cell r="N5944">
            <v>44821</v>
          </cell>
          <cell r="O5944" t="str">
            <v>EMS02Q20000708HWA0004K</v>
          </cell>
          <cell r="P5944" t="str">
            <v>BRA2022092750002</v>
          </cell>
          <cell r="Q5944">
            <v>44830</v>
          </cell>
          <cell r="R5944" t="str">
            <v>AHW-61148I22</v>
          </cell>
          <cell r="S5944">
            <v>44853</v>
          </cell>
          <cell r="T5944">
            <v>44865</v>
          </cell>
          <cell r="U5944" t="str">
            <v>AIR</v>
          </cell>
          <cell r="V5944" t="str">
            <v>Delivered</v>
          </cell>
          <cell r="W5944" t="str">
            <v>02312VMP-2</v>
          </cell>
          <cell r="X5944">
            <v>44866</v>
          </cell>
          <cell r="AA5944" t="str">
            <v>EMS02Q20000708HWA0004K</v>
          </cell>
          <cell r="AB5944" t="b">
            <v>1</v>
          </cell>
          <cell r="AC5944">
            <v>44821</v>
          </cell>
        </row>
        <row r="5945">
          <cell r="A5945" t="str">
            <v>96600012660807078930000EMS02Q20000708HWA0004K</v>
          </cell>
          <cell r="B5945" t="e">
            <v>#N/A</v>
          </cell>
          <cell r="C5945" t="str">
            <v>9660001266700</v>
          </cell>
          <cell r="D5945" t="str">
            <v>96600012660807078930000</v>
          </cell>
          <cell r="E5945" t="str">
            <v>ONT</v>
          </cell>
          <cell r="F5945" t="str">
            <v>9660001266</v>
          </cell>
          <cell r="G5945" t="str">
            <v>08070789</v>
          </cell>
          <cell r="H5945">
            <v>700</v>
          </cell>
          <cell r="I5945" t="str">
            <v>SMD Capacitance 25V 0.0056nF 0.1pF NPO 0</v>
          </cell>
          <cell r="J5945">
            <v>30000</v>
          </cell>
          <cell r="K5945">
            <v>6.9999999999999999E-4</v>
          </cell>
          <cell r="L5945">
            <v>21</v>
          </cell>
          <cell r="M5945" t="str">
            <v>451U</v>
          </cell>
          <cell r="N5945">
            <v>44821</v>
          </cell>
          <cell r="O5945" t="str">
            <v>EMS02Q20000708HWA0004K</v>
          </cell>
          <cell r="P5945" t="str">
            <v>BRA2022092750002</v>
          </cell>
          <cell r="Q5945">
            <v>44830</v>
          </cell>
          <cell r="R5945" t="str">
            <v>AHW-61148I22</v>
          </cell>
          <cell r="S5945">
            <v>44853</v>
          </cell>
          <cell r="T5945">
            <v>44865</v>
          </cell>
          <cell r="U5945" t="str">
            <v>AIR</v>
          </cell>
          <cell r="V5945" t="str">
            <v>Delivered</v>
          </cell>
          <cell r="W5945" t="str">
            <v>02312VMP-2</v>
          </cell>
          <cell r="X5945">
            <v>44866</v>
          </cell>
          <cell r="AA5945" t="str">
            <v>EMS02Q20000708HWA0004K</v>
          </cell>
          <cell r="AB5945" t="b">
            <v>1</v>
          </cell>
          <cell r="AC5945">
            <v>44821</v>
          </cell>
        </row>
        <row r="5946">
          <cell r="A5946" t="str">
            <v>9660001266080708527500EMS02Q20000708HWA0010K</v>
          </cell>
          <cell r="B5946" t="e">
            <v>#N/A</v>
          </cell>
          <cell r="C5946" t="str">
            <v>9660001266710</v>
          </cell>
          <cell r="D5946" t="str">
            <v>9660001266080708527500</v>
          </cell>
          <cell r="E5946" t="str">
            <v>ONT</v>
          </cell>
          <cell r="F5946" t="str">
            <v>9660001266</v>
          </cell>
          <cell r="G5946" t="str">
            <v>08070852</v>
          </cell>
          <cell r="H5946">
            <v>710</v>
          </cell>
          <cell r="I5946" t="str">
            <v>ChipMultilayerCeramicCapacitor,100V,</v>
          </cell>
          <cell r="J5946">
            <v>7500</v>
          </cell>
          <cell r="K5946">
            <v>9.1000000000000004E-3</v>
          </cell>
          <cell r="L5946">
            <v>68.25</v>
          </cell>
          <cell r="M5946" t="str">
            <v>451U</v>
          </cell>
          <cell r="N5946">
            <v>44821</v>
          </cell>
          <cell r="O5946" t="str">
            <v>EMS02Q20000708HWA0010K</v>
          </cell>
          <cell r="P5946" t="str">
            <v>BRA2022092750002</v>
          </cell>
          <cell r="Q5946">
            <v>44830</v>
          </cell>
          <cell r="R5946" t="str">
            <v>AHW-61148I22</v>
          </cell>
          <cell r="S5946">
            <v>44853</v>
          </cell>
          <cell r="T5946">
            <v>44865</v>
          </cell>
          <cell r="U5946" t="str">
            <v>AIR</v>
          </cell>
          <cell r="V5946" t="str">
            <v>Delivered</v>
          </cell>
          <cell r="W5946" t="str">
            <v>02312VMP-2</v>
          </cell>
          <cell r="X5946">
            <v>44866</v>
          </cell>
          <cell r="AA5946" t="str">
            <v>EMS02Q20000708HWA0010K</v>
          </cell>
          <cell r="AB5946" t="b">
            <v>1</v>
          </cell>
          <cell r="AC5946">
            <v>44821</v>
          </cell>
        </row>
        <row r="5947">
          <cell r="A5947" t="str">
            <v>96600012660807152315000EMS02Q20000708HWA0010K</v>
          </cell>
          <cell r="B5947" t="e">
            <v>#N/A</v>
          </cell>
          <cell r="C5947" t="str">
            <v>9660001266720</v>
          </cell>
          <cell r="D5947" t="str">
            <v>96600012660807152315000</v>
          </cell>
          <cell r="E5947" t="str">
            <v>ONT</v>
          </cell>
          <cell r="F5947" t="str">
            <v>9660001266</v>
          </cell>
          <cell r="G5947" t="str">
            <v>08071523</v>
          </cell>
          <cell r="H5947">
            <v>720</v>
          </cell>
          <cell r="I5947" t="str">
            <v>SMD Ceramic Capacitor 25V 0.0002nF 0.05p</v>
          </cell>
          <cell r="J5947">
            <v>15000</v>
          </cell>
          <cell r="K5947">
            <v>3.3E-3</v>
          </cell>
          <cell r="L5947">
            <v>49.5</v>
          </cell>
          <cell r="M5947" t="str">
            <v>451U</v>
          </cell>
          <cell r="N5947">
            <v>44821</v>
          </cell>
          <cell r="O5947" t="str">
            <v>EMS02Q20000708HWA0010K</v>
          </cell>
          <cell r="P5947" t="str">
            <v>BRA2022092750002</v>
          </cell>
          <cell r="Q5947">
            <v>44830</v>
          </cell>
          <cell r="R5947" t="str">
            <v>AHW-61148I22</v>
          </cell>
          <cell r="S5947">
            <v>44853</v>
          </cell>
          <cell r="T5947">
            <v>44865</v>
          </cell>
          <cell r="U5947" t="str">
            <v>AIR</v>
          </cell>
          <cell r="V5947" t="str">
            <v>Delivered</v>
          </cell>
          <cell r="W5947" t="str">
            <v>02312VMP-2</v>
          </cell>
          <cell r="X5947">
            <v>44866</v>
          </cell>
          <cell r="AA5947" t="str">
            <v>EMS02Q20000708HWA0010K</v>
          </cell>
          <cell r="AB5947" t="b">
            <v>1</v>
          </cell>
          <cell r="AC5947">
            <v>44821</v>
          </cell>
        </row>
        <row r="5948">
          <cell r="A5948" t="str">
            <v>96600012660807152415000EMS02Q20000708HWA0010K</v>
          </cell>
          <cell r="B5948" t="e">
            <v>#N/A</v>
          </cell>
          <cell r="C5948" t="str">
            <v>9660001266730</v>
          </cell>
          <cell r="D5948" t="str">
            <v>96600012660807152415000</v>
          </cell>
          <cell r="E5948" t="str">
            <v>ONT</v>
          </cell>
          <cell r="F5948" t="str">
            <v>9660001266</v>
          </cell>
          <cell r="G5948" t="str">
            <v>08071524</v>
          </cell>
          <cell r="H5948">
            <v>730</v>
          </cell>
          <cell r="I5948" t="str">
            <v>SMD Ceramic Capacitor 25V 0.0003nF +/-0</v>
          </cell>
          <cell r="J5948">
            <v>15000</v>
          </cell>
          <cell r="K5948">
            <v>3.3E-3</v>
          </cell>
          <cell r="L5948">
            <v>49.5</v>
          </cell>
          <cell r="M5948" t="str">
            <v>451U</v>
          </cell>
          <cell r="N5948">
            <v>44821</v>
          </cell>
          <cell r="O5948" t="str">
            <v>EMS02Q20000708HWA0010K</v>
          </cell>
          <cell r="P5948" t="str">
            <v>BRA2022092750002</v>
          </cell>
          <cell r="Q5948">
            <v>44830</v>
          </cell>
          <cell r="R5948" t="str">
            <v>AHW-61148I22</v>
          </cell>
          <cell r="S5948">
            <v>44853</v>
          </cell>
          <cell r="T5948">
            <v>44865</v>
          </cell>
          <cell r="U5948" t="str">
            <v>AIR</v>
          </cell>
          <cell r="V5948" t="str">
            <v>Delivered</v>
          </cell>
          <cell r="W5948" t="str">
            <v>02312VMP-2</v>
          </cell>
          <cell r="X5948">
            <v>44866</v>
          </cell>
          <cell r="AA5948" t="str">
            <v>EMS02Q20000708HWA0010K</v>
          </cell>
          <cell r="AB5948" t="b">
            <v>1</v>
          </cell>
          <cell r="AC5948">
            <v>44821</v>
          </cell>
        </row>
        <row r="5949">
          <cell r="A5949" t="str">
            <v>96600012660807152545000EMS02Q20000708HWA0010K</v>
          </cell>
          <cell r="B5949" t="e">
            <v>#N/A</v>
          </cell>
          <cell r="C5949" t="str">
            <v>9660001266740</v>
          </cell>
          <cell r="D5949" t="str">
            <v>96600012660807152545000</v>
          </cell>
          <cell r="E5949" t="str">
            <v>ONT</v>
          </cell>
          <cell r="F5949" t="str">
            <v>9660001266</v>
          </cell>
          <cell r="G5949" t="str">
            <v>08071525</v>
          </cell>
          <cell r="H5949">
            <v>740</v>
          </cell>
          <cell r="I5949" t="str">
            <v>SMD Ceramic Capacitor 25V 0.0004nF 0.05p</v>
          </cell>
          <cell r="J5949">
            <v>45000</v>
          </cell>
          <cell r="K5949">
            <v>3.3E-3</v>
          </cell>
          <cell r="L5949">
            <v>148.5</v>
          </cell>
          <cell r="M5949" t="str">
            <v>451U</v>
          </cell>
          <cell r="N5949">
            <v>44821</v>
          </cell>
          <cell r="O5949" t="str">
            <v>EMS02Q20000708HWA0010K</v>
          </cell>
          <cell r="P5949" t="str">
            <v>BRA2022092750002</v>
          </cell>
          <cell r="Q5949">
            <v>44830</v>
          </cell>
          <cell r="R5949" t="str">
            <v>AHW-61148I22</v>
          </cell>
          <cell r="S5949">
            <v>44853</v>
          </cell>
          <cell r="T5949">
            <v>44865</v>
          </cell>
          <cell r="U5949" t="str">
            <v>AIR</v>
          </cell>
          <cell r="V5949" t="str">
            <v>Delivered</v>
          </cell>
          <cell r="W5949" t="str">
            <v>02312VMP-2</v>
          </cell>
          <cell r="X5949">
            <v>44866</v>
          </cell>
          <cell r="AA5949" t="str">
            <v>EMS02Q20000708HWA0010K</v>
          </cell>
          <cell r="AB5949" t="b">
            <v>1</v>
          </cell>
          <cell r="AC5949">
            <v>44821</v>
          </cell>
        </row>
        <row r="5950">
          <cell r="A5950" t="str">
            <v>96600012660807153945000EMS02Q20000708HWA0010K</v>
          </cell>
          <cell r="B5950" t="e">
            <v>#N/A</v>
          </cell>
          <cell r="C5950" t="str">
            <v>9660001266750</v>
          </cell>
          <cell r="D5950" t="str">
            <v>96600012660807153945000</v>
          </cell>
          <cell r="E5950" t="str">
            <v>ONT</v>
          </cell>
          <cell r="F5950" t="str">
            <v>9660001266</v>
          </cell>
          <cell r="G5950" t="str">
            <v>08071539</v>
          </cell>
          <cell r="H5950">
            <v>750</v>
          </cell>
          <cell r="I5950" t="str">
            <v>SMD Ceramic Capacitor 25V 0.0024nF 0.1pF</v>
          </cell>
          <cell r="J5950">
            <v>45000</v>
          </cell>
          <cell r="K5950">
            <v>8.9999999999999998E-4</v>
          </cell>
          <cell r="L5950">
            <v>40.5</v>
          </cell>
          <cell r="M5950" t="str">
            <v>451U</v>
          </cell>
          <cell r="N5950">
            <v>44821</v>
          </cell>
          <cell r="O5950" t="str">
            <v>EMS02Q20000708HWA0010K</v>
          </cell>
          <cell r="P5950" t="str">
            <v>BRA2022092750002</v>
          </cell>
          <cell r="Q5950">
            <v>44830</v>
          </cell>
          <cell r="R5950" t="str">
            <v>AHW-61148I22</v>
          </cell>
          <cell r="S5950">
            <v>44853</v>
          </cell>
          <cell r="T5950">
            <v>44865</v>
          </cell>
          <cell r="U5950" t="str">
            <v>AIR</v>
          </cell>
          <cell r="V5950" t="str">
            <v>Delivered</v>
          </cell>
          <cell r="W5950" t="str">
            <v>02312VMP-2</v>
          </cell>
          <cell r="X5950">
            <v>44866</v>
          </cell>
          <cell r="AA5950" t="str">
            <v>EMS02Q20000708HWA0010K</v>
          </cell>
          <cell r="AB5950" t="b">
            <v>1</v>
          </cell>
          <cell r="AC5950">
            <v>44821</v>
          </cell>
        </row>
        <row r="5951">
          <cell r="A5951" t="str">
            <v>96600012660807156330000EMS02Q20000708HWA0010K</v>
          </cell>
          <cell r="B5951" t="e">
            <v>#N/A</v>
          </cell>
          <cell r="C5951" t="str">
            <v>9660001266760</v>
          </cell>
          <cell r="D5951" t="str">
            <v>96600012660807156330000</v>
          </cell>
          <cell r="E5951" t="str">
            <v>ONT</v>
          </cell>
          <cell r="F5951" t="str">
            <v>9660001266</v>
          </cell>
          <cell r="G5951" t="str">
            <v>08071563</v>
          </cell>
          <cell r="H5951">
            <v>760</v>
          </cell>
          <cell r="I5951" t="str">
            <v>SMD Ceramic Capacitor 25V 0.018nF 2% NPO</v>
          </cell>
          <cell r="J5951">
            <v>30000</v>
          </cell>
          <cell r="K5951">
            <v>1E-3</v>
          </cell>
          <cell r="L5951">
            <v>30</v>
          </cell>
          <cell r="M5951" t="str">
            <v>451U</v>
          </cell>
          <cell r="N5951">
            <v>44821</v>
          </cell>
          <cell r="O5951" t="str">
            <v>EMS02Q20000708HWA0010K</v>
          </cell>
          <cell r="P5951" t="str">
            <v>BRA2022092750002</v>
          </cell>
          <cell r="Q5951">
            <v>44830</v>
          </cell>
          <cell r="R5951" t="str">
            <v>AHW-61148I22</v>
          </cell>
          <cell r="S5951">
            <v>44853</v>
          </cell>
          <cell r="T5951">
            <v>44865</v>
          </cell>
          <cell r="U5951" t="str">
            <v>AIR</v>
          </cell>
          <cell r="V5951" t="str">
            <v>Delivered</v>
          </cell>
          <cell r="W5951" t="str">
            <v>02312VMP-2</v>
          </cell>
          <cell r="X5951">
            <v>44866</v>
          </cell>
          <cell r="AA5951" t="str">
            <v>EMS02Q20000708HWA0010K</v>
          </cell>
          <cell r="AB5951" t="b">
            <v>1</v>
          </cell>
          <cell r="AC5951">
            <v>44821</v>
          </cell>
        </row>
        <row r="5952">
          <cell r="A5952" t="str">
            <v>96600012660807162980000EMS02Q20000708HWA0010K</v>
          </cell>
          <cell r="B5952" t="e">
            <v>#N/A</v>
          </cell>
          <cell r="C5952" t="str">
            <v>9660001266770</v>
          </cell>
          <cell r="D5952" t="str">
            <v>96600012660807162980000</v>
          </cell>
          <cell r="E5952" t="str">
            <v>ONT</v>
          </cell>
          <cell r="F5952" t="str">
            <v>9660001266</v>
          </cell>
          <cell r="G5952" t="str">
            <v>08071629</v>
          </cell>
          <cell r="H5952">
            <v>770</v>
          </cell>
          <cell r="I5952" t="str">
            <v>SMD Ceramic Capacitor 25V 10000nF +/-20</v>
          </cell>
          <cell r="J5952">
            <v>80000</v>
          </cell>
          <cell r="K5952">
            <v>6.7999999999999996E-3</v>
          </cell>
          <cell r="L5952">
            <v>544</v>
          </cell>
          <cell r="M5952" t="str">
            <v>451U</v>
          </cell>
          <cell r="N5952">
            <v>44821</v>
          </cell>
          <cell r="O5952" t="str">
            <v>EMS02Q20000708HWA0010K</v>
          </cell>
          <cell r="P5952" t="str">
            <v>BRA2022092750002</v>
          </cell>
          <cell r="Q5952">
            <v>44830</v>
          </cell>
          <cell r="R5952" t="str">
            <v>AHW-61148I22</v>
          </cell>
          <cell r="S5952">
            <v>44853</v>
          </cell>
          <cell r="T5952">
            <v>44865</v>
          </cell>
          <cell r="U5952" t="str">
            <v>AIR</v>
          </cell>
          <cell r="V5952" t="str">
            <v>Delivered</v>
          </cell>
          <cell r="W5952" t="str">
            <v>02312VMP-2</v>
          </cell>
          <cell r="X5952">
            <v>44866</v>
          </cell>
          <cell r="AA5952" t="str">
            <v>EMS02Q20000708HWA0010K</v>
          </cell>
          <cell r="AB5952" t="b">
            <v>1</v>
          </cell>
          <cell r="AC5952">
            <v>44821</v>
          </cell>
        </row>
        <row r="5953">
          <cell r="A5953" t="str">
            <v>966000126608071642300000EMS02Q20000708HWA0010K</v>
          </cell>
          <cell r="B5953" t="e">
            <v>#N/A</v>
          </cell>
          <cell r="C5953" t="str">
            <v>9660001266780</v>
          </cell>
          <cell r="D5953" t="str">
            <v>966000126608071642300000</v>
          </cell>
          <cell r="E5953" t="str">
            <v>ONT</v>
          </cell>
          <cell r="F5953" t="str">
            <v>9660001266</v>
          </cell>
          <cell r="G5953" t="str">
            <v>08071642</v>
          </cell>
          <cell r="H5953">
            <v>780</v>
          </cell>
          <cell r="I5953" t="str">
            <v>SMD Ceramic Capacitor 10V 100nF 10% X5R</v>
          </cell>
          <cell r="J5953">
            <v>300000</v>
          </cell>
          <cell r="K5953">
            <v>4.0000000000000002E-4</v>
          </cell>
          <cell r="L5953">
            <v>120</v>
          </cell>
          <cell r="M5953" t="str">
            <v>451U</v>
          </cell>
          <cell r="N5953">
            <v>44821</v>
          </cell>
          <cell r="O5953" t="str">
            <v>EMS02Q20000708HWA0010K</v>
          </cell>
          <cell r="P5953" t="str">
            <v>BRA2022092750002</v>
          </cell>
          <cell r="Q5953">
            <v>44830</v>
          </cell>
          <cell r="R5953" t="str">
            <v>AHW-61148I22</v>
          </cell>
          <cell r="S5953">
            <v>44853</v>
          </cell>
          <cell r="T5953">
            <v>44865</v>
          </cell>
          <cell r="U5953" t="str">
            <v>AIR</v>
          </cell>
          <cell r="V5953" t="str">
            <v>Delivered</v>
          </cell>
          <cell r="W5953" t="str">
            <v>02312VMP-2</v>
          </cell>
          <cell r="X5953">
            <v>44866</v>
          </cell>
          <cell r="AA5953" t="str">
            <v>EMS02Q20000708HWA0010K</v>
          </cell>
          <cell r="AB5953" t="b">
            <v>1</v>
          </cell>
          <cell r="AC5953">
            <v>44821</v>
          </cell>
        </row>
        <row r="5954">
          <cell r="A5954" t="str">
            <v>96600012660807165715000EMS02Q20000708HWA0010K</v>
          </cell>
          <cell r="B5954" t="e">
            <v>#N/A</v>
          </cell>
          <cell r="C5954" t="str">
            <v>9660001266790</v>
          </cell>
          <cell r="D5954" t="str">
            <v>96600012660807165715000</v>
          </cell>
          <cell r="E5954" t="str">
            <v>ONT</v>
          </cell>
          <cell r="F5954" t="str">
            <v>9660001266</v>
          </cell>
          <cell r="G5954" t="str">
            <v>08071657</v>
          </cell>
          <cell r="H5954">
            <v>790</v>
          </cell>
          <cell r="I5954" t="str">
            <v>SMD Ceramic Capacitor 25V 0.00075nF +/-0</v>
          </cell>
          <cell r="J5954">
            <v>15000</v>
          </cell>
          <cell r="K5954">
            <v>1.8E-3</v>
          </cell>
          <cell r="L5954">
            <v>27</v>
          </cell>
          <cell r="M5954" t="str">
            <v>451U</v>
          </cell>
          <cell r="N5954">
            <v>44821</v>
          </cell>
          <cell r="O5954" t="str">
            <v>EMS02Q20000708HWA0010K</v>
          </cell>
          <cell r="P5954" t="str">
            <v>BRA2022092750002</v>
          </cell>
          <cell r="Q5954">
            <v>44830</v>
          </cell>
          <cell r="R5954" t="str">
            <v>AHW-61148I22</v>
          </cell>
          <cell r="S5954">
            <v>44853</v>
          </cell>
          <cell r="T5954">
            <v>44865</v>
          </cell>
          <cell r="U5954" t="str">
            <v>AIR</v>
          </cell>
          <cell r="V5954" t="str">
            <v>Delivered</v>
          </cell>
          <cell r="W5954" t="str">
            <v>02312VMP-2</v>
          </cell>
          <cell r="X5954">
            <v>44866</v>
          </cell>
          <cell r="AA5954" t="str">
            <v>EMS02Q20000708HWA0010K</v>
          </cell>
          <cell r="AB5954" t="b">
            <v>1</v>
          </cell>
          <cell r="AC5954">
            <v>44821</v>
          </cell>
        </row>
        <row r="5955">
          <cell r="A5955" t="str">
            <v>96600012660807172390000EMS02Q20000708HWA0010K</v>
          </cell>
          <cell r="B5955" t="e">
            <v>#N/A</v>
          </cell>
          <cell r="C5955" t="str">
            <v>9660001266800</v>
          </cell>
          <cell r="D5955" t="str">
            <v>96600012660807172390000</v>
          </cell>
          <cell r="E5955" t="str">
            <v>ONT</v>
          </cell>
          <cell r="F5955" t="str">
            <v>9660001266</v>
          </cell>
          <cell r="G5955" t="str">
            <v>08071723</v>
          </cell>
          <cell r="H5955">
            <v>800</v>
          </cell>
          <cell r="I5955" t="str">
            <v>SMD Ceramic Capacitor 10V 10nF 10% X7R 0</v>
          </cell>
          <cell r="J5955">
            <v>90000</v>
          </cell>
          <cell r="K5955">
            <v>2.9999999999999997E-4</v>
          </cell>
          <cell r="L5955">
            <v>26.999999999999996</v>
          </cell>
          <cell r="M5955" t="str">
            <v>451U</v>
          </cell>
          <cell r="N5955">
            <v>44821</v>
          </cell>
          <cell r="O5955" t="str">
            <v>EMS02Q20000708HWA0010K</v>
          </cell>
          <cell r="P5955" t="str">
            <v>BRA2022092750002</v>
          </cell>
          <cell r="Q5955">
            <v>44830</v>
          </cell>
          <cell r="R5955" t="str">
            <v>AHW-61148I22</v>
          </cell>
          <cell r="S5955">
            <v>44853</v>
          </cell>
          <cell r="T5955">
            <v>44865</v>
          </cell>
          <cell r="U5955" t="str">
            <v>AIR</v>
          </cell>
          <cell r="V5955" t="str">
            <v>Delivered</v>
          </cell>
          <cell r="W5955" t="str">
            <v>02312VMP-2</v>
          </cell>
          <cell r="X5955">
            <v>44866</v>
          </cell>
          <cell r="AA5955" t="str">
            <v>EMS02Q20000708HWA0010K</v>
          </cell>
          <cell r="AB5955" t="b">
            <v>1</v>
          </cell>
          <cell r="AC5955">
            <v>44821</v>
          </cell>
        </row>
        <row r="5956">
          <cell r="A5956" t="str">
            <v>96600012660807175490000EMS02Q20000708HWA0008K</v>
          </cell>
          <cell r="B5956" t="e">
            <v>#N/A</v>
          </cell>
          <cell r="C5956" t="str">
            <v>9660001266810</v>
          </cell>
          <cell r="D5956" t="str">
            <v>96600012660807175490000</v>
          </cell>
          <cell r="E5956" t="str">
            <v>ONT</v>
          </cell>
          <cell r="F5956" t="str">
            <v>9660001266</v>
          </cell>
          <cell r="G5956" t="str">
            <v>08071754</v>
          </cell>
          <cell r="H5956">
            <v>810</v>
          </cell>
          <cell r="I5956" t="str">
            <v>SMD Ceramic Capacitor 6.3V 1000nF 20% X5</v>
          </cell>
          <cell r="J5956">
            <v>90000</v>
          </cell>
          <cell r="K5956">
            <v>6.9999999999999999E-4</v>
          </cell>
          <cell r="L5956">
            <v>63</v>
          </cell>
          <cell r="M5956" t="str">
            <v>451U</v>
          </cell>
          <cell r="N5956">
            <v>44821</v>
          </cell>
          <cell r="O5956" t="str">
            <v>EMS02Q20000708HWA0008K</v>
          </cell>
          <cell r="P5956" t="str">
            <v>BRA2022092750002</v>
          </cell>
          <cell r="Q5956">
            <v>44830</v>
          </cell>
          <cell r="R5956" t="str">
            <v>AHW-61148I22</v>
          </cell>
          <cell r="S5956">
            <v>44853</v>
          </cell>
          <cell r="T5956">
            <v>44865</v>
          </cell>
          <cell r="U5956" t="str">
            <v>AIR</v>
          </cell>
          <cell r="V5956" t="str">
            <v>Delivered</v>
          </cell>
          <cell r="W5956" t="str">
            <v>02312VMP-2</v>
          </cell>
          <cell r="X5956">
            <v>44866</v>
          </cell>
          <cell r="AA5956" t="str">
            <v>EMS02Q20000708HWA0008K</v>
          </cell>
          <cell r="AB5956" t="b">
            <v>1</v>
          </cell>
          <cell r="AC5956">
            <v>44821</v>
          </cell>
        </row>
        <row r="5957">
          <cell r="A5957" t="str">
            <v>96600012660807188045000EMS02Q20000708HWA0008K</v>
          </cell>
          <cell r="B5957" t="e">
            <v>#N/A</v>
          </cell>
          <cell r="C5957" t="str">
            <v>9660001266820</v>
          </cell>
          <cell r="D5957" t="str">
            <v>96600012660807188045000</v>
          </cell>
          <cell r="E5957" t="str">
            <v>ONT</v>
          </cell>
          <cell r="F5957" t="str">
            <v>9660001266</v>
          </cell>
          <cell r="G5957" t="str">
            <v>08071880</v>
          </cell>
          <cell r="H5957">
            <v>820</v>
          </cell>
          <cell r="I5957" t="str">
            <v>SMD Ceramic Capacitor 25V 0.0005nF 0.05P</v>
          </cell>
          <cell r="J5957">
            <v>45000</v>
          </cell>
          <cell r="K5957">
            <v>2.7000000000000001E-3</v>
          </cell>
          <cell r="L5957">
            <v>121.5</v>
          </cell>
          <cell r="M5957" t="str">
            <v>451U</v>
          </cell>
          <cell r="N5957">
            <v>44821</v>
          </cell>
          <cell r="O5957" t="str">
            <v>EMS02Q20000708HWA0008K</v>
          </cell>
          <cell r="P5957" t="str">
            <v>BRA2022092750002</v>
          </cell>
          <cell r="Q5957">
            <v>44830</v>
          </cell>
          <cell r="R5957" t="str">
            <v>AHW-61148I22</v>
          </cell>
          <cell r="S5957">
            <v>44853</v>
          </cell>
          <cell r="T5957">
            <v>44865</v>
          </cell>
          <cell r="U5957" t="str">
            <v>AIR</v>
          </cell>
          <cell r="V5957" t="str">
            <v>Delivered</v>
          </cell>
          <cell r="W5957" t="str">
            <v>02312VMP-2</v>
          </cell>
          <cell r="X5957">
            <v>44866</v>
          </cell>
          <cell r="AA5957" t="str">
            <v>EMS02Q20000708HWA0008K</v>
          </cell>
          <cell r="AB5957" t="b">
            <v>1</v>
          </cell>
          <cell r="AC5957">
            <v>44821</v>
          </cell>
        </row>
        <row r="5958">
          <cell r="A5958" t="str">
            <v>96600012660807205515700EMS02Q20000708HWA0008K</v>
          </cell>
          <cell r="B5958" t="e">
            <v>#N/A</v>
          </cell>
          <cell r="C5958" t="str">
            <v>9660001266830</v>
          </cell>
          <cell r="D5958" t="str">
            <v>96600012660807205515700</v>
          </cell>
          <cell r="E5958" t="str">
            <v>ONT</v>
          </cell>
          <cell r="F5958" t="str">
            <v>9660001266</v>
          </cell>
          <cell r="G5958" t="str">
            <v>08072055</v>
          </cell>
          <cell r="H5958">
            <v>830</v>
          </cell>
          <cell r="I5958" t="str">
            <v>MLCC,100V,1000nF,+/-10,X7S,0805,NULL</v>
          </cell>
          <cell r="J5958">
            <v>15700</v>
          </cell>
          <cell r="K5958">
            <v>1.9400000000000001E-2</v>
          </cell>
          <cell r="L5958">
            <v>304.58</v>
          </cell>
          <cell r="M5958" t="str">
            <v>451U</v>
          </cell>
          <cell r="N5958">
            <v>44821</v>
          </cell>
          <cell r="O5958" t="str">
            <v>EMS02Q20000708HWA0008K</v>
          </cell>
          <cell r="P5958" t="str">
            <v>BRA2022092750002</v>
          </cell>
          <cell r="Q5958">
            <v>44830</v>
          </cell>
          <cell r="R5958" t="str">
            <v>AHW-61148I22</v>
          </cell>
          <cell r="S5958">
            <v>44853</v>
          </cell>
          <cell r="T5958">
            <v>44865</v>
          </cell>
          <cell r="U5958" t="str">
            <v>AIR</v>
          </cell>
          <cell r="V5958" t="str">
            <v>Delivered</v>
          </cell>
          <cell r="W5958" t="str">
            <v>02312VMP-2</v>
          </cell>
          <cell r="X5958">
            <v>44866</v>
          </cell>
          <cell r="AA5958" t="str">
            <v>EMS02Q20000708HWA0008K</v>
          </cell>
          <cell r="AB5958" t="b">
            <v>1</v>
          </cell>
          <cell r="AC5958">
            <v>44821</v>
          </cell>
        </row>
        <row r="5959">
          <cell r="A5959" t="str">
            <v>96600012660807232310000EMS02Q20000708HWA0008K</v>
          </cell>
          <cell r="B5959" t="e">
            <v>#N/A</v>
          </cell>
          <cell r="C5959" t="str">
            <v>9660001266840</v>
          </cell>
          <cell r="D5959" t="str">
            <v>96600012660807232310000</v>
          </cell>
          <cell r="E5959" t="str">
            <v>ONT</v>
          </cell>
          <cell r="F5959" t="str">
            <v>9660001266</v>
          </cell>
          <cell r="G5959" t="str">
            <v>08072323</v>
          </cell>
          <cell r="H5959">
            <v>840</v>
          </cell>
          <cell r="I5959" t="str">
            <v>SMD Ceramic Capacitor 50V 0.1nF +/-5%</v>
          </cell>
          <cell r="J5959">
            <v>10000</v>
          </cell>
          <cell r="K5959">
            <v>5.9999999999999995E-4</v>
          </cell>
          <cell r="L5959">
            <v>5.9999999999999991</v>
          </cell>
          <cell r="M5959" t="str">
            <v>451U</v>
          </cell>
          <cell r="N5959">
            <v>44821</v>
          </cell>
          <cell r="O5959" t="str">
            <v>EMS02Q20000708HWA0008K</v>
          </cell>
          <cell r="P5959" t="str">
            <v>BRA2022092750002</v>
          </cell>
          <cell r="Q5959">
            <v>44830</v>
          </cell>
          <cell r="R5959" t="str">
            <v>AHW-61148I22</v>
          </cell>
          <cell r="S5959">
            <v>44853</v>
          </cell>
          <cell r="T5959">
            <v>44865</v>
          </cell>
          <cell r="U5959" t="str">
            <v>AIR</v>
          </cell>
          <cell r="V5959" t="str">
            <v>Delivered</v>
          </cell>
          <cell r="W5959" t="str">
            <v>02312VMP-2</v>
          </cell>
          <cell r="X5959">
            <v>44866</v>
          </cell>
          <cell r="AA5959" t="str">
            <v>EMS02Q20000708HWA0008K</v>
          </cell>
          <cell r="AB5959" t="b">
            <v>1</v>
          </cell>
          <cell r="AC5959">
            <v>44821</v>
          </cell>
        </row>
        <row r="5960">
          <cell r="A5960" t="str">
            <v>966000126608072325210000EMS02Q20000708HWA0008K</v>
          </cell>
          <cell r="B5960" t="e">
            <v>#N/A</v>
          </cell>
          <cell r="C5960" t="str">
            <v>9660001266850</v>
          </cell>
          <cell r="D5960" t="str">
            <v>966000126608072325210000</v>
          </cell>
          <cell r="E5960" t="str">
            <v>ONT</v>
          </cell>
          <cell r="F5960" t="str">
            <v>9660001266</v>
          </cell>
          <cell r="G5960" t="str">
            <v>08072325</v>
          </cell>
          <cell r="H5960">
            <v>850</v>
          </cell>
          <cell r="I5960" t="str">
            <v>SMD Ceramic Capacitor 50V 0.01nF +/-5%</v>
          </cell>
          <cell r="J5960">
            <v>210000</v>
          </cell>
          <cell r="K5960">
            <v>5.9999999999999995E-4</v>
          </cell>
          <cell r="L5960">
            <v>125.99999999999999</v>
          </cell>
          <cell r="M5960" t="str">
            <v>451U</v>
          </cell>
          <cell r="N5960">
            <v>44821</v>
          </cell>
          <cell r="O5960" t="str">
            <v>EMS02Q20000708HWA0008K</v>
          </cell>
          <cell r="P5960" t="str">
            <v>BRA2022092750002</v>
          </cell>
          <cell r="Q5960">
            <v>44830</v>
          </cell>
          <cell r="R5960" t="str">
            <v>AHW-61148I22</v>
          </cell>
          <cell r="S5960">
            <v>44853</v>
          </cell>
          <cell r="T5960">
            <v>44865</v>
          </cell>
          <cell r="U5960" t="str">
            <v>AIR</v>
          </cell>
          <cell r="V5960" t="str">
            <v>Delivered</v>
          </cell>
          <cell r="W5960" t="str">
            <v>02312VMP-2</v>
          </cell>
          <cell r="X5960">
            <v>44866</v>
          </cell>
          <cell r="AA5960" t="str">
            <v>EMS02Q20000708HWA0008K</v>
          </cell>
          <cell r="AB5960" t="b">
            <v>1</v>
          </cell>
          <cell r="AC5960">
            <v>44821</v>
          </cell>
        </row>
        <row r="5961">
          <cell r="A5961" t="str">
            <v>96600012660807233060000EMS02Q20000708HWA0008K</v>
          </cell>
          <cell r="B5961" t="e">
            <v>#N/A</v>
          </cell>
          <cell r="C5961" t="str">
            <v>9660001266860</v>
          </cell>
          <cell r="D5961" t="str">
            <v>96600012660807233060000</v>
          </cell>
          <cell r="E5961" t="str">
            <v>ONT</v>
          </cell>
          <cell r="F5961" t="str">
            <v>9660001266</v>
          </cell>
          <cell r="G5961" t="str">
            <v>08072330</v>
          </cell>
          <cell r="H5961">
            <v>860</v>
          </cell>
          <cell r="I5961" t="str">
            <v>SMD Ceramic Capacitor 50V 0.033nF +/-5%</v>
          </cell>
          <cell r="J5961">
            <v>60000</v>
          </cell>
          <cell r="K5961">
            <v>5.9999999999999995E-4</v>
          </cell>
          <cell r="L5961">
            <v>36</v>
          </cell>
          <cell r="M5961" t="str">
            <v>451U</v>
          </cell>
          <cell r="N5961">
            <v>44821</v>
          </cell>
          <cell r="O5961" t="str">
            <v>EMS02Q20000708HWA0008K</v>
          </cell>
          <cell r="P5961" t="str">
            <v>BRA2022092750002</v>
          </cell>
          <cell r="Q5961">
            <v>44830</v>
          </cell>
          <cell r="R5961" t="str">
            <v>AHW-61148I22</v>
          </cell>
          <cell r="S5961">
            <v>44853</v>
          </cell>
          <cell r="T5961">
            <v>44865</v>
          </cell>
          <cell r="U5961" t="str">
            <v>AIR</v>
          </cell>
          <cell r="V5961" t="str">
            <v>Delivered</v>
          </cell>
          <cell r="W5961" t="str">
            <v>02312VMP-2</v>
          </cell>
          <cell r="X5961">
            <v>44866</v>
          </cell>
          <cell r="AA5961" t="str">
            <v>EMS02Q20000708HWA0008K</v>
          </cell>
          <cell r="AB5961" t="b">
            <v>1</v>
          </cell>
          <cell r="AC5961">
            <v>44821</v>
          </cell>
        </row>
        <row r="5962">
          <cell r="A5962" t="str">
            <v>966000126608072337350000EMS02Q20000708HWA0008K</v>
          </cell>
          <cell r="B5962" t="e">
            <v>#N/A</v>
          </cell>
          <cell r="C5962" t="str">
            <v>9660001266870</v>
          </cell>
          <cell r="D5962" t="str">
            <v>966000126608072337350000</v>
          </cell>
          <cell r="E5962" t="str">
            <v>ONT</v>
          </cell>
          <cell r="F5962" t="str">
            <v>9660001266</v>
          </cell>
          <cell r="G5962" t="str">
            <v>08072337</v>
          </cell>
          <cell r="H5962">
            <v>870</v>
          </cell>
          <cell r="I5962" t="str">
            <v>SMD Ceramic Capacitor 16V 100nF +/-10%</v>
          </cell>
          <cell r="J5962">
            <v>350000</v>
          </cell>
          <cell r="K5962">
            <v>6.9999999999999999E-4</v>
          </cell>
          <cell r="L5962">
            <v>245</v>
          </cell>
          <cell r="M5962" t="str">
            <v>451U</v>
          </cell>
          <cell r="N5962">
            <v>44821</v>
          </cell>
          <cell r="O5962" t="str">
            <v>EMS02Q20000708HWA0008K</v>
          </cell>
          <cell r="P5962" t="str">
            <v>BRA2022092750002</v>
          </cell>
          <cell r="Q5962">
            <v>44830</v>
          </cell>
          <cell r="R5962" t="str">
            <v>AHW-61148I22</v>
          </cell>
          <cell r="S5962">
            <v>44853</v>
          </cell>
          <cell r="T5962">
            <v>44865</v>
          </cell>
          <cell r="U5962" t="str">
            <v>AIR</v>
          </cell>
          <cell r="V5962" t="str">
            <v>Delivered</v>
          </cell>
          <cell r="W5962" t="str">
            <v>02312VMP-2</v>
          </cell>
          <cell r="X5962">
            <v>44866</v>
          </cell>
          <cell r="AA5962" t="str">
            <v>EMS02Q20000708HWA0008K</v>
          </cell>
          <cell r="AB5962" t="b">
            <v>1</v>
          </cell>
          <cell r="AC5962">
            <v>44821</v>
          </cell>
        </row>
        <row r="5963">
          <cell r="A5963" t="str">
            <v>966000126608072338172000EMS02Q20000708HWA0008K</v>
          </cell>
          <cell r="B5963" t="e">
            <v>#N/A</v>
          </cell>
          <cell r="C5963" t="str">
            <v>9660001266880</v>
          </cell>
          <cell r="D5963" t="str">
            <v>966000126608072338172000</v>
          </cell>
          <cell r="E5963" t="str">
            <v>ONT</v>
          </cell>
          <cell r="F5963" t="str">
            <v>9660001266</v>
          </cell>
          <cell r="G5963" t="str">
            <v>08072338</v>
          </cell>
          <cell r="H5963">
            <v>880</v>
          </cell>
          <cell r="I5963" t="str">
            <v>SMD Ceramic Capacitor 50V 100nF +/-10%</v>
          </cell>
          <cell r="J5963">
            <v>172000</v>
          </cell>
          <cell r="K5963">
            <v>2E-3</v>
          </cell>
          <cell r="L5963">
            <v>344</v>
          </cell>
          <cell r="M5963" t="str">
            <v>451U</v>
          </cell>
          <cell r="N5963">
            <v>44821</v>
          </cell>
          <cell r="O5963" t="str">
            <v>EMS02Q20000708HWA0008K</v>
          </cell>
          <cell r="P5963" t="str">
            <v>BRA2022092750002</v>
          </cell>
          <cell r="Q5963">
            <v>44830</v>
          </cell>
          <cell r="R5963" t="str">
            <v>AHW-61148I22</v>
          </cell>
          <cell r="S5963">
            <v>44853</v>
          </cell>
          <cell r="T5963">
            <v>44865</v>
          </cell>
          <cell r="U5963" t="str">
            <v>AIR</v>
          </cell>
          <cell r="V5963" t="str">
            <v>Delivered</v>
          </cell>
          <cell r="W5963" t="str">
            <v>02312VMP-2</v>
          </cell>
          <cell r="X5963">
            <v>44866</v>
          </cell>
          <cell r="AA5963" t="str">
            <v>EMS02Q20000708HWA0008K</v>
          </cell>
          <cell r="AB5963" t="b">
            <v>1</v>
          </cell>
          <cell r="AC5963">
            <v>44821</v>
          </cell>
        </row>
        <row r="5964">
          <cell r="A5964" t="str">
            <v>966000126608072339320000EMS02Q20000708HWA0008K</v>
          </cell>
          <cell r="B5964" t="e">
            <v>#N/A</v>
          </cell>
          <cell r="C5964" t="str">
            <v>9660001266890</v>
          </cell>
          <cell r="D5964" t="str">
            <v>966000126608072339320000</v>
          </cell>
          <cell r="E5964" t="str">
            <v>ONT</v>
          </cell>
          <cell r="F5964" t="str">
            <v>9660001266</v>
          </cell>
          <cell r="G5964" t="str">
            <v>08072339</v>
          </cell>
          <cell r="H5964">
            <v>890</v>
          </cell>
          <cell r="I5964" t="str">
            <v>SMD CeramicCapacitor 6.3V 10000nF +/-2</v>
          </cell>
          <cell r="J5964">
            <v>320000</v>
          </cell>
          <cell r="K5964">
            <v>4.1999999999999997E-3</v>
          </cell>
          <cell r="L5964">
            <v>1344</v>
          </cell>
          <cell r="M5964" t="str">
            <v>451U</v>
          </cell>
          <cell r="N5964">
            <v>44821</v>
          </cell>
          <cell r="O5964" t="str">
            <v>EMS02Q20000708HWA0008K</v>
          </cell>
          <cell r="P5964" t="str">
            <v>BRA2022092750002</v>
          </cell>
          <cell r="Q5964">
            <v>44830</v>
          </cell>
          <cell r="R5964" t="str">
            <v>AHW-61148I22</v>
          </cell>
          <cell r="S5964">
            <v>44853</v>
          </cell>
          <cell r="T5964">
            <v>44865</v>
          </cell>
          <cell r="U5964" t="str">
            <v>AIR</v>
          </cell>
          <cell r="V5964" t="str">
            <v>Delivered</v>
          </cell>
          <cell r="W5964" t="str">
            <v>02312VMP-2</v>
          </cell>
          <cell r="X5964">
            <v>44866</v>
          </cell>
          <cell r="AA5964" t="str">
            <v>EMS02Q20000708HWA0008K</v>
          </cell>
          <cell r="AB5964" t="b">
            <v>1</v>
          </cell>
          <cell r="AC5964">
            <v>44821</v>
          </cell>
        </row>
        <row r="5965">
          <cell r="A5965" t="str">
            <v>96600012660807234040000EMS02Q20000708HWA0008K</v>
          </cell>
          <cell r="B5965" t="e">
            <v>#N/A</v>
          </cell>
          <cell r="C5965" t="str">
            <v>9660001266900</v>
          </cell>
          <cell r="D5965" t="str">
            <v>96600012660807234040000</v>
          </cell>
          <cell r="E5965" t="str">
            <v>ONT</v>
          </cell>
          <cell r="F5965" t="str">
            <v>9660001266</v>
          </cell>
          <cell r="G5965" t="str">
            <v>08072340</v>
          </cell>
          <cell r="H5965">
            <v>900</v>
          </cell>
          <cell r="I5965" t="str">
            <v>SMD Ceramic Capacitor 6.3V 2200nF +/-20</v>
          </cell>
          <cell r="J5965">
            <v>40000</v>
          </cell>
          <cell r="K5965">
            <v>1.4E-3</v>
          </cell>
          <cell r="L5965">
            <v>56</v>
          </cell>
          <cell r="M5965" t="str">
            <v>451U</v>
          </cell>
          <cell r="N5965">
            <v>44821</v>
          </cell>
          <cell r="O5965" t="str">
            <v>EMS02Q20000708HWA0008K</v>
          </cell>
          <cell r="P5965" t="str">
            <v>BRA2022092750002</v>
          </cell>
          <cell r="Q5965">
            <v>44830</v>
          </cell>
          <cell r="R5965" t="str">
            <v>AHW-61148I22</v>
          </cell>
          <cell r="S5965">
            <v>44853</v>
          </cell>
          <cell r="T5965">
            <v>44865</v>
          </cell>
          <cell r="U5965" t="str">
            <v>AIR</v>
          </cell>
          <cell r="V5965" t="str">
            <v>Delivered</v>
          </cell>
          <cell r="W5965" t="str">
            <v>02312VMP-2</v>
          </cell>
          <cell r="X5965">
            <v>44866</v>
          </cell>
          <cell r="AA5965" t="str">
            <v>EMS02Q20000708HWA0008K</v>
          </cell>
          <cell r="AB5965" t="b">
            <v>1</v>
          </cell>
          <cell r="AC5965">
            <v>44821</v>
          </cell>
        </row>
        <row r="5966">
          <cell r="A5966" t="str">
            <v>96600012660807234148000EMS02Q20000708HWA0001K</v>
          </cell>
          <cell r="B5966" t="e">
            <v>#N/A</v>
          </cell>
          <cell r="C5966" t="str">
            <v>9660001266910</v>
          </cell>
          <cell r="D5966" t="str">
            <v>96600012660807234148000</v>
          </cell>
          <cell r="E5966" t="str">
            <v>ONT</v>
          </cell>
          <cell r="F5966" t="str">
            <v>9660001266</v>
          </cell>
          <cell r="G5966" t="str">
            <v>08072341</v>
          </cell>
          <cell r="H5966">
            <v>910</v>
          </cell>
          <cell r="I5966" t="str">
            <v>SMD Ceramic Capacitor 100V 100nF 10% X7R</v>
          </cell>
          <cell r="J5966">
            <v>48000</v>
          </cell>
          <cell r="K5966">
            <v>2.5000000000000001E-3</v>
          </cell>
          <cell r="L5966">
            <v>120</v>
          </cell>
          <cell r="M5966" t="str">
            <v>451U</v>
          </cell>
          <cell r="N5966">
            <v>44821</v>
          </cell>
          <cell r="O5966" t="str">
            <v>EMS02Q20000708HWA0001K</v>
          </cell>
          <cell r="P5966" t="str">
            <v>BRA2022092750002</v>
          </cell>
          <cell r="Q5966">
            <v>44830</v>
          </cell>
          <cell r="R5966" t="str">
            <v>AHW-61148I22</v>
          </cell>
          <cell r="S5966">
            <v>44853</v>
          </cell>
          <cell r="T5966">
            <v>44865</v>
          </cell>
          <cell r="U5966" t="str">
            <v>AIR</v>
          </cell>
          <cell r="V5966" t="str">
            <v>Delivered</v>
          </cell>
          <cell r="W5966" t="str">
            <v>02312VMP-2</v>
          </cell>
          <cell r="X5966">
            <v>44866</v>
          </cell>
          <cell r="AA5966" t="str">
            <v>EMS02Q20000708HWA0001K</v>
          </cell>
          <cell r="AB5966" t="b">
            <v>1</v>
          </cell>
          <cell r="AC5966">
            <v>44821</v>
          </cell>
        </row>
        <row r="5967">
          <cell r="A5967" t="str">
            <v>966000126608072342120000EMS02Q20000708HWA0001K</v>
          </cell>
          <cell r="B5967" t="e">
            <v>#N/A</v>
          </cell>
          <cell r="C5967" t="str">
            <v>9660001266920</v>
          </cell>
          <cell r="D5967" t="str">
            <v>966000126608072342120000</v>
          </cell>
          <cell r="E5967" t="str">
            <v>ONT</v>
          </cell>
          <cell r="F5967" t="str">
            <v>9660001266</v>
          </cell>
          <cell r="G5967" t="str">
            <v>08072342</v>
          </cell>
          <cell r="H5967">
            <v>920</v>
          </cell>
          <cell r="I5967" t="str">
            <v>SMD Ceramic Capacitor 25V 0.1nF +/-5%</v>
          </cell>
          <cell r="J5967">
            <v>120000</v>
          </cell>
          <cell r="K5967">
            <v>4.0000000000000002E-4</v>
          </cell>
          <cell r="L5967">
            <v>48</v>
          </cell>
          <cell r="M5967" t="str">
            <v>451U</v>
          </cell>
          <cell r="N5967">
            <v>44821</v>
          </cell>
          <cell r="O5967" t="str">
            <v>EMS02Q20000708HWA0001K</v>
          </cell>
          <cell r="P5967" t="str">
            <v>BRA2022092750002</v>
          </cell>
          <cell r="Q5967">
            <v>44830</v>
          </cell>
          <cell r="R5967" t="str">
            <v>AHW-61148I22</v>
          </cell>
          <cell r="S5967">
            <v>44853</v>
          </cell>
          <cell r="T5967">
            <v>44865</v>
          </cell>
          <cell r="U5967" t="str">
            <v>AIR</v>
          </cell>
          <cell r="V5967" t="str">
            <v>Delivered</v>
          </cell>
          <cell r="W5967" t="str">
            <v>02312VMP-2</v>
          </cell>
          <cell r="X5967">
            <v>44866</v>
          </cell>
          <cell r="AA5967" t="str">
            <v>EMS02Q20000708HWA0001K</v>
          </cell>
          <cell r="AB5967" t="b">
            <v>1</v>
          </cell>
          <cell r="AC5967">
            <v>44821</v>
          </cell>
        </row>
        <row r="5968">
          <cell r="A5968" t="str">
            <v>96600012660807234345000EMS02Q20000708HWA0001K</v>
          </cell>
          <cell r="B5968" t="e">
            <v>#N/A</v>
          </cell>
          <cell r="C5968" t="str">
            <v>9660001266930</v>
          </cell>
          <cell r="D5968" t="str">
            <v>96600012660807234345000</v>
          </cell>
          <cell r="E5968" t="str">
            <v>ONT</v>
          </cell>
          <cell r="F5968" t="str">
            <v>9660001266</v>
          </cell>
          <cell r="G5968" t="str">
            <v>08072343</v>
          </cell>
          <cell r="H5968">
            <v>930</v>
          </cell>
          <cell r="I5968" t="str">
            <v>SMD ceramicCapacitor 6.3V 100nF +/-10%</v>
          </cell>
          <cell r="J5968">
            <v>45000</v>
          </cell>
          <cell r="K5968">
            <v>4.0000000000000002E-4</v>
          </cell>
          <cell r="L5968">
            <v>18</v>
          </cell>
          <cell r="M5968" t="str">
            <v>451U</v>
          </cell>
          <cell r="N5968">
            <v>44821</v>
          </cell>
          <cell r="O5968" t="str">
            <v>EMS02Q20000708HWA0001K</v>
          </cell>
          <cell r="P5968" t="str">
            <v>BRA2022092750002</v>
          </cell>
          <cell r="Q5968">
            <v>44830</v>
          </cell>
          <cell r="R5968" t="str">
            <v>AHW-61148I22</v>
          </cell>
          <cell r="S5968">
            <v>44853</v>
          </cell>
          <cell r="T5968">
            <v>44865</v>
          </cell>
          <cell r="U5968" t="str">
            <v>AIR</v>
          </cell>
          <cell r="V5968" t="str">
            <v>Delivered</v>
          </cell>
          <cell r="W5968" t="str">
            <v>02312VMP-2</v>
          </cell>
          <cell r="X5968">
            <v>44866</v>
          </cell>
          <cell r="AA5968" t="str">
            <v>EMS02Q20000708HWA0001K</v>
          </cell>
          <cell r="AB5968" t="b">
            <v>1</v>
          </cell>
          <cell r="AC5968">
            <v>44821</v>
          </cell>
        </row>
        <row r="5969">
          <cell r="A5969" t="str">
            <v>96600012660807234515000EMS02Q20000708HWA0001K</v>
          </cell>
          <cell r="B5969" t="e">
            <v>#N/A</v>
          </cell>
          <cell r="C5969" t="str">
            <v>9660001266940</v>
          </cell>
          <cell r="D5969" t="str">
            <v>96600012660807234515000</v>
          </cell>
          <cell r="E5969" t="str">
            <v>ONT</v>
          </cell>
          <cell r="F5969" t="str">
            <v>9660001266</v>
          </cell>
          <cell r="G5969" t="str">
            <v>08072345</v>
          </cell>
          <cell r="H5969">
            <v>940</v>
          </cell>
          <cell r="I5969" t="str">
            <v>SMD Ceramic Capacitor 6.3V 220nF +/-20%</v>
          </cell>
          <cell r="J5969">
            <v>15000</v>
          </cell>
          <cell r="K5969">
            <v>8.0000000000000004E-4</v>
          </cell>
          <cell r="L5969">
            <v>12</v>
          </cell>
          <cell r="M5969" t="str">
            <v>451U</v>
          </cell>
          <cell r="N5969">
            <v>44821</v>
          </cell>
          <cell r="O5969" t="str">
            <v>EMS02Q20000708HWA0001K</v>
          </cell>
          <cell r="P5969" t="str">
            <v>BRA2022092750002</v>
          </cell>
          <cell r="Q5969">
            <v>44830</v>
          </cell>
          <cell r="R5969" t="str">
            <v>AHW-61148I22</v>
          </cell>
          <cell r="S5969">
            <v>44853</v>
          </cell>
          <cell r="T5969">
            <v>44865</v>
          </cell>
          <cell r="U5969" t="str">
            <v>AIR</v>
          </cell>
          <cell r="V5969" t="str">
            <v>Delivered</v>
          </cell>
          <cell r="W5969" t="str">
            <v>02312VMP-2</v>
          </cell>
          <cell r="X5969">
            <v>44866</v>
          </cell>
          <cell r="AA5969" t="str">
            <v>EMS02Q20000708HWA0001K</v>
          </cell>
          <cell r="AB5969" t="b">
            <v>1</v>
          </cell>
          <cell r="AC5969">
            <v>44821</v>
          </cell>
        </row>
        <row r="5970">
          <cell r="A5970" t="str">
            <v>966000126608072346170000EMS02Q20000708HWA0001K</v>
          </cell>
          <cell r="B5970" t="e">
            <v>#N/A</v>
          </cell>
          <cell r="C5970" t="str">
            <v>9660001266950</v>
          </cell>
          <cell r="D5970" t="str">
            <v>966000126608072346170000</v>
          </cell>
          <cell r="E5970" t="str">
            <v>ONT</v>
          </cell>
          <cell r="F5970" t="str">
            <v>9660001266</v>
          </cell>
          <cell r="G5970" t="str">
            <v>08072346</v>
          </cell>
          <cell r="H5970">
            <v>950</v>
          </cell>
          <cell r="I5970" t="str">
            <v>SMD Ceramic Capacitor 6.3V 4700nF +/-20</v>
          </cell>
          <cell r="J5970">
            <v>170000</v>
          </cell>
          <cell r="K5970">
            <v>2E-3</v>
          </cell>
          <cell r="L5970">
            <v>340</v>
          </cell>
          <cell r="M5970" t="str">
            <v>451U</v>
          </cell>
          <cell r="N5970">
            <v>44821</v>
          </cell>
          <cell r="O5970" t="str">
            <v>EMS02Q20000708HWA0001K</v>
          </cell>
          <cell r="P5970" t="str">
            <v>BRA2022092750002</v>
          </cell>
          <cell r="Q5970">
            <v>44830</v>
          </cell>
          <cell r="R5970" t="str">
            <v>AHW-61148I22</v>
          </cell>
          <cell r="S5970">
            <v>44853</v>
          </cell>
          <cell r="T5970">
            <v>44865</v>
          </cell>
          <cell r="U5970" t="str">
            <v>AIR</v>
          </cell>
          <cell r="V5970" t="str">
            <v>Delivered</v>
          </cell>
          <cell r="W5970" t="str">
            <v>02312VMP-2</v>
          </cell>
          <cell r="X5970">
            <v>44866</v>
          </cell>
          <cell r="AA5970" t="str">
            <v>EMS02Q20000708HWA0001K</v>
          </cell>
          <cell r="AB5970" t="b">
            <v>1</v>
          </cell>
          <cell r="AC5970">
            <v>44821</v>
          </cell>
        </row>
        <row r="5971">
          <cell r="A5971" t="str">
            <v>966000126608072354320000EMS02Q20000708HWA0001K</v>
          </cell>
          <cell r="B5971" t="e">
            <v>#N/A</v>
          </cell>
          <cell r="C5971" t="str">
            <v>9660001266960</v>
          </cell>
          <cell r="D5971" t="str">
            <v>966000126608072354320000</v>
          </cell>
          <cell r="E5971" t="str">
            <v>ONT</v>
          </cell>
          <cell r="F5971" t="str">
            <v>9660001266</v>
          </cell>
          <cell r="G5971" t="str">
            <v>08072354</v>
          </cell>
          <cell r="H5971">
            <v>960</v>
          </cell>
          <cell r="I5971" t="str">
            <v>SMD Ceramic Capacitor 6.3V 22000nF 20% X</v>
          </cell>
          <cell r="J5971">
            <v>320000</v>
          </cell>
          <cell r="K5971">
            <v>5.3E-3</v>
          </cell>
          <cell r="L5971">
            <v>1696</v>
          </cell>
          <cell r="M5971" t="str">
            <v>451U</v>
          </cell>
          <cell r="N5971">
            <v>44821</v>
          </cell>
          <cell r="O5971" t="str">
            <v>EMS02Q20000708HWA0001K</v>
          </cell>
          <cell r="P5971" t="str">
            <v>BRA2022092750002</v>
          </cell>
          <cell r="Q5971">
            <v>44830</v>
          </cell>
          <cell r="R5971" t="str">
            <v>AHW-61148I22</v>
          </cell>
          <cell r="S5971">
            <v>44853</v>
          </cell>
          <cell r="T5971">
            <v>44865</v>
          </cell>
          <cell r="U5971" t="str">
            <v>AIR</v>
          </cell>
          <cell r="V5971" t="str">
            <v>Delivered</v>
          </cell>
          <cell r="W5971" t="str">
            <v>02312VMP-2</v>
          </cell>
          <cell r="X5971">
            <v>44866</v>
          </cell>
          <cell r="AA5971" t="str">
            <v>EMS02Q20000708HWA0001K</v>
          </cell>
          <cell r="AB5971" t="b">
            <v>1</v>
          </cell>
          <cell r="AC5971">
            <v>44821</v>
          </cell>
        </row>
        <row r="5972">
          <cell r="A5972" t="str">
            <v>966000126608072362300000EMS02Q20000708HWA0001K</v>
          </cell>
          <cell r="B5972" t="e">
            <v>#N/A</v>
          </cell>
          <cell r="C5972" t="str">
            <v>9660001266970</v>
          </cell>
          <cell r="D5972" t="str">
            <v>966000126608072362300000</v>
          </cell>
          <cell r="E5972" t="str">
            <v>ONT</v>
          </cell>
          <cell r="F5972" t="str">
            <v>9660001266</v>
          </cell>
          <cell r="G5972" t="str">
            <v>08072362</v>
          </cell>
          <cell r="H5972">
            <v>970</v>
          </cell>
          <cell r="I5972" t="str">
            <v>SMD Ceramic Capacitor 25V 0.01nF +/-5%</v>
          </cell>
          <cell r="J5972">
            <v>300000</v>
          </cell>
          <cell r="K5972">
            <v>4.0000000000000002E-4</v>
          </cell>
          <cell r="L5972">
            <v>120</v>
          </cell>
          <cell r="M5972" t="str">
            <v>451U</v>
          </cell>
          <cell r="N5972">
            <v>44821</v>
          </cell>
          <cell r="O5972" t="str">
            <v>EMS02Q20000708HWA0001K</v>
          </cell>
          <cell r="P5972" t="str">
            <v>BRA2022092750002</v>
          </cell>
          <cell r="Q5972">
            <v>44830</v>
          </cell>
          <cell r="R5972" t="str">
            <v>AHW-61148I22</v>
          </cell>
          <cell r="S5972">
            <v>44853</v>
          </cell>
          <cell r="T5972">
            <v>44865</v>
          </cell>
          <cell r="U5972" t="str">
            <v>AIR</v>
          </cell>
          <cell r="V5972" t="str">
            <v>Delivered</v>
          </cell>
          <cell r="W5972" t="str">
            <v>02312VMP-2</v>
          </cell>
          <cell r="X5972">
            <v>44866</v>
          </cell>
          <cell r="AA5972" t="str">
            <v>EMS02Q20000708HWA0001K</v>
          </cell>
          <cell r="AB5972" t="b">
            <v>1</v>
          </cell>
          <cell r="AC5972">
            <v>44821</v>
          </cell>
        </row>
        <row r="5973">
          <cell r="A5973" t="str">
            <v>9660001266100110904660EMS02Q20000708HWA0001K</v>
          </cell>
          <cell r="B5973" t="e">
            <v>#N/A</v>
          </cell>
          <cell r="C5973" t="str">
            <v>9660001266980</v>
          </cell>
          <cell r="D5973" t="str">
            <v>9660001266100110904660</v>
          </cell>
          <cell r="E5973" t="str">
            <v>ONT</v>
          </cell>
          <cell r="F5973" t="str">
            <v>9660001266</v>
          </cell>
          <cell r="G5973" t="str">
            <v>10011090</v>
          </cell>
          <cell r="H5973">
            <v>980</v>
          </cell>
          <cell r="I5973" t="str">
            <v>High Frequency Inductor 47uH +/-10% 2.3A</v>
          </cell>
          <cell r="J5973">
            <v>4660</v>
          </cell>
          <cell r="K5973">
            <v>8.1199999999999994E-2</v>
          </cell>
          <cell r="L5973">
            <v>378.392</v>
          </cell>
          <cell r="M5973" t="str">
            <v>451U</v>
          </cell>
          <cell r="N5973">
            <v>44821</v>
          </cell>
          <cell r="O5973" t="str">
            <v>EMS02Q20000708HWA0001K</v>
          </cell>
          <cell r="P5973" t="str">
            <v>BRA2022092750002</v>
          </cell>
          <cell r="Q5973">
            <v>44830</v>
          </cell>
          <cell r="R5973" t="str">
            <v>AHW-61148I22</v>
          </cell>
          <cell r="S5973">
            <v>44853</v>
          </cell>
          <cell r="T5973">
            <v>44865</v>
          </cell>
          <cell r="U5973" t="str">
            <v>AIR</v>
          </cell>
          <cell r="V5973" t="str">
            <v>Delivered</v>
          </cell>
          <cell r="W5973" t="str">
            <v>02312VMP-2</v>
          </cell>
          <cell r="X5973">
            <v>44866</v>
          </cell>
          <cell r="AA5973" t="str">
            <v>EMS02Q20000708HWA0001K</v>
          </cell>
          <cell r="AB5973" t="b">
            <v>1</v>
          </cell>
          <cell r="AC5973">
            <v>44821</v>
          </cell>
        </row>
        <row r="5974">
          <cell r="A5974" t="str">
            <v>96600012661007001940000EMS02Q20000708HWA0001K</v>
          </cell>
          <cell r="B5974" t="e">
            <v>#N/A</v>
          </cell>
          <cell r="C5974" t="str">
            <v>9660001266990</v>
          </cell>
          <cell r="D5974" t="str">
            <v>96600012661007001940000</v>
          </cell>
          <cell r="E5974" t="str">
            <v>ONT</v>
          </cell>
          <cell r="F5974" t="str">
            <v>9660001266</v>
          </cell>
          <cell r="G5974" t="str">
            <v>10070019</v>
          </cell>
          <cell r="H5974">
            <v>990</v>
          </cell>
          <cell r="I5974" t="str">
            <v>EMI beads,+/-25,1000ohm,1.25ohm,0.25A,04</v>
          </cell>
          <cell r="J5974">
            <v>40000</v>
          </cell>
          <cell r="K5974">
            <v>3.0999999999999999E-3</v>
          </cell>
          <cell r="L5974">
            <v>124</v>
          </cell>
          <cell r="M5974" t="str">
            <v>451U</v>
          </cell>
          <cell r="N5974">
            <v>44821</v>
          </cell>
          <cell r="O5974" t="str">
            <v>EMS02Q20000708HWA0001K</v>
          </cell>
          <cell r="P5974" t="str">
            <v>BRA2022092750002</v>
          </cell>
          <cell r="Q5974">
            <v>44830</v>
          </cell>
          <cell r="R5974" t="str">
            <v>AHW-61148I22</v>
          </cell>
          <cell r="S5974">
            <v>44853</v>
          </cell>
          <cell r="T5974">
            <v>44865</v>
          </cell>
          <cell r="U5974" t="str">
            <v>AIR</v>
          </cell>
          <cell r="V5974" t="str">
            <v>Delivered</v>
          </cell>
          <cell r="W5974" t="str">
            <v>02312VMP-2</v>
          </cell>
          <cell r="X5974">
            <v>44866</v>
          </cell>
          <cell r="AA5974" t="str">
            <v>EMS02Q20000708HWA0001K</v>
          </cell>
          <cell r="AB5974" t="b">
            <v>1</v>
          </cell>
          <cell r="AC5974">
            <v>44821</v>
          </cell>
        </row>
        <row r="5975">
          <cell r="A5975" t="str">
            <v>96600012661007003010000EMS02Q20000708HWA0001K</v>
          </cell>
          <cell r="B5975" t="e">
            <v>#N/A</v>
          </cell>
          <cell r="C5975" t="str">
            <v>96600012661000</v>
          </cell>
          <cell r="D5975" t="str">
            <v>96600012661007003010000</v>
          </cell>
          <cell r="E5975" t="str">
            <v>ONT</v>
          </cell>
          <cell r="F5975" t="str">
            <v>9660001266</v>
          </cell>
          <cell r="G5975" t="str">
            <v>10070030</v>
          </cell>
          <cell r="H5975">
            <v>1000</v>
          </cell>
          <cell r="I5975" t="str">
            <v>EMI Bead 25% 220ohm 1ohm 0.25A  0402 900</v>
          </cell>
          <cell r="J5975">
            <v>10000</v>
          </cell>
          <cell r="K5975">
            <v>4.1999999999999997E-3</v>
          </cell>
          <cell r="L5975">
            <v>42</v>
          </cell>
          <cell r="M5975" t="str">
            <v>451U</v>
          </cell>
          <cell r="N5975">
            <v>44821</v>
          </cell>
          <cell r="O5975" t="str">
            <v>EMS02Q20000708HWA0001K</v>
          </cell>
          <cell r="P5975" t="str">
            <v>BRA2022092750002</v>
          </cell>
          <cell r="Q5975">
            <v>44830</v>
          </cell>
          <cell r="R5975" t="str">
            <v>AHW-61148I22</v>
          </cell>
          <cell r="S5975">
            <v>44853</v>
          </cell>
          <cell r="T5975">
            <v>44865</v>
          </cell>
          <cell r="U5975" t="str">
            <v>AIR</v>
          </cell>
          <cell r="V5975" t="str">
            <v>Delivered</v>
          </cell>
          <cell r="W5975" t="str">
            <v>02312VMP-2</v>
          </cell>
          <cell r="X5975">
            <v>44866</v>
          </cell>
          <cell r="AA5975" t="str">
            <v>EMS02Q20000708HWA0001K</v>
          </cell>
          <cell r="AB5975" t="b">
            <v>1</v>
          </cell>
          <cell r="AC5975">
            <v>44821</v>
          </cell>
        </row>
        <row r="5976">
          <cell r="A5976" t="str">
            <v>9660001266101000517304EMS02Q20000708HWA0005K</v>
          </cell>
          <cell r="B5976" t="e">
            <v>#N/A</v>
          </cell>
          <cell r="C5976" t="str">
            <v>96600012661010</v>
          </cell>
          <cell r="D5976" t="str">
            <v>9660001266101000517304</v>
          </cell>
          <cell r="E5976" t="str">
            <v>ONT</v>
          </cell>
          <cell r="F5976" t="str">
            <v>9660001266</v>
          </cell>
          <cell r="G5976" t="str">
            <v>10100051</v>
          </cell>
          <cell r="H5976">
            <v>1010</v>
          </cell>
          <cell r="I5976" t="str">
            <v>Mobile Dedicated EMI beads 600ohm 25% 0.</v>
          </cell>
          <cell r="J5976">
            <v>7304</v>
          </cell>
          <cell r="K5976">
            <v>8.0000000000000004E-4</v>
          </cell>
          <cell r="L5976">
            <v>5.8432000000000004</v>
          </cell>
          <cell r="M5976" t="str">
            <v>451U</v>
          </cell>
          <cell r="N5976">
            <v>44821</v>
          </cell>
          <cell r="O5976" t="str">
            <v>EMS02Q20000708HWA0005K</v>
          </cell>
          <cell r="P5976" t="str">
            <v>BRA2022100850003</v>
          </cell>
          <cell r="Q5976">
            <v>44842</v>
          </cell>
          <cell r="R5976" t="str">
            <v>AHW-61203I22</v>
          </cell>
          <cell r="S5976">
            <v>44861</v>
          </cell>
          <cell r="T5976">
            <v>44866</v>
          </cell>
          <cell r="U5976" t="str">
            <v>AIR</v>
          </cell>
          <cell r="V5976" t="str">
            <v>Delivered</v>
          </cell>
          <cell r="W5976" t="str">
            <v>02312VMP-2</v>
          </cell>
          <cell r="X5976">
            <v>44866</v>
          </cell>
          <cell r="AA5976" t="str">
            <v>EMS02Q20000708HWA0005K</v>
          </cell>
          <cell r="AB5976" t="b">
            <v>1</v>
          </cell>
          <cell r="AC5976">
            <v>44821</v>
          </cell>
        </row>
        <row r="5977">
          <cell r="A5977" t="str">
            <v>96600012661010010930000EMS02Q20000708HWA0018K</v>
          </cell>
          <cell r="B5977" t="e">
            <v>#N/A</v>
          </cell>
          <cell r="C5977" t="str">
            <v>96600012661020</v>
          </cell>
          <cell r="D5977" t="str">
            <v>96600012661010010930000</v>
          </cell>
          <cell r="E5977" t="str">
            <v>ONT</v>
          </cell>
          <cell r="F5977" t="str">
            <v>9660001266</v>
          </cell>
          <cell r="G5977" t="str">
            <v>10100109</v>
          </cell>
          <cell r="H5977">
            <v>1020</v>
          </cell>
          <cell r="I5977" t="str">
            <v>Mobile Dedicated Chip Inductor 0.0024uH</v>
          </cell>
          <cell r="J5977">
            <v>30000</v>
          </cell>
          <cell r="K5977">
            <v>8.9999999999999998E-4</v>
          </cell>
          <cell r="L5977">
            <v>27</v>
          </cell>
          <cell r="M5977" t="str">
            <v>451U</v>
          </cell>
          <cell r="N5977">
            <v>44878</v>
          </cell>
          <cell r="O5977" t="str">
            <v>EMS02Q20000708HWA0018K</v>
          </cell>
          <cell r="T5977">
            <v>44911</v>
          </cell>
          <cell r="U5977" t="str">
            <v>AIR</v>
          </cell>
          <cell r="V5977" t="str">
            <v>Cancelled</v>
          </cell>
          <cell r="W5977" t="str">
            <v>02312VMP-2</v>
          </cell>
          <cell r="X5977">
            <v>44866</v>
          </cell>
          <cell r="AA5977" t="str">
            <v>EMS02Q20000708HWA0018K</v>
          </cell>
          <cell r="AB5977" t="b">
            <v>1</v>
          </cell>
          <cell r="AC5977">
            <v>44878</v>
          </cell>
        </row>
        <row r="5978">
          <cell r="A5978" t="str">
            <v>96600012661010015016000EMS02Q20000708HWA0005K</v>
          </cell>
          <cell r="B5978" t="e">
            <v>#N/A</v>
          </cell>
          <cell r="C5978" t="str">
            <v>96600012661030</v>
          </cell>
          <cell r="D5978" t="str">
            <v>96600012661010015016000</v>
          </cell>
          <cell r="E5978" t="str">
            <v>ONT</v>
          </cell>
          <cell r="F5978" t="str">
            <v>9660001266</v>
          </cell>
          <cell r="G5978" t="str">
            <v>10100150</v>
          </cell>
          <cell r="H5978">
            <v>1030</v>
          </cell>
          <cell r="I5978" t="str">
            <v>Terminal EMI Bead,330ohm,25%,1.5A,0.08oh</v>
          </cell>
          <cell r="J5978">
            <v>16000</v>
          </cell>
          <cell r="K5978">
            <v>1.8E-3</v>
          </cell>
          <cell r="L5978">
            <v>28.8</v>
          </cell>
          <cell r="M5978" t="str">
            <v>451U</v>
          </cell>
          <cell r="N5978">
            <v>44821</v>
          </cell>
          <cell r="O5978" t="str">
            <v>EMS02Q20000708HWA0005K</v>
          </cell>
          <cell r="P5978" t="str">
            <v>BRA2022100850003</v>
          </cell>
          <cell r="Q5978">
            <v>44842</v>
          </cell>
          <cell r="R5978" t="str">
            <v>AHW-61203I22</v>
          </cell>
          <cell r="S5978">
            <v>44861</v>
          </cell>
          <cell r="T5978">
            <v>44866</v>
          </cell>
          <cell r="U5978" t="str">
            <v>AIR</v>
          </cell>
          <cell r="V5978" t="str">
            <v>Delivered</v>
          </cell>
          <cell r="W5978" t="str">
            <v>02312VMP-2</v>
          </cell>
          <cell r="X5978">
            <v>44866</v>
          </cell>
          <cell r="AA5978" t="str">
            <v>EMS02Q20000708HWA0005K</v>
          </cell>
          <cell r="AB5978" t="b">
            <v>1</v>
          </cell>
          <cell r="AC5978">
            <v>44821</v>
          </cell>
        </row>
        <row r="5979">
          <cell r="A5979" t="str">
            <v>96600012661010025530000EMS02Q20000708HWA0005K</v>
          </cell>
          <cell r="B5979" t="e">
            <v>#N/A</v>
          </cell>
          <cell r="C5979" t="str">
            <v>96600012661040</v>
          </cell>
          <cell r="D5979" t="str">
            <v>96600012661010025530000</v>
          </cell>
          <cell r="E5979" t="str">
            <v>ONT</v>
          </cell>
          <cell r="F5979" t="str">
            <v>9660001266</v>
          </cell>
          <cell r="G5979" t="str">
            <v>10100255</v>
          </cell>
          <cell r="H5979">
            <v>1040</v>
          </cell>
          <cell r="I5979" t="str">
            <v>Terminal Chip Inductor, 0.010uH,+/-5%,0.</v>
          </cell>
          <cell r="J5979">
            <v>30000</v>
          </cell>
          <cell r="K5979">
            <v>1.1999999999999999E-3</v>
          </cell>
          <cell r="L5979">
            <v>36</v>
          </cell>
          <cell r="M5979" t="str">
            <v>451U</v>
          </cell>
          <cell r="N5979">
            <v>44821</v>
          </cell>
          <cell r="O5979" t="str">
            <v>EMS02Q20000708HWA0005K</v>
          </cell>
          <cell r="P5979" t="str">
            <v>BRA2022100850003</v>
          </cell>
          <cell r="Q5979">
            <v>44842</v>
          </cell>
          <cell r="R5979" t="str">
            <v>AHW-61203I22</v>
          </cell>
          <cell r="S5979">
            <v>44861</v>
          </cell>
          <cell r="T5979">
            <v>44866</v>
          </cell>
          <cell r="U5979" t="str">
            <v>AIR</v>
          </cell>
          <cell r="V5979" t="str">
            <v>Delivered</v>
          </cell>
          <cell r="W5979" t="str">
            <v>02312VMP-2</v>
          </cell>
          <cell r="X5979">
            <v>44866</v>
          </cell>
          <cell r="AA5979" t="str">
            <v>EMS02Q20000708HWA0005K</v>
          </cell>
          <cell r="AB5979" t="b">
            <v>1</v>
          </cell>
          <cell r="AC5979">
            <v>44821</v>
          </cell>
        </row>
        <row r="5980">
          <cell r="A5980" t="str">
            <v>96600012661010025615000EMS02Q20000708HWA0005K</v>
          </cell>
          <cell r="B5980" t="e">
            <v>#N/A</v>
          </cell>
          <cell r="C5980" t="str">
            <v>96600012661050</v>
          </cell>
          <cell r="D5980" t="str">
            <v>96600012661010025615000</v>
          </cell>
          <cell r="E5980" t="str">
            <v>ONT</v>
          </cell>
          <cell r="F5980" t="str">
            <v>9660001266</v>
          </cell>
          <cell r="G5980" t="str">
            <v>10100256</v>
          </cell>
          <cell r="H5980">
            <v>1050</v>
          </cell>
          <cell r="I5980" t="str">
            <v>TerminalChipInductor,0.012uH,+/-5%,0.</v>
          </cell>
          <cell r="J5980">
            <v>15000</v>
          </cell>
          <cell r="K5980">
            <v>1.1999999999999999E-3</v>
          </cell>
          <cell r="L5980">
            <v>18</v>
          </cell>
          <cell r="M5980" t="str">
            <v>451U</v>
          </cell>
          <cell r="N5980">
            <v>44821</v>
          </cell>
          <cell r="O5980" t="str">
            <v>EMS02Q20000708HWA0005K</v>
          </cell>
          <cell r="P5980" t="str">
            <v>BRA2022100850003</v>
          </cell>
          <cell r="Q5980">
            <v>44842</v>
          </cell>
          <cell r="R5980" t="str">
            <v>AHW-61203I22</v>
          </cell>
          <cell r="S5980">
            <v>44861</v>
          </cell>
          <cell r="T5980">
            <v>44866</v>
          </cell>
          <cell r="U5980" t="str">
            <v>AIR</v>
          </cell>
          <cell r="V5980" t="str">
            <v>Delivered</v>
          </cell>
          <cell r="W5980" t="str">
            <v>02312VMP-2</v>
          </cell>
          <cell r="X5980">
            <v>44866</v>
          </cell>
          <cell r="AA5980" t="str">
            <v>EMS02Q20000708HWA0005K</v>
          </cell>
          <cell r="AB5980" t="b">
            <v>1</v>
          </cell>
          <cell r="AC5980">
            <v>44821</v>
          </cell>
        </row>
        <row r="5981">
          <cell r="A5981" t="str">
            <v>96600012661010050520000EMS02Q20000708HWA0005K</v>
          </cell>
          <cell r="B5981" t="e">
            <v>#N/A</v>
          </cell>
          <cell r="C5981" t="str">
            <v>96600012661060</v>
          </cell>
          <cell r="D5981" t="str">
            <v>96600012661010050520000</v>
          </cell>
          <cell r="E5981" t="str">
            <v>ONT</v>
          </cell>
          <cell r="F5981" t="str">
            <v>9660001266</v>
          </cell>
          <cell r="G5981" t="str">
            <v>10100505</v>
          </cell>
          <cell r="H5981">
            <v>1060</v>
          </cell>
          <cell r="I5981" t="str">
            <v>Terminal EMI beads 10ohm 5ohm 1A 0.05ohm</v>
          </cell>
          <cell r="J5981">
            <v>20000</v>
          </cell>
          <cell r="K5981">
            <v>8.0000000000000004E-4</v>
          </cell>
          <cell r="L5981">
            <v>16</v>
          </cell>
          <cell r="M5981" t="str">
            <v>451U</v>
          </cell>
          <cell r="N5981">
            <v>44821</v>
          </cell>
          <cell r="O5981" t="str">
            <v>EMS02Q20000708HWA0005K</v>
          </cell>
          <cell r="P5981" t="str">
            <v>BRA2022100850003</v>
          </cell>
          <cell r="Q5981">
            <v>44842</v>
          </cell>
          <cell r="R5981" t="str">
            <v>AHW-61203I22</v>
          </cell>
          <cell r="S5981">
            <v>44861</v>
          </cell>
          <cell r="T5981">
            <v>44866</v>
          </cell>
          <cell r="U5981" t="str">
            <v>AIR</v>
          </cell>
          <cell r="V5981" t="str">
            <v>Delivered</v>
          </cell>
          <cell r="W5981" t="str">
            <v>02312VMP-2</v>
          </cell>
          <cell r="X5981">
            <v>44866</v>
          </cell>
          <cell r="AA5981" t="str">
            <v>EMS02Q20000708HWA0005K</v>
          </cell>
          <cell r="AB5981" t="b">
            <v>1</v>
          </cell>
          <cell r="AC5981">
            <v>44821</v>
          </cell>
        </row>
        <row r="5982">
          <cell r="A5982" t="str">
            <v>96600012661010055330000EMS02Q20000708HWA0005K</v>
          </cell>
          <cell r="B5982" t="e">
            <v>#N/A</v>
          </cell>
          <cell r="C5982" t="str">
            <v>96600012661070</v>
          </cell>
          <cell r="D5982" t="str">
            <v>96600012661010055330000</v>
          </cell>
          <cell r="E5982" t="str">
            <v>ONT</v>
          </cell>
          <cell r="F5982" t="str">
            <v>9660001266</v>
          </cell>
          <cell r="G5982" t="str">
            <v>10100553</v>
          </cell>
          <cell r="H5982">
            <v>1070</v>
          </cell>
          <cell r="I5982" t="str">
            <v>Terminal Chip Inductor 0.0015uH 0.1nH 0.</v>
          </cell>
          <cell r="J5982">
            <v>30000</v>
          </cell>
          <cell r="K5982">
            <v>8.9999999999999998E-4</v>
          </cell>
          <cell r="L5982">
            <v>27</v>
          </cell>
          <cell r="M5982" t="str">
            <v>451U</v>
          </cell>
          <cell r="N5982">
            <v>44821</v>
          </cell>
          <cell r="O5982" t="str">
            <v>EMS02Q20000708HWA0005K</v>
          </cell>
          <cell r="P5982" t="str">
            <v>BRA2022100850003</v>
          </cell>
          <cell r="Q5982">
            <v>44842</v>
          </cell>
          <cell r="R5982" t="str">
            <v>AHW-61203I22</v>
          </cell>
          <cell r="S5982">
            <v>44861</v>
          </cell>
          <cell r="T5982">
            <v>44866</v>
          </cell>
          <cell r="U5982" t="str">
            <v>AIR</v>
          </cell>
          <cell r="V5982" t="str">
            <v>Delivered</v>
          </cell>
          <cell r="W5982" t="str">
            <v>02312VMP-2</v>
          </cell>
          <cell r="X5982">
            <v>44866</v>
          </cell>
          <cell r="AA5982" t="str">
            <v>EMS02Q20000708HWA0005K</v>
          </cell>
          <cell r="AB5982" t="b">
            <v>1</v>
          </cell>
          <cell r="AC5982">
            <v>44821</v>
          </cell>
        </row>
        <row r="5983">
          <cell r="A5983" t="str">
            <v>96600012661010057712000EMS02Q20000708HWA0005K</v>
          </cell>
          <cell r="B5983" t="e">
            <v>#N/A</v>
          </cell>
          <cell r="C5983" t="str">
            <v>96600012661080</v>
          </cell>
          <cell r="D5983" t="str">
            <v>96600012661010057712000</v>
          </cell>
          <cell r="E5983" t="str">
            <v>ONT</v>
          </cell>
          <cell r="F5983" t="str">
            <v>9660001266</v>
          </cell>
          <cell r="G5983" t="str">
            <v>10100577</v>
          </cell>
          <cell r="H5983">
            <v>1080</v>
          </cell>
          <cell r="I5983" t="str">
            <v>Terminal Power Inductor,4.7uH,+/-30%,3.0</v>
          </cell>
          <cell r="J5983">
            <v>12000</v>
          </cell>
          <cell r="K5983">
            <v>2.01E-2</v>
          </cell>
          <cell r="L5983">
            <v>241.2</v>
          </cell>
          <cell r="M5983" t="str">
            <v>451U</v>
          </cell>
          <cell r="N5983">
            <v>44821</v>
          </cell>
          <cell r="O5983" t="str">
            <v>EMS02Q20000708HWA0005K</v>
          </cell>
          <cell r="P5983" t="str">
            <v>BRA2022100850003</v>
          </cell>
          <cell r="Q5983">
            <v>44842</v>
          </cell>
          <cell r="R5983" t="str">
            <v>AHW-61203I22</v>
          </cell>
          <cell r="S5983">
            <v>44861</v>
          </cell>
          <cell r="T5983">
            <v>44866</v>
          </cell>
          <cell r="U5983" t="str">
            <v>AIR</v>
          </cell>
          <cell r="V5983" t="str">
            <v>Delivered</v>
          </cell>
          <cell r="W5983" t="str">
            <v>02312VMP-2</v>
          </cell>
          <cell r="X5983">
            <v>44866</v>
          </cell>
          <cell r="AA5983" t="str">
            <v>EMS02Q20000708HWA0005K</v>
          </cell>
          <cell r="AB5983" t="b">
            <v>1</v>
          </cell>
          <cell r="AC5983">
            <v>44821</v>
          </cell>
        </row>
        <row r="5984">
          <cell r="A5984" t="str">
            <v>96600012661010061630000EMS02Q20000708HWA0005K</v>
          </cell>
          <cell r="B5984" t="e">
            <v>#N/A</v>
          </cell>
          <cell r="C5984" t="str">
            <v>96600012661090</v>
          </cell>
          <cell r="D5984" t="str">
            <v>96600012661010061630000</v>
          </cell>
          <cell r="E5984" t="str">
            <v>ONT</v>
          </cell>
          <cell r="F5984" t="str">
            <v>9660001266</v>
          </cell>
          <cell r="G5984" t="str">
            <v>10100616</v>
          </cell>
          <cell r="H5984">
            <v>1090</v>
          </cell>
          <cell r="I5984" t="str">
            <v>Terminal EMI Bead 120ohm 25% 1A 0.12ohm</v>
          </cell>
          <cell r="J5984">
            <v>30000</v>
          </cell>
          <cell r="K5984">
            <v>1.1000000000000001E-3</v>
          </cell>
          <cell r="L5984">
            <v>33</v>
          </cell>
          <cell r="M5984" t="str">
            <v>451U</v>
          </cell>
          <cell r="N5984">
            <v>44821</v>
          </cell>
          <cell r="O5984" t="str">
            <v>EMS02Q20000708HWA0005K</v>
          </cell>
          <cell r="P5984" t="str">
            <v>BRA2022100850003</v>
          </cell>
          <cell r="Q5984">
            <v>44842</v>
          </cell>
          <cell r="R5984" t="str">
            <v>AHW-61203I22</v>
          </cell>
          <cell r="S5984">
            <v>44861</v>
          </cell>
          <cell r="T5984">
            <v>44866</v>
          </cell>
          <cell r="U5984" t="str">
            <v>AIR</v>
          </cell>
          <cell r="V5984" t="str">
            <v>Delivered</v>
          </cell>
          <cell r="W5984" t="str">
            <v>02312VMP-2</v>
          </cell>
          <cell r="X5984">
            <v>44866</v>
          </cell>
          <cell r="AA5984" t="str">
            <v>EMS02Q20000708HWA0005K</v>
          </cell>
          <cell r="AB5984" t="b">
            <v>1</v>
          </cell>
          <cell r="AC5984">
            <v>44821</v>
          </cell>
        </row>
        <row r="5985">
          <cell r="A5985" t="str">
            <v>96600012661010079620000EMS02Q20000708HWA0005K</v>
          </cell>
          <cell r="B5985" t="e">
            <v>#N/A</v>
          </cell>
          <cell r="C5985" t="str">
            <v>96600012661100</v>
          </cell>
          <cell r="D5985" t="str">
            <v>96600012661010079620000</v>
          </cell>
          <cell r="E5985" t="str">
            <v>ONT</v>
          </cell>
          <cell r="F5985" t="str">
            <v>9660001266</v>
          </cell>
          <cell r="G5985" t="str">
            <v>10100796</v>
          </cell>
          <cell r="H5985">
            <v>1100</v>
          </cell>
          <cell r="I5985" t="str">
            <v>Terminal Chip Inductor 0.0012uH 0.1nH 1.</v>
          </cell>
          <cell r="J5985">
            <v>20000</v>
          </cell>
          <cell r="K5985">
            <v>4.3E-3</v>
          </cell>
          <cell r="L5985">
            <v>86</v>
          </cell>
          <cell r="M5985" t="str">
            <v>451U</v>
          </cell>
          <cell r="N5985">
            <v>44821</v>
          </cell>
          <cell r="O5985" t="str">
            <v>EMS02Q20000708HWA0005K</v>
          </cell>
          <cell r="P5985" t="str">
            <v>BRA2022100850003</v>
          </cell>
          <cell r="Q5985">
            <v>44842</v>
          </cell>
          <cell r="R5985" t="str">
            <v>AHW-61203I22</v>
          </cell>
          <cell r="S5985">
            <v>44861</v>
          </cell>
          <cell r="T5985">
            <v>44866</v>
          </cell>
          <cell r="U5985" t="str">
            <v>AIR</v>
          </cell>
          <cell r="V5985" t="str">
            <v>Delivered</v>
          </cell>
          <cell r="W5985" t="str">
            <v>02312VMP-2</v>
          </cell>
          <cell r="X5985">
            <v>44866</v>
          </cell>
          <cell r="AA5985" t="str">
            <v>EMS02Q20000708HWA0005K</v>
          </cell>
          <cell r="AB5985" t="b">
            <v>1</v>
          </cell>
          <cell r="AC5985">
            <v>44821</v>
          </cell>
        </row>
        <row r="5986">
          <cell r="A5986" t="str">
            <v>9660001266120203446000EMS02Q20000708HWA0009K</v>
          </cell>
          <cell r="B5986" t="e">
            <v>#N/A</v>
          </cell>
          <cell r="C5986" t="str">
            <v>96600012661110</v>
          </cell>
          <cell r="D5986" t="str">
            <v>9660001266120203446000</v>
          </cell>
          <cell r="E5986" t="str">
            <v>ONT</v>
          </cell>
          <cell r="F5986" t="str">
            <v>9660001266</v>
          </cell>
          <cell r="G5986" t="str">
            <v>12020344</v>
          </cell>
          <cell r="H5986">
            <v>1110</v>
          </cell>
          <cell r="I5986" t="str">
            <v>Crystal Oscillator 25MHz 18p 15 500ohm</v>
          </cell>
          <cell r="J5986">
            <v>6000</v>
          </cell>
          <cell r="K5986">
            <v>5.7099999999999998E-2</v>
          </cell>
          <cell r="L5986">
            <v>342.59999999999997</v>
          </cell>
          <cell r="M5986" t="str">
            <v>451U</v>
          </cell>
          <cell r="N5986">
            <v>44821</v>
          </cell>
          <cell r="O5986" t="str">
            <v>EMS02Q20000708HWA0009K</v>
          </cell>
          <cell r="P5986" t="str">
            <v>BRA2022092850017</v>
          </cell>
          <cell r="Q5986">
            <v>44832</v>
          </cell>
          <cell r="R5986" t="str">
            <v>AHW-61194I22</v>
          </cell>
          <cell r="S5986">
            <v>44853</v>
          </cell>
          <cell r="T5986">
            <v>44855</v>
          </cell>
          <cell r="U5986" t="str">
            <v>AIR</v>
          </cell>
          <cell r="V5986" t="str">
            <v>Delivered</v>
          </cell>
          <cell r="W5986" t="str">
            <v>02312VMP-2</v>
          </cell>
          <cell r="X5986">
            <v>44866</v>
          </cell>
          <cell r="AA5986" t="str">
            <v>EMS02Q20000708HWA0009K</v>
          </cell>
          <cell r="AB5986" t="b">
            <v>1</v>
          </cell>
          <cell r="AC5986">
            <v>44821</v>
          </cell>
        </row>
        <row r="5987">
          <cell r="A5987" t="str">
            <v>9660001266120203559000EMS02Q20000708HWA0009K</v>
          </cell>
          <cell r="B5987" t="e">
            <v>#N/A</v>
          </cell>
          <cell r="C5987" t="str">
            <v>96600012661120</v>
          </cell>
          <cell r="D5987" t="str">
            <v>9660001266120203559000</v>
          </cell>
          <cell r="E5987" t="str">
            <v>ONT</v>
          </cell>
          <cell r="F5987" t="str">
            <v>9660001266</v>
          </cell>
          <cell r="G5987" t="str">
            <v>12020355</v>
          </cell>
          <cell r="H5987">
            <v>1120</v>
          </cell>
          <cell r="I5987" t="str">
            <v>Crystal Oscillator 40MHz 12pF 7ppm 30ohm</v>
          </cell>
          <cell r="J5987">
            <v>9000</v>
          </cell>
          <cell r="K5987">
            <v>5.2900000000000003E-2</v>
          </cell>
          <cell r="L5987">
            <v>476.1</v>
          </cell>
          <cell r="M5987" t="str">
            <v>451U</v>
          </cell>
          <cell r="N5987">
            <v>44821</v>
          </cell>
          <cell r="O5987" t="str">
            <v>EMS02Q20000708HWA0009K</v>
          </cell>
          <cell r="P5987" t="str">
            <v>BRA2022092850017</v>
          </cell>
          <cell r="Q5987">
            <v>44832</v>
          </cell>
          <cell r="R5987" t="str">
            <v>AHW-61194I22</v>
          </cell>
          <cell r="S5987">
            <v>44853</v>
          </cell>
          <cell r="T5987">
            <v>44855</v>
          </cell>
          <cell r="U5987" t="str">
            <v>AIR</v>
          </cell>
          <cell r="V5987" t="str">
            <v>Delivered</v>
          </cell>
          <cell r="W5987" t="str">
            <v>02312VMP-2</v>
          </cell>
          <cell r="X5987">
            <v>44866</v>
          </cell>
          <cell r="AA5987" t="str">
            <v>EMS02Q20000708HWA0009K</v>
          </cell>
          <cell r="AB5987" t="b">
            <v>1</v>
          </cell>
          <cell r="AC5987">
            <v>44821</v>
          </cell>
        </row>
        <row r="5988">
          <cell r="A5988" t="str">
            <v>966000126612020355-0019000EMS02Q20000708HWA0009K</v>
          </cell>
          <cell r="B5988" t="e">
            <v>#N/A</v>
          </cell>
          <cell r="C5988" t="str">
            <v>96600012661130</v>
          </cell>
          <cell r="D5988" t="str">
            <v>966000126612020355-0019000</v>
          </cell>
          <cell r="E5988" t="str">
            <v>ONT</v>
          </cell>
          <cell r="F5988" t="str">
            <v>9660001266</v>
          </cell>
          <cell r="G5988" t="str">
            <v>12020355-001</v>
          </cell>
          <cell r="H5988">
            <v>1130</v>
          </cell>
          <cell r="I5988" t="str">
            <v>Crystal Resonator-40 MHz-12pF-+/-6ppm-30</v>
          </cell>
          <cell r="J5988">
            <v>9000</v>
          </cell>
          <cell r="K5988">
            <v>7.8899999999999998E-2</v>
          </cell>
          <cell r="L5988">
            <v>710.1</v>
          </cell>
          <cell r="M5988" t="str">
            <v>451U</v>
          </cell>
          <cell r="N5988">
            <v>44821</v>
          </cell>
          <cell r="O5988" t="str">
            <v>EMS02Q20000708HWA0009K</v>
          </cell>
          <cell r="P5988" t="str">
            <v>BRA2022092850017</v>
          </cell>
          <cell r="Q5988">
            <v>44832</v>
          </cell>
          <cell r="R5988" t="str">
            <v>AHW-61194I22</v>
          </cell>
          <cell r="S5988">
            <v>44853</v>
          </cell>
          <cell r="T5988">
            <v>44855</v>
          </cell>
          <cell r="U5988" t="str">
            <v>AIR</v>
          </cell>
          <cell r="V5988" t="str">
            <v>Delivered</v>
          </cell>
          <cell r="W5988" t="str">
            <v>02312VMP-2</v>
          </cell>
          <cell r="X5988">
            <v>44866</v>
          </cell>
          <cell r="AA5988" t="str">
            <v>EMS02Q20000708HWA0009K</v>
          </cell>
          <cell r="AB5988" t="b">
            <v>1</v>
          </cell>
          <cell r="AC5988">
            <v>44821</v>
          </cell>
        </row>
        <row r="5989">
          <cell r="A5989" t="str">
            <v>966000126615010083-0017284EMS02Q20000708HWA0009K</v>
          </cell>
          <cell r="B5989" t="e">
            <v>#N/A</v>
          </cell>
          <cell r="C5989" t="str">
            <v>96600012661140</v>
          </cell>
          <cell r="D5989" t="str">
            <v>966000126615010083-0017284</v>
          </cell>
          <cell r="E5989" t="str">
            <v>ONT</v>
          </cell>
          <cell r="F5989" t="str">
            <v>9660001266</v>
          </cell>
          <cell r="G5989" t="str">
            <v>15010083-001</v>
          </cell>
          <cell r="H5989">
            <v>1140</v>
          </cell>
          <cell r="I5989" t="str">
            <v>Fast Recovery Diode 200V 1A 0.95V 35ns S</v>
          </cell>
          <cell r="J5989">
            <v>7284</v>
          </cell>
          <cell r="K5989">
            <v>3.5099999999999999E-2</v>
          </cell>
          <cell r="L5989">
            <v>255.66839999999999</v>
          </cell>
          <cell r="M5989" t="str">
            <v>451U</v>
          </cell>
          <cell r="N5989">
            <v>44821</v>
          </cell>
          <cell r="O5989" t="str">
            <v>EMS02Q20000708HWA0009K</v>
          </cell>
          <cell r="P5989" t="str">
            <v>BRA2022092850017</v>
          </cell>
          <cell r="Q5989">
            <v>44832</v>
          </cell>
          <cell r="R5989" t="str">
            <v>AHW-61194I22</v>
          </cell>
          <cell r="S5989">
            <v>44853</v>
          </cell>
          <cell r="T5989">
            <v>44855</v>
          </cell>
          <cell r="U5989" t="str">
            <v>AIR</v>
          </cell>
          <cell r="V5989" t="str">
            <v>Delivered</v>
          </cell>
          <cell r="W5989" t="str">
            <v>02312VMP-2</v>
          </cell>
          <cell r="X5989">
            <v>44866</v>
          </cell>
          <cell r="AA5989" t="str">
            <v>EMS02Q20000708HWA0009K</v>
          </cell>
          <cell r="AB5989" t="b">
            <v>1</v>
          </cell>
          <cell r="AC5989">
            <v>44821</v>
          </cell>
        </row>
        <row r="5990">
          <cell r="A5990" t="str">
            <v>966000126615010083-001216EMS02Q20000708HWA0015K</v>
          </cell>
          <cell r="B5990" t="e">
            <v>#N/A</v>
          </cell>
          <cell r="C5990" t="str">
            <v>96600012661140</v>
          </cell>
          <cell r="D5990" t="str">
            <v>966000126615010083-001216</v>
          </cell>
          <cell r="E5990" t="str">
            <v>ONT</v>
          </cell>
          <cell r="F5990" t="str">
            <v>9660001266</v>
          </cell>
          <cell r="G5990" t="str">
            <v>15010083-001</v>
          </cell>
          <cell r="H5990">
            <v>1140</v>
          </cell>
          <cell r="I5990" t="str">
            <v>Fast Recovery Diode 200V 1A 0.95V 35ns S</v>
          </cell>
          <cell r="J5990">
            <v>216</v>
          </cell>
          <cell r="K5990">
            <v>3.5099999999999999E-2</v>
          </cell>
          <cell r="L5990">
            <v>7.5815999999999999</v>
          </cell>
          <cell r="M5990" t="str">
            <v>451U</v>
          </cell>
          <cell r="N5990">
            <v>44823</v>
          </cell>
          <cell r="O5990" t="str">
            <v>EMS02Q20000708HWA0015K</v>
          </cell>
          <cell r="P5990" t="str">
            <v>BRA2022092850017</v>
          </cell>
          <cell r="Q5990">
            <v>44832</v>
          </cell>
          <cell r="R5990" t="str">
            <v>AHW-61194I22</v>
          </cell>
          <cell r="S5990">
            <v>44853</v>
          </cell>
          <cell r="T5990">
            <v>44855</v>
          </cell>
          <cell r="U5990" t="str">
            <v>AIR</v>
          </cell>
          <cell r="V5990" t="str">
            <v>Delivered</v>
          </cell>
          <cell r="W5990" t="str">
            <v>02312VMP-2</v>
          </cell>
          <cell r="X5990">
            <v>44866</v>
          </cell>
          <cell r="AA5990" t="str">
            <v>EMS02Q20000708HWA0015K</v>
          </cell>
          <cell r="AB5990" t="b">
            <v>1</v>
          </cell>
          <cell r="AC5990">
            <v>44823</v>
          </cell>
        </row>
        <row r="5991">
          <cell r="A5991" t="str">
            <v>96600012661501026731400EMS02Q20000708HWA0009K</v>
          </cell>
          <cell r="B5991" t="e">
            <v>#N/A</v>
          </cell>
          <cell r="C5991" t="str">
            <v>96600012661150</v>
          </cell>
          <cell r="D5991" t="str">
            <v>96600012661501026731400</v>
          </cell>
          <cell r="E5991" t="str">
            <v>ONT</v>
          </cell>
          <cell r="F5991" t="str">
            <v>9660001266</v>
          </cell>
          <cell r="G5991" t="str">
            <v>15010267</v>
          </cell>
          <cell r="H5991">
            <v>1150</v>
          </cell>
          <cell r="I5991" t="str">
            <v>Switching Diode 200V 200mA 1.25V 50ns</v>
          </cell>
          <cell r="J5991">
            <v>31400</v>
          </cell>
          <cell r="K5991">
            <v>7.0000000000000001E-3</v>
          </cell>
          <cell r="L5991">
            <v>219.8</v>
          </cell>
          <cell r="M5991" t="str">
            <v>451U</v>
          </cell>
          <cell r="N5991">
            <v>44821</v>
          </cell>
          <cell r="O5991" t="str">
            <v>EMS02Q20000708HWA0009K</v>
          </cell>
          <cell r="P5991" t="str">
            <v>BRA2022092850017</v>
          </cell>
          <cell r="Q5991">
            <v>44832</v>
          </cell>
          <cell r="R5991" t="str">
            <v>AHW-61194I22</v>
          </cell>
          <cell r="S5991">
            <v>44853</v>
          </cell>
          <cell r="T5991">
            <v>44855</v>
          </cell>
          <cell r="U5991" t="str">
            <v>AIR</v>
          </cell>
          <cell r="V5991" t="str">
            <v>Delivered</v>
          </cell>
          <cell r="W5991" t="str">
            <v>02312VMP-2</v>
          </cell>
          <cell r="X5991">
            <v>44866</v>
          </cell>
          <cell r="AA5991" t="str">
            <v>EMS02Q20000708HWA0009K</v>
          </cell>
          <cell r="AB5991" t="b">
            <v>1</v>
          </cell>
          <cell r="AC5991">
            <v>44821</v>
          </cell>
        </row>
        <row r="5992">
          <cell r="A5992" t="str">
            <v>9660001266150201503000EMS02Q20000708HWA0009K</v>
          </cell>
          <cell r="B5992" t="e">
            <v>#N/A</v>
          </cell>
          <cell r="C5992" t="str">
            <v>96600012661160</v>
          </cell>
          <cell r="D5992" t="str">
            <v>9660001266150201503000</v>
          </cell>
          <cell r="E5992" t="str">
            <v>ONT</v>
          </cell>
          <cell r="F5992" t="str">
            <v>9660001266</v>
          </cell>
          <cell r="G5992" t="str">
            <v>15020150</v>
          </cell>
          <cell r="H5992">
            <v>1160</v>
          </cell>
          <cell r="I5992" t="str">
            <v>Lighting Diode 0.0225cd Red/630nm 20mA 0</v>
          </cell>
          <cell r="J5992">
            <v>3000</v>
          </cell>
          <cell r="K5992">
            <v>7.4999999999999997E-3</v>
          </cell>
          <cell r="L5992">
            <v>22.5</v>
          </cell>
          <cell r="M5992" t="str">
            <v>451U</v>
          </cell>
          <cell r="N5992">
            <v>44821</v>
          </cell>
          <cell r="O5992" t="str">
            <v>EMS02Q20000708HWA0009K</v>
          </cell>
          <cell r="P5992" t="str">
            <v>BRA2022092850017</v>
          </cell>
          <cell r="Q5992">
            <v>44832</v>
          </cell>
          <cell r="R5992" t="str">
            <v>AHW-61194I22</v>
          </cell>
          <cell r="S5992">
            <v>44853</v>
          </cell>
          <cell r="T5992">
            <v>44855</v>
          </cell>
          <cell r="U5992" t="str">
            <v>AIR</v>
          </cell>
          <cell r="V5992" t="str">
            <v>Delivered</v>
          </cell>
          <cell r="W5992" t="str">
            <v>02312VMP-2</v>
          </cell>
          <cell r="X5992">
            <v>44866</v>
          </cell>
          <cell r="AA5992" t="str">
            <v>EMS02Q20000708HWA0009K</v>
          </cell>
          <cell r="AB5992" t="b">
            <v>1</v>
          </cell>
          <cell r="AC5992">
            <v>44821</v>
          </cell>
        </row>
        <row r="5993">
          <cell r="A5993" t="str">
            <v>96600012661502034651000EMS02Q20000708HWA0009K</v>
          </cell>
          <cell r="B5993" t="e">
            <v>#N/A</v>
          </cell>
          <cell r="C5993" t="str">
            <v>96600012661170</v>
          </cell>
          <cell r="D5993" t="str">
            <v>96600012661502034651000</v>
          </cell>
          <cell r="E5993" t="str">
            <v>ONT</v>
          </cell>
          <cell r="F5993" t="str">
            <v>9660001266</v>
          </cell>
          <cell r="G5993" t="str">
            <v>15020346</v>
          </cell>
          <cell r="H5993">
            <v>1170</v>
          </cell>
          <cell r="I5993" t="str">
            <v>LED 0.018cd Brillian Yellow Green 570-5</v>
          </cell>
          <cell r="J5993">
            <v>51000</v>
          </cell>
          <cell r="K5993">
            <v>1.9199999999999998E-2</v>
          </cell>
          <cell r="L5993">
            <v>979.19999999999993</v>
          </cell>
          <cell r="M5993" t="str">
            <v>451U</v>
          </cell>
          <cell r="N5993">
            <v>44821</v>
          </cell>
          <cell r="O5993" t="str">
            <v>EMS02Q20000708HWA0009K</v>
          </cell>
          <cell r="P5993" t="str">
            <v>BRA2022092850017</v>
          </cell>
          <cell r="Q5993">
            <v>44832</v>
          </cell>
          <cell r="R5993" t="str">
            <v>AHW-61194I22</v>
          </cell>
          <cell r="S5993">
            <v>44853</v>
          </cell>
          <cell r="T5993">
            <v>44855</v>
          </cell>
          <cell r="U5993" t="str">
            <v>AIR</v>
          </cell>
          <cell r="V5993" t="str">
            <v>Delivered</v>
          </cell>
          <cell r="W5993" t="str">
            <v>02312VMP-2</v>
          </cell>
          <cell r="X5993">
            <v>44866</v>
          </cell>
          <cell r="AA5993" t="str">
            <v>EMS02Q20000708HWA0009K</v>
          </cell>
          <cell r="AB5993" t="b">
            <v>1</v>
          </cell>
          <cell r="AC5993">
            <v>44821</v>
          </cell>
        </row>
        <row r="5994">
          <cell r="A5994" t="str">
            <v>966000126615040337-00310000EMS02Q20000708HWA0009K</v>
          </cell>
          <cell r="B5994" t="e">
            <v>#N/A</v>
          </cell>
          <cell r="C5994" t="str">
            <v>96600012661180</v>
          </cell>
          <cell r="D5994" t="str">
            <v>966000126615040337-00310000</v>
          </cell>
          <cell r="E5994" t="str">
            <v>ONT</v>
          </cell>
          <cell r="F5994" t="str">
            <v>9660001266</v>
          </cell>
          <cell r="G5994" t="str">
            <v>15040337-003</v>
          </cell>
          <cell r="H5994">
            <v>1180</v>
          </cell>
          <cell r="I5994" t="str">
            <v>Transient Voltage Supressor,-120V,-145V,</v>
          </cell>
          <cell r="J5994">
            <v>10000</v>
          </cell>
          <cell r="K5994">
            <v>0.1193</v>
          </cell>
          <cell r="L5994">
            <v>1193</v>
          </cell>
          <cell r="M5994" t="str">
            <v>451U</v>
          </cell>
          <cell r="N5994">
            <v>44821</v>
          </cell>
          <cell r="O5994" t="str">
            <v>EMS02Q20000708HWA0009K</v>
          </cell>
          <cell r="P5994" t="str">
            <v>BRA2022092850017</v>
          </cell>
          <cell r="Q5994">
            <v>44832</v>
          </cell>
          <cell r="R5994" t="str">
            <v>AHW-61194I22</v>
          </cell>
          <cell r="S5994">
            <v>44853</v>
          </cell>
          <cell r="T5994">
            <v>44855</v>
          </cell>
          <cell r="U5994" t="str">
            <v>AIR</v>
          </cell>
          <cell r="V5994" t="str">
            <v>Delivered</v>
          </cell>
          <cell r="W5994" t="str">
            <v>02312VMP-2</v>
          </cell>
          <cell r="X5994">
            <v>44866</v>
          </cell>
          <cell r="AA5994" t="str">
            <v>EMS02Q20000708HWA0009K</v>
          </cell>
          <cell r="AB5994" t="b">
            <v>1</v>
          </cell>
          <cell r="AC5994">
            <v>44821</v>
          </cell>
        </row>
        <row r="5995">
          <cell r="A5995" t="str">
            <v>9660001266150500266800EMS02Q20000708HWA0009K</v>
          </cell>
          <cell r="B5995" t="e">
            <v>#N/A</v>
          </cell>
          <cell r="C5995" t="str">
            <v>96600012661190</v>
          </cell>
          <cell r="D5995" t="str">
            <v>9660001266150500266800</v>
          </cell>
          <cell r="E5995" t="str">
            <v>ONT</v>
          </cell>
          <cell r="F5995" t="str">
            <v>9660001266</v>
          </cell>
          <cell r="G5995" t="str">
            <v>15050026</v>
          </cell>
          <cell r="H5995">
            <v>1190</v>
          </cell>
          <cell r="I5995" t="str">
            <v>Transistor,NPN,40V,600mA,225mW,750mV@500</v>
          </cell>
          <cell r="J5995">
            <v>6800</v>
          </cell>
          <cell r="K5995">
            <v>6.0000000000000001E-3</v>
          </cell>
          <cell r="L5995">
            <v>40.800000000000004</v>
          </cell>
          <cell r="M5995" t="str">
            <v>451U</v>
          </cell>
          <cell r="N5995">
            <v>44821</v>
          </cell>
          <cell r="O5995" t="str">
            <v>EMS02Q20000708HWA0009K</v>
          </cell>
          <cell r="P5995" t="str">
            <v>BRA2022092850017</v>
          </cell>
          <cell r="Q5995">
            <v>44832</v>
          </cell>
          <cell r="R5995" t="str">
            <v>AHW-61194I22</v>
          </cell>
          <cell r="S5995">
            <v>44853</v>
          </cell>
          <cell r="T5995">
            <v>44855</v>
          </cell>
          <cell r="U5995" t="str">
            <v>AIR</v>
          </cell>
          <cell r="V5995" t="str">
            <v>Delivered</v>
          </cell>
          <cell r="W5995" t="str">
            <v>02312VMP-2</v>
          </cell>
          <cell r="X5995">
            <v>44866</v>
          </cell>
          <cell r="AA5995" t="str">
            <v>EMS02Q20000708HWA0009K</v>
          </cell>
          <cell r="AB5995" t="b">
            <v>1</v>
          </cell>
          <cell r="AC5995">
            <v>44821</v>
          </cell>
        </row>
        <row r="5996">
          <cell r="A5996" t="str">
            <v>966000126615050287-0061000EMS02Q20000708HWA0009K</v>
          </cell>
          <cell r="B5996" t="e">
            <v>#N/A</v>
          </cell>
          <cell r="C5996" t="str">
            <v>96600012661200</v>
          </cell>
          <cell r="D5996" t="str">
            <v>966000126615050287-0061000</v>
          </cell>
          <cell r="E5996" t="str">
            <v>ONT</v>
          </cell>
          <cell r="F5996" t="str">
            <v>9660001266</v>
          </cell>
          <cell r="G5996" t="str">
            <v>15050287-006</v>
          </cell>
          <cell r="H5996">
            <v>1200</v>
          </cell>
          <cell r="I5996" t="str">
            <v>Audion PNP 140V 4000mA 650mW 60mV</v>
          </cell>
          <cell r="J5996">
            <v>1000</v>
          </cell>
          <cell r="K5996">
            <v>0.1169</v>
          </cell>
          <cell r="L5996">
            <v>116.9</v>
          </cell>
          <cell r="M5996" t="str">
            <v>451U</v>
          </cell>
          <cell r="N5996">
            <v>44821</v>
          </cell>
          <cell r="O5996" t="str">
            <v>EMS02Q20000708HWA0009K</v>
          </cell>
          <cell r="P5996" t="str">
            <v>BRA2022092850017</v>
          </cell>
          <cell r="Q5996">
            <v>44832</v>
          </cell>
          <cell r="R5996" t="str">
            <v>AHW-61194I22</v>
          </cell>
          <cell r="S5996">
            <v>44853</v>
          </cell>
          <cell r="T5996">
            <v>44855</v>
          </cell>
          <cell r="U5996" t="str">
            <v>AIR</v>
          </cell>
          <cell r="V5996" t="str">
            <v>Delivered</v>
          </cell>
          <cell r="W5996" t="str">
            <v>02312VMP-2</v>
          </cell>
          <cell r="X5996">
            <v>44866</v>
          </cell>
          <cell r="AA5996" t="str">
            <v>EMS02Q20000708HWA0009K</v>
          </cell>
          <cell r="AB5996" t="b">
            <v>1</v>
          </cell>
          <cell r="AC5996">
            <v>44821</v>
          </cell>
        </row>
        <row r="5997">
          <cell r="A5997" t="str">
            <v>966000126615060150-0026000EMS02Q20000708HWA0003K</v>
          </cell>
          <cell r="B5997" t="e">
            <v>#N/A</v>
          </cell>
          <cell r="C5997" t="str">
            <v>96600012661210</v>
          </cell>
          <cell r="D5997" t="str">
            <v>966000126615060150-0026000</v>
          </cell>
          <cell r="E5997" t="str">
            <v>ONT</v>
          </cell>
          <cell r="F5997" t="str">
            <v>9660001266</v>
          </cell>
          <cell r="G5997" t="str">
            <v>15060150-002</v>
          </cell>
          <cell r="H5997">
            <v>1210</v>
          </cell>
          <cell r="I5997" t="str">
            <v>MOSFET,P Channel,-12V,-2.4A,112mohm,-8V,</v>
          </cell>
          <cell r="J5997">
            <v>6000</v>
          </cell>
          <cell r="K5997">
            <v>2.4299999999999999E-2</v>
          </cell>
          <cell r="L5997">
            <v>145.79999999999998</v>
          </cell>
          <cell r="M5997" t="str">
            <v>451U</v>
          </cell>
          <cell r="N5997">
            <v>44821</v>
          </cell>
          <cell r="O5997" t="str">
            <v>EMS02Q20000708HWA0003K</v>
          </cell>
          <cell r="P5997" t="str">
            <v>HWC2022100974890</v>
          </cell>
          <cell r="Q5997">
            <v>44843</v>
          </cell>
          <cell r="R5997" t="str">
            <v>AHW-61211I22</v>
          </cell>
          <cell r="S5997">
            <v>44861</v>
          </cell>
          <cell r="T5997">
            <v>44866</v>
          </cell>
          <cell r="U5997" t="str">
            <v>AIR</v>
          </cell>
          <cell r="V5997" t="str">
            <v>Delivered</v>
          </cell>
          <cell r="W5997" t="str">
            <v>02312VMP-2</v>
          </cell>
          <cell r="X5997">
            <v>44866</v>
          </cell>
          <cell r="AA5997" t="str">
            <v>EMS02Q20000708HWA0003K</v>
          </cell>
          <cell r="AB5997" t="b">
            <v>1</v>
          </cell>
          <cell r="AC5997">
            <v>44821</v>
          </cell>
        </row>
        <row r="5998">
          <cell r="A5998" t="str">
            <v>96600012662601028530000EMS02Q20000708HWA0003K</v>
          </cell>
          <cell r="B5998" t="e">
            <v>#N/A</v>
          </cell>
          <cell r="C5998" t="str">
            <v>96600012661220</v>
          </cell>
          <cell r="D5998" t="str">
            <v>96600012662601028530000</v>
          </cell>
          <cell r="E5998" t="str">
            <v>ONT</v>
          </cell>
          <cell r="F5998" t="str">
            <v>9660001266</v>
          </cell>
          <cell r="G5998" t="str">
            <v>26010285</v>
          </cell>
          <cell r="H5998">
            <v>1220</v>
          </cell>
          <cell r="I5998" t="str">
            <v>Cross Recessed Small Pan Head Screw</v>
          </cell>
          <cell r="J5998">
            <v>30000</v>
          </cell>
          <cell r="K5998">
            <v>3.8E-3</v>
          </cell>
          <cell r="L5998">
            <v>114</v>
          </cell>
          <cell r="M5998" t="str">
            <v>451U</v>
          </cell>
          <cell r="N5998">
            <v>44821</v>
          </cell>
          <cell r="O5998" t="str">
            <v>EMS02Q20000708HWA0003K</v>
          </cell>
          <cell r="P5998" t="str">
            <v>HWC2022100974890</v>
          </cell>
          <cell r="Q5998">
            <v>44843</v>
          </cell>
          <cell r="R5998" t="str">
            <v>AHW-61211I22</v>
          </cell>
          <cell r="S5998">
            <v>44861</v>
          </cell>
          <cell r="T5998">
            <v>44866</v>
          </cell>
          <cell r="U5998" t="str">
            <v>AIR</v>
          </cell>
          <cell r="V5998" t="str">
            <v>Delivered</v>
          </cell>
          <cell r="W5998" t="str">
            <v>02312VMP-2</v>
          </cell>
          <cell r="X5998">
            <v>44866</v>
          </cell>
          <cell r="AA5998" t="str">
            <v>EMS02Q20000708HWA0003K</v>
          </cell>
          <cell r="AB5998" t="b">
            <v>1</v>
          </cell>
          <cell r="AC5998">
            <v>44821</v>
          </cell>
        </row>
        <row r="5999">
          <cell r="A5999" t="str">
            <v>96600012662602021141000EMS02Q20000708HWA0003K</v>
          </cell>
          <cell r="B5999" t="e">
            <v>#N/A</v>
          </cell>
          <cell r="C5999" t="str">
            <v>96600012661230</v>
          </cell>
          <cell r="D5999" t="str">
            <v>96600012662602021141000</v>
          </cell>
          <cell r="E5999" t="str">
            <v>ONT</v>
          </cell>
          <cell r="F5999" t="str">
            <v>9660001266</v>
          </cell>
          <cell r="G5999" t="str">
            <v>26020211</v>
          </cell>
          <cell r="H5999">
            <v>1230</v>
          </cell>
          <cell r="I5999" t="str">
            <v>SMT nut</v>
          </cell>
          <cell r="J5999">
            <v>41000</v>
          </cell>
          <cell r="K5999">
            <v>2.9399999999999999E-2</v>
          </cell>
          <cell r="L5999">
            <v>1205.3999999999999</v>
          </cell>
          <cell r="M5999" t="str">
            <v>451U</v>
          </cell>
          <cell r="N5999">
            <v>44821</v>
          </cell>
          <cell r="O5999" t="str">
            <v>EMS02Q20000708HWA0003K</v>
          </cell>
          <cell r="P5999" t="str">
            <v>HWC2022100974890</v>
          </cell>
          <cell r="Q5999">
            <v>44843</v>
          </cell>
          <cell r="R5999" t="str">
            <v>AHW-61211I22</v>
          </cell>
          <cell r="S5999">
            <v>44861</v>
          </cell>
          <cell r="T5999">
            <v>44866</v>
          </cell>
          <cell r="U5999" t="str">
            <v>AIR</v>
          </cell>
          <cell r="V5999" t="str">
            <v>Delivered</v>
          </cell>
          <cell r="W5999" t="str">
            <v>02312VMP-2</v>
          </cell>
          <cell r="X5999">
            <v>44866</v>
          </cell>
          <cell r="AA5999" t="str">
            <v>EMS02Q20000708HWA0003K</v>
          </cell>
          <cell r="AB5999" t="b">
            <v>1</v>
          </cell>
          <cell r="AC5999">
            <v>44821</v>
          </cell>
        </row>
        <row r="6000">
          <cell r="A6000" t="str">
            <v>96600012662904309218000EMS02Q20000708HWA0003K</v>
          </cell>
          <cell r="B6000" t="e">
            <v>#N/A</v>
          </cell>
          <cell r="C6000" t="str">
            <v>96600012661240</v>
          </cell>
          <cell r="D6000" t="str">
            <v>96600012662904309218000</v>
          </cell>
          <cell r="E6000" t="str">
            <v>ONT</v>
          </cell>
          <cell r="F6000" t="str">
            <v>9660001266</v>
          </cell>
          <cell r="G6000" t="str">
            <v>29043092</v>
          </cell>
          <cell r="H6000">
            <v>1240</v>
          </cell>
          <cell r="I6000" t="str">
            <v>Product Label,Label,DKBA8.818.5922,Indiv</v>
          </cell>
          <cell r="J6000">
            <v>18000</v>
          </cell>
          <cell r="K6000">
            <v>5.1999999999999998E-3</v>
          </cell>
          <cell r="L6000">
            <v>93.6</v>
          </cell>
          <cell r="M6000" t="str">
            <v>451U</v>
          </cell>
          <cell r="N6000">
            <v>44821</v>
          </cell>
          <cell r="O6000" t="str">
            <v>EMS02Q20000708HWA0003K</v>
          </cell>
          <cell r="P6000" t="str">
            <v>HWC2022100974890</v>
          </cell>
          <cell r="Q6000">
            <v>44843</v>
          </cell>
          <cell r="R6000" t="str">
            <v>AHW-61211I22</v>
          </cell>
          <cell r="S6000">
            <v>44861</v>
          </cell>
          <cell r="T6000">
            <v>44866</v>
          </cell>
          <cell r="U6000" t="str">
            <v>AIR</v>
          </cell>
          <cell r="V6000" t="str">
            <v>Delivered</v>
          </cell>
          <cell r="W6000" t="str">
            <v>02312VMP-2</v>
          </cell>
          <cell r="X6000">
            <v>44866</v>
          </cell>
          <cell r="AA6000" t="str">
            <v>EMS02Q20000708HWA0003K</v>
          </cell>
          <cell r="AB6000" t="b">
            <v>1</v>
          </cell>
          <cell r="AC6000">
            <v>44821</v>
          </cell>
        </row>
        <row r="6001">
          <cell r="A6001" t="str">
            <v>966000126639111097-0017000EMS02Q20000708HWA0003K</v>
          </cell>
          <cell r="B6001" t="e">
            <v>#N/A</v>
          </cell>
          <cell r="C6001" t="str">
            <v>96600012661250</v>
          </cell>
          <cell r="D6001" t="str">
            <v>966000126639111097-0017000</v>
          </cell>
          <cell r="E6001" t="str">
            <v>ONT</v>
          </cell>
          <cell r="F6001" t="str">
            <v>9660001266</v>
          </cell>
          <cell r="G6001" t="str">
            <v>39111097-001</v>
          </cell>
          <cell r="H6001">
            <v>1250</v>
          </cell>
          <cell r="I6001" t="str">
            <v>Switching Regulators buck Single Phase</v>
          </cell>
          <cell r="J6001">
            <v>7000</v>
          </cell>
          <cell r="K6001">
            <v>3.3099999999999997E-2</v>
          </cell>
          <cell r="L6001">
            <v>231.7</v>
          </cell>
          <cell r="M6001" t="str">
            <v>451U</v>
          </cell>
          <cell r="N6001">
            <v>44821</v>
          </cell>
          <cell r="O6001" t="str">
            <v>EMS02Q20000708HWA0003K</v>
          </cell>
          <cell r="P6001" t="str">
            <v>HWC2022100974890</v>
          </cell>
          <cell r="Q6001">
            <v>44843</v>
          </cell>
          <cell r="R6001" t="str">
            <v>AHW-61211I22</v>
          </cell>
          <cell r="S6001">
            <v>44861</v>
          </cell>
          <cell r="T6001">
            <v>44866</v>
          </cell>
          <cell r="U6001" t="str">
            <v>AIR</v>
          </cell>
          <cell r="V6001" t="str">
            <v>Delivered</v>
          </cell>
          <cell r="W6001" t="str">
            <v>02312VMP-2</v>
          </cell>
          <cell r="X6001">
            <v>44866</v>
          </cell>
          <cell r="AA6001" t="str">
            <v>EMS02Q20000708HWA0003K</v>
          </cell>
          <cell r="AB6001" t="b">
            <v>1</v>
          </cell>
          <cell r="AC6001">
            <v>44821</v>
          </cell>
        </row>
        <row r="6002">
          <cell r="A6002" t="str">
            <v>96600012663911111925000EMS02Q20000708HWA0003K</v>
          </cell>
          <cell r="B6002" t="e">
            <v>#N/A</v>
          </cell>
          <cell r="C6002" t="str">
            <v>96600012661260</v>
          </cell>
          <cell r="D6002" t="str">
            <v>96600012663911111925000</v>
          </cell>
          <cell r="E6002" t="str">
            <v>ONT</v>
          </cell>
          <cell r="F6002" t="str">
            <v>9660001266</v>
          </cell>
          <cell r="G6002" t="str">
            <v>39111119</v>
          </cell>
          <cell r="H6002">
            <v>1260</v>
          </cell>
          <cell r="I6002" t="str">
            <v>Switching Regulators Buck Single Phase 4</v>
          </cell>
          <cell r="J6002">
            <v>25000</v>
          </cell>
          <cell r="K6002">
            <v>4.87E-2</v>
          </cell>
          <cell r="L6002">
            <v>1217.5</v>
          </cell>
          <cell r="M6002" t="str">
            <v>451U</v>
          </cell>
          <cell r="N6002">
            <v>44821</v>
          </cell>
          <cell r="O6002" t="str">
            <v>EMS02Q20000708HWA0003K</v>
          </cell>
          <cell r="P6002" t="str">
            <v>HWC2022100974890</v>
          </cell>
          <cell r="Q6002">
            <v>44843</v>
          </cell>
          <cell r="R6002" t="str">
            <v>AHW-61211I22</v>
          </cell>
          <cell r="S6002">
            <v>44861</v>
          </cell>
          <cell r="T6002">
            <v>44866</v>
          </cell>
          <cell r="U6002" t="str">
            <v>AIR</v>
          </cell>
          <cell r="V6002" t="str">
            <v>Delivered</v>
          </cell>
          <cell r="W6002" t="str">
            <v>02312VMP-2</v>
          </cell>
          <cell r="X6002">
            <v>44866</v>
          </cell>
          <cell r="AA6002" t="str">
            <v>EMS02Q20000708HWA0003K</v>
          </cell>
          <cell r="AB6002" t="b">
            <v>1</v>
          </cell>
          <cell r="AC6002">
            <v>44821</v>
          </cell>
        </row>
        <row r="6003">
          <cell r="A6003" t="str">
            <v>966000126639111215-0036496EMS02Q20000708HWA0003K</v>
          </cell>
          <cell r="B6003" t="e">
            <v>#N/A</v>
          </cell>
          <cell r="C6003" t="str">
            <v>96600012661270</v>
          </cell>
          <cell r="D6003" t="str">
            <v>966000126639111215-0036496</v>
          </cell>
          <cell r="E6003" t="str">
            <v>ONT</v>
          </cell>
          <cell r="F6003" t="str">
            <v>9660001266</v>
          </cell>
          <cell r="G6003" t="str">
            <v>39111215-003</v>
          </cell>
          <cell r="H6003">
            <v>1270</v>
          </cell>
          <cell r="I6003" t="str">
            <v>LDO,Adjustable,0.8V,5.5V,0.8V,+/-1.5%,Vr</v>
          </cell>
          <cell r="J6003">
            <v>6496</v>
          </cell>
          <cell r="K6003">
            <v>8.7400000000000005E-2</v>
          </cell>
          <cell r="L6003">
            <v>567.75040000000001</v>
          </cell>
          <cell r="M6003" t="str">
            <v>451U</v>
          </cell>
          <cell r="N6003">
            <v>44821</v>
          </cell>
          <cell r="O6003" t="str">
            <v>EMS02Q20000708HWA0003K</v>
          </cell>
          <cell r="P6003" t="str">
            <v>HWC2022100974890</v>
          </cell>
          <cell r="Q6003">
            <v>44843</v>
          </cell>
          <cell r="R6003" t="str">
            <v>AHW-61211I22</v>
          </cell>
          <cell r="S6003">
            <v>44861</v>
          </cell>
          <cell r="T6003">
            <v>44866</v>
          </cell>
          <cell r="U6003" t="str">
            <v>AIR</v>
          </cell>
          <cell r="V6003" t="str">
            <v>Delivered</v>
          </cell>
          <cell r="W6003" t="str">
            <v>02312VMP-2</v>
          </cell>
          <cell r="X6003">
            <v>44866</v>
          </cell>
          <cell r="AA6003" t="str">
            <v>EMS02Q20000708HWA0003K</v>
          </cell>
          <cell r="AB6003" t="b">
            <v>1</v>
          </cell>
          <cell r="AC6003">
            <v>44821</v>
          </cell>
        </row>
        <row r="6004">
          <cell r="A6004" t="str">
            <v>9660001266391405238347EMS02Q20000708HWA0003K</v>
          </cell>
          <cell r="B6004" t="e">
            <v>#N/A</v>
          </cell>
          <cell r="C6004" t="str">
            <v>96600012661280</v>
          </cell>
          <cell r="D6004" t="str">
            <v>9660001266391405238347</v>
          </cell>
          <cell r="E6004" t="str">
            <v>ONT</v>
          </cell>
          <cell r="F6004" t="str">
            <v>9660001266</v>
          </cell>
          <cell r="G6004" t="str">
            <v>39140523</v>
          </cell>
          <cell r="H6004">
            <v>1280</v>
          </cell>
          <cell r="I6004" t="str">
            <v>SLIC 3.3V -115V QFN48</v>
          </cell>
          <cell r="J6004">
            <v>8347</v>
          </cell>
          <cell r="K6004">
            <v>0.68799999999999994</v>
          </cell>
          <cell r="L6004">
            <v>5742.7359999999999</v>
          </cell>
          <cell r="M6004" t="str">
            <v>451U</v>
          </cell>
          <cell r="N6004">
            <v>44821</v>
          </cell>
          <cell r="O6004" t="str">
            <v>EMS02Q20000708HWA0003K</v>
          </cell>
          <cell r="P6004" t="str">
            <v>HWC2022100974890</v>
          </cell>
          <cell r="Q6004">
            <v>44843</v>
          </cell>
          <cell r="R6004" t="str">
            <v>AHW-61211I22</v>
          </cell>
          <cell r="S6004">
            <v>44861</v>
          </cell>
          <cell r="T6004">
            <v>44866</v>
          </cell>
          <cell r="U6004" t="str">
            <v>AIR</v>
          </cell>
          <cell r="V6004" t="str">
            <v>Delivered</v>
          </cell>
          <cell r="W6004" t="str">
            <v>02312VMP-2</v>
          </cell>
          <cell r="X6004">
            <v>44866</v>
          </cell>
          <cell r="AA6004" t="str">
            <v>EMS02Q20000708HWA0003K</v>
          </cell>
          <cell r="AB6004" t="b">
            <v>1</v>
          </cell>
          <cell r="AC6004">
            <v>44821</v>
          </cell>
        </row>
        <row r="6005">
          <cell r="A6005" t="str">
            <v>9660001266392105126000EMS02Q20000708HWA0003K</v>
          </cell>
          <cell r="B6005" t="e">
            <v>#N/A</v>
          </cell>
          <cell r="C6005" t="str">
            <v>96600012661290</v>
          </cell>
          <cell r="D6005" t="str">
            <v>9660001266392105126000</v>
          </cell>
          <cell r="E6005" t="str">
            <v>ONT</v>
          </cell>
          <cell r="F6005" t="str">
            <v>9660001266</v>
          </cell>
          <cell r="G6005" t="str">
            <v>39210512</v>
          </cell>
          <cell r="H6005">
            <v>1290</v>
          </cell>
          <cell r="I6005" t="str">
            <v>Terminal Connectivity 5G11AC4x4 support</v>
          </cell>
          <cell r="J6005">
            <v>6000</v>
          </cell>
          <cell r="K6005">
            <v>3.0105</v>
          </cell>
          <cell r="L6005">
            <v>18063</v>
          </cell>
          <cell r="M6005" t="str">
            <v>451U</v>
          </cell>
          <cell r="N6005">
            <v>44821</v>
          </cell>
          <cell r="O6005" t="str">
            <v>EMS02Q20000708HWA0003K</v>
          </cell>
          <cell r="P6005" t="str">
            <v>HWC2022100974890</v>
          </cell>
          <cell r="Q6005">
            <v>44843</v>
          </cell>
          <cell r="R6005" t="str">
            <v>AHW-61211I22</v>
          </cell>
          <cell r="S6005">
            <v>44861</v>
          </cell>
          <cell r="T6005">
            <v>44866</v>
          </cell>
          <cell r="U6005" t="str">
            <v>AIR</v>
          </cell>
          <cell r="V6005" t="str">
            <v>Delivered</v>
          </cell>
          <cell r="W6005" t="str">
            <v>02312VMP-2</v>
          </cell>
          <cell r="X6005">
            <v>44866</v>
          </cell>
          <cell r="AA6005" t="str">
            <v>EMS02Q20000708HWA0003K</v>
          </cell>
          <cell r="AB6005" t="b">
            <v>1</v>
          </cell>
          <cell r="AC6005">
            <v>44821</v>
          </cell>
        </row>
        <row r="6006">
          <cell r="A6006" t="str">
            <v>9660001266400204863395EMS02Q20000708HWA0019K</v>
          </cell>
          <cell r="B6006" t="e">
            <v>#N/A</v>
          </cell>
          <cell r="C6006" t="str">
            <v>96600012661300</v>
          </cell>
          <cell r="D6006" t="str">
            <v>9660001266400204863395</v>
          </cell>
          <cell r="E6006" t="str">
            <v>ONT</v>
          </cell>
          <cell r="F6006" t="str">
            <v>9660001266</v>
          </cell>
          <cell r="G6006" t="str">
            <v>40020486</v>
          </cell>
          <cell r="H6006">
            <v>1300</v>
          </cell>
          <cell r="I6006" t="str">
            <v>DDR3 DRAM 2Gbit 800MHz 16bit 1.5V FBGA96</v>
          </cell>
          <cell r="J6006">
            <v>3395</v>
          </cell>
          <cell r="K6006">
            <v>0.86450000000000005</v>
          </cell>
          <cell r="L6006">
            <v>2934.9775</v>
          </cell>
          <cell r="M6006" t="str">
            <v>451U</v>
          </cell>
          <cell r="N6006">
            <v>45092</v>
          </cell>
          <cell r="O6006" t="str">
            <v>EMS02Q20000708HWA0019K</v>
          </cell>
          <cell r="T6006">
            <v>45107</v>
          </cell>
          <cell r="U6006" t="str">
            <v>AIR</v>
          </cell>
          <cell r="V6006" t="str">
            <v>Cancelled</v>
          </cell>
          <cell r="W6006" t="str">
            <v>02312VMP-2</v>
          </cell>
          <cell r="X6006">
            <v>44866</v>
          </cell>
          <cell r="AA6006" t="str">
            <v>EMS02Q20000708HWA0019K</v>
          </cell>
          <cell r="AB6006" t="b">
            <v>1</v>
          </cell>
          <cell r="AC6006">
            <v>45092</v>
          </cell>
        </row>
        <row r="6007">
          <cell r="A6007" t="str">
            <v>9660001266471509817000EMS02Q20000708HWA0003K</v>
          </cell>
          <cell r="B6007" t="e">
            <v>#N/A</v>
          </cell>
          <cell r="C6007" t="str">
            <v>96600012661310</v>
          </cell>
          <cell r="D6007" t="str">
            <v>9660001266471509817000</v>
          </cell>
          <cell r="E6007" t="str">
            <v>ONT</v>
          </cell>
          <cell r="F6007" t="str">
            <v>9660001266</v>
          </cell>
          <cell r="G6007" t="str">
            <v>47150981</v>
          </cell>
          <cell r="H6007">
            <v>1310</v>
          </cell>
          <cell r="I6007" t="str">
            <v>RF Multi-functional Component,802.11ac 5</v>
          </cell>
          <cell r="J6007">
            <v>7000</v>
          </cell>
          <cell r="K6007">
            <v>0.34410000000000002</v>
          </cell>
          <cell r="L6007">
            <v>2408.7000000000003</v>
          </cell>
          <cell r="M6007" t="str">
            <v>451U</v>
          </cell>
          <cell r="N6007">
            <v>44821</v>
          </cell>
          <cell r="O6007" t="str">
            <v>EMS02Q20000708HWA0003K</v>
          </cell>
          <cell r="P6007" t="str">
            <v>HWC2022100974890</v>
          </cell>
          <cell r="Q6007">
            <v>44843</v>
          </cell>
          <cell r="R6007" t="str">
            <v>AHW-61211I22</v>
          </cell>
          <cell r="S6007">
            <v>44861</v>
          </cell>
          <cell r="T6007">
            <v>44866</v>
          </cell>
          <cell r="U6007" t="str">
            <v>AIR</v>
          </cell>
          <cell r="V6007" t="str">
            <v>Delivered</v>
          </cell>
          <cell r="W6007" t="str">
            <v>02312VMP-2</v>
          </cell>
          <cell r="X6007">
            <v>44866</v>
          </cell>
          <cell r="AA6007" t="str">
            <v>EMS02Q20000708HWA0003K</v>
          </cell>
          <cell r="AB6007" t="b">
            <v>1</v>
          </cell>
          <cell r="AC6007">
            <v>44821</v>
          </cell>
        </row>
        <row r="6008">
          <cell r="A6008" t="str">
            <v>9660001266900102637EMS02Q20000708HWA0003K</v>
          </cell>
          <cell r="B6008" t="e">
            <v>#N/A</v>
          </cell>
          <cell r="C6008" t="str">
            <v>96600012661320</v>
          </cell>
          <cell r="D6008" t="str">
            <v>9660001266900102637</v>
          </cell>
          <cell r="E6008" t="str">
            <v>ONT</v>
          </cell>
          <cell r="F6008" t="str">
            <v>9660001266</v>
          </cell>
          <cell r="G6008" t="str">
            <v>90010263</v>
          </cell>
          <cell r="H6008">
            <v>1320</v>
          </cell>
          <cell r="I6008" t="str">
            <v>Solid Auxiliary Material,Thermal Conduct</v>
          </cell>
          <cell r="J6008">
            <v>7</v>
          </cell>
          <cell r="K6008">
            <v>29.341999999999999</v>
          </cell>
          <cell r="L6008">
            <v>205.39400000000001</v>
          </cell>
          <cell r="M6008" t="str">
            <v>451U</v>
          </cell>
          <cell r="N6008" t="str">
            <v/>
          </cell>
          <cell r="O6008" t="str">
            <v>EMS02Q20000708HWA0003K</v>
          </cell>
          <cell r="T6008">
            <v>45107</v>
          </cell>
          <cell r="U6008" t="str">
            <v>AIR</v>
          </cell>
          <cell r="V6008" t="str">
            <v>Cancelled</v>
          </cell>
          <cell r="W6008" t="str">
            <v>02312VMP-2</v>
          </cell>
          <cell r="X6008">
            <v>44866</v>
          </cell>
          <cell r="AA6008" t="str">
            <v>EMS02Q20000708HWA0003K</v>
          </cell>
          <cell r="AB6008" t="b">
            <v>1</v>
          </cell>
          <cell r="AC6008" t="str">
            <v/>
          </cell>
        </row>
        <row r="6009">
          <cell r="A6009" t="str">
            <v>966000126640020486605EMS02Q20000708HWA0017K</v>
          </cell>
          <cell r="B6009" t="e">
            <v>#N/A</v>
          </cell>
          <cell r="C6009" t="str">
            <v>96600012661340</v>
          </cell>
          <cell r="D6009" t="str">
            <v>966000126640020486605</v>
          </cell>
          <cell r="E6009" t="str">
            <v>ONT</v>
          </cell>
          <cell r="F6009" t="str">
            <v>9660001266</v>
          </cell>
          <cell r="G6009" t="str">
            <v>40020486</v>
          </cell>
          <cell r="H6009">
            <v>1340</v>
          </cell>
          <cell r="I6009" t="str">
            <v>DDR3 DRAM 2Gbit 800MHz 16bit 1.5V FBGA96</v>
          </cell>
          <cell r="J6009">
            <v>605</v>
          </cell>
          <cell r="K6009">
            <v>0.86450000000000005</v>
          </cell>
          <cell r="L6009">
            <v>523.02250000000004</v>
          </cell>
          <cell r="M6009" t="str">
            <v>451U</v>
          </cell>
          <cell r="N6009">
            <v>44844</v>
          </cell>
          <cell r="O6009" t="str">
            <v>EMS02Q20000708HWA0017K</v>
          </cell>
          <cell r="P6009" t="str">
            <v>BRA2022101450003</v>
          </cell>
          <cell r="Q6009">
            <v>44848</v>
          </cell>
          <cell r="R6009" t="str">
            <v>AHW-61237I22</v>
          </cell>
          <cell r="S6009">
            <v>44872</v>
          </cell>
          <cell r="T6009">
            <v>44874</v>
          </cell>
          <cell r="U6009" t="str">
            <v>AIR</v>
          </cell>
          <cell r="V6009" t="str">
            <v>Delivered</v>
          </cell>
          <cell r="W6009" t="str">
            <v>02312VMP-2</v>
          </cell>
          <cell r="X6009">
            <v>44866</v>
          </cell>
          <cell r="AA6009" t="str">
            <v>EMS02Q20000708HWA0017K</v>
          </cell>
          <cell r="AB6009" t="b">
            <v>1</v>
          </cell>
          <cell r="AC6009">
            <v>44844</v>
          </cell>
        </row>
        <row r="6010">
          <cell r="A6010" t="str">
            <v>9660001266100110904860EMS02Q20000708HWA0001K</v>
          </cell>
          <cell r="B6010" t="e">
            <v>#N/A</v>
          </cell>
          <cell r="C6010" t="str">
            <v>96600012661350</v>
          </cell>
          <cell r="D6010" t="str">
            <v>9660001266100110904860</v>
          </cell>
          <cell r="E6010" t="str">
            <v>ONT</v>
          </cell>
          <cell r="F6010" t="str">
            <v>9660001266</v>
          </cell>
          <cell r="G6010" t="str">
            <v>10011090</v>
          </cell>
          <cell r="H6010">
            <v>1350</v>
          </cell>
          <cell r="I6010" t="str">
            <v>High Frequency Inductor 47uH +/-10% 2.3A</v>
          </cell>
          <cell r="J6010">
            <v>4860</v>
          </cell>
          <cell r="K6010">
            <v>8.1199999999999994E-2</v>
          </cell>
          <cell r="L6010">
            <v>394.63199999999995</v>
          </cell>
          <cell r="M6010" t="str">
            <v>451U</v>
          </cell>
          <cell r="N6010">
            <v>44821</v>
          </cell>
          <cell r="O6010" t="str">
            <v>EMS02Q20000708HWA0001K</v>
          </cell>
          <cell r="P6010" t="str">
            <v>BRA2022092750002</v>
          </cell>
          <cell r="Q6010">
            <v>44830</v>
          </cell>
          <cell r="R6010" t="str">
            <v>AHW-61148I22</v>
          </cell>
          <cell r="S6010">
            <v>44853</v>
          </cell>
          <cell r="T6010">
            <v>44865</v>
          </cell>
          <cell r="U6010" t="str">
            <v>AIR</v>
          </cell>
          <cell r="V6010" t="str">
            <v>Delivered</v>
          </cell>
          <cell r="W6010" t="str">
            <v>02312VMP-2</v>
          </cell>
          <cell r="X6010">
            <v>44866</v>
          </cell>
          <cell r="AA6010" t="str">
            <v>EMS02Q20000708HWA0001K</v>
          </cell>
          <cell r="AB6010" t="b">
            <v>1</v>
          </cell>
          <cell r="AC6010">
            <v>44821</v>
          </cell>
        </row>
        <row r="6011">
          <cell r="A6011" t="str">
            <v>9660001266070913748305EMS02Q20000708HWA0006K</v>
          </cell>
          <cell r="B6011" t="e">
            <v>#N/A</v>
          </cell>
          <cell r="C6011" t="str">
            <v>96600012661360</v>
          </cell>
          <cell r="D6011" t="str">
            <v>9660001266070913748305</v>
          </cell>
          <cell r="E6011" t="str">
            <v>ONT</v>
          </cell>
          <cell r="F6011" t="str">
            <v>9660001266</v>
          </cell>
          <cell r="G6011" t="str">
            <v>07091374</v>
          </cell>
          <cell r="H6011">
            <v>1360</v>
          </cell>
          <cell r="I6011" t="str">
            <v>ChipThickFilmResistor,0.0625W,20Kohm</v>
          </cell>
          <cell r="J6011">
            <v>8305</v>
          </cell>
          <cell r="K6011">
            <v>2.9999999999999997E-4</v>
          </cell>
          <cell r="L6011">
            <v>2.4914999999999998</v>
          </cell>
          <cell r="M6011" t="str">
            <v>451U</v>
          </cell>
          <cell r="N6011">
            <v>44821</v>
          </cell>
          <cell r="O6011" t="str">
            <v>EMS02Q20000708HWA0006K</v>
          </cell>
          <cell r="P6011" t="str">
            <v>BRA2022092950003</v>
          </cell>
          <cell r="Q6011">
            <v>44830</v>
          </cell>
          <cell r="R6011" t="str">
            <v>AHW-61193I22</v>
          </cell>
          <cell r="S6011">
            <v>44853</v>
          </cell>
          <cell r="T6011">
            <v>44855</v>
          </cell>
          <cell r="U6011" t="str">
            <v>AIR</v>
          </cell>
          <cell r="V6011" t="str">
            <v>Delivered</v>
          </cell>
          <cell r="W6011" t="str">
            <v>02312VMP-2</v>
          </cell>
          <cell r="X6011">
            <v>44866</v>
          </cell>
          <cell r="AA6011" t="str">
            <v>EMS02Q20000708HWA0006K</v>
          </cell>
          <cell r="AB6011" t="b">
            <v>1</v>
          </cell>
          <cell r="AC6011">
            <v>44821</v>
          </cell>
        </row>
        <row r="6012">
          <cell r="A6012" t="str">
            <v>96600012660709097830000EMS02Q20000708HWA0012K</v>
          </cell>
          <cell r="B6012" t="e">
            <v>#N/A</v>
          </cell>
          <cell r="C6012" t="str">
            <v>96600012661370</v>
          </cell>
          <cell r="D6012" t="str">
            <v>96600012660709097830000</v>
          </cell>
          <cell r="E6012" t="str">
            <v>ONT</v>
          </cell>
          <cell r="F6012" t="str">
            <v>9660001266</v>
          </cell>
          <cell r="G6012" t="str">
            <v>07090978</v>
          </cell>
          <cell r="H6012">
            <v>1370</v>
          </cell>
          <cell r="I6012" t="str">
            <v>Chip Thick Film Resistor 1/8W 2.2ohm</v>
          </cell>
          <cell r="J6012">
            <v>30000</v>
          </cell>
          <cell r="K6012">
            <v>8.0000000000000004E-4</v>
          </cell>
          <cell r="L6012">
            <v>24</v>
          </cell>
          <cell r="M6012" t="str">
            <v>451U</v>
          </cell>
          <cell r="N6012">
            <v>44821</v>
          </cell>
          <cell r="O6012" t="str">
            <v>EMS02Q20000708HWA0012K</v>
          </cell>
          <cell r="P6012" t="str">
            <v>BRA2022100950004</v>
          </cell>
          <cell r="Q6012">
            <v>44843</v>
          </cell>
          <cell r="R6012" t="str">
            <v>AHW-61202I22</v>
          </cell>
          <cell r="S6012">
            <v>44861</v>
          </cell>
          <cell r="T6012">
            <v>44866</v>
          </cell>
          <cell r="U6012" t="str">
            <v>AIR</v>
          </cell>
          <cell r="V6012" t="str">
            <v>Delivered</v>
          </cell>
          <cell r="W6012" t="str">
            <v>02312VMP-2</v>
          </cell>
          <cell r="X6012">
            <v>44866</v>
          </cell>
          <cell r="AA6012" t="str">
            <v>EMS02Q20000708HWA0012K</v>
          </cell>
          <cell r="AB6012" t="b">
            <v>1</v>
          </cell>
          <cell r="AC6012">
            <v>44821</v>
          </cell>
        </row>
        <row r="6013">
          <cell r="A6013" t="str">
            <v>96600012660709115545000EMS02Q20000708HWA0012K</v>
          </cell>
          <cell r="B6013" t="e">
            <v>#N/A</v>
          </cell>
          <cell r="C6013" t="str">
            <v>96600012661380</v>
          </cell>
          <cell r="D6013" t="str">
            <v>96600012660709115545000</v>
          </cell>
          <cell r="E6013" t="str">
            <v>ONT</v>
          </cell>
          <cell r="F6013" t="str">
            <v>9660001266</v>
          </cell>
          <cell r="G6013" t="str">
            <v>07091155</v>
          </cell>
          <cell r="H6013">
            <v>1380</v>
          </cell>
          <cell r="I6013" t="str">
            <v>Chip Thick Film Resistor 1/20W 100ohm  5</v>
          </cell>
          <cell r="J6013">
            <v>45000</v>
          </cell>
          <cell r="K6013">
            <v>2.0000000000000001E-4</v>
          </cell>
          <cell r="L6013">
            <v>9</v>
          </cell>
          <cell r="M6013" t="str">
            <v>451U</v>
          </cell>
          <cell r="N6013">
            <v>44821</v>
          </cell>
          <cell r="O6013" t="str">
            <v>EMS02Q20000708HWA0012K</v>
          </cell>
          <cell r="P6013" t="str">
            <v>BRA2022100950004</v>
          </cell>
          <cell r="Q6013">
            <v>44843</v>
          </cell>
          <cell r="R6013" t="str">
            <v>AHW-61202I22</v>
          </cell>
          <cell r="S6013">
            <v>44861</v>
          </cell>
          <cell r="T6013">
            <v>44866</v>
          </cell>
          <cell r="U6013" t="str">
            <v>AIR</v>
          </cell>
          <cell r="V6013" t="str">
            <v>Delivered</v>
          </cell>
          <cell r="W6013" t="str">
            <v>02312VMP-2</v>
          </cell>
          <cell r="X6013">
            <v>44866</v>
          </cell>
          <cell r="AA6013" t="str">
            <v>EMS02Q20000708HWA0012K</v>
          </cell>
          <cell r="AB6013" t="b">
            <v>1</v>
          </cell>
          <cell r="AC6013">
            <v>44821</v>
          </cell>
        </row>
        <row r="6014">
          <cell r="A6014" t="str">
            <v>96600012661010005122696EMS02Q20000708HWA0005K</v>
          </cell>
          <cell r="B6014" t="e">
            <v>#N/A</v>
          </cell>
          <cell r="C6014" t="str">
            <v>96600012661390</v>
          </cell>
          <cell r="D6014" t="str">
            <v>96600012661010005122696</v>
          </cell>
          <cell r="E6014" t="str">
            <v>ONT</v>
          </cell>
          <cell r="F6014" t="str">
            <v>9660001266</v>
          </cell>
          <cell r="G6014" t="str">
            <v>10100051</v>
          </cell>
          <cell r="H6014">
            <v>1390</v>
          </cell>
          <cell r="I6014" t="str">
            <v>Mobile Dedicated EMI beads 600ohm 25% 0.</v>
          </cell>
          <cell r="J6014">
            <v>22696</v>
          </cell>
          <cell r="K6014">
            <v>8.0000000000000004E-4</v>
          </cell>
          <cell r="L6014">
            <v>18.1568</v>
          </cell>
          <cell r="M6014" t="str">
            <v>451U</v>
          </cell>
          <cell r="N6014">
            <v>44821</v>
          </cell>
          <cell r="O6014" t="str">
            <v>EMS02Q20000708HWA0005K</v>
          </cell>
          <cell r="P6014" t="str">
            <v>BRA2022100850003</v>
          </cell>
          <cell r="Q6014">
            <v>44842</v>
          </cell>
          <cell r="R6014" t="str">
            <v>AHW-61203I22</v>
          </cell>
          <cell r="S6014">
            <v>44861</v>
          </cell>
          <cell r="T6014">
            <v>44866</v>
          </cell>
          <cell r="U6014" t="str">
            <v>AIR</v>
          </cell>
          <cell r="V6014" t="str">
            <v>Delivered</v>
          </cell>
          <cell r="W6014" t="str">
            <v>02312VMP-2</v>
          </cell>
          <cell r="X6014">
            <v>44866</v>
          </cell>
          <cell r="AA6014" t="str">
            <v>EMS02Q20000708HWA0005K</v>
          </cell>
          <cell r="AB6014" t="b">
            <v>1</v>
          </cell>
          <cell r="AC6014">
            <v>44821</v>
          </cell>
        </row>
        <row r="6015">
          <cell r="A6015" t="str">
            <v>9660001266070906414522EMS02Q20000708HWA0007K</v>
          </cell>
          <cell r="B6015" t="e">
            <v>#N/A</v>
          </cell>
          <cell r="C6015" t="str">
            <v>96600012661400</v>
          </cell>
          <cell r="D6015" t="str">
            <v>9660001266070906414522</v>
          </cell>
          <cell r="E6015" t="str">
            <v>ONT</v>
          </cell>
          <cell r="F6015" t="str">
            <v>9660001266</v>
          </cell>
          <cell r="G6015" t="str">
            <v>07090641</v>
          </cell>
          <cell r="H6015">
            <v>1400</v>
          </cell>
          <cell r="I6015" t="str">
            <v>ChipThickFilmResistor,1/10W,7.5kohm,"</v>
          </cell>
          <cell r="J6015">
            <v>4522</v>
          </cell>
          <cell r="K6015">
            <v>4.0000000000000002E-4</v>
          </cell>
          <cell r="L6015">
            <v>1.8088000000000002</v>
          </cell>
          <cell r="M6015" t="str">
            <v>451U</v>
          </cell>
          <cell r="N6015">
            <v>44821</v>
          </cell>
          <cell r="O6015" t="str">
            <v>EMS02Q20000708HWA0007K</v>
          </cell>
          <cell r="P6015" t="str">
            <v>BRA2022100850003</v>
          </cell>
          <cell r="Q6015">
            <v>44842</v>
          </cell>
          <cell r="R6015" t="str">
            <v>AHW-61203I22</v>
          </cell>
          <cell r="S6015">
            <v>44861</v>
          </cell>
          <cell r="T6015">
            <v>44866</v>
          </cell>
          <cell r="U6015" t="str">
            <v>AIR</v>
          </cell>
          <cell r="V6015" t="str">
            <v>Delivered</v>
          </cell>
          <cell r="W6015" t="str">
            <v>02312VMP-2</v>
          </cell>
          <cell r="X6015">
            <v>44866</v>
          </cell>
          <cell r="AA6015" t="str">
            <v>EMS02Q20000708HWA0007K</v>
          </cell>
          <cell r="AB6015" t="b">
            <v>1</v>
          </cell>
          <cell r="AC6015">
            <v>44821</v>
          </cell>
        </row>
        <row r="6016">
          <cell r="A6016" t="str">
            <v>966000126715060150-0021200EMS02Q20000709HWA0001K</v>
          </cell>
          <cell r="B6016" t="e">
            <v>#N/A</v>
          </cell>
          <cell r="C6016" t="str">
            <v>966000126710</v>
          </cell>
          <cell r="D6016" t="str">
            <v>966000126715060150-0021200</v>
          </cell>
          <cell r="E6016" t="str">
            <v>ONT</v>
          </cell>
          <cell r="F6016" t="str">
            <v>9660001267</v>
          </cell>
          <cell r="G6016" t="str">
            <v>15060150-002</v>
          </cell>
          <cell r="H6016">
            <v>10</v>
          </cell>
          <cell r="I6016" t="str">
            <v>MOSFET,P Channel,-12V,-2.4A,112mohm,-8V,</v>
          </cell>
          <cell r="J6016">
            <v>1200</v>
          </cell>
          <cell r="K6016">
            <v>2.4299999999999999E-2</v>
          </cell>
          <cell r="L6016">
            <v>29.16</v>
          </cell>
          <cell r="M6016" t="str">
            <v>451U</v>
          </cell>
          <cell r="N6016">
            <v>44821</v>
          </cell>
          <cell r="O6016" t="str">
            <v>EMS02Q20000709HWA0001K</v>
          </cell>
          <cell r="P6016" t="str">
            <v>BRA2022092950003</v>
          </cell>
          <cell r="Q6016">
            <v>44830</v>
          </cell>
          <cell r="R6016" t="str">
            <v>AHW-61193I22</v>
          </cell>
          <cell r="S6016">
            <v>44853</v>
          </cell>
          <cell r="T6016">
            <v>44855</v>
          </cell>
          <cell r="U6016" t="str">
            <v>AIR</v>
          </cell>
          <cell r="V6016" t="str">
            <v>Delivered</v>
          </cell>
          <cell r="W6016" t="str">
            <v>02314BUG-1 #1</v>
          </cell>
          <cell r="X6016">
            <v>44866</v>
          </cell>
          <cell r="AA6016" t="str">
            <v>EMS02Q20000709HWA0001K</v>
          </cell>
          <cell r="AB6016" t="b">
            <v>1</v>
          </cell>
          <cell r="AC6016">
            <v>44821</v>
          </cell>
        </row>
        <row r="6017">
          <cell r="A6017" t="str">
            <v>9660001267290430926000EMS02Q20000709HWA0001K</v>
          </cell>
          <cell r="B6017" t="e">
            <v>#N/A</v>
          </cell>
          <cell r="C6017" t="str">
            <v>966000126720</v>
          </cell>
          <cell r="D6017" t="str">
            <v>9660001267290430926000</v>
          </cell>
          <cell r="E6017" t="str">
            <v>ONT</v>
          </cell>
          <cell r="F6017" t="str">
            <v>9660001267</v>
          </cell>
          <cell r="G6017" t="str">
            <v>29043092</v>
          </cell>
          <cell r="H6017">
            <v>20</v>
          </cell>
          <cell r="I6017" t="str">
            <v>Product Label,Label,DKBA8.818.5922,Indiv</v>
          </cell>
          <cell r="J6017">
            <v>6000</v>
          </cell>
          <cell r="K6017">
            <v>5.1999999999999998E-3</v>
          </cell>
          <cell r="L6017">
            <v>31.2</v>
          </cell>
          <cell r="M6017" t="str">
            <v>451U</v>
          </cell>
          <cell r="N6017">
            <v>44821</v>
          </cell>
          <cell r="O6017" t="str">
            <v>EMS02Q20000709HWA0001K</v>
          </cell>
          <cell r="P6017" t="str">
            <v>BRA2022092950003</v>
          </cell>
          <cell r="Q6017">
            <v>44830</v>
          </cell>
          <cell r="R6017" t="str">
            <v>AHW-61193I22</v>
          </cell>
          <cell r="S6017">
            <v>44853</v>
          </cell>
          <cell r="T6017">
            <v>44855</v>
          </cell>
          <cell r="U6017" t="str">
            <v>AIR</v>
          </cell>
          <cell r="V6017" t="str">
            <v>Delivered</v>
          </cell>
          <cell r="W6017" t="str">
            <v>02314BUG-1 #1</v>
          </cell>
          <cell r="X6017">
            <v>44866</v>
          </cell>
          <cell r="AA6017" t="str">
            <v>EMS02Q20000709HWA0001K</v>
          </cell>
          <cell r="AB6017" t="b">
            <v>1</v>
          </cell>
          <cell r="AC6017">
            <v>44821</v>
          </cell>
        </row>
        <row r="6018">
          <cell r="A6018" t="str">
            <v>966000126807090911-00110000EMS02Q20000710HWA0001K</v>
          </cell>
          <cell r="B6018" t="e">
            <v>#N/A</v>
          </cell>
          <cell r="C6018" t="str">
            <v>966000126810</v>
          </cell>
          <cell r="D6018" t="str">
            <v>966000126807090911-00110000</v>
          </cell>
          <cell r="E6018" t="str">
            <v>ONT</v>
          </cell>
          <cell r="F6018" t="str">
            <v>9660001268</v>
          </cell>
          <cell r="G6018" t="str">
            <v>07090911-001</v>
          </cell>
          <cell r="H6018">
            <v>10</v>
          </cell>
          <cell r="I6018" t="str">
            <v>Chip Thick Film Resistor,0.05W,0ohm,50m</v>
          </cell>
          <cell r="J6018">
            <v>10000</v>
          </cell>
          <cell r="K6018">
            <v>5.9999999999999995E-4</v>
          </cell>
          <cell r="L6018">
            <v>5.9999999999999991</v>
          </cell>
          <cell r="M6018" t="str">
            <v>451U</v>
          </cell>
          <cell r="N6018">
            <v>44821</v>
          </cell>
          <cell r="O6018" t="str">
            <v>EMS02Q20000710HWA0001K</v>
          </cell>
          <cell r="P6018" t="str">
            <v>BRA2022092750010</v>
          </cell>
          <cell r="Q6018">
            <v>44800</v>
          </cell>
          <cell r="R6018" t="str">
            <v>AHW-61150I22</v>
          </cell>
          <cell r="S6018">
            <v>44853</v>
          </cell>
          <cell r="T6018">
            <v>44855</v>
          </cell>
          <cell r="U6018" t="str">
            <v>AIR</v>
          </cell>
          <cell r="V6018" t="str">
            <v>Delivered</v>
          </cell>
          <cell r="W6018" t="str">
            <v>02314BUG-1 #2</v>
          </cell>
          <cell r="X6018">
            <v>44866</v>
          </cell>
          <cell r="AA6018" t="str">
            <v>EMS02Q20000710HWA0001K</v>
          </cell>
          <cell r="AB6018" t="b">
            <v>1</v>
          </cell>
          <cell r="AC6018">
            <v>44821</v>
          </cell>
        </row>
        <row r="6019">
          <cell r="A6019" t="str">
            <v>966000126808072343135000EMS02Q20000710HWA0001K</v>
          </cell>
          <cell r="B6019" t="e">
            <v>#N/A</v>
          </cell>
          <cell r="C6019" t="str">
            <v>966000126820</v>
          </cell>
          <cell r="D6019" t="str">
            <v>966000126808072343135000</v>
          </cell>
          <cell r="E6019" t="str">
            <v>ONT</v>
          </cell>
          <cell r="F6019" t="str">
            <v>9660001268</v>
          </cell>
          <cell r="G6019" t="str">
            <v>08072343</v>
          </cell>
          <cell r="H6019">
            <v>20</v>
          </cell>
          <cell r="I6019" t="str">
            <v>SMD ceramicCapacitor 6.3V 100nF +/-10%</v>
          </cell>
          <cell r="J6019">
            <v>135000</v>
          </cell>
          <cell r="K6019">
            <v>4.0000000000000002E-4</v>
          </cell>
          <cell r="L6019">
            <v>54</v>
          </cell>
          <cell r="M6019" t="str">
            <v>451U</v>
          </cell>
          <cell r="N6019">
            <v>44821</v>
          </cell>
          <cell r="O6019" t="str">
            <v>EMS02Q20000710HWA0001K</v>
          </cell>
          <cell r="P6019" t="str">
            <v>BRA2022092750010</v>
          </cell>
          <cell r="Q6019">
            <v>44800</v>
          </cell>
          <cell r="R6019" t="str">
            <v>AHW-61150I22</v>
          </cell>
          <cell r="S6019">
            <v>44853</v>
          </cell>
          <cell r="T6019">
            <v>44855</v>
          </cell>
          <cell r="U6019" t="str">
            <v>AIR</v>
          </cell>
          <cell r="V6019" t="str">
            <v>Delivered</v>
          </cell>
          <cell r="W6019" t="str">
            <v>02314BUG-1 #2</v>
          </cell>
          <cell r="X6019">
            <v>44866</v>
          </cell>
          <cell r="AA6019" t="str">
            <v>EMS02Q20000710HWA0001K</v>
          </cell>
          <cell r="AB6019" t="b">
            <v>1</v>
          </cell>
          <cell r="AC6019">
            <v>44821</v>
          </cell>
        </row>
        <row r="6020">
          <cell r="A6020" t="str">
            <v>96600012681010057746500EMS02Q20000710HWA0001K</v>
          </cell>
          <cell r="B6020" t="e">
            <v>#N/A</v>
          </cell>
          <cell r="C6020" t="str">
            <v>966000126830</v>
          </cell>
          <cell r="D6020" t="str">
            <v>96600012681010057746500</v>
          </cell>
          <cell r="E6020" t="str">
            <v>ONT</v>
          </cell>
          <cell r="F6020" t="str">
            <v>9660001268</v>
          </cell>
          <cell r="G6020" t="str">
            <v>10100577</v>
          </cell>
          <cell r="H6020">
            <v>30</v>
          </cell>
          <cell r="I6020" t="str">
            <v>Terminal Power Inductor,4.7uH,+/-30%,3.0</v>
          </cell>
          <cell r="J6020">
            <v>46500</v>
          </cell>
          <cell r="K6020">
            <v>2.01E-2</v>
          </cell>
          <cell r="L6020">
            <v>934.65</v>
          </cell>
          <cell r="M6020" t="str">
            <v>451U</v>
          </cell>
          <cell r="N6020">
            <v>44821</v>
          </cell>
          <cell r="O6020" t="str">
            <v>EMS02Q20000710HWA0001K</v>
          </cell>
          <cell r="P6020" t="str">
            <v>BRA2022092750010</v>
          </cell>
          <cell r="Q6020">
            <v>44800</v>
          </cell>
          <cell r="R6020" t="str">
            <v>AHW-61150I22</v>
          </cell>
          <cell r="S6020">
            <v>44853</v>
          </cell>
          <cell r="T6020">
            <v>44855</v>
          </cell>
          <cell r="U6020" t="str">
            <v>AIR</v>
          </cell>
          <cell r="V6020" t="str">
            <v>Delivered</v>
          </cell>
          <cell r="W6020" t="str">
            <v>02314BUG-1 #2</v>
          </cell>
          <cell r="X6020">
            <v>44866</v>
          </cell>
          <cell r="AA6020" t="str">
            <v>EMS02Q20000710HWA0001K</v>
          </cell>
          <cell r="AB6020" t="b">
            <v>1</v>
          </cell>
          <cell r="AC6020">
            <v>44821</v>
          </cell>
        </row>
        <row r="6021">
          <cell r="A6021" t="str">
            <v>966000126815060150-00230000EMS02Q20000710HWA0001K</v>
          </cell>
          <cell r="B6021" t="e">
            <v>#N/A</v>
          </cell>
          <cell r="C6021" t="str">
            <v>966000126840</v>
          </cell>
          <cell r="D6021" t="str">
            <v>966000126815060150-00230000</v>
          </cell>
          <cell r="E6021" t="str">
            <v>ONT</v>
          </cell>
          <cell r="F6021" t="str">
            <v>9660001268</v>
          </cell>
          <cell r="G6021" t="str">
            <v>15060150-002</v>
          </cell>
          <cell r="H6021">
            <v>40</v>
          </cell>
          <cell r="I6021" t="str">
            <v>MOSFET,P Channel,-12V,-2.4A,112mohm,-8V,</v>
          </cell>
          <cell r="J6021">
            <v>30000</v>
          </cell>
          <cell r="K6021">
            <v>2.4299999999999999E-2</v>
          </cell>
          <cell r="L6021">
            <v>729</v>
          </cell>
          <cell r="M6021" t="str">
            <v>451U</v>
          </cell>
          <cell r="N6021">
            <v>44821</v>
          </cell>
          <cell r="O6021" t="str">
            <v>EMS02Q20000710HWA0001K</v>
          </cell>
          <cell r="P6021" t="str">
            <v>BRA2022092750010</v>
          </cell>
          <cell r="Q6021">
            <v>44800</v>
          </cell>
          <cell r="R6021" t="str">
            <v>AHW-61150I22</v>
          </cell>
          <cell r="S6021">
            <v>44853</v>
          </cell>
          <cell r="T6021">
            <v>44855</v>
          </cell>
          <cell r="U6021" t="str">
            <v>AIR</v>
          </cell>
          <cell r="V6021" t="str">
            <v>Delivered</v>
          </cell>
          <cell r="W6021" t="str">
            <v>02314BUG-1 #2</v>
          </cell>
          <cell r="X6021">
            <v>44866</v>
          </cell>
          <cell r="AA6021" t="str">
            <v>EMS02Q20000710HWA0001K</v>
          </cell>
          <cell r="AB6021" t="b">
            <v>1</v>
          </cell>
          <cell r="AC6021">
            <v>44821</v>
          </cell>
        </row>
        <row r="6022">
          <cell r="A6022" t="str">
            <v>9660001268290430924000EMS02Q20000710HWA0001K</v>
          </cell>
          <cell r="B6022" t="e">
            <v>#N/A</v>
          </cell>
          <cell r="C6022" t="str">
            <v>966000126850</v>
          </cell>
          <cell r="D6022" t="str">
            <v>9660001268290430924000</v>
          </cell>
          <cell r="E6022" t="str">
            <v>ONT</v>
          </cell>
          <cell r="F6022" t="str">
            <v>9660001268</v>
          </cell>
          <cell r="G6022" t="str">
            <v>29043092</v>
          </cell>
          <cell r="H6022">
            <v>50</v>
          </cell>
          <cell r="I6022" t="str">
            <v>Product Label,Label,DKBA8.818.5922,Indiv</v>
          </cell>
          <cell r="J6022">
            <v>4000</v>
          </cell>
          <cell r="K6022">
            <v>5.1999999999999998E-3</v>
          </cell>
          <cell r="L6022">
            <v>20.8</v>
          </cell>
          <cell r="M6022" t="str">
            <v>451U</v>
          </cell>
          <cell r="N6022">
            <v>44821</v>
          </cell>
          <cell r="O6022" t="str">
            <v>EMS02Q20000710HWA0001K</v>
          </cell>
          <cell r="P6022" t="str">
            <v>BRA2022092750010</v>
          </cell>
          <cell r="Q6022">
            <v>44800</v>
          </cell>
          <cell r="R6022" t="str">
            <v>AHW-61150I22</v>
          </cell>
          <cell r="S6022">
            <v>44853</v>
          </cell>
          <cell r="T6022">
            <v>44855</v>
          </cell>
          <cell r="U6022" t="str">
            <v>AIR</v>
          </cell>
          <cell r="V6022" t="str">
            <v>Delivered</v>
          </cell>
          <cell r="W6022" t="str">
            <v>02314BUG-1 #2</v>
          </cell>
          <cell r="X6022">
            <v>44866</v>
          </cell>
          <cell r="Y6022" t="str">
            <v>08.11 - Qty update 40000 to 4000</v>
          </cell>
          <cell r="AA6022" t="str">
            <v>EMS02Q20000710HWA0001K</v>
          </cell>
          <cell r="AB6022" t="b">
            <v>1</v>
          </cell>
          <cell r="AC6022">
            <v>44821</v>
          </cell>
        </row>
        <row r="6023">
          <cell r="A6023" t="str">
            <v>966000126839111097-0014000EMS02Q20000710HWA0001K</v>
          </cell>
          <cell r="B6023" t="e">
            <v>#N/A</v>
          </cell>
          <cell r="C6023" t="str">
            <v>966000126860</v>
          </cell>
          <cell r="D6023" t="str">
            <v>966000126839111097-0014000</v>
          </cell>
          <cell r="E6023" t="str">
            <v>ONT</v>
          </cell>
          <cell r="F6023" t="str">
            <v>9660001268</v>
          </cell>
          <cell r="G6023" t="str">
            <v>39111097-001</v>
          </cell>
          <cell r="H6023">
            <v>60</v>
          </cell>
          <cell r="I6023" t="str">
            <v>Switching Regulators buck Single Phase</v>
          </cell>
          <cell r="J6023">
            <v>4000</v>
          </cell>
          <cell r="K6023">
            <v>3.3099999999999997E-2</v>
          </cell>
          <cell r="L6023">
            <v>132.39999999999998</v>
          </cell>
          <cell r="M6023" t="str">
            <v>451U</v>
          </cell>
          <cell r="N6023">
            <v>44821</v>
          </cell>
          <cell r="O6023" t="str">
            <v>EMS02Q20000710HWA0001K</v>
          </cell>
          <cell r="P6023" t="str">
            <v>BRA2022092750010</v>
          </cell>
          <cell r="Q6023">
            <v>44800</v>
          </cell>
          <cell r="R6023" t="str">
            <v>AHW-61150I22</v>
          </cell>
          <cell r="S6023">
            <v>44853</v>
          </cell>
          <cell r="T6023">
            <v>44855</v>
          </cell>
          <cell r="U6023" t="str">
            <v>AIR</v>
          </cell>
          <cell r="V6023" t="str">
            <v>Delivered</v>
          </cell>
          <cell r="W6023" t="str">
            <v>02314BUG-1 #2</v>
          </cell>
          <cell r="X6023">
            <v>44866</v>
          </cell>
          <cell r="AA6023" t="str">
            <v>EMS02Q20000710HWA0001K</v>
          </cell>
          <cell r="AB6023" t="b">
            <v>1</v>
          </cell>
          <cell r="AC6023">
            <v>44821</v>
          </cell>
        </row>
        <row r="6024">
          <cell r="A6024" t="str">
            <v>9660001268471509813000EMS02Q20000710HWA0001K</v>
          </cell>
          <cell r="B6024" t="e">
            <v>#N/A</v>
          </cell>
          <cell r="C6024" t="str">
            <v>966000126870</v>
          </cell>
          <cell r="D6024" t="str">
            <v>9660001268471509813000</v>
          </cell>
          <cell r="E6024" t="str">
            <v>ONT</v>
          </cell>
          <cell r="F6024" t="str">
            <v>9660001268</v>
          </cell>
          <cell r="G6024" t="str">
            <v>47150981</v>
          </cell>
          <cell r="H6024">
            <v>70</v>
          </cell>
          <cell r="I6024" t="str">
            <v>RF Multi-functional Component,802.11ac 5</v>
          </cell>
          <cell r="J6024">
            <v>3000</v>
          </cell>
          <cell r="K6024">
            <v>0.34410000000000002</v>
          </cell>
          <cell r="L6024">
            <v>1032.3</v>
          </cell>
          <cell r="M6024" t="str">
            <v>451U</v>
          </cell>
          <cell r="N6024">
            <v>44821</v>
          </cell>
          <cell r="O6024" t="str">
            <v>EMS02Q20000710HWA0001K</v>
          </cell>
          <cell r="P6024" t="str">
            <v>BRA2022092750010</v>
          </cell>
          <cell r="Q6024">
            <v>44800</v>
          </cell>
          <cell r="R6024" t="str">
            <v>AHW-61150I22</v>
          </cell>
          <cell r="S6024">
            <v>44853</v>
          </cell>
          <cell r="T6024">
            <v>44855</v>
          </cell>
          <cell r="U6024" t="str">
            <v>AIR</v>
          </cell>
          <cell r="V6024" t="str">
            <v>Delivered</v>
          </cell>
          <cell r="W6024" t="str">
            <v>02314BUG-1 #2</v>
          </cell>
          <cell r="X6024">
            <v>44866</v>
          </cell>
          <cell r="AA6024" t="str">
            <v>EMS02Q20000710HWA0001K</v>
          </cell>
          <cell r="AB6024" t="b">
            <v>1</v>
          </cell>
          <cell r="AC6024">
            <v>44821</v>
          </cell>
        </row>
        <row r="6025">
          <cell r="A6025" t="str">
            <v>966000126903013XVB1160EMS02Q20000711HWA0002H</v>
          </cell>
          <cell r="B6025" t="e">
            <v>#N/A</v>
          </cell>
          <cell r="C6025" t="str">
            <v>966000126910</v>
          </cell>
          <cell r="D6025" t="str">
            <v>966000126903013XVB1160</v>
          </cell>
          <cell r="E6025" t="str">
            <v>ONT</v>
          </cell>
          <cell r="F6025" t="str">
            <v>9660001269</v>
          </cell>
          <cell r="G6025" t="str">
            <v>03013XVB</v>
          </cell>
          <cell r="H6025">
            <v>10</v>
          </cell>
          <cell r="I6025" t="str">
            <v>PCB EchoLife ONT HG8245WC GPON Terminal</v>
          </cell>
          <cell r="J6025">
            <v>1160</v>
          </cell>
          <cell r="K6025">
            <v>1.7765</v>
          </cell>
          <cell r="L6025">
            <v>2060.7399999999998</v>
          </cell>
          <cell r="M6025" t="str">
            <v>451U</v>
          </cell>
          <cell r="N6025">
            <v>44808</v>
          </cell>
          <cell r="O6025" t="str">
            <v>EMS02Q20000711HWA0002H</v>
          </cell>
          <cell r="P6025" t="str">
            <v>BRA2022101150003</v>
          </cell>
          <cell r="Q6025">
            <v>44844</v>
          </cell>
          <cell r="R6025" t="str">
            <v>SHW-61212I22</v>
          </cell>
          <cell r="S6025">
            <v>44916</v>
          </cell>
          <cell r="T6025">
            <v>44923</v>
          </cell>
          <cell r="U6025" t="str">
            <v>SEA</v>
          </cell>
          <cell r="V6025" t="str">
            <v>Delivered</v>
          </cell>
          <cell r="W6025" t="str">
            <v>02312VMP-2</v>
          </cell>
          <cell r="X6025">
            <v>44896</v>
          </cell>
          <cell r="Y6025" t="str">
            <v>08.08 - Qty update</v>
          </cell>
          <cell r="AA6025" t="str">
            <v>EMS02Q20000711HWA0002H</v>
          </cell>
          <cell r="AB6025" t="b">
            <v>1</v>
          </cell>
          <cell r="AC6025">
            <v>44808</v>
          </cell>
        </row>
        <row r="6026">
          <cell r="A6026" t="str">
            <v>9660001269090501504800EMS02Q20000711HWA0002H</v>
          </cell>
          <cell r="B6026" t="e">
            <v>#N/A</v>
          </cell>
          <cell r="C6026" t="str">
            <v>966000126920</v>
          </cell>
          <cell r="D6026" t="str">
            <v>9660001269090501504800</v>
          </cell>
          <cell r="E6026" t="str">
            <v>ONT</v>
          </cell>
          <cell r="F6026" t="str">
            <v>9660001269</v>
          </cell>
          <cell r="G6026" t="str">
            <v>09050150</v>
          </cell>
          <cell r="H6026">
            <v>20</v>
          </cell>
          <cell r="I6026" t="str">
            <v>Lan Transformer 1CT 1CT 0.35mH 4-Lan SMT</v>
          </cell>
          <cell r="J6026">
            <v>4800</v>
          </cell>
          <cell r="K6026">
            <v>0.32350000000000001</v>
          </cell>
          <cell r="L6026">
            <v>1552.8</v>
          </cell>
          <cell r="M6026" t="str">
            <v>451U</v>
          </cell>
          <cell r="N6026">
            <v>44808</v>
          </cell>
          <cell r="O6026" t="str">
            <v>EMS02Q20000711HWA0002H</v>
          </cell>
          <cell r="P6026" t="str">
            <v>BRA2022101150003</v>
          </cell>
          <cell r="Q6026">
            <v>44844</v>
          </cell>
          <cell r="R6026" t="str">
            <v>SHW-61212I22</v>
          </cell>
          <cell r="S6026">
            <v>44916</v>
          </cell>
          <cell r="T6026">
            <v>44923</v>
          </cell>
          <cell r="U6026" t="str">
            <v>SEA</v>
          </cell>
          <cell r="V6026" t="str">
            <v>Delivered</v>
          </cell>
          <cell r="W6026" t="str">
            <v>02312VMP-2</v>
          </cell>
          <cell r="X6026">
            <v>44896</v>
          </cell>
          <cell r="Y6026" t="str">
            <v>08.08 - Qty update</v>
          </cell>
          <cell r="AA6026" t="str">
            <v>EMS02Q20000711HWA0002H</v>
          </cell>
          <cell r="AB6026" t="b">
            <v>1</v>
          </cell>
          <cell r="AC6026">
            <v>44808</v>
          </cell>
        </row>
        <row r="6027">
          <cell r="A6027" t="str">
            <v>9660001269140803571800EMS02Q20000711HWA0002H</v>
          </cell>
          <cell r="B6027" t="e">
            <v>#N/A</v>
          </cell>
          <cell r="C6027" t="str">
            <v>966000126930</v>
          </cell>
          <cell r="D6027" t="str">
            <v>9660001269140803571800</v>
          </cell>
          <cell r="E6027" t="str">
            <v>ONT</v>
          </cell>
          <cell r="F6027" t="str">
            <v>9660001269</v>
          </cell>
          <cell r="G6027" t="str">
            <v>14080357</v>
          </cell>
          <cell r="H6027">
            <v>30</v>
          </cell>
          <cell r="I6027" t="str">
            <v>Network Port Connector Single row 4-Port</v>
          </cell>
          <cell r="J6027">
            <v>1800</v>
          </cell>
          <cell r="K6027">
            <v>7.6499999999999999E-2</v>
          </cell>
          <cell r="L6027">
            <v>137.69999999999999</v>
          </cell>
          <cell r="M6027" t="str">
            <v>451U</v>
          </cell>
          <cell r="N6027">
            <v>44808</v>
          </cell>
          <cell r="O6027" t="str">
            <v>EMS02Q20000711HWA0002H</v>
          </cell>
          <cell r="P6027" t="str">
            <v>BRA2022101150003</v>
          </cell>
          <cell r="Q6027">
            <v>44844</v>
          </cell>
          <cell r="R6027" t="str">
            <v>SHW-61212I22</v>
          </cell>
          <cell r="S6027">
            <v>44916</v>
          </cell>
          <cell r="T6027">
            <v>44923</v>
          </cell>
          <cell r="U6027" t="str">
            <v>SEA</v>
          </cell>
          <cell r="V6027" t="str">
            <v>Delivered</v>
          </cell>
          <cell r="W6027" t="str">
            <v>02312VMP-2</v>
          </cell>
          <cell r="X6027">
            <v>44896</v>
          </cell>
          <cell r="AA6027" t="str">
            <v>EMS02Q20000711HWA0002H</v>
          </cell>
          <cell r="AB6027" t="b">
            <v>1</v>
          </cell>
          <cell r="AC6027">
            <v>44808</v>
          </cell>
        </row>
        <row r="6028">
          <cell r="A6028" t="str">
            <v>966000126914240065292EMS02Q20000711HWA0002H</v>
          </cell>
          <cell r="B6028" t="e">
            <v>#N/A</v>
          </cell>
          <cell r="C6028" t="str">
            <v>966000126940</v>
          </cell>
          <cell r="D6028" t="str">
            <v>966000126914240065292</v>
          </cell>
          <cell r="E6028" t="str">
            <v>ONT</v>
          </cell>
          <cell r="F6028" t="str">
            <v>9660001269</v>
          </cell>
          <cell r="G6028" t="str">
            <v>14240065</v>
          </cell>
          <cell r="H6028">
            <v>40</v>
          </cell>
          <cell r="I6028" t="str">
            <v>IO Connector 4-4Pin Socket/Side Plugging</v>
          </cell>
          <cell r="J6028">
            <v>292</v>
          </cell>
          <cell r="K6028">
            <v>0.13350000000000001</v>
          </cell>
          <cell r="L6028">
            <v>38.981999999999999</v>
          </cell>
          <cell r="M6028" t="str">
            <v>451U</v>
          </cell>
          <cell r="N6028">
            <v>44808</v>
          </cell>
          <cell r="O6028" t="str">
            <v>EMS02Q20000711HWA0002H</v>
          </cell>
          <cell r="P6028" t="str">
            <v>BRA2022101150003</v>
          </cell>
          <cell r="Q6028">
            <v>44844</v>
          </cell>
          <cell r="R6028" t="str">
            <v>SHW-61212I22</v>
          </cell>
          <cell r="S6028">
            <v>44916</v>
          </cell>
          <cell r="T6028">
            <v>44923</v>
          </cell>
          <cell r="U6028" t="str">
            <v>SEA</v>
          </cell>
          <cell r="V6028" t="str">
            <v>Delivered</v>
          </cell>
          <cell r="W6028" t="str">
            <v>02312VMP-2</v>
          </cell>
          <cell r="X6028">
            <v>44896</v>
          </cell>
          <cell r="Y6028" t="str">
            <v>08.08 - Qty update</v>
          </cell>
          <cell r="AA6028" t="str">
            <v>EMS02Q20000711HWA0002H</v>
          </cell>
          <cell r="AB6028" t="b">
            <v>1</v>
          </cell>
          <cell r="AC6028">
            <v>44808</v>
          </cell>
        </row>
        <row r="6029">
          <cell r="A6029" t="str">
            <v>9660001269142403994000EMS02Q20000711HWA0002H</v>
          </cell>
          <cell r="B6029" t="e">
            <v>#N/A</v>
          </cell>
          <cell r="C6029" t="str">
            <v>966000126950</v>
          </cell>
          <cell r="D6029" t="str">
            <v>9660001269142403994000</v>
          </cell>
          <cell r="E6029" t="str">
            <v>ONT</v>
          </cell>
          <cell r="F6029" t="str">
            <v>9660001269</v>
          </cell>
          <cell r="G6029" t="str">
            <v>14240399</v>
          </cell>
          <cell r="H6029">
            <v>50</v>
          </cell>
          <cell r="I6029" t="str">
            <v>IO Connector Unshielded 2Pin upright plu</v>
          </cell>
          <cell r="J6029">
            <v>4000</v>
          </cell>
          <cell r="K6029">
            <v>1.84E-2</v>
          </cell>
          <cell r="L6029">
            <v>73.599999999999994</v>
          </cell>
          <cell r="M6029" t="str">
            <v>451U</v>
          </cell>
          <cell r="N6029">
            <v>44808</v>
          </cell>
          <cell r="O6029" t="str">
            <v>EMS02Q20000711HWA0002H</v>
          </cell>
          <cell r="P6029" t="str">
            <v>BRA2022101150003</v>
          </cell>
          <cell r="Q6029">
            <v>44844</v>
          </cell>
          <cell r="R6029" t="str">
            <v>SHW-61212I22</v>
          </cell>
          <cell r="S6029">
            <v>44916</v>
          </cell>
          <cell r="T6029">
            <v>44923</v>
          </cell>
          <cell r="U6029" t="str">
            <v>SEA</v>
          </cell>
          <cell r="V6029" t="str">
            <v>Delivered</v>
          </cell>
          <cell r="W6029" t="str">
            <v>02312VMP-2</v>
          </cell>
          <cell r="X6029">
            <v>44896</v>
          </cell>
          <cell r="AA6029" t="str">
            <v>EMS02Q20000711HWA0002H</v>
          </cell>
          <cell r="AB6029" t="b">
            <v>1</v>
          </cell>
          <cell r="AC6029">
            <v>44808</v>
          </cell>
        </row>
        <row r="6030">
          <cell r="A6030" t="str">
            <v>9660001269161000191000EMS02Q20000711HWA0002H</v>
          </cell>
          <cell r="B6030" t="e">
            <v>#N/A</v>
          </cell>
          <cell r="C6030" t="str">
            <v>966000126960</v>
          </cell>
          <cell r="D6030" t="str">
            <v>9660001269161000191000</v>
          </cell>
          <cell r="E6030" t="str">
            <v>ONT</v>
          </cell>
          <cell r="F6030" t="str">
            <v>9660001269</v>
          </cell>
          <cell r="G6030" t="str">
            <v>16100019</v>
          </cell>
          <cell r="H6030">
            <v>60</v>
          </cell>
          <cell r="I6030" t="str">
            <v>Tact switch SPST 12VDC 0.05A THT 3.5mm</v>
          </cell>
          <cell r="J6030">
            <v>1000</v>
          </cell>
          <cell r="K6030">
            <v>1.9800000000000002E-2</v>
          </cell>
          <cell r="L6030">
            <v>19.8</v>
          </cell>
          <cell r="M6030" t="str">
            <v>451U</v>
          </cell>
          <cell r="N6030" t="str">
            <v/>
          </cell>
          <cell r="O6030" t="str">
            <v>EMS02Q20000711HWA0002H</v>
          </cell>
          <cell r="T6030">
            <v>45107</v>
          </cell>
          <cell r="U6030" t="str">
            <v>SEA</v>
          </cell>
          <cell r="V6030" t="str">
            <v>Cancelled</v>
          </cell>
          <cell r="W6030" t="str">
            <v>02312VMP-2</v>
          </cell>
          <cell r="X6030">
            <v>44896</v>
          </cell>
          <cell r="AA6030" t="str">
            <v>EMS02Q20000711HWA0002H</v>
          </cell>
          <cell r="AB6030" t="b">
            <v>1</v>
          </cell>
          <cell r="AC6030" t="str">
            <v/>
          </cell>
        </row>
        <row r="6031">
          <cell r="A6031" t="str">
            <v>966000126921125755358EMS02Q20000711HWA0002H</v>
          </cell>
          <cell r="B6031" t="e">
            <v>#N/A</v>
          </cell>
          <cell r="C6031" t="str">
            <v>966000126970</v>
          </cell>
          <cell r="D6031" t="str">
            <v>966000126921125755358</v>
          </cell>
          <cell r="E6031" t="str">
            <v>ONT</v>
          </cell>
          <cell r="F6031" t="str">
            <v>9660001269</v>
          </cell>
          <cell r="G6031" t="str">
            <v>21125755</v>
          </cell>
          <cell r="H6031">
            <v>70</v>
          </cell>
          <cell r="I6031" t="str">
            <v>R19C30 HG8245W5-6T aluminum heating pane</v>
          </cell>
          <cell r="J6031">
            <v>358</v>
          </cell>
          <cell r="K6031">
            <v>0.47370000000000001</v>
          </cell>
          <cell r="L6031">
            <v>169.58459999999999</v>
          </cell>
          <cell r="M6031" t="str">
            <v>451U</v>
          </cell>
          <cell r="N6031">
            <v>44808</v>
          </cell>
          <cell r="O6031" t="str">
            <v>EMS02Q20000711HWA0002H</v>
          </cell>
          <cell r="P6031" t="str">
            <v>BRA2022101150003</v>
          </cell>
          <cell r="Q6031">
            <v>44844</v>
          </cell>
          <cell r="R6031" t="str">
            <v>SHW-61212I22</v>
          </cell>
          <cell r="S6031">
            <v>44916</v>
          </cell>
          <cell r="T6031">
            <v>44923</v>
          </cell>
          <cell r="U6031" t="str">
            <v>SEA</v>
          </cell>
          <cell r="V6031" t="str">
            <v>Delivered</v>
          </cell>
          <cell r="W6031" t="str">
            <v>02312VMP-2</v>
          </cell>
          <cell r="X6031">
            <v>44896</v>
          </cell>
          <cell r="Y6031" t="str">
            <v>08.08 - Qty update</v>
          </cell>
          <cell r="AA6031" t="str">
            <v>EMS02Q20000711HWA0002H</v>
          </cell>
          <cell r="AB6031" t="b">
            <v>1</v>
          </cell>
          <cell r="AC6031">
            <v>44808</v>
          </cell>
        </row>
        <row r="6032">
          <cell r="A6032" t="str">
            <v>966000126921205330678EMS02Q20000711HWA0001H</v>
          </cell>
          <cell r="B6032" t="e">
            <v>#N/A</v>
          </cell>
          <cell r="C6032" t="str">
            <v>966000126980</v>
          </cell>
          <cell r="D6032" t="str">
            <v>966000126921205330678</v>
          </cell>
          <cell r="E6032" t="str">
            <v>ONT</v>
          </cell>
          <cell r="F6032" t="str">
            <v>9660001269</v>
          </cell>
          <cell r="G6032" t="str">
            <v>21205330</v>
          </cell>
          <cell r="H6032">
            <v>80</v>
          </cell>
          <cell r="I6032" t="str">
            <v>PlastIc parts 21205330 draen.asm HG8245W</v>
          </cell>
          <cell r="J6032">
            <v>678</v>
          </cell>
          <cell r="K6032">
            <v>1.5532999999999999</v>
          </cell>
          <cell r="L6032">
            <v>1053.1373999999998</v>
          </cell>
          <cell r="M6032" t="str">
            <v>451U</v>
          </cell>
          <cell r="N6032">
            <v>44808</v>
          </cell>
          <cell r="O6032" t="str">
            <v>EMS02Q20000711HWA0001H</v>
          </cell>
          <cell r="P6032" t="str">
            <v>BRA2022092850008</v>
          </cell>
          <cell r="Q6032">
            <v>44831</v>
          </cell>
          <cell r="R6032" t="str">
            <v>SHW-60960I22</v>
          </cell>
          <cell r="S6032">
            <v>44898</v>
          </cell>
          <cell r="T6032">
            <v>44907</v>
          </cell>
          <cell r="U6032" t="str">
            <v>SEA</v>
          </cell>
          <cell r="V6032" t="str">
            <v>Delivered</v>
          </cell>
          <cell r="W6032" t="str">
            <v>02312VMP-2</v>
          </cell>
          <cell r="X6032">
            <v>44896</v>
          </cell>
          <cell r="Y6032" t="str">
            <v>08.08 - Qty update</v>
          </cell>
          <cell r="AA6032" t="str">
            <v>EMS02Q20000711HWA0001H</v>
          </cell>
          <cell r="AB6032" t="b">
            <v>1</v>
          </cell>
          <cell r="AC6032">
            <v>44808</v>
          </cell>
        </row>
        <row r="6033">
          <cell r="A6033" t="str">
            <v>9660001269270137081000EMS02Q20000711HWA0002H</v>
          </cell>
          <cell r="B6033" t="e">
            <v>#N/A</v>
          </cell>
          <cell r="C6033" t="str">
            <v>966000126990</v>
          </cell>
          <cell r="D6033" t="str">
            <v>9660001269270137081000</v>
          </cell>
          <cell r="E6033" t="str">
            <v>ONT</v>
          </cell>
          <cell r="F6033" t="str">
            <v>9660001269</v>
          </cell>
          <cell r="G6033" t="str">
            <v>27013708</v>
          </cell>
          <cell r="H6033">
            <v>90</v>
          </cell>
          <cell r="I6033" t="str">
            <v>Omni-directional Antenna 5000MHz x 6000M</v>
          </cell>
          <cell r="J6033">
            <v>1000</v>
          </cell>
          <cell r="K6033">
            <v>0.22170000000000001</v>
          </cell>
          <cell r="L6033">
            <v>221.70000000000002</v>
          </cell>
          <cell r="M6033" t="str">
            <v>451U</v>
          </cell>
          <cell r="N6033" t="str">
            <v/>
          </cell>
          <cell r="O6033" t="str">
            <v>EMS02Q20000711HWA0002H</v>
          </cell>
          <cell r="T6033">
            <v>45107</v>
          </cell>
          <cell r="U6033" t="str">
            <v>SEA</v>
          </cell>
          <cell r="V6033" t="str">
            <v>Cancelled</v>
          </cell>
          <cell r="W6033" t="str">
            <v>02312VMP-2</v>
          </cell>
          <cell r="X6033">
            <v>44896</v>
          </cell>
          <cell r="AA6033" t="str">
            <v>EMS02Q20000711HWA0002H</v>
          </cell>
          <cell r="AB6033" t="b">
            <v>1</v>
          </cell>
          <cell r="AC6033" t="str">
            <v/>
          </cell>
        </row>
        <row r="6034">
          <cell r="A6034" t="str">
            <v>9660001269270137091000EMS02Q20000711HWA0002H</v>
          </cell>
          <cell r="B6034" t="e">
            <v>#N/A</v>
          </cell>
          <cell r="C6034" t="str">
            <v>9660001269100</v>
          </cell>
          <cell r="D6034" t="str">
            <v>9660001269270137091000</v>
          </cell>
          <cell r="E6034" t="str">
            <v>ONT</v>
          </cell>
          <cell r="F6034" t="str">
            <v>9660001269</v>
          </cell>
          <cell r="G6034" t="str">
            <v>27013709</v>
          </cell>
          <cell r="H6034">
            <v>100</v>
          </cell>
          <cell r="I6034" t="str">
            <v>Omni-directional Antenna 5000MHz x 6000M</v>
          </cell>
          <cell r="J6034">
            <v>1000</v>
          </cell>
          <cell r="K6034">
            <v>0.25</v>
          </cell>
          <cell r="L6034">
            <v>250</v>
          </cell>
          <cell r="M6034" t="str">
            <v>451U</v>
          </cell>
          <cell r="N6034">
            <v>44808</v>
          </cell>
          <cell r="O6034" t="str">
            <v>EMS02Q20000711HWA0002H</v>
          </cell>
          <cell r="P6034" t="str">
            <v>BRA2022101150003</v>
          </cell>
          <cell r="Q6034">
            <v>44844</v>
          </cell>
          <cell r="R6034" t="str">
            <v>SHW-61212I22</v>
          </cell>
          <cell r="S6034">
            <v>44916</v>
          </cell>
          <cell r="T6034">
            <v>44923</v>
          </cell>
          <cell r="U6034" t="str">
            <v>SEA</v>
          </cell>
          <cell r="V6034" t="str">
            <v>Delivered</v>
          </cell>
          <cell r="W6034" t="str">
            <v>02312VMP-2</v>
          </cell>
          <cell r="X6034">
            <v>44896</v>
          </cell>
          <cell r="AA6034" t="str">
            <v>EMS02Q20000711HWA0002H</v>
          </cell>
          <cell r="AB6034" t="b">
            <v>1</v>
          </cell>
          <cell r="AC6034">
            <v>44808</v>
          </cell>
        </row>
        <row r="6035">
          <cell r="A6035" t="str">
            <v>9660001269270137101000EMS02Q20000711HWA0002H</v>
          </cell>
          <cell r="B6035" t="e">
            <v>#N/A</v>
          </cell>
          <cell r="C6035" t="str">
            <v>9660001269110</v>
          </cell>
          <cell r="D6035" t="str">
            <v>9660001269270137101000</v>
          </cell>
          <cell r="E6035" t="str">
            <v>ONT</v>
          </cell>
          <cell r="F6035" t="str">
            <v>9660001269</v>
          </cell>
          <cell r="G6035" t="str">
            <v>27013710</v>
          </cell>
          <cell r="H6035">
            <v>110</v>
          </cell>
          <cell r="I6035" t="str">
            <v>Omni-directional Antenna 2.4GHz-2.5GHz</v>
          </cell>
          <cell r="J6035">
            <v>1000</v>
          </cell>
          <cell r="K6035">
            <v>0.35709999999999997</v>
          </cell>
          <cell r="L6035">
            <v>357.09999999999997</v>
          </cell>
          <cell r="M6035" t="str">
            <v>451U</v>
          </cell>
          <cell r="N6035" t="str">
            <v/>
          </cell>
          <cell r="O6035" t="str">
            <v>EMS02Q20000711HWA0002H</v>
          </cell>
          <cell r="T6035">
            <v>45107</v>
          </cell>
          <cell r="U6035" t="str">
            <v>SEA</v>
          </cell>
          <cell r="V6035" t="str">
            <v>Cancelled</v>
          </cell>
          <cell r="W6035" t="str">
            <v>02312VMP-2</v>
          </cell>
          <cell r="X6035">
            <v>44896</v>
          </cell>
          <cell r="AA6035" t="str">
            <v>EMS02Q20000711HWA0002H</v>
          </cell>
          <cell r="AB6035" t="b">
            <v>1</v>
          </cell>
          <cell r="AC6035" t="str">
            <v/>
          </cell>
        </row>
        <row r="6036">
          <cell r="A6036" t="str">
            <v>9660001269270137111000EMS02Q20000711HWA0002H</v>
          </cell>
          <cell r="B6036" t="e">
            <v>#N/A</v>
          </cell>
          <cell r="C6036" t="str">
            <v>9660001269120</v>
          </cell>
          <cell r="D6036" t="str">
            <v>9660001269270137111000</v>
          </cell>
          <cell r="E6036" t="str">
            <v>ONT</v>
          </cell>
          <cell r="F6036" t="str">
            <v>9660001269</v>
          </cell>
          <cell r="G6036" t="str">
            <v>27013711</v>
          </cell>
          <cell r="H6036">
            <v>120</v>
          </cell>
          <cell r="I6036" t="str">
            <v>Omni-directional Antenna 2.4GHz 2.5GHz</v>
          </cell>
          <cell r="J6036">
            <v>1000</v>
          </cell>
          <cell r="K6036">
            <v>0.3422</v>
          </cell>
          <cell r="L6036">
            <v>342.2</v>
          </cell>
          <cell r="M6036" t="str">
            <v>451U</v>
          </cell>
          <cell r="N6036">
            <v>44808</v>
          </cell>
          <cell r="O6036" t="str">
            <v>EMS02Q20000711HWA0002H</v>
          </cell>
          <cell r="P6036" t="str">
            <v>BRA2022101150003</v>
          </cell>
          <cell r="Q6036">
            <v>44844</v>
          </cell>
          <cell r="R6036" t="str">
            <v>SHW-61212I22</v>
          </cell>
          <cell r="S6036">
            <v>44916</v>
          </cell>
          <cell r="T6036">
            <v>44923</v>
          </cell>
          <cell r="U6036" t="str">
            <v>SEA</v>
          </cell>
          <cell r="V6036" t="str">
            <v>Delivered</v>
          </cell>
          <cell r="W6036" t="str">
            <v>02312VMP-2</v>
          </cell>
          <cell r="X6036">
            <v>44896</v>
          </cell>
          <cell r="AA6036" t="str">
            <v>EMS02Q20000711HWA0002H</v>
          </cell>
          <cell r="AB6036" t="b">
            <v>1</v>
          </cell>
          <cell r="AC6036">
            <v>44808</v>
          </cell>
        </row>
        <row r="6037">
          <cell r="A6037" t="str">
            <v>966000126931505718921EMS02Q20000711HWA0002H</v>
          </cell>
          <cell r="B6037" t="e">
            <v>#N/A</v>
          </cell>
          <cell r="C6037" t="str">
            <v>9660001269130</v>
          </cell>
          <cell r="D6037" t="str">
            <v>966000126931505718921</v>
          </cell>
          <cell r="E6037" t="str">
            <v>ONT</v>
          </cell>
          <cell r="F6037" t="str">
            <v>9660001269</v>
          </cell>
          <cell r="G6037" t="str">
            <v>31505718</v>
          </cell>
          <cell r="H6037">
            <v>130</v>
          </cell>
          <cell r="I6037" t="str">
            <v>EchoLife Gateway ONT Quick Start 13</v>
          </cell>
          <cell r="J6037">
            <v>921</v>
          </cell>
          <cell r="K6037">
            <v>2.0199999999999999E-2</v>
          </cell>
          <cell r="L6037">
            <v>18.604199999999999</v>
          </cell>
          <cell r="M6037" t="str">
            <v>451U</v>
          </cell>
          <cell r="N6037">
            <v>44808</v>
          </cell>
          <cell r="O6037" t="str">
            <v>EMS02Q20000711HWA0002H</v>
          </cell>
          <cell r="P6037" t="str">
            <v>BRA2022101150003</v>
          </cell>
          <cell r="Q6037">
            <v>44844</v>
          </cell>
          <cell r="R6037" t="str">
            <v>SHW-61212I22</v>
          </cell>
          <cell r="S6037">
            <v>44916</v>
          </cell>
          <cell r="T6037">
            <v>44923</v>
          </cell>
          <cell r="U6037" t="str">
            <v>SEA</v>
          </cell>
          <cell r="V6037" t="str">
            <v>Delivered</v>
          </cell>
          <cell r="W6037" t="str">
            <v>02312VMP-2</v>
          </cell>
          <cell r="X6037">
            <v>44896</v>
          </cell>
          <cell r="Y6037" t="str">
            <v>08.08 - Qty update</v>
          </cell>
          <cell r="AA6037" t="str">
            <v>EMS02Q20000711HWA0002H</v>
          </cell>
          <cell r="AB6037" t="b">
            <v>1</v>
          </cell>
          <cell r="AC6037">
            <v>44808</v>
          </cell>
        </row>
        <row r="6038">
          <cell r="A6038" t="str">
            <v>96600012699001051822EMS02Q20000711HWA0002H</v>
          </cell>
          <cell r="B6038" t="e">
            <v>#N/A</v>
          </cell>
          <cell r="C6038" t="str">
            <v>9660001269140</v>
          </cell>
          <cell r="D6038" t="str">
            <v>96600012699001051822</v>
          </cell>
          <cell r="E6038" t="str">
            <v>ONT</v>
          </cell>
          <cell r="F6038" t="str">
            <v>9660001269</v>
          </cell>
          <cell r="G6038" t="str">
            <v>90010518</v>
          </cell>
          <cell r="H6038">
            <v>140</v>
          </cell>
          <cell r="I6038" t="str">
            <v>Solid Manufactory Auxiliaries 8W Thermal</v>
          </cell>
          <cell r="J6038">
            <v>22</v>
          </cell>
          <cell r="K6038">
            <v>64.437200000000004</v>
          </cell>
          <cell r="L6038">
            <v>1417.6184000000001</v>
          </cell>
          <cell r="M6038" t="str">
            <v>451U</v>
          </cell>
          <cell r="N6038">
            <v>44808</v>
          </cell>
          <cell r="O6038" t="str">
            <v>EMS02Q20000711HWA0002H</v>
          </cell>
          <cell r="T6038">
            <v>44875</v>
          </cell>
          <cell r="U6038" t="str">
            <v>SEA</v>
          </cell>
          <cell r="V6038" t="str">
            <v>Cancelled</v>
          </cell>
          <cell r="W6038" t="str">
            <v>02312VMP-2</v>
          </cell>
          <cell r="X6038">
            <v>44896</v>
          </cell>
          <cell r="Y6038" t="str">
            <v>08.08 - Qty update</v>
          </cell>
          <cell r="AA6038" t="str">
            <v>EMS02Q20000711HWA0002H</v>
          </cell>
          <cell r="AB6038" t="b">
            <v>1</v>
          </cell>
          <cell r="AC6038">
            <v>44808</v>
          </cell>
        </row>
        <row r="6039">
          <cell r="A6039" t="str">
            <v>966000126914240065908EMS02Q20000711HWA0002H</v>
          </cell>
          <cell r="B6039" t="e">
            <v>#N/A</v>
          </cell>
          <cell r="C6039" t="str">
            <v>9660001269150</v>
          </cell>
          <cell r="D6039" t="str">
            <v>966000126914240065908</v>
          </cell>
          <cell r="E6039" t="str">
            <v>ONT</v>
          </cell>
          <cell r="F6039" t="str">
            <v>9660001269</v>
          </cell>
          <cell r="G6039" t="str">
            <v>14240065</v>
          </cell>
          <cell r="H6039">
            <v>150</v>
          </cell>
          <cell r="I6039" t="str">
            <v>IO Connector 4-4Pin Socket/Side Plugging</v>
          </cell>
          <cell r="J6039">
            <v>908</v>
          </cell>
          <cell r="K6039">
            <v>0.13350000000000001</v>
          </cell>
          <cell r="L6039">
            <v>121.218</v>
          </cell>
          <cell r="M6039" t="str">
            <v>451U</v>
          </cell>
          <cell r="N6039">
            <v>44808</v>
          </cell>
          <cell r="O6039" t="str">
            <v>EMS02Q20000711HWA0002H</v>
          </cell>
          <cell r="P6039" t="str">
            <v>BRA2022101150003</v>
          </cell>
          <cell r="Q6039">
            <v>44844</v>
          </cell>
          <cell r="R6039" t="str">
            <v>SHW-61212I22</v>
          </cell>
          <cell r="S6039">
            <v>44916</v>
          </cell>
          <cell r="T6039">
            <v>44923</v>
          </cell>
          <cell r="U6039" t="str">
            <v>SEA</v>
          </cell>
          <cell r="V6039" t="str">
            <v>Delivered</v>
          </cell>
          <cell r="W6039" t="str">
            <v>02312VMP-2</v>
          </cell>
          <cell r="X6039">
            <v>44896</v>
          </cell>
          <cell r="Y6039" t="str">
            <v>08.08 - Qty update</v>
          </cell>
          <cell r="AA6039" t="str">
            <v>EMS02Q20000711HWA0002H</v>
          </cell>
          <cell r="AB6039" t="b">
            <v>1</v>
          </cell>
          <cell r="AC6039">
            <v>44808</v>
          </cell>
        </row>
        <row r="6040">
          <cell r="A6040" t="str">
            <v>966000128099014SBW16000EMS02Q20000736HWA0001K</v>
          </cell>
          <cell r="B6040" t="e">
            <v>#N/A</v>
          </cell>
          <cell r="C6040" t="str">
            <v>966000128010</v>
          </cell>
          <cell r="D6040" t="str">
            <v>966000128099014SBW16000</v>
          </cell>
          <cell r="E6040" t="str">
            <v>ONT</v>
          </cell>
          <cell r="F6040" t="str">
            <v>9660001280</v>
          </cell>
          <cell r="G6040" t="str">
            <v>99014SBW</v>
          </cell>
          <cell r="H6040">
            <v>10</v>
          </cell>
          <cell r="I6040" t="str">
            <v>DDR3 DRAM,2Gbit,800MHz,16bit,1.5V,FBGA96</v>
          </cell>
          <cell r="J6040">
            <v>16000</v>
          </cell>
          <cell r="K6040">
            <v>3.4902000000000002</v>
          </cell>
          <cell r="L6040">
            <v>55843.200000000004</v>
          </cell>
          <cell r="M6040" t="str">
            <v>451U</v>
          </cell>
          <cell r="N6040">
            <v>44783</v>
          </cell>
          <cell r="O6040" t="str">
            <v>EMS02Q20000736HWA0001K</v>
          </cell>
          <cell r="P6040" t="str">
            <v>HWC2022081719885</v>
          </cell>
          <cell r="Q6040">
            <v>44791</v>
          </cell>
          <cell r="R6040" t="str">
            <v>AHW-60980I22</v>
          </cell>
          <cell r="S6040">
            <v>44812</v>
          </cell>
          <cell r="T6040">
            <v>44818</v>
          </cell>
          <cell r="U6040" t="str">
            <v>AIR</v>
          </cell>
          <cell r="V6040" t="str">
            <v>Delivered</v>
          </cell>
          <cell r="W6040" t="str">
            <v>02313KTC-1</v>
          </cell>
          <cell r="X6040">
            <v>44805</v>
          </cell>
          <cell r="Y6040" t="str">
            <v>08.03 - replacing PN 40020486-003</v>
          </cell>
          <cell r="AA6040" t="str">
            <v>EMS02Q20000736HWA0001K</v>
          </cell>
          <cell r="AB6040" t="b">
            <v>1</v>
          </cell>
          <cell r="AC6040">
            <v>44783</v>
          </cell>
        </row>
        <row r="6041">
          <cell r="A6041" t="str">
            <v>966000128199014SBW26000EMS02Q20000712HWA0001K</v>
          </cell>
          <cell r="B6041" t="e">
            <v>#N/A</v>
          </cell>
          <cell r="C6041" t="str">
            <v>966000128110</v>
          </cell>
          <cell r="D6041" t="str">
            <v>966000128199014SBW26000</v>
          </cell>
          <cell r="E6041" t="str">
            <v>ONT</v>
          </cell>
          <cell r="F6041" t="str">
            <v>9660001281</v>
          </cell>
          <cell r="G6041" t="str">
            <v>99014SBW</v>
          </cell>
          <cell r="H6041">
            <v>10</v>
          </cell>
          <cell r="I6041" t="str">
            <v>DDR3 DRAM,2Gbit,800MHz,16bit,1.5V,FBGA96</v>
          </cell>
          <cell r="J6041">
            <v>26000</v>
          </cell>
          <cell r="K6041">
            <v>3.4902000000000002</v>
          </cell>
          <cell r="L6041">
            <v>90745.200000000012</v>
          </cell>
          <cell r="M6041" t="str">
            <v>451U</v>
          </cell>
          <cell r="N6041">
            <v>44780</v>
          </cell>
          <cell r="O6041" t="str">
            <v>EMS02Q20000712HWA0001K</v>
          </cell>
          <cell r="P6041" t="str">
            <v>HWC2022082224386</v>
          </cell>
          <cell r="Q6041">
            <v>44795</v>
          </cell>
          <cell r="R6041" t="str">
            <v>AHW-61018I22</v>
          </cell>
          <cell r="S6041">
            <v>44820</v>
          </cell>
          <cell r="T6041">
            <v>44823</v>
          </cell>
          <cell r="U6041" t="str">
            <v>AIR</v>
          </cell>
          <cell r="V6041" t="str">
            <v>Delivered</v>
          </cell>
          <cell r="W6041" t="str">
            <v>02314BUG-1</v>
          </cell>
          <cell r="X6041">
            <v>44805</v>
          </cell>
          <cell r="Y6041" t="str">
            <v>08.03 - replacing PN 40020486-003</v>
          </cell>
          <cell r="AA6041" t="str">
            <v>EMS02Q20000712HWA0001K</v>
          </cell>
          <cell r="AB6041" t="b">
            <v>1</v>
          </cell>
          <cell r="AC6041">
            <v>44780</v>
          </cell>
        </row>
        <row r="6042">
          <cell r="A6042" t="str">
            <v>966000128299014SBW30000EMS02Q20000713HWA0001K</v>
          </cell>
          <cell r="B6042" t="e">
            <v>#N/A</v>
          </cell>
          <cell r="C6042" t="str">
            <v>966000128210</v>
          </cell>
          <cell r="D6042" t="str">
            <v>966000128299014SBW30000</v>
          </cell>
          <cell r="E6042" t="str">
            <v>ONT</v>
          </cell>
          <cell r="F6042" t="str">
            <v>9660001282</v>
          </cell>
          <cell r="G6042" t="str">
            <v>99014SBW</v>
          </cell>
          <cell r="H6042">
            <v>10</v>
          </cell>
          <cell r="I6042" t="str">
            <v>DDR3 DRAM,2Gbit,800MHz,16bit,1.5V,FBGA96</v>
          </cell>
          <cell r="J6042">
            <v>30000</v>
          </cell>
          <cell r="K6042">
            <v>3.4902000000000002</v>
          </cell>
          <cell r="L6042">
            <v>104706</v>
          </cell>
          <cell r="M6042" t="str">
            <v>451U</v>
          </cell>
          <cell r="N6042">
            <v>44783</v>
          </cell>
          <cell r="O6042" t="str">
            <v>EMS02Q20000713HWA0001K</v>
          </cell>
          <cell r="P6042" t="str">
            <v>HWC2022081719835</v>
          </cell>
          <cell r="Q6042">
            <v>44791</v>
          </cell>
          <cell r="R6042" t="str">
            <v>AHW-60981I22</v>
          </cell>
          <cell r="S6042">
            <v>44812</v>
          </cell>
          <cell r="T6042">
            <v>44818</v>
          </cell>
          <cell r="U6042" t="str">
            <v>AIR</v>
          </cell>
          <cell r="V6042" t="str">
            <v>Delivered</v>
          </cell>
          <cell r="W6042" t="str">
            <v>02314BUG-1</v>
          </cell>
          <cell r="X6042">
            <v>44835</v>
          </cell>
          <cell r="Y6042" t="str">
            <v>08.03 - replacing PN 40020486-003</v>
          </cell>
          <cell r="AA6042" t="str">
            <v>EMS02Q20000713HWA0001K</v>
          </cell>
          <cell r="AB6042" t="b">
            <v>1</v>
          </cell>
          <cell r="AC6042">
            <v>44783</v>
          </cell>
        </row>
        <row r="6043">
          <cell r="A6043" t="str">
            <v>966000128399014SBW30000EMS02Q20000714HWA0001K</v>
          </cell>
          <cell r="B6043" t="e">
            <v>#N/A</v>
          </cell>
          <cell r="C6043" t="str">
            <v>966000128310</v>
          </cell>
          <cell r="D6043" t="str">
            <v>966000128399014SBW30000</v>
          </cell>
          <cell r="E6043" t="str">
            <v>ONT</v>
          </cell>
          <cell r="F6043" t="str">
            <v>9660001283</v>
          </cell>
          <cell r="G6043" t="str">
            <v>99014SBW</v>
          </cell>
          <cell r="H6043">
            <v>10</v>
          </cell>
          <cell r="I6043" t="str">
            <v>DDR3 DRAM,2Gbit,800MHz,16bit,1.5V,FBGA96</v>
          </cell>
          <cell r="J6043">
            <v>30000</v>
          </cell>
          <cell r="K6043">
            <v>3.4902000000000002</v>
          </cell>
          <cell r="L6043">
            <v>104706</v>
          </cell>
          <cell r="M6043" t="str">
            <v>451U</v>
          </cell>
          <cell r="N6043">
            <v>44783</v>
          </cell>
          <cell r="O6043" t="str">
            <v>EMS02Q20000714HWA0001K</v>
          </cell>
          <cell r="P6043" t="str">
            <v>HWC2022082022284</v>
          </cell>
          <cell r="Q6043">
            <v>44793</v>
          </cell>
          <cell r="R6043" t="str">
            <v>AHW-61003I22</v>
          </cell>
          <cell r="S6043">
            <v>44820</v>
          </cell>
          <cell r="T6043">
            <v>44823</v>
          </cell>
          <cell r="U6043" t="str">
            <v>AIR</v>
          </cell>
          <cell r="V6043" t="str">
            <v>Delivered</v>
          </cell>
          <cell r="W6043" t="str">
            <v>02314BUG-1</v>
          </cell>
          <cell r="X6043">
            <v>44835</v>
          </cell>
          <cell r="Y6043" t="str">
            <v>08.03 - replacing PN 40020486-003</v>
          </cell>
          <cell r="AA6043" t="str">
            <v>EMS02Q20000714HWA0001K</v>
          </cell>
          <cell r="AB6043" t="b">
            <v>1</v>
          </cell>
          <cell r="AC6043">
            <v>44783</v>
          </cell>
        </row>
        <row r="6044">
          <cell r="A6044" t="str">
            <v>966000128499014SBW30000EMS02Q20000715HWA0001K</v>
          </cell>
          <cell r="B6044" t="e">
            <v>#N/A</v>
          </cell>
          <cell r="C6044" t="str">
            <v>966000128410</v>
          </cell>
          <cell r="D6044" t="str">
            <v>966000128499014SBW30000</v>
          </cell>
          <cell r="E6044" t="str">
            <v>ONT</v>
          </cell>
          <cell r="F6044" t="str">
            <v>9660001284</v>
          </cell>
          <cell r="G6044" t="str">
            <v>99014SBW</v>
          </cell>
          <cell r="H6044">
            <v>10</v>
          </cell>
          <cell r="I6044" t="str">
            <v>DDR3 DRAM,2Gbit,800MHz,16bit,1.5V,FBGA96</v>
          </cell>
          <cell r="J6044">
            <v>30000</v>
          </cell>
          <cell r="K6044">
            <v>3.4902000000000002</v>
          </cell>
          <cell r="L6044">
            <v>104706</v>
          </cell>
          <cell r="M6044" t="str">
            <v>451U</v>
          </cell>
          <cell r="N6044">
            <v>44783</v>
          </cell>
          <cell r="O6044" t="str">
            <v>EMS02Q20000715HWA0001K</v>
          </cell>
          <cell r="P6044" t="str">
            <v>HWC2022082022285</v>
          </cell>
          <cell r="Q6044">
            <v>44793</v>
          </cell>
          <cell r="R6044" t="str">
            <v>AHW-61003I22</v>
          </cell>
          <cell r="S6044">
            <v>44820</v>
          </cell>
          <cell r="T6044">
            <v>44823</v>
          </cell>
          <cell r="U6044" t="str">
            <v>AIR</v>
          </cell>
          <cell r="V6044" t="str">
            <v>Delivered</v>
          </cell>
          <cell r="W6044" t="str">
            <v>02314BUG-1</v>
          </cell>
          <cell r="X6044">
            <v>44835</v>
          </cell>
          <cell r="Y6044" t="str">
            <v>08.03 - replacing PN 40020486-003</v>
          </cell>
          <cell r="AA6044" t="str">
            <v>EMS02Q20000715HWA0001K</v>
          </cell>
          <cell r="AB6044" t="b">
            <v>1</v>
          </cell>
          <cell r="AC6044">
            <v>44783</v>
          </cell>
        </row>
        <row r="6045">
          <cell r="A6045" t="str">
            <v>966000128599014SBW30000EMS02Q20000716HWA0001K</v>
          </cell>
          <cell r="B6045" t="e">
            <v>#N/A</v>
          </cell>
          <cell r="C6045" t="str">
            <v>966000128510</v>
          </cell>
          <cell r="D6045" t="str">
            <v>966000128599014SBW30000</v>
          </cell>
          <cell r="E6045" t="str">
            <v>ONT</v>
          </cell>
          <cell r="F6045" t="str">
            <v>9660001285</v>
          </cell>
          <cell r="G6045" t="str">
            <v>99014SBW</v>
          </cell>
          <cell r="H6045">
            <v>10</v>
          </cell>
          <cell r="I6045" t="str">
            <v>DDR3 DRAM,2Gbit,800MHz,16bit,1.5V,FBGA96</v>
          </cell>
          <cell r="J6045">
            <v>30000</v>
          </cell>
          <cell r="K6045">
            <v>3.4902000000000002</v>
          </cell>
          <cell r="L6045">
            <v>104706</v>
          </cell>
          <cell r="M6045" t="str">
            <v>451U</v>
          </cell>
          <cell r="N6045">
            <v>44783</v>
          </cell>
          <cell r="O6045" t="str">
            <v>EMS02Q20000716HWA0001K</v>
          </cell>
          <cell r="P6045" t="str">
            <v>HWC2022081517173</v>
          </cell>
          <cell r="Q6045">
            <v>44788</v>
          </cell>
          <cell r="R6045" t="str">
            <v>AHW-60968I22</v>
          </cell>
          <cell r="S6045">
            <v>44817</v>
          </cell>
          <cell r="T6045">
            <v>44818</v>
          </cell>
          <cell r="U6045" t="str">
            <v>AIR</v>
          </cell>
          <cell r="V6045" t="str">
            <v>Delivered</v>
          </cell>
          <cell r="W6045" t="str">
            <v>02314BUG-1</v>
          </cell>
          <cell r="X6045">
            <v>44835</v>
          </cell>
          <cell r="Y6045" t="str">
            <v>08.03 - replacing PN 40020486-003</v>
          </cell>
          <cell r="AA6045" t="str">
            <v>EMS02Q20000716HWA0001K</v>
          </cell>
          <cell r="AB6045" t="b">
            <v>1</v>
          </cell>
          <cell r="AC6045">
            <v>44783</v>
          </cell>
        </row>
        <row r="6046">
          <cell r="A6046" t="str">
            <v>966000128699014SBW28474EMS02Q20000717HWA0001K</v>
          </cell>
          <cell r="B6046" t="e">
            <v>#N/A</v>
          </cell>
          <cell r="C6046" t="str">
            <v>966000128610</v>
          </cell>
          <cell r="D6046" t="str">
            <v>966000128699014SBW28474</v>
          </cell>
          <cell r="E6046" t="str">
            <v>ONT</v>
          </cell>
          <cell r="F6046" t="str">
            <v>9660001286</v>
          </cell>
          <cell r="G6046" t="str">
            <v>99014SBW</v>
          </cell>
          <cell r="H6046">
            <v>10</v>
          </cell>
          <cell r="I6046" t="str">
            <v>DDR3 DRAM,2Gbit,800MHz,16bit,1.5V,FBGA96</v>
          </cell>
          <cell r="J6046">
            <v>28474</v>
          </cell>
          <cell r="K6046">
            <v>3.4902000000000002</v>
          </cell>
          <cell r="L6046">
            <v>99379.954800000007</v>
          </cell>
          <cell r="M6046" t="str">
            <v>451U</v>
          </cell>
          <cell r="N6046">
            <v>44801</v>
          </cell>
          <cell r="O6046" t="str">
            <v>EMS02Q20000717HWA0001K</v>
          </cell>
          <cell r="P6046" t="str">
            <v>BRA2022090250001</v>
          </cell>
          <cell r="Q6046">
            <v>44805</v>
          </cell>
          <cell r="R6046" t="str">
            <v>AHW-61086I22</v>
          </cell>
          <cell r="S6046">
            <v>44824</v>
          </cell>
          <cell r="T6046">
            <v>44830</v>
          </cell>
          <cell r="U6046" t="str">
            <v>AIR</v>
          </cell>
          <cell r="V6046" t="str">
            <v>Delivered</v>
          </cell>
          <cell r="W6046" t="str">
            <v>02314BUG-1</v>
          </cell>
          <cell r="X6046">
            <v>44835</v>
          </cell>
          <cell r="Y6046" t="str">
            <v>08.03 - replacing PN 40020486-003 / 08.08 - Qty Update</v>
          </cell>
          <cell r="AA6046" t="str">
            <v>EMS02Q20000717HWA0001K</v>
          </cell>
          <cell r="AB6046" t="b">
            <v>1</v>
          </cell>
          <cell r="AC6046">
            <v>44801</v>
          </cell>
        </row>
        <row r="6047">
          <cell r="A6047" t="str">
            <v>966000128799014SBW14000EMS02Q20000718HWA0001K</v>
          </cell>
          <cell r="B6047" t="e">
            <v>#N/A</v>
          </cell>
          <cell r="C6047" t="str">
            <v>966000128710</v>
          </cell>
          <cell r="D6047" t="str">
            <v>966000128799014SBW14000</v>
          </cell>
          <cell r="E6047" t="str">
            <v>ONT</v>
          </cell>
          <cell r="F6047" t="str">
            <v>9660001287</v>
          </cell>
          <cell r="G6047" t="str">
            <v>99014SBW</v>
          </cell>
          <cell r="H6047">
            <v>10</v>
          </cell>
          <cell r="I6047" t="str">
            <v>DDR3 DRAM,2Gbit,800MHz,16bit,1.5V,FBGA96</v>
          </cell>
          <cell r="J6047">
            <v>14000</v>
          </cell>
          <cell r="K6047">
            <v>3.4902000000000002</v>
          </cell>
          <cell r="L6047">
            <v>48862.8</v>
          </cell>
          <cell r="M6047" t="str">
            <v>451U</v>
          </cell>
          <cell r="N6047">
            <v>44783</v>
          </cell>
          <cell r="O6047" t="str">
            <v>EMS02Q20000718HWA0001K</v>
          </cell>
          <cell r="P6047" t="str">
            <v>HWC2022081719557</v>
          </cell>
          <cell r="Q6047">
            <v>44790</v>
          </cell>
          <cell r="R6047" t="str">
            <v>AHW-60966I22</v>
          </cell>
          <cell r="S6047">
            <v>44812</v>
          </cell>
          <cell r="T6047">
            <v>44818</v>
          </cell>
          <cell r="U6047" t="str">
            <v>AIR</v>
          </cell>
          <cell r="V6047" t="str">
            <v>Delivered</v>
          </cell>
          <cell r="W6047" t="str">
            <v>02314BUG-1</v>
          </cell>
          <cell r="X6047">
            <v>44835</v>
          </cell>
          <cell r="Y6047" t="str">
            <v>08.03 - replacing PN 40020486-003</v>
          </cell>
          <cell r="AA6047" t="str">
            <v>EMS02Q20000718HWA0001K</v>
          </cell>
          <cell r="AB6047" t="b">
            <v>1</v>
          </cell>
          <cell r="AC6047">
            <v>44783</v>
          </cell>
        </row>
        <row r="6048">
          <cell r="A6048" t="str">
            <v>966000128899014QEX30000EMS02Q20000719HWA0001K</v>
          </cell>
          <cell r="B6048" t="e">
            <v>#N/A</v>
          </cell>
          <cell r="C6048" t="str">
            <v>966000128810</v>
          </cell>
          <cell r="D6048" t="str">
            <v>966000128899014QEX30000</v>
          </cell>
          <cell r="E6048" t="str">
            <v>ONT</v>
          </cell>
          <cell r="F6048" t="str">
            <v>9660001288</v>
          </cell>
          <cell r="G6048" t="str">
            <v>99014QEX</v>
          </cell>
          <cell r="H6048">
            <v>10</v>
          </cell>
          <cell r="I6048" t="str">
            <v>SLCNANDFLASH-1Gbit,SPINand-104MHz-12</v>
          </cell>
          <cell r="J6048">
            <v>30000</v>
          </cell>
          <cell r="K6048">
            <v>1.9486000000000001</v>
          </cell>
          <cell r="L6048">
            <v>58458</v>
          </cell>
          <cell r="M6048" t="str">
            <v>451U</v>
          </cell>
          <cell r="N6048">
            <v>44780</v>
          </cell>
          <cell r="O6048" t="str">
            <v>EMS02Q20000719HWA0001K</v>
          </cell>
          <cell r="P6048" t="str">
            <v>HWC2022082224352</v>
          </cell>
          <cell r="Q6048">
            <v>44795</v>
          </cell>
          <cell r="R6048" t="str">
            <v>AHW-61018I22</v>
          </cell>
          <cell r="S6048">
            <v>44820</v>
          </cell>
          <cell r="T6048">
            <v>44823</v>
          </cell>
          <cell r="U6048" t="str">
            <v>AIR</v>
          </cell>
          <cell r="V6048" t="str">
            <v>Delivered</v>
          </cell>
          <cell r="W6048" t="str">
            <v>02314BUG-1</v>
          </cell>
          <cell r="X6048">
            <v>44805</v>
          </cell>
          <cell r="Y6048" t="str">
            <v>08.03 - replacing PN 40061372</v>
          </cell>
          <cell r="AA6048" t="str">
            <v>EMS02Q20000719HWA0001K</v>
          </cell>
          <cell r="AB6048" t="b">
            <v>1</v>
          </cell>
          <cell r="AC6048">
            <v>44780</v>
          </cell>
        </row>
        <row r="6049">
          <cell r="A6049" t="str">
            <v>966000128999014QEX30000EMS02Q20000720HWA0001K</v>
          </cell>
          <cell r="B6049" t="e">
            <v>#N/A</v>
          </cell>
          <cell r="C6049" t="str">
            <v>966000128910</v>
          </cell>
          <cell r="D6049" t="str">
            <v>966000128999014QEX30000</v>
          </cell>
          <cell r="E6049" t="str">
            <v>ONT</v>
          </cell>
          <cell r="F6049" t="str">
            <v>9660001289</v>
          </cell>
          <cell r="G6049" t="str">
            <v>99014QEX</v>
          </cell>
          <cell r="H6049">
            <v>10</v>
          </cell>
          <cell r="I6049" t="str">
            <v>SLCNANDFLASH-1Gbit,SPINand-104MHz-12</v>
          </cell>
          <cell r="J6049">
            <v>30000</v>
          </cell>
          <cell r="K6049">
            <v>1.9486000000000001</v>
          </cell>
          <cell r="L6049">
            <v>58458</v>
          </cell>
          <cell r="M6049" t="str">
            <v>451U</v>
          </cell>
          <cell r="N6049">
            <v>44780</v>
          </cell>
          <cell r="O6049" t="str">
            <v>EMS02Q20000720HWA0001K</v>
          </cell>
          <cell r="P6049" t="str">
            <v>HWC2022081214964</v>
          </cell>
          <cell r="Q6049">
            <v>44785</v>
          </cell>
          <cell r="R6049" t="str">
            <v>AHW-60953I22</v>
          </cell>
          <cell r="S6049">
            <v>44811</v>
          </cell>
          <cell r="T6049">
            <v>44812</v>
          </cell>
          <cell r="U6049" t="str">
            <v>AIR</v>
          </cell>
          <cell r="V6049" t="str">
            <v>Delivered</v>
          </cell>
          <cell r="W6049" t="str">
            <v>02314BUG-1</v>
          </cell>
          <cell r="X6049">
            <v>44805</v>
          </cell>
          <cell r="Y6049" t="str">
            <v>08.03 - replacing PN 40061372</v>
          </cell>
          <cell r="AA6049" t="str">
            <v>EMS02Q20000720HWA0001K</v>
          </cell>
          <cell r="AB6049" t="b">
            <v>1</v>
          </cell>
          <cell r="AC6049">
            <v>44780</v>
          </cell>
        </row>
        <row r="6050">
          <cell r="A6050" t="str">
            <v>966000129099014QEX30000EMS02Q20000721HWA0001K</v>
          </cell>
          <cell r="B6050" t="e">
            <v>#N/A</v>
          </cell>
          <cell r="C6050" t="str">
            <v>966000129010</v>
          </cell>
          <cell r="D6050" t="str">
            <v>966000129099014QEX30000</v>
          </cell>
          <cell r="E6050" t="str">
            <v>ONT</v>
          </cell>
          <cell r="F6050" t="str">
            <v>9660001290</v>
          </cell>
          <cell r="G6050" t="str">
            <v>99014QEX</v>
          </cell>
          <cell r="H6050">
            <v>10</v>
          </cell>
          <cell r="I6050" t="str">
            <v>SLCNANDFLASH-1Gbit,SPINand-104MHz-12</v>
          </cell>
          <cell r="J6050">
            <v>30000</v>
          </cell>
          <cell r="K6050">
            <v>1.9486000000000001</v>
          </cell>
          <cell r="L6050">
            <v>58458</v>
          </cell>
          <cell r="M6050" t="str">
            <v>451U</v>
          </cell>
          <cell r="N6050">
            <v>44780</v>
          </cell>
          <cell r="O6050" t="str">
            <v>EMS02Q20000721HWA0001K</v>
          </cell>
          <cell r="P6050" t="str">
            <v>HWC2022082224353</v>
          </cell>
          <cell r="Q6050">
            <v>44795</v>
          </cell>
          <cell r="R6050" t="str">
            <v>AHW-61018I22</v>
          </cell>
          <cell r="S6050">
            <v>44820</v>
          </cell>
          <cell r="T6050">
            <v>44823</v>
          </cell>
          <cell r="U6050" t="str">
            <v>AIR</v>
          </cell>
          <cell r="V6050" t="str">
            <v>Delivered</v>
          </cell>
          <cell r="W6050" t="str">
            <v>02314BUG-1</v>
          </cell>
          <cell r="X6050">
            <v>44805</v>
          </cell>
          <cell r="Y6050" t="str">
            <v>08.03 - replacing PN 40061372</v>
          </cell>
          <cell r="AA6050" t="str">
            <v>EMS02Q20000721HWA0001K</v>
          </cell>
          <cell r="AB6050" t="b">
            <v>1</v>
          </cell>
          <cell r="AC6050">
            <v>44780</v>
          </cell>
        </row>
        <row r="6051">
          <cell r="A6051" t="str">
            <v>966000129199014QEX30000EMS02Q20000722HWA0001K</v>
          </cell>
          <cell r="B6051" t="e">
            <v>#N/A</v>
          </cell>
          <cell r="C6051" t="str">
            <v>966000129110</v>
          </cell>
          <cell r="D6051" t="str">
            <v>966000129199014QEX30000</v>
          </cell>
          <cell r="E6051" t="str">
            <v>ONT</v>
          </cell>
          <cell r="F6051" t="str">
            <v>9660001291</v>
          </cell>
          <cell r="G6051" t="str">
            <v>99014QEX</v>
          </cell>
          <cell r="H6051">
            <v>10</v>
          </cell>
          <cell r="I6051" t="str">
            <v>SLCNANDFLASH-1Gbit,SPINand-104MHz-12</v>
          </cell>
          <cell r="J6051">
            <v>30000</v>
          </cell>
          <cell r="K6051">
            <v>1.9486000000000001</v>
          </cell>
          <cell r="L6051">
            <v>58458</v>
          </cell>
          <cell r="M6051" t="str">
            <v>451U</v>
          </cell>
          <cell r="N6051">
            <v>44780</v>
          </cell>
          <cell r="O6051" t="str">
            <v>EMS02Q20000722HWA0001K</v>
          </cell>
          <cell r="P6051" t="str">
            <v>HWC2022082224354</v>
          </cell>
          <cell r="Q6051">
            <v>44795</v>
          </cell>
          <cell r="R6051" t="str">
            <v>AHW-61018I22</v>
          </cell>
          <cell r="S6051">
            <v>44820</v>
          </cell>
          <cell r="T6051">
            <v>44823</v>
          </cell>
          <cell r="U6051" t="str">
            <v>AIR</v>
          </cell>
          <cell r="V6051" t="str">
            <v>Delivered</v>
          </cell>
          <cell r="W6051" t="str">
            <v>02314BUG-1</v>
          </cell>
          <cell r="X6051">
            <v>44805</v>
          </cell>
          <cell r="Y6051" t="str">
            <v>08.03 - replacing PN 40061372</v>
          </cell>
          <cell r="AA6051" t="str">
            <v>EMS02Q20000722HWA0001K</v>
          </cell>
          <cell r="AB6051" t="b">
            <v>1</v>
          </cell>
          <cell r="AC6051">
            <v>44780</v>
          </cell>
        </row>
        <row r="6052">
          <cell r="A6052" t="str">
            <v>966000129299014QEX30000EMS02Q20000723HWA0001K</v>
          </cell>
          <cell r="B6052" t="e">
            <v>#N/A</v>
          </cell>
          <cell r="C6052" t="str">
            <v>966000129210</v>
          </cell>
          <cell r="D6052" t="str">
            <v>966000129299014QEX30000</v>
          </cell>
          <cell r="E6052" t="str">
            <v>ONT</v>
          </cell>
          <cell r="F6052" t="str">
            <v>9660001292</v>
          </cell>
          <cell r="G6052" t="str">
            <v>99014QEX</v>
          </cell>
          <cell r="H6052">
            <v>10</v>
          </cell>
          <cell r="I6052" t="str">
            <v>SLCNANDFLASH-1Gbit,SPINand-104MHz-12</v>
          </cell>
          <cell r="J6052">
            <v>30000</v>
          </cell>
          <cell r="K6052">
            <v>1.9486000000000001</v>
          </cell>
          <cell r="L6052">
            <v>58458</v>
          </cell>
          <cell r="M6052" t="str">
            <v>451U</v>
          </cell>
          <cell r="N6052">
            <v>44780</v>
          </cell>
          <cell r="O6052" t="str">
            <v>EMS02Q20000723HWA0001K</v>
          </cell>
          <cell r="P6052" t="str">
            <v>HWC2022082224355</v>
          </cell>
          <cell r="Q6052">
            <v>44795</v>
          </cell>
          <cell r="R6052" t="str">
            <v>AHW-61018I22</v>
          </cell>
          <cell r="S6052">
            <v>44820</v>
          </cell>
          <cell r="T6052">
            <v>44823</v>
          </cell>
          <cell r="U6052" t="str">
            <v>AIR</v>
          </cell>
          <cell r="V6052" t="str">
            <v>Delivered</v>
          </cell>
          <cell r="W6052" t="str">
            <v>02314BUG-1</v>
          </cell>
          <cell r="X6052">
            <v>44805</v>
          </cell>
          <cell r="Y6052" t="str">
            <v>08.03 - replacing PN 40061372</v>
          </cell>
          <cell r="AA6052" t="str">
            <v>EMS02Q20000723HWA0001K</v>
          </cell>
          <cell r="AB6052" t="b">
            <v>1</v>
          </cell>
          <cell r="AC6052">
            <v>44780</v>
          </cell>
        </row>
        <row r="6053">
          <cell r="A6053" t="str">
            <v>966000129399014QEX30000EMS02Q20000724HWA0001K</v>
          </cell>
          <cell r="B6053" t="e">
            <v>#N/A</v>
          </cell>
          <cell r="C6053" t="str">
            <v>966000129310</v>
          </cell>
          <cell r="D6053" t="str">
            <v>966000129399014QEX30000</v>
          </cell>
          <cell r="E6053" t="str">
            <v>ONT</v>
          </cell>
          <cell r="F6053" t="str">
            <v>9660001293</v>
          </cell>
          <cell r="G6053" t="str">
            <v>99014QEX</v>
          </cell>
          <cell r="H6053">
            <v>10</v>
          </cell>
          <cell r="I6053" t="str">
            <v>SLCNANDFLASH-1Gbit,SPINand-104MHz-12</v>
          </cell>
          <cell r="J6053">
            <v>30000</v>
          </cell>
          <cell r="K6053">
            <v>1.9486000000000001</v>
          </cell>
          <cell r="L6053">
            <v>58458</v>
          </cell>
          <cell r="M6053" t="str">
            <v>451U</v>
          </cell>
          <cell r="N6053">
            <v>44783</v>
          </cell>
          <cell r="O6053" t="str">
            <v>EMS02Q20000724HWA0001K</v>
          </cell>
          <cell r="P6053" t="str">
            <v>HWC2022081517174</v>
          </cell>
          <cell r="Q6053">
            <v>44788</v>
          </cell>
          <cell r="R6053" t="str">
            <v>AHW-60968I22</v>
          </cell>
          <cell r="S6053">
            <v>44817</v>
          </cell>
          <cell r="T6053">
            <v>44818</v>
          </cell>
          <cell r="U6053" t="str">
            <v>AIR</v>
          </cell>
          <cell r="V6053" t="str">
            <v>Delivered</v>
          </cell>
          <cell r="W6053" t="str">
            <v>02314BUG-1</v>
          </cell>
          <cell r="X6053">
            <v>44835</v>
          </cell>
          <cell r="Y6053" t="str">
            <v>08.03 - replacing PN 40061372</v>
          </cell>
          <cell r="AA6053" t="str">
            <v>EMS02Q20000724HWA0001K</v>
          </cell>
          <cell r="AB6053" t="b">
            <v>1</v>
          </cell>
          <cell r="AC6053">
            <v>44783</v>
          </cell>
        </row>
        <row r="6054">
          <cell r="A6054" t="str">
            <v>966000129499014QEX30000EMS02Q20000725HWA0001K</v>
          </cell>
          <cell r="B6054" t="e">
            <v>#N/A</v>
          </cell>
          <cell r="C6054" t="str">
            <v>966000129410</v>
          </cell>
          <cell r="D6054" t="str">
            <v>966000129499014QEX30000</v>
          </cell>
          <cell r="E6054" t="str">
            <v>ONT</v>
          </cell>
          <cell r="F6054" t="str">
            <v>9660001294</v>
          </cell>
          <cell r="G6054" t="str">
            <v>99014QEX</v>
          </cell>
          <cell r="H6054">
            <v>10</v>
          </cell>
          <cell r="I6054" t="str">
            <v>SLCNANDFLASH-1Gbit,SPINand-104MHz-12</v>
          </cell>
          <cell r="J6054">
            <v>30000</v>
          </cell>
          <cell r="K6054">
            <v>1.9486000000000001</v>
          </cell>
          <cell r="L6054">
            <v>58458</v>
          </cell>
          <cell r="M6054" t="str">
            <v>451U</v>
          </cell>
          <cell r="N6054">
            <v>44783</v>
          </cell>
          <cell r="O6054" t="str">
            <v>EMS02Q20000725HWA0001K</v>
          </cell>
          <cell r="P6054" t="str">
            <v>HWC2022081719847</v>
          </cell>
          <cell r="Q6054">
            <v>44791</v>
          </cell>
          <cell r="R6054" t="str">
            <v>AHW-60981I22</v>
          </cell>
          <cell r="S6054">
            <v>44812</v>
          </cell>
          <cell r="T6054">
            <v>44818</v>
          </cell>
          <cell r="U6054" t="str">
            <v>AIR</v>
          </cell>
          <cell r="V6054" t="str">
            <v>Delivered</v>
          </cell>
          <cell r="W6054" t="str">
            <v>02314BUG-1</v>
          </cell>
          <cell r="X6054">
            <v>44835</v>
          </cell>
          <cell r="Y6054" t="str">
            <v>08.03 - replacing PN 40061372</v>
          </cell>
          <cell r="AA6054" t="str">
            <v>EMS02Q20000725HWA0001K</v>
          </cell>
          <cell r="AB6054" t="b">
            <v>1</v>
          </cell>
          <cell r="AC6054">
            <v>44783</v>
          </cell>
        </row>
        <row r="6055">
          <cell r="A6055" t="str">
            <v>966000129599014QEX30000EMS02Q20000726HWA0001K</v>
          </cell>
          <cell r="B6055" t="e">
            <v>#N/A</v>
          </cell>
          <cell r="C6055" t="str">
            <v>966000129510</v>
          </cell>
          <cell r="D6055" t="str">
            <v>966000129599014QEX30000</v>
          </cell>
          <cell r="E6055" t="str">
            <v>ONT</v>
          </cell>
          <cell r="F6055" t="str">
            <v>9660001295</v>
          </cell>
          <cell r="G6055" t="str">
            <v>99014QEX</v>
          </cell>
          <cell r="H6055">
            <v>10</v>
          </cell>
          <cell r="I6055" t="str">
            <v>SLCNANDFLASH-1Gbit,SPINand-104MHz-12</v>
          </cell>
          <cell r="J6055">
            <v>30000</v>
          </cell>
          <cell r="K6055">
            <v>1.9486000000000001</v>
          </cell>
          <cell r="L6055">
            <v>58458</v>
          </cell>
          <cell r="M6055" t="str">
            <v>451U</v>
          </cell>
          <cell r="N6055">
            <v>44783</v>
          </cell>
          <cell r="O6055" t="str">
            <v>EMS02Q20000726HWA0001K</v>
          </cell>
          <cell r="P6055" t="str">
            <v>HWC2022081719863</v>
          </cell>
          <cell r="Q6055">
            <v>44791</v>
          </cell>
          <cell r="R6055" t="str">
            <v>AHW-60980I22</v>
          </cell>
          <cell r="S6055">
            <v>44812</v>
          </cell>
          <cell r="T6055">
            <v>44818</v>
          </cell>
          <cell r="U6055" t="str">
            <v>AIR</v>
          </cell>
          <cell r="V6055" t="str">
            <v>Delivered</v>
          </cell>
          <cell r="W6055" t="str">
            <v>02314BUG-1</v>
          </cell>
          <cell r="X6055">
            <v>44835</v>
          </cell>
          <cell r="Y6055" t="str">
            <v>08.03 - replacing PN 40061372</v>
          </cell>
          <cell r="AA6055" t="str">
            <v>EMS02Q20000726HWA0001K</v>
          </cell>
          <cell r="AB6055" t="b">
            <v>1</v>
          </cell>
          <cell r="AC6055">
            <v>44783</v>
          </cell>
        </row>
        <row r="6056">
          <cell r="A6056" t="str">
            <v>966000129699014QEX22000EMS02Q20000727HWA0001K</v>
          </cell>
          <cell r="B6056" t="e">
            <v>#N/A</v>
          </cell>
          <cell r="C6056" t="str">
            <v>966000129610</v>
          </cell>
          <cell r="D6056" t="str">
            <v>966000129699014QEX22000</v>
          </cell>
          <cell r="E6056" t="str">
            <v>ONT</v>
          </cell>
          <cell r="F6056" t="str">
            <v>9660001296</v>
          </cell>
          <cell r="G6056" t="str">
            <v>99014QEX</v>
          </cell>
          <cell r="H6056">
            <v>10</v>
          </cell>
          <cell r="I6056" t="str">
            <v>SLCNANDFLASH-1Gbit,SPINand-104MHz-12</v>
          </cell>
          <cell r="J6056">
            <v>22000</v>
          </cell>
          <cell r="K6056">
            <v>1.9486000000000001</v>
          </cell>
          <cell r="L6056">
            <v>42869.200000000004</v>
          </cell>
          <cell r="M6056" t="str">
            <v>451U</v>
          </cell>
          <cell r="N6056">
            <v>44783</v>
          </cell>
          <cell r="O6056" t="str">
            <v>EMS02Q20000727HWA0001K</v>
          </cell>
          <cell r="P6056" t="str">
            <v>HWC2022081719836</v>
          </cell>
          <cell r="Q6056">
            <v>44791</v>
          </cell>
          <cell r="R6056" t="str">
            <v>AHW-60981I22</v>
          </cell>
          <cell r="S6056">
            <v>44812</v>
          </cell>
          <cell r="T6056">
            <v>44818</v>
          </cell>
          <cell r="U6056" t="str">
            <v>AIR</v>
          </cell>
          <cell r="V6056" t="str">
            <v>Delivered</v>
          </cell>
          <cell r="W6056" t="str">
            <v>02314BUG-1</v>
          </cell>
          <cell r="X6056">
            <v>44835</v>
          </cell>
          <cell r="Y6056" t="str">
            <v>08.03 - replacing PN 40061372</v>
          </cell>
          <cell r="AA6056" t="str">
            <v>EMS02Q20000727HWA0001K</v>
          </cell>
          <cell r="AB6056" t="b">
            <v>1</v>
          </cell>
          <cell r="AC6056">
            <v>44783</v>
          </cell>
        </row>
        <row r="6057">
          <cell r="A6057" t="str">
            <v>96600012974316002630000EMS02Q20000728HWA0001K</v>
          </cell>
          <cell r="B6057" t="e">
            <v>#N/A</v>
          </cell>
          <cell r="C6057" t="str">
            <v>966000129710</v>
          </cell>
          <cell r="D6057" t="str">
            <v>96600012974316002630000</v>
          </cell>
          <cell r="E6057" t="str">
            <v>ONT</v>
          </cell>
          <cell r="F6057" t="str">
            <v>9660001297</v>
          </cell>
          <cell r="G6057" t="str">
            <v>43160026</v>
          </cell>
          <cell r="H6057">
            <v>10</v>
          </cell>
          <cell r="I6057" t="str">
            <v>ASOC GPON/EPON SPI NAND FLASH DDR3</v>
          </cell>
          <cell r="J6057">
            <v>30000</v>
          </cell>
          <cell r="K6057">
            <v>4.8956999999999997</v>
          </cell>
          <cell r="L6057">
            <v>146871</v>
          </cell>
          <cell r="M6057" t="str">
            <v>451U</v>
          </cell>
          <cell r="N6057">
            <v>44780</v>
          </cell>
          <cell r="O6057" t="str">
            <v>EMS02Q20000728HWA0001K</v>
          </cell>
          <cell r="P6057" t="str">
            <v>HWC2022082123025</v>
          </cell>
          <cell r="Q6057">
            <v>44795</v>
          </cell>
          <cell r="R6057" t="str">
            <v>AHW-61004I22</v>
          </cell>
          <cell r="S6057">
            <v>44817</v>
          </cell>
          <cell r="T6057">
            <v>44819</v>
          </cell>
          <cell r="U6057" t="str">
            <v>AIR</v>
          </cell>
          <cell r="V6057" t="str">
            <v>Delivered</v>
          </cell>
          <cell r="W6057" t="str">
            <v>02314BUG-1</v>
          </cell>
          <cell r="X6057">
            <v>44805</v>
          </cell>
          <cell r="Y6057" t="str">
            <v>08.03 - replacing PN 43160026-001</v>
          </cell>
          <cell r="AA6057" t="str">
            <v>EMS02Q20000728HWA0001K</v>
          </cell>
          <cell r="AB6057" t="b">
            <v>1</v>
          </cell>
          <cell r="AC6057">
            <v>44780</v>
          </cell>
        </row>
        <row r="6058">
          <cell r="A6058" t="str">
            <v>96600012984316002630000EMS02Q20000729HWA0001K</v>
          </cell>
          <cell r="B6058" t="e">
            <v>#N/A</v>
          </cell>
          <cell r="C6058" t="str">
            <v>966000129810</v>
          </cell>
          <cell r="D6058" t="str">
            <v>96600012984316002630000</v>
          </cell>
          <cell r="E6058" t="str">
            <v>ONT</v>
          </cell>
          <cell r="F6058" t="str">
            <v>9660001298</v>
          </cell>
          <cell r="G6058" t="str">
            <v>43160026</v>
          </cell>
          <cell r="H6058">
            <v>10</v>
          </cell>
          <cell r="I6058" t="str">
            <v>ASOC GPON/EPON SPI NAND FLASH DDR3</v>
          </cell>
          <cell r="J6058">
            <v>30000</v>
          </cell>
          <cell r="K6058">
            <v>4.8956999999999997</v>
          </cell>
          <cell r="L6058">
            <v>146871</v>
          </cell>
          <cell r="M6058" t="str">
            <v>451U</v>
          </cell>
          <cell r="N6058">
            <v>44780</v>
          </cell>
          <cell r="O6058" t="str">
            <v>EMS02Q20000729HWA0001K</v>
          </cell>
          <cell r="P6058" t="str">
            <v>HWC2022081517175</v>
          </cell>
          <cell r="Q6058">
            <v>44788</v>
          </cell>
          <cell r="R6058" t="str">
            <v>AHW-60968I22</v>
          </cell>
          <cell r="S6058">
            <v>44817</v>
          </cell>
          <cell r="T6058">
            <v>44818</v>
          </cell>
          <cell r="U6058" t="str">
            <v>AIR</v>
          </cell>
          <cell r="V6058" t="str">
            <v>Delivered</v>
          </cell>
          <cell r="W6058" t="str">
            <v>02314BUG-1</v>
          </cell>
          <cell r="X6058">
            <v>44805</v>
          </cell>
          <cell r="Y6058" t="str">
            <v>08.03 - replacing PN 43160026-001</v>
          </cell>
          <cell r="AA6058" t="str">
            <v>EMS02Q20000729HWA0001K</v>
          </cell>
          <cell r="AB6058" t="b">
            <v>1</v>
          </cell>
          <cell r="AC6058">
            <v>44780</v>
          </cell>
        </row>
        <row r="6059">
          <cell r="A6059" t="str">
            <v>96600012994316002630000EMS02Q20000730HWA0001K</v>
          </cell>
          <cell r="B6059" t="e">
            <v>#N/A</v>
          </cell>
          <cell r="C6059" t="str">
            <v>966000129910</v>
          </cell>
          <cell r="D6059" t="str">
            <v>96600012994316002630000</v>
          </cell>
          <cell r="E6059" t="str">
            <v>ONT</v>
          </cell>
          <cell r="F6059" t="str">
            <v>9660001299</v>
          </cell>
          <cell r="G6059" t="str">
            <v>43160026</v>
          </cell>
          <cell r="H6059">
            <v>10</v>
          </cell>
          <cell r="I6059" t="str">
            <v>ASOC GPON/EPON SPI NAND FLASH DDR3</v>
          </cell>
          <cell r="J6059">
            <v>30000</v>
          </cell>
          <cell r="K6059">
            <v>4.8956999999999997</v>
          </cell>
          <cell r="L6059">
            <v>146871</v>
          </cell>
          <cell r="M6059" t="str">
            <v>451U</v>
          </cell>
          <cell r="N6059">
            <v>44780</v>
          </cell>
          <cell r="O6059" t="str">
            <v>EMS02Q20000730HWA0001K</v>
          </cell>
          <cell r="P6059" t="str">
            <v>HWC2022082123005</v>
          </cell>
          <cell r="Q6059">
            <v>44795</v>
          </cell>
          <cell r="R6059" t="str">
            <v>AHW-61004I22</v>
          </cell>
          <cell r="S6059">
            <v>44817</v>
          </cell>
          <cell r="T6059">
            <v>44819</v>
          </cell>
          <cell r="U6059" t="str">
            <v>AIR</v>
          </cell>
          <cell r="V6059" t="str">
            <v>Delivered</v>
          </cell>
          <cell r="W6059" t="str">
            <v>02314BUG-1</v>
          </cell>
          <cell r="X6059">
            <v>44805</v>
          </cell>
          <cell r="Y6059" t="str">
            <v>08.03 - replacing PN 43160026-001</v>
          </cell>
          <cell r="AA6059" t="str">
            <v>EMS02Q20000730HWA0001K</v>
          </cell>
          <cell r="AB6059" t="b">
            <v>1</v>
          </cell>
          <cell r="AC6059">
            <v>44780</v>
          </cell>
        </row>
        <row r="6060">
          <cell r="A6060" t="str">
            <v>96600013004316002630000EMS02Q20000731HWA0001K</v>
          </cell>
          <cell r="B6060" t="e">
            <v>#N/A</v>
          </cell>
          <cell r="C6060" t="str">
            <v>966000130010</v>
          </cell>
          <cell r="D6060" t="str">
            <v>96600013004316002630000</v>
          </cell>
          <cell r="E6060" t="str">
            <v>ONT</v>
          </cell>
          <cell r="F6060" t="str">
            <v>9660001300</v>
          </cell>
          <cell r="G6060" t="str">
            <v>43160026</v>
          </cell>
          <cell r="H6060">
            <v>10</v>
          </cell>
          <cell r="I6060" t="str">
            <v>ASOC GPON/EPON SPI NAND FLASH DDR3</v>
          </cell>
          <cell r="J6060">
            <v>30000</v>
          </cell>
          <cell r="K6060">
            <v>4.8956999999999997</v>
          </cell>
          <cell r="L6060">
            <v>146871</v>
          </cell>
          <cell r="M6060" t="str">
            <v>451U</v>
          </cell>
          <cell r="N6060">
            <v>44780</v>
          </cell>
          <cell r="O6060" t="str">
            <v>EMS02Q20000731HWA0001K</v>
          </cell>
          <cell r="P6060" t="str">
            <v>HWC2022082123006</v>
          </cell>
          <cell r="Q6060">
            <v>44795</v>
          </cell>
          <cell r="R6060" t="str">
            <v>AHW-61004I22</v>
          </cell>
          <cell r="S6060">
            <v>44817</v>
          </cell>
          <cell r="T6060">
            <v>44819</v>
          </cell>
          <cell r="U6060" t="str">
            <v>AIR</v>
          </cell>
          <cell r="V6060" t="str">
            <v>Delivered</v>
          </cell>
          <cell r="W6060" t="str">
            <v>02314BUG-1</v>
          </cell>
          <cell r="X6060">
            <v>44805</v>
          </cell>
          <cell r="Y6060" t="str">
            <v>08.03 - replacing PN 43160026-001</v>
          </cell>
          <cell r="AA6060" t="str">
            <v>EMS02Q20000731HWA0001K</v>
          </cell>
          <cell r="AB6060" t="b">
            <v>1</v>
          </cell>
          <cell r="AC6060">
            <v>44780</v>
          </cell>
        </row>
        <row r="6061">
          <cell r="A6061" t="str">
            <v>96600013014316002630000EMS02Q20000732HWA0001K</v>
          </cell>
          <cell r="B6061" t="e">
            <v>#N/A</v>
          </cell>
          <cell r="C6061" t="str">
            <v>966000130110</v>
          </cell>
          <cell r="D6061" t="str">
            <v>96600013014316002630000</v>
          </cell>
          <cell r="E6061" t="str">
            <v>ONT</v>
          </cell>
          <cell r="F6061" t="str">
            <v>9660001301</v>
          </cell>
          <cell r="G6061" t="str">
            <v>43160026</v>
          </cell>
          <cell r="H6061">
            <v>10</v>
          </cell>
          <cell r="I6061" t="str">
            <v>ASOC GPON/EPON SPI NAND FLASH DDR3</v>
          </cell>
          <cell r="J6061">
            <v>30000</v>
          </cell>
          <cell r="K6061">
            <v>4.8956999999999997</v>
          </cell>
          <cell r="L6061">
            <v>146871</v>
          </cell>
          <cell r="M6061" t="str">
            <v>451U</v>
          </cell>
          <cell r="N6061">
            <v>44783</v>
          </cell>
          <cell r="O6061" t="str">
            <v>EMS02Q20000732HWA0001K</v>
          </cell>
          <cell r="P6061" t="str">
            <v>HWC2022081922110</v>
          </cell>
          <cell r="Q6061">
            <v>44793</v>
          </cell>
          <cell r="R6061" t="str">
            <v>AHW-61002I22</v>
          </cell>
          <cell r="S6061">
            <v>44820</v>
          </cell>
          <cell r="T6061">
            <v>44823</v>
          </cell>
          <cell r="U6061" t="str">
            <v>AIR</v>
          </cell>
          <cell r="V6061" t="str">
            <v>Delivered</v>
          </cell>
          <cell r="W6061" t="str">
            <v>02314BUG-1</v>
          </cell>
          <cell r="X6061">
            <v>44835</v>
          </cell>
          <cell r="Y6061" t="str">
            <v>08.03 - replacing PN 43160026-001</v>
          </cell>
          <cell r="AA6061" t="str">
            <v>EMS02Q20000732HWA0001K</v>
          </cell>
          <cell r="AB6061" t="b">
            <v>1</v>
          </cell>
          <cell r="AC6061">
            <v>44783</v>
          </cell>
        </row>
        <row r="6062">
          <cell r="A6062" t="str">
            <v>96600013024316002630000EMS02Q20000733HWA0001K</v>
          </cell>
          <cell r="B6062" t="e">
            <v>#N/A</v>
          </cell>
          <cell r="C6062" t="str">
            <v>966000130210</v>
          </cell>
          <cell r="D6062" t="str">
            <v>96600013024316002630000</v>
          </cell>
          <cell r="E6062" t="str">
            <v>ONT</v>
          </cell>
          <cell r="F6062" t="str">
            <v>9660001302</v>
          </cell>
          <cell r="G6062" t="str">
            <v>43160026</v>
          </cell>
          <cell r="H6062">
            <v>10</v>
          </cell>
          <cell r="I6062" t="str">
            <v>ASOC GPON/EPON SPI NAND FLASH DDR3</v>
          </cell>
          <cell r="J6062">
            <v>30000</v>
          </cell>
          <cell r="K6062">
            <v>4.8956999999999997</v>
          </cell>
          <cell r="L6062">
            <v>146871</v>
          </cell>
          <cell r="M6062" t="str">
            <v>451U</v>
          </cell>
          <cell r="N6062">
            <v>44783</v>
          </cell>
          <cell r="O6062" t="str">
            <v>EMS02Q20000733HWA0001K</v>
          </cell>
          <cell r="P6062" t="str">
            <v>HWC2022081922111</v>
          </cell>
          <cell r="Q6062">
            <v>44793</v>
          </cell>
          <cell r="R6062" t="str">
            <v>AHW-61002I22</v>
          </cell>
          <cell r="S6062">
            <v>44820</v>
          </cell>
          <cell r="T6062">
            <v>44823</v>
          </cell>
          <cell r="U6062" t="str">
            <v>AIR</v>
          </cell>
          <cell r="V6062" t="str">
            <v>Delivered</v>
          </cell>
          <cell r="W6062" t="str">
            <v>02314BUG-1</v>
          </cell>
          <cell r="X6062">
            <v>44835</v>
          </cell>
          <cell r="Y6062" t="str">
            <v>08.03 - replacing PN 43160026-001</v>
          </cell>
          <cell r="AA6062" t="str">
            <v>EMS02Q20000733HWA0001K</v>
          </cell>
          <cell r="AB6062" t="b">
            <v>1</v>
          </cell>
          <cell r="AC6062">
            <v>44783</v>
          </cell>
        </row>
        <row r="6063">
          <cell r="A6063" t="str">
            <v>96600013034316002623285EMS02Q20000734HWA0001K</v>
          </cell>
          <cell r="B6063" t="e">
            <v>#N/A</v>
          </cell>
          <cell r="C6063" t="str">
            <v>966000130310</v>
          </cell>
          <cell r="D6063" t="str">
            <v>96600013034316002623285</v>
          </cell>
          <cell r="E6063" t="str">
            <v>ONT</v>
          </cell>
          <cell r="F6063" t="str">
            <v>9660001303</v>
          </cell>
          <cell r="G6063" t="str">
            <v>43160026</v>
          </cell>
          <cell r="H6063">
            <v>10</v>
          </cell>
          <cell r="I6063" t="str">
            <v>ASOC GPON/EPON SPI NAND FLASH DDR3</v>
          </cell>
          <cell r="J6063">
            <v>23285</v>
          </cell>
          <cell r="K6063">
            <v>4.8956999999999997</v>
          </cell>
          <cell r="L6063">
            <v>113996.37449999999</v>
          </cell>
          <cell r="M6063" t="str">
            <v>451U</v>
          </cell>
          <cell r="N6063">
            <v>44801</v>
          </cell>
          <cell r="O6063" t="str">
            <v>EMS02Q20000734HWA0001K</v>
          </cell>
          <cell r="P6063" t="str">
            <v>HWC2022083032381</v>
          </cell>
          <cell r="Q6063">
            <v>44804</v>
          </cell>
          <cell r="R6063" t="str">
            <v>AHW-61076I22</v>
          </cell>
          <cell r="S6063">
            <v>44824</v>
          </cell>
          <cell r="T6063">
            <v>44830</v>
          </cell>
          <cell r="U6063" t="str">
            <v>AIR</v>
          </cell>
          <cell r="V6063" t="str">
            <v>Delivered</v>
          </cell>
          <cell r="W6063" t="str">
            <v>02314BUG-1</v>
          </cell>
          <cell r="X6063">
            <v>44835</v>
          </cell>
          <cell r="Y6063" t="str">
            <v>08.03 - replacing PN 43160026-001 / 08.08 - Qty Update</v>
          </cell>
          <cell r="AA6063" t="str">
            <v>EMS02Q20000734HWA0001K</v>
          </cell>
          <cell r="AB6063" t="b">
            <v>1</v>
          </cell>
          <cell r="AC6063">
            <v>44801</v>
          </cell>
        </row>
        <row r="6064">
          <cell r="A6064" t="str">
            <v>9660001304431600266000EMS02Q20000735HWA0001K</v>
          </cell>
          <cell r="B6064" t="e">
            <v>#N/A</v>
          </cell>
          <cell r="C6064" t="str">
            <v>966000130410</v>
          </cell>
          <cell r="D6064" t="str">
            <v>9660001304431600266000</v>
          </cell>
          <cell r="E6064" t="str">
            <v>ONT</v>
          </cell>
          <cell r="F6064" t="str">
            <v>9660001304</v>
          </cell>
          <cell r="G6064" t="str">
            <v>43160026</v>
          </cell>
          <cell r="H6064">
            <v>10</v>
          </cell>
          <cell r="I6064" t="str">
            <v>ASOC GPON/EPON SPI NAND FLASH DDR3</v>
          </cell>
          <cell r="J6064">
            <v>6000</v>
          </cell>
          <cell r="K6064">
            <v>4.8956999999999997</v>
          </cell>
          <cell r="L6064">
            <v>29374.199999999997</v>
          </cell>
          <cell r="M6064" t="str">
            <v>451U</v>
          </cell>
          <cell r="N6064">
            <v>44783</v>
          </cell>
          <cell r="O6064" t="str">
            <v>EMS02Q20000735HWA0001K</v>
          </cell>
          <cell r="P6064" t="str">
            <v>HWC2022081922112</v>
          </cell>
          <cell r="Q6064">
            <v>44793</v>
          </cell>
          <cell r="R6064" t="str">
            <v>AHW-61002I22</v>
          </cell>
          <cell r="S6064">
            <v>44820</v>
          </cell>
          <cell r="T6064">
            <v>44823</v>
          </cell>
          <cell r="U6064" t="str">
            <v>AIR</v>
          </cell>
          <cell r="V6064" t="str">
            <v>Delivered</v>
          </cell>
          <cell r="W6064" t="str">
            <v>02314BUG-1</v>
          </cell>
          <cell r="X6064">
            <v>44835</v>
          </cell>
          <cell r="Y6064" t="str">
            <v>08.03 - replacing PN 43160026-001</v>
          </cell>
          <cell r="AA6064" t="str">
            <v>EMS02Q20000735HWA0001K</v>
          </cell>
          <cell r="AB6064" t="b">
            <v>1</v>
          </cell>
          <cell r="AC6064">
            <v>44783</v>
          </cell>
        </row>
        <row r="6065">
          <cell r="A6065" t="str">
            <v>966000131108072336100000EMS02Q20000737HWA0001K</v>
          </cell>
          <cell r="B6065" t="e">
            <v>#N/A</v>
          </cell>
          <cell r="C6065" t="str">
            <v>966000131110</v>
          </cell>
          <cell r="D6065" t="str">
            <v>966000131108072336100000</v>
          </cell>
          <cell r="E6065" t="str">
            <v>ONT</v>
          </cell>
          <cell r="F6065" t="str">
            <v>9660001311</v>
          </cell>
          <cell r="G6065" t="str">
            <v>08072336</v>
          </cell>
          <cell r="H6065">
            <v>10</v>
          </cell>
          <cell r="I6065" t="str">
            <v>SMD Ceramic Capacitor 10V 1000nF +/-10%</v>
          </cell>
          <cell r="J6065">
            <v>100000</v>
          </cell>
          <cell r="K6065">
            <v>1.4E-3</v>
          </cell>
          <cell r="L6065">
            <v>140</v>
          </cell>
          <cell r="M6065" t="str">
            <v>451U</v>
          </cell>
          <cell r="N6065">
            <v>44793</v>
          </cell>
          <cell r="O6065" t="str">
            <v>EMS02Q20000737HWA0001K</v>
          </cell>
          <cell r="P6065" t="str">
            <v>HWC2022082527544</v>
          </cell>
          <cell r="Q6065">
            <v>44798</v>
          </cell>
          <cell r="R6065" t="str">
            <v>AHW-61021I22</v>
          </cell>
          <cell r="S6065">
            <v>44821</v>
          </cell>
          <cell r="T6065">
            <v>44830</v>
          </cell>
          <cell r="U6065" t="str">
            <v>AIR</v>
          </cell>
          <cell r="V6065" t="str">
            <v>Delivered</v>
          </cell>
          <cell r="W6065" t="str">
            <v>02312VMP-2</v>
          </cell>
          <cell r="X6065">
            <v>44835</v>
          </cell>
          <cell r="AA6065" t="str">
            <v>EMS02Q20000737HWA0001K</v>
          </cell>
          <cell r="AB6065" t="b">
            <v>1</v>
          </cell>
          <cell r="AC6065">
            <v>44793</v>
          </cell>
        </row>
        <row r="6066">
          <cell r="A6066" t="str">
            <v>966000131143160026-0016000EMS02Q20000737HWA0002K</v>
          </cell>
          <cell r="B6066" t="e">
            <v>#N/A</v>
          </cell>
          <cell r="C6066" t="str">
            <v>966000131120</v>
          </cell>
          <cell r="D6066" t="str">
            <v>966000131143160026-0016000</v>
          </cell>
          <cell r="E6066" t="str">
            <v>ONT</v>
          </cell>
          <cell r="F6066" t="str">
            <v>9660001311</v>
          </cell>
          <cell r="G6066" t="str">
            <v>43160026-001</v>
          </cell>
          <cell r="H6066">
            <v>20</v>
          </cell>
          <cell r="I6066" t="str">
            <v>ASOC,TFBGA21*21</v>
          </cell>
          <cell r="J6066">
            <v>6000</v>
          </cell>
          <cell r="K6066">
            <v>4.7720000000000002</v>
          </cell>
          <cell r="L6066">
            <v>28632</v>
          </cell>
          <cell r="M6066" t="str">
            <v>451U</v>
          </cell>
          <cell r="N6066">
            <v>44896</v>
          </cell>
          <cell r="O6066" t="str">
            <v>EMS02Q20000737HWA0002K</v>
          </cell>
          <cell r="T6066">
            <v>45107</v>
          </cell>
          <cell r="U6066" t="str">
            <v>AIR</v>
          </cell>
          <cell r="V6066" t="str">
            <v>Cancelled</v>
          </cell>
          <cell r="W6066" t="str">
            <v>02312VMP-2</v>
          </cell>
          <cell r="X6066">
            <v>44835</v>
          </cell>
          <cell r="AA6066" t="str">
            <v>EMS02Q20000737HWA0002K</v>
          </cell>
          <cell r="AB6066" t="b">
            <v>1</v>
          </cell>
          <cell r="AC6066">
            <v>44896</v>
          </cell>
        </row>
        <row r="6067">
          <cell r="A6067" t="str">
            <v>96600013120807061220000EMS02Q20000738HWA0001K</v>
          </cell>
          <cell r="B6067" t="e">
            <v>#N/A</v>
          </cell>
          <cell r="C6067" t="str">
            <v>966000131210</v>
          </cell>
          <cell r="D6067" t="str">
            <v>96600013120807061220000</v>
          </cell>
          <cell r="E6067" t="str">
            <v>ONT</v>
          </cell>
          <cell r="F6067" t="str">
            <v>9660001312</v>
          </cell>
          <cell r="G6067" t="str">
            <v>08070612</v>
          </cell>
          <cell r="H6067">
            <v>10</v>
          </cell>
          <cell r="I6067" t="str">
            <v>SMD Ceramic Capacitor 1uf,10V,1000nF,+/-</v>
          </cell>
          <cell r="J6067">
            <v>20000</v>
          </cell>
          <cell r="K6067">
            <v>8.9999999999999998E-4</v>
          </cell>
          <cell r="L6067">
            <v>18</v>
          </cell>
          <cell r="M6067" t="str">
            <v>451U</v>
          </cell>
          <cell r="N6067">
            <v>44792</v>
          </cell>
          <cell r="O6067" t="str">
            <v>EMS02Q20000738HWA0001K</v>
          </cell>
          <cell r="P6067" t="str">
            <v>HWC2022082527545</v>
          </cell>
          <cell r="Q6067">
            <v>44798</v>
          </cell>
          <cell r="R6067" t="str">
            <v>AHW-61021I22</v>
          </cell>
          <cell r="S6067">
            <v>44821</v>
          </cell>
          <cell r="T6067">
            <v>44830</v>
          </cell>
          <cell r="U6067" t="str">
            <v>AIR</v>
          </cell>
          <cell r="V6067" t="str">
            <v>Delivered</v>
          </cell>
          <cell r="W6067" t="str">
            <v>02314BUG-1</v>
          </cell>
          <cell r="X6067">
            <v>44835</v>
          </cell>
          <cell r="AA6067" t="str">
            <v>EMS02Q20000738HWA0001K</v>
          </cell>
          <cell r="AB6067" t="b">
            <v>1</v>
          </cell>
          <cell r="AC6067">
            <v>44792</v>
          </cell>
        </row>
        <row r="6068">
          <cell r="A6068" t="str">
            <v>96600013140807233650000EMS02Q20000739HWA0001K</v>
          </cell>
          <cell r="B6068" t="e">
            <v>#N/A</v>
          </cell>
          <cell r="C6068" t="str">
            <v>966000131410</v>
          </cell>
          <cell r="D6068" t="str">
            <v>96600013140807233650000</v>
          </cell>
          <cell r="E6068" t="str">
            <v>ONT</v>
          </cell>
          <cell r="F6068" t="str">
            <v>9660001314</v>
          </cell>
          <cell r="G6068" t="str">
            <v>08072336</v>
          </cell>
          <cell r="H6068">
            <v>10</v>
          </cell>
          <cell r="I6068" t="str">
            <v>SMD Ceramic Capacitor 10V 1000nF +/-10%</v>
          </cell>
          <cell r="J6068">
            <v>50000</v>
          </cell>
          <cell r="K6068">
            <v>1.4E-3</v>
          </cell>
          <cell r="L6068">
            <v>70</v>
          </cell>
          <cell r="M6068" t="str">
            <v>451U</v>
          </cell>
          <cell r="N6068">
            <v>44792</v>
          </cell>
          <cell r="O6068" t="str">
            <v>EMS02Q20000739HWA0001K</v>
          </cell>
          <cell r="P6068" t="str">
            <v>HWC2022082527531</v>
          </cell>
          <cell r="Q6068">
            <v>44798</v>
          </cell>
          <cell r="R6068" t="str">
            <v>AHW-61021I22</v>
          </cell>
          <cell r="S6068">
            <v>44821</v>
          </cell>
          <cell r="T6068">
            <v>44830</v>
          </cell>
          <cell r="U6068" t="str">
            <v>AIR</v>
          </cell>
          <cell r="V6068" t="str">
            <v>Delivered</v>
          </cell>
          <cell r="W6068" t="str">
            <v>02312VMP-2</v>
          </cell>
          <cell r="X6068">
            <v>44835</v>
          </cell>
          <cell r="AA6068" t="str">
            <v>EMS02Q20000739HWA0001K</v>
          </cell>
          <cell r="AB6068" t="b">
            <v>1</v>
          </cell>
          <cell r="AC6068">
            <v>44792</v>
          </cell>
        </row>
        <row r="6069">
          <cell r="A6069" t="str">
            <v>966000131508072336150000EMS02Q20000740HWA0001K</v>
          </cell>
          <cell r="B6069" t="e">
            <v>#N/A</v>
          </cell>
          <cell r="C6069" t="str">
            <v>966000131510</v>
          </cell>
          <cell r="D6069" t="str">
            <v>966000131508072336150000</v>
          </cell>
          <cell r="E6069" t="str">
            <v>ONT</v>
          </cell>
          <cell r="F6069" t="str">
            <v>9660001315</v>
          </cell>
          <cell r="G6069" t="str">
            <v>08072336</v>
          </cell>
          <cell r="H6069">
            <v>10</v>
          </cell>
          <cell r="I6069" t="str">
            <v>SMD Ceramic Capacitor 10V 1000nF +/-10%</v>
          </cell>
          <cell r="J6069">
            <v>150000</v>
          </cell>
          <cell r="K6069">
            <v>1.4E-3</v>
          </cell>
          <cell r="L6069">
            <v>210</v>
          </cell>
          <cell r="M6069" t="str">
            <v>451U</v>
          </cell>
          <cell r="N6069">
            <v>44793</v>
          </cell>
          <cell r="O6069" t="str">
            <v>EMS02Q20000740HWA0001K</v>
          </cell>
          <cell r="P6069" t="str">
            <v>HWC2022082527532</v>
          </cell>
          <cell r="Q6069">
            <v>44798</v>
          </cell>
          <cell r="R6069" t="str">
            <v>AHW-61021I22</v>
          </cell>
          <cell r="S6069">
            <v>44821</v>
          </cell>
          <cell r="T6069">
            <v>44830</v>
          </cell>
          <cell r="U6069" t="str">
            <v>AIR</v>
          </cell>
          <cell r="V6069" t="str">
            <v>Delivered</v>
          </cell>
          <cell r="W6069" t="str">
            <v>02312VMP-2</v>
          </cell>
          <cell r="X6069">
            <v>44866</v>
          </cell>
          <cell r="AA6069" t="str">
            <v>EMS02Q20000740HWA0001K</v>
          </cell>
          <cell r="AB6069" t="b">
            <v>1</v>
          </cell>
          <cell r="AC6069">
            <v>44793</v>
          </cell>
        </row>
        <row r="6070">
          <cell r="A6070" t="str">
            <v>966000131543160026-0018000EMS02Q20000740HWA0002K</v>
          </cell>
          <cell r="B6070" t="e">
            <v>#N/A</v>
          </cell>
          <cell r="C6070" t="str">
            <v>966000131520</v>
          </cell>
          <cell r="D6070" t="str">
            <v>966000131543160026-0018000</v>
          </cell>
          <cell r="E6070" t="str">
            <v>ONT</v>
          </cell>
          <cell r="F6070" t="str">
            <v>9660001315</v>
          </cell>
          <cell r="G6070" t="str">
            <v>43160026-001</v>
          </cell>
          <cell r="H6070">
            <v>20</v>
          </cell>
          <cell r="I6070" t="str">
            <v>ASOC,TFBGA21*21</v>
          </cell>
          <cell r="J6070">
            <v>8000</v>
          </cell>
          <cell r="K6070">
            <v>4.7720000000000002</v>
          </cell>
          <cell r="L6070">
            <v>38176</v>
          </cell>
          <cell r="M6070" t="str">
            <v>451U</v>
          </cell>
          <cell r="N6070">
            <v>44896</v>
          </cell>
          <cell r="O6070" t="str">
            <v>EMS02Q20000740HWA0002K</v>
          </cell>
          <cell r="T6070">
            <v>45107</v>
          </cell>
          <cell r="U6070" t="str">
            <v>AIR</v>
          </cell>
          <cell r="V6070" t="str">
            <v>Cancelled</v>
          </cell>
          <cell r="W6070" t="str">
            <v>02312VMP-2</v>
          </cell>
          <cell r="X6070">
            <v>44866</v>
          </cell>
          <cell r="AA6070" t="str">
            <v>EMS02Q20000740HWA0002K</v>
          </cell>
          <cell r="AB6070" t="b">
            <v>1</v>
          </cell>
          <cell r="AC6070">
            <v>44896</v>
          </cell>
        </row>
        <row r="6071">
          <cell r="A6071" t="str">
            <v>9660001316391405398000EMS02Q20000741HWA0001K</v>
          </cell>
          <cell r="B6071" t="e">
            <v>#N/A</v>
          </cell>
          <cell r="C6071" t="str">
            <v>966000131610</v>
          </cell>
          <cell r="D6071" t="str">
            <v>9660001316391405398000</v>
          </cell>
          <cell r="E6071" t="str">
            <v>ONT</v>
          </cell>
          <cell r="F6071" t="str">
            <v>9660001316</v>
          </cell>
          <cell r="G6071" t="str">
            <v>39140539</v>
          </cell>
          <cell r="H6071">
            <v>10</v>
          </cell>
          <cell r="I6071" t="str">
            <v>SLIC,3.3V,-115V,VQFN48</v>
          </cell>
          <cell r="J6071">
            <v>8000</v>
          </cell>
          <cell r="K6071">
            <v>0.2969</v>
          </cell>
          <cell r="L6071">
            <v>2375.1999999999998</v>
          </cell>
          <cell r="M6071" t="str">
            <v>451U</v>
          </cell>
          <cell r="N6071">
            <v>44793</v>
          </cell>
          <cell r="O6071" t="str">
            <v>EMS02Q20000741HWA0001K</v>
          </cell>
          <cell r="P6071" t="str">
            <v>HWC2022082527543</v>
          </cell>
          <cell r="Q6071">
            <v>44798</v>
          </cell>
          <cell r="R6071" t="str">
            <v>AHW-61021I22</v>
          </cell>
          <cell r="S6071">
            <v>44821</v>
          </cell>
          <cell r="T6071">
            <v>44830</v>
          </cell>
          <cell r="U6071" t="str">
            <v>AIR</v>
          </cell>
          <cell r="V6071" t="str">
            <v>Delivered</v>
          </cell>
          <cell r="W6071" t="str">
            <v>02314BUG-1 #1</v>
          </cell>
          <cell r="X6071">
            <v>44866</v>
          </cell>
          <cell r="Y6071" t="str">
            <v>08.11 - Qty update 21000 to 8000</v>
          </cell>
          <cell r="AA6071" t="str">
            <v>EMS02Q20000741HWA0001K</v>
          </cell>
          <cell r="AB6071" t="b">
            <v>1</v>
          </cell>
          <cell r="AC6071">
            <v>44793</v>
          </cell>
        </row>
        <row r="6072">
          <cell r="A6072" t="str">
            <v>96600013173914053930000TBD</v>
          </cell>
          <cell r="B6072" t="e">
            <v>#N/A</v>
          </cell>
          <cell r="C6072" t="str">
            <v>966000131710</v>
          </cell>
          <cell r="D6072" t="str">
            <v>96600013173914053930000</v>
          </cell>
          <cell r="E6072" t="str">
            <v>ONT</v>
          </cell>
          <cell r="F6072" t="str">
            <v>9660001317</v>
          </cell>
          <cell r="G6072" t="str">
            <v>39140539</v>
          </cell>
          <cell r="H6072">
            <v>10</v>
          </cell>
          <cell r="I6072" t="str">
            <v>SLIC,3.3V,-115V,VQFN48</v>
          </cell>
          <cell r="J6072">
            <v>30000</v>
          </cell>
          <cell r="K6072">
            <v>0.2969</v>
          </cell>
          <cell r="L6072">
            <v>8907</v>
          </cell>
          <cell r="M6072" t="str">
            <v>451U</v>
          </cell>
          <cell r="N6072" t="e">
            <v>#N/A</v>
          </cell>
          <cell r="O6072" t="str">
            <v>TBD</v>
          </cell>
          <cell r="T6072">
            <v>45107</v>
          </cell>
          <cell r="U6072" t="str">
            <v>AIR</v>
          </cell>
          <cell r="V6072" t="str">
            <v>Cancelled</v>
          </cell>
          <cell r="W6072" t="str">
            <v>02314BUG-1 #2</v>
          </cell>
          <cell r="X6072">
            <v>44866</v>
          </cell>
          <cell r="AA6072" t="e">
            <v>#N/A</v>
          </cell>
          <cell r="AB6072" t="e">
            <v>#N/A</v>
          </cell>
          <cell r="AC6072" t="e">
            <v>#N/A</v>
          </cell>
        </row>
        <row r="6073">
          <cell r="A6073" t="str">
            <v>966000131803015BCM912EMS02Q20000743HWA0001H</v>
          </cell>
          <cell r="B6073" t="e">
            <v>#N/A</v>
          </cell>
          <cell r="C6073" t="str">
            <v>966000131810</v>
          </cell>
          <cell r="D6073" t="str">
            <v>966000131803015BCM912</v>
          </cell>
          <cell r="E6073" t="str">
            <v>ONT</v>
          </cell>
          <cell r="F6073" t="str">
            <v>9660001318</v>
          </cell>
          <cell r="G6073" t="str">
            <v>03015BCM</v>
          </cell>
          <cell r="H6073">
            <v>10</v>
          </cell>
          <cell r="I6073" t="str">
            <v>PCB,EchoLife ONT,HS8145VD,GPON Terminal</v>
          </cell>
          <cell r="J6073">
            <v>912</v>
          </cell>
          <cell r="K6073">
            <v>1.0678000000000001</v>
          </cell>
          <cell r="L6073">
            <v>973.83360000000005</v>
          </cell>
          <cell r="M6073" t="str">
            <v>451U</v>
          </cell>
          <cell r="N6073">
            <v>44808</v>
          </cell>
          <cell r="O6073" t="str">
            <v>EMS02Q20000743HWA0001H</v>
          </cell>
          <cell r="P6073" t="str">
            <v>BRA2022092150009</v>
          </cell>
          <cell r="Q6073">
            <v>44825</v>
          </cell>
          <cell r="R6073" t="str">
            <v>SHW-61135I22</v>
          </cell>
          <cell r="S6073">
            <v>44880</v>
          </cell>
          <cell r="T6073">
            <v>44886</v>
          </cell>
          <cell r="U6073" t="str">
            <v>SEA</v>
          </cell>
          <cell r="V6073" t="str">
            <v>Delivered</v>
          </cell>
          <cell r="W6073" t="str">
            <v>02314BUG-1</v>
          </cell>
          <cell r="X6073">
            <v>44896</v>
          </cell>
          <cell r="Y6073" t="str">
            <v>08.11 - Qty update 10884 to 2884 / 08.22 Qty update</v>
          </cell>
          <cell r="AA6073" t="str">
            <v>EMS02Q20000743HWA0001H</v>
          </cell>
          <cell r="AB6073" t="b">
            <v>1</v>
          </cell>
          <cell r="AC6073">
            <v>44808</v>
          </cell>
        </row>
        <row r="6074">
          <cell r="A6074" t="str">
            <v>966000131941020749620EMS02Q20000744HWA0001K</v>
          </cell>
          <cell r="B6074" t="e">
            <v>#N/A</v>
          </cell>
          <cell r="C6074" t="str">
            <v>966000131910</v>
          </cell>
          <cell r="D6074" t="str">
            <v>966000131941020749620</v>
          </cell>
          <cell r="E6074" t="str">
            <v>ONT</v>
          </cell>
          <cell r="F6074" t="str">
            <v>9660001319</v>
          </cell>
          <cell r="G6074" t="str">
            <v>41020749</v>
          </cell>
          <cell r="H6074">
            <v>10</v>
          </cell>
          <cell r="I6074" t="str">
            <v>ARM TFBGA 21x21 667MHz 0.9V 32bit 2800mW</v>
          </cell>
          <cell r="J6074">
            <v>620</v>
          </cell>
          <cell r="K6074">
            <v>1.9333</v>
          </cell>
          <cell r="L6074">
            <v>1198.646</v>
          </cell>
          <cell r="M6074" t="str">
            <v>451U</v>
          </cell>
          <cell r="N6074">
            <v>44896</v>
          </cell>
          <cell r="O6074" t="str">
            <v>EMS02Q20000744HWA0001K</v>
          </cell>
          <cell r="T6074">
            <v>45107</v>
          </cell>
          <cell r="U6074" t="str">
            <v>AIR</v>
          </cell>
          <cell r="V6074" t="str">
            <v>Cancelled</v>
          </cell>
          <cell r="W6074" t="str">
            <v>02312VMP-2</v>
          </cell>
          <cell r="X6074">
            <v>44774</v>
          </cell>
          <cell r="Y6074" t="str">
            <v>08.25 - qty update: 1k to 620 / 09.13 - Item  replaced by 43160026</v>
          </cell>
          <cell r="AA6074" t="str">
            <v>EMS02Q20000744HWA0001K</v>
          </cell>
          <cell r="AB6074" t="b">
            <v>1</v>
          </cell>
          <cell r="AC6074">
            <v>44896</v>
          </cell>
        </row>
        <row r="6075">
          <cell r="A6075" t="str">
            <v>96600013200807066710000EMS02Q20000745HWA0001K</v>
          </cell>
          <cell r="B6075" t="e">
            <v>#N/A</v>
          </cell>
          <cell r="C6075" t="str">
            <v>966000132010</v>
          </cell>
          <cell r="D6075" t="str">
            <v>96600013200807066710000</v>
          </cell>
          <cell r="E6075" t="str">
            <v>ONT</v>
          </cell>
          <cell r="F6075" t="str">
            <v>9660001320</v>
          </cell>
          <cell r="G6075" t="str">
            <v>08070667</v>
          </cell>
          <cell r="H6075">
            <v>10</v>
          </cell>
          <cell r="I6075" t="str">
            <v>SMD Ceramic Capacitor,6.3V,2200nF,+/-20p</v>
          </cell>
          <cell r="J6075">
            <v>10000</v>
          </cell>
          <cell r="K6075">
            <v>1.4E-3</v>
          </cell>
          <cell r="L6075">
            <v>14</v>
          </cell>
          <cell r="M6075" t="str">
            <v>451U</v>
          </cell>
          <cell r="N6075">
            <v>44801</v>
          </cell>
          <cell r="O6075" t="str">
            <v>EMS02Q20000745HWA0001K</v>
          </cell>
          <cell r="P6075" t="str">
            <v>HWC2022082930813</v>
          </cell>
          <cell r="Q6075">
            <v>44802</v>
          </cell>
          <cell r="R6075" t="str">
            <v>AHW-61053I22</v>
          </cell>
          <cell r="S6075">
            <v>44824</v>
          </cell>
          <cell r="T6075">
            <v>44830</v>
          </cell>
          <cell r="U6075" t="str">
            <v>AIR</v>
          </cell>
          <cell r="V6075" t="str">
            <v>Delivered</v>
          </cell>
          <cell r="W6075" t="str">
            <v>02312VMP-2</v>
          </cell>
          <cell r="X6075">
            <v>44805</v>
          </cell>
          <cell r="AA6075" t="str">
            <v>EMS02Q20000745HWA0001K</v>
          </cell>
          <cell r="AB6075" t="b">
            <v>1</v>
          </cell>
          <cell r="AC6075">
            <v>44801</v>
          </cell>
        </row>
        <row r="6076">
          <cell r="A6076" t="str">
            <v>966000132040020486-0031000EMS02Q20000745HWA0002K</v>
          </cell>
          <cell r="B6076" t="e">
            <v>#N/A</v>
          </cell>
          <cell r="C6076" t="str">
            <v>966000132020</v>
          </cell>
          <cell r="D6076" t="str">
            <v>966000132040020486-0031000</v>
          </cell>
          <cell r="E6076" t="str">
            <v>ONT</v>
          </cell>
          <cell r="F6076" t="str">
            <v>9660001320</v>
          </cell>
          <cell r="G6076" t="str">
            <v>40020486-003</v>
          </cell>
          <cell r="H6076">
            <v>20</v>
          </cell>
          <cell r="I6076" t="str">
            <v>DDR3 DRAM,2Gbit,800MHz,16bit,1.5V,FBGA96</v>
          </cell>
          <cell r="J6076">
            <v>1000</v>
          </cell>
          <cell r="K6076">
            <v>0.94520000000000004</v>
          </cell>
          <cell r="L6076">
            <v>945.2</v>
          </cell>
          <cell r="M6076" t="str">
            <v>451U</v>
          </cell>
          <cell r="N6076">
            <v>44896</v>
          </cell>
          <cell r="O6076" t="str">
            <v>EMS02Q20000745HWA0002K</v>
          </cell>
          <cell r="T6076">
            <v>45107</v>
          </cell>
          <cell r="U6076" t="str">
            <v>AIR</v>
          </cell>
          <cell r="V6076" t="str">
            <v>Cancelled</v>
          </cell>
          <cell r="W6076" t="str">
            <v>02312VMP-2</v>
          </cell>
          <cell r="X6076">
            <v>44805</v>
          </cell>
          <cell r="Y6076" t="str">
            <v>09.09 - replaced by PN 99101125</v>
          </cell>
          <cell r="AA6076" t="str">
            <v>EMS02Q20000745HWA0002K</v>
          </cell>
          <cell r="AB6076" t="b">
            <v>1</v>
          </cell>
          <cell r="AC6076">
            <v>44896</v>
          </cell>
        </row>
        <row r="6077">
          <cell r="A6077" t="str">
            <v>9660001321070906375000EMS02Q20000746HWA0002K</v>
          </cell>
          <cell r="B6077" t="e">
            <v>#N/A</v>
          </cell>
          <cell r="C6077" t="str">
            <v>966000132110</v>
          </cell>
          <cell r="D6077" t="str">
            <v>9660001321070906375000</v>
          </cell>
          <cell r="E6077" t="str">
            <v>ONT</v>
          </cell>
          <cell r="F6077" t="str">
            <v>9660001321</v>
          </cell>
          <cell r="G6077" t="str">
            <v>07090637</v>
          </cell>
          <cell r="H6077">
            <v>10</v>
          </cell>
          <cell r="I6077" t="str">
            <v>ChipThickFilmResistor,1/10W,75ohm,+/</v>
          </cell>
          <cell r="J6077">
            <v>5000</v>
          </cell>
          <cell r="K6077">
            <v>2.9999999999999997E-4</v>
          </cell>
          <cell r="L6077">
            <v>1.4999999999999998</v>
          </cell>
          <cell r="M6077" t="str">
            <v>451U</v>
          </cell>
          <cell r="N6077">
            <v>44792</v>
          </cell>
          <cell r="O6077" t="str">
            <v>EMS02Q20000746HWA0002K</v>
          </cell>
          <cell r="P6077" t="str">
            <v>HWC2022082527533</v>
          </cell>
          <cell r="Q6077">
            <v>44798</v>
          </cell>
          <cell r="R6077" t="str">
            <v>AHW-61021I22</v>
          </cell>
          <cell r="S6077">
            <v>44821</v>
          </cell>
          <cell r="T6077">
            <v>44830</v>
          </cell>
          <cell r="U6077" t="str">
            <v>AIR</v>
          </cell>
          <cell r="V6077" t="str">
            <v>Delivered</v>
          </cell>
          <cell r="W6077" t="str">
            <v>02312VMP-2</v>
          </cell>
          <cell r="X6077">
            <v>44866</v>
          </cell>
          <cell r="AA6077" t="str">
            <v>EMS02Q20000746HWA0002K</v>
          </cell>
          <cell r="AB6077" t="b">
            <v>1</v>
          </cell>
          <cell r="AC6077">
            <v>44792</v>
          </cell>
        </row>
        <row r="6078">
          <cell r="A6078" t="str">
            <v>96600013210709091150000EMS02Q20000746HWA0002K</v>
          </cell>
          <cell r="B6078" t="e">
            <v>#N/A</v>
          </cell>
          <cell r="C6078" t="str">
            <v>966000132120</v>
          </cell>
          <cell r="D6078" t="str">
            <v>96600013210709091150000</v>
          </cell>
          <cell r="E6078" t="str">
            <v>ONT</v>
          </cell>
          <cell r="F6078" t="str">
            <v>9660001321</v>
          </cell>
          <cell r="G6078" t="str">
            <v>07090911</v>
          </cell>
          <cell r="H6078">
            <v>20</v>
          </cell>
          <cell r="I6078" t="str">
            <v>Chip Thick Film Resistor 0.05W 0ohm 50</v>
          </cell>
          <cell r="J6078">
            <v>50000</v>
          </cell>
          <cell r="K6078">
            <v>2.0000000000000001E-4</v>
          </cell>
          <cell r="L6078">
            <v>10</v>
          </cell>
          <cell r="M6078" t="str">
            <v>451U</v>
          </cell>
          <cell r="N6078">
            <v>44792</v>
          </cell>
          <cell r="O6078" t="str">
            <v>EMS02Q20000746HWA0002K</v>
          </cell>
          <cell r="P6078" t="str">
            <v>HWC2022082527533</v>
          </cell>
          <cell r="Q6078">
            <v>44798</v>
          </cell>
          <cell r="R6078" t="str">
            <v>AHW-61021I22</v>
          </cell>
          <cell r="S6078">
            <v>44821</v>
          </cell>
          <cell r="T6078">
            <v>44830</v>
          </cell>
          <cell r="U6078" t="str">
            <v>AIR</v>
          </cell>
          <cell r="V6078" t="str">
            <v>Delivered</v>
          </cell>
          <cell r="W6078" t="str">
            <v>02312VMP-2</v>
          </cell>
          <cell r="X6078">
            <v>44866</v>
          </cell>
          <cell r="AA6078" t="str">
            <v>EMS02Q20000746HWA0002K</v>
          </cell>
          <cell r="AB6078" t="b">
            <v>1</v>
          </cell>
          <cell r="AC6078">
            <v>44792</v>
          </cell>
        </row>
        <row r="6079">
          <cell r="A6079" t="str">
            <v>9660001321070909785000EMS02Q20000746HWA0002K</v>
          </cell>
          <cell r="B6079" t="e">
            <v>#N/A</v>
          </cell>
          <cell r="C6079" t="str">
            <v>966000132130</v>
          </cell>
          <cell r="D6079" t="str">
            <v>9660001321070909785000</v>
          </cell>
          <cell r="E6079" t="str">
            <v>ONT</v>
          </cell>
          <cell r="F6079" t="str">
            <v>9660001321</v>
          </cell>
          <cell r="G6079" t="str">
            <v>07090978</v>
          </cell>
          <cell r="H6079">
            <v>30</v>
          </cell>
          <cell r="I6079" t="str">
            <v>Chip Thick Film Resistor 1/8W 2.2ohm</v>
          </cell>
          <cell r="J6079">
            <v>5000</v>
          </cell>
          <cell r="K6079">
            <v>8.0000000000000004E-4</v>
          </cell>
          <cell r="L6079">
            <v>4</v>
          </cell>
          <cell r="M6079" t="str">
            <v>451U</v>
          </cell>
          <cell r="N6079">
            <v>44792</v>
          </cell>
          <cell r="O6079" t="str">
            <v>EMS02Q20000746HWA0002K</v>
          </cell>
          <cell r="P6079" t="str">
            <v>HWC2022082527533</v>
          </cell>
          <cell r="Q6079">
            <v>44798</v>
          </cell>
          <cell r="R6079" t="str">
            <v>AHW-61021I22</v>
          </cell>
          <cell r="S6079">
            <v>44821</v>
          </cell>
          <cell r="T6079">
            <v>44830</v>
          </cell>
          <cell r="U6079" t="str">
            <v>AIR</v>
          </cell>
          <cell r="V6079" t="str">
            <v>Delivered</v>
          </cell>
          <cell r="W6079" t="str">
            <v>02312VMP-2</v>
          </cell>
          <cell r="X6079">
            <v>44866</v>
          </cell>
          <cell r="AA6079" t="str">
            <v>EMS02Q20000746HWA0002K</v>
          </cell>
          <cell r="AB6079" t="b">
            <v>1</v>
          </cell>
          <cell r="AC6079">
            <v>44792</v>
          </cell>
        </row>
        <row r="6080">
          <cell r="A6080" t="str">
            <v>966000132107091529-0011000EMS02Q20000746HWA0002K</v>
          </cell>
          <cell r="B6080" t="e">
            <v>#N/A</v>
          </cell>
          <cell r="C6080" t="str">
            <v>966000132140</v>
          </cell>
          <cell r="D6080" t="str">
            <v>966000132107091529-0011000</v>
          </cell>
          <cell r="E6080" t="str">
            <v>ONT</v>
          </cell>
          <cell r="F6080" t="str">
            <v>9660001321</v>
          </cell>
          <cell r="G6080" t="str">
            <v>07091529-001</v>
          </cell>
          <cell r="H6080">
            <v>40</v>
          </cell>
          <cell r="I6080" t="str">
            <v>Chip Thick Film Resistor,0.0625W,2000ohm</v>
          </cell>
          <cell r="J6080">
            <v>1000</v>
          </cell>
          <cell r="K6080">
            <v>2.9999999999999997E-4</v>
          </cell>
          <cell r="L6080">
            <v>0.3</v>
          </cell>
          <cell r="M6080" t="str">
            <v>451U</v>
          </cell>
          <cell r="N6080">
            <v>44792</v>
          </cell>
          <cell r="O6080" t="str">
            <v>EMS02Q20000746HWA0002K</v>
          </cell>
          <cell r="P6080" t="str">
            <v>HWC2022082527533</v>
          </cell>
          <cell r="Q6080">
            <v>44798</v>
          </cell>
          <cell r="R6080" t="str">
            <v>AHW-61021I22</v>
          </cell>
          <cell r="S6080">
            <v>44821</v>
          </cell>
          <cell r="T6080">
            <v>44830</v>
          </cell>
          <cell r="U6080" t="str">
            <v>AIR</v>
          </cell>
          <cell r="V6080" t="str">
            <v>Delivered</v>
          </cell>
          <cell r="W6080" t="str">
            <v>02312VMP-2</v>
          </cell>
          <cell r="X6080">
            <v>44866</v>
          </cell>
          <cell r="AA6080" t="str">
            <v>EMS02Q20000746HWA0002K</v>
          </cell>
          <cell r="AB6080" t="b">
            <v>1</v>
          </cell>
          <cell r="AC6080">
            <v>44792</v>
          </cell>
        </row>
        <row r="6081">
          <cell r="A6081" t="str">
            <v>966000132107091545-00110000EMS02Q20000746HWA0002K</v>
          </cell>
          <cell r="B6081" t="e">
            <v>#N/A</v>
          </cell>
          <cell r="C6081" t="str">
            <v>966000132150</v>
          </cell>
          <cell r="D6081" t="str">
            <v>966000132107091545-00110000</v>
          </cell>
          <cell r="E6081" t="str">
            <v>ONT</v>
          </cell>
          <cell r="F6081" t="str">
            <v>9660001321</v>
          </cell>
          <cell r="G6081" t="str">
            <v>07091545-001</v>
          </cell>
          <cell r="H6081">
            <v>50</v>
          </cell>
          <cell r="I6081" t="str">
            <v>ChipThickFilmResistor,0.0625W,15ohm,"</v>
          </cell>
          <cell r="J6081">
            <v>10000</v>
          </cell>
          <cell r="K6081">
            <v>2.9999999999999997E-4</v>
          </cell>
          <cell r="L6081">
            <v>2.9999999999999996</v>
          </cell>
          <cell r="M6081" t="str">
            <v>451U</v>
          </cell>
          <cell r="N6081">
            <v>44792</v>
          </cell>
          <cell r="O6081" t="str">
            <v>EMS02Q20000746HWA0002K</v>
          </cell>
          <cell r="P6081" t="str">
            <v>HWC2022082527533</v>
          </cell>
          <cell r="Q6081">
            <v>44798</v>
          </cell>
          <cell r="R6081" t="str">
            <v>AHW-61021I22</v>
          </cell>
          <cell r="S6081">
            <v>44821</v>
          </cell>
          <cell r="T6081">
            <v>44830</v>
          </cell>
          <cell r="U6081" t="str">
            <v>AIR</v>
          </cell>
          <cell r="V6081" t="str">
            <v>Delivered</v>
          </cell>
          <cell r="W6081" t="str">
            <v>02312VMP-2</v>
          </cell>
          <cell r="X6081">
            <v>44866</v>
          </cell>
          <cell r="AA6081" t="str">
            <v>EMS02Q20000746HWA0002K</v>
          </cell>
          <cell r="AB6081" t="b">
            <v>1</v>
          </cell>
          <cell r="AC6081">
            <v>44792</v>
          </cell>
        </row>
        <row r="6082">
          <cell r="A6082" t="str">
            <v>9660001321070916315000EMS02Q20000746HWA0002K</v>
          </cell>
          <cell r="B6082" t="e">
            <v>#N/A</v>
          </cell>
          <cell r="C6082" t="str">
            <v>966000132160</v>
          </cell>
          <cell r="D6082" t="str">
            <v>9660001321070916315000</v>
          </cell>
          <cell r="E6082" t="str">
            <v>ONT</v>
          </cell>
          <cell r="F6082" t="str">
            <v>9660001321</v>
          </cell>
          <cell r="G6082" t="str">
            <v>07091631</v>
          </cell>
          <cell r="H6082">
            <v>60</v>
          </cell>
          <cell r="I6082" t="str">
            <v>Chip Thick Film Resistor 1/10W 40.2kohm</v>
          </cell>
          <cell r="J6082">
            <v>5000</v>
          </cell>
          <cell r="K6082">
            <v>6.9999999999999999E-4</v>
          </cell>
          <cell r="L6082">
            <v>3.5</v>
          </cell>
          <cell r="M6082" t="str">
            <v>451U</v>
          </cell>
          <cell r="N6082">
            <v>44792</v>
          </cell>
          <cell r="O6082" t="str">
            <v>EMS02Q20000746HWA0002K</v>
          </cell>
          <cell r="P6082" t="str">
            <v>HWC2022082527533</v>
          </cell>
          <cell r="Q6082">
            <v>44798</v>
          </cell>
          <cell r="R6082" t="str">
            <v>AHW-61021I22</v>
          </cell>
          <cell r="S6082">
            <v>44821</v>
          </cell>
          <cell r="T6082">
            <v>44830</v>
          </cell>
          <cell r="U6082" t="str">
            <v>AIR</v>
          </cell>
          <cell r="V6082" t="str">
            <v>Delivered</v>
          </cell>
          <cell r="W6082" t="str">
            <v>02312VMP-2</v>
          </cell>
          <cell r="X6082">
            <v>44866</v>
          </cell>
          <cell r="AA6082" t="str">
            <v>EMS02Q20000746HWA0002K</v>
          </cell>
          <cell r="AB6082" t="b">
            <v>1</v>
          </cell>
          <cell r="AC6082">
            <v>44792</v>
          </cell>
        </row>
        <row r="6083">
          <cell r="A6083" t="str">
            <v>9660001321070924405000EMS02Q20000746HWA0002K</v>
          </cell>
          <cell r="B6083" t="e">
            <v>#N/A</v>
          </cell>
          <cell r="C6083" t="str">
            <v>966000132170</v>
          </cell>
          <cell r="D6083" t="str">
            <v>9660001321070924405000</v>
          </cell>
          <cell r="E6083" t="str">
            <v>ONT</v>
          </cell>
          <cell r="F6083" t="str">
            <v>9660001321</v>
          </cell>
          <cell r="G6083" t="str">
            <v>07092440</v>
          </cell>
          <cell r="H6083">
            <v>70</v>
          </cell>
          <cell r="I6083" t="str">
            <v>Chip Thick Film Resistor 0.5W 22.1ohm 1%</v>
          </cell>
          <cell r="J6083">
            <v>5000</v>
          </cell>
          <cell r="K6083">
            <v>6.1999999999999998E-3</v>
          </cell>
          <cell r="L6083">
            <v>31</v>
          </cell>
          <cell r="M6083" t="str">
            <v>451U</v>
          </cell>
          <cell r="N6083">
            <v>44792</v>
          </cell>
          <cell r="O6083" t="str">
            <v>EMS02Q20000746HWA0002K</v>
          </cell>
          <cell r="P6083" t="str">
            <v>HWC2022082527533</v>
          </cell>
          <cell r="Q6083">
            <v>44798</v>
          </cell>
          <cell r="R6083" t="str">
            <v>AHW-61021I22</v>
          </cell>
          <cell r="S6083">
            <v>44821</v>
          </cell>
          <cell r="T6083">
            <v>44830</v>
          </cell>
          <cell r="U6083" t="str">
            <v>AIR</v>
          </cell>
          <cell r="V6083" t="str">
            <v>Delivered</v>
          </cell>
          <cell r="W6083" t="str">
            <v>02312VMP-2</v>
          </cell>
          <cell r="X6083">
            <v>44866</v>
          </cell>
          <cell r="AA6083" t="str">
            <v>EMS02Q20000746HWA0002K</v>
          </cell>
          <cell r="AB6083" t="b">
            <v>1</v>
          </cell>
          <cell r="AC6083">
            <v>44792</v>
          </cell>
        </row>
        <row r="6084">
          <cell r="A6084" t="str">
            <v>966000132108071476-0011000EMS02Q20000746HWA0002K</v>
          </cell>
          <cell r="B6084" t="e">
            <v>#N/A</v>
          </cell>
          <cell r="C6084" t="str">
            <v>966000132180</v>
          </cell>
          <cell r="D6084" t="str">
            <v>966000132108071476-0011000</v>
          </cell>
          <cell r="E6084" t="str">
            <v>ONT</v>
          </cell>
          <cell r="F6084" t="str">
            <v>9660001321</v>
          </cell>
          <cell r="G6084" t="str">
            <v>08071476-001</v>
          </cell>
          <cell r="H6084">
            <v>80</v>
          </cell>
          <cell r="I6084" t="str">
            <v>High-Q RF MLCC,50V,0.001nF,+/-0.1pF,NP0,</v>
          </cell>
          <cell r="J6084">
            <v>1000</v>
          </cell>
          <cell r="K6084">
            <v>3.0000000000000001E-3</v>
          </cell>
          <cell r="L6084">
            <v>3</v>
          </cell>
          <cell r="M6084" t="str">
            <v>451U</v>
          </cell>
          <cell r="N6084">
            <v>44792</v>
          </cell>
          <cell r="O6084" t="str">
            <v>EMS02Q20000746HWA0002K</v>
          </cell>
          <cell r="P6084" t="str">
            <v>HWC2022082527533</v>
          </cell>
          <cell r="Q6084">
            <v>44798</v>
          </cell>
          <cell r="R6084" t="str">
            <v>AHW-61021I22</v>
          </cell>
          <cell r="S6084">
            <v>44821</v>
          </cell>
          <cell r="T6084">
            <v>44830</v>
          </cell>
          <cell r="U6084" t="str">
            <v>AIR</v>
          </cell>
          <cell r="V6084" t="str">
            <v>Delivered</v>
          </cell>
          <cell r="W6084" t="str">
            <v>02312VMP-2</v>
          </cell>
          <cell r="X6084">
            <v>44866</v>
          </cell>
          <cell r="AA6084" t="str">
            <v>EMS02Q20000746HWA0002K</v>
          </cell>
          <cell r="AB6084" t="b">
            <v>1</v>
          </cell>
          <cell r="AC6084">
            <v>44792</v>
          </cell>
        </row>
        <row r="6085">
          <cell r="A6085" t="str">
            <v>96600013211007001910000EMS02Q20000746HWA0001K</v>
          </cell>
          <cell r="B6085" t="e">
            <v>#N/A</v>
          </cell>
          <cell r="C6085" t="str">
            <v>966000132190</v>
          </cell>
          <cell r="D6085" t="str">
            <v>96600013211007001910000</v>
          </cell>
          <cell r="E6085" t="str">
            <v>ONT</v>
          </cell>
          <cell r="F6085" t="str">
            <v>9660001321</v>
          </cell>
          <cell r="G6085" t="str">
            <v>10070019</v>
          </cell>
          <cell r="H6085">
            <v>90</v>
          </cell>
          <cell r="I6085" t="str">
            <v>EMI beads,+/-25,1000ohm,1.25ohm,0.25A,04</v>
          </cell>
          <cell r="J6085">
            <v>10000</v>
          </cell>
          <cell r="K6085">
            <v>3.0999999999999999E-3</v>
          </cell>
          <cell r="L6085">
            <v>31</v>
          </cell>
          <cell r="M6085" t="str">
            <v>451U</v>
          </cell>
          <cell r="N6085">
            <v>44797</v>
          </cell>
          <cell r="O6085" t="str">
            <v>EMS02Q20000746HWA0001K</v>
          </cell>
          <cell r="P6085" t="str">
            <v>HWC2022082930812</v>
          </cell>
          <cell r="Q6085">
            <v>44802</v>
          </cell>
          <cell r="R6085" t="str">
            <v>AHW-61053I22</v>
          </cell>
          <cell r="S6085">
            <v>44824</v>
          </cell>
          <cell r="T6085">
            <v>44830</v>
          </cell>
          <cell r="U6085" t="str">
            <v>AIR</v>
          </cell>
          <cell r="V6085" t="str">
            <v>Delivered</v>
          </cell>
          <cell r="W6085" t="str">
            <v>02312VMP-2</v>
          </cell>
          <cell r="X6085">
            <v>44866</v>
          </cell>
          <cell r="AA6085" t="str">
            <v>EMS02Q20000746HWA0001K</v>
          </cell>
          <cell r="AB6085" t="b">
            <v>1</v>
          </cell>
          <cell r="AC6085">
            <v>44797</v>
          </cell>
        </row>
        <row r="6086">
          <cell r="A6086" t="str">
            <v>9660001321150203469000EMS02Q20000746HWA0001K</v>
          </cell>
          <cell r="B6086" t="e">
            <v>#N/A</v>
          </cell>
          <cell r="C6086" t="str">
            <v>9660001321100</v>
          </cell>
          <cell r="D6086" t="str">
            <v>9660001321150203469000</v>
          </cell>
          <cell r="E6086" t="str">
            <v>ONT</v>
          </cell>
          <cell r="F6086" t="str">
            <v>9660001321</v>
          </cell>
          <cell r="G6086" t="str">
            <v>15020346</v>
          </cell>
          <cell r="H6086">
            <v>100</v>
          </cell>
          <cell r="I6086" t="str">
            <v>LED 0.018cd Brillian Yellow Green 570-5</v>
          </cell>
          <cell r="J6086">
            <v>9000</v>
          </cell>
          <cell r="K6086">
            <v>1.9199999999999998E-2</v>
          </cell>
          <cell r="L6086">
            <v>172.79999999999998</v>
          </cell>
          <cell r="M6086" t="str">
            <v>451U</v>
          </cell>
          <cell r="N6086">
            <v>44797</v>
          </cell>
          <cell r="O6086" t="str">
            <v>EMS02Q20000746HWA0001K</v>
          </cell>
          <cell r="P6086" t="str">
            <v>HWC2022082930812</v>
          </cell>
          <cell r="Q6086">
            <v>44802</v>
          </cell>
          <cell r="R6086" t="str">
            <v>AHW-61053I22</v>
          </cell>
          <cell r="S6086">
            <v>44824</v>
          </cell>
          <cell r="T6086">
            <v>44830</v>
          </cell>
          <cell r="U6086" t="str">
            <v>AIR</v>
          </cell>
          <cell r="V6086" t="str">
            <v>Delivered</v>
          </cell>
          <cell r="W6086" t="str">
            <v>02312VMP-2</v>
          </cell>
          <cell r="X6086">
            <v>44866</v>
          </cell>
          <cell r="AA6086" t="str">
            <v>EMS02Q20000746HWA0001K</v>
          </cell>
          <cell r="AB6086" t="b">
            <v>1</v>
          </cell>
          <cell r="AC6086">
            <v>44797</v>
          </cell>
        </row>
        <row r="6087">
          <cell r="A6087" t="str">
            <v>96600013211504026428000EMS02Q20000746HWA0001K</v>
          </cell>
          <cell r="B6087" t="e">
            <v>#N/A</v>
          </cell>
          <cell r="C6087" t="str">
            <v>9660001321110</v>
          </cell>
          <cell r="D6087" t="str">
            <v>96600013211504026428000</v>
          </cell>
          <cell r="E6087" t="str">
            <v>ONT</v>
          </cell>
          <cell r="F6087" t="str">
            <v>9660001321</v>
          </cell>
          <cell r="G6087" t="str">
            <v>15040264</v>
          </cell>
          <cell r="H6087">
            <v>110</v>
          </cell>
          <cell r="I6087" t="str">
            <v>Transient Suppression Diode,7V,15V,63W,3</v>
          </cell>
          <cell r="J6087">
            <v>28000</v>
          </cell>
          <cell r="K6087">
            <v>1.0800000000000001E-2</v>
          </cell>
          <cell r="L6087">
            <v>302.40000000000003</v>
          </cell>
          <cell r="M6087" t="str">
            <v>451U</v>
          </cell>
          <cell r="N6087">
            <v>44797</v>
          </cell>
          <cell r="O6087" t="str">
            <v>EMS02Q20000746HWA0001K</v>
          </cell>
          <cell r="P6087" t="str">
            <v>HWC2022082930812</v>
          </cell>
          <cell r="Q6087">
            <v>44802</v>
          </cell>
          <cell r="R6087" t="str">
            <v>AHW-61053I22</v>
          </cell>
          <cell r="S6087">
            <v>44824</v>
          </cell>
          <cell r="T6087">
            <v>44830</v>
          </cell>
          <cell r="U6087" t="str">
            <v>AIR</v>
          </cell>
          <cell r="V6087" t="str">
            <v>Delivered</v>
          </cell>
          <cell r="W6087" t="str">
            <v>02312VMP-2</v>
          </cell>
          <cell r="X6087">
            <v>44866</v>
          </cell>
          <cell r="AA6087" t="str">
            <v>EMS02Q20000746HWA0001K</v>
          </cell>
          <cell r="AB6087" t="b">
            <v>1</v>
          </cell>
          <cell r="AC6087">
            <v>44797</v>
          </cell>
        </row>
        <row r="6088">
          <cell r="A6088" t="str">
            <v>96600013212904101316000EMS02Q20000746HWA0001K</v>
          </cell>
          <cell r="B6088" t="e">
            <v>#N/A</v>
          </cell>
          <cell r="C6088" t="str">
            <v>9660001321120</v>
          </cell>
          <cell r="D6088" t="str">
            <v>96600013212904101316000</v>
          </cell>
          <cell r="E6088" t="str">
            <v>ONT</v>
          </cell>
          <cell r="F6088" t="str">
            <v>9660001321</v>
          </cell>
          <cell r="G6088" t="str">
            <v>29041013</v>
          </cell>
          <cell r="H6088">
            <v>120</v>
          </cell>
          <cell r="I6088" t="str">
            <v>DKBA8.817.1759,Product Blank Nameplate,V</v>
          </cell>
          <cell r="J6088">
            <v>16000</v>
          </cell>
          <cell r="K6088">
            <v>1.11E-2</v>
          </cell>
          <cell r="L6088">
            <v>177.6</v>
          </cell>
          <cell r="M6088" t="str">
            <v>451U</v>
          </cell>
          <cell r="N6088">
            <v>44797</v>
          </cell>
          <cell r="O6088" t="str">
            <v>EMS02Q20000746HWA0001K</v>
          </cell>
          <cell r="P6088" t="str">
            <v>HWC2022082930812</v>
          </cell>
          <cell r="Q6088">
            <v>44802</v>
          </cell>
          <cell r="R6088" t="str">
            <v>AHW-61053I22</v>
          </cell>
          <cell r="S6088">
            <v>44824</v>
          </cell>
          <cell r="T6088">
            <v>44830</v>
          </cell>
          <cell r="U6088" t="str">
            <v>AIR</v>
          </cell>
          <cell r="V6088" t="str">
            <v>Delivered</v>
          </cell>
          <cell r="W6088" t="str">
            <v>02312VMP-2</v>
          </cell>
          <cell r="X6088">
            <v>44866</v>
          </cell>
          <cell r="AA6088" t="str">
            <v>EMS02Q20000746HWA0001K</v>
          </cell>
          <cell r="AB6088" t="b">
            <v>1</v>
          </cell>
          <cell r="AC6088">
            <v>44797</v>
          </cell>
        </row>
        <row r="6089">
          <cell r="A6089" t="str">
            <v>966000132143160026-0011000EMS02Q20000746HWA0003K</v>
          </cell>
          <cell r="B6089" t="e">
            <v>#N/A</v>
          </cell>
          <cell r="C6089" t="str">
            <v>9660001321130</v>
          </cell>
          <cell r="D6089" t="str">
            <v>966000132143160026-0011000</v>
          </cell>
          <cell r="E6089" t="str">
            <v>ONT</v>
          </cell>
          <cell r="F6089" t="str">
            <v>9660001321</v>
          </cell>
          <cell r="G6089" t="str">
            <v>43160026-001</v>
          </cell>
          <cell r="H6089">
            <v>130</v>
          </cell>
          <cell r="I6089" t="str">
            <v>ASOC,TFBGA21*21</v>
          </cell>
          <cell r="J6089">
            <v>1000</v>
          </cell>
          <cell r="K6089">
            <v>4.7720000000000002</v>
          </cell>
          <cell r="L6089">
            <v>4772</v>
          </cell>
          <cell r="M6089" t="str">
            <v>451U</v>
          </cell>
          <cell r="N6089">
            <v>44896</v>
          </cell>
          <cell r="O6089" t="str">
            <v>EMS02Q20000746HWA0003K</v>
          </cell>
          <cell r="T6089">
            <v>45107</v>
          </cell>
          <cell r="U6089" t="str">
            <v>AIR</v>
          </cell>
          <cell r="V6089" t="str">
            <v>Cancelled</v>
          </cell>
          <cell r="W6089" t="str">
            <v>02312VMP-2</v>
          </cell>
          <cell r="X6089">
            <v>44866</v>
          </cell>
          <cell r="AA6089" t="str">
            <v>EMS02Q20000746HWA0003K</v>
          </cell>
          <cell r="AB6089" t="b">
            <v>1</v>
          </cell>
          <cell r="AC6089">
            <v>44896</v>
          </cell>
        </row>
        <row r="6090">
          <cell r="A6090" t="str">
            <v>966000132190010345100EMS02Q20000746HWA0001K</v>
          </cell>
          <cell r="B6090" t="e">
            <v>#N/A</v>
          </cell>
          <cell r="C6090" t="str">
            <v>9660001321140</v>
          </cell>
          <cell r="D6090" t="str">
            <v>966000132190010345100</v>
          </cell>
          <cell r="E6090" t="str">
            <v>ONT</v>
          </cell>
          <cell r="F6090" t="str">
            <v>9660001321</v>
          </cell>
          <cell r="G6090" t="str">
            <v>90010345</v>
          </cell>
          <cell r="H6090">
            <v>140</v>
          </cell>
          <cell r="I6090" t="str">
            <v>Solid Manufactory Auxiliaries WaveAbso</v>
          </cell>
          <cell r="J6090">
            <v>100</v>
          </cell>
          <cell r="K6090">
            <v>22.7226</v>
          </cell>
          <cell r="L6090">
            <v>2272.2600000000002</v>
          </cell>
          <cell r="M6090" t="str">
            <v>451U</v>
          </cell>
          <cell r="N6090">
            <v>44797</v>
          </cell>
          <cell r="O6090" t="str">
            <v>EMS02Q20000746HWA0001K</v>
          </cell>
          <cell r="P6090" t="str">
            <v>HWC2022082930812</v>
          </cell>
          <cell r="Q6090">
            <v>44802</v>
          </cell>
          <cell r="R6090" t="str">
            <v>AHW-61053I22</v>
          </cell>
          <cell r="S6090">
            <v>44824</v>
          </cell>
          <cell r="T6090">
            <v>44830</v>
          </cell>
          <cell r="U6090" t="str">
            <v>AIR</v>
          </cell>
          <cell r="V6090" t="str">
            <v>Delivered</v>
          </cell>
          <cell r="W6090" t="str">
            <v>02312VMP-2</v>
          </cell>
          <cell r="X6090">
            <v>44866</v>
          </cell>
          <cell r="AA6090" t="str">
            <v>EMS02Q20000746HWA0001K</v>
          </cell>
          <cell r="AB6090" t="b">
            <v>1</v>
          </cell>
          <cell r="AC6090">
            <v>44797</v>
          </cell>
        </row>
        <row r="6091">
          <cell r="A6091" t="str">
            <v>966000132190010518-0019EMS02Q20000746HWA0001K</v>
          </cell>
          <cell r="B6091" t="e">
            <v>#N/A</v>
          </cell>
          <cell r="C6091" t="str">
            <v>9660001321150</v>
          </cell>
          <cell r="D6091" t="str">
            <v>966000132190010518-0019</v>
          </cell>
          <cell r="E6091" t="str">
            <v>ONT</v>
          </cell>
          <cell r="F6091" t="str">
            <v>9660001321</v>
          </cell>
          <cell r="G6091" t="str">
            <v>90010518-001</v>
          </cell>
          <cell r="H6091">
            <v>150</v>
          </cell>
          <cell r="I6091" t="str">
            <v>Solid Manufactory Auxiliaries,8W Thermal</v>
          </cell>
          <cell r="J6091">
            <v>9</v>
          </cell>
          <cell r="K6091">
            <v>53.229500000000002</v>
          </cell>
          <cell r="L6091">
            <v>479.06550000000004</v>
          </cell>
          <cell r="M6091" t="str">
            <v>451U</v>
          </cell>
          <cell r="N6091">
            <v>44797</v>
          </cell>
          <cell r="O6091" t="str">
            <v>EMS02Q20000746HWA0001K</v>
          </cell>
          <cell r="P6091" t="str">
            <v>HWC2022082930812</v>
          </cell>
          <cell r="Q6091">
            <v>44802</v>
          </cell>
          <cell r="R6091" t="str">
            <v>AHW-61053I22</v>
          </cell>
          <cell r="S6091">
            <v>44824</v>
          </cell>
          <cell r="T6091">
            <v>44830</v>
          </cell>
          <cell r="U6091" t="str">
            <v>AIR</v>
          </cell>
          <cell r="V6091" t="str">
            <v>Delivered</v>
          </cell>
          <cell r="W6091" t="str">
            <v>02312VMP-2</v>
          </cell>
          <cell r="X6091">
            <v>44866</v>
          </cell>
          <cell r="AA6091" t="str">
            <v>EMS02Q20000746HWA0001K</v>
          </cell>
          <cell r="AB6091" t="b">
            <v>1</v>
          </cell>
          <cell r="AC6091">
            <v>44797</v>
          </cell>
        </row>
        <row r="6092">
          <cell r="A6092" t="str">
            <v>96600013219017015320000EMS02Q20000746HWA0001K</v>
          </cell>
          <cell r="B6092" t="e">
            <v>#N/A</v>
          </cell>
          <cell r="C6092" t="str">
            <v>9660001321160</v>
          </cell>
          <cell r="D6092" t="str">
            <v>96600013219017015320000</v>
          </cell>
          <cell r="E6092" t="str">
            <v>ONT</v>
          </cell>
          <cell r="F6092" t="str">
            <v>9660001321</v>
          </cell>
          <cell r="G6092" t="str">
            <v>90170153</v>
          </cell>
          <cell r="H6092">
            <v>160</v>
          </cell>
          <cell r="I6092" t="str">
            <v>Adhesivepaper-thermalprintingwhite 10x6m</v>
          </cell>
          <cell r="J6092">
            <v>20000</v>
          </cell>
          <cell r="K6092">
            <v>5.3E-3</v>
          </cell>
          <cell r="L6092">
            <v>106</v>
          </cell>
          <cell r="M6092" t="str">
            <v>451U</v>
          </cell>
          <cell r="N6092">
            <v>44797</v>
          </cell>
          <cell r="O6092" t="str">
            <v>EMS02Q20000746HWA0001K</v>
          </cell>
          <cell r="P6092" t="str">
            <v>HWC2022082930812</v>
          </cell>
          <cell r="Q6092">
            <v>44802</v>
          </cell>
          <cell r="R6092" t="str">
            <v>AHW-61053I22</v>
          </cell>
          <cell r="S6092">
            <v>44824</v>
          </cell>
          <cell r="T6092">
            <v>44830</v>
          </cell>
          <cell r="U6092" t="str">
            <v>AIR</v>
          </cell>
          <cell r="V6092" t="str">
            <v>Delivered</v>
          </cell>
          <cell r="W6092" t="str">
            <v>02312VMP-2</v>
          </cell>
          <cell r="X6092">
            <v>44866</v>
          </cell>
          <cell r="AA6092" t="str">
            <v>EMS02Q20000746HWA0001K</v>
          </cell>
          <cell r="AB6092" t="b">
            <v>1</v>
          </cell>
          <cell r="AC6092">
            <v>44797</v>
          </cell>
        </row>
        <row r="6093">
          <cell r="A6093" t="str">
            <v>96600013220709063720000EMS02Q20000747HWA0001K</v>
          </cell>
          <cell r="B6093" t="e">
            <v>#N/A</v>
          </cell>
          <cell r="C6093" t="str">
            <v>966000132210</v>
          </cell>
          <cell r="D6093" t="str">
            <v>96600013220709063720000</v>
          </cell>
          <cell r="E6093" t="str">
            <v>ONT</v>
          </cell>
          <cell r="F6093" t="str">
            <v>9660001322</v>
          </cell>
          <cell r="G6093" t="str">
            <v>07090637</v>
          </cell>
          <cell r="H6093">
            <v>10</v>
          </cell>
          <cell r="I6093" t="str">
            <v>DKBA8.817.1759,Product Blank Nameplate,V</v>
          </cell>
          <cell r="J6093">
            <v>20000</v>
          </cell>
          <cell r="K6093">
            <v>2.9999999999999997E-4</v>
          </cell>
          <cell r="L6093">
            <v>5.9999999999999991</v>
          </cell>
          <cell r="M6093" t="str">
            <v>451U</v>
          </cell>
          <cell r="N6093">
            <v>44792</v>
          </cell>
          <cell r="O6093" t="str">
            <v>EMS02Q20000747HWA0001K</v>
          </cell>
          <cell r="P6093" t="str">
            <v>HWC2022082930814</v>
          </cell>
          <cell r="Q6093">
            <v>44802</v>
          </cell>
          <cell r="R6093" t="str">
            <v>AHW-61053I22</v>
          </cell>
          <cell r="S6093">
            <v>44824</v>
          </cell>
          <cell r="T6093">
            <v>44830</v>
          </cell>
          <cell r="U6093" t="str">
            <v>AIR</v>
          </cell>
          <cell r="V6093" t="str">
            <v>Delivered</v>
          </cell>
          <cell r="W6093" t="str">
            <v>02314BUG-1</v>
          </cell>
          <cell r="X6093">
            <v>44866</v>
          </cell>
          <cell r="AA6093" t="str">
            <v>EMS02Q20000747HWA0001K</v>
          </cell>
          <cell r="AB6093" t="b">
            <v>1</v>
          </cell>
          <cell r="AC6093">
            <v>44792</v>
          </cell>
        </row>
        <row r="6094">
          <cell r="A6094" t="str">
            <v>96600013220709091120000EMS02Q20000747HWA0001K</v>
          </cell>
          <cell r="B6094" t="e">
            <v>#N/A</v>
          </cell>
          <cell r="C6094" t="str">
            <v>966000132220</v>
          </cell>
          <cell r="D6094" t="str">
            <v>96600013220709091120000</v>
          </cell>
          <cell r="E6094" t="str">
            <v>ONT</v>
          </cell>
          <cell r="F6094" t="str">
            <v>9660001322</v>
          </cell>
          <cell r="G6094" t="str">
            <v>07090911</v>
          </cell>
          <cell r="H6094">
            <v>20</v>
          </cell>
          <cell r="I6094" t="str">
            <v>Adhesivepaper-thermalprintingwhite 10x6m</v>
          </cell>
          <cell r="J6094">
            <v>20000</v>
          </cell>
          <cell r="K6094">
            <v>2.0000000000000001E-4</v>
          </cell>
          <cell r="L6094">
            <v>4</v>
          </cell>
          <cell r="M6094" t="str">
            <v>451U</v>
          </cell>
          <cell r="N6094">
            <v>44792</v>
          </cell>
          <cell r="O6094" t="str">
            <v>EMS02Q20000747HWA0001K</v>
          </cell>
          <cell r="P6094" t="str">
            <v>HWC2022082930814</v>
          </cell>
          <cell r="Q6094">
            <v>44802</v>
          </cell>
          <cell r="R6094" t="str">
            <v>AHW-61053I22</v>
          </cell>
          <cell r="S6094">
            <v>44824</v>
          </cell>
          <cell r="T6094">
            <v>44830</v>
          </cell>
          <cell r="U6094" t="str">
            <v>AIR</v>
          </cell>
          <cell r="V6094" t="str">
            <v>Delivered</v>
          </cell>
          <cell r="W6094" t="str">
            <v>02314BUG-1</v>
          </cell>
          <cell r="X6094">
            <v>44866</v>
          </cell>
          <cell r="AA6094" t="str">
            <v>EMS02Q20000747HWA0001K</v>
          </cell>
          <cell r="AB6094" t="b">
            <v>1</v>
          </cell>
          <cell r="AC6094">
            <v>44792</v>
          </cell>
        </row>
        <row r="6095">
          <cell r="A6095" t="str">
            <v>966000132303013XVB84EMS02Q20000748HWA0002H</v>
          </cell>
          <cell r="B6095" t="e">
            <v>#N/A</v>
          </cell>
          <cell r="C6095" t="str">
            <v>966000132310</v>
          </cell>
          <cell r="D6095" t="str">
            <v>966000132303013XVB84</v>
          </cell>
          <cell r="E6095" t="str">
            <v>ONT</v>
          </cell>
          <cell r="F6095" t="str">
            <v>9660001323</v>
          </cell>
          <cell r="G6095" t="str">
            <v>03013XVB</v>
          </cell>
          <cell r="H6095">
            <v>10</v>
          </cell>
          <cell r="I6095" t="str">
            <v>PCB EchoLife ONT HG8245WC GPON Terminal</v>
          </cell>
          <cell r="J6095">
            <v>84</v>
          </cell>
          <cell r="K6095">
            <v>1.7765</v>
          </cell>
          <cell r="L6095">
            <v>149.226</v>
          </cell>
          <cell r="M6095" t="str">
            <v>451U</v>
          </cell>
          <cell r="N6095">
            <v>44808</v>
          </cell>
          <cell r="O6095" t="str">
            <v>EMS02Q20000748HWA0002H</v>
          </cell>
          <cell r="P6095" t="str">
            <v>BRA2022092850008</v>
          </cell>
          <cell r="Q6095">
            <v>44831</v>
          </cell>
          <cell r="R6095" t="str">
            <v>SHW-60960I22</v>
          </cell>
          <cell r="S6095">
            <v>44898</v>
          </cell>
          <cell r="T6095">
            <v>44907</v>
          </cell>
          <cell r="U6095" t="str">
            <v>SEA</v>
          </cell>
          <cell r="V6095" t="str">
            <v>Delivered</v>
          </cell>
          <cell r="W6095" t="str">
            <v>02312VMP-2</v>
          </cell>
          <cell r="X6095">
            <v>44896</v>
          </cell>
          <cell r="AA6095" t="str">
            <v>EMS02Q20000748HWA0002H</v>
          </cell>
          <cell r="AB6095" t="b">
            <v>1</v>
          </cell>
          <cell r="AC6095">
            <v>44808</v>
          </cell>
        </row>
        <row r="6096">
          <cell r="A6096" t="str">
            <v>966000132321205330600EMS02Q20000748HWA0001H</v>
          </cell>
          <cell r="B6096" t="e">
            <v>#N/A</v>
          </cell>
          <cell r="C6096" t="str">
            <v>966000132320</v>
          </cell>
          <cell r="D6096" t="str">
            <v>966000132321205330600</v>
          </cell>
          <cell r="E6096" t="str">
            <v>ONT</v>
          </cell>
          <cell r="F6096" t="str">
            <v>9660001323</v>
          </cell>
          <cell r="G6096" t="str">
            <v>21205330</v>
          </cell>
          <cell r="H6096">
            <v>20</v>
          </cell>
          <cell r="I6096" t="str">
            <v>PlastIc parts 21205330 draen.asm HG8245W</v>
          </cell>
          <cell r="J6096">
            <v>600</v>
          </cell>
          <cell r="K6096">
            <v>1.5532999999999999</v>
          </cell>
          <cell r="L6096">
            <v>931.9799999999999</v>
          </cell>
          <cell r="M6096" t="str">
            <v>451U</v>
          </cell>
          <cell r="N6096">
            <v>44808</v>
          </cell>
          <cell r="O6096" t="str">
            <v>EMS02Q20000748HWA0001H</v>
          </cell>
          <cell r="P6096" t="str">
            <v>BRA2022092850008</v>
          </cell>
          <cell r="Q6096">
            <v>44831</v>
          </cell>
          <cell r="R6096" t="str">
            <v>SHW-60960I22</v>
          </cell>
          <cell r="S6096">
            <v>44898</v>
          </cell>
          <cell r="T6096">
            <v>44907</v>
          </cell>
          <cell r="U6096" t="str">
            <v>SEA</v>
          </cell>
          <cell r="V6096" t="str">
            <v>Delivered</v>
          </cell>
          <cell r="W6096" t="str">
            <v>02312VMP-2</v>
          </cell>
          <cell r="X6096">
            <v>44896</v>
          </cell>
          <cell r="AA6096" t="str">
            <v>EMS02Q20000748HWA0001H</v>
          </cell>
          <cell r="AB6096" t="b">
            <v>1</v>
          </cell>
          <cell r="AC6096">
            <v>44808</v>
          </cell>
        </row>
        <row r="6097">
          <cell r="A6097" t="str">
            <v>9660001323270137081000EMS02Q20000748HWA0002H</v>
          </cell>
          <cell r="B6097" t="e">
            <v>#N/A</v>
          </cell>
          <cell r="C6097" t="str">
            <v>966000132330</v>
          </cell>
          <cell r="D6097" t="str">
            <v>9660001323270137081000</v>
          </cell>
          <cell r="E6097" t="str">
            <v>ONT</v>
          </cell>
          <cell r="F6097" t="str">
            <v>9660001323</v>
          </cell>
          <cell r="G6097" t="str">
            <v>27013708</v>
          </cell>
          <cell r="H6097">
            <v>30</v>
          </cell>
          <cell r="I6097" t="str">
            <v>Omni-directional Antenna 5000MHz x 6000M</v>
          </cell>
          <cell r="J6097">
            <v>1000</v>
          </cell>
          <cell r="K6097">
            <v>0.22170000000000001</v>
          </cell>
          <cell r="L6097">
            <v>221.70000000000002</v>
          </cell>
          <cell r="M6097" t="str">
            <v>451U</v>
          </cell>
          <cell r="N6097">
            <v>44808</v>
          </cell>
          <cell r="O6097" t="str">
            <v>EMS02Q20000748HWA0002H</v>
          </cell>
          <cell r="P6097" t="str">
            <v>BRA2022092850008</v>
          </cell>
          <cell r="Q6097">
            <v>44831</v>
          </cell>
          <cell r="R6097" t="str">
            <v>SHW-60960I22</v>
          </cell>
          <cell r="S6097">
            <v>44898</v>
          </cell>
          <cell r="T6097">
            <v>44907</v>
          </cell>
          <cell r="U6097" t="str">
            <v>SEA</v>
          </cell>
          <cell r="V6097" t="str">
            <v>Delivered</v>
          </cell>
          <cell r="W6097" t="str">
            <v>02312VMP-2</v>
          </cell>
          <cell r="X6097">
            <v>44896</v>
          </cell>
          <cell r="AA6097" t="str">
            <v>EMS02Q20000748HWA0002H</v>
          </cell>
          <cell r="AB6097" t="b">
            <v>1</v>
          </cell>
          <cell r="AC6097">
            <v>44808</v>
          </cell>
        </row>
        <row r="6098">
          <cell r="A6098" t="str">
            <v>9660001323270137101000EMS02Q20000748HWA0002H</v>
          </cell>
          <cell r="B6098" t="e">
            <v>#N/A</v>
          </cell>
          <cell r="C6098" t="str">
            <v>966000132340</v>
          </cell>
          <cell r="D6098" t="str">
            <v>9660001323270137101000</v>
          </cell>
          <cell r="E6098" t="str">
            <v>ONT</v>
          </cell>
          <cell r="F6098" t="str">
            <v>9660001323</v>
          </cell>
          <cell r="G6098" t="str">
            <v>27013710</v>
          </cell>
          <cell r="H6098">
            <v>40</v>
          </cell>
          <cell r="I6098" t="str">
            <v>Omni-directional Antenna 2.4GHz-2.5GHz</v>
          </cell>
          <cell r="J6098">
            <v>1000</v>
          </cell>
          <cell r="K6098">
            <v>0.35709999999999997</v>
          </cell>
          <cell r="L6098">
            <v>357.09999999999997</v>
          </cell>
          <cell r="M6098" t="str">
            <v>451U</v>
          </cell>
          <cell r="N6098">
            <v>44808</v>
          </cell>
          <cell r="O6098" t="str">
            <v>EMS02Q20000748HWA0002H</v>
          </cell>
          <cell r="P6098" t="str">
            <v>BRA2022092850008</v>
          </cell>
          <cell r="Q6098">
            <v>44831</v>
          </cell>
          <cell r="R6098" t="str">
            <v>SHW-60960I22</v>
          </cell>
          <cell r="S6098">
            <v>44898</v>
          </cell>
          <cell r="T6098">
            <v>44907</v>
          </cell>
          <cell r="U6098" t="str">
            <v>SEA</v>
          </cell>
          <cell r="V6098" t="str">
            <v>Delivered</v>
          </cell>
          <cell r="W6098" t="str">
            <v>02312VMP-2</v>
          </cell>
          <cell r="X6098">
            <v>44896</v>
          </cell>
          <cell r="AA6098" t="str">
            <v>EMS02Q20000748HWA0002H</v>
          </cell>
          <cell r="AB6098" t="b">
            <v>1</v>
          </cell>
          <cell r="AC6098">
            <v>44808</v>
          </cell>
        </row>
        <row r="6099">
          <cell r="A6099" t="str">
            <v>966000132331505718200EMS02Q20000748HWA0002H</v>
          </cell>
          <cell r="B6099" t="e">
            <v>#N/A</v>
          </cell>
          <cell r="C6099" t="str">
            <v>966000132350</v>
          </cell>
          <cell r="D6099" t="str">
            <v>966000132331505718200</v>
          </cell>
          <cell r="E6099" t="str">
            <v>ONT</v>
          </cell>
          <cell r="F6099" t="str">
            <v>9660001323</v>
          </cell>
          <cell r="G6099" t="str">
            <v>31505718</v>
          </cell>
          <cell r="H6099">
            <v>50</v>
          </cell>
          <cell r="I6099" t="str">
            <v>EchoLife Gateway ONT Quick Start 13</v>
          </cell>
          <cell r="J6099">
            <v>200</v>
          </cell>
          <cell r="K6099">
            <v>2.0199999999999999E-2</v>
          </cell>
          <cell r="L6099">
            <v>4.04</v>
          </cell>
          <cell r="M6099" t="str">
            <v>451U</v>
          </cell>
          <cell r="N6099">
            <v>44808</v>
          </cell>
          <cell r="O6099" t="str">
            <v>EMS02Q20000748HWA0002H</v>
          </cell>
          <cell r="P6099" t="str">
            <v>BRA2022092850008</v>
          </cell>
          <cell r="Q6099">
            <v>44831</v>
          </cell>
          <cell r="R6099" t="str">
            <v>SHW-60960I22</v>
          </cell>
          <cell r="S6099">
            <v>44898</v>
          </cell>
          <cell r="T6099">
            <v>44907</v>
          </cell>
          <cell r="U6099" t="str">
            <v>SEA</v>
          </cell>
          <cell r="V6099" t="str">
            <v>Delivered</v>
          </cell>
          <cell r="W6099" t="str">
            <v>02312VMP-2</v>
          </cell>
          <cell r="X6099">
            <v>44896</v>
          </cell>
          <cell r="AA6099" t="str">
            <v>EMS02Q20000748HWA0002H</v>
          </cell>
          <cell r="AB6099" t="b">
            <v>1</v>
          </cell>
          <cell r="AC6099">
            <v>44808</v>
          </cell>
        </row>
        <row r="6100">
          <cell r="A6100" t="str">
            <v>966000132404050278253EMS02Q20000749HWA0001H</v>
          </cell>
          <cell r="B6100" t="e">
            <v>#N/A</v>
          </cell>
          <cell r="C6100" t="str">
            <v>966000132410</v>
          </cell>
          <cell r="D6100" t="str">
            <v>966000132404050278253</v>
          </cell>
          <cell r="E6100" t="str">
            <v>ONT</v>
          </cell>
          <cell r="F6100" t="str">
            <v>9660001324</v>
          </cell>
          <cell r="G6100" t="str">
            <v>04050278</v>
          </cell>
          <cell r="H6100">
            <v>10</v>
          </cell>
          <cell r="I6100" t="str">
            <v>Signal Cable 1.5m RJ11 2core</v>
          </cell>
          <cell r="J6100">
            <v>253</v>
          </cell>
          <cell r="K6100">
            <v>0.27060000000000001</v>
          </cell>
          <cell r="L6100">
            <v>68.461799999999997</v>
          </cell>
          <cell r="M6100" t="str">
            <v>451U</v>
          </cell>
          <cell r="N6100">
            <v>44808</v>
          </cell>
          <cell r="O6100" t="str">
            <v>EMS02Q20000749HWA0001H</v>
          </cell>
          <cell r="P6100" t="str">
            <v>BRA2022092850008</v>
          </cell>
          <cell r="Q6100">
            <v>44831</v>
          </cell>
          <cell r="R6100" t="str">
            <v>SHW-60960I22</v>
          </cell>
          <cell r="S6100">
            <v>44898</v>
          </cell>
          <cell r="T6100">
            <v>44907</v>
          </cell>
          <cell r="U6100" t="str">
            <v>SEA</v>
          </cell>
          <cell r="V6100" t="str">
            <v>Delivered</v>
          </cell>
          <cell r="W6100" t="str">
            <v>02314BUG-1</v>
          </cell>
          <cell r="X6100">
            <v>44896</v>
          </cell>
          <cell r="AA6100" t="str">
            <v>EMS02Q20000749HWA0001H</v>
          </cell>
          <cell r="AB6100" t="b">
            <v>1</v>
          </cell>
          <cell r="AC6100">
            <v>44808</v>
          </cell>
        </row>
        <row r="6101">
          <cell r="A6101" t="str">
            <v>96600013241408057719900EMS02Q20000749HWA0001H</v>
          </cell>
          <cell r="B6101" t="e">
            <v>#N/A</v>
          </cell>
          <cell r="C6101" t="str">
            <v>966000132420</v>
          </cell>
          <cell r="D6101" t="str">
            <v>96600013241408057719900</v>
          </cell>
          <cell r="E6101" t="str">
            <v>ONT</v>
          </cell>
          <cell r="F6101" t="str">
            <v>9660001324</v>
          </cell>
          <cell r="G6101" t="str">
            <v>14080577</v>
          </cell>
          <cell r="H6101">
            <v>20</v>
          </cell>
          <cell r="I6101" t="str">
            <v>Network Port Connector,Single row,4-Port</v>
          </cell>
          <cell r="J6101">
            <v>19900</v>
          </cell>
          <cell r="K6101">
            <v>0.1149</v>
          </cell>
          <cell r="L6101">
            <v>2286.5100000000002</v>
          </cell>
          <cell r="M6101" t="str">
            <v>451U</v>
          </cell>
          <cell r="N6101">
            <v>44808</v>
          </cell>
          <cell r="O6101" t="str">
            <v>EMS02Q20000749HWA0001H</v>
          </cell>
          <cell r="P6101" t="str">
            <v>BRA2022092850008</v>
          </cell>
          <cell r="Q6101">
            <v>44831</v>
          </cell>
          <cell r="R6101" t="str">
            <v>SHW-60960I22</v>
          </cell>
          <cell r="S6101">
            <v>44898</v>
          </cell>
          <cell r="T6101">
            <v>44907</v>
          </cell>
          <cell r="U6101" t="str">
            <v>SEA</v>
          </cell>
          <cell r="V6101" t="str">
            <v>Delivered</v>
          </cell>
          <cell r="W6101" t="str">
            <v>02314BUG-1</v>
          </cell>
          <cell r="X6101">
            <v>44896</v>
          </cell>
          <cell r="AA6101" t="str">
            <v>EMS02Q20000749HWA0001H</v>
          </cell>
          <cell r="AB6101" t="b">
            <v>1</v>
          </cell>
          <cell r="AC6101">
            <v>44808</v>
          </cell>
        </row>
        <row r="6102">
          <cell r="A6102" t="str">
            <v>9660001324140805781000EMS02Q20000749HWA0001H</v>
          </cell>
          <cell r="B6102" t="e">
            <v>#N/A</v>
          </cell>
          <cell r="C6102" t="str">
            <v>966000132430</v>
          </cell>
          <cell r="D6102" t="str">
            <v>9660001324140805781000</v>
          </cell>
          <cell r="E6102" t="str">
            <v>ONT</v>
          </cell>
          <cell r="F6102" t="str">
            <v>9660001324</v>
          </cell>
          <cell r="G6102" t="str">
            <v>14080578</v>
          </cell>
          <cell r="H6102">
            <v>30</v>
          </cell>
          <cell r="I6102" t="str">
            <v>Network Port Connector,Single row,Single</v>
          </cell>
          <cell r="J6102">
            <v>1000</v>
          </cell>
          <cell r="K6102">
            <v>2.5999999999999999E-2</v>
          </cell>
          <cell r="L6102">
            <v>26</v>
          </cell>
          <cell r="M6102" t="str">
            <v>451U</v>
          </cell>
          <cell r="N6102">
            <v>44808</v>
          </cell>
          <cell r="O6102" t="str">
            <v>EMS02Q20000749HWA0001H</v>
          </cell>
          <cell r="P6102" t="str">
            <v>BRA2022092850008</v>
          </cell>
          <cell r="Q6102">
            <v>44831</v>
          </cell>
          <cell r="R6102" t="str">
            <v>SHW-60960I22</v>
          </cell>
          <cell r="S6102">
            <v>44898</v>
          </cell>
          <cell r="T6102">
            <v>44907</v>
          </cell>
          <cell r="U6102" t="str">
            <v>SEA</v>
          </cell>
          <cell r="V6102" t="str">
            <v>Delivered</v>
          </cell>
          <cell r="W6102" t="str">
            <v>02314BUG-1</v>
          </cell>
          <cell r="X6102">
            <v>44896</v>
          </cell>
          <cell r="AA6102" t="str">
            <v>EMS02Q20000749HWA0001H</v>
          </cell>
          <cell r="AB6102" t="b">
            <v>1</v>
          </cell>
          <cell r="AC6102">
            <v>44808</v>
          </cell>
        </row>
        <row r="6103">
          <cell r="A6103" t="str">
            <v>966000132414137876833EMS02Q20000749HWA0001H</v>
          </cell>
          <cell r="B6103" t="e">
            <v>#N/A</v>
          </cell>
          <cell r="C6103" t="str">
            <v>966000132440</v>
          </cell>
          <cell r="D6103" t="str">
            <v>966000132414137876833</v>
          </cell>
          <cell r="E6103" t="str">
            <v>ONT</v>
          </cell>
          <cell r="F6103" t="str">
            <v>9660001324</v>
          </cell>
          <cell r="G6103" t="str">
            <v>14137876</v>
          </cell>
          <cell r="H6103">
            <v>40</v>
          </cell>
          <cell r="I6103" t="str">
            <v>Patch Cord SC/APC-SC/APC Single Mode 2m</v>
          </cell>
          <cell r="J6103">
            <v>833</v>
          </cell>
          <cell r="K6103">
            <v>0.92210000000000003</v>
          </cell>
          <cell r="L6103">
            <v>768.10930000000008</v>
          </cell>
          <cell r="M6103" t="str">
            <v>451U</v>
          </cell>
          <cell r="N6103">
            <v>44808</v>
          </cell>
          <cell r="O6103" t="str">
            <v>EMS02Q20000749HWA0001H</v>
          </cell>
          <cell r="P6103" t="str">
            <v>BRA2022092850008</v>
          </cell>
          <cell r="Q6103">
            <v>44831</v>
          </cell>
          <cell r="R6103" t="str">
            <v>SHW-60960I22</v>
          </cell>
          <cell r="S6103">
            <v>44898</v>
          </cell>
          <cell r="T6103">
            <v>44907</v>
          </cell>
          <cell r="U6103" t="str">
            <v>SEA</v>
          </cell>
          <cell r="V6103" t="str">
            <v>Delivered</v>
          </cell>
          <cell r="W6103" t="str">
            <v>02314BUG-1</v>
          </cell>
          <cell r="X6103">
            <v>44896</v>
          </cell>
          <cell r="AA6103" t="str">
            <v>EMS02Q20000749HWA0001H</v>
          </cell>
          <cell r="AB6103" t="b">
            <v>1</v>
          </cell>
          <cell r="AC6103">
            <v>44808</v>
          </cell>
        </row>
        <row r="6104">
          <cell r="A6104" t="str">
            <v>966000132414300105558EMS02Q20000749HWA0001H</v>
          </cell>
          <cell r="B6104" t="e">
            <v>#N/A</v>
          </cell>
          <cell r="C6104" t="str">
            <v>966000132450</v>
          </cell>
          <cell r="D6104" t="str">
            <v>966000132414300105558</v>
          </cell>
          <cell r="E6104" t="str">
            <v>ONT</v>
          </cell>
          <cell r="F6104" t="str">
            <v>9660001324</v>
          </cell>
          <cell r="G6104" t="str">
            <v>14300105</v>
          </cell>
          <cell r="H6104">
            <v>50</v>
          </cell>
          <cell r="I6104" t="str">
            <v>Optical Adapter,SC/APC-SC/APC,Green Shel</v>
          </cell>
          <cell r="J6104">
            <v>558</v>
          </cell>
          <cell r="K6104">
            <v>0.12790000000000001</v>
          </cell>
          <cell r="L6104">
            <v>71.368200000000002</v>
          </cell>
          <cell r="M6104" t="str">
            <v>451U</v>
          </cell>
          <cell r="N6104">
            <v>44808</v>
          </cell>
          <cell r="O6104" t="str">
            <v>EMS02Q20000749HWA0001H</v>
          </cell>
          <cell r="P6104" t="str">
            <v>BRA2022092850008</v>
          </cell>
          <cell r="Q6104">
            <v>44831</v>
          </cell>
          <cell r="R6104" t="str">
            <v>SHW-60960I22</v>
          </cell>
          <cell r="S6104">
            <v>44898</v>
          </cell>
          <cell r="T6104">
            <v>44907</v>
          </cell>
          <cell r="U6104" t="str">
            <v>SEA</v>
          </cell>
          <cell r="V6104" t="str">
            <v>Delivered</v>
          </cell>
          <cell r="W6104" t="str">
            <v>02314BUG-1</v>
          </cell>
          <cell r="X6104">
            <v>44896</v>
          </cell>
          <cell r="AA6104" t="str">
            <v>EMS02Q20000749HWA0001H</v>
          </cell>
          <cell r="AB6104" t="b">
            <v>1</v>
          </cell>
          <cell r="AC6104">
            <v>44808</v>
          </cell>
        </row>
        <row r="6105">
          <cell r="A6105" t="str">
            <v>9660001324160500964800EMS02Q20000749HWA0001H</v>
          </cell>
          <cell r="B6105" t="e">
            <v>#N/A</v>
          </cell>
          <cell r="C6105" t="str">
            <v>966000132460</v>
          </cell>
          <cell r="D6105" t="str">
            <v>9660001324160500964800</v>
          </cell>
          <cell r="E6105" t="str">
            <v>ONT</v>
          </cell>
          <cell r="F6105" t="str">
            <v>9660001324</v>
          </cell>
          <cell r="G6105" t="str">
            <v>16050096</v>
          </cell>
          <cell r="H6105">
            <v>60</v>
          </cell>
          <cell r="I6105" t="str">
            <v>Push Switch 2P2T 12VDC 1A THT 3.6mm</v>
          </cell>
          <cell r="J6105">
            <v>4800</v>
          </cell>
          <cell r="K6105">
            <v>9.4899999999999998E-2</v>
          </cell>
          <cell r="L6105">
            <v>455.52</v>
          </cell>
          <cell r="M6105" t="str">
            <v>451U</v>
          </cell>
          <cell r="N6105">
            <v>44808</v>
          </cell>
          <cell r="O6105" t="str">
            <v>EMS02Q20000749HWA0001H</v>
          </cell>
          <cell r="P6105" t="str">
            <v>BRA2022092850008</v>
          </cell>
          <cell r="Q6105">
            <v>44831</v>
          </cell>
          <cell r="R6105" t="str">
            <v>SHW-60960I22</v>
          </cell>
          <cell r="S6105">
            <v>44898</v>
          </cell>
          <cell r="T6105">
            <v>44907</v>
          </cell>
          <cell r="U6105" t="str">
            <v>SEA</v>
          </cell>
          <cell r="V6105" t="str">
            <v>Delivered</v>
          </cell>
          <cell r="W6105" t="str">
            <v>02314BUG-1</v>
          </cell>
          <cell r="X6105">
            <v>44896</v>
          </cell>
          <cell r="AA6105" t="str">
            <v>EMS02Q20000749HWA0001H</v>
          </cell>
          <cell r="AB6105" t="b">
            <v>1</v>
          </cell>
          <cell r="AC6105">
            <v>44808</v>
          </cell>
        </row>
        <row r="6106">
          <cell r="A6106" t="str">
            <v>966000132421206383-0011375EMS02Q20000749HWA0002H</v>
          </cell>
          <cell r="B6106" t="e">
            <v>#N/A</v>
          </cell>
          <cell r="C6106" t="str">
            <v>966000132470</v>
          </cell>
          <cell r="D6106" t="str">
            <v>966000132421206383-0011375</v>
          </cell>
          <cell r="E6106" t="str">
            <v>ONT</v>
          </cell>
          <cell r="F6106" t="str">
            <v>9660001324</v>
          </cell>
          <cell r="G6106" t="str">
            <v>21206383-001</v>
          </cell>
          <cell r="H6106">
            <v>70</v>
          </cell>
          <cell r="I6106" t="str">
            <v>EchoLife HG8145V5 plastic parts , 212063</v>
          </cell>
          <cell r="J6106">
            <v>1375</v>
          </cell>
          <cell r="K6106">
            <v>1.0215000000000001</v>
          </cell>
          <cell r="L6106">
            <v>1404.5625</v>
          </cell>
          <cell r="M6106" t="str">
            <v>451U</v>
          </cell>
          <cell r="N6106">
            <v>44808</v>
          </cell>
          <cell r="O6106" t="str">
            <v>EMS02Q20000749HWA0002H</v>
          </cell>
          <cell r="P6106" t="str">
            <v>BRA2022101150003</v>
          </cell>
          <cell r="Q6106">
            <v>44844</v>
          </cell>
          <cell r="R6106" t="str">
            <v>SHW-61212I22</v>
          </cell>
          <cell r="S6106">
            <v>44916</v>
          </cell>
          <cell r="T6106">
            <v>44923</v>
          </cell>
          <cell r="U6106" t="str">
            <v>SEA</v>
          </cell>
          <cell r="V6106" t="str">
            <v>Delivered</v>
          </cell>
          <cell r="W6106" t="str">
            <v>02314BUG-1</v>
          </cell>
          <cell r="X6106">
            <v>44896</v>
          </cell>
          <cell r="AA6106" t="str">
            <v>EMS02Q20000749HWA0002H</v>
          </cell>
          <cell r="AB6106" t="b">
            <v>1</v>
          </cell>
          <cell r="AC6106">
            <v>44808</v>
          </cell>
        </row>
        <row r="6107">
          <cell r="A6107" t="str">
            <v>9660001327022213142000EMS02Q20000750HWA0004K</v>
          </cell>
          <cell r="B6107" t="e">
            <v>#N/A</v>
          </cell>
          <cell r="C6107" t="str">
            <v>966000132710</v>
          </cell>
          <cell r="D6107" t="str">
            <v>9660001327022213142000</v>
          </cell>
          <cell r="E6107" t="str">
            <v>ONT</v>
          </cell>
          <cell r="F6107" t="str">
            <v>9660001327</v>
          </cell>
          <cell r="G6107" t="str">
            <v>02221314</v>
          </cell>
          <cell r="H6107">
            <v>10</v>
          </cell>
          <cell r="I6107" t="str">
            <v>Adapter,-5degC,45degC,90V,264V,12V/2A,CE</v>
          </cell>
          <cell r="J6107">
            <v>2000</v>
          </cell>
          <cell r="K6107">
            <v>4.5118</v>
          </cell>
          <cell r="L6107">
            <v>9023.6</v>
          </cell>
          <cell r="M6107" t="str">
            <v>451U</v>
          </cell>
          <cell r="N6107">
            <v>44802</v>
          </cell>
          <cell r="O6107" t="str">
            <v>EMS02Q20000750HWA0004K</v>
          </cell>
          <cell r="P6107" t="str">
            <v>HWC2022082931175</v>
          </cell>
          <cell r="Q6107">
            <v>44803</v>
          </cell>
          <cell r="R6107" t="str">
            <v>AHW-61067I22</v>
          </cell>
          <cell r="S6107">
            <v>44824</v>
          </cell>
          <cell r="T6107">
            <v>44830</v>
          </cell>
          <cell r="U6107" t="str">
            <v>AIR</v>
          </cell>
          <cell r="V6107" t="str">
            <v>Delivered</v>
          </cell>
          <cell r="W6107" t="str">
            <v>02314BUG-1</v>
          </cell>
          <cell r="X6107">
            <v>44927</v>
          </cell>
          <cell r="Y6107" t="str">
            <v>08.18 - Jayson's request</v>
          </cell>
          <cell r="AA6107" t="str">
            <v>EMS02Q20000750HWA0004K</v>
          </cell>
          <cell r="AB6107" t="b">
            <v>1</v>
          </cell>
          <cell r="AC6107">
            <v>44802</v>
          </cell>
        </row>
        <row r="6108">
          <cell r="A6108" t="str">
            <v>9660001327022213142000EMS02Q20000750HWA0002K</v>
          </cell>
          <cell r="B6108" t="e">
            <v>#N/A</v>
          </cell>
          <cell r="C6108" t="str">
            <v>966000132720</v>
          </cell>
          <cell r="D6108" t="str">
            <v>9660001327022213142000</v>
          </cell>
          <cell r="E6108" t="str">
            <v>ONT</v>
          </cell>
          <cell r="F6108" t="str">
            <v>9660001327</v>
          </cell>
          <cell r="G6108" t="str">
            <v>02221314</v>
          </cell>
          <cell r="H6108">
            <v>20</v>
          </cell>
          <cell r="I6108" t="str">
            <v>Adapter,-5degC,45degC,90V,264V,12V/2A,CE</v>
          </cell>
          <cell r="J6108">
            <v>2000</v>
          </cell>
          <cell r="K6108">
            <v>4.5118</v>
          </cell>
          <cell r="L6108">
            <v>9023.6</v>
          </cell>
          <cell r="M6108" t="str">
            <v>451U</v>
          </cell>
          <cell r="N6108">
            <v>44802</v>
          </cell>
          <cell r="O6108" t="str">
            <v>EMS02Q20000750HWA0002K</v>
          </cell>
          <cell r="P6108" t="str">
            <v>HWC2022082931188</v>
          </cell>
          <cell r="Q6108">
            <v>44803</v>
          </cell>
          <cell r="R6108" t="str">
            <v>AHW-61055I22</v>
          </cell>
          <cell r="S6108">
            <v>44821</v>
          </cell>
          <cell r="T6108">
            <v>44830</v>
          </cell>
          <cell r="U6108" t="str">
            <v>AIR</v>
          </cell>
          <cell r="V6108" t="str">
            <v>Delivered</v>
          </cell>
          <cell r="W6108" t="str">
            <v>02314BUG-1</v>
          </cell>
          <cell r="X6108">
            <v>44927</v>
          </cell>
          <cell r="Y6108" t="str">
            <v>08.18 - Jayson's request</v>
          </cell>
          <cell r="AA6108" t="str">
            <v>EMS02Q20000750HWA0002K</v>
          </cell>
          <cell r="AB6108" t="b">
            <v>1</v>
          </cell>
          <cell r="AC6108">
            <v>44802</v>
          </cell>
        </row>
        <row r="6109">
          <cell r="A6109" t="str">
            <v>9660001327022213142000EMS02Q20000750HWA0003K</v>
          </cell>
          <cell r="B6109" t="e">
            <v>#N/A</v>
          </cell>
          <cell r="C6109" t="str">
            <v>966000132730</v>
          </cell>
          <cell r="D6109" t="str">
            <v>9660001327022213142000</v>
          </cell>
          <cell r="E6109" t="str">
            <v>ONT</v>
          </cell>
          <cell r="F6109" t="str">
            <v>9660001327</v>
          </cell>
          <cell r="G6109" t="str">
            <v>02221314</v>
          </cell>
          <cell r="H6109">
            <v>30</v>
          </cell>
          <cell r="I6109" t="str">
            <v>Adapter,-5degC,45degC,90V,264V,12V/2A,CE</v>
          </cell>
          <cell r="J6109">
            <v>2000</v>
          </cell>
          <cell r="K6109">
            <v>4.5118</v>
          </cell>
          <cell r="L6109">
            <v>9023.6</v>
          </cell>
          <cell r="M6109" t="str">
            <v>451U</v>
          </cell>
          <cell r="N6109">
            <v>44802</v>
          </cell>
          <cell r="O6109" t="str">
            <v>EMS02Q20000750HWA0003K</v>
          </cell>
          <cell r="P6109" t="str">
            <v>HWC2022082931174</v>
          </cell>
          <cell r="Q6109">
            <v>44803</v>
          </cell>
          <cell r="R6109" t="str">
            <v>AHW-61067I22</v>
          </cell>
          <cell r="S6109">
            <v>44824</v>
          </cell>
          <cell r="T6109">
            <v>44830</v>
          </cell>
          <cell r="U6109" t="str">
            <v>AIR</v>
          </cell>
          <cell r="V6109" t="str">
            <v>Delivered</v>
          </cell>
          <cell r="W6109" t="str">
            <v>02314BUG-1</v>
          </cell>
          <cell r="X6109">
            <v>44927</v>
          </cell>
          <cell r="Y6109" t="str">
            <v>08.18 - Jayson's request</v>
          </cell>
          <cell r="AA6109" t="str">
            <v>EMS02Q20000750HWA0003K</v>
          </cell>
          <cell r="AB6109" t="b">
            <v>1</v>
          </cell>
          <cell r="AC6109">
            <v>44802</v>
          </cell>
        </row>
        <row r="6110">
          <cell r="A6110" t="str">
            <v>9660001327022213142000EMS02Q20000750HWA0005K</v>
          </cell>
          <cell r="B6110" t="e">
            <v>#N/A</v>
          </cell>
          <cell r="C6110" t="str">
            <v>966000132740</v>
          </cell>
          <cell r="D6110" t="str">
            <v>9660001327022213142000</v>
          </cell>
          <cell r="E6110" t="str">
            <v>ONT</v>
          </cell>
          <cell r="F6110" t="str">
            <v>9660001327</v>
          </cell>
          <cell r="G6110" t="str">
            <v>02221314</v>
          </cell>
          <cell r="H6110">
            <v>40</v>
          </cell>
          <cell r="I6110" t="str">
            <v>Adapter,-5degC,45degC,90V,264V,12V/2A,CE</v>
          </cell>
          <cell r="J6110">
            <v>2000</v>
          </cell>
          <cell r="K6110">
            <v>4.5118</v>
          </cell>
          <cell r="L6110">
            <v>9023.6</v>
          </cell>
          <cell r="M6110" t="str">
            <v>451U</v>
          </cell>
          <cell r="N6110">
            <v>44802</v>
          </cell>
          <cell r="O6110" t="str">
            <v>EMS02Q20000750HWA0005K</v>
          </cell>
          <cell r="P6110" t="str">
            <v>HWC2022082931176</v>
          </cell>
          <cell r="Q6110">
            <v>44803</v>
          </cell>
          <cell r="R6110" t="str">
            <v>AHW-61067I22</v>
          </cell>
          <cell r="S6110">
            <v>44824</v>
          </cell>
          <cell r="T6110">
            <v>44830</v>
          </cell>
          <cell r="U6110" t="str">
            <v>AIR</v>
          </cell>
          <cell r="V6110" t="str">
            <v>Delivered</v>
          </cell>
          <cell r="W6110" t="str">
            <v>02314BUG-1</v>
          </cell>
          <cell r="X6110">
            <v>44927</v>
          </cell>
          <cell r="Y6110" t="str">
            <v>08.18 - Jayson's request</v>
          </cell>
          <cell r="AA6110" t="str">
            <v>EMS02Q20000750HWA0005K</v>
          </cell>
          <cell r="AB6110" t="b">
            <v>1</v>
          </cell>
          <cell r="AC6110">
            <v>44802</v>
          </cell>
        </row>
        <row r="6111">
          <cell r="A6111" t="str">
            <v>9660001327022213142000EMS02Q20000750HWA0001K</v>
          </cell>
          <cell r="B6111" t="e">
            <v>#N/A</v>
          </cell>
          <cell r="C6111" t="str">
            <v>966000132750</v>
          </cell>
          <cell r="D6111" t="str">
            <v>9660001327022213142000</v>
          </cell>
          <cell r="E6111" t="str">
            <v>ONT</v>
          </cell>
          <cell r="F6111" t="str">
            <v>9660001327</v>
          </cell>
          <cell r="G6111" t="str">
            <v>02221314</v>
          </cell>
          <cell r="H6111">
            <v>50</v>
          </cell>
          <cell r="I6111" t="str">
            <v>Adapter,-5degC,45degC,90V,264V,12V/2A,CE</v>
          </cell>
          <cell r="J6111">
            <v>2000</v>
          </cell>
          <cell r="K6111">
            <v>4.5118</v>
          </cell>
          <cell r="L6111">
            <v>9023.6</v>
          </cell>
          <cell r="M6111" t="str">
            <v>451U</v>
          </cell>
          <cell r="N6111">
            <v>44802</v>
          </cell>
          <cell r="O6111" t="str">
            <v>EMS02Q20000750HWA0001K</v>
          </cell>
          <cell r="P6111" t="str">
            <v>HWC2022082931173</v>
          </cell>
          <cell r="Q6111">
            <v>44803</v>
          </cell>
          <cell r="R6111" t="str">
            <v>AHW-61055I22</v>
          </cell>
          <cell r="S6111">
            <v>44821</v>
          </cell>
          <cell r="T6111">
            <v>44830</v>
          </cell>
          <cell r="U6111" t="str">
            <v>AIR</v>
          </cell>
          <cell r="V6111" t="str">
            <v>Delivered</v>
          </cell>
          <cell r="W6111" t="str">
            <v>02314BUG-1</v>
          </cell>
          <cell r="X6111">
            <v>44927</v>
          </cell>
          <cell r="Y6111" t="str">
            <v>08.18 - Jayson's request</v>
          </cell>
          <cell r="AA6111" t="str">
            <v>EMS02Q20000750HWA0001K</v>
          </cell>
          <cell r="AB6111" t="b">
            <v>1</v>
          </cell>
          <cell r="AC6111">
            <v>44802</v>
          </cell>
        </row>
        <row r="6112">
          <cell r="A6112" t="str">
            <v>9660001328022213142000EMS02Q20000751HWA0005K</v>
          </cell>
          <cell r="B6112" t="e">
            <v>#N/A</v>
          </cell>
          <cell r="C6112" t="str">
            <v>966000132810</v>
          </cell>
          <cell r="D6112" t="str">
            <v>9660001328022213142000</v>
          </cell>
          <cell r="E6112" t="str">
            <v>ONT</v>
          </cell>
          <cell r="F6112" t="str">
            <v>9660001328</v>
          </cell>
          <cell r="G6112" t="str">
            <v>02221314</v>
          </cell>
          <cell r="H6112">
            <v>10</v>
          </cell>
          <cell r="I6112" t="str">
            <v>Adapter,-5degC,45degC,90V,264V,12V/2A,CE</v>
          </cell>
          <cell r="J6112">
            <v>2000</v>
          </cell>
          <cell r="K6112">
            <v>4.5118</v>
          </cell>
          <cell r="L6112">
            <v>9023.6</v>
          </cell>
          <cell r="M6112" t="str">
            <v>451U</v>
          </cell>
          <cell r="N6112">
            <v>44802</v>
          </cell>
          <cell r="O6112" t="str">
            <v>EMS02Q20000751HWA0005K</v>
          </cell>
          <cell r="P6112" t="str">
            <v>HWC2022082931180</v>
          </cell>
          <cell r="Q6112">
            <v>44803</v>
          </cell>
          <cell r="R6112" t="str">
            <v>AHW-61052I22</v>
          </cell>
          <cell r="S6112">
            <v>44824</v>
          </cell>
          <cell r="T6112">
            <v>44830</v>
          </cell>
          <cell r="U6112" t="str">
            <v>AIR</v>
          </cell>
          <cell r="V6112" t="str">
            <v>Delivered</v>
          </cell>
          <cell r="W6112" t="str">
            <v>02314BUG-1</v>
          </cell>
          <cell r="X6112">
            <v>44927</v>
          </cell>
          <cell r="Y6112" t="str">
            <v>08.18 - Jayson's request</v>
          </cell>
          <cell r="AA6112" t="str">
            <v>EMS02Q20000751HWA0005K</v>
          </cell>
          <cell r="AB6112" t="b">
            <v>1</v>
          </cell>
          <cell r="AC6112">
            <v>44802</v>
          </cell>
        </row>
        <row r="6113">
          <cell r="A6113" t="str">
            <v>9660001328022213142000EMS02Q20000751HWA0002K</v>
          </cell>
          <cell r="B6113" t="e">
            <v>#N/A</v>
          </cell>
          <cell r="C6113" t="str">
            <v>966000132820</v>
          </cell>
          <cell r="D6113" t="str">
            <v>9660001328022213142000</v>
          </cell>
          <cell r="E6113" t="str">
            <v>ONT</v>
          </cell>
          <cell r="F6113" t="str">
            <v>9660001328</v>
          </cell>
          <cell r="G6113" t="str">
            <v>02221314</v>
          </cell>
          <cell r="H6113">
            <v>20</v>
          </cell>
          <cell r="I6113" t="str">
            <v>Adapter,-5degC,45degC,90V,264V,12V/2A,CE</v>
          </cell>
          <cell r="J6113">
            <v>2000</v>
          </cell>
          <cell r="K6113">
            <v>4.5118</v>
          </cell>
          <cell r="L6113">
            <v>9023.6</v>
          </cell>
          <cell r="M6113" t="str">
            <v>451U</v>
          </cell>
          <cell r="N6113">
            <v>44802</v>
          </cell>
          <cell r="O6113" t="str">
            <v>EMS02Q20000751HWA0002K</v>
          </cell>
          <cell r="P6113" t="str">
            <v>HWC2022082931178</v>
          </cell>
          <cell r="Q6113">
            <v>44803</v>
          </cell>
          <cell r="R6113" t="str">
            <v>AHW-61054I22</v>
          </cell>
          <cell r="S6113">
            <v>44821</v>
          </cell>
          <cell r="T6113">
            <v>44830</v>
          </cell>
          <cell r="U6113" t="str">
            <v>AIR</v>
          </cell>
          <cell r="V6113" t="str">
            <v>Delivered</v>
          </cell>
          <cell r="W6113" t="str">
            <v>02314BUG-1</v>
          </cell>
          <cell r="X6113">
            <v>44927</v>
          </cell>
          <cell r="Y6113" t="str">
            <v>08.18 - Jayson's request</v>
          </cell>
          <cell r="AA6113" t="str">
            <v>EMS02Q20000751HWA0002K</v>
          </cell>
          <cell r="AB6113" t="b">
            <v>1</v>
          </cell>
          <cell r="AC6113">
            <v>44802</v>
          </cell>
        </row>
        <row r="6114">
          <cell r="A6114" t="str">
            <v>9660001328022213142000EMS02Q20000751HWA0004K</v>
          </cell>
          <cell r="B6114" t="e">
            <v>#N/A</v>
          </cell>
          <cell r="C6114" t="str">
            <v>966000132830</v>
          </cell>
          <cell r="D6114" t="str">
            <v>9660001328022213142000</v>
          </cell>
          <cell r="E6114" t="str">
            <v>ONT</v>
          </cell>
          <cell r="F6114" t="str">
            <v>9660001328</v>
          </cell>
          <cell r="G6114" t="str">
            <v>02221314</v>
          </cell>
          <cell r="H6114">
            <v>30</v>
          </cell>
          <cell r="I6114" t="str">
            <v>Adapter,-5degC,45degC,90V,264V,12V/2A,CE</v>
          </cell>
          <cell r="J6114">
            <v>2000</v>
          </cell>
          <cell r="K6114">
            <v>4.5118</v>
          </cell>
          <cell r="L6114">
            <v>9023.6</v>
          </cell>
          <cell r="M6114" t="str">
            <v>451U</v>
          </cell>
          <cell r="N6114">
            <v>44802</v>
          </cell>
          <cell r="O6114" t="str">
            <v>EMS02Q20000751HWA0004K</v>
          </cell>
          <cell r="P6114" t="str">
            <v>HWC2022083031729</v>
          </cell>
          <cell r="Q6114">
            <v>44803</v>
          </cell>
          <cell r="R6114" t="str">
            <v>AHW-61068I22</v>
          </cell>
          <cell r="S6114">
            <v>44824</v>
          </cell>
          <cell r="T6114">
            <v>44830</v>
          </cell>
          <cell r="U6114" t="str">
            <v>AIR</v>
          </cell>
          <cell r="V6114" t="str">
            <v>Delivered</v>
          </cell>
          <cell r="W6114" t="str">
            <v>02314BUG-1</v>
          </cell>
          <cell r="X6114">
            <v>44927</v>
          </cell>
          <cell r="Y6114" t="str">
            <v>08.18 - Jayson's request</v>
          </cell>
          <cell r="AA6114" t="str">
            <v>EMS02Q20000751HWA0004K</v>
          </cell>
          <cell r="AB6114" t="b">
            <v>1</v>
          </cell>
          <cell r="AC6114">
            <v>44802</v>
          </cell>
        </row>
        <row r="6115">
          <cell r="A6115" t="str">
            <v>9660001328022213142000EMS02Q20000751HWA0001K</v>
          </cell>
          <cell r="B6115" t="e">
            <v>#N/A</v>
          </cell>
          <cell r="C6115" t="str">
            <v>966000132840</v>
          </cell>
          <cell r="D6115" t="str">
            <v>9660001328022213142000</v>
          </cell>
          <cell r="E6115" t="str">
            <v>ONT</v>
          </cell>
          <cell r="F6115" t="str">
            <v>9660001328</v>
          </cell>
          <cell r="G6115" t="str">
            <v>02221314</v>
          </cell>
          <cell r="H6115">
            <v>40</v>
          </cell>
          <cell r="I6115" t="str">
            <v>Adapter,-5degC,45degC,90V,264V,12V/2A,CE</v>
          </cell>
          <cell r="J6115">
            <v>2000</v>
          </cell>
          <cell r="K6115">
            <v>4.5118</v>
          </cell>
          <cell r="L6115">
            <v>9023.6</v>
          </cell>
          <cell r="M6115" t="str">
            <v>451U</v>
          </cell>
          <cell r="N6115">
            <v>44802</v>
          </cell>
          <cell r="O6115" t="str">
            <v>EMS02Q20000751HWA0001K</v>
          </cell>
          <cell r="P6115" t="str">
            <v>HWC2022082931177</v>
          </cell>
          <cell r="Q6115">
            <v>44803</v>
          </cell>
          <cell r="R6115" t="str">
            <v>AHW-61054I22</v>
          </cell>
          <cell r="S6115">
            <v>44821</v>
          </cell>
          <cell r="T6115">
            <v>44830</v>
          </cell>
          <cell r="U6115" t="str">
            <v>AIR</v>
          </cell>
          <cell r="V6115" t="str">
            <v>Delivered</v>
          </cell>
          <cell r="W6115" t="str">
            <v>02314BUG-1</v>
          </cell>
          <cell r="X6115">
            <v>44927</v>
          </cell>
          <cell r="Y6115" t="str">
            <v>08.18 - Jayson's request</v>
          </cell>
          <cell r="AA6115" t="str">
            <v>EMS02Q20000751HWA0001K</v>
          </cell>
          <cell r="AB6115" t="b">
            <v>1</v>
          </cell>
          <cell r="AC6115">
            <v>44802</v>
          </cell>
        </row>
        <row r="6116">
          <cell r="A6116" t="str">
            <v>9660001328022213142000EMS02Q20000751HWA0003K</v>
          </cell>
          <cell r="B6116" t="e">
            <v>#N/A</v>
          </cell>
          <cell r="C6116" t="str">
            <v>966000132850</v>
          </cell>
          <cell r="D6116" t="str">
            <v>9660001328022213142000</v>
          </cell>
          <cell r="E6116" t="str">
            <v>ONT</v>
          </cell>
          <cell r="F6116" t="str">
            <v>9660001328</v>
          </cell>
          <cell r="G6116" t="str">
            <v>02221314</v>
          </cell>
          <cell r="H6116">
            <v>50</v>
          </cell>
          <cell r="I6116" t="str">
            <v>Adapter,-5degC,45degC,90V,264V,12V/2A,CE</v>
          </cell>
          <cell r="J6116">
            <v>2000</v>
          </cell>
          <cell r="K6116">
            <v>4.5118</v>
          </cell>
          <cell r="L6116">
            <v>9023.6</v>
          </cell>
          <cell r="M6116" t="str">
            <v>451U</v>
          </cell>
          <cell r="N6116">
            <v>44802</v>
          </cell>
          <cell r="O6116" t="str">
            <v>EMS02Q20000751HWA0003K</v>
          </cell>
          <cell r="P6116" t="str">
            <v>HWC2022082931179</v>
          </cell>
          <cell r="Q6116">
            <v>44803</v>
          </cell>
          <cell r="R6116" t="str">
            <v>AHW-61052I22</v>
          </cell>
          <cell r="S6116">
            <v>44824</v>
          </cell>
          <cell r="T6116">
            <v>44830</v>
          </cell>
          <cell r="U6116" t="str">
            <v>AIR</v>
          </cell>
          <cell r="V6116" t="str">
            <v>Delivered</v>
          </cell>
          <cell r="W6116" t="str">
            <v>02314BUG-1</v>
          </cell>
          <cell r="X6116">
            <v>44927</v>
          </cell>
          <cell r="Y6116" t="str">
            <v>08.18 - Jayson's request</v>
          </cell>
          <cell r="AA6116" t="str">
            <v>EMS02Q20000751HWA0003K</v>
          </cell>
          <cell r="AB6116" t="b">
            <v>1</v>
          </cell>
          <cell r="AC6116">
            <v>44802</v>
          </cell>
        </row>
        <row r="6117">
          <cell r="A6117" t="str">
            <v>9660001329022213148400EMS02Q20000752HWA0001H</v>
          </cell>
          <cell r="B6117" t="e">
            <v>#N/A</v>
          </cell>
          <cell r="C6117" t="str">
            <v>966000132910</v>
          </cell>
          <cell r="D6117" t="str">
            <v>9660001329022213148400</v>
          </cell>
          <cell r="E6117" t="str">
            <v>ONT</v>
          </cell>
          <cell r="F6117" t="str">
            <v>9660001329</v>
          </cell>
          <cell r="G6117" t="str">
            <v>02221314</v>
          </cell>
          <cell r="H6117">
            <v>10</v>
          </cell>
          <cell r="I6117" t="str">
            <v>Adapter,-5degC,45degC,90V,264V,12V/2A,CE</v>
          </cell>
          <cell r="J6117">
            <v>8400</v>
          </cell>
          <cell r="K6117">
            <v>4.5118</v>
          </cell>
          <cell r="L6117">
            <v>37899.120000000003</v>
          </cell>
          <cell r="M6117" t="str">
            <v>451U</v>
          </cell>
          <cell r="N6117">
            <v>44814</v>
          </cell>
          <cell r="O6117" t="str">
            <v>EMS02Q20000752HWA0001H</v>
          </cell>
          <cell r="P6117" t="str">
            <v>BRA2022090550007</v>
          </cell>
          <cell r="Q6117">
            <v>44809</v>
          </cell>
          <cell r="R6117" t="str">
            <v>SHW-61081I22</v>
          </cell>
          <cell r="S6117">
            <v>44871</v>
          </cell>
          <cell r="T6117">
            <v>44875</v>
          </cell>
          <cell r="U6117" t="str">
            <v>SEA</v>
          </cell>
          <cell r="V6117" t="str">
            <v>Delivered</v>
          </cell>
          <cell r="W6117" t="str">
            <v>02314BUG-1</v>
          </cell>
          <cell r="X6117">
            <v>44927</v>
          </cell>
          <cell r="Y6117" t="str">
            <v>08.18 - Jayson's request</v>
          </cell>
          <cell r="AA6117" t="str">
            <v>EMS02Q20000752HWA0001H</v>
          </cell>
          <cell r="AB6117" t="b">
            <v>1</v>
          </cell>
          <cell r="AC6117">
            <v>44814</v>
          </cell>
        </row>
        <row r="6118">
          <cell r="A6118" t="str">
            <v>9660001329022213141600EMS02Q20000752HWA0001H</v>
          </cell>
          <cell r="B6118" t="e">
            <v>#N/A</v>
          </cell>
          <cell r="C6118" t="str">
            <v>966000132920</v>
          </cell>
          <cell r="D6118" t="str">
            <v>9660001329022213141600</v>
          </cell>
          <cell r="E6118" t="str">
            <v>ONT</v>
          </cell>
          <cell r="F6118" t="str">
            <v>9660001329</v>
          </cell>
          <cell r="G6118" t="str">
            <v>02221314</v>
          </cell>
          <cell r="H6118">
            <v>20</v>
          </cell>
          <cell r="I6118" t="str">
            <v>Adapter,-5degC,45degC,90V,264V,12V/2A,CE</v>
          </cell>
          <cell r="J6118">
            <v>1600</v>
          </cell>
          <cell r="K6118">
            <v>4.5118</v>
          </cell>
          <cell r="L6118">
            <v>7218.88</v>
          </cell>
          <cell r="M6118" t="str">
            <v>451U</v>
          </cell>
          <cell r="N6118">
            <v>44814</v>
          </cell>
          <cell r="O6118" t="str">
            <v>EMS02Q20000752HWA0001H</v>
          </cell>
          <cell r="P6118" t="str">
            <v>BRA2022090550007</v>
          </cell>
          <cell r="Q6118">
            <v>44809</v>
          </cell>
          <cell r="R6118" t="str">
            <v>SHW-61081I22</v>
          </cell>
          <cell r="S6118">
            <v>44871</v>
          </cell>
          <cell r="T6118">
            <v>44875</v>
          </cell>
          <cell r="U6118" t="str">
            <v>SEA</v>
          </cell>
          <cell r="V6118" t="str">
            <v>Delivered</v>
          </cell>
          <cell r="W6118" t="str">
            <v>02314BUG-1</v>
          </cell>
          <cell r="X6118">
            <v>44927</v>
          </cell>
          <cell r="Y6118" t="str">
            <v>08.18 - Jayson's request</v>
          </cell>
          <cell r="AA6118" t="str">
            <v>EMS02Q20000752HWA0001H</v>
          </cell>
          <cell r="AB6118" t="b">
            <v>1</v>
          </cell>
          <cell r="AC6118">
            <v>44814</v>
          </cell>
        </row>
        <row r="6119">
          <cell r="A6119" t="str">
            <v>966000133002221314400EMS02Q20000753HWA0001H</v>
          </cell>
          <cell r="B6119" t="e">
            <v>#N/A</v>
          </cell>
          <cell r="C6119" t="str">
            <v>966000133010</v>
          </cell>
          <cell r="D6119" t="str">
            <v>966000133002221314400</v>
          </cell>
          <cell r="E6119" t="str">
            <v>ONT</v>
          </cell>
          <cell r="F6119" t="str">
            <v>9660001330</v>
          </cell>
          <cell r="G6119" t="str">
            <v>02221314</v>
          </cell>
          <cell r="H6119">
            <v>10</v>
          </cell>
          <cell r="I6119" t="str">
            <v>Adapter,-5degC,45degC,90V,264V,12V/2A,CE</v>
          </cell>
          <cell r="J6119">
            <v>400</v>
          </cell>
          <cell r="K6119">
            <v>4.5118</v>
          </cell>
          <cell r="L6119">
            <v>1804.72</v>
          </cell>
          <cell r="M6119" t="str">
            <v>451U</v>
          </cell>
          <cell r="N6119">
            <v>44810</v>
          </cell>
          <cell r="O6119" t="str">
            <v>EMS02Q20000753HWA0001H</v>
          </cell>
          <cell r="P6119" t="str">
            <v>BRA2022092150009</v>
          </cell>
          <cell r="Q6119">
            <v>44825</v>
          </cell>
          <cell r="R6119" t="str">
            <v>SHW-61135I22</v>
          </cell>
          <cell r="S6119">
            <v>44880</v>
          </cell>
          <cell r="T6119">
            <v>44886</v>
          </cell>
          <cell r="U6119" t="str">
            <v>SEA</v>
          </cell>
          <cell r="V6119" t="str">
            <v>Delivered</v>
          </cell>
          <cell r="W6119" t="str">
            <v>02314BUG-1</v>
          </cell>
          <cell r="X6119">
            <v>44927</v>
          </cell>
          <cell r="Y6119" t="str">
            <v>08.18 - Jayson's request</v>
          </cell>
          <cell r="AA6119" t="str">
            <v>EMS02Q20000753HWA0001H</v>
          </cell>
          <cell r="AB6119" t="b">
            <v>1</v>
          </cell>
          <cell r="AC6119">
            <v>44810</v>
          </cell>
        </row>
        <row r="6120">
          <cell r="A6120" t="str">
            <v>9660001330022213149600EMS02Q20000753HWA0001H</v>
          </cell>
          <cell r="B6120" t="e">
            <v>#N/A</v>
          </cell>
          <cell r="C6120" t="str">
            <v>966000133020</v>
          </cell>
          <cell r="D6120" t="str">
            <v>9660001330022213149600</v>
          </cell>
          <cell r="E6120" t="str">
            <v>ONT</v>
          </cell>
          <cell r="F6120" t="str">
            <v>9660001330</v>
          </cell>
          <cell r="G6120" t="str">
            <v>02221314</v>
          </cell>
          <cell r="H6120">
            <v>20</v>
          </cell>
          <cell r="I6120" t="str">
            <v>Adapter,-5degC,45degC,90V,264V,12V/2A,CE</v>
          </cell>
          <cell r="J6120">
            <v>9600</v>
          </cell>
          <cell r="K6120">
            <v>4.5118</v>
          </cell>
          <cell r="L6120">
            <v>43313.279999999999</v>
          </cell>
          <cell r="M6120" t="str">
            <v>451U</v>
          </cell>
          <cell r="N6120">
            <v>44810</v>
          </cell>
          <cell r="O6120" t="str">
            <v>EMS02Q20000753HWA0001H</v>
          </cell>
          <cell r="P6120" t="str">
            <v>BRA2022092150009</v>
          </cell>
          <cell r="Q6120">
            <v>44825</v>
          </cell>
          <cell r="R6120" t="str">
            <v>SHW-61135I22</v>
          </cell>
          <cell r="S6120">
            <v>44880</v>
          </cell>
          <cell r="T6120">
            <v>44886</v>
          </cell>
          <cell r="U6120" t="str">
            <v>SEA</v>
          </cell>
          <cell r="V6120" t="str">
            <v>Delivered</v>
          </cell>
          <cell r="W6120" t="str">
            <v>02314BUG-1</v>
          </cell>
          <cell r="X6120">
            <v>44927</v>
          </cell>
          <cell r="Y6120" t="str">
            <v>08.18 - Jayson's request</v>
          </cell>
          <cell r="AA6120" t="str">
            <v>EMS02Q20000753HWA0001H</v>
          </cell>
          <cell r="AB6120" t="b">
            <v>1</v>
          </cell>
          <cell r="AC6120">
            <v>44810</v>
          </cell>
        </row>
        <row r="6121">
          <cell r="A6121" t="str">
            <v>9660001331022213145100EMS02Q20000754HWA0001H</v>
          </cell>
          <cell r="B6121" t="e">
            <v>#N/A</v>
          </cell>
          <cell r="C6121" t="str">
            <v>966000133110</v>
          </cell>
          <cell r="D6121" t="str">
            <v>9660001331022213145100</v>
          </cell>
          <cell r="E6121" t="str">
            <v>ONT</v>
          </cell>
          <cell r="F6121" t="str">
            <v>9660001331</v>
          </cell>
          <cell r="G6121" t="str">
            <v>02221314</v>
          </cell>
          <cell r="H6121">
            <v>10</v>
          </cell>
          <cell r="I6121" t="str">
            <v>Adapter,-5degC,45degC,90V,264V,12V/2A,CE</v>
          </cell>
          <cell r="J6121">
            <v>5100</v>
          </cell>
          <cell r="K6121">
            <v>4.5118</v>
          </cell>
          <cell r="L6121">
            <v>23010.18</v>
          </cell>
          <cell r="M6121" t="str">
            <v>451U</v>
          </cell>
          <cell r="N6121">
            <v>44847</v>
          </cell>
          <cell r="O6121" t="str">
            <v>EMS02Q20000754HWA0001H</v>
          </cell>
          <cell r="P6121" t="str">
            <v>BRA2022101450007</v>
          </cell>
          <cell r="Q6121">
            <v>44847</v>
          </cell>
          <cell r="R6121" t="str">
            <v>SHW-61245I22</v>
          </cell>
          <cell r="S6121">
            <v>44916</v>
          </cell>
          <cell r="T6121">
            <v>44923</v>
          </cell>
          <cell r="U6121" t="str">
            <v>SEA</v>
          </cell>
          <cell r="V6121" t="str">
            <v>Delivered</v>
          </cell>
          <cell r="W6121" t="str">
            <v>02314BUG-1</v>
          </cell>
          <cell r="X6121">
            <v>44927</v>
          </cell>
          <cell r="Y6121" t="str">
            <v>08.18 - Jayson's request / 09.08 - qty update: 10k to 8786</v>
          </cell>
          <cell r="AA6121" t="str">
            <v>EMS02Q20000754HWA0001H</v>
          </cell>
          <cell r="AB6121" t="b">
            <v>1</v>
          </cell>
          <cell r="AC6121">
            <v>44847</v>
          </cell>
        </row>
        <row r="6122">
          <cell r="A6122" t="str">
            <v>9660001331022213143686EMS02Q20000754HWA0001H</v>
          </cell>
          <cell r="B6122" t="e">
            <v>#N/A</v>
          </cell>
          <cell r="C6122" t="str">
            <v>966000133120</v>
          </cell>
          <cell r="D6122" t="str">
            <v>9660001331022213143686</v>
          </cell>
          <cell r="E6122" t="str">
            <v>ONT</v>
          </cell>
          <cell r="F6122" t="str">
            <v>9660001331</v>
          </cell>
          <cell r="G6122" t="str">
            <v>02221314</v>
          </cell>
          <cell r="H6122">
            <v>20</v>
          </cell>
          <cell r="I6122" t="str">
            <v>Adapter,-5degC,45degC,90V,264V,12V/2A,CE</v>
          </cell>
          <cell r="J6122">
            <v>3686</v>
          </cell>
          <cell r="K6122">
            <v>4.5118</v>
          </cell>
          <cell r="L6122">
            <v>16630.4948</v>
          </cell>
          <cell r="M6122" t="str">
            <v>451U</v>
          </cell>
          <cell r="N6122">
            <v>44847</v>
          </cell>
          <cell r="O6122" t="str">
            <v>EMS02Q20000754HWA0001H</v>
          </cell>
          <cell r="P6122" t="str">
            <v>BRA2022101450007</v>
          </cell>
          <cell r="Q6122">
            <v>44847</v>
          </cell>
          <cell r="R6122" t="str">
            <v>SHW-61245I22</v>
          </cell>
          <cell r="S6122">
            <v>44916</v>
          </cell>
          <cell r="T6122">
            <v>44923</v>
          </cell>
          <cell r="U6122" t="str">
            <v>SEA</v>
          </cell>
          <cell r="V6122" t="str">
            <v>Delivered</v>
          </cell>
          <cell r="W6122" t="str">
            <v>02314BUG-1</v>
          </cell>
          <cell r="X6122">
            <v>44927</v>
          </cell>
          <cell r="Y6122" t="str">
            <v>08.18 - Jayson's request / 09.08 - qty update: 10k to 8786</v>
          </cell>
          <cell r="AA6122" t="str">
            <v>EMS02Q20000754HWA0001H</v>
          </cell>
          <cell r="AB6122" t="b">
            <v>1</v>
          </cell>
          <cell r="AC6122">
            <v>44847</v>
          </cell>
        </row>
        <row r="6123">
          <cell r="A6123" t="str">
            <v>9660001332022213142160EMS02Q20000755HWA0001H</v>
          </cell>
          <cell r="B6123" t="e">
            <v>#N/A</v>
          </cell>
          <cell r="C6123" t="str">
            <v>966000133210</v>
          </cell>
          <cell r="D6123" t="str">
            <v>9660001332022213142160</v>
          </cell>
          <cell r="E6123" t="str">
            <v>ONT</v>
          </cell>
          <cell r="F6123" t="str">
            <v>9660001332</v>
          </cell>
          <cell r="G6123" t="str">
            <v>02221314</v>
          </cell>
          <cell r="H6123">
            <v>10</v>
          </cell>
          <cell r="I6123" t="str">
            <v>Adapter,-5degC,45degC,90V,264V,12V/2A,CE</v>
          </cell>
          <cell r="J6123">
            <v>2160</v>
          </cell>
          <cell r="K6123">
            <v>4.5118</v>
          </cell>
          <cell r="L6123">
            <v>9745.4879999999994</v>
          </cell>
          <cell r="M6123" t="str">
            <v>451U</v>
          </cell>
          <cell r="N6123">
            <v>44810</v>
          </cell>
          <cell r="O6123" t="str">
            <v>EMS02Q20000755HWA0001H</v>
          </cell>
          <cell r="P6123" t="str">
            <v>BRA2022090950003</v>
          </cell>
          <cell r="Q6123">
            <v>44813</v>
          </cell>
          <cell r="R6123" t="str">
            <v>SHW-61082I22</v>
          </cell>
          <cell r="S6123">
            <v>44871</v>
          </cell>
          <cell r="T6123">
            <v>44875</v>
          </cell>
          <cell r="U6123" t="str">
            <v>SEA</v>
          </cell>
          <cell r="V6123" t="str">
            <v>Delivered</v>
          </cell>
          <cell r="W6123" t="str">
            <v>02314BUG-1</v>
          </cell>
          <cell r="X6123">
            <v>44927</v>
          </cell>
          <cell r="Y6123" t="str">
            <v>08.18 - Jayson's request</v>
          </cell>
          <cell r="AA6123" t="str">
            <v>EMS02Q20000755HWA0001H</v>
          </cell>
          <cell r="AB6123" t="b">
            <v>1</v>
          </cell>
          <cell r="AC6123">
            <v>44810</v>
          </cell>
        </row>
        <row r="6124">
          <cell r="A6124" t="str">
            <v>9660001332022213147840EMS02Q20000755HWA0001H</v>
          </cell>
          <cell r="B6124" t="e">
            <v>#N/A</v>
          </cell>
          <cell r="C6124" t="str">
            <v>966000133220</v>
          </cell>
          <cell r="D6124" t="str">
            <v>9660001332022213147840</v>
          </cell>
          <cell r="E6124" t="str">
            <v>ONT</v>
          </cell>
          <cell r="F6124" t="str">
            <v>9660001332</v>
          </cell>
          <cell r="G6124" t="str">
            <v>02221314</v>
          </cell>
          <cell r="H6124">
            <v>20</v>
          </cell>
          <cell r="I6124" t="str">
            <v>Adapter,-5degC,45degC,90V,264V,12V/2A,CE</v>
          </cell>
          <cell r="J6124">
            <v>7840</v>
          </cell>
          <cell r="K6124">
            <v>4.5118</v>
          </cell>
          <cell r="L6124">
            <v>35372.512000000002</v>
          </cell>
          <cell r="M6124" t="str">
            <v>451U</v>
          </cell>
          <cell r="N6124">
            <v>44810</v>
          </cell>
          <cell r="O6124" t="str">
            <v>EMS02Q20000755HWA0001H</v>
          </cell>
          <cell r="P6124" t="str">
            <v>BRA2022090950003</v>
          </cell>
          <cell r="Q6124">
            <v>44813</v>
          </cell>
          <cell r="R6124" t="str">
            <v>SHW-61082I22</v>
          </cell>
          <cell r="S6124">
            <v>44871</v>
          </cell>
          <cell r="T6124">
            <v>44875</v>
          </cell>
          <cell r="U6124" t="str">
            <v>SEA</v>
          </cell>
          <cell r="V6124" t="str">
            <v>Delivered</v>
          </cell>
          <cell r="W6124" t="str">
            <v>02314BUG-1</v>
          </cell>
          <cell r="X6124">
            <v>44927</v>
          </cell>
          <cell r="Y6124" t="str">
            <v>08.18 - Jayson's request</v>
          </cell>
          <cell r="AA6124" t="str">
            <v>EMS02Q20000755HWA0001H</v>
          </cell>
          <cell r="AB6124" t="b">
            <v>1</v>
          </cell>
          <cell r="AC6124">
            <v>44810</v>
          </cell>
        </row>
        <row r="6125">
          <cell r="A6125" t="str">
            <v>966000133302221314400EMS02Q20000756HWA0001H</v>
          </cell>
          <cell r="B6125" t="e">
            <v>#N/A</v>
          </cell>
          <cell r="C6125" t="str">
            <v>966000133310</v>
          </cell>
          <cell r="D6125" t="str">
            <v>966000133302221314400</v>
          </cell>
          <cell r="E6125" t="str">
            <v>ONT</v>
          </cell>
          <cell r="F6125" t="str">
            <v>9660001333</v>
          </cell>
          <cell r="G6125" t="str">
            <v>02221314</v>
          </cell>
          <cell r="H6125">
            <v>10</v>
          </cell>
          <cell r="I6125" t="str">
            <v>Adapter,-5degC,45degC,90V,264V,12V/2A,CE</v>
          </cell>
          <cell r="J6125">
            <v>400</v>
          </cell>
          <cell r="K6125">
            <v>4.5118</v>
          </cell>
          <cell r="L6125">
            <v>1804.72</v>
          </cell>
          <cell r="M6125" t="str">
            <v>451U</v>
          </cell>
          <cell r="N6125">
            <v>44812</v>
          </cell>
          <cell r="O6125" t="str">
            <v>EMS02Q20000756HWA0001H</v>
          </cell>
          <cell r="P6125" t="str">
            <v>BRA2022090950003</v>
          </cell>
          <cell r="Q6125">
            <v>44813</v>
          </cell>
          <cell r="R6125" t="str">
            <v>SHW-61082I22</v>
          </cell>
          <cell r="S6125">
            <v>44871</v>
          </cell>
          <cell r="T6125">
            <v>44875</v>
          </cell>
          <cell r="U6125" t="str">
            <v>SEA</v>
          </cell>
          <cell r="V6125" t="str">
            <v>Delivered</v>
          </cell>
          <cell r="W6125" t="str">
            <v>02314BUG-1</v>
          </cell>
          <cell r="X6125">
            <v>44927</v>
          </cell>
          <cell r="Y6125" t="str">
            <v>08.18 - Jayson's request</v>
          </cell>
          <cell r="AA6125" t="str">
            <v>EMS02Q20000756HWA0001H</v>
          </cell>
          <cell r="AB6125" t="b">
            <v>1</v>
          </cell>
          <cell r="AC6125">
            <v>44812</v>
          </cell>
        </row>
        <row r="6126">
          <cell r="A6126" t="str">
            <v>9660001333022213149600EMS02Q20000756HWA0001H</v>
          </cell>
          <cell r="B6126" t="e">
            <v>#N/A</v>
          </cell>
          <cell r="C6126" t="str">
            <v>966000133320</v>
          </cell>
          <cell r="D6126" t="str">
            <v>9660001333022213149600</v>
          </cell>
          <cell r="E6126" t="str">
            <v>ONT</v>
          </cell>
          <cell r="F6126" t="str">
            <v>9660001333</v>
          </cell>
          <cell r="G6126" t="str">
            <v>02221314</v>
          </cell>
          <cell r="H6126">
            <v>20</v>
          </cell>
          <cell r="I6126" t="str">
            <v>Adapter,-5degC,45degC,90V,264V,12V/2A,CE</v>
          </cell>
          <cell r="J6126">
            <v>9600</v>
          </cell>
          <cell r="K6126">
            <v>4.5118</v>
          </cell>
          <cell r="L6126">
            <v>43313.279999999999</v>
          </cell>
          <cell r="M6126" t="str">
            <v>451U</v>
          </cell>
          <cell r="N6126">
            <v>44812</v>
          </cell>
          <cell r="O6126" t="str">
            <v>EMS02Q20000756HWA0001H</v>
          </cell>
          <cell r="P6126" t="str">
            <v>BRA2022090950003</v>
          </cell>
          <cell r="Q6126">
            <v>44813</v>
          </cell>
          <cell r="R6126" t="str">
            <v>SHW-61082I22</v>
          </cell>
          <cell r="S6126">
            <v>44871</v>
          </cell>
          <cell r="T6126">
            <v>44875</v>
          </cell>
          <cell r="U6126" t="str">
            <v>SEA</v>
          </cell>
          <cell r="V6126" t="str">
            <v>Delivered</v>
          </cell>
          <cell r="W6126" t="str">
            <v>02314BUG-1</v>
          </cell>
          <cell r="X6126">
            <v>44927</v>
          </cell>
          <cell r="Y6126" t="str">
            <v>08.18 - Jayson's request</v>
          </cell>
          <cell r="AA6126" t="str">
            <v>EMS02Q20000756HWA0001H</v>
          </cell>
          <cell r="AB6126" t="b">
            <v>1</v>
          </cell>
          <cell r="AC6126">
            <v>44812</v>
          </cell>
        </row>
        <row r="6127">
          <cell r="A6127" t="str">
            <v>96600013340222131410000EMS02Q20000757HWA0002H</v>
          </cell>
          <cell r="B6127" t="e">
            <v>#N/A</v>
          </cell>
          <cell r="C6127" t="str">
            <v>966000133410</v>
          </cell>
          <cell r="D6127" t="str">
            <v>96600013340222131410000</v>
          </cell>
          <cell r="E6127" t="str">
            <v>ONT</v>
          </cell>
          <cell r="F6127" t="str">
            <v>9660001334</v>
          </cell>
          <cell r="G6127" t="str">
            <v>02221314</v>
          </cell>
          <cell r="H6127">
            <v>10</v>
          </cell>
          <cell r="I6127" t="str">
            <v>Adapter,-5degC,45degC,90V,264V,12V/2A,CE</v>
          </cell>
          <cell r="J6127">
            <v>10000</v>
          </cell>
          <cell r="K6127">
            <v>4.5118</v>
          </cell>
          <cell r="L6127">
            <v>45118</v>
          </cell>
          <cell r="M6127" t="str">
            <v>451U</v>
          </cell>
          <cell r="N6127">
            <v>44844</v>
          </cell>
          <cell r="O6127" t="str">
            <v>EMS02Q20000757HWA0002H</v>
          </cell>
          <cell r="T6127">
            <v>44911</v>
          </cell>
          <cell r="U6127" t="str">
            <v>SEA</v>
          </cell>
          <cell r="V6127" t="str">
            <v>Cancelled</v>
          </cell>
          <cell r="W6127" t="str">
            <v>02314BUG-1</v>
          </cell>
          <cell r="X6127">
            <v>44927</v>
          </cell>
          <cell r="Y6127" t="str">
            <v>08.18 - Jayson's request</v>
          </cell>
          <cell r="AA6127" t="str">
            <v>EMS02Q20000757HWA0002H</v>
          </cell>
          <cell r="AB6127" t="b">
            <v>1</v>
          </cell>
          <cell r="AC6127">
            <v>44844</v>
          </cell>
        </row>
        <row r="6128">
          <cell r="A6128" t="str">
            <v>96600013350222131410000EMS02Q20000758HWA0001H</v>
          </cell>
          <cell r="B6128" t="e">
            <v>#N/A</v>
          </cell>
          <cell r="C6128" t="str">
            <v>966000133510</v>
          </cell>
          <cell r="D6128" t="str">
            <v>96600013350222131410000</v>
          </cell>
          <cell r="E6128" t="str">
            <v>ONT</v>
          </cell>
          <cell r="F6128" t="str">
            <v>9660001335</v>
          </cell>
          <cell r="G6128" t="str">
            <v>02221314</v>
          </cell>
          <cell r="H6128">
            <v>10</v>
          </cell>
          <cell r="I6128" t="str">
            <v>Adapter,-5degC,45degC,90V,264V,12V/2A,CE</v>
          </cell>
          <cell r="J6128">
            <v>10000</v>
          </cell>
          <cell r="K6128">
            <v>4.5118</v>
          </cell>
          <cell r="L6128">
            <v>45118</v>
          </cell>
          <cell r="M6128" t="str">
            <v>451U</v>
          </cell>
          <cell r="N6128">
            <v>44844</v>
          </cell>
          <cell r="O6128" t="str">
            <v>EMS02Q20000758HWA0001H</v>
          </cell>
          <cell r="T6128">
            <v>44911</v>
          </cell>
          <cell r="U6128" t="str">
            <v>SEA</v>
          </cell>
          <cell r="V6128" t="str">
            <v>Cancelled</v>
          </cell>
          <cell r="W6128" t="str">
            <v>02314BUG-1</v>
          </cell>
          <cell r="X6128">
            <v>44927</v>
          </cell>
          <cell r="Y6128" t="str">
            <v>08.18 - Jayson's request</v>
          </cell>
          <cell r="AA6128" t="str">
            <v>EMS02Q20000758HWA0001H</v>
          </cell>
          <cell r="AB6128" t="b">
            <v>1</v>
          </cell>
          <cell r="AC6128">
            <v>44844</v>
          </cell>
        </row>
        <row r="6129">
          <cell r="A6129" t="str">
            <v>9660001336022213149780EMS02Q20000759HWA0001H</v>
          </cell>
          <cell r="B6129" t="e">
            <v>#N/A</v>
          </cell>
          <cell r="C6129" t="str">
            <v>966000133610</v>
          </cell>
          <cell r="D6129" t="str">
            <v>9660001336022213149780</v>
          </cell>
          <cell r="E6129" t="str">
            <v>ONT</v>
          </cell>
          <cell r="F6129" t="str">
            <v>9660001336</v>
          </cell>
          <cell r="G6129" t="str">
            <v>02221314</v>
          </cell>
          <cell r="H6129">
            <v>10</v>
          </cell>
          <cell r="I6129" t="str">
            <v>Adapter,-5degC,45degC,90V,264V,12V/2A,CE</v>
          </cell>
          <cell r="J6129">
            <v>9780</v>
          </cell>
          <cell r="K6129">
            <v>4.5118</v>
          </cell>
          <cell r="L6129">
            <v>44125.404000000002</v>
          </cell>
          <cell r="M6129" t="str">
            <v>451U</v>
          </cell>
          <cell r="N6129">
            <v>44813</v>
          </cell>
          <cell r="O6129" t="str">
            <v>EMS02Q20000759HWA0001H</v>
          </cell>
          <cell r="P6129" t="str">
            <v>BRA2022092150009</v>
          </cell>
          <cell r="Q6129">
            <v>44825</v>
          </cell>
          <cell r="R6129" t="str">
            <v>SHW-61135I22</v>
          </cell>
          <cell r="S6129">
            <v>44880</v>
          </cell>
          <cell r="T6129">
            <v>44886</v>
          </cell>
          <cell r="U6129" t="str">
            <v>SEA</v>
          </cell>
          <cell r="V6129" t="str">
            <v>Delivered</v>
          </cell>
          <cell r="W6129" t="str">
            <v>02314BUG-1</v>
          </cell>
          <cell r="X6129">
            <v>44927</v>
          </cell>
          <cell r="Y6129" t="str">
            <v>08.18 - Jayson's request</v>
          </cell>
          <cell r="AA6129" t="str">
            <v>EMS02Q20000759HWA0001H</v>
          </cell>
          <cell r="AB6129" t="b">
            <v>1</v>
          </cell>
          <cell r="AC6129">
            <v>44813</v>
          </cell>
        </row>
        <row r="6130">
          <cell r="A6130" t="str">
            <v>966000133602221314220EMS02Q20000759HWA0001H</v>
          </cell>
          <cell r="B6130" t="e">
            <v>#N/A</v>
          </cell>
          <cell r="C6130" t="str">
            <v>966000133620</v>
          </cell>
          <cell r="D6130" t="str">
            <v>966000133602221314220</v>
          </cell>
          <cell r="E6130" t="str">
            <v>ONT</v>
          </cell>
          <cell r="F6130" t="str">
            <v>9660001336</v>
          </cell>
          <cell r="G6130" t="str">
            <v>02221314</v>
          </cell>
          <cell r="H6130">
            <v>20</v>
          </cell>
          <cell r="I6130" t="str">
            <v>Adapter,-5degC,45degC,90V,264V,12V/2A,CE</v>
          </cell>
          <cell r="J6130">
            <v>220</v>
          </cell>
          <cell r="K6130">
            <v>4.5118</v>
          </cell>
          <cell r="L6130">
            <v>992.596</v>
          </cell>
          <cell r="M6130" t="str">
            <v>451U</v>
          </cell>
          <cell r="N6130">
            <v>44813</v>
          </cell>
          <cell r="O6130" t="str">
            <v>EMS02Q20000759HWA0001H</v>
          </cell>
          <cell r="P6130" t="str">
            <v>BRA2022092150009</v>
          </cell>
          <cell r="Q6130">
            <v>44825</v>
          </cell>
          <cell r="R6130" t="str">
            <v>SHW-61135I22</v>
          </cell>
          <cell r="S6130">
            <v>44880</v>
          </cell>
          <cell r="T6130">
            <v>44886</v>
          </cell>
          <cell r="U6130" t="str">
            <v>SEA</v>
          </cell>
          <cell r="V6130" t="str">
            <v>Delivered</v>
          </cell>
          <cell r="W6130" t="str">
            <v>02314BUG-1</v>
          </cell>
          <cell r="X6130">
            <v>44927</v>
          </cell>
          <cell r="Y6130" t="str">
            <v>08.18 - Jayson's request</v>
          </cell>
          <cell r="AA6130" t="str">
            <v>EMS02Q20000759HWA0001H</v>
          </cell>
          <cell r="AB6130" t="b">
            <v>1</v>
          </cell>
          <cell r="AC6130">
            <v>44813</v>
          </cell>
        </row>
        <row r="6131">
          <cell r="A6131" t="str">
            <v>966000134215060445-0011000EMS02Q20000760HWA0001K</v>
          </cell>
          <cell r="B6131" t="e">
            <v>#N/A</v>
          </cell>
          <cell r="C6131" t="str">
            <v>966000134210</v>
          </cell>
          <cell r="D6131" t="str">
            <v>966000134215060445-0011000</v>
          </cell>
          <cell r="E6131" t="str">
            <v>ONT</v>
          </cell>
          <cell r="F6131" t="str">
            <v>9660001342</v>
          </cell>
          <cell r="G6131" t="str">
            <v>15060445-001</v>
          </cell>
          <cell r="H6131">
            <v>10</v>
          </cell>
          <cell r="I6131" t="str">
            <v>MOSFET-NMOS-20V-7.9A-0.05ohm-8V-DFN2020-</v>
          </cell>
          <cell r="J6131">
            <v>1000</v>
          </cell>
          <cell r="K6131">
            <v>4.0800000000000003E-2</v>
          </cell>
          <cell r="L6131">
            <v>40.800000000000004</v>
          </cell>
          <cell r="M6131" t="str">
            <v>451U</v>
          </cell>
          <cell r="N6131">
            <v>44801</v>
          </cell>
          <cell r="O6131" t="str">
            <v>EMS02Q20000760HWA0001K</v>
          </cell>
          <cell r="T6131">
            <v>44836</v>
          </cell>
          <cell r="U6131" t="str">
            <v>AIR</v>
          </cell>
          <cell r="V6131" t="str">
            <v>Cancelled</v>
          </cell>
          <cell r="W6131" t="str">
            <v xml:space="preserve">02312VMP-2 </v>
          </cell>
          <cell r="X6131">
            <v>44774</v>
          </cell>
          <cell r="Y6131" t="str">
            <v xml:space="preserve">09.01 - Replaced by PN - 15060445-001 
</v>
          </cell>
          <cell r="AA6131" t="str">
            <v>EMS02Q20000760HWA0001K</v>
          </cell>
          <cell r="AB6131" t="b">
            <v>1</v>
          </cell>
          <cell r="AC6131">
            <v>44801</v>
          </cell>
        </row>
        <row r="6132">
          <cell r="A6132" t="str">
            <v>9660001342991005704EMS02Q20000760HWA0002K</v>
          </cell>
          <cell r="B6132" t="e">
            <v>#N/A</v>
          </cell>
          <cell r="C6132" t="str">
            <v>966000134220</v>
          </cell>
          <cell r="D6132" t="str">
            <v>9660001342991005704</v>
          </cell>
          <cell r="E6132" t="str">
            <v>ONT</v>
          </cell>
          <cell r="F6132" t="str">
            <v>9660001342</v>
          </cell>
          <cell r="G6132" t="str">
            <v>99100570</v>
          </cell>
          <cell r="H6132">
            <v>20</v>
          </cell>
          <cell r="I6132" t="str">
            <v>SLC NAND FLASH-2Gbit,SPI Nand-104MHz-128</v>
          </cell>
          <cell r="J6132">
            <v>4</v>
          </cell>
          <cell r="K6132">
            <v>1.1295999999999999</v>
          </cell>
          <cell r="L6132">
            <v>4.5183999999999997</v>
          </cell>
          <cell r="M6132" t="str">
            <v>451U</v>
          </cell>
          <cell r="N6132">
            <v>44896</v>
          </cell>
          <cell r="O6132" t="str">
            <v>EMS02Q20000760HWA0002K</v>
          </cell>
          <cell r="T6132">
            <v>44929</v>
          </cell>
          <cell r="U6132" t="str">
            <v>AIR</v>
          </cell>
          <cell r="V6132" t="str">
            <v>Cancelled</v>
          </cell>
          <cell r="W6132" t="str">
            <v xml:space="preserve">02312VMP-2 </v>
          </cell>
          <cell r="X6132">
            <v>44774</v>
          </cell>
          <cell r="AA6132" t="str">
            <v>EMS02Q20000760HWA0002K</v>
          </cell>
          <cell r="AB6132" t="b">
            <v>1</v>
          </cell>
          <cell r="AC6132">
            <v>44896</v>
          </cell>
        </row>
        <row r="6133">
          <cell r="A6133" t="str">
            <v>96600013430807066710000EMS02Q20000761HWA0001K</v>
          </cell>
          <cell r="B6133" t="e">
            <v>#N/A</v>
          </cell>
          <cell r="C6133" t="str">
            <v>966000134310</v>
          </cell>
          <cell r="D6133" t="str">
            <v>96600013430807066710000</v>
          </cell>
          <cell r="E6133" t="str">
            <v>ONT</v>
          </cell>
          <cell r="F6133" t="str">
            <v>9660001343</v>
          </cell>
          <cell r="G6133" t="str">
            <v>08070667</v>
          </cell>
          <cell r="H6133">
            <v>10</v>
          </cell>
          <cell r="I6133" t="str">
            <v>SMD Ceramic Capacitor,6.3V,2200nF,+/-20p</v>
          </cell>
          <cell r="J6133">
            <v>10000</v>
          </cell>
          <cell r="K6133">
            <v>1.4E-3</v>
          </cell>
          <cell r="L6133">
            <v>14</v>
          </cell>
          <cell r="M6133" t="str">
            <v>451U</v>
          </cell>
          <cell r="N6133">
            <v>44821</v>
          </cell>
          <cell r="O6133" t="str">
            <v>EMS02Q20000761HWA0001K</v>
          </cell>
          <cell r="P6133" t="str">
            <v>BRA2022100950004</v>
          </cell>
          <cell r="Q6133">
            <v>44843</v>
          </cell>
          <cell r="R6133" t="str">
            <v>AHW-61202I22</v>
          </cell>
          <cell r="S6133">
            <v>44861</v>
          </cell>
          <cell r="T6133">
            <v>44866</v>
          </cell>
          <cell r="U6133" t="str">
            <v>AIR</v>
          </cell>
          <cell r="V6133" t="str">
            <v>Delivered</v>
          </cell>
          <cell r="W6133" t="str">
            <v xml:space="preserve">02312VMP-2 </v>
          </cell>
          <cell r="X6133">
            <v>44866</v>
          </cell>
          <cell r="AA6133" t="str">
            <v>EMS02Q20000761HWA0001K</v>
          </cell>
          <cell r="AB6133" t="b">
            <v>1</v>
          </cell>
          <cell r="AC6133">
            <v>44821</v>
          </cell>
        </row>
        <row r="6134">
          <cell r="A6134" t="str">
            <v>96600013431003111810000EMS02Q20000761HWA0001K</v>
          </cell>
          <cell r="B6134" t="e">
            <v>#N/A</v>
          </cell>
          <cell r="C6134" t="str">
            <v>966000134320</v>
          </cell>
          <cell r="D6134" t="str">
            <v>96600013431003111810000</v>
          </cell>
          <cell r="E6134" t="str">
            <v>ONT</v>
          </cell>
          <cell r="F6134" t="str">
            <v>9660001343</v>
          </cell>
          <cell r="G6134" t="str">
            <v>10031118</v>
          </cell>
          <cell r="H6134">
            <v>20</v>
          </cell>
          <cell r="I6134" t="str">
            <v>ChipInductor,6.8nH+/-5,0.32ohm,300mA,0</v>
          </cell>
          <cell r="J6134">
            <v>10000</v>
          </cell>
          <cell r="K6134">
            <v>1.6000000000000001E-3</v>
          </cell>
          <cell r="L6134">
            <v>16</v>
          </cell>
          <cell r="M6134" t="str">
            <v>451U</v>
          </cell>
          <cell r="N6134">
            <v>44821</v>
          </cell>
          <cell r="O6134" t="str">
            <v>EMS02Q20000761HWA0001K</v>
          </cell>
          <cell r="P6134" t="str">
            <v>BRA2022100950004</v>
          </cell>
          <cell r="Q6134">
            <v>44843</v>
          </cell>
          <cell r="R6134" t="str">
            <v>AHW-61202I22</v>
          </cell>
          <cell r="S6134">
            <v>44861</v>
          </cell>
          <cell r="T6134">
            <v>44866</v>
          </cell>
          <cell r="U6134" t="str">
            <v>AIR</v>
          </cell>
          <cell r="V6134" t="str">
            <v>Delivered</v>
          </cell>
          <cell r="W6134" t="str">
            <v xml:space="preserve">02312VMP-2 </v>
          </cell>
          <cell r="X6134">
            <v>44866</v>
          </cell>
          <cell r="AA6134" t="str">
            <v>EMS02Q20000761HWA0001K</v>
          </cell>
          <cell r="AB6134" t="b">
            <v>1</v>
          </cell>
          <cell r="AC6134">
            <v>44821</v>
          </cell>
        </row>
        <row r="6135">
          <cell r="A6135" t="str">
            <v>96600013432904101318000EMS02Q20000761HWA0001K</v>
          </cell>
          <cell r="B6135" t="e">
            <v>#N/A</v>
          </cell>
          <cell r="C6135" t="str">
            <v>966000134330</v>
          </cell>
          <cell r="D6135" t="str">
            <v>96600013432904101318000</v>
          </cell>
          <cell r="E6135" t="str">
            <v>ONT</v>
          </cell>
          <cell r="F6135" t="str">
            <v>9660001343</v>
          </cell>
          <cell r="G6135" t="str">
            <v>29041013</v>
          </cell>
          <cell r="H6135">
            <v>30</v>
          </cell>
          <cell r="I6135" t="str">
            <v>DKBA8.817.1759,Product Blank Nameplate,V</v>
          </cell>
          <cell r="J6135">
            <v>18000</v>
          </cell>
          <cell r="K6135">
            <v>1.11E-2</v>
          </cell>
          <cell r="L6135">
            <v>199.8</v>
          </cell>
          <cell r="M6135" t="str">
            <v>451U</v>
          </cell>
          <cell r="N6135">
            <v>44821</v>
          </cell>
          <cell r="O6135" t="str">
            <v>EMS02Q20000761HWA0001K</v>
          </cell>
          <cell r="P6135" t="str">
            <v>BRA2022100950004</v>
          </cell>
          <cell r="Q6135">
            <v>44843</v>
          </cell>
          <cell r="R6135" t="str">
            <v>AHW-61202I22</v>
          </cell>
          <cell r="S6135">
            <v>44861</v>
          </cell>
          <cell r="T6135">
            <v>44866</v>
          </cell>
          <cell r="U6135" t="str">
            <v>AIR</v>
          </cell>
          <cell r="V6135" t="str">
            <v>Delivered</v>
          </cell>
          <cell r="W6135" t="str">
            <v xml:space="preserve">02312VMP-2 </v>
          </cell>
          <cell r="X6135">
            <v>44866</v>
          </cell>
          <cell r="AA6135" t="str">
            <v>EMS02Q20000761HWA0001K</v>
          </cell>
          <cell r="AB6135" t="b">
            <v>1</v>
          </cell>
          <cell r="AC6135">
            <v>44821</v>
          </cell>
        </row>
        <row r="6136">
          <cell r="A6136" t="str">
            <v>96600013439017015320000EMS02Q20000761HWA0001K</v>
          </cell>
          <cell r="B6136" t="e">
            <v>#N/A</v>
          </cell>
          <cell r="C6136" t="str">
            <v>966000134340</v>
          </cell>
          <cell r="D6136" t="str">
            <v>96600013439017015320000</v>
          </cell>
          <cell r="E6136" t="str">
            <v>ONT</v>
          </cell>
          <cell r="F6136" t="str">
            <v>9660001343</v>
          </cell>
          <cell r="G6136" t="str">
            <v>90170153</v>
          </cell>
          <cell r="H6136">
            <v>40</v>
          </cell>
          <cell r="I6136" t="str">
            <v>Adhesivepaper-thermalprintingwhite 10x6m</v>
          </cell>
          <cell r="J6136">
            <v>20000</v>
          </cell>
          <cell r="K6136">
            <v>5.3E-3</v>
          </cell>
          <cell r="L6136">
            <v>106</v>
          </cell>
          <cell r="M6136" t="str">
            <v>451U</v>
          </cell>
          <cell r="N6136">
            <v>44821</v>
          </cell>
          <cell r="O6136" t="str">
            <v>EMS02Q20000761HWA0001K</v>
          </cell>
          <cell r="P6136" t="str">
            <v>BRA2022100950004</v>
          </cell>
          <cell r="Q6136">
            <v>44843</v>
          </cell>
          <cell r="R6136" t="str">
            <v>AHW-61202I22</v>
          </cell>
          <cell r="S6136">
            <v>44861</v>
          </cell>
          <cell r="T6136">
            <v>44866</v>
          </cell>
          <cell r="U6136" t="str">
            <v>AIR</v>
          </cell>
          <cell r="V6136" t="str">
            <v>Delivered</v>
          </cell>
          <cell r="W6136" t="str">
            <v xml:space="preserve">02312VMP-2 </v>
          </cell>
          <cell r="X6136">
            <v>44866</v>
          </cell>
          <cell r="AA6136" t="str">
            <v>EMS02Q20000761HWA0001K</v>
          </cell>
          <cell r="AB6136" t="b">
            <v>1</v>
          </cell>
          <cell r="AC6136">
            <v>44821</v>
          </cell>
        </row>
        <row r="6137">
          <cell r="A6137" t="str">
            <v>9660001344290410134000EMS02Q20000762HWA0003K</v>
          </cell>
          <cell r="B6137" t="e">
            <v>#N/A</v>
          </cell>
          <cell r="C6137" t="str">
            <v>966000134410</v>
          </cell>
          <cell r="D6137" t="str">
            <v>9660001344290410134000</v>
          </cell>
          <cell r="E6137" t="str">
            <v>ONT</v>
          </cell>
          <cell r="F6137" t="str">
            <v>9660001344</v>
          </cell>
          <cell r="G6137" t="str">
            <v>29041013</v>
          </cell>
          <cell r="H6137">
            <v>10</v>
          </cell>
          <cell r="I6137" t="str">
            <v>DKBA8.817.1759,Product Blank Nameplate,V</v>
          </cell>
          <cell r="J6137">
            <v>4000</v>
          </cell>
          <cell r="K6137">
            <v>1.11E-2</v>
          </cell>
          <cell r="L6137">
            <v>44.4</v>
          </cell>
          <cell r="M6137" t="str">
            <v>451U</v>
          </cell>
          <cell r="N6137">
            <v>44821</v>
          </cell>
          <cell r="O6137" t="str">
            <v>EMS02Q20000762HWA0003K</v>
          </cell>
          <cell r="P6137" t="str">
            <v>BRA2022092950003</v>
          </cell>
          <cell r="Q6137">
            <v>44830</v>
          </cell>
          <cell r="R6137" t="str">
            <v>AHW-61193I22</v>
          </cell>
          <cell r="S6137">
            <v>44853</v>
          </cell>
          <cell r="T6137">
            <v>44855</v>
          </cell>
          <cell r="U6137" t="str">
            <v>AIR</v>
          </cell>
          <cell r="V6137" t="str">
            <v>Delivered</v>
          </cell>
          <cell r="W6137" t="str">
            <v>02314BUG-1</v>
          </cell>
          <cell r="X6137">
            <v>44866</v>
          </cell>
          <cell r="AA6137" t="str">
            <v>EMS02Q20000762HWA0003K</v>
          </cell>
          <cell r="AB6137" t="b">
            <v>1</v>
          </cell>
          <cell r="AC6137">
            <v>44821</v>
          </cell>
        </row>
        <row r="6138">
          <cell r="A6138" t="str">
            <v>966000134516100019600EMS02Q20000763HWA0001H</v>
          </cell>
          <cell r="B6138" t="e">
            <v>#N/A</v>
          </cell>
          <cell r="C6138" t="str">
            <v>966000134510</v>
          </cell>
          <cell r="D6138" t="str">
            <v>966000134516100019600</v>
          </cell>
          <cell r="E6138" t="str">
            <v>ONT</v>
          </cell>
          <cell r="F6138" t="str">
            <v>9660001345</v>
          </cell>
          <cell r="G6138" t="str">
            <v>16100019</v>
          </cell>
          <cell r="H6138">
            <v>10</v>
          </cell>
          <cell r="I6138" t="str">
            <v>Tact switch SPST 12VDC 0.05A THT 3.5mm</v>
          </cell>
          <cell r="J6138">
            <v>600</v>
          </cell>
          <cell r="K6138">
            <v>1.9800000000000002E-2</v>
          </cell>
          <cell r="L6138">
            <v>11.88</v>
          </cell>
          <cell r="M6138" t="str">
            <v>451U</v>
          </cell>
          <cell r="N6138">
            <v>44801</v>
          </cell>
          <cell r="O6138" t="str">
            <v>EMS02Q20000763HWA0001H</v>
          </cell>
          <cell r="P6138" t="str">
            <v>BRA2022090650005</v>
          </cell>
          <cell r="Q6138">
            <v>44810</v>
          </cell>
          <cell r="R6138" t="str">
            <v>SHW-61080I22</v>
          </cell>
          <cell r="S6138">
            <v>44871</v>
          </cell>
          <cell r="T6138">
            <v>44874</v>
          </cell>
          <cell r="U6138" t="str">
            <v>SEA</v>
          </cell>
          <cell r="V6138" t="str">
            <v>Delivered</v>
          </cell>
          <cell r="W6138" t="str">
            <v>02312VMP-2</v>
          </cell>
          <cell r="X6138">
            <v>44896</v>
          </cell>
          <cell r="AA6138" t="str">
            <v>EMS02Q20000763HWA0001H</v>
          </cell>
          <cell r="AB6138" t="b">
            <v>1</v>
          </cell>
          <cell r="AC6138">
            <v>44801</v>
          </cell>
        </row>
        <row r="6139">
          <cell r="A6139" t="str">
            <v>966000134521125755138EMS02Q20000763HWA0001H</v>
          </cell>
          <cell r="B6139" t="e">
            <v>#N/A</v>
          </cell>
          <cell r="C6139" t="str">
            <v>966000134520</v>
          </cell>
          <cell r="D6139" t="str">
            <v>966000134521125755138</v>
          </cell>
          <cell r="E6139" t="str">
            <v>ONT</v>
          </cell>
          <cell r="F6139" t="str">
            <v>9660001345</v>
          </cell>
          <cell r="G6139" t="str">
            <v>21125755</v>
          </cell>
          <cell r="H6139">
            <v>20</v>
          </cell>
          <cell r="I6139" t="str">
            <v>R19C30 HG8245W5-6T aluminum heating pane</v>
          </cell>
          <cell r="J6139">
            <v>138</v>
          </cell>
          <cell r="K6139">
            <v>0.47370000000000001</v>
          </cell>
          <cell r="L6139">
            <v>65.370599999999996</v>
          </cell>
          <cell r="M6139" t="str">
            <v>451U</v>
          </cell>
          <cell r="N6139">
            <v>44801</v>
          </cell>
          <cell r="O6139" t="str">
            <v>EMS02Q20000763HWA0001H</v>
          </cell>
          <cell r="P6139" t="str">
            <v>BRA2022090650005</v>
          </cell>
          <cell r="Q6139">
            <v>44810</v>
          </cell>
          <cell r="R6139" t="str">
            <v>SHW-61080I22</v>
          </cell>
          <cell r="S6139">
            <v>44871</v>
          </cell>
          <cell r="T6139">
            <v>44874</v>
          </cell>
          <cell r="U6139" t="str">
            <v>SEA</v>
          </cell>
          <cell r="V6139" t="str">
            <v>Delivered</v>
          </cell>
          <cell r="W6139" t="str">
            <v>02312VMP-2</v>
          </cell>
          <cell r="X6139">
            <v>44896</v>
          </cell>
          <cell r="AA6139" t="str">
            <v>EMS02Q20000763HWA0001H</v>
          </cell>
          <cell r="AB6139" t="b">
            <v>1</v>
          </cell>
          <cell r="AC6139">
            <v>44801</v>
          </cell>
        </row>
        <row r="6140">
          <cell r="A6140" t="str">
            <v>9660001345270137111000EMS02Q20000763HWA0001H</v>
          </cell>
          <cell r="B6140" t="e">
            <v>#N/A</v>
          </cell>
          <cell r="C6140" t="str">
            <v>966000134530</v>
          </cell>
          <cell r="D6140" t="str">
            <v>9660001345270137111000</v>
          </cell>
          <cell r="E6140" t="str">
            <v>ONT</v>
          </cell>
          <cell r="F6140" t="str">
            <v>9660001345</v>
          </cell>
          <cell r="G6140" t="str">
            <v>27013711</v>
          </cell>
          <cell r="H6140">
            <v>30</v>
          </cell>
          <cell r="I6140" t="str">
            <v>Omni-directional Antenna 2.4GHz 2.5GHz</v>
          </cell>
          <cell r="J6140">
            <v>1000</v>
          </cell>
          <cell r="K6140">
            <v>0.3422</v>
          </cell>
          <cell r="L6140">
            <v>342.2</v>
          </cell>
          <cell r="M6140" t="str">
            <v>451U</v>
          </cell>
          <cell r="N6140">
            <v>44801</v>
          </cell>
          <cell r="O6140" t="str">
            <v>EMS02Q20000763HWA0001H</v>
          </cell>
          <cell r="P6140" t="str">
            <v>BRA2022090650005</v>
          </cell>
          <cell r="Q6140">
            <v>44810</v>
          </cell>
          <cell r="R6140" t="str">
            <v>SHW-61080I22</v>
          </cell>
          <cell r="S6140">
            <v>44871</v>
          </cell>
          <cell r="T6140">
            <v>44874</v>
          </cell>
          <cell r="U6140" t="str">
            <v>SEA</v>
          </cell>
          <cell r="V6140" t="str">
            <v>Delivered</v>
          </cell>
          <cell r="W6140" t="str">
            <v>02312VMP-2</v>
          </cell>
          <cell r="X6140">
            <v>44896</v>
          </cell>
          <cell r="AA6140" t="str">
            <v>EMS02Q20000763HWA0001H</v>
          </cell>
          <cell r="AB6140" t="b">
            <v>1</v>
          </cell>
          <cell r="AC6140">
            <v>44801</v>
          </cell>
        </row>
        <row r="6141">
          <cell r="A6141" t="str">
            <v>9660001346270140913000EMS02Q20000765HWA0001H</v>
          </cell>
          <cell r="B6141" t="e">
            <v>#N/A</v>
          </cell>
          <cell r="C6141" t="str">
            <v>966000134610</v>
          </cell>
          <cell r="D6141" t="str">
            <v>9660001346270140913000</v>
          </cell>
          <cell r="E6141" t="str">
            <v>ONT</v>
          </cell>
          <cell r="F6141" t="str">
            <v>9660001346</v>
          </cell>
          <cell r="G6141" t="str">
            <v>27014091</v>
          </cell>
          <cell r="H6141">
            <v>10</v>
          </cell>
          <cell r="I6141" t="str">
            <v>Omni-directional Antenna,2400~2500/5150~</v>
          </cell>
          <cell r="J6141">
            <v>3000</v>
          </cell>
          <cell r="K6141">
            <v>0.28649999999999998</v>
          </cell>
          <cell r="L6141">
            <v>859.49999999999989</v>
          </cell>
          <cell r="M6141" t="str">
            <v>451U</v>
          </cell>
          <cell r="N6141">
            <v>44799</v>
          </cell>
          <cell r="O6141" t="str">
            <v>EMS02Q20000765HWA0001H</v>
          </cell>
          <cell r="P6141" t="str">
            <v>BRA2022090550007</v>
          </cell>
          <cell r="Q6141">
            <v>44809</v>
          </cell>
          <cell r="R6141" t="str">
            <v>SHW-61081I22</v>
          </cell>
          <cell r="S6141">
            <v>44871</v>
          </cell>
          <cell r="T6141">
            <v>44875</v>
          </cell>
          <cell r="U6141" t="str">
            <v>SEA</v>
          </cell>
          <cell r="V6141" t="str">
            <v>Delivered</v>
          </cell>
          <cell r="W6141" t="str">
            <v>02314BUG-1</v>
          </cell>
          <cell r="X6141">
            <v>44896</v>
          </cell>
          <cell r="AA6141" t="str">
            <v>EMS02Q20000765HWA0001H</v>
          </cell>
          <cell r="AB6141" t="b">
            <v>1</v>
          </cell>
          <cell r="AC6141">
            <v>44799</v>
          </cell>
        </row>
        <row r="6142">
          <cell r="A6142" t="str">
            <v>9660001346270140925127EMS02Q20000765HWA0001H</v>
          </cell>
          <cell r="B6142" t="e">
            <v>#N/A</v>
          </cell>
          <cell r="C6142" t="str">
            <v>966000134620</v>
          </cell>
          <cell r="D6142" t="str">
            <v>9660001346270140925127</v>
          </cell>
          <cell r="E6142" t="str">
            <v>ONT</v>
          </cell>
          <cell r="F6142" t="str">
            <v>9660001346</v>
          </cell>
          <cell r="G6142" t="str">
            <v>27014092</v>
          </cell>
          <cell r="H6142">
            <v>20</v>
          </cell>
          <cell r="I6142" t="str">
            <v>Omni-directional Antenna,2400~2500/5150~</v>
          </cell>
          <cell r="J6142">
            <v>5127</v>
          </cell>
          <cell r="K6142">
            <v>0.28770000000000001</v>
          </cell>
          <cell r="L6142">
            <v>1475.0379</v>
          </cell>
          <cell r="M6142" t="str">
            <v>451U</v>
          </cell>
          <cell r="N6142">
            <v>44799</v>
          </cell>
          <cell r="O6142" t="str">
            <v>EMS02Q20000765HWA0001H</v>
          </cell>
          <cell r="P6142" t="str">
            <v>BRA2022090550007</v>
          </cell>
          <cell r="Q6142">
            <v>44809</v>
          </cell>
          <cell r="R6142" t="str">
            <v>SHW-61081I22</v>
          </cell>
          <cell r="S6142">
            <v>44871</v>
          </cell>
          <cell r="T6142">
            <v>44875</v>
          </cell>
          <cell r="U6142" t="str">
            <v>SEA</v>
          </cell>
          <cell r="V6142" t="str">
            <v>Delivered</v>
          </cell>
          <cell r="W6142" t="str">
            <v>02314BUG-1</v>
          </cell>
          <cell r="X6142">
            <v>44896</v>
          </cell>
          <cell r="AA6142" t="str">
            <v>EMS02Q20000765HWA0001H</v>
          </cell>
          <cell r="AB6142" t="b">
            <v>1</v>
          </cell>
          <cell r="AC6142">
            <v>44799</v>
          </cell>
        </row>
        <row r="6143">
          <cell r="A6143" t="str">
            <v>96600013462701409110151EMS02Q20000765HWA0001H</v>
          </cell>
          <cell r="B6143" t="e">
            <v>#N/A</v>
          </cell>
          <cell r="C6143" t="str">
            <v>966000134630</v>
          </cell>
          <cell r="D6143" t="str">
            <v>96600013462701409110151</v>
          </cell>
          <cell r="E6143" t="str">
            <v>ONT</v>
          </cell>
          <cell r="F6143" t="str">
            <v>9660001346</v>
          </cell>
          <cell r="G6143" t="str">
            <v>27014091</v>
          </cell>
          <cell r="H6143">
            <v>30</v>
          </cell>
          <cell r="I6143" t="str">
            <v>Omni-directional Antenna,2400~2500/5150~</v>
          </cell>
          <cell r="J6143">
            <v>10151</v>
          </cell>
          <cell r="K6143">
            <v>0.28649999999999998</v>
          </cell>
          <cell r="L6143">
            <v>2908.2614999999996</v>
          </cell>
          <cell r="M6143" t="str">
            <v>451U</v>
          </cell>
          <cell r="N6143">
            <v>44799</v>
          </cell>
          <cell r="O6143" t="str">
            <v>EMS02Q20000765HWA0001H</v>
          </cell>
          <cell r="P6143" t="str">
            <v>BRA2022090550007</v>
          </cell>
          <cell r="Q6143">
            <v>44809</v>
          </cell>
          <cell r="R6143" t="str">
            <v>SHW-61081I22</v>
          </cell>
          <cell r="S6143">
            <v>44871</v>
          </cell>
          <cell r="T6143">
            <v>44875</v>
          </cell>
          <cell r="U6143" t="str">
            <v>SEA</v>
          </cell>
          <cell r="V6143" t="str">
            <v>Delivered</v>
          </cell>
          <cell r="W6143" t="str">
            <v>02314BUG-1</v>
          </cell>
          <cell r="X6143">
            <v>44896</v>
          </cell>
          <cell r="AA6143" t="str">
            <v>EMS02Q20000765HWA0001H</v>
          </cell>
          <cell r="AB6143" t="b">
            <v>1</v>
          </cell>
          <cell r="AC6143">
            <v>44799</v>
          </cell>
        </row>
        <row r="6144">
          <cell r="A6144" t="str">
            <v>9660001346270140925200EMS02Q20000765HWA0001H</v>
          </cell>
          <cell r="B6144" t="e">
            <v>#N/A</v>
          </cell>
          <cell r="C6144" t="str">
            <v>966000134640</v>
          </cell>
          <cell r="D6144" t="str">
            <v>9660001346270140925200</v>
          </cell>
          <cell r="E6144" t="str">
            <v>ONT</v>
          </cell>
          <cell r="F6144" t="str">
            <v>9660001346</v>
          </cell>
          <cell r="G6144" t="str">
            <v>27014092</v>
          </cell>
          <cell r="H6144">
            <v>40</v>
          </cell>
          <cell r="I6144" t="str">
            <v>Omni-directional Antenna,2400~2500/5150~</v>
          </cell>
          <cell r="J6144">
            <v>5200</v>
          </cell>
          <cell r="K6144">
            <v>0.28770000000000001</v>
          </cell>
          <cell r="L6144">
            <v>1496.04</v>
          </cell>
          <cell r="M6144" t="str">
            <v>451U</v>
          </cell>
          <cell r="N6144">
            <v>44799</v>
          </cell>
          <cell r="O6144" t="str">
            <v>EMS02Q20000765HWA0001H</v>
          </cell>
          <cell r="P6144" t="str">
            <v>BRA2022090550007</v>
          </cell>
          <cell r="Q6144">
            <v>44809</v>
          </cell>
          <cell r="R6144" t="str">
            <v>SHW-61081I22</v>
          </cell>
          <cell r="S6144">
            <v>44871</v>
          </cell>
          <cell r="T6144">
            <v>44875</v>
          </cell>
          <cell r="U6144" t="str">
            <v>SEA</v>
          </cell>
          <cell r="V6144" t="str">
            <v>Delivered</v>
          </cell>
          <cell r="W6144" t="str">
            <v>02314BUG-1</v>
          </cell>
          <cell r="X6144">
            <v>44896</v>
          </cell>
          <cell r="AA6144" t="str">
            <v>EMS02Q20000765HWA0001H</v>
          </cell>
          <cell r="AB6144" t="b">
            <v>1</v>
          </cell>
          <cell r="AC6144">
            <v>44799</v>
          </cell>
        </row>
        <row r="6145">
          <cell r="A6145" t="str">
            <v>966000135121206383-0012400EMS02Q20000766HWA0001H</v>
          </cell>
          <cell r="B6145" t="e">
            <v>#N/A</v>
          </cell>
          <cell r="C6145" t="str">
            <v>966000135110</v>
          </cell>
          <cell r="D6145" t="str">
            <v>966000135121206383-0012400</v>
          </cell>
          <cell r="E6145" t="str">
            <v>ONT</v>
          </cell>
          <cell r="F6145" t="str">
            <v>9660001351</v>
          </cell>
          <cell r="G6145" t="str">
            <v>21206383-001</v>
          </cell>
          <cell r="H6145">
            <v>10</v>
          </cell>
          <cell r="I6145" t="str">
            <v>EchoLife HG8145V5 plastic parts , 212063</v>
          </cell>
          <cell r="J6145">
            <v>2400</v>
          </cell>
          <cell r="K6145">
            <v>1.0215000000000001</v>
          </cell>
          <cell r="L6145">
            <v>2451.6000000000004</v>
          </cell>
          <cell r="M6145" t="str">
            <v>451U</v>
          </cell>
          <cell r="N6145">
            <v>44808</v>
          </cell>
          <cell r="O6145" t="str">
            <v>EMS02Q20000766HWA0001H</v>
          </cell>
          <cell r="P6145" t="str">
            <v>BRA2022092150009</v>
          </cell>
          <cell r="Q6145">
            <v>44825</v>
          </cell>
          <cell r="R6145" t="str">
            <v>SHW-61135I22</v>
          </cell>
          <cell r="S6145">
            <v>44880</v>
          </cell>
          <cell r="T6145">
            <v>44886</v>
          </cell>
          <cell r="U6145" t="str">
            <v>SEA</v>
          </cell>
          <cell r="V6145" t="str">
            <v>Delivered</v>
          </cell>
          <cell r="W6145" t="str">
            <v>02314BUG-1</v>
          </cell>
          <cell r="X6145">
            <v>44896</v>
          </cell>
          <cell r="AA6145" t="str">
            <v>EMS02Q20000766HWA0001H</v>
          </cell>
          <cell r="AB6145" t="b">
            <v>1</v>
          </cell>
          <cell r="AC6145">
            <v>44808</v>
          </cell>
        </row>
        <row r="6146">
          <cell r="A6146" t="str">
            <v>966000135121206383-0012400EMS02Q20000766HWA0002H</v>
          </cell>
          <cell r="B6146" t="e">
            <v>#N/A</v>
          </cell>
          <cell r="C6146" t="str">
            <v>966000135110</v>
          </cell>
          <cell r="D6146" t="str">
            <v>966000135121206383-0012400</v>
          </cell>
          <cell r="E6146" t="str">
            <v>ONT</v>
          </cell>
          <cell r="F6146" t="str">
            <v>9660001351</v>
          </cell>
          <cell r="G6146" t="str">
            <v>21206383-001</v>
          </cell>
          <cell r="H6146">
            <v>10</v>
          </cell>
          <cell r="I6146" t="str">
            <v>EchoLife HG8145V5 plastic parts , 212063</v>
          </cell>
          <cell r="J6146">
            <v>2400</v>
          </cell>
          <cell r="K6146">
            <v>1.0215000000000001</v>
          </cell>
          <cell r="L6146">
            <v>2451.6000000000004</v>
          </cell>
          <cell r="M6146" t="str">
            <v>451U</v>
          </cell>
          <cell r="N6146">
            <v>44808</v>
          </cell>
          <cell r="O6146" t="str">
            <v>EMS02Q20000766HWA0002H</v>
          </cell>
          <cell r="P6146" t="str">
            <v>BRA2022092150009</v>
          </cell>
          <cell r="Q6146">
            <v>44825</v>
          </cell>
          <cell r="R6146" t="str">
            <v>SHW-61135I22</v>
          </cell>
          <cell r="S6146">
            <v>44880</v>
          </cell>
          <cell r="T6146">
            <v>44886</v>
          </cell>
          <cell r="U6146" t="str">
            <v>SEA</v>
          </cell>
          <cell r="V6146" t="str">
            <v>Delivered</v>
          </cell>
          <cell r="W6146" t="str">
            <v>02314BUG-1</v>
          </cell>
          <cell r="X6146">
            <v>44896</v>
          </cell>
          <cell r="AA6146" t="str">
            <v>EMS02Q20000766HWA0002H</v>
          </cell>
          <cell r="AB6146" t="b">
            <v>1</v>
          </cell>
          <cell r="AC6146">
            <v>44808</v>
          </cell>
        </row>
        <row r="6147">
          <cell r="A6147" t="str">
            <v>966000135121206383-0012400EMS02Q20000766HWA0004H</v>
          </cell>
          <cell r="B6147" t="e">
            <v>#N/A</v>
          </cell>
          <cell r="C6147" t="str">
            <v>966000135110</v>
          </cell>
          <cell r="D6147" t="str">
            <v>966000135121206383-0012400</v>
          </cell>
          <cell r="E6147" t="str">
            <v>ONT</v>
          </cell>
          <cell r="F6147" t="str">
            <v>9660001351</v>
          </cell>
          <cell r="G6147" t="str">
            <v>21206383-001</v>
          </cell>
          <cell r="H6147">
            <v>10</v>
          </cell>
          <cell r="I6147" t="str">
            <v>EchoLife HG8145V5 plastic parts , 212063</v>
          </cell>
          <cell r="J6147">
            <v>2400</v>
          </cell>
          <cell r="K6147">
            <v>1.0215000000000001</v>
          </cell>
          <cell r="L6147">
            <v>2451.6000000000004</v>
          </cell>
          <cell r="M6147" t="str">
            <v>451U</v>
          </cell>
          <cell r="N6147">
            <v>44808</v>
          </cell>
          <cell r="O6147" t="str">
            <v>EMS02Q20000766HWA0004H</v>
          </cell>
          <cell r="P6147" t="str">
            <v>BRA2022092150009</v>
          </cell>
          <cell r="Q6147">
            <v>44825</v>
          </cell>
          <cell r="R6147" t="str">
            <v>SHW-61135I22</v>
          </cell>
          <cell r="S6147">
            <v>44880</v>
          </cell>
          <cell r="T6147">
            <v>44886</v>
          </cell>
          <cell r="U6147" t="str">
            <v>SEA</v>
          </cell>
          <cell r="V6147" t="str">
            <v>Delivered</v>
          </cell>
          <cell r="W6147" t="str">
            <v>02314BUG-1</v>
          </cell>
          <cell r="X6147">
            <v>44896</v>
          </cell>
          <cell r="AA6147" t="str">
            <v>EMS02Q20000766HWA0004H</v>
          </cell>
          <cell r="AB6147" t="b">
            <v>1</v>
          </cell>
          <cell r="AC6147">
            <v>44808</v>
          </cell>
        </row>
        <row r="6148">
          <cell r="A6148" t="str">
            <v>966000135121206383-0011200EMS02Q20000766HWA0003H</v>
          </cell>
          <cell r="B6148" t="e">
            <v>#N/A</v>
          </cell>
          <cell r="C6148" t="str">
            <v>966000135120</v>
          </cell>
          <cell r="D6148" t="str">
            <v>966000135121206383-0011200</v>
          </cell>
          <cell r="E6148" t="str">
            <v>ONT</v>
          </cell>
          <cell r="F6148" t="str">
            <v>9660001351</v>
          </cell>
          <cell r="G6148" t="str">
            <v>21206383-001</v>
          </cell>
          <cell r="H6148">
            <v>20</v>
          </cell>
          <cell r="I6148" t="str">
            <v>EchoLife HG8145V5 plastic parts , 212063</v>
          </cell>
          <cell r="J6148">
            <v>1200</v>
          </cell>
          <cell r="K6148">
            <v>1.0215000000000001</v>
          </cell>
          <cell r="L6148">
            <v>1225.8000000000002</v>
          </cell>
          <cell r="M6148" t="str">
            <v>451U</v>
          </cell>
          <cell r="N6148">
            <v>44806</v>
          </cell>
          <cell r="O6148" t="str">
            <v>EMS02Q20000766HWA0003H</v>
          </cell>
          <cell r="P6148" t="str">
            <v>BRA2022090950003</v>
          </cell>
          <cell r="Q6148">
            <v>44813</v>
          </cell>
          <cell r="R6148" t="str">
            <v>SHW-61082I22</v>
          </cell>
          <cell r="S6148">
            <v>44871</v>
          </cell>
          <cell r="T6148">
            <v>44875</v>
          </cell>
          <cell r="U6148" t="str">
            <v>SEA</v>
          </cell>
          <cell r="V6148" t="str">
            <v>Delivered</v>
          </cell>
          <cell r="W6148" t="str">
            <v>02314BUG-1</v>
          </cell>
          <cell r="X6148">
            <v>44896</v>
          </cell>
          <cell r="AA6148" t="str">
            <v>EMS02Q20000766HWA0003H</v>
          </cell>
          <cell r="AB6148" t="b">
            <v>1</v>
          </cell>
          <cell r="AC6148">
            <v>44806</v>
          </cell>
        </row>
        <row r="6149">
          <cell r="A6149" t="str">
            <v>966000135121206383-0012400EMS02Q20000766HWA0005H</v>
          </cell>
          <cell r="B6149" t="e">
            <v>#N/A</v>
          </cell>
          <cell r="C6149" t="str">
            <v>966000135130</v>
          </cell>
          <cell r="D6149" t="str">
            <v>966000135121206383-0012400</v>
          </cell>
          <cell r="E6149" t="str">
            <v>ONT</v>
          </cell>
          <cell r="F6149" t="str">
            <v>9660001351</v>
          </cell>
          <cell r="G6149" t="str">
            <v>21206383-001</v>
          </cell>
          <cell r="H6149">
            <v>30</v>
          </cell>
          <cell r="I6149" t="str">
            <v>EchoLife HG8145V5 plastic parts , 212063</v>
          </cell>
          <cell r="J6149">
            <v>2400</v>
          </cell>
          <cell r="K6149">
            <v>1.0215000000000001</v>
          </cell>
          <cell r="L6149">
            <v>2451.6000000000004</v>
          </cell>
          <cell r="M6149" t="str">
            <v>451U</v>
          </cell>
          <cell r="N6149">
            <v>44808</v>
          </cell>
          <cell r="O6149" t="str">
            <v>EMS02Q20000766HWA0005H</v>
          </cell>
          <cell r="P6149" t="str">
            <v>BRA2022092850008</v>
          </cell>
          <cell r="Q6149">
            <v>44831</v>
          </cell>
          <cell r="R6149" t="str">
            <v>SHW-60960I22</v>
          </cell>
          <cell r="S6149">
            <v>44898</v>
          </cell>
          <cell r="T6149">
            <v>44907</v>
          </cell>
          <cell r="U6149" t="str">
            <v>SEA</v>
          </cell>
          <cell r="V6149" t="str">
            <v>Delivered</v>
          </cell>
          <cell r="W6149" t="str">
            <v>02314BUG-1</v>
          </cell>
          <cell r="X6149">
            <v>44896</v>
          </cell>
          <cell r="AA6149" t="str">
            <v>EMS02Q20000766HWA0005H</v>
          </cell>
          <cell r="AB6149" t="b">
            <v>1</v>
          </cell>
          <cell r="AC6149">
            <v>44808</v>
          </cell>
        </row>
        <row r="6150">
          <cell r="A6150" t="str">
            <v>966000135121206383-0012400EMS02Q20000766HWA0006H</v>
          </cell>
          <cell r="B6150" t="e">
            <v>#N/A</v>
          </cell>
          <cell r="C6150" t="str">
            <v>966000135140</v>
          </cell>
          <cell r="D6150" t="str">
            <v>966000135121206383-0012400</v>
          </cell>
          <cell r="E6150" t="str">
            <v>ONT</v>
          </cell>
          <cell r="F6150" t="str">
            <v>9660001351</v>
          </cell>
          <cell r="G6150" t="str">
            <v>21206383-001</v>
          </cell>
          <cell r="H6150">
            <v>40</v>
          </cell>
          <cell r="I6150" t="str">
            <v>EchoLife HG8145V5 plastic parts , 212063</v>
          </cell>
          <cell r="J6150">
            <v>2400</v>
          </cell>
          <cell r="K6150">
            <v>1.0215000000000001</v>
          </cell>
          <cell r="L6150">
            <v>2451.6000000000004</v>
          </cell>
          <cell r="M6150" t="str">
            <v>451U</v>
          </cell>
          <cell r="N6150">
            <v>44808</v>
          </cell>
          <cell r="O6150" t="str">
            <v>EMS02Q20000766HWA0006H</v>
          </cell>
          <cell r="P6150" t="str">
            <v>BRA2022101150003</v>
          </cell>
          <cell r="Q6150">
            <v>44844</v>
          </cell>
          <cell r="R6150" t="str">
            <v>SHW-61212I22</v>
          </cell>
          <cell r="S6150">
            <v>44916</v>
          </cell>
          <cell r="T6150">
            <v>44923</v>
          </cell>
          <cell r="U6150" t="str">
            <v>SEA</v>
          </cell>
          <cell r="V6150" t="str">
            <v>Delivered</v>
          </cell>
          <cell r="W6150" t="str">
            <v>02314BUG-1</v>
          </cell>
          <cell r="X6150">
            <v>44896</v>
          </cell>
          <cell r="AA6150" t="str">
            <v>EMS02Q20000766HWA0006H</v>
          </cell>
          <cell r="AB6150" t="b">
            <v>1</v>
          </cell>
          <cell r="AC6150">
            <v>44808</v>
          </cell>
        </row>
        <row r="6151">
          <cell r="A6151" t="str">
            <v>966000135121206383-0012400EMS02Q20000766HWA0007H</v>
          </cell>
          <cell r="B6151" t="e">
            <v>#N/A</v>
          </cell>
          <cell r="C6151" t="str">
            <v>966000135140</v>
          </cell>
          <cell r="D6151" t="str">
            <v>966000135121206383-0012400</v>
          </cell>
          <cell r="E6151" t="str">
            <v>ONT</v>
          </cell>
          <cell r="F6151" t="str">
            <v>9660001351</v>
          </cell>
          <cell r="G6151" t="str">
            <v>21206383-001</v>
          </cell>
          <cell r="H6151">
            <v>40</v>
          </cell>
          <cell r="I6151" t="str">
            <v>EchoLife HG8145V5 plastic parts , 212063</v>
          </cell>
          <cell r="J6151">
            <v>2400</v>
          </cell>
          <cell r="K6151">
            <v>1.0215000000000001</v>
          </cell>
          <cell r="L6151">
            <v>2451.6000000000004</v>
          </cell>
          <cell r="M6151" t="str">
            <v>451U</v>
          </cell>
          <cell r="N6151">
            <v>44808</v>
          </cell>
          <cell r="O6151" t="str">
            <v>EMS02Q20000766HWA0007H</v>
          </cell>
          <cell r="P6151" t="str">
            <v>BRA2022101150003</v>
          </cell>
          <cell r="Q6151">
            <v>44844</v>
          </cell>
          <cell r="R6151" t="str">
            <v>SHW-61212I22</v>
          </cell>
          <cell r="S6151">
            <v>44916</v>
          </cell>
          <cell r="T6151">
            <v>44923</v>
          </cell>
          <cell r="U6151" t="str">
            <v>SEA</v>
          </cell>
          <cell r="V6151" t="str">
            <v>Delivered</v>
          </cell>
          <cell r="W6151" t="str">
            <v>02314BUG-1</v>
          </cell>
          <cell r="X6151">
            <v>44896</v>
          </cell>
          <cell r="AA6151" t="str">
            <v>EMS02Q20000766HWA0007H</v>
          </cell>
          <cell r="AB6151" t="b">
            <v>1</v>
          </cell>
          <cell r="AC6151">
            <v>44808</v>
          </cell>
        </row>
        <row r="6152">
          <cell r="A6152" t="str">
            <v>966000135121206383-0012400EMS02Q20000766HWA0008H</v>
          </cell>
          <cell r="B6152" t="e">
            <v>#N/A</v>
          </cell>
          <cell r="C6152" t="str">
            <v>966000135140</v>
          </cell>
          <cell r="D6152" t="str">
            <v>966000135121206383-0012400</v>
          </cell>
          <cell r="E6152" t="str">
            <v>ONT</v>
          </cell>
          <cell r="F6152" t="str">
            <v>9660001351</v>
          </cell>
          <cell r="G6152" t="str">
            <v>21206383-001</v>
          </cell>
          <cell r="H6152">
            <v>40</v>
          </cell>
          <cell r="I6152" t="str">
            <v>EchoLife HG8145V5 plastic parts , 212063</v>
          </cell>
          <cell r="J6152">
            <v>2400</v>
          </cell>
          <cell r="K6152">
            <v>1.0215000000000001</v>
          </cell>
          <cell r="L6152">
            <v>2451.6000000000004</v>
          </cell>
          <cell r="M6152" t="str">
            <v>451U</v>
          </cell>
          <cell r="N6152">
            <v>44808</v>
          </cell>
          <cell r="O6152" t="str">
            <v>EMS02Q20000766HWA0008H</v>
          </cell>
          <cell r="P6152" t="str">
            <v>BRA2022101150003</v>
          </cell>
          <cell r="Q6152">
            <v>44844</v>
          </cell>
          <cell r="R6152" t="str">
            <v>SHW-61212I22</v>
          </cell>
          <cell r="S6152">
            <v>44916</v>
          </cell>
          <cell r="T6152">
            <v>44923</v>
          </cell>
          <cell r="U6152" t="str">
            <v>SEA</v>
          </cell>
          <cell r="V6152" t="str">
            <v>Delivered</v>
          </cell>
          <cell r="W6152" t="str">
            <v>02314BUG-1</v>
          </cell>
          <cell r="X6152">
            <v>44896</v>
          </cell>
          <cell r="AA6152" t="str">
            <v>EMS02Q20000766HWA0008H</v>
          </cell>
          <cell r="AB6152" t="b">
            <v>1</v>
          </cell>
          <cell r="AC6152">
            <v>44808</v>
          </cell>
        </row>
        <row r="6153">
          <cell r="A6153" t="str">
            <v>966000135121206383-0012400EMS02Q20000766HWA0009H</v>
          </cell>
          <cell r="B6153" t="e">
            <v>#N/A</v>
          </cell>
          <cell r="C6153" t="str">
            <v>966000135140</v>
          </cell>
          <cell r="D6153" t="str">
            <v>966000135121206383-0012400</v>
          </cell>
          <cell r="E6153" t="str">
            <v>ONT</v>
          </cell>
          <cell r="F6153" t="str">
            <v>9660001351</v>
          </cell>
          <cell r="G6153" t="str">
            <v>21206383-001</v>
          </cell>
          <cell r="H6153">
            <v>40</v>
          </cell>
          <cell r="I6153" t="str">
            <v>EchoLife HG8145V5 plastic parts , 212063</v>
          </cell>
          <cell r="J6153">
            <v>2400</v>
          </cell>
          <cell r="K6153">
            <v>1.0215000000000001</v>
          </cell>
          <cell r="L6153">
            <v>2451.6000000000004</v>
          </cell>
          <cell r="M6153" t="str">
            <v>451U</v>
          </cell>
          <cell r="N6153">
            <v>44808</v>
          </cell>
          <cell r="O6153" t="str">
            <v>EMS02Q20000766HWA0009H</v>
          </cell>
          <cell r="P6153" t="str">
            <v>BRA2022101150003</v>
          </cell>
          <cell r="Q6153">
            <v>44844</v>
          </cell>
          <cell r="R6153" t="str">
            <v>SHW-61212I22</v>
          </cell>
          <cell r="S6153">
            <v>44916</v>
          </cell>
          <cell r="T6153">
            <v>44923</v>
          </cell>
          <cell r="U6153" t="str">
            <v>SEA</v>
          </cell>
          <cell r="V6153" t="str">
            <v>Delivered</v>
          </cell>
          <cell r="W6153" t="str">
            <v>02314BUG-1</v>
          </cell>
          <cell r="X6153">
            <v>44896</v>
          </cell>
          <cell r="AA6153" t="str">
            <v>EMS02Q20000766HWA0009H</v>
          </cell>
          <cell r="AB6153" t="b">
            <v>1</v>
          </cell>
          <cell r="AC6153">
            <v>44808</v>
          </cell>
        </row>
        <row r="6154">
          <cell r="A6154" t="str">
            <v>966000135121206383-0012400EMS02Q20000766HWA0010H</v>
          </cell>
          <cell r="B6154" t="e">
            <v>#N/A</v>
          </cell>
          <cell r="C6154" t="str">
            <v>966000135140</v>
          </cell>
          <cell r="D6154" t="str">
            <v>966000135121206383-0012400</v>
          </cell>
          <cell r="E6154" t="str">
            <v>ONT</v>
          </cell>
          <cell r="F6154" t="str">
            <v>9660001351</v>
          </cell>
          <cell r="G6154" t="str">
            <v>21206383-001</v>
          </cell>
          <cell r="H6154">
            <v>40</v>
          </cell>
          <cell r="I6154" t="str">
            <v>EchoLife HG8145V5 plastic parts , 212063</v>
          </cell>
          <cell r="J6154">
            <v>2400</v>
          </cell>
          <cell r="K6154">
            <v>1.0215000000000001</v>
          </cell>
          <cell r="L6154">
            <v>2451.6000000000004</v>
          </cell>
          <cell r="M6154" t="str">
            <v>451U</v>
          </cell>
          <cell r="N6154">
            <v>44808</v>
          </cell>
          <cell r="O6154" t="str">
            <v>EMS02Q20000766HWA0010H</v>
          </cell>
          <cell r="P6154" t="str">
            <v>BRA2022101150003</v>
          </cell>
          <cell r="Q6154">
            <v>44844</v>
          </cell>
          <cell r="R6154" t="str">
            <v>SHW-61212I22</v>
          </cell>
          <cell r="S6154">
            <v>44916</v>
          </cell>
          <cell r="T6154">
            <v>44923</v>
          </cell>
          <cell r="U6154" t="str">
            <v>SEA</v>
          </cell>
          <cell r="V6154" t="str">
            <v>Delivered</v>
          </cell>
          <cell r="W6154" t="str">
            <v>02314BUG-1</v>
          </cell>
          <cell r="X6154">
            <v>44896</v>
          </cell>
          <cell r="AA6154" t="str">
            <v>EMS02Q20000766HWA0010H</v>
          </cell>
          <cell r="AB6154" t="b">
            <v>1</v>
          </cell>
          <cell r="AC6154">
            <v>44808</v>
          </cell>
        </row>
        <row r="6155">
          <cell r="A6155" t="str">
            <v>966000135121206383-0012400EMS02Q20000766HWA0011H</v>
          </cell>
          <cell r="B6155" t="e">
            <v>#N/A</v>
          </cell>
          <cell r="C6155" t="str">
            <v>966000135140</v>
          </cell>
          <cell r="D6155" t="str">
            <v>966000135121206383-0012400</v>
          </cell>
          <cell r="E6155" t="str">
            <v>ONT</v>
          </cell>
          <cell r="F6155" t="str">
            <v>9660001351</v>
          </cell>
          <cell r="G6155" t="str">
            <v>21206383-001</v>
          </cell>
          <cell r="H6155">
            <v>40</v>
          </cell>
          <cell r="I6155" t="str">
            <v>EchoLife HG8145V5 plastic parts , 212063</v>
          </cell>
          <cell r="J6155">
            <v>2400</v>
          </cell>
          <cell r="K6155">
            <v>1.0215000000000001</v>
          </cell>
          <cell r="L6155">
            <v>2451.6000000000004</v>
          </cell>
          <cell r="M6155" t="str">
            <v>451U</v>
          </cell>
          <cell r="N6155">
            <v>44808</v>
          </cell>
          <cell r="O6155" t="str">
            <v>EMS02Q20000766HWA0011H</v>
          </cell>
          <cell r="P6155" t="str">
            <v>BRA2022101150003</v>
          </cell>
          <cell r="Q6155">
            <v>44844</v>
          </cell>
          <cell r="R6155" t="str">
            <v>SHW-61212I22</v>
          </cell>
          <cell r="S6155">
            <v>44916</v>
          </cell>
          <cell r="T6155">
            <v>44923</v>
          </cell>
          <cell r="U6155" t="str">
            <v>SEA</v>
          </cell>
          <cell r="V6155" t="str">
            <v>Delivered</v>
          </cell>
          <cell r="W6155" t="str">
            <v>02314BUG-1</v>
          </cell>
          <cell r="X6155">
            <v>44896</v>
          </cell>
          <cell r="AA6155" t="str">
            <v>EMS02Q20000766HWA0011H</v>
          </cell>
          <cell r="AB6155" t="b">
            <v>1</v>
          </cell>
          <cell r="AC6155">
            <v>44808</v>
          </cell>
        </row>
        <row r="6156">
          <cell r="A6156" t="str">
            <v>966000135121206383-0012400EMS02Q20000766HWA0012H</v>
          </cell>
          <cell r="B6156" t="e">
            <v>#N/A</v>
          </cell>
          <cell r="C6156" t="str">
            <v>966000135140</v>
          </cell>
          <cell r="D6156" t="str">
            <v>966000135121206383-0012400</v>
          </cell>
          <cell r="E6156" t="str">
            <v>ONT</v>
          </cell>
          <cell r="F6156" t="str">
            <v>9660001351</v>
          </cell>
          <cell r="G6156" t="str">
            <v>21206383-001</v>
          </cell>
          <cell r="H6156">
            <v>40</v>
          </cell>
          <cell r="I6156" t="str">
            <v>EchoLife HG8145V5 plastic parts , 212063</v>
          </cell>
          <cell r="J6156">
            <v>2400</v>
          </cell>
          <cell r="K6156">
            <v>1.0215000000000001</v>
          </cell>
          <cell r="L6156">
            <v>2451.6000000000004</v>
          </cell>
          <cell r="M6156" t="str">
            <v>451U</v>
          </cell>
          <cell r="N6156">
            <v>44808</v>
          </cell>
          <cell r="O6156" t="str">
            <v>EMS02Q20000766HWA0012H</v>
          </cell>
          <cell r="P6156" t="str">
            <v>BRA2022101150003</v>
          </cell>
          <cell r="Q6156">
            <v>44844</v>
          </cell>
          <cell r="R6156" t="str">
            <v>SHW-61212I22</v>
          </cell>
          <cell r="S6156">
            <v>44916</v>
          </cell>
          <cell r="T6156">
            <v>44923</v>
          </cell>
          <cell r="U6156" t="str">
            <v>SEA</v>
          </cell>
          <cell r="V6156" t="str">
            <v>Delivered</v>
          </cell>
          <cell r="W6156" t="str">
            <v>02314BUG-1</v>
          </cell>
          <cell r="X6156">
            <v>44896</v>
          </cell>
          <cell r="AA6156" t="str">
            <v>EMS02Q20000766HWA0012H</v>
          </cell>
          <cell r="AB6156" t="b">
            <v>1</v>
          </cell>
          <cell r="AC6156">
            <v>44808</v>
          </cell>
        </row>
        <row r="6157">
          <cell r="A6157" t="str">
            <v>966000135121206383-0012400EMS02Q20000766HWA0013H</v>
          </cell>
          <cell r="B6157" t="e">
            <v>#N/A</v>
          </cell>
          <cell r="C6157" t="str">
            <v>966000135140</v>
          </cell>
          <cell r="D6157" t="str">
            <v>966000135121206383-0012400</v>
          </cell>
          <cell r="E6157" t="str">
            <v>ONT</v>
          </cell>
          <cell r="F6157" t="str">
            <v>9660001351</v>
          </cell>
          <cell r="G6157" t="str">
            <v>21206383-001</v>
          </cell>
          <cell r="H6157">
            <v>40</v>
          </cell>
          <cell r="I6157" t="str">
            <v>EchoLife HG8145V5 plastic parts , 212063</v>
          </cell>
          <cell r="J6157">
            <v>2400</v>
          </cell>
          <cell r="K6157">
            <v>1.0215000000000001</v>
          </cell>
          <cell r="L6157">
            <v>2451.6000000000004</v>
          </cell>
          <cell r="M6157" t="str">
            <v>451U</v>
          </cell>
          <cell r="N6157">
            <v>44808</v>
          </cell>
          <cell r="O6157" t="str">
            <v>EMS02Q20000766HWA0013H</v>
          </cell>
          <cell r="P6157" t="str">
            <v>BRA2022101150003</v>
          </cell>
          <cell r="Q6157">
            <v>44844</v>
          </cell>
          <cell r="R6157" t="str">
            <v>SHW-61212I22</v>
          </cell>
          <cell r="S6157">
            <v>44916</v>
          </cell>
          <cell r="T6157">
            <v>44923</v>
          </cell>
          <cell r="U6157" t="str">
            <v>SEA</v>
          </cell>
          <cell r="V6157" t="str">
            <v>Delivered</v>
          </cell>
          <cell r="W6157" t="str">
            <v>02314BUG-1</v>
          </cell>
          <cell r="X6157">
            <v>44896</v>
          </cell>
          <cell r="AA6157" t="str">
            <v>EMS02Q20000766HWA0013H</v>
          </cell>
          <cell r="AB6157" t="b">
            <v>1</v>
          </cell>
          <cell r="AC6157">
            <v>44808</v>
          </cell>
        </row>
        <row r="6158">
          <cell r="A6158" t="str">
            <v>9660001353410207496675EMS02Q20000767HWA0001K</v>
          </cell>
          <cell r="B6158" t="e">
            <v>#N/A</v>
          </cell>
          <cell r="C6158" t="str">
            <v>966000135310</v>
          </cell>
          <cell r="D6158" t="str">
            <v>9660001353410207496675</v>
          </cell>
          <cell r="E6158" t="str">
            <v>ONT</v>
          </cell>
          <cell r="F6158" t="str">
            <v>9660001353</v>
          </cell>
          <cell r="G6158">
            <v>41020749</v>
          </cell>
          <cell r="H6158">
            <v>10</v>
          </cell>
          <cell r="I6158" t="str">
            <v>ARM TFBGA 21x21 667MHz 0.9V 32bit 2800mW</v>
          </cell>
          <cell r="J6158">
            <v>6675</v>
          </cell>
          <cell r="K6158">
            <v>1.9333</v>
          </cell>
          <cell r="L6158">
            <v>12904.7775</v>
          </cell>
          <cell r="M6158" t="str">
            <v>451U</v>
          </cell>
          <cell r="N6158">
            <v>44896</v>
          </cell>
          <cell r="O6158" t="str">
            <v>EMS02Q20000767HWA0001K</v>
          </cell>
          <cell r="T6158">
            <v>45107</v>
          </cell>
          <cell r="U6158" t="str">
            <v>AIR</v>
          </cell>
          <cell r="V6158" t="str">
            <v>Cancelled</v>
          </cell>
          <cell r="W6158" t="str">
            <v>02313KTC-1</v>
          </cell>
          <cell r="X6158">
            <v>44805</v>
          </cell>
          <cell r="Y6158" t="str">
            <v xml:space="preserve"> 09.13 - Item  replaced by 43160026</v>
          </cell>
          <cell r="AA6158" t="str">
            <v>EMS02Q20000767HWA0001K</v>
          </cell>
          <cell r="AB6158" t="b">
            <v>1</v>
          </cell>
          <cell r="AC6158">
            <v>44896</v>
          </cell>
        </row>
        <row r="6159">
          <cell r="A6159" t="str">
            <v>96600013559910057068TBD</v>
          </cell>
          <cell r="B6159" t="e">
            <v>#N/A</v>
          </cell>
          <cell r="C6159" t="str">
            <v>966000135510</v>
          </cell>
          <cell r="D6159" t="str">
            <v>96600013559910057068</v>
          </cell>
          <cell r="E6159" t="str">
            <v>ONT</v>
          </cell>
          <cell r="F6159" t="str">
            <v>9660001355</v>
          </cell>
          <cell r="G6159" t="str">
            <v>99100570</v>
          </cell>
          <cell r="H6159">
            <v>10</v>
          </cell>
          <cell r="I6159" t="str">
            <v>SLC NAND FLASH-2Gbit,SPI Nand-104MHz-128</v>
          </cell>
          <cell r="J6159">
            <v>68</v>
          </cell>
          <cell r="K6159">
            <v>1.1295999999999999</v>
          </cell>
          <cell r="L6159">
            <v>76.812799999999996</v>
          </cell>
          <cell r="M6159" t="str">
            <v>451U</v>
          </cell>
          <cell r="N6159" t="e">
            <v>#N/A</v>
          </cell>
          <cell r="O6159" t="str">
            <v>TBD</v>
          </cell>
          <cell r="T6159">
            <v>45107</v>
          </cell>
          <cell r="U6159" t="str">
            <v>AIR</v>
          </cell>
          <cell r="V6159" t="str">
            <v>Cancelled</v>
          </cell>
          <cell r="W6159" t="str">
            <v>02313BFA-2</v>
          </cell>
          <cell r="X6159">
            <v>44805</v>
          </cell>
          <cell r="Y6159" t="str">
            <v>08.30 - CY's request</v>
          </cell>
          <cell r="AA6159" t="e">
            <v>#N/A</v>
          </cell>
          <cell r="AB6159" t="e">
            <v>#N/A</v>
          </cell>
          <cell r="AC6159" t="e">
            <v>#N/A</v>
          </cell>
        </row>
        <row r="6160">
          <cell r="A6160" t="str">
            <v>966000135641020749185TBD</v>
          </cell>
          <cell r="B6160" t="e">
            <v>#N/A</v>
          </cell>
          <cell r="C6160" t="str">
            <v>966000135610</v>
          </cell>
          <cell r="D6160" t="str">
            <v>966000135641020749185</v>
          </cell>
          <cell r="E6160" t="str">
            <v>ONT</v>
          </cell>
          <cell r="F6160" t="str">
            <v>9660001356</v>
          </cell>
          <cell r="G6160" t="str">
            <v>41020749</v>
          </cell>
          <cell r="H6160">
            <v>10</v>
          </cell>
          <cell r="I6160" t="str">
            <v>ARM TFBGA 21x21 667MHz 0.9V 32bit 2800mW</v>
          </cell>
          <cell r="J6160">
            <v>185</v>
          </cell>
          <cell r="K6160">
            <v>1.9333</v>
          </cell>
          <cell r="L6160">
            <v>357.66050000000001</v>
          </cell>
          <cell r="M6160" t="str">
            <v>451U</v>
          </cell>
          <cell r="N6160" t="e">
            <v>#N/A</v>
          </cell>
          <cell r="O6160" t="str">
            <v>TBD</v>
          </cell>
          <cell r="T6160">
            <v>45107</v>
          </cell>
          <cell r="U6160" t="str">
            <v>AIR</v>
          </cell>
          <cell r="V6160" t="str">
            <v>Cancelled</v>
          </cell>
          <cell r="W6160" t="str">
            <v>02313BFA-2</v>
          </cell>
          <cell r="X6160">
            <v>44835</v>
          </cell>
          <cell r="Y6160" t="str">
            <v>08.30 - CY's request</v>
          </cell>
          <cell r="AA6160" t="e">
            <v>#N/A</v>
          </cell>
          <cell r="AB6160" t="e">
            <v>#N/A</v>
          </cell>
          <cell r="AC6160" t="e">
            <v>#N/A</v>
          </cell>
        </row>
        <row r="6161">
          <cell r="A6161" t="str">
            <v>96600013579017015420000EMS02Q20000770HWA0001K</v>
          </cell>
          <cell r="B6161" t="e">
            <v>#N/A</v>
          </cell>
          <cell r="C6161" t="str">
            <v>966000135710</v>
          </cell>
          <cell r="D6161" t="str">
            <v>96600013579017015420000</v>
          </cell>
          <cell r="E6161" t="str">
            <v>ONT</v>
          </cell>
          <cell r="F6161" t="str">
            <v>9660001357</v>
          </cell>
          <cell r="G6161" t="str">
            <v>90170154</v>
          </cell>
          <cell r="H6161">
            <v>10</v>
          </cell>
          <cell r="I6161" t="str">
            <v>Gum Paper Blank Barcode Label 18mmX6mmX2</v>
          </cell>
          <cell r="J6161">
            <v>20000</v>
          </cell>
          <cell r="K6161">
            <v>1.2500000000000001E-2</v>
          </cell>
          <cell r="L6161">
            <v>250</v>
          </cell>
          <cell r="M6161" t="str">
            <v>451U</v>
          </cell>
          <cell r="N6161">
            <v>44810</v>
          </cell>
          <cell r="O6161" t="str">
            <v>EMS02Q20000770HWA0001K</v>
          </cell>
          <cell r="P6161" t="str">
            <v>BRA2022091950004</v>
          </cell>
          <cell r="Q6161">
            <v>44823</v>
          </cell>
          <cell r="R6161" t="str">
            <v>AHW-61127I22</v>
          </cell>
          <cell r="S6161">
            <v>44839</v>
          </cell>
          <cell r="T6161">
            <v>44844</v>
          </cell>
          <cell r="U6161" t="str">
            <v>AIR</v>
          </cell>
          <cell r="V6161" t="str">
            <v>Delivered</v>
          </cell>
          <cell r="W6161" t="str">
            <v>02312VMP-2</v>
          </cell>
          <cell r="X6161">
            <v>44835</v>
          </cell>
          <cell r="AA6161" t="str">
            <v>EMS02Q20000770HWA0001K</v>
          </cell>
          <cell r="AB6161" t="b">
            <v>1</v>
          </cell>
          <cell r="AC6161">
            <v>44810</v>
          </cell>
        </row>
        <row r="6162">
          <cell r="A6162" t="str">
            <v>966000135899014QEX8000EMS02Q20000771HWA0001K</v>
          </cell>
          <cell r="B6162" t="e">
            <v>#N/A</v>
          </cell>
          <cell r="C6162" t="str">
            <v>966000135810</v>
          </cell>
          <cell r="D6162" t="str">
            <v>966000135899014QEX8000</v>
          </cell>
          <cell r="E6162" t="str">
            <v>ONT</v>
          </cell>
          <cell r="F6162" t="str">
            <v>9660001358</v>
          </cell>
          <cell r="G6162" t="str">
            <v>99014QEX</v>
          </cell>
          <cell r="H6162">
            <v>10</v>
          </cell>
          <cell r="I6162" t="str">
            <v>SLCNANDFLASH-1Gbit,SPINand-104MHz-12</v>
          </cell>
          <cell r="J6162">
            <v>8000</v>
          </cell>
          <cell r="K6162">
            <v>1.9486000000000001</v>
          </cell>
          <cell r="L6162">
            <v>15588.800000000001</v>
          </cell>
          <cell r="M6162" t="str">
            <v>451U</v>
          </cell>
          <cell r="N6162">
            <v>44810</v>
          </cell>
          <cell r="O6162" t="str">
            <v>EMS02Q20000771HWA0001K</v>
          </cell>
          <cell r="P6162" t="str">
            <v>BRA2022091950004</v>
          </cell>
          <cell r="Q6162">
            <v>44823</v>
          </cell>
          <cell r="R6162" t="str">
            <v>AHW-61127I22</v>
          </cell>
          <cell r="S6162">
            <v>44839</v>
          </cell>
          <cell r="T6162">
            <v>44844</v>
          </cell>
          <cell r="U6162" t="str">
            <v>AIR</v>
          </cell>
          <cell r="V6162" t="str">
            <v>Delivered</v>
          </cell>
          <cell r="W6162" t="str">
            <v>02314BUG-1</v>
          </cell>
          <cell r="X6162">
            <v>44835</v>
          </cell>
          <cell r="AA6162" t="str">
            <v>EMS02Q20000771HWA0001K</v>
          </cell>
          <cell r="AB6162" t="b">
            <v>1</v>
          </cell>
          <cell r="AC6162">
            <v>44810</v>
          </cell>
        </row>
        <row r="6163">
          <cell r="A6163" t="str">
            <v>96600013609910057080TBD</v>
          </cell>
          <cell r="B6163" t="e">
            <v>#N/A</v>
          </cell>
          <cell r="C6163" t="str">
            <v>966000136010</v>
          </cell>
          <cell r="D6163" t="str">
            <v>96600013609910057080</v>
          </cell>
          <cell r="E6163" t="str">
            <v>ONT</v>
          </cell>
          <cell r="F6163" t="str">
            <v>9660001360</v>
          </cell>
          <cell r="G6163" t="str">
            <v>99100570</v>
          </cell>
          <cell r="H6163">
            <v>10</v>
          </cell>
          <cell r="I6163" t="str">
            <v>SLC NAND FLASH-2Gbit,SPI Nand-104MHz-128</v>
          </cell>
          <cell r="J6163">
            <v>80</v>
          </cell>
          <cell r="K6163">
            <v>1.1295999999999999</v>
          </cell>
          <cell r="L6163">
            <v>90.367999999999995</v>
          </cell>
          <cell r="M6163" t="str">
            <v>451U</v>
          </cell>
          <cell r="N6163" t="e">
            <v>#N/A</v>
          </cell>
          <cell r="O6163" t="str">
            <v>TBD</v>
          </cell>
          <cell r="T6163">
            <v>45107</v>
          </cell>
          <cell r="U6163" t="str">
            <v>AIR</v>
          </cell>
          <cell r="V6163" t="str">
            <v>Cancelled</v>
          </cell>
          <cell r="W6163" t="str">
            <v>02313BFA-2</v>
          </cell>
          <cell r="X6163">
            <v>44835</v>
          </cell>
          <cell r="Y6163" t="str">
            <v>08.30 - CY's request</v>
          </cell>
          <cell r="AA6163" t="e">
            <v>#N/A</v>
          </cell>
          <cell r="AB6163" t="e">
            <v>#N/A</v>
          </cell>
          <cell r="AC6163" t="e">
            <v>#N/A</v>
          </cell>
        </row>
        <row r="6164">
          <cell r="A6164" t="str">
            <v>9660001361070916315000EMS02Q20000773HWA0001K</v>
          </cell>
          <cell r="B6164" t="e">
            <v>#N/A</v>
          </cell>
          <cell r="C6164" t="str">
            <v>966000136110</v>
          </cell>
          <cell r="D6164" t="str">
            <v>9660001361070916315000</v>
          </cell>
          <cell r="E6164" t="str">
            <v>ONT</v>
          </cell>
          <cell r="F6164" t="str">
            <v>9660001361</v>
          </cell>
          <cell r="G6164" t="str">
            <v>07091631</v>
          </cell>
          <cell r="H6164">
            <v>10</v>
          </cell>
          <cell r="I6164" t="str">
            <v>Chip Thick Film Resistor 1/10W 40.2kohm</v>
          </cell>
          <cell r="J6164">
            <v>5000</v>
          </cell>
          <cell r="K6164">
            <v>6.9999999999999999E-4</v>
          </cell>
          <cell r="L6164">
            <v>3.5</v>
          </cell>
          <cell r="M6164" t="str">
            <v>451U</v>
          </cell>
          <cell r="N6164">
            <v>44821</v>
          </cell>
          <cell r="O6164" t="str">
            <v>EMS02Q20000773HWA0001K</v>
          </cell>
          <cell r="P6164" t="str">
            <v>BRA2022092950003</v>
          </cell>
          <cell r="Q6164">
            <v>44830</v>
          </cell>
          <cell r="R6164" t="str">
            <v>AHW-61193I22</v>
          </cell>
          <cell r="S6164">
            <v>44853</v>
          </cell>
          <cell r="T6164">
            <v>44855</v>
          </cell>
          <cell r="U6164" t="str">
            <v>AIR</v>
          </cell>
          <cell r="V6164" t="str">
            <v>Delivered</v>
          </cell>
          <cell r="W6164" t="str">
            <v>02312VMP-2</v>
          </cell>
          <cell r="X6164">
            <v>44866</v>
          </cell>
          <cell r="AA6164" t="str">
            <v>EMS02Q20000773HWA0001K</v>
          </cell>
          <cell r="AB6164" t="b">
            <v>1</v>
          </cell>
          <cell r="AC6164">
            <v>44821</v>
          </cell>
        </row>
        <row r="6165">
          <cell r="A6165" t="str">
            <v>966000136299014SBW1000EMS02Q20000774HWA0001K</v>
          </cell>
          <cell r="B6165" t="e">
            <v>#N/A</v>
          </cell>
          <cell r="C6165" t="str">
            <v>966000136210</v>
          </cell>
          <cell r="D6165" t="str">
            <v>966000136299014SBW1000</v>
          </cell>
          <cell r="E6165" t="str">
            <v>ONT</v>
          </cell>
          <cell r="F6165" t="str">
            <v>9660001362</v>
          </cell>
          <cell r="G6165" t="str">
            <v>99014SBW</v>
          </cell>
          <cell r="H6165">
            <v>10</v>
          </cell>
          <cell r="I6165" t="str">
            <v>DDR3 DRAM,2Gbit,800MHz,16bit,1.5V,FBGA96</v>
          </cell>
          <cell r="J6165">
            <v>1000</v>
          </cell>
          <cell r="K6165">
            <v>3.4902000000000002</v>
          </cell>
          <cell r="L6165">
            <v>3490.2000000000003</v>
          </cell>
          <cell r="M6165" t="str">
            <v>451U</v>
          </cell>
          <cell r="N6165">
            <v>44821</v>
          </cell>
          <cell r="O6165" t="str">
            <v>EMS02Q20000774HWA0001K</v>
          </cell>
          <cell r="P6165" t="str">
            <v>BRA2022092950003</v>
          </cell>
          <cell r="Q6165">
            <v>44830</v>
          </cell>
          <cell r="R6165" t="str">
            <v>AHW-61193I22</v>
          </cell>
          <cell r="S6165">
            <v>44853</v>
          </cell>
          <cell r="T6165">
            <v>44855</v>
          </cell>
          <cell r="U6165" t="str">
            <v>AIR</v>
          </cell>
          <cell r="V6165" t="str">
            <v>Delivered</v>
          </cell>
          <cell r="W6165" t="str">
            <v>02314BUG-1</v>
          </cell>
          <cell r="X6165">
            <v>44866</v>
          </cell>
          <cell r="AA6165" t="str">
            <v>EMS02Q20000774HWA0001K</v>
          </cell>
          <cell r="AB6165" t="b">
            <v>1</v>
          </cell>
          <cell r="AC6165">
            <v>44821</v>
          </cell>
        </row>
        <row r="6166">
          <cell r="A6166" t="str">
            <v>9660001363410207499000EMS02Q20000775HWA0001K</v>
          </cell>
          <cell r="B6166" t="e">
            <v>#N/A</v>
          </cell>
          <cell r="C6166" t="str">
            <v>966000136310</v>
          </cell>
          <cell r="D6166" t="str">
            <v>9660001363410207499000</v>
          </cell>
          <cell r="E6166" t="str">
            <v>ONT</v>
          </cell>
          <cell r="F6166" t="str">
            <v>9660001363</v>
          </cell>
          <cell r="G6166" t="str">
            <v>41020749</v>
          </cell>
          <cell r="H6166">
            <v>10</v>
          </cell>
          <cell r="I6166" t="str">
            <v>ARM TFBGA 21x21 667MHz 0.9V 32bit 2800mW</v>
          </cell>
          <cell r="J6166">
            <v>9000</v>
          </cell>
          <cell r="K6166">
            <v>1.9333</v>
          </cell>
          <cell r="L6166">
            <v>17399.7</v>
          </cell>
          <cell r="M6166" t="str">
            <v>451U</v>
          </cell>
          <cell r="N6166">
            <v>44823</v>
          </cell>
          <cell r="O6166" t="str">
            <v>EMS02Q20000775HWA0001K</v>
          </cell>
          <cell r="T6166">
            <v>44856</v>
          </cell>
          <cell r="U6166" t="str">
            <v>AIR</v>
          </cell>
          <cell r="V6166" t="str">
            <v>Cancelled</v>
          </cell>
          <cell r="W6166" t="str">
            <v>02313KTC-1</v>
          </cell>
          <cell r="X6166">
            <v>44866</v>
          </cell>
          <cell r="Y6166" t="str">
            <v xml:space="preserve"> 09.13 - Item  replaced by 43160026</v>
          </cell>
          <cell r="AA6166" t="str">
            <v>EMS02Q20000775HWA0001K</v>
          </cell>
          <cell r="AB6166" t="b">
            <v>1</v>
          </cell>
          <cell r="AC6166">
            <v>44823</v>
          </cell>
        </row>
        <row r="6167">
          <cell r="A6167" t="str">
            <v>9660001364040502788000EMS02Q20000776HWA0001H</v>
          </cell>
          <cell r="B6167" t="e">
            <v>#N/A</v>
          </cell>
          <cell r="C6167" t="str">
            <v>966000136410</v>
          </cell>
          <cell r="D6167" t="str">
            <v>9660001364040502788000</v>
          </cell>
          <cell r="E6167" t="str">
            <v>ONT</v>
          </cell>
          <cell r="F6167" t="str">
            <v>9660001364</v>
          </cell>
          <cell r="G6167" t="str">
            <v>04050278</v>
          </cell>
          <cell r="H6167">
            <v>10</v>
          </cell>
          <cell r="I6167" t="str">
            <v>Signal Cable 1.5m RJ11 2core</v>
          </cell>
          <cell r="J6167">
            <v>8000</v>
          </cell>
          <cell r="K6167">
            <v>0.27060000000000001</v>
          </cell>
          <cell r="L6167">
            <v>2164.8000000000002</v>
          </cell>
          <cell r="M6167" t="str">
            <v>451U</v>
          </cell>
          <cell r="N6167">
            <v>44813</v>
          </cell>
          <cell r="O6167" t="str">
            <v>EMS02Q20000776HWA0001H</v>
          </cell>
          <cell r="P6167" t="str">
            <v>BRA2022092150009</v>
          </cell>
          <cell r="Q6167">
            <v>44825</v>
          </cell>
          <cell r="R6167" t="str">
            <v>SHW-61135I22</v>
          </cell>
          <cell r="S6167">
            <v>44880</v>
          </cell>
          <cell r="T6167">
            <v>44886</v>
          </cell>
          <cell r="U6167" t="str">
            <v>SEA</v>
          </cell>
          <cell r="V6167" t="str">
            <v>Delivered</v>
          </cell>
          <cell r="W6167" t="str">
            <v>02314BUG-1</v>
          </cell>
          <cell r="X6167">
            <v>44896</v>
          </cell>
          <cell r="AA6167" t="str">
            <v>EMS02Q20000776HWA0001H</v>
          </cell>
          <cell r="AB6167" t="b">
            <v>1</v>
          </cell>
          <cell r="AC6167">
            <v>44813</v>
          </cell>
        </row>
        <row r="6168">
          <cell r="A6168" t="str">
            <v>966000136404050505201EMS02Q20000776HWA0001H</v>
          </cell>
          <cell r="B6168" t="e">
            <v>#N/A</v>
          </cell>
          <cell r="C6168" t="str">
            <v>966000136420</v>
          </cell>
          <cell r="D6168" t="str">
            <v>966000136404050505201</v>
          </cell>
          <cell r="E6168" t="str">
            <v>ONT</v>
          </cell>
          <cell r="F6168" t="str">
            <v>9660001364</v>
          </cell>
          <cell r="G6168" t="str">
            <v>04050505</v>
          </cell>
          <cell r="H6168">
            <v>20</v>
          </cell>
          <cell r="I6168" t="str">
            <v>Signal Cable Outsourcing Cable 1.5m 8P8</v>
          </cell>
          <cell r="J6168">
            <v>201</v>
          </cell>
          <cell r="K6168">
            <v>0.307</v>
          </cell>
          <cell r="L6168">
            <v>61.707000000000001</v>
          </cell>
          <cell r="M6168" t="str">
            <v>451U</v>
          </cell>
          <cell r="N6168">
            <v>44813</v>
          </cell>
          <cell r="O6168" t="str">
            <v>EMS02Q20000776HWA0001H</v>
          </cell>
          <cell r="P6168" t="str">
            <v>BRA2022092150009</v>
          </cell>
          <cell r="Q6168">
            <v>44825</v>
          </cell>
          <cell r="R6168" t="str">
            <v>SHW-61135I22</v>
          </cell>
          <cell r="S6168">
            <v>44880</v>
          </cell>
          <cell r="T6168">
            <v>44886</v>
          </cell>
          <cell r="U6168" t="str">
            <v>SEA</v>
          </cell>
          <cell r="V6168" t="str">
            <v>Delivered</v>
          </cell>
          <cell r="W6168" t="str">
            <v>02314BUG-1</v>
          </cell>
          <cell r="X6168">
            <v>44896</v>
          </cell>
          <cell r="AA6168" t="str">
            <v>EMS02Q20000776HWA0001H</v>
          </cell>
          <cell r="AB6168" t="b">
            <v>1</v>
          </cell>
          <cell r="AC6168">
            <v>44813</v>
          </cell>
        </row>
        <row r="6169">
          <cell r="A6169" t="str">
            <v>9660001364140805772300EMS02Q20000776HWA0001H</v>
          </cell>
          <cell r="B6169" t="e">
            <v>#N/A</v>
          </cell>
          <cell r="C6169" t="str">
            <v>966000136430</v>
          </cell>
          <cell r="D6169" t="str">
            <v>9660001364140805772300</v>
          </cell>
          <cell r="E6169" t="str">
            <v>ONT</v>
          </cell>
          <cell r="F6169" t="str">
            <v>9660001364</v>
          </cell>
          <cell r="G6169" t="str">
            <v>14080577</v>
          </cell>
          <cell r="H6169">
            <v>30</v>
          </cell>
          <cell r="I6169" t="str">
            <v>Network Port Connector,Single row,4-Port</v>
          </cell>
          <cell r="J6169">
            <v>2300</v>
          </cell>
          <cell r="K6169">
            <v>0.1149</v>
          </cell>
          <cell r="L6169">
            <v>264.27</v>
          </cell>
          <cell r="M6169" t="str">
            <v>451U</v>
          </cell>
          <cell r="N6169">
            <v>44813</v>
          </cell>
          <cell r="O6169" t="str">
            <v>EMS02Q20000776HWA0001H</v>
          </cell>
          <cell r="P6169" t="str">
            <v>BRA2022092150009</v>
          </cell>
          <cell r="Q6169">
            <v>44825</v>
          </cell>
          <cell r="R6169" t="str">
            <v>SHW-61135I22</v>
          </cell>
          <cell r="S6169">
            <v>44880</v>
          </cell>
          <cell r="T6169">
            <v>44886</v>
          </cell>
          <cell r="U6169" t="str">
            <v>SEA</v>
          </cell>
          <cell r="V6169" t="str">
            <v>Delivered</v>
          </cell>
          <cell r="W6169" t="str">
            <v>02314BUG-1</v>
          </cell>
          <cell r="X6169">
            <v>44896</v>
          </cell>
          <cell r="AA6169" t="str">
            <v>EMS02Q20000776HWA0001H</v>
          </cell>
          <cell r="AB6169" t="b">
            <v>1</v>
          </cell>
          <cell r="AC6169">
            <v>44813</v>
          </cell>
        </row>
        <row r="6170">
          <cell r="A6170" t="str">
            <v>9660001364140805782000EMS02Q20000776HWA0001H</v>
          </cell>
          <cell r="B6170" t="e">
            <v>#N/A</v>
          </cell>
          <cell r="C6170" t="str">
            <v>966000136440</v>
          </cell>
          <cell r="D6170" t="str">
            <v>9660001364140805782000</v>
          </cell>
          <cell r="E6170" t="str">
            <v>ONT</v>
          </cell>
          <cell r="F6170" t="str">
            <v>9660001364</v>
          </cell>
          <cell r="G6170" t="str">
            <v>14080578</v>
          </cell>
          <cell r="H6170">
            <v>40</v>
          </cell>
          <cell r="I6170" t="str">
            <v>Network Port Connector,Single row,Single</v>
          </cell>
          <cell r="J6170">
            <v>2000</v>
          </cell>
          <cell r="K6170">
            <v>2.5999999999999999E-2</v>
          </cell>
          <cell r="L6170">
            <v>52</v>
          </cell>
          <cell r="M6170" t="str">
            <v>451U</v>
          </cell>
          <cell r="N6170">
            <v>44813</v>
          </cell>
          <cell r="O6170" t="str">
            <v>EMS02Q20000776HWA0001H</v>
          </cell>
          <cell r="P6170" t="str">
            <v>BRA2022092150009</v>
          </cell>
          <cell r="Q6170">
            <v>44825</v>
          </cell>
          <cell r="R6170" t="str">
            <v>SHW-61135I22</v>
          </cell>
          <cell r="S6170">
            <v>44880</v>
          </cell>
          <cell r="T6170">
            <v>44886</v>
          </cell>
          <cell r="U6170" t="str">
            <v>SEA</v>
          </cell>
          <cell r="V6170" t="str">
            <v>Delivered</v>
          </cell>
          <cell r="W6170" t="str">
            <v>02314BUG-1</v>
          </cell>
          <cell r="X6170">
            <v>44896</v>
          </cell>
          <cell r="AA6170" t="str">
            <v>EMS02Q20000776HWA0001H</v>
          </cell>
          <cell r="AB6170" t="b">
            <v>1</v>
          </cell>
          <cell r="AC6170">
            <v>44813</v>
          </cell>
        </row>
        <row r="6171">
          <cell r="A6171" t="str">
            <v>9660001364140805791013EMS02Q20000776HWA0001H</v>
          </cell>
          <cell r="B6171" t="e">
            <v>#N/A</v>
          </cell>
          <cell r="C6171" t="str">
            <v>966000136450</v>
          </cell>
          <cell r="D6171" t="str">
            <v>9660001364140805791013</v>
          </cell>
          <cell r="E6171" t="str">
            <v>ONT</v>
          </cell>
          <cell r="F6171" t="str">
            <v>9660001364</v>
          </cell>
          <cell r="G6171" t="str">
            <v>14080579</v>
          </cell>
          <cell r="H6171">
            <v>50</v>
          </cell>
          <cell r="I6171" t="str">
            <v>Network Port Connector,Single row,Single</v>
          </cell>
          <cell r="J6171">
            <v>1013</v>
          </cell>
          <cell r="K6171">
            <v>8.43E-2</v>
          </cell>
          <cell r="L6171">
            <v>85.395899999999997</v>
          </cell>
          <cell r="M6171" t="str">
            <v>451U</v>
          </cell>
          <cell r="N6171">
            <v>44813</v>
          </cell>
          <cell r="O6171" t="str">
            <v>EMS02Q20000776HWA0001H</v>
          </cell>
          <cell r="P6171" t="str">
            <v>BRA2022092150009</v>
          </cell>
          <cell r="Q6171">
            <v>44825</v>
          </cell>
          <cell r="R6171" t="str">
            <v>SHW-61135I22</v>
          </cell>
          <cell r="S6171">
            <v>44880</v>
          </cell>
          <cell r="T6171">
            <v>44886</v>
          </cell>
          <cell r="U6171" t="str">
            <v>SEA</v>
          </cell>
          <cell r="V6171" t="str">
            <v>Delivered</v>
          </cell>
          <cell r="W6171" t="str">
            <v>02314BUG-1</v>
          </cell>
          <cell r="X6171">
            <v>44896</v>
          </cell>
          <cell r="AA6171" t="str">
            <v>EMS02Q20000776HWA0001H</v>
          </cell>
          <cell r="AB6171" t="b">
            <v>1</v>
          </cell>
          <cell r="AC6171">
            <v>44813</v>
          </cell>
        </row>
        <row r="6172">
          <cell r="A6172" t="str">
            <v>9660001364141378767120EMS02Q20000776HWA0001H</v>
          </cell>
          <cell r="B6172" t="e">
            <v>#N/A</v>
          </cell>
          <cell r="C6172" t="str">
            <v>966000136460</v>
          </cell>
          <cell r="D6172" t="str">
            <v>9660001364141378767120</v>
          </cell>
          <cell r="E6172" t="str">
            <v>ONT</v>
          </cell>
          <cell r="F6172" t="str">
            <v>9660001364</v>
          </cell>
          <cell r="G6172" t="str">
            <v>14137876</v>
          </cell>
          <cell r="H6172">
            <v>60</v>
          </cell>
          <cell r="I6172" t="str">
            <v>Patch Cord SC/APC-SC/APC Single Mode 2m</v>
          </cell>
          <cell r="J6172">
            <v>7120</v>
          </cell>
          <cell r="K6172">
            <v>0.92210000000000003</v>
          </cell>
          <cell r="L6172">
            <v>6565.3519999999999</v>
          </cell>
          <cell r="M6172" t="str">
            <v>451U</v>
          </cell>
          <cell r="N6172">
            <v>44813</v>
          </cell>
          <cell r="O6172" t="str">
            <v>EMS02Q20000776HWA0001H</v>
          </cell>
          <cell r="P6172" t="str">
            <v>BRA2022092150009</v>
          </cell>
          <cell r="Q6172">
            <v>44825</v>
          </cell>
          <cell r="R6172" t="str">
            <v>SHW-61135I22</v>
          </cell>
          <cell r="S6172">
            <v>44880</v>
          </cell>
          <cell r="T6172">
            <v>44886</v>
          </cell>
          <cell r="U6172" t="str">
            <v>SEA</v>
          </cell>
          <cell r="V6172" t="str">
            <v>Delivered</v>
          </cell>
          <cell r="W6172" t="str">
            <v>02314BUG-1</v>
          </cell>
          <cell r="X6172">
            <v>44896</v>
          </cell>
          <cell r="AA6172" t="str">
            <v>EMS02Q20000776HWA0001H</v>
          </cell>
          <cell r="AB6172" t="b">
            <v>1</v>
          </cell>
          <cell r="AC6172">
            <v>44813</v>
          </cell>
        </row>
        <row r="6173">
          <cell r="A6173" t="str">
            <v>9660001364143001058000EMS02Q20000776HWA0001H</v>
          </cell>
          <cell r="B6173" t="e">
            <v>#N/A</v>
          </cell>
          <cell r="C6173" t="str">
            <v>966000136470</v>
          </cell>
          <cell r="D6173" t="str">
            <v>9660001364143001058000</v>
          </cell>
          <cell r="E6173" t="str">
            <v>ONT</v>
          </cell>
          <cell r="F6173" t="str">
            <v>9660001364</v>
          </cell>
          <cell r="G6173" t="str">
            <v>14300105</v>
          </cell>
          <cell r="H6173">
            <v>70</v>
          </cell>
          <cell r="I6173" t="str">
            <v>Optical Adapter,SC/APC-SC/APC,Green Shel</v>
          </cell>
          <cell r="J6173">
            <v>8000</v>
          </cell>
          <cell r="K6173">
            <v>0.12790000000000001</v>
          </cell>
          <cell r="L6173">
            <v>1023.2000000000002</v>
          </cell>
          <cell r="M6173" t="str">
            <v>451U</v>
          </cell>
          <cell r="N6173">
            <v>44813</v>
          </cell>
          <cell r="O6173" t="str">
            <v>EMS02Q20000776HWA0001H</v>
          </cell>
          <cell r="P6173" t="str">
            <v>BRA2022092150009</v>
          </cell>
          <cell r="Q6173">
            <v>44825</v>
          </cell>
          <cell r="R6173" t="str">
            <v>SHW-61135I22</v>
          </cell>
          <cell r="S6173">
            <v>44880</v>
          </cell>
          <cell r="T6173">
            <v>44886</v>
          </cell>
          <cell r="U6173" t="str">
            <v>SEA</v>
          </cell>
          <cell r="V6173" t="str">
            <v>Delivered</v>
          </cell>
          <cell r="W6173" t="str">
            <v>02314BUG-1</v>
          </cell>
          <cell r="X6173">
            <v>44896</v>
          </cell>
          <cell r="AA6173" t="str">
            <v>EMS02Q20000776HWA0001H</v>
          </cell>
          <cell r="AB6173" t="b">
            <v>1</v>
          </cell>
          <cell r="AC6173">
            <v>44813</v>
          </cell>
        </row>
        <row r="6174">
          <cell r="A6174" t="str">
            <v>9660001364161000816000EMS02Q20000776HWA0001H</v>
          </cell>
          <cell r="B6174" t="e">
            <v>#N/A</v>
          </cell>
          <cell r="C6174" t="str">
            <v>966000136480</v>
          </cell>
          <cell r="D6174" t="str">
            <v>9660001364161000816000</v>
          </cell>
          <cell r="E6174" t="str">
            <v>ONT</v>
          </cell>
          <cell r="F6174" t="str">
            <v>9660001364</v>
          </cell>
          <cell r="G6174" t="str">
            <v>16100081</v>
          </cell>
          <cell r="H6174">
            <v>80</v>
          </cell>
          <cell r="I6174" t="str">
            <v>Micro switch-SPST-12VDC-0.05A-THT-3.5mm-</v>
          </cell>
          <cell r="J6174">
            <v>6000</v>
          </cell>
          <cell r="K6174">
            <v>0.18440000000000001</v>
          </cell>
          <cell r="L6174">
            <v>1106.4000000000001</v>
          </cell>
          <cell r="M6174" t="str">
            <v>451U</v>
          </cell>
          <cell r="N6174">
            <v>44813</v>
          </cell>
          <cell r="O6174" t="str">
            <v>EMS02Q20000776HWA0001H</v>
          </cell>
          <cell r="P6174" t="str">
            <v>BRA2022092150009</v>
          </cell>
          <cell r="Q6174">
            <v>44825</v>
          </cell>
          <cell r="R6174" t="str">
            <v>SHW-61135I22</v>
          </cell>
          <cell r="S6174">
            <v>44880</v>
          </cell>
          <cell r="T6174">
            <v>44886</v>
          </cell>
          <cell r="U6174" t="str">
            <v>SEA</v>
          </cell>
          <cell r="V6174" t="str">
            <v>Delivered</v>
          </cell>
          <cell r="W6174" t="str">
            <v>02314BUG-1</v>
          </cell>
          <cell r="X6174">
            <v>44896</v>
          </cell>
          <cell r="AA6174" t="str">
            <v>EMS02Q20000776HWA0001H</v>
          </cell>
          <cell r="AB6174" t="b">
            <v>1</v>
          </cell>
          <cell r="AC6174">
            <v>44813</v>
          </cell>
        </row>
        <row r="6175">
          <cell r="A6175" t="str">
            <v>9660001364210804101254EMS02Q20000776HWA0001H</v>
          </cell>
          <cell r="B6175" t="e">
            <v>#N/A</v>
          </cell>
          <cell r="C6175" t="str">
            <v>966000136490</v>
          </cell>
          <cell r="D6175" t="str">
            <v>9660001364210804101254</v>
          </cell>
          <cell r="E6175" t="str">
            <v>ONT</v>
          </cell>
          <cell r="F6175" t="str">
            <v>9660001364</v>
          </cell>
          <cell r="G6175" t="str">
            <v>21080410</v>
          </cell>
          <cell r="H6175">
            <v>90</v>
          </cell>
          <cell r="I6175" t="str">
            <v>HG8145V5 aluminum heat sink, 21080410_dr</v>
          </cell>
          <cell r="J6175">
            <v>1254</v>
          </cell>
          <cell r="K6175">
            <v>0.15010000000000001</v>
          </cell>
          <cell r="L6175">
            <v>188.22540000000001</v>
          </cell>
          <cell r="M6175" t="str">
            <v>451U</v>
          </cell>
          <cell r="N6175">
            <v>44813</v>
          </cell>
          <cell r="O6175" t="str">
            <v>EMS02Q20000776HWA0001H</v>
          </cell>
          <cell r="P6175" t="str">
            <v>BRA2022092150009</v>
          </cell>
          <cell r="Q6175">
            <v>44825</v>
          </cell>
          <cell r="R6175" t="str">
            <v>SHW-61135I22</v>
          </cell>
          <cell r="S6175">
            <v>44880</v>
          </cell>
          <cell r="T6175">
            <v>44886</v>
          </cell>
          <cell r="U6175" t="str">
            <v>SEA</v>
          </cell>
          <cell r="V6175" t="str">
            <v>Delivered</v>
          </cell>
          <cell r="W6175" t="str">
            <v>02314BUG-1</v>
          </cell>
          <cell r="X6175">
            <v>44896</v>
          </cell>
          <cell r="AA6175" t="str">
            <v>EMS02Q20000776HWA0001H</v>
          </cell>
          <cell r="AB6175" t="b">
            <v>1</v>
          </cell>
          <cell r="AC6175">
            <v>44813</v>
          </cell>
        </row>
        <row r="6176">
          <cell r="A6176" t="str">
            <v>9660001364270140911384EMS02Q20000776HWA0001H</v>
          </cell>
          <cell r="B6176" t="e">
            <v>#N/A</v>
          </cell>
          <cell r="C6176" t="str">
            <v>9660001364100</v>
          </cell>
          <cell r="D6176" t="str">
            <v>9660001364270140911384</v>
          </cell>
          <cell r="E6176" t="str">
            <v>ONT</v>
          </cell>
          <cell r="F6176" t="str">
            <v>9660001364</v>
          </cell>
          <cell r="G6176" t="str">
            <v>27014091</v>
          </cell>
          <cell r="H6176">
            <v>100</v>
          </cell>
          <cell r="I6176" t="str">
            <v>Omni-directional Antenna,2400~2500/5150~</v>
          </cell>
          <cell r="J6176">
            <v>1384</v>
          </cell>
          <cell r="K6176">
            <v>0.28649999999999998</v>
          </cell>
          <cell r="L6176">
            <v>396.51599999999996</v>
          </cell>
          <cell r="M6176" t="str">
            <v>451U</v>
          </cell>
          <cell r="N6176">
            <v>44813</v>
          </cell>
          <cell r="O6176" t="str">
            <v>EMS02Q20000776HWA0001H</v>
          </cell>
          <cell r="P6176" t="str">
            <v>BRA2022092150009</v>
          </cell>
          <cell r="Q6176">
            <v>44825</v>
          </cell>
          <cell r="R6176" t="str">
            <v>SHW-61135I22</v>
          </cell>
          <cell r="S6176">
            <v>44880</v>
          </cell>
          <cell r="T6176">
            <v>44886</v>
          </cell>
          <cell r="U6176" t="str">
            <v>SEA</v>
          </cell>
          <cell r="V6176" t="str">
            <v>Delivered</v>
          </cell>
          <cell r="W6176" t="str">
            <v>02314BUG-1</v>
          </cell>
          <cell r="X6176">
            <v>44896</v>
          </cell>
          <cell r="AA6176" t="str">
            <v>EMS02Q20000776HWA0001H</v>
          </cell>
          <cell r="AB6176" t="b">
            <v>1</v>
          </cell>
          <cell r="AC6176">
            <v>44813</v>
          </cell>
        </row>
        <row r="6177">
          <cell r="A6177" t="str">
            <v>9660001364270140921394EMS02Q20000776HWA0001H</v>
          </cell>
          <cell r="B6177" t="e">
            <v>#N/A</v>
          </cell>
          <cell r="C6177" t="str">
            <v>9660001364110</v>
          </cell>
          <cell r="D6177" t="str">
            <v>9660001364270140921394</v>
          </cell>
          <cell r="E6177" t="str">
            <v>ONT</v>
          </cell>
          <cell r="F6177" t="str">
            <v>9660001364</v>
          </cell>
          <cell r="G6177" t="str">
            <v>27014092</v>
          </cell>
          <cell r="H6177">
            <v>110</v>
          </cell>
          <cell r="I6177" t="str">
            <v>Omni-directional Antenna,2400~2500/5150~</v>
          </cell>
          <cell r="J6177">
            <v>1394</v>
          </cell>
          <cell r="K6177">
            <v>0.28770000000000001</v>
          </cell>
          <cell r="L6177">
            <v>401.05380000000002</v>
          </cell>
          <cell r="M6177" t="str">
            <v>451U</v>
          </cell>
          <cell r="N6177">
            <v>44813</v>
          </cell>
          <cell r="O6177" t="str">
            <v>EMS02Q20000776HWA0001H</v>
          </cell>
          <cell r="P6177" t="str">
            <v>BRA2022092150009</v>
          </cell>
          <cell r="Q6177">
            <v>44825</v>
          </cell>
          <cell r="R6177" t="str">
            <v>SHW-61135I22</v>
          </cell>
          <cell r="S6177">
            <v>44880</v>
          </cell>
          <cell r="T6177">
            <v>44886</v>
          </cell>
          <cell r="U6177" t="str">
            <v>SEA</v>
          </cell>
          <cell r="V6177" t="str">
            <v>Delivered</v>
          </cell>
          <cell r="W6177" t="str">
            <v>02314BUG-1</v>
          </cell>
          <cell r="X6177">
            <v>44896</v>
          </cell>
          <cell r="AA6177" t="str">
            <v>EMS02Q20000776HWA0001H</v>
          </cell>
          <cell r="AB6177" t="b">
            <v>1</v>
          </cell>
          <cell r="AC6177">
            <v>44813</v>
          </cell>
        </row>
        <row r="6178">
          <cell r="A6178" t="str">
            <v>966000136414137876880EMS02Q20000776HWA0001H</v>
          </cell>
          <cell r="B6178" t="e">
            <v>#N/A</v>
          </cell>
          <cell r="C6178" t="str">
            <v>9660001364120</v>
          </cell>
          <cell r="D6178" t="str">
            <v>966000136414137876880</v>
          </cell>
          <cell r="E6178" t="str">
            <v>ONT</v>
          </cell>
          <cell r="F6178" t="str">
            <v>9660001364</v>
          </cell>
          <cell r="G6178" t="str">
            <v>14137876</v>
          </cell>
          <cell r="H6178">
            <v>120</v>
          </cell>
          <cell r="I6178" t="str">
            <v>Patch Cord SC/APC-SC/APC Single Mode 2m</v>
          </cell>
          <cell r="J6178">
            <v>880</v>
          </cell>
          <cell r="K6178">
            <v>0.92210000000000003</v>
          </cell>
          <cell r="L6178">
            <v>811.44799999999998</v>
          </cell>
          <cell r="M6178" t="str">
            <v>451U</v>
          </cell>
          <cell r="N6178">
            <v>44813</v>
          </cell>
          <cell r="O6178" t="str">
            <v>EMS02Q20000776HWA0001H</v>
          </cell>
          <cell r="P6178" t="str">
            <v>BRA2022092150009</v>
          </cell>
          <cell r="Q6178">
            <v>44825</v>
          </cell>
          <cell r="R6178" t="str">
            <v>SHW-61135I22</v>
          </cell>
          <cell r="S6178">
            <v>44880</v>
          </cell>
          <cell r="T6178">
            <v>44886</v>
          </cell>
          <cell r="U6178" t="str">
            <v>SEA</v>
          </cell>
          <cell r="V6178" t="str">
            <v>Delivered</v>
          </cell>
          <cell r="W6178" t="str">
            <v>02314BUG-1</v>
          </cell>
          <cell r="X6178">
            <v>44896</v>
          </cell>
          <cell r="AA6178" t="str">
            <v>EMS02Q20000776HWA0001H</v>
          </cell>
          <cell r="AB6178" t="b">
            <v>1</v>
          </cell>
          <cell r="AC6178">
            <v>44813</v>
          </cell>
        </row>
        <row r="6179">
          <cell r="A6179" t="str">
            <v>96600013641408057937EMS02Q20000776HWA0001H</v>
          </cell>
          <cell r="B6179" t="e">
            <v>#N/A</v>
          </cell>
          <cell r="C6179" t="str">
            <v>9660001364130</v>
          </cell>
          <cell r="D6179" t="str">
            <v>96600013641408057937</v>
          </cell>
          <cell r="E6179" t="str">
            <v>ONT</v>
          </cell>
          <cell r="F6179" t="str">
            <v>9660001364</v>
          </cell>
          <cell r="G6179" t="str">
            <v>14080579</v>
          </cell>
          <cell r="H6179">
            <v>130</v>
          </cell>
          <cell r="I6179" t="str">
            <v>Network Port Connector,Single row,Single</v>
          </cell>
          <cell r="J6179">
            <v>37</v>
          </cell>
          <cell r="K6179">
            <v>8.43E-2</v>
          </cell>
          <cell r="L6179">
            <v>3.1191</v>
          </cell>
          <cell r="M6179" t="str">
            <v>451U</v>
          </cell>
          <cell r="N6179">
            <v>44813</v>
          </cell>
          <cell r="O6179" t="str">
            <v>EMS02Q20000776HWA0001H</v>
          </cell>
          <cell r="P6179" t="str">
            <v>BRA2022092150009</v>
          </cell>
          <cell r="Q6179">
            <v>44825</v>
          </cell>
          <cell r="R6179" t="str">
            <v>SHW-61135I22</v>
          </cell>
          <cell r="S6179">
            <v>44880</v>
          </cell>
          <cell r="T6179">
            <v>44886</v>
          </cell>
          <cell r="U6179" t="str">
            <v>SEA</v>
          </cell>
          <cell r="V6179" t="str">
            <v>Delivered</v>
          </cell>
          <cell r="W6179" t="str">
            <v>02314BUG-1</v>
          </cell>
          <cell r="X6179">
            <v>44896</v>
          </cell>
          <cell r="AA6179" t="str">
            <v>EMS02Q20000776HWA0001H</v>
          </cell>
          <cell r="AB6179" t="b">
            <v>1</v>
          </cell>
          <cell r="AC6179">
            <v>44813</v>
          </cell>
        </row>
        <row r="6180">
          <cell r="A6180" t="str">
            <v>96600013650405027810000EMS02Q20000777HWA0005H</v>
          </cell>
          <cell r="B6180" t="e">
            <v>#N/A</v>
          </cell>
          <cell r="C6180" t="str">
            <v>966000136510</v>
          </cell>
          <cell r="D6180" t="str">
            <v>96600013650405027810000</v>
          </cell>
          <cell r="E6180" t="str">
            <v>ONT</v>
          </cell>
          <cell r="F6180" t="str">
            <v>9660001365</v>
          </cell>
          <cell r="G6180" t="str">
            <v>04050278</v>
          </cell>
          <cell r="H6180">
            <v>10</v>
          </cell>
          <cell r="I6180" t="str">
            <v>Signal Cable 1.5m RJ11 2core</v>
          </cell>
          <cell r="J6180">
            <v>10000</v>
          </cell>
          <cell r="K6180">
            <v>0.27060000000000001</v>
          </cell>
          <cell r="L6180">
            <v>2706</v>
          </cell>
          <cell r="M6180" t="str">
            <v>451U</v>
          </cell>
          <cell r="N6180">
            <v>44813</v>
          </cell>
          <cell r="O6180" t="str">
            <v>EMS02Q20000777HWA0005H</v>
          </cell>
          <cell r="P6180" t="str">
            <v>BRA2022092150009</v>
          </cell>
          <cell r="Q6180">
            <v>44825</v>
          </cell>
          <cell r="R6180" t="str">
            <v>SHW-61135I22</v>
          </cell>
          <cell r="S6180">
            <v>44880</v>
          </cell>
          <cell r="T6180">
            <v>44886</v>
          </cell>
          <cell r="U6180" t="str">
            <v>SEA</v>
          </cell>
          <cell r="V6180" t="str">
            <v>Delivered</v>
          </cell>
          <cell r="W6180" t="str">
            <v>02314BUG-1</v>
          </cell>
          <cell r="X6180">
            <v>44896</v>
          </cell>
          <cell r="AA6180" t="str">
            <v>EMS02Q20000777HWA0005H</v>
          </cell>
          <cell r="AB6180" t="b">
            <v>1</v>
          </cell>
          <cell r="AC6180">
            <v>44813</v>
          </cell>
        </row>
        <row r="6181">
          <cell r="A6181" t="str">
            <v>9660001365040505059000EMS02Q20000777HWA0005H</v>
          </cell>
          <cell r="B6181" t="e">
            <v>#N/A</v>
          </cell>
          <cell r="C6181" t="str">
            <v>966000136520</v>
          </cell>
          <cell r="D6181" t="str">
            <v>9660001365040505059000</v>
          </cell>
          <cell r="E6181" t="str">
            <v>ONT</v>
          </cell>
          <cell r="F6181" t="str">
            <v>9660001365</v>
          </cell>
          <cell r="G6181" t="str">
            <v>04050505</v>
          </cell>
          <cell r="H6181">
            <v>20</v>
          </cell>
          <cell r="I6181" t="str">
            <v>Signal Cable Outsourcing Cable 1.5m 8P8</v>
          </cell>
          <cell r="J6181">
            <v>9000</v>
          </cell>
          <cell r="K6181">
            <v>0.307</v>
          </cell>
          <cell r="L6181">
            <v>2763</v>
          </cell>
          <cell r="M6181" t="str">
            <v>451U</v>
          </cell>
          <cell r="N6181">
            <v>44813</v>
          </cell>
          <cell r="O6181" t="str">
            <v>EMS02Q20000777HWA0005H</v>
          </cell>
          <cell r="P6181" t="str">
            <v>BRA2022092150009</v>
          </cell>
          <cell r="Q6181">
            <v>44825</v>
          </cell>
          <cell r="R6181" t="str">
            <v>SHW-61135I22</v>
          </cell>
          <cell r="S6181">
            <v>44880</v>
          </cell>
          <cell r="T6181">
            <v>44886</v>
          </cell>
          <cell r="U6181" t="str">
            <v>SEA</v>
          </cell>
          <cell r="V6181" t="str">
            <v>Delivered</v>
          </cell>
          <cell r="W6181" t="str">
            <v>02314BUG-1</v>
          </cell>
          <cell r="X6181">
            <v>44896</v>
          </cell>
          <cell r="AA6181" t="str">
            <v>EMS02Q20000777HWA0005H</v>
          </cell>
          <cell r="AB6181" t="b">
            <v>1</v>
          </cell>
          <cell r="AC6181">
            <v>44813</v>
          </cell>
        </row>
        <row r="6182">
          <cell r="A6182" t="str">
            <v>96600013651408057710000EMS02Q20000777HWA0005H</v>
          </cell>
          <cell r="B6182" t="e">
            <v>#N/A</v>
          </cell>
          <cell r="C6182" t="str">
            <v>966000136530</v>
          </cell>
          <cell r="D6182" t="str">
            <v>96600013651408057710000</v>
          </cell>
          <cell r="E6182" t="str">
            <v>ONT</v>
          </cell>
          <cell r="F6182" t="str">
            <v>9660001365</v>
          </cell>
          <cell r="G6182" t="str">
            <v>14080577</v>
          </cell>
          <cell r="H6182">
            <v>30</v>
          </cell>
          <cell r="I6182" t="str">
            <v>Network Port Connector,Single row,4-Port</v>
          </cell>
          <cell r="J6182">
            <v>10000</v>
          </cell>
          <cell r="K6182">
            <v>0.1149</v>
          </cell>
          <cell r="L6182">
            <v>1149</v>
          </cell>
          <cell r="M6182" t="str">
            <v>451U</v>
          </cell>
          <cell r="N6182">
            <v>44813</v>
          </cell>
          <cell r="O6182" t="str">
            <v>EMS02Q20000777HWA0005H</v>
          </cell>
          <cell r="P6182" t="str">
            <v>BRA2022092150009</v>
          </cell>
          <cell r="Q6182">
            <v>44825</v>
          </cell>
          <cell r="R6182" t="str">
            <v>SHW-61135I22</v>
          </cell>
          <cell r="S6182">
            <v>44880</v>
          </cell>
          <cell r="T6182">
            <v>44886</v>
          </cell>
          <cell r="U6182" t="str">
            <v>SEA</v>
          </cell>
          <cell r="V6182" t="str">
            <v>Delivered</v>
          </cell>
          <cell r="W6182" t="str">
            <v>02314BUG-1</v>
          </cell>
          <cell r="X6182">
            <v>44896</v>
          </cell>
          <cell r="AA6182" t="str">
            <v>EMS02Q20000777HWA0005H</v>
          </cell>
          <cell r="AB6182" t="b">
            <v>1</v>
          </cell>
          <cell r="AC6182">
            <v>44813</v>
          </cell>
        </row>
        <row r="6183">
          <cell r="A6183" t="str">
            <v>96600013651408057810000EMS02Q20000777HWA0005H</v>
          </cell>
          <cell r="B6183" t="e">
            <v>#N/A</v>
          </cell>
          <cell r="C6183" t="str">
            <v>966000136540</v>
          </cell>
          <cell r="D6183" t="str">
            <v>96600013651408057810000</v>
          </cell>
          <cell r="E6183" t="str">
            <v>ONT</v>
          </cell>
          <cell r="F6183" t="str">
            <v>9660001365</v>
          </cell>
          <cell r="G6183" t="str">
            <v>14080578</v>
          </cell>
          <cell r="H6183">
            <v>40</v>
          </cell>
          <cell r="I6183" t="str">
            <v>Network Port Connector,Single row,Single</v>
          </cell>
          <cell r="J6183">
            <v>10000</v>
          </cell>
          <cell r="K6183">
            <v>2.5999999999999999E-2</v>
          </cell>
          <cell r="L6183">
            <v>260</v>
          </cell>
          <cell r="M6183" t="str">
            <v>451U</v>
          </cell>
          <cell r="N6183">
            <v>44813</v>
          </cell>
          <cell r="O6183" t="str">
            <v>EMS02Q20000777HWA0005H</v>
          </cell>
          <cell r="P6183" t="str">
            <v>BRA2022092150009</v>
          </cell>
          <cell r="Q6183">
            <v>44825</v>
          </cell>
          <cell r="R6183" t="str">
            <v>SHW-61135I22</v>
          </cell>
          <cell r="S6183">
            <v>44880</v>
          </cell>
          <cell r="T6183">
            <v>44886</v>
          </cell>
          <cell r="U6183" t="str">
            <v>SEA</v>
          </cell>
          <cell r="V6183" t="str">
            <v>Delivered</v>
          </cell>
          <cell r="W6183" t="str">
            <v>02314BUG-1</v>
          </cell>
          <cell r="X6183">
            <v>44896</v>
          </cell>
          <cell r="AA6183" t="str">
            <v>EMS02Q20000777HWA0005H</v>
          </cell>
          <cell r="AB6183" t="b">
            <v>1</v>
          </cell>
          <cell r="AC6183">
            <v>44813</v>
          </cell>
        </row>
        <row r="6184">
          <cell r="A6184" t="str">
            <v>9660001365140805797040EMS02Q20000777HWA0005H</v>
          </cell>
          <cell r="B6184" t="e">
            <v>#N/A</v>
          </cell>
          <cell r="C6184" t="str">
            <v>966000136550</v>
          </cell>
          <cell r="D6184" t="str">
            <v>9660001365140805797040</v>
          </cell>
          <cell r="E6184" t="str">
            <v>ONT</v>
          </cell>
          <cell r="F6184" t="str">
            <v>9660001365</v>
          </cell>
          <cell r="G6184" t="str">
            <v>14080579</v>
          </cell>
          <cell r="H6184">
            <v>50</v>
          </cell>
          <cell r="I6184" t="str">
            <v>Network Port Connector,Single row,Single</v>
          </cell>
          <cell r="J6184">
            <v>7040</v>
          </cell>
          <cell r="K6184">
            <v>8.43E-2</v>
          </cell>
          <cell r="L6184">
            <v>593.47199999999998</v>
          </cell>
          <cell r="M6184" t="str">
            <v>451U</v>
          </cell>
          <cell r="N6184">
            <v>44813</v>
          </cell>
          <cell r="O6184" t="str">
            <v>EMS02Q20000777HWA0005H</v>
          </cell>
          <cell r="P6184" t="str">
            <v>BRA2022092150009</v>
          </cell>
          <cell r="Q6184">
            <v>44825</v>
          </cell>
          <cell r="R6184" t="str">
            <v>SHW-61135I22</v>
          </cell>
          <cell r="S6184">
            <v>44880</v>
          </cell>
          <cell r="T6184">
            <v>44886</v>
          </cell>
          <cell r="U6184" t="str">
            <v>SEA</v>
          </cell>
          <cell r="V6184" t="str">
            <v>Delivered</v>
          </cell>
          <cell r="W6184" t="str">
            <v>02314BUG-1</v>
          </cell>
          <cell r="X6184">
            <v>44896</v>
          </cell>
          <cell r="AA6184" t="str">
            <v>EMS02Q20000777HWA0005H</v>
          </cell>
          <cell r="AB6184" t="b">
            <v>1</v>
          </cell>
          <cell r="AC6184">
            <v>44813</v>
          </cell>
        </row>
        <row r="6185">
          <cell r="A6185" t="str">
            <v>96600013651413787610000EMS02Q20000777HWA0005H</v>
          </cell>
          <cell r="B6185" t="e">
            <v>#N/A</v>
          </cell>
          <cell r="C6185" t="str">
            <v>966000136560</v>
          </cell>
          <cell r="D6185" t="str">
            <v>96600013651413787610000</v>
          </cell>
          <cell r="E6185" t="str">
            <v>ONT</v>
          </cell>
          <cell r="F6185" t="str">
            <v>9660001365</v>
          </cell>
          <cell r="G6185" t="str">
            <v>14137876</v>
          </cell>
          <cell r="H6185">
            <v>60</v>
          </cell>
          <cell r="I6185" t="str">
            <v>Patch Cord SC/APC-SC/APC Single Mode 2m</v>
          </cell>
          <cell r="J6185">
            <v>10000</v>
          </cell>
          <cell r="K6185">
            <v>0.92210000000000003</v>
          </cell>
          <cell r="L6185">
            <v>9221</v>
          </cell>
          <cell r="M6185" t="str">
            <v>451U</v>
          </cell>
          <cell r="N6185">
            <v>44813</v>
          </cell>
          <cell r="O6185" t="str">
            <v>EMS02Q20000777HWA0005H</v>
          </cell>
          <cell r="P6185" t="str">
            <v>BRA2022092150009</v>
          </cell>
          <cell r="Q6185">
            <v>44825</v>
          </cell>
          <cell r="R6185" t="str">
            <v>SHW-61135I22</v>
          </cell>
          <cell r="S6185">
            <v>44880</v>
          </cell>
          <cell r="T6185">
            <v>44886</v>
          </cell>
          <cell r="U6185" t="str">
            <v>SEA</v>
          </cell>
          <cell r="V6185" t="str">
            <v>Delivered</v>
          </cell>
          <cell r="W6185" t="str">
            <v>02314BUG-1</v>
          </cell>
          <cell r="X6185">
            <v>44896</v>
          </cell>
          <cell r="AA6185" t="str">
            <v>EMS02Q20000777HWA0005H</v>
          </cell>
          <cell r="AB6185" t="b">
            <v>1</v>
          </cell>
          <cell r="AC6185">
            <v>44813</v>
          </cell>
        </row>
        <row r="6186">
          <cell r="A6186" t="str">
            <v>9660001365141900029000EMS02Q20000777HWA0005H</v>
          </cell>
          <cell r="B6186" t="e">
            <v>#N/A</v>
          </cell>
          <cell r="C6186" t="str">
            <v>966000136570</v>
          </cell>
          <cell r="D6186" t="str">
            <v>9660001365141900029000</v>
          </cell>
          <cell r="E6186" t="str">
            <v>ONT</v>
          </cell>
          <cell r="F6186" t="str">
            <v>9660001365</v>
          </cell>
          <cell r="G6186" t="str">
            <v>14190002</v>
          </cell>
          <cell r="H6186">
            <v>70</v>
          </cell>
          <cell r="I6186" t="str">
            <v>Power Connector 1PIN 50V 2A R/A Male Soc</v>
          </cell>
          <cell r="J6186">
            <v>9000</v>
          </cell>
          <cell r="K6186">
            <v>2.46E-2</v>
          </cell>
          <cell r="L6186">
            <v>221.4</v>
          </cell>
          <cell r="M6186" t="str">
            <v>451U</v>
          </cell>
          <cell r="N6186">
            <v>44813</v>
          </cell>
          <cell r="O6186" t="str">
            <v>EMS02Q20000777HWA0005H</v>
          </cell>
          <cell r="P6186" t="str">
            <v>BRA2022092150009</v>
          </cell>
          <cell r="Q6186">
            <v>44825</v>
          </cell>
          <cell r="R6186" t="str">
            <v>SHW-61135I22</v>
          </cell>
          <cell r="S6186">
            <v>44880</v>
          </cell>
          <cell r="T6186">
            <v>44886</v>
          </cell>
          <cell r="U6186" t="str">
            <v>SEA</v>
          </cell>
          <cell r="V6186" t="str">
            <v>Delivered</v>
          </cell>
          <cell r="W6186" t="str">
            <v>02314BUG-1</v>
          </cell>
          <cell r="X6186">
            <v>44896</v>
          </cell>
          <cell r="AA6186" t="str">
            <v>EMS02Q20000777HWA0005H</v>
          </cell>
          <cell r="AB6186" t="b">
            <v>1</v>
          </cell>
          <cell r="AC6186">
            <v>44813</v>
          </cell>
        </row>
        <row r="6187">
          <cell r="A6187" t="str">
            <v>96600013651430010510000EMS02Q20000777HWA0005H</v>
          </cell>
          <cell r="B6187" t="e">
            <v>#N/A</v>
          </cell>
          <cell r="C6187" t="str">
            <v>966000136580</v>
          </cell>
          <cell r="D6187" t="str">
            <v>96600013651430010510000</v>
          </cell>
          <cell r="E6187" t="str">
            <v>ONT</v>
          </cell>
          <cell r="F6187" t="str">
            <v>9660001365</v>
          </cell>
          <cell r="G6187" t="str">
            <v>14300105</v>
          </cell>
          <cell r="H6187">
            <v>80</v>
          </cell>
          <cell r="I6187" t="str">
            <v>Optical Adapter,SC/APC-SC/APC,Green Shel</v>
          </cell>
          <cell r="J6187">
            <v>10000</v>
          </cell>
          <cell r="K6187">
            <v>0.12790000000000001</v>
          </cell>
          <cell r="L6187">
            <v>1279.0000000000002</v>
          </cell>
          <cell r="M6187" t="str">
            <v>451U</v>
          </cell>
          <cell r="N6187">
            <v>44813</v>
          </cell>
          <cell r="O6187" t="str">
            <v>EMS02Q20000777HWA0005H</v>
          </cell>
          <cell r="P6187" t="str">
            <v>BRA2022092150009</v>
          </cell>
          <cell r="Q6187">
            <v>44825</v>
          </cell>
          <cell r="R6187" t="str">
            <v>SHW-61135I22</v>
          </cell>
          <cell r="S6187">
            <v>44880</v>
          </cell>
          <cell r="T6187">
            <v>44886</v>
          </cell>
          <cell r="U6187" t="str">
            <v>SEA</v>
          </cell>
          <cell r="V6187" t="str">
            <v>Delivered</v>
          </cell>
          <cell r="W6187" t="str">
            <v>02314BUG-1</v>
          </cell>
          <cell r="X6187">
            <v>44896</v>
          </cell>
          <cell r="AA6187" t="str">
            <v>EMS02Q20000777HWA0005H</v>
          </cell>
          <cell r="AB6187" t="b">
            <v>1</v>
          </cell>
          <cell r="AC6187">
            <v>44813</v>
          </cell>
        </row>
        <row r="6188">
          <cell r="A6188" t="str">
            <v>9660001365160500969600EMS02Q20000777HWA0005H</v>
          </cell>
          <cell r="B6188" t="e">
            <v>#N/A</v>
          </cell>
          <cell r="C6188" t="str">
            <v>966000136590</v>
          </cell>
          <cell r="D6188" t="str">
            <v>9660001365160500969600</v>
          </cell>
          <cell r="E6188" t="str">
            <v>ONT</v>
          </cell>
          <cell r="F6188" t="str">
            <v>9660001365</v>
          </cell>
          <cell r="G6188" t="str">
            <v>16050096</v>
          </cell>
          <cell r="H6188">
            <v>90</v>
          </cell>
          <cell r="I6188" t="str">
            <v>Push Switch 2P2T 12VDC 1A THT 3.6mm</v>
          </cell>
          <cell r="J6188">
            <v>9600</v>
          </cell>
          <cell r="K6188">
            <v>9.4899999999999998E-2</v>
          </cell>
          <cell r="L6188">
            <v>911.04</v>
          </cell>
          <cell r="M6188" t="str">
            <v>451U</v>
          </cell>
          <cell r="N6188">
            <v>44813</v>
          </cell>
          <cell r="O6188" t="str">
            <v>EMS02Q20000777HWA0005H</v>
          </cell>
          <cell r="P6188" t="str">
            <v>BRA2022092150009</v>
          </cell>
          <cell r="Q6188">
            <v>44825</v>
          </cell>
          <cell r="R6188" t="str">
            <v>SHW-61135I22</v>
          </cell>
          <cell r="S6188">
            <v>44880</v>
          </cell>
          <cell r="T6188">
            <v>44886</v>
          </cell>
          <cell r="U6188" t="str">
            <v>SEA</v>
          </cell>
          <cell r="V6188" t="str">
            <v>Delivered</v>
          </cell>
          <cell r="W6188" t="str">
            <v>02314BUG-1</v>
          </cell>
          <cell r="X6188">
            <v>44896</v>
          </cell>
          <cell r="AA6188" t="str">
            <v>EMS02Q20000777HWA0005H</v>
          </cell>
          <cell r="AB6188" t="b">
            <v>1</v>
          </cell>
          <cell r="AC6188">
            <v>44813</v>
          </cell>
        </row>
        <row r="6189">
          <cell r="A6189" t="str">
            <v>96600013651610008130000EMS02Q20000777HWA0005H</v>
          </cell>
          <cell r="B6189" t="e">
            <v>#N/A</v>
          </cell>
          <cell r="C6189" t="str">
            <v>9660001365100</v>
          </cell>
          <cell r="D6189" t="str">
            <v>96600013651610008130000</v>
          </cell>
          <cell r="E6189" t="str">
            <v>ONT</v>
          </cell>
          <cell r="F6189" t="str">
            <v>9660001365</v>
          </cell>
          <cell r="G6189" t="str">
            <v>16100081</v>
          </cell>
          <cell r="H6189">
            <v>100</v>
          </cell>
          <cell r="I6189" t="str">
            <v>Micro switch-SPST-12VDC-0.05A-THT-3.5mm-</v>
          </cell>
          <cell r="J6189">
            <v>30000</v>
          </cell>
          <cell r="K6189">
            <v>0.18440000000000001</v>
          </cell>
          <cell r="L6189">
            <v>5532</v>
          </cell>
          <cell r="M6189" t="str">
            <v>451U</v>
          </cell>
          <cell r="N6189">
            <v>44813</v>
          </cell>
          <cell r="O6189" t="str">
            <v>EMS02Q20000777HWA0005H</v>
          </cell>
          <cell r="P6189" t="str">
            <v>BRA2022092150009</v>
          </cell>
          <cell r="Q6189">
            <v>44825</v>
          </cell>
          <cell r="R6189" t="str">
            <v>SHW-61135I22</v>
          </cell>
          <cell r="S6189">
            <v>44880</v>
          </cell>
          <cell r="T6189">
            <v>44886</v>
          </cell>
          <cell r="U6189" t="str">
            <v>SEA</v>
          </cell>
          <cell r="V6189" t="str">
            <v>Delivered</v>
          </cell>
          <cell r="W6189" t="str">
            <v>02314BUG-1</v>
          </cell>
          <cell r="X6189">
            <v>44896</v>
          </cell>
          <cell r="AA6189" t="str">
            <v>EMS02Q20000777HWA0005H</v>
          </cell>
          <cell r="AB6189" t="b">
            <v>1</v>
          </cell>
          <cell r="AC6189">
            <v>44813</v>
          </cell>
        </row>
        <row r="6190">
          <cell r="A6190" t="str">
            <v>96600013652108026211200EMS02Q20000777HWA0005H</v>
          </cell>
          <cell r="B6190" t="e">
            <v>#N/A</v>
          </cell>
          <cell r="C6190" t="str">
            <v>9660001365110</v>
          </cell>
          <cell r="D6190" t="str">
            <v>96600013652108026211200</v>
          </cell>
          <cell r="E6190" t="str">
            <v>ONT</v>
          </cell>
          <cell r="F6190" t="str">
            <v>9660001365</v>
          </cell>
          <cell r="G6190" t="str">
            <v>21080262</v>
          </cell>
          <cell r="H6190">
            <v>110</v>
          </cell>
          <cell r="I6190" t="str">
            <v>HG8245 shield case for Bosa part-2108026</v>
          </cell>
          <cell r="J6190">
            <v>11200</v>
          </cell>
          <cell r="K6190">
            <v>0.1106</v>
          </cell>
          <cell r="L6190">
            <v>1238.72</v>
          </cell>
          <cell r="M6190" t="str">
            <v>451U</v>
          </cell>
          <cell r="N6190">
            <v>44813</v>
          </cell>
          <cell r="O6190" t="str">
            <v>EMS02Q20000777HWA0005H</v>
          </cell>
          <cell r="P6190" t="str">
            <v>BRA2022092150009</v>
          </cell>
          <cell r="Q6190">
            <v>44825</v>
          </cell>
          <cell r="R6190" t="str">
            <v>SHW-61135I22</v>
          </cell>
          <cell r="S6190">
            <v>44880</v>
          </cell>
          <cell r="T6190">
            <v>44886</v>
          </cell>
          <cell r="U6190" t="str">
            <v>SEA</v>
          </cell>
          <cell r="V6190" t="str">
            <v>Delivered</v>
          </cell>
          <cell r="W6190" t="str">
            <v>02314BUG-1</v>
          </cell>
          <cell r="X6190">
            <v>44896</v>
          </cell>
          <cell r="AA6190" t="str">
            <v>EMS02Q20000777HWA0005H</v>
          </cell>
          <cell r="AB6190" t="b">
            <v>1</v>
          </cell>
          <cell r="AC6190">
            <v>44813</v>
          </cell>
        </row>
        <row r="6191">
          <cell r="A6191" t="str">
            <v>966000136521206383-0012400EMS02Q20000777HWA0004H</v>
          </cell>
          <cell r="B6191" t="e">
            <v>#N/A</v>
          </cell>
          <cell r="C6191" t="str">
            <v>9660001365120</v>
          </cell>
          <cell r="D6191" t="str">
            <v>966000136521206383-0012400</v>
          </cell>
          <cell r="E6191" t="str">
            <v>ONT</v>
          </cell>
          <cell r="F6191" t="str">
            <v>9660001365</v>
          </cell>
          <cell r="G6191" t="str">
            <v>21206383-001</v>
          </cell>
          <cell r="H6191">
            <v>120</v>
          </cell>
          <cell r="I6191" t="str">
            <v>EchoLife HG8145V5 plastic parts , 212063</v>
          </cell>
          <cell r="J6191">
            <v>2400</v>
          </cell>
          <cell r="K6191">
            <v>1.0215000000000001</v>
          </cell>
          <cell r="L6191">
            <v>2451.6000000000004</v>
          </cell>
          <cell r="M6191" t="str">
            <v>451U</v>
          </cell>
          <cell r="N6191">
            <v>44810</v>
          </cell>
          <cell r="O6191" t="str">
            <v>EMS02Q20000777HWA0004H</v>
          </cell>
          <cell r="P6191" t="str">
            <v>BRA2022101150003</v>
          </cell>
          <cell r="Q6191">
            <v>44844</v>
          </cell>
          <cell r="R6191" t="str">
            <v>SHW-61212I22</v>
          </cell>
          <cell r="S6191">
            <v>44916</v>
          </cell>
          <cell r="T6191">
            <v>44923</v>
          </cell>
          <cell r="U6191" t="str">
            <v>SEA</v>
          </cell>
          <cell r="V6191" t="str">
            <v>Delivered</v>
          </cell>
          <cell r="W6191" t="str">
            <v>02314BUG-1</v>
          </cell>
          <cell r="X6191">
            <v>44896</v>
          </cell>
          <cell r="AA6191" t="str">
            <v>EMS02Q20000777HWA0004H</v>
          </cell>
          <cell r="AB6191" t="b">
            <v>1</v>
          </cell>
          <cell r="AC6191">
            <v>44810</v>
          </cell>
        </row>
        <row r="6192">
          <cell r="A6192" t="str">
            <v>96600013652601052310000EMS02Q20000777HWA0007H</v>
          </cell>
          <cell r="B6192" t="e">
            <v>#N/A</v>
          </cell>
          <cell r="C6192" t="str">
            <v>9660001365130</v>
          </cell>
          <cell r="D6192" t="str">
            <v>96600013652601052310000</v>
          </cell>
          <cell r="E6192" t="str">
            <v>ONT</v>
          </cell>
          <cell r="F6192" t="str">
            <v>9660001365</v>
          </cell>
          <cell r="G6192" t="str">
            <v>26010523</v>
          </cell>
          <cell r="H6192">
            <v>130</v>
          </cell>
          <cell r="I6192" t="str">
            <v>Cross Recessed Pan Head Tapping Screws,S</v>
          </cell>
          <cell r="J6192">
            <v>10000</v>
          </cell>
          <cell r="K6192">
            <v>1.8E-3</v>
          </cell>
          <cell r="L6192">
            <v>18</v>
          </cell>
          <cell r="M6192" t="str">
            <v>451U</v>
          </cell>
          <cell r="N6192">
            <v>44812</v>
          </cell>
          <cell r="O6192" t="str">
            <v>EMS02Q20000777HWA0007H</v>
          </cell>
          <cell r="P6192" t="str">
            <v>BRA2022092850008</v>
          </cell>
          <cell r="Q6192">
            <v>44831</v>
          </cell>
          <cell r="R6192" t="str">
            <v>SHW-60960I22</v>
          </cell>
          <cell r="S6192">
            <v>44898</v>
          </cell>
          <cell r="T6192">
            <v>44907</v>
          </cell>
          <cell r="U6192" t="str">
            <v>SEA</v>
          </cell>
          <cell r="V6192" t="str">
            <v>Delivered</v>
          </cell>
          <cell r="W6192" t="str">
            <v>02314BUG-1</v>
          </cell>
          <cell r="X6192">
            <v>44896</v>
          </cell>
          <cell r="AA6192" t="str">
            <v>EMS02Q20000777HWA0007H</v>
          </cell>
          <cell r="AB6192" t="b">
            <v>1</v>
          </cell>
          <cell r="AC6192">
            <v>44812</v>
          </cell>
        </row>
        <row r="6193">
          <cell r="A6193" t="str">
            <v>9660001365270140914800EMS02Q20000777HWA0007H</v>
          </cell>
          <cell r="B6193" t="e">
            <v>#N/A</v>
          </cell>
          <cell r="C6193" t="str">
            <v>9660001365140</v>
          </cell>
          <cell r="D6193" t="str">
            <v>9660001365270140914800</v>
          </cell>
          <cell r="E6193" t="str">
            <v>ONT</v>
          </cell>
          <cell r="F6193" t="str">
            <v>9660001365</v>
          </cell>
          <cell r="G6193" t="str">
            <v>27014091</v>
          </cell>
          <cell r="H6193">
            <v>140</v>
          </cell>
          <cell r="I6193" t="str">
            <v>Omni-directional Antenna,2400~2500/5150~</v>
          </cell>
          <cell r="J6193">
            <v>4800</v>
          </cell>
          <cell r="K6193">
            <v>0.28649999999999998</v>
          </cell>
          <cell r="L6193">
            <v>1375.1999999999998</v>
          </cell>
          <cell r="M6193" t="str">
            <v>451U</v>
          </cell>
          <cell r="N6193">
            <v>44812</v>
          </cell>
          <cell r="O6193" t="str">
            <v>EMS02Q20000777HWA0007H</v>
          </cell>
          <cell r="P6193" t="str">
            <v>BRA2022092850008</v>
          </cell>
          <cell r="Q6193">
            <v>44831</v>
          </cell>
          <cell r="R6193" t="str">
            <v>SHW-60960I22</v>
          </cell>
          <cell r="S6193">
            <v>44898</v>
          </cell>
          <cell r="T6193">
            <v>44907</v>
          </cell>
          <cell r="U6193" t="str">
            <v>SEA</v>
          </cell>
          <cell r="V6193" t="str">
            <v>Delivered</v>
          </cell>
          <cell r="W6193" t="str">
            <v>02314BUG-1</v>
          </cell>
          <cell r="X6193">
            <v>44896</v>
          </cell>
          <cell r="AA6193" t="str">
            <v>EMS02Q20000777HWA0007H</v>
          </cell>
          <cell r="AB6193" t="b">
            <v>1</v>
          </cell>
          <cell r="AC6193">
            <v>44812</v>
          </cell>
        </row>
        <row r="6194">
          <cell r="A6194" t="str">
            <v>9660001365270140925800EMS02Q20000777HWA0007H</v>
          </cell>
          <cell r="B6194" t="e">
            <v>#N/A</v>
          </cell>
          <cell r="C6194" t="str">
            <v>9660001365150</v>
          </cell>
          <cell r="D6194" t="str">
            <v>9660001365270140925800</v>
          </cell>
          <cell r="E6194" t="str">
            <v>ONT</v>
          </cell>
          <cell r="F6194" t="str">
            <v>9660001365</v>
          </cell>
          <cell r="G6194" t="str">
            <v>27014092</v>
          </cell>
          <cell r="H6194">
            <v>150</v>
          </cell>
          <cell r="I6194" t="str">
            <v>Omni-directional Antenna,2400~2500/5150~</v>
          </cell>
          <cell r="J6194">
            <v>5800</v>
          </cell>
          <cell r="K6194">
            <v>0.28770000000000001</v>
          </cell>
          <cell r="L6194">
            <v>1668.66</v>
          </cell>
          <cell r="M6194" t="str">
            <v>451U</v>
          </cell>
          <cell r="N6194">
            <v>44812</v>
          </cell>
          <cell r="O6194" t="str">
            <v>EMS02Q20000777HWA0007H</v>
          </cell>
          <cell r="P6194" t="str">
            <v>BRA2022092850008</v>
          </cell>
          <cell r="Q6194">
            <v>44831</v>
          </cell>
          <cell r="R6194" t="str">
            <v>SHW-60960I22</v>
          </cell>
          <cell r="S6194">
            <v>44898</v>
          </cell>
          <cell r="T6194">
            <v>44907</v>
          </cell>
          <cell r="U6194" t="str">
            <v>SEA</v>
          </cell>
          <cell r="V6194" t="str">
            <v>Delivered</v>
          </cell>
          <cell r="W6194" t="str">
            <v>02314BUG-1</v>
          </cell>
          <cell r="X6194">
            <v>44896</v>
          </cell>
          <cell r="AA6194" t="str">
            <v>EMS02Q20000777HWA0007H</v>
          </cell>
          <cell r="AB6194" t="b">
            <v>1</v>
          </cell>
          <cell r="AC6194">
            <v>44812</v>
          </cell>
        </row>
        <row r="6195">
          <cell r="A6195" t="str">
            <v>9660001365300605701EMS02Q20000777HWA0007H</v>
          </cell>
          <cell r="B6195" t="e">
            <v>#N/A</v>
          </cell>
          <cell r="C6195" t="str">
            <v>9660001365160</v>
          </cell>
          <cell r="D6195" t="str">
            <v>9660001365300605701</v>
          </cell>
          <cell r="E6195" t="str">
            <v>ONT</v>
          </cell>
          <cell r="F6195" t="str">
            <v>9660001365</v>
          </cell>
          <cell r="G6195" t="str">
            <v>30060570</v>
          </cell>
          <cell r="H6195">
            <v>160</v>
          </cell>
          <cell r="I6195" t="str">
            <v>Gummed Tape with Huawei LOGO 1000m*100mm</v>
          </cell>
          <cell r="J6195">
            <v>1</v>
          </cell>
          <cell r="K6195">
            <v>23.317900000000002</v>
          </cell>
          <cell r="L6195">
            <v>23.317900000000002</v>
          </cell>
          <cell r="M6195" t="str">
            <v>451U</v>
          </cell>
          <cell r="N6195">
            <v>44812</v>
          </cell>
          <cell r="O6195" t="str">
            <v>EMS02Q20000777HWA0007H</v>
          </cell>
          <cell r="P6195" t="str">
            <v>BRA2022092850008</v>
          </cell>
          <cell r="Q6195">
            <v>44831</v>
          </cell>
          <cell r="R6195" t="str">
            <v>SHW-60960I22</v>
          </cell>
          <cell r="S6195">
            <v>44898</v>
          </cell>
          <cell r="T6195">
            <v>44907</v>
          </cell>
          <cell r="U6195" t="str">
            <v>SEA</v>
          </cell>
          <cell r="V6195" t="str">
            <v>Delivered</v>
          </cell>
          <cell r="W6195" t="str">
            <v>02314BUG-1</v>
          </cell>
          <cell r="X6195">
            <v>44896</v>
          </cell>
          <cell r="AA6195" t="str">
            <v>EMS02Q20000777HWA0007H</v>
          </cell>
          <cell r="AB6195" t="b">
            <v>1</v>
          </cell>
          <cell r="AC6195">
            <v>44812</v>
          </cell>
        </row>
        <row r="6196">
          <cell r="A6196" t="str">
            <v>96600013659017008836000EMS02Q20000777HWA0007H</v>
          </cell>
          <cell r="B6196" t="e">
            <v>#N/A</v>
          </cell>
          <cell r="C6196" t="str">
            <v>9660001365170</v>
          </cell>
          <cell r="D6196" t="str">
            <v>96600013659017008836000</v>
          </cell>
          <cell r="E6196" t="str">
            <v>ONT</v>
          </cell>
          <cell r="F6196" t="str">
            <v>9660001365</v>
          </cell>
          <cell r="G6196" t="str">
            <v>90170088</v>
          </cell>
          <cell r="H6196">
            <v>170</v>
          </cell>
          <cell r="I6196" t="str">
            <v>Gum Paper,Foam Tape,each size 5mm*25mm,F</v>
          </cell>
          <cell r="J6196">
            <v>36000</v>
          </cell>
          <cell r="K6196">
            <v>3.5999999999999999E-3</v>
          </cell>
          <cell r="L6196">
            <v>129.6</v>
          </cell>
          <cell r="M6196" t="str">
            <v>451U</v>
          </cell>
          <cell r="N6196">
            <v>44812</v>
          </cell>
          <cell r="O6196" t="str">
            <v>EMS02Q20000777HWA0007H</v>
          </cell>
          <cell r="P6196" t="str">
            <v>BRA2022092850008</v>
          </cell>
          <cell r="Q6196">
            <v>44831</v>
          </cell>
          <cell r="R6196" t="str">
            <v>SHW-60960I22</v>
          </cell>
          <cell r="S6196">
            <v>44898</v>
          </cell>
          <cell r="T6196">
            <v>44907</v>
          </cell>
          <cell r="U6196" t="str">
            <v>SEA</v>
          </cell>
          <cell r="V6196" t="str">
            <v>Delivered</v>
          </cell>
          <cell r="W6196" t="str">
            <v>02314BUG-1</v>
          </cell>
          <cell r="X6196">
            <v>44896</v>
          </cell>
          <cell r="AA6196" t="str">
            <v>EMS02Q20000777HWA0007H</v>
          </cell>
          <cell r="AB6196" t="b">
            <v>1</v>
          </cell>
          <cell r="AC6196">
            <v>44812</v>
          </cell>
        </row>
        <row r="6197">
          <cell r="A6197" t="str">
            <v>966000136521206383-0012400EMS02Q20000777HWA0003H</v>
          </cell>
          <cell r="B6197" t="e">
            <v>#N/A</v>
          </cell>
          <cell r="C6197" t="str">
            <v>9660001365180</v>
          </cell>
          <cell r="D6197" t="str">
            <v>966000136521206383-0012400</v>
          </cell>
          <cell r="E6197" t="str">
            <v>ONT</v>
          </cell>
          <cell r="F6197" t="str">
            <v>9660001365</v>
          </cell>
          <cell r="G6197" t="str">
            <v>21206383-001</v>
          </cell>
          <cell r="H6197">
            <v>180</v>
          </cell>
          <cell r="I6197" t="str">
            <v>EchoLife HG8145V5 plastic parts , 212063</v>
          </cell>
          <cell r="J6197">
            <v>2400</v>
          </cell>
          <cell r="K6197">
            <v>1.0215000000000001</v>
          </cell>
          <cell r="L6197">
            <v>2451.6000000000004</v>
          </cell>
          <cell r="M6197" t="str">
            <v>451U</v>
          </cell>
          <cell r="N6197">
            <v>44810</v>
          </cell>
          <cell r="O6197" t="str">
            <v>EMS02Q20000777HWA0003H</v>
          </cell>
          <cell r="P6197" t="str">
            <v>BRA2022101150003</v>
          </cell>
          <cell r="Q6197">
            <v>44844</v>
          </cell>
          <cell r="R6197" t="str">
            <v>SHW-61212I22</v>
          </cell>
          <cell r="S6197">
            <v>44916</v>
          </cell>
          <cell r="T6197">
            <v>44923</v>
          </cell>
          <cell r="U6197" t="str">
            <v>SEA</v>
          </cell>
          <cell r="V6197" t="str">
            <v>Delivered</v>
          </cell>
          <cell r="W6197" t="str">
            <v>02314BUG-1</v>
          </cell>
          <cell r="X6197">
            <v>44896</v>
          </cell>
          <cell r="AA6197" t="str">
            <v>EMS02Q20000777HWA0003H</v>
          </cell>
          <cell r="AB6197" t="b">
            <v>1</v>
          </cell>
          <cell r="AC6197">
            <v>44810</v>
          </cell>
        </row>
        <row r="6198">
          <cell r="A6198" t="str">
            <v>966000136521206383-001400EMS02Q20000777HWA0001H</v>
          </cell>
          <cell r="B6198" t="e">
            <v>#N/A</v>
          </cell>
          <cell r="C6198" t="str">
            <v>9660001365190</v>
          </cell>
          <cell r="D6198" t="str">
            <v>966000136521206383-001400</v>
          </cell>
          <cell r="E6198" t="str">
            <v>ONT</v>
          </cell>
          <cell r="F6198" t="str">
            <v>9660001365</v>
          </cell>
          <cell r="G6198" t="str">
            <v>21206383-001</v>
          </cell>
          <cell r="H6198">
            <v>190</v>
          </cell>
          <cell r="I6198" t="str">
            <v>EchoLife HG8145V5 plastic parts , 212063</v>
          </cell>
          <cell r="J6198">
            <v>400</v>
          </cell>
          <cell r="K6198">
            <v>1.0215000000000001</v>
          </cell>
          <cell r="L6198">
            <v>408.6</v>
          </cell>
          <cell r="M6198" t="str">
            <v>451U</v>
          </cell>
          <cell r="N6198">
            <v>44810</v>
          </cell>
          <cell r="O6198" t="str">
            <v>EMS02Q20000777HWA0001H</v>
          </cell>
          <cell r="P6198" t="str">
            <v>BRA2022101150003</v>
          </cell>
          <cell r="Q6198">
            <v>44844</v>
          </cell>
          <cell r="R6198" t="str">
            <v>SHW-61212I22</v>
          </cell>
          <cell r="S6198">
            <v>44916</v>
          </cell>
          <cell r="T6198">
            <v>44923</v>
          </cell>
          <cell r="U6198" t="str">
            <v>SEA</v>
          </cell>
          <cell r="V6198" t="str">
            <v>Delivered</v>
          </cell>
          <cell r="W6198" t="str">
            <v>02314BUG-1</v>
          </cell>
          <cell r="X6198">
            <v>44896</v>
          </cell>
          <cell r="AA6198" t="str">
            <v>EMS02Q20000777HWA0001H</v>
          </cell>
          <cell r="AB6198" t="b">
            <v>1</v>
          </cell>
          <cell r="AC6198">
            <v>44810</v>
          </cell>
        </row>
        <row r="6199">
          <cell r="A6199" t="str">
            <v>966000136521206383-0012400EMS02Q20000777HWA0006H</v>
          </cell>
          <cell r="B6199" t="e">
            <v>#N/A</v>
          </cell>
          <cell r="C6199" t="str">
            <v>9660001365200</v>
          </cell>
          <cell r="D6199" t="str">
            <v>966000136521206383-0012400</v>
          </cell>
          <cell r="E6199" t="str">
            <v>ONT</v>
          </cell>
          <cell r="F6199" t="str">
            <v>9660001365</v>
          </cell>
          <cell r="G6199" t="str">
            <v>21206383-001</v>
          </cell>
          <cell r="H6199">
            <v>200</v>
          </cell>
          <cell r="I6199" t="str">
            <v>EchoLife HG8145V5 plastic parts , 212063</v>
          </cell>
          <cell r="J6199">
            <v>2400</v>
          </cell>
          <cell r="K6199">
            <v>1.0215000000000001</v>
          </cell>
          <cell r="L6199">
            <v>2451.6000000000004</v>
          </cell>
          <cell r="M6199" t="str">
            <v>451U</v>
          </cell>
          <cell r="N6199">
            <v>44810</v>
          </cell>
          <cell r="O6199" t="str">
            <v>EMS02Q20000777HWA0006H</v>
          </cell>
          <cell r="P6199" t="str">
            <v>BRA2022101150003</v>
          </cell>
          <cell r="Q6199">
            <v>44844</v>
          </cell>
          <cell r="R6199" t="str">
            <v>SHW-61212I22</v>
          </cell>
          <cell r="S6199">
            <v>44916</v>
          </cell>
          <cell r="T6199">
            <v>44923</v>
          </cell>
          <cell r="U6199" t="str">
            <v>SEA</v>
          </cell>
          <cell r="V6199" t="str">
            <v>Delivered</v>
          </cell>
          <cell r="W6199" t="str">
            <v>02314BUG-1</v>
          </cell>
          <cell r="X6199">
            <v>44896</v>
          </cell>
          <cell r="AA6199" t="str">
            <v>EMS02Q20000777HWA0006H</v>
          </cell>
          <cell r="AB6199" t="b">
            <v>1</v>
          </cell>
          <cell r="AC6199">
            <v>44810</v>
          </cell>
        </row>
        <row r="6200">
          <cell r="A6200" t="str">
            <v>966000136521206383-0012400EMS02Q20000777HWA0002H</v>
          </cell>
          <cell r="B6200" t="e">
            <v>#N/A</v>
          </cell>
          <cell r="C6200" t="str">
            <v>9660001365210</v>
          </cell>
          <cell r="D6200" t="str">
            <v>966000136521206383-0012400</v>
          </cell>
          <cell r="E6200" t="str">
            <v>ONT</v>
          </cell>
          <cell r="F6200" t="str">
            <v>9660001365</v>
          </cell>
          <cell r="G6200" t="str">
            <v>21206383-001</v>
          </cell>
          <cell r="H6200">
            <v>210</v>
          </cell>
          <cell r="I6200" t="str">
            <v>EchoLife HG8145V5 plastic parts , 212063</v>
          </cell>
          <cell r="J6200">
            <v>2400</v>
          </cell>
          <cell r="K6200">
            <v>1.0215000000000001</v>
          </cell>
          <cell r="L6200">
            <v>2451.6000000000004</v>
          </cell>
          <cell r="M6200" t="str">
            <v>451U</v>
          </cell>
          <cell r="N6200">
            <v>44810</v>
          </cell>
          <cell r="O6200" t="str">
            <v>EMS02Q20000777HWA0002H</v>
          </cell>
          <cell r="P6200" t="str">
            <v>BRA2022101150003</v>
          </cell>
          <cell r="Q6200">
            <v>44844</v>
          </cell>
          <cell r="R6200" t="str">
            <v>SHW-61212I22</v>
          </cell>
          <cell r="S6200">
            <v>44916</v>
          </cell>
          <cell r="T6200">
            <v>44923</v>
          </cell>
          <cell r="U6200" t="str">
            <v>SEA</v>
          </cell>
          <cell r="V6200" t="str">
            <v>Delivered</v>
          </cell>
          <cell r="W6200" t="str">
            <v>02314BUG-1</v>
          </cell>
          <cell r="X6200">
            <v>44896</v>
          </cell>
          <cell r="AA6200" t="str">
            <v>EMS02Q20000777HWA0002H</v>
          </cell>
          <cell r="AB6200" t="b">
            <v>1</v>
          </cell>
          <cell r="AC6200">
            <v>44810</v>
          </cell>
        </row>
        <row r="6201">
          <cell r="A6201" t="str">
            <v>9660001365040505051000EMS02Q20000777HWA0005H</v>
          </cell>
          <cell r="B6201" t="e">
            <v>#N/A</v>
          </cell>
          <cell r="C6201" t="str">
            <v>9660001365220</v>
          </cell>
          <cell r="D6201" t="str">
            <v>9660001365040505051000</v>
          </cell>
          <cell r="E6201" t="str">
            <v>ONT</v>
          </cell>
          <cell r="F6201" t="str">
            <v>9660001365</v>
          </cell>
          <cell r="G6201" t="str">
            <v>04050505</v>
          </cell>
          <cell r="H6201">
            <v>220</v>
          </cell>
          <cell r="I6201" t="str">
            <v>Signal Cable Outsourcing Cable 1.5m 8P8</v>
          </cell>
          <cell r="J6201">
            <v>1000</v>
          </cell>
          <cell r="K6201">
            <v>0.307</v>
          </cell>
          <cell r="L6201">
            <v>307</v>
          </cell>
          <cell r="M6201" t="str">
            <v>451U</v>
          </cell>
          <cell r="N6201">
            <v>44813</v>
          </cell>
          <cell r="O6201" t="str">
            <v>EMS02Q20000777HWA0005H</v>
          </cell>
          <cell r="P6201" t="str">
            <v>BRA2022092150009</v>
          </cell>
          <cell r="Q6201">
            <v>44825</v>
          </cell>
          <cell r="R6201" t="str">
            <v>SHW-61135I22</v>
          </cell>
          <cell r="S6201">
            <v>44880</v>
          </cell>
          <cell r="T6201">
            <v>44886</v>
          </cell>
          <cell r="U6201" t="str">
            <v>SEA</v>
          </cell>
          <cell r="V6201" t="str">
            <v>Delivered</v>
          </cell>
          <cell r="W6201" t="str">
            <v>02314BUG-1</v>
          </cell>
          <cell r="X6201">
            <v>44896</v>
          </cell>
          <cell r="AA6201" t="str">
            <v>EMS02Q20000777HWA0005H</v>
          </cell>
          <cell r="AB6201" t="b">
            <v>1</v>
          </cell>
          <cell r="AC6201">
            <v>44813</v>
          </cell>
        </row>
        <row r="6202">
          <cell r="A6202" t="str">
            <v>9660001365140805793110EMS02Q20000777HWA0005H</v>
          </cell>
          <cell r="B6202" t="e">
            <v>#N/A</v>
          </cell>
          <cell r="C6202" t="str">
            <v>9660001365230</v>
          </cell>
          <cell r="D6202" t="str">
            <v>9660001365140805793110</v>
          </cell>
          <cell r="E6202" t="str">
            <v>ONT</v>
          </cell>
          <cell r="F6202" t="str">
            <v>9660001365</v>
          </cell>
          <cell r="G6202" t="str">
            <v>14080579</v>
          </cell>
          <cell r="H6202">
            <v>230</v>
          </cell>
          <cell r="I6202" t="str">
            <v>Network Port Connector,Single row,Single</v>
          </cell>
          <cell r="J6202">
            <v>3110</v>
          </cell>
          <cell r="K6202">
            <v>8.43E-2</v>
          </cell>
          <cell r="L6202">
            <v>262.173</v>
          </cell>
          <cell r="M6202" t="str">
            <v>451U</v>
          </cell>
          <cell r="N6202">
            <v>44813</v>
          </cell>
          <cell r="O6202" t="str">
            <v>EMS02Q20000777HWA0005H</v>
          </cell>
          <cell r="P6202" t="str">
            <v>BRA2022092150009</v>
          </cell>
          <cell r="Q6202">
            <v>44825</v>
          </cell>
          <cell r="R6202" t="str">
            <v>SHW-61135I22</v>
          </cell>
          <cell r="S6202">
            <v>44880</v>
          </cell>
          <cell r="T6202">
            <v>44886</v>
          </cell>
          <cell r="U6202" t="str">
            <v>SEA</v>
          </cell>
          <cell r="V6202" t="str">
            <v>Delivered</v>
          </cell>
          <cell r="W6202" t="str">
            <v>02314BUG-1</v>
          </cell>
          <cell r="X6202">
            <v>44896</v>
          </cell>
          <cell r="AA6202" t="str">
            <v>EMS02Q20000777HWA0005H</v>
          </cell>
          <cell r="AB6202" t="b">
            <v>1</v>
          </cell>
          <cell r="AC6202">
            <v>44813</v>
          </cell>
        </row>
        <row r="6203">
          <cell r="A6203" t="str">
            <v>9660001365270140915200EMS02Q20000777HWA0007H</v>
          </cell>
          <cell r="B6203" t="e">
            <v>#N/A</v>
          </cell>
          <cell r="C6203" t="str">
            <v>9660001365240</v>
          </cell>
          <cell r="D6203" t="str">
            <v>9660001365270140915200</v>
          </cell>
          <cell r="E6203" t="str">
            <v>ONT</v>
          </cell>
          <cell r="F6203" t="str">
            <v>9660001365</v>
          </cell>
          <cell r="G6203" t="str">
            <v>27014091</v>
          </cell>
          <cell r="H6203">
            <v>240</v>
          </cell>
          <cell r="I6203" t="str">
            <v>Omni-directional Antenna,2400~2500/5150~</v>
          </cell>
          <cell r="J6203">
            <v>5200</v>
          </cell>
          <cell r="K6203">
            <v>0.28649999999999998</v>
          </cell>
          <cell r="L6203">
            <v>1489.8</v>
          </cell>
          <cell r="M6203" t="str">
            <v>451U</v>
          </cell>
          <cell r="N6203">
            <v>44812</v>
          </cell>
          <cell r="O6203" t="str">
            <v>EMS02Q20000777HWA0007H</v>
          </cell>
          <cell r="P6203" t="str">
            <v>BRA2022092850008</v>
          </cell>
          <cell r="Q6203">
            <v>44831</v>
          </cell>
          <cell r="R6203" t="str">
            <v>SHW-60960I22</v>
          </cell>
          <cell r="S6203">
            <v>44898</v>
          </cell>
          <cell r="T6203">
            <v>44907</v>
          </cell>
          <cell r="U6203" t="str">
            <v>SEA</v>
          </cell>
          <cell r="V6203" t="str">
            <v>Delivered</v>
          </cell>
          <cell r="W6203" t="str">
            <v>02314BUG-1</v>
          </cell>
          <cell r="X6203">
            <v>44896</v>
          </cell>
          <cell r="AA6203" t="str">
            <v>EMS02Q20000777HWA0007H</v>
          </cell>
          <cell r="AB6203" t="b">
            <v>1</v>
          </cell>
          <cell r="AC6203">
            <v>44812</v>
          </cell>
        </row>
        <row r="6204">
          <cell r="A6204" t="str">
            <v>9660001365270140924200EMS02Q20000777HWA0007H</v>
          </cell>
          <cell r="B6204" t="e">
            <v>#N/A</v>
          </cell>
          <cell r="C6204" t="str">
            <v>9660001365250</v>
          </cell>
          <cell r="D6204" t="str">
            <v>9660001365270140924200</v>
          </cell>
          <cell r="E6204" t="str">
            <v>ONT</v>
          </cell>
          <cell r="F6204" t="str">
            <v>9660001365</v>
          </cell>
          <cell r="G6204" t="str">
            <v>27014092</v>
          </cell>
          <cell r="H6204">
            <v>250</v>
          </cell>
          <cell r="I6204" t="str">
            <v>Omni-directional Antenna,2400~2500/5150~</v>
          </cell>
          <cell r="J6204">
            <v>4200</v>
          </cell>
          <cell r="K6204">
            <v>0.28770000000000001</v>
          </cell>
          <cell r="L6204">
            <v>1208.3400000000001</v>
          </cell>
          <cell r="M6204" t="str">
            <v>451U</v>
          </cell>
          <cell r="N6204">
            <v>44812</v>
          </cell>
          <cell r="O6204" t="str">
            <v>EMS02Q20000777HWA0007H</v>
          </cell>
          <cell r="P6204" t="str">
            <v>BRA2022092850008</v>
          </cell>
          <cell r="Q6204">
            <v>44831</v>
          </cell>
          <cell r="R6204" t="str">
            <v>SHW-60960I22</v>
          </cell>
          <cell r="S6204">
            <v>44898</v>
          </cell>
          <cell r="T6204">
            <v>44907</v>
          </cell>
          <cell r="U6204" t="str">
            <v>SEA</v>
          </cell>
          <cell r="V6204" t="str">
            <v>Delivered</v>
          </cell>
          <cell r="W6204" t="str">
            <v>02314BUG-1</v>
          </cell>
          <cell r="X6204">
            <v>44896</v>
          </cell>
          <cell r="AA6204" t="str">
            <v>EMS02Q20000777HWA0007H</v>
          </cell>
          <cell r="AB6204" t="b">
            <v>1</v>
          </cell>
          <cell r="AC6204">
            <v>44812</v>
          </cell>
        </row>
        <row r="6205">
          <cell r="A6205" t="str">
            <v>96600013660705003810000EMS02Q20000778HWA0013K</v>
          </cell>
          <cell r="B6205" t="e">
            <v>#N/A</v>
          </cell>
          <cell r="C6205" t="str">
            <v>966000136610</v>
          </cell>
          <cell r="D6205" t="str">
            <v>96600013660705003810000</v>
          </cell>
          <cell r="E6205" t="str">
            <v>ONT</v>
          </cell>
          <cell r="F6205" t="str">
            <v>9660001366</v>
          </cell>
          <cell r="G6205" t="str">
            <v>07050038</v>
          </cell>
          <cell r="H6205">
            <v>10</v>
          </cell>
          <cell r="I6205" t="str">
            <v>NTC 10000ohm NTC SMD 0402 B=3380K TS1694</v>
          </cell>
          <cell r="J6205">
            <v>10000</v>
          </cell>
          <cell r="K6205">
            <v>4.3E-3</v>
          </cell>
          <cell r="L6205">
            <v>43</v>
          </cell>
          <cell r="M6205" t="str">
            <v>451U</v>
          </cell>
          <cell r="N6205">
            <v>44848</v>
          </cell>
          <cell r="O6205" t="str">
            <v>EMS02Q20000778HWA0013K</v>
          </cell>
          <cell r="P6205" t="str">
            <v>BRA2022110150002</v>
          </cell>
          <cell r="Q6205">
            <v>44866</v>
          </cell>
          <cell r="T6205">
            <v>44881</v>
          </cell>
          <cell r="U6205" t="str">
            <v>AIR</v>
          </cell>
          <cell r="V6205" t="str">
            <v>Transit</v>
          </cell>
          <cell r="W6205" t="str">
            <v>02312VMP-2</v>
          </cell>
          <cell r="X6205">
            <v>44896</v>
          </cell>
          <cell r="AA6205" t="str">
            <v>EMS02Q20000778HWA0013K</v>
          </cell>
          <cell r="AB6205" t="b">
            <v>1</v>
          </cell>
          <cell r="AC6205">
            <v>44848</v>
          </cell>
        </row>
        <row r="6206">
          <cell r="A6206" t="str">
            <v>96600013660709029950000EMS02Q20000778HWA0013K</v>
          </cell>
          <cell r="B6206" t="e">
            <v>#N/A</v>
          </cell>
          <cell r="C6206" t="str">
            <v>966000136620</v>
          </cell>
          <cell r="D6206" t="str">
            <v>96600013660709029950000</v>
          </cell>
          <cell r="E6206" t="str">
            <v>ONT</v>
          </cell>
          <cell r="F6206" t="str">
            <v>9660001366</v>
          </cell>
          <cell r="G6206" t="str">
            <v>07090299</v>
          </cell>
          <cell r="H6206">
            <v>20</v>
          </cell>
          <cell r="I6206" t="str">
            <v>Chip Thick Film Resistor,0.125W,0ohm,50m</v>
          </cell>
          <cell r="J6206">
            <v>50000</v>
          </cell>
          <cell r="K6206">
            <v>6.9999999999999999E-4</v>
          </cell>
          <cell r="L6206">
            <v>35</v>
          </cell>
          <cell r="M6206" t="str">
            <v>451U</v>
          </cell>
          <cell r="N6206">
            <v>44848</v>
          </cell>
          <cell r="O6206" t="str">
            <v>EMS02Q20000778HWA0013K</v>
          </cell>
          <cell r="P6206" t="str">
            <v>BRA2022110150002</v>
          </cell>
          <cell r="Q6206">
            <v>44866</v>
          </cell>
          <cell r="T6206">
            <v>44881</v>
          </cell>
          <cell r="U6206" t="str">
            <v>AIR</v>
          </cell>
          <cell r="V6206" t="str">
            <v>Transit</v>
          </cell>
          <cell r="W6206" t="str">
            <v>02312VMP-2</v>
          </cell>
          <cell r="X6206">
            <v>44896</v>
          </cell>
          <cell r="AA6206" t="str">
            <v>EMS02Q20000778HWA0013K</v>
          </cell>
          <cell r="AB6206" t="b">
            <v>1</v>
          </cell>
          <cell r="AC6206">
            <v>44848</v>
          </cell>
        </row>
        <row r="6207">
          <cell r="A6207" t="str">
            <v>96600013660709034710000EMS02Q20000778HWA0013K</v>
          </cell>
          <cell r="B6207" t="e">
            <v>#N/A</v>
          </cell>
          <cell r="C6207" t="str">
            <v>966000136630</v>
          </cell>
          <cell r="D6207" t="str">
            <v>96600013660709034710000</v>
          </cell>
          <cell r="E6207" t="str">
            <v>ONT</v>
          </cell>
          <cell r="F6207" t="str">
            <v>9660001366</v>
          </cell>
          <cell r="G6207" t="str">
            <v>07090347</v>
          </cell>
          <cell r="H6207">
            <v>30</v>
          </cell>
          <cell r="I6207" t="str">
            <v>Chip Thick Film Resistor 1/4W 1ohm 5% 12</v>
          </cell>
          <cell r="J6207">
            <v>10000</v>
          </cell>
          <cell r="K6207">
            <v>1.4E-3</v>
          </cell>
          <cell r="L6207">
            <v>14</v>
          </cell>
          <cell r="M6207" t="str">
            <v>451U</v>
          </cell>
          <cell r="N6207">
            <v>44848</v>
          </cell>
          <cell r="O6207" t="str">
            <v>EMS02Q20000778HWA0013K</v>
          </cell>
          <cell r="P6207" t="str">
            <v>BRA2022110150002</v>
          </cell>
          <cell r="Q6207">
            <v>44866</v>
          </cell>
          <cell r="T6207">
            <v>44881</v>
          </cell>
          <cell r="U6207" t="str">
            <v>AIR</v>
          </cell>
          <cell r="V6207" t="str">
            <v>Transit</v>
          </cell>
          <cell r="W6207" t="str">
            <v>02312VMP-2</v>
          </cell>
          <cell r="X6207">
            <v>44896</v>
          </cell>
          <cell r="AA6207" t="str">
            <v>EMS02Q20000778HWA0013K</v>
          </cell>
          <cell r="AB6207" t="b">
            <v>1</v>
          </cell>
          <cell r="AC6207">
            <v>44848</v>
          </cell>
        </row>
        <row r="6208">
          <cell r="A6208" t="str">
            <v>96600013660709040035000EMS02Q20000778HWA0013K</v>
          </cell>
          <cell r="B6208" t="e">
            <v>#N/A</v>
          </cell>
          <cell r="C6208" t="str">
            <v>966000136640</v>
          </cell>
          <cell r="D6208" t="str">
            <v>96600013660709040035000</v>
          </cell>
          <cell r="E6208" t="str">
            <v>ONT</v>
          </cell>
          <cell r="F6208" t="str">
            <v>9660001366</v>
          </cell>
          <cell r="G6208" t="str">
            <v>07090400</v>
          </cell>
          <cell r="H6208">
            <v>40</v>
          </cell>
          <cell r="I6208" t="str">
            <v>Chip Thick Film Resistor 1/4W 1Mohm+/-1%</v>
          </cell>
          <cell r="J6208">
            <v>35000</v>
          </cell>
          <cell r="K6208">
            <v>1.1000000000000001E-3</v>
          </cell>
          <cell r="L6208">
            <v>38.5</v>
          </cell>
          <cell r="M6208" t="str">
            <v>451U</v>
          </cell>
          <cell r="N6208">
            <v>44848</v>
          </cell>
          <cell r="O6208" t="str">
            <v>EMS02Q20000778HWA0013K</v>
          </cell>
          <cell r="P6208" t="str">
            <v>BRA2022110150002</v>
          </cell>
          <cell r="Q6208">
            <v>44866</v>
          </cell>
          <cell r="T6208">
            <v>44881</v>
          </cell>
          <cell r="U6208" t="str">
            <v>AIR</v>
          </cell>
          <cell r="V6208" t="str">
            <v>Transit</v>
          </cell>
          <cell r="W6208" t="str">
            <v>02312VMP-2</v>
          </cell>
          <cell r="X6208">
            <v>44896</v>
          </cell>
          <cell r="AA6208" t="str">
            <v>EMS02Q20000778HWA0013K</v>
          </cell>
          <cell r="AB6208" t="b">
            <v>1</v>
          </cell>
          <cell r="AC6208">
            <v>44848</v>
          </cell>
        </row>
        <row r="6209">
          <cell r="A6209" t="str">
            <v>96600013660709041210000EMS02Q20000778HWA0013K</v>
          </cell>
          <cell r="B6209" t="e">
            <v>#N/A</v>
          </cell>
          <cell r="C6209" t="str">
            <v>966000136650</v>
          </cell>
          <cell r="D6209" t="str">
            <v>96600013660709041210000</v>
          </cell>
          <cell r="E6209" t="str">
            <v>ONT</v>
          </cell>
          <cell r="F6209" t="str">
            <v>9660001366</v>
          </cell>
          <cell r="G6209" t="str">
            <v>07090412</v>
          </cell>
          <cell r="H6209">
            <v>50</v>
          </cell>
          <cell r="I6209" t="str">
            <v>Chip Thick Film Resistor 1/4W 10ohm 1% 1</v>
          </cell>
          <cell r="J6209">
            <v>10000</v>
          </cell>
          <cell r="K6209">
            <v>1.2999999999999999E-3</v>
          </cell>
          <cell r="L6209">
            <v>13</v>
          </cell>
          <cell r="M6209" t="str">
            <v>451U</v>
          </cell>
          <cell r="N6209">
            <v>44848</v>
          </cell>
          <cell r="O6209" t="str">
            <v>EMS02Q20000778HWA0013K</v>
          </cell>
          <cell r="P6209" t="str">
            <v>BRA2022110150002</v>
          </cell>
          <cell r="Q6209">
            <v>44866</v>
          </cell>
          <cell r="T6209">
            <v>44881</v>
          </cell>
          <cell r="U6209" t="str">
            <v>AIR</v>
          </cell>
          <cell r="V6209" t="str">
            <v>Transit</v>
          </cell>
          <cell r="W6209" t="str">
            <v>02312VMP-2</v>
          </cell>
          <cell r="X6209">
            <v>44896</v>
          </cell>
          <cell r="AA6209" t="str">
            <v>EMS02Q20000778HWA0013K</v>
          </cell>
          <cell r="AB6209" t="b">
            <v>1</v>
          </cell>
          <cell r="AC6209">
            <v>44848</v>
          </cell>
        </row>
        <row r="6210">
          <cell r="A6210" t="str">
            <v>96600013660709052230000EMS02Q20000778HWA0013K</v>
          </cell>
          <cell r="B6210" t="e">
            <v>#N/A</v>
          </cell>
          <cell r="C6210" t="str">
            <v>966000136660</v>
          </cell>
          <cell r="D6210" t="str">
            <v>96600013660709052230000</v>
          </cell>
          <cell r="E6210" t="str">
            <v>ONT</v>
          </cell>
          <cell r="F6210" t="str">
            <v>9660001366</v>
          </cell>
          <cell r="G6210" t="str">
            <v>07090522</v>
          </cell>
          <cell r="H6210">
            <v>60</v>
          </cell>
          <cell r="I6210" t="str">
            <v>Chip Thick Film Resistor 0ohm 50mohmMAX</v>
          </cell>
          <cell r="J6210">
            <v>30000</v>
          </cell>
          <cell r="K6210">
            <v>4.0000000000000002E-4</v>
          </cell>
          <cell r="L6210">
            <v>12</v>
          </cell>
          <cell r="M6210" t="str">
            <v>451U</v>
          </cell>
          <cell r="N6210">
            <v>44848</v>
          </cell>
          <cell r="O6210" t="str">
            <v>EMS02Q20000778HWA0013K</v>
          </cell>
          <cell r="P6210" t="str">
            <v>BRA2022110150002</v>
          </cell>
          <cell r="Q6210">
            <v>44866</v>
          </cell>
          <cell r="T6210">
            <v>44881</v>
          </cell>
          <cell r="U6210" t="str">
            <v>AIR</v>
          </cell>
          <cell r="V6210" t="str">
            <v>Transit</v>
          </cell>
          <cell r="W6210" t="str">
            <v>02312VMP-2</v>
          </cell>
          <cell r="X6210">
            <v>44896</v>
          </cell>
          <cell r="AA6210" t="str">
            <v>EMS02Q20000778HWA0013K</v>
          </cell>
          <cell r="AB6210" t="b">
            <v>1</v>
          </cell>
          <cell r="AC6210">
            <v>44848</v>
          </cell>
        </row>
        <row r="6211">
          <cell r="A6211" t="str">
            <v>96600013660709061010000EMS02Q20000778HWA0013K</v>
          </cell>
          <cell r="B6211" t="e">
            <v>#N/A</v>
          </cell>
          <cell r="C6211" t="str">
            <v>966000136670</v>
          </cell>
          <cell r="D6211" t="str">
            <v>96600013660709061010000</v>
          </cell>
          <cell r="E6211" t="str">
            <v>ONT</v>
          </cell>
          <cell r="F6211" t="str">
            <v>9660001366</v>
          </cell>
          <cell r="G6211" t="str">
            <v>07090610</v>
          </cell>
          <cell r="H6211">
            <v>70</v>
          </cell>
          <cell r="I6211" t="str">
            <v>Chip Thick Film Resistor,1/16W,51ohm+/-5</v>
          </cell>
          <cell r="J6211">
            <v>10000</v>
          </cell>
          <cell r="K6211">
            <v>2.0000000000000001E-4</v>
          </cell>
          <cell r="L6211">
            <v>2</v>
          </cell>
          <cell r="M6211" t="str">
            <v>451U</v>
          </cell>
          <cell r="N6211">
            <v>44848</v>
          </cell>
          <cell r="O6211" t="str">
            <v>EMS02Q20000778HWA0013K</v>
          </cell>
          <cell r="P6211" t="str">
            <v>BRA2022110150002</v>
          </cell>
          <cell r="Q6211">
            <v>44866</v>
          </cell>
          <cell r="T6211">
            <v>44881</v>
          </cell>
          <cell r="U6211" t="str">
            <v>AIR</v>
          </cell>
          <cell r="V6211" t="str">
            <v>Transit</v>
          </cell>
          <cell r="W6211" t="str">
            <v>02312VMP-2</v>
          </cell>
          <cell r="X6211">
            <v>44896</v>
          </cell>
          <cell r="AA6211" t="str">
            <v>EMS02Q20000778HWA0013K</v>
          </cell>
          <cell r="AB6211" t="b">
            <v>1</v>
          </cell>
          <cell r="AC6211">
            <v>44848</v>
          </cell>
        </row>
        <row r="6212">
          <cell r="A6212" t="str">
            <v>96600013660709064115000EMS02Q20000778HWA0026K</v>
          </cell>
          <cell r="B6212" t="e">
            <v>#N/A</v>
          </cell>
          <cell r="C6212" t="str">
            <v>966000136680</v>
          </cell>
          <cell r="D6212" t="str">
            <v>96600013660709064115000</v>
          </cell>
          <cell r="E6212" t="str">
            <v>ONT</v>
          </cell>
          <cell r="F6212" t="str">
            <v>9660001366</v>
          </cell>
          <cell r="G6212" t="str">
            <v>07090641</v>
          </cell>
          <cell r="H6212">
            <v>80</v>
          </cell>
          <cell r="I6212" t="str">
            <v>ChipThickFilmResistor,1/10W,7.5kohm,"</v>
          </cell>
          <cell r="J6212">
            <v>15000</v>
          </cell>
          <cell r="K6212">
            <v>4.0000000000000002E-4</v>
          </cell>
          <cell r="L6212">
            <v>6</v>
          </cell>
          <cell r="M6212" t="str">
            <v>451U</v>
          </cell>
          <cell r="N6212">
            <v>44848</v>
          </cell>
          <cell r="O6212" t="str">
            <v>EMS02Q20000778HWA0026K</v>
          </cell>
          <cell r="P6212" t="str">
            <v>BRA2022110950001</v>
          </cell>
          <cell r="Q6212">
            <v>44873</v>
          </cell>
          <cell r="T6212">
            <v>44902</v>
          </cell>
          <cell r="U6212" t="str">
            <v>AIR</v>
          </cell>
          <cell r="V6212" t="str">
            <v>Transit</v>
          </cell>
          <cell r="W6212" t="str">
            <v>02312VMP-2</v>
          </cell>
          <cell r="X6212">
            <v>44896</v>
          </cell>
          <cell r="AA6212" t="str">
            <v>EMS02Q20000778HWA0026K</v>
          </cell>
          <cell r="AB6212" t="b">
            <v>1</v>
          </cell>
          <cell r="AC6212">
            <v>44848</v>
          </cell>
        </row>
        <row r="6213">
          <cell r="A6213" t="str">
            <v>96600013660709071610000EMS02Q20000778HWA0021K</v>
          </cell>
          <cell r="B6213" t="e">
            <v>#N/A</v>
          </cell>
          <cell r="C6213" t="str">
            <v>966000136690</v>
          </cell>
          <cell r="D6213" t="str">
            <v>96600013660709071610000</v>
          </cell>
          <cell r="E6213" t="str">
            <v>ONT</v>
          </cell>
          <cell r="F6213" t="str">
            <v>9660001366</v>
          </cell>
          <cell r="G6213" t="str">
            <v>07090716</v>
          </cell>
          <cell r="H6213">
            <v>90</v>
          </cell>
          <cell r="I6213" t="str">
            <v>Chip Thick Film Resistor 1/10W 36.5kohm</v>
          </cell>
          <cell r="J6213">
            <v>10000</v>
          </cell>
          <cell r="K6213">
            <v>5.0000000000000001E-4</v>
          </cell>
          <cell r="L6213">
            <v>5</v>
          </cell>
          <cell r="M6213" t="str">
            <v>451U</v>
          </cell>
          <cell r="N6213">
            <v>44895</v>
          </cell>
          <cell r="O6213" t="str">
            <v>EMS02Q20000778HWA0021K</v>
          </cell>
          <cell r="T6213">
            <v>44928</v>
          </cell>
          <cell r="U6213" t="str">
            <v>AIR</v>
          </cell>
          <cell r="V6213" t="str">
            <v>Cancelled</v>
          </cell>
          <cell r="W6213" t="str">
            <v>02312VMP-2</v>
          </cell>
          <cell r="X6213">
            <v>44896</v>
          </cell>
          <cell r="Y6213" t="str">
            <v>11.30  - replaced by PN 07091642</v>
          </cell>
          <cell r="AA6213" t="str">
            <v>EMS02Q20000778HWA0021K</v>
          </cell>
          <cell r="AB6213" t="b">
            <v>1</v>
          </cell>
          <cell r="AC6213">
            <v>44893</v>
          </cell>
        </row>
        <row r="6214">
          <cell r="A6214" t="str">
            <v>96600013660709077640000EMS02Q20000778HWA0013K</v>
          </cell>
          <cell r="B6214" t="e">
            <v>#N/A</v>
          </cell>
          <cell r="C6214" t="str">
            <v>9660001366100</v>
          </cell>
          <cell r="D6214" t="str">
            <v>96600013660709077640000</v>
          </cell>
          <cell r="E6214" t="str">
            <v>ONT</v>
          </cell>
          <cell r="F6214" t="str">
            <v>9660001366</v>
          </cell>
          <cell r="G6214" t="str">
            <v>07090776</v>
          </cell>
          <cell r="H6214">
            <v>100</v>
          </cell>
          <cell r="I6214" t="str">
            <v>Chip Thick Film Resistor,1/16W,49.9ohm,+</v>
          </cell>
          <cell r="J6214">
            <v>40000</v>
          </cell>
          <cell r="K6214">
            <v>2.9999999999999997E-4</v>
          </cell>
          <cell r="L6214">
            <v>11.999999999999998</v>
          </cell>
          <cell r="M6214" t="str">
            <v>451U</v>
          </cell>
          <cell r="N6214">
            <v>44848</v>
          </cell>
          <cell r="O6214" t="str">
            <v>EMS02Q20000778HWA0013K</v>
          </cell>
          <cell r="P6214" t="str">
            <v>BRA2022110150002</v>
          </cell>
          <cell r="Q6214">
            <v>44866</v>
          </cell>
          <cell r="T6214">
            <v>44881</v>
          </cell>
          <cell r="U6214" t="str">
            <v>AIR</v>
          </cell>
          <cell r="V6214" t="str">
            <v>Transit</v>
          </cell>
          <cell r="W6214" t="str">
            <v>02312VMP-2</v>
          </cell>
          <cell r="X6214">
            <v>44896</v>
          </cell>
          <cell r="AA6214" t="str">
            <v>EMS02Q20000778HWA0013K</v>
          </cell>
          <cell r="AB6214" t="b">
            <v>1</v>
          </cell>
          <cell r="AC6214">
            <v>44848</v>
          </cell>
        </row>
        <row r="6215">
          <cell r="A6215" t="str">
            <v>96600013660709079350000EMS02Q20000778HWA0024K</v>
          </cell>
          <cell r="B6215" t="e">
            <v>#N/A</v>
          </cell>
          <cell r="C6215" t="str">
            <v>9660001366110</v>
          </cell>
          <cell r="D6215" t="str">
            <v>96600013660709079350000</v>
          </cell>
          <cell r="E6215" t="str">
            <v>ONT</v>
          </cell>
          <cell r="F6215" t="str">
            <v>9660001366</v>
          </cell>
          <cell r="G6215" t="str">
            <v>07090793</v>
          </cell>
          <cell r="H6215">
            <v>110</v>
          </cell>
          <cell r="I6215" t="str">
            <v>Chip Thick Film Resistor,0.0625W,4700ohm</v>
          </cell>
          <cell r="J6215">
            <v>50000</v>
          </cell>
          <cell r="K6215">
            <v>2.0000000000000001E-4</v>
          </cell>
          <cell r="L6215">
            <v>10</v>
          </cell>
          <cell r="M6215" t="str">
            <v>451U</v>
          </cell>
          <cell r="N6215">
            <v>44903</v>
          </cell>
          <cell r="O6215" t="str">
            <v>EMS02Q20000778HWA0024K</v>
          </cell>
          <cell r="T6215">
            <v>44936</v>
          </cell>
          <cell r="U6215" t="str">
            <v>AIR</v>
          </cell>
          <cell r="V6215" t="str">
            <v>Cancelled</v>
          </cell>
          <cell r="W6215" t="str">
            <v>02312VMP-2</v>
          </cell>
          <cell r="X6215">
            <v>44896</v>
          </cell>
          <cell r="AA6215" t="str">
            <v>EMS02Q20000778HWA0024K</v>
          </cell>
          <cell r="AB6215" t="b">
            <v>1</v>
          </cell>
          <cell r="AC6215">
            <v>44893</v>
          </cell>
        </row>
        <row r="6216">
          <cell r="A6216" t="str">
            <v>96600013660709079610000EMS02Q20000778HWA0004K</v>
          </cell>
          <cell r="B6216" t="e">
            <v>#N/A</v>
          </cell>
          <cell r="C6216" t="str">
            <v>9660001366120</v>
          </cell>
          <cell r="D6216" t="str">
            <v>96600013660709079610000</v>
          </cell>
          <cell r="E6216" t="str">
            <v>ONT</v>
          </cell>
          <cell r="F6216" t="str">
            <v>9660001366</v>
          </cell>
          <cell r="G6216" t="str">
            <v>07090796</v>
          </cell>
          <cell r="H6216">
            <v>120</v>
          </cell>
          <cell r="I6216" t="str">
            <v>Chip Thick Film Resistor 0.0625W 18000oh</v>
          </cell>
          <cell r="J6216">
            <v>10000</v>
          </cell>
          <cell r="K6216">
            <v>2.0000000000000001E-4</v>
          </cell>
          <cell r="L6216">
            <v>2</v>
          </cell>
          <cell r="M6216" t="str">
            <v>451U</v>
          </cell>
          <cell r="N6216">
            <v>44847</v>
          </cell>
          <cell r="O6216" t="str">
            <v>EMS02Q20000778HWA0004K</v>
          </cell>
          <cell r="P6216" t="str">
            <v>BRA2022110150002</v>
          </cell>
          <cell r="Q6216">
            <v>44866</v>
          </cell>
          <cell r="T6216">
            <v>44880</v>
          </cell>
          <cell r="U6216" t="str">
            <v>AIR</v>
          </cell>
          <cell r="V6216" t="str">
            <v>Transit</v>
          </cell>
          <cell r="W6216" t="str">
            <v>02312VMP-2</v>
          </cell>
          <cell r="X6216">
            <v>44896</v>
          </cell>
          <cell r="AA6216" t="str">
            <v>EMS02Q20000778HWA0004K</v>
          </cell>
          <cell r="AB6216" t="b">
            <v>1</v>
          </cell>
          <cell r="AC6216">
            <v>44847</v>
          </cell>
        </row>
        <row r="6217">
          <cell r="A6217" t="str">
            <v>96600013660709080080000EMS02Q20000778HWA0004K</v>
          </cell>
          <cell r="B6217" t="e">
            <v>#N/A</v>
          </cell>
          <cell r="C6217" t="str">
            <v>9660001366130</v>
          </cell>
          <cell r="D6217" t="str">
            <v>96600013660709080080000</v>
          </cell>
          <cell r="E6217" t="str">
            <v>ONT</v>
          </cell>
          <cell r="F6217" t="str">
            <v>9660001366</v>
          </cell>
          <cell r="G6217" t="str">
            <v>07090800</v>
          </cell>
          <cell r="H6217">
            <v>130</v>
          </cell>
          <cell r="I6217" t="str">
            <v>Chip Thick Film Resistor,0.0625W,0ohm,le</v>
          </cell>
          <cell r="J6217">
            <v>80000</v>
          </cell>
          <cell r="K6217">
            <v>2.0000000000000001E-4</v>
          </cell>
          <cell r="L6217">
            <v>16</v>
          </cell>
          <cell r="M6217" t="str">
            <v>451U</v>
          </cell>
          <cell r="N6217">
            <v>44847</v>
          </cell>
          <cell r="O6217" t="str">
            <v>EMS02Q20000778HWA0004K</v>
          </cell>
          <cell r="P6217" t="str">
            <v>BRA2022110150002</v>
          </cell>
          <cell r="Q6217">
            <v>44866</v>
          </cell>
          <cell r="T6217">
            <v>44880</v>
          </cell>
          <cell r="U6217" t="str">
            <v>AIR</v>
          </cell>
          <cell r="V6217" t="str">
            <v>Transit</v>
          </cell>
          <cell r="W6217" t="str">
            <v>02312VMP-2</v>
          </cell>
          <cell r="X6217">
            <v>44896</v>
          </cell>
          <cell r="AA6217" t="str">
            <v>EMS02Q20000778HWA0004K</v>
          </cell>
          <cell r="AB6217" t="b">
            <v>1</v>
          </cell>
          <cell r="AC6217">
            <v>44847</v>
          </cell>
        </row>
        <row r="6218">
          <cell r="A6218" t="str">
            <v>966000136607090807120000EMS02Q20000778HWA0004K</v>
          </cell>
          <cell r="B6218" t="e">
            <v>#N/A</v>
          </cell>
          <cell r="C6218" t="str">
            <v>9660001366140</v>
          </cell>
          <cell r="D6218" t="str">
            <v>966000136607090807120000</v>
          </cell>
          <cell r="E6218" t="str">
            <v>ONT</v>
          </cell>
          <cell r="F6218" t="str">
            <v>9660001366</v>
          </cell>
          <cell r="G6218" t="str">
            <v>07090807</v>
          </cell>
          <cell r="H6218">
            <v>140</v>
          </cell>
          <cell r="I6218" t="str">
            <v>Chip Thick Film Resistor 1/16W 100ohm</v>
          </cell>
          <cell r="J6218">
            <v>120000</v>
          </cell>
          <cell r="K6218">
            <v>2.0000000000000001E-4</v>
          </cell>
          <cell r="L6218">
            <v>24</v>
          </cell>
          <cell r="M6218" t="str">
            <v>451U</v>
          </cell>
          <cell r="N6218">
            <v>44847</v>
          </cell>
          <cell r="O6218" t="str">
            <v>EMS02Q20000778HWA0004K</v>
          </cell>
          <cell r="P6218" t="str">
            <v>BRA2022110150002</v>
          </cell>
          <cell r="Q6218">
            <v>44866</v>
          </cell>
          <cell r="T6218">
            <v>44880</v>
          </cell>
          <cell r="U6218" t="str">
            <v>AIR</v>
          </cell>
          <cell r="V6218" t="str">
            <v>Transit</v>
          </cell>
          <cell r="W6218" t="str">
            <v>02312VMP-2</v>
          </cell>
          <cell r="X6218">
            <v>44896</v>
          </cell>
          <cell r="AA6218" t="str">
            <v>EMS02Q20000778HWA0004K</v>
          </cell>
          <cell r="AB6218" t="b">
            <v>1</v>
          </cell>
          <cell r="AC6218">
            <v>44847</v>
          </cell>
        </row>
        <row r="6219">
          <cell r="A6219" t="str">
            <v>96600013660709082220000EMS02Q20000778HWA0004K</v>
          </cell>
          <cell r="B6219" t="e">
            <v>#N/A</v>
          </cell>
          <cell r="C6219" t="str">
            <v>9660001366150</v>
          </cell>
          <cell r="D6219" t="str">
            <v>96600013660709082220000</v>
          </cell>
          <cell r="E6219" t="str">
            <v>ONT</v>
          </cell>
          <cell r="F6219" t="str">
            <v>9660001366</v>
          </cell>
          <cell r="G6219" t="str">
            <v>07090822</v>
          </cell>
          <cell r="H6219">
            <v>150</v>
          </cell>
          <cell r="I6219" t="str">
            <v>Chip Thick Film Resistor 1/16W 121kohm 1</v>
          </cell>
          <cell r="J6219">
            <v>20000</v>
          </cell>
          <cell r="K6219">
            <v>2.9999999999999997E-4</v>
          </cell>
          <cell r="L6219">
            <v>5.9999999999999991</v>
          </cell>
          <cell r="M6219" t="str">
            <v>451U</v>
          </cell>
          <cell r="N6219">
            <v>44847</v>
          </cell>
          <cell r="O6219" t="str">
            <v>EMS02Q20000778HWA0004K</v>
          </cell>
          <cell r="P6219" t="str">
            <v>BRA2022110150002</v>
          </cell>
          <cell r="Q6219">
            <v>44866</v>
          </cell>
          <cell r="T6219">
            <v>44880</v>
          </cell>
          <cell r="U6219" t="str">
            <v>AIR</v>
          </cell>
          <cell r="V6219" t="str">
            <v>Transit</v>
          </cell>
          <cell r="W6219" t="str">
            <v>02312VMP-2</v>
          </cell>
          <cell r="X6219">
            <v>44896</v>
          </cell>
          <cell r="AA6219" t="str">
            <v>EMS02Q20000778HWA0004K</v>
          </cell>
          <cell r="AB6219" t="b">
            <v>1</v>
          </cell>
          <cell r="AC6219">
            <v>44847</v>
          </cell>
        </row>
        <row r="6220">
          <cell r="A6220" t="str">
            <v>96600013660709082310000EMS02Q20000778HWA0004K</v>
          </cell>
          <cell r="B6220" t="e">
            <v>#N/A</v>
          </cell>
          <cell r="C6220" t="str">
            <v>9660001366160</v>
          </cell>
          <cell r="D6220" t="str">
            <v>96600013660709082310000</v>
          </cell>
          <cell r="E6220" t="str">
            <v>ONT</v>
          </cell>
          <cell r="F6220" t="str">
            <v>9660001366</v>
          </cell>
          <cell r="G6220" t="str">
            <v>07090823</v>
          </cell>
          <cell r="H6220">
            <v>160</v>
          </cell>
          <cell r="I6220" t="str">
            <v>Chip Thick Film Resistor 1/16W 180kohm</v>
          </cell>
          <cell r="J6220">
            <v>10000</v>
          </cell>
          <cell r="K6220">
            <v>2.9999999999999997E-4</v>
          </cell>
          <cell r="L6220">
            <v>2.9999999999999996</v>
          </cell>
          <cell r="M6220" t="str">
            <v>451U</v>
          </cell>
          <cell r="N6220">
            <v>44847</v>
          </cell>
          <cell r="O6220" t="str">
            <v>EMS02Q20000778HWA0004K</v>
          </cell>
          <cell r="P6220" t="str">
            <v>BRA2022110150002</v>
          </cell>
          <cell r="Q6220">
            <v>44866</v>
          </cell>
          <cell r="T6220">
            <v>44880</v>
          </cell>
          <cell r="U6220" t="str">
            <v>AIR</v>
          </cell>
          <cell r="V6220" t="str">
            <v>Transit</v>
          </cell>
          <cell r="W6220" t="str">
            <v>02312VMP-2</v>
          </cell>
          <cell r="X6220">
            <v>44896</v>
          </cell>
          <cell r="AA6220" t="str">
            <v>EMS02Q20000778HWA0004K</v>
          </cell>
          <cell r="AB6220" t="b">
            <v>1</v>
          </cell>
          <cell r="AC6220">
            <v>44847</v>
          </cell>
        </row>
        <row r="6221">
          <cell r="A6221" t="str">
            <v>96600013660709082810000EMS02Q20000778HWA0004K</v>
          </cell>
          <cell r="B6221" t="e">
            <v>#N/A</v>
          </cell>
          <cell r="C6221" t="str">
            <v>9660001366170</v>
          </cell>
          <cell r="D6221" t="str">
            <v>96600013660709082810000</v>
          </cell>
          <cell r="E6221" t="str">
            <v>ONT</v>
          </cell>
          <cell r="F6221" t="str">
            <v>9660001366</v>
          </cell>
          <cell r="G6221" t="str">
            <v>07090828</v>
          </cell>
          <cell r="H6221">
            <v>170</v>
          </cell>
          <cell r="I6221" t="str">
            <v>Chip Thick Film Resistor 0.0625W 33000oh</v>
          </cell>
          <cell r="J6221">
            <v>10000</v>
          </cell>
          <cell r="K6221">
            <v>2.0000000000000001E-4</v>
          </cell>
          <cell r="L6221">
            <v>2</v>
          </cell>
          <cell r="M6221" t="str">
            <v>451U</v>
          </cell>
          <cell r="N6221">
            <v>44847</v>
          </cell>
          <cell r="O6221" t="str">
            <v>EMS02Q20000778HWA0004K</v>
          </cell>
          <cell r="P6221" t="str">
            <v>BRA2022110150002</v>
          </cell>
          <cell r="Q6221">
            <v>44866</v>
          </cell>
          <cell r="T6221">
            <v>44880</v>
          </cell>
          <cell r="U6221" t="str">
            <v>AIR</v>
          </cell>
          <cell r="V6221" t="str">
            <v>Transit</v>
          </cell>
          <cell r="W6221" t="str">
            <v>02312VMP-2</v>
          </cell>
          <cell r="X6221">
            <v>44896</v>
          </cell>
          <cell r="AA6221" t="str">
            <v>EMS02Q20000778HWA0004K</v>
          </cell>
          <cell r="AB6221" t="b">
            <v>1</v>
          </cell>
          <cell r="AC6221">
            <v>44847</v>
          </cell>
        </row>
        <row r="6222">
          <cell r="A6222" t="str">
            <v>96600013660709082910000EMS02Q20000778HWA0025K</v>
          </cell>
          <cell r="B6222" t="e">
            <v>#N/A</v>
          </cell>
          <cell r="C6222" t="str">
            <v>9660001366180</v>
          </cell>
          <cell r="D6222" t="str">
            <v>96600013660709082910000</v>
          </cell>
          <cell r="E6222" t="str">
            <v>ONT</v>
          </cell>
          <cell r="F6222" t="str">
            <v>9660001366</v>
          </cell>
          <cell r="G6222" t="str">
            <v>07090829</v>
          </cell>
          <cell r="H6222">
            <v>180</v>
          </cell>
          <cell r="I6222" t="str">
            <v>ChipThickFilmResistor,1/16W,47kohm,+"</v>
          </cell>
          <cell r="J6222">
            <v>10000</v>
          </cell>
          <cell r="K6222">
            <v>2.9999999999999997E-4</v>
          </cell>
          <cell r="L6222">
            <v>2.9999999999999996</v>
          </cell>
          <cell r="M6222" t="str">
            <v>451U</v>
          </cell>
          <cell r="N6222">
            <v>45000</v>
          </cell>
          <cell r="O6222" t="str">
            <v>EMS02Q20000778HWA0025K</v>
          </cell>
          <cell r="T6222">
            <v>45033</v>
          </cell>
          <cell r="U6222" t="str">
            <v>AIR</v>
          </cell>
          <cell r="V6222" t="str">
            <v>Cancelled</v>
          </cell>
          <cell r="W6222" t="str">
            <v>02312VMP-2</v>
          </cell>
          <cell r="X6222">
            <v>44896</v>
          </cell>
          <cell r="AA6222" t="str">
            <v>EMS02Q20000778HWA0025K</v>
          </cell>
          <cell r="AB6222" t="b">
            <v>1</v>
          </cell>
          <cell r="AC6222">
            <v>45000</v>
          </cell>
        </row>
        <row r="6223">
          <cell r="A6223" t="str">
            <v>96600013660709083640000EMS02Q20000778HWA0004K</v>
          </cell>
          <cell r="B6223" t="e">
            <v>#N/A</v>
          </cell>
          <cell r="C6223" t="str">
            <v>9660001366190</v>
          </cell>
          <cell r="D6223" t="str">
            <v>96600013660709083640000</v>
          </cell>
          <cell r="E6223" t="str">
            <v>ONT</v>
          </cell>
          <cell r="F6223" t="str">
            <v>9660001366</v>
          </cell>
          <cell r="G6223" t="str">
            <v>07090836</v>
          </cell>
          <cell r="H6223">
            <v>190</v>
          </cell>
          <cell r="I6223" t="str">
            <v>Chip Thick Film Resistor 1/16W 33ohm+/-1</v>
          </cell>
          <cell r="J6223">
            <v>40000</v>
          </cell>
          <cell r="K6223">
            <v>2.9999999999999997E-4</v>
          </cell>
          <cell r="L6223">
            <v>11.999999999999998</v>
          </cell>
          <cell r="M6223" t="str">
            <v>451U</v>
          </cell>
          <cell r="N6223">
            <v>44847</v>
          </cell>
          <cell r="O6223" t="str">
            <v>EMS02Q20000778HWA0004K</v>
          </cell>
          <cell r="P6223" t="str">
            <v>BRA2022110150002</v>
          </cell>
          <cell r="Q6223">
            <v>44866</v>
          </cell>
          <cell r="T6223">
            <v>44880</v>
          </cell>
          <cell r="U6223" t="str">
            <v>AIR</v>
          </cell>
          <cell r="V6223" t="str">
            <v>Transit</v>
          </cell>
          <cell r="W6223" t="str">
            <v>02312VMP-2</v>
          </cell>
          <cell r="X6223">
            <v>44896</v>
          </cell>
          <cell r="AA6223" t="str">
            <v>EMS02Q20000778HWA0004K</v>
          </cell>
          <cell r="AB6223" t="b">
            <v>1</v>
          </cell>
          <cell r="AC6223">
            <v>44847</v>
          </cell>
        </row>
        <row r="6224">
          <cell r="A6224" t="str">
            <v>96600013660709083730000EMS02Q20000778HWA0004K</v>
          </cell>
          <cell r="B6224" t="e">
            <v>#N/A</v>
          </cell>
          <cell r="C6224" t="str">
            <v>9660001366200</v>
          </cell>
          <cell r="D6224" t="str">
            <v>96600013660709083730000</v>
          </cell>
          <cell r="E6224" t="str">
            <v>ONT</v>
          </cell>
          <cell r="F6224" t="str">
            <v>9660001366</v>
          </cell>
          <cell r="G6224" t="str">
            <v>07090837</v>
          </cell>
          <cell r="H6224">
            <v>200</v>
          </cell>
          <cell r="I6224" t="str">
            <v>Chip Thick Film Resistor 1/10W 1ohm 1% 0</v>
          </cell>
          <cell r="J6224">
            <v>30000</v>
          </cell>
          <cell r="K6224">
            <v>4.0000000000000002E-4</v>
          </cell>
          <cell r="L6224">
            <v>12</v>
          </cell>
          <cell r="M6224" t="str">
            <v>451U</v>
          </cell>
          <cell r="N6224">
            <v>44847</v>
          </cell>
          <cell r="O6224" t="str">
            <v>EMS02Q20000778HWA0004K</v>
          </cell>
          <cell r="P6224" t="str">
            <v>BRA2022110150002</v>
          </cell>
          <cell r="Q6224">
            <v>44866</v>
          </cell>
          <cell r="T6224">
            <v>44880</v>
          </cell>
          <cell r="U6224" t="str">
            <v>AIR</v>
          </cell>
          <cell r="V6224" t="str">
            <v>Transit</v>
          </cell>
          <cell r="W6224" t="str">
            <v>02312VMP-2</v>
          </cell>
          <cell r="X6224">
            <v>44896</v>
          </cell>
          <cell r="AA6224" t="str">
            <v>EMS02Q20000778HWA0004K</v>
          </cell>
          <cell r="AB6224" t="b">
            <v>1</v>
          </cell>
          <cell r="AC6224">
            <v>44847</v>
          </cell>
        </row>
        <row r="6225">
          <cell r="A6225" t="str">
            <v>96600013660709085710000EMS02Q20000778HWA0010K</v>
          </cell>
          <cell r="B6225" t="e">
            <v>#N/A</v>
          </cell>
          <cell r="C6225" t="str">
            <v>9660001366210</v>
          </cell>
          <cell r="D6225" t="str">
            <v>96600013660709085710000</v>
          </cell>
          <cell r="E6225" t="str">
            <v>ONT</v>
          </cell>
          <cell r="F6225" t="str">
            <v>9660001366</v>
          </cell>
          <cell r="G6225" t="str">
            <v>07090857</v>
          </cell>
          <cell r="H6225">
            <v>210</v>
          </cell>
          <cell r="I6225" t="str">
            <v>Chip Thick Film Resistor 1/16W 1Mohm</v>
          </cell>
          <cell r="J6225">
            <v>10000</v>
          </cell>
          <cell r="K6225">
            <v>2.9999999999999997E-4</v>
          </cell>
          <cell r="L6225">
            <v>2.9999999999999996</v>
          </cell>
          <cell r="M6225" t="str">
            <v>451U</v>
          </cell>
          <cell r="N6225">
            <v>44848</v>
          </cell>
          <cell r="O6225" t="str">
            <v>EMS02Q20000778HWA0010K</v>
          </cell>
          <cell r="P6225" t="str">
            <v>BRA2022110150003</v>
          </cell>
          <cell r="Q6225">
            <v>44866</v>
          </cell>
          <cell r="T6225">
            <v>44881</v>
          </cell>
          <cell r="U6225" t="str">
            <v>AIR</v>
          </cell>
          <cell r="V6225" t="str">
            <v>Transit</v>
          </cell>
          <cell r="W6225" t="str">
            <v>02312VMP-2</v>
          </cell>
          <cell r="X6225">
            <v>44896</v>
          </cell>
          <cell r="AA6225" t="str">
            <v>EMS02Q20000778HWA0010K</v>
          </cell>
          <cell r="AB6225" t="b">
            <v>1</v>
          </cell>
          <cell r="AC6225">
            <v>44848</v>
          </cell>
        </row>
        <row r="6226">
          <cell r="A6226" t="str">
            <v>96600013660709086770000EMS02Q20000778HWA0010K</v>
          </cell>
          <cell r="B6226" t="e">
            <v>#N/A</v>
          </cell>
          <cell r="C6226" t="str">
            <v>9660001366220</v>
          </cell>
          <cell r="D6226" t="str">
            <v>96600013660709086770000</v>
          </cell>
          <cell r="E6226" t="str">
            <v>ONT</v>
          </cell>
          <cell r="F6226" t="str">
            <v>9660001366</v>
          </cell>
          <cell r="G6226" t="str">
            <v>07090867</v>
          </cell>
          <cell r="H6226">
            <v>220</v>
          </cell>
          <cell r="I6226" t="str">
            <v>Chip Thick Film Resistor,0.0625W,10000oh</v>
          </cell>
          <cell r="J6226">
            <v>70000</v>
          </cell>
          <cell r="K6226">
            <v>2.9999999999999997E-4</v>
          </cell>
          <cell r="L6226">
            <v>20.999999999999996</v>
          </cell>
          <cell r="M6226" t="str">
            <v>451U</v>
          </cell>
          <cell r="N6226">
            <v>44848</v>
          </cell>
          <cell r="O6226" t="str">
            <v>EMS02Q20000778HWA0010K</v>
          </cell>
          <cell r="P6226" t="str">
            <v>BRA2022110150003</v>
          </cell>
          <cell r="Q6226">
            <v>44866</v>
          </cell>
          <cell r="T6226">
            <v>44881</v>
          </cell>
          <cell r="U6226" t="str">
            <v>AIR</v>
          </cell>
          <cell r="V6226" t="str">
            <v>Transit</v>
          </cell>
          <cell r="W6226" t="str">
            <v>02312VMP-2</v>
          </cell>
          <cell r="X6226">
            <v>44896</v>
          </cell>
          <cell r="AA6226" t="str">
            <v>EMS02Q20000778HWA0010K</v>
          </cell>
          <cell r="AB6226" t="b">
            <v>1</v>
          </cell>
          <cell r="AC6226">
            <v>44848</v>
          </cell>
        </row>
        <row r="6227">
          <cell r="A6227" t="str">
            <v>96600013660709088935000EMS02Q20000778HWA0023K</v>
          </cell>
          <cell r="B6227" t="e">
            <v>#N/A</v>
          </cell>
          <cell r="C6227" t="str">
            <v>9660001366230</v>
          </cell>
          <cell r="D6227" t="str">
            <v>96600013660709088935000</v>
          </cell>
          <cell r="E6227" t="str">
            <v>ONT</v>
          </cell>
          <cell r="F6227" t="str">
            <v>9660001366</v>
          </cell>
          <cell r="G6227" t="str">
            <v>07090889</v>
          </cell>
          <cell r="H6227">
            <v>230</v>
          </cell>
          <cell r="I6227" t="str">
            <v>Chip Thick Film Resistor 0.1W 10000ohm 1</v>
          </cell>
          <cell r="J6227">
            <v>35000</v>
          </cell>
          <cell r="K6227">
            <v>4.0000000000000002E-4</v>
          </cell>
          <cell r="L6227">
            <v>14</v>
          </cell>
          <cell r="M6227" t="str">
            <v>451U</v>
          </cell>
          <cell r="N6227">
            <v>44848</v>
          </cell>
          <cell r="O6227" t="str">
            <v>EMS02Q20000778HWA0023K</v>
          </cell>
          <cell r="P6227" t="str">
            <v>BRA2022110950001</v>
          </cell>
          <cell r="Q6227">
            <v>44873</v>
          </cell>
          <cell r="T6227">
            <v>44902</v>
          </cell>
          <cell r="U6227" t="str">
            <v>AIR</v>
          </cell>
          <cell r="V6227" t="str">
            <v>Transit</v>
          </cell>
          <cell r="W6227" t="str">
            <v>02312VMP-2</v>
          </cell>
          <cell r="X6227">
            <v>44896</v>
          </cell>
          <cell r="AA6227" t="str">
            <v>EMS02Q20000778HWA0023K</v>
          </cell>
          <cell r="AB6227" t="b">
            <v>1</v>
          </cell>
          <cell r="AC6227">
            <v>44848</v>
          </cell>
        </row>
        <row r="6228">
          <cell r="A6228" t="str">
            <v>96600013660709089250000EMS02Q20000778HWA0010K</v>
          </cell>
          <cell r="B6228" t="e">
            <v>#N/A</v>
          </cell>
          <cell r="C6228" t="str">
            <v>9660001366240</v>
          </cell>
          <cell r="D6228" t="str">
            <v>96600013660709089250000</v>
          </cell>
          <cell r="E6228" t="str">
            <v>ONT</v>
          </cell>
          <cell r="F6228" t="str">
            <v>9660001366</v>
          </cell>
          <cell r="G6228" t="str">
            <v>07090892</v>
          </cell>
          <cell r="H6228">
            <v>240</v>
          </cell>
          <cell r="I6228" t="str">
            <v>Chip Thick Film Resistor 1/16W 30kohm+/-</v>
          </cell>
          <cell r="J6228">
            <v>50000</v>
          </cell>
          <cell r="K6228">
            <v>2.9999999999999997E-4</v>
          </cell>
          <cell r="L6228">
            <v>14.999999999999998</v>
          </cell>
          <cell r="M6228" t="str">
            <v>451U</v>
          </cell>
          <cell r="N6228">
            <v>44848</v>
          </cell>
          <cell r="O6228" t="str">
            <v>EMS02Q20000778HWA0010K</v>
          </cell>
          <cell r="P6228" t="str">
            <v>BRA2022110150003</v>
          </cell>
          <cell r="Q6228">
            <v>44866</v>
          </cell>
          <cell r="T6228">
            <v>44881</v>
          </cell>
          <cell r="U6228" t="str">
            <v>AIR</v>
          </cell>
          <cell r="V6228" t="str">
            <v>Transit</v>
          </cell>
          <cell r="W6228" t="str">
            <v>02312VMP-2</v>
          </cell>
          <cell r="X6228">
            <v>44896</v>
          </cell>
          <cell r="AA6228" t="str">
            <v>EMS02Q20000778HWA0010K</v>
          </cell>
          <cell r="AB6228" t="b">
            <v>1</v>
          </cell>
          <cell r="AC6228">
            <v>44848</v>
          </cell>
        </row>
        <row r="6229">
          <cell r="A6229" t="str">
            <v>966000136607090911250000EMS02Q20000778HWA0010K</v>
          </cell>
          <cell r="B6229" t="e">
            <v>#N/A</v>
          </cell>
          <cell r="C6229" t="str">
            <v>9660001366250</v>
          </cell>
          <cell r="D6229" t="str">
            <v>966000136607090911250000</v>
          </cell>
          <cell r="E6229" t="str">
            <v>ONT</v>
          </cell>
          <cell r="F6229" t="str">
            <v>9660001366</v>
          </cell>
          <cell r="G6229" t="str">
            <v>07090911</v>
          </cell>
          <cell r="H6229">
            <v>250</v>
          </cell>
          <cell r="I6229" t="str">
            <v>Chip Thick Film Resistor 0.05W 0ohm 50</v>
          </cell>
          <cell r="J6229">
            <v>250000</v>
          </cell>
          <cell r="K6229">
            <v>2.0000000000000001E-4</v>
          </cell>
          <cell r="L6229">
            <v>50</v>
          </cell>
          <cell r="M6229" t="str">
            <v>451U</v>
          </cell>
          <cell r="N6229">
            <v>44848</v>
          </cell>
          <cell r="O6229" t="str">
            <v>EMS02Q20000778HWA0010K</v>
          </cell>
          <cell r="P6229" t="str">
            <v>BRA2022110150003</v>
          </cell>
          <cell r="Q6229">
            <v>44866</v>
          </cell>
          <cell r="T6229">
            <v>44881</v>
          </cell>
          <cell r="U6229" t="str">
            <v>AIR</v>
          </cell>
          <cell r="V6229" t="str">
            <v>Transit</v>
          </cell>
          <cell r="W6229" t="str">
            <v>02312VMP-2</v>
          </cell>
          <cell r="X6229">
            <v>44896</v>
          </cell>
          <cell r="AA6229" t="str">
            <v>EMS02Q20000778HWA0010K</v>
          </cell>
          <cell r="AB6229" t="b">
            <v>1</v>
          </cell>
          <cell r="AC6229">
            <v>44848</v>
          </cell>
        </row>
        <row r="6230">
          <cell r="A6230" t="str">
            <v>9660001366070909355000EMS02Q20000778HWA0010K</v>
          </cell>
          <cell r="B6230" t="e">
            <v>#N/A</v>
          </cell>
          <cell r="C6230" t="str">
            <v>9660001366260</v>
          </cell>
          <cell r="D6230" t="str">
            <v>9660001366070909355000</v>
          </cell>
          <cell r="E6230" t="str">
            <v>ONT</v>
          </cell>
          <cell r="F6230" t="str">
            <v>9660001366</v>
          </cell>
          <cell r="G6230" t="str">
            <v>07090935</v>
          </cell>
          <cell r="H6230">
            <v>260</v>
          </cell>
          <cell r="I6230" t="str">
            <v>Chip Thick Film Resistor,1/10W,40.2kohm,</v>
          </cell>
          <cell r="J6230">
            <v>5000</v>
          </cell>
          <cell r="K6230">
            <v>4.0000000000000002E-4</v>
          </cell>
          <cell r="L6230">
            <v>2</v>
          </cell>
          <cell r="M6230" t="str">
            <v>451U</v>
          </cell>
          <cell r="N6230">
            <v>44848</v>
          </cell>
          <cell r="O6230" t="str">
            <v>EMS02Q20000778HWA0010K</v>
          </cell>
          <cell r="P6230" t="str">
            <v>BRA2022110150003</v>
          </cell>
          <cell r="Q6230">
            <v>44866</v>
          </cell>
          <cell r="T6230">
            <v>44881</v>
          </cell>
          <cell r="U6230" t="str">
            <v>AIR</v>
          </cell>
          <cell r="V6230" t="str">
            <v>Transit</v>
          </cell>
          <cell r="W6230" t="str">
            <v>02312VMP-2</v>
          </cell>
          <cell r="X6230">
            <v>44896</v>
          </cell>
          <cell r="AA6230" t="str">
            <v>EMS02Q20000778HWA0010K</v>
          </cell>
          <cell r="AB6230" t="b">
            <v>1</v>
          </cell>
          <cell r="AC6230">
            <v>44848</v>
          </cell>
        </row>
        <row r="6231">
          <cell r="A6231" t="str">
            <v>96600013660709097855000EMS02Q20000778HWA0010K</v>
          </cell>
          <cell r="B6231" t="e">
            <v>#N/A</v>
          </cell>
          <cell r="C6231" t="str">
            <v>9660001366270</v>
          </cell>
          <cell r="D6231" t="str">
            <v>96600013660709097855000</v>
          </cell>
          <cell r="E6231" t="str">
            <v>ONT</v>
          </cell>
          <cell r="F6231" t="str">
            <v>9660001366</v>
          </cell>
          <cell r="G6231" t="str">
            <v>07090978</v>
          </cell>
          <cell r="H6231">
            <v>270</v>
          </cell>
          <cell r="I6231" t="str">
            <v>Chip Thick Film Resistor 1/8W 2.2ohm</v>
          </cell>
          <cell r="J6231">
            <v>55000</v>
          </cell>
          <cell r="K6231">
            <v>8.0000000000000004E-4</v>
          </cell>
          <cell r="L6231">
            <v>44</v>
          </cell>
          <cell r="M6231" t="str">
            <v>451U</v>
          </cell>
          <cell r="N6231">
            <v>44848</v>
          </cell>
          <cell r="O6231" t="str">
            <v>EMS02Q20000778HWA0010K</v>
          </cell>
          <cell r="P6231" t="str">
            <v>BRA2022110150003</v>
          </cell>
          <cell r="Q6231">
            <v>44866</v>
          </cell>
          <cell r="T6231">
            <v>44881</v>
          </cell>
          <cell r="U6231" t="str">
            <v>AIR</v>
          </cell>
          <cell r="V6231" t="str">
            <v>Transit</v>
          </cell>
          <cell r="W6231" t="str">
            <v>02312VMP-2</v>
          </cell>
          <cell r="X6231">
            <v>44896</v>
          </cell>
          <cell r="AA6231" t="str">
            <v>EMS02Q20000778HWA0010K</v>
          </cell>
          <cell r="AB6231" t="b">
            <v>1</v>
          </cell>
          <cell r="AC6231">
            <v>44848</v>
          </cell>
        </row>
        <row r="6232">
          <cell r="A6232" t="str">
            <v>96600013660709100820000EMS02Q20000778HWA0027K</v>
          </cell>
          <cell r="B6232" t="e">
            <v>#N/A</v>
          </cell>
          <cell r="C6232" t="str">
            <v>9660001366280</v>
          </cell>
          <cell r="D6232" t="str">
            <v>96600013660709100820000</v>
          </cell>
          <cell r="E6232" t="str">
            <v>ONT</v>
          </cell>
          <cell r="F6232" t="str">
            <v>9660001366</v>
          </cell>
          <cell r="G6232" t="str">
            <v>07091008</v>
          </cell>
          <cell r="H6232">
            <v>280</v>
          </cell>
          <cell r="I6232" t="str">
            <v>Chip Thick Film Resistor 1/16W 75kohm 1%</v>
          </cell>
          <cell r="J6232">
            <v>20000</v>
          </cell>
          <cell r="K6232">
            <v>2.9999999999999997E-4</v>
          </cell>
          <cell r="L6232">
            <v>5.9999999999999991</v>
          </cell>
          <cell r="M6232" t="str">
            <v>451U</v>
          </cell>
          <cell r="N6232">
            <v>44848</v>
          </cell>
          <cell r="O6232" t="str">
            <v>EMS02Q20000778HWA0027K</v>
          </cell>
          <cell r="P6232" t="str">
            <v>BRA2022110950001</v>
          </cell>
          <cell r="Q6232">
            <v>44873</v>
          </cell>
          <cell r="T6232">
            <v>44902</v>
          </cell>
          <cell r="U6232" t="str">
            <v>AIR</v>
          </cell>
          <cell r="V6232" t="str">
            <v>Transit</v>
          </cell>
          <cell r="W6232" t="str">
            <v>02312VMP-2</v>
          </cell>
          <cell r="X6232">
            <v>44896</v>
          </cell>
          <cell r="AA6232" t="str">
            <v>EMS02Q20000778HWA0027K</v>
          </cell>
          <cell r="AB6232" t="b">
            <v>1</v>
          </cell>
          <cell r="AC6232">
            <v>44848</v>
          </cell>
        </row>
        <row r="6233">
          <cell r="A6233" t="str">
            <v>96600013660709115549241EMS02Q20000778HWA0010K</v>
          </cell>
          <cell r="B6233" t="e">
            <v>#N/A</v>
          </cell>
          <cell r="C6233" t="str">
            <v>9660001366290</v>
          </cell>
          <cell r="D6233" t="str">
            <v>96600013660709115549241</v>
          </cell>
          <cell r="E6233" t="str">
            <v>ONT</v>
          </cell>
          <cell r="F6233" t="str">
            <v>9660001366</v>
          </cell>
          <cell r="G6233" t="str">
            <v>07091155</v>
          </cell>
          <cell r="H6233">
            <v>290</v>
          </cell>
          <cell r="I6233" t="str">
            <v>Chip Thick Film Resistor 1/20W 100ohm  5</v>
          </cell>
          <cell r="J6233">
            <v>49241</v>
          </cell>
          <cell r="K6233">
            <v>2.0000000000000001E-4</v>
          </cell>
          <cell r="L6233">
            <v>9.8482000000000003</v>
          </cell>
          <cell r="M6233" t="str">
            <v>451U</v>
          </cell>
          <cell r="N6233">
            <v>44848</v>
          </cell>
          <cell r="O6233" t="str">
            <v>EMS02Q20000778HWA0010K</v>
          </cell>
          <cell r="P6233" t="str">
            <v>BRA2022110150003</v>
          </cell>
          <cell r="Q6233">
            <v>44866</v>
          </cell>
          <cell r="T6233">
            <v>44881</v>
          </cell>
          <cell r="U6233" t="str">
            <v>AIR</v>
          </cell>
          <cell r="V6233" t="str">
            <v>Transit</v>
          </cell>
          <cell r="W6233" t="str">
            <v>02312VMP-2</v>
          </cell>
          <cell r="X6233">
            <v>44896</v>
          </cell>
          <cell r="AA6233" t="str">
            <v>EMS02Q20000778HWA0010K</v>
          </cell>
          <cell r="AB6233" t="b">
            <v>1</v>
          </cell>
          <cell r="AC6233">
            <v>44848</v>
          </cell>
        </row>
        <row r="6234">
          <cell r="A6234" t="str">
            <v>966000136607091282200000EMS02Q20000778HWA0010K</v>
          </cell>
          <cell r="B6234" t="e">
            <v>#N/A</v>
          </cell>
          <cell r="C6234" t="str">
            <v>9660001366300</v>
          </cell>
          <cell r="D6234" t="str">
            <v>966000136607091282200000</v>
          </cell>
          <cell r="E6234" t="str">
            <v>ONT</v>
          </cell>
          <cell r="F6234" t="str">
            <v>9660001366</v>
          </cell>
          <cell r="G6234" t="str">
            <v>07091282</v>
          </cell>
          <cell r="H6234">
            <v>300</v>
          </cell>
          <cell r="I6234" t="str">
            <v>Chip Thick Film Resistor,1/16W,1kohm-+/-</v>
          </cell>
          <cell r="J6234">
            <v>200000</v>
          </cell>
          <cell r="K6234">
            <v>2.9999999999999997E-4</v>
          </cell>
          <cell r="L6234">
            <v>59.999999999999993</v>
          </cell>
          <cell r="M6234" t="str">
            <v>451U</v>
          </cell>
          <cell r="N6234">
            <v>44848</v>
          </cell>
          <cell r="O6234" t="str">
            <v>EMS02Q20000778HWA0010K</v>
          </cell>
          <cell r="P6234" t="str">
            <v>BRA2022110150003</v>
          </cell>
          <cell r="Q6234">
            <v>44866</v>
          </cell>
          <cell r="T6234">
            <v>44881</v>
          </cell>
          <cell r="U6234" t="str">
            <v>AIR</v>
          </cell>
          <cell r="V6234" t="str">
            <v>Transit</v>
          </cell>
          <cell r="W6234" t="str">
            <v>02312VMP-2</v>
          </cell>
          <cell r="X6234">
            <v>44896</v>
          </cell>
          <cell r="AA6234" t="str">
            <v>EMS02Q20000778HWA0010K</v>
          </cell>
          <cell r="AB6234" t="b">
            <v>1</v>
          </cell>
          <cell r="AC6234">
            <v>44848</v>
          </cell>
        </row>
        <row r="6235">
          <cell r="A6235" t="str">
            <v>96600013660709129830000EMS02Q20000778HWA0003K</v>
          </cell>
          <cell r="B6235" t="e">
            <v>#N/A</v>
          </cell>
          <cell r="C6235" t="str">
            <v>9660001366310</v>
          </cell>
          <cell r="D6235" t="str">
            <v>96600013660709129830000</v>
          </cell>
          <cell r="E6235" t="str">
            <v>ONT</v>
          </cell>
          <cell r="F6235" t="str">
            <v>9660001366</v>
          </cell>
          <cell r="G6235" t="str">
            <v>07091298</v>
          </cell>
          <cell r="H6235">
            <v>310</v>
          </cell>
          <cell r="I6235" t="str">
            <v>Chip Thick Film Resistor 0.05W 4700ohm 1</v>
          </cell>
          <cell r="J6235">
            <v>30000</v>
          </cell>
          <cell r="K6235">
            <v>2.0000000000000001E-4</v>
          </cell>
          <cell r="L6235">
            <v>6</v>
          </cell>
          <cell r="M6235" t="str">
            <v>451U</v>
          </cell>
          <cell r="N6235">
            <v>44848</v>
          </cell>
          <cell r="O6235" t="str">
            <v>EMS02Q20000778HWA0003K</v>
          </cell>
          <cell r="P6235" t="str">
            <v>BRA2022110150003</v>
          </cell>
          <cell r="Q6235">
            <v>44835</v>
          </cell>
          <cell r="T6235">
            <v>44881</v>
          </cell>
          <cell r="U6235" t="str">
            <v>AIR</v>
          </cell>
          <cell r="V6235" t="str">
            <v>Transit</v>
          </cell>
          <cell r="W6235" t="str">
            <v>02312VMP-2</v>
          </cell>
          <cell r="X6235">
            <v>44896</v>
          </cell>
          <cell r="AA6235" t="str">
            <v>EMS02Q20000778HWA0003K</v>
          </cell>
          <cell r="AB6235" t="b">
            <v>1</v>
          </cell>
          <cell r="AC6235">
            <v>44848</v>
          </cell>
        </row>
        <row r="6236">
          <cell r="A6236" t="str">
            <v>96600013660709130550000EMS02Q20000778HWA0003K</v>
          </cell>
          <cell r="B6236" t="e">
            <v>#N/A</v>
          </cell>
          <cell r="C6236" t="str">
            <v>9660001366320</v>
          </cell>
          <cell r="D6236" t="str">
            <v>96600013660709130550000</v>
          </cell>
          <cell r="E6236" t="str">
            <v>ONT</v>
          </cell>
          <cell r="F6236" t="str">
            <v>9660001366</v>
          </cell>
          <cell r="G6236" t="str">
            <v>07091305</v>
          </cell>
          <cell r="H6236">
            <v>320</v>
          </cell>
          <cell r="I6236" t="str">
            <v>Chip Thick Film Resistor 0.0625W 10ohm 1</v>
          </cell>
          <cell r="J6236">
            <v>50000</v>
          </cell>
          <cell r="K6236">
            <v>2.9999999999999997E-4</v>
          </cell>
          <cell r="L6236">
            <v>14.999999999999998</v>
          </cell>
          <cell r="M6236" t="str">
            <v>451U</v>
          </cell>
          <cell r="N6236">
            <v>44848</v>
          </cell>
          <cell r="O6236" t="str">
            <v>EMS02Q20000778HWA0003K</v>
          </cell>
          <cell r="P6236" t="str">
            <v>BRA2022110150003</v>
          </cell>
          <cell r="Q6236">
            <v>44835</v>
          </cell>
          <cell r="T6236">
            <v>44881</v>
          </cell>
          <cell r="U6236" t="str">
            <v>AIR</v>
          </cell>
          <cell r="V6236" t="str">
            <v>Transit</v>
          </cell>
          <cell r="W6236" t="str">
            <v>02312VMP-2</v>
          </cell>
          <cell r="X6236">
            <v>44896</v>
          </cell>
          <cell r="AA6236" t="str">
            <v>EMS02Q20000778HWA0003K</v>
          </cell>
          <cell r="AB6236" t="b">
            <v>1</v>
          </cell>
          <cell r="AC6236">
            <v>44848</v>
          </cell>
        </row>
        <row r="6237">
          <cell r="A6237" t="str">
            <v>96600013660709130710000EMS02Q20000778HWA0022K</v>
          </cell>
          <cell r="B6237" t="e">
            <v>#N/A</v>
          </cell>
          <cell r="C6237" t="str">
            <v>9660001366330</v>
          </cell>
          <cell r="D6237" t="str">
            <v>96600013660709130710000</v>
          </cell>
          <cell r="E6237" t="str">
            <v>ONT</v>
          </cell>
          <cell r="F6237" t="str">
            <v>9660001366</v>
          </cell>
          <cell r="G6237" t="str">
            <v>07091307</v>
          </cell>
          <cell r="H6237">
            <v>330</v>
          </cell>
          <cell r="I6237" t="str">
            <v>Chip Thick Film Resistor 0.0625W 15ohm +</v>
          </cell>
          <cell r="J6237">
            <v>10000</v>
          </cell>
          <cell r="K6237">
            <v>2.9999999999999997E-4</v>
          </cell>
          <cell r="L6237">
            <v>2.9999999999999996</v>
          </cell>
          <cell r="M6237" t="str">
            <v>451U</v>
          </cell>
          <cell r="N6237">
            <v>44868</v>
          </cell>
          <cell r="O6237" t="str">
            <v>EMS02Q20000778HWA0022K</v>
          </cell>
          <cell r="T6237">
            <v>44915</v>
          </cell>
          <cell r="U6237" t="str">
            <v>AIR</v>
          </cell>
          <cell r="V6237" t="str">
            <v>Cancelled</v>
          </cell>
          <cell r="W6237" t="str">
            <v>02312VMP-2</v>
          </cell>
          <cell r="X6237">
            <v>44896</v>
          </cell>
          <cell r="AA6237" t="str">
            <v>EMS02Q20000778HWA0022K</v>
          </cell>
          <cell r="AB6237" t="b">
            <v>1</v>
          </cell>
          <cell r="AC6237">
            <v>44868</v>
          </cell>
        </row>
        <row r="6238">
          <cell r="A6238" t="str">
            <v>96600013660709134020000EMS02Q20000778HWA0003K</v>
          </cell>
          <cell r="B6238" t="e">
            <v>#N/A</v>
          </cell>
          <cell r="C6238" t="str">
            <v>9660001366340</v>
          </cell>
          <cell r="D6238" t="str">
            <v>96600013660709134020000</v>
          </cell>
          <cell r="E6238" t="str">
            <v>ONT</v>
          </cell>
          <cell r="F6238" t="str">
            <v>9660001366</v>
          </cell>
          <cell r="G6238" t="str">
            <v>07091340</v>
          </cell>
          <cell r="H6238">
            <v>340</v>
          </cell>
          <cell r="I6238" t="str">
            <v>Chip Thick Film Resistor 0.0625W 510ohm</v>
          </cell>
          <cell r="J6238">
            <v>20000</v>
          </cell>
          <cell r="K6238">
            <v>2.9999999999999997E-4</v>
          </cell>
          <cell r="L6238">
            <v>5.9999999999999991</v>
          </cell>
          <cell r="M6238" t="str">
            <v>451U</v>
          </cell>
          <cell r="N6238">
            <v>44848</v>
          </cell>
          <cell r="O6238" t="str">
            <v>EMS02Q20000778HWA0003K</v>
          </cell>
          <cell r="P6238" t="str">
            <v>BRA2022110150003</v>
          </cell>
          <cell r="Q6238">
            <v>44835</v>
          </cell>
          <cell r="T6238">
            <v>44881</v>
          </cell>
          <cell r="U6238" t="str">
            <v>AIR</v>
          </cell>
          <cell r="V6238" t="str">
            <v>Transit</v>
          </cell>
          <cell r="W6238" t="str">
            <v>02312VMP-2</v>
          </cell>
          <cell r="X6238">
            <v>44896</v>
          </cell>
          <cell r="AA6238" t="str">
            <v>EMS02Q20000778HWA0003K</v>
          </cell>
          <cell r="AB6238" t="b">
            <v>1</v>
          </cell>
          <cell r="AC6238">
            <v>44848</v>
          </cell>
        </row>
        <row r="6239">
          <cell r="A6239" t="str">
            <v>96600013660709137410000EMS02Q20000778HWA0003K</v>
          </cell>
          <cell r="B6239" t="e">
            <v>#N/A</v>
          </cell>
          <cell r="C6239" t="str">
            <v>9660001366350</v>
          </cell>
          <cell r="D6239" t="str">
            <v>96600013660709137410000</v>
          </cell>
          <cell r="E6239" t="str">
            <v>ONT</v>
          </cell>
          <cell r="F6239" t="str">
            <v>9660001366</v>
          </cell>
          <cell r="G6239" t="str">
            <v>07091374</v>
          </cell>
          <cell r="H6239">
            <v>350</v>
          </cell>
          <cell r="I6239" t="str">
            <v>ChipThickFilmResistor,0.0625W,20Kohm</v>
          </cell>
          <cell r="J6239">
            <v>10000</v>
          </cell>
          <cell r="K6239">
            <v>2.9999999999999997E-4</v>
          </cell>
          <cell r="L6239">
            <v>2.9999999999999996</v>
          </cell>
          <cell r="M6239" t="str">
            <v>451U</v>
          </cell>
          <cell r="N6239">
            <v>44848</v>
          </cell>
          <cell r="O6239" t="str">
            <v>EMS02Q20000778HWA0003K</v>
          </cell>
          <cell r="P6239" t="str">
            <v>BRA2022110150003</v>
          </cell>
          <cell r="Q6239">
            <v>44835</v>
          </cell>
          <cell r="T6239">
            <v>44881</v>
          </cell>
          <cell r="U6239" t="str">
            <v>AIR</v>
          </cell>
          <cell r="V6239" t="str">
            <v>Transit</v>
          </cell>
          <cell r="W6239" t="str">
            <v>02312VMP-2</v>
          </cell>
          <cell r="X6239">
            <v>44896</v>
          </cell>
          <cell r="AA6239" t="str">
            <v>EMS02Q20000778HWA0003K</v>
          </cell>
          <cell r="AB6239" t="b">
            <v>1</v>
          </cell>
          <cell r="AC6239">
            <v>44848</v>
          </cell>
        </row>
        <row r="6240">
          <cell r="A6240" t="str">
            <v>96600013660709137610000EMS02Q20000778HWA0003K</v>
          </cell>
          <cell r="B6240" t="e">
            <v>#N/A</v>
          </cell>
          <cell r="C6240" t="str">
            <v>9660001366360</v>
          </cell>
          <cell r="D6240" t="str">
            <v>96600013660709137610000</v>
          </cell>
          <cell r="E6240" t="str">
            <v>ONT</v>
          </cell>
          <cell r="F6240" t="str">
            <v>9660001366</v>
          </cell>
          <cell r="G6240" t="str">
            <v>07091376</v>
          </cell>
          <cell r="H6240">
            <v>360</v>
          </cell>
          <cell r="I6240" t="str">
            <v>Chip Thick Film Resistor 0.0625W 24Kohm</v>
          </cell>
          <cell r="J6240">
            <v>10000</v>
          </cell>
          <cell r="K6240">
            <v>2.9999999999999997E-4</v>
          </cell>
          <cell r="L6240">
            <v>2.9999999999999996</v>
          </cell>
          <cell r="M6240" t="str">
            <v>451U</v>
          </cell>
          <cell r="N6240">
            <v>44848</v>
          </cell>
          <cell r="O6240" t="str">
            <v>EMS02Q20000778HWA0003K</v>
          </cell>
          <cell r="P6240" t="str">
            <v>BRA2022110150003</v>
          </cell>
          <cell r="Q6240">
            <v>44835</v>
          </cell>
          <cell r="T6240">
            <v>44881</v>
          </cell>
          <cell r="U6240" t="str">
            <v>AIR</v>
          </cell>
          <cell r="V6240" t="str">
            <v>Transit</v>
          </cell>
          <cell r="W6240" t="str">
            <v>02312VMP-2</v>
          </cell>
          <cell r="X6240">
            <v>44896</v>
          </cell>
          <cell r="AA6240" t="str">
            <v>EMS02Q20000778HWA0003K</v>
          </cell>
          <cell r="AB6240" t="b">
            <v>1</v>
          </cell>
          <cell r="AC6240">
            <v>44848</v>
          </cell>
        </row>
        <row r="6241">
          <cell r="A6241" t="str">
            <v>96600013660709138450000EMS02Q20000778HWA0003K</v>
          </cell>
          <cell r="B6241" t="e">
            <v>#N/A</v>
          </cell>
          <cell r="C6241" t="str">
            <v>9660001366370</v>
          </cell>
          <cell r="D6241" t="str">
            <v>96600013660709138450000</v>
          </cell>
          <cell r="E6241" t="str">
            <v>ONT</v>
          </cell>
          <cell r="F6241" t="str">
            <v>9660001366</v>
          </cell>
          <cell r="G6241" t="str">
            <v>07091384</v>
          </cell>
          <cell r="H6241">
            <v>370</v>
          </cell>
          <cell r="I6241" t="str">
            <v>Chip Thick Film Resistor 0.0625W 51Kohm</v>
          </cell>
          <cell r="J6241">
            <v>50000</v>
          </cell>
          <cell r="K6241">
            <v>2.9999999999999997E-4</v>
          </cell>
          <cell r="L6241">
            <v>14.999999999999998</v>
          </cell>
          <cell r="M6241" t="str">
            <v>451U</v>
          </cell>
          <cell r="N6241">
            <v>44848</v>
          </cell>
          <cell r="O6241" t="str">
            <v>EMS02Q20000778HWA0003K</v>
          </cell>
          <cell r="P6241" t="str">
            <v>BRA2022110150003</v>
          </cell>
          <cell r="Q6241">
            <v>44835</v>
          </cell>
          <cell r="T6241">
            <v>44881</v>
          </cell>
          <cell r="U6241" t="str">
            <v>AIR</v>
          </cell>
          <cell r="V6241" t="str">
            <v>Transit</v>
          </cell>
          <cell r="W6241" t="str">
            <v>02312VMP-2</v>
          </cell>
          <cell r="X6241">
            <v>44896</v>
          </cell>
          <cell r="AA6241" t="str">
            <v>EMS02Q20000778HWA0003K</v>
          </cell>
          <cell r="AB6241" t="b">
            <v>1</v>
          </cell>
          <cell r="AC6241">
            <v>44848</v>
          </cell>
        </row>
        <row r="6242">
          <cell r="A6242" t="str">
            <v>96600013660709142410000EMS02Q20000778HWA0003K</v>
          </cell>
          <cell r="B6242" t="e">
            <v>#N/A</v>
          </cell>
          <cell r="C6242" t="str">
            <v>9660001366380</v>
          </cell>
          <cell r="D6242" t="str">
            <v>96600013660709142410000</v>
          </cell>
          <cell r="E6242" t="str">
            <v>ONT</v>
          </cell>
          <cell r="F6242" t="str">
            <v>9660001366</v>
          </cell>
          <cell r="G6242" t="str">
            <v>07091424</v>
          </cell>
          <cell r="H6242">
            <v>380</v>
          </cell>
          <cell r="I6242" t="str">
            <v>Chip Thick Film Resistor 0.33W-10ohm</v>
          </cell>
          <cell r="J6242">
            <v>10000</v>
          </cell>
          <cell r="K6242">
            <v>1.4999999999999999E-2</v>
          </cell>
          <cell r="L6242">
            <v>150</v>
          </cell>
          <cell r="M6242" t="str">
            <v>451U</v>
          </cell>
          <cell r="N6242">
            <v>44848</v>
          </cell>
          <cell r="O6242" t="str">
            <v>EMS02Q20000778HWA0003K</v>
          </cell>
          <cell r="P6242" t="str">
            <v>BRA2022110150003</v>
          </cell>
          <cell r="Q6242">
            <v>44835</v>
          </cell>
          <cell r="T6242">
            <v>44881</v>
          </cell>
          <cell r="U6242" t="str">
            <v>AIR</v>
          </cell>
          <cell r="V6242" t="str">
            <v>Transit</v>
          </cell>
          <cell r="W6242" t="str">
            <v>02312VMP-2</v>
          </cell>
          <cell r="X6242">
            <v>44896</v>
          </cell>
          <cell r="AA6242" t="str">
            <v>EMS02Q20000778HWA0003K</v>
          </cell>
          <cell r="AB6242" t="b">
            <v>1</v>
          </cell>
          <cell r="AC6242">
            <v>44848</v>
          </cell>
        </row>
        <row r="6243">
          <cell r="A6243" t="str">
            <v>96600013660709144010000EMS02Q20000778HWA0003K</v>
          </cell>
          <cell r="B6243" t="e">
            <v>#N/A</v>
          </cell>
          <cell r="C6243" t="str">
            <v>9660001366390</v>
          </cell>
          <cell r="D6243" t="str">
            <v>96600013660709144010000</v>
          </cell>
          <cell r="E6243" t="str">
            <v>ONT</v>
          </cell>
          <cell r="F6243" t="str">
            <v>9660001366</v>
          </cell>
          <cell r="G6243" t="str">
            <v>07091440</v>
          </cell>
          <cell r="H6243">
            <v>390</v>
          </cell>
          <cell r="I6243" t="str">
            <v>Chip Thick Film Resistor 1/16W 13300ohm</v>
          </cell>
          <cell r="J6243">
            <v>10000</v>
          </cell>
          <cell r="K6243">
            <v>5.0000000000000001E-4</v>
          </cell>
          <cell r="L6243">
            <v>5</v>
          </cell>
          <cell r="M6243" t="str">
            <v>451U</v>
          </cell>
          <cell r="N6243">
            <v>44848</v>
          </cell>
          <cell r="O6243" t="str">
            <v>EMS02Q20000778HWA0003K</v>
          </cell>
          <cell r="P6243" t="str">
            <v>BRA2022110150003</v>
          </cell>
          <cell r="Q6243">
            <v>44835</v>
          </cell>
          <cell r="T6243">
            <v>44881</v>
          </cell>
          <cell r="U6243" t="str">
            <v>AIR</v>
          </cell>
          <cell r="V6243" t="str">
            <v>Transit</v>
          </cell>
          <cell r="W6243" t="str">
            <v>02312VMP-2</v>
          </cell>
          <cell r="X6243">
            <v>44896</v>
          </cell>
          <cell r="AA6243" t="str">
            <v>EMS02Q20000778HWA0003K</v>
          </cell>
          <cell r="AB6243" t="b">
            <v>1</v>
          </cell>
          <cell r="AC6243">
            <v>44848</v>
          </cell>
        </row>
        <row r="6244">
          <cell r="A6244" t="str">
            <v>96600013660709145550000EMS02Q20000778HWA0003K</v>
          </cell>
          <cell r="B6244" t="e">
            <v>#N/A</v>
          </cell>
          <cell r="C6244" t="str">
            <v>9660001366400</v>
          </cell>
          <cell r="D6244" t="str">
            <v>96600013660709145550000</v>
          </cell>
          <cell r="E6244" t="str">
            <v>ONT</v>
          </cell>
          <cell r="F6244" t="str">
            <v>9660001366</v>
          </cell>
          <cell r="G6244" t="str">
            <v>07091455</v>
          </cell>
          <cell r="H6244">
            <v>400</v>
          </cell>
          <cell r="I6244" t="str">
            <v>Chip Thick Film Resistor 1/20W 51ohm 5%</v>
          </cell>
          <cell r="J6244">
            <v>50000</v>
          </cell>
          <cell r="K6244">
            <v>2.9999999999999997E-4</v>
          </cell>
          <cell r="L6244">
            <v>14.999999999999998</v>
          </cell>
          <cell r="M6244" t="str">
            <v>451U</v>
          </cell>
          <cell r="N6244">
            <v>44848</v>
          </cell>
          <cell r="O6244" t="str">
            <v>EMS02Q20000778HWA0003K</v>
          </cell>
          <cell r="P6244" t="str">
            <v>BRA2022110150003</v>
          </cell>
          <cell r="Q6244">
            <v>44835</v>
          </cell>
          <cell r="T6244">
            <v>44881</v>
          </cell>
          <cell r="U6244" t="str">
            <v>AIR</v>
          </cell>
          <cell r="V6244" t="str">
            <v>Transit</v>
          </cell>
          <cell r="W6244" t="str">
            <v>02312VMP-2</v>
          </cell>
          <cell r="X6244">
            <v>44896</v>
          </cell>
          <cell r="AA6244" t="str">
            <v>EMS02Q20000778HWA0003K</v>
          </cell>
          <cell r="AB6244" t="b">
            <v>1</v>
          </cell>
          <cell r="AC6244">
            <v>44848</v>
          </cell>
        </row>
        <row r="6245">
          <cell r="A6245" t="str">
            <v>966000136607091458-00120000EMS02Q20000778HWA0005K</v>
          </cell>
          <cell r="B6245" t="e">
            <v>#N/A</v>
          </cell>
          <cell r="C6245" t="str">
            <v>9660001366410</v>
          </cell>
          <cell r="D6245" t="str">
            <v>966000136607091458-00120000</v>
          </cell>
          <cell r="E6245" t="str">
            <v>ONT</v>
          </cell>
          <cell r="F6245" t="str">
            <v>9660001366</v>
          </cell>
          <cell r="G6245" t="str">
            <v>07091458-001</v>
          </cell>
          <cell r="H6245">
            <v>410</v>
          </cell>
          <cell r="I6245" t="str">
            <v>Chip Thick Film Resistor,0.05W,5100ohm,+</v>
          </cell>
          <cell r="J6245">
            <v>20000</v>
          </cell>
          <cell r="K6245">
            <v>8.0000000000000004E-4</v>
          </cell>
          <cell r="L6245">
            <v>16</v>
          </cell>
          <cell r="M6245" t="str">
            <v>451U</v>
          </cell>
          <cell r="N6245">
            <v>44847</v>
          </cell>
          <cell r="O6245" t="str">
            <v>EMS02Q20000778HWA0005K</v>
          </cell>
          <cell r="P6245" t="str">
            <v>BRA2022110150002</v>
          </cell>
          <cell r="Q6245">
            <v>44866</v>
          </cell>
          <cell r="T6245">
            <v>44880</v>
          </cell>
          <cell r="U6245" t="str">
            <v>AIR</v>
          </cell>
          <cell r="V6245" t="str">
            <v>Transit</v>
          </cell>
          <cell r="W6245" t="str">
            <v>02312VMP-2</v>
          </cell>
          <cell r="X6245">
            <v>44896</v>
          </cell>
          <cell r="AA6245" t="str">
            <v>EMS02Q20000778HWA0005K</v>
          </cell>
          <cell r="AB6245" t="b">
            <v>1</v>
          </cell>
          <cell r="AC6245">
            <v>44847</v>
          </cell>
        </row>
        <row r="6246">
          <cell r="A6246" t="str">
            <v>96600013660709163120000EMS02Q20000778HWA0005K</v>
          </cell>
          <cell r="B6246" t="e">
            <v>#N/A</v>
          </cell>
          <cell r="C6246" t="str">
            <v>9660001366420</v>
          </cell>
          <cell r="D6246" t="str">
            <v>96600013660709163120000</v>
          </cell>
          <cell r="E6246" t="str">
            <v>ONT</v>
          </cell>
          <cell r="F6246" t="str">
            <v>9660001366</v>
          </cell>
          <cell r="G6246" t="str">
            <v>07091631</v>
          </cell>
          <cell r="H6246">
            <v>420</v>
          </cell>
          <cell r="I6246" t="str">
            <v>Chip Thick Film Resistor 1/10W 40.2kohm</v>
          </cell>
          <cell r="J6246">
            <v>20000</v>
          </cell>
          <cell r="K6246">
            <v>6.9999999999999999E-4</v>
          </cell>
          <cell r="L6246">
            <v>14</v>
          </cell>
          <cell r="M6246" t="str">
            <v>451U</v>
          </cell>
          <cell r="N6246">
            <v>44847</v>
          </cell>
          <cell r="O6246" t="str">
            <v>EMS02Q20000778HWA0005K</v>
          </cell>
          <cell r="P6246" t="str">
            <v>BRA2022110150002</v>
          </cell>
          <cell r="Q6246">
            <v>44866</v>
          </cell>
          <cell r="T6246">
            <v>44880</v>
          </cell>
          <cell r="U6246" t="str">
            <v>AIR</v>
          </cell>
          <cell r="V6246" t="str">
            <v>Transit</v>
          </cell>
          <cell r="W6246" t="str">
            <v>02312VMP-2</v>
          </cell>
          <cell r="X6246">
            <v>44896</v>
          </cell>
          <cell r="AA6246" t="str">
            <v>EMS02Q20000778HWA0005K</v>
          </cell>
          <cell r="AB6246" t="b">
            <v>1</v>
          </cell>
          <cell r="AC6246">
            <v>44847</v>
          </cell>
        </row>
        <row r="6247">
          <cell r="A6247" t="str">
            <v>96600013660709178210000EMS02Q20000778HWA0005K</v>
          </cell>
          <cell r="B6247" t="e">
            <v>#N/A</v>
          </cell>
          <cell r="C6247" t="str">
            <v>9660001366430</v>
          </cell>
          <cell r="D6247" t="str">
            <v>96600013660709178210000</v>
          </cell>
          <cell r="E6247" t="str">
            <v>ONT</v>
          </cell>
          <cell r="F6247" t="str">
            <v>9660001366</v>
          </cell>
          <cell r="G6247" t="str">
            <v>07091782</v>
          </cell>
          <cell r="H6247">
            <v>430</v>
          </cell>
          <cell r="I6247" t="str">
            <v>Chip Thick Film Resistor 0.0625W 240ohm</v>
          </cell>
          <cell r="J6247">
            <v>10000</v>
          </cell>
          <cell r="K6247">
            <v>2.9999999999999997E-4</v>
          </cell>
          <cell r="L6247">
            <v>2.9999999999999996</v>
          </cell>
          <cell r="M6247" t="str">
            <v>451U</v>
          </cell>
          <cell r="N6247">
            <v>44847</v>
          </cell>
          <cell r="O6247" t="str">
            <v>EMS02Q20000778HWA0005K</v>
          </cell>
          <cell r="P6247" t="str">
            <v>BRA2022110150002</v>
          </cell>
          <cell r="Q6247">
            <v>44866</v>
          </cell>
          <cell r="T6247">
            <v>44880</v>
          </cell>
          <cell r="U6247" t="str">
            <v>AIR</v>
          </cell>
          <cell r="V6247" t="str">
            <v>Transit</v>
          </cell>
          <cell r="W6247" t="str">
            <v>02312VMP-2</v>
          </cell>
          <cell r="X6247">
            <v>44896</v>
          </cell>
          <cell r="AA6247" t="str">
            <v>EMS02Q20000778HWA0005K</v>
          </cell>
          <cell r="AB6247" t="b">
            <v>1</v>
          </cell>
          <cell r="AC6247">
            <v>44847</v>
          </cell>
        </row>
        <row r="6248">
          <cell r="A6248" t="str">
            <v>96600013660709194440000EMS02Q20000778HWA0019K</v>
          </cell>
          <cell r="B6248" t="e">
            <v>#N/A</v>
          </cell>
          <cell r="C6248" t="str">
            <v>9660001366440</v>
          </cell>
          <cell r="D6248" t="str">
            <v>96600013660709194440000</v>
          </cell>
          <cell r="E6248" t="str">
            <v>ONT</v>
          </cell>
          <cell r="F6248" t="str">
            <v>9660001366</v>
          </cell>
          <cell r="G6248" t="str">
            <v>07091944</v>
          </cell>
          <cell r="H6248">
            <v>440</v>
          </cell>
          <cell r="I6248" t="str">
            <v>Chip Thick Film Resistor 0.0625W 200ohm</v>
          </cell>
          <cell r="J6248">
            <v>40000</v>
          </cell>
          <cell r="K6248">
            <v>2.0000000000000001E-4</v>
          </cell>
          <cell r="L6248">
            <v>8</v>
          </cell>
          <cell r="M6248" t="str">
            <v>451U</v>
          </cell>
          <cell r="N6248">
            <v>44847</v>
          </cell>
          <cell r="O6248" t="str">
            <v>EMS02Q20000778HWA0019K</v>
          </cell>
          <cell r="P6248" t="str">
            <v>BRA2022110950001</v>
          </cell>
          <cell r="Q6248">
            <v>44873</v>
          </cell>
          <cell r="T6248">
            <v>44902</v>
          </cell>
          <cell r="U6248" t="str">
            <v>AIR</v>
          </cell>
          <cell r="V6248" t="str">
            <v>Transit</v>
          </cell>
          <cell r="W6248" t="str">
            <v>02312VMP-2</v>
          </cell>
          <cell r="X6248">
            <v>44896</v>
          </cell>
          <cell r="AA6248" t="str">
            <v>EMS02Q20000778HWA0019K</v>
          </cell>
          <cell r="AB6248" t="b">
            <v>1</v>
          </cell>
          <cell r="AC6248">
            <v>44847</v>
          </cell>
        </row>
        <row r="6249">
          <cell r="A6249" t="str">
            <v>96600013660709205310000EMS02Q20000778HWA0005K</v>
          </cell>
          <cell r="B6249" t="e">
            <v>#N/A</v>
          </cell>
          <cell r="C6249" t="str">
            <v>9660001366450</v>
          </cell>
          <cell r="D6249" t="str">
            <v>96600013660709205310000</v>
          </cell>
          <cell r="E6249" t="str">
            <v>ONT</v>
          </cell>
          <cell r="F6249" t="str">
            <v>9660001366</v>
          </cell>
          <cell r="G6249" t="str">
            <v>07092053</v>
          </cell>
          <cell r="H6249">
            <v>450</v>
          </cell>
          <cell r="I6249" t="str">
            <v>Chip Thick Film Resistor 0.05 W 1000000o</v>
          </cell>
          <cell r="J6249">
            <v>10000</v>
          </cell>
          <cell r="K6249">
            <v>2.0000000000000001E-4</v>
          </cell>
          <cell r="L6249">
            <v>2</v>
          </cell>
          <cell r="M6249" t="str">
            <v>451U</v>
          </cell>
          <cell r="N6249">
            <v>44847</v>
          </cell>
          <cell r="O6249" t="str">
            <v>EMS02Q20000778HWA0005K</v>
          </cell>
          <cell r="P6249" t="str">
            <v>BRA2022110150002</v>
          </cell>
          <cell r="Q6249">
            <v>44866</v>
          </cell>
          <cell r="T6249">
            <v>44880</v>
          </cell>
          <cell r="U6249" t="str">
            <v>AIR</v>
          </cell>
          <cell r="V6249" t="str">
            <v>Transit</v>
          </cell>
          <cell r="W6249" t="str">
            <v>02312VMP-2</v>
          </cell>
          <cell r="X6249">
            <v>44896</v>
          </cell>
          <cell r="AA6249" t="str">
            <v>EMS02Q20000778HWA0005K</v>
          </cell>
          <cell r="AB6249" t="b">
            <v>1</v>
          </cell>
          <cell r="AC6249">
            <v>44847</v>
          </cell>
        </row>
        <row r="6250">
          <cell r="A6250" t="str">
            <v>96600013660709210410000EMS02Q20000778HWA0005K</v>
          </cell>
          <cell r="B6250" t="e">
            <v>#N/A</v>
          </cell>
          <cell r="C6250" t="str">
            <v>9660001366460</v>
          </cell>
          <cell r="D6250" t="str">
            <v>96600013660709210410000</v>
          </cell>
          <cell r="E6250" t="str">
            <v>ONT</v>
          </cell>
          <cell r="F6250" t="str">
            <v>9660001366</v>
          </cell>
          <cell r="G6250" t="str">
            <v>07092104</v>
          </cell>
          <cell r="H6250">
            <v>460</v>
          </cell>
          <cell r="I6250" t="str">
            <v>Chip Thick Film Resistor,0.25W,0.1ohm,+/</v>
          </cell>
          <cell r="J6250">
            <v>10000</v>
          </cell>
          <cell r="K6250">
            <v>4.3E-3</v>
          </cell>
          <cell r="L6250">
            <v>43</v>
          </cell>
          <cell r="M6250" t="str">
            <v>451U</v>
          </cell>
          <cell r="N6250">
            <v>44847</v>
          </cell>
          <cell r="O6250" t="str">
            <v>EMS02Q20000778HWA0005K</v>
          </cell>
          <cell r="P6250" t="str">
            <v>BRA2022110150002</v>
          </cell>
          <cell r="Q6250">
            <v>44866</v>
          </cell>
          <cell r="T6250">
            <v>44880</v>
          </cell>
          <cell r="U6250" t="str">
            <v>AIR</v>
          </cell>
          <cell r="V6250" t="str">
            <v>Transit</v>
          </cell>
          <cell r="W6250" t="str">
            <v>02312VMP-2</v>
          </cell>
          <cell r="X6250">
            <v>44896</v>
          </cell>
          <cell r="AA6250" t="str">
            <v>EMS02Q20000778HWA0005K</v>
          </cell>
          <cell r="AB6250" t="b">
            <v>1</v>
          </cell>
          <cell r="AC6250">
            <v>44847</v>
          </cell>
        </row>
        <row r="6251">
          <cell r="A6251" t="str">
            <v>9660001366070921665000EMS02Q20000778HWA0005K</v>
          </cell>
          <cell r="B6251" t="e">
            <v>#N/A</v>
          </cell>
          <cell r="C6251" t="str">
            <v>9660001366470</v>
          </cell>
          <cell r="D6251" t="str">
            <v>9660001366070921665000</v>
          </cell>
          <cell r="E6251" t="str">
            <v>ONT</v>
          </cell>
          <cell r="F6251" t="str">
            <v>9660001366</v>
          </cell>
          <cell r="G6251" t="str">
            <v>07092166</v>
          </cell>
          <cell r="H6251">
            <v>470</v>
          </cell>
          <cell r="I6251" t="str">
            <v>Chip Thick Film Resistor 0.25W 5.1ohm 5</v>
          </cell>
          <cell r="J6251">
            <v>5000</v>
          </cell>
          <cell r="K6251">
            <v>1E-3</v>
          </cell>
          <cell r="L6251">
            <v>5</v>
          </cell>
          <cell r="M6251" t="str">
            <v>451U</v>
          </cell>
          <cell r="N6251">
            <v>44847</v>
          </cell>
          <cell r="O6251" t="str">
            <v>EMS02Q20000778HWA0005K</v>
          </cell>
          <cell r="P6251" t="str">
            <v>BRA2022110150002</v>
          </cell>
          <cell r="Q6251">
            <v>44866</v>
          </cell>
          <cell r="T6251">
            <v>44880</v>
          </cell>
          <cell r="U6251" t="str">
            <v>AIR</v>
          </cell>
          <cell r="V6251" t="str">
            <v>Transit</v>
          </cell>
          <cell r="W6251" t="str">
            <v>02312VMP-2</v>
          </cell>
          <cell r="X6251">
            <v>44896</v>
          </cell>
          <cell r="AA6251" t="str">
            <v>EMS02Q20000778HWA0005K</v>
          </cell>
          <cell r="AB6251" t="b">
            <v>1</v>
          </cell>
          <cell r="AC6251">
            <v>44847</v>
          </cell>
        </row>
        <row r="6252">
          <cell r="A6252" t="str">
            <v>96600013660709239213000EMS02Q20000778HWA0020K</v>
          </cell>
          <cell r="B6252" t="e">
            <v>#N/A</v>
          </cell>
          <cell r="C6252" t="str">
            <v>9660001366480</v>
          </cell>
          <cell r="D6252" t="str">
            <v>96600013660709239213000</v>
          </cell>
          <cell r="E6252" t="str">
            <v>ONT</v>
          </cell>
          <cell r="F6252" t="str">
            <v>9660001366</v>
          </cell>
          <cell r="G6252" t="str">
            <v>07092392</v>
          </cell>
          <cell r="H6252">
            <v>480</v>
          </cell>
          <cell r="I6252" t="str">
            <v>Chip Thick Film Resistor,0.0625W,20ohm,+</v>
          </cell>
          <cell r="J6252">
            <v>13000</v>
          </cell>
          <cell r="K6252">
            <v>5.0000000000000001E-4</v>
          </cell>
          <cell r="L6252">
            <v>6.5</v>
          </cell>
          <cell r="M6252" t="str">
            <v>451U</v>
          </cell>
          <cell r="N6252">
            <v>44847</v>
          </cell>
          <cell r="O6252" t="str">
            <v>EMS02Q20000778HWA0020K</v>
          </cell>
          <cell r="P6252" t="str">
            <v>BRA2022110950001</v>
          </cell>
          <cell r="Q6252">
            <v>44873</v>
          </cell>
          <cell r="T6252">
            <v>44902</v>
          </cell>
          <cell r="U6252" t="str">
            <v>AIR</v>
          </cell>
          <cell r="V6252" t="str">
            <v>Transit</v>
          </cell>
          <cell r="W6252" t="str">
            <v>02312VMP-2</v>
          </cell>
          <cell r="X6252">
            <v>44896</v>
          </cell>
          <cell r="AA6252" t="str">
            <v>EMS02Q20000778HWA0020K</v>
          </cell>
          <cell r="AB6252" t="b">
            <v>1</v>
          </cell>
          <cell r="AC6252">
            <v>44847</v>
          </cell>
        </row>
        <row r="6253">
          <cell r="A6253" t="str">
            <v>96600013660709244015000EMS02Q20000778HWA0005K</v>
          </cell>
          <cell r="B6253" t="e">
            <v>#N/A</v>
          </cell>
          <cell r="C6253" t="str">
            <v>9660001366490</v>
          </cell>
          <cell r="D6253" t="str">
            <v>96600013660709244015000</v>
          </cell>
          <cell r="E6253" t="str">
            <v>ONT</v>
          </cell>
          <cell r="F6253" t="str">
            <v>9660001366</v>
          </cell>
          <cell r="G6253" t="str">
            <v>07092440</v>
          </cell>
          <cell r="H6253">
            <v>490</v>
          </cell>
          <cell r="I6253" t="str">
            <v>Chip Thick Film Resistor 0.5W 22.1ohm 1%</v>
          </cell>
          <cell r="J6253">
            <v>15000</v>
          </cell>
          <cell r="K6253">
            <v>6.1999999999999998E-3</v>
          </cell>
          <cell r="L6253">
            <v>93</v>
          </cell>
          <cell r="M6253" t="str">
            <v>451U</v>
          </cell>
          <cell r="N6253">
            <v>44847</v>
          </cell>
          <cell r="O6253" t="str">
            <v>EMS02Q20000778HWA0005K</v>
          </cell>
          <cell r="P6253" t="str">
            <v>BRA2022110150002</v>
          </cell>
          <cell r="Q6253">
            <v>44866</v>
          </cell>
          <cell r="T6253">
            <v>44880</v>
          </cell>
          <cell r="U6253" t="str">
            <v>AIR</v>
          </cell>
          <cell r="V6253" t="str">
            <v>Transit</v>
          </cell>
          <cell r="W6253" t="str">
            <v>02312VMP-2</v>
          </cell>
          <cell r="X6253">
            <v>44896</v>
          </cell>
          <cell r="AA6253" t="str">
            <v>EMS02Q20000778HWA0005K</v>
          </cell>
          <cell r="AB6253" t="b">
            <v>1</v>
          </cell>
          <cell r="AC6253">
            <v>44847</v>
          </cell>
        </row>
        <row r="6254">
          <cell r="A6254" t="str">
            <v>96600013660709245620000EMS02Q20000778HWA0005K</v>
          </cell>
          <cell r="B6254" t="e">
            <v>#N/A</v>
          </cell>
          <cell r="C6254" t="str">
            <v>9660001366500</v>
          </cell>
          <cell r="D6254" t="str">
            <v>96600013660709245620000</v>
          </cell>
          <cell r="E6254" t="str">
            <v>ONT</v>
          </cell>
          <cell r="F6254" t="str">
            <v>9660001366</v>
          </cell>
          <cell r="G6254" t="str">
            <v>07092456</v>
          </cell>
          <cell r="H6254">
            <v>500</v>
          </cell>
          <cell r="I6254" t="str">
            <v>Chip Thick Film Resistor 1/20W 1000ohm 1</v>
          </cell>
          <cell r="J6254">
            <v>20000</v>
          </cell>
          <cell r="K6254">
            <v>2.9999999999999997E-4</v>
          </cell>
          <cell r="L6254">
            <v>5.9999999999999991</v>
          </cell>
          <cell r="M6254" t="str">
            <v>451U</v>
          </cell>
          <cell r="N6254">
            <v>44847</v>
          </cell>
          <cell r="O6254" t="str">
            <v>EMS02Q20000778HWA0005K</v>
          </cell>
          <cell r="P6254" t="str">
            <v>BRA2022110150002</v>
          </cell>
          <cell r="Q6254">
            <v>44866</v>
          </cell>
          <cell r="T6254">
            <v>44880</v>
          </cell>
          <cell r="U6254" t="str">
            <v>AIR</v>
          </cell>
          <cell r="V6254" t="str">
            <v>Transit</v>
          </cell>
          <cell r="W6254" t="str">
            <v>02312VMP-2</v>
          </cell>
          <cell r="X6254">
            <v>44896</v>
          </cell>
          <cell r="AA6254" t="str">
            <v>EMS02Q20000778HWA0005K</v>
          </cell>
          <cell r="AB6254" t="b">
            <v>1</v>
          </cell>
          <cell r="AC6254">
            <v>44847</v>
          </cell>
        </row>
        <row r="6255">
          <cell r="A6255" t="str">
            <v>966000136607092657170000EMS02Q20000778HWA0007K</v>
          </cell>
          <cell r="B6255" t="e">
            <v>#N/A</v>
          </cell>
          <cell r="C6255" t="str">
            <v>9660001366510</v>
          </cell>
          <cell r="D6255" t="str">
            <v>966000136607092657170000</v>
          </cell>
          <cell r="E6255" t="str">
            <v>ONT</v>
          </cell>
          <cell r="F6255" t="str">
            <v>9660001366</v>
          </cell>
          <cell r="G6255" t="str">
            <v>07092657</v>
          </cell>
          <cell r="H6255">
            <v>510</v>
          </cell>
          <cell r="I6255" t="str">
            <v>Chip Thick Film Resistor 0.05W 33ohm 5%</v>
          </cell>
          <cell r="J6255">
            <v>170000</v>
          </cell>
          <cell r="K6255">
            <v>2.9999999999999997E-4</v>
          </cell>
          <cell r="L6255">
            <v>50.999999999999993</v>
          </cell>
          <cell r="M6255" t="str">
            <v>451U</v>
          </cell>
          <cell r="N6255">
            <v>44847</v>
          </cell>
          <cell r="O6255" t="str">
            <v>EMS02Q20000778HWA0007K</v>
          </cell>
          <cell r="P6255" t="str">
            <v>BRA2022102450008</v>
          </cell>
          <cell r="Q6255">
            <v>44858</v>
          </cell>
          <cell r="R6255" t="str">
            <v>AHW-61277I22</v>
          </cell>
          <cell r="S6255">
            <v>44877</v>
          </cell>
          <cell r="T6255">
            <v>44876</v>
          </cell>
          <cell r="U6255" t="str">
            <v>AIR</v>
          </cell>
          <cell r="V6255" t="str">
            <v>Delivered</v>
          </cell>
          <cell r="W6255" t="str">
            <v>02312VMP-2</v>
          </cell>
          <cell r="X6255">
            <v>44896</v>
          </cell>
          <cell r="AA6255" t="str">
            <v>EMS02Q20000778HWA0007K</v>
          </cell>
          <cell r="AB6255" t="b">
            <v>1</v>
          </cell>
          <cell r="AC6255">
            <v>44847</v>
          </cell>
        </row>
        <row r="6256">
          <cell r="A6256" t="str">
            <v>96600013660709268030000EMS02Q20000778HWA0007K</v>
          </cell>
          <cell r="B6256" t="e">
            <v>#N/A</v>
          </cell>
          <cell r="C6256" t="str">
            <v>9660001366520</v>
          </cell>
          <cell r="D6256" t="str">
            <v>96600013660709268030000</v>
          </cell>
          <cell r="E6256" t="str">
            <v>ONT</v>
          </cell>
          <cell r="F6256" t="str">
            <v>9660001366</v>
          </cell>
          <cell r="G6256" t="str">
            <v>07092680</v>
          </cell>
          <cell r="H6256">
            <v>520</v>
          </cell>
          <cell r="I6256" t="str">
            <v>Chip Thick Film Resistor 0.05W 200ohm 1%</v>
          </cell>
          <cell r="J6256">
            <v>30000</v>
          </cell>
          <cell r="K6256">
            <v>5.0000000000000001E-4</v>
          </cell>
          <cell r="L6256">
            <v>15</v>
          </cell>
          <cell r="M6256" t="str">
            <v>451U</v>
          </cell>
          <cell r="N6256">
            <v>44847</v>
          </cell>
          <cell r="O6256" t="str">
            <v>EMS02Q20000778HWA0007K</v>
          </cell>
          <cell r="P6256" t="str">
            <v>BRA2022102450008</v>
          </cell>
          <cell r="Q6256">
            <v>44858</v>
          </cell>
          <cell r="R6256" t="str">
            <v>AHW-61277I22</v>
          </cell>
          <cell r="S6256">
            <v>44877</v>
          </cell>
          <cell r="T6256">
            <v>44876</v>
          </cell>
          <cell r="U6256" t="str">
            <v>AIR</v>
          </cell>
          <cell r="V6256" t="str">
            <v>Delivered</v>
          </cell>
          <cell r="W6256" t="str">
            <v>02312VMP-2</v>
          </cell>
          <cell r="X6256">
            <v>44896</v>
          </cell>
          <cell r="AA6256" t="str">
            <v>EMS02Q20000778HWA0007K</v>
          </cell>
          <cell r="AB6256" t="b">
            <v>1</v>
          </cell>
          <cell r="AC6256">
            <v>44847</v>
          </cell>
        </row>
        <row r="6257">
          <cell r="A6257" t="str">
            <v>9660001366080104306500EMS02Q20000778HWA0007K</v>
          </cell>
          <cell r="B6257" t="e">
            <v>#N/A</v>
          </cell>
          <cell r="C6257" t="str">
            <v>9660001366530</v>
          </cell>
          <cell r="D6257" t="str">
            <v>9660001366080104306500</v>
          </cell>
          <cell r="E6257" t="str">
            <v>ONT</v>
          </cell>
          <cell r="F6257" t="str">
            <v>9660001366</v>
          </cell>
          <cell r="G6257" t="str">
            <v>08010430</v>
          </cell>
          <cell r="H6257">
            <v>530</v>
          </cell>
          <cell r="I6257" t="str">
            <v>Non-Solid THT Aluminium Capacitor 16V 10</v>
          </cell>
          <cell r="J6257">
            <v>6500</v>
          </cell>
          <cell r="K6257">
            <v>4.7899999999999998E-2</v>
          </cell>
          <cell r="L6257">
            <v>311.34999999999997</v>
          </cell>
          <cell r="M6257" t="str">
            <v>451U</v>
          </cell>
          <cell r="N6257">
            <v>44847</v>
          </cell>
          <cell r="O6257" t="str">
            <v>EMS02Q20000778HWA0007K</v>
          </cell>
          <cell r="P6257" t="str">
            <v>BRA2022102450008</v>
          </cell>
          <cell r="Q6257">
            <v>44858</v>
          </cell>
          <cell r="R6257" t="str">
            <v>AHW-61277I22</v>
          </cell>
          <cell r="S6257">
            <v>44877</v>
          </cell>
          <cell r="T6257">
            <v>44876</v>
          </cell>
          <cell r="U6257" t="str">
            <v>AIR</v>
          </cell>
          <cell r="V6257" t="str">
            <v>Delivered</v>
          </cell>
          <cell r="W6257" t="str">
            <v>02312VMP-2</v>
          </cell>
          <cell r="X6257">
            <v>44896</v>
          </cell>
          <cell r="AA6257" t="str">
            <v>EMS02Q20000778HWA0007K</v>
          </cell>
          <cell r="AB6257" t="b">
            <v>1</v>
          </cell>
          <cell r="AC6257">
            <v>44847</v>
          </cell>
        </row>
        <row r="6258">
          <cell r="A6258" t="str">
            <v>96600013660801044810000EMS02Q20000778HWA0007K</v>
          </cell>
          <cell r="B6258" t="e">
            <v>#N/A</v>
          </cell>
          <cell r="C6258" t="str">
            <v>9660001366540</v>
          </cell>
          <cell r="D6258" t="str">
            <v>96600013660801044810000</v>
          </cell>
          <cell r="E6258" t="str">
            <v>ONT</v>
          </cell>
          <cell r="F6258" t="str">
            <v>9660001366</v>
          </cell>
          <cell r="G6258" t="str">
            <v>08010448</v>
          </cell>
          <cell r="H6258">
            <v>540</v>
          </cell>
          <cell r="I6258" t="str">
            <v>Non-Solid THT Aluminium Capacitor 16V 47</v>
          </cell>
          <cell r="J6258">
            <v>10000</v>
          </cell>
          <cell r="K6258">
            <v>3.0300000000000001E-2</v>
          </cell>
          <cell r="L6258">
            <v>303</v>
          </cell>
          <cell r="M6258" t="str">
            <v>451U</v>
          </cell>
          <cell r="N6258">
            <v>44847</v>
          </cell>
          <cell r="O6258" t="str">
            <v>EMS02Q20000778HWA0007K</v>
          </cell>
          <cell r="P6258" t="str">
            <v>BRA2022102450008</v>
          </cell>
          <cell r="Q6258">
            <v>44858</v>
          </cell>
          <cell r="R6258" t="str">
            <v>AHW-61277I22</v>
          </cell>
          <cell r="S6258">
            <v>44877</v>
          </cell>
          <cell r="T6258">
            <v>44876</v>
          </cell>
          <cell r="U6258" t="str">
            <v>AIR</v>
          </cell>
          <cell r="V6258" t="str">
            <v>Delivered</v>
          </cell>
          <cell r="W6258" t="str">
            <v>02312VMP-2</v>
          </cell>
          <cell r="X6258">
            <v>44896</v>
          </cell>
          <cell r="AA6258" t="str">
            <v>EMS02Q20000778HWA0007K</v>
          </cell>
          <cell r="AB6258" t="b">
            <v>1</v>
          </cell>
          <cell r="AC6258">
            <v>44847</v>
          </cell>
        </row>
        <row r="6259">
          <cell r="A6259" t="str">
            <v>96600013660801048116000EMS02Q20000778HWA0007K</v>
          </cell>
          <cell r="B6259" t="e">
            <v>#N/A</v>
          </cell>
          <cell r="C6259" t="str">
            <v>9660001366550</v>
          </cell>
          <cell r="D6259" t="str">
            <v>96600013660801048116000</v>
          </cell>
          <cell r="E6259" t="str">
            <v>ONT</v>
          </cell>
          <cell r="F6259" t="str">
            <v>9660001366</v>
          </cell>
          <cell r="G6259" t="str">
            <v>08010481</v>
          </cell>
          <cell r="H6259">
            <v>550</v>
          </cell>
          <cell r="I6259" t="str">
            <v>Non-Solid THT Aluminium Capacitor 100V 1</v>
          </cell>
          <cell r="J6259">
            <v>16000</v>
          </cell>
          <cell r="K6259">
            <v>1.6500000000000001E-2</v>
          </cell>
          <cell r="L6259">
            <v>264</v>
          </cell>
          <cell r="M6259" t="str">
            <v>451U</v>
          </cell>
          <cell r="N6259">
            <v>44847</v>
          </cell>
          <cell r="O6259" t="str">
            <v>EMS02Q20000778HWA0007K</v>
          </cell>
          <cell r="P6259" t="str">
            <v>BRA2022102450008</v>
          </cell>
          <cell r="Q6259">
            <v>44858</v>
          </cell>
          <cell r="R6259" t="str">
            <v>AHW-61277I22</v>
          </cell>
          <cell r="S6259">
            <v>44877</v>
          </cell>
          <cell r="T6259">
            <v>44876</v>
          </cell>
          <cell r="U6259" t="str">
            <v>AIR</v>
          </cell>
          <cell r="V6259" t="str">
            <v>Delivered</v>
          </cell>
          <cell r="W6259" t="str">
            <v>02312VMP-2</v>
          </cell>
          <cell r="X6259">
            <v>44896</v>
          </cell>
          <cell r="AA6259" t="str">
            <v>EMS02Q20000778HWA0007K</v>
          </cell>
          <cell r="AB6259" t="b">
            <v>1</v>
          </cell>
          <cell r="AC6259">
            <v>44847</v>
          </cell>
        </row>
        <row r="6260">
          <cell r="A6260" t="str">
            <v>96600013660807049348000EMS02Q20000778HWA0007K</v>
          </cell>
          <cell r="B6260" t="e">
            <v>#N/A</v>
          </cell>
          <cell r="C6260" t="str">
            <v>9660001366560</v>
          </cell>
          <cell r="D6260" t="str">
            <v>96600013660807049348000</v>
          </cell>
          <cell r="E6260" t="str">
            <v>ONT</v>
          </cell>
          <cell r="F6260" t="str">
            <v>9660001366</v>
          </cell>
          <cell r="G6260" t="str">
            <v>08070493</v>
          </cell>
          <cell r="H6260">
            <v>560</v>
          </cell>
          <cell r="I6260" t="str">
            <v>Chip Multilayer Ceramic Capacitor 100V 0</v>
          </cell>
          <cell r="J6260">
            <v>48000</v>
          </cell>
          <cell r="K6260">
            <v>1.8E-3</v>
          </cell>
          <cell r="L6260">
            <v>86.399999999999991</v>
          </cell>
          <cell r="M6260" t="str">
            <v>451U</v>
          </cell>
          <cell r="N6260">
            <v>44847</v>
          </cell>
          <cell r="O6260" t="str">
            <v>EMS02Q20000778HWA0007K</v>
          </cell>
          <cell r="P6260" t="str">
            <v>BRA2022102450008</v>
          </cell>
          <cell r="Q6260">
            <v>44858</v>
          </cell>
          <cell r="R6260" t="str">
            <v>AHW-61277I22</v>
          </cell>
          <cell r="S6260">
            <v>44877</v>
          </cell>
          <cell r="T6260">
            <v>44876</v>
          </cell>
          <cell r="U6260" t="str">
            <v>AIR</v>
          </cell>
          <cell r="V6260" t="str">
            <v>Delivered</v>
          </cell>
          <cell r="W6260" t="str">
            <v>02312VMP-2</v>
          </cell>
          <cell r="X6260">
            <v>44896</v>
          </cell>
          <cell r="AA6260" t="str">
            <v>EMS02Q20000778HWA0007K</v>
          </cell>
          <cell r="AB6260" t="b">
            <v>1</v>
          </cell>
          <cell r="AC6260">
            <v>44847</v>
          </cell>
        </row>
        <row r="6261">
          <cell r="A6261" t="str">
            <v>96600013660807053140000EMS02Q20000778HWA0007K</v>
          </cell>
          <cell r="B6261" t="e">
            <v>#N/A</v>
          </cell>
          <cell r="C6261" t="str">
            <v>9660001366570</v>
          </cell>
          <cell r="D6261" t="str">
            <v>96600013660807053140000</v>
          </cell>
          <cell r="E6261" t="str">
            <v>ONT</v>
          </cell>
          <cell r="F6261" t="str">
            <v>9660001366</v>
          </cell>
          <cell r="G6261" t="str">
            <v>08070531</v>
          </cell>
          <cell r="H6261">
            <v>570</v>
          </cell>
          <cell r="I6261" t="str">
            <v>Chip Ceramic Capacitor,50V,1000pF,+/-10%</v>
          </cell>
          <cell r="J6261">
            <v>40000</v>
          </cell>
          <cell r="K6261">
            <v>4.0000000000000002E-4</v>
          </cell>
          <cell r="L6261">
            <v>16</v>
          </cell>
          <cell r="M6261" t="str">
            <v>451U</v>
          </cell>
          <cell r="N6261">
            <v>44847</v>
          </cell>
          <cell r="O6261" t="str">
            <v>EMS02Q20000778HWA0007K</v>
          </cell>
          <cell r="P6261" t="str">
            <v>BRA2022102450008</v>
          </cell>
          <cell r="Q6261">
            <v>44858</v>
          </cell>
          <cell r="R6261" t="str">
            <v>AHW-61277I22</v>
          </cell>
          <cell r="S6261">
            <v>44877</v>
          </cell>
          <cell r="T6261">
            <v>44876</v>
          </cell>
          <cell r="U6261" t="str">
            <v>AIR</v>
          </cell>
          <cell r="V6261" t="str">
            <v>Delivered</v>
          </cell>
          <cell r="W6261" t="str">
            <v>02312VMP-2</v>
          </cell>
          <cell r="X6261">
            <v>44896</v>
          </cell>
          <cell r="AA6261" t="str">
            <v>EMS02Q20000778HWA0007K</v>
          </cell>
          <cell r="AB6261" t="b">
            <v>1</v>
          </cell>
          <cell r="AC6261">
            <v>44847</v>
          </cell>
        </row>
        <row r="6262">
          <cell r="A6262" t="str">
            <v>96600013660807055410000EMS02Q20000778HWA0007K</v>
          </cell>
          <cell r="B6262" t="e">
            <v>#N/A</v>
          </cell>
          <cell r="C6262" t="str">
            <v>9660001366580</v>
          </cell>
          <cell r="D6262" t="str">
            <v>96600013660807055410000</v>
          </cell>
          <cell r="E6262" t="str">
            <v>ONT</v>
          </cell>
          <cell r="F6262" t="str">
            <v>9660001366</v>
          </cell>
          <cell r="G6262" t="str">
            <v>08070554</v>
          </cell>
          <cell r="H6262">
            <v>580</v>
          </cell>
          <cell r="I6262" t="str">
            <v>Chip Multilayer Ceramic Capacitor 50V 22</v>
          </cell>
          <cell r="J6262">
            <v>10000</v>
          </cell>
          <cell r="K6262">
            <v>6.9999999999999999E-4</v>
          </cell>
          <cell r="L6262">
            <v>7</v>
          </cell>
          <cell r="M6262" t="str">
            <v>451U</v>
          </cell>
          <cell r="N6262">
            <v>44847</v>
          </cell>
          <cell r="O6262" t="str">
            <v>EMS02Q20000778HWA0007K</v>
          </cell>
          <cell r="P6262" t="str">
            <v>BRA2022102450008</v>
          </cell>
          <cell r="Q6262">
            <v>44858</v>
          </cell>
          <cell r="R6262" t="str">
            <v>AHW-61277I22</v>
          </cell>
          <cell r="S6262">
            <v>44877</v>
          </cell>
          <cell r="T6262">
            <v>44876</v>
          </cell>
          <cell r="U6262" t="str">
            <v>AIR</v>
          </cell>
          <cell r="V6262" t="str">
            <v>Delivered</v>
          </cell>
          <cell r="W6262" t="str">
            <v>02312VMP-2</v>
          </cell>
          <cell r="X6262">
            <v>44896</v>
          </cell>
          <cell r="AA6262" t="str">
            <v>EMS02Q20000778HWA0007K</v>
          </cell>
          <cell r="AB6262" t="b">
            <v>1</v>
          </cell>
          <cell r="AC6262">
            <v>44847</v>
          </cell>
        </row>
        <row r="6263">
          <cell r="A6263" t="str">
            <v>96600013660807063650000EMS02Q20000778HWA0007K</v>
          </cell>
          <cell r="B6263" t="e">
            <v>#N/A</v>
          </cell>
          <cell r="C6263" t="str">
            <v>9660001366590</v>
          </cell>
          <cell r="D6263" t="str">
            <v>96600013660807063650000</v>
          </cell>
          <cell r="E6263" t="str">
            <v>ONT</v>
          </cell>
          <cell r="F6263" t="str">
            <v>9660001366</v>
          </cell>
          <cell r="G6263" t="str">
            <v>08070636</v>
          </cell>
          <cell r="H6263">
            <v>590</v>
          </cell>
          <cell r="I6263" t="str">
            <v>Chip Multilayer Ceramic Capacitor,50V,3p</v>
          </cell>
          <cell r="J6263">
            <v>50000</v>
          </cell>
          <cell r="K6263">
            <v>6.9999999999999999E-4</v>
          </cell>
          <cell r="L6263">
            <v>35</v>
          </cell>
          <cell r="M6263" t="str">
            <v>451U</v>
          </cell>
          <cell r="N6263">
            <v>44847</v>
          </cell>
          <cell r="O6263" t="str">
            <v>EMS02Q20000778HWA0007K</v>
          </cell>
          <cell r="P6263" t="str">
            <v>BRA2022102450008</v>
          </cell>
          <cell r="Q6263">
            <v>44858</v>
          </cell>
          <cell r="R6263" t="str">
            <v>AHW-61277I22</v>
          </cell>
          <cell r="S6263">
            <v>44877</v>
          </cell>
          <cell r="T6263">
            <v>44876</v>
          </cell>
          <cell r="U6263" t="str">
            <v>AIR</v>
          </cell>
          <cell r="V6263" t="str">
            <v>Delivered</v>
          </cell>
          <cell r="W6263" t="str">
            <v>02312VMP-2</v>
          </cell>
          <cell r="X6263">
            <v>44896</v>
          </cell>
          <cell r="AA6263" t="str">
            <v>EMS02Q20000778HWA0007K</v>
          </cell>
          <cell r="AB6263" t="b">
            <v>1</v>
          </cell>
          <cell r="AC6263">
            <v>44847</v>
          </cell>
        </row>
        <row r="6264">
          <cell r="A6264" t="str">
            <v>96600013660807066710000EMS02Q20000778HWA0007K</v>
          </cell>
          <cell r="B6264" t="e">
            <v>#N/A</v>
          </cell>
          <cell r="C6264" t="str">
            <v>9660001366600</v>
          </cell>
          <cell r="D6264" t="str">
            <v>96600013660807066710000</v>
          </cell>
          <cell r="E6264" t="str">
            <v>ONT</v>
          </cell>
          <cell r="F6264" t="str">
            <v>9660001366</v>
          </cell>
          <cell r="G6264" t="str">
            <v>08070667</v>
          </cell>
          <cell r="H6264">
            <v>600</v>
          </cell>
          <cell r="I6264" t="str">
            <v>SMD Ceramic Capacitor,6.3V,2200nF,+/-20p</v>
          </cell>
          <cell r="J6264">
            <v>10000</v>
          </cell>
          <cell r="K6264">
            <v>1.4E-3</v>
          </cell>
          <cell r="L6264">
            <v>14</v>
          </cell>
          <cell r="M6264" t="str">
            <v>451U</v>
          </cell>
          <cell r="N6264">
            <v>44847</v>
          </cell>
          <cell r="O6264" t="str">
            <v>EMS02Q20000778HWA0007K</v>
          </cell>
          <cell r="P6264" t="str">
            <v>BRA2022102450008</v>
          </cell>
          <cell r="Q6264">
            <v>44858</v>
          </cell>
          <cell r="R6264" t="str">
            <v>AHW-61277I22</v>
          </cell>
          <cell r="S6264">
            <v>44877</v>
          </cell>
          <cell r="T6264">
            <v>44876</v>
          </cell>
          <cell r="U6264" t="str">
            <v>AIR</v>
          </cell>
          <cell r="V6264" t="str">
            <v>Delivered</v>
          </cell>
          <cell r="W6264" t="str">
            <v>02312VMP-2</v>
          </cell>
          <cell r="X6264">
            <v>44896</v>
          </cell>
          <cell r="AA6264" t="str">
            <v>EMS02Q20000778HWA0007K</v>
          </cell>
          <cell r="AB6264" t="b">
            <v>1</v>
          </cell>
          <cell r="AC6264">
            <v>44847</v>
          </cell>
        </row>
        <row r="6265">
          <cell r="A6265" t="str">
            <v>96600013660807074660000EMS02Q20000778HWA0001K</v>
          </cell>
          <cell r="B6265" t="e">
            <v>#N/A</v>
          </cell>
          <cell r="C6265" t="str">
            <v>9660001366610</v>
          </cell>
          <cell r="D6265" t="str">
            <v>96600013660807074660000</v>
          </cell>
          <cell r="E6265" t="str">
            <v>ONT</v>
          </cell>
          <cell r="F6265" t="str">
            <v>9660001366</v>
          </cell>
          <cell r="G6265" t="str">
            <v>08070746</v>
          </cell>
          <cell r="H6265">
            <v>610</v>
          </cell>
          <cell r="I6265" t="str">
            <v>Chip Ceramic Capacitor 25.0V 0.003nF 0.2</v>
          </cell>
          <cell r="J6265">
            <v>60000</v>
          </cell>
          <cell r="K6265">
            <v>5.0000000000000001E-4</v>
          </cell>
          <cell r="L6265">
            <v>30</v>
          </cell>
          <cell r="M6265" t="str">
            <v>451U</v>
          </cell>
          <cell r="N6265">
            <v>44848</v>
          </cell>
          <cell r="O6265" t="str">
            <v>EMS02Q20000778HWA0001K</v>
          </cell>
          <cell r="P6265" t="str">
            <v>BRA2022102750016</v>
          </cell>
          <cell r="Q6265">
            <v>44861</v>
          </cell>
          <cell r="R6265" t="str">
            <v>AHW-61288I22</v>
          </cell>
          <cell r="S6265">
            <v>44881</v>
          </cell>
          <cell r="T6265">
            <v>44886</v>
          </cell>
          <cell r="U6265" t="str">
            <v>AIR</v>
          </cell>
          <cell r="V6265" t="str">
            <v>Delivered</v>
          </cell>
          <cell r="W6265" t="str">
            <v>02312VMP-2</v>
          </cell>
          <cell r="X6265">
            <v>44896</v>
          </cell>
          <cell r="AA6265" t="str">
            <v>EMS02Q20000778HWA0001K</v>
          </cell>
          <cell r="AB6265" t="b">
            <v>1</v>
          </cell>
          <cell r="AC6265">
            <v>44848</v>
          </cell>
        </row>
        <row r="6266">
          <cell r="A6266" t="str">
            <v>96600013660807074730000EMS02Q20000778HWA0001K</v>
          </cell>
          <cell r="B6266" t="e">
            <v>#N/A</v>
          </cell>
          <cell r="C6266" t="str">
            <v>9660001366620</v>
          </cell>
          <cell r="D6266" t="str">
            <v>96600013660807074730000</v>
          </cell>
          <cell r="E6266" t="str">
            <v>ONT</v>
          </cell>
          <cell r="F6266" t="str">
            <v>9660001366</v>
          </cell>
          <cell r="G6266" t="str">
            <v>08070747</v>
          </cell>
          <cell r="H6266">
            <v>620</v>
          </cell>
          <cell r="I6266" t="str">
            <v>Chip Ceramic Capacitor 25.0V 0.0033nF</v>
          </cell>
          <cell r="J6266">
            <v>30000</v>
          </cell>
          <cell r="K6266">
            <v>5.0000000000000001E-4</v>
          </cell>
          <cell r="L6266">
            <v>15</v>
          </cell>
          <cell r="M6266" t="str">
            <v>451U</v>
          </cell>
          <cell r="N6266">
            <v>44848</v>
          </cell>
          <cell r="O6266" t="str">
            <v>EMS02Q20000778HWA0001K</v>
          </cell>
          <cell r="P6266" t="str">
            <v>BRA2022102750016</v>
          </cell>
          <cell r="Q6266">
            <v>44861</v>
          </cell>
          <cell r="R6266" t="str">
            <v>AHW-61288I22</v>
          </cell>
          <cell r="S6266">
            <v>44881</v>
          </cell>
          <cell r="T6266">
            <v>44886</v>
          </cell>
          <cell r="U6266" t="str">
            <v>AIR</v>
          </cell>
          <cell r="V6266" t="str">
            <v>Delivered</v>
          </cell>
          <cell r="W6266" t="str">
            <v>02312VMP-2</v>
          </cell>
          <cell r="X6266">
            <v>44896</v>
          </cell>
          <cell r="AA6266" t="str">
            <v>EMS02Q20000778HWA0001K</v>
          </cell>
          <cell r="AB6266" t="b">
            <v>1</v>
          </cell>
          <cell r="AC6266">
            <v>44848</v>
          </cell>
        </row>
        <row r="6267">
          <cell r="A6267" t="str">
            <v>96600013660807075550000EMS02Q20000778HWA0001K</v>
          </cell>
          <cell r="B6267" t="e">
            <v>#N/A</v>
          </cell>
          <cell r="C6267" t="str">
            <v>9660001366630</v>
          </cell>
          <cell r="D6267" t="str">
            <v>96600013660807075550000</v>
          </cell>
          <cell r="E6267" t="str">
            <v>ONT</v>
          </cell>
          <cell r="F6267" t="str">
            <v>9660001366</v>
          </cell>
          <cell r="G6267" t="str">
            <v>08070755</v>
          </cell>
          <cell r="H6267">
            <v>630</v>
          </cell>
          <cell r="I6267" t="str">
            <v>SMD Ceramic Capacitor 25V 0.0022nF +/-0</v>
          </cell>
          <cell r="J6267">
            <v>50000</v>
          </cell>
          <cell r="K6267">
            <v>5.0000000000000001E-4</v>
          </cell>
          <cell r="L6267">
            <v>25</v>
          </cell>
          <cell r="M6267" t="str">
            <v>451U</v>
          </cell>
          <cell r="N6267">
            <v>44848</v>
          </cell>
          <cell r="O6267" t="str">
            <v>EMS02Q20000778HWA0001K</v>
          </cell>
          <cell r="P6267" t="str">
            <v>BRA2022102750016</v>
          </cell>
          <cell r="Q6267">
            <v>44861</v>
          </cell>
          <cell r="R6267" t="str">
            <v>AHW-61288I22</v>
          </cell>
          <cell r="S6267">
            <v>44881</v>
          </cell>
          <cell r="T6267">
            <v>44886</v>
          </cell>
          <cell r="U6267" t="str">
            <v>AIR</v>
          </cell>
          <cell r="V6267" t="str">
            <v>Delivered</v>
          </cell>
          <cell r="W6267" t="str">
            <v>02312VMP-2</v>
          </cell>
          <cell r="X6267">
            <v>44896</v>
          </cell>
          <cell r="AA6267" t="str">
            <v>EMS02Q20000778HWA0001K</v>
          </cell>
          <cell r="AB6267" t="b">
            <v>1</v>
          </cell>
          <cell r="AC6267">
            <v>44848</v>
          </cell>
        </row>
        <row r="6268">
          <cell r="A6268" t="str">
            <v>96600013660807077810000EMS02Q20000778HWA0001K</v>
          </cell>
          <cell r="B6268" t="e">
            <v>#N/A</v>
          </cell>
          <cell r="C6268" t="str">
            <v>9660001366640</v>
          </cell>
          <cell r="D6268" t="str">
            <v>96600013660807077810000</v>
          </cell>
          <cell r="E6268" t="str">
            <v>ONT</v>
          </cell>
          <cell r="F6268" t="str">
            <v>9660001366</v>
          </cell>
          <cell r="G6268" t="str">
            <v>08070778</v>
          </cell>
          <cell r="H6268">
            <v>640</v>
          </cell>
          <cell r="I6268" t="str">
            <v>Chip Multilayer Ceramic Capacitor,50V,0.</v>
          </cell>
          <cell r="J6268">
            <v>10000</v>
          </cell>
          <cell r="K6268">
            <v>8.0000000000000004E-4</v>
          </cell>
          <cell r="L6268">
            <v>8</v>
          </cell>
          <cell r="M6268" t="str">
            <v>451U</v>
          </cell>
          <cell r="N6268">
            <v>44848</v>
          </cell>
          <cell r="O6268" t="str">
            <v>EMS02Q20000778HWA0001K</v>
          </cell>
          <cell r="P6268" t="str">
            <v>BRA2022102750016</v>
          </cell>
          <cell r="Q6268">
            <v>44861</v>
          </cell>
          <cell r="R6268" t="str">
            <v>AHW-61288I22</v>
          </cell>
          <cell r="S6268">
            <v>44881</v>
          </cell>
          <cell r="T6268">
            <v>44886</v>
          </cell>
          <cell r="U6268" t="str">
            <v>AIR</v>
          </cell>
          <cell r="V6268" t="str">
            <v>Delivered</v>
          </cell>
          <cell r="W6268" t="str">
            <v>02312VMP-2</v>
          </cell>
          <cell r="X6268">
            <v>44896</v>
          </cell>
          <cell r="AA6268" t="str">
            <v>EMS02Q20000778HWA0001K</v>
          </cell>
          <cell r="AB6268" t="b">
            <v>1</v>
          </cell>
          <cell r="AC6268">
            <v>44848</v>
          </cell>
        </row>
        <row r="6269">
          <cell r="A6269" t="str">
            <v>96600013660807078610000EMS02Q20000778HWA0001K</v>
          </cell>
          <cell r="B6269" t="e">
            <v>#N/A</v>
          </cell>
          <cell r="C6269" t="str">
            <v>9660001366650</v>
          </cell>
          <cell r="D6269" t="str">
            <v>96600013660807078610000</v>
          </cell>
          <cell r="E6269" t="str">
            <v>ONT</v>
          </cell>
          <cell r="F6269" t="str">
            <v>9660001366</v>
          </cell>
          <cell r="G6269" t="str">
            <v>08070786</v>
          </cell>
          <cell r="H6269">
            <v>650</v>
          </cell>
          <cell r="I6269" t="str">
            <v>SMD Ceramic Capacitor,16V,220nF,+/-10%,X</v>
          </cell>
          <cell r="J6269">
            <v>10000</v>
          </cell>
          <cell r="K6269">
            <v>2.7000000000000001E-3</v>
          </cell>
          <cell r="L6269">
            <v>27</v>
          </cell>
          <cell r="M6269" t="str">
            <v>451U</v>
          </cell>
          <cell r="N6269">
            <v>44848</v>
          </cell>
          <cell r="O6269" t="str">
            <v>EMS02Q20000778HWA0001K</v>
          </cell>
          <cell r="P6269" t="str">
            <v>BRA2022102750016</v>
          </cell>
          <cell r="Q6269">
            <v>44861</v>
          </cell>
          <cell r="R6269" t="str">
            <v>AHW-61288I22</v>
          </cell>
          <cell r="S6269">
            <v>44881</v>
          </cell>
          <cell r="T6269">
            <v>44886</v>
          </cell>
          <cell r="U6269" t="str">
            <v>AIR</v>
          </cell>
          <cell r="V6269" t="str">
            <v>Delivered</v>
          </cell>
          <cell r="W6269" t="str">
            <v>02312VMP-2</v>
          </cell>
          <cell r="X6269">
            <v>44896</v>
          </cell>
          <cell r="AA6269" t="str">
            <v>EMS02Q20000778HWA0001K</v>
          </cell>
          <cell r="AB6269" t="b">
            <v>1</v>
          </cell>
          <cell r="AC6269">
            <v>44848</v>
          </cell>
        </row>
        <row r="6270">
          <cell r="A6270" t="str">
            <v>96600013660807078930000EMS02Q20000778HWA0001K</v>
          </cell>
          <cell r="B6270" t="e">
            <v>#N/A</v>
          </cell>
          <cell r="C6270" t="str">
            <v>9660001366660</v>
          </cell>
          <cell r="D6270" t="str">
            <v>96600013660807078930000</v>
          </cell>
          <cell r="E6270" t="str">
            <v>ONT</v>
          </cell>
          <cell r="F6270" t="str">
            <v>9660001366</v>
          </cell>
          <cell r="G6270" t="str">
            <v>08070789</v>
          </cell>
          <cell r="H6270">
            <v>660</v>
          </cell>
          <cell r="I6270" t="str">
            <v>SMD Capacitance 25V 0.0056nF 0.1pF NPO 0</v>
          </cell>
          <cell r="J6270">
            <v>30000</v>
          </cell>
          <cell r="K6270">
            <v>6.9999999999999999E-4</v>
          </cell>
          <cell r="L6270">
            <v>21</v>
          </cell>
          <cell r="M6270" t="str">
            <v>451U</v>
          </cell>
          <cell r="N6270">
            <v>44848</v>
          </cell>
          <cell r="O6270" t="str">
            <v>EMS02Q20000778HWA0001K</v>
          </cell>
          <cell r="P6270" t="str">
            <v>BRA2022102750016</v>
          </cell>
          <cell r="Q6270">
            <v>44861</v>
          </cell>
          <cell r="R6270" t="str">
            <v>AHW-61288I22</v>
          </cell>
          <cell r="S6270">
            <v>44881</v>
          </cell>
          <cell r="T6270">
            <v>44886</v>
          </cell>
          <cell r="U6270" t="str">
            <v>AIR</v>
          </cell>
          <cell r="V6270" t="str">
            <v>Delivered</v>
          </cell>
          <cell r="W6270" t="str">
            <v>02312VMP-2</v>
          </cell>
          <cell r="X6270">
            <v>44896</v>
          </cell>
          <cell r="AA6270" t="str">
            <v>EMS02Q20000778HWA0001K</v>
          </cell>
          <cell r="AB6270" t="b">
            <v>1</v>
          </cell>
          <cell r="AC6270">
            <v>44848</v>
          </cell>
        </row>
        <row r="6271">
          <cell r="A6271" t="str">
            <v>96600013660807081015000EMS02Q20000778HWA0001K</v>
          </cell>
          <cell r="B6271" t="e">
            <v>#N/A</v>
          </cell>
          <cell r="C6271" t="str">
            <v>9660001366670</v>
          </cell>
          <cell r="D6271" t="str">
            <v>96600013660807081015000</v>
          </cell>
          <cell r="E6271" t="str">
            <v>ONT</v>
          </cell>
          <cell r="F6271" t="str">
            <v>9660001366</v>
          </cell>
          <cell r="G6271" t="str">
            <v>08070810</v>
          </cell>
          <cell r="H6271">
            <v>670</v>
          </cell>
          <cell r="I6271" t="str">
            <v>SMD Cermic Capacitor 16V 0.22nF 10% X7R</v>
          </cell>
          <cell r="J6271">
            <v>15000</v>
          </cell>
          <cell r="K6271">
            <v>4.0000000000000002E-4</v>
          </cell>
          <cell r="L6271">
            <v>6</v>
          </cell>
          <cell r="M6271" t="str">
            <v>451U</v>
          </cell>
          <cell r="N6271">
            <v>44848</v>
          </cell>
          <cell r="O6271" t="str">
            <v>EMS02Q20000778HWA0001K</v>
          </cell>
          <cell r="P6271" t="str">
            <v>BRA2022102750016</v>
          </cell>
          <cell r="Q6271">
            <v>44861</v>
          </cell>
          <cell r="R6271" t="str">
            <v>AHW-61288I22</v>
          </cell>
          <cell r="S6271">
            <v>44881</v>
          </cell>
          <cell r="T6271">
            <v>44886</v>
          </cell>
          <cell r="U6271" t="str">
            <v>AIR</v>
          </cell>
          <cell r="V6271" t="str">
            <v>Delivered</v>
          </cell>
          <cell r="W6271" t="str">
            <v>02312VMP-2</v>
          </cell>
          <cell r="X6271">
            <v>44896</v>
          </cell>
          <cell r="AA6271" t="str">
            <v>EMS02Q20000778HWA0001K</v>
          </cell>
          <cell r="AB6271" t="b">
            <v>1</v>
          </cell>
          <cell r="AC6271">
            <v>44848</v>
          </cell>
        </row>
        <row r="6272">
          <cell r="A6272" t="str">
            <v>9660001366080708527500EMS02Q20000778HWA0001K</v>
          </cell>
          <cell r="B6272" t="e">
            <v>#N/A</v>
          </cell>
          <cell r="C6272" t="str">
            <v>9660001366680</v>
          </cell>
          <cell r="D6272" t="str">
            <v>9660001366080708527500</v>
          </cell>
          <cell r="E6272" t="str">
            <v>ONT</v>
          </cell>
          <cell r="F6272" t="str">
            <v>9660001366</v>
          </cell>
          <cell r="G6272" t="str">
            <v>08070852</v>
          </cell>
          <cell r="H6272">
            <v>680</v>
          </cell>
          <cell r="I6272" t="str">
            <v>ChipMultilayerCeramicCapacitor,100V,</v>
          </cell>
          <cell r="J6272">
            <v>7500</v>
          </cell>
          <cell r="K6272">
            <v>9.1000000000000004E-3</v>
          </cell>
          <cell r="L6272">
            <v>68.25</v>
          </cell>
          <cell r="M6272" t="str">
            <v>451U</v>
          </cell>
          <cell r="N6272">
            <v>44848</v>
          </cell>
          <cell r="O6272" t="str">
            <v>EMS02Q20000778HWA0001K</v>
          </cell>
          <cell r="P6272" t="str">
            <v>BRA2022102750016</v>
          </cell>
          <cell r="Q6272">
            <v>44861</v>
          </cell>
          <cell r="R6272" t="str">
            <v>AHW-61288I22</v>
          </cell>
          <cell r="S6272">
            <v>44881</v>
          </cell>
          <cell r="T6272">
            <v>44886</v>
          </cell>
          <cell r="U6272" t="str">
            <v>AIR</v>
          </cell>
          <cell r="V6272" t="str">
            <v>Delivered</v>
          </cell>
          <cell r="W6272" t="str">
            <v>02312VMP-2</v>
          </cell>
          <cell r="X6272">
            <v>44896</v>
          </cell>
          <cell r="AA6272" t="str">
            <v>EMS02Q20000778HWA0001K</v>
          </cell>
          <cell r="AB6272" t="b">
            <v>1</v>
          </cell>
          <cell r="AC6272">
            <v>44848</v>
          </cell>
        </row>
        <row r="6273">
          <cell r="A6273" t="str">
            <v>96600013660807152315000EMS02Q20000778HWA0001K</v>
          </cell>
          <cell r="B6273" t="e">
            <v>#N/A</v>
          </cell>
          <cell r="C6273" t="str">
            <v>9660001366690</v>
          </cell>
          <cell r="D6273" t="str">
            <v>96600013660807152315000</v>
          </cell>
          <cell r="E6273" t="str">
            <v>ONT</v>
          </cell>
          <cell r="F6273" t="str">
            <v>9660001366</v>
          </cell>
          <cell r="G6273" t="str">
            <v>08071523</v>
          </cell>
          <cell r="H6273">
            <v>690</v>
          </cell>
          <cell r="I6273" t="str">
            <v>SMD Ceramic Capacitor 25V 0.0002nF 0.05p</v>
          </cell>
          <cell r="J6273">
            <v>15000</v>
          </cell>
          <cell r="K6273">
            <v>3.3E-3</v>
          </cell>
          <cell r="L6273">
            <v>49.5</v>
          </cell>
          <cell r="M6273" t="str">
            <v>451U</v>
          </cell>
          <cell r="N6273">
            <v>44848</v>
          </cell>
          <cell r="O6273" t="str">
            <v>EMS02Q20000778HWA0001K</v>
          </cell>
          <cell r="P6273" t="str">
            <v>BRA2022102750016</v>
          </cell>
          <cell r="Q6273">
            <v>44861</v>
          </cell>
          <cell r="R6273" t="str">
            <v>AHW-61288I22</v>
          </cell>
          <cell r="S6273">
            <v>44881</v>
          </cell>
          <cell r="T6273">
            <v>44886</v>
          </cell>
          <cell r="U6273" t="str">
            <v>AIR</v>
          </cell>
          <cell r="V6273" t="str">
            <v>Delivered</v>
          </cell>
          <cell r="W6273" t="str">
            <v>02312VMP-2</v>
          </cell>
          <cell r="X6273">
            <v>44896</v>
          </cell>
          <cell r="AA6273" t="str">
            <v>EMS02Q20000778HWA0001K</v>
          </cell>
          <cell r="AB6273" t="b">
            <v>1</v>
          </cell>
          <cell r="AC6273">
            <v>44848</v>
          </cell>
        </row>
        <row r="6274">
          <cell r="A6274" t="str">
            <v>96600013660807152415000EMS02Q20000778HWA0001K</v>
          </cell>
          <cell r="B6274" t="e">
            <v>#N/A</v>
          </cell>
          <cell r="C6274" t="str">
            <v>9660001366700</v>
          </cell>
          <cell r="D6274" t="str">
            <v>96600013660807152415000</v>
          </cell>
          <cell r="E6274" t="str">
            <v>ONT</v>
          </cell>
          <cell r="F6274" t="str">
            <v>9660001366</v>
          </cell>
          <cell r="G6274" t="str">
            <v>08071524</v>
          </cell>
          <cell r="H6274">
            <v>700</v>
          </cell>
          <cell r="I6274" t="str">
            <v>SMD Ceramic Capacitor 25V 0.0003nF +/-0</v>
          </cell>
          <cell r="J6274">
            <v>15000</v>
          </cell>
          <cell r="K6274">
            <v>3.3E-3</v>
          </cell>
          <cell r="L6274">
            <v>49.5</v>
          </cell>
          <cell r="M6274" t="str">
            <v>451U</v>
          </cell>
          <cell r="N6274">
            <v>44848</v>
          </cell>
          <cell r="O6274" t="str">
            <v>EMS02Q20000778HWA0001K</v>
          </cell>
          <cell r="P6274" t="str">
            <v>BRA2022102750016</v>
          </cell>
          <cell r="Q6274">
            <v>44861</v>
          </cell>
          <cell r="R6274" t="str">
            <v>AHW-61288I22</v>
          </cell>
          <cell r="S6274">
            <v>44881</v>
          </cell>
          <cell r="T6274">
            <v>44886</v>
          </cell>
          <cell r="U6274" t="str">
            <v>AIR</v>
          </cell>
          <cell r="V6274" t="str">
            <v>Delivered</v>
          </cell>
          <cell r="W6274" t="str">
            <v>02312VMP-2</v>
          </cell>
          <cell r="X6274">
            <v>44896</v>
          </cell>
          <cell r="AA6274" t="str">
            <v>EMS02Q20000778HWA0001K</v>
          </cell>
          <cell r="AB6274" t="b">
            <v>1</v>
          </cell>
          <cell r="AC6274">
            <v>44848</v>
          </cell>
        </row>
        <row r="6275">
          <cell r="A6275" t="str">
            <v>96600013660807152515000EMS02Q20000778HWA0011K</v>
          </cell>
          <cell r="B6275" t="e">
            <v>#N/A</v>
          </cell>
          <cell r="C6275" t="str">
            <v>9660001366710</v>
          </cell>
          <cell r="D6275" t="str">
            <v>96600013660807152515000</v>
          </cell>
          <cell r="E6275" t="str">
            <v>ONT</v>
          </cell>
          <cell r="F6275" t="str">
            <v>9660001366</v>
          </cell>
          <cell r="G6275" t="str">
            <v>08071525</v>
          </cell>
          <cell r="H6275">
            <v>710</v>
          </cell>
          <cell r="I6275" t="str">
            <v>SMD Ceramic Capacitor 25V 0.0004nF 0.05p</v>
          </cell>
          <cell r="J6275">
            <v>15000</v>
          </cell>
          <cell r="K6275">
            <v>3.3E-3</v>
          </cell>
          <cell r="L6275">
            <v>49.5</v>
          </cell>
          <cell r="M6275" t="str">
            <v>451U</v>
          </cell>
          <cell r="N6275">
            <v>44848</v>
          </cell>
          <cell r="O6275" t="str">
            <v>EMS02Q20000778HWA0011K</v>
          </cell>
          <cell r="P6275" t="str">
            <v>BRA2022102250003</v>
          </cell>
          <cell r="Q6275">
            <v>44853</v>
          </cell>
          <cell r="R6275" t="str">
            <v>AHW-61273I22</v>
          </cell>
          <cell r="S6275">
            <v>44870</v>
          </cell>
          <cell r="T6275">
            <v>44874</v>
          </cell>
          <cell r="U6275" t="str">
            <v>AIR</v>
          </cell>
          <cell r="V6275" t="str">
            <v>Delivered</v>
          </cell>
          <cell r="W6275" t="str">
            <v>02312VMP-2</v>
          </cell>
          <cell r="X6275">
            <v>44896</v>
          </cell>
          <cell r="AA6275" t="str">
            <v>EMS02Q20000778HWA0011K</v>
          </cell>
          <cell r="AB6275" t="b">
            <v>1</v>
          </cell>
          <cell r="AC6275">
            <v>44848</v>
          </cell>
        </row>
        <row r="6276">
          <cell r="A6276" t="str">
            <v>96600013660807153930000EMS02Q20000778HWA0011K</v>
          </cell>
          <cell r="B6276" t="e">
            <v>#N/A</v>
          </cell>
          <cell r="C6276" t="str">
            <v>9660001366720</v>
          </cell>
          <cell r="D6276" t="str">
            <v>96600013660807153930000</v>
          </cell>
          <cell r="E6276" t="str">
            <v>ONT</v>
          </cell>
          <cell r="F6276" t="str">
            <v>9660001366</v>
          </cell>
          <cell r="G6276" t="str">
            <v>08071539</v>
          </cell>
          <cell r="H6276">
            <v>720</v>
          </cell>
          <cell r="I6276" t="str">
            <v>SMD Ceramic Capacitor 25V 0.0024nF 0.1pF</v>
          </cell>
          <cell r="J6276">
            <v>30000</v>
          </cell>
          <cell r="K6276">
            <v>8.9999999999999998E-4</v>
          </cell>
          <cell r="L6276">
            <v>27</v>
          </cell>
          <cell r="M6276" t="str">
            <v>451U</v>
          </cell>
          <cell r="N6276">
            <v>44848</v>
          </cell>
          <cell r="O6276" t="str">
            <v>EMS02Q20000778HWA0011K</v>
          </cell>
          <cell r="P6276" t="str">
            <v>BRA2022102250003</v>
          </cell>
          <cell r="Q6276">
            <v>44853</v>
          </cell>
          <cell r="R6276" t="str">
            <v>AHW-61273I22</v>
          </cell>
          <cell r="S6276">
            <v>44870</v>
          </cell>
          <cell r="T6276">
            <v>44874</v>
          </cell>
          <cell r="U6276" t="str">
            <v>AIR</v>
          </cell>
          <cell r="V6276" t="str">
            <v>Delivered</v>
          </cell>
          <cell r="W6276" t="str">
            <v>02312VMP-2</v>
          </cell>
          <cell r="X6276">
            <v>44896</v>
          </cell>
          <cell r="AA6276" t="str">
            <v>EMS02Q20000778HWA0011K</v>
          </cell>
          <cell r="AB6276" t="b">
            <v>1</v>
          </cell>
          <cell r="AC6276">
            <v>44848</v>
          </cell>
        </row>
        <row r="6277">
          <cell r="A6277" t="str">
            <v>96600013660807156330000EMS02Q20000778HWA0011K</v>
          </cell>
          <cell r="B6277" t="e">
            <v>#N/A</v>
          </cell>
          <cell r="C6277" t="str">
            <v>9660001366730</v>
          </cell>
          <cell r="D6277" t="str">
            <v>96600013660807156330000</v>
          </cell>
          <cell r="E6277" t="str">
            <v>ONT</v>
          </cell>
          <cell r="F6277" t="str">
            <v>9660001366</v>
          </cell>
          <cell r="G6277" t="str">
            <v>08071563</v>
          </cell>
          <cell r="H6277">
            <v>730</v>
          </cell>
          <cell r="I6277" t="str">
            <v>SMD Ceramic Capacitor 25V 0.018nF 2% NPO</v>
          </cell>
          <cell r="J6277">
            <v>30000</v>
          </cell>
          <cell r="K6277">
            <v>1E-3</v>
          </cell>
          <cell r="L6277">
            <v>30</v>
          </cell>
          <cell r="M6277" t="str">
            <v>451U</v>
          </cell>
          <cell r="N6277">
            <v>44848</v>
          </cell>
          <cell r="O6277" t="str">
            <v>EMS02Q20000778HWA0011K</v>
          </cell>
          <cell r="P6277" t="str">
            <v>BRA2022102250003</v>
          </cell>
          <cell r="Q6277">
            <v>44853</v>
          </cell>
          <cell r="R6277" t="str">
            <v>AHW-61273I22</v>
          </cell>
          <cell r="S6277">
            <v>44870</v>
          </cell>
          <cell r="T6277">
            <v>44874</v>
          </cell>
          <cell r="U6277" t="str">
            <v>AIR</v>
          </cell>
          <cell r="V6277" t="str">
            <v>Delivered</v>
          </cell>
          <cell r="W6277" t="str">
            <v>02312VMP-2</v>
          </cell>
          <cell r="X6277">
            <v>44896</v>
          </cell>
          <cell r="AA6277" t="str">
            <v>EMS02Q20000778HWA0011K</v>
          </cell>
          <cell r="AB6277" t="b">
            <v>1</v>
          </cell>
          <cell r="AC6277">
            <v>44848</v>
          </cell>
        </row>
        <row r="6278">
          <cell r="A6278" t="str">
            <v>96600013660807162958000EMS02Q20000778HWA0011K</v>
          </cell>
          <cell r="B6278" t="e">
            <v>#N/A</v>
          </cell>
          <cell r="C6278" t="str">
            <v>9660001366740</v>
          </cell>
          <cell r="D6278" t="str">
            <v>96600013660807162958000</v>
          </cell>
          <cell r="E6278" t="str">
            <v>ONT</v>
          </cell>
          <cell r="F6278" t="str">
            <v>9660001366</v>
          </cell>
          <cell r="G6278" t="str">
            <v>08071629</v>
          </cell>
          <cell r="H6278">
            <v>740</v>
          </cell>
          <cell r="I6278" t="str">
            <v>SMD Ceramic Capacitor 25V 10000nF +/-20</v>
          </cell>
          <cell r="J6278">
            <v>58000</v>
          </cell>
          <cell r="K6278">
            <v>6.7999999999999996E-3</v>
          </cell>
          <cell r="L6278">
            <v>394.4</v>
          </cell>
          <cell r="M6278" t="str">
            <v>451U</v>
          </cell>
          <cell r="N6278">
            <v>44848</v>
          </cell>
          <cell r="O6278" t="str">
            <v>EMS02Q20000778HWA0011K</v>
          </cell>
          <cell r="P6278" t="str">
            <v>BRA2022102250003</v>
          </cell>
          <cell r="Q6278">
            <v>44853</v>
          </cell>
          <cell r="R6278" t="str">
            <v>AHW-61273I22</v>
          </cell>
          <cell r="S6278">
            <v>44870</v>
          </cell>
          <cell r="T6278">
            <v>44874</v>
          </cell>
          <cell r="U6278" t="str">
            <v>AIR</v>
          </cell>
          <cell r="V6278" t="str">
            <v>Delivered</v>
          </cell>
          <cell r="W6278" t="str">
            <v>02312VMP-2</v>
          </cell>
          <cell r="X6278">
            <v>44896</v>
          </cell>
          <cell r="AA6278" t="str">
            <v>EMS02Q20000778HWA0011K</v>
          </cell>
          <cell r="AB6278" t="b">
            <v>1</v>
          </cell>
          <cell r="AC6278">
            <v>44848</v>
          </cell>
        </row>
        <row r="6279">
          <cell r="A6279" t="str">
            <v>966000136608071642285000EMS02Q20000778HWA0011K</v>
          </cell>
          <cell r="B6279" t="e">
            <v>#N/A</v>
          </cell>
          <cell r="C6279" t="str">
            <v>9660001366750</v>
          </cell>
          <cell r="D6279" t="str">
            <v>966000136608071642285000</v>
          </cell>
          <cell r="E6279" t="str">
            <v>ONT</v>
          </cell>
          <cell r="F6279" t="str">
            <v>9660001366</v>
          </cell>
          <cell r="G6279" t="str">
            <v>08071642</v>
          </cell>
          <cell r="H6279">
            <v>750</v>
          </cell>
          <cell r="I6279" t="str">
            <v>SMD Ceramic Capacitor 10V 100nF 10% X5R</v>
          </cell>
          <cell r="J6279">
            <v>285000</v>
          </cell>
          <cell r="K6279">
            <v>4.0000000000000002E-4</v>
          </cell>
          <cell r="L6279">
            <v>114</v>
          </cell>
          <cell r="M6279" t="str">
            <v>451U</v>
          </cell>
          <cell r="N6279">
            <v>44848</v>
          </cell>
          <cell r="O6279" t="str">
            <v>EMS02Q20000778HWA0011K</v>
          </cell>
          <cell r="P6279" t="str">
            <v>BRA2022102250003</v>
          </cell>
          <cell r="Q6279">
            <v>44853</v>
          </cell>
          <cell r="R6279" t="str">
            <v>AHW-61273I22</v>
          </cell>
          <cell r="S6279">
            <v>44870</v>
          </cell>
          <cell r="T6279">
            <v>44874</v>
          </cell>
          <cell r="U6279" t="str">
            <v>AIR</v>
          </cell>
          <cell r="V6279" t="str">
            <v>Delivered</v>
          </cell>
          <cell r="W6279" t="str">
            <v>02312VMP-2</v>
          </cell>
          <cell r="X6279">
            <v>44896</v>
          </cell>
          <cell r="AA6279" t="str">
            <v>EMS02Q20000778HWA0011K</v>
          </cell>
          <cell r="AB6279" t="b">
            <v>1</v>
          </cell>
          <cell r="AC6279">
            <v>44848</v>
          </cell>
        </row>
        <row r="6280">
          <cell r="A6280" t="str">
            <v>96600013660807172375000EMS02Q20000778HWA0011K</v>
          </cell>
          <cell r="B6280" t="e">
            <v>#N/A</v>
          </cell>
          <cell r="C6280" t="str">
            <v>9660001366760</v>
          </cell>
          <cell r="D6280" t="str">
            <v>96600013660807172375000</v>
          </cell>
          <cell r="E6280" t="str">
            <v>ONT</v>
          </cell>
          <cell r="F6280" t="str">
            <v>9660001366</v>
          </cell>
          <cell r="G6280" t="str">
            <v>08071723</v>
          </cell>
          <cell r="H6280">
            <v>760</v>
          </cell>
          <cell r="I6280" t="str">
            <v>SMD Ceramic Capacitor 10V 10nF 10% X7R 0</v>
          </cell>
          <cell r="J6280">
            <v>75000</v>
          </cell>
          <cell r="K6280">
            <v>2.9999999999999997E-4</v>
          </cell>
          <cell r="L6280">
            <v>22.499999999999996</v>
          </cell>
          <cell r="M6280" t="str">
            <v>451U</v>
          </cell>
          <cell r="N6280">
            <v>44848</v>
          </cell>
          <cell r="O6280" t="str">
            <v>EMS02Q20000778HWA0011K</v>
          </cell>
          <cell r="P6280" t="str">
            <v>BRA2022102250003</v>
          </cell>
          <cell r="Q6280">
            <v>44853</v>
          </cell>
          <cell r="R6280" t="str">
            <v>AHW-61273I22</v>
          </cell>
          <cell r="S6280">
            <v>44870</v>
          </cell>
          <cell r="T6280">
            <v>44874</v>
          </cell>
          <cell r="U6280" t="str">
            <v>AIR</v>
          </cell>
          <cell r="V6280" t="str">
            <v>Delivered</v>
          </cell>
          <cell r="W6280" t="str">
            <v>02312VMP-2</v>
          </cell>
          <cell r="X6280">
            <v>44896</v>
          </cell>
          <cell r="AA6280" t="str">
            <v>EMS02Q20000778HWA0011K</v>
          </cell>
          <cell r="AB6280" t="b">
            <v>1</v>
          </cell>
          <cell r="AC6280">
            <v>44848</v>
          </cell>
        </row>
        <row r="6281">
          <cell r="A6281" t="str">
            <v>96600013660807175460000EMS02Q20000778HWA0011K</v>
          </cell>
          <cell r="B6281" t="e">
            <v>#N/A</v>
          </cell>
          <cell r="C6281" t="str">
            <v>9660001366770</v>
          </cell>
          <cell r="D6281" t="str">
            <v>96600013660807175460000</v>
          </cell>
          <cell r="E6281" t="str">
            <v>ONT</v>
          </cell>
          <cell r="F6281" t="str">
            <v>9660001366</v>
          </cell>
          <cell r="G6281" t="str">
            <v>08071754</v>
          </cell>
          <cell r="H6281">
            <v>770</v>
          </cell>
          <cell r="I6281" t="str">
            <v>SMD Ceramic Capacitor 6.3V 1000nF 20% X5</v>
          </cell>
          <cell r="J6281">
            <v>60000</v>
          </cell>
          <cell r="K6281">
            <v>6.9999999999999999E-4</v>
          </cell>
          <cell r="L6281">
            <v>42</v>
          </cell>
          <cell r="M6281" t="str">
            <v>451U</v>
          </cell>
          <cell r="N6281">
            <v>44848</v>
          </cell>
          <cell r="O6281" t="str">
            <v>EMS02Q20000778HWA0011K</v>
          </cell>
          <cell r="P6281" t="str">
            <v>BRA2022102250003</v>
          </cell>
          <cell r="Q6281">
            <v>44853</v>
          </cell>
          <cell r="R6281" t="str">
            <v>AHW-61273I22</v>
          </cell>
          <cell r="S6281">
            <v>44870</v>
          </cell>
          <cell r="T6281">
            <v>44874</v>
          </cell>
          <cell r="U6281" t="str">
            <v>AIR</v>
          </cell>
          <cell r="V6281" t="str">
            <v>Delivered</v>
          </cell>
          <cell r="W6281" t="str">
            <v>02312VMP-2</v>
          </cell>
          <cell r="X6281">
            <v>44896</v>
          </cell>
          <cell r="AA6281" t="str">
            <v>EMS02Q20000778HWA0011K</v>
          </cell>
          <cell r="AB6281" t="b">
            <v>1</v>
          </cell>
          <cell r="AC6281">
            <v>44848</v>
          </cell>
        </row>
        <row r="6282">
          <cell r="A6282" t="str">
            <v>96600013660807188045000EMS02Q20000778HWA0011K</v>
          </cell>
          <cell r="B6282" t="e">
            <v>#N/A</v>
          </cell>
          <cell r="C6282" t="str">
            <v>9660001366780</v>
          </cell>
          <cell r="D6282" t="str">
            <v>96600013660807188045000</v>
          </cell>
          <cell r="E6282" t="str">
            <v>ONT</v>
          </cell>
          <cell r="F6282" t="str">
            <v>9660001366</v>
          </cell>
          <cell r="G6282" t="str">
            <v>08071880</v>
          </cell>
          <cell r="H6282">
            <v>780</v>
          </cell>
          <cell r="I6282" t="str">
            <v>SMD Ceramic Capacitor 25V 0.0005nF 0.05P</v>
          </cell>
          <cell r="J6282">
            <v>45000</v>
          </cell>
          <cell r="K6282">
            <v>2.7000000000000001E-3</v>
          </cell>
          <cell r="L6282">
            <v>121.5</v>
          </cell>
          <cell r="M6282" t="str">
            <v>451U</v>
          </cell>
          <cell r="N6282">
            <v>44848</v>
          </cell>
          <cell r="O6282" t="str">
            <v>EMS02Q20000778HWA0011K</v>
          </cell>
          <cell r="P6282" t="str">
            <v>BRA2022102250003</v>
          </cell>
          <cell r="Q6282">
            <v>44853</v>
          </cell>
          <cell r="R6282" t="str">
            <v>AHW-61273I22</v>
          </cell>
          <cell r="S6282">
            <v>44870</v>
          </cell>
          <cell r="T6282">
            <v>44874</v>
          </cell>
          <cell r="U6282" t="str">
            <v>AIR</v>
          </cell>
          <cell r="V6282" t="str">
            <v>Delivered</v>
          </cell>
          <cell r="W6282" t="str">
            <v>02312VMP-2</v>
          </cell>
          <cell r="X6282">
            <v>44896</v>
          </cell>
          <cell r="AA6282" t="str">
            <v>EMS02Q20000778HWA0011K</v>
          </cell>
          <cell r="AB6282" t="b">
            <v>1</v>
          </cell>
          <cell r="AC6282">
            <v>44848</v>
          </cell>
        </row>
        <row r="6283">
          <cell r="A6283" t="str">
            <v>96600013660807205513500EMS02Q20000778HWA0011K</v>
          </cell>
          <cell r="B6283" t="e">
            <v>#N/A</v>
          </cell>
          <cell r="C6283" t="str">
            <v>9660001366790</v>
          </cell>
          <cell r="D6283" t="str">
            <v>96600013660807205513500</v>
          </cell>
          <cell r="E6283" t="str">
            <v>ONT</v>
          </cell>
          <cell r="F6283" t="str">
            <v>9660001366</v>
          </cell>
          <cell r="G6283" t="str">
            <v>08072055</v>
          </cell>
          <cell r="H6283">
            <v>790</v>
          </cell>
          <cell r="I6283" t="str">
            <v>MLCC,100V,1000nF,+/-10,X7S,0805,NULL</v>
          </cell>
          <cell r="J6283">
            <v>13500</v>
          </cell>
          <cell r="K6283">
            <v>1.9400000000000001E-2</v>
          </cell>
          <cell r="L6283">
            <v>261.90000000000003</v>
          </cell>
          <cell r="M6283" t="str">
            <v>451U</v>
          </cell>
          <cell r="N6283">
            <v>44848</v>
          </cell>
          <cell r="O6283" t="str">
            <v>EMS02Q20000778HWA0011K</v>
          </cell>
          <cell r="P6283" t="str">
            <v>BRA2022102250003</v>
          </cell>
          <cell r="Q6283">
            <v>44853</v>
          </cell>
          <cell r="R6283" t="str">
            <v>AHW-61273I22</v>
          </cell>
          <cell r="S6283">
            <v>44870</v>
          </cell>
          <cell r="T6283">
            <v>44874</v>
          </cell>
          <cell r="U6283" t="str">
            <v>AIR</v>
          </cell>
          <cell r="V6283" t="str">
            <v>Delivered</v>
          </cell>
          <cell r="W6283" t="str">
            <v>02312VMP-2</v>
          </cell>
          <cell r="X6283">
            <v>44896</v>
          </cell>
          <cell r="AA6283" t="str">
            <v>EMS02Q20000778HWA0011K</v>
          </cell>
          <cell r="AB6283" t="b">
            <v>1</v>
          </cell>
          <cell r="AC6283">
            <v>44848</v>
          </cell>
        </row>
        <row r="6284">
          <cell r="A6284" t="str">
            <v>96600013660807232310000EMS02Q20000778HWA0011K</v>
          </cell>
          <cell r="B6284" t="e">
            <v>#N/A</v>
          </cell>
          <cell r="C6284" t="str">
            <v>9660001366800</v>
          </cell>
          <cell r="D6284" t="str">
            <v>96600013660807232310000</v>
          </cell>
          <cell r="E6284" t="str">
            <v>ONT</v>
          </cell>
          <cell r="F6284" t="str">
            <v>9660001366</v>
          </cell>
          <cell r="G6284" t="str">
            <v>08072323</v>
          </cell>
          <cell r="H6284">
            <v>800</v>
          </cell>
          <cell r="I6284" t="str">
            <v>SMD Ceramic Capacitor 50V 0.1nF +/-5%</v>
          </cell>
          <cell r="J6284">
            <v>10000</v>
          </cell>
          <cell r="K6284">
            <v>5.9999999999999995E-4</v>
          </cell>
          <cell r="L6284">
            <v>5.9999999999999991</v>
          </cell>
          <cell r="M6284" t="str">
            <v>451U</v>
          </cell>
          <cell r="N6284">
            <v>44848</v>
          </cell>
          <cell r="O6284" t="str">
            <v>EMS02Q20000778HWA0011K</v>
          </cell>
          <cell r="P6284" t="str">
            <v>BRA2022102250003</v>
          </cell>
          <cell r="Q6284">
            <v>44853</v>
          </cell>
          <cell r="R6284" t="str">
            <v>AHW-61273I22</v>
          </cell>
          <cell r="S6284">
            <v>44870</v>
          </cell>
          <cell r="T6284">
            <v>44874</v>
          </cell>
          <cell r="U6284" t="str">
            <v>AIR</v>
          </cell>
          <cell r="V6284" t="str">
            <v>Delivered</v>
          </cell>
          <cell r="W6284" t="str">
            <v>02312VMP-2</v>
          </cell>
          <cell r="X6284">
            <v>44896</v>
          </cell>
          <cell r="AA6284" t="str">
            <v>EMS02Q20000778HWA0011K</v>
          </cell>
          <cell r="AB6284" t="b">
            <v>1</v>
          </cell>
          <cell r="AC6284">
            <v>44848</v>
          </cell>
        </row>
        <row r="6285">
          <cell r="A6285" t="str">
            <v>966000136608072325210000EMS02Q20000778HWA0008K</v>
          </cell>
          <cell r="B6285" t="e">
            <v>#N/A</v>
          </cell>
          <cell r="C6285" t="str">
            <v>9660001366810</v>
          </cell>
          <cell r="D6285" t="str">
            <v>966000136608072325210000</v>
          </cell>
          <cell r="E6285" t="str">
            <v>ONT</v>
          </cell>
          <cell r="F6285" t="str">
            <v>9660001366</v>
          </cell>
          <cell r="G6285" t="str">
            <v>08072325</v>
          </cell>
          <cell r="H6285">
            <v>810</v>
          </cell>
          <cell r="I6285" t="str">
            <v>SMD Ceramic Capacitor 50V 0.01nF +/-5%</v>
          </cell>
          <cell r="J6285">
            <v>210000</v>
          </cell>
          <cell r="K6285">
            <v>5.9999999999999995E-4</v>
          </cell>
          <cell r="L6285">
            <v>125.99999999999999</v>
          </cell>
          <cell r="M6285" t="str">
            <v>451U</v>
          </cell>
          <cell r="N6285">
            <v>44847</v>
          </cell>
          <cell r="O6285" t="str">
            <v>EMS02Q20000778HWA0008K</v>
          </cell>
          <cell r="P6285" t="str">
            <v>BRA2022101750013</v>
          </cell>
          <cell r="Q6285">
            <v>44851</v>
          </cell>
          <cell r="R6285" t="str">
            <v>AHW-61242I22</v>
          </cell>
          <cell r="S6285">
            <v>44872</v>
          </cell>
          <cell r="T6285">
            <v>44874</v>
          </cell>
          <cell r="U6285" t="str">
            <v>AIR</v>
          </cell>
          <cell r="V6285" t="str">
            <v>Delivered</v>
          </cell>
          <cell r="W6285" t="str">
            <v>02312VMP-2</v>
          </cell>
          <cell r="X6285">
            <v>44896</v>
          </cell>
          <cell r="AA6285" t="str">
            <v>EMS02Q20000778HWA0008K</v>
          </cell>
          <cell r="AB6285" t="b">
            <v>1</v>
          </cell>
          <cell r="AC6285">
            <v>44847</v>
          </cell>
        </row>
        <row r="6286">
          <cell r="A6286" t="str">
            <v>96600013660807233040000EMS02Q20000778HWA0008K</v>
          </cell>
          <cell r="B6286" t="e">
            <v>#N/A</v>
          </cell>
          <cell r="C6286" t="str">
            <v>9660001366820</v>
          </cell>
          <cell r="D6286" t="str">
            <v>96600013660807233040000</v>
          </cell>
          <cell r="E6286" t="str">
            <v>ONT</v>
          </cell>
          <cell r="F6286" t="str">
            <v>9660001366</v>
          </cell>
          <cell r="G6286" t="str">
            <v>08072330</v>
          </cell>
          <cell r="H6286">
            <v>820</v>
          </cell>
          <cell r="I6286" t="str">
            <v>SMD Ceramic Capacitor 50V 0.033nF +/-5%</v>
          </cell>
          <cell r="J6286">
            <v>40000</v>
          </cell>
          <cell r="K6286">
            <v>5.9999999999999995E-4</v>
          </cell>
          <cell r="L6286">
            <v>23.999999999999996</v>
          </cell>
          <cell r="M6286" t="str">
            <v>451U</v>
          </cell>
          <cell r="N6286">
            <v>44847</v>
          </cell>
          <cell r="O6286" t="str">
            <v>EMS02Q20000778HWA0008K</v>
          </cell>
          <cell r="P6286" t="str">
            <v>BRA2022101750013</v>
          </cell>
          <cell r="Q6286">
            <v>44851</v>
          </cell>
          <cell r="R6286" t="str">
            <v>AHW-61242I22</v>
          </cell>
          <cell r="S6286">
            <v>44872</v>
          </cell>
          <cell r="T6286">
            <v>44874</v>
          </cell>
          <cell r="U6286" t="str">
            <v>AIR</v>
          </cell>
          <cell r="V6286" t="str">
            <v>Delivered</v>
          </cell>
          <cell r="W6286" t="str">
            <v>02312VMP-2</v>
          </cell>
          <cell r="X6286">
            <v>44896</v>
          </cell>
          <cell r="AA6286" t="str">
            <v>EMS02Q20000778HWA0008K</v>
          </cell>
          <cell r="AB6286" t="b">
            <v>1</v>
          </cell>
          <cell r="AC6286">
            <v>44847</v>
          </cell>
        </row>
        <row r="6287">
          <cell r="A6287" t="str">
            <v>9660001366080723317731EMS02Q20000778HWA0008K</v>
          </cell>
          <cell r="B6287" t="e">
            <v>#N/A</v>
          </cell>
          <cell r="C6287" t="str">
            <v>9660001366830</v>
          </cell>
          <cell r="D6287" t="str">
            <v>9660001366080723317731</v>
          </cell>
          <cell r="E6287" t="str">
            <v>ONT</v>
          </cell>
          <cell r="F6287" t="str">
            <v>9660001366</v>
          </cell>
          <cell r="G6287" t="str">
            <v>08072331</v>
          </cell>
          <cell r="H6287">
            <v>830</v>
          </cell>
          <cell r="I6287" t="str">
            <v>SMD Ceramic Capacitor 50V 2.2nF +/-10%</v>
          </cell>
          <cell r="J6287">
            <v>7731</v>
          </cell>
          <cell r="K6287">
            <v>5.9999999999999995E-4</v>
          </cell>
          <cell r="L6287">
            <v>4.6385999999999994</v>
          </cell>
          <cell r="M6287" t="str">
            <v>451U</v>
          </cell>
          <cell r="N6287">
            <v>44847</v>
          </cell>
          <cell r="O6287" t="str">
            <v>EMS02Q20000778HWA0008K</v>
          </cell>
          <cell r="P6287" t="str">
            <v>BRA2022101750013</v>
          </cell>
          <cell r="Q6287">
            <v>44851</v>
          </cell>
          <cell r="R6287" t="str">
            <v>AHW-61242I22</v>
          </cell>
          <cell r="S6287">
            <v>44872</v>
          </cell>
          <cell r="T6287">
            <v>44874</v>
          </cell>
          <cell r="U6287" t="str">
            <v>AIR</v>
          </cell>
          <cell r="V6287" t="str">
            <v>Delivered</v>
          </cell>
          <cell r="W6287" t="str">
            <v>02312VMP-2</v>
          </cell>
          <cell r="X6287">
            <v>44896</v>
          </cell>
          <cell r="AA6287" t="str">
            <v>EMS02Q20000778HWA0008K</v>
          </cell>
          <cell r="AB6287" t="b">
            <v>1</v>
          </cell>
          <cell r="AC6287">
            <v>44847</v>
          </cell>
        </row>
        <row r="6288">
          <cell r="A6288" t="str">
            <v>96600013660807233650000EMS02Q20000778HWA0008K</v>
          </cell>
          <cell r="B6288" t="e">
            <v>#N/A</v>
          </cell>
          <cell r="C6288" t="str">
            <v>9660001366840</v>
          </cell>
          <cell r="D6288" t="str">
            <v>96600013660807233650000</v>
          </cell>
          <cell r="E6288" t="str">
            <v>ONT</v>
          </cell>
          <cell r="F6288" t="str">
            <v>9660001366</v>
          </cell>
          <cell r="G6288" t="str">
            <v>08072336</v>
          </cell>
          <cell r="H6288">
            <v>840</v>
          </cell>
          <cell r="I6288" t="str">
            <v>SMD Ceramic Capacitor 10V 1000nF +/-10%</v>
          </cell>
          <cell r="J6288">
            <v>50000</v>
          </cell>
          <cell r="K6288">
            <v>1.4E-3</v>
          </cell>
          <cell r="L6288">
            <v>70</v>
          </cell>
          <cell r="M6288" t="str">
            <v>451U</v>
          </cell>
          <cell r="N6288">
            <v>44853</v>
          </cell>
          <cell r="O6288" t="str">
            <v>EMS02Q20000778HWA0008K</v>
          </cell>
          <cell r="T6288">
            <v>44886</v>
          </cell>
          <cell r="U6288" t="str">
            <v>AIR</v>
          </cell>
          <cell r="V6288" t="str">
            <v>Cancelled</v>
          </cell>
          <cell r="W6288" t="str">
            <v>02312VMP-2</v>
          </cell>
          <cell r="X6288">
            <v>44896</v>
          </cell>
          <cell r="AA6288" t="str">
            <v>EMS02Q20000778HWA0008K</v>
          </cell>
          <cell r="AB6288" t="b">
            <v>1</v>
          </cell>
          <cell r="AC6288">
            <v>44853</v>
          </cell>
        </row>
        <row r="6289">
          <cell r="A6289" t="str">
            <v>966000136608072337260000EMS02Q20000778HWA0008K</v>
          </cell>
          <cell r="B6289" t="e">
            <v>#N/A</v>
          </cell>
          <cell r="C6289" t="str">
            <v>9660001366850</v>
          </cell>
          <cell r="D6289" t="str">
            <v>966000136608072337260000</v>
          </cell>
          <cell r="E6289" t="str">
            <v>ONT</v>
          </cell>
          <cell r="F6289" t="str">
            <v>9660001366</v>
          </cell>
          <cell r="G6289" t="str">
            <v>08072337</v>
          </cell>
          <cell r="H6289">
            <v>850</v>
          </cell>
          <cell r="I6289" t="str">
            <v>SMD Ceramic Capacitor 16V 100nF +/-10%</v>
          </cell>
          <cell r="J6289">
            <v>260000</v>
          </cell>
          <cell r="K6289">
            <v>6.9999999999999999E-4</v>
          </cell>
          <cell r="L6289">
            <v>182</v>
          </cell>
          <cell r="M6289" t="str">
            <v>451U</v>
          </cell>
          <cell r="N6289">
            <v>44847</v>
          </cell>
          <cell r="O6289" t="str">
            <v>EMS02Q20000778HWA0008K</v>
          </cell>
          <cell r="P6289" t="str">
            <v>BRA2022101750013</v>
          </cell>
          <cell r="Q6289">
            <v>44851</v>
          </cell>
          <cell r="R6289" t="str">
            <v>AHW-61242I22</v>
          </cell>
          <cell r="S6289">
            <v>44872</v>
          </cell>
          <cell r="T6289">
            <v>44874</v>
          </cell>
          <cell r="U6289" t="str">
            <v>AIR</v>
          </cell>
          <cell r="V6289" t="str">
            <v>Delivered</v>
          </cell>
          <cell r="W6289" t="str">
            <v>02312VMP-2</v>
          </cell>
          <cell r="X6289">
            <v>44896</v>
          </cell>
          <cell r="AA6289" t="str">
            <v>EMS02Q20000778HWA0008K</v>
          </cell>
          <cell r="AB6289" t="b">
            <v>1</v>
          </cell>
          <cell r="AC6289">
            <v>44847</v>
          </cell>
        </row>
        <row r="6290">
          <cell r="A6290" t="str">
            <v>966000136608072338136000EMS02Q20000778HWA0008K</v>
          </cell>
          <cell r="B6290" t="e">
            <v>#N/A</v>
          </cell>
          <cell r="C6290" t="str">
            <v>9660001366860</v>
          </cell>
          <cell r="D6290" t="str">
            <v>966000136608072338136000</v>
          </cell>
          <cell r="E6290" t="str">
            <v>ONT</v>
          </cell>
          <cell r="F6290" t="str">
            <v>9660001366</v>
          </cell>
          <cell r="G6290" t="str">
            <v>08072338</v>
          </cell>
          <cell r="H6290">
            <v>860</v>
          </cell>
          <cell r="I6290" t="str">
            <v>SMD Ceramic Capacitor 50V 100nF +/-10%</v>
          </cell>
          <cell r="J6290">
            <v>136000</v>
          </cell>
          <cell r="K6290">
            <v>2E-3</v>
          </cell>
          <cell r="L6290">
            <v>272</v>
          </cell>
          <cell r="M6290" t="str">
            <v>451U</v>
          </cell>
          <cell r="N6290">
            <v>44847</v>
          </cell>
          <cell r="O6290" t="str">
            <v>EMS02Q20000778HWA0008K</v>
          </cell>
          <cell r="P6290" t="str">
            <v>BRA2022101750013</v>
          </cell>
          <cell r="Q6290">
            <v>44851</v>
          </cell>
          <cell r="R6290" t="str">
            <v>AHW-61242I22</v>
          </cell>
          <cell r="S6290">
            <v>44872</v>
          </cell>
          <cell r="T6290">
            <v>44874</v>
          </cell>
          <cell r="U6290" t="str">
            <v>AIR</v>
          </cell>
          <cell r="V6290" t="str">
            <v>Delivered</v>
          </cell>
          <cell r="W6290" t="str">
            <v>02312VMP-2</v>
          </cell>
          <cell r="X6290">
            <v>44896</v>
          </cell>
          <cell r="AA6290" t="str">
            <v>EMS02Q20000778HWA0008K</v>
          </cell>
          <cell r="AB6290" t="b">
            <v>1</v>
          </cell>
          <cell r="AC6290">
            <v>44847</v>
          </cell>
        </row>
        <row r="6291">
          <cell r="A6291" t="str">
            <v>966000136608072339210000EMS02Q20000778HWA0008K</v>
          </cell>
          <cell r="B6291" t="e">
            <v>#N/A</v>
          </cell>
          <cell r="C6291" t="str">
            <v>9660001366870</v>
          </cell>
          <cell r="D6291" t="str">
            <v>966000136608072339210000</v>
          </cell>
          <cell r="E6291" t="str">
            <v>ONT</v>
          </cell>
          <cell r="F6291" t="str">
            <v>9660001366</v>
          </cell>
          <cell r="G6291" t="str">
            <v>08072339</v>
          </cell>
          <cell r="H6291">
            <v>870</v>
          </cell>
          <cell r="I6291" t="str">
            <v>SMD CeramicCapacitor 6.3V 10000nF +/-2</v>
          </cell>
          <cell r="J6291">
            <v>210000</v>
          </cell>
          <cell r="K6291">
            <v>4.1999999999999997E-3</v>
          </cell>
          <cell r="L6291">
            <v>882</v>
          </cell>
          <cell r="M6291" t="str">
            <v>451U</v>
          </cell>
          <cell r="N6291">
            <v>44847</v>
          </cell>
          <cell r="O6291" t="str">
            <v>EMS02Q20000778HWA0008K</v>
          </cell>
          <cell r="P6291" t="str">
            <v>BRA2022101750013</v>
          </cell>
          <cell r="Q6291">
            <v>44851</v>
          </cell>
          <cell r="R6291" t="str">
            <v>AHW-61242I22</v>
          </cell>
          <cell r="S6291">
            <v>44872</v>
          </cell>
          <cell r="T6291">
            <v>44874</v>
          </cell>
          <cell r="U6291" t="str">
            <v>AIR</v>
          </cell>
          <cell r="V6291" t="str">
            <v>Delivered</v>
          </cell>
          <cell r="W6291" t="str">
            <v>02312VMP-2</v>
          </cell>
          <cell r="X6291">
            <v>44896</v>
          </cell>
          <cell r="AA6291" t="str">
            <v>EMS02Q20000778HWA0008K</v>
          </cell>
          <cell r="AB6291" t="b">
            <v>1</v>
          </cell>
          <cell r="AC6291">
            <v>44847</v>
          </cell>
        </row>
        <row r="6292">
          <cell r="A6292" t="str">
            <v>96600013660807234040000EMS02Q20000778HWA0008K</v>
          </cell>
          <cell r="B6292" t="e">
            <v>#N/A</v>
          </cell>
          <cell r="C6292" t="str">
            <v>9660001366880</v>
          </cell>
          <cell r="D6292" t="str">
            <v>96600013660807234040000</v>
          </cell>
          <cell r="E6292" t="str">
            <v>ONT</v>
          </cell>
          <cell r="F6292" t="str">
            <v>9660001366</v>
          </cell>
          <cell r="G6292" t="str">
            <v>08072340</v>
          </cell>
          <cell r="H6292">
            <v>880</v>
          </cell>
          <cell r="I6292" t="str">
            <v>SMD Ceramic Capacitor 6.3V 2200nF +/-20</v>
          </cell>
          <cell r="J6292">
            <v>40000</v>
          </cell>
          <cell r="K6292">
            <v>1.4E-3</v>
          </cell>
          <cell r="L6292">
            <v>56</v>
          </cell>
          <cell r="M6292" t="str">
            <v>451U</v>
          </cell>
          <cell r="N6292">
            <v>44847</v>
          </cell>
          <cell r="O6292" t="str">
            <v>EMS02Q20000778HWA0008K</v>
          </cell>
          <cell r="P6292" t="str">
            <v>BRA2022101750013</v>
          </cell>
          <cell r="Q6292">
            <v>44851</v>
          </cell>
          <cell r="R6292" t="str">
            <v>AHW-61242I22</v>
          </cell>
          <cell r="S6292">
            <v>44872</v>
          </cell>
          <cell r="T6292">
            <v>44874</v>
          </cell>
          <cell r="U6292" t="str">
            <v>AIR</v>
          </cell>
          <cell r="V6292" t="str">
            <v>Delivered</v>
          </cell>
          <cell r="W6292" t="str">
            <v>02312VMP-2</v>
          </cell>
          <cell r="X6292">
            <v>44896</v>
          </cell>
          <cell r="AA6292" t="str">
            <v>EMS02Q20000778HWA0008K</v>
          </cell>
          <cell r="AB6292" t="b">
            <v>1</v>
          </cell>
          <cell r="AC6292">
            <v>44847</v>
          </cell>
        </row>
        <row r="6293">
          <cell r="A6293" t="str">
            <v>96600013660807234145000EMS02Q20000778HWA0008K</v>
          </cell>
          <cell r="B6293" t="e">
            <v>#N/A</v>
          </cell>
          <cell r="C6293" t="str">
            <v>9660001366890</v>
          </cell>
          <cell r="D6293" t="str">
            <v>96600013660807234145000</v>
          </cell>
          <cell r="E6293" t="str">
            <v>ONT</v>
          </cell>
          <cell r="F6293" t="str">
            <v>9660001366</v>
          </cell>
          <cell r="G6293" t="str">
            <v>08072341</v>
          </cell>
          <cell r="H6293">
            <v>890</v>
          </cell>
          <cell r="I6293" t="str">
            <v>SMD Ceramic Capacitor 100V 100nF 10% X7R</v>
          </cell>
          <cell r="J6293">
            <v>45000</v>
          </cell>
          <cell r="K6293">
            <v>2.5000000000000001E-3</v>
          </cell>
          <cell r="L6293">
            <v>112.5</v>
          </cell>
          <cell r="M6293" t="str">
            <v>451U</v>
          </cell>
          <cell r="N6293">
            <v>44847</v>
          </cell>
          <cell r="O6293" t="str">
            <v>EMS02Q20000778HWA0008K</v>
          </cell>
          <cell r="P6293" t="str">
            <v>BRA2022101750013</v>
          </cell>
          <cell r="Q6293">
            <v>44851</v>
          </cell>
          <cell r="R6293" t="str">
            <v>AHW-61242I22</v>
          </cell>
          <cell r="S6293">
            <v>44872</v>
          </cell>
          <cell r="T6293">
            <v>44874</v>
          </cell>
          <cell r="U6293" t="str">
            <v>AIR</v>
          </cell>
          <cell r="V6293" t="str">
            <v>Delivered</v>
          </cell>
          <cell r="W6293" t="str">
            <v>02312VMP-2</v>
          </cell>
          <cell r="X6293">
            <v>44896</v>
          </cell>
          <cell r="AA6293" t="str">
            <v>EMS02Q20000778HWA0008K</v>
          </cell>
          <cell r="AB6293" t="b">
            <v>1</v>
          </cell>
          <cell r="AC6293">
            <v>44847</v>
          </cell>
        </row>
        <row r="6294">
          <cell r="A6294" t="str">
            <v>96600013660807234217056EMS02Q20000778HWA0008K</v>
          </cell>
          <cell r="B6294" t="e">
            <v>#N/A</v>
          </cell>
          <cell r="C6294" t="str">
            <v>9660001366900</v>
          </cell>
          <cell r="D6294" t="str">
            <v>96600013660807234217056</v>
          </cell>
          <cell r="E6294" t="str">
            <v>ONT</v>
          </cell>
          <cell r="F6294" t="str">
            <v>9660001366</v>
          </cell>
          <cell r="G6294" t="str">
            <v>08072342</v>
          </cell>
          <cell r="H6294">
            <v>900</v>
          </cell>
          <cell r="I6294" t="str">
            <v>SMD Ceramic Capacitor 25V 0.1nF +/-5%</v>
          </cell>
          <cell r="J6294">
            <v>17056</v>
          </cell>
          <cell r="K6294">
            <v>4.0000000000000002E-4</v>
          </cell>
          <cell r="L6294">
            <v>6.8224</v>
          </cell>
          <cell r="M6294" t="str">
            <v>451U</v>
          </cell>
          <cell r="N6294">
            <v>44847</v>
          </cell>
          <cell r="O6294" t="str">
            <v>EMS02Q20000778HWA0008K</v>
          </cell>
          <cell r="P6294" t="str">
            <v>BRA2022101750013</v>
          </cell>
          <cell r="Q6294">
            <v>44851</v>
          </cell>
          <cell r="R6294" t="str">
            <v>AHW-61242I22</v>
          </cell>
          <cell r="S6294">
            <v>44872</v>
          </cell>
          <cell r="T6294">
            <v>44874</v>
          </cell>
          <cell r="U6294" t="str">
            <v>AIR</v>
          </cell>
          <cell r="V6294" t="str">
            <v>Delivered</v>
          </cell>
          <cell r="W6294" t="str">
            <v>02312VMP-2</v>
          </cell>
          <cell r="X6294">
            <v>44896</v>
          </cell>
          <cell r="AA6294" t="str">
            <v>EMS02Q20000778HWA0008K</v>
          </cell>
          <cell r="AB6294" t="b">
            <v>1</v>
          </cell>
          <cell r="AC6294">
            <v>44847</v>
          </cell>
        </row>
        <row r="6295">
          <cell r="A6295" t="str">
            <v>966000136608072343105000EMS02Q20000778HWA0006K</v>
          </cell>
          <cell r="B6295" t="e">
            <v>#N/A</v>
          </cell>
          <cell r="C6295" t="str">
            <v>9660001366910</v>
          </cell>
          <cell r="D6295" t="str">
            <v>966000136608072343105000</v>
          </cell>
          <cell r="E6295" t="str">
            <v>ONT</v>
          </cell>
          <cell r="F6295" t="str">
            <v>9660001366</v>
          </cell>
          <cell r="G6295" t="str">
            <v>08072343</v>
          </cell>
          <cell r="H6295">
            <v>910</v>
          </cell>
          <cell r="I6295" t="str">
            <v>SMD ceramicCapacitor 6.3V 100nF +/-10%</v>
          </cell>
          <cell r="J6295">
            <v>105000</v>
          </cell>
          <cell r="K6295">
            <v>4.0000000000000002E-4</v>
          </cell>
          <cell r="L6295">
            <v>42</v>
          </cell>
          <cell r="M6295" t="str">
            <v>451U</v>
          </cell>
          <cell r="N6295">
            <v>44849</v>
          </cell>
          <cell r="O6295" t="str">
            <v>EMS02Q20000778HWA0006K</v>
          </cell>
          <cell r="P6295" t="str">
            <v>BRA2022110850014</v>
          </cell>
          <cell r="Q6295">
            <v>44873</v>
          </cell>
          <cell r="T6295">
            <v>44902</v>
          </cell>
          <cell r="U6295" t="str">
            <v>AIR</v>
          </cell>
          <cell r="V6295" t="str">
            <v>Transit</v>
          </cell>
          <cell r="W6295" t="str">
            <v>02312VMP-2</v>
          </cell>
          <cell r="X6295">
            <v>44896</v>
          </cell>
          <cell r="AA6295" t="str">
            <v>EMS02Q20000778HWA0006K</v>
          </cell>
          <cell r="AB6295" t="b">
            <v>1</v>
          </cell>
          <cell r="AC6295">
            <v>44849</v>
          </cell>
        </row>
        <row r="6296">
          <cell r="A6296" t="str">
            <v>96600013660807234515000EMS02Q20000778HWA0006K</v>
          </cell>
          <cell r="B6296" t="e">
            <v>#N/A</v>
          </cell>
          <cell r="C6296" t="str">
            <v>9660001366920</v>
          </cell>
          <cell r="D6296" t="str">
            <v>96600013660807234515000</v>
          </cell>
          <cell r="E6296" t="str">
            <v>ONT</v>
          </cell>
          <cell r="F6296" t="str">
            <v>9660001366</v>
          </cell>
          <cell r="G6296" t="str">
            <v>08072345</v>
          </cell>
          <cell r="H6296">
            <v>920</v>
          </cell>
          <cell r="I6296" t="str">
            <v>SMD Ceramic Capacitor 6.3V 220nF +/-20%</v>
          </cell>
          <cell r="J6296">
            <v>15000</v>
          </cell>
          <cell r="K6296">
            <v>8.0000000000000004E-4</v>
          </cell>
          <cell r="L6296">
            <v>12</v>
          </cell>
          <cell r="M6296" t="str">
            <v>451U</v>
          </cell>
          <cell r="N6296">
            <v>44849</v>
          </cell>
          <cell r="O6296" t="str">
            <v>EMS02Q20000778HWA0006K</v>
          </cell>
          <cell r="P6296" t="str">
            <v>BRA2022110850014</v>
          </cell>
          <cell r="Q6296">
            <v>44873</v>
          </cell>
          <cell r="T6296">
            <v>44902</v>
          </cell>
          <cell r="U6296" t="str">
            <v>AIR</v>
          </cell>
          <cell r="V6296" t="str">
            <v>Transit</v>
          </cell>
          <cell r="W6296" t="str">
            <v>02312VMP-2</v>
          </cell>
          <cell r="X6296">
            <v>44896</v>
          </cell>
          <cell r="AA6296" t="str">
            <v>EMS02Q20000778HWA0006K</v>
          </cell>
          <cell r="AB6296" t="b">
            <v>1</v>
          </cell>
          <cell r="AC6296">
            <v>44849</v>
          </cell>
        </row>
        <row r="6297">
          <cell r="A6297" t="str">
            <v>966000136608072346120000EMS02Q20000778HWA0006K</v>
          </cell>
          <cell r="B6297" t="e">
            <v>#N/A</v>
          </cell>
          <cell r="C6297" t="str">
            <v>9660001366930</v>
          </cell>
          <cell r="D6297" t="str">
            <v>966000136608072346120000</v>
          </cell>
          <cell r="E6297" t="str">
            <v>ONT</v>
          </cell>
          <cell r="F6297" t="str">
            <v>9660001366</v>
          </cell>
          <cell r="G6297" t="str">
            <v>08072346</v>
          </cell>
          <cell r="H6297">
            <v>930</v>
          </cell>
          <cell r="I6297" t="str">
            <v>SMD Ceramic Capacitor 6.3V 4700nF +/-20</v>
          </cell>
          <cell r="J6297">
            <v>120000</v>
          </cell>
          <cell r="K6297">
            <v>2E-3</v>
          </cell>
          <cell r="L6297">
            <v>240</v>
          </cell>
          <cell r="M6297" t="str">
            <v>451U</v>
          </cell>
          <cell r="N6297">
            <v>44849</v>
          </cell>
          <cell r="O6297" t="str">
            <v>EMS02Q20000778HWA0006K</v>
          </cell>
          <cell r="P6297" t="str">
            <v>BRA2022110850014</v>
          </cell>
          <cell r="Q6297">
            <v>44873</v>
          </cell>
          <cell r="T6297">
            <v>44902</v>
          </cell>
          <cell r="U6297" t="str">
            <v>AIR</v>
          </cell>
          <cell r="V6297" t="str">
            <v>Transit</v>
          </cell>
          <cell r="W6297" t="str">
            <v>02312VMP-2</v>
          </cell>
          <cell r="X6297">
            <v>44896</v>
          </cell>
          <cell r="AA6297" t="str">
            <v>EMS02Q20000778HWA0006K</v>
          </cell>
          <cell r="AB6297" t="b">
            <v>1</v>
          </cell>
          <cell r="AC6297">
            <v>44849</v>
          </cell>
        </row>
        <row r="6298">
          <cell r="A6298" t="str">
            <v>966000136608072354220000EMS02Q20000778HWA0006K</v>
          </cell>
          <cell r="B6298" t="e">
            <v>#N/A</v>
          </cell>
          <cell r="C6298" t="str">
            <v>9660001366940</v>
          </cell>
          <cell r="D6298" t="str">
            <v>966000136608072354220000</v>
          </cell>
          <cell r="E6298" t="str">
            <v>ONT</v>
          </cell>
          <cell r="F6298" t="str">
            <v>9660001366</v>
          </cell>
          <cell r="G6298" t="str">
            <v>08072354</v>
          </cell>
          <cell r="H6298">
            <v>940</v>
          </cell>
          <cell r="I6298" t="str">
            <v>SMD Ceramic Capacitor 6.3V 22000nF 20% X</v>
          </cell>
          <cell r="J6298">
            <v>220000</v>
          </cell>
          <cell r="K6298">
            <v>5.3E-3</v>
          </cell>
          <cell r="L6298">
            <v>1166</v>
          </cell>
          <cell r="M6298" t="str">
            <v>451U</v>
          </cell>
          <cell r="N6298">
            <v>44849</v>
          </cell>
          <cell r="O6298" t="str">
            <v>EMS02Q20000778HWA0006K</v>
          </cell>
          <cell r="P6298" t="str">
            <v>BRA2022110850014</v>
          </cell>
          <cell r="Q6298">
            <v>44873</v>
          </cell>
          <cell r="T6298">
            <v>44902</v>
          </cell>
          <cell r="U6298" t="str">
            <v>AIR</v>
          </cell>
          <cell r="V6298" t="str">
            <v>Transit</v>
          </cell>
          <cell r="W6298" t="str">
            <v>02312VMP-2</v>
          </cell>
          <cell r="X6298">
            <v>44896</v>
          </cell>
          <cell r="AA6298" t="str">
            <v>EMS02Q20000778HWA0006K</v>
          </cell>
          <cell r="AB6298" t="b">
            <v>1</v>
          </cell>
          <cell r="AC6298">
            <v>44849</v>
          </cell>
        </row>
        <row r="6299">
          <cell r="A6299" t="str">
            <v>966000136608072362225000EMS02Q20000778HWA0006K</v>
          </cell>
          <cell r="B6299" t="e">
            <v>#N/A</v>
          </cell>
          <cell r="C6299" t="str">
            <v>9660001366950</v>
          </cell>
          <cell r="D6299" t="str">
            <v>966000136608072362225000</v>
          </cell>
          <cell r="E6299" t="str">
            <v>ONT</v>
          </cell>
          <cell r="F6299" t="str">
            <v>9660001366</v>
          </cell>
          <cell r="G6299" t="str">
            <v>08072362</v>
          </cell>
          <cell r="H6299">
            <v>950</v>
          </cell>
          <cell r="I6299" t="str">
            <v>SMD Ceramic Capacitor 25V 0.01nF +/-5%</v>
          </cell>
          <cell r="J6299">
            <v>225000</v>
          </cell>
          <cell r="K6299">
            <v>4.0000000000000002E-4</v>
          </cell>
          <cell r="L6299">
            <v>90</v>
          </cell>
          <cell r="M6299" t="str">
            <v>451U</v>
          </cell>
          <cell r="N6299">
            <v>44849</v>
          </cell>
          <cell r="O6299" t="str">
            <v>EMS02Q20000778HWA0006K</v>
          </cell>
          <cell r="P6299" t="str">
            <v>BRA2022110850014</v>
          </cell>
          <cell r="Q6299">
            <v>44873</v>
          </cell>
          <cell r="T6299">
            <v>44902</v>
          </cell>
          <cell r="U6299" t="str">
            <v>AIR</v>
          </cell>
          <cell r="V6299" t="str">
            <v>Transit</v>
          </cell>
          <cell r="W6299" t="str">
            <v>02312VMP-2</v>
          </cell>
          <cell r="X6299">
            <v>44896</v>
          </cell>
          <cell r="AA6299" t="str">
            <v>EMS02Q20000778HWA0006K</v>
          </cell>
          <cell r="AB6299" t="b">
            <v>1</v>
          </cell>
          <cell r="AC6299">
            <v>44849</v>
          </cell>
        </row>
        <row r="6300">
          <cell r="A6300" t="str">
            <v>96600013661007001921584EMS02Q20000778HWA0006K</v>
          </cell>
          <cell r="B6300" t="e">
            <v>#N/A</v>
          </cell>
          <cell r="C6300" t="str">
            <v>9660001366960</v>
          </cell>
          <cell r="D6300" t="str">
            <v>96600013661007001921584</v>
          </cell>
          <cell r="E6300" t="str">
            <v>ONT</v>
          </cell>
          <cell r="F6300" t="str">
            <v>9660001366</v>
          </cell>
          <cell r="G6300" t="str">
            <v>10070019</v>
          </cell>
          <cell r="H6300">
            <v>960</v>
          </cell>
          <cell r="I6300" t="str">
            <v>EMI beads,+/-25,1000ohm,1.25ohm,0.25A,04</v>
          </cell>
          <cell r="J6300">
            <v>21584</v>
          </cell>
          <cell r="K6300">
            <v>3.0999999999999999E-3</v>
          </cell>
          <cell r="L6300">
            <v>66.910399999999996</v>
          </cell>
          <cell r="M6300" t="str">
            <v>451U</v>
          </cell>
          <cell r="N6300">
            <v>44849</v>
          </cell>
          <cell r="O6300" t="str">
            <v>EMS02Q20000778HWA0006K</v>
          </cell>
          <cell r="P6300" t="str">
            <v>BRA2022110850014</v>
          </cell>
          <cell r="Q6300">
            <v>44873</v>
          </cell>
          <cell r="T6300">
            <v>44902</v>
          </cell>
          <cell r="U6300" t="str">
            <v>AIR</v>
          </cell>
          <cell r="V6300" t="str">
            <v>Transit</v>
          </cell>
          <cell r="W6300" t="str">
            <v>02312VMP-2</v>
          </cell>
          <cell r="X6300">
            <v>44896</v>
          </cell>
          <cell r="AA6300" t="str">
            <v>EMS02Q20000778HWA0006K</v>
          </cell>
          <cell r="AB6300" t="b">
            <v>1</v>
          </cell>
          <cell r="AC6300">
            <v>44849</v>
          </cell>
        </row>
        <row r="6301">
          <cell r="A6301" t="str">
            <v>9660001366100700305EMS02Q20000778HWA0006K</v>
          </cell>
          <cell r="B6301" t="e">
            <v>#N/A</v>
          </cell>
          <cell r="C6301" t="str">
            <v>9660001366970</v>
          </cell>
          <cell r="D6301" t="str">
            <v>9660001366100700305</v>
          </cell>
          <cell r="E6301" t="str">
            <v>ONT</v>
          </cell>
          <cell r="F6301" t="str">
            <v>9660001366</v>
          </cell>
          <cell r="G6301" t="str">
            <v>10070030</v>
          </cell>
          <cell r="H6301">
            <v>970</v>
          </cell>
          <cell r="I6301" t="str">
            <v>EMI Bead 25% 220ohm 1ohm 0.25A  0402 900</v>
          </cell>
          <cell r="J6301">
            <v>5</v>
          </cell>
          <cell r="K6301">
            <v>4.1999999999999997E-3</v>
          </cell>
          <cell r="L6301">
            <v>2.0999999999999998E-2</v>
          </cell>
          <cell r="M6301" t="str">
            <v>451U</v>
          </cell>
          <cell r="N6301">
            <v>44849</v>
          </cell>
          <cell r="O6301" t="str">
            <v>EMS02Q20000778HWA0006K</v>
          </cell>
          <cell r="P6301" t="str">
            <v>BRA2022110850014</v>
          </cell>
          <cell r="Q6301">
            <v>44873</v>
          </cell>
          <cell r="T6301">
            <v>44902</v>
          </cell>
          <cell r="U6301" t="str">
            <v>AIR</v>
          </cell>
          <cell r="V6301" t="str">
            <v>Transit</v>
          </cell>
          <cell r="W6301" t="str">
            <v>02312VMP-2</v>
          </cell>
          <cell r="X6301">
            <v>44896</v>
          </cell>
          <cell r="AA6301" t="str">
            <v>EMS02Q20000778HWA0006K</v>
          </cell>
          <cell r="AB6301" t="b">
            <v>1</v>
          </cell>
          <cell r="AC6301">
            <v>44849</v>
          </cell>
        </row>
        <row r="6302">
          <cell r="A6302" t="str">
            <v>96600013661010005120000EMS02Q20000778HWA0006K</v>
          </cell>
          <cell r="B6302" t="e">
            <v>#N/A</v>
          </cell>
          <cell r="C6302" t="str">
            <v>9660001366980</v>
          </cell>
          <cell r="D6302" t="str">
            <v>96600013661010005120000</v>
          </cell>
          <cell r="E6302" t="str">
            <v>ONT</v>
          </cell>
          <cell r="F6302" t="str">
            <v>9660001366</v>
          </cell>
          <cell r="G6302" t="str">
            <v>10100051</v>
          </cell>
          <cell r="H6302">
            <v>980</v>
          </cell>
          <cell r="I6302" t="str">
            <v>Mobile Dedicated EMI beads 600ohm 25% 0.</v>
          </cell>
          <cell r="J6302">
            <v>20000</v>
          </cell>
          <cell r="K6302">
            <v>8.0000000000000004E-4</v>
          </cell>
          <cell r="L6302">
            <v>16</v>
          </cell>
          <cell r="M6302" t="str">
            <v>451U</v>
          </cell>
          <cell r="N6302">
            <v>44849</v>
          </cell>
          <cell r="O6302" t="str">
            <v>EMS02Q20000778HWA0006K</v>
          </cell>
          <cell r="P6302" t="str">
            <v>BRA2022110850014</v>
          </cell>
          <cell r="Q6302">
            <v>44873</v>
          </cell>
          <cell r="T6302">
            <v>44902</v>
          </cell>
          <cell r="U6302" t="str">
            <v>AIR</v>
          </cell>
          <cell r="V6302" t="str">
            <v>Transit</v>
          </cell>
          <cell r="W6302" t="str">
            <v>02312VMP-2</v>
          </cell>
          <cell r="X6302">
            <v>44896</v>
          </cell>
          <cell r="AA6302" t="str">
            <v>EMS02Q20000778HWA0006K</v>
          </cell>
          <cell r="AB6302" t="b">
            <v>1</v>
          </cell>
          <cell r="AC6302">
            <v>44849</v>
          </cell>
        </row>
        <row r="6303">
          <cell r="A6303" t="str">
            <v>96600013661010010930000EMS02Q20000778HWA0016K</v>
          </cell>
          <cell r="B6303" t="e">
            <v>#N/A</v>
          </cell>
          <cell r="C6303" t="str">
            <v>9660001366990</v>
          </cell>
          <cell r="D6303" t="str">
            <v>96600013661010010930000</v>
          </cell>
          <cell r="E6303" t="str">
            <v>ONT</v>
          </cell>
          <cell r="F6303" t="str">
            <v>9660001366</v>
          </cell>
          <cell r="G6303" t="str">
            <v>10100109</v>
          </cell>
          <cell r="H6303">
            <v>990</v>
          </cell>
          <cell r="I6303" t="str">
            <v>Mobile Dedicated Chip Inductor 0.0024uH</v>
          </cell>
          <cell r="J6303">
            <v>30000</v>
          </cell>
          <cell r="K6303">
            <v>8.9999999999999998E-4</v>
          </cell>
          <cell r="L6303">
            <v>27</v>
          </cell>
          <cell r="M6303" t="str">
            <v>451U</v>
          </cell>
          <cell r="N6303">
            <v>44878</v>
          </cell>
          <cell r="O6303" t="str">
            <v>EMS02Q20000778HWA0016K</v>
          </cell>
          <cell r="T6303">
            <v>44911</v>
          </cell>
          <cell r="U6303" t="str">
            <v>AIR</v>
          </cell>
          <cell r="V6303" t="str">
            <v>Cancelled</v>
          </cell>
          <cell r="W6303" t="str">
            <v>02312VMP-2</v>
          </cell>
          <cell r="X6303">
            <v>44896</v>
          </cell>
          <cell r="AA6303" t="str">
            <v>EMS02Q20000778HWA0016K</v>
          </cell>
          <cell r="AB6303" t="b">
            <v>1</v>
          </cell>
          <cell r="AC6303">
            <v>44878</v>
          </cell>
        </row>
        <row r="6304">
          <cell r="A6304" t="str">
            <v>96600013661010015012000EMS02Q20000778HWA0006K</v>
          </cell>
          <cell r="B6304" t="e">
            <v>#N/A</v>
          </cell>
          <cell r="C6304" t="str">
            <v>96600013661000</v>
          </cell>
          <cell r="D6304" t="str">
            <v>96600013661010015012000</v>
          </cell>
          <cell r="E6304" t="str">
            <v>ONT</v>
          </cell>
          <cell r="F6304" t="str">
            <v>9660001366</v>
          </cell>
          <cell r="G6304" t="str">
            <v>10100150</v>
          </cell>
          <cell r="H6304">
            <v>1000</v>
          </cell>
          <cell r="I6304" t="str">
            <v>Terminal EMI Bead,330ohm,25%,1.5A,0.08oh</v>
          </cell>
          <cell r="J6304">
            <v>12000</v>
          </cell>
          <cell r="K6304">
            <v>1.8E-3</v>
          </cell>
          <cell r="L6304">
            <v>21.599999999999998</v>
          </cell>
          <cell r="M6304" t="str">
            <v>451U</v>
          </cell>
          <cell r="N6304">
            <v>44849</v>
          </cell>
          <cell r="O6304" t="str">
            <v>EMS02Q20000778HWA0006K</v>
          </cell>
          <cell r="P6304" t="str">
            <v>BRA2022110850014</v>
          </cell>
          <cell r="Q6304">
            <v>44873</v>
          </cell>
          <cell r="T6304">
            <v>44902</v>
          </cell>
          <cell r="U6304" t="str">
            <v>AIR</v>
          </cell>
          <cell r="V6304" t="str">
            <v>Transit</v>
          </cell>
          <cell r="W6304" t="str">
            <v>02312VMP-2</v>
          </cell>
          <cell r="X6304">
            <v>44896</v>
          </cell>
          <cell r="AA6304" t="str">
            <v>EMS02Q20000778HWA0006K</v>
          </cell>
          <cell r="AB6304" t="b">
            <v>1</v>
          </cell>
          <cell r="AC6304">
            <v>44849</v>
          </cell>
        </row>
        <row r="6305">
          <cell r="A6305" t="str">
            <v>96600013661010025515000EMS02Q20000778HWA0012K</v>
          </cell>
          <cell r="B6305" t="e">
            <v>#N/A</v>
          </cell>
          <cell r="C6305" t="str">
            <v>96600013661010</v>
          </cell>
          <cell r="D6305" t="str">
            <v>96600013661010025515000</v>
          </cell>
          <cell r="E6305" t="str">
            <v>ONT</v>
          </cell>
          <cell r="F6305" t="str">
            <v>9660001366</v>
          </cell>
          <cell r="G6305" t="str">
            <v>10100255</v>
          </cell>
          <cell r="H6305">
            <v>1010</v>
          </cell>
          <cell r="I6305" t="str">
            <v>Terminal Chip Inductor, 0.010uH,+/-5%,0.</v>
          </cell>
          <cell r="J6305">
            <v>15000</v>
          </cell>
          <cell r="K6305">
            <v>1.1999999999999999E-3</v>
          </cell>
          <cell r="L6305">
            <v>18</v>
          </cell>
          <cell r="M6305" t="str">
            <v>451U</v>
          </cell>
          <cell r="N6305">
            <v>44848</v>
          </cell>
          <cell r="O6305" t="str">
            <v>EMS02Q20000778HWA0012K</v>
          </cell>
          <cell r="P6305" t="str">
            <v>BRA2022110150003</v>
          </cell>
          <cell r="Q6305">
            <v>44866</v>
          </cell>
          <cell r="T6305">
            <v>44881</v>
          </cell>
          <cell r="U6305" t="str">
            <v>AIR</v>
          </cell>
          <cell r="V6305" t="str">
            <v>Transit</v>
          </cell>
          <cell r="W6305" t="str">
            <v>02312VMP-2</v>
          </cell>
          <cell r="X6305">
            <v>44896</v>
          </cell>
          <cell r="AA6305" t="str">
            <v>EMS02Q20000778HWA0012K</v>
          </cell>
          <cell r="AB6305" t="b">
            <v>1</v>
          </cell>
          <cell r="AC6305">
            <v>44848</v>
          </cell>
        </row>
        <row r="6306">
          <cell r="A6306" t="str">
            <v>96600013661010050510000EMS02Q20000778HWA0012K</v>
          </cell>
          <cell r="B6306" t="e">
            <v>#N/A</v>
          </cell>
          <cell r="C6306" t="str">
            <v>96600013661020</v>
          </cell>
          <cell r="D6306" t="str">
            <v>96600013661010050510000</v>
          </cell>
          <cell r="E6306" t="str">
            <v>ONT</v>
          </cell>
          <cell r="F6306" t="str">
            <v>9660001366</v>
          </cell>
          <cell r="G6306" t="str">
            <v>10100505</v>
          </cell>
          <cell r="H6306">
            <v>1020</v>
          </cell>
          <cell r="I6306" t="str">
            <v>Terminal EMI beads 10ohm 5ohm 1A 0.05ohm</v>
          </cell>
          <cell r="J6306">
            <v>10000</v>
          </cell>
          <cell r="K6306">
            <v>8.0000000000000004E-4</v>
          </cell>
          <cell r="L6306">
            <v>8</v>
          </cell>
          <cell r="M6306" t="str">
            <v>451U</v>
          </cell>
          <cell r="N6306">
            <v>44848</v>
          </cell>
          <cell r="O6306" t="str">
            <v>EMS02Q20000778HWA0012K</v>
          </cell>
          <cell r="P6306" t="str">
            <v>BRA2022110150003</v>
          </cell>
          <cell r="Q6306">
            <v>44866</v>
          </cell>
          <cell r="T6306">
            <v>44881</v>
          </cell>
          <cell r="U6306" t="str">
            <v>AIR</v>
          </cell>
          <cell r="V6306" t="str">
            <v>Transit</v>
          </cell>
          <cell r="W6306" t="str">
            <v>02312VMP-2</v>
          </cell>
          <cell r="X6306">
            <v>44896</v>
          </cell>
          <cell r="AA6306" t="str">
            <v>EMS02Q20000778HWA0012K</v>
          </cell>
          <cell r="AB6306" t="b">
            <v>1</v>
          </cell>
          <cell r="AC6306">
            <v>44848</v>
          </cell>
        </row>
        <row r="6307">
          <cell r="A6307" t="str">
            <v>96600013661010055330000EMS02Q20000778HWA0012K</v>
          </cell>
          <cell r="B6307" t="e">
            <v>#N/A</v>
          </cell>
          <cell r="C6307" t="str">
            <v>96600013661030</v>
          </cell>
          <cell r="D6307" t="str">
            <v>96600013661010055330000</v>
          </cell>
          <cell r="E6307" t="str">
            <v>ONT</v>
          </cell>
          <cell r="F6307" t="str">
            <v>9660001366</v>
          </cell>
          <cell r="G6307" t="str">
            <v>10100553</v>
          </cell>
          <cell r="H6307">
            <v>1030</v>
          </cell>
          <cell r="I6307" t="str">
            <v>Terminal Chip Inductor 0.0015uH 0.1nH 0.</v>
          </cell>
          <cell r="J6307">
            <v>30000</v>
          </cell>
          <cell r="K6307">
            <v>8.9999999999999998E-4</v>
          </cell>
          <cell r="L6307">
            <v>27</v>
          </cell>
          <cell r="M6307" t="str">
            <v>451U</v>
          </cell>
          <cell r="N6307">
            <v>44848</v>
          </cell>
          <cell r="O6307" t="str">
            <v>EMS02Q20000778HWA0012K</v>
          </cell>
          <cell r="P6307" t="str">
            <v>BRA2022110150003</v>
          </cell>
          <cell r="Q6307">
            <v>44866</v>
          </cell>
          <cell r="T6307">
            <v>44881</v>
          </cell>
          <cell r="U6307" t="str">
            <v>AIR</v>
          </cell>
          <cell r="V6307" t="str">
            <v>Transit</v>
          </cell>
          <cell r="W6307" t="str">
            <v>02312VMP-2</v>
          </cell>
          <cell r="X6307">
            <v>44896</v>
          </cell>
          <cell r="AA6307" t="str">
            <v>EMS02Q20000778HWA0012K</v>
          </cell>
          <cell r="AB6307" t="b">
            <v>1</v>
          </cell>
          <cell r="AC6307">
            <v>44848</v>
          </cell>
        </row>
        <row r="6308">
          <cell r="A6308" t="str">
            <v>96600013661010057728500EMS02Q20000778HWA0012K</v>
          </cell>
          <cell r="B6308" t="e">
            <v>#N/A</v>
          </cell>
          <cell r="C6308" t="str">
            <v>96600013661040</v>
          </cell>
          <cell r="D6308" t="str">
            <v>96600013661010057728500</v>
          </cell>
          <cell r="E6308" t="str">
            <v>ONT</v>
          </cell>
          <cell r="F6308" t="str">
            <v>9660001366</v>
          </cell>
          <cell r="G6308" t="str">
            <v>10100577</v>
          </cell>
          <cell r="H6308">
            <v>1040</v>
          </cell>
          <cell r="I6308" t="str">
            <v>Terminal Power Inductor,4.7uH,+/-30%,3.0</v>
          </cell>
          <cell r="J6308">
            <v>28500</v>
          </cell>
          <cell r="K6308">
            <v>2.01E-2</v>
          </cell>
          <cell r="L6308">
            <v>572.85</v>
          </cell>
          <cell r="M6308" t="str">
            <v>451U</v>
          </cell>
          <cell r="N6308">
            <v>44848</v>
          </cell>
          <cell r="O6308" t="str">
            <v>EMS02Q20000778HWA0012K</v>
          </cell>
          <cell r="P6308" t="str">
            <v>BRA2022110150003</v>
          </cell>
          <cell r="Q6308">
            <v>44866</v>
          </cell>
          <cell r="T6308">
            <v>44881</v>
          </cell>
          <cell r="U6308" t="str">
            <v>AIR</v>
          </cell>
          <cell r="V6308" t="str">
            <v>Transit</v>
          </cell>
          <cell r="W6308" t="str">
            <v>02312VMP-2</v>
          </cell>
          <cell r="X6308">
            <v>44896</v>
          </cell>
          <cell r="AA6308" t="str">
            <v>EMS02Q20000778HWA0012K</v>
          </cell>
          <cell r="AB6308" t="b">
            <v>1</v>
          </cell>
          <cell r="AC6308">
            <v>44848</v>
          </cell>
        </row>
        <row r="6309">
          <cell r="A6309" t="str">
            <v>96600013661010061630000EMS02Q20000778HWA0012K</v>
          </cell>
          <cell r="B6309" t="e">
            <v>#N/A</v>
          </cell>
          <cell r="C6309" t="str">
            <v>96600013661050</v>
          </cell>
          <cell r="D6309" t="str">
            <v>96600013661010061630000</v>
          </cell>
          <cell r="E6309" t="str">
            <v>ONT</v>
          </cell>
          <cell r="F6309" t="str">
            <v>9660001366</v>
          </cell>
          <cell r="G6309" t="str">
            <v>10100616</v>
          </cell>
          <cell r="H6309">
            <v>1050</v>
          </cell>
          <cell r="I6309" t="str">
            <v>Terminal EMI Bead 120ohm 25% 1A 0.12ohm</v>
          </cell>
          <cell r="J6309">
            <v>30000</v>
          </cell>
          <cell r="K6309">
            <v>1.1000000000000001E-3</v>
          </cell>
          <cell r="L6309">
            <v>33</v>
          </cell>
          <cell r="M6309" t="str">
            <v>451U</v>
          </cell>
          <cell r="N6309">
            <v>44848</v>
          </cell>
          <cell r="O6309" t="str">
            <v>EMS02Q20000778HWA0012K</v>
          </cell>
          <cell r="P6309" t="str">
            <v>BRA2022110150003</v>
          </cell>
          <cell r="Q6309">
            <v>44866</v>
          </cell>
          <cell r="T6309">
            <v>44881</v>
          </cell>
          <cell r="U6309" t="str">
            <v>AIR</v>
          </cell>
          <cell r="V6309" t="str">
            <v>Transit</v>
          </cell>
          <cell r="W6309" t="str">
            <v>02312VMP-2</v>
          </cell>
          <cell r="X6309">
            <v>44896</v>
          </cell>
          <cell r="AA6309" t="str">
            <v>EMS02Q20000778HWA0012K</v>
          </cell>
          <cell r="AB6309" t="b">
            <v>1</v>
          </cell>
          <cell r="AC6309">
            <v>44848</v>
          </cell>
        </row>
        <row r="6310">
          <cell r="A6310" t="str">
            <v>96600013661010079310000EMS02Q20000778HWA0012K</v>
          </cell>
          <cell r="B6310" t="e">
            <v>#N/A</v>
          </cell>
          <cell r="C6310" t="str">
            <v>96600013661060</v>
          </cell>
          <cell r="D6310" t="str">
            <v>96600013661010079310000</v>
          </cell>
          <cell r="E6310" t="str">
            <v>ONT</v>
          </cell>
          <cell r="F6310" t="str">
            <v>9660001366</v>
          </cell>
          <cell r="G6310" t="str">
            <v>10100793</v>
          </cell>
          <cell r="H6310">
            <v>1060</v>
          </cell>
          <cell r="I6310" t="str">
            <v>Terminal Chip Inductor 0.001uH 0.1nH 1.1</v>
          </cell>
          <cell r="J6310">
            <v>10000</v>
          </cell>
          <cell r="K6310">
            <v>4.0000000000000001E-3</v>
          </cell>
          <cell r="L6310">
            <v>40</v>
          </cell>
          <cell r="M6310" t="str">
            <v>451U</v>
          </cell>
          <cell r="N6310">
            <v>44848</v>
          </cell>
          <cell r="O6310" t="str">
            <v>EMS02Q20000778HWA0012K</v>
          </cell>
          <cell r="P6310" t="str">
            <v>BRA2022110150003</v>
          </cell>
          <cell r="Q6310">
            <v>44866</v>
          </cell>
          <cell r="T6310">
            <v>44881</v>
          </cell>
          <cell r="U6310" t="str">
            <v>AIR</v>
          </cell>
          <cell r="V6310" t="str">
            <v>Transit</v>
          </cell>
          <cell r="W6310" t="str">
            <v>02312VMP-2</v>
          </cell>
          <cell r="X6310">
            <v>44896</v>
          </cell>
          <cell r="AA6310" t="str">
            <v>EMS02Q20000778HWA0012K</v>
          </cell>
          <cell r="AB6310" t="b">
            <v>1</v>
          </cell>
          <cell r="AC6310">
            <v>44848</v>
          </cell>
        </row>
        <row r="6311">
          <cell r="A6311" t="str">
            <v>96600013661010079610000EMS02Q20000778HWA0012K</v>
          </cell>
          <cell r="B6311" t="e">
            <v>#N/A</v>
          </cell>
          <cell r="C6311" t="str">
            <v>96600013661070</v>
          </cell>
          <cell r="D6311" t="str">
            <v>96600013661010079610000</v>
          </cell>
          <cell r="E6311" t="str">
            <v>ONT</v>
          </cell>
          <cell r="F6311" t="str">
            <v>9660001366</v>
          </cell>
          <cell r="G6311" t="str">
            <v>10100796</v>
          </cell>
          <cell r="H6311">
            <v>1070</v>
          </cell>
          <cell r="I6311" t="str">
            <v>Terminal Chip Inductor 0.0012uH 0.1nH 1.</v>
          </cell>
          <cell r="J6311">
            <v>10000</v>
          </cell>
          <cell r="K6311">
            <v>4.3E-3</v>
          </cell>
          <cell r="L6311">
            <v>43</v>
          </cell>
          <cell r="M6311" t="str">
            <v>451U</v>
          </cell>
          <cell r="N6311">
            <v>44848</v>
          </cell>
          <cell r="O6311" t="str">
            <v>EMS02Q20000778HWA0012K</v>
          </cell>
          <cell r="P6311" t="str">
            <v>BRA2022110150003</v>
          </cell>
          <cell r="Q6311">
            <v>44866</v>
          </cell>
          <cell r="T6311">
            <v>44881</v>
          </cell>
          <cell r="U6311" t="str">
            <v>AIR</v>
          </cell>
          <cell r="V6311" t="str">
            <v>Transit</v>
          </cell>
          <cell r="W6311" t="str">
            <v>02312VMP-2</v>
          </cell>
          <cell r="X6311">
            <v>44896</v>
          </cell>
          <cell r="AA6311" t="str">
            <v>EMS02Q20000778HWA0012K</v>
          </cell>
          <cell r="AB6311" t="b">
            <v>1</v>
          </cell>
          <cell r="AC6311">
            <v>44848</v>
          </cell>
        </row>
        <row r="6312">
          <cell r="A6312" t="str">
            <v>9660001366120203446000EMS02Q20000778HWA0012K</v>
          </cell>
          <cell r="B6312" t="e">
            <v>#N/A</v>
          </cell>
          <cell r="C6312" t="str">
            <v>96600013661080</v>
          </cell>
          <cell r="D6312" t="str">
            <v>9660001366120203446000</v>
          </cell>
          <cell r="E6312" t="str">
            <v>ONT</v>
          </cell>
          <cell r="F6312" t="str">
            <v>9660001366</v>
          </cell>
          <cell r="G6312" t="str">
            <v>12020344</v>
          </cell>
          <cell r="H6312">
            <v>1080</v>
          </cell>
          <cell r="I6312" t="str">
            <v>Crystal Oscillator 25MHz 18p 15 500ohm</v>
          </cell>
          <cell r="J6312">
            <v>6000</v>
          </cell>
          <cell r="K6312">
            <v>5.7099999999999998E-2</v>
          </cell>
          <cell r="L6312">
            <v>342.59999999999997</v>
          </cell>
          <cell r="M6312" t="str">
            <v>451U</v>
          </cell>
          <cell r="N6312">
            <v>44848</v>
          </cell>
          <cell r="O6312" t="str">
            <v>EMS02Q20000778HWA0012K</v>
          </cell>
          <cell r="P6312" t="str">
            <v>BRA2022110150003</v>
          </cell>
          <cell r="Q6312">
            <v>44866</v>
          </cell>
          <cell r="T6312">
            <v>44881</v>
          </cell>
          <cell r="U6312" t="str">
            <v>AIR</v>
          </cell>
          <cell r="V6312" t="str">
            <v>Transit</v>
          </cell>
          <cell r="W6312" t="str">
            <v>02312VMP-2</v>
          </cell>
          <cell r="X6312">
            <v>44896</v>
          </cell>
          <cell r="AA6312" t="str">
            <v>EMS02Q20000778HWA0012K</v>
          </cell>
          <cell r="AB6312" t="b">
            <v>1</v>
          </cell>
          <cell r="AC6312">
            <v>44848</v>
          </cell>
        </row>
        <row r="6313">
          <cell r="A6313" t="str">
            <v>96600013661202035515000EMS02Q20000778HWA0012K</v>
          </cell>
          <cell r="B6313" t="e">
            <v>#N/A</v>
          </cell>
          <cell r="C6313" t="str">
            <v>96600013661090</v>
          </cell>
          <cell r="D6313" t="str">
            <v>96600013661202035515000</v>
          </cell>
          <cell r="E6313" t="str">
            <v>ONT</v>
          </cell>
          <cell r="F6313" t="str">
            <v>9660001366</v>
          </cell>
          <cell r="G6313" t="str">
            <v>12020355</v>
          </cell>
          <cell r="H6313">
            <v>1090</v>
          </cell>
          <cell r="I6313" t="str">
            <v>Crystal Oscillator 40MHz 12pF 7ppm 30ohm</v>
          </cell>
          <cell r="J6313">
            <v>15000</v>
          </cell>
          <cell r="K6313">
            <v>5.2900000000000003E-2</v>
          </cell>
          <cell r="L6313">
            <v>793.5</v>
          </cell>
          <cell r="M6313" t="str">
            <v>451U</v>
          </cell>
          <cell r="N6313">
            <v>44848</v>
          </cell>
          <cell r="O6313" t="str">
            <v>EMS02Q20000778HWA0012K</v>
          </cell>
          <cell r="P6313" t="str">
            <v>BRA2022110150003</v>
          </cell>
          <cell r="Q6313">
            <v>44866</v>
          </cell>
          <cell r="T6313">
            <v>44881</v>
          </cell>
          <cell r="U6313" t="str">
            <v>AIR</v>
          </cell>
          <cell r="V6313" t="str">
            <v>Transit</v>
          </cell>
          <cell r="W6313" t="str">
            <v>02312VMP-2</v>
          </cell>
          <cell r="X6313">
            <v>44896</v>
          </cell>
          <cell r="AA6313" t="str">
            <v>EMS02Q20000778HWA0012K</v>
          </cell>
          <cell r="AB6313" t="b">
            <v>1</v>
          </cell>
          <cell r="AC6313">
            <v>44848</v>
          </cell>
        </row>
        <row r="6314">
          <cell r="A6314" t="str">
            <v>966000136615010083-0015000EMS02Q20000778HWA0012K</v>
          </cell>
          <cell r="B6314" t="e">
            <v>#N/A</v>
          </cell>
          <cell r="C6314" t="str">
            <v>96600013661100</v>
          </cell>
          <cell r="D6314" t="str">
            <v>966000136615010083-0015000</v>
          </cell>
          <cell r="E6314" t="str">
            <v>ONT</v>
          </cell>
          <cell r="F6314" t="str">
            <v>9660001366</v>
          </cell>
          <cell r="G6314" t="str">
            <v>15010083-001</v>
          </cell>
          <cell r="H6314">
            <v>1100</v>
          </cell>
          <cell r="I6314" t="str">
            <v>Fast Recovery Diode 200V 1A 0.95V 35ns S</v>
          </cell>
          <cell r="J6314">
            <v>5000</v>
          </cell>
          <cell r="K6314">
            <v>3.5099999999999999E-2</v>
          </cell>
          <cell r="L6314">
            <v>175.5</v>
          </cell>
          <cell r="M6314" t="str">
            <v>451U</v>
          </cell>
          <cell r="N6314">
            <v>44848</v>
          </cell>
          <cell r="O6314" t="str">
            <v>EMS02Q20000778HWA0012K</v>
          </cell>
          <cell r="P6314" t="str">
            <v>BRA2022110150003</v>
          </cell>
          <cell r="Q6314">
            <v>44866</v>
          </cell>
          <cell r="T6314">
            <v>44881</v>
          </cell>
          <cell r="U6314" t="str">
            <v>AIR</v>
          </cell>
          <cell r="V6314" t="str">
            <v>Transit</v>
          </cell>
          <cell r="W6314" t="str">
            <v>02312VMP-2</v>
          </cell>
          <cell r="X6314">
            <v>44896</v>
          </cell>
          <cell r="AA6314" t="str">
            <v>EMS02Q20000778HWA0012K</v>
          </cell>
          <cell r="AB6314" t="b">
            <v>1</v>
          </cell>
          <cell r="AC6314">
            <v>44848</v>
          </cell>
        </row>
        <row r="6315">
          <cell r="A6315" t="str">
            <v>96600013661501026725100EMS02Q20000778HWA0009K</v>
          </cell>
          <cell r="B6315" t="e">
            <v>#N/A</v>
          </cell>
          <cell r="C6315" t="str">
            <v>96600013661110</v>
          </cell>
          <cell r="D6315" t="str">
            <v>96600013661501026725100</v>
          </cell>
          <cell r="E6315" t="str">
            <v>ONT</v>
          </cell>
          <cell r="F6315" t="str">
            <v>9660001366</v>
          </cell>
          <cell r="G6315" t="str">
            <v>15010267</v>
          </cell>
          <cell r="H6315">
            <v>1110</v>
          </cell>
          <cell r="I6315" t="str">
            <v>Switching Diode 200V 200mA 1.25V 50ns</v>
          </cell>
          <cell r="J6315">
            <v>25100</v>
          </cell>
          <cell r="K6315">
            <v>7.0000000000000001E-3</v>
          </cell>
          <cell r="L6315">
            <v>175.70000000000002</v>
          </cell>
          <cell r="M6315" t="str">
            <v>451U</v>
          </cell>
          <cell r="N6315">
            <v>44848</v>
          </cell>
          <cell r="O6315" t="str">
            <v>EMS02Q20000778HWA0009K</v>
          </cell>
          <cell r="P6315" t="str">
            <v>BRA2022110850008</v>
          </cell>
          <cell r="Q6315">
            <v>44872</v>
          </cell>
          <cell r="T6315">
            <v>44902</v>
          </cell>
          <cell r="U6315" t="str">
            <v>AIR</v>
          </cell>
          <cell r="V6315" t="str">
            <v>Transit</v>
          </cell>
          <cell r="W6315" t="str">
            <v>02312VMP-2</v>
          </cell>
          <cell r="X6315">
            <v>44896</v>
          </cell>
          <cell r="AA6315" t="str">
            <v>EMS02Q20000778HWA0009K</v>
          </cell>
          <cell r="AB6315" t="b">
            <v>1</v>
          </cell>
          <cell r="AC6315">
            <v>44848</v>
          </cell>
        </row>
        <row r="6316">
          <cell r="A6316" t="str">
            <v>9660001366150201506000EMS02Q20000778HWA0009K</v>
          </cell>
          <cell r="B6316" t="e">
            <v>#N/A</v>
          </cell>
          <cell r="C6316" t="str">
            <v>96600013661120</v>
          </cell>
          <cell r="D6316" t="str">
            <v>9660001366150201506000</v>
          </cell>
          <cell r="E6316" t="str">
            <v>ONT</v>
          </cell>
          <cell r="F6316" t="str">
            <v>9660001366</v>
          </cell>
          <cell r="G6316" t="str">
            <v>15020150</v>
          </cell>
          <cell r="H6316">
            <v>1120</v>
          </cell>
          <cell r="I6316" t="str">
            <v>Lighting Diode 0.0225cd Red/630nm 20mA 0</v>
          </cell>
          <cell r="J6316">
            <v>6000</v>
          </cell>
          <cell r="K6316">
            <v>7.4999999999999997E-3</v>
          </cell>
          <cell r="L6316">
            <v>45</v>
          </cell>
          <cell r="M6316" t="str">
            <v>451U</v>
          </cell>
          <cell r="N6316">
            <v>44848</v>
          </cell>
          <cell r="O6316" t="str">
            <v>EMS02Q20000778HWA0009K</v>
          </cell>
          <cell r="P6316" t="str">
            <v>BRA2022110850008</v>
          </cell>
          <cell r="Q6316">
            <v>44872</v>
          </cell>
          <cell r="T6316">
            <v>44902</v>
          </cell>
          <cell r="U6316" t="str">
            <v>AIR</v>
          </cell>
          <cell r="V6316" t="str">
            <v>Transit</v>
          </cell>
          <cell r="W6316" t="str">
            <v>02312VMP-2</v>
          </cell>
          <cell r="X6316">
            <v>44896</v>
          </cell>
          <cell r="AA6316" t="str">
            <v>EMS02Q20000778HWA0009K</v>
          </cell>
          <cell r="AB6316" t="b">
            <v>1</v>
          </cell>
          <cell r="AC6316">
            <v>44848</v>
          </cell>
        </row>
        <row r="6317">
          <cell r="A6317" t="str">
            <v>96600013661502034675000EMS02Q20000778HWA0009K</v>
          </cell>
          <cell r="B6317" t="e">
            <v>#N/A</v>
          </cell>
          <cell r="C6317" t="str">
            <v>96600013661130</v>
          </cell>
          <cell r="D6317" t="str">
            <v>96600013661502034675000</v>
          </cell>
          <cell r="E6317" t="str">
            <v>ONT</v>
          </cell>
          <cell r="F6317" t="str">
            <v>9660001366</v>
          </cell>
          <cell r="G6317" t="str">
            <v>15020346</v>
          </cell>
          <cell r="H6317">
            <v>1130</v>
          </cell>
          <cell r="I6317" t="str">
            <v>LED 0.018cd Brillian Yellow Green 570-5</v>
          </cell>
          <cell r="J6317">
            <v>75000</v>
          </cell>
          <cell r="K6317">
            <v>1.9199999999999998E-2</v>
          </cell>
          <cell r="L6317">
            <v>1439.9999999999998</v>
          </cell>
          <cell r="M6317" t="str">
            <v>451U</v>
          </cell>
          <cell r="N6317">
            <v>44848</v>
          </cell>
          <cell r="O6317" t="str">
            <v>EMS02Q20000778HWA0009K</v>
          </cell>
          <cell r="P6317" t="str">
            <v>BRA2022110850008</v>
          </cell>
          <cell r="Q6317">
            <v>44872</v>
          </cell>
          <cell r="T6317">
            <v>44902</v>
          </cell>
          <cell r="U6317" t="str">
            <v>AIR</v>
          </cell>
          <cell r="V6317" t="str">
            <v>Transit</v>
          </cell>
          <cell r="W6317" t="str">
            <v>02312VMP-2</v>
          </cell>
          <cell r="X6317">
            <v>44896</v>
          </cell>
          <cell r="AA6317" t="str">
            <v>EMS02Q20000778HWA0009K</v>
          </cell>
          <cell r="AB6317" t="b">
            <v>1</v>
          </cell>
          <cell r="AC6317">
            <v>44848</v>
          </cell>
        </row>
        <row r="6318">
          <cell r="A6318" t="str">
            <v>9660001366150500267200EMS02Q20000778HWA0009K</v>
          </cell>
          <cell r="B6318" t="e">
            <v>#N/A</v>
          </cell>
          <cell r="C6318" t="str">
            <v>96600013661140</v>
          </cell>
          <cell r="D6318" t="str">
            <v>9660001366150500267200</v>
          </cell>
          <cell r="E6318" t="str">
            <v>ONT</v>
          </cell>
          <cell r="F6318" t="str">
            <v>9660001366</v>
          </cell>
          <cell r="G6318" t="str">
            <v>15050026</v>
          </cell>
          <cell r="H6318">
            <v>1140</v>
          </cell>
          <cell r="I6318" t="str">
            <v>Transistor,NPN,40V,600mA,225mW,750mV@500</v>
          </cell>
          <cell r="J6318">
            <v>7200</v>
          </cell>
          <cell r="K6318">
            <v>6.0000000000000001E-3</v>
          </cell>
          <cell r="L6318">
            <v>43.2</v>
          </cell>
          <cell r="M6318" t="str">
            <v>451U</v>
          </cell>
          <cell r="N6318">
            <v>44848</v>
          </cell>
          <cell r="O6318" t="str">
            <v>EMS02Q20000778HWA0009K</v>
          </cell>
          <cell r="P6318" t="str">
            <v>BRA2022110850008</v>
          </cell>
          <cell r="Q6318">
            <v>44872</v>
          </cell>
          <cell r="T6318">
            <v>44902</v>
          </cell>
          <cell r="U6318" t="str">
            <v>AIR</v>
          </cell>
          <cell r="V6318" t="str">
            <v>Transit</v>
          </cell>
          <cell r="W6318" t="str">
            <v>02312VMP-2</v>
          </cell>
          <cell r="X6318">
            <v>44896</v>
          </cell>
          <cell r="AA6318" t="str">
            <v>EMS02Q20000778HWA0009K</v>
          </cell>
          <cell r="AB6318" t="b">
            <v>1</v>
          </cell>
          <cell r="AC6318">
            <v>44848</v>
          </cell>
        </row>
        <row r="6319">
          <cell r="A6319" t="str">
            <v>966000136615060150-00224700EMS02Q20000778HWA0009K</v>
          </cell>
          <cell r="B6319" t="e">
            <v>#N/A</v>
          </cell>
          <cell r="C6319" t="str">
            <v>96600013661150</v>
          </cell>
          <cell r="D6319" t="str">
            <v>966000136615060150-00224700</v>
          </cell>
          <cell r="E6319" t="str">
            <v>ONT</v>
          </cell>
          <cell r="F6319" t="str">
            <v>9660001366</v>
          </cell>
          <cell r="G6319" t="str">
            <v>15060150-002</v>
          </cell>
          <cell r="H6319">
            <v>1150</v>
          </cell>
          <cell r="I6319" t="str">
            <v>MOSFET,P Channel,-12V,-2.4A,112mohm,-8V,</v>
          </cell>
          <cell r="J6319">
            <v>24700</v>
          </cell>
          <cell r="K6319">
            <v>2.4299999999999999E-2</v>
          </cell>
          <cell r="L6319">
            <v>600.20999999999992</v>
          </cell>
          <cell r="M6319" t="str">
            <v>451U</v>
          </cell>
          <cell r="N6319">
            <v>44848</v>
          </cell>
          <cell r="O6319" t="str">
            <v>EMS02Q20000778HWA0009K</v>
          </cell>
          <cell r="P6319" t="str">
            <v>BRA2022110850008</v>
          </cell>
          <cell r="Q6319">
            <v>44872</v>
          </cell>
          <cell r="T6319">
            <v>44902</v>
          </cell>
          <cell r="U6319" t="str">
            <v>AIR</v>
          </cell>
          <cell r="V6319" t="str">
            <v>Transit</v>
          </cell>
          <cell r="W6319" t="str">
            <v>02312VMP-2</v>
          </cell>
          <cell r="X6319">
            <v>44896</v>
          </cell>
          <cell r="AA6319" t="str">
            <v>EMS02Q20000778HWA0009K</v>
          </cell>
          <cell r="AB6319" t="b">
            <v>1</v>
          </cell>
          <cell r="AC6319">
            <v>44848</v>
          </cell>
        </row>
        <row r="6320">
          <cell r="A6320" t="str">
            <v>96600013662601028540000EMS02Q20000778HWA0009K</v>
          </cell>
          <cell r="B6320" t="e">
            <v>#N/A</v>
          </cell>
          <cell r="C6320" t="str">
            <v>96600013661160</v>
          </cell>
          <cell r="D6320" t="str">
            <v>96600013662601028540000</v>
          </cell>
          <cell r="E6320" t="str">
            <v>ONT</v>
          </cell>
          <cell r="F6320" t="str">
            <v>9660001366</v>
          </cell>
          <cell r="G6320" t="str">
            <v>26010285</v>
          </cell>
          <cell r="H6320">
            <v>1160</v>
          </cell>
          <cell r="I6320" t="str">
            <v>Cross Recessed Small Pan Head Screw</v>
          </cell>
          <cell r="J6320">
            <v>40000</v>
          </cell>
          <cell r="K6320">
            <v>3.8E-3</v>
          </cell>
          <cell r="L6320">
            <v>152</v>
          </cell>
          <cell r="M6320" t="str">
            <v>451U</v>
          </cell>
          <cell r="N6320">
            <v>44848</v>
          </cell>
          <cell r="O6320" t="str">
            <v>EMS02Q20000778HWA0009K</v>
          </cell>
          <cell r="P6320" t="str">
            <v>BRA2022110850008</v>
          </cell>
          <cell r="Q6320">
            <v>44872</v>
          </cell>
          <cell r="T6320">
            <v>44902</v>
          </cell>
          <cell r="U6320" t="str">
            <v>AIR</v>
          </cell>
          <cell r="V6320" t="str">
            <v>Transit</v>
          </cell>
          <cell r="W6320" t="str">
            <v>02312VMP-2</v>
          </cell>
          <cell r="X6320">
            <v>44896</v>
          </cell>
          <cell r="AA6320" t="str">
            <v>EMS02Q20000778HWA0009K</v>
          </cell>
          <cell r="AB6320" t="b">
            <v>1</v>
          </cell>
          <cell r="AC6320">
            <v>44848</v>
          </cell>
        </row>
        <row r="6321">
          <cell r="A6321" t="str">
            <v>96600013662602021139000EMS02Q20000778HWA0009K</v>
          </cell>
          <cell r="B6321" t="e">
            <v>#N/A</v>
          </cell>
          <cell r="C6321" t="str">
            <v>96600013661170</v>
          </cell>
          <cell r="D6321" t="str">
            <v>96600013662602021139000</v>
          </cell>
          <cell r="E6321" t="str">
            <v>ONT</v>
          </cell>
          <cell r="F6321" t="str">
            <v>9660001366</v>
          </cell>
          <cell r="G6321" t="str">
            <v>26020211</v>
          </cell>
          <cell r="H6321">
            <v>1170</v>
          </cell>
          <cell r="I6321" t="str">
            <v>SMT nut</v>
          </cell>
          <cell r="J6321">
            <v>39000</v>
          </cell>
          <cell r="K6321">
            <v>2.9399999999999999E-2</v>
          </cell>
          <cell r="L6321">
            <v>1146.5999999999999</v>
          </cell>
          <cell r="M6321" t="str">
            <v>451U</v>
          </cell>
          <cell r="N6321">
            <v>44848</v>
          </cell>
          <cell r="O6321" t="str">
            <v>EMS02Q20000778HWA0009K</v>
          </cell>
          <cell r="P6321" t="str">
            <v>BRA2022110850008</v>
          </cell>
          <cell r="Q6321">
            <v>44872</v>
          </cell>
          <cell r="T6321">
            <v>44902</v>
          </cell>
          <cell r="U6321" t="str">
            <v>AIR</v>
          </cell>
          <cell r="V6321" t="str">
            <v>Transit</v>
          </cell>
          <cell r="W6321" t="str">
            <v>02312VMP-2</v>
          </cell>
          <cell r="X6321">
            <v>44896</v>
          </cell>
          <cell r="AA6321" t="str">
            <v>EMS02Q20000778HWA0009K</v>
          </cell>
          <cell r="AB6321" t="b">
            <v>1</v>
          </cell>
          <cell r="AC6321">
            <v>44848</v>
          </cell>
        </row>
        <row r="6322">
          <cell r="A6322" t="str">
            <v>966000136639111097-00113000EMS02Q20000778HWA0009K</v>
          </cell>
          <cell r="B6322" t="e">
            <v>#N/A</v>
          </cell>
          <cell r="C6322" t="str">
            <v>96600013661180</v>
          </cell>
          <cell r="D6322" t="str">
            <v>966000136639111097-00113000</v>
          </cell>
          <cell r="E6322" t="str">
            <v>ONT</v>
          </cell>
          <cell r="F6322" t="str">
            <v>9660001366</v>
          </cell>
          <cell r="G6322" t="str">
            <v>39111097-001</v>
          </cell>
          <cell r="H6322">
            <v>1180</v>
          </cell>
          <cell r="I6322" t="str">
            <v>Switching Regulators buck Single Phase</v>
          </cell>
          <cell r="J6322">
            <v>13000</v>
          </cell>
          <cell r="K6322">
            <v>3.3099999999999997E-2</v>
          </cell>
          <cell r="L6322">
            <v>430.29999999999995</v>
          </cell>
          <cell r="M6322" t="str">
            <v>451U</v>
          </cell>
          <cell r="N6322">
            <v>44848</v>
          </cell>
          <cell r="O6322" t="str">
            <v>EMS02Q20000778HWA0009K</v>
          </cell>
          <cell r="P6322" t="str">
            <v>BRA2022110850008</v>
          </cell>
          <cell r="Q6322">
            <v>44872</v>
          </cell>
          <cell r="T6322">
            <v>44902</v>
          </cell>
          <cell r="U6322" t="str">
            <v>AIR</v>
          </cell>
          <cell r="V6322" t="str">
            <v>Transit</v>
          </cell>
          <cell r="W6322" t="str">
            <v>02312VMP-2</v>
          </cell>
          <cell r="X6322">
            <v>44896</v>
          </cell>
          <cell r="AA6322" t="str">
            <v>EMS02Q20000778HWA0009K</v>
          </cell>
          <cell r="AB6322" t="b">
            <v>1</v>
          </cell>
          <cell r="AC6322">
            <v>44848</v>
          </cell>
        </row>
        <row r="6323">
          <cell r="A6323" t="str">
            <v>96600013663911111920000EMS02Q20000778HWA0009K</v>
          </cell>
          <cell r="B6323" t="e">
            <v>#N/A</v>
          </cell>
          <cell r="C6323" t="str">
            <v>96600013661190</v>
          </cell>
          <cell r="D6323" t="str">
            <v>96600013663911111920000</v>
          </cell>
          <cell r="E6323" t="str">
            <v>ONT</v>
          </cell>
          <cell r="F6323" t="str">
            <v>9660001366</v>
          </cell>
          <cell r="G6323" t="str">
            <v>39111119</v>
          </cell>
          <cell r="H6323">
            <v>1190</v>
          </cell>
          <cell r="I6323" t="str">
            <v>Switching Regulators Buck Single Phase 4</v>
          </cell>
          <cell r="J6323">
            <v>20000</v>
          </cell>
          <cell r="K6323">
            <v>4.87E-2</v>
          </cell>
          <cell r="L6323">
            <v>974</v>
          </cell>
          <cell r="M6323" t="str">
            <v>451U</v>
          </cell>
          <cell r="N6323">
            <v>44848</v>
          </cell>
          <cell r="O6323" t="str">
            <v>EMS02Q20000778HWA0009K</v>
          </cell>
          <cell r="P6323" t="str">
            <v>BRA2022110850008</v>
          </cell>
          <cell r="Q6323">
            <v>44872</v>
          </cell>
          <cell r="T6323">
            <v>44902</v>
          </cell>
          <cell r="U6323" t="str">
            <v>AIR</v>
          </cell>
          <cell r="V6323" t="str">
            <v>Transit</v>
          </cell>
          <cell r="W6323" t="str">
            <v>02312VMP-2</v>
          </cell>
          <cell r="X6323">
            <v>44896</v>
          </cell>
          <cell r="AA6323" t="str">
            <v>EMS02Q20000778HWA0009K</v>
          </cell>
          <cell r="AB6323" t="b">
            <v>1</v>
          </cell>
          <cell r="AC6323">
            <v>44848</v>
          </cell>
        </row>
        <row r="6324">
          <cell r="A6324" t="str">
            <v>966000136639111215-0037073EMS02Q20000778HWA0009K</v>
          </cell>
          <cell r="B6324" t="e">
            <v>#N/A</v>
          </cell>
          <cell r="C6324" t="str">
            <v>96600013661200</v>
          </cell>
          <cell r="D6324" t="str">
            <v>966000136639111215-0037073</v>
          </cell>
          <cell r="E6324" t="str">
            <v>ONT</v>
          </cell>
          <cell r="F6324" t="str">
            <v>9660001366</v>
          </cell>
          <cell r="G6324" t="str">
            <v>39111215-003</v>
          </cell>
          <cell r="H6324">
            <v>1200</v>
          </cell>
          <cell r="I6324" t="str">
            <v>LDO,Adjustable,0.8V,5.5V,0.8V,+/-1.5%,Vr</v>
          </cell>
          <cell r="J6324">
            <v>7073</v>
          </cell>
          <cell r="K6324">
            <v>8.7400000000000005E-2</v>
          </cell>
          <cell r="L6324">
            <v>618.18020000000001</v>
          </cell>
          <cell r="M6324" t="str">
            <v>451U</v>
          </cell>
          <cell r="N6324">
            <v>44848</v>
          </cell>
          <cell r="O6324" t="str">
            <v>EMS02Q20000778HWA0009K</v>
          </cell>
          <cell r="P6324" t="str">
            <v>BRA2022110850008</v>
          </cell>
          <cell r="Q6324">
            <v>44872</v>
          </cell>
          <cell r="T6324">
            <v>44902</v>
          </cell>
          <cell r="U6324" t="str">
            <v>AIR</v>
          </cell>
          <cell r="V6324" t="str">
            <v>Transit</v>
          </cell>
          <cell r="W6324" t="str">
            <v>02312VMP-2</v>
          </cell>
          <cell r="X6324">
            <v>44896</v>
          </cell>
          <cell r="AA6324" t="str">
            <v>EMS02Q20000778HWA0009K</v>
          </cell>
          <cell r="AB6324" t="b">
            <v>1</v>
          </cell>
          <cell r="AC6324">
            <v>44848</v>
          </cell>
        </row>
        <row r="6325">
          <cell r="A6325" t="str">
            <v>9660001366391405236075EMS02Q20000778HWA0002K</v>
          </cell>
          <cell r="B6325" t="e">
            <v>#N/A</v>
          </cell>
          <cell r="C6325" t="str">
            <v>96600013661210</v>
          </cell>
          <cell r="D6325" t="str">
            <v>9660001366391405236075</v>
          </cell>
          <cell r="E6325" t="str">
            <v>ONT</v>
          </cell>
          <cell r="F6325" t="str">
            <v>9660001366</v>
          </cell>
          <cell r="G6325" t="str">
            <v>39140523</v>
          </cell>
          <cell r="H6325">
            <v>1210</v>
          </cell>
          <cell r="I6325" t="str">
            <v>SLIC 3.3V -115V QFN48</v>
          </cell>
          <cell r="J6325">
            <v>6075</v>
          </cell>
          <cell r="K6325">
            <v>0.68799999999999994</v>
          </cell>
          <cell r="L6325">
            <v>4179.5999999999995</v>
          </cell>
          <cell r="M6325" t="str">
            <v>451U</v>
          </cell>
          <cell r="N6325">
            <v>44849</v>
          </cell>
          <cell r="O6325" t="str">
            <v>EMS02Q20000778HWA0002K</v>
          </cell>
          <cell r="P6325" t="str">
            <v>BRA2022102450008</v>
          </cell>
          <cell r="Q6325">
            <v>44858</v>
          </cell>
          <cell r="R6325" t="str">
            <v>AHW-61277I22</v>
          </cell>
          <cell r="S6325">
            <v>44877</v>
          </cell>
          <cell r="T6325">
            <v>44876</v>
          </cell>
          <cell r="U6325" t="str">
            <v>AIR</v>
          </cell>
          <cell r="V6325" t="str">
            <v>Delivered</v>
          </cell>
          <cell r="W6325" t="str">
            <v>02312VMP-2</v>
          </cell>
          <cell r="X6325">
            <v>44896</v>
          </cell>
          <cell r="AA6325" t="str">
            <v>EMS02Q20000778HWA0002K</v>
          </cell>
          <cell r="AB6325" t="b">
            <v>1</v>
          </cell>
          <cell r="AC6325">
            <v>44849</v>
          </cell>
        </row>
        <row r="6326">
          <cell r="A6326" t="str">
            <v>9660001366392105127000EMS02Q20000778HWA0002K</v>
          </cell>
          <cell r="B6326" t="e">
            <v>#N/A</v>
          </cell>
          <cell r="C6326" t="str">
            <v>96600013661220</v>
          </cell>
          <cell r="D6326" t="str">
            <v>9660001366392105127000</v>
          </cell>
          <cell r="E6326" t="str">
            <v>ONT</v>
          </cell>
          <cell r="F6326" t="str">
            <v>9660001366</v>
          </cell>
          <cell r="G6326" t="str">
            <v>39210512</v>
          </cell>
          <cell r="H6326">
            <v>1220</v>
          </cell>
          <cell r="I6326" t="str">
            <v>Terminal Connectivity 5G11AC4x4 support</v>
          </cell>
          <cell r="J6326">
            <v>7000</v>
          </cell>
          <cell r="K6326">
            <v>3.0105</v>
          </cell>
          <cell r="L6326">
            <v>21073.5</v>
          </cell>
          <cell r="M6326" t="str">
            <v>451U</v>
          </cell>
          <cell r="N6326">
            <v>44849</v>
          </cell>
          <cell r="O6326" t="str">
            <v>EMS02Q20000778HWA0002K</v>
          </cell>
          <cell r="P6326" t="str">
            <v>BRA2022102450008</v>
          </cell>
          <cell r="Q6326">
            <v>44858</v>
          </cell>
          <cell r="R6326" t="str">
            <v>AHW-61277I22</v>
          </cell>
          <cell r="S6326">
            <v>44877</v>
          </cell>
          <cell r="T6326">
            <v>44876</v>
          </cell>
          <cell r="U6326" t="str">
            <v>AIR</v>
          </cell>
          <cell r="V6326" t="str">
            <v>Delivered</v>
          </cell>
          <cell r="W6326" t="str">
            <v>02312VMP-2</v>
          </cell>
          <cell r="X6326">
            <v>44896</v>
          </cell>
          <cell r="AA6326" t="str">
            <v>EMS02Q20000778HWA0002K</v>
          </cell>
          <cell r="AB6326" t="b">
            <v>1</v>
          </cell>
          <cell r="AC6326">
            <v>44849</v>
          </cell>
        </row>
        <row r="6327">
          <cell r="A6327" t="str">
            <v>9660001366400204866000EMS02Q20000778HWA0015K</v>
          </cell>
          <cell r="B6327" t="e">
            <v>#N/A</v>
          </cell>
          <cell r="C6327" t="str">
            <v>96600013661230</v>
          </cell>
          <cell r="D6327" t="str">
            <v>9660001366400204866000</v>
          </cell>
          <cell r="E6327" t="str">
            <v>ONT</v>
          </cell>
          <cell r="F6327" t="str">
            <v>9660001366</v>
          </cell>
          <cell r="G6327" t="str">
            <v>40020486</v>
          </cell>
          <cell r="H6327">
            <v>1230</v>
          </cell>
          <cell r="I6327" t="str">
            <v>DDR3 DRAM 2Gbit 800MHz 16bit 1.5V FBGA96</v>
          </cell>
          <cell r="J6327">
            <v>6000</v>
          </cell>
          <cell r="K6327">
            <v>0.86450000000000005</v>
          </cell>
          <cell r="L6327">
            <v>5187</v>
          </cell>
          <cell r="M6327" t="str">
            <v>451U</v>
          </cell>
          <cell r="N6327">
            <v>45092</v>
          </cell>
          <cell r="O6327" t="str">
            <v>EMS02Q20000778HWA0015K</v>
          </cell>
          <cell r="T6327">
            <v>45107</v>
          </cell>
          <cell r="U6327" t="str">
            <v>AIR</v>
          </cell>
          <cell r="V6327" t="str">
            <v>Cancelled</v>
          </cell>
          <cell r="W6327" t="str">
            <v>02312VMP-2</v>
          </cell>
          <cell r="X6327">
            <v>44896</v>
          </cell>
          <cell r="AA6327" t="str">
            <v>EMS02Q20000778HWA0015K</v>
          </cell>
          <cell r="AB6327" t="b">
            <v>1</v>
          </cell>
          <cell r="AC6327">
            <v>45092</v>
          </cell>
        </row>
        <row r="6328">
          <cell r="A6328" t="str">
            <v>96600013664715098113000EMS02Q20000778HWA0002K</v>
          </cell>
          <cell r="B6328" t="e">
            <v>#N/A</v>
          </cell>
          <cell r="C6328" t="str">
            <v>96600013661240</v>
          </cell>
          <cell r="D6328" t="str">
            <v>96600013664715098113000</v>
          </cell>
          <cell r="E6328" t="str">
            <v>ONT</v>
          </cell>
          <cell r="F6328" t="str">
            <v>9660001366</v>
          </cell>
          <cell r="G6328" t="str">
            <v>47150981</v>
          </cell>
          <cell r="H6328">
            <v>1240</v>
          </cell>
          <cell r="I6328" t="str">
            <v>RF Multi-functional Component,802.11ac 5</v>
          </cell>
          <cell r="J6328">
            <v>13000</v>
          </cell>
          <cell r="K6328">
            <v>0.34410000000000002</v>
          </cell>
          <cell r="L6328">
            <v>4473.3</v>
          </cell>
          <cell r="M6328" t="str">
            <v>451U</v>
          </cell>
          <cell r="N6328">
            <v>44849</v>
          </cell>
          <cell r="O6328" t="str">
            <v>EMS02Q20000778HWA0002K</v>
          </cell>
          <cell r="P6328" t="str">
            <v>BRA2022102450008</v>
          </cell>
          <cell r="Q6328">
            <v>44858</v>
          </cell>
          <cell r="R6328" t="str">
            <v>AHW-61277I22</v>
          </cell>
          <cell r="S6328">
            <v>44877</v>
          </cell>
          <cell r="T6328">
            <v>44876</v>
          </cell>
          <cell r="U6328" t="str">
            <v>AIR</v>
          </cell>
          <cell r="V6328" t="str">
            <v>Delivered</v>
          </cell>
          <cell r="W6328" t="str">
            <v>02312VMP-2</v>
          </cell>
          <cell r="X6328">
            <v>44896</v>
          </cell>
          <cell r="AA6328" t="str">
            <v>EMS02Q20000778HWA0002K</v>
          </cell>
          <cell r="AB6328" t="b">
            <v>1</v>
          </cell>
          <cell r="AC6328">
            <v>44849</v>
          </cell>
        </row>
        <row r="6329">
          <cell r="A6329" t="str">
            <v>96600013661007001928416EMS02Q20000778HWA0014K</v>
          </cell>
          <cell r="B6329" t="e">
            <v>#N/A</v>
          </cell>
          <cell r="C6329" t="str">
            <v>96600013661250</v>
          </cell>
          <cell r="D6329" t="str">
            <v>96600013661007001928416</v>
          </cell>
          <cell r="E6329" t="str">
            <v>ONT</v>
          </cell>
          <cell r="F6329" t="str">
            <v>9660001366</v>
          </cell>
          <cell r="G6329" t="str">
            <v>10070019</v>
          </cell>
          <cell r="H6329">
            <v>1250</v>
          </cell>
          <cell r="I6329" t="str">
            <v>EMI beads,+/-25,1000ohm,1.25ohm,0.25A,04</v>
          </cell>
          <cell r="J6329">
            <v>28416</v>
          </cell>
          <cell r="K6329">
            <v>3.0999999999999999E-3</v>
          </cell>
          <cell r="L6329">
            <v>88.08959999999999</v>
          </cell>
          <cell r="M6329" t="str">
            <v>451U</v>
          </cell>
          <cell r="N6329">
            <v>44903</v>
          </cell>
          <cell r="O6329" t="str">
            <v>EMS02Q20000778HWA0014K</v>
          </cell>
          <cell r="P6329" t="str">
            <v>BRA2023011450003</v>
          </cell>
          <cell r="Q6329">
            <v>44940</v>
          </cell>
          <cell r="T6329">
            <v>44936</v>
          </cell>
          <cell r="U6329" t="str">
            <v>AIR</v>
          </cell>
          <cell r="V6329" t="str">
            <v>Transit</v>
          </cell>
          <cell r="W6329" t="str">
            <v>02312VMP-2</v>
          </cell>
          <cell r="X6329">
            <v>44896</v>
          </cell>
          <cell r="Y6329" t="str">
            <v>This item was cancelled in deceber and recive an invoice in 01.08</v>
          </cell>
          <cell r="AA6329" t="str">
            <v>EMS02Q20000778HWA0014K</v>
          </cell>
          <cell r="AB6329" t="b">
            <v>1</v>
          </cell>
          <cell r="AC6329">
            <v>44854</v>
          </cell>
        </row>
        <row r="6330">
          <cell r="A6330" t="str">
            <v>96600013660807233920000EMS02Q20000778HWA0008K</v>
          </cell>
          <cell r="B6330" t="e">
            <v>#N/A</v>
          </cell>
          <cell r="C6330" t="str">
            <v>96600013661260</v>
          </cell>
          <cell r="D6330" t="str">
            <v>96600013660807233920000</v>
          </cell>
          <cell r="E6330" t="str">
            <v>ONT</v>
          </cell>
          <cell r="F6330" t="str">
            <v>9660001366</v>
          </cell>
          <cell r="G6330" t="str">
            <v>08072339</v>
          </cell>
          <cell r="H6330">
            <v>1260</v>
          </cell>
          <cell r="I6330" t="str">
            <v>SMD CeramicCapacitor 6.3V 10000nF +/-2</v>
          </cell>
          <cell r="J6330">
            <v>20000</v>
          </cell>
          <cell r="K6330">
            <v>4.1999999999999997E-3</v>
          </cell>
          <cell r="L6330">
            <v>84</v>
          </cell>
          <cell r="M6330" t="str">
            <v>451U</v>
          </cell>
          <cell r="N6330">
            <v>44847</v>
          </cell>
          <cell r="O6330" t="str">
            <v>EMS02Q20000778HWA0008K</v>
          </cell>
          <cell r="P6330" t="str">
            <v>BRA2022101750013</v>
          </cell>
          <cell r="Q6330">
            <v>44851</v>
          </cell>
          <cell r="R6330" t="str">
            <v>AHW-61242I22</v>
          </cell>
          <cell r="S6330">
            <v>44872</v>
          </cell>
          <cell r="T6330">
            <v>44874</v>
          </cell>
          <cell r="U6330" t="str">
            <v>AIR</v>
          </cell>
          <cell r="V6330" t="str">
            <v>Delivered</v>
          </cell>
          <cell r="W6330" t="str">
            <v>02312VMP-2</v>
          </cell>
          <cell r="X6330">
            <v>44896</v>
          </cell>
          <cell r="AA6330" t="str">
            <v>EMS02Q20000778HWA0008K</v>
          </cell>
          <cell r="AB6330" t="b">
            <v>1</v>
          </cell>
          <cell r="AC6330">
            <v>44847</v>
          </cell>
        </row>
        <row r="6331">
          <cell r="A6331" t="str">
            <v>9660001366080723429372EMS02Q20000778HWA0008K</v>
          </cell>
          <cell r="B6331" t="e">
            <v>#N/A</v>
          </cell>
          <cell r="C6331" t="str">
            <v>96600013661270</v>
          </cell>
          <cell r="D6331" t="str">
            <v>9660001366080723429372</v>
          </cell>
          <cell r="E6331" t="str">
            <v>ONT</v>
          </cell>
          <cell r="F6331" t="str">
            <v>9660001366</v>
          </cell>
          <cell r="G6331" t="str">
            <v>08072342</v>
          </cell>
          <cell r="H6331">
            <v>1270</v>
          </cell>
          <cell r="I6331" t="str">
            <v>SMD Ceramic Capacitor 25V 0.1nF +/-5%</v>
          </cell>
          <cell r="J6331">
            <v>9372</v>
          </cell>
          <cell r="K6331">
            <v>4.0000000000000002E-4</v>
          </cell>
          <cell r="L6331">
            <v>3.7488000000000001</v>
          </cell>
          <cell r="M6331" t="str">
            <v>451U</v>
          </cell>
          <cell r="N6331">
            <v>44847</v>
          </cell>
          <cell r="O6331" t="str">
            <v>EMS02Q20000778HWA0008K</v>
          </cell>
          <cell r="P6331" t="str">
            <v>BRA2022101750013</v>
          </cell>
          <cell r="Q6331">
            <v>44851</v>
          </cell>
          <cell r="R6331" t="str">
            <v>AHW-61242I22</v>
          </cell>
          <cell r="S6331">
            <v>44872</v>
          </cell>
          <cell r="T6331">
            <v>44874</v>
          </cell>
          <cell r="U6331" t="str">
            <v>AIR</v>
          </cell>
          <cell r="V6331" t="str">
            <v>Delivered</v>
          </cell>
          <cell r="W6331" t="str">
            <v>02312VMP-2</v>
          </cell>
          <cell r="X6331">
            <v>44896</v>
          </cell>
          <cell r="AA6331" t="str">
            <v>EMS02Q20000778HWA0008K</v>
          </cell>
          <cell r="AB6331" t="b">
            <v>1</v>
          </cell>
          <cell r="AC6331">
            <v>44847</v>
          </cell>
        </row>
        <row r="6332">
          <cell r="A6332" t="str">
            <v>96600013660807234248572EMS02Q20000778HWA0008K</v>
          </cell>
          <cell r="B6332" t="e">
            <v>#N/A</v>
          </cell>
          <cell r="C6332" t="str">
            <v>96600013661280</v>
          </cell>
          <cell r="D6332" t="str">
            <v>96600013660807234248572</v>
          </cell>
          <cell r="E6332" t="str">
            <v>ONT</v>
          </cell>
          <cell r="F6332" t="str">
            <v>9660001366</v>
          </cell>
          <cell r="G6332" t="str">
            <v>08072342</v>
          </cell>
          <cell r="H6332">
            <v>1280</v>
          </cell>
          <cell r="I6332" t="str">
            <v>SMD Ceramic Capacitor 25V 0.1nF +/-5%</v>
          </cell>
          <cell r="J6332">
            <v>48572</v>
          </cell>
          <cell r="K6332">
            <v>4.0000000000000002E-4</v>
          </cell>
          <cell r="L6332">
            <v>19.428800000000003</v>
          </cell>
          <cell r="M6332" t="str">
            <v>451U</v>
          </cell>
          <cell r="N6332">
            <v>44847</v>
          </cell>
          <cell r="O6332" t="str">
            <v>EMS02Q20000778HWA0008K</v>
          </cell>
          <cell r="P6332" t="str">
            <v>BRA2022101750013</v>
          </cell>
          <cell r="Q6332">
            <v>44851</v>
          </cell>
          <cell r="R6332" t="str">
            <v>AHW-61242I22</v>
          </cell>
          <cell r="S6332">
            <v>44872</v>
          </cell>
          <cell r="T6332">
            <v>44874</v>
          </cell>
          <cell r="U6332" t="str">
            <v>AIR</v>
          </cell>
          <cell r="V6332" t="str">
            <v>Delivered</v>
          </cell>
          <cell r="W6332" t="str">
            <v>02312VMP-2</v>
          </cell>
          <cell r="X6332">
            <v>44896</v>
          </cell>
          <cell r="AA6332" t="str">
            <v>EMS02Q20000778HWA0008K</v>
          </cell>
          <cell r="AB6332" t="b">
            <v>1</v>
          </cell>
          <cell r="AC6332">
            <v>44847</v>
          </cell>
        </row>
        <row r="6333">
          <cell r="A6333" t="str">
            <v>9660001366080723312269EMS02Q20000778HWA0008K</v>
          </cell>
          <cell r="B6333" t="e">
            <v>#N/A</v>
          </cell>
          <cell r="C6333" t="str">
            <v>96600013661290</v>
          </cell>
          <cell r="D6333" t="str">
            <v>9660001366080723312269</v>
          </cell>
          <cell r="E6333" t="str">
            <v>ONT</v>
          </cell>
          <cell r="F6333" t="str">
            <v>9660001366</v>
          </cell>
          <cell r="G6333" t="str">
            <v>08072331</v>
          </cell>
          <cell r="H6333">
            <v>1290</v>
          </cell>
          <cell r="I6333" t="str">
            <v>SMD Ceramic Capacitor 50V 2.2nF +/-10%</v>
          </cell>
          <cell r="J6333">
            <v>2269</v>
          </cell>
          <cell r="K6333">
            <v>5.9999999999999995E-4</v>
          </cell>
          <cell r="L6333">
            <v>1.3613999999999999</v>
          </cell>
          <cell r="M6333" t="str">
            <v>451U</v>
          </cell>
          <cell r="N6333">
            <v>44847</v>
          </cell>
          <cell r="O6333" t="str">
            <v>EMS02Q20000778HWA0008K</v>
          </cell>
          <cell r="P6333" t="str">
            <v>BRA2022101750013</v>
          </cell>
          <cell r="Q6333">
            <v>44851</v>
          </cell>
          <cell r="R6333" t="str">
            <v>AHW-61242I22</v>
          </cell>
          <cell r="S6333">
            <v>44872</v>
          </cell>
          <cell r="T6333">
            <v>44874</v>
          </cell>
          <cell r="U6333" t="str">
            <v>AIR</v>
          </cell>
          <cell r="V6333" t="str">
            <v>Delivered</v>
          </cell>
          <cell r="W6333" t="str">
            <v>02312VMP-2</v>
          </cell>
          <cell r="X6333">
            <v>44896</v>
          </cell>
          <cell r="AA6333" t="str">
            <v>EMS02Q20000778HWA0008K</v>
          </cell>
          <cell r="AB6333" t="b">
            <v>1</v>
          </cell>
          <cell r="AC6333">
            <v>44847</v>
          </cell>
        </row>
        <row r="6334">
          <cell r="A6334" t="str">
            <v>966000136607091155759EMS02Q20000778HWA0010K</v>
          </cell>
          <cell r="B6334" t="e">
            <v>#N/A</v>
          </cell>
          <cell r="C6334" t="str">
            <v>96600013661300</v>
          </cell>
          <cell r="D6334" t="str">
            <v>966000136607091155759</v>
          </cell>
          <cell r="E6334" t="str">
            <v>ONT</v>
          </cell>
          <cell r="F6334" t="str">
            <v>9660001366</v>
          </cell>
          <cell r="G6334" t="str">
            <v>07091155</v>
          </cell>
          <cell r="H6334">
            <v>1300</v>
          </cell>
          <cell r="I6334" t="str">
            <v>Chip Thick Film Resistor 1/20W 100ohm  5</v>
          </cell>
          <cell r="J6334">
            <v>759</v>
          </cell>
          <cell r="K6334">
            <v>2.0000000000000001E-4</v>
          </cell>
          <cell r="L6334">
            <v>0.15180000000000002</v>
          </cell>
          <cell r="M6334" t="str">
            <v>451U</v>
          </cell>
          <cell r="N6334">
            <v>44848</v>
          </cell>
          <cell r="O6334" t="str">
            <v>EMS02Q20000778HWA0010K</v>
          </cell>
          <cell r="P6334" t="str">
            <v>BRA2022110150003</v>
          </cell>
          <cell r="Q6334">
            <v>44866</v>
          </cell>
          <cell r="T6334">
            <v>44881</v>
          </cell>
          <cell r="U6334" t="str">
            <v>AIR</v>
          </cell>
          <cell r="V6334" t="str">
            <v>Transit</v>
          </cell>
          <cell r="W6334" t="str">
            <v>02312VMP-2</v>
          </cell>
          <cell r="X6334">
            <v>44896</v>
          </cell>
          <cell r="AA6334" t="str">
            <v>EMS02Q20000778HWA0010K</v>
          </cell>
          <cell r="AB6334" t="b">
            <v>1</v>
          </cell>
          <cell r="AC6334">
            <v>44848</v>
          </cell>
        </row>
        <row r="6335">
          <cell r="A6335" t="str">
            <v>9660001366070909785000EMS02Q20000778HWA0010K</v>
          </cell>
          <cell r="B6335" t="e">
            <v>#N/A</v>
          </cell>
          <cell r="C6335" t="str">
            <v>96600013661310</v>
          </cell>
          <cell r="D6335" t="str">
            <v>9660001366070909785000</v>
          </cell>
          <cell r="E6335" t="str">
            <v>ONT</v>
          </cell>
          <cell r="F6335" t="str">
            <v>9660001366</v>
          </cell>
          <cell r="G6335" t="str">
            <v>07090978</v>
          </cell>
          <cell r="H6335">
            <v>1310</v>
          </cell>
          <cell r="I6335" t="str">
            <v>Chip Thick Film Resistor 1/8W 2.2ohm</v>
          </cell>
          <cell r="J6335">
            <v>5000</v>
          </cell>
          <cell r="K6335">
            <v>8.0000000000000004E-4</v>
          </cell>
          <cell r="L6335">
            <v>4</v>
          </cell>
          <cell r="M6335" t="str">
            <v>451U</v>
          </cell>
          <cell r="N6335">
            <v>44848</v>
          </cell>
          <cell r="O6335" t="str">
            <v>EMS02Q20000778HWA0010K</v>
          </cell>
          <cell r="P6335" t="str">
            <v>BRA2022110150003</v>
          </cell>
          <cell r="Q6335">
            <v>44866</v>
          </cell>
          <cell r="T6335">
            <v>44881</v>
          </cell>
          <cell r="U6335" t="str">
            <v>AIR</v>
          </cell>
          <cell r="V6335" t="str">
            <v>Transit</v>
          </cell>
          <cell r="W6335" t="str">
            <v>02312VMP-2</v>
          </cell>
          <cell r="X6335">
            <v>44896</v>
          </cell>
          <cell r="AA6335" t="str">
            <v>EMS02Q20000778HWA0010K</v>
          </cell>
          <cell r="AB6335" t="b">
            <v>1</v>
          </cell>
          <cell r="AC6335">
            <v>44848</v>
          </cell>
        </row>
        <row r="6336">
          <cell r="A6336" t="str">
            <v>9660001366100700309995EMS02Q20000778HWA0006K</v>
          </cell>
          <cell r="B6336" t="e">
            <v>#N/A</v>
          </cell>
          <cell r="C6336" t="str">
            <v>96600013661320</v>
          </cell>
          <cell r="D6336" t="str">
            <v>9660001366100700309995</v>
          </cell>
          <cell r="E6336" t="str">
            <v>ONT</v>
          </cell>
          <cell r="F6336" t="str">
            <v>9660001366</v>
          </cell>
          <cell r="G6336" t="str">
            <v>10070030</v>
          </cell>
          <cell r="H6336">
            <v>1320</v>
          </cell>
          <cell r="I6336" t="str">
            <v>EMI Bead 25% 220ohm 1ohm 0.25A  0402 900</v>
          </cell>
          <cell r="J6336">
            <v>9995</v>
          </cell>
          <cell r="K6336">
            <v>4.1999999999999997E-3</v>
          </cell>
          <cell r="L6336">
            <v>41.978999999999999</v>
          </cell>
          <cell r="M6336" t="str">
            <v>451U</v>
          </cell>
          <cell r="N6336">
            <v>44849</v>
          </cell>
          <cell r="O6336" t="str">
            <v>EMS02Q20000778HWA0006K</v>
          </cell>
          <cell r="P6336" t="str">
            <v>BRA2022110850014</v>
          </cell>
          <cell r="Q6336">
            <v>44873</v>
          </cell>
          <cell r="T6336">
            <v>44902</v>
          </cell>
          <cell r="U6336" t="str">
            <v>AIR</v>
          </cell>
          <cell r="V6336" t="str">
            <v>Transit</v>
          </cell>
          <cell r="W6336" t="str">
            <v>02312VMP-2</v>
          </cell>
          <cell r="X6336">
            <v>44896</v>
          </cell>
          <cell r="AA6336" t="str">
            <v>EMS02Q20000778HWA0006K</v>
          </cell>
          <cell r="AB6336" t="b">
            <v>1</v>
          </cell>
          <cell r="AC6336">
            <v>44849</v>
          </cell>
        </row>
        <row r="6337">
          <cell r="A6337" t="str">
            <v>96600013670807234330000EMS02Q20000779HWA0001K</v>
          </cell>
          <cell r="B6337" t="e">
            <v>#N/A</v>
          </cell>
          <cell r="C6337" t="str">
            <v>966000136710</v>
          </cell>
          <cell r="D6337" t="str">
            <v>96600013670807234330000</v>
          </cell>
          <cell r="E6337" t="str">
            <v>ONT</v>
          </cell>
          <cell r="F6337" t="str">
            <v>9660001367</v>
          </cell>
          <cell r="G6337" t="str">
            <v>08072343</v>
          </cell>
          <cell r="H6337">
            <v>10</v>
          </cell>
          <cell r="I6337" t="str">
            <v>SMD ceramicCapacitor 6.3V 100nF +/-10%</v>
          </cell>
          <cell r="J6337">
            <v>30000</v>
          </cell>
          <cell r="K6337">
            <v>4.0000000000000002E-4</v>
          </cell>
          <cell r="L6337">
            <v>12</v>
          </cell>
          <cell r="M6337" t="str">
            <v>451U</v>
          </cell>
          <cell r="N6337">
            <v>44847</v>
          </cell>
          <cell r="O6337" t="str">
            <v>EMS02Q20000779HWA0001K</v>
          </cell>
          <cell r="P6337" t="str">
            <v>BRA2022101750008</v>
          </cell>
          <cell r="Q6337">
            <v>44851</v>
          </cell>
          <cell r="R6337" t="str">
            <v>AHW-61241I22</v>
          </cell>
          <cell r="S6337">
            <v>44872</v>
          </cell>
          <cell r="T6337">
            <v>44875</v>
          </cell>
          <cell r="U6337" t="str">
            <v>AIR</v>
          </cell>
          <cell r="V6337" t="str">
            <v>Delivered</v>
          </cell>
          <cell r="W6337" t="str">
            <v>02313KTC-1</v>
          </cell>
          <cell r="X6337">
            <v>44896</v>
          </cell>
          <cell r="AA6337" t="str">
            <v>EMS02Q20000779HWA0001K</v>
          </cell>
          <cell r="AB6337" t="b">
            <v>1</v>
          </cell>
          <cell r="AC6337">
            <v>44847</v>
          </cell>
        </row>
        <row r="6338">
          <cell r="A6338" t="str">
            <v>966000136710031118-0017000EMS02Q20000779HWA0001K</v>
          </cell>
          <cell r="B6338" t="e">
            <v>#N/A</v>
          </cell>
          <cell r="C6338" t="str">
            <v>966000136720</v>
          </cell>
          <cell r="D6338" t="str">
            <v>966000136710031118-0017000</v>
          </cell>
          <cell r="E6338" t="str">
            <v>ONT</v>
          </cell>
          <cell r="F6338" t="str">
            <v>9660001367</v>
          </cell>
          <cell r="G6338" t="str">
            <v>10031118-001</v>
          </cell>
          <cell r="H6338">
            <v>20</v>
          </cell>
          <cell r="I6338" t="str">
            <v>SMTInductor,0.0068uH,5%,0.32ohm,1.05*0"</v>
          </cell>
          <cell r="J6338">
            <v>7000</v>
          </cell>
          <cell r="K6338">
            <v>1.6999999999999999E-3</v>
          </cell>
          <cell r="L6338">
            <v>11.899999999999999</v>
          </cell>
          <cell r="M6338" t="str">
            <v>451U</v>
          </cell>
          <cell r="N6338">
            <v>44847</v>
          </cell>
          <cell r="O6338" t="str">
            <v>EMS02Q20000779HWA0001K</v>
          </cell>
          <cell r="P6338" t="str">
            <v>BRA2022101750008</v>
          </cell>
          <cell r="Q6338">
            <v>44851</v>
          </cell>
          <cell r="R6338" t="str">
            <v>AHW-61241I22</v>
          </cell>
          <cell r="S6338">
            <v>44872</v>
          </cell>
          <cell r="T6338">
            <v>44875</v>
          </cell>
          <cell r="U6338" t="str">
            <v>AIR</v>
          </cell>
          <cell r="V6338" t="str">
            <v>Delivered</v>
          </cell>
          <cell r="W6338" t="str">
            <v>02313KTC-1</v>
          </cell>
          <cell r="X6338">
            <v>44896</v>
          </cell>
          <cell r="AA6338" t="str">
            <v>EMS02Q20000779HWA0001K</v>
          </cell>
          <cell r="AB6338" t="b">
            <v>1</v>
          </cell>
          <cell r="AC6338">
            <v>44847</v>
          </cell>
        </row>
        <row r="6339">
          <cell r="A6339" t="str">
            <v>9660001367101005779000EMS02Q20000779HWA0001K</v>
          </cell>
          <cell r="B6339" t="e">
            <v>#N/A</v>
          </cell>
          <cell r="C6339" t="str">
            <v>966000136730</v>
          </cell>
          <cell r="D6339" t="str">
            <v>9660001367101005779000</v>
          </cell>
          <cell r="E6339" t="str">
            <v>ONT</v>
          </cell>
          <cell r="F6339" t="str">
            <v>9660001367</v>
          </cell>
          <cell r="G6339" t="str">
            <v>10100577</v>
          </cell>
          <cell r="H6339">
            <v>30</v>
          </cell>
          <cell r="I6339" t="str">
            <v>Terminal Power Inductor,4.7uH,+/-30%,3.0</v>
          </cell>
          <cell r="J6339">
            <v>9000</v>
          </cell>
          <cell r="K6339">
            <v>2.01E-2</v>
          </cell>
          <cell r="L6339">
            <v>180.9</v>
          </cell>
          <cell r="M6339" t="str">
            <v>451U</v>
          </cell>
          <cell r="N6339">
            <v>44847</v>
          </cell>
          <cell r="O6339" t="str">
            <v>EMS02Q20000779HWA0001K</v>
          </cell>
          <cell r="P6339" t="str">
            <v>BRA2022101750008</v>
          </cell>
          <cell r="Q6339">
            <v>44851</v>
          </cell>
          <cell r="R6339" t="str">
            <v>AHW-61241I22</v>
          </cell>
          <cell r="S6339">
            <v>44872</v>
          </cell>
          <cell r="T6339">
            <v>44875</v>
          </cell>
          <cell r="U6339" t="str">
            <v>AIR</v>
          </cell>
          <cell r="V6339" t="str">
            <v>Delivered</v>
          </cell>
          <cell r="W6339" t="str">
            <v>02313KTC-1</v>
          </cell>
          <cell r="X6339">
            <v>44896</v>
          </cell>
          <cell r="AA6339" t="str">
            <v>EMS02Q20000779HWA0001K</v>
          </cell>
          <cell r="AB6339" t="b">
            <v>1</v>
          </cell>
          <cell r="AC6339">
            <v>44847</v>
          </cell>
        </row>
        <row r="6340">
          <cell r="A6340" t="str">
            <v>966000136715050287-0064000EMS02Q20000779HWA0001K</v>
          </cell>
          <cell r="B6340" t="e">
            <v>#N/A</v>
          </cell>
          <cell r="C6340" t="str">
            <v>966000136740</v>
          </cell>
          <cell r="D6340" t="str">
            <v>966000136715050287-0064000</v>
          </cell>
          <cell r="E6340" t="str">
            <v>ONT</v>
          </cell>
          <cell r="F6340" t="str">
            <v>9660001367</v>
          </cell>
          <cell r="G6340" t="str">
            <v>15050287-006</v>
          </cell>
          <cell r="H6340">
            <v>40</v>
          </cell>
          <cell r="I6340" t="str">
            <v>Audion PNP 140V 4000mA 650mW 60mV</v>
          </cell>
          <cell r="J6340">
            <v>4000</v>
          </cell>
          <cell r="K6340">
            <v>0.1169</v>
          </cell>
          <cell r="L6340">
            <v>467.6</v>
          </cell>
          <cell r="M6340" t="str">
            <v>451U</v>
          </cell>
          <cell r="N6340">
            <v>44847</v>
          </cell>
          <cell r="O6340" t="str">
            <v>EMS02Q20000779HWA0001K</v>
          </cell>
          <cell r="P6340" t="str">
            <v>BRA2022101750008</v>
          </cell>
          <cell r="Q6340">
            <v>44851</v>
          </cell>
          <cell r="R6340" t="str">
            <v>AHW-61241I22</v>
          </cell>
          <cell r="S6340">
            <v>44872</v>
          </cell>
          <cell r="T6340">
            <v>44875</v>
          </cell>
          <cell r="U6340" t="str">
            <v>AIR</v>
          </cell>
          <cell r="V6340" t="str">
            <v>Delivered</v>
          </cell>
          <cell r="W6340" t="str">
            <v>02313KTC-1</v>
          </cell>
          <cell r="X6340">
            <v>44896</v>
          </cell>
          <cell r="AA6340" t="str">
            <v>EMS02Q20000779HWA0001K</v>
          </cell>
          <cell r="AB6340" t="b">
            <v>1</v>
          </cell>
          <cell r="AC6340">
            <v>44847</v>
          </cell>
        </row>
        <row r="6341">
          <cell r="A6341" t="str">
            <v>966000136715060150-0025000EMS02Q20000779HWA0001K</v>
          </cell>
          <cell r="B6341" t="e">
            <v>#N/A</v>
          </cell>
          <cell r="C6341" t="str">
            <v>966000136750</v>
          </cell>
          <cell r="D6341" t="str">
            <v>966000136715060150-0025000</v>
          </cell>
          <cell r="E6341" t="str">
            <v>ONT</v>
          </cell>
          <cell r="F6341" t="str">
            <v>9660001367</v>
          </cell>
          <cell r="G6341" t="str">
            <v>15060150-002</v>
          </cell>
          <cell r="H6341">
            <v>50</v>
          </cell>
          <cell r="I6341" t="str">
            <v>MOSFET,P Channel,-12V,-2.4A,112mohm,-8V,</v>
          </cell>
          <cell r="J6341">
            <v>5000</v>
          </cell>
          <cell r="K6341">
            <v>2.4299999999999999E-2</v>
          </cell>
          <cell r="L6341">
            <v>121.5</v>
          </cell>
          <cell r="M6341" t="str">
            <v>451U</v>
          </cell>
          <cell r="N6341">
            <v>44847</v>
          </cell>
          <cell r="O6341" t="str">
            <v>EMS02Q20000779HWA0001K</v>
          </cell>
          <cell r="P6341" t="str">
            <v>BRA2022101750008</v>
          </cell>
          <cell r="Q6341">
            <v>44851</v>
          </cell>
          <cell r="R6341" t="str">
            <v>AHW-61241I22</v>
          </cell>
          <cell r="S6341">
            <v>44872</v>
          </cell>
          <cell r="T6341">
            <v>44875</v>
          </cell>
          <cell r="U6341" t="str">
            <v>AIR</v>
          </cell>
          <cell r="V6341" t="str">
            <v>Delivered</v>
          </cell>
          <cell r="W6341" t="str">
            <v>02313KTC-1</v>
          </cell>
          <cell r="X6341">
            <v>44896</v>
          </cell>
          <cell r="AA6341" t="str">
            <v>EMS02Q20000779HWA0001K</v>
          </cell>
          <cell r="AB6341" t="b">
            <v>1</v>
          </cell>
          <cell r="AC6341">
            <v>44847</v>
          </cell>
        </row>
        <row r="6342">
          <cell r="A6342" t="str">
            <v>9660001367150604456000EMS02Q20000779HWA0001K</v>
          </cell>
          <cell r="B6342" t="e">
            <v>#N/A</v>
          </cell>
          <cell r="C6342" t="str">
            <v>966000136760</v>
          </cell>
          <cell r="D6342" t="str">
            <v>9660001367150604456000</v>
          </cell>
          <cell r="E6342" t="str">
            <v>ONT</v>
          </cell>
          <cell r="F6342" t="str">
            <v>9660001367</v>
          </cell>
          <cell r="G6342" t="str">
            <v>15060445</v>
          </cell>
          <cell r="H6342">
            <v>60</v>
          </cell>
          <cell r="I6342" t="str">
            <v>MOSFET NMOS 20V 7.9A 0.05ohm 8V DFN2020-</v>
          </cell>
          <cell r="J6342">
            <v>6000</v>
          </cell>
          <cell r="K6342">
            <v>4.9399999999999999E-2</v>
          </cell>
          <cell r="L6342">
            <v>296.39999999999998</v>
          </cell>
          <cell r="M6342" t="str">
            <v>451U</v>
          </cell>
          <cell r="N6342">
            <v>44847</v>
          </cell>
          <cell r="O6342" t="str">
            <v>EMS02Q20000779HWA0001K</v>
          </cell>
          <cell r="P6342" t="str">
            <v>BRA2022101750008</v>
          </cell>
          <cell r="Q6342">
            <v>44851</v>
          </cell>
          <cell r="R6342" t="str">
            <v>AHW-61241I22</v>
          </cell>
          <cell r="S6342">
            <v>44872</v>
          </cell>
          <cell r="T6342">
            <v>44875</v>
          </cell>
          <cell r="U6342" t="str">
            <v>AIR</v>
          </cell>
          <cell r="V6342" t="str">
            <v>Delivered</v>
          </cell>
          <cell r="W6342" t="str">
            <v>02313KTC-1</v>
          </cell>
          <cell r="X6342">
            <v>44896</v>
          </cell>
          <cell r="AA6342" t="str">
            <v>EMS02Q20000779HWA0001K</v>
          </cell>
          <cell r="AB6342" t="b">
            <v>1</v>
          </cell>
          <cell r="AC6342">
            <v>44847</v>
          </cell>
        </row>
        <row r="6343">
          <cell r="A6343" t="str">
            <v>966000136739111097-00110000EMS02Q20000779HWA0001K</v>
          </cell>
          <cell r="B6343" t="e">
            <v>#N/A</v>
          </cell>
          <cell r="C6343" t="str">
            <v>966000136770</v>
          </cell>
          <cell r="D6343" t="str">
            <v>966000136739111097-00110000</v>
          </cell>
          <cell r="E6343" t="str">
            <v>ONT</v>
          </cell>
          <cell r="F6343" t="str">
            <v>9660001367</v>
          </cell>
          <cell r="G6343" t="str">
            <v>39111097-001</v>
          </cell>
          <cell r="H6343">
            <v>70</v>
          </cell>
          <cell r="I6343" t="str">
            <v>Switching Regulators buck Single Phase</v>
          </cell>
          <cell r="J6343">
            <v>10000</v>
          </cell>
          <cell r="K6343">
            <v>3.3099999999999997E-2</v>
          </cell>
          <cell r="L6343">
            <v>331</v>
          </cell>
          <cell r="M6343" t="str">
            <v>451U</v>
          </cell>
          <cell r="N6343">
            <v>44847</v>
          </cell>
          <cell r="O6343" t="str">
            <v>EMS02Q20000779HWA0001K</v>
          </cell>
          <cell r="P6343" t="str">
            <v>BRA2022101750008</v>
          </cell>
          <cell r="Q6343">
            <v>44851</v>
          </cell>
          <cell r="R6343" t="str">
            <v>AHW-61241I22</v>
          </cell>
          <cell r="S6343">
            <v>44872</v>
          </cell>
          <cell r="T6343">
            <v>44875</v>
          </cell>
          <cell r="U6343" t="str">
            <v>AIR</v>
          </cell>
          <cell r="V6343" t="str">
            <v>Delivered</v>
          </cell>
          <cell r="W6343" t="str">
            <v>02313KTC-1</v>
          </cell>
          <cell r="X6343">
            <v>44896</v>
          </cell>
          <cell r="AA6343" t="str">
            <v>EMS02Q20000779HWA0001K</v>
          </cell>
          <cell r="AB6343" t="b">
            <v>1</v>
          </cell>
          <cell r="AC6343">
            <v>44847</v>
          </cell>
        </row>
        <row r="6344">
          <cell r="A6344" t="str">
            <v>9660001367410207495000EMS02Q20000779HWA0001K</v>
          </cell>
          <cell r="B6344" t="e">
            <v>#N/A</v>
          </cell>
          <cell r="C6344" t="str">
            <v>966000136780</v>
          </cell>
          <cell r="D6344" t="str">
            <v>9660001367410207495000</v>
          </cell>
          <cell r="E6344" t="str">
            <v>ONT</v>
          </cell>
          <cell r="F6344" t="str">
            <v>9660001367</v>
          </cell>
          <cell r="G6344" t="str">
            <v>41020749</v>
          </cell>
          <cell r="H6344">
            <v>80</v>
          </cell>
          <cell r="I6344" t="str">
            <v>ARM TFBGA 21x21 667MHz 0.9V 32bit 2800mW</v>
          </cell>
          <cell r="J6344">
            <v>5000</v>
          </cell>
          <cell r="K6344">
            <v>1.9333</v>
          </cell>
          <cell r="L6344">
            <v>9666.5</v>
          </cell>
          <cell r="M6344" t="str">
            <v>451U</v>
          </cell>
          <cell r="N6344">
            <v>44853</v>
          </cell>
          <cell r="O6344" t="str">
            <v>EMS02Q20000779HWA0001K</v>
          </cell>
          <cell r="T6344">
            <v>44886</v>
          </cell>
          <cell r="U6344" t="str">
            <v>AIR</v>
          </cell>
          <cell r="V6344" t="str">
            <v>Cancelled</v>
          </cell>
          <cell r="W6344" t="str">
            <v>02313KTC-1</v>
          </cell>
          <cell r="X6344">
            <v>44896</v>
          </cell>
          <cell r="Y6344" t="str">
            <v xml:space="preserve"> 09.13 - Item  replaced by 43160026</v>
          </cell>
          <cell r="AA6344" t="str">
            <v>EMS02Q20000779HWA0001K</v>
          </cell>
          <cell r="AB6344" t="b">
            <v>1</v>
          </cell>
          <cell r="AC6344">
            <v>44853</v>
          </cell>
        </row>
        <row r="6345">
          <cell r="A6345" t="str">
            <v>96600013674715098110000EMS02Q20000779HWA0001K</v>
          </cell>
          <cell r="B6345" t="e">
            <v>#N/A</v>
          </cell>
          <cell r="C6345" t="str">
            <v>966000136790</v>
          </cell>
          <cell r="D6345" t="str">
            <v>96600013674715098110000</v>
          </cell>
          <cell r="E6345" t="str">
            <v>ONT</v>
          </cell>
          <cell r="F6345" t="str">
            <v>9660001367</v>
          </cell>
          <cell r="G6345" t="str">
            <v>47150981</v>
          </cell>
          <cell r="H6345">
            <v>90</v>
          </cell>
          <cell r="I6345" t="str">
            <v>RF Multi-functional Component,802.11ac 5</v>
          </cell>
          <cell r="J6345">
            <v>10000</v>
          </cell>
          <cell r="K6345">
            <v>0.34410000000000002</v>
          </cell>
          <cell r="L6345">
            <v>3441</v>
          </cell>
          <cell r="M6345" t="str">
            <v>451U</v>
          </cell>
          <cell r="N6345">
            <v>44847</v>
          </cell>
          <cell r="O6345" t="str">
            <v>EMS02Q20000779HWA0001K</v>
          </cell>
          <cell r="P6345" t="str">
            <v>BRA2022101750008</v>
          </cell>
          <cell r="Q6345">
            <v>44851</v>
          </cell>
          <cell r="R6345" t="str">
            <v>AHW-61241I22</v>
          </cell>
          <cell r="S6345">
            <v>44872</v>
          </cell>
          <cell r="T6345">
            <v>44875</v>
          </cell>
          <cell r="U6345" t="str">
            <v>AIR</v>
          </cell>
          <cell r="V6345" t="str">
            <v>Delivered</v>
          </cell>
          <cell r="W6345" t="str">
            <v>02313KTC-1</v>
          </cell>
          <cell r="X6345">
            <v>44896</v>
          </cell>
          <cell r="AA6345" t="str">
            <v>EMS02Q20000779HWA0001K</v>
          </cell>
          <cell r="AB6345" t="b">
            <v>1</v>
          </cell>
          <cell r="AC6345">
            <v>44847</v>
          </cell>
        </row>
        <row r="6346">
          <cell r="A6346" t="str">
            <v>966000136803015BCM12256EMS02Q20000780HWA0030K</v>
          </cell>
          <cell r="B6346" t="e">
            <v>#N/A</v>
          </cell>
          <cell r="C6346" t="str">
            <v>966000136810</v>
          </cell>
          <cell r="D6346" t="str">
            <v>966000136803015BCM12256</v>
          </cell>
          <cell r="E6346" t="str">
            <v>ONT</v>
          </cell>
          <cell r="F6346" t="str">
            <v>9660001368</v>
          </cell>
          <cell r="G6346" t="str">
            <v>03015BCM</v>
          </cell>
          <cell r="H6346">
            <v>10</v>
          </cell>
          <cell r="I6346" t="str">
            <v>PCB,EchoLife ONT,HS8145VD,GPON Terminal</v>
          </cell>
          <cell r="J6346">
            <v>12256</v>
          </cell>
          <cell r="K6346">
            <v>1.0678000000000001</v>
          </cell>
          <cell r="L6346">
            <v>13086.956800000002</v>
          </cell>
          <cell r="M6346" t="str">
            <v>451U</v>
          </cell>
          <cell r="N6346">
            <v>44853</v>
          </cell>
          <cell r="O6346" t="str">
            <v>EMS02Q20000780HWA0030K</v>
          </cell>
          <cell r="P6346" t="str">
            <v>BRA2022102450011</v>
          </cell>
          <cell r="Q6346">
            <v>44858</v>
          </cell>
          <cell r="R6346" t="str">
            <v>SHW-61278I22</v>
          </cell>
          <cell r="T6346">
            <v>44933</v>
          </cell>
          <cell r="U6346" t="str">
            <v>SEA</v>
          </cell>
          <cell r="V6346" t="str">
            <v>Transit</v>
          </cell>
          <cell r="W6346" t="str">
            <v>02314BUG-1 #1</v>
          </cell>
          <cell r="X6346">
            <v>44896</v>
          </cell>
          <cell r="Y6346" t="str">
            <v>10.21 - Change shipment mode from AIR to SEA (CY request)</v>
          </cell>
          <cell r="AA6346" t="str">
            <v>EMS02Q20000780HWA0030K</v>
          </cell>
          <cell r="AB6346" t="b">
            <v>1</v>
          </cell>
          <cell r="AC6346">
            <v>44853</v>
          </cell>
        </row>
        <row r="6347">
          <cell r="A6347" t="str">
            <v>966000136807090803-00141100EMS02Q20000780HWA0020K</v>
          </cell>
          <cell r="B6347" t="e">
            <v>#N/A</v>
          </cell>
          <cell r="C6347" t="str">
            <v>966000136820</v>
          </cell>
          <cell r="D6347" t="str">
            <v>966000136807090803-00141100</v>
          </cell>
          <cell r="E6347" t="str">
            <v>ONT</v>
          </cell>
          <cell r="F6347" t="str">
            <v>9660001368</v>
          </cell>
          <cell r="G6347" t="str">
            <v>07090803-001</v>
          </cell>
          <cell r="H6347">
            <v>20</v>
          </cell>
          <cell r="I6347" t="str">
            <v>Chip Thick Film Resistor,0.0625W,22ohm,+</v>
          </cell>
          <cell r="J6347">
            <v>41100</v>
          </cell>
          <cell r="K6347">
            <v>2.9999999999999997E-4</v>
          </cell>
          <cell r="L6347">
            <v>12.329999999999998</v>
          </cell>
          <cell r="M6347" t="str">
            <v>451U</v>
          </cell>
          <cell r="N6347">
            <v>44853</v>
          </cell>
          <cell r="O6347" t="str">
            <v>EMS02Q20000780HWA0020K</v>
          </cell>
          <cell r="P6347" t="str">
            <v>BRA2022102750016</v>
          </cell>
          <cell r="Q6347">
            <v>44861</v>
          </cell>
          <cell r="R6347" t="str">
            <v>AHW-61288I22</v>
          </cell>
          <cell r="S6347">
            <v>44881</v>
          </cell>
          <cell r="T6347">
            <v>44886</v>
          </cell>
          <cell r="U6347" t="str">
            <v>AIR</v>
          </cell>
          <cell r="V6347" t="str">
            <v>Delivered</v>
          </cell>
          <cell r="W6347" t="str">
            <v>02314BUG-1 #1</v>
          </cell>
          <cell r="X6347">
            <v>44896</v>
          </cell>
          <cell r="AA6347" t="str">
            <v>EMS02Q20000780HWA0020K</v>
          </cell>
          <cell r="AB6347" t="b">
            <v>1</v>
          </cell>
          <cell r="AC6347">
            <v>44853</v>
          </cell>
        </row>
        <row r="6348">
          <cell r="A6348" t="str">
            <v>966000136807090911-001160000EMS02Q20000780HWA0020K</v>
          </cell>
          <cell r="B6348" t="e">
            <v>#N/A</v>
          </cell>
          <cell r="C6348" t="str">
            <v>966000136830</v>
          </cell>
          <cell r="D6348" t="str">
            <v>966000136807090911-001160000</v>
          </cell>
          <cell r="E6348" t="str">
            <v>ONT</v>
          </cell>
          <cell r="F6348" t="str">
            <v>9660001368</v>
          </cell>
          <cell r="G6348" t="str">
            <v>07090911-001</v>
          </cell>
          <cell r="H6348">
            <v>30</v>
          </cell>
          <cell r="I6348" t="str">
            <v>Chip Thick Film Resistor,0.05W,0ohm,50m</v>
          </cell>
          <cell r="J6348">
            <v>160000</v>
          </cell>
          <cell r="K6348">
            <v>5.9999999999999995E-4</v>
          </cell>
          <cell r="L6348">
            <v>95.999999999999986</v>
          </cell>
          <cell r="M6348" t="str">
            <v>451U</v>
          </cell>
          <cell r="N6348">
            <v>44853</v>
          </cell>
          <cell r="O6348" t="str">
            <v>EMS02Q20000780HWA0020K</v>
          </cell>
          <cell r="P6348" t="str">
            <v>BRA2022102750016</v>
          </cell>
          <cell r="Q6348">
            <v>44861</v>
          </cell>
          <cell r="R6348" t="str">
            <v>AHW-61288I22</v>
          </cell>
          <cell r="S6348">
            <v>44881</v>
          </cell>
          <cell r="T6348">
            <v>44886</v>
          </cell>
          <cell r="U6348" t="str">
            <v>AIR</v>
          </cell>
          <cell r="V6348" t="str">
            <v>Delivered</v>
          </cell>
          <cell r="W6348" t="str">
            <v>02314BUG-1 #1</v>
          </cell>
          <cell r="X6348">
            <v>44896</v>
          </cell>
          <cell r="AA6348" t="str">
            <v>EMS02Q20000780HWA0020K</v>
          </cell>
          <cell r="AB6348" t="b">
            <v>1</v>
          </cell>
          <cell r="AC6348">
            <v>44853</v>
          </cell>
        </row>
        <row r="6349">
          <cell r="A6349" t="str">
            <v>966000136807090944-00185000EMS02Q20000780HWA0020K</v>
          </cell>
          <cell r="B6349" t="e">
            <v>#N/A</v>
          </cell>
          <cell r="C6349" t="str">
            <v>966000136840</v>
          </cell>
          <cell r="D6349" t="str">
            <v>966000136807090944-00185000</v>
          </cell>
          <cell r="E6349" t="str">
            <v>ONT</v>
          </cell>
          <cell r="F6349" t="str">
            <v>9660001368</v>
          </cell>
          <cell r="G6349" t="str">
            <v>07090944-001</v>
          </cell>
          <cell r="H6349">
            <v>40</v>
          </cell>
          <cell r="I6349" t="str">
            <v>Chip Thick Film Resistor,0.125W,750000oh</v>
          </cell>
          <cell r="J6349">
            <v>85000</v>
          </cell>
          <cell r="K6349">
            <v>1E-3</v>
          </cell>
          <cell r="L6349">
            <v>85</v>
          </cell>
          <cell r="M6349" t="str">
            <v>451U</v>
          </cell>
          <cell r="N6349">
            <v>44853</v>
          </cell>
          <cell r="O6349" t="str">
            <v>EMS02Q20000780HWA0020K</v>
          </cell>
          <cell r="P6349" t="str">
            <v>BRA2022102750016</v>
          </cell>
          <cell r="Q6349">
            <v>44861</v>
          </cell>
          <cell r="R6349" t="str">
            <v>AHW-61288I22</v>
          </cell>
          <cell r="S6349">
            <v>44881</v>
          </cell>
          <cell r="T6349">
            <v>44886</v>
          </cell>
          <cell r="U6349" t="str">
            <v>AIR</v>
          </cell>
          <cell r="V6349" t="str">
            <v>Delivered</v>
          </cell>
          <cell r="W6349" t="str">
            <v>02314BUG-1 #1</v>
          </cell>
          <cell r="X6349">
            <v>44896</v>
          </cell>
          <cell r="AA6349" t="str">
            <v>EMS02Q20000780HWA0020K</v>
          </cell>
          <cell r="AB6349" t="b">
            <v>1</v>
          </cell>
          <cell r="AC6349">
            <v>44853</v>
          </cell>
        </row>
        <row r="6350">
          <cell r="A6350" t="str">
            <v>966000136807091438-00110272EMS02Q20000780HWA0020K</v>
          </cell>
          <cell r="B6350" t="e">
            <v>#N/A</v>
          </cell>
          <cell r="C6350" t="str">
            <v>966000136850</v>
          </cell>
          <cell r="D6350" t="str">
            <v>966000136807091438-00110272</v>
          </cell>
          <cell r="E6350" t="str">
            <v>ONT</v>
          </cell>
          <cell r="F6350" t="str">
            <v>9660001368</v>
          </cell>
          <cell r="G6350" t="str">
            <v>07091438-001</v>
          </cell>
          <cell r="H6350">
            <v>50</v>
          </cell>
          <cell r="I6350" t="str">
            <v>ChipThickFilmResistor,0.1W,2.2ohm,+/"</v>
          </cell>
          <cell r="J6350">
            <v>10272</v>
          </cell>
          <cell r="K6350">
            <v>5.9999999999999995E-4</v>
          </cell>
          <cell r="L6350">
            <v>6.1631999999999998</v>
          </cell>
          <cell r="M6350" t="str">
            <v>451U</v>
          </cell>
          <cell r="N6350">
            <v>44853</v>
          </cell>
          <cell r="O6350" t="str">
            <v>EMS02Q20000780HWA0020K</v>
          </cell>
          <cell r="P6350" t="str">
            <v>BRA2022102750016</v>
          </cell>
          <cell r="Q6350">
            <v>44861</v>
          </cell>
          <cell r="R6350" t="str">
            <v>AHW-61288I22</v>
          </cell>
          <cell r="S6350">
            <v>44881</v>
          </cell>
          <cell r="T6350">
            <v>44886</v>
          </cell>
          <cell r="U6350" t="str">
            <v>AIR</v>
          </cell>
          <cell r="V6350" t="str">
            <v>Delivered</v>
          </cell>
          <cell r="W6350" t="str">
            <v>02314BUG-1 #1</v>
          </cell>
          <cell r="X6350">
            <v>44896</v>
          </cell>
          <cell r="AA6350" t="str">
            <v>EMS02Q20000780HWA0020K</v>
          </cell>
          <cell r="AB6350" t="b">
            <v>1</v>
          </cell>
          <cell r="AC6350">
            <v>44853</v>
          </cell>
        </row>
        <row r="6351">
          <cell r="A6351" t="str">
            <v>966000136807091449-00120000EMS02Q20000780HWA0020K</v>
          </cell>
          <cell r="B6351" t="e">
            <v>#N/A</v>
          </cell>
          <cell r="C6351" t="str">
            <v>966000136860</v>
          </cell>
          <cell r="D6351" t="str">
            <v>966000136807091449-00120000</v>
          </cell>
          <cell r="E6351" t="str">
            <v>ONT</v>
          </cell>
          <cell r="F6351" t="str">
            <v>9660001368</v>
          </cell>
          <cell r="G6351" t="str">
            <v>07091449-001</v>
          </cell>
          <cell r="H6351">
            <v>60</v>
          </cell>
          <cell r="I6351" t="str">
            <v>Chip Thick Film Resistor,0.0625W,1ohm,+/</v>
          </cell>
          <cell r="J6351">
            <v>20000</v>
          </cell>
          <cell r="K6351">
            <v>4.0000000000000002E-4</v>
          </cell>
          <cell r="L6351">
            <v>8</v>
          </cell>
          <cell r="M6351" t="str">
            <v>451U</v>
          </cell>
          <cell r="N6351">
            <v>44853</v>
          </cell>
          <cell r="O6351" t="str">
            <v>EMS02Q20000780HWA0020K</v>
          </cell>
          <cell r="P6351" t="str">
            <v>BRA2022102750016</v>
          </cell>
          <cell r="Q6351">
            <v>44861</v>
          </cell>
          <cell r="R6351" t="str">
            <v>AHW-61288I22</v>
          </cell>
          <cell r="S6351">
            <v>44881</v>
          </cell>
          <cell r="T6351">
            <v>44886</v>
          </cell>
          <cell r="U6351" t="str">
            <v>AIR</v>
          </cell>
          <cell r="V6351" t="str">
            <v>Delivered</v>
          </cell>
          <cell r="W6351" t="str">
            <v>02314BUG-1 #1</v>
          </cell>
          <cell r="X6351">
            <v>44896</v>
          </cell>
          <cell r="AA6351" t="str">
            <v>EMS02Q20000780HWA0020K</v>
          </cell>
          <cell r="AB6351" t="b">
            <v>1</v>
          </cell>
          <cell r="AC6351">
            <v>44853</v>
          </cell>
        </row>
        <row r="6352">
          <cell r="A6352" t="str">
            <v>96600013680709145010000EMS02Q20000780HWA0020K</v>
          </cell>
          <cell r="B6352" t="e">
            <v>#N/A</v>
          </cell>
          <cell r="C6352" t="str">
            <v>966000136870</v>
          </cell>
          <cell r="D6352" t="str">
            <v>96600013680709145010000</v>
          </cell>
          <cell r="E6352" t="str">
            <v>ONT</v>
          </cell>
          <cell r="F6352" t="str">
            <v>9660001368</v>
          </cell>
          <cell r="G6352" t="str">
            <v>07091450</v>
          </cell>
          <cell r="H6352">
            <v>70</v>
          </cell>
          <cell r="I6352" t="str">
            <v>Chip Thick Film Resistor 0.25W 0.068ohm</v>
          </cell>
          <cell r="J6352">
            <v>10000</v>
          </cell>
          <cell r="K6352">
            <v>2.5000000000000001E-3</v>
          </cell>
          <cell r="L6352">
            <v>25</v>
          </cell>
          <cell r="M6352" t="str">
            <v>451U</v>
          </cell>
          <cell r="N6352">
            <v>44853</v>
          </cell>
          <cell r="O6352" t="str">
            <v>EMS02Q20000780HWA0020K</v>
          </cell>
          <cell r="P6352" t="str">
            <v>BRA2022102750016</v>
          </cell>
          <cell r="Q6352">
            <v>44861</v>
          </cell>
          <cell r="R6352" t="str">
            <v>AHW-61288I22</v>
          </cell>
          <cell r="S6352">
            <v>44881</v>
          </cell>
          <cell r="T6352">
            <v>44886</v>
          </cell>
          <cell r="U6352" t="str">
            <v>AIR</v>
          </cell>
          <cell r="V6352" t="str">
            <v>Delivered</v>
          </cell>
          <cell r="W6352" t="str">
            <v>02314BUG-1 #1</v>
          </cell>
          <cell r="X6352">
            <v>44896</v>
          </cell>
          <cell r="AA6352" t="str">
            <v>EMS02Q20000780HWA0020K</v>
          </cell>
          <cell r="AB6352" t="b">
            <v>1</v>
          </cell>
          <cell r="AC6352">
            <v>44853</v>
          </cell>
        </row>
        <row r="6353">
          <cell r="A6353" t="str">
            <v>966000136807091457-00150000EMS02Q20000780HWA0020K</v>
          </cell>
          <cell r="B6353" t="e">
            <v>#N/A</v>
          </cell>
          <cell r="C6353" t="str">
            <v>966000136880</v>
          </cell>
          <cell r="D6353" t="str">
            <v>966000136807091457-00150000</v>
          </cell>
          <cell r="E6353" t="str">
            <v>ONT</v>
          </cell>
          <cell r="F6353" t="str">
            <v>9660001368</v>
          </cell>
          <cell r="G6353" t="str">
            <v>07091457-001</v>
          </cell>
          <cell r="H6353">
            <v>80</v>
          </cell>
          <cell r="I6353" t="str">
            <v>Chip Thick Film Resistor,0.05W,1000ohm,+</v>
          </cell>
          <cell r="J6353">
            <v>50000</v>
          </cell>
          <cell r="K6353">
            <v>5.9999999999999995E-4</v>
          </cell>
          <cell r="L6353">
            <v>29.999999999999996</v>
          </cell>
          <cell r="M6353" t="str">
            <v>451U</v>
          </cell>
          <cell r="N6353">
            <v>44853</v>
          </cell>
          <cell r="O6353" t="str">
            <v>EMS02Q20000780HWA0020K</v>
          </cell>
          <cell r="P6353" t="str">
            <v>BRA2022102750016</v>
          </cell>
          <cell r="Q6353">
            <v>44861</v>
          </cell>
          <cell r="R6353" t="str">
            <v>AHW-61288I22</v>
          </cell>
          <cell r="S6353">
            <v>44881</v>
          </cell>
          <cell r="T6353">
            <v>44886</v>
          </cell>
          <cell r="U6353" t="str">
            <v>AIR</v>
          </cell>
          <cell r="V6353" t="str">
            <v>Delivered</v>
          </cell>
          <cell r="W6353" t="str">
            <v>02314BUG-1 #1</v>
          </cell>
          <cell r="X6353">
            <v>44896</v>
          </cell>
          <cell r="AA6353" t="str">
            <v>EMS02Q20000780HWA0020K</v>
          </cell>
          <cell r="AB6353" t="b">
            <v>1</v>
          </cell>
          <cell r="AC6353">
            <v>44853</v>
          </cell>
        </row>
        <row r="6354">
          <cell r="A6354" t="str">
            <v>966000136807091463-00150000EMS02Q20000780HWA0020K</v>
          </cell>
          <cell r="B6354" t="e">
            <v>#N/A</v>
          </cell>
          <cell r="C6354" t="str">
            <v>966000136890</v>
          </cell>
          <cell r="D6354" t="str">
            <v>966000136807091463-00150000</v>
          </cell>
          <cell r="E6354" t="str">
            <v>ONT</v>
          </cell>
          <cell r="F6354" t="str">
            <v>9660001368</v>
          </cell>
          <cell r="G6354" t="str">
            <v>07091463-001</v>
          </cell>
          <cell r="H6354">
            <v>90</v>
          </cell>
          <cell r="I6354" t="str">
            <v>Chip Thick Film Resistor,0.05W,10000ohm,</v>
          </cell>
          <cell r="J6354">
            <v>50000</v>
          </cell>
          <cell r="K6354">
            <v>5.9999999999999995E-4</v>
          </cell>
          <cell r="L6354">
            <v>29.999999999999996</v>
          </cell>
          <cell r="M6354" t="str">
            <v>451U</v>
          </cell>
          <cell r="N6354">
            <v>44853</v>
          </cell>
          <cell r="O6354" t="str">
            <v>EMS02Q20000780HWA0020K</v>
          </cell>
          <cell r="P6354" t="str">
            <v>BRA2022102750016</v>
          </cell>
          <cell r="Q6354">
            <v>44861</v>
          </cell>
          <cell r="R6354" t="str">
            <v>AHW-61288I22</v>
          </cell>
          <cell r="S6354">
            <v>44881</v>
          </cell>
          <cell r="T6354">
            <v>44886</v>
          </cell>
          <cell r="U6354" t="str">
            <v>AIR</v>
          </cell>
          <cell r="V6354" t="str">
            <v>Delivered</v>
          </cell>
          <cell r="W6354" t="str">
            <v>02314BUG-1 #1</v>
          </cell>
          <cell r="X6354">
            <v>44896</v>
          </cell>
          <cell r="AA6354" t="str">
            <v>EMS02Q20000780HWA0020K</v>
          </cell>
          <cell r="AB6354" t="b">
            <v>1</v>
          </cell>
          <cell r="AC6354">
            <v>44853</v>
          </cell>
        </row>
        <row r="6355">
          <cell r="A6355" t="str">
            <v>966000136807091470-001354000EMS02Q20000780HWA0020K</v>
          </cell>
          <cell r="B6355" t="e">
            <v>#N/A</v>
          </cell>
          <cell r="C6355" t="str">
            <v>9660001368100</v>
          </cell>
          <cell r="D6355" t="str">
            <v>966000136807091470-001354000</v>
          </cell>
          <cell r="E6355" t="str">
            <v>ONT</v>
          </cell>
          <cell r="F6355" t="str">
            <v>9660001368</v>
          </cell>
          <cell r="G6355" t="str">
            <v>07091470-001</v>
          </cell>
          <cell r="H6355">
            <v>100</v>
          </cell>
          <cell r="I6355" t="str">
            <v>Chip Thick Film Resistor,0.0625W,0ohm,le</v>
          </cell>
          <cell r="J6355">
            <v>354000</v>
          </cell>
          <cell r="K6355">
            <v>2.9999999999999997E-4</v>
          </cell>
          <cell r="L6355">
            <v>106.19999999999999</v>
          </cell>
          <cell r="M6355" t="str">
            <v>451U</v>
          </cell>
          <cell r="N6355">
            <v>44853</v>
          </cell>
          <cell r="O6355" t="str">
            <v>EMS02Q20000780HWA0020K</v>
          </cell>
          <cell r="P6355" t="str">
            <v>BRA2022102750016</v>
          </cell>
          <cell r="Q6355">
            <v>44861</v>
          </cell>
          <cell r="R6355" t="str">
            <v>AHW-61288I22</v>
          </cell>
          <cell r="S6355">
            <v>44881</v>
          </cell>
          <cell r="T6355">
            <v>44886</v>
          </cell>
          <cell r="U6355" t="str">
            <v>AIR</v>
          </cell>
          <cell r="V6355" t="str">
            <v>Delivered</v>
          </cell>
          <cell r="W6355" t="str">
            <v>02314BUG-1 #1</v>
          </cell>
          <cell r="X6355">
            <v>44896</v>
          </cell>
          <cell r="AA6355" t="str">
            <v>EMS02Q20000780HWA0020K</v>
          </cell>
          <cell r="AB6355" t="b">
            <v>1</v>
          </cell>
          <cell r="AC6355">
            <v>44853</v>
          </cell>
        </row>
        <row r="6356">
          <cell r="A6356" t="str">
            <v>966000136807091472-00120000EMS02Q20000780HWA0031K</v>
          </cell>
          <cell r="B6356" t="e">
            <v>#N/A</v>
          </cell>
          <cell r="C6356" t="str">
            <v>9660001368110</v>
          </cell>
          <cell r="D6356" t="str">
            <v>966000136807091472-00120000</v>
          </cell>
          <cell r="E6356" t="str">
            <v>ONT</v>
          </cell>
          <cell r="F6356" t="str">
            <v>9660001368</v>
          </cell>
          <cell r="G6356" t="str">
            <v>07091472-001</v>
          </cell>
          <cell r="H6356">
            <v>110</v>
          </cell>
          <cell r="I6356" t="str">
            <v>Chip Thick Film Resistor,0.1W,1ohm,+/-1%</v>
          </cell>
          <cell r="J6356">
            <v>20000</v>
          </cell>
          <cell r="K6356">
            <v>5.9999999999999995E-4</v>
          </cell>
          <cell r="L6356">
            <v>11.999999999999998</v>
          </cell>
          <cell r="M6356" t="str">
            <v>451U</v>
          </cell>
          <cell r="N6356">
            <v>44853</v>
          </cell>
          <cell r="O6356" t="str">
            <v>EMS02Q20000780HWA0031K</v>
          </cell>
          <cell r="P6356" t="str">
            <v>BRA2022110950001</v>
          </cell>
          <cell r="Q6356">
            <v>44873</v>
          </cell>
          <cell r="T6356">
            <v>44902</v>
          </cell>
          <cell r="U6356" t="str">
            <v>AIR</v>
          </cell>
          <cell r="V6356" t="str">
            <v>Transit</v>
          </cell>
          <cell r="W6356" t="str">
            <v>02314BUG-1 #1</v>
          </cell>
          <cell r="X6356">
            <v>44896</v>
          </cell>
          <cell r="AA6356" t="str">
            <v>EMS02Q20000780HWA0031K</v>
          </cell>
          <cell r="AB6356" t="b">
            <v>1</v>
          </cell>
          <cell r="AC6356">
            <v>44853</v>
          </cell>
        </row>
        <row r="6357">
          <cell r="A6357" t="str">
            <v>966000136807091482-001100000EMS02Q20000780HWA0026K</v>
          </cell>
          <cell r="B6357" t="e">
            <v>#N/A</v>
          </cell>
          <cell r="C6357" t="str">
            <v>9660001368120</v>
          </cell>
          <cell r="D6357" t="str">
            <v>966000136807091482-001100000</v>
          </cell>
          <cell r="E6357" t="str">
            <v>ONT</v>
          </cell>
          <cell r="F6357" t="str">
            <v>9660001368</v>
          </cell>
          <cell r="G6357" t="str">
            <v>07091482-001</v>
          </cell>
          <cell r="H6357">
            <v>120</v>
          </cell>
          <cell r="I6357" t="str">
            <v>Chip Thick Film Resistor,0.125W,0ohm,les</v>
          </cell>
          <cell r="J6357">
            <v>100000</v>
          </cell>
          <cell r="K6357">
            <v>8.9999999999999998E-4</v>
          </cell>
          <cell r="L6357">
            <v>90</v>
          </cell>
          <cell r="M6357" t="str">
            <v>451U</v>
          </cell>
          <cell r="N6357">
            <v>44853</v>
          </cell>
          <cell r="O6357" t="str">
            <v>EMS02Q20000780HWA0026K</v>
          </cell>
          <cell r="P6357" t="str">
            <v>BRA2022110150003</v>
          </cell>
          <cell r="Q6357">
            <v>44866</v>
          </cell>
          <cell r="T6357">
            <v>44886</v>
          </cell>
          <cell r="U6357" t="str">
            <v>AIR</v>
          </cell>
          <cell r="V6357" t="str">
            <v>Transit</v>
          </cell>
          <cell r="W6357" t="str">
            <v>02314BUG-1 #1</v>
          </cell>
          <cell r="X6357">
            <v>44896</v>
          </cell>
          <cell r="AA6357" t="str">
            <v>EMS02Q20000780HWA0026K</v>
          </cell>
          <cell r="AB6357" t="b">
            <v>1</v>
          </cell>
          <cell r="AC6357">
            <v>44853</v>
          </cell>
        </row>
        <row r="6358">
          <cell r="A6358" t="str">
            <v>966000136807091486-001300000EMS02Q20000780HWA0026K</v>
          </cell>
          <cell r="B6358" t="e">
            <v>#N/A</v>
          </cell>
          <cell r="C6358" t="str">
            <v>9660001368130</v>
          </cell>
          <cell r="D6358" t="str">
            <v>966000136807091486-001300000</v>
          </cell>
          <cell r="E6358" t="str">
            <v>ONT</v>
          </cell>
          <cell r="F6358" t="str">
            <v>9660001368</v>
          </cell>
          <cell r="G6358" t="str">
            <v>07091486-001</v>
          </cell>
          <cell r="H6358">
            <v>130</v>
          </cell>
          <cell r="I6358" t="str">
            <v>ChipThickFilmResistor,0.1W,0ohm,50mO</v>
          </cell>
          <cell r="J6358">
            <v>300000</v>
          </cell>
          <cell r="K6358">
            <v>5.0000000000000001E-4</v>
          </cell>
          <cell r="L6358">
            <v>150</v>
          </cell>
          <cell r="M6358" t="str">
            <v>451U</v>
          </cell>
          <cell r="N6358">
            <v>44853</v>
          </cell>
          <cell r="O6358" t="str">
            <v>EMS02Q20000780HWA0026K</v>
          </cell>
          <cell r="P6358" t="str">
            <v>BRA2022110150003</v>
          </cell>
          <cell r="Q6358">
            <v>44866</v>
          </cell>
          <cell r="T6358">
            <v>44886</v>
          </cell>
          <cell r="U6358" t="str">
            <v>AIR</v>
          </cell>
          <cell r="V6358" t="str">
            <v>Transit</v>
          </cell>
          <cell r="W6358" t="str">
            <v>02314BUG-1 #1</v>
          </cell>
          <cell r="X6358">
            <v>44896</v>
          </cell>
          <cell r="AA6358" t="str">
            <v>EMS02Q20000780HWA0026K</v>
          </cell>
          <cell r="AB6358" t="b">
            <v>1</v>
          </cell>
          <cell r="AC6358">
            <v>44853</v>
          </cell>
        </row>
        <row r="6359">
          <cell r="A6359" t="str">
            <v>966000136807091494-00125000EMS02Q20000780HWA0026K</v>
          </cell>
          <cell r="B6359" t="e">
            <v>#N/A</v>
          </cell>
          <cell r="C6359" t="str">
            <v>9660001368140</v>
          </cell>
          <cell r="D6359" t="str">
            <v>966000136807091494-00125000</v>
          </cell>
          <cell r="E6359" t="str">
            <v>ONT</v>
          </cell>
          <cell r="F6359" t="str">
            <v>9660001368</v>
          </cell>
          <cell r="G6359" t="str">
            <v>07091494-001</v>
          </cell>
          <cell r="H6359">
            <v>140</v>
          </cell>
          <cell r="I6359" t="str">
            <v>Chip Thick Film Resistor,0.25W,1000000oh</v>
          </cell>
          <cell r="J6359">
            <v>25000</v>
          </cell>
          <cell r="K6359">
            <v>1.6000000000000001E-3</v>
          </cell>
          <cell r="L6359">
            <v>40</v>
          </cell>
          <cell r="M6359" t="str">
            <v>451U</v>
          </cell>
          <cell r="N6359">
            <v>44853</v>
          </cell>
          <cell r="O6359" t="str">
            <v>EMS02Q20000780HWA0026K</v>
          </cell>
          <cell r="P6359" t="str">
            <v>BRA2022110150003</v>
          </cell>
          <cell r="Q6359">
            <v>44866</v>
          </cell>
          <cell r="T6359">
            <v>44886</v>
          </cell>
          <cell r="U6359" t="str">
            <v>AIR</v>
          </cell>
          <cell r="V6359" t="str">
            <v>Transit</v>
          </cell>
          <cell r="W6359" t="str">
            <v>02314BUG-1 #1</v>
          </cell>
          <cell r="X6359">
            <v>44896</v>
          </cell>
          <cell r="AA6359" t="str">
            <v>EMS02Q20000780HWA0026K</v>
          </cell>
          <cell r="AB6359" t="b">
            <v>1</v>
          </cell>
          <cell r="AC6359">
            <v>44853</v>
          </cell>
        </row>
        <row r="6360">
          <cell r="A6360" t="str">
            <v>966000136807091500-001120000EMS02Q20000780HWA0026K</v>
          </cell>
          <cell r="B6360" t="e">
            <v>#N/A</v>
          </cell>
          <cell r="C6360" t="str">
            <v>9660001368150</v>
          </cell>
          <cell r="D6360" t="str">
            <v>966000136807091500-001120000</v>
          </cell>
          <cell r="E6360" t="str">
            <v>ONT</v>
          </cell>
          <cell r="F6360" t="str">
            <v>9660001368</v>
          </cell>
          <cell r="G6360" t="str">
            <v>07091500-001</v>
          </cell>
          <cell r="H6360">
            <v>150</v>
          </cell>
          <cell r="I6360" t="str">
            <v>Chip Thick Film Resistor,0.0625W,10ohm,+</v>
          </cell>
          <cell r="J6360">
            <v>120000</v>
          </cell>
          <cell r="K6360">
            <v>2.9999999999999997E-4</v>
          </cell>
          <cell r="L6360">
            <v>36</v>
          </cell>
          <cell r="M6360" t="str">
            <v>451U</v>
          </cell>
          <cell r="N6360">
            <v>44853</v>
          </cell>
          <cell r="O6360" t="str">
            <v>EMS02Q20000780HWA0026K</v>
          </cell>
          <cell r="P6360" t="str">
            <v>BRA2022110150003</v>
          </cell>
          <cell r="Q6360">
            <v>44866</v>
          </cell>
          <cell r="T6360">
            <v>44886</v>
          </cell>
          <cell r="U6360" t="str">
            <v>AIR</v>
          </cell>
          <cell r="V6360" t="str">
            <v>Transit</v>
          </cell>
          <cell r="W6360" t="str">
            <v>02314BUG-1 #1</v>
          </cell>
          <cell r="X6360">
            <v>44896</v>
          </cell>
          <cell r="AA6360" t="str">
            <v>EMS02Q20000780HWA0026K</v>
          </cell>
          <cell r="AB6360" t="b">
            <v>1</v>
          </cell>
          <cell r="AC6360">
            <v>44853</v>
          </cell>
        </row>
        <row r="6361">
          <cell r="A6361" t="str">
            <v>966000136807091529-00129000EMS02Q20000780HWA0026K</v>
          </cell>
          <cell r="B6361" t="e">
            <v>#N/A</v>
          </cell>
          <cell r="C6361" t="str">
            <v>9660001368160</v>
          </cell>
          <cell r="D6361" t="str">
            <v>966000136807091529-00129000</v>
          </cell>
          <cell r="E6361" t="str">
            <v>ONT</v>
          </cell>
          <cell r="F6361" t="str">
            <v>9660001368</v>
          </cell>
          <cell r="G6361" t="str">
            <v>07091529-001</v>
          </cell>
          <cell r="H6361">
            <v>160</v>
          </cell>
          <cell r="I6361" t="str">
            <v>Chip Thick Film Resistor,0.0625W,2000ohm</v>
          </cell>
          <cell r="J6361">
            <v>29000</v>
          </cell>
          <cell r="K6361">
            <v>2.9999999999999997E-4</v>
          </cell>
          <cell r="L6361">
            <v>8.6999999999999993</v>
          </cell>
          <cell r="M6361" t="str">
            <v>451U</v>
          </cell>
          <cell r="N6361">
            <v>44853</v>
          </cell>
          <cell r="O6361" t="str">
            <v>EMS02Q20000780HWA0026K</v>
          </cell>
          <cell r="P6361" t="str">
            <v>BRA2022110150003</v>
          </cell>
          <cell r="Q6361">
            <v>44866</v>
          </cell>
          <cell r="T6361">
            <v>44886</v>
          </cell>
          <cell r="U6361" t="str">
            <v>AIR</v>
          </cell>
          <cell r="V6361" t="str">
            <v>Transit</v>
          </cell>
          <cell r="W6361" t="str">
            <v>02314BUG-1 #1</v>
          </cell>
          <cell r="X6361">
            <v>44896</v>
          </cell>
          <cell r="AA6361" t="str">
            <v>EMS02Q20000780HWA0026K</v>
          </cell>
          <cell r="AB6361" t="b">
            <v>1</v>
          </cell>
          <cell r="AC6361">
            <v>44853</v>
          </cell>
        </row>
        <row r="6362">
          <cell r="A6362" t="str">
            <v>966000136807091545-00130000EMS02Q20000780HWA0026K</v>
          </cell>
          <cell r="B6362" t="e">
            <v>#N/A</v>
          </cell>
          <cell r="C6362" t="str">
            <v>9660001368170</v>
          </cell>
          <cell r="D6362" t="str">
            <v>966000136807091545-00130000</v>
          </cell>
          <cell r="E6362" t="str">
            <v>ONT</v>
          </cell>
          <cell r="F6362" t="str">
            <v>9660001368</v>
          </cell>
          <cell r="G6362" t="str">
            <v>07091545-001</v>
          </cell>
          <cell r="H6362">
            <v>170</v>
          </cell>
          <cell r="I6362" t="str">
            <v>ChipThickFilmResistor,0.0625W,15ohm,"</v>
          </cell>
          <cell r="J6362">
            <v>30000</v>
          </cell>
          <cell r="K6362">
            <v>2.9999999999999997E-4</v>
          </cell>
          <cell r="L6362">
            <v>9</v>
          </cell>
          <cell r="M6362" t="str">
            <v>451U</v>
          </cell>
          <cell r="N6362">
            <v>44853</v>
          </cell>
          <cell r="O6362" t="str">
            <v>EMS02Q20000780HWA0026K</v>
          </cell>
          <cell r="P6362" t="str">
            <v>BRA2022110150003</v>
          </cell>
          <cell r="Q6362">
            <v>44866</v>
          </cell>
          <cell r="T6362">
            <v>44886</v>
          </cell>
          <cell r="U6362" t="str">
            <v>AIR</v>
          </cell>
          <cell r="V6362" t="str">
            <v>Transit</v>
          </cell>
          <cell r="W6362" t="str">
            <v>02314BUG-1 #1</v>
          </cell>
          <cell r="X6362">
            <v>44896</v>
          </cell>
          <cell r="AA6362" t="str">
            <v>EMS02Q20000780HWA0026K</v>
          </cell>
          <cell r="AB6362" t="b">
            <v>1</v>
          </cell>
          <cell r="AC6362">
            <v>44853</v>
          </cell>
        </row>
        <row r="6363">
          <cell r="A6363" t="str">
            <v>966000136807091555-00145000EMS02Q20000780HWA0026K</v>
          </cell>
          <cell r="B6363" t="e">
            <v>#N/A</v>
          </cell>
          <cell r="C6363" t="str">
            <v>9660001368180</v>
          </cell>
          <cell r="D6363" t="str">
            <v>966000136807091555-00145000</v>
          </cell>
          <cell r="E6363" t="str">
            <v>ONT</v>
          </cell>
          <cell r="F6363" t="str">
            <v>9660001368</v>
          </cell>
          <cell r="G6363" t="str">
            <v>07091555-001</v>
          </cell>
          <cell r="H6363">
            <v>180</v>
          </cell>
          <cell r="I6363" t="str">
            <v>Chip Thick Film Resistor,0.125W,20ohm,+/</v>
          </cell>
          <cell r="J6363">
            <v>45000</v>
          </cell>
          <cell r="K6363">
            <v>1E-3</v>
          </cell>
          <cell r="L6363">
            <v>45</v>
          </cell>
          <cell r="M6363" t="str">
            <v>451U</v>
          </cell>
          <cell r="N6363">
            <v>44853</v>
          </cell>
          <cell r="O6363" t="str">
            <v>EMS02Q20000780HWA0026K</v>
          </cell>
          <cell r="P6363" t="str">
            <v>BRA2022110150003</v>
          </cell>
          <cell r="Q6363">
            <v>44866</v>
          </cell>
          <cell r="T6363">
            <v>44886</v>
          </cell>
          <cell r="U6363" t="str">
            <v>AIR</v>
          </cell>
          <cell r="V6363" t="str">
            <v>Transit</v>
          </cell>
          <cell r="W6363" t="str">
            <v>02314BUG-1 #1</v>
          </cell>
          <cell r="X6363">
            <v>44896</v>
          </cell>
          <cell r="AA6363" t="str">
            <v>EMS02Q20000780HWA0026K</v>
          </cell>
          <cell r="AB6363" t="b">
            <v>1</v>
          </cell>
          <cell r="AC6363">
            <v>44853</v>
          </cell>
        </row>
        <row r="6364">
          <cell r="A6364" t="str">
            <v>966000136807091577-001100000EMS02Q20000780HWA0026K</v>
          </cell>
          <cell r="B6364" t="e">
            <v>#N/A</v>
          </cell>
          <cell r="C6364" t="str">
            <v>9660001368190</v>
          </cell>
          <cell r="D6364" t="str">
            <v>966000136807091577-001100000</v>
          </cell>
          <cell r="E6364" t="str">
            <v>ONT</v>
          </cell>
          <cell r="F6364" t="str">
            <v>9660001368</v>
          </cell>
          <cell r="G6364" t="str">
            <v>07091577-001</v>
          </cell>
          <cell r="H6364">
            <v>190</v>
          </cell>
          <cell r="I6364" t="str">
            <v>Chip Thick Film Resistor,0.0625W,121000o</v>
          </cell>
          <cell r="J6364">
            <v>100000</v>
          </cell>
          <cell r="K6364">
            <v>4.0000000000000002E-4</v>
          </cell>
          <cell r="L6364">
            <v>40</v>
          </cell>
          <cell r="M6364" t="str">
            <v>451U</v>
          </cell>
          <cell r="N6364">
            <v>44853</v>
          </cell>
          <cell r="O6364" t="str">
            <v>EMS02Q20000780HWA0026K</v>
          </cell>
          <cell r="P6364" t="str">
            <v>BRA2022110150003</v>
          </cell>
          <cell r="Q6364">
            <v>44866</v>
          </cell>
          <cell r="T6364">
            <v>44886</v>
          </cell>
          <cell r="U6364" t="str">
            <v>AIR</v>
          </cell>
          <cell r="V6364" t="str">
            <v>Transit</v>
          </cell>
          <cell r="W6364" t="str">
            <v>02314BUG-1 #1</v>
          </cell>
          <cell r="X6364">
            <v>44896</v>
          </cell>
          <cell r="AA6364" t="str">
            <v>EMS02Q20000780HWA0026K</v>
          </cell>
          <cell r="AB6364" t="b">
            <v>1</v>
          </cell>
          <cell r="AC6364">
            <v>44853</v>
          </cell>
        </row>
        <row r="6365">
          <cell r="A6365" t="str">
            <v>966000136807091578-001165000EMS02Q20000780HWA0026K</v>
          </cell>
          <cell r="B6365" t="e">
            <v>#N/A</v>
          </cell>
          <cell r="C6365" t="str">
            <v>9660001368200</v>
          </cell>
          <cell r="D6365" t="str">
            <v>966000136807091578-001165000</v>
          </cell>
          <cell r="E6365" t="str">
            <v>ONT</v>
          </cell>
          <cell r="F6365" t="str">
            <v>9660001368</v>
          </cell>
          <cell r="G6365" t="str">
            <v>07091578-001</v>
          </cell>
          <cell r="H6365">
            <v>200</v>
          </cell>
          <cell r="I6365" t="str">
            <v>Chip Thick Film Resistor,0.0625W,33ohm,+</v>
          </cell>
          <cell r="J6365">
            <v>165000</v>
          </cell>
          <cell r="K6365">
            <v>4.0000000000000002E-4</v>
          </cell>
          <cell r="L6365">
            <v>66</v>
          </cell>
          <cell r="M6365" t="str">
            <v>451U</v>
          </cell>
          <cell r="N6365">
            <v>44853</v>
          </cell>
          <cell r="O6365" t="str">
            <v>EMS02Q20000780HWA0026K</v>
          </cell>
          <cell r="P6365" t="str">
            <v>BRA2022110150003</v>
          </cell>
          <cell r="Q6365">
            <v>44866</v>
          </cell>
          <cell r="T6365">
            <v>44886</v>
          </cell>
          <cell r="U6365" t="str">
            <v>AIR</v>
          </cell>
          <cell r="V6365" t="str">
            <v>Transit</v>
          </cell>
          <cell r="W6365" t="str">
            <v>02314BUG-1 #1</v>
          </cell>
          <cell r="X6365">
            <v>44896</v>
          </cell>
          <cell r="AA6365" t="str">
            <v>EMS02Q20000780HWA0026K</v>
          </cell>
          <cell r="AB6365" t="b">
            <v>1</v>
          </cell>
          <cell r="AC6365">
            <v>44853</v>
          </cell>
        </row>
        <row r="6366">
          <cell r="A6366" t="str">
            <v>966000136807091579-00145000EMS02Q20000780HWA0023K</v>
          </cell>
          <cell r="B6366" t="e">
            <v>#N/A</v>
          </cell>
          <cell r="C6366" t="str">
            <v>9660001368210</v>
          </cell>
          <cell r="D6366" t="str">
            <v>966000136807091579-00145000</v>
          </cell>
          <cell r="E6366" t="str">
            <v>ONT</v>
          </cell>
          <cell r="F6366" t="str">
            <v>9660001368</v>
          </cell>
          <cell r="G6366" t="str">
            <v>07091579-001</v>
          </cell>
          <cell r="H6366">
            <v>210</v>
          </cell>
          <cell r="I6366" t="str">
            <v>Chip Thick Film Resistor,0.1W,120000ohm,</v>
          </cell>
          <cell r="J6366">
            <v>45000</v>
          </cell>
          <cell r="K6366">
            <v>5.9999999999999995E-4</v>
          </cell>
          <cell r="L6366">
            <v>26.999999999999996</v>
          </cell>
          <cell r="M6366" t="str">
            <v>451U</v>
          </cell>
          <cell r="N6366">
            <v>44853</v>
          </cell>
          <cell r="O6366" t="str">
            <v>EMS02Q20000780HWA0023K</v>
          </cell>
          <cell r="P6366" t="str">
            <v>BRA2022110150002</v>
          </cell>
          <cell r="Q6366">
            <v>44866</v>
          </cell>
          <cell r="T6366">
            <v>44886</v>
          </cell>
          <cell r="U6366" t="str">
            <v>AIR</v>
          </cell>
          <cell r="V6366" t="str">
            <v>Transit</v>
          </cell>
          <cell r="W6366" t="str">
            <v>02314BUG-1 #1</v>
          </cell>
          <cell r="X6366">
            <v>44896</v>
          </cell>
          <cell r="AA6366" t="str">
            <v>EMS02Q20000780HWA0023K</v>
          </cell>
          <cell r="AB6366" t="b">
            <v>1</v>
          </cell>
          <cell r="AC6366">
            <v>44853</v>
          </cell>
        </row>
        <row r="6367">
          <cell r="A6367" t="str">
            <v>966000136807091594-00126000EMS02Q20000780HWA0023K</v>
          </cell>
          <cell r="B6367" t="e">
            <v>#N/A</v>
          </cell>
          <cell r="C6367" t="str">
            <v>9660001368220</v>
          </cell>
          <cell r="D6367" t="str">
            <v>966000136807091594-00126000</v>
          </cell>
          <cell r="E6367" t="str">
            <v>ONT</v>
          </cell>
          <cell r="F6367" t="str">
            <v>9660001368</v>
          </cell>
          <cell r="G6367" t="str">
            <v>07091594-001</v>
          </cell>
          <cell r="H6367">
            <v>220</v>
          </cell>
          <cell r="I6367" t="str">
            <v>Chip Thick Film Resistor,0.0625W,75000oh</v>
          </cell>
          <cell r="J6367">
            <v>26000</v>
          </cell>
          <cell r="K6367">
            <v>2.9999999999999997E-4</v>
          </cell>
          <cell r="L6367">
            <v>7.7999999999999989</v>
          </cell>
          <cell r="M6367" t="str">
            <v>451U</v>
          </cell>
          <cell r="N6367">
            <v>44853</v>
          </cell>
          <cell r="O6367" t="str">
            <v>EMS02Q20000780HWA0023K</v>
          </cell>
          <cell r="P6367" t="str">
            <v>BRA2022110150002</v>
          </cell>
          <cell r="Q6367">
            <v>44866</v>
          </cell>
          <cell r="T6367">
            <v>44886</v>
          </cell>
          <cell r="U6367" t="str">
            <v>AIR</v>
          </cell>
          <cell r="V6367" t="str">
            <v>Transit</v>
          </cell>
          <cell r="W6367" t="str">
            <v>02314BUG-1 #1</v>
          </cell>
          <cell r="X6367">
            <v>44896</v>
          </cell>
          <cell r="AA6367" t="str">
            <v>EMS02Q20000780HWA0023K</v>
          </cell>
          <cell r="AB6367" t="b">
            <v>1</v>
          </cell>
          <cell r="AC6367">
            <v>44853</v>
          </cell>
        </row>
        <row r="6368">
          <cell r="A6368" t="str">
            <v>966000136807091611-00180000EMS02Q20000780HWA0023K</v>
          </cell>
          <cell r="B6368" t="e">
            <v>#N/A</v>
          </cell>
          <cell r="C6368" t="str">
            <v>9660001368230</v>
          </cell>
          <cell r="D6368" t="str">
            <v>966000136807091611-00180000</v>
          </cell>
          <cell r="E6368" t="str">
            <v>ONT</v>
          </cell>
          <cell r="F6368" t="str">
            <v>9660001368</v>
          </cell>
          <cell r="G6368" t="str">
            <v>07091611-001</v>
          </cell>
          <cell r="H6368">
            <v>230</v>
          </cell>
          <cell r="I6368" t="str">
            <v>Chip Thick Film Resistor,0.0625W,51000oh</v>
          </cell>
          <cell r="J6368">
            <v>80000</v>
          </cell>
          <cell r="K6368">
            <v>2.9999999999999997E-4</v>
          </cell>
          <cell r="L6368">
            <v>23.999999999999996</v>
          </cell>
          <cell r="M6368" t="str">
            <v>451U</v>
          </cell>
          <cell r="N6368">
            <v>44853</v>
          </cell>
          <cell r="O6368" t="str">
            <v>EMS02Q20000780HWA0023K</v>
          </cell>
          <cell r="P6368" t="str">
            <v>BRA2022110150002</v>
          </cell>
          <cell r="Q6368">
            <v>44866</v>
          </cell>
          <cell r="T6368">
            <v>44886</v>
          </cell>
          <cell r="U6368" t="str">
            <v>AIR</v>
          </cell>
          <cell r="V6368" t="str">
            <v>Transit</v>
          </cell>
          <cell r="W6368" t="str">
            <v>02314BUG-1 #1</v>
          </cell>
          <cell r="X6368">
            <v>44896</v>
          </cell>
          <cell r="AA6368" t="str">
            <v>EMS02Q20000780HWA0023K</v>
          </cell>
          <cell r="AB6368" t="b">
            <v>1</v>
          </cell>
          <cell r="AC6368">
            <v>44853</v>
          </cell>
        </row>
        <row r="6369">
          <cell r="A6369" t="str">
            <v>966000136807091631-00141000EMS02Q20000780HWA0023K</v>
          </cell>
          <cell r="B6369" t="e">
            <v>#N/A</v>
          </cell>
          <cell r="C6369" t="str">
            <v>9660001368240</v>
          </cell>
          <cell r="D6369" t="str">
            <v>966000136807091631-00141000</v>
          </cell>
          <cell r="E6369" t="str">
            <v>ONT</v>
          </cell>
          <cell r="F6369" t="str">
            <v>9660001368</v>
          </cell>
          <cell r="G6369" t="str">
            <v>07091631-001</v>
          </cell>
          <cell r="H6369">
            <v>240</v>
          </cell>
          <cell r="I6369" t="str">
            <v>ChipThickFilmResistor,0.1W,40200ohm,"</v>
          </cell>
          <cell r="J6369">
            <v>41000</v>
          </cell>
          <cell r="K6369">
            <v>5.9999999999999995E-4</v>
          </cell>
          <cell r="L6369">
            <v>24.599999999999998</v>
          </cell>
          <cell r="M6369" t="str">
            <v>451U</v>
          </cell>
          <cell r="N6369">
            <v>44853</v>
          </cell>
          <cell r="O6369" t="str">
            <v>EMS02Q20000780HWA0023K</v>
          </cell>
          <cell r="P6369" t="str">
            <v>BRA2022110150002</v>
          </cell>
          <cell r="Q6369">
            <v>44866</v>
          </cell>
          <cell r="T6369">
            <v>44886</v>
          </cell>
          <cell r="U6369" t="str">
            <v>AIR</v>
          </cell>
          <cell r="V6369" t="str">
            <v>Transit</v>
          </cell>
          <cell r="W6369" t="str">
            <v>02314BUG-1 #1</v>
          </cell>
          <cell r="X6369">
            <v>44896</v>
          </cell>
          <cell r="AA6369" t="str">
            <v>EMS02Q20000780HWA0023K</v>
          </cell>
          <cell r="AB6369" t="b">
            <v>1</v>
          </cell>
          <cell r="AC6369">
            <v>44853</v>
          </cell>
        </row>
        <row r="6370">
          <cell r="A6370" t="str">
            <v>966000136807091646-001309000EMS02Q20000780HWA0023K</v>
          </cell>
          <cell r="B6370" t="e">
            <v>#N/A</v>
          </cell>
          <cell r="C6370" t="str">
            <v>9660001368250</v>
          </cell>
          <cell r="D6370" t="str">
            <v>966000136807091646-001309000</v>
          </cell>
          <cell r="E6370" t="str">
            <v>ONT</v>
          </cell>
          <cell r="F6370" t="str">
            <v>9660001368</v>
          </cell>
          <cell r="G6370" t="str">
            <v>07091646-001</v>
          </cell>
          <cell r="H6370">
            <v>250</v>
          </cell>
          <cell r="I6370" t="str">
            <v>Chip Thick Film Resistor,0.0625W,4700ohm</v>
          </cell>
          <cell r="J6370">
            <v>309000</v>
          </cell>
          <cell r="K6370">
            <v>4.0000000000000002E-4</v>
          </cell>
          <cell r="L6370">
            <v>123.60000000000001</v>
          </cell>
          <cell r="M6370" t="str">
            <v>451U</v>
          </cell>
          <cell r="N6370">
            <v>44853</v>
          </cell>
          <cell r="O6370" t="str">
            <v>EMS02Q20000780HWA0023K</v>
          </cell>
          <cell r="P6370" t="str">
            <v>BRA2022110150002</v>
          </cell>
          <cell r="Q6370">
            <v>44866</v>
          </cell>
          <cell r="T6370">
            <v>44886</v>
          </cell>
          <cell r="U6370" t="str">
            <v>AIR</v>
          </cell>
          <cell r="V6370" t="str">
            <v>Transit</v>
          </cell>
          <cell r="W6370" t="str">
            <v>02314BUG-1 #1</v>
          </cell>
          <cell r="X6370">
            <v>44896</v>
          </cell>
          <cell r="AA6370" t="str">
            <v>EMS02Q20000780HWA0023K</v>
          </cell>
          <cell r="AB6370" t="b">
            <v>1</v>
          </cell>
          <cell r="AC6370">
            <v>44853</v>
          </cell>
        </row>
        <row r="6371">
          <cell r="A6371" t="str">
            <v>966000136807091653-00130000EMS02Q20000780HWA0023K</v>
          </cell>
          <cell r="B6371" t="e">
            <v>#N/A</v>
          </cell>
          <cell r="C6371" t="str">
            <v>9660001368260</v>
          </cell>
          <cell r="D6371" t="str">
            <v>966000136807091653-00130000</v>
          </cell>
          <cell r="E6371" t="str">
            <v>ONT</v>
          </cell>
          <cell r="F6371" t="str">
            <v>9660001368</v>
          </cell>
          <cell r="G6371" t="str">
            <v>07091653-001</v>
          </cell>
          <cell r="H6371">
            <v>260</v>
          </cell>
          <cell r="I6371" t="str">
            <v>Chip Thick Film Resistor,0.0625W,33000oh</v>
          </cell>
          <cell r="J6371">
            <v>30000</v>
          </cell>
          <cell r="K6371">
            <v>2.9999999999999997E-4</v>
          </cell>
          <cell r="L6371">
            <v>9</v>
          </cell>
          <cell r="M6371" t="str">
            <v>451U</v>
          </cell>
          <cell r="N6371">
            <v>44853</v>
          </cell>
          <cell r="O6371" t="str">
            <v>EMS02Q20000780HWA0023K</v>
          </cell>
          <cell r="P6371" t="str">
            <v>BRA2022110150002</v>
          </cell>
          <cell r="Q6371">
            <v>44866</v>
          </cell>
          <cell r="T6371">
            <v>44886</v>
          </cell>
          <cell r="U6371" t="str">
            <v>AIR</v>
          </cell>
          <cell r="V6371" t="str">
            <v>Transit</v>
          </cell>
          <cell r="W6371" t="str">
            <v>02314BUG-1 #1</v>
          </cell>
          <cell r="X6371">
            <v>44896</v>
          </cell>
          <cell r="AA6371" t="str">
            <v>EMS02Q20000780HWA0023K</v>
          </cell>
          <cell r="AB6371" t="b">
            <v>1</v>
          </cell>
          <cell r="AC6371">
            <v>44853</v>
          </cell>
        </row>
        <row r="6372">
          <cell r="A6372" t="str">
            <v>966000136807091667-00140000EMS02Q20000780HWA0023K</v>
          </cell>
          <cell r="B6372" t="e">
            <v>#N/A</v>
          </cell>
          <cell r="C6372" t="str">
            <v>9660001368270</v>
          </cell>
          <cell r="D6372" t="str">
            <v>966000136807091667-00140000</v>
          </cell>
          <cell r="E6372" t="str">
            <v>ONT</v>
          </cell>
          <cell r="F6372" t="str">
            <v>9660001368</v>
          </cell>
          <cell r="G6372" t="str">
            <v>07091667-001</v>
          </cell>
          <cell r="H6372">
            <v>270</v>
          </cell>
          <cell r="I6372" t="str">
            <v>Chip Thick Film Resistor,0.0625W,30000oh</v>
          </cell>
          <cell r="J6372">
            <v>40000</v>
          </cell>
          <cell r="K6372">
            <v>2.9999999999999997E-4</v>
          </cell>
          <cell r="L6372">
            <v>11.999999999999998</v>
          </cell>
          <cell r="M6372" t="str">
            <v>451U</v>
          </cell>
          <cell r="N6372">
            <v>44853</v>
          </cell>
          <cell r="O6372" t="str">
            <v>EMS02Q20000780HWA0023K</v>
          </cell>
          <cell r="P6372" t="str">
            <v>BRA2022110150002</v>
          </cell>
          <cell r="Q6372">
            <v>44866</v>
          </cell>
          <cell r="T6372">
            <v>44886</v>
          </cell>
          <cell r="U6372" t="str">
            <v>AIR</v>
          </cell>
          <cell r="V6372" t="str">
            <v>Transit</v>
          </cell>
          <cell r="W6372" t="str">
            <v>02314BUG-1 #1</v>
          </cell>
          <cell r="X6372">
            <v>44896</v>
          </cell>
          <cell r="AA6372" t="str">
            <v>EMS02Q20000780HWA0023K</v>
          </cell>
          <cell r="AB6372" t="b">
            <v>1</v>
          </cell>
          <cell r="AC6372">
            <v>44853</v>
          </cell>
        </row>
        <row r="6373">
          <cell r="A6373" t="str">
            <v>966000136807091675-00130000EMS02Q20000780HWA0023K</v>
          </cell>
          <cell r="B6373" t="e">
            <v>#N/A</v>
          </cell>
          <cell r="C6373" t="str">
            <v>9660001368280</v>
          </cell>
          <cell r="D6373" t="str">
            <v>966000136807091675-00130000</v>
          </cell>
          <cell r="E6373" t="str">
            <v>ONT</v>
          </cell>
          <cell r="F6373" t="str">
            <v>9660001368</v>
          </cell>
          <cell r="G6373" t="str">
            <v>07091675-001</v>
          </cell>
          <cell r="H6373">
            <v>280</v>
          </cell>
          <cell r="I6373" t="str">
            <v>ChipThickFilmResistor,0.0625W,5110oh</v>
          </cell>
          <cell r="J6373">
            <v>30000</v>
          </cell>
          <cell r="K6373">
            <v>2.9999999999999997E-4</v>
          </cell>
          <cell r="L6373">
            <v>9</v>
          </cell>
          <cell r="M6373" t="str">
            <v>451U</v>
          </cell>
          <cell r="N6373">
            <v>44853</v>
          </cell>
          <cell r="O6373" t="str">
            <v>EMS02Q20000780HWA0023K</v>
          </cell>
          <cell r="P6373" t="str">
            <v>BRA2022110150002</v>
          </cell>
          <cell r="Q6373">
            <v>44866</v>
          </cell>
          <cell r="T6373">
            <v>44886</v>
          </cell>
          <cell r="U6373" t="str">
            <v>AIR</v>
          </cell>
          <cell r="V6373" t="str">
            <v>Transit</v>
          </cell>
          <cell r="W6373" t="str">
            <v>02314BUG-1 #1</v>
          </cell>
          <cell r="X6373">
            <v>44896</v>
          </cell>
          <cell r="AA6373" t="str">
            <v>EMS02Q20000780HWA0023K</v>
          </cell>
          <cell r="AB6373" t="b">
            <v>1</v>
          </cell>
          <cell r="AC6373">
            <v>44853</v>
          </cell>
        </row>
        <row r="6374">
          <cell r="A6374" t="str">
            <v>966000136807091676-00126000EMS02Q20000780HWA0023K</v>
          </cell>
          <cell r="B6374" t="e">
            <v>#N/A</v>
          </cell>
          <cell r="C6374" t="str">
            <v>9660001368290</v>
          </cell>
          <cell r="D6374" t="str">
            <v>966000136807091676-00126000</v>
          </cell>
          <cell r="E6374" t="str">
            <v>ONT</v>
          </cell>
          <cell r="F6374" t="str">
            <v>9660001368</v>
          </cell>
          <cell r="G6374" t="str">
            <v>07091676-001</v>
          </cell>
          <cell r="H6374">
            <v>290</v>
          </cell>
          <cell r="I6374" t="str">
            <v>ChipThickFilmResistor,0.0625W,24000o"</v>
          </cell>
          <cell r="J6374">
            <v>26000</v>
          </cell>
          <cell r="K6374">
            <v>2.9999999999999997E-4</v>
          </cell>
          <cell r="L6374">
            <v>7.7999999999999989</v>
          </cell>
          <cell r="M6374" t="str">
            <v>451U</v>
          </cell>
          <cell r="N6374">
            <v>44853</v>
          </cell>
          <cell r="O6374" t="str">
            <v>EMS02Q20000780HWA0023K</v>
          </cell>
          <cell r="P6374" t="str">
            <v>BRA2022110150002</v>
          </cell>
          <cell r="Q6374">
            <v>44866</v>
          </cell>
          <cell r="T6374">
            <v>44886</v>
          </cell>
          <cell r="U6374" t="str">
            <v>AIR</v>
          </cell>
          <cell r="V6374" t="str">
            <v>Transit</v>
          </cell>
          <cell r="W6374" t="str">
            <v>02314BUG-1 #1</v>
          </cell>
          <cell r="X6374">
            <v>44896</v>
          </cell>
          <cell r="AA6374" t="str">
            <v>EMS02Q20000780HWA0023K</v>
          </cell>
          <cell r="AB6374" t="b">
            <v>1</v>
          </cell>
          <cell r="AC6374">
            <v>44853</v>
          </cell>
        </row>
        <row r="6375">
          <cell r="A6375" t="str">
            <v>966000136807091698-00126000EMS02Q20000780HWA0023K</v>
          </cell>
          <cell r="B6375" t="e">
            <v>#N/A</v>
          </cell>
          <cell r="C6375" t="str">
            <v>9660001368300</v>
          </cell>
          <cell r="D6375" t="str">
            <v>966000136807091698-00126000</v>
          </cell>
          <cell r="E6375" t="str">
            <v>ONT</v>
          </cell>
          <cell r="F6375" t="str">
            <v>9660001368</v>
          </cell>
          <cell r="G6375" t="str">
            <v>07091698-001</v>
          </cell>
          <cell r="H6375">
            <v>300</v>
          </cell>
          <cell r="I6375" t="str">
            <v>Chip Thick Film Resistor,0.0625W,7500ohm</v>
          </cell>
          <cell r="J6375">
            <v>26000</v>
          </cell>
          <cell r="K6375">
            <v>2.9999999999999997E-4</v>
          </cell>
          <cell r="L6375">
            <v>7.7999999999999989</v>
          </cell>
          <cell r="M6375" t="str">
            <v>451U</v>
          </cell>
          <cell r="N6375">
            <v>44853</v>
          </cell>
          <cell r="O6375" t="str">
            <v>EMS02Q20000780HWA0023K</v>
          </cell>
          <cell r="P6375" t="str">
            <v>BRA2022110150002</v>
          </cell>
          <cell r="Q6375">
            <v>44866</v>
          </cell>
          <cell r="T6375">
            <v>44886</v>
          </cell>
          <cell r="U6375" t="str">
            <v>AIR</v>
          </cell>
          <cell r="V6375" t="str">
            <v>Transit</v>
          </cell>
          <cell r="W6375" t="str">
            <v>02314BUG-1 #1</v>
          </cell>
          <cell r="X6375">
            <v>44896</v>
          </cell>
          <cell r="AA6375" t="str">
            <v>EMS02Q20000780HWA0023K</v>
          </cell>
          <cell r="AB6375" t="b">
            <v>1</v>
          </cell>
          <cell r="AC6375">
            <v>44853</v>
          </cell>
        </row>
        <row r="6376">
          <cell r="A6376" t="str">
            <v>966000136807091706-001226000EMS02Q20000780HWA0024K</v>
          </cell>
          <cell r="B6376" t="e">
            <v>#N/A</v>
          </cell>
          <cell r="C6376" t="str">
            <v>9660001368310</v>
          </cell>
          <cell r="D6376" t="str">
            <v>966000136807091706-001226000</v>
          </cell>
          <cell r="E6376" t="str">
            <v>ONT</v>
          </cell>
          <cell r="F6376" t="str">
            <v>9660001368</v>
          </cell>
          <cell r="G6376" t="str">
            <v>07091706-001</v>
          </cell>
          <cell r="H6376">
            <v>310</v>
          </cell>
          <cell r="I6376" t="str">
            <v>Chip Thick Film Resistor,0.0625W,10000oh</v>
          </cell>
          <cell r="J6376">
            <v>226000</v>
          </cell>
          <cell r="K6376">
            <v>4.0000000000000002E-4</v>
          </cell>
          <cell r="L6376">
            <v>90.4</v>
          </cell>
          <cell r="M6376" t="str">
            <v>451U</v>
          </cell>
          <cell r="N6376">
            <v>44853</v>
          </cell>
          <cell r="O6376" t="str">
            <v>EMS02Q20000780HWA0024K</v>
          </cell>
          <cell r="P6376" t="str">
            <v>BRA2022110150002</v>
          </cell>
          <cell r="Q6376">
            <v>44866</v>
          </cell>
          <cell r="T6376">
            <v>44886</v>
          </cell>
          <cell r="U6376" t="str">
            <v>AIR</v>
          </cell>
          <cell r="V6376" t="str">
            <v>Transit</v>
          </cell>
          <cell r="W6376" t="str">
            <v>02314BUG-1 #1</v>
          </cell>
          <cell r="X6376">
            <v>44896</v>
          </cell>
          <cell r="AA6376" t="str">
            <v>EMS02Q20000780HWA0024K</v>
          </cell>
          <cell r="AB6376" t="b">
            <v>1</v>
          </cell>
          <cell r="AC6376">
            <v>44853</v>
          </cell>
        </row>
        <row r="6377">
          <cell r="A6377" t="str">
            <v>966000136807091724-001305731EMS02Q20000780HWA0024K</v>
          </cell>
          <cell r="B6377" t="e">
            <v>#N/A</v>
          </cell>
          <cell r="C6377" t="str">
            <v>9660001368320</v>
          </cell>
          <cell r="D6377" t="str">
            <v>966000136807091724-001305731</v>
          </cell>
          <cell r="E6377" t="str">
            <v>ONT</v>
          </cell>
          <cell r="F6377" t="str">
            <v>9660001368</v>
          </cell>
          <cell r="G6377" t="str">
            <v>07091724-001</v>
          </cell>
          <cell r="H6377">
            <v>320</v>
          </cell>
          <cell r="I6377" t="str">
            <v>Chip Thick Film Resistor,0.0625W,100ohm,</v>
          </cell>
          <cell r="J6377">
            <v>305731</v>
          </cell>
          <cell r="K6377">
            <v>2.9999999999999997E-4</v>
          </cell>
          <cell r="L6377">
            <v>91.71929999999999</v>
          </cell>
          <cell r="M6377" t="str">
            <v>451U</v>
          </cell>
          <cell r="N6377">
            <v>44853</v>
          </cell>
          <cell r="O6377" t="str">
            <v>EMS02Q20000780HWA0024K</v>
          </cell>
          <cell r="P6377" t="str">
            <v>BRA2022110150002</v>
          </cell>
          <cell r="Q6377">
            <v>44866</v>
          </cell>
          <cell r="T6377">
            <v>44886</v>
          </cell>
          <cell r="U6377" t="str">
            <v>AIR</v>
          </cell>
          <cell r="V6377" t="str">
            <v>Transit</v>
          </cell>
          <cell r="W6377" t="str">
            <v>02314BUG-1 #1</v>
          </cell>
          <cell r="X6377">
            <v>44896</v>
          </cell>
          <cell r="AA6377" t="str">
            <v>EMS02Q20000780HWA0024K</v>
          </cell>
          <cell r="AB6377" t="b">
            <v>1</v>
          </cell>
          <cell r="AC6377">
            <v>44853</v>
          </cell>
        </row>
        <row r="6378">
          <cell r="A6378" t="str">
            <v>966000136807091731-00124700EMS02Q20000780HWA0032K</v>
          </cell>
          <cell r="B6378" t="e">
            <v>#N/A</v>
          </cell>
          <cell r="C6378" t="str">
            <v>9660001368330</v>
          </cell>
          <cell r="D6378" t="str">
            <v>966000136807091731-00124700</v>
          </cell>
          <cell r="E6378" t="str">
            <v>ONT</v>
          </cell>
          <cell r="F6378" t="str">
            <v>9660001368</v>
          </cell>
          <cell r="G6378" t="str">
            <v>07091731-001</v>
          </cell>
          <cell r="H6378">
            <v>330</v>
          </cell>
          <cell r="I6378" t="str">
            <v>Chip Thick Film Resistor,0.1W,150ohm,+/-</v>
          </cell>
          <cell r="J6378">
            <v>24700</v>
          </cell>
          <cell r="K6378">
            <v>5.9999999999999995E-4</v>
          </cell>
          <cell r="L6378">
            <v>14.819999999999999</v>
          </cell>
          <cell r="M6378" t="str">
            <v>451U</v>
          </cell>
          <cell r="N6378">
            <v>44853</v>
          </cell>
          <cell r="O6378" t="str">
            <v>EMS02Q20000780HWA0032K</v>
          </cell>
          <cell r="P6378" t="str">
            <v>BRA2022110950001</v>
          </cell>
          <cell r="Q6378">
            <v>44873</v>
          </cell>
          <cell r="T6378">
            <v>44902</v>
          </cell>
          <cell r="U6378" t="str">
            <v>AIR</v>
          </cell>
          <cell r="V6378" t="str">
            <v>Transit</v>
          </cell>
          <cell r="W6378" t="str">
            <v>02314BUG-1 #1</v>
          </cell>
          <cell r="X6378">
            <v>44896</v>
          </cell>
          <cell r="AA6378" t="str">
            <v>EMS02Q20000780HWA0032K</v>
          </cell>
          <cell r="AB6378" t="b">
            <v>1</v>
          </cell>
          <cell r="AC6378">
            <v>44853</v>
          </cell>
        </row>
        <row r="6379">
          <cell r="A6379" t="str">
            <v>966000136807091734-001554000EMS02Q20000780HWA0024K</v>
          </cell>
          <cell r="B6379" t="e">
            <v>#N/A</v>
          </cell>
          <cell r="C6379" t="str">
            <v>9660001368340</v>
          </cell>
          <cell r="D6379" t="str">
            <v>966000136807091734-001554000</v>
          </cell>
          <cell r="E6379" t="str">
            <v>ONT</v>
          </cell>
          <cell r="F6379" t="str">
            <v>9660001368</v>
          </cell>
          <cell r="G6379" t="str">
            <v>07091734-001</v>
          </cell>
          <cell r="H6379">
            <v>340</v>
          </cell>
          <cell r="I6379" t="str">
            <v>Chip Thick Film Resistor,0.0625W,1000ohm</v>
          </cell>
          <cell r="J6379">
            <v>554000</v>
          </cell>
          <cell r="K6379">
            <v>4.0000000000000002E-4</v>
          </cell>
          <cell r="L6379">
            <v>221.60000000000002</v>
          </cell>
          <cell r="M6379" t="str">
            <v>451U</v>
          </cell>
          <cell r="N6379">
            <v>44853</v>
          </cell>
          <cell r="O6379" t="str">
            <v>EMS02Q20000780HWA0024K</v>
          </cell>
          <cell r="P6379" t="str">
            <v>BRA2022110150002</v>
          </cell>
          <cell r="Q6379">
            <v>44866</v>
          </cell>
          <cell r="T6379">
            <v>44886</v>
          </cell>
          <cell r="U6379" t="str">
            <v>AIR</v>
          </cell>
          <cell r="V6379" t="str">
            <v>Transit</v>
          </cell>
          <cell r="W6379" t="str">
            <v>02314BUG-1 #1</v>
          </cell>
          <cell r="X6379">
            <v>44896</v>
          </cell>
          <cell r="AA6379" t="str">
            <v>EMS02Q20000780HWA0024K</v>
          </cell>
          <cell r="AB6379" t="b">
            <v>1</v>
          </cell>
          <cell r="AC6379">
            <v>44853</v>
          </cell>
        </row>
        <row r="6380">
          <cell r="A6380" t="str">
            <v>966000136807091737-001140000EMS02Q20000780HWA0024K</v>
          </cell>
          <cell r="B6380" t="e">
            <v>#N/A</v>
          </cell>
          <cell r="C6380" t="str">
            <v>9660001368350</v>
          </cell>
          <cell r="D6380" t="str">
            <v>966000136807091737-001140000</v>
          </cell>
          <cell r="E6380" t="str">
            <v>ONT</v>
          </cell>
          <cell r="F6380" t="str">
            <v>9660001368</v>
          </cell>
          <cell r="G6380" t="str">
            <v>07091737-001</v>
          </cell>
          <cell r="H6380">
            <v>350</v>
          </cell>
          <cell r="I6380" t="str">
            <v>ChipThickFilmResistor,0.1W,200ohm,+/"</v>
          </cell>
          <cell r="J6380">
            <v>140000</v>
          </cell>
          <cell r="K6380">
            <v>5.9999999999999995E-4</v>
          </cell>
          <cell r="L6380">
            <v>83.999999999999986</v>
          </cell>
          <cell r="M6380" t="str">
            <v>451U</v>
          </cell>
          <cell r="N6380">
            <v>44853</v>
          </cell>
          <cell r="O6380" t="str">
            <v>EMS02Q20000780HWA0024K</v>
          </cell>
          <cell r="P6380" t="str">
            <v>BRA2022110150002</v>
          </cell>
          <cell r="Q6380">
            <v>44866</v>
          </cell>
          <cell r="T6380">
            <v>44886</v>
          </cell>
          <cell r="U6380" t="str">
            <v>AIR</v>
          </cell>
          <cell r="V6380" t="str">
            <v>Transit</v>
          </cell>
          <cell r="W6380" t="str">
            <v>02314BUG-1 #1</v>
          </cell>
          <cell r="X6380">
            <v>44896</v>
          </cell>
          <cell r="AA6380" t="str">
            <v>EMS02Q20000780HWA0024K</v>
          </cell>
          <cell r="AB6380" t="b">
            <v>1</v>
          </cell>
          <cell r="AC6380">
            <v>44853</v>
          </cell>
        </row>
        <row r="6381">
          <cell r="A6381" t="str">
            <v>966000136807091740-00226000EMS02Q20000780HWA0024K</v>
          </cell>
          <cell r="B6381" t="e">
            <v>#N/A</v>
          </cell>
          <cell r="C6381" t="str">
            <v>9660001368360</v>
          </cell>
          <cell r="D6381" t="str">
            <v>966000136807091740-00226000</v>
          </cell>
          <cell r="E6381" t="str">
            <v>ONT</v>
          </cell>
          <cell r="F6381" t="str">
            <v>9660001368</v>
          </cell>
          <cell r="G6381" t="str">
            <v>07091740-002</v>
          </cell>
          <cell r="H6381">
            <v>360</v>
          </cell>
          <cell r="I6381" t="str">
            <v>Chip Thick Film Resistor,0.0625W,750ohm,</v>
          </cell>
          <cell r="J6381">
            <v>26000</v>
          </cell>
          <cell r="K6381">
            <v>2.9999999999999997E-4</v>
          </cell>
          <cell r="L6381">
            <v>7.7999999999999989</v>
          </cell>
          <cell r="M6381" t="str">
            <v>451U</v>
          </cell>
          <cell r="N6381">
            <v>44853</v>
          </cell>
          <cell r="O6381" t="str">
            <v>EMS02Q20000780HWA0024K</v>
          </cell>
          <cell r="P6381" t="str">
            <v>BRA2022110150002</v>
          </cell>
          <cell r="Q6381">
            <v>44866</v>
          </cell>
          <cell r="T6381">
            <v>44886</v>
          </cell>
          <cell r="U6381" t="str">
            <v>AIR</v>
          </cell>
          <cell r="V6381" t="str">
            <v>Transit</v>
          </cell>
          <cell r="W6381" t="str">
            <v>02314BUG-1 #1</v>
          </cell>
          <cell r="X6381">
            <v>44896</v>
          </cell>
          <cell r="AA6381" t="str">
            <v>EMS02Q20000780HWA0024K</v>
          </cell>
          <cell r="AB6381" t="b">
            <v>1</v>
          </cell>
          <cell r="AC6381">
            <v>44853</v>
          </cell>
        </row>
        <row r="6382">
          <cell r="A6382" t="str">
            <v>966000136807091747-0013000EMS02Q20000780HWA0024K</v>
          </cell>
          <cell r="B6382" t="e">
            <v>#N/A</v>
          </cell>
          <cell r="C6382" t="str">
            <v>9660001368370</v>
          </cell>
          <cell r="D6382" t="str">
            <v>966000136807091747-0013000</v>
          </cell>
          <cell r="E6382" t="str">
            <v>ONT</v>
          </cell>
          <cell r="F6382" t="str">
            <v>9660001368</v>
          </cell>
          <cell r="G6382" t="str">
            <v>07091747-001</v>
          </cell>
          <cell r="H6382">
            <v>370</v>
          </cell>
          <cell r="I6382" t="str">
            <v>Chip Thick Film Resistor,0.0625W,510ohm,</v>
          </cell>
          <cell r="J6382">
            <v>3000</v>
          </cell>
          <cell r="K6382">
            <v>2.9999999999999997E-4</v>
          </cell>
          <cell r="L6382">
            <v>0.89999999999999991</v>
          </cell>
          <cell r="M6382" t="str">
            <v>451U</v>
          </cell>
          <cell r="N6382">
            <v>44853</v>
          </cell>
          <cell r="O6382" t="str">
            <v>EMS02Q20000780HWA0024K</v>
          </cell>
          <cell r="P6382" t="str">
            <v>BRA2022110150002</v>
          </cell>
          <cell r="Q6382">
            <v>44866</v>
          </cell>
          <cell r="T6382">
            <v>44886</v>
          </cell>
          <cell r="U6382" t="str">
            <v>AIR</v>
          </cell>
          <cell r="V6382" t="str">
            <v>Transit</v>
          </cell>
          <cell r="W6382" t="str">
            <v>02314BUG-1 #1</v>
          </cell>
          <cell r="X6382">
            <v>44896</v>
          </cell>
          <cell r="AA6382" t="str">
            <v>EMS02Q20000780HWA0024K</v>
          </cell>
          <cell r="AB6382" t="b">
            <v>1</v>
          </cell>
          <cell r="AC6382">
            <v>44853</v>
          </cell>
        </row>
        <row r="6383">
          <cell r="A6383" t="str">
            <v>966000136807091770-00126000EMS02Q20000780HWA0024K</v>
          </cell>
          <cell r="B6383" t="e">
            <v>#N/A</v>
          </cell>
          <cell r="C6383" t="str">
            <v>9660001368380</v>
          </cell>
          <cell r="D6383" t="str">
            <v>966000136807091770-00126000</v>
          </cell>
          <cell r="E6383" t="str">
            <v>ONT</v>
          </cell>
          <cell r="F6383" t="str">
            <v>9660001368</v>
          </cell>
          <cell r="G6383" t="str">
            <v>07091770-001</v>
          </cell>
          <cell r="H6383">
            <v>380</v>
          </cell>
          <cell r="I6383" t="str">
            <v>ChipThickFilmResistor,0.0625W,51ohm</v>
          </cell>
          <cell r="J6383">
            <v>26000</v>
          </cell>
          <cell r="K6383">
            <v>2.9999999999999997E-4</v>
          </cell>
          <cell r="L6383">
            <v>7.7999999999999989</v>
          </cell>
          <cell r="M6383" t="str">
            <v>451U</v>
          </cell>
          <cell r="N6383">
            <v>44853</v>
          </cell>
          <cell r="O6383" t="str">
            <v>EMS02Q20000780HWA0024K</v>
          </cell>
          <cell r="P6383" t="str">
            <v>BRA2022110150002</v>
          </cell>
          <cell r="Q6383">
            <v>44866</v>
          </cell>
          <cell r="T6383">
            <v>44886</v>
          </cell>
          <cell r="U6383" t="str">
            <v>AIR</v>
          </cell>
          <cell r="V6383" t="str">
            <v>Transit</v>
          </cell>
          <cell r="W6383" t="str">
            <v>02314BUG-1 #1</v>
          </cell>
          <cell r="X6383">
            <v>44896</v>
          </cell>
          <cell r="AA6383" t="str">
            <v>EMS02Q20000780HWA0024K</v>
          </cell>
          <cell r="AB6383" t="b">
            <v>1</v>
          </cell>
          <cell r="AC6383">
            <v>44853</v>
          </cell>
        </row>
        <row r="6384">
          <cell r="A6384" t="str">
            <v>966000136807091782-00141000EMS02Q20000780HWA0024K</v>
          </cell>
          <cell r="B6384" t="e">
            <v>#N/A</v>
          </cell>
          <cell r="C6384" t="str">
            <v>9660001368390</v>
          </cell>
          <cell r="D6384" t="str">
            <v>966000136807091782-00141000</v>
          </cell>
          <cell r="E6384" t="str">
            <v>ONT</v>
          </cell>
          <cell r="F6384" t="str">
            <v>9660001368</v>
          </cell>
          <cell r="G6384" t="str">
            <v>07091782-001</v>
          </cell>
          <cell r="H6384">
            <v>390</v>
          </cell>
          <cell r="I6384" t="str">
            <v>Chip Thick Film Resistor,0.0625W,240ohm,</v>
          </cell>
          <cell r="J6384">
            <v>41000</v>
          </cell>
          <cell r="K6384">
            <v>2.9999999999999997E-4</v>
          </cell>
          <cell r="L6384">
            <v>12.299999999999999</v>
          </cell>
          <cell r="M6384" t="str">
            <v>451U</v>
          </cell>
          <cell r="N6384">
            <v>44853</v>
          </cell>
          <cell r="O6384" t="str">
            <v>EMS02Q20000780HWA0024K</v>
          </cell>
          <cell r="P6384" t="str">
            <v>BRA2022110150002</v>
          </cell>
          <cell r="Q6384">
            <v>44866</v>
          </cell>
          <cell r="T6384">
            <v>44886</v>
          </cell>
          <cell r="U6384" t="str">
            <v>AIR</v>
          </cell>
          <cell r="V6384" t="str">
            <v>Transit</v>
          </cell>
          <cell r="W6384" t="str">
            <v>02314BUG-1 #1</v>
          </cell>
          <cell r="X6384">
            <v>44896</v>
          </cell>
          <cell r="AA6384" t="str">
            <v>EMS02Q20000780HWA0024K</v>
          </cell>
          <cell r="AB6384" t="b">
            <v>1</v>
          </cell>
          <cell r="AC6384">
            <v>44853</v>
          </cell>
        </row>
        <row r="6385">
          <cell r="A6385" t="str">
            <v>966000136807091805-00120000EMS02Q20000780HWA0024K</v>
          </cell>
          <cell r="B6385" t="e">
            <v>#N/A</v>
          </cell>
          <cell r="C6385" t="str">
            <v>9660001368400</v>
          </cell>
          <cell r="D6385" t="str">
            <v>966000136807091805-00120000</v>
          </cell>
          <cell r="E6385" t="str">
            <v>ONT</v>
          </cell>
          <cell r="F6385" t="str">
            <v>9660001368</v>
          </cell>
          <cell r="G6385" t="str">
            <v>07091805-001</v>
          </cell>
          <cell r="H6385">
            <v>400</v>
          </cell>
          <cell r="I6385" t="str">
            <v>Chip Thick Film Resistor,0.1W,7680ohm,+/</v>
          </cell>
          <cell r="J6385">
            <v>20000</v>
          </cell>
          <cell r="K6385">
            <v>5.9999999999999995E-4</v>
          </cell>
          <cell r="L6385">
            <v>11.999999999999998</v>
          </cell>
          <cell r="M6385" t="str">
            <v>451U</v>
          </cell>
          <cell r="N6385">
            <v>44853</v>
          </cell>
          <cell r="O6385" t="str">
            <v>EMS02Q20000780HWA0024K</v>
          </cell>
          <cell r="P6385" t="str">
            <v>BRA2022110150002</v>
          </cell>
          <cell r="Q6385">
            <v>44866</v>
          </cell>
          <cell r="T6385">
            <v>44886</v>
          </cell>
          <cell r="U6385" t="str">
            <v>AIR</v>
          </cell>
          <cell r="V6385" t="str">
            <v>Transit</v>
          </cell>
          <cell r="W6385" t="str">
            <v>02314BUG-1 #1</v>
          </cell>
          <cell r="X6385">
            <v>44896</v>
          </cell>
          <cell r="AA6385" t="str">
            <v>EMS02Q20000780HWA0024K</v>
          </cell>
          <cell r="AB6385" t="b">
            <v>1</v>
          </cell>
          <cell r="AC6385">
            <v>44853</v>
          </cell>
        </row>
        <row r="6386">
          <cell r="A6386" t="str">
            <v>966000136807091869-00128000EMS02Q20000780HWA0015K</v>
          </cell>
          <cell r="B6386" t="e">
            <v>#N/A</v>
          </cell>
          <cell r="C6386" t="str">
            <v>9660001368410</v>
          </cell>
          <cell r="D6386" t="str">
            <v>966000136807091869-00128000</v>
          </cell>
          <cell r="E6386" t="str">
            <v>ONT</v>
          </cell>
          <cell r="F6386" t="str">
            <v>9660001368</v>
          </cell>
          <cell r="G6386" t="str">
            <v>07091869-001</v>
          </cell>
          <cell r="H6386">
            <v>410</v>
          </cell>
          <cell r="I6386" t="str">
            <v>Chip Thick Film Resistor,0.0625W,5.1ohm,</v>
          </cell>
          <cell r="J6386">
            <v>28000</v>
          </cell>
          <cell r="K6386">
            <v>4.0000000000000002E-4</v>
          </cell>
          <cell r="L6386">
            <v>11.200000000000001</v>
          </cell>
          <cell r="M6386" t="str">
            <v>451U</v>
          </cell>
          <cell r="N6386">
            <v>44853</v>
          </cell>
          <cell r="O6386" t="str">
            <v>EMS02Q20000780HWA0015K</v>
          </cell>
          <cell r="P6386" t="str">
            <v>BRA2022110150002</v>
          </cell>
          <cell r="Q6386">
            <v>44866</v>
          </cell>
          <cell r="T6386">
            <v>44886</v>
          </cell>
          <cell r="U6386" t="str">
            <v>AIR</v>
          </cell>
          <cell r="V6386" t="str">
            <v>Transit</v>
          </cell>
          <cell r="W6386" t="str">
            <v>02314BUG-1 #1</v>
          </cell>
          <cell r="X6386">
            <v>44896</v>
          </cell>
          <cell r="AA6386" t="str">
            <v>EMS02Q20000780HWA0015K</v>
          </cell>
          <cell r="AB6386" t="b">
            <v>1</v>
          </cell>
          <cell r="AC6386">
            <v>44853</v>
          </cell>
        </row>
        <row r="6387">
          <cell r="A6387" t="str">
            <v>966000136807092104-00125000EMS02Q20000780HWA0015K</v>
          </cell>
          <cell r="B6387" t="e">
            <v>#N/A</v>
          </cell>
          <cell r="C6387" t="str">
            <v>9660001368420</v>
          </cell>
          <cell r="D6387" t="str">
            <v>966000136807092104-00125000</v>
          </cell>
          <cell r="E6387" t="str">
            <v>ONT</v>
          </cell>
          <cell r="F6387" t="str">
            <v>9660001368</v>
          </cell>
          <cell r="G6387" t="str">
            <v>07092104-001</v>
          </cell>
          <cell r="H6387">
            <v>420</v>
          </cell>
          <cell r="I6387" t="str">
            <v>ChipThickFilmResistor,0.25W,0.1ohm,+"</v>
          </cell>
          <cell r="J6387">
            <v>25000</v>
          </cell>
          <cell r="K6387">
            <v>9.7999999999999997E-3</v>
          </cell>
          <cell r="L6387">
            <v>245</v>
          </cell>
          <cell r="M6387" t="str">
            <v>451U</v>
          </cell>
          <cell r="N6387">
            <v>44853</v>
          </cell>
          <cell r="O6387" t="str">
            <v>EMS02Q20000780HWA0015K</v>
          </cell>
          <cell r="P6387" t="str">
            <v>BRA2022110150002</v>
          </cell>
          <cell r="Q6387">
            <v>44866</v>
          </cell>
          <cell r="T6387">
            <v>44886</v>
          </cell>
          <cell r="U6387" t="str">
            <v>AIR</v>
          </cell>
          <cell r="V6387" t="str">
            <v>Transit</v>
          </cell>
          <cell r="W6387" t="str">
            <v>02314BUG-1 #1</v>
          </cell>
          <cell r="X6387">
            <v>44896</v>
          </cell>
          <cell r="AA6387" t="str">
            <v>EMS02Q20000780HWA0015K</v>
          </cell>
          <cell r="AB6387" t="b">
            <v>1</v>
          </cell>
          <cell r="AC6387">
            <v>44853</v>
          </cell>
        </row>
        <row r="6388">
          <cell r="A6388" t="str">
            <v>966000136807092378-00145000EMS02Q20000780HWA0015K</v>
          </cell>
          <cell r="B6388" t="e">
            <v>#N/A</v>
          </cell>
          <cell r="C6388" t="str">
            <v>9660001368430</v>
          </cell>
          <cell r="D6388" t="str">
            <v>966000136807092378-00145000</v>
          </cell>
          <cell r="E6388" t="str">
            <v>ONT</v>
          </cell>
          <cell r="F6388" t="str">
            <v>9660001368</v>
          </cell>
          <cell r="G6388" t="str">
            <v>07092378-001</v>
          </cell>
          <cell r="H6388">
            <v>430</v>
          </cell>
          <cell r="I6388" t="str">
            <v>Chip Thick Film Resistor,0.25W,36ohm,+/-</v>
          </cell>
          <cell r="J6388">
            <v>45000</v>
          </cell>
          <cell r="K6388">
            <v>1.5E-3</v>
          </cell>
          <cell r="L6388">
            <v>67.5</v>
          </cell>
          <cell r="M6388" t="str">
            <v>451U</v>
          </cell>
          <cell r="N6388">
            <v>44853</v>
          </cell>
          <cell r="O6388" t="str">
            <v>EMS02Q20000780HWA0015K</v>
          </cell>
          <cell r="P6388" t="str">
            <v>BRA2022110150002</v>
          </cell>
          <cell r="Q6388">
            <v>44866</v>
          </cell>
          <cell r="T6388">
            <v>44886</v>
          </cell>
          <cell r="U6388" t="str">
            <v>AIR</v>
          </cell>
          <cell r="V6388" t="str">
            <v>Transit</v>
          </cell>
          <cell r="W6388" t="str">
            <v>02314BUG-1 #1</v>
          </cell>
          <cell r="X6388">
            <v>44896</v>
          </cell>
          <cell r="AA6388" t="str">
            <v>EMS02Q20000780HWA0015K</v>
          </cell>
          <cell r="AB6388" t="b">
            <v>1</v>
          </cell>
          <cell r="AC6388">
            <v>44853</v>
          </cell>
        </row>
        <row r="6389">
          <cell r="A6389" t="str">
            <v>966000136807092380-001200000EMS02Q20000780HWA0015K</v>
          </cell>
          <cell r="B6389" t="e">
            <v>#N/A</v>
          </cell>
          <cell r="C6389" t="str">
            <v>9660001368440</v>
          </cell>
          <cell r="D6389" t="str">
            <v>966000136807092380-001200000</v>
          </cell>
          <cell r="E6389" t="str">
            <v>ONT</v>
          </cell>
          <cell r="F6389" t="str">
            <v>9660001368</v>
          </cell>
          <cell r="G6389" t="str">
            <v>07092380-001</v>
          </cell>
          <cell r="H6389">
            <v>440</v>
          </cell>
          <cell r="I6389" t="str">
            <v>Chip Thick Film Resistor,0.0625W,49.9ohm</v>
          </cell>
          <cell r="J6389">
            <v>200000</v>
          </cell>
          <cell r="K6389">
            <v>2.9999999999999997E-4</v>
          </cell>
          <cell r="L6389">
            <v>59.999999999999993</v>
          </cell>
          <cell r="M6389" t="str">
            <v>451U</v>
          </cell>
          <cell r="N6389">
            <v>44853</v>
          </cell>
          <cell r="O6389" t="str">
            <v>EMS02Q20000780HWA0015K</v>
          </cell>
          <cell r="P6389" t="str">
            <v>BRA2022110150002</v>
          </cell>
          <cell r="Q6389">
            <v>44866</v>
          </cell>
          <cell r="T6389">
            <v>44886</v>
          </cell>
          <cell r="U6389" t="str">
            <v>AIR</v>
          </cell>
          <cell r="V6389" t="str">
            <v>Transit</v>
          </cell>
          <cell r="W6389" t="str">
            <v>02314BUG-1 #1</v>
          </cell>
          <cell r="X6389">
            <v>44896</v>
          </cell>
          <cell r="AA6389" t="str">
            <v>EMS02Q20000780HWA0015K</v>
          </cell>
          <cell r="AB6389" t="b">
            <v>1</v>
          </cell>
          <cell r="AC6389">
            <v>44853</v>
          </cell>
        </row>
        <row r="6390">
          <cell r="A6390" t="str">
            <v>966000136807092387-00125000EMS02Q20000780HWA0015K</v>
          </cell>
          <cell r="B6390" t="e">
            <v>#N/A</v>
          </cell>
          <cell r="C6390" t="str">
            <v>9660001368450</v>
          </cell>
          <cell r="D6390" t="str">
            <v>966000136807092387-00125000</v>
          </cell>
          <cell r="E6390" t="str">
            <v>ONT</v>
          </cell>
          <cell r="F6390" t="str">
            <v>9660001368</v>
          </cell>
          <cell r="G6390" t="str">
            <v>07092387-001</v>
          </cell>
          <cell r="H6390">
            <v>450</v>
          </cell>
          <cell r="I6390" t="str">
            <v>Chip Thick Film Resistor,0.25W,18ohm,+/-</v>
          </cell>
          <cell r="J6390">
            <v>25000</v>
          </cell>
          <cell r="K6390">
            <v>1.5E-3</v>
          </cell>
          <cell r="L6390">
            <v>37.5</v>
          </cell>
          <cell r="M6390" t="str">
            <v>451U</v>
          </cell>
          <cell r="N6390">
            <v>44853</v>
          </cell>
          <cell r="O6390" t="str">
            <v>EMS02Q20000780HWA0015K</v>
          </cell>
          <cell r="P6390" t="str">
            <v>BRA2022110150002</v>
          </cell>
          <cell r="Q6390">
            <v>44866</v>
          </cell>
          <cell r="T6390">
            <v>44886</v>
          </cell>
          <cell r="U6390" t="str">
            <v>AIR</v>
          </cell>
          <cell r="V6390" t="str">
            <v>Transit</v>
          </cell>
          <cell r="W6390" t="str">
            <v>02314BUG-1 #1</v>
          </cell>
          <cell r="X6390">
            <v>44896</v>
          </cell>
          <cell r="AA6390" t="str">
            <v>EMS02Q20000780HWA0015K</v>
          </cell>
          <cell r="AB6390" t="b">
            <v>1</v>
          </cell>
          <cell r="AC6390">
            <v>44853</v>
          </cell>
        </row>
        <row r="6391">
          <cell r="A6391" t="str">
            <v>966000136807092392-00124000EMS02Q20000780HWA0015K</v>
          </cell>
          <cell r="B6391" t="e">
            <v>#N/A</v>
          </cell>
          <cell r="C6391" t="str">
            <v>9660001368460</v>
          </cell>
          <cell r="D6391" t="str">
            <v>966000136807092392-00124000</v>
          </cell>
          <cell r="E6391" t="str">
            <v>ONT</v>
          </cell>
          <cell r="F6391" t="str">
            <v>9660001368</v>
          </cell>
          <cell r="G6391" t="str">
            <v>07092392-001</v>
          </cell>
          <cell r="H6391">
            <v>460</v>
          </cell>
          <cell r="I6391" t="str">
            <v>Chip Thick Film Resistor,0.0625W,20ohm,+</v>
          </cell>
          <cell r="J6391">
            <v>24000</v>
          </cell>
          <cell r="K6391">
            <v>2.9999999999999997E-4</v>
          </cell>
          <cell r="L6391">
            <v>7.1999999999999993</v>
          </cell>
          <cell r="M6391" t="str">
            <v>451U</v>
          </cell>
          <cell r="N6391">
            <v>44853</v>
          </cell>
          <cell r="O6391" t="str">
            <v>EMS02Q20000780HWA0015K</v>
          </cell>
          <cell r="P6391" t="str">
            <v>BRA2022110150002</v>
          </cell>
          <cell r="Q6391">
            <v>44866</v>
          </cell>
          <cell r="T6391">
            <v>44886</v>
          </cell>
          <cell r="U6391" t="str">
            <v>AIR</v>
          </cell>
          <cell r="V6391" t="str">
            <v>Transit</v>
          </cell>
          <cell r="W6391" t="str">
            <v>02314BUG-1 #1</v>
          </cell>
          <cell r="X6391">
            <v>44896</v>
          </cell>
          <cell r="AA6391" t="str">
            <v>EMS02Q20000780HWA0015K</v>
          </cell>
          <cell r="AB6391" t="b">
            <v>1</v>
          </cell>
          <cell r="AC6391">
            <v>44853</v>
          </cell>
        </row>
        <row r="6392">
          <cell r="A6392" t="str">
            <v>966000136807092458-00140000EMS02Q20000780HWA0015K</v>
          </cell>
          <cell r="B6392" t="e">
            <v>#N/A</v>
          </cell>
          <cell r="C6392" t="str">
            <v>9660001368470</v>
          </cell>
          <cell r="D6392" t="str">
            <v>966000136807092458-00140000</v>
          </cell>
          <cell r="E6392" t="str">
            <v>ONT</v>
          </cell>
          <cell r="F6392" t="str">
            <v>9660001368</v>
          </cell>
          <cell r="G6392" t="str">
            <v>07092458-001</v>
          </cell>
          <cell r="H6392">
            <v>470</v>
          </cell>
          <cell r="I6392" t="str">
            <v>Chip Thick Film Resistor,0.05W,3300ohm,+</v>
          </cell>
          <cell r="J6392">
            <v>40000</v>
          </cell>
          <cell r="K6392">
            <v>5.9999999999999995E-4</v>
          </cell>
          <cell r="L6392">
            <v>23.999999999999996</v>
          </cell>
          <cell r="M6392" t="str">
            <v>451U</v>
          </cell>
          <cell r="N6392">
            <v>44853</v>
          </cell>
          <cell r="O6392" t="str">
            <v>EMS02Q20000780HWA0015K</v>
          </cell>
          <cell r="P6392" t="str">
            <v>BRA2022110150002</v>
          </cell>
          <cell r="Q6392">
            <v>44866</v>
          </cell>
          <cell r="T6392">
            <v>44886</v>
          </cell>
          <cell r="U6392" t="str">
            <v>AIR</v>
          </cell>
          <cell r="V6392" t="str">
            <v>Transit</v>
          </cell>
          <cell r="W6392" t="str">
            <v>02314BUG-1 #1</v>
          </cell>
          <cell r="X6392">
            <v>44896</v>
          </cell>
          <cell r="AA6392" t="str">
            <v>EMS02Q20000780HWA0015K</v>
          </cell>
          <cell r="AB6392" t="b">
            <v>1</v>
          </cell>
          <cell r="AC6392">
            <v>44853</v>
          </cell>
        </row>
        <row r="6393">
          <cell r="A6393" t="str">
            <v>966000136807092568-00120000EMS02Q20000780HWA0015K</v>
          </cell>
          <cell r="B6393" t="e">
            <v>#N/A</v>
          </cell>
          <cell r="C6393" t="str">
            <v>9660001368480</v>
          </cell>
          <cell r="D6393" t="str">
            <v>966000136807092568-00120000</v>
          </cell>
          <cell r="E6393" t="str">
            <v>ONT</v>
          </cell>
          <cell r="F6393" t="str">
            <v>9660001368</v>
          </cell>
          <cell r="G6393" t="str">
            <v>07092568-001</v>
          </cell>
          <cell r="H6393">
            <v>480</v>
          </cell>
          <cell r="I6393" t="str">
            <v>Chip Thick Film Resistor,0.05W,4700ohm,+</v>
          </cell>
          <cell r="J6393">
            <v>20000</v>
          </cell>
          <cell r="K6393">
            <v>5.9999999999999995E-4</v>
          </cell>
          <cell r="L6393">
            <v>11.999999999999998</v>
          </cell>
          <cell r="M6393" t="str">
            <v>451U</v>
          </cell>
          <cell r="N6393">
            <v>44853</v>
          </cell>
          <cell r="O6393" t="str">
            <v>EMS02Q20000780HWA0015K</v>
          </cell>
          <cell r="P6393" t="str">
            <v>BRA2022110150002</v>
          </cell>
          <cell r="Q6393">
            <v>44866</v>
          </cell>
          <cell r="T6393">
            <v>44886</v>
          </cell>
          <cell r="U6393" t="str">
            <v>AIR</v>
          </cell>
          <cell r="V6393" t="str">
            <v>Transit</v>
          </cell>
          <cell r="W6393" t="str">
            <v>02314BUG-1 #1</v>
          </cell>
          <cell r="X6393">
            <v>44896</v>
          </cell>
          <cell r="AA6393" t="str">
            <v>EMS02Q20000780HWA0015K</v>
          </cell>
          <cell r="AB6393" t="b">
            <v>1</v>
          </cell>
          <cell r="AC6393">
            <v>44853</v>
          </cell>
        </row>
        <row r="6394">
          <cell r="A6394" t="str">
            <v>966000136807092657-001720000EMS02Q20000780HWA0015K</v>
          </cell>
          <cell r="B6394" t="e">
            <v>#N/A</v>
          </cell>
          <cell r="C6394" t="str">
            <v>9660001368490</v>
          </cell>
          <cell r="D6394" t="str">
            <v>966000136807092657-001720000</v>
          </cell>
          <cell r="E6394" t="str">
            <v>ONT</v>
          </cell>
          <cell r="F6394" t="str">
            <v>9660001368</v>
          </cell>
          <cell r="G6394" t="str">
            <v>07092657-001</v>
          </cell>
          <cell r="H6394">
            <v>490</v>
          </cell>
          <cell r="I6394" t="str">
            <v>Chip Thick Film Resistor,0.05W,33ohm,+/-</v>
          </cell>
          <cell r="J6394">
            <v>720000</v>
          </cell>
          <cell r="K6394">
            <v>5.9999999999999995E-4</v>
          </cell>
          <cell r="L6394">
            <v>431.99999999999994</v>
          </cell>
          <cell r="M6394" t="str">
            <v>451U</v>
          </cell>
          <cell r="N6394">
            <v>44853</v>
          </cell>
          <cell r="O6394" t="str">
            <v>EMS02Q20000780HWA0015K</v>
          </cell>
          <cell r="P6394" t="str">
            <v>BRA2022110150002</v>
          </cell>
          <cell r="Q6394">
            <v>44866</v>
          </cell>
          <cell r="T6394">
            <v>44886</v>
          </cell>
          <cell r="U6394" t="str">
            <v>AIR</v>
          </cell>
          <cell r="V6394" t="str">
            <v>Transit</v>
          </cell>
          <cell r="W6394" t="str">
            <v>02314BUG-1 #1</v>
          </cell>
          <cell r="X6394">
            <v>44896</v>
          </cell>
          <cell r="AA6394" t="str">
            <v>EMS02Q20000780HWA0015K</v>
          </cell>
          <cell r="AB6394" t="b">
            <v>1</v>
          </cell>
          <cell r="AC6394">
            <v>44853</v>
          </cell>
        </row>
        <row r="6395">
          <cell r="A6395" t="str">
            <v>966000136808010430-0015000EMS02Q20000780HWA0015K</v>
          </cell>
          <cell r="B6395" t="e">
            <v>#N/A</v>
          </cell>
          <cell r="C6395" t="str">
            <v>9660001368500</v>
          </cell>
          <cell r="D6395" t="str">
            <v>966000136808010430-0015000</v>
          </cell>
          <cell r="E6395" t="str">
            <v>ONT</v>
          </cell>
          <cell r="F6395" t="str">
            <v>9660001368</v>
          </cell>
          <cell r="G6395" t="str">
            <v>08010430-001</v>
          </cell>
          <cell r="H6395">
            <v>500</v>
          </cell>
          <cell r="I6395" t="str">
            <v>Non-Solid THT Aluminium Capacitor,16V,10</v>
          </cell>
          <cell r="J6395">
            <v>5000</v>
          </cell>
          <cell r="K6395">
            <v>5.1200000000000002E-2</v>
          </cell>
          <cell r="L6395">
            <v>256</v>
          </cell>
          <cell r="M6395" t="str">
            <v>451U</v>
          </cell>
          <cell r="N6395">
            <v>44853</v>
          </cell>
          <cell r="O6395" t="str">
            <v>EMS02Q20000780HWA0015K</v>
          </cell>
          <cell r="P6395" t="str">
            <v>BRA2022110150002</v>
          </cell>
          <cell r="Q6395">
            <v>44866</v>
          </cell>
          <cell r="T6395">
            <v>44886</v>
          </cell>
          <cell r="U6395" t="str">
            <v>AIR</v>
          </cell>
          <cell r="V6395" t="str">
            <v>Transit</v>
          </cell>
          <cell r="W6395" t="str">
            <v>02314BUG-1 #1</v>
          </cell>
          <cell r="X6395">
            <v>44896</v>
          </cell>
          <cell r="AA6395" t="str">
            <v>EMS02Q20000780HWA0015K</v>
          </cell>
          <cell r="AB6395" t="b">
            <v>1</v>
          </cell>
          <cell r="AC6395">
            <v>44853</v>
          </cell>
        </row>
        <row r="6396">
          <cell r="A6396" t="str">
            <v>966000136808010466-0028000EMS02Q20000780HWA0016K</v>
          </cell>
          <cell r="B6396" t="e">
            <v>#N/A</v>
          </cell>
          <cell r="C6396" t="str">
            <v>9660001368510</v>
          </cell>
          <cell r="D6396" t="str">
            <v>966000136808010466-0028000</v>
          </cell>
          <cell r="E6396" t="str">
            <v>ONT</v>
          </cell>
          <cell r="F6396" t="str">
            <v>9660001368</v>
          </cell>
          <cell r="G6396" t="str">
            <v>08010466-002</v>
          </cell>
          <cell r="H6396">
            <v>510</v>
          </cell>
          <cell r="I6396" t="str">
            <v>Non-Solid THT Aluminium Capacitor,100V,2</v>
          </cell>
          <cell r="J6396">
            <v>8000</v>
          </cell>
          <cell r="K6396">
            <v>2.6499999999999999E-2</v>
          </cell>
          <cell r="L6396">
            <v>212</v>
          </cell>
          <cell r="M6396" t="str">
            <v>451U</v>
          </cell>
          <cell r="N6396">
            <v>44853</v>
          </cell>
          <cell r="O6396" t="str">
            <v>EMS02Q20000780HWA0016K</v>
          </cell>
          <cell r="P6396" t="str">
            <v>BRA2022110850008</v>
          </cell>
          <cell r="Q6396">
            <v>44872</v>
          </cell>
          <cell r="T6396">
            <v>44902</v>
          </cell>
          <cell r="U6396" t="str">
            <v>AIR</v>
          </cell>
          <cell r="V6396" t="str">
            <v>Transit</v>
          </cell>
          <cell r="W6396" t="str">
            <v>02314BUG-1 #1</v>
          </cell>
          <cell r="X6396">
            <v>44896</v>
          </cell>
          <cell r="AA6396" t="str">
            <v>EMS02Q20000780HWA0016K</v>
          </cell>
          <cell r="AB6396" t="b">
            <v>1</v>
          </cell>
          <cell r="AC6396">
            <v>44853</v>
          </cell>
        </row>
        <row r="6397">
          <cell r="A6397" t="str">
            <v>966000136808070450-00182000EMS02Q20000780HWA0016K</v>
          </cell>
          <cell r="B6397" t="e">
            <v>#N/A</v>
          </cell>
          <cell r="C6397" t="str">
            <v>9660001368520</v>
          </cell>
          <cell r="D6397" t="str">
            <v>966000136808070450-00182000</v>
          </cell>
          <cell r="E6397" t="str">
            <v>ONT</v>
          </cell>
          <cell r="F6397" t="str">
            <v>9660001368</v>
          </cell>
          <cell r="G6397" t="str">
            <v>08070450-001</v>
          </cell>
          <cell r="H6397">
            <v>520</v>
          </cell>
          <cell r="I6397" t="str">
            <v>Low VoltageANDCapacity MLCC(less=100V,le</v>
          </cell>
          <cell r="J6397">
            <v>82000</v>
          </cell>
          <cell r="K6397">
            <v>5.0000000000000001E-4</v>
          </cell>
          <cell r="L6397">
            <v>41</v>
          </cell>
          <cell r="M6397" t="str">
            <v>451U</v>
          </cell>
          <cell r="N6397">
            <v>44853</v>
          </cell>
          <cell r="O6397" t="str">
            <v>EMS02Q20000780HWA0016K</v>
          </cell>
          <cell r="P6397" t="str">
            <v>BRA2022110850008</v>
          </cell>
          <cell r="Q6397">
            <v>44872</v>
          </cell>
          <cell r="T6397">
            <v>44902</v>
          </cell>
          <cell r="U6397" t="str">
            <v>AIR</v>
          </cell>
          <cell r="V6397" t="str">
            <v>Transit</v>
          </cell>
          <cell r="W6397" t="str">
            <v>02314BUG-1 #1</v>
          </cell>
          <cell r="X6397">
            <v>44896</v>
          </cell>
          <cell r="AA6397" t="str">
            <v>EMS02Q20000780HWA0016K</v>
          </cell>
          <cell r="AB6397" t="b">
            <v>1</v>
          </cell>
          <cell r="AC6397">
            <v>44853</v>
          </cell>
        </row>
        <row r="6398">
          <cell r="A6398" t="str">
            <v>966000136808070530-002450000EMS02Q20000780HWA0016K</v>
          </cell>
          <cell r="B6398" t="e">
            <v>#N/A</v>
          </cell>
          <cell r="C6398" t="str">
            <v>9660001368530</v>
          </cell>
          <cell r="D6398" t="str">
            <v>966000136808070530-002450000</v>
          </cell>
          <cell r="E6398" t="str">
            <v>ONT</v>
          </cell>
          <cell r="F6398" t="str">
            <v>9660001368</v>
          </cell>
          <cell r="G6398" t="str">
            <v>08070530-002</v>
          </cell>
          <cell r="H6398">
            <v>530</v>
          </cell>
          <cell r="I6398" t="str">
            <v>Low VoltageANDCapacity MLCC(less=100V,le</v>
          </cell>
          <cell r="J6398">
            <v>450000</v>
          </cell>
          <cell r="K6398">
            <v>5.9999999999999995E-4</v>
          </cell>
          <cell r="L6398">
            <v>270</v>
          </cell>
          <cell r="M6398" t="str">
            <v>451U</v>
          </cell>
          <cell r="N6398">
            <v>44853</v>
          </cell>
          <cell r="O6398" t="str">
            <v>EMS02Q20000780HWA0016K</v>
          </cell>
          <cell r="P6398" t="str">
            <v>BRA2022110850008</v>
          </cell>
          <cell r="Q6398">
            <v>44872</v>
          </cell>
          <cell r="T6398">
            <v>44902</v>
          </cell>
          <cell r="U6398" t="str">
            <v>AIR</v>
          </cell>
          <cell r="V6398" t="str">
            <v>Transit</v>
          </cell>
          <cell r="W6398" t="str">
            <v>02314BUG-1 #1</v>
          </cell>
          <cell r="X6398">
            <v>44896</v>
          </cell>
          <cell r="AA6398" t="str">
            <v>EMS02Q20000780HWA0016K</v>
          </cell>
          <cell r="AB6398" t="b">
            <v>1</v>
          </cell>
          <cell r="AC6398">
            <v>44853</v>
          </cell>
        </row>
        <row r="6399">
          <cell r="A6399" t="str">
            <v>966000136808070543-00120000EMS02Q20000780HWA0016K</v>
          </cell>
          <cell r="B6399" t="e">
            <v>#N/A</v>
          </cell>
          <cell r="C6399" t="str">
            <v>9660001368540</v>
          </cell>
          <cell r="D6399" t="str">
            <v>966000136808070543-00120000</v>
          </cell>
          <cell r="E6399" t="str">
            <v>ONT</v>
          </cell>
          <cell r="F6399" t="str">
            <v>9660001368</v>
          </cell>
          <cell r="G6399" t="str">
            <v>08070543-001</v>
          </cell>
          <cell r="H6399">
            <v>540</v>
          </cell>
          <cell r="I6399" t="str">
            <v>LowVoltageANDCapacityMLCC(LESS=100V,L"</v>
          </cell>
          <cell r="J6399">
            <v>20000</v>
          </cell>
          <cell r="K6399">
            <v>5.0000000000000001E-4</v>
          </cell>
          <cell r="L6399">
            <v>10</v>
          </cell>
          <cell r="M6399" t="str">
            <v>451U</v>
          </cell>
          <cell r="N6399">
            <v>44853</v>
          </cell>
          <cell r="O6399" t="str">
            <v>EMS02Q20000780HWA0016K</v>
          </cell>
          <cell r="P6399" t="str">
            <v>BRA2022110850008</v>
          </cell>
          <cell r="Q6399">
            <v>44872</v>
          </cell>
          <cell r="T6399">
            <v>44902</v>
          </cell>
          <cell r="U6399" t="str">
            <v>AIR</v>
          </cell>
          <cell r="V6399" t="str">
            <v>Transit</v>
          </cell>
          <cell r="W6399" t="str">
            <v>02314BUG-1 #1</v>
          </cell>
          <cell r="X6399">
            <v>44896</v>
          </cell>
          <cell r="AA6399" t="str">
            <v>EMS02Q20000780HWA0016K</v>
          </cell>
          <cell r="AB6399" t="b">
            <v>1</v>
          </cell>
          <cell r="AC6399">
            <v>44853</v>
          </cell>
        </row>
        <row r="6400">
          <cell r="A6400" t="str">
            <v>966000136808070545-001100000EMS02Q20000780HWA0016K</v>
          </cell>
          <cell r="B6400" t="e">
            <v>#N/A</v>
          </cell>
          <cell r="C6400" t="str">
            <v>9660001368550</v>
          </cell>
          <cell r="D6400" t="str">
            <v>966000136808070545-001100000</v>
          </cell>
          <cell r="E6400" t="str">
            <v>ONT</v>
          </cell>
          <cell r="F6400" t="str">
            <v>9660001368</v>
          </cell>
          <cell r="G6400" t="str">
            <v>08070545-001</v>
          </cell>
          <cell r="H6400">
            <v>550</v>
          </cell>
          <cell r="I6400" t="str">
            <v>LowVoltageCapacityMLCC(100V,1uf),50"</v>
          </cell>
          <cell r="J6400">
            <v>100000</v>
          </cell>
          <cell r="K6400">
            <v>5.0000000000000001E-4</v>
          </cell>
          <cell r="L6400">
            <v>50</v>
          </cell>
          <cell r="M6400" t="str">
            <v>451U</v>
          </cell>
          <cell r="N6400">
            <v>44853</v>
          </cell>
          <cell r="O6400" t="str">
            <v>EMS02Q20000780HWA0016K</v>
          </cell>
          <cell r="P6400" t="str">
            <v>BRA2022110850008</v>
          </cell>
          <cell r="Q6400">
            <v>44872</v>
          </cell>
          <cell r="T6400">
            <v>44902</v>
          </cell>
          <cell r="U6400" t="str">
            <v>AIR</v>
          </cell>
          <cell r="V6400" t="str">
            <v>Transit</v>
          </cell>
          <cell r="W6400" t="str">
            <v>02314BUG-1 #1</v>
          </cell>
          <cell r="X6400">
            <v>44896</v>
          </cell>
          <cell r="AA6400" t="str">
            <v>EMS02Q20000780HWA0016K</v>
          </cell>
          <cell r="AB6400" t="b">
            <v>1</v>
          </cell>
          <cell r="AC6400">
            <v>44853</v>
          </cell>
        </row>
        <row r="6401">
          <cell r="A6401" t="str">
            <v>966000136808070546-00130000EMS02Q20000780HWA0016K</v>
          </cell>
          <cell r="B6401" t="e">
            <v>#N/A</v>
          </cell>
          <cell r="C6401" t="str">
            <v>9660001368560</v>
          </cell>
          <cell r="D6401" t="str">
            <v>966000136808070546-00130000</v>
          </cell>
          <cell r="E6401" t="str">
            <v>ONT</v>
          </cell>
          <cell r="F6401" t="str">
            <v>9660001368</v>
          </cell>
          <cell r="G6401" t="str">
            <v>08070546-001</v>
          </cell>
          <cell r="H6401">
            <v>560</v>
          </cell>
          <cell r="I6401" t="str">
            <v>Low Voltage  Capacity MLCC(100V,1uf),50V</v>
          </cell>
          <cell r="J6401">
            <v>30000</v>
          </cell>
          <cell r="K6401">
            <v>5.0000000000000001E-4</v>
          </cell>
          <cell r="L6401">
            <v>15</v>
          </cell>
          <cell r="M6401" t="str">
            <v>451U</v>
          </cell>
          <cell r="N6401">
            <v>44853</v>
          </cell>
          <cell r="O6401" t="str">
            <v>EMS02Q20000780HWA0016K</v>
          </cell>
          <cell r="P6401" t="str">
            <v>BRA2022110850008</v>
          </cell>
          <cell r="Q6401">
            <v>44872</v>
          </cell>
          <cell r="T6401">
            <v>44902</v>
          </cell>
          <cell r="U6401" t="str">
            <v>AIR</v>
          </cell>
          <cell r="V6401" t="str">
            <v>Transit</v>
          </cell>
          <cell r="W6401" t="str">
            <v>02314BUG-1 #1</v>
          </cell>
          <cell r="X6401">
            <v>44896</v>
          </cell>
          <cell r="AA6401" t="str">
            <v>EMS02Q20000780HWA0016K</v>
          </cell>
          <cell r="AB6401" t="b">
            <v>1</v>
          </cell>
          <cell r="AC6401">
            <v>44853</v>
          </cell>
        </row>
        <row r="6402">
          <cell r="A6402" t="str">
            <v>966000136808070547-00110000EMS02Q20000780HWA0016K</v>
          </cell>
          <cell r="B6402" t="e">
            <v>#N/A</v>
          </cell>
          <cell r="C6402" t="str">
            <v>9660001368570</v>
          </cell>
          <cell r="D6402" t="str">
            <v>966000136808070547-00110000</v>
          </cell>
          <cell r="E6402" t="str">
            <v>ONT</v>
          </cell>
          <cell r="F6402" t="str">
            <v>9660001368</v>
          </cell>
          <cell r="G6402" t="str">
            <v>08070547-001</v>
          </cell>
          <cell r="H6402">
            <v>570</v>
          </cell>
          <cell r="I6402" t="str">
            <v>Low Voltage&amp;Capacity MLCC(&lt;=100V,&lt;1uf),5</v>
          </cell>
          <cell r="J6402">
            <v>10000</v>
          </cell>
          <cell r="K6402">
            <v>5.0000000000000001E-4</v>
          </cell>
          <cell r="L6402">
            <v>5</v>
          </cell>
          <cell r="M6402" t="str">
            <v>451U</v>
          </cell>
          <cell r="N6402">
            <v>44853</v>
          </cell>
          <cell r="O6402" t="str">
            <v>EMS02Q20000780HWA0016K</v>
          </cell>
          <cell r="P6402" t="str">
            <v>BRA2022110850008</v>
          </cell>
          <cell r="Q6402">
            <v>44872</v>
          </cell>
          <cell r="T6402">
            <v>44902</v>
          </cell>
          <cell r="U6402" t="str">
            <v>AIR</v>
          </cell>
          <cell r="V6402" t="str">
            <v>Transit</v>
          </cell>
          <cell r="W6402" t="str">
            <v>02314BUG-1 #1</v>
          </cell>
          <cell r="X6402">
            <v>44896</v>
          </cell>
          <cell r="AA6402" t="str">
            <v>EMS02Q20000780HWA0016K</v>
          </cell>
          <cell r="AB6402" t="b">
            <v>1</v>
          </cell>
          <cell r="AC6402">
            <v>44853</v>
          </cell>
        </row>
        <row r="6403">
          <cell r="A6403" t="str">
            <v>966000136808070564416000EMS02Q20000780HWA0016K</v>
          </cell>
          <cell r="B6403" t="e">
            <v>#N/A</v>
          </cell>
          <cell r="C6403" t="str">
            <v>9660001368580</v>
          </cell>
          <cell r="D6403" t="str">
            <v>966000136808070564416000</v>
          </cell>
          <cell r="E6403" t="str">
            <v>ONT</v>
          </cell>
          <cell r="F6403" t="str">
            <v>9660001368</v>
          </cell>
          <cell r="G6403" t="str">
            <v>08070564</v>
          </cell>
          <cell r="H6403">
            <v>580</v>
          </cell>
          <cell r="I6403" t="str">
            <v>Chip Multilayer Ceramic Capacitor,6.3V,4</v>
          </cell>
          <cell r="J6403">
            <v>416000</v>
          </cell>
          <cell r="K6403">
            <v>2.5000000000000001E-3</v>
          </cell>
          <cell r="L6403">
            <v>1040</v>
          </cell>
          <cell r="M6403" t="str">
            <v>451U</v>
          </cell>
          <cell r="N6403">
            <v>44853</v>
          </cell>
          <cell r="O6403" t="str">
            <v>EMS02Q20000780HWA0016K</v>
          </cell>
          <cell r="P6403" t="str">
            <v>BRA2022110850008</v>
          </cell>
          <cell r="Q6403">
            <v>44872</v>
          </cell>
          <cell r="T6403">
            <v>44902</v>
          </cell>
          <cell r="U6403" t="str">
            <v>AIR</v>
          </cell>
          <cell r="V6403" t="str">
            <v>Transit</v>
          </cell>
          <cell r="W6403" t="str">
            <v>02314BUG-1 #1</v>
          </cell>
          <cell r="X6403">
            <v>44896</v>
          </cell>
          <cell r="AA6403" t="str">
            <v>EMS02Q20000780HWA0016K</v>
          </cell>
          <cell r="AB6403" t="b">
            <v>1</v>
          </cell>
          <cell r="AC6403">
            <v>44853</v>
          </cell>
        </row>
        <row r="6404">
          <cell r="A6404" t="str">
            <v>966000136808070580-00180000EMS02Q20000780HWA0016K</v>
          </cell>
          <cell r="B6404" t="e">
            <v>#N/A</v>
          </cell>
          <cell r="C6404" t="str">
            <v>9660001368590</v>
          </cell>
          <cell r="D6404" t="str">
            <v>966000136808070580-00180000</v>
          </cell>
          <cell r="E6404" t="str">
            <v>ONT</v>
          </cell>
          <cell r="F6404" t="str">
            <v>9660001368</v>
          </cell>
          <cell r="G6404" t="str">
            <v>08070580-001</v>
          </cell>
          <cell r="H6404">
            <v>590</v>
          </cell>
          <cell r="I6404" t="str">
            <v>Low Voltage&amp;Capacity MLCC(&lt;=100V,&lt;1uf),5</v>
          </cell>
          <cell r="J6404">
            <v>80000</v>
          </cell>
          <cell r="K6404">
            <v>5.0000000000000001E-4</v>
          </cell>
          <cell r="L6404">
            <v>40</v>
          </cell>
          <cell r="M6404" t="str">
            <v>451U</v>
          </cell>
          <cell r="N6404">
            <v>44853</v>
          </cell>
          <cell r="O6404" t="str">
            <v>EMS02Q20000780HWA0016K</v>
          </cell>
          <cell r="P6404" t="str">
            <v>BRA2022110850008</v>
          </cell>
          <cell r="Q6404">
            <v>44872</v>
          </cell>
          <cell r="T6404">
            <v>44902</v>
          </cell>
          <cell r="U6404" t="str">
            <v>AIR</v>
          </cell>
          <cell r="V6404" t="str">
            <v>Transit</v>
          </cell>
          <cell r="W6404" t="str">
            <v>02314BUG-1 #1</v>
          </cell>
          <cell r="X6404">
            <v>44896</v>
          </cell>
          <cell r="AA6404" t="str">
            <v>EMS02Q20000780HWA0016K</v>
          </cell>
          <cell r="AB6404" t="b">
            <v>1</v>
          </cell>
          <cell r="AC6404">
            <v>44853</v>
          </cell>
        </row>
        <row r="6405">
          <cell r="A6405" t="str">
            <v>966000136808070607-0018000EMS02Q20000780HWA0016K</v>
          </cell>
          <cell r="B6405" t="e">
            <v>#N/A</v>
          </cell>
          <cell r="C6405" t="str">
            <v>9660001368600</v>
          </cell>
          <cell r="D6405" t="str">
            <v>966000136808070607-0018000</v>
          </cell>
          <cell r="E6405" t="str">
            <v>ONT</v>
          </cell>
          <cell r="F6405" t="str">
            <v>9660001368</v>
          </cell>
          <cell r="G6405" t="str">
            <v>08070607-001</v>
          </cell>
          <cell r="H6405">
            <v>600</v>
          </cell>
          <cell r="I6405" t="str">
            <v>Low VoltageANDCapacity MLCC(LESSTHAN=100</v>
          </cell>
          <cell r="J6405">
            <v>8000</v>
          </cell>
          <cell r="K6405">
            <v>8.0000000000000004E-4</v>
          </cell>
          <cell r="L6405">
            <v>6.4</v>
          </cell>
          <cell r="M6405" t="str">
            <v>451U</v>
          </cell>
          <cell r="N6405">
            <v>44853</v>
          </cell>
          <cell r="O6405" t="str">
            <v>EMS02Q20000780HWA0016K</v>
          </cell>
          <cell r="P6405" t="str">
            <v>BRA2022110850008</v>
          </cell>
          <cell r="Q6405">
            <v>44872</v>
          </cell>
          <cell r="T6405">
            <v>44902</v>
          </cell>
          <cell r="U6405" t="str">
            <v>AIR</v>
          </cell>
          <cell r="V6405" t="str">
            <v>Transit</v>
          </cell>
          <cell r="W6405" t="str">
            <v>02314BUG-1 #1</v>
          </cell>
          <cell r="X6405">
            <v>44896</v>
          </cell>
          <cell r="AA6405" t="str">
            <v>EMS02Q20000780HWA0016K</v>
          </cell>
          <cell r="AB6405" t="b">
            <v>1</v>
          </cell>
          <cell r="AC6405">
            <v>44853</v>
          </cell>
        </row>
        <row r="6406">
          <cell r="A6406" t="str">
            <v>96600013680807061220000EMS02Q20000780HWA0017K</v>
          </cell>
          <cell r="B6406" t="e">
            <v>#N/A</v>
          </cell>
          <cell r="C6406" t="str">
            <v>9660001368610</v>
          </cell>
          <cell r="D6406" t="str">
            <v>96600013680807061220000</v>
          </cell>
          <cell r="E6406" t="str">
            <v>ONT</v>
          </cell>
          <cell r="F6406" t="str">
            <v>9660001368</v>
          </cell>
          <cell r="G6406" t="str">
            <v>08070612</v>
          </cell>
          <cell r="H6406">
            <v>610</v>
          </cell>
          <cell r="I6406" t="str">
            <v>SMD Ceramic Capacitor 1uf,10V,1000nF,+/-</v>
          </cell>
          <cell r="J6406">
            <v>20000</v>
          </cell>
          <cell r="K6406">
            <v>8.9999999999999998E-4</v>
          </cell>
          <cell r="L6406">
            <v>18</v>
          </cell>
          <cell r="M6406" t="str">
            <v>451U</v>
          </cell>
          <cell r="N6406">
            <v>44853</v>
          </cell>
          <cell r="O6406" t="str">
            <v>EMS02Q20000780HWA0017K</v>
          </cell>
          <cell r="P6406" t="str">
            <v>BRA2022102750016</v>
          </cell>
          <cell r="Q6406">
            <v>44861</v>
          </cell>
          <cell r="R6406" t="str">
            <v>AHW-61288I22</v>
          </cell>
          <cell r="S6406">
            <v>44881</v>
          </cell>
          <cell r="T6406">
            <v>44886</v>
          </cell>
          <cell r="U6406" t="str">
            <v>AIR</v>
          </cell>
          <cell r="V6406" t="str">
            <v>Delivered</v>
          </cell>
          <cell r="W6406" t="str">
            <v>02314BUG-1 #1</v>
          </cell>
          <cell r="X6406">
            <v>44896</v>
          </cell>
          <cell r="AA6406" t="str">
            <v>EMS02Q20000780HWA0017K</v>
          </cell>
          <cell r="AB6406" t="b">
            <v>1</v>
          </cell>
          <cell r="AC6406">
            <v>44853</v>
          </cell>
        </row>
        <row r="6407">
          <cell r="A6407" t="str">
            <v>966000136808070612-001515000EMS02Q20000780HWA0017K</v>
          </cell>
          <cell r="B6407" t="e">
            <v>#N/A</v>
          </cell>
          <cell r="C6407" t="str">
            <v>9660001368620</v>
          </cell>
          <cell r="D6407" t="str">
            <v>966000136808070612-001515000</v>
          </cell>
          <cell r="E6407" t="str">
            <v>ONT</v>
          </cell>
          <cell r="F6407" t="str">
            <v>9660001368</v>
          </cell>
          <cell r="G6407" t="str">
            <v>08070612-001</v>
          </cell>
          <cell r="H6407">
            <v>620</v>
          </cell>
          <cell r="I6407" t="str">
            <v>High Capacity MLCC 1uf,10V,1000nF,+-10%,</v>
          </cell>
          <cell r="J6407">
            <v>515000</v>
          </cell>
          <cell r="K6407">
            <v>4.3E-3</v>
          </cell>
          <cell r="L6407">
            <v>2214.5</v>
          </cell>
          <cell r="M6407" t="str">
            <v>451U</v>
          </cell>
          <cell r="N6407">
            <v>44853</v>
          </cell>
          <cell r="O6407" t="str">
            <v>EMS02Q20000780HWA0017K</v>
          </cell>
          <cell r="P6407" t="str">
            <v>BRA2022102750016</v>
          </cell>
          <cell r="Q6407">
            <v>44861</v>
          </cell>
          <cell r="R6407" t="str">
            <v>AHW-61288I22</v>
          </cell>
          <cell r="S6407">
            <v>44881</v>
          </cell>
          <cell r="T6407">
            <v>44886</v>
          </cell>
          <cell r="U6407" t="str">
            <v>AIR</v>
          </cell>
          <cell r="V6407" t="str">
            <v>Delivered</v>
          </cell>
          <cell r="W6407" t="str">
            <v>02314BUG-1 #1</v>
          </cell>
          <cell r="X6407">
            <v>44896</v>
          </cell>
          <cell r="AA6407" t="str">
            <v>EMS02Q20000780HWA0017K</v>
          </cell>
          <cell r="AB6407" t="b">
            <v>1</v>
          </cell>
          <cell r="AC6407">
            <v>44853</v>
          </cell>
        </row>
        <row r="6408">
          <cell r="A6408" t="str">
            <v>966000136808070614-0022290000EMS02Q20000780HWA0017K</v>
          </cell>
          <cell r="B6408" t="e">
            <v>#N/A</v>
          </cell>
          <cell r="C6408" t="str">
            <v>9660001368630</v>
          </cell>
          <cell r="D6408" t="str">
            <v>966000136808070614-0022290000</v>
          </cell>
          <cell r="E6408" t="str">
            <v>ONT</v>
          </cell>
          <cell r="F6408" t="str">
            <v>9660001368</v>
          </cell>
          <cell r="G6408" t="str">
            <v>08070614-002</v>
          </cell>
          <cell r="H6408">
            <v>630</v>
          </cell>
          <cell r="I6408" t="str">
            <v>Low VoltageANDCapacity MLCC(less=100V,le</v>
          </cell>
          <cell r="J6408">
            <v>2290000</v>
          </cell>
          <cell r="K6408">
            <v>5.0000000000000001E-4</v>
          </cell>
          <cell r="L6408">
            <v>1145</v>
          </cell>
          <cell r="M6408" t="str">
            <v>451U</v>
          </cell>
          <cell r="N6408">
            <v>44853</v>
          </cell>
          <cell r="O6408" t="str">
            <v>EMS02Q20000780HWA0017K</v>
          </cell>
          <cell r="P6408" t="str">
            <v>BRA2022102750016</v>
          </cell>
          <cell r="Q6408">
            <v>44861</v>
          </cell>
          <cell r="R6408" t="str">
            <v>AHW-61288I22</v>
          </cell>
          <cell r="S6408">
            <v>44881</v>
          </cell>
          <cell r="T6408">
            <v>44886</v>
          </cell>
          <cell r="U6408" t="str">
            <v>AIR</v>
          </cell>
          <cell r="V6408" t="str">
            <v>Delivered</v>
          </cell>
          <cell r="W6408" t="str">
            <v>02314BUG-1 #1</v>
          </cell>
          <cell r="X6408">
            <v>44896</v>
          </cell>
          <cell r="AA6408" t="str">
            <v>EMS02Q20000780HWA0017K</v>
          </cell>
          <cell r="AB6408" t="b">
            <v>1</v>
          </cell>
          <cell r="AC6408">
            <v>44853</v>
          </cell>
        </row>
        <row r="6409">
          <cell r="A6409" t="str">
            <v>966000136808070625-00125000EMS02Q20000780HWA0017K</v>
          </cell>
          <cell r="B6409" t="e">
            <v>#N/A</v>
          </cell>
          <cell r="C6409" t="str">
            <v>9660001368640</v>
          </cell>
          <cell r="D6409" t="str">
            <v>966000136808070625-00125000</v>
          </cell>
          <cell r="E6409" t="str">
            <v>ONT</v>
          </cell>
          <cell r="F6409" t="str">
            <v>9660001368</v>
          </cell>
          <cell r="G6409" t="str">
            <v>08070625-001</v>
          </cell>
          <cell r="H6409">
            <v>640</v>
          </cell>
          <cell r="I6409" t="str">
            <v>Low VoltageANDCapacity MLCC(less than=10</v>
          </cell>
          <cell r="J6409">
            <v>25000</v>
          </cell>
          <cell r="K6409">
            <v>1.1000000000000001E-3</v>
          </cell>
          <cell r="L6409">
            <v>27.5</v>
          </cell>
          <cell r="M6409" t="str">
            <v>451U</v>
          </cell>
          <cell r="N6409">
            <v>44853</v>
          </cell>
          <cell r="O6409" t="str">
            <v>EMS02Q20000780HWA0017K</v>
          </cell>
          <cell r="P6409" t="str">
            <v>BRA2022102750016</v>
          </cell>
          <cell r="Q6409">
            <v>44861</v>
          </cell>
          <cell r="R6409" t="str">
            <v>AHW-61288I22</v>
          </cell>
          <cell r="S6409">
            <v>44881</v>
          </cell>
          <cell r="T6409">
            <v>44886</v>
          </cell>
          <cell r="U6409" t="str">
            <v>AIR</v>
          </cell>
          <cell r="V6409" t="str">
            <v>Delivered</v>
          </cell>
          <cell r="W6409" t="str">
            <v>02314BUG-1 #1</v>
          </cell>
          <cell r="X6409">
            <v>44896</v>
          </cell>
          <cell r="AA6409" t="str">
            <v>EMS02Q20000780HWA0017K</v>
          </cell>
          <cell r="AB6409" t="b">
            <v>1</v>
          </cell>
          <cell r="AC6409">
            <v>44853</v>
          </cell>
        </row>
        <row r="6410">
          <cell r="A6410" t="str">
            <v>966000136808070627-00228000EMS02Q20000780HWA0017K</v>
          </cell>
          <cell r="B6410" t="e">
            <v>#N/A</v>
          </cell>
          <cell r="C6410" t="str">
            <v>9660001368650</v>
          </cell>
          <cell r="D6410" t="str">
            <v>966000136808070627-00228000</v>
          </cell>
          <cell r="E6410" t="str">
            <v>ONT</v>
          </cell>
          <cell r="F6410" t="str">
            <v>9660001368</v>
          </cell>
          <cell r="G6410" t="str">
            <v>08070627-002</v>
          </cell>
          <cell r="H6410">
            <v>650</v>
          </cell>
          <cell r="I6410" t="str">
            <v>Low VoltageANDCapacity MLCC(less=100V,le</v>
          </cell>
          <cell r="J6410">
            <v>28000</v>
          </cell>
          <cell r="K6410">
            <v>1.1999999999999999E-3</v>
          </cell>
          <cell r="L6410">
            <v>33.599999999999994</v>
          </cell>
          <cell r="M6410" t="str">
            <v>451U</v>
          </cell>
          <cell r="N6410">
            <v>44853</v>
          </cell>
          <cell r="O6410" t="str">
            <v>EMS02Q20000780HWA0017K</v>
          </cell>
          <cell r="P6410" t="str">
            <v>BRA2022102750016</v>
          </cell>
          <cell r="Q6410">
            <v>44861</v>
          </cell>
          <cell r="R6410" t="str">
            <v>AHW-61288I22</v>
          </cell>
          <cell r="S6410">
            <v>44881</v>
          </cell>
          <cell r="T6410">
            <v>44886</v>
          </cell>
          <cell r="U6410" t="str">
            <v>AIR</v>
          </cell>
          <cell r="V6410" t="str">
            <v>Delivered</v>
          </cell>
          <cell r="W6410" t="str">
            <v>02314BUG-1 #1</v>
          </cell>
          <cell r="X6410">
            <v>44896</v>
          </cell>
          <cell r="AA6410" t="str">
            <v>EMS02Q20000780HWA0017K</v>
          </cell>
          <cell r="AB6410" t="b">
            <v>1</v>
          </cell>
          <cell r="AC6410">
            <v>44853</v>
          </cell>
        </row>
        <row r="6411">
          <cell r="A6411" t="str">
            <v>966000136808070658-00120000EMS02Q20000780HWA0017K</v>
          </cell>
          <cell r="B6411" t="e">
            <v>#N/A</v>
          </cell>
          <cell r="C6411" t="str">
            <v>9660001368660</v>
          </cell>
          <cell r="D6411" t="str">
            <v>966000136808070658-00120000</v>
          </cell>
          <cell r="E6411" t="str">
            <v>ONT</v>
          </cell>
          <cell r="F6411" t="str">
            <v>9660001368</v>
          </cell>
          <cell r="G6411" t="str">
            <v>08070658-001</v>
          </cell>
          <cell r="H6411">
            <v>660</v>
          </cell>
          <cell r="I6411" t="str">
            <v>Low Voltage  Capacity MLCC(100V,1uf),50V</v>
          </cell>
          <cell r="J6411">
            <v>20000</v>
          </cell>
          <cell r="K6411">
            <v>6.9999999999999999E-4</v>
          </cell>
          <cell r="L6411">
            <v>14</v>
          </cell>
          <cell r="M6411" t="str">
            <v>451U</v>
          </cell>
          <cell r="N6411">
            <v>44853</v>
          </cell>
          <cell r="O6411" t="str">
            <v>EMS02Q20000780HWA0017K</v>
          </cell>
          <cell r="T6411">
            <v>44886</v>
          </cell>
          <cell r="U6411" t="str">
            <v>AIR</v>
          </cell>
          <cell r="V6411" t="str">
            <v>Cancelled</v>
          </cell>
          <cell r="W6411" t="str">
            <v>02314BUG-1 #1</v>
          </cell>
          <cell r="X6411">
            <v>44896</v>
          </cell>
          <cell r="AA6411" t="str">
            <v>EMS02Q20000780HWA0017K</v>
          </cell>
          <cell r="AB6411" t="b">
            <v>1</v>
          </cell>
          <cell r="AC6411">
            <v>44853</v>
          </cell>
        </row>
        <row r="6412">
          <cell r="A6412" t="str">
            <v>966000136808070667-002160000EMS02Q20000780HWA0017K</v>
          </cell>
          <cell r="B6412" t="e">
            <v>#N/A</v>
          </cell>
          <cell r="C6412" t="str">
            <v>9660001368670</v>
          </cell>
          <cell r="D6412" t="str">
            <v>966000136808070667-002160000</v>
          </cell>
          <cell r="E6412" t="str">
            <v>ONT</v>
          </cell>
          <cell r="F6412" t="str">
            <v>9660001368</v>
          </cell>
          <cell r="G6412" t="str">
            <v>08070667-002</v>
          </cell>
          <cell r="H6412">
            <v>670</v>
          </cell>
          <cell r="I6412" t="str">
            <v>High Capacity MLCC(1uf),6.3V,2200nF,+/-2</v>
          </cell>
          <cell r="J6412">
            <v>160000</v>
          </cell>
          <cell r="K6412">
            <v>2.5000000000000001E-3</v>
          </cell>
          <cell r="L6412">
            <v>400</v>
          </cell>
          <cell r="M6412" t="str">
            <v>451U</v>
          </cell>
          <cell r="N6412">
            <v>44853</v>
          </cell>
          <cell r="O6412" t="str">
            <v>EMS02Q20000780HWA0017K</v>
          </cell>
          <cell r="P6412" t="str">
            <v>BRA2022102750016</v>
          </cell>
          <cell r="Q6412">
            <v>44861</v>
          </cell>
          <cell r="R6412" t="str">
            <v>AHW-61288I22</v>
          </cell>
          <cell r="S6412">
            <v>44881</v>
          </cell>
          <cell r="T6412">
            <v>44886</v>
          </cell>
          <cell r="U6412" t="str">
            <v>AIR</v>
          </cell>
          <cell r="V6412" t="str">
            <v>Delivered</v>
          </cell>
          <cell r="W6412" t="str">
            <v>02314BUG-1 #1</v>
          </cell>
          <cell r="X6412">
            <v>44896</v>
          </cell>
          <cell r="AA6412" t="str">
            <v>EMS02Q20000780HWA0017K</v>
          </cell>
          <cell r="AB6412" t="b">
            <v>1</v>
          </cell>
          <cell r="AC6412">
            <v>44853</v>
          </cell>
        </row>
        <row r="6413">
          <cell r="A6413" t="str">
            <v>966000136808070675-001111000EMS02Q20000780HWA0017K</v>
          </cell>
          <cell r="B6413" t="e">
            <v>#N/A</v>
          </cell>
          <cell r="C6413" t="str">
            <v>9660001368680</v>
          </cell>
          <cell r="D6413" t="str">
            <v>966000136808070675-001111000</v>
          </cell>
          <cell r="E6413" t="str">
            <v>ONT</v>
          </cell>
          <cell r="F6413" t="str">
            <v>9660001368</v>
          </cell>
          <cell r="G6413" t="str">
            <v>08070675-001</v>
          </cell>
          <cell r="H6413">
            <v>680</v>
          </cell>
          <cell r="I6413" t="str">
            <v>Low VoltageANDCapacity MLCC(less=100V,le</v>
          </cell>
          <cell r="J6413">
            <v>111000</v>
          </cell>
          <cell r="K6413">
            <v>4.7999999999999996E-3</v>
          </cell>
          <cell r="L6413">
            <v>532.79999999999995</v>
          </cell>
          <cell r="M6413" t="str">
            <v>451U</v>
          </cell>
          <cell r="N6413">
            <v>44853</v>
          </cell>
          <cell r="O6413" t="str">
            <v>EMS02Q20000780HWA0017K</v>
          </cell>
          <cell r="P6413" t="str">
            <v>BRA2022102750016</v>
          </cell>
          <cell r="Q6413">
            <v>44861</v>
          </cell>
          <cell r="R6413" t="str">
            <v>AHW-61288I22</v>
          </cell>
          <cell r="S6413">
            <v>44881</v>
          </cell>
          <cell r="T6413">
            <v>44886</v>
          </cell>
          <cell r="U6413" t="str">
            <v>AIR</v>
          </cell>
          <cell r="V6413" t="str">
            <v>Delivered</v>
          </cell>
          <cell r="W6413" t="str">
            <v>02314BUG-1 #1</v>
          </cell>
          <cell r="X6413">
            <v>44896</v>
          </cell>
          <cell r="AA6413" t="str">
            <v>EMS02Q20000780HWA0017K</v>
          </cell>
          <cell r="AB6413" t="b">
            <v>1</v>
          </cell>
          <cell r="AC6413">
            <v>44853</v>
          </cell>
        </row>
        <row r="6414">
          <cell r="A6414" t="str">
            <v>966000136808070693-001342000EMS02Q20000780HWA0017K</v>
          </cell>
          <cell r="B6414" t="e">
            <v>#N/A</v>
          </cell>
          <cell r="C6414" t="str">
            <v>9660001368690</v>
          </cell>
          <cell r="D6414" t="str">
            <v>966000136808070693-001342000</v>
          </cell>
          <cell r="E6414" t="str">
            <v>ONT</v>
          </cell>
          <cell r="F6414" t="str">
            <v>9660001368</v>
          </cell>
          <cell r="G6414" t="str">
            <v>08070693-001</v>
          </cell>
          <cell r="H6414">
            <v>690</v>
          </cell>
          <cell r="I6414" t="str">
            <v>High Capacity MLCC(more=1uf),6.3V,10000n</v>
          </cell>
          <cell r="J6414">
            <v>342000</v>
          </cell>
          <cell r="K6414">
            <v>1.01E-2</v>
          </cell>
          <cell r="L6414">
            <v>3454.2</v>
          </cell>
          <cell r="M6414" t="str">
            <v>451U</v>
          </cell>
          <cell r="N6414">
            <v>44853</v>
          </cell>
          <cell r="O6414" t="str">
            <v>EMS02Q20000780HWA0017K</v>
          </cell>
          <cell r="P6414" t="str">
            <v>BRA2022102750016</v>
          </cell>
          <cell r="Q6414">
            <v>44861</v>
          </cell>
          <cell r="R6414" t="str">
            <v>AHW-61288I22</v>
          </cell>
          <cell r="S6414">
            <v>44881</v>
          </cell>
          <cell r="T6414">
            <v>44886</v>
          </cell>
          <cell r="U6414" t="str">
            <v>AIR</v>
          </cell>
          <cell r="V6414" t="str">
            <v>Delivered</v>
          </cell>
          <cell r="W6414" t="str">
            <v>02314BUG-1 #1</v>
          </cell>
          <cell r="X6414">
            <v>44896</v>
          </cell>
          <cell r="AA6414" t="str">
            <v>EMS02Q20000780HWA0017K</v>
          </cell>
          <cell r="AB6414" t="b">
            <v>1</v>
          </cell>
          <cell r="AC6414">
            <v>44853</v>
          </cell>
        </row>
        <row r="6415">
          <cell r="A6415" t="str">
            <v>966000136808070696-00190000EMS02Q20000780HWA0017K</v>
          </cell>
          <cell r="B6415" t="e">
            <v>#N/A</v>
          </cell>
          <cell r="C6415" t="str">
            <v>9660001368700</v>
          </cell>
          <cell r="D6415" t="str">
            <v>966000136808070696-00190000</v>
          </cell>
          <cell r="E6415" t="str">
            <v>ONT</v>
          </cell>
          <cell r="F6415" t="str">
            <v>9660001368</v>
          </cell>
          <cell r="G6415" t="str">
            <v>08070696-001</v>
          </cell>
          <cell r="H6415">
            <v>700</v>
          </cell>
          <cell r="I6415" t="str">
            <v>Low Voltage  Capacity MLCC(100V,1uf),25V</v>
          </cell>
          <cell r="J6415">
            <v>90000</v>
          </cell>
          <cell r="K6415">
            <v>4.0000000000000002E-4</v>
          </cell>
          <cell r="L6415">
            <v>36</v>
          </cell>
          <cell r="M6415" t="str">
            <v>451U</v>
          </cell>
          <cell r="N6415">
            <v>44853</v>
          </cell>
          <cell r="O6415" t="str">
            <v>EMS02Q20000780HWA0017K</v>
          </cell>
          <cell r="P6415" t="str">
            <v>BRA2022102750016</v>
          </cell>
          <cell r="Q6415">
            <v>44861</v>
          </cell>
          <cell r="R6415" t="str">
            <v>AHW-61288I22</v>
          </cell>
          <cell r="S6415">
            <v>44881</v>
          </cell>
          <cell r="T6415">
            <v>44886</v>
          </cell>
          <cell r="U6415" t="str">
            <v>AIR</v>
          </cell>
          <cell r="V6415" t="str">
            <v>Delivered</v>
          </cell>
          <cell r="W6415" t="str">
            <v>02314BUG-1 #1</v>
          </cell>
          <cell r="X6415">
            <v>44896</v>
          </cell>
          <cell r="AA6415" t="str">
            <v>EMS02Q20000780HWA0017K</v>
          </cell>
          <cell r="AB6415" t="b">
            <v>1</v>
          </cell>
          <cell r="AC6415">
            <v>44853</v>
          </cell>
        </row>
        <row r="6416">
          <cell r="A6416" t="str">
            <v>966000136808070702-00176000EMS02Q20000780HWA0025K</v>
          </cell>
          <cell r="B6416" t="e">
            <v>#N/A</v>
          </cell>
          <cell r="C6416" t="str">
            <v>9660001368710</v>
          </cell>
          <cell r="D6416" t="str">
            <v>966000136808070702-00176000</v>
          </cell>
          <cell r="E6416" t="str">
            <v>ONT</v>
          </cell>
          <cell r="F6416" t="str">
            <v>9660001368</v>
          </cell>
          <cell r="G6416" t="str">
            <v>08070702-001</v>
          </cell>
          <cell r="H6416">
            <v>710</v>
          </cell>
          <cell r="I6416" t="str">
            <v>High Capacity MLCC(1uf),16V,2200nF,+/-10</v>
          </cell>
          <cell r="J6416">
            <v>76000</v>
          </cell>
          <cell r="K6416">
            <v>7.4000000000000003E-3</v>
          </cell>
          <cell r="L6416">
            <v>562.4</v>
          </cell>
          <cell r="M6416" t="str">
            <v>451U</v>
          </cell>
          <cell r="N6416">
            <v>44821</v>
          </cell>
          <cell r="O6416" t="str">
            <v>EMS02Q20000780HWA0025K</v>
          </cell>
          <cell r="P6416" t="str">
            <v>BRA2022092850002</v>
          </cell>
          <cell r="Q6416">
            <v>44831</v>
          </cell>
          <cell r="R6416" t="str">
            <v>AHW-61151I22</v>
          </cell>
          <cell r="S6416">
            <v>44853</v>
          </cell>
          <cell r="T6416">
            <v>44855</v>
          </cell>
          <cell r="U6416" t="str">
            <v>AIR</v>
          </cell>
          <cell r="V6416" t="str">
            <v>Delivered</v>
          </cell>
          <cell r="W6416" t="str">
            <v>02314BUG-1 #1</v>
          </cell>
          <cell r="X6416">
            <v>44896</v>
          </cell>
          <cell r="AA6416" t="str">
            <v>EMS02Q20000780HWA0025K</v>
          </cell>
          <cell r="AB6416" t="b">
            <v>1</v>
          </cell>
          <cell r="AC6416">
            <v>44821</v>
          </cell>
        </row>
        <row r="6417">
          <cell r="A6417" t="str">
            <v>966000136808070718-00145000EMS02Q20000780HWA0025K</v>
          </cell>
          <cell r="B6417" t="e">
            <v>#N/A</v>
          </cell>
          <cell r="C6417" t="str">
            <v>9660001368720</v>
          </cell>
          <cell r="D6417" t="str">
            <v>966000136808070718-00145000</v>
          </cell>
          <cell r="E6417" t="str">
            <v>ONT</v>
          </cell>
          <cell r="F6417" t="str">
            <v>9660001368</v>
          </cell>
          <cell r="G6417" t="str">
            <v>08070718-001</v>
          </cell>
          <cell r="H6417">
            <v>720</v>
          </cell>
          <cell r="I6417" t="str">
            <v>SMD Ceramic Capacitor,25V,0.33nF,+/-10%,</v>
          </cell>
          <cell r="J6417">
            <v>45000</v>
          </cell>
          <cell r="K6417">
            <v>4.0000000000000002E-4</v>
          </cell>
          <cell r="L6417">
            <v>18</v>
          </cell>
          <cell r="M6417" t="str">
            <v>451U</v>
          </cell>
          <cell r="N6417">
            <v>44821</v>
          </cell>
          <cell r="O6417" t="str">
            <v>EMS02Q20000780HWA0025K</v>
          </cell>
          <cell r="P6417" t="str">
            <v>BRA2022092850002</v>
          </cell>
          <cell r="Q6417">
            <v>44831</v>
          </cell>
          <cell r="R6417" t="str">
            <v>AHW-61151I22</v>
          </cell>
          <cell r="S6417">
            <v>44853</v>
          </cell>
          <cell r="T6417">
            <v>44855</v>
          </cell>
          <cell r="U6417" t="str">
            <v>AIR</v>
          </cell>
          <cell r="V6417" t="str">
            <v>Delivered</v>
          </cell>
          <cell r="W6417" t="str">
            <v>02314BUG-1 #1</v>
          </cell>
          <cell r="X6417">
            <v>44896</v>
          </cell>
          <cell r="AA6417" t="str">
            <v>EMS02Q20000780HWA0025K</v>
          </cell>
          <cell r="AB6417" t="b">
            <v>1</v>
          </cell>
          <cell r="AC6417">
            <v>44821</v>
          </cell>
        </row>
        <row r="6418">
          <cell r="A6418" t="str">
            <v>966000136808070746-00145000EMS02Q20000780HWA0025K</v>
          </cell>
          <cell r="B6418" t="e">
            <v>#N/A</v>
          </cell>
          <cell r="C6418" t="str">
            <v>9660001368730</v>
          </cell>
          <cell r="D6418" t="str">
            <v>966000136808070746-00145000</v>
          </cell>
          <cell r="E6418" t="str">
            <v>ONT</v>
          </cell>
          <cell r="F6418" t="str">
            <v>9660001368</v>
          </cell>
          <cell r="G6418" t="str">
            <v>08070746-001</v>
          </cell>
          <cell r="H6418">
            <v>730</v>
          </cell>
          <cell r="I6418" t="str">
            <v>Low Voltage  Capacity MLCC(100V,1uf),25V</v>
          </cell>
          <cell r="J6418">
            <v>45000</v>
          </cell>
          <cell r="K6418">
            <v>8.0000000000000004E-4</v>
          </cell>
          <cell r="L6418">
            <v>36</v>
          </cell>
          <cell r="M6418" t="str">
            <v>451U</v>
          </cell>
          <cell r="N6418">
            <v>44821</v>
          </cell>
          <cell r="O6418" t="str">
            <v>EMS02Q20000780HWA0025K</v>
          </cell>
          <cell r="P6418" t="str">
            <v>BRA2022092850002</v>
          </cell>
          <cell r="Q6418">
            <v>44831</v>
          </cell>
          <cell r="R6418" t="str">
            <v>AHW-61151I22</v>
          </cell>
          <cell r="S6418">
            <v>44853</v>
          </cell>
          <cell r="T6418">
            <v>44855</v>
          </cell>
          <cell r="U6418" t="str">
            <v>AIR</v>
          </cell>
          <cell r="V6418" t="str">
            <v>Delivered</v>
          </cell>
          <cell r="W6418" t="str">
            <v>02314BUG-1 #1</v>
          </cell>
          <cell r="X6418">
            <v>44896</v>
          </cell>
          <cell r="AA6418" t="str">
            <v>EMS02Q20000780HWA0025K</v>
          </cell>
          <cell r="AB6418" t="b">
            <v>1</v>
          </cell>
          <cell r="AC6418">
            <v>44821</v>
          </cell>
        </row>
        <row r="6419">
          <cell r="A6419" t="str">
            <v>96600013680807075290000EMS02Q20000780HWA0025K</v>
          </cell>
          <cell r="B6419" t="e">
            <v>#N/A</v>
          </cell>
          <cell r="C6419" t="str">
            <v>9660001368740</v>
          </cell>
          <cell r="D6419" t="str">
            <v>96600013680807075290000</v>
          </cell>
          <cell r="E6419" t="str">
            <v>ONT</v>
          </cell>
          <cell r="F6419" t="str">
            <v>9660001368</v>
          </cell>
          <cell r="G6419" t="str">
            <v>08070752</v>
          </cell>
          <cell r="H6419">
            <v>740</v>
          </cell>
          <cell r="I6419" t="str">
            <v>Chip Multilayer Ceramic Capacitor 6.3V 0</v>
          </cell>
          <cell r="J6419">
            <v>90000</v>
          </cell>
          <cell r="K6419">
            <v>5.9999999999999995E-4</v>
          </cell>
          <cell r="L6419">
            <v>53.999999999999993</v>
          </cell>
          <cell r="M6419" t="str">
            <v>451U</v>
          </cell>
          <cell r="N6419">
            <v>44821</v>
          </cell>
          <cell r="O6419" t="str">
            <v>EMS02Q20000780HWA0025K</v>
          </cell>
          <cell r="P6419" t="str">
            <v>BRA2022092850002</v>
          </cell>
          <cell r="Q6419">
            <v>44831</v>
          </cell>
          <cell r="R6419" t="str">
            <v>AHW-61151I22</v>
          </cell>
          <cell r="S6419">
            <v>44853</v>
          </cell>
          <cell r="T6419">
            <v>44855</v>
          </cell>
          <cell r="U6419" t="str">
            <v>AIR</v>
          </cell>
          <cell r="V6419" t="str">
            <v>Delivered</v>
          </cell>
          <cell r="W6419" t="str">
            <v>02314BUG-1 #1</v>
          </cell>
          <cell r="X6419">
            <v>44896</v>
          </cell>
          <cell r="AA6419" t="str">
            <v>EMS02Q20000780HWA0025K</v>
          </cell>
          <cell r="AB6419" t="b">
            <v>1</v>
          </cell>
          <cell r="AC6419">
            <v>44821</v>
          </cell>
        </row>
        <row r="6420">
          <cell r="A6420" t="str">
            <v>966000136808070786-00320000EMS02Q20000780HWA0025K</v>
          </cell>
          <cell r="B6420" t="e">
            <v>#N/A</v>
          </cell>
          <cell r="C6420" t="str">
            <v>9660001368750</v>
          </cell>
          <cell r="D6420" t="str">
            <v>966000136808070786-00320000</v>
          </cell>
          <cell r="E6420" t="str">
            <v>ONT</v>
          </cell>
          <cell r="F6420" t="str">
            <v>9660001368</v>
          </cell>
          <cell r="G6420" t="str">
            <v>08070786-003</v>
          </cell>
          <cell r="H6420">
            <v>750</v>
          </cell>
          <cell r="I6420" t="str">
            <v>Low VoltageANDCapacity MLCC(LESSTHAN=100</v>
          </cell>
          <cell r="J6420">
            <v>20000</v>
          </cell>
          <cell r="K6420">
            <v>1.8E-3</v>
          </cell>
          <cell r="L6420">
            <v>36</v>
          </cell>
          <cell r="M6420" t="str">
            <v>451U</v>
          </cell>
          <cell r="N6420">
            <v>44821</v>
          </cell>
          <cell r="O6420" t="str">
            <v>EMS02Q20000780HWA0025K</v>
          </cell>
          <cell r="P6420" t="str">
            <v>BRA2022092850002</v>
          </cell>
          <cell r="Q6420">
            <v>44831</v>
          </cell>
          <cell r="R6420" t="str">
            <v>AHW-61151I22</v>
          </cell>
          <cell r="S6420">
            <v>44853</v>
          </cell>
          <cell r="T6420">
            <v>44855</v>
          </cell>
          <cell r="U6420" t="str">
            <v>AIR</v>
          </cell>
          <cell r="V6420" t="str">
            <v>Delivered</v>
          </cell>
          <cell r="W6420" t="str">
            <v>02314BUG-1 #1</v>
          </cell>
          <cell r="X6420">
            <v>44896</v>
          </cell>
          <cell r="AA6420" t="str">
            <v>EMS02Q20000780HWA0025K</v>
          </cell>
          <cell r="AB6420" t="b">
            <v>1</v>
          </cell>
          <cell r="AC6420">
            <v>44821</v>
          </cell>
        </row>
        <row r="6421">
          <cell r="A6421" t="str">
            <v>966000136808070819390000EMS02Q20000780HWA0025K</v>
          </cell>
          <cell r="B6421" t="e">
            <v>#N/A</v>
          </cell>
          <cell r="C6421" t="str">
            <v>9660001368760</v>
          </cell>
          <cell r="D6421" t="str">
            <v>966000136808070819390000</v>
          </cell>
          <cell r="E6421" t="str">
            <v>ONT</v>
          </cell>
          <cell r="F6421" t="str">
            <v>9660001368</v>
          </cell>
          <cell r="G6421" t="str">
            <v>08070819</v>
          </cell>
          <cell r="H6421">
            <v>760</v>
          </cell>
          <cell r="I6421" t="str">
            <v>SMD Ceramic Capacitor 6.3V 4700nF +/-20%</v>
          </cell>
          <cell r="J6421">
            <v>390000</v>
          </cell>
          <cell r="K6421">
            <v>1.5E-3</v>
          </cell>
          <cell r="L6421">
            <v>585</v>
          </cell>
          <cell r="M6421" t="str">
            <v>451U</v>
          </cell>
          <cell r="N6421">
            <v>44821</v>
          </cell>
          <cell r="O6421" t="str">
            <v>EMS02Q20000780HWA0025K</v>
          </cell>
          <cell r="P6421" t="str">
            <v>BRA2022092850002</v>
          </cell>
          <cell r="Q6421">
            <v>44831</v>
          </cell>
          <cell r="R6421" t="str">
            <v>AHW-61151I22</v>
          </cell>
          <cell r="S6421">
            <v>44853</v>
          </cell>
          <cell r="T6421">
            <v>44855</v>
          </cell>
          <cell r="U6421" t="str">
            <v>AIR</v>
          </cell>
          <cell r="V6421" t="str">
            <v>Delivered</v>
          </cell>
          <cell r="W6421" t="str">
            <v>02314BUG-1 #1</v>
          </cell>
          <cell r="X6421">
            <v>44896</v>
          </cell>
          <cell r="AA6421" t="str">
            <v>EMS02Q20000780HWA0025K</v>
          </cell>
          <cell r="AB6421" t="b">
            <v>1</v>
          </cell>
          <cell r="AC6421">
            <v>44821</v>
          </cell>
        </row>
        <row r="6422">
          <cell r="A6422" t="str">
            <v>966000136808070962100000EMS02Q20000780HWA0025K</v>
          </cell>
          <cell r="B6422" t="e">
            <v>#N/A</v>
          </cell>
          <cell r="C6422" t="str">
            <v>9660001368770</v>
          </cell>
          <cell r="D6422" t="str">
            <v>966000136808070962100000</v>
          </cell>
          <cell r="E6422" t="str">
            <v>ONT</v>
          </cell>
          <cell r="F6422" t="str">
            <v>9660001368</v>
          </cell>
          <cell r="G6422" t="str">
            <v>08070962</v>
          </cell>
          <cell r="H6422">
            <v>770</v>
          </cell>
          <cell r="I6422" t="str">
            <v>SMD Ceramic Capacitor 25V 1000nF +/-10%</v>
          </cell>
          <cell r="J6422">
            <v>100000</v>
          </cell>
          <cell r="K6422">
            <v>4.8999999999999998E-3</v>
          </cell>
          <cell r="L6422">
            <v>490</v>
          </cell>
          <cell r="M6422" t="str">
            <v>451U</v>
          </cell>
          <cell r="N6422">
            <v>44821</v>
          </cell>
          <cell r="O6422" t="str">
            <v>EMS02Q20000780HWA0025K</v>
          </cell>
          <cell r="P6422" t="str">
            <v>BRA2022092850002</v>
          </cell>
          <cell r="Q6422">
            <v>44831</v>
          </cell>
          <cell r="R6422" t="str">
            <v>AHW-61151I22</v>
          </cell>
          <cell r="S6422">
            <v>44853</v>
          </cell>
          <cell r="T6422">
            <v>44855</v>
          </cell>
          <cell r="U6422" t="str">
            <v>AIR</v>
          </cell>
          <cell r="V6422" t="str">
            <v>Delivered</v>
          </cell>
          <cell r="W6422" t="str">
            <v>02314BUG-1 #1</v>
          </cell>
          <cell r="X6422">
            <v>44896</v>
          </cell>
          <cell r="AA6422" t="str">
            <v>EMS02Q20000780HWA0025K</v>
          </cell>
          <cell r="AB6422" t="b">
            <v>1</v>
          </cell>
          <cell r="AC6422">
            <v>44821</v>
          </cell>
        </row>
        <row r="6423">
          <cell r="A6423" t="str">
            <v>966000136808071012-00140000EMS02Q20000780HWA0025K</v>
          </cell>
          <cell r="B6423" t="e">
            <v>#N/A</v>
          </cell>
          <cell r="C6423" t="str">
            <v>9660001368780</v>
          </cell>
          <cell r="D6423" t="str">
            <v>966000136808071012-00140000</v>
          </cell>
          <cell r="E6423" t="str">
            <v>ONT</v>
          </cell>
          <cell r="F6423" t="str">
            <v>9660001368</v>
          </cell>
          <cell r="G6423" t="str">
            <v>08071012-001</v>
          </cell>
          <cell r="H6423">
            <v>780</v>
          </cell>
          <cell r="I6423" t="str">
            <v>Low Voltage  Capacity MLCC(100V,1uf),50V</v>
          </cell>
          <cell r="J6423">
            <v>40000</v>
          </cell>
          <cell r="K6423">
            <v>1E-3</v>
          </cell>
          <cell r="L6423">
            <v>40</v>
          </cell>
          <cell r="M6423" t="str">
            <v>451U</v>
          </cell>
          <cell r="N6423">
            <v>44821</v>
          </cell>
          <cell r="O6423" t="str">
            <v>EMS02Q20000780HWA0025K</v>
          </cell>
          <cell r="P6423" t="str">
            <v>BRA2022092850002</v>
          </cell>
          <cell r="Q6423">
            <v>44831</v>
          </cell>
          <cell r="R6423" t="str">
            <v>AHW-61151I22</v>
          </cell>
          <cell r="S6423">
            <v>44853</v>
          </cell>
          <cell r="T6423">
            <v>44855</v>
          </cell>
          <cell r="U6423" t="str">
            <v>AIR</v>
          </cell>
          <cell r="V6423" t="str">
            <v>Delivered</v>
          </cell>
          <cell r="W6423" t="str">
            <v>02314BUG-1 #1</v>
          </cell>
          <cell r="X6423">
            <v>44896</v>
          </cell>
          <cell r="AA6423" t="str">
            <v>EMS02Q20000780HWA0025K</v>
          </cell>
          <cell r="AB6423" t="b">
            <v>1</v>
          </cell>
          <cell r="AC6423">
            <v>44821</v>
          </cell>
        </row>
        <row r="6424">
          <cell r="A6424" t="str">
            <v>96600013680807103040000EMS02Q20000780HWA0025K</v>
          </cell>
          <cell r="B6424" t="e">
            <v>#N/A</v>
          </cell>
          <cell r="C6424" t="str">
            <v>9660001368790</v>
          </cell>
          <cell r="D6424" t="str">
            <v>96600013680807103040000</v>
          </cell>
          <cell r="E6424" t="str">
            <v>ONT</v>
          </cell>
          <cell r="F6424" t="str">
            <v>9660001368</v>
          </cell>
          <cell r="G6424" t="str">
            <v>08071030</v>
          </cell>
          <cell r="H6424">
            <v>790</v>
          </cell>
          <cell r="I6424" t="str">
            <v>SMD Ceramic Capacitor,50V,0.0024nF,0.05p</v>
          </cell>
          <cell r="J6424">
            <v>40000</v>
          </cell>
          <cell r="K6424">
            <v>1.5E-3</v>
          </cell>
          <cell r="L6424">
            <v>60</v>
          </cell>
          <cell r="M6424" t="str">
            <v>451U</v>
          </cell>
          <cell r="N6424">
            <v>44853</v>
          </cell>
          <cell r="O6424" t="str">
            <v>EMS02Q20000780HWA0025K</v>
          </cell>
          <cell r="T6424">
            <v>44886</v>
          </cell>
          <cell r="U6424" t="str">
            <v>AIR</v>
          </cell>
          <cell r="V6424" t="str">
            <v>Cancelled</v>
          </cell>
          <cell r="W6424" t="str">
            <v>02314BUG-1 #1</v>
          </cell>
          <cell r="X6424">
            <v>44896</v>
          </cell>
          <cell r="AA6424" t="str">
            <v>EMS02Q20000780HWA0025K</v>
          </cell>
          <cell r="AB6424" t="b">
            <v>1</v>
          </cell>
          <cell r="AC6424">
            <v>44853</v>
          </cell>
        </row>
        <row r="6425">
          <cell r="A6425" t="str">
            <v>966000136808071219-001120000EMS02Q20000780HWA0025K</v>
          </cell>
          <cell r="B6425" t="e">
            <v>#N/A</v>
          </cell>
          <cell r="C6425" t="str">
            <v>9660001368800</v>
          </cell>
          <cell r="D6425" t="str">
            <v>966000136808071219-001120000</v>
          </cell>
          <cell r="E6425" t="str">
            <v>ONT</v>
          </cell>
          <cell r="F6425" t="str">
            <v>9660001368</v>
          </cell>
          <cell r="G6425" t="str">
            <v>08071219-001</v>
          </cell>
          <cell r="H6425">
            <v>800</v>
          </cell>
          <cell r="I6425" t="str">
            <v>Low Voltage  Capacity MLCC(100V,1uf),10V</v>
          </cell>
          <cell r="J6425">
            <v>120000</v>
          </cell>
          <cell r="K6425">
            <v>5.0000000000000001E-4</v>
          </cell>
          <cell r="L6425">
            <v>60</v>
          </cell>
          <cell r="M6425" t="str">
            <v>451U</v>
          </cell>
          <cell r="N6425">
            <v>44821</v>
          </cell>
          <cell r="O6425" t="str">
            <v>EMS02Q20000780HWA0025K</v>
          </cell>
          <cell r="P6425" t="str">
            <v>BRA2022092850002</v>
          </cell>
          <cell r="Q6425">
            <v>44831</v>
          </cell>
          <cell r="R6425" t="str">
            <v>AHW-61151I22</v>
          </cell>
          <cell r="S6425">
            <v>44853</v>
          </cell>
          <cell r="T6425">
            <v>44855</v>
          </cell>
          <cell r="U6425" t="str">
            <v>AIR</v>
          </cell>
          <cell r="V6425" t="str">
            <v>Delivered</v>
          </cell>
          <cell r="W6425" t="str">
            <v>02314BUG-1 #1</v>
          </cell>
          <cell r="X6425">
            <v>44896</v>
          </cell>
          <cell r="AA6425" t="str">
            <v>EMS02Q20000780HWA0025K</v>
          </cell>
          <cell r="AB6425" t="b">
            <v>1</v>
          </cell>
          <cell r="AC6425">
            <v>44821</v>
          </cell>
        </row>
        <row r="6426">
          <cell r="A6426" t="str">
            <v>966000136808071476-00129000EMS02Q20000780HWA0027K</v>
          </cell>
          <cell r="B6426" t="e">
            <v>#N/A</v>
          </cell>
          <cell r="C6426" t="str">
            <v>9660001368810</v>
          </cell>
          <cell r="D6426" t="str">
            <v>966000136808071476-00129000</v>
          </cell>
          <cell r="E6426" t="str">
            <v>ONT</v>
          </cell>
          <cell r="F6426" t="str">
            <v>9660001368</v>
          </cell>
          <cell r="G6426" t="str">
            <v>08071476-001</v>
          </cell>
          <cell r="H6426">
            <v>810</v>
          </cell>
          <cell r="I6426" t="str">
            <v>High-Q RF MLCC,50V,0.001nF,+/-0.1pF,NP0,</v>
          </cell>
          <cell r="J6426">
            <v>29000</v>
          </cell>
          <cell r="K6426">
            <v>3.0000000000000001E-3</v>
          </cell>
          <cell r="L6426">
            <v>87</v>
          </cell>
          <cell r="M6426" t="str">
            <v>451U</v>
          </cell>
          <cell r="N6426">
            <v>44853</v>
          </cell>
          <cell r="O6426" t="str">
            <v>EMS02Q20000780HWA0027K</v>
          </cell>
          <cell r="P6426" t="str">
            <v>BRA2022110150003</v>
          </cell>
          <cell r="Q6426">
            <v>44866</v>
          </cell>
          <cell r="T6426">
            <v>44886</v>
          </cell>
          <cell r="U6426" t="str">
            <v>AIR</v>
          </cell>
          <cell r="V6426" t="str">
            <v>Transit</v>
          </cell>
          <cell r="W6426" t="str">
            <v>02314BUG-1 #1</v>
          </cell>
          <cell r="X6426">
            <v>44896</v>
          </cell>
          <cell r="AA6426" t="str">
            <v>EMS02Q20000780HWA0027K</v>
          </cell>
          <cell r="AB6426" t="b">
            <v>1</v>
          </cell>
          <cell r="AC6426">
            <v>44853</v>
          </cell>
        </row>
        <row r="6427">
          <cell r="A6427" t="str">
            <v>966000136808071495-00113590EMS02Q20000780HWA0027K</v>
          </cell>
          <cell r="B6427" t="e">
            <v>#N/A</v>
          </cell>
          <cell r="C6427" t="str">
            <v>9660001368820</v>
          </cell>
          <cell r="D6427" t="str">
            <v>966000136808071495-00113590</v>
          </cell>
          <cell r="E6427" t="str">
            <v>ONT</v>
          </cell>
          <cell r="F6427" t="str">
            <v>9660001368</v>
          </cell>
          <cell r="G6427" t="str">
            <v>08071495-001</v>
          </cell>
          <cell r="H6427">
            <v>820</v>
          </cell>
          <cell r="I6427" t="str">
            <v>Low Voltage  Capacity MLCC(100V,1uf),50V</v>
          </cell>
          <cell r="J6427">
            <v>13590</v>
          </cell>
          <cell r="K6427">
            <v>3.2000000000000002E-3</v>
          </cell>
          <cell r="L6427">
            <v>43.488</v>
          </cell>
          <cell r="M6427" t="str">
            <v>451U</v>
          </cell>
          <cell r="N6427">
            <v>44853</v>
          </cell>
          <cell r="O6427" t="str">
            <v>EMS02Q20000780HWA0027K</v>
          </cell>
          <cell r="P6427" t="str">
            <v>BRA2022110150003</v>
          </cell>
          <cell r="Q6427">
            <v>44866</v>
          </cell>
          <cell r="T6427">
            <v>44886</v>
          </cell>
          <cell r="U6427" t="str">
            <v>AIR</v>
          </cell>
          <cell r="V6427" t="str">
            <v>Transit</v>
          </cell>
          <cell r="W6427" t="str">
            <v>02314BUG-1 #1</v>
          </cell>
          <cell r="X6427">
            <v>44896</v>
          </cell>
          <cell r="AA6427" t="str">
            <v>EMS02Q20000780HWA0027K</v>
          </cell>
          <cell r="AB6427" t="b">
            <v>1</v>
          </cell>
          <cell r="AC6427">
            <v>44853</v>
          </cell>
        </row>
        <row r="6428">
          <cell r="A6428" t="str">
            <v>966000136808071918-002480000EMS02Q20000780HWA0027K</v>
          </cell>
          <cell r="B6428" t="e">
            <v>#N/A</v>
          </cell>
          <cell r="C6428" t="str">
            <v>9660001368830</v>
          </cell>
          <cell r="D6428" t="str">
            <v>966000136808071918-002480000</v>
          </cell>
          <cell r="E6428" t="str">
            <v>ONT</v>
          </cell>
          <cell r="F6428" t="str">
            <v>9660001368</v>
          </cell>
          <cell r="G6428" t="str">
            <v>08071918-002</v>
          </cell>
          <cell r="H6428">
            <v>830</v>
          </cell>
          <cell r="I6428" t="str">
            <v>Low VoltageANDCapacity MLCC(LESSTHAN=100</v>
          </cell>
          <cell r="J6428">
            <v>480000</v>
          </cell>
          <cell r="K6428">
            <v>6.9999999999999999E-4</v>
          </cell>
          <cell r="L6428">
            <v>336</v>
          </cell>
          <cell r="M6428" t="str">
            <v>451U</v>
          </cell>
          <cell r="N6428">
            <v>44853</v>
          </cell>
          <cell r="O6428" t="str">
            <v>EMS02Q20000780HWA0027K</v>
          </cell>
          <cell r="P6428" t="str">
            <v>BRA2022110150003</v>
          </cell>
          <cell r="Q6428">
            <v>44866</v>
          </cell>
          <cell r="T6428">
            <v>44886</v>
          </cell>
          <cell r="U6428" t="str">
            <v>AIR</v>
          </cell>
          <cell r="V6428" t="str">
            <v>Transit</v>
          </cell>
          <cell r="W6428" t="str">
            <v>02314BUG-1 #1</v>
          </cell>
          <cell r="X6428">
            <v>44896</v>
          </cell>
          <cell r="AA6428" t="str">
            <v>EMS02Q20000780HWA0027K</v>
          </cell>
          <cell r="AB6428" t="b">
            <v>1</v>
          </cell>
          <cell r="AC6428">
            <v>44853</v>
          </cell>
        </row>
        <row r="6429">
          <cell r="A6429" t="str">
            <v>966000136808072281-00140000EMS02Q20000780HWA0027K</v>
          </cell>
          <cell r="B6429" t="e">
            <v>#N/A</v>
          </cell>
          <cell r="C6429" t="str">
            <v>9660001368840</v>
          </cell>
          <cell r="D6429" t="str">
            <v>966000136808072281-00140000</v>
          </cell>
          <cell r="E6429" t="str">
            <v>ONT</v>
          </cell>
          <cell r="F6429" t="str">
            <v>9660001368</v>
          </cell>
          <cell r="G6429" t="str">
            <v>08072281-001</v>
          </cell>
          <cell r="H6429">
            <v>840</v>
          </cell>
          <cell r="I6429" t="str">
            <v>Low Voltage  Capacity MLCC(100V,1uf),100</v>
          </cell>
          <cell r="J6429">
            <v>40000</v>
          </cell>
          <cell r="K6429">
            <v>6.4000000000000003E-3</v>
          </cell>
          <cell r="L6429">
            <v>256</v>
          </cell>
          <cell r="M6429" t="str">
            <v>451U</v>
          </cell>
          <cell r="N6429">
            <v>44853</v>
          </cell>
          <cell r="O6429" t="str">
            <v>EMS02Q20000780HWA0027K</v>
          </cell>
          <cell r="P6429" t="str">
            <v>BRA2022110150003</v>
          </cell>
          <cell r="Q6429">
            <v>44866</v>
          </cell>
          <cell r="T6429">
            <v>44886</v>
          </cell>
          <cell r="U6429" t="str">
            <v>AIR</v>
          </cell>
          <cell r="V6429" t="str">
            <v>Transit</v>
          </cell>
          <cell r="W6429" t="str">
            <v>02314BUG-1 #1</v>
          </cell>
          <cell r="X6429">
            <v>44896</v>
          </cell>
          <cell r="AA6429" t="str">
            <v>EMS02Q20000780HWA0027K</v>
          </cell>
          <cell r="AB6429" t="b">
            <v>1</v>
          </cell>
          <cell r="AC6429">
            <v>44853</v>
          </cell>
        </row>
        <row r="6430">
          <cell r="A6430" t="str">
            <v>966000136808072343240000EMS02Q20000780HWA0027K</v>
          </cell>
          <cell r="B6430" t="e">
            <v>#N/A</v>
          </cell>
          <cell r="C6430" t="str">
            <v>9660001368850</v>
          </cell>
          <cell r="D6430" t="str">
            <v>966000136808072343240000</v>
          </cell>
          <cell r="E6430" t="str">
            <v>ONT</v>
          </cell>
          <cell r="F6430" t="str">
            <v>9660001368</v>
          </cell>
          <cell r="G6430" t="str">
            <v>08072343</v>
          </cell>
          <cell r="H6430">
            <v>850</v>
          </cell>
          <cell r="I6430" t="str">
            <v>SMD ceramicCapacitor 6.3V 100nF +/-10%</v>
          </cell>
          <cell r="J6430">
            <v>240000</v>
          </cell>
          <cell r="K6430">
            <v>4.0000000000000002E-4</v>
          </cell>
          <cell r="L6430">
            <v>96</v>
          </cell>
          <cell r="M6430" t="str">
            <v>451U</v>
          </cell>
          <cell r="N6430">
            <v>44853</v>
          </cell>
          <cell r="O6430" t="str">
            <v>EMS02Q20000780HWA0027K</v>
          </cell>
          <cell r="P6430" t="str">
            <v>BRA2022110150003</v>
          </cell>
          <cell r="Q6430">
            <v>44866</v>
          </cell>
          <cell r="T6430">
            <v>44886</v>
          </cell>
          <cell r="U6430" t="str">
            <v>AIR</v>
          </cell>
          <cell r="V6430" t="str">
            <v>Transit</v>
          </cell>
          <cell r="W6430" t="str">
            <v>02314BUG-1 #1</v>
          </cell>
          <cell r="X6430">
            <v>44896</v>
          </cell>
          <cell r="AA6430" t="str">
            <v>EMS02Q20000780HWA0027K</v>
          </cell>
          <cell r="AB6430" t="b">
            <v>1</v>
          </cell>
          <cell r="AC6430">
            <v>44853</v>
          </cell>
        </row>
        <row r="6431">
          <cell r="A6431" t="str">
            <v>966000136808072352-00140000EMS02Q20000780HWA0027K</v>
          </cell>
          <cell r="B6431" t="e">
            <v>#N/A</v>
          </cell>
          <cell r="C6431" t="str">
            <v>9660001368860</v>
          </cell>
          <cell r="D6431" t="str">
            <v>966000136808072352-00140000</v>
          </cell>
          <cell r="E6431" t="str">
            <v>ONT</v>
          </cell>
          <cell r="F6431" t="str">
            <v>9660001368</v>
          </cell>
          <cell r="G6431" t="str">
            <v>08072352-001</v>
          </cell>
          <cell r="H6431">
            <v>860</v>
          </cell>
          <cell r="I6431" t="str">
            <v>High-Q RF MLCC,50V,0.0005nF,+/-0.05pF,NP</v>
          </cell>
          <cell r="J6431">
            <v>40000</v>
          </cell>
          <cell r="K6431">
            <v>3.3E-3</v>
          </cell>
          <cell r="L6431">
            <v>132</v>
          </cell>
          <cell r="M6431" t="str">
            <v>451U</v>
          </cell>
          <cell r="N6431">
            <v>44853</v>
          </cell>
          <cell r="O6431" t="str">
            <v>EMS02Q20000780HWA0027K</v>
          </cell>
          <cell r="P6431" t="str">
            <v>BRA2022110150003</v>
          </cell>
          <cell r="Q6431">
            <v>44866</v>
          </cell>
          <cell r="T6431">
            <v>44886</v>
          </cell>
          <cell r="U6431" t="str">
            <v>AIR</v>
          </cell>
          <cell r="V6431" t="str">
            <v>Transit</v>
          </cell>
          <cell r="W6431" t="str">
            <v>02314BUG-1 #1</v>
          </cell>
          <cell r="X6431">
            <v>44896</v>
          </cell>
          <cell r="AA6431" t="str">
            <v>EMS02Q20000780HWA0027K</v>
          </cell>
          <cell r="AB6431" t="b">
            <v>1</v>
          </cell>
          <cell r="AC6431">
            <v>44853</v>
          </cell>
        </row>
        <row r="6432">
          <cell r="A6432" t="str">
            <v>966000136808110012-00141000EMS02Q20000780HWA0027K</v>
          </cell>
          <cell r="B6432" t="e">
            <v>#N/A</v>
          </cell>
          <cell r="C6432" t="str">
            <v>9660001368870</v>
          </cell>
          <cell r="D6432" t="str">
            <v>966000136808110012-00141000</v>
          </cell>
          <cell r="E6432" t="str">
            <v>ONT</v>
          </cell>
          <cell r="F6432" t="str">
            <v>9660001368</v>
          </cell>
          <cell r="G6432" t="str">
            <v>08110012-001</v>
          </cell>
          <cell r="H6432">
            <v>870</v>
          </cell>
          <cell r="I6432" t="str">
            <v>Solid SMD Al Capacitor,16V,100uF,+/-20%,</v>
          </cell>
          <cell r="J6432">
            <v>41000</v>
          </cell>
          <cell r="K6432">
            <v>4.3299999999999998E-2</v>
          </cell>
          <cell r="L6432">
            <v>1775.3</v>
          </cell>
          <cell r="M6432" t="str">
            <v>451U</v>
          </cell>
          <cell r="N6432">
            <v>44853</v>
          </cell>
          <cell r="O6432" t="str">
            <v>EMS02Q20000780HWA0027K</v>
          </cell>
          <cell r="P6432" t="str">
            <v>BRA2022110150003</v>
          </cell>
          <cell r="Q6432">
            <v>44866</v>
          </cell>
          <cell r="T6432">
            <v>44886</v>
          </cell>
          <cell r="U6432" t="str">
            <v>AIR</v>
          </cell>
          <cell r="V6432" t="str">
            <v>Transit</v>
          </cell>
          <cell r="W6432" t="str">
            <v>02314BUG-1 #1</v>
          </cell>
          <cell r="X6432">
            <v>44896</v>
          </cell>
          <cell r="AA6432" t="str">
            <v>EMS02Q20000780HWA0027K</v>
          </cell>
          <cell r="AB6432" t="b">
            <v>1</v>
          </cell>
          <cell r="AC6432">
            <v>44853</v>
          </cell>
        </row>
        <row r="6433">
          <cell r="A6433" t="str">
            <v>96600013681001109038080EMS02Q20000780HWA0027K</v>
          </cell>
          <cell r="B6433" t="e">
            <v>#N/A</v>
          </cell>
          <cell r="C6433" t="str">
            <v>9660001368880</v>
          </cell>
          <cell r="D6433" t="str">
            <v>96600013681001109038080</v>
          </cell>
          <cell r="E6433" t="str">
            <v>ONT</v>
          </cell>
          <cell r="F6433" t="str">
            <v>9660001368</v>
          </cell>
          <cell r="G6433" t="str">
            <v>10011090</v>
          </cell>
          <cell r="H6433">
            <v>880</v>
          </cell>
          <cell r="I6433" t="str">
            <v>High Frequency Inductor 47uH +/-10% 2.3A</v>
          </cell>
          <cell r="J6433">
            <v>38080</v>
          </cell>
          <cell r="K6433">
            <v>8.1199999999999994E-2</v>
          </cell>
          <cell r="L6433">
            <v>3092.096</v>
          </cell>
          <cell r="M6433" t="str">
            <v>451U</v>
          </cell>
          <cell r="N6433">
            <v>44853</v>
          </cell>
          <cell r="O6433" t="str">
            <v>EMS02Q20000780HWA0027K</v>
          </cell>
          <cell r="P6433" t="str">
            <v>BRA2022110150003</v>
          </cell>
          <cell r="Q6433">
            <v>44866</v>
          </cell>
          <cell r="T6433">
            <v>44886</v>
          </cell>
          <cell r="U6433" t="str">
            <v>AIR</v>
          </cell>
          <cell r="V6433" t="str">
            <v>Transit</v>
          </cell>
          <cell r="W6433" t="str">
            <v>02314BUG-1 #1</v>
          </cell>
          <cell r="X6433">
            <v>44896</v>
          </cell>
          <cell r="AA6433" t="str">
            <v>EMS02Q20000780HWA0027K</v>
          </cell>
          <cell r="AB6433" t="b">
            <v>1</v>
          </cell>
          <cell r="AC6433">
            <v>44853</v>
          </cell>
        </row>
        <row r="6434">
          <cell r="A6434" t="str">
            <v>966000136810031118-00160000EMS02Q20000780HWA0027K</v>
          </cell>
          <cell r="B6434" t="e">
            <v>#N/A</v>
          </cell>
          <cell r="C6434" t="str">
            <v>9660001368890</v>
          </cell>
          <cell r="D6434" t="str">
            <v>966000136810031118-00160000</v>
          </cell>
          <cell r="E6434" t="str">
            <v>ONT</v>
          </cell>
          <cell r="F6434" t="str">
            <v>9660001368</v>
          </cell>
          <cell r="G6434" t="str">
            <v>10031118-001</v>
          </cell>
          <cell r="H6434">
            <v>890</v>
          </cell>
          <cell r="I6434" t="str">
            <v>SMTInductor,0.0068uH,5%,0.32ohm,1.05*0"</v>
          </cell>
          <cell r="J6434">
            <v>60000</v>
          </cell>
          <cell r="K6434">
            <v>1.6999999999999999E-3</v>
          </cell>
          <cell r="L6434">
            <v>102</v>
          </cell>
          <cell r="M6434" t="str">
            <v>451U</v>
          </cell>
          <cell r="N6434">
            <v>44853</v>
          </cell>
          <cell r="O6434" t="str">
            <v>EMS02Q20000780HWA0027K</v>
          </cell>
          <cell r="P6434" t="str">
            <v>BRA2022110150003</v>
          </cell>
          <cell r="Q6434">
            <v>44866</v>
          </cell>
          <cell r="T6434">
            <v>44886</v>
          </cell>
          <cell r="U6434" t="str">
            <v>AIR</v>
          </cell>
          <cell r="V6434" t="str">
            <v>Transit</v>
          </cell>
          <cell r="W6434" t="str">
            <v>02314BUG-1 #1</v>
          </cell>
          <cell r="X6434">
            <v>44896</v>
          </cell>
          <cell r="AA6434" t="str">
            <v>EMS02Q20000780HWA0027K</v>
          </cell>
          <cell r="AB6434" t="b">
            <v>1</v>
          </cell>
          <cell r="AC6434">
            <v>44853</v>
          </cell>
        </row>
        <row r="6435">
          <cell r="A6435" t="str">
            <v>96600013681003161540000EMS02Q20000780HWA0027K</v>
          </cell>
          <cell r="B6435" t="e">
            <v>#N/A</v>
          </cell>
          <cell r="C6435" t="str">
            <v>9660001368900</v>
          </cell>
          <cell r="D6435" t="str">
            <v>96600013681003161540000</v>
          </cell>
          <cell r="E6435" t="str">
            <v>ONT</v>
          </cell>
          <cell r="F6435" t="str">
            <v>9660001368</v>
          </cell>
          <cell r="G6435" t="str">
            <v>10031615</v>
          </cell>
          <cell r="H6435">
            <v>900</v>
          </cell>
          <cell r="I6435" t="str">
            <v>SMT Inductor,2.2uH,+/-20%,0.039ohm,4.9A,</v>
          </cell>
          <cell r="J6435">
            <v>40000</v>
          </cell>
          <cell r="K6435">
            <v>2.6499999999999999E-2</v>
          </cell>
          <cell r="L6435">
            <v>1060</v>
          </cell>
          <cell r="M6435" t="str">
            <v>451U</v>
          </cell>
          <cell r="N6435">
            <v>44853</v>
          </cell>
          <cell r="O6435" t="str">
            <v>EMS02Q20000780HWA0027K</v>
          </cell>
          <cell r="P6435" t="str">
            <v>BRA2022110150003</v>
          </cell>
          <cell r="Q6435">
            <v>44866</v>
          </cell>
          <cell r="T6435">
            <v>44886</v>
          </cell>
          <cell r="U6435" t="str">
            <v>AIR</v>
          </cell>
          <cell r="V6435" t="str">
            <v>Transit</v>
          </cell>
          <cell r="W6435" t="str">
            <v>02314BUG-1 #1</v>
          </cell>
          <cell r="X6435">
            <v>44896</v>
          </cell>
          <cell r="AA6435" t="str">
            <v>EMS02Q20000780HWA0027K</v>
          </cell>
          <cell r="AB6435" t="b">
            <v>1</v>
          </cell>
          <cell r="AC6435">
            <v>44853</v>
          </cell>
        </row>
        <row r="6436">
          <cell r="A6436" t="str">
            <v>966000136810031974342000EMS02Q20000780HWA0021K</v>
          </cell>
          <cell r="B6436" t="e">
            <v>#N/A</v>
          </cell>
          <cell r="C6436" t="str">
            <v>9660001368910</v>
          </cell>
          <cell r="D6436" t="str">
            <v>966000136810031974342000</v>
          </cell>
          <cell r="E6436" t="str">
            <v>ONT</v>
          </cell>
          <cell r="F6436" t="str">
            <v>9660001368</v>
          </cell>
          <cell r="G6436" t="str">
            <v>10031974</v>
          </cell>
          <cell r="H6436">
            <v>910</v>
          </cell>
          <cell r="I6436" t="str">
            <v>Chip Inductor,60uH,+/-5%,1.1ohm,0.2A,3.4</v>
          </cell>
          <cell r="J6436">
            <v>342000</v>
          </cell>
          <cell r="K6436">
            <v>3.6600000000000001E-2</v>
          </cell>
          <cell r="L6436">
            <v>12517.2</v>
          </cell>
          <cell r="M6436" t="str">
            <v>451U</v>
          </cell>
          <cell r="N6436">
            <v>44853</v>
          </cell>
          <cell r="O6436" t="str">
            <v>EMS02Q20000780HWA0021K</v>
          </cell>
          <cell r="P6436" t="str">
            <v>BRA2022102850004</v>
          </cell>
          <cell r="Q6436">
            <v>44862</v>
          </cell>
          <cell r="T6436">
            <v>44886</v>
          </cell>
          <cell r="U6436" t="str">
            <v>AIR</v>
          </cell>
          <cell r="V6436" t="str">
            <v>Transit</v>
          </cell>
          <cell r="W6436" t="str">
            <v>02314BUG-1 #1</v>
          </cell>
          <cell r="X6436">
            <v>44896</v>
          </cell>
          <cell r="AA6436" t="str">
            <v>EMS02Q20000780HWA0021K</v>
          </cell>
          <cell r="AB6436" t="b">
            <v>1</v>
          </cell>
          <cell r="AC6436">
            <v>44853</v>
          </cell>
        </row>
        <row r="6437">
          <cell r="A6437" t="str">
            <v>966000136810040389350000EMS02Q20000780HWA0021K</v>
          </cell>
          <cell r="B6437" t="e">
            <v>#N/A</v>
          </cell>
          <cell r="C6437" t="str">
            <v>9660001368920</v>
          </cell>
          <cell r="D6437" t="str">
            <v>966000136810040389350000</v>
          </cell>
          <cell r="E6437" t="str">
            <v>ONT</v>
          </cell>
          <cell r="F6437" t="str">
            <v>9660001368</v>
          </cell>
          <cell r="G6437" t="str">
            <v>10040389</v>
          </cell>
          <cell r="H6437">
            <v>920</v>
          </cell>
          <cell r="I6437" t="str">
            <v>EMI Com-mode Inductor,single phase,5V,50</v>
          </cell>
          <cell r="J6437">
            <v>350000</v>
          </cell>
          <cell r="K6437">
            <v>7.4999999999999997E-3</v>
          </cell>
          <cell r="L6437">
            <v>2625</v>
          </cell>
          <cell r="M6437" t="str">
            <v>451U</v>
          </cell>
          <cell r="N6437">
            <v>44853</v>
          </cell>
          <cell r="O6437" t="str">
            <v>EMS02Q20000780HWA0021K</v>
          </cell>
          <cell r="P6437" t="str">
            <v>BRA2022102850004</v>
          </cell>
          <cell r="Q6437">
            <v>44862</v>
          </cell>
          <cell r="T6437">
            <v>44886</v>
          </cell>
          <cell r="U6437" t="str">
            <v>AIR</v>
          </cell>
          <cell r="V6437" t="str">
            <v>Transit</v>
          </cell>
          <cell r="W6437" t="str">
            <v>02314BUG-1 #1</v>
          </cell>
          <cell r="X6437">
            <v>44896</v>
          </cell>
          <cell r="AA6437" t="str">
            <v>EMS02Q20000780HWA0021K</v>
          </cell>
          <cell r="AB6437" t="b">
            <v>1</v>
          </cell>
          <cell r="AC6437">
            <v>44853</v>
          </cell>
        </row>
        <row r="6438">
          <cell r="A6438" t="str">
            <v>966000136810070012152000EMS02Q20000780HWA0021K</v>
          </cell>
          <cell r="B6438" t="e">
            <v>#N/A</v>
          </cell>
          <cell r="C6438" t="str">
            <v>9660001368930</v>
          </cell>
          <cell r="D6438" t="str">
            <v>966000136810070012152000</v>
          </cell>
          <cell r="E6438" t="str">
            <v>ONT</v>
          </cell>
          <cell r="F6438" t="str">
            <v>9660001368</v>
          </cell>
          <cell r="G6438" t="str">
            <v>10070012</v>
          </cell>
          <cell r="H6438">
            <v>930</v>
          </cell>
          <cell r="I6438" t="str">
            <v>EMIchip,220ohm,0.05ohm,2A,0805</v>
          </cell>
          <cell r="J6438">
            <v>152000</v>
          </cell>
          <cell r="K6438">
            <v>3.8E-3</v>
          </cell>
          <cell r="L6438">
            <v>577.6</v>
          </cell>
          <cell r="M6438" t="str">
            <v>451U</v>
          </cell>
          <cell r="N6438">
            <v>44853</v>
          </cell>
          <cell r="O6438" t="str">
            <v>EMS02Q20000780HWA0021K</v>
          </cell>
          <cell r="P6438" t="str">
            <v>BRA2022102850004</v>
          </cell>
          <cell r="Q6438">
            <v>44862</v>
          </cell>
          <cell r="T6438">
            <v>44886</v>
          </cell>
          <cell r="U6438" t="str">
            <v>AIR</v>
          </cell>
          <cell r="V6438" t="str">
            <v>Transit</v>
          </cell>
          <cell r="W6438" t="str">
            <v>02314BUG-1 #1</v>
          </cell>
          <cell r="X6438">
            <v>44896</v>
          </cell>
          <cell r="AA6438" t="str">
            <v>EMS02Q20000780HWA0021K</v>
          </cell>
          <cell r="AB6438" t="b">
            <v>1</v>
          </cell>
          <cell r="AC6438">
            <v>44853</v>
          </cell>
        </row>
        <row r="6439">
          <cell r="A6439" t="str">
            <v>966000136810070055192000EMS02Q20000780HWA0021K</v>
          </cell>
          <cell r="B6439" t="e">
            <v>#N/A</v>
          </cell>
          <cell r="C6439" t="str">
            <v>9660001368940</v>
          </cell>
          <cell r="D6439" t="str">
            <v>966000136810070055192000</v>
          </cell>
          <cell r="E6439" t="str">
            <v>ONT</v>
          </cell>
          <cell r="F6439" t="str">
            <v>9660001368</v>
          </cell>
          <cell r="G6439" t="str">
            <v>10070055</v>
          </cell>
          <cell r="H6439">
            <v>940</v>
          </cell>
          <cell r="I6439" t="str">
            <v>EMIBead,+/-25%,1000ohm,1.25ohm,0.25A,0"</v>
          </cell>
          <cell r="J6439">
            <v>192000</v>
          </cell>
          <cell r="K6439">
            <v>3.0000000000000001E-3</v>
          </cell>
          <cell r="L6439">
            <v>576</v>
          </cell>
          <cell r="M6439" t="str">
            <v>451U</v>
          </cell>
          <cell r="N6439">
            <v>44853</v>
          </cell>
          <cell r="O6439" t="str">
            <v>EMS02Q20000780HWA0021K</v>
          </cell>
          <cell r="P6439" t="str">
            <v>BRA2022102850004</v>
          </cell>
          <cell r="Q6439">
            <v>44862</v>
          </cell>
          <cell r="T6439">
            <v>44886</v>
          </cell>
          <cell r="U6439" t="str">
            <v>AIR</v>
          </cell>
          <cell r="V6439" t="str">
            <v>Transit</v>
          </cell>
          <cell r="W6439" t="str">
            <v>02314BUG-1 #1</v>
          </cell>
          <cell r="X6439">
            <v>44896</v>
          </cell>
          <cell r="AA6439" t="str">
            <v>EMS02Q20000780HWA0021K</v>
          </cell>
          <cell r="AB6439" t="b">
            <v>1</v>
          </cell>
          <cell r="AC6439">
            <v>44853</v>
          </cell>
        </row>
        <row r="6440">
          <cell r="A6440" t="str">
            <v>96600013681007006340000EMS02Q20000780HWA0021K</v>
          </cell>
          <cell r="B6440" t="e">
            <v>#N/A</v>
          </cell>
          <cell r="C6440" t="str">
            <v>9660001368950</v>
          </cell>
          <cell r="D6440" t="str">
            <v>96600013681007006340000</v>
          </cell>
          <cell r="E6440" t="str">
            <v>ONT</v>
          </cell>
          <cell r="F6440" t="str">
            <v>9660001368</v>
          </cell>
          <cell r="G6440" t="str">
            <v>10070063</v>
          </cell>
          <cell r="H6440">
            <v>950</v>
          </cell>
          <cell r="I6440" t="str">
            <v>EMIBead,25%,80ohm,0.038ohm,2.3A,0402,A"</v>
          </cell>
          <cell r="J6440">
            <v>40000</v>
          </cell>
          <cell r="K6440">
            <v>1.9E-3</v>
          </cell>
          <cell r="L6440">
            <v>76</v>
          </cell>
          <cell r="M6440" t="str">
            <v>451U</v>
          </cell>
          <cell r="N6440">
            <v>44853</v>
          </cell>
          <cell r="O6440" t="str">
            <v>EMS02Q20000780HWA0021K</v>
          </cell>
          <cell r="P6440" t="str">
            <v>BRA2022102850004</v>
          </cell>
          <cell r="Q6440">
            <v>44862</v>
          </cell>
          <cell r="T6440">
            <v>44886</v>
          </cell>
          <cell r="U6440" t="str">
            <v>AIR</v>
          </cell>
          <cell r="V6440" t="str">
            <v>Transit</v>
          </cell>
          <cell r="W6440" t="str">
            <v>02314BUG-1 #1</v>
          </cell>
          <cell r="X6440">
            <v>44896</v>
          </cell>
          <cell r="AA6440" t="str">
            <v>EMS02Q20000780HWA0021K</v>
          </cell>
          <cell r="AB6440" t="b">
            <v>1</v>
          </cell>
          <cell r="AC6440">
            <v>44853</v>
          </cell>
        </row>
        <row r="6441">
          <cell r="A6441" t="str">
            <v>96600013681007007652000EMS02Q20000780HWA0021K</v>
          </cell>
          <cell r="B6441" t="e">
            <v>#N/A</v>
          </cell>
          <cell r="C6441" t="str">
            <v>9660001368960</v>
          </cell>
          <cell r="D6441" t="str">
            <v>96600013681007007652000</v>
          </cell>
          <cell r="E6441" t="str">
            <v>ONT</v>
          </cell>
          <cell r="F6441" t="str">
            <v>9660001368</v>
          </cell>
          <cell r="G6441" t="str">
            <v>10070076</v>
          </cell>
          <cell r="H6441">
            <v>960</v>
          </cell>
          <cell r="I6441" t="str">
            <v>EMI Bead,25%,330ohm,0.08ohm,1.5A,SMT,The</v>
          </cell>
          <cell r="J6441">
            <v>52000</v>
          </cell>
          <cell r="K6441">
            <v>1.6999999999999999E-3</v>
          </cell>
          <cell r="L6441">
            <v>88.399999999999991</v>
          </cell>
          <cell r="M6441" t="str">
            <v>451U</v>
          </cell>
          <cell r="N6441">
            <v>44853</v>
          </cell>
          <cell r="O6441" t="str">
            <v>EMS02Q20000780HWA0021K</v>
          </cell>
          <cell r="P6441" t="str">
            <v>BRA2022102850004</v>
          </cell>
          <cell r="Q6441">
            <v>44862</v>
          </cell>
          <cell r="T6441">
            <v>44886</v>
          </cell>
          <cell r="U6441" t="str">
            <v>AIR</v>
          </cell>
          <cell r="V6441" t="str">
            <v>Transit</v>
          </cell>
          <cell r="W6441" t="str">
            <v>02314BUG-1 #1</v>
          </cell>
          <cell r="X6441">
            <v>44896</v>
          </cell>
          <cell r="AA6441" t="str">
            <v>EMS02Q20000780HWA0021K</v>
          </cell>
          <cell r="AB6441" t="b">
            <v>1</v>
          </cell>
          <cell r="AC6441">
            <v>44853</v>
          </cell>
        </row>
        <row r="6442">
          <cell r="A6442" t="str">
            <v>96600013681007008360000EMS02Q20000780HWA0021K</v>
          </cell>
          <cell r="B6442" t="e">
            <v>#N/A</v>
          </cell>
          <cell r="C6442" t="str">
            <v>9660001368970</v>
          </cell>
          <cell r="D6442" t="str">
            <v>96600013681007008360000</v>
          </cell>
          <cell r="E6442" t="str">
            <v>ONT</v>
          </cell>
          <cell r="F6442" t="str">
            <v>9660001368</v>
          </cell>
          <cell r="G6442" t="str">
            <v>10070083</v>
          </cell>
          <cell r="H6442">
            <v>970</v>
          </cell>
          <cell r="I6442" t="str">
            <v>EMI Bead,25%,600ohm,0.4ohm,0.2A,0402,spl</v>
          </cell>
          <cell r="J6442">
            <v>60000</v>
          </cell>
          <cell r="K6442">
            <v>5.9999999999999995E-4</v>
          </cell>
          <cell r="L6442">
            <v>36</v>
          </cell>
          <cell r="M6442" t="str">
            <v>451U</v>
          </cell>
          <cell r="N6442">
            <v>44853</v>
          </cell>
          <cell r="O6442" t="str">
            <v>EMS02Q20000780HWA0021K</v>
          </cell>
          <cell r="P6442" t="str">
            <v>BRA2022102850004</v>
          </cell>
          <cell r="Q6442">
            <v>44862</v>
          </cell>
          <cell r="T6442">
            <v>44886</v>
          </cell>
          <cell r="U6442" t="str">
            <v>AIR</v>
          </cell>
          <cell r="V6442" t="str">
            <v>Transit</v>
          </cell>
          <cell r="W6442" t="str">
            <v>02314BUG-1 #1</v>
          </cell>
          <cell r="X6442">
            <v>44896</v>
          </cell>
          <cell r="AA6442" t="str">
            <v>EMS02Q20000780HWA0021K</v>
          </cell>
          <cell r="AB6442" t="b">
            <v>1</v>
          </cell>
          <cell r="AC6442">
            <v>44853</v>
          </cell>
        </row>
        <row r="6443">
          <cell r="A6443" t="str">
            <v>96600013681010000930000EMS02Q20000780HWA0021K</v>
          </cell>
          <cell r="B6443" t="e">
            <v>#N/A</v>
          </cell>
          <cell r="C6443" t="str">
            <v>9660001368980</v>
          </cell>
          <cell r="D6443" t="str">
            <v>96600013681010000930000</v>
          </cell>
          <cell r="E6443" t="str">
            <v>ONT</v>
          </cell>
          <cell r="F6443" t="str">
            <v>9660001368</v>
          </cell>
          <cell r="G6443" t="str">
            <v>10100009</v>
          </cell>
          <cell r="H6443">
            <v>980</v>
          </cell>
          <cell r="I6443" t="str">
            <v>Mobile Dedicated,chip inductor, 1.2nH, 1</v>
          </cell>
          <cell r="J6443">
            <v>30000</v>
          </cell>
          <cell r="K6443">
            <v>1.1000000000000001E-3</v>
          </cell>
          <cell r="L6443">
            <v>33</v>
          </cell>
          <cell r="M6443" t="str">
            <v>451U</v>
          </cell>
          <cell r="N6443">
            <v>44853</v>
          </cell>
          <cell r="O6443" t="str">
            <v>EMS02Q20000780HWA0021K</v>
          </cell>
          <cell r="P6443" t="str">
            <v>BRA2022102850004</v>
          </cell>
          <cell r="Q6443">
            <v>44862</v>
          </cell>
          <cell r="T6443">
            <v>44886</v>
          </cell>
          <cell r="U6443" t="str">
            <v>AIR</v>
          </cell>
          <cell r="V6443" t="str">
            <v>Transit</v>
          </cell>
          <cell r="W6443" t="str">
            <v>02314BUG-1 #1</v>
          </cell>
          <cell r="X6443">
            <v>44896</v>
          </cell>
          <cell r="AA6443" t="str">
            <v>EMS02Q20000780HWA0021K</v>
          </cell>
          <cell r="AB6443" t="b">
            <v>1</v>
          </cell>
          <cell r="AC6443">
            <v>44853</v>
          </cell>
        </row>
        <row r="6444">
          <cell r="A6444" t="str">
            <v>96600013681010003340000EMS02Q20000780HWA0021K</v>
          </cell>
          <cell r="B6444" t="e">
            <v>#N/A</v>
          </cell>
          <cell r="C6444" t="str">
            <v>9660001368990</v>
          </cell>
          <cell r="D6444" t="str">
            <v>96600013681010003340000</v>
          </cell>
          <cell r="E6444" t="str">
            <v>ONT</v>
          </cell>
          <cell r="F6444" t="str">
            <v>9660001368</v>
          </cell>
          <cell r="G6444" t="str">
            <v>10100033</v>
          </cell>
          <cell r="H6444">
            <v>990</v>
          </cell>
          <cell r="I6444" t="str">
            <v>Mobile Dedicated,chip Inductor,10nH+/-5%</v>
          </cell>
          <cell r="J6444">
            <v>40000</v>
          </cell>
          <cell r="K6444">
            <v>1.1000000000000001E-3</v>
          </cell>
          <cell r="L6444">
            <v>44</v>
          </cell>
          <cell r="M6444" t="str">
            <v>451U</v>
          </cell>
          <cell r="N6444">
            <v>44853</v>
          </cell>
          <cell r="O6444" t="str">
            <v>EMS02Q20000780HWA0021K</v>
          </cell>
          <cell r="P6444" t="str">
            <v>BRA2022102850004</v>
          </cell>
          <cell r="Q6444">
            <v>44862</v>
          </cell>
          <cell r="T6444">
            <v>44886</v>
          </cell>
          <cell r="U6444" t="str">
            <v>AIR</v>
          </cell>
          <cell r="V6444" t="str">
            <v>Transit</v>
          </cell>
          <cell r="W6444" t="str">
            <v>02314BUG-1 #1</v>
          </cell>
          <cell r="X6444">
            <v>44896</v>
          </cell>
          <cell r="AA6444" t="str">
            <v>EMS02Q20000780HWA0021K</v>
          </cell>
          <cell r="AB6444" t="b">
            <v>1</v>
          </cell>
          <cell r="AC6444">
            <v>44853</v>
          </cell>
        </row>
        <row r="6445">
          <cell r="A6445" t="str">
            <v>96600013681010006340000EMS02Q20000780HWA0021K</v>
          </cell>
          <cell r="B6445" t="e">
            <v>#N/A</v>
          </cell>
          <cell r="C6445" t="str">
            <v>96600013681000</v>
          </cell>
          <cell r="D6445" t="str">
            <v>96600013681010006340000</v>
          </cell>
          <cell r="E6445" t="str">
            <v>ONT</v>
          </cell>
          <cell r="F6445" t="str">
            <v>9660001368</v>
          </cell>
          <cell r="G6445" t="str">
            <v>10100063</v>
          </cell>
          <cell r="H6445">
            <v>1000</v>
          </cell>
          <cell r="I6445" t="str">
            <v>Terminal Chip Inductor,0.001uH,+/-0.3nH,</v>
          </cell>
          <cell r="J6445">
            <v>40000</v>
          </cell>
          <cell r="K6445">
            <v>1.1000000000000001E-3</v>
          </cell>
          <cell r="L6445">
            <v>44</v>
          </cell>
          <cell r="M6445" t="str">
            <v>451U</v>
          </cell>
          <cell r="N6445">
            <v>44853</v>
          </cell>
          <cell r="O6445" t="str">
            <v>EMS02Q20000780HWA0021K</v>
          </cell>
          <cell r="T6445">
            <v>44886</v>
          </cell>
          <cell r="U6445" t="str">
            <v>AIR</v>
          </cell>
          <cell r="V6445" t="str">
            <v>Cancelled</v>
          </cell>
          <cell r="W6445" t="str">
            <v>02314BUG-1 #1</v>
          </cell>
          <cell r="X6445">
            <v>44896</v>
          </cell>
          <cell r="AA6445" t="str">
            <v>EMS02Q20000780HWA0021K</v>
          </cell>
          <cell r="AB6445" t="b">
            <v>1</v>
          </cell>
          <cell r="AC6445">
            <v>44853</v>
          </cell>
        </row>
        <row r="6446">
          <cell r="A6446" t="str">
            <v>96600013681010017150000EMS02Q20000780HWA0028K</v>
          </cell>
          <cell r="B6446" t="e">
            <v>#N/A</v>
          </cell>
          <cell r="C6446" t="str">
            <v>96600013681010</v>
          </cell>
          <cell r="D6446" t="str">
            <v>96600013681010017150000</v>
          </cell>
          <cell r="E6446" t="str">
            <v>ONT</v>
          </cell>
          <cell r="F6446" t="str">
            <v>9660001368</v>
          </cell>
          <cell r="G6446" t="str">
            <v>10100171</v>
          </cell>
          <cell r="H6446">
            <v>1010</v>
          </cell>
          <cell r="I6446" t="str">
            <v>Terminal Chip Inductor,0.0024uH,+/-0.3nH</v>
          </cell>
          <cell r="J6446">
            <v>50000</v>
          </cell>
          <cell r="K6446">
            <v>1.1000000000000001E-3</v>
          </cell>
          <cell r="L6446">
            <v>55</v>
          </cell>
          <cell r="M6446" t="str">
            <v>451U</v>
          </cell>
          <cell r="N6446">
            <v>44853</v>
          </cell>
          <cell r="O6446" t="str">
            <v>EMS02Q20000780HWA0028K</v>
          </cell>
          <cell r="P6446" t="str">
            <v>BRA2022110150002</v>
          </cell>
          <cell r="Q6446">
            <v>44866</v>
          </cell>
          <cell r="T6446">
            <v>44886</v>
          </cell>
          <cell r="U6446" t="str">
            <v>AIR</v>
          </cell>
          <cell r="V6446" t="str">
            <v>Transit</v>
          </cell>
          <cell r="W6446" t="str">
            <v>02314BUG-1 #1</v>
          </cell>
          <cell r="X6446">
            <v>44896</v>
          </cell>
          <cell r="AA6446" t="str">
            <v>EMS02Q20000780HWA0028K</v>
          </cell>
          <cell r="AB6446" t="b">
            <v>1</v>
          </cell>
          <cell r="AC6446">
            <v>44853</v>
          </cell>
        </row>
        <row r="6447">
          <cell r="A6447" t="str">
            <v>96600013681010055260000EMS02Q20000780HWA0028K</v>
          </cell>
          <cell r="B6447" t="e">
            <v>#N/A</v>
          </cell>
          <cell r="C6447" t="str">
            <v>96600013681020</v>
          </cell>
          <cell r="D6447" t="str">
            <v>96600013681010055260000</v>
          </cell>
          <cell r="E6447" t="str">
            <v>ONT</v>
          </cell>
          <cell r="F6447" t="str">
            <v>9660001368</v>
          </cell>
          <cell r="G6447" t="str">
            <v>10100552</v>
          </cell>
          <cell r="H6447">
            <v>1020</v>
          </cell>
          <cell r="I6447" t="str">
            <v>Terminal Chip Inductor,0.0013uH,+/-0.1nH</v>
          </cell>
          <cell r="J6447">
            <v>60000</v>
          </cell>
          <cell r="K6447">
            <v>8.9999999999999998E-4</v>
          </cell>
          <cell r="L6447">
            <v>54</v>
          </cell>
          <cell r="M6447" t="str">
            <v>451U</v>
          </cell>
          <cell r="N6447">
            <v>44853</v>
          </cell>
          <cell r="O6447" t="str">
            <v>EMS02Q20000780HWA0028K</v>
          </cell>
          <cell r="P6447" t="str">
            <v>BRA2022110150002</v>
          </cell>
          <cell r="Q6447">
            <v>44866</v>
          </cell>
          <cell r="T6447">
            <v>44886</v>
          </cell>
          <cell r="U6447" t="str">
            <v>AIR</v>
          </cell>
          <cell r="V6447" t="str">
            <v>Transit</v>
          </cell>
          <cell r="W6447" t="str">
            <v>02314BUG-1 #1</v>
          </cell>
          <cell r="X6447">
            <v>44896</v>
          </cell>
          <cell r="AA6447" t="str">
            <v>EMS02Q20000780HWA0028K</v>
          </cell>
          <cell r="AB6447" t="b">
            <v>1</v>
          </cell>
          <cell r="AC6447">
            <v>44853</v>
          </cell>
        </row>
        <row r="6448">
          <cell r="A6448" t="str">
            <v>96600013681010057760000EMS02Q20000780HWA0028K</v>
          </cell>
          <cell r="B6448" t="e">
            <v>#N/A</v>
          </cell>
          <cell r="C6448" t="str">
            <v>96600013681030</v>
          </cell>
          <cell r="D6448" t="str">
            <v>96600013681010057760000</v>
          </cell>
          <cell r="E6448" t="str">
            <v>ONT</v>
          </cell>
          <cell r="F6448" t="str">
            <v>9660001368</v>
          </cell>
          <cell r="G6448" t="str">
            <v>10100577</v>
          </cell>
          <cell r="H6448">
            <v>1030</v>
          </cell>
          <cell r="I6448" t="str">
            <v>Terminal Power Inductor,4.7uH,+/-30%,3.0</v>
          </cell>
          <cell r="J6448">
            <v>60000</v>
          </cell>
          <cell r="K6448">
            <v>2.01E-2</v>
          </cell>
          <cell r="L6448">
            <v>1206</v>
          </cell>
          <cell r="M6448" t="str">
            <v>451U</v>
          </cell>
          <cell r="N6448">
            <v>44853</v>
          </cell>
          <cell r="O6448" t="str">
            <v>EMS02Q20000780HWA0028K</v>
          </cell>
          <cell r="P6448" t="str">
            <v>BRA2022110150002</v>
          </cell>
          <cell r="Q6448">
            <v>44866</v>
          </cell>
          <cell r="T6448">
            <v>44886</v>
          </cell>
          <cell r="U6448" t="str">
            <v>AIR</v>
          </cell>
          <cell r="V6448" t="str">
            <v>Transit</v>
          </cell>
          <cell r="W6448" t="str">
            <v>02314BUG-1 #1</v>
          </cell>
          <cell r="X6448">
            <v>44896</v>
          </cell>
          <cell r="AA6448" t="str">
            <v>EMS02Q20000780HWA0028K</v>
          </cell>
          <cell r="AB6448" t="b">
            <v>1</v>
          </cell>
          <cell r="AC6448">
            <v>44853</v>
          </cell>
        </row>
        <row r="6449">
          <cell r="A6449" t="str">
            <v>96600013681010071360000EMS02Q20000780HWA0028K</v>
          </cell>
          <cell r="B6449" t="e">
            <v>#N/A</v>
          </cell>
          <cell r="C6449" t="str">
            <v>96600013681040</v>
          </cell>
          <cell r="D6449" t="str">
            <v>96600013681010071360000</v>
          </cell>
          <cell r="E6449" t="str">
            <v>ONT</v>
          </cell>
          <cell r="F6449" t="str">
            <v>9660001368</v>
          </cell>
          <cell r="G6449" t="str">
            <v>10100713</v>
          </cell>
          <cell r="H6449">
            <v>1040</v>
          </cell>
          <cell r="I6449" t="str">
            <v>Terminal Power Inductor 2.2uH 20% 2.1A 0</v>
          </cell>
          <cell r="J6449">
            <v>60000</v>
          </cell>
          <cell r="K6449">
            <v>1.4500000000000001E-2</v>
          </cell>
          <cell r="L6449">
            <v>870</v>
          </cell>
          <cell r="M6449" t="str">
            <v>451U</v>
          </cell>
          <cell r="N6449">
            <v>44853</v>
          </cell>
          <cell r="O6449" t="str">
            <v>EMS02Q20000780HWA0028K</v>
          </cell>
          <cell r="P6449" t="str">
            <v>BRA2022110150002</v>
          </cell>
          <cell r="Q6449">
            <v>44866</v>
          </cell>
          <cell r="T6449">
            <v>44886</v>
          </cell>
          <cell r="U6449" t="str">
            <v>AIR</v>
          </cell>
          <cell r="V6449" t="str">
            <v>Transit</v>
          </cell>
          <cell r="W6449" t="str">
            <v>02314BUG-1 #1</v>
          </cell>
          <cell r="X6449">
            <v>44896</v>
          </cell>
          <cell r="AA6449" t="str">
            <v>EMS02Q20000780HWA0028K</v>
          </cell>
          <cell r="AB6449" t="b">
            <v>1</v>
          </cell>
          <cell r="AC6449">
            <v>44853</v>
          </cell>
        </row>
        <row r="6450">
          <cell r="A6450" t="str">
            <v>966000136812020344-00126400EMS02Q20000780HWA0028K</v>
          </cell>
          <cell r="B6450" t="e">
            <v>#N/A</v>
          </cell>
          <cell r="C6450" t="str">
            <v>96600013681050</v>
          </cell>
          <cell r="D6450" t="str">
            <v>966000136812020344-00126400</v>
          </cell>
          <cell r="E6450" t="str">
            <v>ONT</v>
          </cell>
          <cell r="F6450" t="str">
            <v>9660001368</v>
          </cell>
          <cell r="G6450" t="str">
            <v>12020344-001</v>
          </cell>
          <cell r="H6450">
            <v>1050</v>
          </cell>
          <cell r="I6450" t="str">
            <v>Crystal Oscillator,25MHz,18pF,+/- 15,50o</v>
          </cell>
          <cell r="J6450">
            <v>26400</v>
          </cell>
          <cell r="K6450">
            <v>5.3999999999999999E-2</v>
          </cell>
          <cell r="L6450">
            <v>1425.6</v>
          </cell>
          <cell r="M6450" t="str">
            <v>451U</v>
          </cell>
          <cell r="N6450">
            <v>44853</v>
          </cell>
          <cell r="O6450" t="str">
            <v>EMS02Q20000780HWA0028K</v>
          </cell>
          <cell r="P6450" t="str">
            <v>BRA2022110150002</v>
          </cell>
          <cell r="Q6450">
            <v>44866</v>
          </cell>
          <cell r="T6450">
            <v>44886</v>
          </cell>
          <cell r="U6450" t="str">
            <v>AIR</v>
          </cell>
          <cell r="V6450" t="str">
            <v>Transit</v>
          </cell>
          <cell r="W6450" t="str">
            <v>02314BUG-1 #1</v>
          </cell>
          <cell r="X6450">
            <v>44896</v>
          </cell>
          <cell r="AA6450" t="str">
            <v>EMS02Q20000780HWA0028K</v>
          </cell>
          <cell r="AB6450" t="b">
            <v>1</v>
          </cell>
          <cell r="AC6450">
            <v>44853</v>
          </cell>
        </row>
        <row r="6451">
          <cell r="A6451" t="str">
            <v>966000136812020355-00157000EMS02Q20000780HWA0028K</v>
          </cell>
          <cell r="B6451" t="e">
            <v>#N/A</v>
          </cell>
          <cell r="C6451" t="str">
            <v>96600013681060</v>
          </cell>
          <cell r="D6451" t="str">
            <v>966000136812020355-00157000</v>
          </cell>
          <cell r="E6451" t="str">
            <v>ONT</v>
          </cell>
          <cell r="F6451" t="str">
            <v>9660001368</v>
          </cell>
          <cell r="G6451" t="str">
            <v>12020355-001</v>
          </cell>
          <cell r="H6451">
            <v>1060</v>
          </cell>
          <cell r="I6451" t="str">
            <v>Crystal Resonator-40 MHz-12pF-+/-6ppm-30</v>
          </cell>
          <cell r="J6451">
            <v>57000</v>
          </cell>
          <cell r="K6451">
            <v>7.8899999999999998E-2</v>
          </cell>
          <cell r="L6451">
            <v>4497.3</v>
          </cell>
          <cell r="M6451" t="str">
            <v>451U</v>
          </cell>
          <cell r="N6451">
            <v>44853</v>
          </cell>
          <cell r="O6451" t="str">
            <v>EMS02Q20000780HWA0028K</v>
          </cell>
          <cell r="P6451" t="str">
            <v>BRA2022110150002</v>
          </cell>
          <cell r="Q6451">
            <v>44866</v>
          </cell>
          <cell r="T6451">
            <v>44886</v>
          </cell>
          <cell r="U6451" t="str">
            <v>AIR</v>
          </cell>
          <cell r="V6451" t="str">
            <v>Transit</v>
          </cell>
          <cell r="W6451" t="str">
            <v>02314BUG-1 #1</v>
          </cell>
          <cell r="X6451">
            <v>44896</v>
          </cell>
          <cell r="AA6451" t="str">
            <v>EMS02Q20000780HWA0028K</v>
          </cell>
          <cell r="AB6451" t="b">
            <v>1</v>
          </cell>
          <cell r="AC6451">
            <v>44853</v>
          </cell>
        </row>
        <row r="6452">
          <cell r="A6452" t="str">
            <v>966000136813030245-00140000EMS02Q20000780HWA0028K</v>
          </cell>
          <cell r="B6452" t="e">
            <v>#N/A</v>
          </cell>
          <cell r="C6452" t="str">
            <v>96600013681070</v>
          </cell>
          <cell r="D6452" t="str">
            <v>966000136813030245-00140000</v>
          </cell>
          <cell r="E6452" t="str">
            <v>ONT</v>
          </cell>
          <cell r="F6452" t="str">
            <v>9660001368</v>
          </cell>
          <cell r="G6452" t="str">
            <v>13030245-001</v>
          </cell>
          <cell r="H6452">
            <v>1070</v>
          </cell>
          <cell r="I6452" t="str">
            <v>Ceramic Filter,2455MHz,0.6,Commercial gr</v>
          </cell>
          <cell r="J6452">
            <v>40000</v>
          </cell>
          <cell r="K6452">
            <v>2.5999999999999999E-2</v>
          </cell>
          <cell r="L6452">
            <v>1040</v>
          </cell>
          <cell r="M6452" t="str">
            <v>451U</v>
          </cell>
          <cell r="N6452">
            <v>44853</v>
          </cell>
          <cell r="O6452" t="str">
            <v>EMS02Q20000780HWA0028K</v>
          </cell>
          <cell r="T6452">
            <v>44886</v>
          </cell>
          <cell r="U6452" t="str">
            <v>AIR</v>
          </cell>
          <cell r="V6452" t="str">
            <v>Cancelled</v>
          </cell>
          <cell r="W6452" t="str">
            <v>02314BUG-1 #1</v>
          </cell>
          <cell r="X6452">
            <v>44896</v>
          </cell>
          <cell r="AA6452" t="str">
            <v>EMS02Q20000780HWA0028K</v>
          </cell>
          <cell r="AB6452" t="b">
            <v>1</v>
          </cell>
          <cell r="AC6452">
            <v>44853</v>
          </cell>
        </row>
        <row r="6453">
          <cell r="A6453" t="str">
            <v>966000136815010422-00120600EMS02Q20000780HWA0028K</v>
          </cell>
          <cell r="B6453" t="e">
            <v>#N/A</v>
          </cell>
          <cell r="C6453" t="str">
            <v>96600013681080</v>
          </cell>
          <cell r="D6453" t="str">
            <v>966000136815010422-00120600</v>
          </cell>
          <cell r="E6453" t="str">
            <v>ONT</v>
          </cell>
          <cell r="F6453" t="str">
            <v>9660001368</v>
          </cell>
          <cell r="G6453" t="str">
            <v>15010422-001</v>
          </cell>
          <cell r="H6453">
            <v>1080</v>
          </cell>
          <cell r="I6453" t="str">
            <v>Switching Diode,250V,225mA,0.93V,50ns,si</v>
          </cell>
          <cell r="J6453">
            <v>20600</v>
          </cell>
          <cell r="K6453">
            <v>6.8999999999999999E-3</v>
          </cell>
          <cell r="L6453">
            <v>142.13999999999999</v>
          </cell>
          <cell r="M6453" t="str">
            <v>451U</v>
          </cell>
          <cell r="N6453">
            <v>44853</v>
          </cell>
          <cell r="O6453" t="str">
            <v>EMS02Q20000780HWA0028K</v>
          </cell>
          <cell r="P6453" t="str">
            <v>BRA2022110150002</v>
          </cell>
          <cell r="Q6453">
            <v>44866</v>
          </cell>
          <cell r="T6453">
            <v>44886</v>
          </cell>
          <cell r="U6453" t="str">
            <v>AIR</v>
          </cell>
          <cell r="V6453" t="str">
            <v>Transit</v>
          </cell>
          <cell r="W6453" t="str">
            <v>02314BUG-1 #1</v>
          </cell>
          <cell r="X6453">
            <v>44896</v>
          </cell>
          <cell r="AA6453" t="str">
            <v>EMS02Q20000780HWA0028K</v>
          </cell>
          <cell r="AB6453" t="b">
            <v>1</v>
          </cell>
          <cell r="AC6453">
            <v>44853</v>
          </cell>
        </row>
        <row r="6454">
          <cell r="A6454" t="str">
            <v>966000136815010589-00220600EMS02Q20000780HWA0028K</v>
          </cell>
          <cell r="B6454" t="e">
            <v>#N/A</v>
          </cell>
          <cell r="C6454" t="str">
            <v>96600013681090</v>
          </cell>
          <cell r="D6454" t="str">
            <v>966000136815010589-00220600</v>
          </cell>
          <cell r="E6454" t="str">
            <v>ONT</v>
          </cell>
          <cell r="F6454" t="str">
            <v>9660001368</v>
          </cell>
          <cell r="G6454" t="str">
            <v>15010589-002</v>
          </cell>
          <cell r="H6454">
            <v>1090</v>
          </cell>
          <cell r="I6454" t="str">
            <v>Fast Recovery Diode,200V,1A,1V,35ns,SOD1</v>
          </cell>
          <cell r="J6454">
            <v>20600</v>
          </cell>
          <cell r="K6454">
            <v>1.41E-2</v>
          </cell>
          <cell r="L6454">
            <v>290.45999999999998</v>
          </cell>
          <cell r="M6454" t="str">
            <v>451U</v>
          </cell>
          <cell r="N6454">
            <v>44853</v>
          </cell>
          <cell r="O6454" t="str">
            <v>EMS02Q20000780HWA0028K</v>
          </cell>
          <cell r="P6454" t="str">
            <v>BRA2022110150002</v>
          </cell>
          <cell r="Q6454">
            <v>44866</v>
          </cell>
          <cell r="T6454">
            <v>44886</v>
          </cell>
          <cell r="U6454" t="str">
            <v>AIR</v>
          </cell>
          <cell r="V6454" t="str">
            <v>Transit</v>
          </cell>
          <cell r="W6454" t="str">
            <v>02314BUG-1 #1</v>
          </cell>
          <cell r="X6454">
            <v>44896</v>
          </cell>
          <cell r="AA6454" t="str">
            <v>EMS02Q20000780HWA0028K</v>
          </cell>
          <cell r="AB6454" t="b">
            <v>1</v>
          </cell>
          <cell r="AC6454">
            <v>44853</v>
          </cell>
        </row>
        <row r="6455">
          <cell r="A6455" t="str">
            <v>966000136815020346-001256000EMS02Q20000780HWA0028K</v>
          </cell>
          <cell r="B6455" t="e">
            <v>#N/A</v>
          </cell>
          <cell r="C6455" t="str">
            <v>96600013681100</v>
          </cell>
          <cell r="D6455" t="str">
            <v>966000136815020346-001256000</v>
          </cell>
          <cell r="E6455" t="str">
            <v>ONT</v>
          </cell>
          <cell r="F6455" t="str">
            <v>9660001368</v>
          </cell>
          <cell r="G6455" t="str">
            <v>15020346-001</v>
          </cell>
          <cell r="H6455">
            <v>1100</v>
          </cell>
          <cell r="I6455" t="str">
            <v>LED,0.018cd,Brillian Yellow Green 570~57</v>
          </cell>
          <cell r="J6455">
            <v>256000</v>
          </cell>
          <cell r="K6455">
            <v>5.8999999999999999E-3</v>
          </cell>
          <cell r="L6455">
            <v>1510.3999999999999</v>
          </cell>
          <cell r="M6455" t="str">
            <v>451U</v>
          </cell>
          <cell r="N6455">
            <v>44853</v>
          </cell>
          <cell r="O6455" t="str">
            <v>EMS02Q20000780HWA0028K</v>
          </cell>
          <cell r="P6455" t="str">
            <v>BRA2022110150002</v>
          </cell>
          <cell r="Q6455">
            <v>44866</v>
          </cell>
          <cell r="T6455">
            <v>44886</v>
          </cell>
          <cell r="U6455" t="str">
            <v>AIR</v>
          </cell>
          <cell r="V6455" t="str">
            <v>Transit</v>
          </cell>
          <cell r="W6455" t="str">
            <v>02314BUG-1 #1</v>
          </cell>
          <cell r="X6455">
            <v>44896</v>
          </cell>
          <cell r="AA6455" t="str">
            <v>EMS02Q20000780HWA0028K</v>
          </cell>
          <cell r="AB6455" t="b">
            <v>1</v>
          </cell>
          <cell r="AC6455">
            <v>44853</v>
          </cell>
        </row>
        <row r="6456">
          <cell r="A6456" t="str">
            <v>966000136815020396-00120000EMS02Q20000780HWA0019K</v>
          </cell>
          <cell r="B6456" t="e">
            <v>#N/A</v>
          </cell>
          <cell r="C6456" t="str">
            <v>96600013681110</v>
          </cell>
          <cell r="D6456" t="str">
            <v>966000136815020396-00120000</v>
          </cell>
          <cell r="E6456" t="str">
            <v>ONT</v>
          </cell>
          <cell r="F6456" t="str">
            <v>9660001368</v>
          </cell>
          <cell r="G6456" t="str">
            <v>15020396-001</v>
          </cell>
          <cell r="H6456">
            <v>1110</v>
          </cell>
          <cell r="I6456" t="str">
            <v>LED,0.0225cd,20mA,0603</v>
          </cell>
          <cell r="J6456">
            <v>20000</v>
          </cell>
          <cell r="K6456">
            <v>9.4999999999999998E-3</v>
          </cell>
          <cell r="L6456">
            <v>190</v>
          </cell>
          <cell r="M6456" t="str">
            <v>451U</v>
          </cell>
          <cell r="N6456">
            <v>44859</v>
          </cell>
          <cell r="O6456" t="str">
            <v>EMS02Q20000780HWA0019K</v>
          </cell>
          <cell r="P6456" t="str">
            <v>BRA2022110450002</v>
          </cell>
          <cell r="Q6456">
            <v>44868</v>
          </cell>
          <cell r="T6456">
            <v>44902</v>
          </cell>
          <cell r="U6456" t="str">
            <v>AIR</v>
          </cell>
          <cell r="V6456" t="str">
            <v>Transit</v>
          </cell>
          <cell r="W6456" t="str">
            <v>02314BUG-1 #1</v>
          </cell>
          <cell r="X6456">
            <v>44896</v>
          </cell>
          <cell r="AA6456" t="str">
            <v>EMS02Q20000780HWA0019K</v>
          </cell>
          <cell r="AB6456" t="b">
            <v>1</v>
          </cell>
          <cell r="AC6456">
            <v>44859</v>
          </cell>
        </row>
        <row r="6457">
          <cell r="A6457" t="str">
            <v>966000136815040264113000EMS02Q20000780HWA0019K</v>
          </cell>
          <cell r="B6457" t="e">
            <v>#N/A</v>
          </cell>
          <cell r="C6457" t="str">
            <v>96600013681120</v>
          </cell>
          <cell r="D6457" t="str">
            <v>966000136815040264113000</v>
          </cell>
          <cell r="E6457" t="str">
            <v>ONT</v>
          </cell>
          <cell r="F6457" t="str">
            <v>9660001368</v>
          </cell>
          <cell r="G6457" t="str">
            <v>15040264</v>
          </cell>
          <cell r="H6457">
            <v>1120</v>
          </cell>
          <cell r="I6457" t="str">
            <v>Transient Suppression Diode,7V,15V,63W,3</v>
          </cell>
          <cell r="J6457">
            <v>113000</v>
          </cell>
          <cell r="K6457">
            <v>1.0800000000000001E-2</v>
          </cell>
          <cell r="L6457">
            <v>1220.4000000000001</v>
          </cell>
          <cell r="M6457" t="str">
            <v>451U</v>
          </cell>
          <cell r="N6457">
            <v>44853</v>
          </cell>
          <cell r="O6457" t="str">
            <v>EMS02Q20000780HWA0019K</v>
          </cell>
          <cell r="T6457">
            <v>44886</v>
          </cell>
          <cell r="U6457" t="str">
            <v>AIR</v>
          </cell>
          <cell r="V6457" t="str">
            <v>Cancelled</v>
          </cell>
          <cell r="W6457" t="str">
            <v>02314BUG-1 #1</v>
          </cell>
          <cell r="X6457">
            <v>44896</v>
          </cell>
          <cell r="Y6457" t="str">
            <v>10.24 - Replaced by PN 15040264-0001</v>
          </cell>
          <cell r="AA6457" t="str">
            <v>EMS02Q20000780HWA0019K</v>
          </cell>
          <cell r="AB6457" t="b">
            <v>1</v>
          </cell>
          <cell r="AC6457">
            <v>44853</v>
          </cell>
        </row>
        <row r="6458">
          <cell r="A6458" t="str">
            <v>966000136815040337-00120000EMS02Q20000780HWA0019K</v>
          </cell>
          <cell r="B6458" t="e">
            <v>#N/A</v>
          </cell>
          <cell r="C6458" t="str">
            <v>96600013681130</v>
          </cell>
          <cell r="D6458" t="str">
            <v>966000136815040337-00120000</v>
          </cell>
          <cell r="E6458" t="str">
            <v>ONT</v>
          </cell>
          <cell r="F6458" t="str">
            <v>9660001368</v>
          </cell>
          <cell r="G6458" t="str">
            <v>15040337-001</v>
          </cell>
          <cell r="H6458">
            <v>1130</v>
          </cell>
          <cell r="I6458" t="str">
            <v>Transient Voltage Supressor,-120V,-145V,</v>
          </cell>
          <cell r="J6458">
            <v>20000</v>
          </cell>
          <cell r="K6458">
            <v>8.8300000000000003E-2</v>
          </cell>
          <cell r="L6458">
            <v>1766</v>
          </cell>
          <cell r="M6458" t="str">
            <v>451U</v>
          </cell>
          <cell r="N6458">
            <v>44859</v>
          </cell>
          <cell r="O6458" t="str">
            <v>EMS02Q20000780HWA0019K</v>
          </cell>
          <cell r="P6458" t="str">
            <v>BRA2022110450002</v>
          </cell>
          <cell r="Q6458">
            <v>44868</v>
          </cell>
          <cell r="T6458">
            <v>44902</v>
          </cell>
          <cell r="U6458" t="str">
            <v>AIR</v>
          </cell>
          <cell r="V6458" t="str">
            <v>Transit</v>
          </cell>
          <cell r="W6458" t="str">
            <v>02314BUG-1 #1</v>
          </cell>
          <cell r="X6458">
            <v>44896</v>
          </cell>
          <cell r="AA6458" t="str">
            <v>EMS02Q20000780HWA0019K</v>
          </cell>
          <cell r="AB6458" t="b">
            <v>1</v>
          </cell>
          <cell r="AC6458">
            <v>44859</v>
          </cell>
        </row>
        <row r="6459">
          <cell r="A6459" t="str">
            <v>966000136815050146-00320600EMS02Q20000780HWA0019K</v>
          </cell>
          <cell r="B6459" t="e">
            <v>#N/A</v>
          </cell>
          <cell r="C6459" t="str">
            <v>96600013681140</v>
          </cell>
          <cell r="D6459" t="str">
            <v>966000136815050146-00320600</v>
          </cell>
          <cell r="E6459" t="str">
            <v>ONT</v>
          </cell>
          <cell r="F6459" t="str">
            <v>9660001368</v>
          </cell>
          <cell r="G6459" t="str">
            <v>15050146-003</v>
          </cell>
          <cell r="H6459">
            <v>1140</v>
          </cell>
          <cell r="I6459" t="str">
            <v>Transistor,NPN,40V,1000mA,300mW,500mV@1A</v>
          </cell>
          <cell r="J6459">
            <v>20600</v>
          </cell>
          <cell r="K6459">
            <v>1.26E-2</v>
          </cell>
          <cell r="L6459">
            <v>259.56</v>
          </cell>
          <cell r="M6459" t="str">
            <v>451U</v>
          </cell>
          <cell r="N6459">
            <v>44859</v>
          </cell>
          <cell r="O6459" t="str">
            <v>EMS02Q20000780HWA0019K</v>
          </cell>
          <cell r="P6459" t="str">
            <v>BRA2022110450002</v>
          </cell>
          <cell r="Q6459">
            <v>44868</v>
          </cell>
          <cell r="T6459">
            <v>44902</v>
          </cell>
          <cell r="U6459" t="str">
            <v>AIR</v>
          </cell>
          <cell r="V6459" t="str">
            <v>Transit</v>
          </cell>
          <cell r="W6459" t="str">
            <v>02314BUG-1 #1</v>
          </cell>
          <cell r="X6459">
            <v>44896</v>
          </cell>
          <cell r="AA6459" t="str">
            <v>EMS02Q20000780HWA0019K</v>
          </cell>
          <cell r="AB6459" t="b">
            <v>1</v>
          </cell>
          <cell r="AC6459">
            <v>44859</v>
          </cell>
        </row>
        <row r="6460">
          <cell r="A6460" t="str">
            <v>966000136815050287-00630000EMS02Q20000780HWA0019K</v>
          </cell>
          <cell r="B6460" t="e">
            <v>#N/A</v>
          </cell>
          <cell r="C6460" t="str">
            <v>96600013681150</v>
          </cell>
          <cell r="D6460" t="str">
            <v>966000136815050287-00630000</v>
          </cell>
          <cell r="E6460" t="str">
            <v>ONT</v>
          </cell>
          <cell r="F6460" t="str">
            <v>9660001368</v>
          </cell>
          <cell r="G6460" t="str">
            <v>15050287-006</v>
          </cell>
          <cell r="H6460">
            <v>1150</v>
          </cell>
          <cell r="I6460" t="str">
            <v>Audion PNP 140V 4000mA 650mW 60mV</v>
          </cell>
          <cell r="J6460">
            <v>30000</v>
          </cell>
          <cell r="K6460">
            <v>0.1169</v>
          </cell>
          <cell r="L6460">
            <v>3507</v>
          </cell>
          <cell r="M6460" t="str">
            <v>451U</v>
          </cell>
          <cell r="N6460">
            <v>44859</v>
          </cell>
          <cell r="O6460" t="str">
            <v>EMS02Q20000780HWA0019K</v>
          </cell>
          <cell r="P6460" t="str">
            <v>BRA2022110450002</v>
          </cell>
          <cell r="Q6460">
            <v>44868</v>
          </cell>
          <cell r="T6460">
            <v>44902</v>
          </cell>
          <cell r="U6460" t="str">
            <v>AIR</v>
          </cell>
          <cell r="V6460" t="str">
            <v>Transit</v>
          </cell>
          <cell r="W6460" t="str">
            <v>02314BUG-1 #1</v>
          </cell>
          <cell r="X6460">
            <v>44896</v>
          </cell>
          <cell r="AA6460" t="str">
            <v>EMS02Q20000780HWA0019K</v>
          </cell>
          <cell r="AB6460" t="b">
            <v>1</v>
          </cell>
          <cell r="AC6460">
            <v>44859</v>
          </cell>
        </row>
        <row r="6461">
          <cell r="A6461" t="str">
            <v>966000136815060150-00230000EMS02Q20000780HWA0019K</v>
          </cell>
          <cell r="B6461" t="e">
            <v>#N/A</v>
          </cell>
          <cell r="C6461" t="str">
            <v>96600013681160</v>
          </cell>
          <cell r="D6461" t="str">
            <v>966000136815060150-00230000</v>
          </cell>
          <cell r="E6461" t="str">
            <v>ONT</v>
          </cell>
          <cell r="F6461" t="str">
            <v>9660001368</v>
          </cell>
          <cell r="G6461" t="str">
            <v>15060150-002</v>
          </cell>
          <cell r="H6461">
            <v>1160</v>
          </cell>
          <cell r="I6461" t="str">
            <v>MOSFET,P Channel,-12V,-2.4A,112mohm,-8V,</v>
          </cell>
          <cell r="J6461">
            <v>30000</v>
          </cell>
          <cell r="K6461">
            <v>2.4299999999999999E-2</v>
          </cell>
          <cell r="L6461">
            <v>729</v>
          </cell>
          <cell r="M6461" t="str">
            <v>451U</v>
          </cell>
          <cell r="N6461">
            <v>44859</v>
          </cell>
          <cell r="O6461" t="str">
            <v>EMS02Q20000780HWA0019K</v>
          </cell>
          <cell r="P6461" t="str">
            <v>BRA2022110450002</v>
          </cell>
          <cell r="Q6461">
            <v>44868</v>
          </cell>
          <cell r="T6461">
            <v>44902</v>
          </cell>
          <cell r="U6461" t="str">
            <v>AIR</v>
          </cell>
          <cell r="V6461" t="str">
            <v>Transit</v>
          </cell>
          <cell r="W6461" t="str">
            <v>02314BUG-1 #1</v>
          </cell>
          <cell r="X6461">
            <v>44896</v>
          </cell>
          <cell r="AA6461" t="str">
            <v>EMS02Q20000780HWA0019K</v>
          </cell>
          <cell r="AB6461" t="b">
            <v>1</v>
          </cell>
          <cell r="AC6461">
            <v>44859</v>
          </cell>
        </row>
        <row r="6462">
          <cell r="A6462" t="str">
            <v>96600013681506044527000EMS02Q20000780HWA0019K</v>
          </cell>
          <cell r="B6462" t="e">
            <v>#N/A</v>
          </cell>
          <cell r="C6462" t="str">
            <v>96600013681170</v>
          </cell>
          <cell r="D6462" t="str">
            <v>96600013681506044527000</v>
          </cell>
          <cell r="E6462" t="str">
            <v>ONT</v>
          </cell>
          <cell r="F6462" t="str">
            <v>9660001368</v>
          </cell>
          <cell r="G6462" t="str">
            <v>15060445</v>
          </cell>
          <cell r="H6462">
            <v>1170</v>
          </cell>
          <cell r="I6462" t="str">
            <v>MOSFET NMOS 20V 7.9A 0.05ohm 8V DFN2020-</v>
          </cell>
          <cell r="J6462">
            <v>27000</v>
          </cell>
          <cell r="K6462">
            <v>4.9399999999999999E-2</v>
          </cell>
          <cell r="L6462">
            <v>1333.8</v>
          </cell>
          <cell r="M6462" t="str">
            <v>451U</v>
          </cell>
          <cell r="N6462">
            <v>44859</v>
          </cell>
          <cell r="O6462" t="str">
            <v>EMS02Q20000780HWA0019K</v>
          </cell>
          <cell r="P6462" t="str">
            <v>BRA2022110450002</v>
          </cell>
          <cell r="Q6462">
            <v>44868</v>
          </cell>
          <cell r="T6462">
            <v>44902</v>
          </cell>
          <cell r="U6462" t="str">
            <v>AIR</v>
          </cell>
          <cell r="V6462" t="str">
            <v>Transit</v>
          </cell>
          <cell r="W6462" t="str">
            <v>02314BUG-1 #1</v>
          </cell>
          <cell r="X6462">
            <v>44896</v>
          </cell>
          <cell r="AA6462" t="str">
            <v>EMS02Q20000780HWA0019K</v>
          </cell>
          <cell r="AB6462" t="b">
            <v>1</v>
          </cell>
          <cell r="AC6462">
            <v>44859</v>
          </cell>
        </row>
        <row r="6463">
          <cell r="A6463" t="str">
            <v>966000136815060445-0011000TBD</v>
          </cell>
          <cell r="B6463" t="e">
            <v>#N/A</v>
          </cell>
          <cell r="C6463" t="str">
            <v>96600013681180</v>
          </cell>
          <cell r="D6463" t="str">
            <v>966000136815060445-0011000</v>
          </cell>
          <cell r="E6463" t="str">
            <v>ONT</v>
          </cell>
          <cell r="F6463" t="str">
            <v>9660001368</v>
          </cell>
          <cell r="G6463" t="str">
            <v>15060445-001</v>
          </cell>
          <cell r="H6463">
            <v>1180</v>
          </cell>
          <cell r="I6463" t="str">
            <v>MOSFET-NMOS-20V-7.9A-0.05ohm-8V-DFN2020-</v>
          </cell>
          <cell r="J6463">
            <v>1000</v>
          </cell>
          <cell r="K6463">
            <v>4.0800000000000003E-2</v>
          </cell>
          <cell r="L6463">
            <v>40.800000000000004</v>
          </cell>
          <cell r="M6463" t="str">
            <v>451U</v>
          </cell>
          <cell r="N6463" t="e">
            <v>#N/A</v>
          </cell>
          <cell r="O6463" t="str">
            <v>TBD</v>
          </cell>
          <cell r="T6463">
            <v>45107</v>
          </cell>
          <cell r="U6463" t="str">
            <v>AIR</v>
          </cell>
          <cell r="V6463" t="str">
            <v>Cancelled</v>
          </cell>
          <cell r="W6463" t="str">
            <v>02314BUG-1 #1</v>
          </cell>
          <cell r="X6463">
            <v>44896</v>
          </cell>
          <cell r="Y6463" t="str">
            <v xml:space="preserve">09.01 - Replaced by PN - 15060445-001 
</v>
          </cell>
          <cell r="AA6463" t="e">
            <v>#N/A</v>
          </cell>
          <cell r="AB6463" t="e">
            <v>#N/A</v>
          </cell>
          <cell r="AC6463" t="e">
            <v>#N/A</v>
          </cell>
        </row>
        <row r="6464">
          <cell r="A6464" t="str">
            <v>96600013682117048114400EMS02Q20000780HWA0019K</v>
          </cell>
          <cell r="B6464" t="e">
            <v>#N/A</v>
          </cell>
          <cell r="C6464" t="str">
            <v>96600013681190</v>
          </cell>
          <cell r="D6464" t="str">
            <v>96600013682117048114400</v>
          </cell>
          <cell r="E6464" t="str">
            <v>ONT</v>
          </cell>
          <cell r="F6464" t="str">
            <v>9660001368</v>
          </cell>
          <cell r="G6464" t="str">
            <v>21170481</v>
          </cell>
          <cell r="H6464">
            <v>1190</v>
          </cell>
          <cell r="I6464" t="str">
            <v>Conductor,DKBA8.055.5199,Pillar-Conflux</v>
          </cell>
          <cell r="J6464">
            <v>14400</v>
          </cell>
          <cell r="K6464">
            <v>2.76E-2</v>
          </cell>
          <cell r="L6464">
            <v>397.44</v>
          </cell>
          <cell r="M6464" t="str">
            <v>451U</v>
          </cell>
          <cell r="N6464">
            <v>44859</v>
          </cell>
          <cell r="O6464" t="str">
            <v>EMS02Q20000780HWA0019K</v>
          </cell>
          <cell r="P6464" t="str">
            <v>BRA2022110450002</v>
          </cell>
          <cell r="Q6464">
            <v>44868</v>
          </cell>
          <cell r="T6464">
            <v>44902</v>
          </cell>
          <cell r="U6464" t="str">
            <v>AIR</v>
          </cell>
          <cell r="V6464" t="str">
            <v>Transit</v>
          </cell>
          <cell r="W6464" t="str">
            <v>02314BUG-1 #1</v>
          </cell>
          <cell r="X6464">
            <v>44896</v>
          </cell>
          <cell r="AA6464" t="str">
            <v>EMS02Q20000780HWA0019K</v>
          </cell>
          <cell r="AB6464" t="b">
            <v>1</v>
          </cell>
          <cell r="AC6464">
            <v>44859</v>
          </cell>
        </row>
        <row r="6465">
          <cell r="A6465" t="str">
            <v>96600013682904101328000EMS02Q20000780HWA0019K</v>
          </cell>
          <cell r="B6465" t="e">
            <v>#N/A</v>
          </cell>
          <cell r="C6465" t="str">
            <v>96600013681200</v>
          </cell>
          <cell r="D6465" t="str">
            <v>96600013682904101328000</v>
          </cell>
          <cell r="E6465" t="str">
            <v>ONT</v>
          </cell>
          <cell r="F6465" t="str">
            <v>9660001368</v>
          </cell>
          <cell r="G6465" t="str">
            <v>29041013</v>
          </cell>
          <cell r="H6465">
            <v>1200</v>
          </cell>
          <cell r="I6465" t="str">
            <v>DKBA8.817.1759,Product Blank Nameplate,V</v>
          </cell>
          <cell r="J6465">
            <v>28000</v>
          </cell>
          <cell r="K6465">
            <v>1.11E-2</v>
          </cell>
          <cell r="L6465">
            <v>310.8</v>
          </cell>
          <cell r="M6465" t="str">
            <v>451U</v>
          </cell>
          <cell r="N6465">
            <v>44859</v>
          </cell>
          <cell r="O6465" t="str">
            <v>EMS02Q20000780HWA0019K</v>
          </cell>
          <cell r="P6465" t="str">
            <v>BRA2022110450002</v>
          </cell>
          <cell r="Q6465">
            <v>44868</v>
          </cell>
          <cell r="T6465">
            <v>44902</v>
          </cell>
          <cell r="U6465" t="str">
            <v>AIR</v>
          </cell>
          <cell r="V6465" t="str">
            <v>Transit</v>
          </cell>
          <cell r="W6465" t="str">
            <v>02314BUG-1 #1</v>
          </cell>
          <cell r="X6465">
            <v>44896</v>
          </cell>
          <cell r="AA6465" t="str">
            <v>EMS02Q20000780HWA0019K</v>
          </cell>
          <cell r="AB6465" t="b">
            <v>1</v>
          </cell>
          <cell r="AC6465">
            <v>44859</v>
          </cell>
        </row>
        <row r="6466">
          <cell r="A6466" t="str">
            <v>9660001368290430922000EMS02Q20000780HWA0022K</v>
          </cell>
          <cell r="B6466" t="e">
            <v>#N/A</v>
          </cell>
          <cell r="C6466" t="str">
            <v>96600013681210</v>
          </cell>
          <cell r="D6466" t="str">
            <v>9660001368290430922000</v>
          </cell>
          <cell r="E6466" t="str">
            <v>ONT</v>
          </cell>
          <cell r="F6466" t="str">
            <v>9660001368</v>
          </cell>
          <cell r="G6466" t="str">
            <v>29043092</v>
          </cell>
          <cell r="H6466">
            <v>1210</v>
          </cell>
          <cell r="I6466" t="str">
            <v>Product Label,Label,DKBA8.818.5922,Indiv</v>
          </cell>
          <cell r="J6466">
            <v>2000</v>
          </cell>
          <cell r="K6466">
            <v>5.1999999999999998E-3</v>
          </cell>
          <cell r="L6466">
            <v>10.4</v>
          </cell>
          <cell r="M6466" t="str">
            <v>451U</v>
          </cell>
          <cell r="N6466">
            <v>44849</v>
          </cell>
          <cell r="O6466" t="str">
            <v>EMS02Q20000780HWA0022K</v>
          </cell>
          <cell r="P6466" t="str">
            <v>BRA2022102750016</v>
          </cell>
          <cell r="Q6466">
            <v>44861</v>
          </cell>
          <cell r="R6466" t="str">
            <v>AHW-61288I22</v>
          </cell>
          <cell r="S6466">
            <v>44881</v>
          </cell>
          <cell r="T6466">
            <v>44886</v>
          </cell>
          <cell r="U6466" t="str">
            <v>AIR</v>
          </cell>
          <cell r="V6466" t="str">
            <v>Delivered</v>
          </cell>
          <cell r="W6466" t="str">
            <v>02314BUG-1 #1</v>
          </cell>
          <cell r="X6466">
            <v>44896</v>
          </cell>
          <cell r="AA6466" t="str">
            <v>EMS02Q20000780HWA0022K</v>
          </cell>
          <cell r="AB6466" t="b">
            <v>1</v>
          </cell>
          <cell r="AC6466">
            <v>44849</v>
          </cell>
        </row>
        <row r="6467">
          <cell r="A6467" t="str">
            <v>96600013683413022116000EMS02Q20000780HWA0022K</v>
          </cell>
          <cell r="B6467" t="e">
            <v>#N/A</v>
          </cell>
          <cell r="C6467" t="str">
            <v>96600013681220</v>
          </cell>
          <cell r="D6467" t="str">
            <v>96600013683413022116000</v>
          </cell>
          <cell r="E6467" t="str">
            <v>ONT</v>
          </cell>
          <cell r="F6467" t="str">
            <v>9660001368</v>
          </cell>
          <cell r="G6467" t="str">
            <v>34130221</v>
          </cell>
          <cell r="H6467">
            <v>1220</v>
          </cell>
          <cell r="I6467" t="str">
            <v>Optical Transceiver Device,1310nm(Tx)/14</v>
          </cell>
          <cell r="J6467">
            <v>16000</v>
          </cell>
          <cell r="K6467">
            <v>1.5837000000000001</v>
          </cell>
          <cell r="L6467">
            <v>25339.200000000001</v>
          </cell>
          <cell r="M6467" t="str">
            <v>451U</v>
          </cell>
          <cell r="N6467">
            <v>44849</v>
          </cell>
          <cell r="O6467" t="str">
            <v>EMS02Q20000780HWA0022K</v>
          </cell>
          <cell r="P6467" t="str">
            <v>BRA2022102750016</v>
          </cell>
          <cell r="Q6467">
            <v>44861</v>
          </cell>
          <cell r="R6467" t="str">
            <v>AHW-61288I22</v>
          </cell>
          <cell r="S6467">
            <v>44881</v>
          </cell>
          <cell r="T6467">
            <v>44886</v>
          </cell>
          <cell r="U6467" t="str">
            <v>AIR</v>
          </cell>
          <cell r="V6467" t="str">
            <v>Delivered</v>
          </cell>
          <cell r="W6467" t="str">
            <v>02314BUG-1 #1</v>
          </cell>
          <cell r="X6467">
            <v>44896</v>
          </cell>
          <cell r="AA6467" t="str">
            <v>EMS02Q20000780HWA0022K</v>
          </cell>
          <cell r="AB6467" t="b">
            <v>1</v>
          </cell>
          <cell r="AC6467">
            <v>44849</v>
          </cell>
        </row>
        <row r="6468">
          <cell r="A6468" t="str">
            <v>966000136839111097-00160000EMS02Q20000780HWA0022K</v>
          </cell>
          <cell r="B6468" t="e">
            <v>#N/A</v>
          </cell>
          <cell r="C6468" t="str">
            <v>96600013681230</v>
          </cell>
          <cell r="D6468" t="str">
            <v>966000136839111097-00160000</v>
          </cell>
          <cell r="E6468" t="str">
            <v>ONT</v>
          </cell>
          <cell r="F6468" t="str">
            <v>9660001368</v>
          </cell>
          <cell r="G6468" t="str">
            <v>39111097-001</v>
          </cell>
          <cell r="H6468">
            <v>1230</v>
          </cell>
          <cell r="I6468" t="str">
            <v>Switching Regulators buck Single Phase</v>
          </cell>
          <cell r="J6468">
            <v>60000</v>
          </cell>
          <cell r="K6468">
            <v>3.3099999999999997E-2</v>
          </cell>
          <cell r="L6468">
            <v>1985.9999999999998</v>
          </cell>
          <cell r="M6468" t="str">
            <v>451U</v>
          </cell>
          <cell r="N6468">
            <v>44849</v>
          </cell>
          <cell r="O6468" t="str">
            <v>EMS02Q20000780HWA0022K</v>
          </cell>
          <cell r="P6468" t="str">
            <v>BRA2022102750016</v>
          </cell>
          <cell r="Q6468">
            <v>44861</v>
          </cell>
          <cell r="R6468" t="str">
            <v>AHW-61288I22</v>
          </cell>
          <cell r="S6468">
            <v>44881</v>
          </cell>
          <cell r="T6468">
            <v>44886</v>
          </cell>
          <cell r="U6468" t="str">
            <v>AIR</v>
          </cell>
          <cell r="V6468" t="str">
            <v>Delivered</v>
          </cell>
          <cell r="W6468" t="str">
            <v>02314BUG-1 #1</v>
          </cell>
          <cell r="X6468">
            <v>44896</v>
          </cell>
          <cell r="AA6468" t="str">
            <v>EMS02Q20000780HWA0022K</v>
          </cell>
          <cell r="AB6468" t="b">
            <v>1</v>
          </cell>
          <cell r="AC6468">
            <v>44849</v>
          </cell>
        </row>
        <row r="6469">
          <cell r="A6469" t="str">
            <v>966000136839111119-00141000EMS02Q20000780HWA0022K</v>
          </cell>
          <cell r="B6469" t="e">
            <v>#N/A</v>
          </cell>
          <cell r="C6469" t="str">
            <v>96600013681240</v>
          </cell>
          <cell r="D6469" t="str">
            <v>966000136839111119-00141000</v>
          </cell>
          <cell r="E6469" t="str">
            <v>ONT</v>
          </cell>
          <cell r="F6469" t="str">
            <v>9660001368</v>
          </cell>
          <cell r="G6469" t="str">
            <v>39111119-001</v>
          </cell>
          <cell r="H6469">
            <v>1240</v>
          </cell>
          <cell r="I6469" t="str">
            <v>Switching Regulators,Buck,Single Phase,3</v>
          </cell>
          <cell r="J6469">
            <v>41000</v>
          </cell>
          <cell r="K6469">
            <v>5.0500000000000003E-2</v>
          </cell>
          <cell r="L6469">
            <v>2070.5</v>
          </cell>
          <cell r="M6469" t="str">
            <v>451U</v>
          </cell>
          <cell r="N6469">
            <v>44849</v>
          </cell>
          <cell r="O6469" t="str">
            <v>EMS02Q20000780HWA0022K</v>
          </cell>
          <cell r="P6469" t="str">
            <v>BRA2022102750016</v>
          </cell>
          <cell r="Q6469">
            <v>44861</v>
          </cell>
          <cell r="R6469" t="str">
            <v>AHW-61288I22</v>
          </cell>
          <cell r="S6469">
            <v>44881</v>
          </cell>
          <cell r="T6469">
            <v>44886</v>
          </cell>
          <cell r="U6469" t="str">
            <v>AIR</v>
          </cell>
          <cell r="V6469" t="str">
            <v>Delivered</v>
          </cell>
          <cell r="W6469" t="str">
            <v>02314BUG-1 #1</v>
          </cell>
          <cell r="X6469">
            <v>44896</v>
          </cell>
          <cell r="AA6469" t="str">
            <v>EMS02Q20000780HWA0022K</v>
          </cell>
          <cell r="AB6469" t="b">
            <v>1</v>
          </cell>
          <cell r="AC6469">
            <v>44849</v>
          </cell>
        </row>
        <row r="6470">
          <cell r="A6470" t="str">
            <v>9660001368391405391000EMS02Q20000780HWA0022K</v>
          </cell>
          <cell r="B6470" t="e">
            <v>#N/A</v>
          </cell>
          <cell r="C6470" t="str">
            <v>96600013681250</v>
          </cell>
          <cell r="D6470" t="str">
            <v>9660001368391405391000</v>
          </cell>
          <cell r="E6470" t="str">
            <v>ONT</v>
          </cell>
          <cell r="F6470" t="str">
            <v>9660001368</v>
          </cell>
          <cell r="G6470" t="str">
            <v>39140539</v>
          </cell>
          <cell r="H6470">
            <v>1250</v>
          </cell>
          <cell r="I6470" t="str">
            <v>SLIC,3.3V,-115V,VQFN48</v>
          </cell>
          <cell r="J6470">
            <v>1000</v>
          </cell>
          <cell r="K6470">
            <v>0.2969</v>
          </cell>
          <cell r="L6470">
            <v>296.89999999999998</v>
          </cell>
          <cell r="M6470" t="str">
            <v>451U</v>
          </cell>
          <cell r="N6470">
            <v>44849</v>
          </cell>
          <cell r="O6470" t="str">
            <v>EMS02Q20000780HWA0022K</v>
          </cell>
          <cell r="P6470" t="str">
            <v>BRA2022102750016</v>
          </cell>
          <cell r="Q6470">
            <v>44861</v>
          </cell>
          <cell r="R6470" t="str">
            <v>AHW-61288I22</v>
          </cell>
          <cell r="S6470">
            <v>44881</v>
          </cell>
          <cell r="T6470">
            <v>44886</v>
          </cell>
          <cell r="U6470" t="str">
            <v>AIR</v>
          </cell>
          <cell r="V6470" t="str">
            <v>Delivered</v>
          </cell>
          <cell r="W6470" t="str">
            <v>02314BUG-1 #1</v>
          </cell>
          <cell r="X6470">
            <v>44896</v>
          </cell>
          <cell r="AA6470" t="str">
            <v>EMS02Q20000780HWA0022K</v>
          </cell>
          <cell r="AB6470" t="b">
            <v>1</v>
          </cell>
          <cell r="AC6470">
            <v>44849</v>
          </cell>
        </row>
        <row r="6471">
          <cell r="A6471" t="str">
            <v>96600013683916013930000EMS02Q20000780HWA0022K</v>
          </cell>
          <cell r="B6471" t="e">
            <v>#N/A</v>
          </cell>
          <cell r="C6471" t="str">
            <v>96600013681260</v>
          </cell>
          <cell r="D6471" t="str">
            <v>96600013683916013930000</v>
          </cell>
          <cell r="E6471" t="str">
            <v>ONT</v>
          </cell>
          <cell r="F6471" t="str">
            <v>9660001368</v>
          </cell>
          <cell r="G6471" t="str">
            <v>39160139</v>
          </cell>
          <cell r="H6471">
            <v>1260</v>
          </cell>
          <cell r="I6471" t="str">
            <v>LASER DRIVER QFN28 3.3v 100Mbps-3.125Gb</v>
          </cell>
          <cell r="J6471">
            <v>30000</v>
          </cell>
          <cell r="K6471">
            <v>0.24829999999999999</v>
          </cell>
          <cell r="L6471">
            <v>7449</v>
          </cell>
          <cell r="M6471" t="str">
            <v>451U</v>
          </cell>
          <cell r="N6471">
            <v>44849</v>
          </cell>
          <cell r="O6471" t="str">
            <v>EMS02Q20000780HWA0022K</v>
          </cell>
          <cell r="P6471" t="str">
            <v>BRA2022102750016</v>
          </cell>
          <cell r="Q6471">
            <v>44861</v>
          </cell>
          <cell r="R6471" t="str">
            <v>AHW-61288I22</v>
          </cell>
          <cell r="S6471">
            <v>44881</v>
          </cell>
          <cell r="T6471">
            <v>44886</v>
          </cell>
          <cell r="U6471" t="str">
            <v>AIR</v>
          </cell>
          <cell r="V6471" t="str">
            <v>Delivered</v>
          </cell>
          <cell r="W6471" t="str">
            <v>02314BUG-1 #1</v>
          </cell>
          <cell r="X6471">
            <v>44896</v>
          </cell>
          <cell r="AA6471" t="str">
            <v>EMS02Q20000780HWA0022K</v>
          </cell>
          <cell r="AB6471" t="b">
            <v>1</v>
          </cell>
          <cell r="AC6471">
            <v>44849</v>
          </cell>
        </row>
        <row r="6472">
          <cell r="A6472" t="str">
            <v>96600013683921066028000EMS02Q20000780HWA0022K</v>
          </cell>
          <cell r="B6472" t="e">
            <v>#N/A</v>
          </cell>
          <cell r="C6472" t="str">
            <v>96600013681270</v>
          </cell>
          <cell r="D6472" t="str">
            <v>96600013683921066028000</v>
          </cell>
          <cell r="E6472" t="str">
            <v>ONT</v>
          </cell>
          <cell r="F6472" t="str">
            <v>9660001368</v>
          </cell>
          <cell r="G6472" t="str">
            <v>39210660</v>
          </cell>
          <cell r="H6472">
            <v>1270</v>
          </cell>
          <cell r="I6472" t="str">
            <v>Terminal Connectivity WIFI 2.4G 5G-802.1</v>
          </cell>
          <cell r="J6472">
            <v>28000</v>
          </cell>
          <cell r="K6472">
            <v>1.2369000000000001</v>
          </cell>
          <cell r="L6472">
            <v>34633.200000000004</v>
          </cell>
          <cell r="M6472" t="str">
            <v>451U</v>
          </cell>
          <cell r="N6472">
            <v>44849</v>
          </cell>
          <cell r="O6472" t="str">
            <v>EMS02Q20000780HWA0022K</v>
          </cell>
          <cell r="P6472" t="str">
            <v>BRA2022102750016</v>
          </cell>
          <cell r="Q6472">
            <v>44861</v>
          </cell>
          <cell r="R6472" t="str">
            <v>AHW-61288I22</v>
          </cell>
          <cell r="S6472">
            <v>44881</v>
          </cell>
          <cell r="T6472">
            <v>44886</v>
          </cell>
          <cell r="U6472" t="str">
            <v>AIR</v>
          </cell>
          <cell r="V6472" t="str">
            <v>Delivered</v>
          </cell>
          <cell r="W6472" t="str">
            <v>02314BUG-1 #1</v>
          </cell>
          <cell r="X6472">
            <v>44896</v>
          </cell>
          <cell r="AA6472" t="str">
            <v>EMS02Q20000780HWA0022K</v>
          </cell>
          <cell r="AB6472" t="b">
            <v>1</v>
          </cell>
          <cell r="AC6472">
            <v>44849</v>
          </cell>
        </row>
        <row r="6473">
          <cell r="A6473" t="str">
            <v>9660001368392106612400EMS02Q20000780HWA0022K</v>
          </cell>
          <cell r="B6473" t="e">
            <v>#N/A</v>
          </cell>
          <cell r="C6473" t="str">
            <v>96600013681280</v>
          </cell>
          <cell r="D6473" t="str">
            <v>9660001368392106612400</v>
          </cell>
          <cell r="E6473" t="str">
            <v>ONT</v>
          </cell>
          <cell r="F6473" t="str">
            <v>9660001368</v>
          </cell>
          <cell r="G6473" t="str">
            <v>39210661</v>
          </cell>
          <cell r="H6473">
            <v>1280</v>
          </cell>
          <cell r="I6473" t="str">
            <v>Terminal Connectivity,WIFI 5G-802.11a/n/</v>
          </cell>
          <cell r="J6473">
            <v>2400</v>
          </cell>
          <cell r="K6473">
            <v>1.4328000000000001</v>
          </cell>
          <cell r="L6473">
            <v>3438.7200000000003</v>
          </cell>
          <cell r="M6473" t="str">
            <v>451U</v>
          </cell>
          <cell r="N6473">
            <v>44849</v>
          </cell>
          <cell r="O6473" t="str">
            <v>EMS02Q20000780HWA0022K</v>
          </cell>
          <cell r="P6473" t="str">
            <v>BRA2022102750016</v>
          </cell>
          <cell r="Q6473">
            <v>44861</v>
          </cell>
          <cell r="R6473" t="str">
            <v>AHW-61288I22</v>
          </cell>
          <cell r="S6473">
            <v>44881</v>
          </cell>
          <cell r="T6473">
            <v>44886</v>
          </cell>
          <cell r="U6473" t="str">
            <v>AIR</v>
          </cell>
          <cell r="V6473" t="str">
            <v>Delivered</v>
          </cell>
          <cell r="W6473" t="str">
            <v>02314BUG-1 #1</v>
          </cell>
          <cell r="X6473">
            <v>44896</v>
          </cell>
          <cell r="AA6473" t="str">
            <v>EMS02Q20000780HWA0022K</v>
          </cell>
          <cell r="AB6473" t="b">
            <v>1</v>
          </cell>
          <cell r="AC6473">
            <v>44849</v>
          </cell>
        </row>
        <row r="6474">
          <cell r="A6474" t="str">
            <v>96600013684715098160000EMS02Q20000780HWA0022K</v>
          </cell>
          <cell r="B6474" t="e">
            <v>#N/A</v>
          </cell>
          <cell r="C6474" t="str">
            <v>96600013681290</v>
          </cell>
          <cell r="D6474" t="str">
            <v>96600013684715098160000</v>
          </cell>
          <cell r="E6474" t="str">
            <v>ONT</v>
          </cell>
          <cell r="F6474" t="str">
            <v>9660001368</v>
          </cell>
          <cell r="G6474" t="str">
            <v>47150981</v>
          </cell>
          <cell r="H6474">
            <v>1290</v>
          </cell>
          <cell r="I6474" t="str">
            <v>RF Multi-functional Component,802.11ac 5</v>
          </cell>
          <cell r="J6474">
            <v>60000</v>
          </cell>
          <cell r="K6474">
            <v>0.34410000000000002</v>
          </cell>
          <cell r="L6474">
            <v>20646</v>
          </cell>
          <cell r="M6474" t="str">
            <v>451U</v>
          </cell>
          <cell r="N6474">
            <v>44849</v>
          </cell>
          <cell r="O6474" t="str">
            <v>EMS02Q20000780HWA0022K</v>
          </cell>
          <cell r="P6474" t="str">
            <v>BRA2022102750016</v>
          </cell>
          <cell r="Q6474">
            <v>44861</v>
          </cell>
          <cell r="R6474" t="str">
            <v>AHW-61288I22</v>
          </cell>
          <cell r="S6474">
            <v>44881</v>
          </cell>
          <cell r="T6474">
            <v>44886</v>
          </cell>
          <cell r="U6474" t="str">
            <v>AIR</v>
          </cell>
          <cell r="V6474" t="str">
            <v>Delivered</v>
          </cell>
          <cell r="W6474" t="str">
            <v>02314BUG-1 #1</v>
          </cell>
          <cell r="X6474">
            <v>44896</v>
          </cell>
          <cell r="AA6474" t="str">
            <v>EMS02Q20000780HWA0022K</v>
          </cell>
          <cell r="AB6474" t="b">
            <v>1</v>
          </cell>
          <cell r="AC6474">
            <v>44849</v>
          </cell>
        </row>
        <row r="6475">
          <cell r="A6475" t="str">
            <v>966000136890010518-00125EMS02Q20000780HWA0022K</v>
          </cell>
          <cell r="B6475" t="e">
            <v>#N/A</v>
          </cell>
          <cell r="C6475" t="str">
            <v>96600013681300</v>
          </cell>
          <cell r="D6475" t="str">
            <v>966000136890010518-00125</v>
          </cell>
          <cell r="E6475" t="str">
            <v>ONT</v>
          </cell>
          <cell r="F6475" t="str">
            <v>9660001368</v>
          </cell>
          <cell r="G6475" t="str">
            <v>90010518-001</v>
          </cell>
          <cell r="H6475">
            <v>1300</v>
          </cell>
          <cell r="I6475" t="str">
            <v>Solid Manufactory Auxiliaries,8W Thermal</v>
          </cell>
          <cell r="J6475">
            <v>25</v>
          </cell>
          <cell r="K6475">
            <v>53.229500000000002</v>
          </cell>
          <cell r="L6475">
            <v>1330.7375</v>
          </cell>
          <cell r="M6475" t="str">
            <v>451U</v>
          </cell>
          <cell r="N6475">
            <v>44849</v>
          </cell>
          <cell r="O6475" t="str">
            <v>EMS02Q20000780HWA0022K</v>
          </cell>
          <cell r="P6475" t="str">
            <v>BRA2022102750016</v>
          </cell>
          <cell r="Q6475">
            <v>44861</v>
          </cell>
          <cell r="R6475" t="str">
            <v>AHW-61288I22</v>
          </cell>
          <cell r="S6475">
            <v>44881</v>
          </cell>
          <cell r="T6475">
            <v>44886</v>
          </cell>
          <cell r="U6475" t="str">
            <v>AIR</v>
          </cell>
          <cell r="V6475" t="str">
            <v>Delivered</v>
          </cell>
          <cell r="W6475" t="str">
            <v>02314BUG-1 #1</v>
          </cell>
          <cell r="X6475">
            <v>44896</v>
          </cell>
          <cell r="AA6475" t="str">
            <v>EMS02Q20000780HWA0022K</v>
          </cell>
          <cell r="AB6475" t="b">
            <v>1</v>
          </cell>
          <cell r="AC6475">
            <v>44849</v>
          </cell>
        </row>
        <row r="6476">
          <cell r="A6476" t="str">
            <v>96600013689017015340000EMS02Q20000780HWA0018K</v>
          </cell>
          <cell r="B6476" t="e">
            <v>#N/A</v>
          </cell>
          <cell r="C6476" t="str">
            <v>96600013681310</v>
          </cell>
          <cell r="D6476" t="str">
            <v>96600013689017015340000</v>
          </cell>
          <cell r="E6476" t="str">
            <v>ONT</v>
          </cell>
          <cell r="F6476" t="str">
            <v>9660001368</v>
          </cell>
          <cell r="G6476" t="str">
            <v>90170153</v>
          </cell>
          <cell r="H6476">
            <v>1310</v>
          </cell>
          <cell r="I6476" t="str">
            <v>Adhesivepaper-thermalprintingwhite 10x6m</v>
          </cell>
          <cell r="J6476">
            <v>40000</v>
          </cell>
          <cell r="K6476">
            <v>5.3E-3</v>
          </cell>
          <cell r="L6476">
            <v>212</v>
          </cell>
          <cell r="M6476" t="str">
            <v>451U</v>
          </cell>
          <cell r="N6476">
            <v>44853</v>
          </cell>
          <cell r="O6476" t="str">
            <v>EMS02Q20000780HWA0018K</v>
          </cell>
          <cell r="P6476" t="str">
            <v>BRA2022102750016</v>
          </cell>
          <cell r="Q6476">
            <v>44861</v>
          </cell>
          <cell r="R6476" t="str">
            <v>AHW-61288I22</v>
          </cell>
          <cell r="S6476">
            <v>44881</v>
          </cell>
          <cell r="T6476">
            <v>44886</v>
          </cell>
          <cell r="U6476" t="str">
            <v>AIR</v>
          </cell>
          <cell r="V6476" t="str">
            <v>Delivered</v>
          </cell>
          <cell r="W6476" t="str">
            <v>02314BUG-1 #1</v>
          </cell>
          <cell r="X6476">
            <v>44896</v>
          </cell>
          <cell r="AA6476" t="str">
            <v>EMS02Q20000780HWA0018K</v>
          </cell>
          <cell r="AB6476" t="b">
            <v>1</v>
          </cell>
          <cell r="AC6476">
            <v>44853</v>
          </cell>
        </row>
        <row r="6477">
          <cell r="A6477" t="str">
            <v>966000136899014SBW1230EMS02Q20000780HWA0018K</v>
          </cell>
          <cell r="B6477" t="e">
            <v>#N/A</v>
          </cell>
          <cell r="C6477" t="str">
            <v>96600013681320</v>
          </cell>
          <cell r="D6477" t="str">
            <v>966000136899014SBW1230</v>
          </cell>
          <cell r="E6477" t="str">
            <v>ONT</v>
          </cell>
          <cell r="F6477" t="str">
            <v>9660001368</v>
          </cell>
          <cell r="G6477" t="str">
            <v>99014SBW</v>
          </cell>
          <cell r="H6477">
            <v>1320</v>
          </cell>
          <cell r="I6477" t="str">
            <v>DDR3 DRAM,2Gbit,800MHz,16bit,1.5V,FBGA96</v>
          </cell>
          <cell r="J6477">
            <v>1230</v>
          </cell>
          <cell r="K6477">
            <v>3.4902000000000002</v>
          </cell>
          <cell r="L6477">
            <v>4292.9459999999999</v>
          </cell>
          <cell r="M6477" t="str">
            <v>451U</v>
          </cell>
          <cell r="N6477">
            <v>44853</v>
          </cell>
          <cell r="O6477" t="str">
            <v>EMS02Q20000780HWA0018K</v>
          </cell>
          <cell r="P6477" t="str">
            <v>BRA2022102750016</v>
          </cell>
          <cell r="Q6477">
            <v>44861</v>
          </cell>
          <cell r="R6477" t="str">
            <v>AHW-61288I22</v>
          </cell>
          <cell r="S6477">
            <v>44881</v>
          </cell>
          <cell r="T6477">
            <v>44886</v>
          </cell>
          <cell r="U6477" t="str">
            <v>AIR</v>
          </cell>
          <cell r="V6477" t="str">
            <v>Delivered</v>
          </cell>
          <cell r="W6477" t="str">
            <v>02314BUG-1 #1</v>
          </cell>
          <cell r="X6477">
            <v>44896</v>
          </cell>
          <cell r="AA6477" t="str">
            <v>EMS02Q20000780HWA0018K</v>
          </cell>
          <cell r="AB6477" t="b">
            <v>1</v>
          </cell>
          <cell r="AC6477">
            <v>44853</v>
          </cell>
        </row>
        <row r="6478">
          <cell r="A6478" t="str">
            <v>9660001368990919311000EMS02Q20000780HWA0018K</v>
          </cell>
          <cell r="B6478" t="e">
            <v>#N/A</v>
          </cell>
          <cell r="C6478" t="str">
            <v>96600013681330</v>
          </cell>
          <cell r="D6478" t="str">
            <v>9660001368990919311000</v>
          </cell>
          <cell r="E6478" t="str">
            <v>ONT</v>
          </cell>
          <cell r="F6478" t="str">
            <v>9660001368</v>
          </cell>
          <cell r="G6478" t="str">
            <v>99091931</v>
          </cell>
          <cell r="H6478">
            <v>1330</v>
          </cell>
          <cell r="I6478" t="str">
            <v>DDR3 DRAM,2Gbit,800MHz,16bit,1.5V,FBGA96</v>
          </cell>
          <cell r="J6478">
            <v>1000</v>
          </cell>
          <cell r="K6478">
            <v>1.4035</v>
          </cell>
          <cell r="L6478">
            <v>1403.5</v>
          </cell>
          <cell r="M6478" t="str">
            <v>451U</v>
          </cell>
          <cell r="N6478">
            <v>44853</v>
          </cell>
          <cell r="O6478" t="str">
            <v>EMS02Q20000780HWA0018K</v>
          </cell>
          <cell r="P6478" t="str">
            <v>BRA2022102750016</v>
          </cell>
          <cell r="Q6478">
            <v>44861</v>
          </cell>
          <cell r="R6478" t="str">
            <v>AHW-61288I22</v>
          </cell>
          <cell r="S6478">
            <v>44881</v>
          </cell>
          <cell r="T6478">
            <v>44886</v>
          </cell>
          <cell r="U6478" t="str">
            <v>AIR</v>
          </cell>
          <cell r="V6478" t="str">
            <v>Delivered</v>
          </cell>
          <cell r="W6478" t="str">
            <v>02314BUG-1 #1</v>
          </cell>
          <cell r="X6478">
            <v>44896</v>
          </cell>
          <cell r="AA6478" t="str">
            <v>EMS02Q20000780HWA0018K</v>
          </cell>
          <cell r="AB6478" t="b">
            <v>1</v>
          </cell>
          <cell r="AC6478">
            <v>44853</v>
          </cell>
        </row>
        <row r="6479">
          <cell r="A6479" t="str">
            <v>966000136808070819180000EMS02Q20000780HWA0025K</v>
          </cell>
          <cell r="B6479" t="e">
            <v>#N/A</v>
          </cell>
          <cell r="C6479" t="str">
            <v>96600013681340</v>
          </cell>
          <cell r="D6479" t="str">
            <v>966000136808070819180000</v>
          </cell>
          <cell r="E6479" t="str">
            <v>ONT</v>
          </cell>
          <cell r="F6479" t="str">
            <v>9660001368</v>
          </cell>
          <cell r="G6479" t="str">
            <v>08070819</v>
          </cell>
          <cell r="H6479">
            <v>1340</v>
          </cell>
          <cell r="I6479" t="str">
            <v>SMD Ceramic Capacitor 6.3V 4700nF +/-20%</v>
          </cell>
          <cell r="J6479">
            <v>180000</v>
          </cell>
          <cell r="K6479">
            <v>1.5E-3</v>
          </cell>
          <cell r="L6479">
            <v>270</v>
          </cell>
          <cell r="M6479" t="str">
            <v>451U</v>
          </cell>
          <cell r="N6479">
            <v>44821</v>
          </cell>
          <cell r="O6479" t="str">
            <v>EMS02Q20000780HWA0025K</v>
          </cell>
          <cell r="P6479" t="str">
            <v>BRA2022092850002</v>
          </cell>
          <cell r="Q6479">
            <v>44831</v>
          </cell>
          <cell r="R6479" t="str">
            <v>AHW-61151I22</v>
          </cell>
          <cell r="S6479">
            <v>44853</v>
          </cell>
          <cell r="T6479">
            <v>44855</v>
          </cell>
          <cell r="U6479" t="str">
            <v>AIR</v>
          </cell>
          <cell r="V6479" t="str">
            <v>Delivered</v>
          </cell>
          <cell r="W6479" t="str">
            <v>02314BUG-1 #1</v>
          </cell>
          <cell r="X6479">
            <v>44896</v>
          </cell>
          <cell r="AA6479" t="str">
            <v>EMS02Q20000780HWA0025K</v>
          </cell>
          <cell r="AB6479" t="b">
            <v>1</v>
          </cell>
          <cell r="AC6479">
            <v>44821</v>
          </cell>
        </row>
        <row r="6480">
          <cell r="A6480" t="str">
            <v>9660001368341302211200EMS02Q20000780HWA0022K</v>
          </cell>
          <cell r="B6480" t="e">
            <v>#N/A</v>
          </cell>
          <cell r="C6480" t="str">
            <v>96600013681350</v>
          </cell>
          <cell r="D6480" t="str">
            <v>9660001368341302211200</v>
          </cell>
          <cell r="E6480" t="str">
            <v>ONT</v>
          </cell>
          <cell r="F6480" t="str">
            <v>9660001368</v>
          </cell>
          <cell r="G6480" t="str">
            <v>34130221</v>
          </cell>
          <cell r="H6480">
            <v>1350</v>
          </cell>
          <cell r="I6480" t="str">
            <v>Optical Transceiver Device,1310nm(Tx)/14</v>
          </cell>
          <cell r="J6480">
            <v>1200</v>
          </cell>
          <cell r="K6480">
            <v>1.5837000000000001</v>
          </cell>
          <cell r="L6480">
            <v>1900.44</v>
          </cell>
          <cell r="M6480" t="str">
            <v>451U</v>
          </cell>
          <cell r="N6480">
            <v>44849</v>
          </cell>
          <cell r="O6480" t="str">
            <v>EMS02Q20000780HWA0022K</v>
          </cell>
          <cell r="P6480" t="str">
            <v>BRA2022102750016</v>
          </cell>
          <cell r="Q6480">
            <v>44861</v>
          </cell>
          <cell r="R6480" t="str">
            <v>AHW-61288I22</v>
          </cell>
          <cell r="S6480">
            <v>44881</v>
          </cell>
          <cell r="T6480">
            <v>44886</v>
          </cell>
          <cell r="U6480" t="str">
            <v>AIR</v>
          </cell>
          <cell r="V6480" t="str">
            <v>Delivered</v>
          </cell>
          <cell r="W6480" t="str">
            <v>02314BUG-1 #1</v>
          </cell>
          <cell r="X6480">
            <v>44896</v>
          </cell>
          <cell r="AA6480" t="str">
            <v>EMS02Q20000780HWA0022K</v>
          </cell>
          <cell r="AB6480" t="b">
            <v>1</v>
          </cell>
          <cell r="AC6480">
            <v>44849</v>
          </cell>
        </row>
        <row r="6481">
          <cell r="A6481" t="str">
            <v>96600013683413022111000EMS02Q20000780HWA0022K</v>
          </cell>
          <cell r="B6481" t="e">
            <v>#N/A</v>
          </cell>
          <cell r="C6481" t="str">
            <v>96600013681360</v>
          </cell>
          <cell r="D6481" t="str">
            <v>96600013683413022111000</v>
          </cell>
          <cell r="E6481" t="str">
            <v>ONT</v>
          </cell>
          <cell r="F6481" t="str">
            <v>9660001368</v>
          </cell>
          <cell r="G6481" t="str">
            <v>34130221</v>
          </cell>
          <cell r="H6481">
            <v>1360</v>
          </cell>
          <cell r="I6481" t="str">
            <v>Optical Transceiver Device,1310nm(Tx)/14</v>
          </cell>
          <cell r="J6481">
            <v>11000</v>
          </cell>
          <cell r="K6481">
            <v>1.5837000000000001</v>
          </cell>
          <cell r="L6481">
            <v>17420.7</v>
          </cell>
          <cell r="M6481" t="str">
            <v>451U</v>
          </cell>
          <cell r="N6481">
            <v>44849</v>
          </cell>
          <cell r="O6481" t="str">
            <v>EMS02Q20000780HWA0022K</v>
          </cell>
          <cell r="P6481" t="str">
            <v>BRA2022102750016</v>
          </cell>
          <cell r="Q6481">
            <v>44861</v>
          </cell>
          <cell r="R6481" t="str">
            <v>AHW-61288I22</v>
          </cell>
          <cell r="S6481">
            <v>44881</v>
          </cell>
          <cell r="T6481">
            <v>44886</v>
          </cell>
          <cell r="U6481" t="str">
            <v>AIR</v>
          </cell>
          <cell r="V6481" t="str">
            <v>Delivered</v>
          </cell>
          <cell r="W6481" t="str">
            <v>02314BUG-1 #1</v>
          </cell>
          <cell r="X6481">
            <v>44896</v>
          </cell>
          <cell r="AA6481" t="str">
            <v>EMS02Q20000780HWA0022K</v>
          </cell>
          <cell r="AB6481" t="b">
            <v>1</v>
          </cell>
          <cell r="AC6481">
            <v>44849</v>
          </cell>
        </row>
        <row r="6482">
          <cell r="A6482" t="str">
            <v>96600013680709145010000EMS02Q20000780HWA0020K</v>
          </cell>
          <cell r="B6482" t="e">
            <v>#N/A</v>
          </cell>
          <cell r="C6482" t="str">
            <v>96600013681370</v>
          </cell>
          <cell r="D6482" t="str">
            <v>96600013680709145010000</v>
          </cell>
          <cell r="E6482" t="str">
            <v>ONT</v>
          </cell>
          <cell r="F6482" t="str">
            <v>9660001368</v>
          </cell>
          <cell r="G6482" t="str">
            <v>07091450</v>
          </cell>
          <cell r="H6482">
            <v>1370</v>
          </cell>
          <cell r="I6482" t="str">
            <v>Chip Thick Film Resistor 0.25W 0.068ohm</v>
          </cell>
          <cell r="J6482">
            <v>10000</v>
          </cell>
          <cell r="K6482">
            <v>2.5000000000000001E-3</v>
          </cell>
          <cell r="L6482">
            <v>25</v>
          </cell>
          <cell r="M6482" t="str">
            <v>451U</v>
          </cell>
          <cell r="N6482">
            <v>44853</v>
          </cell>
          <cell r="O6482" t="str">
            <v>EMS02Q20000780HWA0020K</v>
          </cell>
          <cell r="P6482" t="str">
            <v>BRA2022102750016</v>
          </cell>
          <cell r="Q6482">
            <v>44861</v>
          </cell>
          <cell r="R6482" t="str">
            <v>AHW-61288I22</v>
          </cell>
          <cell r="S6482">
            <v>44881</v>
          </cell>
          <cell r="T6482">
            <v>44886</v>
          </cell>
          <cell r="U6482" t="str">
            <v>AIR</v>
          </cell>
          <cell r="V6482" t="str">
            <v>Delivered</v>
          </cell>
          <cell r="W6482" t="str">
            <v>02314BUG-1 #1</v>
          </cell>
          <cell r="X6482">
            <v>44896</v>
          </cell>
          <cell r="AA6482" t="str">
            <v>EMS02Q20000780HWA0020K</v>
          </cell>
          <cell r="AB6482" t="b">
            <v>1</v>
          </cell>
          <cell r="AC6482">
            <v>44853</v>
          </cell>
        </row>
        <row r="6483">
          <cell r="A6483" t="str">
            <v>966000136807091438-0019728EMS02Q20000780HWA0020K</v>
          </cell>
          <cell r="B6483" t="e">
            <v>#N/A</v>
          </cell>
          <cell r="C6483" t="str">
            <v>96600013681380</v>
          </cell>
          <cell r="D6483" t="str">
            <v>966000136807091438-0019728</v>
          </cell>
          <cell r="E6483" t="str">
            <v>ONT</v>
          </cell>
          <cell r="F6483" t="str">
            <v>9660001368</v>
          </cell>
          <cell r="G6483" t="str">
            <v>07091438-001</v>
          </cell>
          <cell r="H6483">
            <v>1380</v>
          </cell>
          <cell r="I6483" t="str">
            <v>ChipThickFilmResistor,0.1W,2.2ohm,+/"</v>
          </cell>
          <cell r="J6483">
            <v>9728</v>
          </cell>
          <cell r="K6483">
            <v>5.9999999999999995E-4</v>
          </cell>
          <cell r="L6483">
            <v>5.8367999999999993</v>
          </cell>
          <cell r="M6483" t="str">
            <v>451U</v>
          </cell>
          <cell r="N6483">
            <v>44853</v>
          </cell>
          <cell r="O6483" t="str">
            <v>EMS02Q20000780HWA0020K</v>
          </cell>
          <cell r="P6483" t="str">
            <v>BRA2022102750016</v>
          </cell>
          <cell r="Q6483">
            <v>44861</v>
          </cell>
          <cell r="R6483" t="str">
            <v>AHW-61288I22</v>
          </cell>
          <cell r="S6483">
            <v>44881</v>
          </cell>
          <cell r="T6483">
            <v>44886</v>
          </cell>
          <cell r="U6483" t="str">
            <v>AIR</v>
          </cell>
          <cell r="V6483" t="str">
            <v>Delivered</v>
          </cell>
          <cell r="W6483" t="str">
            <v>02314BUG-1 #1</v>
          </cell>
          <cell r="X6483">
            <v>44896</v>
          </cell>
          <cell r="AA6483" t="str">
            <v>EMS02Q20000780HWA0020K</v>
          </cell>
          <cell r="AB6483" t="b">
            <v>1</v>
          </cell>
          <cell r="AC6483">
            <v>44853</v>
          </cell>
        </row>
        <row r="6484">
          <cell r="A6484" t="str">
            <v>966000136807091724-0012269EMS02Q20000780HWA0024K</v>
          </cell>
          <cell r="B6484" t="e">
            <v>#N/A</v>
          </cell>
          <cell r="C6484" t="str">
            <v>96600013681390</v>
          </cell>
          <cell r="D6484" t="str">
            <v>966000136807091724-0012269</v>
          </cell>
          <cell r="E6484" t="str">
            <v>ONT</v>
          </cell>
          <cell r="F6484" t="str">
            <v>9660001368</v>
          </cell>
          <cell r="G6484" t="str">
            <v>07091724-001</v>
          </cell>
          <cell r="H6484">
            <v>1390</v>
          </cell>
          <cell r="I6484" t="str">
            <v>Chip Thick Film Resistor,0.0625W,100ohm,</v>
          </cell>
          <cell r="J6484">
            <v>2269</v>
          </cell>
          <cell r="K6484">
            <v>2.9999999999999997E-4</v>
          </cell>
          <cell r="L6484">
            <v>0.68069999999999997</v>
          </cell>
          <cell r="M6484" t="str">
            <v>451U</v>
          </cell>
          <cell r="N6484">
            <v>44853</v>
          </cell>
          <cell r="O6484" t="str">
            <v>EMS02Q20000780HWA0024K</v>
          </cell>
          <cell r="P6484" t="str">
            <v>BRA2022110150002</v>
          </cell>
          <cell r="Q6484">
            <v>44866</v>
          </cell>
          <cell r="T6484">
            <v>44886</v>
          </cell>
          <cell r="U6484" t="str">
            <v>AIR</v>
          </cell>
          <cell r="V6484" t="str">
            <v>Transit</v>
          </cell>
          <cell r="W6484" t="str">
            <v>02314BUG-1 #1</v>
          </cell>
          <cell r="X6484">
            <v>44896</v>
          </cell>
          <cell r="AA6484" t="str">
            <v>EMS02Q20000780HWA0024K</v>
          </cell>
          <cell r="AB6484" t="b">
            <v>1</v>
          </cell>
          <cell r="AC6484">
            <v>44853</v>
          </cell>
        </row>
        <row r="6485">
          <cell r="A6485" t="str">
            <v>966000136807091747-00150000EMS02Q20000780HWA0024K</v>
          </cell>
          <cell r="B6485" t="e">
            <v>#N/A</v>
          </cell>
          <cell r="C6485" t="str">
            <v>96600013681400</v>
          </cell>
          <cell r="D6485" t="str">
            <v>966000136807091747-00150000</v>
          </cell>
          <cell r="E6485" t="str">
            <v>ONT</v>
          </cell>
          <cell r="F6485" t="str">
            <v>9660001368</v>
          </cell>
          <cell r="G6485" t="str">
            <v>07091747-001</v>
          </cell>
          <cell r="H6485">
            <v>1400</v>
          </cell>
          <cell r="I6485" t="str">
            <v>Chip Thick Film Resistor,0.0625W,510ohm,</v>
          </cell>
          <cell r="J6485">
            <v>50000</v>
          </cell>
          <cell r="K6485">
            <v>2.9999999999999997E-4</v>
          </cell>
          <cell r="L6485">
            <v>14.999999999999998</v>
          </cell>
          <cell r="M6485" t="str">
            <v>451U</v>
          </cell>
          <cell r="N6485">
            <v>44853</v>
          </cell>
          <cell r="O6485" t="str">
            <v>EMS02Q20000780HWA0024K</v>
          </cell>
          <cell r="P6485" t="str">
            <v>BRA2022110150002</v>
          </cell>
          <cell r="Q6485">
            <v>44866</v>
          </cell>
          <cell r="T6485">
            <v>44886</v>
          </cell>
          <cell r="U6485" t="str">
            <v>AIR</v>
          </cell>
          <cell r="V6485" t="str">
            <v>Transit</v>
          </cell>
          <cell r="W6485" t="str">
            <v>02314BUG-1 #1</v>
          </cell>
          <cell r="X6485">
            <v>44896</v>
          </cell>
          <cell r="AA6485" t="str">
            <v>EMS02Q20000780HWA0024K</v>
          </cell>
          <cell r="AB6485" t="b">
            <v>1</v>
          </cell>
          <cell r="AC6485">
            <v>44853</v>
          </cell>
        </row>
        <row r="6486">
          <cell r="A6486" t="str">
            <v>966000136807091805-0015000EMS02Q20000780HWA0024K</v>
          </cell>
          <cell r="B6486" t="e">
            <v>#N/A</v>
          </cell>
          <cell r="C6486" t="str">
            <v>96600013681410</v>
          </cell>
          <cell r="D6486" t="str">
            <v>966000136807091805-0015000</v>
          </cell>
          <cell r="E6486" t="str">
            <v>ONT</v>
          </cell>
          <cell r="F6486" t="str">
            <v>9660001368</v>
          </cell>
          <cell r="G6486" t="str">
            <v>07091805-001</v>
          </cell>
          <cell r="H6486">
            <v>1410</v>
          </cell>
          <cell r="I6486" t="str">
            <v>Chip Thick Film Resistor,0.1W,7680ohm,+/</v>
          </cell>
          <cell r="J6486">
            <v>5000</v>
          </cell>
          <cell r="K6486">
            <v>5.9999999999999995E-4</v>
          </cell>
          <cell r="L6486">
            <v>2.9999999999999996</v>
          </cell>
          <cell r="M6486" t="str">
            <v>451U</v>
          </cell>
          <cell r="N6486">
            <v>44853</v>
          </cell>
          <cell r="O6486" t="str">
            <v>EMS02Q20000780HWA0024K</v>
          </cell>
          <cell r="P6486" t="str">
            <v>BRA2022110150002</v>
          </cell>
          <cell r="Q6486">
            <v>44866</v>
          </cell>
          <cell r="T6486">
            <v>44886</v>
          </cell>
          <cell r="U6486" t="str">
            <v>AIR</v>
          </cell>
          <cell r="V6486" t="str">
            <v>Transit</v>
          </cell>
          <cell r="W6486" t="str">
            <v>02314BUG-1 #1</v>
          </cell>
          <cell r="X6486">
            <v>44896</v>
          </cell>
          <cell r="AA6486" t="str">
            <v>EMS02Q20000780HWA0024K</v>
          </cell>
          <cell r="AB6486" t="b">
            <v>1</v>
          </cell>
          <cell r="AC6486">
            <v>44853</v>
          </cell>
        </row>
        <row r="6487">
          <cell r="A6487" t="str">
            <v>966000136815020346-0014000EMS02Q20000780HWA0028K</v>
          </cell>
          <cell r="B6487" t="e">
            <v>#N/A</v>
          </cell>
          <cell r="C6487" t="str">
            <v>96600013681420</v>
          </cell>
          <cell r="D6487" t="str">
            <v>966000136815020346-0014000</v>
          </cell>
          <cell r="E6487" t="str">
            <v>ONT</v>
          </cell>
          <cell r="F6487" t="str">
            <v>9660001368</v>
          </cell>
          <cell r="G6487" t="str">
            <v>15020346-001</v>
          </cell>
          <cell r="H6487">
            <v>1420</v>
          </cell>
          <cell r="I6487" t="str">
            <v>LED,0.018cd,Brillian Yellow Green 570~57</v>
          </cell>
          <cell r="J6487">
            <v>4000</v>
          </cell>
          <cell r="K6487">
            <v>5.8999999999999999E-3</v>
          </cell>
          <cell r="L6487">
            <v>23.599999999999998</v>
          </cell>
          <cell r="M6487" t="str">
            <v>451U</v>
          </cell>
          <cell r="N6487">
            <v>44853</v>
          </cell>
          <cell r="O6487" t="str">
            <v>EMS02Q20000780HWA0028K</v>
          </cell>
          <cell r="P6487" t="str">
            <v>BRA2022110150002</v>
          </cell>
          <cell r="Q6487">
            <v>44866</v>
          </cell>
          <cell r="T6487">
            <v>44886</v>
          </cell>
          <cell r="U6487" t="str">
            <v>AIR</v>
          </cell>
          <cell r="V6487" t="str">
            <v>Transit</v>
          </cell>
          <cell r="W6487" t="str">
            <v>02314BUG-1 #1</v>
          </cell>
          <cell r="X6487">
            <v>44896</v>
          </cell>
          <cell r="AA6487" t="str">
            <v>EMS02Q20000780HWA0028K</v>
          </cell>
          <cell r="AB6487" t="b">
            <v>1</v>
          </cell>
          <cell r="AC6487">
            <v>44853</v>
          </cell>
        </row>
        <row r="6488">
          <cell r="A6488" t="str">
            <v>96600013681010017140000EMS02Q20000780HWA0028K</v>
          </cell>
          <cell r="B6488" t="e">
            <v>#N/A</v>
          </cell>
          <cell r="C6488" t="str">
            <v>96600013681430</v>
          </cell>
          <cell r="D6488" t="str">
            <v>96600013681010017140000</v>
          </cell>
          <cell r="E6488" t="str">
            <v>ONT</v>
          </cell>
          <cell r="F6488" t="str">
            <v>9660001368</v>
          </cell>
          <cell r="G6488" t="str">
            <v>10100171</v>
          </cell>
          <cell r="H6488">
            <v>1430</v>
          </cell>
          <cell r="I6488" t="str">
            <v>Terminal Chip Inductor,0.0024uH,+/-0.3nH</v>
          </cell>
          <cell r="J6488">
            <v>40000</v>
          </cell>
          <cell r="K6488">
            <v>1.1000000000000001E-3</v>
          </cell>
          <cell r="L6488">
            <v>44</v>
          </cell>
          <cell r="M6488" t="str">
            <v>451U</v>
          </cell>
          <cell r="N6488">
            <v>44853</v>
          </cell>
          <cell r="O6488" t="str">
            <v>EMS02Q20000780HWA0028K</v>
          </cell>
          <cell r="P6488" t="str">
            <v>BRA2022110150002</v>
          </cell>
          <cell r="Q6488">
            <v>44866</v>
          </cell>
          <cell r="T6488">
            <v>44886</v>
          </cell>
          <cell r="U6488" t="str">
            <v>AIR</v>
          </cell>
          <cell r="V6488" t="str">
            <v>Transit</v>
          </cell>
          <cell r="W6488" t="str">
            <v>02314BUG-1 #1</v>
          </cell>
          <cell r="X6488">
            <v>44896</v>
          </cell>
          <cell r="AA6488" t="str">
            <v>EMS02Q20000780HWA0028K</v>
          </cell>
          <cell r="AB6488" t="b">
            <v>1</v>
          </cell>
          <cell r="AC6488">
            <v>44853</v>
          </cell>
        </row>
        <row r="6489">
          <cell r="A6489" t="str">
            <v>966000136808010430-0017000EMS02Q20000780HWA0015K</v>
          </cell>
          <cell r="B6489" t="e">
            <v>#N/A</v>
          </cell>
          <cell r="C6489" t="str">
            <v>96600013681440</v>
          </cell>
          <cell r="D6489" t="str">
            <v>966000136808010430-0017000</v>
          </cell>
          <cell r="E6489" t="str">
            <v>ONT</v>
          </cell>
          <cell r="F6489" t="str">
            <v>9660001368</v>
          </cell>
          <cell r="G6489" t="str">
            <v>08010430-001</v>
          </cell>
          <cell r="H6489">
            <v>1440</v>
          </cell>
          <cell r="I6489" t="str">
            <v>Non-Solid THT Aluminium Capacitor,16V,10</v>
          </cell>
          <cell r="J6489">
            <v>7000</v>
          </cell>
          <cell r="K6489">
            <v>5.1200000000000002E-2</v>
          </cell>
          <cell r="L6489">
            <v>358.40000000000003</v>
          </cell>
          <cell r="M6489" t="str">
            <v>451U</v>
          </cell>
          <cell r="N6489">
            <v>44853</v>
          </cell>
          <cell r="O6489" t="str">
            <v>EMS02Q20000780HWA0015K</v>
          </cell>
          <cell r="P6489" t="str">
            <v>BRA2022110150002</v>
          </cell>
          <cell r="Q6489">
            <v>44866</v>
          </cell>
          <cell r="T6489">
            <v>44886</v>
          </cell>
          <cell r="U6489" t="str">
            <v>AIR</v>
          </cell>
          <cell r="V6489" t="str">
            <v>Transit</v>
          </cell>
          <cell r="W6489" t="str">
            <v>02314BUG-1 #1</v>
          </cell>
          <cell r="X6489">
            <v>44896</v>
          </cell>
          <cell r="AA6489" t="str">
            <v>EMS02Q20000780HWA0015K</v>
          </cell>
          <cell r="AB6489" t="b">
            <v>1</v>
          </cell>
          <cell r="AC6489">
            <v>44853</v>
          </cell>
        </row>
        <row r="6490">
          <cell r="A6490" t="str">
            <v>966000136807091486-00145000EMS02Q20000780HWA0026K</v>
          </cell>
          <cell r="B6490" t="e">
            <v>#N/A</v>
          </cell>
          <cell r="C6490" t="str">
            <v>96600013681450</v>
          </cell>
          <cell r="D6490" t="str">
            <v>966000136807091486-00145000</v>
          </cell>
          <cell r="E6490" t="str">
            <v>ONT</v>
          </cell>
          <cell r="F6490" t="str">
            <v>9660001368</v>
          </cell>
          <cell r="G6490" t="str">
            <v>07091486-001</v>
          </cell>
          <cell r="H6490">
            <v>1450</v>
          </cell>
          <cell r="I6490" t="str">
            <v>ChipThickFilmResistor,0.1W,0ohm,50mO</v>
          </cell>
          <cell r="J6490">
            <v>45000</v>
          </cell>
          <cell r="K6490">
            <v>5.0000000000000001E-4</v>
          </cell>
          <cell r="L6490">
            <v>22.5</v>
          </cell>
          <cell r="M6490" t="str">
            <v>451U</v>
          </cell>
          <cell r="N6490">
            <v>44853</v>
          </cell>
          <cell r="O6490" t="str">
            <v>EMS02Q20000780HWA0026K</v>
          </cell>
          <cell r="P6490" t="str">
            <v>BRA2022110150003</v>
          </cell>
          <cell r="Q6490">
            <v>44866</v>
          </cell>
          <cell r="T6490">
            <v>44886</v>
          </cell>
          <cell r="U6490" t="str">
            <v>AIR</v>
          </cell>
          <cell r="V6490" t="str">
            <v>Transit</v>
          </cell>
          <cell r="W6490" t="str">
            <v>02314BUG-1 #1</v>
          </cell>
          <cell r="X6490">
            <v>44896</v>
          </cell>
          <cell r="AA6490" t="str">
            <v>EMS02Q20000780HWA0026K</v>
          </cell>
          <cell r="AB6490" t="b">
            <v>1</v>
          </cell>
          <cell r="AC6490">
            <v>44853</v>
          </cell>
        </row>
        <row r="6491">
          <cell r="A6491" t="str">
            <v>966000136807091500-0013000EMS02Q20000780HWA0026K</v>
          </cell>
          <cell r="B6491" t="e">
            <v>#N/A</v>
          </cell>
          <cell r="C6491" t="str">
            <v>96600013681460</v>
          </cell>
          <cell r="D6491" t="str">
            <v>966000136807091500-0013000</v>
          </cell>
          <cell r="E6491" t="str">
            <v>ONT</v>
          </cell>
          <cell r="F6491" t="str">
            <v>9660001368</v>
          </cell>
          <cell r="G6491" t="str">
            <v>07091500-001</v>
          </cell>
          <cell r="H6491">
            <v>1460</v>
          </cell>
          <cell r="I6491" t="str">
            <v>Chip Thick Film Resistor,0.0625W,10ohm,+</v>
          </cell>
          <cell r="J6491">
            <v>3000</v>
          </cell>
          <cell r="K6491">
            <v>2.9999999999999997E-4</v>
          </cell>
          <cell r="L6491">
            <v>0.89999999999999991</v>
          </cell>
          <cell r="M6491" t="str">
            <v>451U</v>
          </cell>
          <cell r="N6491">
            <v>44853</v>
          </cell>
          <cell r="O6491" t="str">
            <v>EMS02Q20000780HWA0026K</v>
          </cell>
          <cell r="P6491" t="str">
            <v>BRA2022110150003</v>
          </cell>
          <cell r="Q6491">
            <v>44866</v>
          </cell>
          <cell r="T6491">
            <v>44886</v>
          </cell>
          <cell r="U6491" t="str">
            <v>AIR</v>
          </cell>
          <cell r="V6491" t="str">
            <v>Transit</v>
          </cell>
          <cell r="W6491" t="str">
            <v>02314BUG-1 #1</v>
          </cell>
          <cell r="X6491">
            <v>44896</v>
          </cell>
          <cell r="AA6491" t="str">
            <v>EMS02Q20000780HWA0026K</v>
          </cell>
          <cell r="AB6491" t="b">
            <v>1</v>
          </cell>
          <cell r="AC6491">
            <v>44853</v>
          </cell>
        </row>
        <row r="6492">
          <cell r="A6492" t="str">
            <v>966000136808071495-001106410EMS02Q20000780HWA0027K</v>
          </cell>
          <cell r="B6492" t="e">
            <v>#N/A</v>
          </cell>
          <cell r="C6492" t="str">
            <v>96600013681470</v>
          </cell>
          <cell r="D6492" t="str">
            <v>966000136808071495-001106410</v>
          </cell>
          <cell r="E6492" t="str">
            <v>ONT</v>
          </cell>
          <cell r="F6492" t="str">
            <v>9660001368</v>
          </cell>
          <cell r="G6492" t="str">
            <v>08071495-001</v>
          </cell>
          <cell r="H6492">
            <v>1470</v>
          </cell>
          <cell r="I6492" t="str">
            <v>Low Voltage  Capacity MLCC(100V,1uf),50V</v>
          </cell>
          <cell r="J6492">
            <v>106410</v>
          </cell>
          <cell r="K6492">
            <v>3.2000000000000002E-3</v>
          </cell>
          <cell r="L6492">
            <v>340.512</v>
          </cell>
          <cell r="M6492" t="str">
            <v>451U</v>
          </cell>
          <cell r="N6492">
            <v>44853</v>
          </cell>
          <cell r="O6492" t="str">
            <v>EMS02Q20000780HWA0027K</v>
          </cell>
          <cell r="P6492" t="str">
            <v>BRA2022110150003</v>
          </cell>
          <cell r="Q6492">
            <v>44866</v>
          </cell>
          <cell r="T6492">
            <v>44886</v>
          </cell>
          <cell r="U6492" t="str">
            <v>AIR</v>
          </cell>
          <cell r="V6492" t="str">
            <v>Transit</v>
          </cell>
          <cell r="W6492" t="str">
            <v>02314BUG-1 #1</v>
          </cell>
          <cell r="X6492">
            <v>44896</v>
          </cell>
          <cell r="AA6492" t="str">
            <v>EMS02Q20000780HWA0027K</v>
          </cell>
          <cell r="AB6492" t="b">
            <v>1</v>
          </cell>
          <cell r="AC6492">
            <v>44853</v>
          </cell>
        </row>
        <row r="6493">
          <cell r="A6493" t="str">
            <v>966000136807091472-0012000EMS02Q20000780HWA0031K</v>
          </cell>
          <cell r="B6493" t="e">
            <v>#N/A</v>
          </cell>
          <cell r="C6493" t="str">
            <v>96600013681480</v>
          </cell>
          <cell r="D6493" t="str">
            <v>966000136807091472-0012000</v>
          </cell>
          <cell r="E6493" t="str">
            <v>ONT</v>
          </cell>
          <cell r="F6493" t="str">
            <v>9660001368</v>
          </cell>
          <cell r="G6493" t="str">
            <v>07091472-001</v>
          </cell>
          <cell r="H6493">
            <v>1480</v>
          </cell>
          <cell r="I6493" t="str">
            <v>Chip Thick Film Resistor,0.1W,1ohm,+/-1%</v>
          </cell>
          <cell r="J6493">
            <v>2000</v>
          </cell>
          <cell r="K6493">
            <v>5.9999999999999995E-4</v>
          </cell>
          <cell r="L6493">
            <v>1.2</v>
          </cell>
          <cell r="M6493" t="str">
            <v>451U</v>
          </cell>
          <cell r="N6493">
            <v>44853</v>
          </cell>
          <cell r="O6493" t="str">
            <v>EMS02Q20000780HWA0031K</v>
          </cell>
          <cell r="P6493" t="str">
            <v>BRA2022110950001</v>
          </cell>
          <cell r="Q6493">
            <v>44873</v>
          </cell>
          <cell r="T6493">
            <v>44902</v>
          </cell>
          <cell r="U6493" t="str">
            <v>AIR</v>
          </cell>
          <cell r="V6493" t="str">
            <v>Transit</v>
          </cell>
          <cell r="W6493" t="str">
            <v>02314BUG-1 #1</v>
          </cell>
          <cell r="X6493">
            <v>44896</v>
          </cell>
          <cell r="AA6493" t="str">
            <v>EMS02Q20000780HWA0031K</v>
          </cell>
          <cell r="AB6493" t="b">
            <v>1</v>
          </cell>
          <cell r="AC6493">
            <v>44853</v>
          </cell>
        </row>
        <row r="6494">
          <cell r="A6494" t="str">
            <v>966000136808070547-00170000EMS02Q20000780HWA0016K</v>
          </cell>
          <cell r="B6494" t="e">
            <v>#N/A</v>
          </cell>
          <cell r="C6494" t="str">
            <v>96600013681490</v>
          </cell>
          <cell r="D6494" t="str">
            <v>966000136808070547-00170000</v>
          </cell>
          <cell r="E6494" t="str">
            <v>ONT</v>
          </cell>
          <cell r="F6494" t="str">
            <v>9660001368</v>
          </cell>
          <cell r="G6494" t="str">
            <v>08070547-001</v>
          </cell>
          <cell r="H6494">
            <v>1490</v>
          </cell>
          <cell r="I6494" t="str">
            <v>Low Voltage&amp;Capacity MLCC(&lt;=100V,&lt;1uf),5</v>
          </cell>
          <cell r="J6494">
            <v>70000</v>
          </cell>
          <cell r="K6494">
            <v>5.0000000000000001E-4</v>
          </cell>
          <cell r="L6494">
            <v>35</v>
          </cell>
          <cell r="M6494" t="str">
            <v>451U</v>
          </cell>
          <cell r="N6494">
            <v>44853</v>
          </cell>
          <cell r="O6494" t="str">
            <v>EMS02Q20000780HWA0016K</v>
          </cell>
          <cell r="P6494" t="str">
            <v>BRA2022110850008</v>
          </cell>
          <cell r="Q6494">
            <v>44872</v>
          </cell>
          <cell r="T6494">
            <v>44902</v>
          </cell>
          <cell r="U6494" t="str">
            <v>AIR</v>
          </cell>
          <cell r="V6494" t="str">
            <v>Transit</v>
          </cell>
          <cell r="W6494" t="str">
            <v>02314BUG-1 #1</v>
          </cell>
          <cell r="X6494">
            <v>44896</v>
          </cell>
          <cell r="AA6494" t="str">
            <v>EMS02Q20000780HWA0016K</v>
          </cell>
          <cell r="AB6494" t="b">
            <v>1</v>
          </cell>
          <cell r="AC6494">
            <v>44853</v>
          </cell>
        </row>
        <row r="6495">
          <cell r="A6495" t="str">
            <v>966000136808070607-00120000EMS02Q20000780HWA0016K</v>
          </cell>
          <cell r="B6495" t="e">
            <v>#N/A</v>
          </cell>
          <cell r="C6495" t="str">
            <v>96600013681500</v>
          </cell>
          <cell r="D6495" t="str">
            <v>966000136808070607-00120000</v>
          </cell>
          <cell r="E6495" t="str">
            <v>ONT</v>
          </cell>
          <cell r="F6495" t="str">
            <v>9660001368</v>
          </cell>
          <cell r="G6495" t="str">
            <v>08070607-001</v>
          </cell>
          <cell r="H6495">
            <v>1500</v>
          </cell>
          <cell r="I6495" t="str">
            <v>Low VoltageANDCapacity MLCC(LESSTHAN=100</v>
          </cell>
          <cell r="J6495">
            <v>20000</v>
          </cell>
          <cell r="K6495">
            <v>8.0000000000000004E-4</v>
          </cell>
          <cell r="L6495">
            <v>16</v>
          </cell>
          <cell r="M6495" t="str">
            <v>451U</v>
          </cell>
          <cell r="N6495">
            <v>44853</v>
          </cell>
          <cell r="O6495" t="str">
            <v>EMS02Q20000780HWA0016K</v>
          </cell>
          <cell r="P6495" t="str">
            <v>BRA2022110850008</v>
          </cell>
          <cell r="Q6495">
            <v>44872</v>
          </cell>
          <cell r="T6495">
            <v>44902</v>
          </cell>
          <cell r="U6495" t="str">
            <v>AIR</v>
          </cell>
          <cell r="V6495" t="str">
            <v>Transit</v>
          </cell>
          <cell r="W6495" t="str">
            <v>02314BUG-1 #1</v>
          </cell>
          <cell r="X6495">
            <v>44896</v>
          </cell>
          <cell r="AA6495" t="str">
            <v>EMS02Q20000780HWA0016K</v>
          </cell>
          <cell r="AB6495" t="b">
            <v>1</v>
          </cell>
          <cell r="AC6495">
            <v>44853</v>
          </cell>
        </row>
        <row r="6496">
          <cell r="A6496" t="str">
            <v>966000136903015BCM10000EMS02Q20000781HWA0018K</v>
          </cell>
          <cell r="B6496" t="e">
            <v>#N/A</v>
          </cell>
          <cell r="C6496" t="str">
            <v>966000136910</v>
          </cell>
          <cell r="D6496" t="str">
            <v>966000136903015BCM10000</v>
          </cell>
          <cell r="E6496" t="str">
            <v>ONT</v>
          </cell>
          <cell r="F6496" t="str">
            <v>9660001369</v>
          </cell>
          <cell r="G6496" t="str">
            <v>03015BCM</v>
          </cell>
          <cell r="H6496">
            <v>10</v>
          </cell>
          <cell r="I6496" t="str">
            <v>PCB,EchoLife ONT,HS8145VD,GPON Terminal</v>
          </cell>
          <cell r="J6496">
            <v>10000</v>
          </cell>
          <cell r="K6496">
            <v>1.0678000000000001</v>
          </cell>
          <cell r="L6496">
            <v>10678</v>
          </cell>
          <cell r="M6496" t="str">
            <v>451U</v>
          </cell>
          <cell r="N6496">
            <v>44853</v>
          </cell>
          <cell r="O6496" t="str">
            <v>EMS02Q20000781HWA0018K</v>
          </cell>
          <cell r="P6496" t="str">
            <v>BRA2022102450011</v>
          </cell>
          <cell r="Q6496">
            <v>44858</v>
          </cell>
          <cell r="R6496" t="str">
            <v>SHW-61278I22</v>
          </cell>
          <cell r="T6496">
            <v>44933</v>
          </cell>
          <cell r="U6496" t="str">
            <v>SEA</v>
          </cell>
          <cell r="V6496" t="str">
            <v>Transit</v>
          </cell>
          <cell r="W6496" t="str">
            <v>02314BUG-1 #2</v>
          </cell>
          <cell r="X6496">
            <v>44896</v>
          </cell>
          <cell r="Y6496" t="str">
            <v>10.21 - Change shipment mode from AIR to SEA (CY request)</v>
          </cell>
          <cell r="AA6496" t="str">
            <v>EMS02Q20000781HWA0018K</v>
          </cell>
          <cell r="AB6496" t="b">
            <v>1</v>
          </cell>
          <cell r="AC6496">
            <v>44853</v>
          </cell>
        </row>
        <row r="6497">
          <cell r="A6497" t="str">
            <v>966000136907090803-00120000EMS02Q20000781HWA0010K</v>
          </cell>
          <cell r="B6497" t="e">
            <v>#N/A</v>
          </cell>
          <cell r="C6497" t="str">
            <v>966000136920</v>
          </cell>
          <cell r="D6497" t="str">
            <v>966000136907090803-00120000</v>
          </cell>
          <cell r="E6497" t="str">
            <v>ONT</v>
          </cell>
          <cell r="F6497" t="str">
            <v>9660001369</v>
          </cell>
          <cell r="G6497" t="str">
            <v>07090803-001</v>
          </cell>
          <cell r="H6497">
            <v>20</v>
          </cell>
          <cell r="I6497" t="str">
            <v>Chip Thick Film Resistor,0.0625W,22ohm,+</v>
          </cell>
          <cell r="J6497">
            <v>20000</v>
          </cell>
          <cell r="K6497">
            <v>2.9999999999999997E-4</v>
          </cell>
          <cell r="L6497">
            <v>5.9999999999999991</v>
          </cell>
          <cell r="M6497" t="str">
            <v>451U</v>
          </cell>
          <cell r="N6497">
            <v>44853</v>
          </cell>
          <cell r="O6497" t="str">
            <v>EMS02Q20000781HWA0010K</v>
          </cell>
          <cell r="P6497" t="str">
            <v>BRA2022110150002</v>
          </cell>
          <cell r="Q6497">
            <v>44866</v>
          </cell>
          <cell r="T6497">
            <v>44886</v>
          </cell>
          <cell r="U6497" t="str">
            <v>AIR</v>
          </cell>
          <cell r="V6497" t="str">
            <v>Transit</v>
          </cell>
          <cell r="W6497" t="str">
            <v>02314BUG-1 #2</v>
          </cell>
          <cell r="X6497">
            <v>44896</v>
          </cell>
          <cell r="AA6497" t="str">
            <v>EMS02Q20000781HWA0010K</v>
          </cell>
          <cell r="AB6497" t="b">
            <v>1</v>
          </cell>
          <cell r="AC6497">
            <v>44853</v>
          </cell>
        </row>
        <row r="6498">
          <cell r="A6498" t="str">
            <v>966000136907090911-00160000EMS02Q20000781HWA0010K</v>
          </cell>
          <cell r="B6498" t="e">
            <v>#N/A</v>
          </cell>
          <cell r="C6498" t="str">
            <v>966000136930</v>
          </cell>
          <cell r="D6498" t="str">
            <v>966000136907090911-00160000</v>
          </cell>
          <cell r="E6498" t="str">
            <v>ONT</v>
          </cell>
          <cell r="F6498" t="str">
            <v>9660001369</v>
          </cell>
          <cell r="G6498" t="str">
            <v>07090911-001</v>
          </cell>
          <cell r="H6498">
            <v>30</v>
          </cell>
          <cell r="I6498" t="str">
            <v>Chip Thick Film Resistor,0.05W,0ohm,50m</v>
          </cell>
          <cell r="J6498">
            <v>60000</v>
          </cell>
          <cell r="K6498">
            <v>5.9999999999999995E-4</v>
          </cell>
          <cell r="L6498">
            <v>36</v>
          </cell>
          <cell r="M6498" t="str">
            <v>451U</v>
          </cell>
          <cell r="N6498">
            <v>44853</v>
          </cell>
          <cell r="O6498" t="str">
            <v>EMS02Q20000781HWA0010K</v>
          </cell>
          <cell r="P6498" t="str">
            <v>BRA2022110150002</v>
          </cell>
          <cell r="Q6498">
            <v>44866</v>
          </cell>
          <cell r="T6498">
            <v>44886</v>
          </cell>
          <cell r="U6498" t="str">
            <v>AIR</v>
          </cell>
          <cell r="V6498" t="str">
            <v>Transit</v>
          </cell>
          <cell r="W6498" t="str">
            <v>02314BUG-1 #2</v>
          </cell>
          <cell r="X6498">
            <v>44896</v>
          </cell>
          <cell r="AA6498" t="str">
            <v>EMS02Q20000781HWA0010K</v>
          </cell>
          <cell r="AB6498" t="b">
            <v>1</v>
          </cell>
          <cell r="AC6498">
            <v>44853</v>
          </cell>
        </row>
        <row r="6499">
          <cell r="A6499" t="str">
            <v>966000136907090944-00140000EMS02Q20000781HWA0010K</v>
          </cell>
          <cell r="B6499" t="e">
            <v>#N/A</v>
          </cell>
          <cell r="C6499" t="str">
            <v>966000136940</v>
          </cell>
          <cell r="D6499" t="str">
            <v>966000136907090944-00140000</v>
          </cell>
          <cell r="E6499" t="str">
            <v>ONT</v>
          </cell>
          <cell r="F6499" t="str">
            <v>9660001369</v>
          </cell>
          <cell r="G6499" t="str">
            <v>07090944-001</v>
          </cell>
          <cell r="H6499">
            <v>40</v>
          </cell>
          <cell r="I6499" t="str">
            <v>Chip Thick Film Resistor,0.125W,750000oh</v>
          </cell>
          <cell r="J6499">
            <v>40000</v>
          </cell>
          <cell r="K6499">
            <v>1E-3</v>
          </cell>
          <cell r="L6499">
            <v>40</v>
          </cell>
          <cell r="M6499" t="str">
            <v>451U</v>
          </cell>
          <cell r="N6499">
            <v>44853</v>
          </cell>
          <cell r="O6499" t="str">
            <v>EMS02Q20000781HWA0010K</v>
          </cell>
          <cell r="P6499" t="str">
            <v>BRA2022110150002</v>
          </cell>
          <cell r="Q6499">
            <v>44866</v>
          </cell>
          <cell r="T6499">
            <v>44886</v>
          </cell>
          <cell r="U6499" t="str">
            <v>AIR</v>
          </cell>
          <cell r="V6499" t="str">
            <v>Transit</v>
          </cell>
          <cell r="W6499" t="str">
            <v>02314BUG-1 #2</v>
          </cell>
          <cell r="X6499">
            <v>44896</v>
          </cell>
          <cell r="AA6499" t="str">
            <v>EMS02Q20000781HWA0010K</v>
          </cell>
          <cell r="AB6499" t="b">
            <v>1</v>
          </cell>
          <cell r="AC6499">
            <v>44853</v>
          </cell>
        </row>
        <row r="6500">
          <cell r="A6500" t="str">
            <v>966000136907091438-00110000EMS02Q20000781HWA0010K</v>
          </cell>
          <cell r="B6500" t="e">
            <v>#N/A</v>
          </cell>
          <cell r="C6500" t="str">
            <v>966000136950</v>
          </cell>
          <cell r="D6500" t="str">
            <v>966000136907091438-00110000</v>
          </cell>
          <cell r="E6500" t="str">
            <v>ONT</v>
          </cell>
          <cell r="F6500" t="str">
            <v>9660001369</v>
          </cell>
          <cell r="G6500" t="str">
            <v>07091438-001</v>
          </cell>
          <cell r="H6500">
            <v>50</v>
          </cell>
          <cell r="I6500" t="str">
            <v>ChipThickFilmResistor,0.1W,2.2ohm,+/"</v>
          </cell>
          <cell r="J6500">
            <v>10000</v>
          </cell>
          <cell r="K6500">
            <v>5.9999999999999995E-4</v>
          </cell>
          <cell r="L6500">
            <v>5.9999999999999991</v>
          </cell>
          <cell r="M6500" t="str">
            <v>451U</v>
          </cell>
          <cell r="N6500">
            <v>44853</v>
          </cell>
          <cell r="O6500" t="str">
            <v>EMS02Q20000781HWA0010K</v>
          </cell>
          <cell r="P6500" t="str">
            <v>BRA2022110150002</v>
          </cell>
          <cell r="Q6500">
            <v>44866</v>
          </cell>
          <cell r="T6500">
            <v>44886</v>
          </cell>
          <cell r="U6500" t="str">
            <v>AIR</v>
          </cell>
          <cell r="V6500" t="str">
            <v>Transit</v>
          </cell>
          <cell r="W6500" t="str">
            <v>02314BUG-1 #2</v>
          </cell>
          <cell r="X6500">
            <v>44896</v>
          </cell>
          <cell r="AA6500" t="str">
            <v>EMS02Q20000781HWA0010K</v>
          </cell>
          <cell r="AB6500" t="b">
            <v>1</v>
          </cell>
          <cell r="AC6500">
            <v>44853</v>
          </cell>
        </row>
        <row r="6501">
          <cell r="A6501" t="str">
            <v>966000136907091449-0019957EMS02Q20000781HWA0010K</v>
          </cell>
          <cell r="B6501" t="e">
            <v>#N/A</v>
          </cell>
          <cell r="C6501" t="str">
            <v>966000136960</v>
          </cell>
          <cell r="D6501" t="str">
            <v>966000136907091449-0019957</v>
          </cell>
          <cell r="E6501" t="str">
            <v>ONT</v>
          </cell>
          <cell r="F6501" t="str">
            <v>9660001369</v>
          </cell>
          <cell r="G6501" t="str">
            <v>07091449-001</v>
          </cell>
          <cell r="H6501">
            <v>60</v>
          </cell>
          <cell r="I6501" t="str">
            <v>Chip Thick Film Resistor,0.0625W,1ohm,+/</v>
          </cell>
          <cell r="J6501">
            <v>9957</v>
          </cell>
          <cell r="K6501">
            <v>4.0000000000000002E-4</v>
          </cell>
          <cell r="L6501">
            <v>3.9828000000000001</v>
          </cell>
          <cell r="M6501" t="str">
            <v>451U</v>
          </cell>
          <cell r="N6501">
            <v>44853</v>
          </cell>
          <cell r="O6501" t="str">
            <v>EMS02Q20000781HWA0010K</v>
          </cell>
          <cell r="P6501" t="str">
            <v>BRA2022110150002</v>
          </cell>
          <cell r="Q6501">
            <v>44866</v>
          </cell>
          <cell r="T6501">
            <v>44886</v>
          </cell>
          <cell r="U6501" t="str">
            <v>AIR</v>
          </cell>
          <cell r="V6501" t="str">
            <v>Transit</v>
          </cell>
          <cell r="W6501" t="str">
            <v>02314BUG-1 #2</v>
          </cell>
          <cell r="X6501">
            <v>44896</v>
          </cell>
          <cell r="AA6501" t="str">
            <v>EMS02Q20000781HWA0010K</v>
          </cell>
          <cell r="AB6501" t="b">
            <v>1</v>
          </cell>
          <cell r="AC6501">
            <v>44853</v>
          </cell>
        </row>
        <row r="6502">
          <cell r="A6502" t="str">
            <v>96600013690709145010000EMS02Q20000781HWA0010K</v>
          </cell>
          <cell r="B6502" t="e">
            <v>#N/A</v>
          </cell>
          <cell r="C6502" t="str">
            <v>966000136970</v>
          </cell>
          <cell r="D6502" t="str">
            <v>96600013690709145010000</v>
          </cell>
          <cell r="E6502" t="str">
            <v>ONT</v>
          </cell>
          <cell r="F6502" t="str">
            <v>9660001369</v>
          </cell>
          <cell r="G6502" t="str">
            <v>07091450</v>
          </cell>
          <cell r="H6502">
            <v>70</v>
          </cell>
          <cell r="I6502" t="str">
            <v>Chip Thick Film Resistor 0.25W 0.068ohm</v>
          </cell>
          <cell r="J6502">
            <v>10000</v>
          </cell>
          <cell r="K6502">
            <v>2.5000000000000001E-3</v>
          </cell>
          <cell r="L6502">
            <v>25</v>
          </cell>
          <cell r="M6502" t="str">
            <v>451U</v>
          </cell>
          <cell r="N6502">
            <v>44853</v>
          </cell>
          <cell r="O6502" t="str">
            <v>EMS02Q20000781HWA0010K</v>
          </cell>
          <cell r="P6502" t="str">
            <v>BRA2022110150002</v>
          </cell>
          <cell r="Q6502">
            <v>44866</v>
          </cell>
          <cell r="T6502">
            <v>44886</v>
          </cell>
          <cell r="U6502" t="str">
            <v>AIR</v>
          </cell>
          <cell r="V6502" t="str">
            <v>Transit</v>
          </cell>
          <cell r="W6502" t="str">
            <v>02314BUG-1 #2</v>
          </cell>
          <cell r="X6502">
            <v>44896</v>
          </cell>
          <cell r="AA6502" t="str">
            <v>EMS02Q20000781HWA0010K</v>
          </cell>
          <cell r="AB6502" t="b">
            <v>1</v>
          </cell>
          <cell r="AC6502">
            <v>44853</v>
          </cell>
        </row>
        <row r="6503">
          <cell r="A6503" t="str">
            <v>966000136907091457-00130000EMS02Q20000781HWA0010K</v>
          </cell>
          <cell r="B6503" t="e">
            <v>#N/A</v>
          </cell>
          <cell r="C6503" t="str">
            <v>966000136980</v>
          </cell>
          <cell r="D6503" t="str">
            <v>966000136907091457-00130000</v>
          </cell>
          <cell r="E6503" t="str">
            <v>ONT</v>
          </cell>
          <cell r="F6503" t="str">
            <v>9660001369</v>
          </cell>
          <cell r="G6503" t="str">
            <v>07091457-001</v>
          </cell>
          <cell r="H6503">
            <v>80</v>
          </cell>
          <cell r="I6503" t="str">
            <v>Chip Thick Film Resistor,0.05W,1000ohm,+</v>
          </cell>
          <cell r="J6503">
            <v>30000</v>
          </cell>
          <cell r="K6503">
            <v>5.9999999999999995E-4</v>
          </cell>
          <cell r="L6503">
            <v>18</v>
          </cell>
          <cell r="M6503" t="str">
            <v>451U</v>
          </cell>
          <cell r="N6503">
            <v>44853</v>
          </cell>
          <cell r="O6503" t="str">
            <v>EMS02Q20000781HWA0010K</v>
          </cell>
          <cell r="P6503" t="str">
            <v>BRA2022110150002</v>
          </cell>
          <cell r="Q6503">
            <v>44866</v>
          </cell>
          <cell r="T6503">
            <v>44886</v>
          </cell>
          <cell r="U6503" t="str">
            <v>AIR</v>
          </cell>
          <cell r="V6503" t="str">
            <v>Transit</v>
          </cell>
          <cell r="W6503" t="str">
            <v>02314BUG-1 #2</v>
          </cell>
          <cell r="X6503">
            <v>44896</v>
          </cell>
          <cell r="AA6503" t="str">
            <v>EMS02Q20000781HWA0010K</v>
          </cell>
          <cell r="AB6503" t="b">
            <v>1</v>
          </cell>
          <cell r="AC6503">
            <v>44853</v>
          </cell>
        </row>
        <row r="6504">
          <cell r="A6504" t="str">
            <v>966000136907091463-00120000EMS02Q20000781HWA0010K</v>
          </cell>
          <cell r="B6504" t="e">
            <v>#N/A</v>
          </cell>
          <cell r="C6504" t="str">
            <v>966000136990</v>
          </cell>
          <cell r="D6504" t="str">
            <v>966000136907091463-00120000</v>
          </cell>
          <cell r="E6504" t="str">
            <v>ONT</v>
          </cell>
          <cell r="F6504" t="str">
            <v>9660001369</v>
          </cell>
          <cell r="G6504" t="str">
            <v>07091463-001</v>
          </cell>
          <cell r="H6504">
            <v>90</v>
          </cell>
          <cell r="I6504" t="str">
            <v>Chip Thick Film Resistor,0.05W,10000ohm,</v>
          </cell>
          <cell r="J6504">
            <v>20000</v>
          </cell>
          <cell r="K6504">
            <v>5.9999999999999995E-4</v>
          </cell>
          <cell r="L6504">
            <v>11.999999999999998</v>
          </cell>
          <cell r="M6504" t="str">
            <v>451U</v>
          </cell>
          <cell r="N6504">
            <v>44853</v>
          </cell>
          <cell r="O6504" t="str">
            <v>EMS02Q20000781HWA0010K</v>
          </cell>
          <cell r="P6504" t="str">
            <v>BRA2022110150002</v>
          </cell>
          <cell r="Q6504">
            <v>44866</v>
          </cell>
          <cell r="T6504">
            <v>44886</v>
          </cell>
          <cell r="U6504" t="str">
            <v>AIR</v>
          </cell>
          <cell r="V6504" t="str">
            <v>Transit</v>
          </cell>
          <cell r="W6504" t="str">
            <v>02314BUG-1 #2</v>
          </cell>
          <cell r="X6504">
            <v>44896</v>
          </cell>
          <cell r="AA6504" t="str">
            <v>EMS02Q20000781HWA0010K</v>
          </cell>
          <cell r="AB6504" t="b">
            <v>1</v>
          </cell>
          <cell r="AC6504">
            <v>44853</v>
          </cell>
        </row>
        <row r="6505">
          <cell r="A6505" t="str">
            <v>966000136907091470-001180000EMS02Q20000781HWA0010K</v>
          </cell>
          <cell r="B6505" t="e">
            <v>#N/A</v>
          </cell>
          <cell r="C6505" t="str">
            <v>9660001369100</v>
          </cell>
          <cell r="D6505" t="str">
            <v>966000136907091470-001180000</v>
          </cell>
          <cell r="E6505" t="str">
            <v>ONT</v>
          </cell>
          <cell r="F6505" t="str">
            <v>9660001369</v>
          </cell>
          <cell r="G6505" t="str">
            <v>07091470-001</v>
          </cell>
          <cell r="H6505">
            <v>100</v>
          </cell>
          <cell r="I6505" t="str">
            <v>Chip Thick Film Resistor,0.0625W,0ohm,le</v>
          </cell>
          <cell r="J6505">
            <v>180000</v>
          </cell>
          <cell r="K6505">
            <v>2.9999999999999997E-4</v>
          </cell>
          <cell r="L6505">
            <v>53.999999999999993</v>
          </cell>
          <cell r="M6505" t="str">
            <v>451U</v>
          </cell>
          <cell r="N6505">
            <v>44853</v>
          </cell>
          <cell r="O6505" t="str">
            <v>EMS02Q20000781HWA0010K</v>
          </cell>
          <cell r="P6505" t="str">
            <v>BRA2022110150002</v>
          </cell>
          <cell r="Q6505">
            <v>44866</v>
          </cell>
          <cell r="T6505">
            <v>44886</v>
          </cell>
          <cell r="U6505" t="str">
            <v>AIR</v>
          </cell>
          <cell r="V6505" t="str">
            <v>Transit</v>
          </cell>
          <cell r="W6505" t="str">
            <v>02314BUG-1 #2</v>
          </cell>
          <cell r="X6505">
            <v>44896</v>
          </cell>
          <cell r="AA6505" t="str">
            <v>EMS02Q20000781HWA0010K</v>
          </cell>
          <cell r="AB6505" t="b">
            <v>1</v>
          </cell>
          <cell r="AC6505">
            <v>44853</v>
          </cell>
        </row>
        <row r="6506">
          <cell r="A6506" t="str">
            <v>966000136907091472-00120000EMS02Q20000781HWA0013K</v>
          </cell>
          <cell r="B6506" t="e">
            <v>#N/A</v>
          </cell>
          <cell r="C6506" t="str">
            <v>9660001369110</v>
          </cell>
          <cell r="D6506" t="str">
            <v>966000136907091472-00120000</v>
          </cell>
          <cell r="E6506" t="str">
            <v>ONT</v>
          </cell>
          <cell r="F6506" t="str">
            <v>9660001369</v>
          </cell>
          <cell r="G6506" t="str">
            <v>07091472-001</v>
          </cell>
          <cell r="H6506">
            <v>110</v>
          </cell>
          <cell r="I6506" t="str">
            <v>Chip Thick Film Resistor,0.1W,1ohm,+/-1%</v>
          </cell>
          <cell r="J6506">
            <v>20000</v>
          </cell>
          <cell r="K6506">
            <v>5.9999999999999995E-4</v>
          </cell>
          <cell r="L6506">
            <v>11.999999999999998</v>
          </cell>
          <cell r="M6506" t="str">
            <v>451U</v>
          </cell>
          <cell r="N6506">
            <v>44853</v>
          </cell>
          <cell r="O6506" t="str">
            <v>EMS02Q20000781HWA0013K</v>
          </cell>
          <cell r="P6506" t="str">
            <v>BRA2022102850004</v>
          </cell>
          <cell r="Q6506">
            <v>44862</v>
          </cell>
          <cell r="T6506">
            <v>44886</v>
          </cell>
          <cell r="U6506" t="str">
            <v>AIR</v>
          </cell>
          <cell r="V6506" t="str">
            <v>Transit</v>
          </cell>
          <cell r="W6506" t="str">
            <v>02314BUG-1 #2</v>
          </cell>
          <cell r="X6506">
            <v>44896</v>
          </cell>
          <cell r="AA6506" t="str">
            <v>EMS02Q20000781HWA0013K</v>
          </cell>
          <cell r="AB6506" t="b">
            <v>1</v>
          </cell>
          <cell r="AC6506">
            <v>44853</v>
          </cell>
        </row>
        <row r="6507">
          <cell r="A6507" t="str">
            <v>966000136907091482-00150000EMS02Q20000781HWA0013K</v>
          </cell>
          <cell r="B6507" t="e">
            <v>#N/A</v>
          </cell>
          <cell r="C6507" t="str">
            <v>9660001369120</v>
          </cell>
          <cell r="D6507" t="str">
            <v>966000136907091482-00150000</v>
          </cell>
          <cell r="E6507" t="str">
            <v>ONT</v>
          </cell>
          <cell r="F6507" t="str">
            <v>9660001369</v>
          </cell>
          <cell r="G6507" t="str">
            <v>07091482-001</v>
          </cell>
          <cell r="H6507">
            <v>120</v>
          </cell>
          <cell r="I6507" t="str">
            <v>Chip Thick Film Resistor,0.125W,0ohm,les</v>
          </cell>
          <cell r="J6507">
            <v>50000</v>
          </cell>
          <cell r="K6507">
            <v>8.9999999999999998E-4</v>
          </cell>
          <cell r="L6507">
            <v>45</v>
          </cell>
          <cell r="M6507" t="str">
            <v>451U</v>
          </cell>
          <cell r="N6507">
            <v>44853</v>
          </cell>
          <cell r="O6507" t="str">
            <v>EMS02Q20000781HWA0013K</v>
          </cell>
          <cell r="P6507" t="str">
            <v>BRA2022102850004</v>
          </cell>
          <cell r="Q6507">
            <v>44862</v>
          </cell>
          <cell r="T6507">
            <v>44886</v>
          </cell>
          <cell r="U6507" t="str">
            <v>AIR</v>
          </cell>
          <cell r="V6507" t="str">
            <v>Transit</v>
          </cell>
          <cell r="W6507" t="str">
            <v>02314BUG-1 #2</v>
          </cell>
          <cell r="X6507">
            <v>44896</v>
          </cell>
          <cell r="AA6507" t="str">
            <v>EMS02Q20000781HWA0013K</v>
          </cell>
          <cell r="AB6507" t="b">
            <v>1</v>
          </cell>
          <cell r="AC6507">
            <v>44853</v>
          </cell>
        </row>
        <row r="6508">
          <cell r="A6508" t="str">
            <v>966000136907091486-00130705EMS02Q20000781HWA0013K</v>
          </cell>
          <cell r="B6508" t="e">
            <v>#N/A</v>
          </cell>
          <cell r="C6508" t="str">
            <v>9660001369130</v>
          </cell>
          <cell r="D6508" t="str">
            <v>966000136907091486-00130705</v>
          </cell>
          <cell r="E6508" t="str">
            <v>ONT</v>
          </cell>
          <cell r="F6508" t="str">
            <v>9660001369</v>
          </cell>
          <cell r="G6508" t="str">
            <v>07091486-001</v>
          </cell>
          <cell r="H6508">
            <v>130</v>
          </cell>
          <cell r="I6508" t="str">
            <v>ChipThickFilmResistor,0.1W,0ohm,50mO</v>
          </cell>
          <cell r="J6508">
            <v>30705</v>
          </cell>
          <cell r="K6508">
            <v>5.0000000000000001E-4</v>
          </cell>
          <cell r="L6508">
            <v>15.352500000000001</v>
          </cell>
          <cell r="M6508" t="str">
            <v>451U</v>
          </cell>
          <cell r="N6508">
            <v>44853</v>
          </cell>
          <cell r="O6508" t="str">
            <v>EMS02Q20000781HWA0013K</v>
          </cell>
          <cell r="P6508" t="str">
            <v>BRA2022102850004</v>
          </cell>
          <cell r="Q6508">
            <v>44862</v>
          </cell>
          <cell r="T6508">
            <v>44886</v>
          </cell>
          <cell r="U6508" t="str">
            <v>AIR</v>
          </cell>
          <cell r="V6508" t="str">
            <v>Transit</v>
          </cell>
          <cell r="W6508" t="str">
            <v>02314BUG-1 #2</v>
          </cell>
          <cell r="X6508">
            <v>44896</v>
          </cell>
          <cell r="AA6508" t="str">
            <v>EMS02Q20000781HWA0013K</v>
          </cell>
          <cell r="AB6508" t="b">
            <v>1</v>
          </cell>
          <cell r="AC6508">
            <v>44853</v>
          </cell>
        </row>
        <row r="6509">
          <cell r="A6509" t="str">
            <v>966000136907091494-00110000EMS02Q20000781HWA0013K</v>
          </cell>
          <cell r="B6509" t="e">
            <v>#N/A</v>
          </cell>
          <cell r="C6509" t="str">
            <v>9660001369140</v>
          </cell>
          <cell r="D6509" t="str">
            <v>966000136907091494-00110000</v>
          </cell>
          <cell r="E6509" t="str">
            <v>ONT</v>
          </cell>
          <cell r="F6509" t="str">
            <v>9660001369</v>
          </cell>
          <cell r="G6509" t="str">
            <v>07091494-001</v>
          </cell>
          <cell r="H6509">
            <v>140</v>
          </cell>
          <cell r="I6509" t="str">
            <v>Chip Thick Film Resistor,0.25W,1000000oh</v>
          </cell>
          <cell r="J6509">
            <v>10000</v>
          </cell>
          <cell r="K6509">
            <v>1.6000000000000001E-3</v>
          </cell>
          <cell r="L6509">
            <v>16</v>
          </cell>
          <cell r="M6509" t="str">
            <v>451U</v>
          </cell>
          <cell r="N6509">
            <v>44853</v>
          </cell>
          <cell r="O6509" t="str">
            <v>EMS02Q20000781HWA0013K</v>
          </cell>
          <cell r="P6509" t="str">
            <v>BRA2022102850004</v>
          </cell>
          <cell r="Q6509">
            <v>44862</v>
          </cell>
          <cell r="T6509">
            <v>44886</v>
          </cell>
          <cell r="U6509" t="str">
            <v>AIR</v>
          </cell>
          <cell r="V6509" t="str">
            <v>Transit</v>
          </cell>
          <cell r="W6509" t="str">
            <v>02314BUG-1 #2</v>
          </cell>
          <cell r="X6509">
            <v>44896</v>
          </cell>
          <cell r="AA6509" t="str">
            <v>EMS02Q20000781HWA0013K</v>
          </cell>
          <cell r="AB6509" t="b">
            <v>1</v>
          </cell>
          <cell r="AC6509">
            <v>44853</v>
          </cell>
        </row>
        <row r="6510">
          <cell r="A6510" t="str">
            <v>966000136907091500-00160000EMS02Q20000781HWA0013K</v>
          </cell>
          <cell r="B6510" t="e">
            <v>#N/A</v>
          </cell>
          <cell r="C6510" t="str">
            <v>9660001369150</v>
          </cell>
          <cell r="D6510" t="str">
            <v>966000136907091500-00160000</v>
          </cell>
          <cell r="E6510" t="str">
            <v>ONT</v>
          </cell>
          <cell r="F6510" t="str">
            <v>9660001369</v>
          </cell>
          <cell r="G6510" t="str">
            <v>07091500-001</v>
          </cell>
          <cell r="H6510">
            <v>150</v>
          </cell>
          <cell r="I6510" t="str">
            <v>Chip Thick Film Resistor,0.0625W,10ohm,+</v>
          </cell>
          <cell r="J6510">
            <v>60000</v>
          </cell>
          <cell r="K6510">
            <v>2.9999999999999997E-4</v>
          </cell>
          <cell r="L6510">
            <v>18</v>
          </cell>
          <cell r="M6510" t="str">
            <v>451U</v>
          </cell>
          <cell r="N6510">
            <v>44853</v>
          </cell>
          <cell r="O6510" t="str">
            <v>EMS02Q20000781HWA0013K</v>
          </cell>
          <cell r="P6510" t="str">
            <v>BRA2022102850004</v>
          </cell>
          <cell r="Q6510">
            <v>44862</v>
          </cell>
          <cell r="T6510">
            <v>44886</v>
          </cell>
          <cell r="U6510" t="str">
            <v>AIR</v>
          </cell>
          <cell r="V6510" t="str">
            <v>Transit</v>
          </cell>
          <cell r="W6510" t="str">
            <v>02314BUG-1 #2</v>
          </cell>
          <cell r="X6510">
            <v>44896</v>
          </cell>
          <cell r="AA6510" t="str">
            <v>EMS02Q20000781HWA0013K</v>
          </cell>
          <cell r="AB6510" t="b">
            <v>1</v>
          </cell>
          <cell r="AC6510">
            <v>44853</v>
          </cell>
        </row>
        <row r="6511">
          <cell r="A6511" t="str">
            <v>966000136907091529-00110000EMS02Q20000781HWA0013K</v>
          </cell>
          <cell r="B6511" t="e">
            <v>#N/A</v>
          </cell>
          <cell r="C6511" t="str">
            <v>9660001369160</v>
          </cell>
          <cell r="D6511" t="str">
            <v>966000136907091529-00110000</v>
          </cell>
          <cell r="E6511" t="str">
            <v>ONT</v>
          </cell>
          <cell r="F6511" t="str">
            <v>9660001369</v>
          </cell>
          <cell r="G6511" t="str">
            <v>07091529-001</v>
          </cell>
          <cell r="H6511">
            <v>160</v>
          </cell>
          <cell r="I6511" t="str">
            <v>Chip Thick Film Resistor,0.0625W,2000ohm</v>
          </cell>
          <cell r="J6511">
            <v>10000</v>
          </cell>
          <cell r="K6511">
            <v>2.9999999999999997E-4</v>
          </cell>
          <cell r="L6511">
            <v>2.9999999999999996</v>
          </cell>
          <cell r="M6511" t="str">
            <v>451U</v>
          </cell>
          <cell r="N6511">
            <v>44853</v>
          </cell>
          <cell r="O6511" t="str">
            <v>EMS02Q20000781HWA0013K</v>
          </cell>
          <cell r="P6511" t="str">
            <v>BRA2022102850004</v>
          </cell>
          <cell r="Q6511">
            <v>44862</v>
          </cell>
          <cell r="T6511">
            <v>44886</v>
          </cell>
          <cell r="U6511" t="str">
            <v>AIR</v>
          </cell>
          <cell r="V6511" t="str">
            <v>Transit</v>
          </cell>
          <cell r="W6511" t="str">
            <v>02314BUG-1 #2</v>
          </cell>
          <cell r="X6511">
            <v>44896</v>
          </cell>
          <cell r="AA6511" t="str">
            <v>EMS02Q20000781HWA0013K</v>
          </cell>
          <cell r="AB6511" t="b">
            <v>1</v>
          </cell>
          <cell r="AC6511">
            <v>44853</v>
          </cell>
        </row>
        <row r="6512">
          <cell r="A6512" t="str">
            <v>966000136907091545-00110000EMS02Q20000781HWA0013K</v>
          </cell>
          <cell r="B6512" t="e">
            <v>#N/A</v>
          </cell>
          <cell r="C6512" t="str">
            <v>9660001369170</v>
          </cell>
          <cell r="D6512" t="str">
            <v>966000136907091545-00110000</v>
          </cell>
          <cell r="E6512" t="str">
            <v>ONT</v>
          </cell>
          <cell r="F6512" t="str">
            <v>9660001369</v>
          </cell>
          <cell r="G6512" t="str">
            <v>07091545-001</v>
          </cell>
          <cell r="H6512">
            <v>170</v>
          </cell>
          <cell r="I6512" t="str">
            <v>ChipThickFilmResistor,0.0625W,15ohm,"</v>
          </cell>
          <cell r="J6512">
            <v>10000</v>
          </cell>
          <cell r="K6512">
            <v>2.9999999999999997E-4</v>
          </cell>
          <cell r="L6512">
            <v>2.9999999999999996</v>
          </cell>
          <cell r="M6512" t="str">
            <v>451U</v>
          </cell>
          <cell r="N6512">
            <v>44853</v>
          </cell>
          <cell r="O6512" t="str">
            <v>EMS02Q20000781HWA0013K</v>
          </cell>
          <cell r="P6512" t="str">
            <v>BRA2022102850004</v>
          </cell>
          <cell r="Q6512">
            <v>44862</v>
          </cell>
          <cell r="T6512">
            <v>44886</v>
          </cell>
          <cell r="U6512" t="str">
            <v>AIR</v>
          </cell>
          <cell r="V6512" t="str">
            <v>Transit</v>
          </cell>
          <cell r="W6512" t="str">
            <v>02314BUG-1 #2</v>
          </cell>
          <cell r="X6512">
            <v>44896</v>
          </cell>
          <cell r="AA6512" t="str">
            <v>EMS02Q20000781HWA0013K</v>
          </cell>
          <cell r="AB6512" t="b">
            <v>1</v>
          </cell>
          <cell r="AC6512">
            <v>44853</v>
          </cell>
        </row>
        <row r="6513">
          <cell r="A6513" t="str">
            <v>966000136907091555-00120000EMS02Q20000781HWA0013K</v>
          </cell>
          <cell r="B6513" t="e">
            <v>#N/A</v>
          </cell>
          <cell r="C6513" t="str">
            <v>9660001369180</v>
          </cell>
          <cell r="D6513" t="str">
            <v>966000136907091555-00120000</v>
          </cell>
          <cell r="E6513" t="str">
            <v>ONT</v>
          </cell>
          <cell r="F6513" t="str">
            <v>9660001369</v>
          </cell>
          <cell r="G6513" t="str">
            <v>07091555-001</v>
          </cell>
          <cell r="H6513">
            <v>180</v>
          </cell>
          <cell r="I6513" t="str">
            <v>Chip Thick Film Resistor,0.125W,20ohm,+/</v>
          </cell>
          <cell r="J6513">
            <v>20000</v>
          </cell>
          <cell r="K6513">
            <v>1E-3</v>
          </cell>
          <cell r="L6513">
            <v>20</v>
          </cell>
          <cell r="M6513" t="str">
            <v>451U</v>
          </cell>
          <cell r="N6513">
            <v>44853</v>
          </cell>
          <cell r="O6513" t="str">
            <v>EMS02Q20000781HWA0013K</v>
          </cell>
          <cell r="P6513" t="str">
            <v>BRA2022102850004</v>
          </cell>
          <cell r="Q6513">
            <v>44862</v>
          </cell>
          <cell r="T6513">
            <v>44886</v>
          </cell>
          <cell r="U6513" t="str">
            <v>AIR</v>
          </cell>
          <cell r="V6513" t="str">
            <v>Transit</v>
          </cell>
          <cell r="W6513" t="str">
            <v>02314BUG-1 #2</v>
          </cell>
          <cell r="X6513">
            <v>44896</v>
          </cell>
          <cell r="AA6513" t="str">
            <v>EMS02Q20000781HWA0013K</v>
          </cell>
          <cell r="AB6513" t="b">
            <v>1</v>
          </cell>
          <cell r="AC6513">
            <v>44853</v>
          </cell>
        </row>
        <row r="6514">
          <cell r="A6514" t="str">
            <v>966000136907091577-00140000EMS02Q20000781HWA0013K</v>
          </cell>
          <cell r="B6514" t="e">
            <v>#N/A</v>
          </cell>
          <cell r="C6514" t="str">
            <v>9660001369190</v>
          </cell>
          <cell r="D6514" t="str">
            <v>966000136907091577-00140000</v>
          </cell>
          <cell r="E6514" t="str">
            <v>ONT</v>
          </cell>
          <cell r="F6514" t="str">
            <v>9660001369</v>
          </cell>
          <cell r="G6514" t="str">
            <v>07091577-001</v>
          </cell>
          <cell r="H6514">
            <v>190</v>
          </cell>
          <cell r="I6514" t="str">
            <v>Chip Thick Film Resistor,0.0625W,121000o</v>
          </cell>
          <cell r="J6514">
            <v>40000</v>
          </cell>
          <cell r="K6514">
            <v>4.0000000000000002E-4</v>
          </cell>
          <cell r="L6514">
            <v>16</v>
          </cell>
          <cell r="M6514" t="str">
            <v>451U</v>
          </cell>
          <cell r="N6514">
            <v>44853</v>
          </cell>
          <cell r="O6514" t="str">
            <v>EMS02Q20000781HWA0013K</v>
          </cell>
          <cell r="P6514" t="str">
            <v>BRA2022102850004</v>
          </cell>
          <cell r="Q6514">
            <v>44862</v>
          </cell>
          <cell r="T6514">
            <v>44886</v>
          </cell>
          <cell r="U6514" t="str">
            <v>AIR</v>
          </cell>
          <cell r="V6514" t="str">
            <v>Transit</v>
          </cell>
          <cell r="W6514" t="str">
            <v>02314BUG-1 #2</v>
          </cell>
          <cell r="X6514">
            <v>44896</v>
          </cell>
          <cell r="AA6514" t="str">
            <v>EMS02Q20000781HWA0013K</v>
          </cell>
          <cell r="AB6514" t="b">
            <v>1</v>
          </cell>
          <cell r="AC6514">
            <v>44853</v>
          </cell>
        </row>
        <row r="6515">
          <cell r="A6515" t="str">
            <v>966000136907091578-00180000EMS02Q20000781HWA0013K</v>
          </cell>
          <cell r="B6515" t="e">
            <v>#N/A</v>
          </cell>
          <cell r="C6515" t="str">
            <v>9660001369200</v>
          </cell>
          <cell r="D6515" t="str">
            <v>966000136907091578-00180000</v>
          </cell>
          <cell r="E6515" t="str">
            <v>ONT</v>
          </cell>
          <cell r="F6515" t="str">
            <v>9660001369</v>
          </cell>
          <cell r="G6515" t="str">
            <v>07091578-001</v>
          </cell>
          <cell r="H6515">
            <v>200</v>
          </cell>
          <cell r="I6515" t="str">
            <v>Chip Thick Film Resistor,0.0625W,33ohm,+</v>
          </cell>
          <cell r="J6515">
            <v>80000</v>
          </cell>
          <cell r="K6515">
            <v>4.0000000000000002E-4</v>
          </cell>
          <cell r="L6515">
            <v>32</v>
          </cell>
          <cell r="M6515" t="str">
            <v>451U</v>
          </cell>
          <cell r="N6515">
            <v>44853</v>
          </cell>
          <cell r="O6515" t="str">
            <v>EMS02Q20000781HWA0013K</v>
          </cell>
          <cell r="P6515" t="str">
            <v>BRA2022102850004</v>
          </cell>
          <cell r="Q6515">
            <v>44862</v>
          </cell>
          <cell r="T6515">
            <v>44886</v>
          </cell>
          <cell r="U6515" t="str">
            <v>AIR</v>
          </cell>
          <cell r="V6515" t="str">
            <v>Transit</v>
          </cell>
          <cell r="W6515" t="str">
            <v>02314BUG-1 #2</v>
          </cell>
          <cell r="X6515">
            <v>44896</v>
          </cell>
          <cell r="AA6515" t="str">
            <v>EMS02Q20000781HWA0013K</v>
          </cell>
          <cell r="AB6515" t="b">
            <v>1</v>
          </cell>
          <cell r="AC6515">
            <v>44853</v>
          </cell>
        </row>
        <row r="6516">
          <cell r="A6516" t="str">
            <v>966000136907091579-00120000EMS02Q20000781HWA0014K</v>
          </cell>
          <cell r="B6516" t="e">
            <v>#N/A</v>
          </cell>
          <cell r="C6516" t="str">
            <v>9660001369210</v>
          </cell>
          <cell r="D6516" t="str">
            <v>966000136907091579-00120000</v>
          </cell>
          <cell r="E6516" t="str">
            <v>ONT</v>
          </cell>
          <cell r="F6516" t="str">
            <v>9660001369</v>
          </cell>
          <cell r="G6516" t="str">
            <v>07091579-001</v>
          </cell>
          <cell r="H6516">
            <v>210</v>
          </cell>
          <cell r="I6516" t="str">
            <v>Chip Thick Film Resistor,0.1W,120000ohm,</v>
          </cell>
          <cell r="J6516">
            <v>20000</v>
          </cell>
          <cell r="K6516">
            <v>5.9999999999999995E-4</v>
          </cell>
          <cell r="L6516">
            <v>11.999999999999998</v>
          </cell>
          <cell r="M6516" t="str">
            <v>451U</v>
          </cell>
          <cell r="N6516">
            <v>44853</v>
          </cell>
          <cell r="O6516" t="str">
            <v>EMS02Q20000781HWA0014K</v>
          </cell>
          <cell r="P6516" t="str">
            <v>BRA2022110150002</v>
          </cell>
          <cell r="Q6516">
            <v>44866</v>
          </cell>
          <cell r="T6516">
            <v>44886</v>
          </cell>
          <cell r="U6516" t="str">
            <v>AIR</v>
          </cell>
          <cell r="V6516" t="str">
            <v>Transit</v>
          </cell>
          <cell r="W6516" t="str">
            <v>02314BUG-1 #2</v>
          </cell>
          <cell r="X6516">
            <v>44896</v>
          </cell>
          <cell r="AA6516" t="str">
            <v>EMS02Q20000781HWA0014K</v>
          </cell>
          <cell r="AB6516" t="b">
            <v>1</v>
          </cell>
          <cell r="AC6516">
            <v>44853</v>
          </cell>
        </row>
        <row r="6517">
          <cell r="A6517" t="str">
            <v>966000136907091594-00110000EMS02Q20000781HWA0014K</v>
          </cell>
          <cell r="B6517" t="e">
            <v>#N/A</v>
          </cell>
          <cell r="C6517" t="str">
            <v>9660001369220</v>
          </cell>
          <cell r="D6517" t="str">
            <v>966000136907091594-00110000</v>
          </cell>
          <cell r="E6517" t="str">
            <v>ONT</v>
          </cell>
          <cell r="F6517" t="str">
            <v>9660001369</v>
          </cell>
          <cell r="G6517" t="str">
            <v>07091594-001</v>
          </cell>
          <cell r="H6517">
            <v>220</v>
          </cell>
          <cell r="I6517" t="str">
            <v>Chip Thick Film Resistor,0.0625W,75000oh</v>
          </cell>
          <cell r="J6517">
            <v>10000</v>
          </cell>
          <cell r="K6517">
            <v>2.9999999999999997E-4</v>
          </cell>
          <cell r="L6517">
            <v>2.9999999999999996</v>
          </cell>
          <cell r="M6517" t="str">
            <v>451U</v>
          </cell>
          <cell r="N6517">
            <v>44853</v>
          </cell>
          <cell r="O6517" t="str">
            <v>EMS02Q20000781HWA0014K</v>
          </cell>
          <cell r="P6517" t="str">
            <v>BRA2022110150002</v>
          </cell>
          <cell r="Q6517">
            <v>44866</v>
          </cell>
          <cell r="T6517">
            <v>44886</v>
          </cell>
          <cell r="U6517" t="str">
            <v>AIR</v>
          </cell>
          <cell r="V6517" t="str">
            <v>Transit</v>
          </cell>
          <cell r="W6517" t="str">
            <v>02314BUG-1 #2</v>
          </cell>
          <cell r="X6517">
            <v>44896</v>
          </cell>
          <cell r="AA6517" t="str">
            <v>EMS02Q20000781HWA0014K</v>
          </cell>
          <cell r="AB6517" t="b">
            <v>1</v>
          </cell>
          <cell r="AC6517">
            <v>44853</v>
          </cell>
        </row>
        <row r="6518">
          <cell r="A6518" t="str">
            <v>966000136907091611-00130000EMS02Q20000781HWA0014K</v>
          </cell>
          <cell r="B6518" t="e">
            <v>#N/A</v>
          </cell>
          <cell r="C6518" t="str">
            <v>9660001369230</v>
          </cell>
          <cell r="D6518" t="str">
            <v>966000136907091611-00130000</v>
          </cell>
          <cell r="E6518" t="str">
            <v>ONT</v>
          </cell>
          <cell r="F6518" t="str">
            <v>9660001369</v>
          </cell>
          <cell r="G6518" t="str">
            <v>07091611-001</v>
          </cell>
          <cell r="H6518">
            <v>230</v>
          </cell>
          <cell r="I6518" t="str">
            <v>Chip Thick Film Resistor,0.0625W,51000oh</v>
          </cell>
          <cell r="J6518">
            <v>30000</v>
          </cell>
          <cell r="K6518">
            <v>2.9999999999999997E-4</v>
          </cell>
          <cell r="L6518">
            <v>9</v>
          </cell>
          <cell r="M6518" t="str">
            <v>451U</v>
          </cell>
          <cell r="N6518">
            <v>44853</v>
          </cell>
          <cell r="O6518" t="str">
            <v>EMS02Q20000781HWA0014K</v>
          </cell>
          <cell r="P6518" t="str">
            <v>BRA2022110150002</v>
          </cell>
          <cell r="Q6518">
            <v>44866</v>
          </cell>
          <cell r="T6518">
            <v>44886</v>
          </cell>
          <cell r="U6518" t="str">
            <v>AIR</v>
          </cell>
          <cell r="V6518" t="str">
            <v>Transit</v>
          </cell>
          <cell r="W6518" t="str">
            <v>02314BUG-1 #2</v>
          </cell>
          <cell r="X6518">
            <v>44896</v>
          </cell>
          <cell r="AA6518" t="str">
            <v>EMS02Q20000781HWA0014K</v>
          </cell>
          <cell r="AB6518" t="b">
            <v>1</v>
          </cell>
          <cell r="AC6518">
            <v>44853</v>
          </cell>
        </row>
        <row r="6519">
          <cell r="A6519" t="str">
            <v>966000136907091631-00120000EMS02Q20000781HWA0014K</v>
          </cell>
          <cell r="B6519" t="e">
            <v>#N/A</v>
          </cell>
          <cell r="C6519" t="str">
            <v>9660001369240</v>
          </cell>
          <cell r="D6519" t="str">
            <v>966000136907091631-00120000</v>
          </cell>
          <cell r="E6519" t="str">
            <v>ONT</v>
          </cell>
          <cell r="F6519" t="str">
            <v>9660001369</v>
          </cell>
          <cell r="G6519" t="str">
            <v>07091631-001</v>
          </cell>
          <cell r="H6519">
            <v>240</v>
          </cell>
          <cell r="I6519" t="str">
            <v>ChipThickFilmResistor,0.1W,40200ohm,"</v>
          </cell>
          <cell r="J6519">
            <v>20000</v>
          </cell>
          <cell r="K6519">
            <v>5.9999999999999995E-4</v>
          </cell>
          <cell r="L6519">
            <v>11.999999999999998</v>
          </cell>
          <cell r="M6519" t="str">
            <v>451U</v>
          </cell>
          <cell r="N6519">
            <v>44853</v>
          </cell>
          <cell r="O6519" t="str">
            <v>EMS02Q20000781HWA0014K</v>
          </cell>
          <cell r="P6519" t="str">
            <v>BRA2022110150002</v>
          </cell>
          <cell r="Q6519">
            <v>44866</v>
          </cell>
          <cell r="T6519">
            <v>44886</v>
          </cell>
          <cell r="U6519" t="str">
            <v>AIR</v>
          </cell>
          <cell r="V6519" t="str">
            <v>Transit</v>
          </cell>
          <cell r="W6519" t="str">
            <v>02314BUG-1 #2</v>
          </cell>
          <cell r="X6519">
            <v>44896</v>
          </cell>
          <cell r="AA6519" t="str">
            <v>EMS02Q20000781HWA0014K</v>
          </cell>
          <cell r="AB6519" t="b">
            <v>1</v>
          </cell>
          <cell r="AC6519">
            <v>44853</v>
          </cell>
        </row>
        <row r="6520">
          <cell r="A6520" t="str">
            <v>966000136907091646-001150000EMS02Q20000781HWA0014K</v>
          </cell>
          <cell r="B6520" t="e">
            <v>#N/A</v>
          </cell>
          <cell r="C6520" t="str">
            <v>9660001369250</v>
          </cell>
          <cell r="D6520" t="str">
            <v>966000136907091646-001150000</v>
          </cell>
          <cell r="E6520" t="str">
            <v>ONT</v>
          </cell>
          <cell r="F6520" t="str">
            <v>9660001369</v>
          </cell>
          <cell r="G6520" t="str">
            <v>07091646-001</v>
          </cell>
          <cell r="H6520">
            <v>250</v>
          </cell>
          <cell r="I6520" t="str">
            <v>Chip Thick Film Resistor,0.0625W,4700ohm</v>
          </cell>
          <cell r="J6520">
            <v>150000</v>
          </cell>
          <cell r="K6520">
            <v>4.0000000000000002E-4</v>
          </cell>
          <cell r="L6520">
            <v>60</v>
          </cell>
          <cell r="M6520" t="str">
            <v>451U</v>
          </cell>
          <cell r="N6520">
            <v>44853</v>
          </cell>
          <cell r="O6520" t="str">
            <v>EMS02Q20000781HWA0014K</v>
          </cell>
          <cell r="P6520" t="str">
            <v>BRA2022110150002</v>
          </cell>
          <cell r="Q6520">
            <v>44866</v>
          </cell>
          <cell r="T6520">
            <v>44886</v>
          </cell>
          <cell r="U6520" t="str">
            <v>AIR</v>
          </cell>
          <cell r="V6520" t="str">
            <v>Transit</v>
          </cell>
          <cell r="W6520" t="str">
            <v>02314BUG-1 #2</v>
          </cell>
          <cell r="X6520">
            <v>44896</v>
          </cell>
          <cell r="AA6520" t="str">
            <v>EMS02Q20000781HWA0014K</v>
          </cell>
          <cell r="AB6520" t="b">
            <v>1</v>
          </cell>
          <cell r="AC6520">
            <v>44853</v>
          </cell>
        </row>
        <row r="6521">
          <cell r="A6521" t="str">
            <v>966000136907091653-00110000EMS02Q20000781HWA0014K</v>
          </cell>
          <cell r="B6521" t="e">
            <v>#N/A</v>
          </cell>
          <cell r="C6521" t="str">
            <v>9660001369260</v>
          </cell>
          <cell r="D6521" t="str">
            <v>966000136907091653-00110000</v>
          </cell>
          <cell r="E6521" t="str">
            <v>ONT</v>
          </cell>
          <cell r="F6521" t="str">
            <v>9660001369</v>
          </cell>
          <cell r="G6521" t="str">
            <v>07091653-001</v>
          </cell>
          <cell r="H6521">
            <v>260</v>
          </cell>
          <cell r="I6521" t="str">
            <v>Chip Thick Film Resistor,0.0625W,33000oh</v>
          </cell>
          <cell r="J6521">
            <v>10000</v>
          </cell>
          <cell r="K6521">
            <v>2.9999999999999997E-4</v>
          </cell>
          <cell r="L6521">
            <v>2.9999999999999996</v>
          </cell>
          <cell r="M6521" t="str">
            <v>451U</v>
          </cell>
          <cell r="N6521">
            <v>44853</v>
          </cell>
          <cell r="O6521" t="str">
            <v>EMS02Q20000781HWA0014K</v>
          </cell>
          <cell r="P6521" t="str">
            <v>BRA2022110150002</v>
          </cell>
          <cell r="Q6521">
            <v>44866</v>
          </cell>
          <cell r="T6521">
            <v>44886</v>
          </cell>
          <cell r="U6521" t="str">
            <v>AIR</v>
          </cell>
          <cell r="V6521" t="str">
            <v>Transit</v>
          </cell>
          <cell r="W6521" t="str">
            <v>02314BUG-1 #2</v>
          </cell>
          <cell r="X6521">
            <v>44896</v>
          </cell>
          <cell r="AA6521" t="str">
            <v>EMS02Q20000781HWA0014K</v>
          </cell>
          <cell r="AB6521" t="b">
            <v>1</v>
          </cell>
          <cell r="AC6521">
            <v>44853</v>
          </cell>
        </row>
        <row r="6522">
          <cell r="A6522" t="str">
            <v>966000136907091667-00120000EMS02Q20000781HWA0014K</v>
          </cell>
          <cell r="B6522" t="e">
            <v>#N/A</v>
          </cell>
          <cell r="C6522" t="str">
            <v>9660001369270</v>
          </cell>
          <cell r="D6522" t="str">
            <v>966000136907091667-00120000</v>
          </cell>
          <cell r="E6522" t="str">
            <v>ONT</v>
          </cell>
          <cell r="F6522" t="str">
            <v>9660001369</v>
          </cell>
          <cell r="G6522" t="str">
            <v>07091667-001</v>
          </cell>
          <cell r="H6522">
            <v>270</v>
          </cell>
          <cell r="I6522" t="str">
            <v>Chip Thick Film Resistor,0.0625W,30000oh</v>
          </cell>
          <cell r="J6522">
            <v>20000</v>
          </cell>
          <cell r="K6522">
            <v>2.9999999999999997E-4</v>
          </cell>
          <cell r="L6522">
            <v>5.9999999999999991</v>
          </cell>
          <cell r="M6522" t="str">
            <v>451U</v>
          </cell>
          <cell r="N6522">
            <v>44853</v>
          </cell>
          <cell r="O6522" t="str">
            <v>EMS02Q20000781HWA0014K</v>
          </cell>
          <cell r="P6522" t="str">
            <v>BRA2022110150002</v>
          </cell>
          <cell r="Q6522">
            <v>44866</v>
          </cell>
          <cell r="T6522">
            <v>44886</v>
          </cell>
          <cell r="U6522" t="str">
            <v>AIR</v>
          </cell>
          <cell r="V6522" t="str">
            <v>Transit</v>
          </cell>
          <cell r="W6522" t="str">
            <v>02314BUG-1 #2</v>
          </cell>
          <cell r="X6522">
            <v>44896</v>
          </cell>
          <cell r="AA6522" t="str">
            <v>EMS02Q20000781HWA0014K</v>
          </cell>
          <cell r="AB6522" t="b">
            <v>1</v>
          </cell>
          <cell r="AC6522">
            <v>44853</v>
          </cell>
        </row>
        <row r="6523">
          <cell r="A6523" t="str">
            <v>966000136907091675-00110000EMS02Q20000781HWA0014K</v>
          </cell>
          <cell r="B6523" t="e">
            <v>#N/A</v>
          </cell>
          <cell r="C6523" t="str">
            <v>9660001369280</v>
          </cell>
          <cell r="D6523" t="str">
            <v>966000136907091675-00110000</v>
          </cell>
          <cell r="E6523" t="str">
            <v>ONT</v>
          </cell>
          <cell r="F6523" t="str">
            <v>9660001369</v>
          </cell>
          <cell r="G6523" t="str">
            <v>07091675-001</v>
          </cell>
          <cell r="H6523">
            <v>280</v>
          </cell>
          <cell r="I6523" t="str">
            <v>ChipThickFilmResistor,0.0625W,5110oh</v>
          </cell>
          <cell r="J6523">
            <v>10000</v>
          </cell>
          <cell r="K6523">
            <v>2.9999999999999997E-4</v>
          </cell>
          <cell r="L6523">
            <v>2.9999999999999996</v>
          </cell>
          <cell r="M6523" t="str">
            <v>451U</v>
          </cell>
          <cell r="N6523">
            <v>44853</v>
          </cell>
          <cell r="O6523" t="str">
            <v>EMS02Q20000781HWA0014K</v>
          </cell>
          <cell r="P6523" t="str">
            <v>BRA2022110150002</v>
          </cell>
          <cell r="Q6523">
            <v>44866</v>
          </cell>
          <cell r="T6523">
            <v>44886</v>
          </cell>
          <cell r="U6523" t="str">
            <v>AIR</v>
          </cell>
          <cell r="V6523" t="str">
            <v>Transit</v>
          </cell>
          <cell r="W6523" t="str">
            <v>02314BUG-1 #2</v>
          </cell>
          <cell r="X6523">
            <v>44896</v>
          </cell>
          <cell r="AA6523" t="str">
            <v>EMS02Q20000781HWA0014K</v>
          </cell>
          <cell r="AB6523" t="b">
            <v>1</v>
          </cell>
          <cell r="AC6523">
            <v>44853</v>
          </cell>
        </row>
        <row r="6524">
          <cell r="A6524" t="str">
            <v>966000136907091676-00110000EMS02Q20000781HWA0014K</v>
          </cell>
          <cell r="B6524" t="e">
            <v>#N/A</v>
          </cell>
          <cell r="C6524" t="str">
            <v>9660001369290</v>
          </cell>
          <cell r="D6524" t="str">
            <v>966000136907091676-00110000</v>
          </cell>
          <cell r="E6524" t="str">
            <v>ONT</v>
          </cell>
          <cell r="F6524" t="str">
            <v>9660001369</v>
          </cell>
          <cell r="G6524" t="str">
            <v>07091676-001</v>
          </cell>
          <cell r="H6524">
            <v>290</v>
          </cell>
          <cell r="I6524" t="str">
            <v>ChipThickFilmResistor,0.0625W,24000o"</v>
          </cell>
          <cell r="J6524">
            <v>10000</v>
          </cell>
          <cell r="K6524">
            <v>2.9999999999999997E-4</v>
          </cell>
          <cell r="L6524">
            <v>2.9999999999999996</v>
          </cell>
          <cell r="M6524" t="str">
            <v>451U</v>
          </cell>
          <cell r="N6524">
            <v>44853</v>
          </cell>
          <cell r="O6524" t="str">
            <v>EMS02Q20000781HWA0014K</v>
          </cell>
          <cell r="P6524" t="str">
            <v>BRA2022110150002</v>
          </cell>
          <cell r="Q6524">
            <v>44866</v>
          </cell>
          <cell r="T6524">
            <v>44886</v>
          </cell>
          <cell r="U6524" t="str">
            <v>AIR</v>
          </cell>
          <cell r="V6524" t="str">
            <v>Transit</v>
          </cell>
          <cell r="W6524" t="str">
            <v>02314BUG-1 #2</v>
          </cell>
          <cell r="X6524">
            <v>44896</v>
          </cell>
          <cell r="AA6524" t="str">
            <v>EMS02Q20000781HWA0014K</v>
          </cell>
          <cell r="AB6524" t="b">
            <v>1</v>
          </cell>
          <cell r="AC6524">
            <v>44853</v>
          </cell>
        </row>
        <row r="6525">
          <cell r="A6525" t="str">
            <v>966000136907091698-00110000EMS02Q20000781HWA0014K</v>
          </cell>
          <cell r="B6525" t="e">
            <v>#N/A</v>
          </cell>
          <cell r="C6525" t="str">
            <v>9660001369300</v>
          </cell>
          <cell r="D6525" t="str">
            <v>966000136907091698-00110000</v>
          </cell>
          <cell r="E6525" t="str">
            <v>ONT</v>
          </cell>
          <cell r="F6525" t="str">
            <v>9660001369</v>
          </cell>
          <cell r="G6525" t="str">
            <v>07091698-001</v>
          </cell>
          <cell r="H6525">
            <v>300</v>
          </cell>
          <cell r="I6525" t="str">
            <v>Chip Thick Film Resistor,0.0625W,7500ohm</v>
          </cell>
          <cell r="J6525">
            <v>10000</v>
          </cell>
          <cell r="K6525">
            <v>2.9999999999999997E-4</v>
          </cell>
          <cell r="L6525">
            <v>2.9999999999999996</v>
          </cell>
          <cell r="M6525" t="str">
            <v>451U</v>
          </cell>
          <cell r="N6525">
            <v>44853</v>
          </cell>
          <cell r="O6525" t="str">
            <v>EMS02Q20000781HWA0014K</v>
          </cell>
          <cell r="P6525" t="str">
            <v>BRA2022110150002</v>
          </cell>
          <cell r="Q6525">
            <v>44866</v>
          </cell>
          <cell r="T6525">
            <v>44886</v>
          </cell>
          <cell r="U6525" t="str">
            <v>AIR</v>
          </cell>
          <cell r="V6525" t="str">
            <v>Transit</v>
          </cell>
          <cell r="W6525" t="str">
            <v>02314BUG-1 #2</v>
          </cell>
          <cell r="X6525">
            <v>44896</v>
          </cell>
          <cell r="AA6525" t="str">
            <v>EMS02Q20000781HWA0014K</v>
          </cell>
          <cell r="AB6525" t="b">
            <v>1</v>
          </cell>
          <cell r="AC6525">
            <v>44853</v>
          </cell>
        </row>
        <row r="6526">
          <cell r="A6526" t="str">
            <v>966000136907091706-00150000EMS02Q20000781HWA0011K</v>
          </cell>
          <cell r="B6526" t="e">
            <v>#N/A</v>
          </cell>
          <cell r="C6526" t="str">
            <v>9660001369310</v>
          </cell>
          <cell r="D6526" t="str">
            <v>966000136907091706-00150000</v>
          </cell>
          <cell r="E6526" t="str">
            <v>ONT</v>
          </cell>
          <cell r="F6526" t="str">
            <v>9660001369</v>
          </cell>
          <cell r="G6526" t="str">
            <v>07091706-001</v>
          </cell>
          <cell r="H6526">
            <v>310</v>
          </cell>
          <cell r="I6526" t="str">
            <v>Chip Thick Film Resistor,0.0625W,10000oh</v>
          </cell>
          <cell r="J6526">
            <v>50000</v>
          </cell>
          <cell r="K6526">
            <v>4.0000000000000002E-4</v>
          </cell>
          <cell r="L6526">
            <v>20</v>
          </cell>
          <cell r="M6526" t="str">
            <v>451U</v>
          </cell>
          <cell r="N6526">
            <v>44853</v>
          </cell>
          <cell r="O6526" t="str">
            <v>EMS02Q20000781HWA0011K</v>
          </cell>
          <cell r="P6526" t="str">
            <v>BRA2022102850004</v>
          </cell>
          <cell r="Q6526">
            <v>44862</v>
          </cell>
          <cell r="T6526">
            <v>44886</v>
          </cell>
          <cell r="U6526" t="str">
            <v>AIR</v>
          </cell>
          <cell r="V6526" t="str">
            <v>Transit</v>
          </cell>
          <cell r="W6526" t="str">
            <v>02314BUG-1 #2</v>
          </cell>
          <cell r="X6526">
            <v>44896</v>
          </cell>
          <cell r="AA6526" t="str">
            <v>EMS02Q20000781HWA0011K</v>
          </cell>
          <cell r="AB6526" t="b">
            <v>1</v>
          </cell>
          <cell r="AC6526">
            <v>44853</v>
          </cell>
        </row>
        <row r="6527">
          <cell r="A6527" t="str">
            <v>966000136907091724-001150000EMS02Q20000781HWA0011K</v>
          </cell>
          <cell r="B6527" t="e">
            <v>#N/A</v>
          </cell>
          <cell r="C6527" t="str">
            <v>9660001369320</v>
          </cell>
          <cell r="D6527" t="str">
            <v>966000136907091724-001150000</v>
          </cell>
          <cell r="E6527" t="str">
            <v>ONT</v>
          </cell>
          <cell r="F6527" t="str">
            <v>9660001369</v>
          </cell>
          <cell r="G6527" t="str">
            <v>07091724-001</v>
          </cell>
          <cell r="H6527">
            <v>320</v>
          </cell>
          <cell r="I6527" t="str">
            <v>Chip Thick Film Resistor,0.0625W,100ohm,</v>
          </cell>
          <cell r="J6527">
            <v>150000</v>
          </cell>
          <cell r="K6527">
            <v>2.9999999999999997E-4</v>
          </cell>
          <cell r="L6527">
            <v>44.999999999999993</v>
          </cell>
          <cell r="M6527" t="str">
            <v>451U</v>
          </cell>
          <cell r="N6527">
            <v>44853</v>
          </cell>
          <cell r="O6527" t="str">
            <v>EMS02Q20000781HWA0011K</v>
          </cell>
          <cell r="P6527" t="str">
            <v>BRA2022102850004</v>
          </cell>
          <cell r="Q6527">
            <v>44862</v>
          </cell>
          <cell r="T6527">
            <v>44886</v>
          </cell>
          <cell r="U6527" t="str">
            <v>AIR</v>
          </cell>
          <cell r="V6527" t="str">
            <v>Transit</v>
          </cell>
          <cell r="W6527" t="str">
            <v>02314BUG-1 #2</v>
          </cell>
          <cell r="X6527">
            <v>44896</v>
          </cell>
          <cell r="AA6527" t="str">
            <v>EMS02Q20000781HWA0011K</v>
          </cell>
          <cell r="AB6527" t="b">
            <v>1</v>
          </cell>
          <cell r="AC6527">
            <v>44853</v>
          </cell>
        </row>
        <row r="6528">
          <cell r="A6528" t="str">
            <v>966000136907091731-00110000EMS02Q20000781HWA0011K</v>
          </cell>
          <cell r="B6528" t="e">
            <v>#N/A</v>
          </cell>
          <cell r="C6528" t="str">
            <v>9660001369330</v>
          </cell>
          <cell r="D6528" t="str">
            <v>966000136907091731-00110000</v>
          </cell>
          <cell r="E6528" t="str">
            <v>ONT</v>
          </cell>
          <cell r="F6528" t="str">
            <v>9660001369</v>
          </cell>
          <cell r="G6528" t="str">
            <v>07091731-001</v>
          </cell>
          <cell r="H6528">
            <v>330</v>
          </cell>
          <cell r="I6528" t="str">
            <v>Chip Thick Film Resistor,0.1W,150ohm,+/-</v>
          </cell>
          <cell r="J6528">
            <v>10000</v>
          </cell>
          <cell r="K6528">
            <v>5.9999999999999995E-4</v>
          </cell>
          <cell r="L6528">
            <v>5.9999999999999991</v>
          </cell>
          <cell r="M6528" t="str">
            <v>451U</v>
          </cell>
          <cell r="N6528">
            <v>44853</v>
          </cell>
          <cell r="O6528" t="str">
            <v>EMS02Q20000781HWA0011K</v>
          </cell>
          <cell r="P6528" t="str">
            <v>BRA2022102850004</v>
          </cell>
          <cell r="Q6528">
            <v>44862</v>
          </cell>
          <cell r="T6528">
            <v>44886</v>
          </cell>
          <cell r="U6528" t="str">
            <v>AIR</v>
          </cell>
          <cell r="V6528" t="str">
            <v>Transit</v>
          </cell>
          <cell r="W6528" t="str">
            <v>02314BUG-1 #2</v>
          </cell>
          <cell r="X6528">
            <v>44896</v>
          </cell>
          <cell r="AA6528" t="str">
            <v>EMS02Q20000781HWA0011K</v>
          </cell>
          <cell r="AB6528" t="b">
            <v>1</v>
          </cell>
          <cell r="AC6528">
            <v>44853</v>
          </cell>
        </row>
        <row r="6529">
          <cell r="A6529" t="str">
            <v>966000136907091734-001270000EMS02Q20000781HWA0011K</v>
          </cell>
          <cell r="B6529" t="e">
            <v>#N/A</v>
          </cell>
          <cell r="C6529" t="str">
            <v>9660001369340</v>
          </cell>
          <cell r="D6529" t="str">
            <v>966000136907091734-001270000</v>
          </cell>
          <cell r="E6529" t="str">
            <v>ONT</v>
          </cell>
          <cell r="F6529" t="str">
            <v>9660001369</v>
          </cell>
          <cell r="G6529" t="str">
            <v>07091734-001</v>
          </cell>
          <cell r="H6529">
            <v>340</v>
          </cell>
          <cell r="I6529" t="str">
            <v>Chip Thick Film Resistor,0.0625W,1000ohm</v>
          </cell>
          <cell r="J6529">
            <v>270000</v>
          </cell>
          <cell r="K6529">
            <v>4.0000000000000002E-4</v>
          </cell>
          <cell r="L6529">
            <v>108</v>
          </cell>
          <cell r="M6529" t="str">
            <v>451U</v>
          </cell>
          <cell r="N6529">
            <v>44853</v>
          </cell>
          <cell r="O6529" t="str">
            <v>EMS02Q20000781HWA0011K</v>
          </cell>
          <cell r="P6529" t="str">
            <v>BRA2022102850004</v>
          </cell>
          <cell r="Q6529">
            <v>44862</v>
          </cell>
          <cell r="T6529">
            <v>44886</v>
          </cell>
          <cell r="U6529" t="str">
            <v>AIR</v>
          </cell>
          <cell r="V6529" t="str">
            <v>Transit</v>
          </cell>
          <cell r="W6529" t="str">
            <v>02314BUG-1 #2</v>
          </cell>
          <cell r="X6529">
            <v>44896</v>
          </cell>
          <cell r="AA6529" t="str">
            <v>EMS02Q20000781HWA0011K</v>
          </cell>
          <cell r="AB6529" t="b">
            <v>1</v>
          </cell>
          <cell r="AC6529">
            <v>44853</v>
          </cell>
        </row>
        <row r="6530">
          <cell r="A6530" t="str">
            <v>966000136907091737-0015000EMS02Q20000781HWA0011K</v>
          </cell>
          <cell r="B6530" t="e">
            <v>#N/A</v>
          </cell>
          <cell r="C6530" t="str">
            <v>9660001369350</v>
          </cell>
          <cell r="D6530" t="str">
            <v>966000136907091737-0015000</v>
          </cell>
          <cell r="E6530" t="str">
            <v>ONT</v>
          </cell>
          <cell r="F6530" t="str">
            <v>9660001369</v>
          </cell>
          <cell r="G6530" t="str">
            <v>07091737-001</v>
          </cell>
          <cell r="H6530">
            <v>350</v>
          </cell>
          <cell r="I6530" t="str">
            <v>ChipThickFilmResistor,0.1W,200ohm,+/"</v>
          </cell>
          <cell r="J6530">
            <v>5000</v>
          </cell>
          <cell r="K6530">
            <v>5.9999999999999995E-4</v>
          </cell>
          <cell r="L6530">
            <v>2.9999999999999996</v>
          </cell>
          <cell r="M6530" t="str">
            <v>451U</v>
          </cell>
          <cell r="N6530">
            <v>44853</v>
          </cell>
          <cell r="O6530" t="str">
            <v>EMS02Q20000781HWA0011K</v>
          </cell>
          <cell r="P6530" t="str">
            <v>BRA2022102850004</v>
          </cell>
          <cell r="Q6530">
            <v>44862</v>
          </cell>
          <cell r="T6530">
            <v>44886</v>
          </cell>
          <cell r="U6530" t="str">
            <v>AIR</v>
          </cell>
          <cell r="V6530" t="str">
            <v>Transit</v>
          </cell>
          <cell r="W6530" t="str">
            <v>02314BUG-1 #2</v>
          </cell>
          <cell r="X6530">
            <v>44896</v>
          </cell>
          <cell r="AA6530" t="str">
            <v>EMS02Q20000781HWA0011K</v>
          </cell>
          <cell r="AB6530" t="b">
            <v>1</v>
          </cell>
          <cell r="AC6530">
            <v>44853</v>
          </cell>
        </row>
        <row r="6531">
          <cell r="A6531" t="str">
            <v>966000136907091740-00210000EMS02Q20000781HWA0011K</v>
          </cell>
          <cell r="B6531" t="e">
            <v>#N/A</v>
          </cell>
          <cell r="C6531" t="str">
            <v>9660001369360</v>
          </cell>
          <cell r="D6531" t="str">
            <v>966000136907091740-00210000</v>
          </cell>
          <cell r="E6531" t="str">
            <v>ONT</v>
          </cell>
          <cell r="F6531" t="str">
            <v>9660001369</v>
          </cell>
          <cell r="G6531" t="str">
            <v>07091740-002</v>
          </cell>
          <cell r="H6531">
            <v>360</v>
          </cell>
          <cell r="I6531" t="str">
            <v>Chip Thick Film Resistor,0.0625W,750ohm,</v>
          </cell>
          <cell r="J6531">
            <v>10000</v>
          </cell>
          <cell r="K6531">
            <v>2.9999999999999997E-4</v>
          </cell>
          <cell r="L6531">
            <v>2.9999999999999996</v>
          </cell>
          <cell r="M6531" t="str">
            <v>451U</v>
          </cell>
          <cell r="N6531">
            <v>44853</v>
          </cell>
          <cell r="O6531" t="str">
            <v>EMS02Q20000781HWA0011K</v>
          </cell>
          <cell r="P6531" t="str">
            <v>BRA2022102850004</v>
          </cell>
          <cell r="Q6531">
            <v>44862</v>
          </cell>
          <cell r="T6531">
            <v>44886</v>
          </cell>
          <cell r="U6531" t="str">
            <v>AIR</v>
          </cell>
          <cell r="V6531" t="str">
            <v>Transit</v>
          </cell>
          <cell r="W6531" t="str">
            <v>02314BUG-1 #2</v>
          </cell>
          <cell r="X6531">
            <v>44896</v>
          </cell>
          <cell r="AA6531" t="str">
            <v>EMS02Q20000781HWA0011K</v>
          </cell>
          <cell r="AB6531" t="b">
            <v>1</v>
          </cell>
          <cell r="AC6531">
            <v>44853</v>
          </cell>
        </row>
        <row r="6532">
          <cell r="A6532" t="str">
            <v>966000136907091747-00110000EMS02Q20000781HWA0011K</v>
          </cell>
          <cell r="B6532" t="e">
            <v>#N/A</v>
          </cell>
          <cell r="C6532" t="str">
            <v>9660001369370</v>
          </cell>
          <cell r="D6532" t="str">
            <v>966000136907091747-00110000</v>
          </cell>
          <cell r="E6532" t="str">
            <v>ONT</v>
          </cell>
          <cell r="F6532" t="str">
            <v>9660001369</v>
          </cell>
          <cell r="G6532" t="str">
            <v>07091747-001</v>
          </cell>
          <cell r="H6532">
            <v>370</v>
          </cell>
          <cell r="I6532" t="str">
            <v>Chip Thick Film Resistor,0.0625W,510ohm,</v>
          </cell>
          <cell r="J6532">
            <v>10000</v>
          </cell>
          <cell r="K6532">
            <v>2.9999999999999997E-4</v>
          </cell>
          <cell r="L6532">
            <v>2.9999999999999996</v>
          </cell>
          <cell r="M6532" t="str">
            <v>451U</v>
          </cell>
          <cell r="N6532">
            <v>44853</v>
          </cell>
          <cell r="O6532" t="str">
            <v>EMS02Q20000781HWA0011K</v>
          </cell>
          <cell r="P6532" t="str">
            <v>BRA2022102850004</v>
          </cell>
          <cell r="Q6532">
            <v>44862</v>
          </cell>
          <cell r="T6532">
            <v>44886</v>
          </cell>
          <cell r="U6532" t="str">
            <v>AIR</v>
          </cell>
          <cell r="V6532" t="str">
            <v>Transit</v>
          </cell>
          <cell r="W6532" t="str">
            <v>02314BUG-1 #2</v>
          </cell>
          <cell r="X6532">
            <v>44896</v>
          </cell>
          <cell r="AA6532" t="str">
            <v>EMS02Q20000781HWA0011K</v>
          </cell>
          <cell r="AB6532" t="b">
            <v>1</v>
          </cell>
          <cell r="AC6532">
            <v>44853</v>
          </cell>
        </row>
        <row r="6533">
          <cell r="A6533" t="str">
            <v>966000136907091770-00110000EMS02Q20000781HWA0011K</v>
          </cell>
          <cell r="B6533" t="e">
            <v>#N/A</v>
          </cell>
          <cell r="C6533" t="str">
            <v>9660001369380</v>
          </cell>
          <cell r="D6533" t="str">
            <v>966000136907091770-00110000</v>
          </cell>
          <cell r="E6533" t="str">
            <v>ONT</v>
          </cell>
          <cell r="F6533" t="str">
            <v>9660001369</v>
          </cell>
          <cell r="G6533" t="str">
            <v>07091770-001</v>
          </cell>
          <cell r="H6533">
            <v>380</v>
          </cell>
          <cell r="I6533" t="str">
            <v>ChipThickFilmResistor,0.0625W,51ohm</v>
          </cell>
          <cell r="J6533">
            <v>10000</v>
          </cell>
          <cell r="K6533">
            <v>2.9999999999999997E-4</v>
          </cell>
          <cell r="L6533">
            <v>2.9999999999999996</v>
          </cell>
          <cell r="M6533" t="str">
            <v>451U</v>
          </cell>
          <cell r="N6533">
            <v>44853</v>
          </cell>
          <cell r="O6533" t="str">
            <v>EMS02Q20000781HWA0011K</v>
          </cell>
          <cell r="P6533" t="str">
            <v>BRA2022102850004</v>
          </cell>
          <cell r="Q6533">
            <v>44862</v>
          </cell>
          <cell r="T6533">
            <v>44886</v>
          </cell>
          <cell r="U6533" t="str">
            <v>AIR</v>
          </cell>
          <cell r="V6533" t="str">
            <v>Transit</v>
          </cell>
          <cell r="W6533" t="str">
            <v>02314BUG-1 #2</v>
          </cell>
          <cell r="X6533">
            <v>44896</v>
          </cell>
          <cell r="AA6533" t="str">
            <v>EMS02Q20000781HWA0011K</v>
          </cell>
          <cell r="AB6533" t="b">
            <v>1</v>
          </cell>
          <cell r="AC6533">
            <v>44853</v>
          </cell>
        </row>
        <row r="6534">
          <cell r="A6534" t="str">
            <v>966000136907091782-00120000EMS02Q20000781HWA0011K</v>
          </cell>
          <cell r="B6534" t="e">
            <v>#N/A</v>
          </cell>
          <cell r="C6534" t="str">
            <v>9660001369390</v>
          </cell>
          <cell r="D6534" t="str">
            <v>966000136907091782-00120000</v>
          </cell>
          <cell r="E6534" t="str">
            <v>ONT</v>
          </cell>
          <cell r="F6534" t="str">
            <v>9660001369</v>
          </cell>
          <cell r="G6534" t="str">
            <v>07091782-001</v>
          </cell>
          <cell r="H6534">
            <v>390</v>
          </cell>
          <cell r="I6534" t="str">
            <v>Chip Thick Film Resistor,0.0625W,240ohm,</v>
          </cell>
          <cell r="J6534">
            <v>20000</v>
          </cell>
          <cell r="K6534">
            <v>2.9999999999999997E-4</v>
          </cell>
          <cell r="L6534">
            <v>5.9999999999999991</v>
          </cell>
          <cell r="M6534" t="str">
            <v>451U</v>
          </cell>
          <cell r="N6534">
            <v>44853</v>
          </cell>
          <cell r="O6534" t="str">
            <v>EMS02Q20000781HWA0011K</v>
          </cell>
          <cell r="P6534" t="str">
            <v>BRA2022102850004</v>
          </cell>
          <cell r="Q6534">
            <v>44862</v>
          </cell>
          <cell r="T6534">
            <v>44886</v>
          </cell>
          <cell r="U6534" t="str">
            <v>AIR</v>
          </cell>
          <cell r="V6534" t="str">
            <v>Transit</v>
          </cell>
          <cell r="W6534" t="str">
            <v>02314BUG-1 #2</v>
          </cell>
          <cell r="X6534">
            <v>44896</v>
          </cell>
          <cell r="AA6534" t="str">
            <v>EMS02Q20000781HWA0011K</v>
          </cell>
          <cell r="AB6534" t="b">
            <v>1</v>
          </cell>
          <cell r="AC6534">
            <v>44853</v>
          </cell>
        </row>
        <row r="6535">
          <cell r="A6535" t="str">
            <v>966000136907091805-00110000EMS02Q20000781HWA0011K</v>
          </cell>
          <cell r="B6535" t="e">
            <v>#N/A</v>
          </cell>
          <cell r="C6535" t="str">
            <v>9660001369400</v>
          </cell>
          <cell r="D6535" t="str">
            <v>966000136907091805-00110000</v>
          </cell>
          <cell r="E6535" t="str">
            <v>ONT</v>
          </cell>
          <cell r="F6535" t="str">
            <v>9660001369</v>
          </cell>
          <cell r="G6535" t="str">
            <v>07091805-001</v>
          </cell>
          <cell r="H6535">
            <v>400</v>
          </cell>
          <cell r="I6535" t="str">
            <v>Chip Thick Film Resistor,0.1W,7680ohm,+/</v>
          </cell>
          <cell r="J6535">
            <v>10000</v>
          </cell>
          <cell r="K6535">
            <v>5.9999999999999995E-4</v>
          </cell>
          <cell r="L6535">
            <v>5.9999999999999991</v>
          </cell>
          <cell r="M6535" t="str">
            <v>451U</v>
          </cell>
          <cell r="N6535">
            <v>44853</v>
          </cell>
          <cell r="O6535" t="str">
            <v>EMS02Q20000781HWA0011K</v>
          </cell>
          <cell r="P6535" t="str">
            <v>BRA2022102850004</v>
          </cell>
          <cell r="Q6535">
            <v>44862</v>
          </cell>
          <cell r="T6535">
            <v>44886</v>
          </cell>
          <cell r="U6535" t="str">
            <v>AIR</v>
          </cell>
          <cell r="V6535" t="str">
            <v>Transit</v>
          </cell>
          <cell r="W6535" t="str">
            <v>02314BUG-1 #2</v>
          </cell>
          <cell r="X6535">
            <v>44896</v>
          </cell>
          <cell r="AA6535" t="str">
            <v>EMS02Q20000781HWA0011K</v>
          </cell>
          <cell r="AB6535" t="b">
            <v>1</v>
          </cell>
          <cell r="AC6535">
            <v>44853</v>
          </cell>
        </row>
        <row r="6536">
          <cell r="A6536" t="str">
            <v>966000136907091869-00110000EMS02Q20000781HWA0006K</v>
          </cell>
          <cell r="B6536" t="e">
            <v>#N/A</v>
          </cell>
          <cell r="C6536" t="str">
            <v>9660001369410</v>
          </cell>
          <cell r="D6536" t="str">
            <v>966000136907091869-00110000</v>
          </cell>
          <cell r="E6536" t="str">
            <v>ONT</v>
          </cell>
          <cell r="F6536" t="str">
            <v>9660001369</v>
          </cell>
          <cell r="G6536" t="str">
            <v>07091869-001</v>
          </cell>
          <cell r="H6536">
            <v>410</v>
          </cell>
          <cell r="I6536" t="str">
            <v>Chip Thick Film Resistor,0.0625W,5.1ohm,</v>
          </cell>
          <cell r="J6536">
            <v>10000</v>
          </cell>
          <cell r="K6536">
            <v>4.0000000000000002E-4</v>
          </cell>
          <cell r="L6536">
            <v>4</v>
          </cell>
          <cell r="M6536" t="str">
            <v>451U</v>
          </cell>
          <cell r="N6536">
            <v>44853</v>
          </cell>
          <cell r="O6536" t="str">
            <v>EMS02Q20000781HWA0006K</v>
          </cell>
          <cell r="P6536" t="str">
            <v>BRA2022102850004</v>
          </cell>
          <cell r="Q6536">
            <v>44862</v>
          </cell>
          <cell r="T6536">
            <v>44886</v>
          </cell>
          <cell r="U6536" t="str">
            <v>AIR</v>
          </cell>
          <cell r="V6536" t="str">
            <v>Transit</v>
          </cell>
          <cell r="W6536" t="str">
            <v>02314BUG-1 #2</v>
          </cell>
          <cell r="X6536">
            <v>44896</v>
          </cell>
          <cell r="AA6536" t="str">
            <v>EMS02Q20000781HWA0006K</v>
          </cell>
          <cell r="AB6536" t="b">
            <v>1</v>
          </cell>
          <cell r="AC6536">
            <v>44853</v>
          </cell>
        </row>
        <row r="6537">
          <cell r="A6537" t="str">
            <v>966000136907092104-00110000EMS02Q20000781HWA0006K</v>
          </cell>
          <cell r="B6537" t="e">
            <v>#N/A</v>
          </cell>
          <cell r="C6537" t="str">
            <v>9660001369420</v>
          </cell>
          <cell r="D6537" t="str">
            <v>966000136907092104-00110000</v>
          </cell>
          <cell r="E6537" t="str">
            <v>ONT</v>
          </cell>
          <cell r="F6537" t="str">
            <v>9660001369</v>
          </cell>
          <cell r="G6537" t="str">
            <v>07092104-001</v>
          </cell>
          <cell r="H6537">
            <v>420</v>
          </cell>
          <cell r="I6537" t="str">
            <v>ChipThickFilmResistor,0.25W,0.1ohm,+"</v>
          </cell>
          <cell r="J6537">
            <v>10000</v>
          </cell>
          <cell r="K6537">
            <v>9.7999999999999997E-3</v>
          </cell>
          <cell r="L6537">
            <v>98</v>
          </cell>
          <cell r="M6537" t="str">
            <v>451U</v>
          </cell>
          <cell r="N6537">
            <v>44853</v>
          </cell>
          <cell r="O6537" t="str">
            <v>EMS02Q20000781HWA0006K</v>
          </cell>
          <cell r="P6537" t="str">
            <v>BRA2022102850004</v>
          </cell>
          <cell r="Q6537">
            <v>44862</v>
          </cell>
          <cell r="T6537">
            <v>44886</v>
          </cell>
          <cell r="U6537" t="str">
            <v>AIR</v>
          </cell>
          <cell r="V6537" t="str">
            <v>Transit</v>
          </cell>
          <cell r="W6537" t="str">
            <v>02314BUG-1 #2</v>
          </cell>
          <cell r="X6537">
            <v>44896</v>
          </cell>
          <cell r="AA6537" t="str">
            <v>EMS02Q20000781HWA0006K</v>
          </cell>
          <cell r="AB6537" t="b">
            <v>1</v>
          </cell>
          <cell r="AC6537">
            <v>44853</v>
          </cell>
        </row>
        <row r="6538">
          <cell r="A6538" t="str">
            <v>966000136907092378-00120000EMS02Q20000781HWA0006K</v>
          </cell>
          <cell r="B6538" t="e">
            <v>#N/A</v>
          </cell>
          <cell r="C6538" t="str">
            <v>9660001369430</v>
          </cell>
          <cell r="D6538" t="str">
            <v>966000136907092378-00120000</v>
          </cell>
          <cell r="E6538" t="str">
            <v>ONT</v>
          </cell>
          <cell r="F6538" t="str">
            <v>9660001369</v>
          </cell>
          <cell r="G6538" t="str">
            <v>07092378-001</v>
          </cell>
          <cell r="H6538">
            <v>430</v>
          </cell>
          <cell r="I6538" t="str">
            <v>Chip Thick Film Resistor,0.25W,36ohm,+/-</v>
          </cell>
          <cell r="J6538">
            <v>20000</v>
          </cell>
          <cell r="K6538">
            <v>1.5E-3</v>
          </cell>
          <cell r="L6538">
            <v>30</v>
          </cell>
          <cell r="M6538" t="str">
            <v>451U</v>
          </cell>
          <cell r="N6538">
            <v>44853</v>
          </cell>
          <cell r="O6538" t="str">
            <v>EMS02Q20000781HWA0006K</v>
          </cell>
          <cell r="P6538" t="str">
            <v>BRA2022102850004</v>
          </cell>
          <cell r="Q6538">
            <v>44862</v>
          </cell>
          <cell r="T6538">
            <v>44886</v>
          </cell>
          <cell r="U6538" t="str">
            <v>AIR</v>
          </cell>
          <cell r="V6538" t="str">
            <v>Transit</v>
          </cell>
          <cell r="W6538" t="str">
            <v>02314BUG-1 #2</v>
          </cell>
          <cell r="X6538">
            <v>44896</v>
          </cell>
          <cell r="AA6538" t="str">
            <v>EMS02Q20000781HWA0006K</v>
          </cell>
          <cell r="AB6538" t="b">
            <v>1</v>
          </cell>
          <cell r="AC6538">
            <v>44853</v>
          </cell>
        </row>
        <row r="6539">
          <cell r="A6539" t="str">
            <v>966000136907092380-001100000EMS02Q20000781HWA0006K</v>
          </cell>
          <cell r="B6539" t="e">
            <v>#N/A</v>
          </cell>
          <cell r="C6539" t="str">
            <v>9660001369440</v>
          </cell>
          <cell r="D6539" t="str">
            <v>966000136907092380-001100000</v>
          </cell>
          <cell r="E6539" t="str">
            <v>ONT</v>
          </cell>
          <cell r="F6539" t="str">
            <v>9660001369</v>
          </cell>
          <cell r="G6539" t="str">
            <v>07092380-001</v>
          </cell>
          <cell r="H6539">
            <v>440</v>
          </cell>
          <cell r="I6539" t="str">
            <v>Chip Thick Film Resistor,0.0625W,49.9ohm</v>
          </cell>
          <cell r="J6539">
            <v>100000</v>
          </cell>
          <cell r="K6539">
            <v>2.9999999999999997E-4</v>
          </cell>
          <cell r="L6539">
            <v>29.999999999999996</v>
          </cell>
          <cell r="M6539" t="str">
            <v>451U</v>
          </cell>
          <cell r="N6539">
            <v>44853</v>
          </cell>
          <cell r="O6539" t="str">
            <v>EMS02Q20000781HWA0006K</v>
          </cell>
          <cell r="P6539" t="str">
            <v>BRA2022102850004</v>
          </cell>
          <cell r="Q6539">
            <v>44862</v>
          </cell>
          <cell r="T6539">
            <v>44886</v>
          </cell>
          <cell r="U6539" t="str">
            <v>AIR</v>
          </cell>
          <cell r="V6539" t="str">
            <v>Transit</v>
          </cell>
          <cell r="W6539" t="str">
            <v>02314BUG-1 #2</v>
          </cell>
          <cell r="X6539">
            <v>44896</v>
          </cell>
          <cell r="AA6539" t="str">
            <v>EMS02Q20000781HWA0006K</v>
          </cell>
          <cell r="AB6539" t="b">
            <v>1</v>
          </cell>
          <cell r="AC6539">
            <v>44853</v>
          </cell>
        </row>
        <row r="6540">
          <cell r="A6540" t="str">
            <v>966000136907092387-00110000EMS02Q20000781HWA0006K</v>
          </cell>
          <cell r="B6540" t="e">
            <v>#N/A</v>
          </cell>
          <cell r="C6540" t="str">
            <v>9660001369450</v>
          </cell>
          <cell r="D6540" t="str">
            <v>966000136907092387-00110000</v>
          </cell>
          <cell r="E6540" t="str">
            <v>ONT</v>
          </cell>
          <cell r="F6540" t="str">
            <v>9660001369</v>
          </cell>
          <cell r="G6540" t="str">
            <v>07092387-001</v>
          </cell>
          <cell r="H6540">
            <v>450</v>
          </cell>
          <cell r="I6540" t="str">
            <v>Chip Thick Film Resistor,0.25W,18ohm,+/-</v>
          </cell>
          <cell r="J6540">
            <v>10000</v>
          </cell>
          <cell r="K6540">
            <v>1.5E-3</v>
          </cell>
          <cell r="L6540">
            <v>15</v>
          </cell>
          <cell r="M6540" t="str">
            <v>451U</v>
          </cell>
          <cell r="N6540">
            <v>44853</v>
          </cell>
          <cell r="O6540" t="str">
            <v>EMS02Q20000781HWA0006K</v>
          </cell>
          <cell r="P6540" t="str">
            <v>BRA2022102850004</v>
          </cell>
          <cell r="Q6540">
            <v>44862</v>
          </cell>
          <cell r="T6540">
            <v>44886</v>
          </cell>
          <cell r="U6540" t="str">
            <v>AIR</v>
          </cell>
          <cell r="V6540" t="str">
            <v>Transit</v>
          </cell>
          <cell r="W6540" t="str">
            <v>02314BUG-1 #2</v>
          </cell>
          <cell r="X6540">
            <v>44896</v>
          </cell>
          <cell r="AA6540" t="str">
            <v>EMS02Q20000781HWA0006K</v>
          </cell>
          <cell r="AB6540" t="b">
            <v>1</v>
          </cell>
          <cell r="AC6540">
            <v>44853</v>
          </cell>
        </row>
        <row r="6541">
          <cell r="A6541" t="str">
            <v>966000136907092392-00110000EMS02Q20000781HWA0006K</v>
          </cell>
          <cell r="B6541" t="e">
            <v>#N/A</v>
          </cell>
          <cell r="C6541" t="str">
            <v>9660001369460</v>
          </cell>
          <cell r="D6541" t="str">
            <v>966000136907092392-00110000</v>
          </cell>
          <cell r="E6541" t="str">
            <v>ONT</v>
          </cell>
          <cell r="F6541" t="str">
            <v>9660001369</v>
          </cell>
          <cell r="G6541" t="str">
            <v>07092392-001</v>
          </cell>
          <cell r="H6541">
            <v>460</v>
          </cell>
          <cell r="I6541" t="str">
            <v>Chip Thick Film Resistor,0.0625W,20ohm,+</v>
          </cell>
          <cell r="J6541">
            <v>10000</v>
          </cell>
          <cell r="K6541">
            <v>2.9999999999999997E-4</v>
          </cell>
          <cell r="L6541">
            <v>2.9999999999999996</v>
          </cell>
          <cell r="M6541" t="str">
            <v>451U</v>
          </cell>
          <cell r="N6541">
            <v>44853</v>
          </cell>
          <cell r="O6541" t="str">
            <v>EMS02Q20000781HWA0006K</v>
          </cell>
          <cell r="P6541" t="str">
            <v>BRA2022102850004</v>
          </cell>
          <cell r="Q6541">
            <v>44862</v>
          </cell>
          <cell r="T6541">
            <v>44886</v>
          </cell>
          <cell r="U6541" t="str">
            <v>AIR</v>
          </cell>
          <cell r="V6541" t="str">
            <v>Transit</v>
          </cell>
          <cell r="W6541" t="str">
            <v>02314BUG-1 #2</v>
          </cell>
          <cell r="X6541">
            <v>44896</v>
          </cell>
          <cell r="AA6541" t="str">
            <v>EMS02Q20000781HWA0006K</v>
          </cell>
          <cell r="AB6541" t="b">
            <v>1</v>
          </cell>
          <cell r="AC6541">
            <v>44853</v>
          </cell>
        </row>
        <row r="6542">
          <cell r="A6542" t="str">
            <v>966000136907092458-00120000EMS02Q20000781HWA0006K</v>
          </cell>
          <cell r="B6542" t="e">
            <v>#N/A</v>
          </cell>
          <cell r="C6542" t="str">
            <v>9660001369470</v>
          </cell>
          <cell r="D6542" t="str">
            <v>966000136907092458-00120000</v>
          </cell>
          <cell r="E6542" t="str">
            <v>ONT</v>
          </cell>
          <cell r="F6542" t="str">
            <v>9660001369</v>
          </cell>
          <cell r="G6542" t="str">
            <v>07092458-001</v>
          </cell>
          <cell r="H6542">
            <v>470</v>
          </cell>
          <cell r="I6542" t="str">
            <v>Chip Thick Film Resistor,0.05W,3300ohm,+</v>
          </cell>
          <cell r="J6542">
            <v>20000</v>
          </cell>
          <cell r="K6542">
            <v>5.9999999999999995E-4</v>
          </cell>
          <cell r="L6542">
            <v>11.999999999999998</v>
          </cell>
          <cell r="M6542" t="str">
            <v>451U</v>
          </cell>
          <cell r="N6542">
            <v>44853</v>
          </cell>
          <cell r="O6542" t="str">
            <v>EMS02Q20000781HWA0006K</v>
          </cell>
          <cell r="P6542" t="str">
            <v>BRA2022102850004</v>
          </cell>
          <cell r="Q6542">
            <v>44862</v>
          </cell>
          <cell r="T6542">
            <v>44886</v>
          </cell>
          <cell r="U6542" t="str">
            <v>AIR</v>
          </cell>
          <cell r="V6542" t="str">
            <v>Transit</v>
          </cell>
          <cell r="W6542" t="str">
            <v>02314BUG-1 #2</v>
          </cell>
          <cell r="X6542">
            <v>44896</v>
          </cell>
          <cell r="AA6542" t="str">
            <v>EMS02Q20000781HWA0006K</v>
          </cell>
          <cell r="AB6542" t="b">
            <v>1</v>
          </cell>
          <cell r="AC6542">
            <v>44853</v>
          </cell>
        </row>
        <row r="6543">
          <cell r="A6543" t="str">
            <v>966000136907092568-00110000EMS02Q20000781HWA0006K</v>
          </cell>
          <cell r="B6543" t="e">
            <v>#N/A</v>
          </cell>
          <cell r="C6543" t="str">
            <v>9660001369480</v>
          </cell>
          <cell r="D6543" t="str">
            <v>966000136907092568-00110000</v>
          </cell>
          <cell r="E6543" t="str">
            <v>ONT</v>
          </cell>
          <cell r="F6543" t="str">
            <v>9660001369</v>
          </cell>
          <cell r="G6543" t="str">
            <v>07092568-001</v>
          </cell>
          <cell r="H6543">
            <v>480</v>
          </cell>
          <cell r="I6543" t="str">
            <v>Chip Thick Film Resistor,0.05W,4700ohm,+</v>
          </cell>
          <cell r="J6543">
            <v>10000</v>
          </cell>
          <cell r="K6543">
            <v>5.9999999999999995E-4</v>
          </cell>
          <cell r="L6543">
            <v>5.9999999999999991</v>
          </cell>
          <cell r="M6543" t="str">
            <v>451U</v>
          </cell>
          <cell r="N6543">
            <v>44853</v>
          </cell>
          <cell r="O6543" t="str">
            <v>EMS02Q20000781HWA0006K</v>
          </cell>
          <cell r="P6543" t="str">
            <v>BRA2022102850004</v>
          </cell>
          <cell r="Q6543">
            <v>44862</v>
          </cell>
          <cell r="T6543">
            <v>44886</v>
          </cell>
          <cell r="U6543" t="str">
            <v>AIR</v>
          </cell>
          <cell r="V6543" t="str">
            <v>Transit</v>
          </cell>
          <cell r="W6543" t="str">
            <v>02314BUG-1 #2</v>
          </cell>
          <cell r="X6543">
            <v>44896</v>
          </cell>
          <cell r="AA6543" t="str">
            <v>EMS02Q20000781HWA0006K</v>
          </cell>
          <cell r="AB6543" t="b">
            <v>1</v>
          </cell>
          <cell r="AC6543">
            <v>44853</v>
          </cell>
        </row>
        <row r="6544">
          <cell r="A6544" t="str">
            <v>966000136907092657-001300000EMS02Q20000781HWA0006K</v>
          </cell>
          <cell r="B6544" t="e">
            <v>#N/A</v>
          </cell>
          <cell r="C6544" t="str">
            <v>9660001369490</v>
          </cell>
          <cell r="D6544" t="str">
            <v>966000136907092657-001300000</v>
          </cell>
          <cell r="E6544" t="str">
            <v>ONT</v>
          </cell>
          <cell r="F6544" t="str">
            <v>9660001369</v>
          </cell>
          <cell r="G6544" t="str">
            <v>07092657-001</v>
          </cell>
          <cell r="H6544">
            <v>490</v>
          </cell>
          <cell r="I6544" t="str">
            <v>Chip Thick Film Resistor,0.05W,33ohm,+/-</v>
          </cell>
          <cell r="J6544">
            <v>300000</v>
          </cell>
          <cell r="K6544">
            <v>5.9999999999999995E-4</v>
          </cell>
          <cell r="L6544">
            <v>179.99999999999997</v>
          </cell>
          <cell r="M6544" t="str">
            <v>451U</v>
          </cell>
          <cell r="N6544">
            <v>44853</v>
          </cell>
          <cell r="O6544" t="str">
            <v>EMS02Q20000781HWA0006K</v>
          </cell>
          <cell r="P6544" t="str">
            <v>BRA2022102850004</v>
          </cell>
          <cell r="Q6544">
            <v>44862</v>
          </cell>
          <cell r="T6544">
            <v>44886</v>
          </cell>
          <cell r="U6544" t="str">
            <v>AIR</v>
          </cell>
          <cell r="V6544" t="str">
            <v>Transit</v>
          </cell>
          <cell r="W6544" t="str">
            <v>02314BUG-1 #2</v>
          </cell>
          <cell r="X6544">
            <v>44896</v>
          </cell>
          <cell r="AA6544" t="str">
            <v>EMS02Q20000781HWA0006K</v>
          </cell>
          <cell r="AB6544" t="b">
            <v>1</v>
          </cell>
          <cell r="AC6544">
            <v>44853</v>
          </cell>
        </row>
        <row r="6545">
          <cell r="A6545" t="str">
            <v>966000136908010430-0019600EMS02Q20000781HWA0006K</v>
          </cell>
          <cell r="B6545" t="e">
            <v>#N/A</v>
          </cell>
          <cell r="C6545" t="str">
            <v>9660001369500</v>
          </cell>
          <cell r="D6545" t="str">
            <v>966000136908010430-0019600</v>
          </cell>
          <cell r="E6545" t="str">
            <v>ONT</v>
          </cell>
          <cell r="F6545" t="str">
            <v>9660001369</v>
          </cell>
          <cell r="G6545" t="str">
            <v>08010430-001</v>
          </cell>
          <cell r="H6545">
            <v>500</v>
          </cell>
          <cell r="I6545" t="str">
            <v>Non-Solid THT Aluminium Capacitor,16V,10</v>
          </cell>
          <cell r="J6545">
            <v>9600</v>
          </cell>
          <cell r="K6545">
            <v>5.1200000000000002E-2</v>
          </cell>
          <cell r="L6545">
            <v>491.52000000000004</v>
          </cell>
          <cell r="M6545" t="str">
            <v>451U</v>
          </cell>
          <cell r="N6545">
            <v>44853</v>
          </cell>
          <cell r="O6545" t="str">
            <v>EMS02Q20000781HWA0006K</v>
          </cell>
          <cell r="P6545" t="str">
            <v>BRA2022102850004</v>
          </cell>
          <cell r="Q6545">
            <v>44862</v>
          </cell>
          <cell r="T6545">
            <v>44886</v>
          </cell>
          <cell r="U6545" t="str">
            <v>AIR</v>
          </cell>
          <cell r="V6545" t="str">
            <v>Transit</v>
          </cell>
          <cell r="W6545" t="str">
            <v>02314BUG-1 #2</v>
          </cell>
          <cell r="X6545">
            <v>44896</v>
          </cell>
          <cell r="AA6545" t="str">
            <v>EMS02Q20000781HWA0006K</v>
          </cell>
          <cell r="AB6545" t="b">
            <v>1</v>
          </cell>
          <cell r="AC6545">
            <v>44853</v>
          </cell>
        </row>
        <row r="6546">
          <cell r="A6546" t="str">
            <v>966000136908010466-00210000EMS02Q20000781HWA0012K</v>
          </cell>
          <cell r="B6546" t="e">
            <v>#N/A</v>
          </cell>
          <cell r="C6546" t="str">
            <v>9660001369510</v>
          </cell>
          <cell r="D6546" t="str">
            <v>966000136908010466-00210000</v>
          </cell>
          <cell r="E6546" t="str">
            <v>ONT</v>
          </cell>
          <cell r="F6546" t="str">
            <v>9660001369</v>
          </cell>
          <cell r="G6546" t="str">
            <v>08010466-002</v>
          </cell>
          <cell r="H6546">
            <v>510</v>
          </cell>
          <cell r="I6546" t="str">
            <v>Non-Solid THT Aluminium Capacitor,100V,2</v>
          </cell>
          <cell r="J6546">
            <v>10000</v>
          </cell>
          <cell r="K6546">
            <v>2.6499999999999999E-2</v>
          </cell>
          <cell r="L6546">
            <v>265</v>
          </cell>
          <cell r="M6546" t="str">
            <v>451U</v>
          </cell>
          <cell r="N6546">
            <v>44853</v>
          </cell>
          <cell r="O6546" t="str">
            <v>EMS02Q20000781HWA0012K</v>
          </cell>
          <cell r="P6546" t="str">
            <v>BRA2022110150003</v>
          </cell>
          <cell r="Q6546">
            <v>44866</v>
          </cell>
          <cell r="T6546">
            <v>44886</v>
          </cell>
          <cell r="U6546" t="str">
            <v>AIR</v>
          </cell>
          <cell r="V6546" t="str">
            <v>Transit</v>
          </cell>
          <cell r="W6546" t="str">
            <v>02314BUG-1 #2</v>
          </cell>
          <cell r="X6546">
            <v>44896</v>
          </cell>
          <cell r="AA6546" t="str">
            <v>EMS02Q20000781HWA0012K</v>
          </cell>
          <cell r="AB6546" t="b">
            <v>1</v>
          </cell>
          <cell r="AC6546">
            <v>44853</v>
          </cell>
        </row>
        <row r="6547">
          <cell r="A6547" t="str">
            <v>966000136908070450-00140000EMS02Q20000781HWA0012K</v>
          </cell>
          <cell r="B6547" t="e">
            <v>#N/A</v>
          </cell>
          <cell r="C6547" t="str">
            <v>9660001369520</v>
          </cell>
          <cell r="D6547" t="str">
            <v>966000136908070450-00140000</v>
          </cell>
          <cell r="E6547" t="str">
            <v>ONT</v>
          </cell>
          <cell r="F6547" t="str">
            <v>9660001369</v>
          </cell>
          <cell r="G6547" t="str">
            <v>08070450-001</v>
          </cell>
          <cell r="H6547">
            <v>520</v>
          </cell>
          <cell r="I6547" t="str">
            <v>Low VoltageANDCapacity MLCC(less=100V,le</v>
          </cell>
          <cell r="J6547">
            <v>40000</v>
          </cell>
          <cell r="K6547">
            <v>5.0000000000000001E-4</v>
          </cell>
          <cell r="L6547">
            <v>20</v>
          </cell>
          <cell r="M6547" t="str">
            <v>451U</v>
          </cell>
          <cell r="N6547">
            <v>44853</v>
          </cell>
          <cell r="O6547" t="str">
            <v>EMS02Q20000781HWA0012K</v>
          </cell>
          <cell r="P6547" t="str">
            <v>BRA2022110150003</v>
          </cell>
          <cell r="Q6547">
            <v>44866</v>
          </cell>
          <cell r="T6547">
            <v>44886</v>
          </cell>
          <cell r="U6547" t="str">
            <v>AIR</v>
          </cell>
          <cell r="V6547" t="str">
            <v>Transit</v>
          </cell>
          <cell r="W6547" t="str">
            <v>02314BUG-1 #2</v>
          </cell>
          <cell r="X6547">
            <v>44896</v>
          </cell>
          <cell r="AA6547" t="str">
            <v>EMS02Q20000781HWA0012K</v>
          </cell>
          <cell r="AB6547" t="b">
            <v>1</v>
          </cell>
          <cell r="AC6547">
            <v>44853</v>
          </cell>
        </row>
        <row r="6548">
          <cell r="A6548" t="str">
            <v>966000136908070530-002220000EMS02Q20000781HWA0012K</v>
          </cell>
          <cell r="B6548" t="e">
            <v>#N/A</v>
          </cell>
          <cell r="C6548" t="str">
            <v>9660001369530</v>
          </cell>
          <cell r="D6548" t="str">
            <v>966000136908070530-002220000</v>
          </cell>
          <cell r="E6548" t="str">
            <v>ONT</v>
          </cell>
          <cell r="F6548" t="str">
            <v>9660001369</v>
          </cell>
          <cell r="G6548" t="str">
            <v>08070530-002</v>
          </cell>
          <cell r="H6548">
            <v>530</v>
          </cell>
          <cell r="I6548" t="str">
            <v>Low VoltageANDCapacity MLCC(less=100V,le</v>
          </cell>
          <cell r="J6548">
            <v>220000</v>
          </cell>
          <cell r="K6548">
            <v>5.9999999999999995E-4</v>
          </cell>
          <cell r="L6548">
            <v>132</v>
          </cell>
          <cell r="M6548" t="str">
            <v>451U</v>
          </cell>
          <cell r="N6548">
            <v>44853</v>
          </cell>
          <cell r="O6548" t="str">
            <v>EMS02Q20000781HWA0012K</v>
          </cell>
          <cell r="P6548" t="str">
            <v>BRA2022110150003</v>
          </cell>
          <cell r="Q6548">
            <v>44866</v>
          </cell>
          <cell r="T6548">
            <v>44886</v>
          </cell>
          <cell r="U6548" t="str">
            <v>AIR</v>
          </cell>
          <cell r="V6548" t="str">
            <v>Transit</v>
          </cell>
          <cell r="W6548" t="str">
            <v>02314BUG-1 #2</v>
          </cell>
          <cell r="X6548">
            <v>44896</v>
          </cell>
          <cell r="AA6548" t="str">
            <v>EMS02Q20000781HWA0012K</v>
          </cell>
          <cell r="AB6548" t="b">
            <v>1</v>
          </cell>
          <cell r="AC6548">
            <v>44853</v>
          </cell>
        </row>
        <row r="6549">
          <cell r="A6549" t="str">
            <v>966000136908070543-00110000EMS02Q20000781HWA0012K</v>
          </cell>
          <cell r="B6549" t="e">
            <v>#N/A</v>
          </cell>
          <cell r="C6549" t="str">
            <v>9660001369540</v>
          </cell>
          <cell r="D6549" t="str">
            <v>966000136908070543-00110000</v>
          </cell>
          <cell r="E6549" t="str">
            <v>ONT</v>
          </cell>
          <cell r="F6549" t="str">
            <v>9660001369</v>
          </cell>
          <cell r="G6549" t="str">
            <v>08070543-001</v>
          </cell>
          <cell r="H6549">
            <v>540</v>
          </cell>
          <cell r="I6549" t="str">
            <v>LowVoltageANDCapacityMLCC(LESS=100V,L"</v>
          </cell>
          <cell r="J6549">
            <v>10000</v>
          </cell>
          <cell r="K6549">
            <v>5.0000000000000001E-4</v>
          </cell>
          <cell r="L6549">
            <v>5</v>
          </cell>
          <cell r="M6549" t="str">
            <v>451U</v>
          </cell>
          <cell r="N6549">
            <v>44853</v>
          </cell>
          <cell r="O6549" t="str">
            <v>EMS02Q20000781HWA0012K</v>
          </cell>
          <cell r="P6549" t="str">
            <v>BRA2022110150003</v>
          </cell>
          <cell r="Q6549">
            <v>44866</v>
          </cell>
          <cell r="T6549">
            <v>44886</v>
          </cell>
          <cell r="U6549" t="str">
            <v>AIR</v>
          </cell>
          <cell r="V6549" t="str">
            <v>Transit</v>
          </cell>
          <cell r="W6549" t="str">
            <v>02314BUG-1 #2</v>
          </cell>
          <cell r="X6549">
            <v>44896</v>
          </cell>
          <cell r="AA6549" t="str">
            <v>EMS02Q20000781HWA0012K</v>
          </cell>
          <cell r="AB6549" t="b">
            <v>1</v>
          </cell>
          <cell r="AC6549">
            <v>44853</v>
          </cell>
        </row>
        <row r="6550">
          <cell r="A6550" t="str">
            <v>966000136908070545-00150000EMS02Q20000781HWA0012K</v>
          </cell>
          <cell r="B6550" t="e">
            <v>#N/A</v>
          </cell>
          <cell r="C6550" t="str">
            <v>9660001369550</v>
          </cell>
          <cell r="D6550" t="str">
            <v>966000136908070545-00150000</v>
          </cell>
          <cell r="E6550" t="str">
            <v>ONT</v>
          </cell>
          <cell r="F6550" t="str">
            <v>9660001369</v>
          </cell>
          <cell r="G6550" t="str">
            <v>08070545-001</v>
          </cell>
          <cell r="H6550">
            <v>550</v>
          </cell>
          <cell r="I6550" t="str">
            <v>LowVoltageCapacityMLCC(100V,1uf),50"</v>
          </cell>
          <cell r="J6550">
            <v>50000</v>
          </cell>
          <cell r="K6550">
            <v>5.0000000000000001E-4</v>
          </cell>
          <cell r="L6550">
            <v>25</v>
          </cell>
          <cell r="M6550" t="str">
            <v>451U</v>
          </cell>
          <cell r="N6550">
            <v>44853</v>
          </cell>
          <cell r="O6550" t="str">
            <v>EMS02Q20000781HWA0012K</v>
          </cell>
          <cell r="P6550" t="str">
            <v>BRA2022110150003</v>
          </cell>
          <cell r="Q6550">
            <v>44866</v>
          </cell>
          <cell r="T6550">
            <v>44886</v>
          </cell>
          <cell r="U6550" t="str">
            <v>AIR</v>
          </cell>
          <cell r="V6550" t="str">
            <v>Transit</v>
          </cell>
          <cell r="W6550" t="str">
            <v>02314BUG-1 #2</v>
          </cell>
          <cell r="X6550">
            <v>44896</v>
          </cell>
          <cell r="AA6550" t="str">
            <v>EMS02Q20000781HWA0012K</v>
          </cell>
          <cell r="AB6550" t="b">
            <v>1</v>
          </cell>
          <cell r="AC6550">
            <v>44853</v>
          </cell>
        </row>
        <row r="6551">
          <cell r="A6551" t="str">
            <v>966000136908070546-00110000EMS02Q20000781HWA0012K</v>
          </cell>
          <cell r="B6551" t="e">
            <v>#N/A</v>
          </cell>
          <cell r="C6551" t="str">
            <v>9660001369560</v>
          </cell>
          <cell r="D6551" t="str">
            <v>966000136908070546-00110000</v>
          </cell>
          <cell r="E6551" t="str">
            <v>ONT</v>
          </cell>
          <cell r="F6551" t="str">
            <v>9660001369</v>
          </cell>
          <cell r="G6551" t="str">
            <v>08070546-001</v>
          </cell>
          <cell r="H6551">
            <v>560</v>
          </cell>
          <cell r="I6551" t="str">
            <v>Low Voltage  Capacity MLCC(100V,1uf),50V</v>
          </cell>
          <cell r="J6551">
            <v>10000</v>
          </cell>
          <cell r="K6551">
            <v>5.0000000000000001E-4</v>
          </cell>
          <cell r="L6551">
            <v>5</v>
          </cell>
          <cell r="M6551" t="str">
            <v>451U</v>
          </cell>
          <cell r="N6551">
            <v>44853</v>
          </cell>
          <cell r="O6551" t="str">
            <v>EMS02Q20000781HWA0012K</v>
          </cell>
          <cell r="P6551" t="str">
            <v>BRA2022110150003</v>
          </cell>
          <cell r="Q6551">
            <v>44866</v>
          </cell>
          <cell r="T6551">
            <v>44886</v>
          </cell>
          <cell r="U6551" t="str">
            <v>AIR</v>
          </cell>
          <cell r="V6551" t="str">
            <v>Transit</v>
          </cell>
          <cell r="W6551" t="str">
            <v>02314BUG-1 #2</v>
          </cell>
          <cell r="X6551">
            <v>44896</v>
          </cell>
          <cell r="AA6551" t="str">
            <v>EMS02Q20000781HWA0012K</v>
          </cell>
          <cell r="AB6551" t="b">
            <v>1</v>
          </cell>
          <cell r="AC6551">
            <v>44853</v>
          </cell>
        </row>
        <row r="6552">
          <cell r="A6552" t="str">
            <v>966000136908070547-00140000EMS02Q20000781HWA0012K</v>
          </cell>
          <cell r="B6552" t="e">
            <v>#N/A</v>
          </cell>
          <cell r="C6552" t="str">
            <v>9660001369570</v>
          </cell>
          <cell r="D6552" t="str">
            <v>966000136908070547-00140000</v>
          </cell>
          <cell r="E6552" t="str">
            <v>ONT</v>
          </cell>
          <cell r="F6552" t="str">
            <v>9660001369</v>
          </cell>
          <cell r="G6552" t="str">
            <v>08070547-001</v>
          </cell>
          <cell r="H6552">
            <v>570</v>
          </cell>
          <cell r="I6552" t="str">
            <v>Low Voltage&amp;Capacity MLCC(&lt;=100V,&lt;1uf),5</v>
          </cell>
          <cell r="J6552">
            <v>40000</v>
          </cell>
          <cell r="K6552">
            <v>5.0000000000000001E-4</v>
          </cell>
          <cell r="L6552">
            <v>20</v>
          </cell>
          <cell r="M6552" t="str">
            <v>451U</v>
          </cell>
          <cell r="N6552">
            <v>44853</v>
          </cell>
          <cell r="O6552" t="str">
            <v>EMS02Q20000781HWA0012K</v>
          </cell>
          <cell r="P6552" t="str">
            <v>BRA2022110150003</v>
          </cell>
          <cell r="Q6552">
            <v>44866</v>
          </cell>
          <cell r="T6552">
            <v>44886</v>
          </cell>
          <cell r="U6552" t="str">
            <v>AIR</v>
          </cell>
          <cell r="V6552" t="str">
            <v>Transit</v>
          </cell>
          <cell r="W6552" t="str">
            <v>02314BUG-1 #2</v>
          </cell>
          <cell r="X6552">
            <v>44896</v>
          </cell>
          <cell r="AA6552" t="str">
            <v>EMS02Q20000781HWA0012K</v>
          </cell>
          <cell r="AB6552" t="b">
            <v>1</v>
          </cell>
          <cell r="AC6552">
            <v>44853</v>
          </cell>
        </row>
        <row r="6553">
          <cell r="A6553" t="str">
            <v>966000136908070564208000EMS02Q20000781HWA0012K</v>
          </cell>
          <cell r="B6553" t="e">
            <v>#N/A</v>
          </cell>
          <cell r="C6553" t="str">
            <v>9660001369580</v>
          </cell>
          <cell r="D6553" t="str">
            <v>966000136908070564208000</v>
          </cell>
          <cell r="E6553" t="str">
            <v>ONT</v>
          </cell>
          <cell r="F6553" t="str">
            <v>9660001369</v>
          </cell>
          <cell r="G6553" t="str">
            <v>08070564</v>
          </cell>
          <cell r="H6553">
            <v>580</v>
          </cell>
          <cell r="I6553" t="str">
            <v>Chip Multilayer Ceramic Capacitor,6.3V,4</v>
          </cell>
          <cell r="J6553">
            <v>208000</v>
          </cell>
          <cell r="K6553">
            <v>2.5000000000000001E-3</v>
          </cell>
          <cell r="L6553">
            <v>520</v>
          </cell>
          <cell r="M6553" t="str">
            <v>451U</v>
          </cell>
          <cell r="N6553">
            <v>44853</v>
          </cell>
          <cell r="O6553" t="str">
            <v>EMS02Q20000781HWA0012K</v>
          </cell>
          <cell r="P6553" t="str">
            <v>BRA2022110150003</v>
          </cell>
          <cell r="Q6553">
            <v>44866</v>
          </cell>
          <cell r="T6553">
            <v>44886</v>
          </cell>
          <cell r="U6553" t="str">
            <v>AIR</v>
          </cell>
          <cell r="V6553" t="str">
            <v>Transit</v>
          </cell>
          <cell r="W6553" t="str">
            <v>02314BUG-1 #2</v>
          </cell>
          <cell r="X6553">
            <v>44896</v>
          </cell>
          <cell r="AA6553" t="str">
            <v>EMS02Q20000781HWA0012K</v>
          </cell>
          <cell r="AB6553" t="b">
            <v>1</v>
          </cell>
          <cell r="AC6553">
            <v>44853</v>
          </cell>
        </row>
        <row r="6554">
          <cell r="A6554" t="str">
            <v>966000136908070580-00140000EMS02Q20000781HWA0012K</v>
          </cell>
          <cell r="B6554" t="e">
            <v>#N/A</v>
          </cell>
          <cell r="C6554" t="str">
            <v>9660001369590</v>
          </cell>
          <cell r="D6554" t="str">
            <v>966000136908070580-00140000</v>
          </cell>
          <cell r="E6554" t="str">
            <v>ONT</v>
          </cell>
          <cell r="F6554" t="str">
            <v>9660001369</v>
          </cell>
          <cell r="G6554" t="str">
            <v>08070580-001</v>
          </cell>
          <cell r="H6554">
            <v>590</v>
          </cell>
          <cell r="I6554" t="str">
            <v>Low Voltage&amp;Capacity MLCC(&lt;=100V,&lt;1uf),5</v>
          </cell>
          <cell r="J6554">
            <v>40000</v>
          </cell>
          <cell r="K6554">
            <v>5.0000000000000001E-4</v>
          </cell>
          <cell r="L6554">
            <v>20</v>
          </cell>
          <cell r="M6554" t="str">
            <v>451U</v>
          </cell>
          <cell r="N6554">
            <v>44853</v>
          </cell>
          <cell r="O6554" t="str">
            <v>EMS02Q20000781HWA0012K</v>
          </cell>
          <cell r="P6554" t="str">
            <v>BRA2022110150003</v>
          </cell>
          <cell r="Q6554">
            <v>44866</v>
          </cell>
          <cell r="T6554">
            <v>44886</v>
          </cell>
          <cell r="U6554" t="str">
            <v>AIR</v>
          </cell>
          <cell r="V6554" t="str">
            <v>Transit</v>
          </cell>
          <cell r="W6554" t="str">
            <v>02314BUG-1 #2</v>
          </cell>
          <cell r="X6554">
            <v>44896</v>
          </cell>
          <cell r="AA6554" t="str">
            <v>EMS02Q20000781HWA0012K</v>
          </cell>
          <cell r="AB6554" t="b">
            <v>1</v>
          </cell>
          <cell r="AC6554">
            <v>44853</v>
          </cell>
        </row>
        <row r="6555">
          <cell r="A6555" t="str">
            <v>966000136908070607-00110000EMS02Q20000781HWA0012K</v>
          </cell>
          <cell r="B6555" t="e">
            <v>#N/A</v>
          </cell>
          <cell r="C6555" t="str">
            <v>9660001369600</v>
          </cell>
          <cell r="D6555" t="str">
            <v>966000136908070607-00110000</v>
          </cell>
          <cell r="E6555" t="str">
            <v>ONT</v>
          </cell>
          <cell r="F6555" t="str">
            <v>9660001369</v>
          </cell>
          <cell r="G6555" t="str">
            <v>08070607-001</v>
          </cell>
          <cell r="H6555">
            <v>600</v>
          </cell>
          <cell r="I6555" t="str">
            <v>Low VoltageANDCapacity MLCC(LESSTHAN=100</v>
          </cell>
          <cell r="J6555">
            <v>10000</v>
          </cell>
          <cell r="K6555">
            <v>8.0000000000000004E-4</v>
          </cell>
          <cell r="L6555">
            <v>8</v>
          </cell>
          <cell r="M6555" t="str">
            <v>451U</v>
          </cell>
          <cell r="N6555">
            <v>44853</v>
          </cell>
          <cell r="O6555" t="str">
            <v>EMS02Q20000781HWA0012K</v>
          </cell>
          <cell r="P6555" t="str">
            <v>BRA2022110150003</v>
          </cell>
          <cell r="Q6555">
            <v>44866</v>
          </cell>
          <cell r="T6555">
            <v>44886</v>
          </cell>
          <cell r="U6555" t="str">
            <v>AIR</v>
          </cell>
          <cell r="V6555" t="str">
            <v>Transit</v>
          </cell>
          <cell r="W6555" t="str">
            <v>02314BUG-1 #2</v>
          </cell>
          <cell r="X6555">
            <v>44896</v>
          </cell>
          <cell r="AA6555" t="str">
            <v>EMS02Q20000781HWA0012K</v>
          </cell>
          <cell r="AB6555" t="b">
            <v>1</v>
          </cell>
          <cell r="AC6555">
            <v>44853</v>
          </cell>
        </row>
        <row r="6556">
          <cell r="A6556" t="str">
            <v>966000136908070612-001350000EMS02Q20000781HWA0002K</v>
          </cell>
          <cell r="B6556" t="e">
            <v>#N/A</v>
          </cell>
          <cell r="C6556" t="str">
            <v>9660001369610</v>
          </cell>
          <cell r="D6556" t="str">
            <v>966000136908070612-001350000</v>
          </cell>
          <cell r="E6556" t="str">
            <v>ONT</v>
          </cell>
          <cell r="F6556" t="str">
            <v>9660001369</v>
          </cell>
          <cell r="G6556" t="str">
            <v>08070612-001</v>
          </cell>
          <cell r="H6556">
            <v>610</v>
          </cell>
          <cell r="I6556" t="str">
            <v>High Capacity MLCC 1uf,10V,1000nF,+-10%,</v>
          </cell>
          <cell r="J6556">
            <v>350000</v>
          </cell>
          <cell r="K6556">
            <v>4.3E-3</v>
          </cell>
          <cell r="L6556">
            <v>1505</v>
          </cell>
          <cell r="M6556" t="str">
            <v>451U</v>
          </cell>
          <cell r="N6556">
            <v>44853</v>
          </cell>
          <cell r="O6556" t="str">
            <v>EMS02Q20000781HWA0002K</v>
          </cell>
          <cell r="P6556" t="str">
            <v>BRA2022110850014</v>
          </cell>
          <cell r="Q6556">
            <v>44873</v>
          </cell>
          <cell r="T6556">
            <v>44902</v>
          </cell>
          <cell r="U6556" t="str">
            <v>AIR</v>
          </cell>
          <cell r="V6556" t="str">
            <v>Transit</v>
          </cell>
          <cell r="W6556" t="str">
            <v>02314BUG-1 #2</v>
          </cell>
          <cell r="X6556">
            <v>44896</v>
          </cell>
          <cell r="AA6556" t="str">
            <v>EMS02Q20000781HWA0002K</v>
          </cell>
          <cell r="AB6556" t="b">
            <v>1</v>
          </cell>
          <cell r="AC6556">
            <v>44853</v>
          </cell>
        </row>
        <row r="6557">
          <cell r="A6557" t="str">
            <v>966000136908070614-0021120000EMS02Q20000781HWA0002K</v>
          </cell>
          <cell r="B6557" t="e">
            <v>#N/A</v>
          </cell>
          <cell r="C6557" t="str">
            <v>9660001369620</v>
          </cell>
          <cell r="D6557" t="str">
            <v>966000136908070614-0021120000</v>
          </cell>
          <cell r="E6557" t="str">
            <v>ONT</v>
          </cell>
          <cell r="F6557" t="str">
            <v>9660001369</v>
          </cell>
          <cell r="G6557" t="str">
            <v>08070614-002</v>
          </cell>
          <cell r="H6557">
            <v>620</v>
          </cell>
          <cell r="I6557" t="str">
            <v>Low VoltageANDCapacity MLCC(less=100V,le</v>
          </cell>
          <cell r="J6557">
            <v>1120000</v>
          </cell>
          <cell r="K6557">
            <v>5.0000000000000001E-4</v>
          </cell>
          <cell r="L6557">
            <v>560</v>
          </cell>
          <cell r="M6557" t="str">
            <v>451U</v>
          </cell>
          <cell r="N6557">
            <v>44853</v>
          </cell>
          <cell r="O6557" t="str">
            <v>EMS02Q20000781HWA0002K</v>
          </cell>
          <cell r="P6557" t="str">
            <v>BRA2022110850014</v>
          </cell>
          <cell r="Q6557">
            <v>44873</v>
          </cell>
          <cell r="T6557">
            <v>44902</v>
          </cell>
          <cell r="U6557" t="str">
            <v>AIR</v>
          </cell>
          <cell r="V6557" t="str">
            <v>Transit</v>
          </cell>
          <cell r="W6557" t="str">
            <v>02314BUG-1 #2</v>
          </cell>
          <cell r="X6557">
            <v>44896</v>
          </cell>
          <cell r="AA6557" t="str">
            <v>EMS02Q20000781HWA0002K</v>
          </cell>
          <cell r="AB6557" t="b">
            <v>1</v>
          </cell>
          <cell r="AC6557">
            <v>44853</v>
          </cell>
        </row>
        <row r="6558">
          <cell r="A6558" t="str">
            <v>966000136908070625-00110000EMS02Q20000781HWA0002K</v>
          </cell>
          <cell r="B6558" t="e">
            <v>#N/A</v>
          </cell>
          <cell r="C6558" t="str">
            <v>9660001369630</v>
          </cell>
          <cell r="D6558" t="str">
            <v>966000136908070625-00110000</v>
          </cell>
          <cell r="E6558" t="str">
            <v>ONT</v>
          </cell>
          <cell r="F6558" t="str">
            <v>9660001369</v>
          </cell>
          <cell r="G6558" t="str">
            <v>08070625-001</v>
          </cell>
          <cell r="H6558">
            <v>630</v>
          </cell>
          <cell r="I6558" t="str">
            <v>Low VoltageANDCapacity MLCC(less than=10</v>
          </cell>
          <cell r="J6558">
            <v>10000</v>
          </cell>
          <cell r="K6558">
            <v>1.1000000000000001E-3</v>
          </cell>
          <cell r="L6558">
            <v>11</v>
          </cell>
          <cell r="M6558" t="str">
            <v>451U</v>
          </cell>
          <cell r="N6558">
            <v>44853</v>
          </cell>
          <cell r="O6558" t="str">
            <v>EMS02Q20000781HWA0002K</v>
          </cell>
          <cell r="P6558" t="str">
            <v>BRA2022110850014</v>
          </cell>
          <cell r="Q6558">
            <v>44873</v>
          </cell>
          <cell r="T6558">
            <v>44902</v>
          </cell>
          <cell r="U6558" t="str">
            <v>AIR</v>
          </cell>
          <cell r="V6558" t="str">
            <v>Transit</v>
          </cell>
          <cell r="W6558" t="str">
            <v>02314BUG-1 #2</v>
          </cell>
          <cell r="X6558">
            <v>44896</v>
          </cell>
          <cell r="AA6558" t="str">
            <v>EMS02Q20000781HWA0002K</v>
          </cell>
          <cell r="AB6558" t="b">
            <v>1</v>
          </cell>
          <cell r="AC6558">
            <v>44853</v>
          </cell>
        </row>
        <row r="6559">
          <cell r="A6559" t="str">
            <v>966000136908070627-00212000EMS02Q20000781HWA0002K</v>
          </cell>
          <cell r="B6559" t="e">
            <v>#N/A</v>
          </cell>
          <cell r="C6559" t="str">
            <v>9660001369640</v>
          </cell>
          <cell r="D6559" t="str">
            <v>966000136908070627-00212000</v>
          </cell>
          <cell r="E6559" t="str">
            <v>ONT</v>
          </cell>
          <cell r="F6559" t="str">
            <v>9660001369</v>
          </cell>
          <cell r="G6559" t="str">
            <v>08070627-002</v>
          </cell>
          <cell r="H6559">
            <v>640</v>
          </cell>
          <cell r="I6559" t="str">
            <v>Low VoltageANDCapacity MLCC(less=100V,le</v>
          </cell>
          <cell r="J6559">
            <v>12000</v>
          </cell>
          <cell r="K6559">
            <v>1.1999999999999999E-3</v>
          </cell>
          <cell r="L6559">
            <v>14.399999999999999</v>
          </cell>
          <cell r="M6559" t="str">
            <v>451U</v>
          </cell>
          <cell r="N6559">
            <v>44853</v>
          </cell>
          <cell r="O6559" t="str">
            <v>EMS02Q20000781HWA0002K</v>
          </cell>
          <cell r="P6559" t="str">
            <v>BRA2022110850014</v>
          </cell>
          <cell r="Q6559">
            <v>44873</v>
          </cell>
          <cell r="T6559">
            <v>44902</v>
          </cell>
          <cell r="U6559" t="str">
            <v>AIR</v>
          </cell>
          <cell r="V6559" t="str">
            <v>Transit</v>
          </cell>
          <cell r="W6559" t="str">
            <v>02314BUG-1 #2</v>
          </cell>
          <cell r="X6559">
            <v>44896</v>
          </cell>
          <cell r="AA6559" t="str">
            <v>EMS02Q20000781HWA0002K</v>
          </cell>
          <cell r="AB6559" t="b">
            <v>1</v>
          </cell>
          <cell r="AC6559">
            <v>44853</v>
          </cell>
        </row>
        <row r="6560">
          <cell r="A6560" t="str">
            <v>966000136908070658-00110000EMS02Q20000781HWA0002K</v>
          </cell>
          <cell r="B6560" t="e">
            <v>#N/A</v>
          </cell>
          <cell r="C6560" t="str">
            <v>9660001369650</v>
          </cell>
          <cell r="D6560" t="str">
            <v>966000136908070658-00110000</v>
          </cell>
          <cell r="E6560" t="str">
            <v>ONT</v>
          </cell>
          <cell r="F6560" t="str">
            <v>9660001369</v>
          </cell>
          <cell r="G6560" t="str">
            <v>08070658-001</v>
          </cell>
          <cell r="H6560">
            <v>650</v>
          </cell>
          <cell r="I6560" t="str">
            <v>Low Voltage  Capacity MLCC(100V,1uf),50V</v>
          </cell>
          <cell r="J6560">
            <v>10000</v>
          </cell>
          <cell r="K6560">
            <v>6.9999999999999999E-4</v>
          </cell>
          <cell r="L6560">
            <v>7</v>
          </cell>
          <cell r="M6560" t="str">
            <v>451U</v>
          </cell>
          <cell r="N6560">
            <v>44853</v>
          </cell>
          <cell r="O6560" t="str">
            <v>EMS02Q20000781HWA0002K</v>
          </cell>
          <cell r="T6560">
            <v>44886</v>
          </cell>
          <cell r="U6560" t="str">
            <v>AIR</v>
          </cell>
          <cell r="V6560" t="str">
            <v>Cancelled</v>
          </cell>
          <cell r="W6560" t="str">
            <v>02314BUG-1 #2</v>
          </cell>
          <cell r="X6560">
            <v>44896</v>
          </cell>
          <cell r="AA6560" t="str">
            <v>EMS02Q20000781HWA0002K</v>
          </cell>
          <cell r="AB6560" t="b">
            <v>1</v>
          </cell>
          <cell r="AC6560">
            <v>44853</v>
          </cell>
        </row>
        <row r="6561">
          <cell r="A6561" t="str">
            <v>966000136908070667-00280000EMS02Q20000781HWA0002K</v>
          </cell>
          <cell r="B6561" t="e">
            <v>#N/A</v>
          </cell>
          <cell r="C6561" t="str">
            <v>9660001369660</v>
          </cell>
          <cell r="D6561" t="str">
            <v>966000136908070667-00280000</v>
          </cell>
          <cell r="E6561" t="str">
            <v>ONT</v>
          </cell>
          <cell r="F6561" t="str">
            <v>9660001369</v>
          </cell>
          <cell r="G6561" t="str">
            <v>08070667-002</v>
          </cell>
          <cell r="H6561">
            <v>660</v>
          </cell>
          <cell r="I6561" t="str">
            <v>High Capacity MLCC(1uf),6.3V,2200nF,+/-2</v>
          </cell>
          <cell r="J6561">
            <v>80000</v>
          </cell>
          <cell r="K6561">
            <v>2.5000000000000001E-3</v>
          </cell>
          <cell r="L6561">
            <v>200</v>
          </cell>
          <cell r="M6561" t="str">
            <v>451U</v>
          </cell>
          <cell r="N6561">
            <v>44853</v>
          </cell>
          <cell r="O6561" t="str">
            <v>EMS02Q20000781HWA0002K</v>
          </cell>
          <cell r="P6561" t="str">
            <v>BRA2022110850014</v>
          </cell>
          <cell r="Q6561">
            <v>44873</v>
          </cell>
          <cell r="T6561">
            <v>44902</v>
          </cell>
          <cell r="U6561" t="str">
            <v>AIR</v>
          </cell>
          <cell r="V6561" t="str">
            <v>Transit</v>
          </cell>
          <cell r="W6561" t="str">
            <v>02314BUG-1 #2</v>
          </cell>
          <cell r="X6561">
            <v>44896</v>
          </cell>
          <cell r="AA6561" t="str">
            <v>EMS02Q20000781HWA0002K</v>
          </cell>
          <cell r="AB6561" t="b">
            <v>1</v>
          </cell>
          <cell r="AC6561">
            <v>44853</v>
          </cell>
        </row>
        <row r="6562">
          <cell r="A6562" t="str">
            <v>966000136908070675-00151000EMS02Q20000781HWA0002K</v>
          </cell>
          <cell r="B6562" t="e">
            <v>#N/A</v>
          </cell>
          <cell r="C6562" t="str">
            <v>9660001369670</v>
          </cell>
          <cell r="D6562" t="str">
            <v>966000136908070675-00151000</v>
          </cell>
          <cell r="E6562" t="str">
            <v>ONT</v>
          </cell>
          <cell r="F6562" t="str">
            <v>9660001369</v>
          </cell>
          <cell r="G6562" t="str">
            <v>08070675-001</v>
          </cell>
          <cell r="H6562">
            <v>670</v>
          </cell>
          <cell r="I6562" t="str">
            <v>Low VoltageANDCapacity MLCC(less=100V,le</v>
          </cell>
          <cell r="J6562">
            <v>51000</v>
          </cell>
          <cell r="K6562">
            <v>4.7999999999999996E-3</v>
          </cell>
          <cell r="L6562">
            <v>244.79999999999998</v>
          </cell>
          <cell r="M6562" t="str">
            <v>451U</v>
          </cell>
          <cell r="N6562">
            <v>44853</v>
          </cell>
          <cell r="O6562" t="str">
            <v>EMS02Q20000781HWA0002K</v>
          </cell>
          <cell r="P6562" t="str">
            <v>BRA2022110850014</v>
          </cell>
          <cell r="Q6562">
            <v>44873</v>
          </cell>
          <cell r="T6562">
            <v>44902</v>
          </cell>
          <cell r="U6562" t="str">
            <v>AIR</v>
          </cell>
          <cell r="V6562" t="str">
            <v>Transit</v>
          </cell>
          <cell r="W6562" t="str">
            <v>02314BUG-1 #2</v>
          </cell>
          <cell r="X6562">
            <v>44896</v>
          </cell>
          <cell r="AA6562" t="str">
            <v>EMS02Q20000781HWA0002K</v>
          </cell>
          <cell r="AB6562" t="b">
            <v>1</v>
          </cell>
          <cell r="AC6562">
            <v>44853</v>
          </cell>
        </row>
        <row r="6563">
          <cell r="A6563" t="str">
            <v>966000136908070693-00120000EMS02Q20000781HWA0002K</v>
          </cell>
          <cell r="B6563" t="e">
            <v>#N/A</v>
          </cell>
          <cell r="C6563" t="str">
            <v>9660001369680</v>
          </cell>
          <cell r="D6563" t="str">
            <v>966000136908070693-00120000</v>
          </cell>
          <cell r="E6563" t="str">
            <v>ONT</v>
          </cell>
          <cell r="F6563" t="str">
            <v>9660001369</v>
          </cell>
          <cell r="G6563" t="str">
            <v>08070693-001</v>
          </cell>
          <cell r="H6563">
            <v>680</v>
          </cell>
          <cell r="I6563" t="str">
            <v>High Capacity MLCC(more=1uf),6.3V,10000n</v>
          </cell>
          <cell r="J6563">
            <v>20000</v>
          </cell>
          <cell r="K6563">
            <v>1.01E-2</v>
          </cell>
          <cell r="L6563">
            <v>202</v>
          </cell>
          <cell r="M6563" t="str">
            <v>451U</v>
          </cell>
          <cell r="N6563">
            <v>44853</v>
          </cell>
          <cell r="O6563" t="str">
            <v>EMS02Q20000781HWA0002K</v>
          </cell>
          <cell r="P6563" t="str">
            <v>BRA2022110850014</v>
          </cell>
          <cell r="Q6563">
            <v>44873</v>
          </cell>
          <cell r="T6563">
            <v>44902</v>
          </cell>
          <cell r="U6563" t="str">
            <v>AIR</v>
          </cell>
          <cell r="V6563" t="str">
            <v>Transit</v>
          </cell>
          <cell r="W6563" t="str">
            <v>02314BUG-1 #2</v>
          </cell>
          <cell r="X6563">
            <v>44896</v>
          </cell>
          <cell r="AA6563" t="str">
            <v>EMS02Q20000781HWA0002K</v>
          </cell>
          <cell r="AB6563" t="b">
            <v>1</v>
          </cell>
          <cell r="AC6563">
            <v>44853</v>
          </cell>
        </row>
        <row r="6564">
          <cell r="A6564" t="str">
            <v>966000136908070696-00130000EMS02Q20000781HWA0002K</v>
          </cell>
          <cell r="B6564" t="e">
            <v>#N/A</v>
          </cell>
          <cell r="C6564" t="str">
            <v>9660001369690</v>
          </cell>
          <cell r="D6564" t="str">
            <v>966000136908070696-00130000</v>
          </cell>
          <cell r="E6564" t="str">
            <v>ONT</v>
          </cell>
          <cell r="F6564" t="str">
            <v>9660001369</v>
          </cell>
          <cell r="G6564" t="str">
            <v>08070696-001</v>
          </cell>
          <cell r="H6564">
            <v>690</v>
          </cell>
          <cell r="I6564" t="str">
            <v>Low Voltage  Capacity MLCC(100V,1uf),25V</v>
          </cell>
          <cell r="J6564">
            <v>30000</v>
          </cell>
          <cell r="K6564">
            <v>4.0000000000000002E-4</v>
          </cell>
          <cell r="L6564">
            <v>12</v>
          </cell>
          <cell r="M6564" t="str">
            <v>451U</v>
          </cell>
          <cell r="N6564">
            <v>44853</v>
          </cell>
          <cell r="O6564" t="str">
            <v>EMS02Q20000781HWA0002K</v>
          </cell>
          <cell r="P6564" t="str">
            <v>BRA2022110850014</v>
          </cell>
          <cell r="Q6564">
            <v>44873</v>
          </cell>
          <cell r="T6564">
            <v>44902</v>
          </cell>
          <cell r="U6564" t="str">
            <v>AIR</v>
          </cell>
          <cell r="V6564" t="str">
            <v>Transit</v>
          </cell>
          <cell r="W6564" t="str">
            <v>02314BUG-1 #2</v>
          </cell>
          <cell r="X6564">
            <v>44896</v>
          </cell>
          <cell r="AA6564" t="str">
            <v>EMS02Q20000781HWA0002K</v>
          </cell>
          <cell r="AB6564" t="b">
            <v>1</v>
          </cell>
          <cell r="AC6564">
            <v>44853</v>
          </cell>
        </row>
        <row r="6565">
          <cell r="A6565" t="str">
            <v>966000136908070702-00140000EMS02Q20000781HWA0002K</v>
          </cell>
          <cell r="B6565" t="e">
            <v>#N/A</v>
          </cell>
          <cell r="C6565" t="str">
            <v>9660001369700</v>
          </cell>
          <cell r="D6565" t="str">
            <v>966000136908070702-00140000</v>
          </cell>
          <cell r="E6565" t="str">
            <v>ONT</v>
          </cell>
          <cell r="F6565" t="str">
            <v>9660001369</v>
          </cell>
          <cell r="G6565" t="str">
            <v>08070702-001</v>
          </cell>
          <cell r="H6565">
            <v>700</v>
          </cell>
          <cell r="I6565" t="str">
            <v>High Capacity MLCC(1uf),16V,2200nF,+/-10</v>
          </cell>
          <cell r="J6565">
            <v>40000</v>
          </cell>
          <cell r="K6565">
            <v>7.4000000000000003E-3</v>
          </cell>
          <cell r="L6565">
            <v>296</v>
          </cell>
          <cell r="M6565" t="str">
            <v>451U</v>
          </cell>
          <cell r="N6565">
            <v>44853</v>
          </cell>
          <cell r="O6565" t="str">
            <v>EMS02Q20000781HWA0002K</v>
          </cell>
          <cell r="P6565" t="str">
            <v>BRA2022110850014</v>
          </cell>
          <cell r="Q6565">
            <v>44873</v>
          </cell>
          <cell r="T6565">
            <v>44902</v>
          </cell>
          <cell r="U6565" t="str">
            <v>AIR</v>
          </cell>
          <cell r="V6565" t="str">
            <v>Transit</v>
          </cell>
          <cell r="W6565" t="str">
            <v>02314BUG-1 #2</v>
          </cell>
          <cell r="X6565">
            <v>44896</v>
          </cell>
          <cell r="AA6565" t="str">
            <v>EMS02Q20000781HWA0002K</v>
          </cell>
          <cell r="AB6565" t="b">
            <v>1</v>
          </cell>
          <cell r="AC6565">
            <v>44853</v>
          </cell>
        </row>
        <row r="6566">
          <cell r="A6566" t="str">
            <v>966000136908070703-00115000EMS02Q20000781HWA0008K</v>
          </cell>
          <cell r="B6566" t="e">
            <v>#N/A</v>
          </cell>
          <cell r="C6566" t="str">
            <v>9660001369710</v>
          </cell>
          <cell r="D6566" t="str">
            <v>966000136908070703-00115000</v>
          </cell>
          <cell r="E6566" t="str">
            <v>ONT</v>
          </cell>
          <cell r="F6566" t="str">
            <v>9660001369</v>
          </cell>
          <cell r="G6566" t="str">
            <v>08070703-001</v>
          </cell>
          <cell r="H6566">
            <v>710</v>
          </cell>
          <cell r="I6566" t="str">
            <v>Low Voltage Low Capacitance Ceramic Capa</v>
          </cell>
          <cell r="J6566">
            <v>15000</v>
          </cell>
          <cell r="K6566">
            <v>5.0000000000000001E-4</v>
          </cell>
          <cell r="L6566">
            <v>7.5</v>
          </cell>
          <cell r="M6566" t="str">
            <v>451U</v>
          </cell>
          <cell r="N6566">
            <v>44821</v>
          </cell>
          <cell r="O6566" t="str">
            <v>EMS02Q20000781HWA0008K</v>
          </cell>
          <cell r="P6566" t="str">
            <v>BRA2022092750002</v>
          </cell>
          <cell r="Q6566">
            <v>44830</v>
          </cell>
          <cell r="R6566" t="str">
            <v>AHW-61148I22</v>
          </cell>
          <cell r="S6566">
            <v>44853</v>
          </cell>
          <cell r="T6566">
            <v>44865</v>
          </cell>
          <cell r="U6566" t="str">
            <v>AIR</v>
          </cell>
          <cell r="V6566" t="str">
            <v>Delivered</v>
          </cell>
          <cell r="W6566" t="str">
            <v>02314BUG-1 #2</v>
          </cell>
          <cell r="X6566">
            <v>44896</v>
          </cell>
          <cell r="AA6566" t="str">
            <v>EMS02Q20000781HWA0008K</v>
          </cell>
          <cell r="AB6566" t="b">
            <v>1</v>
          </cell>
          <cell r="AC6566">
            <v>44821</v>
          </cell>
        </row>
        <row r="6567">
          <cell r="A6567" t="str">
            <v>966000136908070718-00115000EMS02Q20000781HWA0008K</v>
          </cell>
          <cell r="B6567" t="e">
            <v>#N/A</v>
          </cell>
          <cell r="C6567" t="str">
            <v>9660001369720</v>
          </cell>
          <cell r="D6567" t="str">
            <v>966000136908070718-00115000</v>
          </cell>
          <cell r="E6567" t="str">
            <v>ONT</v>
          </cell>
          <cell r="F6567" t="str">
            <v>9660001369</v>
          </cell>
          <cell r="G6567" t="str">
            <v>08070718-001</v>
          </cell>
          <cell r="H6567">
            <v>720</v>
          </cell>
          <cell r="I6567" t="str">
            <v>SMD Ceramic Capacitor,25V,0.33nF,+/-10%,</v>
          </cell>
          <cell r="J6567">
            <v>15000</v>
          </cell>
          <cell r="K6567">
            <v>4.0000000000000002E-4</v>
          </cell>
          <cell r="L6567">
            <v>6</v>
          </cell>
          <cell r="M6567" t="str">
            <v>451U</v>
          </cell>
          <cell r="N6567">
            <v>44821</v>
          </cell>
          <cell r="O6567" t="str">
            <v>EMS02Q20000781HWA0008K</v>
          </cell>
          <cell r="P6567" t="str">
            <v>BRA2022092750002</v>
          </cell>
          <cell r="Q6567">
            <v>44830</v>
          </cell>
          <cell r="R6567" t="str">
            <v>AHW-61148I22</v>
          </cell>
          <cell r="S6567">
            <v>44853</v>
          </cell>
          <cell r="T6567">
            <v>44865</v>
          </cell>
          <cell r="U6567" t="str">
            <v>AIR</v>
          </cell>
          <cell r="V6567" t="str">
            <v>Delivered</v>
          </cell>
          <cell r="W6567" t="str">
            <v>02314BUG-1 #2</v>
          </cell>
          <cell r="X6567">
            <v>44896</v>
          </cell>
          <cell r="AA6567" t="str">
            <v>EMS02Q20000781HWA0008K</v>
          </cell>
          <cell r="AB6567" t="b">
            <v>1</v>
          </cell>
          <cell r="AC6567">
            <v>44821</v>
          </cell>
        </row>
        <row r="6568">
          <cell r="A6568" t="str">
            <v>966000136908070746-00115000EMS02Q20000781HWA0008K</v>
          </cell>
          <cell r="B6568" t="e">
            <v>#N/A</v>
          </cell>
          <cell r="C6568" t="str">
            <v>9660001369730</v>
          </cell>
          <cell r="D6568" t="str">
            <v>966000136908070746-00115000</v>
          </cell>
          <cell r="E6568" t="str">
            <v>ONT</v>
          </cell>
          <cell r="F6568" t="str">
            <v>9660001369</v>
          </cell>
          <cell r="G6568" t="str">
            <v>08070746-001</v>
          </cell>
          <cell r="H6568">
            <v>730</v>
          </cell>
          <cell r="I6568" t="str">
            <v>Low Voltage  Capacity MLCC(100V,1uf),25V</v>
          </cell>
          <cell r="J6568">
            <v>15000</v>
          </cell>
          <cell r="K6568">
            <v>8.0000000000000004E-4</v>
          </cell>
          <cell r="L6568">
            <v>12</v>
          </cell>
          <cell r="M6568" t="str">
            <v>451U</v>
          </cell>
          <cell r="N6568">
            <v>44821</v>
          </cell>
          <cell r="O6568" t="str">
            <v>EMS02Q20000781HWA0008K</v>
          </cell>
          <cell r="P6568" t="str">
            <v>BRA2022092750002</v>
          </cell>
          <cell r="Q6568">
            <v>44830</v>
          </cell>
          <cell r="R6568" t="str">
            <v>AHW-61148I22</v>
          </cell>
          <cell r="S6568">
            <v>44853</v>
          </cell>
          <cell r="T6568">
            <v>44865</v>
          </cell>
          <cell r="U6568" t="str">
            <v>AIR</v>
          </cell>
          <cell r="V6568" t="str">
            <v>Delivered</v>
          </cell>
          <cell r="W6568" t="str">
            <v>02314BUG-1 #2</v>
          </cell>
          <cell r="X6568">
            <v>44896</v>
          </cell>
          <cell r="AA6568" t="str">
            <v>EMS02Q20000781HWA0008K</v>
          </cell>
          <cell r="AB6568" t="b">
            <v>1</v>
          </cell>
          <cell r="AC6568">
            <v>44821</v>
          </cell>
        </row>
        <row r="6569">
          <cell r="A6569" t="str">
            <v>96600013690807075230000EMS02Q20000781HWA0008K</v>
          </cell>
          <cell r="B6569" t="e">
            <v>#N/A</v>
          </cell>
          <cell r="C6569" t="str">
            <v>9660001369740</v>
          </cell>
          <cell r="D6569" t="str">
            <v>96600013690807075230000</v>
          </cell>
          <cell r="E6569" t="str">
            <v>ONT</v>
          </cell>
          <cell r="F6569" t="str">
            <v>9660001369</v>
          </cell>
          <cell r="G6569" t="str">
            <v>08070752</v>
          </cell>
          <cell r="H6569">
            <v>740</v>
          </cell>
          <cell r="I6569" t="str">
            <v>Chip Multilayer Ceramic Capacitor 6.3V 0</v>
          </cell>
          <cell r="J6569">
            <v>30000</v>
          </cell>
          <cell r="K6569">
            <v>5.9999999999999995E-4</v>
          </cell>
          <cell r="L6569">
            <v>18</v>
          </cell>
          <cell r="M6569" t="str">
            <v>451U</v>
          </cell>
          <cell r="N6569">
            <v>44821</v>
          </cell>
          <cell r="O6569" t="str">
            <v>EMS02Q20000781HWA0008K</v>
          </cell>
          <cell r="P6569" t="str">
            <v>BRA2022092750002</v>
          </cell>
          <cell r="Q6569">
            <v>44830</v>
          </cell>
          <cell r="R6569" t="str">
            <v>AHW-61148I22</v>
          </cell>
          <cell r="S6569">
            <v>44853</v>
          </cell>
          <cell r="T6569">
            <v>44865</v>
          </cell>
          <cell r="U6569" t="str">
            <v>AIR</v>
          </cell>
          <cell r="V6569" t="str">
            <v>Delivered</v>
          </cell>
          <cell r="W6569" t="str">
            <v>02314BUG-1 #2</v>
          </cell>
          <cell r="X6569">
            <v>44896</v>
          </cell>
          <cell r="AA6569" t="str">
            <v>EMS02Q20000781HWA0008K</v>
          </cell>
          <cell r="AB6569" t="b">
            <v>1</v>
          </cell>
          <cell r="AC6569">
            <v>44821</v>
          </cell>
        </row>
        <row r="6570">
          <cell r="A6570" t="str">
            <v>966000136908070786-00310000EMS02Q20000781HWA0008K</v>
          </cell>
          <cell r="B6570" t="e">
            <v>#N/A</v>
          </cell>
          <cell r="C6570" t="str">
            <v>9660001369750</v>
          </cell>
          <cell r="D6570" t="str">
            <v>966000136908070786-00310000</v>
          </cell>
          <cell r="E6570" t="str">
            <v>ONT</v>
          </cell>
          <cell r="F6570" t="str">
            <v>9660001369</v>
          </cell>
          <cell r="G6570" t="str">
            <v>08070786-003</v>
          </cell>
          <cell r="H6570">
            <v>750</v>
          </cell>
          <cell r="I6570" t="str">
            <v>Low VoltageANDCapacity MLCC(LESSTHAN=100</v>
          </cell>
          <cell r="J6570">
            <v>10000</v>
          </cell>
          <cell r="K6570">
            <v>1.8E-3</v>
          </cell>
          <cell r="L6570">
            <v>18</v>
          </cell>
          <cell r="M6570" t="str">
            <v>451U</v>
          </cell>
          <cell r="N6570">
            <v>44821</v>
          </cell>
          <cell r="O6570" t="str">
            <v>EMS02Q20000781HWA0008K</v>
          </cell>
          <cell r="P6570" t="str">
            <v>BRA2022092750002</v>
          </cell>
          <cell r="Q6570">
            <v>44830</v>
          </cell>
          <cell r="R6570" t="str">
            <v>AHW-61148I22</v>
          </cell>
          <cell r="S6570">
            <v>44853</v>
          </cell>
          <cell r="T6570">
            <v>44865</v>
          </cell>
          <cell r="U6570" t="str">
            <v>AIR</v>
          </cell>
          <cell r="V6570" t="str">
            <v>Delivered</v>
          </cell>
          <cell r="W6570" t="str">
            <v>02314BUG-1 #2</v>
          </cell>
          <cell r="X6570">
            <v>44896</v>
          </cell>
          <cell r="AA6570" t="str">
            <v>EMS02Q20000781HWA0008K</v>
          </cell>
          <cell r="AB6570" t="b">
            <v>1</v>
          </cell>
          <cell r="AC6570">
            <v>44821</v>
          </cell>
        </row>
        <row r="6571">
          <cell r="A6571" t="str">
            <v>966000136908070819290000EMS02Q20000781HWA0008K</v>
          </cell>
          <cell r="B6571" t="e">
            <v>#N/A</v>
          </cell>
          <cell r="C6571" t="str">
            <v>9660001369760</v>
          </cell>
          <cell r="D6571" t="str">
            <v>966000136908070819290000</v>
          </cell>
          <cell r="E6571" t="str">
            <v>ONT</v>
          </cell>
          <cell r="F6571" t="str">
            <v>9660001369</v>
          </cell>
          <cell r="G6571" t="str">
            <v>08070819</v>
          </cell>
          <cell r="H6571">
            <v>760</v>
          </cell>
          <cell r="I6571" t="str">
            <v>SMD Ceramic Capacitor 6.3V 4700nF +/-20%</v>
          </cell>
          <cell r="J6571">
            <v>290000</v>
          </cell>
          <cell r="K6571">
            <v>1.5E-3</v>
          </cell>
          <cell r="L6571">
            <v>435</v>
          </cell>
          <cell r="M6571" t="str">
            <v>451U</v>
          </cell>
          <cell r="N6571">
            <v>44821</v>
          </cell>
          <cell r="O6571" t="str">
            <v>EMS02Q20000781HWA0008K</v>
          </cell>
          <cell r="P6571" t="str">
            <v>BRA2022092750002</v>
          </cell>
          <cell r="Q6571">
            <v>44830</v>
          </cell>
          <cell r="R6571" t="str">
            <v>AHW-61148I22</v>
          </cell>
          <cell r="S6571">
            <v>44853</v>
          </cell>
          <cell r="T6571">
            <v>44865</v>
          </cell>
          <cell r="U6571" t="str">
            <v>AIR</v>
          </cell>
          <cell r="V6571" t="str">
            <v>Delivered</v>
          </cell>
          <cell r="W6571" t="str">
            <v>02314BUG-1 #2</v>
          </cell>
          <cell r="X6571">
            <v>44896</v>
          </cell>
          <cell r="AA6571" t="str">
            <v>EMS02Q20000781HWA0008K</v>
          </cell>
          <cell r="AB6571" t="b">
            <v>1</v>
          </cell>
          <cell r="AC6571">
            <v>44821</v>
          </cell>
        </row>
        <row r="6572">
          <cell r="A6572" t="str">
            <v>96600013690807096252000EMS02Q20000781HWA0008K</v>
          </cell>
          <cell r="B6572" t="e">
            <v>#N/A</v>
          </cell>
          <cell r="C6572" t="str">
            <v>9660001369770</v>
          </cell>
          <cell r="D6572" t="str">
            <v>96600013690807096252000</v>
          </cell>
          <cell r="E6572" t="str">
            <v>ONT</v>
          </cell>
          <cell r="F6572" t="str">
            <v>9660001369</v>
          </cell>
          <cell r="G6572" t="str">
            <v>08070962</v>
          </cell>
          <cell r="H6572">
            <v>770</v>
          </cell>
          <cell r="I6572" t="str">
            <v>SMD Ceramic Capacitor 25V 1000nF +/-10%</v>
          </cell>
          <cell r="J6572">
            <v>52000</v>
          </cell>
          <cell r="K6572">
            <v>4.8999999999999998E-3</v>
          </cell>
          <cell r="L6572">
            <v>254.79999999999998</v>
          </cell>
          <cell r="M6572" t="str">
            <v>451U</v>
          </cell>
          <cell r="N6572">
            <v>44821</v>
          </cell>
          <cell r="O6572" t="str">
            <v>EMS02Q20000781HWA0008K</v>
          </cell>
          <cell r="P6572" t="str">
            <v>BRA2022092750002</v>
          </cell>
          <cell r="Q6572">
            <v>44830</v>
          </cell>
          <cell r="R6572" t="str">
            <v>AHW-61148I22</v>
          </cell>
          <cell r="S6572">
            <v>44853</v>
          </cell>
          <cell r="T6572">
            <v>44865</v>
          </cell>
          <cell r="U6572" t="str">
            <v>AIR</v>
          </cell>
          <cell r="V6572" t="str">
            <v>Delivered</v>
          </cell>
          <cell r="W6572" t="str">
            <v>02314BUG-1 #2</v>
          </cell>
          <cell r="X6572">
            <v>44896</v>
          </cell>
          <cell r="AA6572" t="str">
            <v>EMS02Q20000781HWA0008K</v>
          </cell>
          <cell r="AB6572" t="b">
            <v>1</v>
          </cell>
          <cell r="AC6572">
            <v>44821</v>
          </cell>
        </row>
        <row r="6573">
          <cell r="A6573" t="str">
            <v>966000136908071012-00120000EMS02Q20000781HWA0008K</v>
          </cell>
          <cell r="B6573" t="e">
            <v>#N/A</v>
          </cell>
          <cell r="C6573" t="str">
            <v>9660001369780</v>
          </cell>
          <cell r="D6573" t="str">
            <v>966000136908071012-00120000</v>
          </cell>
          <cell r="E6573" t="str">
            <v>ONT</v>
          </cell>
          <cell r="F6573" t="str">
            <v>9660001369</v>
          </cell>
          <cell r="G6573" t="str">
            <v>08071012-001</v>
          </cell>
          <cell r="H6573">
            <v>780</v>
          </cell>
          <cell r="I6573" t="str">
            <v>Low Voltage  Capacity MLCC(100V,1uf),50V</v>
          </cell>
          <cell r="J6573">
            <v>20000</v>
          </cell>
          <cell r="K6573">
            <v>1E-3</v>
          </cell>
          <cell r="L6573">
            <v>20</v>
          </cell>
          <cell r="M6573" t="str">
            <v>451U</v>
          </cell>
          <cell r="N6573">
            <v>44821</v>
          </cell>
          <cell r="O6573" t="str">
            <v>EMS02Q20000781HWA0008K</v>
          </cell>
          <cell r="P6573" t="str">
            <v>BRA2022092750002</v>
          </cell>
          <cell r="Q6573">
            <v>44830</v>
          </cell>
          <cell r="R6573" t="str">
            <v>AHW-61148I22</v>
          </cell>
          <cell r="S6573">
            <v>44853</v>
          </cell>
          <cell r="T6573">
            <v>44865</v>
          </cell>
          <cell r="U6573" t="str">
            <v>AIR</v>
          </cell>
          <cell r="V6573" t="str">
            <v>Delivered</v>
          </cell>
          <cell r="W6573" t="str">
            <v>02314BUG-1 #2</v>
          </cell>
          <cell r="X6573">
            <v>44896</v>
          </cell>
          <cell r="AA6573" t="str">
            <v>EMS02Q20000781HWA0008K</v>
          </cell>
          <cell r="AB6573" t="b">
            <v>1</v>
          </cell>
          <cell r="AC6573">
            <v>44821</v>
          </cell>
        </row>
        <row r="6574">
          <cell r="A6574" t="str">
            <v>96600013690807103020000EMS02Q20000781HWA0008K</v>
          </cell>
          <cell r="B6574" t="e">
            <v>#N/A</v>
          </cell>
          <cell r="C6574" t="str">
            <v>9660001369790</v>
          </cell>
          <cell r="D6574" t="str">
            <v>96600013690807103020000</v>
          </cell>
          <cell r="E6574" t="str">
            <v>ONT</v>
          </cell>
          <cell r="F6574" t="str">
            <v>9660001369</v>
          </cell>
          <cell r="G6574" t="str">
            <v>08071030</v>
          </cell>
          <cell r="H6574">
            <v>790</v>
          </cell>
          <cell r="I6574" t="str">
            <v>SMD Ceramic Capacitor,50V,0.0024nF,0.05p</v>
          </cell>
          <cell r="J6574">
            <v>20000</v>
          </cell>
          <cell r="K6574">
            <v>1.5E-3</v>
          </cell>
          <cell r="L6574">
            <v>30</v>
          </cell>
          <cell r="M6574" t="str">
            <v>451U</v>
          </cell>
          <cell r="N6574">
            <v>44853</v>
          </cell>
          <cell r="O6574" t="str">
            <v>EMS02Q20000781HWA0008K</v>
          </cell>
          <cell r="T6574">
            <v>44886</v>
          </cell>
          <cell r="U6574" t="str">
            <v>AIR</v>
          </cell>
          <cell r="V6574" t="str">
            <v>Cancelled</v>
          </cell>
          <cell r="W6574" t="str">
            <v>02314BUG-1 #2</v>
          </cell>
          <cell r="X6574">
            <v>44896</v>
          </cell>
          <cell r="Y6574" t="str">
            <v>09.16 - Material suplier only dec/2022 according  CY e-mail</v>
          </cell>
          <cell r="AA6574" t="str">
            <v>EMS02Q20000781HWA0008K</v>
          </cell>
          <cell r="AB6574" t="b">
            <v>1</v>
          </cell>
          <cell r="AC6574">
            <v>44853</v>
          </cell>
        </row>
        <row r="6575">
          <cell r="A6575" t="str">
            <v>966000136908071219-00160000EMS02Q20000781HWA0008K</v>
          </cell>
          <cell r="B6575" t="e">
            <v>#N/A</v>
          </cell>
          <cell r="C6575" t="str">
            <v>9660001369800</v>
          </cell>
          <cell r="D6575" t="str">
            <v>966000136908071219-00160000</v>
          </cell>
          <cell r="E6575" t="str">
            <v>ONT</v>
          </cell>
          <cell r="F6575" t="str">
            <v>9660001369</v>
          </cell>
          <cell r="G6575" t="str">
            <v>08071219-001</v>
          </cell>
          <cell r="H6575">
            <v>800</v>
          </cell>
          <cell r="I6575" t="str">
            <v>Low Voltage  Capacity MLCC(100V,1uf),10V</v>
          </cell>
          <cell r="J6575">
            <v>60000</v>
          </cell>
          <cell r="K6575">
            <v>5.0000000000000001E-4</v>
          </cell>
          <cell r="L6575">
            <v>30</v>
          </cell>
          <cell r="M6575" t="str">
            <v>451U</v>
          </cell>
          <cell r="N6575">
            <v>44821</v>
          </cell>
          <cell r="O6575" t="str">
            <v>EMS02Q20000781HWA0008K</v>
          </cell>
          <cell r="P6575" t="str">
            <v>BRA2022092750002</v>
          </cell>
          <cell r="Q6575">
            <v>44830</v>
          </cell>
          <cell r="R6575" t="str">
            <v>AHW-61148I22</v>
          </cell>
          <cell r="S6575">
            <v>44853</v>
          </cell>
          <cell r="T6575">
            <v>44865</v>
          </cell>
          <cell r="U6575" t="str">
            <v>AIR</v>
          </cell>
          <cell r="V6575" t="str">
            <v>Delivered</v>
          </cell>
          <cell r="W6575" t="str">
            <v>02314BUG-1 #2</v>
          </cell>
          <cell r="X6575">
            <v>44896</v>
          </cell>
          <cell r="AA6575" t="str">
            <v>EMS02Q20000781HWA0008K</v>
          </cell>
          <cell r="AB6575" t="b">
            <v>1</v>
          </cell>
          <cell r="AC6575">
            <v>44821</v>
          </cell>
        </row>
        <row r="6576">
          <cell r="A6576" t="str">
            <v>966000136908071476-00110000EMS02Q20000781HWA0003K</v>
          </cell>
          <cell r="B6576" t="e">
            <v>#N/A</v>
          </cell>
          <cell r="C6576" t="str">
            <v>9660001369810</v>
          </cell>
          <cell r="D6576" t="str">
            <v>966000136908071476-00110000</v>
          </cell>
          <cell r="E6576" t="str">
            <v>ONT</v>
          </cell>
          <cell r="F6576" t="str">
            <v>9660001369</v>
          </cell>
          <cell r="G6576" t="str">
            <v>08071476-001</v>
          </cell>
          <cell r="H6576">
            <v>810</v>
          </cell>
          <cell r="I6576" t="str">
            <v>High-Q RF MLCC,50V,0.001nF,+/-0.1pF,NP0,</v>
          </cell>
          <cell r="J6576">
            <v>10000</v>
          </cell>
          <cell r="K6576">
            <v>3.0000000000000001E-3</v>
          </cell>
          <cell r="L6576">
            <v>30</v>
          </cell>
          <cell r="M6576" t="str">
            <v>451U</v>
          </cell>
          <cell r="N6576">
            <v>44853</v>
          </cell>
          <cell r="O6576" t="str">
            <v>EMS02Q20000781HWA0003K</v>
          </cell>
          <cell r="P6576" t="str">
            <v>BRA2022110150002</v>
          </cell>
          <cell r="Q6576">
            <v>44866</v>
          </cell>
          <cell r="T6576">
            <v>44886</v>
          </cell>
          <cell r="U6576" t="str">
            <v>AIR</v>
          </cell>
          <cell r="V6576" t="str">
            <v>Transit</v>
          </cell>
          <cell r="W6576" t="str">
            <v>02314BUG-1 #2</v>
          </cell>
          <cell r="X6576">
            <v>44896</v>
          </cell>
          <cell r="AA6576" t="str">
            <v>EMS02Q20000781HWA0003K</v>
          </cell>
          <cell r="AB6576" t="b">
            <v>1</v>
          </cell>
          <cell r="AC6576">
            <v>44853</v>
          </cell>
        </row>
        <row r="6577">
          <cell r="A6577" t="str">
            <v>966000136908071495-00146410EMS02Q20000781HWA0003K</v>
          </cell>
          <cell r="B6577" t="e">
            <v>#N/A</v>
          </cell>
          <cell r="C6577" t="str">
            <v>9660001369820</v>
          </cell>
          <cell r="D6577" t="str">
            <v>966000136908071495-00146410</v>
          </cell>
          <cell r="E6577" t="str">
            <v>ONT</v>
          </cell>
          <cell r="F6577" t="str">
            <v>9660001369</v>
          </cell>
          <cell r="G6577" t="str">
            <v>08071495-001</v>
          </cell>
          <cell r="H6577">
            <v>820</v>
          </cell>
          <cell r="I6577" t="str">
            <v>Low Voltage  Capacity MLCC(100V,1uf),50V</v>
          </cell>
          <cell r="J6577">
            <v>46410</v>
          </cell>
          <cell r="K6577">
            <v>3.2000000000000002E-3</v>
          </cell>
          <cell r="L6577">
            <v>148.512</v>
          </cell>
          <cell r="M6577" t="str">
            <v>451U</v>
          </cell>
          <cell r="N6577">
            <v>44853</v>
          </cell>
          <cell r="O6577" t="str">
            <v>EMS02Q20000781HWA0003K</v>
          </cell>
          <cell r="P6577" t="str">
            <v>BRA2022110150002</v>
          </cell>
          <cell r="Q6577">
            <v>44866</v>
          </cell>
          <cell r="T6577">
            <v>44886</v>
          </cell>
          <cell r="U6577" t="str">
            <v>AIR</v>
          </cell>
          <cell r="V6577" t="str">
            <v>Transit</v>
          </cell>
          <cell r="W6577" t="str">
            <v>02314BUG-1 #2</v>
          </cell>
          <cell r="X6577">
            <v>44896</v>
          </cell>
          <cell r="AA6577" t="str">
            <v>EMS02Q20000781HWA0003K</v>
          </cell>
          <cell r="AB6577" t="b">
            <v>1</v>
          </cell>
          <cell r="AC6577">
            <v>44853</v>
          </cell>
        </row>
        <row r="6578">
          <cell r="A6578" t="str">
            <v>966000136908071610-00120000EMS02Q20000781HWA0003K</v>
          </cell>
          <cell r="B6578" t="e">
            <v>#N/A</v>
          </cell>
          <cell r="C6578" t="str">
            <v>9660001369830</v>
          </cell>
          <cell r="D6578" t="str">
            <v>966000136908071610-00120000</v>
          </cell>
          <cell r="E6578" t="str">
            <v>ONT</v>
          </cell>
          <cell r="F6578" t="str">
            <v>9660001369</v>
          </cell>
          <cell r="G6578" t="str">
            <v>08071610-001</v>
          </cell>
          <cell r="H6578">
            <v>830</v>
          </cell>
          <cell r="I6578" t="str">
            <v>Chip Multilayer Ceramic Capacitor,6.3V,4</v>
          </cell>
          <cell r="J6578">
            <v>20000</v>
          </cell>
          <cell r="K6578">
            <v>9.4999999999999998E-3</v>
          </cell>
          <cell r="L6578">
            <v>190</v>
          </cell>
          <cell r="M6578" t="str">
            <v>451U</v>
          </cell>
          <cell r="N6578">
            <v>44853</v>
          </cell>
          <cell r="O6578" t="str">
            <v>EMS02Q20000781HWA0003K</v>
          </cell>
          <cell r="P6578" t="str">
            <v>BRA2022110150002</v>
          </cell>
          <cell r="Q6578">
            <v>44866</v>
          </cell>
          <cell r="T6578">
            <v>44886</v>
          </cell>
          <cell r="U6578" t="str">
            <v>AIR</v>
          </cell>
          <cell r="V6578" t="str">
            <v>Transit</v>
          </cell>
          <cell r="W6578" t="str">
            <v>02314BUG-1 #2</v>
          </cell>
          <cell r="X6578">
            <v>44896</v>
          </cell>
          <cell r="AA6578" t="str">
            <v>EMS02Q20000781HWA0003K</v>
          </cell>
          <cell r="AB6578" t="b">
            <v>1</v>
          </cell>
          <cell r="AC6578">
            <v>44853</v>
          </cell>
        </row>
        <row r="6579">
          <cell r="A6579" t="str">
            <v>966000136908071918-002225000EMS02Q20000781HWA0003K</v>
          </cell>
          <cell r="B6579" t="e">
            <v>#N/A</v>
          </cell>
          <cell r="C6579" t="str">
            <v>9660001369840</v>
          </cell>
          <cell r="D6579" t="str">
            <v>966000136908071918-002225000</v>
          </cell>
          <cell r="E6579" t="str">
            <v>ONT</v>
          </cell>
          <cell r="F6579" t="str">
            <v>9660001369</v>
          </cell>
          <cell r="G6579" t="str">
            <v>08071918-002</v>
          </cell>
          <cell r="H6579">
            <v>840</v>
          </cell>
          <cell r="I6579" t="str">
            <v>Low VoltageANDCapacity MLCC(LESSTHAN=100</v>
          </cell>
          <cell r="J6579">
            <v>225000</v>
          </cell>
          <cell r="K6579">
            <v>6.9999999999999999E-4</v>
          </cell>
          <cell r="L6579">
            <v>157.5</v>
          </cell>
          <cell r="M6579" t="str">
            <v>451U</v>
          </cell>
          <cell r="N6579">
            <v>44853</v>
          </cell>
          <cell r="O6579" t="str">
            <v>EMS02Q20000781HWA0003K</v>
          </cell>
          <cell r="P6579" t="str">
            <v>BRA2022110150002</v>
          </cell>
          <cell r="Q6579">
            <v>44866</v>
          </cell>
          <cell r="T6579">
            <v>44886</v>
          </cell>
          <cell r="U6579" t="str">
            <v>AIR</v>
          </cell>
          <cell r="V6579" t="str">
            <v>Transit</v>
          </cell>
          <cell r="W6579" t="str">
            <v>02314BUG-1 #2</v>
          </cell>
          <cell r="X6579">
            <v>44896</v>
          </cell>
          <cell r="AA6579" t="str">
            <v>EMS02Q20000781HWA0003K</v>
          </cell>
          <cell r="AB6579" t="b">
            <v>1</v>
          </cell>
          <cell r="AC6579">
            <v>44853</v>
          </cell>
        </row>
        <row r="6580">
          <cell r="A6580" t="str">
            <v>966000136908072281-00120000EMS02Q20000781HWA0003K</v>
          </cell>
          <cell r="B6580" t="e">
            <v>#N/A</v>
          </cell>
          <cell r="C6580" t="str">
            <v>9660001369850</v>
          </cell>
          <cell r="D6580" t="str">
            <v>966000136908072281-00120000</v>
          </cell>
          <cell r="E6580" t="str">
            <v>ONT</v>
          </cell>
          <cell r="F6580" t="str">
            <v>9660001369</v>
          </cell>
          <cell r="G6580" t="str">
            <v>08072281-001</v>
          </cell>
          <cell r="H6580">
            <v>850</v>
          </cell>
          <cell r="I6580" t="str">
            <v>Low Voltage  Capacity MLCC(100V,1uf),100</v>
          </cell>
          <cell r="J6580">
            <v>20000</v>
          </cell>
          <cell r="K6580">
            <v>6.4000000000000003E-3</v>
          </cell>
          <cell r="L6580">
            <v>128</v>
          </cell>
          <cell r="M6580" t="str">
            <v>451U</v>
          </cell>
          <cell r="N6580">
            <v>44853</v>
          </cell>
          <cell r="O6580" t="str">
            <v>EMS02Q20000781HWA0003K</v>
          </cell>
          <cell r="P6580" t="str">
            <v>BRA2022110150002</v>
          </cell>
          <cell r="Q6580">
            <v>44866</v>
          </cell>
          <cell r="T6580">
            <v>44886</v>
          </cell>
          <cell r="U6580" t="str">
            <v>AIR</v>
          </cell>
          <cell r="V6580" t="str">
            <v>Transit</v>
          </cell>
          <cell r="W6580" t="str">
            <v>02314BUG-1 #2</v>
          </cell>
          <cell r="X6580">
            <v>44896</v>
          </cell>
          <cell r="AA6580" t="str">
            <v>EMS02Q20000781HWA0003K</v>
          </cell>
          <cell r="AB6580" t="b">
            <v>1</v>
          </cell>
          <cell r="AC6580">
            <v>44853</v>
          </cell>
        </row>
        <row r="6581">
          <cell r="A6581" t="str">
            <v>96600013690807234390000EMS02Q20000781HWA0003K</v>
          </cell>
          <cell r="B6581" t="e">
            <v>#N/A</v>
          </cell>
          <cell r="C6581" t="str">
            <v>9660001369860</v>
          </cell>
          <cell r="D6581" t="str">
            <v>96600013690807234390000</v>
          </cell>
          <cell r="E6581" t="str">
            <v>ONT</v>
          </cell>
          <cell r="F6581" t="str">
            <v>9660001369</v>
          </cell>
          <cell r="G6581" t="str">
            <v>08072343</v>
          </cell>
          <cell r="H6581">
            <v>860</v>
          </cell>
          <cell r="I6581" t="str">
            <v>SMD ceramicCapacitor 6.3V 100nF +/-10%</v>
          </cell>
          <cell r="J6581">
            <v>90000</v>
          </cell>
          <cell r="K6581">
            <v>4.0000000000000002E-4</v>
          </cell>
          <cell r="L6581">
            <v>36</v>
          </cell>
          <cell r="M6581" t="str">
            <v>451U</v>
          </cell>
          <cell r="N6581">
            <v>44853</v>
          </cell>
          <cell r="O6581" t="str">
            <v>EMS02Q20000781HWA0003K</v>
          </cell>
          <cell r="P6581" t="str">
            <v>BRA2022110150002</v>
          </cell>
          <cell r="Q6581">
            <v>44866</v>
          </cell>
          <cell r="T6581">
            <v>44886</v>
          </cell>
          <cell r="U6581" t="str">
            <v>AIR</v>
          </cell>
          <cell r="V6581" t="str">
            <v>Transit</v>
          </cell>
          <cell r="W6581" t="str">
            <v>02314BUG-1 #2</v>
          </cell>
          <cell r="X6581">
            <v>44896</v>
          </cell>
          <cell r="AA6581" t="str">
            <v>EMS02Q20000781HWA0003K</v>
          </cell>
          <cell r="AB6581" t="b">
            <v>1</v>
          </cell>
          <cell r="AC6581">
            <v>44853</v>
          </cell>
        </row>
        <row r="6582">
          <cell r="A6582" t="str">
            <v>966000136908072352-00120000EMS02Q20000781HWA0003K</v>
          </cell>
          <cell r="B6582" t="e">
            <v>#N/A</v>
          </cell>
          <cell r="C6582" t="str">
            <v>9660001369870</v>
          </cell>
          <cell r="D6582" t="str">
            <v>966000136908072352-00120000</v>
          </cell>
          <cell r="E6582" t="str">
            <v>ONT</v>
          </cell>
          <cell r="F6582" t="str">
            <v>9660001369</v>
          </cell>
          <cell r="G6582" t="str">
            <v>08072352-001</v>
          </cell>
          <cell r="H6582">
            <v>870</v>
          </cell>
          <cell r="I6582" t="str">
            <v>High-Q RF MLCC,50V,0.0005nF,+/-0.05pF,NP</v>
          </cell>
          <cell r="J6582">
            <v>20000</v>
          </cell>
          <cell r="K6582">
            <v>3.3E-3</v>
          </cell>
          <cell r="L6582">
            <v>66</v>
          </cell>
          <cell r="M6582" t="str">
            <v>451U</v>
          </cell>
          <cell r="N6582">
            <v>44853</v>
          </cell>
          <cell r="O6582" t="str">
            <v>EMS02Q20000781HWA0003K</v>
          </cell>
          <cell r="P6582" t="str">
            <v>BRA2022110150002</v>
          </cell>
          <cell r="Q6582">
            <v>44866</v>
          </cell>
          <cell r="T6582">
            <v>44886</v>
          </cell>
          <cell r="U6582" t="str">
            <v>AIR</v>
          </cell>
          <cell r="V6582" t="str">
            <v>Transit</v>
          </cell>
          <cell r="W6582" t="str">
            <v>02314BUG-1 #2</v>
          </cell>
          <cell r="X6582">
            <v>44896</v>
          </cell>
          <cell r="AA6582" t="str">
            <v>EMS02Q20000781HWA0003K</v>
          </cell>
          <cell r="AB6582" t="b">
            <v>1</v>
          </cell>
          <cell r="AC6582">
            <v>44853</v>
          </cell>
        </row>
        <row r="6583">
          <cell r="A6583" t="str">
            <v>966000136908110012-00120000EMS02Q20000781HWA0003K</v>
          </cell>
          <cell r="B6583" t="e">
            <v>#N/A</v>
          </cell>
          <cell r="C6583" t="str">
            <v>9660001369880</v>
          </cell>
          <cell r="D6583" t="str">
            <v>966000136908110012-00120000</v>
          </cell>
          <cell r="E6583" t="str">
            <v>ONT</v>
          </cell>
          <cell r="F6583" t="str">
            <v>9660001369</v>
          </cell>
          <cell r="G6583" t="str">
            <v>08110012-001</v>
          </cell>
          <cell r="H6583">
            <v>880</v>
          </cell>
          <cell r="I6583" t="str">
            <v>Solid SMD Al Capacitor,16V,100uF,+/-20%,</v>
          </cell>
          <cell r="J6583">
            <v>20000</v>
          </cell>
          <cell r="K6583">
            <v>4.3299999999999998E-2</v>
          </cell>
          <cell r="L6583">
            <v>866</v>
          </cell>
          <cell r="M6583" t="str">
            <v>451U</v>
          </cell>
          <cell r="N6583">
            <v>44853</v>
          </cell>
          <cell r="O6583" t="str">
            <v>EMS02Q20000781HWA0003K</v>
          </cell>
          <cell r="P6583" t="str">
            <v>BRA2022110150002</v>
          </cell>
          <cell r="Q6583">
            <v>44866</v>
          </cell>
          <cell r="T6583">
            <v>44886</v>
          </cell>
          <cell r="U6583" t="str">
            <v>AIR</v>
          </cell>
          <cell r="V6583" t="str">
            <v>Transit</v>
          </cell>
          <cell r="W6583" t="str">
            <v>02314BUG-1 #2</v>
          </cell>
          <cell r="X6583">
            <v>44896</v>
          </cell>
          <cell r="AA6583" t="str">
            <v>EMS02Q20000781HWA0003K</v>
          </cell>
          <cell r="AB6583" t="b">
            <v>1</v>
          </cell>
          <cell r="AC6583">
            <v>44853</v>
          </cell>
        </row>
        <row r="6584">
          <cell r="A6584" t="str">
            <v>9660001369100110909520EMS02Q20000781HWA0003K</v>
          </cell>
          <cell r="B6584" t="e">
            <v>#N/A</v>
          </cell>
          <cell r="C6584" t="str">
            <v>9660001369890</v>
          </cell>
          <cell r="D6584" t="str">
            <v>9660001369100110909520</v>
          </cell>
          <cell r="E6584" t="str">
            <v>ONT</v>
          </cell>
          <cell r="F6584" t="str">
            <v>9660001369</v>
          </cell>
          <cell r="G6584" t="str">
            <v>10011090</v>
          </cell>
          <cell r="H6584">
            <v>890</v>
          </cell>
          <cell r="I6584" t="str">
            <v>High Frequency Inductor 47uH +/-10% 2.3A</v>
          </cell>
          <cell r="J6584">
            <v>9520</v>
          </cell>
          <cell r="K6584">
            <v>8.1199999999999994E-2</v>
          </cell>
          <cell r="L6584">
            <v>773.024</v>
          </cell>
          <cell r="M6584" t="str">
            <v>451U</v>
          </cell>
          <cell r="N6584">
            <v>44853</v>
          </cell>
          <cell r="O6584" t="str">
            <v>EMS02Q20000781HWA0003K</v>
          </cell>
          <cell r="P6584" t="str">
            <v>BRA2022110150002</v>
          </cell>
          <cell r="Q6584">
            <v>44866</v>
          </cell>
          <cell r="T6584">
            <v>44886</v>
          </cell>
          <cell r="U6584" t="str">
            <v>AIR</v>
          </cell>
          <cell r="V6584" t="str">
            <v>Transit</v>
          </cell>
          <cell r="W6584" t="str">
            <v>02314BUG-1 #2</v>
          </cell>
          <cell r="X6584">
            <v>44896</v>
          </cell>
          <cell r="AA6584" t="str">
            <v>EMS02Q20000781HWA0003K</v>
          </cell>
          <cell r="AB6584" t="b">
            <v>1</v>
          </cell>
          <cell r="AC6584">
            <v>44853</v>
          </cell>
        </row>
        <row r="6585">
          <cell r="A6585" t="str">
            <v>966000136910031118-00120000EMS02Q20000781HWA0003K</v>
          </cell>
          <cell r="B6585" t="e">
            <v>#N/A</v>
          </cell>
          <cell r="C6585" t="str">
            <v>9660001369900</v>
          </cell>
          <cell r="D6585" t="str">
            <v>966000136910031118-00120000</v>
          </cell>
          <cell r="E6585" t="str">
            <v>ONT</v>
          </cell>
          <cell r="F6585" t="str">
            <v>9660001369</v>
          </cell>
          <cell r="G6585" t="str">
            <v>10031118-001</v>
          </cell>
          <cell r="H6585">
            <v>900</v>
          </cell>
          <cell r="I6585" t="str">
            <v>SMTInductor,0.0068uH,5%,0.32ohm,1.05*0"</v>
          </cell>
          <cell r="J6585">
            <v>20000</v>
          </cell>
          <cell r="K6585">
            <v>1.6999999999999999E-3</v>
          </cell>
          <cell r="L6585">
            <v>34</v>
          </cell>
          <cell r="M6585" t="str">
            <v>451U</v>
          </cell>
          <cell r="N6585">
            <v>44853</v>
          </cell>
          <cell r="O6585" t="str">
            <v>EMS02Q20000781HWA0003K</v>
          </cell>
          <cell r="P6585" t="str">
            <v>BRA2022110150002</v>
          </cell>
          <cell r="Q6585">
            <v>44866</v>
          </cell>
          <cell r="T6585">
            <v>44886</v>
          </cell>
          <cell r="U6585" t="str">
            <v>AIR</v>
          </cell>
          <cell r="V6585" t="str">
            <v>Transit</v>
          </cell>
          <cell r="W6585" t="str">
            <v>02314BUG-1 #2</v>
          </cell>
          <cell r="X6585">
            <v>44896</v>
          </cell>
          <cell r="AA6585" t="str">
            <v>EMS02Q20000781HWA0003K</v>
          </cell>
          <cell r="AB6585" t="b">
            <v>1</v>
          </cell>
          <cell r="AC6585">
            <v>44853</v>
          </cell>
        </row>
        <row r="6586">
          <cell r="A6586" t="str">
            <v>96600013691003161520000EMS02Q20000781HWA0004K</v>
          </cell>
          <cell r="B6586" t="e">
            <v>#N/A</v>
          </cell>
          <cell r="C6586" t="str">
            <v>9660001369910</v>
          </cell>
          <cell r="D6586" t="str">
            <v>96600013691003161520000</v>
          </cell>
          <cell r="E6586" t="str">
            <v>ONT</v>
          </cell>
          <cell r="F6586" t="str">
            <v>9660001369</v>
          </cell>
          <cell r="G6586" t="str">
            <v>10031615</v>
          </cell>
          <cell r="H6586">
            <v>910</v>
          </cell>
          <cell r="I6586" t="str">
            <v>SMT Inductor,2.2uH,+/-20%,0.039ohm,4.9A,</v>
          </cell>
          <cell r="J6586">
            <v>20000</v>
          </cell>
          <cell r="K6586">
            <v>2.6499999999999999E-2</v>
          </cell>
          <cell r="L6586">
            <v>530</v>
          </cell>
          <cell r="M6586" t="str">
            <v>451U</v>
          </cell>
          <cell r="N6586">
            <v>44853</v>
          </cell>
          <cell r="O6586" t="str">
            <v>EMS02Q20000781HWA0004K</v>
          </cell>
          <cell r="P6586" t="str">
            <v>BRA2022102850004</v>
          </cell>
          <cell r="Q6586">
            <v>44862</v>
          </cell>
          <cell r="T6586">
            <v>44886</v>
          </cell>
          <cell r="U6586" t="str">
            <v>AIR</v>
          </cell>
          <cell r="V6586" t="str">
            <v>Transit</v>
          </cell>
          <cell r="W6586" t="str">
            <v>02314BUG-1 #2</v>
          </cell>
          <cell r="X6586">
            <v>44896</v>
          </cell>
          <cell r="AA6586" t="str">
            <v>EMS02Q20000781HWA0004K</v>
          </cell>
          <cell r="AB6586" t="b">
            <v>1</v>
          </cell>
          <cell r="AC6586">
            <v>44853</v>
          </cell>
        </row>
        <row r="6587">
          <cell r="A6587" t="str">
            <v>966000136910031974160000EMS02Q20000781HWA0004K</v>
          </cell>
          <cell r="B6587" t="e">
            <v>#N/A</v>
          </cell>
          <cell r="C6587" t="str">
            <v>9660001369920</v>
          </cell>
          <cell r="D6587" t="str">
            <v>966000136910031974160000</v>
          </cell>
          <cell r="E6587" t="str">
            <v>ONT</v>
          </cell>
          <cell r="F6587" t="str">
            <v>9660001369</v>
          </cell>
          <cell r="G6587" t="str">
            <v>10031974</v>
          </cell>
          <cell r="H6587">
            <v>920</v>
          </cell>
          <cell r="I6587" t="str">
            <v>Chip Inductor,60uH,+/-5%,1.1ohm,0.2A,3.4</v>
          </cell>
          <cell r="J6587">
            <v>160000</v>
          </cell>
          <cell r="K6587">
            <v>3.6600000000000001E-2</v>
          </cell>
          <cell r="L6587">
            <v>5856</v>
          </cell>
          <cell r="M6587" t="str">
            <v>451U</v>
          </cell>
          <cell r="N6587">
            <v>44853</v>
          </cell>
          <cell r="O6587" t="str">
            <v>EMS02Q20000781HWA0004K</v>
          </cell>
          <cell r="P6587" t="str">
            <v>BRA2022102850004</v>
          </cell>
          <cell r="Q6587">
            <v>44862</v>
          </cell>
          <cell r="T6587">
            <v>44886</v>
          </cell>
          <cell r="U6587" t="str">
            <v>AIR</v>
          </cell>
          <cell r="V6587" t="str">
            <v>Transit</v>
          </cell>
          <cell r="W6587" t="str">
            <v>02314BUG-1 #2</v>
          </cell>
          <cell r="X6587">
            <v>44896</v>
          </cell>
          <cell r="AA6587" t="str">
            <v>EMS02Q20000781HWA0004K</v>
          </cell>
          <cell r="AB6587" t="b">
            <v>1</v>
          </cell>
          <cell r="AC6587">
            <v>44853</v>
          </cell>
        </row>
        <row r="6588">
          <cell r="A6588" t="str">
            <v>966000136910040389100000EMS02Q20000781HWA0004K</v>
          </cell>
          <cell r="B6588" t="e">
            <v>#N/A</v>
          </cell>
          <cell r="C6588" t="str">
            <v>9660001369930</v>
          </cell>
          <cell r="D6588" t="str">
            <v>966000136910040389100000</v>
          </cell>
          <cell r="E6588" t="str">
            <v>ONT</v>
          </cell>
          <cell r="F6588" t="str">
            <v>9660001369</v>
          </cell>
          <cell r="G6588" t="str">
            <v>10040389</v>
          </cell>
          <cell r="H6588">
            <v>930</v>
          </cell>
          <cell r="I6588" t="str">
            <v>EMI Com-mode Inductor,single phase,5V,50</v>
          </cell>
          <cell r="J6588">
            <v>100000</v>
          </cell>
          <cell r="K6588">
            <v>7.4999999999999997E-3</v>
          </cell>
          <cell r="L6588">
            <v>750</v>
          </cell>
          <cell r="M6588" t="str">
            <v>451U</v>
          </cell>
          <cell r="N6588">
            <v>44853</v>
          </cell>
          <cell r="O6588" t="str">
            <v>EMS02Q20000781HWA0004K</v>
          </cell>
          <cell r="P6588" t="str">
            <v>BRA2022102850004</v>
          </cell>
          <cell r="Q6588">
            <v>44862</v>
          </cell>
          <cell r="T6588">
            <v>44886</v>
          </cell>
          <cell r="U6588" t="str">
            <v>AIR</v>
          </cell>
          <cell r="V6588" t="str">
            <v>Transit</v>
          </cell>
          <cell r="W6588" t="str">
            <v>02314BUG-1 #2</v>
          </cell>
          <cell r="X6588">
            <v>44896</v>
          </cell>
          <cell r="AA6588" t="str">
            <v>EMS02Q20000781HWA0004K</v>
          </cell>
          <cell r="AB6588" t="b">
            <v>1</v>
          </cell>
          <cell r="AC6588">
            <v>44853</v>
          </cell>
        </row>
        <row r="6589">
          <cell r="A6589" t="str">
            <v>96600013691007001260000EMS02Q20000781HWA0004K</v>
          </cell>
          <cell r="B6589" t="e">
            <v>#N/A</v>
          </cell>
          <cell r="C6589" t="str">
            <v>9660001369940</v>
          </cell>
          <cell r="D6589" t="str">
            <v>96600013691007001260000</v>
          </cell>
          <cell r="E6589" t="str">
            <v>ONT</v>
          </cell>
          <cell r="F6589" t="str">
            <v>9660001369</v>
          </cell>
          <cell r="G6589" t="str">
            <v>10070012</v>
          </cell>
          <cell r="H6589">
            <v>940</v>
          </cell>
          <cell r="I6589" t="str">
            <v>EMIchip,220ohm,0.05ohm,2A,0805</v>
          </cell>
          <cell r="J6589">
            <v>60000</v>
          </cell>
          <cell r="K6589">
            <v>3.8E-3</v>
          </cell>
          <cell r="L6589">
            <v>228</v>
          </cell>
          <cell r="M6589" t="str">
            <v>451U</v>
          </cell>
          <cell r="N6589">
            <v>44853</v>
          </cell>
          <cell r="O6589" t="str">
            <v>EMS02Q20000781HWA0004K</v>
          </cell>
          <cell r="P6589" t="str">
            <v>BRA2022102850004</v>
          </cell>
          <cell r="Q6589">
            <v>44862</v>
          </cell>
          <cell r="T6589">
            <v>44886</v>
          </cell>
          <cell r="U6589" t="str">
            <v>AIR</v>
          </cell>
          <cell r="V6589" t="str">
            <v>Transit</v>
          </cell>
          <cell r="W6589" t="str">
            <v>02314BUG-1 #2</v>
          </cell>
          <cell r="X6589">
            <v>44896</v>
          </cell>
          <cell r="AA6589" t="str">
            <v>EMS02Q20000781HWA0004K</v>
          </cell>
          <cell r="AB6589" t="b">
            <v>1</v>
          </cell>
          <cell r="AC6589">
            <v>44853</v>
          </cell>
        </row>
        <row r="6590">
          <cell r="A6590" t="str">
            <v>96600013691007005580000EMS02Q20000781HWA0004K</v>
          </cell>
          <cell r="B6590" t="e">
            <v>#N/A</v>
          </cell>
          <cell r="C6590" t="str">
            <v>9660001369950</v>
          </cell>
          <cell r="D6590" t="str">
            <v>96600013691007005580000</v>
          </cell>
          <cell r="E6590" t="str">
            <v>ONT</v>
          </cell>
          <cell r="F6590" t="str">
            <v>9660001369</v>
          </cell>
          <cell r="G6590" t="str">
            <v>10070055</v>
          </cell>
          <cell r="H6590">
            <v>950</v>
          </cell>
          <cell r="I6590" t="str">
            <v>EMIBead,+/-25%,1000ohm,1.25ohm,0.25A,0"</v>
          </cell>
          <cell r="J6590">
            <v>80000</v>
          </cell>
          <cell r="K6590">
            <v>3.0000000000000001E-3</v>
          </cell>
          <cell r="L6590">
            <v>240</v>
          </cell>
          <cell r="M6590" t="str">
            <v>451U</v>
          </cell>
          <cell r="N6590">
            <v>44853</v>
          </cell>
          <cell r="O6590" t="str">
            <v>EMS02Q20000781HWA0004K</v>
          </cell>
          <cell r="P6590" t="str">
            <v>BRA2022102850004</v>
          </cell>
          <cell r="Q6590">
            <v>44862</v>
          </cell>
          <cell r="T6590">
            <v>44886</v>
          </cell>
          <cell r="U6590" t="str">
            <v>AIR</v>
          </cell>
          <cell r="V6590" t="str">
            <v>Transit</v>
          </cell>
          <cell r="W6590" t="str">
            <v>02314BUG-1 #2</v>
          </cell>
          <cell r="X6590">
            <v>44896</v>
          </cell>
          <cell r="AA6590" t="str">
            <v>EMS02Q20000781HWA0004K</v>
          </cell>
          <cell r="AB6590" t="b">
            <v>1</v>
          </cell>
          <cell r="AC6590">
            <v>44853</v>
          </cell>
        </row>
        <row r="6591">
          <cell r="A6591" t="str">
            <v>96600013691007006320000EMS02Q20000781HWA0004K</v>
          </cell>
          <cell r="B6591" t="e">
            <v>#N/A</v>
          </cell>
          <cell r="C6591" t="str">
            <v>9660001369960</v>
          </cell>
          <cell r="D6591" t="str">
            <v>96600013691007006320000</v>
          </cell>
          <cell r="E6591" t="str">
            <v>ONT</v>
          </cell>
          <cell r="F6591" t="str">
            <v>9660001369</v>
          </cell>
          <cell r="G6591" t="str">
            <v>10070063</v>
          </cell>
          <cell r="H6591">
            <v>960</v>
          </cell>
          <cell r="I6591" t="str">
            <v>EMIBead,25%,80ohm,0.038ohm,2.3A,0402,A"</v>
          </cell>
          <cell r="J6591">
            <v>20000</v>
          </cell>
          <cell r="K6591">
            <v>1.9E-3</v>
          </cell>
          <cell r="L6591">
            <v>38</v>
          </cell>
          <cell r="M6591" t="str">
            <v>451U</v>
          </cell>
          <cell r="N6591">
            <v>44853</v>
          </cell>
          <cell r="O6591" t="str">
            <v>EMS02Q20000781HWA0004K</v>
          </cell>
          <cell r="P6591" t="str">
            <v>BRA2022102850004</v>
          </cell>
          <cell r="Q6591">
            <v>44862</v>
          </cell>
          <cell r="T6591">
            <v>44886</v>
          </cell>
          <cell r="U6591" t="str">
            <v>AIR</v>
          </cell>
          <cell r="V6591" t="str">
            <v>Transit</v>
          </cell>
          <cell r="W6591" t="str">
            <v>02314BUG-1 #2</v>
          </cell>
          <cell r="X6591">
            <v>44896</v>
          </cell>
          <cell r="AA6591" t="str">
            <v>EMS02Q20000781HWA0004K</v>
          </cell>
          <cell r="AB6591" t="b">
            <v>1</v>
          </cell>
          <cell r="AC6591">
            <v>44853</v>
          </cell>
        </row>
        <row r="6592">
          <cell r="A6592" t="str">
            <v>96600013691007007620000EMS02Q20000781HWA0004K</v>
          </cell>
          <cell r="B6592" t="e">
            <v>#N/A</v>
          </cell>
          <cell r="C6592" t="str">
            <v>9660001369970</v>
          </cell>
          <cell r="D6592" t="str">
            <v>96600013691007007620000</v>
          </cell>
          <cell r="E6592" t="str">
            <v>ONT</v>
          </cell>
          <cell r="F6592" t="str">
            <v>9660001369</v>
          </cell>
          <cell r="G6592" t="str">
            <v>10070076</v>
          </cell>
          <cell r="H6592">
            <v>970</v>
          </cell>
          <cell r="I6592" t="str">
            <v>EMI Bead,25%,330ohm,0.08ohm,1.5A,SMT,The</v>
          </cell>
          <cell r="J6592">
            <v>20000</v>
          </cell>
          <cell r="K6592">
            <v>1.6999999999999999E-3</v>
          </cell>
          <cell r="L6592">
            <v>34</v>
          </cell>
          <cell r="M6592" t="str">
            <v>451U</v>
          </cell>
          <cell r="N6592">
            <v>44853</v>
          </cell>
          <cell r="O6592" t="str">
            <v>EMS02Q20000781HWA0004K</v>
          </cell>
          <cell r="P6592" t="str">
            <v>BRA2022102850004</v>
          </cell>
          <cell r="Q6592">
            <v>44862</v>
          </cell>
          <cell r="T6592">
            <v>44886</v>
          </cell>
          <cell r="U6592" t="str">
            <v>AIR</v>
          </cell>
          <cell r="V6592" t="str">
            <v>Transit</v>
          </cell>
          <cell r="W6592" t="str">
            <v>02314BUG-1 #2</v>
          </cell>
          <cell r="X6592">
            <v>44896</v>
          </cell>
          <cell r="AA6592" t="str">
            <v>EMS02Q20000781HWA0004K</v>
          </cell>
          <cell r="AB6592" t="b">
            <v>1</v>
          </cell>
          <cell r="AC6592">
            <v>44853</v>
          </cell>
        </row>
        <row r="6593">
          <cell r="A6593" t="str">
            <v>96600013691007008330000EMS02Q20000781HWA0004K</v>
          </cell>
          <cell r="B6593" t="e">
            <v>#N/A</v>
          </cell>
          <cell r="C6593" t="str">
            <v>9660001369980</v>
          </cell>
          <cell r="D6593" t="str">
            <v>96600013691007008330000</v>
          </cell>
          <cell r="E6593" t="str">
            <v>ONT</v>
          </cell>
          <cell r="F6593" t="str">
            <v>9660001369</v>
          </cell>
          <cell r="G6593" t="str">
            <v>10070083</v>
          </cell>
          <cell r="H6593">
            <v>980</v>
          </cell>
          <cell r="I6593" t="str">
            <v>EMI Bead,25%,600ohm,0.4ohm,0.2A,0402,spl</v>
          </cell>
          <cell r="J6593">
            <v>30000</v>
          </cell>
          <cell r="K6593">
            <v>5.9999999999999995E-4</v>
          </cell>
          <cell r="L6593">
            <v>18</v>
          </cell>
          <cell r="M6593" t="str">
            <v>451U</v>
          </cell>
          <cell r="N6593">
            <v>44853</v>
          </cell>
          <cell r="O6593" t="str">
            <v>EMS02Q20000781HWA0004K</v>
          </cell>
          <cell r="P6593" t="str">
            <v>BRA2022102850004</v>
          </cell>
          <cell r="Q6593">
            <v>44862</v>
          </cell>
          <cell r="T6593">
            <v>44886</v>
          </cell>
          <cell r="U6593" t="str">
            <v>AIR</v>
          </cell>
          <cell r="V6593" t="str">
            <v>Transit</v>
          </cell>
          <cell r="W6593" t="str">
            <v>02314BUG-1 #2</v>
          </cell>
          <cell r="X6593">
            <v>44896</v>
          </cell>
          <cell r="AA6593" t="str">
            <v>EMS02Q20000781HWA0004K</v>
          </cell>
          <cell r="AB6593" t="b">
            <v>1</v>
          </cell>
          <cell r="AC6593">
            <v>44853</v>
          </cell>
        </row>
        <row r="6594">
          <cell r="A6594" t="str">
            <v>966000136910100009300EMS02Q20000781HWA0004K</v>
          </cell>
          <cell r="B6594" t="e">
            <v>#N/A</v>
          </cell>
          <cell r="C6594" t="str">
            <v>9660001369990</v>
          </cell>
          <cell r="D6594" t="str">
            <v>966000136910100009300</v>
          </cell>
          <cell r="E6594" t="str">
            <v>ONT</v>
          </cell>
          <cell r="F6594" t="str">
            <v>9660001369</v>
          </cell>
          <cell r="G6594" t="str">
            <v>10100009</v>
          </cell>
          <cell r="H6594">
            <v>990</v>
          </cell>
          <cell r="I6594" t="str">
            <v>Mobile Dedicated,chip inductor, 1.2nH, 1</v>
          </cell>
          <cell r="J6594">
            <v>300</v>
          </cell>
          <cell r="K6594">
            <v>1.1000000000000001E-3</v>
          </cell>
          <cell r="L6594">
            <v>0.33</v>
          </cell>
          <cell r="M6594" t="str">
            <v>451U</v>
          </cell>
          <cell r="N6594">
            <v>44853</v>
          </cell>
          <cell r="O6594" t="str">
            <v>EMS02Q20000781HWA0004K</v>
          </cell>
          <cell r="P6594" t="str">
            <v>BRA2022102850004</v>
          </cell>
          <cell r="Q6594">
            <v>44862</v>
          </cell>
          <cell r="T6594">
            <v>44886</v>
          </cell>
          <cell r="U6594" t="str">
            <v>AIR</v>
          </cell>
          <cell r="V6594" t="str">
            <v>Transit</v>
          </cell>
          <cell r="W6594" t="str">
            <v>02314BUG-1 #2</v>
          </cell>
          <cell r="X6594">
            <v>44896</v>
          </cell>
          <cell r="AA6594" t="str">
            <v>EMS02Q20000781HWA0004K</v>
          </cell>
          <cell r="AB6594" t="b">
            <v>1</v>
          </cell>
          <cell r="AC6594">
            <v>44853</v>
          </cell>
        </row>
        <row r="6595">
          <cell r="A6595" t="str">
            <v>96600013691010003320000EMS02Q20000781HWA0004K</v>
          </cell>
          <cell r="B6595" t="e">
            <v>#N/A</v>
          </cell>
          <cell r="C6595" t="str">
            <v>96600013691000</v>
          </cell>
          <cell r="D6595" t="str">
            <v>96600013691010003320000</v>
          </cell>
          <cell r="E6595" t="str">
            <v>ONT</v>
          </cell>
          <cell r="F6595" t="str">
            <v>9660001369</v>
          </cell>
          <cell r="G6595" t="str">
            <v>10100033</v>
          </cell>
          <cell r="H6595">
            <v>1000</v>
          </cell>
          <cell r="I6595" t="str">
            <v>Mobile Dedicated,chip Inductor,10nH+/-5%</v>
          </cell>
          <cell r="J6595">
            <v>20000</v>
          </cell>
          <cell r="K6595">
            <v>1.1000000000000001E-3</v>
          </cell>
          <cell r="L6595">
            <v>22</v>
          </cell>
          <cell r="M6595" t="str">
            <v>451U</v>
          </cell>
          <cell r="N6595">
            <v>44853</v>
          </cell>
          <cell r="O6595" t="str">
            <v>EMS02Q20000781HWA0004K</v>
          </cell>
          <cell r="P6595" t="str">
            <v>BRA2022102850004</v>
          </cell>
          <cell r="Q6595">
            <v>44862</v>
          </cell>
          <cell r="T6595">
            <v>44886</v>
          </cell>
          <cell r="U6595" t="str">
            <v>AIR</v>
          </cell>
          <cell r="V6595" t="str">
            <v>Transit</v>
          </cell>
          <cell r="W6595" t="str">
            <v>02314BUG-1 #2</v>
          </cell>
          <cell r="X6595">
            <v>44896</v>
          </cell>
          <cell r="AA6595" t="str">
            <v>EMS02Q20000781HWA0004K</v>
          </cell>
          <cell r="AB6595" t="b">
            <v>1</v>
          </cell>
          <cell r="AC6595">
            <v>44853</v>
          </cell>
        </row>
        <row r="6596">
          <cell r="A6596" t="str">
            <v>96600013691010006320000EMS02Q20000781HWA0005K</v>
          </cell>
          <cell r="B6596" t="e">
            <v>#N/A</v>
          </cell>
          <cell r="C6596" t="str">
            <v>96600013691010</v>
          </cell>
          <cell r="D6596" t="str">
            <v>96600013691010006320000</v>
          </cell>
          <cell r="E6596" t="str">
            <v>ONT</v>
          </cell>
          <cell r="F6596" t="str">
            <v>9660001369</v>
          </cell>
          <cell r="G6596" t="str">
            <v>10100063</v>
          </cell>
          <cell r="H6596">
            <v>1010</v>
          </cell>
          <cell r="I6596" t="str">
            <v>Terminal Chip Inductor,0.001uH,+/-0.3nH,</v>
          </cell>
          <cell r="J6596">
            <v>20000</v>
          </cell>
          <cell r="K6596">
            <v>1.1000000000000001E-3</v>
          </cell>
          <cell r="L6596">
            <v>22</v>
          </cell>
          <cell r="M6596" t="str">
            <v>451U</v>
          </cell>
          <cell r="N6596">
            <v>44853</v>
          </cell>
          <cell r="O6596" t="str">
            <v>EMS02Q20000781HWA0005K</v>
          </cell>
          <cell r="T6596">
            <v>44886</v>
          </cell>
          <cell r="U6596" t="str">
            <v>AIR</v>
          </cell>
          <cell r="V6596" t="str">
            <v>Cancelled</v>
          </cell>
          <cell r="W6596" t="str">
            <v>02314BUG-1 #2</v>
          </cell>
          <cell r="X6596">
            <v>44896</v>
          </cell>
          <cell r="AA6596" t="str">
            <v>EMS02Q20000781HWA0005K</v>
          </cell>
          <cell r="AB6596" t="b">
            <v>1</v>
          </cell>
          <cell r="AC6596">
            <v>44853</v>
          </cell>
        </row>
        <row r="6597">
          <cell r="A6597" t="str">
            <v>96600013691010017140000EMS02Q20000781HWA0005K</v>
          </cell>
          <cell r="B6597" t="e">
            <v>#N/A</v>
          </cell>
          <cell r="C6597" t="str">
            <v>96600013691020</v>
          </cell>
          <cell r="D6597" t="str">
            <v>96600013691010017140000</v>
          </cell>
          <cell r="E6597" t="str">
            <v>ONT</v>
          </cell>
          <cell r="F6597" t="str">
            <v>9660001369</v>
          </cell>
          <cell r="G6597" t="str">
            <v>10100171</v>
          </cell>
          <cell r="H6597">
            <v>1020</v>
          </cell>
          <cell r="I6597" t="str">
            <v>Terminal Chip Inductor,0.0024uH,+/-0.3nH</v>
          </cell>
          <cell r="J6597">
            <v>40000</v>
          </cell>
          <cell r="K6597">
            <v>1.1000000000000001E-3</v>
          </cell>
          <cell r="L6597">
            <v>44</v>
          </cell>
          <cell r="M6597" t="str">
            <v>451U</v>
          </cell>
          <cell r="N6597">
            <v>44853</v>
          </cell>
          <cell r="O6597" t="str">
            <v>EMS02Q20000781HWA0005K</v>
          </cell>
          <cell r="P6597" t="str">
            <v>BRA2022102850004</v>
          </cell>
          <cell r="Q6597">
            <v>44862</v>
          </cell>
          <cell r="T6597">
            <v>44886</v>
          </cell>
          <cell r="U6597" t="str">
            <v>AIR</v>
          </cell>
          <cell r="V6597" t="str">
            <v>Transit</v>
          </cell>
          <cell r="W6597" t="str">
            <v>02314BUG-1 #2</v>
          </cell>
          <cell r="X6597">
            <v>44896</v>
          </cell>
          <cell r="AA6597" t="str">
            <v>EMS02Q20000781HWA0005K</v>
          </cell>
          <cell r="AB6597" t="b">
            <v>1</v>
          </cell>
          <cell r="AC6597">
            <v>44853</v>
          </cell>
        </row>
        <row r="6598">
          <cell r="A6598" t="str">
            <v>96600013691010055215000EMS02Q20000781HWA0005K</v>
          </cell>
          <cell r="B6598" t="e">
            <v>#N/A</v>
          </cell>
          <cell r="C6598" t="str">
            <v>96600013691030</v>
          </cell>
          <cell r="D6598" t="str">
            <v>96600013691010055215000</v>
          </cell>
          <cell r="E6598" t="str">
            <v>ONT</v>
          </cell>
          <cell r="F6598" t="str">
            <v>9660001369</v>
          </cell>
          <cell r="G6598" t="str">
            <v>10100552</v>
          </cell>
          <cell r="H6598">
            <v>1030</v>
          </cell>
          <cell r="I6598" t="str">
            <v>Terminal Chip Inductor,0.0013uH,+/-0.1nH</v>
          </cell>
          <cell r="J6598">
            <v>15000</v>
          </cell>
          <cell r="K6598">
            <v>8.9999999999999998E-4</v>
          </cell>
          <cell r="L6598">
            <v>13.5</v>
          </cell>
          <cell r="M6598" t="str">
            <v>451U</v>
          </cell>
          <cell r="N6598">
            <v>44853</v>
          </cell>
          <cell r="O6598" t="str">
            <v>EMS02Q20000781HWA0005K</v>
          </cell>
          <cell r="P6598" t="str">
            <v>BRA2022102850004</v>
          </cell>
          <cell r="Q6598">
            <v>44862</v>
          </cell>
          <cell r="T6598">
            <v>44886</v>
          </cell>
          <cell r="U6598" t="str">
            <v>AIR</v>
          </cell>
          <cell r="V6598" t="str">
            <v>Transit</v>
          </cell>
          <cell r="W6598" t="str">
            <v>02314BUG-1 #2</v>
          </cell>
          <cell r="X6598">
            <v>44896</v>
          </cell>
          <cell r="AA6598" t="str">
            <v>EMS02Q20000781HWA0005K</v>
          </cell>
          <cell r="AB6598" t="b">
            <v>1</v>
          </cell>
          <cell r="AC6598">
            <v>44853</v>
          </cell>
        </row>
        <row r="6599">
          <cell r="A6599" t="str">
            <v>96600013691010057721000EMS02Q20000781HWA0005K</v>
          </cell>
          <cell r="B6599" t="e">
            <v>#N/A</v>
          </cell>
          <cell r="C6599" t="str">
            <v>96600013691040</v>
          </cell>
          <cell r="D6599" t="str">
            <v>96600013691010057721000</v>
          </cell>
          <cell r="E6599" t="str">
            <v>ONT</v>
          </cell>
          <cell r="F6599" t="str">
            <v>9660001369</v>
          </cell>
          <cell r="G6599" t="str">
            <v>10100577</v>
          </cell>
          <cell r="H6599">
            <v>1040</v>
          </cell>
          <cell r="I6599" t="str">
            <v>Terminal Power Inductor,4.7uH,+/-30%,3.0</v>
          </cell>
          <cell r="J6599">
            <v>21000</v>
          </cell>
          <cell r="K6599">
            <v>2.01E-2</v>
          </cell>
          <cell r="L6599">
            <v>422.1</v>
          </cell>
          <cell r="M6599" t="str">
            <v>451U</v>
          </cell>
          <cell r="N6599">
            <v>44853</v>
          </cell>
          <cell r="O6599" t="str">
            <v>EMS02Q20000781HWA0005K</v>
          </cell>
          <cell r="P6599" t="str">
            <v>BRA2022102850004</v>
          </cell>
          <cell r="Q6599">
            <v>44862</v>
          </cell>
          <cell r="T6599">
            <v>44886</v>
          </cell>
          <cell r="U6599" t="str">
            <v>AIR</v>
          </cell>
          <cell r="V6599" t="str">
            <v>Transit</v>
          </cell>
          <cell r="W6599" t="str">
            <v>02314BUG-1 #2</v>
          </cell>
          <cell r="X6599">
            <v>44896</v>
          </cell>
          <cell r="AA6599" t="str">
            <v>EMS02Q20000781HWA0005K</v>
          </cell>
          <cell r="AB6599" t="b">
            <v>1</v>
          </cell>
          <cell r="AC6599">
            <v>44853</v>
          </cell>
        </row>
        <row r="6600">
          <cell r="A6600" t="str">
            <v>9660001369101007136232EMS02Q20000781HWA0005K</v>
          </cell>
          <cell r="B6600" t="e">
            <v>#N/A</v>
          </cell>
          <cell r="C6600" t="str">
            <v>96600013691050</v>
          </cell>
          <cell r="D6600" t="str">
            <v>9660001369101007136232</v>
          </cell>
          <cell r="E6600" t="str">
            <v>ONT</v>
          </cell>
          <cell r="F6600" t="str">
            <v>9660001369</v>
          </cell>
          <cell r="G6600" t="str">
            <v>10100713</v>
          </cell>
          <cell r="H6600">
            <v>1050</v>
          </cell>
          <cell r="I6600" t="str">
            <v>Terminal Power Inductor 2.2uH 20% 2.1A 0</v>
          </cell>
          <cell r="J6600">
            <v>6232</v>
          </cell>
          <cell r="K6600">
            <v>1.4500000000000001E-2</v>
          </cell>
          <cell r="L6600">
            <v>90.364000000000004</v>
          </cell>
          <cell r="M6600" t="str">
            <v>451U</v>
          </cell>
          <cell r="N6600">
            <v>44853</v>
          </cell>
          <cell r="O6600" t="str">
            <v>EMS02Q20000781HWA0005K</v>
          </cell>
          <cell r="P6600" t="str">
            <v>BRA2022102850004</v>
          </cell>
          <cell r="Q6600">
            <v>44862</v>
          </cell>
          <cell r="T6600">
            <v>44886</v>
          </cell>
          <cell r="U6600" t="str">
            <v>AIR</v>
          </cell>
          <cell r="V6600" t="str">
            <v>Transit</v>
          </cell>
          <cell r="W6600" t="str">
            <v>02314BUG-1 #2</v>
          </cell>
          <cell r="X6600">
            <v>44896</v>
          </cell>
          <cell r="AA6600" t="str">
            <v>EMS02Q20000781HWA0005K</v>
          </cell>
          <cell r="AB6600" t="b">
            <v>1</v>
          </cell>
          <cell r="AC6600">
            <v>44853</v>
          </cell>
        </row>
        <row r="6601">
          <cell r="A6601" t="str">
            <v>966000136912020344-00110000EMS02Q20000781HWA0005K</v>
          </cell>
          <cell r="B6601" t="e">
            <v>#N/A</v>
          </cell>
          <cell r="C6601" t="str">
            <v>96600013691060</v>
          </cell>
          <cell r="D6601" t="str">
            <v>966000136912020344-00110000</v>
          </cell>
          <cell r="E6601" t="str">
            <v>ONT</v>
          </cell>
          <cell r="F6601" t="str">
            <v>9660001369</v>
          </cell>
          <cell r="G6601" t="str">
            <v>12020344-001</v>
          </cell>
          <cell r="H6601">
            <v>1060</v>
          </cell>
          <cell r="I6601" t="str">
            <v>Crystal Oscillator,25MHz,18pF,+/- 15,50o</v>
          </cell>
          <cell r="J6601">
            <v>10000</v>
          </cell>
          <cell r="K6601">
            <v>5.3999999999999999E-2</v>
          </cell>
          <cell r="L6601">
            <v>540</v>
          </cell>
          <cell r="M6601" t="str">
            <v>451U</v>
          </cell>
          <cell r="N6601">
            <v>44853</v>
          </cell>
          <cell r="O6601" t="str">
            <v>EMS02Q20000781HWA0005K</v>
          </cell>
          <cell r="P6601" t="str">
            <v>BRA2022102850004</v>
          </cell>
          <cell r="Q6601">
            <v>44862</v>
          </cell>
          <cell r="T6601">
            <v>44886</v>
          </cell>
          <cell r="U6601" t="str">
            <v>AIR</v>
          </cell>
          <cell r="V6601" t="str">
            <v>Transit</v>
          </cell>
          <cell r="W6601" t="str">
            <v>02314BUG-1 #2</v>
          </cell>
          <cell r="X6601">
            <v>44896</v>
          </cell>
          <cell r="AA6601" t="str">
            <v>EMS02Q20000781HWA0005K</v>
          </cell>
          <cell r="AB6601" t="b">
            <v>1</v>
          </cell>
          <cell r="AC6601">
            <v>44853</v>
          </cell>
        </row>
        <row r="6602">
          <cell r="A6602" t="str">
            <v>966000136912020355-00118000EMS02Q20000781HWA0005K</v>
          </cell>
          <cell r="B6602" t="e">
            <v>#N/A</v>
          </cell>
          <cell r="C6602" t="str">
            <v>96600013691070</v>
          </cell>
          <cell r="D6602" t="str">
            <v>966000136912020355-00118000</v>
          </cell>
          <cell r="E6602" t="str">
            <v>ONT</v>
          </cell>
          <cell r="F6602" t="str">
            <v>9660001369</v>
          </cell>
          <cell r="G6602" t="str">
            <v>12020355-001</v>
          </cell>
          <cell r="H6602">
            <v>1070</v>
          </cell>
          <cell r="I6602" t="str">
            <v>Crystal Resonator-40 MHz-12pF-+/-6ppm-30</v>
          </cell>
          <cell r="J6602">
            <v>18000</v>
          </cell>
          <cell r="K6602">
            <v>7.8899999999999998E-2</v>
          </cell>
          <cell r="L6602">
            <v>1420.2</v>
          </cell>
          <cell r="M6602" t="str">
            <v>451U</v>
          </cell>
          <cell r="N6602">
            <v>44853</v>
          </cell>
          <cell r="O6602" t="str">
            <v>EMS02Q20000781HWA0005K</v>
          </cell>
          <cell r="P6602" t="str">
            <v>BRA2022102850004</v>
          </cell>
          <cell r="Q6602">
            <v>44862</v>
          </cell>
          <cell r="T6602">
            <v>44886</v>
          </cell>
          <cell r="U6602" t="str">
            <v>AIR</v>
          </cell>
          <cell r="V6602" t="str">
            <v>Transit</v>
          </cell>
          <cell r="W6602" t="str">
            <v>02314BUG-1 #2</v>
          </cell>
          <cell r="X6602">
            <v>44896</v>
          </cell>
          <cell r="AA6602" t="str">
            <v>EMS02Q20000781HWA0005K</v>
          </cell>
          <cell r="AB6602" t="b">
            <v>1</v>
          </cell>
          <cell r="AC6602">
            <v>44853</v>
          </cell>
        </row>
        <row r="6603">
          <cell r="A6603" t="str">
            <v>966000136913030245-00120000EMS02Q20000781HWA0005K</v>
          </cell>
          <cell r="B6603" t="e">
            <v>#N/A</v>
          </cell>
          <cell r="C6603" t="str">
            <v>96600013691080</v>
          </cell>
          <cell r="D6603" t="str">
            <v>966000136913030245-00120000</v>
          </cell>
          <cell r="E6603" t="str">
            <v>ONT</v>
          </cell>
          <cell r="F6603" t="str">
            <v>9660001369</v>
          </cell>
          <cell r="G6603" t="str">
            <v>13030245-001</v>
          </cell>
          <cell r="H6603">
            <v>1080</v>
          </cell>
          <cell r="I6603" t="str">
            <v>Ceramic Filter,2455MHz,0.6,Commercial gr</v>
          </cell>
          <cell r="J6603">
            <v>20000</v>
          </cell>
          <cell r="K6603">
            <v>2.5999999999999999E-2</v>
          </cell>
          <cell r="L6603">
            <v>520</v>
          </cell>
          <cell r="M6603" t="str">
            <v>451U</v>
          </cell>
          <cell r="N6603">
            <v>44853</v>
          </cell>
          <cell r="O6603" t="str">
            <v>EMS02Q20000781HWA0005K</v>
          </cell>
          <cell r="T6603">
            <v>44886</v>
          </cell>
          <cell r="U6603" t="str">
            <v>AIR</v>
          </cell>
          <cell r="V6603" t="str">
            <v>Cancelled</v>
          </cell>
          <cell r="W6603" t="str">
            <v>02314BUG-1 #2</v>
          </cell>
          <cell r="X6603">
            <v>44896</v>
          </cell>
          <cell r="AA6603" t="str">
            <v>EMS02Q20000781HWA0005K</v>
          </cell>
          <cell r="AB6603" t="b">
            <v>1</v>
          </cell>
          <cell r="AC6603">
            <v>44853</v>
          </cell>
        </row>
        <row r="6604">
          <cell r="A6604" t="str">
            <v>966000136915010422-00110000EMS02Q20000781HWA0005K</v>
          </cell>
          <cell r="B6604" t="e">
            <v>#N/A</v>
          </cell>
          <cell r="C6604" t="str">
            <v>96600013691090</v>
          </cell>
          <cell r="D6604" t="str">
            <v>966000136915010422-00110000</v>
          </cell>
          <cell r="E6604" t="str">
            <v>ONT</v>
          </cell>
          <cell r="F6604" t="str">
            <v>9660001369</v>
          </cell>
          <cell r="G6604" t="str">
            <v>15010422-001</v>
          </cell>
          <cell r="H6604">
            <v>1090</v>
          </cell>
          <cell r="I6604" t="str">
            <v>Switching Diode,250V,225mA,0.93V,50ns,si</v>
          </cell>
          <cell r="J6604">
            <v>10000</v>
          </cell>
          <cell r="K6604">
            <v>6.8999999999999999E-3</v>
          </cell>
          <cell r="L6604">
            <v>69</v>
          </cell>
          <cell r="M6604" t="str">
            <v>451U</v>
          </cell>
          <cell r="N6604">
            <v>44853</v>
          </cell>
          <cell r="O6604" t="str">
            <v>EMS02Q20000781HWA0005K</v>
          </cell>
          <cell r="P6604" t="str">
            <v>BRA2022102850004</v>
          </cell>
          <cell r="Q6604">
            <v>44862</v>
          </cell>
          <cell r="T6604">
            <v>44886</v>
          </cell>
          <cell r="U6604" t="str">
            <v>AIR</v>
          </cell>
          <cell r="V6604" t="str">
            <v>Transit</v>
          </cell>
          <cell r="W6604" t="str">
            <v>02314BUG-1 #2</v>
          </cell>
          <cell r="X6604">
            <v>44896</v>
          </cell>
          <cell r="AA6604" t="str">
            <v>EMS02Q20000781HWA0005K</v>
          </cell>
          <cell r="AB6604" t="b">
            <v>1</v>
          </cell>
          <cell r="AC6604">
            <v>44853</v>
          </cell>
        </row>
        <row r="6605">
          <cell r="A6605" t="str">
            <v>966000136915010589-00210000EMS02Q20000781HWA0005K</v>
          </cell>
          <cell r="B6605" t="e">
            <v>#N/A</v>
          </cell>
          <cell r="C6605" t="str">
            <v>96600013691100</v>
          </cell>
          <cell r="D6605" t="str">
            <v>966000136915010589-00210000</v>
          </cell>
          <cell r="E6605" t="str">
            <v>ONT</v>
          </cell>
          <cell r="F6605" t="str">
            <v>9660001369</v>
          </cell>
          <cell r="G6605" t="str">
            <v>15010589-002</v>
          </cell>
          <cell r="H6605">
            <v>1100</v>
          </cell>
          <cell r="I6605" t="str">
            <v>Fast Recovery Diode,200V,1A,1V,35ns,SOD1</v>
          </cell>
          <cell r="J6605">
            <v>10000</v>
          </cell>
          <cell r="K6605">
            <v>1.41E-2</v>
          </cell>
          <cell r="L6605">
            <v>141</v>
          </cell>
          <cell r="M6605" t="str">
            <v>451U</v>
          </cell>
          <cell r="N6605">
            <v>44853</v>
          </cell>
          <cell r="O6605" t="str">
            <v>EMS02Q20000781HWA0005K</v>
          </cell>
          <cell r="P6605" t="str">
            <v>BRA2022102850004</v>
          </cell>
          <cell r="Q6605">
            <v>44862</v>
          </cell>
          <cell r="T6605">
            <v>44886</v>
          </cell>
          <cell r="U6605" t="str">
            <v>AIR</v>
          </cell>
          <cell r="V6605" t="str">
            <v>Transit</v>
          </cell>
          <cell r="W6605" t="str">
            <v>02314BUG-1 #2</v>
          </cell>
          <cell r="X6605">
            <v>44896</v>
          </cell>
          <cell r="AA6605" t="str">
            <v>EMS02Q20000781HWA0005K</v>
          </cell>
          <cell r="AB6605" t="b">
            <v>1</v>
          </cell>
          <cell r="AC6605">
            <v>44853</v>
          </cell>
        </row>
        <row r="6606">
          <cell r="A6606" t="str">
            <v>966000136915020346-00124000EMS02Q20000781HWA0009K</v>
          </cell>
          <cell r="B6606" t="e">
            <v>#N/A</v>
          </cell>
          <cell r="C6606" t="str">
            <v>96600013691110</v>
          </cell>
          <cell r="D6606" t="str">
            <v>966000136915020346-00124000</v>
          </cell>
          <cell r="E6606" t="str">
            <v>ONT</v>
          </cell>
          <cell r="F6606" t="str">
            <v>9660001369</v>
          </cell>
          <cell r="G6606" t="str">
            <v>15020346-001</v>
          </cell>
          <cell r="H6606">
            <v>1110</v>
          </cell>
          <cell r="I6606" t="str">
            <v>LED,0.018cd,Brillian Yellow Green 570~57</v>
          </cell>
          <cell r="J6606">
            <v>24000</v>
          </cell>
          <cell r="K6606">
            <v>5.8999999999999999E-3</v>
          </cell>
          <cell r="L6606">
            <v>141.6</v>
          </cell>
          <cell r="M6606" t="str">
            <v>451U</v>
          </cell>
          <cell r="N6606">
            <v>44854</v>
          </cell>
          <cell r="O6606" t="str">
            <v>EMS02Q20000781HWA0009K</v>
          </cell>
          <cell r="P6606" t="str">
            <v>BRA2022110150002</v>
          </cell>
          <cell r="Q6606">
            <v>44866</v>
          </cell>
          <cell r="T6606">
            <v>44887</v>
          </cell>
          <cell r="U6606" t="str">
            <v>AIR</v>
          </cell>
          <cell r="V6606" t="str">
            <v>Transit</v>
          </cell>
          <cell r="W6606" t="str">
            <v>02314BUG-1 #2</v>
          </cell>
          <cell r="X6606">
            <v>44896</v>
          </cell>
          <cell r="AA6606" t="str">
            <v>EMS02Q20000781HWA0009K</v>
          </cell>
          <cell r="AB6606" t="b">
            <v>1</v>
          </cell>
          <cell r="AC6606">
            <v>44854</v>
          </cell>
        </row>
        <row r="6607">
          <cell r="A6607" t="str">
            <v>966000136915020396-00110000EMS02Q20000781HWA0009K</v>
          </cell>
          <cell r="B6607" t="e">
            <v>#N/A</v>
          </cell>
          <cell r="C6607" t="str">
            <v>96600013691120</v>
          </cell>
          <cell r="D6607" t="str">
            <v>966000136915020396-00110000</v>
          </cell>
          <cell r="E6607" t="str">
            <v>ONT</v>
          </cell>
          <cell r="F6607" t="str">
            <v>9660001369</v>
          </cell>
          <cell r="G6607" t="str">
            <v>15020396-001</v>
          </cell>
          <cell r="H6607">
            <v>1120</v>
          </cell>
          <cell r="I6607" t="str">
            <v>LED,0.0225cd,20mA,0603</v>
          </cell>
          <cell r="J6607">
            <v>10000</v>
          </cell>
          <cell r="K6607">
            <v>9.4999999999999998E-3</v>
          </cell>
          <cell r="L6607">
            <v>95</v>
          </cell>
          <cell r="M6607" t="str">
            <v>451U</v>
          </cell>
          <cell r="N6607">
            <v>44854</v>
          </cell>
          <cell r="O6607" t="str">
            <v>EMS02Q20000781HWA0009K</v>
          </cell>
          <cell r="P6607" t="str">
            <v>BRA2022110150002</v>
          </cell>
          <cell r="Q6607">
            <v>44866</v>
          </cell>
          <cell r="T6607">
            <v>44887</v>
          </cell>
          <cell r="U6607" t="str">
            <v>AIR</v>
          </cell>
          <cell r="V6607" t="str">
            <v>Transit</v>
          </cell>
          <cell r="W6607" t="str">
            <v>02314BUG-1 #2</v>
          </cell>
          <cell r="X6607">
            <v>44896</v>
          </cell>
          <cell r="AA6607" t="str">
            <v>EMS02Q20000781HWA0009K</v>
          </cell>
          <cell r="AB6607" t="b">
            <v>1</v>
          </cell>
          <cell r="AC6607">
            <v>44854</v>
          </cell>
        </row>
        <row r="6608">
          <cell r="A6608" t="str">
            <v>96600013691504026440000EMS02Q20000781HWA0009K</v>
          </cell>
          <cell r="B6608" t="e">
            <v>#N/A</v>
          </cell>
          <cell r="C6608" t="str">
            <v>96600013691130</v>
          </cell>
          <cell r="D6608" t="str">
            <v>96600013691504026440000</v>
          </cell>
          <cell r="E6608" t="str">
            <v>ONT</v>
          </cell>
          <cell r="F6608" t="str">
            <v>9660001369</v>
          </cell>
          <cell r="G6608" t="str">
            <v>15040264</v>
          </cell>
          <cell r="H6608">
            <v>1130</v>
          </cell>
          <cell r="I6608" t="str">
            <v>Transient Suppression Diode,7V,15V,63W,3</v>
          </cell>
          <cell r="J6608">
            <v>40000</v>
          </cell>
          <cell r="K6608">
            <v>1.0800000000000001E-2</v>
          </cell>
          <cell r="L6608">
            <v>432</v>
          </cell>
          <cell r="M6608" t="str">
            <v>451U</v>
          </cell>
          <cell r="N6608">
            <v>44854</v>
          </cell>
          <cell r="O6608" t="str">
            <v>EMS02Q20000781HWA0009K</v>
          </cell>
          <cell r="P6608" t="str">
            <v>BRA2022110150002</v>
          </cell>
          <cell r="Q6608">
            <v>44866</v>
          </cell>
          <cell r="T6608">
            <v>44887</v>
          </cell>
          <cell r="U6608" t="str">
            <v>AIR</v>
          </cell>
          <cell r="V6608" t="str">
            <v>Transit</v>
          </cell>
          <cell r="W6608" t="str">
            <v>02314BUG-1 #2</v>
          </cell>
          <cell r="X6608">
            <v>44896</v>
          </cell>
          <cell r="AA6608" t="str">
            <v>EMS02Q20000781HWA0009K</v>
          </cell>
          <cell r="AB6608" t="b">
            <v>1</v>
          </cell>
          <cell r="AC6608">
            <v>44854</v>
          </cell>
        </row>
        <row r="6609">
          <cell r="A6609" t="str">
            <v>966000136915040337-00110000EMS02Q20000781HWA0009K</v>
          </cell>
          <cell r="B6609" t="e">
            <v>#N/A</v>
          </cell>
          <cell r="C6609" t="str">
            <v>96600013691140</v>
          </cell>
          <cell r="D6609" t="str">
            <v>966000136915040337-00110000</v>
          </cell>
          <cell r="E6609" t="str">
            <v>ONT</v>
          </cell>
          <cell r="F6609" t="str">
            <v>9660001369</v>
          </cell>
          <cell r="G6609" t="str">
            <v>15040337-001</v>
          </cell>
          <cell r="H6609">
            <v>1140</v>
          </cell>
          <cell r="I6609" t="str">
            <v>Transient Voltage Supressor,-120V,-145V,</v>
          </cell>
          <cell r="J6609">
            <v>10000</v>
          </cell>
          <cell r="K6609">
            <v>8.8300000000000003E-2</v>
          </cell>
          <cell r="L6609">
            <v>883</v>
          </cell>
          <cell r="M6609" t="str">
            <v>451U</v>
          </cell>
          <cell r="N6609">
            <v>44854</v>
          </cell>
          <cell r="O6609" t="str">
            <v>EMS02Q20000781HWA0009K</v>
          </cell>
          <cell r="P6609" t="str">
            <v>BRA2022110150002</v>
          </cell>
          <cell r="Q6609">
            <v>44866</v>
          </cell>
          <cell r="T6609">
            <v>44887</v>
          </cell>
          <cell r="U6609" t="str">
            <v>AIR</v>
          </cell>
          <cell r="V6609" t="str">
            <v>Transit</v>
          </cell>
          <cell r="W6609" t="str">
            <v>02314BUG-1 #2</v>
          </cell>
          <cell r="X6609">
            <v>44896</v>
          </cell>
          <cell r="AA6609" t="str">
            <v>EMS02Q20000781HWA0009K</v>
          </cell>
          <cell r="AB6609" t="b">
            <v>1</v>
          </cell>
          <cell r="AC6609">
            <v>44854</v>
          </cell>
        </row>
        <row r="6610">
          <cell r="A6610" t="str">
            <v>966000136915050146-00310000EMS02Q20000781HWA0009K</v>
          </cell>
          <cell r="B6610" t="e">
            <v>#N/A</v>
          </cell>
          <cell r="C6610" t="str">
            <v>96600013691150</v>
          </cell>
          <cell r="D6610" t="str">
            <v>966000136915050146-00310000</v>
          </cell>
          <cell r="E6610" t="str">
            <v>ONT</v>
          </cell>
          <cell r="F6610" t="str">
            <v>9660001369</v>
          </cell>
          <cell r="G6610" t="str">
            <v>15050146-003</v>
          </cell>
          <cell r="H6610">
            <v>1150</v>
          </cell>
          <cell r="I6610" t="str">
            <v>Transistor,NPN,40V,1000mA,300mW,500mV@1A</v>
          </cell>
          <cell r="J6610">
            <v>10000</v>
          </cell>
          <cell r="K6610">
            <v>1.26E-2</v>
          </cell>
          <cell r="L6610">
            <v>126</v>
          </cell>
          <cell r="M6610" t="str">
            <v>451U</v>
          </cell>
          <cell r="N6610">
            <v>44854</v>
          </cell>
          <cell r="O6610" t="str">
            <v>EMS02Q20000781HWA0009K</v>
          </cell>
          <cell r="P6610" t="str">
            <v>BRA2022110150002</v>
          </cell>
          <cell r="Q6610">
            <v>44866</v>
          </cell>
          <cell r="T6610">
            <v>44887</v>
          </cell>
          <cell r="U6610" t="str">
            <v>AIR</v>
          </cell>
          <cell r="V6610" t="str">
            <v>Transit</v>
          </cell>
          <cell r="W6610" t="str">
            <v>02314BUG-1 #2</v>
          </cell>
          <cell r="X6610">
            <v>44896</v>
          </cell>
          <cell r="AA6610" t="str">
            <v>EMS02Q20000781HWA0009K</v>
          </cell>
          <cell r="AB6610" t="b">
            <v>1</v>
          </cell>
          <cell r="AC6610">
            <v>44854</v>
          </cell>
        </row>
        <row r="6611">
          <cell r="A6611" t="str">
            <v>966000136915050287-00610000EMS02Q20000781HWA0009K</v>
          </cell>
          <cell r="B6611" t="e">
            <v>#N/A</v>
          </cell>
          <cell r="C6611" t="str">
            <v>96600013691160</v>
          </cell>
          <cell r="D6611" t="str">
            <v>966000136915050287-00610000</v>
          </cell>
          <cell r="E6611" t="str">
            <v>ONT</v>
          </cell>
          <cell r="F6611" t="str">
            <v>9660001369</v>
          </cell>
          <cell r="G6611" t="str">
            <v>15050287-006</v>
          </cell>
          <cell r="H6611">
            <v>1160</v>
          </cell>
          <cell r="I6611" t="str">
            <v>Audion PNP 140V 4000mA 650mW 60mV</v>
          </cell>
          <cell r="J6611">
            <v>10000</v>
          </cell>
          <cell r="K6611">
            <v>0.1169</v>
          </cell>
          <cell r="L6611">
            <v>1169</v>
          </cell>
          <cell r="M6611" t="str">
            <v>451U</v>
          </cell>
          <cell r="N6611">
            <v>44854</v>
          </cell>
          <cell r="O6611" t="str">
            <v>EMS02Q20000781HWA0009K</v>
          </cell>
          <cell r="P6611" t="str">
            <v>BRA2022110150002</v>
          </cell>
          <cell r="Q6611">
            <v>44866</v>
          </cell>
          <cell r="T6611">
            <v>44887</v>
          </cell>
          <cell r="U6611" t="str">
            <v>AIR</v>
          </cell>
          <cell r="V6611" t="str">
            <v>Transit</v>
          </cell>
          <cell r="W6611" t="str">
            <v>02314BUG-1 #2</v>
          </cell>
          <cell r="X6611">
            <v>44896</v>
          </cell>
          <cell r="AA6611" t="str">
            <v>EMS02Q20000781HWA0009K</v>
          </cell>
          <cell r="AB6611" t="b">
            <v>1</v>
          </cell>
          <cell r="AC6611">
            <v>44854</v>
          </cell>
        </row>
        <row r="6612">
          <cell r="A6612" t="str">
            <v>966000136915060150-00210000EMS02Q20000781HWA0009K</v>
          </cell>
          <cell r="B6612" t="e">
            <v>#N/A</v>
          </cell>
          <cell r="C6612" t="str">
            <v>96600013691170</v>
          </cell>
          <cell r="D6612" t="str">
            <v>966000136915060150-00210000</v>
          </cell>
          <cell r="E6612" t="str">
            <v>ONT</v>
          </cell>
          <cell r="F6612" t="str">
            <v>9660001369</v>
          </cell>
          <cell r="G6612" t="str">
            <v>15060150-002</v>
          </cell>
          <cell r="H6612">
            <v>1170</v>
          </cell>
          <cell r="I6612" t="str">
            <v>MOSFET,P Channel,-12V,-2.4A,112mohm,-8V,</v>
          </cell>
          <cell r="J6612">
            <v>10000</v>
          </cell>
          <cell r="K6612">
            <v>2.4299999999999999E-2</v>
          </cell>
          <cell r="L6612">
            <v>243</v>
          </cell>
          <cell r="M6612" t="str">
            <v>451U</v>
          </cell>
          <cell r="N6612">
            <v>44854</v>
          </cell>
          <cell r="O6612" t="str">
            <v>EMS02Q20000781HWA0009K</v>
          </cell>
          <cell r="P6612" t="str">
            <v>BRA2022110150002</v>
          </cell>
          <cell r="Q6612">
            <v>44866</v>
          </cell>
          <cell r="T6612">
            <v>44887</v>
          </cell>
          <cell r="U6612" t="str">
            <v>AIR</v>
          </cell>
          <cell r="V6612" t="str">
            <v>Transit</v>
          </cell>
          <cell r="W6612" t="str">
            <v>02314BUG-1 #2</v>
          </cell>
          <cell r="X6612">
            <v>44896</v>
          </cell>
          <cell r="AA6612" t="str">
            <v>EMS02Q20000781HWA0009K</v>
          </cell>
          <cell r="AB6612" t="b">
            <v>1</v>
          </cell>
          <cell r="AC6612">
            <v>44854</v>
          </cell>
        </row>
        <row r="6613">
          <cell r="A6613" t="str">
            <v>96600013691506044512000EMS02Q20000781HWA0009K</v>
          </cell>
          <cell r="B6613" t="e">
            <v>#N/A</v>
          </cell>
          <cell r="C6613" t="str">
            <v>96600013691180</v>
          </cell>
          <cell r="D6613" t="str">
            <v>96600013691506044512000</v>
          </cell>
          <cell r="E6613" t="str">
            <v>ONT</v>
          </cell>
          <cell r="F6613" t="str">
            <v>9660001369</v>
          </cell>
          <cell r="G6613" t="str">
            <v>15060445</v>
          </cell>
          <cell r="H6613">
            <v>1180</v>
          </cell>
          <cell r="I6613" t="str">
            <v>MOSFET NMOS 20V 7.9A 0.05ohm 8V DFN2020-</v>
          </cell>
          <cell r="J6613">
            <v>12000</v>
          </cell>
          <cell r="K6613">
            <v>4.9399999999999999E-2</v>
          </cell>
          <cell r="L6613">
            <v>592.79999999999995</v>
          </cell>
          <cell r="M6613" t="str">
            <v>451U</v>
          </cell>
          <cell r="N6613">
            <v>44854</v>
          </cell>
          <cell r="O6613" t="str">
            <v>EMS02Q20000781HWA0009K</v>
          </cell>
          <cell r="P6613" t="str">
            <v>BRA2022110150002</v>
          </cell>
          <cell r="Q6613">
            <v>44866</v>
          </cell>
          <cell r="T6613">
            <v>44887</v>
          </cell>
          <cell r="U6613" t="str">
            <v>AIR</v>
          </cell>
          <cell r="V6613" t="str">
            <v>Transit</v>
          </cell>
          <cell r="W6613" t="str">
            <v>02314BUG-1 #2</v>
          </cell>
          <cell r="X6613">
            <v>44896</v>
          </cell>
          <cell r="AA6613" t="str">
            <v>EMS02Q20000781HWA0009K</v>
          </cell>
          <cell r="AB6613" t="b">
            <v>1</v>
          </cell>
          <cell r="AC6613">
            <v>44854</v>
          </cell>
        </row>
        <row r="6614">
          <cell r="A6614" t="str">
            <v>96600013692117048114400EMS02Q20000781HWA0009K</v>
          </cell>
          <cell r="B6614" t="e">
            <v>#N/A</v>
          </cell>
          <cell r="C6614" t="str">
            <v>96600013691190</v>
          </cell>
          <cell r="D6614" t="str">
            <v>96600013692117048114400</v>
          </cell>
          <cell r="E6614" t="str">
            <v>ONT</v>
          </cell>
          <cell r="F6614" t="str">
            <v>9660001369</v>
          </cell>
          <cell r="G6614" t="str">
            <v>21170481</v>
          </cell>
          <cell r="H6614">
            <v>1190</v>
          </cell>
          <cell r="I6614" t="str">
            <v>Conductor,DKBA8.055.5199,Pillar-Conflux</v>
          </cell>
          <cell r="J6614">
            <v>14400</v>
          </cell>
          <cell r="K6614">
            <v>2.76E-2</v>
          </cell>
          <cell r="L6614">
            <v>397.44</v>
          </cell>
          <cell r="M6614" t="str">
            <v>451U</v>
          </cell>
          <cell r="N6614">
            <v>44854</v>
          </cell>
          <cell r="O6614" t="str">
            <v>EMS02Q20000781HWA0009K</v>
          </cell>
          <cell r="P6614" t="str">
            <v>BRA2022110150002</v>
          </cell>
          <cell r="Q6614">
            <v>44866</v>
          </cell>
          <cell r="T6614">
            <v>44887</v>
          </cell>
          <cell r="U6614" t="str">
            <v>AIR</v>
          </cell>
          <cell r="V6614" t="str">
            <v>Transit</v>
          </cell>
          <cell r="W6614" t="str">
            <v>02314BUG-1 #2</v>
          </cell>
          <cell r="X6614">
            <v>44896</v>
          </cell>
          <cell r="AA6614" t="str">
            <v>EMS02Q20000781HWA0009K</v>
          </cell>
          <cell r="AB6614" t="b">
            <v>1</v>
          </cell>
          <cell r="AC6614">
            <v>44854</v>
          </cell>
        </row>
        <row r="6615">
          <cell r="A6615" t="str">
            <v>96600013692904101310000EMS02Q20000781HWA0009K</v>
          </cell>
          <cell r="B6615" t="e">
            <v>#N/A</v>
          </cell>
          <cell r="C6615" t="str">
            <v>96600013691200</v>
          </cell>
          <cell r="D6615" t="str">
            <v>96600013692904101310000</v>
          </cell>
          <cell r="E6615" t="str">
            <v>ONT</v>
          </cell>
          <cell r="F6615" t="str">
            <v>9660001369</v>
          </cell>
          <cell r="G6615" t="str">
            <v>29041013</v>
          </cell>
          <cell r="H6615">
            <v>1200</v>
          </cell>
          <cell r="I6615" t="str">
            <v>DKBA8.817.1759,Product Blank Nameplate,V</v>
          </cell>
          <cell r="J6615">
            <v>10000</v>
          </cell>
          <cell r="K6615">
            <v>1.11E-2</v>
          </cell>
          <cell r="L6615">
            <v>111</v>
          </cell>
          <cell r="M6615" t="str">
            <v>451U</v>
          </cell>
          <cell r="N6615">
            <v>44854</v>
          </cell>
          <cell r="O6615" t="str">
            <v>EMS02Q20000781HWA0009K</v>
          </cell>
          <cell r="P6615" t="str">
            <v>BRA2022110150002</v>
          </cell>
          <cell r="Q6615">
            <v>44866</v>
          </cell>
          <cell r="T6615">
            <v>44887</v>
          </cell>
          <cell r="U6615" t="str">
            <v>AIR</v>
          </cell>
          <cell r="V6615" t="str">
            <v>Transit</v>
          </cell>
          <cell r="W6615" t="str">
            <v>02314BUG-1 #2</v>
          </cell>
          <cell r="X6615">
            <v>44896</v>
          </cell>
          <cell r="AA6615" t="str">
            <v>EMS02Q20000781HWA0009K</v>
          </cell>
          <cell r="AB6615" t="b">
            <v>1</v>
          </cell>
          <cell r="AC6615">
            <v>44854</v>
          </cell>
        </row>
        <row r="6616">
          <cell r="A6616" t="str">
            <v>96600013692904309210000EMS02Q20000781HWA0001K</v>
          </cell>
          <cell r="B6616" t="e">
            <v>#N/A</v>
          </cell>
          <cell r="C6616" t="str">
            <v>96600013691210</v>
          </cell>
          <cell r="D6616" t="str">
            <v>96600013692904309210000</v>
          </cell>
          <cell r="E6616" t="str">
            <v>ONT</v>
          </cell>
          <cell r="F6616" t="str">
            <v>9660001369</v>
          </cell>
          <cell r="G6616" t="str">
            <v>29043092</v>
          </cell>
          <cell r="H6616">
            <v>1210</v>
          </cell>
          <cell r="I6616" t="str">
            <v>Product Label,Label,DKBA8.818.5922,Indiv</v>
          </cell>
          <cell r="J6616">
            <v>10000</v>
          </cell>
          <cell r="K6616">
            <v>5.1999999999999998E-3</v>
          </cell>
          <cell r="L6616">
            <v>52</v>
          </cell>
          <cell r="M6616" t="str">
            <v>451U</v>
          </cell>
          <cell r="N6616">
            <v>44854</v>
          </cell>
          <cell r="O6616" t="str">
            <v>EMS02Q20000781HWA0001K</v>
          </cell>
          <cell r="P6616" t="str">
            <v>BRA2022110450002</v>
          </cell>
          <cell r="Q6616">
            <v>44868</v>
          </cell>
          <cell r="T6616">
            <v>44902</v>
          </cell>
          <cell r="U6616" t="str">
            <v>AIR</v>
          </cell>
          <cell r="V6616" t="str">
            <v>Transit</v>
          </cell>
          <cell r="W6616" t="str">
            <v>02314BUG-1 #2</v>
          </cell>
          <cell r="X6616">
            <v>44896</v>
          </cell>
          <cell r="AA6616" t="str">
            <v>EMS02Q20000781HWA0001K</v>
          </cell>
          <cell r="AB6616" t="b">
            <v>1</v>
          </cell>
          <cell r="AC6616">
            <v>44854</v>
          </cell>
        </row>
        <row r="6617">
          <cell r="A6617" t="str">
            <v>966000136934130221600EMS02Q20000781HWA0001K</v>
          </cell>
          <cell r="B6617" t="e">
            <v>#N/A</v>
          </cell>
          <cell r="C6617" t="str">
            <v>96600013691220</v>
          </cell>
          <cell r="D6617" t="str">
            <v>966000136934130221600</v>
          </cell>
          <cell r="E6617" t="str">
            <v>ONT</v>
          </cell>
          <cell r="F6617" t="str">
            <v>9660001369</v>
          </cell>
          <cell r="G6617" t="str">
            <v>34130221</v>
          </cell>
          <cell r="H6617">
            <v>1220</v>
          </cell>
          <cell r="I6617" t="str">
            <v>Optical Transceiver Device,1310nm(Tx)/14</v>
          </cell>
          <cell r="J6617">
            <v>600</v>
          </cell>
          <cell r="K6617">
            <v>1.5837000000000001</v>
          </cell>
          <cell r="L6617">
            <v>950.22</v>
          </cell>
          <cell r="M6617" t="str">
            <v>451U</v>
          </cell>
          <cell r="N6617">
            <v>44854</v>
          </cell>
          <cell r="O6617" t="str">
            <v>EMS02Q20000781HWA0001K</v>
          </cell>
          <cell r="P6617" t="str">
            <v>BRA2022110450002</v>
          </cell>
          <cell r="Q6617">
            <v>44868</v>
          </cell>
          <cell r="T6617">
            <v>44902</v>
          </cell>
          <cell r="U6617" t="str">
            <v>AIR</v>
          </cell>
          <cell r="V6617" t="str">
            <v>Transit</v>
          </cell>
          <cell r="W6617" t="str">
            <v>02314BUG-1 #2</v>
          </cell>
          <cell r="X6617">
            <v>44896</v>
          </cell>
          <cell r="AA6617" t="str">
            <v>EMS02Q20000781HWA0001K</v>
          </cell>
          <cell r="AB6617" t="b">
            <v>1</v>
          </cell>
          <cell r="AC6617">
            <v>44854</v>
          </cell>
        </row>
        <row r="6618">
          <cell r="A6618" t="str">
            <v>966000136939111097-00120000EMS02Q20000781HWA0001K</v>
          </cell>
          <cell r="B6618" t="e">
            <v>#N/A</v>
          </cell>
          <cell r="C6618" t="str">
            <v>96600013691230</v>
          </cell>
          <cell r="D6618" t="str">
            <v>966000136939111097-00120000</v>
          </cell>
          <cell r="E6618" t="str">
            <v>ONT</v>
          </cell>
          <cell r="F6618" t="str">
            <v>9660001369</v>
          </cell>
          <cell r="G6618" t="str">
            <v>39111097-001</v>
          </cell>
          <cell r="H6618">
            <v>1230</v>
          </cell>
          <cell r="I6618" t="str">
            <v>Switching Regulators buck Single Phase</v>
          </cell>
          <cell r="J6618">
            <v>20000</v>
          </cell>
          <cell r="K6618">
            <v>3.3099999999999997E-2</v>
          </cell>
          <cell r="L6618">
            <v>662</v>
          </cell>
          <cell r="M6618" t="str">
            <v>451U</v>
          </cell>
          <cell r="N6618">
            <v>44854</v>
          </cell>
          <cell r="O6618" t="str">
            <v>EMS02Q20000781HWA0001K</v>
          </cell>
          <cell r="P6618" t="str">
            <v>BRA2022110450002</v>
          </cell>
          <cell r="Q6618">
            <v>44868</v>
          </cell>
          <cell r="T6618">
            <v>44902</v>
          </cell>
          <cell r="U6618" t="str">
            <v>AIR</v>
          </cell>
          <cell r="V6618" t="str">
            <v>Transit</v>
          </cell>
          <cell r="W6618" t="str">
            <v>02314BUG-1 #2</v>
          </cell>
          <cell r="X6618">
            <v>44896</v>
          </cell>
          <cell r="AA6618" t="str">
            <v>EMS02Q20000781HWA0001K</v>
          </cell>
          <cell r="AB6618" t="b">
            <v>1</v>
          </cell>
          <cell r="AC6618">
            <v>44854</v>
          </cell>
        </row>
        <row r="6619">
          <cell r="A6619" t="str">
            <v>966000136939111119-00120000EMS02Q20000781HWA0001K</v>
          </cell>
          <cell r="B6619" t="e">
            <v>#N/A</v>
          </cell>
          <cell r="C6619" t="str">
            <v>96600013691240</v>
          </cell>
          <cell r="D6619" t="str">
            <v>966000136939111119-00120000</v>
          </cell>
          <cell r="E6619" t="str">
            <v>ONT</v>
          </cell>
          <cell r="F6619" t="str">
            <v>9660001369</v>
          </cell>
          <cell r="G6619" t="str">
            <v>39111119-001</v>
          </cell>
          <cell r="H6619">
            <v>1240</v>
          </cell>
          <cell r="I6619" t="str">
            <v>Switching Regulators,Buck,Single Phase,3</v>
          </cell>
          <cell r="J6619">
            <v>20000</v>
          </cell>
          <cell r="K6619">
            <v>5.0500000000000003E-2</v>
          </cell>
          <cell r="L6619">
            <v>1010.0000000000001</v>
          </cell>
          <cell r="M6619" t="str">
            <v>451U</v>
          </cell>
          <cell r="N6619">
            <v>44854</v>
          </cell>
          <cell r="O6619" t="str">
            <v>EMS02Q20000781HWA0001K</v>
          </cell>
          <cell r="P6619" t="str">
            <v>BRA2022110450002</v>
          </cell>
          <cell r="Q6619">
            <v>44868</v>
          </cell>
          <cell r="T6619">
            <v>44902</v>
          </cell>
          <cell r="U6619" t="str">
            <v>AIR</v>
          </cell>
          <cell r="V6619" t="str">
            <v>Transit</v>
          </cell>
          <cell r="W6619" t="str">
            <v>02314BUG-1 #2</v>
          </cell>
          <cell r="X6619">
            <v>44896</v>
          </cell>
          <cell r="AA6619" t="str">
            <v>EMS02Q20000781HWA0001K</v>
          </cell>
          <cell r="AB6619" t="b">
            <v>1</v>
          </cell>
          <cell r="AC6619">
            <v>44854</v>
          </cell>
        </row>
        <row r="6620">
          <cell r="A6620" t="str">
            <v>96600013693914053910000EMS02Q20000781HWA0001K</v>
          </cell>
          <cell r="B6620" t="e">
            <v>#N/A</v>
          </cell>
          <cell r="C6620" t="str">
            <v>96600013691250</v>
          </cell>
          <cell r="D6620" t="str">
            <v>96600013693914053910000</v>
          </cell>
          <cell r="E6620" t="str">
            <v>ONT</v>
          </cell>
          <cell r="F6620" t="str">
            <v>9660001369</v>
          </cell>
          <cell r="G6620" t="str">
            <v>39140539</v>
          </cell>
          <cell r="H6620">
            <v>1250</v>
          </cell>
          <cell r="I6620" t="str">
            <v>SLIC,3.3V,-115V,VQFN48</v>
          </cell>
          <cell r="J6620">
            <v>10000</v>
          </cell>
          <cell r="K6620">
            <v>0.2969</v>
          </cell>
          <cell r="L6620">
            <v>2969</v>
          </cell>
          <cell r="M6620" t="str">
            <v>451U</v>
          </cell>
          <cell r="N6620">
            <v>44854</v>
          </cell>
          <cell r="O6620" t="str">
            <v>EMS02Q20000781HWA0001K</v>
          </cell>
          <cell r="P6620" t="str">
            <v>BRA2022110450002</v>
          </cell>
          <cell r="Q6620">
            <v>44868</v>
          </cell>
          <cell r="T6620">
            <v>44902</v>
          </cell>
          <cell r="U6620" t="str">
            <v>AIR</v>
          </cell>
          <cell r="V6620" t="str">
            <v>Transit</v>
          </cell>
          <cell r="W6620" t="str">
            <v>02314BUG-1 #2</v>
          </cell>
          <cell r="X6620">
            <v>44896</v>
          </cell>
          <cell r="AA6620" t="str">
            <v>EMS02Q20000781HWA0001K</v>
          </cell>
          <cell r="AB6620" t="b">
            <v>1</v>
          </cell>
          <cell r="AC6620">
            <v>44854</v>
          </cell>
        </row>
        <row r="6621">
          <cell r="A6621" t="str">
            <v>96600013693916013910000EMS02Q20000781HWA0001K</v>
          </cell>
          <cell r="B6621" t="e">
            <v>#N/A</v>
          </cell>
          <cell r="C6621" t="str">
            <v>96600013691260</v>
          </cell>
          <cell r="D6621" t="str">
            <v>96600013693916013910000</v>
          </cell>
          <cell r="E6621" t="str">
            <v>ONT</v>
          </cell>
          <cell r="F6621" t="str">
            <v>9660001369</v>
          </cell>
          <cell r="G6621" t="str">
            <v>39160139</v>
          </cell>
          <cell r="H6621">
            <v>1260</v>
          </cell>
          <cell r="I6621" t="str">
            <v>LASER DRIVER QFN28 3.3v 100Mbps-3.125Gb</v>
          </cell>
          <cell r="J6621">
            <v>10000</v>
          </cell>
          <cell r="K6621">
            <v>0.24829999999999999</v>
          </cell>
          <cell r="L6621">
            <v>2483</v>
          </cell>
          <cell r="M6621" t="str">
            <v>451U</v>
          </cell>
          <cell r="N6621">
            <v>44854</v>
          </cell>
          <cell r="O6621" t="str">
            <v>EMS02Q20000781HWA0001K</v>
          </cell>
          <cell r="P6621" t="str">
            <v>BRA2022110450002</v>
          </cell>
          <cell r="Q6621">
            <v>44868</v>
          </cell>
          <cell r="T6621">
            <v>44902</v>
          </cell>
          <cell r="U6621" t="str">
            <v>AIR</v>
          </cell>
          <cell r="V6621" t="str">
            <v>Transit</v>
          </cell>
          <cell r="W6621" t="str">
            <v>02314BUG-1 #2</v>
          </cell>
          <cell r="X6621">
            <v>44896</v>
          </cell>
          <cell r="AA6621" t="str">
            <v>EMS02Q20000781HWA0001K</v>
          </cell>
          <cell r="AB6621" t="b">
            <v>1</v>
          </cell>
          <cell r="AC6621">
            <v>44854</v>
          </cell>
        </row>
        <row r="6622">
          <cell r="A6622" t="str">
            <v>96600013693921066010000EMS02Q20000781HWA0001K</v>
          </cell>
          <cell r="B6622" t="e">
            <v>#N/A</v>
          </cell>
          <cell r="C6622" t="str">
            <v>96600013691270</v>
          </cell>
          <cell r="D6622" t="str">
            <v>96600013693921066010000</v>
          </cell>
          <cell r="E6622" t="str">
            <v>ONT</v>
          </cell>
          <cell r="F6622" t="str">
            <v>9660001369</v>
          </cell>
          <cell r="G6622" t="str">
            <v>39210660</v>
          </cell>
          <cell r="H6622">
            <v>1270</v>
          </cell>
          <cell r="I6622" t="str">
            <v>Terminal Connectivity WIFI 2.4G 5G-802.1</v>
          </cell>
          <cell r="J6622">
            <v>10000</v>
          </cell>
          <cell r="K6622">
            <v>1.2369000000000001</v>
          </cell>
          <cell r="L6622">
            <v>12369.000000000002</v>
          </cell>
          <cell r="M6622" t="str">
            <v>451U</v>
          </cell>
          <cell r="N6622">
            <v>44854</v>
          </cell>
          <cell r="O6622" t="str">
            <v>EMS02Q20000781HWA0001K</v>
          </cell>
          <cell r="P6622" t="str">
            <v>BRA2022110450002</v>
          </cell>
          <cell r="Q6622">
            <v>44868</v>
          </cell>
          <cell r="T6622">
            <v>44902</v>
          </cell>
          <cell r="U6622" t="str">
            <v>AIR</v>
          </cell>
          <cell r="V6622" t="str">
            <v>Transit</v>
          </cell>
          <cell r="W6622" t="str">
            <v>02314BUG-1 #2</v>
          </cell>
          <cell r="X6622">
            <v>44896</v>
          </cell>
          <cell r="AA6622" t="str">
            <v>EMS02Q20000781HWA0001K</v>
          </cell>
          <cell r="AB6622" t="b">
            <v>1</v>
          </cell>
          <cell r="AC6622">
            <v>44854</v>
          </cell>
        </row>
        <row r="6623">
          <cell r="A6623" t="str">
            <v>96600013693921066112000EMS02Q20000781HWA0001K</v>
          </cell>
          <cell r="B6623" t="e">
            <v>#N/A</v>
          </cell>
          <cell r="C6623" t="str">
            <v>96600013691280</v>
          </cell>
          <cell r="D6623" t="str">
            <v>96600013693921066112000</v>
          </cell>
          <cell r="E6623" t="str">
            <v>ONT</v>
          </cell>
          <cell r="F6623" t="str">
            <v>9660001369</v>
          </cell>
          <cell r="G6623" t="str">
            <v>39210661</v>
          </cell>
          <cell r="H6623">
            <v>1280</v>
          </cell>
          <cell r="I6623" t="str">
            <v>Terminal Connectivity,WIFI 5G-802.11a/n/</v>
          </cell>
          <cell r="J6623">
            <v>12000</v>
          </cell>
          <cell r="K6623">
            <v>1.4328000000000001</v>
          </cell>
          <cell r="L6623">
            <v>17193.600000000002</v>
          </cell>
          <cell r="M6623" t="str">
            <v>451U</v>
          </cell>
          <cell r="N6623">
            <v>44854</v>
          </cell>
          <cell r="O6623" t="str">
            <v>EMS02Q20000781HWA0001K</v>
          </cell>
          <cell r="P6623" t="str">
            <v>BRA2022110450002</v>
          </cell>
          <cell r="Q6623">
            <v>44868</v>
          </cell>
          <cell r="T6623">
            <v>44902</v>
          </cell>
          <cell r="U6623" t="str">
            <v>AIR</v>
          </cell>
          <cell r="V6623" t="str">
            <v>Transit</v>
          </cell>
          <cell r="W6623" t="str">
            <v>02314BUG-1 #2</v>
          </cell>
          <cell r="X6623">
            <v>44896</v>
          </cell>
          <cell r="AA6623" t="str">
            <v>EMS02Q20000781HWA0001K</v>
          </cell>
          <cell r="AB6623" t="b">
            <v>1</v>
          </cell>
          <cell r="AC6623">
            <v>44854</v>
          </cell>
        </row>
        <row r="6624">
          <cell r="A6624" t="str">
            <v>966000136999014SBW34EMS02Q20000781HWA0001K</v>
          </cell>
          <cell r="B6624" t="e">
            <v>#N/A</v>
          </cell>
          <cell r="C6624" t="str">
            <v>96600013691290</v>
          </cell>
          <cell r="D6624" t="str">
            <v>966000136999014SBW34</v>
          </cell>
          <cell r="E6624" t="str">
            <v>ONT</v>
          </cell>
          <cell r="F6624" t="str">
            <v>9660001369</v>
          </cell>
          <cell r="G6624" t="str">
            <v>99014SBW</v>
          </cell>
          <cell r="H6624">
            <v>1290</v>
          </cell>
          <cell r="I6624" t="str">
            <v>DDR3 DRAM,2Gbit,800MHz,16bit,1.5V,FBGA96</v>
          </cell>
          <cell r="J6624">
            <v>34</v>
          </cell>
          <cell r="K6624">
            <v>3.4902000000000002</v>
          </cell>
          <cell r="L6624">
            <v>118.66680000000001</v>
          </cell>
          <cell r="M6624" t="str">
            <v>451U</v>
          </cell>
          <cell r="N6624">
            <v>44854</v>
          </cell>
          <cell r="O6624" t="str">
            <v>EMS02Q20000781HWA0001K</v>
          </cell>
          <cell r="P6624" t="str">
            <v>BRA2022110450002</v>
          </cell>
          <cell r="Q6624">
            <v>44868</v>
          </cell>
          <cell r="T6624">
            <v>44902</v>
          </cell>
          <cell r="U6624" t="str">
            <v>AIR</v>
          </cell>
          <cell r="V6624" t="str">
            <v>Transit</v>
          </cell>
          <cell r="W6624" t="str">
            <v>02314BUG-1 #2</v>
          </cell>
          <cell r="X6624">
            <v>44896</v>
          </cell>
          <cell r="AA6624" t="str">
            <v>EMS02Q20000781HWA0001K</v>
          </cell>
          <cell r="AB6624" t="b">
            <v>1</v>
          </cell>
          <cell r="AC6624">
            <v>44854</v>
          </cell>
        </row>
        <row r="6625">
          <cell r="A6625" t="str">
            <v>96600013694715098120000EMS02Q20000781HWA0001K</v>
          </cell>
          <cell r="B6625" t="e">
            <v>#N/A</v>
          </cell>
          <cell r="C6625" t="str">
            <v>96600013691300</v>
          </cell>
          <cell r="D6625" t="str">
            <v>96600013694715098120000</v>
          </cell>
          <cell r="E6625" t="str">
            <v>ONT</v>
          </cell>
          <cell r="F6625" t="str">
            <v>9660001369</v>
          </cell>
          <cell r="G6625" t="str">
            <v>47150981</v>
          </cell>
          <cell r="H6625">
            <v>1300</v>
          </cell>
          <cell r="I6625" t="str">
            <v>RF Multi-functional Component,802.11ac 5</v>
          </cell>
          <cell r="J6625">
            <v>20000</v>
          </cell>
          <cell r="K6625">
            <v>0.34410000000000002</v>
          </cell>
          <cell r="L6625">
            <v>6882</v>
          </cell>
          <cell r="M6625" t="str">
            <v>451U</v>
          </cell>
          <cell r="N6625">
            <v>44854</v>
          </cell>
          <cell r="O6625" t="str">
            <v>EMS02Q20000781HWA0001K</v>
          </cell>
          <cell r="P6625" t="str">
            <v>BRA2022110450002</v>
          </cell>
          <cell r="Q6625">
            <v>44868</v>
          </cell>
          <cell r="T6625">
            <v>44902</v>
          </cell>
          <cell r="U6625" t="str">
            <v>AIR</v>
          </cell>
          <cell r="V6625" t="str">
            <v>Transit</v>
          </cell>
          <cell r="W6625" t="str">
            <v>02314BUG-1 #2</v>
          </cell>
          <cell r="X6625">
            <v>44896</v>
          </cell>
          <cell r="AA6625" t="str">
            <v>EMS02Q20000781HWA0001K</v>
          </cell>
          <cell r="AB6625" t="b">
            <v>1</v>
          </cell>
          <cell r="AC6625">
            <v>44854</v>
          </cell>
        </row>
        <row r="6626">
          <cell r="A6626" t="str">
            <v>966000136990010518-00130EMS02Q20000781HWA0007K</v>
          </cell>
          <cell r="B6626" t="e">
            <v>#N/A</v>
          </cell>
          <cell r="C6626" t="str">
            <v>96600013691310</v>
          </cell>
          <cell r="D6626" t="str">
            <v>966000136990010518-00130</v>
          </cell>
          <cell r="E6626" t="str">
            <v>ONT</v>
          </cell>
          <cell r="F6626" t="str">
            <v>9660001369</v>
          </cell>
          <cell r="G6626" t="str">
            <v>90010518-001</v>
          </cell>
          <cell r="H6626">
            <v>1310</v>
          </cell>
          <cell r="I6626" t="str">
            <v>Solid Manufactory Auxiliaries,8W Thermal</v>
          </cell>
          <cell r="J6626">
            <v>30</v>
          </cell>
          <cell r="K6626">
            <v>53.229500000000002</v>
          </cell>
          <cell r="L6626">
            <v>1596.885</v>
          </cell>
          <cell r="M6626" t="str">
            <v>451U</v>
          </cell>
          <cell r="N6626">
            <v>44914</v>
          </cell>
          <cell r="O6626" t="str">
            <v>EMS02Q20000781HWA0007K</v>
          </cell>
          <cell r="P6626" t="str">
            <v>BRA2022121750003</v>
          </cell>
          <cell r="Q6626">
            <v>44912</v>
          </cell>
          <cell r="T6626">
            <v>44947</v>
          </cell>
          <cell r="U6626" t="str">
            <v>AIR</v>
          </cell>
          <cell r="V6626" t="str">
            <v>Transit</v>
          </cell>
          <cell r="W6626" t="str">
            <v>02314BUG-1 #2</v>
          </cell>
          <cell r="X6626">
            <v>44896</v>
          </cell>
          <cell r="AA6626" t="str">
            <v>EMS02Q20000781HWA0007K</v>
          </cell>
          <cell r="AB6626" t="b">
            <v>1</v>
          </cell>
          <cell r="AC6626">
            <v>44854</v>
          </cell>
        </row>
        <row r="6627">
          <cell r="A6627" t="str">
            <v>9660001369900204194000EMS02Q20000781HWA0007K</v>
          </cell>
          <cell r="B6627" t="e">
            <v>#N/A</v>
          </cell>
          <cell r="C6627" t="str">
            <v>96600013691320</v>
          </cell>
          <cell r="D6627" t="str">
            <v>9660001369900204194000</v>
          </cell>
          <cell r="E6627" t="str">
            <v>ONT</v>
          </cell>
          <cell r="F6627" t="str">
            <v>9660001369</v>
          </cell>
          <cell r="G6627" t="str">
            <v>90020419</v>
          </cell>
          <cell r="H6627">
            <v>1320</v>
          </cell>
          <cell r="I6627" t="str">
            <v>Liquid Manufactory Auxiliaries,Two-part</v>
          </cell>
          <cell r="J6627">
            <v>4000</v>
          </cell>
          <cell r="K6627">
            <v>0.3296</v>
          </cell>
          <cell r="L6627">
            <v>1318.4</v>
          </cell>
          <cell r="M6627" t="str">
            <v>451U</v>
          </cell>
          <cell r="N6627">
            <v>44853</v>
          </cell>
          <cell r="O6627" t="str">
            <v>EMS02Q20000781HWA0007K</v>
          </cell>
          <cell r="T6627">
            <v>44886</v>
          </cell>
          <cell r="U6627" t="str">
            <v>AIR</v>
          </cell>
          <cell r="V6627" t="str">
            <v>Cancelled</v>
          </cell>
          <cell r="W6627" t="str">
            <v>02314BUG-1 #2</v>
          </cell>
          <cell r="X6627">
            <v>44896</v>
          </cell>
          <cell r="Y6627" t="str">
            <v>10.20 - Local PO with Henkel</v>
          </cell>
          <cell r="AA6627" t="str">
            <v>EMS02Q20000781HWA0007K</v>
          </cell>
          <cell r="AB6627" t="b">
            <v>1</v>
          </cell>
          <cell r="AC6627">
            <v>44853</v>
          </cell>
        </row>
        <row r="6628">
          <cell r="A6628" t="str">
            <v>966000136999014SBW6203EMS02Q20000781HWA0015K</v>
          </cell>
          <cell r="B6628" t="e">
            <v>#N/A</v>
          </cell>
          <cell r="C6628" t="str">
            <v>96600013691330</v>
          </cell>
          <cell r="D6628" t="str">
            <v>966000136999014SBW6203</v>
          </cell>
          <cell r="E6628" t="str">
            <v>ONT</v>
          </cell>
          <cell r="F6628" t="str">
            <v>9660001369</v>
          </cell>
          <cell r="G6628" t="str">
            <v>99014SBW</v>
          </cell>
          <cell r="H6628">
            <v>1330</v>
          </cell>
          <cell r="I6628" t="str">
            <v>DDR3 DRAM,2Gbit,800MHz,16bit,1.5V,FBGA96</v>
          </cell>
          <cell r="J6628">
            <v>6203</v>
          </cell>
          <cell r="K6628">
            <v>3.4902000000000002</v>
          </cell>
          <cell r="L6628">
            <v>21649.710600000002</v>
          </cell>
          <cell r="M6628" t="str">
            <v>451U</v>
          </cell>
          <cell r="N6628">
            <v>44896</v>
          </cell>
          <cell r="O6628" t="str">
            <v>EMS02Q20000781HWA0015K</v>
          </cell>
          <cell r="T6628">
            <v>45107</v>
          </cell>
          <cell r="U6628" t="str">
            <v>AIR</v>
          </cell>
          <cell r="V6628" t="str">
            <v>Cancelled</v>
          </cell>
          <cell r="W6628" t="str">
            <v>02314BUG-1 #2</v>
          </cell>
          <cell r="X6628">
            <v>44896</v>
          </cell>
          <cell r="Y6628" t="str">
            <v>09.09 - replaced by PN 99101125</v>
          </cell>
          <cell r="AA6628" t="str">
            <v>EMS02Q20000781HWA0015K</v>
          </cell>
          <cell r="AB6628" t="b">
            <v>1</v>
          </cell>
          <cell r="AC6628">
            <v>44896</v>
          </cell>
        </row>
        <row r="6629">
          <cell r="A6629" t="str">
            <v>9660001369101000099700EMS02Q20000781HWA0004K</v>
          </cell>
          <cell r="B6629" t="e">
            <v>#N/A</v>
          </cell>
          <cell r="C6629" t="str">
            <v>96600013691340</v>
          </cell>
          <cell r="D6629" t="str">
            <v>9660001369101000099700</v>
          </cell>
          <cell r="E6629" t="str">
            <v>ONT</v>
          </cell>
          <cell r="F6629" t="str">
            <v>9660001369</v>
          </cell>
          <cell r="G6629" t="str">
            <v>10100009</v>
          </cell>
          <cell r="H6629">
            <v>1340</v>
          </cell>
          <cell r="I6629" t="str">
            <v>Mobile Dedicated,chip inductor, 1.2nH, 1</v>
          </cell>
          <cell r="J6629">
            <v>9700</v>
          </cell>
          <cell r="K6629">
            <v>1.1000000000000001E-3</v>
          </cell>
          <cell r="L6629">
            <v>10.67</v>
          </cell>
          <cell r="M6629" t="str">
            <v>451U</v>
          </cell>
          <cell r="N6629">
            <v>44853</v>
          </cell>
          <cell r="O6629" t="str">
            <v>EMS02Q20000781HWA0004K</v>
          </cell>
          <cell r="P6629" t="str">
            <v>BRA2022102850004</v>
          </cell>
          <cell r="Q6629">
            <v>44862</v>
          </cell>
          <cell r="T6629">
            <v>44886</v>
          </cell>
          <cell r="U6629" t="str">
            <v>AIR</v>
          </cell>
          <cell r="V6629" t="str">
            <v>Transit</v>
          </cell>
          <cell r="W6629" t="str">
            <v>02314BUG-1 #2</v>
          </cell>
          <cell r="X6629">
            <v>44896</v>
          </cell>
          <cell r="AA6629" t="str">
            <v>EMS02Q20000781HWA0004K</v>
          </cell>
          <cell r="AB6629" t="b">
            <v>1</v>
          </cell>
          <cell r="AC6629">
            <v>44853</v>
          </cell>
        </row>
        <row r="6630">
          <cell r="A6630" t="str">
            <v>96600013691004038970000EMS02Q20000781HWA0004K</v>
          </cell>
          <cell r="B6630" t="e">
            <v>#N/A</v>
          </cell>
          <cell r="C6630" t="str">
            <v>96600013691350</v>
          </cell>
          <cell r="D6630" t="str">
            <v>96600013691004038970000</v>
          </cell>
          <cell r="E6630" t="str">
            <v>ONT</v>
          </cell>
          <cell r="F6630" t="str">
            <v>9660001369</v>
          </cell>
          <cell r="G6630" t="str">
            <v>10040389</v>
          </cell>
          <cell r="H6630">
            <v>1350</v>
          </cell>
          <cell r="I6630" t="str">
            <v>EMI Com-mode Inductor,single phase,5V,50</v>
          </cell>
          <cell r="J6630">
            <v>70000</v>
          </cell>
          <cell r="K6630">
            <v>7.4999999999999997E-3</v>
          </cell>
          <cell r="L6630">
            <v>525</v>
          </cell>
          <cell r="M6630" t="str">
            <v>451U</v>
          </cell>
          <cell r="N6630">
            <v>44853</v>
          </cell>
          <cell r="O6630" t="str">
            <v>EMS02Q20000781HWA0004K</v>
          </cell>
          <cell r="P6630" t="str">
            <v>BRA2022102850004</v>
          </cell>
          <cell r="Q6630">
            <v>44862</v>
          </cell>
          <cell r="T6630">
            <v>44886</v>
          </cell>
          <cell r="U6630" t="str">
            <v>AIR</v>
          </cell>
          <cell r="V6630" t="str">
            <v>Transit</v>
          </cell>
          <cell r="W6630" t="str">
            <v>02314BUG-1 #2</v>
          </cell>
          <cell r="X6630">
            <v>44896</v>
          </cell>
          <cell r="AA6630" t="str">
            <v>EMS02Q20000781HWA0004K</v>
          </cell>
          <cell r="AB6630" t="b">
            <v>1</v>
          </cell>
          <cell r="AC6630">
            <v>44853</v>
          </cell>
        </row>
        <row r="6631">
          <cell r="A6631" t="str">
            <v>96600013691010071313768EMS02Q20000781HWA0005K</v>
          </cell>
          <cell r="B6631" t="e">
            <v>#N/A</v>
          </cell>
          <cell r="C6631" t="str">
            <v>96600013691360</v>
          </cell>
          <cell r="D6631" t="str">
            <v>96600013691010071313768</v>
          </cell>
          <cell r="E6631" t="str">
            <v>ONT</v>
          </cell>
          <cell r="F6631" t="str">
            <v>9660001369</v>
          </cell>
          <cell r="G6631" t="str">
            <v>10100713</v>
          </cell>
          <cell r="H6631">
            <v>1360</v>
          </cell>
          <cell r="I6631" t="str">
            <v>Terminal Power Inductor 2.2uH 20% 2.1A 0</v>
          </cell>
          <cell r="J6631">
            <v>13768</v>
          </cell>
          <cell r="K6631">
            <v>1.4500000000000001E-2</v>
          </cell>
          <cell r="L6631">
            <v>199.63600000000002</v>
          </cell>
          <cell r="M6631" t="str">
            <v>451U</v>
          </cell>
          <cell r="N6631">
            <v>44853</v>
          </cell>
          <cell r="O6631" t="str">
            <v>EMS02Q20000781HWA0005K</v>
          </cell>
          <cell r="P6631" t="str">
            <v>BRA2022102850004</v>
          </cell>
          <cell r="Q6631">
            <v>44862</v>
          </cell>
          <cell r="T6631">
            <v>44886</v>
          </cell>
          <cell r="U6631" t="str">
            <v>AIR</v>
          </cell>
          <cell r="V6631" t="str">
            <v>Transit</v>
          </cell>
          <cell r="W6631" t="str">
            <v>02314BUG-1 #2</v>
          </cell>
          <cell r="X6631">
            <v>44896</v>
          </cell>
          <cell r="AA6631" t="str">
            <v>EMS02Q20000781HWA0005K</v>
          </cell>
          <cell r="AB6631" t="b">
            <v>1</v>
          </cell>
          <cell r="AC6631">
            <v>44853</v>
          </cell>
        </row>
        <row r="6632">
          <cell r="A6632" t="str">
            <v>966000136907091706-00160000EMS02Q20000781HWA0011K</v>
          </cell>
          <cell r="B6632" t="e">
            <v>#N/A</v>
          </cell>
          <cell r="C6632" t="str">
            <v>96600013691370</v>
          </cell>
          <cell r="D6632" t="str">
            <v>966000136907091706-00160000</v>
          </cell>
          <cell r="E6632" t="str">
            <v>ONT</v>
          </cell>
          <cell r="F6632" t="str">
            <v>9660001369</v>
          </cell>
          <cell r="G6632" t="str">
            <v>07091706-001</v>
          </cell>
          <cell r="H6632">
            <v>1370</v>
          </cell>
          <cell r="I6632" t="str">
            <v>Chip Thick Film Resistor,0.0625W,10000oh</v>
          </cell>
          <cell r="J6632">
            <v>60000</v>
          </cell>
          <cell r="K6632">
            <v>4.0000000000000002E-4</v>
          </cell>
          <cell r="L6632">
            <v>24</v>
          </cell>
          <cell r="M6632" t="str">
            <v>451U</v>
          </cell>
          <cell r="N6632">
            <v>44853</v>
          </cell>
          <cell r="O6632" t="str">
            <v>EMS02Q20000781HWA0011K</v>
          </cell>
          <cell r="P6632" t="str">
            <v>BRA2022102850004</v>
          </cell>
          <cell r="Q6632">
            <v>44862</v>
          </cell>
          <cell r="T6632">
            <v>44886</v>
          </cell>
          <cell r="U6632" t="str">
            <v>AIR</v>
          </cell>
          <cell r="V6632" t="str">
            <v>Transit</v>
          </cell>
          <cell r="W6632" t="str">
            <v>02314BUG-1 #2</v>
          </cell>
          <cell r="X6632">
            <v>44896</v>
          </cell>
          <cell r="AA6632" t="str">
            <v>EMS02Q20000781HWA0011K</v>
          </cell>
          <cell r="AB6632" t="b">
            <v>1</v>
          </cell>
          <cell r="AC6632">
            <v>44853</v>
          </cell>
        </row>
        <row r="6633">
          <cell r="A6633" t="str">
            <v>966000136907091747-00110000EMS02Q20000781HWA0011K</v>
          </cell>
          <cell r="B6633" t="e">
            <v>#N/A</v>
          </cell>
          <cell r="C6633" t="str">
            <v>96600013691380</v>
          </cell>
          <cell r="D6633" t="str">
            <v>966000136907091747-00110000</v>
          </cell>
          <cell r="E6633" t="str">
            <v>ONT</v>
          </cell>
          <cell r="F6633" t="str">
            <v>9660001369</v>
          </cell>
          <cell r="G6633" t="str">
            <v>07091747-001</v>
          </cell>
          <cell r="H6633">
            <v>1380</v>
          </cell>
          <cell r="I6633" t="str">
            <v>Chip Thick Film Resistor,0.0625W,510ohm,</v>
          </cell>
          <cell r="J6633">
            <v>10000</v>
          </cell>
          <cell r="K6633">
            <v>2.9999999999999997E-4</v>
          </cell>
          <cell r="L6633">
            <v>2.9999999999999996</v>
          </cell>
          <cell r="M6633" t="str">
            <v>451U</v>
          </cell>
          <cell r="N6633">
            <v>44853</v>
          </cell>
          <cell r="O6633" t="str">
            <v>EMS02Q20000781HWA0011K</v>
          </cell>
          <cell r="P6633" t="str">
            <v>BRA2022102850004</v>
          </cell>
          <cell r="Q6633">
            <v>44862</v>
          </cell>
          <cell r="T6633">
            <v>44886</v>
          </cell>
          <cell r="U6633" t="str">
            <v>AIR</v>
          </cell>
          <cell r="V6633" t="str">
            <v>Transit</v>
          </cell>
          <cell r="W6633" t="str">
            <v>02314BUG-1 #2</v>
          </cell>
          <cell r="X6633">
            <v>44896</v>
          </cell>
          <cell r="AA6633" t="str">
            <v>EMS02Q20000781HWA0011K</v>
          </cell>
          <cell r="AB6633" t="b">
            <v>1</v>
          </cell>
          <cell r="AC6633">
            <v>44853</v>
          </cell>
        </row>
        <row r="6634">
          <cell r="A6634" t="str">
            <v>966000136907091486-001114375EMS02Q20000781HWA0013K</v>
          </cell>
          <cell r="B6634" t="e">
            <v>#N/A</v>
          </cell>
          <cell r="C6634" t="str">
            <v>96600013691390</v>
          </cell>
          <cell r="D6634" t="str">
            <v>966000136907091486-001114375</v>
          </cell>
          <cell r="E6634" t="str">
            <v>ONT</v>
          </cell>
          <cell r="F6634" t="str">
            <v>9660001369</v>
          </cell>
          <cell r="G6634" t="str">
            <v>07091486-001</v>
          </cell>
          <cell r="H6634">
            <v>1390</v>
          </cell>
          <cell r="I6634" t="str">
            <v>ChipThickFilmResistor,0.1W,0ohm,50mO</v>
          </cell>
          <cell r="J6634">
            <v>114375</v>
          </cell>
          <cell r="K6634">
            <v>5.0000000000000001E-4</v>
          </cell>
          <cell r="L6634">
            <v>57.1875</v>
          </cell>
          <cell r="M6634" t="str">
            <v>451U</v>
          </cell>
          <cell r="N6634">
            <v>44853</v>
          </cell>
          <cell r="O6634" t="str">
            <v>EMS02Q20000781HWA0013K</v>
          </cell>
          <cell r="P6634" t="str">
            <v>BRA2022102850004</v>
          </cell>
          <cell r="Q6634">
            <v>44862</v>
          </cell>
          <cell r="T6634">
            <v>44886</v>
          </cell>
          <cell r="U6634" t="str">
            <v>AIR</v>
          </cell>
          <cell r="V6634" t="str">
            <v>Transit</v>
          </cell>
          <cell r="W6634" t="str">
            <v>02314BUG-1 #2</v>
          </cell>
          <cell r="X6634">
            <v>44896</v>
          </cell>
          <cell r="AA6634" t="str">
            <v>EMS02Q20000781HWA0013K</v>
          </cell>
          <cell r="AB6634" t="b">
            <v>1</v>
          </cell>
          <cell r="AC6634">
            <v>44853</v>
          </cell>
        </row>
        <row r="6635">
          <cell r="A6635" t="str">
            <v>966000136907091486-00124920EMS02Q20000781HWA0013K</v>
          </cell>
          <cell r="B6635" t="e">
            <v>#N/A</v>
          </cell>
          <cell r="C6635" t="str">
            <v>96600013691400</v>
          </cell>
          <cell r="D6635" t="str">
            <v>966000136907091486-00124920</v>
          </cell>
          <cell r="E6635" t="str">
            <v>ONT</v>
          </cell>
          <cell r="F6635" t="str">
            <v>9660001369</v>
          </cell>
          <cell r="G6635" t="str">
            <v>07091486-001</v>
          </cell>
          <cell r="H6635">
            <v>1400</v>
          </cell>
          <cell r="I6635" t="str">
            <v>ChipThickFilmResistor,0.1W,0ohm,50mO</v>
          </cell>
          <cell r="J6635">
            <v>24920</v>
          </cell>
          <cell r="K6635">
            <v>5.0000000000000001E-4</v>
          </cell>
          <cell r="L6635">
            <v>12.46</v>
          </cell>
          <cell r="M6635" t="str">
            <v>451U</v>
          </cell>
          <cell r="N6635">
            <v>44853</v>
          </cell>
          <cell r="O6635" t="str">
            <v>EMS02Q20000781HWA0013K</v>
          </cell>
          <cell r="P6635" t="str">
            <v>BRA2022102850004</v>
          </cell>
          <cell r="Q6635">
            <v>44862</v>
          </cell>
          <cell r="T6635">
            <v>44886</v>
          </cell>
          <cell r="U6635" t="str">
            <v>AIR</v>
          </cell>
          <cell r="V6635" t="str">
            <v>Transit</v>
          </cell>
          <cell r="W6635" t="str">
            <v>02314BUG-1 #2</v>
          </cell>
          <cell r="X6635">
            <v>44896</v>
          </cell>
          <cell r="AA6635" t="str">
            <v>EMS02Q20000781HWA0013K</v>
          </cell>
          <cell r="AB6635" t="b">
            <v>1</v>
          </cell>
          <cell r="AC6635">
            <v>44853</v>
          </cell>
        </row>
        <row r="6636">
          <cell r="A6636" t="str">
            <v>966000136907091737-00165000EMS02Q20000781HWA0011K</v>
          </cell>
          <cell r="B6636" t="e">
            <v>#N/A</v>
          </cell>
          <cell r="C6636" t="str">
            <v>96600013691410</v>
          </cell>
          <cell r="D6636" t="str">
            <v>966000136907091737-00165000</v>
          </cell>
          <cell r="E6636" t="str">
            <v>ONT</v>
          </cell>
          <cell r="F6636" t="str">
            <v>9660001369</v>
          </cell>
          <cell r="G6636" t="str">
            <v>07091737-001</v>
          </cell>
          <cell r="H6636">
            <v>1410</v>
          </cell>
          <cell r="I6636" t="str">
            <v>ChipThickFilmResistor,0.1W,200ohm,+/"</v>
          </cell>
          <cell r="J6636">
            <v>65000</v>
          </cell>
          <cell r="K6636">
            <v>5.9999999999999995E-4</v>
          </cell>
          <cell r="L6636">
            <v>39</v>
          </cell>
          <cell r="M6636" t="str">
            <v>451U</v>
          </cell>
          <cell r="N6636">
            <v>44853</v>
          </cell>
          <cell r="O6636" t="str">
            <v>EMS02Q20000781HWA0011K</v>
          </cell>
          <cell r="P6636" t="str">
            <v>BRA2022102850004</v>
          </cell>
          <cell r="Q6636">
            <v>44862</v>
          </cell>
          <cell r="T6636">
            <v>44886</v>
          </cell>
          <cell r="U6636" t="str">
            <v>AIR</v>
          </cell>
          <cell r="V6636" t="str">
            <v>Transit</v>
          </cell>
          <cell r="W6636" t="str">
            <v>02314BUG-1 #2</v>
          </cell>
          <cell r="X6636">
            <v>44896</v>
          </cell>
          <cell r="AA6636" t="str">
            <v>EMS02Q20000781HWA0011K</v>
          </cell>
          <cell r="AB6636" t="b">
            <v>1</v>
          </cell>
          <cell r="AC6636">
            <v>44853</v>
          </cell>
        </row>
        <row r="6637">
          <cell r="A6637" t="str">
            <v>966000136915020346-00176000EMS02Q20000781HWA0009K</v>
          </cell>
          <cell r="B6637" t="e">
            <v>#N/A</v>
          </cell>
          <cell r="C6637" t="str">
            <v>96600013691420</v>
          </cell>
          <cell r="D6637" t="str">
            <v>966000136915020346-00176000</v>
          </cell>
          <cell r="E6637" t="str">
            <v>ONT</v>
          </cell>
          <cell r="F6637" t="str">
            <v>9660001369</v>
          </cell>
          <cell r="G6637" t="str">
            <v>15020346-001</v>
          </cell>
          <cell r="H6637">
            <v>1420</v>
          </cell>
          <cell r="I6637" t="str">
            <v>LED,0.018cd,Brillian Yellow Green 570~57</v>
          </cell>
          <cell r="J6637">
            <v>76000</v>
          </cell>
          <cell r="K6637">
            <v>5.8999999999999999E-3</v>
          </cell>
          <cell r="L6637">
            <v>448.4</v>
          </cell>
          <cell r="M6637" t="str">
            <v>451U</v>
          </cell>
          <cell r="N6637">
            <v>44854</v>
          </cell>
          <cell r="O6637" t="str">
            <v>EMS02Q20000781HWA0009K</v>
          </cell>
          <cell r="P6637" t="str">
            <v>BRA2022110150002</v>
          </cell>
          <cell r="Q6637">
            <v>44866</v>
          </cell>
          <cell r="T6637">
            <v>44887</v>
          </cell>
          <cell r="U6637" t="str">
            <v>AIR</v>
          </cell>
          <cell r="V6637" t="str">
            <v>Transit</v>
          </cell>
          <cell r="W6637" t="str">
            <v>02314BUG-1 #2</v>
          </cell>
          <cell r="X6637">
            <v>44896</v>
          </cell>
          <cell r="AA6637" t="str">
            <v>EMS02Q20000781HWA0009K</v>
          </cell>
          <cell r="AB6637" t="b">
            <v>1</v>
          </cell>
          <cell r="AC6637">
            <v>44854</v>
          </cell>
        </row>
        <row r="6638">
          <cell r="A6638" t="str">
            <v>966000136907091449-00143EMS02Q20000781HWA0010K</v>
          </cell>
          <cell r="B6638" t="e">
            <v>#N/A</v>
          </cell>
          <cell r="C6638" t="str">
            <v>96600013691430</v>
          </cell>
          <cell r="D6638" t="str">
            <v>966000136907091449-00143</v>
          </cell>
          <cell r="E6638" t="str">
            <v>ONT</v>
          </cell>
          <cell r="F6638" t="str">
            <v>9660001369</v>
          </cell>
          <cell r="G6638" t="str">
            <v>07091449-001</v>
          </cell>
          <cell r="H6638">
            <v>1430</v>
          </cell>
          <cell r="I6638" t="str">
            <v>Chip Thick Film Resistor,0.0625W,1ohm,+/</v>
          </cell>
          <cell r="J6638">
            <v>43</v>
          </cell>
          <cell r="K6638">
            <v>4.0000000000000002E-4</v>
          </cell>
          <cell r="L6638">
            <v>1.72E-2</v>
          </cell>
          <cell r="M6638" t="str">
            <v>451U</v>
          </cell>
          <cell r="N6638">
            <v>44853</v>
          </cell>
          <cell r="O6638" t="str">
            <v>EMS02Q20000781HWA0010K</v>
          </cell>
          <cell r="P6638" t="str">
            <v>BRA2022110150002</v>
          </cell>
          <cell r="Q6638">
            <v>44866</v>
          </cell>
          <cell r="T6638">
            <v>44886</v>
          </cell>
          <cell r="U6638" t="str">
            <v>AIR</v>
          </cell>
          <cell r="V6638" t="str">
            <v>Transit</v>
          </cell>
          <cell r="W6638" t="str">
            <v>02314BUG-1 #2</v>
          </cell>
          <cell r="X6638">
            <v>44896</v>
          </cell>
          <cell r="AA6638" t="str">
            <v>EMS02Q20000781HWA0010K</v>
          </cell>
          <cell r="AB6638" t="b">
            <v>1</v>
          </cell>
          <cell r="AC6638">
            <v>44853</v>
          </cell>
        </row>
        <row r="6639">
          <cell r="A6639" t="str">
            <v>966000136908071495-00113590EMS02Q20000781HWA0003K</v>
          </cell>
          <cell r="B6639" t="e">
            <v>#N/A</v>
          </cell>
          <cell r="C6639" t="str">
            <v>96600013691440</v>
          </cell>
          <cell r="D6639" t="str">
            <v>966000136908071495-00113590</v>
          </cell>
          <cell r="E6639" t="str">
            <v>ONT</v>
          </cell>
          <cell r="F6639" t="str">
            <v>9660001369</v>
          </cell>
          <cell r="G6639" t="str">
            <v>08071495-001</v>
          </cell>
          <cell r="H6639">
            <v>1440</v>
          </cell>
          <cell r="I6639" t="str">
            <v>Low Voltage  Capacity MLCC(100V,1uf),50V</v>
          </cell>
          <cell r="J6639">
            <v>13590</v>
          </cell>
          <cell r="K6639">
            <v>3.2000000000000002E-3</v>
          </cell>
          <cell r="L6639">
            <v>43.488</v>
          </cell>
          <cell r="M6639" t="str">
            <v>451U</v>
          </cell>
          <cell r="N6639">
            <v>44853</v>
          </cell>
          <cell r="O6639" t="str">
            <v>EMS02Q20000781HWA0003K</v>
          </cell>
          <cell r="P6639" t="str">
            <v>BRA2022110150002</v>
          </cell>
          <cell r="Q6639">
            <v>44866</v>
          </cell>
          <cell r="T6639">
            <v>44886</v>
          </cell>
          <cell r="U6639" t="str">
            <v>AIR</v>
          </cell>
          <cell r="V6639" t="str">
            <v>Transit</v>
          </cell>
          <cell r="W6639" t="str">
            <v>02314BUG-1 #2</v>
          </cell>
          <cell r="X6639">
            <v>44896</v>
          </cell>
          <cell r="AA6639" t="str">
            <v>EMS02Q20000781HWA0003K</v>
          </cell>
          <cell r="AB6639" t="b">
            <v>1</v>
          </cell>
          <cell r="AC6639">
            <v>44853</v>
          </cell>
        </row>
        <row r="6640">
          <cell r="A6640" t="str">
            <v>966000136999014SBW3763EMS02Q20000781HWA0001K</v>
          </cell>
          <cell r="B6640" t="e">
            <v>#N/A</v>
          </cell>
          <cell r="C6640" t="str">
            <v>96600013691450</v>
          </cell>
          <cell r="D6640" t="str">
            <v>966000136999014SBW3763</v>
          </cell>
          <cell r="E6640" t="str">
            <v>ONT</v>
          </cell>
          <cell r="F6640" t="str">
            <v>9660001369</v>
          </cell>
          <cell r="G6640" t="str">
            <v>99014SBW</v>
          </cell>
          <cell r="H6640">
            <v>1450</v>
          </cell>
          <cell r="I6640" t="str">
            <v>DDR3 DRAM,2Gbit,800MHz,16bit,1.5V,FBGA96</v>
          </cell>
          <cell r="J6640">
            <v>3763</v>
          </cell>
          <cell r="K6640">
            <v>3.4902000000000002</v>
          </cell>
          <cell r="L6640">
            <v>13133.622600000001</v>
          </cell>
          <cell r="M6640" t="str">
            <v>451U</v>
          </cell>
          <cell r="N6640">
            <v>44854</v>
          </cell>
          <cell r="O6640" t="str">
            <v>EMS02Q20000781HWA0001K</v>
          </cell>
          <cell r="P6640" t="str">
            <v>BRA2022110450002</v>
          </cell>
          <cell r="Q6640">
            <v>44868</v>
          </cell>
          <cell r="T6640">
            <v>44902</v>
          </cell>
          <cell r="U6640" t="str">
            <v>AIR</v>
          </cell>
          <cell r="V6640" t="str">
            <v>Transit</v>
          </cell>
          <cell r="W6640" t="str">
            <v>02314BUG-1 #2</v>
          </cell>
          <cell r="X6640">
            <v>44896</v>
          </cell>
          <cell r="AA6640" t="str">
            <v>EMS02Q20000781HWA0001K</v>
          </cell>
          <cell r="AB6640" t="b">
            <v>1</v>
          </cell>
          <cell r="AC6640">
            <v>44854</v>
          </cell>
        </row>
        <row r="6641">
          <cell r="A6641" t="str">
            <v>9660001369341302218400EMS02Q20000781HWA0001K</v>
          </cell>
          <cell r="B6641" t="e">
            <v>#N/A</v>
          </cell>
          <cell r="C6641" t="str">
            <v>96600013691460</v>
          </cell>
          <cell r="D6641" t="str">
            <v>9660001369341302218400</v>
          </cell>
          <cell r="E6641" t="str">
            <v>ONT</v>
          </cell>
          <cell r="F6641" t="str">
            <v>9660001369</v>
          </cell>
          <cell r="G6641" t="str">
            <v>34130221</v>
          </cell>
          <cell r="H6641">
            <v>1460</v>
          </cell>
          <cell r="I6641" t="str">
            <v>Optical Transceiver Device,1310nm(Tx)/14</v>
          </cell>
          <cell r="J6641">
            <v>8400</v>
          </cell>
          <cell r="K6641">
            <v>1.5837000000000001</v>
          </cell>
          <cell r="L6641">
            <v>13303.080000000002</v>
          </cell>
          <cell r="M6641" t="str">
            <v>451U</v>
          </cell>
          <cell r="N6641">
            <v>44854</v>
          </cell>
          <cell r="O6641" t="str">
            <v>EMS02Q20000781HWA0001K</v>
          </cell>
          <cell r="P6641" t="str">
            <v>BRA2022110450002</v>
          </cell>
          <cell r="Q6641">
            <v>44868</v>
          </cell>
          <cell r="T6641">
            <v>44902</v>
          </cell>
          <cell r="U6641" t="str">
            <v>AIR</v>
          </cell>
          <cell r="V6641" t="str">
            <v>Transit</v>
          </cell>
          <cell r="W6641" t="str">
            <v>02314BUG-1 #2</v>
          </cell>
          <cell r="X6641">
            <v>44896</v>
          </cell>
          <cell r="AA6641" t="str">
            <v>EMS02Q20000781HWA0001K</v>
          </cell>
          <cell r="AB6641" t="b">
            <v>1</v>
          </cell>
          <cell r="AC6641">
            <v>44854</v>
          </cell>
        </row>
        <row r="6642">
          <cell r="A6642" t="str">
            <v>9660001369341302211000EMS02Q20000781HWA0001K</v>
          </cell>
          <cell r="B6642" t="e">
            <v>#N/A</v>
          </cell>
          <cell r="C6642" t="str">
            <v>96600013691470</v>
          </cell>
          <cell r="D6642" t="str">
            <v>9660001369341302211000</v>
          </cell>
          <cell r="E6642" t="str">
            <v>ONT</v>
          </cell>
          <cell r="F6642" t="str">
            <v>9660001369</v>
          </cell>
          <cell r="G6642" t="str">
            <v>34130221</v>
          </cell>
          <cell r="H6642">
            <v>1470</v>
          </cell>
          <cell r="I6642" t="str">
            <v>Optical Transceiver Device,1310nm(Tx)/14</v>
          </cell>
          <cell r="J6642">
            <v>1000</v>
          </cell>
          <cell r="K6642">
            <v>1.5837000000000001</v>
          </cell>
          <cell r="L6642">
            <v>1583.7</v>
          </cell>
          <cell r="M6642" t="str">
            <v>451U</v>
          </cell>
          <cell r="N6642">
            <v>44854</v>
          </cell>
          <cell r="O6642" t="str">
            <v>EMS02Q20000781HWA0001K</v>
          </cell>
          <cell r="P6642" t="str">
            <v>BRA2022110450002</v>
          </cell>
          <cell r="Q6642">
            <v>44868</v>
          </cell>
          <cell r="T6642">
            <v>44902</v>
          </cell>
          <cell r="U6642" t="str">
            <v>AIR</v>
          </cell>
          <cell r="V6642" t="str">
            <v>Transit</v>
          </cell>
          <cell r="W6642" t="str">
            <v>02314BUG-1 #2</v>
          </cell>
          <cell r="X6642">
            <v>44896</v>
          </cell>
          <cell r="AA6642" t="str">
            <v>EMS02Q20000781HWA0001K</v>
          </cell>
          <cell r="AB6642" t="b">
            <v>1</v>
          </cell>
          <cell r="AC6642">
            <v>44854</v>
          </cell>
        </row>
        <row r="6643">
          <cell r="A6643" t="str">
            <v>966000136908070693-001259000EMS02Q20000781HWA0002K</v>
          </cell>
          <cell r="B6643" t="e">
            <v>#N/A</v>
          </cell>
          <cell r="C6643" t="str">
            <v>96600013691480</v>
          </cell>
          <cell r="D6643" t="str">
            <v>966000136908070693-001259000</v>
          </cell>
          <cell r="E6643" t="str">
            <v>ONT</v>
          </cell>
          <cell r="F6643" t="str">
            <v>9660001369</v>
          </cell>
          <cell r="G6643" t="str">
            <v>08070693-001</v>
          </cell>
          <cell r="H6643">
            <v>1480</v>
          </cell>
          <cell r="I6643" t="str">
            <v>High Capacity MLCC(more=1uf),6.3V,10000n</v>
          </cell>
          <cell r="J6643">
            <v>259000</v>
          </cell>
          <cell r="K6643">
            <v>1.01E-2</v>
          </cell>
          <cell r="L6643">
            <v>2615.9</v>
          </cell>
          <cell r="M6643" t="str">
            <v>451U</v>
          </cell>
          <cell r="N6643">
            <v>44853</v>
          </cell>
          <cell r="O6643" t="str">
            <v>EMS02Q20000781HWA0002K</v>
          </cell>
          <cell r="P6643" t="str">
            <v>BRA2022110850014</v>
          </cell>
          <cell r="Q6643">
            <v>44873</v>
          </cell>
          <cell r="T6643">
            <v>44902</v>
          </cell>
          <cell r="U6643" t="str">
            <v>AIR</v>
          </cell>
          <cell r="V6643" t="str">
            <v>Transit</v>
          </cell>
          <cell r="W6643" t="str">
            <v>02314BUG-1 #2</v>
          </cell>
          <cell r="X6643">
            <v>44896</v>
          </cell>
          <cell r="AA6643" t="str">
            <v>EMS02Q20000781HWA0002K</v>
          </cell>
          <cell r="AB6643" t="b">
            <v>1</v>
          </cell>
          <cell r="AC6643">
            <v>44853</v>
          </cell>
        </row>
        <row r="6644">
          <cell r="A6644" t="str">
            <v>966000137003013XVB7164EMS02Q20000782HWA0003H</v>
          </cell>
          <cell r="B6644" t="e">
            <v>#N/A</v>
          </cell>
          <cell r="C6644" t="str">
            <v>966000137010</v>
          </cell>
          <cell r="D6644" t="str">
            <v>966000137003013XVB7164</v>
          </cell>
          <cell r="E6644" t="str">
            <v>ONT</v>
          </cell>
          <cell r="F6644" t="str">
            <v>9660001370</v>
          </cell>
          <cell r="G6644" t="str">
            <v>03013XVB</v>
          </cell>
          <cell r="H6644">
            <v>10</v>
          </cell>
          <cell r="I6644" t="str">
            <v>PCB EchoLife ONT HG8245WC GPON Terminal</v>
          </cell>
          <cell r="J6644">
            <v>7164</v>
          </cell>
          <cell r="K6644">
            <v>1.7765</v>
          </cell>
          <cell r="L6644">
            <v>12726.846</v>
          </cell>
          <cell r="M6644" t="str">
            <v>451U</v>
          </cell>
          <cell r="N6644">
            <v>44844</v>
          </cell>
          <cell r="O6644" t="str">
            <v>EMS02Q20000782HWA0003H</v>
          </cell>
          <cell r="P6644" t="str">
            <v>BRA2022101950020</v>
          </cell>
          <cell r="Q6644">
            <v>44853</v>
          </cell>
          <cell r="R6644" t="str">
            <v>SHW-61258I22</v>
          </cell>
          <cell r="T6644">
            <v>44926</v>
          </cell>
          <cell r="U6644" t="str">
            <v>SEA</v>
          </cell>
          <cell r="V6644" t="str">
            <v>Transit</v>
          </cell>
          <cell r="W6644" t="str">
            <v>02312VMP-2</v>
          </cell>
          <cell r="X6644">
            <v>44927</v>
          </cell>
          <cell r="AA6644" t="str">
            <v>EMS02Q20000782HWA0003H</v>
          </cell>
          <cell r="AB6644" t="b">
            <v>1</v>
          </cell>
          <cell r="AC6644">
            <v>44844</v>
          </cell>
        </row>
        <row r="6645">
          <cell r="A6645" t="str">
            <v>966000137004050505500EMS02Q20000782HWA0003H</v>
          </cell>
          <cell r="B6645" t="e">
            <v>#N/A</v>
          </cell>
          <cell r="C6645" t="str">
            <v>966000137020</v>
          </cell>
          <cell r="D6645" t="str">
            <v>966000137004050505500</v>
          </cell>
          <cell r="E6645" t="str">
            <v>ONT</v>
          </cell>
          <cell r="F6645" t="str">
            <v>9660001370</v>
          </cell>
          <cell r="G6645" t="str">
            <v>04050505</v>
          </cell>
          <cell r="H6645">
            <v>20</v>
          </cell>
          <cell r="I6645" t="str">
            <v>Signal Cable Outsourcing Cable 1.5m 8P8</v>
          </cell>
          <cell r="J6645">
            <v>500</v>
          </cell>
          <cell r="K6645">
            <v>0.307</v>
          </cell>
          <cell r="L6645">
            <v>153.5</v>
          </cell>
          <cell r="M6645" t="str">
            <v>451U</v>
          </cell>
          <cell r="N6645">
            <v>44844</v>
          </cell>
          <cell r="O6645" t="str">
            <v>EMS02Q20000782HWA0003H</v>
          </cell>
          <cell r="P6645" t="str">
            <v>BRA2022101950020</v>
          </cell>
          <cell r="Q6645">
            <v>44853</v>
          </cell>
          <cell r="R6645" t="str">
            <v>SHW-61258I22</v>
          </cell>
          <cell r="T6645">
            <v>44926</v>
          </cell>
          <cell r="U6645" t="str">
            <v>SEA</v>
          </cell>
          <cell r="V6645" t="str">
            <v>Transit</v>
          </cell>
          <cell r="W6645" t="str">
            <v>02312VMP-2</v>
          </cell>
          <cell r="X6645">
            <v>44927</v>
          </cell>
          <cell r="AA6645" t="str">
            <v>EMS02Q20000782HWA0003H</v>
          </cell>
          <cell r="AB6645" t="b">
            <v>1</v>
          </cell>
          <cell r="AC6645">
            <v>44844</v>
          </cell>
        </row>
        <row r="6646">
          <cell r="A6646" t="str">
            <v>96600013700905015014400EMS02Q20000782HWA0003H</v>
          </cell>
          <cell r="B6646" t="e">
            <v>#N/A</v>
          </cell>
          <cell r="C6646" t="str">
            <v>966000137030</v>
          </cell>
          <cell r="D6646" t="str">
            <v>96600013700905015014400</v>
          </cell>
          <cell r="E6646" t="str">
            <v>ONT</v>
          </cell>
          <cell r="F6646" t="str">
            <v>9660001370</v>
          </cell>
          <cell r="G6646" t="str">
            <v>09050150</v>
          </cell>
          <cell r="H6646">
            <v>30</v>
          </cell>
          <cell r="I6646" t="str">
            <v>Lan Transformer 1CT 1CT 0.35mH 4-Lan SMT</v>
          </cell>
          <cell r="J6646">
            <v>14400</v>
          </cell>
          <cell r="K6646">
            <v>0.32350000000000001</v>
          </cell>
          <cell r="L6646">
            <v>4658.4000000000005</v>
          </cell>
          <cell r="M6646" t="str">
            <v>451U</v>
          </cell>
          <cell r="N6646">
            <v>44844</v>
          </cell>
          <cell r="O6646" t="str">
            <v>EMS02Q20000782HWA0003H</v>
          </cell>
          <cell r="P6646" t="str">
            <v>BRA2022101950020</v>
          </cell>
          <cell r="Q6646">
            <v>44853</v>
          </cell>
          <cell r="R6646" t="str">
            <v>SHW-61258I22</v>
          </cell>
          <cell r="T6646">
            <v>44926</v>
          </cell>
          <cell r="U6646" t="str">
            <v>SEA</v>
          </cell>
          <cell r="V6646" t="str">
            <v>Transit</v>
          </cell>
          <cell r="W6646" t="str">
            <v>02312VMP-2</v>
          </cell>
          <cell r="X6646">
            <v>44927</v>
          </cell>
          <cell r="AA6646" t="str">
            <v>EMS02Q20000782HWA0003H</v>
          </cell>
          <cell r="AB6646" t="b">
            <v>1</v>
          </cell>
          <cell r="AC6646">
            <v>44844</v>
          </cell>
        </row>
        <row r="6647">
          <cell r="A6647" t="str">
            <v>9660001370140803577200EMS02Q20000782HWA0003H</v>
          </cell>
          <cell r="B6647" t="e">
            <v>#N/A</v>
          </cell>
          <cell r="C6647" t="str">
            <v>966000137040</v>
          </cell>
          <cell r="D6647" t="str">
            <v>9660001370140803577200</v>
          </cell>
          <cell r="E6647" t="str">
            <v>ONT</v>
          </cell>
          <cell r="F6647" t="str">
            <v>9660001370</v>
          </cell>
          <cell r="G6647" t="str">
            <v>14080357</v>
          </cell>
          <cell r="H6647">
            <v>40</v>
          </cell>
          <cell r="I6647" t="str">
            <v>Network Port Connector Single row 4-Port</v>
          </cell>
          <cell r="J6647">
            <v>7200</v>
          </cell>
          <cell r="K6647">
            <v>7.6499999999999999E-2</v>
          </cell>
          <cell r="L6647">
            <v>550.79999999999995</v>
          </cell>
          <cell r="M6647" t="str">
            <v>451U</v>
          </cell>
          <cell r="N6647">
            <v>44844</v>
          </cell>
          <cell r="O6647" t="str">
            <v>EMS02Q20000782HWA0003H</v>
          </cell>
          <cell r="P6647" t="str">
            <v>BRA2022101950020</v>
          </cell>
          <cell r="Q6647">
            <v>44853</v>
          </cell>
          <cell r="R6647" t="str">
            <v>SHW-61258I22</v>
          </cell>
          <cell r="T6647">
            <v>44926</v>
          </cell>
          <cell r="U6647" t="str">
            <v>SEA</v>
          </cell>
          <cell r="V6647" t="str">
            <v>Transit</v>
          </cell>
          <cell r="W6647" t="str">
            <v>02312VMP-2</v>
          </cell>
          <cell r="X6647">
            <v>44927</v>
          </cell>
          <cell r="AA6647" t="str">
            <v>EMS02Q20000782HWA0003H</v>
          </cell>
          <cell r="AB6647" t="b">
            <v>1</v>
          </cell>
          <cell r="AC6647">
            <v>44844</v>
          </cell>
        </row>
        <row r="6648">
          <cell r="A6648" t="str">
            <v>9660001370141900028000EMS02Q20000782HWA0003H</v>
          </cell>
          <cell r="B6648" t="e">
            <v>#N/A</v>
          </cell>
          <cell r="C6648" t="str">
            <v>966000137050</v>
          </cell>
          <cell r="D6648" t="str">
            <v>9660001370141900028000</v>
          </cell>
          <cell r="E6648" t="str">
            <v>ONT</v>
          </cell>
          <cell r="F6648" t="str">
            <v>9660001370</v>
          </cell>
          <cell r="G6648" t="str">
            <v>14190002</v>
          </cell>
          <cell r="H6648">
            <v>50</v>
          </cell>
          <cell r="I6648" t="str">
            <v>Power Connector 1PIN 50V 2A R/A Male Soc</v>
          </cell>
          <cell r="J6648">
            <v>8000</v>
          </cell>
          <cell r="K6648">
            <v>2.46E-2</v>
          </cell>
          <cell r="L6648">
            <v>196.8</v>
          </cell>
          <cell r="M6648" t="str">
            <v>451U</v>
          </cell>
          <cell r="N6648">
            <v>44844</v>
          </cell>
          <cell r="O6648" t="str">
            <v>EMS02Q20000782HWA0003H</v>
          </cell>
          <cell r="P6648" t="str">
            <v>BRA2022101950020</v>
          </cell>
          <cell r="Q6648">
            <v>44853</v>
          </cell>
          <cell r="R6648" t="str">
            <v>SHW-61258I22</v>
          </cell>
          <cell r="T6648">
            <v>44926</v>
          </cell>
          <cell r="U6648" t="str">
            <v>SEA</v>
          </cell>
          <cell r="V6648" t="str">
            <v>Transit</v>
          </cell>
          <cell r="W6648" t="str">
            <v>02312VMP-2</v>
          </cell>
          <cell r="X6648">
            <v>44927</v>
          </cell>
          <cell r="AA6648" t="str">
            <v>EMS02Q20000782HWA0003H</v>
          </cell>
          <cell r="AB6648" t="b">
            <v>1</v>
          </cell>
          <cell r="AC6648">
            <v>44844</v>
          </cell>
        </row>
        <row r="6649">
          <cell r="A6649" t="str">
            <v>9660001370142400657200EMS02Q20000782HWA0003H</v>
          </cell>
          <cell r="B6649" t="e">
            <v>#N/A</v>
          </cell>
          <cell r="C6649" t="str">
            <v>966000137060</v>
          </cell>
          <cell r="D6649" t="str">
            <v>9660001370142400657200</v>
          </cell>
          <cell r="E6649" t="str">
            <v>ONT</v>
          </cell>
          <cell r="F6649" t="str">
            <v>9660001370</v>
          </cell>
          <cell r="G6649" t="str">
            <v>14240065</v>
          </cell>
          <cell r="H6649">
            <v>60</v>
          </cell>
          <cell r="I6649" t="str">
            <v>IO Connector 4-4Pin Socket/Side Plugging</v>
          </cell>
          <cell r="J6649">
            <v>7200</v>
          </cell>
          <cell r="K6649">
            <v>0.13350000000000001</v>
          </cell>
          <cell r="L6649">
            <v>961.2</v>
          </cell>
          <cell r="M6649" t="str">
            <v>451U</v>
          </cell>
          <cell r="N6649">
            <v>44844</v>
          </cell>
          <cell r="O6649" t="str">
            <v>EMS02Q20000782HWA0003H</v>
          </cell>
          <cell r="P6649" t="str">
            <v>BRA2022101950020</v>
          </cell>
          <cell r="Q6649">
            <v>44853</v>
          </cell>
          <cell r="R6649" t="str">
            <v>SHW-61258I22</v>
          </cell>
          <cell r="T6649">
            <v>44926</v>
          </cell>
          <cell r="U6649" t="str">
            <v>SEA</v>
          </cell>
          <cell r="V6649" t="str">
            <v>Transit</v>
          </cell>
          <cell r="W6649" t="str">
            <v>02312VMP-2</v>
          </cell>
          <cell r="X6649">
            <v>44927</v>
          </cell>
          <cell r="AA6649" t="str">
            <v>EMS02Q20000782HWA0003H</v>
          </cell>
          <cell r="AB6649" t="b">
            <v>1</v>
          </cell>
          <cell r="AC6649">
            <v>44844</v>
          </cell>
        </row>
        <row r="6650">
          <cell r="A6650" t="str">
            <v>96600013701424039916000EMS02Q20000782HWA0003H</v>
          </cell>
          <cell r="B6650" t="e">
            <v>#N/A</v>
          </cell>
          <cell r="C6650" t="str">
            <v>966000137070</v>
          </cell>
          <cell r="D6650" t="str">
            <v>96600013701424039916000</v>
          </cell>
          <cell r="E6650" t="str">
            <v>ONT</v>
          </cell>
          <cell r="F6650" t="str">
            <v>9660001370</v>
          </cell>
          <cell r="G6650" t="str">
            <v>14240399</v>
          </cell>
          <cell r="H6650">
            <v>70</v>
          </cell>
          <cell r="I6650" t="str">
            <v>IO Connector Unshielded 2Pin upright plu</v>
          </cell>
          <cell r="J6650">
            <v>16000</v>
          </cell>
          <cell r="K6650">
            <v>1.84E-2</v>
          </cell>
          <cell r="L6650">
            <v>294.39999999999998</v>
          </cell>
          <cell r="M6650" t="str">
            <v>451U</v>
          </cell>
          <cell r="N6650">
            <v>44844</v>
          </cell>
          <cell r="O6650" t="str">
            <v>EMS02Q20000782HWA0003H</v>
          </cell>
          <cell r="P6650" t="str">
            <v>BRA2022101950020</v>
          </cell>
          <cell r="Q6650">
            <v>44853</v>
          </cell>
          <cell r="R6650" t="str">
            <v>SHW-61258I22</v>
          </cell>
          <cell r="T6650">
            <v>44926</v>
          </cell>
          <cell r="U6650" t="str">
            <v>SEA</v>
          </cell>
          <cell r="V6650" t="str">
            <v>Transit</v>
          </cell>
          <cell r="W6650" t="str">
            <v>02312VMP-2</v>
          </cell>
          <cell r="X6650">
            <v>44927</v>
          </cell>
          <cell r="AA6650" t="str">
            <v>EMS02Q20000782HWA0003H</v>
          </cell>
          <cell r="AB6650" t="b">
            <v>1</v>
          </cell>
          <cell r="AC6650">
            <v>44844</v>
          </cell>
        </row>
        <row r="6651">
          <cell r="A6651" t="str">
            <v>9660001370143001132000EMS02Q20000782HWA0003H</v>
          </cell>
          <cell r="B6651" t="e">
            <v>#N/A</v>
          </cell>
          <cell r="C6651" t="str">
            <v>966000137080</v>
          </cell>
          <cell r="D6651" t="str">
            <v>9660001370143001132000</v>
          </cell>
          <cell r="E6651" t="str">
            <v>ONT</v>
          </cell>
          <cell r="F6651" t="str">
            <v>9660001370</v>
          </cell>
          <cell r="G6651" t="str">
            <v>14300113</v>
          </cell>
          <cell r="H6651">
            <v>80</v>
          </cell>
          <cell r="I6651" t="str">
            <v>Optical Adapter SC/APC-SC/APC Green</v>
          </cell>
          <cell r="J6651">
            <v>2000</v>
          </cell>
          <cell r="K6651">
            <v>7.51E-2</v>
          </cell>
          <cell r="L6651">
            <v>150.19999999999999</v>
          </cell>
          <cell r="M6651" t="str">
            <v>451U</v>
          </cell>
          <cell r="N6651">
            <v>44844</v>
          </cell>
          <cell r="O6651" t="str">
            <v>EMS02Q20000782HWA0003H</v>
          </cell>
          <cell r="P6651" t="str">
            <v>BRA2022101950020</v>
          </cell>
          <cell r="Q6651">
            <v>44853</v>
          </cell>
          <cell r="R6651" t="str">
            <v>SHW-61258I22</v>
          </cell>
          <cell r="T6651">
            <v>44926</v>
          </cell>
          <cell r="U6651" t="str">
            <v>SEA</v>
          </cell>
          <cell r="V6651" t="str">
            <v>Transit</v>
          </cell>
          <cell r="W6651" t="str">
            <v>02312VMP-2</v>
          </cell>
          <cell r="X6651">
            <v>44927</v>
          </cell>
          <cell r="AA6651" t="str">
            <v>EMS02Q20000782HWA0003H</v>
          </cell>
          <cell r="AB6651" t="b">
            <v>1</v>
          </cell>
          <cell r="AC6651">
            <v>44844</v>
          </cell>
        </row>
        <row r="6652">
          <cell r="A6652" t="str">
            <v>9660001370160500969600EMS02Q20000782HWA0003H</v>
          </cell>
          <cell r="B6652" t="e">
            <v>#N/A</v>
          </cell>
          <cell r="C6652" t="str">
            <v>966000137090</v>
          </cell>
          <cell r="D6652" t="str">
            <v>9660001370160500969600</v>
          </cell>
          <cell r="E6652" t="str">
            <v>ONT</v>
          </cell>
          <cell r="F6652" t="str">
            <v>9660001370</v>
          </cell>
          <cell r="G6652" t="str">
            <v>16050096</v>
          </cell>
          <cell r="H6652">
            <v>90</v>
          </cell>
          <cell r="I6652" t="str">
            <v>Push Switch 2P2T 12VDC 1A THT 3.6mm</v>
          </cell>
          <cell r="J6652">
            <v>9600</v>
          </cell>
          <cell r="K6652">
            <v>9.4899999999999998E-2</v>
          </cell>
          <cell r="L6652">
            <v>911.04</v>
          </cell>
          <cell r="M6652" t="str">
            <v>451U</v>
          </cell>
          <cell r="N6652">
            <v>44844</v>
          </cell>
          <cell r="O6652" t="str">
            <v>EMS02Q20000782HWA0003H</v>
          </cell>
          <cell r="P6652" t="str">
            <v>BRA2022101950020</v>
          </cell>
          <cell r="Q6652">
            <v>44853</v>
          </cell>
          <cell r="R6652" t="str">
            <v>SHW-61258I22</v>
          </cell>
          <cell r="T6652">
            <v>44926</v>
          </cell>
          <cell r="U6652" t="str">
            <v>SEA</v>
          </cell>
          <cell r="V6652" t="str">
            <v>Transit</v>
          </cell>
          <cell r="W6652" t="str">
            <v>02312VMP-2</v>
          </cell>
          <cell r="X6652">
            <v>44927</v>
          </cell>
          <cell r="AA6652" t="str">
            <v>EMS02Q20000782HWA0003H</v>
          </cell>
          <cell r="AB6652" t="b">
            <v>1</v>
          </cell>
          <cell r="AC6652">
            <v>44844</v>
          </cell>
        </row>
        <row r="6653">
          <cell r="A6653" t="str">
            <v>96600013701610001914000EMS02Q20000782HWA0003H</v>
          </cell>
          <cell r="B6653" t="e">
            <v>#N/A</v>
          </cell>
          <cell r="C6653" t="str">
            <v>9660001370100</v>
          </cell>
          <cell r="D6653" t="str">
            <v>96600013701610001914000</v>
          </cell>
          <cell r="E6653" t="str">
            <v>ONT</v>
          </cell>
          <cell r="F6653" t="str">
            <v>9660001370</v>
          </cell>
          <cell r="G6653" t="str">
            <v>16100019</v>
          </cell>
          <cell r="H6653">
            <v>100</v>
          </cell>
          <cell r="I6653" t="str">
            <v>Tact switch SPST 12VDC 0.05A THT 3.5mm</v>
          </cell>
          <cell r="J6653">
            <v>14000</v>
          </cell>
          <cell r="K6653">
            <v>1.9800000000000002E-2</v>
          </cell>
          <cell r="L6653">
            <v>277.20000000000005</v>
          </cell>
          <cell r="M6653" t="str">
            <v>451U</v>
          </cell>
          <cell r="N6653">
            <v>44844</v>
          </cell>
          <cell r="O6653" t="str">
            <v>EMS02Q20000782HWA0003H</v>
          </cell>
          <cell r="P6653" t="str">
            <v>BRA2022101950020</v>
          </cell>
          <cell r="Q6653">
            <v>44853</v>
          </cell>
          <cell r="R6653" t="str">
            <v>SHW-61258I22</v>
          </cell>
          <cell r="T6653">
            <v>44926</v>
          </cell>
          <cell r="U6653" t="str">
            <v>SEA</v>
          </cell>
          <cell r="V6653" t="str">
            <v>Transit</v>
          </cell>
          <cell r="W6653" t="str">
            <v>02312VMP-2</v>
          </cell>
          <cell r="X6653">
            <v>44927</v>
          </cell>
          <cell r="AA6653" t="str">
            <v>EMS02Q20000782HWA0003H</v>
          </cell>
          <cell r="AB6653" t="b">
            <v>1</v>
          </cell>
          <cell r="AC6653">
            <v>44844</v>
          </cell>
        </row>
        <row r="6654">
          <cell r="A6654" t="str">
            <v>9660001370210802628400EMS02Q20000782HWA0006H</v>
          </cell>
          <cell r="B6654" t="e">
            <v>#N/A</v>
          </cell>
          <cell r="C6654" t="str">
            <v>9660001370110</v>
          </cell>
          <cell r="D6654" t="str">
            <v>9660001370210802628400</v>
          </cell>
          <cell r="E6654" t="str">
            <v>ONT</v>
          </cell>
          <cell r="F6654" t="str">
            <v>9660001370</v>
          </cell>
          <cell r="G6654" t="str">
            <v>21080262</v>
          </cell>
          <cell r="H6654">
            <v>110</v>
          </cell>
          <cell r="I6654" t="str">
            <v>HG8245 shield case for Bosa part-2108026</v>
          </cell>
          <cell r="J6654">
            <v>8400</v>
          </cell>
          <cell r="K6654">
            <v>0.1106</v>
          </cell>
          <cell r="L6654">
            <v>929.04000000000008</v>
          </cell>
          <cell r="M6654" t="str">
            <v>451U</v>
          </cell>
          <cell r="N6654">
            <v>44849</v>
          </cell>
          <cell r="O6654" t="str">
            <v>EMS02Q20000782HWA0006H</v>
          </cell>
          <cell r="P6654" t="str">
            <v>BRA2022101950018</v>
          </cell>
          <cell r="Q6654">
            <v>44852</v>
          </cell>
          <cell r="R6654" t="str">
            <v>SHW-61256I22</v>
          </cell>
          <cell r="T6654">
            <v>44926</v>
          </cell>
          <cell r="U6654" t="str">
            <v>SEA</v>
          </cell>
          <cell r="V6654" t="str">
            <v>Transit</v>
          </cell>
          <cell r="W6654" t="str">
            <v>02312VMP-2</v>
          </cell>
          <cell r="X6654">
            <v>44927</v>
          </cell>
          <cell r="AA6654" t="str">
            <v>EMS02Q20000782HWA0006H</v>
          </cell>
          <cell r="AB6654" t="b">
            <v>1</v>
          </cell>
          <cell r="AC6654">
            <v>44849</v>
          </cell>
        </row>
        <row r="6655">
          <cell r="A6655" t="str">
            <v>9660001370211257557034EMS02Q20000782HWA0006H</v>
          </cell>
          <cell r="B6655" t="e">
            <v>#N/A</v>
          </cell>
          <cell r="C6655" t="str">
            <v>9660001370120</v>
          </cell>
          <cell r="D6655" t="str">
            <v>9660001370211257557034</v>
          </cell>
          <cell r="E6655" t="str">
            <v>ONT</v>
          </cell>
          <cell r="F6655" t="str">
            <v>9660001370</v>
          </cell>
          <cell r="G6655" t="str">
            <v>21125755</v>
          </cell>
          <cell r="H6655">
            <v>120</v>
          </cell>
          <cell r="I6655" t="str">
            <v>R19C30 HG8245W5-6T aluminum heating pane</v>
          </cell>
          <cell r="J6655">
            <v>7034</v>
          </cell>
          <cell r="K6655">
            <v>0.47370000000000001</v>
          </cell>
          <cell r="L6655">
            <v>3332.0057999999999</v>
          </cell>
          <cell r="M6655" t="str">
            <v>451U</v>
          </cell>
          <cell r="N6655">
            <v>44849</v>
          </cell>
          <cell r="O6655" t="str">
            <v>EMS02Q20000782HWA0006H</v>
          </cell>
          <cell r="P6655" t="str">
            <v>BRA2022101950018</v>
          </cell>
          <cell r="Q6655">
            <v>44852</v>
          </cell>
          <cell r="R6655" t="str">
            <v>SHW-61256I22</v>
          </cell>
          <cell r="T6655">
            <v>44926</v>
          </cell>
          <cell r="U6655" t="str">
            <v>SEA</v>
          </cell>
          <cell r="V6655" t="str">
            <v>Transit</v>
          </cell>
          <cell r="W6655" t="str">
            <v>02312VMP-2</v>
          </cell>
          <cell r="X6655">
            <v>44927</v>
          </cell>
          <cell r="AA6655" t="str">
            <v>EMS02Q20000782HWA0006H</v>
          </cell>
          <cell r="AB6655" t="b">
            <v>1</v>
          </cell>
          <cell r="AC6655">
            <v>44849</v>
          </cell>
        </row>
        <row r="6656">
          <cell r="A6656" t="str">
            <v>9660001370212053302000EMS02Q20000782HWA0002H</v>
          </cell>
          <cell r="B6656" t="e">
            <v>#N/A</v>
          </cell>
          <cell r="C6656" t="str">
            <v>9660001370130</v>
          </cell>
          <cell r="D6656" t="str">
            <v>9660001370212053302000</v>
          </cell>
          <cell r="E6656" t="str">
            <v>ONT</v>
          </cell>
          <cell r="F6656" t="str">
            <v>9660001370</v>
          </cell>
          <cell r="G6656" t="str">
            <v>21205330</v>
          </cell>
          <cell r="H6656">
            <v>130</v>
          </cell>
          <cell r="I6656" t="str">
            <v>PlastIc parts 21205330 draen.asm HG8245W</v>
          </cell>
          <cell r="J6656">
            <v>2000</v>
          </cell>
          <cell r="K6656">
            <v>1.5532999999999999</v>
          </cell>
          <cell r="L6656">
            <v>3106.6</v>
          </cell>
          <cell r="M6656" t="str">
            <v>451U</v>
          </cell>
          <cell r="N6656">
            <v>44844</v>
          </cell>
          <cell r="O6656" t="str">
            <v>EMS02Q20000782HWA0002H</v>
          </cell>
          <cell r="P6656" t="str">
            <v>BRA2022101550001</v>
          </cell>
          <cell r="Q6656">
            <v>44849</v>
          </cell>
          <cell r="R6656" t="str">
            <v>SHW-61246I22</v>
          </cell>
          <cell r="T6656">
            <v>44926</v>
          </cell>
          <cell r="U6656" t="str">
            <v>SEA</v>
          </cell>
          <cell r="V6656" t="str">
            <v>Transit</v>
          </cell>
          <cell r="W6656" t="str">
            <v>02312VMP-2</v>
          </cell>
          <cell r="X6656">
            <v>44927</v>
          </cell>
          <cell r="AA6656" t="str">
            <v>EMS02Q20000782HWA0002H</v>
          </cell>
          <cell r="AB6656" t="b">
            <v>1</v>
          </cell>
          <cell r="AC6656">
            <v>44844</v>
          </cell>
        </row>
        <row r="6657">
          <cell r="A6657" t="str">
            <v>9660001370260104205000EMS02Q20000782HWA0006H</v>
          </cell>
          <cell r="B6657" t="e">
            <v>#N/A</v>
          </cell>
          <cell r="C6657" t="str">
            <v>9660001370140</v>
          </cell>
          <cell r="D6657" t="str">
            <v>9660001370260104205000</v>
          </cell>
          <cell r="E6657" t="str">
            <v>ONT</v>
          </cell>
          <cell r="F6657" t="str">
            <v>9660001370</v>
          </cell>
          <cell r="G6657" t="str">
            <v>26010420</v>
          </cell>
          <cell r="H6657">
            <v>140</v>
          </cell>
          <cell r="I6657" t="str">
            <v>Cross Recessed Pan Head Screws M3x6 Zinc</v>
          </cell>
          <cell r="J6657">
            <v>5000</v>
          </cell>
          <cell r="K6657">
            <v>2.5000000000000001E-3</v>
          </cell>
          <cell r="L6657">
            <v>12.5</v>
          </cell>
          <cell r="M6657" t="str">
            <v>451U</v>
          </cell>
          <cell r="N6657">
            <v>44849</v>
          </cell>
          <cell r="O6657" t="str">
            <v>EMS02Q20000782HWA0006H</v>
          </cell>
          <cell r="P6657" t="str">
            <v>BRA2022101950018</v>
          </cell>
          <cell r="Q6657">
            <v>44852</v>
          </cell>
          <cell r="R6657" t="str">
            <v>SHW-61256I22</v>
          </cell>
          <cell r="T6657">
            <v>44926</v>
          </cell>
          <cell r="U6657" t="str">
            <v>SEA</v>
          </cell>
          <cell r="V6657" t="str">
            <v>Transit</v>
          </cell>
          <cell r="W6657" t="str">
            <v>02312VMP-2</v>
          </cell>
          <cell r="X6657">
            <v>44927</v>
          </cell>
          <cell r="AA6657" t="str">
            <v>EMS02Q20000782HWA0006H</v>
          </cell>
          <cell r="AB6657" t="b">
            <v>1</v>
          </cell>
          <cell r="AC6657">
            <v>44849</v>
          </cell>
        </row>
        <row r="6658">
          <cell r="A6658" t="str">
            <v>96600013702601052310000EMS02Q20000782HWA0006H</v>
          </cell>
          <cell r="B6658" t="e">
            <v>#N/A</v>
          </cell>
          <cell r="C6658" t="str">
            <v>9660001370150</v>
          </cell>
          <cell r="D6658" t="str">
            <v>96600013702601052310000</v>
          </cell>
          <cell r="E6658" t="str">
            <v>ONT</v>
          </cell>
          <cell r="F6658" t="str">
            <v>9660001370</v>
          </cell>
          <cell r="G6658" t="str">
            <v>26010523</v>
          </cell>
          <cell r="H6658">
            <v>150</v>
          </cell>
          <cell r="I6658" t="str">
            <v>Cross Recessed Pan Head Tapping Screws,S</v>
          </cell>
          <cell r="J6658">
            <v>10000</v>
          </cell>
          <cell r="K6658">
            <v>1.8E-3</v>
          </cell>
          <cell r="L6658">
            <v>18</v>
          </cell>
          <cell r="M6658" t="str">
            <v>451U</v>
          </cell>
          <cell r="N6658">
            <v>44849</v>
          </cell>
          <cell r="O6658" t="str">
            <v>EMS02Q20000782HWA0006H</v>
          </cell>
          <cell r="P6658" t="str">
            <v>BRA2022101950018</v>
          </cell>
          <cell r="Q6658">
            <v>44852</v>
          </cell>
          <cell r="R6658" t="str">
            <v>SHW-61256I22</v>
          </cell>
          <cell r="T6658">
            <v>44926</v>
          </cell>
          <cell r="U6658" t="str">
            <v>SEA</v>
          </cell>
          <cell r="V6658" t="str">
            <v>Transit</v>
          </cell>
          <cell r="W6658" t="str">
            <v>02312VMP-2</v>
          </cell>
          <cell r="X6658">
            <v>44927</v>
          </cell>
          <cell r="AA6658" t="str">
            <v>EMS02Q20000782HWA0006H</v>
          </cell>
          <cell r="AB6658" t="b">
            <v>1</v>
          </cell>
          <cell r="AC6658">
            <v>44849</v>
          </cell>
        </row>
        <row r="6659">
          <cell r="A6659" t="str">
            <v>9660001370270137087000EMS02Q20000782HWA0006H</v>
          </cell>
          <cell r="B6659" t="e">
            <v>#N/A</v>
          </cell>
          <cell r="C6659" t="str">
            <v>9660001370160</v>
          </cell>
          <cell r="D6659" t="str">
            <v>9660001370270137087000</v>
          </cell>
          <cell r="E6659" t="str">
            <v>ONT</v>
          </cell>
          <cell r="F6659" t="str">
            <v>9660001370</v>
          </cell>
          <cell r="G6659" t="str">
            <v>27013708</v>
          </cell>
          <cell r="H6659">
            <v>160</v>
          </cell>
          <cell r="I6659" t="str">
            <v>Omni-directional Antenna 5000MHz x 6000M</v>
          </cell>
          <cell r="J6659">
            <v>7000</v>
          </cell>
          <cell r="K6659">
            <v>0.22170000000000001</v>
          </cell>
          <cell r="L6659">
            <v>1551.9</v>
          </cell>
          <cell r="M6659" t="str">
            <v>451U</v>
          </cell>
          <cell r="N6659">
            <v>44849</v>
          </cell>
          <cell r="O6659" t="str">
            <v>EMS02Q20000782HWA0006H</v>
          </cell>
          <cell r="P6659" t="str">
            <v>BRA2022101950018</v>
          </cell>
          <cell r="Q6659">
            <v>44852</v>
          </cell>
          <cell r="R6659" t="str">
            <v>SHW-61256I22</v>
          </cell>
          <cell r="T6659">
            <v>44926</v>
          </cell>
          <cell r="U6659" t="str">
            <v>SEA</v>
          </cell>
          <cell r="V6659" t="str">
            <v>Transit</v>
          </cell>
          <cell r="W6659" t="str">
            <v>02312VMP-2</v>
          </cell>
          <cell r="X6659">
            <v>44927</v>
          </cell>
          <cell r="AA6659" t="str">
            <v>EMS02Q20000782HWA0006H</v>
          </cell>
          <cell r="AB6659" t="b">
            <v>1</v>
          </cell>
          <cell r="AC6659">
            <v>44849</v>
          </cell>
        </row>
        <row r="6660">
          <cell r="A6660" t="str">
            <v>9660001370270137098000EMS02Q20000782HWA0006H</v>
          </cell>
          <cell r="B6660" t="e">
            <v>#N/A</v>
          </cell>
          <cell r="C6660" t="str">
            <v>9660001370170</v>
          </cell>
          <cell r="D6660" t="str">
            <v>9660001370270137098000</v>
          </cell>
          <cell r="E6660" t="str">
            <v>ONT</v>
          </cell>
          <cell r="F6660" t="str">
            <v>9660001370</v>
          </cell>
          <cell r="G6660" t="str">
            <v>27013709</v>
          </cell>
          <cell r="H6660">
            <v>170</v>
          </cell>
          <cell r="I6660" t="str">
            <v>Omni-directional Antenna 5000MHz x 6000M</v>
          </cell>
          <cell r="J6660">
            <v>8000</v>
          </cell>
          <cell r="K6660">
            <v>0.25</v>
          </cell>
          <cell r="L6660">
            <v>2000</v>
          </cell>
          <cell r="M6660" t="str">
            <v>451U</v>
          </cell>
          <cell r="N6660">
            <v>44849</v>
          </cell>
          <cell r="O6660" t="str">
            <v>EMS02Q20000782HWA0006H</v>
          </cell>
          <cell r="P6660" t="str">
            <v>BRA2022101950018</v>
          </cell>
          <cell r="Q6660">
            <v>44852</v>
          </cell>
          <cell r="R6660" t="str">
            <v>SHW-61256I22</v>
          </cell>
          <cell r="T6660">
            <v>44926</v>
          </cell>
          <cell r="U6660" t="str">
            <v>SEA</v>
          </cell>
          <cell r="V6660" t="str">
            <v>Transit</v>
          </cell>
          <cell r="W6660" t="str">
            <v>02312VMP-2</v>
          </cell>
          <cell r="X6660">
            <v>44927</v>
          </cell>
          <cell r="AA6660" t="str">
            <v>EMS02Q20000782HWA0006H</v>
          </cell>
          <cell r="AB6660" t="b">
            <v>1</v>
          </cell>
          <cell r="AC6660">
            <v>44849</v>
          </cell>
        </row>
        <row r="6661">
          <cell r="A6661" t="str">
            <v>9660001370270137108000EMS02Q20000782HWA0006H</v>
          </cell>
          <cell r="B6661" t="e">
            <v>#N/A</v>
          </cell>
          <cell r="C6661" t="str">
            <v>9660001370180</v>
          </cell>
          <cell r="D6661" t="str">
            <v>9660001370270137108000</v>
          </cell>
          <cell r="E6661" t="str">
            <v>ONT</v>
          </cell>
          <cell r="F6661" t="str">
            <v>9660001370</v>
          </cell>
          <cell r="G6661" t="str">
            <v>27013710</v>
          </cell>
          <cell r="H6661">
            <v>180</v>
          </cell>
          <cell r="I6661" t="str">
            <v>Omni-directional Antenna 2.4GHz-2.5GHz</v>
          </cell>
          <cell r="J6661">
            <v>8000</v>
          </cell>
          <cell r="K6661">
            <v>0.35709999999999997</v>
          </cell>
          <cell r="L6661">
            <v>2856.7999999999997</v>
          </cell>
          <cell r="M6661" t="str">
            <v>451U</v>
          </cell>
          <cell r="N6661">
            <v>44849</v>
          </cell>
          <cell r="O6661" t="str">
            <v>EMS02Q20000782HWA0006H</v>
          </cell>
          <cell r="P6661" t="str">
            <v>BRA2022101950018</v>
          </cell>
          <cell r="Q6661">
            <v>44852</v>
          </cell>
          <cell r="R6661" t="str">
            <v>SHW-61256I22</v>
          </cell>
          <cell r="T6661">
            <v>44926</v>
          </cell>
          <cell r="U6661" t="str">
            <v>SEA</v>
          </cell>
          <cell r="V6661" t="str">
            <v>Transit</v>
          </cell>
          <cell r="W6661" t="str">
            <v>02312VMP-2</v>
          </cell>
          <cell r="X6661">
            <v>44927</v>
          </cell>
          <cell r="AA6661" t="str">
            <v>EMS02Q20000782HWA0006H</v>
          </cell>
          <cell r="AB6661" t="b">
            <v>1</v>
          </cell>
          <cell r="AC6661">
            <v>44849</v>
          </cell>
        </row>
        <row r="6662">
          <cell r="A6662" t="str">
            <v>9660001370270137117000EMS02Q20000782HWA0006H</v>
          </cell>
          <cell r="B6662" t="e">
            <v>#N/A</v>
          </cell>
          <cell r="C6662" t="str">
            <v>9660001370190</v>
          </cell>
          <cell r="D6662" t="str">
            <v>9660001370270137117000</v>
          </cell>
          <cell r="E6662" t="str">
            <v>ONT</v>
          </cell>
          <cell r="F6662" t="str">
            <v>9660001370</v>
          </cell>
          <cell r="G6662" t="str">
            <v>27013711</v>
          </cell>
          <cell r="H6662">
            <v>190</v>
          </cell>
          <cell r="I6662" t="str">
            <v>Omni-directional Antenna 2.4GHz 2.5GHz</v>
          </cell>
          <cell r="J6662">
            <v>7000</v>
          </cell>
          <cell r="K6662">
            <v>0.3422</v>
          </cell>
          <cell r="L6662">
            <v>2395.4</v>
          </cell>
          <cell r="M6662" t="str">
            <v>451U</v>
          </cell>
          <cell r="N6662">
            <v>44849</v>
          </cell>
          <cell r="O6662" t="str">
            <v>EMS02Q20000782HWA0006H</v>
          </cell>
          <cell r="P6662" t="str">
            <v>BRA2022101950018</v>
          </cell>
          <cell r="Q6662">
            <v>44852</v>
          </cell>
          <cell r="R6662" t="str">
            <v>SHW-61256I22</v>
          </cell>
          <cell r="T6662">
            <v>44926</v>
          </cell>
          <cell r="U6662" t="str">
            <v>SEA</v>
          </cell>
          <cell r="V6662" t="str">
            <v>Transit</v>
          </cell>
          <cell r="W6662" t="str">
            <v>02312VMP-2</v>
          </cell>
          <cell r="X6662">
            <v>44927</v>
          </cell>
          <cell r="AA6662" t="str">
            <v>EMS02Q20000782HWA0006H</v>
          </cell>
          <cell r="AB6662" t="b">
            <v>1</v>
          </cell>
          <cell r="AC6662">
            <v>44849</v>
          </cell>
        </row>
        <row r="6663">
          <cell r="A6663" t="str">
            <v>9660001370300605702EMS02Q20000782HWA0007H</v>
          </cell>
          <cell r="B6663" t="e">
            <v>#N/A</v>
          </cell>
          <cell r="C6663" t="str">
            <v>9660001370200</v>
          </cell>
          <cell r="D6663" t="str">
            <v>9660001370300605702</v>
          </cell>
          <cell r="E6663" t="str">
            <v>ONT</v>
          </cell>
          <cell r="F6663" t="str">
            <v>9660001370</v>
          </cell>
          <cell r="G6663" t="str">
            <v>30060570</v>
          </cell>
          <cell r="H6663">
            <v>200</v>
          </cell>
          <cell r="I6663" t="str">
            <v>Gummed Tape with Huawei LOGO 1000m*100mm</v>
          </cell>
          <cell r="J6663">
            <v>2</v>
          </cell>
          <cell r="K6663">
            <v>23.317900000000002</v>
          </cell>
          <cell r="L6663">
            <v>46.635800000000003</v>
          </cell>
          <cell r="M6663" t="str">
            <v>451U</v>
          </cell>
          <cell r="N6663">
            <v>44849</v>
          </cell>
          <cell r="O6663" t="str">
            <v>EMS02Q20000782HWA0007H</v>
          </cell>
          <cell r="P6663" t="str">
            <v>BRA2022101950006</v>
          </cell>
          <cell r="Q6663">
            <v>44850</v>
          </cell>
          <cell r="R6663" t="str">
            <v>SHW-61247I22</v>
          </cell>
          <cell r="T6663">
            <v>44926</v>
          </cell>
          <cell r="U6663" t="str">
            <v>SEA</v>
          </cell>
          <cell r="V6663" t="str">
            <v>Transit</v>
          </cell>
          <cell r="W6663" t="str">
            <v>02312VMP-2</v>
          </cell>
          <cell r="X6663">
            <v>44927</v>
          </cell>
          <cell r="AA6663" t="str">
            <v>EMS02Q20000782HWA0007H</v>
          </cell>
          <cell r="AB6663" t="b">
            <v>1</v>
          </cell>
          <cell r="AC6663">
            <v>44849</v>
          </cell>
        </row>
        <row r="6664">
          <cell r="A6664" t="str">
            <v>9660001370315057187001EMS02Q20000782HWA0006H</v>
          </cell>
          <cell r="B6664" t="e">
            <v>#N/A</v>
          </cell>
          <cell r="C6664" t="str">
            <v>9660001370210</v>
          </cell>
          <cell r="D6664" t="str">
            <v>9660001370315057187001</v>
          </cell>
          <cell r="E6664" t="str">
            <v>ONT</v>
          </cell>
          <cell r="F6664" t="str">
            <v>9660001370</v>
          </cell>
          <cell r="G6664" t="str">
            <v>31505718</v>
          </cell>
          <cell r="H6664">
            <v>210</v>
          </cell>
          <cell r="I6664" t="str">
            <v>EchoLife Gateway ONT Quick Start 13</v>
          </cell>
          <cell r="J6664">
            <v>7001</v>
          </cell>
          <cell r="K6664">
            <v>2.0199999999999999E-2</v>
          </cell>
          <cell r="L6664">
            <v>141.42019999999999</v>
          </cell>
          <cell r="M6664" t="str">
            <v>451U</v>
          </cell>
          <cell r="N6664">
            <v>44849</v>
          </cell>
          <cell r="O6664" t="str">
            <v>EMS02Q20000782HWA0006H</v>
          </cell>
          <cell r="P6664" t="str">
            <v>BRA2022101950018</v>
          </cell>
          <cell r="Q6664">
            <v>44852</v>
          </cell>
          <cell r="R6664" t="str">
            <v>SHW-61256I22</v>
          </cell>
          <cell r="T6664">
            <v>44926</v>
          </cell>
          <cell r="U6664" t="str">
            <v>SEA</v>
          </cell>
          <cell r="V6664" t="str">
            <v>Transit</v>
          </cell>
          <cell r="W6664" t="str">
            <v>02312VMP-2</v>
          </cell>
          <cell r="X6664">
            <v>44927</v>
          </cell>
          <cell r="AA6664" t="str">
            <v>EMS02Q20000782HWA0006H</v>
          </cell>
          <cell r="AB6664" t="b">
            <v>1</v>
          </cell>
          <cell r="AC6664">
            <v>44849</v>
          </cell>
        </row>
        <row r="6665">
          <cell r="A6665" t="str">
            <v>96600013705162580417500EMS02Q20000782HWA0006H</v>
          </cell>
          <cell r="B6665" t="e">
            <v>#N/A</v>
          </cell>
          <cell r="C6665" t="str">
            <v>9660001370220</v>
          </cell>
          <cell r="D6665" t="str">
            <v>96600013705162580417500</v>
          </cell>
          <cell r="E6665" t="str">
            <v>ONT</v>
          </cell>
          <cell r="F6665" t="str">
            <v>9660001370</v>
          </cell>
          <cell r="G6665" t="str">
            <v>51625804</v>
          </cell>
          <cell r="H6665">
            <v>220</v>
          </cell>
          <cell r="I6665" t="str">
            <v>DKBA8.020.3968 Cable-Line-Metal-Clip for</v>
          </cell>
          <cell r="J6665">
            <v>17500</v>
          </cell>
          <cell r="K6665">
            <v>1.1599999999999999E-2</v>
          </cell>
          <cell r="L6665">
            <v>203</v>
          </cell>
          <cell r="M6665" t="str">
            <v>451U</v>
          </cell>
          <cell r="N6665">
            <v>44849</v>
          </cell>
          <cell r="O6665" t="str">
            <v>EMS02Q20000782HWA0006H</v>
          </cell>
          <cell r="P6665" t="str">
            <v>BRA2022101950018</v>
          </cell>
          <cell r="Q6665">
            <v>44852</v>
          </cell>
          <cell r="R6665" t="str">
            <v>SHW-61256I22</v>
          </cell>
          <cell r="T6665">
            <v>44926</v>
          </cell>
          <cell r="U6665" t="str">
            <v>SEA</v>
          </cell>
          <cell r="V6665" t="str">
            <v>Transit</v>
          </cell>
          <cell r="W6665" t="str">
            <v>02312VMP-2</v>
          </cell>
          <cell r="X6665">
            <v>44927</v>
          </cell>
          <cell r="AA6665" t="str">
            <v>EMS02Q20000782HWA0006H</v>
          </cell>
          <cell r="AB6665" t="b">
            <v>1</v>
          </cell>
          <cell r="AC6665">
            <v>44849</v>
          </cell>
        </row>
        <row r="6666">
          <cell r="A6666" t="str">
            <v>96600013709001051839EMS02Q20000782HWA0006H</v>
          </cell>
          <cell r="B6666" t="e">
            <v>#N/A</v>
          </cell>
          <cell r="C6666" t="str">
            <v>9660001370230</v>
          </cell>
          <cell r="D6666" t="str">
            <v>96600013709001051839</v>
          </cell>
          <cell r="E6666" t="str">
            <v>ONT</v>
          </cell>
          <cell r="F6666" t="str">
            <v>9660001370</v>
          </cell>
          <cell r="G6666" t="str">
            <v>90010518</v>
          </cell>
          <cell r="H6666">
            <v>230</v>
          </cell>
          <cell r="I6666" t="str">
            <v>Solid Manufactory Auxiliaries 8W Thermal</v>
          </cell>
          <cell r="J6666">
            <v>39</v>
          </cell>
          <cell r="K6666">
            <v>64.437200000000004</v>
          </cell>
          <cell r="L6666">
            <v>2513.0508</v>
          </cell>
          <cell r="M6666" t="str">
            <v>451U</v>
          </cell>
          <cell r="N6666">
            <v>44849</v>
          </cell>
          <cell r="O6666" t="str">
            <v>EMS02Q20000782HWA0006H</v>
          </cell>
          <cell r="P6666" t="str">
            <v>BRA2022101950018</v>
          </cell>
          <cell r="Q6666">
            <v>44852</v>
          </cell>
          <cell r="R6666" t="str">
            <v>SHW-61256I22</v>
          </cell>
          <cell r="T6666">
            <v>44926</v>
          </cell>
          <cell r="U6666" t="str">
            <v>SEA</v>
          </cell>
          <cell r="V6666" t="str">
            <v>Transit</v>
          </cell>
          <cell r="W6666" t="str">
            <v>02312VMP-2</v>
          </cell>
          <cell r="X6666">
            <v>44927</v>
          </cell>
          <cell r="AA6666" t="str">
            <v>EMS02Q20000782HWA0006H</v>
          </cell>
          <cell r="AB6666" t="b">
            <v>1</v>
          </cell>
          <cell r="AC6666">
            <v>44849</v>
          </cell>
        </row>
        <row r="6667">
          <cell r="A6667" t="str">
            <v>96600013709017008872000EMS02Q20000782HWA0006H</v>
          </cell>
          <cell r="B6667" t="e">
            <v>#N/A</v>
          </cell>
          <cell r="C6667" t="str">
            <v>9660001370240</v>
          </cell>
          <cell r="D6667" t="str">
            <v>96600013709017008872000</v>
          </cell>
          <cell r="E6667" t="str">
            <v>ONT</v>
          </cell>
          <cell r="F6667" t="str">
            <v>9660001370</v>
          </cell>
          <cell r="G6667" t="str">
            <v>90170088</v>
          </cell>
          <cell r="H6667">
            <v>240</v>
          </cell>
          <cell r="I6667" t="str">
            <v>Gum Paper,Foam Tape,each size 5mm*25mm,F</v>
          </cell>
          <cell r="J6667">
            <v>72000</v>
          </cell>
          <cell r="K6667">
            <v>3.5999999999999999E-3</v>
          </cell>
          <cell r="L6667">
            <v>259.2</v>
          </cell>
          <cell r="M6667" t="str">
            <v>451U</v>
          </cell>
          <cell r="N6667">
            <v>44849</v>
          </cell>
          <cell r="O6667" t="str">
            <v>EMS02Q20000782HWA0006H</v>
          </cell>
          <cell r="P6667" t="str">
            <v>BRA2022101950018</v>
          </cell>
          <cell r="Q6667">
            <v>44852</v>
          </cell>
          <cell r="R6667" t="str">
            <v>SHW-61256I22</v>
          </cell>
          <cell r="T6667">
            <v>44926</v>
          </cell>
          <cell r="U6667" t="str">
            <v>SEA</v>
          </cell>
          <cell r="V6667" t="str">
            <v>Transit</v>
          </cell>
          <cell r="W6667" t="str">
            <v>02312VMP-2</v>
          </cell>
          <cell r="X6667">
            <v>44927</v>
          </cell>
          <cell r="AA6667" t="str">
            <v>EMS02Q20000782HWA0006H</v>
          </cell>
          <cell r="AB6667" t="b">
            <v>1</v>
          </cell>
          <cell r="AC6667">
            <v>44849</v>
          </cell>
        </row>
        <row r="6668">
          <cell r="A6668" t="str">
            <v>9660001370212053302000EMS02Q20000782HWA0001H</v>
          </cell>
          <cell r="B6668" t="e">
            <v>#N/A</v>
          </cell>
          <cell r="C6668" t="str">
            <v>9660001370250</v>
          </cell>
          <cell r="D6668" t="str">
            <v>9660001370212053302000</v>
          </cell>
          <cell r="E6668" t="str">
            <v>ONT</v>
          </cell>
          <cell r="F6668" t="str">
            <v>9660001370</v>
          </cell>
          <cell r="G6668" t="str">
            <v>21205330</v>
          </cell>
          <cell r="H6668">
            <v>250</v>
          </cell>
          <cell r="I6668" t="str">
            <v>PlastIc parts 21205330 draen.asm HG8245W</v>
          </cell>
          <cell r="J6668">
            <v>2000</v>
          </cell>
          <cell r="K6668">
            <v>1.5532999999999999</v>
          </cell>
          <cell r="L6668">
            <v>3106.6</v>
          </cell>
          <cell r="M6668" t="str">
            <v>451U</v>
          </cell>
          <cell r="N6668">
            <v>44844</v>
          </cell>
          <cell r="O6668" t="str">
            <v>EMS02Q20000782HWA0001H</v>
          </cell>
          <cell r="P6668" t="str">
            <v>BRA2022101450007</v>
          </cell>
          <cell r="Q6668">
            <v>44847</v>
          </cell>
          <cell r="R6668" t="str">
            <v>SHW-61245I22</v>
          </cell>
          <cell r="S6668">
            <v>44916</v>
          </cell>
          <cell r="T6668">
            <v>44923</v>
          </cell>
          <cell r="U6668" t="str">
            <v>SEA</v>
          </cell>
          <cell r="V6668" t="str">
            <v>Delivered</v>
          </cell>
          <cell r="W6668" t="str">
            <v>02312VMP-2</v>
          </cell>
          <cell r="X6668">
            <v>44927</v>
          </cell>
          <cell r="AA6668" t="str">
            <v>EMS02Q20000782HWA0001H</v>
          </cell>
          <cell r="AB6668" t="b">
            <v>1</v>
          </cell>
          <cell r="AC6668">
            <v>44844</v>
          </cell>
        </row>
        <row r="6669">
          <cell r="A6669" t="str">
            <v>9660001370212053301001EMS02Q20000782HWA0004H</v>
          </cell>
          <cell r="B6669" t="e">
            <v>#N/A</v>
          </cell>
          <cell r="C6669" t="str">
            <v>9660001370260</v>
          </cell>
          <cell r="D6669" t="str">
            <v>9660001370212053301001</v>
          </cell>
          <cell r="E6669" t="str">
            <v>ONT</v>
          </cell>
          <cell r="F6669" t="str">
            <v>9660001370</v>
          </cell>
          <cell r="G6669" t="str">
            <v>21205330</v>
          </cell>
          <cell r="H6669">
            <v>260</v>
          </cell>
          <cell r="I6669" t="str">
            <v>PlastIc parts 21205330 draen.asm HG8245W</v>
          </cell>
          <cell r="J6669">
            <v>1001</v>
          </cell>
          <cell r="K6669">
            <v>1.5532999999999999</v>
          </cell>
          <cell r="L6669">
            <v>1554.8533</v>
          </cell>
          <cell r="M6669" t="str">
            <v>451U</v>
          </cell>
          <cell r="N6669">
            <v>44844</v>
          </cell>
          <cell r="O6669" t="str">
            <v>EMS02Q20000782HWA0004H</v>
          </cell>
          <cell r="P6669" t="str">
            <v>BRA2022101950020</v>
          </cell>
          <cell r="Q6669">
            <v>44851</v>
          </cell>
          <cell r="R6669" t="str">
            <v>SHW-61258I22</v>
          </cell>
          <cell r="T6669">
            <v>44926</v>
          </cell>
          <cell r="U6669" t="str">
            <v>SEA</v>
          </cell>
          <cell r="V6669" t="str">
            <v>Transit</v>
          </cell>
          <cell r="W6669" t="str">
            <v>02312VMP-2</v>
          </cell>
          <cell r="X6669">
            <v>44927</v>
          </cell>
          <cell r="AA6669" t="str">
            <v>EMS02Q20000782HWA0004H</v>
          </cell>
          <cell r="AB6669" t="b">
            <v>1</v>
          </cell>
          <cell r="AC6669">
            <v>44844</v>
          </cell>
        </row>
        <row r="6670">
          <cell r="A6670" t="str">
            <v>9660001370212053302000EMS02Q20000782HWA0005H</v>
          </cell>
          <cell r="B6670" t="e">
            <v>#N/A</v>
          </cell>
          <cell r="C6670" t="str">
            <v>9660001370270</v>
          </cell>
          <cell r="D6670" t="str">
            <v>9660001370212053302000</v>
          </cell>
          <cell r="E6670" t="str">
            <v>ONT</v>
          </cell>
          <cell r="F6670" t="str">
            <v>9660001370</v>
          </cell>
          <cell r="G6670" t="str">
            <v>21205330</v>
          </cell>
          <cell r="H6670">
            <v>270</v>
          </cell>
          <cell r="I6670" t="str">
            <v>PlastIc parts 21205330 draen.asm HG8245W</v>
          </cell>
          <cell r="J6670">
            <v>2000</v>
          </cell>
          <cell r="K6670">
            <v>1.5532999999999999</v>
          </cell>
          <cell r="L6670">
            <v>3106.6</v>
          </cell>
          <cell r="M6670" t="str">
            <v>451U</v>
          </cell>
          <cell r="N6670">
            <v>44844</v>
          </cell>
          <cell r="O6670" t="str">
            <v>EMS02Q20000782HWA0005H</v>
          </cell>
          <cell r="P6670" t="str">
            <v>BRA2022101450007</v>
          </cell>
          <cell r="Q6670">
            <v>44847</v>
          </cell>
          <cell r="R6670" t="str">
            <v>SHW-61245I22</v>
          </cell>
          <cell r="S6670">
            <v>44916</v>
          </cell>
          <cell r="T6670">
            <v>44923</v>
          </cell>
          <cell r="U6670" t="str">
            <v>SEA</v>
          </cell>
          <cell r="V6670" t="str">
            <v>Delivered</v>
          </cell>
          <cell r="W6670" t="str">
            <v>02312VMP-2</v>
          </cell>
          <cell r="X6670">
            <v>44927</v>
          </cell>
          <cell r="AA6670" t="str">
            <v>EMS02Q20000782HWA0005H</v>
          </cell>
          <cell r="AB6670" t="b">
            <v>1</v>
          </cell>
          <cell r="AC6670">
            <v>44844</v>
          </cell>
        </row>
        <row r="6671">
          <cell r="A6671" t="str">
            <v>9660001370040505057500EMS02Q20000782HWA0003H</v>
          </cell>
          <cell r="B6671" t="e">
            <v>#N/A</v>
          </cell>
          <cell r="C6671" t="str">
            <v>9660001370280</v>
          </cell>
          <cell r="D6671" t="str">
            <v>9660001370040505057500</v>
          </cell>
          <cell r="E6671" t="str">
            <v>ONT</v>
          </cell>
          <cell r="F6671" t="str">
            <v>9660001370</v>
          </cell>
          <cell r="G6671" t="str">
            <v>04050505</v>
          </cell>
          <cell r="H6671">
            <v>280</v>
          </cell>
          <cell r="I6671" t="str">
            <v>Signal Cable Outsourcing Cable 1.5m 8P8</v>
          </cell>
          <cell r="J6671">
            <v>7500</v>
          </cell>
          <cell r="K6671">
            <v>0.307</v>
          </cell>
          <cell r="L6671">
            <v>2302.5</v>
          </cell>
          <cell r="M6671" t="str">
            <v>451U</v>
          </cell>
          <cell r="N6671">
            <v>44844</v>
          </cell>
          <cell r="O6671" t="str">
            <v>EMS02Q20000782HWA0003H</v>
          </cell>
          <cell r="P6671" t="str">
            <v>BRA2022101950020</v>
          </cell>
          <cell r="Q6671">
            <v>44853</v>
          </cell>
          <cell r="R6671" t="str">
            <v>SHW-61258I22</v>
          </cell>
          <cell r="T6671">
            <v>44926</v>
          </cell>
          <cell r="U6671" t="str">
            <v>SEA</v>
          </cell>
          <cell r="V6671" t="str">
            <v>Transit</v>
          </cell>
          <cell r="W6671" t="str">
            <v>02312VMP-2</v>
          </cell>
          <cell r="X6671">
            <v>44927</v>
          </cell>
          <cell r="AA6671" t="str">
            <v>EMS02Q20000782HWA0003H</v>
          </cell>
          <cell r="AB6671" t="b">
            <v>1</v>
          </cell>
          <cell r="AC6671">
            <v>44844</v>
          </cell>
        </row>
        <row r="6672">
          <cell r="A6672" t="str">
            <v>966000137104050505500EMS02Q20000783HWA0001H</v>
          </cell>
          <cell r="B6672" t="e">
            <v>#N/A</v>
          </cell>
          <cell r="C6672" t="str">
            <v>966000137110</v>
          </cell>
          <cell r="D6672" t="str">
            <v>966000137104050505500</v>
          </cell>
          <cell r="E6672" t="str">
            <v>ONT</v>
          </cell>
          <cell r="F6672" t="str">
            <v>9660001371</v>
          </cell>
          <cell r="G6672" t="str">
            <v>04050505</v>
          </cell>
          <cell r="H6672">
            <v>10</v>
          </cell>
          <cell r="I6672" t="str">
            <v>Signal Cable Outsourcing Cable 1.5m 8P8</v>
          </cell>
          <cell r="J6672">
            <v>500</v>
          </cell>
          <cell r="K6672">
            <v>0.307</v>
          </cell>
          <cell r="L6672">
            <v>153.5</v>
          </cell>
          <cell r="M6672" t="str">
            <v>451U</v>
          </cell>
          <cell r="N6672">
            <v>44844</v>
          </cell>
          <cell r="O6672" t="str">
            <v>EMS02Q20000783HWA0001H</v>
          </cell>
          <cell r="P6672" t="str">
            <v>BRA2022101950003</v>
          </cell>
          <cell r="Q6672">
            <v>44852</v>
          </cell>
          <cell r="R6672" t="str">
            <v>SHW-61255I22</v>
          </cell>
          <cell r="T6672">
            <v>44926</v>
          </cell>
          <cell r="U6672" t="str">
            <v>SEA</v>
          </cell>
          <cell r="V6672" t="str">
            <v>Transit</v>
          </cell>
          <cell r="W6672" t="str">
            <v>02313KTC-1</v>
          </cell>
          <cell r="X6672">
            <v>44927</v>
          </cell>
          <cell r="AA6672" t="str">
            <v>EMS02Q20000783HWA0001H</v>
          </cell>
          <cell r="AB6672" t="b">
            <v>1</v>
          </cell>
          <cell r="AC6672">
            <v>44844</v>
          </cell>
        </row>
        <row r="6673">
          <cell r="A6673" t="str">
            <v>9660001371140805778000EMS02Q20000783HWA0001H</v>
          </cell>
          <cell r="B6673" t="e">
            <v>#N/A</v>
          </cell>
          <cell r="C6673" t="str">
            <v>966000137120</v>
          </cell>
          <cell r="D6673" t="str">
            <v>9660001371140805778000</v>
          </cell>
          <cell r="E6673" t="str">
            <v>ONT</v>
          </cell>
          <cell r="F6673" t="str">
            <v>9660001371</v>
          </cell>
          <cell r="G6673" t="str">
            <v>14080577</v>
          </cell>
          <cell r="H6673">
            <v>20</v>
          </cell>
          <cell r="I6673" t="str">
            <v>Network Port Connector,Single row,4-Port</v>
          </cell>
          <cell r="J6673">
            <v>8000</v>
          </cell>
          <cell r="K6673">
            <v>0.1149</v>
          </cell>
          <cell r="L6673">
            <v>919.2</v>
          </cell>
          <cell r="M6673" t="str">
            <v>451U</v>
          </cell>
          <cell r="N6673">
            <v>44844</v>
          </cell>
          <cell r="O6673" t="str">
            <v>EMS02Q20000783HWA0001H</v>
          </cell>
          <cell r="P6673" t="str">
            <v>BRA2022101950003</v>
          </cell>
          <cell r="Q6673">
            <v>44852</v>
          </cell>
          <cell r="R6673" t="str">
            <v>SHW-61255I22</v>
          </cell>
          <cell r="T6673">
            <v>44926</v>
          </cell>
          <cell r="U6673" t="str">
            <v>SEA</v>
          </cell>
          <cell r="V6673" t="str">
            <v>Transit</v>
          </cell>
          <cell r="W6673" t="str">
            <v>02313KTC-1</v>
          </cell>
          <cell r="X6673">
            <v>44927</v>
          </cell>
          <cell r="AA6673" t="str">
            <v>EMS02Q20000783HWA0001H</v>
          </cell>
          <cell r="AB6673" t="b">
            <v>1</v>
          </cell>
          <cell r="AC6673">
            <v>44844</v>
          </cell>
        </row>
        <row r="6674">
          <cell r="A6674" t="str">
            <v>9660001371140805788000EMS02Q20000783HWA0001H</v>
          </cell>
          <cell r="B6674" t="e">
            <v>#N/A</v>
          </cell>
          <cell r="C6674" t="str">
            <v>966000137130</v>
          </cell>
          <cell r="D6674" t="str">
            <v>9660001371140805788000</v>
          </cell>
          <cell r="E6674" t="str">
            <v>ONT</v>
          </cell>
          <cell r="F6674" t="str">
            <v>9660001371</v>
          </cell>
          <cell r="G6674" t="str">
            <v>14080578</v>
          </cell>
          <cell r="H6674">
            <v>30</v>
          </cell>
          <cell r="I6674" t="str">
            <v>Network Port Connector,Single row,Single</v>
          </cell>
          <cell r="J6674">
            <v>8000</v>
          </cell>
          <cell r="K6674">
            <v>2.5999999999999999E-2</v>
          </cell>
          <cell r="L6674">
            <v>208</v>
          </cell>
          <cell r="M6674" t="str">
            <v>451U</v>
          </cell>
          <cell r="N6674">
            <v>44844</v>
          </cell>
          <cell r="O6674" t="str">
            <v>EMS02Q20000783HWA0001H</v>
          </cell>
          <cell r="P6674" t="str">
            <v>BRA2022101950003</v>
          </cell>
          <cell r="Q6674">
            <v>44852</v>
          </cell>
          <cell r="R6674" t="str">
            <v>SHW-61255I22</v>
          </cell>
          <cell r="T6674">
            <v>44926</v>
          </cell>
          <cell r="U6674" t="str">
            <v>SEA</v>
          </cell>
          <cell r="V6674" t="str">
            <v>Transit</v>
          </cell>
          <cell r="W6674" t="str">
            <v>02313KTC-1</v>
          </cell>
          <cell r="X6674">
            <v>44927</v>
          </cell>
          <cell r="AA6674" t="str">
            <v>EMS02Q20000783HWA0001H</v>
          </cell>
          <cell r="AB6674" t="b">
            <v>1</v>
          </cell>
          <cell r="AC6674">
            <v>44844</v>
          </cell>
        </row>
        <row r="6675">
          <cell r="A6675" t="str">
            <v>9660001371140805798050EMS02Q20000783HWA0001H</v>
          </cell>
          <cell r="B6675" t="e">
            <v>#N/A</v>
          </cell>
          <cell r="C6675" t="str">
            <v>966000137140</v>
          </cell>
          <cell r="D6675" t="str">
            <v>9660001371140805798050</v>
          </cell>
          <cell r="E6675" t="str">
            <v>ONT</v>
          </cell>
          <cell r="F6675" t="str">
            <v>9660001371</v>
          </cell>
          <cell r="G6675" t="str">
            <v>14080579</v>
          </cell>
          <cell r="H6675">
            <v>40</v>
          </cell>
          <cell r="I6675" t="str">
            <v>Network Port Connector,Single row,Single</v>
          </cell>
          <cell r="J6675">
            <v>8050</v>
          </cell>
          <cell r="K6675">
            <v>8.43E-2</v>
          </cell>
          <cell r="L6675">
            <v>678.61500000000001</v>
          </cell>
          <cell r="M6675" t="str">
            <v>451U</v>
          </cell>
          <cell r="N6675">
            <v>44844</v>
          </cell>
          <cell r="O6675" t="str">
            <v>EMS02Q20000783HWA0001H</v>
          </cell>
          <cell r="P6675" t="str">
            <v>BRA2022101950003</v>
          </cell>
          <cell r="Q6675">
            <v>44852</v>
          </cell>
          <cell r="R6675" t="str">
            <v>SHW-61255I22</v>
          </cell>
          <cell r="T6675">
            <v>44926</v>
          </cell>
          <cell r="U6675" t="str">
            <v>SEA</v>
          </cell>
          <cell r="V6675" t="str">
            <v>Transit</v>
          </cell>
          <cell r="W6675" t="str">
            <v>02313KTC-1</v>
          </cell>
          <cell r="X6675">
            <v>44927</v>
          </cell>
          <cell r="AA6675" t="str">
            <v>EMS02Q20000783HWA0001H</v>
          </cell>
          <cell r="AB6675" t="b">
            <v>1</v>
          </cell>
          <cell r="AC6675">
            <v>44844</v>
          </cell>
        </row>
        <row r="6676">
          <cell r="A6676" t="str">
            <v>9660001371141900028000EMS02Q20000783HWA0001H</v>
          </cell>
          <cell r="B6676" t="e">
            <v>#N/A</v>
          </cell>
          <cell r="C6676" t="str">
            <v>966000137150</v>
          </cell>
          <cell r="D6676" t="str">
            <v>9660001371141900028000</v>
          </cell>
          <cell r="E6676" t="str">
            <v>ONT</v>
          </cell>
          <cell r="F6676" t="str">
            <v>9660001371</v>
          </cell>
          <cell r="G6676" t="str">
            <v>14190002</v>
          </cell>
          <cell r="H6676">
            <v>50</v>
          </cell>
          <cell r="I6676" t="str">
            <v>Power Connector 1PIN 50V 2A R/A Male Soc</v>
          </cell>
          <cell r="J6676">
            <v>8000</v>
          </cell>
          <cell r="K6676">
            <v>2.46E-2</v>
          </cell>
          <cell r="L6676">
            <v>196.8</v>
          </cell>
          <cell r="M6676" t="str">
            <v>451U</v>
          </cell>
          <cell r="N6676">
            <v>44844</v>
          </cell>
          <cell r="O6676" t="str">
            <v>EMS02Q20000783HWA0001H</v>
          </cell>
          <cell r="P6676" t="str">
            <v>BRA2022101950003</v>
          </cell>
          <cell r="Q6676">
            <v>44852</v>
          </cell>
          <cell r="R6676" t="str">
            <v>SHW-61255I22</v>
          </cell>
          <cell r="T6676">
            <v>44926</v>
          </cell>
          <cell r="U6676" t="str">
            <v>SEA</v>
          </cell>
          <cell r="V6676" t="str">
            <v>Transit</v>
          </cell>
          <cell r="W6676" t="str">
            <v>02313KTC-1</v>
          </cell>
          <cell r="X6676">
            <v>44927</v>
          </cell>
          <cell r="AA6676" t="str">
            <v>EMS02Q20000783HWA0001H</v>
          </cell>
          <cell r="AB6676" t="b">
            <v>1</v>
          </cell>
          <cell r="AC6676">
            <v>44844</v>
          </cell>
        </row>
        <row r="6677">
          <cell r="A6677" t="str">
            <v>9660001371143001131600EMS02Q20000783HWA0001H</v>
          </cell>
          <cell r="B6677" t="e">
            <v>#N/A</v>
          </cell>
          <cell r="C6677" t="str">
            <v>966000137160</v>
          </cell>
          <cell r="D6677" t="str">
            <v>9660001371143001131600</v>
          </cell>
          <cell r="E6677" t="str">
            <v>ONT</v>
          </cell>
          <cell r="F6677" t="str">
            <v>9660001371</v>
          </cell>
          <cell r="G6677" t="str">
            <v>14300113</v>
          </cell>
          <cell r="H6677">
            <v>60</v>
          </cell>
          <cell r="I6677" t="str">
            <v>Optical Adapter SC/APC-SC/APC Green</v>
          </cell>
          <cell r="J6677">
            <v>1600</v>
          </cell>
          <cell r="K6677">
            <v>7.51E-2</v>
          </cell>
          <cell r="L6677">
            <v>120.16</v>
          </cell>
          <cell r="M6677" t="str">
            <v>451U</v>
          </cell>
          <cell r="N6677">
            <v>44844</v>
          </cell>
          <cell r="O6677" t="str">
            <v>EMS02Q20000783HWA0001H</v>
          </cell>
          <cell r="P6677" t="str">
            <v>BRA2022101950003</v>
          </cell>
          <cell r="Q6677">
            <v>44852</v>
          </cell>
          <cell r="R6677" t="str">
            <v>SHW-61255I22</v>
          </cell>
          <cell r="T6677">
            <v>44926</v>
          </cell>
          <cell r="U6677" t="str">
            <v>SEA</v>
          </cell>
          <cell r="V6677" t="str">
            <v>Transit</v>
          </cell>
          <cell r="W6677" t="str">
            <v>02313KTC-1</v>
          </cell>
          <cell r="X6677">
            <v>44927</v>
          </cell>
          <cell r="AA6677" t="str">
            <v>EMS02Q20000783HWA0001H</v>
          </cell>
          <cell r="AB6677" t="b">
            <v>1</v>
          </cell>
          <cell r="AC6677">
            <v>44844</v>
          </cell>
        </row>
        <row r="6678">
          <cell r="A6678" t="str">
            <v>9660001371160500964800EMS02Q20000783HWA0001H</v>
          </cell>
          <cell r="B6678" t="e">
            <v>#N/A</v>
          </cell>
          <cell r="C6678" t="str">
            <v>966000137170</v>
          </cell>
          <cell r="D6678" t="str">
            <v>9660001371160500964800</v>
          </cell>
          <cell r="E6678" t="str">
            <v>ONT</v>
          </cell>
          <cell r="F6678" t="str">
            <v>9660001371</v>
          </cell>
          <cell r="G6678" t="str">
            <v>16050096</v>
          </cell>
          <cell r="H6678">
            <v>70</v>
          </cell>
          <cell r="I6678" t="str">
            <v>Push Switch 2P2T 12VDC 1A THT 3.6mm</v>
          </cell>
          <cell r="J6678">
            <v>4800</v>
          </cell>
          <cell r="K6678">
            <v>9.4899999999999998E-2</v>
          </cell>
          <cell r="L6678">
            <v>455.52</v>
          </cell>
          <cell r="M6678" t="str">
            <v>451U</v>
          </cell>
          <cell r="N6678">
            <v>44844</v>
          </cell>
          <cell r="O6678" t="str">
            <v>EMS02Q20000783HWA0001H</v>
          </cell>
          <cell r="P6678" t="str">
            <v>BRA2022101950003</v>
          </cell>
          <cell r="Q6678">
            <v>44852</v>
          </cell>
          <cell r="R6678" t="str">
            <v>SHW-61255I22</v>
          </cell>
          <cell r="T6678">
            <v>44926</v>
          </cell>
          <cell r="U6678" t="str">
            <v>SEA</v>
          </cell>
          <cell r="V6678" t="str">
            <v>Transit</v>
          </cell>
          <cell r="W6678" t="str">
            <v>02313KTC-1</v>
          </cell>
          <cell r="X6678">
            <v>44927</v>
          </cell>
          <cell r="AA6678" t="str">
            <v>EMS02Q20000783HWA0001H</v>
          </cell>
          <cell r="AB6678" t="b">
            <v>1</v>
          </cell>
          <cell r="AC6678">
            <v>44844</v>
          </cell>
        </row>
        <row r="6679">
          <cell r="A6679" t="str">
            <v>96600013711610008124000EMS02Q20000783HWA0001H</v>
          </cell>
          <cell r="B6679" t="e">
            <v>#N/A</v>
          </cell>
          <cell r="C6679" t="str">
            <v>966000137180</v>
          </cell>
          <cell r="D6679" t="str">
            <v>96600013711610008124000</v>
          </cell>
          <cell r="E6679" t="str">
            <v>ONT</v>
          </cell>
          <cell r="F6679" t="str">
            <v>9660001371</v>
          </cell>
          <cell r="G6679" t="str">
            <v>16100081</v>
          </cell>
          <cell r="H6679">
            <v>80</v>
          </cell>
          <cell r="I6679" t="str">
            <v>Micro switch-SPST-12VDC-0.05A-THT-3.5mm-</v>
          </cell>
          <cell r="J6679">
            <v>24000</v>
          </cell>
          <cell r="K6679">
            <v>0.18440000000000001</v>
          </cell>
          <cell r="L6679">
            <v>4425.6000000000004</v>
          </cell>
          <cell r="M6679" t="str">
            <v>451U</v>
          </cell>
          <cell r="N6679">
            <v>44844</v>
          </cell>
          <cell r="O6679" t="str">
            <v>EMS02Q20000783HWA0001H</v>
          </cell>
          <cell r="P6679" t="str">
            <v>BRA2022101950003</v>
          </cell>
          <cell r="Q6679">
            <v>44852</v>
          </cell>
          <cell r="R6679" t="str">
            <v>SHW-61255I22</v>
          </cell>
          <cell r="T6679">
            <v>44926</v>
          </cell>
          <cell r="U6679" t="str">
            <v>SEA</v>
          </cell>
          <cell r="V6679" t="str">
            <v>Transit</v>
          </cell>
          <cell r="W6679" t="str">
            <v>02313KTC-1</v>
          </cell>
          <cell r="X6679">
            <v>44927</v>
          </cell>
          <cell r="AA6679" t="str">
            <v>EMS02Q20000783HWA0001H</v>
          </cell>
          <cell r="AB6679" t="b">
            <v>1</v>
          </cell>
          <cell r="AC6679">
            <v>44844</v>
          </cell>
        </row>
        <row r="6680">
          <cell r="A6680" t="str">
            <v>9660001371210802628400EMS02Q20000783HWA0002H</v>
          </cell>
          <cell r="B6680" t="e">
            <v>#N/A</v>
          </cell>
          <cell r="C6680" t="str">
            <v>966000137190</v>
          </cell>
          <cell r="D6680" t="str">
            <v>9660001371210802628400</v>
          </cell>
          <cell r="E6680" t="str">
            <v>ONT</v>
          </cell>
          <cell r="F6680" t="str">
            <v>9660001371</v>
          </cell>
          <cell r="G6680" t="str">
            <v>21080262</v>
          </cell>
          <cell r="H6680">
            <v>90</v>
          </cell>
          <cell r="I6680" t="str">
            <v>HG8245 shield case for Bosa part-2108026</v>
          </cell>
          <cell r="J6680">
            <v>8400</v>
          </cell>
          <cell r="K6680">
            <v>0.1106</v>
          </cell>
          <cell r="L6680">
            <v>929.04000000000008</v>
          </cell>
          <cell r="M6680" t="str">
            <v>451U</v>
          </cell>
          <cell r="N6680">
            <v>44849</v>
          </cell>
          <cell r="O6680" t="str">
            <v>EMS02Q20000783HWA0002H</v>
          </cell>
          <cell r="P6680" t="str">
            <v>BRA2022101950018</v>
          </cell>
          <cell r="Q6680">
            <v>44852</v>
          </cell>
          <cell r="R6680" t="str">
            <v>SHW-61256I22</v>
          </cell>
          <cell r="T6680">
            <v>44926</v>
          </cell>
          <cell r="U6680" t="str">
            <v>SEA</v>
          </cell>
          <cell r="V6680" t="str">
            <v>Transit</v>
          </cell>
          <cell r="W6680" t="str">
            <v>02313KTC-1</v>
          </cell>
          <cell r="X6680">
            <v>44927</v>
          </cell>
          <cell r="AA6680" t="str">
            <v>EMS02Q20000783HWA0002H</v>
          </cell>
          <cell r="AB6680" t="b">
            <v>1</v>
          </cell>
          <cell r="AC6680">
            <v>44849</v>
          </cell>
        </row>
        <row r="6681">
          <cell r="A6681" t="str">
            <v>9660001371210804108000EMS02Q20000783HWA0002H</v>
          </cell>
          <cell r="B6681" t="e">
            <v>#N/A</v>
          </cell>
          <cell r="C6681" t="str">
            <v>9660001371100</v>
          </cell>
          <cell r="D6681" t="str">
            <v>9660001371210804108000</v>
          </cell>
          <cell r="E6681" t="str">
            <v>ONT</v>
          </cell>
          <cell r="F6681" t="str">
            <v>9660001371</v>
          </cell>
          <cell r="G6681" t="str">
            <v>21080410</v>
          </cell>
          <cell r="H6681">
            <v>100</v>
          </cell>
          <cell r="I6681" t="str">
            <v>HG8145V5 aluminum heat sink, 21080410_dr</v>
          </cell>
          <cell r="J6681">
            <v>8000</v>
          </cell>
          <cell r="K6681">
            <v>0.15010000000000001</v>
          </cell>
          <cell r="L6681">
            <v>1200.8000000000002</v>
          </cell>
          <cell r="M6681" t="str">
            <v>451U</v>
          </cell>
          <cell r="N6681">
            <v>44843</v>
          </cell>
          <cell r="O6681" t="str">
            <v>EMS02Q20000783HWA0002H</v>
          </cell>
          <cell r="T6681">
            <v>44910</v>
          </cell>
          <cell r="U6681" t="str">
            <v>SEA</v>
          </cell>
          <cell r="V6681" t="str">
            <v>Cancelled</v>
          </cell>
          <cell r="W6681" t="str">
            <v>02313KTC-1</v>
          </cell>
          <cell r="X6681">
            <v>44927</v>
          </cell>
          <cell r="AA6681" t="str">
            <v>EMS02Q20000783HWA0002H</v>
          </cell>
          <cell r="AB6681" t="b">
            <v>1</v>
          </cell>
          <cell r="AC6681">
            <v>44843</v>
          </cell>
        </row>
        <row r="6682">
          <cell r="A6682" t="str">
            <v>96600013712601052310000EMS02Q20000783HWA0002H</v>
          </cell>
          <cell r="B6682" t="e">
            <v>#N/A</v>
          </cell>
          <cell r="C6682" t="str">
            <v>9660001371110</v>
          </cell>
          <cell r="D6682" t="str">
            <v>96600013712601052310000</v>
          </cell>
          <cell r="E6682" t="str">
            <v>ONT</v>
          </cell>
          <cell r="F6682" t="str">
            <v>9660001371</v>
          </cell>
          <cell r="G6682" t="str">
            <v>26010523</v>
          </cell>
          <cell r="H6682">
            <v>110</v>
          </cell>
          <cell r="I6682" t="str">
            <v>Cross Recessed Pan Head Tapping Screws,S</v>
          </cell>
          <cell r="J6682">
            <v>10000</v>
          </cell>
          <cell r="K6682">
            <v>1.8E-3</v>
          </cell>
          <cell r="L6682">
            <v>18</v>
          </cell>
          <cell r="M6682" t="str">
            <v>451U</v>
          </cell>
          <cell r="N6682">
            <v>44849</v>
          </cell>
          <cell r="O6682" t="str">
            <v>EMS02Q20000783HWA0002H</v>
          </cell>
          <cell r="P6682" t="str">
            <v>BRA2022101950018</v>
          </cell>
          <cell r="Q6682">
            <v>44852</v>
          </cell>
          <cell r="R6682" t="str">
            <v>SHW-61256I22</v>
          </cell>
          <cell r="T6682">
            <v>44926</v>
          </cell>
          <cell r="U6682" t="str">
            <v>SEA</v>
          </cell>
          <cell r="V6682" t="str">
            <v>Transit</v>
          </cell>
          <cell r="W6682" t="str">
            <v>02313KTC-1</v>
          </cell>
          <cell r="X6682">
            <v>44927</v>
          </cell>
          <cell r="AA6682" t="str">
            <v>EMS02Q20000783HWA0002H</v>
          </cell>
          <cell r="AB6682" t="b">
            <v>1</v>
          </cell>
          <cell r="AC6682">
            <v>44849</v>
          </cell>
        </row>
        <row r="6683">
          <cell r="A6683" t="str">
            <v>9660001371270140918000EMS02Q20000783HWA0002H</v>
          </cell>
          <cell r="B6683" t="e">
            <v>#N/A</v>
          </cell>
          <cell r="C6683" t="str">
            <v>9660001371120</v>
          </cell>
          <cell r="D6683" t="str">
            <v>9660001371270140918000</v>
          </cell>
          <cell r="E6683" t="str">
            <v>ONT</v>
          </cell>
          <cell r="F6683" t="str">
            <v>9660001371</v>
          </cell>
          <cell r="G6683" t="str">
            <v>27014091</v>
          </cell>
          <cell r="H6683">
            <v>120</v>
          </cell>
          <cell r="I6683" t="str">
            <v>Omni-directional Antenna,2400~2500/5150~</v>
          </cell>
          <cell r="J6683">
            <v>8000</v>
          </cell>
          <cell r="K6683">
            <v>0.28649999999999998</v>
          </cell>
          <cell r="L6683">
            <v>2292</v>
          </cell>
          <cell r="M6683" t="str">
            <v>451U</v>
          </cell>
          <cell r="N6683">
            <v>44849</v>
          </cell>
          <cell r="O6683" t="str">
            <v>EMS02Q20000783HWA0002H</v>
          </cell>
          <cell r="P6683" t="str">
            <v>BRA2022101950018</v>
          </cell>
          <cell r="Q6683">
            <v>44852</v>
          </cell>
          <cell r="R6683" t="str">
            <v>SHW-61256I22</v>
          </cell>
          <cell r="T6683">
            <v>44926</v>
          </cell>
          <cell r="U6683" t="str">
            <v>SEA</v>
          </cell>
          <cell r="V6683" t="str">
            <v>Transit</v>
          </cell>
          <cell r="W6683" t="str">
            <v>02313KTC-1</v>
          </cell>
          <cell r="X6683">
            <v>44927</v>
          </cell>
          <cell r="AA6683" t="str">
            <v>EMS02Q20000783HWA0002H</v>
          </cell>
          <cell r="AB6683" t="b">
            <v>1</v>
          </cell>
          <cell r="AC6683">
            <v>44849</v>
          </cell>
        </row>
        <row r="6684">
          <cell r="A6684" t="str">
            <v>9660001371270140928000EMS02Q20000783HWA0002H</v>
          </cell>
          <cell r="B6684" t="e">
            <v>#N/A</v>
          </cell>
          <cell r="C6684" t="str">
            <v>9660001371130</v>
          </cell>
          <cell r="D6684" t="str">
            <v>9660001371270140928000</v>
          </cell>
          <cell r="E6684" t="str">
            <v>ONT</v>
          </cell>
          <cell r="F6684" t="str">
            <v>9660001371</v>
          </cell>
          <cell r="G6684" t="str">
            <v>27014092</v>
          </cell>
          <cell r="H6684">
            <v>130</v>
          </cell>
          <cell r="I6684" t="str">
            <v>Omni-directional Antenna,2400~2500/5150~</v>
          </cell>
          <cell r="J6684">
            <v>8000</v>
          </cell>
          <cell r="K6684">
            <v>0.28770000000000001</v>
          </cell>
          <cell r="L6684">
            <v>2301.6</v>
          </cell>
          <cell r="M6684" t="str">
            <v>451U</v>
          </cell>
          <cell r="N6684">
            <v>44849</v>
          </cell>
          <cell r="O6684" t="str">
            <v>EMS02Q20000783HWA0002H</v>
          </cell>
          <cell r="P6684" t="str">
            <v>BRA2022101950018</v>
          </cell>
          <cell r="Q6684">
            <v>44852</v>
          </cell>
          <cell r="R6684" t="str">
            <v>SHW-61256I22</v>
          </cell>
          <cell r="T6684">
            <v>44926</v>
          </cell>
          <cell r="U6684" t="str">
            <v>SEA</v>
          </cell>
          <cell r="V6684" t="str">
            <v>Transit</v>
          </cell>
          <cell r="W6684" t="str">
            <v>02313KTC-1</v>
          </cell>
          <cell r="X6684">
            <v>44927</v>
          </cell>
          <cell r="AA6684" t="str">
            <v>EMS02Q20000783HWA0002H</v>
          </cell>
          <cell r="AB6684" t="b">
            <v>1</v>
          </cell>
          <cell r="AC6684">
            <v>44849</v>
          </cell>
        </row>
        <row r="6685">
          <cell r="A6685" t="str">
            <v>9660001371300605701EMS02Q20000783HWA0004H</v>
          </cell>
          <cell r="B6685" t="e">
            <v>#N/A</v>
          </cell>
          <cell r="C6685" t="str">
            <v>9660001371140</v>
          </cell>
          <cell r="D6685" t="str">
            <v>9660001371300605701</v>
          </cell>
          <cell r="E6685" t="str">
            <v>ONT</v>
          </cell>
          <cell r="F6685" t="str">
            <v>9660001371</v>
          </cell>
          <cell r="G6685" t="str">
            <v>30060570</v>
          </cell>
          <cell r="H6685">
            <v>140</v>
          </cell>
          <cell r="I6685" t="str">
            <v>Gummed Tape with Huawei LOGO 1000m*100mm</v>
          </cell>
          <cell r="J6685">
            <v>1</v>
          </cell>
          <cell r="K6685">
            <v>23.317900000000002</v>
          </cell>
          <cell r="L6685">
            <v>23.317900000000002</v>
          </cell>
          <cell r="M6685" t="str">
            <v>451U</v>
          </cell>
          <cell r="N6685">
            <v>44849</v>
          </cell>
          <cell r="O6685" t="str">
            <v>EMS02Q20000783HWA0004H</v>
          </cell>
          <cell r="P6685" t="str">
            <v>BRA2022101950006</v>
          </cell>
          <cell r="Q6685">
            <v>44850</v>
          </cell>
          <cell r="R6685" t="str">
            <v>SHW-61247I22</v>
          </cell>
          <cell r="T6685">
            <v>44926</v>
          </cell>
          <cell r="U6685" t="str">
            <v>SEA</v>
          </cell>
          <cell r="V6685" t="str">
            <v>Transit</v>
          </cell>
          <cell r="W6685" t="str">
            <v>02313KTC-1</v>
          </cell>
          <cell r="X6685">
            <v>44927</v>
          </cell>
          <cell r="AA6685" t="str">
            <v>EMS02Q20000783HWA0004H</v>
          </cell>
          <cell r="AB6685" t="b">
            <v>1</v>
          </cell>
          <cell r="AC6685">
            <v>44849</v>
          </cell>
        </row>
        <row r="6686">
          <cell r="A6686" t="str">
            <v>96600013719017008827000EMS02Q20000783HWA0002H</v>
          </cell>
          <cell r="B6686" t="e">
            <v>#N/A</v>
          </cell>
          <cell r="C6686" t="str">
            <v>9660001371150</v>
          </cell>
          <cell r="D6686" t="str">
            <v>96600013719017008827000</v>
          </cell>
          <cell r="E6686" t="str">
            <v>ONT</v>
          </cell>
          <cell r="F6686" t="str">
            <v>9660001371</v>
          </cell>
          <cell r="G6686" t="str">
            <v>90170088</v>
          </cell>
          <cell r="H6686">
            <v>150</v>
          </cell>
          <cell r="I6686" t="str">
            <v>Gum Paper,Foam Tape,each size 5mm*25mm,F</v>
          </cell>
          <cell r="J6686">
            <v>27000</v>
          </cell>
          <cell r="K6686">
            <v>3.5999999999999999E-3</v>
          </cell>
          <cell r="L6686">
            <v>97.2</v>
          </cell>
          <cell r="M6686" t="str">
            <v>451U</v>
          </cell>
          <cell r="N6686">
            <v>44849</v>
          </cell>
          <cell r="O6686" t="str">
            <v>EMS02Q20000783HWA0002H</v>
          </cell>
          <cell r="P6686" t="str">
            <v>BRA2022101950018</v>
          </cell>
          <cell r="Q6686">
            <v>44852</v>
          </cell>
          <cell r="R6686" t="str">
            <v>SHW-61256I22</v>
          </cell>
          <cell r="T6686">
            <v>44926</v>
          </cell>
          <cell r="U6686" t="str">
            <v>SEA</v>
          </cell>
          <cell r="V6686" t="str">
            <v>Transit</v>
          </cell>
          <cell r="W6686" t="str">
            <v>02313KTC-1</v>
          </cell>
          <cell r="X6686">
            <v>44927</v>
          </cell>
          <cell r="AA6686" t="str">
            <v>EMS02Q20000783HWA0002H</v>
          </cell>
          <cell r="AB6686" t="b">
            <v>1</v>
          </cell>
          <cell r="AC6686">
            <v>44849</v>
          </cell>
        </row>
        <row r="6687">
          <cell r="A6687" t="str">
            <v>9660001371040505057500EMS02Q20000783HWA0001H</v>
          </cell>
          <cell r="B6687" t="e">
            <v>#N/A</v>
          </cell>
          <cell r="C6687" t="str">
            <v>9660001371160</v>
          </cell>
          <cell r="D6687" t="str">
            <v>9660001371040505057500</v>
          </cell>
          <cell r="E6687" t="str">
            <v>ONT</v>
          </cell>
          <cell r="F6687" t="str">
            <v>9660001371</v>
          </cell>
          <cell r="G6687" t="str">
            <v>04050505</v>
          </cell>
          <cell r="H6687">
            <v>160</v>
          </cell>
          <cell r="I6687" t="str">
            <v>Signal Cable Outsourcing Cable 1.5m 8P8</v>
          </cell>
          <cell r="J6687">
            <v>7500</v>
          </cell>
          <cell r="K6687">
            <v>0.307</v>
          </cell>
          <cell r="L6687">
            <v>2302.5</v>
          </cell>
          <cell r="M6687" t="str">
            <v>451U</v>
          </cell>
          <cell r="N6687">
            <v>44844</v>
          </cell>
          <cell r="O6687" t="str">
            <v>EMS02Q20000783HWA0001H</v>
          </cell>
          <cell r="P6687" t="str">
            <v>BRA2022101950003</v>
          </cell>
          <cell r="Q6687">
            <v>44852</v>
          </cell>
          <cell r="R6687" t="str">
            <v>SHW-61255I22</v>
          </cell>
          <cell r="T6687">
            <v>44926</v>
          </cell>
          <cell r="U6687" t="str">
            <v>SEA</v>
          </cell>
          <cell r="V6687" t="str">
            <v>Transit</v>
          </cell>
          <cell r="W6687" t="str">
            <v>02313KTC-1</v>
          </cell>
          <cell r="X6687">
            <v>44927</v>
          </cell>
          <cell r="AA6687" t="str">
            <v>EMS02Q20000783HWA0001H</v>
          </cell>
          <cell r="AB6687" t="b">
            <v>1</v>
          </cell>
          <cell r="AC6687">
            <v>44844</v>
          </cell>
        </row>
        <row r="6688">
          <cell r="A6688" t="str">
            <v>9660001371143001136400EMS02Q20000783HWA0001H</v>
          </cell>
          <cell r="B6688" t="e">
            <v>#N/A</v>
          </cell>
          <cell r="C6688" t="str">
            <v>9660001371170</v>
          </cell>
          <cell r="D6688" t="str">
            <v>9660001371143001136400</v>
          </cell>
          <cell r="E6688" t="str">
            <v>ONT</v>
          </cell>
          <cell r="F6688" t="str">
            <v>9660001371</v>
          </cell>
          <cell r="G6688" t="str">
            <v>14300113</v>
          </cell>
          <cell r="H6688">
            <v>170</v>
          </cell>
          <cell r="I6688" t="str">
            <v>Optical Adapter SC/APC-SC/APC Green</v>
          </cell>
          <cell r="J6688">
            <v>6400</v>
          </cell>
          <cell r="K6688">
            <v>7.51E-2</v>
          </cell>
          <cell r="L6688">
            <v>480.64</v>
          </cell>
          <cell r="M6688" t="str">
            <v>451U</v>
          </cell>
          <cell r="N6688">
            <v>44844</v>
          </cell>
          <cell r="O6688" t="str">
            <v>EMS02Q20000783HWA0001H</v>
          </cell>
          <cell r="P6688" t="str">
            <v>BRA2022101950003</v>
          </cell>
          <cell r="Q6688">
            <v>44852</v>
          </cell>
          <cell r="R6688" t="str">
            <v>SHW-61255I22</v>
          </cell>
          <cell r="T6688">
            <v>44926</v>
          </cell>
          <cell r="U6688" t="str">
            <v>SEA</v>
          </cell>
          <cell r="V6688" t="str">
            <v>Transit</v>
          </cell>
          <cell r="W6688" t="str">
            <v>02313KTC-1</v>
          </cell>
          <cell r="X6688">
            <v>44927</v>
          </cell>
          <cell r="AA6688" t="str">
            <v>EMS02Q20000783HWA0001H</v>
          </cell>
          <cell r="AB6688" t="b">
            <v>1</v>
          </cell>
          <cell r="AC6688">
            <v>44844</v>
          </cell>
        </row>
        <row r="6689">
          <cell r="A6689" t="str">
            <v>96600013720405027810000EMS02Q20000784HWA0001H</v>
          </cell>
          <cell r="B6689" t="e">
            <v>#N/A</v>
          </cell>
          <cell r="C6689" t="str">
            <v>966000137210</v>
          </cell>
          <cell r="D6689" t="str">
            <v>96600013720405027810000</v>
          </cell>
          <cell r="E6689" t="str">
            <v>ONT</v>
          </cell>
          <cell r="F6689" t="str">
            <v>9660001372</v>
          </cell>
          <cell r="G6689" t="str">
            <v>04050278</v>
          </cell>
          <cell r="H6689">
            <v>10</v>
          </cell>
          <cell r="I6689" t="str">
            <v>Signal Cable 1.5m RJ11 2core</v>
          </cell>
          <cell r="J6689">
            <v>10000</v>
          </cell>
          <cell r="K6689">
            <v>0.27060000000000001</v>
          </cell>
          <cell r="L6689">
            <v>2706</v>
          </cell>
          <cell r="M6689" t="str">
            <v>451U</v>
          </cell>
          <cell r="N6689">
            <v>44844</v>
          </cell>
          <cell r="O6689" t="str">
            <v>EMS02Q20000784HWA0001H</v>
          </cell>
          <cell r="P6689" t="str">
            <v>BRA2022101950009</v>
          </cell>
          <cell r="Q6689">
            <v>44850</v>
          </cell>
          <cell r="R6689" t="str">
            <v>SHW-61243I22</v>
          </cell>
          <cell r="S6689">
            <v>44916</v>
          </cell>
          <cell r="T6689">
            <v>44923</v>
          </cell>
          <cell r="U6689" t="str">
            <v>SEA</v>
          </cell>
          <cell r="V6689" t="str">
            <v>Delivered</v>
          </cell>
          <cell r="W6689" t="str">
            <v>02314BUG-1 #1</v>
          </cell>
          <cell r="X6689">
            <v>44927</v>
          </cell>
          <cell r="AA6689" t="str">
            <v>EMS02Q20000784HWA0001H</v>
          </cell>
          <cell r="AB6689" t="b">
            <v>1</v>
          </cell>
          <cell r="AC6689">
            <v>44844</v>
          </cell>
        </row>
        <row r="6690">
          <cell r="A6690" t="str">
            <v>96600013720405050510000EMS02Q20000784HWA0001H</v>
          </cell>
          <cell r="B6690" t="e">
            <v>#N/A</v>
          </cell>
          <cell r="C6690" t="str">
            <v>966000137220</v>
          </cell>
          <cell r="D6690" t="str">
            <v>96600013720405050510000</v>
          </cell>
          <cell r="E6690" t="str">
            <v>ONT</v>
          </cell>
          <cell r="F6690" t="str">
            <v>9660001372</v>
          </cell>
          <cell r="G6690" t="str">
            <v>04050505</v>
          </cell>
          <cell r="H6690">
            <v>20</v>
          </cell>
          <cell r="I6690" t="str">
            <v>Signal Cable Outsourcing Cable 1.5m 8P8</v>
          </cell>
          <cell r="J6690">
            <v>10000</v>
          </cell>
          <cell r="K6690">
            <v>0.307</v>
          </cell>
          <cell r="L6690">
            <v>3070</v>
          </cell>
          <cell r="M6690" t="str">
            <v>451U</v>
          </cell>
          <cell r="N6690">
            <v>44844</v>
          </cell>
          <cell r="O6690" t="str">
            <v>EMS02Q20000784HWA0001H</v>
          </cell>
          <cell r="P6690" t="str">
            <v>BRA2022101950009</v>
          </cell>
          <cell r="Q6690">
            <v>44850</v>
          </cell>
          <cell r="R6690" t="str">
            <v>SHW-61243I22</v>
          </cell>
          <cell r="S6690">
            <v>44916</v>
          </cell>
          <cell r="T6690">
            <v>44923</v>
          </cell>
          <cell r="U6690" t="str">
            <v>SEA</v>
          </cell>
          <cell r="V6690" t="str">
            <v>Delivered</v>
          </cell>
          <cell r="W6690" t="str">
            <v>02314BUG-1 #1</v>
          </cell>
          <cell r="X6690">
            <v>44927</v>
          </cell>
          <cell r="AA6690" t="str">
            <v>EMS02Q20000784HWA0001H</v>
          </cell>
          <cell r="AB6690" t="b">
            <v>1</v>
          </cell>
          <cell r="AC6690">
            <v>44844</v>
          </cell>
        </row>
        <row r="6691">
          <cell r="A6691" t="str">
            <v>96600013721408057710000EMS02Q20000784HWA0001H</v>
          </cell>
          <cell r="B6691" t="e">
            <v>#N/A</v>
          </cell>
          <cell r="C6691" t="str">
            <v>966000137230</v>
          </cell>
          <cell r="D6691" t="str">
            <v>96600013721408057710000</v>
          </cell>
          <cell r="E6691" t="str">
            <v>ONT</v>
          </cell>
          <cell r="F6691" t="str">
            <v>9660001372</v>
          </cell>
          <cell r="G6691" t="str">
            <v>14080577</v>
          </cell>
          <cell r="H6691">
            <v>30</v>
          </cell>
          <cell r="I6691" t="str">
            <v>Network Port Connector,Single row,4-Port</v>
          </cell>
          <cell r="J6691">
            <v>10000</v>
          </cell>
          <cell r="K6691">
            <v>0.1149</v>
          </cell>
          <cell r="L6691">
            <v>1149</v>
          </cell>
          <cell r="M6691" t="str">
            <v>451U</v>
          </cell>
          <cell r="N6691">
            <v>44844</v>
          </cell>
          <cell r="O6691" t="str">
            <v>EMS02Q20000784HWA0001H</v>
          </cell>
          <cell r="P6691" t="str">
            <v>BRA2022101950009</v>
          </cell>
          <cell r="Q6691">
            <v>44850</v>
          </cell>
          <cell r="R6691" t="str">
            <v>SHW-61243I22</v>
          </cell>
          <cell r="S6691">
            <v>44916</v>
          </cell>
          <cell r="T6691">
            <v>44923</v>
          </cell>
          <cell r="U6691" t="str">
            <v>SEA</v>
          </cell>
          <cell r="V6691" t="str">
            <v>Delivered</v>
          </cell>
          <cell r="W6691" t="str">
            <v>02314BUG-1 #1</v>
          </cell>
          <cell r="X6691">
            <v>44927</v>
          </cell>
          <cell r="AA6691" t="str">
            <v>EMS02Q20000784HWA0001H</v>
          </cell>
          <cell r="AB6691" t="b">
            <v>1</v>
          </cell>
          <cell r="AC6691">
            <v>44844</v>
          </cell>
        </row>
        <row r="6692">
          <cell r="A6692" t="str">
            <v>96600013721408057810000EMS02Q20000784HWA0001H</v>
          </cell>
          <cell r="B6692" t="e">
            <v>#N/A</v>
          </cell>
          <cell r="C6692" t="str">
            <v>966000137240</v>
          </cell>
          <cell r="D6692" t="str">
            <v>96600013721408057810000</v>
          </cell>
          <cell r="E6692" t="str">
            <v>ONT</v>
          </cell>
          <cell r="F6692" t="str">
            <v>9660001372</v>
          </cell>
          <cell r="G6692" t="str">
            <v>14080578</v>
          </cell>
          <cell r="H6692">
            <v>40</v>
          </cell>
          <cell r="I6692" t="str">
            <v>Network Port Connector,Single row,Single</v>
          </cell>
          <cell r="J6692">
            <v>10000</v>
          </cell>
          <cell r="K6692">
            <v>2.5999999999999999E-2</v>
          </cell>
          <cell r="L6692">
            <v>260</v>
          </cell>
          <cell r="M6692" t="str">
            <v>451U</v>
          </cell>
          <cell r="N6692">
            <v>44844</v>
          </cell>
          <cell r="O6692" t="str">
            <v>EMS02Q20000784HWA0001H</v>
          </cell>
          <cell r="P6692" t="str">
            <v>BRA2022101950009</v>
          </cell>
          <cell r="Q6692">
            <v>44850</v>
          </cell>
          <cell r="R6692" t="str">
            <v>SHW-61243I22</v>
          </cell>
          <cell r="S6692">
            <v>44916</v>
          </cell>
          <cell r="T6692">
            <v>44923</v>
          </cell>
          <cell r="U6692" t="str">
            <v>SEA</v>
          </cell>
          <cell r="V6692" t="str">
            <v>Delivered</v>
          </cell>
          <cell r="W6692" t="str">
            <v>02314BUG-1 #1</v>
          </cell>
          <cell r="X6692">
            <v>44927</v>
          </cell>
          <cell r="AA6692" t="str">
            <v>EMS02Q20000784HWA0001H</v>
          </cell>
          <cell r="AB6692" t="b">
            <v>1</v>
          </cell>
          <cell r="AC6692">
            <v>44844</v>
          </cell>
        </row>
        <row r="6693">
          <cell r="A6693" t="str">
            <v>9660001372140805798800EMS02Q20000784HWA0001H</v>
          </cell>
          <cell r="B6693" t="e">
            <v>#N/A</v>
          </cell>
          <cell r="C6693" t="str">
            <v>966000137250</v>
          </cell>
          <cell r="D6693" t="str">
            <v>9660001372140805798800</v>
          </cell>
          <cell r="E6693" t="str">
            <v>ONT</v>
          </cell>
          <cell r="F6693" t="str">
            <v>9660001372</v>
          </cell>
          <cell r="G6693" t="str">
            <v>14080579</v>
          </cell>
          <cell r="H6693">
            <v>50</v>
          </cell>
          <cell r="I6693" t="str">
            <v>Network Port Connector,Single row,Single</v>
          </cell>
          <cell r="J6693" t="str">
            <v>8800</v>
          </cell>
          <cell r="K6693">
            <v>8.43E-2</v>
          </cell>
          <cell r="L6693">
            <v>741.84</v>
          </cell>
          <cell r="M6693" t="str">
            <v>451U</v>
          </cell>
          <cell r="N6693">
            <v>44844</v>
          </cell>
          <cell r="O6693" t="str">
            <v>EMS02Q20000784HWA0001H</v>
          </cell>
          <cell r="P6693" t="str">
            <v>BRA2022101950009</v>
          </cell>
          <cell r="Q6693">
            <v>44850</v>
          </cell>
          <cell r="R6693" t="str">
            <v>SHW-61243I22</v>
          </cell>
          <cell r="S6693">
            <v>44916</v>
          </cell>
          <cell r="T6693">
            <v>44923</v>
          </cell>
          <cell r="U6693" t="str">
            <v>SEA</v>
          </cell>
          <cell r="V6693" t="str">
            <v>Delivered</v>
          </cell>
          <cell r="W6693" t="str">
            <v>02314BUG-1 #1</v>
          </cell>
          <cell r="X6693">
            <v>44927</v>
          </cell>
          <cell r="AA6693" t="str">
            <v>EMS02Q20000784HWA0001H</v>
          </cell>
          <cell r="AB6693" t="b">
            <v>1</v>
          </cell>
          <cell r="AC6693">
            <v>44844</v>
          </cell>
        </row>
        <row r="6694">
          <cell r="A6694" t="str">
            <v>96600013721413787680EMS02Q20000784HWA0001H</v>
          </cell>
          <cell r="B6694" t="e">
            <v>#N/A</v>
          </cell>
          <cell r="C6694" t="str">
            <v>966000137260</v>
          </cell>
          <cell r="D6694" t="str">
            <v>96600013721413787680</v>
          </cell>
          <cell r="E6694" t="str">
            <v>ONT</v>
          </cell>
          <cell r="F6694" t="str">
            <v>9660001372</v>
          </cell>
          <cell r="G6694" t="str">
            <v>14137876</v>
          </cell>
          <cell r="H6694">
            <v>60</v>
          </cell>
          <cell r="I6694" t="str">
            <v>Patch Cord SC/APC-SC/APC Single Mode 2m</v>
          </cell>
          <cell r="J6694" t="str">
            <v>80</v>
          </cell>
          <cell r="K6694">
            <v>0.92210000000000003</v>
          </cell>
          <cell r="L6694">
            <v>73.768000000000001</v>
          </cell>
          <cell r="M6694" t="str">
            <v>451U</v>
          </cell>
          <cell r="N6694">
            <v>44844</v>
          </cell>
          <cell r="O6694" t="str">
            <v>EMS02Q20000784HWA0001H</v>
          </cell>
          <cell r="P6694" t="str">
            <v>BRA2022101950009</v>
          </cell>
          <cell r="Q6694">
            <v>44850</v>
          </cell>
          <cell r="R6694" t="str">
            <v>SHW-61243I22</v>
          </cell>
          <cell r="S6694">
            <v>44916</v>
          </cell>
          <cell r="T6694">
            <v>44923</v>
          </cell>
          <cell r="U6694" t="str">
            <v>SEA</v>
          </cell>
          <cell r="V6694" t="str">
            <v>Delivered</v>
          </cell>
          <cell r="W6694" t="str">
            <v>02314BUG-1 #1</v>
          </cell>
          <cell r="X6694">
            <v>44927</v>
          </cell>
          <cell r="AA6694" t="str">
            <v>EMS02Q20000784HWA0001H</v>
          </cell>
          <cell r="AB6694" t="b">
            <v>1</v>
          </cell>
          <cell r="AC6694">
            <v>44844</v>
          </cell>
        </row>
        <row r="6695">
          <cell r="A6695" t="str">
            <v>96600013721419000210000EMS02Q20000784HWA0001H</v>
          </cell>
          <cell r="B6695" t="e">
            <v>#N/A</v>
          </cell>
          <cell r="C6695" t="str">
            <v>966000137270</v>
          </cell>
          <cell r="D6695" t="str">
            <v>96600013721419000210000</v>
          </cell>
          <cell r="E6695" t="str">
            <v>ONT</v>
          </cell>
          <cell r="F6695" t="str">
            <v>9660001372</v>
          </cell>
          <cell r="G6695" t="str">
            <v>14190002</v>
          </cell>
          <cell r="H6695">
            <v>70</v>
          </cell>
          <cell r="I6695" t="str">
            <v>Power Connector 1PIN 50V 2A R/A Male Soc</v>
          </cell>
          <cell r="J6695">
            <v>10000</v>
          </cell>
          <cell r="K6695">
            <v>2.46E-2</v>
          </cell>
          <cell r="L6695">
            <v>246</v>
          </cell>
          <cell r="M6695" t="str">
            <v>451U</v>
          </cell>
          <cell r="N6695">
            <v>44844</v>
          </cell>
          <cell r="O6695" t="str">
            <v>EMS02Q20000784HWA0001H</v>
          </cell>
          <cell r="P6695" t="str">
            <v>BRA2022101950009</v>
          </cell>
          <cell r="Q6695">
            <v>44850</v>
          </cell>
          <cell r="R6695" t="str">
            <v>SHW-61243I22</v>
          </cell>
          <cell r="S6695">
            <v>44916</v>
          </cell>
          <cell r="T6695">
            <v>44923</v>
          </cell>
          <cell r="U6695" t="str">
            <v>SEA</v>
          </cell>
          <cell r="V6695" t="str">
            <v>Delivered</v>
          </cell>
          <cell r="W6695" t="str">
            <v>02314BUG-1 #1</v>
          </cell>
          <cell r="X6695">
            <v>44927</v>
          </cell>
          <cell r="AA6695" t="str">
            <v>EMS02Q20000784HWA0001H</v>
          </cell>
          <cell r="AB6695" t="b">
            <v>1</v>
          </cell>
          <cell r="AC6695">
            <v>44844</v>
          </cell>
        </row>
        <row r="6696">
          <cell r="A6696" t="str">
            <v>96600013721430010510000EMS02Q20000784HWA0001H</v>
          </cell>
          <cell r="B6696" t="e">
            <v>#N/A</v>
          </cell>
          <cell r="C6696" t="str">
            <v>966000137280</v>
          </cell>
          <cell r="D6696" t="str">
            <v>96600013721430010510000</v>
          </cell>
          <cell r="E6696" t="str">
            <v>ONT</v>
          </cell>
          <cell r="F6696" t="str">
            <v>9660001372</v>
          </cell>
          <cell r="G6696" t="str">
            <v>14300105</v>
          </cell>
          <cell r="H6696">
            <v>80</v>
          </cell>
          <cell r="I6696" t="str">
            <v>Optical Adapter,SC/APC-SC/APC,Green Shel</v>
          </cell>
          <cell r="J6696">
            <v>10000</v>
          </cell>
          <cell r="K6696">
            <v>0.12790000000000001</v>
          </cell>
          <cell r="L6696">
            <v>1279.0000000000002</v>
          </cell>
          <cell r="M6696" t="str">
            <v>451U</v>
          </cell>
          <cell r="N6696">
            <v>44844</v>
          </cell>
          <cell r="O6696" t="str">
            <v>EMS02Q20000784HWA0001H</v>
          </cell>
          <cell r="P6696" t="str">
            <v>BRA2022101950009</v>
          </cell>
          <cell r="Q6696">
            <v>44850</v>
          </cell>
          <cell r="R6696" t="str">
            <v>SHW-61243I22</v>
          </cell>
          <cell r="S6696">
            <v>44916</v>
          </cell>
          <cell r="T6696">
            <v>44923</v>
          </cell>
          <cell r="U6696" t="str">
            <v>SEA</v>
          </cell>
          <cell r="V6696" t="str">
            <v>Delivered</v>
          </cell>
          <cell r="W6696" t="str">
            <v>02314BUG-1 #1</v>
          </cell>
          <cell r="X6696">
            <v>44927</v>
          </cell>
          <cell r="AA6696" t="str">
            <v>EMS02Q20000784HWA0001H</v>
          </cell>
          <cell r="AB6696" t="b">
            <v>1</v>
          </cell>
          <cell r="AC6696">
            <v>44844</v>
          </cell>
        </row>
        <row r="6697">
          <cell r="A6697" t="str">
            <v>9660001372160500969600EMS02Q20000784HWA0007H</v>
          </cell>
          <cell r="B6697" t="e">
            <v>#N/A</v>
          </cell>
          <cell r="C6697" t="str">
            <v>966000137290</v>
          </cell>
          <cell r="D6697" t="str">
            <v>9660001372160500969600</v>
          </cell>
          <cell r="E6697" t="str">
            <v>ONT</v>
          </cell>
          <cell r="F6697" t="str">
            <v>9660001372</v>
          </cell>
          <cell r="G6697" t="str">
            <v>16050096</v>
          </cell>
          <cell r="H6697">
            <v>90</v>
          </cell>
          <cell r="I6697" t="str">
            <v>Push Switch 2P2T 12VDC 1A THT 3.6mm</v>
          </cell>
          <cell r="J6697">
            <v>9600</v>
          </cell>
          <cell r="K6697">
            <v>9.4899999999999998E-2</v>
          </cell>
          <cell r="L6697">
            <v>911.04</v>
          </cell>
          <cell r="M6697" t="str">
            <v>451U</v>
          </cell>
          <cell r="N6697">
            <v>44849</v>
          </cell>
          <cell r="O6697" t="str">
            <v>EMS02Q20000784HWA0007H</v>
          </cell>
          <cell r="P6697" t="str">
            <v>BRA2022102450011</v>
          </cell>
          <cell r="Q6697">
            <v>44858</v>
          </cell>
          <cell r="R6697" t="str">
            <v>SHW-61278I22</v>
          </cell>
          <cell r="T6697">
            <v>44933</v>
          </cell>
          <cell r="U6697" t="str">
            <v>SEA</v>
          </cell>
          <cell r="V6697" t="str">
            <v>Transit</v>
          </cell>
          <cell r="W6697" t="str">
            <v>02314BUG-1 #1</v>
          </cell>
          <cell r="X6697">
            <v>44927</v>
          </cell>
          <cell r="AA6697" t="str">
            <v>EMS02Q20000784HWA0007H</v>
          </cell>
          <cell r="AB6697" t="b">
            <v>1</v>
          </cell>
          <cell r="AC6697">
            <v>44849</v>
          </cell>
        </row>
        <row r="6698">
          <cell r="A6698" t="str">
            <v>96600013721610008130000EMS02Q20000784HWA0007H</v>
          </cell>
          <cell r="B6698" t="e">
            <v>#N/A</v>
          </cell>
          <cell r="C6698" t="str">
            <v>9660001372100</v>
          </cell>
          <cell r="D6698" t="str">
            <v>96600013721610008130000</v>
          </cell>
          <cell r="E6698" t="str">
            <v>ONT</v>
          </cell>
          <cell r="F6698" t="str">
            <v>9660001372</v>
          </cell>
          <cell r="G6698" t="str">
            <v>16100081</v>
          </cell>
          <cell r="H6698">
            <v>100</v>
          </cell>
          <cell r="I6698" t="str">
            <v>Micro switch-SPST-12VDC-0.05A-THT-3.5mm-</v>
          </cell>
          <cell r="J6698">
            <v>30000</v>
          </cell>
          <cell r="K6698">
            <v>0.18440000000000001</v>
          </cell>
          <cell r="L6698">
            <v>5532</v>
          </cell>
          <cell r="M6698" t="str">
            <v>451U</v>
          </cell>
          <cell r="N6698">
            <v>44849</v>
          </cell>
          <cell r="O6698" t="str">
            <v>EMS02Q20000784HWA0007H</v>
          </cell>
          <cell r="P6698" t="str">
            <v>BRA2022102450011</v>
          </cell>
          <cell r="Q6698">
            <v>44858</v>
          </cell>
          <cell r="R6698" t="str">
            <v>SHW-61278I22</v>
          </cell>
          <cell r="T6698">
            <v>44933</v>
          </cell>
          <cell r="U6698" t="str">
            <v>SEA</v>
          </cell>
          <cell r="V6698" t="str">
            <v>Transit</v>
          </cell>
          <cell r="W6698" t="str">
            <v>02314BUG-1 #1</v>
          </cell>
          <cell r="X6698">
            <v>44927</v>
          </cell>
          <cell r="AA6698" t="str">
            <v>EMS02Q20000784HWA0007H</v>
          </cell>
          <cell r="AB6698" t="b">
            <v>1</v>
          </cell>
          <cell r="AC6698">
            <v>44849</v>
          </cell>
        </row>
        <row r="6699">
          <cell r="A6699" t="str">
            <v>96600013722108026211200EMS02Q20000784HWA0007H</v>
          </cell>
          <cell r="B6699" t="e">
            <v>#N/A</v>
          </cell>
          <cell r="C6699" t="str">
            <v>9660001372110</v>
          </cell>
          <cell r="D6699" t="str">
            <v>96600013722108026211200</v>
          </cell>
          <cell r="E6699" t="str">
            <v>ONT</v>
          </cell>
          <cell r="F6699" t="str">
            <v>9660001372</v>
          </cell>
          <cell r="G6699" t="str">
            <v>21080262</v>
          </cell>
          <cell r="H6699">
            <v>110</v>
          </cell>
          <cell r="I6699" t="str">
            <v>HG8245 shield case for Bosa part-2108026</v>
          </cell>
          <cell r="J6699">
            <v>11200</v>
          </cell>
          <cell r="K6699">
            <v>0.1106</v>
          </cell>
          <cell r="L6699">
            <v>1238.72</v>
          </cell>
          <cell r="M6699" t="str">
            <v>451U</v>
          </cell>
          <cell r="N6699">
            <v>44849</v>
          </cell>
          <cell r="O6699" t="str">
            <v>EMS02Q20000784HWA0007H</v>
          </cell>
          <cell r="P6699" t="str">
            <v>BRA2022102450011</v>
          </cell>
          <cell r="Q6699">
            <v>44858</v>
          </cell>
          <cell r="R6699" t="str">
            <v>SHW-61278I22</v>
          </cell>
          <cell r="T6699">
            <v>44933</v>
          </cell>
          <cell r="U6699" t="str">
            <v>SEA</v>
          </cell>
          <cell r="V6699" t="str">
            <v>Transit</v>
          </cell>
          <cell r="W6699" t="str">
            <v>02314BUG-1 #1</v>
          </cell>
          <cell r="X6699">
            <v>44927</v>
          </cell>
          <cell r="AA6699" t="str">
            <v>EMS02Q20000784HWA0007H</v>
          </cell>
          <cell r="AB6699" t="b">
            <v>1</v>
          </cell>
          <cell r="AC6699">
            <v>44849</v>
          </cell>
        </row>
        <row r="6700">
          <cell r="A6700" t="str">
            <v>966000137221206383-001400EMS02Q20000784HWA0002H</v>
          </cell>
          <cell r="B6700" t="e">
            <v>#N/A</v>
          </cell>
          <cell r="C6700" t="str">
            <v>9660001372120</v>
          </cell>
          <cell r="D6700" t="str">
            <v>966000137221206383-001400</v>
          </cell>
          <cell r="E6700" t="str">
            <v>ONT</v>
          </cell>
          <cell r="F6700" t="str">
            <v>9660001372</v>
          </cell>
          <cell r="G6700" t="str">
            <v>21206383-001</v>
          </cell>
          <cell r="H6700">
            <v>120</v>
          </cell>
          <cell r="I6700" t="str">
            <v>EchoLife HG8145V5 plastic parts , 212063</v>
          </cell>
          <cell r="J6700">
            <v>400</v>
          </cell>
          <cell r="K6700">
            <v>1.0215000000000001</v>
          </cell>
          <cell r="L6700">
            <v>408.6</v>
          </cell>
          <cell r="M6700" t="str">
            <v>451U</v>
          </cell>
          <cell r="N6700">
            <v>44827</v>
          </cell>
          <cell r="O6700" t="str">
            <v>EMS02Q20000784HWA0002H</v>
          </cell>
          <cell r="P6700" t="str">
            <v>BRA2022101150005</v>
          </cell>
          <cell r="Q6700">
            <v>44845</v>
          </cell>
          <cell r="R6700" t="str">
            <v>SHW-61228I22</v>
          </cell>
          <cell r="T6700">
            <v>44915</v>
          </cell>
          <cell r="U6700" t="str">
            <v>SEA</v>
          </cell>
          <cell r="V6700" t="str">
            <v>Transit</v>
          </cell>
          <cell r="W6700" t="str">
            <v>02314BUG-1 #1</v>
          </cell>
          <cell r="X6700">
            <v>44927</v>
          </cell>
          <cell r="AA6700" t="str">
            <v>EMS02Q20000784HWA0002H</v>
          </cell>
          <cell r="AB6700" t="b">
            <v>1</v>
          </cell>
          <cell r="AC6700">
            <v>44827</v>
          </cell>
        </row>
        <row r="6701">
          <cell r="A6701" t="str">
            <v>966000137221206383-0012400EMS02Q20000784HWA0003H</v>
          </cell>
          <cell r="B6701" t="e">
            <v>#N/A</v>
          </cell>
          <cell r="C6701" t="str">
            <v>9660001372120</v>
          </cell>
          <cell r="D6701" t="str">
            <v>966000137221206383-0012400</v>
          </cell>
          <cell r="E6701" t="str">
            <v>ONT</v>
          </cell>
          <cell r="F6701" t="str">
            <v>9660001372</v>
          </cell>
          <cell r="G6701" t="str">
            <v>21206383-001</v>
          </cell>
          <cell r="H6701">
            <v>120</v>
          </cell>
          <cell r="I6701" t="str">
            <v>EchoLife HG8145V5 plastic parts , 212063</v>
          </cell>
          <cell r="J6701">
            <v>2400</v>
          </cell>
          <cell r="K6701">
            <v>1.0215000000000001</v>
          </cell>
          <cell r="L6701">
            <v>2451.6000000000004</v>
          </cell>
          <cell r="M6701" t="str">
            <v>451U</v>
          </cell>
          <cell r="N6701">
            <v>44827</v>
          </cell>
          <cell r="O6701" t="str">
            <v>EMS02Q20000784HWA0003H</v>
          </cell>
          <cell r="P6701" t="str">
            <v>BRA2022101150005</v>
          </cell>
          <cell r="Q6701">
            <v>44845</v>
          </cell>
          <cell r="R6701" t="str">
            <v>SHW-61228I22</v>
          </cell>
          <cell r="T6701">
            <v>44915</v>
          </cell>
          <cell r="U6701" t="str">
            <v>SEA</v>
          </cell>
          <cell r="V6701" t="str">
            <v>Transit</v>
          </cell>
          <cell r="W6701" t="str">
            <v>02314BUG-1 #1</v>
          </cell>
          <cell r="X6701">
            <v>44927</v>
          </cell>
          <cell r="AA6701" t="str">
            <v>EMS02Q20000784HWA0003H</v>
          </cell>
          <cell r="AB6701" t="b">
            <v>1</v>
          </cell>
          <cell r="AC6701">
            <v>44827</v>
          </cell>
        </row>
        <row r="6702">
          <cell r="A6702" t="str">
            <v>966000137221206383-0012400EMS02Q20000784HWA0004H</v>
          </cell>
          <cell r="B6702" t="e">
            <v>#N/A</v>
          </cell>
          <cell r="C6702" t="str">
            <v>9660001372120</v>
          </cell>
          <cell r="D6702" t="str">
            <v>966000137221206383-0012400</v>
          </cell>
          <cell r="E6702" t="str">
            <v>ONT</v>
          </cell>
          <cell r="F6702" t="str">
            <v>9660001372</v>
          </cell>
          <cell r="G6702" t="str">
            <v>21206383-001</v>
          </cell>
          <cell r="H6702">
            <v>120</v>
          </cell>
          <cell r="I6702" t="str">
            <v>EchoLife HG8145V5 plastic parts , 212063</v>
          </cell>
          <cell r="J6702">
            <v>2400</v>
          </cell>
          <cell r="K6702">
            <v>1.0215000000000001</v>
          </cell>
          <cell r="L6702">
            <v>2451.6000000000004</v>
          </cell>
          <cell r="M6702" t="str">
            <v>451U</v>
          </cell>
          <cell r="N6702">
            <v>44827</v>
          </cell>
          <cell r="O6702" t="str">
            <v>EMS02Q20000784HWA0004H</v>
          </cell>
          <cell r="P6702" t="str">
            <v>BRA2022101150005</v>
          </cell>
          <cell r="Q6702">
            <v>44845</v>
          </cell>
          <cell r="R6702" t="str">
            <v>SHW-61228I22</v>
          </cell>
          <cell r="T6702">
            <v>44915</v>
          </cell>
          <cell r="U6702" t="str">
            <v>SEA</v>
          </cell>
          <cell r="V6702" t="str">
            <v>Transit</v>
          </cell>
          <cell r="W6702" t="str">
            <v>02314BUG-1 #1</v>
          </cell>
          <cell r="X6702">
            <v>44927</v>
          </cell>
          <cell r="AA6702" t="str">
            <v>EMS02Q20000784HWA0004H</v>
          </cell>
          <cell r="AB6702" t="b">
            <v>1</v>
          </cell>
          <cell r="AC6702">
            <v>44827</v>
          </cell>
        </row>
        <row r="6703">
          <cell r="A6703" t="str">
            <v>966000137221206383-0012400EMS02Q20000784HWA0005H</v>
          </cell>
          <cell r="B6703" t="e">
            <v>#N/A</v>
          </cell>
          <cell r="C6703" t="str">
            <v>9660001372120</v>
          </cell>
          <cell r="D6703" t="str">
            <v>966000137221206383-0012400</v>
          </cell>
          <cell r="E6703" t="str">
            <v>ONT</v>
          </cell>
          <cell r="F6703" t="str">
            <v>9660001372</v>
          </cell>
          <cell r="G6703" t="str">
            <v>21206383-001</v>
          </cell>
          <cell r="H6703">
            <v>120</v>
          </cell>
          <cell r="I6703" t="str">
            <v>EchoLife HG8145V5 plastic parts , 212063</v>
          </cell>
          <cell r="J6703">
            <v>2400</v>
          </cell>
          <cell r="K6703">
            <v>1.0215000000000001</v>
          </cell>
          <cell r="L6703">
            <v>2451.6000000000004</v>
          </cell>
          <cell r="M6703" t="str">
            <v>451U</v>
          </cell>
          <cell r="N6703">
            <v>44827</v>
          </cell>
          <cell r="O6703" t="str">
            <v>EMS02Q20000784HWA0005H</v>
          </cell>
          <cell r="P6703" t="str">
            <v>BRA2022101150005</v>
          </cell>
          <cell r="Q6703">
            <v>44845</v>
          </cell>
          <cell r="R6703" t="str">
            <v>SHW-61228I22</v>
          </cell>
          <cell r="T6703">
            <v>44915</v>
          </cell>
          <cell r="U6703" t="str">
            <v>SEA</v>
          </cell>
          <cell r="V6703" t="str">
            <v>Transit</v>
          </cell>
          <cell r="W6703" t="str">
            <v>02314BUG-1 #1</v>
          </cell>
          <cell r="X6703">
            <v>44927</v>
          </cell>
          <cell r="AA6703" t="str">
            <v>EMS02Q20000784HWA0005H</v>
          </cell>
          <cell r="AB6703" t="b">
            <v>1</v>
          </cell>
          <cell r="AC6703">
            <v>44827</v>
          </cell>
        </row>
        <row r="6704">
          <cell r="A6704" t="str">
            <v>966000137221206383-0012400EMS02Q20000784HWA0006H</v>
          </cell>
          <cell r="B6704" t="e">
            <v>#N/A</v>
          </cell>
          <cell r="C6704" t="str">
            <v>9660001372120</v>
          </cell>
          <cell r="D6704" t="str">
            <v>966000137221206383-0012400</v>
          </cell>
          <cell r="E6704" t="str">
            <v>ONT</v>
          </cell>
          <cell r="F6704" t="str">
            <v>9660001372</v>
          </cell>
          <cell r="G6704" t="str">
            <v>21206383-001</v>
          </cell>
          <cell r="H6704">
            <v>120</v>
          </cell>
          <cell r="I6704" t="str">
            <v>EchoLife HG8145V5 plastic parts , 212063</v>
          </cell>
          <cell r="J6704">
            <v>2400</v>
          </cell>
          <cell r="K6704">
            <v>1.0215000000000001</v>
          </cell>
          <cell r="L6704">
            <v>2451.6000000000004</v>
          </cell>
          <cell r="M6704" t="str">
            <v>451U</v>
          </cell>
          <cell r="N6704">
            <v>44827</v>
          </cell>
          <cell r="O6704" t="str">
            <v>EMS02Q20000784HWA0006H</v>
          </cell>
          <cell r="P6704" t="str">
            <v>BRA2022101150005</v>
          </cell>
          <cell r="Q6704">
            <v>44845</v>
          </cell>
          <cell r="R6704" t="str">
            <v>SHW-61228I22</v>
          </cell>
          <cell r="T6704">
            <v>44915</v>
          </cell>
          <cell r="U6704" t="str">
            <v>SEA</v>
          </cell>
          <cell r="V6704" t="str">
            <v>Transit</v>
          </cell>
          <cell r="W6704" t="str">
            <v>02314BUG-1 #1</v>
          </cell>
          <cell r="X6704">
            <v>44927</v>
          </cell>
          <cell r="AA6704" t="str">
            <v>EMS02Q20000784HWA0006H</v>
          </cell>
          <cell r="AB6704" t="b">
            <v>1</v>
          </cell>
          <cell r="AC6704">
            <v>44827</v>
          </cell>
        </row>
        <row r="6705">
          <cell r="A6705" t="str">
            <v>96600013722601052310000EMS02Q20000784HWA0007H</v>
          </cell>
          <cell r="B6705" t="e">
            <v>#N/A</v>
          </cell>
          <cell r="C6705" t="str">
            <v>9660001372130</v>
          </cell>
          <cell r="D6705" t="str">
            <v>96600013722601052310000</v>
          </cell>
          <cell r="E6705" t="str">
            <v>ONT</v>
          </cell>
          <cell r="F6705" t="str">
            <v>9660001372</v>
          </cell>
          <cell r="G6705" t="str">
            <v>26010523</v>
          </cell>
          <cell r="H6705">
            <v>130</v>
          </cell>
          <cell r="I6705" t="str">
            <v>Cross Recessed Pan Head Tapping Screws,S</v>
          </cell>
          <cell r="J6705">
            <v>10000</v>
          </cell>
          <cell r="K6705">
            <v>1.8E-3</v>
          </cell>
          <cell r="L6705">
            <v>18</v>
          </cell>
          <cell r="M6705" t="str">
            <v>451U</v>
          </cell>
          <cell r="N6705">
            <v>44849</v>
          </cell>
          <cell r="O6705" t="str">
            <v>EMS02Q20000784HWA0007H</v>
          </cell>
          <cell r="P6705" t="str">
            <v>BRA2022102450011</v>
          </cell>
          <cell r="Q6705">
            <v>44858</v>
          </cell>
          <cell r="R6705" t="str">
            <v>SHW-61278I22</v>
          </cell>
          <cell r="T6705">
            <v>44933</v>
          </cell>
          <cell r="U6705" t="str">
            <v>SEA</v>
          </cell>
          <cell r="V6705" t="str">
            <v>Transit</v>
          </cell>
          <cell r="W6705" t="str">
            <v>02314BUG-1 #1</v>
          </cell>
          <cell r="X6705">
            <v>44927</v>
          </cell>
          <cell r="AA6705" t="str">
            <v>EMS02Q20000784HWA0007H</v>
          </cell>
          <cell r="AB6705" t="b">
            <v>1</v>
          </cell>
          <cell r="AC6705">
            <v>44849</v>
          </cell>
        </row>
        <row r="6706">
          <cell r="A6706" t="str">
            <v>96600013722701409110000EMS02Q20000784HWA0007H</v>
          </cell>
          <cell r="B6706" t="e">
            <v>#N/A</v>
          </cell>
          <cell r="C6706" t="str">
            <v>9660001372140</v>
          </cell>
          <cell r="D6706" t="str">
            <v>96600013722701409110000</v>
          </cell>
          <cell r="E6706" t="str">
            <v>ONT</v>
          </cell>
          <cell r="F6706" t="str">
            <v>9660001372</v>
          </cell>
          <cell r="G6706" t="str">
            <v>27014091</v>
          </cell>
          <cell r="H6706">
            <v>140</v>
          </cell>
          <cell r="I6706" t="str">
            <v>Omni-directional Antenna,2400~2500/5150~</v>
          </cell>
          <cell r="J6706">
            <v>10000</v>
          </cell>
          <cell r="K6706">
            <v>0.28649999999999998</v>
          </cell>
          <cell r="L6706">
            <v>2864.9999999999995</v>
          </cell>
          <cell r="M6706" t="str">
            <v>451U</v>
          </cell>
          <cell r="N6706">
            <v>44849</v>
          </cell>
          <cell r="O6706" t="str">
            <v>EMS02Q20000784HWA0007H</v>
          </cell>
          <cell r="P6706" t="str">
            <v>BRA2022102450011</v>
          </cell>
          <cell r="Q6706">
            <v>44858</v>
          </cell>
          <cell r="R6706" t="str">
            <v>SHW-61278I22</v>
          </cell>
          <cell r="T6706">
            <v>44933</v>
          </cell>
          <cell r="U6706" t="str">
            <v>SEA</v>
          </cell>
          <cell r="V6706" t="str">
            <v>Transit</v>
          </cell>
          <cell r="W6706" t="str">
            <v>02314BUG-1 #1</v>
          </cell>
          <cell r="X6706">
            <v>44927</v>
          </cell>
          <cell r="AA6706" t="str">
            <v>EMS02Q20000784HWA0007H</v>
          </cell>
          <cell r="AB6706" t="b">
            <v>1</v>
          </cell>
          <cell r="AC6706">
            <v>44849</v>
          </cell>
        </row>
        <row r="6707">
          <cell r="A6707" t="str">
            <v>96600013722701409210000EMS02Q20000784HWA0007H</v>
          </cell>
          <cell r="B6707" t="e">
            <v>#N/A</v>
          </cell>
          <cell r="C6707" t="str">
            <v>9660001372150</v>
          </cell>
          <cell r="D6707" t="str">
            <v>96600013722701409210000</v>
          </cell>
          <cell r="E6707" t="str">
            <v>ONT</v>
          </cell>
          <cell r="F6707" t="str">
            <v>9660001372</v>
          </cell>
          <cell r="G6707" t="str">
            <v>27014092</v>
          </cell>
          <cell r="H6707">
            <v>150</v>
          </cell>
          <cell r="I6707" t="str">
            <v>Omni-directional Antenna,2400~2500/5150~</v>
          </cell>
          <cell r="J6707">
            <v>10000</v>
          </cell>
          <cell r="K6707">
            <v>0.28770000000000001</v>
          </cell>
          <cell r="L6707">
            <v>2877</v>
          </cell>
          <cell r="M6707" t="str">
            <v>451U</v>
          </cell>
          <cell r="N6707">
            <v>44849</v>
          </cell>
          <cell r="O6707" t="str">
            <v>EMS02Q20000784HWA0007H</v>
          </cell>
          <cell r="P6707" t="str">
            <v>BRA2022102450011</v>
          </cell>
          <cell r="Q6707">
            <v>44858</v>
          </cell>
          <cell r="R6707" t="str">
            <v>SHW-61278I22</v>
          </cell>
          <cell r="T6707">
            <v>44933</v>
          </cell>
          <cell r="U6707" t="str">
            <v>SEA</v>
          </cell>
          <cell r="V6707" t="str">
            <v>Transit</v>
          </cell>
          <cell r="W6707" t="str">
            <v>02314BUG-1 #1</v>
          </cell>
          <cell r="X6707">
            <v>44927</v>
          </cell>
          <cell r="AA6707" t="str">
            <v>EMS02Q20000784HWA0007H</v>
          </cell>
          <cell r="AB6707" t="b">
            <v>1</v>
          </cell>
          <cell r="AC6707">
            <v>44849</v>
          </cell>
        </row>
        <row r="6708">
          <cell r="A6708" t="str">
            <v>9660001372300605701EMS02Q20000784HWA0008H</v>
          </cell>
          <cell r="B6708" t="e">
            <v>#N/A</v>
          </cell>
          <cell r="C6708" t="str">
            <v>9660001372160</v>
          </cell>
          <cell r="D6708" t="str">
            <v>9660001372300605701</v>
          </cell>
          <cell r="E6708" t="str">
            <v>ONT</v>
          </cell>
          <cell r="F6708" t="str">
            <v>9660001372</v>
          </cell>
          <cell r="G6708" t="str">
            <v>30060570</v>
          </cell>
          <cell r="H6708">
            <v>160</v>
          </cell>
          <cell r="I6708" t="str">
            <v>Gummed Tape with Huawei LOGO 1000m*100mm</v>
          </cell>
          <cell r="J6708">
            <v>1</v>
          </cell>
          <cell r="K6708">
            <v>23.317900000000002</v>
          </cell>
          <cell r="L6708">
            <v>23.317900000000002</v>
          </cell>
          <cell r="M6708" t="str">
            <v>451U</v>
          </cell>
          <cell r="N6708">
            <v>44849</v>
          </cell>
          <cell r="O6708" t="str">
            <v>EMS02Q20000784HWA0008H</v>
          </cell>
          <cell r="P6708" t="str">
            <v>BRA2022101950006</v>
          </cell>
          <cell r="Q6708">
            <v>44850</v>
          </cell>
          <cell r="R6708" t="str">
            <v>SHW-61247I22</v>
          </cell>
          <cell r="T6708">
            <v>44926</v>
          </cell>
          <cell r="U6708" t="str">
            <v>SEA</v>
          </cell>
          <cell r="V6708" t="str">
            <v>Transit</v>
          </cell>
          <cell r="W6708" t="str">
            <v>02314BUG-1 #1</v>
          </cell>
          <cell r="X6708">
            <v>44927</v>
          </cell>
          <cell r="AA6708" t="str">
            <v>EMS02Q20000784HWA0008H</v>
          </cell>
          <cell r="AB6708" t="b">
            <v>1</v>
          </cell>
          <cell r="AC6708">
            <v>44849</v>
          </cell>
        </row>
        <row r="6709">
          <cell r="A6709" t="str">
            <v>96600013729017008836000EMS02Q20000784HWA0007H</v>
          </cell>
          <cell r="B6709" t="e">
            <v>#N/A</v>
          </cell>
          <cell r="C6709" t="str">
            <v>9660001372170</v>
          </cell>
          <cell r="D6709" t="str">
            <v>96600013729017008836000</v>
          </cell>
          <cell r="E6709" t="str">
            <v>ONT</v>
          </cell>
          <cell r="F6709" t="str">
            <v>9660001372</v>
          </cell>
          <cell r="G6709" t="str">
            <v>90170088</v>
          </cell>
          <cell r="H6709">
            <v>170</v>
          </cell>
          <cell r="I6709" t="str">
            <v>Gum Paper,Foam Tape,each size 5mm*25mm,F</v>
          </cell>
          <cell r="J6709">
            <v>36000</v>
          </cell>
          <cell r="K6709">
            <v>3.5999999999999999E-3</v>
          </cell>
          <cell r="L6709">
            <v>129.6</v>
          </cell>
          <cell r="M6709" t="str">
            <v>451U</v>
          </cell>
          <cell r="N6709">
            <v>44849</v>
          </cell>
          <cell r="O6709" t="str">
            <v>EMS02Q20000784HWA0007H</v>
          </cell>
          <cell r="P6709" t="str">
            <v>BRA2022102450011</v>
          </cell>
          <cell r="Q6709">
            <v>44858</v>
          </cell>
          <cell r="R6709" t="str">
            <v>SHW-61278I22</v>
          </cell>
          <cell r="T6709">
            <v>44933</v>
          </cell>
          <cell r="U6709" t="str">
            <v>SEA</v>
          </cell>
          <cell r="V6709" t="str">
            <v>Transit</v>
          </cell>
          <cell r="W6709" t="str">
            <v>02314BUG-1 #1</v>
          </cell>
          <cell r="X6709">
            <v>44927</v>
          </cell>
          <cell r="AA6709" t="str">
            <v>EMS02Q20000784HWA0007H</v>
          </cell>
          <cell r="AB6709" t="b">
            <v>1</v>
          </cell>
          <cell r="AC6709">
            <v>44849</v>
          </cell>
        </row>
        <row r="6710">
          <cell r="A6710" t="str">
            <v>9660001372141378769920EMS02Q20000784HWA0001H</v>
          </cell>
          <cell r="B6710" t="e">
            <v>#N/A</v>
          </cell>
          <cell r="C6710" t="str">
            <v>9660001372220</v>
          </cell>
          <cell r="D6710" t="str">
            <v>9660001372141378769920</v>
          </cell>
          <cell r="E6710" t="str">
            <v>ONT</v>
          </cell>
          <cell r="F6710" t="str">
            <v>9660001372</v>
          </cell>
          <cell r="G6710" t="str">
            <v>14137876</v>
          </cell>
          <cell r="H6710">
            <v>220</v>
          </cell>
          <cell r="I6710" t="str">
            <v>Patch Cord SC/APC-SC/APC Single Mode 2m</v>
          </cell>
          <cell r="J6710" t="str">
            <v>9920</v>
          </cell>
          <cell r="K6710">
            <v>0.92210000000000003</v>
          </cell>
          <cell r="L6710">
            <v>9147.232</v>
          </cell>
          <cell r="M6710" t="str">
            <v>451U</v>
          </cell>
          <cell r="N6710">
            <v>44844</v>
          </cell>
          <cell r="O6710" t="str">
            <v>EMS02Q20000784HWA0001H</v>
          </cell>
          <cell r="P6710" t="str">
            <v>BRA2022101950009</v>
          </cell>
          <cell r="Q6710">
            <v>44850</v>
          </cell>
          <cell r="R6710" t="str">
            <v>SHW-61243I22</v>
          </cell>
          <cell r="S6710">
            <v>44916</v>
          </cell>
          <cell r="T6710">
            <v>44923</v>
          </cell>
          <cell r="U6710" t="str">
            <v>SEA</v>
          </cell>
          <cell r="V6710" t="str">
            <v>Delivered</v>
          </cell>
          <cell r="W6710" t="str">
            <v>02314BUG-1 #1</v>
          </cell>
          <cell r="X6710">
            <v>44927</v>
          </cell>
          <cell r="AA6710" t="str">
            <v>EMS02Q20000784HWA0001H</v>
          </cell>
          <cell r="AB6710" t="b">
            <v>1</v>
          </cell>
          <cell r="AC6710">
            <v>44844</v>
          </cell>
        </row>
        <row r="6711">
          <cell r="A6711" t="str">
            <v>9660001372140805791350EMS02Q20000784HWA0001H</v>
          </cell>
          <cell r="B6711" t="e">
            <v>#N/A</v>
          </cell>
          <cell r="C6711" t="str">
            <v>9660001372230</v>
          </cell>
          <cell r="D6711" t="str">
            <v>9660001372140805791350</v>
          </cell>
          <cell r="E6711" t="str">
            <v>ONT</v>
          </cell>
          <cell r="F6711" t="str">
            <v>9660001372</v>
          </cell>
          <cell r="G6711" t="str">
            <v>14080579</v>
          </cell>
          <cell r="H6711">
            <v>230</v>
          </cell>
          <cell r="I6711" t="str">
            <v>Network Port Connector,Single row,Single</v>
          </cell>
          <cell r="J6711" t="str">
            <v>1350</v>
          </cell>
          <cell r="K6711">
            <v>8.43E-2</v>
          </cell>
          <cell r="L6711">
            <v>113.80500000000001</v>
          </cell>
          <cell r="M6711" t="str">
            <v>451U</v>
          </cell>
          <cell r="N6711">
            <v>44844</v>
          </cell>
          <cell r="O6711" t="str">
            <v>EMS02Q20000784HWA0001H</v>
          </cell>
          <cell r="P6711" t="str">
            <v>BRA2022101950009</v>
          </cell>
          <cell r="Q6711">
            <v>44850</v>
          </cell>
          <cell r="R6711" t="str">
            <v>SHW-61243I22</v>
          </cell>
          <cell r="S6711">
            <v>44916</v>
          </cell>
          <cell r="T6711">
            <v>44923</v>
          </cell>
          <cell r="U6711" t="str">
            <v>SEA</v>
          </cell>
          <cell r="V6711" t="str">
            <v>Delivered</v>
          </cell>
          <cell r="W6711" t="str">
            <v>02314BUG-1 #1</v>
          </cell>
          <cell r="X6711">
            <v>44927</v>
          </cell>
          <cell r="AA6711" t="str">
            <v>EMS02Q20000784HWA0001H</v>
          </cell>
          <cell r="AB6711" t="b">
            <v>1</v>
          </cell>
          <cell r="AC6711">
            <v>44844</v>
          </cell>
        </row>
        <row r="6712">
          <cell r="A6712" t="str">
            <v>96600013730405027830000EMS02Q20000785HWA0003H</v>
          </cell>
          <cell r="B6712" t="e">
            <v>#N/A</v>
          </cell>
          <cell r="C6712" t="str">
            <v>966000137310</v>
          </cell>
          <cell r="D6712" t="str">
            <v>96600013730405027830000</v>
          </cell>
          <cell r="E6712" t="str">
            <v>ONT</v>
          </cell>
          <cell r="F6712" t="str">
            <v>9660001373</v>
          </cell>
          <cell r="G6712" t="str">
            <v>04050278</v>
          </cell>
          <cell r="H6712">
            <v>10</v>
          </cell>
          <cell r="I6712" t="str">
            <v>Signal Cable 1.5m RJ11 2core</v>
          </cell>
          <cell r="J6712">
            <v>30000</v>
          </cell>
          <cell r="K6712">
            <v>0.27060000000000001</v>
          </cell>
          <cell r="L6712">
            <v>8118</v>
          </cell>
          <cell r="M6712" t="str">
            <v>451U</v>
          </cell>
          <cell r="N6712">
            <v>44844</v>
          </cell>
          <cell r="O6712" t="str">
            <v>EMS02Q20000785HWA0003H</v>
          </cell>
          <cell r="P6712" t="str">
            <v>BRA2022101450007</v>
          </cell>
          <cell r="Q6712">
            <v>44847</v>
          </cell>
          <cell r="R6712" t="str">
            <v>SHW-61245I22</v>
          </cell>
          <cell r="S6712">
            <v>44916</v>
          </cell>
          <cell r="T6712">
            <v>44923</v>
          </cell>
          <cell r="U6712" t="str">
            <v>SEA</v>
          </cell>
          <cell r="V6712" t="str">
            <v>Delivered</v>
          </cell>
          <cell r="W6712" t="str">
            <v>02314BUG-1 #2</v>
          </cell>
          <cell r="X6712">
            <v>44927</v>
          </cell>
          <cell r="AA6712" t="str">
            <v>EMS02Q20000785HWA0003H</v>
          </cell>
          <cell r="AB6712" t="b">
            <v>1</v>
          </cell>
          <cell r="AC6712">
            <v>44844</v>
          </cell>
        </row>
        <row r="6713">
          <cell r="A6713" t="str">
            <v>96600013730405050519000EMS02Q20000785HWA0003H</v>
          </cell>
          <cell r="B6713" t="e">
            <v>#N/A</v>
          </cell>
          <cell r="C6713" t="str">
            <v>966000137320</v>
          </cell>
          <cell r="D6713" t="str">
            <v>96600013730405050519000</v>
          </cell>
          <cell r="E6713" t="str">
            <v>ONT</v>
          </cell>
          <cell r="F6713" t="str">
            <v>9660001373</v>
          </cell>
          <cell r="G6713" t="str">
            <v>04050505</v>
          </cell>
          <cell r="H6713">
            <v>20</v>
          </cell>
          <cell r="I6713" t="str">
            <v>Signal Cable Outsourcing Cable 1.5m 8P8</v>
          </cell>
          <cell r="J6713">
            <v>19000</v>
          </cell>
          <cell r="K6713">
            <v>0.307</v>
          </cell>
          <cell r="L6713">
            <v>5833</v>
          </cell>
          <cell r="M6713" t="str">
            <v>451U</v>
          </cell>
          <cell r="N6713">
            <v>44844</v>
          </cell>
          <cell r="O6713" t="str">
            <v>EMS02Q20000785HWA0003H</v>
          </cell>
          <cell r="P6713" t="str">
            <v>BRA2022101450007</v>
          </cell>
          <cell r="Q6713">
            <v>44847</v>
          </cell>
          <cell r="R6713" t="str">
            <v>SHW-61245I22</v>
          </cell>
          <cell r="S6713">
            <v>44916</v>
          </cell>
          <cell r="T6713">
            <v>44923</v>
          </cell>
          <cell r="U6713" t="str">
            <v>SEA</v>
          </cell>
          <cell r="V6713" t="str">
            <v>Delivered</v>
          </cell>
          <cell r="W6713" t="str">
            <v>02314BUG-1 #2</v>
          </cell>
          <cell r="X6713">
            <v>44927</v>
          </cell>
          <cell r="AA6713" t="str">
            <v>EMS02Q20000785HWA0003H</v>
          </cell>
          <cell r="AB6713" t="b">
            <v>1</v>
          </cell>
          <cell r="AC6713">
            <v>44844</v>
          </cell>
        </row>
        <row r="6714">
          <cell r="A6714" t="str">
            <v>96600013731408057730000EMS02Q20000785HWA0003H</v>
          </cell>
          <cell r="B6714" t="e">
            <v>#N/A</v>
          </cell>
          <cell r="C6714" t="str">
            <v>966000137330</v>
          </cell>
          <cell r="D6714" t="str">
            <v>96600013731408057730000</v>
          </cell>
          <cell r="E6714" t="str">
            <v>ONT</v>
          </cell>
          <cell r="F6714" t="str">
            <v>9660001373</v>
          </cell>
          <cell r="G6714" t="str">
            <v>14080577</v>
          </cell>
          <cell r="H6714">
            <v>30</v>
          </cell>
          <cell r="I6714" t="str">
            <v>Network Port Connector,Single row,4-Port</v>
          </cell>
          <cell r="J6714">
            <v>30000</v>
          </cell>
          <cell r="K6714">
            <v>0.1149</v>
          </cell>
          <cell r="L6714">
            <v>3447</v>
          </cell>
          <cell r="M6714" t="str">
            <v>451U</v>
          </cell>
          <cell r="N6714">
            <v>44844</v>
          </cell>
          <cell r="O6714" t="str">
            <v>EMS02Q20000785HWA0003H</v>
          </cell>
          <cell r="P6714" t="str">
            <v>BRA2022101450007</v>
          </cell>
          <cell r="Q6714">
            <v>44847</v>
          </cell>
          <cell r="R6714" t="str">
            <v>SHW-61245I22</v>
          </cell>
          <cell r="S6714">
            <v>44916</v>
          </cell>
          <cell r="T6714">
            <v>44923</v>
          </cell>
          <cell r="U6714" t="str">
            <v>SEA</v>
          </cell>
          <cell r="V6714" t="str">
            <v>Delivered</v>
          </cell>
          <cell r="W6714" t="str">
            <v>02314BUG-1 #2</v>
          </cell>
          <cell r="X6714">
            <v>44927</v>
          </cell>
          <cell r="AA6714" t="str">
            <v>EMS02Q20000785HWA0003H</v>
          </cell>
          <cell r="AB6714" t="b">
            <v>1</v>
          </cell>
          <cell r="AC6714">
            <v>44844</v>
          </cell>
        </row>
        <row r="6715">
          <cell r="A6715" t="str">
            <v>96600013731408057830000EMS02Q20000785HWA0003H</v>
          </cell>
          <cell r="B6715" t="e">
            <v>#N/A</v>
          </cell>
          <cell r="C6715" t="str">
            <v>966000137340</v>
          </cell>
          <cell r="D6715" t="str">
            <v>96600013731408057830000</v>
          </cell>
          <cell r="E6715" t="str">
            <v>ONT</v>
          </cell>
          <cell r="F6715" t="str">
            <v>9660001373</v>
          </cell>
          <cell r="G6715" t="str">
            <v>14080578</v>
          </cell>
          <cell r="H6715">
            <v>40</v>
          </cell>
          <cell r="I6715" t="str">
            <v>Network Port Connector,Single row,Single</v>
          </cell>
          <cell r="J6715">
            <v>30000</v>
          </cell>
          <cell r="K6715">
            <v>2.5999999999999999E-2</v>
          </cell>
          <cell r="L6715">
            <v>780</v>
          </cell>
          <cell r="M6715" t="str">
            <v>451U</v>
          </cell>
          <cell r="N6715">
            <v>44844</v>
          </cell>
          <cell r="O6715" t="str">
            <v>EMS02Q20000785HWA0003H</v>
          </cell>
          <cell r="P6715" t="str">
            <v>BRA2022101450007</v>
          </cell>
          <cell r="Q6715">
            <v>44847</v>
          </cell>
          <cell r="R6715" t="str">
            <v>SHW-61245I22</v>
          </cell>
          <cell r="S6715">
            <v>44916</v>
          </cell>
          <cell r="T6715">
            <v>44923</v>
          </cell>
          <cell r="U6715" t="str">
            <v>SEA</v>
          </cell>
          <cell r="V6715" t="str">
            <v>Delivered</v>
          </cell>
          <cell r="W6715" t="str">
            <v>02314BUG-1 #2</v>
          </cell>
          <cell r="X6715">
            <v>44927</v>
          </cell>
          <cell r="AA6715" t="str">
            <v>EMS02Q20000785HWA0003H</v>
          </cell>
          <cell r="AB6715" t="b">
            <v>1</v>
          </cell>
          <cell r="AC6715">
            <v>44844</v>
          </cell>
        </row>
        <row r="6716">
          <cell r="A6716" t="str">
            <v>96600013731408057929750EMS02Q20000785HWA0003H</v>
          </cell>
          <cell r="B6716" t="e">
            <v>#N/A</v>
          </cell>
          <cell r="C6716" t="str">
            <v>966000137350</v>
          </cell>
          <cell r="D6716" t="str">
            <v>96600013731408057929750</v>
          </cell>
          <cell r="E6716" t="str">
            <v>ONT</v>
          </cell>
          <cell r="F6716" t="str">
            <v>9660001373</v>
          </cell>
          <cell r="G6716" t="str">
            <v>14080579</v>
          </cell>
          <cell r="H6716">
            <v>50</v>
          </cell>
          <cell r="I6716" t="str">
            <v>Network Port Connector,Single row,Single</v>
          </cell>
          <cell r="J6716">
            <v>29750</v>
          </cell>
          <cell r="K6716">
            <v>8.43E-2</v>
          </cell>
          <cell r="L6716">
            <v>2507.9250000000002</v>
          </cell>
          <cell r="M6716" t="str">
            <v>451U</v>
          </cell>
          <cell r="N6716">
            <v>44844</v>
          </cell>
          <cell r="O6716" t="str">
            <v>EMS02Q20000785HWA0003H</v>
          </cell>
          <cell r="P6716" t="str">
            <v>BRA2022101450007</v>
          </cell>
          <cell r="Q6716">
            <v>44847</v>
          </cell>
          <cell r="R6716" t="str">
            <v>SHW-61245I22</v>
          </cell>
          <cell r="S6716">
            <v>44916</v>
          </cell>
          <cell r="T6716">
            <v>44923</v>
          </cell>
          <cell r="U6716" t="str">
            <v>SEA</v>
          </cell>
          <cell r="V6716" t="str">
            <v>Delivered</v>
          </cell>
          <cell r="W6716" t="str">
            <v>02314BUG-1 #2</v>
          </cell>
          <cell r="X6716">
            <v>44927</v>
          </cell>
          <cell r="AA6716" t="str">
            <v>EMS02Q20000785HWA0003H</v>
          </cell>
          <cell r="AB6716" t="b">
            <v>1</v>
          </cell>
          <cell r="AC6716">
            <v>44844</v>
          </cell>
        </row>
        <row r="6717">
          <cell r="A6717" t="str">
            <v>96600013731413787630000EMS02Q20000785HWA0003H</v>
          </cell>
          <cell r="B6717" t="e">
            <v>#N/A</v>
          </cell>
          <cell r="C6717" t="str">
            <v>966000137360</v>
          </cell>
          <cell r="D6717" t="str">
            <v>96600013731413787630000</v>
          </cell>
          <cell r="E6717" t="str">
            <v>ONT</v>
          </cell>
          <cell r="F6717" t="str">
            <v>9660001373</v>
          </cell>
          <cell r="G6717" t="str">
            <v>14137876</v>
          </cell>
          <cell r="H6717">
            <v>60</v>
          </cell>
          <cell r="I6717" t="str">
            <v>Patch Cord SC/APC-SC/APC Single Mode 2m</v>
          </cell>
          <cell r="J6717">
            <v>30000</v>
          </cell>
          <cell r="K6717">
            <v>0.92210000000000003</v>
          </cell>
          <cell r="L6717">
            <v>27663</v>
          </cell>
          <cell r="M6717" t="str">
            <v>451U</v>
          </cell>
          <cell r="N6717">
            <v>44844</v>
          </cell>
          <cell r="O6717" t="str">
            <v>EMS02Q20000785HWA0003H</v>
          </cell>
          <cell r="P6717" t="str">
            <v>BRA2022101450007</v>
          </cell>
          <cell r="Q6717">
            <v>44847</v>
          </cell>
          <cell r="R6717" t="str">
            <v>SHW-61245I22</v>
          </cell>
          <cell r="S6717">
            <v>44916</v>
          </cell>
          <cell r="T6717">
            <v>44923</v>
          </cell>
          <cell r="U6717" t="str">
            <v>SEA</v>
          </cell>
          <cell r="V6717" t="str">
            <v>Delivered</v>
          </cell>
          <cell r="W6717" t="str">
            <v>02314BUG-1 #2</v>
          </cell>
          <cell r="X6717">
            <v>44927</v>
          </cell>
          <cell r="AA6717" t="str">
            <v>EMS02Q20000785HWA0003H</v>
          </cell>
          <cell r="AB6717" t="b">
            <v>1</v>
          </cell>
          <cell r="AC6717">
            <v>44844</v>
          </cell>
        </row>
        <row r="6718">
          <cell r="A6718" t="str">
            <v>96600013731419000230000EMS02Q20000785HWA0003H</v>
          </cell>
          <cell r="B6718" t="e">
            <v>#N/A</v>
          </cell>
          <cell r="C6718" t="str">
            <v>966000137370</v>
          </cell>
          <cell r="D6718" t="str">
            <v>96600013731419000230000</v>
          </cell>
          <cell r="E6718" t="str">
            <v>ONT</v>
          </cell>
          <cell r="F6718" t="str">
            <v>9660001373</v>
          </cell>
          <cell r="G6718" t="str">
            <v>14190002</v>
          </cell>
          <cell r="H6718">
            <v>70</v>
          </cell>
          <cell r="I6718" t="str">
            <v>Power Connector 1PIN 50V 2A R/A Male Soc</v>
          </cell>
          <cell r="J6718">
            <v>30000</v>
          </cell>
          <cell r="K6718">
            <v>2.46E-2</v>
          </cell>
          <cell r="L6718">
            <v>738</v>
          </cell>
          <cell r="M6718" t="str">
            <v>451U</v>
          </cell>
          <cell r="N6718">
            <v>44844</v>
          </cell>
          <cell r="O6718" t="str">
            <v>EMS02Q20000785HWA0003H</v>
          </cell>
          <cell r="P6718" t="str">
            <v>BRA2022101450007</v>
          </cell>
          <cell r="Q6718">
            <v>44847</v>
          </cell>
          <cell r="R6718" t="str">
            <v>SHW-61245I22</v>
          </cell>
          <cell r="S6718">
            <v>44916</v>
          </cell>
          <cell r="T6718">
            <v>44923</v>
          </cell>
          <cell r="U6718" t="str">
            <v>SEA</v>
          </cell>
          <cell r="V6718" t="str">
            <v>Delivered</v>
          </cell>
          <cell r="W6718" t="str">
            <v>02314BUG-1 #2</v>
          </cell>
          <cell r="X6718">
            <v>44927</v>
          </cell>
          <cell r="AA6718" t="str">
            <v>EMS02Q20000785HWA0003H</v>
          </cell>
          <cell r="AB6718" t="b">
            <v>1</v>
          </cell>
          <cell r="AC6718">
            <v>44844</v>
          </cell>
        </row>
        <row r="6719">
          <cell r="A6719" t="str">
            <v>96600013731424006050000EMS02Q20000785HWA0007H</v>
          </cell>
          <cell r="B6719" t="e">
            <v>#N/A</v>
          </cell>
          <cell r="C6719" t="str">
            <v>966000137380</v>
          </cell>
          <cell r="D6719" t="str">
            <v>96600013731424006050000</v>
          </cell>
          <cell r="E6719" t="str">
            <v>ONT</v>
          </cell>
          <cell r="F6719" t="str">
            <v>9660001373</v>
          </cell>
          <cell r="G6719" t="str">
            <v>14240060</v>
          </cell>
          <cell r="H6719">
            <v>80</v>
          </cell>
          <cell r="I6719" t="str">
            <v>RF Connector,Coaxial Connector,50,Straig</v>
          </cell>
          <cell r="J6719">
            <v>50000</v>
          </cell>
          <cell r="K6719">
            <v>1.8800000000000001E-2</v>
          </cell>
          <cell r="L6719">
            <v>940</v>
          </cell>
          <cell r="M6719" t="str">
            <v>451U</v>
          </cell>
          <cell r="N6719">
            <v>44895</v>
          </cell>
          <cell r="O6719" t="str">
            <v>EMS02Q20000785HWA0007H</v>
          </cell>
          <cell r="P6719" t="str">
            <v>BRA2022120250001</v>
          </cell>
          <cell r="Q6719">
            <v>44897</v>
          </cell>
          <cell r="T6719">
            <v>44962</v>
          </cell>
          <cell r="U6719" t="str">
            <v>SEA</v>
          </cell>
          <cell r="V6719" t="str">
            <v>Transit</v>
          </cell>
          <cell r="W6719" t="str">
            <v>02314BUG-1 #2</v>
          </cell>
          <cell r="X6719">
            <v>44927</v>
          </cell>
          <cell r="AA6719" t="str">
            <v>EMS02Q20000785HWA0007H</v>
          </cell>
          <cell r="AB6719" t="b">
            <v>1</v>
          </cell>
          <cell r="AC6719">
            <v>44887</v>
          </cell>
        </row>
        <row r="6720">
          <cell r="A6720" t="str">
            <v>96600013731424006070000EMS02Q20000785HWA0008H</v>
          </cell>
          <cell r="B6720" t="e">
            <v>#N/A</v>
          </cell>
          <cell r="C6720" t="str">
            <v>966000137380</v>
          </cell>
          <cell r="D6720" t="str">
            <v>96600013731424006070000</v>
          </cell>
          <cell r="E6720" t="str">
            <v>ONT</v>
          </cell>
          <cell r="F6720" t="str">
            <v>9660001373</v>
          </cell>
          <cell r="G6720" t="str">
            <v>14240060</v>
          </cell>
          <cell r="H6720">
            <v>80</v>
          </cell>
          <cell r="I6720" t="str">
            <v>RF Connector,Coaxial Connector,50,Straig</v>
          </cell>
          <cell r="J6720">
            <v>70000</v>
          </cell>
          <cell r="K6720">
            <v>1.8800000000000001E-2</v>
          </cell>
          <cell r="L6720">
            <v>1316</v>
          </cell>
          <cell r="M6720" t="str">
            <v>451U</v>
          </cell>
          <cell r="N6720">
            <v>44895</v>
          </cell>
          <cell r="O6720" t="str">
            <v>EMS02Q20000785HWA0008H</v>
          </cell>
          <cell r="P6720" t="str">
            <v>BRA2022120250001</v>
          </cell>
          <cell r="Q6720">
            <v>44897</v>
          </cell>
          <cell r="T6720">
            <v>44962</v>
          </cell>
          <cell r="U6720" t="str">
            <v>SEA</v>
          </cell>
          <cell r="V6720" t="str">
            <v>Transit</v>
          </cell>
          <cell r="W6720" t="str">
            <v>02314BUG-1 #2</v>
          </cell>
          <cell r="X6720">
            <v>44927</v>
          </cell>
          <cell r="AA6720" t="str">
            <v>EMS02Q20000785HWA0008H</v>
          </cell>
          <cell r="AB6720" t="b">
            <v>1</v>
          </cell>
          <cell r="AC6720">
            <v>44891</v>
          </cell>
        </row>
        <row r="6721">
          <cell r="A6721" t="str">
            <v>96600013731424006050000EMS02Q20000785HWA0009H</v>
          </cell>
          <cell r="B6721" t="e">
            <v>#N/A</v>
          </cell>
          <cell r="C6721" t="str">
            <v>966000137380</v>
          </cell>
          <cell r="D6721" t="str">
            <v>96600013731424006050000</v>
          </cell>
          <cell r="E6721" t="str">
            <v>ONT</v>
          </cell>
          <cell r="F6721" t="str">
            <v>9660001373</v>
          </cell>
          <cell r="G6721" t="str">
            <v>14240060</v>
          </cell>
          <cell r="H6721">
            <v>80</v>
          </cell>
          <cell r="I6721" t="str">
            <v>RF Connector,Coaxial Connector,50,Straig</v>
          </cell>
          <cell r="J6721">
            <v>50000</v>
          </cell>
          <cell r="K6721">
            <v>1.8800000000000001E-2</v>
          </cell>
          <cell r="L6721">
            <v>940</v>
          </cell>
          <cell r="M6721" t="str">
            <v>451U</v>
          </cell>
          <cell r="N6721">
            <v>44895</v>
          </cell>
          <cell r="O6721" t="str">
            <v>EMS02Q20000785HWA0009H</v>
          </cell>
          <cell r="P6721" t="str">
            <v>BRA2022120250001</v>
          </cell>
          <cell r="Q6721">
            <v>44897</v>
          </cell>
          <cell r="T6721">
            <v>44962</v>
          </cell>
          <cell r="U6721" t="str">
            <v>SEA</v>
          </cell>
          <cell r="V6721" t="str">
            <v>Transit</v>
          </cell>
          <cell r="W6721" t="str">
            <v>02314BUG-1 #2</v>
          </cell>
          <cell r="X6721">
            <v>44927</v>
          </cell>
          <cell r="AA6721" t="str">
            <v>EMS02Q20000785HWA0009H</v>
          </cell>
          <cell r="AB6721" t="b">
            <v>1</v>
          </cell>
          <cell r="AC6721">
            <v>44890</v>
          </cell>
        </row>
        <row r="6722">
          <cell r="A6722" t="str">
            <v>96600013731430010530000EMS02Q20000785HWA0003H</v>
          </cell>
          <cell r="B6722" t="e">
            <v>#N/A</v>
          </cell>
          <cell r="C6722" t="str">
            <v>966000137390</v>
          </cell>
          <cell r="D6722" t="str">
            <v>96600013731430010530000</v>
          </cell>
          <cell r="E6722" t="str">
            <v>ONT</v>
          </cell>
          <cell r="F6722" t="str">
            <v>9660001373</v>
          </cell>
          <cell r="G6722" t="str">
            <v>14300105</v>
          </cell>
          <cell r="H6722">
            <v>90</v>
          </cell>
          <cell r="I6722" t="str">
            <v>Optical Adapter,SC/APC-SC/APC,Green Shel</v>
          </cell>
          <cell r="J6722">
            <v>30000</v>
          </cell>
          <cell r="K6722">
            <v>0.12790000000000001</v>
          </cell>
          <cell r="L6722">
            <v>3837.0000000000005</v>
          </cell>
          <cell r="M6722" t="str">
            <v>451U</v>
          </cell>
          <cell r="N6722">
            <v>44844</v>
          </cell>
          <cell r="O6722" t="str">
            <v>EMS02Q20000785HWA0003H</v>
          </cell>
          <cell r="P6722" t="str">
            <v>BRA2022101450007</v>
          </cell>
          <cell r="Q6722">
            <v>44847</v>
          </cell>
          <cell r="R6722" t="str">
            <v>SHW-61245I22</v>
          </cell>
          <cell r="S6722">
            <v>44916</v>
          </cell>
          <cell r="T6722">
            <v>44923</v>
          </cell>
          <cell r="U6722" t="str">
            <v>SEA</v>
          </cell>
          <cell r="V6722" t="str">
            <v>Delivered</v>
          </cell>
          <cell r="W6722" t="str">
            <v>02314BUG-1 #2</v>
          </cell>
          <cell r="X6722">
            <v>44927</v>
          </cell>
          <cell r="AA6722" t="str">
            <v>EMS02Q20000785HWA0003H</v>
          </cell>
          <cell r="AB6722" t="b">
            <v>1</v>
          </cell>
          <cell r="AC6722">
            <v>44844</v>
          </cell>
        </row>
        <row r="6723">
          <cell r="A6723" t="str">
            <v>96600013731605009633600EMS02Q20000785HWA0003H</v>
          </cell>
          <cell r="B6723" t="e">
            <v>#N/A</v>
          </cell>
          <cell r="C6723" t="str">
            <v>9660001373100</v>
          </cell>
          <cell r="D6723" t="str">
            <v>96600013731605009633600</v>
          </cell>
          <cell r="E6723" t="str">
            <v>ONT</v>
          </cell>
          <cell r="F6723" t="str">
            <v>9660001373</v>
          </cell>
          <cell r="G6723" t="str">
            <v>16050096</v>
          </cell>
          <cell r="H6723">
            <v>100</v>
          </cell>
          <cell r="I6723" t="str">
            <v>Push Switch 2P2T 12VDC 1A THT 3.6mm</v>
          </cell>
          <cell r="J6723">
            <v>33600</v>
          </cell>
          <cell r="K6723">
            <v>9.4899999999999998E-2</v>
          </cell>
          <cell r="L6723">
            <v>3188.64</v>
          </cell>
          <cell r="M6723" t="str">
            <v>451U</v>
          </cell>
          <cell r="N6723">
            <v>44844</v>
          </cell>
          <cell r="O6723" t="str">
            <v>EMS02Q20000785HWA0003H</v>
          </cell>
          <cell r="P6723" t="str">
            <v>BRA2022101450007</v>
          </cell>
          <cell r="Q6723">
            <v>44847</v>
          </cell>
          <cell r="R6723" t="str">
            <v>SHW-61245I22</v>
          </cell>
          <cell r="S6723">
            <v>44916</v>
          </cell>
          <cell r="T6723">
            <v>44923</v>
          </cell>
          <cell r="U6723" t="str">
            <v>SEA</v>
          </cell>
          <cell r="V6723" t="str">
            <v>Delivered</v>
          </cell>
          <cell r="W6723" t="str">
            <v>02314BUG-1 #2</v>
          </cell>
          <cell r="X6723">
            <v>44927</v>
          </cell>
          <cell r="AA6723" t="str">
            <v>EMS02Q20000785HWA0003H</v>
          </cell>
          <cell r="AB6723" t="b">
            <v>1</v>
          </cell>
          <cell r="AC6723">
            <v>44844</v>
          </cell>
        </row>
        <row r="6724">
          <cell r="A6724" t="str">
            <v>96600013731610008190000EMS02Q20000785HWA0011H</v>
          </cell>
          <cell r="B6724" t="e">
            <v>#N/A</v>
          </cell>
          <cell r="C6724" t="str">
            <v>9660001373110</v>
          </cell>
          <cell r="D6724" t="str">
            <v>96600013731610008190000</v>
          </cell>
          <cell r="E6724" t="str">
            <v>ONT</v>
          </cell>
          <cell r="F6724" t="str">
            <v>9660001373</v>
          </cell>
          <cell r="G6724" t="str">
            <v>16100081</v>
          </cell>
          <cell r="H6724">
            <v>110</v>
          </cell>
          <cell r="I6724" t="str">
            <v>Micro switch-SPST-12VDC-0.05A-THT-3.5mm-</v>
          </cell>
          <cell r="J6724">
            <v>90000</v>
          </cell>
          <cell r="K6724">
            <v>0.18440000000000001</v>
          </cell>
          <cell r="L6724">
            <v>16596</v>
          </cell>
          <cell r="M6724" t="str">
            <v>451U</v>
          </cell>
          <cell r="N6724">
            <v>44861</v>
          </cell>
          <cell r="O6724" t="str">
            <v>EMS02Q20000785HWA0011H</v>
          </cell>
          <cell r="P6724" t="str">
            <v>BRA2022110750006</v>
          </cell>
          <cell r="Q6724">
            <v>44872</v>
          </cell>
          <cell r="T6724">
            <v>44943</v>
          </cell>
          <cell r="U6724" t="str">
            <v>SEA</v>
          </cell>
          <cell r="V6724" t="str">
            <v>Transit</v>
          </cell>
          <cell r="W6724" t="str">
            <v>02314BUG-1 #2</v>
          </cell>
          <cell r="X6724">
            <v>44927</v>
          </cell>
          <cell r="AA6724" t="str">
            <v>EMS02Q20000785HWA0011H</v>
          </cell>
          <cell r="AB6724" t="b">
            <v>1</v>
          </cell>
          <cell r="AC6724">
            <v>44861</v>
          </cell>
        </row>
        <row r="6725">
          <cell r="A6725" t="str">
            <v>96600013732108026228000EMS02Q20000785HWA0006H</v>
          </cell>
          <cell r="B6725" t="e">
            <v>#N/A</v>
          </cell>
          <cell r="C6725" t="str">
            <v>9660001373120</v>
          </cell>
          <cell r="D6725" t="str">
            <v>96600013732108026228000</v>
          </cell>
          <cell r="E6725" t="str">
            <v>ONT</v>
          </cell>
          <cell r="F6725" t="str">
            <v>9660001373</v>
          </cell>
          <cell r="G6725" t="str">
            <v>21080262</v>
          </cell>
          <cell r="H6725">
            <v>120</v>
          </cell>
          <cell r="I6725" t="str">
            <v>HG8245 shield case for Bosa part-2108026</v>
          </cell>
          <cell r="J6725">
            <v>28000</v>
          </cell>
          <cell r="K6725">
            <v>0.1106</v>
          </cell>
          <cell r="L6725">
            <v>3096.8</v>
          </cell>
          <cell r="M6725" t="str">
            <v>451U</v>
          </cell>
          <cell r="N6725">
            <v>44849</v>
          </cell>
          <cell r="O6725" t="str">
            <v>EMS02Q20000785HWA0006H</v>
          </cell>
          <cell r="P6725" t="str">
            <v>BRA2022101950006</v>
          </cell>
          <cell r="Q6725">
            <v>44850</v>
          </cell>
          <cell r="R6725" t="str">
            <v>SHW-61247I22</v>
          </cell>
          <cell r="T6725">
            <v>44926</v>
          </cell>
          <cell r="U6725" t="str">
            <v>SEA</v>
          </cell>
          <cell r="V6725" t="str">
            <v>Transit</v>
          </cell>
          <cell r="W6725" t="str">
            <v>02314BUG-1 #2</v>
          </cell>
          <cell r="X6725">
            <v>44927</v>
          </cell>
          <cell r="AA6725" t="str">
            <v>EMS02Q20000785HWA0006H</v>
          </cell>
          <cell r="AB6725" t="b">
            <v>1</v>
          </cell>
          <cell r="AC6725">
            <v>44849</v>
          </cell>
        </row>
        <row r="6726">
          <cell r="A6726" t="str">
            <v>966000137321206383-0012400EMS02Q20000785HWA0001H</v>
          </cell>
          <cell r="B6726" t="e">
            <v>#N/A</v>
          </cell>
          <cell r="C6726" t="str">
            <v>9660001373130</v>
          </cell>
          <cell r="D6726" t="str">
            <v>966000137321206383-0012400</v>
          </cell>
          <cell r="E6726" t="str">
            <v>ONT</v>
          </cell>
          <cell r="F6726" t="str">
            <v>9660001373</v>
          </cell>
          <cell r="G6726" t="str">
            <v>21206383-001</v>
          </cell>
          <cell r="H6726">
            <v>130</v>
          </cell>
          <cell r="I6726" t="str">
            <v>EchoLife HG8145V5 plastic parts , 212063</v>
          </cell>
          <cell r="J6726">
            <v>2400</v>
          </cell>
          <cell r="K6726">
            <v>1.0215000000000001</v>
          </cell>
          <cell r="L6726">
            <v>2451.6000000000004</v>
          </cell>
          <cell r="M6726" t="str">
            <v>451U</v>
          </cell>
          <cell r="N6726">
            <v>44827</v>
          </cell>
          <cell r="O6726" t="str">
            <v>EMS02Q20000785HWA0001H</v>
          </cell>
          <cell r="P6726" t="str">
            <v>BRA2022101150005</v>
          </cell>
          <cell r="Q6726">
            <v>44845</v>
          </cell>
          <cell r="R6726" t="str">
            <v>SHW-61228I22</v>
          </cell>
          <cell r="T6726">
            <v>44915</v>
          </cell>
          <cell r="U6726" t="str">
            <v>SEA</v>
          </cell>
          <cell r="V6726" t="str">
            <v>Transit</v>
          </cell>
          <cell r="W6726" t="str">
            <v>02314BUG-1 #2</v>
          </cell>
          <cell r="X6726">
            <v>44927</v>
          </cell>
          <cell r="AA6726" t="str">
            <v>EMS02Q20000785HWA0001H</v>
          </cell>
          <cell r="AB6726" t="b">
            <v>1</v>
          </cell>
          <cell r="AC6726">
            <v>44827</v>
          </cell>
        </row>
        <row r="6727">
          <cell r="A6727" t="str">
            <v>966000137321206383-001800EMS02Q20000785HWA0005H</v>
          </cell>
          <cell r="B6727" t="e">
            <v>#N/A</v>
          </cell>
          <cell r="C6727" t="str">
            <v>9660001373130</v>
          </cell>
          <cell r="D6727" t="str">
            <v>966000137321206383-001800</v>
          </cell>
          <cell r="E6727" t="str">
            <v>ONT</v>
          </cell>
          <cell r="F6727" t="str">
            <v>9660001373</v>
          </cell>
          <cell r="G6727" t="str">
            <v>21206383-001</v>
          </cell>
          <cell r="H6727">
            <v>130</v>
          </cell>
          <cell r="I6727" t="str">
            <v>EchoLife HG8145V5 plastic parts , 212063</v>
          </cell>
          <cell r="J6727">
            <v>800</v>
          </cell>
          <cell r="K6727">
            <v>1.0215000000000001</v>
          </cell>
          <cell r="L6727">
            <v>817.2</v>
          </cell>
          <cell r="M6727" t="str">
            <v>451U</v>
          </cell>
          <cell r="N6727">
            <v>44827</v>
          </cell>
          <cell r="O6727" t="str">
            <v>EMS02Q20000785HWA0005H</v>
          </cell>
          <cell r="P6727" t="str">
            <v>BRA2022101150005</v>
          </cell>
          <cell r="Q6727">
            <v>44845</v>
          </cell>
          <cell r="R6727" t="str">
            <v>SHW-61228I22</v>
          </cell>
          <cell r="T6727">
            <v>44915</v>
          </cell>
          <cell r="U6727" t="str">
            <v>SEA</v>
          </cell>
          <cell r="V6727" t="str">
            <v>Transit</v>
          </cell>
          <cell r="W6727" t="str">
            <v>02314BUG-1 #2</v>
          </cell>
          <cell r="X6727">
            <v>44927</v>
          </cell>
          <cell r="AA6727" t="str">
            <v>EMS02Q20000785HWA0005H</v>
          </cell>
          <cell r="AB6727" t="b">
            <v>1</v>
          </cell>
          <cell r="AC6727">
            <v>44827</v>
          </cell>
        </row>
        <row r="6728">
          <cell r="A6728" t="str">
            <v>96600013732601052330000EMS02Q20000785HWA0006H</v>
          </cell>
          <cell r="B6728" t="e">
            <v>#N/A</v>
          </cell>
          <cell r="C6728" t="str">
            <v>9660001373140</v>
          </cell>
          <cell r="D6728" t="str">
            <v>96600013732601052330000</v>
          </cell>
          <cell r="E6728" t="str">
            <v>ONT</v>
          </cell>
          <cell r="F6728" t="str">
            <v>9660001373</v>
          </cell>
          <cell r="G6728" t="str">
            <v>26010523</v>
          </cell>
          <cell r="H6728">
            <v>140</v>
          </cell>
          <cell r="I6728" t="str">
            <v>Cross Recessed Pan Head Tapping Screws,S</v>
          </cell>
          <cell r="J6728">
            <v>30000</v>
          </cell>
          <cell r="K6728">
            <v>1.8E-3</v>
          </cell>
          <cell r="L6728">
            <v>54</v>
          </cell>
          <cell r="M6728" t="str">
            <v>451U</v>
          </cell>
          <cell r="N6728">
            <v>44849</v>
          </cell>
          <cell r="O6728" t="str">
            <v>EMS02Q20000785HWA0006H</v>
          </cell>
          <cell r="P6728" t="str">
            <v>BRA2022101950006</v>
          </cell>
          <cell r="Q6728">
            <v>44850</v>
          </cell>
          <cell r="R6728" t="str">
            <v>SHW-61247I22</v>
          </cell>
          <cell r="T6728">
            <v>44926</v>
          </cell>
          <cell r="U6728" t="str">
            <v>SEA</v>
          </cell>
          <cell r="V6728" t="str">
            <v>Transit</v>
          </cell>
          <cell r="W6728" t="str">
            <v>02314BUG-1 #2</v>
          </cell>
          <cell r="X6728">
            <v>44927</v>
          </cell>
          <cell r="AA6728" t="str">
            <v>EMS02Q20000785HWA0006H</v>
          </cell>
          <cell r="AB6728" t="b">
            <v>1</v>
          </cell>
          <cell r="AC6728">
            <v>44849</v>
          </cell>
        </row>
        <row r="6729">
          <cell r="A6729" t="str">
            <v>96600013732701409130000EMS02Q20000785HWA0006H</v>
          </cell>
          <cell r="B6729" t="e">
            <v>#N/A</v>
          </cell>
          <cell r="C6729" t="str">
            <v>9660001373150</v>
          </cell>
          <cell r="D6729" t="str">
            <v>96600013732701409130000</v>
          </cell>
          <cell r="E6729" t="str">
            <v>ONT</v>
          </cell>
          <cell r="F6729" t="str">
            <v>9660001373</v>
          </cell>
          <cell r="G6729" t="str">
            <v>27014091</v>
          </cell>
          <cell r="H6729">
            <v>150</v>
          </cell>
          <cell r="I6729" t="str">
            <v>Omni-directional Antenna,2400~2500/5150~</v>
          </cell>
          <cell r="J6729">
            <v>30000</v>
          </cell>
          <cell r="K6729">
            <v>0.28649999999999998</v>
          </cell>
          <cell r="L6729">
            <v>8595</v>
          </cell>
          <cell r="M6729" t="str">
            <v>451U</v>
          </cell>
          <cell r="N6729">
            <v>44849</v>
          </cell>
          <cell r="O6729" t="str">
            <v>EMS02Q20000785HWA0006H</v>
          </cell>
          <cell r="P6729" t="str">
            <v>BRA2022101950006</v>
          </cell>
          <cell r="Q6729">
            <v>44850</v>
          </cell>
          <cell r="R6729" t="str">
            <v>SHW-61247I22</v>
          </cell>
          <cell r="T6729">
            <v>44926</v>
          </cell>
          <cell r="U6729" t="str">
            <v>SEA</v>
          </cell>
          <cell r="V6729" t="str">
            <v>Transit</v>
          </cell>
          <cell r="W6729" t="str">
            <v>02314BUG-1 #2</v>
          </cell>
          <cell r="X6729">
            <v>44927</v>
          </cell>
          <cell r="AA6729" t="str">
            <v>EMS02Q20000785HWA0006H</v>
          </cell>
          <cell r="AB6729" t="b">
            <v>1</v>
          </cell>
          <cell r="AC6729">
            <v>44849</v>
          </cell>
        </row>
        <row r="6730">
          <cell r="A6730" t="str">
            <v>96600013732701409230000EMS02Q20000785HWA0006H</v>
          </cell>
          <cell r="B6730" t="e">
            <v>#N/A</v>
          </cell>
          <cell r="C6730" t="str">
            <v>9660001373160</v>
          </cell>
          <cell r="D6730" t="str">
            <v>96600013732701409230000</v>
          </cell>
          <cell r="E6730" t="str">
            <v>ONT</v>
          </cell>
          <cell r="F6730" t="str">
            <v>9660001373</v>
          </cell>
          <cell r="G6730" t="str">
            <v>27014092</v>
          </cell>
          <cell r="H6730">
            <v>160</v>
          </cell>
          <cell r="I6730" t="str">
            <v>Omni-directional Antenna,2400~2500/5150~</v>
          </cell>
          <cell r="J6730">
            <v>30000</v>
          </cell>
          <cell r="K6730">
            <v>0.28770000000000001</v>
          </cell>
          <cell r="L6730">
            <v>8631</v>
          </cell>
          <cell r="M6730" t="str">
            <v>451U</v>
          </cell>
          <cell r="N6730">
            <v>44849</v>
          </cell>
          <cell r="O6730" t="str">
            <v>EMS02Q20000785HWA0006H</v>
          </cell>
          <cell r="P6730" t="str">
            <v>BRA2022101950006</v>
          </cell>
          <cell r="Q6730">
            <v>44850</v>
          </cell>
          <cell r="R6730" t="str">
            <v>SHW-61247I22</v>
          </cell>
          <cell r="T6730">
            <v>44926</v>
          </cell>
          <cell r="U6730" t="str">
            <v>SEA</v>
          </cell>
          <cell r="V6730" t="str">
            <v>Transit</v>
          </cell>
          <cell r="W6730" t="str">
            <v>02314BUG-1 #2</v>
          </cell>
          <cell r="X6730">
            <v>44927</v>
          </cell>
          <cell r="AA6730" t="str">
            <v>EMS02Q20000785HWA0006H</v>
          </cell>
          <cell r="AB6730" t="b">
            <v>1</v>
          </cell>
          <cell r="AC6730">
            <v>44849</v>
          </cell>
        </row>
        <row r="6731">
          <cell r="A6731" t="str">
            <v>9660001373300605703EMS02Q20000785HWA0012H</v>
          </cell>
          <cell r="B6731" t="e">
            <v>#N/A</v>
          </cell>
          <cell r="C6731" t="str">
            <v>9660001373170</v>
          </cell>
          <cell r="D6731" t="str">
            <v>9660001373300605703</v>
          </cell>
          <cell r="E6731" t="str">
            <v>ONT</v>
          </cell>
          <cell r="F6731" t="str">
            <v>9660001373</v>
          </cell>
          <cell r="G6731" t="str">
            <v>30060570</v>
          </cell>
          <cell r="H6731">
            <v>170</v>
          </cell>
          <cell r="I6731" t="str">
            <v>Gummed Tape with Huawei LOGO 1000m*100mm</v>
          </cell>
          <cell r="J6731">
            <v>3</v>
          </cell>
          <cell r="K6731">
            <v>23.317900000000002</v>
          </cell>
          <cell r="L6731">
            <v>69.953699999999998</v>
          </cell>
          <cell r="M6731" t="str">
            <v>451U</v>
          </cell>
          <cell r="N6731">
            <v>44849</v>
          </cell>
          <cell r="O6731" t="str">
            <v>EMS02Q20000785HWA0012H</v>
          </cell>
          <cell r="P6731" t="str">
            <v>BRA2022101950006</v>
          </cell>
          <cell r="Q6731">
            <v>44850</v>
          </cell>
          <cell r="R6731" t="str">
            <v>SHW-61247I22</v>
          </cell>
          <cell r="T6731">
            <v>44926</v>
          </cell>
          <cell r="U6731" t="str">
            <v>SEA</v>
          </cell>
          <cell r="V6731" t="str">
            <v>Transit</v>
          </cell>
          <cell r="W6731" t="str">
            <v>02314BUG-1 #2</v>
          </cell>
          <cell r="X6731">
            <v>44927</v>
          </cell>
          <cell r="AA6731" t="str">
            <v>EMS02Q20000785HWA0012H</v>
          </cell>
          <cell r="AB6731" t="b">
            <v>1</v>
          </cell>
          <cell r="AC6731">
            <v>44849</v>
          </cell>
        </row>
        <row r="6732">
          <cell r="A6732" t="str">
            <v>966000137390170088126000EMS02Q20000785HWA0010H</v>
          </cell>
          <cell r="B6732" t="e">
            <v>#N/A</v>
          </cell>
          <cell r="C6732" t="str">
            <v>9660001373180</v>
          </cell>
          <cell r="D6732" t="str">
            <v>966000137390170088126000</v>
          </cell>
          <cell r="E6732" t="str">
            <v>ONT</v>
          </cell>
          <cell r="F6732" t="str">
            <v>9660001373</v>
          </cell>
          <cell r="G6732" t="str">
            <v>90170088</v>
          </cell>
          <cell r="H6732">
            <v>180</v>
          </cell>
          <cell r="I6732" t="str">
            <v>Gum Paper,Foam Tape,each size 5mm*25mm,F</v>
          </cell>
          <cell r="J6732">
            <v>126000</v>
          </cell>
          <cell r="K6732">
            <v>3.5999999999999999E-3</v>
          </cell>
          <cell r="L6732">
            <v>453.59999999999997</v>
          </cell>
          <cell r="M6732" t="str">
            <v>451U</v>
          </cell>
          <cell r="N6732">
            <v>44859</v>
          </cell>
          <cell r="O6732" t="str">
            <v>EMS02Q20000785HWA0010H</v>
          </cell>
          <cell r="P6732" t="str">
            <v>BRA2022110250003</v>
          </cell>
          <cell r="Q6732">
            <v>44867</v>
          </cell>
          <cell r="R6732" t="str">
            <v>SHW-61319I22</v>
          </cell>
          <cell r="T6732">
            <v>44943</v>
          </cell>
          <cell r="U6732" t="str">
            <v>SEA</v>
          </cell>
          <cell r="V6732" t="str">
            <v>Transit</v>
          </cell>
          <cell r="W6732" t="str">
            <v>02314BUG-1 #2</v>
          </cell>
          <cell r="X6732">
            <v>44927</v>
          </cell>
          <cell r="AA6732" t="str">
            <v>EMS02Q20000785HWA0010H</v>
          </cell>
          <cell r="AB6732" t="b">
            <v>1</v>
          </cell>
          <cell r="AC6732">
            <v>44859</v>
          </cell>
        </row>
        <row r="6733">
          <cell r="A6733" t="str">
            <v>966000137321206383-0012400EMS02Q20000785HWA0002H</v>
          </cell>
          <cell r="B6733" t="e">
            <v>#N/A</v>
          </cell>
          <cell r="C6733" t="str">
            <v>9660001373190</v>
          </cell>
          <cell r="D6733" t="str">
            <v>966000137321206383-0012400</v>
          </cell>
          <cell r="E6733" t="str">
            <v>ONT</v>
          </cell>
          <cell r="F6733" t="str">
            <v>9660001373</v>
          </cell>
          <cell r="G6733" t="str">
            <v>21206383-001</v>
          </cell>
          <cell r="H6733">
            <v>190</v>
          </cell>
          <cell r="I6733" t="str">
            <v>EchoLife HG8145V5 plastic parts , 212063</v>
          </cell>
          <cell r="J6733">
            <v>2400</v>
          </cell>
          <cell r="K6733">
            <v>1.0215000000000001</v>
          </cell>
          <cell r="L6733">
            <v>2451.6000000000004</v>
          </cell>
          <cell r="M6733" t="str">
            <v>451U</v>
          </cell>
          <cell r="N6733">
            <v>44827</v>
          </cell>
          <cell r="O6733" t="str">
            <v>EMS02Q20000785HWA0002H</v>
          </cell>
          <cell r="P6733" t="str">
            <v>BRA2022101450008</v>
          </cell>
          <cell r="Q6733">
            <v>44848</v>
          </cell>
          <cell r="R6733" t="str">
            <v>SHW-61244I22</v>
          </cell>
          <cell r="S6733">
            <v>44916</v>
          </cell>
          <cell r="T6733">
            <v>44929</v>
          </cell>
          <cell r="U6733" t="str">
            <v>SEA</v>
          </cell>
          <cell r="V6733" t="str">
            <v>Delivered</v>
          </cell>
          <cell r="W6733" t="str">
            <v>02314BUG-1 #2</v>
          </cell>
          <cell r="X6733">
            <v>44927</v>
          </cell>
          <cell r="AA6733" t="str">
            <v>EMS02Q20000785HWA0002H</v>
          </cell>
          <cell r="AB6733" t="b">
            <v>1</v>
          </cell>
          <cell r="AC6733">
            <v>44827</v>
          </cell>
        </row>
        <row r="6734">
          <cell r="A6734" t="str">
            <v>966000137321206383-0012400EMS02Q20000785HWA0004H</v>
          </cell>
          <cell r="B6734" t="e">
            <v>#N/A</v>
          </cell>
          <cell r="C6734" t="str">
            <v>9660001373200</v>
          </cell>
          <cell r="D6734" t="str">
            <v>966000137321206383-0012400</v>
          </cell>
          <cell r="E6734" t="str">
            <v>ONT</v>
          </cell>
          <cell r="F6734" t="str">
            <v>9660001373</v>
          </cell>
          <cell r="G6734" t="str">
            <v>21206383-001</v>
          </cell>
          <cell r="H6734">
            <v>200</v>
          </cell>
          <cell r="I6734" t="str">
            <v>EchoLife HG8145V5 plastic parts , 212063</v>
          </cell>
          <cell r="J6734">
            <v>2400</v>
          </cell>
          <cell r="K6734">
            <v>1.0215000000000001</v>
          </cell>
          <cell r="L6734">
            <v>2451.6000000000004</v>
          </cell>
          <cell r="M6734" t="str">
            <v>451U</v>
          </cell>
          <cell r="N6734">
            <v>44827</v>
          </cell>
          <cell r="O6734" t="str">
            <v>EMS02Q20000785HWA0004H</v>
          </cell>
          <cell r="P6734" t="str">
            <v>BRA2022101950006</v>
          </cell>
          <cell r="Q6734">
            <v>44850</v>
          </cell>
          <cell r="R6734" t="str">
            <v>SHW-61247I22</v>
          </cell>
          <cell r="T6734">
            <v>44926</v>
          </cell>
          <cell r="U6734" t="str">
            <v>SEA</v>
          </cell>
          <cell r="V6734" t="str">
            <v>Transit</v>
          </cell>
          <cell r="W6734" t="str">
            <v>02314BUG-1 #2</v>
          </cell>
          <cell r="X6734">
            <v>44927</v>
          </cell>
          <cell r="AA6734" t="str">
            <v>EMS02Q20000785HWA0004H</v>
          </cell>
          <cell r="AB6734" t="b">
            <v>1</v>
          </cell>
          <cell r="AC6734">
            <v>44827</v>
          </cell>
        </row>
        <row r="6735">
          <cell r="A6735" t="str">
            <v>96600013730405050511000EMS02Q20000785HWA0003H</v>
          </cell>
          <cell r="B6735" t="e">
            <v>#N/A</v>
          </cell>
          <cell r="C6735" t="str">
            <v>9660001373240</v>
          </cell>
          <cell r="D6735" t="str">
            <v>96600013730405050511000</v>
          </cell>
          <cell r="E6735" t="str">
            <v>ONT</v>
          </cell>
          <cell r="F6735" t="str">
            <v>9660001373</v>
          </cell>
          <cell r="G6735" t="str">
            <v>04050505</v>
          </cell>
          <cell r="H6735">
            <v>240</v>
          </cell>
          <cell r="I6735" t="str">
            <v>Signal Cable Outsourcing Cable 1.5m 8P8</v>
          </cell>
          <cell r="J6735">
            <v>11000</v>
          </cell>
          <cell r="K6735">
            <v>0.307</v>
          </cell>
          <cell r="L6735">
            <v>3377</v>
          </cell>
          <cell r="M6735" t="str">
            <v>451U</v>
          </cell>
          <cell r="N6735">
            <v>44844</v>
          </cell>
          <cell r="O6735" t="str">
            <v>EMS02Q20000785HWA0003H</v>
          </cell>
          <cell r="P6735" t="str">
            <v>BRA2022101450007</v>
          </cell>
          <cell r="Q6735">
            <v>44847</v>
          </cell>
          <cell r="R6735" t="str">
            <v>SHW-61245I22</v>
          </cell>
          <cell r="S6735">
            <v>44916</v>
          </cell>
          <cell r="T6735">
            <v>44923</v>
          </cell>
          <cell r="U6735" t="str">
            <v>SEA</v>
          </cell>
          <cell r="V6735" t="str">
            <v>Delivered</v>
          </cell>
          <cell r="W6735" t="str">
            <v>02314BUG-1 #2</v>
          </cell>
          <cell r="X6735">
            <v>44927</v>
          </cell>
          <cell r="AA6735" t="str">
            <v>EMS02Q20000785HWA0003H</v>
          </cell>
          <cell r="AB6735" t="b">
            <v>1</v>
          </cell>
          <cell r="AC6735">
            <v>44844</v>
          </cell>
        </row>
        <row r="6736">
          <cell r="A6736" t="str">
            <v>966000137507091476-0011000EMS02Q20000786HWA0001K</v>
          </cell>
          <cell r="B6736" t="e">
            <v>#N/A</v>
          </cell>
          <cell r="C6736" t="str">
            <v>966000137510</v>
          </cell>
          <cell r="D6736" t="str">
            <v>966000137507091476-0011000</v>
          </cell>
          <cell r="E6736" t="str">
            <v>ONT</v>
          </cell>
          <cell r="F6736" t="str">
            <v>9660001375</v>
          </cell>
          <cell r="G6736" t="str">
            <v>07091476-001</v>
          </cell>
          <cell r="H6736">
            <v>10</v>
          </cell>
          <cell r="I6736" t="str">
            <v>Chip Thick Film Resistor,0.125W,2.2ohm,+</v>
          </cell>
          <cell r="J6736">
            <v>1000</v>
          </cell>
          <cell r="K6736">
            <v>1.4E-3</v>
          </cell>
          <cell r="L6736">
            <v>1.4</v>
          </cell>
          <cell r="M6736" t="str">
            <v>451U</v>
          </cell>
          <cell r="N6736">
            <v>44814</v>
          </cell>
          <cell r="O6736" t="str">
            <v>EMS02Q20000786HWA0001K</v>
          </cell>
          <cell r="P6736" t="str">
            <v>BRA2022091950004</v>
          </cell>
          <cell r="Q6736">
            <v>44823</v>
          </cell>
          <cell r="R6736" t="str">
            <v>AHW-61127I22</v>
          </cell>
          <cell r="S6736">
            <v>44839</v>
          </cell>
          <cell r="T6736">
            <v>44844</v>
          </cell>
          <cell r="U6736" t="str">
            <v>AIR</v>
          </cell>
          <cell r="V6736" t="str">
            <v>Delivered</v>
          </cell>
          <cell r="W6736" t="str">
            <v>02312VMP-2</v>
          </cell>
          <cell r="X6736">
            <v>44835</v>
          </cell>
          <cell r="AA6736" t="str">
            <v>EMS02Q20000786HWA0001K</v>
          </cell>
          <cell r="AB6736" t="b">
            <v>1</v>
          </cell>
          <cell r="AC6736">
            <v>44814</v>
          </cell>
        </row>
        <row r="6737">
          <cell r="A6737" t="str">
            <v>96600013750807103010000EMS02Q20000786HWA0001K</v>
          </cell>
          <cell r="B6737" t="e">
            <v>#N/A</v>
          </cell>
          <cell r="C6737" t="str">
            <v>966000137520</v>
          </cell>
          <cell r="D6737" t="str">
            <v>96600013750807103010000</v>
          </cell>
          <cell r="E6737" t="str">
            <v>ONT</v>
          </cell>
          <cell r="F6737" t="str">
            <v>9660001375</v>
          </cell>
          <cell r="G6737" t="str">
            <v>08071030</v>
          </cell>
          <cell r="H6737">
            <v>20</v>
          </cell>
          <cell r="I6737" t="str">
            <v>SMD Ceramic Capacitor,50V,0.0024nF,0.05p</v>
          </cell>
          <cell r="J6737">
            <v>10000</v>
          </cell>
          <cell r="K6737">
            <v>1.5E-3</v>
          </cell>
          <cell r="L6737">
            <v>15</v>
          </cell>
          <cell r="M6737" t="str">
            <v>451U</v>
          </cell>
          <cell r="N6737">
            <v>44814</v>
          </cell>
          <cell r="O6737" t="str">
            <v>EMS02Q20000786HWA0001K</v>
          </cell>
          <cell r="T6737">
            <v>44849</v>
          </cell>
          <cell r="U6737" t="str">
            <v>AIR</v>
          </cell>
          <cell r="V6737" t="str">
            <v>Cancelled</v>
          </cell>
          <cell r="W6737" t="str">
            <v>02312VMP-2</v>
          </cell>
          <cell r="X6737">
            <v>44835</v>
          </cell>
          <cell r="Y6737" t="str">
            <v>09.16 - Material suplier only dec/2022 according  CY e-mail</v>
          </cell>
          <cell r="AA6737" t="str">
            <v>EMS02Q20000786HWA0001K</v>
          </cell>
          <cell r="AB6737" t="b">
            <v>1</v>
          </cell>
          <cell r="AC6737">
            <v>44814</v>
          </cell>
        </row>
        <row r="6738">
          <cell r="A6738" t="str">
            <v>96600013760807103020000EMS02Q20000787HWA0001K</v>
          </cell>
          <cell r="B6738" t="e">
            <v>#N/A</v>
          </cell>
          <cell r="C6738" t="str">
            <v>966000137610</v>
          </cell>
          <cell r="D6738" t="str">
            <v>96600013760807103020000</v>
          </cell>
          <cell r="E6738" t="str">
            <v>ONT</v>
          </cell>
          <cell r="F6738" t="str">
            <v>9660001376</v>
          </cell>
          <cell r="G6738" t="str">
            <v>08071030</v>
          </cell>
          <cell r="H6738">
            <v>10</v>
          </cell>
          <cell r="I6738" t="str">
            <v>SMD Ceramic Capacitor,50V,0.0024nF,0.05p</v>
          </cell>
          <cell r="J6738">
            <v>20000</v>
          </cell>
          <cell r="K6738">
            <v>1.5E-3</v>
          </cell>
          <cell r="L6738">
            <v>30</v>
          </cell>
          <cell r="M6738" t="str">
            <v>451U</v>
          </cell>
          <cell r="N6738">
            <v>44814</v>
          </cell>
          <cell r="O6738" t="str">
            <v>EMS02Q20000787HWA0001K</v>
          </cell>
          <cell r="T6738">
            <v>44849</v>
          </cell>
          <cell r="U6738" t="str">
            <v>AIR</v>
          </cell>
          <cell r="V6738" t="str">
            <v>Cancelled</v>
          </cell>
          <cell r="W6738" t="str">
            <v>02313KTC-1</v>
          </cell>
          <cell r="X6738">
            <v>44866</v>
          </cell>
          <cell r="Y6738" t="str">
            <v>09.16 - Material suplier only dec/2022 according  CY e-mail</v>
          </cell>
          <cell r="AA6738" t="str">
            <v>EMS02Q20000787HWA0001K</v>
          </cell>
          <cell r="AB6738" t="b">
            <v>1</v>
          </cell>
          <cell r="AC6738">
            <v>44814</v>
          </cell>
        </row>
        <row r="6739">
          <cell r="A6739" t="str">
            <v>96600013770807103060000TBD</v>
          </cell>
          <cell r="B6739" t="e">
            <v>#N/A</v>
          </cell>
          <cell r="C6739" t="str">
            <v>966000137710</v>
          </cell>
          <cell r="D6739" t="str">
            <v>96600013770807103060000</v>
          </cell>
          <cell r="E6739" t="str">
            <v>ONT</v>
          </cell>
          <cell r="F6739" t="str">
            <v>9660001377</v>
          </cell>
          <cell r="G6739" t="str">
            <v>08071030</v>
          </cell>
          <cell r="H6739">
            <v>10</v>
          </cell>
          <cell r="I6739" t="str">
            <v>SMD Ceramic Capacitor,50V,0.0024nF,0.05p</v>
          </cell>
          <cell r="J6739">
            <v>60000</v>
          </cell>
          <cell r="K6739">
            <v>1.5E-3</v>
          </cell>
          <cell r="L6739">
            <v>90</v>
          </cell>
          <cell r="M6739" t="str">
            <v>451U</v>
          </cell>
          <cell r="N6739" t="e">
            <v>#N/A</v>
          </cell>
          <cell r="O6739" t="str">
            <v>TBD</v>
          </cell>
          <cell r="T6739">
            <v>45107</v>
          </cell>
          <cell r="U6739" t="str">
            <v>AIR</v>
          </cell>
          <cell r="V6739" t="str">
            <v>Cancelled</v>
          </cell>
          <cell r="W6739" t="str">
            <v xml:space="preserve">02314BUG-1 </v>
          </cell>
          <cell r="X6739">
            <v>44866</v>
          </cell>
          <cell r="AA6739" t="e">
            <v>#N/A</v>
          </cell>
          <cell r="AB6739" t="e">
            <v>#N/A</v>
          </cell>
          <cell r="AC6739" t="e">
            <v>#N/A</v>
          </cell>
        </row>
        <row r="6740">
          <cell r="A6740" t="str">
            <v>96600013780807103060000TBD</v>
          </cell>
          <cell r="B6740" t="e">
            <v>#N/A</v>
          </cell>
          <cell r="C6740" t="str">
            <v>966000137810</v>
          </cell>
          <cell r="D6740" t="str">
            <v>96600013780807103060000</v>
          </cell>
          <cell r="E6740" t="str">
            <v>ONT</v>
          </cell>
          <cell r="F6740" t="str">
            <v>9660001378</v>
          </cell>
          <cell r="G6740" t="str">
            <v>08071030</v>
          </cell>
          <cell r="H6740">
            <v>10</v>
          </cell>
          <cell r="I6740" t="str">
            <v>SMD Ceramic Capacitor,50V,0.0024nF,0.05p</v>
          </cell>
          <cell r="J6740">
            <v>60000</v>
          </cell>
          <cell r="K6740">
            <v>1.5E-3</v>
          </cell>
          <cell r="L6740">
            <v>90</v>
          </cell>
          <cell r="M6740" t="str">
            <v>451U</v>
          </cell>
          <cell r="N6740" t="e">
            <v>#N/A</v>
          </cell>
          <cell r="O6740" t="str">
            <v>TBD</v>
          </cell>
          <cell r="T6740">
            <v>45107</v>
          </cell>
          <cell r="U6740" t="str">
            <v>AIR</v>
          </cell>
          <cell r="V6740" t="str">
            <v>Cancelled</v>
          </cell>
          <cell r="W6740" t="str">
            <v xml:space="preserve">02314BUG-1 </v>
          </cell>
          <cell r="X6740">
            <v>44866</v>
          </cell>
          <cell r="AA6740" t="e">
            <v>#N/A</v>
          </cell>
          <cell r="AB6740" t="e">
            <v>#N/A</v>
          </cell>
          <cell r="AC6740" t="e">
            <v>#N/A</v>
          </cell>
        </row>
        <row r="6741">
          <cell r="A6741" t="str">
            <v>96600013790807103020000EMS02Q20000790HWA0001K</v>
          </cell>
          <cell r="B6741" t="e">
            <v>#N/A</v>
          </cell>
          <cell r="C6741" t="str">
            <v>966000137910</v>
          </cell>
          <cell r="D6741" t="str">
            <v>96600013790807103020000</v>
          </cell>
          <cell r="E6741" t="str">
            <v>ONT</v>
          </cell>
          <cell r="F6741" t="str">
            <v>9660001379</v>
          </cell>
          <cell r="G6741" t="str">
            <v>08071030</v>
          </cell>
          <cell r="H6741">
            <v>10</v>
          </cell>
          <cell r="I6741" t="str">
            <v>SMD Ceramic Capacitor,50V,0.0024nF,0.05p</v>
          </cell>
          <cell r="J6741">
            <v>20000</v>
          </cell>
          <cell r="K6741">
            <v>1.5E-3</v>
          </cell>
          <cell r="L6741">
            <v>30</v>
          </cell>
          <cell r="M6741" t="str">
            <v>451U</v>
          </cell>
          <cell r="N6741">
            <v>44814</v>
          </cell>
          <cell r="O6741" t="str">
            <v>EMS02Q20000790HWA0001K</v>
          </cell>
          <cell r="T6741">
            <v>44849</v>
          </cell>
          <cell r="U6741" t="str">
            <v>AIR</v>
          </cell>
          <cell r="V6741" t="str">
            <v>Cancelled</v>
          </cell>
          <cell r="W6741" t="str">
            <v xml:space="preserve">02314BUG-1 </v>
          </cell>
          <cell r="X6741">
            <v>44866</v>
          </cell>
          <cell r="Y6741" t="str">
            <v>09.16 - Material suplier only dec/2022 according  CY e-mail</v>
          </cell>
          <cell r="AA6741" t="str">
            <v>EMS02Q20000790HWA0001K</v>
          </cell>
          <cell r="AB6741" t="b">
            <v>1</v>
          </cell>
          <cell r="AC6741">
            <v>44814</v>
          </cell>
        </row>
        <row r="6742">
          <cell r="A6742" t="str">
            <v>96600013800807103010000EMS02Q20000791HWA0001K</v>
          </cell>
          <cell r="B6742" t="e">
            <v>#N/A</v>
          </cell>
          <cell r="C6742" t="str">
            <v>966000138010</v>
          </cell>
          <cell r="D6742" t="str">
            <v>96600013800807103010000</v>
          </cell>
          <cell r="E6742" t="str">
            <v>ONT</v>
          </cell>
          <cell r="F6742" t="str">
            <v>9660001380</v>
          </cell>
          <cell r="G6742" t="str">
            <v>08071030</v>
          </cell>
          <cell r="H6742">
            <v>10</v>
          </cell>
          <cell r="I6742" t="str">
            <v>SMD Ceramic Capacitor,50V,0.0024nF,0.05p</v>
          </cell>
          <cell r="J6742">
            <v>10000</v>
          </cell>
          <cell r="K6742">
            <v>1.5E-3</v>
          </cell>
          <cell r="L6742">
            <v>15</v>
          </cell>
          <cell r="M6742" t="str">
            <v>451U</v>
          </cell>
          <cell r="N6742">
            <v>44814</v>
          </cell>
          <cell r="O6742" t="str">
            <v>EMS02Q20000791HWA0001K</v>
          </cell>
          <cell r="T6742">
            <v>44849</v>
          </cell>
          <cell r="U6742" t="str">
            <v>AIR</v>
          </cell>
          <cell r="V6742" t="str">
            <v>Cancelled</v>
          </cell>
          <cell r="W6742" t="str">
            <v>02312VMP-2</v>
          </cell>
          <cell r="X6742">
            <v>44835</v>
          </cell>
          <cell r="Y6742" t="str">
            <v>09.16 - Material suplier only dec/2022 according  CY e-mail</v>
          </cell>
          <cell r="AA6742" t="str">
            <v>EMS02Q20000791HWA0001K</v>
          </cell>
          <cell r="AB6742" t="b">
            <v>1</v>
          </cell>
          <cell r="AC6742">
            <v>44814</v>
          </cell>
        </row>
        <row r="6743">
          <cell r="A6743" t="str">
            <v>96600013810807103010000EMS02Q20000792HWA0001K</v>
          </cell>
          <cell r="B6743" t="e">
            <v>#N/A</v>
          </cell>
          <cell r="C6743" t="str">
            <v>966000138110</v>
          </cell>
          <cell r="D6743" t="str">
            <v>96600013810807103010000</v>
          </cell>
          <cell r="E6743" t="str">
            <v>ONT</v>
          </cell>
          <cell r="F6743" t="str">
            <v>9660001381</v>
          </cell>
          <cell r="G6743" t="str">
            <v>08071030</v>
          </cell>
          <cell r="H6743">
            <v>10</v>
          </cell>
          <cell r="I6743" t="str">
            <v>SMD Ceramic Capacitor,50V,0.0024nF,0.05p</v>
          </cell>
          <cell r="J6743">
            <v>10000</v>
          </cell>
          <cell r="K6743">
            <v>1.5E-3</v>
          </cell>
          <cell r="L6743">
            <v>15</v>
          </cell>
          <cell r="M6743" t="str">
            <v>451U</v>
          </cell>
          <cell r="N6743">
            <v>44814</v>
          </cell>
          <cell r="O6743" t="str">
            <v>EMS02Q20000792HWA0001K</v>
          </cell>
          <cell r="T6743">
            <v>44849</v>
          </cell>
          <cell r="U6743" t="str">
            <v>AIR</v>
          </cell>
          <cell r="V6743" t="str">
            <v>Cancelled</v>
          </cell>
          <cell r="W6743" t="str">
            <v>02313KTC-1</v>
          </cell>
          <cell r="X6743">
            <v>44866</v>
          </cell>
          <cell r="Y6743" t="str">
            <v>09.16 - Material suplier only dec/2022 according  CY e-mail</v>
          </cell>
          <cell r="AA6743" t="str">
            <v>EMS02Q20000792HWA0001K</v>
          </cell>
          <cell r="AB6743" t="b">
            <v>1</v>
          </cell>
          <cell r="AC6743">
            <v>44814</v>
          </cell>
        </row>
        <row r="6744">
          <cell r="A6744" t="str">
            <v>966000138141020749380EMS02Q20000792HWA0001K</v>
          </cell>
          <cell r="B6744" t="e">
            <v>#N/A</v>
          </cell>
          <cell r="C6744" t="str">
            <v>966000138120</v>
          </cell>
          <cell r="D6744" t="str">
            <v>966000138141020749380</v>
          </cell>
          <cell r="E6744" t="str">
            <v>ONT</v>
          </cell>
          <cell r="F6744" t="str">
            <v>9660001381</v>
          </cell>
          <cell r="G6744" t="str">
            <v>41020749</v>
          </cell>
          <cell r="H6744">
            <v>20</v>
          </cell>
          <cell r="I6744" t="str">
            <v>ARM TFBGA 21x21 667MHz 0.9V 32bit 2800mW</v>
          </cell>
          <cell r="J6744">
            <v>380</v>
          </cell>
          <cell r="K6744">
            <v>1.9333</v>
          </cell>
          <cell r="L6744">
            <v>734.654</v>
          </cell>
          <cell r="M6744" t="str">
            <v>451U</v>
          </cell>
          <cell r="N6744">
            <v>44814</v>
          </cell>
          <cell r="O6744" t="str">
            <v>EMS02Q20000792HWA0001K</v>
          </cell>
          <cell r="T6744">
            <v>44849</v>
          </cell>
          <cell r="U6744" t="str">
            <v>AIR</v>
          </cell>
          <cell r="V6744" t="str">
            <v>Cancelled</v>
          </cell>
          <cell r="W6744" t="str">
            <v>02313KTC-1</v>
          </cell>
          <cell r="X6744">
            <v>44866</v>
          </cell>
          <cell r="Y6744" t="str">
            <v xml:space="preserve"> 09.13 - Item  replaced by 43160026</v>
          </cell>
          <cell r="AA6744" t="str">
            <v>EMS02Q20000792HWA0001K</v>
          </cell>
          <cell r="AB6744" t="b">
            <v>1</v>
          </cell>
          <cell r="AC6744">
            <v>44814</v>
          </cell>
        </row>
        <row r="6745">
          <cell r="A6745" t="str">
            <v>96600013820807103060000TBD</v>
          </cell>
          <cell r="B6745" t="e">
            <v>#N/A</v>
          </cell>
          <cell r="C6745" t="str">
            <v>966000138210</v>
          </cell>
          <cell r="D6745" t="str">
            <v>96600013820807103060000</v>
          </cell>
          <cell r="E6745" t="str">
            <v>ONT</v>
          </cell>
          <cell r="F6745" t="str">
            <v>9660001382</v>
          </cell>
          <cell r="G6745" t="str">
            <v>08071030</v>
          </cell>
          <cell r="H6745">
            <v>10</v>
          </cell>
          <cell r="I6745" t="str">
            <v>SMD Ceramic Capacitor,50V,0.0024nF,0.05p</v>
          </cell>
          <cell r="J6745">
            <v>60000</v>
          </cell>
          <cell r="K6745">
            <v>1.5E-3</v>
          </cell>
          <cell r="L6745">
            <v>90</v>
          </cell>
          <cell r="M6745" t="str">
            <v>451U</v>
          </cell>
          <cell r="N6745" t="e">
            <v>#N/A</v>
          </cell>
          <cell r="O6745" t="str">
            <v>TBD</v>
          </cell>
          <cell r="T6745">
            <v>45107</v>
          </cell>
          <cell r="U6745" t="str">
            <v>AIR</v>
          </cell>
          <cell r="V6745" t="str">
            <v>Cancelled</v>
          </cell>
          <cell r="W6745" t="str">
            <v xml:space="preserve">02314BUG-1 </v>
          </cell>
          <cell r="X6745">
            <v>44866</v>
          </cell>
          <cell r="AA6745" t="e">
            <v>#N/A</v>
          </cell>
          <cell r="AB6745" t="e">
            <v>#N/A</v>
          </cell>
          <cell r="AC6745" t="e">
            <v>#N/A</v>
          </cell>
        </row>
        <row r="6746">
          <cell r="A6746" t="str">
            <v>966000138299014SBW80EMS02Q20000793HWA0001K</v>
          </cell>
          <cell r="B6746" t="e">
            <v>#N/A</v>
          </cell>
          <cell r="C6746" t="str">
            <v>966000138220</v>
          </cell>
          <cell r="D6746" t="str">
            <v>966000138299014SBW80</v>
          </cell>
          <cell r="E6746" t="str">
            <v>ONT</v>
          </cell>
          <cell r="F6746" t="str">
            <v>9660001382</v>
          </cell>
          <cell r="G6746" t="str">
            <v>99014SBW</v>
          </cell>
          <cell r="H6746">
            <v>20</v>
          </cell>
          <cell r="I6746" t="str">
            <v>DDR3 DRAM,2Gbit,800MHz,16bit,1.5V,FBGA96</v>
          </cell>
          <cell r="J6746">
            <v>80</v>
          </cell>
          <cell r="K6746">
            <v>3.4902000000000002</v>
          </cell>
          <cell r="L6746">
            <v>279.21600000000001</v>
          </cell>
          <cell r="M6746" t="str">
            <v>451U</v>
          </cell>
          <cell r="N6746">
            <v>44814</v>
          </cell>
          <cell r="O6746" t="str">
            <v>EMS02Q20000793HWA0001K</v>
          </cell>
          <cell r="P6746" t="str">
            <v>BRA2022092950003</v>
          </cell>
          <cell r="Q6746">
            <v>44830</v>
          </cell>
          <cell r="R6746" t="str">
            <v>AHW-61193I22</v>
          </cell>
          <cell r="S6746">
            <v>44853</v>
          </cell>
          <cell r="T6746">
            <v>44855</v>
          </cell>
          <cell r="U6746" t="str">
            <v>AIR</v>
          </cell>
          <cell r="V6746" t="str">
            <v>Delivered</v>
          </cell>
          <cell r="W6746" t="str">
            <v xml:space="preserve">02314BUG-1 </v>
          </cell>
          <cell r="X6746">
            <v>44866</v>
          </cell>
          <cell r="AA6746" t="str">
            <v>EMS02Q20000793HWA0001K</v>
          </cell>
          <cell r="AB6746" t="b">
            <v>1</v>
          </cell>
          <cell r="AC6746">
            <v>44814</v>
          </cell>
        </row>
        <row r="6747">
          <cell r="A6747" t="str">
            <v>966000138308070612-001130000EMS02Q20000794HWA0001K</v>
          </cell>
          <cell r="B6747" t="e">
            <v>#N/A</v>
          </cell>
          <cell r="C6747" t="str">
            <v>966000138310</v>
          </cell>
          <cell r="D6747" t="str">
            <v>966000138308070612-001130000</v>
          </cell>
          <cell r="E6747" t="str">
            <v>ONT</v>
          </cell>
          <cell r="F6747" t="str">
            <v>9660001383</v>
          </cell>
          <cell r="G6747" t="str">
            <v>08070612-001</v>
          </cell>
          <cell r="H6747">
            <v>10</v>
          </cell>
          <cell r="I6747" t="str">
            <v>High Capacity MLCC 1uf,10V,1000nF,+-10%,</v>
          </cell>
          <cell r="J6747">
            <v>130000</v>
          </cell>
          <cell r="K6747">
            <v>4.3E-3</v>
          </cell>
          <cell r="L6747">
            <v>559</v>
          </cell>
          <cell r="M6747" t="str">
            <v>451U</v>
          </cell>
          <cell r="N6747">
            <v>44814</v>
          </cell>
          <cell r="O6747" t="str">
            <v>EMS02Q20000794HWA0001K</v>
          </cell>
          <cell r="P6747" t="str">
            <v>BRA2022091950004</v>
          </cell>
          <cell r="Q6747">
            <v>44823</v>
          </cell>
          <cell r="R6747" t="str">
            <v>AHW-61127I22</v>
          </cell>
          <cell r="S6747">
            <v>44839</v>
          </cell>
          <cell r="T6747">
            <v>44844</v>
          </cell>
          <cell r="U6747" t="str">
            <v>AIR</v>
          </cell>
          <cell r="V6747" t="str">
            <v>Delivered</v>
          </cell>
          <cell r="W6747" t="str">
            <v xml:space="preserve">02314BUG-1 </v>
          </cell>
          <cell r="X6747">
            <v>44866</v>
          </cell>
          <cell r="AA6747" t="str">
            <v>EMS02Q20000794HWA0001K</v>
          </cell>
          <cell r="AB6747" t="b">
            <v>1</v>
          </cell>
          <cell r="AC6747">
            <v>44814</v>
          </cell>
        </row>
        <row r="6748">
          <cell r="A6748" t="str">
            <v>96600013830807103020000EMS02Q20000794HWA0001K</v>
          </cell>
          <cell r="B6748" t="e">
            <v>#N/A</v>
          </cell>
          <cell r="C6748" t="str">
            <v>966000138320</v>
          </cell>
          <cell r="D6748" t="str">
            <v>96600013830807103020000</v>
          </cell>
          <cell r="E6748" t="str">
            <v>ONT</v>
          </cell>
          <cell r="F6748" t="str">
            <v>9660001383</v>
          </cell>
          <cell r="G6748" t="str">
            <v>08071030</v>
          </cell>
          <cell r="H6748">
            <v>20</v>
          </cell>
          <cell r="I6748" t="str">
            <v>SMD Ceramic Capacitor,50V,0.0024nF,0.05p</v>
          </cell>
          <cell r="J6748">
            <v>20000</v>
          </cell>
          <cell r="K6748">
            <v>1.5E-3</v>
          </cell>
          <cell r="L6748">
            <v>30</v>
          </cell>
          <cell r="M6748" t="str">
            <v>451U</v>
          </cell>
          <cell r="N6748">
            <v>44814</v>
          </cell>
          <cell r="O6748" t="str">
            <v>EMS02Q20000794HWA0001K</v>
          </cell>
          <cell r="T6748">
            <v>44849</v>
          </cell>
          <cell r="U6748" t="str">
            <v>AIR</v>
          </cell>
          <cell r="V6748" t="str">
            <v>Cancelled</v>
          </cell>
          <cell r="W6748" t="str">
            <v xml:space="preserve">02314BUG-1 </v>
          </cell>
          <cell r="X6748">
            <v>44866</v>
          </cell>
          <cell r="Y6748" t="str">
            <v>09.16 - Material suplier only dec/2022 according  CY e-mail</v>
          </cell>
          <cell r="AA6748" t="str">
            <v>EMS02Q20000794HWA0001K</v>
          </cell>
          <cell r="AB6748" t="b">
            <v>1</v>
          </cell>
          <cell r="AC6748">
            <v>44814</v>
          </cell>
        </row>
        <row r="6749">
          <cell r="A6749" t="str">
            <v>96600013839909193140EMS02Q20000794HWA0001K</v>
          </cell>
          <cell r="B6749" t="e">
            <v>#N/A</v>
          </cell>
          <cell r="C6749" t="str">
            <v>966000138330</v>
          </cell>
          <cell r="D6749" t="str">
            <v>96600013839909193140</v>
          </cell>
          <cell r="E6749" t="str">
            <v>ONT</v>
          </cell>
          <cell r="F6749" t="str">
            <v>9660001383</v>
          </cell>
          <cell r="G6749" t="str">
            <v>99091931</v>
          </cell>
          <cell r="H6749">
            <v>30</v>
          </cell>
          <cell r="I6749" t="str">
            <v>DDR3 DRAM,2Gbit,800MHz,16bit,1.5V,FBGA96</v>
          </cell>
          <cell r="J6749">
            <v>40</v>
          </cell>
          <cell r="K6749">
            <v>1.4035</v>
          </cell>
          <cell r="L6749">
            <v>56.14</v>
          </cell>
          <cell r="M6749" t="str">
            <v>451U</v>
          </cell>
          <cell r="N6749">
            <v>44814</v>
          </cell>
          <cell r="O6749" t="str">
            <v>EMS02Q20000794HWA0001K</v>
          </cell>
          <cell r="P6749" t="str">
            <v>BRA2022091950004</v>
          </cell>
          <cell r="Q6749">
            <v>44823</v>
          </cell>
          <cell r="R6749" t="str">
            <v>AHW-61127I22</v>
          </cell>
          <cell r="S6749">
            <v>44839</v>
          </cell>
          <cell r="T6749">
            <v>44844</v>
          </cell>
          <cell r="U6749" t="str">
            <v>AIR</v>
          </cell>
          <cell r="V6749" t="str">
            <v>Delivered</v>
          </cell>
          <cell r="W6749" t="str">
            <v xml:space="preserve">02314BUG-1 </v>
          </cell>
          <cell r="X6749">
            <v>44866</v>
          </cell>
          <cell r="AA6749" t="str">
            <v>EMS02Q20000794HWA0001K</v>
          </cell>
          <cell r="AB6749" t="b">
            <v>1</v>
          </cell>
          <cell r="AC6749">
            <v>44814</v>
          </cell>
        </row>
        <row r="6750">
          <cell r="A6750" t="str">
            <v>9660001384150604451000EMS02Q20000795HWA0001K</v>
          </cell>
          <cell r="B6750" t="e">
            <v>#N/A</v>
          </cell>
          <cell r="C6750" t="str">
            <v>966000138410</v>
          </cell>
          <cell r="D6750" t="str">
            <v>9660001384150604451000</v>
          </cell>
          <cell r="E6750" t="str">
            <v>ONT</v>
          </cell>
          <cell r="F6750" t="str">
            <v>9660001384</v>
          </cell>
          <cell r="G6750">
            <v>15060445</v>
          </cell>
          <cell r="H6750">
            <v>10</v>
          </cell>
          <cell r="I6750" t="str">
            <v>MOSFET NMOS 20V 7.9A 0.05ohm 8V DFN2020-</v>
          </cell>
          <cell r="J6750">
            <v>1000</v>
          </cell>
          <cell r="K6750">
            <v>4.9399999999999999E-2</v>
          </cell>
          <cell r="L6750">
            <v>49.4</v>
          </cell>
          <cell r="M6750" t="str">
            <v>451U</v>
          </cell>
          <cell r="N6750">
            <v>44812</v>
          </cell>
          <cell r="O6750" t="str">
            <v>EMS02Q20000795HWA0001K</v>
          </cell>
          <cell r="P6750" t="str">
            <v>BRA2022091950004</v>
          </cell>
          <cell r="Q6750">
            <v>44823</v>
          </cell>
          <cell r="R6750" t="str">
            <v>AHW-61127I22</v>
          </cell>
          <cell r="S6750">
            <v>44839</v>
          </cell>
          <cell r="T6750">
            <v>44844</v>
          </cell>
          <cell r="U6750" t="str">
            <v>AIR</v>
          </cell>
          <cell r="V6750" t="str">
            <v>Delivered</v>
          </cell>
          <cell r="W6750" t="str">
            <v xml:space="preserve">02314BUG-1 </v>
          </cell>
          <cell r="X6750">
            <v>44805</v>
          </cell>
          <cell r="AA6750" t="str">
            <v>EMS02Q20000795HWA0001K</v>
          </cell>
          <cell r="AB6750" t="b">
            <v>1</v>
          </cell>
          <cell r="AC6750">
            <v>44812</v>
          </cell>
        </row>
        <row r="6751">
          <cell r="A6751" t="str">
            <v>9660001385150604451000EMS02Q20000796HWA0001K</v>
          </cell>
          <cell r="B6751" t="e">
            <v>#N/A</v>
          </cell>
          <cell r="C6751" t="str">
            <v>966000138510</v>
          </cell>
          <cell r="D6751" t="str">
            <v>9660001385150604451000</v>
          </cell>
          <cell r="E6751" t="str">
            <v>ONT</v>
          </cell>
          <cell r="F6751" t="str">
            <v>9660001385</v>
          </cell>
          <cell r="G6751">
            <v>15060445</v>
          </cell>
          <cell r="H6751">
            <v>10</v>
          </cell>
          <cell r="I6751" t="str">
            <v>MOSFET NMOS 20V 7.9A 0.05ohm 8V DFN2020-</v>
          </cell>
          <cell r="J6751">
            <v>1000</v>
          </cell>
          <cell r="K6751">
            <v>4.9399999999999999E-2</v>
          </cell>
          <cell r="L6751">
            <v>49.4</v>
          </cell>
          <cell r="M6751" t="str">
            <v>451U</v>
          </cell>
          <cell r="N6751">
            <v>44914</v>
          </cell>
          <cell r="O6751" t="str">
            <v>EMS02Q20000796HWA0001K</v>
          </cell>
          <cell r="P6751" t="str">
            <v>BRA2022121750003</v>
          </cell>
          <cell r="Q6751">
            <v>44912</v>
          </cell>
          <cell r="T6751">
            <v>44947</v>
          </cell>
          <cell r="U6751" t="str">
            <v>AIR</v>
          </cell>
          <cell r="V6751" t="str">
            <v>Transit</v>
          </cell>
          <cell r="W6751" t="str">
            <v xml:space="preserve">02314BUG-1 </v>
          </cell>
          <cell r="X6751">
            <v>44896</v>
          </cell>
          <cell r="AA6751" t="str">
            <v>EMS02Q20000796HWA0001K</v>
          </cell>
          <cell r="AB6751" t="b">
            <v>1</v>
          </cell>
          <cell r="AC6751">
            <v>44860</v>
          </cell>
        </row>
        <row r="6752">
          <cell r="A6752" t="str">
            <v>966000139808770067-00130000EMS02Q20000797HWA0001K</v>
          </cell>
          <cell r="B6752" t="e">
            <v>#N/A</v>
          </cell>
          <cell r="C6752" t="str">
            <v>966000139810</v>
          </cell>
          <cell r="D6752" t="str">
            <v>966000139808770067-00130000</v>
          </cell>
          <cell r="E6752" t="str">
            <v>ONT</v>
          </cell>
          <cell r="F6752" t="str">
            <v>9660001398</v>
          </cell>
          <cell r="G6752" t="str">
            <v>08770067-001</v>
          </cell>
          <cell r="H6752">
            <v>10</v>
          </cell>
          <cell r="I6752" t="str">
            <v>ceramic capacitors 100V 1uf -50V -0.0082</v>
          </cell>
          <cell r="J6752">
            <v>30000</v>
          </cell>
          <cell r="K6752">
            <v>1.8E-3</v>
          </cell>
          <cell r="L6752">
            <v>54</v>
          </cell>
          <cell r="M6752" t="str">
            <v>451U</v>
          </cell>
          <cell r="N6752">
            <v>44814</v>
          </cell>
          <cell r="O6752" t="str">
            <v>EMS02Q20000797HWA0001K</v>
          </cell>
          <cell r="P6752" t="str">
            <v>BRA2022091450002</v>
          </cell>
          <cell r="Q6752">
            <v>44818</v>
          </cell>
          <cell r="R6752" t="str">
            <v>AHW-61110I22</v>
          </cell>
          <cell r="S6752">
            <v>44839</v>
          </cell>
          <cell r="T6752">
            <v>44844</v>
          </cell>
          <cell r="U6752" t="str">
            <v>AIR</v>
          </cell>
          <cell r="V6752" t="str">
            <v>Delivered</v>
          </cell>
          <cell r="W6752" t="str">
            <v xml:space="preserve">02314BUG-1 </v>
          </cell>
          <cell r="X6752">
            <v>44835</v>
          </cell>
          <cell r="AA6752" t="str">
            <v>EMS02Q20000797HWA0001K</v>
          </cell>
          <cell r="AB6752" t="b">
            <v>1</v>
          </cell>
          <cell r="AC6752">
            <v>44814</v>
          </cell>
        </row>
        <row r="6753">
          <cell r="A6753" t="str">
            <v>96600013981303016832000EMS02Q20000797HWA0001K</v>
          </cell>
          <cell r="B6753" t="e">
            <v>#N/A</v>
          </cell>
          <cell r="C6753" t="str">
            <v>966000139820</v>
          </cell>
          <cell r="D6753" t="str">
            <v>96600013981303016832000</v>
          </cell>
          <cell r="E6753" t="str">
            <v>ONT</v>
          </cell>
          <cell r="F6753" t="str">
            <v>9660001398</v>
          </cell>
          <cell r="G6753" t="str">
            <v>13030168</v>
          </cell>
          <cell r="H6753">
            <v>20</v>
          </cell>
          <cell r="I6753" t="str">
            <v>Ceramic filter-2455MHz-0.6-Commercial gr</v>
          </cell>
          <cell r="J6753">
            <v>32000</v>
          </cell>
          <cell r="K6753">
            <v>3.6700000000000003E-2</v>
          </cell>
          <cell r="L6753">
            <v>1174.4000000000001</v>
          </cell>
          <cell r="M6753" t="str">
            <v>451U</v>
          </cell>
          <cell r="N6753">
            <v>44814</v>
          </cell>
          <cell r="O6753" t="str">
            <v>EMS02Q20000797HWA0001K</v>
          </cell>
          <cell r="P6753" t="str">
            <v>BRA2022091450002</v>
          </cell>
          <cell r="Q6753">
            <v>44818</v>
          </cell>
          <cell r="R6753" t="str">
            <v>AHW-61110I22</v>
          </cell>
          <cell r="S6753">
            <v>44839</v>
          </cell>
          <cell r="T6753">
            <v>44844</v>
          </cell>
          <cell r="U6753" t="str">
            <v>AIR</v>
          </cell>
          <cell r="V6753" t="str">
            <v>Delivered</v>
          </cell>
          <cell r="W6753" t="str">
            <v xml:space="preserve">02314BUG-1 </v>
          </cell>
          <cell r="X6753">
            <v>44835</v>
          </cell>
          <cell r="AA6753" t="str">
            <v>EMS02Q20000797HWA0001K</v>
          </cell>
          <cell r="AB6753" t="b">
            <v>1</v>
          </cell>
          <cell r="AC6753">
            <v>44814</v>
          </cell>
        </row>
        <row r="6754">
          <cell r="A6754" t="str">
            <v>966000139908770067-00130000EMS02Q20000798HWA0001K</v>
          </cell>
          <cell r="B6754" t="e">
            <v>#N/A</v>
          </cell>
          <cell r="C6754" t="str">
            <v>966000139910</v>
          </cell>
          <cell r="D6754" t="str">
            <v>966000139908770067-00130000</v>
          </cell>
          <cell r="E6754" t="str">
            <v>ONT</v>
          </cell>
          <cell r="F6754" t="str">
            <v>9660001399</v>
          </cell>
          <cell r="G6754" t="str">
            <v>08770067-001</v>
          </cell>
          <cell r="H6754">
            <v>10</v>
          </cell>
          <cell r="I6754" t="str">
            <v>ceramic capacitors 100V 1uf -50V -0.0082</v>
          </cell>
          <cell r="J6754">
            <v>30000</v>
          </cell>
          <cell r="K6754">
            <v>1.8E-3</v>
          </cell>
          <cell r="L6754">
            <v>54</v>
          </cell>
          <cell r="M6754" t="str">
            <v>451U</v>
          </cell>
          <cell r="N6754">
            <v>44814</v>
          </cell>
          <cell r="O6754" t="str">
            <v>EMS02Q20000798HWA0001K</v>
          </cell>
          <cell r="P6754" t="str">
            <v>BRA2022091450002</v>
          </cell>
          <cell r="Q6754">
            <v>44818</v>
          </cell>
          <cell r="R6754" t="str">
            <v>AHW-61110I22</v>
          </cell>
          <cell r="S6754">
            <v>44839</v>
          </cell>
          <cell r="T6754">
            <v>44844</v>
          </cell>
          <cell r="U6754" t="str">
            <v>AIR</v>
          </cell>
          <cell r="V6754" t="str">
            <v>Delivered</v>
          </cell>
          <cell r="W6754" t="str">
            <v xml:space="preserve">02314BUG-1 </v>
          </cell>
          <cell r="X6754">
            <v>44835</v>
          </cell>
          <cell r="AA6754" t="str">
            <v>EMS02Q20000798HWA0001K</v>
          </cell>
          <cell r="AB6754" t="b">
            <v>1</v>
          </cell>
          <cell r="AC6754">
            <v>44814</v>
          </cell>
        </row>
        <row r="6755">
          <cell r="A6755" t="str">
            <v>96600013991303016832000EMS02Q20000798HWA0001K</v>
          </cell>
          <cell r="B6755" t="e">
            <v>#N/A</v>
          </cell>
          <cell r="C6755" t="str">
            <v>966000139920</v>
          </cell>
          <cell r="D6755" t="str">
            <v>96600013991303016832000</v>
          </cell>
          <cell r="E6755" t="str">
            <v>ONT</v>
          </cell>
          <cell r="F6755" t="str">
            <v>9660001399</v>
          </cell>
          <cell r="G6755" t="str">
            <v>13030168</v>
          </cell>
          <cell r="H6755">
            <v>20</v>
          </cell>
          <cell r="I6755" t="str">
            <v>Ceramic filter-2455MHz-0.6-Commercial gr</v>
          </cell>
          <cell r="J6755">
            <v>32000</v>
          </cell>
          <cell r="K6755">
            <v>3.6700000000000003E-2</v>
          </cell>
          <cell r="L6755">
            <v>1174.4000000000001</v>
          </cell>
          <cell r="M6755" t="str">
            <v>451U</v>
          </cell>
          <cell r="N6755">
            <v>44814</v>
          </cell>
          <cell r="O6755" t="str">
            <v>EMS02Q20000798HWA0001K</v>
          </cell>
          <cell r="P6755" t="str">
            <v>BRA2022091450002</v>
          </cell>
          <cell r="Q6755">
            <v>44818</v>
          </cell>
          <cell r="R6755" t="str">
            <v>AHW-61110I22</v>
          </cell>
          <cell r="S6755">
            <v>44839</v>
          </cell>
          <cell r="T6755">
            <v>44844</v>
          </cell>
          <cell r="U6755" t="str">
            <v>AIR</v>
          </cell>
          <cell r="V6755" t="str">
            <v>Delivered</v>
          </cell>
          <cell r="W6755" t="str">
            <v xml:space="preserve">02314BUG-1 </v>
          </cell>
          <cell r="X6755">
            <v>44835</v>
          </cell>
          <cell r="AA6755" t="str">
            <v>EMS02Q20000798HWA0001K</v>
          </cell>
          <cell r="AB6755" t="b">
            <v>1</v>
          </cell>
          <cell r="AC6755">
            <v>44814</v>
          </cell>
        </row>
        <row r="6756">
          <cell r="A6756" t="str">
            <v>966000140008770067-00110000EMS02Q20000799HWA0002K</v>
          </cell>
          <cell r="B6756" t="e">
            <v>#N/A</v>
          </cell>
          <cell r="C6756" t="str">
            <v>966000140010</v>
          </cell>
          <cell r="D6756" t="str">
            <v>966000140008770067-00110000</v>
          </cell>
          <cell r="E6756" t="str">
            <v>ONT</v>
          </cell>
          <cell r="F6756" t="str">
            <v>9660001400</v>
          </cell>
          <cell r="G6756" t="str">
            <v>08770067-001</v>
          </cell>
          <cell r="H6756">
            <v>10</v>
          </cell>
          <cell r="I6756" t="str">
            <v>ceramic capacitors 100V 1uf -50V -0.0082</v>
          </cell>
          <cell r="J6756">
            <v>10000</v>
          </cell>
          <cell r="K6756">
            <v>1.8E-3</v>
          </cell>
          <cell r="L6756">
            <v>18</v>
          </cell>
          <cell r="M6756" t="str">
            <v>451U</v>
          </cell>
          <cell r="N6756">
            <v>44814</v>
          </cell>
          <cell r="O6756" t="str">
            <v>EMS02Q20000799HWA0002K</v>
          </cell>
          <cell r="P6756" t="str">
            <v>BRA2022091450002</v>
          </cell>
          <cell r="Q6756">
            <v>44818</v>
          </cell>
          <cell r="R6756" t="str">
            <v>AHW-61110I22</v>
          </cell>
          <cell r="S6756">
            <v>44839</v>
          </cell>
          <cell r="T6756">
            <v>44844</v>
          </cell>
          <cell r="U6756" t="str">
            <v>AIR</v>
          </cell>
          <cell r="V6756" t="str">
            <v>Delivered</v>
          </cell>
          <cell r="W6756" t="str">
            <v xml:space="preserve">02314BUG-1 </v>
          </cell>
          <cell r="X6756">
            <v>44835</v>
          </cell>
          <cell r="AA6756" t="str">
            <v>EMS02Q20000799HWA0002K</v>
          </cell>
          <cell r="AB6756" t="b">
            <v>1</v>
          </cell>
          <cell r="AC6756">
            <v>44814</v>
          </cell>
        </row>
        <row r="6757">
          <cell r="A6757" t="str">
            <v>96600014001303016832000EMS02Q20000799HWA0002K</v>
          </cell>
          <cell r="B6757" t="e">
            <v>#N/A</v>
          </cell>
          <cell r="C6757" t="str">
            <v>966000140020</v>
          </cell>
          <cell r="D6757" t="str">
            <v>96600014001303016832000</v>
          </cell>
          <cell r="E6757" t="str">
            <v>ONT</v>
          </cell>
          <cell r="F6757" t="str">
            <v>9660001400</v>
          </cell>
          <cell r="G6757" t="str">
            <v>13030168</v>
          </cell>
          <cell r="H6757">
            <v>20</v>
          </cell>
          <cell r="I6757" t="str">
            <v>Ceramic filter-2455MHz-0.6-Commercial gr</v>
          </cell>
          <cell r="J6757">
            <v>32000</v>
          </cell>
          <cell r="K6757">
            <v>3.6700000000000003E-2</v>
          </cell>
          <cell r="L6757">
            <v>1174.4000000000001</v>
          </cell>
          <cell r="M6757" t="str">
            <v>451U</v>
          </cell>
          <cell r="N6757">
            <v>44814</v>
          </cell>
          <cell r="O6757" t="str">
            <v>EMS02Q20000799HWA0002K</v>
          </cell>
          <cell r="P6757" t="str">
            <v>BRA2022091450002</v>
          </cell>
          <cell r="Q6757">
            <v>44818</v>
          </cell>
          <cell r="R6757" t="str">
            <v>AHW-61110I22</v>
          </cell>
          <cell r="S6757">
            <v>44839</v>
          </cell>
          <cell r="T6757">
            <v>44844</v>
          </cell>
          <cell r="U6757" t="str">
            <v>AIR</v>
          </cell>
          <cell r="V6757" t="str">
            <v>Delivered</v>
          </cell>
          <cell r="W6757" t="str">
            <v xml:space="preserve">02314BUG-1 </v>
          </cell>
          <cell r="X6757">
            <v>44835</v>
          </cell>
          <cell r="AA6757" t="str">
            <v>EMS02Q20000799HWA0002K</v>
          </cell>
          <cell r="AB6757" t="b">
            <v>1</v>
          </cell>
          <cell r="AC6757">
            <v>44814</v>
          </cell>
        </row>
        <row r="6758">
          <cell r="A6758" t="str">
            <v>96600014011303016832000EMS02Q20000800HWA0001K</v>
          </cell>
          <cell r="B6758" t="e">
            <v>#N/A</v>
          </cell>
          <cell r="C6758" t="str">
            <v>966000140110</v>
          </cell>
          <cell r="D6758" t="str">
            <v>96600014011303016832000</v>
          </cell>
          <cell r="E6758" t="str">
            <v>ONT</v>
          </cell>
          <cell r="F6758" t="str">
            <v>9660001401</v>
          </cell>
          <cell r="G6758" t="str">
            <v>13030168</v>
          </cell>
          <cell r="H6758">
            <v>10</v>
          </cell>
          <cell r="I6758" t="str">
            <v>Ceramic filter-2455MHz-0.6-Commercial gr</v>
          </cell>
          <cell r="J6758">
            <v>32000</v>
          </cell>
          <cell r="K6758">
            <v>3.6700000000000003E-2</v>
          </cell>
          <cell r="L6758">
            <v>1174.4000000000001</v>
          </cell>
          <cell r="M6758" t="str">
            <v>451U</v>
          </cell>
          <cell r="N6758">
            <v>44812</v>
          </cell>
          <cell r="O6758" t="str">
            <v>EMS02Q20000800HWA0001K</v>
          </cell>
          <cell r="P6758" t="str">
            <v>BRA2022091450002</v>
          </cell>
          <cell r="Q6758">
            <v>44818</v>
          </cell>
          <cell r="R6758" t="str">
            <v>AHW-61110I22</v>
          </cell>
          <cell r="S6758">
            <v>44839</v>
          </cell>
          <cell r="T6758">
            <v>44844</v>
          </cell>
          <cell r="U6758" t="str">
            <v>AIR</v>
          </cell>
          <cell r="V6758" t="str">
            <v>Delivered</v>
          </cell>
          <cell r="W6758" t="str">
            <v xml:space="preserve">02314BUG-1 </v>
          </cell>
          <cell r="X6758">
            <v>44835</v>
          </cell>
          <cell r="AA6758" t="str">
            <v>EMS02Q20000800HWA0001K</v>
          </cell>
          <cell r="AB6758" t="b">
            <v>1</v>
          </cell>
          <cell r="AC6758">
            <v>44812</v>
          </cell>
        </row>
        <row r="6759">
          <cell r="A6759" t="str">
            <v>96600014021303016812000EMS02Q20000801HWA0001K</v>
          </cell>
          <cell r="B6759" t="e">
            <v>#N/A</v>
          </cell>
          <cell r="C6759" t="str">
            <v>966000140210</v>
          </cell>
          <cell r="D6759" t="str">
            <v>96600014021303016812000</v>
          </cell>
          <cell r="E6759" t="str">
            <v>ONT</v>
          </cell>
          <cell r="F6759" t="str">
            <v>9660001402</v>
          </cell>
          <cell r="G6759" t="str">
            <v>13030168</v>
          </cell>
          <cell r="H6759">
            <v>10</v>
          </cell>
          <cell r="I6759" t="str">
            <v>Ceramic filter-2455MHz-0.6-Commercial gr</v>
          </cell>
          <cell r="J6759">
            <v>12000</v>
          </cell>
          <cell r="K6759">
            <v>3.6700000000000003E-2</v>
          </cell>
          <cell r="L6759">
            <v>440.40000000000003</v>
          </cell>
          <cell r="M6759" t="str">
            <v>451U</v>
          </cell>
          <cell r="N6759">
            <v>44812</v>
          </cell>
          <cell r="O6759" t="str">
            <v>EMS02Q20000801HWA0001K</v>
          </cell>
          <cell r="P6759" t="str">
            <v>BRA2022091450002</v>
          </cell>
          <cell r="Q6759">
            <v>44818</v>
          </cell>
          <cell r="R6759" t="str">
            <v>AHW-61110I22</v>
          </cell>
          <cell r="S6759">
            <v>44839</v>
          </cell>
          <cell r="T6759">
            <v>44844</v>
          </cell>
          <cell r="U6759" t="str">
            <v>AIR</v>
          </cell>
          <cell r="V6759" t="str">
            <v>Delivered</v>
          </cell>
          <cell r="W6759" t="str">
            <v xml:space="preserve">02314BUG-1 </v>
          </cell>
          <cell r="X6759">
            <v>44835</v>
          </cell>
          <cell r="AA6759" t="str">
            <v>EMS02Q20000801HWA0001K</v>
          </cell>
          <cell r="AB6759" t="b">
            <v>1</v>
          </cell>
          <cell r="AC6759">
            <v>44812</v>
          </cell>
        </row>
        <row r="6760">
          <cell r="A6760" t="str">
            <v>966000140303015BCM30000EMS02Q20000802HWA0002H</v>
          </cell>
          <cell r="B6760" t="e">
            <v>#N/A</v>
          </cell>
          <cell r="C6760" t="str">
            <v>966000140310</v>
          </cell>
          <cell r="D6760" t="str">
            <v>966000140303015BCM30000</v>
          </cell>
          <cell r="E6760" t="str">
            <v>ONT</v>
          </cell>
          <cell r="F6760" t="str">
            <v>9660001403</v>
          </cell>
          <cell r="G6760" t="str">
            <v>03015BCM</v>
          </cell>
          <cell r="H6760">
            <v>10</v>
          </cell>
          <cell r="I6760" t="str">
            <v>PCB,EchoLife ONT,HS8145VD,GPON Terminal</v>
          </cell>
          <cell r="J6760">
            <v>30000</v>
          </cell>
          <cell r="K6760">
            <v>1.0678000000000001</v>
          </cell>
          <cell r="L6760">
            <v>32034.000000000004</v>
          </cell>
          <cell r="M6760" t="str">
            <v>451U</v>
          </cell>
          <cell r="N6760">
            <v>44812</v>
          </cell>
          <cell r="O6760" t="str">
            <v>EMS02Q20000802HWA0002H</v>
          </cell>
          <cell r="P6760" t="str">
            <v>BRA2022092850008</v>
          </cell>
          <cell r="Q6760">
            <v>44831</v>
          </cell>
          <cell r="R6760" t="str">
            <v>SHW-60960I22</v>
          </cell>
          <cell r="S6760">
            <v>44898</v>
          </cell>
          <cell r="T6760">
            <v>44907</v>
          </cell>
          <cell r="U6760" t="str">
            <v>SEA</v>
          </cell>
          <cell r="V6760" t="str">
            <v>Delivered</v>
          </cell>
          <cell r="W6760" t="str">
            <v>02314BUG-1</v>
          </cell>
          <cell r="X6760">
            <v>44927</v>
          </cell>
          <cell r="AA6760" t="str">
            <v>EMS02Q20000802HWA0002H</v>
          </cell>
          <cell r="AB6760" t="b">
            <v>1</v>
          </cell>
          <cell r="AC6760">
            <v>44812</v>
          </cell>
        </row>
        <row r="6761">
          <cell r="A6761" t="str">
            <v>966000140408071012-00130000EMS02Q20000803HWA0001K</v>
          </cell>
          <cell r="B6761" t="e">
            <v>#N/A</v>
          </cell>
          <cell r="C6761" t="str">
            <v>966000140410</v>
          </cell>
          <cell r="D6761" t="str">
            <v>966000140408071012-00130000</v>
          </cell>
          <cell r="E6761" t="str">
            <v>ONT</v>
          </cell>
          <cell r="F6761" t="str">
            <v>9660001404</v>
          </cell>
          <cell r="G6761" t="str">
            <v>08071012-001</v>
          </cell>
          <cell r="H6761">
            <v>10</v>
          </cell>
          <cell r="I6761" t="str">
            <v>Low Voltage  Capacity MLCC(100V,1uf),50V</v>
          </cell>
          <cell r="J6761">
            <v>30000</v>
          </cell>
          <cell r="K6761">
            <v>1E-3</v>
          </cell>
          <cell r="L6761">
            <v>30</v>
          </cell>
          <cell r="M6761" t="str">
            <v>451U</v>
          </cell>
          <cell r="N6761">
            <v>44812</v>
          </cell>
          <cell r="O6761" t="str">
            <v>EMS02Q20000803HWA0001K</v>
          </cell>
          <cell r="P6761" t="str">
            <v>BRA2022091950004</v>
          </cell>
          <cell r="Q6761">
            <v>44823</v>
          </cell>
          <cell r="R6761" t="str">
            <v>AHW-61127I22</v>
          </cell>
          <cell r="S6761">
            <v>44839</v>
          </cell>
          <cell r="T6761">
            <v>44844</v>
          </cell>
          <cell r="U6761" t="str">
            <v>AIR</v>
          </cell>
          <cell r="V6761" t="str">
            <v>Delivered</v>
          </cell>
          <cell r="W6761" t="str">
            <v xml:space="preserve">02314BUG-1 </v>
          </cell>
          <cell r="X6761">
            <v>44835</v>
          </cell>
          <cell r="AA6761" t="str">
            <v>EMS02Q20000803HWA0001K</v>
          </cell>
          <cell r="AB6761" t="b">
            <v>1</v>
          </cell>
          <cell r="AC6761">
            <v>44812</v>
          </cell>
        </row>
        <row r="6762">
          <cell r="A6762" t="str">
            <v>966000140508071012-00130000EMS02Q20000804HWA0002K</v>
          </cell>
          <cell r="B6762" t="e">
            <v>#N/A</v>
          </cell>
          <cell r="C6762" t="str">
            <v>966000140510</v>
          </cell>
          <cell r="D6762" t="str">
            <v>966000140508071012-00130000</v>
          </cell>
          <cell r="E6762" t="str">
            <v>ONT</v>
          </cell>
          <cell r="F6762" t="str">
            <v>9660001405</v>
          </cell>
          <cell r="G6762" t="str">
            <v>08071012-001</v>
          </cell>
          <cell r="H6762">
            <v>10</v>
          </cell>
          <cell r="I6762" t="str">
            <v>Low Voltage  Capacity MLCC(100V,1uf),50V</v>
          </cell>
          <cell r="J6762">
            <v>30000</v>
          </cell>
          <cell r="K6762">
            <v>1E-3</v>
          </cell>
          <cell r="L6762">
            <v>30</v>
          </cell>
          <cell r="M6762" t="str">
            <v>451U</v>
          </cell>
          <cell r="N6762">
            <v>44812</v>
          </cell>
          <cell r="O6762" t="str">
            <v>EMS02Q20000804HWA0002K</v>
          </cell>
          <cell r="P6762" t="str">
            <v>BRA2022092950003</v>
          </cell>
          <cell r="Q6762">
            <v>44830</v>
          </cell>
          <cell r="R6762" t="str">
            <v>AHW-61193I22</v>
          </cell>
          <cell r="S6762">
            <v>44853</v>
          </cell>
          <cell r="T6762">
            <v>44855</v>
          </cell>
          <cell r="U6762" t="str">
            <v>AIR</v>
          </cell>
          <cell r="V6762" t="str">
            <v>Delivered</v>
          </cell>
          <cell r="W6762" t="str">
            <v xml:space="preserve">02314BUG-1 </v>
          </cell>
          <cell r="X6762">
            <v>44835</v>
          </cell>
          <cell r="AA6762" t="str">
            <v>EMS02Q20000804HWA0002K</v>
          </cell>
          <cell r="AB6762" t="b">
            <v>1</v>
          </cell>
          <cell r="AC6762">
            <v>44812</v>
          </cell>
        </row>
        <row r="6763">
          <cell r="A6763" t="str">
            <v>966000140608071012-00110000EMS02Q20000805HWA0001K</v>
          </cell>
          <cell r="B6763" t="e">
            <v>#N/A</v>
          </cell>
          <cell r="C6763" t="str">
            <v>966000140610</v>
          </cell>
          <cell r="D6763" t="str">
            <v>966000140608071012-00110000</v>
          </cell>
          <cell r="E6763" t="str">
            <v>ONT</v>
          </cell>
          <cell r="F6763" t="str">
            <v>9660001406</v>
          </cell>
          <cell r="G6763" t="str">
            <v>08071012-001</v>
          </cell>
          <cell r="H6763">
            <v>10</v>
          </cell>
          <cell r="I6763" t="str">
            <v>Low Voltage  Capacity MLCC(100V,1uf),50V</v>
          </cell>
          <cell r="J6763">
            <v>10000</v>
          </cell>
          <cell r="K6763">
            <v>1E-3</v>
          </cell>
          <cell r="L6763">
            <v>10</v>
          </cell>
          <cell r="M6763" t="str">
            <v>451U</v>
          </cell>
          <cell r="N6763">
            <v>44812</v>
          </cell>
          <cell r="O6763" t="str">
            <v>EMS02Q20000805HWA0001K</v>
          </cell>
          <cell r="P6763" t="str">
            <v>BRA2022091950004</v>
          </cell>
          <cell r="Q6763">
            <v>44823</v>
          </cell>
          <cell r="R6763" t="str">
            <v>AHW-61127I22</v>
          </cell>
          <cell r="S6763">
            <v>44839</v>
          </cell>
          <cell r="T6763">
            <v>44844</v>
          </cell>
          <cell r="U6763" t="str">
            <v>AIR</v>
          </cell>
          <cell r="V6763" t="str">
            <v>Delivered</v>
          </cell>
          <cell r="W6763" t="str">
            <v xml:space="preserve">02314BUG-1 </v>
          </cell>
          <cell r="X6763">
            <v>44835</v>
          </cell>
          <cell r="AA6763" t="str">
            <v>EMS02Q20000805HWA0001K</v>
          </cell>
          <cell r="AB6763" t="b">
            <v>1</v>
          </cell>
          <cell r="AC6763">
            <v>44812</v>
          </cell>
        </row>
        <row r="6764">
          <cell r="A6764" t="str">
            <v>96600014074002048610EMS02Q20000806HWA0001K</v>
          </cell>
          <cell r="B6764" t="e">
            <v>#N/A</v>
          </cell>
          <cell r="C6764" t="str">
            <v>966000140710</v>
          </cell>
          <cell r="D6764" t="str">
            <v>96600014074002048610</v>
          </cell>
          <cell r="E6764" t="str">
            <v>ONT</v>
          </cell>
          <cell r="F6764" t="str">
            <v>9660001407</v>
          </cell>
          <cell r="G6764" t="str">
            <v>40020486</v>
          </cell>
          <cell r="H6764">
            <v>10</v>
          </cell>
          <cell r="I6764" t="str">
            <v>DDR3 DRAM 2Gbit 800MHz 16bit 1.5V FBGA96</v>
          </cell>
          <cell r="J6764">
            <v>10</v>
          </cell>
          <cell r="K6764">
            <v>0.86450000000000005</v>
          </cell>
          <cell r="L6764">
            <v>8.6449999999999996</v>
          </cell>
          <cell r="M6764" t="str">
            <v>451U</v>
          </cell>
          <cell r="N6764">
            <v>44860</v>
          </cell>
          <cell r="O6764" t="str">
            <v>EMS02Q20000806HWA0001K</v>
          </cell>
          <cell r="P6764" t="str">
            <v>BRA2022102850004</v>
          </cell>
          <cell r="Q6764">
            <v>44862</v>
          </cell>
          <cell r="T6764">
            <v>44893</v>
          </cell>
          <cell r="U6764" t="str">
            <v>AIR</v>
          </cell>
          <cell r="V6764" t="str">
            <v>Transit</v>
          </cell>
          <cell r="W6764" t="str">
            <v>02312VMP-2</v>
          </cell>
          <cell r="X6764">
            <v>44896</v>
          </cell>
          <cell r="AA6764" t="str">
            <v>EMS02Q20000806HWA0001K</v>
          </cell>
          <cell r="AB6764" t="b">
            <v>1</v>
          </cell>
          <cell r="AC6764">
            <v>44860</v>
          </cell>
        </row>
        <row r="6765">
          <cell r="A6765" t="str">
            <v>96600014080807103090000TBD</v>
          </cell>
          <cell r="B6765" t="e">
            <v>#N/A</v>
          </cell>
          <cell r="C6765" t="str">
            <v>966000140810</v>
          </cell>
          <cell r="D6765" t="str">
            <v>96600014080807103090000</v>
          </cell>
          <cell r="E6765" t="str">
            <v>ONT</v>
          </cell>
          <cell r="F6765" t="str">
            <v>9660001408</v>
          </cell>
          <cell r="G6765" t="str">
            <v>08071030</v>
          </cell>
          <cell r="H6765">
            <v>10</v>
          </cell>
          <cell r="I6765" t="str">
            <v>SMD Ceramic Capacitor,50V,0.0024nF,0.05p</v>
          </cell>
          <cell r="J6765">
            <v>90000</v>
          </cell>
          <cell r="K6765">
            <v>1.5E-3</v>
          </cell>
          <cell r="L6765">
            <v>135</v>
          </cell>
          <cell r="M6765" t="str">
            <v>451U</v>
          </cell>
          <cell r="N6765" t="e">
            <v>#N/A</v>
          </cell>
          <cell r="O6765" t="str">
            <v>TBD</v>
          </cell>
          <cell r="T6765">
            <v>45107</v>
          </cell>
          <cell r="U6765" t="str">
            <v>AIR</v>
          </cell>
          <cell r="V6765" t="str">
            <v>Cancelled</v>
          </cell>
          <cell r="W6765" t="str">
            <v xml:space="preserve">02314BUG-1 </v>
          </cell>
          <cell r="X6765">
            <v>44896</v>
          </cell>
          <cell r="AA6765" t="e">
            <v>#N/A</v>
          </cell>
          <cell r="AB6765" t="e">
            <v>#N/A</v>
          </cell>
          <cell r="AC6765" t="e">
            <v>#N/A</v>
          </cell>
        </row>
        <row r="6766">
          <cell r="A6766" t="str">
            <v>966000140943160026210EMS02Q20000808HWA0001K</v>
          </cell>
          <cell r="B6766" t="e">
            <v>#N/A</v>
          </cell>
          <cell r="C6766" t="str">
            <v>966000140910</v>
          </cell>
          <cell r="D6766" t="str">
            <v>966000140943160026210</v>
          </cell>
          <cell r="E6766" t="str">
            <v>ONT</v>
          </cell>
          <cell r="F6766" t="str">
            <v>9660001409</v>
          </cell>
          <cell r="G6766">
            <v>43160026</v>
          </cell>
          <cell r="H6766">
            <v>10</v>
          </cell>
          <cell r="I6766" t="str">
            <v>ASOC,TFBGA21*21</v>
          </cell>
          <cell r="J6766">
            <v>210</v>
          </cell>
          <cell r="K6766">
            <v>4.8956999999999997</v>
          </cell>
          <cell r="L6766">
            <v>1028.097</v>
          </cell>
          <cell r="M6766" t="str">
            <v>451U</v>
          </cell>
          <cell r="N6766">
            <v>44818</v>
          </cell>
          <cell r="O6766" t="str">
            <v>EMS02Q20000808HWA0001K</v>
          </cell>
          <cell r="P6766" t="str">
            <v>BRA2022092950003</v>
          </cell>
          <cell r="Q6766">
            <v>44830</v>
          </cell>
          <cell r="R6766" t="str">
            <v>AHW-61193I22</v>
          </cell>
          <cell r="S6766">
            <v>44853</v>
          </cell>
          <cell r="T6766">
            <v>44855</v>
          </cell>
          <cell r="U6766" t="str">
            <v>AIR</v>
          </cell>
          <cell r="V6766" t="str">
            <v>Delivered</v>
          </cell>
          <cell r="W6766" t="str">
            <v xml:space="preserve">02314BUG-1 </v>
          </cell>
          <cell r="X6766">
            <v>44835</v>
          </cell>
          <cell r="AA6766" t="str">
            <v>EMS02Q20000808HWA0001K</v>
          </cell>
          <cell r="AB6766" t="b">
            <v>1</v>
          </cell>
          <cell r="AC6766">
            <v>44818</v>
          </cell>
        </row>
        <row r="6767">
          <cell r="A6767" t="str">
            <v>96600014102120594230EMS02Q20000809HWA0001H</v>
          </cell>
          <cell r="B6767" t="e">
            <v>#N/A</v>
          </cell>
          <cell r="C6767" t="str">
            <v>966000141010</v>
          </cell>
          <cell r="D6767" t="str">
            <v>96600014102120594230</v>
          </cell>
          <cell r="E6767" t="str">
            <v>ONT</v>
          </cell>
          <cell r="F6767" t="str">
            <v>9660001410</v>
          </cell>
          <cell r="G6767" t="str">
            <v>21205942</v>
          </cell>
          <cell r="H6767">
            <v>10</v>
          </cell>
          <cell r="I6767" t="str">
            <v>Class terminal plastic parts-21205942_dr</v>
          </cell>
          <cell r="J6767">
            <v>30</v>
          </cell>
          <cell r="K6767">
            <v>4.1210000000000004</v>
          </cell>
          <cell r="L6767">
            <v>123.63000000000001</v>
          </cell>
          <cell r="M6767" t="str">
            <v>451U</v>
          </cell>
          <cell r="N6767" t="e">
            <v>#N/A</v>
          </cell>
          <cell r="O6767" t="str">
            <v>EMS02Q20000809HWA0001H</v>
          </cell>
          <cell r="T6767">
            <v>45107</v>
          </cell>
          <cell r="U6767" t="str">
            <v>SEA</v>
          </cell>
          <cell r="V6767" t="str">
            <v>Cancelled</v>
          </cell>
          <cell r="W6767" t="str">
            <v>02312VMP-2</v>
          </cell>
          <cell r="X6767">
            <v>44835</v>
          </cell>
          <cell r="AA6767" t="e">
            <v>#N/A</v>
          </cell>
          <cell r="AB6767" t="e">
            <v>#N/A</v>
          </cell>
          <cell r="AC6767" t="e">
            <v>#N/A</v>
          </cell>
        </row>
        <row r="6768">
          <cell r="A6768" t="str">
            <v>966000141299014QEX1700EMS02Q20000810HWA0001K</v>
          </cell>
          <cell r="B6768" t="e">
            <v>#N/A</v>
          </cell>
          <cell r="C6768" t="str">
            <v>966000141210</v>
          </cell>
          <cell r="D6768" t="str">
            <v>966000141299014QEX1700</v>
          </cell>
          <cell r="E6768" t="str">
            <v>ONT</v>
          </cell>
          <cell r="F6768" t="str">
            <v>9660001412</v>
          </cell>
          <cell r="G6768" t="str">
            <v>99014QEX</v>
          </cell>
          <cell r="H6768">
            <v>10</v>
          </cell>
          <cell r="I6768" t="str">
            <v>SLCNANDFLASH-1Gbit,SPINand-104MHz-12</v>
          </cell>
          <cell r="J6768">
            <v>1700</v>
          </cell>
          <cell r="K6768">
            <v>1.9486000000000001</v>
          </cell>
          <cell r="L6768">
            <v>3312.6200000000003</v>
          </cell>
          <cell r="M6768" t="str">
            <v>451U</v>
          </cell>
          <cell r="N6768">
            <v>44822</v>
          </cell>
          <cell r="O6768" t="str">
            <v>EMS02Q20000810HWA0001K</v>
          </cell>
          <cell r="P6768" t="str">
            <v>BRA2022092750010</v>
          </cell>
          <cell r="Q6768">
            <v>44831</v>
          </cell>
          <cell r="R6768" t="str">
            <v>AHW-61150I22</v>
          </cell>
          <cell r="S6768">
            <v>44853</v>
          </cell>
          <cell r="T6768">
            <v>44855</v>
          </cell>
          <cell r="U6768" t="str">
            <v>AIR</v>
          </cell>
          <cell r="V6768" t="str">
            <v>Delivered</v>
          </cell>
          <cell r="W6768" t="str">
            <v>02312VMP-2</v>
          </cell>
          <cell r="X6768">
            <v>44835</v>
          </cell>
          <cell r="AA6768" t="str">
            <v>EMS02Q20000810HWA0001K</v>
          </cell>
          <cell r="AB6768" t="b">
            <v>1</v>
          </cell>
          <cell r="AC6768">
            <v>44822</v>
          </cell>
        </row>
        <row r="6769">
          <cell r="A6769" t="str">
            <v>966000141343160026390EMS02Q20000811HWA0001K</v>
          </cell>
          <cell r="B6769" t="e">
            <v>#N/A</v>
          </cell>
          <cell r="C6769" t="str">
            <v>966000141310</v>
          </cell>
          <cell r="D6769" t="str">
            <v>966000141343160026390</v>
          </cell>
          <cell r="E6769" t="str">
            <v>ONT</v>
          </cell>
          <cell r="F6769" t="str">
            <v>9660001413</v>
          </cell>
          <cell r="G6769" t="str">
            <v>43160026</v>
          </cell>
          <cell r="H6769">
            <v>10</v>
          </cell>
          <cell r="I6769" t="str">
            <v>ASOC,TFBGA21*21</v>
          </cell>
          <cell r="J6769">
            <v>390</v>
          </cell>
          <cell r="K6769">
            <v>4.8956999999999997</v>
          </cell>
          <cell r="L6769">
            <v>1909.3229999999999</v>
          </cell>
          <cell r="M6769" t="str">
            <v>451U</v>
          </cell>
          <cell r="N6769">
            <v>44822</v>
          </cell>
          <cell r="O6769" t="str">
            <v>EMS02Q20000811HWA0001K</v>
          </cell>
          <cell r="P6769" t="str">
            <v>BRA2022092750008</v>
          </cell>
          <cell r="Q6769">
            <v>44831</v>
          </cell>
          <cell r="R6769" t="str">
            <v>AHW-61149I22</v>
          </cell>
          <cell r="S6769">
            <v>44853</v>
          </cell>
          <cell r="T6769">
            <v>44855</v>
          </cell>
          <cell r="U6769" t="str">
            <v>AIR</v>
          </cell>
          <cell r="V6769" t="str">
            <v>Delivered</v>
          </cell>
          <cell r="W6769" t="str">
            <v>02314BUG-1</v>
          </cell>
          <cell r="X6769">
            <v>44835</v>
          </cell>
          <cell r="AA6769" t="str">
            <v>EMS02Q20000811HWA0001K</v>
          </cell>
          <cell r="AB6769" t="b">
            <v>1</v>
          </cell>
          <cell r="AC6769">
            <v>44822</v>
          </cell>
        </row>
        <row r="6770">
          <cell r="A6770" t="str">
            <v>966000141408071012-001480000EMS02Q20000812HWA0001K</v>
          </cell>
          <cell r="B6770" t="e">
            <v>#N/A</v>
          </cell>
          <cell r="C6770" t="str">
            <v>966000141410</v>
          </cell>
          <cell r="D6770" t="str">
            <v>966000141408071012-001480000</v>
          </cell>
          <cell r="E6770" t="str">
            <v>ONT</v>
          </cell>
          <cell r="F6770" t="str">
            <v>9660001414</v>
          </cell>
          <cell r="G6770" t="str">
            <v>08071012-001</v>
          </cell>
          <cell r="H6770">
            <v>10</v>
          </cell>
          <cell r="I6770" t="str">
            <v>Low Voltage  Capacity MLCC(100V,1uf),50V</v>
          </cell>
          <cell r="J6770">
            <v>480000</v>
          </cell>
          <cell r="K6770">
            <v>1E-3</v>
          </cell>
          <cell r="L6770">
            <v>480</v>
          </cell>
          <cell r="M6770" t="str">
            <v>451U</v>
          </cell>
          <cell r="N6770">
            <v>44822</v>
          </cell>
          <cell r="O6770" t="str">
            <v>EMS02Q20000812HWA0001K</v>
          </cell>
          <cell r="P6770" t="str">
            <v>BRA2022092850002</v>
          </cell>
          <cell r="Q6770">
            <v>44831</v>
          </cell>
          <cell r="R6770" t="str">
            <v>AHW-61151I22</v>
          </cell>
          <cell r="S6770">
            <v>44853</v>
          </cell>
          <cell r="T6770">
            <v>44855</v>
          </cell>
          <cell r="U6770" t="str">
            <v>AIR</v>
          </cell>
          <cell r="V6770" t="str">
            <v>Delivered</v>
          </cell>
          <cell r="W6770" t="str">
            <v>02312VMP-2</v>
          </cell>
          <cell r="X6770">
            <v>44866</v>
          </cell>
          <cell r="AA6770" t="str">
            <v>EMS02Q20000812HWA0001K</v>
          </cell>
          <cell r="AB6770" t="b">
            <v>1</v>
          </cell>
          <cell r="AC6770">
            <v>44822</v>
          </cell>
        </row>
        <row r="6771">
          <cell r="A6771" t="str">
            <v>966000141408770067-00170000EMS02Q20000812HWA0001K</v>
          </cell>
          <cell r="B6771" t="e">
            <v>#N/A</v>
          </cell>
          <cell r="C6771" t="str">
            <v>966000141420</v>
          </cell>
          <cell r="D6771" t="str">
            <v>966000141408770067-00170000</v>
          </cell>
          <cell r="E6771" t="str">
            <v>ONT</v>
          </cell>
          <cell r="F6771" t="str">
            <v>9660001414</v>
          </cell>
          <cell r="G6771" t="str">
            <v>08770067-001</v>
          </cell>
          <cell r="H6771">
            <v>20</v>
          </cell>
          <cell r="I6771" t="str">
            <v>ceramic capacitors 100V 1uf -50V -0.0082</v>
          </cell>
          <cell r="J6771">
            <v>70000</v>
          </cell>
          <cell r="K6771">
            <v>1.8E-3</v>
          </cell>
          <cell r="L6771">
            <v>126</v>
          </cell>
          <cell r="M6771" t="str">
            <v>451U</v>
          </cell>
          <cell r="N6771">
            <v>44822</v>
          </cell>
          <cell r="O6771" t="str">
            <v>EMS02Q20000812HWA0001K</v>
          </cell>
          <cell r="P6771" t="str">
            <v>BRA2022092850002</v>
          </cell>
          <cell r="Q6771">
            <v>44831</v>
          </cell>
          <cell r="R6771" t="str">
            <v>AHW-61151I22</v>
          </cell>
          <cell r="S6771">
            <v>44853</v>
          </cell>
          <cell r="T6771">
            <v>44855</v>
          </cell>
          <cell r="U6771" t="str">
            <v>AIR</v>
          </cell>
          <cell r="V6771" t="str">
            <v>Delivered</v>
          </cell>
          <cell r="W6771" t="str">
            <v>02312VMP-2</v>
          </cell>
          <cell r="X6771">
            <v>44866</v>
          </cell>
          <cell r="AA6771" t="str">
            <v>EMS02Q20000812HWA0001K</v>
          </cell>
          <cell r="AB6771" t="b">
            <v>1</v>
          </cell>
          <cell r="AC6771">
            <v>44822</v>
          </cell>
        </row>
        <row r="6772">
          <cell r="A6772" t="str">
            <v>966000141413030168124000EMS02Q20000812HWA0001K</v>
          </cell>
          <cell r="B6772" t="e">
            <v>#N/A</v>
          </cell>
          <cell r="C6772" t="str">
            <v>966000141430</v>
          </cell>
          <cell r="D6772" t="str">
            <v>966000141413030168124000</v>
          </cell>
          <cell r="E6772" t="str">
            <v>ONT</v>
          </cell>
          <cell r="F6772" t="str">
            <v>9660001414</v>
          </cell>
          <cell r="G6772" t="str">
            <v>13030168</v>
          </cell>
          <cell r="H6772">
            <v>30</v>
          </cell>
          <cell r="I6772" t="str">
            <v>Ceramic filter-2455MHz-0.6-Commercial gr</v>
          </cell>
          <cell r="J6772">
            <v>124000</v>
          </cell>
          <cell r="K6772">
            <v>3.6700000000000003E-2</v>
          </cell>
          <cell r="L6772">
            <v>4550.8</v>
          </cell>
          <cell r="M6772" t="str">
            <v>451U</v>
          </cell>
          <cell r="N6772">
            <v>44822</v>
          </cell>
          <cell r="O6772" t="str">
            <v>EMS02Q20000812HWA0001K</v>
          </cell>
          <cell r="P6772" t="str">
            <v>BRA2022092850002</v>
          </cell>
          <cell r="Q6772">
            <v>44831</v>
          </cell>
          <cell r="R6772" t="str">
            <v>AHW-61151I22</v>
          </cell>
          <cell r="S6772">
            <v>44853</v>
          </cell>
          <cell r="T6772">
            <v>44855</v>
          </cell>
          <cell r="U6772" t="str">
            <v>AIR</v>
          </cell>
          <cell r="V6772" t="str">
            <v>Delivered</v>
          </cell>
          <cell r="W6772" t="str">
            <v>02312VMP-2</v>
          </cell>
          <cell r="X6772">
            <v>44866</v>
          </cell>
          <cell r="AA6772" t="str">
            <v>EMS02Q20000812HWA0001K</v>
          </cell>
          <cell r="AB6772" t="b">
            <v>1</v>
          </cell>
          <cell r="AC6772">
            <v>44822</v>
          </cell>
        </row>
        <row r="6773">
          <cell r="A6773" t="str">
            <v>966000141439140539760EMS02Q20000812HWA0001K</v>
          </cell>
          <cell r="B6773" t="e">
            <v>#N/A</v>
          </cell>
          <cell r="C6773" t="str">
            <v>966000141440</v>
          </cell>
          <cell r="D6773" t="str">
            <v>966000141439140539760</v>
          </cell>
          <cell r="E6773" t="str">
            <v>ONT</v>
          </cell>
          <cell r="F6773" t="str">
            <v>9660001414</v>
          </cell>
          <cell r="G6773" t="str">
            <v>39140539</v>
          </cell>
          <cell r="H6773">
            <v>40</v>
          </cell>
          <cell r="I6773" t="str">
            <v>SLIC-3.3V</v>
          </cell>
          <cell r="J6773">
            <v>760</v>
          </cell>
          <cell r="K6773">
            <v>0.2969</v>
          </cell>
          <cell r="L6773">
            <v>225.64400000000001</v>
          </cell>
          <cell r="M6773" t="str">
            <v>451U</v>
          </cell>
          <cell r="N6773">
            <v>44822</v>
          </cell>
          <cell r="O6773" t="str">
            <v>EMS02Q20000812HWA0001K</v>
          </cell>
          <cell r="P6773" t="str">
            <v>BRA2022092850002</v>
          </cell>
          <cell r="Q6773">
            <v>44831</v>
          </cell>
          <cell r="R6773" t="str">
            <v>AHW-61151I22</v>
          </cell>
          <cell r="S6773">
            <v>44853</v>
          </cell>
          <cell r="T6773">
            <v>44855</v>
          </cell>
          <cell r="U6773" t="str">
            <v>AIR</v>
          </cell>
          <cell r="V6773" t="str">
            <v>Delivered</v>
          </cell>
          <cell r="W6773" t="str">
            <v>02312VMP-2</v>
          </cell>
          <cell r="X6773">
            <v>44866</v>
          </cell>
          <cell r="AA6773" t="str">
            <v>EMS02Q20000812HWA0001K</v>
          </cell>
          <cell r="AB6773" t="b">
            <v>1</v>
          </cell>
          <cell r="AC6773">
            <v>44822</v>
          </cell>
        </row>
        <row r="6774">
          <cell r="A6774" t="str">
            <v>96600014150807061250000EMS02Q20000813HWA0001K</v>
          </cell>
          <cell r="B6774" t="e">
            <v>#N/A</v>
          </cell>
          <cell r="C6774" t="str">
            <v>966000141510</v>
          </cell>
          <cell r="D6774" t="str">
            <v>96600014150807061250000</v>
          </cell>
          <cell r="E6774" t="str">
            <v>ONT</v>
          </cell>
          <cell r="F6774" t="str">
            <v>9660001415</v>
          </cell>
          <cell r="G6774" t="str">
            <v>08070612</v>
          </cell>
          <cell r="H6774">
            <v>10</v>
          </cell>
          <cell r="I6774" t="str">
            <v>SMD Ceramic Capacitor 1uf,10V,1000nF,+/-</v>
          </cell>
          <cell r="J6774">
            <v>50000</v>
          </cell>
          <cell r="K6774">
            <v>8.9999999999999998E-4</v>
          </cell>
          <cell r="L6774">
            <v>45</v>
          </cell>
          <cell r="M6774" t="str">
            <v>451U</v>
          </cell>
          <cell r="N6774">
            <v>44830</v>
          </cell>
          <cell r="O6774" t="str">
            <v>EMS02Q20000813HWA0001K</v>
          </cell>
          <cell r="P6774" t="str">
            <v>BRA2022100950004</v>
          </cell>
          <cell r="Q6774">
            <v>44843</v>
          </cell>
          <cell r="R6774" t="str">
            <v>AHW-61202I22</v>
          </cell>
          <cell r="S6774">
            <v>44861</v>
          </cell>
          <cell r="T6774">
            <v>44866</v>
          </cell>
          <cell r="U6774" t="str">
            <v>AIR</v>
          </cell>
          <cell r="V6774" t="str">
            <v>Delivered</v>
          </cell>
          <cell r="W6774" t="str">
            <v>02312VMP-2</v>
          </cell>
          <cell r="X6774">
            <v>44896</v>
          </cell>
          <cell r="AA6774" t="str">
            <v>EMS02Q20000813HWA0001K</v>
          </cell>
          <cell r="AB6774" t="b">
            <v>1</v>
          </cell>
          <cell r="AC6774">
            <v>44830</v>
          </cell>
        </row>
        <row r="6775">
          <cell r="A6775" t="str">
            <v>966000141508071012-00110000EMS02Q20000813HWA0001K</v>
          </cell>
          <cell r="B6775" t="e">
            <v>#N/A</v>
          </cell>
          <cell r="C6775" t="str">
            <v>966000141520</v>
          </cell>
          <cell r="D6775" t="str">
            <v>966000141508071012-00110000</v>
          </cell>
          <cell r="E6775" t="str">
            <v>ONT</v>
          </cell>
          <cell r="F6775" t="str">
            <v>9660001415</v>
          </cell>
          <cell r="G6775" t="str">
            <v>08071012-001</v>
          </cell>
          <cell r="H6775">
            <v>20</v>
          </cell>
          <cell r="I6775" t="str">
            <v>Low Voltage  Capacity MLCC(100V,1uf),50V</v>
          </cell>
          <cell r="J6775">
            <v>10000</v>
          </cell>
          <cell r="K6775">
            <v>1E-3</v>
          </cell>
          <cell r="L6775">
            <v>10</v>
          </cell>
          <cell r="M6775" t="str">
            <v>451U</v>
          </cell>
          <cell r="N6775">
            <v>44830</v>
          </cell>
          <cell r="O6775" t="str">
            <v>EMS02Q20000813HWA0001K</v>
          </cell>
          <cell r="P6775" t="str">
            <v>BRA2022100950004</v>
          </cell>
          <cell r="Q6775">
            <v>44843</v>
          </cell>
          <cell r="R6775" t="str">
            <v>AHW-61202I22</v>
          </cell>
          <cell r="S6775">
            <v>44861</v>
          </cell>
          <cell r="T6775">
            <v>44866</v>
          </cell>
          <cell r="U6775" t="str">
            <v>AIR</v>
          </cell>
          <cell r="V6775" t="str">
            <v>Delivered</v>
          </cell>
          <cell r="W6775" t="str">
            <v>02312VMP-2</v>
          </cell>
          <cell r="X6775">
            <v>44896</v>
          </cell>
          <cell r="AA6775" t="str">
            <v>EMS02Q20000813HWA0001K</v>
          </cell>
          <cell r="AB6775" t="b">
            <v>1</v>
          </cell>
          <cell r="AC6775">
            <v>44830</v>
          </cell>
        </row>
        <row r="6776">
          <cell r="A6776" t="str">
            <v>966000141599014QEX1440EMS02Q20000813HWA0001K</v>
          </cell>
          <cell r="B6776" t="e">
            <v>#N/A</v>
          </cell>
          <cell r="C6776" t="str">
            <v>966000141530</v>
          </cell>
          <cell r="D6776" t="str">
            <v>966000141599014QEX1440</v>
          </cell>
          <cell r="E6776" t="str">
            <v>ONT</v>
          </cell>
          <cell r="F6776" t="str">
            <v>9660001415</v>
          </cell>
          <cell r="G6776" t="str">
            <v>99014QEX</v>
          </cell>
          <cell r="H6776">
            <v>30</v>
          </cell>
          <cell r="I6776" t="str">
            <v>SLCNANDFLASH-1Gbit,SPINand-104MHz-12</v>
          </cell>
          <cell r="J6776">
            <v>1440</v>
          </cell>
          <cell r="K6776">
            <v>1.9486000000000001</v>
          </cell>
          <cell r="L6776">
            <v>2805.9840000000004</v>
          </cell>
          <cell r="M6776" t="str">
            <v>451U</v>
          </cell>
          <cell r="N6776">
            <v>44830</v>
          </cell>
          <cell r="O6776" t="str">
            <v>EMS02Q20000813HWA0001K</v>
          </cell>
          <cell r="P6776" t="str">
            <v>BRA2022100950004</v>
          </cell>
          <cell r="Q6776">
            <v>44843</v>
          </cell>
          <cell r="R6776" t="str">
            <v>AHW-61202I22</v>
          </cell>
          <cell r="S6776">
            <v>44861</v>
          </cell>
          <cell r="T6776">
            <v>44866</v>
          </cell>
          <cell r="U6776" t="str">
            <v>AIR</v>
          </cell>
          <cell r="V6776" t="str">
            <v>Delivered</v>
          </cell>
          <cell r="W6776" t="str">
            <v>02312VMP-2</v>
          </cell>
          <cell r="X6776">
            <v>44896</v>
          </cell>
          <cell r="AA6776" t="str">
            <v>EMS02Q20000813HWA0001K</v>
          </cell>
          <cell r="AB6776" t="b">
            <v>1</v>
          </cell>
          <cell r="AC6776">
            <v>44830</v>
          </cell>
        </row>
        <row r="6777">
          <cell r="A6777" t="str">
            <v>966000141607090803-00156400EMS02Q20000814HWA0004K</v>
          </cell>
          <cell r="B6777" t="e">
            <v>#N/A</v>
          </cell>
          <cell r="C6777" t="str">
            <v>966000141610</v>
          </cell>
          <cell r="D6777" t="str">
            <v>966000141607090803-00156400</v>
          </cell>
          <cell r="E6777" t="str">
            <v>ONT</v>
          </cell>
          <cell r="F6777" t="str">
            <v>9660001416</v>
          </cell>
          <cell r="G6777" t="str">
            <v>07090803-001</v>
          </cell>
          <cell r="H6777">
            <v>10</v>
          </cell>
          <cell r="I6777" t="str">
            <v>Chip Thick Film Resistor,0.0625W,22ohm,+</v>
          </cell>
          <cell r="J6777">
            <v>56400</v>
          </cell>
          <cell r="K6777">
            <v>2.9999999999999997E-4</v>
          </cell>
          <cell r="L6777">
            <v>16.919999999999998</v>
          </cell>
          <cell r="M6777" t="str">
            <v>451U</v>
          </cell>
          <cell r="N6777">
            <v>44914</v>
          </cell>
          <cell r="O6777" t="str">
            <v>EMS02Q20000814HWA0004K</v>
          </cell>
          <cell r="P6777" t="str">
            <v>BRA2022121750003</v>
          </cell>
          <cell r="Q6777">
            <v>44912</v>
          </cell>
          <cell r="T6777">
            <v>44947</v>
          </cell>
          <cell r="U6777" t="str">
            <v>AIR</v>
          </cell>
          <cell r="V6777" t="str">
            <v>Transit</v>
          </cell>
          <cell r="W6777" t="str">
            <v>02312VMP-2</v>
          </cell>
          <cell r="X6777">
            <v>44896</v>
          </cell>
          <cell r="AA6777" t="str">
            <v>EMS02Q20000814HWA0004K</v>
          </cell>
          <cell r="AB6777" t="b">
            <v>1</v>
          </cell>
          <cell r="AC6777">
            <v>44853</v>
          </cell>
        </row>
        <row r="6778">
          <cell r="A6778" t="str">
            <v>966000141607090911-001150000EMS02Q20000814HWA0004K</v>
          </cell>
          <cell r="B6778" t="e">
            <v>#N/A</v>
          </cell>
          <cell r="C6778" t="str">
            <v>966000141620</v>
          </cell>
          <cell r="D6778" t="str">
            <v>966000141607090911-001150000</v>
          </cell>
          <cell r="E6778" t="str">
            <v>ONT</v>
          </cell>
          <cell r="F6778" t="str">
            <v>9660001416</v>
          </cell>
          <cell r="G6778" t="str">
            <v>07090911-001</v>
          </cell>
          <cell r="H6778">
            <v>20</v>
          </cell>
          <cell r="I6778" t="str">
            <v>Chip Thick Film Resistor,0.05W,0ohm,50m</v>
          </cell>
          <cell r="J6778">
            <v>150000</v>
          </cell>
          <cell r="K6778">
            <v>5.9999999999999995E-4</v>
          </cell>
          <cell r="L6778">
            <v>89.999999999999986</v>
          </cell>
          <cell r="M6778" t="str">
            <v>451U</v>
          </cell>
          <cell r="N6778">
            <v>44914</v>
          </cell>
          <cell r="O6778" t="str">
            <v>EMS02Q20000814HWA0004K</v>
          </cell>
          <cell r="P6778" t="str">
            <v>BRA2022121750003</v>
          </cell>
          <cell r="Q6778">
            <v>44912</v>
          </cell>
          <cell r="T6778">
            <v>44947</v>
          </cell>
          <cell r="U6778" t="str">
            <v>AIR</v>
          </cell>
          <cell r="V6778" t="str">
            <v>Transit</v>
          </cell>
          <cell r="W6778" t="str">
            <v>02312VMP-2</v>
          </cell>
          <cell r="X6778">
            <v>44896</v>
          </cell>
          <cell r="AA6778" t="str">
            <v>EMS02Q20000814HWA0004K</v>
          </cell>
          <cell r="AB6778" t="b">
            <v>1</v>
          </cell>
          <cell r="AC6778">
            <v>44853</v>
          </cell>
        </row>
        <row r="6779">
          <cell r="A6779" t="str">
            <v>966000141607090944-00195000EMS02Q20000814HWA0004K</v>
          </cell>
          <cell r="B6779" t="e">
            <v>#N/A</v>
          </cell>
          <cell r="C6779" t="str">
            <v>966000141630</v>
          </cell>
          <cell r="D6779" t="str">
            <v>966000141607090944-00195000</v>
          </cell>
          <cell r="E6779" t="str">
            <v>ONT</v>
          </cell>
          <cell r="F6779" t="str">
            <v>9660001416</v>
          </cell>
          <cell r="G6779" t="str">
            <v>07090944-001</v>
          </cell>
          <cell r="H6779">
            <v>30</v>
          </cell>
          <cell r="I6779" t="str">
            <v>Chip Thick Film Resistor,0.125W,750000oh</v>
          </cell>
          <cell r="J6779">
            <v>95000</v>
          </cell>
          <cell r="K6779">
            <v>1E-3</v>
          </cell>
          <cell r="L6779">
            <v>95</v>
          </cell>
          <cell r="M6779" t="str">
            <v>451U</v>
          </cell>
          <cell r="N6779">
            <v>44914</v>
          </cell>
          <cell r="O6779" t="str">
            <v>EMS02Q20000814HWA0004K</v>
          </cell>
          <cell r="P6779" t="str">
            <v>BRA2022121750003</v>
          </cell>
          <cell r="Q6779">
            <v>44912</v>
          </cell>
          <cell r="T6779">
            <v>44947</v>
          </cell>
          <cell r="U6779" t="str">
            <v>AIR</v>
          </cell>
          <cell r="V6779" t="str">
            <v>Transit</v>
          </cell>
          <cell r="W6779" t="str">
            <v>02312VMP-2</v>
          </cell>
          <cell r="X6779">
            <v>44896</v>
          </cell>
          <cell r="AA6779" t="str">
            <v>EMS02Q20000814HWA0004K</v>
          </cell>
          <cell r="AB6779" t="b">
            <v>1</v>
          </cell>
          <cell r="AC6779">
            <v>44853</v>
          </cell>
        </row>
        <row r="6780">
          <cell r="A6780" t="str">
            <v>966000141607091438-00125000EMS02Q20000814HWA0004K</v>
          </cell>
          <cell r="B6780" t="e">
            <v>#N/A</v>
          </cell>
          <cell r="C6780" t="str">
            <v>966000141640</v>
          </cell>
          <cell r="D6780" t="str">
            <v>966000141607091438-00125000</v>
          </cell>
          <cell r="E6780" t="str">
            <v>ONT</v>
          </cell>
          <cell r="F6780" t="str">
            <v>9660001416</v>
          </cell>
          <cell r="G6780" t="str">
            <v>07091438-001</v>
          </cell>
          <cell r="H6780">
            <v>40</v>
          </cell>
          <cell r="I6780" t="str">
            <v>ChipThickFilmResistor,0.1W,2.2ohm,+/</v>
          </cell>
          <cell r="J6780">
            <v>25000</v>
          </cell>
          <cell r="K6780">
            <v>5.9999999999999995E-4</v>
          </cell>
          <cell r="L6780">
            <v>14.999999999999998</v>
          </cell>
          <cell r="M6780" t="str">
            <v>451U</v>
          </cell>
          <cell r="N6780">
            <v>44914</v>
          </cell>
          <cell r="O6780" t="str">
            <v>EMS02Q20000814HWA0004K</v>
          </cell>
          <cell r="P6780" t="str">
            <v>BRA2022121750003</v>
          </cell>
          <cell r="Q6780">
            <v>44912</v>
          </cell>
          <cell r="T6780">
            <v>44947</v>
          </cell>
          <cell r="U6780" t="str">
            <v>AIR</v>
          </cell>
          <cell r="V6780" t="str">
            <v>Transit</v>
          </cell>
          <cell r="W6780" t="str">
            <v>02312VMP-2</v>
          </cell>
          <cell r="X6780">
            <v>44896</v>
          </cell>
          <cell r="AA6780" t="str">
            <v>EMS02Q20000814HWA0004K</v>
          </cell>
          <cell r="AB6780" t="b">
            <v>1</v>
          </cell>
          <cell r="AC6780">
            <v>44853</v>
          </cell>
        </row>
        <row r="6781">
          <cell r="A6781" t="str">
            <v>966000141607091449-00130000EMS02Q20000814HWA0004K</v>
          </cell>
          <cell r="B6781" t="e">
            <v>#N/A</v>
          </cell>
          <cell r="C6781" t="str">
            <v>966000141650</v>
          </cell>
          <cell r="D6781" t="str">
            <v>966000141607091449-00130000</v>
          </cell>
          <cell r="E6781" t="str">
            <v>ONT</v>
          </cell>
          <cell r="F6781" t="str">
            <v>9660001416</v>
          </cell>
          <cell r="G6781" t="str">
            <v>07091449-001</v>
          </cell>
          <cell r="H6781">
            <v>50</v>
          </cell>
          <cell r="I6781" t="str">
            <v>Chip Thick Film Resistor,0.0625W,1ohm,+/</v>
          </cell>
          <cell r="J6781">
            <v>30000</v>
          </cell>
          <cell r="K6781">
            <v>4.0000000000000002E-4</v>
          </cell>
          <cell r="L6781">
            <v>12</v>
          </cell>
          <cell r="M6781" t="str">
            <v>451U</v>
          </cell>
          <cell r="N6781">
            <v>44914</v>
          </cell>
          <cell r="O6781" t="str">
            <v>EMS02Q20000814HWA0004K</v>
          </cell>
          <cell r="P6781" t="str">
            <v>BRA2022121750003</v>
          </cell>
          <cell r="Q6781">
            <v>44912</v>
          </cell>
          <cell r="T6781">
            <v>44947</v>
          </cell>
          <cell r="U6781" t="str">
            <v>AIR</v>
          </cell>
          <cell r="V6781" t="str">
            <v>Transit</v>
          </cell>
          <cell r="W6781" t="str">
            <v>02312VMP-2</v>
          </cell>
          <cell r="X6781">
            <v>44896</v>
          </cell>
          <cell r="AA6781" t="str">
            <v>EMS02Q20000814HWA0004K</v>
          </cell>
          <cell r="AB6781" t="b">
            <v>1</v>
          </cell>
          <cell r="AC6781">
            <v>44853</v>
          </cell>
        </row>
        <row r="6782">
          <cell r="A6782" t="str">
            <v>96600014160709145025000EMS02Q20000814HWA0004K</v>
          </cell>
          <cell r="B6782" t="e">
            <v>#N/A</v>
          </cell>
          <cell r="C6782" t="str">
            <v>966000141660</v>
          </cell>
          <cell r="D6782" t="str">
            <v>96600014160709145025000</v>
          </cell>
          <cell r="E6782" t="str">
            <v>ONT</v>
          </cell>
          <cell r="F6782" t="str">
            <v>9660001416</v>
          </cell>
          <cell r="G6782" t="str">
            <v>07091450</v>
          </cell>
          <cell r="H6782">
            <v>60</v>
          </cell>
          <cell r="I6782" t="str">
            <v>Chip Thick Film Resistor 0.25W 0.068ohm</v>
          </cell>
          <cell r="J6782">
            <v>25000</v>
          </cell>
          <cell r="K6782">
            <v>2.5000000000000001E-3</v>
          </cell>
          <cell r="L6782">
            <v>62.5</v>
          </cell>
          <cell r="M6782" t="str">
            <v>451U</v>
          </cell>
          <cell r="N6782">
            <v>44914</v>
          </cell>
          <cell r="O6782" t="str">
            <v>EMS02Q20000814HWA0004K</v>
          </cell>
          <cell r="P6782" t="str">
            <v>BRA2022121750003</v>
          </cell>
          <cell r="Q6782">
            <v>44912</v>
          </cell>
          <cell r="T6782">
            <v>44947</v>
          </cell>
          <cell r="U6782" t="str">
            <v>AIR</v>
          </cell>
          <cell r="V6782" t="str">
            <v>Transit</v>
          </cell>
          <cell r="W6782" t="str">
            <v>02312VMP-2</v>
          </cell>
          <cell r="X6782">
            <v>44896</v>
          </cell>
          <cell r="AA6782" t="str">
            <v>EMS02Q20000814HWA0004K</v>
          </cell>
          <cell r="AB6782" t="b">
            <v>1</v>
          </cell>
          <cell r="AC6782">
            <v>44853</v>
          </cell>
        </row>
        <row r="6783">
          <cell r="A6783" t="str">
            <v>966000141607091457-00190000EMS02Q20000814HWA0004K</v>
          </cell>
          <cell r="B6783" t="e">
            <v>#N/A</v>
          </cell>
          <cell r="C6783" t="str">
            <v>966000141670</v>
          </cell>
          <cell r="D6783" t="str">
            <v>966000141607091457-00190000</v>
          </cell>
          <cell r="E6783" t="str">
            <v>ONT</v>
          </cell>
          <cell r="F6783" t="str">
            <v>9660001416</v>
          </cell>
          <cell r="G6783" t="str">
            <v>07091457-001</v>
          </cell>
          <cell r="H6783">
            <v>70</v>
          </cell>
          <cell r="I6783" t="str">
            <v>Chip Thick Film Resistor,0.05W,1000ohm,+</v>
          </cell>
          <cell r="J6783">
            <v>90000</v>
          </cell>
          <cell r="K6783">
            <v>5.9999999999999995E-4</v>
          </cell>
          <cell r="L6783">
            <v>53.999999999999993</v>
          </cell>
          <cell r="M6783" t="str">
            <v>451U</v>
          </cell>
          <cell r="N6783">
            <v>44914</v>
          </cell>
          <cell r="O6783" t="str">
            <v>EMS02Q20000814HWA0004K</v>
          </cell>
          <cell r="P6783" t="str">
            <v>BRA2022121750003</v>
          </cell>
          <cell r="Q6783">
            <v>44912</v>
          </cell>
          <cell r="T6783">
            <v>44947</v>
          </cell>
          <cell r="U6783" t="str">
            <v>AIR</v>
          </cell>
          <cell r="V6783" t="str">
            <v>Transit</v>
          </cell>
          <cell r="W6783" t="str">
            <v>02312VMP-2</v>
          </cell>
          <cell r="X6783">
            <v>44896</v>
          </cell>
          <cell r="AA6783" t="str">
            <v>EMS02Q20000814HWA0004K</v>
          </cell>
          <cell r="AB6783" t="b">
            <v>1</v>
          </cell>
          <cell r="AC6783">
            <v>44853</v>
          </cell>
        </row>
        <row r="6784">
          <cell r="A6784" t="str">
            <v>966000141607091463-00160000EMS02Q20000814HWA0004K</v>
          </cell>
          <cell r="B6784" t="e">
            <v>#N/A</v>
          </cell>
          <cell r="C6784" t="str">
            <v>966000141680</v>
          </cell>
          <cell r="D6784" t="str">
            <v>966000141607091463-00160000</v>
          </cell>
          <cell r="E6784" t="str">
            <v>ONT</v>
          </cell>
          <cell r="F6784" t="str">
            <v>9660001416</v>
          </cell>
          <cell r="G6784" t="str">
            <v>07091463-001</v>
          </cell>
          <cell r="H6784">
            <v>80</v>
          </cell>
          <cell r="I6784" t="str">
            <v>Chip Thick Film Resistor,0.05W,10000ohm,</v>
          </cell>
          <cell r="J6784">
            <v>60000</v>
          </cell>
          <cell r="K6784">
            <v>5.9999999999999995E-4</v>
          </cell>
          <cell r="L6784">
            <v>36</v>
          </cell>
          <cell r="M6784" t="str">
            <v>451U</v>
          </cell>
          <cell r="N6784">
            <v>44914</v>
          </cell>
          <cell r="O6784" t="str">
            <v>EMS02Q20000814HWA0004K</v>
          </cell>
          <cell r="P6784" t="str">
            <v>BRA2022121750003</v>
          </cell>
          <cell r="Q6784">
            <v>44912</v>
          </cell>
          <cell r="T6784">
            <v>44947</v>
          </cell>
          <cell r="U6784" t="str">
            <v>AIR</v>
          </cell>
          <cell r="V6784" t="str">
            <v>Transit</v>
          </cell>
          <cell r="W6784" t="str">
            <v>02312VMP-2</v>
          </cell>
          <cell r="X6784">
            <v>44896</v>
          </cell>
          <cell r="AA6784" t="str">
            <v>EMS02Q20000814HWA0004K</v>
          </cell>
          <cell r="AB6784" t="b">
            <v>1</v>
          </cell>
          <cell r="AC6784">
            <v>44853</v>
          </cell>
        </row>
        <row r="6785">
          <cell r="A6785" t="str">
            <v>966000141607091470-001504000EMS02Q20000814HWA0004K</v>
          </cell>
          <cell r="B6785" t="e">
            <v>#N/A</v>
          </cell>
          <cell r="C6785" t="str">
            <v>966000141690</v>
          </cell>
          <cell r="D6785" t="str">
            <v>966000141607091470-001504000</v>
          </cell>
          <cell r="E6785" t="str">
            <v>ONT</v>
          </cell>
          <cell r="F6785" t="str">
            <v>9660001416</v>
          </cell>
          <cell r="G6785" t="str">
            <v>07091470-001</v>
          </cell>
          <cell r="H6785">
            <v>90</v>
          </cell>
          <cell r="I6785" t="str">
            <v>Chip Thick Film Resistor,0.0625W,0ohm,le</v>
          </cell>
          <cell r="J6785">
            <v>504000</v>
          </cell>
          <cell r="K6785">
            <v>2.9999999999999997E-4</v>
          </cell>
          <cell r="L6785">
            <v>151.19999999999999</v>
          </cell>
          <cell r="M6785" t="str">
            <v>451U</v>
          </cell>
          <cell r="N6785">
            <v>44914</v>
          </cell>
          <cell r="O6785" t="str">
            <v>EMS02Q20000814HWA0004K</v>
          </cell>
          <cell r="P6785" t="str">
            <v>BRA2022121750003</v>
          </cell>
          <cell r="Q6785">
            <v>44912</v>
          </cell>
          <cell r="T6785">
            <v>44947</v>
          </cell>
          <cell r="U6785" t="str">
            <v>AIR</v>
          </cell>
          <cell r="V6785" t="str">
            <v>Transit</v>
          </cell>
          <cell r="W6785" t="str">
            <v>02312VMP-2</v>
          </cell>
          <cell r="X6785">
            <v>44896</v>
          </cell>
          <cell r="AA6785" t="str">
            <v>EMS02Q20000814HWA0004K</v>
          </cell>
          <cell r="AB6785" t="b">
            <v>1</v>
          </cell>
          <cell r="AC6785">
            <v>44853</v>
          </cell>
        </row>
        <row r="6786">
          <cell r="A6786" t="str">
            <v>966000141607091472-00155000EMS02Q20000814HWA0004K</v>
          </cell>
          <cell r="B6786" t="e">
            <v>#N/A</v>
          </cell>
          <cell r="C6786" t="str">
            <v>9660001416100</v>
          </cell>
          <cell r="D6786" t="str">
            <v>966000141607091472-00155000</v>
          </cell>
          <cell r="E6786" t="str">
            <v>ONT</v>
          </cell>
          <cell r="F6786" t="str">
            <v>9660001416</v>
          </cell>
          <cell r="G6786" t="str">
            <v>07091472-001</v>
          </cell>
          <cell r="H6786">
            <v>100</v>
          </cell>
          <cell r="I6786" t="str">
            <v>Chip Thick Film Resistor,0.1W,1ohm,+/-1%</v>
          </cell>
          <cell r="J6786">
            <v>55000</v>
          </cell>
          <cell r="K6786">
            <v>5.9999999999999995E-4</v>
          </cell>
          <cell r="L6786">
            <v>33</v>
          </cell>
          <cell r="M6786" t="str">
            <v>451U</v>
          </cell>
          <cell r="N6786">
            <v>44914</v>
          </cell>
          <cell r="O6786" t="str">
            <v>EMS02Q20000814HWA0004K</v>
          </cell>
          <cell r="P6786" t="str">
            <v>BRA2022121750003</v>
          </cell>
          <cell r="Q6786">
            <v>44912</v>
          </cell>
          <cell r="T6786">
            <v>44947</v>
          </cell>
          <cell r="U6786" t="str">
            <v>AIR</v>
          </cell>
          <cell r="V6786" t="str">
            <v>Transit</v>
          </cell>
          <cell r="W6786" t="str">
            <v>02312VMP-2</v>
          </cell>
          <cell r="X6786">
            <v>44896</v>
          </cell>
          <cell r="AA6786" t="str">
            <v>EMS02Q20000814HWA0004K</v>
          </cell>
          <cell r="AB6786" t="b">
            <v>1</v>
          </cell>
          <cell r="AC6786">
            <v>44853</v>
          </cell>
        </row>
        <row r="6787">
          <cell r="A6787" t="str">
            <v>966000141607091482-001140000EMS02Q20000814HWA0006K</v>
          </cell>
          <cell r="B6787" t="e">
            <v>#N/A</v>
          </cell>
          <cell r="C6787" t="str">
            <v>9660001416110</v>
          </cell>
          <cell r="D6787" t="str">
            <v>966000141607091482-001140000</v>
          </cell>
          <cell r="E6787" t="str">
            <v>ONT</v>
          </cell>
          <cell r="F6787" t="str">
            <v>9660001416</v>
          </cell>
          <cell r="G6787" t="str">
            <v>07091482-001</v>
          </cell>
          <cell r="H6787">
            <v>110</v>
          </cell>
          <cell r="I6787" t="str">
            <v>Chip Thick Film Resistor,0.125W,0ohm,les</v>
          </cell>
          <cell r="J6787">
            <v>140000</v>
          </cell>
          <cell r="K6787">
            <v>8.9999999999999998E-4</v>
          </cell>
          <cell r="L6787">
            <v>126</v>
          </cell>
          <cell r="M6787" t="str">
            <v>451U</v>
          </cell>
          <cell r="N6787">
            <v>44914</v>
          </cell>
          <cell r="O6787" t="str">
            <v>EMS02Q20000814HWA0006K</v>
          </cell>
          <cell r="P6787" t="str">
            <v>BRA2022121750003</v>
          </cell>
          <cell r="Q6787">
            <v>44912</v>
          </cell>
          <cell r="T6787">
            <v>44947</v>
          </cell>
          <cell r="U6787" t="str">
            <v>AIR</v>
          </cell>
          <cell r="V6787" t="str">
            <v>Transit</v>
          </cell>
          <cell r="W6787" t="str">
            <v>02312VMP-2</v>
          </cell>
          <cell r="X6787">
            <v>44896</v>
          </cell>
          <cell r="AA6787" t="str">
            <v>EMS02Q20000814HWA0006K</v>
          </cell>
          <cell r="AB6787" t="b">
            <v>1</v>
          </cell>
          <cell r="AC6787">
            <v>44853</v>
          </cell>
        </row>
        <row r="6788">
          <cell r="A6788" t="str">
            <v>966000141607091486-001180000EMS02Q20000814HWA0006K</v>
          </cell>
          <cell r="B6788" t="e">
            <v>#N/A</v>
          </cell>
          <cell r="C6788" t="str">
            <v>9660001416120</v>
          </cell>
          <cell r="D6788" t="str">
            <v>966000141607091486-001180000</v>
          </cell>
          <cell r="E6788" t="str">
            <v>ONT</v>
          </cell>
          <cell r="F6788" t="str">
            <v>9660001416</v>
          </cell>
          <cell r="G6788" t="str">
            <v>07091486-001</v>
          </cell>
          <cell r="H6788">
            <v>120</v>
          </cell>
          <cell r="I6788" t="str">
            <v>ChipThickFilmResistor,0.1W,0ohm,50mO</v>
          </cell>
          <cell r="J6788">
            <v>180000</v>
          </cell>
          <cell r="K6788">
            <v>5.0000000000000001E-4</v>
          </cell>
          <cell r="L6788">
            <v>90</v>
          </cell>
          <cell r="M6788" t="str">
            <v>451U</v>
          </cell>
          <cell r="N6788">
            <v>44914</v>
          </cell>
          <cell r="O6788" t="str">
            <v>EMS02Q20000814HWA0006K</v>
          </cell>
          <cell r="P6788" t="str">
            <v>BRA2022121750003</v>
          </cell>
          <cell r="Q6788">
            <v>44912</v>
          </cell>
          <cell r="T6788">
            <v>44947</v>
          </cell>
          <cell r="U6788" t="str">
            <v>AIR</v>
          </cell>
          <cell r="V6788" t="str">
            <v>Transit</v>
          </cell>
          <cell r="W6788" t="str">
            <v>02312VMP-2</v>
          </cell>
          <cell r="X6788">
            <v>44896</v>
          </cell>
          <cell r="AA6788" t="str">
            <v>EMS02Q20000814HWA0006K</v>
          </cell>
          <cell r="AB6788" t="b">
            <v>1</v>
          </cell>
          <cell r="AC6788">
            <v>44853</v>
          </cell>
        </row>
        <row r="6789">
          <cell r="A6789" t="str">
            <v>966000141607091494-00120000EMS02Q20000814HWA0006K</v>
          </cell>
          <cell r="B6789" t="e">
            <v>#N/A</v>
          </cell>
          <cell r="C6789" t="str">
            <v>9660001416130</v>
          </cell>
          <cell r="D6789" t="str">
            <v>966000141607091494-00120000</v>
          </cell>
          <cell r="E6789" t="str">
            <v>ONT</v>
          </cell>
          <cell r="F6789" t="str">
            <v>9660001416</v>
          </cell>
          <cell r="G6789" t="str">
            <v>07091494-001</v>
          </cell>
          <cell r="H6789">
            <v>130</v>
          </cell>
          <cell r="I6789" t="str">
            <v>Chip Thick Film Resistor,0.25W,1000000oh</v>
          </cell>
          <cell r="J6789">
            <v>20000</v>
          </cell>
          <cell r="K6789">
            <v>1.6000000000000001E-3</v>
          </cell>
          <cell r="L6789">
            <v>32</v>
          </cell>
          <cell r="M6789" t="str">
            <v>451U</v>
          </cell>
          <cell r="N6789">
            <v>44914</v>
          </cell>
          <cell r="O6789" t="str">
            <v>EMS02Q20000814HWA0006K</v>
          </cell>
          <cell r="P6789" t="str">
            <v>BRA2022121750003</v>
          </cell>
          <cell r="Q6789">
            <v>44912</v>
          </cell>
          <cell r="T6789">
            <v>44947</v>
          </cell>
          <cell r="U6789" t="str">
            <v>AIR</v>
          </cell>
          <cell r="V6789" t="str">
            <v>Transit</v>
          </cell>
          <cell r="W6789" t="str">
            <v>02312VMP-2</v>
          </cell>
          <cell r="X6789">
            <v>44896</v>
          </cell>
          <cell r="AA6789" t="str">
            <v>EMS02Q20000814HWA0006K</v>
          </cell>
          <cell r="AB6789" t="b">
            <v>1</v>
          </cell>
          <cell r="AC6789">
            <v>44853</v>
          </cell>
        </row>
        <row r="6790">
          <cell r="A6790" t="str">
            <v>966000141607091500-001160000EMS02Q20000814HWA0006K</v>
          </cell>
          <cell r="B6790" t="e">
            <v>#N/A</v>
          </cell>
          <cell r="C6790" t="str">
            <v>9660001416140</v>
          </cell>
          <cell r="D6790" t="str">
            <v>966000141607091500-001160000</v>
          </cell>
          <cell r="E6790" t="str">
            <v>ONT</v>
          </cell>
          <cell r="F6790" t="str">
            <v>9660001416</v>
          </cell>
          <cell r="G6790" t="str">
            <v>07091500-001</v>
          </cell>
          <cell r="H6790">
            <v>140</v>
          </cell>
          <cell r="I6790" t="str">
            <v>Chip Thick Film Resistor,0.0625W,10ohm,+</v>
          </cell>
          <cell r="J6790">
            <v>160000</v>
          </cell>
          <cell r="K6790">
            <v>2.9999999999999997E-4</v>
          </cell>
          <cell r="L6790">
            <v>47.999999999999993</v>
          </cell>
          <cell r="M6790" t="str">
            <v>451U</v>
          </cell>
          <cell r="N6790">
            <v>44914</v>
          </cell>
          <cell r="O6790" t="str">
            <v>EMS02Q20000814HWA0006K</v>
          </cell>
          <cell r="P6790" t="str">
            <v>BRA2022121750003</v>
          </cell>
          <cell r="Q6790">
            <v>44912</v>
          </cell>
          <cell r="T6790">
            <v>44947</v>
          </cell>
          <cell r="U6790" t="str">
            <v>AIR</v>
          </cell>
          <cell r="V6790" t="str">
            <v>Transit</v>
          </cell>
          <cell r="W6790" t="str">
            <v>02312VMP-2</v>
          </cell>
          <cell r="X6790">
            <v>44896</v>
          </cell>
          <cell r="AA6790" t="str">
            <v>EMS02Q20000814HWA0006K</v>
          </cell>
          <cell r="AB6790" t="b">
            <v>1</v>
          </cell>
          <cell r="AC6790">
            <v>44853</v>
          </cell>
        </row>
        <row r="6791">
          <cell r="A6791" t="str">
            <v>966000141607091529-0016103EMS02Q20000814HWA0006K</v>
          </cell>
          <cell r="B6791" t="e">
            <v>#N/A</v>
          </cell>
          <cell r="C6791" t="str">
            <v>9660001416150</v>
          </cell>
          <cell r="D6791" t="str">
            <v>966000141607091529-0016103</v>
          </cell>
          <cell r="E6791" t="str">
            <v>ONT</v>
          </cell>
          <cell r="F6791" t="str">
            <v>9660001416</v>
          </cell>
          <cell r="G6791" t="str">
            <v>07091529-001</v>
          </cell>
          <cell r="H6791">
            <v>150</v>
          </cell>
          <cell r="I6791" t="str">
            <v>Chip Thick Film Resistor,0.0625W,2000ohm</v>
          </cell>
          <cell r="J6791">
            <v>6103</v>
          </cell>
          <cell r="K6791">
            <v>2.9999999999999997E-4</v>
          </cell>
          <cell r="L6791">
            <v>1.8308999999999997</v>
          </cell>
          <cell r="M6791" t="str">
            <v>451U</v>
          </cell>
          <cell r="N6791">
            <v>44914</v>
          </cell>
          <cell r="O6791" t="str">
            <v>EMS02Q20000814HWA0006K</v>
          </cell>
          <cell r="P6791" t="str">
            <v>BRA2022121750003</v>
          </cell>
          <cell r="Q6791">
            <v>44912</v>
          </cell>
          <cell r="T6791">
            <v>44947</v>
          </cell>
          <cell r="U6791" t="str">
            <v>AIR</v>
          </cell>
          <cell r="V6791" t="str">
            <v>Transit</v>
          </cell>
          <cell r="W6791" t="str">
            <v>02312VMP-2</v>
          </cell>
          <cell r="X6791">
            <v>44896</v>
          </cell>
          <cell r="AA6791" t="str">
            <v>EMS02Q20000814HWA0006K</v>
          </cell>
          <cell r="AB6791" t="b">
            <v>1</v>
          </cell>
          <cell r="AC6791">
            <v>44853</v>
          </cell>
        </row>
        <row r="6792">
          <cell r="A6792" t="str">
            <v>966000141607091545-00110000EMS02Q20000814HWA0006K</v>
          </cell>
          <cell r="B6792" t="e">
            <v>#N/A</v>
          </cell>
          <cell r="C6792" t="str">
            <v>9660001416160</v>
          </cell>
          <cell r="D6792" t="str">
            <v>966000141607091545-00110000</v>
          </cell>
          <cell r="E6792" t="str">
            <v>ONT</v>
          </cell>
          <cell r="F6792" t="str">
            <v>9660001416</v>
          </cell>
          <cell r="G6792" t="str">
            <v>07091545-001</v>
          </cell>
          <cell r="H6792">
            <v>160</v>
          </cell>
          <cell r="I6792" t="str">
            <v>ChipThickFilmResistor,0.0625W,15ohm,"</v>
          </cell>
          <cell r="J6792">
            <v>10000</v>
          </cell>
          <cell r="K6792">
            <v>2.9999999999999997E-4</v>
          </cell>
          <cell r="L6792">
            <v>2.9999999999999996</v>
          </cell>
          <cell r="M6792" t="str">
            <v>451U</v>
          </cell>
          <cell r="N6792">
            <v>44914</v>
          </cell>
          <cell r="O6792" t="str">
            <v>EMS02Q20000814HWA0006K</v>
          </cell>
          <cell r="P6792" t="str">
            <v>BRA2022121750003</v>
          </cell>
          <cell r="Q6792">
            <v>44912</v>
          </cell>
          <cell r="T6792">
            <v>44947</v>
          </cell>
          <cell r="U6792" t="str">
            <v>AIR</v>
          </cell>
          <cell r="V6792" t="str">
            <v>Transit</v>
          </cell>
          <cell r="W6792" t="str">
            <v>02312VMP-2</v>
          </cell>
          <cell r="X6792">
            <v>44896</v>
          </cell>
          <cell r="AA6792" t="str">
            <v>EMS02Q20000814HWA0006K</v>
          </cell>
          <cell r="AB6792" t="b">
            <v>1</v>
          </cell>
          <cell r="AC6792">
            <v>44853</v>
          </cell>
        </row>
        <row r="6793">
          <cell r="A6793" t="str">
            <v>966000141607091555-00145000EMS02Q20000814HWA0006K</v>
          </cell>
          <cell r="B6793" t="e">
            <v>#N/A</v>
          </cell>
          <cell r="C6793" t="str">
            <v>9660001416170</v>
          </cell>
          <cell r="D6793" t="str">
            <v>966000141607091555-00145000</v>
          </cell>
          <cell r="E6793" t="str">
            <v>ONT</v>
          </cell>
          <cell r="F6793" t="str">
            <v>9660001416</v>
          </cell>
          <cell r="G6793" t="str">
            <v>07091555-001</v>
          </cell>
          <cell r="H6793">
            <v>170</v>
          </cell>
          <cell r="I6793" t="str">
            <v>Chip Thick Film Resistor,0.125W,20ohm,+/</v>
          </cell>
          <cell r="J6793">
            <v>45000</v>
          </cell>
          <cell r="K6793">
            <v>1E-3</v>
          </cell>
          <cell r="L6793">
            <v>45</v>
          </cell>
          <cell r="M6793" t="str">
            <v>451U</v>
          </cell>
          <cell r="N6793">
            <v>44914</v>
          </cell>
          <cell r="O6793" t="str">
            <v>EMS02Q20000814HWA0006K</v>
          </cell>
          <cell r="P6793" t="str">
            <v>BRA2022121750003</v>
          </cell>
          <cell r="Q6793">
            <v>44912</v>
          </cell>
          <cell r="T6793">
            <v>44947</v>
          </cell>
          <cell r="U6793" t="str">
            <v>AIR</v>
          </cell>
          <cell r="V6793" t="str">
            <v>Transit</v>
          </cell>
          <cell r="W6793" t="str">
            <v>02312VMP-2</v>
          </cell>
          <cell r="X6793">
            <v>44896</v>
          </cell>
          <cell r="AA6793" t="str">
            <v>EMS02Q20000814HWA0006K</v>
          </cell>
          <cell r="AB6793" t="b">
            <v>1</v>
          </cell>
          <cell r="AC6793">
            <v>44853</v>
          </cell>
        </row>
        <row r="6794">
          <cell r="A6794" t="str">
            <v>966000141607091577-00190000EMS02Q20000814HWA0006K</v>
          </cell>
          <cell r="B6794" t="e">
            <v>#N/A</v>
          </cell>
          <cell r="C6794" t="str">
            <v>9660001416180</v>
          </cell>
          <cell r="D6794" t="str">
            <v>966000141607091577-00190000</v>
          </cell>
          <cell r="E6794" t="str">
            <v>ONT</v>
          </cell>
          <cell r="F6794" t="str">
            <v>9660001416</v>
          </cell>
          <cell r="G6794" t="str">
            <v>07091577-001</v>
          </cell>
          <cell r="H6794">
            <v>180</v>
          </cell>
          <cell r="I6794" t="str">
            <v>Chip Thick Film Resistor,0.0625W,121000o</v>
          </cell>
          <cell r="J6794">
            <v>90000</v>
          </cell>
          <cell r="K6794">
            <v>4.0000000000000002E-4</v>
          </cell>
          <cell r="L6794">
            <v>36</v>
          </cell>
          <cell r="M6794" t="str">
            <v>451U</v>
          </cell>
          <cell r="N6794">
            <v>44914</v>
          </cell>
          <cell r="O6794" t="str">
            <v>EMS02Q20000814HWA0006K</v>
          </cell>
          <cell r="P6794" t="str">
            <v>BRA2022121750003</v>
          </cell>
          <cell r="Q6794">
            <v>44912</v>
          </cell>
          <cell r="T6794">
            <v>44947</v>
          </cell>
          <cell r="U6794" t="str">
            <v>AIR</v>
          </cell>
          <cell r="V6794" t="str">
            <v>Transit</v>
          </cell>
          <cell r="W6794" t="str">
            <v>02312VMP-2</v>
          </cell>
          <cell r="X6794">
            <v>44896</v>
          </cell>
          <cell r="AA6794" t="str">
            <v>EMS02Q20000814HWA0006K</v>
          </cell>
          <cell r="AB6794" t="b">
            <v>1</v>
          </cell>
          <cell r="AC6794">
            <v>44853</v>
          </cell>
        </row>
        <row r="6795">
          <cell r="A6795" t="str">
            <v>966000141607091578-001225000EMS02Q20000814HWA0006K</v>
          </cell>
          <cell r="B6795" t="e">
            <v>#N/A</v>
          </cell>
          <cell r="C6795" t="str">
            <v>9660001416190</v>
          </cell>
          <cell r="D6795" t="str">
            <v>966000141607091578-001225000</v>
          </cell>
          <cell r="E6795" t="str">
            <v>ONT</v>
          </cell>
          <cell r="F6795" t="str">
            <v>9660001416</v>
          </cell>
          <cell r="G6795" t="str">
            <v>07091578-001</v>
          </cell>
          <cell r="H6795">
            <v>190</v>
          </cell>
          <cell r="I6795" t="str">
            <v>Chip Thick Film Resistor,0.0625W,33ohm,+</v>
          </cell>
          <cell r="J6795">
            <v>225000</v>
          </cell>
          <cell r="K6795">
            <v>4.0000000000000002E-4</v>
          </cell>
          <cell r="L6795">
            <v>90</v>
          </cell>
          <cell r="M6795" t="str">
            <v>451U</v>
          </cell>
          <cell r="N6795">
            <v>44914</v>
          </cell>
          <cell r="O6795" t="str">
            <v>EMS02Q20000814HWA0006K</v>
          </cell>
          <cell r="P6795" t="str">
            <v>BRA2022121750003</v>
          </cell>
          <cell r="Q6795">
            <v>44912</v>
          </cell>
          <cell r="T6795">
            <v>44947</v>
          </cell>
          <cell r="U6795" t="str">
            <v>AIR</v>
          </cell>
          <cell r="V6795" t="str">
            <v>Transit</v>
          </cell>
          <cell r="W6795" t="str">
            <v>02312VMP-2</v>
          </cell>
          <cell r="X6795">
            <v>44896</v>
          </cell>
          <cell r="AA6795" t="str">
            <v>EMS02Q20000814HWA0006K</v>
          </cell>
          <cell r="AB6795" t="b">
            <v>1</v>
          </cell>
          <cell r="AC6795">
            <v>44853</v>
          </cell>
        </row>
        <row r="6796">
          <cell r="A6796" t="str">
            <v>966000141607091579-00150000EMS02Q20000814HWA0006K</v>
          </cell>
          <cell r="B6796" t="e">
            <v>#N/A</v>
          </cell>
          <cell r="C6796" t="str">
            <v>9660001416200</v>
          </cell>
          <cell r="D6796" t="str">
            <v>966000141607091579-00150000</v>
          </cell>
          <cell r="E6796" t="str">
            <v>ONT</v>
          </cell>
          <cell r="F6796" t="str">
            <v>9660001416</v>
          </cell>
          <cell r="G6796" t="str">
            <v>07091579-001</v>
          </cell>
          <cell r="H6796">
            <v>200</v>
          </cell>
          <cell r="I6796" t="str">
            <v>Chip Thick Film Resistor,0.1W,120000ohm,</v>
          </cell>
          <cell r="J6796">
            <v>50000</v>
          </cell>
          <cell r="K6796">
            <v>5.9999999999999995E-4</v>
          </cell>
          <cell r="L6796">
            <v>29.999999999999996</v>
          </cell>
          <cell r="M6796" t="str">
            <v>451U</v>
          </cell>
          <cell r="N6796">
            <v>44914</v>
          </cell>
          <cell r="O6796" t="str">
            <v>EMS02Q20000814HWA0006K</v>
          </cell>
          <cell r="P6796" t="str">
            <v>BRA2022121750003</v>
          </cell>
          <cell r="Q6796">
            <v>44912</v>
          </cell>
          <cell r="T6796">
            <v>44947</v>
          </cell>
          <cell r="U6796" t="str">
            <v>AIR</v>
          </cell>
          <cell r="V6796" t="str">
            <v>Transit</v>
          </cell>
          <cell r="W6796" t="str">
            <v>02312VMP-2</v>
          </cell>
          <cell r="X6796">
            <v>44896</v>
          </cell>
          <cell r="AA6796" t="str">
            <v>EMS02Q20000814HWA0006K</v>
          </cell>
          <cell r="AB6796" t="b">
            <v>1</v>
          </cell>
          <cell r="AC6796">
            <v>44853</v>
          </cell>
        </row>
        <row r="6797">
          <cell r="A6797" t="str">
            <v>966000141607091594-0016000EMS02Q20000814HWA0001K</v>
          </cell>
          <cell r="B6797" t="e">
            <v>#N/A</v>
          </cell>
          <cell r="C6797" t="str">
            <v>9660001416210</v>
          </cell>
          <cell r="D6797" t="str">
            <v>966000141607091594-0016000</v>
          </cell>
          <cell r="E6797" t="str">
            <v>ONT</v>
          </cell>
          <cell r="F6797" t="str">
            <v>9660001416</v>
          </cell>
          <cell r="G6797" t="str">
            <v>07091594-001</v>
          </cell>
          <cell r="H6797">
            <v>210</v>
          </cell>
          <cell r="I6797" t="str">
            <v>Chip Thick Film Resistor,0.0625W,75000oh</v>
          </cell>
          <cell r="J6797">
            <v>6000</v>
          </cell>
          <cell r="K6797">
            <v>2.9999999999999997E-4</v>
          </cell>
          <cell r="L6797">
            <v>1.7999999999999998</v>
          </cell>
          <cell r="M6797" t="str">
            <v>451U</v>
          </cell>
          <cell r="N6797">
            <v>44914</v>
          </cell>
          <cell r="O6797" t="str">
            <v>EMS02Q20000814HWA0001K</v>
          </cell>
          <cell r="P6797" t="str">
            <v>BRA2022121750003</v>
          </cell>
          <cell r="Q6797">
            <v>44912</v>
          </cell>
          <cell r="T6797">
            <v>44947</v>
          </cell>
          <cell r="U6797" t="str">
            <v>AIR</v>
          </cell>
          <cell r="V6797" t="str">
            <v>Transit</v>
          </cell>
          <cell r="W6797" t="str">
            <v>02312VMP-2</v>
          </cell>
          <cell r="X6797">
            <v>44896</v>
          </cell>
          <cell r="AA6797" t="str">
            <v>EMS02Q20000814HWA0001K</v>
          </cell>
          <cell r="AB6797" t="b">
            <v>1</v>
          </cell>
          <cell r="AC6797">
            <v>44853</v>
          </cell>
        </row>
        <row r="6798">
          <cell r="A6798" t="str">
            <v>966000141607091611-00170000EMS02Q20000814HWA0001K</v>
          </cell>
          <cell r="B6798" t="e">
            <v>#N/A</v>
          </cell>
          <cell r="C6798" t="str">
            <v>9660001416220</v>
          </cell>
          <cell r="D6798" t="str">
            <v>966000141607091611-00170000</v>
          </cell>
          <cell r="E6798" t="str">
            <v>ONT</v>
          </cell>
          <cell r="F6798" t="str">
            <v>9660001416</v>
          </cell>
          <cell r="G6798" t="str">
            <v>07091611-001</v>
          </cell>
          <cell r="H6798">
            <v>220</v>
          </cell>
          <cell r="I6798" t="str">
            <v>Chip Thick Film Resistor,0.0625W,51000oh</v>
          </cell>
          <cell r="J6798">
            <v>70000</v>
          </cell>
          <cell r="K6798">
            <v>2.9999999999999997E-4</v>
          </cell>
          <cell r="L6798">
            <v>20.999999999999996</v>
          </cell>
          <cell r="M6798" t="str">
            <v>451U</v>
          </cell>
          <cell r="N6798">
            <v>44914</v>
          </cell>
          <cell r="O6798" t="str">
            <v>EMS02Q20000814HWA0001K</v>
          </cell>
          <cell r="P6798" t="str">
            <v>BRA2022121750003</v>
          </cell>
          <cell r="Q6798">
            <v>44912</v>
          </cell>
          <cell r="T6798">
            <v>44947</v>
          </cell>
          <cell r="U6798" t="str">
            <v>AIR</v>
          </cell>
          <cell r="V6798" t="str">
            <v>Transit</v>
          </cell>
          <cell r="W6798" t="str">
            <v>02312VMP-2</v>
          </cell>
          <cell r="X6798">
            <v>44896</v>
          </cell>
          <cell r="AA6798" t="str">
            <v>EMS02Q20000814HWA0001K</v>
          </cell>
          <cell r="AB6798" t="b">
            <v>1</v>
          </cell>
          <cell r="AC6798">
            <v>44853</v>
          </cell>
        </row>
        <row r="6799">
          <cell r="A6799" t="str">
            <v>966000141607091631-00156000EMS02Q20000814HWA0001K</v>
          </cell>
          <cell r="B6799" t="e">
            <v>#N/A</v>
          </cell>
          <cell r="C6799" t="str">
            <v>9660001416230</v>
          </cell>
          <cell r="D6799" t="str">
            <v>966000141607091631-00156000</v>
          </cell>
          <cell r="E6799" t="str">
            <v>ONT</v>
          </cell>
          <cell r="F6799" t="str">
            <v>9660001416</v>
          </cell>
          <cell r="G6799" t="str">
            <v>07091631-001</v>
          </cell>
          <cell r="H6799">
            <v>230</v>
          </cell>
          <cell r="I6799" t="str">
            <v>ChipThickFilmResistor,0.1W,40200ohm,</v>
          </cell>
          <cell r="J6799">
            <v>56000</v>
          </cell>
          <cell r="K6799">
            <v>5.9999999999999995E-4</v>
          </cell>
          <cell r="L6799">
            <v>33.599999999999994</v>
          </cell>
          <cell r="M6799" t="str">
            <v>451U</v>
          </cell>
          <cell r="N6799">
            <v>44914</v>
          </cell>
          <cell r="O6799" t="str">
            <v>EMS02Q20000814HWA0001K</v>
          </cell>
          <cell r="P6799" t="str">
            <v>BRA2022121750003</v>
          </cell>
          <cell r="Q6799">
            <v>44912</v>
          </cell>
          <cell r="T6799">
            <v>44947</v>
          </cell>
          <cell r="U6799" t="str">
            <v>AIR</v>
          </cell>
          <cell r="V6799" t="str">
            <v>Transit</v>
          </cell>
          <cell r="W6799" t="str">
            <v>02312VMP-2</v>
          </cell>
          <cell r="X6799">
            <v>44896</v>
          </cell>
          <cell r="AA6799" t="str">
            <v>EMS02Q20000814HWA0001K</v>
          </cell>
          <cell r="AB6799" t="b">
            <v>1</v>
          </cell>
          <cell r="AC6799">
            <v>44853</v>
          </cell>
        </row>
        <row r="6800">
          <cell r="A6800" t="str">
            <v>966000141607091646-001422000EMS02Q20000814HWA0001K</v>
          </cell>
          <cell r="B6800" t="e">
            <v>#N/A</v>
          </cell>
          <cell r="C6800" t="str">
            <v>9660001416240</v>
          </cell>
          <cell r="D6800" t="str">
            <v>966000141607091646-001422000</v>
          </cell>
          <cell r="E6800" t="str">
            <v>ONT</v>
          </cell>
          <cell r="F6800" t="str">
            <v>9660001416</v>
          </cell>
          <cell r="G6800" t="str">
            <v>07091646-001</v>
          </cell>
          <cell r="H6800">
            <v>240</v>
          </cell>
          <cell r="I6800" t="str">
            <v>Chip Thick Film Resistor,0.0625W,4700ohm</v>
          </cell>
          <cell r="J6800">
            <v>422000</v>
          </cell>
          <cell r="K6800">
            <v>4.0000000000000002E-4</v>
          </cell>
          <cell r="L6800">
            <v>168.8</v>
          </cell>
          <cell r="M6800" t="str">
            <v>451U</v>
          </cell>
          <cell r="N6800">
            <v>44914</v>
          </cell>
          <cell r="O6800" t="str">
            <v>EMS02Q20000814HWA0001K</v>
          </cell>
          <cell r="P6800" t="str">
            <v>BRA2022121750003</v>
          </cell>
          <cell r="Q6800">
            <v>44912</v>
          </cell>
          <cell r="T6800">
            <v>44947</v>
          </cell>
          <cell r="U6800" t="str">
            <v>AIR</v>
          </cell>
          <cell r="V6800" t="str">
            <v>Transit</v>
          </cell>
          <cell r="W6800" t="str">
            <v>02312VMP-2</v>
          </cell>
          <cell r="X6800">
            <v>44896</v>
          </cell>
          <cell r="AA6800" t="str">
            <v>EMS02Q20000814HWA0001K</v>
          </cell>
          <cell r="AB6800" t="b">
            <v>1</v>
          </cell>
          <cell r="AC6800">
            <v>44853</v>
          </cell>
        </row>
        <row r="6801">
          <cell r="A6801" t="str">
            <v>966000141607091653-00120000EMS02Q20000814HWA0001K</v>
          </cell>
          <cell r="B6801" t="e">
            <v>#N/A</v>
          </cell>
          <cell r="C6801" t="str">
            <v>9660001416250</v>
          </cell>
          <cell r="D6801" t="str">
            <v>966000141607091653-00120000</v>
          </cell>
          <cell r="E6801" t="str">
            <v>ONT</v>
          </cell>
          <cell r="F6801" t="str">
            <v>9660001416</v>
          </cell>
          <cell r="G6801" t="str">
            <v>07091653-001</v>
          </cell>
          <cell r="H6801">
            <v>250</v>
          </cell>
          <cell r="I6801" t="str">
            <v>Chip Thick Film Resistor,0.0625W,33000oh</v>
          </cell>
          <cell r="J6801">
            <v>20000</v>
          </cell>
          <cell r="K6801">
            <v>2.9999999999999997E-4</v>
          </cell>
          <cell r="L6801">
            <v>5.9999999999999991</v>
          </cell>
          <cell r="M6801" t="str">
            <v>451U</v>
          </cell>
          <cell r="N6801">
            <v>44914</v>
          </cell>
          <cell r="O6801" t="str">
            <v>EMS02Q20000814HWA0001K</v>
          </cell>
          <cell r="P6801" t="str">
            <v>BRA2022121750003</v>
          </cell>
          <cell r="Q6801">
            <v>44912</v>
          </cell>
          <cell r="T6801">
            <v>44947</v>
          </cell>
          <cell r="U6801" t="str">
            <v>AIR</v>
          </cell>
          <cell r="V6801" t="str">
            <v>Transit</v>
          </cell>
          <cell r="W6801" t="str">
            <v>02312VMP-2</v>
          </cell>
          <cell r="X6801">
            <v>44896</v>
          </cell>
          <cell r="AA6801" t="str">
            <v>EMS02Q20000814HWA0001K</v>
          </cell>
          <cell r="AB6801" t="b">
            <v>1</v>
          </cell>
          <cell r="AC6801">
            <v>44853</v>
          </cell>
        </row>
        <row r="6802">
          <cell r="A6802" t="str">
            <v>966000141607091667-00150000EMS02Q20000814HWA0001K</v>
          </cell>
          <cell r="B6802" t="e">
            <v>#N/A</v>
          </cell>
          <cell r="C6802" t="str">
            <v>9660001416260</v>
          </cell>
          <cell r="D6802" t="str">
            <v>966000141607091667-00150000</v>
          </cell>
          <cell r="E6802" t="str">
            <v>ONT</v>
          </cell>
          <cell r="F6802" t="str">
            <v>9660001416</v>
          </cell>
          <cell r="G6802" t="str">
            <v>07091667-001</v>
          </cell>
          <cell r="H6802">
            <v>260</v>
          </cell>
          <cell r="I6802" t="str">
            <v>Chip Thick Film Resistor,0.0625W,30000oh</v>
          </cell>
          <cell r="J6802">
            <v>50000</v>
          </cell>
          <cell r="K6802">
            <v>2.9999999999999997E-4</v>
          </cell>
          <cell r="L6802">
            <v>14.999999999999998</v>
          </cell>
          <cell r="M6802" t="str">
            <v>451U</v>
          </cell>
          <cell r="N6802">
            <v>44914</v>
          </cell>
          <cell r="O6802" t="str">
            <v>EMS02Q20000814HWA0001K</v>
          </cell>
          <cell r="P6802" t="str">
            <v>BRA2022121750003</v>
          </cell>
          <cell r="Q6802">
            <v>44912</v>
          </cell>
          <cell r="T6802">
            <v>44947</v>
          </cell>
          <cell r="U6802" t="str">
            <v>AIR</v>
          </cell>
          <cell r="V6802" t="str">
            <v>Transit</v>
          </cell>
          <cell r="W6802" t="str">
            <v>02312VMP-2</v>
          </cell>
          <cell r="X6802">
            <v>44896</v>
          </cell>
          <cell r="AA6802" t="str">
            <v>EMS02Q20000814HWA0001K</v>
          </cell>
          <cell r="AB6802" t="b">
            <v>1</v>
          </cell>
          <cell r="AC6802">
            <v>44853</v>
          </cell>
        </row>
        <row r="6803">
          <cell r="A6803" t="str">
            <v>966000141607091675-00120000EMS02Q20000814HWA0001K</v>
          </cell>
          <cell r="B6803" t="e">
            <v>#N/A</v>
          </cell>
          <cell r="C6803" t="str">
            <v>9660001416270</v>
          </cell>
          <cell r="D6803" t="str">
            <v>966000141607091675-00120000</v>
          </cell>
          <cell r="E6803" t="str">
            <v>ONT</v>
          </cell>
          <cell r="F6803" t="str">
            <v>9660001416</v>
          </cell>
          <cell r="G6803" t="str">
            <v>07091675-001</v>
          </cell>
          <cell r="H6803">
            <v>270</v>
          </cell>
          <cell r="I6803" t="str">
            <v>ChipThickFilmResistor,0.0625W,5110oh</v>
          </cell>
          <cell r="J6803">
            <v>20000</v>
          </cell>
          <cell r="K6803">
            <v>2.9999999999999997E-4</v>
          </cell>
          <cell r="L6803">
            <v>5.9999999999999991</v>
          </cell>
          <cell r="M6803" t="str">
            <v>451U</v>
          </cell>
          <cell r="N6803">
            <v>44914</v>
          </cell>
          <cell r="O6803" t="str">
            <v>EMS02Q20000814HWA0001K</v>
          </cell>
          <cell r="P6803" t="str">
            <v>BRA2022121750003</v>
          </cell>
          <cell r="Q6803">
            <v>44912</v>
          </cell>
          <cell r="T6803">
            <v>44947</v>
          </cell>
          <cell r="U6803" t="str">
            <v>AIR</v>
          </cell>
          <cell r="V6803" t="str">
            <v>Transit</v>
          </cell>
          <cell r="W6803" t="str">
            <v>02312VMP-2</v>
          </cell>
          <cell r="X6803">
            <v>44896</v>
          </cell>
          <cell r="AA6803" t="str">
            <v>EMS02Q20000814HWA0001K</v>
          </cell>
          <cell r="AB6803" t="b">
            <v>1</v>
          </cell>
          <cell r="AC6803">
            <v>44853</v>
          </cell>
        </row>
        <row r="6804">
          <cell r="A6804" t="str">
            <v>966000141607091676-00124000EMS02Q20000814HWA0001K</v>
          </cell>
          <cell r="B6804" t="e">
            <v>#N/A</v>
          </cell>
          <cell r="C6804" t="str">
            <v>9660001416280</v>
          </cell>
          <cell r="D6804" t="str">
            <v>966000141607091676-00124000</v>
          </cell>
          <cell r="E6804" t="str">
            <v>ONT</v>
          </cell>
          <cell r="F6804" t="str">
            <v>9660001416</v>
          </cell>
          <cell r="G6804" t="str">
            <v>07091676-001</v>
          </cell>
          <cell r="H6804">
            <v>280</v>
          </cell>
          <cell r="I6804" t="str">
            <v>ChipThickFilmResistor,0.0625W,24000o</v>
          </cell>
          <cell r="J6804">
            <v>24000</v>
          </cell>
          <cell r="K6804">
            <v>2.9999999999999997E-4</v>
          </cell>
          <cell r="L6804">
            <v>7.1999999999999993</v>
          </cell>
          <cell r="M6804" t="str">
            <v>451U</v>
          </cell>
          <cell r="N6804">
            <v>44914</v>
          </cell>
          <cell r="O6804" t="str">
            <v>EMS02Q20000814HWA0001K</v>
          </cell>
          <cell r="P6804" t="str">
            <v>BRA2022121750003</v>
          </cell>
          <cell r="Q6804">
            <v>44912</v>
          </cell>
          <cell r="T6804">
            <v>44947</v>
          </cell>
          <cell r="U6804" t="str">
            <v>AIR</v>
          </cell>
          <cell r="V6804" t="str">
            <v>Transit</v>
          </cell>
          <cell r="W6804" t="str">
            <v>02312VMP-2</v>
          </cell>
          <cell r="X6804">
            <v>44896</v>
          </cell>
          <cell r="AA6804" t="str">
            <v>EMS02Q20000814HWA0001K</v>
          </cell>
          <cell r="AB6804" t="b">
            <v>1</v>
          </cell>
          <cell r="AC6804">
            <v>44853</v>
          </cell>
        </row>
        <row r="6805">
          <cell r="A6805" t="str">
            <v>966000141607091698-00123000EMS02Q20000814HWA0001K</v>
          </cell>
          <cell r="B6805" t="e">
            <v>#N/A</v>
          </cell>
          <cell r="C6805" t="str">
            <v>9660001416290</v>
          </cell>
          <cell r="D6805" t="str">
            <v>966000141607091698-00123000</v>
          </cell>
          <cell r="E6805" t="str">
            <v>ONT</v>
          </cell>
          <cell r="F6805" t="str">
            <v>9660001416</v>
          </cell>
          <cell r="G6805" t="str">
            <v>07091698-001</v>
          </cell>
          <cell r="H6805">
            <v>290</v>
          </cell>
          <cell r="I6805" t="str">
            <v>Chip Thick Film Resistor,0.0625W,7500ohm</v>
          </cell>
          <cell r="J6805">
            <v>23000</v>
          </cell>
          <cell r="K6805">
            <v>2.9999999999999997E-4</v>
          </cell>
          <cell r="L6805">
            <v>6.8999999999999995</v>
          </cell>
          <cell r="M6805" t="str">
            <v>451U</v>
          </cell>
          <cell r="N6805">
            <v>44914</v>
          </cell>
          <cell r="O6805" t="str">
            <v>EMS02Q20000814HWA0001K</v>
          </cell>
          <cell r="P6805" t="str">
            <v>BRA2022121750003</v>
          </cell>
          <cell r="Q6805">
            <v>44912</v>
          </cell>
          <cell r="T6805">
            <v>44947</v>
          </cell>
          <cell r="U6805" t="str">
            <v>AIR</v>
          </cell>
          <cell r="V6805" t="str">
            <v>Transit</v>
          </cell>
          <cell r="W6805" t="str">
            <v>02312VMP-2</v>
          </cell>
          <cell r="X6805">
            <v>44896</v>
          </cell>
          <cell r="AA6805" t="str">
            <v>EMS02Q20000814HWA0001K</v>
          </cell>
          <cell r="AB6805" t="b">
            <v>1</v>
          </cell>
          <cell r="AC6805">
            <v>44853</v>
          </cell>
        </row>
        <row r="6806">
          <cell r="A6806" t="str">
            <v>966000141607091706-001310000EMS02Q20000814HWA0001K</v>
          </cell>
          <cell r="B6806" t="e">
            <v>#N/A</v>
          </cell>
          <cell r="C6806" t="str">
            <v>9660001416300</v>
          </cell>
          <cell r="D6806" t="str">
            <v>966000141607091706-001310000</v>
          </cell>
          <cell r="E6806" t="str">
            <v>ONT</v>
          </cell>
          <cell r="F6806" t="str">
            <v>9660001416</v>
          </cell>
          <cell r="G6806" t="str">
            <v>07091706-001</v>
          </cell>
          <cell r="H6806">
            <v>300</v>
          </cell>
          <cell r="I6806" t="str">
            <v>Chip Thick Film Resistor,0.0625W,10000oh</v>
          </cell>
          <cell r="J6806">
            <v>310000</v>
          </cell>
          <cell r="K6806">
            <v>4.0000000000000002E-4</v>
          </cell>
          <cell r="L6806">
            <v>124</v>
          </cell>
          <cell r="M6806" t="str">
            <v>451U</v>
          </cell>
          <cell r="N6806">
            <v>44914</v>
          </cell>
          <cell r="O6806" t="str">
            <v>EMS02Q20000814HWA0001K</v>
          </cell>
          <cell r="P6806" t="str">
            <v>BRA2022121750003</v>
          </cell>
          <cell r="Q6806">
            <v>44912</v>
          </cell>
          <cell r="T6806">
            <v>44947</v>
          </cell>
          <cell r="U6806" t="str">
            <v>AIR</v>
          </cell>
          <cell r="V6806" t="str">
            <v>Transit</v>
          </cell>
          <cell r="W6806" t="str">
            <v>02312VMP-2</v>
          </cell>
          <cell r="X6806">
            <v>44896</v>
          </cell>
          <cell r="AA6806" t="str">
            <v>EMS02Q20000814HWA0001K</v>
          </cell>
          <cell r="AB6806" t="b">
            <v>1</v>
          </cell>
          <cell r="AC6806">
            <v>44853</v>
          </cell>
        </row>
        <row r="6807">
          <cell r="A6807" t="str">
            <v>966000141607091724-001423000EMS02Q20000814HWA0002K</v>
          </cell>
          <cell r="B6807" t="e">
            <v>#N/A</v>
          </cell>
          <cell r="C6807" t="str">
            <v>9660001416310</v>
          </cell>
          <cell r="D6807" t="str">
            <v>966000141607091724-001423000</v>
          </cell>
          <cell r="E6807" t="str">
            <v>ONT</v>
          </cell>
          <cell r="F6807" t="str">
            <v>9660001416</v>
          </cell>
          <cell r="G6807" t="str">
            <v>07091724-001</v>
          </cell>
          <cell r="H6807">
            <v>310</v>
          </cell>
          <cell r="I6807" t="str">
            <v>Chip Thick Film Resistor,0.0625W,100ohm,</v>
          </cell>
          <cell r="J6807">
            <v>423000</v>
          </cell>
          <cell r="K6807">
            <v>2.9999999999999997E-4</v>
          </cell>
          <cell r="L6807">
            <v>126.89999999999999</v>
          </cell>
          <cell r="M6807" t="str">
            <v>451U</v>
          </cell>
          <cell r="N6807">
            <v>44914</v>
          </cell>
          <cell r="O6807" t="str">
            <v>EMS02Q20000814HWA0002K</v>
          </cell>
          <cell r="P6807" t="str">
            <v>BRA2022121750003</v>
          </cell>
          <cell r="Q6807">
            <v>44912</v>
          </cell>
          <cell r="T6807">
            <v>44947</v>
          </cell>
          <cell r="U6807" t="str">
            <v>AIR</v>
          </cell>
          <cell r="V6807" t="str">
            <v>Transit</v>
          </cell>
          <cell r="W6807" t="str">
            <v>02312VMP-2</v>
          </cell>
          <cell r="X6807">
            <v>44896</v>
          </cell>
          <cell r="AA6807" t="str">
            <v>EMS02Q20000814HWA0002K</v>
          </cell>
          <cell r="AB6807" t="b">
            <v>1</v>
          </cell>
          <cell r="AC6807">
            <v>44853</v>
          </cell>
        </row>
        <row r="6808">
          <cell r="A6808" t="str">
            <v>966000141607091731-0013700EMS02Q20000814HWA0002K</v>
          </cell>
          <cell r="B6808" t="e">
            <v>#N/A</v>
          </cell>
          <cell r="C6808" t="str">
            <v>9660001416320</v>
          </cell>
          <cell r="D6808" t="str">
            <v>966000141607091731-0013700</v>
          </cell>
          <cell r="E6808" t="str">
            <v>ONT</v>
          </cell>
          <cell r="F6808" t="str">
            <v>9660001416</v>
          </cell>
          <cell r="G6808" t="str">
            <v>07091731-001</v>
          </cell>
          <cell r="H6808">
            <v>320</v>
          </cell>
          <cell r="I6808" t="str">
            <v>Chip Thick Film Resistor,0.1W,150ohm,+/-</v>
          </cell>
          <cell r="J6808">
            <v>3700</v>
          </cell>
          <cell r="K6808">
            <v>5.9999999999999995E-4</v>
          </cell>
          <cell r="L6808">
            <v>2.2199999999999998</v>
          </cell>
          <cell r="M6808" t="str">
            <v>451U</v>
          </cell>
          <cell r="N6808">
            <v>44914</v>
          </cell>
          <cell r="O6808" t="str">
            <v>EMS02Q20000814HWA0002K</v>
          </cell>
          <cell r="P6808" t="str">
            <v>BRA2022121750003</v>
          </cell>
          <cell r="Q6808">
            <v>44912</v>
          </cell>
          <cell r="T6808">
            <v>44947</v>
          </cell>
          <cell r="U6808" t="str">
            <v>AIR</v>
          </cell>
          <cell r="V6808" t="str">
            <v>Transit</v>
          </cell>
          <cell r="W6808" t="str">
            <v>02312VMP-2</v>
          </cell>
          <cell r="X6808">
            <v>44896</v>
          </cell>
          <cell r="AA6808" t="str">
            <v>EMS02Q20000814HWA0002K</v>
          </cell>
          <cell r="AB6808" t="b">
            <v>1</v>
          </cell>
          <cell r="AC6808">
            <v>44853</v>
          </cell>
        </row>
        <row r="6809">
          <cell r="A6809" t="str">
            <v>966000141607091734-001161000EMS02Q20000814HWA0002K</v>
          </cell>
          <cell r="B6809" t="e">
            <v>#N/A</v>
          </cell>
          <cell r="C6809" t="str">
            <v>9660001416330</v>
          </cell>
          <cell r="D6809" t="str">
            <v>966000141607091734-001161000</v>
          </cell>
          <cell r="E6809" t="str">
            <v>ONT</v>
          </cell>
          <cell r="F6809" t="str">
            <v>9660001416</v>
          </cell>
          <cell r="G6809" t="str">
            <v>07091734-001</v>
          </cell>
          <cell r="H6809">
            <v>330</v>
          </cell>
          <cell r="I6809" t="str">
            <v>Chip Thick Film Resistor,0.0625W,1000ohm</v>
          </cell>
          <cell r="J6809">
            <v>161000</v>
          </cell>
          <cell r="K6809">
            <v>4.0000000000000002E-4</v>
          </cell>
          <cell r="L6809">
            <v>64.400000000000006</v>
          </cell>
          <cell r="M6809" t="str">
            <v>451U</v>
          </cell>
          <cell r="N6809">
            <v>44914</v>
          </cell>
          <cell r="O6809" t="str">
            <v>EMS02Q20000814HWA0002K</v>
          </cell>
          <cell r="P6809" t="str">
            <v>BRA2022121750003</v>
          </cell>
          <cell r="Q6809">
            <v>44912</v>
          </cell>
          <cell r="T6809">
            <v>44947</v>
          </cell>
          <cell r="U6809" t="str">
            <v>AIR</v>
          </cell>
          <cell r="V6809" t="str">
            <v>Transit</v>
          </cell>
          <cell r="W6809" t="str">
            <v>02312VMP-2</v>
          </cell>
          <cell r="X6809">
            <v>44896</v>
          </cell>
          <cell r="AA6809" t="str">
            <v>EMS02Q20000814HWA0002K</v>
          </cell>
          <cell r="AB6809" t="b">
            <v>1</v>
          </cell>
          <cell r="AC6809">
            <v>44853</v>
          </cell>
        </row>
        <row r="6810">
          <cell r="A6810" t="str">
            <v>966000141607091737-00165000EMS02Q20000814HWA0002K</v>
          </cell>
          <cell r="B6810" t="e">
            <v>#N/A</v>
          </cell>
          <cell r="C6810" t="str">
            <v>9660001416340</v>
          </cell>
          <cell r="D6810" t="str">
            <v>966000141607091737-00165000</v>
          </cell>
          <cell r="E6810" t="str">
            <v>ONT</v>
          </cell>
          <cell r="F6810" t="str">
            <v>9660001416</v>
          </cell>
          <cell r="G6810" t="str">
            <v>07091737-001</v>
          </cell>
          <cell r="H6810">
            <v>340</v>
          </cell>
          <cell r="I6810" t="str">
            <v>ChipThickFilmResistor,0.1W,200ohm,+/"</v>
          </cell>
          <cell r="J6810">
            <v>65000</v>
          </cell>
          <cell r="K6810">
            <v>5.9999999999999995E-4</v>
          </cell>
          <cell r="L6810">
            <v>39</v>
          </cell>
          <cell r="M6810" t="str">
            <v>451U</v>
          </cell>
          <cell r="N6810">
            <v>44914</v>
          </cell>
          <cell r="O6810" t="str">
            <v>EMS02Q20000814HWA0002K</v>
          </cell>
          <cell r="P6810" t="str">
            <v>BRA2022121750003</v>
          </cell>
          <cell r="Q6810">
            <v>44912</v>
          </cell>
          <cell r="T6810">
            <v>44947</v>
          </cell>
          <cell r="U6810" t="str">
            <v>AIR</v>
          </cell>
          <cell r="V6810" t="str">
            <v>Transit</v>
          </cell>
          <cell r="W6810" t="str">
            <v>02312VMP-2</v>
          </cell>
          <cell r="X6810">
            <v>44896</v>
          </cell>
          <cell r="AA6810" t="str">
            <v>EMS02Q20000814HWA0002K</v>
          </cell>
          <cell r="AB6810" t="b">
            <v>1</v>
          </cell>
          <cell r="AC6810">
            <v>44853</v>
          </cell>
        </row>
        <row r="6811">
          <cell r="A6811" t="str">
            <v>966000141607091737-001130000EMS02Q20000814HWA0002K</v>
          </cell>
          <cell r="B6811" t="e">
            <v>#N/A</v>
          </cell>
          <cell r="C6811" t="str">
            <v>9660001416340</v>
          </cell>
          <cell r="D6811" t="str">
            <v>966000141607091737-001130000</v>
          </cell>
          <cell r="E6811" t="str">
            <v>ONT</v>
          </cell>
          <cell r="F6811" t="str">
            <v>9660001416</v>
          </cell>
          <cell r="G6811" t="str">
            <v>07091737-001</v>
          </cell>
          <cell r="H6811">
            <v>340</v>
          </cell>
          <cell r="I6811" t="str">
            <v>ChipThickFilmResistor,0.1W,200ohm,+/"</v>
          </cell>
          <cell r="J6811">
            <v>130000</v>
          </cell>
          <cell r="K6811">
            <v>5.9999999999999995E-4</v>
          </cell>
          <cell r="L6811">
            <v>78</v>
          </cell>
          <cell r="M6811" t="str">
            <v>451U</v>
          </cell>
          <cell r="N6811">
            <v>44914</v>
          </cell>
          <cell r="O6811" t="str">
            <v>EMS02Q20000814HWA0002K</v>
          </cell>
          <cell r="P6811" t="str">
            <v>BRA2022121750003</v>
          </cell>
          <cell r="Q6811">
            <v>44912</v>
          </cell>
          <cell r="T6811">
            <v>44947</v>
          </cell>
          <cell r="U6811" t="str">
            <v>AIR</v>
          </cell>
          <cell r="V6811" t="str">
            <v>Transit</v>
          </cell>
          <cell r="W6811" t="str">
            <v>02312VMP-2</v>
          </cell>
          <cell r="X6811">
            <v>44896</v>
          </cell>
          <cell r="AA6811" t="str">
            <v>EMS02Q20000814HWA0002K</v>
          </cell>
          <cell r="AB6811" t="b">
            <v>1</v>
          </cell>
          <cell r="AC6811">
            <v>44853</v>
          </cell>
        </row>
        <row r="6812">
          <cell r="A6812" t="str">
            <v>966000141607091737-0015000EMS02Q20000814HWA0002K</v>
          </cell>
          <cell r="B6812" t="e">
            <v>#N/A</v>
          </cell>
          <cell r="C6812" t="str">
            <v>9660001416340</v>
          </cell>
          <cell r="D6812" t="str">
            <v>966000141607091737-0015000</v>
          </cell>
          <cell r="E6812" t="str">
            <v>ONT</v>
          </cell>
          <cell r="F6812" t="str">
            <v>9660001416</v>
          </cell>
          <cell r="G6812" t="str">
            <v>07091737-001</v>
          </cell>
          <cell r="H6812">
            <v>340</v>
          </cell>
          <cell r="I6812" t="str">
            <v>ChipThickFilmResistor,0.1W,200ohm,+/"</v>
          </cell>
          <cell r="J6812">
            <v>5000</v>
          </cell>
          <cell r="K6812">
            <v>5.9999999999999995E-4</v>
          </cell>
          <cell r="L6812">
            <v>2.9999999999999996</v>
          </cell>
          <cell r="M6812" t="str">
            <v>451U</v>
          </cell>
          <cell r="N6812">
            <v>44914</v>
          </cell>
          <cell r="O6812" t="str">
            <v>EMS02Q20000814HWA0002K</v>
          </cell>
          <cell r="P6812" t="str">
            <v>BRA2022121750003</v>
          </cell>
          <cell r="Q6812">
            <v>44912</v>
          </cell>
          <cell r="T6812">
            <v>44947</v>
          </cell>
          <cell r="U6812" t="str">
            <v>AIR</v>
          </cell>
          <cell r="V6812" t="str">
            <v>Transit</v>
          </cell>
          <cell r="W6812" t="str">
            <v>02312VMP-2</v>
          </cell>
          <cell r="X6812">
            <v>44896</v>
          </cell>
          <cell r="AA6812" t="str">
            <v>EMS02Q20000814HWA0002K</v>
          </cell>
          <cell r="AB6812" t="b">
            <v>1</v>
          </cell>
          <cell r="AC6812">
            <v>44853</v>
          </cell>
        </row>
        <row r="6813">
          <cell r="A6813" t="str">
            <v>966000141607091740-00222000EMS02Q20000814HWA0002K</v>
          </cell>
          <cell r="B6813" t="e">
            <v>#N/A</v>
          </cell>
          <cell r="C6813" t="str">
            <v>9660001416350</v>
          </cell>
          <cell r="D6813" t="str">
            <v>966000141607091740-00222000</v>
          </cell>
          <cell r="E6813" t="str">
            <v>ONT</v>
          </cell>
          <cell r="F6813" t="str">
            <v>9660001416</v>
          </cell>
          <cell r="G6813" t="str">
            <v>07091740-002</v>
          </cell>
          <cell r="H6813">
            <v>350</v>
          </cell>
          <cell r="I6813" t="str">
            <v>Chip Thick Film Resistor,0.0625W,750ohm,</v>
          </cell>
          <cell r="J6813">
            <v>22000</v>
          </cell>
          <cell r="K6813">
            <v>2.9999999999999997E-4</v>
          </cell>
          <cell r="L6813">
            <v>6.6</v>
          </cell>
          <cell r="M6813" t="str">
            <v>451U</v>
          </cell>
          <cell r="N6813">
            <v>44914</v>
          </cell>
          <cell r="O6813" t="str">
            <v>EMS02Q20000814HWA0002K</v>
          </cell>
          <cell r="P6813" t="str">
            <v>BRA2022121750003</v>
          </cell>
          <cell r="Q6813">
            <v>44912</v>
          </cell>
          <cell r="T6813">
            <v>44947</v>
          </cell>
          <cell r="U6813" t="str">
            <v>AIR</v>
          </cell>
          <cell r="V6813" t="str">
            <v>Transit</v>
          </cell>
          <cell r="W6813" t="str">
            <v>02312VMP-2</v>
          </cell>
          <cell r="X6813">
            <v>44896</v>
          </cell>
          <cell r="AA6813" t="str">
            <v>EMS02Q20000814HWA0002K</v>
          </cell>
          <cell r="AB6813" t="b">
            <v>1</v>
          </cell>
          <cell r="AC6813">
            <v>44853</v>
          </cell>
        </row>
        <row r="6814">
          <cell r="A6814" t="str">
            <v>966000141607091747-00144000EMS02Q20000814HWA0002K</v>
          </cell>
          <cell r="B6814" t="e">
            <v>#N/A</v>
          </cell>
          <cell r="C6814" t="str">
            <v>9660001416360</v>
          </cell>
          <cell r="D6814" t="str">
            <v>966000141607091747-00144000</v>
          </cell>
          <cell r="E6814" t="str">
            <v>ONT</v>
          </cell>
          <cell r="F6814" t="str">
            <v>9660001416</v>
          </cell>
          <cell r="G6814" t="str">
            <v>07091747-001</v>
          </cell>
          <cell r="H6814">
            <v>360</v>
          </cell>
          <cell r="I6814" t="str">
            <v>Chip Thick Film Resistor,0.0625W,510ohm,</v>
          </cell>
          <cell r="J6814">
            <v>44000</v>
          </cell>
          <cell r="K6814">
            <v>2.9999999999999997E-4</v>
          </cell>
          <cell r="L6814">
            <v>13.2</v>
          </cell>
          <cell r="M6814" t="str">
            <v>451U</v>
          </cell>
          <cell r="N6814">
            <v>44914</v>
          </cell>
          <cell r="O6814" t="str">
            <v>EMS02Q20000814HWA0002K</v>
          </cell>
          <cell r="P6814" t="str">
            <v>BRA2022121750003</v>
          </cell>
          <cell r="Q6814">
            <v>44912</v>
          </cell>
          <cell r="T6814">
            <v>44947</v>
          </cell>
          <cell r="U6814" t="str">
            <v>AIR</v>
          </cell>
          <cell r="V6814" t="str">
            <v>Transit</v>
          </cell>
          <cell r="W6814" t="str">
            <v>02312VMP-2</v>
          </cell>
          <cell r="X6814">
            <v>44896</v>
          </cell>
          <cell r="AA6814" t="str">
            <v>EMS02Q20000814HWA0002K</v>
          </cell>
          <cell r="AB6814" t="b">
            <v>1</v>
          </cell>
          <cell r="AC6814">
            <v>44853</v>
          </cell>
        </row>
        <row r="6815">
          <cell r="A6815" t="str">
            <v>966000141607091770-00114EMS02Q20000814HWA0002K</v>
          </cell>
          <cell r="B6815" t="e">
            <v>#N/A</v>
          </cell>
          <cell r="C6815" t="str">
            <v>9660001416370</v>
          </cell>
          <cell r="D6815" t="str">
            <v>966000141607091770-00114</v>
          </cell>
          <cell r="E6815" t="str">
            <v>ONT</v>
          </cell>
          <cell r="F6815" t="str">
            <v>9660001416</v>
          </cell>
          <cell r="G6815" t="str">
            <v>07091770-001</v>
          </cell>
          <cell r="H6815">
            <v>370</v>
          </cell>
          <cell r="I6815" t="str">
            <v>ChipThickFilmResistor,0.0625W,51ohm</v>
          </cell>
          <cell r="J6815">
            <v>14</v>
          </cell>
          <cell r="K6815">
            <v>2.9999999999999997E-4</v>
          </cell>
          <cell r="L6815">
            <v>4.1999999999999997E-3</v>
          </cell>
          <cell r="M6815" t="str">
            <v>451U</v>
          </cell>
          <cell r="N6815">
            <v>44914</v>
          </cell>
          <cell r="O6815" t="str">
            <v>EMS02Q20000814HWA0002K</v>
          </cell>
          <cell r="P6815" t="str">
            <v>BRA2022121750003</v>
          </cell>
          <cell r="Q6815">
            <v>44912</v>
          </cell>
          <cell r="T6815">
            <v>44947</v>
          </cell>
          <cell r="U6815" t="str">
            <v>AIR</v>
          </cell>
          <cell r="V6815" t="str">
            <v>Transit</v>
          </cell>
          <cell r="W6815" t="str">
            <v>02312VMP-2</v>
          </cell>
          <cell r="X6815">
            <v>44896</v>
          </cell>
          <cell r="Y6815" t="str">
            <v>Sap`s Net Price changed due to the minimum price accept. It was 6,00 and changed to 9,00 in Sap system</v>
          </cell>
          <cell r="AA6815" t="str">
            <v>EMS02Q20000814HWA0002K</v>
          </cell>
          <cell r="AB6815" t="b">
            <v>1</v>
          </cell>
          <cell r="AC6815">
            <v>44853</v>
          </cell>
        </row>
        <row r="6816">
          <cell r="A6816" t="str">
            <v>966000141607091782-00157000EMS02Q20000814HWA0002K</v>
          </cell>
          <cell r="B6816" t="e">
            <v>#N/A</v>
          </cell>
          <cell r="C6816" t="str">
            <v>9660001416380</v>
          </cell>
          <cell r="D6816" t="str">
            <v>966000141607091782-00157000</v>
          </cell>
          <cell r="E6816" t="str">
            <v>ONT</v>
          </cell>
          <cell r="F6816" t="str">
            <v>9660001416</v>
          </cell>
          <cell r="G6816" t="str">
            <v>07091782-001</v>
          </cell>
          <cell r="H6816">
            <v>380</v>
          </cell>
          <cell r="I6816" t="str">
            <v>Chip Thick Film Resistor,0.0625W,240ohm,</v>
          </cell>
          <cell r="J6816">
            <v>57000</v>
          </cell>
          <cell r="K6816">
            <v>2.9999999999999997E-4</v>
          </cell>
          <cell r="L6816">
            <v>17.099999999999998</v>
          </cell>
          <cell r="M6816" t="str">
            <v>451U</v>
          </cell>
          <cell r="N6816">
            <v>44914</v>
          </cell>
          <cell r="O6816" t="str">
            <v>EMS02Q20000814HWA0002K</v>
          </cell>
          <cell r="P6816" t="str">
            <v>BRA2022121750003</v>
          </cell>
          <cell r="Q6816">
            <v>44912</v>
          </cell>
          <cell r="T6816">
            <v>44947</v>
          </cell>
          <cell r="U6816" t="str">
            <v>AIR</v>
          </cell>
          <cell r="V6816" t="str">
            <v>Transit</v>
          </cell>
          <cell r="W6816" t="str">
            <v>02312VMP-2</v>
          </cell>
          <cell r="X6816">
            <v>44896</v>
          </cell>
          <cell r="AA6816" t="str">
            <v>EMS02Q20000814HWA0002K</v>
          </cell>
          <cell r="AB6816" t="b">
            <v>1</v>
          </cell>
          <cell r="AC6816">
            <v>44853</v>
          </cell>
        </row>
        <row r="6817">
          <cell r="A6817" t="str">
            <v>966000141607091805-00120000EMS02Q20000814HWA0002K</v>
          </cell>
          <cell r="B6817" t="e">
            <v>#N/A</v>
          </cell>
          <cell r="C6817" t="str">
            <v>9660001416390</v>
          </cell>
          <cell r="D6817" t="str">
            <v>966000141607091805-00120000</v>
          </cell>
          <cell r="E6817" t="str">
            <v>ONT</v>
          </cell>
          <cell r="F6817" t="str">
            <v>9660001416</v>
          </cell>
          <cell r="G6817" t="str">
            <v>07091805-001</v>
          </cell>
          <cell r="H6817">
            <v>390</v>
          </cell>
          <cell r="I6817" t="str">
            <v>Chip Thick Film Resistor,0.1W,7680ohm,+/</v>
          </cell>
          <cell r="J6817">
            <v>20000</v>
          </cell>
          <cell r="K6817">
            <v>5.9999999999999995E-4</v>
          </cell>
          <cell r="L6817">
            <v>11.999999999999998</v>
          </cell>
          <cell r="M6817" t="str">
            <v>451U</v>
          </cell>
          <cell r="N6817">
            <v>44914</v>
          </cell>
          <cell r="O6817" t="str">
            <v>EMS02Q20000814HWA0002K</v>
          </cell>
          <cell r="P6817" t="str">
            <v>BRA2022121750003</v>
          </cell>
          <cell r="Q6817">
            <v>44912</v>
          </cell>
          <cell r="T6817">
            <v>44947</v>
          </cell>
          <cell r="U6817" t="str">
            <v>AIR</v>
          </cell>
          <cell r="V6817" t="str">
            <v>Transit</v>
          </cell>
          <cell r="W6817" t="str">
            <v>02312VMP-2</v>
          </cell>
          <cell r="X6817">
            <v>44896</v>
          </cell>
          <cell r="AA6817" t="str">
            <v>EMS02Q20000814HWA0002K</v>
          </cell>
          <cell r="AB6817" t="b">
            <v>1</v>
          </cell>
          <cell r="AC6817">
            <v>44853</v>
          </cell>
        </row>
        <row r="6818">
          <cell r="A6818" t="str">
            <v>966000141607091869-00122000EMS02Q20000814HWA0002K</v>
          </cell>
          <cell r="B6818" t="e">
            <v>#N/A</v>
          </cell>
          <cell r="C6818" t="str">
            <v>9660001416400</v>
          </cell>
          <cell r="D6818" t="str">
            <v>966000141607091869-00122000</v>
          </cell>
          <cell r="E6818" t="str">
            <v>ONT</v>
          </cell>
          <cell r="F6818" t="str">
            <v>9660001416</v>
          </cell>
          <cell r="G6818" t="str">
            <v>07091869-001</v>
          </cell>
          <cell r="H6818">
            <v>400</v>
          </cell>
          <cell r="I6818" t="str">
            <v>Chip Thick Film Resistor,0.0625W,5.1ohm,</v>
          </cell>
          <cell r="J6818">
            <v>22000</v>
          </cell>
          <cell r="K6818">
            <v>4.0000000000000002E-4</v>
          </cell>
          <cell r="L6818">
            <v>8.8000000000000007</v>
          </cell>
          <cell r="M6818" t="str">
            <v>451U</v>
          </cell>
          <cell r="N6818">
            <v>44914</v>
          </cell>
          <cell r="O6818" t="str">
            <v>EMS02Q20000814HWA0002K</v>
          </cell>
          <cell r="P6818" t="str">
            <v>BRA2022121750003</v>
          </cell>
          <cell r="Q6818">
            <v>44912</v>
          </cell>
          <cell r="T6818">
            <v>44947</v>
          </cell>
          <cell r="U6818" t="str">
            <v>AIR</v>
          </cell>
          <cell r="V6818" t="str">
            <v>Transit</v>
          </cell>
          <cell r="W6818" t="str">
            <v>02312VMP-2</v>
          </cell>
          <cell r="X6818">
            <v>44896</v>
          </cell>
          <cell r="AA6818" t="str">
            <v>EMS02Q20000814HWA0002K</v>
          </cell>
          <cell r="AB6818" t="b">
            <v>1</v>
          </cell>
          <cell r="AC6818">
            <v>44853</v>
          </cell>
        </row>
        <row r="6819">
          <cell r="A6819" t="str">
            <v>966000141607092104-00125000EMS02Q20000814HWA0007K</v>
          </cell>
          <cell r="B6819" t="e">
            <v>#N/A</v>
          </cell>
          <cell r="C6819" t="str">
            <v>9660001416410</v>
          </cell>
          <cell r="D6819" t="str">
            <v>966000141607092104-00125000</v>
          </cell>
          <cell r="E6819" t="str">
            <v>ONT</v>
          </cell>
          <cell r="F6819" t="str">
            <v>9660001416</v>
          </cell>
          <cell r="G6819" t="str">
            <v>07092104-001</v>
          </cell>
          <cell r="H6819">
            <v>410</v>
          </cell>
          <cell r="I6819" t="str">
            <v>ChipThickFilmResistor,0.25W,0.1ohm,+"</v>
          </cell>
          <cell r="J6819">
            <v>25000</v>
          </cell>
          <cell r="K6819">
            <v>9.7999999999999997E-3</v>
          </cell>
          <cell r="L6819">
            <v>245</v>
          </cell>
          <cell r="M6819" t="str">
            <v>451U</v>
          </cell>
          <cell r="N6819">
            <v>44853</v>
          </cell>
          <cell r="O6819" t="str">
            <v>EMS02Q20000814HWA0007K</v>
          </cell>
          <cell r="P6819" t="str">
            <v>BRA2022102850004</v>
          </cell>
          <cell r="Q6819">
            <v>44862</v>
          </cell>
          <cell r="T6819">
            <v>44886</v>
          </cell>
          <cell r="U6819" t="str">
            <v>AIR</v>
          </cell>
          <cell r="V6819" t="str">
            <v>Transit</v>
          </cell>
          <cell r="W6819" t="str">
            <v>02312VMP-2</v>
          </cell>
          <cell r="X6819">
            <v>44896</v>
          </cell>
          <cell r="AA6819" t="str">
            <v>EMS02Q20000814HWA0007K</v>
          </cell>
          <cell r="AB6819" t="b">
            <v>1</v>
          </cell>
          <cell r="AC6819">
            <v>44853</v>
          </cell>
        </row>
        <row r="6820">
          <cell r="A6820" t="str">
            <v>966000141607092378-00155000EMS02Q20000814HWA0007K</v>
          </cell>
          <cell r="B6820" t="e">
            <v>#N/A</v>
          </cell>
          <cell r="C6820" t="str">
            <v>9660001416420</v>
          </cell>
          <cell r="D6820" t="str">
            <v>966000141607092378-00155000</v>
          </cell>
          <cell r="E6820" t="str">
            <v>ONT</v>
          </cell>
          <cell r="F6820" t="str">
            <v>9660001416</v>
          </cell>
          <cell r="G6820" t="str">
            <v>07092378-001</v>
          </cell>
          <cell r="H6820">
            <v>420</v>
          </cell>
          <cell r="I6820" t="str">
            <v>Chip Thick Film Resistor,0.25W,36ohm,+/-</v>
          </cell>
          <cell r="J6820">
            <v>55000</v>
          </cell>
          <cell r="K6820">
            <v>1.5E-3</v>
          </cell>
          <cell r="L6820">
            <v>82.5</v>
          </cell>
          <cell r="M6820" t="str">
            <v>451U</v>
          </cell>
          <cell r="N6820">
            <v>44853</v>
          </cell>
          <cell r="O6820" t="str">
            <v>EMS02Q20000814HWA0007K</v>
          </cell>
          <cell r="P6820" t="str">
            <v>BRA2022102850004</v>
          </cell>
          <cell r="Q6820">
            <v>44862</v>
          </cell>
          <cell r="T6820">
            <v>44886</v>
          </cell>
          <cell r="U6820" t="str">
            <v>AIR</v>
          </cell>
          <cell r="V6820" t="str">
            <v>Transit</v>
          </cell>
          <cell r="W6820" t="str">
            <v>02312VMP-2</v>
          </cell>
          <cell r="X6820">
            <v>44896</v>
          </cell>
          <cell r="AA6820" t="str">
            <v>EMS02Q20000814HWA0007K</v>
          </cell>
          <cell r="AB6820" t="b">
            <v>1</v>
          </cell>
          <cell r="AC6820">
            <v>44853</v>
          </cell>
        </row>
        <row r="6821">
          <cell r="A6821" t="str">
            <v>966000141607092380-001280000EMS02Q20000814HWA0007K</v>
          </cell>
          <cell r="B6821" t="e">
            <v>#N/A</v>
          </cell>
          <cell r="C6821" t="str">
            <v>9660001416430</v>
          </cell>
          <cell r="D6821" t="str">
            <v>966000141607092380-001280000</v>
          </cell>
          <cell r="E6821" t="str">
            <v>ONT</v>
          </cell>
          <cell r="F6821" t="str">
            <v>9660001416</v>
          </cell>
          <cell r="G6821" t="str">
            <v>07092380-001</v>
          </cell>
          <cell r="H6821">
            <v>430</v>
          </cell>
          <cell r="I6821" t="str">
            <v>Chip Thick Film Resistor,0.0625W,49.9ohm</v>
          </cell>
          <cell r="J6821">
            <v>280000</v>
          </cell>
          <cell r="K6821">
            <v>2.9999999999999997E-4</v>
          </cell>
          <cell r="L6821">
            <v>83.999999999999986</v>
          </cell>
          <cell r="M6821" t="str">
            <v>451U</v>
          </cell>
          <cell r="N6821">
            <v>44853</v>
          </cell>
          <cell r="O6821" t="str">
            <v>EMS02Q20000814HWA0007K</v>
          </cell>
          <cell r="P6821" t="str">
            <v>BRA2022102850004</v>
          </cell>
          <cell r="Q6821">
            <v>44862</v>
          </cell>
          <cell r="T6821">
            <v>44886</v>
          </cell>
          <cell r="U6821" t="str">
            <v>AIR</v>
          </cell>
          <cell r="V6821" t="str">
            <v>Transit</v>
          </cell>
          <cell r="W6821" t="str">
            <v>02312VMP-2</v>
          </cell>
          <cell r="X6821">
            <v>44896</v>
          </cell>
          <cell r="AA6821" t="str">
            <v>EMS02Q20000814HWA0007K</v>
          </cell>
          <cell r="AB6821" t="b">
            <v>1</v>
          </cell>
          <cell r="AC6821">
            <v>44853</v>
          </cell>
        </row>
        <row r="6822">
          <cell r="A6822" t="str">
            <v>966000141607092387-00120000EMS02Q20000814HWA0007K</v>
          </cell>
          <cell r="B6822" t="e">
            <v>#N/A</v>
          </cell>
          <cell r="C6822" t="str">
            <v>9660001416440</v>
          </cell>
          <cell r="D6822" t="str">
            <v>966000141607092387-00120000</v>
          </cell>
          <cell r="E6822" t="str">
            <v>ONT</v>
          </cell>
          <cell r="F6822" t="str">
            <v>9660001416</v>
          </cell>
          <cell r="G6822" t="str">
            <v>07092387-001</v>
          </cell>
          <cell r="H6822">
            <v>440</v>
          </cell>
          <cell r="I6822" t="str">
            <v>Chip Thick Film Resistor,0.25W,18ohm,+/-</v>
          </cell>
          <cell r="J6822">
            <v>20000</v>
          </cell>
          <cell r="K6822">
            <v>1.5E-3</v>
          </cell>
          <cell r="L6822">
            <v>30</v>
          </cell>
          <cell r="M6822" t="str">
            <v>451U</v>
          </cell>
          <cell r="N6822">
            <v>44853</v>
          </cell>
          <cell r="O6822" t="str">
            <v>EMS02Q20000814HWA0007K</v>
          </cell>
          <cell r="P6822" t="str">
            <v>BRA2022102850004</v>
          </cell>
          <cell r="Q6822">
            <v>44862</v>
          </cell>
          <cell r="T6822">
            <v>44886</v>
          </cell>
          <cell r="U6822" t="str">
            <v>AIR</v>
          </cell>
          <cell r="V6822" t="str">
            <v>Transit</v>
          </cell>
          <cell r="W6822" t="str">
            <v>02312VMP-2</v>
          </cell>
          <cell r="X6822">
            <v>44896</v>
          </cell>
          <cell r="AA6822" t="str">
            <v>EMS02Q20000814HWA0007K</v>
          </cell>
          <cell r="AB6822" t="b">
            <v>1</v>
          </cell>
          <cell r="AC6822">
            <v>44853</v>
          </cell>
        </row>
        <row r="6823">
          <cell r="A6823" t="str">
            <v>966000141607092392-00122000EMS02Q20000814HWA0007K</v>
          </cell>
          <cell r="B6823" t="e">
            <v>#N/A</v>
          </cell>
          <cell r="C6823" t="str">
            <v>9660001416450</v>
          </cell>
          <cell r="D6823" t="str">
            <v>966000141607092392-00122000</v>
          </cell>
          <cell r="E6823" t="str">
            <v>ONT</v>
          </cell>
          <cell r="F6823" t="str">
            <v>9660001416</v>
          </cell>
          <cell r="G6823" t="str">
            <v>07092392-001</v>
          </cell>
          <cell r="H6823">
            <v>450</v>
          </cell>
          <cell r="I6823" t="str">
            <v>Chip Thick Film Resistor,0.0625W,20ohm,+</v>
          </cell>
          <cell r="J6823">
            <v>22000</v>
          </cell>
          <cell r="K6823">
            <v>2.9999999999999997E-4</v>
          </cell>
          <cell r="L6823">
            <v>6.6</v>
          </cell>
          <cell r="M6823" t="str">
            <v>451U</v>
          </cell>
          <cell r="N6823">
            <v>44853</v>
          </cell>
          <cell r="O6823" t="str">
            <v>EMS02Q20000814HWA0007K</v>
          </cell>
          <cell r="P6823" t="str">
            <v>BRA2022102850004</v>
          </cell>
          <cell r="Q6823">
            <v>44862</v>
          </cell>
          <cell r="T6823">
            <v>44886</v>
          </cell>
          <cell r="U6823" t="str">
            <v>AIR</v>
          </cell>
          <cell r="V6823" t="str">
            <v>Transit</v>
          </cell>
          <cell r="W6823" t="str">
            <v>02312VMP-2</v>
          </cell>
          <cell r="X6823">
            <v>44896</v>
          </cell>
          <cell r="AA6823" t="str">
            <v>EMS02Q20000814HWA0007K</v>
          </cell>
          <cell r="AB6823" t="b">
            <v>1</v>
          </cell>
          <cell r="AC6823">
            <v>44853</v>
          </cell>
        </row>
        <row r="6824">
          <cell r="A6824" t="str">
            <v>966000141607092458-00150000EMS02Q20000814HWA0007K</v>
          </cell>
          <cell r="B6824" t="e">
            <v>#N/A</v>
          </cell>
          <cell r="C6824" t="str">
            <v>9660001416460</v>
          </cell>
          <cell r="D6824" t="str">
            <v>966000141607092458-00150000</v>
          </cell>
          <cell r="E6824" t="str">
            <v>ONT</v>
          </cell>
          <cell r="F6824" t="str">
            <v>9660001416</v>
          </cell>
          <cell r="G6824" t="str">
            <v>07092458-001</v>
          </cell>
          <cell r="H6824">
            <v>460</v>
          </cell>
          <cell r="I6824" t="str">
            <v>Chip Thick Film Resistor,0.05W,3300ohm,+</v>
          </cell>
          <cell r="J6824">
            <v>50000</v>
          </cell>
          <cell r="K6824">
            <v>5.9999999999999995E-4</v>
          </cell>
          <cell r="L6824">
            <v>29.999999999999996</v>
          </cell>
          <cell r="M6824" t="str">
            <v>451U</v>
          </cell>
          <cell r="N6824">
            <v>44853</v>
          </cell>
          <cell r="O6824" t="str">
            <v>EMS02Q20000814HWA0007K</v>
          </cell>
          <cell r="P6824" t="str">
            <v>BRA2022102850004</v>
          </cell>
          <cell r="Q6824">
            <v>44862</v>
          </cell>
          <cell r="T6824">
            <v>44886</v>
          </cell>
          <cell r="U6824" t="str">
            <v>AIR</v>
          </cell>
          <cell r="V6824" t="str">
            <v>Transit</v>
          </cell>
          <cell r="W6824" t="str">
            <v>02312VMP-2</v>
          </cell>
          <cell r="X6824">
            <v>44896</v>
          </cell>
          <cell r="AA6824" t="str">
            <v>EMS02Q20000814HWA0007K</v>
          </cell>
          <cell r="AB6824" t="b">
            <v>1</v>
          </cell>
          <cell r="AC6824">
            <v>44853</v>
          </cell>
        </row>
        <row r="6825">
          <cell r="A6825" t="str">
            <v>966000141607092568-00130000EMS02Q20000814HWA0007K</v>
          </cell>
          <cell r="B6825" t="e">
            <v>#N/A</v>
          </cell>
          <cell r="C6825" t="str">
            <v>9660001416470</v>
          </cell>
          <cell r="D6825" t="str">
            <v>966000141607092568-00130000</v>
          </cell>
          <cell r="E6825" t="str">
            <v>ONT</v>
          </cell>
          <cell r="F6825" t="str">
            <v>9660001416</v>
          </cell>
          <cell r="G6825" t="str">
            <v>07092568-001</v>
          </cell>
          <cell r="H6825">
            <v>470</v>
          </cell>
          <cell r="I6825" t="str">
            <v>Chip Thick Film Resistor,0.05W,4700ohm,+</v>
          </cell>
          <cell r="J6825">
            <v>30000</v>
          </cell>
          <cell r="K6825">
            <v>5.9999999999999995E-4</v>
          </cell>
          <cell r="L6825">
            <v>18</v>
          </cell>
          <cell r="M6825" t="str">
            <v>451U</v>
          </cell>
          <cell r="N6825">
            <v>44853</v>
          </cell>
          <cell r="O6825" t="str">
            <v>EMS02Q20000814HWA0007K</v>
          </cell>
          <cell r="P6825" t="str">
            <v>BRA2022102850004</v>
          </cell>
          <cell r="Q6825">
            <v>44862</v>
          </cell>
          <cell r="T6825">
            <v>44886</v>
          </cell>
          <cell r="U6825" t="str">
            <v>AIR</v>
          </cell>
          <cell r="V6825" t="str">
            <v>Transit</v>
          </cell>
          <cell r="W6825" t="str">
            <v>02312VMP-2</v>
          </cell>
          <cell r="X6825">
            <v>44896</v>
          </cell>
          <cell r="AA6825" t="str">
            <v>EMS02Q20000814HWA0007K</v>
          </cell>
          <cell r="AB6825" t="b">
            <v>1</v>
          </cell>
          <cell r="AC6825">
            <v>44853</v>
          </cell>
        </row>
        <row r="6826">
          <cell r="A6826" t="str">
            <v>966000141607092657-001840000EMS02Q20000814HWA0007K</v>
          </cell>
          <cell r="B6826" t="e">
            <v>#N/A</v>
          </cell>
          <cell r="C6826" t="str">
            <v>9660001416480</v>
          </cell>
          <cell r="D6826" t="str">
            <v>966000141607092657-001840000</v>
          </cell>
          <cell r="E6826" t="str">
            <v>ONT</v>
          </cell>
          <cell r="F6826" t="str">
            <v>9660001416</v>
          </cell>
          <cell r="G6826" t="str">
            <v>07092657-001</v>
          </cell>
          <cell r="H6826">
            <v>480</v>
          </cell>
          <cell r="I6826" t="str">
            <v>Chip Thick Film Resistor,0.05W,33ohm,+/-</v>
          </cell>
          <cell r="J6826">
            <v>840000</v>
          </cell>
          <cell r="K6826">
            <v>5.9999999999999995E-4</v>
          </cell>
          <cell r="L6826">
            <v>503.99999999999994</v>
          </cell>
          <cell r="M6826" t="str">
            <v>451U</v>
          </cell>
          <cell r="N6826">
            <v>44853</v>
          </cell>
          <cell r="O6826" t="str">
            <v>EMS02Q20000814HWA0007K</v>
          </cell>
          <cell r="P6826" t="str">
            <v>BRA2022102850004</v>
          </cell>
          <cell r="Q6826">
            <v>44862</v>
          </cell>
          <cell r="T6826">
            <v>44886</v>
          </cell>
          <cell r="U6826" t="str">
            <v>AIR</v>
          </cell>
          <cell r="V6826" t="str">
            <v>Transit</v>
          </cell>
          <cell r="W6826" t="str">
            <v>02312VMP-2</v>
          </cell>
          <cell r="X6826">
            <v>44896</v>
          </cell>
          <cell r="AA6826" t="str">
            <v>EMS02Q20000814HWA0007K</v>
          </cell>
          <cell r="AB6826" t="b">
            <v>1</v>
          </cell>
          <cell r="AC6826">
            <v>44853</v>
          </cell>
        </row>
        <row r="6827">
          <cell r="A6827" t="str">
            <v>966000141608010430-00139000EMS02Q20000814HWA0007K</v>
          </cell>
          <cell r="B6827" t="e">
            <v>#N/A</v>
          </cell>
          <cell r="C6827" t="str">
            <v>9660001416490</v>
          </cell>
          <cell r="D6827" t="str">
            <v>966000141608010430-00139000</v>
          </cell>
          <cell r="E6827" t="str">
            <v>ONT</v>
          </cell>
          <cell r="F6827" t="str">
            <v>9660001416</v>
          </cell>
          <cell r="G6827" t="str">
            <v>08010430-001</v>
          </cell>
          <cell r="H6827">
            <v>490</v>
          </cell>
          <cell r="I6827" t="str">
            <v>Non-Solid THT Aluminium Capacitor,16V,10</v>
          </cell>
          <cell r="J6827">
            <v>39000</v>
          </cell>
          <cell r="K6827">
            <v>5.1200000000000002E-2</v>
          </cell>
          <cell r="L6827">
            <v>1996.8000000000002</v>
          </cell>
          <cell r="M6827" t="str">
            <v>451U</v>
          </cell>
          <cell r="N6827">
            <v>44853</v>
          </cell>
          <cell r="O6827" t="str">
            <v>EMS02Q20000814HWA0007K</v>
          </cell>
          <cell r="P6827" t="str">
            <v>BRA2022102850004</v>
          </cell>
          <cell r="Q6827">
            <v>44862</v>
          </cell>
          <cell r="T6827">
            <v>44886</v>
          </cell>
          <cell r="U6827" t="str">
            <v>AIR</v>
          </cell>
          <cell r="V6827" t="str">
            <v>Transit</v>
          </cell>
          <cell r="W6827" t="str">
            <v>02312VMP-2</v>
          </cell>
          <cell r="X6827">
            <v>44896</v>
          </cell>
          <cell r="AA6827" t="str">
            <v>EMS02Q20000814HWA0007K</v>
          </cell>
          <cell r="AB6827" t="b">
            <v>1</v>
          </cell>
          <cell r="AC6827">
            <v>44853</v>
          </cell>
        </row>
        <row r="6828">
          <cell r="A6828" t="str">
            <v>966000141608010466-00241000EMS02Q20000814HWA0007K</v>
          </cell>
          <cell r="B6828" t="e">
            <v>#N/A</v>
          </cell>
          <cell r="C6828" t="str">
            <v>9660001416500</v>
          </cell>
          <cell r="D6828" t="str">
            <v>966000141608010466-00241000</v>
          </cell>
          <cell r="E6828" t="str">
            <v>ONT</v>
          </cell>
          <cell r="F6828" t="str">
            <v>9660001416</v>
          </cell>
          <cell r="G6828" t="str">
            <v>08010466-002</v>
          </cell>
          <cell r="H6828">
            <v>500</v>
          </cell>
          <cell r="I6828" t="str">
            <v>Non-Solid THT Aluminium Capacitor,100V,2</v>
          </cell>
          <cell r="J6828">
            <v>41000</v>
          </cell>
          <cell r="K6828">
            <v>2.6499999999999999E-2</v>
          </cell>
          <cell r="L6828">
            <v>1086.5</v>
          </cell>
          <cell r="M6828" t="str">
            <v>451U</v>
          </cell>
          <cell r="N6828">
            <v>44853</v>
          </cell>
          <cell r="O6828" t="str">
            <v>EMS02Q20000814HWA0007K</v>
          </cell>
          <cell r="P6828" t="str">
            <v>BRA2022102850004</v>
          </cell>
          <cell r="Q6828">
            <v>44862</v>
          </cell>
          <cell r="T6828">
            <v>44886</v>
          </cell>
          <cell r="U6828" t="str">
            <v>AIR</v>
          </cell>
          <cell r="V6828" t="str">
            <v>Transit</v>
          </cell>
          <cell r="W6828" t="str">
            <v>02312VMP-2</v>
          </cell>
          <cell r="X6828">
            <v>44896</v>
          </cell>
          <cell r="AA6828" t="str">
            <v>EMS02Q20000814HWA0007K</v>
          </cell>
          <cell r="AB6828" t="b">
            <v>1</v>
          </cell>
          <cell r="AC6828">
            <v>44853</v>
          </cell>
        </row>
        <row r="6829">
          <cell r="A6829" t="str">
            <v>966000141608070450-001113000EMS02Q20000814HWA0012K</v>
          </cell>
          <cell r="B6829" t="e">
            <v>#N/A</v>
          </cell>
          <cell r="C6829" t="str">
            <v>9660001416510</v>
          </cell>
          <cell r="D6829" t="str">
            <v>966000141608070450-001113000</v>
          </cell>
          <cell r="E6829" t="str">
            <v>ONT</v>
          </cell>
          <cell r="F6829" t="str">
            <v>9660001416</v>
          </cell>
          <cell r="G6829" t="str">
            <v>08070450-001</v>
          </cell>
          <cell r="H6829">
            <v>510</v>
          </cell>
          <cell r="I6829" t="str">
            <v>Low VoltageANDCapacity MLCC(less=100V,le</v>
          </cell>
          <cell r="J6829">
            <v>113000</v>
          </cell>
          <cell r="K6829">
            <v>5.0000000000000001E-4</v>
          </cell>
          <cell r="L6829">
            <v>56.5</v>
          </cell>
          <cell r="M6829" t="str">
            <v>451U</v>
          </cell>
          <cell r="N6829">
            <v>44914</v>
          </cell>
          <cell r="O6829" t="str">
            <v>EMS02Q20000814HWA0012K</v>
          </cell>
          <cell r="P6829" t="str">
            <v>BRA2022121750003</v>
          </cell>
          <cell r="Q6829">
            <v>44912</v>
          </cell>
          <cell r="T6829">
            <v>44947</v>
          </cell>
          <cell r="U6829" t="str">
            <v>AIR</v>
          </cell>
          <cell r="V6829" t="str">
            <v>Transit</v>
          </cell>
          <cell r="W6829" t="str">
            <v>02312VMP-2</v>
          </cell>
          <cell r="X6829">
            <v>44896</v>
          </cell>
          <cell r="AA6829" t="str">
            <v>EMS02Q20000814HWA0012K</v>
          </cell>
          <cell r="AB6829" t="b">
            <v>1</v>
          </cell>
          <cell r="AC6829">
            <v>44853</v>
          </cell>
        </row>
        <row r="6830">
          <cell r="A6830" t="str">
            <v>966000141608070530-002440000EMS02Q20000814HWA0012K</v>
          </cell>
          <cell r="B6830" t="e">
            <v>#N/A</v>
          </cell>
          <cell r="C6830" t="str">
            <v>9660001416520</v>
          </cell>
          <cell r="D6830" t="str">
            <v>966000141608070530-002440000</v>
          </cell>
          <cell r="E6830" t="str">
            <v>ONT</v>
          </cell>
          <cell r="F6830" t="str">
            <v>9660001416</v>
          </cell>
          <cell r="G6830" t="str">
            <v>08070530-002</v>
          </cell>
          <cell r="H6830">
            <v>520</v>
          </cell>
          <cell r="I6830" t="str">
            <v>Low VoltageANDCapacity MLCC(less=100V,le</v>
          </cell>
          <cell r="J6830">
            <v>440000</v>
          </cell>
          <cell r="K6830">
            <v>5.9999999999999995E-4</v>
          </cell>
          <cell r="L6830">
            <v>264</v>
          </cell>
          <cell r="M6830" t="str">
            <v>451U</v>
          </cell>
          <cell r="N6830">
            <v>44914</v>
          </cell>
          <cell r="O6830" t="str">
            <v>EMS02Q20000814HWA0012K</v>
          </cell>
          <cell r="P6830" t="str">
            <v>BRA2022121750003</v>
          </cell>
          <cell r="Q6830">
            <v>44912</v>
          </cell>
          <cell r="T6830">
            <v>44947</v>
          </cell>
          <cell r="U6830" t="str">
            <v>AIR</v>
          </cell>
          <cell r="V6830" t="str">
            <v>Transit</v>
          </cell>
          <cell r="W6830" t="str">
            <v>02312VMP-2</v>
          </cell>
          <cell r="X6830">
            <v>44896</v>
          </cell>
          <cell r="AA6830" t="str">
            <v>EMS02Q20000814HWA0012K</v>
          </cell>
          <cell r="AB6830" t="b">
            <v>1</v>
          </cell>
          <cell r="AC6830">
            <v>44853</v>
          </cell>
        </row>
        <row r="6831">
          <cell r="A6831" t="str">
            <v>966000141608070543-00130000EMS02Q20000814HWA0012K</v>
          </cell>
          <cell r="B6831" t="e">
            <v>#N/A</v>
          </cell>
          <cell r="C6831" t="str">
            <v>9660001416530</v>
          </cell>
          <cell r="D6831" t="str">
            <v>966000141608070543-00130000</v>
          </cell>
          <cell r="E6831" t="str">
            <v>ONT</v>
          </cell>
          <cell r="F6831" t="str">
            <v>9660001416</v>
          </cell>
          <cell r="G6831" t="str">
            <v>08070543-001</v>
          </cell>
          <cell r="H6831">
            <v>530</v>
          </cell>
          <cell r="I6831" t="str">
            <v>LowVoltageANDCapacityMLCC(LESS=100V,L"</v>
          </cell>
          <cell r="J6831">
            <v>30000</v>
          </cell>
          <cell r="K6831">
            <v>5.0000000000000001E-4</v>
          </cell>
          <cell r="L6831">
            <v>15</v>
          </cell>
          <cell r="M6831" t="str">
            <v>451U</v>
          </cell>
          <cell r="N6831">
            <v>44914</v>
          </cell>
          <cell r="O6831" t="str">
            <v>EMS02Q20000814HWA0012K</v>
          </cell>
          <cell r="P6831" t="str">
            <v>BRA2022121750003</v>
          </cell>
          <cell r="Q6831">
            <v>44912</v>
          </cell>
          <cell r="T6831">
            <v>44947</v>
          </cell>
          <cell r="U6831" t="str">
            <v>AIR</v>
          </cell>
          <cell r="V6831" t="str">
            <v>Transit</v>
          </cell>
          <cell r="W6831" t="str">
            <v>02312VMP-2</v>
          </cell>
          <cell r="X6831">
            <v>44896</v>
          </cell>
          <cell r="AA6831" t="str">
            <v>EMS02Q20000814HWA0012K</v>
          </cell>
          <cell r="AB6831" t="b">
            <v>1</v>
          </cell>
          <cell r="AC6831">
            <v>44853</v>
          </cell>
        </row>
        <row r="6832">
          <cell r="A6832" t="str">
            <v>966000141608070545-001150000EMS02Q20000814HWA0012K</v>
          </cell>
          <cell r="B6832" t="e">
            <v>#N/A</v>
          </cell>
          <cell r="C6832" t="str">
            <v>9660001416540</v>
          </cell>
          <cell r="D6832" t="str">
            <v>966000141608070545-001150000</v>
          </cell>
          <cell r="E6832" t="str">
            <v>ONT</v>
          </cell>
          <cell r="F6832" t="str">
            <v>9660001416</v>
          </cell>
          <cell r="G6832" t="str">
            <v>08070545-001</v>
          </cell>
          <cell r="H6832">
            <v>540</v>
          </cell>
          <cell r="I6832" t="str">
            <v>LowVoltageCapacityMLCC(100V,1uf),50"</v>
          </cell>
          <cell r="J6832">
            <v>150000</v>
          </cell>
          <cell r="K6832">
            <v>5.0000000000000001E-4</v>
          </cell>
          <cell r="L6832">
            <v>75</v>
          </cell>
          <cell r="M6832" t="str">
            <v>451U</v>
          </cell>
          <cell r="N6832">
            <v>44914</v>
          </cell>
          <cell r="O6832" t="str">
            <v>EMS02Q20000814HWA0012K</v>
          </cell>
          <cell r="P6832" t="str">
            <v>BRA2022121750003</v>
          </cell>
          <cell r="Q6832">
            <v>44912</v>
          </cell>
          <cell r="T6832">
            <v>44947</v>
          </cell>
          <cell r="U6832" t="str">
            <v>AIR</v>
          </cell>
          <cell r="V6832" t="str">
            <v>Transit</v>
          </cell>
          <cell r="W6832" t="str">
            <v>02312VMP-2</v>
          </cell>
          <cell r="X6832">
            <v>44896</v>
          </cell>
          <cell r="AA6832" t="str">
            <v>EMS02Q20000814HWA0012K</v>
          </cell>
          <cell r="AB6832" t="b">
            <v>1</v>
          </cell>
          <cell r="AC6832">
            <v>44853</v>
          </cell>
        </row>
        <row r="6833">
          <cell r="A6833" t="str">
            <v>966000141608070546-00180EMS02Q20000814HWA0012K</v>
          </cell>
          <cell r="B6833" t="e">
            <v>#N/A</v>
          </cell>
          <cell r="C6833" t="str">
            <v>9660001416550</v>
          </cell>
          <cell r="D6833" t="str">
            <v>966000141608070546-00180</v>
          </cell>
          <cell r="E6833" t="str">
            <v>ONT</v>
          </cell>
          <cell r="F6833" t="str">
            <v>9660001416</v>
          </cell>
          <cell r="G6833" t="str">
            <v>08070546-001</v>
          </cell>
          <cell r="H6833">
            <v>550</v>
          </cell>
          <cell r="I6833" t="str">
            <v>Low Voltage  Capacity MLCC(100V,1uf),50V</v>
          </cell>
          <cell r="J6833">
            <v>80</v>
          </cell>
          <cell r="K6833">
            <v>5.0000000000000001E-4</v>
          </cell>
          <cell r="L6833">
            <v>0.04</v>
          </cell>
          <cell r="M6833" t="str">
            <v>451U</v>
          </cell>
          <cell r="N6833">
            <v>44914</v>
          </cell>
          <cell r="O6833" t="str">
            <v>EMS02Q20000814HWA0012K</v>
          </cell>
          <cell r="P6833" t="str">
            <v>BRA2022121750003</v>
          </cell>
          <cell r="Q6833">
            <v>44912</v>
          </cell>
          <cell r="T6833">
            <v>44947</v>
          </cell>
          <cell r="U6833" t="str">
            <v>AIR</v>
          </cell>
          <cell r="V6833" t="str">
            <v>Transit</v>
          </cell>
          <cell r="W6833" t="str">
            <v>02312VMP-2</v>
          </cell>
          <cell r="X6833">
            <v>44896</v>
          </cell>
          <cell r="AA6833" t="str">
            <v>EMS02Q20000814HWA0012K</v>
          </cell>
          <cell r="AB6833" t="b">
            <v>1</v>
          </cell>
          <cell r="AC6833">
            <v>44853</v>
          </cell>
        </row>
        <row r="6834">
          <cell r="A6834" t="str">
            <v>966000141608070546-00112800EMS02Q20000814HWA0012K</v>
          </cell>
          <cell r="B6834" t="e">
            <v>#N/A</v>
          </cell>
          <cell r="C6834" t="str">
            <v>9660001416550</v>
          </cell>
          <cell r="D6834" t="str">
            <v>966000141608070546-00112800</v>
          </cell>
          <cell r="E6834" t="str">
            <v>ONT</v>
          </cell>
          <cell r="F6834" t="str">
            <v>9660001416</v>
          </cell>
          <cell r="G6834" t="str">
            <v>08070546-001</v>
          </cell>
          <cell r="H6834">
            <v>550</v>
          </cell>
          <cell r="I6834" t="str">
            <v>Low Voltage  Capacity MLCC(100V,1uf),50V</v>
          </cell>
          <cell r="J6834">
            <v>12800</v>
          </cell>
          <cell r="K6834">
            <v>5.0000000000000001E-4</v>
          </cell>
          <cell r="L6834">
            <v>6.4</v>
          </cell>
          <cell r="M6834" t="str">
            <v>451U</v>
          </cell>
          <cell r="N6834">
            <v>44914</v>
          </cell>
          <cell r="O6834" t="str">
            <v>EMS02Q20000814HWA0012K</v>
          </cell>
          <cell r="P6834" t="str">
            <v>BRA2022121750003</v>
          </cell>
          <cell r="Q6834">
            <v>44912</v>
          </cell>
          <cell r="T6834">
            <v>44947</v>
          </cell>
          <cell r="U6834" t="str">
            <v>AIR</v>
          </cell>
          <cell r="V6834" t="str">
            <v>Transit</v>
          </cell>
          <cell r="W6834" t="str">
            <v>02312VMP-2</v>
          </cell>
          <cell r="X6834">
            <v>44896</v>
          </cell>
          <cell r="AA6834" t="str">
            <v>EMS02Q20000814HWA0012K</v>
          </cell>
          <cell r="AB6834" t="b">
            <v>1</v>
          </cell>
          <cell r="AC6834">
            <v>44853</v>
          </cell>
        </row>
        <row r="6835">
          <cell r="A6835" t="str">
            <v>966000141608070546-0017120EMS02Q20000814HWA0012K</v>
          </cell>
          <cell r="B6835" t="e">
            <v>#N/A</v>
          </cell>
          <cell r="C6835" t="str">
            <v>9660001416550</v>
          </cell>
          <cell r="D6835" t="str">
            <v>966000141608070546-0017120</v>
          </cell>
          <cell r="E6835" t="str">
            <v>ONT</v>
          </cell>
          <cell r="F6835" t="str">
            <v>9660001416</v>
          </cell>
          <cell r="G6835" t="str">
            <v>08070546-001</v>
          </cell>
          <cell r="H6835">
            <v>550</v>
          </cell>
          <cell r="I6835" t="str">
            <v>Low Voltage  Capacity MLCC(100V,1uf),50V</v>
          </cell>
          <cell r="J6835">
            <v>7120</v>
          </cell>
          <cell r="K6835">
            <v>5.0000000000000001E-4</v>
          </cell>
          <cell r="L6835">
            <v>3.56</v>
          </cell>
          <cell r="M6835" t="str">
            <v>451U</v>
          </cell>
          <cell r="N6835">
            <v>44914</v>
          </cell>
          <cell r="O6835" t="str">
            <v>EMS02Q20000814HWA0012K</v>
          </cell>
          <cell r="P6835" t="str">
            <v>BRA2022121750003</v>
          </cell>
          <cell r="Q6835">
            <v>44912</v>
          </cell>
          <cell r="T6835">
            <v>44947</v>
          </cell>
          <cell r="U6835" t="str">
            <v>AIR</v>
          </cell>
          <cell r="V6835" t="str">
            <v>Transit</v>
          </cell>
          <cell r="W6835" t="str">
            <v>02312VMP-2</v>
          </cell>
          <cell r="X6835">
            <v>44896</v>
          </cell>
          <cell r="AA6835" t="str">
            <v>EMS02Q20000814HWA0012K</v>
          </cell>
          <cell r="AB6835" t="b">
            <v>1</v>
          </cell>
          <cell r="AC6835">
            <v>44853</v>
          </cell>
        </row>
        <row r="6836">
          <cell r="A6836" t="str">
            <v>966000141608070547-001110000EMS02Q20000814HWA0012K</v>
          </cell>
          <cell r="B6836" t="e">
            <v>#N/A</v>
          </cell>
          <cell r="C6836" t="str">
            <v>9660001416560</v>
          </cell>
          <cell r="D6836" t="str">
            <v>966000141608070547-001110000</v>
          </cell>
          <cell r="E6836" t="str">
            <v>ONT</v>
          </cell>
          <cell r="F6836" t="str">
            <v>9660001416</v>
          </cell>
          <cell r="G6836" t="str">
            <v>08070547-001</v>
          </cell>
          <cell r="H6836">
            <v>560</v>
          </cell>
          <cell r="I6836" t="str">
            <v>Low Voltage&amp;Capacity MLCC(&lt;=100V,&lt;1uf),5</v>
          </cell>
          <cell r="J6836">
            <v>110000</v>
          </cell>
          <cell r="K6836">
            <v>5.0000000000000001E-4</v>
          </cell>
          <cell r="L6836">
            <v>55</v>
          </cell>
          <cell r="M6836" t="str">
            <v>451U</v>
          </cell>
          <cell r="N6836">
            <v>44914</v>
          </cell>
          <cell r="O6836" t="str">
            <v>EMS02Q20000814HWA0012K</v>
          </cell>
          <cell r="P6836" t="str">
            <v>BRA2022121750003</v>
          </cell>
          <cell r="Q6836">
            <v>44912</v>
          </cell>
          <cell r="T6836">
            <v>44947</v>
          </cell>
          <cell r="U6836" t="str">
            <v>AIR</v>
          </cell>
          <cell r="V6836" t="str">
            <v>Transit</v>
          </cell>
          <cell r="W6836" t="str">
            <v>02312VMP-2</v>
          </cell>
          <cell r="X6836">
            <v>44896</v>
          </cell>
          <cell r="AA6836" t="str">
            <v>EMS02Q20000814HWA0012K</v>
          </cell>
          <cell r="AB6836" t="b">
            <v>1</v>
          </cell>
          <cell r="AC6836">
            <v>44853</v>
          </cell>
        </row>
        <row r="6837">
          <cell r="A6837" t="str">
            <v>966000141608070564592000EMS02Q20000814HWA0012K</v>
          </cell>
          <cell r="B6837" t="e">
            <v>#N/A</v>
          </cell>
          <cell r="C6837" t="str">
            <v>9660001416570</v>
          </cell>
          <cell r="D6837" t="str">
            <v>966000141608070564592000</v>
          </cell>
          <cell r="E6837" t="str">
            <v>ONT</v>
          </cell>
          <cell r="F6837" t="str">
            <v>9660001416</v>
          </cell>
          <cell r="G6837" t="str">
            <v>08070564</v>
          </cell>
          <cell r="H6837">
            <v>570</v>
          </cell>
          <cell r="I6837" t="str">
            <v>Chip Multilayer Ceramic Capacitor,6.3V,4</v>
          </cell>
          <cell r="J6837">
            <v>592000</v>
          </cell>
          <cell r="K6837">
            <v>2.5000000000000001E-3</v>
          </cell>
          <cell r="L6837">
            <v>1480</v>
          </cell>
          <cell r="M6837" t="str">
            <v>451U</v>
          </cell>
          <cell r="N6837">
            <v>44914</v>
          </cell>
          <cell r="O6837" t="str">
            <v>EMS02Q20000814HWA0012K</v>
          </cell>
          <cell r="P6837" t="str">
            <v>BRA2022121750003</v>
          </cell>
          <cell r="Q6837">
            <v>44912</v>
          </cell>
          <cell r="T6837">
            <v>44947</v>
          </cell>
          <cell r="U6837" t="str">
            <v>AIR</v>
          </cell>
          <cell r="V6837" t="str">
            <v>Transit</v>
          </cell>
          <cell r="W6837" t="str">
            <v>02312VMP-2</v>
          </cell>
          <cell r="X6837">
            <v>44896</v>
          </cell>
          <cell r="AA6837" t="str">
            <v>EMS02Q20000814HWA0012K</v>
          </cell>
          <cell r="AB6837" t="b">
            <v>1</v>
          </cell>
          <cell r="AC6837">
            <v>44853</v>
          </cell>
        </row>
        <row r="6838">
          <cell r="A6838" t="str">
            <v>966000141608070580-001110000EMS02Q20000814HWA0012K</v>
          </cell>
          <cell r="B6838" t="e">
            <v>#N/A</v>
          </cell>
          <cell r="C6838" t="str">
            <v>9660001416580</v>
          </cell>
          <cell r="D6838" t="str">
            <v>966000141608070580-001110000</v>
          </cell>
          <cell r="E6838" t="str">
            <v>ONT</v>
          </cell>
          <cell r="F6838" t="str">
            <v>9660001416</v>
          </cell>
          <cell r="G6838" t="str">
            <v>08070580-001</v>
          </cell>
          <cell r="H6838">
            <v>580</v>
          </cell>
          <cell r="I6838" t="str">
            <v>Low Voltage&amp;Capacity MLCC(&lt;=100V,&lt;1uf),5</v>
          </cell>
          <cell r="J6838">
            <v>110000</v>
          </cell>
          <cell r="K6838">
            <v>5.0000000000000001E-4</v>
          </cell>
          <cell r="L6838">
            <v>55</v>
          </cell>
          <cell r="M6838" t="str">
            <v>451U</v>
          </cell>
          <cell r="N6838">
            <v>44914</v>
          </cell>
          <cell r="O6838" t="str">
            <v>EMS02Q20000814HWA0012K</v>
          </cell>
          <cell r="P6838" t="str">
            <v>BRA2022121750003</v>
          </cell>
          <cell r="Q6838">
            <v>44912</v>
          </cell>
          <cell r="T6838">
            <v>44947</v>
          </cell>
          <cell r="U6838" t="str">
            <v>AIR</v>
          </cell>
          <cell r="V6838" t="str">
            <v>Transit</v>
          </cell>
          <cell r="W6838" t="str">
            <v>02312VMP-2</v>
          </cell>
          <cell r="X6838">
            <v>44896</v>
          </cell>
          <cell r="AA6838" t="str">
            <v>EMS02Q20000814HWA0012K</v>
          </cell>
          <cell r="AB6838" t="b">
            <v>1</v>
          </cell>
          <cell r="AC6838">
            <v>44853</v>
          </cell>
        </row>
        <row r="6839">
          <cell r="A6839" t="str">
            <v>966000141608070607-00120006EMS02Q20000814HWA0012K</v>
          </cell>
          <cell r="B6839" t="e">
            <v>#N/A</v>
          </cell>
          <cell r="C6839" t="str">
            <v>9660001416590</v>
          </cell>
          <cell r="D6839" t="str">
            <v>966000141608070607-00120006</v>
          </cell>
          <cell r="E6839" t="str">
            <v>ONT</v>
          </cell>
          <cell r="F6839" t="str">
            <v>9660001416</v>
          </cell>
          <cell r="G6839" t="str">
            <v>08070607-001</v>
          </cell>
          <cell r="H6839">
            <v>590</v>
          </cell>
          <cell r="I6839" t="str">
            <v>Low VoltageANDCapacity MLCC(LESSTHAN=100</v>
          </cell>
          <cell r="J6839">
            <v>20006</v>
          </cell>
          <cell r="K6839">
            <v>8.0000000000000004E-4</v>
          </cell>
          <cell r="L6839">
            <v>16.004799999999999</v>
          </cell>
          <cell r="M6839" t="str">
            <v>451U</v>
          </cell>
          <cell r="N6839">
            <v>44914</v>
          </cell>
          <cell r="O6839" t="str">
            <v>EMS02Q20000814HWA0012K</v>
          </cell>
          <cell r="P6839" t="str">
            <v>BRA2022121750003</v>
          </cell>
          <cell r="Q6839">
            <v>44912</v>
          </cell>
          <cell r="T6839">
            <v>44947</v>
          </cell>
          <cell r="U6839" t="str">
            <v>AIR</v>
          </cell>
          <cell r="V6839" t="str">
            <v>Transit</v>
          </cell>
          <cell r="W6839" t="str">
            <v>02312VMP-2</v>
          </cell>
          <cell r="X6839">
            <v>44896</v>
          </cell>
          <cell r="AA6839" t="str">
            <v>EMS02Q20000814HWA0012K</v>
          </cell>
          <cell r="AB6839" t="b">
            <v>1</v>
          </cell>
          <cell r="AC6839">
            <v>44853</v>
          </cell>
        </row>
        <row r="6840">
          <cell r="A6840" t="str">
            <v>96600014160807061250000EMS02Q20000814HWA0012K</v>
          </cell>
          <cell r="B6840" t="e">
            <v>#N/A</v>
          </cell>
          <cell r="C6840" t="str">
            <v>9660001416600</v>
          </cell>
          <cell r="D6840" t="str">
            <v>96600014160807061250000</v>
          </cell>
          <cell r="E6840" t="str">
            <v>ONT</v>
          </cell>
          <cell r="F6840" t="str">
            <v>9660001416</v>
          </cell>
          <cell r="G6840" t="str">
            <v>08070612</v>
          </cell>
          <cell r="H6840">
            <v>600</v>
          </cell>
          <cell r="I6840" t="str">
            <v>SMD Ceramic Capacitor 1uf,10V,1000nF,+/-</v>
          </cell>
          <cell r="J6840">
            <v>50000</v>
          </cell>
          <cell r="K6840">
            <v>8.9999999999999998E-4</v>
          </cell>
          <cell r="L6840">
            <v>45</v>
          </cell>
          <cell r="M6840" t="str">
            <v>451U</v>
          </cell>
          <cell r="N6840">
            <v>44914</v>
          </cell>
          <cell r="O6840" t="str">
            <v>EMS02Q20000814HWA0012K</v>
          </cell>
          <cell r="P6840" t="str">
            <v>BRA2022121750003</v>
          </cell>
          <cell r="Q6840">
            <v>44912</v>
          </cell>
          <cell r="T6840">
            <v>44947</v>
          </cell>
          <cell r="U6840" t="str">
            <v>AIR</v>
          </cell>
          <cell r="V6840" t="str">
            <v>Transit</v>
          </cell>
          <cell r="W6840" t="str">
            <v>02312VMP-2</v>
          </cell>
          <cell r="X6840">
            <v>44896</v>
          </cell>
          <cell r="AA6840" t="str">
            <v>EMS02Q20000814HWA0012K</v>
          </cell>
          <cell r="AB6840" t="b">
            <v>1</v>
          </cell>
          <cell r="AC6840">
            <v>44853</v>
          </cell>
        </row>
        <row r="6841">
          <cell r="A6841" t="str">
            <v>966000141608070612-001193553EMS02Q20000814HWA0008K</v>
          </cell>
          <cell r="B6841" t="e">
            <v>#N/A</v>
          </cell>
          <cell r="C6841" t="str">
            <v>9660001416610</v>
          </cell>
          <cell r="D6841" t="str">
            <v>966000141608070612-001193553</v>
          </cell>
          <cell r="E6841" t="str">
            <v>ONT</v>
          </cell>
          <cell r="F6841" t="str">
            <v>9660001416</v>
          </cell>
          <cell r="G6841" t="str">
            <v>08070612-001</v>
          </cell>
          <cell r="H6841">
            <v>610</v>
          </cell>
          <cell r="I6841" t="str">
            <v>High Capacity MLCC 1uf,10V,1000nF,+-10%,</v>
          </cell>
          <cell r="J6841">
            <v>193553</v>
          </cell>
          <cell r="K6841">
            <v>4.3E-3</v>
          </cell>
          <cell r="L6841">
            <v>832.27790000000005</v>
          </cell>
          <cell r="M6841" t="str">
            <v>451U</v>
          </cell>
          <cell r="N6841">
            <v>44853</v>
          </cell>
          <cell r="O6841" t="str">
            <v>EMS02Q20000814HWA0008K</v>
          </cell>
          <cell r="P6841" t="str">
            <v>BRA2022110150003</v>
          </cell>
          <cell r="Q6841">
            <v>44866</v>
          </cell>
          <cell r="T6841">
            <v>44886</v>
          </cell>
          <cell r="U6841" t="str">
            <v>AIR</v>
          </cell>
          <cell r="V6841" t="str">
            <v>Transit</v>
          </cell>
          <cell r="W6841" t="str">
            <v>02312VMP-2</v>
          </cell>
          <cell r="X6841">
            <v>44896</v>
          </cell>
          <cell r="AA6841" t="str">
            <v>EMS02Q20000814HWA0008K</v>
          </cell>
          <cell r="AB6841" t="b">
            <v>1</v>
          </cell>
          <cell r="AC6841">
            <v>44853</v>
          </cell>
        </row>
        <row r="6842">
          <cell r="A6842" t="str">
            <v>966000141608070614-0021850000EMS02Q20000814HWA0008K</v>
          </cell>
          <cell r="B6842" t="e">
            <v>#N/A</v>
          </cell>
          <cell r="C6842" t="str">
            <v>9660001416620</v>
          </cell>
          <cell r="D6842" t="str">
            <v>966000141608070614-0021850000</v>
          </cell>
          <cell r="E6842" t="str">
            <v>ONT</v>
          </cell>
          <cell r="F6842" t="str">
            <v>9660001416</v>
          </cell>
          <cell r="G6842" t="str">
            <v>08070614-002</v>
          </cell>
          <cell r="H6842">
            <v>620</v>
          </cell>
          <cell r="I6842" t="str">
            <v>Low VoltageANDCapacity MLCC(less=100V,le</v>
          </cell>
          <cell r="J6842">
            <v>1850000</v>
          </cell>
          <cell r="K6842">
            <v>5.0000000000000001E-4</v>
          </cell>
          <cell r="L6842">
            <v>925</v>
          </cell>
          <cell r="M6842" t="str">
            <v>451U</v>
          </cell>
          <cell r="N6842">
            <v>44853</v>
          </cell>
          <cell r="O6842" t="str">
            <v>EMS02Q20000814HWA0008K</v>
          </cell>
          <cell r="P6842" t="str">
            <v>BRA2022110150003</v>
          </cell>
          <cell r="Q6842">
            <v>44866</v>
          </cell>
          <cell r="T6842">
            <v>44886</v>
          </cell>
          <cell r="U6842" t="str">
            <v>AIR</v>
          </cell>
          <cell r="V6842" t="str">
            <v>Transit</v>
          </cell>
          <cell r="W6842" t="str">
            <v>02312VMP-2</v>
          </cell>
          <cell r="X6842">
            <v>44896</v>
          </cell>
          <cell r="AA6842" t="str">
            <v>EMS02Q20000814HWA0008K</v>
          </cell>
          <cell r="AB6842" t="b">
            <v>1</v>
          </cell>
          <cell r="AC6842">
            <v>44853</v>
          </cell>
        </row>
        <row r="6843">
          <cell r="A6843" t="str">
            <v>966000141608070625-00120000EMS02Q20000814HWA0008K</v>
          </cell>
          <cell r="B6843" t="e">
            <v>#N/A</v>
          </cell>
          <cell r="C6843" t="str">
            <v>9660001416630</v>
          </cell>
          <cell r="D6843" t="str">
            <v>966000141608070625-00120000</v>
          </cell>
          <cell r="E6843" t="str">
            <v>ONT</v>
          </cell>
          <cell r="F6843" t="str">
            <v>9660001416</v>
          </cell>
          <cell r="G6843" t="str">
            <v>08070625-001</v>
          </cell>
          <cell r="H6843">
            <v>630</v>
          </cell>
          <cell r="I6843" t="str">
            <v>Low VoltageANDCapacity MLCC(less than=10</v>
          </cell>
          <cell r="J6843">
            <v>20000</v>
          </cell>
          <cell r="K6843">
            <v>1.1000000000000001E-3</v>
          </cell>
          <cell r="L6843">
            <v>22</v>
          </cell>
          <cell r="M6843" t="str">
            <v>451U</v>
          </cell>
          <cell r="N6843">
            <v>44853</v>
          </cell>
          <cell r="O6843" t="str">
            <v>EMS02Q20000814HWA0008K</v>
          </cell>
          <cell r="P6843" t="str">
            <v>BRA2022110150003</v>
          </cell>
          <cell r="Q6843">
            <v>44866</v>
          </cell>
          <cell r="T6843">
            <v>44886</v>
          </cell>
          <cell r="U6843" t="str">
            <v>AIR</v>
          </cell>
          <cell r="V6843" t="str">
            <v>Transit</v>
          </cell>
          <cell r="W6843" t="str">
            <v>02312VMP-2</v>
          </cell>
          <cell r="X6843">
            <v>44896</v>
          </cell>
          <cell r="AA6843" t="str">
            <v>EMS02Q20000814HWA0008K</v>
          </cell>
          <cell r="AB6843" t="b">
            <v>1</v>
          </cell>
          <cell r="AC6843">
            <v>44853</v>
          </cell>
        </row>
        <row r="6844">
          <cell r="A6844" t="str">
            <v>966000141608070627-00216000EMS02Q20000814HWA0008K</v>
          </cell>
          <cell r="B6844" t="e">
            <v>#N/A</v>
          </cell>
          <cell r="C6844" t="str">
            <v>9660001416640</v>
          </cell>
          <cell r="D6844" t="str">
            <v>966000141608070627-00216000</v>
          </cell>
          <cell r="E6844" t="str">
            <v>ONT</v>
          </cell>
          <cell r="F6844" t="str">
            <v>9660001416</v>
          </cell>
          <cell r="G6844" t="str">
            <v>08070627-002</v>
          </cell>
          <cell r="H6844">
            <v>640</v>
          </cell>
          <cell r="I6844" t="str">
            <v>Low VoltageANDCapacity MLCC(less=100V,le</v>
          </cell>
          <cell r="J6844">
            <v>16000</v>
          </cell>
          <cell r="K6844">
            <v>1.1999999999999999E-3</v>
          </cell>
          <cell r="L6844">
            <v>19.2</v>
          </cell>
          <cell r="M6844" t="str">
            <v>451U</v>
          </cell>
          <cell r="N6844">
            <v>44853</v>
          </cell>
          <cell r="O6844" t="str">
            <v>EMS02Q20000814HWA0008K</v>
          </cell>
          <cell r="P6844" t="str">
            <v>BRA2022110150003</v>
          </cell>
          <cell r="Q6844">
            <v>44866</v>
          </cell>
          <cell r="T6844">
            <v>44886</v>
          </cell>
          <cell r="U6844" t="str">
            <v>AIR</v>
          </cell>
          <cell r="V6844" t="str">
            <v>Transit</v>
          </cell>
          <cell r="W6844" t="str">
            <v>02312VMP-2</v>
          </cell>
          <cell r="X6844">
            <v>44896</v>
          </cell>
          <cell r="AA6844" t="str">
            <v>EMS02Q20000814HWA0008K</v>
          </cell>
          <cell r="AB6844" t="b">
            <v>1</v>
          </cell>
          <cell r="AC6844">
            <v>44853</v>
          </cell>
        </row>
        <row r="6845">
          <cell r="A6845" t="str">
            <v>966000141608070667-0021020EMS02Q20000814HWA0008K</v>
          </cell>
          <cell r="B6845" t="e">
            <v>#N/A</v>
          </cell>
          <cell r="C6845" t="str">
            <v>9660001416650</v>
          </cell>
          <cell r="D6845" t="str">
            <v>966000141608070667-0021020</v>
          </cell>
          <cell r="E6845" t="str">
            <v>ONT</v>
          </cell>
          <cell r="F6845" t="str">
            <v>9660001416</v>
          </cell>
          <cell r="G6845" t="str">
            <v>08070667-002</v>
          </cell>
          <cell r="H6845">
            <v>650</v>
          </cell>
          <cell r="I6845" t="str">
            <v>High Capacity MLCC(1uf),6.3V,2200nF,+/-2</v>
          </cell>
          <cell r="J6845">
            <v>1020</v>
          </cell>
          <cell r="K6845">
            <v>2.5000000000000001E-3</v>
          </cell>
          <cell r="L6845">
            <v>2.5500000000000003</v>
          </cell>
          <cell r="M6845" t="str">
            <v>451U</v>
          </cell>
          <cell r="N6845">
            <v>44853</v>
          </cell>
          <cell r="O6845" t="str">
            <v>EMS02Q20000814HWA0008K</v>
          </cell>
          <cell r="P6845" t="str">
            <v>BRA2022110150003</v>
          </cell>
          <cell r="Q6845">
            <v>44866</v>
          </cell>
          <cell r="T6845">
            <v>44886</v>
          </cell>
          <cell r="U6845" t="str">
            <v>AIR</v>
          </cell>
          <cell r="V6845" t="str">
            <v>Transit</v>
          </cell>
          <cell r="W6845" t="str">
            <v>02312VMP-2</v>
          </cell>
          <cell r="X6845">
            <v>44896</v>
          </cell>
          <cell r="AA6845" t="str">
            <v>EMS02Q20000814HWA0008K</v>
          </cell>
          <cell r="AB6845" t="b">
            <v>1</v>
          </cell>
          <cell r="AC6845">
            <v>44853</v>
          </cell>
        </row>
        <row r="6846">
          <cell r="A6846" t="str">
            <v>966000141608070675-001141000EMS02Q20000814HWA0008K</v>
          </cell>
          <cell r="B6846" t="e">
            <v>#N/A</v>
          </cell>
          <cell r="C6846" t="str">
            <v>9660001416660</v>
          </cell>
          <cell r="D6846" t="str">
            <v>966000141608070675-001141000</v>
          </cell>
          <cell r="E6846" t="str">
            <v>ONT</v>
          </cell>
          <cell r="F6846" t="str">
            <v>9660001416</v>
          </cell>
          <cell r="G6846" t="str">
            <v>08070675-001</v>
          </cell>
          <cell r="H6846">
            <v>660</v>
          </cell>
          <cell r="I6846" t="str">
            <v>Low VoltageANDCapacity MLCC(less=100V,le</v>
          </cell>
          <cell r="J6846">
            <v>141000</v>
          </cell>
          <cell r="K6846">
            <v>4.7999999999999996E-3</v>
          </cell>
          <cell r="L6846">
            <v>676.8</v>
          </cell>
          <cell r="M6846" t="str">
            <v>451U</v>
          </cell>
          <cell r="N6846">
            <v>44853</v>
          </cell>
          <cell r="O6846" t="str">
            <v>EMS02Q20000814HWA0008K</v>
          </cell>
          <cell r="P6846" t="str">
            <v>BRA2022110150003</v>
          </cell>
          <cell r="Q6846">
            <v>44866</v>
          </cell>
          <cell r="T6846">
            <v>44886</v>
          </cell>
          <cell r="U6846" t="str">
            <v>AIR</v>
          </cell>
          <cell r="V6846" t="str">
            <v>Transit</v>
          </cell>
          <cell r="W6846" t="str">
            <v>02312VMP-2</v>
          </cell>
          <cell r="X6846">
            <v>44896</v>
          </cell>
          <cell r="AA6846" t="str">
            <v>EMS02Q20000814HWA0008K</v>
          </cell>
          <cell r="AB6846" t="b">
            <v>1</v>
          </cell>
          <cell r="AC6846">
            <v>44853</v>
          </cell>
        </row>
        <row r="6847">
          <cell r="A6847" t="str">
            <v>966000141608070693378000EMS02Q20000814HWA0008K</v>
          </cell>
          <cell r="B6847" t="e">
            <v>#N/A</v>
          </cell>
          <cell r="C6847" t="str">
            <v>9660001416670</v>
          </cell>
          <cell r="D6847" t="str">
            <v>966000141608070693378000</v>
          </cell>
          <cell r="E6847" t="str">
            <v>ONT</v>
          </cell>
          <cell r="F6847" t="str">
            <v>9660001416</v>
          </cell>
          <cell r="G6847" t="str">
            <v>08070693</v>
          </cell>
          <cell r="H6847">
            <v>670</v>
          </cell>
          <cell r="I6847" t="str">
            <v>High Capacity MLCC(1uf),6.3V,10000nF,+/-</v>
          </cell>
          <cell r="J6847">
            <v>378000</v>
          </cell>
          <cell r="K6847">
            <v>6.7000000000000002E-3</v>
          </cell>
          <cell r="L6847">
            <v>2532.6</v>
          </cell>
          <cell r="M6847" t="str">
            <v>451U</v>
          </cell>
          <cell r="N6847">
            <v>44853</v>
          </cell>
          <cell r="O6847" t="str">
            <v>EMS02Q20000814HWA0008K</v>
          </cell>
          <cell r="P6847" t="str">
            <v>BRA2022110150003</v>
          </cell>
          <cell r="Q6847">
            <v>44866</v>
          </cell>
          <cell r="T6847">
            <v>44886</v>
          </cell>
          <cell r="U6847" t="str">
            <v>AIR</v>
          </cell>
          <cell r="V6847" t="str">
            <v>Transit</v>
          </cell>
          <cell r="W6847" t="str">
            <v>02312VMP-2</v>
          </cell>
          <cell r="X6847">
            <v>44896</v>
          </cell>
          <cell r="AA6847" t="str">
            <v>EMS02Q20000814HWA0008K</v>
          </cell>
          <cell r="AB6847" t="b">
            <v>1</v>
          </cell>
          <cell r="AC6847">
            <v>44853</v>
          </cell>
        </row>
        <row r="6848">
          <cell r="A6848" t="str">
            <v>966000141608070693-001330000EMS02Q20000814HWA0008K</v>
          </cell>
          <cell r="B6848" t="e">
            <v>#N/A</v>
          </cell>
          <cell r="C6848" t="str">
            <v>9660001416680</v>
          </cell>
          <cell r="D6848" t="str">
            <v>966000141608070693-001330000</v>
          </cell>
          <cell r="E6848" t="str">
            <v>ONT</v>
          </cell>
          <cell r="F6848" t="str">
            <v>9660001416</v>
          </cell>
          <cell r="G6848" t="str">
            <v>08070693-001</v>
          </cell>
          <cell r="H6848">
            <v>680</v>
          </cell>
          <cell r="I6848" t="str">
            <v>High Capacity MLCC(more=1uf),6.3V,10000n</v>
          </cell>
          <cell r="J6848">
            <v>330000</v>
          </cell>
          <cell r="K6848">
            <v>1.01E-2</v>
          </cell>
          <cell r="L6848">
            <v>3333</v>
          </cell>
          <cell r="M6848" t="str">
            <v>451U</v>
          </cell>
          <cell r="N6848">
            <v>44853</v>
          </cell>
          <cell r="O6848" t="str">
            <v>EMS02Q20000814HWA0008K</v>
          </cell>
          <cell r="P6848" t="str">
            <v>BRA2022110150003</v>
          </cell>
          <cell r="Q6848">
            <v>44866</v>
          </cell>
          <cell r="T6848">
            <v>44886</v>
          </cell>
          <cell r="U6848" t="str">
            <v>AIR</v>
          </cell>
          <cell r="V6848" t="str">
            <v>Transit</v>
          </cell>
          <cell r="W6848" t="str">
            <v>02312VMP-2</v>
          </cell>
          <cell r="X6848">
            <v>44896</v>
          </cell>
          <cell r="AA6848" t="str">
            <v>EMS02Q20000814HWA0008K</v>
          </cell>
          <cell r="AB6848" t="b">
            <v>1</v>
          </cell>
          <cell r="AC6848">
            <v>44853</v>
          </cell>
        </row>
        <row r="6849">
          <cell r="A6849" t="str">
            <v>966000141608070696-001120000EMS02Q20000814HWA0008K</v>
          </cell>
          <cell r="B6849" t="e">
            <v>#N/A</v>
          </cell>
          <cell r="C6849" t="str">
            <v>9660001416690</v>
          </cell>
          <cell r="D6849" t="str">
            <v>966000141608070696-001120000</v>
          </cell>
          <cell r="E6849" t="str">
            <v>ONT</v>
          </cell>
          <cell r="F6849" t="str">
            <v>9660001416</v>
          </cell>
          <cell r="G6849" t="str">
            <v>08070696-001</v>
          </cell>
          <cell r="H6849">
            <v>690</v>
          </cell>
          <cell r="I6849" t="str">
            <v>Low Voltage  Capacity MLCC(100V,1uf),25V</v>
          </cell>
          <cell r="J6849">
            <v>120000</v>
          </cell>
          <cell r="K6849">
            <v>4.0000000000000002E-4</v>
          </cell>
          <cell r="L6849">
            <v>48</v>
          </cell>
          <cell r="M6849" t="str">
            <v>451U</v>
          </cell>
          <cell r="N6849">
            <v>44853</v>
          </cell>
          <cell r="O6849" t="str">
            <v>EMS02Q20000814HWA0008K</v>
          </cell>
          <cell r="P6849" t="str">
            <v>BRA2022110150003</v>
          </cell>
          <cell r="Q6849">
            <v>44866</v>
          </cell>
          <cell r="T6849">
            <v>44886</v>
          </cell>
          <cell r="U6849" t="str">
            <v>AIR</v>
          </cell>
          <cell r="V6849" t="str">
            <v>Transit</v>
          </cell>
          <cell r="W6849" t="str">
            <v>02312VMP-2</v>
          </cell>
          <cell r="X6849">
            <v>44896</v>
          </cell>
          <cell r="AA6849" t="str">
            <v>EMS02Q20000814HWA0008K</v>
          </cell>
          <cell r="AB6849" t="b">
            <v>1</v>
          </cell>
          <cell r="AC6849">
            <v>44853</v>
          </cell>
        </row>
        <row r="6850">
          <cell r="A6850" t="str">
            <v>966000141608070702-001102000EMS02Q20000814HWA0008K</v>
          </cell>
          <cell r="B6850" t="e">
            <v>#N/A</v>
          </cell>
          <cell r="C6850" t="str">
            <v>9660001416700</v>
          </cell>
          <cell r="D6850" t="str">
            <v>966000141608070702-001102000</v>
          </cell>
          <cell r="E6850" t="str">
            <v>ONT</v>
          </cell>
          <cell r="F6850" t="str">
            <v>9660001416</v>
          </cell>
          <cell r="G6850" t="str">
            <v>08070702-001</v>
          </cell>
          <cell r="H6850">
            <v>700</v>
          </cell>
          <cell r="I6850" t="str">
            <v>High Capacity MLCC(1uf),16V,2200nF,+/-10</v>
          </cell>
          <cell r="J6850">
            <v>102000</v>
          </cell>
          <cell r="K6850">
            <v>7.4000000000000003E-3</v>
          </cell>
          <cell r="L6850">
            <v>754.80000000000007</v>
          </cell>
          <cell r="M6850" t="str">
            <v>451U</v>
          </cell>
          <cell r="N6850">
            <v>44853</v>
          </cell>
          <cell r="O6850" t="str">
            <v>EMS02Q20000814HWA0008K</v>
          </cell>
          <cell r="P6850" t="str">
            <v>BRA2022110150003</v>
          </cell>
          <cell r="Q6850">
            <v>44866</v>
          </cell>
          <cell r="T6850">
            <v>44886</v>
          </cell>
          <cell r="U6850" t="str">
            <v>AIR</v>
          </cell>
          <cell r="V6850" t="str">
            <v>Transit</v>
          </cell>
          <cell r="W6850" t="str">
            <v>02312VMP-2</v>
          </cell>
          <cell r="X6850">
            <v>44896</v>
          </cell>
          <cell r="AA6850" t="str">
            <v>EMS02Q20000814HWA0008K</v>
          </cell>
          <cell r="AB6850" t="b">
            <v>1</v>
          </cell>
          <cell r="AC6850">
            <v>44853</v>
          </cell>
        </row>
        <row r="6851">
          <cell r="A6851" t="str">
            <v>966000141608070703-00130000EMS02Q20000814HWA0013K</v>
          </cell>
          <cell r="B6851" t="e">
            <v>#N/A</v>
          </cell>
          <cell r="C6851" t="str">
            <v>9660001416710</v>
          </cell>
          <cell r="D6851" t="str">
            <v>966000141608070703-00130000</v>
          </cell>
          <cell r="E6851" t="str">
            <v>ONT</v>
          </cell>
          <cell r="F6851" t="str">
            <v>9660001416</v>
          </cell>
          <cell r="G6851" t="str">
            <v>08070703-001</v>
          </cell>
          <cell r="H6851">
            <v>710</v>
          </cell>
          <cell r="I6851" t="str">
            <v>Low Voltage Low Capacitance Ceramic Capa</v>
          </cell>
          <cell r="J6851">
            <v>30000</v>
          </cell>
          <cell r="K6851">
            <v>5.0000000000000001E-4</v>
          </cell>
          <cell r="L6851">
            <v>15</v>
          </cell>
          <cell r="M6851" t="str">
            <v>451U</v>
          </cell>
          <cell r="N6851">
            <v>44830</v>
          </cell>
          <cell r="O6851" t="str">
            <v>EMS02Q20000814HWA0013K</v>
          </cell>
          <cell r="P6851" t="str">
            <v>BRA2022102150008</v>
          </cell>
          <cell r="Q6851">
            <v>44846</v>
          </cell>
          <cell r="R6851" t="str">
            <v>AHW-61272I22</v>
          </cell>
          <cell r="S6851">
            <v>44870</v>
          </cell>
          <cell r="T6851">
            <v>44874</v>
          </cell>
          <cell r="U6851" t="str">
            <v>AIR</v>
          </cell>
          <cell r="V6851" t="str">
            <v>Delivered</v>
          </cell>
          <cell r="W6851" t="str">
            <v>02312VMP-2</v>
          </cell>
          <cell r="X6851">
            <v>44896</v>
          </cell>
          <cell r="AA6851" t="str">
            <v>EMS02Q20000814HWA0013K</v>
          </cell>
          <cell r="AB6851" t="b">
            <v>1</v>
          </cell>
          <cell r="AC6851">
            <v>44830</v>
          </cell>
        </row>
        <row r="6852">
          <cell r="A6852" t="str">
            <v>966000141608070718-00160000EMS02Q20000814HWA0013K</v>
          </cell>
          <cell r="B6852" t="e">
            <v>#N/A</v>
          </cell>
          <cell r="C6852" t="str">
            <v>9660001416720</v>
          </cell>
          <cell r="D6852" t="str">
            <v>966000141608070718-00160000</v>
          </cell>
          <cell r="E6852" t="str">
            <v>ONT</v>
          </cell>
          <cell r="F6852" t="str">
            <v>9660001416</v>
          </cell>
          <cell r="G6852" t="str">
            <v>08070718-001</v>
          </cell>
          <cell r="H6852">
            <v>720</v>
          </cell>
          <cell r="I6852" t="str">
            <v>SMD Ceramic Capacitor,25V,0.33nF,+/-10%,</v>
          </cell>
          <cell r="J6852">
            <v>60000</v>
          </cell>
          <cell r="K6852">
            <v>4.0000000000000002E-4</v>
          </cell>
          <cell r="L6852">
            <v>24</v>
          </cell>
          <cell r="M6852" t="str">
            <v>451U</v>
          </cell>
          <cell r="N6852">
            <v>44830</v>
          </cell>
          <cell r="O6852" t="str">
            <v>EMS02Q20000814HWA0013K</v>
          </cell>
          <cell r="P6852" t="str">
            <v>BRA2022102150008</v>
          </cell>
          <cell r="Q6852">
            <v>44846</v>
          </cell>
          <cell r="R6852" t="str">
            <v>AHW-61272I22</v>
          </cell>
          <cell r="S6852">
            <v>44870</v>
          </cell>
          <cell r="T6852">
            <v>44874</v>
          </cell>
          <cell r="U6852" t="str">
            <v>AIR</v>
          </cell>
          <cell r="V6852" t="str">
            <v>Delivered</v>
          </cell>
          <cell r="W6852" t="str">
            <v>02312VMP-2</v>
          </cell>
          <cell r="X6852">
            <v>44896</v>
          </cell>
          <cell r="AA6852" t="str">
            <v>EMS02Q20000814HWA0013K</v>
          </cell>
          <cell r="AB6852" t="b">
            <v>1</v>
          </cell>
          <cell r="AC6852">
            <v>44830</v>
          </cell>
        </row>
        <row r="6853">
          <cell r="A6853" t="str">
            <v>966000141608070746-00160000EMS02Q20000814HWA0013K</v>
          </cell>
          <cell r="B6853" t="e">
            <v>#N/A</v>
          </cell>
          <cell r="C6853" t="str">
            <v>9660001416730</v>
          </cell>
          <cell r="D6853" t="str">
            <v>966000141608070746-00160000</v>
          </cell>
          <cell r="E6853" t="str">
            <v>ONT</v>
          </cell>
          <cell r="F6853" t="str">
            <v>9660001416</v>
          </cell>
          <cell r="G6853" t="str">
            <v>08070746-001</v>
          </cell>
          <cell r="H6853">
            <v>730</v>
          </cell>
          <cell r="I6853" t="str">
            <v>Low Voltage  Capacity MLCC(100V,1uf),25V</v>
          </cell>
          <cell r="J6853">
            <v>60000</v>
          </cell>
          <cell r="K6853">
            <v>8.0000000000000004E-4</v>
          </cell>
          <cell r="L6853">
            <v>48</v>
          </cell>
          <cell r="M6853" t="str">
            <v>451U</v>
          </cell>
          <cell r="N6853">
            <v>44830</v>
          </cell>
          <cell r="O6853" t="str">
            <v>EMS02Q20000814HWA0013K</v>
          </cell>
          <cell r="P6853" t="str">
            <v>BRA2022102150008</v>
          </cell>
          <cell r="Q6853">
            <v>44846</v>
          </cell>
          <cell r="R6853" t="str">
            <v>AHW-61272I22</v>
          </cell>
          <cell r="S6853">
            <v>44870</v>
          </cell>
          <cell r="T6853">
            <v>44874</v>
          </cell>
          <cell r="U6853" t="str">
            <v>AIR</v>
          </cell>
          <cell r="V6853" t="str">
            <v>Delivered</v>
          </cell>
          <cell r="W6853" t="str">
            <v>02312VMP-2</v>
          </cell>
          <cell r="X6853">
            <v>44896</v>
          </cell>
          <cell r="AA6853" t="str">
            <v>EMS02Q20000814HWA0013K</v>
          </cell>
          <cell r="AB6853" t="b">
            <v>1</v>
          </cell>
          <cell r="AC6853">
            <v>44830</v>
          </cell>
        </row>
        <row r="6854">
          <cell r="A6854" t="str">
            <v>966000141608070752120000EMS02Q20000814HWA0013K</v>
          </cell>
          <cell r="B6854" t="e">
            <v>#N/A</v>
          </cell>
          <cell r="C6854" t="str">
            <v>9660001416740</v>
          </cell>
          <cell r="D6854" t="str">
            <v>966000141608070752120000</v>
          </cell>
          <cell r="E6854" t="str">
            <v>ONT</v>
          </cell>
          <cell r="F6854" t="str">
            <v>9660001416</v>
          </cell>
          <cell r="G6854" t="str">
            <v>08070752</v>
          </cell>
          <cell r="H6854">
            <v>740</v>
          </cell>
          <cell r="I6854" t="str">
            <v>Chip Multilayer Ceramic Capacitor 6.3V 0</v>
          </cell>
          <cell r="J6854">
            <v>120000</v>
          </cell>
          <cell r="K6854">
            <v>5.9999999999999995E-4</v>
          </cell>
          <cell r="L6854">
            <v>72</v>
          </cell>
          <cell r="M6854" t="str">
            <v>451U</v>
          </cell>
          <cell r="N6854">
            <v>44830</v>
          </cell>
          <cell r="O6854" t="str">
            <v>EMS02Q20000814HWA0013K</v>
          </cell>
          <cell r="P6854" t="str">
            <v>BRA2022102150008</v>
          </cell>
          <cell r="Q6854">
            <v>44846</v>
          </cell>
          <cell r="R6854" t="str">
            <v>AHW-61272I22</v>
          </cell>
          <cell r="S6854">
            <v>44870</v>
          </cell>
          <cell r="T6854">
            <v>44874</v>
          </cell>
          <cell r="U6854" t="str">
            <v>AIR</v>
          </cell>
          <cell r="V6854" t="str">
            <v>Delivered</v>
          </cell>
          <cell r="W6854" t="str">
            <v>02312VMP-2</v>
          </cell>
          <cell r="X6854">
            <v>44896</v>
          </cell>
          <cell r="AA6854" t="str">
            <v>EMS02Q20000814HWA0013K</v>
          </cell>
          <cell r="AB6854" t="b">
            <v>1</v>
          </cell>
          <cell r="AC6854">
            <v>44830</v>
          </cell>
        </row>
        <row r="6855">
          <cell r="A6855" t="str">
            <v>966000141608070786-00330000EMS02Q20000814HWA0013K</v>
          </cell>
          <cell r="B6855" t="e">
            <v>#N/A</v>
          </cell>
          <cell r="C6855" t="str">
            <v>9660001416750</v>
          </cell>
          <cell r="D6855" t="str">
            <v>966000141608070786-00330000</v>
          </cell>
          <cell r="E6855" t="str">
            <v>ONT</v>
          </cell>
          <cell r="F6855" t="str">
            <v>9660001416</v>
          </cell>
          <cell r="G6855" t="str">
            <v>08070786-003</v>
          </cell>
          <cell r="H6855">
            <v>750</v>
          </cell>
          <cell r="I6855" t="str">
            <v>Low VoltageANDCapacity MLCC(LESSTHAN=100</v>
          </cell>
          <cell r="J6855">
            <v>30000</v>
          </cell>
          <cell r="K6855">
            <v>1.8E-3</v>
          </cell>
          <cell r="L6855">
            <v>54</v>
          </cell>
          <cell r="M6855" t="str">
            <v>451U</v>
          </cell>
          <cell r="N6855">
            <v>44830</v>
          </cell>
          <cell r="O6855" t="str">
            <v>EMS02Q20000814HWA0013K</v>
          </cell>
          <cell r="P6855" t="str">
            <v>BRA2022102150008</v>
          </cell>
          <cell r="Q6855">
            <v>44846</v>
          </cell>
          <cell r="R6855" t="str">
            <v>AHW-61272I22</v>
          </cell>
          <cell r="S6855">
            <v>44870</v>
          </cell>
          <cell r="T6855">
            <v>44874</v>
          </cell>
          <cell r="U6855" t="str">
            <v>AIR</v>
          </cell>
          <cell r="V6855" t="str">
            <v>Delivered</v>
          </cell>
          <cell r="W6855" t="str">
            <v>02312VMP-2</v>
          </cell>
          <cell r="X6855">
            <v>44896</v>
          </cell>
          <cell r="AA6855" t="str">
            <v>EMS02Q20000814HWA0013K</v>
          </cell>
          <cell r="AB6855" t="b">
            <v>1</v>
          </cell>
          <cell r="AC6855">
            <v>44830</v>
          </cell>
        </row>
        <row r="6856">
          <cell r="A6856" t="str">
            <v>966000141608070819330000EMS02Q20000814HWA0013K</v>
          </cell>
          <cell r="B6856" t="e">
            <v>#N/A</v>
          </cell>
          <cell r="C6856" t="str">
            <v>9660001416760</v>
          </cell>
          <cell r="D6856" t="str">
            <v>966000141608070819330000</v>
          </cell>
          <cell r="E6856" t="str">
            <v>ONT</v>
          </cell>
          <cell r="F6856" t="str">
            <v>9660001416</v>
          </cell>
          <cell r="G6856" t="str">
            <v>08070819</v>
          </cell>
          <cell r="H6856">
            <v>760</v>
          </cell>
          <cell r="I6856" t="str">
            <v>SMD Ceramic Capacitor 6.3V 4700nF +/-20%</v>
          </cell>
          <cell r="J6856">
            <v>330000</v>
          </cell>
          <cell r="K6856">
            <v>1.5E-3</v>
          </cell>
          <cell r="L6856">
            <v>495</v>
          </cell>
          <cell r="M6856" t="str">
            <v>451U</v>
          </cell>
          <cell r="N6856">
            <v>44830</v>
          </cell>
          <cell r="O6856" t="str">
            <v>EMS02Q20000814HWA0013K</v>
          </cell>
          <cell r="P6856" t="str">
            <v>BRA2022102150008</v>
          </cell>
          <cell r="Q6856">
            <v>44846</v>
          </cell>
          <cell r="R6856" t="str">
            <v>AHW-61272I22</v>
          </cell>
          <cell r="S6856">
            <v>44870</v>
          </cell>
          <cell r="T6856">
            <v>44874</v>
          </cell>
          <cell r="U6856" t="str">
            <v>AIR</v>
          </cell>
          <cell r="V6856" t="str">
            <v>Delivered</v>
          </cell>
          <cell r="W6856" t="str">
            <v>02312VMP-2</v>
          </cell>
          <cell r="X6856">
            <v>44896</v>
          </cell>
          <cell r="AA6856" t="str">
            <v>EMS02Q20000814HWA0013K</v>
          </cell>
          <cell r="AB6856" t="b">
            <v>1</v>
          </cell>
          <cell r="AC6856">
            <v>44830</v>
          </cell>
        </row>
        <row r="6857">
          <cell r="A6857" t="str">
            <v>96600014160807096256000EMS02Q20000814HWA0013K</v>
          </cell>
          <cell r="B6857" t="e">
            <v>#N/A</v>
          </cell>
          <cell r="C6857" t="str">
            <v>9660001416770</v>
          </cell>
          <cell r="D6857" t="str">
            <v>96600014160807096256000</v>
          </cell>
          <cell r="E6857" t="str">
            <v>ONT</v>
          </cell>
          <cell r="F6857" t="str">
            <v>9660001416</v>
          </cell>
          <cell r="G6857" t="str">
            <v>08070962</v>
          </cell>
          <cell r="H6857">
            <v>770</v>
          </cell>
          <cell r="I6857" t="str">
            <v>SMD Ceramic Capacitor 25V 1000nF +/-10%</v>
          </cell>
          <cell r="J6857">
            <v>56000</v>
          </cell>
          <cell r="K6857">
            <v>4.8999999999999998E-3</v>
          </cell>
          <cell r="L6857">
            <v>274.39999999999998</v>
          </cell>
          <cell r="M6857" t="str">
            <v>451U</v>
          </cell>
          <cell r="N6857">
            <v>44830</v>
          </cell>
          <cell r="O6857" t="str">
            <v>EMS02Q20000814HWA0013K</v>
          </cell>
          <cell r="P6857" t="str">
            <v>BRA2022102150008</v>
          </cell>
          <cell r="Q6857">
            <v>44846</v>
          </cell>
          <cell r="R6857" t="str">
            <v>AHW-61272I22</v>
          </cell>
          <cell r="S6857">
            <v>44870</v>
          </cell>
          <cell r="T6857">
            <v>44874</v>
          </cell>
          <cell r="U6857" t="str">
            <v>AIR</v>
          </cell>
          <cell r="V6857" t="str">
            <v>Delivered</v>
          </cell>
          <cell r="W6857" t="str">
            <v>02312VMP-2</v>
          </cell>
          <cell r="X6857">
            <v>44896</v>
          </cell>
          <cell r="AA6857" t="str">
            <v>EMS02Q20000814HWA0013K</v>
          </cell>
          <cell r="AB6857" t="b">
            <v>1</v>
          </cell>
          <cell r="AC6857">
            <v>44830</v>
          </cell>
        </row>
        <row r="6858">
          <cell r="A6858" t="str">
            <v>966000141608071012-001350000EMS02Q20000814HWA0013K</v>
          </cell>
          <cell r="B6858" t="e">
            <v>#N/A</v>
          </cell>
          <cell r="C6858" t="str">
            <v>9660001416780</v>
          </cell>
          <cell r="D6858" t="str">
            <v>966000141608071012-001350000</v>
          </cell>
          <cell r="E6858" t="str">
            <v>ONT</v>
          </cell>
          <cell r="F6858" t="str">
            <v>9660001416</v>
          </cell>
          <cell r="G6858" t="str">
            <v>08071012-001</v>
          </cell>
          <cell r="H6858">
            <v>780</v>
          </cell>
          <cell r="I6858" t="str">
            <v>Low Voltage  Capacity MLCC(100V,1uf),50V</v>
          </cell>
          <cell r="J6858">
            <v>350000</v>
          </cell>
          <cell r="K6858">
            <v>1E-3</v>
          </cell>
          <cell r="L6858">
            <v>350</v>
          </cell>
          <cell r="M6858" t="str">
            <v>451U</v>
          </cell>
          <cell r="N6858">
            <v>44830</v>
          </cell>
          <cell r="O6858" t="str">
            <v>EMS02Q20000814HWA0013K</v>
          </cell>
          <cell r="P6858" t="str">
            <v>BRA2022102150008</v>
          </cell>
          <cell r="Q6858">
            <v>44846</v>
          </cell>
          <cell r="R6858" t="str">
            <v>AHW-61272I22</v>
          </cell>
          <cell r="S6858">
            <v>44870</v>
          </cell>
          <cell r="T6858">
            <v>44874</v>
          </cell>
          <cell r="U6858" t="str">
            <v>AIR</v>
          </cell>
          <cell r="V6858" t="str">
            <v>Delivered</v>
          </cell>
          <cell r="W6858" t="str">
            <v>02312VMP-2</v>
          </cell>
          <cell r="X6858">
            <v>44896</v>
          </cell>
          <cell r="AA6858" t="str">
            <v>EMS02Q20000814HWA0013K</v>
          </cell>
          <cell r="AB6858" t="b">
            <v>1</v>
          </cell>
          <cell r="AC6858">
            <v>44830</v>
          </cell>
        </row>
        <row r="6859">
          <cell r="A6859" t="str">
            <v>966000141608071219-00160000EMS02Q20000814HWA0013K</v>
          </cell>
          <cell r="B6859" t="e">
            <v>#N/A</v>
          </cell>
          <cell r="C6859" t="str">
            <v>9660001416790</v>
          </cell>
          <cell r="D6859" t="str">
            <v>966000141608071219-00160000</v>
          </cell>
          <cell r="E6859" t="str">
            <v>ONT</v>
          </cell>
          <cell r="F6859" t="str">
            <v>9660001416</v>
          </cell>
          <cell r="G6859" t="str">
            <v>08071219-001</v>
          </cell>
          <cell r="H6859">
            <v>790</v>
          </cell>
          <cell r="I6859" t="str">
            <v>Low Voltage  Capacity MLCC(100V,1uf),10V</v>
          </cell>
          <cell r="J6859">
            <v>60000</v>
          </cell>
          <cell r="K6859">
            <v>5.0000000000000001E-4</v>
          </cell>
          <cell r="L6859">
            <v>30</v>
          </cell>
          <cell r="M6859" t="str">
            <v>451U</v>
          </cell>
          <cell r="N6859">
            <v>44830</v>
          </cell>
          <cell r="O6859" t="str">
            <v>EMS02Q20000814HWA0013K</v>
          </cell>
          <cell r="P6859" t="str">
            <v>BRA2022102150008</v>
          </cell>
          <cell r="Q6859">
            <v>44846</v>
          </cell>
          <cell r="R6859" t="str">
            <v>AHW-61272I22</v>
          </cell>
          <cell r="S6859">
            <v>44870</v>
          </cell>
          <cell r="T6859">
            <v>44874</v>
          </cell>
          <cell r="U6859" t="str">
            <v>AIR</v>
          </cell>
          <cell r="V6859" t="str">
            <v>Delivered</v>
          </cell>
          <cell r="W6859" t="str">
            <v>02312VMP-2</v>
          </cell>
          <cell r="X6859">
            <v>44896</v>
          </cell>
          <cell r="AA6859" t="str">
            <v>EMS02Q20000814HWA0013K</v>
          </cell>
          <cell r="AB6859" t="b">
            <v>1</v>
          </cell>
          <cell r="AC6859">
            <v>44830</v>
          </cell>
        </row>
        <row r="6860">
          <cell r="A6860" t="str">
            <v>966000141608071476-0012000EMS02Q20000814HWA0013K</v>
          </cell>
          <cell r="B6860" t="e">
            <v>#N/A</v>
          </cell>
          <cell r="C6860" t="str">
            <v>9660001416800</v>
          </cell>
          <cell r="D6860" t="str">
            <v>966000141608071476-0012000</v>
          </cell>
          <cell r="E6860" t="str">
            <v>ONT</v>
          </cell>
          <cell r="F6860" t="str">
            <v>9660001416</v>
          </cell>
          <cell r="G6860" t="str">
            <v>08071476-001</v>
          </cell>
          <cell r="H6860">
            <v>800</v>
          </cell>
          <cell r="I6860" t="str">
            <v>High-Q RF MLCC,50V,0.001nF,+/-0.1pF,NP0,</v>
          </cell>
          <cell r="J6860">
            <v>2000</v>
          </cell>
          <cell r="K6860">
            <v>3.0000000000000001E-3</v>
          </cell>
          <cell r="L6860">
            <v>6</v>
          </cell>
          <cell r="M6860" t="str">
            <v>451U</v>
          </cell>
          <cell r="N6860">
            <v>44830</v>
          </cell>
          <cell r="O6860" t="str">
            <v>EMS02Q20000814HWA0013K</v>
          </cell>
          <cell r="P6860" t="str">
            <v>BRA2022102150008</v>
          </cell>
          <cell r="Q6860">
            <v>44846</v>
          </cell>
          <cell r="R6860" t="str">
            <v>AHW-61272I22</v>
          </cell>
          <cell r="S6860">
            <v>44870</v>
          </cell>
          <cell r="T6860">
            <v>44874</v>
          </cell>
          <cell r="U6860" t="str">
            <v>AIR</v>
          </cell>
          <cell r="V6860" t="str">
            <v>Delivered</v>
          </cell>
          <cell r="W6860" t="str">
            <v>02312VMP-2</v>
          </cell>
          <cell r="X6860">
            <v>44896</v>
          </cell>
          <cell r="AA6860" t="str">
            <v>EMS02Q20000814HWA0013K</v>
          </cell>
          <cell r="AB6860" t="b">
            <v>1</v>
          </cell>
          <cell r="AC6860">
            <v>44830</v>
          </cell>
        </row>
        <row r="6861">
          <cell r="A6861" t="str">
            <v>966000141608071495-00170000EMS02Q20000814HWA0003K</v>
          </cell>
          <cell r="B6861" t="e">
            <v>#N/A</v>
          </cell>
          <cell r="C6861" t="str">
            <v>9660001416810</v>
          </cell>
          <cell r="D6861" t="str">
            <v>966000141608071495-00170000</v>
          </cell>
          <cell r="E6861" t="str">
            <v>ONT</v>
          </cell>
          <cell r="F6861" t="str">
            <v>9660001416</v>
          </cell>
          <cell r="G6861" t="str">
            <v>08071495-001</v>
          </cell>
          <cell r="H6861">
            <v>810</v>
          </cell>
          <cell r="I6861" t="str">
            <v>Low Voltage  Capacity MLCC(100V,1uf),50V</v>
          </cell>
          <cell r="J6861">
            <v>70000</v>
          </cell>
          <cell r="K6861">
            <v>3.2000000000000002E-3</v>
          </cell>
          <cell r="L6861">
            <v>224</v>
          </cell>
          <cell r="M6861" t="str">
            <v>451U</v>
          </cell>
          <cell r="N6861">
            <v>44830</v>
          </cell>
          <cell r="O6861" t="str">
            <v>EMS02Q20000814HWA0003K</v>
          </cell>
          <cell r="P6861" t="str">
            <v>BRA2022101450003</v>
          </cell>
          <cell r="Q6861">
            <v>44848</v>
          </cell>
          <cell r="R6861" t="str">
            <v>AHW-61237I22</v>
          </cell>
          <cell r="S6861">
            <v>44872</v>
          </cell>
          <cell r="T6861">
            <v>44874</v>
          </cell>
          <cell r="U6861" t="str">
            <v>AIR</v>
          </cell>
          <cell r="V6861" t="str">
            <v>Delivered</v>
          </cell>
          <cell r="W6861" t="str">
            <v>02312VMP-2</v>
          </cell>
          <cell r="X6861">
            <v>44896</v>
          </cell>
          <cell r="AA6861" t="str">
            <v>EMS02Q20000814HWA0003K</v>
          </cell>
          <cell r="AB6861" t="b">
            <v>1</v>
          </cell>
          <cell r="AC6861">
            <v>44830</v>
          </cell>
        </row>
        <row r="6862">
          <cell r="A6862" t="str">
            <v>966000141608071610-00120000EMS02Q20000814HWA0003K</v>
          </cell>
          <cell r="B6862" t="e">
            <v>#N/A</v>
          </cell>
          <cell r="C6862" t="str">
            <v>9660001416820</v>
          </cell>
          <cell r="D6862" t="str">
            <v>966000141608071610-00120000</v>
          </cell>
          <cell r="E6862" t="str">
            <v>ONT</v>
          </cell>
          <cell r="F6862" t="str">
            <v>9660001416</v>
          </cell>
          <cell r="G6862" t="str">
            <v>08071610-001</v>
          </cell>
          <cell r="H6862">
            <v>820</v>
          </cell>
          <cell r="I6862" t="str">
            <v>Chip Multilayer Ceramic Capacitor,6.3V,4</v>
          </cell>
          <cell r="J6862">
            <v>20000</v>
          </cell>
          <cell r="K6862">
            <v>9.4999999999999998E-3</v>
          </cell>
          <cell r="L6862">
            <v>190</v>
          </cell>
          <cell r="M6862" t="str">
            <v>451U</v>
          </cell>
          <cell r="N6862">
            <v>44830</v>
          </cell>
          <cell r="O6862" t="str">
            <v>EMS02Q20000814HWA0003K</v>
          </cell>
          <cell r="P6862" t="str">
            <v>BRA2022101450003</v>
          </cell>
          <cell r="Q6862">
            <v>44848</v>
          </cell>
          <cell r="R6862" t="str">
            <v>AHW-61237I22</v>
          </cell>
          <cell r="S6862">
            <v>44872</v>
          </cell>
          <cell r="T6862">
            <v>44874</v>
          </cell>
          <cell r="U6862" t="str">
            <v>AIR</v>
          </cell>
          <cell r="V6862" t="str">
            <v>Delivered</v>
          </cell>
          <cell r="W6862" t="str">
            <v>02312VMP-2</v>
          </cell>
          <cell r="X6862">
            <v>44896</v>
          </cell>
          <cell r="AA6862" t="str">
            <v>EMS02Q20000814HWA0003K</v>
          </cell>
          <cell r="AB6862" t="b">
            <v>1</v>
          </cell>
          <cell r="AC6862">
            <v>44830</v>
          </cell>
        </row>
        <row r="6863">
          <cell r="A6863" t="str">
            <v>966000141608071918-002255000EMS02Q20000814HWA0003K</v>
          </cell>
          <cell r="B6863" t="e">
            <v>#N/A</v>
          </cell>
          <cell r="C6863" t="str">
            <v>9660001416830</v>
          </cell>
          <cell r="D6863" t="str">
            <v>966000141608071918-002255000</v>
          </cell>
          <cell r="E6863" t="str">
            <v>ONT</v>
          </cell>
          <cell r="F6863" t="str">
            <v>9660001416</v>
          </cell>
          <cell r="G6863" t="str">
            <v>08071918-002</v>
          </cell>
          <cell r="H6863">
            <v>830</v>
          </cell>
          <cell r="I6863" t="str">
            <v>Low VoltageANDCapacity MLCC(LESSTHAN=100</v>
          </cell>
          <cell r="J6863">
            <v>255000</v>
          </cell>
          <cell r="K6863">
            <v>6.9999999999999999E-4</v>
          </cell>
          <cell r="L6863">
            <v>178.5</v>
          </cell>
          <cell r="M6863" t="str">
            <v>451U</v>
          </cell>
          <cell r="N6863">
            <v>44830</v>
          </cell>
          <cell r="O6863" t="str">
            <v>EMS02Q20000814HWA0003K</v>
          </cell>
          <cell r="P6863" t="str">
            <v>BRA2022101450003</v>
          </cell>
          <cell r="Q6863">
            <v>44848</v>
          </cell>
          <cell r="R6863" t="str">
            <v>AHW-61237I22</v>
          </cell>
          <cell r="S6863">
            <v>44872</v>
          </cell>
          <cell r="T6863">
            <v>44874</v>
          </cell>
          <cell r="U6863" t="str">
            <v>AIR</v>
          </cell>
          <cell r="V6863" t="str">
            <v>Delivered</v>
          </cell>
          <cell r="W6863" t="str">
            <v>02312VMP-2</v>
          </cell>
          <cell r="X6863">
            <v>44896</v>
          </cell>
          <cell r="AA6863" t="str">
            <v>EMS02Q20000814HWA0003K</v>
          </cell>
          <cell r="AB6863" t="b">
            <v>1</v>
          </cell>
          <cell r="AC6863">
            <v>44830</v>
          </cell>
        </row>
        <row r="6864">
          <cell r="A6864" t="str">
            <v>966000141608072281-00124000EMS02Q20000814HWA0003K</v>
          </cell>
          <cell r="B6864" t="e">
            <v>#N/A</v>
          </cell>
          <cell r="C6864" t="str">
            <v>9660001416840</v>
          </cell>
          <cell r="D6864" t="str">
            <v>966000141608072281-00124000</v>
          </cell>
          <cell r="E6864" t="str">
            <v>ONT</v>
          </cell>
          <cell r="F6864" t="str">
            <v>9660001416</v>
          </cell>
          <cell r="G6864" t="str">
            <v>08072281-001</v>
          </cell>
          <cell r="H6864">
            <v>840</v>
          </cell>
          <cell r="I6864" t="str">
            <v>Low Voltage  Capacity MLCC(100V,1uf),100</v>
          </cell>
          <cell r="J6864">
            <v>24000</v>
          </cell>
          <cell r="K6864">
            <v>6.4000000000000003E-3</v>
          </cell>
          <cell r="L6864">
            <v>153.6</v>
          </cell>
          <cell r="M6864" t="str">
            <v>451U</v>
          </cell>
          <cell r="N6864">
            <v>44830</v>
          </cell>
          <cell r="O6864" t="str">
            <v>EMS02Q20000814HWA0003K</v>
          </cell>
          <cell r="P6864" t="str">
            <v>BRA2022101450003</v>
          </cell>
          <cell r="Q6864">
            <v>44848</v>
          </cell>
          <cell r="R6864" t="str">
            <v>AHW-61237I22</v>
          </cell>
          <cell r="S6864">
            <v>44872</v>
          </cell>
          <cell r="T6864">
            <v>44874</v>
          </cell>
          <cell r="U6864" t="str">
            <v>AIR</v>
          </cell>
          <cell r="V6864" t="str">
            <v>Delivered</v>
          </cell>
          <cell r="W6864" t="str">
            <v>02312VMP-2</v>
          </cell>
          <cell r="X6864">
            <v>44896</v>
          </cell>
          <cell r="AA6864" t="str">
            <v>EMS02Q20000814HWA0003K</v>
          </cell>
          <cell r="AB6864" t="b">
            <v>1</v>
          </cell>
          <cell r="AC6864">
            <v>44830</v>
          </cell>
        </row>
        <row r="6865">
          <cell r="A6865" t="str">
            <v>96600014160807234345000EMS02Q20000814HWA0003K</v>
          </cell>
          <cell r="B6865" t="e">
            <v>#N/A</v>
          </cell>
          <cell r="C6865" t="str">
            <v>9660001416850</v>
          </cell>
          <cell r="D6865" t="str">
            <v>96600014160807234345000</v>
          </cell>
          <cell r="E6865" t="str">
            <v>ONT</v>
          </cell>
          <cell r="F6865" t="str">
            <v>9660001416</v>
          </cell>
          <cell r="G6865" t="str">
            <v>08072343</v>
          </cell>
          <cell r="H6865">
            <v>850</v>
          </cell>
          <cell r="I6865" t="str">
            <v>SMD ceramicCapacitor 6.3V 100nF +/-10%</v>
          </cell>
          <cell r="J6865">
            <v>45000</v>
          </cell>
          <cell r="K6865">
            <v>4.0000000000000002E-4</v>
          </cell>
          <cell r="L6865">
            <v>18</v>
          </cell>
          <cell r="M6865" t="str">
            <v>451U</v>
          </cell>
          <cell r="N6865">
            <v>44830</v>
          </cell>
          <cell r="O6865" t="str">
            <v>EMS02Q20000814HWA0003K</v>
          </cell>
          <cell r="P6865" t="str">
            <v>BRA2022101450003</v>
          </cell>
          <cell r="Q6865">
            <v>44848</v>
          </cell>
          <cell r="R6865" t="str">
            <v>AHW-61237I22</v>
          </cell>
          <cell r="S6865">
            <v>44872</v>
          </cell>
          <cell r="T6865">
            <v>44874</v>
          </cell>
          <cell r="U6865" t="str">
            <v>AIR</v>
          </cell>
          <cell r="V6865" t="str">
            <v>Delivered</v>
          </cell>
          <cell r="W6865" t="str">
            <v>02312VMP-2</v>
          </cell>
          <cell r="X6865">
            <v>44896</v>
          </cell>
          <cell r="AA6865" t="str">
            <v>EMS02Q20000814HWA0003K</v>
          </cell>
          <cell r="AB6865" t="b">
            <v>1</v>
          </cell>
          <cell r="AC6865">
            <v>44830</v>
          </cell>
        </row>
        <row r="6866">
          <cell r="A6866" t="str">
            <v>966000141608072352-00120000EMS02Q20000814HWA0003K</v>
          </cell>
          <cell r="B6866" t="e">
            <v>#N/A</v>
          </cell>
          <cell r="C6866" t="str">
            <v>9660001416860</v>
          </cell>
          <cell r="D6866" t="str">
            <v>966000141608072352-00120000</v>
          </cell>
          <cell r="E6866" t="str">
            <v>ONT</v>
          </cell>
          <cell r="F6866" t="str">
            <v>9660001416</v>
          </cell>
          <cell r="G6866" t="str">
            <v>08072352-001</v>
          </cell>
          <cell r="H6866">
            <v>860</v>
          </cell>
          <cell r="I6866" t="str">
            <v>High-Q RF MLCC,50V,0.0005nF,+/-0.05pF,NP</v>
          </cell>
          <cell r="J6866">
            <v>20000</v>
          </cell>
          <cell r="K6866">
            <v>3.3E-3</v>
          </cell>
          <cell r="L6866">
            <v>66</v>
          </cell>
          <cell r="M6866" t="str">
            <v>451U</v>
          </cell>
          <cell r="N6866">
            <v>44830</v>
          </cell>
          <cell r="O6866" t="str">
            <v>EMS02Q20000814HWA0003K</v>
          </cell>
          <cell r="P6866" t="str">
            <v>BRA2022101450003</v>
          </cell>
          <cell r="Q6866">
            <v>44848</v>
          </cell>
          <cell r="R6866" t="str">
            <v>AHW-61237I22</v>
          </cell>
          <cell r="S6866">
            <v>44872</v>
          </cell>
          <cell r="T6866">
            <v>44874</v>
          </cell>
          <cell r="U6866" t="str">
            <v>AIR</v>
          </cell>
          <cell r="V6866" t="str">
            <v>Delivered</v>
          </cell>
          <cell r="W6866" t="str">
            <v>02312VMP-2</v>
          </cell>
          <cell r="X6866">
            <v>44896</v>
          </cell>
          <cell r="AA6866" t="str">
            <v>EMS02Q20000814HWA0003K</v>
          </cell>
          <cell r="AB6866" t="b">
            <v>1</v>
          </cell>
          <cell r="AC6866">
            <v>44830</v>
          </cell>
        </row>
        <row r="6867">
          <cell r="A6867" t="str">
            <v>966000141608110012-00123000EMS02Q20000814HWA0003K</v>
          </cell>
          <cell r="B6867" t="e">
            <v>#N/A</v>
          </cell>
          <cell r="C6867" t="str">
            <v>9660001416870</v>
          </cell>
          <cell r="D6867" t="str">
            <v>966000141608110012-00123000</v>
          </cell>
          <cell r="E6867" t="str">
            <v>ONT</v>
          </cell>
          <cell r="F6867" t="str">
            <v>9660001416</v>
          </cell>
          <cell r="G6867" t="str">
            <v>08110012-001</v>
          </cell>
          <cell r="H6867">
            <v>870</v>
          </cell>
          <cell r="I6867" t="str">
            <v>Solid SMD Al Capacitor,16V,100uF,+/-20%,</v>
          </cell>
          <cell r="J6867">
            <v>23000</v>
          </cell>
          <cell r="K6867">
            <v>4.3299999999999998E-2</v>
          </cell>
          <cell r="L6867">
            <v>995.9</v>
          </cell>
          <cell r="M6867" t="str">
            <v>451U</v>
          </cell>
          <cell r="N6867">
            <v>44830</v>
          </cell>
          <cell r="O6867" t="str">
            <v>EMS02Q20000814HWA0003K</v>
          </cell>
          <cell r="P6867" t="str">
            <v>BRA2022101450003</v>
          </cell>
          <cell r="Q6867">
            <v>44848</v>
          </cell>
          <cell r="R6867" t="str">
            <v>AHW-61237I22</v>
          </cell>
          <cell r="S6867">
            <v>44872</v>
          </cell>
          <cell r="T6867">
            <v>44874</v>
          </cell>
          <cell r="U6867" t="str">
            <v>AIR</v>
          </cell>
          <cell r="V6867" t="str">
            <v>Delivered</v>
          </cell>
          <cell r="W6867" t="str">
            <v>02312VMP-2</v>
          </cell>
          <cell r="X6867">
            <v>44896</v>
          </cell>
          <cell r="AA6867" t="str">
            <v>EMS02Q20000814HWA0003K</v>
          </cell>
          <cell r="AB6867" t="b">
            <v>1</v>
          </cell>
          <cell r="AC6867">
            <v>44830</v>
          </cell>
        </row>
        <row r="6868">
          <cell r="A6868" t="str">
            <v>966000141608770067-00150000EMS02Q20000814HWA0003K</v>
          </cell>
          <cell r="B6868" t="e">
            <v>#N/A</v>
          </cell>
          <cell r="C6868" t="str">
            <v>9660001416880</v>
          </cell>
          <cell r="D6868" t="str">
            <v>966000141608770067-00150000</v>
          </cell>
          <cell r="E6868" t="str">
            <v>ONT</v>
          </cell>
          <cell r="F6868" t="str">
            <v>9660001416</v>
          </cell>
          <cell r="G6868" t="str">
            <v>08770067-001</v>
          </cell>
          <cell r="H6868">
            <v>880</v>
          </cell>
          <cell r="I6868" t="str">
            <v>ceramic capacitors 100V 1uf -50V -0.0082</v>
          </cell>
          <cell r="J6868">
            <v>50000</v>
          </cell>
          <cell r="K6868">
            <v>1.8E-3</v>
          </cell>
          <cell r="L6868">
            <v>90</v>
          </cell>
          <cell r="M6868" t="str">
            <v>451U</v>
          </cell>
          <cell r="N6868">
            <v>44830</v>
          </cell>
          <cell r="O6868" t="str">
            <v>EMS02Q20000814HWA0003K</v>
          </cell>
          <cell r="P6868" t="str">
            <v>BRA2022101450003</v>
          </cell>
          <cell r="Q6868">
            <v>44848</v>
          </cell>
          <cell r="R6868" t="str">
            <v>AHW-61237I22</v>
          </cell>
          <cell r="S6868">
            <v>44872</v>
          </cell>
          <cell r="T6868">
            <v>44874</v>
          </cell>
          <cell r="U6868" t="str">
            <v>AIR</v>
          </cell>
          <cell r="V6868" t="str">
            <v>Delivered</v>
          </cell>
          <cell r="W6868" t="str">
            <v>02312VMP-2</v>
          </cell>
          <cell r="X6868">
            <v>44896</v>
          </cell>
          <cell r="AA6868" t="str">
            <v>EMS02Q20000814HWA0003K</v>
          </cell>
          <cell r="AB6868" t="b">
            <v>1</v>
          </cell>
          <cell r="AC6868">
            <v>44830</v>
          </cell>
        </row>
        <row r="6869">
          <cell r="A6869" t="str">
            <v>966000141610031118-0016000EMS02Q20000814HWA0003K</v>
          </cell>
          <cell r="B6869" t="e">
            <v>#N/A</v>
          </cell>
          <cell r="C6869" t="str">
            <v>9660001416890</v>
          </cell>
          <cell r="D6869" t="str">
            <v>966000141610031118-0016000</v>
          </cell>
          <cell r="E6869" t="str">
            <v>ONT</v>
          </cell>
          <cell r="F6869" t="str">
            <v>9660001416</v>
          </cell>
          <cell r="G6869" t="str">
            <v>10031118-001</v>
          </cell>
          <cell r="H6869">
            <v>890</v>
          </cell>
          <cell r="I6869" t="str">
            <v>SMTInductor,0.0068uH,5%,0.32ohm,1.05*0"</v>
          </cell>
          <cell r="J6869">
            <v>6000</v>
          </cell>
          <cell r="K6869">
            <v>1.6999999999999999E-3</v>
          </cell>
          <cell r="L6869">
            <v>10.199999999999999</v>
          </cell>
          <cell r="M6869" t="str">
            <v>451U</v>
          </cell>
          <cell r="N6869">
            <v>44830</v>
          </cell>
          <cell r="O6869" t="str">
            <v>EMS02Q20000814HWA0003K</v>
          </cell>
          <cell r="P6869" t="str">
            <v>BRA2022101450003</v>
          </cell>
          <cell r="Q6869">
            <v>44848</v>
          </cell>
          <cell r="R6869" t="str">
            <v>AHW-61237I22</v>
          </cell>
          <cell r="S6869">
            <v>44872</v>
          </cell>
          <cell r="T6869">
            <v>44874</v>
          </cell>
          <cell r="U6869" t="str">
            <v>AIR</v>
          </cell>
          <cell r="V6869" t="str">
            <v>Delivered</v>
          </cell>
          <cell r="W6869" t="str">
            <v>02312VMP-2</v>
          </cell>
          <cell r="X6869">
            <v>44896</v>
          </cell>
          <cell r="AA6869" t="str">
            <v>EMS02Q20000814HWA0003K</v>
          </cell>
          <cell r="AB6869" t="b">
            <v>1</v>
          </cell>
          <cell r="AC6869">
            <v>44830</v>
          </cell>
        </row>
        <row r="6870">
          <cell r="A6870" t="str">
            <v>96600014161003161523000EMS02Q20000814HWA0003K</v>
          </cell>
          <cell r="B6870" t="e">
            <v>#N/A</v>
          </cell>
          <cell r="C6870" t="str">
            <v>9660001416900</v>
          </cell>
          <cell r="D6870" t="str">
            <v>96600014161003161523000</v>
          </cell>
          <cell r="E6870" t="str">
            <v>ONT</v>
          </cell>
          <cell r="F6870" t="str">
            <v>9660001416</v>
          </cell>
          <cell r="G6870" t="str">
            <v>10031615</v>
          </cell>
          <cell r="H6870">
            <v>900</v>
          </cell>
          <cell r="I6870" t="str">
            <v>SMT Inductor,2.2uH,+/-20%,0.039ohm,4.9A,</v>
          </cell>
          <cell r="J6870">
            <v>23000</v>
          </cell>
          <cell r="K6870">
            <v>2.6499999999999999E-2</v>
          </cell>
          <cell r="L6870">
            <v>609.5</v>
          </cell>
          <cell r="M6870" t="str">
            <v>451U</v>
          </cell>
          <cell r="N6870">
            <v>44830</v>
          </cell>
          <cell r="O6870" t="str">
            <v>EMS02Q20000814HWA0003K</v>
          </cell>
          <cell r="P6870" t="str">
            <v>BRA2022101450003</v>
          </cell>
          <cell r="Q6870">
            <v>44848</v>
          </cell>
          <cell r="R6870" t="str">
            <v>AHW-61237I22</v>
          </cell>
          <cell r="S6870">
            <v>44872</v>
          </cell>
          <cell r="T6870">
            <v>44874</v>
          </cell>
          <cell r="U6870" t="str">
            <v>AIR</v>
          </cell>
          <cell r="V6870" t="str">
            <v>Delivered</v>
          </cell>
          <cell r="W6870" t="str">
            <v>02312VMP-2</v>
          </cell>
          <cell r="X6870">
            <v>44896</v>
          </cell>
          <cell r="AA6870" t="str">
            <v>EMS02Q20000814HWA0003K</v>
          </cell>
          <cell r="AB6870" t="b">
            <v>1</v>
          </cell>
          <cell r="AC6870">
            <v>44830</v>
          </cell>
        </row>
        <row r="6871">
          <cell r="A6871" t="str">
            <v>966000141610031974185000EMS02Q20000814HWA0009K</v>
          </cell>
          <cell r="B6871" t="e">
            <v>#N/A</v>
          </cell>
          <cell r="C6871" t="str">
            <v>9660001416910</v>
          </cell>
          <cell r="D6871" t="str">
            <v>966000141610031974185000</v>
          </cell>
          <cell r="E6871" t="str">
            <v>ONT</v>
          </cell>
          <cell r="F6871" t="str">
            <v>9660001416</v>
          </cell>
          <cell r="G6871" t="str">
            <v>10031974</v>
          </cell>
          <cell r="H6871">
            <v>910</v>
          </cell>
          <cell r="I6871" t="str">
            <v>Chip Inductor,60uH,+/-5%,1.1ohm,0.2A,3.4</v>
          </cell>
          <cell r="J6871">
            <v>185000</v>
          </cell>
          <cell r="K6871">
            <v>3.6600000000000001E-2</v>
          </cell>
          <cell r="L6871">
            <v>6771</v>
          </cell>
          <cell r="M6871" t="str">
            <v>451U</v>
          </cell>
          <cell r="N6871">
            <v>44914</v>
          </cell>
          <cell r="O6871" t="str">
            <v>EMS02Q20000814HWA0009K</v>
          </cell>
          <cell r="P6871" t="str">
            <v>BRA2022121750003</v>
          </cell>
          <cell r="Q6871">
            <v>44912</v>
          </cell>
          <cell r="T6871">
            <v>44947</v>
          </cell>
          <cell r="U6871" t="str">
            <v>AIR</v>
          </cell>
          <cell r="V6871" t="str">
            <v>Transit</v>
          </cell>
          <cell r="W6871" t="str">
            <v>02312VMP-2</v>
          </cell>
          <cell r="X6871">
            <v>44896</v>
          </cell>
          <cell r="AA6871" t="str">
            <v>EMS02Q20000814HWA0009K</v>
          </cell>
          <cell r="AB6871" t="b">
            <v>1</v>
          </cell>
          <cell r="AC6871">
            <v>44853</v>
          </cell>
        </row>
        <row r="6872">
          <cell r="A6872" t="str">
            <v>96600014161004038920000EMS02Q20000814HWA0009K</v>
          </cell>
          <cell r="B6872" t="e">
            <v>#N/A</v>
          </cell>
          <cell r="C6872" t="str">
            <v>9660001416920</v>
          </cell>
          <cell r="D6872" t="str">
            <v>96600014161004038920000</v>
          </cell>
          <cell r="E6872" t="str">
            <v>ONT</v>
          </cell>
          <cell r="F6872" t="str">
            <v>9660001416</v>
          </cell>
          <cell r="G6872" t="str">
            <v>10040389</v>
          </cell>
          <cell r="H6872">
            <v>920</v>
          </cell>
          <cell r="I6872" t="str">
            <v>EMI Com-mode Inductor,single phase,5V,50</v>
          </cell>
          <cell r="J6872">
            <v>20000</v>
          </cell>
          <cell r="K6872">
            <v>7.4999999999999997E-3</v>
          </cell>
          <cell r="L6872">
            <v>150</v>
          </cell>
          <cell r="M6872" t="str">
            <v>451U</v>
          </cell>
          <cell r="N6872">
            <v>44914</v>
          </cell>
          <cell r="O6872" t="str">
            <v>EMS02Q20000814HWA0009K</v>
          </cell>
          <cell r="P6872" t="str">
            <v>BRA2022121750003</v>
          </cell>
          <cell r="Q6872">
            <v>44912</v>
          </cell>
          <cell r="T6872">
            <v>44947</v>
          </cell>
          <cell r="U6872" t="str">
            <v>AIR</v>
          </cell>
          <cell r="V6872" t="str">
            <v>Transit</v>
          </cell>
          <cell r="W6872" t="str">
            <v>02312VMP-2</v>
          </cell>
          <cell r="X6872">
            <v>44896</v>
          </cell>
          <cell r="AA6872" t="str">
            <v>EMS02Q20000814HWA0009K</v>
          </cell>
          <cell r="AB6872" t="b">
            <v>1</v>
          </cell>
          <cell r="AC6872">
            <v>44853</v>
          </cell>
        </row>
        <row r="6873">
          <cell r="A6873" t="str">
            <v>96600014161007001252000EMS02Q20000814HWA0009K</v>
          </cell>
          <cell r="B6873" t="e">
            <v>#N/A</v>
          </cell>
          <cell r="C6873" t="str">
            <v>9660001416930</v>
          </cell>
          <cell r="D6873" t="str">
            <v>96600014161007001252000</v>
          </cell>
          <cell r="E6873" t="str">
            <v>ONT</v>
          </cell>
          <cell r="F6873" t="str">
            <v>9660001416</v>
          </cell>
          <cell r="G6873" t="str">
            <v>10070012</v>
          </cell>
          <cell r="H6873">
            <v>930</v>
          </cell>
          <cell r="I6873" t="str">
            <v>EMIchip,220ohm,0.05ohm,2A,0805</v>
          </cell>
          <cell r="J6873">
            <v>52000</v>
          </cell>
          <cell r="K6873">
            <v>3.8E-3</v>
          </cell>
          <cell r="L6873">
            <v>197.6</v>
          </cell>
          <cell r="M6873" t="str">
            <v>451U</v>
          </cell>
          <cell r="N6873">
            <v>44914</v>
          </cell>
          <cell r="O6873" t="str">
            <v>EMS02Q20000814HWA0009K</v>
          </cell>
          <cell r="P6873" t="str">
            <v>BRA2022121750003</v>
          </cell>
          <cell r="Q6873">
            <v>44912</v>
          </cell>
          <cell r="T6873">
            <v>44947</v>
          </cell>
          <cell r="U6873" t="str">
            <v>AIR</v>
          </cell>
          <cell r="V6873" t="str">
            <v>Transit</v>
          </cell>
          <cell r="W6873" t="str">
            <v>02312VMP-2</v>
          </cell>
          <cell r="X6873">
            <v>44896</v>
          </cell>
          <cell r="AA6873" t="str">
            <v>EMS02Q20000814HWA0009K</v>
          </cell>
          <cell r="AB6873" t="b">
            <v>1</v>
          </cell>
          <cell r="AC6873">
            <v>44853</v>
          </cell>
        </row>
        <row r="6874">
          <cell r="A6874" t="str">
            <v>96600014161007005572000EMS02Q20000814HWA0009K</v>
          </cell>
          <cell r="B6874" t="e">
            <v>#N/A</v>
          </cell>
          <cell r="C6874" t="str">
            <v>9660001416940</v>
          </cell>
          <cell r="D6874" t="str">
            <v>96600014161007005572000</v>
          </cell>
          <cell r="E6874" t="str">
            <v>ONT</v>
          </cell>
          <cell r="F6874" t="str">
            <v>9660001416</v>
          </cell>
          <cell r="G6874" t="str">
            <v>10070055</v>
          </cell>
          <cell r="H6874">
            <v>940</v>
          </cell>
          <cell r="I6874" t="str">
            <v>EMIBead,+/-25%,1000ohm,1.25ohm,0.25A,0"</v>
          </cell>
          <cell r="J6874">
            <v>72000</v>
          </cell>
          <cell r="K6874">
            <v>3.0000000000000001E-3</v>
          </cell>
          <cell r="L6874">
            <v>216</v>
          </cell>
          <cell r="M6874" t="str">
            <v>451U</v>
          </cell>
          <cell r="N6874">
            <v>44914</v>
          </cell>
          <cell r="O6874" t="str">
            <v>EMS02Q20000814HWA0009K</v>
          </cell>
          <cell r="P6874" t="str">
            <v>BRA2022121750003</v>
          </cell>
          <cell r="Q6874">
            <v>44912</v>
          </cell>
          <cell r="T6874">
            <v>44947</v>
          </cell>
          <cell r="U6874" t="str">
            <v>AIR</v>
          </cell>
          <cell r="V6874" t="str">
            <v>Transit</v>
          </cell>
          <cell r="W6874" t="str">
            <v>02312VMP-2</v>
          </cell>
          <cell r="X6874">
            <v>44896</v>
          </cell>
          <cell r="AA6874" t="str">
            <v>EMS02Q20000814HWA0009K</v>
          </cell>
          <cell r="AB6874" t="b">
            <v>1</v>
          </cell>
          <cell r="AC6874">
            <v>44853</v>
          </cell>
        </row>
        <row r="6875">
          <cell r="A6875" t="str">
            <v>96600014161007006330000EMS02Q20000814HWA0009K</v>
          </cell>
          <cell r="B6875" t="e">
            <v>#N/A</v>
          </cell>
          <cell r="C6875" t="str">
            <v>9660001416950</v>
          </cell>
          <cell r="D6875" t="str">
            <v>96600014161007006330000</v>
          </cell>
          <cell r="E6875" t="str">
            <v>ONT</v>
          </cell>
          <cell r="F6875" t="str">
            <v>9660001416</v>
          </cell>
          <cell r="G6875" t="str">
            <v>10070063</v>
          </cell>
          <cell r="H6875">
            <v>950</v>
          </cell>
          <cell r="I6875" t="str">
            <v>EMIBead,25%,80ohm,0.038ohm,2.3A,0402,A"</v>
          </cell>
          <cell r="J6875">
            <v>30000</v>
          </cell>
          <cell r="K6875">
            <v>1.9E-3</v>
          </cell>
          <cell r="L6875">
            <v>57</v>
          </cell>
          <cell r="M6875" t="str">
            <v>451U</v>
          </cell>
          <cell r="N6875">
            <v>44914</v>
          </cell>
          <cell r="O6875" t="str">
            <v>EMS02Q20000814HWA0009K</v>
          </cell>
          <cell r="P6875" t="str">
            <v>BRA2022121750003</v>
          </cell>
          <cell r="Q6875">
            <v>44912</v>
          </cell>
          <cell r="T6875">
            <v>44947</v>
          </cell>
          <cell r="U6875" t="str">
            <v>AIR</v>
          </cell>
          <cell r="V6875" t="str">
            <v>Transit</v>
          </cell>
          <cell r="W6875" t="str">
            <v>02312VMP-2</v>
          </cell>
          <cell r="X6875">
            <v>44896</v>
          </cell>
          <cell r="AA6875" t="str">
            <v>EMS02Q20000814HWA0009K</v>
          </cell>
          <cell r="AB6875" t="b">
            <v>1</v>
          </cell>
          <cell r="AC6875">
            <v>44853</v>
          </cell>
        </row>
        <row r="6876">
          <cell r="A6876" t="str">
            <v>96600014161007007624000EMS02Q20000814HWA0009K</v>
          </cell>
          <cell r="B6876" t="e">
            <v>#N/A</v>
          </cell>
          <cell r="C6876" t="str">
            <v>9660001416960</v>
          </cell>
          <cell r="D6876" t="str">
            <v>96600014161007007624000</v>
          </cell>
          <cell r="E6876" t="str">
            <v>ONT</v>
          </cell>
          <cell r="F6876" t="str">
            <v>9660001416</v>
          </cell>
          <cell r="G6876" t="str">
            <v>10070076</v>
          </cell>
          <cell r="H6876">
            <v>960</v>
          </cell>
          <cell r="I6876" t="str">
            <v>EMI Bead,25%,330ohm,0.08ohm,1.5A,SMT,The</v>
          </cell>
          <cell r="J6876">
            <v>24000</v>
          </cell>
          <cell r="K6876">
            <v>1.6999999999999999E-3</v>
          </cell>
          <cell r="L6876">
            <v>40.799999999999997</v>
          </cell>
          <cell r="M6876" t="str">
            <v>451U</v>
          </cell>
          <cell r="N6876">
            <v>44914</v>
          </cell>
          <cell r="O6876" t="str">
            <v>EMS02Q20000814HWA0009K</v>
          </cell>
          <cell r="P6876" t="str">
            <v>BRA2022121750003</v>
          </cell>
          <cell r="Q6876">
            <v>44912</v>
          </cell>
          <cell r="T6876">
            <v>44947</v>
          </cell>
          <cell r="U6876" t="str">
            <v>AIR</v>
          </cell>
          <cell r="V6876" t="str">
            <v>Transit</v>
          </cell>
          <cell r="W6876" t="str">
            <v>02312VMP-2</v>
          </cell>
          <cell r="X6876">
            <v>44896</v>
          </cell>
          <cell r="AA6876" t="str">
            <v>EMS02Q20000814HWA0009K</v>
          </cell>
          <cell r="AB6876" t="b">
            <v>1</v>
          </cell>
          <cell r="AC6876">
            <v>44853</v>
          </cell>
        </row>
        <row r="6877">
          <cell r="A6877" t="str">
            <v>96600014161007008340000EMS02Q20000814HWA0009K</v>
          </cell>
          <cell r="B6877" t="e">
            <v>#N/A</v>
          </cell>
          <cell r="C6877" t="str">
            <v>9660001416970</v>
          </cell>
          <cell r="D6877" t="str">
            <v>96600014161007008340000</v>
          </cell>
          <cell r="E6877" t="str">
            <v>ONT</v>
          </cell>
          <cell r="F6877" t="str">
            <v>9660001416</v>
          </cell>
          <cell r="G6877" t="str">
            <v>10070083</v>
          </cell>
          <cell r="H6877">
            <v>970</v>
          </cell>
          <cell r="I6877" t="str">
            <v>EMI Bead,25%,600ohm,0.4ohm,0.2A,0402,spl</v>
          </cell>
          <cell r="J6877">
            <v>40000</v>
          </cell>
          <cell r="K6877">
            <v>5.9999999999999995E-4</v>
          </cell>
          <cell r="L6877">
            <v>23.999999999999996</v>
          </cell>
          <cell r="M6877" t="str">
            <v>451U</v>
          </cell>
          <cell r="N6877">
            <v>44914</v>
          </cell>
          <cell r="O6877" t="str">
            <v>EMS02Q20000814HWA0009K</v>
          </cell>
          <cell r="P6877" t="str">
            <v>BRA2022121750003</v>
          </cell>
          <cell r="Q6877">
            <v>44912</v>
          </cell>
          <cell r="T6877">
            <v>44947</v>
          </cell>
          <cell r="U6877" t="str">
            <v>AIR</v>
          </cell>
          <cell r="V6877" t="str">
            <v>Transit</v>
          </cell>
          <cell r="W6877" t="str">
            <v>02312VMP-2</v>
          </cell>
          <cell r="X6877">
            <v>44896</v>
          </cell>
          <cell r="AA6877" t="str">
            <v>EMS02Q20000814HWA0009K</v>
          </cell>
          <cell r="AB6877" t="b">
            <v>1</v>
          </cell>
          <cell r="AC6877">
            <v>44853</v>
          </cell>
        </row>
        <row r="6878">
          <cell r="A6878" t="str">
            <v>96600014161010003320000EMS02Q20000814HWA0009K</v>
          </cell>
          <cell r="B6878" t="e">
            <v>#N/A</v>
          </cell>
          <cell r="C6878" t="str">
            <v>9660001416980</v>
          </cell>
          <cell r="D6878" t="str">
            <v>96600014161010003320000</v>
          </cell>
          <cell r="E6878" t="str">
            <v>ONT</v>
          </cell>
          <cell r="F6878" t="str">
            <v>9660001416</v>
          </cell>
          <cell r="G6878" t="str">
            <v>10100033</v>
          </cell>
          <cell r="H6878">
            <v>980</v>
          </cell>
          <cell r="I6878" t="str">
            <v>Mobile Dedicated,chip Inductor,10nH+/-5%</v>
          </cell>
          <cell r="J6878">
            <v>20000</v>
          </cell>
          <cell r="K6878">
            <v>1.1000000000000001E-3</v>
          </cell>
          <cell r="L6878">
            <v>22</v>
          </cell>
          <cell r="M6878" t="str">
            <v>451U</v>
          </cell>
          <cell r="N6878">
            <v>44914</v>
          </cell>
          <cell r="O6878" t="str">
            <v>EMS02Q20000814HWA0009K</v>
          </cell>
          <cell r="P6878" t="str">
            <v>BRA2022121750003</v>
          </cell>
          <cell r="Q6878">
            <v>44912</v>
          </cell>
          <cell r="T6878">
            <v>44947</v>
          </cell>
          <cell r="U6878" t="str">
            <v>AIR</v>
          </cell>
          <cell r="V6878" t="str">
            <v>Transit</v>
          </cell>
          <cell r="W6878" t="str">
            <v>02312VMP-2</v>
          </cell>
          <cell r="X6878">
            <v>44896</v>
          </cell>
          <cell r="AA6878" t="str">
            <v>EMS02Q20000814HWA0009K</v>
          </cell>
          <cell r="AB6878" t="b">
            <v>1</v>
          </cell>
          <cell r="AC6878">
            <v>44853</v>
          </cell>
        </row>
        <row r="6879">
          <cell r="A6879" t="str">
            <v>96600014161010017140000EMS02Q20000814HWA0009K</v>
          </cell>
          <cell r="B6879" t="e">
            <v>#N/A</v>
          </cell>
          <cell r="C6879" t="str">
            <v>9660001416990</v>
          </cell>
          <cell r="D6879" t="str">
            <v>96600014161010017140000</v>
          </cell>
          <cell r="E6879" t="str">
            <v>ONT</v>
          </cell>
          <cell r="F6879" t="str">
            <v>9660001416</v>
          </cell>
          <cell r="G6879" t="str">
            <v>10100171</v>
          </cell>
          <cell r="H6879">
            <v>990</v>
          </cell>
          <cell r="I6879" t="str">
            <v>Terminal Chip Inductor,0.0024uH,+/-0.3nH</v>
          </cell>
          <cell r="J6879">
            <v>40000</v>
          </cell>
          <cell r="K6879">
            <v>1.1000000000000001E-3</v>
          </cell>
          <cell r="L6879">
            <v>44</v>
          </cell>
          <cell r="M6879" t="str">
            <v>451U</v>
          </cell>
          <cell r="N6879">
            <v>44914</v>
          </cell>
          <cell r="O6879" t="str">
            <v>EMS02Q20000814HWA0009K</v>
          </cell>
          <cell r="P6879" t="str">
            <v>BRA2022121750003</v>
          </cell>
          <cell r="Q6879">
            <v>44912</v>
          </cell>
          <cell r="T6879">
            <v>44947</v>
          </cell>
          <cell r="U6879" t="str">
            <v>AIR</v>
          </cell>
          <cell r="V6879" t="str">
            <v>Transit</v>
          </cell>
          <cell r="W6879" t="str">
            <v>02312VMP-2</v>
          </cell>
          <cell r="X6879">
            <v>44896</v>
          </cell>
          <cell r="AA6879" t="str">
            <v>EMS02Q20000814HWA0009K</v>
          </cell>
          <cell r="AB6879" t="b">
            <v>1</v>
          </cell>
          <cell r="AC6879">
            <v>44853</v>
          </cell>
        </row>
        <row r="6880">
          <cell r="A6880" t="str">
            <v>96600014161010055215000EMS02Q20000814HWA0009K</v>
          </cell>
          <cell r="B6880" t="e">
            <v>#N/A</v>
          </cell>
          <cell r="C6880" t="str">
            <v>96600014161000</v>
          </cell>
          <cell r="D6880" t="str">
            <v>96600014161010055215000</v>
          </cell>
          <cell r="E6880" t="str">
            <v>ONT</v>
          </cell>
          <cell r="F6880" t="str">
            <v>9660001416</v>
          </cell>
          <cell r="G6880" t="str">
            <v>10100552</v>
          </cell>
          <cell r="H6880">
            <v>1000</v>
          </cell>
          <cell r="I6880" t="str">
            <v>Terminal Chip Inductor,0.0013uH,+/-0.1nH</v>
          </cell>
          <cell r="J6880">
            <v>15000</v>
          </cell>
          <cell r="K6880">
            <v>8.9999999999999998E-4</v>
          </cell>
          <cell r="L6880">
            <v>13.5</v>
          </cell>
          <cell r="M6880" t="str">
            <v>451U</v>
          </cell>
          <cell r="N6880">
            <v>44914</v>
          </cell>
          <cell r="O6880" t="str">
            <v>EMS02Q20000814HWA0009K</v>
          </cell>
          <cell r="P6880" t="str">
            <v>BRA2022121750003</v>
          </cell>
          <cell r="Q6880">
            <v>44912</v>
          </cell>
          <cell r="T6880">
            <v>44947</v>
          </cell>
          <cell r="U6880" t="str">
            <v>AIR</v>
          </cell>
          <cell r="V6880" t="str">
            <v>Transit</v>
          </cell>
          <cell r="W6880" t="str">
            <v>02312VMP-2</v>
          </cell>
          <cell r="X6880">
            <v>44896</v>
          </cell>
          <cell r="AA6880" t="str">
            <v>EMS02Q20000814HWA0009K</v>
          </cell>
          <cell r="AB6880" t="b">
            <v>1</v>
          </cell>
          <cell r="AC6880">
            <v>44853</v>
          </cell>
        </row>
        <row r="6881">
          <cell r="A6881" t="str">
            <v>96600014161010057713500EMS02Q20000814HWA0005K</v>
          </cell>
          <cell r="B6881" t="e">
            <v>#N/A</v>
          </cell>
          <cell r="C6881" t="str">
            <v>96600014161010</v>
          </cell>
          <cell r="D6881" t="str">
            <v>96600014161010057713500</v>
          </cell>
          <cell r="E6881" t="str">
            <v>ONT</v>
          </cell>
          <cell r="F6881" t="str">
            <v>9660001416</v>
          </cell>
          <cell r="G6881" t="str">
            <v>10100577</v>
          </cell>
          <cell r="H6881">
            <v>1010</v>
          </cell>
          <cell r="I6881" t="str">
            <v>Terminal Power Inductor,4.7uH,+/-30%,3.0</v>
          </cell>
          <cell r="J6881">
            <v>13500</v>
          </cell>
          <cell r="K6881">
            <v>2.01E-2</v>
          </cell>
          <cell r="L6881">
            <v>271.35000000000002</v>
          </cell>
          <cell r="M6881" t="str">
            <v>451U</v>
          </cell>
          <cell r="N6881">
            <v>44830</v>
          </cell>
          <cell r="O6881" t="str">
            <v>EMS02Q20000814HWA0005K</v>
          </cell>
          <cell r="P6881" t="str">
            <v>BRA2022100850003</v>
          </cell>
          <cell r="Q6881">
            <v>44842</v>
          </cell>
          <cell r="R6881" t="str">
            <v>AHW-61203I22</v>
          </cell>
          <cell r="S6881">
            <v>44861</v>
          </cell>
          <cell r="T6881">
            <v>44866</v>
          </cell>
          <cell r="U6881" t="str">
            <v>AIR</v>
          </cell>
          <cell r="V6881" t="str">
            <v>Delivered</v>
          </cell>
          <cell r="W6881" t="str">
            <v>02312VMP-2</v>
          </cell>
          <cell r="X6881">
            <v>44896</v>
          </cell>
          <cell r="AA6881" t="str">
            <v>EMS02Q20000814HWA0005K</v>
          </cell>
          <cell r="AB6881" t="b">
            <v>1</v>
          </cell>
          <cell r="AC6881">
            <v>44830</v>
          </cell>
        </row>
        <row r="6882">
          <cell r="A6882" t="str">
            <v>96600014161010071318000EMS02Q20000814HWA0005K</v>
          </cell>
          <cell r="B6882" t="e">
            <v>#N/A</v>
          </cell>
          <cell r="C6882" t="str">
            <v>96600014161020</v>
          </cell>
          <cell r="D6882" t="str">
            <v>96600014161010071318000</v>
          </cell>
          <cell r="E6882" t="str">
            <v>ONT</v>
          </cell>
          <cell r="F6882" t="str">
            <v>9660001416</v>
          </cell>
          <cell r="G6882" t="str">
            <v>10100713</v>
          </cell>
          <cell r="H6882">
            <v>1020</v>
          </cell>
          <cell r="I6882" t="str">
            <v>Terminal Power Inductor 2.2uH 20% 2.1A 0</v>
          </cell>
          <cell r="J6882">
            <v>18000</v>
          </cell>
          <cell r="K6882">
            <v>1.4500000000000001E-2</v>
          </cell>
          <cell r="L6882">
            <v>261</v>
          </cell>
          <cell r="M6882" t="str">
            <v>451U</v>
          </cell>
          <cell r="N6882">
            <v>44830</v>
          </cell>
          <cell r="O6882" t="str">
            <v>EMS02Q20000814HWA0005K</v>
          </cell>
          <cell r="P6882" t="str">
            <v>BRA2022100850003</v>
          </cell>
          <cell r="Q6882">
            <v>44842</v>
          </cell>
          <cell r="R6882" t="str">
            <v>AHW-61203I22</v>
          </cell>
          <cell r="S6882">
            <v>44861</v>
          </cell>
          <cell r="T6882">
            <v>44866</v>
          </cell>
          <cell r="U6882" t="str">
            <v>AIR</v>
          </cell>
          <cell r="V6882" t="str">
            <v>Delivered</v>
          </cell>
          <cell r="W6882" t="str">
            <v>02312VMP-2</v>
          </cell>
          <cell r="X6882">
            <v>44896</v>
          </cell>
          <cell r="AA6882" t="str">
            <v>EMS02Q20000814HWA0005K</v>
          </cell>
          <cell r="AB6882" t="b">
            <v>1</v>
          </cell>
          <cell r="AC6882">
            <v>44830</v>
          </cell>
        </row>
        <row r="6883">
          <cell r="A6883" t="str">
            <v>966000141612020344-0015400EMS02Q20000814HWA0005K</v>
          </cell>
          <cell r="B6883" t="e">
            <v>#N/A</v>
          </cell>
          <cell r="C6883" t="str">
            <v>96600014161030</v>
          </cell>
          <cell r="D6883" t="str">
            <v>966000141612020344-0015400</v>
          </cell>
          <cell r="E6883" t="str">
            <v>ONT</v>
          </cell>
          <cell r="F6883" t="str">
            <v>9660001416</v>
          </cell>
          <cell r="G6883" t="str">
            <v>12020344-001</v>
          </cell>
          <cell r="H6883">
            <v>1030</v>
          </cell>
          <cell r="I6883" t="str">
            <v>Crystal Oscillator,25MHz,18pF,+/- 15,50o</v>
          </cell>
          <cell r="J6883">
            <v>5400</v>
          </cell>
          <cell r="K6883">
            <v>5.3999999999999999E-2</v>
          </cell>
          <cell r="L6883">
            <v>291.60000000000002</v>
          </cell>
          <cell r="M6883" t="str">
            <v>451U</v>
          </cell>
          <cell r="N6883">
            <v>44830</v>
          </cell>
          <cell r="O6883" t="str">
            <v>EMS02Q20000814HWA0005K</v>
          </cell>
          <cell r="P6883" t="str">
            <v>BRA2022100850003</v>
          </cell>
          <cell r="Q6883">
            <v>44842</v>
          </cell>
          <cell r="R6883" t="str">
            <v>AHW-61203I22</v>
          </cell>
          <cell r="S6883">
            <v>44861</v>
          </cell>
          <cell r="T6883">
            <v>44866</v>
          </cell>
          <cell r="U6883" t="str">
            <v>AIR</v>
          </cell>
          <cell r="V6883" t="str">
            <v>Delivered</v>
          </cell>
          <cell r="W6883" t="str">
            <v>02312VMP-2</v>
          </cell>
          <cell r="X6883">
            <v>44896</v>
          </cell>
          <cell r="AA6883" t="str">
            <v>EMS02Q20000814HWA0005K</v>
          </cell>
          <cell r="AB6883" t="b">
            <v>1</v>
          </cell>
          <cell r="AC6883">
            <v>44830</v>
          </cell>
        </row>
        <row r="6884">
          <cell r="A6884" t="str">
            <v>966000141612020355-0016000EMS02Q20000814HWA0005K</v>
          </cell>
          <cell r="B6884" t="e">
            <v>#N/A</v>
          </cell>
          <cell r="C6884" t="str">
            <v>96600014161040</v>
          </cell>
          <cell r="D6884" t="str">
            <v>966000141612020355-0016000</v>
          </cell>
          <cell r="E6884" t="str">
            <v>ONT</v>
          </cell>
          <cell r="F6884" t="str">
            <v>9660001416</v>
          </cell>
          <cell r="G6884" t="str">
            <v>12020355-001</v>
          </cell>
          <cell r="H6884">
            <v>1040</v>
          </cell>
          <cell r="I6884" t="str">
            <v>Crystal Resonator-40 MHz-12pF-+/-6ppm-30</v>
          </cell>
          <cell r="J6884">
            <v>6000</v>
          </cell>
          <cell r="K6884">
            <v>7.8899999999999998E-2</v>
          </cell>
          <cell r="L6884">
            <v>473.4</v>
          </cell>
          <cell r="M6884" t="str">
            <v>451U</v>
          </cell>
          <cell r="N6884">
            <v>44830</v>
          </cell>
          <cell r="O6884" t="str">
            <v>EMS02Q20000814HWA0005K</v>
          </cell>
          <cell r="P6884" t="str">
            <v>BRA2022100850003</v>
          </cell>
          <cell r="Q6884">
            <v>44842</v>
          </cell>
          <cell r="R6884" t="str">
            <v>AHW-61203I22</v>
          </cell>
          <cell r="S6884">
            <v>44861</v>
          </cell>
          <cell r="T6884">
            <v>44866</v>
          </cell>
          <cell r="U6884" t="str">
            <v>AIR</v>
          </cell>
          <cell r="V6884" t="str">
            <v>Delivered</v>
          </cell>
          <cell r="W6884" t="str">
            <v>02312VMP-2</v>
          </cell>
          <cell r="X6884">
            <v>44896</v>
          </cell>
          <cell r="AA6884" t="str">
            <v>EMS02Q20000814HWA0005K</v>
          </cell>
          <cell r="AB6884" t="b">
            <v>1</v>
          </cell>
          <cell r="AC6884">
            <v>44830</v>
          </cell>
        </row>
        <row r="6885">
          <cell r="A6885" t="str">
            <v>966000141613030168100000EMS02Q20000814HWA0005K</v>
          </cell>
          <cell r="B6885" t="e">
            <v>#N/A</v>
          </cell>
          <cell r="C6885" t="str">
            <v>96600014161050</v>
          </cell>
          <cell r="D6885" t="str">
            <v>966000141613030168100000</v>
          </cell>
          <cell r="E6885" t="str">
            <v>ONT</v>
          </cell>
          <cell r="F6885" t="str">
            <v>9660001416</v>
          </cell>
          <cell r="G6885" t="str">
            <v>13030168</v>
          </cell>
          <cell r="H6885">
            <v>1050</v>
          </cell>
          <cell r="I6885" t="str">
            <v>Ceramic filter-2455MHz-0.6-Commercial gr</v>
          </cell>
          <cell r="J6885">
            <v>100000</v>
          </cell>
          <cell r="K6885">
            <v>3.6700000000000003E-2</v>
          </cell>
          <cell r="L6885">
            <v>3670.0000000000005</v>
          </cell>
          <cell r="M6885" t="str">
            <v>451U</v>
          </cell>
          <cell r="N6885">
            <v>44830</v>
          </cell>
          <cell r="O6885" t="str">
            <v>EMS02Q20000814HWA0005K</v>
          </cell>
          <cell r="P6885" t="str">
            <v>BRA2022100850003</v>
          </cell>
          <cell r="Q6885">
            <v>44842</v>
          </cell>
          <cell r="R6885" t="str">
            <v>AHW-61203I22</v>
          </cell>
          <cell r="S6885">
            <v>44861</v>
          </cell>
          <cell r="T6885">
            <v>44866</v>
          </cell>
          <cell r="U6885" t="str">
            <v>AIR</v>
          </cell>
          <cell r="V6885" t="str">
            <v>Delivered</v>
          </cell>
          <cell r="W6885" t="str">
            <v>02312VMP-2</v>
          </cell>
          <cell r="X6885">
            <v>44896</v>
          </cell>
          <cell r="AA6885" t="str">
            <v>EMS02Q20000814HWA0005K</v>
          </cell>
          <cell r="AB6885" t="b">
            <v>1</v>
          </cell>
          <cell r="AC6885">
            <v>44830</v>
          </cell>
        </row>
        <row r="6886">
          <cell r="A6886" t="str">
            <v>966000141615010422-00116200EMS02Q20000814HWA0005K</v>
          </cell>
          <cell r="B6886" t="e">
            <v>#N/A</v>
          </cell>
          <cell r="C6886" t="str">
            <v>96600014161060</v>
          </cell>
          <cell r="D6886" t="str">
            <v>966000141615010422-00116200</v>
          </cell>
          <cell r="E6886" t="str">
            <v>ONT</v>
          </cell>
          <cell r="F6886" t="str">
            <v>9660001416</v>
          </cell>
          <cell r="G6886" t="str">
            <v>15010422-001</v>
          </cell>
          <cell r="H6886">
            <v>1060</v>
          </cell>
          <cell r="I6886" t="str">
            <v>Switching Diode,250V,225mA,0.93V,50ns,si</v>
          </cell>
          <cell r="J6886">
            <v>16200</v>
          </cell>
          <cell r="K6886">
            <v>6.8999999999999999E-3</v>
          </cell>
          <cell r="L6886">
            <v>111.78</v>
          </cell>
          <cell r="M6886" t="str">
            <v>451U</v>
          </cell>
          <cell r="N6886">
            <v>44830</v>
          </cell>
          <cell r="O6886" t="str">
            <v>EMS02Q20000814HWA0005K</v>
          </cell>
          <cell r="P6886" t="str">
            <v>BRA2022100850003</v>
          </cell>
          <cell r="Q6886">
            <v>44842</v>
          </cell>
          <cell r="R6886" t="str">
            <v>AHW-61203I22</v>
          </cell>
          <cell r="S6886">
            <v>44861</v>
          </cell>
          <cell r="T6886">
            <v>44866</v>
          </cell>
          <cell r="U6886" t="str">
            <v>AIR</v>
          </cell>
          <cell r="V6886" t="str">
            <v>Delivered</v>
          </cell>
          <cell r="W6886" t="str">
            <v>02312VMP-2</v>
          </cell>
          <cell r="X6886">
            <v>44896</v>
          </cell>
          <cell r="AA6886" t="str">
            <v>EMS02Q20000814HWA0005K</v>
          </cell>
          <cell r="AB6886" t="b">
            <v>1</v>
          </cell>
          <cell r="AC6886">
            <v>44830</v>
          </cell>
        </row>
        <row r="6887">
          <cell r="A6887" t="str">
            <v>966000141615010589-00216000EMS02Q20000814HWA0005K</v>
          </cell>
          <cell r="B6887" t="e">
            <v>#N/A</v>
          </cell>
          <cell r="C6887" t="str">
            <v>96600014161070</v>
          </cell>
          <cell r="D6887" t="str">
            <v>966000141615010589-00216000</v>
          </cell>
          <cell r="E6887" t="str">
            <v>ONT</v>
          </cell>
          <cell r="F6887" t="str">
            <v>9660001416</v>
          </cell>
          <cell r="G6887" t="str">
            <v>15010589-002</v>
          </cell>
          <cell r="H6887">
            <v>1070</v>
          </cell>
          <cell r="I6887" t="str">
            <v>Fast Recovery Diode,200V,1A,1V,35ns,SOD1</v>
          </cell>
          <cell r="J6887">
            <v>16000</v>
          </cell>
          <cell r="K6887">
            <v>1.41E-2</v>
          </cell>
          <cell r="L6887">
            <v>225.6</v>
          </cell>
          <cell r="M6887" t="str">
            <v>451U</v>
          </cell>
          <cell r="N6887">
            <v>44830</v>
          </cell>
          <cell r="O6887" t="str">
            <v>EMS02Q20000814HWA0005K</v>
          </cell>
          <cell r="P6887" t="str">
            <v>BRA2022100850003</v>
          </cell>
          <cell r="Q6887">
            <v>44842</v>
          </cell>
          <cell r="R6887" t="str">
            <v>AHW-61203I22</v>
          </cell>
          <cell r="S6887">
            <v>44861</v>
          </cell>
          <cell r="T6887">
            <v>44866</v>
          </cell>
          <cell r="U6887" t="str">
            <v>AIR</v>
          </cell>
          <cell r="V6887" t="str">
            <v>Delivered</v>
          </cell>
          <cell r="W6887" t="str">
            <v>02312VMP-2</v>
          </cell>
          <cell r="X6887">
            <v>44896</v>
          </cell>
          <cell r="AA6887" t="str">
            <v>EMS02Q20000814HWA0005K</v>
          </cell>
          <cell r="AB6887" t="b">
            <v>1</v>
          </cell>
          <cell r="AC6887">
            <v>44830</v>
          </cell>
        </row>
        <row r="6888">
          <cell r="A6888" t="str">
            <v>966000141615020346-001296000EMS02Q20000814HWA0005K</v>
          </cell>
          <cell r="B6888" t="e">
            <v>#N/A</v>
          </cell>
          <cell r="C6888" t="str">
            <v>96600014161080</v>
          </cell>
          <cell r="D6888" t="str">
            <v>966000141615020346-001296000</v>
          </cell>
          <cell r="E6888" t="str">
            <v>ONT</v>
          </cell>
          <cell r="F6888" t="str">
            <v>9660001416</v>
          </cell>
          <cell r="G6888" t="str">
            <v>15020346-001</v>
          </cell>
          <cell r="H6888">
            <v>1080</v>
          </cell>
          <cell r="I6888" t="str">
            <v>LED,0.018cd,Brillian Yellow Green 570~57</v>
          </cell>
          <cell r="J6888">
            <v>296000</v>
          </cell>
          <cell r="K6888">
            <v>5.8999999999999999E-3</v>
          </cell>
          <cell r="L6888">
            <v>1746.3999999999999</v>
          </cell>
          <cell r="M6888" t="str">
            <v>451U</v>
          </cell>
          <cell r="N6888">
            <v>44830</v>
          </cell>
          <cell r="O6888" t="str">
            <v>EMS02Q20000814HWA0005K</v>
          </cell>
          <cell r="P6888" t="str">
            <v>BRA2022100850003</v>
          </cell>
          <cell r="Q6888">
            <v>44842</v>
          </cell>
          <cell r="R6888" t="str">
            <v>AHW-61203I22</v>
          </cell>
          <cell r="S6888">
            <v>44861</v>
          </cell>
          <cell r="T6888">
            <v>44866</v>
          </cell>
          <cell r="U6888" t="str">
            <v>AIR</v>
          </cell>
          <cell r="V6888" t="str">
            <v>Delivered</v>
          </cell>
          <cell r="W6888" t="str">
            <v>02312VMP-2</v>
          </cell>
          <cell r="X6888">
            <v>44896</v>
          </cell>
          <cell r="AA6888" t="str">
            <v>EMS02Q20000814HWA0005K</v>
          </cell>
          <cell r="AB6888" t="b">
            <v>1</v>
          </cell>
          <cell r="AC6888">
            <v>44830</v>
          </cell>
        </row>
        <row r="6889">
          <cell r="A6889" t="str">
            <v>966000141615020396-0019263EMS02Q20000814HWA0005K</v>
          </cell>
          <cell r="B6889" t="e">
            <v>#N/A</v>
          </cell>
          <cell r="C6889" t="str">
            <v>96600014161090</v>
          </cell>
          <cell r="D6889" t="str">
            <v>966000141615020396-0019263</v>
          </cell>
          <cell r="E6889" t="str">
            <v>ONT</v>
          </cell>
          <cell r="F6889" t="str">
            <v>9660001416</v>
          </cell>
          <cell r="G6889" t="str">
            <v>15020396-001</v>
          </cell>
          <cell r="H6889">
            <v>1090</v>
          </cell>
          <cell r="I6889" t="str">
            <v>LED,0.0225cd,20mA,0603</v>
          </cell>
          <cell r="J6889">
            <v>9263</v>
          </cell>
          <cell r="K6889">
            <v>9.4999999999999998E-3</v>
          </cell>
          <cell r="L6889">
            <v>87.998499999999993</v>
          </cell>
          <cell r="M6889" t="str">
            <v>451U</v>
          </cell>
          <cell r="N6889">
            <v>44830</v>
          </cell>
          <cell r="O6889" t="str">
            <v>EMS02Q20000814HWA0005K</v>
          </cell>
          <cell r="P6889" t="str">
            <v>BRA2022100850003</v>
          </cell>
          <cell r="Q6889">
            <v>44842</v>
          </cell>
          <cell r="R6889" t="str">
            <v>AHW-61203I22</v>
          </cell>
          <cell r="S6889">
            <v>44861</v>
          </cell>
          <cell r="T6889">
            <v>44866</v>
          </cell>
          <cell r="U6889" t="str">
            <v>AIR</v>
          </cell>
          <cell r="V6889" t="str">
            <v>Delivered</v>
          </cell>
          <cell r="W6889" t="str">
            <v>02312VMP-2</v>
          </cell>
          <cell r="X6889">
            <v>44896</v>
          </cell>
          <cell r="AA6889" t="str">
            <v>EMS02Q20000814HWA0005K</v>
          </cell>
          <cell r="AB6889" t="b">
            <v>1</v>
          </cell>
          <cell r="AC6889">
            <v>44830</v>
          </cell>
        </row>
        <row r="6890">
          <cell r="A6890" t="str">
            <v>9660001416150402646000EMS02Q20000814HWA0005K</v>
          </cell>
          <cell r="B6890" t="e">
            <v>#N/A</v>
          </cell>
          <cell r="C6890" t="str">
            <v>96600014161100</v>
          </cell>
          <cell r="D6890" t="str">
            <v>9660001416150402646000</v>
          </cell>
          <cell r="E6890" t="str">
            <v>ONT</v>
          </cell>
          <cell r="F6890" t="str">
            <v>9660001416</v>
          </cell>
          <cell r="G6890" t="str">
            <v>15040264</v>
          </cell>
          <cell r="H6890">
            <v>1100</v>
          </cell>
          <cell r="I6890" t="str">
            <v>Transient Suppression Diode,7V,15V,63W,3</v>
          </cell>
          <cell r="J6890">
            <v>6000</v>
          </cell>
          <cell r="K6890">
            <v>1.0800000000000001E-2</v>
          </cell>
          <cell r="L6890">
            <v>64.8</v>
          </cell>
          <cell r="M6890" t="str">
            <v>451U</v>
          </cell>
          <cell r="N6890">
            <v>44830</v>
          </cell>
          <cell r="O6890" t="str">
            <v>EMS02Q20000814HWA0005K</v>
          </cell>
          <cell r="P6890" t="str">
            <v>BRA2022100850003</v>
          </cell>
          <cell r="Q6890">
            <v>44842</v>
          </cell>
          <cell r="R6890" t="str">
            <v>AHW-61203I22</v>
          </cell>
          <cell r="S6890">
            <v>44861</v>
          </cell>
          <cell r="T6890">
            <v>44866</v>
          </cell>
          <cell r="U6890" t="str">
            <v>AIR</v>
          </cell>
          <cell r="V6890" t="str">
            <v>Delivered</v>
          </cell>
          <cell r="W6890" t="str">
            <v>02312VMP-2</v>
          </cell>
          <cell r="X6890">
            <v>44896</v>
          </cell>
          <cell r="AA6890" t="str">
            <v>EMS02Q20000814HWA0005K</v>
          </cell>
          <cell r="AB6890" t="b">
            <v>1</v>
          </cell>
          <cell r="AC6890">
            <v>44830</v>
          </cell>
        </row>
        <row r="6891">
          <cell r="A6891" t="str">
            <v>966000141615040337-00117000EMS02Q20000814HWA0010K</v>
          </cell>
          <cell r="B6891" t="e">
            <v>#N/A</v>
          </cell>
          <cell r="C6891" t="str">
            <v>96600014161110</v>
          </cell>
          <cell r="D6891" t="str">
            <v>966000141615040337-00117000</v>
          </cell>
          <cell r="E6891" t="str">
            <v>ONT</v>
          </cell>
          <cell r="F6891" t="str">
            <v>9660001416</v>
          </cell>
          <cell r="G6891" t="str">
            <v>15040337-001</v>
          </cell>
          <cell r="H6891">
            <v>1110</v>
          </cell>
          <cell r="I6891" t="str">
            <v>Transient Voltage Supressor,-120V,-145V,</v>
          </cell>
          <cell r="J6891">
            <v>17000</v>
          </cell>
          <cell r="K6891">
            <v>8.8300000000000003E-2</v>
          </cell>
          <cell r="L6891">
            <v>1501.1000000000001</v>
          </cell>
          <cell r="M6891" t="str">
            <v>451U</v>
          </cell>
          <cell r="N6891">
            <v>44854</v>
          </cell>
          <cell r="O6891" t="str">
            <v>EMS02Q20000814HWA0010K</v>
          </cell>
          <cell r="P6891" t="str">
            <v>BRA2022110450002</v>
          </cell>
          <cell r="Q6891">
            <v>44868</v>
          </cell>
          <cell r="T6891">
            <v>44902</v>
          </cell>
          <cell r="U6891" t="str">
            <v>AIR</v>
          </cell>
          <cell r="V6891" t="str">
            <v>Transit</v>
          </cell>
          <cell r="W6891" t="str">
            <v>02312VMP-2</v>
          </cell>
          <cell r="X6891">
            <v>44896</v>
          </cell>
          <cell r="AA6891" t="str">
            <v>EMS02Q20000814HWA0010K</v>
          </cell>
          <cell r="AB6891" t="b">
            <v>1</v>
          </cell>
          <cell r="AC6891">
            <v>44854</v>
          </cell>
        </row>
        <row r="6892">
          <cell r="A6892" t="str">
            <v>966000141615050146-00316000EMS02Q20000814HWA0010K</v>
          </cell>
          <cell r="B6892" t="e">
            <v>#N/A</v>
          </cell>
          <cell r="C6892" t="str">
            <v>96600014161120</v>
          </cell>
          <cell r="D6892" t="str">
            <v>966000141615050146-00316000</v>
          </cell>
          <cell r="E6892" t="str">
            <v>ONT</v>
          </cell>
          <cell r="F6892" t="str">
            <v>9660001416</v>
          </cell>
          <cell r="G6892" t="str">
            <v>15050146-003</v>
          </cell>
          <cell r="H6892">
            <v>1120</v>
          </cell>
          <cell r="I6892" t="str">
            <v>Transistor,NPN,40V,1000mA,300mW,500mV@1A</v>
          </cell>
          <cell r="J6892">
            <v>16000</v>
          </cell>
          <cell r="K6892">
            <v>1.26E-2</v>
          </cell>
          <cell r="L6892">
            <v>201.6</v>
          </cell>
          <cell r="M6892" t="str">
            <v>451U</v>
          </cell>
          <cell r="N6892">
            <v>44854</v>
          </cell>
          <cell r="O6892" t="str">
            <v>EMS02Q20000814HWA0010K</v>
          </cell>
          <cell r="P6892" t="str">
            <v>BRA2022110450002</v>
          </cell>
          <cell r="Q6892">
            <v>44868</v>
          </cell>
          <cell r="T6892">
            <v>44902</v>
          </cell>
          <cell r="U6892" t="str">
            <v>AIR</v>
          </cell>
          <cell r="V6892" t="str">
            <v>Transit</v>
          </cell>
          <cell r="W6892" t="str">
            <v>02312VMP-2</v>
          </cell>
          <cell r="X6892">
            <v>44896</v>
          </cell>
          <cell r="AA6892" t="str">
            <v>EMS02Q20000814HWA0010K</v>
          </cell>
          <cell r="AB6892" t="b">
            <v>1</v>
          </cell>
          <cell r="AC6892">
            <v>44854</v>
          </cell>
        </row>
        <row r="6893">
          <cell r="A6893" t="str">
            <v>966000141615050287-00617100EMS02Q20000814HWA0010K</v>
          </cell>
          <cell r="B6893" t="e">
            <v>#N/A</v>
          </cell>
          <cell r="C6893" t="str">
            <v>96600014161130</v>
          </cell>
          <cell r="D6893" t="str">
            <v>966000141615050287-00617100</v>
          </cell>
          <cell r="E6893" t="str">
            <v>ONT</v>
          </cell>
          <cell r="F6893" t="str">
            <v>9660001416</v>
          </cell>
          <cell r="G6893" t="str">
            <v>15050287-006</v>
          </cell>
          <cell r="H6893">
            <v>1130</v>
          </cell>
          <cell r="I6893" t="str">
            <v>Audion PNP 140V 4000mA 650mW 60mV</v>
          </cell>
          <cell r="J6893">
            <v>17100</v>
          </cell>
          <cell r="K6893">
            <v>0.1169</v>
          </cell>
          <cell r="L6893">
            <v>1998.99</v>
          </cell>
          <cell r="M6893" t="str">
            <v>451U</v>
          </cell>
          <cell r="N6893">
            <v>44854</v>
          </cell>
          <cell r="O6893" t="str">
            <v>EMS02Q20000814HWA0010K</v>
          </cell>
          <cell r="P6893" t="str">
            <v>BRA2022110450002</v>
          </cell>
          <cell r="Q6893">
            <v>44868</v>
          </cell>
          <cell r="T6893">
            <v>44902</v>
          </cell>
          <cell r="U6893" t="str">
            <v>AIR</v>
          </cell>
          <cell r="V6893" t="str">
            <v>Transit</v>
          </cell>
          <cell r="W6893" t="str">
            <v>02312VMP-2</v>
          </cell>
          <cell r="X6893">
            <v>44896</v>
          </cell>
          <cell r="AA6893" t="str">
            <v>EMS02Q20000814HWA0010K</v>
          </cell>
          <cell r="AB6893" t="b">
            <v>1</v>
          </cell>
          <cell r="AC6893">
            <v>44854</v>
          </cell>
        </row>
        <row r="6894">
          <cell r="A6894" t="str">
            <v>966000141615060150-00211600EMS02Q20000814HWA0010K</v>
          </cell>
          <cell r="B6894" t="e">
            <v>#N/A</v>
          </cell>
          <cell r="C6894" t="str">
            <v>96600014161140</v>
          </cell>
          <cell r="D6894" t="str">
            <v>966000141615060150-00211600</v>
          </cell>
          <cell r="E6894" t="str">
            <v>ONT</v>
          </cell>
          <cell r="F6894" t="str">
            <v>9660001416</v>
          </cell>
          <cell r="G6894" t="str">
            <v>15060150-002</v>
          </cell>
          <cell r="H6894">
            <v>1140</v>
          </cell>
          <cell r="I6894" t="str">
            <v>MOSFET,P Channel,-12V,-2.4A,112mohm,-8V,</v>
          </cell>
          <cell r="J6894">
            <v>11600</v>
          </cell>
          <cell r="K6894">
            <v>2.4299999999999999E-2</v>
          </cell>
          <cell r="L6894">
            <v>281.88</v>
          </cell>
          <cell r="M6894" t="str">
            <v>451U</v>
          </cell>
          <cell r="N6894">
            <v>44854</v>
          </cell>
          <cell r="O6894" t="str">
            <v>EMS02Q20000814HWA0010K</v>
          </cell>
          <cell r="P6894" t="str">
            <v>BRA2022110450002</v>
          </cell>
          <cell r="Q6894">
            <v>44868</v>
          </cell>
          <cell r="T6894">
            <v>44902</v>
          </cell>
          <cell r="U6894" t="str">
            <v>AIR</v>
          </cell>
          <cell r="V6894" t="str">
            <v>Transit</v>
          </cell>
          <cell r="W6894" t="str">
            <v>02312VMP-2</v>
          </cell>
          <cell r="X6894">
            <v>44896</v>
          </cell>
          <cell r="AA6894" t="str">
            <v>EMS02Q20000814HWA0010K</v>
          </cell>
          <cell r="AB6894" t="b">
            <v>1</v>
          </cell>
          <cell r="AC6894">
            <v>44854</v>
          </cell>
        </row>
        <row r="6895">
          <cell r="A6895" t="str">
            <v>9660001416150604459000EMS02Q20000814HWA0010K</v>
          </cell>
          <cell r="B6895" t="e">
            <v>#N/A</v>
          </cell>
          <cell r="C6895" t="str">
            <v>96600014161150</v>
          </cell>
          <cell r="D6895" t="str">
            <v>9660001416150604459000</v>
          </cell>
          <cell r="E6895" t="str">
            <v>ONT</v>
          </cell>
          <cell r="F6895" t="str">
            <v>9660001416</v>
          </cell>
          <cell r="G6895" t="str">
            <v>15060445</v>
          </cell>
          <cell r="H6895">
            <v>1150</v>
          </cell>
          <cell r="I6895" t="str">
            <v>MOSFET NMOS 20V 7.9A 0.05ohm 8V DFN2020-</v>
          </cell>
          <cell r="J6895">
            <v>9000</v>
          </cell>
          <cell r="K6895">
            <v>4.9399999999999999E-2</v>
          </cell>
          <cell r="L6895">
            <v>444.6</v>
          </cell>
          <cell r="M6895" t="str">
            <v>451U</v>
          </cell>
          <cell r="N6895">
            <v>44854</v>
          </cell>
          <cell r="O6895" t="str">
            <v>EMS02Q20000814HWA0010K</v>
          </cell>
          <cell r="P6895" t="str">
            <v>BRA2022110450002</v>
          </cell>
          <cell r="Q6895">
            <v>44868</v>
          </cell>
          <cell r="T6895">
            <v>44902</v>
          </cell>
          <cell r="U6895" t="str">
            <v>AIR</v>
          </cell>
          <cell r="V6895" t="str">
            <v>Transit</v>
          </cell>
          <cell r="W6895" t="str">
            <v>02312VMP-2</v>
          </cell>
          <cell r="X6895">
            <v>44896</v>
          </cell>
          <cell r="AA6895" t="str">
            <v>EMS02Q20000814HWA0010K</v>
          </cell>
          <cell r="AB6895" t="b">
            <v>1</v>
          </cell>
          <cell r="AC6895">
            <v>44854</v>
          </cell>
        </row>
        <row r="6896">
          <cell r="A6896" t="str">
            <v>9660001416290410138000EMS02Q20000814HWA0010K</v>
          </cell>
          <cell r="B6896" t="e">
            <v>#N/A</v>
          </cell>
          <cell r="C6896" t="str">
            <v>96600014161160</v>
          </cell>
          <cell r="D6896" t="str">
            <v>9660001416290410138000</v>
          </cell>
          <cell r="E6896" t="str">
            <v>ONT</v>
          </cell>
          <cell r="F6896" t="str">
            <v>9660001416</v>
          </cell>
          <cell r="G6896" t="str">
            <v>29041013</v>
          </cell>
          <cell r="H6896">
            <v>1160</v>
          </cell>
          <cell r="I6896" t="str">
            <v>DKBA8.817.1759,Product Blank Nameplate,V</v>
          </cell>
          <cell r="J6896">
            <v>8000</v>
          </cell>
          <cell r="K6896">
            <v>1.11E-2</v>
          </cell>
          <cell r="L6896">
            <v>88.8</v>
          </cell>
          <cell r="M6896" t="str">
            <v>451U</v>
          </cell>
          <cell r="N6896">
            <v>44854</v>
          </cell>
          <cell r="O6896" t="str">
            <v>EMS02Q20000814HWA0010K</v>
          </cell>
          <cell r="P6896" t="str">
            <v>BRA2022110450002</v>
          </cell>
          <cell r="Q6896">
            <v>44868</v>
          </cell>
          <cell r="T6896">
            <v>44902</v>
          </cell>
          <cell r="U6896" t="str">
            <v>AIR</v>
          </cell>
          <cell r="V6896" t="str">
            <v>Transit</v>
          </cell>
          <cell r="W6896" t="str">
            <v>02312VMP-2</v>
          </cell>
          <cell r="X6896">
            <v>44896</v>
          </cell>
          <cell r="AA6896" t="str">
            <v>EMS02Q20000814HWA0010K</v>
          </cell>
          <cell r="AB6896" t="b">
            <v>1</v>
          </cell>
          <cell r="AC6896">
            <v>44854</v>
          </cell>
        </row>
        <row r="6897">
          <cell r="A6897" t="str">
            <v>9660001416341302214300EMS02Q20000814HWA0010K</v>
          </cell>
          <cell r="B6897" t="e">
            <v>#N/A</v>
          </cell>
          <cell r="C6897" t="str">
            <v>96600014161170</v>
          </cell>
          <cell r="D6897" t="str">
            <v>9660001416341302214300</v>
          </cell>
          <cell r="E6897" t="str">
            <v>ONT</v>
          </cell>
          <cell r="F6897" t="str">
            <v>9660001416</v>
          </cell>
          <cell r="G6897" t="str">
            <v>34130221</v>
          </cell>
          <cell r="H6897">
            <v>1170</v>
          </cell>
          <cell r="I6897" t="str">
            <v>Optical Transceiver Device,1310nm(Tx)/14</v>
          </cell>
          <cell r="J6897">
            <v>4300</v>
          </cell>
          <cell r="K6897">
            <v>1.5837000000000001</v>
          </cell>
          <cell r="L6897">
            <v>6809.9100000000008</v>
          </cell>
          <cell r="M6897" t="str">
            <v>451U</v>
          </cell>
          <cell r="N6897">
            <v>44854</v>
          </cell>
          <cell r="O6897" t="str">
            <v>EMS02Q20000814HWA0010K</v>
          </cell>
          <cell r="P6897" t="str">
            <v>BRA2022110450002</v>
          </cell>
          <cell r="Q6897">
            <v>44868</v>
          </cell>
          <cell r="T6897">
            <v>44902</v>
          </cell>
          <cell r="U6897" t="str">
            <v>AIR</v>
          </cell>
          <cell r="V6897" t="str">
            <v>Transit</v>
          </cell>
          <cell r="W6897" t="str">
            <v>02312VMP-2</v>
          </cell>
          <cell r="X6897">
            <v>44896</v>
          </cell>
          <cell r="AA6897" t="str">
            <v>EMS02Q20000814HWA0010K</v>
          </cell>
          <cell r="AB6897" t="b">
            <v>1</v>
          </cell>
          <cell r="AC6897">
            <v>44854</v>
          </cell>
        </row>
        <row r="6898">
          <cell r="A6898" t="str">
            <v>966000141639111097-00126390EMS02Q20000814HWA0010K</v>
          </cell>
          <cell r="B6898" t="e">
            <v>#N/A</v>
          </cell>
          <cell r="C6898" t="str">
            <v>96600014161180</v>
          </cell>
          <cell r="D6898" t="str">
            <v>966000141639111097-00126390</v>
          </cell>
          <cell r="E6898" t="str">
            <v>ONT</v>
          </cell>
          <cell r="F6898" t="str">
            <v>9660001416</v>
          </cell>
          <cell r="G6898" t="str">
            <v>39111097-001</v>
          </cell>
          <cell r="H6898">
            <v>1180</v>
          </cell>
          <cell r="I6898" t="str">
            <v>Switching Regulators buck Single Phase</v>
          </cell>
          <cell r="J6898">
            <v>26390</v>
          </cell>
          <cell r="K6898">
            <v>3.3099999999999997E-2</v>
          </cell>
          <cell r="L6898">
            <v>873.5089999999999</v>
          </cell>
          <cell r="M6898" t="str">
            <v>451U</v>
          </cell>
          <cell r="N6898">
            <v>44854</v>
          </cell>
          <cell r="O6898" t="str">
            <v>EMS02Q20000814HWA0010K</v>
          </cell>
          <cell r="P6898" t="str">
            <v>BRA2022110450002</v>
          </cell>
          <cell r="Q6898">
            <v>44868</v>
          </cell>
          <cell r="T6898">
            <v>44902</v>
          </cell>
          <cell r="U6898" t="str">
            <v>AIR</v>
          </cell>
          <cell r="V6898" t="str">
            <v>Transit</v>
          </cell>
          <cell r="W6898" t="str">
            <v>02312VMP-2</v>
          </cell>
          <cell r="X6898">
            <v>44896</v>
          </cell>
          <cell r="AA6898" t="str">
            <v>EMS02Q20000814HWA0010K</v>
          </cell>
          <cell r="AB6898" t="b">
            <v>1</v>
          </cell>
          <cell r="AC6898">
            <v>44854</v>
          </cell>
        </row>
        <row r="6899">
          <cell r="A6899" t="str">
            <v>966000141639111119-00117220EMS02Q20000814HWA0010K</v>
          </cell>
          <cell r="B6899" t="e">
            <v>#N/A</v>
          </cell>
          <cell r="C6899" t="str">
            <v>96600014161190</v>
          </cell>
          <cell r="D6899" t="str">
            <v>966000141639111119-00117220</v>
          </cell>
          <cell r="E6899" t="str">
            <v>ONT</v>
          </cell>
          <cell r="F6899" t="str">
            <v>9660001416</v>
          </cell>
          <cell r="G6899" t="str">
            <v>39111119-001</v>
          </cell>
          <cell r="H6899">
            <v>1190</v>
          </cell>
          <cell r="I6899" t="str">
            <v>Switching Regulators,Buck,Single Phase,3</v>
          </cell>
          <cell r="J6899">
            <v>17220</v>
          </cell>
          <cell r="K6899">
            <v>5.0500000000000003E-2</v>
          </cell>
          <cell r="L6899">
            <v>869.61</v>
          </cell>
          <cell r="M6899" t="str">
            <v>451U</v>
          </cell>
          <cell r="N6899">
            <v>44854</v>
          </cell>
          <cell r="O6899" t="str">
            <v>EMS02Q20000814HWA0010K</v>
          </cell>
          <cell r="P6899" t="str">
            <v>BRA2022110450002</v>
          </cell>
          <cell r="Q6899">
            <v>44868</v>
          </cell>
          <cell r="T6899">
            <v>44902</v>
          </cell>
          <cell r="U6899" t="str">
            <v>AIR</v>
          </cell>
          <cell r="V6899" t="str">
            <v>Transit</v>
          </cell>
          <cell r="W6899" t="str">
            <v>02312VMP-2</v>
          </cell>
          <cell r="X6899">
            <v>44896</v>
          </cell>
          <cell r="AA6899" t="str">
            <v>EMS02Q20000814HWA0010K</v>
          </cell>
          <cell r="AB6899" t="b">
            <v>1</v>
          </cell>
          <cell r="AC6899">
            <v>44854</v>
          </cell>
        </row>
        <row r="6900">
          <cell r="A6900" t="str">
            <v>96600014163914053916190EMS02Q20000814HWA0010K</v>
          </cell>
          <cell r="B6900" t="e">
            <v>#N/A</v>
          </cell>
          <cell r="C6900" t="str">
            <v>96600014161200</v>
          </cell>
          <cell r="D6900" t="str">
            <v>96600014163914053916190</v>
          </cell>
          <cell r="E6900" t="str">
            <v>ONT</v>
          </cell>
          <cell r="F6900" t="str">
            <v>9660001416</v>
          </cell>
          <cell r="G6900" t="str">
            <v>39140539</v>
          </cell>
          <cell r="H6900">
            <v>1200</v>
          </cell>
          <cell r="I6900" t="str">
            <v>SLIC,3.3V,-115V,VQFN48</v>
          </cell>
          <cell r="J6900">
            <v>16190</v>
          </cell>
          <cell r="K6900">
            <v>0.2969</v>
          </cell>
          <cell r="L6900">
            <v>4806.8109999999997</v>
          </cell>
          <cell r="M6900" t="str">
            <v>451U</v>
          </cell>
          <cell r="N6900">
            <v>44854</v>
          </cell>
          <cell r="O6900" t="str">
            <v>EMS02Q20000814HWA0010K</v>
          </cell>
          <cell r="P6900" t="str">
            <v>BRA2022110450002</v>
          </cell>
          <cell r="Q6900">
            <v>44868</v>
          </cell>
          <cell r="T6900">
            <v>44902</v>
          </cell>
          <cell r="U6900" t="str">
            <v>AIR</v>
          </cell>
          <cell r="V6900" t="str">
            <v>Transit</v>
          </cell>
          <cell r="W6900" t="str">
            <v>02312VMP-2</v>
          </cell>
          <cell r="X6900">
            <v>44896</v>
          </cell>
          <cell r="AA6900" t="str">
            <v>EMS02Q20000814HWA0010K</v>
          </cell>
          <cell r="AB6900" t="b">
            <v>1</v>
          </cell>
          <cell r="AC6900">
            <v>44854</v>
          </cell>
        </row>
        <row r="6901">
          <cell r="A6901" t="str">
            <v>96600014163916013917760EMS02Q20000814HWA0011K</v>
          </cell>
          <cell r="B6901" t="e">
            <v>#N/A</v>
          </cell>
          <cell r="C6901" t="str">
            <v>96600014161210</v>
          </cell>
          <cell r="D6901" t="str">
            <v>96600014163916013917760</v>
          </cell>
          <cell r="E6901" t="str">
            <v>ONT</v>
          </cell>
          <cell r="F6901" t="str">
            <v>9660001416</v>
          </cell>
          <cell r="G6901" t="str">
            <v>39160139</v>
          </cell>
          <cell r="H6901">
            <v>1210</v>
          </cell>
          <cell r="I6901" t="str">
            <v>LASER DRIVER QFN28 3.3v 100Mbps-3.125Gb</v>
          </cell>
          <cell r="J6901">
            <v>17760</v>
          </cell>
          <cell r="K6901">
            <v>0.24829999999999999</v>
          </cell>
          <cell r="L6901">
            <v>4409.808</v>
          </cell>
          <cell r="M6901" t="str">
            <v>451U</v>
          </cell>
          <cell r="N6901">
            <v>44848</v>
          </cell>
          <cell r="O6901" t="str">
            <v>EMS02Q20000814HWA0011K</v>
          </cell>
          <cell r="P6901" t="str">
            <v>BRA2022102850004</v>
          </cell>
          <cell r="Q6901">
            <v>44862</v>
          </cell>
          <cell r="T6901">
            <v>44881</v>
          </cell>
          <cell r="U6901" t="str">
            <v>AIR</v>
          </cell>
          <cell r="V6901" t="str">
            <v>Transit</v>
          </cell>
          <cell r="W6901" t="str">
            <v>02312VMP-2</v>
          </cell>
          <cell r="X6901">
            <v>44896</v>
          </cell>
          <cell r="AA6901" t="str">
            <v>EMS02Q20000814HWA0011K</v>
          </cell>
          <cell r="AB6901" t="b">
            <v>1</v>
          </cell>
          <cell r="AC6901">
            <v>44848</v>
          </cell>
        </row>
        <row r="6902">
          <cell r="A6902" t="str">
            <v>96600014163921066020070EMS02Q20000814HWA0011K</v>
          </cell>
          <cell r="B6902" t="e">
            <v>#N/A</v>
          </cell>
          <cell r="C6902" t="str">
            <v>96600014161220</v>
          </cell>
          <cell r="D6902" t="str">
            <v>96600014163921066020070</v>
          </cell>
          <cell r="E6902" t="str">
            <v>ONT</v>
          </cell>
          <cell r="F6902" t="str">
            <v>9660001416</v>
          </cell>
          <cell r="G6902" t="str">
            <v>39210660</v>
          </cell>
          <cell r="H6902">
            <v>1220</v>
          </cell>
          <cell r="I6902" t="str">
            <v>Terminal Connectivity WIFI 2.4G 5G-802.1</v>
          </cell>
          <cell r="J6902">
            <v>20070</v>
          </cell>
          <cell r="K6902">
            <v>1.2369000000000001</v>
          </cell>
          <cell r="L6902">
            <v>24824.583000000002</v>
          </cell>
          <cell r="M6902" t="str">
            <v>451U</v>
          </cell>
          <cell r="N6902">
            <v>44848</v>
          </cell>
          <cell r="O6902" t="str">
            <v>EMS02Q20000814HWA0011K</v>
          </cell>
          <cell r="P6902" t="str">
            <v>BRA2022102850004</v>
          </cell>
          <cell r="Q6902">
            <v>44862</v>
          </cell>
          <cell r="T6902">
            <v>44881</v>
          </cell>
          <cell r="U6902" t="str">
            <v>AIR</v>
          </cell>
          <cell r="V6902" t="str">
            <v>Transit</v>
          </cell>
          <cell r="W6902" t="str">
            <v>02312VMP-2</v>
          </cell>
          <cell r="X6902">
            <v>44896</v>
          </cell>
          <cell r="AA6902" t="str">
            <v>EMS02Q20000814HWA0011K</v>
          </cell>
          <cell r="AB6902" t="b">
            <v>1</v>
          </cell>
          <cell r="AC6902">
            <v>44848</v>
          </cell>
        </row>
        <row r="6903">
          <cell r="A6903" t="str">
            <v>96600014163921066122250EMS02Q20000814HWA0011K</v>
          </cell>
          <cell r="B6903" t="e">
            <v>#N/A</v>
          </cell>
          <cell r="C6903" t="str">
            <v>96600014161230</v>
          </cell>
          <cell r="D6903" t="str">
            <v>96600014163921066122250</v>
          </cell>
          <cell r="E6903" t="str">
            <v>ONT</v>
          </cell>
          <cell r="F6903" t="str">
            <v>9660001416</v>
          </cell>
          <cell r="G6903" t="str">
            <v>39210661</v>
          </cell>
          <cell r="H6903">
            <v>1230</v>
          </cell>
          <cell r="I6903" t="str">
            <v>Terminal Connectivity,WIFI 5G-802.11a/n/</v>
          </cell>
          <cell r="J6903">
            <v>22250</v>
          </cell>
          <cell r="K6903">
            <v>1.4328000000000001</v>
          </cell>
          <cell r="L6903">
            <v>31879.800000000003</v>
          </cell>
          <cell r="M6903" t="str">
            <v>451U</v>
          </cell>
          <cell r="N6903">
            <v>44848</v>
          </cell>
          <cell r="O6903" t="str">
            <v>EMS02Q20000814HWA0011K</v>
          </cell>
          <cell r="P6903" t="str">
            <v>BRA2022102850004</v>
          </cell>
          <cell r="Q6903">
            <v>44862</v>
          </cell>
          <cell r="T6903">
            <v>44881</v>
          </cell>
          <cell r="U6903" t="str">
            <v>AIR</v>
          </cell>
          <cell r="V6903" t="str">
            <v>Transit</v>
          </cell>
          <cell r="W6903" t="str">
            <v>02312VMP-2</v>
          </cell>
          <cell r="X6903">
            <v>44896</v>
          </cell>
          <cell r="AA6903" t="str">
            <v>EMS02Q20000814HWA0011K</v>
          </cell>
          <cell r="AB6903" t="b">
            <v>1</v>
          </cell>
          <cell r="AC6903">
            <v>44848</v>
          </cell>
        </row>
        <row r="6904">
          <cell r="A6904" t="str">
            <v>96600014164316002610340EMS02Q20000814HWA0011K</v>
          </cell>
          <cell r="B6904" t="e">
            <v>#N/A</v>
          </cell>
          <cell r="C6904" t="str">
            <v>96600014161240</v>
          </cell>
          <cell r="D6904" t="str">
            <v>96600014164316002610340</v>
          </cell>
          <cell r="E6904" t="str">
            <v>ONT</v>
          </cell>
          <cell r="F6904" t="str">
            <v>9660001416</v>
          </cell>
          <cell r="G6904" t="str">
            <v>43160026</v>
          </cell>
          <cell r="H6904">
            <v>1240</v>
          </cell>
          <cell r="I6904" t="str">
            <v>ASOC GPON/EPON SPI NAND FLASH DDR3</v>
          </cell>
          <cell r="J6904">
            <v>10340</v>
          </cell>
          <cell r="K6904">
            <v>4.8956999999999997</v>
          </cell>
          <cell r="L6904">
            <v>50621.538</v>
          </cell>
          <cell r="M6904" t="str">
            <v>451U</v>
          </cell>
          <cell r="N6904">
            <v>44848</v>
          </cell>
          <cell r="O6904" t="str">
            <v>EMS02Q20000814HWA0011K</v>
          </cell>
          <cell r="P6904" t="str">
            <v>BRA2022102850004</v>
          </cell>
          <cell r="Q6904">
            <v>44862</v>
          </cell>
          <cell r="T6904">
            <v>44881</v>
          </cell>
          <cell r="U6904" t="str">
            <v>AIR</v>
          </cell>
          <cell r="V6904" t="str">
            <v>Transit</v>
          </cell>
          <cell r="W6904" t="str">
            <v>02312VMP-2</v>
          </cell>
          <cell r="X6904">
            <v>44896</v>
          </cell>
          <cell r="AA6904" t="str">
            <v>EMS02Q20000814HWA0011K</v>
          </cell>
          <cell r="AB6904" t="b">
            <v>1</v>
          </cell>
          <cell r="AC6904">
            <v>44848</v>
          </cell>
        </row>
        <row r="6905">
          <cell r="A6905" t="str">
            <v>9660001416631600693910EMS02Q20000814HWA0011K</v>
          </cell>
          <cell r="B6905" t="e">
            <v>#N/A</v>
          </cell>
          <cell r="C6905" t="str">
            <v>96600014161250</v>
          </cell>
          <cell r="D6905" t="str">
            <v>9660001416631600693910</v>
          </cell>
          <cell r="E6905" t="str">
            <v>ONT</v>
          </cell>
          <cell r="F6905" t="str">
            <v>9660001416</v>
          </cell>
          <cell r="G6905" t="str">
            <v>63160069</v>
          </cell>
          <cell r="H6905">
            <v>1250</v>
          </cell>
          <cell r="I6905" t="str">
            <v>DKBA7.308.242.Heatsink Part, for IXF1002</v>
          </cell>
          <cell r="J6905">
            <v>3910</v>
          </cell>
          <cell r="K6905">
            <v>0.15390000000000001</v>
          </cell>
          <cell r="L6905">
            <v>601.74900000000002</v>
          </cell>
          <cell r="M6905" t="str">
            <v>451U</v>
          </cell>
          <cell r="N6905">
            <v>44848</v>
          </cell>
          <cell r="O6905" t="str">
            <v>EMS02Q20000814HWA0011K</v>
          </cell>
          <cell r="P6905" t="str">
            <v>BRA2022102850004</v>
          </cell>
          <cell r="Q6905">
            <v>44862</v>
          </cell>
          <cell r="T6905">
            <v>44881</v>
          </cell>
          <cell r="U6905" t="str">
            <v>AIR</v>
          </cell>
          <cell r="V6905" t="str">
            <v>Transit</v>
          </cell>
          <cell r="W6905" t="str">
            <v>02312VMP-2</v>
          </cell>
          <cell r="X6905">
            <v>44896</v>
          </cell>
          <cell r="AA6905" t="str">
            <v>EMS02Q20000814HWA0011K</v>
          </cell>
          <cell r="AB6905" t="b">
            <v>1</v>
          </cell>
          <cell r="AC6905">
            <v>44848</v>
          </cell>
        </row>
        <row r="6906">
          <cell r="A6906" t="str">
            <v>966000141699014SBW4710EMS02Q20000814HWA0011K</v>
          </cell>
          <cell r="B6906" t="e">
            <v>#N/A</v>
          </cell>
          <cell r="C6906" t="str">
            <v>96600014161270</v>
          </cell>
          <cell r="D6906" t="str">
            <v>966000141699014SBW4710</v>
          </cell>
          <cell r="E6906" t="str">
            <v>ONT</v>
          </cell>
          <cell r="F6906" t="str">
            <v>9660001416</v>
          </cell>
          <cell r="G6906" t="str">
            <v>99014SBW</v>
          </cell>
          <cell r="H6906">
            <v>1270</v>
          </cell>
          <cell r="I6906" t="str">
            <v>DDR3 DRAM,2Gbit,800MHz,16bit,1.5V,FBGA96</v>
          </cell>
          <cell r="J6906">
            <v>4710</v>
          </cell>
          <cell r="K6906">
            <v>3.4902000000000002</v>
          </cell>
          <cell r="L6906">
            <v>16438.842000000001</v>
          </cell>
          <cell r="M6906" t="str">
            <v>451U</v>
          </cell>
          <cell r="N6906">
            <v>44848</v>
          </cell>
          <cell r="O6906" t="str">
            <v>EMS02Q20000814HWA0011K</v>
          </cell>
          <cell r="P6906" t="str">
            <v>BRA2022102850004</v>
          </cell>
          <cell r="Q6906">
            <v>44862</v>
          </cell>
          <cell r="T6906">
            <v>44881</v>
          </cell>
          <cell r="U6906" t="str">
            <v>AIR</v>
          </cell>
          <cell r="V6906" t="str">
            <v>Transit</v>
          </cell>
          <cell r="W6906" t="str">
            <v>02312VMP-2</v>
          </cell>
          <cell r="X6906">
            <v>44896</v>
          </cell>
          <cell r="AA6906" t="str">
            <v>EMS02Q20000814HWA0011K</v>
          </cell>
          <cell r="AB6906" t="b">
            <v>1</v>
          </cell>
          <cell r="AC6906">
            <v>44848</v>
          </cell>
        </row>
        <row r="6907">
          <cell r="A6907" t="str">
            <v>9660001416991011254520EMS02Q20000814HWA0011K</v>
          </cell>
          <cell r="B6907" t="e">
            <v>#N/A</v>
          </cell>
          <cell r="C6907" t="str">
            <v>96600014161280</v>
          </cell>
          <cell r="D6907" t="str">
            <v>9660001416991011254520</v>
          </cell>
          <cell r="E6907" t="str">
            <v>ONT</v>
          </cell>
          <cell r="F6907" t="str">
            <v>9660001416</v>
          </cell>
          <cell r="G6907" t="str">
            <v>99101125</v>
          </cell>
          <cell r="H6907">
            <v>1280</v>
          </cell>
          <cell r="I6907" t="str">
            <v>DDR3 DRAM,2Gbit,800MHz,16bit,1.5V,FBGA96</v>
          </cell>
          <cell r="J6907">
            <v>4520</v>
          </cell>
          <cell r="K6907">
            <v>1.3149999999999999</v>
          </cell>
          <cell r="L6907">
            <v>5943.8</v>
          </cell>
          <cell r="M6907" t="str">
            <v>451U</v>
          </cell>
          <cell r="N6907">
            <v>44848</v>
          </cell>
          <cell r="O6907" t="str">
            <v>EMS02Q20000814HWA0011K</v>
          </cell>
          <cell r="P6907" t="str">
            <v>BRA2022102850004</v>
          </cell>
          <cell r="Q6907">
            <v>44862</v>
          </cell>
          <cell r="T6907">
            <v>44881</v>
          </cell>
          <cell r="U6907" t="str">
            <v>AIR</v>
          </cell>
          <cell r="V6907" t="str">
            <v>Transit</v>
          </cell>
          <cell r="W6907" t="str">
            <v>02312VMP-2</v>
          </cell>
          <cell r="X6907">
            <v>44896</v>
          </cell>
          <cell r="AA6907" t="str">
            <v>EMS02Q20000814HWA0011K</v>
          </cell>
          <cell r="AB6907" t="b">
            <v>1</v>
          </cell>
          <cell r="AC6907">
            <v>44848</v>
          </cell>
        </row>
        <row r="6908">
          <cell r="A6908" t="str">
            <v>966000141690010518-00161EMS02Q20000814HWA0011K</v>
          </cell>
          <cell r="B6908" t="e">
            <v>#N/A</v>
          </cell>
          <cell r="C6908" t="str">
            <v>96600014161290</v>
          </cell>
          <cell r="D6908" t="str">
            <v>966000141690010518-00161</v>
          </cell>
          <cell r="E6908" t="str">
            <v>ONT</v>
          </cell>
          <cell r="F6908" t="str">
            <v>9660001416</v>
          </cell>
          <cell r="G6908" t="str">
            <v>90010518-001</v>
          </cell>
          <cell r="H6908">
            <v>1290</v>
          </cell>
          <cell r="I6908" t="str">
            <v>Solid Manufactory Auxiliaries,8W Thermal</v>
          </cell>
          <cell r="J6908">
            <v>61</v>
          </cell>
          <cell r="K6908">
            <v>53.229500000000002</v>
          </cell>
          <cell r="L6908">
            <v>3246.9994999999999</v>
          </cell>
          <cell r="M6908" t="str">
            <v>451U</v>
          </cell>
          <cell r="N6908">
            <v>44848</v>
          </cell>
          <cell r="O6908" t="str">
            <v>EMS02Q20000814HWA0011K</v>
          </cell>
          <cell r="P6908" t="str">
            <v>BRA2022102850004</v>
          </cell>
          <cell r="Q6908">
            <v>44862</v>
          </cell>
          <cell r="T6908">
            <v>44881</v>
          </cell>
          <cell r="U6908" t="str">
            <v>AIR</v>
          </cell>
          <cell r="V6908" t="str">
            <v>Transit</v>
          </cell>
          <cell r="W6908" t="str">
            <v>02312VMP-2</v>
          </cell>
          <cell r="X6908">
            <v>44896</v>
          </cell>
          <cell r="AA6908" t="str">
            <v>EMS02Q20000814HWA0011K</v>
          </cell>
          <cell r="AB6908" t="b">
            <v>1</v>
          </cell>
          <cell r="AC6908">
            <v>44848</v>
          </cell>
        </row>
        <row r="6909">
          <cell r="A6909" t="str">
            <v>966000141615020396-0016737EMS02Q20000814HWA0005K</v>
          </cell>
          <cell r="B6909" t="e">
            <v>#N/A</v>
          </cell>
          <cell r="C6909" t="str">
            <v>96600014161300</v>
          </cell>
          <cell r="D6909" t="str">
            <v>966000141615020396-0016737</v>
          </cell>
          <cell r="E6909" t="str">
            <v>ONT</v>
          </cell>
          <cell r="F6909" t="str">
            <v>9660001416</v>
          </cell>
          <cell r="G6909" t="str">
            <v>15020396-001</v>
          </cell>
          <cell r="H6909">
            <v>1300</v>
          </cell>
          <cell r="I6909" t="str">
            <v>LED,0.0225cd,20mA,0603</v>
          </cell>
          <cell r="J6909">
            <v>6737</v>
          </cell>
          <cell r="K6909">
            <v>9.4999999999999998E-3</v>
          </cell>
          <cell r="L6909">
            <v>64.001499999999993</v>
          </cell>
          <cell r="M6909" t="str">
            <v>451U</v>
          </cell>
          <cell r="N6909">
            <v>44830</v>
          </cell>
          <cell r="O6909" t="str">
            <v>EMS02Q20000814HWA0005K</v>
          </cell>
          <cell r="P6909" t="str">
            <v>BRA2022100850003</v>
          </cell>
          <cell r="Q6909">
            <v>44842</v>
          </cell>
          <cell r="R6909" t="str">
            <v>AHW-61203I22</v>
          </cell>
          <cell r="S6909">
            <v>44861</v>
          </cell>
          <cell r="T6909">
            <v>44866</v>
          </cell>
          <cell r="U6909" t="str">
            <v>AIR</v>
          </cell>
          <cell r="V6909" t="str">
            <v>Delivered</v>
          </cell>
          <cell r="W6909" t="str">
            <v>02312VMP-2</v>
          </cell>
          <cell r="X6909">
            <v>44896</v>
          </cell>
          <cell r="AA6909" t="str">
            <v>EMS02Q20000814HWA0005K</v>
          </cell>
          <cell r="AB6909" t="b">
            <v>1</v>
          </cell>
          <cell r="AC6909">
            <v>44830</v>
          </cell>
        </row>
        <row r="6910">
          <cell r="A6910" t="str">
            <v>966000141608071012-00110000EMS02Q20000814HWA0013K</v>
          </cell>
          <cell r="B6910" t="e">
            <v>#N/A</v>
          </cell>
          <cell r="C6910" t="str">
            <v>96600014161310</v>
          </cell>
          <cell r="D6910" t="str">
            <v>966000141608071012-00110000</v>
          </cell>
          <cell r="E6910" t="str">
            <v>ONT</v>
          </cell>
          <cell r="F6910" t="str">
            <v>9660001416</v>
          </cell>
          <cell r="G6910" t="str">
            <v>08071012-001</v>
          </cell>
          <cell r="H6910">
            <v>1310</v>
          </cell>
          <cell r="I6910" t="str">
            <v>Low Voltage  Capacity MLCC(100V,1uf),50V</v>
          </cell>
          <cell r="J6910">
            <v>10000</v>
          </cell>
          <cell r="K6910">
            <v>1E-3</v>
          </cell>
          <cell r="L6910">
            <v>10</v>
          </cell>
          <cell r="M6910" t="str">
            <v>451U</v>
          </cell>
          <cell r="N6910">
            <v>44830</v>
          </cell>
          <cell r="O6910" t="str">
            <v>EMS02Q20000814HWA0013K</v>
          </cell>
          <cell r="P6910" t="str">
            <v>BRA2022102150008</v>
          </cell>
          <cell r="Q6910">
            <v>44846</v>
          </cell>
          <cell r="R6910" t="str">
            <v>AHW-61272I22</v>
          </cell>
          <cell r="S6910">
            <v>44870</v>
          </cell>
          <cell r="T6910">
            <v>44874</v>
          </cell>
          <cell r="U6910" t="str">
            <v>AIR</v>
          </cell>
          <cell r="V6910" t="str">
            <v>Delivered</v>
          </cell>
          <cell r="W6910" t="str">
            <v>02312VMP-2</v>
          </cell>
          <cell r="X6910">
            <v>44896</v>
          </cell>
          <cell r="AA6910" t="str">
            <v>EMS02Q20000814HWA0013K</v>
          </cell>
          <cell r="AB6910" t="b">
            <v>1</v>
          </cell>
          <cell r="AC6910">
            <v>44830</v>
          </cell>
        </row>
        <row r="6911">
          <cell r="A6911" t="str">
            <v>966000141608070612-001620000EMS02Q20000814HWA0008K</v>
          </cell>
          <cell r="B6911" t="e">
            <v>#N/A</v>
          </cell>
          <cell r="C6911" t="str">
            <v>96600014161320</v>
          </cell>
          <cell r="D6911" t="str">
            <v>966000141608070612-001620000</v>
          </cell>
          <cell r="E6911" t="str">
            <v>ONT</v>
          </cell>
          <cell r="F6911" t="str">
            <v>9660001416</v>
          </cell>
          <cell r="G6911" t="str">
            <v>08070612-001</v>
          </cell>
          <cell r="H6911">
            <v>1320</v>
          </cell>
          <cell r="I6911" t="str">
            <v>High Capacity MLCC 1uf,10V,1000nF,+-10%,</v>
          </cell>
          <cell r="J6911">
            <v>620000</v>
          </cell>
          <cell r="K6911">
            <v>4.3E-3</v>
          </cell>
          <cell r="L6911">
            <v>2666</v>
          </cell>
          <cell r="M6911" t="str">
            <v>451U</v>
          </cell>
          <cell r="N6911">
            <v>44853</v>
          </cell>
          <cell r="O6911" t="str">
            <v>EMS02Q20000814HWA0008K</v>
          </cell>
          <cell r="P6911" t="str">
            <v>BRA2022110150003</v>
          </cell>
          <cell r="Q6911">
            <v>44866</v>
          </cell>
          <cell r="T6911">
            <v>44886</v>
          </cell>
          <cell r="U6911" t="str">
            <v>AIR</v>
          </cell>
          <cell r="V6911" t="str">
            <v>Transit</v>
          </cell>
          <cell r="W6911" t="str">
            <v>02312VMP-2</v>
          </cell>
          <cell r="X6911">
            <v>44896</v>
          </cell>
          <cell r="AA6911" t="str">
            <v>EMS02Q20000814HWA0008K</v>
          </cell>
          <cell r="AB6911" t="b">
            <v>1</v>
          </cell>
          <cell r="AC6911">
            <v>44853</v>
          </cell>
        </row>
        <row r="6912">
          <cell r="A6912" t="str">
            <v>966000141608070612-00156447EMS02Q20000814HWA0008K</v>
          </cell>
          <cell r="B6912" t="e">
            <v>#N/A</v>
          </cell>
          <cell r="C6912" t="str">
            <v>96600014161330</v>
          </cell>
          <cell r="D6912" t="str">
            <v>966000141608070612-00156447</v>
          </cell>
          <cell r="E6912" t="str">
            <v>ONT</v>
          </cell>
          <cell r="F6912" t="str">
            <v>9660001416</v>
          </cell>
          <cell r="G6912" t="str">
            <v>08070612-001</v>
          </cell>
          <cell r="H6912">
            <v>1330</v>
          </cell>
          <cell r="I6912" t="str">
            <v>High Capacity MLCC 1uf,10V,1000nF,+-10%,</v>
          </cell>
          <cell r="J6912">
            <v>56447</v>
          </cell>
          <cell r="K6912">
            <v>4.3E-3</v>
          </cell>
          <cell r="L6912">
            <v>242.72210000000001</v>
          </cell>
          <cell r="M6912" t="str">
            <v>451U</v>
          </cell>
          <cell r="N6912">
            <v>44853</v>
          </cell>
          <cell r="O6912" t="str">
            <v>EMS02Q20000814HWA0008K</v>
          </cell>
          <cell r="P6912" t="str">
            <v>BRA2022110150003</v>
          </cell>
          <cell r="Q6912">
            <v>44866</v>
          </cell>
          <cell r="T6912">
            <v>44886</v>
          </cell>
          <cell r="U6912" t="str">
            <v>AIR</v>
          </cell>
          <cell r="V6912" t="str">
            <v>Transit</v>
          </cell>
          <cell r="W6912" t="str">
            <v>02312VMP-2</v>
          </cell>
          <cell r="X6912">
            <v>44896</v>
          </cell>
          <cell r="AA6912" t="str">
            <v>EMS02Q20000814HWA0008K</v>
          </cell>
          <cell r="AB6912" t="b">
            <v>1</v>
          </cell>
          <cell r="AC6912">
            <v>44853</v>
          </cell>
        </row>
        <row r="6913">
          <cell r="A6913" t="str">
            <v>966000141608070667-002228980EMS02Q20000814HWA0008K</v>
          </cell>
          <cell r="B6913" t="e">
            <v>#N/A</v>
          </cell>
          <cell r="C6913" t="str">
            <v>96600014161340</v>
          </cell>
          <cell r="D6913" t="str">
            <v>966000141608070667-002228980</v>
          </cell>
          <cell r="E6913" t="str">
            <v>ONT</v>
          </cell>
          <cell r="F6913" t="str">
            <v>9660001416</v>
          </cell>
          <cell r="G6913" t="str">
            <v>08070667-002</v>
          </cell>
          <cell r="H6913">
            <v>1340</v>
          </cell>
          <cell r="I6913" t="str">
            <v>High Capacity MLCC(1uf),6.3V,2200nF,+/-2</v>
          </cell>
          <cell r="J6913">
            <v>228980</v>
          </cell>
          <cell r="K6913">
            <v>2.5000000000000001E-3</v>
          </cell>
          <cell r="L6913">
            <v>572.45000000000005</v>
          </cell>
          <cell r="M6913" t="str">
            <v>451U</v>
          </cell>
          <cell r="N6913">
            <v>44853</v>
          </cell>
          <cell r="O6913" t="str">
            <v>EMS02Q20000814HWA0008K</v>
          </cell>
          <cell r="P6913" t="str">
            <v>BRA2022110150003</v>
          </cell>
          <cell r="Q6913">
            <v>44866</v>
          </cell>
          <cell r="T6913">
            <v>44886</v>
          </cell>
          <cell r="U6913" t="str">
            <v>AIR</v>
          </cell>
          <cell r="V6913" t="str">
            <v>Transit</v>
          </cell>
          <cell r="W6913" t="str">
            <v>02312VMP-2</v>
          </cell>
          <cell r="X6913">
            <v>44896</v>
          </cell>
          <cell r="AA6913" t="str">
            <v>EMS02Q20000814HWA0008K</v>
          </cell>
          <cell r="AB6913" t="b">
            <v>1</v>
          </cell>
          <cell r="AC6913">
            <v>44853</v>
          </cell>
        </row>
        <row r="6914">
          <cell r="A6914" t="str">
            <v>966000141634130221100EMS02Q20000814HWA0010K</v>
          </cell>
          <cell r="B6914" t="e">
            <v>#N/A</v>
          </cell>
          <cell r="C6914" t="str">
            <v>96600014161350</v>
          </cell>
          <cell r="D6914" t="str">
            <v>966000141634130221100</v>
          </cell>
          <cell r="E6914" t="str">
            <v>ONT</v>
          </cell>
          <cell r="F6914" t="str">
            <v>9660001416</v>
          </cell>
          <cell r="G6914" t="str">
            <v>34130221</v>
          </cell>
          <cell r="H6914">
            <v>1350</v>
          </cell>
          <cell r="I6914" t="str">
            <v>Optical Transceiver Device,1310nm(Tx)/14</v>
          </cell>
          <cell r="J6914">
            <v>100</v>
          </cell>
          <cell r="K6914">
            <v>1.5837000000000001</v>
          </cell>
          <cell r="L6914">
            <v>158.37</v>
          </cell>
          <cell r="M6914" t="str">
            <v>451U</v>
          </cell>
          <cell r="N6914">
            <v>44854</v>
          </cell>
          <cell r="O6914" t="str">
            <v>EMS02Q20000814HWA0010K</v>
          </cell>
          <cell r="P6914" t="str">
            <v>BRA2022110450002</v>
          </cell>
          <cell r="Q6914">
            <v>44868</v>
          </cell>
          <cell r="T6914">
            <v>44902</v>
          </cell>
          <cell r="U6914" t="str">
            <v>AIR</v>
          </cell>
          <cell r="V6914" t="str">
            <v>Transit</v>
          </cell>
          <cell r="W6914" t="str">
            <v>02312VMP-2</v>
          </cell>
          <cell r="X6914">
            <v>44896</v>
          </cell>
          <cell r="AA6914" t="str">
            <v>EMS02Q20000814HWA0010K</v>
          </cell>
          <cell r="AB6914" t="b">
            <v>1</v>
          </cell>
          <cell r="AC6914">
            <v>44854</v>
          </cell>
        </row>
        <row r="6915">
          <cell r="A6915" t="str">
            <v>96600014163413022120EMS02Q20000814HWA0010K</v>
          </cell>
          <cell r="B6915" t="e">
            <v>#N/A</v>
          </cell>
          <cell r="C6915" t="str">
            <v>96600014161360</v>
          </cell>
          <cell r="D6915" t="str">
            <v>96600014163413022120</v>
          </cell>
          <cell r="E6915" t="str">
            <v>ONT</v>
          </cell>
          <cell r="F6915" t="str">
            <v>9660001416</v>
          </cell>
          <cell r="G6915" t="str">
            <v>34130221</v>
          </cell>
          <cell r="H6915">
            <v>1360</v>
          </cell>
          <cell r="I6915" t="str">
            <v>Optical Transceiver Device,1310nm(Tx)/14</v>
          </cell>
          <cell r="J6915">
            <v>20</v>
          </cell>
          <cell r="K6915">
            <v>1.5837000000000001</v>
          </cell>
          <cell r="L6915">
            <v>31.674000000000003</v>
          </cell>
          <cell r="M6915" t="str">
            <v>451U</v>
          </cell>
          <cell r="N6915">
            <v>44854</v>
          </cell>
          <cell r="O6915" t="str">
            <v>EMS02Q20000814HWA0010K</v>
          </cell>
          <cell r="P6915" t="str">
            <v>BRA2022110450002</v>
          </cell>
          <cell r="Q6915">
            <v>44868</v>
          </cell>
          <cell r="T6915">
            <v>44902</v>
          </cell>
          <cell r="U6915" t="str">
            <v>AIR</v>
          </cell>
          <cell r="V6915" t="str">
            <v>Transit</v>
          </cell>
          <cell r="W6915" t="str">
            <v>02312VMP-2</v>
          </cell>
          <cell r="X6915">
            <v>44896</v>
          </cell>
          <cell r="AA6915" t="str">
            <v>EMS02Q20000814HWA0010K</v>
          </cell>
          <cell r="AB6915" t="b">
            <v>1</v>
          </cell>
          <cell r="AC6915">
            <v>44854</v>
          </cell>
        </row>
        <row r="6916">
          <cell r="A6916" t="str">
            <v>966000141607090944-00115000EMS02Q20000814HWA0004K</v>
          </cell>
          <cell r="B6916" t="e">
            <v>#N/A</v>
          </cell>
          <cell r="C6916" t="str">
            <v>96600014161370</v>
          </cell>
          <cell r="D6916" t="str">
            <v>966000141607090944-00115000</v>
          </cell>
          <cell r="E6916" t="str">
            <v>ONT</v>
          </cell>
          <cell r="F6916" t="str">
            <v>9660001416</v>
          </cell>
          <cell r="G6916" t="str">
            <v>07090944-001</v>
          </cell>
          <cell r="H6916">
            <v>1370</v>
          </cell>
          <cell r="I6916" t="str">
            <v>Chip Thick Film Resistor,0.125W,750000oh</v>
          </cell>
          <cell r="J6916">
            <v>15000</v>
          </cell>
          <cell r="K6916">
            <v>1E-3</v>
          </cell>
          <cell r="L6916">
            <v>15</v>
          </cell>
          <cell r="M6916" t="str">
            <v>451U</v>
          </cell>
          <cell r="N6916">
            <v>44914</v>
          </cell>
          <cell r="O6916" t="str">
            <v>EMS02Q20000814HWA0004K</v>
          </cell>
          <cell r="P6916" t="str">
            <v>BRA2022121750003</v>
          </cell>
          <cell r="Q6916">
            <v>44912</v>
          </cell>
          <cell r="T6916">
            <v>44947</v>
          </cell>
          <cell r="U6916" t="str">
            <v>AIR</v>
          </cell>
          <cell r="V6916" t="str">
            <v>Transit</v>
          </cell>
          <cell r="W6916" t="str">
            <v>02312VMP-2</v>
          </cell>
          <cell r="X6916">
            <v>44896</v>
          </cell>
          <cell r="AA6916" t="str">
            <v>EMS02Q20000814HWA0004K</v>
          </cell>
          <cell r="AB6916" t="b">
            <v>1</v>
          </cell>
          <cell r="AC6916">
            <v>44853</v>
          </cell>
        </row>
        <row r="6917">
          <cell r="A6917" t="str">
            <v>966000141607091472-0011000EMS02Q20000814HWA0004K</v>
          </cell>
          <cell r="B6917" t="e">
            <v>#N/A</v>
          </cell>
          <cell r="C6917" t="str">
            <v>96600014161380</v>
          </cell>
          <cell r="D6917" t="str">
            <v>966000141607091472-0011000</v>
          </cell>
          <cell r="E6917" t="str">
            <v>ONT</v>
          </cell>
          <cell r="F6917" t="str">
            <v>9660001416</v>
          </cell>
          <cell r="G6917" t="str">
            <v>07091472-001</v>
          </cell>
          <cell r="H6917">
            <v>1380</v>
          </cell>
          <cell r="I6917" t="str">
            <v>Chip Thick Film Resistor,0.1W,1ohm,+/-1%</v>
          </cell>
          <cell r="J6917">
            <v>1000</v>
          </cell>
          <cell r="K6917">
            <v>5.9999999999999995E-4</v>
          </cell>
          <cell r="L6917">
            <v>0.6</v>
          </cell>
          <cell r="M6917" t="str">
            <v>451U</v>
          </cell>
          <cell r="N6917">
            <v>44914</v>
          </cell>
          <cell r="O6917" t="str">
            <v>EMS02Q20000814HWA0004K</v>
          </cell>
          <cell r="P6917" t="str">
            <v>BRA2022121750003</v>
          </cell>
          <cell r="Q6917">
            <v>44912</v>
          </cell>
          <cell r="T6917">
            <v>44947</v>
          </cell>
          <cell r="U6917" t="str">
            <v>AIR</v>
          </cell>
          <cell r="V6917" t="str">
            <v>Transit</v>
          </cell>
          <cell r="W6917" t="str">
            <v>02312VMP-2</v>
          </cell>
          <cell r="X6917">
            <v>44896</v>
          </cell>
          <cell r="AA6917" t="str">
            <v>EMS02Q20000814HWA0004K</v>
          </cell>
          <cell r="AB6917" t="b">
            <v>1</v>
          </cell>
          <cell r="AC6917">
            <v>44853</v>
          </cell>
        </row>
        <row r="6918">
          <cell r="A6918" t="str">
            <v>966000141607091486-001300000EMS02Q20000814HWA0006K</v>
          </cell>
          <cell r="B6918" t="e">
            <v>#N/A</v>
          </cell>
          <cell r="C6918" t="str">
            <v>96600014161390</v>
          </cell>
          <cell r="D6918" t="str">
            <v>966000141607091486-001300000</v>
          </cell>
          <cell r="E6918" t="str">
            <v>ONT</v>
          </cell>
          <cell r="F6918" t="str">
            <v>9660001416</v>
          </cell>
          <cell r="G6918" t="str">
            <v>07091486-001</v>
          </cell>
          <cell r="H6918">
            <v>1390</v>
          </cell>
          <cell r="I6918" t="str">
            <v>ChipThickFilmResistor,0.1W,0ohm,50mO</v>
          </cell>
          <cell r="J6918">
            <v>300000</v>
          </cell>
          <cell r="K6918">
            <v>5.0000000000000001E-4</v>
          </cell>
          <cell r="L6918">
            <v>150</v>
          </cell>
          <cell r="M6918" t="str">
            <v>451U</v>
          </cell>
          <cell r="N6918">
            <v>44914</v>
          </cell>
          <cell r="O6918" t="str">
            <v>EMS02Q20000814HWA0006K</v>
          </cell>
          <cell r="P6918" t="str">
            <v>BRA2022121750003</v>
          </cell>
          <cell r="Q6918">
            <v>44912</v>
          </cell>
          <cell r="T6918">
            <v>44947</v>
          </cell>
          <cell r="U6918" t="str">
            <v>AIR</v>
          </cell>
          <cell r="V6918" t="str">
            <v>Transit</v>
          </cell>
          <cell r="W6918" t="str">
            <v>02312VMP-2</v>
          </cell>
          <cell r="X6918">
            <v>44896</v>
          </cell>
          <cell r="AA6918" t="str">
            <v>EMS02Q20000814HWA0006K</v>
          </cell>
          <cell r="AB6918" t="b">
            <v>1</v>
          </cell>
          <cell r="AC6918">
            <v>44853</v>
          </cell>
        </row>
        <row r="6919">
          <cell r="A6919" t="str">
            <v>966000141607091500-0019000EMS02Q20000814HWA0006K</v>
          </cell>
          <cell r="B6919" t="e">
            <v>#N/A</v>
          </cell>
          <cell r="C6919" t="str">
            <v>96600014161400</v>
          </cell>
          <cell r="D6919" t="str">
            <v>966000141607091500-0019000</v>
          </cell>
          <cell r="E6919" t="str">
            <v>ONT</v>
          </cell>
          <cell r="F6919" t="str">
            <v>9660001416</v>
          </cell>
          <cell r="G6919" t="str">
            <v>07091500-001</v>
          </cell>
          <cell r="H6919">
            <v>1400</v>
          </cell>
          <cell r="I6919" t="str">
            <v>Chip Thick Film Resistor,0.0625W,10ohm,+</v>
          </cell>
          <cell r="J6919">
            <v>9000</v>
          </cell>
          <cell r="K6919">
            <v>2.9999999999999997E-4</v>
          </cell>
          <cell r="L6919">
            <v>2.6999999999999997</v>
          </cell>
          <cell r="M6919" t="str">
            <v>451U</v>
          </cell>
          <cell r="N6919">
            <v>44914</v>
          </cell>
          <cell r="O6919" t="str">
            <v>EMS02Q20000814HWA0006K</v>
          </cell>
          <cell r="P6919" t="str">
            <v>BRA2022121750003</v>
          </cell>
          <cell r="Q6919">
            <v>44912</v>
          </cell>
          <cell r="T6919">
            <v>44947</v>
          </cell>
          <cell r="U6919" t="str">
            <v>AIR</v>
          </cell>
          <cell r="V6919" t="str">
            <v>Transit</v>
          </cell>
          <cell r="W6919" t="str">
            <v>02312VMP-2</v>
          </cell>
          <cell r="X6919">
            <v>44896</v>
          </cell>
          <cell r="AA6919" t="str">
            <v>EMS02Q20000814HWA0006K</v>
          </cell>
          <cell r="AB6919" t="b">
            <v>1</v>
          </cell>
          <cell r="AC6919">
            <v>44853</v>
          </cell>
        </row>
        <row r="6920">
          <cell r="A6920" t="str">
            <v>966000141607091529-00112897EMS02Q20000814HWA0006K</v>
          </cell>
          <cell r="B6920" t="e">
            <v>#N/A</v>
          </cell>
          <cell r="C6920" t="str">
            <v>96600014161410</v>
          </cell>
          <cell r="D6920" t="str">
            <v>966000141607091529-00112897</v>
          </cell>
          <cell r="E6920" t="str">
            <v>ONT</v>
          </cell>
          <cell r="F6920" t="str">
            <v>9660001416</v>
          </cell>
          <cell r="G6920" t="str">
            <v>07091529-001</v>
          </cell>
          <cell r="H6920">
            <v>1410</v>
          </cell>
          <cell r="I6920" t="str">
            <v>Chip Thick Film Resistor,0.0625W,2000ohm</v>
          </cell>
          <cell r="J6920">
            <v>12897</v>
          </cell>
          <cell r="K6920">
            <v>2.9999999999999997E-4</v>
          </cell>
          <cell r="L6920">
            <v>3.8690999999999995</v>
          </cell>
          <cell r="M6920" t="str">
            <v>451U</v>
          </cell>
          <cell r="N6920">
            <v>44914</v>
          </cell>
          <cell r="O6920" t="str">
            <v>EMS02Q20000814HWA0006K</v>
          </cell>
          <cell r="P6920" t="str">
            <v>BRA2022121750003</v>
          </cell>
          <cell r="Q6920">
            <v>44912</v>
          </cell>
          <cell r="T6920">
            <v>44947</v>
          </cell>
          <cell r="U6920" t="str">
            <v>AIR</v>
          </cell>
          <cell r="V6920" t="str">
            <v>Transit</v>
          </cell>
          <cell r="W6920" t="str">
            <v>02312VMP-2</v>
          </cell>
          <cell r="X6920">
            <v>44896</v>
          </cell>
          <cell r="AA6920" t="str">
            <v>EMS02Q20000814HWA0006K</v>
          </cell>
          <cell r="AB6920" t="b">
            <v>1</v>
          </cell>
          <cell r="AC6920">
            <v>44853</v>
          </cell>
        </row>
        <row r="6921">
          <cell r="A6921" t="str">
            <v>966000141607091555-00110000EMS02Q20000814HWA0006K</v>
          </cell>
          <cell r="B6921" t="e">
            <v>#N/A</v>
          </cell>
          <cell r="C6921" t="str">
            <v>96600014161420</v>
          </cell>
          <cell r="D6921" t="str">
            <v>966000141607091555-00110000</v>
          </cell>
          <cell r="E6921" t="str">
            <v>ONT</v>
          </cell>
          <cell r="F6921" t="str">
            <v>9660001416</v>
          </cell>
          <cell r="G6921" t="str">
            <v>07091555-001</v>
          </cell>
          <cell r="H6921">
            <v>1420</v>
          </cell>
          <cell r="I6921" t="str">
            <v>Chip Thick Film Resistor,0.125W,20ohm,+/</v>
          </cell>
          <cell r="J6921">
            <v>10000</v>
          </cell>
          <cell r="K6921">
            <v>1E-3</v>
          </cell>
          <cell r="L6921">
            <v>10</v>
          </cell>
          <cell r="M6921" t="str">
            <v>451U</v>
          </cell>
          <cell r="N6921">
            <v>44914</v>
          </cell>
          <cell r="O6921" t="str">
            <v>EMS02Q20000814HWA0006K</v>
          </cell>
          <cell r="P6921" t="str">
            <v>BRA2022121750003</v>
          </cell>
          <cell r="Q6921">
            <v>44912</v>
          </cell>
          <cell r="T6921">
            <v>44947</v>
          </cell>
          <cell r="U6921" t="str">
            <v>AIR</v>
          </cell>
          <cell r="V6921" t="str">
            <v>Transit</v>
          </cell>
          <cell r="W6921" t="str">
            <v>02312VMP-2</v>
          </cell>
          <cell r="X6921">
            <v>44896</v>
          </cell>
          <cell r="AA6921" t="str">
            <v>EMS02Q20000814HWA0006K</v>
          </cell>
          <cell r="AB6921" t="b">
            <v>1</v>
          </cell>
          <cell r="AC6921">
            <v>44853</v>
          </cell>
        </row>
        <row r="6922">
          <cell r="A6922" t="str">
            <v>966000141607091594-00120000EMS02Q20000814HWA0001K</v>
          </cell>
          <cell r="B6922" t="e">
            <v>#N/A</v>
          </cell>
          <cell r="C6922" t="str">
            <v>96600014161430</v>
          </cell>
          <cell r="D6922" t="str">
            <v>966000141607091594-00120000</v>
          </cell>
          <cell r="E6922" t="str">
            <v>ONT</v>
          </cell>
          <cell r="F6922" t="str">
            <v>9660001416</v>
          </cell>
          <cell r="G6922" t="str">
            <v>07091594-001</v>
          </cell>
          <cell r="H6922">
            <v>1430</v>
          </cell>
          <cell r="I6922" t="str">
            <v>Chip Thick Film Resistor,0.0625W,75000oh</v>
          </cell>
          <cell r="J6922">
            <v>20000</v>
          </cell>
          <cell r="K6922">
            <v>2.9999999999999997E-4</v>
          </cell>
          <cell r="L6922">
            <v>5.9999999999999991</v>
          </cell>
          <cell r="M6922" t="str">
            <v>451U</v>
          </cell>
          <cell r="N6922">
            <v>44914</v>
          </cell>
          <cell r="O6922" t="str">
            <v>EMS02Q20000814HWA0001K</v>
          </cell>
          <cell r="P6922" t="str">
            <v>BRA2022121750003</v>
          </cell>
          <cell r="Q6922">
            <v>44912</v>
          </cell>
          <cell r="T6922">
            <v>44947</v>
          </cell>
          <cell r="U6922" t="str">
            <v>AIR</v>
          </cell>
          <cell r="V6922" t="str">
            <v>Transit</v>
          </cell>
          <cell r="W6922" t="str">
            <v>02312VMP-2</v>
          </cell>
          <cell r="X6922">
            <v>44896</v>
          </cell>
          <cell r="AA6922" t="str">
            <v>EMS02Q20000814HWA0001K</v>
          </cell>
          <cell r="AB6922" t="b">
            <v>1</v>
          </cell>
          <cell r="AC6922">
            <v>44853</v>
          </cell>
        </row>
        <row r="6923">
          <cell r="A6923" t="str">
            <v>966000141607091731-00120300EMS02Q20000814HWA0002K</v>
          </cell>
          <cell r="B6923" t="e">
            <v>#N/A</v>
          </cell>
          <cell r="C6923" t="str">
            <v>96600014161440</v>
          </cell>
          <cell r="D6923" t="str">
            <v>966000141607091731-00120300</v>
          </cell>
          <cell r="E6923" t="str">
            <v>ONT</v>
          </cell>
          <cell r="F6923" t="str">
            <v>9660001416</v>
          </cell>
          <cell r="G6923" t="str">
            <v>07091731-001</v>
          </cell>
          <cell r="H6923">
            <v>1440</v>
          </cell>
          <cell r="I6923" t="str">
            <v>Chip Thick Film Resistor,0.1W,150ohm,+/-</v>
          </cell>
          <cell r="J6923">
            <v>20300</v>
          </cell>
          <cell r="K6923">
            <v>5.9999999999999995E-4</v>
          </cell>
          <cell r="L6923">
            <v>12.18</v>
          </cell>
          <cell r="M6923" t="str">
            <v>451U</v>
          </cell>
          <cell r="N6923">
            <v>44914</v>
          </cell>
          <cell r="O6923" t="str">
            <v>EMS02Q20000814HWA0002K</v>
          </cell>
          <cell r="P6923" t="str">
            <v>BRA2022121750003</v>
          </cell>
          <cell r="Q6923">
            <v>44912</v>
          </cell>
          <cell r="T6923">
            <v>44947</v>
          </cell>
          <cell r="U6923" t="str">
            <v>AIR</v>
          </cell>
          <cell r="V6923" t="str">
            <v>Transit</v>
          </cell>
          <cell r="W6923" t="str">
            <v>02312VMP-2</v>
          </cell>
          <cell r="X6923">
            <v>44896</v>
          </cell>
          <cell r="AA6923" t="str">
            <v>EMS02Q20000814HWA0002K</v>
          </cell>
          <cell r="AB6923" t="b">
            <v>1</v>
          </cell>
          <cell r="AC6923">
            <v>44853</v>
          </cell>
        </row>
        <row r="6924">
          <cell r="A6924" t="str">
            <v>966000141607091734-001600000EMS02Q20000814HWA0002K</v>
          </cell>
          <cell r="B6924" t="e">
            <v>#N/A</v>
          </cell>
          <cell r="C6924" t="str">
            <v>96600014161450</v>
          </cell>
          <cell r="D6924" t="str">
            <v>966000141607091734-001600000</v>
          </cell>
          <cell r="E6924" t="str">
            <v>ONT</v>
          </cell>
          <cell r="F6924" t="str">
            <v>9660001416</v>
          </cell>
          <cell r="G6924" t="str">
            <v>07091734-001</v>
          </cell>
          <cell r="H6924">
            <v>1450</v>
          </cell>
          <cell r="I6924" t="str">
            <v>Chip Thick Film Resistor,0.0625W,1000ohm</v>
          </cell>
          <cell r="J6924">
            <v>600000</v>
          </cell>
          <cell r="K6924">
            <v>4.0000000000000002E-4</v>
          </cell>
          <cell r="L6924">
            <v>240</v>
          </cell>
          <cell r="M6924" t="str">
            <v>451U</v>
          </cell>
          <cell r="N6924">
            <v>44914</v>
          </cell>
          <cell r="O6924" t="str">
            <v>EMS02Q20000814HWA0002K</v>
          </cell>
          <cell r="P6924" t="str">
            <v>BRA2022121750003</v>
          </cell>
          <cell r="Q6924">
            <v>44912</v>
          </cell>
          <cell r="T6924">
            <v>44947</v>
          </cell>
          <cell r="U6924" t="str">
            <v>AIR</v>
          </cell>
          <cell r="V6924" t="str">
            <v>Transit</v>
          </cell>
          <cell r="W6924" t="str">
            <v>02312VMP-2</v>
          </cell>
          <cell r="X6924">
            <v>44896</v>
          </cell>
          <cell r="AA6924" t="str">
            <v>EMS02Q20000814HWA0002K</v>
          </cell>
          <cell r="AB6924" t="b">
            <v>1</v>
          </cell>
          <cell r="AC6924">
            <v>44853</v>
          </cell>
        </row>
        <row r="6925">
          <cell r="A6925" t="str">
            <v>966000141607091770-00121986EMS02Q20000814HWA0002K</v>
          </cell>
          <cell r="B6925" t="e">
            <v>#N/A</v>
          </cell>
          <cell r="C6925" t="str">
            <v>96600014161460</v>
          </cell>
          <cell r="D6925" t="str">
            <v>966000141607091770-00121986</v>
          </cell>
          <cell r="E6925" t="str">
            <v>ONT</v>
          </cell>
          <cell r="F6925" t="str">
            <v>9660001416</v>
          </cell>
          <cell r="G6925" t="str">
            <v>07091770-001</v>
          </cell>
          <cell r="H6925">
            <v>1460</v>
          </cell>
          <cell r="I6925" t="str">
            <v>ChipThickFilmResistor,0.0625W,51ohm</v>
          </cell>
          <cell r="J6925">
            <v>21986</v>
          </cell>
          <cell r="K6925">
            <v>2.9999999999999997E-4</v>
          </cell>
          <cell r="L6925">
            <v>6.5957999999999997</v>
          </cell>
          <cell r="M6925" t="str">
            <v>451U</v>
          </cell>
          <cell r="N6925">
            <v>44914</v>
          </cell>
          <cell r="O6925" t="str">
            <v>EMS02Q20000814HWA0002K</v>
          </cell>
          <cell r="P6925" t="str">
            <v>BRA2022121750003</v>
          </cell>
          <cell r="Q6925">
            <v>44912</v>
          </cell>
          <cell r="T6925">
            <v>44947</v>
          </cell>
          <cell r="U6925" t="str">
            <v>AIR</v>
          </cell>
          <cell r="V6925" t="str">
            <v>Transit</v>
          </cell>
          <cell r="W6925" t="str">
            <v>02312VMP-2</v>
          </cell>
          <cell r="X6925">
            <v>44896</v>
          </cell>
          <cell r="AA6925" t="str">
            <v>EMS02Q20000814HWA0002K</v>
          </cell>
          <cell r="AB6925" t="b">
            <v>1</v>
          </cell>
          <cell r="AC6925">
            <v>44853</v>
          </cell>
        </row>
        <row r="6926">
          <cell r="A6926" t="str">
            <v>966000141608070607-0011994EMS02Q20000814HWA0012K</v>
          </cell>
          <cell r="B6926" t="e">
            <v>#N/A</v>
          </cell>
          <cell r="C6926" t="str">
            <v>96600014161470</v>
          </cell>
          <cell r="D6926" t="str">
            <v>966000141608070607-0011994</v>
          </cell>
          <cell r="E6926" t="str">
            <v>ONT</v>
          </cell>
          <cell r="F6926" t="str">
            <v>9660001416</v>
          </cell>
          <cell r="G6926" t="str">
            <v>08070607-001</v>
          </cell>
          <cell r="H6926">
            <v>1470</v>
          </cell>
          <cell r="I6926" t="str">
            <v>Low VoltageANDCapacity MLCC(LESSTHAN=100</v>
          </cell>
          <cell r="J6926">
            <v>1994</v>
          </cell>
          <cell r="K6926">
            <v>8.0000000000000004E-4</v>
          </cell>
          <cell r="L6926">
            <v>1.5952000000000002</v>
          </cell>
          <cell r="M6926" t="str">
            <v>451U</v>
          </cell>
          <cell r="N6926">
            <v>44914</v>
          </cell>
          <cell r="O6926" t="str">
            <v>EMS02Q20000814HWA0012K</v>
          </cell>
          <cell r="P6926" t="str">
            <v>BRA2022121750003</v>
          </cell>
          <cell r="Q6926">
            <v>44912</v>
          </cell>
          <cell r="T6926">
            <v>44947</v>
          </cell>
          <cell r="U6926" t="str">
            <v>AIR</v>
          </cell>
          <cell r="V6926" t="str">
            <v>Transit</v>
          </cell>
          <cell r="W6926" t="str">
            <v>02312VMP-2</v>
          </cell>
          <cell r="X6926">
            <v>44896</v>
          </cell>
          <cell r="AA6926" t="str">
            <v>EMS02Q20000814HWA0012K</v>
          </cell>
          <cell r="AB6926" t="b">
            <v>1</v>
          </cell>
          <cell r="AC6926">
            <v>44853</v>
          </cell>
        </row>
        <row r="6927">
          <cell r="A6927" t="str">
            <v>966000141610040389170000EMS02Q20000814HWA0009K</v>
          </cell>
          <cell r="B6927" t="e">
            <v>#N/A</v>
          </cell>
          <cell r="C6927" t="str">
            <v>96600014161480</v>
          </cell>
          <cell r="D6927" t="str">
            <v>966000141610040389170000</v>
          </cell>
          <cell r="E6927" t="str">
            <v>ONT</v>
          </cell>
          <cell r="F6927" t="str">
            <v>9660001416</v>
          </cell>
          <cell r="G6927" t="str">
            <v>10040389</v>
          </cell>
          <cell r="H6927">
            <v>1480</v>
          </cell>
          <cell r="I6927" t="str">
            <v>EMI Com-mode Inductor,single phase,5V,50</v>
          </cell>
          <cell r="J6927">
            <v>170000</v>
          </cell>
          <cell r="K6927">
            <v>7.4999999999999997E-3</v>
          </cell>
          <cell r="L6927">
            <v>1275</v>
          </cell>
          <cell r="M6927" t="str">
            <v>451U</v>
          </cell>
          <cell r="N6927">
            <v>44914</v>
          </cell>
          <cell r="O6927" t="str">
            <v>EMS02Q20000814HWA0009K</v>
          </cell>
          <cell r="P6927" t="str">
            <v>BRA2022121750003</v>
          </cell>
          <cell r="Q6927">
            <v>44912</v>
          </cell>
          <cell r="T6927">
            <v>44947</v>
          </cell>
          <cell r="U6927" t="str">
            <v>AIR</v>
          </cell>
          <cell r="V6927" t="str">
            <v>Transit</v>
          </cell>
          <cell r="W6927" t="str">
            <v>02312VMP-2</v>
          </cell>
          <cell r="X6927">
            <v>44896</v>
          </cell>
          <cell r="AA6927" t="str">
            <v>EMS02Q20000814HWA0009K</v>
          </cell>
          <cell r="AB6927" t="b">
            <v>1</v>
          </cell>
          <cell r="AC6927">
            <v>44853</v>
          </cell>
        </row>
        <row r="6928">
          <cell r="A6928" t="str">
            <v>96600014170709029920000EMS02Q20000815HWA0002K</v>
          </cell>
          <cell r="B6928" t="e">
            <v>#N/A</v>
          </cell>
          <cell r="C6928" t="str">
            <v>966000141710</v>
          </cell>
          <cell r="D6928" t="str">
            <v>96600014170709029920000</v>
          </cell>
          <cell r="E6928" t="str">
            <v>ONT</v>
          </cell>
          <cell r="F6928" t="str">
            <v>9660001417</v>
          </cell>
          <cell r="G6928" t="str">
            <v>07090299</v>
          </cell>
          <cell r="H6928">
            <v>10</v>
          </cell>
          <cell r="I6928" t="str">
            <v>Chip Thick Film Resistor,0.125W,0ohm,50m</v>
          </cell>
          <cell r="J6928">
            <v>20000</v>
          </cell>
          <cell r="K6928">
            <v>6.9999999999999999E-4</v>
          </cell>
          <cell r="L6928">
            <v>14</v>
          </cell>
          <cell r="M6928" t="str">
            <v>451U</v>
          </cell>
          <cell r="N6928">
            <v>44853</v>
          </cell>
          <cell r="O6928" t="str">
            <v>EMS02Q20000815HWA0002K</v>
          </cell>
          <cell r="P6928" t="str">
            <v>BRA2022110850013</v>
          </cell>
          <cell r="Q6928">
            <v>44873</v>
          </cell>
          <cell r="T6928">
            <v>44902</v>
          </cell>
          <cell r="U6928" t="str">
            <v>AIR</v>
          </cell>
          <cell r="V6928" t="str">
            <v>Transit</v>
          </cell>
          <cell r="W6928" t="str">
            <v>02312VMP-2</v>
          </cell>
          <cell r="X6928">
            <v>44896</v>
          </cell>
          <cell r="AA6928" t="str">
            <v>EMS02Q20000815HWA0002K</v>
          </cell>
          <cell r="AB6928" t="b">
            <v>1</v>
          </cell>
          <cell r="AC6928">
            <v>44853</v>
          </cell>
        </row>
        <row r="6929">
          <cell r="A6929" t="str">
            <v>96600014170709040015000EMS02Q20000815HWA0002K</v>
          </cell>
          <cell r="B6929" t="e">
            <v>#N/A</v>
          </cell>
          <cell r="C6929" t="str">
            <v>966000141720</v>
          </cell>
          <cell r="D6929" t="str">
            <v>96600014170709040015000</v>
          </cell>
          <cell r="E6929" t="str">
            <v>ONT</v>
          </cell>
          <cell r="F6929" t="str">
            <v>9660001417</v>
          </cell>
          <cell r="G6929" t="str">
            <v>07090400</v>
          </cell>
          <cell r="H6929">
            <v>20</v>
          </cell>
          <cell r="I6929" t="str">
            <v>Chip Thick Film Resistor 1/4W 1Mohm+/-1%</v>
          </cell>
          <cell r="J6929">
            <v>15000</v>
          </cell>
          <cell r="K6929">
            <v>1.1000000000000001E-3</v>
          </cell>
          <cell r="L6929">
            <v>16.5</v>
          </cell>
          <cell r="M6929" t="str">
            <v>451U</v>
          </cell>
          <cell r="N6929">
            <v>44853</v>
          </cell>
          <cell r="O6929" t="str">
            <v>EMS02Q20000815HWA0002K</v>
          </cell>
          <cell r="P6929" t="str">
            <v>BRA2022110850013</v>
          </cell>
          <cell r="Q6929">
            <v>44873</v>
          </cell>
          <cell r="T6929">
            <v>44902</v>
          </cell>
          <cell r="U6929" t="str">
            <v>AIR</v>
          </cell>
          <cell r="V6929" t="str">
            <v>Transit</v>
          </cell>
          <cell r="W6929" t="str">
            <v>02312VMP-2</v>
          </cell>
          <cell r="X6929">
            <v>44896</v>
          </cell>
          <cell r="AA6929" t="str">
            <v>EMS02Q20000815HWA0002K</v>
          </cell>
          <cell r="AB6929" t="b">
            <v>1</v>
          </cell>
          <cell r="AC6929">
            <v>44853</v>
          </cell>
        </row>
        <row r="6930">
          <cell r="A6930" t="str">
            <v>96600014170709052215000EMS02Q20000815HWA0002K</v>
          </cell>
          <cell r="B6930" t="e">
            <v>#N/A</v>
          </cell>
          <cell r="C6930" t="str">
            <v>966000141730</v>
          </cell>
          <cell r="D6930" t="str">
            <v>96600014170709052215000</v>
          </cell>
          <cell r="E6930" t="str">
            <v>ONT</v>
          </cell>
          <cell r="F6930" t="str">
            <v>9660001417</v>
          </cell>
          <cell r="G6930" t="str">
            <v>07090522</v>
          </cell>
          <cell r="H6930">
            <v>30</v>
          </cell>
          <cell r="I6930" t="str">
            <v>Chip Thick Film Resistor 0ohm 50mohmMAX</v>
          </cell>
          <cell r="J6930">
            <v>15000</v>
          </cell>
          <cell r="K6930">
            <v>4.0000000000000002E-4</v>
          </cell>
          <cell r="L6930">
            <v>6</v>
          </cell>
          <cell r="M6930" t="str">
            <v>451U</v>
          </cell>
          <cell r="N6930">
            <v>44853</v>
          </cell>
          <cell r="O6930" t="str">
            <v>EMS02Q20000815HWA0002K</v>
          </cell>
          <cell r="P6930" t="str">
            <v>BRA2022110850013</v>
          </cell>
          <cell r="Q6930">
            <v>44873</v>
          </cell>
          <cell r="T6930">
            <v>44902</v>
          </cell>
          <cell r="U6930" t="str">
            <v>AIR</v>
          </cell>
          <cell r="V6930" t="str">
            <v>Transit</v>
          </cell>
          <cell r="W6930" t="str">
            <v>02312VMP-2</v>
          </cell>
          <cell r="X6930">
            <v>44896</v>
          </cell>
          <cell r="AA6930" t="str">
            <v>EMS02Q20000815HWA0002K</v>
          </cell>
          <cell r="AB6930" t="b">
            <v>1</v>
          </cell>
          <cell r="AC6930">
            <v>44853</v>
          </cell>
        </row>
        <row r="6931">
          <cell r="A6931" t="str">
            <v>9660001417070906375000EMS02Q20000815HWA0002K</v>
          </cell>
          <cell r="B6931" t="e">
            <v>#N/A</v>
          </cell>
          <cell r="C6931" t="str">
            <v>966000141740</v>
          </cell>
          <cell r="D6931" t="str">
            <v>9660001417070906375000</v>
          </cell>
          <cell r="E6931" t="str">
            <v>ONT</v>
          </cell>
          <cell r="F6931" t="str">
            <v>9660001417</v>
          </cell>
          <cell r="G6931" t="str">
            <v>07090637</v>
          </cell>
          <cell r="H6931">
            <v>40</v>
          </cell>
          <cell r="I6931" t="str">
            <v>ChipThickFilmResistor,1/10W,75ohm,+/</v>
          </cell>
          <cell r="J6931">
            <v>5000</v>
          </cell>
          <cell r="K6931">
            <v>2.9999999999999997E-4</v>
          </cell>
          <cell r="L6931">
            <v>1.4999999999999998</v>
          </cell>
          <cell r="M6931" t="str">
            <v>451U</v>
          </cell>
          <cell r="N6931">
            <v>44853</v>
          </cell>
          <cell r="O6931" t="str">
            <v>EMS02Q20000815HWA0002K</v>
          </cell>
          <cell r="P6931" t="str">
            <v>BRA2022110850013</v>
          </cell>
          <cell r="Q6931">
            <v>44873</v>
          </cell>
          <cell r="T6931">
            <v>44902</v>
          </cell>
          <cell r="U6931" t="str">
            <v>AIR</v>
          </cell>
          <cell r="V6931" t="str">
            <v>Transit</v>
          </cell>
          <cell r="W6931" t="str">
            <v>02312VMP-2</v>
          </cell>
          <cell r="X6931">
            <v>44896</v>
          </cell>
          <cell r="AA6931" t="str">
            <v>EMS02Q20000815HWA0002K</v>
          </cell>
          <cell r="AB6931" t="b">
            <v>1</v>
          </cell>
          <cell r="AC6931">
            <v>44853</v>
          </cell>
        </row>
        <row r="6932">
          <cell r="A6932" t="str">
            <v>96600014170709077620000EMS02Q20000815HWA0002K</v>
          </cell>
          <cell r="B6932" t="e">
            <v>#N/A</v>
          </cell>
          <cell r="C6932" t="str">
            <v>966000141750</v>
          </cell>
          <cell r="D6932" t="str">
            <v>96600014170709077620000</v>
          </cell>
          <cell r="E6932" t="str">
            <v>ONT</v>
          </cell>
          <cell r="F6932" t="str">
            <v>9660001417</v>
          </cell>
          <cell r="G6932" t="str">
            <v>07090776</v>
          </cell>
          <cell r="H6932">
            <v>50</v>
          </cell>
          <cell r="I6932" t="str">
            <v>Chip Thick Film Resistor,1/16W,49.9ohm,+</v>
          </cell>
          <cell r="J6932">
            <v>20000</v>
          </cell>
          <cell r="K6932">
            <v>2.9999999999999997E-4</v>
          </cell>
          <cell r="L6932">
            <v>5.9999999999999991</v>
          </cell>
          <cell r="M6932" t="str">
            <v>451U</v>
          </cell>
          <cell r="N6932">
            <v>44853</v>
          </cell>
          <cell r="O6932" t="str">
            <v>EMS02Q20000815HWA0002K</v>
          </cell>
          <cell r="P6932" t="str">
            <v>BRA2022110850013</v>
          </cell>
          <cell r="Q6932">
            <v>44873</v>
          </cell>
          <cell r="T6932">
            <v>44902</v>
          </cell>
          <cell r="U6932" t="str">
            <v>AIR</v>
          </cell>
          <cell r="V6932" t="str">
            <v>Transit</v>
          </cell>
          <cell r="W6932" t="str">
            <v>02312VMP-2</v>
          </cell>
          <cell r="X6932">
            <v>44896</v>
          </cell>
          <cell r="AA6932" t="str">
            <v>EMS02Q20000815HWA0002K</v>
          </cell>
          <cell r="AB6932" t="b">
            <v>1</v>
          </cell>
          <cell r="AC6932">
            <v>44853</v>
          </cell>
        </row>
        <row r="6933">
          <cell r="A6933" t="str">
            <v>96600014170709079320000EMS02Q20000815HWA0021K</v>
          </cell>
          <cell r="B6933" t="e">
            <v>#N/A</v>
          </cell>
          <cell r="C6933" t="str">
            <v>966000141760</v>
          </cell>
          <cell r="D6933" t="str">
            <v>96600014170709079320000</v>
          </cell>
          <cell r="E6933" t="str">
            <v>ONT</v>
          </cell>
          <cell r="F6933" t="str">
            <v>9660001417</v>
          </cell>
          <cell r="G6933" t="str">
            <v>07090793</v>
          </cell>
          <cell r="H6933">
            <v>60</v>
          </cell>
          <cell r="I6933" t="str">
            <v>Chip Thick Film Resistor,0.0625W,4700ohm</v>
          </cell>
          <cell r="J6933">
            <v>20000</v>
          </cell>
          <cell r="K6933">
            <v>2.0000000000000001E-4</v>
          </cell>
          <cell r="L6933">
            <v>4</v>
          </cell>
          <cell r="M6933" t="str">
            <v>451U</v>
          </cell>
          <cell r="N6933">
            <v>44903</v>
          </cell>
          <cell r="O6933" t="str">
            <v>EMS02Q20000815HWA0021K</v>
          </cell>
          <cell r="T6933">
            <v>44936</v>
          </cell>
          <cell r="U6933" t="str">
            <v>AIR</v>
          </cell>
          <cell r="V6933" t="str">
            <v>Cancelled</v>
          </cell>
          <cell r="W6933" t="str">
            <v>02312VMP-2</v>
          </cell>
          <cell r="X6933">
            <v>44896</v>
          </cell>
          <cell r="AA6933" t="str">
            <v>EMS02Q20000815HWA0021K</v>
          </cell>
          <cell r="AB6933" t="b">
            <v>1</v>
          </cell>
          <cell r="AC6933">
            <v>44893</v>
          </cell>
        </row>
        <row r="6934">
          <cell r="A6934" t="str">
            <v>96600014170709079610000EMS02Q20000815HWA0002K</v>
          </cell>
          <cell r="B6934" t="e">
            <v>#N/A</v>
          </cell>
          <cell r="C6934" t="str">
            <v>966000141770</v>
          </cell>
          <cell r="D6934" t="str">
            <v>96600014170709079610000</v>
          </cell>
          <cell r="E6934" t="str">
            <v>ONT</v>
          </cell>
          <cell r="F6934" t="str">
            <v>9660001417</v>
          </cell>
          <cell r="G6934" t="str">
            <v>07090796</v>
          </cell>
          <cell r="H6934">
            <v>70</v>
          </cell>
          <cell r="I6934" t="str">
            <v>Chip Thick Film Resistor 0.0625W 18000oh</v>
          </cell>
          <cell r="J6934">
            <v>10000</v>
          </cell>
          <cell r="K6934">
            <v>2.0000000000000001E-4</v>
          </cell>
          <cell r="L6934">
            <v>2</v>
          </cell>
          <cell r="M6934" t="str">
            <v>451U</v>
          </cell>
          <cell r="N6934">
            <v>44853</v>
          </cell>
          <cell r="O6934" t="str">
            <v>EMS02Q20000815HWA0002K</v>
          </cell>
          <cell r="P6934" t="str">
            <v>BRA2022110850013</v>
          </cell>
          <cell r="Q6934">
            <v>44873</v>
          </cell>
          <cell r="T6934">
            <v>44902</v>
          </cell>
          <cell r="U6934" t="str">
            <v>AIR</v>
          </cell>
          <cell r="V6934" t="str">
            <v>Transit</v>
          </cell>
          <cell r="W6934" t="str">
            <v>02312VMP-2</v>
          </cell>
          <cell r="X6934">
            <v>44896</v>
          </cell>
          <cell r="AA6934" t="str">
            <v>EMS02Q20000815HWA0002K</v>
          </cell>
          <cell r="AB6934" t="b">
            <v>1</v>
          </cell>
          <cell r="AC6934">
            <v>44853</v>
          </cell>
        </row>
        <row r="6935">
          <cell r="A6935" t="str">
            <v>96600014170709080020000EMS02Q20000815HWA0002K</v>
          </cell>
          <cell r="B6935" t="e">
            <v>#N/A</v>
          </cell>
          <cell r="C6935" t="str">
            <v>966000141780</v>
          </cell>
          <cell r="D6935" t="str">
            <v>96600014170709080020000</v>
          </cell>
          <cell r="E6935" t="str">
            <v>ONT</v>
          </cell>
          <cell r="F6935" t="str">
            <v>9660001417</v>
          </cell>
          <cell r="G6935" t="str">
            <v>07090800</v>
          </cell>
          <cell r="H6935">
            <v>80</v>
          </cell>
          <cell r="I6935" t="str">
            <v>Chip Thick Film Resistor,0.0625W,0ohm,le</v>
          </cell>
          <cell r="J6935">
            <v>20000</v>
          </cell>
          <cell r="K6935">
            <v>2.0000000000000001E-4</v>
          </cell>
          <cell r="L6935">
            <v>4</v>
          </cell>
          <cell r="M6935" t="str">
            <v>451U</v>
          </cell>
          <cell r="N6935">
            <v>44853</v>
          </cell>
          <cell r="O6935" t="str">
            <v>EMS02Q20000815HWA0002K</v>
          </cell>
          <cell r="P6935" t="str">
            <v>BRA2022110850013</v>
          </cell>
          <cell r="Q6935">
            <v>44873</v>
          </cell>
          <cell r="T6935">
            <v>44902</v>
          </cell>
          <cell r="U6935" t="str">
            <v>AIR</v>
          </cell>
          <cell r="V6935" t="str">
            <v>Transit</v>
          </cell>
          <cell r="W6935" t="str">
            <v>02312VMP-2</v>
          </cell>
          <cell r="X6935">
            <v>44896</v>
          </cell>
          <cell r="AA6935" t="str">
            <v>EMS02Q20000815HWA0002K</v>
          </cell>
          <cell r="AB6935" t="b">
            <v>1</v>
          </cell>
          <cell r="AC6935">
            <v>44853</v>
          </cell>
        </row>
        <row r="6936">
          <cell r="A6936" t="str">
            <v>966000141707090803-0018100EMS02Q20000815HWA0002K</v>
          </cell>
          <cell r="B6936" t="e">
            <v>#N/A</v>
          </cell>
          <cell r="C6936" t="str">
            <v>966000141790</v>
          </cell>
          <cell r="D6936" t="str">
            <v>966000141707090803-0018100</v>
          </cell>
          <cell r="E6936" t="str">
            <v>ONT</v>
          </cell>
          <cell r="F6936" t="str">
            <v>9660001417</v>
          </cell>
          <cell r="G6936" t="str">
            <v>07090803-001</v>
          </cell>
          <cell r="H6936">
            <v>90</v>
          </cell>
          <cell r="I6936" t="str">
            <v>Chip Thick Film Resistor,0.0625W,22ohm,+</v>
          </cell>
          <cell r="J6936">
            <v>8100</v>
          </cell>
          <cell r="K6936">
            <v>2.9999999999999997E-4</v>
          </cell>
          <cell r="L6936">
            <v>2.4299999999999997</v>
          </cell>
          <cell r="M6936" t="str">
            <v>451U</v>
          </cell>
          <cell r="N6936">
            <v>44853</v>
          </cell>
          <cell r="O6936" t="str">
            <v>EMS02Q20000815HWA0002K</v>
          </cell>
          <cell r="P6936" t="str">
            <v>BRA2022110850013</v>
          </cell>
          <cell r="Q6936">
            <v>44873</v>
          </cell>
          <cell r="T6936">
            <v>44902</v>
          </cell>
          <cell r="U6936" t="str">
            <v>AIR</v>
          </cell>
          <cell r="V6936" t="str">
            <v>Transit</v>
          </cell>
          <cell r="W6936" t="str">
            <v>02312VMP-2</v>
          </cell>
          <cell r="X6936">
            <v>44896</v>
          </cell>
          <cell r="AA6936" t="str">
            <v>EMS02Q20000815HWA0002K</v>
          </cell>
          <cell r="AB6936" t="b">
            <v>1</v>
          </cell>
          <cell r="AC6936">
            <v>44853</v>
          </cell>
        </row>
        <row r="6937">
          <cell r="A6937" t="str">
            <v>96600014170709080730000EMS02Q20000815HWA0002K</v>
          </cell>
          <cell r="B6937" t="e">
            <v>#N/A</v>
          </cell>
          <cell r="C6937" t="str">
            <v>9660001417100</v>
          </cell>
          <cell r="D6937" t="str">
            <v>96600014170709080730000</v>
          </cell>
          <cell r="E6937" t="str">
            <v>ONT</v>
          </cell>
          <cell r="F6937" t="str">
            <v>9660001417</v>
          </cell>
          <cell r="G6937" t="str">
            <v>07090807</v>
          </cell>
          <cell r="H6937">
            <v>100</v>
          </cell>
          <cell r="I6937" t="str">
            <v>Chip Thick Film Resistor 1/16W 100ohm</v>
          </cell>
          <cell r="J6937">
            <v>30000</v>
          </cell>
          <cell r="K6937">
            <v>2.0000000000000001E-4</v>
          </cell>
          <cell r="L6937">
            <v>6</v>
          </cell>
          <cell r="M6937" t="str">
            <v>451U</v>
          </cell>
          <cell r="N6937">
            <v>44853</v>
          </cell>
          <cell r="O6937" t="str">
            <v>EMS02Q20000815HWA0002K</v>
          </cell>
          <cell r="P6937" t="str">
            <v>BRA2022110850013</v>
          </cell>
          <cell r="Q6937">
            <v>44873</v>
          </cell>
          <cell r="T6937">
            <v>44902</v>
          </cell>
          <cell r="U6937" t="str">
            <v>AIR</v>
          </cell>
          <cell r="V6937" t="str">
            <v>Transit</v>
          </cell>
          <cell r="W6937" t="str">
            <v>02312VMP-2</v>
          </cell>
          <cell r="X6937">
            <v>44896</v>
          </cell>
          <cell r="AA6937" t="str">
            <v>EMS02Q20000815HWA0002K</v>
          </cell>
          <cell r="AB6937" t="b">
            <v>1</v>
          </cell>
          <cell r="AC6937">
            <v>44853</v>
          </cell>
        </row>
        <row r="6938">
          <cell r="A6938" t="str">
            <v>96600014170709082210000EMS02Q20000815HWA0009K</v>
          </cell>
          <cell r="B6938" t="e">
            <v>#N/A</v>
          </cell>
          <cell r="C6938" t="str">
            <v>9660001417110</v>
          </cell>
          <cell r="D6938" t="str">
            <v>96600014170709082210000</v>
          </cell>
          <cell r="E6938" t="str">
            <v>ONT</v>
          </cell>
          <cell r="F6938" t="str">
            <v>9660001417</v>
          </cell>
          <cell r="G6938" t="str">
            <v>07090822</v>
          </cell>
          <cell r="H6938">
            <v>110</v>
          </cell>
          <cell r="I6938" t="str">
            <v>Chip Thick Film Resistor 1/16W 121kohm 1</v>
          </cell>
          <cell r="J6938">
            <v>10000</v>
          </cell>
          <cell r="K6938">
            <v>2.9999999999999997E-4</v>
          </cell>
          <cell r="L6938">
            <v>2.9999999999999996</v>
          </cell>
          <cell r="M6938" t="str">
            <v>451U</v>
          </cell>
          <cell r="N6938">
            <v>44853</v>
          </cell>
          <cell r="O6938" t="str">
            <v>EMS02Q20000815HWA0009K</v>
          </cell>
          <cell r="P6938" t="str">
            <v>BRA2022110850013</v>
          </cell>
          <cell r="Q6938">
            <v>44873</v>
          </cell>
          <cell r="T6938">
            <v>44902</v>
          </cell>
          <cell r="U6938" t="str">
            <v>AIR</v>
          </cell>
          <cell r="V6938" t="str">
            <v>Transit</v>
          </cell>
          <cell r="W6938" t="str">
            <v>02312VMP-2</v>
          </cell>
          <cell r="X6938">
            <v>44896</v>
          </cell>
          <cell r="AA6938" t="str">
            <v>EMS02Q20000815HWA0009K</v>
          </cell>
          <cell r="AB6938" t="b">
            <v>1</v>
          </cell>
          <cell r="AC6938">
            <v>44853</v>
          </cell>
        </row>
        <row r="6939">
          <cell r="A6939" t="str">
            <v>96600014170709082910000EMS02Q20000815HWA0023K</v>
          </cell>
          <cell r="B6939" t="e">
            <v>#N/A</v>
          </cell>
          <cell r="C6939" t="str">
            <v>9660001417120</v>
          </cell>
          <cell r="D6939" t="str">
            <v>96600014170709082910000</v>
          </cell>
          <cell r="E6939" t="str">
            <v>ONT</v>
          </cell>
          <cell r="F6939" t="str">
            <v>9660001417</v>
          </cell>
          <cell r="G6939" t="str">
            <v>07090829</v>
          </cell>
          <cell r="H6939">
            <v>120</v>
          </cell>
          <cell r="I6939" t="str">
            <v>ChipThickFilmResistor,1/16W,47kohm,+"</v>
          </cell>
          <cell r="J6939">
            <v>10000</v>
          </cell>
          <cell r="K6939">
            <v>2.9999999999999997E-4</v>
          </cell>
          <cell r="L6939">
            <v>2.9999999999999996</v>
          </cell>
          <cell r="M6939" t="str">
            <v>451U</v>
          </cell>
          <cell r="N6939">
            <v>45000</v>
          </cell>
          <cell r="O6939" t="str">
            <v>EMS02Q20000815HWA0023K</v>
          </cell>
          <cell r="T6939">
            <v>45290</v>
          </cell>
          <cell r="U6939" t="str">
            <v>AIR</v>
          </cell>
          <cell r="V6939" t="str">
            <v>Cancelled</v>
          </cell>
          <cell r="W6939" t="str">
            <v>02312VMP-2</v>
          </cell>
          <cell r="X6939">
            <v>44896</v>
          </cell>
          <cell r="AA6939" t="str">
            <v>EMS02Q20000815HWA0023K</v>
          </cell>
          <cell r="AB6939" t="b">
            <v>1</v>
          </cell>
          <cell r="AC6939">
            <v>45000</v>
          </cell>
        </row>
        <row r="6940">
          <cell r="A6940" t="str">
            <v>96600014170709083620000EMS02Q20000815HWA0009K</v>
          </cell>
          <cell r="B6940" t="e">
            <v>#N/A</v>
          </cell>
          <cell r="C6940" t="str">
            <v>9660001417130</v>
          </cell>
          <cell r="D6940" t="str">
            <v>96600014170709083620000</v>
          </cell>
          <cell r="E6940" t="str">
            <v>ONT</v>
          </cell>
          <cell r="F6940" t="str">
            <v>9660001417</v>
          </cell>
          <cell r="G6940" t="str">
            <v>07090836</v>
          </cell>
          <cell r="H6940">
            <v>130</v>
          </cell>
          <cell r="I6940" t="str">
            <v>Chip Thick Film Resistor 1/16W 33ohm+/-1</v>
          </cell>
          <cell r="J6940">
            <v>20000</v>
          </cell>
          <cell r="K6940">
            <v>2.9999999999999997E-4</v>
          </cell>
          <cell r="L6940">
            <v>5.9999999999999991</v>
          </cell>
          <cell r="M6940" t="str">
            <v>451U</v>
          </cell>
          <cell r="N6940">
            <v>44853</v>
          </cell>
          <cell r="O6940" t="str">
            <v>EMS02Q20000815HWA0009K</v>
          </cell>
          <cell r="P6940" t="str">
            <v>BRA2022110850013</v>
          </cell>
          <cell r="Q6940">
            <v>44873</v>
          </cell>
          <cell r="T6940">
            <v>44902</v>
          </cell>
          <cell r="U6940" t="str">
            <v>AIR</v>
          </cell>
          <cell r="V6940" t="str">
            <v>Transit</v>
          </cell>
          <cell r="W6940" t="str">
            <v>02312VMP-2</v>
          </cell>
          <cell r="X6940">
            <v>44896</v>
          </cell>
          <cell r="AA6940" t="str">
            <v>EMS02Q20000815HWA0009K</v>
          </cell>
          <cell r="AB6940" t="b">
            <v>1</v>
          </cell>
          <cell r="AC6940">
            <v>44853</v>
          </cell>
        </row>
        <row r="6941">
          <cell r="A6941" t="str">
            <v>96600014170709083710000EMS02Q20000815HWA0009K</v>
          </cell>
          <cell r="B6941" t="e">
            <v>#N/A</v>
          </cell>
          <cell r="C6941" t="str">
            <v>9660001417140</v>
          </cell>
          <cell r="D6941" t="str">
            <v>96600014170709083710000</v>
          </cell>
          <cell r="E6941" t="str">
            <v>ONT</v>
          </cell>
          <cell r="F6941" t="str">
            <v>9660001417</v>
          </cell>
          <cell r="G6941" t="str">
            <v>07090837</v>
          </cell>
          <cell r="H6941">
            <v>140</v>
          </cell>
          <cell r="I6941" t="str">
            <v>Chip Thick Film Resistor 1/10W 1ohm 1% 0</v>
          </cell>
          <cell r="J6941">
            <v>10000</v>
          </cell>
          <cell r="K6941">
            <v>4.0000000000000002E-4</v>
          </cell>
          <cell r="L6941">
            <v>4</v>
          </cell>
          <cell r="M6941" t="str">
            <v>451U</v>
          </cell>
          <cell r="N6941">
            <v>44853</v>
          </cell>
          <cell r="O6941" t="str">
            <v>EMS02Q20000815HWA0009K</v>
          </cell>
          <cell r="P6941" t="str">
            <v>BRA2022110850013</v>
          </cell>
          <cell r="Q6941">
            <v>44873</v>
          </cell>
          <cell r="T6941">
            <v>44902</v>
          </cell>
          <cell r="U6941" t="str">
            <v>AIR</v>
          </cell>
          <cell r="V6941" t="str">
            <v>Transit</v>
          </cell>
          <cell r="W6941" t="str">
            <v>02312VMP-2</v>
          </cell>
          <cell r="X6941">
            <v>44896</v>
          </cell>
          <cell r="AA6941" t="str">
            <v>EMS02Q20000815HWA0009K</v>
          </cell>
          <cell r="AB6941" t="b">
            <v>1</v>
          </cell>
          <cell r="AC6941">
            <v>44853</v>
          </cell>
        </row>
        <row r="6942">
          <cell r="A6942" t="str">
            <v>96600014170709086720000EMS02Q20000815HWA0009K</v>
          </cell>
          <cell r="B6942" t="e">
            <v>#N/A</v>
          </cell>
          <cell r="C6942" t="str">
            <v>9660001417150</v>
          </cell>
          <cell r="D6942" t="str">
            <v>96600014170709086720000</v>
          </cell>
          <cell r="E6942" t="str">
            <v>ONT</v>
          </cell>
          <cell r="F6942" t="str">
            <v>9660001417</v>
          </cell>
          <cell r="G6942" t="str">
            <v>07090867</v>
          </cell>
          <cell r="H6942">
            <v>150</v>
          </cell>
          <cell r="I6942" t="str">
            <v>Chip Thick Film Resistor,0.0625W,10000oh</v>
          </cell>
          <cell r="J6942">
            <v>20000</v>
          </cell>
          <cell r="K6942">
            <v>2.9999999999999997E-4</v>
          </cell>
          <cell r="L6942">
            <v>5.9999999999999991</v>
          </cell>
          <cell r="M6942" t="str">
            <v>451U</v>
          </cell>
          <cell r="N6942">
            <v>44853</v>
          </cell>
          <cell r="O6942" t="str">
            <v>EMS02Q20000815HWA0009K</v>
          </cell>
          <cell r="P6942" t="str">
            <v>BRA2022110850013</v>
          </cell>
          <cell r="Q6942">
            <v>44873</v>
          </cell>
          <cell r="T6942">
            <v>44902</v>
          </cell>
          <cell r="U6942" t="str">
            <v>AIR</v>
          </cell>
          <cell r="V6942" t="str">
            <v>Transit</v>
          </cell>
          <cell r="W6942" t="str">
            <v>02312VMP-2</v>
          </cell>
          <cell r="X6942">
            <v>44896</v>
          </cell>
          <cell r="AA6942" t="str">
            <v>EMS02Q20000815HWA0009K</v>
          </cell>
          <cell r="AB6942" t="b">
            <v>1</v>
          </cell>
          <cell r="AC6942">
            <v>44853</v>
          </cell>
        </row>
        <row r="6943">
          <cell r="A6943" t="str">
            <v>96600014170709088910000EMS02Q20000815HWA0009K</v>
          </cell>
          <cell r="B6943" t="e">
            <v>#N/A</v>
          </cell>
          <cell r="C6943" t="str">
            <v>9660001417160</v>
          </cell>
          <cell r="D6943" t="str">
            <v>96600014170709088910000</v>
          </cell>
          <cell r="E6943" t="str">
            <v>ONT</v>
          </cell>
          <cell r="F6943" t="str">
            <v>9660001417</v>
          </cell>
          <cell r="G6943" t="str">
            <v>07090889</v>
          </cell>
          <cell r="H6943">
            <v>160</v>
          </cell>
          <cell r="I6943" t="str">
            <v>Chip Thick Film Resistor 0.1W 10000ohm 1</v>
          </cell>
          <cell r="J6943">
            <v>10000</v>
          </cell>
          <cell r="K6943">
            <v>4.0000000000000002E-4</v>
          </cell>
          <cell r="L6943">
            <v>4</v>
          </cell>
          <cell r="M6943" t="str">
            <v>451U</v>
          </cell>
          <cell r="N6943">
            <v>44853</v>
          </cell>
          <cell r="O6943" t="str">
            <v>EMS02Q20000815HWA0009K</v>
          </cell>
          <cell r="P6943" t="str">
            <v>BRA2022110850013</v>
          </cell>
          <cell r="Q6943">
            <v>44873</v>
          </cell>
          <cell r="T6943">
            <v>44902</v>
          </cell>
          <cell r="U6943" t="str">
            <v>AIR</v>
          </cell>
          <cell r="V6943" t="str">
            <v>Transit</v>
          </cell>
          <cell r="W6943" t="str">
            <v>02312VMP-2</v>
          </cell>
          <cell r="X6943">
            <v>44896</v>
          </cell>
          <cell r="AA6943" t="str">
            <v>EMS02Q20000815HWA0009K</v>
          </cell>
          <cell r="AB6943" t="b">
            <v>1</v>
          </cell>
          <cell r="AC6943">
            <v>44853</v>
          </cell>
        </row>
        <row r="6944">
          <cell r="A6944" t="str">
            <v>96600014170709089210000EMS02Q20000815HWA0022K</v>
          </cell>
          <cell r="B6944" t="e">
            <v>#N/A</v>
          </cell>
          <cell r="C6944" t="str">
            <v>9660001417170</v>
          </cell>
          <cell r="D6944" t="str">
            <v>96600014170709089210000</v>
          </cell>
          <cell r="E6944" t="str">
            <v>ONT</v>
          </cell>
          <cell r="F6944" t="str">
            <v>9660001417</v>
          </cell>
          <cell r="G6944" t="str">
            <v>07090892</v>
          </cell>
          <cell r="H6944">
            <v>170</v>
          </cell>
          <cell r="I6944" t="str">
            <v>Chip Thick Film Resistor 1/16W 30kohm+/-</v>
          </cell>
          <cell r="J6944">
            <v>10000</v>
          </cell>
          <cell r="K6944">
            <v>2.9999999999999997E-4</v>
          </cell>
          <cell r="L6944">
            <v>2.9999999999999996</v>
          </cell>
          <cell r="M6944" t="str">
            <v>451U</v>
          </cell>
          <cell r="N6944">
            <v>44853</v>
          </cell>
          <cell r="O6944" t="str">
            <v>EMS02Q20000815HWA0022K</v>
          </cell>
          <cell r="P6944" t="str">
            <v>BRA2022110850011</v>
          </cell>
          <cell r="Q6944">
            <v>44873</v>
          </cell>
          <cell r="T6944">
            <v>44902</v>
          </cell>
          <cell r="U6944" t="str">
            <v>AIR</v>
          </cell>
          <cell r="V6944" t="str">
            <v>Transit</v>
          </cell>
          <cell r="W6944" t="str">
            <v>02312VMP-2</v>
          </cell>
          <cell r="X6944">
            <v>44896</v>
          </cell>
          <cell r="AA6944" t="str">
            <v>EMS02Q20000815HWA0022K</v>
          </cell>
          <cell r="AB6944" t="b">
            <v>1</v>
          </cell>
          <cell r="AC6944">
            <v>44853</v>
          </cell>
        </row>
        <row r="6945">
          <cell r="A6945" t="str">
            <v>966000141707090911100000EMS02Q20000815HWA0009K</v>
          </cell>
          <cell r="B6945" t="e">
            <v>#N/A</v>
          </cell>
          <cell r="C6945" t="str">
            <v>9660001417180</v>
          </cell>
          <cell r="D6945" t="str">
            <v>966000141707090911100000</v>
          </cell>
          <cell r="E6945" t="str">
            <v>ONT</v>
          </cell>
          <cell r="F6945" t="str">
            <v>9660001417</v>
          </cell>
          <cell r="G6945" t="str">
            <v>07090911</v>
          </cell>
          <cell r="H6945">
            <v>180</v>
          </cell>
          <cell r="I6945" t="str">
            <v>Chip Thick Film Resistor 0.05W 0ohm 50</v>
          </cell>
          <cell r="J6945">
            <v>100000</v>
          </cell>
          <cell r="K6945">
            <v>2.0000000000000001E-4</v>
          </cell>
          <cell r="L6945">
            <v>20</v>
          </cell>
          <cell r="M6945" t="str">
            <v>451U</v>
          </cell>
          <cell r="N6945">
            <v>44853</v>
          </cell>
          <cell r="O6945" t="str">
            <v>EMS02Q20000815HWA0009K</v>
          </cell>
          <cell r="P6945" t="str">
            <v>BRA2022110850013</v>
          </cell>
          <cell r="Q6945">
            <v>44873</v>
          </cell>
          <cell r="T6945">
            <v>44902</v>
          </cell>
          <cell r="U6945" t="str">
            <v>AIR</v>
          </cell>
          <cell r="V6945" t="str">
            <v>Transit</v>
          </cell>
          <cell r="W6945" t="str">
            <v>02312VMP-2</v>
          </cell>
          <cell r="X6945">
            <v>44896</v>
          </cell>
          <cell r="AA6945" t="str">
            <v>EMS02Q20000815HWA0009K</v>
          </cell>
          <cell r="AB6945" t="b">
            <v>1</v>
          </cell>
          <cell r="AC6945">
            <v>44853</v>
          </cell>
        </row>
        <row r="6946">
          <cell r="A6946" t="str">
            <v>966000141707090911-00130000EMS02Q20000815HWA0009K</v>
          </cell>
          <cell r="B6946" t="e">
            <v>#N/A</v>
          </cell>
          <cell r="C6946" t="str">
            <v>9660001417190</v>
          </cell>
          <cell r="D6946" t="str">
            <v>966000141707090911-00130000</v>
          </cell>
          <cell r="E6946" t="str">
            <v>ONT</v>
          </cell>
          <cell r="F6946" t="str">
            <v>9660001417</v>
          </cell>
          <cell r="G6946" t="str">
            <v>07090911-001</v>
          </cell>
          <cell r="H6946">
            <v>190</v>
          </cell>
          <cell r="I6946" t="str">
            <v>Chip Thick Film Resistor,0.05W,0ohm,50m</v>
          </cell>
          <cell r="J6946">
            <v>30000</v>
          </cell>
          <cell r="K6946">
            <v>5.9999999999999995E-4</v>
          </cell>
          <cell r="L6946">
            <v>18</v>
          </cell>
          <cell r="M6946" t="str">
            <v>451U</v>
          </cell>
          <cell r="N6946">
            <v>44853</v>
          </cell>
          <cell r="O6946" t="str">
            <v>EMS02Q20000815HWA0009K</v>
          </cell>
          <cell r="P6946" t="str">
            <v>BRA2022110850013</v>
          </cell>
          <cell r="Q6946">
            <v>44873</v>
          </cell>
          <cell r="T6946">
            <v>44902</v>
          </cell>
          <cell r="U6946" t="str">
            <v>AIR</v>
          </cell>
          <cell r="V6946" t="str">
            <v>Transit</v>
          </cell>
          <cell r="W6946" t="str">
            <v>02312VMP-2</v>
          </cell>
          <cell r="X6946">
            <v>44896</v>
          </cell>
          <cell r="AA6946" t="str">
            <v>EMS02Q20000815HWA0009K</v>
          </cell>
          <cell r="AB6946" t="b">
            <v>1</v>
          </cell>
          <cell r="AC6946">
            <v>44853</v>
          </cell>
        </row>
        <row r="6947">
          <cell r="A6947" t="str">
            <v>966000141707090944-00120000EMS02Q20000815HWA0009K</v>
          </cell>
          <cell r="B6947" t="e">
            <v>#N/A</v>
          </cell>
          <cell r="C6947" t="str">
            <v>9660001417200</v>
          </cell>
          <cell r="D6947" t="str">
            <v>966000141707090944-00120000</v>
          </cell>
          <cell r="E6947" t="str">
            <v>ONT</v>
          </cell>
          <cell r="F6947" t="str">
            <v>9660001417</v>
          </cell>
          <cell r="G6947" t="str">
            <v>07090944-001</v>
          </cell>
          <cell r="H6947">
            <v>200</v>
          </cell>
          <cell r="I6947" t="str">
            <v>Chip Thick Film Resistor,0.125W,750000oh</v>
          </cell>
          <cell r="J6947">
            <v>20000</v>
          </cell>
          <cell r="K6947">
            <v>1E-3</v>
          </cell>
          <cell r="L6947">
            <v>20</v>
          </cell>
          <cell r="M6947" t="str">
            <v>451U</v>
          </cell>
          <cell r="N6947">
            <v>44853</v>
          </cell>
          <cell r="O6947" t="str">
            <v>EMS02Q20000815HWA0009K</v>
          </cell>
          <cell r="P6947" t="str">
            <v>BRA2022110850013</v>
          </cell>
          <cell r="Q6947">
            <v>44873</v>
          </cell>
          <cell r="T6947">
            <v>44902</v>
          </cell>
          <cell r="U6947" t="str">
            <v>AIR</v>
          </cell>
          <cell r="V6947" t="str">
            <v>Transit</v>
          </cell>
          <cell r="W6947" t="str">
            <v>02312VMP-2</v>
          </cell>
          <cell r="X6947">
            <v>44896</v>
          </cell>
          <cell r="AA6947" t="str">
            <v>EMS02Q20000815HWA0009K</v>
          </cell>
          <cell r="AB6947" t="b">
            <v>1</v>
          </cell>
          <cell r="AC6947">
            <v>44853</v>
          </cell>
        </row>
        <row r="6948">
          <cell r="A6948" t="str">
            <v>96600014170709097820000EMS02Q20000815HWA0003K</v>
          </cell>
          <cell r="B6948" t="e">
            <v>#N/A</v>
          </cell>
          <cell r="C6948" t="str">
            <v>9660001417210</v>
          </cell>
          <cell r="D6948" t="str">
            <v>96600014170709097820000</v>
          </cell>
          <cell r="E6948" t="str">
            <v>ONT</v>
          </cell>
          <cell r="F6948" t="str">
            <v>9660001417</v>
          </cell>
          <cell r="G6948" t="str">
            <v>07090978</v>
          </cell>
          <cell r="H6948">
            <v>210</v>
          </cell>
          <cell r="I6948" t="str">
            <v>Chip Thick Film Resistor 1/8W 2.2ohm</v>
          </cell>
          <cell r="J6948">
            <v>20000</v>
          </cell>
          <cell r="K6948">
            <v>8.0000000000000004E-4</v>
          </cell>
          <cell r="L6948">
            <v>16</v>
          </cell>
          <cell r="M6948" t="str">
            <v>451U</v>
          </cell>
          <cell r="N6948">
            <v>44853</v>
          </cell>
          <cell r="O6948" t="str">
            <v>EMS02Q20000815HWA0003K</v>
          </cell>
          <cell r="P6948" t="str">
            <v>BRA2022110850013</v>
          </cell>
          <cell r="Q6948">
            <v>44873</v>
          </cell>
          <cell r="T6948">
            <v>44902</v>
          </cell>
          <cell r="U6948" t="str">
            <v>AIR</v>
          </cell>
          <cell r="V6948" t="str">
            <v>Transit</v>
          </cell>
          <cell r="W6948" t="str">
            <v>02312VMP-2</v>
          </cell>
          <cell r="X6948">
            <v>44896</v>
          </cell>
          <cell r="AA6948" t="str">
            <v>EMS02Q20000815HWA0003K</v>
          </cell>
          <cell r="AB6948" t="b">
            <v>1</v>
          </cell>
          <cell r="AC6948">
            <v>44853</v>
          </cell>
        </row>
        <row r="6949">
          <cell r="A6949" t="str">
            <v>96600014170709113910000EMS02Q20000815HWA0003K</v>
          </cell>
          <cell r="B6949" t="e">
            <v>#N/A</v>
          </cell>
          <cell r="C6949" t="str">
            <v>9660001417220</v>
          </cell>
          <cell r="D6949" t="str">
            <v>96600014170709113910000</v>
          </cell>
          <cell r="E6949" t="str">
            <v>ONT</v>
          </cell>
          <cell r="F6949" t="str">
            <v>9660001417</v>
          </cell>
          <cell r="G6949" t="str">
            <v>07091139</v>
          </cell>
          <cell r="H6949">
            <v>220</v>
          </cell>
          <cell r="I6949" t="str">
            <v>Chip Thick Film Resistor 1/16W 5.1ohm +/</v>
          </cell>
          <cell r="J6949">
            <v>10000</v>
          </cell>
          <cell r="K6949">
            <v>2.0000000000000001E-4</v>
          </cell>
          <cell r="L6949">
            <v>2</v>
          </cell>
          <cell r="M6949" t="str">
            <v>451U</v>
          </cell>
          <cell r="N6949">
            <v>44853</v>
          </cell>
          <cell r="O6949" t="str">
            <v>EMS02Q20000815HWA0003K</v>
          </cell>
          <cell r="P6949" t="str">
            <v>BRA2022110850013</v>
          </cell>
          <cell r="Q6949">
            <v>44873</v>
          </cell>
          <cell r="T6949">
            <v>44902</v>
          </cell>
          <cell r="U6949" t="str">
            <v>AIR</v>
          </cell>
          <cell r="V6949" t="str">
            <v>Transit</v>
          </cell>
          <cell r="W6949" t="str">
            <v>02312VMP-2</v>
          </cell>
          <cell r="X6949">
            <v>44896</v>
          </cell>
          <cell r="AA6949" t="str">
            <v>EMS02Q20000815HWA0003K</v>
          </cell>
          <cell r="AB6949" t="b">
            <v>1</v>
          </cell>
          <cell r="AC6949">
            <v>44853</v>
          </cell>
        </row>
        <row r="6950">
          <cell r="A6950" t="str">
            <v>96600014170709115520000EMS02Q20000815HWA0003K</v>
          </cell>
          <cell r="B6950" t="e">
            <v>#N/A</v>
          </cell>
          <cell r="C6950" t="str">
            <v>9660001417230</v>
          </cell>
          <cell r="D6950" t="str">
            <v>96600014170709115520000</v>
          </cell>
          <cell r="E6950" t="str">
            <v>ONT</v>
          </cell>
          <cell r="F6950" t="str">
            <v>9660001417</v>
          </cell>
          <cell r="G6950" t="str">
            <v>07091155</v>
          </cell>
          <cell r="H6950">
            <v>230</v>
          </cell>
          <cell r="I6950" t="str">
            <v>Chip Thick Film Resistor 1/20W 100ohm  5</v>
          </cell>
          <cell r="J6950">
            <v>20000</v>
          </cell>
          <cell r="K6950">
            <v>2.0000000000000001E-4</v>
          </cell>
          <cell r="L6950">
            <v>4</v>
          </cell>
          <cell r="M6950" t="str">
            <v>451U</v>
          </cell>
          <cell r="N6950">
            <v>44853</v>
          </cell>
          <cell r="O6950" t="str">
            <v>EMS02Q20000815HWA0003K</v>
          </cell>
          <cell r="P6950" t="str">
            <v>BRA2022110850013</v>
          </cell>
          <cell r="Q6950">
            <v>44873</v>
          </cell>
          <cell r="T6950">
            <v>44902</v>
          </cell>
          <cell r="U6950" t="str">
            <v>AIR</v>
          </cell>
          <cell r="V6950" t="str">
            <v>Transit</v>
          </cell>
          <cell r="W6950" t="str">
            <v>02312VMP-2</v>
          </cell>
          <cell r="X6950">
            <v>44896</v>
          </cell>
          <cell r="AA6950" t="str">
            <v>EMS02Q20000815HWA0003K</v>
          </cell>
          <cell r="AB6950" t="b">
            <v>1</v>
          </cell>
          <cell r="AC6950">
            <v>44853</v>
          </cell>
        </row>
        <row r="6951">
          <cell r="A6951" t="str">
            <v>96600014170709116910000EMS02Q20000815HWA0003K</v>
          </cell>
          <cell r="B6951" t="e">
            <v>#N/A</v>
          </cell>
          <cell r="C6951" t="str">
            <v>9660001417240</v>
          </cell>
          <cell r="D6951" t="str">
            <v>96600014170709116910000</v>
          </cell>
          <cell r="E6951" t="str">
            <v>ONT</v>
          </cell>
          <cell r="F6951" t="str">
            <v>9660001417</v>
          </cell>
          <cell r="G6951" t="str">
            <v>07091169</v>
          </cell>
          <cell r="H6951">
            <v>240</v>
          </cell>
          <cell r="I6951" t="str">
            <v>Chip Thick Film Resistor 1/20W 10000ohm</v>
          </cell>
          <cell r="J6951">
            <v>10000</v>
          </cell>
          <cell r="K6951">
            <v>2.0000000000000001E-4</v>
          </cell>
          <cell r="L6951">
            <v>2</v>
          </cell>
          <cell r="M6951" t="str">
            <v>451U</v>
          </cell>
          <cell r="N6951">
            <v>44853</v>
          </cell>
          <cell r="O6951" t="str">
            <v>EMS02Q20000815HWA0003K</v>
          </cell>
          <cell r="P6951" t="str">
            <v>BRA2022110850013</v>
          </cell>
          <cell r="Q6951">
            <v>44873</v>
          </cell>
          <cell r="T6951">
            <v>44902</v>
          </cell>
          <cell r="U6951" t="str">
            <v>AIR</v>
          </cell>
          <cell r="V6951" t="str">
            <v>Transit</v>
          </cell>
          <cell r="W6951" t="str">
            <v>02312VMP-2</v>
          </cell>
          <cell r="X6951">
            <v>44896</v>
          </cell>
          <cell r="AA6951" t="str">
            <v>EMS02Q20000815HWA0003K</v>
          </cell>
          <cell r="AB6951" t="b">
            <v>1</v>
          </cell>
          <cell r="AC6951">
            <v>44853</v>
          </cell>
        </row>
        <row r="6952">
          <cell r="A6952" t="str">
            <v>9660001417070912826210EMS02Q20000815HWA0003K</v>
          </cell>
          <cell r="B6952" t="e">
            <v>#N/A</v>
          </cell>
          <cell r="C6952" t="str">
            <v>9660001417250</v>
          </cell>
          <cell r="D6952" t="str">
            <v>9660001417070912826210</v>
          </cell>
          <cell r="E6952" t="str">
            <v>ONT</v>
          </cell>
          <cell r="F6952" t="str">
            <v>9660001417</v>
          </cell>
          <cell r="G6952" t="str">
            <v>07091282</v>
          </cell>
          <cell r="H6952">
            <v>250</v>
          </cell>
          <cell r="I6952" t="str">
            <v>Chip Thick Film Resistor,1/16W,1kohm-+/-</v>
          </cell>
          <cell r="J6952">
            <v>6210</v>
          </cell>
          <cell r="K6952">
            <v>2.9999999999999997E-4</v>
          </cell>
          <cell r="L6952">
            <v>1.8629999999999998</v>
          </cell>
          <cell r="M6952" t="str">
            <v>451U</v>
          </cell>
          <cell r="N6952">
            <v>44853</v>
          </cell>
          <cell r="O6952" t="str">
            <v>EMS02Q20000815HWA0003K</v>
          </cell>
          <cell r="P6952" t="str">
            <v>BRA2022110850013</v>
          </cell>
          <cell r="Q6952">
            <v>44873</v>
          </cell>
          <cell r="T6952">
            <v>44902</v>
          </cell>
          <cell r="U6952" t="str">
            <v>AIR</v>
          </cell>
          <cell r="V6952" t="str">
            <v>Transit</v>
          </cell>
          <cell r="W6952" t="str">
            <v>02312VMP-2</v>
          </cell>
          <cell r="X6952">
            <v>44896</v>
          </cell>
          <cell r="AA6952" t="str">
            <v>EMS02Q20000815HWA0003K</v>
          </cell>
          <cell r="AB6952" t="b">
            <v>1</v>
          </cell>
          <cell r="AC6952">
            <v>44853</v>
          </cell>
        </row>
        <row r="6953">
          <cell r="A6953" t="str">
            <v>96600014170709129810000EMS02Q20000815HWA0003K</v>
          </cell>
          <cell r="B6953" t="e">
            <v>#N/A</v>
          </cell>
          <cell r="C6953" t="str">
            <v>9660001417260</v>
          </cell>
          <cell r="D6953" t="str">
            <v>96600014170709129810000</v>
          </cell>
          <cell r="E6953" t="str">
            <v>ONT</v>
          </cell>
          <cell r="F6953" t="str">
            <v>9660001417</v>
          </cell>
          <cell r="G6953" t="str">
            <v>07091298</v>
          </cell>
          <cell r="H6953">
            <v>260</v>
          </cell>
          <cell r="I6953" t="str">
            <v>Chip Thick Film Resistor 0.05W 4700ohm 1</v>
          </cell>
          <cell r="J6953">
            <v>10000</v>
          </cell>
          <cell r="K6953">
            <v>2.0000000000000001E-4</v>
          </cell>
          <cell r="L6953">
            <v>2</v>
          </cell>
          <cell r="M6953" t="str">
            <v>451U</v>
          </cell>
          <cell r="N6953">
            <v>44853</v>
          </cell>
          <cell r="O6953" t="str">
            <v>EMS02Q20000815HWA0003K</v>
          </cell>
          <cell r="P6953" t="str">
            <v>BRA2022110850013</v>
          </cell>
          <cell r="Q6953">
            <v>44873</v>
          </cell>
          <cell r="T6953">
            <v>44902</v>
          </cell>
          <cell r="U6953" t="str">
            <v>AIR</v>
          </cell>
          <cell r="V6953" t="str">
            <v>Transit</v>
          </cell>
          <cell r="W6953" t="str">
            <v>02312VMP-2</v>
          </cell>
          <cell r="X6953">
            <v>44896</v>
          </cell>
          <cell r="AA6953" t="str">
            <v>EMS02Q20000815HWA0003K</v>
          </cell>
          <cell r="AB6953" t="b">
            <v>1</v>
          </cell>
          <cell r="AC6953">
            <v>44853</v>
          </cell>
        </row>
        <row r="6954">
          <cell r="A6954" t="str">
            <v>96600014170709130510000EMS02Q20000815HWA0003K</v>
          </cell>
          <cell r="B6954" t="e">
            <v>#N/A</v>
          </cell>
          <cell r="C6954" t="str">
            <v>9660001417270</v>
          </cell>
          <cell r="D6954" t="str">
            <v>96600014170709130510000</v>
          </cell>
          <cell r="E6954" t="str">
            <v>ONT</v>
          </cell>
          <cell r="F6954" t="str">
            <v>9660001417</v>
          </cell>
          <cell r="G6954" t="str">
            <v>07091305</v>
          </cell>
          <cell r="H6954">
            <v>270</v>
          </cell>
          <cell r="I6954" t="str">
            <v>Chip Thick Film Resistor 0.0625W 10ohm 1</v>
          </cell>
          <cell r="J6954">
            <v>10000</v>
          </cell>
          <cell r="K6954">
            <v>2.9999999999999997E-4</v>
          </cell>
          <cell r="L6954">
            <v>2.9999999999999996</v>
          </cell>
          <cell r="M6954" t="str">
            <v>451U</v>
          </cell>
          <cell r="N6954">
            <v>44853</v>
          </cell>
          <cell r="O6954" t="str">
            <v>EMS02Q20000815HWA0003K</v>
          </cell>
          <cell r="P6954" t="str">
            <v>BRA2022110850013</v>
          </cell>
          <cell r="Q6954">
            <v>44873</v>
          </cell>
          <cell r="T6954">
            <v>44902</v>
          </cell>
          <cell r="U6954" t="str">
            <v>AIR</v>
          </cell>
          <cell r="V6954" t="str">
            <v>Transit</v>
          </cell>
          <cell r="W6954" t="str">
            <v>02312VMP-2</v>
          </cell>
          <cell r="X6954">
            <v>44896</v>
          </cell>
          <cell r="AA6954" t="str">
            <v>EMS02Q20000815HWA0003K</v>
          </cell>
          <cell r="AB6954" t="b">
            <v>1</v>
          </cell>
          <cell r="AC6954">
            <v>44853</v>
          </cell>
        </row>
        <row r="6955">
          <cell r="A6955" t="str">
            <v>96600014170709134510000EMS02Q20000815HWA0003K</v>
          </cell>
          <cell r="B6955" t="e">
            <v>#N/A</v>
          </cell>
          <cell r="C6955" t="str">
            <v>9660001417280</v>
          </cell>
          <cell r="D6955" t="str">
            <v>96600014170709134510000</v>
          </cell>
          <cell r="E6955" t="str">
            <v>ONT</v>
          </cell>
          <cell r="F6955" t="str">
            <v>9660001417</v>
          </cell>
          <cell r="G6955" t="str">
            <v>07091345</v>
          </cell>
          <cell r="H6955">
            <v>280</v>
          </cell>
          <cell r="I6955" t="str">
            <v>Chip Thick Film Resistor 0.0625W 750ohm</v>
          </cell>
          <cell r="J6955">
            <v>10000</v>
          </cell>
          <cell r="K6955">
            <v>2.9999999999999997E-4</v>
          </cell>
          <cell r="L6955">
            <v>2.9999999999999996</v>
          </cell>
          <cell r="M6955" t="str">
            <v>451U</v>
          </cell>
          <cell r="N6955">
            <v>44853</v>
          </cell>
          <cell r="O6955" t="str">
            <v>EMS02Q20000815HWA0003K</v>
          </cell>
          <cell r="P6955" t="str">
            <v>BRA2022110850013</v>
          </cell>
          <cell r="Q6955">
            <v>44873</v>
          </cell>
          <cell r="T6955">
            <v>44902</v>
          </cell>
          <cell r="U6955" t="str">
            <v>AIR</v>
          </cell>
          <cell r="V6955" t="str">
            <v>Transit</v>
          </cell>
          <cell r="W6955" t="str">
            <v>02312VMP-2</v>
          </cell>
          <cell r="X6955">
            <v>44896</v>
          </cell>
          <cell r="AA6955" t="str">
            <v>EMS02Q20000815HWA0003K</v>
          </cell>
          <cell r="AB6955" t="b">
            <v>1</v>
          </cell>
          <cell r="AC6955">
            <v>44853</v>
          </cell>
        </row>
        <row r="6956">
          <cell r="A6956" t="str">
            <v>96600014170709135410000EMS02Q20000815HWA0003K</v>
          </cell>
          <cell r="B6956" t="e">
            <v>#N/A</v>
          </cell>
          <cell r="C6956" t="str">
            <v>9660001417290</v>
          </cell>
          <cell r="D6956" t="str">
            <v>96600014170709135410000</v>
          </cell>
          <cell r="E6956" t="str">
            <v>ONT</v>
          </cell>
          <cell r="F6956" t="str">
            <v>9660001417</v>
          </cell>
          <cell r="G6956" t="str">
            <v>07091354</v>
          </cell>
          <cell r="H6956">
            <v>290</v>
          </cell>
          <cell r="I6956" t="str">
            <v>Chip Thick Film Resistor 0.0625W 2000ohm</v>
          </cell>
          <cell r="J6956">
            <v>10000</v>
          </cell>
          <cell r="K6956">
            <v>2.9999999999999997E-4</v>
          </cell>
          <cell r="L6956">
            <v>2.9999999999999996</v>
          </cell>
          <cell r="M6956" t="str">
            <v>451U</v>
          </cell>
          <cell r="N6956">
            <v>44853</v>
          </cell>
          <cell r="O6956" t="str">
            <v>EMS02Q20000815HWA0003K</v>
          </cell>
          <cell r="P6956" t="str">
            <v>BRA2022110850013</v>
          </cell>
          <cell r="Q6956">
            <v>44873</v>
          </cell>
          <cell r="T6956">
            <v>44902</v>
          </cell>
          <cell r="U6956" t="str">
            <v>AIR</v>
          </cell>
          <cell r="V6956" t="str">
            <v>Transit</v>
          </cell>
          <cell r="W6956" t="str">
            <v>02312VMP-2</v>
          </cell>
          <cell r="X6956">
            <v>44896</v>
          </cell>
          <cell r="AA6956" t="str">
            <v>EMS02Q20000815HWA0003K</v>
          </cell>
          <cell r="AB6956" t="b">
            <v>1</v>
          </cell>
          <cell r="AC6956">
            <v>44853</v>
          </cell>
        </row>
        <row r="6957">
          <cell r="A6957" t="str">
            <v>96600014170709136710000EMS02Q20000815HWA0003K</v>
          </cell>
          <cell r="B6957" t="e">
            <v>#N/A</v>
          </cell>
          <cell r="C6957" t="str">
            <v>9660001417300</v>
          </cell>
          <cell r="D6957" t="str">
            <v>96600014170709136710000</v>
          </cell>
          <cell r="E6957" t="str">
            <v>ONT</v>
          </cell>
          <cell r="F6957" t="str">
            <v>9660001417</v>
          </cell>
          <cell r="G6957" t="str">
            <v>07091367</v>
          </cell>
          <cell r="H6957">
            <v>300</v>
          </cell>
          <cell r="I6957" t="str">
            <v>Chip Thick Film Resistor 0.0625W 5110ohm</v>
          </cell>
          <cell r="J6957">
            <v>10000</v>
          </cell>
          <cell r="K6957">
            <v>2.9999999999999997E-4</v>
          </cell>
          <cell r="L6957">
            <v>2.9999999999999996</v>
          </cell>
          <cell r="M6957" t="str">
            <v>451U</v>
          </cell>
          <cell r="N6957">
            <v>44853</v>
          </cell>
          <cell r="O6957" t="str">
            <v>EMS02Q20000815HWA0003K</v>
          </cell>
          <cell r="P6957" t="str">
            <v>BRA2022110850013</v>
          </cell>
          <cell r="Q6957">
            <v>44873</v>
          </cell>
          <cell r="T6957">
            <v>44902</v>
          </cell>
          <cell r="U6957" t="str">
            <v>AIR</v>
          </cell>
          <cell r="V6957" t="str">
            <v>Transit</v>
          </cell>
          <cell r="W6957" t="str">
            <v>02312VMP-2</v>
          </cell>
          <cell r="X6957">
            <v>44896</v>
          </cell>
          <cell r="AA6957" t="str">
            <v>EMS02Q20000815HWA0003K</v>
          </cell>
          <cell r="AB6957" t="b">
            <v>1</v>
          </cell>
          <cell r="AC6957">
            <v>44853</v>
          </cell>
        </row>
        <row r="6958">
          <cell r="A6958" t="str">
            <v>96600014170709137410000EMS02Q20000815HWA0016K</v>
          </cell>
          <cell r="B6958" t="e">
            <v>#N/A</v>
          </cell>
          <cell r="C6958" t="str">
            <v>9660001417310</v>
          </cell>
          <cell r="D6958" t="str">
            <v>96600014170709137410000</v>
          </cell>
          <cell r="E6958" t="str">
            <v>ONT</v>
          </cell>
          <cell r="F6958" t="str">
            <v>9660001417</v>
          </cell>
          <cell r="G6958" t="str">
            <v>07091374</v>
          </cell>
          <cell r="H6958">
            <v>310</v>
          </cell>
          <cell r="I6958" t="str">
            <v>ChipThickFilmResistor,0.0625W,20Kohm</v>
          </cell>
          <cell r="J6958">
            <v>10000</v>
          </cell>
          <cell r="K6958">
            <v>2.9999999999999997E-4</v>
          </cell>
          <cell r="L6958">
            <v>2.9999999999999996</v>
          </cell>
          <cell r="M6958" t="str">
            <v>451U</v>
          </cell>
          <cell r="N6958">
            <v>44853</v>
          </cell>
          <cell r="O6958" t="str">
            <v>EMS02Q20000815HWA0016K</v>
          </cell>
          <cell r="P6958" t="str">
            <v>BRA2022110850014</v>
          </cell>
          <cell r="Q6958">
            <v>44873</v>
          </cell>
          <cell r="T6958">
            <v>44902</v>
          </cell>
          <cell r="U6958" t="str">
            <v>AIR</v>
          </cell>
          <cell r="V6958" t="str">
            <v>Transit</v>
          </cell>
          <cell r="W6958" t="str">
            <v>02312VMP-2</v>
          </cell>
          <cell r="X6958">
            <v>44896</v>
          </cell>
          <cell r="AA6958" t="str">
            <v>EMS02Q20000815HWA0016K</v>
          </cell>
          <cell r="AB6958" t="b">
            <v>1</v>
          </cell>
          <cell r="AC6958">
            <v>44853</v>
          </cell>
        </row>
        <row r="6959">
          <cell r="A6959" t="str">
            <v>96600014170709138410000EMS02Q20000815HWA0016K</v>
          </cell>
          <cell r="B6959" t="e">
            <v>#N/A</v>
          </cell>
          <cell r="C6959" t="str">
            <v>9660001417320</v>
          </cell>
          <cell r="D6959" t="str">
            <v>96600014170709138410000</v>
          </cell>
          <cell r="E6959" t="str">
            <v>ONT</v>
          </cell>
          <cell r="F6959" t="str">
            <v>9660001417</v>
          </cell>
          <cell r="G6959" t="str">
            <v>07091384</v>
          </cell>
          <cell r="H6959">
            <v>320</v>
          </cell>
          <cell r="I6959" t="str">
            <v>Chip Thick Film Resistor 0.0625W 51Kohm</v>
          </cell>
          <cell r="J6959">
            <v>10000</v>
          </cell>
          <cell r="K6959">
            <v>2.9999999999999997E-4</v>
          </cell>
          <cell r="L6959">
            <v>2.9999999999999996</v>
          </cell>
          <cell r="M6959" t="str">
            <v>451U</v>
          </cell>
          <cell r="N6959">
            <v>44853</v>
          </cell>
          <cell r="O6959" t="str">
            <v>EMS02Q20000815HWA0016K</v>
          </cell>
          <cell r="P6959" t="str">
            <v>BRA2022110850014</v>
          </cell>
          <cell r="Q6959">
            <v>44873</v>
          </cell>
          <cell r="T6959">
            <v>44902</v>
          </cell>
          <cell r="U6959" t="str">
            <v>AIR</v>
          </cell>
          <cell r="V6959" t="str">
            <v>Transit</v>
          </cell>
          <cell r="W6959" t="str">
            <v>02312VMP-2</v>
          </cell>
          <cell r="X6959">
            <v>44896</v>
          </cell>
          <cell r="AA6959" t="str">
            <v>EMS02Q20000815HWA0016K</v>
          </cell>
          <cell r="AB6959" t="b">
            <v>1</v>
          </cell>
          <cell r="AC6959">
            <v>44853</v>
          </cell>
        </row>
        <row r="6960">
          <cell r="A6960" t="str">
            <v>9660001417070914245000EMS02Q20000815HWA0016K</v>
          </cell>
          <cell r="B6960" t="e">
            <v>#N/A</v>
          </cell>
          <cell r="C6960" t="str">
            <v>9660001417330</v>
          </cell>
          <cell r="D6960" t="str">
            <v>9660001417070914245000</v>
          </cell>
          <cell r="E6960" t="str">
            <v>ONT</v>
          </cell>
          <cell r="F6960" t="str">
            <v>9660001417</v>
          </cell>
          <cell r="G6960" t="str">
            <v>07091424</v>
          </cell>
          <cell r="H6960">
            <v>330</v>
          </cell>
          <cell r="I6960" t="str">
            <v>Chip Thick Film Resistor 0.33W-10ohm</v>
          </cell>
          <cell r="J6960">
            <v>5000</v>
          </cell>
          <cell r="K6960">
            <v>1.4999999999999999E-2</v>
          </cell>
          <cell r="L6960">
            <v>75</v>
          </cell>
          <cell r="M6960" t="str">
            <v>451U</v>
          </cell>
          <cell r="N6960">
            <v>44853</v>
          </cell>
          <cell r="O6960" t="str">
            <v>EMS02Q20000815HWA0016K</v>
          </cell>
          <cell r="P6960" t="str">
            <v>BRA2022110850014</v>
          </cell>
          <cell r="Q6960">
            <v>44873</v>
          </cell>
          <cell r="T6960">
            <v>44902</v>
          </cell>
          <cell r="U6960" t="str">
            <v>AIR</v>
          </cell>
          <cell r="V6960" t="str">
            <v>Transit</v>
          </cell>
          <cell r="W6960" t="str">
            <v>02312VMP-2</v>
          </cell>
          <cell r="X6960">
            <v>44896</v>
          </cell>
          <cell r="AA6960" t="str">
            <v>EMS02Q20000815HWA0016K</v>
          </cell>
          <cell r="AB6960" t="b">
            <v>1</v>
          </cell>
          <cell r="AC6960">
            <v>44853</v>
          </cell>
        </row>
        <row r="6961">
          <cell r="A6961" t="str">
            <v>966000141707091438-0015000EMS02Q20000815HWA0016K</v>
          </cell>
          <cell r="B6961" t="e">
            <v>#N/A</v>
          </cell>
          <cell r="C6961" t="str">
            <v>9660001417340</v>
          </cell>
          <cell r="D6961" t="str">
            <v>966000141707091438-0015000</v>
          </cell>
          <cell r="E6961" t="str">
            <v>ONT</v>
          </cell>
          <cell r="F6961" t="str">
            <v>9660001417</v>
          </cell>
          <cell r="G6961" t="str">
            <v>07091438-001</v>
          </cell>
          <cell r="H6961">
            <v>340</v>
          </cell>
          <cell r="I6961" t="str">
            <v>ChipThickFilmResistor,0.1W,2.2ohm,+/</v>
          </cell>
          <cell r="J6961">
            <v>5000</v>
          </cell>
          <cell r="K6961">
            <v>5.9999999999999995E-4</v>
          </cell>
          <cell r="L6961">
            <v>2.9999999999999996</v>
          </cell>
          <cell r="M6961" t="str">
            <v>451U</v>
          </cell>
          <cell r="N6961">
            <v>44853</v>
          </cell>
          <cell r="O6961" t="str">
            <v>EMS02Q20000815HWA0016K</v>
          </cell>
          <cell r="P6961" t="str">
            <v>BRA2022110850014</v>
          </cell>
          <cell r="Q6961">
            <v>44873</v>
          </cell>
          <cell r="T6961">
            <v>44902</v>
          </cell>
          <cell r="U6961" t="str">
            <v>AIR</v>
          </cell>
          <cell r="V6961" t="str">
            <v>Transit</v>
          </cell>
          <cell r="W6961" t="str">
            <v>02312VMP-2</v>
          </cell>
          <cell r="X6961">
            <v>44896</v>
          </cell>
          <cell r="AA6961" t="str">
            <v>EMS02Q20000815HWA0016K</v>
          </cell>
          <cell r="AB6961" t="b">
            <v>1</v>
          </cell>
          <cell r="AC6961">
            <v>44853</v>
          </cell>
        </row>
        <row r="6962">
          <cell r="A6962" t="str">
            <v>9660001417070914505000EMS02Q20000815HWA0016K</v>
          </cell>
          <cell r="B6962" t="e">
            <v>#N/A</v>
          </cell>
          <cell r="C6962" t="str">
            <v>9660001417350</v>
          </cell>
          <cell r="D6962" t="str">
            <v>9660001417070914505000</v>
          </cell>
          <cell r="E6962" t="str">
            <v>ONT</v>
          </cell>
          <cell r="F6962" t="str">
            <v>9660001417</v>
          </cell>
          <cell r="G6962" t="str">
            <v>07091450</v>
          </cell>
          <cell r="H6962">
            <v>350</v>
          </cell>
          <cell r="I6962" t="str">
            <v>Chip Thick Film Resistor 0.25W 0.068ohm</v>
          </cell>
          <cell r="J6962">
            <v>5000</v>
          </cell>
          <cell r="K6962">
            <v>2.5000000000000001E-3</v>
          </cell>
          <cell r="L6962">
            <v>12.5</v>
          </cell>
          <cell r="M6962" t="str">
            <v>451U</v>
          </cell>
          <cell r="N6962">
            <v>44853</v>
          </cell>
          <cell r="O6962" t="str">
            <v>EMS02Q20000815HWA0016K</v>
          </cell>
          <cell r="P6962" t="str">
            <v>BRA2022110850014</v>
          </cell>
          <cell r="Q6962">
            <v>44873</v>
          </cell>
          <cell r="T6962">
            <v>44902</v>
          </cell>
          <cell r="U6962" t="str">
            <v>AIR</v>
          </cell>
          <cell r="V6962" t="str">
            <v>Transit</v>
          </cell>
          <cell r="W6962" t="str">
            <v>02312VMP-2</v>
          </cell>
          <cell r="X6962">
            <v>44896</v>
          </cell>
          <cell r="AA6962" t="str">
            <v>EMS02Q20000815HWA0016K</v>
          </cell>
          <cell r="AB6962" t="b">
            <v>1</v>
          </cell>
          <cell r="AC6962">
            <v>44853</v>
          </cell>
        </row>
        <row r="6963">
          <cell r="A6963" t="str">
            <v>96600014170709145520000EMS02Q20000815HWA0016K</v>
          </cell>
          <cell r="B6963" t="e">
            <v>#N/A</v>
          </cell>
          <cell r="C6963" t="str">
            <v>9660001417360</v>
          </cell>
          <cell r="D6963" t="str">
            <v>96600014170709145520000</v>
          </cell>
          <cell r="E6963" t="str">
            <v>ONT</v>
          </cell>
          <cell r="F6963" t="str">
            <v>9660001417</v>
          </cell>
          <cell r="G6963" t="str">
            <v>07091455</v>
          </cell>
          <cell r="H6963">
            <v>360</v>
          </cell>
          <cell r="I6963" t="str">
            <v>Chip Thick Film Resistor 1/20W 51ohm 5%</v>
          </cell>
          <cell r="J6963">
            <v>20000</v>
          </cell>
          <cell r="K6963">
            <v>2.9999999999999997E-4</v>
          </cell>
          <cell r="L6963">
            <v>5.9999999999999991</v>
          </cell>
          <cell r="M6963" t="str">
            <v>451U</v>
          </cell>
          <cell r="N6963">
            <v>44853</v>
          </cell>
          <cell r="O6963" t="str">
            <v>EMS02Q20000815HWA0016K</v>
          </cell>
          <cell r="P6963" t="str">
            <v>BRA2022110850014</v>
          </cell>
          <cell r="Q6963">
            <v>44873</v>
          </cell>
          <cell r="T6963">
            <v>44902</v>
          </cell>
          <cell r="U6963" t="str">
            <v>AIR</v>
          </cell>
          <cell r="V6963" t="str">
            <v>Transit</v>
          </cell>
          <cell r="W6963" t="str">
            <v>02312VMP-2</v>
          </cell>
          <cell r="X6963">
            <v>44896</v>
          </cell>
          <cell r="AA6963" t="str">
            <v>EMS02Q20000815HWA0016K</v>
          </cell>
          <cell r="AB6963" t="b">
            <v>1</v>
          </cell>
          <cell r="AC6963">
            <v>44853</v>
          </cell>
        </row>
        <row r="6964">
          <cell r="A6964" t="str">
            <v>966000141707091457-00110000EMS02Q20000815HWA0016K</v>
          </cell>
          <cell r="B6964" t="e">
            <v>#N/A</v>
          </cell>
          <cell r="C6964" t="str">
            <v>9660001417370</v>
          </cell>
          <cell r="D6964" t="str">
            <v>966000141707091457-00110000</v>
          </cell>
          <cell r="E6964" t="str">
            <v>ONT</v>
          </cell>
          <cell r="F6964" t="str">
            <v>9660001417</v>
          </cell>
          <cell r="G6964" t="str">
            <v>07091457-001</v>
          </cell>
          <cell r="H6964">
            <v>370</v>
          </cell>
          <cell r="I6964" t="str">
            <v>Chip Thick Film Resistor,0.05W,1000ohm,+</v>
          </cell>
          <cell r="J6964">
            <v>10000</v>
          </cell>
          <cell r="K6964">
            <v>5.9999999999999995E-4</v>
          </cell>
          <cell r="L6964">
            <v>5.9999999999999991</v>
          </cell>
          <cell r="M6964" t="str">
            <v>451U</v>
          </cell>
          <cell r="N6964">
            <v>44853</v>
          </cell>
          <cell r="O6964" t="str">
            <v>EMS02Q20000815HWA0016K</v>
          </cell>
          <cell r="P6964" t="str">
            <v>BRA2022110850014</v>
          </cell>
          <cell r="Q6964">
            <v>44873</v>
          </cell>
          <cell r="T6964">
            <v>44902</v>
          </cell>
          <cell r="U6964" t="str">
            <v>AIR</v>
          </cell>
          <cell r="V6964" t="str">
            <v>Transit</v>
          </cell>
          <cell r="W6964" t="str">
            <v>02312VMP-2</v>
          </cell>
          <cell r="X6964">
            <v>44896</v>
          </cell>
          <cell r="AA6964" t="str">
            <v>EMS02Q20000815HWA0016K</v>
          </cell>
          <cell r="AB6964" t="b">
            <v>1</v>
          </cell>
          <cell r="AC6964">
            <v>44853</v>
          </cell>
        </row>
        <row r="6965">
          <cell r="A6965" t="str">
            <v>966000141707091458-00110000EMS02Q20000815HWA0016K</v>
          </cell>
          <cell r="B6965" t="e">
            <v>#N/A</v>
          </cell>
          <cell r="C6965" t="str">
            <v>9660001417380</v>
          </cell>
          <cell r="D6965" t="str">
            <v>966000141707091458-00110000</v>
          </cell>
          <cell r="E6965" t="str">
            <v>ONT</v>
          </cell>
          <cell r="F6965" t="str">
            <v>9660001417</v>
          </cell>
          <cell r="G6965" t="str">
            <v>07091458-001</v>
          </cell>
          <cell r="H6965">
            <v>380</v>
          </cell>
          <cell r="I6965" t="str">
            <v>Chip Thick Film Resistor,0.05W,5100ohm,+</v>
          </cell>
          <cell r="J6965">
            <v>10000</v>
          </cell>
          <cell r="K6965">
            <v>8.0000000000000004E-4</v>
          </cell>
          <cell r="L6965">
            <v>8</v>
          </cell>
          <cell r="M6965" t="str">
            <v>451U</v>
          </cell>
          <cell r="N6965">
            <v>44853</v>
          </cell>
          <cell r="O6965" t="str">
            <v>EMS02Q20000815HWA0016K</v>
          </cell>
          <cell r="P6965" t="str">
            <v>BRA2022110850014</v>
          </cell>
          <cell r="Q6965">
            <v>44873</v>
          </cell>
          <cell r="T6965">
            <v>44902</v>
          </cell>
          <cell r="U6965" t="str">
            <v>AIR</v>
          </cell>
          <cell r="V6965" t="str">
            <v>Transit</v>
          </cell>
          <cell r="W6965" t="str">
            <v>02312VMP-2</v>
          </cell>
          <cell r="X6965">
            <v>44896</v>
          </cell>
          <cell r="AA6965" t="str">
            <v>EMS02Q20000815HWA0016K</v>
          </cell>
          <cell r="AB6965" t="b">
            <v>1</v>
          </cell>
          <cell r="AC6965">
            <v>44853</v>
          </cell>
        </row>
        <row r="6966">
          <cell r="A6966" t="str">
            <v>966000141707091470-00173000EMS02Q20000815HWA0016K</v>
          </cell>
          <cell r="B6966" t="e">
            <v>#N/A</v>
          </cell>
          <cell r="C6966" t="str">
            <v>9660001417390</v>
          </cell>
          <cell r="D6966" t="str">
            <v>966000141707091470-00173000</v>
          </cell>
          <cell r="E6966" t="str">
            <v>ONT</v>
          </cell>
          <cell r="F6966" t="str">
            <v>9660001417</v>
          </cell>
          <cell r="G6966" t="str">
            <v>07091470-001</v>
          </cell>
          <cell r="H6966">
            <v>390</v>
          </cell>
          <cell r="I6966" t="str">
            <v>Chip Thick Film Resistor,0.0625W,0ohm,le</v>
          </cell>
          <cell r="J6966">
            <v>73000</v>
          </cell>
          <cell r="K6966">
            <v>2.9999999999999997E-4</v>
          </cell>
          <cell r="L6966">
            <v>21.9</v>
          </cell>
          <cell r="M6966" t="str">
            <v>451U</v>
          </cell>
          <cell r="N6966">
            <v>44853</v>
          </cell>
          <cell r="O6966" t="str">
            <v>EMS02Q20000815HWA0016K</v>
          </cell>
          <cell r="P6966" t="str">
            <v>BRA2022110850014</v>
          </cell>
          <cell r="Q6966">
            <v>44873</v>
          </cell>
          <cell r="T6966">
            <v>44902</v>
          </cell>
          <cell r="U6966" t="str">
            <v>AIR</v>
          </cell>
          <cell r="V6966" t="str">
            <v>Transit</v>
          </cell>
          <cell r="W6966" t="str">
            <v>02312VMP-2</v>
          </cell>
          <cell r="X6966">
            <v>44896</v>
          </cell>
          <cell r="AA6966" t="str">
            <v>EMS02Q20000815HWA0016K</v>
          </cell>
          <cell r="AB6966" t="b">
            <v>1</v>
          </cell>
          <cell r="AC6966">
            <v>44853</v>
          </cell>
        </row>
        <row r="6967">
          <cell r="A6967" t="str">
            <v>966000141707091472-0015015EMS02Q20000815HWA0016K</v>
          </cell>
          <cell r="B6967" t="e">
            <v>#N/A</v>
          </cell>
          <cell r="C6967" t="str">
            <v>9660001417400</v>
          </cell>
          <cell r="D6967" t="str">
            <v>966000141707091472-0015015</v>
          </cell>
          <cell r="E6967" t="str">
            <v>ONT</v>
          </cell>
          <cell r="F6967" t="str">
            <v>9660001417</v>
          </cell>
          <cell r="G6967" t="str">
            <v>07091472-001</v>
          </cell>
          <cell r="H6967">
            <v>400</v>
          </cell>
          <cell r="I6967" t="str">
            <v>Chip Thick Film Resistor,0.1W,1ohm,+/-1%</v>
          </cell>
          <cell r="J6967">
            <v>5015</v>
          </cell>
          <cell r="K6967">
            <v>5.9999999999999995E-4</v>
          </cell>
          <cell r="L6967">
            <v>3.0089999999999999</v>
          </cell>
          <cell r="M6967" t="str">
            <v>451U</v>
          </cell>
          <cell r="N6967">
            <v>44853</v>
          </cell>
          <cell r="O6967" t="str">
            <v>EMS02Q20000815HWA0016K</v>
          </cell>
          <cell r="P6967" t="str">
            <v>BRA2022110850014</v>
          </cell>
          <cell r="Q6967">
            <v>44873</v>
          </cell>
          <cell r="T6967">
            <v>44902</v>
          </cell>
          <cell r="U6967" t="str">
            <v>AIR</v>
          </cell>
          <cell r="V6967" t="str">
            <v>Transit</v>
          </cell>
          <cell r="W6967" t="str">
            <v>02312VMP-2</v>
          </cell>
          <cell r="X6967">
            <v>44896</v>
          </cell>
          <cell r="AA6967" t="str">
            <v>EMS02Q20000815HWA0016K</v>
          </cell>
          <cell r="AB6967" t="b">
            <v>1</v>
          </cell>
          <cell r="AC6967">
            <v>44853</v>
          </cell>
        </row>
        <row r="6968">
          <cell r="A6968" t="str">
            <v>966000141707091482-00120000EMS02Q20000815HWA0013K</v>
          </cell>
          <cell r="B6968" t="e">
            <v>#N/A</v>
          </cell>
          <cell r="C6968" t="str">
            <v>9660001417410</v>
          </cell>
          <cell r="D6968" t="str">
            <v>966000141707091482-00120000</v>
          </cell>
          <cell r="E6968" t="str">
            <v>ONT</v>
          </cell>
          <cell r="F6968" t="str">
            <v>9660001417</v>
          </cell>
          <cell r="G6968" t="str">
            <v>07091482-001</v>
          </cell>
          <cell r="H6968">
            <v>410</v>
          </cell>
          <cell r="I6968" t="str">
            <v>Chip Thick Film Resistor,0.125W,0ohm,les</v>
          </cell>
          <cell r="J6968">
            <v>20000</v>
          </cell>
          <cell r="K6968">
            <v>8.9999999999999998E-4</v>
          </cell>
          <cell r="L6968">
            <v>18</v>
          </cell>
          <cell r="M6968" t="str">
            <v>451U</v>
          </cell>
          <cell r="N6968">
            <v>44930</v>
          </cell>
          <cell r="O6968" t="str">
            <v>EMS02Q20000815HWA0013K</v>
          </cell>
          <cell r="P6968" t="str">
            <v>BRA2022122950006</v>
          </cell>
          <cell r="Q6968">
            <v>44924</v>
          </cell>
          <cell r="T6968">
            <v>44963</v>
          </cell>
          <cell r="U6968" t="str">
            <v>AIR</v>
          </cell>
          <cell r="V6968" t="str">
            <v>Transit</v>
          </cell>
          <cell r="W6968" t="str">
            <v>02312VMP-2</v>
          </cell>
          <cell r="X6968">
            <v>44896</v>
          </cell>
          <cell r="AA6968" t="str">
            <v>EMS02Q20000815HWA0013K</v>
          </cell>
          <cell r="AB6968" t="b">
            <v>1</v>
          </cell>
          <cell r="AC6968">
            <v>44853</v>
          </cell>
        </row>
        <row r="6969">
          <cell r="A6969" t="str">
            <v>966000141707091486-00170000EMS02Q20000815HWA0013K</v>
          </cell>
          <cell r="B6969" t="e">
            <v>#N/A</v>
          </cell>
          <cell r="C6969" t="str">
            <v>9660001417420</v>
          </cell>
          <cell r="D6969" t="str">
            <v>966000141707091486-00170000</v>
          </cell>
          <cell r="E6969" t="str">
            <v>ONT</v>
          </cell>
          <cell r="F6969" t="str">
            <v>9660001417</v>
          </cell>
          <cell r="G6969" t="str">
            <v>07091486-001</v>
          </cell>
          <cell r="H6969">
            <v>420</v>
          </cell>
          <cell r="I6969" t="str">
            <v>ChipThickFilmResistor,0.1W,0ohm,50mO</v>
          </cell>
          <cell r="J6969">
            <v>70000</v>
          </cell>
          <cell r="K6969">
            <v>5.0000000000000001E-4</v>
          </cell>
          <cell r="L6969">
            <v>35</v>
          </cell>
          <cell r="M6969" t="str">
            <v>451U</v>
          </cell>
          <cell r="N6969">
            <v>44930</v>
          </cell>
          <cell r="O6969" t="str">
            <v>EMS02Q20000815HWA0013K</v>
          </cell>
          <cell r="P6969" t="str">
            <v>BRA2022122950006</v>
          </cell>
          <cell r="Q6969">
            <v>44924</v>
          </cell>
          <cell r="T6969">
            <v>44963</v>
          </cell>
          <cell r="U6969" t="str">
            <v>AIR</v>
          </cell>
          <cell r="V6969" t="str">
            <v>Transit</v>
          </cell>
          <cell r="W6969" t="str">
            <v>02312VMP-2</v>
          </cell>
          <cell r="X6969">
            <v>44896</v>
          </cell>
          <cell r="AA6969" t="str">
            <v>EMS02Q20000815HWA0013K</v>
          </cell>
          <cell r="AB6969" t="b">
            <v>1</v>
          </cell>
          <cell r="AC6969">
            <v>44853</v>
          </cell>
        </row>
        <row r="6970">
          <cell r="A6970" t="str">
            <v>966000141707091494-0015000EMS02Q20000815HWA0013K</v>
          </cell>
          <cell r="B6970" t="e">
            <v>#N/A</v>
          </cell>
          <cell r="C6970" t="str">
            <v>9660001417430</v>
          </cell>
          <cell r="D6970" t="str">
            <v>966000141707091494-0015000</v>
          </cell>
          <cell r="E6970" t="str">
            <v>ONT</v>
          </cell>
          <cell r="F6970" t="str">
            <v>9660001417</v>
          </cell>
          <cell r="G6970" t="str">
            <v>07091494-001</v>
          </cell>
          <cell r="H6970">
            <v>430</v>
          </cell>
          <cell r="I6970" t="str">
            <v>Chip Thick Film Resistor,0.25W,1000000oh</v>
          </cell>
          <cell r="J6970">
            <v>5000</v>
          </cell>
          <cell r="K6970">
            <v>1.6000000000000001E-3</v>
          </cell>
          <cell r="L6970">
            <v>8</v>
          </cell>
          <cell r="M6970" t="str">
            <v>451U</v>
          </cell>
          <cell r="N6970">
            <v>44930</v>
          </cell>
          <cell r="O6970" t="str">
            <v>EMS02Q20000815HWA0013K</v>
          </cell>
          <cell r="P6970" t="str">
            <v>BRA2022122950006</v>
          </cell>
          <cell r="Q6970">
            <v>44924</v>
          </cell>
          <cell r="T6970">
            <v>44963</v>
          </cell>
          <cell r="U6970" t="str">
            <v>AIR</v>
          </cell>
          <cell r="V6970" t="str">
            <v>Transit</v>
          </cell>
          <cell r="W6970" t="str">
            <v>02312VMP-2</v>
          </cell>
          <cell r="X6970">
            <v>44896</v>
          </cell>
          <cell r="AA6970" t="str">
            <v>EMS02Q20000815HWA0013K</v>
          </cell>
          <cell r="AB6970" t="b">
            <v>1</v>
          </cell>
          <cell r="AC6970">
            <v>44853</v>
          </cell>
        </row>
        <row r="6971">
          <cell r="A6971" t="str">
            <v>966000141707091500-00124000EMS02Q20000815HWA0013K</v>
          </cell>
          <cell r="B6971" t="e">
            <v>#N/A</v>
          </cell>
          <cell r="C6971" t="str">
            <v>9660001417440</v>
          </cell>
          <cell r="D6971" t="str">
            <v>966000141707091500-00124000</v>
          </cell>
          <cell r="E6971" t="str">
            <v>ONT</v>
          </cell>
          <cell r="F6971" t="str">
            <v>9660001417</v>
          </cell>
          <cell r="G6971" t="str">
            <v>07091500-001</v>
          </cell>
          <cell r="H6971">
            <v>440</v>
          </cell>
          <cell r="I6971" t="str">
            <v>Chip Thick Film Resistor,0.0625W,10ohm,+</v>
          </cell>
          <cell r="J6971">
            <v>24000</v>
          </cell>
          <cell r="K6971">
            <v>2.9999999999999997E-4</v>
          </cell>
          <cell r="L6971">
            <v>7.1999999999999993</v>
          </cell>
          <cell r="M6971" t="str">
            <v>451U</v>
          </cell>
          <cell r="N6971">
            <v>44930</v>
          </cell>
          <cell r="O6971" t="str">
            <v>EMS02Q20000815HWA0013K</v>
          </cell>
          <cell r="P6971" t="str">
            <v>BRA2022122950006</v>
          </cell>
          <cell r="Q6971">
            <v>44924</v>
          </cell>
          <cell r="T6971">
            <v>44963</v>
          </cell>
          <cell r="U6971" t="str">
            <v>AIR</v>
          </cell>
          <cell r="V6971" t="str">
            <v>Transit</v>
          </cell>
          <cell r="W6971" t="str">
            <v>02312VMP-2</v>
          </cell>
          <cell r="X6971">
            <v>44896</v>
          </cell>
          <cell r="AA6971" t="str">
            <v>EMS02Q20000815HWA0013K</v>
          </cell>
          <cell r="AB6971" t="b">
            <v>1</v>
          </cell>
          <cell r="AC6971">
            <v>44853</v>
          </cell>
        </row>
        <row r="6972">
          <cell r="A6972" t="str">
            <v>966000141707091529-0014000EMS02Q20000815HWA0013K</v>
          </cell>
          <cell r="B6972" t="e">
            <v>#N/A</v>
          </cell>
          <cell r="C6972" t="str">
            <v>9660001417450</v>
          </cell>
          <cell r="D6972" t="str">
            <v>966000141707091529-0014000</v>
          </cell>
          <cell r="E6972" t="str">
            <v>ONT</v>
          </cell>
          <cell r="F6972" t="str">
            <v>9660001417</v>
          </cell>
          <cell r="G6972" t="str">
            <v>07091529-001</v>
          </cell>
          <cell r="H6972">
            <v>450</v>
          </cell>
          <cell r="I6972" t="str">
            <v>Chip Thick Film Resistor,0.0625W,2000ohm</v>
          </cell>
          <cell r="J6972">
            <v>4000</v>
          </cell>
          <cell r="K6972">
            <v>2.9999999999999997E-4</v>
          </cell>
          <cell r="L6972">
            <v>1.2</v>
          </cell>
          <cell r="M6972" t="str">
            <v>451U</v>
          </cell>
          <cell r="N6972">
            <v>44930</v>
          </cell>
          <cell r="O6972" t="str">
            <v>EMS02Q20000815HWA0013K</v>
          </cell>
          <cell r="P6972" t="str">
            <v>BRA2022122950006</v>
          </cell>
          <cell r="Q6972">
            <v>44924</v>
          </cell>
          <cell r="T6972">
            <v>44963</v>
          </cell>
          <cell r="U6972" t="str">
            <v>AIR</v>
          </cell>
          <cell r="V6972" t="str">
            <v>Transit</v>
          </cell>
          <cell r="W6972" t="str">
            <v>02312VMP-2</v>
          </cell>
          <cell r="X6972">
            <v>44896</v>
          </cell>
          <cell r="AA6972" t="str">
            <v>EMS02Q20000815HWA0013K</v>
          </cell>
          <cell r="AB6972" t="b">
            <v>1</v>
          </cell>
          <cell r="AC6972">
            <v>44853</v>
          </cell>
        </row>
        <row r="6973">
          <cell r="A6973" t="str">
            <v>966000141707091545-00110000EMS02Q20000815HWA0013K</v>
          </cell>
          <cell r="B6973" t="e">
            <v>#N/A</v>
          </cell>
          <cell r="C6973" t="str">
            <v>9660001417460</v>
          </cell>
          <cell r="D6973" t="str">
            <v>966000141707091545-00110000</v>
          </cell>
          <cell r="E6973" t="str">
            <v>ONT</v>
          </cell>
          <cell r="F6973" t="str">
            <v>9660001417</v>
          </cell>
          <cell r="G6973" t="str">
            <v>07091545-001</v>
          </cell>
          <cell r="H6973">
            <v>460</v>
          </cell>
          <cell r="I6973" t="str">
            <v>ChipThickFilmResistor,0.0625W,15ohm,"</v>
          </cell>
          <cell r="J6973">
            <v>10000</v>
          </cell>
          <cell r="K6973">
            <v>2.9999999999999997E-4</v>
          </cell>
          <cell r="L6973">
            <v>2.9999999999999996</v>
          </cell>
          <cell r="M6973" t="str">
            <v>451U</v>
          </cell>
          <cell r="N6973">
            <v>44930</v>
          </cell>
          <cell r="O6973" t="str">
            <v>EMS02Q20000815HWA0013K</v>
          </cell>
          <cell r="P6973" t="str">
            <v>BRA2022122950006</v>
          </cell>
          <cell r="Q6973">
            <v>44924</v>
          </cell>
          <cell r="T6973">
            <v>44963</v>
          </cell>
          <cell r="U6973" t="str">
            <v>AIR</v>
          </cell>
          <cell r="V6973" t="str">
            <v>Transit</v>
          </cell>
          <cell r="W6973" t="str">
            <v>02312VMP-2</v>
          </cell>
          <cell r="X6973">
            <v>44896</v>
          </cell>
          <cell r="AA6973" t="str">
            <v>EMS02Q20000815HWA0013K</v>
          </cell>
          <cell r="AB6973" t="b">
            <v>1</v>
          </cell>
          <cell r="AC6973">
            <v>44853</v>
          </cell>
        </row>
        <row r="6974">
          <cell r="A6974" t="str">
            <v>966000141707091555-00110000EMS02Q20000815HWA0013K</v>
          </cell>
          <cell r="B6974" t="e">
            <v>#N/A</v>
          </cell>
          <cell r="C6974" t="str">
            <v>9660001417470</v>
          </cell>
          <cell r="D6974" t="str">
            <v>966000141707091555-00110000</v>
          </cell>
          <cell r="E6974" t="str">
            <v>ONT</v>
          </cell>
          <cell r="F6974" t="str">
            <v>9660001417</v>
          </cell>
          <cell r="G6974" t="str">
            <v>07091555-001</v>
          </cell>
          <cell r="H6974">
            <v>470</v>
          </cell>
          <cell r="I6974" t="str">
            <v>Chip Thick Film Resistor,0.125W,20ohm,+/</v>
          </cell>
          <cell r="J6974">
            <v>10000</v>
          </cell>
          <cell r="K6974">
            <v>1E-3</v>
          </cell>
          <cell r="L6974">
            <v>10</v>
          </cell>
          <cell r="M6974" t="str">
            <v>451U</v>
          </cell>
          <cell r="N6974">
            <v>44930</v>
          </cell>
          <cell r="O6974" t="str">
            <v>EMS02Q20000815HWA0013K</v>
          </cell>
          <cell r="P6974" t="str">
            <v>BRA2022122950006</v>
          </cell>
          <cell r="Q6974">
            <v>44924</v>
          </cell>
          <cell r="T6974">
            <v>44963</v>
          </cell>
          <cell r="U6974" t="str">
            <v>AIR</v>
          </cell>
          <cell r="V6974" t="str">
            <v>Transit</v>
          </cell>
          <cell r="W6974" t="str">
            <v>02312VMP-2</v>
          </cell>
          <cell r="X6974">
            <v>44896</v>
          </cell>
          <cell r="AA6974" t="str">
            <v>EMS02Q20000815HWA0013K</v>
          </cell>
          <cell r="AB6974" t="b">
            <v>1</v>
          </cell>
          <cell r="AC6974">
            <v>44853</v>
          </cell>
        </row>
        <row r="6975">
          <cell r="A6975" t="str">
            <v>966000141707091577-00120000EMS02Q20000815HWA0013K</v>
          </cell>
          <cell r="B6975" t="e">
            <v>#N/A</v>
          </cell>
          <cell r="C6975" t="str">
            <v>9660001417480</v>
          </cell>
          <cell r="D6975" t="str">
            <v>966000141707091577-00120000</v>
          </cell>
          <cell r="E6975" t="str">
            <v>ONT</v>
          </cell>
          <cell r="F6975" t="str">
            <v>9660001417</v>
          </cell>
          <cell r="G6975" t="str">
            <v>07091577-001</v>
          </cell>
          <cell r="H6975">
            <v>480</v>
          </cell>
          <cell r="I6975" t="str">
            <v>Chip Thick Film Resistor,0.0625W,121000o</v>
          </cell>
          <cell r="J6975">
            <v>20000</v>
          </cell>
          <cell r="K6975">
            <v>4.0000000000000002E-4</v>
          </cell>
          <cell r="L6975">
            <v>8</v>
          </cell>
          <cell r="M6975" t="str">
            <v>451U</v>
          </cell>
          <cell r="N6975">
            <v>44930</v>
          </cell>
          <cell r="O6975" t="str">
            <v>EMS02Q20000815HWA0013K</v>
          </cell>
          <cell r="P6975" t="str">
            <v>BRA2022122950006</v>
          </cell>
          <cell r="Q6975">
            <v>44924</v>
          </cell>
          <cell r="T6975">
            <v>44963</v>
          </cell>
          <cell r="U6975" t="str">
            <v>AIR</v>
          </cell>
          <cell r="V6975" t="str">
            <v>Transit</v>
          </cell>
          <cell r="W6975" t="str">
            <v>02312VMP-2</v>
          </cell>
          <cell r="X6975">
            <v>44896</v>
          </cell>
          <cell r="AA6975" t="str">
            <v>EMS02Q20000815HWA0013K</v>
          </cell>
          <cell r="AB6975" t="b">
            <v>1</v>
          </cell>
          <cell r="AC6975">
            <v>44853</v>
          </cell>
        </row>
        <row r="6976">
          <cell r="A6976" t="str">
            <v>966000141707091578-00133000EMS02Q20000815HWA0013K</v>
          </cell>
          <cell r="B6976" t="e">
            <v>#N/A</v>
          </cell>
          <cell r="C6976" t="str">
            <v>9660001417490</v>
          </cell>
          <cell r="D6976" t="str">
            <v>966000141707091578-00133000</v>
          </cell>
          <cell r="E6976" t="str">
            <v>ONT</v>
          </cell>
          <cell r="F6976" t="str">
            <v>9660001417</v>
          </cell>
          <cell r="G6976" t="str">
            <v>07091578-001</v>
          </cell>
          <cell r="H6976">
            <v>490</v>
          </cell>
          <cell r="I6976" t="str">
            <v>Chip Thick Film Resistor,0.0625W,33ohm,+</v>
          </cell>
          <cell r="J6976">
            <v>33000</v>
          </cell>
          <cell r="K6976">
            <v>4.0000000000000002E-4</v>
          </cell>
          <cell r="L6976">
            <v>13.200000000000001</v>
          </cell>
          <cell r="M6976" t="str">
            <v>451U</v>
          </cell>
          <cell r="N6976">
            <v>44930</v>
          </cell>
          <cell r="O6976" t="str">
            <v>EMS02Q20000815HWA0013K</v>
          </cell>
          <cell r="P6976" t="str">
            <v>BRA2022122950006</v>
          </cell>
          <cell r="Q6976">
            <v>44924</v>
          </cell>
          <cell r="T6976">
            <v>44963</v>
          </cell>
          <cell r="U6976" t="str">
            <v>AIR</v>
          </cell>
          <cell r="V6976" t="str">
            <v>Transit</v>
          </cell>
          <cell r="W6976" t="str">
            <v>02312VMP-2</v>
          </cell>
          <cell r="X6976">
            <v>44896</v>
          </cell>
          <cell r="AA6976" t="str">
            <v>EMS02Q20000815HWA0013K</v>
          </cell>
          <cell r="AB6976" t="b">
            <v>1</v>
          </cell>
          <cell r="AC6976">
            <v>44853</v>
          </cell>
        </row>
        <row r="6977">
          <cell r="A6977" t="str">
            <v>966000141707091579-00110000EMS02Q20000815HWA0013K</v>
          </cell>
          <cell r="B6977" t="e">
            <v>#N/A</v>
          </cell>
          <cell r="C6977" t="str">
            <v>9660001417500</v>
          </cell>
          <cell r="D6977" t="str">
            <v>966000141707091579-00110000</v>
          </cell>
          <cell r="E6977" t="str">
            <v>ONT</v>
          </cell>
          <cell r="F6977" t="str">
            <v>9660001417</v>
          </cell>
          <cell r="G6977" t="str">
            <v>07091579-001</v>
          </cell>
          <cell r="H6977">
            <v>500</v>
          </cell>
          <cell r="I6977" t="str">
            <v>Chip Thick Film Resistor,0.1W,120000ohm,</v>
          </cell>
          <cell r="J6977">
            <v>10000</v>
          </cell>
          <cell r="K6977">
            <v>5.9999999999999995E-4</v>
          </cell>
          <cell r="L6977">
            <v>5.9999999999999991</v>
          </cell>
          <cell r="M6977" t="str">
            <v>451U</v>
          </cell>
          <cell r="N6977">
            <v>44930</v>
          </cell>
          <cell r="O6977" t="str">
            <v>EMS02Q20000815HWA0013K</v>
          </cell>
          <cell r="P6977" t="str">
            <v>BRA2022122950006</v>
          </cell>
          <cell r="Q6977">
            <v>44924</v>
          </cell>
          <cell r="T6977">
            <v>44963</v>
          </cell>
          <cell r="U6977" t="str">
            <v>AIR</v>
          </cell>
          <cell r="V6977" t="str">
            <v>Transit</v>
          </cell>
          <cell r="W6977" t="str">
            <v>02312VMP-2</v>
          </cell>
          <cell r="X6977">
            <v>44896</v>
          </cell>
          <cell r="AA6977" t="str">
            <v>EMS02Q20000815HWA0013K</v>
          </cell>
          <cell r="AB6977" t="b">
            <v>1</v>
          </cell>
          <cell r="AC6977">
            <v>44853</v>
          </cell>
        </row>
        <row r="6978">
          <cell r="A6978" t="str">
            <v>966000141707091594-0014000EMS02Q20000815HWA0010K</v>
          </cell>
          <cell r="B6978" t="e">
            <v>#N/A</v>
          </cell>
          <cell r="C6978" t="str">
            <v>9660001417510</v>
          </cell>
          <cell r="D6978" t="str">
            <v>966000141707091594-0014000</v>
          </cell>
          <cell r="E6978" t="str">
            <v>ONT</v>
          </cell>
          <cell r="F6978" t="str">
            <v>9660001417</v>
          </cell>
          <cell r="G6978" t="str">
            <v>07091594-001</v>
          </cell>
          <cell r="H6978">
            <v>510</v>
          </cell>
          <cell r="I6978" t="str">
            <v>Chip Thick Film Resistor,0.0625W,75000oh</v>
          </cell>
          <cell r="J6978">
            <v>4000</v>
          </cell>
          <cell r="K6978">
            <v>2.9999999999999997E-4</v>
          </cell>
          <cell r="L6978">
            <v>1.2</v>
          </cell>
          <cell r="M6978" t="str">
            <v>451U</v>
          </cell>
          <cell r="N6978">
            <v>44853</v>
          </cell>
          <cell r="O6978" t="str">
            <v>EMS02Q20000815HWA0010K</v>
          </cell>
          <cell r="P6978" t="str">
            <v>BRA2022110150003</v>
          </cell>
          <cell r="Q6978">
            <v>44835</v>
          </cell>
          <cell r="T6978">
            <v>44886</v>
          </cell>
          <cell r="U6978" t="str">
            <v>AIR</v>
          </cell>
          <cell r="V6978" t="str">
            <v>Transit</v>
          </cell>
          <cell r="W6978" t="str">
            <v>02312VMP-2</v>
          </cell>
          <cell r="X6978">
            <v>44896</v>
          </cell>
          <cell r="AA6978" t="str">
            <v>EMS02Q20000815HWA0010K</v>
          </cell>
          <cell r="AB6978" t="b">
            <v>1</v>
          </cell>
          <cell r="AC6978">
            <v>44853</v>
          </cell>
        </row>
        <row r="6979">
          <cell r="A6979" t="str">
            <v>966000141707091611-00110000EMS02Q20000815HWA0010K</v>
          </cell>
          <cell r="B6979" t="e">
            <v>#N/A</v>
          </cell>
          <cell r="C6979" t="str">
            <v>9660001417520</v>
          </cell>
          <cell r="D6979" t="str">
            <v>966000141707091611-00110000</v>
          </cell>
          <cell r="E6979" t="str">
            <v>ONT</v>
          </cell>
          <cell r="F6979" t="str">
            <v>9660001417</v>
          </cell>
          <cell r="G6979" t="str">
            <v>07091611-001</v>
          </cell>
          <cell r="H6979">
            <v>520</v>
          </cell>
          <cell r="I6979" t="str">
            <v>Chip Thick Film Resistor,0.0625W,51000oh</v>
          </cell>
          <cell r="J6979">
            <v>10000</v>
          </cell>
          <cell r="K6979">
            <v>2.9999999999999997E-4</v>
          </cell>
          <cell r="L6979">
            <v>2.9999999999999996</v>
          </cell>
          <cell r="M6979" t="str">
            <v>451U</v>
          </cell>
          <cell r="N6979">
            <v>44853</v>
          </cell>
          <cell r="O6979" t="str">
            <v>EMS02Q20000815HWA0010K</v>
          </cell>
          <cell r="P6979" t="str">
            <v>BRA2022110150003</v>
          </cell>
          <cell r="Q6979">
            <v>44835</v>
          </cell>
          <cell r="T6979">
            <v>44886</v>
          </cell>
          <cell r="U6979" t="str">
            <v>AIR</v>
          </cell>
          <cell r="V6979" t="str">
            <v>Transit</v>
          </cell>
          <cell r="W6979" t="str">
            <v>02312VMP-2</v>
          </cell>
          <cell r="X6979">
            <v>44896</v>
          </cell>
          <cell r="AA6979" t="str">
            <v>EMS02Q20000815HWA0010K</v>
          </cell>
          <cell r="AB6979" t="b">
            <v>1</v>
          </cell>
          <cell r="AC6979">
            <v>44853</v>
          </cell>
        </row>
        <row r="6980">
          <cell r="A6980" t="str">
            <v>9660001417070916315000EMS02Q20000815HWA0010K</v>
          </cell>
          <cell r="B6980" t="e">
            <v>#N/A</v>
          </cell>
          <cell r="C6980" t="str">
            <v>9660001417530</v>
          </cell>
          <cell r="D6980" t="str">
            <v>9660001417070916315000</v>
          </cell>
          <cell r="E6980" t="str">
            <v>ONT</v>
          </cell>
          <cell r="F6980" t="str">
            <v>9660001417</v>
          </cell>
          <cell r="G6980" t="str">
            <v>07091631</v>
          </cell>
          <cell r="H6980">
            <v>530</v>
          </cell>
          <cell r="I6980" t="str">
            <v>Chip Thick Film Resistor 1/10W 40.2kohm</v>
          </cell>
          <cell r="J6980">
            <v>5000</v>
          </cell>
          <cell r="K6980">
            <v>6.9999999999999999E-4</v>
          </cell>
          <cell r="L6980">
            <v>3.5</v>
          </cell>
          <cell r="M6980" t="str">
            <v>451U</v>
          </cell>
          <cell r="N6980">
            <v>44853</v>
          </cell>
          <cell r="O6980" t="str">
            <v>EMS02Q20000815HWA0010K</v>
          </cell>
          <cell r="P6980" t="str">
            <v>BRA2022110150003</v>
          </cell>
          <cell r="Q6980">
            <v>44835</v>
          </cell>
          <cell r="T6980">
            <v>44886</v>
          </cell>
          <cell r="U6980" t="str">
            <v>AIR</v>
          </cell>
          <cell r="V6980" t="str">
            <v>Transit</v>
          </cell>
          <cell r="W6980" t="str">
            <v>02312VMP-2</v>
          </cell>
          <cell r="X6980">
            <v>44896</v>
          </cell>
          <cell r="AA6980" t="str">
            <v>EMS02Q20000815HWA0010K</v>
          </cell>
          <cell r="AB6980" t="b">
            <v>1</v>
          </cell>
          <cell r="AC6980">
            <v>44853</v>
          </cell>
        </row>
        <row r="6981">
          <cell r="A6981" t="str">
            <v>966000141707091631-0018000EMS02Q20000815HWA0010K</v>
          </cell>
          <cell r="B6981" t="e">
            <v>#N/A</v>
          </cell>
          <cell r="C6981" t="str">
            <v>9660001417540</v>
          </cell>
          <cell r="D6981" t="str">
            <v>966000141707091631-0018000</v>
          </cell>
          <cell r="E6981" t="str">
            <v>ONT</v>
          </cell>
          <cell r="F6981" t="str">
            <v>9660001417</v>
          </cell>
          <cell r="G6981" t="str">
            <v>07091631-001</v>
          </cell>
          <cell r="H6981">
            <v>540</v>
          </cell>
          <cell r="I6981" t="str">
            <v>ChipThickFilmResistor,0.1W,40200ohm,</v>
          </cell>
          <cell r="J6981">
            <v>8000</v>
          </cell>
          <cell r="K6981">
            <v>5.9999999999999995E-4</v>
          </cell>
          <cell r="L6981">
            <v>4.8</v>
          </cell>
          <cell r="M6981" t="str">
            <v>451U</v>
          </cell>
          <cell r="N6981">
            <v>44853</v>
          </cell>
          <cell r="O6981" t="str">
            <v>EMS02Q20000815HWA0010K</v>
          </cell>
          <cell r="P6981" t="str">
            <v>BRA2022110150003</v>
          </cell>
          <cell r="Q6981">
            <v>44835</v>
          </cell>
          <cell r="T6981">
            <v>44886</v>
          </cell>
          <cell r="U6981" t="str">
            <v>AIR</v>
          </cell>
          <cell r="V6981" t="str">
            <v>Transit</v>
          </cell>
          <cell r="W6981" t="str">
            <v>02312VMP-2</v>
          </cell>
          <cell r="X6981">
            <v>44896</v>
          </cell>
          <cell r="AA6981" t="str">
            <v>EMS02Q20000815HWA0010K</v>
          </cell>
          <cell r="AB6981" t="b">
            <v>1</v>
          </cell>
          <cell r="AC6981">
            <v>44853</v>
          </cell>
        </row>
        <row r="6982">
          <cell r="A6982" t="str">
            <v>966000141707091646-00161000EMS02Q20000815HWA0010K</v>
          </cell>
          <cell r="B6982" t="e">
            <v>#N/A</v>
          </cell>
          <cell r="C6982" t="str">
            <v>9660001417550</v>
          </cell>
          <cell r="D6982" t="str">
            <v>966000141707091646-00161000</v>
          </cell>
          <cell r="E6982" t="str">
            <v>ONT</v>
          </cell>
          <cell r="F6982" t="str">
            <v>9660001417</v>
          </cell>
          <cell r="G6982" t="str">
            <v>07091646-001</v>
          </cell>
          <cell r="H6982">
            <v>550</v>
          </cell>
          <cell r="I6982" t="str">
            <v>Chip Thick Film Resistor,0.0625W,4700ohm</v>
          </cell>
          <cell r="J6982">
            <v>61000</v>
          </cell>
          <cell r="K6982">
            <v>4.0000000000000002E-4</v>
          </cell>
          <cell r="L6982">
            <v>24.400000000000002</v>
          </cell>
          <cell r="M6982" t="str">
            <v>451U</v>
          </cell>
          <cell r="N6982">
            <v>44853</v>
          </cell>
          <cell r="O6982" t="str">
            <v>EMS02Q20000815HWA0010K</v>
          </cell>
          <cell r="P6982" t="str">
            <v>BRA2022110150003</v>
          </cell>
          <cell r="Q6982">
            <v>44835</v>
          </cell>
          <cell r="T6982">
            <v>44886</v>
          </cell>
          <cell r="U6982" t="str">
            <v>AIR</v>
          </cell>
          <cell r="V6982" t="str">
            <v>Transit</v>
          </cell>
          <cell r="W6982" t="str">
            <v>02312VMP-2</v>
          </cell>
          <cell r="X6982">
            <v>44896</v>
          </cell>
          <cell r="AA6982" t="str">
            <v>EMS02Q20000815HWA0010K</v>
          </cell>
          <cell r="AB6982" t="b">
            <v>1</v>
          </cell>
          <cell r="AC6982">
            <v>44853</v>
          </cell>
        </row>
        <row r="6983">
          <cell r="A6983" t="str">
            <v>966000141707091667-00110000EMS02Q20000815HWA0010K</v>
          </cell>
          <cell r="B6983" t="e">
            <v>#N/A</v>
          </cell>
          <cell r="C6983" t="str">
            <v>9660001417560</v>
          </cell>
          <cell r="D6983" t="str">
            <v>966000141707091667-00110000</v>
          </cell>
          <cell r="E6983" t="str">
            <v>ONT</v>
          </cell>
          <cell r="F6983" t="str">
            <v>9660001417</v>
          </cell>
          <cell r="G6983" t="str">
            <v>07091667-001</v>
          </cell>
          <cell r="H6983">
            <v>560</v>
          </cell>
          <cell r="I6983" t="str">
            <v>Chip Thick Film Resistor,0.0625W,30000oh</v>
          </cell>
          <cell r="J6983">
            <v>10000</v>
          </cell>
          <cell r="K6983">
            <v>2.9999999999999997E-4</v>
          </cell>
          <cell r="L6983">
            <v>2.9999999999999996</v>
          </cell>
          <cell r="M6983" t="str">
            <v>451U</v>
          </cell>
          <cell r="N6983">
            <v>44853</v>
          </cell>
          <cell r="O6983" t="str">
            <v>EMS02Q20000815HWA0010K</v>
          </cell>
          <cell r="P6983" t="str">
            <v>BRA2022110150003</v>
          </cell>
          <cell r="Q6983">
            <v>44835</v>
          </cell>
          <cell r="T6983">
            <v>44886</v>
          </cell>
          <cell r="U6983" t="str">
            <v>AIR</v>
          </cell>
          <cell r="V6983" t="str">
            <v>Transit</v>
          </cell>
          <cell r="W6983" t="str">
            <v>02312VMP-2</v>
          </cell>
          <cell r="X6983">
            <v>44896</v>
          </cell>
          <cell r="AA6983" t="str">
            <v>EMS02Q20000815HWA0010K</v>
          </cell>
          <cell r="AB6983" t="b">
            <v>1</v>
          </cell>
          <cell r="AC6983">
            <v>44853</v>
          </cell>
        </row>
        <row r="6984">
          <cell r="A6984" t="str">
            <v>966000141707091676-0014000EMS02Q20000815HWA0010K</v>
          </cell>
          <cell r="B6984" t="e">
            <v>#N/A</v>
          </cell>
          <cell r="C6984" t="str">
            <v>9660001417570</v>
          </cell>
          <cell r="D6984" t="str">
            <v>966000141707091676-0014000</v>
          </cell>
          <cell r="E6984" t="str">
            <v>ONT</v>
          </cell>
          <cell r="F6984" t="str">
            <v>9660001417</v>
          </cell>
          <cell r="G6984" t="str">
            <v>07091676-001</v>
          </cell>
          <cell r="H6984">
            <v>570</v>
          </cell>
          <cell r="I6984" t="str">
            <v>ChipThickFilmResistor,0.0625W,24000o</v>
          </cell>
          <cell r="J6984">
            <v>4000</v>
          </cell>
          <cell r="K6984">
            <v>2.9999999999999997E-4</v>
          </cell>
          <cell r="L6984">
            <v>1.2</v>
          </cell>
          <cell r="M6984" t="str">
            <v>451U</v>
          </cell>
          <cell r="N6984">
            <v>44853</v>
          </cell>
          <cell r="O6984" t="str">
            <v>EMS02Q20000815HWA0010K</v>
          </cell>
          <cell r="P6984" t="str">
            <v>BRA2022110150003</v>
          </cell>
          <cell r="Q6984">
            <v>44835</v>
          </cell>
          <cell r="T6984">
            <v>44886</v>
          </cell>
          <cell r="U6984" t="str">
            <v>AIR</v>
          </cell>
          <cell r="V6984" t="str">
            <v>Transit</v>
          </cell>
          <cell r="W6984" t="str">
            <v>02312VMP-2</v>
          </cell>
          <cell r="X6984">
            <v>44896</v>
          </cell>
          <cell r="AA6984" t="str">
            <v>EMS02Q20000815HWA0010K</v>
          </cell>
          <cell r="AB6984" t="b">
            <v>1</v>
          </cell>
          <cell r="AC6984">
            <v>44853</v>
          </cell>
        </row>
        <row r="6985">
          <cell r="A6985" t="str">
            <v>966000141707091698-0014000EMS02Q20000815HWA0010K</v>
          </cell>
          <cell r="B6985" t="e">
            <v>#N/A</v>
          </cell>
          <cell r="C6985" t="str">
            <v>9660001417580</v>
          </cell>
          <cell r="D6985" t="str">
            <v>966000141707091698-0014000</v>
          </cell>
          <cell r="E6985" t="str">
            <v>ONT</v>
          </cell>
          <cell r="F6985" t="str">
            <v>9660001417</v>
          </cell>
          <cell r="G6985" t="str">
            <v>07091698-001</v>
          </cell>
          <cell r="H6985">
            <v>580</v>
          </cell>
          <cell r="I6985" t="str">
            <v>Chip Thick Film Resistor,0.0625W,7500ohm</v>
          </cell>
          <cell r="J6985">
            <v>4000</v>
          </cell>
          <cell r="K6985">
            <v>2.9999999999999997E-4</v>
          </cell>
          <cell r="L6985">
            <v>1.2</v>
          </cell>
          <cell r="M6985" t="str">
            <v>451U</v>
          </cell>
          <cell r="N6985">
            <v>44853</v>
          </cell>
          <cell r="O6985" t="str">
            <v>EMS02Q20000815HWA0010K</v>
          </cell>
          <cell r="P6985" t="str">
            <v>BRA2022110150003</v>
          </cell>
          <cell r="Q6985">
            <v>44835</v>
          </cell>
          <cell r="T6985">
            <v>44886</v>
          </cell>
          <cell r="U6985" t="str">
            <v>AIR</v>
          </cell>
          <cell r="V6985" t="str">
            <v>Transit</v>
          </cell>
          <cell r="W6985" t="str">
            <v>02312VMP-2</v>
          </cell>
          <cell r="X6985">
            <v>44896</v>
          </cell>
          <cell r="AA6985" t="str">
            <v>EMS02Q20000815HWA0010K</v>
          </cell>
          <cell r="AB6985" t="b">
            <v>1</v>
          </cell>
          <cell r="AC6985">
            <v>44853</v>
          </cell>
        </row>
        <row r="6986">
          <cell r="A6986" t="str">
            <v>966000141707091706-00140037EMS02Q20000815HWA0010K</v>
          </cell>
          <cell r="B6986" t="e">
            <v>#N/A</v>
          </cell>
          <cell r="C6986" t="str">
            <v>9660001417590</v>
          </cell>
          <cell r="D6986" t="str">
            <v>966000141707091706-00140037</v>
          </cell>
          <cell r="E6986" t="str">
            <v>ONT</v>
          </cell>
          <cell r="F6986" t="str">
            <v>9660001417</v>
          </cell>
          <cell r="G6986" t="str">
            <v>07091706-001</v>
          </cell>
          <cell r="H6986">
            <v>590</v>
          </cell>
          <cell r="I6986" t="str">
            <v>Chip Thick Film Resistor,0.0625W,10000oh</v>
          </cell>
          <cell r="J6986">
            <v>40037</v>
          </cell>
          <cell r="K6986">
            <v>4.0000000000000002E-4</v>
          </cell>
          <cell r="L6986">
            <v>16.014800000000001</v>
          </cell>
          <cell r="M6986" t="str">
            <v>451U</v>
          </cell>
          <cell r="N6986">
            <v>44853</v>
          </cell>
          <cell r="O6986" t="str">
            <v>EMS02Q20000815HWA0010K</v>
          </cell>
          <cell r="P6986" t="str">
            <v>BRA2022110150003</v>
          </cell>
          <cell r="Q6986">
            <v>44835</v>
          </cell>
          <cell r="T6986">
            <v>44886</v>
          </cell>
          <cell r="U6986" t="str">
            <v>AIR</v>
          </cell>
          <cell r="V6986" t="str">
            <v>Transit</v>
          </cell>
          <cell r="W6986" t="str">
            <v>02312VMP-2</v>
          </cell>
          <cell r="X6986">
            <v>44896</v>
          </cell>
          <cell r="AA6986" t="str">
            <v>EMS02Q20000815HWA0010K</v>
          </cell>
          <cell r="AB6986" t="b">
            <v>1</v>
          </cell>
          <cell r="AC6986">
            <v>44853</v>
          </cell>
        </row>
        <row r="6987">
          <cell r="A6987" t="str">
            <v>966000141707091724-00160000EMS02Q20000815HWA0010K</v>
          </cell>
          <cell r="B6987" t="e">
            <v>#N/A</v>
          </cell>
          <cell r="C6987" t="str">
            <v>9660001417600</v>
          </cell>
          <cell r="D6987" t="str">
            <v>966000141707091724-00160000</v>
          </cell>
          <cell r="E6987" t="str">
            <v>ONT</v>
          </cell>
          <cell r="F6987" t="str">
            <v>9660001417</v>
          </cell>
          <cell r="G6987" t="str">
            <v>07091724-001</v>
          </cell>
          <cell r="H6987">
            <v>600</v>
          </cell>
          <cell r="I6987" t="str">
            <v>Chip Thick Film Resistor,0.0625W,100ohm,</v>
          </cell>
          <cell r="J6987">
            <v>60000</v>
          </cell>
          <cell r="K6987">
            <v>2.9999999999999997E-4</v>
          </cell>
          <cell r="L6987">
            <v>18</v>
          </cell>
          <cell r="M6987" t="str">
            <v>451U</v>
          </cell>
          <cell r="N6987">
            <v>44853</v>
          </cell>
          <cell r="O6987" t="str">
            <v>EMS02Q20000815HWA0010K</v>
          </cell>
          <cell r="P6987" t="str">
            <v>BRA2022110150003</v>
          </cell>
          <cell r="Q6987">
            <v>44835</v>
          </cell>
          <cell r="T6987">
            <v>44886</v>
          </cell>
          <cell r="U6987" t="str">
            <v>AIR</v>
          </cell>
          <cell r="V6987" t="str">
            <v>Transit</v>
          </cell>
          <cell r="W6987" t="str">
            <v>02312VMP-2</v>
          </cell>
          <cell r="X6987">
            <v>44896</v>
          </cell>
          <cell r="AA6987" t="str">
            <v>EMS02Q20000815HWA0010K</v>
          </cell>
          <cell r="AB6987" t="b">
            <v>1</v>
          </cell>
          <cell r="AC6987">
            <v>44853</v>
          </cell>
        </row>
        <row r="6988">
          <cell r="A6988" t="str">
            <v>966000141707091731-0012648EMS02Q20000815HWA0004K</v>
          </cell>
          <cell r="B6988" t="e">
            <v>#N/A</v>
          </cell>
          <cell r="C6988" t="str">
            <v>9660001417610</v>
          </cell>
          <cell r="D6988" t="str">
            <v>966000141707091731-0012648</v>
          </cell>
          <cell r="E6988" t="str">
            <v>ONT</v>
          </cell>
          <cell r="F6988" t="str">
            <v>9660001417</v>
          </cell>
          <cell r="G6988" t="str">
            <v>07091731-001</v>
          </cell>
          <cell r="H6988">
            <v>610</v>
          </cell>
          <cell r="I6988" t="str">
            <v>Chip Thick Film Resistor,0.1W,150ohm,+/-</v>
          </cell>
          <cell r="J6988">
            <v>2648</v>
          </cell>
          <cell r="K6988">
            <v>5.9999999999999995E-4</v>
          </cell>
          <cell r="L6988">
            <v>1.5887999999999998</v>
          </cell>
          <cell r="M6988" t="str">
            <v>451U</v>
          </cell>
          <cell r="N6988">
            <v>44853</v>
          </cell>
          <cell r="O6988" t="str">
            <v>EMS02Q20000815HWA0004K</v>
          </cell>
          <cell r="P6988" t="str">
            <v>BRA2022110850013</v>
          </cell>
          <cell r="Q6988">
            <v>44873</v>
          </cell>
          <cell r="T6988">
            <v>44902</v>
          </cell>
          <cell r="U6988" t="str">
            <v>AIR</v>
          </cell>
          <cell r="V6988" t="str">
            <v>Transit</v>
          </cell>
          <cell r="W6988" t="str">
            <v>02312VMP-2</v>
          </cell>
          <cell r="X6988">
            <v>44896</v>
          </cell>
          <cell r="AA6988" t="str">
            <v>EMS02Q20000815HWA0004K</v>
          </cell>
          <cell r="AB6988" t="b">
            <v>1</v>
          </cell>
          <cell r="AC6988">
            <v>44853</v>
          </cell>
        </row>
        <row r="6989">
          <cell r="A6989" t="str">
            <v>966000141707091734-001109000EMS02Q20000815HWA0004K</v>
          </cell>
          <cell r="B6989" t="e">
            <v>#N/A</v>
          </cell>
          <cell r="C6989" t="str">
            <v>9660001417620</v>
          </cell>
          <cell r="D6989" t="str">
            <v>966000141707091734-001109000</v>
          </cell>
          <cell r="E6989" t="str">
            <v>ONT</v>
          </cell>
          <cell r="F6989" t="str">
            <v>9660001417</v>
          </cell>
          <cell r="G6989" t="str">
            <v>07091734-001</v>
          </cell>
          <cell r="H6989">
            <v>620</v>
          </cell>
          <cell r="I6989" t="str">
            <v>Chip Thick Film Resistor,0.0625W,1000ohm</v>
          </cell>
          <cell r="J6989">
            <v>109000</v>
          </cell>
          <cell r="K6989">
            <v>4.0000000000000002E-4</v>
          </cell>
          <cell r="L6989">
            <v>43.6</v>
          </cell>
          <cell r="M6989" t="str">
            <v>451U</v>
          </cell>
          <cell r="N6989">
            <v>44853</v>
          </cell>
          <cell r="O6989" t="str">
            <v>EMS02Q20000815HWA0004K</v>
          </cell>
          <cell r="P6989" t="str">
            <v>BRA2022110850013</v>
          </cell>
          <cell r="Q6989">
            <v>44873</v>
          </cell>
          <cell r="T6989">
            <v>44902</v>
          </cell>
          <cell r="U6989" t="str">
            <v>AIR</v>
          </cell>
          <cell r="V6989" t="str">
            <v>Transit</v>
          </cell>
          <cell r="W6989" t="str">
            <v>02312VMP-2</v>
          </cell>
          <cell r="X6989">
            <v>44896</v>
          </cell>
          <cell r="AA6989" t="str">
            <v>EMS02Q20000815HWA0004K</v>
          </cell>
          <cell r="AB6989" t="b">
            <v>1</v>
          </cell>
          <cell r="AC6989">
            <v>44853</v>
          </cell>
        </row>
        <row r="6990">
          <cell r="A6990" t="str">
            <v>966000141707091737-00130000EMS02Q20000815HWA0004K</v>
          </cell>
          <cell r="B6990" t="e">
            <v>#N/A</v>
          </cell>
          <cell r="C6990" t="str">
            <v>9660001417630</v>
          </cell>
          <cell r="D6990" t="str">
            <v>966000141707091737-00130000</v>
          </cell>
          <cell r="E6990" t="str">
            <v>ONT</v>
          </cell>
          <cell r="F6990" t="str">
            <v>9660001417</v>
          </cell>
          <cell r="G6990" t="str">
            <v>07091737-001</v>
          </cell>
          <cell r="H6990">
            <v>630</v>
          </cell>
          <cell r="I6990" t="str">
            <v>ChipThickFilmResistor,0.1W,200ohm,+/"</v>
          </cell>
          <cell r="J6990">
            <v>30000</v>
          </cell>
          <cell r="K6990">
            <v>5.9999999999999995E-4</v>
          </cell>
          <cell r="L6990">
            <v>18</v>
          </cell>
          <cell r="M6990" t="str">
            <v>451U</v>
          </cell>
          <cell r="N6990">
            <v>44853</v>
          </cell>
          <cell r="O6990" t="str">
            <v>EMS02Q20000815HWA0004K</v>
          </cell>
          <cell r="P6990" t="str">
            <v>BRA2022110850013</v>
          </cell>
          <cell r="Q6990">
            <v>44873</v>
          </cell>
          <cell r="T6990">
            <v>44902</v>
          </cell>
          <cell r="U6990" t="str">
            <v>AIR</v>
          </cell>
          <cell r="V6990" t="str">
            <v>Transit</v>
          </cell>
          <cell r="W6990" t="str">
            <v>02312VMP-2</v>
          </cell>
          <cell r="X6990">
            <v>44896</v>
          </cell>
          <cell r="AA6990" t="str">
            <v>EMS02Q20000815HWA0004K</v>
          </cell>
          <cell r="AB6990" t="b">
            <v>1</v>
          </cell>
          <cell r="AC6990">
            <v>44853</v>
          </cell>
        </row>
        <row r="6991">
          <cell r="A6991" t="str">
            <v>966000141707091740-0024000EMS02Q20000815HWA0004K</v>
          </cell>
          <cell r="B6991" t="e">
            <v>#N/A</v>
          </cell>
          <cell r="C6991" t="str">
            <v>9660001417640</v>
          </cell>
          <cell r="D6991" t="str">
            <v>966000141707091740-0024000</v>
          </cell>
          <cell r="E6991" t="str">
            <v>ONT</v>
          </cell>
          <cell r="F6991" t="str">
            <v>9660001417</v>
          </cell>
          <cell r="G6991" t="str">
            <v>07091740-002</v>
          </cell>
          <cell r="H6991">
            <v>640</v>
          </cell>
          <cell r="I6991" t="str">
            <v>Chip Thick Film Resistor,0.0625W,750ohm,</v>
          </cell>
          <cell r="J6991">
            <v>4000</v>
          </cell>
          <cell r="K6991">
            <v>2.9999999999999997E-4</v>
          </cell>
          <cell r="L6991">
            <v>1.2</v>
          </cell>
          <cell r="M6991" t="str">
            <v>451U</v>
          </cell>
          <cell r="N6991">
            <v>44853</v>
          </cell>
          <cell r="O6991" t="str">
            <v>EMS02Q20000815HWA0004K</v>
          </cell>
          <cell r="P6991" t="str">
            <v>BRA2022110850013</v>
          </cell>
          <cell r="Q6991">
            <v>44873</v>
          </cell>
          <cell r="T6991">
            <v>44902</v>
          </cell>
          <cell r="U6991" t="str">
            <v>AIR</v>
          </cell>
          <cell r="V6991" t="str">
            <v>Transit</v>
          </cell>
          <cell r="W6991" t="str">
            <v>02312VMP-2</v>
          </cell>
          <cell r="X6991">
            <v>44896</v>
          </cell>
          <cell r="AA6991" t="str">
            <v>EMS02Q20000815HWA0004K</v>
          </cell>
          <cell r="AB6991" t="b">
            <v>1</v>
          </cell>
          <cell r="AC6991">
            <v>44853</v>
          </cell>
        </row>
        <row r="6992">
          <cell r="A6992" t="str">
            <v>966000141707091747-0018000EMS02Q20000815HWA0004K</v>
          </cell>
          <cell r="B6992" t="e">
            <v>#N/A</v>
          </cell>
          <cell r="C6992" t="str">
            <v>9660001417650</v>
          </cell>
          <cell r="D6992" t="str">
            <v>966000141707091747-0018000</v>
          </cell>
          <cell r="E6992" t="str">
            <v>ONT</v>
          </cell>
          <cell r="F6992" t="str">
            <v>9660001417</v>
          </cell>
          <cell r="G6992" t="str">
            <v>07091747-001</v>
          </cell>
          <cell r="H6992">
            <v>650</v>
          </cell>
          <cell r="I6992" t="str">
            <v>Chip Thick Film Resistor,0.0625W,510ohm,</v>
          </cell>
          <cell r="J6992">
            <v>8000</v>
          </cell>
          <cell r="K6992">
            <v>2.9999999999999997E-4</v>
          </cell>
          <cell r="L6992">
            <v>2.4</v>
          </cell>
          <cell r="M6992" t="str">
            <v>451U</v>
          </cell>
          <cell r="N6992">
            <v>44853</v>
          </cell>
          <cell r="O6992" t="str">
            <v>EMS02Q20000815HWA0004K</v>
          </cell>
          <cell r="P6992" t="str">
            <v>BRA2022110850013</v>
          </cell>
          <cell r="Q6992">
            <v>44873</v>
          </cell>
          <cell r="T6992">
            <v>44902</v>
          </cell>
          <cell r="U6992" t="str">
            <v>AIR</v>
          </cell>
          <cell r="V6992" t="str">
            <v>Transit</v>
          </cell>
          <cell r="W6992" t="str">
            <v>02312VMP-2</v>
          </cell>
          <cell r="X6992">
            <v>44896</v>
          </cell>
          <cell r="AA6992" t="str">
            <v>EMS02Q20000815HWA0004K</v>
          </cell>
          <cell r="AB6992" t="b">
            <v>1</v>
          </cell>
          <cell r="AC6992">
            <v>44853</v>
          </cell>
        </row>
        <row r="6993">
          <cell r="A6993" t="str">
            <v>966000141707091770-0015000EMS02Q20000815HWA0004K</v>
          </cell>
          <cell r="B6993" t="e">
            <v>#N/A</v>
          </cell>
          <cell r="C6993" t="str">
            <v>9660001417660</v>
          </cell>
          <cell r="D6993" t="str">
            <v>966000141707091770-0015000</v>
          </cell>
          <cell r="E6993" t="str">
            <v>ONT</v>
          </cell>
          <cell r="F6993" t="str">
            <v>9660001417</v>
          </cell>
          <cell r="G6993" t="str">
            <v>07091770-001</v>
          </cell>
          <cell r="H6993">
            <v>660</v>
          </cell>
          <cell r="I6993" t="str">
            <v>ChipThickFilmResistor,0.0625W,51ohm</v>
          </cell>
          <cell r="J6993">
            <v>5000</v>
          </cell>
          <cell r="K6993">
            <v>2.9999999999999997E-4</v>
          </cell>
          <cell r="L6993">
            <v>1.4999999999999998</v>
          </cell>
          <cell r="M6993" t="str">
            <v>451U</v>
          </cell>
          <cell r="N6993">
            <v>44853</v>
          </cell>
          <cell r="O6993" t="str">
            <v>EMS02Q20000815HWA0004K</v>
          </cell>
          <cell r="P6993" t="str">
            <v>BRA2022110850013</v>
          </cell>
          <cell r="Q6993">
            <v>44873</v>
          </cell>
          <cell r="T6993">
            <v>44902</v>
          </cell>
          <cell r="U6993" t="str">
            <v>AIR</v>
          </cell>
          <cell r="V6993" t="str">
            <v>Transit</v>
          </cell>
          <cell r="W6993" t="str">
            <v>02312VMP-2</v>
          </cell>
          <cell r="X6993">
            <v>44896</v>
          </cell>
          <cell r="AA6993" t="str">
            <v>EMS02Q20000815HWA0004K</v>
          </cell>
          <cell r="AB6993" t="b">
            <v>1</v>
          </cell>
          <cell r="AC6993">
            <v>44853</v>
          </cell>
        </row>
        <row r="6994">
          <cell r="A6994" t="str">
            <v>96600014170709178210000EMS02Q20000815HWA0004K</v>
          </cell>
          <cell r="B6994" t="e">
            <v>#N/A</v>
          </cell>
          <cell r="C6994" t="str">
            <v>9660001417670</v>
          </cell>
          <cell r="D6994" t="str">
            <v>96600014170709178210000</v>
          </cell>
          <cell r="E6994" t="str">
            <v>ONT</v>
          </cell>
          <cell r="F6994" t="str">
            <v>9660001417</v>
          </cell>
          <cell r="G6994" t="str">
            <v>07091782</v>
          </cell>
          <cell r="H6994">
            <v>670</v>
          </cell>
          <cell r="I6994" t="str">
            <v>Chip Thick Film Resistor 0.0625W 240ohm</v>
          </cell>
          <cell r="J6994">
            <v>10000</v>
          </cell>
          <cell r="K6994">
            <v>2.9999999999999997E-4</v>
          </cell>
          <cell r="L6994">
            <v>2.9999999999999996</v>
          </cell>
          <cell r="M6994" t="str">
            <v>451U</v>
          </cell>
          <cell r="N6994">
            <v>44853</v>
          </cell>
          <cell r="O6994" t="str">
            <v>EMS02Q20000815HWA0004K</v>
          </cell>
          <cell r="P6994" t="str">
            <v>BRA2022110850013</v>
          </cell>
          <cell r="Q6994">
            <v>44873</v>
          </cell>
          <cell r="T6994">
            <v>44902</v>
          </cell>
          <cell r="U6994" t="str">
            <v>AIR</v>
          </cell>
          <cell r="V6994" t="str">
            <v>Transit</v>
          </cell>
          <cell r="W6994" t="str">
            <v>02312VMP-2</v>
          </cell>
          <cell r="X6994">
            <v>44896</v>
          </cell>
          <cell r="AA6994" t="str">
            <v>EMS02Q20000815HWA0004K</v>
          </cell>
          <cell r="AB6994" t="b">
            <v>1</v>
          </cell>
          <cell r="AC6994">
            <v>44853</v>
          </cell>
        </row>
        <row r="6995">
          <cell r="A6995" t="str">
            <v>966000141707091782-0018000EMS02Q20000815HWA0004K</v>
          </cell>
          <cell r="B6995" t="e">
            <v>#N/A</v>
          </cell>
          <cell r="C6995" t="str">
            <v>9660001417680</v>
          </cell>
          <cell r="D6995" t="str">
            <v>966000141707091782-0018000</v>
          </cell>
          <cell r="E6995" t="str">
            <v>ONT</v>
          </cell>
          <cell r="F6995" t="str">
            <v>9660001417</v>
          </cell>
          <cell r="G6995" t="str">
            <v>07091782-001</v>
          </cell>
          <cell r="H6995">
            <v>680</v>
          </cell>
          <cell r="I6995" t="str">
            <v>Chip Thick Film Resistor,0.0625W,240ohm,</v>
          </cell>
          <cell r="J6995">
            <v>8000</v>
          </cell>
          <cell r="K6995">
            <v>2.9999999999999997E-4</v>
          </cell>
          <cell r="L6995">
            <v>2.4</v>
          </cell>
          <cell r="M6995" t="str">
            <v>451U</v>
          </cell>
          <cell r="N6995">
            <v>44853</v>
          </cell>
          <cell r="O6995" t="str">
            <v>EMS02Q20000815HWA0004K</v>
          </cell>
          <cell r="P6995" t="str">
            <v>BRA2022110850013</v>
          </cell>
          <cell r="Q6995">
            <v>44873</v>
          </cell>
          <cell r="T6995">
            <v>44902</v>
          </cell>
          <cell r="U6995" t="str">
            <v>AIR</v>
          </cell>
          <cell r="V6995" t="str">
            <v>Transit</v>
          </cell>
          <cell r="W6995" t="str">
            <v>02312VMP-2</v>
          </cell>
          <cell r="X6995">
            <v>44896</v>
          </cell>
          <cell r="AA6995" t="str">
            <v>EMS02Q20000815HWA0004K</v>
          </cell>
          <cell r="AB6995" t="b">
            <v>1</v>
          </cell>
          <cell r="AC6995">
            <v>44853</v>
          </cell>
        </row>
        <row r="6996">
          <cell r="A6996" t="str">
            <v>966000141707091805-0015000EMS02Q20000815HWA0004K</v>
          </cell>
          <cell r="B6996" t="e">
            <v>#N/A</v>
          </cell>
          <cell r="C6996" t="str">
            <v>9660001417690</v>
          </cell>
          <cell r="D6996" t="str">
            <v>966000141707091805-0015000</v>
          </cell>
          <cell r="E6996" t="str">
            <v>ONT</v>
          </cell>
          <cell r="F6996" t="str">
            <v>9660001417</v>
          </cell>
          <cell r="G6996" t="str">
            <v>07091805-001</v>
          </cell>
          <cell r="H6996">
            <v>690</v>
          </cell>
          <cell r="I6996" t="str">
            <v>Chip Thick Film Resistor,0.1W,7680ohm,+/</v>
          </cell>
          <cell r="J6996">
            <v>5000</v>
          </cell>
          <cell r="K6996">
            <v>5.9999999999999995E-4</v>
          </cell>
          <cell r="L6996">
            <v>2.9999999999999996</v>
          </cell>
          <cell r="M6996" t="str">
            <v>451U</v>
          </cell>
          <cell r="N6996">
            <v>44853</v>
          </cell>
          <cell r="O6996" t="str">
            <v>EMS02Q20000815HWA0004K</v>
          </cell>
          <cell r="P6996" t="str">
            <v>BRA2022110850013</v>
          </cell>
          <cell r="Q6996">
            <v>44873</v>
          </cell>
          <cell r="T6996">
            <v>44902</v>
          </cell>
          <cell r="U6996" t="str">
            <v>AIR</v>
          </cell>
          <cell r="V6996" t="str">
            <v>Transit</v>
          </cell>
          <cell r="W6996" t="str">
            <v>02312VMP-2</v>
          </cell>
          <cell r="X6996">
            <v>44896</v>
          </cell>
          <cell r="AA6996" t="str">
            <v>EMS02Q20000815HWA0004K</v>
          </cell>
          <cell r="AB6996" t="b">
            <v>1</v>
          </cell>
          <cell r="AC6996">
            <v>44853</v>
          </cell>
        </row>
        <row r="6997">
          <cell r="A6997" t="str">
            <v>966000141707091869-0014000EMS02Q20000815HWA0004K</v>
          </cell>
          <cell r="B6997" t="e">
            <v>#N/A</v>
          </cell>
          <cell r="C6997" t="str">
            <v>9660001417700</v>
          </cell>
          <cell r="D6997" t="str">
            <v>966000141707091869-0014000</v>
          </cell>
          <cell r="E6997" t="str">
            <v>ONT</v>
          </cell>
          <cell r="F6997" t="str">
            <v>9660001417</v>
          </cell>
          <cell r="G6997" t="str">
            <v>07091869-001</v>
          </cell>
          <cell r="H6997">
            <v>700</v>
          </cell>
          <cell r="I6997" t="str">
            <v>Chip Thick Film Resistor,0.0625W,5.1ohm,</v>
          </cell>
          <cell r="J6997">
            <v>4000</v>
          </cell>
          <cell r="K6997">
            <v>4.0000000000000002E-4</v>
          </cell>
          <cell r="L6997">
            <v>1.6</v>
          </cell>
          <cell r="M6997" t="str">
            <v>451U</v>
          </cell>
          <cell r="N6997">
            <v>44853</v>
          </cell>
          <cell r="O6997" t="str">
            <v>EMS02Q20000815HWA0004K</v>
          </cell>
          <cell r="P6997" t="str">
            <v>BRA2022110850013</v>
          </cell>
          <cell r="Q6997">
            <v>44873</v>
          </cell>
          <cell r="T6997">
            <v>44902</v>
          </cell>
          <cell r="U6997" t="str">
            <v>AIR</v>
          </cell>
          <cell r="V6997" t="str">
            <v>Transit</v>
          </cell>
          <cell r="W6997" t="str">
            <v>02312VMP-2</v>
          </cell>
          <cell r="X6997">
            <v>44896</v>
          </cell>
          <cell r="AA6997" t="str">
            <v>EMS02Q20000815HWA0004K</v>
          </cell>
          <cell r="AB6997" t="b">
            <v>1</v>
          </cell>
          <cell r="AC6997">
            <v>44853</v>
          </cell>
        </row>
        <row r="6998">
          <cell r="A6998" t="str">
            <v>96600014170709194410000EMS02Q20000815HWA0017K</v>
          </cell>
          <cell r="B6998" t="e">
            <v>#N/A</v>
          </cell>
          <cell r="C6998" t="str">
            <v>9660001417710</v>
          </cell>
          <cell r="D6998" t="str">
            <v>96600014170709194410000</v>
          </cell>
          <cell r="E6998" t="str">
            <v>ONT</v>
          </cell>
          <cell r="F6998" t="str">
            <v>9660001417</v>
          </cell>
          <cell r="G6998" t="str">
            <v>07091944</v>
          </cell>
          <cell r="H6998">
            <v>710</v>
          </cell>
          <cell r="I6998" t="str">
            <v>Chip Thick Film Resistor 0.0625W 200ohm</v>
          </cell>
          <cell r="J6998">
            <v>10000</v>
          </cell>
          <cell r="K6998">
            <v>2.0000000000000001E-4</v>
          </cell>
          <cell r="L6998">
            <v>2</v>
          </cell>
          <cell r="M6998" t="str">
            <v>451U</v>
          </cell>
          <cell r="N6998">
            <v>44853</v>
          </cell>
          <cell r="O6998" t="str">
            <v>EMS02Q20000815HWA0017K</v>
          </cell>
          <cell r="P6998" t="str">
            <v>BRA2022110850013</v>
          </cell>
          <cell r="Q6998">
            <v>44873</v>
          </cell>
          <cell r="T6998">
            <v>44902</v>
          </cell>
          <cell r="U6998" t="str">
            <v>AIR</v>
          </cell>
          <cell r="V6998" t="str">
            <v>Transit</v>
          </cell>
          <cell r="W6998" t="str">
            <v>02312VMP-2</v>
          </cell>
          <cell r="X6998">
            <v>44896</v>
          </cell>
          <cell r="AA6998" t="str">
            <v>EMS02Q20000815HWA0017K</v>
          </cell>
          <cell r="AB6998" t="b">
            <v>1</v>
          </cell>
          <cell r="AC6998">
            <v>44853</v>
          </cell>
        </row>
        <row r="6999">
          <cell r="A6999" t="str">
            <v>966000141707092104-0015000EMS02Q20000815HWA0017K</v>
          </cell>
          <cell r="B6999" t="e">
            <v>#N/A</v>
          </cell>
          <cell r="C6999" t="str">
            <v>9660001417720</v>
          </cell>
          <cell r="D6999" t="str">
            <v>966000141707092104-0015000</v>
          </cell>
          <cell r="E6999" t="str">
            <v>ONT</v>
          </cell>
          <cell r="F6999" t="str">
            <v>9660001417</v>
          </cell>
          <cell r="G6999" t="str">
            <v>07092104-001</v>
          </cell>
          <cell r="H6999">
            <v>720</v>
          </cell>
          <cell r="I6999" t="str">
            <v>ChipThickFilmResistor,0.25W,0.1ohm,+"</v>
          </cell>
          <cell r="J6999">
            <v>5000</v>
          </cell>
          <cell r="K6999">
            <v>9.7999999999999997E-3</v>
          </cell>
          <cell r="L6999">
            <v>49</v>
          </cell>
          <cell r="M6999" t="str">
            <v>451U</v>
          </cell>
          <cell r="N6999">
            <v>44853</v>
          </cell>
          <cell r="O6999" t="str">
            <v>EMS02Q20000815HWA0017K</v>
          </cell>
          <cell r="P6999" t="str">
            <v>BRA2022110850013</v>
          </cell>
          <cell r="Q6999">
            <v>44873</v>
          </cell>
          <cell r="T6999">
            <v>44902</v>
          </cell>
          <cell r="U6999" t="str">
            <v>AIR</v>
          </cell>
          <cell r="V6999" t="str">
            <v>Transit</v>
          </cell>
          <cell r="W6999" t="str">
            <v>02312VMP-2</v>
          </cell>
          <cell r="X6999">
            <v>44896</v>
          </cell>
          <cell r="AA6999" t="str">
            <v>EMS02Q20000815HWA0017K</v>
          </cell>
          <cell r="AB6999" t="b">
            <v>1</v>
          </cell>
          <cell r="AC6999">
            <v>44853</v>
          </cell>
        </row>
        <row r="7000">
          <cell r="A7000" t="str">
            <v>966000141707092378-00110000EMS02Q20000815HWA0017K</v>
          </cell>
          <cell r="B7000" t="e">
            <v>#N/A</v>
          </cell>
          <cell r="C7000" t="str">
            <v>9660001417730</v>
          </cell>
          <cell r="D7000" t="str">
            <v>966000141707092378-00110000</v>
          </cell>
          <cell r="E7000" t="str">
            <v>ONT</v>
          </cell>
          <cell r="F7000" t="str">
            <v>9660001417</v>
          </cell>
          <cell r="G7000" t="str">
            <v>07092378-001</v>
          </cell>
          <cell r="H7000">
            <v>730</v>
          </cell>
          <cell r="I7000" t="str">
            <v>Chip Thick Film Resistor,0.25W,36ohm,+/-</v>
          </cell>
          <cell r="J7000">
            <v>10000</v>
          </cell>
          <cell r="K7000">
            <v>1.5E-3</v>
          </cell>
          <cell r="L7000">
            <v>15</v>
          </cell>
          <cell r="M7000" t="str">
            <v>451U</v>
          </cell>
          <cell r="N7000">
            <v>44853</v>
          </cell>
          <cell r="O7000" t="str">
            <v>EMS02Q20000815HWA0017K</v>
          </cell>
          <cell r="P7000" t="str">
            <v>BRA2022110850013</v>
          </cell>
          <cell r="Q7000">
            <v>44873</v>
          </cell>
          <cell r="T7000">
            <v>44902</v>
          </cell>
          <cell r="U7000" t="str">
            <v>AIR</v>
          </cell>
          <cell r="V7000" t="str">
            <v>Transit</v>
          </cell>
          <cell r="W7000" t="str">
            <v>02312VMP-2</v>
          </cell>
          <cell r="X7000">
            <v>44896</v>
          </cell>
          <cell r="AA7000" t="str">
            <v>EMS02Q20000815HWA0017K</v>
          </cell>
          <cell r="AB7000" t="b">
            <v>1</v>
          </cell>
          <cell r="AC7000">
            <v>44853</v>
          </cell>
        </row>
        <row r="7001">
          <cell r="A7001" t="str">
            <v>966000141707092380-00140000EMS02Q20000815HWA0017K</v>
          </cell>
          <cell r="B7001" t="e">
            <v>#N/A</v>
          </cell>
          <cell r="C7001" t="str">
            <v>9660001417740</v>
          </cell>
          <cell r="D7001" t="str">
            <v>966000141707092380-00140000</v>
          </cell>
          <cell r="E7001" t="str">
            <v>ONT</v>
          </cell>
          <cell r="F7001" t="str">
            <v>9660001417</v>
          </cell>
          <cell r="G7001" t="str">
            <v>07092380-001</v>
          </cell>
          <cell r="H7001">
            <v>740</v>
          </cell>
          <cell r="I7001" t="str">
            <v>Chip Thick Film Resistor,0.0625W,49.9ohm</v>
          </cell>
          <cell r="J7001">
            <v>40000</v>
          </cell>
          <cell r="K7001">
            <v>2.9999999999999997E-4</v>
          </cell>
          <cell r="L7001">
            <v>11.999999999999998</v>
          </cell>
          <cell r="M7001" t="str">
            <v>451U</v>
          </cell>
          <cell r="N7001">
            <v>44853</v>
          </cell>
          <cell r="O7001" t="str">
            <v>EMS02Q20000815HWA0017K</v>
          </cell>
          <cell r="P7001" t="str">
            <v>BRA2022110850013</v>
          </cell>
          <cell r="Q7001">
            <v>44873</v>
          </cell>
          <cell r="T7001">
            <v>44902</v>
          </cell>
          <cell r="U7001" t="str">
            <v>AIR</v>
          </cell>
          <cell r="V7001" t="str">
            <v>Transit</v>
          </cell>
          <cell r="W7001" t="str">
            <v>02312VMP-2</v>
          </cell>
          <cell r="X7001">
            <v>44896</v>
          </cell>
          <cell r="AA7001" t="str">
            <v>EMS02Q20000815HWA0017K</v>
          </cell>
          <cell r="AB7001" t="b">
            <v>1</v>
          </cell>
          <cell r="AC7001">
            <v>44853</v>
          </cell>
        </row>
        <row r="7002">
          <cell r="A7002" t="str">
            <v>966000141707092387-0015000EMS02Q20000815HWA0017K</v>
          </cell>
          <cell r="B7002" t="e">
            <v>#N/A</v>
          </cell>
          <cell r="C7002" t="str">
            <v>9660001417750</v>
          </cell>
          <cell r="D7002" t="str">
            <v>966000141707092387-0015000</v>
          </cell>
          <cell r="E7002" t="str">
            <v>ONT</v>
          </cell>
          <cell r="F7002" t="str">
            <v>9660001417</v>
          </cell>
          <cell r="G7002" t="str">
            <v>07092387-001</v>
          </cell>
          <cell r="H7002">
            <v>750</v>
          </cell>
          <cell r="I7002" t="str">
            <v>Chip Thick Film Resistor,0.25W,18ohm,+/-</v>
          </cell>
          <cell r="J7002">
            <v>5000</v>
          </cell>
          <cell r="K7002">
            <v>1.5E-3</v>
          </cell>
          <cell r="L7002">
            <v>7.5</v>
          </cell>
          <cell r="M7002" t="str">
            <v>451U</v>
          </cell>
          <cell r="N7002">
            <v>44853</v>
          </cell>
          <cell r="O7002" t="str">
            <v>EMS02Q20000815HWA0017K</v>
          </cell>
          <cell r="P7002" t="str">
            <v>BRA2022110850013</v>
          </cell>
          <cell r="Q7002">
            <v>44873</v>
          </cell>
          <cell r="T7002">
            <v>44902</v>
          </cell>
          <cell r="U7002" t="str">
            <v>AIR</v>
          </cell>
          <cell r="V7002" t="str">
            <v>Transit</v>
          </cell>
          <cell r="W7002" t="str">
            <v>02312VMP-2</v>
          </cell>
          <cell r="X7002">
            <v>44896</v>
          </cell>
          <cell r="AA7002" t="str">
            <v>EMS02Q20000815HWA0017K</v>
          </cell>
          <cell r="AB7002" t="b">
            <v>1</v>
          </cell>
          <cell r="AC7002">
            <v>44853</v>
          </cell>
        </row>
        <row r="7003">
          <cell r="A7003" t="str">
            <v>9660001417070923925000EMS02Q20000815HWA0017K</v>
          </cell>
          <cell r="B7003" t="e">
            <v>#N/A</v>
          </cell>
          <cell r="C7003" t="str">
            <v>9660001417760</v>
          </cell>
          <cell r="D7003" t="str">
            <v>9660001417070923925000</v>
          </cell>
          <cell r="E7003" t="str">
            <v>ONT</v>
          </cell>
          <cell r="F7003" t="str">
            <v>9660001417</v>
          </cell>
          <cell r="G7003" t="str">
            <v>07092392</v>
          </cell>
          <cell r="H7003">
            <v>760</v>
          </cell>
          <cell r="I7003" t="str">
            <v xml:space="preserve"> ChipThickFilmResistor,0.0625W,20ohm,</v>
          </cell>
          <cell r="J7003">
            <v>5000</v>
          </cell>
          <cell r="K7003">
            <v>5.0000000000000001E-4</v>
          </cell>
          <cell r="L7003">
            <v>2.5</v>
          </cell>
          <cell r="M7003" t="str">
            <v>451U</v>
          </cell>
          <cell r="N7003">
            <v>44853</v>
          </cell>
          <cell r="O7003" t="str">
            <v>EMS02Q20000815HWA0017K</v>
          </cell>
          <cell r="P7003" t="str">
            <v>BRA2022110850013</v>
          </cell>
          <cell r="Q7003">
            <v>44873</v>
          </cell>
          <cell r="T7003">
            <v>44902</v>
          </cell>
          <cell r="U7003" t="str">
            <v>AIR</v>
          </cell>
          <cell r="V7003" t="str">
            <v>Transit</v>
          </cell>
          <cell r="W7003" t="str">
            <v>02312VMP-2</v>
          </cell>
          <cell r="X7003">
            <v>44896</v>
          </cell>
          <cell r="Y7003" t="str">
            <v>09.19 Qty update to 5000</v>
          </cell>
          <cell r="AA7003" t="str">
            <v>EMS02Q20000815HWA0017K</v>
          </cell>
          <cell r="AB7003" t="b">
            <v>1</v>
          </cell>
          <cell r="AC7003">
            <v>44853</v>
          </cell>
        </row>
        <row r="7004">
          <cell r="A7004" t="str">
            <v>966000141707092392-0014000EMS02Q20000815HWA0017K</v>
          </cell>
          <cell r="B7004" t="e">
            <v>#N/A</v>
          </cell>
          <cell r="C7004" t="str">
            <v>9660001417770</v>
          </cell>
          <cell r="D7004" t="str">
            <v>966000141707092392-0014000</v>
          </cell>
          <cell r="E7004" t="str">
            <v>ONT</v>
          </cell>
          <cell r="F7004" t="str">
            <v>9660001417</v>
          </cell>
          <cell r="G7004" t="str">
            <v>07092392-001</v>
          </cell>
          <cell r="H7004">
            <v>770</v>
          </cell>
          <cell r="I7004" t="str">
            <v>Chip Thick Film Resistor,0.0625W,20ohm,+</v>
          </cell>
          <cell r="J7004">
            <v>4000</v>
          </cell>
          <cell r="K7004">
            <v>2.9999999999999997E-4</v>
          </cell>
          <cell r="L7004">
            <v>1.2</v>
          </cell>
          <cell r="M7004" t="str">
            <v>451U</v>
          </cell>
          <cell r="N7004">
            <v>44853</v>
          </cell>
          <cell r="O7004" t="str">
            <v>EMS02Q20000815HWA0017K</v>
          </cell>
          <cell r="P7004" t="str">
            <v>BRA2022110850013</v>
          </cell>
          <cell r="Q7004">
            <v>44873</v>
          </cell>
          <cell r="T7004">
            <v>44902</v>
          </cell>
          <cell r="U7004" t="str">
            <v>AIR</v>
          </cell>
          <cell r="V7004" t="str">
            <v>Transit</v>
          </cell>
          <cell r="W7004" t="str">
            <v>02312VMP-2</v>
          </cell>
          <cell r="X7004">
            <v>44896</v>
          </cell>
          <cell r="AA7004" t="str">
            <v>EMS02Q20000815HWA0017K</v>
          </cell>
          <cell r="AB7004" t="b">
            <v>1</v>
          </cell>
          <cell r="AC7004">
            <v>44853</v>
          </cell>
        </row>
        <row r="7005">
          <cell r="A7005" t="str">
            <v>9660001417070924405000EMS02Q20000815HWA0017K</v>
          </cell>
          <cell r="B7005" t="e">
            <v>#N/A</v>
          </cell>
          <cell r="C7005" t="str">
            <v>9660001417780</v>
          </cell>
          <cell r="D7005" t="str">
            <v>9660001417070924405000</v>
          </cell>
          <cell r="E7005" t="str">
            <v>ONT</v>
          </cell>
          <cell r="F7005" t="str">
            <v>9660001417</v>
          </cell>
          <cell r="G7005" t="str">
            <v>07092440</v>
          </cell>
          <cell r="H7005">
            <v>780</v>
          </cell>
          <cell r="I7005" t="str">
            <v>Chip Thick Film Resistor 0.5W 22.1ohm 1%</v>
          </cell>
          <cell r="J7005">
            <v>5000</v>
          </cell>
          <cell r="K7005">
            <v>6.1999999999999998E-3</v>
          </cell>
          <cell r="L7005">
            <v>31</v>
          </cell>
          <cell r="M7005" t="str">
            <v>451U</v>
          </cell>
          <cell r="N7005">
            <v>44853</v>
          </cell>
          <cell r="O7005" t="str">
            <v>EMS02Q20000815HWA0017K</v>
          </cell>
          <cell r="P7005" t="str">
            <v>BRA2022110850013</v>
          </cell>
          <cell r="Q7005">
            <v>44873</v>
          </cell>
          <cell r="T7005">
            <v>44902</v>
          </cell>
          <cell r="U7005" t="str">
            <v>AIR</v>
          </cell>
          <cell r="V7005" t="str">
            <v>Transit</v>
          </cell>
          <cell r="W7005" t="str">
            <v>02312VMP-2</v>
          </cell>
          <cell r="X7005">
            <v>44896</v>
          </cell>
          <cell r="AA7005" t="str">
            <v>EMS02Q20000815HWA0017K</v>
          </cell>
          <cell r="AB7005" t="b">
            <v>1</v>
          </cell>
          <cell r="AC7005">
            <v>44853</v>
          </cell>
        </row>
        <row r="7006">
          <cell r="A7006" t="str">
            <v>966000141707092458-00110000EMS02Q20000815HWA0017K</v>
          </cell>
          <cell r="B7006" t="e">
            <v>#N/A</v>
          </cell>
          <cell r="C7006" t="str">
            <v>9660001417790</v>
          </cell>
          <cell r="D7006" t="str">
            <v>966000141707092458-00110000</v>
          </cell>
          <cell r="E7006" t="str">
            <v>ONT</v>
          </cell>
          <cell r="F7006" t="str">
            <v>9660001417</v>
          </cell>
          <cell r="G7006" t="str">
            <v>07092458-001</v>
          </cell>
          <cell r="H7006">
            <v>790</v>
          </cell>
          <cell r="I7006" t="str">
            <v>Chip Thick Film Resistor,0.05W,3300ohm,+</v>
          </cell>
          <cell r="J7006">
            <v>10000</v>
          </cell>
          <cell r="K7006">
            <v>5.9999999999999995E-4</v>
          </cell>
          <cell r="L7006">
            <v>5.9999999999999991</v>
          </cell>
          <cell r="M7006" t="str">
            <v>451U</v>
          </cell>
          <cell r="N7006">
            <v>44853</v>
          </cell>
          <cell r="O7006" t="str">
            <v>EMS02Q20000815HWA0017K</v>
          </cell>
          <cell r="P7006" t="str">
            <v>BRA2022110850013</v>
          </cell>
          <cell r="Q7006">
            <v>44873</v>
          </cell>
          <cell r="T7006">
            <v>44902</v>
          </cell>
          <cell r="U7006" t="str">
            <v>AIR</v>
          </cell>
          <cell r="V7006" t="str">
            <v>Transit</v>
          </cell>
          <cell r="W7006" t="str">
            <v>02312VMP-2</v>
          </cell>
          <cell r="X7006">
            <v>44896</v>
          </cell>
          <cell r="AA7006" t="str">
            <v>EMS02Q20000815HWA0017K</v>
          </cell>
          <cell r="AB7006" t="b">
            <v>1</v>
          </cell>
          <cell r="AC7006">
            <v>44853</v>
          </cell>
        </row>
        <row r="7007">
          <cell r="A7007" t="str">
            <v>96600014170709265750000EMS02Q20000815HWA0017K</v>
          </cell>
          <cell r="B7007" t="e">
            <v>#N/A</v>
          </cell>
          <cell r="C7007" t="str">
            <v>9660001417800</v>
          </cell>
          <cell r="D7007" t="str">
            <v>96600014170709265750000</v>
          </cell>
          <cell r="E7007" t="str">
            <v>ONT</v>
          </cell>
          <cell r="F7007" t="str">
            <v>9660001417</v>
          </cell>
          <cell r="G7007" t="str">
            <v>07092657</v>
          </cell>
          <cell r="H7007">
            <v>800</v>
          </cell>
          <cell r="I7007" t="str">
            <v>Chip Thick Film Resistor 0.05W 33ohm 5%</v>
          </cell>
          <cell r="J7007">
            <v>50000</v>
          </cell>
          <cell r="K7007">
            <v>2.9999999999999997E-4</v>
          </cell>
          <cell r="L7007">
            <v>14.999999999999998</v>
          </cell>
          <cell r="M7007" t="str">
            <v>451U</v>
          </cell>
          <cell r="N7007">
            <v>44853</v>
          </cell>
          <cell r="O7007" t="str">
            <v>EMS02Q20000815HWA0017K</v>
          </cell>
          <cell r="P7007" t="str">
            <v>BRA2022110850013</v>
          </cell>
          <cell r="Q7007">
            <v>44873</v>
          </cell>
          <cell r="T7007">
            <v>44902</v>
          </cell>
          <cell r="U7007" t="str">
            <v>AIR</v>
          </cell>
          <cell r="V7007" t="str">
            <v>Transit</v>
          </cell>
          <cell r="W7007" t="str">
            <v>02312VMP-2</v>
          </cell>
          <cell r="X7007">
            <v>44896</v>
          </cell>
          <cell r="AA7007" t="str">
            <v>EMS02Q20000815HWA0017K</v>
          </cell>
          <cell r="AB7007" t="b">
            <v>1</v>
          </cell>
          <cell r="AC7007">
            <v>44853</v>
          </cell>
        </row>
        <row r="7008">
          <cell r="A7008" t="str">
            <v>966000141707092657-001130000EMS02Q20000815HWA0014K</v>
          </cell>
          <cell r="B7008" t="e">
            <v>#N/A</v>
          </cell>
          <cell r="C7008" t="str">
            <v>9660001417810</v>
          </cell>
          <cell r="D7008" t="str">
            <v>966000141707092657-001130000</v>
          </cell>
          <cell r="E7008" t="str">
            <v>ONT</v>
          </cell>
          <cell r="F7008" t="str">
            <v>9660001417</v>
          </cell>
          <cell r="G7008" t="str">
            <v>07092657-001</v>
          </cell>
          <cell r="H7008">
            <v>810</v>
          </cell>
          <cell r="I7008" t="str">
            <v>Chip Thick Film Resistor,0.05W,33ohm,+/-</v>
          </cell>
          <cell r="J7008">
            <v>130000</v>
          </cell>
          <cell r="K7008">
            <v>5.9999999999999995E-4</v>
          </cell>
          <cell r="L7008">
            <v>78</v>
          </cell>
          <cell r="M7008" t="str">
            <v>451U</v>
          </cell>
          <cell r="N7008">
            <v>44853</v>
          </cell>
          <cell r="O7008" t="str">
            <v>EMS02Q20000815HWA0014K</v>
          </cell>
          <cell r="P7008" t="str">
            <v>BRA2022110150002</v>
          </cell>
          <cell r="Q7008">
            <v>44866</v>
          </cell>
          <cell r="T7008">
            <v>44886</v>
          </cell>
          <cell r="U7008" t="str">
            <v>AIR</v>
          </cell>
          <cell r="V7008" t="str">
            <v>Transit</v>
          </cell>
          <cell r="W7008" t="str">
            <v>02312VMP-2</v>
          </cell>
          <cell r="X7008">
            <v>44896</v>
          </cell>
          <cell r="AA7008" t="str">
            <v>EMS02Q20000815HWA0014K</v>
          </cell>
          <cell r="AB7008" t="b">
            <v>1</v>
          </cell>
          <cell r="AC7008">
            <v>44853</v>
          </cell>
        </row>
        <row r="7009">
          <cell r="A7009" t="str">
            <v>96600014170709268010000EMS02Q20000815HWA0014K</v>
          </cell>
          <cell r="B7009" t="e">
            <v>#N/A</v>
          </cell>
          <cell r="C7009" t="str">
            <v>9660001417820</v>
          </cell>
          <cell r="D7009" t="str">
            <v>96600014170709268010000</v>
          </cell>
          <cell r="E7009" t="str">
            <v>ONT</v>
          </cell>
          <cell r="F7009" t="str">
            <v>9660001417</v>
          </cell>
          <cell r="G7009" t="str">
            <v>07092680</v>
          </cell>
          <cell r="H7009">
            <v>820</v>
          </cell>
          <cell r="I7009" t="str">
            <v>Chip Thick Film Resistor 0.05W 200ohm 1%</v>
          </cell>
          <cell r="J7009">
            <v>10000</v>
          </cell>
          <cell r="K7009">
            <v>5.0000000000000001E-4</v>
          </cell>
          <cell r="L7009">
            <v>5</v>
          </cell>
          <cell r="M7009" t="str">
            <v>451U</v>
          </cell>
          <cell r="N7009">
            <v>44853</v>
          </cell>
          <cell r="O7009" t="str">
            <v>EMS02Q20000815HWA0014K</v>
          </cell>
          <cell r="P7009" t="str">
            <v>BRA2022110150002</v>
          </cell>
          <cell r="Q7009">
            <v>44866</v>
          </cell>
          <cell r="T7009">
            <v>44886</v>
          </cell>
          <cell r="U7009" t="str">
            <v>AIR</v>
          </cell>
          <cell r="V7009" t="str">
            <v>Transit</v>
          </cell>
          <cell r="W7009" t="str">
            <v>02312VMP-2</v>
          </cell>
          <cell r="X7009">
            <v>44896</v>
          </cell>
          <cell r="AA7009" t="str">
            <v>EMS02Q20000815HWA0014K</v>
          </cell>
          <cell r="AB7009" t="b">
            <v>1</v>
          </cell>
          <cell r="AC7009">
            <v>44853</v>
          </cell>
        </row>
        <row r="7010">
          <cell r="A7010" t="str">
            <v>9660001417080104304000EMS02Q20000815HWA0014K</v>
          </cell>
          <cell r="B7010" t="e">
            <v>#N/A</v>
          </cell>
          <cell r="C7010" t="str">
            <v>9660001417830</v>
          </cell>
          <cell r="D7010" t="str">
            <v>9660001417080104304000</v>
          </cell>
          <cell r="E7010" t="str">
            <v>ONT</v>
          </cell>
          <cell r="F7010" t="str">
            <v>9660001417</v>
          </cell>
          <cell r="G7010" t="str">
            <v>08010430</v>
          </cell>
          <cell r="H7010">
            <v>830</v>
          </cell>
          <cell r="I7010" t="str">
            <v>Non-Solid THT Aluminium Capacitor 16V 10</v>
          </cell>
          <cell r="J7010">
            <v>4000</v>
          </cell>
          <cell r="K7010">
            <v>4.7899999999999998E-2</v>
          </cell>
          <cell r="L7010">
            <v>191.6</v>
          </cell>
          <cell r="M7010" t="str">
            <v>451U</v>
          </cell>
          <cell r="N7010">
            <v>44853</v>
          </cell>
          <cell r="O7010" t="str">
            <v>EMS02Q20000815HWA0014K</v>
          </cell>
          <cell r="P7010" t="str">
            <v>BRA2022110150002</v>
          </cell>
          <cell r="Q7010">
            <v>44866</v>
          </cell>
          <cell r="T7010">
            <v>44886</v>
          </cell>
          <cell r="U7010" t="str">
            <v>AIR</v>
          </cell>
          <cell r="V7010" t="str">
            <v>Transit</v>
          </cell>
          <cell r="W7010" t="str">
            <v>02312VMP-2</v>
          </cell>
          <cell r="X7010">
            <v>44896</v>
          </cell>
          <cell r="AA7010" t="str">
            <v>EMS02Q20000815HWA0014K</v>
          </cell>
          <cell r="AB7010" t="b">
            <v>1</v>
          </cell>
          <cell r="AC7010">
            <v>44853</v>
          </cell>
        </row>
        <row r="7011">
          <cell r="A7011" t="str">
            <v>966000141708010430-0013600EMS02Q20000815HWA0014K</v>
          </cell>
          <cell r="B7011" t="e">
            <v>#N/A</v>
          </cell>
          <cell r="C7011" t="str">
            <v>9660001417840</v>
          </cell>
          <cell r="D7011" t="str">
            <v>966000141708010430-0013600</v>
          </cell>
          <cell r="E7011" t="str">
            <v>ONT</v>
          </cell>
          <cell r="F7011" t="str">
            <v>9660001417</v>
          </cell>
          <cell r="G7011" t="str">
            <v>08010430-001</v>
          </cell>
          <cell r="H7011">
            <v>840</v>
          </cell>
          <cell r="I7011" t="str">
            <v>Non-Solid THT Aluminium Capacitor,16V,10</v>
          </cell>
          <cell r="J7011">
            <v>3600</v>
          </cell>
          <cell r="K7011">
            <v>5.1200000000000002E-2</v>
          </cell>
          <cell r="L7011">
            <v>184.32000000000002</v>
          </cell>
          <cell r="M7011" t="str">
            <v>451U</v>
          </cell>
          <cell r="N7011">
            <v>44853</v>
          </cell>
          <cell r="O7011" t="str">
            <v>EMS02Q20000815HWA0014K</v>
          </cell>
          <cell r="P7011" t="str">
            <v>BRA2022110150002</v>
          </cell>
          <cell r="Q7011">
            <v>44866</v>
          </cell>
          <cell r="T7011">
            <v>44886</v>
          </cell>
          <cell r="U7011" t="str">
            <v>AIR</v>
          </cell>
          <cell r="V7011" t="str">
            <v>Transit</v>
          </cell>
          <cell r="W7011" t="str">
            <v>02312VMP-2</v>
          </cell>
          <cell r="X7011">
            <v>44896</v>
          </cell>
          <cell r="AA7011" t="str">
            <v>EMS02Q20000815HWA0014K</v>
          </cell>
          <cell r="AB7011" t="b">
            <v>1</v>
          </cell>
          <cell r="AC7011">
            <v>44853</v>
          </cell>
        </row>
        <row r="7012">
          <cell r="A7012" t="str">
            <v>966000141708010466-0024000EMS02Q20000815HWA0014K</v>
          </cell>
          <cell r="B7012" t="e">
            <v>#N/A</v>
          </cell>
          <cell r="C7012" t="str">
            <v>9660001417850</v>
          </cell>
          <cell r="D7012" t="str">
            <v>966000141708010466-0024000</v>
          </cell>
          <cell r="E7012" t="str">
            <v>ONT</v>
          </cell>
          <cell r="F7012" t="str">
            <v>9660001417</v>
          </cell>
          <cell r="G7012" t="str">
            <v>08010466-002</v>
          </cell>
          <cell r="H7012">
            <v>850</v>
          </cell>
          <cell r="I7012" t="str">
            <v>Non-Solid THT Aluminium Capacitor,100V,2</v>
          </cell>
          <cell r="J7012">
            <v>4000</v>
          </cell>
          <cell r="K7012">
            <v>2.6499999999999999E-2</v>
          </cell>
          <cell r="L7012">
            <v>106</v>
          </cell>
          <cell r="M7012" t="str">
            <v>451U</v>
          </cell>
          <cell r="N7012">
            <v>44853</v>
          </cell>
          <cell r="O7012" t="str">
            <v>EMS02Q20000815HWA0014K</v>
          </cell>
          <cell r="P7012" t="str">
            <v>BRA2022110150002</v>
          </cell>
          <cell r="Q7012">
            <v>44866</v>
          </cell>
          <cell r="T7012">
            <v>44886</v>
          </cell>
          <cell r="U7012" t="str">
            <v>AIR</v>
          </cell>
          <cell r="V7012" t="str">
            <v>Transit</v>
          </cell>
          <cell r="W7012" t="str">
            <v>02312VMP-2</v>
          </cell>
          <cell r="X7012">
            <v>44896</v>
          </cell>
          <cell r="AA7012" t="str">
            <v>EMS02Q20000815HWA0014K</v>
          </cell>
          <cell r="AB7012" t="b">
            <v>1</v>
          </cell>
          <cell r="AC7012">
            <v>44853</v>
          </cell>
        </row>
        <row r="7013">
          <cell r="A7013" t="str">
            <v>9660001417080104817500EMS02Q20000815HWA0014K</v>
          </cell>
          <cell r="B7013" t="e">
            <v>#N/A</v>
          </cell>
          <cell r="C7013" t="str">
            <v>9660001417860</v>
          </cell>
          <cell r="D7013" t="str">
            <v>9660001417080104817500</v>
          </cell>
          <cell r="E7013" t="str">
            <v>ONT</v>
          </cell>
          <cell r="F7013" t="str">
            <v>9660001417</v>
          </cell>
          <cell r="G7013" t="str">
            <v>08010481</v>
          </cell>
          <cell r="H7013">
            <v>860</v>
          </cell>
          <cell r="I7013" t="str">
            <v>Non-Solid THT Aluminium Capacitor 100V 1</v>
          </cell>
          <cell r="J7013">
            <v>7500</v>
          </cell>
          <cell r="K7013">
            <v>1.6500000000000001E-2</v>
          </cell>
          <cell r="L7013">
            <v>123.75</v>
          </cell>
          <cell r="M7013" t="str">
            <v>451U</v>
          </cell>
          <cell r="N7013">
            <v>44853</v>
          </cell>
          <cell r="O7013" t="str">
            <v>EMS02Q20000815HWA0014K</v>
          </cell>
          <cell r="P7013" t="str">
            <v>BRA2022110150002</v>
          </cell>
          <cell r="Q7013">
            <v>44866</v>
          </cell>
          <cell r="T7013">
            <v>44886</v>
          </cell>
          <cell r="U7013" t="str">
            <v>AIR</v>
          </cell>
          <cell r="V7013" t="str">
            <v>Transit</v>
          </cell>
          <cell r="W7013" t="str">
            <v>02312VMP-2</v>
          </cell>
          <cell r="X7013">
            <v>44896</v>
          </cell>
          <cell r="AA7013" t="str">
            <v>EMS02Q20000815HWA0014K</v>
          </cell>
          <cell r="AB7013" t="b">
            <v>1</v>
          </cell>
          <cell r="AC7013">
            <v>44853</v>
          </cell>
        </row>
        <row r="7014">
          <cell r="A7014" t="str">
            <v>966000141708070450-00116000EMS02Q20000815HWA0014K</v>
          </cell>
          <cell r="B7014" t="e">
            <v>#N/A</v>
          </cell>
          <cell r="C7014" t="str">
            <v>9660001417870</v>
          </cell>
          <cell r="D7014" t="str">
            <v>966000141708070450-00116000</v>
          </cell>
          <cell r="E7014" t="str">
            <v>ONT</v>
          </cell>
          <cell r="F7014" t="str">
            <v>9660001417</v>
          </cell>
          <cell r="G7014" t="str">
            <v>08070450-001</v>
          </cell>
          <cell r="H7014">
            <v>870</v>
          </cell>
          <cell r="I7014" t="str">
            <v>Low VoltageANDCapacity MLCC(less=100V,le</v>
          </cell>
          <cell r="J7014">
            <v>16000</v>
          </cell>
          <cell r="K7014">
            <v>5.0000000000000001E-4</v>
          </cell>
          <cell r="L7014">
            <v>8</v>
          </cell>
          <cell r="M7014" t="str">
            <v>451U</v>
          </cell>
          <cell r="N7014">
            <v>44853</v>
          </cell>
          <cell r="O7014" t="str">
            <v>EMS02Q20000815HWA0014K</v>
          </cell>
          <cell r="P7014" t="str">
            <v>BRA2022110150002</v>
          </cell>
          <cell r="Q7014">
            <v>44866</v>
          </cell>
          <cell r="T7014">
            <v>44886</v>
          </cell>
          <cell r="U7014" t="str">
            <v>AIR</v>
          </cell>
          <cell r="V7014" t="str">
            <v>Transit</v>
          </cell>
          <cell r="W7014" t="str">
            <v>02312VMP-2</v>
          </cell>
          <cell r="X7014">
            <v>44896</v>
          </cell>
          <cell r="AA7014" t="str">
            <v>EMS02Q20000815HWA0014K</v>
          </cell>
          <cell r="AB7014" t="b">
            <v>1</v>
          </cell>
          <cell r="AC7014">
            <v>44853</v>
          </cell>
        </row>
        <row r="7015">
          <cell r="A7015" t="str">
            <v>96600014170807049316000EMS02Q20000815HWA0014K</v>
          </cell>
          <cell r="B7015" t="e">
            <v>#N/A</v>
          </cell>
          <cell r="C7015" t="str">
            <v>9660001417880</v>
          </cell>
          <cell r="D7015" t="str">
            <v>96600014170807049316000</v>
          </cell>
          <cell r="E7015" t="str">
            <v>ONT</v>
          </cell>
          <cell r="F7015" t="str">
            <v>9660001417</v>
          </cell>
          <cell r="G7015" t="str">
            <v>08070493</v>
          </cell>
          <cell r="H7015">
            <v>880</v>
          </cell>
          <cell r="I7015" t="str">
            <v>Chip Multilayer Ceramic Capacitor 100V 0</v>
          </cell>
          <cell r="J7015">
            <v>16000</v>
          </cell>
          <cell r="K7015">
            <v>1.8E-3</v>
          </cell>
          <cell r="L7015">
            <v>28.8</v>
          </cell>
          <cell r="M7015" t="str">
            <v>451U</v>
          </cell>
          <cell r="N7015">
            <v>44853</v>
          </cell>
          <cell r="O7015" t="str">
            <v>EMS02Q20000815HWA0014K</v>
          </cell>
          <cell r="P7015" t="str">
            <v>BRA2022110150002</v>
          </cell>
          <cell r="Q7015">
            <v>44866</v>
          </cell>
          <cell r="T7015">
            <v>44886</v>
          </cell>
          <cell r="U7015" t="str">
            <v>AIR</v>
          </cell>
          <cell r="V7015" t="str">
            <v>Transit</v>
          </cell>
          <cell r="W7015" t="str">
            <v>02312VMP-2</v>
          </cell>
          <cell r="X7015">
            <v>44896</v>
          </cell>
          <cell r="AA7015" t="str">
            <v>EMS02Q20000815HWA0014K</v>
          </cell>
          <cell r="AB7015" t="b">
            <v>1</v>
          </cell>
          <cell r="AC7015">
            <v>44853</v>
          </cell>
        </row>
        <row r="7016">
          <cell r="A7016" t="str">
            <v>966000141708070530-00290000EMS02Q20000815HWA0014K</v>
          </cell>
          <cell r="B7016" t="e">
            <v>#N/A</v>
          </cell>
          <cell r="C7016" t="str">
            <v>9660001417890</v>
          </cell>
          <cell r="D7016" t="str">
            <v>966000141708070530-00290000</v>
          </cell>
          <cell r="E7016" t="str">
            <v>ONT</v>
          </cell>
          <cell r="F7016" t="str">
            <v>9660001417</v>
          </cell>
          <cell r="G7016" t="str">
            <v>08070530-002</v>
          </cell>
          <cell r="H7016">
            <v>890</v>
          </cell>
          <cell r="I7016" t="str">
            <v>Low VoltageANDCapacity MLCC(less=100V,le</v>
          </cell>
          <cell r="J7016">
            <v>90000</v>
          </cell>
          <cell r="K7016">
            <v>5.9999999999999995E-4</v>
          </cell>
          <cell r="L7016">
            <v>53.999999999999993</v>
          </cell>
          <cell r="M7016" t="str">
            <v>451U</v>
          </cell>
          <cell r="N7016">
            <v>44853</v>
          </cell>
          <cell r="O7016" t="str">
            <v>EMS02Q20000815HWA0014K</v>
          </cell>
          <cell r="P7016" t="str">
            <v>BRA2022110150002</v>
          </cell>
          <cell r="Q7016">
            <v>44866</v>
          </cell>
          <cell r="T7016">
            <v>44886</v>
          </cell>
          <cell r="U7016" t="str">
            <v>AIR</v>
          </cell>
          <cell r="V7016" t="str">
            <v>Transit</v>
          </cell>
          <cell r="W7016" t="str">
            <v>02312VMP-2</v>
          </cell>
          <cell r="X7016">
            <v>44896</v>
          </cell>
          <cell r="AA7016" t="str">
            <v>EMS02Q20000815HWA0014K</v>
          </cell>
          <cell r="AB7016" t="b">
            <v>1</v>
          </cell>
          <cell r="AC7016">
            <v>44853</v>
          </cell>
        </row>
        <row r="7017">
          <cell r="A7017" t="str">
            <v>96600014170807053120000EMS02Q20000815HWA0014K</v>
          </cell>
          <cell r="B7017" t="e">
            <v>#N/A</v>
          </cell>
          <cell r="C7017" t="str">
            <v>9660001417900</v>
          </cell>
          <cell r="D7017" t="str">
            <v>96600014170807053120000</v>
          </cell>
          <cell r="E7017" t="str">
            <v>ONT</v>
          </cell>
          <cell r="F7017" t="str">
            <v>9660001417</v>
          </cell>
          <cell r="G7017" t="str">
            <v>08070531</v>
          </cell>
          <cell r="H7017">
            <v>900</v>
          </cell>
          <cell r="I7017" t="str">
            <v>Chip Ceramic Capacitor,50V,1000pF,+/-10%</v>
          </cell>
          <cell r="J7017">
            <v>20000</v>
          </cell>
          <cell r="K7017">
            <v>4.0000000000000002E-4</v>
          </cell>
          <cell r="L7017">
            <v>8</v>
          </cell>
          <cell r="M7017" t="str">
            <v>451U</v>
          </cell>
          <cell r="N7017">
            <v>44853</v>
          </cell>
          <cell r="O7017" t="str">
            <v>EMS02Q20000815HWA0014K</v>
          </cell>
          <cell r="P7017" t="str">
            <v>BRA2022110150002</v>
          </cell>
          <cell r="Q7017">
            <v>44866</v>
          </cell>
          <cell r="T7017">
            <v>44886</v>
          </cell>
          <cell r="U7017" t="str">
            <v>AIR</v>
          </cell>
          <cell r="V7017" t="str">
            <v>Transit</v>
          </cell>
          <cell r="W7017" t="str">
            <v>02312VMP-2</v>
          </cell>
          <cell r="X7017">
            <v>44896</v>
          </cell>
          <cell r="AA7017" t="str">
            <v>EMS02Q20000815HWA0014K</v>
          </cell>
          <cell r="AB7017" t="b">
            <v>1</v>
          </cell>
          <cell r="AC7017">
            <v>44853</v>
          </cell>
        </row>
        <row r="7018">
          <cell r="A7018" t="str">
            <v>966000141708070545-00120000EMS02Q20000815HWA0005K</v>
          </cell>
          <cell r="B7018" t="e">
            <v>#N/A</v>
          </cell>
          <cell r="C7018" t="str">
            <v>9660001417910</v>
          </cell>
          <cell r="D7018" t="str">
            <v>966000141708070545-00120000</v>
          </cell>
          <cell r="E7018" t="str">
            <v>ONT</v>
          </cell>
          <cell r="F7018" t="str">
            <v>9660001417</v>
          </cell>
          <cell r="G7018" t="str">
            <v>08070545-001</v>
          </cell>
          <cell r="H7018">
            <v>910</v>
          </cell>
          <cell r="I7018" t="str">
            <v>LowVoltageCapacityMLCC(100V,1uf),50"</v>
          </cell>
          <cell r="J7018">
            <v>20000</v>
          </cell>
          <cell r="K7018">
            <v>5.0000000000000001E-4</v>
          </cell>
          <cell r="L7018">
            <v>10</v>
          </cell>
          <cell r="M7018" t="str">
            <v>451U</v>
          </cell>
          <cell r="N7018">
            <v>44914</v>
          </cell>
          <cell r="O7018" t="str">
            <v>EMS02Q20000815HWA0005K</v>
          </cell>
          <cell r="P7018" t="str">
            <v>BRA2022121750003</v>
          </cell>
          <cell r="Q7018">
            <v>44912</v>
          </cell>
          <cell r="T7018">
            <v>44947</v>
          </cell>
          <cell r="U7018" t="str">
            <v>AIR</v>
          </cell>
          <cell r="V7018" t="str">
            <v>Transit</v>
          </cell>
          <cell r="W7018" t="str">
            <v>02312VMP-2</v>
          </cell>
          <cell r="X7018">
            <v>44896</v>
          </cell>
          <cell r="AA7018" t="str">
            <v>EMS02Q20000815HWA0005K</v>
          </cell>
          <cell r="AB7018" t="b">
            <v>1</v>
          </cell>
          <cell r="AC7018">
            <v>44853</v>
          </cell>
        </row>
        <row r="7019">
          <cell r="A7019" t="str">
            <v>966000141708070547-00120000EMS02Q20000815HWA0005K</v>
          </cell>
          <cell r="B7019" t="e">
            <v>#N/A</v>
          </cell>
          <cell r="C7019" t="str">
            <v>9660001417920</v>
          </cell>
          <cell r="D7019" t="str">
            <v>966000141708070547-00120000</v>
          </cell>
          <cell r="E7019" t="str">
            <v>ONT</v>
          </cell>
          <cell r="F7019" t="str">
            <v>9660001417</v>
          </cell>
          <cell r="G7019" t="str">
            <v>08070547-001</v>
          </cell>
          <cell r="H7019">
            <v>920</v>
          </cell>
          <cell r="I7019" t="str">
            <v>Low Voltage&amp;Capacity MLCC(&lt;=100V,&lt;1uf),5</v>
          </cell>
          <cell r="J7019">
            <v>20000</v>
          </cell>
          <cell r="K7019">
            <v>5.0000000000000001E-4</v>
          </cell>
          <cell r="L7019">
            <v>10</v>
          </cell>
          <cell r="M7019" t="str">
            <v>451U</v>
          </cell>
          <cell r="N7019">
            <v>44914</v>
          </cell>
          <cell r="O7019" t="str">
            <v>EMS02Q20000815HWA0005K</v>
          </cell>
          <cell r="P7019" t="str">
            <v>BRA2022121750003</v>
          </cell>
          <cell r="Q7019">
            <v>44912</v>
          </cell>
          <cell r="T7019">
            <v>44947</v>
          </cell>
          <cell r="U7019" t="str">
            <v>AIR</v>
          </cell>
          <cell r="V7019" t="str">
            <v>Transit</v>
          </cell>
          <cell r="W7019" t="str">
            <v>02312VMP-2</v>
          </cell>
          <cell r="X7019">
            <v>44896</v>
          </cell>
          <cell r="AA7019" t="str">
            <v>EMS02Q20000815HWA0005K</v>
          </cell>
          <cell r="AB7019" t="b">
            <v>1</v>
          </cell>
          <cell r="AC7019">
            <v>44853</v>
          </cell>
        </row>
        <row r="7020">
          <cell r="A7020" t="str">
            <v>96600014170807056488000EMS02Q20000815HWA0005K</v>
          </cell>
          <cell r="B7020" t="e">
            <v>#N/A</v>
          </cell>
          <cell r="C7020" t="str">
            <v>9660001417930</v>
          </cell>
          <cell r="D7020" t="str">
            <v>96600014170807056488000</v>
          </cell>
          <cell r="E7020" t="str">
            <v>ONT</v>
          </cell>
          <cell r="F7020" t="str">
            <v>9660001417</v>
          </cell>
          <cell r="G7020" t="str">
            <v>08070564</v>
          </cell>
          <cell r="H7020">
            <v>930</v>
          </cell>
          <cell r="I7020" t="str">
            <v>Chip Multilayer Ceramic Capacitor,6.3V,4</v>
          </cell>
          <cell r="J7020">
            <v>88000</v>
          </cell>
          <cell r="K7020">
            <v>2.5000000000000001E-3</v>
          </cell>
          <cell r="L7020">
            <v>220</v>
          </cell>
          <cell r="M7020" t="str">
            <v>451U</v>
          </cell>
          <cell r="N7020">
            <v>44914</v>
          </cell>
          <cell r="O7020" t="str">
            <v>EMS02Q20000815HWA0005K</v>
          </cell>
          <cell r="P7020" t="str">
            <v>BRA2022121750003</v>
          </cell>
          <cell r="Q7020">
            <v>44912</v>
          </cell>
          <cell r="T7020">
            <v>44947</v>
          </cell>
          <cell r="U7020" t="str">
            <v>AIR</v>
          </cell>
          <cell r="V7020" t="str">
            <v>Transit</v>
          </cell>
          <cell r="W7020" t="str">
            <v>02312VMP-2</v>
          </cell>
          <cell r="X7020">
            <v>44896</v>
          </cell>
          <cell r="AA7020" t="str">
            <v>EMS02Q20000815HWA0005K</v>
          </cell>
          <cell r="AB7020" t="b">
            <v>1</v>
          </cell>
          <cell r="AC7020">
            <v>44853</v>
          </cell>
        </row>
        <row r="7021">
          <cell r="A7021" t="str">
            <v>966000141708070580-00120000EMS02Q20000815HWA0005K</v>
          </cell>
          <cell r="B7021" t="e">
            <v>#N/A</v>
          </cell>
          <cell r="C7021" t="str">
            <v>9660001417940</v>
          </cell>
          <cell r="D7021" t="str">
            <v>966000141708070580-00120000</v>
          </cell>
          <cell r="E7021" t="str">
            <v>ONT</v>
          </cell>
          <cell r="F7021" t="str">
            <v>9660001417</v>
          </cell>
          <cell r="G7021" t="str">
            <v>08070580-001</v>
          </cell>
          <cell r="H7021">
            <v>940</v>
          </cell>
          <cell r="I7021" t="str">
            <v>Low Voltage&amp;Capacity MLCC(&lt;=100V,&lt;1uf),5</v>
          </cell>
          <cell r="J7021">
            <v>20000</v>
          </cell>
          <cell r="K7021">
            <v>5.0000000000000001E-4</v>
          </cell>
          <cell r="L7021">
            <v>10</v>
          </cell>
          <cell r="M7021" t="str">
            <v>451U</v>
          </cell>
          <cell r="N7021">
            <v>44914</v>
          </cell>
          <cell r="O7021" t="str">
            <v>EMS02Q20000815HWA0005K</v>
          </cell>
          <cell r="P7021" t="str">
            <v>BRA2022121750003</v>
          </cell>
          <cell r="Q7021">
            <v>44912</v>
          </cell>
          <cell r="T7021">
            <v>44947</v>
          </cell>
          <cell r="U7021" t="str">
            <v>AIR</v>
          </cell>
          <cell r="V7021" t="str">
            <v>Transit</v>
          </cell>
          <cell r="W7021" t="str">
            <v>02312VMP-2</v>
          </cell>
          <cell r="X7021">
            <v>44896</v>
          </cell>
          <cell r="AA7021" t="str">
            <v>EMS02Q20000815HWA0005K</v>
          </cell>
          <cell r="AB7021" t="b">
            <v>1</v>
          </cell>
          <cell r="AC7021">
            <v>44853</v>
          </cell>
        </row>
        <row r="7022">
          <cell r="A7022" t="str">
            <v>966000141708070607-0014000EMS02Q20000815HWA0005K</v>
          </cell>
          <cell r="B7022" t="e">
            <v>#N/A</v>
          </cell>
          <cell r="C7022" t="str">
            <v>9660001417950</v>
          </cell>
          <cell r="D7022" t="str">
            <v>966000141708070607-0014000</v>
          </cell>
          <cell r="E7022" t="str">
            <v>ONT</v>
          </cell>
          <cell r="F7022" t="str">
            <v>9660001417</v>
          </cell>
          <cell r="G7022" t="str">
            <v>08070607-001</v>
          </cell>
          <cell r="H7022">
            <v>950</v>
          </cell>
          <cell r="I7022" t="str">
            <v>Low VoltageANDCapacity MLCC(LESSTHAN=100</v>
          </cell>
          <cell r="J7022">
            <v>4000</v>
          </cell>
          <cell r="K7022">
            <v>8.0000000000000004E-4</v>
          </cell>
          <cell r="L7022">
            <v>3.2</v>
          </cell>
          <cell r="M7022" t="str">
            <v>451U</v>
          </cell>
          <cell r="N7022">
            <v>44914</v>
          </cell>
          <cell r="O7022" t="str">
            <v>EMS02Q20000815HWA0005K</v>
          </cell>
          <cell r="P7022" t="str">
            <v>BRA2022121750003</v>
          </cell>
          <cell r="Q7022">
            <v>44912</v>
          </cell>
          <cell r="T7022">
            <v>44947</v>
          </cell>
          <cell r="U7022" t="str">
            <v>AIR</v>
          </cell>
          <cell r="V7022" t="str">
            <v>Transit</v>
          </cell>
          <cell r="W7022" t="str">
            <v>02312VMP-2</v>
          </cell>
          <cell r="X7022">
            <v>44896</v>
          </cell>
          <cell r="AA7022" t="str">
            <v>EMS02Q20000815HWA0005K</v>
          </cell>
          <cell r="AB7022" t="b">
            <v>1</v>
          </cell>
          <cell r="AC7022">
            <v>44853</v>
          </cell>
        </row>
        <row r="7023">
          <cell r="A7023" t="str">
            <v>966000141708070612170000EMS02Q20000815HWA0005K</v>
          </cell>
          <cell r="B7023" t="e">
            <v>#N/A</v>
          </cell>
          <cell r="C7023" t="str">
            <v>9660001417960</v>
          </cell>
          <cell r="D7023" t="str">
            <v>966000141708070612170000</v>
          </cell>
          <cell r="E7023" t="str">
            <v>ONT</v>
          </cell>
          <cell r="F7023" t="str">
            <v>9660001417</v>
          </cell>
          <cell r="G7023" t="str">
            <v>08070612</v>
          </cell>
          <cell r="H7023">
            <v>960</v>
          </cell>
          <cell r="I7023" t="str">
            <v>SMD Ceramic Capacitor 1uf,10V,1000nF,+/-</v>
          </cell>
          <cell r="J7023">
            <v>170000</v>
          </cell>
          <cell r="K7023">
            <v>8.9999999999999998E-4</v>
          </cell>
          <cell r="L7023">
            <v>153</v>
          </cell>
          <cell r="M7023" t="str">
            <v>451U</v>
          </cell>
          <cell r="N7023">
            <v>44914</v>
          </cell>
          <cell r="O7023" t="str">
            <v>EMS02Q20000815HWA0005K</v>
          </cell>
          <cell r="P7023" t="str">
            <v>BRA2022121750003</v>
          </cell>
          <cell r="Q7023">
            <v>44912</v>
          </cell>
          <cell r="T7023">
            <v>44947</v>
          </cell>
          <cell r="U7023" t="str">
            <v>AIR</v>
          </cell>
          <cell r="V7023" t="str">
            <v>Transit</v>
          </cell>
          <cell r="W7023" t="str">
            <v>02312VMP-2</v>
          </cell>
          <cell r="X7023">
            <v>44896</v>
          </cell>
          <cell r="AA7023" t="str">
            <v>EMS02Q20000815HWA0005K</v>
          </cell>
          <cell r="AB7023" t="b">
            <v>1</v>
          </cell>
          <cell r="AC7023">
            <v>44853</v>
          </cell>
        </row>
        <row r="7024">
          <cell r="A7024" t="str">
            <v>966000141708070612-001105000EMS02Q20000815HWA0005K</v>
          </cell>
          <cell r="B7024" t="e">
            <v>#N/A</v>
          </cell>
          <cell r="C7024" t="str">
            <v>9660001417970</v>
          </cell>
          <cell r="D7024" t="str">
            <v>966000141708070612-001105000</v>
          </cell>
          <cell r="E7024" t="str">
            <v>ONT</v>
          </cell>
          <cell r="F7024" t="str">
            <v>9660001417</v>
          </cell>
          <cell r="G7024" t="str">
            <v>08070612-001</v>
          </cell>
          <cell r="H7024">
            <v>970</v>
          </cell>
          <cell r="I7024" t="str">
            <v>High Capacity MLCC 1uf,10V,1000nF,+-10%,</v>
          </cell>
          <cell r="J7024">
            <v>105000</v>
          </cell>
          <cell r="K7024">
            <v>4.3E-3</v>
          </cell>
          <cell r="L7024">
            <v>451.5</v>
          </cell>
          <cell r="M7024" t="str">
            <v>451U</v>
          </cell>
          <cell r="N7024">
            <v>44914</v>
          </cell>
          <cell r="O7024" t="str">
            <v>EMS02Q20000815HWA0005K</v>
          </cell>
          <cell r="P7024" t="str">
            <v>BRA2022121750003</v>
          </cell>
          <cell r="Q7024">
            <v>44912</v>
          </cell>
          <cell r="T7024">
            <v>44947</v>
          </cell>
          <cell r="U7024" t="str">
            <v>AIR</v>
          </cell>
          <cell r="V7024" t="str">
            <v>Transit</v>
          </cell>
          <cell r="W7024" t="str">
            <v>02312VMP-2</v>
          </cell>
          <cell r="X7024">
            <v>44896</v>
          </cell>
          <cell r="AA7024" t="str">
            <v>EMS02Q20000815HWA0005K</v>
          </cell>
          <cell r="AB7024" t="b">
            <v>1</v>
          </cell>
          <cell r="AC7024">
            <v>44853</v>
          </cell>
        </row>
        <row r="7025">
          <cell r="A7025" t="str">
            <v>966000141708070614-002310000EMS02Q20000815HWA0005K</v>
          </cell>
          <cell r="B7025" t="e">
            <v>#N/A</v>
          </cell>
          <cell r="C7025" t="str">
            <v>9660001417980</v>
          </cell>
          <cell r="D7025" t="str">
            <v>966000141708070614-002310000</v>
          </cell>
          <cell r="E7025" t="str">
            <v>ONT</v>
          </cell>
          <cell r="F7025" t="str">
            <v>9660001417</v>
          </cell>
          <cell r="G7025" t="str">
            <v>08070614-002</v>
          </cell>
          <cell r="H7025">
            <v>980</v>
          </cell>
          <cell r="I7025" t="str">
            <v>Low VoltageANDCapacity MLCC(less=100V,le</v>
          </cell>
          <cell r="J7025">
            <v>310000</v>
          </cell>
          <cell r="K7025">
            <v>5.0000000000000001E-4</v>
          </cell>
          <cell r="L7025">
            <v>155</v>
          </cell>
          <cell r="M7025" t="str">
            <v>451U</v>
          </cell>
          <cell r="N7025">
            <v>44914</v>
          </cell>
          <cell r="O7025" t="str">
            <v>EMS02Q20000815HWA0005K</v>
          </cell>
          <cell r="P7025" t="str">
            <v>BRA2022121750003</v>
          </cell>
          <cell r="Q7025">
            <v>44912</v>
          </cell>
          <cell r="T7025">
            <v>44947</v>
          </cell>
          <cell r="U7025" t="str">
            <v>AIR</v>
          </cell>
          <cell r="V7025" t="str">
            <v>Transit</v>
          </cell>
          <cell r="W7025" t="str">
            <v>02312VMP-2</v>
          </cell>
          <cell r="X7025">
            <v>44896</v>
          </cell>
          <cell r="AA7025" t="str">
            <v>EMS02Q20000815HWA0005K</v>
          </cell>
          <cell r="AB7025" t="b">
            <v>1</v>
          </cell>
          <cell r="AC7025">
            <v>44853</v>
          </cell>
        </row>
        <row r="7026">
          <cell r="A7026" t="str">
            <v>966000141708070625-0011855EMS02Q20000815HWA0005K</v>
          </cell>
          <cell r="B7026" t="e">
            <v>#N/A</v>
          </cell>
          <cell r="C7026" t="str">
            <v>9660001417990</v>
          </cell>
          <cell r="D7026" t="str">
            <v>966000141708070625-0011855</v>
          </cell>
          <cell r="E7026" t="str">
            <v>ONT</v>
          </cell>
          <cell r="F7026" t="str">
            <v>9660001417</v>
          </cell>
          <cell r="G7026" t="str">
            <v>08070625-001</v>
          </cell>
          <cell r="H7026">
            <v>990</v>
          </cell>
          <cell r="I7026" t="str">
            <v>Low VoltageANDCapacity MLCC(less than=10</v>
          </cell>
          <cell r="J7026">
            <v>1855</v>
          </cell>
          <cell r="K7026">
            <v>1.1000000000000001E-3</v>
          </cell>
          <cell r="L7026">
            <v>2.0405000000000002</v>
          </cell>
          <cell r="M7026" t="str">
            <v>451U</v>
          </cell>
          <cell r="N7026">
            <v>44914</v>
          </cell>
          <cell r="O7026" t="str">
            <v>EMS02Q20000815HWA0005K</v>
          </cell>
          <cell r="P7026" t="str">
            <v>BRA2022121750003</v>
          </cell>
          <cell r="Q7026">
            <v>44912</v>
          </cell>
          <cell r="T7026">
            <v>44947</v>
          </cell>
          <cell r="U7026" t="str">
            <v>AIR</v>
          </cell>
          <cell r="V7026" t="str">
            <v>Transit</v>
          </cell>
          <cell r="W7026" t="str">
            <v>02312VMP-2</v>
          </cell>
          <cell r="X7026">
            <v>44896</v>
          </cell>
          <cell r="AA7026" t="str">
            <v>EMS02Q20000815HWA0005K</v>
          </cell>
          <cell r="AB7026" t="b">
            <v>1</v>
          </cell>
          <cell r="AC7026">
            <v>44853</v>
          </cell>
        </row>
        <row r="7027">
          <cell r="A7027" t="str">
            <v>966000141708070627-0024000EMS02Q20000815HWA0005K</v>
          </cell>
          <cell r="B7027" t="e">
            <v>#N/A</v>
          </cell>
          <cell r="C7027" t="str">
            <v>96600014171000</v>
          </cell>
          <cell r="D7027" t="str">
            <v>966000141708070627-0024000</v>
          </cell>
          <cell r="E7027" t="str">
            <v>ONT</v>
          </cell>
          <cell r="F7027" t="str">
            <v>9660001417</v>
          </cell>
          <cell r="G7027" t="str">
            <v>08070627-002</v>
          </cell>
          <cell r="H7027">
            <v>1000</v>
          </cell>
          <cell r="I7027" t="str">
            <v>Low VoltageANDCapacity MLCC(less=100V,le</v>
          </cell>
          <cell r="J7027">
            <v>4000</v>
          </cell>
          <cell r="K7027">
            <v>1.1999999999999999E-3</v>
          </cell>
          <cell r="L7027">
            <v>4.8</v>
          </cell>
          <cell r="M7027" t="str">
            <v>451U</v>
          </cell>
          <cell r="N7027">
            <v>44914</v>
          </cell>
          <cell r="O7027" t="str">
            <v>EMS02Q20000815HWA0005K</v>
          </cell>
          <cell r="P7027" t="str">
            <v>BRA2022121750003</v>
          </cell>
          <cell r="Q7027">
            <v>44912</v>
          </cell>
          <cell r="T7027">
            <v>44947</v>
          </cell>
          <cell r="U7027" t="str">
            <v>AIR</v>
          </cell>
          <cell r="V7027" t="str">
            <v>Transit</v>
          </cell>
          <cell r="W7027" t="str">
            <v>02312VMP-2</v>
          </cell>
          <cell r="X7027">
            <v>44896</v>
          </cell>
          <cell r="AA7027" t="str">
            <v>EMS02Q20000815HWA0005K</v>
          </cell>
          <cell r="AB7027" t="b">
            <v>1</v>
          </cell>
          <cell r="AC7027">
            <v>44853</v>
          </cell>
        </row>
        <row r="7028">
          <cell r="A7028" t="str">
            <v>96600014170807063610000EMS02Q20000815HWA0007K</v>
          </cell>
          <cell r="B7028" t="e">
            <v>#N/A</v>
          </cell>
          <cell r="C7028" t="str">
            <v>96600014171010</v>
          </cell>
          <cell r="D7028" t="str">
            <v>96600014170807063610000</v>
          </cell>
          <cell r="E7028" t="str">
            <v>ONT</v>
          </cell>
          <cell r="F7028" t="str">
            <v>9660001417</v>
          </cell>
          <cell r="G7028" t="str">
            <v>08070636</v>
          </cell>
          <cell r="H7028">
            <v>1010</v>
          </cell>
          <cell r="I7028" t="str">
            <v>Chip Multilayer Ceramic Capacitor,50V,3p</v>
          </cell>
          <cell r="J7028">
            <v>10000</v>
          </cell>
          <cell r="K7028">
            <v>6.9999999999999999E-4</v>
          </cell>
          <cell r="L7028">
            <v>7</v>
          </cell>
          <cell r="M7028" t="str">
            <v>451U</v>
          </cell>
          <cell r="N7028">
            <v>44853</v>
          </cell>
          <cell r="O7028" t="str">
            <v>EMS02Q20000815HWA0007K</v>
          </cell>
          <cell r="P7028" t="str">
            <v>BRA2022110150002</v>
          </cell>
          <cell r="Q7028">
            <v>44866</v>
          </cell>
          <cell r="T7028">
            <v>44886</v>
          </cell>
          <cell r="U7028" t="str">
            <v>AIR</v>
          </cell>
          <cell r="V7028" t="str">
            <v>Transit</v>
          </cell>
          <cell r="W7028" t="str">
            <v>02312VMP-2</v>
          </cell>
          <cell r="X7028">
            <v>44896</v>
          </cell>
          <cell r="AA7028" t="str">
            <v>EMS02Q20000815HWA0007K</v>
          </cell>
          <cell r="AB7028" t="b">
            <v>1</v>
          </cell>
          <cell r="AC7028">
            <v>44853</v>
          </cell>
        </row>
        <row r="7029">
          <cell r="A7029" t="str">
            <v>966000141708070667-00230000EMS02Q20000815HWA0007K</v>
          </cell>
          <cell r="B7029" t="e">
            <v>#N/A</v>
          </cell>
          <cell r="C7029" t="str">
            <v>96600014171020</v>
          </cell>
          <cell r="D7029" t="str">
            <v>966000141708070667-00230000</v>
          </cell>
          <cell r="E7029" t="str">
            <v>ONT</v>
          </cell>
          <cell r="F7029" t="str">
            <v>9660001417</v>
          </cell>
          <cell r="G7029" t="str">
            <v>08070667-002</v>
          </cell>
          <cell r="H7029">
            <v>1020</v>
          </cell>
          <cell r="I7029" t="str">
            <v>High Capacity MLCC(1uf),6.3V,2200nF,+/-2</v>
          </cell>
          <cell r="J7029">
            <v>30000</v>
          </cell>
          <cell r="K7029">
            <v>2.5000000000000001E-3</v>
          </cell>
          <cell r="L7029">
            <v>75</v>
          </cell>
          <cell r="M7029" t="str">
            <v>451U</v>
          </cell>
          <cell r="N7029">
            <v>44853</v>
          </cell>
          <cell r="O7029" t="str">
            <v>EMS02Q20000815HWA0007K</v>
          </cell>
          <cell r="P7029" t="str">
            <v>BRA2022110150002</v>
          </cell>
          <cell r="Q7029">
            <v>44866</v>
          </cell>
          <cell r="T7029">
            <v>44886</v>
          </cell>
          <cell r="U7029" t="str">
            <v>AIR</v>
          </cell>
          <cell r="V7029" t="str">
            <v>Transit</v>
          </cell>
          <cell r="W7029" t="str">
            <v>02312VMP-2</v>
          </cell>
          <cell r="X7029">
            <v>44896</v>
          </cell>
          <cell r="AA7029" t="str">
            <v>EMS02Q20000815HWA0007K</v>
          </cell>
          <cell r="AB7029" t="b">
            <v>1</v>
          </cell>
          <cell r="AC7029">
            <v>44853</v>
          </cell>
        </row>
        <row r="7030">
          <cell r="A7030" t="str">
            <v>966000141708070675-00118000EMS02Q20000815HWA0007K</v>
          </cell>
          <cell r="B7030" t="e">
            <v>#N/A</v>
          </cell>
          <cell r="C7030" t="str">
            <v>96600014171030</v>
          </cell>
          <cell r="D7030" t="str">
            <v>966000141708070675-00118000</v>
          </cell>
          <cell r="E7030" t="str">
            <v>ONT</v>
          </cell>
          <cell r="F7030" t="str">
            <v>9660001417</v>
          </cell>
          <cell r="G7030" t="str">
            <v>08070675-001</v>
          </cell>
          <cell r="H7030">
            <v>1030</v>
          </cell>
          <cell r="I7030" t="str">
            <v>Low VoltageANDCapacity MLCC(less=100V,le</v>
          </cell>
          <cell r="J7030">
            <v>18000</v>
          </cell>
          <cell r="K7030">
            <v>4.7999999999999996E-3</v>
          </cell>
          <cell r="L7030">
            <v>86.399999999999991</v>
          </cell>
          <cell r="M7030" t="str">
            <v>451U</v>
          </cell>
          <cell r="N7030">
            <v>44853</v>
          </cell>
          <cell r="O7030" t="str">
            <v>EMS02Q20000815HWA0007K</v>
          </cell>
          <cell r="P7030" t="str">
            <v>BRA2022110150002</v>
          </cell>
          <cell r="Q7030">
            <v>44866</v>
          </cell>
          <cell r="T7030">
            <v>44886</v>
          </cell>
          <cell r="U7030" t="str">
            <v>AIR</v>
          </cell>
          <cell r="V7030" t="str">
            <v>Transit</v>
          </cell>
          <cell r="W7030" t="str">
            <v>02312VMP-2</v>
          </cell>
          <cell r="X7030">
            <v>44896</v>
          </cell>
          <cell r="AA7030" t="str">
            <v>EMS02Q20000815HWA0007K</v>
          </cell>
          <cell r="AB7030" t="b">
            <v>1</v>
          </cell>
          <cell r="AC7030">
            <v>44853</v>
          </cell>
        </row>
        <row r="7031">
          <cell r="A7031" t="str">
            <v>966000141708070693-00175000EMS02Q20000815HWA0007K</v>
          </cell>
          <cell r="B7031" t="e">
            <v>#N/A</v>
          </cell>
          <cell r="C7031" t="str">
            <v>96600014171040</v>
          </cell>
          <cell r="D7031" t="str">
            <v>966000141708070693-00175000</v>
          </cell>
          <cell r="E7031" t="str">
            <v>ONT</v>
          </cell>
          <cell r="F7031" t="str">
            <v>9660001417</v>
          </cell>
          <cell r="G7031" t="str">
            <v>08070693-001</v>
          </cell>
          <cell r="H7031">
            <v>1040</v>
          </cell>
          <cell r="I7031" t="str">
            <v>High Capacity MLCC(more=1uf),6.3V,10000n</v>
          </cell>
          <cell r="J7031">
            <v>75000</v>
          </cell>
          <cell r="K7031">
            <v>1.01E-2</v>
          </cell>
          <cell r="L7031">
            <v>757.5</v>
          </cell>
          <cell r="M7031" t="str">
            <v>451U</v>
          </cell>
          <cell r="N7031">
            <v>44853</v>
          </cell>
          <cell r="O7031" t="str">
            <v>EMS02Q20000815HWA0007K</v>
          </cell>
          <cell r="P7031" t="str">
            <v>BRA2022110150002</v>
          </cell>
          <cell r="Q7031">
            <v>44866</v>
          </cell>
          <cell r="T7031">
            <v>44886</v>
          </cell>
          <cell r="U7031" t="str">
            <v>AIR</v>
          </cell>
          <cell r="V7031" t="str">
            <v>Transit</v>
          </cell>
          <cell r="W7031" t="str">
            <v>02312VMP-2</v>
          </cell>
          <cell r="X7031">
            <v>44896</v>
          </cell>
          <cell r="AA7031" t="str">
            <v>EMS02Q20000815HWA0007K</v>
          </cell>
          <cell r="AB7031" t="b">
            <v>1</v>
          </cell>
          <cell r="AC7031">
            <v>44853</v>
          </cell>
        </row>
        <row r="7032">
          <cell r="A7032" t="str">
            <v>966000141708070696-00115000EMS02Q20000815HWA0007K</v>
          </cell>
          <cell r="B7032" t="e">
            <v>#N/A</v>
          </cell>
          <cell r="C7032" t="str">
            <v>96600014171050</v>
          </cell>
          <cell r="D7032" t="str">
            <v>966000141708070696-00115000</v>
          </cell>
          <cell r="E7032" t="str">
            <v>ONT</v>
          </cell>
          <cell r="F7032" t="str">
            <v>9660001417</v>
          </cell>
          <cell r="G7032" t="str">
            <v>08070696-001</v>
          </cell>
          <cell r="H7032">
            <v>1050</v>
          </cell>
          <cell r="I7032" t="str">
            <v>Low Voltage  Capacity MLCC(100V,1uf),25V</v>
          </cell>
          <cell r="J7032">
            <v>15000</v>
          </cell>
          <cell r="K7032">
            <v>4.0000000000000002E-4</v>
          </cell>
          <cell r="L7032">
            <v>6</v>
          </cell>
          <cell r="M7032" t="str">
            <v>451U</v>
          </cell>
          <cell r="N7032">
            <v>44853</v>
          </cell>
          <cell r="O7032" t="str">
            <v>EMS02Q20000815HWA0007K</v>
          </cell>
          <cell r="P7032" t="str">
            <v>BRA2022110150002</v>
          </cell>
          <cell r="Q7032">
            <v>44866</v>
          </cell>
          <cell r="T7032">
            <v>44886</v>
          </cell>
          <cell r="U7032" t="str">
            <v>AIR</v>
          </cell>
          <cell r="V7032" t="str">
            <v>Transit</v>
          </cell>
          <cell r="W7032" t="str">
            <v>02312VMP-2</v>
          </cell>
          <cell r="X7032">
            <v>44896</v>
          </cell>
          <cell r="AA7032" t="str">
            <v>EMS02Q20000815HWA0007K</v>
          </cell>
          <cell r="AB7032" t="b">
            <v>1</v>
          </cell>
          <cell r="AC7032">
            <v>44853</v>
          </cell>
        </row>
        <row r="7033">
          <cell r="A7033" t="str">
            <v>966000141708070702-00116000EMS02Q20000815HWA0007K</v>
          </cell>
          <cell r="B7033" t="e">
            <v>#N/A</v>
          </cell>
          <cell r="C7033" t="str">
            <v>96600014171060</v>
          </cell>
          <cell r="D7033" t="str">
            <v>966000141708070702-00116000</v>
          </cell>
          <cell r="E7033" t="str">
            <v>ONT</v>
          </cell>
          <cell r="F7033" t="str">
            <v>9660001417</v>
          </cell>
          <cell r="G7033" t="str">
            <v>08070702-001</v>
          </cell>
          <cell r="H7033">
            <v>1060</v>
          </cell>
          <cell r="I7033" t="str">
            <v>High Capacity MLCC(1uf),16V,2200nF,+/-10</v>
          </cell>
          <cell r="J7033">
            <v>16000</v>
          </cell>
          <cell r="K7033">
            <v>7.4000000000000003E-3</v>
          </cell>
          <cell r="L7033">
            <v>118.4</v>
          </cell>
          <cell r="M7033" t="str">
            <v>451U</v>
          </cell>
          <cell r="N7033">
            <v>44853</v>
          </cell>
          <cell r="O7033" t="str">
            <v>EMS02Q20000815HWA0007K</v>
          </cell>
          <cell r="P7033" t="str">
            <v>BRA2022110150002</v>
          </cell>
          <cell r="Q7033">
            <v>44866</v>
          </cell>
          <cell r="T7033">
            <v>44886</v>
          </cell>
          <cell r="U7033" t="str">
            <v>AIR</v>
          </cell>
          <cell r="V7033" t="str">
            <v>Transit</v>
          </cell>
          <cell r="W7033" t="str">
            <v>02312VMP-2</v>
          </cell>
          <cell r="X7033">
            <v>44896</v>
          </cell>
          <cell r="AA7033" t="str">
            <v>EMS02Q20000815HWA0007K</v>
          </cell>
          <cell r="AB7033" t="b">
            <v>1</v>
          </cell>
          <cell r="AC7033">
            <v>44853</v>
          </cell>
        </row>
        <row r="7034">
          <cell r="A7034" t="str">
            <v>96600014170807071115000EMS02Q20000815HWA0007K</v>
          </cell>
          <cell r="B7034" t="e">
            <v>#N/A</v>
          </cell>
          <cell r="C7034" t="str">
            <v>96600014171070</v>
          </cell>
          <cell r="D7034" t="str">
            <v>96600014170807071115000</v>
          </cell>
          <cell r="E7034" t="str">
            <v>ONT</v>
          </cell>
          <cell r="F7034" t="str">
            <v>9660001417</v>
          </cell>
          <cell r="G7034" t="str">
            <v>08070711</v>
          </cell>
          <cell r="H7034">
            <v>1070</v>
          </cell>
          <cell r="I7034" t="str">
            <v>Chip Multilayer Ceramic Capacitor 16V 2.</v>
          </cell>
          <cell r="J7034">
            <v>15000</v>
          </cell>
          <cell r="K7034">
            <v>4.0000000000000002E-4</v>
          </cell>
          <cell r="L7034">
            <v>6</v>
          </cell>
          <cell r="M7034" t="str">
            <v>451U</v>
          </cell>
          <cell r="N7034">
            <v>44853</v>
          </cell>
          <cell r="O7034" t="str">
            <v>EMS02Q20000815HWA0007K</v>
          </cell>
          <cell r="P7034" t="str">
            <v>BRA2022110150002</v>
          </cell>
          <cell r="Q7034">
            <v>44866</v>
          </cell>
          <cell r="T7034">
            <v>44886</v>
          </cell>
          <cell r="U7034" t="str">
            <v>AIR</v>
          </cell>
          <cell r="V7034" t="str">
            <v>Transit</v>
          </cell>
          <cell r="W7034" t="str">
            <v>02312VMP-2</v>
          </cell>
          <cell r="X7034">
            <v>44896</v>
          </cell>
          <cell r="AA7034" t="str">
            <v>EMS02Q20000815HWA0007K</v>
          </cell>
          <cell r="AB7034" t="b">
            <v>1</v>
          </cell>
          <cell r="AC7034">
            <v>44853</v>
          </cell>
        </row>
        <row r="7035">
          <cell r="A7035" t="str">
            <v>966000141708070718-00115000EMS02Q20000815HWA0007K</v>
          </cell>
          <cell r="B7035" t="e">
            <v>#N/A</v>
          </cell>
          <cell r="C7035" t="str">
            <v>96600014171080</v>
          </cell>
          <cell r="D7035" t="str">
            <v>966000141708070718-00115000</v>
          </cell>
          <cell r="E7035" t="str">
            <v>ONT</v>
          </cell>
          <cell r="F7035" t="str">
            <v>9660001417</v>
          </cell>
          <cell r="G7035" t="str">
            <v>08070718-001</v>
          </cell>
          <cell r="H7035">
            <v>1080</v>
          </cell>
          <cell r="I7035" t="str">
            <v>SMD Ceramic Capacitor,25V,0.33nF,+/-10%,</v>
          </cell>
          <cell r="J7035">
            <v>15000</v>
          </cell>
          <cell r="K7035">
            <v>4.0000000000000002E-4</v>
          </cell>
          <cell r="L7035">
            <v>6</v>
          </cell>
          <cell r="M7035" t="str">
            <v>451U</v>
          </cell>
          <cell r="N7035">
            <v>44853</v>
          </cell>
          <cell r="O7035" t="str">
            <v>EMS02Q20000815HWA0007K</v>
          </cell>
          <cell r="P7035" t="str">
            <v>BRA2022110150002</v>
          </cell>
          <cell r="Q7035">
            <v>44866</v>
          </cell>
          <cell r="T7035">
            <v>44886</v>
          </cell>
          <cell r="U7035" t="str">
            <v>AIR</v>
          </cell>
          <cell r="V7035" t="str">
            <v>Transit</v>
          </cell>
          <cell r="W7035" t="str">
            <v>02312VMP-2</v>
          </cell>
          <cell r="X7035">
            <v>44896</v>
          </cell>
          <cell r="AA7035" t="str">
            <v>EMS02Q20000815HWA0007K</v>
          </cell>
          <cell r="AB7035" t="b">
            <v>1</v>
          </cell>
          <cell r="AC7035">
            <v>44853</v>
          </cell>
        </row>
        <row r="7036">
          <cell r="A7036" t="str">
            <v>96600014170807074615000EMS02Q20000815HWA0007K</v>
          </cell>
          <cell r="B7036" t="e">
            <v>#N/A</v>
          </cell>
          <cell r="C7036" t="str">
            <v>96600014171090</v>
          </cell>
          <cell r="D7036" t="str">
            <v>96600014170807074615000</v>
          </cell>
          <cell r="E7036" t="str">
            <v>ONT</v>
          </cell>
          <cell r="F7036" t="str">
            <v>9660001417</v>
          </cell>
          <cell r="G7036" t="str">
            <v>08070746</v>
          </cell>
          <cell r="H7036">
            <v>1090</v>
          </cell>
          <cell r="I7036" t="str">
            <v>Chip Ceramic Capacitor 25.0V 0.003nF 0.2</v>
          </cell>
          <cell r="J7036">
            <v>15000</v>
          </cell>
          <cell r="K7036">
            <v>5.0000000000000001E-4</v>
          </cell>
          <cell r="L7036">
            <v>7.5</v>
          </cell>
          <cell r="M7036" t="str">
            <v>451U</v>
          </cell>
          <cell r="N7036">
            <v>44853</v>
          </cell>
          <cell r="O7036" t="str">
            <v>EMS02Q20000815HWA0007K</v>
          </cell>
          <cell r="P7036" t="str">
            <v>BRA2022110150002</v>
          </cell>
          <cell r="Q7036">
            <v>44866</v>
          </cell>
          <cell r="T7036">
            <v>44886</v>
          </cell>
          <cell r="U7036" t="str">
            <v>AIR</v>
          </cell>
          <cell r="V7036" t="str">
            <v>Transit</v>
          </cell>
          <cell r="W7036" t="str">
            <v>02312VMP-2</v>
          </cell>
          <cell r="X7036">
            <v>44896</v>
          </cell>
          <cell r="AA7036" t="str">
            <v>EMS02Q20000815HWA0007K</v>
          </cell>
          <cell r="AB7036" t="b">
            <v>1</v>
          </cell>
          <cell r="AC7036">
            <v>44853</v>
          </cell>
        </row>
        <row r="7037">
          <cell r="A7037" t="str">
            <v>96600014170807075215000EMS02Q20000815HWA0007K</v>
          </cell>
          <cell r="B7037" t="e">
            <v>#N/A</v>
          </cell>
          <cell r="C7037" t="str">
            <v>96600014171100</v>
          </cell>
          <cell r="D7037" t="str">
            <v>96600014170807075215000</v>
          </cell>
          <cell r="E7037" t="str">
            <v>ONT</v>
          </cell>
          <cell r="F7037" t="str">
            <v>9660001417</v>
          </cell>
          <cell r="G7037" t="str">
            <v>08070752</v>
          </cell>
          <cell r="H7037">
            <v>1100</v>
          </cell>
          <cell r="I7037" t="str">
            <v>Chip Multilayer Ceramic Capacitor 6.3V 0</v>
          </cell>
          <cell r="J7037">
            <v>15000</v>
          </cell>
          <cell r="K7037">
            <v>5.9999999999999995E-4</v>
          </cell>
          <cell r="L7037">
            <v>9</v>
          </cell>
          <cell r="M7037" t="str">
            <v>451U</v>
          </cell>
          <cell r="N7037">
            <v>44853</v>
          </cell>
          <cell r="O7037" t="str">
            <v>EMS02Q20000815HWA0007K</v>
          </cell>
          <cell r="P7037" t="str">
            <v>BRA2022110150002</v>
          </cell>
          <cell r="Q7037">
            <v>44866</v>
          </cell>
          <cell r="T7037">
            <v>44886</v>
          </cell>
          <cell r="U7037" t="str">
            <v>AIR</v>
          </cell>
          <cell r="V7037" t="str">
            <v>Transit</v>
          </cell>
          <cell r="W7037" t="str">
            <v>02312VMP-2</v>
          </cell>
          <cell r="X7037">
            <v>44896</v>
          </cell>
          <cell r="AA7037" t="str">
            <v>EMS02Q20000815HWA0007K</v>
          </cell>
          <cell r="AB7037" t="b">
            <v>1</v>
          </cell>
          <cell r="AC7037">
            <v>44853</v>
          </cell>
        </row>
        <row r="7038">
          <cell r="A7038" t="str">
            <v>96600014170807075510000EMS02Q20000815HWA0006K</v>
          </cell>
          <cell r="B7038" t="e">
            <v>#N/A</v>
          </cell>
          <cell r="C7038" t="str">
            <v>96600014171110</v>
          </cell>
          <cell r="D7038" t="str">
            <v>96600014170807075510000</v>
          </cell>
          <cell r="E7038" t="str">
            <v>ONT</v>
          </cell>
          <cell r="F7038" t="str">
            <v>9660001417</v>
          </cell>
          <cell r="G7038" t="str">
            <v>08070755</v>
          </cell>
          <cell r="H7038">
            <v>1110</v>
          </cell>
          <cell r="I7038" t="str">
            <v>SMD Ceramic Capacitor 25V 0.0022nF +/-0</v>
          </cell>
          <cell r="J7038">
            <v>10000</v>
          </cell>
          <cell r="K7038">
            <v>5.0000000000000001E-4</v>
          </cell>
          <cell r="L7038">
            <v>5</v>
          </cell>
          <cell r="M7038" t="str">
            <v>451U</v>
          </cell>
          <cell r="N7038">
            <v>44853</v>
          </cell>
          <cell r="O7038" t="str">
            <v>EMS02Q20000815HWA0006K</v>
          </cell>
          <cell r="P7038" t="str">
            <v>BRA2022110150002</v>
          </cell>
          <cell r="Q7038">
            <v>44866</v>
          </cell>
          <cell r="T7038">
            <v>44886</v>
          </cell>
          <cell r="U7038" t="str">
            <v>AIR</v>
          </cell>
          <cell r="V7038" t="str">
            <v>Transit</v>
          </cell>
          <cell r="W7038" t="str">
            <v>02312VMP-2</v>
          </cell>
          <cell r="X7038">
            <v>44896</v>
          </cell>
          <cell r="AA7038" t="str">
            <v>EMS02Q20000815HWA0006K</v>
          </cell>
          <cell r="AB7038" t="b">
            <v>1</v>
          </cell>
          <cell r="AC7038">
            <v>44853</v>
          </cell>
        </row>
        <row r="7039">
          <cell r="A7039" t="str">
            <v>96600014170807077810000EMS02Q20000815HWA0006K</v>
          </cell>
          <cell r="B7039" t="e">
            <v>#N/A</v>
          </cell>
          <cell r="C7039" t="str">
            <v>96600014171120</v>
          </cell>
          <cell r="D7039" t="str">
            <v>96600014170807077810000</v>
          </cell>
          <cell r="E7039" t="str">
            <v>ONT</v>
          </cell>
          <cell r="F7039" t="str">
            <v>9660001417</v>
          </cell>
          <cell r="G7039" t="str">
            <v>08070778</v>
          </cell>
          <cell r="H7039">
            <v>1120</v>
          </cell>
          <cell r="I7039" t="str">
            <v>Chip Multilayer Ceramic Capacitor,50V,0.</v>
          </cell>
          <cell r="J7039">
            <v>10000</v>
          </cell>
          <cell r="K7039">
            <v>8.0000000000000004E-4</v>
          </cell>
          <cell r="L7039">
            <v>8</v>
          </cell>
          <cell r="M7039" t="str">
            <v>451U</v>
          </cell>
          <cell r="N7039">
            <v>44853</v>
          </cell>
          <cell r="O7039" t="str">
            <v>EMS02Q20000815HWA0006K</v>
          </cell>
          <cell r="P7039" t="str">
            <v>BRA2022110150002</v>
          </cell>
          <cell r="Q7039">
            <v>44866</v>
          </cell>
          <cell r="T7039">
            <v>44886</v>
          </cell>
          <cell r="U7039" t="str">
            <v>AIR</v>
          </cell>
          <cell r="V7039" t="str">
            <v>Transit</v>
          </cell>
          <cell r="W7039" t="str">
            <v>02312VMP-2</v>
          </cell>
          <cell r="X7039">
            <v>44896</v>
          </cell>
          <cell r="AA7039" t="str">
            <v>EMS02Q20000815HWA0006K</v>
          </cell>
          <cell r="AB7039" t="b">
            <v>1</v>
          </cell>
          <cell r="AC7039">
            <v>44853</v>
          </cell>
        </row>
        <row r="7040">
          <cell r="A7040" t="str">
            <v>96600014170807081910000EMS02Q20000815HWA0006K</v>
          </cell>
          <cell r="B7040" t="e">
            <v>#N/A</v>
          </cell>
          <cell r="C7040" t="str">
            <v>96600014171130</v>
          </cell>
          <cell r="D7040" t="str">
            <v>96600014170807081910000</v>
          </cell>
          <cell r="E7040" t="str">
            <v>ONT</v>
          </cell>
          <cell r="F7040" t="str">
            <v>9660001417</v>
          </cell>
          <cell r="G7040" t="str">
            <v>08070819</v>
          </cell>
          <cell r="H7040">
            <v>1130</v>
          </cell>
          <cell r="I7040" t="str">
            <v>SMD Ceramic Capacitor 6.3V 4700nF +/-20%</v>
          </cell>
          <cell r="J7040">
            <v>10000</v>
          </cell>
          <cell r="K7040">
            <v>1.5E-3</v>
          </cell>
          <cell r="L7040">
            <v>15</v>
          </cell>
          <cell r="M7040" t="str">
            <v>451U</v>
          </cell>
          <cell r="N7040">
            <v>44853</v>
          </cell>
          <cell r="O7040" t="str">
            <v>EMS02Q20000815HWA0006K</v>
          </cell>
          <cell r="P7040" t="str">
            <v>BRA2022110150002</v>
          </cell>
          <cell r="Q7040">
            <v>44866</v>
          </cell>
          <cell r="T7040">
            <v>44886</v>
          </cell>
          <cell r="U7040" t="str">
            <v>AIR</v>
          </cell>
          <cell r="V7040" t="str">
            <v>Transit</v>
          </cell>
          <cell r="W7040" t="str">
            <v>02312VMP-2</v>
          </cell>
          <cell r="X7040">
            <v>44896</v>
          </cell>
          <cell r="AA7040" t="str">
            <v>EMS02Q20000815HWA0006K</v>
          </cell>
          <cell r="AB7040" t="b">
            <v>1</v>
          </cell>
          <cell r="AC7040">
            <v>44853</v>
          </cell>
        </row>
        <row r="7041">
          <cell r="A7041" t="str">
            <v>96600014170807096212000EMS02Q20000815HWA0006K</v>
          </cell>
          <cell r="B7041" t="e">
            <v>#N/A</v>
          </cell>
          <cell r="C7041" t="str">
            <v>96600014171140</v>
          </cell>
          <cell r="D7041" t="str">
            <v>96600014170807096212000</v>
          </cell>
          <cell r="E7041" t="str">
            <v>ONT</v>
          </cell>
          <cell r="F7041" t="str">
            <v>9660001417</v>
          </cell>
          <cell r="G7041" t="str">
            <v>08070962</v>
          </cell>
          <cell r="H7041">
            <v>1140</v>
          </cell>
          <cell r="I7041" t="str">
            <v>SMD Ceramic Capacitor 25V 1000nF +/-10%</v>
          </cell>
          <cell r="J7041">
            <v>12000</v>
          </cell>
          <cell r="K7041">
            <v>4.8999999999999998E-3</v>
          </cell>
          <cell r="L7041">
            <v>58.8</v>
          </cell>
          <cell r="M7041" t="str">
            <v>451U</v>
          </cell>
          <cell r="N7041">
            <v>44853</v>
          </cell>
          <cell r="O7041" t="str">
            <v>EMS02Q20000815HWA0006K</v>
          </cell>
          <cell r="P7041" t="str">
            <v>BRA2022110150002</v>
          </cell>
          <cell r="Q7041">
            <v>44866</v>
          </cell>
          <cell r="T7041">
            <v>44886</v>
          </cell>
          <cell r="U7041" t="str">
            <v>AIR</v>
          </cell>
          <cell r="V7041" t="str">
            <v>Transit</v>
          </cell>
          <cell r="W7041" t="str">
            <v>02312VMP-2</v>
          </cell>
          <cell r="X7041">
            <v>44896</v>
          </cell>
          <cell r="AA7041" t="str">
            <v>EMS02Q20000815HWA0006K</v>
          </cell>
          <cell r="AB7041" t="b">
            <v>1</v>
          </cell>
          <cell r="AC7041">
            <v>44853</v>
          </cell>
        </row>
        <row r="7042">
          <cell r="A7042" t="str">
            <v>966000141708071012-00110000EMS02Q20000815HWA0006K</v>
          </cell>
          <cell r="B7042" t="e">
            <v>#N/A</v>
          </cell>
          <cell r="C7042" t="str">
            <v>96600014171150</v>
          </cell>
          <cell r="D7042" t="str">
            <v>966000141708071012-00110000</v>
          </cell>
          <cell r="E7042" t="str">
            <v>ONT</v>
          </cell>
          <cell r="F7042" t="str">
            <v>9660001417</v>
          </cell>
          <cell r="G7042" t="str">
            <v>08071012-001</v>
          </cell>
          <cell r="H7042">
            <v>1150</v>
          </cell>
          <cell r="I7042" t="str">
            <v>Low Voltage  Capacity MLCC(100V,1uf),50V</v>
          </cell>
          <cell r="J7042">
            <v>10000</v>
          </cell>
          <cell r="K7042">
            <v>1E-3</v>
          </cell>
          <cell r="L7042">
            <v>10</v>
          </cell>
          <cell r="M7042" t="str">
            <v>451U</v>
          </cell>
          <cell r="N7042">
            <v>44853</v>
          </cell>
          <cell r="O7042" t="str">
            <v>EMS02Q20000815HWA0006K</v>
          </cell>
          <cell r="P7042" t="str">
            <v>BRA2022110150002</v>
          </cell>
          <cell r="Q7042">
            <v>44866</v>
          </cell>
          <cell r="T7042">
            <v>44886</v>
          </cell>
          <cell r="U7042" t="str">
            <v>AIR</v>
          </cell>
          <cell r="V7042" t="str">
            <v>Transit</v>
          </cell>
          <cell r="W7042" t="str">
            <v>02312VMP-2</v>
          </cell>
          <cell r="X7042">
            <v>44896</v>
          </cell>
          <cell r="AA7042" t="str">
            <v>EMS02Q20000815HWA0006K</v>
          </cell>
          <cell r="AB7042" t="b">
            <v>1</v>
          </cell>
          <cell r="AC7042">
            <v>44853</v>
          </cell>
        </row>
        <row r="7043">
          <cell r="A7043" t="str">
            <v>966000141708071219-00115000EMS02Q20000815HWA0006K</v>
          </cell>
          <cell r="B7043" t="e">
            <v>#N/A</v>
          </cell>
          <cell r="C7043" t="str">
            <v>96600014171160</v>
          </cell>
          <cell r="D7043" t="str">
            <v>966000141708071219-00115000</v>
          </cell>
          <cell r="E7043" t="str">
            <v>ONT</v>
          </cell>
          <cell r="F7043" t="str">
            <v>9660001417</v>
          </cell>
          <cell r="G7043" t="str">
            <v>08071219-001</v>
          </cell>
          <cell r="H7043">
            <v>1160</v>
          </cell>
          <cell r="I7043" t="str">
            <v>Low Voltage  Capacity MLCC(100V,1uf),10V</v>
          </cell>
          <cell r="J7043">
            <v>15000</v>
          </cell>
          <cell r="K7043">
            <v>5.0000000000000001E-4</v>
          </cell>
          <cell r="L7043">
            <v>7.5</v>
          </cell>
          <cell r="M7043" t="str">
            <v>451U</v>
          </cell>
          <cell r="N7043">
            <v>44853</v>
          </cell>
          <cell r="O7043" t="str">
            <v>EMS02Q20000815HWA0006K</v>
          </cell>
          <cell r="P7043" t="str">
            <v>BRA2022110150002</v>
          </cell>
          <cell r="Q7043">
            <v>44866</v>
          </cell>
          <cell r="T7043">
            <v>44886</v>
          </cell>
          <cell r="U7043" t="str">
            <v>AIR</v>
          </cell>
          <cell r="V7043" t="str">
            <v>Transit</v>
          </cell>
          <cell r="W7043" t="str">
            <v>02312VMP-2</v>
          </cell>
          <cell r="X7043">
            <v>44896</v>
          </cell>
          <cell r="AA7043" t="str">
            <v>EMS02Q20000815HWA0006K</v>
          </cell>
          <cell r="AB7043" t="b">
            <v>1</v>
          </cell>
          <cell r="AC7043">
            <v>44853</v>
          </cell>
        </row>
        <row r="7044">
          <cell r="A7044" t="str">
            <v>966000141708071476-0012000EMS02Q20000815HWA0006K</v>
          </cell>
          <cell r="B7044" t="e">
            <v>#N/A</v>
          </cell>
          <cell r="C7044" t="str">
            <v>96600014171170</v>
          </cell>
          <cell r="D7044" t="str">
            <v>966000141708071476-0012000</v>
          </cell>
          <cell r="E7044" t="str">
            <v>ONT</v>
          </cell>
          <cell r="F7044" t="str">
            <v>9660001417</v>
          </cell>
          <cell r="G7044" t="str">
            <v>08071476-001</v>
          </cell>
          <cell r="H7044">
            <v>1170</v>
          </cell>
          <cell r="I7044" t="str">
            <v>High-Q RF MLCC,50V,0.001nF,+/-0.1pF,NP0,</v>
          </cell>
          <cell r="J7044">
            <v>2000</v>
          </cell>
          <cell r="K7044">
            <v>3.0000000000000001E-3</v>
          </cell>
          <cell r="L7044">
            <v>6</v>
          </cell>
          <cell r="M7044" t="str">
            <v>451U</v>
          </cell>
          <cell r="N7044">
            <v>44853</v>
          </cell>
          <cell r="O7044" t="str">
            <v>EMS02Q20000815HWA0006K</v>
          </cell>
          <cell r="P7044" t="str">
            <v>BRA2022110150002</v>
          </cell>
          <cell r="Q7044">
            <v>44866</v>
          </cell>
          <cell r="T7044">
            <v>44886</v>
          </cell>
          <cell r="U7044" t="str">
            <v>AIR</v>
          </cell>
          <cell r="V7044" t="str">
            <v>Transit</v>
          </cell>
          <cell r="W7044" t="str">
            <v>02312VMP-2</v>
          </cell>
          <cell r="X7044">
            <v>44896</v>
          </cell>
          <cell r="AA7044" t="str">
            <v>EMS02Q20000815HWA0006K</v>
          </cell>
          <cell r="AB7044" t="b">
            <v>1</v>
          </cell>
          <cell r="AC7044">
            <v>44853</v>
          </cell>
        </row>
        <row r="7045">
          <cell r="A7045" t="str">
            <v>966000141708071495-00110000EMS02Q20000815HWA0006K</v>
          </cell>
          <cell r="B7045" t="e">
            <v>#N/A</v>
          </cell>
          <cell r="C7045" t="str">
            <v>96600014171180</v>
          </cell>
          <cell r="D7045" t="str">
            <v>966000141708071495-00110000</v>
          </cell>
          <cell r="E7045" t="str">
            <v>ONT</v>
          </cell>
          <cell r="F7045" t="str">
            <v>9660001417</v>
          </cell>
          <cell r="G7045" t="str">
            <v>08071495-001</v>
          </cell>
          <cell r="H7045">
            <v>1180</v>
          </cell>
          <cell r="I7045" t="str">
            <v>Low Voltage  Capacity MLCC(100V,1uf),50V</v>
          </cell>
          <cell r="J7045">
            <v>10000</v>
          </cell>
          <cell r="K7045">
            <v>3.2000000000000002E-3</v>
          </cell>
          <cell r="L7045">
            <v>32</v>
          </cell>
          <cell r="M7045" t="str">
            <v>451U</v>
          </cell>
          <cell r="N7045">
            <v>44853</v>
          </cell>
          <cell r="O7045" t="str">
            <v>EMS02Q20000815HWA0006K</v>
          </cell>
          <cell r="P7045" t="str">
            <v>BRA2022110150002</v>
          </cell>
          <cell r="Q7045">
            <v>44866</v>
          </cell>
          <cell r="T7045">
            <v>44886</v>
          </cell>
          <cell r="U7045" t="str">
            <v>AIR</v>
          </cell>
          <cell r="V7045" t="str">
            <v>Transit</v>
          </cell>
          <cell r="W7045" t="str">
            <v>02312VMP-2</v>
          </cell>
          <cell r="X7045">
            <v>44896</v>
          </cell>
          <cell r="AA7045" t="str">
            <v>EMS02Q20000815HWA0006K</v>
          </cell>
          <cell r="AB7045" t="b">
            <v>1</v>
          </cell>
          <cell r="AC7045">
            <v>44853</v>
          </cell>
        </row>
        <row r="7046">
          <cell r="A7046" t="str">
            <v>96600014170807156315000EMS02Q20000815HWA0006K</v>
          </cell>
          <cell r="B7046" t="e">
            <v>#N/A</v>
          </cell>
          <cell r="C7046" t="str">
            <v>96600014171190</v>
          </cell>
          <cell r="D7046" t="str">
            <v>96600014170807156315000</v>
          </cell>
          <cell r="E7046" t="str">
            <v>ONT</v>
          </cell>
          <cell r="F7046" t="str">
            <v>9660001417</v>
          </cell>
          <cell r="G7046" t="str">
            <v>08071563</v>
          </cell>
          <cell r="H7046">
            <v>1190</v>
          </cell>
          <cell r="I7046" t="str">
            <v>SMD Ceramic Capacitor 25V 0.018nF 2% NPO</v>
          </cell>
          <cell r="J7046">
            <v>15000</v>
          </cell>
          <cell r="K7046">
            <v>1E-3</v>
          </cell>
          <cell r="L7046">
            <v>15</v>
          </cell>
          <cell r="M7046" t="str">
            <v>451U</v>
          </cell>
          <cell r="N7046">
            <v>44853</v>
          </cell>
          <cell r="O7046" t="str">
            <v>EMS02Q20000815HWA0006K</v>
          </cell>
          <cell r="P7046" t="str">
            <v>BRA2022110150002</v>
          </cell>
          <cell r="Q7046">
            <v>44866</v>
          </cell>
          <cell r="T7046">
            <v>44886</v>
          </cell>
          <cell r="U7046" t="str">
            <v>AIR</v>
          </cell>
          <cell r="V7046" t="str">
            <v>Transit</v>
          </cell>
          <cell r="W7046" t="str">
            <v>02312VMP-2</v>
          </cell>
          <cell r="X7046">
            <v>44896</v>
          </cell>
          <cell r="AA7046" t="str">
            <v>EMS02Q20000815HWA0006K</v>
          </cell>
          <cell r="AB7046" t="b">
            <v>1</v>
          </cell>
          <cell r="AC7046">
            <v>44853</v>
          </cell>
        </row>
        <row r="7047">
          <cell r="A7047" t="str">
            <v>966000141708071610-00110000EMS02Q20000815HWA0006K</v>
          </cell>
          <cell r="B7047" t="e">
            <v>#N/A</v>
          </cell>
          <cell r="C7047" t="str">
            <v>96600014171200</v>
          </cell>
          <cell r="D7047" t="str">
            <v>966000141708071610-00110000</v>
          </cell>
          <cell r="E7047" t="str">
            <v>ONT</v>
          </cell>
          <cell r="F7047" t="str">
            <v>9660001417</v>
          </cell>
          <cell r="G7047" t="str">
            <v>08071610-001</v>
          </cell>
          <cell r="H7047">
            <v>1200</v>
          </cell>
          <cell r="I7047" t="str">
            <v>Chip Multilayer Ceramic Capacitor,6.3V,4</v>
          </cell>
          <cell r="J7047">
            <v>10000</v>
          </cell>
          <cell r="K7047">
            <v>9.4999999999999998E-3</v>
          </cell>
          <cell r="L7047">
            <v>95</v>
          </cell>
          <cell r="M7047" t="str">
            <v>451U</v>
          </cell>
          <cell r="N7047">
            <v>44853</v>
          </cell>
          <cell r="O7047" t="str">
            <v>EMS02Q20000815HWA0006K</v>
          </cell>
          <cell r="P7047" t="str">
            <v>BRA2022110150002</v>
          </cell>
          <cell r="Q7047">
            <v>44866</v>
          </cell>
          <cell r="T7047">
            <v>44886</v>
          </cell>
          <cell r="U7047" t="str">
            <v>AIR</v>
          </cell>
          <cell r="V7047" t="str">
            <v>Transit</v>
          </cell>
          <cell r="W7047" t="str">
            <v>02312VMP-2</v>
          </cell>
          <cell r="X7047">
            <v>44896</v>
          </cell>
          <cell r="AA7047" t="str">
            <v>EMS02Q20000815HWA0006K</v>
          </cell>
          <cell r="AB7047" t="b">
            <v>1</v>
          </cell>
          <cell r="AC7047">
            <v>44853</v>
          </cell>
        </row>
        <row r="7048">
          <cell r="A7048" t="str">
            <v>96600014170807164215000EMS02Q20000815HWA0015K</v>
          </cell>
          <cell r="B7048" t="e">
            <v>#N/A</v>
          </cell>
          <cell r="C7048" t="str">
            <v>96600014171210</v>
          </cell>
          <cell r="D7048" t="str">
            <v>96600014170807164215000</v>
          </cell>
          <cell r="E7048" t="str">
            <v>ONT</v>
          </cell>
          <cell r="F7048" t="str">
            <v>9660001417</v>
          </cell>
          <cell r="G7048" t="str">
            <v>08071642</v>
          </cell>
          <cell r="H7048">
            <v>1210</v>
          </cell>
          <cell r="I7048" t="str">
            <v>SMD Ceramic Capacitor 10V 100nF 10% X5R</v>
          </cell>
          <cell r="J7048">
            <v>15000</v>
          </cell>
          <cell r="K7048">
            <v>4.0000000000000002E-4</v>
          </cell>
          <cell r="L7048">
            <v>6</v>
          </cell>
          <cell r="M7048" t="str">
            <v>451U</v>
          </cell>
          <cell r="N7048">
            <v>44853</v>
          </cell>
          <cell r="O7048" t="str">
            <v>EMS02Q20000815HWA0015K</v>
          </cell>
          <cell r="P7048" t="str">
            <v>BRA2022102850004</v>
          </cell>
          <cell r="Q7048">
            <v>44862</v>
          </cell>
          <cell r="T7048">
            <v>44886</v>
          </cell>
          <cell r="U7048" t="str">
            <v>AIR</v>
          </cell>
          <cell r="V7048" t="str">
            <v>Transit</v>
          </cell>
          <cell r="W7048" t="str">
            <v>02312VMP-2</v>
          </cell>
          <cell r="X7048">
            <v>44896</v>
          </cell>
          <cell r="AA7048" t="str">
            <v>EMS02Q20000815HWA0015K</v>
          </cell>
          <cell r="AB7048" t="b">
            <v>1</v>
          </cell>
          <cell r="AC7048">
            <v>44853</v>
          </cell>
        </row>
        <row r="7049">
          <cell r="A7049" t="str">
            <v>966000141708071918-00260000EMS02Q20000815HWA0015K</v>
          </cell>
          <cell r="B7049" t="e">
            <v>#N/A</v>
          </cell>
          <cell r="C7049" t="str">
            <v>96600014171220</v>
          </cell>
          <cell r="D7049" t="str">
            <v>966000141708071918-00260000</v>
          </cell>
          <cell r="E7049" t="str">
            <v>ONT</v>
          </cell>
          <cell r="F7049" t="str">
            <v>9660001417</v>
          </cell>
          <cell r="G7049" t="str">
            <v>08071918-002</v>
          </cell>
          <cell r="H7049">
            <v>1220</v>
          </cell>
          <cell r="I7049" t="str">
            <v>Low VoltageANDCapacity MLCC(LESSTHAN=100</v>
          </cell>
          <cell r="J7049">
            <v>60000</v>
          </cell>
          <cell r="K7049">
            <v>6.9999999999999999E-4</v>
          </cell>
          <cell r="L7049">
            <v>42</v>
          </cell>
          <cell r="M7049" t="str">
            <v>451U</v>
          </cell>
          <cell r="N7049">
            <v>44853</v>
          </cell>
          <cell r="O7049" t="str">
            <v>EMS02Q20000815HWA0015K</v>
          </cell>
          <cell r="P7049" t="str">
            <v>BRA2022102850004</v>
          </cell>
          <cell r="Q7049">
            <v>44862</v>
          </cell>
          <cell r="T7049">
            <v>44886</v>
          </cell>
          <cell r="U7049" t="str">
            <v>AIR</v>
          </cell>
          <cell r="V7049" t="str">
            <v>Transit</v>
          </cell>
          <cell r="W7049" t="str">
            <v>02312VMP-2</v>
          </cell>
          <cell r="X7049">
            <v>44896</v>
          </cell>
          <cell r="AA7049" t="str">
            <v>EMS02Q20000815HWA0015K</v>
          </cell>
          <cell r="AB7049" t="b">
            <v>1</v>
          </cell>
          <cell r="AC7049">
            <v>44853</v>
          </cell>
        </row>
        <row r="7050">
          <cell r="A7050" t="str">
            <v>966000141708072055100EMS02Q20000815HWA0015K</v>
          </cell>
          <cell r="B7050" t="e">
            <v>#N/A</v>
          </cell>
          <cell r="C7050" t="str">
            <v>96600014171230</v>
          </cell>
          <cell r="D7050" t="str">
            <v>966000141708072055100</v>
          </cell>
          <cell r="E7050" t="str">
            <v>ONT</v>
          </cell>
          <cell r="F7050" t="str">
            <v>9660001417</v>
          </cell>
          <cell r="G7050" t="str">
            <v>08072055</v>
          </cell>
          <cell r="H7050">
            <v>1230</v>
          </cell>
          <cell r="I7050" t="str">
            <v>MLCC,100V,1000nF,+/-10,X7S,0805,NULL</v>
          </cell>
          <cell r="J7050">
            <v>100</v>
          </cell>
          <cell r="K7050">
            <v>1.9400000000000001E-2</v>
          </cell>
          <cell r="L7050">
            <v>1.94</v>
          </cell>
          <cell r="M7050" t="str">
            <v>451U</v>
          </cell>
          <cell r="N7050">
            <v>44853</v>
          </cell>
          <cell r="O7050" t="str">
            <v>EMS02Q20000815HWA0015K</v>
          </cell>
          <cell r="P7050" t="str">
            <v>BRA2022102850004</v>
          </cell>
          <cell r="Q7050">
            <v>44862</v>
          </cell>
          <cell r="T7050">
            <v>44886</v>
          </cell>
          <cell r="U7050" t="str">
            <v>AIR</v>
          </cell>
          <cell r="V7050" t="str">
            <v>Transit</v>
          </cell>
          <cell r="W7050" t="str">
            <v>02312VMP-2</v>
          </cell>
          <cell r="X7050">
            <v>44896</v>
          </cell>
          <cell r="AA7050" t="str">
            <v>EMS02Q20000815HWA0015K</v>
          </cell>
          <cell r="AB7050" t="b">
            <v>1</v>
          </cell>
          <cell r="AC7050">
            <v>44853</v>
          </cell>
        </row>
        <row r="7051">
          <cell r="A7051" t="str">
            <v>966000141708072281-0014000EMS02Q20000815HWA0015K</v>
          </cell>
          <cell r="B7051" t="e">
            <v>#N/A</v>
          </cell>
          <cell r="C7051" t="str">
            <v>96600014171240</v>
          </cell>
          <cell r="D7051" t="str">
            <v>966000141708072281-0014000</v>
          </cell>
          <cell r="E7051" t="str">
            <v>ONT</v>
          </cell>
          <cell r="F7051" t="str">
            <v>9660001417</v>
          </cell>
          <cell r="G7051" t="str">
            <v>08072281-001</v>
          </cell>
          <cell r="H7051">
            <v>1240</v>
          </cell>
          <cell r="I7051" t="str">
            <v>Low Voltage  Capacity MLCC(100V,1uf),100</v>
          </cell>
          <cell r="J7051">
            <v>4000</v>
          </cell>
          <cell r="K7051">
            <v>6.4000000000000003E-3</v>
          </cell>
          <cell r="L7051">
            <v>25.6</v>
          </cell>
          <cell r="M7051" t="str">
            <v>451U</v>
          </cell>
          <cell r="N7051">
            <v>44853</v>
          </cell>
          <cell r="O7051" t="str">
            <v>EMS02Q20000815HWA0015K</v>
          </cell>
          <cell r="P7051" t="str">
            <v>BRA2022102850004</v>
          </cell>
          <cell r="Q7051">
            <v>44862</v>
          </cell>
          <cell r="T7051">
            <v>44886</v>
          </cell>
          <cell r="U7051" t="str">
            <v>AIR</v>
          </cell>
          <cell r="V7051" t="str">
            <v>Transit</v>
          </cell>
          <cell r="W7051" t="str">
            <v>02312VMP-2</v>
          </cell>
          <cell r="X7051">
            <v>44896</v>
          </cell>
          <cell r="AA7051" t="str">
            <v>EMS02Q20000815HWA0015K</v>
          </cell>
          <cell r="AB7051" t="b">
            <v>1</v>
          </cell>
          <cell r="AC7051">
            <v>44853</v>
          </cell>
        </row>
        <row r="7052">
          <cell r="A7052" t="str">
            <v>96600014170807233710000EMS02Q20000815HWA0015K</v>
          </cell>
          <cell r="B7052" t="e">
            <v>#N/A</v>
          </cell>
          <cell r="C7052" t="str">
            <v>96600014171250</v>
          </cell>
          <cell r="D7052" t="str">
            <v>96600014170807233710000</v>
          </cell>
          <cell r="E7052" t="str">
            <v>ONT</v>
          </cell>
          <cell r="F7052" t="str">
            <v>9660001417</v>
          </cell>
          <cell r="G7052" t="str">
            <v>08072337</v>
          </cell>
          <cell r="H7052">
            <v>1250</v>
          </cell>
          <cell r="I7052" t="str">
            <v>SMD Ceramic Capacitor 16V 100nF +/-10%</v>
          </cell>
          <cell r="J7052">
            <v>10000</v>
          </cell>
          <cell r="K7052">
            <v>6.9999999999999999E-4</v>
          </cell>
          <cell r="L7052">
            <v>7</v>
          </cell>
          <cell r="M7052" t="str">
            <v>451U</v>
          </cell>
          <cell r="N7052">
            <v>44853</v>
          </cell>
          <cell r="O7052" t="str">
            <v>EMS02Q20000815HWA0015K</v>
          </cell>
          <cell r="P7052" t="str">
            <v>BRA2022102850004</v>
          </cell>
          <cell r="Q7052">
            <v>44862</v>
          </cell>
          <cell r="T7052">
            <v>44886</v>
          </cell>
          <cell r="U7052" t="str">
            <v>AIR</v>
          </cell>
          <cell r="V7052" t="str">
            <v>Transit</v>
          </cell>
          <cell r="W7052" t="str">
            <v>02312VMP-2</v>
          </cell>
          <cell r="X7052">
            <v>44896</v>
          </cell>
          <cell r="AA7052" t="str">
            <v>EMS02Q20000815HWA0015K</v>
          </cell>
          <cell r="AB7052" t="b">
            <v>1</v>
          </cell>
          <cell r="AC7052">
            <v>44853</v>
          </cell>
        </row>
        <row r="7053">
          <cell r="A7053" t="str">
            <v>9660001417080723384000EMS02Q20000815HWA0015K</v>
          </cell>
          <cell r="B7053" t="e">
            <v>#N/A</v>
          </cell>
          <cell r="C7053" t="str">
            <v>96600014171260</v>
          </cell>
          <cell r="D7053" t="str">
            <v>9660001417080723384000</v>
          </cell>
          <cell r="E7053" t="str">
            <v>ONT</v>
          </cell>
          <cell r="F7053" t="str">
            <v>9660001417</v>
          </cell>
          <cell r="G7053" t="str">
            <v>08072338</v>
          </cell>
          <cell r="H7053">
            <v>1260</v>
          </cell>
          <cell r="I7053" t="str">
            <v>SMD Ceramic Capacitor 50V 100nF +/-10%</v>
          </cell>
          <cell r="J7053">
            <v>4000</v>
          </cell>
          <cell r="K7053">
            <v>2E-3</v>
          </cell>
          <cell r="L7053">
            <v>8</v>
          </cell>
          <cell r="M7053" t="str">
            <v>451U</v>
          </cell>
          <cell r="N7053">
            <v>44853</v>
          </cell>
          <cell r="O7053" t="str">
            <v>EMS02Q20000815HWA0015K</v>
          </cell>
          <cell r="P7053" t="str">
            <v>BRA2022102850004</v>
          </cell>
          <cell r="Q7053">
            <v>44862</v>
          </cell>
          <cell r="T7053">
            <v>44886</v>
          </cell>
          <cell r="U7053" t="str">
            <v>AIR</v>
          </cell>
          <cell r="V7053" t="str">
            <v>Transit</v>
          </cell>
          <cell r="W7053" t="str">
            <v>02312VMP-2</v>
          </cell>
          <cell r="X7053">
            <v>44896</v>
          </cell>
          <cell r="AA7053" t="str">
            <v>EMS02Q20000815HWA0015K</v>
          </cell>
          <cell r="AB7053" t="b">
            <v>1</v>
          </cell>
          <cell r="AC7053">
            <v>44853</v>
          </cell>
        </row>
        <row r="7054">
          <cell r="A7054" t="str">
            <v>9660001417080723413000EMS02Q20000815HWA0015K</v>
          </cell>
          <cell r="B7054" t="e">
            <v>#N/A</v>
          </cell>
          <cell r="C7054" t="str">
            <v>96600014171270</v>
          </cell>
          <cell r="D7054" t="str">
            <v>9660001417080723413000</v>
          </cell>
          <cell r="E7054" t="str">
            <v>ONT</v>
          </cell>
          <cell r="F7054" t="str">
            <v>9660001417</v>
          </cell>
          <cell r="G7054" t="str">
            <v>08072341</v>
          </cell>
          <cell r="H7054">
            <v>1270</v>
          </cell>
          <cell r="I7054" t="str">
            <v>SMD Ceramic Capacitor 100V 100nF 10% X7R</v>
          </cell>
          <cell r="J7054">
            <v>3000</v>
          </cell>
          <cell r="K7054">
            <v>2.5000000000000001E-3</v>
          </cell>
          <cell r="L7054">
            <v>7.5</v>
          </cell>
          <cell r="M7054" t="str">
            <v>451U</v>
          </cell>
          <cell r="N7054">
            <v>44853</v>
          </cell>
          <cell r="O7054" t="str">
            <v>EMS02Q20000815HWA0015K</v>
          </cell>
          <cell r="P7054" t="str">
            <v>BRA2022102850004</v>
          </cell>
          <cell r="Q7054">
            <v>44862</v>
          </cell>
          <cell r="T7054">
            <v>44886</v>
          </cell>
          <cell r="U7054" t="str">
            <v>AIR</v>
          </cell>
          <cell r="V7054" t="str">
            <v>Transit</v>
          </cell>
          <cell r="W7054" t="str">
            <v>02312VMP-2</v>
          </cell>
          <cell r="X7054">
            <v>44896</v>
          </cell>
          <cell r="AA7054" t="str">
            <v>EMS02Q20000815HWA0015K</v>
          </cell>
          <cell r="AB7054" t="b">
            <v>1</v>
          </cell>
          <cell r="AC7054">
            <v>44853</v>
          </cell>
        </row>
        <row r="7055">
          <cell r="A7055" t="str">
            <v>96600014170807234345000EMS02Q20000815HWA0015K</v>
          </cell>
          <cell r="B7055" t="e">
            <v>#N/A</v>
          </cell>
          <cell r="C7055" t="str">
            <v>96600014171280</v>
          </cell>
          <cell r="D7055" t="str">
            <v>96600014170807234345000</v>
          </cell>
          <cell r="E7055" t="str">
            <v>ONT</v>
          </cell>
          <cell r="F7055" t="str">
            <v>9660001417</v>
          </cell>
          <cell r="G7055" t="str">
            <v>08072343</v>
          </cell>
          <cell r="H7055">
            <v>1280</v>
          </cell>
          <cell r="I7055" t="str">
            <v>SMD ceramicCapacitor 6.3V 100nF +/-10%</v>
          </cell>
          <cell r="J7055">
            <v>45000</v>
          </cell>
          <cell r="K7055">
            <v>4.0000000000000002E-4</v>
          </cell>
          <cell r="L7055">
            <v>18</v>
          </cell>
          <cell r="M7055" t="str">
            <v>451U</v>
          </cell>
          <cell r="N7055">
            <v>44853</v>
          </cell>
          <cell r="O7055" t="str">
            <v>EMS02Q20000815HWA0015K</v>
          </cell>
          <cell r="P7055" t="str">
            <v>BRA2022102850004</v>
          </cell>
          <cell r="Q7055">
            <v>44862</v>
          </cell>
          <cell r="T7055">
            <v>44886</v>
          </cell>
          <cell r="U7055" t="str">
            <v>AIR</v>
          </cell>
          <cell r="V7055" t="str">
            <v>Transit</v>
          </cell>
          <cell r="W7055" t="str">
            <v>02312VMP-2</v>
          </cell>
          <cell r="X7055">
            <v>44896</v>
          </cell>
          <cell r="AA7055" t="str">
            <v>EMS02Q20000815HWA0015K</v>
          </cell>
          <cell r="AB7055" t="b">
            <v>1</v>
          </cell>
          <cell r="AC7055">
            <v>44853</v>
          </cell>
        </row>
        <row r="7056">
          <cell r="A7056" t="str">
            <v>966000141708110012-0014000EMS02Q20000815HWA0015K</v>
          </cell>
          <cell r="B7056" t="e">
            <v>#N/A</v>
          </cell>
          <cell r="C7056" t="str">
            <v>96600014171290</v>
          </cell>
          <cell r="D7056" t="str">
            <v>966000141708110012-0014000</v>
          </cell>
          <cell r="E7056" t="str">
            <v>ONT</v>
          </cell>
          <cell r="F7056" t="str">
            <v>9660001417</v>
          </cell>
          <cell r="G7056" t="str">
            <v>08110012-001</v>
          </cell>
          <cell r="H7056">
            <v>1290</v>
          </cell>
          <cell r="I7056" t="str">
            <v>Solid SMD Al Capacitor,16V,100uF,+/-20%,</v>
          </cell>
          <cell r="J7056">
            <v>4000</v>
          </cell>
          <cell r="K7056">
            <v>4.3299999999999998E-2</v>
          </cell>
          <cell r="L7056">
            <v>173.2</v>
          </cell>
          <cell r="M7056" t="str">
            <v>451U</v>
          </cell>
          <cell r="N7056">
            <v>44853</v>
          </cell>
          <cell r="O7056" t="str">
            <v>EMS02Q20000815HWA0015K</v>
          </cell>
          <cell r="P7056" t="str">
            <v>BRA2022102850004</v>
          </cell>
          <cell r="Q7056">
            <v>44862</v>
          </cell>
          <cell r="T7056">
            <v>44886</v>
          </cell>
          <cell r="U7056" t="str">
            <v>AIR</v>
          </cell>
          <cell r="V7056" t="str">
            <v>Transit</v>
          </cell>
          <cell r="W7056" t="str">
            <v>02312VMP-2</v>
          </cell>
          <cell r="X7056">
            <v>44896</v>
          </cell>
          <cell r="AA7056" t="str">
            <v>EMS02Q20000815HWA0015K</v>
          </cell>
          <cell r="AB7056" t="b">
            <v>1</v>
          </cell>
          <cell r="AC7056">
            <v>44853</v>
          </cell>
        </row>
        <row r="7057">
          <cell r="A7057" t="str">
            <v>966000141710031118-0016000EMS02Q20000815HWA0015K</v>
          </cell>
          <cell r="B7057" t="e">
            <v>#N/A</v>
          </cell>
          <cell r="C7057" t="str">
            <v>96600014171300</v>
          </cell>
          <cell r="D7057" t="str">
            <v>966000141710031118-0016000</v>
          </cell>
          <cell r="E7057" t="str">
            <v>ONT</v>
          </cell>
          <cell r="F7057" t="str">
            <v>9660001417</v>
          </cell>
          <cell r="G7057" t="str">
            <v>10031118-001</v>
          </cell>
          <cell r="H7057">
            <v>1300</v>
          </cell>
          <cell r="I7057" t="str">
            <v>SMTInductor,0.0068uH,5%,0.32ohm,1.05*0"</v>
          </cell>
          <cell r="J7057">
            <v>6000</v>
          </cell>
          <cell r="K7057">
            <v>1.6999999999999999E-3</v>
          </cell>
          <cell r="L7057">
            <v>10.199999999999999</v>
          </cell>
          <cell r="M7057" t="str">
            <v>451U</v>
          </cell>
          <cell r="N7057">
            <v>44853</v>
          </cell>
          <cell r="O7057" t="str">
            <v>EMS02Q20000815HWA0015K</v>
          </cell>
          <cell r="P7057" t="str">
            <v>BRA2022102850004</v>
          </cell>
          <cell r="Q7057">
            <v>44862</v>
          </cell>
          <cell r="T7057">
            <v>44886</v>
          </cell>
          <cell r="U7057" t="str">
            <v>AIR</v>
          </cell>
          <cell r="V7057" t="str">
            <v>Transit</v>
          </cell>
          <cell r="W7057" t="str">
            <v>02312VMP-2</v>
          </cell>
          <cell r="X7057">
            <v>44896</v>
          </cell>
          <cell r="AA7057" t="str">
            <v>EMS02Q20000815HWA0015K</v>
          </cell>
          <cell r="AB7057" t="b">
            <v>1</v>
          </cell>
          <cell r="AC7057">
            <v>44853</v>
          </cell>
        </row>
        <row r="7058">
          <cell r="A7058" t="str">
            <v>9660001417100316154000EMS02Q20000815HWA0018K</v>
          </cell>
          <cell r="B7058" t="e">
            <v>#N/A</v>
          </cell>
          <cell r="C7058" t="str">
            <v>96600014171310</v>
          </cell>
          <cell r="D7058" t="str">
            <v>9660001417100316154000</v>
          </cell>
          <cell r="E7058" t="str">
            <v>ONT</v>
          </cell>
          <cell r="F7058" t="str">
            <v>9660001417</v>
          </cell>
          <cell r="G7058" t="str">
            <v>10031615</v>
          </cell>
          <cell r="H7058">
            <v>1310</v>
          </cell>
          <cell r="I7058" t="str">
            <v>SMT Inductor,2.2uH,+/-20%,0.039ohm,4.9A,</v>
          </cell>
          <cell r="J7058">
            <v>4000</v>
          </cell>
          <cell r="K7058">
            <v>2.6499999999999999E-2</v>
          </cell>
          <cell r="L7058">
            <v>106</v>
          </cell>
          <cell r="M7058" t="str">
            <v>451U</v>
          </cell>
          <cell r="N7058">
            <v>44854</v>
          </cell>
          <cell r="O7058" t="str">
            <v>EMS02Q20000815HWA0018K</v>
          </cell>
          <cell r="P7058" t="str">
            <v>BRA2022102750017</v>
          </cell>
          <cell r="Q7058">
            <v>44861</v>
          </cell>
          <cell r="R7058" t="str">
            <v>AHW-61289I22</v>
          </cell>
          <cell r="S7058">
            <v>44876</v>
          </cell>
          <cell r="T7058">
            <v>44882</v>
          </cell>
          <cell r="U7058" t="str">
            <v>AIR</v>
          </cell>
          <cell r="V7058" t="str">
            <v>Delivered</v>
          </cell>
          <cell r="W7058" t="str">
            <v>02312VMP-2</v>
          </cell>
          <cell r="X7058">
            <v>44896</v>
          </cell>
          <cell r="AA7058" t="str">
            <v>EMS02Q20000815HWA0018K</v>
          </cell>
          <cell r="AB7058" t="b">
            <v>1</v>
          </cell>
          <cell r="AC7058">
            <v>44854</v>
          </cell>
        </row>
        <row r="7059">
          <cell r="A7059" t="str">
            <v>96600014171003197434500EMS02Q20000815HWA0018K</v>
          </cell>
          <cell r="B7059" t="e">
            <v>#N/A</v>
          </cell>
          <cell r="C7059" t="str">
            <v>96600014171320</v>
          </cell>
          <cell r="D7059" t="str">
            <v>96600014171003197434500</v>
          </cell>
          <cell r="E7059" t="str">
            <v>ONT</v>
          </cell>
          <cell r="F7059" t="str">
            <v>9660001417</v>
          </cell>
          <cell r="G7059" t="str">
            <v>10031974</v>
          </cell>
          <cell r="H7059">
            <v>1320</v>
          </cell>
          <cell r="I7059" t="str">
            <v>Chip Inductor,60uH,+/-5%,1.1ohm,0.2A,3.4</v>
          </cell>
          <cell r="J7059">
            <v>34500</v>
          </cell>
          <cell r="K7059">
            <v>3.6600000000000001E-2</v>
          </cell>
          <cell r="L7059">
            <v>1262.7</v>
          </cell>
          <cell r="M7059" t="str">
            <v>451U</v>
          </cell>
          <cell r="N7059">
            <v>44854</v>
          </cell>
          <cell r="O7059" t="str">
            <v>EMS02Q20000815HWA0018K</v>
          </cell>
          <cell r="P7059" t="str">
            <v>BRA2022102750017</v>
          </cell>
          <cell r="Q7059">
            <v>44861</v>
          </cell>
          <cell r="R7059" t="str">
            <v>AHW-61289I22</v>
          </cell>
          <cell r="S7059">
            <v>44876</v>
          </cell>
          <cell r="T7059">
            <v>44882</v>
          </cell>
          <cell r="U7059" t="str">
            <v>AIR</v>
          </cell>
          <cell r="V7059" t="str">
            <v>Delivered</v>
          </cell>
          <cell r="W7059" t="str">
            <v>02312VMP-2</v>
          </cell>
          <cell r="X7059">
            <v>44896</v>
          </cell>
          <cell r="AA7059" t="str">
            <v>EMS02Q20000815HWA0018K</v>
          </cell>
          <cell r="AB7059" t="b">
            <v>1</v>
          </cell>
          <cell r="AC7059">
            <v>44854</v>
          </cell>
        </row>
        <row r="7060">
          <cell r="A7060" t="str">
            <v>96600014171004038940000EMS02Q20000815HWA0018K</v>
          </cell>
          <cell r="B7060" t="e">
            <v>#N/A</v>
          </cell>
          <cell r="C7060" t="str">
            <v>96600014171330</v>
          </cell>
          <cell r="D7060" t="str">
            <v>96600014171004038940000</v>
          </cell>
          <cell r="E7060" t="str">
            <v>ONT</v>
          </cell>
          <cell r="F7060" t="str">
            <v>9660001417</v>
          </cell>
          <cell r="G7060" t="str">
            <v>10040389</v>
          </cell>
          <cell r="H7060">
            <v>1330</v>
          </cell>
          <cell r="I7060" t="str">
            <v>EMI Com-mode Inductor,single phase,5V,50</v>
          </cell>
          <cell r="J7060">
            <v>40000</v>
          </cell>
          <cell r="K7060">
            <v>7.4999999999999997E-3</v>
          </cell>
          <cell r="L7060">
            <v>300</v>
          </cell>
          <cell r="M7060" t="str">
            <v>451U</v>
          </cell>
          <cell r="N7060">
            <v>44854</v>
          </cell>
          <cell r="O7060" t="str">
            <v>EMS02Q20000815HWA0018K</v>
          </cell>
          <cell r="P7060" t="str">
            <v>BRA2022102750017</v>
          </cell>
          <cell r="Q7060">
            <v>44861</v>
          </cell>
          <cell r="R7060" t="str">
            <v>AHW-61289I22</v>
          </cell>
          <cell r="S7060">
            <v>44876</v>
          </cell>
          <cell r="T7060">
            <v>44882</v>
          </cell>
          <cell r="U7060" t="str">
            <v>AIR</v>
          </cell>
          <cell r="V7060" t="str">
            <v>Delivered</v>
          </cell>
          <cell r="W7060" t="str">
            <v>02312VMP-2</v>
          </cell>
          <cell r="X7060">
            <v>44896</v>
          </cell>
          <cell r="AA7060" t="str">
            <v>EMS02Q20000815HWA0018K</v>
          </cell>
          <cell r="AB7060" t="b">
            <v>1</v>
          </cell>
          <cell r="AC7060">
            <v>44854</v>
          </cell>
        </row>
        <row r="7061">
          <cell r="A7061" t="str">
            <v>96600014171007001216000EMS02Q20000815HWA0018K</v>
          </cell>
          <cell r="B7061" t="e">
            <v>#N/A</v>
          </cell>
          <cell r="C7061" t="str">
            <v>96600014171340</v>
          </cell>
          <cell r="D7061" t="str">
            <v>96600014171007001216000</v>
          </cell>
          <cell r="E7061" t="str">
            <v>ONT</v>
          </cell>
          <cell r="F7061" t="str">
            <v>9660001417</v>
          </cell>
          <cell r="G7061" t="str">
            <v>10070012</v>
          </cell>
          <cell r="H7061">
            <v>1340</v>
          </cell>
          <cell r="I7061" t="str">
            <v>EMIchip,220ohm,0.05ohm,2A,0805</v>
          </cell>
          <cell r="J7061">
            <v>16000</v>
          </cell>
          <cell r="K7061">
            <v>3.8E-3</v>
          </cell>
          <cell r="L7061">
            <v>60.8</v>
          </cell>
          <cell r="M7061" t="str">
            <v>451U</v>
          </cell>
          <cell r="N7061">
            <v>44854</v>
          </cell>
          <cell r="O7061" t="str">
            <v>EMS02Q20000815HWA0018K</v>
          </cell>
          <cell r="P7061" t="str">
            <v>BRA2022102750017</v>
          </cell>
          <cell r="Q7061">
            <v>44861</v>
          </cell>
          <cell r="R7061" t="str">
            <v>AHW-61289I22</v>
          </cell>
          <cell r="S7061">
            <v>44876</v>
          </cell>
          <cell r="T7061">
            <v>44882</v>
          </cell>
          <cell r="U7061" t="str">
            <v>AIR</v>
          </cell>
          <cell r="V7061" t="str">
            <v>Delivered</v>
          </cell>
          <cell r="W7061" t="str">
            <v>02312VMP-2</v>
          </cell>
          <cell r="X7061">
            <v>44896</v>
          </cell>
          <cell r="AA7061" t="str">
            <v>EMS02Q20000815HWA0018K</v>
          </cell>
          <cell r="AB7061" t="b">
            <v>1</v>
          </cell>
          <cell r="AC7061">
            <v>44854</v>
          </cell>
        </row>
        <row r="7062">
          <cell r="A7062" t="str">
            <v>96600014171007001910000EMS02Q20000815HWA0018K</v>
          </cell>
          <cell r="B7062" t="e">
            <v>#N/A</v>
          </cell>
          <cell r="C7062" t="str">
            <v>96600014171350</v>
          </cell>
          <cell r="D7062" t="str">
            <v>96600014171007001910000</v>
          </cell>
          <cell r="E7062" t="str">
            <v>ONT</v>
          </cell>
          <cell r="F7062" t="str">
            <v>9660001417</v>
          </cell>
          <cell r="G7062" t="str">
            <v>10070019</v>
          </cell>
          <cell r="H7062">
            <v>1350</v>
          </cell>
          <cell r="I7062" t="str">
            <v>EMI beads,+/-25,1000ohm,1.25ohm,0.25A,04</v>
          </cell>
          <cell r="J7062">
            <v>10000</v>
          </cell>
          <cell r="K7062">
            <v>3.0999999999999999E-3</v>
          </cell>
          <cell r="L7062">
            <v>31</v>
          </cell>
          <cell r="M7062" t="str">
            <v>451U</v>
          </cell>
          <cell r="N7062">
            <v>44854</v>
          </cell>
          <cell r="O7062" t="str">
            <v>EMS02Q20000815HWA0018K</v>
          </cell>
          <cell r="P7062" t="str">
            <v>BRA2022102750017</v>
          </cell>
          <cell r="Q7062">
            <v>44861</v>
          </cell>
          <cell r="R7062" t="str">
            <v>AHW-61289I22</v>
          </cell>
          <cell r="S7062">
            <v>44876</v>
          </cell>
          <cell r="T7062">
            <v>44882</v>
          </cell>
          <cell r="U7062" t="str">
            <v>AIR</v>
          </cell>
          <cell r="V7062" t="str">
            <v>Delivered</v>
          </cell>
          <cell r="W7062" t="str">
            <v>02312VMP-2</v>
          </cell>
          <cell r="X7062">
            <v>44896</v>
          </cell>
          <cell r="AA7062" t="str">
            <v>EMS02Q20000815HWA0018K</v>
          </cell>
          <cell r="AB7062" t="b">
            <v>1</v>
          </cell>
          <cell r="AC7062">
            <v>44854</v>
          </cell>
        </row>
        <row r="7063">
          <cell r="A7063" t="str">
            <v>96600014171007005516000EMS02Q20000815HWA0018K</v>
          </cell>
          <cell r="B7063" t="e">
            <v>#N/A</v>
          </cell>
          <cell r="C7063" t="str">
            <v>96600014171360</v>
          </cell>
          <cell r="D7063" t="str">
            <v>96600014171007005516000</v>
          </cell>
          <cell r="E7063" t="str">
            <v>ONT</v>
          </cell>
          <cell r="F7063" t="str">
            <v>9660001417</v>
          </cell>
          <cell r="G7063" t="str">
            <v>10070055</v>
          </cell>
          <cell r="H7063">
            <v>1360</v>
          </cell>
          <cell r="I7063" t="str">
            <v>EMIBead,+/-25%,1000ohm,1.25ohm,0.25A,0"</v>
          </cell>
          <cell r="J7063">
            <v>16000</v>
          </cell>
          <cell r="K7063">
            <v>3.0000000000000001E-3</v>
          </cell>
          <cell r="L7063">
            <v>48</v>
          </cell>
          <cell r="M7063" t="str">
            <v>451U</v>
          </cell>
          <cell r="N7063">
            <v>44854</v>
          </cell>
          <cell r="O7063" t="str">
            <v>EMS02Q20000815HWA0018K</v>
          </cell>
          <cell r="P7063" t="str">
            <v>BRA2022102750017</v>
          </cell>
          <cell r="Q7063">
            <v>44861</v>
          </cell>
          <cell r="R7063" t="str">
            <v>AHW-61289I22</v>
          </cell>
          <cell r="S7063">
            <v>44876</v>
          </cell>
          <cell r="T7063">
            <v>44882</v>
          </cell>
          <cell r="U7063" t="str">
            <v>AIR</v>
          </cell>
          <cell r="V7063" t="str">
            <v>Delivered</v>
          </cell>
          <cell r="W7063" t="str">
            <v>02312VMP-2</v>
          </cell>
          <cell r="X7063">
            <v>44896</v>
          </cell>
          <cell r="AA7063" t="str">
            <v>EMS02Q20000815HWA0018K</v>
          </cell>
          <cell r="AB7063" t="b">
            <v>1</v>
          </cell>
          <cell r="AC7063">
            <v>44854</v>
          </cell>
        </row>
        <row r="7064">
          <cell r="A7064" t="str">
            <v>9660001417100700764000EMS02Q20000815HWA0018K</v>
          </cell>
          <cell r="B7064" t="e">
            <v>#N/A</v>
          </cell>
          <cell r="C7064" t="str">
            <v>96600014171370</v>
          </cell>
          <cell r="D7064" t="str">
            <v>9660001417100700764000</v>
          </cell>
          <cell r="E7064" t="str">
            <v>ONT</v>
          </cell>
          <cell r="F7064" t="str">
            <v>9660001417</v>
          </cell>
          <cell r="G7064" t="str">
            <v>10070076</v>
          </cell>
          <cell r="H7064">
            <v>1370</v>
          </cell>
          <cell r="I7064" t="str">
            <v>EMI Bead,25%,330ohm,0.08ohm,1.5A,SMT,The</v>
          </cell>
          <cell r="J7064">
            <v>4000</v>
          </cell>
          <cell r="K7064">
            <v>1.6999999999999999E-3</v>
          </cell>
          <cell r="L7064">
            <v>6.8</v>
          </cell>
          <cell r="M7064" t="str">
            <v>451U</v>
          </cell>
          <cell r="N7064">
            <v>44854</v>
          </cell>
          <cell r="O7064" t="str">
            <v>EMS02Q20000815HWA0018K</v>
          </cell>
          <cell r="P7064" t="str">
            <v>BRA2022102750017</v>
          </cell>
          <cell r="Q7064">
            <v>44861</v>
          </cell>
          <cell r="R7064" t="str">
            <v>AHW-61289I22</v>
          </cell>
          <cell r="S7064">
            <v>44876</v>
          </cell>
          <cell r="T7064">
            <v>44882</v>
          </cell>
          <cell r="U7064" t="str">
            <v>AIR</v>
          </cell>
          <cell r="V7064" t="str">
            <v>Delivered</v>
          </cell>
          <cell r="W7064" t="str">
            <v>02312VMP-2</v>
          </cell>
          <cell r="X7064">
            <v>44896</v>
          </cell>
          <cell r="AA7064" t="str">
            <v>EMS02Q20000815HWA0018K</v>
          </cell>
          <cell r="AB7064" t="b">
            <v>1</v>
          </cell>
          <cell r="AC7064">
            <v>44854</v>
          </cell>
        </row>
        <row r="7065">
          <cell r="A7065" t="str">
            <v>96600014171010017110000EMS02Q20000815HWA0018K</v>
          </cell>
          <cell r="B7065" t="e">
            <v>#N/A</v>
          </cell>
          <cell r="C7065" t="str">
            <v>96600014171380</v>
          </cell>
          <cell r="D7065" t="str">
            <v>96600014171010017110000</v>
          </cell>
          <cell r="E7065" t="str">
            <v>ONT</v>
          </cell>
          <cell r="F7065" t="str">
            <v>9660001417</v>
          </cell>
          <cell r="G7065" t="str">
            <v>10100171</v>
          </cell>
          <cell r="H7065">
            <v>1380</v>
          </cell>
          <cell r="I7065" t="str">
            <v>Terminal Chip Inductor,0.0024uH,+/-0.3nH</v>
          </cell>
          <cell r="J7065">
            <v>10000</v>
          </cell>
          <cell r="K7065">
            <v>1.1000000000000001E-3</v>
          </cell>
          <cell r="L7065">
            <v>11</v>
          </cell>
          <cell r="M7065" t="str">
            <v>451U</v>
          </cell>
          <cell r="N7065">
            <v>44854</v>
          </cell>
          <cell r="O7065" t="str">
            <v>EMS02Q20000815HWA0018K</v>
          </cell>
          <cell r="P7065" t="str">
            <v>BRA2022102750017</v>
          </cell>
          <cell r="Q7065">
            <v>44861</v>
          </cell>
          <cell r="R7065" t="str">
            <v>AHW-61289I22</v>
          </cell>
          <cell r="S7065">
            <v>44876</v>
          </cell>
          <cell r="T7065">
            <v>44882</v>
          </cell>
          <cell r="U7065" t="str">
            <v>AIR</v>
          </cell>
          <cell r="V7065" t="str">
            <v>Delivered</v>
          </cell>
          <cell r="W7065" t="str">
            <v>02312VMP-2</v>
          </cell>
          <cell r="X7065">
            <v>44896</v>
          </cell>
          <cell r="AA7065" t="str">
            <v>EMS02Q20000815HWA0018K</v>
          </cell>
          <cell r="AB7065" t="b">
            <v>1</v>
          </cell>
          <cell r="AC7065">
            <v>44854</v>
          </cell>
        </row>
        <row r="7066">
          <cell r="A7066" t="str">
            <v>96600014171010055215000EMS02Q20000815HWA0018K</v>
          </cell>
          <cell r="B7066" t="e">
            <v>#N/A</v>
          </cell>
          <cell r="C7066" t="str">
            <v>96600014171390</v>
          </cell>
          <cell r="D7066" t="str">
            <v>96600014171010055215000</v>
          </cell>
          <cell r="E7066" t="str">
            <v>ONT</v>
          </cell>
          <cell r="F7066" t="str">
            <v>9660001417</v>
          </cell>
          <cell r="G7066" t="str">
            <v>10100552</v>
          </cell>
          <cell r="H7066">
            <v>1390</v>
          </cell>
          <cell r="I7066" t="str">
            <v>Terminal Chip Inductor,0.0013uH,+/-0.1nH</v>
          </cell>
          <cell r="J7066">
            <v>15000</v>
          </cell>
          <cell r="K7066">
            <v>8.9999999999999998E-4</v>
          </cell>
          <cell r="L7066">
            <v>13.5</v>
          </cell>
          <cell r="M7066" t="str">
            <v>451U</v>
          </cell>
          <cell r="N7066">
            <v>44854</v>
          </cell>
          <cell r="O7066" t="str">
            <v>EMS02Q20000815HWA0018K</v>
          </cell>
          <cell r="P7066" t="str">
            <v>BRA2022102750017</v>
          </cell>
          <cell r="Q7066">
            <v>44861</v>
          </cell>
          <cell r="R7066" t="str">
            <v>AHW-61289I22</v>
          </cell>
          <cell r="S7066">
            <v>44876</v>
          </cell>
          <cell r="T7066">
            <v>44882</v>
          </cell>
          <cell r="U7066" t="str">
            <v>AIR</v>
          </cell>
          <cell r="V7066" t="str">
            <v>Delivered</v>
          </cell>
          <cell r="W7066" t="str">
            <v>02312VMP-2</v>
          </cell>
          <cell r="X7066">
            <v>44896</v>
          </cell>
          <cell r="AA7066" t="str">
            <v>EMS02Q20000815HWA0018K</v>
          </cell>
          <cell r="AB7066" t="b">
            <v>1</v>
          </cell>
          <cell r="AC7066">
            <v>44854</v>
          </cell>
        </row>
        <row r="7067">
          <cell r="A7067" t="str">
            <v>9660001417101005779000EMS02Q20000815HWA0018K</v>
          </cell>
          <cell r="B7067" t="e">
            <v>#N/A</v>
          </cell>
          <cell r="C7067" t="str">
            <v>96600014171400</v>
          </cell>
          <cell r="D7067" t="str">
            <v>9660001417101005779000</v>
          </cell>
          <cell r="E7067" t="str">
            <v>ONT</v>
          </cell>
          <cell r="F7067" t="str">
            <v>9660001417</v>
          </cell>
          <cell r="G7067" t="str">
            <v>10100577</v>
          </cell>
          <cell r="H7067">
            <v>1400</v>
          </cell>
          <cell r="I7067" t="str">
            <v>Terminal Power Inductor,4.7uH,+/-30%,3.0</v>
          </cell>
          <cell r="J7067">
            <v>9000</v>
          </cell>
          <cell r="K7067">
            <v>2.01E-2</v>
          </cell>
          <cell r="L7067">
            <v>180.9</v>
          </cell>
          <cell r="M7067" t="str">
            <v>451U</v>
          </cell>
          <cell r="N7067">
            <v>44854</v>
          </cell>
          <cell r="O7067" t="str">
            <v>EMS02Q20000815HWA0018K</v>
          </cell>
          <cell r="P7067" t="str">
            <v>BRA2022102750017</v>
          </cell>
          <cell r="Q7067">
            <v>44861</v>
          </cell>
          <cell r="R7067" t="str">
            <v>AHW-61289I22</v>
          </cell>
          <cell r="S7067">
            <v>44876</v>
          </cell>
          <cell r="T7067">
            <v>44882</v>
          </cell>
          <cell r="U7067" t="str">
            <v>AIR</v>
          </cell>
          <cell r="V7067" t="str">
            <v>Delivered</v>
          </cell>
          <cell r="W7067" t="str">
            <v>02312VMP-2</v>
          </cell>
          <cell r="X7067">
            <v>44896</v>
          </cell>
          <cell r="AA7067" t="str">
            <v>EMS02Q20000815HWA0018K</v>
          </cell>
          <cell r="AB7067" t="b">
            <v>1</v>
          </cell>
          <cell r="AC7067">
            <v>44854</v>
          </cell>
        </row>
        <row r="7068">
          <cell r="A7068" t="str">
            <v>9660001417101007134000EMS02Q20000815HWA0001K</v>
          </cell>
          <cell r="B7068" t="e">
            <v>#N/A</v>
          </cell>
          <cell r="C7068" t="str">
            <v>96600014171410</v>
          </cell>
          <cell r="D7068" t="str">
            <v>9660001417101007134000</v>
          </cell>
          <cell r="E7068" t="str">
            <v>ONT</v>
          </cell>
          <cell r="F7068" t="str">
            <v>9660001417</v>
          </cell>
          <cell r="G7068" t="str">
            <v>10100713</v>
          </cell>
          <cell r="H7068">
            <v>1410</v>
          </cell>
          <cell r="I7068" t="str">
            <v>Terminal Power Inductor 2.2uH 20% 2.1A 0</v>
          </cell>
          <cell r="J7068">
            <v>4000</v>
          </cell>
          <cell r="K7068">
            <v>1.4500000000000001E-2</v>
          </cell>
          <cell r="L7068">
            <v>58</v>
          </cell>
          <cell r="M7068" t="str">
            <v>451U</v>
          </cell>
          <cell r="N7068">
            <v>44853</v>
          </cell>
          <cell r="O7068" t="str">
            <v>EMS02Q20000815HWA0001K</v>
          </cell>
          <cell r="P7068" t="str">
            <v>BRA2022102850004</v>
          </cell>
          <cell r="Q7068">
            <v>44862</v>
          </cell>
          <cell r="T7068">
            <v>44886</v>
          </cell>
          <cell r="U7068" t="str">
            <v>AIR</v>
          </cell>
          <cell r="V7068" t="str">
            <v>Transit</v>
          </cell>
          <cell r="W7068" t="str">
            <v>02312VMP-2</v>
          </cell>
          <cell r="X7068">
            <v>44896</v>
          </cell>
          <cell r="AA7068" t="str">
            <v>EMS02Q20000815HWA0001K</v>
          </cell>
          <cell r="AB7068" t="b">
            <v>1</v>
          </cell>
          <cell r="AC7068">
            <v>44853</v>
          </cell>
        </row>
        <row r="7069">
          <cell r="A7069" t="str">
            <v>966000141712020344-0012200EMS02Q20000815HWA0001K</v>
          </cell>
          <cell r="B7069" t="e">
            <v>#N/A</v>
          </cell>
          <cell r="C7069" t="str">
            <v>96600014171420</v>
          </cell>
          <cell r="D7069" t="str">
            <v>966000141712020344-0012200</v>
          </cell>
          <cell r="E7069" t="str">
            <v>ONT</v>
          </cell>
          <cell r="F7069" t="str">
            <v>9660001417</v>
          </cell>
          <cell r="G7069" t="str">
            <v>12020344-001</v>
          </cell>
          <cell r="H7069">
            <v>1420</v>
          </cell>
          <cell r="I7069" t="str">
            <v>Crystal Oscillator,25MHz,18pF,+/- 15,50o</v>
          </cell>
          <cell r="J7069">
            <v>2200</v>
          </cell>
          <cell r="K7069">
            <v>5.3999999999999999E-2</v>
          </cell>
          <cell r="L7069">
            <v>118.8</v>
          </cell>
          <cell r="M7069" t="str">
            <v>451U</v>
          </cell>
          <cell r="N7069">
            <v>44853</v>
          </cell>
          <cell r="O7069" t="str">
            <v>EMS02Q20000815HWA0001K</v>
          </cell>
          <cell r="P7069" t="str">
            <v>BRA2022102850004</v>
          </cell>
          <cell r="Q7069">
            <v>44862</v>
          </cell>
          <cell r="T7069">
            <v>44886</v>
          </cell>
          <cell r="U7069" t="str">
            <v>AIR</v>
          </cell>
          <cell r="V7069" t="str">
            <v>Transit</v>
          </cell>
          <cell r="W7069" t="str">
            <v>02312VMP-2</v>
          </cell>
          <cell r="X7069">
            <v>44896</v>
          </cell>
          <cell r="AA7069" t="str">
            <v>EMS02Q20000815HWA0001K</v>
          </cell>
          <cell r="AB7069" t="b">
            <v>1</v>
          </cell>
          <cell r="AC7069">
            <v>44853</v>
          </cell>
        </row>
        <row r="7070">
          <cell r="A7070" t="str">
            <v>9660001417120203553000EMS02Q20000815HWA0001K</v>
          </cell>
          <cell r="B7070" t="e">
            <v>#N/A</v>
          </cell>
          <cell r="C7070" t="str">
            <v>96600014171430</v>
          </cell>
          <cell r="D7070" t="str">
            <v>9660001417120203553000</v>
          </cell>
          <cell r="E7070" t="str">
            <v>ONT</v>
          </cell>
          <cell r="F7070" t="str">
            <v>9660001417</v>
          </cell>
          <cell r="G7070" t="str">
            <v>12020355</v>
          </cell>
          <cell r="H7070">
            <v>1430</v>
          </cell>
          <cell r="I7070" t="str">
            <v>Crystal Oscillator 40MHz 12pF 7ppm 30ohm</v>
          </cell>
          <cell r="J7070">
            <v>3000</v>
          </cell>
          <cell r="K7070">
            <v>5.2900000000000003E-2</v>
          </cell>
          <cell r="L7070">
            <v>158.70000000000002</v>
          </cell>
          <cell r="M7070" t="str">
            <v>451U</v>
          </cell>
          <cell r="N7070">
            <v>44853</v>
          </cell>
          <cell r="O7070" t="str">
            <v>EMS02Q20000815HWA0001K</v>
          </cell>
          <cell r="P7070" t="str">
            <v>BRA2022102850004</v>
          </cell>
          <cell r="Q7070">
            <v>44862</v>
          </cell>
          <cell r="T7070">
            <v>44886</v>
          </cell>
          <cell r="U7070" t="str">
            <v>AIR</v>
          </cell>
          <cell r="V7070" t="str">
            <v>Transit</v>
          </cell>
          <cell r="W7070" t="str">
            <v>02312VMP-2</v>
          </cell>
          <cell r="X7070">
            <v>44896</v>
          </cell>
          <cell r="AA7070" t="str">
            <v>EMS02Q20000815HWA0001K</v>
          </cell>
          <cell r="AB7070" t="b">
            <v>1</v>
          </cell>
          <cell r="AC7070">
            <v>44853</v>
          </cell>
        </row>
        <row r="7071">
          <cell r="A7071" t="str">
            <v>966000141712020355-0013000EMS02Q20000815HWA0001K</v>
          </cell>
          <cell r="B7071" t="e">
            <v>#N/A</v>
          </cell>
          <cell r="C7071" t="str">
            <v>96600014171440</v>
          </cell>
          <cell r="D7071" t="str">
            <v>966000141712020355-0013000</v>
          </cell>
          <cell r="E7071" t="str">
            <v>ONT</v>
          </cell>
          <cell r="F7071" t="str">
            <v>9660001417</v>
          </cell>
          <cell r="G7071" t="str">
            <v>12020355-001</v>
          </cell>
          <cell r="H7071">
            <v>1440</v>
          </cell>
          <cell r="I7071" t="str">
            <v>Crystal Resonator-40 MHz-12pF-+/-6ppm-30</v>
          </cell>
          <cell r="J7071">
            <v>3000</v>
          </cell>
          <cell r="K7071">
            <v>7.8899999999999998E-2</v>
          </cell>
          <cell r="L7071">
            <v>236.7</v>
          </cell>
          <cell r="M7071" t="str">
            <v>451U</v>
          </cell>
          <cell r="N7071">
            <v>44853</v>
          </cell>
          <cell r="O7071" t="str">
            <v>EMS02Q20000815HWA0001K</v>
          </cell>
          <cell r="P7071" t="str">
            <v>BRA2022102850004</v>
          </cell>
          <cell r="Q7071">
            <v>44862</v>
          </cell>
          <cell r="T7071">
            <v>44886</v>
          </cell>
          <cell r="U7071" t="str">
            <v>AIR</v>
          </cell>
          <cell r="V7071" t="str">
            <v>Transit</v>
          </cell>
          <cell r="W7071" t="str">
            <v>02312VMP-2</v>
          </cell>
          <cell r="X7071">
            <v>44896</v>
          </cell>
          <cell r="AA7071" t="str">
            <v>EMS02Q20000815HWA0001K</v>
          </cell>
          <cell r="AB7071" t="b">
            <v>1</v>
          </cell>
          <cell r="AC7071">
            <v>44853</v>
          </cell>
        </row>
        <row r="7072">
          <cell r="A7072" t="str">
            <v>966000141715010083-0012500EMS02Q20000815HWA0001K</v>
          </cell>
          <cell r="B7072" t="e">
            <v>#N/A</v>
          </cell>
          <cell r="C7072" t="str">
            <v>96600014171450</v>
          </cell>
          <cell r="D7072" t="str">
            <v>966000141715010083-0012500</v>
          </cell>
          <cell r="E7072" t="str">
            <v>ONT</v>
          </cell>
          <cell r="F7072" t="str">
            <v>9660001417</v>
          </cell>
          <cell r="G7072" t="str">
            <v>15010083-001</v>
          </cell>
          <cell r="H7072">
            <v>1450</v>
          </cell>
          <cell r="I7072" t="str">
            <v>Fast Recovery Diode 200V 1A 0.95V 35ns S</v>
          </cell>
          <cell r="J7072">
            <v>2500</v>
          </cell>
          <cell r="K7072">
            <v>3.5099999999999999E-2</v>
          </cell>
          <cell r="L7072">
            <v>87.75</v>
          </cell>
          <cell r="M7072" t="str">
            <v>451U</v>
          </cell>
          <cell r="N7072">
            <v>44853</v>
          </cell>
          <cell r="O7072" t="str">
            <v>EMS02Q20000815HWA0001K</v>
          </cell>
          <cell r="P7072" t="str">
            <v>BRA2022102850004</v>
          </cell>
          <cell r="Q7072">
            <v>44862</v>
          </cell>
          <cell r="T7072">
            <v>44886</v>
          </cell>
          <cell r="U7072" t="str">
            <v>AIR</v>
          </cell>
          <cell r="V7072" t="str">
            <v>Transit</v>
          </cell>
          <cell r="W7072" t="str">
            <v>02312VMP-2</v>
          </cell>
          <cell r="X7072">
            <v>44896</v>
          </cell>
          <cell r="AA7072" t="str">
            <v>EMS02Q20000815HWA0001K</v>
          </cell>
          <cell r="AB7072" t="b">
            <v>1</v>
          </cell>
          <cell r="AC7072">
            <v>44853</v>
          </cell>
        </row>
        <row r="7073">
          <cell r="A7073" t="str">
            <v>9660001417150102672400EMS02Q20000815HWA0001K</v>
          </cell>
          <cell r="B7073" t="e">
            <v>#N/A</v>
          </cell>
          <cell r="C7073" t="str">
            <v>96600014171460</v>
          </cell>
          <cell r="D7073" t="str">
            <v>9660001417150102672400</v>
          </cell>
          <cell r="E7073" t="str">
            <v>ONT</v>
          </cell>
          <cell r="F7073" t="str">
            <v>9660001417</v>
          </cell>
          <cell r="G7073" t="str">
            <v>15010267</v>
          </cell>
          <cell r="H7073">
            <v>1460</v>
          </cell>
          <cell r="I7073" t="str">
            <v>Switching Diode 200V 200mA 1.25V 50ns</v>
          </cell>
          <cell r="J7073">
            <v>2400</v>
          </cell>
          <cell r="K7073">
            <v>7.0000000000000001E-3</v>
          </cell>
          <cell r="L7073">
            <v>16.8</v>
          </cell>
          <cell r="M7073" t="str">
            <v>451U</v>
          </cell>
          <cell r="N7073">
            <v>44853</v>
          </cell>
          <cell r="O7073" t="str">
            <v>EMS02Q20000815HWA0001K</v>
          </cell>
          <cell r="P7073" t="str">
            <v>BRA2022102850004</v>
          </cell>
          <cell r="Q7073">
            <v>44862</v>
          </cell>
          <cell r="T7073">
            <v>44886</v>
          </cell>
          <cell r="U7073" t="str">
            <v>AIR</v>
          </cell>
          <cell r="V7073" t="str">
            <v>Transit</v>
          </cell>
          <cell r="W7073" t="str">
            <v>02312VMP-2</v>
          </cell>
          <cell r="X7073">
            <v>44896</v>
          </cell>
          <cell r="AA7073" t="str">
            <v>EMS02Q20000815HWA0001K</v>
          </cell>
          <cell r="AB7073" t="b">
            <v>1</v>
          </cell>
          <cell r="AC7073">
            <v>44853</v>
          </cell>
        </row>
        <row r="7074">
          <cell r="A7074" t="str">
            <v>966000141715010422-0012600EMS02Q20000815HWA0001K</v>
          </cell>
          <cell r="B7074" t="e">
            <v>#N/A</v>
          </cell>
          <cell r="C7074" t="str">
            <v>96600014171470</v>
          </cell>
          <cell r="D7074" t="str">
            <v>966000141715010422-0012600</v>
          </cell>
          <cell r="E7074" t="str">
            <v>ONT</v>
          </cell>
          <cell r="F7074" t="str">
            <v>9660001417</v>
          </cell>
          <cell r="G7074" t="str">
            <v>15010422-001</v>
          </cell>
          <cell r="H7074">
            <v>1470</v>
          </cell>
          <cell r="I7074" t="str">
            <v>Switching Diode,250V,225mA,0.93V,50ns,si</v>
          </cell>
          <cell r="J7074">
            <v>2600</v>
          </cell>
          <cell r="K7074">
            <v>6.8999999999999999E-3</v>
          </cell>
          <cell r="L7074">
            <v>17.940000000000001</v>
          </cell>
          <cell r="M7074" t="str">
            <v>451U</v>
          </cell>
          <cell r="N7074">
            <v>44853</v>
          </cell>
          <cell r="O7074" t="str">
            <v>EMS02Q20000815HWA0001K</v>
          </cell>
          <cell r="P7074" t="str">
            <v>BRA2022102850004</v>
          </cell>
          <cell r="Q7074">
            <v>44862</v>
          </cell>
          <cell r="T7074">
            <v>44886</v>
          </cell>
          <cell r="U7074" t="str">
            <v>AIR</v>
          </cell>
          <cell r="V7074" t="str">
            <v>Transit</v>
          </cell>
          <cell r="W7074" t="str">
            <v>02312VMP-2</v>
          </cell>
          <cell r="X7074">
            <v>44896</v>
          </cell>
          <cell r="AA7074" t="str">
            <v>EMS02Q20000815HWA0001K</v>
          </cell>
          <cell r="AB7074" t="b">
            <v>1</v>
          </cell>
          <cell r="AC7074">
            <v>44853</v>
          </cell>
        </row>
        <row r="7075">
          <cell r="A7075" t="str">
            <v>966000141715010589-0022800EMS02Q20000815HWA0001K</v>
          </cell>
          <cell r="B7075" t="e">
            <v>#N/A</v>
          </cell>
          <cell r="C7075" t="str">
            <v>96600014171480</v>
          </cell>
          <cell r="D7075" t="str">
            <v>966000141715010589-0022800</v>
          </cell>
          <cell r="E7075" t="str">
            <v>ONT</v>
          </cell>
          <cell r="F7075" t="str">
            <v>9660001417</v>
          </cell>
          <cell r="G7075" t="str">
            <v>15010589-002</v>
          </cell>
          <cell r="H7075">
            <v>1480</v>
          </cell>
          <cell r="I7075" t="str">
            <v>Fast Recovery Diode,200V,1A,1V,35ns,SOD1</v>
          </cell>
          <cell r="J7075">
            <v>2800</v>
          </cell>
          <cell r="K7075">
            <v>1.41E-2</v>
          </cell>
          <cell r="L7075">
            <v>39.479999999999997</v>
          </cell>
          <cell r="M7075" t="str">
            <v>451U</v>
          </cell>
          <cell r="N7075">
            <v>44853</v>
          </cell>
          <cell r="O7075" t="str">
            <v>EMS02Q20000815HWA0001K</v>
          </cell>
          <cell r="P7075" t="str">
            <v>BRA2022102850004</v>
          </cell>
          <cell r="Q7075">
            <v>44862</v>
          </cell>
          <cell r="T7075">
            <v>44886</v>
          </cell>
          <cell r="U7075" t="str">
            <v>AIR</v>
          </cell>
          <cell r="V7075" t="str">
            <v>Transit</v>
          </cell>
          <cell r="W7075" t="str">
            <v>02312VMP-2</v>
          </cell>
          <cell r="X7075">
            <v>44896</v>
          </cell>
          <cell r="AA7075" t="str">
            <v>EMS02Q20000815HWA0001K</v>
          </cell>
          <cell r="AB7075" t="b">
            <v>1</v>
          </cell>
          <cell r="AC7075">
            <v>44853</v>
          </cell>
        </row>
        <row r="7076">
          <cell r="A7076" t="str">
            <v>96600014171502034621000EMS02Q20000815HWA0001K</v>
          </cell>
          <cell r="B7076" t="e">
            <v>#N/A</v>
          </cell>
          <cell r="C7076" t="str">
            <v>96600014171490</v>
          </cell>
          <cell r="D7076" t="str">
            <v>96600014171502034621000</v>
          </cell>
          <cell r="E7076" t="str">
            <v>ONT</v>
          </cell>
          <cell r="F7076" t="str">
            <v>9660001417</v>
          </cell>
          <cell r="G7076" t="str">
            <v>15020346</v>
          </cell>
          <cell r="H7076">
            <v>1490</v>
          </cell>
          <cell r="I7076" t="str">
            <v>LED 0.018cd Brillian Yellow Green 570-5</v>
          </cell>
          <cell r="J7076">
            <v>21000</v>
          </cell>
          <cell r="K7076">
            <v>1.9199999999999998E-2</v>
          </cell>
          <cell r="L7076">
            <v>403.2</v>
          </cell>
          <cell r="M7076" t="str">
            <v>451U</v>
          </cell>
          <cell r="N7076">
            <v>44853</v>
          </cell>
          <cell r="O7076" t="str">
            <v>EMS02Q20000815HWA0001K</v>
          </cell>
          <cell r="P7076" t="str">
            <v>BRA2022102850004</v>
          </cell>
          <cell r="Q7076">
            <v>44862</v>
          </cell>
          <cell r="T7076">
            <v>44886</v>
          </cell>
          <cell r="U7076" t="str">
            <v>AIR</v>
          </cell>
          <cell r="V7076" t="str">
            <v>Transit</v>
          </cell>
          <cell r="W7076" t="str">
            <v>02312VMP-2</v>
          </cell>
          <cell r="X7076">
            <v>44896</v>
          </cell>
          <cell r="AA7076" t="str">
            <v>EMS02Q20000815HWA0001K</v>
          </cell>
          <cell r="AB7076" t="b">
            <v>1</v>
          </cell>
          <cell r="AC7076">
            <v>44853</v>
          </cell>
        </row>
        <row r="7077">
          <cell r="A7077" t="str">
            <v>966000141715020346-001400EMS02Q20000815HWA0001K</v>
          </cell>
          <cell r="B7077" t="e">
            <v>#N/A</v>
          </cell>
          <cell r="C7077" t="str">
            <v>96600014171500</v>
          </cell>
          <cell r="D7077" t="str">
            <v>966000141715020346-001400</v>
          </cell>
          <cell r="E7077" t="str">
            <v>ONT</v>
          </cell>
          <cell r="F7077" t="str">
            <v>9660001417</v>
          </cell>
          <cell r="G7077" t="str">
            <v>15020346-001</v>
          </cell>
          <cell r="H7077">
            <v>1500</v>
          </cell>
          <cell r="I7077" t="str">
            <v>LED,0.018cd,Brillian Yellow Green 570~57</v>
          </cell>
          <cell r="J7077">
            <v>400</v>
          </cell>
          <cell r="K7077">
            <v>5.8999999999999999E-3</v>
          </cell>
          <cell r="L7077">
            <v>2.36</v>
          </cell>
          <cell r="M7077" t="str">
            <v>451U</v>
          </cell>
          <cell r="N7077">
            <v>44853</v>
          </cell>
          <cell r="O7077" t="str">
            <v>EMS02Q20000815HWA0001K</v>
          </cell>
          <cell r="P7077" t="str">
            <v>BRA2022102850004</v>
          </cell>
          <cell r="Q7077">
            <v>44862</v>
          </cell>
          <cell r="T7077">
            <v>44886</v>
          </cell>
          <cell r="U7077" t="str">
            <v>AIR</v>
          </cell>
          <cell r="V7077" t="str">
            <v>Transit</v>
          </cell>
          <cell r="W7077" t="str">
            <v>02312VMP-2</v>
          </cell>
          <cell r="X7077">
            <v>44896</v>
          </cell>
          <cell r="AA7077" t="str">
            <v>EMS02Q20000815HWA0001K</v>
          </cell>
          <cell r="AB7077" t="b">
            <v>1</v>
          </cell>
          <cell r="AC7077">
            <v>44853</v>
          </cell>
        </row>
        <row r="7078">
          <cell r="A7078" t="str">
            <v>966000141715020396-0013000EMS02Q20000815HWA0008K</v>
          </cell>
          <cell r="B7078" t="e">
            <v>#N/A</v>
          </cell>
          <cell r="C7078" t="str">
            <v>96600014171510</v>
          </cell>
          <cell r="D7078" t="str">
            <v>966000141715020396-0013000</v>
          </cell>
          <cell r="E7078" t="str">
            <v>ONT</v>
          </cell>
          <cell r="F7078" t="str">
            <v>9660001417</v>
          </cell>
          <cell r="G7078" t="str">
            <v>15020396-001</v>
          </cell>
          <cell r="H7078">
            <v>1510</v>
          </cell>
          <cell r="I7078" t="str">
            <v>LED,0.0225cd,20mA,0603</v>
          </cell>
          <cell r="J7078">
            <v>3000</v>
          </cell>
          <cell r="K7078">
            <v>9.4999999999999998E-3</v>
          </cell>
          <cell r="L7078">
            <v>28.5</v>
          </cell>
          <cell r="M7078" t="str">
            <v>451U</v>
          </cell>
          <cell r="N7078">
            <v>44854</v>
          </cell>
          <cell r="O7078" t="str">
            <v>EMS02Q20000815HWA0008K</v>
          </cell>
          <cell r="P7078" t="str">
            <v>BRA2022110150002</v>
          </cell>
          <cell r="Q7078">
            <v>44866</v>
          </cell>
          <cell r="T7078">
            <v>44887</v>
          </cell>
          <cell r="U7078" t="str">
            <v>AIR</v>
          </cell>
          <cell r="V7078" t="str">
            <v>Transit</v>
          </cell>
          <cell r="W7078" t="str">
            <v>02312VMP-2</v>
          </cell>
          <cell r="X7078">
            <v>44896</v>
          </cell>
          <cell r="AA7078" t="str">
            <v>EMS02Q20000815HWA0008K</v>
          </cell>
          <cell r="AB7078" t="b">
            <v>1</v>
          </cell>
          <cell r="AC7078">
            <v>44854</v>
          </cell>
        </row>
        <row r="7079">
          <cell r="A7079" t="str">
            <v>96600014171504026410000EMS02Q20000815HWA0008K</v>
          </cell>
          <cell r="B7079" t="e">
            <v>#N/A</v>
          </cell>
          <cell r="C7079" t="str">
            <v>96600014171520</v>
          </cell>
          <cell r="D7079" t="str">
            <v>96600014171504026410000</v>
          </cell>
          <cell r="E7079" t="str">
            <v>ONT</v>
          </cell>
          <cell r="F7079" t="str">
            <v>9660001417</v>
          </cell>
          <cell r="G7079" t="str">
            <v>15040264</v>
          </cell>
          <cell r="H7079">
            <v>1520</v>
          </cell>
          <cell r="I7079" t="str">
            <v>Transient Suppression Diode,7V,15V,63W,3</v>
          </cell>
          <cell r="J7079">
            <v>10000</v>
          </cell>
          <cell r="K7079">
            <v>1.0800000000000001E-2</v>
          </cell>
          <cell r="L7079">
            <v>108</v>
          </cell>
          <cell r="M7079" t="str">
            <v>451U</v>
          </cell>
          <cell r="N7079">
            <v>44854</v>
          </cell>
          <cell r="O7079" t="str">
            <v>EMS02Q20000815HWA0008K</v>
          </cell>
          <cell r="P7079" t="str">
            <v>BRA2022110150002</v>
          </cell>
          <cell r="Q7079">
            <v>44866</v>
          </cell>
          <cell r="T7079">
            <v>44887</v>
          </cell>
          <cell r="U7079" t="str">
            <v>AIR</v>
          </cell>
          <cell r="V7079" t="str">
            <v>Transit</v>
          </cell>
          <cell r="W7079" t="str">
            <v>02312VMP-2</v>
          </cell>
          <cell r="X7079">
            <v>44896</v>
          </cell>
          <cell r="AA7079" t="str">
            <v>EMS02Q20000815HWA0008K</v>
          </cell>
          <cell r="AB7079" t="b">
            <v>1</v>
          </cell>
          <cell r="AC7079">
            <v>44854</v>
          </cell>
        </row>
        <row r="7080">
          <cell r="A7080" t="str">
            <v>96600014171504033710000EMS02Q20000815HWA0008K</v>
          </cell>
          <cell r="B7080" t="e">
            <v>#N/A</v>
          </cell>
          <cell r="C7080" t="str">
            <v>96600014171530</v>
          </cell>
          <cell r="D7080" t="str">
            <v>96600014171504033710000</v>
          </cell>
          <cell r="E7080" t="str">
            <v>ONT</v>
          </cell>
          <cell r="F7080" t="str">
            <v>9660001417</v>
          </cell>
          <cell r="G7080" t="str">
            <v>15040337</v>
          </cell>
          <cell r="H7080">
            <v>1530</v>
          </cell>
          <cell r="I7080" t="str">
            <v>Transient Voltage Supressor,-120V,-145V,</v>
          </cell>
          <cell r="J7080">
            <v>10000</v>
          </cell>
          <cell r="K7080">
            <v>8.7499999999999994E-2</v>
          </cell>
          <cell r="L7080">
            <v>875</v>
          </cell>
          <cell r="M7080" t="str">
            <v>451U</v>
          </cell>
          <cell r="N7080">
            <v>44854</v>
          </cell>
          <cell r="O7080" t="str">
            <v>EMS02Q20000815HWA0008K</v>
          </cell>
          <cell r="P7080" t="str">
            <v>BRA2022110150002</v>
          </cell>
          <cell r="Q7080">
            <v>44866</v>
          </cell>
          <cell r="T7080">
            <v>44887</v>
          </cell>
          <cell r="U7080" t="str">
            <v>AIR</v>
          </cell>
          <cell r="V7080" t="str">
            <v>Transit</v>
          </cell>
          <cell r="W7080" t="str">
            <v>02312VMP-2</v>
          </cell>
          <cell r="X7080">
            <v>44896</v>
          </cell>
          <cell r="AA7080" t="str">
            <v>EMS02Q20000815HWA0008K</v>
          </cell>
          <cell r="AB7080" t="b">
            <v>1</v>
          </cell>
          <cell r="AC7080">
            <v>44854</v>
          </cell>
        </row>
        <row r="7081">
          <cell r="A7081" t="str">
            <v>966000141715040337-0012000EMS02Q20000815HWA0008K</v>
          </cell>
          <cell r="B7081" t="e">
            <v>#N/A</v>
          </cell>
          <cell r="C7081" t="str">
            <v>96600014171540</v>
          </cell>
          <cell r="D7081" t="str">
            <v>966000141715040337-0012000</v>
          </cell>
          <cell r="E7081" t="str">
            <v>ONT</v>
          </cell>
          <cell r="F7081" t="str">
            <v>9660001417</v>
          </cell>
          <cell r="G7081" t="str">
            <v>15040337-001</v>
          </cell>
          <cell r="H7081">
            <v>1540</v>
          </cell>
          <cell r="I7081" t="str">
            <v>Transient Voltage Supressor,-120V,-145V,</v>
          </cell>
          <cell r="J7081">
            <v>2000</v>
          </cell>
          <cell r="K7081">
            <v>8.8300000000000003E-2</v>
          </cell>
          <cell r="L7081">
            <v>176.6</v>
          </cell>
          <cell r="M7081" t="str">
            <v>451U</v>
          </cell>
          <cell r="N7081">
            <v>44854</v>
          </cell>
          <cell r="O7081" t="str">
            <v>EMS02Q20000815HWA0008K</v>
          </cell>
          <cell r="P7081" t="str">
            <v>BRA2022110150002</v>
          </cell>
          <cell r="Q7081">
            <v>44866</v>
          </cell>
          <cell r="T7081">
            <v>44887</v>
          </cell>
          <cell r="U7081" t="str">
            <v>AIR</v>
          </cell>
          <cell r="V7081" t="str">
            <v>Transit</v>
          </cell>
          <cell r="W7081" t="str">
            <v>02312VMP-2</v>
          </cell>
          <cell r="X7081">
            <v>44896</v>
          </cell>
          <cell r="AA7081" t="str">
            <v>EMS02Q20000815HWA0008K</v>
          </cell>
          <cell r="AB7081" t="b">
            <v>1</v>
          </cell>
          <cell r="AC7081">
            <v>44854</v>
          </cell>
        </row>
        <row r="7082">
          <cell r="A7082" t="str">
            <v>9660001417150500261000EMS02Q20000815HWA0008K</v>
          </cell>
          <cell r="B7082" t="e">
            <v>#N/A</v>
          </cell>
          <cell r="C7082" t="str">
            <v>96600014171550</v>
          </cell>
          <cell r="D7082" t="str">
            <v>9660001417150500261000</v>
          </cell>
          <cell r="E7082" t="str">
            <v>ONT</v>
          </cell>
          <cell r="F7082" t="str">
            <v>9660001417</v>
          </cell>
          <cell r="G7082" t="str">
            <v>15050026</v>
          </cell>
          <cell r="H7082">
            <v>1550</v>
          </cell>
          <cell r="I7082" t="str">
            <v>Transistor,NPN,40V,600mA,225mW,750mV@500</v>
          </cell>
          <cell r="J7082">
            <v>1000</v>
          </cell>
          <cell r="K7082">
            <v>6.0000000000000001E-3</v>
          </cell>
          <cell r="L7082">
            <v>6</v>
          </cell>
          <cell r="M7082" t="str">
            <v>451U</v>
          </cell>
          <cell r="N7082">
            <v>44854</v>
          </cell>
          <cell r="O7082" t="str">
            <v>EMS02Q20000815HWA0008K</v>
          </cell>
          <cell r="P7082" t="str">
            <v>BRA2022110150002</v>
          </cell>
          <cell r="Q7082">
            <v>44866</v>
          </cell>
          <cell r="T7082">
            <v>44887</v>
          </cell>
          <cell r="U7082" t="str">
            <v>AIR</v>
          </cell>
          <cell r="V7082" t="str">
            <v>Transit</v>
          </cell>
          <cell r="W7082" t="str">
            <v>02312VMP-2</v>
          </cell>
          <cell r="X7082">
            <v>44896</v>
          </cell>
          <cell r="AA7082" t="str">
            <v>EMS02Q20000815HWA0008K</v>
          </cell>
          <cell r="AB7082" t="b">
            <v>1</v>
          </cell>
          <cell r="AC7082">
            <v>44854</v>
          </cell>
        </row>
        <row r="7083">
          <cell r="A7083" t="str">
            <v>966000141715050146-0032800EMS02Q20000815HWA0008K</v>
          </cell>
          <cell r="B7083" t="e">
            <v>#N/A</v>
          </cell>
          <cell r="C7083" t="str">
            <v>96600014171560</v>
          </cell>
          <cell r="D7083" t="str">
            <v>966000141715050146-0032800</v>
          </cell>
          <cell r="E7083" t="str">
            <v>ONT</v>
          </cell>
          <cell r="F7083" t="str">
            <v>9660001417</v>
          </cell>
          <cell r="G7083" t="str">
            <v>15050146-003</v>
          </cell>
          <cell r="H7083">
            <v>1560</v>
          </cell>
          <cell r="I7083" t="str">
            <v>Transistor,NPN,40V,1000mA,300mW,500mV@1A</v>
          </cell>
          <cell r="J7083">
            <v>2800</v>
          </cell>
          <cell r="K7083">
            <v>1.26E-2</v>
          </cell>
          <cell r="L7083">
            <v>35.28</v>
          </cell>
          <cell r="M7083" t="str">
            <v>451U</v>
          </cell>
          <cell r="N7083">
            <v>44854</v>
          </cell>
          <cell r="O7083" t="str">
            <v>EMS02Q20000815HWA0008K</v>
          </cell>
          <cell r="P7083" t="str">
            <v>BRA2022110150002</v>
          </cell>
          <cell r="Q7083">
            <v>44866</v>
          </cell>
          <cell r="T7083">
            <v>44887</v>
          </cell>
          <cell r="U7083" t="str">
            <v>AIR</v>
          </cell>
          <cell r="V7083" t="str">
            <v>Transit</v>
          </cell>
          <cell r="W7083" t="str">
            <v>02312VMP-2</v>
          </cell>
          <cell r="X7083">
            <v>44896</v>
          </cell>
          <cell r="AA7083" t="str">
            <v>EMS02Q20000815HWA0008K</v>
          </cell>
          <cell r="AB7083" t="b">
            <v>1</v>
          </cell>
          <cell r="AC7083">
            <v>44854</v>
          </cell>
        </row>
        <row r="7084">
          <cell r="A7084" t="str">
            <v>966000141715050287-0063600EMS02Q20000815HWA0008K</v>
          </cell>
          <cell r="B7084" t="e">
            <v>#N/A</v>
          </cell>
          <cell r="C7084" t="str">
            <v>96600014171570</v>
          </cell>
          <cell r="D7084" t="str">
            <v>966000141715050287-0063600</v>
          </cell>
          <cell r="E7084" t="str">
            <v>ONT</v>
          </cell>
          <cell r="F7084" t="str">
            <v>9660001417</v>
          </cell>
          <cell r="G7084" t="str">
            <v>15050287-006</v>
          </cell>
          <cell r="H7084">
            <v>1570</v>
          </cell>
          <cell r="I7084" t="str">
            <v>Audion PNP 140V 4000mA 650mW 60mV</v>
          </cell>
          <cell r="J7084">
            <v>3600</v>
          </cell>
          <cell r="K7084">
            <v>0.1169</v>
          </cell>
          <cell r="L7084">
            <v>420.84000000000003</v>
          </cell>
          <cell r="M7084" t="str">
            <v>451U</v>
          </cell>
          <cell r="N7084">
            <v>44854</v>
          </cell>
          <cell r="O7084" t="str">
            <v>EMS02Q20000815HWA0008K</v>
          </cell>
          <cell r="P7084" t="str">
            <v>BRA2022110150002</v>
          </cell>
          <cell r="Q7084">
            <v>44866</v>
          </cell>
          <cell r="T7084">
            <v>44887</v>
          </cell>
          <cell r="U7084" t="str">
            <v>AIR</v>
          </cell>
          <cell r="V7084" t="str">
            <v>Transit</v>
          </cell>
          <cell r="W7084" t="str">
            <v>02312VMP-2</v>
          </cell>
          <cell r="X7084">
            <v>44896</v>
          </cell>
          <cell r="AA7084" t="str">
            <v>EMS02Q20000815HWA0008K</v>
          </cell>
          <cell r="AB7084" t="b">
            <v>1</v>
          </cell>
          <cell r="AC7084">
            <v>44854</v>
          </cell>
        </row>
        <row r="7085">
          <cell r="A7085" t="str">
            <v>966000141715060150-0025500EMS02Q20000815HWA0008K</v>
          </cell>
          <cell r="B7085" t="e">
            <v>#N/A</v>
          </cell>
          <cell r="C7085" t="str">
            <v>96600014171580</v>
          </cell>
          <cell r="D7085" t="str">
            <v>966000141715060150-0025500</v>
          </cell>
          <cell r="E7085" t="str">
            <v>ONT</v>
          </cell>
          <cell r="F7085" t="str">
            <v>9660001417</v>
          </cell>
          <cell r="G7085" t="str">
            <v>15060150-002</v>
          </cell>
          <cell r="H7085">
            <v>1580</v>
          </cell>
          <cell r="I7085" t="str">
            <v>MOSFET,P Channel,-12V,-2.4A,112mohm,-8V,</v>
          </cell>
          <cell r="J7085">
            <v>5500</v>
          </cell>
          <cell r="K7085">
            <v>2.4299999999999999E-2</v>
          </cell>
          <cell r="L7085">
            <v>133.65</v>
          </cell>
          <cell r="M7085" t="str">
            <v>451U</v>
          </cell>
          <cell r="N7085">
            <v>44854</v>
          </cell>
          <cell r="O7085" t="str">
            <v>EMS02Q20000815HWA0008K</v>
          </cell>
          <cell r="P7085" t="str">
            <v>BRA2022110150002</v>
          </cell>
          <cell r="Q7085">
            <v>44866</v>
          </cell>
          <cell r="T7085">
            <v>44887</v>
          </cell>
          <cell r="U7085" t="str">
            <v>AIR</v>
          </cell>
          <cell r="V7085" t="str">
            <v>Transit</v>
          </cell>
          <cell r="W7085" t="str">
            <v>02312VMP-2</v>
          </cell>
          <cell r="X7085">
            <v>44896</v>
          </cell>
          <cell r="AA7085" t="str">
            <v>EMS02Q20000815HWA0008K</v>
          </cell>
          <cell r="AB7085" t="b">
            <v>1</v>
          </cell>
          <cell r="AC7085">
            <v>44854</v>
          </cell>
        </row>
        <row r="7086">
          <cell r="A7086" t="str">
            <v>9660001417150604453000EMS02Q20000815HWA0008K</v>
          </cell>
          <cell r="B7086" t="e">
            <v>#N/A</v>
          </cell>
          <cell r="C7086" t="str">
            <v>96600014171590</v>
          </cell>
          <cell r="D7086" t="str">
            <v>9660001417150604453000</v>
          </cell>
          <cell r="E7086" t="str">
            <v>ONT</v>
          </cell>
          <cell r="F7086" t="str">
            <v>9660001417</v>
          </cell>
          <cell r="G7086" t="str">
            <v>15060445</v>
          </cell>
          <cell r="H7086">
            <v>1590</v>
          </cell>
          <cell r="I7086" t="str">
            <v>MOSFET NMOS 20V 7.9A 0.05ohm 8V DFN2020-</v>
          </cell>
          <cell r="J7086">
            <v>3000</v>
          </cell>
          <cell r="K7086">
            <v>4.9399999999999999E-2</v>
          </cell>
          <cell r="L7086">
            <v>148.19999999999999</v>
          </cell>
          <cell r="M7086" t="str">
            <v>451U</v>
          </cell>
          <cell r="N7086">
            <v>44854</v>
          </cell>
          <cell r="O7086" t="str">
            <v>EMS02Q20000815HWA0008K</v>
          </cell>
          <cell r="P7086" t="str">
            <v>BRA2022110150002</v>
          </cell>
          <cell r="Q7086">
            <v>44866</v>
          </cell>
          <cell r="T7086">
            <v>44887</v>
          </cell>
          <cell r="U7086" t="str">
            <v>AIR</v>
          </cell>
          <cell r="V7086" t="str">
            <v>Transit</v>
          </cell>
          <cell r="W7086" t="str">
            <v>02312VMP-2</v>
          </cell>
          <cell r="X7086">
            <v>44896</v>
          </cell>
          <cell r="AA7086" t="str">
            <v>EMS02Q20000815HWA0008K</v>
          </cell>
          <cell r="AB7086" t="b">
            <v>1</v>
          </cell>
          <cell r="AC7086">
            <v>44854</v>
          </cell>
        </row>
        <row r="7087">
          <cell r="A7087" t="str">
            <v>9660001417290410136000EMS02Q20000815HWA0008K</v>
          </cell>
          <cell r="B7087" t="e">
            <v>#N/A</v>
          </cell>
          <cell r="C7087" t="str">
            <v>96600014171600</v>
          </cell>
          <cell r="D7087" t="str">
            <v>9660001417290410136000</v>
          </cell>
          <cell r="E7087" t="str">
            <v>ONT</v>
          </cell>
          <cell r="F7087" t="str">
            <v>9660001417</v>
          </cell>
          <cell r="G7087" t="str">
            <v>29041013</v>
          </cell>
          <cell r="H7087">
            <v>1600</v>
          </cell>
          <cell r="I7087" t="str">
            <v>DKBA8.817.1759,Product Blank Nameplate,V</v>
          </cell>
          <cell r="J7087">
            <v>6000</v>
          </cell>
          <cell r="K7087">
            <v>1.11E-2</v>
          </cell>
          <cell r="L7087">
            <v>66.600000000000009</v>
          </cell>
          <cell r="M7087" t="str">
            <v>451U</v>
          </cell>
          <cell r="N7087">
            <v>44854</v>
          </cell>
          <cell r="O7087" t="str">
            <v>EMS02Q20000815HWA0008K</v>
          </cell>
          <cell r="P7087" t="str">
            <v>BRA2022110150002</v>
          </cell>
          <cell r="Q7087">
            <v>44866</v>
          </cell>
          <cell r="T7087">
            <v>44887</v>
          </cell>
          <cell r="U7087" t="str">
            <v>AIR</v>
          </cell>
          <cell r="V7087" t="str">
            <v>Transit</v>
          </cell>
          <cell r="W7087" t="str">
            <v>02312VMP-2</v>
          </cell>
          <cell r="X7087">
            <v>44896</v>
          </cell>
          <cell r="AA7087" t="str">
            <v>EMS02Q20000815HWA0008K</v>
          </cell>
          <cell r="AB7087" t="b">
            <v>1</v>
          </cell>
          <cell r="AC7087">
            <v>44854</v>
          </cell>
        </row>
        <row r="7088">
          <cell r="A7088" t="str">
            <v>966000141734130221730EMS02Q20000815HWA0011K</v>
          </cell>
          <cell r="B7088" t="e">
            <v>#N/A</v>
          </cell>
          <cell r="C7088" t="str">
            <v>96600014171610</v>
          </cell>
          <cell r="D7088" t="str">
            <v>966000141734130221730</v>
          </cell>
          <cell r="E7088" t="str">
            <v>ONT</v>
          </cell>
          <cell r="F7088" t="str">
            <v>9660001417</v>
          </cell>
          <cell r="G7088" t="str">
            <v>34130221</v>
          </cell>
          <cell r="H7088">
            <v>1610</v>
          </cell>
          <cell r="I7088" t="str">
            <v>Optical Transceiver Device,1310nm(Tx)/14</v>
          </cell>
          <cell r="J7088">
            <v>730</v>
          </cell>
          <cell r="K7088">
            <v>1.5837000000000001</v>
          </cell>
          <cell r="L7088">
            <v>1156.1010000000001</v>
          </cell>
          <cell r="M7088" t="str">
            <v>451U</v>
          </cell>
          <cell r="N7088">
            <v>44854</v>
          </cell>
          <cell r="O7088" t="str">
            <v>EMS02Q20000815HWA0011K</v>
          </cell>
          <cell r="P7088" t="str">
            <v>BRA2022102750016</v>
          </cell>
          <cell r="Q7088">
            <v>44861</v>
          </cell>
          <cell r="R7088" t="str">
            <v>AHW-61288I22</v>
          </cell>
          <cell r="S7088">
            <v>44881</v>
          </cell>
          <cell r="T7088">
            <v>44886</v>
          </cell>
          <cell r="U7088" t="str">
            <v>AIR</v>
          </cell>
          <cell r="V7088" t="str">
            <v>Delivered</v>
          </cell>
          <cell r="W7088" t="str">
            <v>02312VMP-2</v>
          </cell>
          <cell r="X7088">
            <v>44896</v>
          </cell>
          <cell r="AA7088" t="str">
            <v>EMS02Q20000815HWA0011K</v>
          </cell>
          <cell r="AB7088" t="b">
            <v>1</v>
          </cell>
          <cell r="AC7088">
            <v>44854</v>
          </cell>
        </row>
        <row r="7089">
          <cell r="A7089" t="str">
            <v>966000141739111097-0016120EMS02Q20000815HWA0011K</v>
          </cell>
          <cell r="B7089" t="e">
            <v>#N/A</v>
          </cell>
          <cell r="C7089" t="str">
            <v>96600014171620</v>
          </cell>
          <cell r="D7089" t="str">
            <v>966000141739111097-0016120</v>
          </cell>
          <cell r="E7089" t="str">
            <v>ONT</v>
          </cell>
          <cell r="F7089" t="str">
            <v>9660001417</v>
          </cell>
          <cell r="G7089" t="str">
            <v>39111097-001</v>
          </cell>
          <cell r="H7089">
            <v>1620</v>
          </cell>
          <cell r="I7089" t="str">
            <v>Switching Regulators buck Single Phase</v>
          </cell>
          <cell r="J7089">
            <v>6120</v>
          </cell>
          <cell r="K7089">
            <v>3.3099999999999997E-2</v>
          </cell>
          <cell r="L7089">
            <v>202.57199999999997</v>
          </cell>
          <cell r="M7089" t="str">
            <v>451U</v>
          </cell>
          <cell r="N7089">
            <v>44854</v>
          </cell>
          <cell r="O7089" t="str">
            <v>EMS02Q20000815HWA0011K</v>
          </cell>
          <cell r="P7089" t="str">
            <v>BRA2022102750016</v>
          </cell>
          <cell r="Q7089">
            <v>44861</v>
          </cell>
          <cell r="R7089" t="str">
            <v>AHW-61288I22</v>
          </cell>
          <cell r="S7089">
            <v>44881</v>
          </cell>
          <cell r="T7089">
            <v>44886</v>
          </cell>
          <cell r="U7089" t="str">
            <v>AIR</v>
          </cell>
          <cell r="V7089" t="str">
            <v>Delivered</v>
          </cell>
          <cell r="W7089" t="str">
            <v>02312VMP-2</v>
          </cell>
          <cell r="X7089">
            <v>44896</v>
          </cell>
          <cell r="AA7089" t="str">
            <v>EMS02Q20000815HWA0011K</v>
          </cell>
          <cell r="AB7089" t="b">
            <v>1</v>
          </cell>
          <cell r="AC7089">
            <v>44854</v>
          </cell>
        </row>
        <row r="7090">
          <cell r="A7090" t="str">
            <v>966000141739111119-0013780EMS02Q20000815HWA0011K</v>
          </cell>
          <cell r="B7090" t="e">
            <v>#N/A</v>
          </cell>
          <cell r="C7090" t="str">
            <v>96600014171630</v>
          </cell>
          <cell r="D7090" t="str">
            <v>966000141739111119-0013780</v>
          </cell>
          <cell r="E7090" t="str">
            <v>ONT</v>
          </cell>
          <cell r="F7090" t="str">
            <v>9660001417</v>
          </cell>
          <cell r="G7090" t="str">
            <v>39111119-001</v>
          </cell>
          <cell r="H7090">
            <v>1630</v>
          </cell>
          <cell r="I7090" t="str">
            <v>Switching Regulators,Buck,Single Phase,3</v>
          </cell>
          <cell r="J7090">
            <v>3780</v>
          </cell>
          <cell r="K7090">
            <v>5.0500000000000003E-2</v>
          </cell>
          <cell r="L7090">
            <v>190.89000000000001</v>
          </cell>
          <cell r="M7090" t="str">
            <v>451U</v>
          </cell>
          <cell r="N7090">
            <v>44854</v>
          </cell>
          <cell r="O7090" t="str">
            <v>EMS02Q20000815HWA0011K</v>
          </cell>
          <cell r="P7090" t="str">
            <v>BRA2022102750016</v>
          </cell>
          <cell r="Q7090">
            <v>44861</v>
          </cell>
          <cell r="R7090" t="str">
            <v>AHW-61288I22</v>
          </cell>
          <cell r="S7090">
            <v>44881</v>
          </cell>
          <cell r="T7090">
            <v>44886</v>
          </cell>
          <cell r="U7090" t="str">
            <v>AIR</v>
          </cell>
          <cell r="V7090" t="str">
            <v>Delivered</v>
          </cell>
          <cell r="W7090" t="str">
            <v>02312VMP-2</v>
          </cell>
          <cell r="X7090">
            <v>44896</v>
          </cell>
          <cell r="AA7090" t="str">
            <v>EMS02Q20000815HWA0011K</v>
          </cell>
          <cell r="AB7090" t="b">
            <v>1</v>
          </cell>
          <cell r="AC7090">
            <v>44854</v>
          </cell>
        </row>
        <row r="7091">
          <cell r="A7091" t="str">
            <v>966000141739111215-0032030EMS02Q20000815HWA0011K</v>
          </cell>
          <cell r="B7091" t="e">
            <v>#N/A</v>
          </cell>
          <cell r="C7091" t="str">
            <v>96600014171640</v>
          </cell>
          <cell r="D7091" t="str">
            <v>966000141739111215-0032030</v>
          </cell>
          <cell r="E7091" t="str">
            <v>ONT</v>
          </cell>
          <cell r="F7091" t="str">
            <v>9660001417</v>
          </cell>
          <cell r="G7091" t="str">
            <v>39111215-003</v>
          </cell>
          <cell r="H7091">
            <v>1640</v>
          </cell>
          <cell r="I7091" t="str">
            <v>LDO,Adjustable,0.8V,5.5V,0.8V,+/-1.5%,Vr</v>
          </cell>
          <cell r="J7091">
            <v>2030</v>
          </cell>
          <cell r="K7091">
            <v>8.7400000000000005E-2</v>
          </cell>
          <cell r="L7091">
            <v>177.422</v>
          </cell>
          <cell r="M7091" t="str">
            <v>451U</v>
          </cell>
          <cell r="N7091">
            <v>44854</v>
          </cell>
          <cell r="O7091" t="str">
            <v>EMS02Q20000815HWA0011K</v>
          </cell>
          <cell r="P7091" t="str">
            <v>BRA2022102750016</v>
          </cell>
          <cell r="Q7091">
            <v>44861</v>
          </cell>
          <cell r="R7091" t="str">
            <v>AHW-61288I22</v>
          </cell>
          <cell r="S7091">
            <v>44881</v>
          </cell>
          <cell r="T7091">
            <v>44886</v>
          </cell>
          <cell r="U7091" t="str">
            <v>AIR</v>
          </cell>
          <cell r="V7091" t="str">
            <v>Delivered</v>
          </cell>
          <cell r="W7091" t="str">
            <v>02312VMP-2</v>
          </cell>
          <cell r="X7091">
            <v>44896</v>
          </cell>
          <cell r="AA7091" t="str">
            <v>EMS02Q20000815HWA0011K</v>
          </cell>
          <cell r="AB7091" t="b">
            <v>1</v>
          </cell>
          <cell r="AC7091">
            <v>44854</v>
          </cell>
        </row>
        <row r="7092">
          <cell r="A7092" t="str">
            <v>9660001417391405232040EMS02Q20000815HWA0011K</v>
          </cell>
          <cell r="B7092" t="e">
            <v>#N/A</v>
          </cell>
          <cell r="C7092" t="str">
            <v>96600014171650</v>
          </cell>
          <cell r="D7092" t="str">
            <v>9660001417391405232040</v>
          </cell>
          <cell r="E7092" t="str">
            <v>ONT</v>
          </cell>
          <cell r="F7092" t="str">
            <v>9660001417</v>
          </cell>
          <cell r="G7092" t="str">
            <v>39140523</v>
          </cell>
          <cell r="H7092">
            <v>1650</v>
          </cell>
          <cell r="I7092" t="str">
            <v>SLIC 3.3V -115V QFN48</v>
          </cell>
          <cell r="J7092">
            <v>2040</v>
          </cell>
          <cell r="K7092">
            <v>0.68799999999999994</v>
          </cell>
          <cell r="L7092">
            <v>1403.52</v>
          </cell>
          <cell r="M7092" t="str">
            <v>451U</v>
          </cell>
          <cell r="N7092">
            <v>44854</v>
          </cell>
          <cell r="O7092" t="str">
            <v>EMS02Q20000815HWA0011K</v>
          </cell>
          <cell r="P7092" t="str">
            <v>BRA2022102750016</v>
          </cell>
          <cell r="Q7092">
            <v>44861</v>
          </cell>
          <cell r="R7092" t="str">
            <v>AHW-61288I22</v>
          </cell>
          <cell r="S7092">
            <v>44881</v>
          </cell>
          <cell r="T7092">
            <v>44886</v>
          </cell>
          <cell r="U7092" t="str">
            <v>AIR</v>
          </cell>
          <cell r="V7092" t="str">
            <v>Delivered</v>
          </cell>
          <cell r="W7092" t="str">
            <v>02312VMP-2</v>
          </cell>
          <cell r="X7092">
            <v>44896</v>
          </cell>
          <cell r="AA7092" t="str">
            <v>EMS02Q20000815HWA0011K</v>
          </cell>
          <cell r="AB7092" t="b">
            <v>1</v>
          </cell>
          <cell r="AC7092">
            <v>44854</v>
          </cell>
        </row>
        <row r="7093">
          <cell r="A7093" t="str">
            <v>9660001417391405392160EMS02Q20000815HWA0011K</v>
          </cell>
          <cell r="B7093" t="e">
            <v>#N/A</v>
          </cell>
          <cell r="C7093" t="str">
            <v>96600014171660</v>
          </cell>
          <cell r="D7093" t="str">
            <v>9660001417391405392160</v>
          </cell>
          <cell r="E7093" t="str">
            <v>ONT</v>
          </cell>
          <cell r="F7093" t="str">
            <v>9660001417</v>
          </cell>
          <cell r="G7093" t="str">
            <v>39140539</v>
          </cell>
          <cell r="H7093">
            <v>1660</v>
          </cell>
          <cell r="I7093" t="str">
            <v>SLIC,3.3V,-115V,VQFN48</v>
          </cell>
          <cell r="J7093">
            <v>2160</v>
          </cell>
          <cell r="K7093">
            <v>0.2969</v>
          </cell>
          <cell r="L7093">
            <v>641.30399999999997</v>
          </cell>
          <cell r="M7093" t="str">
            <v>451U</v>
          </cell>
          <cell r="N7093">
            <v>44854</v>
          </cell>
          <cell r="O7093" t="str">
            <v>EMS02Q20000815HWA0011K</v>
          </cell>
          <cell r="P7093" t="str">
            <v>BRA2022102750016</v>
          </cell>
          <cell r="Q7093">
            <v>44861</v>
          </cell>
          <cell r="R7093" t="str">
            <v>AHW-61288I22</v>
          </cell>
          <cell r="S7093">
            <v>44881</v>
          </cell>
          <cell r="T7093">
            <v>44886</v>
          </cell>
          <cell r="U7093" t="str">
            <v>AIR</v>
          </cell>
          <cell r="V7093" t="str">
            <v>Delivered</v>
          </cell>
          <cell r="W7093" t="str">
            <v>02312VMP-2</v>
          </cell>
          <cell r="X7093">
            <v>44896</v>
          </cell>
          <cell r="AA7093" t="str">
            <v>EMS02Q20000815HWA0011K</v>
          </cell>
          <cell r="AB7093" t="b">
            <v>1</v>
          </cell>
          <cell r="AC7093">
            <v>44854</v>
          </cell>
        </row>
        <row r="7094">
          <cell r="A7094" t="str">
            <v>9660001417391601392820EMS02Q20000815HWA0011K</v>
          </cell>
          <cell r="B7094" t="e">
            <v>#N/A</v>
          </cell>
          <cell r="C7094" t="str">
            <v>96600014171670</v>
          </cell>
          <cell r="D7094" t="str">
            <v>9660001417391601392820</v>
          </cell>
          <cell r="E7094" t="str">
            <v>ONT</v>
          </cell>
          <cell r="F7094" t="str">
            <v>9660001417</v>
          </cell>
          <cell r="G7094" t="str">
            <v>39160139</v>
          </cell>
          <cell r="H7094">
            <v>1670</v>
          </cell>
          <cell r="I7094" t="str">
            <v>LASER DRIVER QFN28 3.3v 100Mbps-3.125Gb</v>
          </cell>
          <cell r="J7094">
            <v>2820</v>
          </cell>
          <cell r="K7094">
            <v>0.24829999999999999</v>
          </cell>
          <cell r="L7094">
            <v>700.20600000000002</v>
          </cell>
          <cell r="M7094" t="str">
            <v>451U</v>
          </cell>
          <cell r="N7094">
            <v>44854</v>
          </cell>
          <cell r="O7094" t="str">
            <v>EMS02Q20000815HWA0011K</v>
          </cell>
          <cell r="P7094" t="str">
            <v>BRA2022102750016</v>
          </cell>
          <cell r="Q7094">
            <v>44861</v>
          </cell>
          <cell r="R7094" t="str">
            <v>AHW-61288I22</v>
          </cell>
          <cell r="S7094">
            <v>44881</v>
          </cell>
          <cell r="T7094">
            <v>44886</v>
          </cell>
          <cell r="U7094" t="str">
            <v>AIR</v>
          </cell>
          <cell r="V7094" t="str">
            <v>Delivered</v>
          </cell>
          <cell r="W7094" t="str">
            <v>02312VMP-2</v>
          </cell>
          <cell r="X7094">
            <v>44896</v>
          </cell>
          <cell r="AA7094" t="str">
            <v>EMS02Q20000815HWA0011K</v>
          </cell>
          <cell r="AB7094" t="b">
            <v>1</v>
          </cell>
          <cell r="AC7094">
            <v>44854</v>
          </cell>
        </row>
        <row r="7095">
          <cell r="A7095" t="str">
            <v>9660001417392105121360EMS02Q20000815HWA0011K</v>
          </cell>
          <cell r="B7095" t="e">
            <v>#N/A</v>
          </cell>
          <cell r="C7095" t="str">
            <v>96600014171680</v>
          </cell>
          <cell r="D7095" t="str">
            <v>9660001417392105121360</v>
          </cell>
          <cell r="E7095" t="str">
            <v>ONT</v>
          </cell>
          <cell r="F7095" t="str">
            <v>9660001417</v>
          </cell>
          <cell r="G7095" t="str">
            <v>39210512</v>
          </cell>
          <cell r="H7095">
            <v>1680</v>
          </cell>
          <cell r="I7095" t="str">
            <v>Terminal Connectivity 5G11AC4x4 support</v>
          </cell>
          <cell r="J7095">
            <v>1360</v>
          </cell>
          <cell r="K7095">
            <v>3.0105</v>
          </cell>
          <cell r="L7095">
            <v>4094.2799999999997</v>
          </cell>
          <cell r="M7095" t="str">
            <v>451U</v>
          </cell>
          <cell r="N7095">
            <v>44854</v>
          </cell>
          <cell r="O7095" t="str">
            <v>EMS02Q20000815HWA0011K</v>
          </cell>
          <cell r="P7095" t="str">
            <v>BRA2022102750016</v>
          </cell>
          <cell r="Q7095">
            <v>44861</v>
          </cell>
          <cell r="R7095" t="str">
            <v>AHW-61288I22</v>
          </cell>
          <cell r="S7095">
            <v>44881</v>
          </cell>
          <cell r="T7095">
            <v>44886</v>
          </cell>
          <cell r="U7095" t="str">
            <v>AIR</v>
          </cell>
          <cell r="V7095" t="str">
            <v>Delivered</v>
          </cell>
          <cell r="W7095" t="str">
            <v>02312VMP-2</v>
          </cell>
          <cell r="X7095">
            <v>44896</v>
          </cell>
          <cell r="AA7095" t="str">
            <v>EMS02Q20000815HWA0011K</v>
          </cell>
          <cell r="AB7095" t="b">
            <v>1</v>
          </cell>
          <cell r="AC7095">
            <v>44854</v>
          </cell>
        </row>
        <row r="7096">
          <cell r="A7096" t="str">
            <v>9660001417392106602830EMS02Q20000815HWA0011K</v>
          </cell>
          <cell r="B7096" t="e">
            <v>#N/A</v>
          </cell>
          <cell r="C7096" t="str">
            <v>96600014171690</v>
          </cell>
          <cell r="D7096" t="str">
            <v>9660001417392106602830</v>
          </cell>
          <cell r="E7096" t="str">
            <v>ONT</v>
          </cell>
          <cell r="F7096" t="str">
            <v>9660001417</v>
          </cell>
          <cell r="G7096" t="str">
            <v>39210660</v>
          </cell>
          <cell r="H7096">
            <v>1690</v>
          </cell>
          <cell r="I7096" t="str">
            <v>Terminal Connectivity WIFI 2.4G 5G-802.1</v>
          </cell>
          <cell r="J7096">
            <v>2830</v>
          </cell>
          <cell r="K7096">
            <v>1.2369000000000001</v>
          </cell>
          <cell r="L7096">
            <v>3500.4270000000001</v>
          </cell>
          <cell r="M7096" t="str">
            <v>451U</v>
          </cell>
          <cell r="N7096">
            <v>44854</v>
          </cell>
          <cell r="O7096" t="str">
            <v>EMS02Q20000815HWA0011K</v>
          </cell>
          <cell r="P7096" t="str">
            <v>BRA2022102750016</v>
          </cell>
          <cell r="Q7096">
            <v>44861</v>
          </cell>
          <cell r="R7096" t="str">
            <v>AHW-61288I22</v>
          </cell>
          <cell r="S7096">
            <v>44881</v>
          </cell>
          <cell r="T7096">
            <v>44886</v>
          </cell>
          <cell r="U7096" t="str">
            <v>AIR</v>
          </cell>
          <cell r="V7096" t="str">
            <v>Delivered</v>
          </cell>
          <cell r="W7096" t="str">
            <v>02312VMP-2</v>
          </cell>
          <cell r="X7096">
            <v>44896</v>
          </cell>
          <cell r="AA7096" t="str">
            <v>EMS02Q20000815HWA0011K</v>
          </cell>
          <cell r="AB7096" t="b">
            <v>1</v>
          </cell>
          <cell r="AC7096">
            <v>44854</v>
          </cell>
        </row>
        <row r="7097">
          <cell r="A7097" t="str">
            <v>9660001417392106612160EMS02Q20000815HWA0011K</v>
          </cell>
          <cell r="B7097" t="e">
            <v>#N/A</v>
          </cell>
          <cell r="C7097" t="str">
            <v>96600014171700</v>
          </cell>
          <cell r="D7097" t="str">
            <v>9660001417392106612160</v>
          </cell>
          <cell r="E7097" t="str">
            <v>ONT</v>
          </cell>
          <cell r="F7097" t="str">
            <v>9660001417</v>
          </cell>
          <cell r="G7097" t="str">
            <v>39210661</v>
          </cell>
          <cell r="H7097">
            <v>1700</v>
          </cell>
          <cell r="I7097" t="str">
            <v>Terminal Connectivity,WIFI 5G-802.11a/n/</v>
          </cell>
          <cell r="J7097">
            <v>2160</v>
          </cell>
          <cell r="K7097">
            <v>1.4328000000000001</v>
          </cell>
          <cell r="L7097">
            <v>3094.848</v>
          </cell>
          <cell r="M7097" t="str">
            <v>451U</v>
          </cell>
          <cell r="N7097">
            <v>44854</v>
          </cell>
          <cell r="O7097" t="str">
            <v>EMS02Q20000815HWA0011K</v>
          </cell>
          <cell r="P7097" t="str">
            <v>BRA2022102750016</v>
          </cell>
          <cell r="Q7097">
            <v>44861</v>
          </cell>
          <cell r="R7097" t="str">
            <v>AHW-61288I22</v>
          </cell>
          <cell r="S7097">
            <v>44881</v>
          </cell>
          <cell r="T7097">
            <v>44886</v>
          </cell>
          <cell r="U7097" t="str">
            <v>AIR</v>
          </cell>
          <cell r="V7097" t="str">
            <v>Delivered</v>
          </cell>
          <cell r="W7097" t="str">
            <v>02312VMP-2</v>
          </cell>
          <cell r="X7097">
            <v>44896</v>
          </cell>
          <cell r="AA7097" t="str">
            <v>EMS02Q20000815HWA0011K</v>
          </cell>
          <cell r="AB7097" t="b">
            <v>1</v>
          </cell>
          <cell r="AC7097">
            <v>44854</v>
          </cell>
        </row>
        <row r="7098">
          <cell r="A7098" t="str">
            <v>966000141740020486750EMS02Q20000815HWA0012K</v>
          </cell>
          <cell r="B7098" t="e">
            <v>#N/A</v>
          </cell>
          <cell r="C7098" t="str">
            <v>96600014171710</v>
          </cell>
          <cell r="D7098" t="str">
            <v>966000141740020486750</v>
          </cell>
          <cell r="E7098" t="str">
            <v>ONT</v>
          </cell>
          <cell r="F7098" t="str">
            <v>9660001417</v>
          </cell>
          <cell r="G7098" t="str">
            <v>40020486</v>
          </cell>
          <cell r="H7098">
            <v>1710</v>
          </cell>
          <cell r="I7098" t="str">
            <v>DDR3 DRAM 2Gbit 800MHz 16bit 1.5V FBGA96</v>
          </cell>
          <cell r="J7098">
            <v>750</v>
          </cell>
          <cell r="K7098">
            <v>0.86450000000000005</v>
          </cell>
          <cell r="L7098">
            <v>648.375</v>
          </cell>
          <cell r="M7098" t="str">
            <v>451U</v>
          </cell>
          <cell r="N7098">
            <v>44848</v>
          </cell>
          <cell r="O7098" t="str">
            <v>EMS02Q20000815HWA0012K</v>
          </cell>
          <cell r="P7098" t="str">
            <v>BRA2022102750017</v>
          </cell>
          <cell r="Q7098">
            <v>44861</v>
          </cell>
          <cell r="R7098" t="str">
            <v>AHW-61289I22</v>
          </cell>
          <cell r="S7098">
            <v>44876</v>
          </cell>
          <cell r="T7098">
            <v>44882</v>
          </cell>
          <cell r="U7098" t="str">
            <v>AIR</v>
          </cell>
          <cell r="V7098" t="str">
            <v>Delivered</v>
          </cell>
          <cell r="W7098" t="str">
            <v>02312VMP-2</v>
          </cell>
          <cell r="X7098">
            <v>44896</v>
          </cell>
          <cell r="AA7098" t="str">
            <v>EMS02Q20000815HWA0012K</v>
          </cell>
          <cell r="AB7098" t="b">
            <v>1</v>
          </cell>
          <cell r="AC7098">
            <v>44848</v>
          </cell>
        </row>
        <row r="7099">
          <cell r="A7099" t="str">
            <v>966000141743160026190EMS02Q20000815HWA0012K</v>
          </cell>
          <cell r="B7099" t="e">
            <v>#N/A</v>
          </cell>
          <cell r="C7099" t="str">
            <v>96600014171720</v>
          </cell>
          <cell r="D7099" t="str">
            <v>966000141743160026190</v>
          </cell>
          <cell r="E7099" t="str">
            <v>ONT</v>
          </cell>
          <cell r="F7099" t="str">
            <v>9660001417</v>
          </cell>
          <cell r="G7099" t="str">
            <v>43160026</v>
          </cell>
          <cell r="H7099">
            <v>1720</v>
          </cell>
          <cell r="I7099" t="str">
            <v>ASOC GPON/EPON SPI NAND FLASH DDR3</v>
          </cell>
          <cell r="J7099">
            <v>190</v>
          </cell>
          <cell r="K7099">
            <v>4.8956999999999997</v>
          </cell>
          <cell r="L7099">
            <v>930.18299999999999</v>
          </cell>
          <cell r="M7099" t="str">
            <v>451U</v>
          </cell>
          <cell r="N7099">
            <v>44848</v>
          </cell>
          <cell r="O7099" t="str">
            <v>EMS02Q20000815HWA0012K</v>
          </cell>
          <cell r="P7099" t="str">
            <v>BRA2022102750017</v>
          </cell>
          <cell r="Q7099">
            <v>44861</v>
          </cell>
          <cell r="R7099" t="str">
            <v>AHW-61289I22</v>
          </cell>
          <cell r="S7099">
            <v>44876</v>
          </cell>
          <cell r="T7099">
            <v>44882</v>
          </cell>
          <cell r="U7099" t="str">
            <v>AIR</v>
          </cell>
          <cell r="V7099" t="str">
            <v>Delivered</v>
          </cell>
          <cell r="W7099" t="str">
            <v>02312VMP-2</v>
          </cell>
          <cell r="X7099">
            <v>44896</v>
          </cell>
          <cell r="AA7099" t="str">
            <v>EMS02Q20000815HWA0012K</v>
          </cell>
          <cell r="AB7099" t="b">
            <v>1</v>
          </cell>
          <cell r="AC7099">
            <v>44848</v>
          </cell>
        </row>
        <row r="7100">
          <cell r="A7100" t="str">
            <v>966000141763160069810EMS02Q20000815HWA0012K</v>
          </cell>
          <cell r="B7100" t="e">
            <v>#N/A</v>
          </cell>
          <cell r="C7100" t="str">
            <v>96600014171730</v>
          </cell>
          <cell r="D7100" t="str">
            <v>966000141763160069810</v>
          </cell>
          <cell r="E7100" t="str">
            <v>ONT</v>
          </cell>
          <cell r="F7100" t="str">
            <v>9660001417</v>
          </cell>
          <cell r="G7100" t="str">
            <v>63160069</v>
          </cell>
          <cell r="H7100">
            <v>1730</v>
          </cell>
          <cell r="I7100" t="str">
            <v>DKBA7.308.242.Heatsink Part, for IXF1002</v>
          </cell>
          <cell r="J7100">
            <v>810</v>
          </cell>
          <cell r="K7100">
            <v>0.15390000000000001</v>
          </cell>
          <cell r="L7100">
            <v>124.65900000000001</v>
          </cell>
          <cell r="M7100" t="str">
            <v>451U</v>
          </cell>
          <cell r="N7100">
            <v>44848</v>
          </cell>
          <cell r="O7100" t="str">
            <v>EMS02Q20000815HWA0012K</v>
          </cell>
          <cell r="P7100" t="str">
            <v>BRA2022102750017</v>
          </cell>
          <cell r="Q7100">
            <v>44861</v>
          </cell>
          <cell r="R7100" t="str">
            <v>AHW-61289I22</v>
          </cell>
          <cell r="S7100">
            <v>44876</v>
          </cell>
          <cell r="T7100">
            <v>44882</v>
          </cell>
          <cell r="U7100" t="str">
            <v>AIR</v>
          </cell>
          <cell r="V7100" t="str">
            <v>Delivered</v>
          </cell>
          <cell r="W7100" t="str">
            <v>02312VMP-2</v>
          </cell>
          <cell r="X7100">
            <v>44896</v>
          </cell>
          <cell r="AA7100" t="str">
            <v>EMS02Q20000815HWA0012K</v>
          </cell>
          <cell r="AB7100" t="b">
            <v>1</v>
          </cell>
          <cell r="AC7100">
            <v>44848</v>
          </cell>
        </row>
        <row r="7101">
          <cell r="A7101" t="str">
            <v>96600014179001034540EMS02Q20000815HWA0012K</v>
          </cell>
          <cell r="B7101" t="e">
            <v>#N/A</v>
          </cell>
          <cell r="C7101" t="str">
            <v>96600014171740</v>
          </cell>
          <cell r="D7101" t="str">
            <v>96600014179001034540</v>
          </cell>
          <cell r="E7101" t="str">
            <v>ONT</v>
          </cell>
          <cell r="F7101" t="str">
            <v>9660001417</v>
          </cell>
          <cell r="G7101" t="str">
            <v>90010345</v>
          </cell>
          <cell r="H7101">
            <v>1740</v>
          </cell>
          <cell r="I7101" t="str">
            <v>Solid Manufactory Auxiliaries WaveAbso</v>
          </cell>
          <cell r="J7101">
            <v>40</v>
          </cell>
          <cell r="K7101">
            <v>22.7226</v>
          </cell>
          <cell r="L7101">
            <v>908.904</v>
          </cell>
          <cell r="M7101" t="str">
            <v>451U</v>
          </cell>
          <cell r="N7101">
            <v>44848</v>
          </cell>
          <cell r="O7101" t="str">
            <v>EMS02Q20000815HWA0012K</v>
          </cell>
          <cell r="P7101" t="str">
            <v>BRA2022102750017</v>
          </cell>
          <cell r="Q7101">
            <v>44861</v>
          </cell>
          <cell r="R7101" t="str">
            <v>AHW-61289I22</v>
          </cell>
          <cell r="S7101">
            <v>44876</v>
          </cell>
          <cell r="T7101">
            <v>44882</v>
          </cell>
          <cell r="U7101" t="str">
            <v>AIR</v>
          </cell>
          <cell r="V7101" t="str">
            <v>Delivered</v>
          </cell>
          <cell r="W7101" t="str">
            <v>02312VMP-2</v>
          </cell>
          <cell r="X7101">
            <v>44896</v>
          </cell>
          <cell r="AA7101" t="str">
            <v>EMS02Q20000815HWA0012K</v>
          </cell>
          <cell r="AB7101" t="b">
            <v>1</v>
          </cell>
          <cell r="AC7101">
            <v>44848</v>
          </cell>
        </row>
        <row r="7102">
          <cell r="A7102" t="str">
            <v>966000141799014QEX1310EMS02Q20000815HWA0012K</v>
          </cell>
          <cell r="B7102" t="e">
            <v>#N/A</v>
          </cell>
          <cell r="C7102" t="str">
            <v>96600014171760</v>
          </cell>
          <cell r="D7102" t="str">
            <v>966000141799014QEX1310</v>
          </cell>
          <cell r="E7102" t="str">
            <v>ONT</v>
          </cell>
          <cell r="F7102" t="str">
            <v>9660001417</v>
          </cell>
          <cell r="G7102" t="str">
            <v>99014QEX</v>
          </cell>
          <cell r="H7102">
            <v>1760</v>
          </cell>
          <cell r="I7102" t="str">
            <v>SLC NAND FLASH,1Gbit,SPI Nand,104MHz,128</v>
          </cell>
          <cell r="J7102">
            <v>1310</v>
          </cell>
          <cell r="K7102">
            <v>1.9486000000000001</v>
          </cell>
          <cell r="L7102">
            <v>2552.6660000000002</v>
          </cell>
          <cell r="M7102" t="str">
            <v>451U</v>
          </cell>
          <cell r="N7102">
            <v>44848</v>
          </cell>
          <cell r="O7102" t="str">
            <v>EMS02Q20000815HWA0012K</v>
          </cell>
          <cell r="P7102" t="str">
            <v>BRA2022102750017</v>
          </cell>
          <cell r="Q7102">
            <v>44861</v>
          </cell>
          <cell r="R7102" t="str">
            <v>AHW-61289I22</v>
          </cell>
          <cell r="S7102">
            <v>44876</v>
          </cell>
          <cell r="T7102">
            <v>44882</v>
          </cell>
          <cell r="U7102" t="str">
            <v>AIR</v>
          </cell>
          <cell r="V7102" t="str">
            <v>Delivered</v>
          </cell>
          <cell r="W7102" t="str">
            <v>02312VMP-2</v>
          </cell>
          <cell r="X7102">
            <v>44896</v>
          </cell>
          <cell r="AA7102" t="str">
            <v>EMS02Q20000815HWA0012K</v>
          </cell>
          <cell r="AB7102" t="b">
            <v>1</v>
          </cell>
          <cell r="AC7102">
            <v>44848</v>
          </cell>
        </row>
        <row r="7103">
          <cell r="A7103" t="str">
            <v>966000141799014SBW540EMS02Q20000815HWA0012K</v>
          </cell>
          <cell r="B7103" t="e">
            <v>#N/A</v>
          </cell>
          <cell r="C7103" t="str">
            <v>96600014171770</v>
          </cell>
          <cell r="D7103" t="str">
            <v>966000141799014SBW540</v>
          </cell>
          <cell r="E7103" t="str">
            <v>ONT</v>
          </cell>
          <cell r="F7103" t="str">
            <v>9660001417</v>
          </cell>
          <cell r="G7103" t="str">
            <v>99014SBW</v>
          </cell>
          <cell r="H7103">
            <v>1770</v>
          </cell>
          <cell r="I7103" t="str">
            <v>DDR3 DRAM,2Gbit,800MHz,16bit,1.5V,FBGA96</v>
          </cell>
          <cell r="J7103">
            <v>540</v>
          </cell>
          <cell r="K7103">
            <v>3.4902000000000002</v>
          </cell>
          <cell r="L7103">
            <v>1884.7080000000001</v>
          </cell>
          <cell r="M7103" t="str">
            <v>451U</v>
          </cell>
          <cell r="N7103">
            <v>44848</v>
          </cell>
          <cell r="O7103" t="str">
            <v>EMS02Q20000815HWA0012K</v>
          </cell>
          <cell r="P7103" t="str">
            <v>BRA2022102750017</v>
          </cell>
          <cell r="Q7103">
            <v>44861</v>
          </cell>
          <cell r="R7103" t="str">
            <v>AHW-61289I22</v>
          </cell>
          <cell r="S7103">
            <v>44876</v>
          </cell>
          <cell r="T7103">
            <v>44882</v>
          </cell>
          <cell r="U7103" t="str">
            <v>AIR</v>
          </cell>
          <cell r="V7103" t="str">
            <v>Delivered</v>
          </cell>
          <cell r="W7103" t="str">
            <v>02312VMP-2</v>
          </cell>
          <cell r="X7103">
            <v>44896</v>
          </cell>
          <cell r="AA7103" t="str">
            <v>EMS02Q20000815HWA0012K</v>
          </cell>
          <cell r="AB7103" t="b">
            <v>1</v>
          </cell>
          <cell r="AC7103">
            <v>44848</v>
          </cell>
        </row>
        <row r="7104">
          <cell r="A7104" t="str">
            <v>966000141790010518-00113EMS02Q20000815HWA0012K</v>
          </cell>
          <cell r="B7104" t="e">
            <v>#N/A</v>
          </cell>
          <cell r="C7104" t="str">
            <v>96600014171780</v>
          </cell>
          <cell r="D7104" t="str">
            <v>966000141790010518-00113</v>
          </cell>
          <cell r="E7104" t="str">
            <v>ONT</v>
          </cell>
          <cell r="F7104" t="str">
            <v>9660001417</v>
          </cell>
          <cell r="G7104" t="str">
            <v>90010518-001</v>
          </cell>
          <cell r="H7104">
            <v>1780</v>
          </cell>
          <cell r="I7104" t="str">
            <v>Solid Manufactory Auxiliaries,8W Thermal</v>
          </cell>
          <cell r="J7104">
            <v>13</v>
          </cell>
          <cell r="K7104">
            <v>53.229500000000002</v>
          </cell>
          <cell r="L7104">
            <v>691.98350000000005</v>
          </cell>
          <cell r="M7104" t="str">
            <v>451U</v>
          </cell>
          <cell r="N7104">
            <v>44848</v>
          </cell>
          <cell r="O7104" t="str">
            <v>EMS02Q20000815HWA0012K</v>
          </cell>
          <cell r="P7104" t="str">
            <v>BRA2022102750017</v>
          </cell>
          <cell r="Q7104">
            <v>44861</v>
          </cell>
          <cell r="R7104" t="str">
            <v>AHW-61289I22</v>
          </cell>
          <cell r="S7104">
            <v>44876</v>
          </cell>
          <cell r="T7104">
            <v>44882</v>
          </cell>
          <cell r="U7104" t="str">
            <v>AIR</v>
          </cell>
          <cell r="V7104" t="str">
            <v>Delivered</v>
          </cell>
          <cell r="W7104" t="str">
            <v>02312VMP-2</v>
          </cell>
          <cell r="X7104">
            <v>44896</v>
          </cell>
          <cell r="AA7104" t="str">
            <v>EMS02Q20000815HWA0012K</v>
          </cell>
          <cell r="AB7104" t="b">
            <v>1</v>
          </cell>
          <cell r="AC7104">
            <v>44848</v>
          </cell>
        </row>
        <row r="7105">
          <cell r="A7105" t="str">
            <v>966000141715020346-00126600EMS02Q20000815HWA0001K</v>
          </cell>
          <cell r="B7105" t="e">
            <v>#N/A</v>
          </cell>
          <cell r="C7105" t="str">
            <v>96600014171790</v>
          </cell>
          <cell r="D7105" t="str">
            <v>966000141715020346-00126600</v>
          </cell>
          <cell r="E7105" t="str">
            <v>ONT</v>
          </cell>
          <cell r="F7105" t="str">
            <v>9660001417</v>
          </cell>
          <cell r="G7105" t="str">
            <v>15020346-001</v>
          </cell>
          <cell r="H7105">
            <v>1790</v>
          </cell>
          <cell r="I7105" t="str">
            <v>LED,0.018cd,Brillian Yellow Green 570~57</v>
          </cell>
          <cell r="J7105">
            <v>26600</v>
          </cell>
          <cell r="K7105">
            <v>5.8999999999999999E-3</v>
          </cell>
          <cell r="L7105">
            <v>156.94</v>
          </cell>
          <cell r="M7105" t="str">
            <v>451U</v>
          </cell>
          <cell r="N7105">
            <v>44853</v>
          </cell>
          <cell r="O7105" t="str">
            <v>EMS02Q20000815HWA0001K</v>
          </cell>
          <cell r="P7105" t="str">
            <v>BRA2022102850004</v>
          </cell>
          <cell r="Q7105">
            <v>44862</v>
          </cell>
          <cell r="T7105">
            <v>44886</v>
          </cell>
          <cell r="U7105" t="str">
            <v>AIR</v>
          </cell>
          <cell r="V7105" t="str">
            <v>Transit</v>
          </cell>
          <cell r="W7105" t="str">
            <v>02312VMP-2</v>
          </cell>
          <cell r="X7105">
            <v>44896</v>
          </cell>
          <cell r="AA7105" t="str">
            <v>EMS02Q20000815HWA0001K</v>
          </cell>
          <cell r="AB7105" t="b">
            <v>1</v>
          </cell>
          <cell r="AC7105">
            <v>44853</v>
          </cell>
        </row>
        <row r="7106">
          <cell r="A7106" t="str">
            <v>9660001417080708192994EMS02Q20000815HWA0006K</v>
          </cell>
          <cell r="B7106" t="e">
            <v>#N/A</v>
          </cell>
          <cell r="C7106" t="str">
            <v>96600014171800</v>
          </cell>
          <cell r="D7106" t="str">
            <v>9660001417080708192994</v>
          </cell>
          <cell r="E7106" t="str">
            <v>ONT</v>
          </cell>
          <cell r="F7106" t="str">
            <v>9660001417</v>
          </cell>
          <cell r="G7106" t="str">
            <v>08070819</v>
          </cell>
          <cell r="H7106">
            <v>1800</v>
          </cell>
          <cell r="I7106" t="str">
            <v>SMD Ceramic Capacitor 6.3V 4700nF +/-20%</v>
          </cell>
          <cell r="J7106">
            <v>2994</v>
          </cell>
          <cell r="K7106">
            <v>1.5E-3</v>
          </cell>
          <cell r="L7106">
            <v>4.4909999999999997</v>
          </cell>
          <cell r="M7106" t="str">
            <v>451U</v>
          </cell>
          <cell r="N7106">
            <v>44853</v>
          </cell>
          <cell r="O7106" t="str">
            <v>EMS02Q20000815HWA0006K</v>
          </cell>
          <cell r="P7106" t="str">
            <v>BRA2022110150002</v>
          </cell>
          <cell r="Q7106">
            <v>44866</v>
          </cell>
          <cell r="T7106">
            <v>44886</v>
          </cell>
          <cell r="U7106" t="str">
            <v>AIR</v>
          </cell>
          <cell r="V7106" t="str">
            <v>Transit</v>
          </cell>
          <cell r="W7106" t="str">
            <v>02312VMP-2</v>
          </cell>
          <cell r="X7106">
            <v>44896</v>
          </cell>
          <cell r="AA7106" t="str">
            <v>EMS02Q20000815HWA0006K</v>
          </cell>
          <cell r="AB7106" t="b">
            <v>1</v>
          </cell>
          <cell r="AC7106">
            <v>44853</v>
          </cell>
        </row>
        <row r="7107">
          <cell r="A7107" t="str">
            <v>96600014170807081947006EMS02Q20000815HWA0006K</v>
          </cell>
          <cell r="B7107" t="e">
            <v>#N/A</v>
          </cell>
          <cell r="C7107" t="str">
            <v>96600014171810</v>
          </cell>
          <cell r="D7107" t="str">
            <v>96600014170807081947006</v>
          </cell>
          <cell r="E7107" t="str">
            <v>ONT</v>
          </cell>
          <cell r="F7107" t="str">
            <v>9660001417</v>
          </cell>
          <cell r="G7107" t="str">
            <v>08070819</v>
          </cell>
          <cell r="H7107">
            <v>1810</v>
          </cell>
          <cell r="I7107" t="str">
            <v>SMD Ceramic Capacitor 6.3V 4700nF +/-20%</v>
          </cell>
          <cell r="J7107">
            <v>47006</v>
          </cell>
          <cell r="K7107">
            <v>1.5E-3</v>
          </cell>
          <cell r="L7107">
            <v>70.509</v>
          </cell>
          <cell r="M7107" t="str">
            <v>451U</v>
          </cell>
          <cell r="N7107">
            <v>44853</v>
          </cell>
          <cell r="O7107" t="str">
            <v>EMS02Q20000815HWA0006K</v>
          </cell>
          <cell r="P7107" t="str">
            <v>BRA2022110150002</v>
          </cell>
          <cell r="Q7107">
            <v>44866</v>
          </cell>
          <cell r="T7107">
            <v>44886</v>
          </cell>
          <cell r="U7107" t="str">
            <v>AIR</v>
          </cell>
          <cell r="V7107" t="str">
            <v>Transit</v>
          </cell>
          <cell r="W7107" t="str">
            <v>02312VMP-2</v>
          </cell>
          <cell r="X7107">
            <v>44896</v>
          </cell>
          <cell r="AA7107" t="str">
            <v>EMS02Q20000815HWA0006K</v>
          </cell>
          <cell r="AB7107" t="b">
            <v>1</v>
          </cell>
          <cell r="AC7107">
            <v>44853</v>
          </cell>
        </row>
        <row r="7108">
          <cell r="A7108" t="str">
            <v>966000141707091706-0014963EMS02Q20000815HWA0010K</v>
          </cell>
          <cell r="B7108" t="e">
            <v>#N/A</v>
          </cell>
          <cell r="C7108" t="str">
            <v>96600014171820</v>
          </cell>
          <cell r="D7108" t="str">
            <v>966000141707091706-0014963</v>
          </cell>
          <cell r="E7108" t="str">
            <v>ONT</v>
          </cell>
          <cell r="F7108" t="str">
            <v>9660001417</v>
          </cell>
          <cell r="G7108" t="str">
            <v>07091706-001</v>
          </cell>
          <cell r="H7108">
            <v>1820</v>
          </cell>
          <cell r="I7108" t="str">
            <v>Chip Thick Film Resistor,0.0625W,10000oh</v>
          </cell>
          <cell r="J7108">
            <v>4963</v>
          </cell>
          <cell r="K7108">
            <v>4.0000000000000002E-4</v>
          </cell>
          <cell r="L7108">
            <v>1.9852000000000001</v>
          </cell>
          <cell r="M7108" t="str">
            <v>451U</v>
          </cell>
          <cell r="N7108">
            <v>44853</v>
          </cell>
          <cell r="O7108" t="str">
            <v>EMS02Q20000815HWA0010K</v>
          </cell>
          <cell r="P7108" t="str">
            <v>BRA2022110150003</v>
          </cell>
          <cell r="Q7108">
            <v>44835</v>
          </cell>
          <cell r="T7108">
            <v>44886</v>
          </cell>
          <cell r="U7108" t="str">
            <v>AIR</v>
          </cell>
          <cell r="V7108" t="str">
            <v>Transit</v>
          </cell>
          <cell r="W7108" t="str">
            <v>02312VMP-2</v>
          </cell>
          <cell r="X7108">
            <v>44896</v>
          </cell>
          <cell r="AA7108" t="str">
            <v>EMS02Q20000815HWA0010K</v>
          </cell>
          <cell r="AB7108" t="b">
            <v>1</v>
          </cell>
          <cell r="AC7108">
            <v>44853</v>
          </cell>
        </row>
        <row r="7109">
          <cell r="A7109" t="str">
            <v>966000141707091472-0012985EMS02Q20000815HWA0016K</v>
          </cell>
          <cell r="B7109" t="e">
            <v>#N/A</v>
          </cell>
          <cell r="C7109" t="str">
            <v>96600014171830</v>
          </cell>
          <cell r="D7109" t="str">
            <v>966000141707091472-0012985</v>
          </cell>
          <cell r="E7109" t="str">
            <v>ONT</v>
          </cell>
          <cell r="F7109" t="str">
            <v>9660001417</v>
          </cell>
          <cell r="G7109" t="str">
            <v>07091472-001</v>
          </cell>
          <cell r="H7109">
            <v>1830</v>
          </cell>
          <cell r="I7109" t="str">
            <v>Chip Thick Film Resistor,0.1W,1ohm,+/-1%</v>
          </cell>
          <cell r="J7109">
            <v>2985</v>
          </cell>
          <cell r="K7109">
            <v>5.9999999999999995E-4</v>
          </cell>
          <cell r="L7109">
            <v>1.7909999999999999</v>
          </cell>
          <cell r="M7109" t="str">
            <v>451U</v>
          </cell>
          <cell r="N7109">
            <v>44853</v>
          </cell>
          <cell r="O7109" t="str">
            <v>EMS02Q20000815HWA0016K</v>
          </cell>
          <cell r="P7109" t="str">
            <v>BRA2022110850014</v>
          </cell>
          <cell r="Q7109">
            <v>44873</v>
          </cell>
          <cell r="T7109">
            <v>44902</v>
          </cell>
          <cell r="U7109" t="str">
            <v>AIR</v>
          </cell>
          <cell r="V7109" t="str">
            <v>Transit</v>
          </cell>
          <cell r="W7109" t="str">
            <v>02312VMP-2</v>
          </cell>
          <cell r="X7109">
            <v>44896</v>
          </cell>
          <cell r="AA7109" t="str">
            <v>EMS02Q20000815HWA0016K</v>
          </cell>
          <cell r="AB7109" t="b">
            <v>1</v>
          </cell>
          <cell r="AC7109">
            <v>44853</v>
          </cell>
        </row>
        <row r="7110">
          <cell r="A7110" t="str">
            <v>966000141707091731-0011352EMS02Q20000815HWA0004K</v>
          </cell>
          <cell r="B7110" t="e">
            <v>#N/A</v>
          </cell>
          <cell r="C7110" t="str">
            <v>96600014171840</v>
          </cell>
          <cell r="D7110" t="str">
            <v>966000141707091731-0011352</v>
          </cell>
          <cell r="E7110" t="str">
            <v>ONT</v>
          </cell>
          <cell r="F7110" t="str">
            <v>9660001417</v>
          </cell>
          <cell r="G7110" t="str">
            <v>07091731-001</v>
          </cell>
          <cell r="H7110">
            <v>1840</v>
          </cell>
          <cell r="I7110" t="str">
            <v>Chip Thick Film Resistor,0.1W,150ohm,+/-</v>
          </cell>
          <cell r="J7110">
            <v>1352</v>
          </cell>
          <cell r="K7110">
            <v>5.9999999999999995E-4</v>
          </cell>
          <cell r="L7110">
            <v>0.81119999999999992</v>
          </cell>
          <cell r="M7110" t="str">
            <v>451U</v>
          </cell>
          <cell r="N7110">
            <v>44853</v>
          </cell>
          <cell r="O7110" t="str">
            <v>EMS02Q20000815HWA0004K</v>
          </cell>
          <cell r="P7110" t="str">
            <v>BRA2022110850013</v>
          </cell>
          <cell r="Q7110">
            <v>44873</v>
          </cell>
          <cell r="T7110">
            <v>44902</v>
          </cell>
          <cell r="U7110" t="str">
            <v>AIR</v>
          </cell>
          <cell r="V7110" t="str">
            <v>Transit</v>
          </cell>
          <cell r="W7110" t="str">
            <v>02312VMP-2</v>
          </cell>
          <cell r="X7110">
            <v>44896</v>
          </cell>
          <cell r="AA7110" t="str">
            <v>EMS02Q20000815HWA0004K</v>
          </cell>
          <cell r="AB7110" t="b">
            <v>1</v>
          </cell>
          <cell r="AC7110">
            <v>44853</v>
          </cell>
        </row>
        <row r="7111">
          <cell r="A7111" t="str">
            <v>96600014170709128263790EMS02Q20000815HWA0003K</v>
          </cell>
          <cell r="B7111" t="e">
            <v>#N/A</v>
          </cell>
          <cell r="C7111" t="str">
            <v>96600014171850</v>
          </cell>
          <cell r="D7111" t="str">
            <v>96600014170709128263790</v>
          </cell>
          <cell r="E7111" t="str">
            <v>ONT</v>
          </cell>
          <cell r="F7111" t="str">
            <v>9660001417</v>
          </cell>
          <cell r="G7111" t="str">
            <v>07091282</v>
          </cell>
          <cell r="H7111">
            <v>1850</v>
          </cell>
          <cell r="I7111" t="str">
            <v>Chip Thick Film Resistor,1/16W,1kohm-+/-</v>
          </cell>
          <cell r="J7111">
            <v>63790</v>
          </cell>
          <cell r="K7111">
            <v>2.9999999999999997E-4</v>
          </cell>
          <cell r="L7111">
            <v>19.136999999999997</v>
          </cell>
          <cell r="M7111" t="str">
            <v>451U</v>
          </cell>
          <cell r="N7111">
            <v>44853</v>
          </cell>
          <cell r="O7111" t="str">
            <v>EMS02Q20000815HWA0003K</v>
          </cell>
          <cell r="P7111" t="str">
            <v>BRA2022110850013</v>
          </cell>
          <cell r="Q7111">
            <v>44873</v>
          </cell>
          <cell r="T7111">
            <v>44902</v>
          </cell>
          <cell r="U7111" t="str">
            <v>AIR</v>
          </cell>
          <cell r="V7111" t="str">
            <v>Transit</v>
          </cell>
          <cell r="W7111" t="str">
            <v>02312VMP-2</v>
          </cell>
          <cell r="X7111">
            <v>44896</v>
          </cell>
          <cell r="AA7111" t="str">
            <v>EMS02Q20000815HWA0003K</v>
          </cell>
          <cell r="AB7111" t="b">
            <v>1</v>
          </cell>
          <cell r="AC7111">
            <v>44853</v>
          </cell>
        </row>
        <row r="7112">
          <cell r="A7112" t="str">
            <v>966000141708070625-0013145EMS02Q20000815HWA0005K</v>
          </cell>
          <cell r="B7112" t="e">
            <v>#N/A</v>
          </cell>
          <cell r="C7112" t="str">
            <v>96600014171860</v>
          </cell>
          <cell r="D7112" t="str">
            <v>966000141708070625-0013145</v>
          </cell>
          <cell r="E7112" t="str">
            <v>ONT</v>
          </cell>
          <cell r="F7112" t="str">
            <v>9660001417</v>
          </cell>
          <cell r="G7112" t="str">
            <v>08070625-001</v>
          </cell>
          <cell r="H7112">
            <v>1860</v>
          </cell>
          <cell r="I7112" t="str">
            <v>Low VoltageANDCapacity MLCC(less than=10</v>
          </cell>
          <cell r="J7112">
            <v>3145</v>
          </cell>
          <cell r="K7112">
            <v>1.1000000000000001E-3</v>
          </cell>
          <cell r="L7112">
            <v>3.4595000000000002</v>
          </cell>
          <cell r="M7112" t="str">
            <v>451U</v>
          </cell>
          <cell r="N7112">
            <v>44914</v>
          </cell>
          <cell r="O7112" t="str">
            <v>EMS02Q20000815HWA0005K</v>
          </cell>
          <cell r="P7112" t="str">
            <v>BRA2022121750003</v>
          </cell>
          <cell r="Q7112">
            <v>44912</v>
          </cell>
          <cell r="T7112">
            <v>44947</v>
          </cell>
          <cell r="U7112" t="str">
            <v>AIR</v>
          </cell>
          <cell r="V7112" t="str">
            <v>Transit</v>
          </cell>
          <cell r="W7112" t="str">
            <v>02312VMP-2</v>
          </cell>
          <cell r="X7112">
            <v>44896</v>
          </cell>
          <cell r="AA7112" t="str">
            <v>EMS02Q20000815HWA0005K</v>
          </cell>
          <cell r="AB7112" t="b">
            <v>1</v>
          </cell>
          <cell r="AC7112">
            <v>44853</v>
          </cell>
        </row>
        <row r="7113">
          <cell r="A7113" t="str">
            <v>9660001418090501501100EMS02Q20000816HWA0002H</v>
          </cell>
          <cell r="B7113" t="e">
            <v>#N/A</v>
          </cell>
          <cell r="C7113" t="str">
            <v>966000141810</v>
          </cell>
          <cell r="D7113" t="str">
            <v>9660001418090501501100</v>
          </cell>
          <cell r="E7113" t="str">
            <v>ONT</v>
          </cell>
          <cell r="F7113" t="str">
            <v>9660001418</v>
          </cell>
          <cell r="G7113" t="str">
            <v>09050150</v>
          </cell>
          <cell r="H7113">
            <v>10</v>
          </cell>
          <cell r="I7113" t="str">
            <v>Lan Transformer 1CT 1CT 0.35mH 4-Lan SMT</v>
          </cell>
          <cell r="J7113">
            <v>1100</v>
          </cell>
          <cell r="K7113">
            <v>0.32350000000000001</v>
          </cell>
          <cell r="L7113">
            <v>355.85</v>
          </cell>
          <cell r="M7113" t="str">
            <v>451U</v>
          </cell>
          <cell r="N7113">
            <v>44844</v>
          </cell>
          <cell r="O7113" t="str">
            <v>EMS02Q20000816HWA0002H</v>
          </cell>
          <cell r="P7113" t="str">
            <v>BRA2022101950006</v>
          </cell>
          <cell r="Q7113">
            <v>44850</v>
          </cell>
          <cell r="R7113" t="str">
            <v>SHW-61247I22</v>
          </cell>
          <cell r="T7113">
            <v>44926</v>
          </cell>
          <cell r="U7113" t="str">
            <v>SEA</v>
          </cell>
          <cell r="V7113" t="str">
            <v>Transit</v>
          </cell>
          <cell r="W7113" t="str">
            <v>02312VMP-2</v>
          </cell>
          <cell r="X7113">
            <v>44927</v>
          </cell>
          <cell r="AA7113" t="str">
            <v>EMS02Q20000816HWA0002H</v>
          </cell>
          <cell r="AB7113" t="b">
            <v>1</v>
          </cell>
          <cell r="AC7113">
            <v>44844</v>
          </cell>
        </row>
        <row r="7114">
          <cell r="A7114" t="str">
            <v>966000141814080357900EMS02Q20000816HWA0002H</v>
          </cell>
          <cell r="B7114" t="e">
            <v>#N/A</v>
          </cell>
          <cell r="C7114" t="str">
            <v>966000141820</v>
          </cell>
          <cell r="D7114" t="str">
            <v>966000141814080357900</v>
          </cell>
          <cell r="E7114" t="str">
            <v>ONT</v>
          </cell>
          <cell r="F7114" t="str">
            <v>9660001418</v>
          </cell>
          <cell r="G7114" t="str">
            <v>14080357</v>
          </cell>
          <cell r="H7114">
            <v>20</v>
          </cell>
          <cell r="I7114" t="str">
            <v>Network Port Connector Single row 4-Port</v>
          </cell>
          <cell r="J7114">
            <v>900</v>
          </cell>
          <cell r="K7114">
            <v>7.6499999999999999E-2</v>
          </cell>
          <cell r="L7114">
            <v>68.849999999999994</v>
          </cell>
          <cell r="M7114" t="str">
            <v>451U</v>
          </cell>
          <cell r="N7114">
            <v>44844</v>
          </cell>
          <cell r="O7114" t="str">
            <v>EMS02Q20000816HWA0002H</v>
          </cell>
          <cell r="P7114" t="str">
            <v>BRA2022101950006</v>
          </cell>
          <cell r="Q7114">
            <v>44850</v>
          </cell>
          <cell r="R7114" t="str">
            <v>SHW-61247I22</v>
          </cell>
          <cell r="T7114">
            <v>44926</v>
          </cell>
          <cell r="U7114" t="str">
            <v>SEA</v>
          </cell>
          <cell r="V7114" t="str">
            <v>transit</v>
          </cell>
          <cell r="W7114" t="str">
            <v>02312VMP-2</v>
          </cell>
          <cell r="X7114">
            <v>44927</v>
          </cell>
          <cell r="AA7114" t="str">
            <v>EMS02Q20000816HWA0002H</v>
          </cell>
          <cell r="AB7114" t="b">
            <v>1</v>
          </cell>
          <cell r="AC7114">
            <v>44844</v>
          </cell>
        </row>
        <row r="7115">
          <cell r="A7115" t="str">
            <v>9660001418142400652300EMS02Q20000816HWA0002H</v>
          </cell>
          <cell r="B7115" t="e">
            <v>#N/A</v>
          </cell>
          <cell r="C7115" t="str">
            <v>966000141830</v>
          </cell>
          <cell r="D7115" t="str">
            <v>9660001418142400652300</v>
          </cell>
          <cell r="E7115" t="str">
            <v>ONT</v>
          </cell>
          <cell r="F7115" t="str">
            <v>9660001418</v>
          </cell>
          <cell r="G7115" t="str">
            <v>14240065</v>
          </cell>
          <cell r="H7115">
            <v>30</v>
          </cell>
          <cell r="I7115" t="str">
            <v>IO Connector 4-4Pin Socket/Side Plugging</v>
          </cell>
          <cell r="J7115">
            <v>2300</v>
          </cell>
          <cell r="K7115">
            <v>0.13350000000000001</v>
          </cell>
          <cell r="L7115">
            <v>307.05</v>
          </cell>
          <cell r="M7115" t="str">
            <v>451U</v>
          </cell>
          <cell r="N7115">
            <v>44844</v>
          </cell>
          <cell r="O7115" t="str">
            <v>EMS02Q20000816HWA0002H</v>
          </cell>
          <cell r="P7115" t="str">
            <v>BRA2022101950006</v>
          </cell>
          <cell r="Q7115">
            <v>44850</v>
          </cell>
          <cell r="R7115" t="str">
            <v>SHW-61247I22</v>
          </cell>
          <cell r="T7115">
            <v>44926</v>
          </cell>
          <cell r="U7115" t="str">
            <v>SEA</v>
          </cell>
          <cell r="V7115" t="str">
            <v>transit</v>
          </cell>
          <cell r="W7115" t="str">
            <v>02312VMP-2</v>
          </cell>
          <cell r="X7115">
            <v>44927</v>
          </cell>
          <cell r="AA7115" t="str">
            <v>EMS02Q20000816HWA0002H</v>
          </cell>
          <cell r="AB7115" t="b">
            <v>1</v>
          </cell>
          <cell r="AC7115">
            <v>44844</v>
          </cell>
        </row>
        <row r="7116">
          <cell r="A7116" t="str">
            <v>9660001418142403994000EMS02Q20000816HWA0002H</v>
          </cell>
          <cell r="B7116" t="e">
            <v>#N/A</v>
          </cell>
          <cell r="C7116" t="str">
            <v>966000141840</v>
          </cell>
          <cell r="D7116" t="str">
            <v>9660001418142403994000</v>
          </cell>
          <cell r="E7116" t="str">
            <v>ONT</v>
          </cell>
          <cell r="F7116" t="str">
            <v>9660001418</v>
          </cell>
          <cell r="G7116" t="str">
            <v>14240399</v>
          </cell>
          <cell r="H7116">
            <v>40</v>
          </cell>
          <cell r="I7116" t="str">
            <v>IO Connector Unshielded 2Pin upright plu</v>
          </cell>
          <cell r="J7116">
            <v>4000</v>
          </cell>
          <cell r="K7116">
            <v>1.84E-2</v>
          </cell>
          <cell r="L7116">
            <v>73.599999999999994</v>
          </cell>
          <cell r="M7116" t="str">
            <v>451U</v>
          </cell>
          <cell r="N7116">
            <v>44844</v>
          </cell>
          <cell r="O7116" t="str">
            <v>EMS02Q20000816HWA0002H</v>
          </cell>
          <cell r="P7116" t="str">
            <v>BRA2022101950006</v>
          </cell>
          <cell r="Q7116">
            <v>44850</v>
          </cell>
          <cell r="R7116" t="str">
            <v>SHW-61247I22</v>
          </cell>
          <cell r="T7116">
            <v>44926</v>
          </cell>
          <cell r="U7116" t="str">
            <v>SEA</v>
          </cell>
          <cell r="V7116" t="str">
            <v>transit</v>
          </cell>
          <cell r="W7116" t="str">
            <v>02312VMP-2</v>
          </cell>
          <cell r="X7116">
            <v>44927</v>
          </cell>
          <cell r="AA7116" t="str">
            <v>EMS02Q20000816HWA0002H</v>
          </cell>
          <cell r="AB7116" t="b">
            <v>1</v>
          </cell>
          <cell r="AC7116">
            <v>44844</v>
          </cell>
        </row>
        <row r="7117">
          <cell r="A7117" t="str">
            <v>9660001418161000193800EMS02Q20000816HWA0002H</v>
          </cell>
          <cell r="B7117" t="e">
            <v>#N/A</v>
          </cell>
          <cell r="C7117" t="str">
            <v>966000141850</v>
          </cell>
          <cell r="D7117" t="str">
            <v>9660001418161000193800</v>
          </cell>
          <cell r="E7117" t="str">
            <v>ONT</v>
          </cell>
          <cell r="F7117" t="str">
            <v>9660001418</v>
          </cell>
          <cell r="G7117" t="str">
            <v>16100019</v>
          </cell>
          <cell r="H7117">
            <v>50</v>
          </cell>
          <cell r="I7117" t="str">
            <v>Tact switch SPST 12VDC 0.05A THT 3.5mm</v>
          </cell>
          <cell r="J7117">
            <v>3800</v>
          </cell>
          <cell r="K7117">
            <v>1.9800000000000002E-2</v>
          </cell>
          <cell r="L7117">
            <v>75.240000000000009</v>
          </cell>
          <cell r="M7117" t="str">
            <v>451U</v>
          </cell>
          <cell r="N7117">
            <v>44844</v>
          </cell>
          <cell r="O7117" t="str">
            <v>EMS02Q20000816HWA0002H</v>
          </cell>
          <cell r="P7117" t="str">
            <v>BRA2022101950006</v>
          </cell>
          <cell r="Q7117">
            <v>44850</v>
          </cell>
          <cell r="R7117" t="str">
            <v>SHW-61247I22</v>
          </cell>
          <cell r="T7117">
            <v>44926</v>
          </cell>
          <cell r="U7117" t="str">
            <v>SEA</v>
          </cell>
          <cell r="V7117" t="str">
            <v>transit</v>
          </cell>
          <cell r="W7117" t="str">
            <v>02312VMP-2</v>
          </cell>
          <cell r="X7117">
            <v>44927</v>
          </cell>
          <cell r="AA7117" t="str">
            <v>EMS02Q20000816HWA0002H</v>
          </cell>
          <cell r="AB7117" t="b">
            <v>1</v>
          </cell>
          <cell r="AC7117">
            <v>44844</v>
          </cell>
        </row>
        <row r="7118">
          <cell r="A7118" t="str">
            <v>966000141821125755405EMS02Q20000816HWA0002H</v>
          </cell>
          <cell r="B7118" t="e">
            <v>#N/A</v>
          </cell>
          <cell r="C7118" t="str">
            <v>966000141860</v>
          </cell>
          <cell r="D7118" t="str">
            <v>966000141821125755405</v>
          </cell>
          <cell r="E7118" t="str">
            <v>ONT</v>
          </cell>
          <cell r="F7118" t="str">
            <v>9660001418</v>
          </cell>
          <cell r="G7118" t="str">
            <v>21125755</v>
          </cell>
          <cell r="H7118">
            <v>60</v>
          </cell>
          <cell r="I7118" t="str">
            <v>R19C30 HG8245W5-6T aluminum heating pane</v>
          </cell>
          <cell r="J7118">
            <v>405</v>
          </cell>
          <cell r="K7118">
            <v>0.47370000000000001</v>
          </cell>
          <cell r="L7118">
            <v>191.8485</v>
          </cell>
          <cell r="M7118" t="str">
            <v>451U</v>
          </cell>
          <cell r="N7118">
            <v>44844</v>
          </cell>
          <cell r="O7118" t="str">
            <v>EMS02Q20000816HWA0002H</v>
          </cell>
          <cell r="P7118" t="str">
            <v>BRA2022101950006</v>
          </cell>
          <cell r="Q7118">
            <v>44850</v>
          </cell>
          <cell r="R7118" t="str">
            <v>SHW-61247I22</v>
          </cell>
          <cell r="T7118">
            <v>44926</v>
          </cell>
          <cell r="U7118" t="str">
            <v>SEA</v>
          </cell>
          <cell r="V7118" t="str">
            <v>transit</v>
          </cell>
          <cell r="W7118" t="str">
            <v>02312VMP-2</v>
          </cell>
          <cell r="X7118">
            <v>44927</v>
          </cell>
          <cell r="AA7118" t="str">
            <v>EMS02Q20000816HWA0002H</v>
          </cell>
          <cell r="AB7118" t="b">
            <v>1</v>
          </cell>
          <cell r="AC7118">
            <v>44844</v>
          </cell>
        </row>
        <row r="7119">
          <cell r="A7119" t="str">
            <v>9660001418212053301570EMS02Q20000816HWA0001H</v>
          </cell>
          <cell r="B7119" t="e">
            <v>#N/A</v>
          </cell>
          <cell r="C7119" t="str">
            <v>966000141870</v>
          </cell>
          <cell r="D7119" t="str">
            <v>9660001418212053301570</v>
          </cell>
          <cell r="E7119" t="str">
            <v>ONT</v>
          </cell>
          <cell r="F7119" t="str">
            <v>9660001418</v>
          </cell>
          <cell r="G7119" t="str">
            <v>21205330</v>
          </cell>
          <cell r="H7119">
            <v>70</v>
          </cell>
          <cell r="I7119" t="str">
            <v>PlastIc parts 21205330 draen.asm HG8245W</v>
          </cell>
          <cell r="J7119">
            <v>1570</v>
          </cell>
          <cell r="K7119">
            <v>1.5532999999999999</v>
          </cell>
          <cell r="L7119">
            <v>2438.681</v>
          </cell>
          <cell r="M7119" t="str">
            <v>451U</v>
          </cell>
          <cell r="N7119">
            <v>44844</v>
          </cell>
          <cell r="O7119" t="str">
            <v>EMS02Q20000816HWA0001H</v>
          </cell>
          <cell r="P7119" t="str">
            <v>BRA2022102450011</v>
          </cell>
          <cell r="Q7119">
            <v>44858</v>
          </cell>
          <cell r="R7119" t="str">
            <v>SHW-61278I22</v>
          </cell>
          <cell r="T7119">
            <v>44933</v>
          </cell>
          <cell r="U7119" t="str">
            <v>SEA</v>
          </cell>
          <cell r="V7119" t="str">
            <v>Transit</v>
          </cell>
          <cell r="W7119" t="str">
            <v>02312VMP-2</v>
          </cell>
          <cell r="X7119">
            <v>44927</v>
          </cell>
          <cell r="AA7119" t="str">
            <v>EMS02Q20000816HWA0001H</v>
          </cell>
          <cell r="AB7119" t="b">
            <v>1</v>
          </cell>
          <cell r="AC7119">
            <v>44844</v>
          </cell>
        </row>
        <row r="7120">
          <cell r="A7120" t="str">
            <v>9660001418270137083150EMS02Q20000816HWA0002H</v>
          </cell>
          <cell r="B7120" t="e">
            <v>#N/A</v>
          </cell>
          <cell r="C7120" t="str">
            <v>966000141880</v>
          </cell>
          <cell r="D7120" t="str">
            <v>9660001418270137083150</v>
          </cell>
          <cell r="E7120" t="str">
            <v>ONT</v>
          </cell>
          <cell r="F7120" t="str">
            <v>9660001418</v>
          </cell>
          <cell r="G7120" t="str">
            <v>27013708</v>
          </cell>
          <cell r="H7120">
            <v>80</v>
          </cell>
          <cell r="I7120" t="str">
            <v>Omni-directional Antenna 5000MHz x 6000M</v>
          </cell>
          <cell r="J7120">
            <v>3150</v>
          </cell>
          <cell r="K7120">
            <v>0.22170000000000001</v>
          </cell>
          <cell r="L7120">
            <v>698.35500000000002</v>
          </cell>
          <cell r="M7120" t="str">
            <v>451U</v>
          </cell>
          <cell r="N7120">
            <v>44844</v>
          </cell>
          <cell r="O7120" t="str">
            <v>EMS02Q20000816HWA0002H</v>
          </cell>
          <cell r="P7120" t="str">
            <v>BRA2022101950006</v>
          </cell>
          <cell r="Q7120">
            <v>44850</v>
          </cell>
          <cell r="R7120" t="str">
            <v>SHW-61247I22</v>
          </cell>
          <cell r="T7120">
            <v>44926</v>
          </cell>
          <cell r="U7120" t="str">
            <v>SEA</v>
          </cell>
          <cell r="V7120" t="str">
            <v>transit</v>
          </cell>
          <cell r="W7120" t="str">
            <v>02312VMP-2</v>
          </cell>
          <cell r="X7120">
            <v>44927</v>
          </cell>
          <cell r="AA7120" t="str">
            <v>EMS02Q20000816HWA0002H</v>
          </cell>
          <cell r="AB7120" t="b">
            <v>1</v>
          </cell>
          <cell r="AC7120">
            <v>44844</v>
          </cell>
        </row>
        <row r="7121">
          <cell r="A7121" t="str">
            <v>9660001418270137092310EMS02Q20000816HWA0002H</v>
          </cell>
          <cell r="B7121" t="e">
            <v>#N/A</v>
          </cell>
          <cell r="C7121" t="str">
            <v>966000141890</v>
          </cell>
          <cell r="D7121" t="str">
            <v>9660001418270137092310</v>
          </cell>
          <cell r="E7121" t="str">
            <v>ONT</v>
          </cell>
          <cell r="F7121" t="str">
            <v>9660001418</v>
          </cell>
          <cell r="G7121" t="str">
            <v>27013709</v>
          </cell>
          <cell r="H7121">
            <v>90</v>
          </cell>
          <cell r="I7121" t="str">
            <v>Omni-directional Antenna 5000MHz x 6000M</v>
          </cell>
          <cell r="J7121">
            <v>2310</v>
          </cell>
          <cell r="K7121">
            <v>0.25</v>
          </cell>
          <cell r="L7121">
            <v>577.5</v>
          </cell>
          <cell r="M7121" t="str">
            <v>451U</v>
          </cell>
          <cell r="N7121">
            <v>44844</v>
          </cell>
          <cell r="O7121" t="str">
            <v>EMS02Q20000816HWA0002H</v>
          </cell>
          <cell r="P7121" t="str">
            <v>BRA2022101950006</v>
          </cell>
          <cell r="Q7121">
            <v>44850</v>
          </cell>
          <cell r="R7121" t="str">
            <v>SHW-61247I22</v>
          </cell>
          <cell r="T7121">
            <v>44926</v>
          </cell>
          <cell r="U7121" t="str">
            <v>SEA</v>
          </cell>
          <cell r="V7121" t="str">
            <v>transit</v>
          </cell>
          <cell r="W7121" t="str">
            <v>02312VMP-2</v>
          </cell>
          <cell r="X7121">
            <v>44927</v>
          </cell>
          <cell r="AA7121" t="str">
            <v>EMS02Q20000816HWA0002H</v>
          </cell>
          <cell r="AB7121" t="b">
            <v>1</v>
          </cell>
          <cell r="AC7121">
            <v>44844</v>
          </cell>
        </row>
        <row r="7122">
          <cell r="A7122" t="str">
            <v>9660001418270137102185EMS02Q20000816HWA0002H</v>
          </cell>
          <cell r="B7122" t="e">
            <v>#N/A</v>
          </cell>
          <cell r="C7122" t="str">
            <v>9660001418100</v>
          </cell>
          <cell r="D7122" t="str">
            <v>9660001418270137102185</v>
          </cell>
          <cell r="E7122" t="str">
            <v>ONT</v>
          </cell>
          <cell r="F7122" t="str">
            <v>9660001418</v>
          </cell>
          <cell r="G7122" t="str">
            <v>27013710</v>
          </cell>
          <cell r="H7122">
            <v>100</v>
          </cell>
          <cell r="I7122" t="str">
            <v>Omni-directional Antenna 2.4GHz-2.5GHz</v>
          </cell>
          <cell r="J7122">
            <v>2185</v>
          </cell>
          <cell r="K7122">
            <v>0.35709999999999997</v>
          </cell>
          <cell r="L7122">
            <v>780.26349999999991</v>
          </cell>
          <cell r="M7122" t="str">
            <v>451U</v>
          </cell>
          <cell r="N7122">
            <v>44844</v>
          </cell>
          <cell r="O7122" t="str">
            <v>EMS02Q20000816HWA0002H</v>
          </cell>
          <cell r="P7122" t="str">
            <v>BRA2022101950006</v>
          </cell>
          <cell r="Q7122">
            <v>44850</v>
          </cell>
          <cell r="R7122" t="str">
            <v>SHW-61247I22</v>
          </cell>
          <cell r="T7122">
            <v>44926</v>
          </cell>
          <cell r="U7122" t="str">
            <v>SEA</v>
          </cell>
          <cell r="V7122" t="str">
            <v>transit</v>
          </cell>
          <cell r="W7122" t="str">
            <v>02312VMP-2</v>
          </cell>
          <cell r="X7122">
            <v>44927</v>
          </cell>
          <cell r="AA7122" t="str">
            <v>EMS02Q20000816HWA0002H</v>
          </cell>
          <cell r="AB7122" t="b">
            <v>1</v>
          </cell>
          <cell r="AC7122">
            <v>44844</v>
          </cell>
        </row>
        <row r="7123">
          <cell r="A7123" t="str">
            <v>9660001418270137112635EMS02Q20000816HWA0002H</v>
          </cell>
          <cell r="B7123" t="e">
            <v>#N/A</v>
          </cell>
          <cell r="C7123" t="str">
            <v>9660001418110</v>
          </cell>
          <cell r="D7123" t="str">
            <v>9660001418270137112635</v>
          </cell>
          <cell r="E7123" t="str">
            <v>ONT</v>
          </cell>
          <cell r="F7123" t="str">
            <v>9660001418</v>
          </cell>
          <cell r="G7123" t="str">
            <v>27013711</v>
          </cell>
          <cell r="H7123">
            <v>110</v>
          </cell>
          <cell r="I7123" t="str">
            <v>Omni-directional Antenna 2.4GHz 2.5GHz</v>
          </cell>
          <cell r="J7123">
            <v>2635</v>
          </cell>
          <cell r="K7123">
            <v>0.3422</v>
          </cell>
          <cell r="L7123">
            <v>901.697</v>
          </cell>
          <cell r="M7123" t="str">
            <v>451U</v>
          </cell>
          <cell r="N7123">
            <v>44844</v>
          </cell>
          <cell r="O7123" t="str">
            <v>EMS02Q20000816HWA0002H</v>
          </cell>
          <cell r="P7123" t="str">
            <v>BRA2022101950006</v>
          </cell>
          <cell r="Q7123">
            <v>44850</v>
          </cell>
          <cell r="R7123" t="str">
            <v>SHW-61247I22</v>
          </cell>
          <cell r="T7123">
            <v>44926</v>
          </cell>
          <cell r="U7123" t="str">
            <v>SEA</v>
          </cell>
          <cell r="V7123" t="str">
            <v>transit</v>
          </cell>
          <cell r="W7123" t="str">
            <v>02312VMP-2</v>
          </cell>
          <cell r="X7123">
            <v>44927</v>
          </cell>
          <cell r="AA7123" t="str">
            <v>EMS02Q20000816HWA0002H</v>
          </cell>
          <cell r="AB7123" t="b">
            <v>1</v>
          </cell>
          <cell r="AC7123">
            <v>44844</v>
          </cell>
        </row>
        <row r="7124">
          <cell r="A7124" t="str">
            <v>9660001418315057181188EMS02Q20000816HWA0002H</v>
          </cell>
          <cell r="B7124" t="e">
            <v>#N/A</v>
          </cell>
          <cell r="C7124" t="str">
            <v>9660001418120</v>
          </cell>
          <cell r="D7124" t="str">
            <v>9660001418315057181188</v>
          </cell>
          <cell r="E7124" t="str">
            <v>ONT</v>
          </cell>
          <cell r="F7124" t="str">
            <v>9660001418</v>
          </cell>
          <cell r="G7124" t="str">
            <v>31505718</v>
          </cell>
          <cell r="H7124">
            <v>120</v>
          </cell>
          <cell r="I7124" t="str">
            <v>EchoLife Gateway ONT Quick Start 13</v>
          </cell>
          <cell r="J7124">
            <v>1188</v>
          </cell>
          <cell r="K7124">
            <v>2.0199999999999999E-2</v>
          </cell>
          <cell r="L7124">
            <v>23.997599999999998</v>
          </cell>
          <cell r="M7124" t="str">
            <v>451U</v>
          </cell>
          <cell r="N7124">
            <v>44844</v>
          </cell>
          <cell r="O7124" t="str">
            <v>EMS02Q20000816HWA0002H</v>
          </cell>
          <cell r="P7124" t="str">
            <v>BRA2022101950006</v>
          </cell>
          <cell r="Q7124">
            <v>44850</v>
          </cell>
          <cell r="R7124" t="str">
            <v>SHW-61247I22</v>
          </cell>
          <cell r="T7124">
            <v>44926</v>
          </cell>
          <cell r="U7124" t="str">
            <v>SEA</v>
          </cell>
          <cell r="V7124" t="str">
            <v>transit</v>
          </cell>
          <cell r="W7124" t="str">
            <v>02312VMP-2</v>
          </cell>
          <cell r="X7124">
            <v>44927</v>
          </cell>
          <cell r="AA7124" t="str">
            <v>EMS02Q20000816HWA0002H</v>
          </cell>
          <cell r="AB7124" t="b">
            <v>1</v>
          </cell>
          <cell r="AC7124">
            <v>44844</v>
          </cell>
        </row>
        <row r="7125">
          <cell r="A7125" t="str">
            <v>9660001418900105181EMS02Q20000816HWA0002H</v>
          </cell>
          <cell r="B7125" t="e">
            <v>#N/A</v>
          </cell>
          <cell r="C7125" t="str">
            <v>9660001418130</v>
          </cell>
          <cell r="D7125" t="str">
            <v>9660001418900105181</v>
          </cell>
          <cell r="E7125" t="str">
            <v>ONT</v>
          </cell>
          <cell r="F7125" t="str">
            <v>9660001418</v>
          </cell>
          <cell r="G7125" t="str">
            <v>90010518</v>
          </cell>
          <cell r="H7125">
            <v>130</v>
          </cell>
          <cell r="I7125" t="str">
            <v>Solid Manufactory Auxiliaries 8W Thermal</v>
          </cell>
          <cell r="J7125">
            <v>1</v>
          </cell>
          <cell r="K7125">
            <v>64.437200000000004</v>
          </cell>
          <cell r="L7125">
            <v>64.437200000000004</v>
          </cell>
          <cell r="M7125" t="str">
            <v>451U</v>
          </cell>
          <cell r="N7125">
            <v>44844</v>
          </cell>
          <cell r="O7125" t="str">
            <v>EMS02Q20000816HWA0002H</v>
          </cell>
          <cell r="P7125" t="str">
            <v>BRA2022101950006</v>
          </cell>
          <cell r="Q7125">
            <v>44850</v>
          </cell>
          <cell r="R7125" t="str">
            <v>SHW-61247I22</v>
          </cell>
          <cell r="T7125">
            <v>44926</v>
          </cell>
          <cell r="U7125" t="str">
            <v>SEA</v>
          </cell>
          <cell r="V7125" t="str">
            <v>transit</v>
          </cell>
          <cell r="W7125" t="str">
            <v>02312VMP-2</v>
          </cell>
          <cell r="X7125">
            <v>44927</v>
          </cell>
          <cell r="AA7125" t="str">
            <v>EMS02Q20000816HWA0002H</v>
          </cell>
          <cell r="AB7125" t="b">
            <v>1</v>
          </cell>
          <cell r="AC7125">
            <v>44844</v>
          </cell>
        </row>
        <row r="7126">
          <cell r="A7126" t="str">
            <v>9660001419040502788547EMS02Q20000817HWA0006H</v>
          </cell>
          <cell r="B7126" t="e">
            <v>#N/A</v>
          </cell>
          <cell r="C7126" t="str">
            <v>966000141910</v>
          </cell>
          <cell r="D7126" t="str">
            <v>9660001419040502788547</v>
          </cell>
          <cell r="E7126" t="str">
            <v>ONT</v>
          </cell>
          <cell r="F7126" t="str">
            <v>9660001419</v>
          </cell>
          <cell r="G7126" t="str">
            <v>04050278</v>
          </cell>
          <cell r="H7126">
            <v>10</v>
          </cell>
          <cell r="I7126" t="str">
            <v>Signal Cable 1.5m RJ11 2core</v>
          </cell>
          <cell r="J7126">
            <v>8547</v>
          </cell>
          <cell r="K7126">
            <v>0.27060000000000001</v>
          </cell>
          <cell r="L7126">
            <v>2312.8182000000002</v>
          </cell>
          <cell r="M7126" t="str">
            <v>451U</v>
          </cell>
          <cell r="N7126">
            <v>44844</v>
          </cell>
          <cell r="O7126" t="str">
            <v>EMS02Q20000817HWA0006H</v>
          </cell>
          <cell r="P7126" t="str">
            <v>BRA2022101950006</v>
          </cell>
          <cell r="Q7126">
            <v>44850</v>
          </cell>
          <cell r="R7126" t="str">
            <v>SHW-61247I22</v>
          </cell>
          <cell r="T7126">
            <v>44926</v>
          </cell>
          <cell r="U7126" t="str">
            <v>SEA</v>
          </cell>
          <cell r="V7126" t="str">
            <v>Transit</v>
          </cell>
          <cell r="W7126" t="str">
            <v>02314BUG-1</v>
          </cell>
          <cell r="X7126">
            <v>44927</v>
          </cell>
          <cell r="AA7126" t="str">
            <v>EMS02Q20000817HWA0006H</v>
          </cell>
          <cell r="AB7126" t="b">
            <v>1</v>
          </cell>
          <cell r="AC7126">
            <v>44844</v>
          </cell>
        </row>
        <row r="7127">
          <cell r="A7127" t="str">
            <v>9660001419040505055744EMS02Q20000817HWA0006H</v>
          </cell>
          <cell r="B7127" t="e">
            <v>#N/A</v>
          </cell>
          <cell r="C7127" t="str">
            <v>966000141920</v>
          </cell>
          <cell r="D7127" t="str">
            <v>9660001419040505055744</v>
          </cell>
          <cell r="E7127" t="str">
            <v>ONT</v>
          </cell>
          <cell r="F7127" t="str">
            <v>9660001419</v>
          </cell>
          <cell r="G7127" t="str">
            <v>04050505</v>
          </cell>
          <cell r="H7127">
            <v>20</v>
          </cell>
          <cell r="I7127" t="str">
            <v>Signal Cable Outsourcing Cable 1.5m 8P8</v>
          </cell>
          <cell r="J7127">
            <v>5744</v>
          </cell>
          <cell r="K7127">
            <v>0.307</v>
          </cell>
          <cell r="L7127">
            <v>1763.4079999999999</v>
          </cell>
          <cell r="M7127" t="str">
            <v>451U</v>
          </cell>
          <cell r="N7127">
            <v>44844</v>
          </cell>
          <cell r="O7127" t="str">
            <v>EMS02Q20000817HWA0006H</v>
          </cell>
          <cell r="P7127" t="str">
            <v>BRA2022101950006</v>
          </cell>
          <cell r="Q7127">
            <v>44850</v>
          </cell>
          <cell r="R7127" t="str">
            <v>SHW-61247I22</v>
          </cell>
          <cell r="T7127">
            <v>44926</v>
          </cell>
          <cell r="U7127" t="str">
            <v>SEA</v>
          </cell>
          <cell r="V7127" t="str">
            <v>Transit</v>
          </cell>
          <cell r="W7127" t="str">
            <v>02314BUG-1</v>
          </cell>
          <cell r="X7127">
            <v>44927</v>
          </cell>
          <cell r="AA7127" t="str">
            <v>EMS02Q20000817HWA0006H</v>
          </cell>
          <cell r="AB7127" t="b">
            <v>1</v>
          </cell>
          <cell r="AC7127">
            <v>44844</v>
          </cell>
        </row>
        <row r="7128">
          <cell r="A7128" t="str">
            <v>9660001419140805777900EMS02Q20000817HWA0006H</v>
          </cell>
          <cell r="B7128" t="e">
            <v>#N/A</v>
          </cell>
          <cell r="C7128" t="str">
            <v>966000141930</v>
          </cell>
          <cell r="D7128" t="str">
            <v>9660001419140805777900</v>
          </cell>
          <cell r="E7128" t="str">
            <v>ONT</v>
          </cell>
          <cell r="F7128" t="str">
            <v>9660001419</v>
          </cell>
          <cell r="G7128" t="str">
            <v>14080577</v>
          </cell>
          <cell r="H7128">
            <v>30</v>
          </cell>
          <cell r="I7128" t="str">
            <v>Network Port Connector,Single row,4-Port</v>
          </cell>
          <cell r="J7128">
            <v>7900</v>
          </cell>
          <cell r="K7128">
            <v>0.1149</v>
          </cell>
          <cell r="L7128">
            <v>907.71</v>
          </cell>
          <cell r="M7128" t="str">
            <v>451U</v>
          </cell>
          <cell r="N7128">
            <v>44844</v>
          </cell>
          <cell r="O7128" t="str">
            <v>EMS02Q20000817HWA0006H</v>
          </cell>
          <cell r="P7128" t="str">
            <v>BRA2022101950006</v>
          </cell>
          <cell r="Q7128">
            <v>44850</v>
          </cell>
          <cell r="R7128" t="str">
            <v>SHW-61247I22</v>
          </cell>
          <cell r="T7128">
            <v>44926</v>
          </cell>
          <cell r="U7128" t="str">
            <v>SEA</v>
          </cell>
          <cell r="V7128" t="str">
            <v>Transit</v>
          </cell>
          <cell r="W7128" t="str">
            <v>02314BUG-1</v>
          </cell>
          <cell r="X7128">
            <v>44927</v>
          </cell>
          <cell r="AA7128" t="str">
            <v>EMS02Q20000817HWA0006H</v>
          </cell>
          <cell r="AB7128" t="b">
            <v>1</v>
          </cell>
          <cell r="AC7128">
            <v>44844</v>
          </cell>
        </row>
        <row r="7129">
          <cell r="A7129" t="str">
            <v>96600014191408057810000EMS02Q20000817HWA0006H</v>
          </cell>
          <cell r="B7129" t="e">
            <v>#N/A</v>
          </cell>
          <cell r="C7129" t="str">
            <v>966000141940</v>
          </cell>
          <cell r="D7129" t="str">
            <v>96600014191408057810000</v>
          </cell>
          <cell r="E7129" t="str">
            <v>ONT</v>
          </cell>
          <cell r="F7129" t="str">
            <v>9660001419</v>
          </cell>
          <cell r="G7129" t="str">
            <v>14080578</v>
          </cell>
          <cell r="H7129">
            <v>40</v>
          </cell>
          <cell r="I7129" t="str">
            <v>Network Port Connector,Single row,Single</v>
          </cell>
          <cell r="J7129">
            <v>10000</v>
          </cell>
          <cell r="K7129">
            <v>2.5999999999999999E-2</v>
          </cell>
          <cell r="L7129">
            <v>260</v>
          </cell>
          <cell r="M7129" t="str">
            <v>451U</v>
          </cell>
          <cell r="N7129">
            <v>44844</v>
          </cell>
          <cell r="O7129" t="str">
            <v>EMS02Q20000817HWA0006H</v>
          </cell>
          <cell r="P7129" t="str">
            <v>BRA2022101950006</v>
          </cell>
          <cell r="Q7129">
            <v>44850</v>
          </cell>
          <cell r="R7129" t="str">
            <v>SHW-61247I22</v>
          </cell>
          <cell r="T7129">
            <v>44926</v>
          </cell>
          <cell r="U7129" t="str">
            <v>SEA</v>
          </cell>
          <cell r="V7129" t="str">
            <v>Transit</v>
          </cell>
          <cell r="W7129" t="str">
            <v>02314BUG-1</v>
          </cell>
          <cell r="X7129">
            <v>44927</v>
          </cell>
          <cell r="AA7129" t="str">
            <v>EMS02Q20000817HWA0006H</v>
          </cell>
          <cell r="AB7129" t="b">
            <v>1</v>
          </cell>
          <cell r="AC7129">
            <v>44844</v>
          </cell>
        </row>
        <row r="7130">
          <cell r="A7130" t="str">
            <v>9660001419140805799800EMS02Q20000817HWA0006H</v>
          </cell>
          <cell r="B7130" t="e">
            <v>#N/A</v>
          </cell>
          <cell r="C7130" t="str">
            <v>966000141950</v>
          </cell>
          <cell r="D7130" t="str">
            <v>9660001419140805799800</v>
          </cell>
          <cell r="E7130" t="str">
            <v>ONT</v>
          </cell>
          <cell r="F7130" t="str">
            <v>9660001419</v>
          </cell>
          <cell r="G7130" t="str">
            <v>14080579</v>
          </cell>
          <cell r="H7130">
            <v>50</v>
          </cell>
          <cell r="I7130" t="str">
            <v>Network Port Connector,Single row,Single</v>
          </cell>
          <cell r="J7130">
            <v>9800</v>
          </cell>
          <cell r="K7130">
            <v>8.43E-2</v>
          </cell>
          <cell r="L7130">
            <v>826.14</v>
          </cell>
          <cell r="M7130" t="str">
            <v>451U</v>
          </cell>
          <cell r="N7130">
            <v>44844</v>
          </cell>
          <cell r="O7130" t="str">
            <v>EMS02Q20000817HWA0006H</v>
          </cell>
          <cell r="P7130" t="str">
            <v>BRA2022101950006</v>
          </cell>
          <cell r="Q7130">
            <v>44850</v>
          </cell>
          <cell r="R7130" t="str">
            <v>SHW-61247I22</v>
          </cell>
          <cell r="T7130">
            <v>44926</v>
          </cell>
          <cell r="U7130" t="str">
            <v>SEA</v>
          </cell>
          <cell r="V7130" t="str">
            <v>Transit</v>
          </cell>
          <cell r="W7130" t="str">
            <v>02314BUG-1</v>
          </cell>
          <cell r="X7130">
            <v>44927</v>
          </cell>
          <cell r="AA7130" t="str">
            <v>EMS02Q20000817HWA0006H</v>
          </cell>
          <cell r="AB7130" t="b">
            <v>1</v>
          </cell>
          <cell r="AC7130">
            <v>44844</v>
          </cell>
        </row>
        <row r="7131">
          <cell r="A7131" t="str">
            <v>9660001419141378767680EMS02Q20000817HWA0006H</v>
          </cell>
          <cell r="B7131" t="e">
            <v>#N/A</v>
          </cell>
          <cell r="C7131" t="str">
            <v>966000141960</v>
          </cell>
          <cell r="D7131" t="str">
            <v>9660001419141378767680</v>
          </cell>
          <cell r="E7131" t="str">
            <v>ONT</v>
          </cell>
          <cell r="F7131" t="str">
            <v>9660001419</v>
          </cell>
          <cell r="G7131" t="str">
            <v>14137876</v>
          </cell>
          <cell r="H7131">
            <v>60</v>
          </cell>
          <cell r="I7131" t="str">
            <v>Patch Cord SC/APC-SC/APC Single Mode 2m</v>
          </cell>
          <cell r="J7131">
            <v>7680</v>
          </cell>
          <cell r="K7131">
            <v>0.92210000000000003</v>
          </cell>
          <cell r="L7131">
            <v>7081.7280000000001</v>
          </cell>
          <cell r="M7131" t="str">
            <v>451U</v>
          </cell>
          <cell r="N7131">
            <v>44844</v>
          </cell>
          <cell r="O7131" t="str">
            <v>EMS02Q20000817HWA0006H</v>
          </cell>
          <cell r="P7131" t="str">
            <v>BRA2022101950006</v>
          </cell>
          <cell r="Q7131">
            <v>44850</v>
          </cell>
          <cell r="R7131" t="str">
            <v>SHW-61247I22</v>
          </cell>
          <cell r="T7131">
            <v>44915</v>
          </cell>
          <cell r="U7131" t="str">
            <v>SEA</v>
          </cell>
          <cell r="V7131" t="str">
            <v>Transit</v>
          </cell>
          <cell r="W7131" t="str">
            <v>02314BUG-1</v>
          </cell>
          <cell r="X7131">
            <v>44927</v>
          </cell>
          <cell r="AA7131" t="str">
            <v>EMS02Q20000817HWA0006H</v>
          </cell>
          <cell r="AB7131" t="b">
            <v>1</v>
          </cell>
          <cell r="AC7131">
            <v>44844</v>
          </cell>
        </row>
        <row r="7132">
          <cell r="A7132" t="str">
            <v>9660001419141900025000EMS02Q20000817HWA0006H</v>
          </cell>
          <cell r="B7132" t="e">
            <v>#N/A</v>
          </cell>
          <cell r="C7132" t="str">
            <v>966000141970</v>
          </cell>
          <cell r="D7132" t="str">
            <v>9660001419141900025000</v>
          </cell>
          <cell r="E7132" t="str">
            <v>ONT</v>
          </cell>
          <cell r="F7132" t="str">
            <v>9660001419</v>
          </cell>
          <cell r="G7132" t="str">
            <v>14190002</v>
          </cell>
          <cell r="H7132">
            <v>70</v>
          </cell>
          <cell r="I7132" t="str">
            <v>Power Connector 1PIN 50V 2A R/A Male Soc</v>
          </cell>
          <cell r="J7132">
            <v>5000</v>
          </cell>
          <cell r="K7132">
            <v>2.46E-2</v>
          </cell>
          <cell r="L7132">
            <v>123</v>
          </cell>
          <cell r="M7132" t="str">
            <v>451U</v>
          </cell>
          <cell r="N7132">
            <v>44844</v>
          </cell>
          <cell r="O7132" t="str">
            <v>EMS02Q20000817HWA0006H</v>
          </cell>
          <cell r="P7132" t="str">
            <v>BRA2022101950006</v>
          </cell>
          <cell r="Q7132">
            <v>44850</v>
          </cell>
          <cell r="R7132" t="str">
            <v>SHW-61247I22</v>
          </cell>
          <cell r="T7132">
            <v>44926</v>
          </cell>
          <cell r="U7132" t="str">
            <v>SEA</v>
          </cell>
          <cell r="V7132" t="str">
            <v>Transit</v>
          </cell>
          <cell r="W7132" t="str">
            <v>02314BUG-1</v>
          </cell>
          <cell r="X7132">
            <v>44927</v>
          </cell>
          <cell r="AA7132" t="str">
            <v>EMS02Q20000817HWA0006H</v>
          </cell>
          <cell r="AB7132" t="b">
            <v>1</v>
          </cell>
          <cell r="AC7132">
            <v>44844</v>
          </cell>
        </row>
        <row r="7133">
          <cell r="A7133" t="str">
            <v>96600014191430010510000EMS02Q20000817HWA0006H</v>
          </cell>
          <cell r="B7133" t="e">
            <v>#N/A</v>
          </cell>
          <cell r="C7133" t="str">
            <v>966000141980</v>
          </cell>
          <cell r="D7133" t="str">
            <v>96600014191430010510000</v>
          </cell>
          <cell r="E7133" t="str">
            <v>ONT</v>
          </cell>
          <cell r="F7133" t="str">
            <v>9660001419</v>
          </cell>
          <cell r="G7133" t="str">
            <v>14300105</v>
          </cell>
          <cell r="H7133">
            <v>80</v>
          </cell>
          <cell r="I7133" t="str">
            <v>Optical Adapter,SC/APC-SC/APC,Green Shel</v>
          </cell>
          <cell r="J7133">
            <v>10000</v>
          </cell>
          <cell r="K7133">
            <v>0.12790000000000001</v>
          </cell>
          <cell r="L7133">
            <v>1279.0000000000002</v>
          </cell>
          <cell r="M7133" t="str">
            <v>451U</v>
          </cell>
          <cell r="N7133">
            <v>44844</v>
          </cell>
          <cell r="O7133" t="str">
            <v>EMS02Q20000817HWA0006H</v>
          </cell>
          <cell r="P7133" t="str">
            <v>BRA2022101950006</v>
          </cell>
          <cell r="Q7133">
            <v>44850</v>
          </cell>
          <cell r="R7133" t="str">
            <v>SHW-61247I22</v>
          </cell>
          <cell r="T7133">
            <v>44926</v>
          </cell>
          <cell r="U7133" t="str">
            <v>SEA</v>
          </cell>
          <cell r="V7133" t="str">
            <v>Transit</v>
          </cell>
          <cell r="W7133" t="str">
            <v>02314BUG-1</v>
          </cell>
          <cell r="X7133">
            <v>44927</v>
          </cell>
          <cell r="AA7133" t="str">
            <v>EMS02Q20000817HWA0006H</v>
          </cell>
          <cell r="AB7133" t="b">
            <v>1</v>
          </cell>
          <cell r="AC7133">
            <v>44844</v>
          </cell>
        </row>
        <row r="7134">
          <cell r="A7134" t="str">
            <v>96600014191605009610000EMS02Q20000817HWA0006H</v>
          </cell>
          <cell r="B7134" t="e">
            <v>#N/A</v>
          </cell>
          <cell r="C7134" t="str">
            <v>966000141990</v>
          </cell>
          <cell r="D7134" t="str">
            <v>96600014191605009610000</v>
          </cell>
          <cell r="E7134" t="str">
            <v>ONT</v>
          </cell>
          <cell r="F7134" t="str">
            <v>9660001419</v>
          </cell>
          <cell r="G7134" t="str">
            <v>16050096</v>
          </cell>
          <cell r="H7134">
            <v>90</v>
          </cell>
          <cell r="I7134" t="str">
            <v>Push Switch 2P2T 12VDC 1A THT 3.6mm</v>
          </cell>
          <cell r="J7134">
            <v>10000</v>
          </cell>
          <cell r="K7134">
            <v>9.4899999999999998E-2</v>
          </cell>
          <cell r="L7134">
            <v>949</v>
          </cell>
          <cell r="M7134" t="str">
            <v>451U</v>
          </cell>
          <cell r="N7134">
            <v>44844</v>
          </cell>
          <cell r="O7134" t="str">
            <v>EMS02Q20000817HWA0006H</v>
          </cell>
          <cell r="P7134" t="str">
            <v>BRA2022101950006</v>
          </cell>
          <cell r="Q7134">
            <v>44850</v>
          </cell>
          <cell r="R7134" t="str">
            <v>SHW-61247I22</v>
          </cell>
          <cell r="T7134">
            <v>44926</v>
          </cell>
          <cell r="U7134" t="str">
            <v>SEA</v>
          </cell>
          <cell r="V7134" t="str">
            <v>Transit</v>
          </cell>
          <cell r="W7134" t="str">
            <v>02314BUG-1</v>
          </cell>
          <cell r="X7134">
            <v>44927</v>
          </cell>
          <cell r="AA7134" t="str">
            <v>EMS02Q20000817HWA0006H</v>
          </cell>
          <cell r="AB7134" t="b">
            <v>1</v>
          </cell>
          <cell r="AC7134">
            <v>44844</v>
          </cell>
        </row>
        <row r="7135">
          <cell r="A7135" t="str">
            <v>96600014191610008130000EMS02Q20000817HWA0006H</v>
          </cell>
          <cell r="B7135" t="e">
            <v>#N/A</v>
          </cell>
          <cell r="C7135" t="str">
            <v>9660001419100</v>
          </cell>
          <cell r="D7135" t="str">
            <v>96600014191610008130000</v>
          </cell>
          <cell r="E7135" t="str">
            <v>ONT</v>
          </cell>
          <cell r="F7135" t="str">
            <v>9660001419</v>
          </cell>
          <cell r="G7135" t="str">
            <v>16100081</v>
          </cell>
          <cell r="H7135">
            <v>100</v>
          </cell>
          <cell r="I7135" t="str">
            <v>Micro switch-SPST-12VDC-0.05A-THT-3.5mm-</v>
          </cell>
          <cell r="J7135">
            <v>30000</v>
          </cell>
          <cell r="K7135">
            <v>0.18440000000000001</v>
          </cell>
          <cell r="L7135">
            <v>5532</v>
          </cell>
          <cell r="M7135" t="str">
            <v>451U</v>
          </cell>
          <cell r="N7135">
            <v>44844</v>
          </cell>
          <cell r="O7135" t="str">
            <v>EMS02Q20000817HWA0006H</v>
          </cell>
          <cell r="P7135" t="str">
            <v>BRA2022101950006</v>
          </cell>
          <cell r="Q7135">
            <v>44850</v>
          </cell>
          <cell r="R7135" t="str">
            <v>SHW-61247I22</v>
          </cell>
          <cell r="T7135">
            <v>44926</v>
          </cell>
          <cell r="U7135" t="str">
            <v>SEA</v>
          </cell>
          <cell r="V7135" t="str">
            <v>Transit</v>
          </cell>
          <cell r="W7135" t="str">
            <v>02314BUG-1</v>
          </cell>
          <cell r="X7135">
            <v>44927</v>
          </cell>
          <cell r="AA7135" t="str">
            <v>EMS02Q20000817HWA0006H</v>
          </cell>
          <cell r="AB7135" t="b">
            <v>1</v>
          </cell>
          <cell r="AC7135">
            <v>44844</v>
          </cell>
        </row>
        <row r="7136">
          <cell r="A7136" t="str">
            <v>9660001419210802627630EMS02Q20000817HWA0006H</v>
          </cell>
          <cell r="B7136" t="e">
            <v>#N/A</v>
          </cell>
          <cell r="C7136" t="str">
            <v>9660001419110</v>
          </cell>
          <cell r="D7136" t="str">
            <v>9660001419210802627630</v>
          </cell>
          <cell r="E7136" t="str">
            <v>ONT</v>
          </cell>
          <cell r="F7136" t="str">
            <v>9660001419</v>
          </cell>
          <cell r="G7136" t="str">
            <v>21080262</v>
          </cell>
          <cell r="H7136">
            <v>110</v>
          </cell>
          <cell r="I7136" t="str">
            <v>HG8245 shield case for Bosa part-2108026</v>
          </cell>
          <cell r="J7136">
            <v>7630</v>
          </cell>
          <cell r="K7136">
            <v>0.1106</v>
          </cell>
          <cell r="L7136">
            <v>843.87800000000004</v>
          </cell>
          <cell r="M7136" t="str">
            <v>451U</v>
          </cell>
          <cell r="N7136">
            <v>44844</v>
          </cell>
          <cell r="O7136" t="str">
            <v>EMS02Q20000817HWA0006H</v>
          </cell>
          <cell r="P7136" t="str">
            <v>BRA2022101950006</v>
          </cell>
          <cell r="Q7136">
            <v>44850</v>
          </cell>
          <cell r="R7136" t="str">
            <v>SHW-61247I22</v>
          </cell>
          <cell r="T7136">
            <v>44926</v>
          </cell>
          <cell r="U7136" t="str">
            <v>SEA</v>
          </cell>
          <cell r="V7136" t="str">
            <v>Transit</v>
          </cell>
          <cell r="W7136" t="str">
            <v>02314BUG-1</v>
          </cell>
          <cell r="X7136">
            <v>44927</v>
          </cell>
          <cell r="AA7136" t="str">
            <v>EMS02Q20000817HWA0006H</v>
          </cell>
          <cell r="AB7136" t="b">
            <v>1</v>
          </cell>
          <cell r="AC7136">
            <v>44844</v>
          </cell>
        </row>
        <row r="7137">
          <cell r="A7137" t="str">
            <v>966000141921206383-0012400EMS02Q20000817HWA0004H</v>
          </cell>
          <cell r="B7137" t="e">
            <v>#N/A</v>
          </cell>
          <cell r="C7137" t="str">
            <v>9660001419120</v>
          </cell>
          <cell r="D7137" t="str">
            <v>966000141921206383-0012400</v>
          </cell>
          <cell r="E7137" t="str">
            <v>ONT</v>
          </cell>
          <cell r="F7137" t="str">
            <v>9660001419</v>
          </cell>
          <cell r="G7137" t="str">
            <v>21206383-001</v>
          </cell>
          <cell r="H7137">
            <v>120</v>
          </cell>
          <cell r="I7137" t="str">
            <v>EchoLife HG8145V5 plastic parts , 212063</v>
          </cell>
          <cell r="J7137">
            <v>2400</v>
          </cell>
          <cell r="K7137">
            <v>1.0215000000000001</v>
          </cell>
          <cell r="L7137">
            <v>2451.6000000000004</v>
          </cell>
          <cell r="M7137" t="str">
            <v>451U</v>
          </cell>
          <cell r="N7137">
            <v>44827</v>
          </cell>
          <cell r="O7137" t="str">
            <v>EMS02Q20000817HWA0004H</v>
          </cell>
          <cell r="P7137" t="str">
            <v>BRA2022101550001</v>
          </cell>
          <cell r="Q7137">
            <v>44849</v>
          </cell>
          <cell r="R7137" t="str">
            <v>SHW-61246I22</v>
          </cell>
          <cell r="T7137">
            <v>44926</v>
          </cell>
          <cell r="U7137" t="str">
            <v>SEA</v>
          </cell>
          <cell r="V7137" t="str">
            <v>Transit</v>
          </cell>
          <cell r="W7137" t="str">
            <v>02314BUG-1</v>
          </cell>
          <cell r="X7137">
            <v>44927</v>
          </cell>
          <cell r="AA7137" t="str">
            <v>EMS02Q20000817HWA0004H</v>
          </cell>
          <cell r="AB7137" t="b">
            <v>1</v>
          </cell>
          <cell r="AC7137">
            <v>44827</v>
          </cell>
        </row>
        <row r="7138">
          <cell r="A7138" t="str">
            <v>966000141921206383-0012400EMS02Q20000817HWA0005H</v>
          </cell>
          <cell r="B7138" t="e">
            <v>#N/A</v>
          </cell>
          <cell r="C7138" t="str">
            <v>9660001419120</v>
          </cell>
          <cell r="D7138" t="str">
            <v>966000141921206383-0012400</v>
          </cell>
          <cell r="E7138" t="str">
            <v>ONT</v>
          </cell>
          <cell r="F7138" t="str">
            <v>9660001419</v>
          </cell>
          <cell r="G7138" t="str">
            <v>21206383-001</v>
          </cell>
          <cell r="H7138">
            <v>120</v>
          </cell>
          <cell r="I7138" t="str">
            <v>EchoLife HG8145V5 plastic parts , 212063</v>
          </cell>
          <cell r="J7138">
            <v>2400</v>
          </cell>
          <cell r="K7138">
            <v>1.0215000000000001</v>
          </cell>
          <cell r="L7138">
            <v>2451.6000000000004</v>
          </cell>
          <cell r="M7138" t="str">
            <v>451U</v>
          </cell>
          <cell r="N7138">
            <v>44827</v>
          </cell>
          <cell r="O7138" t="str">
            <v>EMS02Q20000817HWA0005H</v>
          </cell>
          <cell r="P7138" t="str">
            <v>BRA2022101550001</v>
          </cell>
          <cell r="Q7138">
            <v>44849</v>
          </cell>
          <cell r="R7138" t="str">
            <v>SHW-61246I22</v>
          </cell>
          <cell r="T7138">
            <v>44926</v>
          </cell>
          <cell r="U7138" t="str">
            <v>SEA</v>
          </cell>
          <cell r="V7138" t="str">
            <v>Transit</v>
          </cell>
          <cell r="W7138" t="str">
            <v>02314BUG-1</v>
          </cell>
          <cell r="X7138">
            <v>44927</v>
          </cell>
          <cell r="AA7138" t="str">
            <v>EMS02Q20000817HWA0005H</v>
          </cell>
          <cell r="AB7138" t="b">
            <v>1</v>
          </cell>
          <cell r="AC7138">
            <v>44827</v>
          </cell>
        </row>
        <row r="7139">
          <cell r="A7139" t="str">
            <v>9660001419270140919760EMS02Q20000817HWA0006H</v>
          </cell>
          <cell r="B7139" t="e">
            <v>#N/A</v>
          </cell>
          <cell r="C7139" t="str">
            <v>9660001419130</v>
          </cell>
          <cell r="D7139" t="str">
            <v>9660001419270140919760</v>
          </cell>
          <cell r="E7139" t="str">
            <v>ONT</v>
          </cell>
          <cell r="F7139" t="str">
            <v>9660001419</v>
          </cell>
          <cell r="G7139" t="str">
            <v>27014091</v>
          </cell>
          <cell r="H7139">
            <v>130</v>
          </cell>
          <cell r="I7139" t="str">
            <v>Omni-directional Antenna,2400~2500/5150~</v>
          </cell>
          <cell r="J7139">
            <v>9760</v>
          </cell>
          <cell r="K7139">
            <v>0.28649999999999998</v>
          </cell>
          <cell r="L7139">
            <v>2796.24</v>
          </cell>
          <cell r="M7139" t="str">
            <v>451U</v>
          </cell>
          <cell r="N7139">
            <v>44844</v>
          </cell>
          <cell r="O7139" t="str">
            <v>EMS02Q20000817HWA0006H</v>
          </cell>
          <cell r="P7139" t="str">
            <v>BRA2022101950006</v>
          </cell>
          <cell r="Q7139">
            <v>44850</v>
          </cell>
          <cell r="R7139" t="str">
            <v>SHW-61247I22</v>
          </cell>
          <cell r="T7139">
            <v>44915</v>
          </cell>
          <cell r="U7139" t="str">
            <v>SEA</v>
          </cell>
          <cell r="V7139" t="str">
            <v>Transit</v>
          </cell>
          <cell r="W7139" t="str">
            <v>02314BUG-1</v>
          </cell>
          <cell r="X7139">
            <v>44927</v>
          </cell>
          <cell r="AA7139" t="str">
            <v>EMS02Q20000817HWA0006H</v>
          </cell>
          <cell r="AB7139" t="b">
            <v>1</v>
          </cell>
          <cell r="AC7139">
            <v>44844</v>
          </cell>
        </row>
        <row r="7140">
          <cell r="A7140" t="str">
            <v>9660001419270140929880EMS02Q20000817HWA0006H</v>
          </cell>
          <cell r="B7140" t="e">
            <v>#N/A</v>
          </cell>
          <cell r="C7140" t="str">
            <v>9660001419140</v>
          </cell>
          <cell r="D7140" t="str">
            <v>9660001419270140929880</v>
          </cell>
          <cell r="E7140" t="str">
            <v>ONT</v>
          </cell>
          <cell r="F7140" t="str">
            <v>9660001419</v>
          </cell>
          <cell r="G7140" t="str">
            <v>27014092</v>
          </cell>
          <cell r="H7140">
            <v>140</v>
          </cell>
          <cell r="I7140" t="str">
            <v>Omni-directional Antenna,2400~2500/5150~</v>
          </cell>
          <cell r="J7140">
            <v>9880</v>
          </cell>
          <cell r="K7140">
            <v>0.28770000000000001</v>
          </cell>
          <cell r="L7140">
            <v>2842.4760000000001</v>
          </cell>
          <cell r="M7140" t="str">
            <v>451U</v>
          </cell>
          <cell r="N7140">
            <v>44844</v>
          </cell>
          <cell r="O7140" t="str">
            <v>EMS02Q20000817HWA0006H</v>
          </cell>
          <cell r="P7140" t="str">
            <v>BRA2022101950006</v>
          </cell>
          <cell r="Q7140">
            <v>44850</v>
          </cell>
          <cell r="R7140" t="str">
            <v>SHW-61247I22</v>
          </cell>
          <cell r="T7140">
            <v>44915</v>
          </cell>
          <cell r="U7140" t="str">
            <v>SEA</v>
          </cell>
          <cell r="V7140" t="str">
            <v>Transit</v>
          </cell>
          <cell r="W7140" t="str">
            <v>02314BUG-1</v>
          </cell>
          <cell r="X7140">
            <v>44927</v>
          </cell>
          <cell r="AA7140" t="str">
            <v>EMS02Q20000817HWA0006H</v>
          </cell>
          <cell r="AB7140" t="b">
            <v>1</v>
          </cell>
          <cell r="AC7140">
            <v>44844</v>
          </cell>
        </row>
        <row r="7141">
          <cell r="A7141" t="str">
            <v>966000141921206383-0012400EMS02Q20000817HWA0001H</v>
          </cell>
          <cell r="B7141" t="e">
            <v>#N/A</v>
          </cell>
          <cell r="C7141" t="str">
            <v>9660001419150</v>
          </cell>
          <cell r="D7141" t="str">
            <v>966000141921206383-0012400</v>
          </cell>
          <cell r="E7141" t="str">
            <v>ONT</v>
          </cell>
          <cell r="F7141" t="str">
            <v>9660001419</v>
          </cell>
          <cell r="G7141" t="str">
            <v>21206383-001</v>
          </cell>
          <cell r="H7141">
            <v>150</v>
          </cell>
          <cell r="I7141" t="str">
            <v>EchoLife HG8145V5 plastic parts , 212063</v>
          </cell>
          <cell r="J7141">
            <v>2400</v>
          </cell>
          <cell r="K7141">
            <v>1.0215000000000001</v>
          </cell>
          <cell r="L7141">
            <v>2451.6000000000004</v>
          </cell>
          <cell r="M7141" t="str">
            <v>451U</v>
          </cell>
          <cell r="N7141">
            <v>44827</v>
          </cell>
          <cell r="O7141" t="str">
            <v>EMS02Q20000817HWA0001H</v>
          </cell>
          <cell r="P7141" t="str">
            <v>BRA2022101450008</v>
          </cell>
          <cell r="Q7141">
            <v>44848</v>
          </cell>
          <cell r="R7141" t="str">
            <v>SHW-61244I22</v>
          </cell>
          <cell r="S7141">
            <v>44916</v>
          </cell>
          <cell r="T7141">
            <v>44929</v>
          </cell>
          <cell r="U7141" t="str">
            <v>SEA</v>
          </cell>
          <cell r="V7141" t="str">
            <v>Delivered</v>
          </cell>
          <cell r="W7141" t="str">
            <v>02314BUG-1</v>
          </cell>
          <cell r="X7141">
            <v>44927</v>
          </cell>
          <cell r="AA7141" t="str">
            <v>EMS02Q20000817HWA0001H</v>
          </cell>
          <cell r="AB7141" t="b">
            <v>1</v>
          </cell>
          <cell r="AC7141">
            <v>44827</v>
          </cell>
        </row>
        <row r="7142">
          <cell r="A7142" t="str">
            <v>966000141921206383-0012400EMS02Q20000817HWA0003H</v>
          </cell>
          <cell r="B7142" t="e">
            <v>#N/A</v>
          </cell>
          <cell r="C7142" t="str">
            <v>9660001419150</v>
          </cell>
          <cell r="D7142" t="str">
            <v>966000141921206383-0012400</v>
          </cell>
          <cell r="E7142" t="str">
            <v>ONT</v>
          </cell>
          <cell r="F7142" t="str">
            <v>9660001419</v>
          </cell>
          <cell r="G7142" t="str">
            <v>21206383-001</v>
          </cell>
          <cell r="H7142">
            <v>150</v>
          </cell>
          <cell r="I7142" t="str">
            <v>EchoLife HG8145V5 plastic parts , 212063</v>
          </cell>
          <cell r="J7142">
            <v>2400</v>
          </cell>
          <cell r="K7142">
            <v>1.0215000000000001</v>
          </cell>
          <cell r="L7142">
            <v>2451.6000000000004</v>
          </cell>
          <cell r="M7142" t="str">
            <v>451U</v>
          </cell>
          <cell r="N7142">
            <v>44827</v>
          </cell>
          <cell r="O7142" t="str">
            <v>EMS02Q20000817HWA0003H</v>
          </cell>
          <cell r="P7142" t="str">
            <v>BRA2022101450008</v>
          </cell>
          <cell r="Q7142">
            <v>44848</v>
          </cell>
          <cell r="R7142" t="str">
            <v>SHW-61244I22</v>
          </cell>
          <cell r="S7142">
            <v>44916</v>
          </cell>
          <cell r="T7142">
            <v>44929</v>
          </cell>
          <cell r="U7142" t="str">
            <v>SEA</v>
          </cell>
          <cell r="V7142" t="str">
            <v>Delivered</v>
          </cell>
          <cell r="W7142" t="str">
            <v>02314BUG-1</v>
          </cell>
          <cell r="X7142">
            <v>44927</v>
          </cell>
          <cell r="AA7142" t="str">
            <v>EMS02Q20000817HWA0003H</v>
          </cell>
          <cell r="AB7142" t="b">
            <v>1</v>
          </cell>
          <cell r="AC7142">
            <v>44827</v>
          </cell>
        </row>
        <row r="7143">
          <cell r="A7143" t="str">
            <v>966000141921206383-001400EMS02Q20000817HWA0002H</v>
          </cell>
          <cell r="B7143" t="e">
            <v>#N/A</v>
          </cell>
          <cell r="C7143" t="str">
            <v>9660001419180</v>
          </cell>
          <cell r="D7143" t="str">
            <v>966000141921206383-001400</v>
          </cell>
          <cell r="E7143" t="str">
            <v>ONT</v>
          </cell>
          <cell r="F7143" t="str">
            <v>9660001419</v>
          </cell>
          <cell r="G7143" t="str">
            <v>21206383-001</v>
          </cell>
          <cell r="H7143">
            <v>180</v>
          </cell>
          <cell r="I7143" t="str">
            <v>EchoLife HG8145V5 plastic parts , 212063</v>
          </cell>
          <cell r="J7143">
            <v>400</v>
          </cell>
          <cell r="K7143">
            <v>1.0215000000000001</v>
          </cell>
          <cell r="L7143">
            <v>408.6</v>
          </cell>
          <cell r="M7143" t="str">
            <v>451U</v>
          </cell>
          <cell r="N7143">
            <v>44827</v>
          </cell>
          <cell r="O7143" t="str">
            <v>EMS02Q20000817HWA0002H</v>
          </cell>
          <cell r="P7143" t="str">
            <v>BRA2022101150005</v>
          </cell>
          <cell r="Q7143">
            <v>44845</v>
          </cell>
          <cell r="R7143" t="str">
            <v>SHW-61228I22</v>
          </cell>
          <cell r="T7143">
            <v>44915</v>
          </cell>
          <cell r="U7143" t="str">
            <v>SEA</v>
          </cell>
          <cell r="V7143" t="str">
            <v>Transit</v>
          </cell>
          <cell r="W7143" t="str">
            <v>02314BUG-1</v>
          </cell>
          <cell r="X7143">
            <v>44927</v>
          </cell>
          <cell r="AA7143" t="str">
            <v>EMS02Q20000817HWA0002H</v>
          </cell>
          <cell r="AB7143" t="b">
            <v>1</v>
          </cell>
          <cell r="AC7143">
            <v>44827</v>
          </cell>
        </row>
        <row r="7144">
          <cell r="A7144" t="str">
            <v>966000141927014091240EMS02Q20000817HWA0006H</v>
          </cell>
          <cell r="B7144" t="e">
            <v>#N/A</v>
          </cell>
          <cell r="C7144" t="str">
            <v>9660001419190</v>
          </cell>
          <cell r="D7144" t="str">
            <v>966000141927014091240</v>
          </cell>
          <cell r="E7144" t="str">
            <v>ONT</v>
          </cell>
          <cell r="F7144" t="str">
            <v>9660001419</v>
          </cell>
          <cell r="G7144" t="str">
            <v>27014091</v>
          </cell>
          <cell r="H7144">
            <v>190</v>
          </cell>
          <cell r="I7144" t="str">
            <v>Omni-directional Antenna,2400~2500/5150~</v>
          </cell>
          <cell r="J7144">
            <v>240</v>
          </cell>
          <cell r="K7144">
            <v>0.28649999999999998</v>
          </cell>
          <cell r="L7144">
            <v>68.759999999999991</v>
          </cell>
          <cell r="M7144" t="str">
            <v>451U</v>
          </cell>
          <cell r="N7144">
            <v>44844</v>
          </cell>
          <cell r="O7144" t="str">
            <v>EMS02Q20000817HWA0006H</v>
          </cell>
          <cell r="P7144" t="str">
            <v>BRA2022101950006</v>
          </cell>
          <cell r="Q7144">
            <v>44850</v>
          </cell>
          <cell r="R7144" t="str">
            <v>SHW-61247I22</v>
          </cell>
          <cell r="T7144">
            <v>44915</v>
          </cell>
          <cell r="U7144" t="str">
            <v>SEA</v>
          </cell>
          <cell r="V7144" t="str">
            <v>Transit</v>
          </cell>
          <cell r="W7144" t="str">
            <v>02314BUG-1</v>
          </cell>
          <cell r="X7144">
            <v>44927</v>
          </cell>
          <cell r="AA7144" t="str">
            <v>EMS02Q20000817HWA0006H</v>
          </cell>
          <cell r="AB7144" t="b">
            <v>1</v>
          </cell>
          <cell r="AC7144">
            <v>44844</v>
          </cell>
        </row>
        <row r="7145">
          <cell r="A7145" t="str">
            <v>966000141927014092120EMS02Q20000817HWA0006H</v>
          </cell>
          <cell r="B7145" t="e">
            <v>#N/A</v>
          </cell>
          <cell r="C7145" t="str">
            <v>9660001419200</v>
          </cell>
          <cell r="D7145" t="str">
            <v>966000141927014092120</v>
          </cell>
          <cell r="E7145" t="str">
            <v>ONT</v>
          </cell>
          <cell r="F7145" t="str">
            <v>9660001419</v>
          </cell>
          <cell r="G7145" t="str">
            <v>27014092</v>
          </cell>
          <cell r="H7145">
            <v>200</v>
          </cell>
          <cell r="I7145" t="str">
            <v>Omni-directional Antenna,2400~2500/5150~</v>
          </cell>
          <cell r="J7145">
            <v>120</v>
          </cell>
          <cell r="K7145">
            <v>0.28770000000000001</v>
          </cell>
          <cell r="L7145">
            <v>34.524000000000001</v>
          </cell>
          <cell r="M7145" t="str">
            <v>451U</v>
          </cell>
          <cell r="N7145">
            <v>44844</v>
          </cell>
          <cell r="O7145" t="str">
            <v>EMS02Q20000817HWA0006H</v>
          </cell>
          <cell r="P7145" t="str">
            <v>BRA2022101950006</v>
          </cell>
          <cell r="Q7145">
            <v>44850</v>
          </cell>
          <cell r="R7145" t="str">
            <v>SHW-61247I22</v>
          </cell>
          <cell r="T7145">
            <v>44915</v>
          </cell>
          <cell r="U7145" t="str">
            <v>SEA</v>
          </cell>
          <cell r="V7145" t="str">
            <v>Transit</v>
          </cell>
          <cell r="W7145" t="str">
            <v>02314BUG-1</v>
          </cell>
          <cell r="X7145">
            <v>44927</v>
          </cell>
          <cell r="AA7145" t="str">
            <v>EMS02Q20000817HWA0006H</v>
          </cell>
          <cell r="AB7145" t="b">
            <v>1</v>
          </cell>
          <cell r="AC7145">
            <v>44844</v>
          </cell>
        </row>
        <row r="7146">
          <cell r="A7146" t="str">
            <v>9660001419141378762320EMS02Q20000817HWA0006H</v>
          </cell>
          <cell r="B7146" t="e">
            <v>#N/A</v>
          </cell>
          <cell r="C7146" t="str">
            <v>9660001419210</v>
          </cell>
          <cell r="D7146" t="str">
            <v>9660001419141378762320</v>
          </cell>
          <cell r="E7146" t="str">
            <v>ONT</v>
          </cell>
          <cell r="F7146" t="str">
            <v>9660001419</v>
          </cell>
          <cell r="G7146" t="str">
            <v>14137876</v>
          </cell>
          <cell r="H7146">
            <v>210</v>
          </cell>
          <cell r="I7146" t="str">
            <v>Patch Cord SC/APC-SC/APC Single Mode 2m</v>
          </cell>
          <cell r="J7146">
            <v>2320</v>
          </cell>
          <cell r="K7146">
            <v>0.92210000000000003</v>
          </cell>
          <cell r="L7146">
            <v>2139.2719999999999</v>
          </cell>
          <cell r="M7146" t="str">
            <v>451U</v>
          </cell>
          <cell r="N7146">
            <v>44844</v>
          </cell>
          <cell r="O7146" t="str">
            <v>EMS02Q20000817HWA0006H</v>
          </cell>
          <cell r="P7146" t="str">
            <v>BRA2022101950006</v>
          </cell>
          <cell r="Q7146">
            <v>44850</v>
          </cell>
          <cell r="R7146" t="str">
            <v>SHW-61247I22</v>
          </cell>
          <cell r="T7146">
            <v>44915</v>
          </cell>
          <cell r="U7146" t="str">
            <v>SEA</v>
          </cell>
          <cell r="V7146" t="str">
            <v>Transit</v>
          </cell>
          <cell r="W7146" t="str">
            <v>02314BUG-1</v>
          </cell>
          <cell r="X7146">
            <v>44927</v>
          </cell>
          <cell r="AA7146" t="str">
            <v>EMS02Q20000817HWA0006H</v>
          </cell>
          <cell r="AB7146" t="b">
            <v>1</v>
          </cell>
          <cell r="AC7146">
            <v>44844</v>
          </cell>
        </row>
        <row r="7147">
          <cell r="A7147" t="str">
            <v>96600014201408057817000EMS02Q20000818HWA0002H</v>
          </cell>
          <cell r="B7147" t="e">
            <v>#N/A</v>
          </cell>
          <cell r="C7147" t="str">
            <v>966000142010</v>
          </cell>
          <cell r="D7147" t="str">
            <v>96600014201408057817000</v>
          </cell>
          <cell r="E7147" t="str">
            <v>ONT</v>
          </cell>
          <cell r="F7147" t="str">
            <v>9660001420</v>
          </cell>
          <cell r="G7147" t="str">
            <v>14080578</v>
          </cell>
          <cell r="H7147">
            <v>10</v>
          </cell>
          <cell r="I7147" t="str">
            <v>Network Port Connector,Single row,Single</v>
          </cell>
          <cell r="J7147">
            <v>17000</v>
          </cell>
          <cell r="K7147">
            <v>2.5999999999999999E-2</v>
          </cell>
          <cell r="L7147">
            <v>442</v>
          </cell>
          <cell r="M7147" t="str">
            <v>451U</v>
          </cell>
          <cell r="N7147">
            <v>44844</v>
          </cell>
          <cell r="O7147" t="str">
            <v>EMS02Q20000818HWA0002H</v>
          </cell>
          <cell r="P7147" t="str">
            <v>BRA2022101950003</v>
          </cell>
          <cell r="Q7147">
            <v>44852</v>
          </cell>
          <cell r="R7147" t="str">
            <v>SHW-61255I22</v>
          </cell>
          <cell r="T7147">
            <v>44926</v>
          </cell>
          <cell r="U7147" t="str">
            <v>SEA</v>
          </cell>
          <cell r="V7147" t="str">
            <v>Transit</v>
          </cell>
          <cell r="W7147" t="str">
            <v>02314BUG-1</v>
          </cell>
          <cell r="X7147">
            <v>44927</v>
          </cell>
          <cell r="AA7147" t="str">
            <v>EMS02Q20000818HWA0002H</v>
          </cell>
          <cell r="AB7147" t="b">
            <v>1</v>
          </cell>
          <cell r="AC7147">
            <v>44844</v>
          </cell>
        </row>
        <row r="7148">
          <cell r="A7148" t="str">
            <v>96600014201408057914579EMS02Q20000818HWA0002H</v>
          </cell>
          <cell r="B7148" t="e">
            <v>#N/A</v>
          </cell>
          <cell r="C7148" t="str">
            <v>966000142020</v>
          </cell>
          <cell r="D7148" t="str">
            <v>96600014201408057914579</v>
          </cell>
          <cell r="E7148" t="str">
            <v>ONT</v>
          </cell>
          <cell r="F7148" t="str">
            <v>9660001420</v>
          </cell>
          <cell r="G7148" t="str">
            <v>14080579</v>
          </cell>
          <cell r="H7148">
            <v>20</v>
          </cell>
          <cell r="I7148" t="str">
            <v>Network Port Connector,Single row,Single</v>
          </cell>
          <cell r="J7148">
            <v>14579</v>
          </cell>
          <cell r="K7148">
            <v>8.43E-2</v>
          </cell>
          <cell r="L7148">
            <v>1229.0097000000001</v>
          </cell>
          <cell r="M7148" t="str">
            <v>451U</v>
          </cell>
          <cell r="N7148">
            <v>44844</v>
          </cell>
          <cell r="O7148" t="str">
            <v>EMS02Q20000818HWA0002H</v>
          </cell>
          <cell r="P7148" t="str">
            <v>BRA2022101950003</v>
          </cell>
          <cell r="Q7148">
            <v>44852</v>
          </cell>
          <cell r="R7148" t="str">
            <v>SHW-61255I22</v>
          </cell>
          <cell r="T7148">
            <v>44926</v>
          </cell>
          <cell r="U7148" t="str">
            <v>SEA</v>
          </cell>
          <cell r="V7148" t="str">
            <v>Transit</v>
          </cell>
          <cell r="W7148" t="str">
            <v>02314BUG-1</v>
          </cell>
          <cell r="X7148">
            <v>44927</v>
          </cell>
          <cell r="AA7148" t="str">
            <v>EMS02Q20000818HWA0002H</v>
          </cell>
          <cell r="AB7148" t="b">
            <v>1</v>
          </cell>
          <cell r="AC7148">
            <v>44844</v>
          </cell>
        </row>
        <row r="7149">
          <cell r="A7149" t="str">
            <v>9660001420141378762880EMS02Q20000818HWA0002H</v>
          </cell>
          <cell r="B7149" t="e">
            <v>#N/A</v>
          </cell>
          <cell r="C7149" t="str">
            <v>966000142030</v>
          </cell>
          <cell r="D7149" t="str">
            <v>9660001420141378762880</v>
          </cell>
          <cell r="E7149" t="str">
            <v>ONT</v>
          </cell>
          <cell r="F7149" t="str">
            <v>9660001420</v>
          </cell>
          <cell r="G7149" t="str">
            <v>14137876</v>
          </cell>
          <cell r="H7149">
            <v>30</v>
          </cell>
          <cell r="I7149" t="str">
            <v>Patch Cord SC/APC-SC/APC Single Mode 2m</v>
          </cell>
          <cell r="J7149">
            <v>2880</v>
          </cell>
          <cell r="K7149">
            <v>0.92210000000000003</v>
          </cell>
          <cell r="L7149">
            <v>2655.6480000000001</v>
          </cell>
          <cell r="M7149" t="str">
            <v>451U</v>
          </cell>
          <cell r="N7149">
            <v>44844</v>
          </cell>
          <cell r="O7149" t="str">
            <v>EMS02Q20000818HWA0002H</v>
          </cell>
          <cell r="P7149" t="str">
            <v>BRA2022101950003</v>
          </cell>
          <cell r="Q7149">
            <v>44852</v>
          </cell>
          <cell r="R7149" t="str">
            <v>SHW-61255I22</v>
          </cell>
          <cell r="T7149">
            <v>44926</v>
          </cell>
          <cell r="U7149" t="str">
            <v>SEA</v>
          </cell>
          <cell r="V7149" t="str">
            <v>Transit</v>
          </cell>
          <cell r="W7149" t="str">
            <v>02314BUG-1</v>
          </cell>
          <cell r="X7149">
            <v>44927</v>
          </cell>
          <cell r="AA7149" t="str">
            <v>EMS02Q20000818HWA0002H</v>
          </cell>
          <cell r="AB7149" t="b">
            <v>1</v>
          </cell>
          <cell r="AC7149">
            <v>44844</v>
          </cell>
        </row>
        <row r="7150">
          <cell r="A7150" t="str">
            <v>9660001420143001053522EMS02Q20000818HWA0002H</v>
          </cell>
          <cell r="B7150" t="e">
            <v>#N/A</v>
          </cell>
          <cell r="C7150" t="str">
            <v>966000142040</v>
          </cell>
          <cell r="D7150" t="str">
            <v>9660001420143001053522</v>
          </cell>
          <cell r="E7150" t="str">
            <v>ONT</v>
          </cell>
          <cell r="F7150" t="str">
            <v>9660001420</v>
          </cell>
          <cell r="G7150" t="str">
            <v>14300105</v>
          </cell>
          <cell r="H7150">
            <v>40</v>
          </cell>
          <cell r="I7150" t="str">
            <v>Optical Adapter,SC/APC-SC/APC,Green Shel</v>
          </cell>
          <cell r="J7150">
            <v>3522</v>
          </cell>
          <cell r="K7150">
            <v>0.12790000000000001</v>
          </cell>
          <cell r="L7150">
            <v>450.46380000000005</v>
          </cell>
          <cell r="M7150" t="str">
            <v>451U</v>
          </cell>
          <cell r="N7150">
            <v>44844</v>
          </cell>
          <cell r="O7150" t="str">
            <v>EMS02Q20000818HWA0002H</v>
          </cell>
          <cell r="P7150" t="str">
            <v>BRA2022101950003</v>
          </cell>
          <cell r="Q7150">
            <v>44852</v>
          </cell>
          <cell r="R7150" t="str">
            <v>SHW-61255I22</v>
          </cell>
          <cell r="T7150">
            <v>44926</v>
          </cell>
          <cell r="U7150" t="str">
            <v>SEA</v>
          </cell>
          <cell r="V7150" t="str">
            <v>Transit</v>
          </cell>
          <cell r="W7150" t="str">
            <v>02314BUG-1</v>
          </cell>
          <cell r="X7150">
            <v>44927</v>
          </cell>
          <cell r="AA7150" t="str">
            <v>EMS02Q20000818HWA0002H</v>
          </cell>
          <cell r="AB7150" t="b">
            <v>1</v>
          </cell>
          <cell r="AC7150">
            <v>44844</v>
          </cell>
        </row>
        <row r="7151">
          <cell r="A7151" t="str">
            <v>96600014201605009614000EMS02Q20000818HWA0002H</v>
          </cell>
          <cell r="B7151" t="e">
            <v>#N/A</v>
          </cell>
          <cell r="C7151" t="str">
            <v>966000142050</v>
          </cell>
          <cell r="D7151" t="str">
            <v>96600014201605009614000</v>
          </cell>
          <cell r="E7151" t="str">
            <v>ONT</v>
          </cell>
          <cell r="F7151" t="str">
            <v>9660001420</v>
          </cell>
          <cell r="G7151" t="str">
            <v>16050096</v>
          </cell>
          <cell r="H7151">
            <v>50</v>
          </cell>
          <cell r="I7151" t="str">
            <v>Push Switch 2P2T 12VDC 1A THT 3.6mm</v>
          </cell>
          <cell r="J7151">
            <v>14000</v>
          </cell>
          <cell r="K7151">
            <v>9.4899999999999998E-2</v>
          </cell>
          <cell r="L7151">
            <v>1328.6</v>
          </cell>
          <cell r="M7151" t="str">
            <v>451U</v>
          </cell>
          <cell r="N7151">
            <v>44844</v>
          </cell>
          <cell r="O7151" t="str">
            <v>EMS02Q20000818HWA0002H</v>
          </cell>
          <cell r="P7151" t="str">
            <v>BRA2022101950003</v>
          </cell>
          <cell r="Q7151">
            <v>44852</v>
          </cell>
          <cell r="R7151" t="str">
            <v>SHW-61255I22</v>
          </cell>
          <cell r="T7151">
            <v>44926</v>
          </cell>
          <cell r="U7151" t="str">
            <v>SEA</v>
          </cell>
          <cell r="V7151" t="str">
            <v>Transit</v>
          </cell>
          <cell r="W7151" t="str">
            <v>02314BUG-1</v>
          </cell>
          <cell r="X7151">
            <v>44927</v>
          </cell>
          <cell r="AA7151" t="str">
            <v>EMS02Q20000818HWA0002H</v>
          </cell>
          <cell r="AB7151" t="b">
            <v>1</v>
          </cell>
          <cell r="AC7151">
            <v>44844</v>
          </cell>
        </row>
        <row r="7152">
          <cell r="A7152" t="str">
            <v>96600014201610008145000EMS02Q20000818HWA0002H</v>
          </cell>
          <cell r="B7152" t="e">
            <v>#N/A</v>
          </cell>
          <cell r="C7152" t="str">
            <v>966000142060</v>
          </cell>
          <cell r="D7152" t="str">
            <v>96600014201610008145000</v>
          </cell>
          <cell r="E7152" t="str">
            <v>ONT</v>
          </cell>
          <cell r="F7152" t="str">
            <v>9660001420</v>
          </cell>
          <cell r="G7152" t="str">
            <v>16100081</v>
          </cell>
          <cell r="H7152">
            <v>60</v>
          </cell>
          <cell r="I7152" t="str">
            <v>Micro switch-SPST-12VDC-0.05A-THT-3.5mm-</v>
          </cell>
          <cell r="J7152">
            <v>45000</v>
          </cell>
          <cell r="K7152">
            <v>0.18440000000000001</v>
          </cell>
          <cell r="L7152">
            <v>8298</v>
          </cell>
          <cell r="M7152" t="str">
            <v>451U</v>
          </cell>
          <cell r="N7152">
            <v>44844</v>
          </cell>
          <cell r="O7152" t="str">
            <v>EMS02Q20000818HWA0002H</v>
          </cell>
          <cell r="P7152" t="str">
            <v>BRA2022101950003</v>
          </cell>
          <cell r="Q7152">
            <v>44852</v>
          </cell>
          <cell r="R7152" t="str">
            <v>SHW-61255I22</v>
          </cell>
          <cell r="T7152">
            <v>44926</v>
          </cell>
          <cell r="U7152" t="str">
            <v>SEA</v>
          </cell>
          <cell r="V7152" t="str">
            <v>Transit</v>
          </cell>
          <cell r="W7152" t="str">
            <v>02314BUG-1</v>
          </cell>
          <cell r="X7152">
            <v>44927</v>
          </cell>
          <cell r="AA7152" t="str">
            <v>EMS02Q20000818HWA0002H</v>
          </cell>
          <cell r="AB7152" t="b">
            <v>1</v>
          </cell>
          <cell r="AC7152">
            <v>44844</v>
          </cell>
        </row>
        <row r="7153">
          <cell r="A7153" t="str">
            <v>966000142021206383-0012710EMS02Q20000818HWA0001H</v>
          </cell>
          <cell r="B7153" t="e">
            <v>#N/A</v>
          </cell>
          <cell r="C7153" t="str">
            <v>966000142070</v>
          </cell>
          <cell r="D7153" t="str">
            <v>966000142021206383-0012710</v>
          </cell>
          <cell r="E7153" t="str">
            <v>ONT</v>
          </cell>
          <cell r="F7153" t="str">
            <v>9660001420</v>
          </cell>
          <cell r="G7153" t="str">
            <v>21206383-001</v>
          </cell>
          <cell r="H7153">
            <v>70</v>
          </cell>
          <cell r="I7153" t="str">
            <v>EchoLife HG8145V5 plastic parts , 212063</v>
          </cell>
          <cell r="J7153">
            <v>2710</v>
          </cell>
          <cell r="K7153">
            <v>1.0215000000000001</v>
          </cell>
          <cell r="L7153">
            <v>2768.2650000000003</v>
          </cell>
          <cell r="M7153" t="str">
            <v>451U</v>
          </cell>
          <cell r="N7153">
            <v>44827</v>
          </cell>
          <cell r="O7153" t="str">
            <v>EMS02Q20000818HWA0001H</v>
          </cell>
          <cell r="P7153" t="str">
            <v>BRA2022101550001</v>
          </cell>
          <cell r="Q7153">
            <v>44849</v>
          </cell>
          <cell r="R7153" t="str">
            <v>SHW-61246I22</v>
          </cell>
          <cell r="T7153">
            <v>44926</v>
          </cell>
          <cell r="U7153" t="str">
            <v>SEA</v>
          </cell>
          <cell r="V7153" t="str">
            <v>Transit</v>
          </cell>
          <cell r="W7153" t="str">
            <v>02314BUG-1</v>
          </cell>
          <cell r="X7153">
            <v>44927</v>
          </cell>
          <cell r="AA7153" t="str">
            <v>EMS02Q20000818HWA0001H</v>
          </cell>
          <cell r="AB7153" t="b">
            <v>1</v>
          </cell>
          <cell r="AC7153">
            <v>44827</v>
          </cell>
        </row>
        <row r="7154">
          <cell r="A7154" t="str">
            <v>96600014202701409110260EMS02Q20000818HWA0002H</v>
          </cell>
          <cell r="B7154" t="e">
            <v>#N/A</v>
          </cell>
          <cell r="C7154" t="str">
            <v>966000142080</v>
          </cell>
          <cell r="D7154" t="str">
            <v>96600014202701409110260</v>
          </cell>
          <cell r="E7154" t="str">
            <v>ONT</v>
          </cell>
          <cell r="F7154" t="str">
            <v>9660001420</v>
          </cell>
          <cell r="G7154" t="str">
            <v>27014091</v>
          </cell>
          <cell r="H7154">
            <v>80</v>
          </cell>
          <cell r="I7154" t="str">
            <v>Omni-directional Antenna,2400~2500/5150~</v>
          </cell>
          <cell r="J7154">
            <v>10260</v>
          </cell>
          <cell r="K7154">
            <v>0.28649999999999998</v>
          </cell>
          <cell r="L7154">
            <v>2939.49</v>
          </cell>
          <cell r="M7154" t="str">
            <v>451U</v>
          </cell>
          <cell r="N7154">
            <v>44844</v>
          </cell>
          <cell r="O7154" t="str">
            <v>EMS02Q20000818HWA0002H</v>
          </cell>
          <cell r="P7154" t="str">
            <v>BRA2022101950003</v>
          </cell>
          <cell r="Q7154">
            <v>44852</v>
          </cell>
          <cell r="R7154" t="str">
            <v>SHW-61255I22</v>
          </cell>
          <cell r="T7154">
            <v>44926</v>
          </cell>
          <cell r="U7154" t="str">
            <v>SEA</v>
          </cell>
          <cell r="V7154" t="str">
            <v>Transit</v>
          </cell>
          <cell r="W7154" t="str">
            <v>02314BUG-1</v>
          </cell>
          <cell r="X7154">
            <v>44927</v>
          </cell>
          <cell r="AA7154" t="str">
            <v>EMS02Q20000818HWA0002H</v>
          </cell>
          <cell r="AB7154" t="b">
            <v>1</v>
          </cell>
          <cell r="AC7154">
            <v>44844</v>
          </cell>
        </row>
        <row r="7155">
          <cell r="A7155" t="str">
            <v>96600014202701409213000EMS02Q20000818HWA0002H</v>
          </cell>
          <cell r="B7155" t="e">
            <v>#N/A</v>
          </cell>
          <cell r="C7155" t="str">
            <v>966000142090</v>
          </cell>
          <cell r="D7155" t="str">
            <v>96600014202701409213000</v>
          </cell>
          <cell r="E7155" t="str">
            <v>ONT</v>
          </cell>
          <cell r="F7155" t="str">
            <v>9660001420</v>
          </cell>
          <cell r="G7155" t="str">
            <v>27014092</v>
          </cell>
          <cell r="H7155">
            <v>90</v>
          </cell>
          <cell r="I7155" t="str">
            <v>Omni-directional Antenna,2400~2500/5150~</v>
          </cell>
          <cell r="J7155">
            <v>13000</v>
          </cell>
          <cell r="K7155">
            <v>0.28770000000000001</v>
          </cell>
          <cell r="L7155">
            <v>3740.1000000000004</v>
          </cell>
          <cell r="M7155" t="str">
            <v>451U</v>
          </cell>
          <cell r="N7155">
            <v>44844</v>
          </cell>
          <cell r="O7155" t="str">
            <v>EMS02Q20000818HWA0002H</v>
          </cell>
          <cell r="P7155" t="str">
            <v>BRA2022101950003</v>
          </cell>
          <cell r="Q7155">
            <v>44852</v>
          </cell>
          <cell r="R7155" t="str">
            <v>SHW-61255I22</v>
          </cell>
          <cell r="T7155">
            <v>44926</v>
          </cell>
          <cell r="U7155" t="str">
            <v>SEA</v>
          </cell>
          <cell r="V7155" t="str">
            <v>Transit</v>
          </cell>
          <cell r="W7155" t="str">
            <v>02314BUG-1</v>
          </cell>
          <cell r="X7155">
            <v>44927</v>
          </cell>
          <cell r="AA7155" t="str">
            <v>EMS02Q20000818HWA0002H</v>
          </cell>
          <cell r="AB7155" t="b">
            <v>1</v>
          </cell>
          <cell r="AC7155">
            <v>44844</v>
          </cell>
        </row>
        <row r="7156">
          <cell r="A7156" t="str">
            <v>96600014202701409111920EMS02Q20000818HWA0002H</v>
          </cell>
          <cell r="B7156" t="e">
            <v>#N/A</v>
          </cell>
          <cell r="C7156" t="str">
            <v>9660001420100</v>
          </cell>
          <cell r="D7156" t="str">
            <v>96600014202701409111920</v>
          </cell>
          <cell r="E7156" t="str">
            <v>ONT</v>
          </cell>
          <cell r="F7156" t="str">
            <v>9660001420</v>
          </cell>
          <cell r="G7156" t="str">
            <v>27014091</v>
          </cell>
          <cell r="H7156">
            <v>100</v>
          </cell>
          <cell r="I7156" t="str">
            <v>Omni-directional Antenna,2400~2500/5150~</v>
          </cell>
          <cell r="J7156">
            <v>11920</v>
          </cell>
          <cell r="K7156">
            <v>0.28649999999999998</v>
          </cell>
          <cell r="L7156">
            <v>3415.08</v>
          </cell>
          <cell r="M7156" t="str">
            <v>451U</v>
          </cell>
          <cell r="N7156">
            <v>44844</v>
          </cell>
          <cell r="O7156" t="str">
            <v>EMS02Q20000818HWA0002H</v>
          </cell>
          <cell r="P7156" t="str">
            <v>BRA2022101950003</v>
          </cell>
          <cell r="Q7156">
            <v>44852</v>
          </cell>
          <cell r="R7156" t="str">
            <v>SHW-61255I22</v>
          </cell>
          <cell r="T7156">
            <v>44926</v>
          </cell>
          <cell r="U7156" t="str">
            <v>SEA</v>
          </cell>
          <cell r="V7156" t="str">
            <v>Transit</v>
          </cell>
          <cell r="W7156" t="str">
            <v>02314BUG-1</v>
          </cell>
          <cell r="X7156">
            <v>44927</v>
          </cell>
          <cell r="AA7156" t="str">
            <v>EMS02Q20000818HWA0002H</v>
          </cell>
          <cell r="AB7156" t="b">
            <v>1</v>
          </cell>
          <cell r="AC7156">
            <v>44844</v>
          </cell>
        </row>
        <row r="7157">
          <cell r="A7157" t="str">
            <v>9660001420270140929240EMS02Q20000818HWA0002H</v>
          </cell>
          <cell r="B7157" t="e">
            <v>#N/A</v>
          </cell>
          <cell r="C7157" t="str">
            <v>9660001420110</v>
          </cell>
          <cell r="D7157" t="str">
            <v>9660001420270140929240</v>
          </cell>
          <cell r="E7157" t="str">
            <v>ONT</v>
          </cell>
          <cell r="F7157" t="str">
            <v>9660001420</v>
          </cell>
          <cell r="G7157" t="str">
            <v>27014092</v>
          </cell>
          <cell r="H7157">
            <v>110</v>
          </cell>
          <cell r="I7157" t="str">
            <v>Omni-directional Antenna,2400~2500/5150~</v>
          </cell>
          <cell r="J7157">
            <v>9240</v>
          </cell>
          <cell r="K7157">
            <v>0.28770000000000001</v>
          </cell>
          <cell r="L7157">
            <v>2658.348</v>
          </cell>
          <cell r="M7157" t="str">
            <v>451U</v>
          </cell>
          <cell r="N7157">
            <v>44844</v>
          </cell>
          <cell r="O7157" t="str">
            <v>EMS02Q20000818HWA0002H</v>
          </cell>
          <cell r="P7157" t="str">
            <v>BRA2022101950003</v>
          </cell>
          <cell r="Q7157">
            <v>44852</v>
          </cell>
          <cell r="R7157" t="str">
            <v>SHW-61255I22</v>
          </cell>
          <cell r="T7157">
            <v>44926</v>
          </cell>
          <cell r="U7157" t="str">
            <v>SEA</v>
          </cell>
          <cell r="V7157" t="str">
            <v>Transit</v>
          </cell>
          <cell r="W7157" t="str">
            <v>02314BUG-1</v>
          </cell>
          <cell r="X7157">
            <v>44927</v>
          </cell>
          <cell r="AA7157" t="str">
            <v>EMS02Q20000818HWA0002H</v>
          </cell>
          <cell r="AB7157" t="b">
            <v>1</v>
          </cell>
          <cell r="AC7157">
            <v>44844</v>
          </cell>
        </row>
        <row r="7158">
          <cell r="A7158" t="str">
            <v>966000142014137876367EMS02Q20000818HWA0002H</v>
          </cell>
          <cell r="B7158" t="e">
            <v>#N/A</v>
          </cell>
          <cell r="C7158" t="str">
            <v>9660001420120</v>
          </cell>
          <cell r="D7158" t="str">
            <v>966000142014137876367</v>
          </cell>
          <cell r="E7158" t="str">
            <v>ONT</v>
          </cell>
          <cell r="F7158" t="str">
            <v>9660001420</v>
          </cell>
          <cell r="G7158" t="str">
            <v>14137876</v>
          </cell>
          <cell r="H7158">
            <v>120</v>
          </cell>
          <cell r="I7158" t="str">
            <v>Patch Cord SC/APC-SC/APC Single Mode 2m</v>
          </cell>
          <cell r="J7158">
            <v>367</v>
          </cell>
          <cell r="K7158">
            <v>0.92210000000000003</v>
          </cell>
          <cell r="L7158">
            <v>338.41070000000002</v>
          </cell>
          <cell r="M7158" t="str">
            <v>451U</v>
          </cell>
          <cell r="N7158">
            <v>44844</v>
          </cell>
          <cell r="O7158" t="str">
            <v>EMS02Q20000818HWA0002H</v>
          </cell>
          <cell r="P7158" t="str">
            <v>BRA2022101950003</v>
          </cell>
          <cell r="Q7158">
            <v>44852</v>
          </cell>
          <cell r="R7158" t="str">
            <v>SHW-61255I22</v>
          </cell>
          <cell r="T7158">
            <v>44926</v>
          </cell>
          <cell r="U7158" t="str">
            <v>SEA</v>
          </cell>
          <cell r="V7158" t="str">
            <v>Transit</v>
          </cell>
          <cell r="W7158" t="str">
            <v>02314BUG-1</v>
          </cell>
          <cell r="X7158">
            <v>44927</v>
          </cell>
          <cell r="AA7158" t="str">
            <v>EMS02Q20000818HWA0002H</v>
          </cell>
          <cell r="AB7158" t="b">
            <v>1</v>
          </cell>
          <cell r="AC7158">
            <v>44844</v>
          </cell>
        </row>
        <row r="7159">
          <cell r="A7159" t="str">
            <v>9660001420140805793621EMS02Q20000818HWA0002H</v>
          </cell>
          <cell r="B7159" t="e">
            <v>#N/A</v>
          </cell>
          <cell r="C7159" t="str">
            <v>9660001420130</v>
          </cell>
          <cell r="D7159" t="str">
            <v>9660001420140805793621</v>
          </cell>
          <cell r="E7159" t="str">
            <v>ONT</v>
          </cell>
          <cell r="F7159" t="str">
            <v>9660001420</v>
          </cell>
          <cell r="G7159" t="str">
            <v>14080579</v>
          </cell>
          <cell r="H7159">
            <v>130</v>
          </cell>
          <cell r="I7159" t="str">
            <v>Network Port Connector,Single row,Single</v>
          </cell>
          <cell r="J7159">
            <v>3621</v>
          </cell>
          <cell r="K7159">
            <v>8.43E-2</v>
          </cell>
          <cell r="L7159">
            <v>305.25029999999998</v>
          </cell>
          <cell r="M7159" t="str">
            <v>451U</v>
          </cell>
          <cell r="N7159">
            <v>44844</v>
          </cell>
          <cell r="O7159" t="str">
            <v>EMS02Q20000818HWA0002H</v>
          </cell>
          <cell r="P7159" t="str">
            <v>BRA2022101950003</v>
          </cell>
          <cell r="Q7159">
            <v>44852</v>
          </cell>
          <cell r="R7159" t="str">
            <v>SHW-61255I22</v>
          </cell>
          <cell r="T7159">
            <v>44926</v>
          </cell>
          <cell r="U7159" t="str">
            <v>SEA</v>
          </cell>
          <cell r="V7159" t="str">
            <v>Transit</v>
          </cell>
          <cell r="W7159" t="str">
            <v>02314BUG-1</v>
          </cell>
          <cell r="X7159">
            <v>44927</v>
          </cell>
          <cell r="AA7159" t="str">
            <v>EMS02Q20000818HWA0002H</v>
          </cell>
          <cell r="AB7159" t="b">
            <v>1</v>
          </cell>
          <cell r="AC7159">
            <v>44844</v>
          </cell>
        </row>
        <row r="7160">
          <cell r="A7160" t="str">
            <v>9660001421991011251000EMS02Q20000819HWA0001K</v>
          </cell>
          <cell r="B7160" t="e">
            <v>#N/A</v>
          </cell>
          <cell r="C7160" t="str">
            <v>966000142110</v>
          </cell>
          <cell r="D7160" t="str">
            <v>9660001421991011251000</v>
          </cell>
          <cell r="E7160" t="str">
            <v>ONT</v>
          </cell>
          <cell r="F7160" t="str">
            <v>9660001421</v>
          </cell>
          <cell r="G7160" t="str">
            <v>99101125</v>
          </cell>
          <cell r="H7160">
            <v>10</v>
          </cell>
          <cell r="I7160" t="str">
            <v>DDR3 DRAM-2Gbit-800MHz-16bit-1.5V-FBGA96</v>
          </cell>
          <cell r="J7160">
            <v>1000</v>
          </cell>
          <cell r="K7160">
            <v>1.3149999999999999</v>
          </cell>
          <cell r="L7160">
            <v>1315</v>
          </cell>
          <cell r="M7160" t="str">
            <v>451U</v>
          </cell>
          <cell r="N7160">
            <v>44822</v>
          </cell>
          <cell r="O7160" t="str">
            <v>EMS02Q20000819HWA0001K</v>
          </cell>
          <cell r="P7160" t="str">
            <v>BRA2022101150002</v>
          </cell>
          <cell r="Q7160">
            <v>44845</v>
          </cell>
          <cell r="R7160" t="str">
            <v>AHW-61204I22</v>
          </cell>
          <cell r="S7160">
            <v>44861</v>
          </cell>
          <cell r="T7160">
            <v>44866</v>
          </cell>
          <cell r="U7160" t="str">
            <v>AIR</v>
          </cell>
          <cell r="V7160" t="str">
            <v>Delivered</v>
          </cell>
          <cell r="W7160" t="str">
            <v>02314BUG-1</v>
          </cell>
          <cell r="X7160">
            <v>44835</v>
          </cell>
          <cell r="Y7160" t="str">
            <v>09.09 - replacing PN 40020486-003</v>
          </cell>
          <cell r="AA7160" t="str">
            <v>EMS02Q20000819HWA0001K</v>
          </cell>
          <cell r="AB7160" t="b">
            <v>1</v>
          </cell>
          <cell r="AC7160">
            <v>44822</v>
          </cell>
        </row>
        <row r="7161">
          <cell r="A7161" t="str">
            <v>9660001422991011256203EMS02Q20000820HWA0001K</v>
          </cell>
          <cell r="B7161" t="e">
            <v>#N/A</v>
          </cell>
          <cell r="C7161" t="str">
            <v>966000142210</v>
          </cell>
          <cell r="D7161" t="str">
            <v>9660001422991011256203</v>
          </cell>
          <cell r="E7161" t="str">
            <v>ONT</v>
          </cell>
          <cell r="F7161" t="str">
            <v>9660001422</v>
          </cell>
          <cell r="G7161" t="str">
            <v>99101125</v>
          </cell>
          <cell r="H7161">
            <v>10</v>
          </cell>
          <cell r="I7161" t="str">
            <v>DDR3 DRAM-2Gbit-800MHz-16bit-1.5V-FBGA96</v>
          </cell>
          <cell r="J7161">
            <v>6203</v>
          </cell>
          <cell r="K7161">
            <v>1.3149999999999999</v>
          </cell>
          <cell r="L7161">
            <v>8156.9449999999997</v>
          </cell>
          <cell r="M7161" t="str">
            <v>451U</v>
          </cell>
          <cell r="N7161">
            <v>45056</v>
          </cell>
          <cell r="O7161" t="str">
            <v>EMS02Q20000820HWA0001K</v>
          </cell>
          <cell r="T7161">
            <v>45107</v>
          </cell>
          <cell r="U7161" t="str">
            <v>AIR</v>
          </cell>
          <cell r="V7161" t="str">
            <v>Cancelled</v>
          </cell>
          <cell r="W7161" t="str">
            <v>02314BUG-1</v>
          </cell>
          <cell r="X7161">
            <v>44896</v>
          </cell>
          <cell r="Y7161" t="str">
            <v xml:space="preserve">09.09 - replacing PN 99014SBW/10.26 - Replacing by 99014SBW </v>
          </cell>
          <cell r="AA7161" t="str">
            <v>EMS02Q20000820HWA0001K</v>
          </cell>
          <cell r="AB7161" t="b">
            <v>1</v>
          </cell>
          <cell r="AC7161">
            <v>45056</v>
          </cell>
        </row>
        <row r="7162">
          <cell r="A7162" t="str">
            <v>96600014312601052330000EMS02Q20000832HWA0005H</v>
          </cell>
          <cell r="B7162" t="e">
            <v>#N/A</v>
          </cell>
          <cell r="C7162" t="str">
            <v>966000143110</v>
          </cell>
          <cell r="D7162" t="str">
            <v>96600014312601052330000</v>
          </cell>
          <cell r="E7162" t="str">
            <v>ONT</v>
          </cell>
          <cell r="F7162" t="str">
            <v>9660001431</v>
          </cell>
          <cell r="G7162" t="str">
            <v>26010523</v>
          </cell>
          <cell r="H7162">
            <v>10</v>
          </cell>
          <cell r="I7162" t="str">
            <v>Cross Recessed Pan Head Tapping Screws,S</v>
          </cell>
          <cell r="J7162">
            <v>30000</v>
          </cell>
          <cell r="K7162">
            <v>1.8E-3</v>
          </cell>
          <cell r="L7162">
            <v>54</v>
          </cell>
          <cell r="M7162" t="str">
            <v>451U</v>
          </cell>
          <cell r="N7162">
            <v>44849</v>
          </cell>
          <cell r="O7162" t="str">
            <v>EMS02Q20000832HWA0005H</v>
          </cell>
          <cell r="P7162" t="str">
            <v>BRA2022101950018</v>
          </cell>
          <cell r="Q7162">
            <v>44852</v>
          </cell>
          <cell r="R7162" t="str">
            <v>SHW-61256I22</v>
          </cell>
          <cell r="T7162">
            <v>44926</v>
          </cell>
          <cell r="U7162" t="str">
            <v>SEA</v>
          </cell>
          <cell r="V7162" t="str">
            <v>Transit</v>
          </cell>
          <cell r="W7162" t="str">
            <v>02314BUG-1</v>
          </cell>
          <cell r="X7162">
            <v>44958</v>
          </cell>
          <cell r="AA7162" t="str">
            <v>EMS02Q20000832HWA0005H</v>
          </cell>
          <cell r="AB7162" t="b">
            <v>1</v>
          </cell>
          <cell r="AC7162">
            <v>44849</v>
          </cell>
        </row>
        <row r="7163">
          <cell r="A7163" t="str">
            <v>9660001431040505054500EMS02Q20000832HWA0005H</v>
          </cell>
          <cell r="B7163" t="e">
            <v>#N/A</v>
          </cell>
          <cell r="C7163" t="str">
            <v>966000143120</v>
          </cell>
          <cell r="D7163" t="str">
            <v>9660001431040505054500</v>
          </cell>
          <cell r="E7163" t="str">
            <v>ONT</v>
          </cell>
          <cell r="F7163" t="str">
            <v>9660001431</v>
          </cell>
          <cell r="G7163" t="str">
            <v>04050505</v>
          </cell>
          <cell r="H7163">
            <v>20</v>
          </cell>
          <cell r="I7163" t="str">
            <v>Signal Cable Outsourcing Cable 1.5m 8P8</v>
          </cell>
          <cell r="J7163">
            <v>4500</v>
          </cell>
          <cell r="K7163">
            <v>0.307</v>
          </cell>
          <cell r="L7163">
            <v>1381.5</v>
          </cell>
          <cell r="M7163" t="str">
            <v>451U</v>
          </cell>
          <cell r="N7163">
            <v>44849</v>
          </cell>
          <cell r="O7163" t="str">
            <v>EMS02Q20000832HWA0005H</v>
          </cell>
          <cell r="P7163" t="str">
            <v>BRA2022101950018</v>
          </cell>
          <cell r="Q7163">
            <v>44852</v>
          </cell>
          <cell r="R7163" t="str">
            <v>SHW-61256I22</v>
          </cell>
          <cell r="T7163">
            <v>44926</v>
          </cell>
          <cell r="U7163" t="str">
            <v>SEA</v>
          </cell>
          <cell r="V7163" t="str">
            <v>Transit</v>
          </cell>
          <cell r="W7163" t="str">
            <v>02314BUG-1</v>
          </cell>
          <cell r="X7163">
            <v>44958</v>
          </cell>
          <cell r="Y7163" t="str">
            <v>09.19 - CY Request</v>
          </cell>
          <cell r="AA7163" t="str">
            <v>EMS02Q20000832HWA0005H</v>
          </cell>
          <cell r="AB7163" t="b">
            <v>1</v>
          </cell>
          <cell r="AC7163">
            <v>44849</v>
          </cell>
        </row>
        <row r="7164">
          <cell r="A7164" t="str">
            <v>96600014310405027830000EMS02Q20000832HWA0005H</v>
          </cell>
          <cell r="B7164" t="e">
            <v>#N/A</v>
          </cell>
          <cell r="C7164" t="str">
            <v>966000143130</v>
          </cell>
          <cell r="D7164" t="str">
            <v>96600014310405027830000</v>
          </cell>
          <cell r="E7164" t="str">
            <v>ONT</v>
          </cell>
          <cell r="F7164" t="str">
            <v>9660001431</v>
          </cell>
          <cell r="G7164" t="str">
            <v>04050278</v>
          </cell>
          <cell r="H7164">
            <v>30</v>
          </cell>
          <cell r="I7164" t="str">
            <v>Signal Cable 1.5m RJ11 2core</v>
          </cell>
          <cell r="J7164">
            <v>30000</v>
          </cell>
          <cell r="K7164">
            <v>0.27060000000000001</v>
          </cell>
          <cell r="L7164">
            <v>8118</v>
          </cell>
          <cell r="M7164" t="str">
            <v>451U</v>
          </cell>
          <cell r="N7164">
            <v>44849</v>
          </cell>
          <cell r="O7164" t="str">
            <v>EMS02Q20000832HWA0005H</v>
          </cell>
          <cell r="P7164" t="str">
            <v>BRA2022101950018</v>
          </cell>
          <cell r="Q7164">
            <v>44852</v>
          </cell>
          <cell r="R7164" t="str">
            <v>SHW-61256I22</v>
          </cell>
          <cell r="T7164">
            <v>44926</v>
          </cell>
          <cell r="U7164" t="str">
            <v>SEA</v>
          </cell>
          <cell r="V7164" t="str">
            <v>Transit</v>
          </cell>
          <cell r="W7164" t="str">
            <v>02314BUG-1</v>
          </cell>
          <cell r="X7164">
            <v>44958</v>
          </cell>
          <cell r="Y7164" t="str">
            <v>09.19 - CY Request</v>
          </cell>
          <cell r="AA7164" t="str">
            <v>EMS02Q20000832HWA0005H</v>
          </cell>
          <cell r="AB7164" t="b">
            <v>1</v>
          </cell>
          <cell r="AC7164">
            <v>44849</v>
          </cell>
        </row>
        <row r="7165">
          <cell r="A7165" t="str">
            <v>96600014311605009630000EMS02Q20000832HWA0005H</v>
          </cell>
          <cell r="B7165" t="e">
            <v>#N/A</v>
          </cell>
          <cell r="C7165" t="str">
            <v>966000143140</v>
          </cell>
          <cell r="D7165" t="str">
            <v>96600014311605009630000</v>
          </cell>
          <cell r="E7165" t="str">
            <v>ONT</v>
          </cell>
          <cell r="F7165" t="str">
            <v>9660001431</v>
          </cell>
          <cell r="G7165" t="str">
            <v>16050096</v>
          </cell>
          <cell r="H7165">
            <v>40</v>
          </cell>
          <cell r="I7165" t="str">
            <v>Push Switch 2P2T 12VDC 1A THT 3.6mm</v>
          </cell>
          <cell r="J7165">
            <v>30000</v>
          </cell>
          <cell r="K7165">
            <v>9.4899999999999998E-2</v>
          </cell>
          <cell r="L7165">
            <v>2847</v>
          </cell>
          <cell r="M7165" t="str">
            <v>451U</v>
          </cell>
          <cell r="N7165">
            <v>44849</v>
          </cell>
          <cell r="O7165" t="str">
            <v>EMS02Q20000832HWA0005H</v>
          </cell>
          <cell r="P7165" t="str">
            <v>BRA2022101950018</v>
          </cell>
          <cell r="Q7165">
            <v>44852</v>
          </cell>
          <cell r="R7165" t="str">
            <v>SHW-61256I22</v>
          </cell>
          <cell r="T7165">
            <v>44926</v>
          </cell>
          <cell r="U7165" t="str">
            <v>SEA</v>
          </cell>
          <cell r="V7165" t="str">
            <v>Transit</v>
          </cell>
          <cell r="W7165" t="str">
            <v>02314BUG-1</v>
          </cell>
          <cell r="X7165">
            <v>44958</v>
          </cell>
          <cell r="Y7165" t="str">
            <v>09.19 - CY Request</v>
          </cell>
          <cell r="AA7165" t="str">
            <v>EMS02Q20000832HWA0005H</v>
          </cell>
          <cell r="AB7165" t="b">
            <v>1</v>
          </cell>
          <cell r="AC7165">
            <v>44849</v>
          </cell>
        </row>
        <row r="7166">
          <cell r="A7166" t="str">
            <v>96600014311413787628080EMS02Q20000832HWA0020H</v>
          </cell>
          <cell r="B7166" t="e">
            <v>#N/A</v>
          </cell>
          <cell r="C7166" t="str">
            <v>966000143150</v>
          </cell>
          <cell r="D7166" t="str">
            <v>96600014311413787628080</v>
          </cell>
          <cell r="E7166" t="str">
            <v>ONT</v>
          </cell>
          <cell r="F7166" t="str">
            <v>9660001431</v>
          </cell>
          <cell r="G7166" t="str">
            <v>14137876</v>
          </cell>
          <cell r="H7166">
            <v>50</v>
          </cell>
          <cell r="I7166" t="str">
            <v>Patch Cord SC/APC-SC/APC Single Mode 2m</v>
          </cell>
          <cell r="J7166">
            <v>28080</v>
          </cell>
          <cell r="K7166">
            <v>0.92210000000000003</v>
          </cell>
          <cell r="L7166">
            <v>25892.567999999999</v>
          </cell>
          <cell r="M7166" t="str">
            <v>451U</v>
          </cell>
          <cell r="N7166">
            <v>44860</v>
          </cell>
          <cell r="O7166" t="str">
            <v>EMS02Q20000832HWA0020H</v>
          </cell>
          <cell r="P7166" t="str">
            <v>BRA2022110250003</v>
          </cell>
          <cell r="Q7166">
            <v>44867</v>
          </cell>
          <cell r="R7166" t="str">
            <v>SHW-61319I22</v>
          </cell>
          <cell r="T7166">
            <v>44943</v>
          </cell>
          <cell r="U7166" t="str">
            <v>SEA</v>
          </cell>
          <cell r="V7166" t="str">
            <v>Transit</v>
          </cell>
          <cell r="W7166" t="str">
            <v>02314BUG-1</v>
          </cell>
          <cell r="X7166">
            <v>44958</v>
          </cell>
          <cell r="Y7166" t="str">
            <v>09.19 - CY Request</v>
          </cell>
          <cell r="AA7166" t="str">
            <v>EMS02Q20000832HWA0020H</v>
          </cell>
          <cell r="AB7166" t="b">
            <v>1</v>
          </cell>
          <cell r="AC7166">
            <v>44860</v>
          </cell>
        </row>
        <row r="7167">
          <cell r="A7167" t="str">
            <v>96600014311408057730000EMS02Q20000832HWA0005H</v>
          </cell>
          <cell r="B7167" t="e">
            <v>#N/A</v>
          </cell>
          <cell r="C7167" t="str">
            <v>966000143160</v>
          </cell>
          <cell r="D7167" t="str">
            <v>96600014311408057730000</v>
          </cell>
          <cell r="E7167" t="str">
            <v>ONT</v>
          </cell>
          <cell r="F7167" t="str">
            <v>9660001431</v>
          </cell>
          <cell r="G7167" t="str">
            <v>14080577</v>
          </cell>
          <cell r="H7167">
            <v>60</v>
          </cell>
          <cell r="I7167" t="str">
            <v>Network Port Connector,Single row,4-Port</v>
          </cell>
          <cell r="J7167">
            <v>30000</v>
          </cell>
          <cell r="K7167">
            <v>0.1149</v>
          </cell>
          <cell r="L7167">
            <v>3447</v>
          </cell>
          <cell r="M7167" t="str">
            <v>451U</v>
          </cell>
          <cell r="N7167">
            <v>44849</v>
          </cell>
          <cell r="O7167" t="str">
            <v>EMS02Q20000832HWA0005H</v>
          </cell>
          <cell r="P7167" t="str">
            <v>BRA2022101950018</v>
          </cell>
          <cell r="Q7167">
            <v>44852</v>
          </cell>
          <cell r="R7167" t="str">
            <v>SHW-61256I22</v>
          </cell>
          <cell r="T7167">
            <v>44926</v>
          </cell>
          <cell r="U7167" t="str">
            <v>SEA</v>
          </cell>
          <cell r="V7167" t="str">
            <v>Transit</v>
          </cell>
          <cell r="W7167" t="str">
            <v>02314BUG-1</v>
          </cell>
          <cell r="X7167">
            <v>44958</v>
          </cell>
          <cell r="Y7167" t="str">
            <v>09.19 - CY Request</v>
          </cell>
          <cell r="AA7167" t="str">
            <v>EMS02Q20000832HWA0005H</v>
          </cell>
          <cell r="AB7167" t="b">
            <v>1</v>
          </cell>
          <cell r="AC7167">
            <v>44849</v>
          </cell>
        </row>
        <row r="7168">
          <cell r="A7168" t="str">
            <v>96600014311408057830000EMS02Q20000832HWA0005H</v>
          </cell>
          <cell r="B7168" t="e">
            <v>#N/A</v>
          </cell>
          <cell r="C7168" t="str">
            <v>966000143170</v>
          </cell>
          <cell r="D7168" t="str">
            <v>96600014311408057830000</v>
          </cell>
          <cell r="E7168" t="str">
            <v>ONT</v>
          </cell>
          <cell r="F7168" t="str">
            <v>9660001431</v>
          </cell>
          <cell r="G7168" t="str">
            <v>14080578</v>
          </cell>
          <cell r="H7168">
            <v>70</v>
          </cell>
          <cell r="I7168" t="str">
            <v>Network Port Connector,Single row,Single</v>
          </cell>
          <cell r="J7168">
            <v>30000</v>
          </cell>
          <cell r="K7168">
            <v>2.5999999999999999E-2</v>
          </cell>
          <cell r="L7168">
            <v>780</v>
          </cell>
          <cell r="M7168" t="str">
            <v>451U</v>
          </cell>
          <cell r="N7168">
            <v>44849</v>
          </cell>
          <cell r="O7168" t="str">
            <v>EMS02Q20000832HWA0005H</v>
          </cell>
          <cell r="P7168" t="str">
            <v>BRA2022101950018</v>
          </cell>
          <cell r="Q7168">
            <v>44852</v>
          </cell>
          <cell r="R7168" t="str">
            <v>SHW-61256I22</v>
          </cell>
          <cell r="T7168">
            <v>44926</v>
          </cell>
          <cell r="U7168" t="str">
            <v>SEA</v>
          </cell>
          <cell r="V7168" t="str">
            <v>Transit</v>
          </cell>
          <cell r="W7168" t="str">
            <v>02314BUG-1</v>
          </cell>
          <cell r="X7168">
            <v>44958</v>
          </cell>
          <cell r="Y7168" t="str">
            <v>09.19 - CY Request</v>
          </cell>
          <cell r="AA7168" t="str">
            <v>EMS02Q20000832HWA0005H</v>
          </cell>
          <cell r="AB7168" t="b">
            <v>1</v>
          </cell>
          <cell r="AC7168">
            <v>44849</v>
          </cell>
        </row>
        <row r="7169">
          <cell r="A7169" t="str">
            <v>96600014311408057921120EMS02Q20000832HWA0005H</v>
          </cell>
          <cell r="B7169" t="e">
            <v>#N/A</v>
          </cell>
          <cell r="C7169" t="str">
            <v>966000143180</v>
          </cell>
          <cell r="D7169" t="str">
            <v>96600014311408057921120</v>
          </cell>
          <cell r="E7169" t="str">
            <v>ONT</v>
          </cell>
          <cell r="F7169" t="str">
            <v>9660001431</v>
          </cell>
          <cell r="G7169" t="str">
            <v>14080579</v>
          </cell>
          <cell r="H7169">
            <v>80</v>
          </cell>
          <cell r="I7169" t="str">
            <v>Network Port Connector,Single row,Single</v>
          </cell>
          <cell r="J7169">
            <v>21120</v>
          </cell>
          <cell r="K7169">
            <v>8.43E-2</v>
          </cell>
          <cell r="L7169">
            <v>1780.4159999999999</v>
          </cell>
          <cell r="M7169" t="str">
            <v>451U</v>
          </cell>
          <cell r="N7169">
            <v>44849</v>
          </cell>
          <cell r="O7169" t="str">
            <v>EMS02Q20000832HWA0005H</v>
          </cell>
          <cell r="P7169" t="str">
            <v>BRA2022101950018</v>
          </cell>
          <cell r="Q7169">
            <v>44852</v>
          </cell>
          <cell r="R7169" t="str">
            <v>SHW-61256I22</v>
          </cell>
          <cell r="T7169">
            <v>44926</v>
          </cell>
          <cell r="U7169" t="str">
            <v>SEA</v>
          </cell>
          <cell r="V7169" t="str">
            <v>Transit</v>
          </cell>
          <cell r="W7169" t="str">
            <v>02314BUG-1</v>
          </cell>
          <cell r="X7169">
            <v>44958</v>
          </cell>
          <cell r="Y7169" t="str">
            <v>09.19 - CY Request</v>
          </cell>
          <cell r="AA7169" t="str">
            <v>EMS02Q20000832HWA0005H</v>
          </cell>
          <cell r="AB7169" t="b">
            <v>1</v>
          </cell>
          <cell r="AC7169">
            <v>44849</v>
          </cell>
        </row>
        <row r="7170">
          <cell r="A7170" t="str">
            <v>96600014311419000230000EMS02Q20000832HWA0005H</v>
          </cell>
          <cell r="B7170" t="e">
            <v>#N/A</v>
          </cell>
          <cell r="C7170" t="str">
            <v>966000143190</v>
          </cell>
          <cell r="D7170" t="str">
            <v>96600014311419000230000</v>
          </cell>
          <cell r="E7170" t="str">
            <v>ONT</v>
          </cell>
          <cell r="F7170" t="str">
            <v>9660001431</v>
          </cell>
          <cell r="G7170" t="str">
            <v>14190002</v>
          </cell>
          <cell r="H7170">
            <v>90</v>
          </cell>
          <cell r="I7170" t="str">
            <v>Power Connector 1PIN 50V 2A R/A Male Soc</v>
          </cell>
          <cell r="J7170">
            <v>30000</v>
          </cell>
          <cell r="K7170">
            <v>2.46E-2</v>
          </cell>
          <cell r="L7170">
            <v>738</v>
          </cell>
          <cell r="M7170" t="str">
            <v>451U</v>
          </cell>
          <cell r="N7170">
            <v>44849</v>
          </cell>
          <cell r="O7170" t="str">
            <v>EMS02Q20000832HWA0005H</v>
          </cell>
          <cell r="P7170" t="str">
            <v>BRA2022101950018</v>
          </cell>
          <cell r="Q7170">
            <v>44852</v>
          </cell>
          <cell r="R7170" t="str">
            <v>SHW-61256I22</v>
          </cell>
          <cell r="T7170">
            <v>44926</v>
          </cell>
          <cell r="U7170" t="str">
            <v>SEA</v>
          </cell>
          <cell r="V7170" t="str">
            <v>Transit</v>
          </cell>
          <cell r="W7170" t="str">
            <v>02314BUG-1</v>
          </cell>
          <cell r="X7170">
            <v>44958</v>
          </cell>
          <cell r="Y7170" t="str">
            <v>09.19 - CY Request</v>
          </cell>
          <cell r="AA7170" t="str">
            <v>EMS02Q20000832HWA0005H</v>
          </cell>
          <cell r="AB7170" t="b">
            <v>1</v>
          </cell>
          <cell r="AC7170">
            <v>44849</v>
          </cell>
        </row>
        <row r="7171">
          <cell r="A7171" t="str">
            <v>96600014311424006010000EMS02Q20000832HWA0017H</v>
          </cell>
          <cell r="B7171" t="e">
            <v>#N/A</v>
          </cell>
          <cell r="C7171" t="str">
            <v>9660001431100</v>
          </cell>
          <cell r="D7171" t="str">
            <v>96600014311424006010000</v>
          </cell>
          <cell r="E7171" t="str">
            <v>ONT</v>
          </cell>
          <cell r="F7171" t="str">
            <v>9660001431</v>
          </cell>
          <cell r="G7171" t="str">
            <v>14240060</v>
          </cell>
          <cell r="H7171">
            <v>100</v>
          </cell>
          <cell r="I7171" t="str">
            <v>RF Connector,Coaxial Connector,50,Straig</v>
          </cell>
          <cell r="J7171">
            <v>10000</v>
          </cell>
          <cell r="K7171">
            <v>1.8800000000000001E-2</v>
          </cell>
          <cell r="L7171">
            <v>188</v>
          </cell>
          <cell r="M7171" t="str">
            <v>451U</v>
          </cell>
          <cell r="N7171">
            <v>44844</v>
          </cell>
          <cell r="O7171" t="str">
            <v>EMS02Q20000832HWA0017H</v>
          </cell>
          <cell r="P7171" t="str">
            <v>BRA2022101150005</v>
          </cell>
          <cell r="Q7171">
            <v>44845</v>
          </cell>
          <cell r="R7171" t="str">
            <v>SHW-61228I22</v>
          </cell>
          <cell r="T7171">
            <v>44915</v>
          </cell>
          <cell r="U7171" t="str">
            <v>SEA</v>
          </cell>
          <cell r="V7171" t="str">
            <v>Transit</v>
          </cell>
          <cell r="W7171" t="str">
            <v>02314BUG-1</v>
          </cell>
          <cell r="X7171">
            <v>44958</v>
          </cell>
          <cell r="Y7171" t="str">
            <v>09.19 - CY Request</v>
          </cell>
          <cell r="AA7171" t="str">
            <v>EMS02Q20000832HWA0017H</v>
          </cell>
          <cell r="AB7171" t="b">
            <v>1</v>
          </cell>
          <cell r="AC7171">
            <v>44844</v>
          </cell>
        </row>
        <row r="7172">
          <cell r="A7172" t="str">
            <v>96600014311610008190000EMS02Q20000832HWA0018H</v>
          </cell>
          <cell r="B7172" t="e">
            <v>#N/A</v>
          </cell>
          <cell r="C7172" t="str">
            <v>9660001431110</v>
          </cell>
          <cell r="D7172" t="str">
            <v>96600014311610008190000</v>
          </cell>
          <cell r="E7172" t="str">
            <v>ONT</v>
          </cell>
          <cell r="F7172" t="str">
            <v>9660001431</v>
          </cell>
          <cell r="G7172" t="str">
            <v>16100081</v>
          </cell>
          <cell r="H7172">
            <v>110</v>
          </cell>
          <cell r="I7172" t="str">
            <v>Micro switch-SPST-12VDC-0.05A-THT-3.5mm-</v>
          </cell>
          <cell r="J7172">
            <v>90000</v>
          </cell>
          <cell r="K7172">
            <v>0.18440000000000001</v>
          </cell>
          <cell r="L7172">
            <v>16596</v>
          </cell>
          <cell r="M7172" t="str">
            <v>451U</v>
          </cell>
          <cell r="N7172">
            <v>44861</v>
          </cell>
          <cell r="O7172" t="str">
            <v>EMS02Q20000832HWA0018H</v>
          </cell>
          <cell r="P7172" t="str">
            <v>BRA2022110750006</v>
          </cell>
          <cell r="Q7172">
            <v>44872</v>
          </cell>
          <cell r="T7172">
            <v>44943</v>
          </cell>
          <cell r="U7172" t="str">
            <v>SEA</v>
          </cell>
          <cell r="V7172" t="str">
            <v>Transit</v>
          </cell>
          <cell r="W7172" t="str">
            <v>02314BUG-1</v>
          </cell>
          <cell r="X7172">
            <v>44958</v>
          </cell>
          <cell r="Y7172" t="str">
            <v>09.19 - CY Request</v>
          </cell>
          <cell r="AA7172" t="str">
            <v>EMS02Q20000832HWA0018H</v>
          </cell>
          <cell r="AB7172" t="b">
            <v>1</v>
          </cell>
          <cell r="AC7172">
            <v>44861</v>
          </cell>
        </row>
        <row r="7173">
          <cell r="A7173" t="str">
            <v>96600014312108026230000EMS02Q20000832HWA0011H</v>
          </cell>
          <cell r="B7173" t="e">
            <v>#N/A</v>
          </cell>
          <cell r="C7173" t="str">
            <v>9660001431120</v>
          </cell>
          <cell r="D7173" t="str">
            <v>96600014312108026230000</v>
          </cell>
          <cell r="E7173" t="str">
            <v>ONT</v>
          </cell>
          <cell r="F7173" t="str">
            <v>9660001431</v>
          </cell>
          <cell r="G7173" t="str">
            <v>21080262</v>
          </cell>
          <cell r="H7173">
            <v>120</v>
          </cell>
          <cell r="I7173" t="str">
            <v>HG8245 shield case for Bosa part-2108026</v>
          </cell>
          <cell r="J7173">
            <v>30000</v>
          </cell>
          <cell r="K7173">
            <v>0.1106</v>
          </cell>
          <cell r="L7173">
            <v>3318</v>
          </cell>
          <cell r="M7173" t="str">
            <v>451U</v>
          </cell>
          <cell r="N7173">
            <v>44849</v>
          </cell>
          <cell r="O7173" t="str">
            <v>EMS02Q20000832HWA0011H</v>
          </cell>
          <cell r="P7173" t="str">
            <v>BRA2022101950006</v>
          </cell>
          <cell r="Q7173">
            <v>44850</v>
          </cell>
          <cell r="R7173" t="str">
            <v>SHW-61247I22</v>
          </cell>
          <cell r="T7173">
            <v>44926</v>
          </cell>
          <cell r="U7173" t="str">
            <v>SEA</v>
          </cell>
          <cell r="V7173" t="str">
            <v>transit</v>
          </cell>
          <cell r="W7173" t="str">
            <v>02314BUG-1</v>
          </cell>
          <cell r="X7173">
            <v>44958</v>
          </cell>
          <cell r="Y7173" t="str">
            <v>09.19 - CY Request</v>
          </cell>
          <cell r="AA7173" t="str">
            <v>EMS02Q20000832HWA0011H</v>
          </cell>
          <cell r="AB7173" t="b">
            <v>1</v>
          </cell>
          <cell r="AC7173">
            <v>44849</v>
          </cell>
        </row>
        <row r="7174">
          <cell r="A7174" t="str">
            <v>966000143121206383-0012400EMS02Q20000832HWA0010H</v>
          </cell>
          <cell r="B7174" t="e">
            <v>#N/A</v>
          </cell>
          <cell r="C7174" t="str">
            <v>9660001431130</v>
          </cell>
          <cell r="D7174" t="str">
            <v>966000143121206383-0012400</v>
          </cell>
          <cell r="E7174" t="str">
            <v>ONT</v>
          </cell>
          <cell r="F7174" t="str">
            <v>9660001431</v>
          </cell>
          <cell r="G7174" t="str">
            <v>21206383-001</v>
          </cell>
          <cell r="H7174">
            <v>130</v>
          </cell>
          <cell r="I7174" t="str">
            <v>EchoLife HG8145V5 plastic parts , 212063</v>
          </cell>
          <cell r="J7174">
            <v>2400</v>
          </cell>
          <cell r="K7174">
            <v>1.0215000000000001</v>
          </cell>
          <cell r="L7174">
            <v>2451.6000000000004</v>
          </cell>
          <cell r="M7174" t="str">
            <v>451U</v>
          </cell>
          <cell r="N7174">
            <v>44838</v>
          </cell>
          <cell r="O7174" t="str">
            <v>EMS02Q20000832HWA0010H</v>
          </cell>
          <cell r="P7174" t="str">
            <v>BRA2022101950003</v>
          </cell>
          <cell r="Q7174">
            <v>44852</v>
          </cell>
          <cell r="R7174" t="str">
            <v>SHW-61255I22</v>
          </cell>
          <cell r="T7174">
            <v>44926</v>
          </cell>
          <cell r="U7174" t="str">
            <v>SEA</v>
          </cell>
          <cell r="V7174" t="str">
            <v>Transit</v>
          </cell>
          <cell r="W7174" t="str">
            <v>02314BUG-1</v>
          </cell>
          <cell r="X7174">
            <v>44958</v>
          </cell>
          <cell r="Y7174" t="str">
            <v>09.19 - CY Request</v>
          </cell>
          <cell r="AA7174" t="str">
            <v>EMS02Q20000832HWA0010H</v>
          </cell>
          <cell r="AB7174" t="b">
            <v>1</v>
          </cell>
          <cell r="AC7174">
            <v>44838</v>
          </cell>
        </row>
        <row r="7175">
          <cell r="A7175" t="str">
            <v>966000143121206383-0012400EMS02Q20000832HWA0012H</v>
          </cell>
          <cell r="B7175" t="e">
            <v>#N/A</v>
          </cell>
          <cell r="C7175" t="str">
            <v>9660001431130</v>
          </cell>
          <cell r="D7175" t="str">
            <v>966000143121206383-0012400</v>
          </cell>
          <cell r="E7175" t="str">
            <v>ONT</v>
          </cell>
          <cell r="F7175" t="str">
            <v>9660001431</v>
          </cell>
          <cell r="G7175" t="str">
            <v>21206383-001</v>
          </cell>
          <cell r="H7175">
            <v>130</v>
          </cell>
          <cell r="I7175" t="str">
            <v>EchoLife HG8145V5 plastic parts , 212063</v>
          </cell>
          <cell r="J7175">
            <v>2400</v>
          </cell>
          <cell r="K7175">
            <v>1.0215000000000001</v>
          </cell>
          <cell r="L7175">
            <v>2451.6000000000004</v>
          </cell>
          <cell r="M7175" t="str">
            <v>451U</v>
          </cell>
          <cell r="N7175">
            <v>44838</v>
          </cell>
          <cell r="O7175" t="str">
            <v>EMS02Q20000832HWA0012H</v>
          </cell>
          <cell r="P7175" t="str">
            <v>BRA2022101950003</v>
          </cell>
          <cell r="Q7175">
            <v>44852</v>
          </cell>
          <cell r="R7175" t="str">
            <v>SHW-61255I22</v>
          </cell>
          <cell r="T7175">
            <v>44926</v>
          </cell>
          <cell r="U7175" t="str">
            <v>SEA</v>
          </cell>
          <cell r="V7175" t="str">
            <v>Transit</v>
          </cell>
          <cell r="W7175" t="str">
            <v>02314BUG-1</v>
          </cell>
          <cell r="X7175">
            <v>44958</v>
          </cell>
          <cell r="Y7175" t="str">
            <v>09.19 - CY Request</v>
          </cell>
          <cell r="AA7175" t="str">
            <v>EMS02Q20000832HWA0012H</v>
          </cell>
          <cell r="AB7175" t="b">
            <v>1</v>
          </cell>
          <cell r="AC7175">
            <v>44838</v>
          </cell>
        </row>
        <row r="7176">
          <cell r="A7176" t="str">
            <v>966000143121206383-0012400EMS02Q20000832HWA0013H</v>
          </cell>
          <cell r="B7176" t="e">
            <v>#N/A</v>
          </cell>
          <cell r="C7176" t="str">
            <v>9660001431130</v>
          </cell>
          <cell r="D7176" t="str">
            <v>966000143121206383-0012400</v>
          </cell>
          <cell r="E7176" t="str">
            <v>ONT</v>
          </cell>
          <cell r="F7176" t="str">
            <v>9660001431</v>
          </cell>
          <cell r="G7176" t="str">
            <v>21206383-001</v>
          </cell>
          <cell r="H7176">
            <v>130</v>
          </cell>
          <cell r="I7176" t="str">
            <v>EchoLife HG8145V5 plastic parts , 212063</v>
          </cell>
          <cell r="J7176">
            <v>2400</v>
          </cell>
          <cell r="K7176">
            <v>1.0215000000000001</v>
          </cell>
          <cell r="L7176">
            <v>2451.6000000000004</v>
          </cell>
          <cell r="M7176" t="str">
            <v>451U</v>
          </cell>
          <cell r="N7176">
            <v>44838</v>
          </cell>
          <cell r="O7176" t="str">
            <v>EMS02Q20000832HWA0013H</v>
          </cell>
          <cell r="P7176" t="str">
            <v>BRA2022101950003</v>
          </cell>
          <cell r="Q7176">
            <v>44852</v>
          </cell>
          <cell r="R7176" t="str">
            <v>SHW-61255I22</v>
          </cell>
          <cell r="T7176">
            <v>44926</v>
          </cell>
          <cell r="U7176" t="str">
            <v>SEA</v>
          </cell>
          <cell r="V7176" t="str">
            <v>transit</v>
          </cell>
          <cell r="W7176" t="str">
            <v>02314BUG-1</v>
          </cell>
          <cell r="X7176">
            <v>44958</v>
          </cell>
          <cell r="Y7176" t="str">
            <v>09.19 - CY Request</v>
          </cell>
          <cell r="AA7176" t="str">
            <v>EMS02Q20000832HWA0013H</v>
          </cell>
          <cell r="AB7176" t="b">
            <v>1</v>
          </cell>
          <cell r="AC7176">
            <v>44838</v>
          </cell>
        </row>
        <row r="7177">
          <cell r="A7177" t="str">
            <v>966000143121206383-0012400EMS02Q20000832HWA0014H</v>
          </cell>
          <cell r="B7177" t="e">
            <v>#N/A</v>
          </cell>
          <cell r="C7177" t="str">
            <v>9660001431130</v>
          </cell>
          <cell r="D7177" t="str">
            <v>966000143121206383-0012400</v>
          </cell>
          <cell r="E7177" t="str">
            <v>ONT</v>
          </cell>
          <cell r="F7177" t="str">
            <v>9660001431</v>
          </cell>
          <cell r="G7177" t="str">
            <v>21206383-001</v>
          </cell>
          <cell r="H7177">
            <v>130</v>
          </cell>
          <cell r="I7177" t="str">
            <v>EchoLife HG8145V5 plastic parts , 212063</v>
          </cell>
          <cell r="J7177">
            <v>2400</v>
          </cell>
          <cell r="K7177">
            <v>1.0215000000000001</v>
          </cell>
          <cell r="L7177">
            <v>2451.6000000000004</v>
          </cell>
          <cell r="M7177" t="str">
            <v>451U</v>
          </cell>
          <cell r="N7177">
            <v>44838</v>
          </cell>
          <cell r="O7177" t="str">
            <v>EMS02Q20000832HWA0014H</v>
          </cell>
          <cell r="P7177" t="str">
            <v>BRA2022101950003</v>
          </cell>
          <cell r="Q7177">
            <v>44852</v>
          </cell>
          <cell r="R7177" t="str">
            <v>SHW-61255I22</v>
          </cell>
          <cell r="T7177">
            <v>44926</v>
          </cell>
          <cell r="U7177" t="str">
            <v>SEA</v>
          </cell>
          <cell r="V7177" t="str">
            <v>Transit</v>
          </cell>
          <cell r="W7177" t="str">
            <v>02314BUG-1</v>
          </cell>
          <cell r="X7177">
            <v>44958</v>
          </cell>
          <cell r="Y7177" t="str">
            <v>09.19 - CY Request</v>
          </cell>
          <cell r="AA7177" t="str">
            <v>EMS02Q20000832HWA0014H</v>
          </cell>
          <cell r="AB7177" t="b">
            <v>1</v>
          </cell>
          <cell r="AC7177">
            <v>44838</v>
          </cell>
        </row>
        <row r="7178">
          <cell r="A7178" t="str">
            <v>96600014312701409230000EMS02Q20000832HWA0011H</v>
          </cell>
          <cell r="B7178" t="e">
            <v>#N/A</v>
          </cell>
          <cell r="C7178" t="str">
            <v>9660001431140</v>
          </cell>
          <cell r="D7178" t="str">
            <v>96600014312701409230000</v>
          </cell>
          <cell r="E7178" t="str">
            <v>ONT</v>
          </cell>
          <cell r="F7178" t="str">
            <v>9660001431</v>
          </cell>
          <cell r="G7178" t="str">
            <v>27014092</v>
          </cell>
          <cell r="H7178">
            <v>140</v>
          </cell>
          <cell r="I7178" t="str">
            <v>Omni-directional Antenna,2400~2500/5150~</v>
          </cell>
          <cell r="J7178">
            <v>30000</v>
          </cell>
          <cell r="K7178">
            <v>0.28770000000000001</v>
          </cell>
          <cell r="L7178">
            <v>8631</v>
          </cell>
          <cell r="M7178" t="str">
            <v>451U</v>
          </cell>
          <cell r="N7178">
            <v>44849</v>
          </cell>
          <cell r="O7178" t="str">
            <v>EMS02Q20000832HWA0011H</v>
          </cell>
          <cell r="P7178" t="str">
            <v>BRA2022101950006</v>
          </cell>
          <cell r="Q7178">
            <v>44850</v>
          </cell>
          <cell r="R7178" t="str">
            <v>SHW-61247I22</v>
          </cell>
          <cell r="T7178">
            <v>44926</v>
          </cell>
          <cell r="U7178" t="str">
            <v>SEA</v>
          </cell>
          <cell r="V7178" t="str">
            <v>Transit</v>
          </cell>
          <cell r="W7178" t="str">
            <v>02314BUG-1</v>
          </cell>
          <cell r="X7178">
            <v>44958</v>
          </cell>
          <cell r="Y7178" t="str">
            <v>09.19 - CY Request</v>
          </cell>
          <cell r="AA7178" t="str">
            <v>EMS02Q20000832HWA0011H</v>
          </cell>
          <cell r="AB7178" t="b">
            <v>1</v>
          </cell>
          <cell r="AC7178">
            <v>44849</v>
          </cell>
        </row>
        <row r="7179">
          <cell r="A7179" t="str">
            <v>96600014312701409130000EMS02Q20000832HWA0011H</v>
          </cell>
          <cell r="B7179" t="e">
            <v>#N/A</v>
          </cell>
          <cell r="C7179" t="str">
            <v>9660001431150</v>
          </cell>
          <cell r="D7179" t="str">
            <v>96600014312701409130000</v>
          </cell>
          <cell r="E7179" t="str">
            <v>ONT</v>
          </cell>
          <cell r="F7179" t="str">
            <v>9660001431</v>
          </cell>
          <cell r="G7179" t="str">
            <v>27014091</v>
          </cell>
          <cell r="H7179">
            <v>150</v>
          </cell>
          <cell r="I7179" t="str">
            <v>Omni-directional Antenna,2400~2500/5150~</v>
          </cell>
          <cell r="J7179">
            <v>30000</v>
          </cell>
          <cell r="K7179">
            <v>0.28649999999999998</v>
          </cell>
          <cell r="L7179">
            <v>8595</v>
          </cell>
          <cell r="M7179" t="str">
            <v>451U</v>
          </cell>
          <cell r="N7179">
            <v>44849</v>
          </cell>
          <cell r="O7179" t="str">
            <v>EMS02Q20000832HWA0011H</v>
          </cell>
          <cell r="P7179" t="str">
            <v>BRA2022101950006</v>
          </cell>
          <cell r="Q7179">
            <v>44850</v>
          </cell>
          <cell r="R7179" t="str">
            <v>SHW-61247I22</v>
          </cell>
          <cell r="T7179">
            <v>44926</v>
          </cell>
          <cell r="U7179" t="str">
            <v>SEA</v>
          </cell>
          <cell r="V7179" t="str">
            <v>Transit</v>
          </cell>
          <cell r="W7179" t="str">
            <v>02314BUG-1</v>
          </cell>
          <cell r="X7179">
            <v>44958</v>
          </cell>
          <cell r="Y7179" t="str">
            <v>09.19 - CY Request</v>
          </cell>
          <cell r="AA7179" t="str">
            <v>EMS02Q20000832HWA0011H</v>
          </cell>
          <cell r="AB7179" t="b">
            <v>1</v>
          </cell>
          <cell r="AC7179">
            <v>44849</v>
          </cell>
        </row>
        <row r="7180">
          <cell r="A7180" t="str">
            <v>9660001431300605702400EMS02Q20000832HWA0011H</v>
          </cell>
          <cell r="B7180" t="e">
            <v>#N/A</v>
          </cell>
          <cell r="C7180" t="str">
            <v>9660001431160</v>
          </cell>
          <cell r="D7180" t="str">
            <v>9660001431300605702400</v>
          </cell>
          <cell r="E7180" t="str">
            <v>ONT</v>
          </cell>
          <cell r="F7180" t="str">
            <v>9660001431</v>
          </cell>
          <cell r="G7180" t="str">
            <v>30060570</v>
          </cell>
          <cell r="H7180">
            <v>160</v>
          </cell>
          <cell r="I7180" t="str">
            <v>Gummed Tape with Huawei LOGO 1000m*100mm</v>
          </cell>
          <cell r="J7180">
            <v>2400</v>
          </cell>
          <cell r="K7180">
            <v>23.317900000000002</v>
          </cell>
          <cell r="L7180">
            <v>55962.960000000006</v>
          </cell>
          <cell r="M7180" t="str">
            <v>451U</v>
          </cell>
          <cell r="N7180">
            <v>44844</v>
          </cell>
          <cell r="O7180" t="str">
            <v>EMS02Q20000832HWA0011H</v>
          </cell>
          <cell r="T7180">
            <v>44911</v>
          </cell>
          <cell r="U7180" t="str">
            <v>SEA</v>
          </cell>
          <cell r="V7180" t="str">
            <v>Cancelled</v>
          </cell>
          <cell r="W7180" t="str">
            <v>02314BUG-1</v>
          </cell>
          <cell r="X7180">
            <v>44958</v>
          </cell>
          <cell r="Y7180" t="str">
            <v>09.19 - CY Request</v>
          </cell>
          <cell r="AA7180" t="str">
            <v>EMS02Q20000832HWA0011H</v>
          </cell>
          <cell r="AB7180" t="b">
            <v>1</v>
          </cell>
          <cell r="AC7180">
            <v>44844</v>
          </cell>
        </row>
        <row r="7181">
          <cell r="A7181" t="str">
            <v>96600014311430010530000EMS02Q20000832HWA0011H</v>
          </cell>
          <cell r="B7181" t="e">
            <v>#N/A</v>
          </cell>
          <cell r="C7181" t="str">
            <v>9660001431170</v>
          </cell>
          <cell r="D7181" t="str">
            <v>96600014311430010530000</v>
          </cell>
          <cell r="E7181" t="str">
            <v>ONT</v>
          </cell>
          <cell r="F7181" t="str">
            <v>9660001431</v>
          </cell>
          <cell r="G7181" t="str">
            <v>14300105</v>
          </cell>
          <cell r="H7181">
            <v>170</v>
          </cell>
          <cell r="I7181" t="str">
            <v>Optical Adapter,SC/APC-SC/APC,Green Shel</v>
          </cell>
          <cell r="J7181">
            <v>30000</v>
          </cell>
          <cell r="K7181">
            <v>0.12790000000000001</v>
          </cell>
          <cell r="L7181">
            <v>3837.0000000000005</v>
          </cell>
          <cell r="M7181" t="str">
            <v>451U</v>
          </cell>
          <cell r="N7181">
            <v>44849</v>
          </cell>
          <cell r="O7181" t="str">
            <v>EMS02Q20000832HWA0011H</v>
          </cell>
          <cell r="P7181" t="str">
            <v>BRA2022101950006</v>
          </cell>
          <cell r="Q7181">
            <v>44850</v>
          </cell>
          <cell r="R7181" t="str">
            <v>SHW-61247I22</v>
          </cell>
          <cell r="T7181">
            <v>44926</v>
          </cell>
          <cell r="U7181" t="str">
            <v>SEA</v>
          </cell>
          <cell r="V7181" t="str">
            <v>Transit</v>
          </cell>
          <cell r="W7181" t="str">
            <v>02314BUG-1</v>
          </cell>
          <cell r="X7181">
            <v>44958</v>
          </cell>
          <cell r="Y7181" t="str">
            <v>09.19 - CY Request</v>
          </cell>
          <cell r="AA7181" t="str">
            <v>EMS02Q20000832HWA0011H</v>
          </cell>
          <cell r="AB7181" t="b">
            <v>1</v>
          </cell>
          <cell r="AC7181">
            <v>44849</v>
          </cell>
        </row>
        <row r="7182">
          <cell r="A7182" t="str">
            <v>966000143190170088108000EMS02Q20000832HWA0019H</v>
          </cell>
          <cell r="B7182" t="e">
            <v>#N/A</v>
          </cell>
          <cell r="C7182" t="str">
            <v>9660001431180</v>
          </cell>
          <cell r="D7182" t="str">
            <v>966000143190170088108000</v>
          </cell>
          <cell r="E7182" t="str">
            <v>ONT</v>
          </cell>
          <cell r="F7182" t="str">
            <v>9660001431</v>
          </cell>
          <cell r="G7182" t="str">
            <v>90170088</v>
          </cell>
          <cell r="H7182">
            <v>180</v>
          </cell>
          <cell r="I7182" t="str">
            <v>Gum Paper,Foam Tape,each size 5mm*25mm,F</v>
          </cell>
          <cell r="J7182">
            <v>108000</v>
          </cell>
          <cell r="K7182">
            <v>3.5999999999999999E-3</v>
          </cell>
          <cell r="L7182">
            <v>388.8</v>
          </cell>
          <cell r="M7182" t="str">
            <v>451U</v>
          </cell>
          <cell r="N7182">
            <v>44863</v>
          </cell>
          <cell r="O7182" t="str">
            <v>EMS02Q20000832HWA0019H</v>
          </cell>
          <cell r="P7182" t="str">
            <v>BRA2022110250003</v>
          </cell>
          <cell r="Q7182">
            <v>44867</v>
          </cell>
          <cell r="R7182" t="str">
            <v>SHW-61319I22</v>
          </cell>
          <cell r="T7182">
            <v>44943</v>
          </cell>
          <cell r="U7182" t="str">
            <v>SEA</v>
          </cell>
          <cell r="V7182" t="str">
            <v>Transit</v>
          </cell>
          <cell r="W7182" t="str">
            <v>02314BUG-1</v>
          </cell>
          <cell r="X7182">
            <v>44958</v>
          </cell>
          <cell r="Y7182" t="str">
            <v>09.19 - CY Request</v>
          </cell>
          <cell r="AA7182" t="str">
            <v>EMS02Q20000832HWA0019H</v>
          </cell>
          <cell r="AB7182" t="b">
            <v>1</v>
          </cell>
          <cell r="AC7182">
            <v>44863</v>
          </cell>
        </row>
        <row r="7183">
          <cell r="A7183" t="str">
            <v>966000143121206383-0012400EMS02Q20000832HWA0007H</v>
          </cell>
          <cell r="B7183" t="e">
            <v>#N/A</v>
          </cell>
          <cell r="C7183" t="str">
            <v>9660001431190</v>
          </cell>
          <cell r="D7183" t="str">
            <v>966000143121206383-0012400</v>
          </cell>
          <cell r="E7183" t="str">
            <v>ONT</v>
          </cell>
          <cell r="F7183" t="str">
            <v>9660001431</v>
          </cell>
          <cell r="G7183" t="str">
            <v>21206383-001</v>
          </cell>
          <cell r="H7183">
            <v>190</v>
          </cell>
          <cell r="I7183" t="str">
            <v>EchoLife HG8145V5 plastic parts , 212063</v>
          </cell>
          <cell r="J7183">
            <v>2400</v>
          </cell>
          <cell r="K7183">
            <v>1.0215000000000001</v>
          </cell>
          <cell r="L7183">
            <v>2451.6000000000004</v>
          </cell>
          <cell r="M7183" t="str">
            <v>451U</v>
          </cell>
          <cell r="N7183">
            <v>44838</v>
          </cell>
          <cell r="O7183" t="str">
            <v>EMS02Q20000832HWA0007H</v>
          </cell>
          <cell r="P7183" t="str">
            <v>BRA2022101950005</v>
          </cell>
          <cell r="Q7183">
            <v>44851</v>
          </cell>
          <cell r="R7183" t="str">
            <v>SHW-61257I22</v>
          </cell>
          <cell r="T7183">
            <v>44926</v>
          </cell>
          <cell r="U7183" t="str">
            <v>SEA</v>
          </cell>
          <cell r="V7183" t="str">
            <v>Transit</v>
          </cell>
          <cell r="W7183" t="str">
            <v>02314BUG-1</v>
          </cell>
          <cell r="X7183">
            <v>44958</v>
          </cell>
          <cell r="Y7183" t="str">
            <v>09.19 - CY Request</v>
          </cell>
          <cell r="AA7183" t="str">
            <v>EMS02Q20000832HWA0007H</v>
          </cell>
          <cell r="AB7183" t="b">
            <v>1</v>
          </cell>
          <cell r="AC7183">
            <v>44838</v>
          </cell>
        </row>
        <row r="7184">
          <cell r="A7184" t="str">
            <v>966000143121206383-0012400EMS02Q20000832HWA0008H</v>
          </cell>
          <cell r="B7184" t="e">
            <v>#N/A</v>
          </cell>
          <cell r="C7184" t="str">
            <v>9660001431190</v>
          </cell>
          <cell r="D7184" t="str">
            <v>966000143121206383-0012400</v>
          </cell>
          <cell r="E7184" t="str">
            <v>ONT</v>
          </cell>
          <cell r="F7184" t="str">
            <v>9660001431</v>
          </cell>
          <cell r="G7184" t="str">
            <v>21206383-001</v>
          </cell>
          <cell r="H7184">
            <v>190</v>
          </cell>
          <cell r="I7184" t="str">
            <v>EchoLife HG8145V5 plastic parts , 212063</v>
          </cell>
          <cell r="J7184">
            <v>2400</v>
          </cell>
          <cell r="K7184">
            <v>1.0215000000000001</v>
          </cell>
          <cell r="L7184">
            <v>2451.6000000000004</v>
          </cell>
          <cell r="M7184" t="str">
            <v>451U</v>
          </cell>
          <cell r="N7184">
            <v>44838</v>
          </cell>
          <cell r="O7184" t="str">
            <v>EMS02Q20000832HWA0008H</v>
          </cell>
          <cell r="P7184" t="str">
            <v>BRA2022101950005</v>
          </cell>
          <cell r="Q7184">
            <v>44851</v>
          </cell>
          <cell r="R7184" t="str">
            <v>SHW-61257I22</v>
          </cell>
          <cell r="T7184">
            <v>44926</v>
          </cell>
          <cell r="U7184" t="str">
            <v>SEA</v>
          </cell>
          <cell r="V7184" t="str">
            <v>Transit</v>
          </cell>
          <cell r="W7184" t="str">
            <v>02314BUG-1</v>
          </cell>
          <cell r="X7184">
            <v>44958</v>
          </cell>
          <cell r="Y7184" t="str">
            <v>09.19 - CY Request</v>
          </cell>
          <cell r="AA7184" t="str">
            <v>EMS02Q20000832HWA0008H</v>
          </cell>
          <cell r="AB7184" t="b">
            <v>1</v>
          </cell>
          <cell r="AC7184">
            <v>44838</v>
          </cell>
        </row>
        <row r="7185">
          <cell r="A7185" t="str">
            <v>966000143121206383-0012400EMS02Q20000832HWA0015H</v>
          </cell>
          <cell r="B7185" t="e">
            <v>#N/A</v>
          </cell>
          <cell r="C7185" t="str">
            <v>9660001431190</v>
          </cell>
          <cell r="D7185" t="str">
            <v>966000143121206383-0012400</v>
          </cell>
          <cell r="E7185" t="str">
            <v>ONT</v>
          </cell>
          <cell r="F7185" t="str">
            <v>9660001431</v>
          </cell>
          <cell r="G7185" t="str">
            <v>21206383-001</v>
          </cell>
          <cell r="H7185">
            <v>190</v>
          </cell>
          <cell r="I7185" t="str">
            <v>EchoLife HG8145V5 plastic parts , 212063</v>
          </cell>
          <cell r="J7185">
            <v>2400</v>
          </cell>
          <cell r="K7185">
            <v>1.0215000000000001</v>
          </cell>
          <cell r="L7185">
            <v>2451.6000000000004</v>
          </cell>
          <cell r="M7185" t="str">
            <v>451U</v>
          </cell>
          <cell r="N7185">
            <v>44838</v>
          </cell>
          <cell r="O7185" t="str">
            <v>EMS02Q20000832HWA0015H</v>
          </cell>
          <cell r="P7185" t="str">
            <v>BRA2022101950005</v>
          </cell>
          <cell r="Q7185">
            <v>44851</v>
          </cell>
          <cell r="R7185" t="str">
            <v>SHW-61257I22</v>
          </cell>
          <cell r="T7185">
            <v>44926</v>
          </cell>
          <cell r="U7185" t="str">
            <v>SEA</v>
          </cell>
          <cell r="V7185" t="str">
            <v>Transit</v>
          </cell>
          <cell r="W7185" t="str">
            <v>02314BUG-1</v>
          </cell>
          <cell r="X7185">
            <v>44958</v>
          </cell>
          <cell r="Y7185" t="str">
            <v>09.19 - CY Request</v>
          </cell>
          <cell r="AA7185" t="str">
            <v>EMS02Q20000832HWA0015H</v>
          </cell>
          <cell r="AB7185" t="b">
            <v>1</v>
          </cell>
          <cell r="AC7185">
            <v>44838</v>
          </cell>
        </row>
        <row r="7186">
          <cell r="A7186" t="str">
            <v>966000143121206383-0012400EMS02Q20000832HWA0002H</v>
          </cell>
          <cell r="B7186" t="e">
            <v>#N/A</v>
          </cell>
          <cell r="C7186" t="str">
            <v>9660001431200</v>
          </cell>
          <cell r="D7186" t="str">
            <v>966000143121206383-0012400</v>
          </cell>
          <cell r="E7186" t="str">
            <v>ONT</v>
          </cell>
          <cell r="F7186" t="str">
            <v>9660001431</v>
          </cell>
          <cell r="G7186" t="str">
            <v>21206383-001</v>
          </cell>
          <cell r="H7186">
            <v>200</v>
          </cell>
          <cell r="I7186" t="str">
            <v>EchoLife HG8145V5 plastic parts , 212063</v>
          </cell>
          <cell r="J7186">
            <v>2400</v>
          </cell>
          <cell r="K7186">
            <v>1.0215000000000001</v>
          </cell>
          <cell r="L7186">
            <v>2451.6000000000004</v>
          </cell>
          <cell r="M7186" t="str">
            <v>451U</v>
          </cell>
          <cell r="N7186">
            <v>44838</v>
          </cell>
          <cell r="O7186" t="str">
            <v>EMS02Q20000832HWA0002H</v>
          </cell>
          <cell r="P7186" t="str">
            <v>BRA2022101550001</v>
          </cell>
          <cell r="Q7186">
            <v>44849</v>
          </cell>
          <cell r="R7186" t="str">
            <v>SHW-61246I22</v>
          </cell>
          <cell r="T7186">
            <v>44926</v>
          </cell>
          <cell r="U7186" t="str">
            <v>SEA</v>
          </cell>
          <cell r="V7186" t="str">
            <v>transit</v>
          </cell>
          <cell r="W7186" t="str">
            <v>02314BUG-1</v>
          </cell>
          <cell r="X7186">
            <v>44958</v>
          </cell>
          <cell r="Y7186" t="str">
            <v>09.19 - CY Request</v>
          </cell>
          <cell r="AA7186" t="str">
            <v>EMS02Q20000832HWA0002H</v>
          </cell>
          <cell r="AB7186" t="b">
            <v>1</v>
          </cell>
          <cell r="AC7186">
            <v>44838</v>
          </cell>
        </row>
        <row r="7187">
          <cell r="A7187" t="str">
            <v>966000143121206383-0012400EMS02Q20000832HWA0003H</v>
          </cell>
          <cell r="B7187" t="e">
            <v>#N/A</v>
          </cell>
          <cell r="C7187" t="str">
            <v>9660001431200</v>
          </cell>
          <cell r="D7187" t="str">
            <v>966000143121206383-0012400</v>
          </cell>
          <cell r="E7187" t="str">
            <v>ONT</v>
          </cell>
          <cell r="F7187" t="str">
            <v>9660001431</v>
          </cell>
          <cell r="G7187" t="str">
            <v>21206383-001</v>
          </cell>
          <cell r="H7187">
            <v>200</v>
          </cell>
          <cell r="I7187" t="str">
            <v>EchoLife HG8145V5 plastic parts , 212063</v>
          </cell>
          <cell r="J7187">
            <v>2400</v>
          </cell>
          <cell r="K7187">
            <v>1.0215000000000001</v>
          </cell>
          <cell r="L7187">
            <v>2451.6000000000004</v>
          </cell>
          <cell r="M7187" t="str">
            <v>451U</v>
          </cell>
          <cell r="N7187">
            <v>44838</v>
          </cell>
          <cell r="O7187" t="str">
            <v>EMS02Q20000832HWA0003H</v>
          </cell>
          <cell r="P7187" t="str">
            <v>BRA2022101550001</v>
          </cell>
          <cell r="Q7187">
            <v>44849</v>
          </cell>
          <cell r="R7187" t="str">
            <v>SHW-61246I22</v>
          </cell>
          <cell r="T7187">
            <v>44926</v>
          </cell>
          <cell r="U7187" t="str">
            <v>SEA</v>
          </cell>
          <cell r="V7187" t="str">
            <v>Transit</v>
          </cell>
          <cell r="W7187" t="str">
            <v>02314BUG-1</v>
          </cell>
          <cell r="X7187">
            <v>44958</v>
          </cell>
          <cell r="Y7187" t="str">
            <v>09.19 - CY Request</v>
          </cell>
          <cell r="AA7187" t="str">
            <v>EMS02Q20000832HWA0003H</v>
          </cell>
          <cell r="AB7187" t="b">
            <v>1</v>
          </cell>
          <cell r="AC7187">
            <v>44838</v>
          </cell>
        </row>
        <row r="7188">
          <cell r="A7188" t="str">
            <v>966000143121206383-0012400EMS02Q20000832HWA0004H</v>
          </cell>
          <cell r="B7188" t="e">
            <v>#N/A</v>
          </cell>
          <cell r="C7188" t="str">
            <v>9660001431200</v>
          </cell>
          <cell r="D7188" t="str">
            <v>966000143121206383-0012400</v>
          </cell>
          <cell r="E7188" t="str">
            <v>ONT</v>
          </cell>
          <cell r="F7188" t="str">
            <v>9660001431</v>
          </cell>
          <cell r="G7188" t="str">
            <v>21206383-001</v>
          </cell>
          <cell r="H7188">
            <v>200</v>
          </cell>
          <cell r="I7188" t="str">
            <v>EchoLife HG8145V5 plastic parts , 212063</v>
          </cell>
          <cell r="J7188">
            <v>2400</v>
          </cell>
          <cell r="K7188">
            <v>1.0215000000000001</v>
          </cell>
          <cell r="L7188">
            <v>2451.6000000000004</v>
          </cell>
          <cell r="M7188" t="str">
            <v>451U</v>
          </cell>
          <cell r="N7188">
            <v>44838</v>
          </cell>
          <cell r="O7188" t="str">
            <v>EMS02Q20000832HWA0004H</v>
          </cell>
          <cell r="P7188" t="str">
            <v>BRA2022101550001</v>
          </cell>
          <cell r="Q7188">
            <v>44849</v>
          </cell>
          <cell r="R7188" t="str">
            <v>SHW-61246I22</v>
          </cell>
          <cell r="T7188">
            <v>44926</v>
          </cell>
          <cell r="U7188" t="str">
            <v>SEA</v>
          </cell>
          <cell r="V7188" t="str">
            <v>Transit</v>
          </cell>
          <cell r="W7188" t="str">
            <v>02314BUG-1</v>
          </cell>
          <cell r="X7188">
            <v>44958</v>
          </cell>
          <cell r="Y7188" t="str">
            <v>09.19 - CY Request</v>
          </cell>
          <cell r="AA7188" t="str">
            <v>EMS02Q20000832HWA0004H</v>
          </cell>
          <cell r="AB7188" t="b">
            <v>1</v>
          </cell>
          <cell r="AC7188">
            <v>44838</v>
          </cell>
        </row>
        <row r="7189">
          <cell r="A7189" t="str">
            <v>966000143121206383-0012400EMS02Q20000832HWA0006H</v>
          </cell>
          <cell r="B7189" t="e">
            <v>#N/A</v>
          </cell>
          <cell r="C7189" t="str">
            <v>9660001431200</v>
          </cell>
          <cell r="D7189" t="str">
            <v>966000143121206383-0012400</v>
          </cell>
          <cell r="E7189" t="str">
            <v>ONT</v>
          </cell>
          <cell r="F7189" t="str">
            <v>9660001431</v>
          </cell>
          <cell r="G7189" t="str">
            <v>21206383-001</v>
          </cell>
          <cell r="H7189">
            <v>200</v>
          </cell>
          <cell r="I7189" t="str">
            <v>EchoLife HG8145V5 plastic parts , 212063</v>
          </cell>
          <cell r="J7189">
            <v>2400</v>
          </cell>
          <cell r="K7189">
            <v>1.0215000000000001</v>
          </cell>
          <cell r="L7189">
            <v>2451.6000000000004</v>
          </cell>
          <cell r="M7189" t="str">
            <v>451U</v>
          </cell>
          <cell r="N7189">
            <v>44838</v>
          </cell>
          <cell r="O7189" t="str">
            <v>EMS02Q20000832HWA0006H</v>
          </cell>
          <cell r="P7189" t="str">
            <v>BRA2022101550001</v>
          </cell>
          <cell r="Q7189">
            <v>44849</v>
          </cell>
          <cell r="R7189" t="str">
            <v>SHW-61246I22</v>
          </cell>
          <cell r="T7189">
            <v>44926</v>
          </cell>
          <cell r="U7189" t="str">
            <v>SEA</v>
          </cell>
          <cell r="V7189" t="str">
            <v>transit</v>
          </cell>
          <cell r="W7189" t="str">
            <v>02314BUG-1</v>
          </cell>
          <cell r="X7189">
            <v>44958</v>
          </cell>
          <cell r="Y7189" t="str">
            <v>09.19 - CY Request</v>
          </cell>
          <cell r="AA7189" t="str">
            <v>EMS02Q20000832HWA0006H</v>
          </cell>
          <cell r="AB7189" t="b">
            <v>1</v>
          </cell>
          <cell r="AC7189">
            <v>44838</v>
          </cell>
        </row>
        <row r="7190">
          <cell r="A7190" t="str">
            <v>966000143121206383-0011200EMS02Q20000832HWA0001H</v>
          </cell>
          <cell r="B7190" t="e">
            <v>#N/A</v>
          </cell>
          <cell r="C7190" t="str">
            <v>9660001431210</v>
          </cell>
          <cell r="D7190" t="str">
            <v>966000143121206383-0011200</v>
          </cell>
          <cell r="E7190" t="str">
            <v>ONT</v>
          </cell>
          <cell r="F7190" t="str">
            <v>9660001431</v>
          </cell>
          <cell r="G7190" t="str">
            <v>21206383-001</v>
          </cell>
          <cell r="H7190">
            <v>210</v>
          </cell>
          <cell r="I7190" t="str">
            <v>EchoLife HG8145V5 plastic parts , 212063</v>
          </cell>
          <cell r="J7190">
            <v>1200</v>
          </cell>
          <cell r="K7190">
            <v>1.0215000000000001</v>
          </cell>
          <cell r="L7190">
            <v>1225.8000000000002</v>
          </cell>
          <cell r="M7190" t="str">
            <v>451U</v>
          </cell>
          <cell r="N7190">
            <v>44838</v>
          </cell>
          <cell r="O7190" t="str">
            <v>EMS02Q20000832HWA0001H</v>
          </cell>
          <cell r="P7190" t="str">
            <v>BRA2022101950006</v>
          </cell>
          <cell r="Q7190">
            <v>44850</v>
          </cell>
          <cell r="R7190" t="str">
            <v>SHW-61247I22</v>
          </cell>
          <cell r="T7190">
            <v>44915</v>
          </cell>
          <cell r="U7190" t="str">
            <v>SEA</v>
          </cell>
          <cell r="V7190" t="str">
            <v>Transit</v>
          </cell>
          <cell r="W7190" t="str">
            <v>02314BUG-1</v>
          </cell>
          <cell r="X7190">
            <v>44958</v>
          </cell>
          <cell r="Y7190" t="str">
            <v>09.19 - CY Request</v>
          </cell>
          <cell r="AA7190" t="str">
            <v>EMS02Q20000832HWA0001H</v>
          </cell>
          <cell r="AB7190" t="b">
            <v>1</v>
          </cell>
          <cell r="AC7190">
            <v>44838</v>
          </cell>
        </row>
        <row r="7191">
          <cell r="A7191" t="str">
            <v>966000143121206383-0012400EMS02Q20000832HWA0009H</v>
          </cell>
          <cell r="B7191" t="e">
            <v>#N/A</v>
          </cell>
          <cell r="C7191" t="str">
            <v>9660001431210</v>
          </cell>
          <cell r="D7191" t="str">
            <v>966000143121206383-0012400</v>
          </cell>
          <cell r="E7191" t="str">
            <v>ONT</v>
          </cell>
          <cell r="F7191" t="str">
            <v>9660001431</v>
          </cell>
          <cell r="G7191" t="str">
            <v>21206383-001</v>
          </cell>
          <cell r="H7191">
            <v>210</v>
          </cell>
          <cell r="I7191" t="str">
            <v>EchoLife HG8145V5 plastic parts , 212063</v>
          </cell>
          <cell r="J7191">
            <v>2400</v>
          </cell>
          <cell r="K7191">
            <v>1.0215000000000001</v>
          </cell>
          <cell r="L7191">
            <v>2451.6000000000004</v>
          </cell>
          <cell r="M7191" t="str">
            <v>451U</v>
          </cell>
          <cell r="N7191">
            <v>44838</v>
          </cell>
          <cell r="O7191" t="str">
            <v>EMS02Q20000832HWA0009H</v>
          </cell>
          <cell r="P7191" t="str">
            <v>BRA2022101950006</v>
          </cell>
          <cell r="Q7191">
            <v>44850</v>
          </cell>
          <cell r="R7191" t="str">
            <v>SHW-61247I22</v>
          </cell>
          <cell r="T7191">
            <v>44915</v>
          </cell>
          <cell r="U7191" t="str">
            <v>SEA</v>
          </cell>
          <cell r="V7191" t="str">
            <v>Transit</v>
          </cell>
          <cell r="W7191" t="str">
            <v>02314BUG-1</v>
          </cell>
          <cell r="X7191">
            <v>44958</v>
          </cell>
          <cell r="Y7191" t="str">
            <v>09.19 - CY Request</v>
          </cell>
          <cell r="AA7191" t="str">
            <v>EMS02Q20000832HWA0009H</v>
          </cell>
          <cell r="AB7191" t="b">
            <v>1</v>
          </cell>
          <cell r="AC7191">
            <v>44838</v>
          </cell>
        </row>
        <row r="7192">
          <cell r="A7192" t="str">
            <v>96600014310405050525500EMS02Q20000832HWA0005H</v>
          </cell>
          <cell r="B7192" t="e">
            <v>#N/A</v>
          </cell>
          <cell r="C7192" t="str">
            <v>9660001431310</v>
          </cell>
          <cell r="D7192" t="str">
            <v>96600014310405050525500</v>
          </cell>
          <cell r="E7192" t="str">
            <v>ONT</v>
          </cell>
          <cell r="F7192" t="str">
            <v>9660001431</v>
          </cell>
          <cell r="G7192" t="str">
            <v>04050505</v>
          </cell>
          <cell r="H7192">
            <v>310</v>
          </cell>
          <cell r="I7192" t="str">
            <v>Signal Cable Outsourcing Cable 1.5m 8P8</v>
          </cell>
          <cell r="J7192">
            <v>25500</v>
          </cell>
          <cell r="K7192">
            <v>0.307</v>
          </cell>
          <cell r="L7192">
            <v>7828.5</v>
          </cell>
          <cell r="M7192" t="str">
            <v>451U</v>
          </cell>
          <cell r="N7192">
            <v>44849</v>
          </cell>
          <cell r="O7192" t="str">
            <v>EMS02Q20000832HWA0005H</v>
          </cell>
          <cell r="P7192" t="str">
            <v>BRA2022101950018</v>
          </cell>
          <cell r="Q7192">
            <v>44852</v>
          </cell>
          <cell r="R7192" t="str">
            <v>SHW-61256I22</v>
          </cell>
          <cell r="T7192">
            <v>44926</v>
          </cell>
          <cell r="U7192" t="str">
            <v>SEA</v>
          </cell>
          <cell r="V7192" t="str">
            <v>Transit</v>
          </cell>
          <cell r="W7192" t="str">
            <v>02314BUG-1</v>
          </cell>
          <cell r="X7192">
            <v>44958</v>
          </cell>
          <cell r="Y7192" t="str">
            <v>09.19 - CY Request</v>
          </cell>
          <cell r="AA7192" t="str">
            <v>EMS02Q20000832HWA0005H</v>
          </cell>
          <cell r="AB7192" t="b">
            <v>1</v>
          </cell>
          <cell r="AC7192">
            <v>44849</v>
          </cell>
        </row>
        <row r="7193">
          <cell r="A7193" t="str">
            <v>9660001431140805798980EMS02Q20000832HWA0005H</v>
          </cell>
          <cell r="B7193" t="e">
            <v>#N/A</v>
          </cell>
          <cell r="C7193" t="str">
            <v>9660001431320</v>
          </cell>
          <cell r="D7193" t="str">
            <v>9660001431140805798980</v>
          </cell>
          <cell r="E7193" t="str">
            <v>ONT</v>
          </cell>
          <cell r="F7193" t="str">
            <v>9660001431</v>
          </cell>
          <cell r="G7193" t="str">
            <v>14080579</v>
          </cell>
          <cell r="H7193">
            <v>320</v>
          </cell>
          <cell r="I7193" t="str">
            <v>Network Port Connector,Single row,Single</v>
          </cell>
          <cell r="J7193">
            <v>8980</v>
          </cell>
          <cell r="K7193">
            <v>8.43E-2</v>
          </cell>
          <cell r="L7193">
            <v>757.01400000000001</v>
          </cell>
          <cell r="M7193" t="str">
            <v>451U</v>
          </cell>
          <cell r="N7193">
            <v>44849</v>
          </cell>
          <cell r="O7193" t="str">
            <v>EMS02Q20000832HWA0005H</v>
          </cell>
          <cell r="P7193" t="str">
            <v>BRA2022101950018</v>
          </cell>
          <cell r="Q7193">
            <v>44852</v>
          </cell>
          <cell r="R7193" t="str">
            <v>SHW-61256I22</v>
          </cell>
          <cell r="T7193">
            <v>44926</v>
          </cell>
          <cell r="U7193" t="str">
            <v>SEA</v>
          </cell>
          <cell r="V7193" t="str">
            <v>Transit</v>
          </cell>
          <cell r="W7193" t="str">
            <v>02314BUG-1</v>
          </cell>
          <cell r="X7193">
            <v>44958</v>
          </cell>
          <cell r="Y7193" t="str">
            <v>09.19 - CY Request</v>
          </cell>
          <cell r="AA7193" t="str">
            <v>EMS02Q20000832HWA0005H</v>
          </cell>
          <cell r="AB7193" t="b">
            <v>1</v>
          </cell>
          <cell r="AC7193">
            <v>44849</v>
          </cell>
        </row>
        <row r="7194">
          <cell r="A7194" t="str">
            <v>9660001431141378761842EMS02Q20000832HWA0021H</v>
          </cell>
          <cell r="B7194" t="e">
            <v>#N/A</v>
          </cell>
          <cell r="C7194" t="str">
            <v>9660001431330</v>
          </cell>
          <cell r="D7194" t="str">
            <v>9660001431141378761842</v>
          </cell>
          <cell r="E7194" t="str">
            <v>ONT</v>
          </cell>
          <cell r="F7194" t="str">
            <v>9660001431</v>
          </cell>
          <cell r="G7194" t="str">
            <v>14137876</v>
          </cell>
          <cell r="H7194">
            <v>330</v>
          </cell>
          <cell r="I7194" t="str">
            <v>Patch Cord SC/APC-SC/APC Single Mode 2m</v>
          </cell>
          <cell r="J7194">
            <v>1842</v>
          </cell>
          <cell r="K7194">
            <v>0.92210000000000003</v>
          </cell>
          <cell r="L7194">
            <v>1698.5082</v>
          </cell>
          <cell r="M7194" t="str">
            <v>451U</v>
          </cell>
          <cell r="N7194">
            <v>44867</v>
          </cell>
          <cell r="O7194" t="str">
            <v>EMS02Q20000832HWA0021H</v>
          </cell>
          <cell r="P7194" t="str">
            <v>BRA2022111150004</v>
          </cell>
          <cell r="Q7194">
            <v>44876</v>
          </cell>
          <cell r="T7194">
            <v>44950</v>
          </cell>
          <cell r="U7194" t="str">
            <v>SEA</v>
          </cell>
          <cell r="V7194" t="str">
            <v>Transit</v>
          </cell>
          <cell r="W7194" t="str">
            <v>02314BUG-1</v>
          </cell>
          <cell r="X7194">
            <v>44958</v>
          </cell>
          <cell r="Y7194" t="str">
            <v>09.19 - CY Request</v>
          </cell>
          <cell r="AA7194" t="str">
            <v>EMS02Q20000832HWA0021H</v>
          </cell>
          <cell r="AB7194" t="b">
            <v>1</v>
          </cell>
          <cell r="AC7194">
            <v>44867</v>
          </cell>
        </row>
        <row r="7195">
          <cell r="A7195" t="str">
            <v>96600014311413787678EMS02Q20000832HWA0020H</v>
          </cell>
          <cell r="B7195" t="e">
            <v>#N/A</v>
          </cell>
          <cell r="C7195" t="str">
            <v>9660001431340</v>
          </cell>
          <cell r="D7195" t="str">
            <v>96600014311413787678</v>
          </cell>
          <cell r="E7195" t="str">
            <v>ONT</v>
          </cell>
          <cell r="F7195" t="str">
            <v>9660001431</v>
          </cell>
          <cell r="G7195" t="str">
            <v>14137876</v>
          </cell>
          <cell r="H7195">
            <v>340</v>
          </cell>
          <cell r="I7195" t="str">
            <v>Patch Cord SC/APC-SC/APC Single Mode 2m</v>
          </cell>
          <cell r="J7195">
            <v>78</v>
          </cell>
          <cell r="K7195">
            <v>0.92210000000000003</v>
          </cell>
          <cell r="L7195">
            <v>71.9238</v>
          </cell>
          <cell r="M7195" t="str">
            <v>451U</v>
          </cell>
          <cell r="N7195">
            <v>44860</v>
          </cell>
          <cell r="O7195" t="str">
            <v>EMS02Q20000832HWA0020H</v>
          </cell>
          <cell r="P7195" t="str">
            <v>BRA2022110250003</v>
          </cell>
          <cell r="Q7195">
            <v>44867</v>
          </cell>
          <cell r="R7195" t="str">
            <v>SHW-61319I22</v>
          </cell>
          <cell r="T7195">
            <v>44943</v>
          </cell>
          <cell r="U7195" t="str">
            <v>SEA</v>
          </cell>
          <cell r="V7195" t="str">
            <v>Transit</v>
          </cell>
          <cell r="W7195" t="str">
            <v>02314BUG-1</v>
          </cell>
          <cell r="X7195">
            <v>44958</v>
          </cell>
          <cell r="Y7195" t="str">
            <v>09.19 - CY Request</v>
          </cell>
          <cell r="AA7195" t="str">
            <v>EMS02Q20000832HWA0020H</v>
          </cell>
          <cell r="AB7195" t="b">
            <v>1</v>
          </cell>
          <cell r="AC7195">
            <v>44860</v>
          </cell>
        </row>
        <row r="7196">
          <cell r="A7196" t="str">
            <v>96600014329910057080EMS02Q20000822HWA0001K</v>
          </cell>
          <cell r="B7196" t="e">
            <v>#N/A</v>
          </cell>
          <cell r="C7196" t="str">
            <v>966000143210</v>
          </cell>
          <cell r="D7196" t="str">
            <v>96600014329910057080</v>
          </cell>
          <cell r="E7196" t="str">
            <v>ONT</v>
          </cell>
          <cell r="F7196" t="str">
            <v>9660001432</v>
          </cell>
          <cell r="G7196" t="str">
            <v>99100570</v>
          </cell>
          <cell r="H7196">
            <v>10</v>
          </cell>
          <cell r="I7196" t="str">
            <v>SLC NAND FLASH-2Gbit,SPI Nand-104MHz-128</v>
          </cell>
          <cell r="J7196">
            <v>80</v>
          </cell>
          <cell r="K7196">
            <v>1.1295999999999999</v>
          </cell>
          <cell r="L7196">
            <v>90.367999999999995</v>
          </cell>
          <cell r="M7196" t="str">
            <v>451U</v>
          </cell>
          <cell r="N7196">
            <v>44840</v>
          </cell>
          <cell r="O7196" t="str">
            <v>EMS02Q20000822HWA0001K</v>
          </cell>
          <cell r="T7196">
            <v>44873</v>
          </cell>
          <cell r="U7196" t="str">
            <v>AIR</v>
          </cell>
          <cell r="V7196" t="str">
            <v>Cancelled</v>
          </cell>
          <cell r="W7196" t="str">
            <v>02312VMP-2</v>
          </cell>
          <cell r="X7196">
            <v>44805</v>
          </cell>
          <cell r="AA7196" t="str">
            <v>EMS02Q20000822HWA0001K</v>
          </cell>
          <cell r="AB7196" t="b">
            <v>1</v>
          </cell>
          <cell r="AC7196">
            <v>44840</v>
          </cell>
        </row>
        <row r="7197">
          <cell r="A7197" t="str">
            <v>96600014339910057010EMS02Q20000823HWA0001K</v>
          </cell>
          <cell r="B7197" t="e">
            <v>#N/A</v>
          </cell>
          <cell r="C7197" t="str">
            <v>966000143310</v>
          </cell>
          <cell r="D7197" t="str">
            <v>96600014339910057010</v>
          </cell>
          <cell r="E7197" t="str">
            <v>ONT</v>
          </cell>
          <cell r="F7197" t="str">
            <v>9660001433</v>
          </cell>
          <cell r="G7197" t="str">
            <v>99100570</v>
          </cell>
          <cell r="H7197">
            <v>10</v>
          </cell>
          <cell r="I7197" t="str">
            <v>SLC NAND FLASH-2Gbit,SPI Nand-104MHz-128</v>
          </cell>
          <cell r="J7197">
            <v>10</v>
          </cell>
          <cell r="K7197">
            <v>1.1295999999999999</v>
          </cell>
          <cell r="L7197">
            <v>11.295999999999999</v>
          </cell>
          <cell r="M7197" t="str">
            <v>451U</v>
          </cell>
          <cell r="N7197">
            <v>45519</v>
          </cell>
          <cell r="O7197" t="str">
            <v>EMS02Q20000823HWA0001K</v>
          </cell>
          <cell r="T7197">
            <v>45107</v>
          </cell>
          <cell r="U7197" t="str">
            <v>AIR</v>
          </cell>
          <cell r="V7197" t="str">
            <v>Cancelled</v>
          </cell>
          <cell r="W7197" t="str">
            <v>02312VMP-2</v>
          </cell>
          <cell r="X7197">
            <v>44805</v>
          </cell>
          <cell r="AA7197" t="str">
            <v>EMS02Q20000823HWA0001K</v>
          </cell>
          <cell r="AB7197" t="b">
            <v>1</v>
          </cell>
          <cell r="AC7197">
            <v>45519</v>
          </cell>
        </row>
        <row r="7198">
          <cell r="A7198" t="str">
            <v>96600014344006137220EMS02Q20000824HWA0003K</v>
          </cell>
          <cell r="B7198" t="e">
            <v>#N/A</v>
          </cell>
          <cell r="C7198" t="str">
            <v>966000143410</v>
          </cell>
          <cell r="D7198" t="str">
            <v>96600014344006137220</v>
          </cell>
          <cell r="E7198" t="str">
            <v>ONT</v>
          </cell>
          <cell r="F7198" t="str">
            <v>9660001434</v>
          </cell>
          <cell r="G7198" t="str">
            <v>40061372</v>
          </cell>
          <cell r="H7198">
            <v>10</v>
          </cell>
          <cell r="I7198" t="str">
            <v>SLC NAND FLASH,1Gbit,SPI Nand,104MHz,128</v>
          </cell>
          <cell r="J7198">
            <v>20</v>
          </cell>
          <cell r="K7198">
            <v>1.4931000000000001</v>
          </cell>
          <cell r="L7198">
            <v>29.862000000000002</v>
          </cell>
          <cell r="M7198" t="str">
            <v>451U</v>
          </cell>
          <cell r="N7198">
            <v>45092</v>
          </cell>
          <cell r="O7198" t="str">
            <v>EMS02Q20000824HWA0003K</v>
          </cell>
          <cell r="T7198">
            <v>45290</v>
          </cell>
          <cell r="U7198" t="str">
            <v>AIR</v>
          </cell>
          <cell r="V7198" t="str">
            <v>Cancelled</v>
          </cell>
          <cell r="W7198" t="str">
            <v>02312VMP-2</v>
          </cell>
          <cell r="X7198">
            <v>44805</v>
          </cell>
          <cell r="Y7198" t="str">
            <v>12.23 - cancellation authorized by Huarum</v>
          </cell>
          <cell r="AA7198" t="str">
            <v>EMS02Q20000824HWA0003K</v>
          </cell>
          <cell r="AB7198" t="b">
            <v>1</v>
          </cell>
          <cell r="AC7198">
            <v>45092</v>
          </cell>
        </row>
        <row r="7199">
          <cell r="A7199" t="str">
            <v>9660001434991004641EMS02Q20000824HWA0002K</v>
          </cell>
          <cell r="B7199" t="e">
            <v>#N/A</v>
          </cell>
          <cell r="C7199" t="str">
            <v>966000143420</v>
          </cell>
          <cell r="D7199" t="str">
            <v>9660001434991004641</v>
          </cell>
          <cell r="E7199" t="str">
            <v>ONT</v>
          </cell>
          <cell r="F7199" t="str">
            <v>9660001434</v>
          </cell>
          <cell r="G7199" t="str">
            <v>99100464</v>
          </cell>
          <cell r="H7199">
            <v>20</v>
          </cell>
          <cell r="I7199" t="str">
            <v>SLC NAND FLASH-2Gbit,SPI Nand-104MHz-128</v>
          </cell>
          <cell r="J7199">
            <v>1</v>
          </cell>
          <cell r="K7199">
            <v>1.0821000000000001</v>
          </cell>
          <cell r="L7199">
            <v>1.0821000000000001</v>
          </cell>
          <cell r="M7199" t="str">
            <v>451U</v>
          </cell>
          <cell r="N7199">
            <v>45092</v>
          </cell>
          <cell r="O7199" t="str">
            <v>EMS02Q20000824HWA0002K</v>
          </cell>
          <cell r="T7199">
            <v>45107</v>
          </cell>
          <cell r="U7199" t="str">
            <v>AIR</v>
          </cell>
          <cell r="V7199" t="str">
            <v>Cancelled</v>
          </cell>
          <cell r="W7199" t="str">
            <v>02312VMP-2</v>
          </cell>
          <cell r="X7199">
            <v>44805</v>
          </cell>
          <cell r="AA7199" t="str">
            <v>EMS02Q20000824HWA0002K</v>
          </cell>
          <cell r="AB7199" t="b">
            <v>1</v>
          </cell>
          <cell r="AC7199">
            <v>45092</v>
          </cell>
        </row>
        <row r="7200">
          <cell r="A7200" t="str">
            <v>966000143599107320760EMS02Q20000825HWA0001K</v>
          </cell>
          <cell r="B7200" t="e">
            <v>#N/A</v>
          </cell>
          <cell r="C7200" t="str">
            <v>966000143510</v>
          </cell>
          <cell r="D7200" t="str">
            <v>966000143599107320760</v>
          </cell>
          <cell r="E7200" t="str">
            <v>ONT</v>
          </cell>
          <cell r="F7200" t="str">
            <v>9660001435</v>
          </cell>
          <cell r="G7200" t="str">
            <v>99107320</v>
          </cell>
          <cell r="H7200">
            <v>10</v>
          </cell>
          <cell r="I7200" t="str">
            <v>SLIC-3.3V</v>
          </cell>
          <cell r="J7200">
            <v>760</v>
          </cell>
          <cell r="K7200">
            <v>0.74460000000000004</v>
          </cell>
          <cell r="L7200">
            <v>565.89600000000007</v>
          </cell>
          <cell r="M7200" t="str">
            <v>451U</v>
          </cell>
          <cell r="N7200">
            <v>44831</v>
          </cell>
          <cell r="O7200" t="str">
            <v>EMS02Q20000825HWA0001K</v>
          </cell>
          <cell r="P7200" t="str">
            <v>BRA2022101450003</v>
          </cell>
          <cell r="Q7200">
            <v>44848</v>
          </cell>
          <cell r="R7200" t="str">
            <v>AHW-61237I22</v>
          </cell>
          <cell r="S7200">
            <v>44872</v>
          </cell>
          <cell r="T7200">
            <v>44874</v>
          </cell>
          <cell r="U7200" t="str">
            <v>AIR</v>
          </cell>
          <cell r="V7200" t="str">
            <v>Delivered</v>
          </cell>
          <cell r="W7200" t="str">
            <v>02312VMP-2</v>
          </cell>
          <cell r="X7200">
            <v>44866</v>
          </cell>
          <cell r="AA7200" t="str">
            <v>EMS02Q20000825HWA0001K</v>
          </cell>
          <cell r="AB7200" t="b">
            <v>1</v>
          </cell>
          <cell r="AC7200">
            <v>44831</v>
          </cell>
        </row>
        <row r="7201">
          <cell r="A7201" t="str">
            <v>966000143699014QEX370EMS02Q20000826HWA0001K</v>
          </cell>
          <cell r="B7201" t="e">
            <v>#N/A</v>
          </cell>
          <cell r="C7201" t="str">
            <v>966000143610</v>
          </cell>
          <cell r="D7201" t="str">
            <v>966000143699014QEX370</v>
          </cell>
          <cell r="E7201" t="str">
            <v>ONT</v>
          </cell>
          <cell r="F7201" t="str">
            <v>9660001436</v>
          </cell>
          <cell r="G7201" t="str">
            <v>99014QEX</v>
          </cell>
          <cell r="H7201">
            <v>10</v>
          </cell>
          <cell r="I7201" t="str">
            <v>SLCNANDFLASH-1Gbit,SPINand-104MHz-12</v>
          </cell>
          <cell r="J7201">
            <v>370</v>
          </cell>
          <cell r="K7201">
            <v>1.9486000000000001</v>
          </cell>
          <cell r="L7201">
            <v>720.98200000000008</v>
          </cell>
          <cell r="M7201" t="str">
            <v>451U</v>
          </cell>
          <cell r="N7201">
            <v>44844</v>
          </cell>
          <cell r="O7201" t="str">
            <v>EMS02Q20000826HWA0001K</v>
          </cell>
          <cell r="P7201" t="str">
            <v>BRA2022102150008</v>
          </cell>
          <cell r="Q7201">
            <v>44846</v>
          </cell>
          <cell r="R7201" t="str">
            <v>AHW-61272I22</v>
          </cell>
          <cell r="S7201">
            <v>44870</v>
          </cell>
          <cell r="T7201">
            <v>44874</v>
          </cell>
          <cell r="U7201" t="str">
            <v>AIR</v>
          </cell>
          <cell r="V7201" t="str">
            <v>Delivered</v>
          </cell>
          <cell r="W7201" t="str">
            <v>02312VMP-2</v>
          </cell>
          <cell r="X7201">
            <v>44896</v>
          </cell>
          <cell r="AA7201" t="str">
            <v>EMS02Q20000826HWA0001K</v>
          </cell>
          <cell r="AB7201" t="b">
            <v>1</v>
          </cell>
          <cell r="AC7201">
            <v>44844</v>
          </cell>
        </row>
        <row r="7202">
          <cell r="A7202" t="str">
            <v>96600014373413022150EMS02Q20000827HWA0002K</v>
          </cell>
          <cell r="B7202" t="e">
            <v>#N/A</v>
          </cell>
          <cell r="C7202" t="str">
            <v>966000143710</v>
          </cell>
          <cell r="D7202" t="str">
            <v>96600014373413022150</v>
          </cell>
          <cell r="E7202" t="str">
            <v>ONT</v>
          </cell>
          <cell r="F7202" t="str">
            <v>9660001437</v>
          </cell>
          <cell r="G7202" t="str">
            <v>34130221</v>
          </cell>
          <cell r="H7202">
            <v>10</v>
          </cell>
          <cell r="I7202" t="str">
            <v>Optical Transceiver Device,1310nm(Tx)/14</v>
          </cell>
          <cell r="J7202">
            <v>50</v>
          </cell>
          <cell r="K7202">
            <v>1.5837000000000001</v>
          </cell>
          <cell r="L7202">
            <v>79.185000000000002</v>
          </cell>
          <cell r="M7202" t="str">
            <v>451U</v>
          </cell>
          <cell r="N7202">
            <v>44844</v>
          </cell>
          <cell r="O7202" t="str">
            <v>EMS02Q20000827HWA0002K</v>
          </cell>
          <cell r="P7202" t="str">
            <v>BRA2022102750017</v>
          </cell>
          <cell r="Q7202">
            <v>44861</v>
          </cell>
          <cell r="R7202" t="str">
            <v>AHW-61289I22</v>
          </cell>
          <cell r="S7202">
            <v>44876</v>
          </cell>
          <cell r="T7202">
            <v>44882</v>
          </cell>
          <cell r="U7202" t="str">
            <v>AIR</v>
          </cell>
          <cell r="V7202" t="str">
            <v>Delivered</v>
          </cell>
          <cell r="W7202" t="str">
            <v>02312VMP-2</v>
          </cell>
          <cell r="X7202">
            <v>44896</v>
          </cell>
          <cell r="AA7202" t="str">
            <v>EMS02Q20000827HWA0002K</v>
          </cell>
          <cell r="AB7202" t="b">
            <v>1</v>
          </cell>
          <cell r="AC7202">
            <v>44844</v>
          </cell>
        </row>
        <row r="7203">
          <cell r="A7203" t="str">
            <v>966000143715060150-002200EMS02Q20000827HWA0002K</v>
          </cell>
          <cell r="B7203" t="e">
            <v>#N/A</v>
          </cell>
          <cell r="C7203" t="str">
            <v>966000143720</v>
          </cell>
          <cell r="D7203" t="str">
            <v>966000143715060150-002200</v>
          </cell>
          <cell r="E7203" t="str">
            <v>ONT</v>
          </cell>
          <cell r="F7203" t="str">
            <v>9660001437</v>
          </cell>
          <cell r="G7203" t="str">
            <v>15060150-002</v>
          </cell>
          <cell r="H7203">
            <v>20</v>
          </cell>
          <cell r="I7203" t="str">
            <v>MOSFET,P Channel,-12V,-2.4A,112mohm,-8V,</v>
          </cell>
          <cell r="J7203">
            <v>200</v>
          </cell>
          <cell r="K7203">
            <v>2.4299999999999999E-2</v>
          </cell>
          <cell r="L7203">
            <v>4.8599999999999994</v>
          </cell>
          <cell r="M7203" t="str">
            <v>451U</v>
          </cell>
          <cell r="N7203">
            <v>44844</v>
          </cell>
          <cell r="O7203" t="str">
            <v>EMS02Q20000827HWA0002K</v>
          </cell>
          <cell r="P7203" t="str">
            <v>BRA2022102750017</v>
          </cell>
          <cell r="Q7203">
            <v>44861</v>
          </cell>
          <cell r="R7203" t="str">
            <v>AHW-61289I22</v>
          </cell>
          <cell r="S7203">
            <v>44876</v>
          </cell>
          <cell r="T7203">
            <v>44882</v>
          </cell>
          <cell r="U7203" t="str">
            <v>AIR</v>
          </cell>
          <cell r="V7203" t="str">
            <v>Delivered</v>
          </cell>
          <cell r="W7203" t="str">
            <v>02312VMP-2</v>
          </cell>
          <cell r="X7203">
            <v>44896</v>
          </cell>
          <cell r="AA7203" t="str">
            <v>EMS02Q20000827HWA0002K</v>
          </cell>
          <cell r="AB7203" t="b">
            <v>1</v>
          </cell>
          <cell r="AC7203">
            <v>44844</v>
          </cell>
        </row>
        <row r="7204">
          <cell r="A7204" t="str">
            <v>966000143708070675-0013000EMS02Q20000827HWA0002K</v>
          </cell>
          <cell r="B7204" t="e">
            <v>#N/A</v>
          </cell>
          <cell r="C7204" t="str">
            <v>966000143730</v>
          </cell>
          <cell r="D7204" t="str">
            <v>966000143708070675-0013000</v>
          </cell>
          <cell r="E7204" t="str">
            <v>ONT</v>
          </cell>
          <cell r="F7204" t="str">
            <v>9660001437</v>
          </cell>
          <cell r="G7204" t="str">
            <v>08070675-001</v>
          </cell>
          <cell r="H7204">
            <v>30</v>
          </cell>
          <cell r="I7204" t="str">
            <v>Low VoltageANDCapacity MLCC(less=100V,le</v>
          </cell>
          <cell r="J7204">
            <v>3000</v>
          </cell>
          <cell r="K7204">
            <v>4.7999999999999996E-3</v>
          </cell>
          <cell r="L7204">
            <v>14.399999999999999</v>
          </cell>
          <cell r="M7204" t="str">
            <v>451U</v>
          </cell>
          <cell r="N7204">
            <v>44844</v>
          </cell>
          <cell r="O7204" t="str">
            <v>EMS02Q20000827HWA0002K</v>
          </cell>
          <cell r="P7204" t="str">
            <v>BRA2022102750017</v>
          </cell>
          <cell r="Q7204">
            <v>44861</v>
          </cell>
          <cell r="R7204" t="str">
            <v>AHW-61289I22</v>
          </cell>
          <cell r="S7204">
            <v>44876</v>
          </cell>
          <cell r="T7204">
            <v>44882</v>
          </cell>
          <cell r="U7204" t="str">
            <v>AIR</v>
          </cell>
          <cell r="V7204" t="str">
            <v>Delivered</v>
          </cell>
          <cell r="W7204" t="str">
            <v>02312VMP-2</v>
          </cell>
          <cell r="X7204">
            <v>44896</v>
          </cell>
          <cell r="AA7204" t="str">
            <v>EMS02Q20000827HWA0002K</v>
          </cell>
          <cell r="AB7204" t="b">
            <v>1</v>
          </cell>
          <cell r="AC7204">
            <v>44844</v>
          </cell>
        </row>
        <row r="7205">
          <cell r="A7205" t="str">
            <v>966000143708070746-00115000EMS02Q20000827HWA0002K</v>
          </cell>
          <cell r="B7205" t="e">
            <v>#N/A</v>
          </cell>
          <cell r="C7205" t="str">
            <v>966000143740</v>
          </cell>
          <cell r="D7205" t="str">
            <v>966000143708070746-00115000</v>
          </cell>
          <cell r="E7205" t="str">
            <v>ONT</v>
          </cell>
          <cell r="F7205" t="str">
            <v>9660001437</v>
          </cell>
          <cell r="G7205" t="str">
            <v>08070746-001</v>
          </cell>
          <cell r="H7205">
            <v>40</v>
          </cell>
          <cell r="I7205" t="str">
            <v>Low Voltage  Capacity MLCC(100V,1uf),25V</v>
          </cell>
          <cell r="J7205">
            <v>15000</v>
          </cell>
          <cell r="K7205">
            <v>8.0000000000000004E-4</v>
          </cell>
          <cell r="L7205">
            <v>12</v>
          </cell>
          <cell r="M7205" t="str">
            <v>451U</v>
          </cell>
          <cell r="N7205">
            <v>44844</v>
          </cell>
          <cell r="O7205" t="str">
            <v>EMS02Q20000827HWA0002K</v>
          </cell>
          <cell r="P7205" t="str">
            <v>BRA2022102750017</v>
          </cell>
          <cell r="Q7205">
            <v>44861</v>
          </cell>
          <cell r="R7205" t="str">
            <v>AHW-61289I22</v>
          </cell>
          <cell r="S7205">
            <v>44876</v>
          </cell>
          <cell r="T7205">
            <v>44882</v>
          </cell>
          <cell r="U7205" t="str">
            <v>AIR</v>
          </cell>
          <cell r="V7205" t="str">
            <v>Delivered</v>
          </cell>
          <cell r="W7205" t="str">
            <v>02312VMP-2</v>
          </cell>
          <cell r="X7205">
            <v>44896</v>
          </cell>
          <cell r="AA7205" t="str">
            <v>EMS02Q20000827HWA0002K</v>
          </cell>
          <cell r="AB7205" t="b">
            <v>1</v>
          </cell>
          <cell r="AC7205">
            <v>44844</v>
          </cell>
        </row>
        <row r="7206">
          <cell r="A7206" t="str">
            <v>96600014373914052340EMS02Q20000827HWA0002K</v>
          </cell>
          <cell r="B7206" t="e">
            <v>#N/A</v>
          </cell>
          <cell r="C7206" t="str">
            <v>966000143750</v>
          </cell>
          <cell r="D7206" t="str">
            <v>96600014373914052340</v>
          </cell>
          <cell r="E7206" t="str">
            <v>ONT</v>
          </cell>
          <cell r="F7206" t="str">
            <v>9660001437</v>
          </cell>
          <cell r="G7206" t="str">
            <v>39140523</v>
          </cell>
          <cell r="H7206">
            <v>50</v>
          </cell>
          <cell r="I7206" t="str">
            <v>SLIC 3.3V -115V QFN48</v>
          </cell>
          <cell r="J7206">
            <v>40</v>
          </cell>
          <cell r="K7206">
            <v>0.68799999999999994</v>
          </cell>
          <cell r="L7206">
            <v>27.519999999999996</v>
          </cell>
          <cell r="M7206" t="str">
            <v>451U</v>
          </cell>
          <cell r="N7206">
            <v>44844</v>
          </cell>
          <cell r="O7206" t="str">
            <v>EMS02Q20000827HWA0002K</v>
          </cell>
          <cell r="P7206" t="str">
            <v>BRA2022102750017</v>
          </cell>
          <cell r="Q7206">
            <v>44861</v>
          </cell>
          <cell r="R7206" t="str">
            <v>AHW-61289I22</v>
          </cell>
          <cell r="S7206">
            <v>44876</v>
          </cell>
          <cell r="T7206">
            <v>44882</v>
          </cell>
          <cell r="U7206" t="str">
            <v>AIR</v>
          </cell>
          <cell r="V7206" t="str">
            <v>Delivered</v>
          </cell>
          <cell r="W7206" t="str">
            <v>02312VMP-2</v>
          </cell>
          <cell r="X7206">
            <v>44896</v>
          </cell>
          <cell r="AA7206" t="str">
            <v>EMS02Q20000827HWA0002K</v>
          </cell>
          <cell r="AB7206" t="b">
            <v>1</v>
          </cell>
          <cell r="AC7206">
            <v>44844</v>
          </cell>
        </row>
        <row r="7207">
          <cell r="A7207" t="str">
            <v>9660001437080716292000EMS02Q20000827HWA0002K</v>
          </cell>
          <cell r="B7207" t="e">
            <v>#N/A</v>
          </cell>
          <cell r="C7207" t="str">
            <v>966000143760</v>
          </cell>
          <cell r="D7207" t="str">
            <v>9660001437080716292000</v>
          </cell>
          <cell r="E7207" t="str">
            <v>ONT</v>
          </cell>
          <cell r="F7207" t="str">
            <v>9660001437</v>
          </cell>
          <cell r="G7207" t="str">
            <v>08071629</v>
          </cell>
          <cell r="H7207">
            <v>60</v>
          </cell>
          <cell r="I7207" t="str">
            <v>SMD Ceramic Capacitor 25V 10000nF +/-20</v>
          </cell>
          <cell r="J7207">
            <v>2000</v>
          </cell>
          <cell r="K7207">
            <v>6.7999999999999996E-3</v>
          </cell>
          <cell r="L7207">
            <v>13.6</v>
          </cell>
          <cell r="M7207" t="str">
            <v>451U</v>
          </cell>
          <cell r="N7207">
            <v>44844</v>
          </cell>
          <cell r="O7207" t="str">
            <v>EMS02Q20000827HWA0002K</v>
          </cell>
          <cell r="P7207" t="str">
            <v>BRA2022102750017</v>
          </cell>
          <cell r="Q7207">
            <v>44861</v>
          </cell>
          <cell r="R7207" t="str">
            <v>AHW-61289I22</v>
          </cell>
          <cell r="S7207">
            <v>44876</v>
          </cell>
          <cell r="T7207">
            <v>44882</v>
          </cell>
          <cell r="U7207" t="str">
            <v>AIR</v>
          </cell>
          <cell r="V7207" t="str">
            <v>Delivered</v>
          </cell>
          <cell r="W7207" t="str">
            <v>02312VMP-2</v>
          </cell>
          <cell r="X7207">
            <v>44896</v>
          </cell>
          <cell r="AA7207" t="str">
            <v>EMS02Q20000827HWA0002K</v>
          </cell>
          <cell r="AB7207" t="b">
            <v>1</v>
          </cell>
          <cell r="AC7207">
            <v>44844</v>
          </cell>
        </row>
        <row r="7208">
          <cell r="A7208" t="str">
            <v>966000143708072055100EMS02Q20000827HWA0002K</v>
          </cell>
          <cell r="B7208" t="e">
            <v>#N/A</v>
          </cell>
          <cell r="C7208" t="str">
            <v>966000143770</v>
          </cell>
          <cell r="D7208" t="str">
            <v>966000143708072055100</v>
          </cell>
          <cell r="E7208" t="str">
            <v>ONT</v>
          </cell>
          <cell r="F7208" t="str">
            <v>9660001437</v>
          </cell>
          <cell r="G7208" t="str">
            <v>08072055</v>
          </cell>
          <cell r="H7208">
            <v>70</v>
          </cell>
          <cell r="I7208" t="str">
            <v>MLCC,100V,1000nF,+/-10,X7S,0805,NULL</v>
          </cell>
          <cell r="J7208">
            <v>100</v>
          </cell>
          <cell r="K7208">
            <v>1.9400000000000001E-2</v>
          </cell>
          <cell r="L7208">
            <v>1.94</v>
          </cell>
          <cell r="M7208" t="str">
            <v>451U</v>
          </cell>
          <cell r="N7208">
            <v>44844</v>
          </cell>
          <cell r="O7208" t="str">
            <v>EMS02Q20000827HWA0002K</v>
          </cell>
          <cell r="P7208" t="str">
            <v>BRA2022102750017</v>
          </cell>
          <cell r="Q7208">
            <v>44861</v>
          </cell>
          <cell r="R7208" t="str">
            <v>AHW-61289I22</v>
          </cell>
          <cell r="S7208">
            <v>44876</v>
          </cell>
          <cell r="T7208">
            <v>44882</v>
          </cell>
          <cell r="U7208" t="str">
            <v>AIR</v>
          </cell>
          <cell r="V7208" t="str">
            <v>Delivered</v>
          </cell>
          <cell r="W7208" t="str">
            <v>02312VMP-2</v>
          </cell>
          <cell r="X7208">
            <v>44896</v>
          </cell>
          <cell r="AA7208" t="str">
            <v>EMS02Q20000827HWA0002K</v>
          </cell>
          <cell r="AB7208" t="b">
            <v>1</v>
          </cell>
          <cell r="AC7208">
            <v>44844</v>
          </cell>
        </row>
        <row r="7209">
          <cell r="A7209" t="str">
            <v>96600014371010025615000EMS02Q20000827HWA0002K</v>
          </cell>
          <cell r="B7209" t="e">
            <v>#N/A</v>
          </cell>
          <cell r="C7209" t="str">
            <v>966000143780</v>
          </cell>
          <cell r="D7209" t="str">
            <v>96600014371010025615000</v>
          </cell>
          <cell r="E7209" t="str">
            <v>ONT</v>
          </cell>
          <cell r="F7209" t="str">
            <v>9660001437</v>
          </cell>
          <cell r="G7209" t="str">
            <v>10100256</v>
          </cell>
          <cell r="H7209">
            <v>80</v>
          </cell>
          <cell r="I7209" t="str">
            <v>TerminalChipInductor,0.012uH,+/-5%,0.</v>
          </cell>
          <cell r="J7209">
            <v>15000</v>
          </cell>
          <cell r="K7209">
            <v>1.1999999999999999E-3</v>
          </cell>
          <cell r="L7209">
            <v>18</v>
          </cell>
          <cell r="M7209" t="str">
            <v>451U</v>
          </cell>
          <cell r="N7209">
            <v>44844</v>
          </cell>
          <cell r="O7209" t="str">
            <v>EMS02Q20000827HWA0002K</v>
          </cell>
          <cell r="P7209" t="str">
            <v>BRA2022102750017</v>
          </cell>
          <cell r="Q7209">
            <v>44861</v>
          </cell>
          <cell r="R7209" t="str">
            <v>AHW-61289I22</v>
          </cell>
          <cell r="S7209">
            <v>44876</v>
          </cell>
          <cell r="T7209">
            <v>44882</v>
          </cell>
          <cell r="U7209" t="str">
            <v>AIR</v>
          </cell>
          <cell r="V7209" t="str">
            <v>Delivered</v>
          </cell>
          <cell r="W7209" t="str">
            <v>02312VMP-2</v>
          </cell>
          <cell r="X7209">
            <v>44896</v>
          </cell>
          <cell r="AA7209" t="str">
            <v>EMS02Q20000827HWA0002K</v>
          </cell>
          <cell r="AB7209" t="b">
            <v>1</v>
          </cell>
          <cell r="AC7209">
            <v>44844</v>
          </cell>
        </row>
        <row r="7210">
          <cell r="A7210" t="str">
            <v>966000143715010267200EMS02Q20000827HWA0002K</v>
          </cell>
          <cell r="B7210" t="e">
            <v>#N/A</v>
          </cell>
          <cell r="C7210" t="str">
            <v>966000143790</v>
          </cell>
          <cell r="D7210" t="str">
            <v>966000143715010267200</v>
          </cell>
          <cell r="E7210" t="str">
            <v>ONT</v>
          </cell>
          <cell r="F7210" t="str">
            <v>9660001437</v>
          </cell>
          <cell r="G7210" t="str">
            <v>15010267</v>
          </cell>
          <cell r="H7210">
            <v>90</v>
          </cell>
          <cell r="I7210" t="str">
            <v>Switching Diode 200V 200mA 1.25V 50ns</v>
          </cell>
          <cell r="J7210">
            <v>200</v>
          </cell>
          <cell r="K7210">
            <v>7.0000000000000001E-3</v>
          </cell>
          <cell r="L7210">
            <v>1.4000000000000001</v>
          </cell>
          <cell r="M7210" t="str">
            <v>451U</v>
          </cell>
          <cell r="N7210">
            <v>44844</v>
          </cell>
          <cell r="O7210" t="str">
            <v>EMS02Q20000827HWA0002K</v>
          </cell>
          <cell r="P7210" t="str">
            <v>BRA2022102750017</v>
          </cell>
          <cell r="Q7210">
            <v>44861</v>
          </cell>
          <cell r="R7210" t="str">
            <v>AHW-61289I22</v>
          </cell>
          <cell r="S7210">
            <v>44876</v>
          </cell>
          <cell r="T7210">
            <v>44882</v>
          </cell>
          <cell r="U7210" t="str">
            <v>AIR</v>
          </cell>
          <cell r="V7210" t="str">
            <v>Delivered</v>
          </cell>
          <cell r="W7210" t="str">
            <v>02312VMP-2</v>
          </cell>
          <cell r="X7210">
            <v>44896</v>
          </cell>
          <cell r="AA7210" t="str">
            <v>EMS02Q20000827HWA0002K</v>
          </cell>
          <cell r="AB7210" t="b">
            <v>1</v>
          </cell>
          <cell r="AC7210">
            <v>44844</v>
          </cell>
        </row>
        <row r="7211">
          <cell r="A7211" t="str">
            <v>966000143715050026100EMS02Q20000827HWA0005K</v>
          </cell>
          <cell r="B7211" t="e">
            <v>#N/A</v>
          </cell>
          <cell r="C7211" t="str">
            <v>9660001437100</v>
          </cell>
          <cell r="D7211" t="str">
            <v>966000143715050026100</v>
          </cell>
          <cell r="E7211" t="str">
            <v>ONT</v>
          </cell>
          <cell r="F7211" t="str">
            <v>9660001437</v>
          </cell>
          <cell r="G7211" t="str">
            <v>15050026</v>
          </cell>
          <cell r="H7211">
            <v>100</v>
          </cell>
          <cell r="I7211" t="str">
            <v>Transistor,NPN,40V,600mA,225mW,750mV@500</v>
          </cell>
          <cell r="J7211">
            <v>100</v>
          </cell>
          <cell r="K7211">
            <v>6.0000000000000001E-3</v>
          </cell>
          <cell r="L7211">
            <v>0.6</v>
          </cell>
          <cell r="M7211" t="str">
            <v>451U</v>
          </cell>
          <cell r="N7211">
            <v>44849</v>
          </cell>
          <cell r="O7211" t="str">
            <v>EMS02Q20000827HWA0005K</v>
          </cell>
          <cell r="P7211" t="str">
            <v>BRA2022110850011</v>
          </cell>
          <cell r="Q7211">
            <v>44873</v>
          </cell>
          <cell r="T7211">
            <v>44902</v>
          </cell>
          <cell r="U7211" t="str">
            <v>AIR</v>
          </cell>
          <cell r="V7211" t="str">
            <v>Transit</v>
          </cell>
          <cell r="W7211" t="str">
            <v>02312VMP-2</v>
          </cell>
          <cell r="X7211">
            <v>44896</v>
          </cell>
          <cell r="AA7211" t="str">
            <v>EMS02Q20000827HWA0005K</v>
          </cell>
          <cell r="AB7211" t="b">
            <v>1</v>
          </cell>
          <cell r="AC7211">
            <v>44849</v>
          </cell>
        </row>
        <row r="7212">
          <cell r="A7212" t="str">
            <v>966000143739111097-001180EMS02Q20000827HWA0001K</v>
          </cell>
          <cell r="B7212" t="e">
            <v>#N/A</v>
          </cell>
          <cell r="C7212" t="str">
            <v>9660001437110</v>
          </cell>
          <cell r="D7212" t="str">
            <v>966000143739111097-001180</v>
          </cell>
          <cell r="E7212" t="str">
            <v>ONT</v>
          </cell>
          <cell r="F7212" t="str">
            <v>9660001437</v>
          </cell>
          <cell r="G7212" t="str">
            <v>39111097-001</v>
          </cell>
          <cell r="H7212">
            <v>110</v>
          </cell>
          <cell r="I7212" t="str">
            <v>Switching Regulators buck Single Phase</v>
          </cell>
          <cell r="J7212">
            <v>180</v>
          </cell>
          <cell r="K7212">
            <v>3.3099999999999997E-2</v>
          </cell>
          <cell r="L7212">
            <v>5.9579999999999993</v>
          </cell>
          <cell r="M7212" t="str">
            <v>451U</v>
          </cell>
          <cell r="N7212">
            <v>44849</v>
          </cell>
          <cell r="O7212" t="str">
            <v>EMS02Q20000827HWA0001K</v>
          </cell>
          <cell r="P7212" t="str">
            <v>BRA2022102250008</v>
          </cell>
          <cell r="Q7212">
            <v>44856</v>
          </cell>
          <cell r="R7212" t="str">
            <v>AHW-61276I22</v>
          </cell>
          <cell r="S7212">
            <v>44877</v>
          </cell>
          <cell r="T7212">
            <v>44876</v>
          </cell>
          <cell r="U7212" t="str">
            <v>AIR</v>
          </cell>
          <cell r="V7212" t="str">
            <v>Delivered</v>
          </cell>
          <cell r="W7212" t="str">
            <v>02312VMP-2</v>
          </cell>
          <cell r="X7212">
            <v>44896</v>
          </cell>
          <cell r="AA7212" t="str">
            <v>EMS02Q20000827HWA0001K</v>
          </cell>
          <cell r="AB7212" t="b">
            <v>1</v>
          </cell>
          <cell r="AC7212">
            <v>44849</v>
          </cell>
        </row>
        <row r="7213">
          <cell r="A7213" t="str">
            <v>966000143739111215-00340EMS02Q20000827HWA0001K</v>
          </cell>
          <cell r="B7213" t="e">
            <v>#N/A</v>
          </cell>
          <cell r="C7213" t="str">
            <v>9660001437120</v>
          </cell>
          <cell r="D7213" t="str">
            <v>966000143739111215-00340</v>
          </cell>
          <cell r="E7213" t="str">
            <v>ONT</v>
          </cell>
          <cell r="F7213" t="str">
            <v>9660001437</v>
          </cell>
          <cell r="G7213" t="str">
            <v>39111215-003</v>
          </cell>
          <cell r="H7213">
            <v>120</v>
          </cell>
          <cell r="I7213" t="str">
            <v>LDO,Adjustable,0.8V,5.5V,0.8V,+/-1.5%,Vr</v>
          </cell>
          <cell r="J7213">
            <v>40</v>
          </cell>
          <cell r="K7213">
            <v>8.7400000000000005E-2</v>
          </cell>
          <cell r="L7213">
            <v>3.4960000000000004</v>
          </cell>
          <cell r="M7213" t="str">
            <v>451U</v>
          </cell>
          <cell r="N7213">
            <v>44849</v>
          </cell>
          <cell r="O7213" t="str">
            <v>EMS02Q20000827HWA0001K</v>
          </cell>
          <cell r="P7213" t="str">
            <v>BRA2022102250008</v>
          </cell>
          <cell r="Q7213">
            <v>44856</v>
          </cell>
          <cell r="R7213" t="str">
            <v>AHW-61276I22</v>
          </cell>
          <cell r="S7213">
            <v>44877</v>
          </cell>
          <cell r="T7213">
            <v>44876</v>
          </cell>
          <cell r="U7213" t="str">
            <v>AIR</v>
          </cell>
          <cell r="V7213" t="str">
            <v>Delivered</v>
          </cell>
          <cell r="W7213" t="str">
            <v>02312VMP-2</v>
          </cell>
          <cell r="X7213">
            <v>44896</v>
          </cell>
          <cell r="AA7213" t="str">
            <v>EMS02Q20000827HWA0001K</v>
          </cell>
          <cell r="AB7213" t="b">
            <v>1</v>
          </cell>
          <cell r="AC7213">
            <v>44849</v>
          </cell>
        </row>
        <row r="7214">
          <cell r="A7214" t="str">
            <v>96600014373916013940EMS02Q20000827HWA0001K</v>
          </cell>
          <cell r="B7214" t="e">
            <v>#N/A</v>
          </cell>
          <cell r="C7214" t="str">
            <v>9660001437130</v>
          </cell>
          <cell r="D7214" t="str">
            <v>96600014373916013940</v>
          </cell>
          <cell r="E7214" t="str">
            <v>ONT</v>
          </cell>
          <cell r="F7214" t="str">
            <v>9660001437</v>
          </cell>
          <cell r="G7214" t="str">
            <v>39160139</v>
          </cell>
          <cell r="H7214">
            <v>130</v>
          </cell>
          <cell r="I7214" t="str">
            <v>LASER DRIVER QFN28 3.3v 100Mbps-3.125Gb</v>
          </cell>
          <cell r="J7214">
            <v>40</v>
          </cell>
          <cell r="K7214">
            <v>0.24829999999999999</v>
          </cell>
          <cell r="L7214">
            <v>9.9320000000000004</v>
          </cell>
          <cell r="M7214" t="str">
            <v>451U</v>
          </cell>
          <cell r="N7214">
            <v>44849</v>
          </cell>
          <cell r="O7214" t="str">
            <v>EMS02Q20000827HWA0001K</v>
          </cell>
          <cell r="P7214" t="str">
            <v>BRA2022102250008</v>
          </cell>
          <cell r="Q7214">
            <v>44856</v>
          </cell>
          <cell r="R7214" t="str">
            <v>AHW-61276I22</v>
          </cell>
          <cell r="S7214">
            <v>44877</v>
          </cell>
          <cell r="T7214">
            <v>44876</v>
          </cell>
          <cell r="U7214" t="str">
            <v>AIR</v>
          </cell>
          <cell r="V7214" t="str">
            <v>Delivered</v>
          </cell>
          <cell r="W7214" t="str">
            <v>02312VMP-2</v>
          </cell>
          <cell r="X7214">
            <v>44896</v>
          </cell>
          <cell r="AA7214" t="str">
            <v>EMS02Q20000827HWA0001K</v>
          </cell>
          <cell r="AB7214" t="b">
            <v>1</v>
          </cell>
          <cell r="AC7214">
            <v>44849</v>
          </cell>
        </row>
        <row r="7215">
          <cell r="A7215" t="str">
            <v>96600014373921051240EMS02Q20000827HWA0001K</v>
          </cell>
          <cell r="B7215" t="e">
            <v>#N/A</v>
          </cell>
          <cell r="C7215" t="str">
            <v>9660001437140</v>
          </cell>
          <cell r="D7215" t="str">
            <v>96600014373921051240</v>
          </cell>
          <cell r="E7215" t="str">
            <v>ONT</v>
          </cell>
          <cell r="F7215" t="str">
            <v>9660001437</v>
          </cell>
          <cell r="G7215" t="str">
            <v>39210512</v>
          </cell>
          <cell r="H7215">
            <v>140</v>
          </cell>
          <cell r="I7215" t="str">
            <v>Terminal Connectivity 5G11AC4x4 support</v>
          </cell>
          <cell r="J7215">
            <v>40</v>
          </cell>
          <cell r="K7215">
            <v>3.0105</v>
          </cell>
          <cell r="L7215">
            <v>120.42</v>
          </cell>
          <cell r="M7215" t="str">
            <v>451U</v>
          </cell>
          <cell r="N7215">
            <v>44849</v>
          </cell>
          <cell r="O7215" t="str">
            <v>EMS02Q20000827HWA0001K</v>
          </cell>
          <cell r="P7215" t="str">
            <v>BRA2022102250008</v>
          </cell>
          <cell r="Q7215">
            <v>44856</v>
          </cell>
          <cell r="R7215" t="str">
            <v>AHW-61276I22</v>
          </cell>
          <cell r="S7215">
            <v>44877</v>
          </cell>
          <cell r="T7215">
            <v>44876</v>
          </cell>
          <cell r="U7215" t="str">
            <v>AIR</v>
          </cell>
          <cell r="V7215" t="str">
            <v>Delivered</v>
          </cell>
          <cell r="W7215" t="str">
            <v>02312VMP-2</v>
          </cell>
          <cell r="X7215">
            <v>44896</v>
          </cell>
          <cell r="AA7215" t="str">
            <v>EMS02Q20000827HWA0001K</v>
          </cell>
          <cell r="AB7215" t="b">
            <v>1</v>
          </cell>
          <cell r="AC7215">
            <v>44849</v>
          </cell>
        </row>
        <row r="7216">
          <cell r="A7216" t="str">
            <v>96600014373921066040EMS02Q20000827HWA0001K</v>
          </cell>
          <cell r="B7216" t="e">
            <v>#N/A</v>
          </cell>
          <cell r="C7216" t="str">
            <v>9660001437150</v>
          </cell>
          <cell r="D7216" t="str">
            <v>96600014373921066040</v>
          </cell>
          <cell r="E7216" t="str">
            <v>ONT</v>
          </cell>
          <cell r="F7216" t="str">
            <v>9660001437</v>
          </cell>
          <cell r="G7216" t="str">
            <v>39210660</v>
          </cell>
          <cell r="H7216">
            <v>150</v>
          </cell>
          <cell r="I7216" t="str">
            <v>Terminal Connectivity WIFI 2.4G 5G-802.1</v>
          </cell>
          <cell r="J7216">
            <v>40</v>
          </cell>
          <cell r="K7216">
            <v>1.2369000000000001</v>
          </cell>
          <cell r="L7216">
            <v>49.476000000000006</v>
          </cell>
          <cell r="M7216" t="str">
            <v>451U</v>
          </cell>
          <cell r="N7216">
            <v>44849</v>
          </cell>
          <cell r="O7216" t="str">
            <v>EMS02Q20000827HWA0001K</v>
          </cell>
          <cell r="P7216" t="str">
            <v>BRA2022102250008</v>
          </cell>
          <cell r="Q7216">
            <v>44856</v>
          </cell>
          <cell r="R7216" t="str">
            <v>AHW-61276I22</v>
          </cell>
          <cell r="S7216">
            <v>44877</v>
          </cell>
          <cell r="T7216">
            <v>44876</v>
          </cell>
          <cell r="U7216" t="str">
            <v>AIR</v>
          </cell>
          <cell r="V7216" t="str">
            <v>Delivered</v>
          </cell>
          <cell r="W7216" t="str">
            <v>02312VMP-2</v>
          </cell>
          <cell r="X7216">
            <v>44896</v>
          </cell>
          <cell r="AA7216" t="str">
            <v>EMS02Q20000827HWA0001K</v>
          </cell>
          <cell r="AB7216" t="b">
            <v>1</v>
          </cell>
          <cell r="AC7216">
            <v>44849</v>
          </cell>
        </row>
        <row r="7217">
          <cell r="A7217" t="str">
            <v>966000143740061372880EMS02Q20000827HWA0004K</v>
          </cell>
          <cell r="B7217" t="e">
            <v>#N/A</v>
          </cell>
          <cell r="C7217" t="str">
            <v>9660001437160</v>
          </cell>
          <cell r="D7217" t="str">
            <v>966000143740061372880</v>
          </cell>
          <cell r="E7217" t="str">
            <v>ONT</v>
          </cell>
          <cell r="F7217" t="str">
            <v>9660001437</v>
          </cell>
          <cell r="G7217" t="str">
            <v>40061372</v>
          </cell>
          <cell r="H7217">
            <v>160</v>
          </cell>
          <cell r="I7217" t="str">
            <v>SLC NAND FLASH,1Gbit,SPI Nand,104MHz,128</v>
          </cell>
          <cell r="J7217">
            <v>880</v>
          </cell>
          <cell r="K7217">
            <v>1.4931000000000001</v>
          </cell>
          <cell r="L7217">
            <v>1313.9280000000001</v>
          </cell>
          <cell r="M7217" t="str">
            <v>451U</v>
          </cell>
          <cell r="N7217">
            <v>45092</v>
          </cell>
          <cell r="O7217" t="str">
            <v>EMS02Q20000827HWA0004K</v>
          </cell>
          <cell r="T7217">
            <v>45290</v>
          </cell>
          <cell r="U7217" t="str">
            <v>AIR</v>
          </cell>
          <cell r="V7217" t="str">
            <v>Cancelled</v>
          </cell>
          <cell r="W7217" t="str">
            <v>02312VMP-2</v>
          </cell>
          <cell r="X7217">
            <v>44896</v>
          </cell>
          <cell r="Y7217" t="str">
            <v>12.23 - cancellation authorized by Huarum</v>
          </cell>
          <cell r="AA7217" t="str">
            <v>EMS02Q20000827HWA0004K</v>
          </cell>
          <cell r="AB7217" t="b">
            <v>1</v>
          </cell>
          <cell r="AC7217">
            <v>45092</v>
          </cell>
        </row>
        <row r="7218">
          <cell r="A7218" t="str">
            <v>966000143743160026190EMS02Q20000827HWA0001K</v>
          </cell>
          <cell r="B7218" t="e">
            <v>#N/A</v>
          </cell>
          <cell r="C7218" t="str">
            <v>9660001437170</v>
          </cell>
          <cell r="D7218" t="str">
            <v>966000143743160026190</v>
          </cell>
          <cell r="E7218" t="str">
            <v>ONT</v>
          </cell>
          <cell r="F7218" t="str">
            <v>9660001437</v>
          </cell>
          <cell r="G7218" t="str">
            <v>43160026</v>
          </cell>
          <cell r="H7218">
            <v>170</v>
          </cell>
          <cell r="I7218" t="str">
            <v>ASOC GPON/EPON SPI NAND FLASH DDR3</v>
          </cell>
          <cell r="J7218">
            <v>190</v>
          </cell>
          <cell r="K7218">
            <v>4.8956999999999997</v>
          </cell>
          <cell r="L7218">
            <v>930.18299999999999</v>
          </cell>
          <cell r="M7218" t="str">
            <v>451U</v>
          </cell>
          <cell r="N7218">
            <v>44849</v>
          </cell>
          <cell r="O7218" t="str">
            <v>EMS02Q20000827HWA0001K</v>
          </cell>
          <cell r="P7218" t="str">
            <v>BRA2022102250008</v>
          </cell>
          <cell r="Q7218">
            <v>44856</v>
          </cell>
          <cell r="R7218" t="str">
            <v>AHW-61276I22</v>
          </cell>
          <cell r="S7218">
            <v>44877</v>
          </cell>
          <cell r="T7218">
            <v>44876</v>
          </cell>
          <cell r="U7218" t="str">
            <v>AIR</v>
          </cell>
          <cell r="V7218" t="str">
            <v>Delivered</v>
          </cell>
          <cell r="W7218" t="str">
            <v>02312VMP-2</v>
          </cell>
          <cell r="X7218">
            <v>44896</v>
          </cell>
          <cell r="AA7218" t="str">
            <v>EMS02Q20000827HWA0001K</v>
          </cell>
          <cell r="AB7218" t="b">
            <v>1</v>
          </cell>
          <cell r="AC7218">
            <v>44849</v>
          </cell>
        </row>
        <row r="7219">
          <cell r="A7219" t="str">
            <v>966000143799014QEX430EMS02Q20000827HWA0001K</v>
          </cell>
          <cell r="B7219" t="e">
            <v>#N/A</v>
          </cell>
          <cell r="C7219" t="str">
            <v>9660001437190</v>
          </cell>
          <cell r="D7219" t="str">
            <v>966000143799014QEX430</v>
          </cell>
          <cell r="E7219" t="str">
            <v>ONT</v>
          </cell>
          <cell r="F7219" t="str">
            <v>9660001437</v>
          </cell>
          <cell r="G7219" t="str">
            <v>99014QEX</v>
          </cell>
          <cell r="H7219">
            <v>190</v>
          </cell>
          <cell r="I7219" t="str">
            <v>SLCNANDFLASH-1Gbit,SPINand-104MHz-12</v>
          </cell>
          <cell r="J7219">
            <v>430</v>
          </cell>
          <cell r="K7219">
            <v>1.9486000000000001</v>
          </cell>
          <cell r="L7219">
            <v>837.89800000000002</v>
          </cell>
          <cell r="M7219" t="str">
            <v>451U</v>
          </cell>
          <cell r="N7219">
            <v>44849</v>
          </cell>
          <cell r="O7219" t="str">
            <v>EMS02Q20000827HWA0001K</v>
          </cell>
          <cell r="P7219" t="str">
            <v>BRA2022102250008</v>
          </cell>
          <cell r="Q7219">
            <v>44856</v>
          </cell>
          <cell r="R7219" t="str">
            <v>AHW-61276I22</v>
          </cell>
          <cell r="S7219">
            <v>44877</v>
          </cell>
          <cell r="T7219">
            <v>44876</v>
          </cell>
          <cell r="U7219" t="str">
            <v>AIR</v>
          </cell>
          <cell r="V7219" t="str">
            <v>Delivered</v>
          </cell>
          <cell r="W7219" t="str">
            <v>02312VMP-2</v>
          </cell>
          <cell r="X7219">
            <v>44896</v>
          </cell>
          <cell r="AA7219" t="str">
            <v>EMS02Q20000827HWA0001K</v>
          </cell>
          <cell r="AB7219" t="b">
            <v>1</v>
          </cell>
          <cell r="AC7219">
            <v>44849</v>
          </cell>
        </row>
        <row r="7220">
          <cell r="A7220" t="str">
            <v>966000143799014SBW540EMS02Q20000827HWA0001K</v>
          </cell>
          <cell r="B7220" t="e">
            <v>#N/A</v>
          </cell>
          <cell r="C7220" t="str">
            <v>9660001437200</v>
          </cell>
          <cell r="D7220" t="str">
            <v>966000143799014SBW540</v>
          </cell>
          <cell r="E7220" t="str">
            <v>ONT</v>
          </cell>
          <cell r="F7220" t="str">
            <v>9660001437</v>
          </cell>
          <cell r="G7220" t="str">
            <v>99014SBW</v>
          </cell>
          <cell r="H7220">
            <v>200</v>
          </cell>
          <cell r="I7220" t="str">
            <v>DDR3 DRAM,2Gbit,800MHz,16bit,1.5V,FBGA96</v>
          </cell>
          <cell r="J7220">
            <v>540</v>
          </cell>
          <cell r="K7220">
            <v>3.4902000000000002</v>
          </cell>
          <cell r="L7220">
            <v>1884.7080000000001</v>
          </cell>
          <cell r="M7220" t="str">
            <v>451U</v>
          </cell>
          <cell r="N7220">
            <v>44849</v>
          </cell>
          <cell r="O7220" t="str">
            <v>EMS02Q20000827HWA0001K</v>
          </cell>
          <cell r="P7220" t="str">
            <v>BRA2022102250008</v>
          </cell>
          <cell r="Q7220">
            <v>44856</v>
          </cell>
          <cell r="R7220" t="str">
            <v>AHW-61276I22</v>
          </cell>
          <cell r="S7220">
            <v>44877</v>
          </cell>
          <cell r="T7220">
            <v>44876</v>
          </cell>
          <cell r="U7220" t="str">
            <v>AIR</v>
          </cell>
          <cell r="V7220" t="str">
            <v>Delivered</v>
          </cell>
          <cell r="W7220" t="str">
            <v>02312VMP-2</v>
          </cell>
          <cell r="X7220">
            <v>44896</v>
          </cell>
          <cell r="AA7220" t="str">
            <v>EMS02Q20000827HWA0001K</v>
          </cell>
          <cell r="AB7220" t="b">
            <v>1</v>
          </cell>
          <cell r="AC7220">
            <v>44849</v>
          </cell>
        </row>
        <row r="7221">
          <cell r="A7221" t="str">
            <v>966000143790010518-00113EMS02Q20000827HWA0001K</v>
          </cell>
          <cell r="B7221" t="e">
            <v>#N/A</v>
          </cell>
          <cell r="C7221" t="str">
            <v>9660001437210</v>
          </cell>
          <cell r="D7221" t="str">
            <v>966000143790010518-00113</v>
          </cell>
          <cell r="E7221" t="str">
            <v>ONT</v>
          </cell>
          <cell r="F7221" t="str">
            <v>9660001437</v>
          </cell>
          <cell r="G7221" t="str">
            <v>90010518-001</v>
          </cell>
          <cell r="H7221">
            <v>210</v>
          </cell>
          <cell r="I7221" t="str">
            <v>Solid Manufactory Auxiliaries,8W Thermal</v>
          </cell>
          <cell r="J7221">
            <v>13</v>
          </cell>
          <cell r="K7221">
            <v>53.229500000000002</v>
          </cell>
          <cell r="L7221">
            <v>691.98350000000005</v>
          </cell>
          <cell r="M7221" t="str">
            <v>451U</v>
          </cell>
          <cell r="N7221">
            <v>44849</v>
          </cell>
          <cell r="O7221" t="str">
            <v>EMS02Q20000827HWA0001K</v>
          </cell>
          <cell r="P7221" t="str">
            <v>BRA2022102250008</v>
          </cell>
          <cell r="Q7221">
            <v>44856</v>
          </cell>
          <cell r="R7221" t="str">
            <v>AHW-61276I22</v>
          </cell>
          <cell r="S7221">
            <v>44877</v>
          </cell>
          <cell r="T7221">
            <v>44876</v>
          </cell>
          <cell r="U7221" t="str">
            <v>AIR</v>
          </cell>
          <cell r="V7221" t="str">
            <v>Delivered</v>
          </cell>
          <cell r="W7221" t="str">
            <v>02312VMP-2</v>
          </cell>
          <cell r="X7221">
            <v>44896</v>
          </cell>
          <cell r="AA7221" t="str">
            <v>EMS02Q20000827HWA0001K</v>
          </cell>
          <cell r="AB7221" t="b">
            <v>1</v>
          </cell>
          <cell r="AC7221">
            <v>44849</v>
          </cell>
        </row>
        <row r="7222">
          <cell r="A7222" t="str">
            <v>966000143890010518-0011EMS02Q20000828HWA0001K</v>
          </cell>
          <cell r="B7222" t="e">
            <v>#N/A</v>
          </cell>
          <cell r="C7222" t="str">
            <v>966000143820</v>
          </cell>
          <cell r="D7222" t="str">
            <v>966000143890010518-0011</v>
          </cell>
          <cell r="E7222" t="str">
            <v>ONT</v>
          </cell>
          <cell r="F7222" t="str">
            <v>9660001438</v>
          </cell>
          <cell r="G7222" t="str">
            <v>90010518-001</v>
          </cell>
          <cell r="H7222">
            <v>20</v>
          </cell>
          <cell r="I7222" t="str">
            <v>Solid Manufactory Auxiliaries,8W Thermal</v>
          </cell>
          <cell r="J7222">
            <v>1</v>
          </cell>
          <cell r="K7222">
            <v>53.229500000000002</v>
          </cell>
          <cell r="L7222">
            <v>53.229500000000002</v>
          </cell>
          <cell r="M7222" t="str">
            <v>451U</v>
          </cell>
          <cell r="N7222">
            <v>44844</v>
          </cell>
          <cell r="O7222" t="str">
            <v>EMS02Q20000828HWA0001K</v>
          </cell>
          <cell r="P7222" t="str">
            <v>BRA2022101150002</v>
          </cell>
          <cell r="Q7222">
            <v>44845</v>
          </cell>
          <cell r="R7222" t="str">
            <v>AHW-61204I22</v>
          </cell>
          <cell r="S7222">
            <v>44861</v>
          </cell>
          <cell r="T7222">
            <v>44866</v>
          </cell>
          <cell r="U7222" t="str">
            <v>AIR</v>
          </cell>
          <cell r="V7222" t="str">
            <v>Delivered</v>
          </cell>
          <cell r="W7222" t="str">
            <v>02314BUG-1#1</v>
          </cell>
          <cell r="X7222">
            <v>44896</v>
          </cell>
          <cell r="AA7222" t="str">
            <v>EMS02Q20000828HWA0001K</v>
          </cell>
          <cell r="AB7222" t="b">
            <v>1</v>
          </cell>
          <cell r="AC7222">
            <v>44844</v>
          </cell>
        </row>
        <row r="7223">
          <cell r="A7223" t="str">
            <v>966000143943160026780EMS02Q20000829HWA0001K</v>
          </cell>
          <cell r="B7223" t="e">
            <v>#N/A</v>
          </cell>
          <cell r="C7223" t="str">
            <v>966000143910</v>
          </cell>
          <cell r="D7223" t="str">
            <v>966000143943160026780</v>
          </cell>
          <cell r="E7223" t="str">
            <v>ONT</v>
          </cell>
          <cell r="F7223" t="str">
            <v>9660001439</v>
          </cell>
          <cell r="G7223" t="str">
            <v>43160026</v>
          </cell>
          <cell r="H7223">
            <v>10</v>
          </cell>
          <cell r="I7223" t="str">
            <v>ASOC GPON/EPON SPI NAND FLASH DDR3</v>
          </cell>
          <cell r="J7223">
            <v>780</v>
          </cell>
          <cell r="K7223">
            <v>4.8956999999999997</v>
          </cell>
          <cell r="L7223">
            <v>3818.6459999999997</v>
          </cell>
          <cell r="M7223" t="str">
            <v>451U</v>
          </cell>
          <cell r="N7223">
            <v>44844</v>
          </cell>
          <cell r="O7223" t="str">
            <v>EMS02Q20000829HWA0001K</v>
          </cell>
          <cell r="P7223" t="str">
            <v>BRA2022102150008</v>
          </cell>
          <cell r="Q7223">
            <v>44846</v>
          </cell>
          <cell r="R7223" t="str">
            <v>AHW-61272I22</v>
          </cell>
          <cell r="S7223">
            <v>44870</v>
          </cell>
          <cell r="T7223">
            <v>44874</v>
          </cell>
          <cell r="U7223" t="str">
            <v>AIR</v>
          </cell>
          <cell r="V7223" t="str">
            <v>Delivered</v>
          </cell>
          <cell r="W7223" t="str">
            <v>02314BUG-1#2</v>
          </cell>
          <cell r="X7223">
            <v>44896</v>
          </cell>
          <cell r="AA7223" t="str">
            <v>EMS02Q20000829HWA0001K</v>
          </cell>
          <cell r="AB7223" t="b">
            <v>1</v>
          </cell>
          <cell r="AC7223">
            <v>44844</v>
          </cell>
        </row>
        <row r="7224">
          <cell r="A7224" t="str">
            <v>966000143999014SBW4710EMS02Q20000829HWA0001K</v>
          </cell>
          <cell r="B7224" t="e">
            <v>#N/A</v>
          </cell>
          <cell r="C7224" t="str">
            <v>966000143930</v>
          </cell>
          <cell r="D7224" t="str">
            <v>966000143999014SBW4710</v>
          </cell>
          <cell r="E7224" t="str">
            <v>ONT</v>
          </cell>
          <cell r="F7224" t="str">
            <v>9660001439</v>
          </cell>
          <cell r="G7224" t="str">
            <v>99014SBW</v>
          </cell>
          <cell r="H7224">
            <v>30</v>
          </cell>
          <cell r="I7224" t="str">
            <v>DDR3 DRAM,2Gbit,800MHz,16bit,1.5V,FBGA96</v>
          </cell>
          <cell r="J7224">
            <v>4710</v>
          </cell>
          <cell r="K7224">
            <v>3.4902000000000002</v>
          </cell>
          <cell r="L7224">
            <v>16438.842000000001</v>
          </cell>
          <cell r="M7224" t="str">
            <v>451U</v>
          </cell>
          <cell r="N7224">
            <v>44844</v>
          </cell>
          <cell r="O7224" t="str">
            <v>EMS02Q20000829HWA0001K</v>
          </cell>
          <cell r="P7224" t="str">
            <v>BRA2022102150008</v>
          </cell>
          <cell r="Q7224">
            <v>44846</v>
          </cell>
          <cell r="R7224" t="str">
            <v>AHW-61272I22</v>
          </cell>
          <cell r="S7224">
            <v>44870</v>
          </cell>
          <cell r="T7224">
            <v>44874</v>
          </cell>
          <cell r="U7224" t="str">
            <v>AIR</v>
          </cell>
          <cell r="V7224" t="str">
            <v>Delivered</v>
          </cell>
          <cell r="W7224" t="str">
            <v>02314BUG-1#2</v>
          </cell>
          <cell r="X7224">
            <v>44896</v>
          </cell>
          <cell r="AA7224" t="str">
            <v>EMS02Q20000829HWA0001K</v>
          </cell>
          <cell r="AB7224" t="b">
            <v>1</v>
          </cell>
          <cell r="AC7224">
            <v>44844</v>
          </cell>
        </row>
        <row r="7225">
          <cell r="A7225" t="str">
            <v>966000143990010518-00131EMS02Q20000829HWA0001K</v>
          </cell>
          <cell r="B7225" t="e">
            <v>#N/A</v>
          </cell>
          <cell r="C7225" t="str">
            <v>966000143940</v>
          </cell>
          <cell r="D7225" t="str">
            <v>966000143990010518-00131</v>
          </cell>
          <cell r="E7225" t="str">
            <v>ONT</v>
          </cell>
          <cell r="F7225" t="str">
            <v>9660001439</v>
          </cell>
          <cell r="G7225" t="str">
            <v>90010518-001</v>
          </cell>
          <cell r="H7225">
            <v>40</v>
          </cell>
          <cell r="I7225" t="str">
            <v>Solid Manufactory Auxiliaries,8W Thermal</v>
          </cell>
          <cell r="J7225">
            <v>31</v>
          </cell>
          <cell r="K7225">
            <v>53.229500000000002</v>
          </cell>
          <cell r="L7225">
            <v>1650.1145000000001</v>
          </cell>
          <cell r="M7225" t="str">
            <v>451U</v>
          </cell>
          <cell r="N7225">
            <v>44844</v>
          </cell>
          <cell r="O7225" t="str">
            <v>EMS02Q20000829HWA0001K</v>
          </cell>
          <cell r="P7225" t="str">
            <v>BRA2022102150008</v>
          </cell>
          <cell r="Q7225">
            <v>44846</v>
          </cell>
          <cell r="R7225" t="str">
            <v>AHW-61272I22</v>
          </cell>
          <cell r="S7225">
            <v>44870</v>
          </cell>
          <cell r="T7225">
            <v>44874</v>
          </cell>
          <cell r="U7225" t="str">
            <v>AIR</v>
          </cell>
          <cell r="V7225" t="str">
            <v>Delivered</v>
          </cell>
          <cell r="W7225" t="str">
            <v>02314BUG-1#2</v>
          </cell>
          <cell r="X7225">
            <v>44896</v>
          </cell>
          <cell r="AA7225" t="str">
            <v>EMS02Q20000829HWA0001K</v>
          </cell>
          <cell r="AB7225" t="b">
            <v>1</v>
          </cell>
          <cell r="AC7225">
            <v>44844</v>
          </cell>
        </row>
        <row r="7226">
          <cell r="A7226" t="str">
            <v>966000143990010518-00129EMS02Q20000829HWA0001K</v>
          </cell>
          <cell r="B7226" t="e">
            <v>#N/A</v>
          </cell>
          <cell r="C7226" t="str">
            <v>966000143950</v>
          </cell>
          <cell r="D7226" t="str">
            <v>966000143990010518-00129</v>
          </cell>
          <cell r="E7226" t="str">
            <v>ONT</v>
          </cell>
          <cell r="F7226" t="str">
            <v>9660001439</v>
          </cell>
          <cell r="G7226" t="str">
            <v>90010518-001</v>
          </cell>
          <cell r="H7226">
            <v>50</v>
          </cell>
          <cell r="I7226" t="str">
            <v>Solid Manufactory Auxiliaries,8W Thermal</v>
          </cell>
          <cell r="J7226">
            <v>29</v>
          </cell>
          <cell r="K7226">
            <v>53.229500000000002</v>
          </cell>
          <cell r="L7226">
            <v>1543.6555000000001</v>
          </cell>
          <cell r="M7226" t="str">
            <v>451U</v>
          </cell>
          <cell r="N7226">
            <v>44844</v>
          </cell>
          <cell r="O7226" t="str">
            <v>EMS02Q20000829HWA0001K</v>
          </cell>
          <cell r="P7226" t="str">
            <v>BRA2022102150008</v>
          </cell>
          <cell r="Q7226">
            <v>44846</v>
          </cell>
          <cell r="R7226" t="str">
            <v>AHW-61272I22</v>
          </cell>
          <cell r="S7226">
            <v>44870</v>
          </cell>
          <cell r="T7226">
            <v>44874</v>
          </cell>
          <cell r="U7226" t="str">
            <v>AIR</v>
          </cell>
          <cell r="V7226" t="str">
            <v>Delivered</v>
          </cell>
          <cell r="W7226" t="str">
            <v>02314BUG-1#2</v>
          </cell>
          <cell r="X7226">
            <v>44896</v>
          </cell>
          <cell r="AA7226" t="str">
            <v>EMS02Q20000829HWA0001K</v>
          </cell>
          <cell r="AB7226" t="b">
            <v>1</v>
          </cell>
          <cell r="AC7226">
            <v>44844</v>
          </cell>
        </row>
        <row r="7227">
          <cell r="A7227" t="str">
            <v>966000144009050150100EMS02Q20000830HWA0001H</v>
          </cell>
          <cell r="B7227" t="e">
            <v>#N/A</v>
          </cell>
          <cell r="C7227" t="str">
            <v>966000144010</v>
          </cell>
          <cell r="D7227" t="str">
            <v>966000144009050150100</v>
          </cell>
          <cell r="E7227" t="str">
            <v>ONT</v>
          </cell>
          <cell r="F7227" t="str">
            <v>9660001440</v>
          </cell>
          <cell r="G7227" t="str">
            <v>09050150</v>
          </cell>
          <cell r="H7227">
            <v>10</v>
          </cell>
          <cell r="I7227" t="str">
            <v>Lan Transformer 1CT 1CT 0.35mH 4-Lan SMT</v>
          </cell>
          <cell r="J7227">
            <v>100</v>
          </cell>
          <cell r="K7227">
            <v>0.32350000000000001</v>
          </cell>
          <cell r="L7227">
            <v>32.35</v>
          </cell>
          <cell r="M7227" t="str">
            <v>451U</v>
          </cell>
          <cell r="N7227">
            <v>44844</v>
          </cell>
          <cell r="O7227" t="str">
            <v>EMS02Q20000830HWA0001H</v>
          </cell>
          <cell r="P7227" t="str">
            <v>BRA2022101450007</v>
          </cell>
          <cell r="Q7227">
            <v>44847</v>
          </cell>
          <cell r="R7227" t="str">
            <v>SHW-61245I22</v>
          </cell>
          <cell r="S7227">
            <v>44916</v>
          </cell>
          <cell r="T7227">
            <v>44923</v>
          </cell>
          <cell r="U7227" t="str">
            <v>SEA</v>
          </cell>
          <cell r="V7227" t="str">
            <v>Delivered</v>
          </cell>
          <cell r="W7227" t="str">
            <v>02312VMP-2</v>
          </cell>
          <cell r="X7227">
            <v>44927</v>
          </cell>
          <cell r="AA7227" t="str">
            <v>EMS02Q20000830HWA0001H</v>
          </cell>
          <cell r="AB7227" t="b">
            <v>1</v>
          </cell>
          <cell r="AC7227">
            <v>44844</v>
          </cell>
        </row>
        <row r="7228">
          <cell r="A7228" t="str">
            <v>966000144014240065100EMS02Q20000830HWA0001H</v>
          </cell>
          <cell r="B7228" t="e">
            <v>#N/A</v>
          </cell>
          <cell r="C7228" t="str">
            <v>966000144020</v>
          </cell>
          <cell r="D7228" t="str">
            <v>966000144014240065100</v>
          </cell>
          <cell r="E7228" t="str">
            <v>ONT</v>
          </cell>
          <cell r="F7228" t="str">
            <v>9660001440</v>
          </cell>
          <cell r="G7228" t="str">
            <v>14240065</v>
          </cell>
          <cell r="H7228">
            <v>20</v>
          </cell>
          <cell r="I7228" t="str">
            <v>IO Connector 4-4Pin Socket/Side Plugging</v>
          </cell>
          <cell r="J7228">
            <v>100</v>
          </cell>
          <cell r="K7228">
            <v>0.13350000000000001</v>
          </cell>
          <cell r="L7228">
            <v>13.350000000000001</v>
          </cell>
          <cell r="M7228" t="str">
            <v>451U</v>
          </cell>
          <cell r="N7228">
            <v>44844</v>
          </cell>
          <cell r="O7228" t="str">
            <v>EMS02Q20000830HWA0001H</v>
          </cell>
          <cell r="P7228" t="str">
            <v>BRA2022101450007</v>
          </cell>
          <cell r="Q7228">
            <v>44847</v>
          </cell>
          <cell r="R7228" t="str">
            <v>SHW-61245I22</v>
          </cell>
          <cell r="S7228">
            <v>44916</v>
          </cell>
          <cell r="T7228">
            <v>44923</v>
          </cell>
          <cell r="U7228" t="str">
            <v>SEA</v>
          </cell>
          <cell r="V7228" t="str">
            <v>Delivered</v>
          </cell>
          <cell r="W7228" t="str">
            <v>02312VMP-2</v>
          </cell>
          <cell r="X7228">
            <v>44927</v>
          </cell>
          <cell r="AA7228" t="str">
            <v>EMS02Q20000830HWA0001H</v>
          </cell>
          <cell r="AB7228" t="b">
            <v>1</v>
          </cell>
          <cell r="AC7228">
            <v>44844</v>
          </cell>
        </row>
        <row r="7229">
          <cell r="A7229" t="str">
            <v>96600014412108026245EMS02Q20000831HWA0001H</v>
          </cell>
          <cell r="B7229" t="e">
            <v>#N/A</v>
          </cell>
          <cell r="C7229" t="str">
            <v>966000144110</v>
          </cell>
          <cell r="D7229" t="str">
            <v>96600014412108026245</v>
          </cell>
          <cell r="E7229" t="str">
            <v>ONT</v>
          </cell>
          <cell r="F7229" t="str">
            <v>9660001441</v>
          </cell>
          <cell r="G7229" t="str">
            <v>21080262</v>
          </cell>
          <cell r="H7229">
            <v>10</v>
          </cell>
          <cell r="I7229" t="str">
            <v>HG8245 shield case for Bosa part-2108026</v>
          </cell>
          <cell r="J7229">
            <v>45</v>
          </cell>
          <cell r="K7229">
            <v>0.1106</v>
          </cell>
          <cell r="L7229">
            <v>4.9770000000000003</v>
          </cell>
          <cell r="M7229" t="str">
            <v>451U</v>
          </cell>
          <cell r="N7229">
            <v>44844</v>
          </cell>
          <cell r="O7229" t="str">
            <v>EMS02Q20000831HWA0001H</v>
          </cell>
          <cell r="P7229" t="str">
            <v>BRA2022101950006</v>
          </cell>
          <cell r="Q7229">
            <v>44850</v>
          </cell>
          <cell r="R7229" t="str">
            <v>SHW-61247I22</v>
          </cell>
          <cell r="T7229">
            <v>44926</v>
          </cell>
          <cell r="U7229" t="str">
            <v>SEA</v>
          </cell>
          <cell r="V7229" t="str">
            <v>Transit</v>
          </cell>
          <cell r="W7229" t="str">
            <v>02314BUG-1</v>
          </cell>
          <cell r="X7229">
            <v>44927</v>
          </cell>
          <cell r="AA7229" t="str">
            <v>EMS02Q20000831HWA0001H</v>
          </cell>
          <cell r="AB7229" t="b">
            <v>1</v>
          </cell>
          <cell r="AC7229">
            <v>44844</v>
          </cell>
        </row>
        <row r="7230">
          <cell r="A7230" t="str">
            <v>966000144116100081500EMS02Q20000831HWA0001H</v>
          </cell>
          <cell r="B7230" t="e">
            <v>#N/A</v>
          </cell>
          <cell r="C7230" t="str">
            <v>966000144120</v>
          </cell>
          <cell r="D7230" t="str">
            <v>966000144116100081500</v>
          </cell>
          <cell r="E7230" t="str">
            <v>ONT</v>
          </cell>
          <cell r="F7230" t="str">
            <v>9660001441</v>
          </cell>
          <cell r="G7230" t="str">
            <v>16100081</v>
          </cell>
          <cell r="H7230">
            <v>20</v>
          </cell>
          <cell r="I7230" t="str">
            <v>Micro switch-SPST-12VDC-0.05A-THT-3.5mm-</v>
          </cell>
          <cell r="J7230">
            <v>500</v>
          </cell>
          <cell r="K7230">
            <v>0.18440000000000001</v>
          </cell>
          <cell r="L7230">
            <v>92.2</v>
          </cell>
          <cell r="M7230" t="str">
            <v>451U</v>
          </cell>
          <cell r="N7230">
            <v>44844</v>
          </cell>
          <cell r="O7230" t="str">
            <v>EMS02Q20000831HWA0001H</v>
          </cell>
          <cell r="P7230" t="str">
            <v>BRA2022101950006</v>
          </cell>
          <cell r="Q7230">
            <v>44850</v>
          </cell>
          <cell r="R7230" t="str">
            <v>SHW-61247I22</v>
          </cell>
          <cell r="T7230">
            <v>44926</v>
          </cell>
          <cell r="U7230" t="str">
            <v>SEA</v>
          </cell>
          <cell r="V7230" t="str">
            <v>Transit</v>
          </cell>
          <cell r="W7230" t="str">
            <v>02314BUG-1</v>
          </cell>
          <cell r="X7230">
            <v>44927</v>
          </cell>
          <cell r="AA7230" t="str">
            <v>EMS02Q20000831HWA0001H</v>
          </cell>
          <cell r="AB7230" t="b">
            <v>1</v>
          </cell>
          <cell r="AC7230">
            <v>44844</v>
          </cell>
        </row>
        <row r="7231">
          <cell r="A7231" t="str">
            <v>966000144341020749410EMS02Q20000833HWA0001K</v>
          </cell>
          <cell r="B7231" t="e">
            <v>#N/A</v>
          </cell>
          <cell r="C7231" t="str">
            <v>966000144310</v>
          </cell>
          <cell r="D7231" t="str">
            <v>966000144341020749410</v>
          </cell>
          <cell r="E7231" t="str">
            <v>ONT</v>
          </cell>
          <cell r="F7231" t="str">
            <v>9660001443</v>
          </cell>
          <cell r="G7231" t="str">
            <v>41020749</v>
          </cell>
          <cell r="H7231">
            <v>10</v>
          </cell>
          <cell r="I7231" t="str">
            <v>ARM TFBGA 21x21 667MHz 0.9V 32bit 2800mW</v>
          </cell>
          <cell r="J7231">
            <v>410</v>
          </cell>
          <cell r="K7231">
            <v>1.9333</v>
          </cell>
          <cell r="L7231">
            <v>792.65300000000002</v>
          </cell>
          <cell r="M7231" t="str">
            <v>451U</v>
          </cell>
          <cell r="N7231">
            <v>44986</v>
          </cell>
          <cell r="O7231" t="str">
            <v>EMS02Q20000833HWA0001K</v>
          </cell>
          <cell r="T7231">
            <v>45107</v>
          </cell>
          <cell r="U7231" t="str">
            <v>AIR</v>
          </cell>
          <cell r="V7231" t="str">
            <v>cancelled</v>
          </cell>
          <cell r="W7231" t="str">
            <v>02312VMP-2</v>
          </cell>
          <cell r="X7231">
            <v>44835</v>
          </cell>
          <cell r="AA7231" t="str">
            <v>EMS02Q20000833HWA0001K</v>
          </cell>
          <cell r="AB7231" t="b">
            <v>1</v>
          </cell>
          <cell r="AC7231">
            <v>44986</v>
          </cell>
        </row>
        <row r="7232">
          <cell r="A7232" t="str">
            <v>966000144639210378-001430EMS02Q20000834HWA0001K</v>
          </cell>
          <cell r="B7232" t="e">
            <v>#N/A</v>
          </cell>
          <cell r="C7232" t="str">
            <v>966000144610</v>
          </cell>
          <cell r="D7232" t="str">
            <v>966000144639210378-001430</v>
          </cell>
          <cell r="E7232" t="str">
            <v>ONT</v>
          </cell>
          <cell r="F7232" t="str">
            <v>9660001446</v>
          </cell>
          <cell r="G7232" t="str">
            <v>39210378-001</v>
          </cell>
          <cell r="H7232">
            <v>10</v>
          </cell>
          <cell r="I7232" t="str">
            <v>Terminal Connectivity,WIFI 5G-802.11a/n/</v>
          </cell>
          <cell r="J7232">
            <v>430</v>
          </cell>
          <cell r="K7232">
            <v>0.85229999999999995</v>
          </cell>
          <cell r="L7232">
            <v>366.48899999999998</v>
          </cell>
          <cell r="M7232" t="str">
            <v>451U</v>
          </cell>
          <cell r="N7232">
            <v>44844</v>
          </cell>
          <cell r="O7232" t="str">
            <v>EMS02Q20000834HWA0001K</v>
          </cell>
          <cell r="P7232" t="str">
            <v>BRA2022101150002</v>
          </cell>
          <cell r="Q7232">
            <v>44845</v>
          </cell>
          <cell r="R7232" t="str">
            <v>AHW-61204I22</v>
          </cell>
          <cell r="S7232">
            <v>44861</v>
          </cell>
          <cell r="T7232">
            <v>44866</v>
          </cell>
          <cell r="U7232" t="str">
            <v>AIR</v>
          </cell>
          <cell r="V7232" t="str">
            <v>Delivered</v>
          </cell>
          <cell r="W7232" t="str">
            <v>02312VMP-2</v>
          </cell>
          <cell r="X7232">
            <v>44866</v>
          </cell>
          <cell r="AA7232" t="str">
            <v>EMS02Q20000834HWA0001K</v>
          </cell>
          <cell r="AB7232" t="b">
            <v>1</v>
          </cell>
          <cell r="AC7232">
            <v>44844</v>
          </cell>
        </row>
        <row r="7233">
          <cell r="A7233" t="str">
            <v>966000144799014QEX1030EMS02Q20000835HWA0001K</v>
          </cell>
          <cell r="B7233" t="e">
            <v>#N/A</v>
          </cell>
          <cell r="C7233" t="str">
            <v>966000144710</v>
          </cell>
          <cell r="D7233" t="str">
            <v>966000144799014QEX1030</v>
          </cell>
          <cell r="E7233" t="str">
            <v>ONT</v>
          </cell>
          <cell r="F7233" t="str">
            <v>9660001447</v>
          </cell>
          <cell r="G7233" t="str">
            <v>99014QEX</v>
          </cell>
          <cell r="H7233">
            <v>10</v>
          </cell>
          <cell r="I7233" t="str">
            <v>SLCNANDFLASH-1Gbit,SPINand-104MHz-12</v>
          </cell>
          <cell r="J7233">
            <v>1030</v>
          </cell>
          <cell r="K7233">
            <v>1.9486000000000001</v>
          </cell>
          <cell r="L7233">
            <v>2007.0580000000002</v>
          </cell>
          <cell r="M7233" t="str">
            <v>451U</v>
          </cell>
          <cell r="N7233">
            <v>44844</v>
          </cell>
          <cell r="O7233" t="str">
            <v>EMS02Q20000835HWA0001K</v>
          </cell>
          <cell r="P7233" t="str">
            <v>BRA2022102150008</v>
          </cell>
          <cell r="Q7233">
            <v>44846</v>
          </cell>
          <cell r="R7233" t="str">
            <v>AHW-61272I22</v>
          </cell>
          <cell r="S7233">
            <v>44870</v>
          </cell>
          <cell r="T7233">
            <v>44874</v>
          </cell>
          <cell r="U7233" t="str">
            <v>AIR</v>
          </cell>
          <cell r="V7233" t="str">
            <v>Delivered</v>
          </cell>
          <cell r="W7233" t="str">
            <v>02312VMP-2</v>
          </cell>
          <cell r="X7233">
            <v>44896</v>
          </cell>
          <cell r="AA7233" t="str">
            <v>EMS02Q20000835HWA0001K</v>
          </cell>
          <cell r="AB7233" t="b">
            <v>1</v>
          </cell>
          <cell r="AC7233">
            <v>44844</v>
          </cell>
        </row>
        <row r="7234">
          <cell r="A7234" t="str">
            <v>9660001448431600263970EMS02Q20000836HWA0001K</v>
          </cell>
          <cell r="B7234" t="e">
            <v>#N/A</v>
          </cell>
          <cell r="C7234" t="str">
            <v>966000144810</v>
          </cell>
          <cell r="D7234" t="str">
            <v>9660001448431600263970</v>
          </cell>
          <cell r="E7234" t="str">
            <v>ONT</v>
          </cell>
          <cell r="F7234" t="str">
            <v>9660001448</v>
          </cell>
          <cell r="G7234" t="str">
            <v>43160026</v>
          </cell>
          <cell r="H7234">
            <v>10</v>
          </cell>
          <cell r="I7234" t="str">
            <v>ASOC GPON/EPON SPI NAND FLASH DDR3</v>
          </cell>
          <cell r="J7234">
            <v>3970</v>
          </cell>
          <cell r="K7234">
            <v>4.8956999999999997</v>
          </cell>
          <cell r="L7234">
            <v>19435.929</v>
          </cell>
          <cell r="M7234" t="str">
            <v>451U</v>
          </cell>
          <cell r="N7234">
            <v>44844</v>
          </cell>
          <cell r="O7234" t="str">
            <v>EMS02Q20000836HWA0001K</v>
          </cell>
          <cell r="P7234" t="str">
            <v>BRA2022102150008</v>
          </cell>
          <cell r="Q7234">
            <v>44846</v>
          </cell>
          <cell r="R7234" t="str">
            <v>AHW-61272I22</v>
          </cell>
          <cell r="S7234">
            <v>44870</v>
          </cell>
          <cell r="T7234">
            <v>44874</v>
          </cell>
          <cell r="U7234" t="str">
            <v>AIR</v>
          </cell>
          <cell r="V7234" t="str">
            <v>Delivered</v>
          </cell>
          <cell r="W7234" t="str">
            <v>02314BUG-1#1</v>
          </cell>
          <cell r="X7234">
            <v>44896</v>
          </cell>
          <cell r="AA7234" t="str">
            <v>EMS02Q20000836HWA0001K</v>
          </cell>
          <cell r="AB7234" t="b">
            <v>1</v>
          </cell>
          <cell r="AC7234">
            <v>44844</v>
          </cell>
        </row>
        <row r="7235">
          <cell r="A7235" t="str">
            <v>966000144890010518-0015EMS02Q20000836HWA0001K</v>
          </cell>
          <cell r="B7235" t="e">
            <v>#N/A</v>
          </cell>
          <cell r="C7235" t="str">
            <v>966000144830</v>
          </cell>
          <cell r="D7235" t="str">
            <v>966000144890010518-0015</v>
          </cell>
          <cell r="E7235" t="str">
            <v>ONT</v>
          </cell>
          <cell r="F7235" t="str">
            <v>9660001448</v>
          </cell>
          <cell r="G7235" t="str">
            <v>90010518-001</v>
          </cell>
          <cell r="H7235">
            <v>30</v>
          </cell>
          <cell r="I7235" t="str">
            <v>Solid Manufactory Auxiliaries,8W Thermal</v>
          </cell>
          <cell r="J7235">
            <v>5</v>
          </cell>
          <cell r="K7235">
            <v>53.229500000000002</v>
          </cell>
          <cell r="L7235">
            <v>266.14750000000004</v>
          </cell>
          <cell r="M7235" t="str">
            <v>451U</v>
          </cell>
          <cell r="N7235">
            <v>44844</v>
          </cell>
          <cell r="O7235" t="str">
            <v>EMS02Q20000836HWA0001K</v>
          </cell>
          <cell r="P7235" t="str">
            <v>BRA2022102150008</v>
          </cell>
          <cell r="Q7235">
            <v>44846</v>
          </cell>
          <cell r="R7235" t="str">
            <v>AHW-61272I22</v>
          </cell>
          <cell r="S7235">
            <v>44870</v>
          </cell>
          <cell r="T7235">
            <v>44874</v>
          </cell>
          <cell r="U7235" t="str">
            <v>AIR</v>
          </cell>
          <cell r="V7235" t="str">
            <v>Delivered</v>
          </cell>
          <cell r="W7235" t="str">
            <v>02314BUG-1#1</v>
          </cell>
          <cell r="X7235">
            <v>44896</v>
          </cell>
          <cell r="AA7235" t="str">
            <v>EMS02Q20000836HWA0001K</v>
          </cell>
          <cell r="AB7235" t="b">
            <v>1</v>
          </cell>
          <cell r="AC7235">
            <v>44844</v>
          </cell>
        </row>
        <row r="7236">
          <cell r="A7236" t="str">
            <v>96600014494316002620000EMS02Q20000837HWA0001K</v>
          </cell>
          <cell r="B7236" t="e">
            <v>#N/A</v>
          </cell>
          <cell r="C7236" t="str">
            <v>966000144910</v>
          </cell>
          <cell r="D7236" t="str">
            <v>96600014494316002620000</v>
          </cell>
          <cell r="E7236" t="str">
            <v>ONT</v>
          </cell>
          <cell r="F7236" t="str">
            <v>9660001449</v>
          </cell>
          <cell r="G7236" t="str">
            <v>43160026</v>
          </cell>
          <cell r="H7236">
            <v>10</v>
          </cell>
          <cell r="I7236" t="str">
            <v>ASOC GPON/EPON SPI NAND FLASH DDR3</v>
          </cell>
          <cell r="J7236">
            <v>20000</v>
          </cell>
          <cell r="K7236">
            <v>4.8956999999999997</v>
          </cell>
          <cell r="L7236">
            <v>97914</v>
          </cell>
          <cell r="M7236" t="str">
            <v>451U</v>
          </cell>
          <cell r="N7236">
            <v>44844</v>
          </cell>
          <cell r="O7236" t="str">
            <v>EMS02Q20000837HWA0001K</v>
          </cell>
          <cell r="P7236" t="str">
            <v>BRA2022101150002</v>
          </cell>
          <cell r="Q7236">
            <v>44845</v>
          </cell>
          <cell r="R7236" t="str">
            <v>AHW-61204I22</v>
          </cell>
          <cell r="S7236">
            <v>44861</v>
          </cell>
          <cell r="T7236">
            <v>44866</v>
          </cell>
          <cell r="U7236" t="str">
            <v>AIR</v>
          </cell>
          <cell r="V7236" t="str">
            <v>Delivered</v>
          </cell>
          <cell r="W7236" t="str">
            <v>02314BUG-1#2</v>
          </cell>
          <cell r="X7236">
            <v>44896</v>
          </cell>
          <cell r="AA7236" t="str">
            <v>EMS02Q20000837HWA0001K</v>
          </cell>
          <cell r="AB7236" t="b">
            <v>1</v>
          </cell>
          <cell r="AC7236">
            <v>44844</v>
          </cell>
        </row>
        <row r="7237">
          <cell r="A7237" t="str">
            <v>966000144990010518-00160EMS02Q20000837HWA0001K</v>
          </cell>
          <cell r="B7237" t="e">
            <v>#N/A</v>
          </cell>
          <cell r="C7237" t="str">
            <v>966000144930</v>
          </cell>
          <cell r="D7237" t="str">
            <v>966000144990010518-00160</v>
          </cell>
          <cell r="E7237" t="str">
            <v>ONT</v>
          </cell>
          <cell r="F7237" t="str">
            <v>9660001449</v>
          </cell>
          <cell r="G7237" t="str">
            <v>90010518-001</v>
          </cell>
          <cell r="H7237">
            <v>30</v>
          </cell>
          <cell r="I7237" t="str">
            <v>Solid Manufactory Auxiliaries,8W Thermal</v>
          </cell>
          <cell r="J7237">
            <v>60</v>
          </cell>
          <cell r="K7237">
            <v>53.229500000000002</v>
          </cell>
          <cell r="L7237">
            <v>3193.77</v>
          </cell>
          <cell r="M7237" t="str">
            <v>451U</v>
          </cell>
          <cell r="N7237">
            <v>44844</v>
          </cell>
          <cell r="O7237" t="str">
            <v>EMS02Q20000837HWA0001K</v>
          </cell>
          <cell r="P7237" t="str">
            <v>BRA2022101150002</v>
          </cell>
          <cell r="Q7237">
            <v>44845</v>
          </cell>
          <cell r="R7237" t="str">
            <v>AHW-61204I22</v>
          </cell>
          <cell r="S7237">
            <v>44861</v>
          </cell>
          <cell r="T7237">
            <v>44866</v>
          </cell>
          <cell r="U7237" t="str">
            <v>AIR</v>
          </cell>
          <cell r="V7237" t="str">
            <v>Delivered</v>
          </cell>
          <cell r="W7237" t="str">
            <v>02314BUG-1#2</v>
          </cell>
          <cell r="X7237">
            <v>44896</v>
          </cell>
          <cell r="AA7237" t="str">
            <v>EMS02Q20000837HWA0001K</v>
          </cell>
          <cell r="AB7237" t="b">
            <v>1</v>
          </cell>
          <cell r="AC7237">
            <v>44844</v>
          </cell>
        </row>
        <row r="7238">
          <cell r="A7238" t="str">
            <v>9660001450070906415000EMS02Q20000838HWA0001K</v>
          </cell>
          <cell r="B7238" t="e">
            <v>#N/A</v>
          </cell>
          <cell r="C7238" t="str">
            <v>966000145010</v>
          </cell>
          <cell r="D7238" t="str">
            <v>9660001450070906415000</v>
          </cell>
          <cell r="E7238" t="str">
            <v>ONT</v>
          </cell>
          <cell r="F7238" t="str">
            <v>9660001450</v>
          </cell>
          <cell r="G7238" t="str">
            <v>07090641</v>
          </cell>
          <cell r="H7238">
            <v>10</v>
          </cell>
          <cell r="I7238" t="str">
            <v>ChipThickFilmResistor,1/10W,7.5kohm,"</v>
          </cell>
          <cell r="J7238">
            <v>5000</v>
          </cell>
          <cell r="K7238">
            <v>4.0000000000000002E-4</v>
          </cell>
          <cell r="L7238">
            <v>2</v>
          </cell>
          <cell r="M7238" t="str">
            <v>451U</v>
          </cell>
          <cell r="N7238">
            <v>44884</v>
          </cell>
          <cell r="O7238" t="str">
            <v>EMS02Q20000838HWA0001K</v>
          </cell>
          <cell r="T7238">
            <v>44917</v>
          </cell>
          <cell r="U7238" t="str">
            <v>AIR</v>
          </cell>
          <cell r="V7238" t="str">
            <v>Cancelled</v>
          </cell>
          <cell r="W7238" t="str">
            <v>02312VMP-2</v>
          </cell>
          <cell r="X7238">
            <v>44927</v>
          </cell>
          <cell r="AA7238" t="str">
            <v>EMS02Q20000838HWA0001K</v>
          </cell>
          <cell r="AB7238" t="b">
            <v>1</v>
          </cell>
          <cell r="AC7238">
            <v>44884</v>
          </cell>
        </row>
        <row r="7239">
          <cell r="A7239" t="str">
            <v>96600014500709080010000EMS02Q20000838HWA0001K</v>
          </cell>
          <cell r="B7239" t="e">
            <v>#N/A</v>
          </cell>
          <cell r="C7239" t="str">
            <v>966000145020</v>
          </cell>
          <cell r="D7239" t="str">
            <v>96600014500709080010000</v>
          </cell>
          <cell r="E7239" t="str">
            <v>ONT</v>
          </cell>
          <cell r="F7239" t="str">
            <v>9660001450</v>
          </cell>
          <cell r="G7239" t="str">
            <v>07090800</v>
          </cell>
          <cell r="H7239">
            <v>20</v>
          </cell>
          <cell r="I7239" t="str">
            <v>Chip Thick Film Resistor,0.0625W,0ohm,le</v>
          </cell>
          <cell r="J7239">
            <v>10000</v>
          </cell>
          <cell r="K7239">
            <v>2.0000000000000001E-4</v>
          </cell>
          <cell r="L7239">
            <v>2</v>
          </cell>
          <cell r="M7239" t="str">
            <v>451U</v>
          </cell>
          <cell r="N7239">
            <v>44884</v>
          </cell>
          <cell r="O7239" t="str">
            <v>EMS02Q20000838HWA0001K</v>
          </cell>
          <cell r="T7239">
            <v>44917</v>
          </cell>
          <cell r="U7239" t="str">
            <v>AIR</v>
          </cell>
          <cell r="V7239" t="str">
            <v>Cancelled</v>
          </cell>
          <cell r="W7239" t="str">
            <v>02312VMP-2</v>
          </cell>
          <cell r="X7239">
            <v>44927</v>
          </cell>
          <cell r="AA7239" t="str">
            <v>EMS02Q20000838HWA0001K</v>
          </cell>
          <cell r="AB7239" t="b">
            <v>1</v>
          </cell>
          <cell r="AC7239">
            <v>44884</v>
          </cell>
        </row>
        <row r="7240">
          <cell r="A7240" t="str">
            <v>96600014500709080710000EMS02Q20000838HWA0001K</v>
          </cell>
          <cell r="B7240" t="e">
            <v>#N/A</v>
          </cell>
          <cell r="C7240" t="str">
            <v>966000145030</v>
          </cell>
          <cell r="D7240" t="str">
            <v>96600014500709080710000</v>
          </cell>
          <cell r="E7240" t="str">
            <v>ONT</v>
          </cell>
          <cell r="F7240" t="str">
            <v>9660001450</v>
          </cell>
          <cell r="G7240" t="str">
            <v>07090807</v>
          </cell>
          <cell r="H7240">
            <v>30</v>
          </cell>
          <cell r="I7240" t="str">
            <v>Chip Thick Film Resistor 1/16W 100ohm</v>
          </cell>
          <cell r="J7240">
            <v>10000</v>
          </cell>
          <cell r="K7240">
            <v>2.0000000000000001E-4</v>
          </cell>
          <cell r="L7240">
            <v>2</v>
          </cell>
          <cell r="M7240" t="str">
            <v>451U</v>
          </cell>
          <cell r="N7240">
            <v>44884</v>
          </cell>
          <cell r="O7240" t="str">
            <v>EMS02Q20000838HWA0001K</v>
          </cell>
          <cell r="T7240">
            <v>44917</v>
          </cell>
          <cell r="U7240" t="str">
            <v>AIR</v>
          </cell>
          <cell r="V7240" t="str">
            <v>Cancelled</v>
          </cell>
          <cell r="W7240" t="str">
            <v>02312VMP-2</v>
          </cell>
          <cell r="X7240">
            <v>44927</v>
          </cell>
          <cell r="AA7240" t="str">
            <v>EMS02Q20000838HWA0001K</v>
          </cell>
          <cell r="AB7240" t="b">
            <v>1</v>
          </cell>
          <cell r="AC7240">
            <v>44884</v>
          </cell>
        </row>
        <row r="7241">
          <cell r="A7241" t="str">
            <v>96600014500709100810000EMS02Q20000838HWA0001K</v>
          </cell>
          <cell r="B7241" t="e">
            <v>#N/A</v>
          </cell>
          <cell r="C7241" t="str">
            <v>966000145040</v>
          </cell>
          <cell r="D7241" t="str">
            <v>96600014500709100810000</v>
          </cell>
          <cell r="E7241" t="str">
            <v>ONT</v>
          </cell>
          <cell r="F7241" t="str">
            <v>9660001450</v>
          </cell>
          <cell r="G7241" t="str">
            <v>07091008</v>
          </cell>
          <cell r="H7241">
            <v>40</v>
          </cell>
          <cell r="I7241" t="str">
            <v>Chip Thick Film Resistor 1/16W 75kohm 1%</v>
          </cell>
          <cell r="J7241">
            <v>10000</v>
          </cell>
          <cell r="K7241">
            <v>2.9999999999999997E-4</v>
          </cell>
          <cell r="L7241">
            <v>2.9999999999999996</v>
          </cell>
          <cell r="M7241" t="str">
            <v>451U</v>
          </cell>
          <cell r="N7241">
            <v>44884</v>
          </cell>
          <cell r="O7241" t="str">
            <v>EMS02Q20000838HWA0001K</v>
          </cell>
          <cell r="T7241">
            <v>44917</v>
          </cell>
          <cell r="U7241" t="str">
            <v>AIR</v>
          </cell>
          <cell r="V7241" t="str">
            <v>Cancelled</v>
          </cell>
          <cell r="W7241" t="str">
            <v>02312VMP-2</v>
          </cell>
          <cell r="X7241">
            <v>44927</v>
          </cell>
          <cell r="AA7241" t="str">
            <v>EMS02Q20000838HWA0001K</v>
          </cell>
          <cell r="AB7241" t="b">
            <v>1</v>
          </cell>
          <cell r="AC7241">
            <v>44884</v>
          </cell>
        </row>
        <row r="7242">
          <cell r="A7242" t="str">
            <v>96600014500709130510000EMS02Q20000838HWA0001K</v>
          </cell>
          <cell r="B7242" t="e">
            <v>#N/A</v>
          </cell>
          <cell r="C7242" t="str">
            <v>966000145050</v>
          </cell>
          <cell r="D7242" t="str">
            <v>96600014500709130510000</v>
          </cell>
          <cell r="E7242" t="str">
            <v>ONT</v>
          </cell>
          <cell r="F7242" t="str">
            <v>9660001450</v>
          </cell>
          <cell r="G7242" t="str">
            <v>07091305</v>
          </cell>
          <cell r="H7242">
            <v>50</v>
          </cell>
          <cell r="I7242" t="str">
            <v>Chip Thick Film Resistor 0.0625W 10ohm 1</v>
          </cell>
          <cell r="J7242">
            <v>10000</v>
          </cell>
          <cell r="K7242">
            <v>2.9999999999999997E-4</v>
          </cell>
          <cell r="L7242">
            <v>2.9999999999999996</v>
          </cell>
          <cell r="M7242" t="str">
            <v>451U</v>
          </cell>
          <cell r="N7242">
            <v>44884</v>
          </cell>
          <cell r="O7242" t="str">
            <v>EMS02Q20000838HWA0001K</v>
          </cell>
          <cell r="T7242">
            <v>44917</v>
          </cell>
          <cell r="U7242" t="str">
            <v>AIR</v>
          </cell>
          <cell r="V7242" t="str">
            <v>Cancelled</v>
          </cell>
          <cell r="W7242" t="str">
            <v>02312VMP-2</v>
          </cell>
          <cell r="X7242">
            <v>44927</v>
          </cell>
          <cell r="AA7242" t="str">
            <v>EMS02Q20000838HWA0001K</v>
          </cell>
          <cell r="AB7242" t="b">
            <v>1</v>
          </cell>
          <cell r="AC7242">
            <v>44884</v>
          </cell>
        </row>
        <row r="7243">
          <cell r="A7243" t="str">
            <v>96600014500709130810000EMS02Q20000838HWA0001K</v>
          </cell>
          <cell r="B7243" t="e">
            <v>#N/A</v>
          </cell>
          <cell r="C7243" t="str">
            <v>966000145060</v>
          </cell>
          <cell r="D7243" t="str">
            <v>96600014500709130810000</v>
          </cell>
          <cell r="E7243" t="str">
            <v>ONT</v>
          </cell>
          <cell r="F7243" t="str">
            <v>9660001450</v>
          </cell>
          <cell r="G7243" t="str">
            <v>07091308</v>
          </cell>
          <cell r="H7243">
            <v>60</v>
          </cell>
          <cell r="I7243" t="str">
            <v xml:space="preserve"> ChipThickFilmResistor,0.0625W,20ohm,</v>
          </cell>
          <cell r="J7243">
            <v>10000</v>
          </cell>
          <cell r="K7243">
            <v>2.0000000000000001E-4</v>
          </cell>
          <cell r="L7243">
            <v>2</v>
          </cell>
          <cell r="M7243" t="str">
            <v>451U</v>
          </cell>
          <cell r="N7243" t="str">
            <v/>
          </cell>
          <cell r="O7243" t="str">
            <v>EMS02Q20000838HWA0001K</v>
          </cell>
          <cell r="T7243">
            <v>45107</v>
          </cell>
          <cell r="U7243" t="str">
            <v>AIR</v>
          </cell>
          <cell r="V7243" t="str">
            <v>Cancelled</v>
          </cell>
          <cell r="W7243" t="str">
            <v>02312VMP-2</v>
          </cell>
          <cell r="X7243">
            <v>44927</v>
          </cell>
          <cell r="AA7243" t="str">
            <v>EMS02Q20000838HWA0001K</v>
          </cell>
          <cell r="AB7243" t="b">
            <v>1</v>
          </cell>
          <cell r="AC7243" t="str">
            <v/>
          </cell>
        </row>
        <row r="7244">
          <cell r="A7244" t="str">
            <v>96600014500709265710000EMS02Q20000838HWA0001K</v>
          </cell>
          <cell r="B7244" t="e">
            <v>#N/A</v>
          </cell>
          <cell r="C7244" t="str">
            <v>966000145070</v>
          </cell>
          <cell r="D7244" t="str">
            <v>96600014500709265710000</v>
          </cell>
          <cell r="E7244" t="str">
            <v>ONT</v>
          </cell>
          <cell r="F7244" t="str">
            <v>9660001450</v>
          </cell>
          <cell r="G7244" t="str">
            <v>07092657</v>
          </cell>
          <cell r="H7244">
            <v>70</v>
          </cell>
          <cell r="I7244" t="str">
            <v>Chip Thick Film Resistor 0.05W 33ohm 5%</v>
          </cell>
          <cell r="J7244">
            <v>10000</v>
          </cell>
          <cell r="K7244">
            <v>2.9999999999999997E-4</v>
          </cell>
          <cell r="L7244">
            <v>2.9999999999999996</v>
          </cell>
          <cell r="M7244" t="str">
            <v>451U</v>
          </cell>
          <cell r="N7244">
            <v>44884</v>
          </cell>
          <cell r="O7244" t="str">
            <v>EMS02Q20000838HWA0001K</v>
          </cell>
          <cell r="T7244">
            <v>44917</v>
          </cell>
          <cell r="U7244" t="str">
            <v>AIR</v>
          </cell>
          <cell r="V7244" t="str">
            <v>Cancelled</v>
          </cell>
          <cell r="W7244" t="str">
            <v>02312VMP-2</v>
          </cell>
          <cell r="X7244">
            <v>44927</v>
          </cell>
          <cell r="AA7244" t="str">
            <v>EMS02Q20000838HWA0001K</v>
          </cell>
          <cell r="AB7244" t="b">
            <v>1</v>
          </cell>
          <cell r="AC7244">
            <v>44884</v>
          </cell>
        </row>
        <row r="7245">
          <cell r="A7245" t="str">
            <v>966000145008010481500EMS02Q20000838HWA0001K</v>
          </cell>
          <cell r="B7245" t="e">
            <v>#N/A</v>
          </cell>
          <cell r="C7245" t="str">
            <v>966000145080</v>
          </cell>
          <cell r="D7245" t="str">
            <v>966000145008010481500</v>
          </cell>
          <cell r="E7245" t="str">
            <v>ONT</v>
          </cell>
          <cell r="F7245" t="str">
            <v>9660001450</v>
          </cell>
          <cell r="G7245" t="str">
            <v>08010481</v>
          </cell>
          <cell r="H7245">
            <v>80</v>
          </cell>
          <cell r="I7245" t="str">
            <v>Non-Solid THT Aluminium Capacitor 100V 1</v>
          </cell>
          <cell r="J7245">
            <v>500</v>
          </cell>
          <cell r="K7245">
            <v>1.6500000000000001E-2</v>
          </cell>
          <cell r="L7245">
            <v>8.25</v>
          </cell>
          <cell r="M7245" t="str">
            <v>451U</v>
          </cell>
          <cell r="N7245">
            <v>44884</v>
          </cell>
          <cell r="O7245" t="str">
            <v>EMS02Q20000838HWA0001K</v>
          </cell>
          <cell r="T7245">
            <v>44917</v>
          </cell>
          <cell r="U7245" t="str">
            <v>AIR</v>
          </cell>
          <cell r="V7245" t="str">
            <v>Cancelled</v>
          </cell>
          <cell r="W7245" t="str">
            <v>02312VMP-2</v>
          </cell>
          <cell r="X7245">
            <v>44927</v>
          </cell>
          <cell r="AA7245" t="str">
            <v>EMS02Q20000838HWA0001K</v>
          </cell>
          <cell r="AB7245" t="b">
            <v>1</v>
          </cell>
          <cell r="AC7245">
            <v>44884</v>
          </cell>
        </row>
        <row r="7246">
          <cell r="A7246" t="str">
            <v>966000145008070612-00115000EMS02Q20000838HWA0001K</v>
          </cell>
          <cell r="B7246" t="e">
            <v>#N/A</v>
          </cell>
          <cell r="C7246" t="str">
            <v>966000145090</v>
          </cell>
          <cell r="D7246" t="str">
            <v>966000145008070612-00115000</v>
          </cell>
          <cell r="E7246" t="str">
            <v>ONT</v>
          </cell>
          <cell r="F7246" t="str">
            <v>9660001450</v>
          </cell>
          <cell r="G7246" t="str">
            <v>08070612-001</v>
          </cell>
          <cell r="H7246">
            <v>90</v>
          </cell>
          <cell r="I7246" t="str">
            <v>High Capacity MLCC 1uf,10V,1000nF,+-10%,</v>
          </cell>
          <cell r="J7246">
            <v>15000</v>
          </cell>
          <cell r="K7246">
            <v>4.3E-3</v>
          </cell>
          <cell r="L7246">
            <v>64.5</v>
          </cell>
          <cell r="M7246" t="str">
            <v>451U</v>
          </cell>
          <cell r="N7246">
            <v>44884</v>
          </cell>
          <cell r="O7246" t="str">
            <v>EMS02Q20000838HWA0001K</v>
          </cell>
          <cell r="P7246" t="str">
            <v>BRA2022121750003</v>
          </cell>
          <cell r="Q7246">
            <v>44912</v>
          </cell>
          <cell r="T7246">
            <v>44917</v>
          </cell>
          <cell r="U7246" t="str">
            <v>AIR</v>
          </cell>
          <cell r="V7246" t="str">
            <v>Transit</v>
          </cell>
          <cell r="W7246" t="str">
            <v>02312VMP-2</v>
          </cell>
          <cell r="X7246">
            <v>44927</v>
          </cell>
          <cell r="AA7246" t="str">
            <v>EMS02Q20000838HWA0001K</v>
          </cell>
          <cell r="AB7246" t="b">
            <v>1</v>
          </cell>
          <cell r="AC7246">
            <v>44884</v>
          </cell>
        </row>
        <row r="7247">
          <cell r="A7247" t="str">
            <v>96600014500807063610000EMS02Q20000838HWA0001K</v>
          </cell>
          <cell r="B7247" t="e">
            <v>#N/A</v>
          </cell>
          <cell r="C7247" t="str">
            <v>9660001450100</v>
          </cell>
          <cell r="D7247" t="str">
            <v>96600014500807063610000</v>
          </cell>
          <cell r="E7247" t="str">
            <v>ONT</v>
          </cell>
          <cell r="F7247" t="str">
            <v>9660001450</v>
          </cell>
          <cell r="G7247" t="str">
            <v>08070636</v>
          </cell>
          <cell r="H7247">
            <v>100</v>
          </cell>
          <cell r="I7247" t="str">
            <v>Chip Multilayer Ceramic Capacitor,50V,3p</v>
          </cell>
          <cell r="J7247">
            <v>10000</v>
          </cell>
          <cell r="K7247">
            <v>6.9999999999999999E-4</v>
          </cell>
          <cell r="L7247">
            <v>7</v>
          </cell>
          <cell r="M7247" t="str">
            <v>451U</v>
          </cell>
          <cell r="N7247">
            <v>44884</v>
          </cell>
          <cell r="O7247" t="str">
            <v>EMS02Q20000838HWA0001K</v>
          </cell>
          <cell r="T7247">
            <v>44917</v>
          </cell>
          <cell r="U7247" t="str">
            <v>AIR</v>
          </cell>
          <cell r="V7247" t="str">
            <v>Cancelled</v>
          </cell>
          <cell r="W7247" t="str">
            <v>02312VMP-2</v>
          </cell>
          <cell r="X7247">
            <v>44927</v>
          </cell>
          <cell r="AA7247" t="str">
            <v>EMS02Q20000838HWA0001K</v>
          </cell>
          <cell r="AB7247" t="b">
            <v>1</v>
          </cell>
          <cell r="AC7247">
            <v>44884</v>
          </cell>
        </row>
        <row r="7248">
          <cell r="A7248" t="str">
            <v>96600014500807074715000EMS02Q20000838HWA0002K</v>
          </cell>
          <cell r="B7248" t="e">
            <v>#N/A</v>
          </cell>
          <cell r="C7248" t="str">
            <v>9660001450110</v>
          </cell>
          <cell r="D7248" t="str">
            <v>96600014500807074715000</v>
          </cell>
          <cell r="E7248" t="str">
            <v>ONT</v>
          </cell>
          <cell r="F7248" t="str">
            <v>9660001450</v>
          </cell>
          <cell r="G7248" t="str">
            <v>08070747</v>
          </cell>
          <cell r="H7248">
            <v>110</v>
          </cell>
          <cell r="I7248" t="str">
            <v>Chip Ceramic Capacitor 25.0V 0.0033nF</v>
          </cell>
          <cell r="J7248">
            <v>15000</v>
          </cell>
          <cell r="K7248">
            <v>5.0000000000000001E-4</v>
          </cell>
          <cell r="L7248">
            <v>7.5</v>
          </cell>
          <cell r="M7248" t="str">
            <v>451U</v>
          </cell>
          <cell r="N7248">
            <v>44884</v>
          </cell>
          <cell r="O7248" t="str">
            <v>EMS02Q20000838HWA0002K</v>
          </cell>
          <cell r="T7248">
            <v>44917</v>
          </cell>
          <cell r="U7248" t="str">
            <v>AIR</v>
          </cell>
          <cell r="V7248" t="str">
            <v>Cancelled</v>
          </cell>
          <cell r="W7248" t="str">
            <v>02312VMP-2</v>
          </cell>
          <cell r="X7248">
            <v>44927</v>
          </cell>
          <cell r="AA7248" t="str">
            <v>EMS02Q20000838HWA0002K</v>
          </cell>
          <cell r="AB7248" t="b">
            <v>1</v>
          </cell>
          <cell r="AC7248">
            <v>44884</v>
          </cell>
        </row>
        <row r="7249">
          <cell r="A7249" t="str">
            <v>96600014500807075510000EMS02Q20000838HWA0002K</v>
          </cell>
          <cell r="B7249" t="e">
            <v>#N/A</v>
          </cell>
          <cell r="C7249" t="str">
            <v>9660001450120</v>
          </cell>
          <cell r="D7249" t="str">
            <v>96600014500807075510000</v>
          </cell>
          <cell r="E7249" t="str">
            <v>ONT</v>
          </cell>
          <cell r="F7249" t="str">
            <v>9660001450</v>
          </cell>
          <cell r="G7249" t="str">
            <v>08070755</v>
          </cell>
          <cell r="H7249">
            <v>120</v>
          </cell>
          <cell r="I7249" t="str">
            <v>SMD Ceramic Capacitor 25V 0.0022nF +/-0</v>
          </cell>
          <cell r="J7249">
            <v>10000</v>
          </cell>
          <cell r="K7249">
            <v>5.0000000000000001E-4</v>
          </cell>
          <cell r="L7249">
            <v>5</v>
          </cell>
          <cell r="M7249" t="str">
            <v>451U</v>
          </cell>
          <cell r="N7249">
            <v>44884</v>
          </cell>
          <cell r="O7249" t="str">
            <v>EMS02Q20000838HWA0002K</v>
          </cell>
          <cell r="T7249">
            <v>44917</v>
          </cell>
          <cell r="U7249" t="str">
            <v>AIR</v>
          </cell>
          <cell r="V7249" t="str">
            <v>Cancelled</v>
          </cell>
          <cell r="W7249" t="str">
            <v>02312VMP-2</v>
          </cell>
          <cell r="X7249">
            <v>44927</v>
          </cell>
          <cell r="AA7249" t="str">
            <v>EMS02Q20000838HWA0002K</v>
          </cell>
          <cell r="AB7249" t="b">
            <v>1</v>
          </cell>
          <cell r="AC7249">
            <v>44884</v>
          </cell>
        </row>
        <row r="7250">
          <cell r="A7250" t="str">
            <v>966000145008072055300EMS02Q20000838HWA0002K</v>
          </cell>
          <cell r="B7250" t="e">
            <v>#N/A</v>
          </cell>
          <cell r="C7250" t="str">
            <v>9660001450130</v>
          </cell>
          <cell r="D7250" t="str">
            <v>966000145008072055300</v>
          </cell>
          <cell r="E7250" t="str">
            <v>ONT</v>
          </cell>
          <cell r="F7250" t="str">
            <v>9660001450</v>
          </cell>
          <cell r="G7250" t="str">
            <v>08072055</v>
          </cell>
          <cell r="H7250">
            <v>130</v>
          </cell>
          <cell r="I7250" t="str">
            <v>MLCC,100V,1000nF,+/-10,X7S,0805,NULL</v>
          </cell>
          <cell r="J7250">
            <v>300</v>
          </cell>
          <cell r="K7250">
            <v>1.9400000000000001E-2</v>
          </cell>
          <cell r="L7250">
            <v>5.82</v>
          </cell>
          <cell r="M7250" t="str">
            <v>451U</v>
          </cell>
          <cell r="N7250">
            <v>44884</v>
          </cell>
          <cell r="O7250" t="str">
            <v>EMS02Q20000838HWA0002K</v>
          </cell>
          <cell r="T7250">
            <v>44917</v>
          </cell>
          <cell r="U7250" t="str">
            <v>AIR</v>
          </cell>
          <cell r="V7250" t="str">
            <v>Cancelled</v>
          </cell>
          <cell r="W7250" t="str">
            <v>02312VMP-2</v>
          </cell>
          <cell r="X7250">
            <v>44927</v>
          </cell>
          <cell r="AA7250" t="str">
            <v>EMS02Q20000838HWA0002K</v>
          </cell>
          <cell r="AB7250" t="b">
            <v>1</v>
          </cell>
          <cell r="AC7250">
            <v>44884</v>
          </cell>
        </row>
        <row r="7251">
          <cell r="A7251" t="str">
            <v>9660001450080723384000EMS02Q20000838HWA0002K</v>
          </cell>
          <cell r="B7251" t="e">
            <v>#N/A</v>
          </cell>
          <cell r="C7251" t="str">
            <v>9660001450140</v>
          </cell>
          <cell r="D7251" t="str">
            <v>9660001450080723384000</v>
          </cell>
          <cell r="E7251" t="str">
            <v>ONT</v>
          </cell>
          <cell r="F7251" t="str">
            <v>9660001450</v>
          </cell>
          <cell r="G7251" t="str">
            <v>08072338</v>
          </cell>
          <cell r="H7251">
            <v>140</v>
          </cell>
          <cell r="I7251" t="str">
            <v>SMD Ceramic Capacitor 50V 100nF +/-10%</v>
          </cell>
          <cell r="J7251">
            <v>4000</v>
          </cell>
          <cell r="K7251">
            <v>2E-3</v>
          </cell>
          <cell r="L7251">
            <v>8</v>
          </cell>
          <cell r="M7251" t="str">
            <v>451U</v>
          </cell>
          <cell r="N7251">
            <v>44884</v>
          </cell>
          <cell r="O7251" t="str">
            <v>EMS02Q20000838HWA0002K</v>
          </cell>
          <cell r="T7251">
            <v>44917</v>
          </cell>
          <cell r="U7251" t="str">
            <v>AIR</v>
          </cell>
          <cell r="V7251" t="str">
            <v>Cancelled</v>
          </cell>
          <cell r="W7251" t="str">
            <v>02312VMP-2</v>
          </cell>
          <cell r="X7251">
            <v>44927</v>
          </cell>
          <cell r="AA7251" t="str">
            <v>EMS02Q20000838HWA0002K</v>
          </cell>
          <cell r="AB7251" t="b">
            <v>1</v>
          </cell>
          <cell r="AC7251">
            <v>44884</v>
          </cell>
        </row>
        <row r="7252">
          <cell r="A7252" t="str">
            <v>96600014500807233910000EMS02Q20000838HWA0002K</v>
          </cell>
          <cell r="B7252" t="e">
            <v>#N/A</v>
          </cell>
          <cell r="C7252" t="str">
            <v>9660001450150</v>
          </cell>
          <cell r="D7252" t="str">
            <v>96600014500807233910000</v>
          </cell>
          <cell r="E7252" t="str">
            <v>ONT</v>
          </cell>
          <cell r="F7252" t="str">
            <v>9660001450</v>
          </cell>
          <cell r="G7252" t="str">
            <v>08072339</v>
          </cell>
          <cell r="H7252">
            <v>150</v>
          </cell>
          <cell r="I7252" t="str">
            <v>SMD CeramicCapacitor 6.3V 10000nF +/-2</v>
          </cell>
          <cell r="J7252">
            <v>10000</v>
          </cell>
          <cell r="K7252">
            <v>4.1999999999999997E-3</v>
          </cell>
          <cell r="L7252">
            <v>42</v>
          </cell>
          <cell r="M7252" t="str">
            <v>451U</v>
          </cell>
          <cell r="N7252">
            <v>44884</v>
          </cell>
          <cell r="O7252" t="str">
            <v>EMS02Q20000838HWA0002K</v>
          </cell>
          <cell r="T7252">
            <v>44917</v>
          </cell>
          <cell r="U7252" t="str">
            <v>AIR</v>
          </cell>
          <cell r="V7252" t="str">
            <v>Cancelled</v>
          </cell>
          <cell r="W7252" t="str">
            <v>02312VMP-2</v>
          </cell>
          <cell r="X7252">
            <v>44927</v>
          </cell>
          <cell r="AA7252" t="str">
            <v>EMS02Q20000838HWA0002K</v>
          </cell>
          <cell r="AB7252" t="b">
            <v>1</v>
          </cell>
          <cell r="AC7252">
            <v>44884</v>
          </cell>
        </row>
        <row r="7253">
          <cell r="A7253" t="str">
            <v>96600014500807235410000EMS02Q20000838HWA0002K</v>
          </cell>
          <cell r="B7253" t="e">
            <v>#N/A</v>
          </cell>
          <cell r="C7253" t="str">
            <v>9660001450160</v>
          </cell>
          <cell r="D7253" t="str">
            <v>96600014500807235410000</v>
          </cell>
          <cell r="E7253" t="str">
            <v>ONT</v>
          </cell>
          <cell r="F7253" t="str">
            <v>9660001450</v>
          </cell>
          <cell r="G7253" t="str">
            <v>08072354</v>
          </cell>
          <cell r="H7253">
            <v>160</v>
          </cell>
          <cell r="I7253" t="str">
            <v>SMD Ceramic Capacitor 6.3V 22000nF 20% X</v>
          </cell>
          <cell r="J7253">
            <v>10000</v>
          </cell>
          <cell r="K7253">
            <v>5.3E-3</v>
          </cell>
          <cell r="L7253">
            <v>53</v>
          </cell>
          <cell r="M7253" t="str">
            <v>451U</v>
          </cell>
          <cell r="N7253">
            <v>44884</v>
          </cell>
          <cell r="O7253" t="str">
            <v>EMS02Q20000838HWA0002K</v>
          </cell>
          <cell r="T7253">
            <v>44917</v>
          </cell>
          <cell r="U7253" t="str">
            <v>AIR</v>
          </cell>
          <cell r="V7253" t="str">
            <v>Cancelled</v>
          </cell>
          <cell r="W7253" t="str">
            <v>02312VMP-2</v>
          </cell>
          <cell r="X7253">
            <v>44927</v>
          </cell>
          <cell r="AA7253" t="str">
            <v>EMS02Q20000838HWA0002K</v>
          </cell>
          <cell r="AB7253" t="b">
            <v>1</v>
          </cell>
          <cell r="AC7253">
            <v>44884</v>
          </cell>
        </row>
        <row r="7254">
          <cell r="A7254" t="str">
            <v>96600014500807236215000EMS02Q20000838HWA0002K</v>
          </cell>
          <cell r="B7254" t="e">
            <v>#N/A</v>
          </cell>
          <cell r="C7254" t="str">
            <v>9660001450170</v>
          </cell>
          <cell r="D7254" t="str">
            <v>96600014500807236215000</v>
          </cell>
          <cell r="E7254" t="str">
            <v>ONT</v>
          </cell>
          <cell r="F7254" t="str">
            <v>9660001450</v>
          </cell>
          <cell r="G7254" t="str">
            <v>08072362</v>
          </cell>
          <cell r="H7254">
            <v>170</v>
          </cell>
          <cell r="I7254" t="str">
            <v>SMD Ceramic Capacitor 25V 0.01nF +/-5%</v>
          </cell>
          <cell r="J7254">
            <v>15000</v>
          </cell>
          <cell r="K7254">
            <v>4.0000000000000002E-4</v>
          </cell>
          <cell r="L7254">
            <v>6</v>
          </cell>
          <cell r="M7254" t="str">
            <v>451U</v>
          </cell>
          <cell r="N7254">
            <v>44884</v>
          </cell>
          <cell r="O7254" t="str">
            <v>EMS02Q20000838HWA0002K</v>
          </cell>
          <cell r="T7254">
            <v>44917</v>
          </cell>
          <cell r="U7254" t="str">
            <v>AIR</v>
          </cell>
          <cell r="V7254" t="str">
            <v>Cancelled</v>
          </cell>
          <cell r="W7254" t="str">
            <v>02312VMP-2</v>
          </cell>
          <cell r="X7254">
            <v>44927</v>
          </cell>
          <cell r="AA7254" t="str">
            <v>EMS02Q20000838HWA0002K</v>
          </cell>
          <cell r="AB7254" t="b">
            <v>1</v>
          </cell>
          <cell r="AC7254">
            <v>44884</v>
          </cell>
        </row>
        <row r="7255">
          <cell r="A7255" t="str">
            <v>966000145015010267500EMS02Q20000838HWA0002K</v>
          </cell>
          <cell r="B7255" t="e">
            <v>#N/A</v>
          </cell>
          <cell r="C7255" t="str">
            <v>9660001450180</v>
          </cell>
          <cell r="D7255" t="str">
            <v>966000145015010267500</v>
          </cell>
          <cell r="E7255" t="str">
            <v>ONT</v>
          </cell>
          <cell r="F7255" t="str">
            <v>9660001450</v>
          </cell>
          <cell r="G7255" t="str">
            <v>15010267</v>
          </cell>
          <cell r="H7255">
            <v>180</v>
          </cell>
          <cell r="I7255" t="str">
            <v>Switching Diode 200V 200mA 1.25V 50ns</v>
          </cell>
          <cell r="J7255">
            <v>500</v>
          </cell>
          <cell r="K7255">
            <v>7.0000000000000001E-3</v>
          </cell>
          <cell r="L7255">
            <v>3.5</v>
          </cell>
          <cell r="M7255" t="str">
            <v>451U</v>
          </cell>
          <cell r="N7255">
            <v>44884</v>
          </cell>
          <cell r="O7255" t="str">
            <v>EMS02Q20000838HWA0002K</v>
          </cell>
          <cell r="T7255">
            <v>44917</v>
          </cell>
          <cell r="U7255" t="str">
            <v>AIR</v>
          </cell>
          <cell r="V7255" t="str">
            <v>Cancelled</v>
          </cell>
          <cell r="W7255" t="str">
            <v>02312VMP-2</v>
          </cell>
          <cell r="X7255">
            <v>44927</v>
          </cell>
          <cell r="AA7255" t="str">
            <v>EMS02Q20000838HWA0002K</v>
          </cell>
          <cell r="AB7255" t="b">
            <v>1</v>
          </cell>
          <cell r="AC7255">
            <v>44884</v>
          </cell>
        </row>
        <row r="7256">
          <cell r="A7256" t="str">
            <v>966000145015050026100EMS02Q20000838HWA0002K</v>
          </cell>
          <cell r="B7256" t="e">
            <v>#N/A</v>
          </cell>
          <cell r="C7256" t="str">
            <v>9660001450190</v>
          </cell>
          <cell r="D7256" t="str">
            <v>966000145015050026100</v>
          </cell>
          <cell r="E7256" t="str">
            <v>ONT</v>
          </cell>
          <cell r="F7256" t="str">
            <v>9660001450</v>
          </cell>
          <cell r="G7256" t="str">
            <v>15050026</v>
          </cell>
          <cell r="H7256">
            <v>190</v>
          </cell>
          <cell r="I7256" t="str">
            <v>Transistor,NPN,40V,600mA,225mW,750mV@500</v>
          </cell>
          <cell r="J7256">
            <v>100</v>
          </cell>
          <cell r="K7256">
            <v>6.0000000000000001E-3</v>
          </cell>
          <cell r="L7256">
            <v>0.6</v>
          </cell>
          <cell r="M7256" t="str">
            <v>451U</v>
          </cell>
          <cell r="N7256">
            <v>44884</v>
          </cell>
          <cell r="O7256" t="str">
            <v>EMS02Q20000838HWA0002K</v>
          </cell>
          <cell r="T7256">
            <v>44917</v>
          </cell>
          <cell r="U7256" t="str">
            <v>AIR</v>
          </cell>
          <cell r="V7256" t="str">
            <v>Cancelled</v>
          </cell>
          <cell r="W7256" t="str">
            <v>02312VMP-2</v>
          </cell>
          <cell r="X7256">
            <v>44927</v>
          </cell>
          <cell r="AA7256" t="str">
            <v>EMS02Q20000838HWA0002K</v>
          </cell>
          <cell r="AB7256" t="b">
            <v>1</v>
          </cell>
          <cell r="AC7256">
            <v>44884</v>
          </cell>
        </row>
        <row r="7257">
          <cell r="A7257" t="str">
            <v>966000145015050287-006100EMS02Q20000838HWA0002K</v>
          </cell>
          <cell r="B7257" t="e">
            <v>#N/A</v>
          </cell>
          <cell r="C7257" t="str">
            <v>9660001450200</v>
          </cell>
          <cell r="D7257" t="str">
            <v>966000145015050287-006100</v>
          </cell>
          <cell r="E7257" t="str">
            <v>ONT</v>
          </cell>
          <cell r="F7257" t="str">
            <v>9660001450</v>
          </cell>
          <cell r="G7257" t="str">
            <v>15050287-006</v>
          </cell>
          <cell r="H7257">
            <v>200</v>
          </cell>
          <cell r="I7257" t="str">
            <v>Audion PNP 140V 4000mA 650mW 60mV</v>
          </cell>
          <cell r="J7257">
            <v>100</v>
          </cell>
          <cell r="K7257">
            <v>0.1169</v>
          </cell>
          <cell r="L7257">
            <v>11.690000000000001</v>
          </cell>
          <cell r="M7257" t="str">
            <v>451U</v>
          </cell>
          <cell r="N7257">
            <v>44930</v>
          </cell>
          <cell r="O7257" t="str">
            <v>EMS02Q20000838HWA0002K</v>
          </cell>
          <cell r="P7257" t="str">
            <v>BRA2023010650005</v>
          </cell>
          <cell r="Q7257">
            <v>44931</v>
          </cell>
          <cell r="T7257">
            <v>44963</v>
          </cell>
          <cell r="U7257" t="str">
            <v>AIR</v>
          </cell>
          <cell r="V7257" t="str">
            <v>Transit</v>
          </cell>
          <cell r="W7257" t="str">
            <v>02312VMP-2</v>
          </cell>
          <cell r="X7257">
            <v>44927</v>
          </cell>
          <cell r="AA7257" t="str">
            <v>EMS02Q20000838HWA0002K</v>
          </cell>
          <cell r="AB7257" t="b">
            <v>1</v>
          </cell>
          <cell r="AC7257">
            <v>44909</v>
          </cell>
        </row>
        <row r="7258">
          <cell r="A7258" t="str">
            <v>966000145015060150-002600EMS02Q20000838HWA0004K</v>
          </cell>
          <cell r="B7258" t="e">
            <v>#N/A</v>
          </cell>
          <cell r="C7258" t="str">
            <v>9660001450210</v>
          </cell>
          <cell r="D7258" t="str">
            <v>966000145015060150-002600</v>
          </cell>
          <cell r="E7258" t="str">
            <v>ONT</v>
          </cell>
          <cell r="F7258" t="str">
            <v>9660001450</v>
          </cell>
          <cell r="G7258" t="str">
            <v>15060150-002</v>
          </cell>
          <cell r="H7258">
            <v>210</v>
          </cell>
          <cell r="I7258" t="str">
            <v>MOSFET,P Channel,-12V,-2.4A,112mohm,-8V,</v>
          </cell>
          <cell r="J7258">
            <v>600</v>
          </cell>
          <cell r="K7258">
            <v>2.4299999999999999E-2</v>
          </cell>
          <cell r="L7258">
            <v>14.58</v>
          </cell>
          <cell r="M7258" t="str">
            <v>451U</v>
          </cell>
          <cell r="N7258">
            <v>44914</v>
          </cell>
          <cell r="O7258" t="str">
            <v>EMS02Q20000838HWA0004K</v>
          </cell>
          <cell r="P7258" t="str">
            <v>BRA2022121750003</v>
          </cell>
          <cell r="Q7258">
            <v>44912</v>
          </cell>
          <cell r="T7258">
            <v>44947</v>
          </cell>
          <cell r="U7258" t="str">
            <v>AIR</v>
          </cell>
          <cell r="V7258" t="str">
            <v>Transit</v>
          </cell>
          <cell r="W7258" t="str">
            <v>02312VMP-2</v>
          </cell>
          <cell r="X7258">
            <v>44927</v>
          </cell>
          <cell r="AA7258" t="str">
            <v>EMS02Q20000838HWA0004K</v>
          </cell>
          <cell r="AB7258" t="b">
            <v>1</v>
          </cell>
          <cell r="AC7258">
            <v>44898</v>
          </cell>
        </row>
        <row r="7259">
          <cell r="A7259" t="str">
            <v>966000145034130221150EMS02Q20000838HWA0004K</v>
          </cell>
          <cell r="B7259" t="e">
            <v>#N/A</v>
          </cell>
          <cell r="C7259" t="str">
            <v>9660001450220</v>
          </cell>
          <cell r="D7259" t="str">
            <v>966000145034130221150</v>
          </cell>
          <cell r="E7259" t="str">
            <v>ONT</v>
          </cell>
          <cell r="F7259" t="str">
            <v>9660001450</v>
          </cell>
          <cell r="G7259" t="str">
            <v>34130221</v>
          </cell>
          <cell r="H7259">
            <v>220</v>
          </cell>
          <cell r="I7259" t="str">
            <v>Optical Transceiver Device,1310nm(Tx)/14</v>
          </cell>
          <cell r="J7259">
            <v>150</v>
          </cell>
          <cell r="K7259">
            <v>1.5837000000000001</v>
          </cell>
          <cell r="L7259">
            <v>237.55500000000001</v>
          </cell>
          <cell r="M7259" t="str">
            <v>451U</v>
          </cell>
          <cell r="N7259">
            <v>44914</v>
          </cell>
          <cell r="O7259" t="str">
            <v>EMS02Q20000838HWA0004K</v>
          </cell>
          <cell r="P7259" t="str">
            <v>BRA2022121750003</v>
          </cell>
          <cell r="Q7259">
            <v>44912</v>
          </cell>
          <cell r="T7259">
            <v>44947</v>
          </cell>
          <cell r="U7259" t="str">
            <v>AIR</v>
          </cell>
          <cell r="V7259" t="str">
            <v>Transit</v>
          </cell>
          <cell r="W7259" t="str">
            <v>02312VMP-2</v>
          </cell>
          <cell r="X7259">
            <v>44927</v>
          </cell>
          <cell r="AA7259" t="str">
            <v>EMS02Q20000838HWA0004K</v>
          </cell>
          <cell r="AB7259" t="b">
            <v>1</v>
          </cell>
          <cell r="AC7259">
            <v>44898</v>
          </cell>
        </row>
        <row r="7260">
          <cell r="A7260" t="str">
            <v>966000145039111097-001470EMS02Q20000838HWA0004K</v>
          </cell>
          <cell r="B7260" t="e">
            <v>#N/A</v>
          </cell>
          <cell r="C7260" t="str">
            <v>9660001450230</v>
          </cell>
          <cell r="D7260" t="str">
            <v>966000145039111097-001470</v>
          </cell>
          <cell r="E7260" t="str">
            <v>ONT</v>
          </cell>
          <cell r="F7260" t="str">
            <v>9660001450</v>
          </cell>
          <cell r="G7260" t="str">
            <v>39111097-001</v>
          </cell>
          <cell r="H7260">
            <v>230</v>
          </cell>
          <cell r="I7260" t="str">
            <v>Switching Regulators buck Single Phase</v>
          </cell>
          <cell r="J7260">
            <v>470</v>
          </cell>
          <cell r="K7260">
            <v>3.3099999999999997E-2</v>
          </cell>
          <cell r="L7260">
            <v>15.556999999999999</v>
          </cell>
          <cell r="M7260" t="str">
            <v>451U</v>
          </cell>
          <cell r="N7260">
            <v>44914</v>
          </cell>
          <cell r="O7260" t="str">
            <v>EMS02Q20000838HWA0004K</v>
          </cell>
          <cell r="P7260" t="str">
            <v>BRA2022121750003</v>
          </cell>
          <cell r="Q7260">
            <v>44912</v>
          </cell>
          <cell r="T7260">
            <v>44947</v>
          </cell>
          <cell r="U7260" t="str">
            <v>AIR</v>
          </cell>
          <cell r="V7260" t="str">
            <v>Transit</v>
          </cell>
          <cell r="W7260" t="str">
            <v>02312VMP-2</v>
          </cell>
          <cell r="X7260">
            <v>44927</v>
          </cell>
          <cell r="AA7260" t="str">
            <v>EMS02Q20000838HWA0004K</v>
          </cell>
          <cell r="AB7260" t="b">
            <v>1</v>
          </cell>
          <cell r="AC7260">
            <v>44898</v>
          </cell>
        </row>
        <row r="7261">
          <cell r="A7261" t="str">
            <v>966000145039111215-003120EMS02Q20000838HWA0004K</v>
          </cell>
          <cell r="B7261" t="e">
            <v>#N/A</v>
          </cell>
          <cell r="C7261" t="str">
            <v>9660001450240</v>
          </cell>
          <cell r="D7261" t="str">
            <v>966000145039111215-003120</v>
          </cell>
          <cell r="E7261" t="str">
            <v>ONT</v>
          </cell>
          <cell r="F7261" t="str">
            <v>9660001450</v>
          </cell>
          <cell r="G7261" t="str">
            <v>39111215-003</v>
          </cell>
          <cell r="H7261">
            <v>240</v>
          </cell>
          <cell r="I7261" t="str">
            <v>LDO,Adjustable,0.8V,5.5V,0.8V,+/-1.5%,Vr</v>
          </cell>
          <cell r="J7261">
            <v>120</v>
          </cell>
          <cell r="K7261">
            <v>8.7400000000000005E-2</v>
          </cell>
          <cell r="L7261">
            <v>10.488000000000001</v>
          </cell>
          <cell r="M7261" t="str">
            <v>451U</v>
          </cell>
          <cell r="N7261">
            <v>44884</v>
          </cell>
          <cell r="O7261" t="str">
            <v>EMS02Q20000838HWA0004K</v>
          </cell>
          <cell r="T7261">
            <v>44917</v>
          </cell>
          <cell r="U7261" t="str">
            <v>AIR</v>
          </cell>
          <cell r="V7261" t="str">
            <v>cancelled</v>
          </cell>
          <cell r="W7261" t="str">
            <v>02312VMP-2</v>
          </cell>
          <cell r="X7261">
            <v>44927</v>
          </cell>
          <cell r="AA7261" t="str">
            <v>EMS02Q20000838HWA0004K</v>
          </cell>
          <cell r="AB7261" t="b">
            <v>1</v>
          </cell>
          <cell r="AC7261">
            <v>44884</v>
          </cell>
        </row>
        <row r="7262">
          <cell r="A7262" t="str">
            <v>966000145039140523120EMS02Q20000838HWA0004K</v>
          </cell>
          <cell r="B7262" t="e">
            <v>#N/A</v>
          </cell>
          <cell r="C7262" t="str">
            <v>9660001450250</v>
          </cell>
          <cell r="D7262" t="str">
            <v>966000145039140523120</v>
          </cell>
          <cell r="E7262" t="str">
            <v>ONT</v>
          </cell>
          <cell r="F7262" t="str">
            <v>9660001450</v>
          </cell>
          <cell r="G7262" t="str">
            <v>39140523</v>
          </cell>
          <cell r="H7262">
            <v>250</v>
          </cell>
          <cell r="I7262" t="str">
            <v>SLIC 3.3V -115V QFN48</v>
          </cell>
          <cell r="J7262">
            <v>120</v>
          </cell>
          <cell r="K7262">
            <v>0.68799999999999994</v>
          </cell>
          <cell r="L7262">
            <v>82.559999999999988</v>
          </cell>
          <cell r="M7262" t="str">
            <v>451U</v>
          </cell>
          <cell r="N7262">
            <v>44884</v>
          </cell>
          <cell r="O7262" t="str">
            <v>EMS02Q20000838HWA0004K</v>
          </cell>
          <cell r="T7262">
            <v>44917</v>
          </cell>
          <cell r="U7262" t="str">
            <v>AIR</v>
          </cell>
          <cell r="V7262" t="str">
            <v>cancelled</v>
          </cell>
          <cell r="W7262" t="str">
            <v>02312VMP-2</v>
          </cell>
          <cell r="X7262">
            <v>44927</v>
          </cell>
          <cell r="AA7262" t="str">
            <v>EMS02Q20000838HWA0004K</v>
          </cell>
          <cell r="AB7262" t="b">
            <v>1</v>
          </cell>
          <cell r="AC7262">
            <v>44884</v>
          </cell>
        </row>
        <row r="7263">
          <cell r="A7263" t="str">
            <v>966000145039160139120EMS02Q20000838HWA0004K</v>
          </cell>
          <cell r="B7263" t="e">
            <v>#N/A</v>
          </cell>
          <cell r="C7263" t="str">
            <v>9660001450260</v>
          </cell>
          <cell r="D7263" t="str">
            <v>966000145039160139120</v>
          </cell>
          <cell r="E7263" t="str">
            <v>ONT</v>
          </cell>
          <cell r="F7263" t="str">
            <v>9660001450</v>
          </cell>
          <cell r="G7263" t="str">
            <v>39160139</v>
          </cell>
          <cell r="H7263">
            <v>260</v>
          </cell>
          <cell r="I7263" t="str">
            <v>LASER DRIVER QFN28 3.3v 100Mbps-3.125Gb</v>
          </cell>
          <cell r="J7263">
            <v>120</v>
          </cell>
          <cell r="K7263">
            <v>0.24829999999999999</v>
          </cell>
          <cell r="L7263">
            <v>29.795999999999999</v>
          </cell>
          <cell r="M7263" t="str">
            <v>451U</v>
          </cell>
          <cell r="N7263">
            <v>44914</v>
          </cell>
          <cell r="O7263" t="str">
            <v>EMS02Q20000838HWA0004K</v>
          </cell>
          <cell r="P7263" t="str">
            <v>BRA2022121750003</v>
          </cell>
          <cell r="Q7263">
            <v>44912</v>
          </cell>
          <cell r="T7263">
            <v>44947</v>
          </cell>
          <cell r="U7263" t="str">
            <v>AIR</v>
          </cell>
          <cell r="V7263" t="str">
            <v>Transit</v>
          </cell>
          <cell r="W7263" t="str">
            <v>02312VMP-2</v>
          </cell>
          <cell r="X7263">
            <v>44927</v>
          </cell>
          <cell r="AA7263" t="str">
            <v>EMS02Q20000838HWA0004K</v>
          </cell>
          <cell r="AB7263" t="b">
            <v>1</v>
          </cell>
          <cell r="AC7263">
            <v>44898</v>
          </cell>
        </row>
        <row r="7264">
          <cell r="A7264" t="str">
            <v>966000145039210512170EMS02Q20000838HWA0004K</v>
          </cell>
          <cell r="B7264" t="e">
            <v>#N/A</v>
          </cell>
          <cell r="C7264" t="str">
            <v>9660001450270</v>
          </cell>
          <cell r="D7264" t="str">
            <v>966000145039210512170</v>
          </cell>
          <cell r="E7264" t="str">
            <v>ONT</v>
          </cell>
          <cell r="F7264" t="str">
            <v>9660001450</v>
          </cell>
          <cell r="G7264" t="str">
            <v>39210512</v>
          </cell>
          <cell r="H7264">
            <v>270</v>
          </cell>
          <cell r="I7264" t="str">
            <v>Terminal Connectivity 5G11AC4x4 support</v>
          </cell>
          <cell r="J7264">
            <v>170</v>
          </cell>
          <cell r="K7264">
            <v>3.0105</v>
          </cell>
          <cell r="L7264">
            <v>511.78499999999997</v>
          </cell>
          <cell r="M7264" t="str">
            <v>451U</v>
          </cell>
          <cell r="N7264">
            <v>44884</v>
          </cell>
          <cell r="O7264" t="str">
            <v>EMS02Q20000838HWA0004K</v>
          </cell>
          <cell r="T7264">
            <v>44917</v>
          </cell>
          <cell r="U7264" t="str">
            <v>AIR</v>
          </cell>
          <cell r="V7264" t="str">
            <v>cancelled</v>
          </cell>
          <cell r="W7264" t="str">
            <v>02312VMP-2</v>
          </cell>
          <cell r="X7264">
            <v>44927</v>
          </cell>
          <cell r="AA7264" t="str">
            <v>EMS02Q20000838HWA0004K</v>
          </cell>
          <cell r="AB7264" t="b">
            <v>1</v>
          </cell>
          <cell r="AC7264">
            <v>44884</v>
          </cell>
        </row>
        <row r="7265">
          <cell r="A7265" t="str">
            <v>966000145039210660140EMS02Q20000838HWA0004K</v>
          </cell>
          <cell r="B7265" t="e">
            <v>#N/A</v>
          </cell>
          <cell r="C7265" t="str">
            <v>9660001450280</v>
          </cell>
          <cell r="D7265" t="str">
            <v>966000145039210660140</v>
          </cell>
          <cell r="E7265" t="str">
            <v>ONT</v>
          </cell>
          <cell r="F7265" t="str">
            <v>9660001450</v>
          </cell>
          <cell r="G7265" t="str">
            <v>39210660</v>
          </cell>
          <cell r="H7265">
            <v>280</v>
          </cell>
          <cell r="I7265" t="str">
            <v>Terminal Connectivity WIFI 2.4G 5G-802.1</v>
          </cell>
          <cell r="J7265">
            <v>140</v>
          </cell>
          <cell r="K7265">
            <v>1.2369000000000001</v>
          </cell>
          <cell r="L7265">
            <v>173.16600000000003</v>
          </cell>
          <cell r="M7265" t="str">
            <v>451U</v>
          </cell>
          <cell r="N7265">
            <v>44914</v>
          </cell>
          <cell r="O7265" t="str">
            <v>EMS02Q20000838HWA0004K</v>
          </cell>
          <cell r="P7265" t="str">
            <v>BRA2022121750003</v>
          </cell>
          <cell r="Q7265">
            <v>44912</v>
          </cell>
          <cell r="T7265">
            <v>44947</v>
          </cell>
          <cell r="U7265" t="str">
            <v>AIR</v>
          </cell>
          <cell r="V7265" t="str">
            <v>Transit</v>
          </cell>
          <cell r="W7265" t="str">
            <v>02312VMP-2</v>
          </cell>
          <cell r="X7265">
            <v>44927</v>
          </cell>
          <cell r="AA7265" t="str">
            <v>EMS02Q20000838HWA0004K</v>
          </cell>
          <cell r="AB7265" t="b">
            <v>1</v>
          </cell>
          <cell r="AC7265">
            <v>44898</v>
          </cell>
        </row>
        <row r="7266">
          <cell r="A7266" t="str">
            <v>966000145040020486130EMS02Q20000838HWA0004K</v>
          </cell>
          <cell r="B7266" t="e">
            <v>#N/A</v>
          </cell>
          <cell r="C7266" t="str">
            <v>9660001450290</v>
          </cell>
          <cell r="D7266" t="str">
            <v>966000145040020486130</v>
          </cell>
          <cell r="E7266" t="str">
            <v>ONT</v>
          </cell>
          <cell r="F7266" t="str">
            <v>9660001450</v>
          </cell>
          <cell r="G7266" t="str">
            <v>40020486</v>
          </cell>
          <cell r="H7266">
            <v>290</v>
          </cell>
          <cell r="I7266" t="str">
            <v>DDR3 DRAM 2Gbit 800MHz 16bit 1.5V FBGA96</v>
          </cell>
          <cell r="J7266">
            <v>130</v>
          </cell>
          <cell r="K7266">
            <v>0.86450000000000005</v>
          </cell>
          <cell r="L7266">
            <v>112.38500000000001</v>
          </cell>
          <cell r="M7266" t="str">
            <v>451U</v>
          </cell>
          <cell r="N7266">
            <v>44884</v>
          </cell>
          <cell r="O7266" t="str">
            <v>EMS02Q20000838HWA0004K</v>
          </cell>
          <cell r="T7266">
            <v>44917</v>
          </cell>
          <cell r="U7266" t="str">
            <v>AIR</v>
          </cell>
          <cell r="V7266" t="str">
            <v>cancelled</v>
          </cell>
          <cell r="W7266" t="str">
            <v>02312VMP-2</v>
          </cell>
          <cell r="X7266">
            <v>44927</v>
          </cell>
          <cell r="AA7266" t="str">
            <v>EMS02Q20000838HWA0004K</v>
          </cell>
          <cell r="AB7266" t="b">
            <v>1</v>
          </cell>
          <cell r="AC7266">
            <v>44884</v>
          </cell>
        </row>
        <row r="7267">
          <cell r="A7267" t="str">
            <v>966000145043160026190EMS02Q20000838HWA0004K</v>
          </cell>
          <cell r="B7267" t="e">
            <v>#N/A</v>
          </cell>
          <cell r="C7267" t="str">
            <v>9660001450300</v>
          </cell>
          <cell r="D7267" t="str">
            <v>966000145043160026190</v>
          </cell>
          <cell r="E7267" t="str">
            <v>ONT</v>
          </cell>
          <cell r="F7267" t="str">
            <v>9660001450</v>
          </cell>
          <cell r="G7267" t="str">
            <v>43160026</v>
          </cell>
          <cell r="H7267">
            <v>300</v>
          </cell>
          <cell r="I7267" t="str">
            <v>ASOC GPON/EPON SPI NAND FLASH DDR3</v>
          </cell>
          <cell r="J7267">
            <v>190</v>
          </cell>
          <cell r="K7267">
            <v>4.8956999999999997</v>
          </cell>
          <cell r="L7267">
            <v>930.18299999999999</v>
          </cell>
          <cell r="M7267" t="str">
            <v>451U</v>
          </cell>
          <cell r="N7267">
            <v>44914</v>
          </cell>
          <cell r="O7267" t="str">
            <v>EMS02Q20000838HWA0004K</v>
          </cell>
          <cell r="P7267" t="str">
            <v>BRA2022121750003</v>
          </cell>
          <cell r="Q7267">
            <v>44912</v>
          </cell>
          <cell r="T7267">
            <v>44947</v>
          </cell>
          <cell r="U7267" t="str">
            <v>AIR</v>
          </cell>
          <cell r="V7267" t="str">
            <v>Transit</v>
          </cell>
          <cell r="W7267" t="str">
            <v>02312VMP-2</v>
          </cell>
          <cell r="X7267">
            <v>44927</v>
          </cell>
          <cell r="AA7267" t="str">
            <v>EMS02Q20000838HWA0004K</v>
          </cell>
          <cell r="AB7267" t="b">
            <v>1</v>
          </cell>
          <cell r="AC7267">
            <v>44898</v>
          </cell>
        </row>
        <row r="7268">
          <cell r="A7268" t="str">
            <v>96600014509017015420000EMS02Q20000838HWA0003K</v>
          </cell>
          <cell r="B7268" t="e">
            <v>#N/A</v>
          </cell>
          <cell r="C7268" t="str">
            <v>9660001450320</v>
          </cell>
          <cell r="D7268" t="str">
            <v>96600014509017015420000</v>
          </cell>
          <cell r="E7268" t="str">
            <v>ONT</v>
          </cell>
          <cell r="F7268" t="str">
            <v>9660001450</v>
          </cell>
          <cell r="G7268" t="str">
            <v>90170154</v>
          </cell>
          <cell r="H7268">
            <v>320</v>
          </cell>
          <cell r="I7268" t="str">
            <v>Gum Paper Blank Barcode Label 18mmX6mmX2</v>
          </cell>
          <cell r="J7268">
            <v>20000</v>
          </cell>
          <cell r="K7268">
            <v>1.2500000000000001E-2</v>
          </cell>
          <cell r="L7268">
            <v>250</v>
          </cell>
          <cell r="M7268" t="str">
            <v>451U</v>
          </cell>
          <cell r="N7268">
            <v>45107</v>
          </cell>
          <cell r="O7268" t="str">
            <v>EMS02Q20000838HWA0003K</v>
          </cell>
          <cell r="T7268">
            <v>45107</v>
          </cell>
          <cell r="U7268" t="str">
            <v>AIR</v>
          </cell>
          <cell r="V7268" t="str">
            <v>cancelled</v>
          </cell>
          <cell r="W7268" t="str">
            <v>02312VMP-2</v>
          </cell>
          <cell r="X7268">
            <v>44927</v>
          </cell>
          <cell r="AA7268" t="e">
            <v>#N/A</v>
          </cell>
          <cell r="AB7268" t="e">
            <v>#N/A</v>
          </cell>
          <cell r="AC7268">
            <v>45107</v>
          </cell>
        </row>
        <row r="7269">
          <cell r="A7269" t="str">
            <v>966000145099014QEX430EMS02Q20000838HWA0003K</v>
          </cell>
          <cell r="B7269" t="e">
            <v>#N/A</v>
          </cell>
          <cell r="C7269" t="str">
            <v>9660001450330</v>
          </cell>
          <cell r="D7269" t="str">
            <v>966000145099014QEX430</v>
          </cell>
          <cell r="E7269" t="str">
            <v>ONT</v>
          </cell>
          <cell r="F7269" t="str">
            <v>9660001450</v>
          </cell>
          <cell r="G7269" t="str">
            <v>99014QEX</v>
          </cell>
          <cell r="H7269">
            <v>330</v>
          </cell>
          <cell r="I7269" t="str">
            <v>SLCNANDFLASH-1Gbit,SPINand-104MHz-12</v>
          </cell>
          <cell r="J7269">
            <v>430</v>
          </cell>
          <cell r="K7269">
            <v>1.9486000000000001</v>
          </cell>
          <cell r="L7269">
            <v>837.89800000000002</v>
          </cell>
          <cell r="M7269" t="str">
            <v>451U</v>
          </cell>
          <cell r="N7269">
            <v>44914</v>
          </cell>
          <cell r="O7269" t="str">
            <v>EMS02Q20000838HWA0003K</v>
          </cell>
          <cell r="P7269" t="str">
            <v>BRA2022121750003</v>
          </cell>
          <cell r="Q7269">
            <v>44912</v>
          </cell>
          <cell r="T7269">
            <v>44947</v>
          </cell>
          <cell r="U7269" t="str">
            <v>AIR</v>
          </cell>
          <cell r="V7269" t="str">
            <v>Transit</v>
          </cell>
          <cell r="W7269" t="str">
            <v>02312VMP-2</v>
          </cell>
          <cell r="X7269">
            <v>44927</v>
          </cell>
          <cell r="AA7269" t="str">
            <v>EMS02Q20000838HWA0003K</v>
          </cell>
          <cell r="AB7269" t="b">
            <v>1</v>
          </cell>
          <cell r="AC7269">
            <v>44890</v>
          </cell>
        </row>
        <row r="7270">
          <cell r="A7270" t="str">
            <v>966000145090010518-00113EMS02Q20000838HWA0003K</v>
          </cell>
          <cell r="B7270" t="e">
            <v>#N/A</v>
          </cell>
          <cell r="C7270" t="str">
            <v>9660001450340</v>
          </cell>
          <cell r="D7270" t="str">
            <v>966000145090010518-00113</v>
          </cell>
          <cell r="E7270" t="str">
            <v>ONT</v>
          </cell>
          <cell r="F7270" t="str">
            <v>9660001450</v>
          </cell>
          <cell r="G7270" t="str">
            <v>90010518-001</v>
          </cell>
          <cell r="H7270">
            <v>340</v>
          </cell>
          <cell r="I7270" t="str">
            <v>Solid Manufactory Auxiliaries,8W Thermal</v>
          </cell>
          <cell r="J7270">
            <v>13</v>
          </cell>
          <cell r="K7270">
            <v>53.229500000000002</v>
          </cell>
          <cell r="L7270">
            <v>691.98350000000005</v>
          </cell>
          <cell r="M7270" t="str">
            <v>451U</v>
          </cell>
          <cell r="N7270">
            <v>44914</v>
          </cell>
          <cell r="O7270" t="str">
            <v>EMS02Q20000838HWA0003K</v>
          </cell>
          <cell r="P7270" t="str">
            <v>BRA2022121750003</v>
          </cell>
          <cell r="Q7270">
            <v>44912</v>
          </cell>
          <cell r="T7270">
            <v>44947</v>
          </cell>
          <cell r="U7270" t="str">
            <v>AIR</v>
          </cell>
          <cell r="V7270" t="str">
            <v>Transit</v>
          </cell>
          <cell r="W7270" t="str">
            <v>02312VMP-2</v>
          </cell>
          <cell r="X7270">
            <v>44927</v>
          </cell>
          <cell r="AA7270" t="str">
            <v>EMS02Q20000838HWA0003K</v>
          </cell>
          <cell r="AB7270" t="b">
            <v>1</v>
          </cell>
          <cell r="AC7270">
            <v>44890</v>
          </cell>
        </row>
        <row r="7271">
          <cell r="A7271" t="str">
            <v>96600014540807103010000EMS02Q20000839HWA0001K</v>
          </cell>
          <cell r="B7271" t="e">
            <v>#N/A</v>
          </cell>
          <cell r="C7271" t="str">
            <v>966000145410</v>
          </cell>
          <cell r="D7271" t="str">
            <v>96600014540807103010000</v>
          </cell>
          <cell r="E7271" t="str">
            <v>ONT</v>
          </cell>
          <cell r="F7271" t="str">
            <v>9660001454</v>
          </cell>
          <cell r="G7271" t="str">
            <v>08071030</v>
          </cell>
          <cell r="H7271">
            <v>10</v>
          </cell>
          <cell r="I7271" t="str">
            <v>SMD Ceramic Capacitor,50V,0.0024nF,0.05p</v>
          </cell>
          <cell r="J7271">
            <v>10000</v>
          </cell>
          <cell r="K7271">
            <v>1.5E-3</v>
          </cell>
          <cell r="L7271">
            <v>15</v>
          </cell>
          <cell r="M7271" t="str">
            <v>451U</v>
          </cell>
          <cell r="N7271" t="e">
            <v>#N/A</v>
          </cell>
          <cell r="O7271" t="str">
            <v>EMS02Q20000839HWA0001K</v>
          </cell>
          <cell r="P7271" t="str">
            <v>BRA2022101750013</v>
          </cell>
          <cell r="Q7271">
            <v>44851</v>
          </cell>
          <cell r="R7271" t="str">
            <v>AHW-61242I22</v>
          </cell>
          <cell r="S7271">
            <v>44872</v>
          </cell>
          <cell r="T7271">
            <v>44874</v>
          </cell>
          <cell r="U7271" t="str">
            <v>AIR</v>
          </cell>
          <cell r="V7271" t="str">
            <v>Delivered</v>
          </cell>
          <cell r="W7271" t="str">
            <v>02314BUG-1</v>
          </cell>
          <cell r="X7271">
            <v>44835</v>
          </cell>
          <cell r="Y7271" t="str">
            <v>10.04 - Jason's Request</v>
          </cell>
          <cell r="AA7271" t="e">
            <v>#N/A</v>
          </cell>
          <cell r="AB7271" t="e">
            <v>#N/A</v>
          </cell>
          <cell r="AC7271" t="e">
            <v>#N/A</v>
          </cell>
        </row>
        <row r="7272">
          <cell r="A7272" t="str">
            <v>96600014554102074920EMS02Q20000840HWA0002K</v>
          </cell>
          <cell r="B7272" t="e">
            <v>#N/A</v>
          </cell>
          <cell r="C7272" t="str">
            <v>966000145510</v>
          </cell>
          <cell r="D7272" t="str">
            <v>96600014554102074920</v>
          </cell>
          <cell r="E7272" t="str">
            <v>ONT</v>
          </cell>
          <cell r="F7272" t="str">
            <v>9660001455</v>
          </cell>
          <cell r="G7272" t="str">
            <v>41020749</v>
          </cell>
          <cell r="H7272">
            <v>10</v>
          </cell>
          <cell r="I7272" t="str">
            <v>ARM TFBGA 21x21 667MHz 0.9V 32bit 2800mW</v>
          </cell>
          <cell r="J7272">
            <v>20</v>
          </cell>
          <cell r="K7272">
            <v>1.9333</v>
          </cell>
          <cell r="L7272">
            <v>38.665999999999997</v>
          </cell>
          <cell r="M7272" t="str">
            <v>451U</v>
          </cell>
          <cell r="N7272">
            <v>45061</v>
          </cell>
          <cell r="O7272" t="str">
            <v>EMS02Q20000840HWA0002K</v>
          </cell>
          <cell r="T7272">
            <v>45107</v>
          </cell>
          <cell r="U7272" t="str">
            <v>AIR</v>
          </cell>
          <cell r="V7272" t="str">
            <v>cancelled</v>
          </cell>
          <cell r="W7272" t="str">
            <v>02312VMP-2</v>
          </cell>
          <cell r="X7272">
            <v>44896</v>
          </cell>
          <cell r="AA7272" t="e">
            <v>#N/A</v>
          </cell>
          <cell r="AB7272" t="e">
            <v>#N/A</v>
          </cell>
          <cell r="AC7272">
            <v>45061</v>
          </cell>
        </row>
        <row r="7273">
          <cell r="A7273" t="str">
            <v>96600014550807103020000EMS02Q20000840HWA0001K</v>
          </cell>
          <cell r="B7273" t="e">
            <v>#N/A</v>
          </cell>
          <cell r="C7273" t="str">
            <v>966000145520</v>
          </cell>
          <cell r="D7273" t="str">
            <v>96600014550807103020000</v>
          </cell>
          <cell r="E7273" t="str">
            <v>ONT</v>
          </cell>
          <cell r="F7273" t="str">
            <v>9660001455</v>
          </cell>
          <cell r="G7273" t="str">
            <v>08071030</v>
          </cell>
          <cell r="H7273">
            <v>20</v>
          </cell>
          <cell r="I7273" t="str">
            <v>SMD Ceramic Capacitor,50V,0.0024nF,0.05p</v>
          </cell>
          <cell r="J7273">
            <v>20000</v>
          </cell>
          <cell r="K7273">
            <v>1.5E-3</v>
          </cell>
          <cell r="L7273">
            <v>30</v>
          </cell>
          <cell r="M7273" t="str">
            <v>451U</v>
          </cell>
          <cell r="N7273" t="e">
            <v>#N/A</v>
          </cell>
          <cell r="O7273" t="str">
            <v>EMS02Q20000840HWA0001K</v>
          </cell>
          <cell r="P7273" t="str">
            <v>BRA2022101750013</v>
          </cell>
          <cell r="Q7273">
            <v>44851</v>
          </cell>
          <cell r="R7273" t="str">
            <v>AHW-61242I22</v>
          </cell>
          <cell r="S7273">
            <v>44872</v>
          </cell>
          <cell r="T7273">
            <v>44874</v>
          </cell>
          <cell r="U7273" t="str">
            <v>AIR</v>
          </cell>
          <cell r="V7273" t="str">
            <v>Delivered</v>
          </cell>
          <cell r="W7273" t="str">
            <v>02312VMP-2</v>
          </cell>
          <cell r="X7273">
            <v>44896</v>
          </cell>
          <cell r="Y7273" t="str">
            <v>10.04 - Jason' Request</v>
          </cell>
          <cell r="AA7273" t="e">
            <v>#N/A</v>
          </cell>
          <cell r="AB7273" t="e">
            <v>#N/A</v>
          </cell>
          <cell r="AC7273" t="e">
            <v>#N/A</v>
          </cell>
        </row>
        <row r="7274">
          <cell r="A7274" t="str">
            <v>96600014560807103010000EMS02Q20000841HWA0001K</v>
          </cell>
          <cell r="B7274" t="e">
            <v>#N/A</v>
          </cell>
          <cell r="C7274" t="str">
            <v>966000145610</v>
          </cell>
          <cell r="D7274" t="str">
            <v>96600014560807103010000</v>
          </cell>
          <cell r="E7274" t="str">
            <v>ONT</v>
          </cell>
          <cell r="F7274" t="str">
            <v>9660001456</v>
          </cell>
          <cell r="G7274" t="str">
            <v>08071030</v>
          </cell>
          <cell r="H7274">
            <v>10</v>
          </cell>
          <cell r="I7274" t="str">
            <v>SMD Ceramic Capacitor,50V,0.0024nF,0.05p</v>
          </cell>
          <cell r="J7274">
            <v>10000</v>
          </cell>
          <cell r="K7274">
            <v>1.5E-3</v>
          </cell>
          <cell r="L7274">
            <v>15</v>
          </cell>
          <cell r="M7274" t="str">
            <v>451U</v>
          </cell>
          <cell r="N7274" t="e">
            <v>#N/A</v>
          </cell>
          <cell r="O7274" t="str">
            <v>EMS02Q20000841HWA0001K</v>
          </cell>
          <cell r="P7274" t="str">
            <v>BRA2022102250003</v>
          </cell>
          <cell r="Q7274">
            <v>44853</v>
          </cell>
          <cell r="R7274" t="str">
            <v>AHW-61273I22</v>
          </cell>
          <cell r="S7274">
            <v>44870</v>
          </cell>
          <cell r="T7274">
            <v>44874</v>
          </cell>
          <cell r="U7274" t="str">
            <v>AIR</v>
          </cell>
          <cell r="V7274" t="str">
            <v>Delivered</v>
          </cell>
          <cell r="W7274" t="str">
            <v>02312VMP-2</v>
          </cell>
          <cell r="X7274">
            <v>44896</v>
          </cell>
          <cell r="Y7274" t="str">
            <v>10.04 - Jason's Request</v>
          </cell>
          <cell r="AA7274" t="e">
            <v>#N/A</v>
          </cell>
          <cell r="AB7274" t="e">
            <v>#N/A</v>
          </cell>
          <cell r="AC7274" t="e">
            <v>#N/A</v>
          </cell>
        </row>
        <row r="7275">
          <cell r="A7275" t="str">
            <v>966000145790010518-00132EMS02Q20000842HWA0001K</v>
          </cell>
          <cell r="B7275" t="e">
            <v>#N/A</v>
          </cell>
          <cell r="C7275" t="str">
            <v>966000145720</v>
          </cell>
          <cell r="D7275" t="str">
            <v>966000145790010518-00132</v>
          </cell>
          <cell r="E7275" t="str">
            <v>ONT</v>
          </cell>
          <cell r="F7275" t="str">
            <v>9660001457</v>
          </cell>
          <cell r="G7275" t="str">
            <v>90010518-001</v>
          </cell>
          <cell r="H7275">
            <v>20</v>
          </cell>
          <cell r="I7275" t="str">
            <v>Solid Manufactory Auxiliaries,8W Thermal</v>
          </cell>
          <cell r="J7275">
            <v>32</v>
          </cell>
          <cell r="K7275">
            <v>53.229500000000002</v>
          </cell>
          <cell r="L7275">
            <v>1703.3440000000001</v>
          </cell>
          <cell r="M7275" t="str">
            <v>451U</v>
          </cell>
          <cell r="N7275">
            <v>44848</v>
          </cell>
          <cell r="O7275" t="str">
            <v>EMS02Q20000842HWA0001K</v>
          </cell>
          <cell r="P7275" t="str">
            <v>BRA2022102750016</v>
          </cell>
          <cell r="Q7275">
            <v>44861</v>
          </cell>
          <cell r="R7275" t="str">
            <v>AHW-61288I22</v>
          </cell>
          <cell r="S7275">
            <v>44881</v>
          </cell>
          <cell r="T7275">
            <v>44886</v>
          </cell>
          <cell r="U7275" t="str">
            <v>AIR</v>
          </cell>
          <cell r="V7275" t="str">
            <v>Delivered</v>
          </cell>
          <cell r="W7275" t="str">
            <v>02314BUG -1#1</v>
          </cell>
          <cell r="X7275">
            <v>44896</v>
          </cell>
          <cell r="AA7275" t="str">
            <v>EMS02Q20000842HWA0001K</v>
          </cell>
          <cell r="AB7275" t="b">
            <v>1</v>
          </cell>
          <cell r="AC7275">
            <v>44848</v>
          </cell>
        </row>
        <row r="7276">
          <cell r="A7276" t="str">
            <v>966000145907090803-0017900EMS02Q20000843HWA0001K</v>
          </cell>
          <cell r="B7276" t="e">
            <v>#N/A</v>
          </cell>
          <cell r="C7276" t="str">
            <v>966000145910</v>
          </cell>
          <cell r="D7276" t="str">
            <v>966000145907090803-0017900</v>
          </cell>
          <cell r="E7276" t="str">
            <v>ONT</v>
          </cell>
          <cell r="F7276" t="str">
            <v>9660001459</v>
          </cell>
          <cell r="G7276" t="str">
            <v>07090803-001</v>
          </cell>
          <cell r="H7276">
            <v>10</v>
          </cell>
          <cell r="I7276" t="str">
            <v>Chip Thick Film Resistor,0.0625W,22ohm,+</v>
          </cell>
          <cell r="J7276">
            <v>7900</v>
          </cell>
          <cell r="K7276">
            <v>2.9999999999999997E-4</v>
          </cell>
          <cell r="L7276">
            <v>2.3699999999999997</v>
          </cell>
          <cell r="M7276" t="str">
            <v>451U</v>
          </cell>
          <cell r="N7276">
            <v>44848</v>
          </cell>
          <cell r="O7276" t="str">
            <v>EMS02Q20000843HWA0001K</v>
          </cell>
          <cell r="P7276" t="str">
            <v>BRA2022102450008</v>
          </cell>
          <cell r="Q7276">
            <v>44858</v>
          </cell>
          <cell r="R7276" t="str">
            <v>AHW-61277I22</v>
          </cell>
          <cell r="S7276">
            <v>44877</v>
          </cell>
          <cell r="T7276">
            <v>44876</v>
          </cell>
          <cell r="U7276" t="str">
            <v>AIR</v>
          </cell>
          <cell r="V7276" t="str">
            <v>Delivered</v>
          </cell>
          <cell r="W7276" t="str">
            <v>02314BUG -1#2</v>
          </cell>
          <cell r="X7276">
            <v>44896</v>
          </cell>
          <cell r="AA7276" t="str">
            <v>EMS02Q20000843HWA0001K</v>
          </cell>
          <cell r="AB7276" t="b">
            <v>1</v>
          </cell>
          <cell r="AC7276">
            <v>44848</v>
          </cell>
        </row>
        <row r="7277">
          <cell r="A7277" t="str">
            <v>966000145907090911-00120000EMS02Q20000843HWA0001K</v>
          </cell>
          <cell r="B7277" t="e">
            <v>#N/A</v>
          </cell>
          <cell r="C7277" t="str">
            <v>966000145920</v>
          </cell>
          <cell r="D7277" t="str">
            <v>966000145907090911-00120000</v>
          </cell>
          <cell r="E7277" t="str">
            <v>ONT</v>
          </cell>
          <cell r="F7277" t="str">
            <v>9660001459</v>
          </cell>
          <cell r="G7277" t="str">
            <v>07090911-001</v>
          </cell>
          <cell r="H7277">
            <v>20</v>
          </cell>
          <cell r="I7277" t="str">
            <v>Chip Thick Film Resistor,0.05W,0ohm,50m</v>
          </cell>
          <cell r="J7277">
            <v>20000</v>
          </cell>
          <cell r="K7277">
            <v>5.9999999999999995E-4</v>
          </cell>
          <cell r="L7277">
            <v>11.999999999999998</v>
          </cell>
          <cell r="M7277" t="str">
            <v>451U</v>
          </cell>
          <cell r="N7277">
            <v>44848</v>
          </cell>
          <cell r="O7277" t="str">
            <v>EMS02Q20000843HWA0001K</v>
          </cell>
          <cell r="P7277" t="str">
            <v>BRA2022102450008</v>
          </cell>
          <cell r="Q7277">
            <v>44858</v>
          </cell>
          <cell r="R7277" t="str">
            <v>AHW-61277I22</v>
          </cell>
          <cell r="S7277">
            <v>44877</v>
          </cell>
          <cell r="T7277">
            <v>44876</v>
          </cell>
          <cell r="U7277" t="str">
            <v>AIR</v>
          </cell>
          <cell r="V7277" t="str">
            <v>Delivered</v>
          </cell>
          <cell r="W7277" t="str">
            <v>02314BUG -1#2</v>
          </cell>
          <cell r="X7277">
            <v>44896</v>
          </cell>
          <cell r="AA7277" t="str">
            <v>EMS02Q20000843HWA0001K</v>
          </cell>
          <cell r="AB7277" t="b">
            <v>1</v>
          </cell>
          <cell r="AC7277">
            <v>44848</v>
          </cell>
        </row>
        <row r="7278">
          <cell r="A7278" t="str">
            <v>966000145907090944-00111650EMS02Q20000843HWA0001K</v>
          </cell>
          <cell r="B7278" t="e">
            <v>#N/A</v>
          </cell>
          <cell r="C7278" t="str">
            <v>966000145930</v>
          </cell>
          <cell r="D7278" t="str">
            <v>966000145907090944-00111650</v>
          </cell>
          <cell r="E7278" t="str">
            <v>ONT</v>
          </cell>
          <cell r="F7278" t="str">
            <v>9660001459</v>
          </cell>
          <cell r="G7278" t="str">
            <v>07090944-001</v>
          </cell>
          <cell r="H7278">
            <v>30</v>
          </cell>
          <cell r="I7278" t="str">
            <v>Chip Thick Film Resistor,0.125W,750000oh</v>
          </cell>
          <cell r="J7278">
            <v>11650</v>
          </cell>
          <cell r="K7278">
            <v>1E-3</v>
          </cell>
          <cell r="L7278">
            <v>11.65</v>
          </cell>
          <cell r="M7278" t="str">
            <v>451U</v>
          </cell>
          <cell r="N7278">
            <v>44848</v>
          </cell>
          <cell r="O7278" t="str">
            <v>EMS02Q20000843HWA0001K</v>
          </cell>
          <cell r="P7278" t="str">
            <v>BRA2022102450008</v>
          </cell>
          <cell r="Q7278">
            <v>44858</v>
          </cell>
          <cell r="R7278" t="str">
            <v>AHW-61277I22</v>
          </cell>
          <cell r="S7278">
            <v>44877</v>
          </cell>
          <cell r="T7278">
            <v>44876</v>
          </cell>
          <cell r="U7278" t="str">
            <v>AIR</v>
          </cell>
          <cell r="V7278" t="str">
            <v>Delivered</v>
          </cell>
          <cell r="W7278" t="str">
            <v>02314BUG -1#2</v>
          </cell>
          <cell r="X7278">
            <v>44896</v>
          </cell>
          <cell r="AA7278" t="str">
            <v>EMS02Q20000843HWA0001K</v>
          </cell>
          <cell r="AB7278" t="b">
            <v>1</v>
          </cell>
          <cell r="AC7278">
            <v>44848</v>
          </cell>
        </row>
        <row r="7279">
          <cell r="A7279" t="str">
            <v>966000145907091438-0015000EMS02Q20000843HWA0001K</v>
          </cell>
          <cell r="B7279" t="e">
            <v>#N/A</v>
          </cell>
          <cell r="C7279" t="str">
            <v>966000145940</v>
          </cell>
          <cell r="D7279" t="str">
            <v>966000145907091438-0015000</v>
          </cell>
          <cell r="E7279" t="str">
            <v>ONT</v>
          </cell>
          <cell r="F7279" t="str">
            <v>9660001459</v>
          </cell>
          <cell r="G7279" t="str">
            <v>07091438-001</v>
          </cell>
          <cell r="H7279">
            <v>40</v>
          </cell>
          <cell r="I7279" t="str">
            <v>ChipThickFilmResistor,0.1W,2.2ohm,+/</v>
          </cell>
          <cell r="J7279">
            <v>5000</v>
          </cell>
          <cell r="K7279">
            <v>5.9999999999999995E-4</v>
          </cell>
          <cell r="L7279">
            <v>2.9999999999999996</v>
          </cell>
          <cell r="M7279" t="str">
            <v>451U</v>
          </cell>
          <cell r="N7279">
            <v>44848</v>
          </cell>
          <cell r="O7279" t="str">
            <v>EMS02Q20000843HWA0001K</v>
          </cell>
          <cell r="P7279" t="str">
            <v>BRA2022102450008</v>
          </cell>
          <cell r="Q7279">
            <v>44858</v>
          </cell>
          <cell r="R7279" t="str">
            <v>AHW-61277I22</v>
          </cell>
          <cell r="S7279">
            <v>44877</v>
          </cell>
          <cell r="T7279">
            <v>44876</v>
          </cell>
          <cell r="U7279" t="str">
            <v>AIR</v>
          </cell>
          <cell r="V7279" t="str">
            <v>Delivered</v>
          </cell>
          <cell r="W7279" t="str">
            <v>02314BUG -1#2</v>
          </cell>
          <cell r="X7279">
            <v>44896</v>
          </cell>
          <cell r="AA7279" t="str">
            <v>EMS02Q20000843HWA0001K</v>
          </cell>
          <cell r="AB7279" t="b">
            <v>1</v>
          </cell>
          <cell r="AC7279">
            <v>44848</v>
          </cell>
        </row>
        <row r="7280">
          <cell r="A7280" t="str">
            <v>966000145907091449-00110000EMS02Q20000843HWA0001K</v>
          </cell>
          <cell r="B7280" t="e">
            <v>#N/A</v>
          </cell>
          <cell r="C7280" t="str">
            <v>966000145950</v>
          </cell>
          <cell r="D7280" t="str">
            <v>966000145907091449-00110000</v>
          </cell>
          <cell r="E7280" t="str">
            <v>ONT</v>
          </cell>
          <cell r="F7280" t="str">
            <v>9660001459</v>
          </cell>
          <cell r="G7280" t="str">
            <v>07091449-001</v>
          </cell>
          <cell r="H7280">
            <v>50</v>
          </cell>
          <cell r="I7280" t="str">
            <v>Chip Thick Film Resistor,0.0625W,1ohm,+/</v>
          </cell>
          <cell r="J7280">
            <v>10000</v>
          </cell>
          <cell r="K7280">
            <v>4.0000000000000002E-4</v>
          </cell>
          <cell r="L7280">
            <v>4</v>
          </cell>
          <cell r="M7280" t="str">
            <v>451U</v>
          </cell>
          <cell r="N7280">
            <v>44848</v>
          </cell>
          <cell r="O7280" t="str">
            <v>EMS02Q20000843HWA0001K</v>
          </cell>
          <cell r="P7280" t="str">
            <v>BRA2022102450008</v>
          </cell>
          <cell r="Q7280">
            <v>44858</v>
          </cell>
          <cell r="R7280" t="str">
            <v>AHW-61277I22</v>
          </cell>
          <cell r="S7280">
            <v>44877</v>
          </cell>
          <cell r="T7280">
            <v>44876</v>
          </cell>
          <cell r="U7280" t="str">
            <v>AIR</v>
          </cell>
          <cell r="V7280" t="str">
            <v>Delivered</v>
          </cell>
          <cell r="W7280" t="str">
            <v>02314BUG -1#2</v>
          </cell>
          <cell r="X7280">
            <v>44896</v>
          </cell>
          <cell r="AA7280" t="str">
            <v>EMS02Q20000843HWA0001K</v>
          </cell>
          <cell r="AB7280" t="b">
            <v>1</v>
          </cell>
          <cell r="AC7280">
            <v>44848</v>
          </cell>
        </row>
        <row r="7281">
          <cell r="A7281" t="str">
            <v>966000145907091457-00110000EMS02Q20000843HWA0001K</v>
          </cell>
          <cell r="B7281" t="e">
            <v>#N/A</v>
          </cell>
          <cell r="C7281" t="str">
            <v>966000145960</v>
          </cell>
          <cell r="D7281" t="str">
            <v>966000145907091457-00110000</v>
          </cell>
          <cell r="E7281" t="str">
            <v>ONT</v>
          </cell>
          <cell r="F7281" t="str">
            <v>9660001459</v>
          </cell>
          <cell r="G7281" t="str">
            <v>07091457-001</v>
          </cell>
          <cell r="H7281">
            <v>60</v>
          </cell>
          <cell r="I7281" t="str">
            <v>Chip Thick Film Resistor,0.05W,1000ohm,+</v>
          </cell>
          <cell r="J7281">
            <v>10000</v>
          </cell>
          <cell r="K7281">
            <v>5.9999999999999995E-4</v>
          </cell>
          <cell r="L7281">
            <v>5.9999999999999991</v>
          </cell>
          <cell r="M7281" t="str">
            <v>451U</v>
          </cell>
          <cell r="N7281">
            <v>44848</v>
          </cell>
          <cell r="O7281" t="str">
            <v>EMS02Q20000843HWA0001K</v>
          </cell>
          <cell r="P7281" t="str">
            <v>BRA2022102450008</v>
          </cell>
          <cell r="Q7281">
            <v>44858</v>
          </cell>
          <cell r="R7281" t="str">
            <v>AHW-61277I22</v>
          </cell>
          <cell r="S7281">
            <v>44877</v>
          </cell>
          <cell r="T7281">
            <v>44876</v>
          </cell>
          <cell r="U7281" t="str">
            <v>AIR</v>
          </cell>
          <cell r="V7281" t="str">
            <v>Delivered</v>
          </cell>
          <cell r="W7281" t="str">
            <v>02314BUG -1#2</v>
          </cell>
          <cell r="X7281">
            <v>44896</v>
          </cell>
          <cell r="AA7281" t="str">
            <v>EMS02Q20000843HWA0001K</v>
          </cell>
          <cell r="AB7281" t="b">
            <v>1</v>
          </cell>
          <cell r="AC7281">
            <v>44848</v>
          </cell>
        </row>
        <row r="7282">
          <cell r="A7282" t="str">
            <v>966000145907091470-00171000EMS02Q20000843HWA0001K</v>
          </cell>
          <cell r="B7282" t="e">
            <v>#N/A</v>
          </cell>
          <cell r="C7282" t="str">
            <v>966000145970</v>
          </cell>
          <cell r="D7282" t="str">
            <v>966000145907091470-00171000</v>
          </cell>
          <cell r="E7282" t="str">
            <v>ONT</v>
          </cell>
          <cell r="F7282" t="str">
            <v>9660001459</v>
          </cell>
          <cell r="G7282" t="str">
            <v>07091470-001</v>
          </cell>
          <cell r="H7282">
            <v>70</v>
          </cell>
          <cell r="I7282" t="str">
            <v>Chip Thick Film Resistor,0.0625W,0ohm,le</v>
          </cell>
          <cell r="J7282">
            <v>71000</v>
          </cell>
          <cell r="K7282">
            <v>2.9999999999999997E-4</v>
          </cell>
          <cell r="L7282">
            <v>21.299999999999997</v>
          </cell>
          <cell r="M7282" t="str">
            <v>451U</v>
          </cell>
          <cell r="N7282">
            <v>44848</v>
          </cell>
          <cell r="O7282" t="str">
            <v>EMS02Q20000843HWA0001K</v>
          </cell>
          <cell r="P7282" t="str">
            <v>BRA2022102450008</v>
          </cell>
          <cell r="Q7282">
            <v>44858</v>
          </cell>
          <cell r="R7282" t="str">
            <v>AHW-61277I22</v>
          </cell>
          <cell r="S7282">
            <v>44877</v>
          </cell>
          <cell r="T7282">
            <v>44876</v>
          </cell>
          <cell r="U7282" t="str">
            <v>AIR</v>
          </cell>
          <cell r="V7282" t="str">
            <v>Delivered</v>
          </cell>
          <cell r="W7282" t="str">
            <v>02314BUG -1#2</v>
          </cell>
          <cell r="X7282">
            <v>44896</v>
          </cell>
          <cell r="AA7282" t="str">
            <v>EMS02Q20000843HWA0001K</v>
          </cell>
          <cell r="AB7282" t="b">
            <v>1</v>
          </cell>
          <cell r="AC7282">
            <v>44848</v>
          </cell>
        </row>
        <row r="7283">
          <cell r="A7283" t="str">
            <v>966000145907091472-001216EMS02Q20000843HWA0001K</v>
          </cell>
          <cell r="B7283" t="e">
            <v>#N/A</v>
          </cell>
          <cell r="C7283" t="str">
            <v>966000145980</v>
          </cell>
          <cell r="D7283" t="str">
            <v>966000145907091472-001216</v>
          </cell>
          <cell r="E7283" t="str">
            <v>ONT</v>
          </cell>
          <cell r="F7283" t="str">
            <v>9660001459</v>
          </cell>
          <cell r="G7283" t="str">
            <v>07091472-001</v>
          </cell>
          <cell r="H7283">
            <v>80</v>
          </cell>
          <cell r="I7283" t="str">
            <v>Chip Thick Film Resistor,0.1W,1ohm,+/-1%</v>
          </cell>
          <cell r="J7283">
            <v>216</v>
          </cell>
          <cell r="K7283">
            <v>5.9999999999999995E-4</v>
          </cell>
          <cell r="L7283">
            <v>0.12959999999999999</v>
          </cell>
          <cell r="M7283" t="str">
            <v>451U</v>
          </cell>
          <cell r="N7283">
            <v>44848</v>
          </cell>
          <cell r="O7283" t="str">
            <v>EMS02Q20000843HWA0001K</v>
          </cell>
          <cell r="P7283" t="str">
            <v>BRA2022102450008</v>
          </cell>
          <cell r="Q7283">
            <v>44858</v>
          </cell>
          <cell r="R7283" t="str">
            <v>AHW-61277I22</v>
          </cell>
          <cell r="S7283">
            <v>44877</v>
          </cell>
          <cell r="T7283">
            <v>44876</v>
          </cell>
          <cell r="U7283" t="str">
            <v>AIR</v>
          </cell>
          <cell r="V7283" t="str">
            <v>Delivered</v>
          </cell>
          <cell r="W7283" t="str">
            <v>02314BUG -1#2</v>
          </cell>
          <cell r="X7283">
            <v>44896</v>
          </cell>
          <cell r="AA7283" t="str">
            <v>EMS02Q20000843HWA0001K</v>
          </cell>
          <cell r="AB7283" t="b">
            <v>1</v>
          </cell>
          <cell r="AC7283">
            <v>44848</v>
          </cell>
        </row>
        <row r="7284">
          <cell r="A7284" t="str">
            <v>966000145907091482-00120000EMS02Q20000843HWA0001K</v>
          </cell>
          <cell r="B7284" t="e">
            <v>#N/A</v>
          </cell>
          <cell r="C7284" t="str">
            <v>966000145990</v>
          </cell>
          <cell r="D7284" t="str">
            <v>966000145907091482-00120000</v>
          </cell>
          <cell r="E7284" t="str">
            <v>ONT</v>
          </cell>
          <cell r="F7284" t="str">
            <v>9660001459</v>
          </cell>
          <cell r="G7284" t="str">
            <v>07091482-001</v>
          </cell>
          <cell r="H7284">
            <v>90</v>
          </cell>
          <cell r="I7284" t="str">
            <v>Chip Thick Film Resistor,0.125W,0ohm,les</v>
          </cell>
          <cell r="J7284">
            <v>20000</v>
          </cell>
          <cell r="K7284">
            <v>8.9999999999999998E-4</v>
          </cell>
          <cell r="L7284">
            <v>18</v>
          </cell>
          <cell r="M7284" t="str">
            <v>451U</v>
          </cell>
          <cell r="N7284">
            <v>44848</v>
          </cell>
          <cell r="O7284" t="str">
            <v>EMS02Q20000843HWA0001K</v>
          </cell>
          <cell r="P7284" t="str">
            <v>BRA2022102450008</v>
          </cell>
          <cell r="Q7284">
            <v>44858</v>
          </cell>
          <cell r="R7284" t="str">
            <v>AHW-61277I22</v>
          </cell>
          <cell r="S7284">
            <v>44877</v>
          </cell>
          <cell r="T7284">
            <v>44876</v>
          </cell>
          <cell r="U7284" t="str">
            <v>AIR</v>
          </cell>
          <cell r="V7284" t="str">
            <v>Delivered</v>
          </cell>
          <cell r="W7284" t="str">
            <v>02314BUG -1#2</v>
          </cell>
          <cell r="X7284">
            <v>44896</v>
          </cell>
          <cell r="AA7284" t="str">
            <v>EMS02Q20000843HWA0001K</v>
          </cell>
          <cell r="AB7284" t="b">
            <v>1</v>
          </cell>
          <cell r="AC7284">
            <v>44848</v>
          </cell>
        </row>
        <row r="7285">
          <cell r="A7285" t="str">
            <v>966000145907091486-0014295EMS02Q20000843HWA0001K</v>
          </cell>
          <cell r="B7285" t="e">
            <v>#N/A</v>
          </cell>
          <cell r="C7285" t="str">
            <v>9660001459100</v>
          </cell>
          <cell r="D7285" t="str">
            <v>966000145907091486-0014295</v>
          </cell>
          <cell r="E7285" t="str">
            <v>ONT</v>
          </cell>
          <cell r="F7285" t="str">
            <v>9660001459</v>
          </cell>
          <cell r="G7285" t="str">
            <v>07091486-001</v>
          </cell>
          <cell r="H7285">
            <v>100</v>
          </cell>
          <cell r="I7285" t="str">
            <v>ChipThickFilmResistor,0.1W,0ohm,50mO</v>
          </cell>
          <cell r="J7285">
            <v>4295</v>
          </cell>
          <cell r="K7285">
            <v>5.0000000000000001E-4</v>
          </cell>
          <cell r="L7285">
            <v>2.1475</v>
          </cell>
          <cell r="M7285" t="str">
            <v>451U</v>
          </cell>
          <cell r="N7285">
            <v>44848</v>
          </cell>
          <cell r="O7285" t="str">
            <v>EMS02Q20000843HWA0001K</v>
          </cell>
          <cell r="P7285" t="str">
            <v>BRA2022102450008</v>
          </cell>
          <cell r="Q7285">
            <v>44858</v>
          </cell>
          <cell r="R7285" t="str">
            <v>AHW-61277I22</v>
          </cell>
          <cell r="S7285">
            <v>44877</v>
          </cell>
          <cell r="T7285">
            <v>44876</v>
          </cell>
          <cell r="U7285" t="str">
            <v>AIR</v>
          </cell>
          <cell r="V7285" t="str">
            <v>Delivered</v>
          </cell>
          <cell r="W7285" t="str">
            <v>02314BUG -1#2</v>
          </cell>
          <cell r="X7285">
            <v>44896</v>
          </cell>
          <cell r="AA7285" t="str">
            <v>EMS02Q20000843HWA0001K</v>
          </cell>
          <cell r="AB7285" t="b">
            <v>1</v>
          </cell>
          <cell r="AC7285">
            <v>44848</v>
          </cell>
        </row>
        <row r="7286">
          <cell r="A7286" t="str">
            <v>966000145907091494-0015000EMS02Q20000843HWA0002K</v>
          </cell>
          <cell r="B7286" t="e">
            <v>#N/A</v>
          </cell>
          <cell r="C7286" t="str">
            <v>9660001459110</v>
          </cell>
          <cell r="D7286" t="str">
            <v>966000145907091494-0015000</v>
          </cell>
          <cell r="E7286" t="str">
            <v>ONT</v>
          </cell>
          <cell r="F7286" t="str">
            <v>9660001459</v>
          </cell>
          <cell r="G7286" t="str">
            <v>07091494-001</v>
          </cell>
          <cell r="H7286">
            <v>110</v>
          </cell>
          <cell r="I7286" t="str">
            <v>Chip Thick Film Resistor,0.25W,1000000oh</v>
          </cell>
          <cell r="J7286">
            <v>5000</v>
          </cell>
          <cell r="K7286">
            <v>1.6000000000000001E-3</v>
          </cell>
          <cell r="L7286">
            <v>8</v>
          </cell>
          <cell r="M7286" t="str">
            <v>451U</v>
          </cell>
          <cell r="N7286">
            <v>44849</v>
          </cell>
          <cell r="O7286" t="str">
            <v>EMS02Q20000843HWA0002K</v>
          </cell>
          <cell r="P7286" t="str">
            <v>BRA2022102450008</v>
          </cell>
          <cell r="Q7286">
            <v>44858</v>
          </cell>
          <cell r="R7286" t="str">
            <v>AHW-61277I22</v>
          </cell>
          <cell r="S7286">
            <v>44877</v>
          </cell>
          <cell r="T7286">
            <v>44876</v>
          </cell>
          <cell r="U7286" t="str">
            <v>AIR</v>
          </cell>
          <cell r="V7286" t="str">
            <v>Delivered</v>
          </cell>
          <cell r="W7286" t="str">
            <v>02314BUG -1#2</v>
          </cell>
          <cell r="X7286">
            <v>44896</v>
          </cell>
          <cell r="AA7286" t="str">
            <v>EMS02Q20000843HWA0002K</v>
          </cell>
          <cell r="AB7286" t="b">
            <v>1</v>
          </cell>
          <cell r="AC7286">
            <v>44849</v>
          </cell>
        </row>
        <row r="7287">
          <cell r="A7287" t="str">
            <v>966000145907091500-00124000EMS02Q20000843HWA0002K</v>
          </cell>
          <cell r="B7287" t="e">
            <v>#N/A</v>
          </cell>
          <cell r="C7287" t="str">
            <v>9660001459120</v>
          </cell>
          <cell r="D7287" t="str">
            <v>966000145907091500-00124000</v>
          </cell>
          <cell r="E7287" t="str">
            <v>ONT</v>
          </cell>
          <cell r="F7287" t="str">
            <v>9660001459</v>
          </cell>
          <cell r="G7287" t="str">
            <v>07091500-001</v>
          </cell>
          <cell r="H7287">
            <v>120</v>
          </cell>
          <cell r="I7287" t="str">
            <v>Chip Thick Film Resistor,0.0625W,10ohm,+</v>
          </cell>
          <cell r="J7287">
            <v>24000</v>
          </cell>
          <cell r="K7287">
            <v>2.9999999999999997E-4</v>
          </cell>
          <cell r="L7287">
            <v>7.1999999999999993</v>
          </cell>
          <cell r="M7287" t="str">
            <v>451U</v>
          </cell>
          <cell r="N7287">
            <v>44849</v>
          </cell>
          <cell r="O7287" t="str">
            <v>EMS02Q20000843HWA0002K</v>
          </cell>
          <cell r="P7287" t="str">
            <v>BRA2022102450008</v>
          </cell>
          <cell r="Q7287">
            <v>44858</v>
          </cell>
          <cell r="R7287" t="str">
            <v>AHW-61277I22</v>
          </cell>
          <cell r="S7287">
            <v>44877</v>
          </cell>
          <cell r="T7287">
            <v>44876</v>
          </cell>
          <cell r="U7287" t="str">
            <v>AIR</v>
          </cell>
          <cell r="V7287" t="str">
            <v>Delivered</v>
          </cell>
          <cell r="W7287" t="str">
            <v>02314BUG -1#2</v>
          </cell>
          <cell r="X7287">
            <v>44896</v>
          </cell>
          <cell r="AA7287" t="str">
            <v>EMS02Q20000843HWA0002K</v>
          </cell>
          <cell r="AB7287" t="b">
            <v>1</v>
          </cell>
          <cell r="AC7287">
            <v>44849</v>
          </cell>
        </row>
        <row r="7288">
          <cell r="A7288" t="str">
            <v>966000145907091529-0014000EMS02Q20000843HWA0002K</v>
          </cell>
          <cell r="B7288" t="e">
            <v>#N/A</v>
          </cell>
          <cell r="C7288" t="str">
            <v>9660001459130</v>
          </cell>
          <cell r="D7288" t="str">
            <v>966000145907091529-0014000</v>
          </cell>
          <cell r="E7288" t="str">
            <v>ONT</v>
          </cell>
          <cell r="F7288" t="str">
            <v>9660001459</v>
          </cell>
          <cell r="G7288" t="str">
            <v>07091529-001</v>
          </cell>
          <cell r="H7288">
            <v>130</v>
          </cell>
          <cell r="I7288" t="str">
            <v>Chip Thick Film Resistor,0.0625W,2000ohm</v>
          </cell>
          <cell r="J7288">
            <v>4000</v>
          </cell>
          <cell r="K7288">
            <v>2.9999999999999997E-4</v>
          </cell>
          <cell r="L7288">
            <v>1.2</v>
          </cell>
          <cell r="M7288" t="str">
            <v>451U</v>
          </cell>
          <cell r="N7288">
            <v>44849</v>
          </cell>
          <cell r="O7288" t="str">
            <v>EMS02Q20000843HWA0002K</v>
          </cell>
          <cell r="P7288" t="str">
            <v>BRA2022102450008</v>
          </cell>
          <cell r="Q7288">
            <v>44858</v>
          </cell>
          <cell r="R7288" t="str">
            <v>AHW-61277I22</v>
          </cell>
          <cell r="S7288">
            <v>44877</v>
          </cell>
          <cell r="T7288">
            <v>44876</v>
          </cell>
          <cell r="U7288" t="str">
            <v>AIR</v>
          </cell>
          <cell r="V7288" t="str">
            <v>Delivered</v>
          </cell>
          <cell r="W7288" t="str">
            <v>02314BUG -1#2</v>
          </cell>
          <cell r="X7288">
            <v>44896</v>
          </cell>
          <cell r="AA7288" t="str">
            <v>EMS02Q20000843HWA0002K</v>
          </cell>
          <cell r="AB7288" t="b">
            <v>1</v>
          </cell>
          <cell r="AC7288">
            <v>44849</v>
          </cell>
        </row>
        <row r="7289">
          <cell r="A7289" t="str">
            <v>966000145907091555-0015000EMS02Q20000843HWA0002K</v>
          </cell>
          <cell r="B7289" t="e">
            <v>#N/A</v>
          </cell>
          <cell r="C7289" t="str">
            <v>9660001459140</v>
          </cell>
          <cell r="D7289" t="str">
            <v>966000145907091555-0015000</v>
          </cell>
          <cell r="E7289" t="str">
            <v>ONT</v>
          </cell>
          <cell r="F7289" t="str">
            <v>9660001459</v>
          </cell>
          <cell r="G7289" t="str">
            <v>07091555-001</v>
          </cell>
          <cell r="H7289">
            <v>140</v>
          </cell>
          <cell r="I7289" t="str">
            <v>Chip Thick Film Resistor,0.125W,20ohm,+/</v>
          </cell>
          <cell r="J7289">
            <v>5000</v>
          </cell>
          <cell r="K7289">
            <v>1E-3</v>
          </cell>
          <cell r="L7289">
            <v>5</v>
          </cell>
          <cell r="M7289" t="str">
            <v>451U</v>
          </cell>
          <cell r="N7289">
            <v>44849</v>
          </cell>
          <cell r="O7289" t="str">
            <v>EMS02Q20000843HWA0002K</v>
          </cell>
          <cell r="P7289" t="str">
            <v>BRA2022102450008</v>
          </cell>
          <cell r="Q7289">
            <v>44858</v>
          </cell>
          <cell r="R7289" t="str">
            <v>AHW-61277I22</v>
          </cell>
          <cell r="S7289">
            <v>44877</v>
          </cell>
          <cell r="T7289">
            <v>44876</v>
          </cell>
          <cell r="U7289" t="str">
            <v>AIR</v>
          </cell>
          <cell r="V7289" t="str">
            <v>Delivered</v>
          </cell>
          <cell r="W7289" t="str">
            <v>02314BUG -1#2</v>
          </cell>
          <cell r="X7289">
            <v>44896</v>
          </cell>
          <cell r="AA7289" t="str">
            <v>EMS02Q20000843HWA0002K</v>
          </cell>
          <cell r="AB7289" t="b">
            <v>1</v>
          </cell>
          <cell r="AC7289">
            <v>44849</v>
          </cell>
        </row>
        <row r="7290">
          <cell r="A7290" t="str">
            <v>966000145907091577-00110000EMS02Q20000843HWA0002K</v>
          </cell>
          <cell r="B7290" t="e">
            <v>#N/A</v>
          </cell>
          <cell r="C7290" t="str">
            <v>9660001459150</v>
          </cell>
          <cell r="D7290" t="str">
            <v>966000145907091577-00110000</v>
          </cell>
          <cell r="E7290" t="str">
            <v>ONT</v>
          </cell>
          <cell r="F7290" t="str">
            <v>9660001459</v>
          </cell>
          <cell r="G7290" t="str">
            <v>07091577-001</v>
          </cell>
          <cell r="H7290">
            <v>150</v>
          </cell>
          <cell r="I7290" t="str">
            <v>Chip Thick Film Resistor,0.0625W,121000o</v>
          </cell>
          <cell r="J7290">
            <v>10000</v>
          </cell>
          <cell r="K7290">
            <v>4.0000000000000002E-4</v>
          </cell>
          <cell r="L7290">
            <v>4</v>
          </cell>
          <cell r="M7290" t="str">
            <v>451U</v>
          </cell>
          <cell r="N7290">
            <v>44849</v>
          </cell>
          <cell r="O7290" t="str">
            <v>EMS02Q20000843HWA0002K</v>
          </cell>
          <cell r="P7290" t="str">
            <v>BRA2022102450008</v>
          </cell>
          <cell r="Q7290">
            <v>44858</v>
          </cell>
          <cell r="R7290" t="str">
            <v>AHW-61277I22</v>
          </cell>
          <cell r="S7290">
            <v>44877</v>
          </cell>
          <cell r="T7290">
            <v>44876</v>
          </cell>
          <cell r="U7290" t="str">
            <v>AIR</v>
          </cell>
          <cell r="V7290" t="str">
            <v>Delivered</v>
          </cell>
          <cell r="W7290" t="str">
            <v>02314BUG -1#2</v>
          </cell>
          <cell r="X7290">
            <v>44896</v>
          </cell>
          <cell r="AA7290" t="str">
            <v>EMS02Q20000843HWA0002K</v>
          </cell>
          <cell r="AB7290" t="b">
            <v>1</v>
          </cell>
          <cell r="AC7290">
            <v>44849</v>
          </cell>
        </row>
        <row r="7291">
          <cell r="A7291" t="str">
            <v>966000145907091578-00131000EMS02Q20000843HWA0002K</v>
          </cell>
          <cell r="B7291" t="e">
            <v>#N/A</v>
          </cell>
          <cell r="C7291" t="str">
            <v>9660001459160</v>
          </cell>
          <cell r="D7291" t="str">
            <v>966000145907091578-00131000</v>
          </cell>
          <cell r="E7291" t="str">
            <v>ONT</v>
          </cell>
          <cell r="F7291" t="str">
            <v>9660001459</v>
          </cell>
          <cell r="G7291" t="str">
            <v>07091578-001</v>
          </cell>
          <cell r="H7291">
            <v>160</v>
          </cell>
          <cell r="I7291" t="str">
            <v>Chip Thick Film Resistor,0.0625W,33ohm,+</v>
          </cell>
          <cell r="J7291">
            <v>31000</v>
          </cell>
          <cell r="K7291">
            <v>4.0000000000000002E-4</v>
          </cell>
          <cell r="L7291">
            <v>12.4</v>
          </cell>
          <cell r="M7291" t="str">
            <v>451U</v>
          </cell>
          <cell r="N7291">
            <v>44849</v>
          </cell>
          <cell r="O7291" t="str">
            <v>EMS02Q20000843HWA0002K</v>
          </cell>
          <cell r="P7291" t="str">
            <v>BRA2022102450008</v>
          </cell>
          <cell r="Q7291">
            <v>44858</v>
          </cell>
          <cell r="R7291" t="str">
            <v>AHW-61277I22</v>
          </cell>
          <cell r="S7291">
            <v>44877</v>
          </cell>
          <cell r="T7291">
            <v>44876</v>
          </cell>
          <cell r="U7291" t="str">
            <v>AIR</v>
          </cell>
          <cell r="V7291" t="str">
            <v>Delivered</v>
          </cell>
          <cell r="W7291" t="str">
            <v>02314BUG -1#2</v>
          </cell>
          <cell r="X7291">
            <v>44896</v>
          </cell>
          <cell r="AA7291" t="str">
            <v>EMS02Q20000843HWA0002K</v>
          </cell>
          <cell r="AB7291" t="b">
            <v>1</v>
          </cell>
          <cell r="AC7291">
            <v>44849</v>
          </cell>
        </row>
        <row r="7292">
          <cell r="A7292" t="str">
            <v>966000145907091579-0015000EMS02Q20000843HWA0002K</v>
          </cell>
          <cell r="B7292" t="e">
            <v>#N/A</v>
          </cell>
          <cell r="C7292" t="str">
            <v>9660001459170</v>
          </cell>
          <cell r="D7292" t="str">
            <v>966000145907091579-0015000</v>
          </cell>
          <cell r="E7292" t="str">
            <v>ONT</v>
          </cell>
          <cell r="F7292" t="str">
            <v>9660001459</v>
          </cell>
          <cell r="G7292" t="str">
            <v>07091579-001</v>
          </cell>
          <cell r="H7292">
            <v>170</v>
          </cell>
          <cell r="I7292" t="str">
            <v>Chip Thick Film Resistor,0.1W,120000ohm,</v>
          </cell>
          <cell r="J7292">
            <v>5000</v>
          </cell>
          <cell r="K7292">
            <v>5.9999999999999995E-4</v>
          </cell>
          <cell r="L7292">
            <v>2.9999999999999996</v>
          </cell>
          <cell r="M7292" t="str">
            <v>451U</v>
          </cell>
          <cell r="N7292">
            <v>44849</v>
          </cell>
          <cell r="O7292" t="str">
            <v>EMS02Q20000843HWA0002K</v>
          </cell>
          <cell r="P7292" t="str">
            <v>BRA2022102450008</v>
          </cell>
          <cell r="Q7292">
            <v>44858</v>
          </cell>
          <cell r="R7292" t="str">
            <v>AHW-61277I22</v>
          </cell>
          <cell r="S7292">
            <v>44877</v>
          </cell>
          <cell r="T7292">
            <v>44876</v>
          </cell>
          <cell r="U7292" t="str">
            <v>AIR</v>
          </cell>
          <cell r="V7292" t="str">
            <v>Delivered</v>
          </cell>
          <cell r="W7292" t="str">
            <v>02314BUG -1#2</v>
          </cell>
          <cell r="X7292">
            <v>44896</v>
          </cell>
          <cell r="AA7292" t="str">
            <v>EMS02Q20000843HWA0002K</v>
          </cell>
          <cell r="AB7292" t="b">
            <v>1</v>
          </cell>
          <cell r="AC7292">
            <v>44849</v>
          </cell>
        </row>
        <row r="7293">
          <cell r="A7293" t="str">
            <v>966000145907091594-0014000EMS02Q20000843HWA0002K</v>
          </cell>
          <cell r="B7293" t="e">
            <v>#N/A</v>
          </cell>
          <cell r="C7293" t="str">
            <v>9660001459180</v>
          </cell>
          <cell r="D7293" t="str">
            <v>966000145907091594-0014000</v>
          </cell>
          <cell r="E7293" t="str">
            <v>ONT</v>
          </cell>
          <cell r="F7293" t="str">
            <v>9660001459</v>
          </cell>
          <cell r="G7293" t="str">
            <v>07091594-001</v>
          </cell>
          <cell r="H7293">
            <v>180</v>
          </cell>
          <cell r="I7293" t="str">
            <v>Chip Thick Film Resistor,0.0625W,75000oh</v>
          </cell>
          <cell r="J7293">
            <v>4000</v>
          </cell>
          <cell r="K7293">
            <v>2.9999999999999997E-4</v>
          </cell>
          <cell r="L7293">
            <v>1.2</v>
          </cell>
          <cell r="M7293" t="str">
            <v>451U</v>
          </cell>
          <cell r="N7293">
            <v>44849</v>
          </cell>
          <cell r="O7293" t="str">
            <v>EMS02Q20000843HWA0002K</v>
          </cell>
          <cell r="P7293" t="str">
            <v>BRA2022102450008</v>
          </cell>
          <cell r="Q7293">
            <v>44858</v>
          </cell>
          <cell r="R7293" t="str">
            <v>AHW-61277I22</v>
          </cell>
          <cell r="S7293">
            <v>44877</v>
          </cell>
          <cell r="T7293">
            <v>44876</v>
          </cell>
          <cell r="U7293" t="str">
            <v>AIR</v>
          </cell>
          <cell r="V7293" t="str">
            <v>Delivered</v>
          </cell>
          <cell r="W7293" t="str">
            <v>02314BUG -1#2</v>
          </cell>
          <cell r="X7293">
            <v>44896</v>
          </cell>
          <cell r="AA7293" t="str">
            <v>EMS02Q20000843HWA0002K</v>
          </cell>
          <cell r="AB7293" t="b">
            <v>1</v>
          </cell>
          <cell r="AC7293">
            <v>44849</v>
          </cell>
        </row>
        <row r="7294">
          <cell r="A7294" t="str">
            <v>966000145907091611-00110000EMS02Q20000843HWA0002K</v>
          </cell>
          <cell r="B7294" t="e">
            <v>#N/A</v>
          </cell>
          <cell r="C7294" t="str">
            <v>9660001459190</v>
          </cell>
          <cell r="D7294" t="str">
            <v>966000145907091611-00110000</v>
          </cell>
          <cell r="E7294" t="str">
            <v>ONT</v>
          </cell>
          <cell r="F7294" t="str">
            <v>9660001459</v>
          </cell>
          <cell r="G7294" t="str">
            <v>07091611-001</v>
          </cell>
          <cell r="H7294">
            <v>190</v>
          </cell>
          <cell r="I7294" t="str">
            <v>Chip Thick Film Resistor,0.0625W,51000oh</v>
          </cell>
          <cell r="J7294">
            <v>10000</v>
          </cell>
          <cell r="K7294">
            <v>2.9999999999999997E-4</v>
          </cell>
          <cell r="L7294">
            <v>2.9999999999999996</v>
          </cell>
          <cell r="M7294" t="str">
            <v>451U</v>
          </cell>
          <cell r="N7294">
            <v>44849</v>
          </cell>
          <cell r="O7294" t="str">
            <v>EMS02Q20000843HWA0002K</v>
          </cell>
          <cell r="P7294" t="str">
            <v>BRA2022102450008</v>
          </cell>
          <cell r="Q7294">
            <v>44858</v>
          </cell>
          <cell r="R7294" t="str">
            <v>AHW-61277I22</v>
          </cell>
          <cell r="S7294">
            <v>44877</v>
          </cell>
          <cell r="T7294">
            <v>44876</v>
          </cell>
          <cell r="U7294" t="str">
            <v>AIR</v>
          </cell>
          <cell r="V7294" t="str">
            <v>Delivered</v>
          </cell>
          <cell r="W7294" t="str">
            <v>02314BUG -1#2</v>
          </cell>
          <cell r="X7294">
            <v>44896</v>
          </cell>
          <cell r="AA7294" t="str">
            <v>EMS02Q20000843HWA0002K</v>
          </cell>
          <cell r="AB7294" t="b">
            <v>1</v>
          </cell>
          <cell r="AC7294">
            <v>44849</v>
          </cell>
        </row>
        <row r="7295">
          <cell r="A7295" t="str">
            <v>966000145907091631-0012000EMS02Q20000843HWA0002K</v>
          </cell>
          <cell r="B7295" t="e">
            <v>#N/A</v>
          </cell>
          <cell r="C7295" t="str">
            <v>9660001459200</v>
          </cell>
          <cell r="D7295" t="str">
            <v>966000145907091631-0012000</v>
          </cell>
          <cell r="E7295" t="str">
            <v>ONT</v>
          </cell>
          <cell r="F7295" t="str">
            <v>9660001459</v>
          </cell>
          <cell r="G7295" t="str">
            <v>07091631-001</v>
          </cell>
          <cell r="H7295">
            <v>200</v>
          </cell>
          <cell r="I7295" t="str">
            <v>ChipThickFilmResistor,0.1W,40200ohm,</v>
          </cell>
          <cell r="J7295">
            <v>2000</v>
          </cell>
          <cell r="K7295">
            <v>5.9999999999999995E-4</v>
          </cell>
          <cell r="L7295">
            <v>1.2</v>
          </cell>
          <cell r="M7295" t="str">
            <v>451U</v>
          </cell>
          <cell r="N7295">
            <v>44849</v>
          </cell>
          <cell r="O7295" t="str">
            <v>EMS02Q20000843HWA0002K</v>
          </cell>
          <cell r="P7295" t="str">
            <v>BRA2022102450008</v>
          </cell>
          <cell r="Q7295">
            <v>44858</v>
          </cell>
          <cell r="R7295" t="str">
            <v>AHW-61277I22</v>
          </cell>
          <cell r="S7295">
            <v>44877</v>
          </cell>
          <cell r="T7295">
            <v>44876</v>
          </cell>
          <cell r="U7295" t="str">
            <v>AIR</v>
          </cell>
          <cell r="V7295" t="str">
            <v>Delivered</v>
          </cell>
          <cell r="W7295" t="str">
            <v>02314BUG -1#2</v>
          </cell>
          <cell r="X7295">
            <v>44896</v>
          </cell>
          <cell r="AA7295" t="str">
            <v>EMS02Q20000843HWA0002K</v>
          </cell>
          <cell r="AB7295" t="b">
            <v>1</v>
          </cell>
          <cell r="AC7295">
            <v>44849</v>
          </cell>
        </row>
        <row r="7296">
          <cell r="A7296" t="str">
            <v>966000145907091646-00159000EMS02Q20000843HWA0007K</v>
          </cell>
          <cell r="B7296" t="e">
            <v>#N/A</v>
          </cell>
          <cell r="C7296" t="str">
            <v>9660001459210</v>
          </cell>
          <cell r="D7296" t="str">
            <v>966000145907091646-00159000</v>
          </cell>
          <cell r="E7296" t="str">
            <v>ONT</v>
          </cell>
          <cell r="F7296" t="str">
            <v>9660001459</v>
          </cell>
          <cell r="G7296" t="str">
            <v>07091646-001</v>
          </cell>
          <cell r="H7296">
            <v>210</v>
          </cell>
          <cell r="I7296" t="str">
            <v>Chip Thick Film Resistor,0.0625W,4700ohm</v>
          </cell>
          <cell r="J7296">
            <v>59000</v>
          </cell>
          <cell r="K7296">
            <v>4.0000000000000002E-4</v>
          </cell>
          <cell r="L7296">
            <v>23.6</v>
          </cell>
          <cell r="M7296" t="str">
            <v>451U</v>
          </cell>
          <cell r="N7296">
            <v>44848</v>
          </cell>
          <cell r="O7296" t="str">
            <v>EMS02Q20000843HWA0007K</v>
          </cell>
          <cell r="P7296" t="str">
            <v>BRA2022102250003</v>
          </cell>
          <cell r="Q7296">
            <v>44853</v>
          </cell>
          <cell r="R7296" t="str">
            <v>AHW-61273I22</v>
          </cell>
          <cell r="S7296">
            <v>44870</v>
          </cell>
          <cell r="T7296">
            <v>44874</v>
          </cell>
          <cell r="U7296" t="str">
            <v>AIR</v>
          </cell>
          <cell r="V7296" t="str">
            <v>Delivered</v>
          </cell>
          <cell r="W7296" t="str">
            <v>02314BUG -1#2</v>
          </cell>
          <cell r="X7296">
            <v>44896</v>
          </cell>
          <cell r="AA7296" t="str">
            <v>EMS02Q20000843HWA0007K</v>
          </cell>
          <cell r="AB7296" t="b">
            <v>1</v>
          </cell>
          <cell r="AC7296">
            <v>44848</v>
          </cell>
        </row>
        <row r="7297">
          <cell r="A7297" t="str">
            <v>966000145907091653-00110000EMS02Q20000843HWA0007K</v>
          </cell>
          <cell r="B7297" t="e">
            <v>#N/A</v>
          </cell>
          <cell r="C7297" t="str">
            <v>9660001459220</v>
          </cell>
          <cell r="D7297" t="str">
            <v>966000145907091653-00110000</v>
          </cell>
          <cell r="E7297" t="str">
            <v>ONT</v>
          </cell>
          <cell r="F7297" t="str">
            <v>9660001459</v>
          </cell>
          <cell r="G7297" t="str">
            <v>07091653-001</v>
          </cell>
          <cell r="H7297">
            <v>220</v>
          </cell>
          <cell r="I7297" t="str">
            <v>Chip Thick Film Resistor,0.0625W,33000oh</v>
          </cell>
          <cell r="J7297">
            <v>10000</v>
          </cell>
          <cell r="K7297">
            <v>2.9999999999999997E-4</v>
          </cell>
          <cell r="L7297">
            <v>2.9999999999999996</v>
          </cell>
          <cell r="M7297" t="str">
            <v>451U</v>
          </cell>
          <cell r="N7297">
            <v>44848</v>
          </cell>
          <cell r="O7297" t="str">
            <v>EMS02Q20000843HWA0007K</v>
          </cell>
          <cell r="P7297" t="str">
            <v>BRA2022102250003</v>
          </cell>
          <cell r="Q7297">
            <v>44853</v>
          </cell>
          <cell r="R7297" t="str">
            <v>AHW-61273I22</v>
          </cell>
          <cell r="S7297">
            <v>44870</v>
          </cell>
          <cell r="T7297">
            <v>44874</v>
          </cell>
          <cell r="U7297" t="str">
            <v>AIR</v>
          </cell>
          <cell r="V7297" t="str">
            <v>Delivered</v>
          </cell>
          <cell r="W7297" t="str">
            <v>02314BUG -1#2</v>
          </cell>
          <cell r="X7297">
            <v>44896</v>
          </cell>
          <cell r="AA7297" t="str">
            <v>EMS02Q20000843HWA0007K</v>
          </cell>
          <cell r="AB7297" t="b">
            <v>1</v>
          </cell>
          <cell r="AC7297">
            <v>44848</v>
          </cell>
        </row>
        <row r="7298">
          <cell r="A7298" t="str">
            <v>966000145907091667-00110000EMS02Q20000843HWA0007K</v>
          </cell>
          <cell r="B7298" t="e">
            <v>#N/A</v>
          </cell>
          <cell r="C7298" t="str">
            <v>9660001459230</v>
          </cell>
          <cell r="D7298" t="str">
            <v>966000145907091667-00110000</v>
          </cell>
          <cell r="E7298" t="str">
            <v>ONT</v>
          </cell>
          <cell r="F7298" t="str">
            <v>9660001459</v>
          </cell>
          <cell r="G7298" t="str">
            <v>07091667-001</v>
          </cell>
          <cell r="H7298">
            <v>230</v>
          </cell>
          <cell r="I7298" t="str">
            <v>Chip Thick Film Resistor,0.0625W,30000oh</v>
          </cell>
          <cell r="J7298">
            <v>10000</v>
          </cell>
          <cell r="K7298">
            <v>2.9999999999999997E-4</v>
          </cell>
          <cell r="L7298">
            <v>2.9999999999999996</v>
          </cell>
          <cell r="M7298" t="str">
            <v>451U</v>
          </cell>
          <cell r="N7298">
            <v>44848</v>
          </cell>
          <cell r="O7298" t="str">
            <v>EMS02Q20000843HWA0007K</v>
          </cell>
          <cell r="P7298" t="str">
            <v>BRA2022102250003</v>
          </cell>
          <cell r="Q7298">
            <v>44853</v>
          </cell>
          <cell r="R7298" t="str">
            <v>AHW-61273I22</v>
          </cell>
          <cell r="S7298">
            <v>44870</v>
          </cell>
          <cell r="T7298">
            <v>44874</v>
          </cell>
          <cell r="U7298" t="str">
            <v>AIR</v>
          </cell>
          <cell r="V7298" t="str">
            <v>Delivered</v>
          </cell>
          <cell r="W7298" t="str">
            <v>02314BUG -1#2</v>
          </cell>
          <cell r="X7298">
            <v>44896</v>
          </cell>
          <cell r="AA7298" t="str">
            <v>EMS02Q20000843HWA0007K</v>
          </cell>
          <cell r="AB7298" t="b">
            <v>1</v>
          </cell>
          <cell r="AC7298">
            <v>44848</v>
          </cell>
        </row>
        <row r="7299">
          <cell r="A7299" t="str">
            <v>966000145907091675-00110000EMS02Q20000843HWA0007K</v>
          </cell>
          <cell r="B7299" t="e">
            <v>#N/A</v>
          </cell>
          <cell r="C7299" t="str">
            <v>9660001459240</v>
          </cell>
          <cell r="D7299" t="str">
            <v>966000145907091675-00110000</v>
          </cell>
          <cell r="E7299" t="str">
            <v>ONT</v>
          </cell>
          <cell r="F7299" t="str">
            <v>9660001459</v>
          </cell>
          <cell r="G7299" t="str">
            <v>07091675-001</v>
          </cell>
          <cell r="H7299">
            <v>240</v>
          </cell>
          <cell r="I7299" t="str">
            <v>ChipThickFilmResistor,0.0625W,5110oh</v>
          </cell>
          <cell r="J7299">
            <v>10000</v>
          </cell>
          <cell r="K7299">
            <v>2.9999999999999997E-4</v>
          </cell>
          <cell r="L7299">
            <v>2.9999999999999996</v>
          </cell>
          <cell r="M7299" t="str">
            <v>451U</v>
          </cell>
          <cell r="N7299">
            <v>44848</v>
          </cell>
          <cell r="O7299" t="str">
            <v>EMS02Q20000843HWA0007K</v>
          </cell>
          <cell r="P7299" t="str">
            <v>BRA2022102250003</v>
          </cell>
          <cell r="Q7299">
            <v>44853</v>
          </cell>
          <cell r="R7299" t="str">
            <v>AHW-61273I22</v>
          </cell>
          <cell r="S7299">
            <v>44870</v>
          </cell>
          <cell r="T7299">
            <v>44874</v>
          </cell>
          <cell r="U7299" t="str">
            <v>AIR</v>
          </cell>
          <cell r="V7299" t="str">
            <v>Delivered</v>
          </cell>
          <cell r="W7299" t="str">
            <v>02314BUG -1#2</v>
          </cell>
          <cell r="X7299">
            <v>44896</v>
          </cell>
          <cell r="AA7299" t="str">
            <v>EMS02Q20000843HWA0007K</v>
          </cell>
          <cell r="AB7299" t="b">
            <v>1</v>
          </cell>
          <cell r="AC7299">
            <v>44848</v>
          </cell>
        </row>
        <row r="7300">
          <cell r="A7300" t="str">
            <v>966000145907091676-0014000EMS02Q20000843HWA0007K</v>
          </cell>
          <cell r="B7300" t="e">
            <v>#N/A</v>
          </cell>
          <cell r="C7300" t="str">
            <v>9660001459250</v>
          </cell>
          <cell r="D7300" t="str">
            <v>966000145907091676-0014000</v>
          </cell>
          <cell r="E7300" t="str">
            <v>ONT</v>
          </cell>
          <cell r="F7300" t="str">
            <v>9660001459</v>
          </cell>
          <cell r="G7300" t="str">
            <v>07091676-001</v>
          </cell>
          <cell r="H7300">
            <v>250</v>
          </cell>
          <cell r="I7300" t="str">
            <v>ChipThickFilmResistor,0.0625W,24000o</v>
          </cell>
          <cell r="J7300">
            <v>4000</v>
          </cell>
          <cell r="K7300">
            <v>2.9999999999999997E-4</v>
          </cell>
          <cell r="L7300">
            <v>1.2</v>
          </cell>
          <cell r="M7300" t="str">
            <v>451U</v>
          </cell>
          <cell r="N7300">
            <v>44848</v>
          </cell>
          <cell r="O7300" t="str">
            <v>EMS02Q20000843HWA0007K</v>
          </cell>
          <cell r="P7300" t="str">
            <v>BRA2022102250003</v>
          </cell>
          <cell r="Q7300">
            <v>44853</v>
          </cell>
          <cell r="R7300" t="str">
            <v>AHW-61273I22</v>
          </cell>
          <cell r="S7300">
            <v>44870</v>
          </cell>
          <cell r="T7300">
            <v>44874</v>
          </cell>
          <cell r="U7300" t="str">
            <v>AIR</v>
          </cell>
          <cell r="V7300" t="str">
            <v>Delivered</v>
          </cell>
          <cell r="W7300" t="str">
            <v>02314BUG -1#2</v>
          </cell>
          <cell r="X7300">
            <v>44896</v>
          </cell>
          <cell r="AA7300" t="str">
            <v>EMS02Q20000843HWA0007K</v>
          </cell>
          <cell r="AB7300" t="b">
            <v>1</v>
          </cell>
          <cell r="AC7300">
            <v>44848</v>
          </cell>
        </row>
        <row r="7301">
          <cell r="A7301" t="str">
            <v>966000145907091698-0014000EMS02Q20000843HWA0007K</v>
          </cell>
          <cell r="B7301" t="e">
            <v>#N/A</v>
          </cell>
          <cell r="C7301" t="str">
            <v>9660001459260</v>
          </cell>
          <cell r="D7301" t="str">
            <v>966000145907091698-0014000</v>
          </cell>
          <cell r="E7301" t="str">
            <v>ONT</v>
          </cell>
          <cell r="F7301" t="str">
            <v>9660001459</v>
          </cell>
          <cell r="G7301" t="str">
            <v>07091698-001</v>
          </cell>
          <cell r="H7301">
            <v>260</v>
          </cell>
          <cell r="I7301" t="str">
            <v>Chip Thick Film Resistor,0.0625W,7500ohm</v>
          </cell>
          <cell r="J7301">
            <v>4000</v>
          </cell>
          <cell r="K7301">
            <v>2.9999999999999997E-4</v>
          </cell>
          <cell r="L7301">
            <v>1.2</v>
          </cell>
          <cell r="M7301" t="str">
            <v>451U</v>
          </cell>
          <cell r="N7301">
            <v>44848</v>
          </cell>
          <cell r="O7301" t="str">
            <v>EMS02Q20000843HWA0007K</v>
          </cell>
          <cell r="P7301" t="str">
            <v>BRA2022102250003</v>
          </cell>
          <cell r="Q7301">
            <v>44853</v>
          </cell>
          <cell r="R7301" t="str">
            <v>AHW-61273I22</v>
          </cell>
          <cell r="S7301">
            <v>44870</v>
          </cell>
          <cell r="T7301">
            <v>44874</v>
          </cell>
          <cell r="U7301" t="str">
            <v>AIR</v>
          </cell>
          <cell r="V7301" t="str">
            <v>Delivered</v>
          </cell>
          <cell r="W7301" t="str">
            <v>02314BUG -1#2</v>
          </cell>
          <cell r="X7301">
            <v>44896</v>
          </cell>
          <cell r="AA7301" t="str">
            <v>EMS02Q20000843HWA0007K</v>
          </cell>
          <cell r="AB7301" t="b">
            <v>1</v>
          </cell>
          <cell r="AC7301">
            <v>44848</v>
          </cell>
        </row>
        <row r="7302">
          <cell r="A7302" t="str">
            <v>966000145907091706-00143000EMS02Q20000843HWA0007K</v>
          </cell>
          <cell r="B7302" t="e">
            <v>#N/A</v>
          </cell>
          <cell r="C7302" t="str">
            <v>9660001459270</v>
          </cell>
          <cell r="D7302" t="str">
            <v>966000145907091706-00143000</v>
          </cell>
          <cell r="E7302" t="str">
            <v>ONT</v>
          </cell>
          <cell r="F7302" t="str">
            <v>9660001459</v>
          </cell>
          <cell r="G7302" t="str">
            <v>07091706-001</v>
          </cell>
          <cell r="H7302">
            <v>270</v>
          </cell>
          <cell r="I7302" t="str">
            <v>Chip Thick Film Resistor,0.0625W,10000oh</v>
          </cell>
          <cell r="J7302">
            <v>43000</v>
          </cell>
          <cell r="K7302">
            <v>4.0000000000000002E-4</v>
          </cell>
          <cell r="L7302">
            <v>17.2</v>
          </cell>
          <cell r="M7302" t="str">
            <v>451U</v>
          </cell>
          <cell r="N7302">
            <v>44848</v>
          </cell>
          <cell r="O7302" t="str">
            <v>EMS02Q20000843HWA0007K</v>
          </cell>
          <cell r="P7302" t="str">
            <v>BRA2022102250003</v>
          </cell>
          <cell r="Q7302">
            <v>44853</v>
          </cell>
          <cell r="R7302" t="str">
            <v>AHW-61273I22</v>
          </cell>
          <cell r="S7302">
            <v>44870</v>
          </cell>
          <cell r="T7302">
            <v>44874</v>
          </cell>
          <cell r="U7302" t="str">
            <v>AIR</v>
          </cell>
          <cell r="V7302" t="str">
            <v>Delivered</v>
          </cell>
          <cell r="W7302" t="str">
            <v>02314BUG -1#2</v>
          </cell>
          <cell r="X7302">
            <v>44896</v>
          </cell>
          <cell r="AA7302" t="str">
            <v>EMS02Q20000843HWA0007K</v>
          </cell>
          <cell r="AB7302" t="b">
            <v>1</v>
          </cell>
          <cell r="AC7302">
            <v>44848</v>
          </cell>
        </row>
        <row r="7303">
          <cell r="A7303" t="str">
            <v>966000145907091724-00160000EMS02Q20000843HWA0007K</v>
          </cell>
          <cell r="B7303" t="e">
            <v>#N/A</v>
          </cell>
          <cell r="C7303" t="str">
            <v>9660001459280</v>
          </cell>
          <cell r="D7303" t="str">
            <v>966000145907091724-00160000</v>
          </cell>
          <cell r="E7303" t="str">
            <v>ONT</v>
          </cell>
          <cell r="F7303" t="str">
            <v>9660001459</v>
          </cell>
          <cell r="G7303" t="str">
            <v>07091724-001</v>
          </cell>
          <cell r="H7303">
            <v>280</v>
          </cell>
          <cell r="I7303" t="str">
            <v>Chip Thick Film Resistor,0.0625W,100ohm,</v>
          </cell>
          <cell r="J7303">
            <v>60000</v>
          </cell>
          <cell r="K7303">
            <v>2.9999999999999997E-4</v>
          </cell>
          <cell r="L7303">
            <v>18</v>
          </cell>
          <cell r="M7303" t="str">
            <v>451U</v>
          </cell>
          <cell r="N7303">
            <v>44848</v>
          </cell>
          <cell r="O7303" t="str">
            <v>EMS02Q20000843HWA0007K</v>
          </cell>
          <cell r="P7303" t="str">
            <v>BRA2022102250003</v>
          </cell>
          <cell r="Q7303">
            <v>44853</v>
          </cell>
          <cell r="R7303" t="str">
            <v>AHW-61273I22</v>
          </cell>
          <cell r="S7303">
            <v>44870</v>
          </cell>
          <cell r="T7303">
            <v>44874</v>
          </cell>
          <cell r="U7303" t="str">
            <v>AIR</v>
          </cell>
          <cell r="V7303" t="str">
            <v>Delivered</v>
          </cell>
          <cell r="W7303" t="str">
            <v>02314BUG -1#2</v>
          </cell>
          <cell r="X7303">
            <v>44896</v>
          </cell>
          <cell r="AA7303" t="str">
            <v>EMS02Q20000843HWA0007K</v>
          </cell>
          <cell r="AB7303" t="b">
            <v>1</v>
          </cell>
          <cell r="AC7303">
            <v>44848</v>
          </cell>
        </row>
        <row r="7304">
          <cell r="A7304" t="str">
            <v>966000145907091731-0014000EMS02Q20000843HWA0007K</v>
          </cell>
          <cell r="B7304" t="e">
            <v>#N/A</v>
          </cell>
          <cell r="C7304" t="str">
            <v>9660001459290</v>
          </cell>
          <cell r="D7304" t="str">
            <v>966000145907091731-0014000</v>
          </cell>
          <cell r="E7304" t="str">
            <v>ONT</v>
          </cell>
          <cell r="F7304" t="str">
            <v>9660001459</v>
          </cell>
          <cell r="G7304" t="str">
            <v>07091731-001</v>
          </cell>
          <cell r="H7304">
            <v>290</v>
          </cell>
          <cell r="I7304" t="str">
            <v>Chip Thick Film Resistor,0.1W,150ohm,+/-</v>
          </cell>
          <cell r="J7304">
            <v>4000</v>
          </cell>
          <cell r="K7304">
            <v>5.9999999999999995E-4</v>
          </cell>
          <cell r="L7304">
            <v>2.4</v>
          </cell>
          <cell r="M7304" t="str">
            <v>451U</v>
          </cell>
          <cell r="N7304">
            <v>44848</v>
          </cell>
          <cell r="O7304" t="str">
            <v>EMS02Q20000843HWA0007K</v>
          </cell>
          <cell r="P7304" t="str">
            <v>BRA2022102250003</v>
          </cell>
          <cell r="Q7304">
            <v>44853</v>
          </cell>
          <cell r="R7304" t="str">
            <v>AHW-61273I22</v>
          </cell>
          <cell r="S7304">
            <v>44870</v>
          </cell>
          <cell r="T7304">
            <v>44874</v>
          </cell>
          <cell r="U7304" t="str">
            <v>AIR</v>
          </cell>
          <cell r="V7304" t="str">
            <v>Delivered</v>
          </cell>
          <cell r="W7304" t="str">
            <v>02314BUG -1#2</v>
          </cell>
          <cell r="X7304">
            <v>44896</v>
          </cell>
          <cell r="AA7304" t="str">
            <v>EMS02Q20000843HWA0007K</v>
          </cell>
          <cell r="AB7304" t="b">
            <v>1</v>
          </cell>
          <cell r="AC7304">
            <v>44848</v>
          </cell>
        </row>
        <row r="7305">
          <cell r="A7305" t="str">
            <v>966000145907091734-001107000EMS02Q20000843HWA0007K</v>
          </cell>
          <cell r="B7305" t="e">
            <v>#N/A</v>
          </cell>
          <cell r="C7305" t="str">
            <v>9660001459300</v>
          </cell>
          <cell r="D7305" t="str">
            <v>966000145907091734-001107000</v>
          </cell>
          <cell r="E7305" t="str">
            <v>ONT</v>
          </cell>
          <cell r="F7305" t="str">
            <v>9660001459</v>
          </cell>
          <cell r="G7305" t="str">
            <v>07091734-001</v>
          </cell>
          <cell r="H7305">
            <v>300</v>
          </cell>
          <cell r="I7305" t="str">
            <v>Chip Thick Film Resistor,0.0625W,1000ohm</v>
          </cell>
          <cell r="J7305">
            <v>107000</v>
          </cell>
          <cell r="K7305">
            <v>4.0000000000000002E-4</v>
          </cell>
          <cell r="L7305">
            <v>42.800000000000004</v>
          </cell>
          <cell r="M7305" t="str">
            <v>451U</v>
          </cell>
          <cell r="N7305">
            <v>44848</v>
          </cell>
          <cell r="O7305" t="str">
            <v>EMS02Q20000843HWA0007K</v>
          </cell>
          <cell r="P7305" t="str">
            <v>BRA2022102250003</v>
          </cell>
          <cell r="Q7305">
            <v>44853</v>
          </cell>
          <cell r="R7305" t="str">
            <v>AHW-61273I22</v>
          </cell>
          <cell r="S7305">
            <v>44870</v>
          </cell>
          <cell r="T7305">
            <v>44874</v>
          </cell>
          <cell r="U7305" t="str">
            <v>AIR</v>
          </cell>
          <cell r="V7305" t="str">
            <v>Delivered</v>
          </cell>
          <cell r="W7305" t="str">
            <v>02314BUG -1#2</v>
          </cell>
          <cell r="X7305">
            <v>44896</v>
          </cell>
          <cell r="AA7305" t="str">
            <v>EMS02Q20000843HWA0007K</v>
          </cell>
          <cell r="AB7305" t="b">
            <v>1</v>
          </cell>
          <cell r="AC7305">
            <v>44848</v>
          </cell>
        </row>
        <row r="7306">
          <cell r="A7306" t="str">
            <v>966000145907091737-00125000EMS02Q20000843HWA0009K</v>
          </cell>
          <cell r="B7306" t="e">
            <v>#N/A</v>
          </cell>
          <cell r="C7306" t="str">
            <v>9660001459310</v>
          </cell>
          <cell r="D7306" t="str">
            <v>966000145907091737-00125000</v>
          </cell>
          <cell r="E7306" t="str">
            <v>ONT</v>
          </cell>
          <cell r="F7306" t="str">
            <v>9660001459</v>
          </cell>
          <cell r="G7306" t="str">
            <v>07091737-001</v>
          </cell>
          <cell r="H7306">
            <v>310</v>
          </cell>
          <cell r="I7306" t="str">
            <v>ChipThickFilmResistor,0.1W,200ohm,+/"</v>
          </cell>
          <cell r="J7306">
            <v>25000</v>
          </cell>
          <cell r="K7306">
            <v>5.9999999999999995E-4</v>
          </cell>
          <cell r="L7306">
            <v>14.999999999999998</v>
          </cell>
          <cell r="M7306" t="str">
            <v>451U</v>
          </cell>
          <cell r="N7306">
            <v>44848</v>
          </cell>
          <cell r="O7306" t="str">
            <v>EMS02Q20000843HWA0009K</v>
          </cell>
          <cell r="P7306" t="str">
            <v>BRA2022102450008</v>
          </cell>
          <cell r="Q7306">
            <v>44858</v>
          </cell>
          <cell r="R7306" t="str">
            <v>AHW-61277I22</v>
          </cell>
          <cell r="S7306">
            <v>44877</v>
          </cell>
          <cell r="T7306">
            <v>44876</v>
          </cell>
          <cell r="U7306" t="str">
            <v>AIR</v>
          </cell>
          <cell r="V7306" t="str">
            <v>Delivered</v>
          </cell>
          <cell r="W7306" t="str">
            <v>02314BUG -1#2</v>
          </cell>
          <cell r="X7306">
            <v>44896</v>
          </cell>
          <cell r="AA7306" t="str">
            <v>EMS02Q20000843HWA0009K</v>
          </cell>
          <cell r="AB7306" t="b">
            <v>1</v>
          </cell>
          <cell r="AC7306">
            <v>44848</v>
          </cell>
        </row>
        <row r="7307">
          <cell r="A7307" t="str">
            <v>966000145907091740-0024000EMS02Q20000843HWA0009K</v>
          </cell>
          <cell r="B7307" t="e">
            <v>#N/A</v>
          </cell>
          <cell r="C7307" t="str">
            <v>9660001459320</v>
          </cell>
          <cell r="D7307" t="str">
            <v>966000145907091740-0024000</v>
          </cell>
          <cell r="E7307" t="str">
            <v>ONT</v>
          </cell>
          <cell r="F7307" t="str">
            <v>9660001459</v>
          </cell>
          <cell r="G7307" t="str">
            <v>07091740-002</v>
          </cell>
          <cell r="H7307">
            <v>320</v>
          </cell>
          <cell r="I7307" t="str">
            <v>Chip Thick Film Resistor,0.0625W,750ohm,</v>
          </cell>
          <cell r="J7307">
            <v>4000</v>
          </cell>
          <cell r="K7307">
            <v>2.9999999999999997E-4</v>
          </cell>
          <cell r="L7307">
            <v>1.2</v>
          </cell>
          <cell r="M7307" t="str">
            <v>451U</v>
          </cell>
          <cell r="N7307">
            <v>44848</v>
          </cell>
          <cell r="O7307" t="str">
            <v>EMS02Q20000843HWA0009K</v>
          </cell>
          <cell r="P7307" t="str">
            <v>BRA2022102450008</v>
          </cell>
          <cell r="Q7307">
            <v>44858</v>
          </cell>
          <cell r="R7307" t="str">
            <v>AHW-61277I22</v>
          </cell>
          <cell r="S7307">
            <v>44877</v>
          </cell>
          <cell r="T7307">
            <v>44876</v>
          </cell>
          <cell r="U7307" t="str">
            <v>AIR</v>
          </cell>
          <cell r="V7307" t="str">
            <v>Delivered</v>
          </cell>
          <cell r="W7307" t="str">
            <v>02314BUG -1#2</v>
          </cell>
          <cell r="X7307">
            <v>44896</v>
          </cell>
          <cell r="AA7307" t="str">
            <v>EMS02Q20000843HWA0009K</v>
          </cell>
          <cell r="AB7307" t="b">
            <v>1</v>
          </cell>
          <cell r="AC7307">
            <v>44848</v>
          </cell>
        </row>
        <row r="7308">
          <cell r="A7308" t="str">
            <v>966000145907091747-0018000EMS02Q20000843HWA0009K</v>
          </cell>
          <cell r="B7308" t="e">
            <v>#N/A</v>
          </cell>
          <cell r="C7308" t="str">
            <v>9660001459330</v>
          </cell>
          <cell r="D7308" t="str">
            <v>966000145907091747-0018000</v>
          </cell>
          <cell r="E7308" t="str">
            <v>ONT</v>
          </cell>
          <cell r="F7308" t="str">
            <v>9660001459</v>
          </cell>
          <cell r="G7308" t="str">
            <v>07091747-001</v>
          </cell>
          <cell r="H7308">
            <v>330</v>
          </cell>
          <cell r="I7308" t="str">
            <v>Chip Thick Film Resistor,0.0625W,510ohm,</v>
          </cell>
          <cell r="J7308">
            <v>8000</v>
          </cell>
          <cell r="K7308">
            <v>2.9999999999999997E-4</v>
          </cell>
          <cell r="L7308">
            <v>2.4</v>
          </cell>
          <cell r="M7308" t="str">
            <v>451U</v>
          </cell>
          <cell r="N7308">
            <v>44848</v>
          </cell>
          <cell r="O7308" t="str">
            <v>EMS02Q20000843HWA0009K</v>
          </cell>
          <cell r="P7308" t="str">
            <v>BRA2022102450008</v>
          </cell>
          <cell r="Q7308">
            <v>44858</v>
          </cell>
          <cell r="R7308" t="str">
            <v>AHW-61277I22</v>
          </cell>
          <cell r="S7308">
            <v>44877</v>
          </cell>
          <cell r="T7308">
            <v>44876</v>
          </cell>
          <cell r="U7308" t="str">
            <v>AIR</v>
          </cell>
          <cell r="V7308" t="str">
            <v>Delivered</v>
          </cell>
          <cell r="W7308" t="str">
            <v>02314BUG -1#2</v>
          </cell>
          <cell r="X7308">
            <v>44896</v>
          </cell>
          <cell r="AA7308" t="str">
            <v>EMS02Q20000843HWA0009K</v>
          </cell>
          <cell r="AB7308" t="b">
            <v>1</v>
          </cell>
          <cell r="AC7308">
            <v>44848</v>
          </cell>
        </row>
        <row r="7309">
          <cell r="A7309" t="str">
            <v>966000145907091770-0013000EMS02Q20000843HWA0009K</v>
          </cell>
          <cell r="B7309" t="e">
            <v>#N/A</v>
          </cell>
          <cell r="C7309" t="str">
            <v>9660001459340</v>
          </cell>
          <cell r="D7309" t="str">
            <v>966000145907091770-0013000</v>
          </cell>
          <cell r="E7309" t="str">
            <v>ONT</v>
          </cell>
          <cell r="F7309" t="str">
            <v>9660001459</v>
          </cell>
          <cell r="G7309" t="str">
            <v>07091770-001</v>
          </cell>
          <cell r="H7309">
            <v>340</v>
          </cell>
          <cell r="I7309" t="str">
            <v>ChipThickFilmResistor,0.0625W,51ohm</v>
          </cell>
          <cell r="J7309">
            <v>3000</v>
          </cell>
          <cell r="K7309">
            <v>2.9999999999999997E-4</v>
          </cell>
          <cell r="L7309">
            <v>0.89999999999999991</v>
          </cell>
          <cell r="M7309" t="str">
            <v>451U</v>
          </cell>
          <cell r="N7309">
            <v>44848</v>
          </cell>
          <cell r="O7309" t="str">
            <v>EMS02Q20000843HWA0009K</v>
          </cell>
          <cell r="P7309" t="str">
            <v>BRA2022102450008</v>
          </cell>
          <cell r="Q7309">
            <v>44858</v>
          </cell>
          <cell r="R7309" t="str">
            <v>AHW-61277I22</v>
          </cell>
          <cell r="S7309">
            <v>44877</v>
          </cell>
          <cell r="T7309">
            <v>44876</v>
          </cell>
          <cell r="U7309" t="str">
            <v>AIR</v>
          </cell>
          <cell r="V7309" t="str">
            <v>Delivered</v>
          </cell>
          <cell r="W7309" t="str">
            <v>02314BUG -1#2</v>
          </cell>
          <cell r="X7309">
            <v>44896</v>
          </cell>
          <cell r="AA7309" t="str">
            <v>EMS02Q20000843HWA0009K</v>
          </cell>
          <cell r="AB7309" t="b">
            <v>1</v>
          </cell>
          <cell r="AC7309">
            <v>44848</v>
          </cell>
        </row>
        <row r="7310">
          <cell r="A7310" t="str">
            <v>966000145907091782-0011680EMS02Q20000843HWA0009K</v>
          </cell>
          <cell r="B7310" t="e">
            <v>#N/A</v>
          </cell>
          <cell r="C7310" t="str">
            <v>9660001459350</v>
          </cell>
          <cell r="D7310" t="str">
            <v>966000145907091782-0011680</v>
          </cell>
          <cell r="E7310" t="str">
            <v>ONT</v>
          </cell>
          <cell r="F7310" t="str">
            <v>9660001459</v>
          </cell>
          <cell r="G7310" t="str">
            <v>07091782-001</v>
          </cell>
          <cell r="H7310">
            <v>350</v>
          </cell>
          <cell r="I7310" t="str">
            <v>Chip Thick Film Resistor,0.0625W,240ohm,</v>
          </cell>
          <cell r="J7310">
            <v>1680</v>
          </cell>
          <cell r="K7310">
            <v>2.9999999999999997E-4</v>
          </cell>
          <cell r="L7310">
            <v>0.504</v>
          </cell>
          <cell r="M7310" t="str">
            <v>451U</v>
          </cell>
          <cell r="N7310">
            <v>44848</v>
          </cell>
          <cell r="O7310" t="str">
            <v>EMS02Q20000843HWA0009K</v>
          </cell>
          <cell r="P7310" t="str">
            <v>BRA2022102450008</v>
          </cell>
          <cell r="Q7310">
            <v>44858</v>
          </cell>
          <cell r="R7310" t="str">
            <v>AHW-61277I22</v>
          </cell>
          <cell r="S7310">
            <v>44877</v>
          </cell>
          <cell r="T7310">
            <v>44876</v>
          </cell>
          <cell r="U7310" t="str">
            <v>AIR</v>
          </cell>
          <cell r="V7310" t="str">
            <v>Delivered</v>
          </cell>
          <cell r="W7310" t="str">
            <v>02314BUG -1#2</v>
          </cell>
          <cell r="X7310">
            <v>44896</v>
          </cell>
          <cell r="AA7310" t="str">
            <v>EMS02Q20000843HWA0009K</v>
          </cell>
          <cell r="AB7310" t="b">
            <v>1</v>
          </cell>
          <cell r="AC7310">
            <v>44848</v>
          </cell>
        </row>
        <row r="7311">
          <cell r="A7311" t="str">
            <v>966000145907091805-0015000EMS02Q20000843HWA0009K</v>
          </cell>
          <cell r="B7311" t="e">
            <v>#N/A</v>
          </cell>
          <cell r="C7311" t="str">
            <v>9660001459360</v>
          </cell>
          <cell r="D7311" t="str">
            <v>966000145907091805-0015000</v>
          </cell>
          <cell r="E7311" t="str">
            <v>ONT</v>
          </cell>
          <cell r="F7311" t="str">
            <v>9660001459</v>
          </cell>
          <cell r="G7311" t="str">
            <v>07091805-001</v>
          </cell>
          <cell r="H7311">
            <v>360</v>
          </cell>
          <cell r="I7311" t="str">
            <v>Chip Thick Film Resistor,0.1W,7680ohm,+/</v>
          </cell>
          <cell r="J7311">
            <v>5000</v>
          </cell>
          <cell r="K7311">
            <v>5.9999999999999995E-4</v>
          </cell>
          <cell r="L7311">
            <v>2.9999999999999996</v>
          </cell>
          <cell r="M7311" t="str">
            <v>451U</v>
          </cell>
          <cell r="N7311">
            <v>44848</v>
          </cell>
          <cell r="O7311" t="str">
            <v>EMS02Q20000843HWA0009K</v>
          </cell>
          <cell r="P7311" t="str">
            <v>BRA2022102450008</v>
          </cell>
          <cell r="Q7311">
            <v>44858</v>
          </cell>
          <cell r="R7311" t="str">
            <v>AHW-61277I22</v>
          </cell>
          <cell r="S7311">
            <v>44877</v>
          </cell>
          <cell r="T7311">
            <v>44876</v>
          </cell>
          <cell r="U7311" t="str">
            <v>AIR</v>
          </cell>
          <cell r="V7311" t="str">
            <v>Delivered</v>
          </cell>
          <cell r="W7311" t="str">
            <v>02314BUG -1#2</v>
          </cell>
          <cell r="X7311">
            <v>44896</v>
          </cell>
          <cell r="AA7311" t="str">
            <v>EMS02Q20000843HWA0009K</v>
          </cell>
          <cell r="AB7311" t="b">
            <v>1</v>
          </cell>
          <cell r="AC7311">
            <v>44848</v>
          </cell>
        </row>
        <row r="7312">
          <cell r="A7312" t="str">
            <v>966000145907091869-0014000EMS02Q20000843HWA0009K</v>
          </cell>
          <cell r="B7312" t="e">
            <v>#N/A</v>
          </cell>
          <cell r="C7312" t="str">
            <v>9660001459370</v>
          </cell>
          <cell r="D7312" t="str">
            <v>966000145907091869-0014000</v>
          </cell>
          <cell r="E7312" t="str">
            <v>ONT</v>
          </cell>
          <cell r="F7312" t="str">
            <v>9660001459</v>
          </cell>
          <cell r="G7312" t="str">
            <v>07091869-001</v>
          </cell>
          <cell r="H7312">
            <v>370</v>
          </cell>
          <cell r="I7312" t="str">
            <v>Chip Thick Film Resistor,0.0625W,5.1ohm,</v>
          </cell>
          <cell r="J7312">
            <v>4000</v>
          </cell>
          <cell r="K7312">
            <v>4.0000000000000002E-4</v>
          </cell>
          <cell r="L7312">
            <v>1.6</v>
          </cell>
          <cell r="M7312" t="str">
            <v>451U</v>
          </cell>
          <cell r="N7312">
            <v>44848</v>
          </cell>
          <cell r="O7312" t="str">
            <v>EMS02Q20000843HWA0009K</v>
          </cell>
          <cell r="P7312" t="str">
            <v>BRA2022102450008</v>
          </cell>
          <cell r="Q7312">
            <v>44858</v>
          </cell>
          <cell r="R7312" t="str">
            <v>AHW-61277I22</v>
          </cell>
          <cell r="S7312">
            <v>44877</v>
          </cell>
          <cell r="T7312">
            <v>44876</v>
          </cell>
          <cell r="U7312" t="str">
            <v>AIR</v>
          </cell>
          <cell r="V7312" t="str">
            <v>Delivered</v>
          </cell>
          <cell r="W7312" t="str">
            <v>02314BUG -1#2</v>
          </cell>
          <cell r="X7312">
            <v>44896</v>
          </cell>
          <cell r="AA7312" t="str">
            <v>EMS02Q20000843HWA0009K</v>
          </cell>
          <cell r="AB7312" t="b">
            <v>1</v>
          </cell>
          <cell r="AC7312">
            <v>44848</v>
          </cell>
        </row>
        <row r="7313">
          <cell r="A7313" t="str">
            <v>966000145907092378-0015000EMS02Q20000843HWA0009K</v>
          </cell>
          <cell r="B7313" t="e">
            <v>#N/A</v>
          </cell>
          <cell r="C7313" t="str">
            <v>9660001459380</v>
          </cell>
          <cell r="D7313" t="str">
            <v>966000145907092378-0015000</v>
          </cell>
          <cell r="E7313" t="str">
            <v>ONT</v>
          </cell>
          <cell r="F7313" t="str">
            <v>9660001459</v>
          </cell>
          <cell r="G7313" t="str">
            <v>07092378-001</v>
          </cell>
          <cell r="H7313">
            <v>380</v>
          </cell>
          <cell r="I7313" t="str">
            <v>Chip Thick Film Resistor,0.25W,36ohm,+/-</v>
          </cell>
          <cell r="J7313">
            <v>5000</v>
          </cell>
          <cell r="K7313">
            <v>1.5E-3</v>
          </cell>
          <cell r="L7313">
            <v>7.5</v>
          </cell>
          <cell r="M7313" t="str">
            <v>451U</v>
          </cell>
          <cell r="N7313">
            <v>44848</v>
          </cell>
          <cell r="O7313" t="str">
            <v>EMS02Q20000843HWA0009K</v>
          </cell>
          <cell r="P7313" t="str">
            <v>BRA2022102450008</v>
          </cell>
          <cell r="Q7313">
            <v>44858</v>
          </cell>
          <cell r="R7313" t="str">
            <v>AHW-61277I22</v>
          </cell>
          <cell r="S7313">
            <v>44877</v>
          </cell>
          <cell r="T7313">
            <v>44876</v>
          </cell>
          <cell r="U7313" t="str">
            <v>AIR</v>
          </cell>
          <cell r="V7313" t="str">
            <v>Delivered</v>
          </cell>
          <cell r="W7313" t="str">
            <v>02314BUG -1#2</v>
          </cell>
          <cell r="X7313">
            <v>44896</v>
          </cell>
          <cell r="AA7313" t="str">
            <v>EMS02Q20000843HWA0009K</v>
          </cell>
          <cell r="AB7313" t="b">
            <v>1</v>
          </cell>
          <cell r="AC7313">
            <v>44848</v>
          </cell>
        </row>
        <row r="7314">
          <cell r="A7314" t="str">
            <v>966000145907092380-00140000EMS02Q20000843HWA0009K</v>
          </cell>
          <cell r="B7314" t="e">
            <v>#N/A</v>
          </cell>
          <cell r="C7314" t="str">
            <v>9660001459390</v>
          </cell>
          <cell r="D7314" t="str">
            <v>966000145907092380-00140000</v>
          </cell>
          <cell r="E7314" t="str">
            <v>ONT</v>
          </cell>
          <cell r="F7314" t="str">
            <v>9660001459</v>
          </cell>
          <cell r="G7314" t="str">
            <v>07092380-001</v>
          </cell>
          <cell r="H7314">
            <v>390</v>
          </cell>
          <cell r="I7314" t="str">
            <v>Chip Thick Film Resistor,0.0625W,49.9ohm</v>
          </cell>
          <cell r="J7314">
            <v>40000</v>
          </cell>
          <cell r="K7314">
            <v>2.9999999999999997E-4</v>
          </cell>
          <cell r="L7314">
            <v>11.999999999999998</v>
          </cell>
          <cell r="M7314" t="str">
            <v>451U</v>
          </cell>
          <cell r="N7314">
            <v>44848</v>
          </cell>
          <cell r="O7314" t="str">
            <v>EMS02Q20000843HWA0009K</v>
          </cell>
          <cell r="P7314" t="str">
            <v>BRA2022102450008</v>
          </cell>
          <cell r="Q7314">
            <v>44858</v>
          </cell>
          <cell r="R7314" t="str">
            <v>AHW-61277I22</v>
          </cell>
          <cell r="S7314">
            <v>44877</v>
          </cell>
          <cell r="T7314">
            <v>44876</v>
          </cell>
          <cell r="U7314" t="str">
            <v>AIR</v>
          </cell>
          <cell r="V7314" t="str">
            <v>Delivered</v>
          </cell>
          <cell r="W7314" t="str">
            <v>02314BUG -1#2</v>
          </cell>
          <cell r="X7314">
            <v>44896</v>
          </cell>
          <cell r="AA7314" t="str">
            <v>EMS02Q20000843HWA0009K</v>
          </cell>
          <cell r="AB7314" t="b">
            <v>1</v>
          </cell>
          <cell r="AC7314">
            <v>44848</v>
          </cell>
        </row>
        <row r="7315">
          <cell r="A7315" t="str">
            <v>966000145907092387-0015000EMS02Q20000843HWA0009K</v>
          </cell>
          <cell r="B7315" t="e">
            <v>#N/A</v>
          </cell>
          <cell r="C7315" t="str">
            <v>9660001459400</v>
          </cell>
          <cell r="D7315" t="str">
            <v>966000145907092387-0015000</v>
          </cell>
          <cell r="E7315" t="str">
            <v>ONT</v>
          </cell>
          <cell r="F7315" t="str">
            <v>9660001459</v>
          </cell>
          <cell r="G7315" t="str">
            <v>07092387-001</v>
          </cell>
          <cell r="H7315">
            <v>400</v>
          </cell>
          <cell r="I7315" t="str">
            <v>Chip Thick Film Resistor,0.25W,18ohm,+/-</v>
          </cell>
          <cell r="J7315">
            <v>5000</v>
          </cell>
          <cell r="K7315">
            <v>1.5E-3</v>
          </cell>
          <cell r="L7315">
            <v>7.5</v>
          </cell>
          <cell r="M7315" t="str">
            <v>451U</v>
          </cell>
          <cell r="N7315">
            <v>44848</v>
          </cell>
          <cell r="O7315" t="str">
            <v>EMS02Q20000843HWA0009K</v>
          </cell>
          <cell r="P7315" t="str">
            <v>BRA2022102450008</v>
          </cell>
          <cell r="Q7315">
            <v>44858</v>
          </cell>
          <cell r="R7315" t="str">
            <v>AHW-61277I22</v>
          </cell>
          <cell r="S7315">
            <v>44877</v>
          </cell>
          <cell r="T7315">
            <v>44876</v>
          </cell>
          <cell r="U7315" t="str">
            <v>AIR</v>
          </cell>
          <cell r="V7315" t="str">
            <v>Delivered</v>
          </cell>
          <cell r="W7315" t="str">
            <v>02314BUG -1#2</v>
          </cell>
          <cell r="X7315">
            <v>44896</v>
          </cell>
          <cell r="AA7315" t="str">
            <v>EMS02Q20000843HWA0009K</v>
          </cell>
          <cell r="AB7315" t="b">
            <v>1</v>
          </cell>
          <cell r="AC7315">
            <v>44848</v>
          </cell>
        </row>
        <row r="7316">
          <cell r="A7316" t="str">
            <v>966000145907092392-0014000EMS02Q20000843HWA0010K</v>
          </cell>
          <cell r="B7316" t="e">
            <v>#N/A</v>
          </cell>
          <cell r="C7316" t="str">
            <v>9660001459410</v>
          </cell>
          <cell r="D7316" t="str">
            <v>966000145907092392-0014000</v>
          </cell>
          <cell r="E7316" t="str">
            <v>ONT</v>
          </cell>
          <cell r="F7316" t="str">
            <v>9660001459</v>
          </cell>
          <cell r="G7316" t="str">
            <v>07092392-001</v>
          </cell>
          <cell r="H7316">
            <v>410</v>
          </cell>
          <cell r="I7316" t="str">
            <v>Chip Thick Film Resistor,0.0625W,20ohm,+</v>
          </cell>
          <cell r="J7316">
            <v>4000</v>
          </cell>
          <cell r="K7316">
            <v>2.9999999999999997E-4</v>
          </cell>
          <cell r="L7316">
            <v>1.2</v>
          </cell>
          <cell r="M7316" t="str">
            <v>451U</v>
          </cell>
          <cell r="N7316">
            <v>44848</v>
          </cell>
          <cell r="O7316" t="str">
            <v>EMS02Q20000843HWA0010K</v>
          </cell>
          <cell r="P7316" t="str">
            <v>BRA2022102050002</v>
          </cell>
          <cell r="Q7316">
            <v>44854</v>
          </cell>
          <cell r="R7316" t="str">
            <v>AHW-61265I22</v>
          </cell>
          <cell r="S7316">
            <v>44870</v>
          </cell>
          <cell r="T7316">
            <v>44874</v>
          </cell>
          <cell r="U7316" t="str">
            <v>AIR</v>
          </cell>
          <cell r="V7316" t="str">
            <v>Delivered</v>
          </cell>
          <cell r="W7316" t="str">
            <v>02314BUG -1#2</v>
          </cell>
          <cell r="X7316">
            <v>44896</v>
          </cell>
          <cell r="AA7316" t="str">
            <v>EMS02Q20000843HWA0010K</v>
          </cell>
          <cell r="AB7316" t="b">
            <v>1</v>
          </cell>
          <cell r="AC7316">
            <v>44848</v>
          </cell>
        </row>
        <row r="7317">
          <cell r="A7317" t="str">
            <v>966000145907092458-00110000EMS02Q20000843HWA0010K</v>
          </cell>
          <cell r="B7317" t="e">
            <v>#N/A</v>
          </cell>
          <cell r="C7317" t="str">
            <v>9660001459420</v>
          </cell>
          <cell r="D7317" t="str">
            <v>966000145907092458-00110000</v>
          </cell>
          <cell r="E7317" t="str">
            <v>ONT</v>
          </cell>
          <cell r="F7317" t="str">
            <v>9660001459</v>
          </cell>
          <cell r="G7317" t="str">
            <v>07092458-001</v>
          </cell>
          <cell r="H7317">
            <v>420</v>
          </cell>
          <cell r="I7317" t="str">
            <v>Chip Thick Film Resistor,0.05W,3300ohm,+</v>
          </cell>
          <cell r="J7317">
            <v>10000</v>
          </cell>
          <cell r="K7317">
            <v>5.9999999999999995E-4</v>
          </cell>
          <cell r="L7317">
            <v>5.9999999999999991</v>
          </cell>
          <cell r="M7317" t="str">
            <v>451U</v>
          </cell>
          <cell r="N7317">
            <v>44848</v>
          </cell>
          <cell r="O7317" t="str">
            <v>EMS02Q20000843HWA0010K</v>
          </cell>
          <cell r="P7317" t="str">
            <v>BRA2022102050002</v>
          </cell>
          <cell r="Q7317">
            <v>44854</v>
          </cell>
          <cell r="R7317" t="str">
            <v>AHW-61265I22</v>
          </cell>
          <cell r="S7317">
            <v>44870</v>
          </cell>
          <cell r="T7317">
            <v>44874</v>
          </cell>
          <cell r="U7317" t="str">
            <v>AIR</v>
          </cell>
          <cell r="V7317" t="str">
            <v>Delivered</v>
          </cell>
          <cell r="W7317" t="str">
            <v>02314BUG -1#2</v>
          </cell>
          <cell r="X7317">
            <v>44896</v>
          </cell>
          <cell r="AA7317" t="str">
            <v>EMS02Q20000843HWA0010K</v>
          </cell>
          <cell r="AB7317" t="b">
            <v>1</v>
          </cell>
          <cell r="AC7317">
            <v>44848</v>
          </cell>
        </row>
        <row r="7318">
          <cell r="A7318" t="str">
            <v>966000145907092568-00110000EMS02Q20000843HWA0010K</v>
          </cell>
          <cell r="B7318" t="e">
            <v>#N/A</v>
          </cell>
          <cell r="C7318" t="str">
            <v>9660001459430</v>
          </cell>
          <cell r="D7318" t="str">
            <v>966000145907092568-00110000</v>
          </cell>
          <cell r="E7318" t="str">
            <v>ONT</v>
          </cell>
          <cell r="F7318" t="str">
            <v>9660001459</v>
          </cell>
          <cell r="G7318" t="str">
            <v>07092568-001</v>
          </cell>
          <cell r="H7318">
            <v>430</v>
          </cell>
          <cell r="I7318" t="str">
            <v>Chip Thick Film Resistor,0.05W,4700ohm,+</v>
          </cell>
          <cell r="J7318">
            <v>10000</v>
          </cell>
          <cell r="K7318">
            <v>5.9999999999999995E-4</v>
          </cell>
          <cell r="L7318">
            <v>5.9999999999999991</v>
          </cell>
          <cell r="M7318" t="str">
            <v>451U</v>
          </cell>
          <cell r="N7318">
            <v>44848</v>
          </cell>
          <cell r="O7318" t="str">
            <v>EMS02Q20000843HWA0010K</v>
          </cell>
          <cell r="P7318" t="str">
            <v>BRA2022102050002</v>
          </cell>
          <cell r="Q7318">
            <v>44854</v>
          </cell>
          <cell r="R7318" t="str">
            <v>AHW-61265I22</v>
          </cell>
          <cell r="S7318">
            <v>44870</v>
          </cell>
          <cell r="T7318">
            <v>44874</v>
          </cell>
          <cell r="U7318" t="str">
            <v>AIR</v>
          </cell>
          <cell r="V7318" t="str">
            <v>Delivered</v>
          </cell>
          <cell r="W7318" t="str">
            <v>02314BUG -1#2</v>
          </cell>
          <cell r="X7318">
            <v>44896</v>
          </cell>
          <cell r="AA7318" t="str">
            <v>EMS02Q20000843HWA0010K</v>
          </cell>
          <cell r="AB7318" t="b">
            <v>1</v>
          </cell>
          <cell r="AC7318">
            <v>44848</v>
          </cell>
        </row>
        <row r="7319">
          <cell r="A7319" t="str">
            <v>966000145907092657-001110000EMS02Q20000843HWA0010K</v>
          </cell>
          <cell r="B7319" t="e">
            <v>#N/A</v>
          </cell>
          <cell r="C7319" t="str">
            <v>9660001459440</v>
          </cell>
          <cell r="D7319" t="str">
            <v>966000145907092657-001110000</v>
          </cell>
          <cell r="E7319" t="str">
            <v>ONT</v>
          </cell>
          <cell r="F7319" t="str">
            <v>9660001459</v>
          </cell>
          <cell r="G7319" t="str">
            <v>07092657-001</v>
          </cell>
          <cell r="H7319">
            <v>440</v>
          </cell>
          <cell r="I7319" t="str">
            <v>Chip Thick Film Resistor,0.05W,33ohm,+/-</v>
          </cell>
          <cell r="J7319">
            <v>110000</v>
          </cell>
          <cell r="K7319">
            <v>5.9999999999999995E-4</v>
          </cell>
          <cell r="L7319">
            <v>66</v>
          </cell>
          <cell r="M7319" t="str">
            <v>451U</v>
          </cell>
          <cell r="N7319">
            <v>44848</v>
          </cell>
          <cell r="O7319" t="str">
            <v>EMS02Q20000843HWA0010K</v>
          </cell>
          <cell r="P7319" t="str">
            <v>BRA2022102050002</v>
          </cell>
          <cell r="Q7319">
            <v>44854</v>
          </cell>
          <cell r="R7319" t="str">
            <v>AHW-61265I22</v>
          </cell>
          <cell r="S7319">
            <v>44870</v>
          </cell>
          <cell r="T7319">
            <v>44874</v>
          </cell>
          <cell r="U7319" t="str">
            <v>AIR</v>
          </cell>
          <cell r="V7319" t="str">
            <v>Delivered</v>
          </cell>
          <cell r="W7319" t="str">
            <v>02314BUG -1#2</v>
          </cell>
          <cell r="X7319">
            <v>44896</v>
          </cell>
          <cell r="AA7319" t="str">
            <v>EMS02Q20000843HWA0010K</v>
          </cell>
          <cell r="AB7319" t="b">
            <v>1</v>
          </cell>
          <cell r="AC7319">
            <v>44848</v>
          </cell>
        </row>
        <row r="7320">
          <cell r="A7320" t="str">
            <v>966000145908010430-0014200EMS02Q20000843HWA0010K</v>
          </cell>
          <cell r="B7320" t="e">
            <v>#N/A</v>
          </cell>
          <cell r="C7320" t="str">
            <v>9660001459450</v>
          </cell>
          <cell r="D7320" t="str">
            <v>966000145908010430-0014200</v>
          </cell>
          <cell r="E7320" t="str">
            <v>ONT</v>
          </cell>
          <cell r="F7320" t="str">
            <v>9660001459</v>
          </cell>
          <cell r="G7320" t="str">
            <v>08010430-001</v>
          </cell>
          <cell r="H7320">
            <v>450</v>
          </cell>
          <cell r="I7320" t="str">
            <v>Non-Solid THT Aluminium Capacitor,16V,10</v>
          </cell>
          <cell r="J7320">
            <v>4200</v>
          </cell>
          <cell r="K7320">
            <v>5.1200000000000002E-2</v>
          </cell>
          <cell r="L7320">
            <v>215.04000000000002</v>
          </cell>
          <cell r="M7320" t="str">
            <v>451U</v>
          </cell>
          <cell r="N7320">
            <v>44848</v>
          </cell>
          <cell r="O7320" t="str">
            <v>EMS02Q20000843HWA0010K</v>
          </cell>
          <cell r="P7320" t="str">
            <v>BRA2022102050002</v>
          </cell>
          <cell r="Q7320">
            <v>44854</v>
          </cell>
          <cell r="R7320" t="str">
            <v>AHW-61265I22</v>
          </cell>
          <cell r="S7320">
            <v>44870</v>
          </cell>
          <cell r="T7320">
            <v>44874</v>
          </cell>
          <cell r="U7320" t="str">
            <v>AIR</v>
          </cell>
          <cell r="V7320" t="str">
            <v>Delivered</v>
          </cell>
          <cell r="W7320" t="str">
            <v>02314BUG -1#2</v>
          </cell>
          <cell r="X7320">
            <v>44896</v>
          </cell>
          <cell r="AA7320" t="str">
            <v>EMS02Q20000843HWA0010K</v>
          </cell>
          <cell r="AB7320" t="b">
            <v>1</v>
          </cell>
          <cell r="AC7320">
            <v>44848</v>
          </cell>
        </row>
        <row r="7321">
          <cell r="A7321" t="str">
            <v>966000145908010466-0024000EMS02Q20000843HWA0010K</v>
          </cell>
          <cell r="B7321" t="e">
            <v>#N/A</v>
          </cell>
          <cell r="C7321" t="str">
            <v>9660001459460</v>
          </cell>
          <cell r="D7321" t="str">
            <v>966000145908010466-0024000</v>
          </cell>
          <cell r="E7321" t="str">
            <v>ONT</v>
          </cell>
          <cell r="F7321" t="str">
            <v>9660001459</v>
          </cell>
          <cell r="G7321" t="str">
            <v>08010466-002</v>
          </cell>
          <cell r="H7321">
            <v>460</v>
          </cell>
          <cell r="I7321" t="str">
            <v>Non-Solid THT Aluminium Capacitor,100V,2</v>
          </cell>
          <cell r="J7321">
            <v>4000</v>
          </cell>
          <cell r="K7321">
            <v>2.6499999999999999E-2</v>
          </cell>
          <cell r="L7321">
            <v>106</v>
          </cell>
          <cell r="M7321" t="str">
            <v>451U</v>
          </cell>
          <cell r="N7321">
            <v>44848</v>
          </cell>
          <cell r="O7321" t="str">
            <v>EMS02Q20000843HWA0010K</v>
          </cell>
          <cell r="P7321" t="str">
            <v>BRA2022102050002</v>
          </cell>
          <cell r="Q7321">
            <v>44854</v>
          </cell>
          <cell r="R7321" t="str">
            <v>AHW-61265I22</v>
          </cell>
          <cell r="S7321">
            <v>44870</v>
          </cell>
          <cell r="T7321">
            <v>44874</v>
          </cell>
          <cell r="U7321" t="str">
            <v>AIR</v>
          </cell>
          <cell r="V7321" t="str">
            <v>Delivered</v>
          </cell>
          <cell r="W7321" t="str">
            <v>02314BUG -1#2</v>
          </cell>
          <cell r="X7321">
            <v>44896</v>
          </cell>
          <cell r="AA7321" t="str">
            <v>EMS02Q20000843HWA0010K</v>
          </cell>
          <cell r="AB7321" t="b">
            <v>1</v>
          </cell>
          <cell r="AC7321">
            <v>44848</v>
          </cell>
        </row>
        <row r="7322">
          <cell r="A7322" t="str">
            <v>966000145908070450-00116000EMS02Q20000843HWA0010K</v>
          </cell>
          <cell r="B7322" t="e">
            <v>#N/A</v>
          </cell>
          <cell r="C7322" t="str">
            <v>9660001459470</v>
          </cell>
          <cell r="D7322" t="str">
            <v>966000145908070450-00116000</v>
          </cell>
          <cell r="E7322" t="str">
            <v>ONT</v>
          </cell>
          <cell r="F7322" t="str">
            <v>9660001459</v>
          </cell>
          <cell r="G7322" t="str">
            <v>08070450-001</v>
          </cell>
          <cell r="H7322">
            <v>470</v>
          </cell>
          <cell r="I7322" t="str">
            <v>Low VoltageANDCapacity MLCC(less=100V,le</v>
          </cell>
          <cell r="J7322">
            <v>16000</v>
          </cell>
          <cell r="K7322">
            <v>5.0000000000000001E-4</v>
          </cell>
          <cell r="L7322">
            <v>8</v>
          </cell>
          <cell r="M7322" t="str">
            <v>451U</v>
          </cell>
          <cell r="N7322">
            <v>44848</v>
          </cell>
          <cell r="O7322" t="str">
            <v>EMS02Q20000843HWA0010K</v>
          </cell>
          <cell r="P7322" t="str">
            <v>BRA2022102050002</v>
          </cell>
          <cell r="Q7322">
            <v>44854</v>
          </cell>
          <cell r="R7322" t="str">
            <v>AHW-61265I22</v>
          </cell>
          <cell r="S7322">
            <v>44870</v>
          </cell>
          <cell r="T7322">
            <v>44874</v>
          </cell>
          <cell r="U7322" t="str">
            <v>AIR</v>
          </cell>
          <cell r="V7322" t="str">
            <v>Delivered</v>
          </cell>
          <cell r="W7322" t="str">
            <v>02314BUG -1#2</v>
          </cell>
          <cell r="X7322">
            <v>44896</v>
          </cell>
          <cell r="AA7322" t="str">
            <v>EMS02Q20000843HWA0010K</v>
          </cell>
          <cell r="AB7322" t="b">
            <v>1</v>
          </cell>
          <cell r="AC7322">
            <v>44848</v>
          </cell>
        </row>
        <row r="7323">
          <cell r="A7323" t="str">
            <v>966000145908070530-00260000EMS02Q20000843HWA0010K</v>
          </cell>
          <cell r="B7323" t="e">
            <v>#N/A</v>
          </cell>
          <cell r="C7323" t="str">
            <v>9660001459480</v>
          </cell>
          <cell r="D7323" t="str">
            <v>966000145908070530-00260000</v>
          </cell>
          <cell r="E7323" t="str">
            <v>ONT</v>
          </cell>
          <cell r="F7323" t="str">
            <v>9660001459</v>
          </cell>
          <cell r="G7323" t="str">
            <v>08070530-002</v>
          </cell>
          <cell r="H7323">
            <v>480</v>
          </cell>
          <cell r="I7323" t="str">
            <v>Low VoltageANDCapacity MLCC(less=100V,le</v>
          </cell>
          <cell r="J7323">
            <v>60000</v>
          </cell>
          <cell r="K7323">
            <v>5.9999999999999995E-4</v>
          </cell>
          <cell r="L7323">
            <v>36</v>
          </cell>
          <cell r="M7323" t="str">
            <v>451U</v>
          </cell>
          <cell r="N7323">
            <v>44848</v>
          </cell>
          <cell r="O7323" t="str">
            <v>EMS02Q20000843HWA0010K</v>
          </cell>
          <cell r="P7323" t="str">
            <v>BRA2022102050002</v>
          </cell>
          <cell r="Q7323">
            <v>44854</v>
          </cell>
          <cell r="R7323" t="str">
            <v>AHW-61265I22</v>
          </cell>
          <cell r="S7323">
            <v>44870</v>
          </cell>
          <cell r="T7323">
            <v>44874</v>
          </cell>
          <cell r="U7323" t="str">
            <v>AIR</v>
          </cell>
          <cell r="V7323" t="str">
            <v>Delivered</v>
          </cell>
          <cell r="W7323" t="str">
            <v>02314BUG -1#2</v>
          </cell>
          <cell r="X7323">
            <v>44896</v>
          </cell>
          <cell r="AA7323" t="str">
            <v>EMS02Q20000843HWA0010K</v>
          </cell>
          <cell r="AB7323" t="b">
            <v>1</v>
          </cell>
          <cell r="AC7323">
            <v>44848</v>
          </cell>
        </row>
        <row r="7324">
          <cell r="A7324" t="str">
            <v>966000145908070543-00110000EMS02Q20000843HWA0010K</v>
          </cell>
          <cell r="B7324" t="e">
            <v>#N/A</v>
          </cell>
          <cell r="C7324" t="str">
            <v>9660001459490</v>
          </cell>
          <cell r="D7324" t="str">
            <v>966000145908070543-00110000</v>
          </cell>
          <cell r="E7324" t="str">
            <v>ONT</v>
          </cell>
          <cell r="F7324" t="str">
            <v>9660001459</v>
          </cell>
          <cell r="G7324" t="str">
            <v>08070543-001</v>
          </cell>
          <cell r="H7324">
            <v>490</v>
          </cell>
          <cell r="I7324" t="str">
            <v>LowVoltageANDCapacityMLCC(LESS=100V,L"</v>
          </cell>
          <cell r="J7324">
            <v>10000</v>
          </cell>
          <cell r="K7324">
            <v>5.0000000000000001E-4</v>
          </cell>
          <cell r="L7324">
            <v>5</v>
          </cell>
          <cell r="M7324" t="str">
            <v>451U</v>
          </cell>
          <cell r="N7324">
            <v>44848</v>
          </cell>
          <cell r="O7324" t="str">
            <v>EMS02Q20000843HWA0010K</v>
          </cell>
          <cell r="P7324" t="str">
            <v>BRA2022102050002</v>
          </cell>
          <cell r="Q7324">
            <v>44854</v>
          </cell>
          <cell r="R7324" t="str">
            <v>AHW-61265I22</v>
          </cell>
          <cell r="S7324">
            <v>44870</v>
          </cell>
          <cell r="T7324">
            <v>44874</v>
          </cell>
          <cell r="U7324" t="str">
            <v>AIR</v>
          </cell>
          <cell r="V7324" t="str">
            <v>Delivered</v>
          </cell>
          <cell r="W7324" t="str">
            <v>02314BUG -1#2</v>
          </cell>
          <cell r="X7324">
            <v>44896</v>
          </cell>
          <cell r="AA7324" t="str">
            <v>EMS02Q20000843HWA0010K</v>
          </cell>
          <cell r="AB7324" t="b">
            <v>1</v>
          </cell>
          <cell r="AC7324">
            <v>44848</v>
          </cell>
        </row>
        <row r="7325">
          <cell r="A7325" t="str">
            <v>966000145908070545-00120000EMS02Q20000843HWA0010K</v>
          </cell>
          <cell r="B7325" t="e">
            <v>#N/A</v>
          </cell>
          <cell r="C7325" t="str">
            <v>9660001459500</v>
          </cell>
          <cell r="D7325" t="str">
            <v>966000145908070545-00120000</v>
          </cell>
          <cell r="E7325" t="str">
            <v>ONT</v>
          </cell>
          <cell r="F7325" t="str">
            <v>9660001459</v>
          </cell>
          <cell r="G7325" t="str">
            <v>08070545-001</v>
          </cell>
          <cell r="H7325">
            <v>500</v>
          </cell>
          <cell r="I7325" t="str">
            <v>LowVoltageCapacityMLCC(100V,1uf),50"</v>
          </cell>
          <cell r="J7325">
            <v>20000</v>
          </cell>
          <cell r="K7325">
            <v>5.0000000000000001E-4</v>
          </cell>
          <cell r="L7325">
            <v>10</v>
          </cell>
          <cell r="M7325" t="str">
            <v>451U</v>
          </cell>
          <cell r="N7325">
            <v>44848</v>
          </cell>
          <cell r="O7325" t="str">
            <v>EMS02Q20000843HWA0010K</v>
          </cell>
          <cell r="P7325" t="str">
            <v>BRA2022102050002</v>
          </cell>
          <cell r="Q7325">
            <v>44854</v>
          </cell>
          <cell r="R7325" t="str">
            <v>AHW-61265I22</v>
          </cell>
          <cell r="S7325">
            <v>44870</v>
          </cell>
          <cell r="T7325">
            <v>44874</v>
          </cell>
          <cell r="U7325" t="str">
            <v>AIR</v>
          </cell>
          <cell r="V7325" t="str">
            <v>Delivered</v>
          </cell>
          <cell r="W7325" t="str">
            <v>02314BUG -1#2</v>
          </cell>
          <cell r="X7325">
            <v>44896</v>
          </cell>
          <cell r="AA7325" t="str">
            <v>EMS02Q20000843HWA0010K</v>
          </cell>
          <cell r="AB7325" t="b">
            <v>1</v>
          </cell>
          <cell r="AC7325">
            <v>44848</v>
          </cell>
        </row>
        <row r="7326">
          <cell r="A7326" t="str">
            <v>966000145908070546-00110000EMS02Q20000843HWA0008K</v>
          </cell>
          <cell r="B7326" t="e">
            <v>#N/A</v>
          </cell>
          <cell r="C7326" t="str">
            <v>9660001459510</v>
          </cell>
          <cell r="D7326" t="str">
            <v>966000145908070546-00110000</v>
          </cell>
          <cell r="E7326" t="str">
            <v>ONT</v>
          </cell>
          <cell r="F7326" t="str">
            <v>9660001459</v>
          </cell>
          <cell r="G7326" t="str">
            <v>08070546-001</v>
          </cell>
          <cell r="H7326">
            <v>510</v>
          </cell>
          <cell r="I7326" t="str">
            <v>Low Voltage  Capacity MLCC(100V,1uf),50V</v>
          </cell>
          <cell r="J7326">
            <v>10000</v>
          </cell>
          <cell r="K7326">
            <v>5.0000000000000001E-4</v>
          </cell>
          <cell r="L7326">
            <v>5</v>
          </cell>
          <cell r="M7326" t="str">
            <v>451U</v>
          </cell>
          <cell r="N7326">
            <v>44848</v>
          </cell>
          <cell r="O7326" t="str">
            <v>EMS02Q20000843HWA0008K</v>
          </cell>
          <cell r="P7326" t="str">
            <v>BRA2022102250008</v>
          </cell>
          <cell r="Q7326">
            <v>44856</v>
          </cell>
          <cell r="R7326" t="str">
            <v>AHW-61276I22</v>
          </cell>
          <cell r="S7326">
            <v>44877</v>
          </cell>
          <cell r="T7326">
            <v>44876</v>
          </cell>
          <cell r="U7326" t="str">
            <v>AIR</v>
          </cell>
          <cell r="V7326" t="str">
            <v>Delivered</v>
          </cell>
          <cell r="W7326" t="str">
            <v>02314BUG -1#2</v>
          </cell>
          <cell r="X7326">
            <v>44896</v>
          </cell>
          <cell r="AA7326" t="str">
            <v>EMS02Q20000843HWA0008K</v>
          </cell>
          <cell r="AB7326" t="b">
            <v>1</v>
          </cell>
          <cell r="AC7326">
            <v>44848</v>
          </cell>
        </row>
        <row r="7327">
          <cell r="A7327" t="str">
            <v>966000145908070547-00110000EMS02Q20000843HWA0008K</v>
          </cell>
          <cell r="B7327" t="e">
            <v>#N/A</v>
          </cell>
          <cell r="C7327" t="str">
            <v>9660001459520</v>
          </cell>
          <cell r="D7327" t="str">
            <v>966000145908070547-00110000</v>
          </cell>
          <cell r="E7327" t="str">
            <v>ONT</v>
          </cell>
          <cell r="F7327" t="str">
            <v>9660001459</v>
          </cell>
          <cell r="G7327" t="str">
            <v>08070547-001</v>
          </cell>
          <cell r="H7327">
            <v>520</v>
          </cell>
          <cell r="I7327" t="str">
            <v>Low Voltage&amp;Capacity MLCC(&lt;=100V,&lt;1uf),5</v>
          </cell>
          <cell r="J7327">
            <v>10000</v>
          </cell>
          <cell r="K7327">
            <v>5.0000000000000001E-4</v>
          </cell>
          <cell r="L7327">
            <v>5</v>
          </cell>
          <cell r="M7327" t="str">
            <v>451U</v>
          </cell>
          <cell r="N7327">
            <v>44848</v>
          </cell>
          <cell r="O7327" t="str">
            <v>EMS02Q20000843HWA0008K</v>
          </cell>
          <cell r="P7327" t="str">
            <v>BRA2022102250008</v>
          </cell>
          <cell r="Q7327">
            <v>44856</v>
          </cell>
          <cell r="R7327" t="str">
            <v>AHW-61276I22</v>
          </cell>
          <cell r="S7327">
            <v>44877</v>
          </cell>
          <cell r="T7327">
            <v>44876</v>
          </cell>
          <cell r="U7327" t="str">
            <v>AIR</v>
          </cell>
          <cell r="V7327" t="str">
            <v>Delivered</v>
          </cell>
          <cell r="W7327" t="str">
            <v>02314BUG -1#2</v>
          </cell>
          <cell r="X7327">
            <v>44896</v>
          </cell>
          <cell r="AA7327" t="str">
            <v>EMS02Q20000843HWA0008K</v>
          </cell>
          <cell r="AB7327" t="b">
            <v>1</v>
          </cell>
          <cell r="AC7327">
            <v>44848</v>
          </cell>
        </row>
        <row r="7328">
          <cell r="A7328" t="str">
            <v>966000145908070580-00110000EMS02Q20000843HWA0008K</v>
          </cell>
          <cell r="B7328" t="e">
            <v>#N/A</v>
          </cell>
          <cell r="C7328" t="str">
            <v>9660001459530</v>
          </cell>
          <cell r="D7328" t="str">
            <v>966000145908070580-00110000</v>
          </cell>
          <cell r="E7328" t="str">
            <v>ONT</v>
          </cell>
          <cell r="F7328" t="str">
            <v>9660001459</v>
          </cell>
          <cell r="G7328" t="str">
            <v>08070580-001</v>
          </cell>
          <cell r="H7328">
            <v>530</v>
          </cell>
          <cell r="I7328" t="str">
            <v>Low Voltage&amp;Capacity MLCC(&lt;=100V,&lt;1uf),5</v>
          </cell>
          <cell r="J7328">
            <v>10000</v>
          </cell>
          <cell r="K7328">
            <v>5.0000000000000001E-4</v>
          </cell>
          <cell r="L7328">
            <v>5</v>
          </cell>
          <cell r="M7328" t="str">
            <v>451U</v>
          </cell>
          <cell r="N7328">
            <v>44848</v>
          </cell>
          <cell r="O7328" t="str">
            <v>EMS02Q20000843HWA0008K</v>
          </cell>
          <cell r="P7328" t="str">
            <v>BRA2022102250008</v>
          </cell>
          <cell r="Q7328">
            <v>44856</v>
          </cell>
          <cell r="R7328" t="str">
            <v>AHW-61276I22</v>
          </cell>
          <cell r="S7328">
            <v>44877</v>
          </cell>
          <cell r="T7328">
            <v>44876</v>
          </cell>
          <cell r="U7328" t="str">
            <v>AIR</v>
          </cell>
          <cell r="V7328" t="str">
            <v>Delivered</v>
          </cell>
          <cell r="W7328" t="str">
            <v>02314BUG -1#2</v>
          </cell>
          <cell r="X7328">
            <v>44896</v>
          </cell>
          <cell r="AA7328" t="str">
            <v>EMS02Q20000843HWA0008K</v>
          </cell>
          <cell r="AB7328" t="b">
            <v>1</v>
          </cell>
          <cell r="AC7328">
            <v>44848</v>
          </cell>
        </row>
        <row r="7329">
          <cell r="A7329" t="str">
            <v>966000145908070607-001578EMS02Q20000843HWA0008K</v>
          </cell>
          <cell r="B7329" t="e">
            <v>#N/A</v>
          </cell>
          <cell r="C7329" t="str">
            <v>9660001459540</v>
          </cell>
          <cell r="D7329" t="str">
            <v>966000145908070607-001578</v>
          </cell>
          <cell r="E7329" t="str">
            <v>ONT</v>
          </cell>
          <cell r="F7329" t="str">
            <v>9660001459</v>
          </cell>
          <cell r="G7329" t="str">
            <v>08070607-001</v>
          </cell>
          <cell r="H7329">
            <v>540</v>
          </cell>
          <cell r="I7329" t="str">
            <v>Low VoltageANDCapacity MLCC(LESSTHAN=100</v>
          </cell>
          <cell r="J7329">
            <v>578</v>
          </cell>
          <cell r="K7329">
            <v>8.0000000000000004E-4</v>
          </cell>
          <cell r="L7329">
            <v>0.46240000000000003</v>
          </cell>
          <cell r="M7329" t="str">
            <v>451U</v>
          </cell>
          <cell r="N7329">
            <v>44848</v>
          </cell>
          <cell r="O7329" t="str">
            <v>EMS02Q20000843HWA0008K</v>
          </cell>
          <cell r="P7329" t="str">
            <v>BRA2022102250008</v>
          </cell>
          <cell r="Q7329">
            <v>44856</v>
          </cell>
          <cell r="R7329" t="str">
            <v>AHW-61276I22</v>
          </cell>
          <cell r="S7329">
            <v>44877</v>
          </cell>
          <cell r="T7329">
            <v>44876</v>
          </cell>
          <cell r="U7329" t="str">
            <v>AIR</v>
          </cell>
          <cell r="V7329" t="str">
            <v>Delivered</v>
          </cell>
          <cell r="W7329" t="str">
            <v>02314BUG -1#2</v>
          </cell>
          <cell r="X7329">
            <v>44896</v>
          </cell>
          <cell r="AA7329" t="str">
            <v>EMS02Q20000843HWA0008K</v>
          </cell>
          <cell r="AB7329" t="b">
            <v>1</v>
          </cell>
          <cell r="AC7329">
            <v>44848</v>
          </cell>
        </row>
        <row r="7330">
          <cell r="A7330" t="str">
            <v>966000145908070612-001175000EMS02Q20000843HWA0008K</v>
          </cell>
          <cell r="B7330" t="e">
            <v>#N/A</v>
          </cell>
          <cell r="C7330" t="str">
            <v>9660001459550</v>
          </cell>
          <cell r="D7330" t="str">
            <v>966000145908070612-001175000</v>
          </cell>
          <cell r="E7330" t="str">
            <v>ONT</v>
          </cell>
          <cell r="F7330" t="str">
            <v>9660001459</v>
          </cell>
          <cell r="G7330" t="str">
            <v>08070612-001</v>
          </cell>
          <cell r="H7330">
            <v>550</v>
          </cell>
          <cell r="I7330" t="str">
            <v>High Capacity MLCC 1uf,10V,1000nF,+-10%,</v>
          </cell>
          <cell r="J7330">
            <v>175000</v>
          </cell>
          <cell r="K7330">
            <v>4.3E-3</v>
          </cell>
          <cell r="L7330">
            <v>752.5</v>
          </cell>
          <cell r="M7330" t="str">
            <v>451U</v>
          </cell>
          <cell r="N7330">
            <v>44848</v>
          </cell>
          <cell r="O7330" t="str">
            <v>EMS02Q20000843HWA0008K</v>
          </cell>
          <cell r="P7330" t="str">
            <v>BRA2022102250008</v>
          </cell>
          <cell r="Q7330">
            <v>44856</v>
          </cell>
          <cell r="R7330" t="str">
            <v>AHW-61276I22</v>
          </cell>
          <cell r="S7330">
            <v>44877</v>
          </cell>
          <cell r="T7330">
            <v>44876</v>
          </cell>
          <cell r="U7330" t="str">
            <v>AIR</v>
          </cell>
          <cell r="V7330" t="str">
            <v>Delivered</v>
          </cell>
          <cell r="W7330" t="str">
            <v>02314BUG -1#2</v>
          </cell>
          <cell r="X7330">
            <v>44896</v>
          </cell>
          <cell r="AA7330" t="str">
            <v>EMS02Q20000843HWA0008K</v>
          </cell>
          <cell r="AB7330" t="b">
            <v>1</v>
          </cell>
          <cell r="AC7330">
            <v>44848</v>
          </cell>
        </row>
        <row r="7331">
          <cell r="A7331" t="str">
            <v>966000145908070614-002590000EMS02Q20000843HWA0008K</v>
          </cell>
          <cell r="B7331" t="e">
            <v>#N/A</v>
          </cell>
          <cell r="C7331" t="str">
            <v>9660001459560</v>
          </cell>
          <cell r="D7331" t="str">
            <v>966000145908070614-002590000</v>
          </cell>
          <cell r="E7331" t="str">
            <v>ONT</v>
          </cell>
          <cell r="F7331" t="str">
            <v>9660001459</v>
          </cell>
          <cell r="G7331" t="str">
            <v>08070614-002</v>
          </cell>
          <cell r="H7331">
            <v>560</v>
          </cell>
          <cell r="I7331" t="str">
            <v>Low VoltageANDCapacity MLCC(less=100V,le</v>
          </cell>
          <cell r="J7331">
            <v>590000</v>
          </cell>
          <cell r="K7331">
            <v>5.0000000000000001E-4</v>
          </cell>
          <cell r="L7331">
            <v>295</v>
          </cell>
          <cell r="M7331" t="str">
            <v>451U</v>
          </cell>
          <cell r="N7331">
            <v>44848</v>
          </cell>
          <cell r="O7331" t="str">
            <v>EMS02Q20000843HWA0008K</v>
          </cell>
          <cell r="P7331" t="str">
            <v>BRA2022102250008</v>
          </cell>
          <cell r="Q7331">
            <v>44856</v>
          </cell>
          <cell r="R7331" t="str">
            <v>AHW-61276I22</v>
          </cell>
          <cell r="S7331">
            <v>44877</v>
          </cell>
          <cell r="T7331">
            <v>44876</v>
          </cell>
          <cell r="U7331" t="str">
            <v>AIR</v>
          </cell>
          <cell r="V7331" t="str">
            <v>Delivered</v>
          </cell>
          <cell r="W7331" t="str">
            <v>02314BUG -1#2</v>
          </cell>
          <cell r="X7331">
            <v>44896</v>
          </cell>
          <cell r="AA7331" t="str">
            <v>EMS02Q20000843HWA0008K</v>
          </cell>
          <cell r="AB7331" t="b">
            <v>1</v>
          </cell>
          <cell r="AC7331">
            <v>44848</v>
          </cell>
        </row>
        <row r="7332">
          <cell r="A7332" t="str">
            <v>966000145908070625-0015000EMS02Q20000843HWA0008K</v>
          </cell>
          <cell r="B7332" t="e">
            <v>#N/A</v>
          </cell>
          <cell r="C7332" t="str">
            <v>9660001459570</v>
          </cell>
          <cell r="D7332" t="str">
            <v>966000145908070625-0015000</v>
          </cell>
          <cell r="E7332" t="str">
            <v>ONT</v>
          </cell>
          <cell r="F7332" t="str">
            <v>9660001459</v>
          </cell>
          <cell r="G7332" t="str">
            <v>08070625-001</v>
          </cell>
          <cell r="H7332">
            <v>570</v>
          </cell>
          <cell r="I7332" t="str">
            <v>Low VoltageANDCapacity MLCC(less than=10</v>
          </cell>
          <cell r="J7332">
            <v>5000</v>
          </cell>
          <cell r="K7332">
            <v>1.1000000000000001E-3</v>
          </cell>
          <cell r="L7332">
            <v>5.5</v>
          </cell>
          <cell r="M7332" t="str">
            <v>451U</v>
          </cell>
          <cell r="N7332">
            <v>44848</v>
          </cell>
          <cell r="O7332" t="str">
            <v>EMS02Q20000843HWA0008K</v>
          </cell>
          <cell r="P7332" t="str">
            <v>BRA2022102250008</v>
          </cell>
          <cell r="Q7332">
            <v>44856</v>
          </cell>
          <cell r="R7332" t="str">
            <v>AHW-61276I22</v>
          </cell>
          <cell r="S7332">
            <v>44877</v>
          </cell>
          <cell r="T7332">
            <v>44876</v>
          </cell>
          <cell r="U7332" t="str">
            <v>AIR</v>
          </cell>
          <cell r="V7332" t="str">
            <v>Delivered</v>
          </cell>
          <cell r="W7332" t="str">
            <v>02314BUG -1#2</v>
          </cell>
          <cell r="X7332">
            <v>44896</v>
          </cell>
          <cell r="AA7332" t="str">
            <v>EMS02Q20000843HWA0008K</v>
          </cell>
          <cell r="AB7332" t="b">
            <v>1</v>
          </cell>
          <cell r="AC7332">
            <v>44848</v>
          </cell>
        </row>
        <row r="7333">
          <cell r="A7333" t="str">
            <v>966000145908070627-0024000EMS02Q20000843HWA0008K</v>
          </cell>
          <cell r="B7333" t="e">
            <v>#N/A</v>
          </cell>
          <cell r="C7333" t="str">
            <v>9660001459580</v>
          </cell>
          <cell r="D7333" t="str">
            <v>966000145908070627-0024000</v>
          </cell>
          <cell r="E7333" t="str">
            <v>ONT</v>
          </cell>
          <cell r="F7333" t="str">
            <v>9660001459</v>
          </cell>
          <cell r="G7333" t="str">
            <v>08070627-002</v>
          </cell>
          <cell r="H7333">
            <v>580</v>
          </cell>
          <cell r="I7333" t="str">
            <v>Low VoltageANDCapacity MLCC(less=100V,le</v>
          </cell>
          <cell r="J7333">
            <v>4000</v>
          </cell>
          <cell r="K7333">
            <v>1.1999999999999999E-3</v>
          </cell>
          <cell r="L7333">
            <v>4.8</v>
          </cell>
          <cell r="M7333" t="str">
            <v>451U</v>
          </cell>
          <cell r="N7333">
            <v>44848</v>
          </cell>
          <cell r="O7333" t="str">
            <v>EMS02Q20000843HWA0008K</v>
          </cell>
          <cell r="P7333" t="str">
            <v>BRA2022102250008</v>
          </cell>
          <cell r="Q7333">
            <v>44856</v>
          </cell>
          <cell r="R7333" t="str">
            <v>AHW-61276I22</v>
          </cell>
          <cell r="S7333">
            <v>44877</v>
          </cell>
          <cell r="T7333">
            <v>44876</v>
          </cell>
          <cell r="U7333" t="str">
            <v>AIR</v>
          </cell>
          <cell r="V7333" t="str">
            <v>Delivered</v>
          </cell>
          <cell r="W7333" t="str">
            <v>02314BUG -1#2</v>
          </cell>
          <cell r="X7333">
            <v>44896</v>
          </cell>
          <cell r="AA7333" t="str">
            <v>EMS02Q20000843HWA0008K</v>
          </cell>
          <cell r="AB7333" t="b">
            <v>1</v>
          </cell>
          <cell r="AC7333">
            <v>44848</v>
          </cell>
        </row>
        <row r="7334">
          <cell r="A7334" t="str">
            <v>966000145908070667-00230000EMS02Q20000843HWA0008K</v>
          </cell>
          <cell r="B7334" t="e">
            <v>#N/A</v>
          </cell>
          <cell r="C7334" t="str">
            <v>9660001459590</v>
          </cell>
          <cell r="D7334" t="str">
            <v>966000145908070667-00230000</v>
          </cell>
          <cell r="E7334" t="str">
            <v>ONT</v>
          </cell>
          <cell r="F7334" t="str">
            <v>9660001459</v>
          </cell>
          <cell r="G7334" t="str">
            <v>08070667-002</v>
          </cell>
          <cell r="H7334">
            <v>590</v>
          </cell>
          <cell r="I7334" t="str">
            <v>High Capacity MLCC(1uf),6.3V,2200nF,+/-2</v>
          </cell>
          <cell r="J7334">
            <v>30000</v>
          </cell>
          <cell r="K7334">
            <v>2.5000000000000001E-3</v>
          </cell>
          <cell r="L7334">
            <v>75</v>
          </cell>
          <cell r="M7334" t="str">
            <v>451U</v>
          </cell>
          <cell r="N7334">
            <v>44848</v>
          </cell>
          <cell r="O7334" t="str">
            <v>EMS02Q20000843HWA0008K</v>
          </cell>
          <cell r="P7334" t="str">
            <v>BRA2022102250008</v>
          </cell>
          <cell r="Q7334">
            <v>44856</v>
          </cell>
          <cell r="R7334" t="str">
            <v>AHW-61276I22</v>
          </cell>
          <cell r="S7334">
            <v>44877</v>
          </cell>
          <cell r="T7334">
            <v>44876</v>
          </cell>
          <cell r="U7334" t="str">
            <v>AIR</v>
          </cell>
          <cell r="V7334" t="str">
            <v>Delivered</v>
          </cell>
          <cell r="W7334" t="str">
            <v>02314BUG -1#2</v>
          </cell>
          <cell r="X7334">
            <v>44896</v>
          </cell>
          <cell r="AA7334" t="str">
            <v>EMS02Q20000843HWA0008K</v>
          </cell>
          <cell r="AB7334" t="b">
            <v>1</v>
          </cell>
          <cell r="AC7334">
            <v>44848</v>
          </cell>
        </row>
        <row r="7335">
          <cell r="A7335" t="str">
            <v>966000145908070675-00118000EMS02Q20000843HWA0008K</v>
          </cell>
          <cell r="B7335" t="e">
            <v>#N/A</v>
          </cell>
          <cell r="C7335" t="str">
            <v>9660001459600</v>
          </cell>
          <cell r="D7335" t="str">
            <v>966000145908070675-00118000</v>
          </cell>
          <cell r="E7335" t="str">
            <v>ONT</v>
          </cell>
          <cell r="F7335" t="str">
            <v>9660001459</v>
          </cell>
          <cell r="G7335" t="str">
            <v>08070675-001</v>
          </cell>
          <cell r="H7335">
            <v>600</v>
          </cell>
          <cell r="I7335" t="str">
            <v>Low VoltageANDCapacity MLCC(less=100V,le</v>
          </cell>
          <cell r="J7335">
            <v>18000</v>
          </cell>
          <cell r="K7335">
            <v>4.7999999999999996E-3</v>
          </cell>
          <cell r="L7335">
            <v>86.399999999999991</v>
          </cell>
          <cell r="M7335" t="str">
            <v>451U</v>
          </cell>
          <cell r="N7335">
            <v>44848</v>
          </cell>
          <cell r="O7335" t="str">
            <v>EMS02Q20000843HWA0008K</v>
          </cell>
          <cell r="P7335" t="str">
            <v>BRA2022102250008</v>
          </cell>
          <cell r="Q7335">
            <v>44856</v>
          </cell>
          <cell r="R7335" t="str">
            <v>AHW-61276I22</v>
          </cell>
          <cell r="S7335">
            <v>44877</v>
          </cell>
          <cell r="T7335">
            <v>44876</v>
          </cell>
          <cell r="U7335" t="str">
            <v>AIR</v>
          </cell>
          <cell r="V7335" t="str">
            <v>Delivered</v>
          </cell>
          <cell r="W7335" t="str">
            <v>02314BUG -1#2</v>
          </cell>
          <cell r="X7335">
            <v>44896</v>
          </cell>
          <cell r="AA7335" t="str">
            <v>EMS02Q20000843HWA0008K</v>
          </cell>
          <cell r="AB7335" t="b">
            <v>1</v>
          </cell>
          <cell r="AC7335">
            <v>44848</v>
          </cell>
        </row>
        <row r="7336">
          <cell r="A7336" t="str">
            <v>966000145908070693-00190183EMS02Q20000843HWA0003K</v>
          </cell>
          <cell r="B7336" t="e">
            <v>#N/A</v>
          </cell>
          <cell r="C7336" t="str">
            <v>9660001459610</v>
          </cell>
          <cell r="D7336" t="str">
            <v>966000145908070693-00190183</v>
          </cell>
          <cell r="E7336" t="str">
            <v>ONT</v>
          </cell>
          <cell r="F7336" t="str">
            <v>9660001459</v>
          </cell>
          <cell r="G7336" t="str">
            <v>08070693-001</v>
          </cell>
          <cell r="H7336">
            <v>610</v>
          </cell>
          <cell r="I7336" t="str">
            <v>High Capacity MLCC(more=1uf),6.3V,10000n</v>
          </cell>
          <cell r="J7336">
            <v>90183</v>
          </cell>
          <cell r="K7336">
            <v>1.01E-2</v>
          </cell>
          <cell r="L7336">
            <v>910.84829999999999</v>
          </cell>
          <cell r="M7336" t="str">
            <v>451U</v>
          </cell>
          <cell r="N7336">
            <v>44848</v>
          </cell>
          <cell r="O7336" t="str">
            <v>EMS02Q20000843HWA0003K</v>
          </cell>
          <cell r="P7336" t="str">
            <v>BRA2022102450008</v>
          </cell>
          <cell r="Q7336">
            <v>44858</v>
          </cell>
          <cell r="R7336" t="str">
            <v>AHW-61277I22</v>
          </cell>
          <cell r="S7336">
            <v>44877</v>
          </cell>
          <cell r="T7336">
            <v>44876</v>
          </cell>
          <cell r="U7336" t="str">
            <v>AIR</v>
          </cell>
          <cell r="V7336" t="str">
            <v>Delivered</v>
          </cell>
          <cell r="W7336" t="str">
            <v>02314BUG -1#2</v>
          </cell>
          <cell r="X7336">
            <v>44896</v>
          </cell>
          <cell r="AA7336" t="str">
            <v>EMS02Q20000843HWA0003K</v>
          </cell>
          <cell r="AB7336" t="b">
            <v>1</v>
          </cell>
          <cell r="AC7336">
            <v>44848</v>
          </cell>
        </row>
        <row r="7337">
          <cell r="A7337" t="str">
            <v>966000145908070696-00115000EMS02Q20000843HWA0003K</v>
          </cell>
          <cell r="B7337" t="e">
            <v>#N/A</v>
          </cell>
          <cell r="C7337" t="str">
            <v>9660001459620</v>
          </cell>
          <cell r="D7337" t="str">
            <v>966000145908070696-00115000</v>
          </cell>
          <cell r="E7337" t="str">
            <v>ONT</v>
          </cell>
          <cell r="F7337" t="str">
            <v>9660001459</v>
          </cell>
          <cell r="G7337" t="str">
            <v>08070696-001</v>
          </cell>
          <cell r="H7337">
            <v>620</v>
          </cell>
          <cell r="I7337" t="str">
            <v>Low Voltage  Capacity MLCC(100V,1uf),25V</v>
          </cell>
          <cell r="J7337">
            <v>15000</v>
          </cell>
          <cell r="K7337">
            <v>4.0000000000000002E-4</v>
          </cell>
          <cell r="L7337">
            <v>6</v>
          </cell>
          <cell r="M7337" t="str">
            <v>451U</v>
          </cell>
          <cell r="N7337">
            <v>44848</v>
          </cell>
          <cell r="O7337" t="str">
            <v>EMS02Q20000843HWA0003K</v>
          </cell>
          <cell r="P7337" t="str">
            <v>BRA2022102450008</v>
          </cell>
          <cell r="Q7337">
            <v>44858</v>
          </cell>
          <cell r="R7337" t="str">
            <v>AHW-61277I22</v>
          </cell>
          <cell r="S7337">
            <v>44877</v>
          </cell>
          <cell r="T7337">
            <v>44876</v>
          </cell>
          <cell r="U7337" t="str">
            <v>AIR</v>
          </cell>
          <cell r="V7337" t="str">
            <v>Delivered</v>
          </cell>
          <cell r="W7337" t="str">
            <v>02314BUG -1#2</v>
          </cell>
          <cell r="X7337">
            <v>44896</v>
          </cell>
          <cell r="AA7337" t="str">
            <v>EMS02Q20000843HWA0003K</v>
          </cell>
          <cell r="AB7337" t="b">
            <v>1</v>
          </cell>
          <cell r="AC7337">
            <v>44848</v>
          </cell>
        </row>
        <row r="7338">
          <cell r="A7338" t="str">
            <v>966000145908070702-00138000EMS02Q20000843HWA0003K</v>
          </cell>
          <cell r="B7338" t="e">
            <v>#N/A</v>
          </cell>
          <cell r="C7338" t="str">
            <v>9660001459630</v>
          </cell>
          <cell r="D7338" t="str">
            <v>966000145908070702-00138000</v>
          </cell>
          <cell r="E7338" t="str">
            <v>ONT</v>
          </cell>
          <cell r="F7338" t="str">
            <v>9660001459</v>
          </cell>
          <cell r="G7338" t="str">
            <v>08070702-001</v>
          </cell>
          <cell r="H7338">
            <v>630</v>
          </cell>
          <cell r="I7338" t="str">
            <v>High Capacity MLCC(1uf),16V,2200nF,+/-10</v>
          </cell>
          <cell r="J7338">
            <v>38000</v>
          </cell>
          <cell r="K7338">
            <v>7.4000000000000003E-3</v>
          </cell>
          <cell r="L7338">
            <v>281.2</v>
          </cell>
          <cell r="M7338" t="str">
            <v>451U</v>
          </cell>
          <cell r="N7338">
            <v>44848</v>
          </cell>
          <cell r="O7338" t="str">
            <v>EMS02Q20000843HWA0003K</v>
          </cell>
          <cell r="P7338" t="str">
            <v>BRA2022102450008</v>
          </cell>
          <cell r="Q7338">
            <v>44858</v>
          </cell>
          <cell r="R7338" t="str">
            <v>AHW-61277I22</v>
          </cell>
          <cell r="S7338">
            <v>44877</v>
          </cell>
          <cell r="T7338">
            <v>44876</v>
          </cell>
          <cell r="U7338" t="str">
            <v>AIR</v>
          </cell>
          <cell r="V7338" t="str">
            <v>Delivered</v>
          </cell>
          <cell r="W7338" t="str">
            <v>02314BUG -1#2</v>
          </cell>
          <cell r="X7338">
            <v>44896</v>
          </cell>
          <cell r="AA7338" t="str">
            <v>EMS02Q20000843HWA0003K</v>
          </cell>
          <cell r="AB7338" t="b">
            <v>1</v>
          </cell>
          <cell r="AC7338">
            <v>44848</v>
          </cell>
        </row>
        <row r="7339">
          <cell r="A7339" t="str">
            <v>966000145908070703-00130000EMS02Q20000843HWA0003K</v>
          </cell>
          <cell r="B7339" t="e">
            <v>#N/A</v>
          </cell>
          <cell r="C7339" t="str">
            <v>9660001459640</v>
          </cell>
          <cell r="D7339" t="str">
            <v>966000145908070703-00130000</v>
          </cell>
          <cell r="E7339" t="str">
            <v>ONT</v>
          </cell>
          <cell r="F7339" t="str">
            <v>9660001459</v>
          </cell>
          <cell r="G7339" t="str">
            <v>08070703-001</v>
          </cell>
          <cell r="H7339">
            <v>640</v>
          </cell>
          <cell r="I7339" t="str">
            <v>Low Voltage Low Capacitance Ceramic Capa</v>
          </cell>
          <cell r="J7339">
            <v>30000</v>
          </cell>
          <cell r="K7339">
            <v>5.0000000000000001E-4</v>
          </cell>
          <cell r="L7339">
            <v>15</v>
          </cell>
          <cell r="M7339" t="str">
            <v>451U</v>
          </cell>
          <cell r="N7339">
            <v>44848</v>
          </cell>
          <cell r="O7339" t="str">
            <v>EMS02Q20000843HWA0003K</v>
          </cell>
          <cell r="P7339" t="str">
            <v>BRA2022102450008</v>
          </cell>
          <cell r="Q7339">
            <v>44858</v>
          </cell>
          <cell r="R7339" t="str">
            <v>AHW-61277I22</v>
          </cell>
          <cell r="S7339">
            <v>44877</v>
          </cell>
          <cell r="T7339">
            <v>44876</v>
          </cell>
          <cell r="U7339" t="str">
            <v>AIR</v>
          </cell>
          <cell r="V7339" t="str">
            <v>Delivered</v>
          </cell>
          <cell r="W7339" t="str">
            <v>02314BUG -1#2</v>
          </cell>
          <cell r="X7339">
            <v>44896</v>
          </cell>
          <cell r="AA7339" t="str">
            <v>EMS02Q20000843HWA0003K</v>
          </cell>
          <cell r="AB7339" t="b">
            <v>1</v>
          </cell>
          <cell r="AC7339">
            <v>44848</v>
          </cell>
        </row>
        <row r="7340">
          <cell r="A7340" t="str">
            <v>966000145908070786-00310000EMS02Q20000843HWA0003K</v>
          </cell>
          <cell r="B7340" t="e">
            <v>#N/A</v>
          </cell>
          <cell r="C7340" t="str">
            <v>9660001459650</v>
          </cell>
          <cell r="D7340" t="str">
            <v>966000145908070786-00310000</v>
          </cell>
          <cell r="E7340" t="str">
            <v>ONT</v>
          </cell>
          <cell r="F7340" t="str">
            <v>9660001459</v>
          </cell>
          <cell r="G7340" t="str">
            <v>08070786-003</v>
          </cell>
          <cell r="H7340">
            <v>650</v>
          </cell>
          <cell r="I7340" t="str">
            <v>Low VoltageANDCapacity MLCC(LESSTHAN=100</v>
          </cell>
          <cell r="J7340">
            <v>10000</v>
          </cell>
          <cell r="K7340">
            <v>1.8E-3</v>
          </cell>
          <cell r="L7340">
            <v>18</v>
          </cell>
          <cell r="M7340" t="str">
            <v>451U</v>
          </cell>
          <cell r="N7340">
            <v>44848</v>
          </cell>
          <cell r="O7340" t="str">
            <v>EMS02Q20000843HWA0003K</v>
          </cell>
          <cell r="P7340" t="str">
            <v>BRA2022102450008</v>
          </cell>
          <cell r="Q7340">
            <v>44858</v>
          </cell>
          <cell r="R7340" t="str">
            <v>AHW-61277I22</v>
          </cell>
          <cell r="S7340">
            <v>44877</v>
          </cell>
          <cell r="T7340">
            <v>44876</v>
          </cell>
          <cell r="U7340" t="str">
            <v>AIR</v>
          </cell>
          <cell r="V7340" t="str">
            <v>Delivered</v>
          </cell>
          <cell r="W7340" t="str">
            <v>02314BUG -1#2</v>
          </cell>
          <cell r="X7340">
            <v>44896</v>
          </cell>
          <cell r="AA7340" t="str">
            <v>EMS02Q20000843HWA0003K</v>
          </cell>
          <cell r="AB7340" t="b">
            <v>1</v>
          </cell>
          <cell r="AC7340">
            <v>44848</v>
          </cell>
        </row>
        <row r="7341">
          <cell r="A7341" t="str">
            <v>966000145908071012-001150000EMS02Q20000843HWA0003K</v>
          </cell>
          <cell r="B7341" t="e">
            <v>#N/A</v>
          </cell>
          <cell r="C7341" t="str">
            <v>9660001459660</v>
          </cell>
          <cell r="D7341" t="str">
            <v>966000145908071012-001150000</v>
          </cell>
          <cell r="E7341" t="str">
            <v>ONT</v>
          </cell>
          <cell r="F7341" t="str">
            <v>9660001459</v>
          </cell>
          <cell r="G7341" t="str">
            <v>08071012-001</v>
          </cell>
          <cell r="H7341">
            <v>660</v>
          </cell>
          <cell r="I7341" t="str">
            <v>Low Voltage  Capacity MLCC(100V,1uf),50V</v>
          </cell>
          <cell r="J7341">
            <v>150000</v>
          </cell>
          <cell r="K7341">
            <v>1E-3</v>
          </cell>
          <cell r="L7341">
            <v>150</v>
          </cell>
          <cell r="M7341" t="str">
            <v>451U</v>
          </cell>
          <cell r="N7341">
            <v>44848</v>
          </cell>
          <cell r="O7341" t="str">
            <v>EMS02Q20000843HWA0003K</v>
          </cell>
          <cell r="P7341" t="str">
            <v>BRA2022102450008</v>
          </cell>
          <cell r="Q7341">
            <v>44858</v>
          </cell>
          <cell r="R7341" t="str">
            <v>AHW-61277I22</v>
          </cell>
          <cell r="S7341">
            <v>44877</v>
          </cell>
          <cell r="T7341">
            <v>44876</v>
          </cell>
          <cell r="U7341" t="str">
            <v>AIR</v>
          </cell>
          <cell r="V7341" t="str">
            <v>Delivered</v>
          </cell>
          <cell r="W7341" t="str">
            <v>02314BUG -1#2</v>
          </cell>
          <cell r="X7341">
            <v>44896</v>
          </cell>
          <cell r="AA7341" t="str">
            <v>EMS02Q20000843HWA0003K</v>
          </cell>
          <cell r="AB7341" t="b">
            <v>1</v>
          </cell>
          <cell r="AC7341">
            <v>44848</v>
          </cell>
        </row>
        <row r="7342">
          <cell r="A7342" t="str">
            <v>966000145908071219-00130000EMS02Q20000843HWA0003K</v>
          </cell>
          <cell r="B7342" t="e">
            <v>#N/A</v>
          </cell>
          <cell r="C7342" t="str">
            <v>9660001459670</v>
          </cell>
          <cell r="D7342" t="str">
            <v>966000145908071219-00130000</v>
          </cell>
          <cell r="E7342" t="str">
            <v>ONT</v>
          </cell>
          <cell r="F7342" t="str">
            <v>9660001459</v>
          </cell>
          <cell r="G7342" t="str">
            <v>08071219-001</v>
          </cell>
          <cell r="H7342">
            <v>670</v>
          </cell>
          <cell r="I7342" t="str">
            <v>Low Voltage  Capacity MLCC(100V,1uf),10V</v>
          </cell>
          <cell r="J7342">
            <v>30000</v>
          </cell>
          <cell r="K7342">
            <v>5.0000000000000001E-4</v>
          </cell>
          <cell r="L7342">
            <v>15</v>
          </cell>
          <cell r="M7342" t="str">
            <v>451U</v>
          </cell>
          <cell r="N7342">
            <v>44848</v>
          </cell>
          <cell r="O7342" t="str">
            <v>EMS02Q20000843HWA0003K</v>
          </cell>
          <cell r="P7342" t="str">
            <v>BRA2022102450008</v>
          </cell>
          <cell r="Q7342">
            <v>44858</v>
          </cell>
          <cell r="R7342" t="str">
            <v>AHW-61277I22</v>
          </cell>
          <cell r="S7342">
            <v>44877</v>
          </cell>
          <cell r="T7342">
            <v>44876</v>
          </cell>
          <cell r="U7342" t="str">
            <v>AIR</v>
          </cell>
          <cell r="V7342" t="str">
            <v>Delivered</v>
          </cell>
          <cell r="W7342" t="str">
            <v>02314BUG -1#2</v>
          </cell>
          <cell r="X7342">
            <v>44896</v>
          </cell>
          <cell r="AA7342" t="str">
            <v>EMS02Q20000843HWA0003K</v>
          </cell>
          <cell r="AB7342" t="b">
            <v>1</v>
          </cell>
          <cell r="AC7342">
            <v>44848</v>
          </cell>
        </row>
        <row r="7343">
          <cell r="A7343" t="str">
            <v>966000145908071476-0016000EMS02Q20000843HWA0003K</v>
          </cell>
          <cell r="B7343" t="e">
            <v>#N/A</v>
          </cell>
          <cell r="C7343" t="str">
            <v>9660001459680</v>
          </cell>
          <cell r="D7343" t="str">
            <v>966000145908071476-0016000</v>
          </cell>
          <cell r="E7343" t="str">
            <v>ONT</v>
          </cell>
          <cell r="F7343" t="str">
            <v>9660001459</v>
          </cell>
          <cell r="G7343" t="str">
            <v>08071476-001</v>
          </cell>
          <cell r="H7343">
            <v>680</v>
          </cell>
          <cell r="I7343" t="str">
            <v>High-Q RF MLCC,50V,0.001nF,+/-0.1pF,NP0,</v>
          </cell>
          <cell r="J7343">
            <v>6000</v>
          </cell>
          <cell r="K7343">
            <v>3.0000000000000001E-3</v>
          </cell>
          <cell r="L7343">
            <v>18</v>
          </cell>
          <cell r="M7343" t="str">
            <v>451U</v>
          </cell>
          <cell r="N7343">
            <v>44848</v>
          </cell>
          <cell r="O7343" t="str">
            <v>EMS02Q20000843HWA0003K</v>
          </cell>
          <cell r="P7343" t="str">
            <v>BRA2022102450008</v>
          </cell>
          <cell r="Q7343">
            <v>44858</v>
          </cell>
          <cell r="R7343" t="str">
            <v>AHW-61277I22</v>
          </cell>
          <cell r="S7343">
            <v>44877</v>
          </cell>
          <cell r="T7343">
            <v>44876</v>
          </cell>
          <cell r="U7343" t="str">
            <v>AIR</v>
          </cell>
          <cell r="V7343" t="str">
            <v>Delivered</v>
          </cell>
          <cell r="W7343" t="str">
            <v>02314BUG -1#2</v>
          </cell>
          <cell r="X7343">
            <v>44896</v>
          </cell>
          <cell r="AA7343" t="str">
            <v>EMS02Q20000843HWA0003K</v>
          </cell>
          <cell r="AB7343" t="b">
            <v>1</v>
          </cell>
          <cell r="AC7343">
            <v>44848</v>
          </cell>
        </row>
        <row r="7344">
          <cell r="A7344" t="str">
            <v>966000145908071495-00130000EMS02Q20000843HWA0003K</v>
          </cell>
          <cell r="B7344" t="e">
            <v>#N/A</v>
          </cell>
          <cell r="C7344" t="str">
            <v>9660001459690</v>
          </cell>
          <cell r="D7344" t="str">
            <v>966000145908071495-00130000</v>
          </cell>
          <cell r="E7344" t="str">
            <v>ONT</v>
          </cell>
          <cell r="F7344" t="str">
            <v>9660001459</v>
          </cell>
          <cell r="G7344" t="str">
            <v>08071495-001</v>
          </cell>
          <cell r="H7344">
            <v>690</v>
          </cell>
          <cell r="I7344" t="str">
            <v>Low Voltage  Capacity MLCC(100V,1uf),50V</v>
          </cell>
          <cell r="J7344">
            <v>30000</v>
          </cell>
          <cell r="K7344">
            <v>3.2000000000000002E-3</v>
          </cell>
          <cell r="L7344">
            <v>96</v>
          </cell>
          <cell r="M7344" t="str">
            <v>451U</v>
          </cell>
          <cell r="N7344">
            <v>44848</v>
          </cell>
          <cell r="O7344" t="str">
            <v>EMS02Q20000843HWA0003K</v>
          </cell>
          <cell r="P7344" t="str">
            <v>BRA2022102450008</v>
          </cell>
          <cell r="Q7344">
            <v>44858</v>
          </cell>
          <cell r="R7344" t="str">
            <v>AHW-61277I22</v>
          </cell>
          <cell r="S7344">
            <v>44877</v>
          </cell>
          <cell r="T7344">
            <v>44876</v>
          </cell>
          <cell r="U7344" t="str">
            <v>AIR</v>
          </cell>
          <cell r="V7344" t="str">
            <v>Delivered</v>
          </cell>
          <cell r="W7344" t="str">
            <v>02314BUG -1#2</v>
          </cell>
          <cell r="X7344">
            <v>44896</v>
          </cell>
          <cell r="AA7344" t="str">
            <v>EMS02Q20000843HWA0003K</v>
          </cell>
          <cell r="AB7344" t="b">
            <v>1</v>
          </cell>
          <cell r="AC7344">
            <v>44848</v>
          </cell>
        </row>
        <row r="7345">
          <cell r="A7345" t="str">
            <v>966000145908071610-00150000EMS02Q20000843HWA0003K</v>
          </cell>
          <cell r="B7345" t="e">
            <v>#N/A</v>
          </cell>
          <cell r="C7345" t="str">
            <v>9660001459700</v>
          </cell>
          <cell r="D7345" t="str">
            <v>966000145908071610-00150000</v>
          </cell>
          <cell r="E7345" t="str">
            <v>ONT</v>
          </cell>
          <cell r="F7345" t="str">
            <v>9660001459</v>
          </cell>
          <cell r="G7345" t="str">
            <v>08071610-001</v>
          </cell>
          <cell r="H7345">
            <v>700</v>
          </cell>
          <cell r="I7345" t="str">
            <v>Chip Multilayer Ceramic Capacitor,6.3V,4</v>
          </cell>
          <cell r="J7345">
            <v>50000</v>
          </cell>
          <cell r="K7345">
            <v>9.4999999999999998E-3</v>
          </cell>
          <cell r="L7345">
            <v>475</v>
          </cell>
          <cell r="M7345" t="str">
            <v>451U</v>
          </cell>
          <cell r="N7345">
            <v>44848</v>
          </cell>
          <cell r="O7345" t="str">
            <v>EMS02Q20000843HWA0003K</v>
          </cell>
          <cell r="P7345" t="str">
            <v>BRA2022102450008</v>
          </cell>
          <cell r="Q7345">
            <v>44858</v>
          </cell>
          <cell r="R7345" t="str">
            <v>AHW-61277I22</v>
          </cell>
          <cell r="S7345">
            <v>44877</v>
          </cell>
          <cell r="T7345">
            <v>44876</v>
          </cell>
          <cell r="U7345" t="str">
            <v>AIR</v>
          </cell>
          <cell r="V7345" t="str">
            <v>Delivered</v>
          </cell>
          <cell r="W7345" t="str">
            <v>02314BUG -1#2</v>
          </cell>
          <cell r="X7345">
            <v>44896</v>
          </cell>
          <cell r="AA7345" t="str">
            <v>EMS02Q20000843HWA0003K</v>
          </cell>
          <cell r="AB7345" t="b">
            <v>1</v>
          </cell>
          <cell r="AC7345">
            <v>44848</v>
          </cell>
        </row>
        <row r="7346">
          <cell r="A7346" t="str">
            <v>966000145908071918-002135000EMS02Q20000843HWA0005K</v>
          </cell>
          <cell r="B7346" t="e">
            <v>#N/A</v>
          </cell>
          <cell r="C7346" t="str">
            <v>9660001459710</v>
          </cell>
          <cell r="D7346" t="str">
            <v>966000145908071918-002135000</v>
          </cell>
          <cell r="E7346" t="str">
            <v>ONT</v>
          </cell>
          <cell r="F7346" t="str">
            <v>9660001459</v>
          </cell>
          <cell r="G7346" t="str">
            <v>08071918-002</v>
          </cell>
          <cell r="H7346">
            <v>710</v>
          </cell>
          <cell r="I7346" t="str">
            <v>Low VoltageANDCapacity MLCC(LESSTHAN=100</v>
          </cell>
          <cell r="J7346">
            <v>135000</v>
          </cell>
          <cell r="K7346">
            <v>6.9999999999999999E-4</v>
          </cell>
          <cell r="L7346">
            <v>94.5</v>
          </cell>
          <cell r="M7346" t="str">
            <v>451U</v>
          </cell>
          <cell r="N7346">
            <v>44848</v>
          </cell>
          <cell r="O7346" t="str">
            <v>EMS02Q20000843HWA0005K</v>
          </cell>
          <cell r="P7346" t="str">
            <v>BRA2022102050002</v>
          </cell>
          <cell r="Q7346">
            <v>44854</v>
          </cell>
          <cell r="R7346" t="str">
            <v>AHW-61265I22</v>
          </cell>
          <cell r="S7346">
            <v>44870</v>
          </cell>
          <cell r="T7346">
            <v>44874</v>
          </cell>
          <cell r="U7346" t="str">
            <v>AIR</v>
          </cell>
          <cell r="V7346" t="str">
            <v>Delivered</v>
          </cell>
          <cell r="W7346" t="str">
            <v>02314BUG -1#2</v>
          </cell>
          <cell r="X7346">
            <v>44896</v>
          </cell>
          <cell r="AA7346" t="str">
            <v>EMS02Q20000843HWA0005K</v>
          </cell>
          <cell r="AB7346" t="b">
            <v>1</v>
          </cell>
          <cell r="AC7346">
            <v>44848</v>
          </cell>
        </row>
        <row r="7347">
          <cell r="A7347" t="str">
            <v>966000145908072281-00112000EMS02Q20000843HWA0005K</v>
          </cell>
          <cell r="B7347" t="e">
            <v>#N/A</v>
          </cell>
          <cell r="C7347" t="str">
            <v>9660001459720</v>
          </cell>
          <cell r="D7347" t="str">
            <v>966000145908072281-00112000</v>
          </cell>
          <cell r="E7347" t="str">
            <v>ONT</v>
          </cell>
          <cell r="F7347" t="str">
            <v>9660001459</v>
          </cell>
          <cell r="G7347" t="str">
            <v>08072281-001</v>
          </cell>
          <cell r="H7347">
            <v>720</v>
          </cell>
          <cell r="I7347" t="str">
            <v>Low Voltage  Capacity MLCC(100V,1uf),100</v>
          </cell>
          <cell r="J7347">
            <v>12000</v>
          </cell>
          <cell r="K7347">
            <v>6.4000000000000003E-3</v>
          </cell>
          <cell r="L7347">
            <v>76.8</v>
          </cell>
          <cell r="M7347" t="str">
            <v>451U</v>
          </cell>
          <cell r="N7347">
            <v>44848</v>
          </cell>
          <cell r="O7347" t="str">
            <v>EMS02Q20000843HWA0005K</v>
          </cell>
          <cell r="P7347" t="str">
            <v>BRA2022102050002</v>
          </cell>
          <cell r="Q7347">
            <v>44854</v>
          </cell>
          <cell r="R7347" t="str">
            <v>AHW-61265I22</v>
          </cell>
          <cell r="S7347">
            <v>44870</v>
          </cell>
          <cell r="T7347">
            <v>44874</v>
          </cell>
          <cell r="U7347" t="str">
            <v>AIR</v>
          </cell>
          <cell r="V7347" t="str">
            <v>Delivered</v>
          </cell>
          <cell r="W7347" t="str">
            <v>02314BUG -1#2</v>
          </cell>
          <cell r="X7347">
            <v>44896</v>
          </cell>
          <cell r="AA7347" t="str">
            <v>EMS02Q20000843HWA0005K</v>
          </cell>
          <cell r="AB7347" t="b">
            <v>1</v>
          </cell>
          <cell r="AC7347">
            <v>44848</v>
          </cell>
        </row>
        <row r="7348">
          <cell r="A7348" t="str">
            <v>966000145908072352-00110000EMS02Q20000843HWA0005K</v>
          </cell>
          <cell r="B7348" t="e">
            <v>#N/A</v>
          </cell>
          <cell r="C7348" t="str">
            <v>9660001459730</v>
          </cell>
          <cell r="D7348" t="str">
            <v>966000145908072352-00110000</v>
          </cell>
          <cell r="E7348" t="str">
            <v>ONT</v>
          </cell>
          <cell r="F7348" t="str">
            <v>9660001459</v>
          </cell>
          <cell r="G7348" t="str">
            <v>08072352-001</v>
          </cell>
          <cell r="H7348">
            <v>730</v>
          </cell>
          <cell r="I7348" t="str">
            <v>High-Q RF MLCC,50V,0.0005nF,+/-0.05pF,NP</v>
          </cell>
          <cell r="J7348">
            <v>10000</v>
          </cell>
          <cell r="K7348">
            <v>3.3E-3</v>
          </cell>
          <cell r="L7348">
            <v>33</v>
          </cell>
          <cell r="M7348" t="str">
            <v>451U</v>
          </cell>
          <cell r="N7348">
            <v>44848</v>
          </cell>
          <cell r="O7348" t="str">
            <v>EMS02Q20000843HWA0005K</v>
          </cell>
          <cell r="P7348" t="str">
            <v>BRA2022102050002</v>
          </cell>
          <cell r="Q7348">
            <v>44854</v>
          </cell>
          <cell r="R7348" t="str">
            <v>AHW-61265I22</v>
          </cell>
          <cell r="S7348">
            <v>44870</v>
          </cell>
          <cell r="T7348">
            <v>44874</v>
          </cell>
          <cell r="U7348" t="str">
            <v>AIR</v>
          </cell>
          <cell r="V7348" t="str">
            <v>Delivered</v>
          </cell>
          <cell r="W7348" t="str">
            <v>02314BUG -1#2</v>
          </cell>
          <cell r="X7348">
            <v>44896</v>
          </cell>
          <cell r="AA7348" t="str">
            <v>EMS02Q20000843HWA0005K</v>
          </cell>
          <cell r="AB7348" t="b">
            <v>1</v>
          </cell>
          <cell r="AC7348">
            <v>44848</v>
          </cell>
        </row>
        <row r="7349">
          <cell r="A7349" t="str">
            <v>966000145908110012-00112000EMS02Q20000843HWA0005K</v>
          </cell>
          <cell r="B7349" t="e">
            <v>#N/A</v>
          </cell>
          <cell r="C7349" t="str">
            <v>9660001459740</v>
          </cell>
          <cell r="D7349" t="str">
            <v>966000145908110012-00112000</v>
          </cell>
          <cell r="E7349" t="str">
            <v>ONT</v>
          </cell>
          <cell r="F7349" t="str">
            <v>9660001459</v>
          </cell>
          <cell r="G7349" t="str">
            <v>08110012-001</v>
          </cell>
          <cell r="H7349">
            <v>740</v>
          </cell>
          <cell r="I7349" t="str">
            <v>Solid SMD Al Capacitor,16V,100uF,+/-20%,</v>
          </cell>
          <cell r="J7349">
            <v>12000</v>
          </cell>
          <cell r="K7349">
            <v>4.3299999999999998E-2</v>
          </cell>
          <cell r="L7349">
            <v>519.6</v>
          </cell>
          <cell r="M7349" t="str">
            <v>451U</v>
          </cell>
          <cell r="N7349">
            <v>44848</v>
          </cell>
          <cell r="O7349" t="str">
            <v>EMS02Q20000843HWA0005K</v>
          </cell>
          <cell r="P7349" t="str">
            <v>BRA2022102050002</v>
          </cell>
          <cell r="Q7349">
            <v>44854</v>
          </cell>
          <cell r="R7349" t="str">
            <v>AHW-61265I22</v>
          </cell>
          <cell r="S7349">
            <v>44870</v>
          </cell>
          <cell r="T7349">
            <v>44874</v>
          </cell>
          <cell r="U7349" t="str">
            <v>AIR</v>
          </cell>
          <cell r="V7349" t="str">
            <v>Delivered</v>
          </cell>
          <cell r="W7349" t="str">
            <v>02314BUG -1#2</v>
          </cell>
          <cell r="X7349">
            <v>44896</v>
          </cell>
          <cell r="AA7349" t="str">
            <v>EMS02Q20000843HWA0005K</v>
          </cell>
          <cell r="AB7349" t="b">
            <v>1</v>
          </cell>
          <cell r="AC7349">
            <v>44848</v>
          </cell>
        </row>
        <row r="7350">
          <cell r="A7350" t="str">
            <v>966000145908770067-00120000EMS02Q20000843HWA0005K</v>
          </cell>
          <cell r="B7350" t="e">
            <v>#N/A</v>
          </cell>
          <cell r="C7350" t="str">
            <v>9660001459750</v>
          </cell>
          <cell r="D7350" t="str">
            <v>966000145908770067-00120000</v>
          </cell>
          <cell r="E7350" t="str">
            <v>ONT</v>
          </cell>
          <cell r="F7350" t="str">
            <v>9660001459</v>
          </cell>
          <cell r="G7350" t="str">
            <v>08770067-001</v>
          </cell>
          <cell r="H7350">
            <v>750</v>
          </cell>
          <cell r="I7350" t="str">
            <v>ceramic capacitors 100V 1uf -50V -0.0082</v>
          </cell>
          <cell r="J7350">
            <v>20000</v>
          </cell>
          <cell r="K7350">
            <v>1.8E-3</v>
          </cell>
          <cell r="L7350">
            <v>36</v>
          </cell>
          <cell r="M7350" t="str">
            <v>451U</v>
          </cell>
          <cell r="N7350">
            <v>44848</v>
          </cell>
          <cell r="O7350" t="str">
            <v>EMS02Q20000843HWA0005K</v>
          </cell>
          <cell r="P7350" t="str">
            <v>BRA2022102050002</v>
          </cell>
          <cell r="Q7350">
            <v>44854</v>
          </cell>
          <cell r="R7350" t="str">
            <v>AHW-61265I22</v>
          </cell>
          <cell r="S7350">
            <v>44870</v>
          </cell>
          <cell r="T7350">
            <v>44874</v>
          </cell>
          <cell r="U7350" t="str">
            <v>AIR</v>
          </cell>
          <cell r="V7350" t="str">
            <v>Delivered</v>
          </cell>
          <cell r="W7350" t="str">
            <v>02314BUG -1#2</v>
          </cell>
          <cell r="X7350">
            <v>44896</v>
          </cell>
          <cell r="AA7350" t="str">
            <v>EMS02Q20000843HWA0005K</v>
          </cell>
          <cell r="AB7350" t="b">
            <v>1</v>
          </cell>
          <cell r="AC7350">
            <v>44848</v>
          </cell>
        </row>
        <row r="7351">
          <cell r="A7351" t="str">
            <v>966000145910031118-00110000EMS02Q20000843HWA0005K</v>
          </cell>
          <cell r="B7351" t="e">
            <v>#N/A</v>
          </cell>
          <cell r="C7351" t="str">
            <v>9660001459760</v>
          </cell>
          <cell r="D7351" t="str">
            <v>966000145910031118-00110000</v>
          </cell>
          <cell r="E7351" t="str">
            <v>ONT</v>
          </cell>
          <cell r="F7351" t="str">
            <v>9660001459</v>
          </cell>
          <cell r="G7351" t="str">
            <v>10031118-001</v>
          </cell>
          <cell r="H7351">
            <v>760</v>
          </cell>
          <cell r="I7351" t="str">
            <v>SMTInductor,0.0068uH,5%,0.32ohm,1.05*0"</v>
          </cell>
          <cell r="J7351">
            <v>10000</v>
          </cell>
          <cell r="K7351">
            <v>1.6999999999999999E-3</v>
          </cell>
          <cell r="L7351">
            <v>17</v>
          </cell>
          <cell r="M7351" t="str">
            <v>451U</v>
          </cell>
          <cell r="N7351">
            <v>44848</v>
          </cell>
          <cell r="O7351" t="str">
            <v>EMS02Q20000843HWA0005K</v>
          </cell>
          <cell r="P7351" t="str">
            <v>BRA2022102050002</v>
          </cell>
          <cell r="Q7351">
            <v>44854</v>
          </cell>
          <cell r="R7351" t="str">
            <v>AHW-61265I22</v>
          </cell>
          <cell r="S7351">
            <v>44870</v>
          </cell>
          <cell r="T7351">
            <v>44874</v>
          </cell>
          <cell r="U7351" t="str">
            <v>AIR</v>
          </cell>
          <cell r="V7351" t="str">
            <v>Delivered</v>
          </cell>
          <cell r="W7351" t="str">
            <v>02314BUG -1#2</v>
          </cell>
          <cell r="X7351">
            <v>44896</v>
          </cell>
          <cell r="AA7351" t="str">
            <v>EMS02Q20000843HWA0005K</v>
          </cell>
          <cell r="AB7351" t="b">
            <v>1</v>
          </cell>
          <cell r="AC7351">
            <v>44848</v>
          </cell>
        </row>
        <row r="7352">
          <cell r="A7352" t="str">
            <v>96600014591003161512000EMS02Q20000843HWA0005K</v>
          </cell>
          <cell r="B7352" t="e">
            <v>#N/A</v>
          </cell>
          <cell r="C7352" t="str">
            <v>9660001459770</v>
          </cell>
          <cell r="D7352" t="str">
            <v>96600014591003161512000</v>
          </cell>
          <cell r="E7352" t="str">
            <v>ONT</v>
          </cell>
          <cell r="F7352" t="str">
            <v>9660001459</v>
          </cell>
          <cell r="G7352" t="str">
            <v>10031615</v>
          </cell>
          <cell r="H7352">
            <v>770</v>
          </cell>
          <cell r="I7352" t="str">
            <v>SMT Inductor,2.2uH,+/-20%,0.039ohm,4.9A,</v>
          </cell>
          <cell r="J7352">
            <v>12000</v>
          </cell>
          <cell r="K7352">
            <v>2.6499999999999999E-2</v>
          </cell>
          <cell r="L7352">
            <v>318</v>
          </cell>
          <cell r="M7352" t="str">
            <v>451U</v>
          </cell>
          <cell r="N7352">
            <v>44848</v>
          </cell>
          <cell r="O7352" t="str">
            <v>EMS02Q20000843HWA0005K</v>
          </cell>
          <cell r="P7352" t="str">
            <v>BRA2022102050002</v>
          </cell>
          <cell r="Q7352">
            <v>44854</v>
          </cell>
          <cell r="R7352" t="str">
            <v>AHW-61265I22</v>
          </cell>
          <cell r="S7352">
            <v>44870</v>
          </cell>
          <cell r="T7352">
            <v>44874</v>
          </cell>
          <cell r="U7352" t="str">
            <v>AIR</v>
          </cell>
          <cell r="V7352" t="str">
            <v>Delivered</v>
          </cell>
          <cell r="W7352" t="str">
            <v>02314BUG -1#2</v>
          </cell>
          <cell r="X7352">
            <v>44896</v>
          </cell>
          <cell r="AA7352" t="str">
            <v>EMS02Q20000843HWA0005K</v>
          </cell>
          <cell r="AB7352" t="b">
            <v>1</v>
          </cell>
          <cell r="AC7352">
            <v>44848</v>
          </cell>
        </row>
        <row r="7353">
          <cell r="A7353" t="str">
            <v>96600014591003197493500EMS02Q20000843HWA0005K</v>
          </cell>
          <cell r="B7353" t="e">
            <v>#N/A</v>
          </cell>
          <cell r="C7353" t="str">
            <v>9660001459780</v>
          </cell>
          <cell r="D7353" t="str">
            <v>96600014591003197493500</v>
          </cell>
          <cell r="E7353" t="str">
            <v>ONT</v>
          </cell>
          <cell r="F7353" t="str">
            <v>9660001459</v>
          </cell>
          <cell r="G7353" t="str">
            <v>10031974</v>
          </cell>
          <cell r="H7353">
            <v>780</v>
          </cell>
          <cell r="I7353" t="str">
            <v>Chip Inductor,60uH,+/-5%,1.1ohm,0.2A,3.4</v>
          </cell>
          <cell r="J7353">
            <v>93500</v>
          </cell>
          <cell r="K7353">
            <v>3.6600000000000001E-2</v>
          </cell>
          <cell r="L7353">
            <v>3422.1</v>
          </cell>
          <cell r="M7353" t="str">
            <v>451U</v>
          </cell>
          <cell r="N7353">
            <v>44848</v>
          </cell>
          <cell r="O7353" t="str">
            <v>EMS02Q20000843HWA0005K</v>
          </cell>
          <cell r="P7353" t="str">
            <v>BRA2022102050002</v>
          </cell>
          <cell r="Q7353">
            <v>44854</v>
          </cell>
          <cell r="R7353" t="str">
            <v>AHW-61265I22</v>
          </cell>
          <cell r="S7353">
            <v>44870</v>
          </cell>
          <cell r="T7353">
            <v>44874</v>
          </cell>
          <cell r="U7353" t="str">
            <v>AIR</v>
          </cell>
          <cell r="V7353" t="str">
            <v>Delivered</v>
          </cell>
          <cell r="W7353" t="str">
            <v>02314BUG -1#2</v>
          </cell>
          <cell r="X7353">
            <v>44896</v>
          </cell>
          <cell r="AA7353" t="str">
            <v>EMS02Q20000843HWA0005K</v>
          </cell>
          <cell r="AB7353" t="b">
            <v>1</v>
          </cell>
          <cell r="AC7353">
            <v>44848</v>
          </cell>
        </row>
        <row r="7354">
          <cell r="A7354" t="str">
            <v>966000145910040389100000EMS02Q20000843HWA0005K</v>
          </cell>
          <cell r="B7354" t="e">
            <v>#N/A</v>
          </cell>
          <cell r="C7354" t="str">
            <v>9660001459790</v>
          </cell>
          <cell r="D7354" t="str">
            <v>966000145910040389100000</v>
          </cell>
          <cell r="E7354" t="str">
            <v>ONT</v>
          </cell>
          <cell r="F7354" t="str">
            <v>9660001459</v>
          </cell>
          <cell r="G7354" t="str">
            <v>10040389</v>
          </cell>
          <cell r="H7354">
            <v>790</v>
          </cell>
          <cell r="I7354" t="str">
            <v>EMI Com-mode Inductor,single phase,5V,50</v>
          </cell>
          <cell r="J7354">
            <v>100000</v>
          </cell>
          <cell r="K7354">
            <v>7.4999999999999997E-3</v>
          </cell>
          <cell r="L7354">
            <v>750</v>
          </cell>
          <cell r="M7354" t="str">
            <v>451U</v>
          </cell>
          <cell r="N7354">
            <v>44848</v>
          </cell>
          <cell r="O7354" t="str">
            <v>EMS02Q20000843HWA0005K</v>
          </cell>
          <cell r="P7354" t="str">
            <v>BRA2022102050002</v>
          </cell>
          <cell r="Q7354">
            <v>44854</v>
          </cell>
          <cell r="R7354" t="str">
            <v>AHW-61265I22</v>
          </cell>
          <cell r="S7354">
            <v>44870</v>
          </cell>
          <cell r="T7354">
            <v>44874</v>
          </cell>
          <cell r="U7354" t="str">
            <v>AIR</v>
          </cell>
          <cell r="V7354" t="str">
            <v>Delivered</v>
          </cell>
          <cell r="W7354" t="str">
            <v>02314BUG -1#2</v>
          </cell>
          <cell r="X7354">
            <v>44896</v>
          </cell>
          <cell r="AA7354" t="str">
            <v>EMS02Q20000843HWA0005K</v>
          </cell>
          <cell r="AB7354" t="b">
            <v>1</v>
          </cell>
          <cell r="AC7354">
            <v>44848</v>
          </cell>
        </row>
        <row r="7355">
          <cell r="A7355" t="str">
            <v>96600014591007001232000EMS02Q20000843HWA0005K</v>
          </cell>
          <cell r="B7355" t="e">
            <v>#N/A</v>
          </cell>
          <cell r="C7355" t="str">
            <v>9660001459800</v>
          </cell>
          <cell r="D7355" t="str">
            <v>96600014591007001232000</v>
          </cell>
          <cell r="E7355" t="str">
            <v>ONT</v>
          </cell>
          <cell r="F7355" t="str">
            <v>9660001459</v>
          </cell>
          <cell r="G7355" t="str">
            <v>10070012</v>
          </cell>
          <cell r="H7355">
            <v>800</v>
          </cell>
          <cell r="I7355" t="str">
            <v>EMIchip,220ohm,0.05ohm,2A,0805</v>
          </cell>
          <cell r="J7355">
            <v>32000</v>
          </cell>
          <cell r="K7355">
            <v>3.8E-3</v>
          </cell>
          <cell r="L7355">
            <v>121.6</v>
          </cell>
          <cell r="M7355" t="str">
            <v>451U</v>
          </cell>
          <cell r="N7355">
            <v>44848</v>
          </cell>
          <cell r="O7355" t="str">
            <v>EMS02Q20000843HWA0005K</v>
          </cell>
          <cell r="P7355" t="str">
            <v>BRA2022102050002</v>
          </cell>
          <cell r="Q7355">
            <v>44854</v>
          </cell>
          <cell r="R7355" t="str">
            <v>AHW-61265I22</v>
          </cell>
          <cell r="S7355">
            <v>44870</v>
          </cell>
          <cell r="T7355">
            <v>44874</v>
          </cell>
          <cell r="U7355" t="str">
            <v>AIR</v>
          </cell>
          <cell r="V7355" t="str">
            <v>Delivered</v>
          </cell>
          <cell r="W7355" t="str">
            <v>02314BUG -1#2</v>
          </cell>
          <cell r="X7355">
            <v>44896</v>
          </cell>
          <cell r="AA7355" t="str">
            <v>EMS02Q20000843HWA0005K</v>
          </cell>
          <cell r="AB7355" t="b">
            <v>1</v>
          </cell>
          <cell r="AC7355">
            <v>44848</v>
          </cell>
        </row>
        <row r="7356">
          <cell r="A7356" t="str">
            <v>96600014591007005548000EMS02Q20000843HWA0012K</v>
          </cell>
          <cell r="B7356" t="e">
            <v>#N/A</v>
          </cell>
          <cell r="C7356" t="str">
            <v>9660001459810</v>
          </cell>
          <cell r="D7356" t="str">
            <v>96600014591007005548000</v>
          </cell>
          <cell r="E7356" t="str">
            <v>ONT</v>
          </cell>
          <cell r="F7356" t="str">
            <v>9660001459</v>
          </cell>
          <cell r="G7356" t="str">
            <v>10070055</v>
          </cell>
          <cell r="H7356">
            <v>810</v>
          </cell>
          <cell r="I7356" t="str">
            <v>EMIBead,+/-25%,1000ohm,1.25ohm,0.25A,0"</v>
          </cell>
          <cell r="J7356">
            <v>48000</v>
          </cell>
          <cell r="K7356">
            <v>3.0000000000000001E-3</v>
          </cell>
          <cell r="L7356">
            <v>144</v>
          </cell>
          <cell r="M7356" t="str">
            <v>451U</v>
          </cell>
          <cell r="N7356">
            <v>44848</v>
          </cell>
          <cell r="O7356" t="str">
            <v>EMS02Q20000843HWA0012K</v>
          </cell>
          <cell r="P7356" t="str">
            <v>BRA2022102450008</v>
          </cell>
          <cell r="Q7356">
            <v>44858</v>
          </cell>
          <cell r="R7356" t="str">
            <v>AHW-61277I22</v>
          </cell>
          <cell r="S7356">
            <v>44877</v>
          </cell>
          <cell r="T7356">
            <v>44876</v>
          </cell>
          <cell r="U7356" t="str">
            <v>AIR</v>
          </cell>
          <cell r="V7356" t="str">
            <v>Delivered</v>
          </cell>
          <cell r="W7356" t="str">
            <v>02314BUG -1#2</v>
          </cell>
          <cell r="X7356">
            <v>44896</v>
          </cell>
          <cell r="AA7356" t="str">
            <v>EMS02Q20000843HWA0012K</v>
          </cell>
          <cell r="AB7356" t="b">
            <v>1</v>
          </cell>
          <cell r="AC7356">
            <v>44848</v>
          </cell>
        </row>
        <row r="7357">
          <cell r="A7357" t="str">
            <v>96600014591007006310000EMS02Q20000843HWA0012K</v>
          </cell>
          <cell r="B7357" t="e">
            <v>#N/A</v>
          </cell>
          <cell r="C7357" t="str">
            <v>9660001459820</v>
          </cell>
          <cell r="D7357" t="str">
            <v>96600014591007006310000</v>
          </cell>
          <cell r="E7357" t="str">
            <v>ONT</v>
          </cell>
          <cell r="F7357" t="str">
            <v>9660001459</v>
          </cell>
          <cell r="G7357" t="str">
            <v>10070063</v>
          </cell>
          <cell r="H7357">
            <v>820</v>
          </cell>
          <cell r="I7357" t="str">
            <v>EMIBead,25%,80ohm,0.038ohm,2.3A,0402,A"</v>
          </cell>
          <cell r="J7357">
            <v>10000</v>
          </cell>
          <cell r="K7357">
            <v>1.9E-3</v>
          </cell>
          <cell r="L7357">
            <v>19</v>
          </cell>
          <cell r="M7357" t="str">
            <v>451U</v>
          </cell>
          <cell r="N7357">
            <v>44848</v>
          </cell>
          <cell r="O7357" t="str">
            <v>EMS02Q20000843HWA0012K</v>
          </cell>
          <cell r="P7357" t="str">
            <v>BRA2022102450008</v>
          </cell>
          <cell r="Q7357">
            <v>44858</v>
          </cell>
          <cell r="R7357" t="str">
            <v>AHW-61277I22</v>
          </cell>
          <cell r="S7357">
            <v>44877</v>
          </cell>
          <cell r="T7357">
            <v>44876</v>
          </cell>
          <cell r="U7357" t="str">
            <v>AIR</v>
          </cell>
          <cell r="V7357" t="str">
            <v>Delivered</v>
          </cell>
          <cell r="W7357" t="str">
            <v>02314BUG -1#2</v>
          </cell>
          <cell r="X7357">
            <v>44896</v>
          </cell>
          <cell r="AA7357" t="str">
            <v>EMS02Q20000843HWA0012K</v>
          </cell>
          <cell r="AB7357" t="b">
            <v>1</v>
          </cell>
          <cell r="AC7357">
            <v>44848</v>
          </cell>
        </row>
        <row r="7358">
          <cell r="A7358" t="str">
            <v>96600014591007008320000EMS02Q20000843HWA0012K</v>
          </cell>
          <cell r="B7358" t="e">
            <v>#N/A</v>
          </cell>
          <cell r="C7358" t="str">
            <v>9660001459830</v>
          </cell>
          <cell r="D7358" t="str">
            <v>96600014591007008320000</v>
          </cell>
          <cell r="E7358" t="str">
            <v>ONT</v>
          </cell>
          <cell r="F7358" t="str">
            <v>9660001459</v>
          </cell>
          <cell r="G7358" t="str">
            <v>10070083</v>
          </cell>
          <cell r="H7358">
            <v>830</v>
          </cell>
          <cell r="I7358" t="str">
            <v>EMI Bead,25%,600ohm,0.4ohm,0.2A,0402,spl</v>
          </cell>
          <cell r="J7358">
            <v>20000</v>
          </cell>
          <cell r="K7358">
            <v>5.9999999999999995E-4</v>
          </cell>
          <cell r="L7358">
            <v>11.999999999999998</v>
          </cell>
          <cell r="M7358" t="str">
            <v>451U</v>
          </cell>
          <cell r="N7358">
            <v>44848</v>
          </cell>
          <cell r="O7358" t="str">
            <v>EMS02Q20000843HWA0012K</v>
          </cell>
          <cell r="P7358" t="str">
            <v>BRA2022102450008</v>
          </cell>
          <cell r="Q7358">
            <v>44858</v>
          </cell>
          <cell r="R7358" t="str">
            <v>AHW-61277I22</v>
          </cell>
          <cell r="S7358">
            <v>44877</v>
          </cell>
          <cell r="T7358">
            <v>44876</v>
          </cell>
          <cell r="U7358" t="str">
            <v>AIR</v>
          </cell>
          <cell r="V7358" t="str">
            <v>Delivered</v>
          </cell>
          <cell r="W7358" t="str">
            <v>02314BUG -1#2</v>
          </cell>
          <cell r="X7358">
            <v>44896</v>
          </cell>
          <cell r="AA7358" t="str">
            <v>EMS02Q20000843HWA0012K</v>
          </cell>
          <cell r="AB7358" t="b">
            <v>1</v>
          </cell>
          <cell r="AC7358">
            <v>44848</v>
          </cell>
        </row>
        <row r="7359">
          <cell r="A7359" t="str">
            <v>96600014591010000910000EMS02Q20000843HWA0012K</v>
          </cell>
          <cell r="B7359" t="e">
            <v>#N/A</v>
          </cell>
          <cell r="C7359" t="str">
            <v>9660001459840</v>
          </cell>
          <cell r="D7359" t="str">
            <v>96600014591010000910000</v>
          </cell>
          <cell r="E7359" t="str">
            <v>ONT</v>
          </cell>
          <cell r="F7359" t="str">
            <v>9660001459</v>
          </cell>
          <cell r="G7359" t="str">
            <v>10100009</v>
          </cell>
          <cell r="H7359">
            <v>840</v>
          </cell>
          <cell r="I7359" t="str">
            <v>Mobile Dedicated,chip inductor, 1.2nH, 1</v>
          </cell>
          <cell r="J7359">
            <v>10000</v>
          </cell>
          <cell r="K7359">
            <v>1.1000000000000001E-3</v>
          </cell>
          <cell r="L7359">
            <v>11</v>
          </cell>
          <cell r="M7359" t="str">
            <v>451U</v>
          </cell>
          <cell r="N7359">
            <v>44848</v>
          </cell>
          <cell r="O7359" t="str">
            <v>EMS02Q20000843HWA0012K</v>
          </cell>
          <cell r="P7359" t="str">
            <v>BRA2022102450008</v>
          </cell>
          <cell r="Q7359">
            <v>44858</v>
          </cell>
          <cell r="R7359" t="str">
            <v>AHW-61277I22</v>
          </cell>
          <cell r="S7359">
            <v>44877</v>
          </cell>
          <cell r="T7359">
            <v>44876</v>
          </cell>
          <cell r="U7359" t="str">
            <v>AIR</v>
          </cell>
          <cell r="V7359" t="str">
            <v>Delivered</v>
          </cell>
          <cell r="W7359" t="str">
            <v>02314BUG -1#2</v>
          </cell>
          <cell r="X7359">
            <v>44896</v>
          </cell>
          <cell r="AA7359" t="str">
            <v>EMS02Q20000843HWA0012K</v>
          </cell>
          <cell r="AB7359" t="b">
            <v>1</v>
          </cell>
          <cell r="AC7359">
            <v>44848</v>
          </cell>
        </row>
        <row r="7360">
          <cell r="A7360" t="str">
            <v>96600014591010003320000EMS02Q20000843HWA0012K</v>
          </cell>
          <cell r="B7360" t="e">
            <v>#N/A</v>
          </cell>
          <cell r="C7360" t="str">
            <v>9660001459850</v>
          </cell>
          <cell r="D7360" t="str">
            <v>96600014591010003320000</v>
          </cell>
          <cell r="E7360" t="str">
            <v>ONT</v>
          </cell>
          <cell r="F7360" t="str">
            <v>9660001459</v>
          </cell>
          <cell r="G7360" t="str">
            <v>10100033</v>
          </cell>
          <cell r="H7360">
            <v>850</v>
          </cell>
          <cell r="I7360" t="str">
            <v>Mobile Dedicated,chip Inductor,10nH+/-5%</v>
          </cell>
          <cell r="J7360">
            <v>20000</v>
          </cell>
          <cell r="K7360">
            <v>1.1000000000000001E-3</v>
          </cell>
          <cell r="L7360">
            <v>22</v>
          </cell>
          <cell r="M7360" t="str">
            <v>451U</v>
          </cell>
          <cell r="N7360">
            <v>44848</v>
          </cell>
          <cell r="O7360" t="str">
            <v>EMS02Q20000843HWA0012K</v>
          </cell>
          <cell r="P7360" t="str">
            <v>BRA2022102450008</v>
          </cell>
          <cell r="Q7360">
            <v>44858</v>
          </cell>
          <cell r="R7360" t="str">
            <v>AHW-61277I22</v>
          </cell>
          <cell r="S7360">
            <v>44877</v>
          </cell>
          <cell r="T7360">
            <v>44876</v>
          </cell>
          <cell r="U7360" t="str">
            <v>AIR</v>
          </cell>
          <cell r="V7360" t="str">
            <v>Delivered</v>
          </cell>
          <cell r="W7360" t="str">
            <v>02314BUG -1#2</v>
          </cell>
          <cell r="X7360">
            <v>44896</v>
          </cell>
          <cell r="AA7360" t="str">
            <v>EMS02Q20000843HWA0012K</v>
          </cell>
          <cell r="AB7360" t="b">
            <v>1</v>
          </cell>
          <cell r="AC7360">
            <v>44848</v>
          </cell>
        </row>
        <row r="7361">
          <cell r="A7361" t="str">
            <v>96600014591010017120000EMS02Q20000843HWA0012K</v>
          </cell>
          <cell r="B7361" t="e">
            <v>#N/A</v>
          </cell>
          <cell r="C7361" t="str">
            <v>9660001459860</v>
          </cell>
          <cell r="D7361" t="str">
            <v>96600014591010017120000</v>
          </cell>
          <cell r="E7361" t="str">
            <v>ONT</v>
          </cell>
          <cell r="F7361" t="str">
            <v>9660001459</v>
          </cell>
          <cell r="G7361" t="str">
            <v>10100171</v>
          </cell>
          <cell r="H7361">
            <v>860</v>
          </cell>
          <cell r="I7361" t="str">
            <v>Terminal Chip Inductor,0.0024uH,+/-0.3nH</v>
          </cell>
          <cell r="J7361">
            <v>20000</v>
          </cell>
          <cell r="K7361">
            <v>1.1000000000000001E-3</v>
          </cell>
          <cell r="L7361">
            <v>22</v>
          </cell>
          <cell r="M7361" t="str">
            <v>451U</v>
          </cell>
          <cell r="N7361">
            <v>44848</v>
          </cell>
          <cell r="O7361" t="str">
            <v>EMS02Q20000843HWA0012K</v>
          </cell>
          <cell r="P7361" t="str">
            <v>BRA2022102450008</v>
          </cell>
          <cell r="Q7361">
            <v>44858</v>
          </cell>
          <cell r="R7361" t="str">
            <v>AHW-61277I22</v>
          </cell>
          <cell r="S7361">
            <v>44877</v>
          </cell>
          <cell r="T7361">
            <v>44876</v>
          </cell>
          <cell r="U7361" t="str">
            <v>AIR</v>
          </cell>
          <cell r="V7361" t="str">
            <v>Delivered</v>
          </cell>
          <cell r="W7361" t="str">
            <v>02314BUG -1#2</v>
          </cell>
          <cell r="X7361">
            <v>44896</v>
          </cell>
          <cell r="AA7361" t="str">
            <v>EMS02Q20000843HWA0012K</v>
          </cell>
          <cell r="AB7361" t="b">
            <v>1</v>
          </cell>
          <cell r="AC7361">
            <v>44848</v>
          </cell>
        </row>
        <row r="7362">
          <cell r="A7362" t="str">
            <v>9660001459101005777100EMS02Q20000843HWA0012K</v>
          </cell>
          <cell r="B7362" t="e">
            <v>#N/A</v>
          </cell>
          <cell r="C7362" t="str">
            <v>9660001459870</v>
          </cell>
          <cell r="D7362" t="str">
            <v>9660001459101005777100</v>
          </cell>
          <cell r="E7362" t="str">
            <v>ONT</v>
          </cell>
          <cell r="F7362" t="str">
            <v>9660001459</v>
          </cell>
          <cell r="G7362" t="str">
            <v>10100577</v>
          </cell>
          <cell r="H7362">
            <v>870</v>
          </cell>
          <cell r="I7362" t="str">
            <v>Terminal Power Inductor,4.7uH,+/-30%,3.0</v>
          </cell>
          <cell r="J7362">
            <v>7100</v>
          </cell>
          <cell r="K7362">
            <v>2.01E-2</v>
          </cell>
          <cell r="L7362">
            <v>142.71</v>
          </cell>
          <cell r="M7362" t="str">
            <v>451U</v>
          </cell>
          <cell r="N7362">
            <v>44848</v>
          </cell>
          <cell r="O7362" t="str">
            <v>EMS02Q20000843HWA0012K</v>
          </cell>
          <cell r="P7362" t="str">
            <v>BRA2022102450008</v>
          </cell>
          <cell r="Q7362">
            <v>44858</v>
          </cell>
          <cell r="R7362" t="str">
            <v>AHW-61277I22</v>
          </cell>
          <cell r="S7362">
            <v>44877</v>
          </cell>
          <cell r="T7362">
            <v>44876</v>
          </cell>
          <cell r="U7362" t="str">
            <v>AIR</v>
          </cell>
          <cell r="V7362" t="str">
            <v>Delivered</v>
          </cell>
          <cell r="W7362" t="str">
            <v>02314BUG -1#2</v>
          </cell>
          <cell r="X7362">
            <v>44896</v>
          </cell>
          <cell r="AA7362" t="str">
            <v>EMS02Q20000843HWA0012K</v>
          </cell>
          <cell r="AB7362" t="b">
            <v>1</v>
          </cell>
          <cell r="AC7362">
            <v>44848</v>
          </cell>
        </row>
        <row r="7363">
          <cell r="A7363" t="str">
            <v>96600014591010071312000EMS02Q20000843HWA0012K</v>
          </cell>
          <cell r="B7363" t="e">
            <v>#N/A</v>
          </cell>
          <cell r="C7363" t="str">
            <v>9660001459880</v>
          </cell>
          <cell r="D7363" t="str">
            <v>96600014591010071312000</v>
          </cell>
          <cell r="E7363" t="str">
            <v>ONT</v>
          </cell>
          <cell r="F7363" t="str">
            <v>9660001459</v>
          </cell>
          <cell r="G7363" t="str">
            <v>10100713</v>
          </cell>
          <cell r="H7363">
            <v>880</v>
          </cell>
          <cell r="I7363" t="str">
            <v>Terminal Power Inductor 2.2uH 20% 2.1A 0</v>
          </cell>
          <cell r="J7363">
            <v>12000</v>
          </cell>
          <cell r="K7363">
            <v>1.4500000000000001E-2</v>
          </cell>
          <cell r="L7363">
            <v>174</v>
          </cell>
          <cell r="M7363" t="str">
            <v>451U</v>
          </cell>
          <cell r="N7363">
            <v>44848</v>
          </cell>
          <cell r="O7363" t="str">
            <v>EMS02Q20000843HWA0012K</v>
          </cell>
          <cell r="P7363" t="str">
            <v>BRA2022102450008</v>
          </cell>
          <cell r="Q7363">
            <v>44858</v>
          </cell>
          <cell r="R7363" t="str">
            <v>AHW-61277I22</v>
          </cell>
          <cell r="S7363">
            <v>44877</v>
          </cell>
          <cell r="T7363">
            <v>44876</v>
          </cell>
          <cell r="U7363" t="str">
            <v>AIR</v>
          </cell>
          <cell r="V7363" t="str">
            <v>Delivered</v>
          </cell>
          <cell r="W7363" t="str">
            <v>02314BUG -1#2</v>
          </cell>
          <cell r="X7363">
            <v>44896</v>
          </cell>
          <cell r="AA7363" t="str">
            <v>EMS02Q20000843HWA0012K</v>
          </cell>
          <cell r="AB7363" t="b">
            <v>1</v>
          </cell>
          <cell r="AC7363">
            <v>44848</v>
          </cell>
        </row>
        <row r="7364">
          <cell r="A7364" t="str">
            <v>966000145912020344-0015800EMS02Q20000843HWA0012K</v>
          </cell>
          <cell r="B7364" t="e">
            <v>#N/A</v>
          </cell>
          <cell r="C7364" t="str">
            <v>9660001459890</v>
          </cell>
          <cell r="D7364" t="str">
            <v>966000145912020344-0015800</v>
          </cell>
          <cell r="E7364" t="str">
            <v>ONT</v>
          </cell>
          <cell r="F7364" t="str">
            <v>9660001459</v>
          </cell>
          <cell r="G7364" t="str">
            <v>12020344-001</v>
          </cell>
          <cell r="H7364">
            <v>890</v>
          </cell>
          <cell r="I7364" t="str">
            <v>Crystal Oscillator,25MHz,18pF,+/- 15,50o</v>
          </cell>
          <cell r="J7364">
            <v>5800</v>
          </cell>
          <cell r="K7364">
            <v>5.3999999999999999E-2</v>
          </cell>
          <cell r="L7364">
            <v>313.2</v>
          </cell>
          <cell r="M7364" t="str">
            <v>451U</v>
          </cell>
          <cell r="N7364">
            <v>44848</v>
          </cell>
          <cell r="O7364" t="str">
            <v>EMS02Q20000843HWA0012K</v>
          </cell>
          <cell r="P7364" t="str">
            <v>BRA2022102450008</v>
          </cell>
          <cell r="Q7364">
            <v>44858</v>
          </cell>
          <cell r="R7364" t="str">
            <v>AHW-61277I22</v>
          </cell>
          <cell r="S7364">
            <v>44877</v>
          </cell>
          <cell r="T7364">
            <v>44876</v>
          </cell>
          <cell r="U7364" t="str">
            <v>AIR</v>
          </cell>
          <cell r="V7364" t="str">
            <v>Delivered</v>
          </cell>
          <cell r="W7364" t="str">
            <v>02314BUG -1#2</v>
          </cell>
          <cell r="X7364">
            <v>44896</v>
          </cell>
          <cell r="AA7364" t="str">
            <v>EMS02Q20000843HWA0012K</v>
          </cell>
          <cell r="AB7364" t="b">
            <v>1</v>
          </cell>
          <cell r="AC7364">
            <v>44848</v>
          </cell>
        </row>
        <row r="7365">
          <cell r="A7365" t="str">
            <v>966000145912020355-00112000EMS02Q20000843HWA0012K</v>
          </cell>
          <cell r="B7365" t="e">
            <v>#N/A</v>
          </cell>
          <cell r="C7365" t="str">
            <v>9660001459900</v>
          </cell>
          <cell r="D7365" t="str">
            <v>966000145912020355-00112000</v>
          </cell>
          <cell r="E7365" t="str">
            <v>ONT</v>
          </cell>
          <cell r="F7365" t="str">
            <v>9660001459</v>
          </cell>
          <cell r="G7365" t="str">
            <v>12020355-001</v>
          </cell>
          <cell r="H7365">
            <v>900</v>
          </cell>
          <cell r="I7365" t="str">
            <v>Crystal Resonator-40 MHz-12pF-+/-6ppm-30</v>
          </cell>
          <cell r="J7365">
            <v>12000</v>
          </cell>
          <cell r="K7365">
            <v>7.8899999999999998E-2</v>
          </cell>
          <cell r="L7365">
            <v>946.8</v>
          </cell>
          <cell r="M7365" t="str">
            <v>451U</v>
          </cell>
          <cell r="N7365">
            <v>44848</v>
          </cell>
          <cell r="O7365" t="str">
            <v>EMS02Q20000843HWA0012K</v>
          </cell>
          <cell r="P7365" t="str">
            <v>BRA2022102450008</v>
          </cell>
          <cell r="Q7365">
            <v>44858</v>
          </cell>
          <cell r="R7365" t="str">
            <v>AHW-61277I22</v>
          </cell>
          <cell r="S7365">
            <v>44877</v>
          </cell>
          <cell r="T7365">
            <v>44876</v>
          </cell>
          <cell r="U7365" t="str">
            <v>AIR</v>
          </cell>
          <cell r="V7365" t="str">
            <v>Delivered</v>
          </cell>
          <cell r="W7365" t="str">
            <v>02314BUG -1#2</v>
          </cell>
          <cell r="X7365">
            <v>44896</v>
          </cell>
          <cell r="AA7365" t="str">
            <v>EMS02Q20000843HWA0012K</v>
          </cell>
          <cell r="AB7365" t="b">
            <v>1</v>
          </cell>
          <cell r="AC7365">
            <v>44848</v>
          </cell>
        </row>
        <row r="7366">
          <cell r="A7366" t="str">
            <v>96600014591303016856000EMS02Q20000843HWA0011K</v>
          </cell>
          <cell r="B7366" t="e">
            <v>#N/A</v>
          </cell>
          <cell r="C7366" t="str">
            <v>9660001459910</v>
          </cell>
          <cell r="D7366" t="str">
            <v>96600014591303016856000</v>
          </cell>
          <cell r="E7366" t="str">
            <v>ONT</v>
          </cell>
          <cell r="F7366" t="str">
            <v>9660001459</v>
          </cell>
          <cell r="G7366" t="str">
            <v>13030168</v>
          </cell>
          <cell r="H7366">
            <v>910</v>
          </cell>
          <cell r="I7366" t="str">
            <v>Ceramic filter-2455MHz-0.6-Commercial gr</v>
          </cell>
          <cell r="J7366">
            <v>56000</v>
          </cell>
          <cell r="K7366">
            <v>3.6700000000000003E-2</v>
          </cell>
          <cell r="L7366">
            <v>2055.2000000000003</v>
          </cell>
          <cell r="M7366" t="str">
            <v>451U</v>
          </cell>
          <cell r="N7366">
            <v>44849</v>
          </cell>
          <cell r="O7366" t="str">
            <v>EMS02Q20000843HWA0011K</v>
          </cell>
          <cell r="P7366" t="str">
            <v>BRA2022102750017</v>
          </cell>
          <cell r="Q7366">
            <v>44861</v>
          </cell>
          <cell r="R7366" t="str">
            <v>AHW-61289I22</v>
          </cell>
          <cell r="S7366">
            <v>44876</v>
          </cell>
          <cell r="T7366">
            <v>44882</v>
          </cell>
          <cell r="U7366" t="str">
            <v>AIR</v>
          </cell>
          <cell r="V7366" t="str">
            <v>Delivered</v>
          </cell>
          <cell r="W7366" t="str">
            <v>02314BUG -1#2</v>
          </cell>
          <cell r="X7366">
            <v>44896</v>
          </cell>
          <cell r="AA7366" t="str">
            <v>EMS02Q20000843HWA0011K</v>
          </cell>
          <cell r="AB7366" t="b">
            <v>1</v>
          </cell>
          <cell r="AC7366">
            <v>44849</v>
          </cell>
        </row>
        <row r="7367">
          <cell r="A7367" t="str">
            <v>966000145915010422-0015400EMS02Q20000843HWA0011K</v>
          </cell>
          <cell r="B7367" t="e">
            <v>#N/A</v>
          </cell>
          <cell r="C7367" t="str">
            <v>9660001459920</v>
          </cell>
          <cell r="D7367" t="str">
            <v>966000145915010422-0015400</v>
          </cell>
          <cell r="E7367" t="str">
            <v>ONT</v>
          </cell>
          <cell r="F7367" t="str">
            <v>9660001459</v>
          </cell>
          <cell r="G7367" t="str">
            <v>15010422-001</v>
          </cell>
          <cell r="H7367">
            <v>920</v>
          </cell>
          <cell r="I7367" t="str">
            <v>Switching Diode,250V,225mA,0.93V,50ns,si</v>
          </cell>
          <cell r="J7367">
            <v>5400</v>
          </cell>
          <cell r="K7367">
            <v>6.8999999999999999E-3</v>
          </cell>
          <cell r="L7367">
            <v>37.26</v>
          </cell>
          <cell r="M7367" t="str">
            <v>451U</v>
          </cell>
          <cell r="N7367">
            <v>44849</v>
          </cell>
          <cell r="O7367" t="str">
            <v>EMS02Q20000843HWA0011K</v>
          </cell>
          <cell r="P7367" t="str">
            <v>BRA2022102750017</v>
          </cell>
          <cell r="Q7367">
            <v>44861</v>
          </cell>
          <cell r="R7367" t="str">
            <v>AHW-61289I22</v>
          </cell>
          <cell r="S7367">
            <v>44876</v>
          </cell>
          <cell r="T7367">
            <v>44882</v>
          </cell>
          <cell r="U7367" t="str">
            <v>AIR</v>
          </cell>
          <cell r="V7367" t="str">
            <v>Delivered</v>
          </cell>
          <cell r="W7367" t="str">
            <v>02314BUG -1#2</v>
          </cell>
          <cell r="X7367">
            <v>44896</v>
          </cell>
          <cell r="AA7367" t="str">
            <v>EMS02Q20000843HWA0011K</v>
          </cell>
          <cell r="AB7367" t="b">
            <v>1</v>
          </cell>
          <cell r="AC7367">
            <v>44849</v>
          </cell>
        </row>
        <row r="7368">
          <cell r="A7368" t="str">
            <v>966000145915010589-0025200EMS02Q20000843HWA0011K</v>
          </cell>
          <cell r="B7368" t="e">
            <v>#N/A</v>
          </cell>
          <cell r="C7368" t="str">
            <v>9660001459930</v>
          </cell>
          <cell r="D7368" t="str">
            <v>966000145915010589-0025200</v>
          </cell>
          <cell r="E7368" t="str">
            <v>ONT</v>
          </cell>
          <cell r="F7368" t="str">
            <v>9660001459</v>
          </cell>
          <cell r="G7368" t="str">
            <v>15010589-002</v>
          </cell>
          <cell r="H7368">
            <v>930</v>
          </cell>
          <cell r="I7368" t="str">
            <v>Fast Recovery Diode,200V,1A,1V,35ns,SOD1</v>
          </cell>
          <cell r="J7368">
            <v>5200</v>
          </cell>
          <cell r="K7368">
            <v>1.41E-2</v>
          </cell>
          <cell r="L7368">
            <v>73.319999999999993</v>
          </cell>
          <cell r="M7368" t="str">
            <v>451U</v>
          </cell>
          <cell r="N7368">
            <v>44849</v>
          </cell>
          <cell r="O7368" t="str">
            <v>EMS02Q20000843HWA0011K</v>
          </cell>
          <cell r="P7368" t="str">
            <v>BRA2022102750017</v>
          </cell>
          <cell r="Q7368">
            <v>44861</v>
          </cell>
          <cell r="R7368" t="str">
            <v>AHW-61289I22</v>
          </cell>
          <cell r="S7368">
            <v>44876</v>
          </cell>
          <cell r="T7368">
            <v>44882</v>
          </cell>
          <cell r="U7368" t="str">
            <v>AIR</v>
          </cell>
          <cell r="V7368" t="str">
            <v>Delivered</v>
          </cell>
          <cell r="W7368" t="str">
            <v>02314BUG -1#2</v>
          </cell>
          <cell r="X7368">
            <v>44896</v>
          </cell>
          <cell r="AA7368" t="str">
            <v>EMS02Q20000843HWA0011K</v>
          </cell>
          <cell r="AB7368" t="b">
            <v>1</v>
          </cell>
          <cell r="AC7368">
            <v>44849</v>
          </cell>
        </row>
        <row r="7369">
          <cell r="A7369" t="str">
            <v>966000145915020396-0015000EMS02Q20000843HWA0011K</v>
          </cell>
          <cell r="B7369" t="e">
            <v>#N/A</v>
          </cell>
          <cell r="C7369" t="str">
            <v>9660001459940</v>
          </cell>
          <cell r="D7369" t="str">
            <v>966000145915020396-0015000</v>
          </cell>
          <cell r="E7369" t="str">
            <v>ONT</v>
          </cell>
          <cell r="F7369" t="str">
            <v>9660001459</v>
          </cell>
          <cell r="G7369" t="str">
            <v>15020396-001</v>
          </cell>
          <cell r="H7369">
            <v>940</v>
          </cell>
          <cell r="I7369" t="str">
            <v>LED,0.0225cd,20mA,0603</v>
          </cell>
          <cell r="J7369">
            <v>5000</v>
          </cell>
          <cell r="K7369">
            <v>9.4999999999999998E-3</v>
          </cell>
          <cell r="L7369">
            <v>47.5</v>
          </cell>
          <cell r="M7369" t="str">
            <v>451U</v>
          </cell>
          <cell r="N7369">
            <v>44849</v>
          </cell>
          <cell r="O7369" t="str">
            <v>EMS02Q20000843HWA0011K</v>
          </cell>
          <cell r="P7369" t="str">
            <v>BRA2022102750017</v>
          </cell>
          <cell r="Q7369">
            <v>44861</v>
          </cell>
          <cell r="R7369" t="str">
            <v>AHW-61289I22</v>
          </cell>
          <cell r="S7369">
            <v>44876</v>
          </cell>
          <cell r="T7369">
            <v>44882</v>
          </cell>
          <cell r="U7369" t="str">
            <v>AIR</v>
          </cell>
          <cell r="V7369" t="str">
            <v>Delivered</v>
          </cell>
          <cell r="W7369" t="str">
            <v>02314BUG -1#2</v>
          </cell>
          <cell r="X7369">
            <v>44896</v>
          </cell>
          <cell r="AA7369" t="str">
            <v>EMS02Q20000843HWA0011K</v>
          </cell>
          <cell r="AB7369" t="b">
            <v>1</v>
          </cell>
          <cell r="AC7369">
            <v>44849</v>
          </cell>
        </row>
        <row r="7370">
          <cell r="A7370" t="str">
            <v>96600014591504026422000EMS02Q20000843HWA0011K</v>
          </cell>
          <cell r="B7370" t="e">
            <v>#N/A</v>
          </cell>
          <cell r="C7370" t="str">
            <v>9660001459950</v>
          </cell>
          <cell r="D7370" t="str">
            <v>96600014591504026422000</v>
          </cell>
          <cell r="E7370" t="str">
            <v>ONT</v>
          </cell>
          <cell r="F7370" t="str">
            <v>9660001459</v>
          </cell>
          <cell r="G7370" t="str">
            <v>15040264</v>
          </cell>
          <cell r="H7370">
            <v>950</v>
          </cell>
          <cell r="I7370" t="str">
            <v>Transient Suppression Diode,7V,15V,63W,3</v>
          </cell>
          <cell r="J7370">
            <v>22000</v>
          </cell>
          <cell r="K7370">
            <v>1.0800000000000001E-2</v>
          </cell>
          <cell r="L7370">
            <v>237.60000000000002</v>
          </cell>
          <cell r="M7370" t="str">
            <v>451U</v>
          </cell>
          <cell r="N7370">
            <v>44849</v>
          </cell>
          <cell r="O7370" t="str">
            <v>EMS02Q20000843HWA0011K</v>
          </cell>
          <cell r="P7370" t="str">
            <v>BRA2022102750017</v>
          </cell>
          <cell r="Q7370">
            <v>44861</v>
          </cell>
          <cell r="R7370" t="str">
            <v>AHW-61289I22</v>
          </cell>
          <cell r="S7370">
            <v>44876</v>
          </cell>
          <cell r="T7370">
            <v>44882</v>
          </cell>
          <cell r="U7370" t="str">
            <v>AIR</v>
          </cell>
          <cell r="V7370" t="str">
            <v>Delivered</v>
          </cell>
          <cell r="W7370" t="str">
            <v>02314BUG -1#2</v>
          </cell>
          <cell r="X7370">
            <v>44896</v>
          </cell>
          <cell r="AA7370" t="str">
            <v>EMS02Q20000843HWA0011K</v>
          </cell>
          <cell r="AB7370" t="b">
            <v>1</v>
          </cell>
          <cell r="AC7370">
            <v>44849</v>
          </cell>
        </row>
        <row r="7371">
          <cell r="A7371" t="str">
            <v>966000145915040337-0016000EMS02Q20000843HWA0011K</v>
          </cell>
          <cell r="B7371" t="e">
            <v>#N/A</v>
          </cell>
          <cell r="C7371" t="str">
            <v>9660001459960</v>
          </cell>
          <cell r="D7371" t="str">
            <v>966000145915040337-0016000</v>
          </cell>
          <cell r="E7371" t="str">
            <v>ONT</v>
          </cell>
          <cell r="F7371" t="str">
            <v>9660001459</v>
          </cell>
          <cell r="G7371" t="str">
            <v>15040337-001</v>
          </cell>
          <cell r="H7371">
            <v>960</v>
          </cell>
          <cell r="I7371" t="str">
            <v>Transient Voltage Supressor,-120V,-145V,</v>
          </cell>
          <cell r="J7371">
            <v>6000</v>
          </cell>
          <cell r="K7371">
            <v>8.8300000000000003E-2</v>
          </cell>
          <cell r="L7371">
            <v>529.80000000000007</v>
          </cell>
          <cell r="M7371" t="str">
            <v>451U</v>
          </cell>
          <cell r="N7371">
            <v>44849</v>
          </cell>
          <cell r="O7371" t="str">
            <v>EMS02Q20000843HWA0011K</v>
          </cell>
          <cell r="P7371" t="str">
            <v>BRA2022102750017</v>
          </cell>
          <cell r="Q7371">
            <v>44861</v>
          </cell>
          <cell r="R7371" t="str">
            <v>AHW-61289I22</v>
          </cell>
          <cell r="S7371">
            <v>44876</v>
          </cell>
          <cell r="T7371">
            <v>44882</v>
          </cell>
          <cell r="U7371" t="str">
            <v>AIR</v>
          </cell>
          <cell r="V7371" t="str">
            <v>Delivered</v>
          </cell>
          <cell r="W7371" t="str">
            <v>02314BUG -1#2</v>
          </cell>
          <cell r="X7371">
            <v>44896</v>
          </cell>
          <cell r="AA7371" t="str">
            <v>EMS02Q20000843HWA0011K</v>
          </cell>
          <cell r="AB7371" t="b">
            <v>1</v>
          </cell>
          <cell r="AC7371">
            <v>44849</v>
          </cell>
        </row>
        <row r="7372">
          <cell r="A7372" t="str">
            <v>966000145915050146-0035200EMS02Q20000843HWA0011K</v>
          </cell>
          <cell r="B7372" t="e">
            <v>#N/A</v>
          </cell>
          <cell r="C7372" t="str">
            <v>9660001459970</v>
          </cell>
          <cell r="D7372" t="str">
            <v>966000145915050146-0035200</v>
          </cell>
          <cell r="E7372" t="str">
            <v>ONT</v>
          </cell>
          <cell r="F7372" t="str">
            <v>9660001459</v>
          </cell>
          <cell r="G7372" t="str">
            <v>15050146-003</v>
          </cell>
          <cell r="H7372">
            <v>970</v>
          </cell>
          <cell r="I7372" t="str">
            <v>Transistor,NPN,40V,1000mA,300mW,500mV@1A</v>
          </cell>
          <cell r="J7372">
            <v>5200</v>
          </cell>
          <cell r="K7372">
            <v>1.26E-2</v>
          </cell>
          <cell r="L7372">
            <v>65.52</v>
          </cell>
          <cell r="M7372" t="str">
            <v>451U</v>
          </cell>
          <cell r="N7372">
            <v>44849</v>
          </cell>
          <cell r="O7372" t="str">
            <v>EMS02Q20000843HWA0011K</v>
          </cell>
          <cell r="P7372" t="str">
            <v>BRA2022102750017</v>
          </cell>
          <cell r="Q7372">
            <v>44861</v>
          </cell>
          <cell r="R7372" t="str">
            <v>AHW-61289I22</v>
          </cell>
          <cell r="S7372">
            <v>44876</v>
          </cell>
          <cell r="T7372">
            <v>44882</v>
          </cell>
          <cell r="U7372" t="str">
            <v>AIR</v>
          </cell>
          <cell r="V7372" t="str">
            <v>Delivered</v>
          </cell>
          <cell r="W7372" t="str">
            <v>02314BUG -1#2</v>
          </cell>
          <cell r="X7372">
            <v>44896</v>
          </cell>
          <cell r="AA7372" t="str">
            <v>EMS02Q20000843HWA0011K</v>
          </cell>
          <cell r="AB7372" t="b">
            <v>1</v>
          </cell>
          <cell r="AC7372">
            <v>44849</v>
          </cell>
        </row>
        <row r="7373">
          <cell r="A7373" t="str">
            <v>966000145915050287-0064500EMS02Q20000843HWA0011K</v>
          </cell>
          <cell r="B7373" t="e">
            <v>#N/A</v>
          </cell>
          <cell r="C7373" t="str">
            <v>9660001459980</v>
          </cell>
          <cell r="D7373" t="str">
            <v>966000145915050287-0064500</v>
          </cell>
          <cell r="E7373" t="str">
            <v>ONT</v>
          </cell>
          <cell r="F7373" t="str">
            <v>9660001459</v>
          </cell>
          <cell r="G7373" t="str">
            <v>15050287-006</v>
          </cell>
          <cell r="H7373">
            <v>980</v>
          </cell>
          <cell r="I7373" t="str">
            <v>Audion PNP 140V 4000mA 650mW 60mV</v>
          </cell>
          <cell r="J7373">
            <v>4500</v>
          </cell>
          <cell r="K7373">
            <v>0.1169</v>
          </cell>
          <cell r="L7373">
            <v>526.05000000000007</v>
          </cell>
          <cell r="M7373" t="str">
            <v>451U</v>
          </cell>
          <cell r="N7373">
            <v>44849</v>
          </cell>
          <cell r="O7373" t="str">
            <v>EMS02Q20000843HWA0011K</v>
          </cell>
          <cell r="P7373" t="str">
            <v>BRA2022102750017</v>
          </cell>
          <cell r="Q7373">
            <v>44861</v>
          </cell>
          <cell r="R7373" t="str">
            <v>AHW-61289I22</v>
          </cell>
          <cell r="S7373">
            <v>44876</v>
          </cell>
          <cell r="T7373">
            <v>44882</v>
          </cell>
          <cell r="U7373" t="str">
            <v>AIR</v>
          </cell>
          <cell r="V7373" t="str">
            <v>Delivered</v>
          </cell>
          <cell r="W7373" t="str">
            <v>02314BUG -1#2</v>
          </cell>
          <cell r="X7373">
            <v>44896</v>
          </cell>
          <cell r="AA7373" t="str">
            <v>EMS02Q20000843HWA0011K</v>
          </cell>
          <cell r="AB7373" t="b">
            <v>1</v>
          </cell>
          <cell r="AC7373">
            <v>44849</v>
          </cell>
        </row>
        <row r="7374">
          <cell r="A7374" t="str">
            <v>966000145915060150-0022400EMS02Q20000843HWA0011K</v>
          </cell>
          <cell r="B7374" t="e">
            <v>#N/A</v>
          </cell>
          <cell r="C7374" t="str">
            <v>9660001459990</v>
          </cell>
          <cell r="D7374" t="str">
            <v>966000145915060150-0022400</v>
          </cell>
          <cell r="E7374" t="str">
            <v>ONT</v>
          </cell>
          <cell r="F7374" t="str">
            <v>9660001459</v>
          </cell>
          <cell r="G7374" t="str">
            <v>15060150-002</v>
          </cell>
          <cell r="H7374">
            <v>990</v>
          </cell>
          <cell r="I7374" t="str">
            <v>MOSFET,P Channel,-12V,-2.4A,112mohm,-8V,</v>
          </cell>
          <cell r="J7374">
            <v>2400</v>
          </cell>
          <cell r="K7374">
            <v>2.4299999999999999E-2</v>
          </cell>
          <cell r="L7374">
            <v>58.32</v>
          </cell>
          <cell r="M7374" t="str">
            <v>451U</v>
          </cell>
          <cell r="N7374">
            <v>44849</v>
          </cell>
          <cell r="O7374" t="str">
            <v>EMS02Q20000843HWA0011K</v>
          </cell>
          <cell r="P7374" t="str">
            <v>BRA2022102750017</v>
          </cell>
          <cell r="Q7374">
            <v>44861</v>
          </cell>
          <cell r="R7374" t="str">
            <v>AHW-61289I22</v>
          </cell>
          <cell r="S7374">
            <v>44876</v>
          </cell>
          <cell r="T7374">
            <v>44882</v>
          </cell>
          <cell r="U7374" t="str">
            <v>AIR</v>
          </cell>
          <cell r="V7374" t="str">
            <v>Delivered</v>
          </cell>
          <cell r="W7374" t="str">
            <v>02314BUG -1#2</v>
          </cell>
          <cell r="X7374">
            <v>44896</v>
          </cell>
          <cell r="AA7374" t="str">
            <v>EMS02Q20000843HWA0011K</v>
          </cell>
          <cell r="AB7374" t="b">
            <v>1</v>
          </cell>
          <cell r="AC7374">
            <v>44849</v>
          </cell>
        </row>
        <row r="7375">
          <cell r="A7375" t="str">
            <v>9660001459150604455000EMS02Q20000843HWA0011K</v>
          </cell>
          <cell r="B7375" t="e">
            <v>#N/A</v>
          </cell>
          <cell r="C7375" t="str">
            <v>96600014591000</v>
          </cell>
          <cell r="D7375" t="str">
            <v>9660001459150604455000</v>
          </cell>
          <cell r="E7375" t="str">
            <v>ONT</v>
          </cell>
          <cell r="F7375" t="str">
            <v>9660001459</v>
          </cell>
          <cell r="G7375" t="str">
            <v>15060445</v>
          </cell>
          <cell r="H7375">
            <v>1000</v>
          </cell>
          <cell r="I7375" t="str">
            <v>MOSFET NMOS 20V 7.9A 0.05ohm 8V DFN2020-</v>
          </cell>
          <cell r="J7375">
            <v>5000</v>
          </cell>
          <cell r="K7375">
            <v>4.9399999999999999E-2</v>
          </cell>
          <cell r="L7375">
            <v>247</v>
          </cell>
          <cell r="M7375" t="str">
            <v>451U</v>
          </cell>
          <cell r="N7375">
            <v>44849</v>
          </cell>
          <cell r="O7375" t="str">
            <v>EMS02Q20000843HWA0011K</v>
          </cell>
          <cell r="P7375" t="str">
            <v>BRA2022102750017</v>
          </cell>
          <cell r="Q7375">
            <v>44861</v>
          </cell>
          <cell r="R7375" t="str">
            <v>AHW-61289I22</v>
          </cell>
          <cell r="S7375">
            <v>44876</v>
          </cell>
          <cell r="T7375">
            <v>44882</v>
          </cell>
          <cell r="U7375" t="str">
            <v>AIR</v>
          </cell>
          <cell r="V7375" t="str">
            <v>Delivered</v>
          </cell>
          <cell r="W7375" t="str">
            <v>02314BUG -1#2</v>
          </cell>
          <cell r="X7375">
            <v>44896</v>
          </cell>
          <cell r="AA7375" t="str">
            <v>EMS02Q20000843HWA0011K</v>
          </cell>
          <cell r="AB7375" t="b">
            <v>1</v>
          </cell>
          <cell r="AC7375">
            <v>44849</v>
          </cell>
        </row>
        <row r="7376">
          <cell r="A7376" t="str">
            <v>9660001459211704816000EMS02Q20000843HWA0004K</v>
          </cell>
          <cell r="B7376" t="e">
            <v>#N/A</v>
          </cell>
          <cell r="C7376" t="str">
            <v>96600014591010</v>
          </cell>
          <cell r="D7376" t="str">
            <v>9660001459211704816000</v>
          </cell>
          <cell r="E7376" t="str">
            <v>ONT</v>
          </cell>
          <cell r="F7376" t="str">
            <v>9660001459</v>
          </cell>
          <cell r="G7376" t="str">
            <v>21170481</v>
          </cell>
          <cell r="H7376">
            <v>1010</v>
          </cell>
          <cell r="I7376" t="str">
            <v>Conductor,DKBA8.055.5199,Pillar-Conflux</v>
          </cell>
          <cell r="J7376">
            <v>6000</v>
          </cell>
          <cell r="K7376">
            <v>2.76E-2</v>
          </cell>
          <cell r="L7376">
            <v>165.6</v>
          </cell>
          <cell r="M7376" t="str">
            <v>451U</v>
          </cell>
          <cell r="N7376">
            <v>44848</v>
          </cell>
          <cell r="O7376" t="str">
            <v>EMS02Q20000843HWA0004K</v>
          </cell>
          <cell r="P7376" t="str">
            <v>BRA2022102750017</v>
          </cell>
          <cell r="Q7376">
            <v>44861</v>
          </cell>
          <cell r="R7376" t="str">
            <v>AHW-61289I22</v>
          </cell>
          <cell r="S7376">
            <v>44876</v>
          </cell>
          <cell r="T7376">
            <v>44882</v>
          </cell>
          <cell r="U7376" t="str">
            <v>AIR</v>
          </cell>
          <cell r="V7376" t="str">
            <v>Delivered</v>
          </cell>
          <cell r="W7376" t="str">
            <v>02314BUG -1#2</v>
          </cell>
          <cell r="X7376">
            <v>44896</v>
          </cell>
          <cell r="AA7376" t="str">
            <v>EMS02Q20000843HWA0004K</v>
          </cell>
          <cell r="AB7376" t="b">
            <v>1</v>
          </cell>
          <cell r="AC7376">
            <v>44848</v>
          </cell>
        </row>
        <row r="7377">
          <cell r="A7377" t="str">
            <v>9660001459290410132000EMS02Q20000843HWA0004K</v>
          </cell>
          <cell r="B7377" t="e">
            <v>#N/A</v>
          </cell>
          <cell r="C7377" t="str">
            <v>96600014591020</v>
          </cell>
          <cell r="D7377" t="str">
            <v>9660001459290410132000</v>
          </cell>
          <cell r="E7377" t="str">
            <v>ONT</v>
          </cell>
          <cell r="F7377" t="str">
            <v>9660001459</v>
          </cell>
          <cell r="G7377" t="str">
            <v>29041013</v>
          </cell>
          <cell r="H7377">
            <v>1020</v>
          </cell>
          <cell r="I7377" t="str">
            <v>DKBA8.817.1759,Product Blank Nameplate,V</v>
          </cell>
          <cell r="J7377">
            <v>2000</v>
          </cell>
          <cell r="K7377">
            <v>1.11E-2</v>
          </cell>
          <cell r="L7377">
            <v>22.2</v>
          </cell>
          <cell r="M7377" t="str">
            <v>451U</v>
          </cell>
          <cell r="N7377">
            <v>44848</v>
          </cell>
          <cell r="O7377" t="str">
            <v>EMS02Q20000843HWA0004K</v>
          </cell>
          <cell r="P7377" t="str">
            <v>BRA2022102750017</v>
          </cell>
          <cell r="Q7377">
            <v>44861</v>
          </cell>
          <cell r="R7377" t="str">
            <v>AHW-61289I22</v>
          </cell>
          <cell r="S7377">
            <v>44876</v>
          </cell>
          <cell r="T7377">
            <v>44882</v>
          </cell>
          <cell r="U7377" t="str">
            <v>AIR</v>
          </cell>
          <cell r="V7377" t="str">
            <v>Delivered</v>
          </cell>
          <cell r="W7377" t="str">
            <v>02314BUG -1#2</v>
          </cell>
          <cell r="X7377">
            <v>44896</v>
          </cell>
          <cell r="AA7377" t="str">
            <v>EMS02Q20000843HWA0004K</v>
          </cell>
          <cell r="AB7377" t="b">
            <v>1</v>
          </cell>
          <cell r="AC7377">
            <v>44848</v>
          </cell>
        </row>
        <row r="7378">
          <cell r="A7378" t="str">
            <v>9660001459341302217300EMS02Q20000843HWA0004K</v>
          </cell>
          <cell r="B7378" t="e">
            <v>#N/A</v>
          </cell>
          <cell r="C7378" t="str">
            <v>96600014591030</v>
          </cell>
          <cell r="D7378" t="str">
            <v>9660001459341302217300</v>
          </cell>
          <cell r="E7378" t="str">
            <v>ONT</v>
          </cell>
          <cell r="F7378" t="str">
            <v>9660001459</v>
          </cell>
          <cell r="G7378" t="str">
            <v>34130221</v>
          </cell>
          <cell r="H7378">
            <v>1030</v>
          </cell>
          <cell r="I7378" t="str">
            <v>Optical Transceiver Device,1310nm(Tx)/14</v>
          </cell>
          <cell r="J7378">
            <v>7300</v>
          </cell>
          <cell r="K7378">
            <v>1.5837000000000001</v>
          </cell>
          <cell r="L7378">
            <v>11561.01</v>
          </cell>
          <cell r="M7378" t="str">
            <v>451U</v>
          </cell>
          <cell r="N7378">
            <v>44848</v>
          </cell>
          <cell r="O7378" t="str">
            <v>EMS02Q20000843HWA0004K</v>
          </cell>
          <cell r="P7378" t="str">
            <v>BRA2022102750017</v>
          </cell>
          <cell r="Q7378">
            <v>44861</v>
          </cell>
          <cell r="R7378" t="str">
            <v>AHW-61289I22</v>
          </cell>
          <cell r="S7378">
            <v>44876</v>
          </cell>
          <cell r="T7378">
            <v>44882</v>
          </cell>
          <cell r="U7378" t="str">
            <v>AIR</v>
          </cell>
          <cell r="V7378" t="str">
            <v>Delivered</v>
          </cell>
          <cell r="W7378" t="str">
            <v>02314BUG -1#2</v>
          </cell>
          <cell r="X7378">
            <v>44896</v>
          </cell>
          <cell r="AA7378" t="str">
            <v>EMS02Q20000843HWA0004K</v>
          </cell>
          <cell r="AB7378" t="b">
            <v>1</v>
          </cell>
          <cell r="AC7378">
            <v>44848</v>
          </cell>
        </row>
        <row r="7379">
          <cell r="A7379" t="str">
            <v>966000145939111097-0019790EMS02Q20000843HWA0004K</v>
          </cell>
          <cell r="B7379" t="e">
            <v>#N/A</v>
          </cell>
          <cell r="C7379" t="str">
            <v>96600014591040</v>
          </cell>
          <cell r="D7379" t="str">
            <v>966000145939111097-0019790</v>
          </cell>
          <cell r="E7379" t="str">
            <v>ONT</v>
          </cell>
          <cell r="F7379" t="str">
            <v>9660001459</v>
          </cell>
          <cell r="G7379" t="str">
            <v>39111097-001</v>
          </cell>
          <cell r="H7379">
            <v>1040</v>
          </cell>
          <cell r="I7379" t="str">
            <v>Switching Regulators buck Single Phase</v>
          </cell>
          <cell r="J7379">
            <v>9790</v>
          </cell>
          <cell r="K7379">
            <v>3.3099999999999997E-2</v>
          </cell>
          <cell r="L7379">
            <v>324.04899999999998</v>
          </cell>
          <cell r="M7379" t="str">
            <v>451U</v>
          </cell>
          <cell r="N7379">
            <v>44848</v>
          </cell>
          <cell r="O7379" t="str">
            <v>EMS02Q20000843HWA0004K</v>
          </cell>
          <cell r="P7379" t="str">
            <v>BRA2022102750017</v>
          </cell>
          <cell r="Q7379">
            <v>44861</v>
          </cell>
          <cell r="R7379" t="str">
            <v>AHW-61289I22</v>
          </cell>
          <cell r="S7379">
            <v>44876</v>
          </cell>
          <cell r="T7379">
            <v>44882</v>
          </cell>
          <cell r="U7379" t="str">
            <v>AIR</v>
          </cell>
          <cell r="V7379" t="str">
            <v>Delivered</v>
          </cell>
          <cell r="W7379" t="str">
            <v>02314BUG -1#2</v>
          </cell>
          <cell r="X7379">
            <v>44896</v>
          </cell>
          <cell r="AA7379" t="str">
            <v>EMS02Q20000843HWA0004K</v>
          </cell>
          <cell r="AB7379" t="b">
            <v>1</v>
          </cell>
          <cell r="AC7379">
            <v>44848</v>
          </cell>
        </row>
        <row r="7380">
          <cell r="A7380" t="str">
            <v>966000145939111119-00112220EMS02Q20000843HWA0004K</v>
          </cell>
          <cell r="B7380" t="e">
            <v>#N/A</v>
          </cell>
          <cell r="C7380" t="str">
            <v>96600014591050</v>
          </cell>
          <cell r="D7380" t="str">
            <v>966000145939111119-00112220</v>
          </cell>
          <cell r="E7380" t="str">
            <v>ONT</v>
          </cell>
          <cell r="F7380" t="str">
            <v>9660001459</v>
          </cell>
          <cell r="G7380" t="str">
            <v>39111119-001</v>
          </cell>
          <cell r="H7380">
            <v>1050</v>
          </cell>
          <cell r="I7380" t="str">
            <v>Switching Regulators,Buck,Single Phase,3</v>
          </cell>
          <cell r="J7380">
            <v>12220</v>
          </cell>
          <cell r="K7380">
            <v>5.0500000000000003E-2</v>
          </cell>
          <cell r="L7380">
            <v>617.11</v>
          </cell>
          <cell r="M7380" t="str">
            <v>451U</v>
          </cell>
          <cell r="N7380">
            <v>44848</v>
          </cell>
          <cell r="O7380" t="str">
            <v>EMS02Q20000843HWA0004K</v>
          </cell>
          <cell r="P7380" t="str">
            <v>BRA2022102750017</v>
          </cell>
          <cell r="Q7380">
            <v>44861</v>
          </cell>
          <cell r="R7380" t="str">
            <v>AHW-61289I22</v>
          </cell>
          <cell r="S7380">
            <v>44876</v>
          </cell>
          <cell r="T7380">
            <v>44882</v>
          </cell>
          <cell r="U7380" t="str">
            <v>AIR</v>
          </cell>
          <cell r="V7380" t="str">
            <v>Delivered</v>
          </cell>
          <cell r="W7380" t="str">
            <v>02314BUG -1#2</v>
          </cell>
          <cell r="X7380">
            <v>44896</v>
          </cell>
          <cell r="AA7380" t="str">
            <v>EMS02Q20000843HWA0004K</v>
          </cell>
          <cell r="AB7380" t="b">
            <v>1</v>
          </cell>
          <cell r="AC7380">
            <v>44848</v>
          </cell>
        </row>
        <row r="7381">
          <cell r="A7381" t="str">
            <v>9660001459391405395090EMS02Q20000843HWA0004K</v>
          </cell>
          <cell r="B7381" t="e">
            <v>#N/A</v>
          </cell>
          <cell r="C7381" t="str">
            <v>96600014591060</v>
          </cell>
          <cell r="D7381" t="str">
            <v>9660001459391405395090</v>
          </cell>
          <cell r="E7381" t="str">
            <v>ONT</v>
          </cell>
          <cell r="F7381" t="str">
            <v>9660001459</v>
          </cell>
          <cell r="G7381" t="str">
            <v>39140539</v>
          </cell>
          <cell r="H7381">
            <v>1060</v>
          </cell>
          <cell r="I7381" t="str">
            <v>SLIC,3.3V,-115V,VQFN48</v>
          </cell>
          <cell r="J7381">
            <v>5090</v>
          </cell>
          <cell r="K7381">
            <v>0.2969</v>
          </cell>
          <cell r="L7381">
            <v>1511.221</v>
          </cell>
          <cell r="M7381" t="str">
            <v>451U</v>
          </cell>
          <cell r="N7381">
            <v>44848</v>
          </cell>
          <cell r="O7381" t="str">
            <v>EMS02Q20000843HWA0004K</v>
          </cell>
          <cell r="P7381" t="str">
            <v>BRA2022102750017</v>
          </cell>
          <cell r="Q7381">
            <v>44861</v>
          </cell>
          <cell r="R7381" t="str">
            <v>AHW-61289I22</v>
          </cell>
          <cell r="S7381">
            <v>44876</v>
          </cell>
          <cell r="T7381">
            <v>44882</v>
          </cell>
          <cell r="U7381" t="str">
            <v>AIR</v>
          </cell>
          <cell r="V7381" t="str">
            <v>Delivered</v>
          </cell>
          <cell r="W7381" t="str">
            <v>02314BUG -1#2</v>
          </cell>
          <cell r="X7381">
            <v>44896</v>
          </cell>
          <cell r="AA7381" t="str">
            <v>EMS02Q20000843HWA0004K</v>
          </cell>
          <cell r="AB7381" t="b">
            <v>1</v>
          </cell>
          <cell r="AC7381">
            <v>44848</v>
          </cell>
        </row>
        <row r="7382">
          <cell r="A7382" t="str">
            <v>9660001459391601395170EMS02Q20000843HWA0004K</v>
          </cell>
          <cell r="B7382" t="e">
            <v>#N/A</v>
          </cell>
          <cell r="C7382" t="str">
            <v>96600014591070</v>
          </cell>
          <cell r="D7382" t="str">
            <v>9660001459391601395170</v>
          </cell>
          <cell r="E7382" t="str">
            <v>ONT</v>
          </cell>
          <cell r="F7382" t="str">
            <v>9660001459</v>
          </cell>
          <cell r="G7382" t="str">
            <v>39160139</v>
          </cell>
          <cell r="H7382">
            <v>1070</v>
          </cell>
          <cell r="I7382" t="str">
            <v>LASER DRIVER QFN28 3.3v 100Mbps-3.125Gb</v>
          </cell>
          <cell r="J7382">
            <v>5170</v>
          </cell>
          <cell r="K7382">
            <v>0.24829999999999999</v>
          </cell>
          <cell r="L7382">
            <v>1283.711</v>
          </cell>
          <cell r="M7382" t="str">
            <v>451U</v>
          </cell>
          <cell r="N7382">
            <v>44848</v>
          </cell>
          <cell r="O7382" t="str">
            <v>EMS02Q20000843HWA0004K</v>
          </cell>
          <cell r="P7382" t="str">
            <v>BRA2022102750017</v>
          </cell>
          <cell r="Q7382">
            <v>44861</v>
          </cell>
          <cell r="R7382" t="str">
            <v>AHW-61289I22</v>
          </cell>
          <cell r="S7382">
            <v>44876</v>
          </cell>
          <cell r="T7382">
            <v>44882</v>
          </cell>
          <cell r="U7382" t="str">
            <v>AIR</v>
          </cell>
          <cell r="V7382" t="str">
            <v>Delivered</v>
          </cell>
          <cell r="W7382" t="str">
            <v>02314BUG -1#2</v>
          </cell>
          <cell r="X7382">
            <v>44896</v>
          </cell>
          <cell r="AA7382" t="str">
            <v>EMS02Q20000843HWA0004K</v>
          </cell>
          <cell r="AB7382" t="b">
            <v>1</v>
          </cell>
          <cell r="AC7382">
            <v>44848</v>
          </cell>
        </row>
        <row r="7383">
          <cell r="A7383" t="str">
            <v>9660001459392106605150EMS02Q20000843HWA0004K</v>
          </cell>
          <cell r="B7383" t="e">
            <v>#N/A</v>
          </cell>
          <cell r="C7383" t="str">
            <v>96600014591080</v>
          </cell>
          <cell r="D7383" t="str">
            <v>9660001459392106605150</v>
          </cell>
          <cell r="E7383" t="str">
            <v>ONT</v>
          </cell>
          <cell r="F7383" t="str">
            <v>9660001459</v>
          </cell>
          <cell r="G7383" t="str">
            <v>39210660</v>
          </cell>
          <cell r="H7383">
            <v>1080</v>
          </cell>
          <cell r="I7383" t="str">
            <v>Terminal Connectivity WIFI 2.4G 5G-802.1</v>
          </cell>
          <cell r="J7383">
            <v>5150</v>
          </cell>
          <cell r="K7383">
            <v>1.2369000000000001</v>
          </cell>
          <cell r="L7383">
            <v>6370.0350000000008</v>
          </cell>
          <cell r="M7383" t="str">
            <v>451U</v>
          </cell>
          <cell r="N7383">
            <v>44848</v>
          </cell>
          <cell r="O7383" t="str">
            <v>EMS02Q20000843HWA0004K</v>
          </cell>
          <cell r="P7383" t="str">
            <v>BRA2022102750017</v>
          </cell>
          <cell r="Q7383">
            <v>44861</v>
          </cell>
          <cell r="R7383" t="str">
            <v>AHW-61289I22</v>
          </cell>
          <cell r="S7383">
            <v>44876</v>
          </cell>
          <cell r="T7383">
            <v>44882</v>
          </cell>
          <cell r="U7383" t="str">
            <v>AIR</v>
          </cell>
          <cell r="V7383" t="str">
            <v>Delivered</v>
          </cell>
          <cell r="W7383" t="str">
            <v>02314BUG -1#2</v>
          </cell>
          <cell r="X7383">
            <v>44896</v>
          </cell>
          <cell r="AA7383" t="str">
            <v>EMS02Q20000843HWA0004K</v>
          </cell>
          <cell r="AB7383" t="b">
            <v>1</v>
          </cell>
          <cell r="AC7383">
            <v>44848</v>
          </cell>
        </row>
        <row r="7384">
          <cell r="A7384" t="str">
            <v>9660001459392106615840EMS02Q20000843HWA0004K</v>
          </cell>
          <cell r="B7384" t="e">
            <v>#N/A</v>
          </cell>
          <cell r="C7384" t="str">
            <v>96600014591090</v>
          </cell>
          <cell r="D7384" t="str">
            <v>9660001459392106615840</v>
          </cell>
          <cell r="E7384" t="str">
            <v>ONT</v>
          </cell>
          <cell r="F7384" t="str">
            <v>9660001459</v>
          </cell>
          <cell r="G7384" t="str">
            <v>39210661</v>
          </cell>
          <cell r="H7384">
            <v>1090</v>
          </cell>
          <cell r="I7384" t="str">
            <v>Terminal Connectivity,WIFI 5G-802.11a/n/</v>
          </cell>
          <cell r="J7384">
            <v>5840</v>
          </cell>
          <cell r="K7384">
            <v>1.4328000000000001</v>
          </cell>
          <cell r="L7384">
            <v>8367.5519999999997</v>
          </cell>
          <cell r="M7384" t="str">
            <v>451U</v>
          </cell>
          <cell r="N7384">
            <v>44848</v>
          </cell>
          <cell r="O7384" t="str">
            <v>EMS02Q20000843HWA0004K</v>
          </cell>
          <cell r="P7384" t="str">
            <v>BRA2022102750017</v>
          </cell>
          <cell r="Q7384">
            <v>44861</v>
          </cell>
          <cell r="R7384" t="str">
            <v>AHW-61289I22</v>
          </cell>
          <cell r="S7384">
            <v>44876</v>
          </cell>
          <cell r="T7384">
            <v>44882</v>
          </cell>
          <cell r="U7384" t="str">
            <v>AIR</v>
          </cell>
          <cell r="V7384" t="str">
            <v>Delivered</v>
          </cell>
          <cell r="W7384" t="str">
            <v>02314BUG -1#2</v>
          </cell>
          <cell r="X7384">
            <v>44896</v>
          </cell>
          <cell r="AA7384" t="str">
            <v>EMS02Q20000843HWA0004K</v>
          </cell>
          <cell r="AB7384" t="b">
            <v>1</v>
          </cell>
          <cell r="AC7384">
            <v>44848</v>
          </cell>
        </row>
        <row r="7385">
          <cell r="A7385" t="str">
            <v>966000145999014QEX15930EMS02Q20000843HWA0004K</v>
          </cell>
          <cell r="B7385" t="e">
            <v>#N/A</v>
          </cell>
          <cell r="C7385" t="str">
            <v>96600014591100</v>
          </cell>
          <cell r="D7385" t="str">
            <v>966000145999014QEX15930</v>
          </cell>
          <cell r="E7385" t="str">
            <v>ONT</v>
          </cell>
          <cell r="F7385" t="str">
            <v>9660001459</v>
          </cell>
          <cell r="G7385" t="str">
            <v>99014QEX</v>
          </cell>
          <cell r="H7385">
            <v>1100</v>
          </cell>
          <cell r="I7385" t="str">
            <v>SLC NAND FLASH,1Gbit,SPI Nand,104MHz,128</v>
          </cell>
          <cell r="J7385">
            <v>15930</v>
          </cell>
          <cell r="K7385">
            <v>1.9486000000000001</v>
          </cell>
          <cell r="L7385">
            <v>31041.198</v>
          </cell>
          <cell r="M7385" t="str">
            <v>451U</v>
          </cell>
          <cell r="N7385">
            <v>44848</v>
          </cell>
          <cell r="O7385" t="str">
            <v>EMS02Q20000843HWA0004K</v>
          </cell>
          <cell r="P7385" t="str">
            <v>BRA2022102750017</v>
          </cell>
          <cell r="Q7385">
            <v>44861</v>
          </cell>
          <cell r="R7385" t="str">
            <v>AHW-61289I22</v>
          </cell>
          <cell r="S7385">
            <v>44876</v>
          </cell>
          <cell r="T7385">
            <v>44882</v>
          </cell>
          <cell r="U7385" t="str">
            <v>AIR</v>
          </cell>
          <cell r="V7385" t="str">
            <v>Delivered</v>
          </cell>
          <cell r="W7385" t="str">
            <v>02314BUG -1#2</v>
          </cell>
          <cell r="X7385">
            <v>44896</v>
          </cell>
          <cell r="AA7385" t="str">
            <v>EMS02Q20000843HWA0004K</v>
          </cell>
          <cell r="AB7385" t="b">
            <v>1</v>
          </cell>
          <cell r="AC7385">
            <v>44848</v>
          </cell>
        </row>
        <row r="7386">
          <cell r="A7386" t="str">
            <v>96600014594316002615370EMS02Q20000843HWA0006K</v>
          </cell>
          <cell r="B7386" t="e">
            <v>#N/A</v>
          </cell>
          <cell r="C7386" t="str">
            <v>96600014591110</v>
          </cell>
          <cell r="D7386" t="str">
            <v>96600014594316002615370</v>
          </cell>
          <cell r="E7386" t="str">
            <v>ONT</v>
          </cell>
          <cell r="F7386" t="str">
            <v>9660001459</v>
          </cell>
          <cell r="G7386" t="str">
            <v>43160026</v>
          </cell>
          <cell r="H7386">
            <v>1110</v>
          </cell>
          <cell r="I7386" t="str">
            <v>ASOC GPON/EPON SPI NAND FLASH DDR3</v>
          </cell>
          <cell r="J7386">
            <v>15370</v>
          </cell>
          <cell r="K7386">
            <v>4.8956999999999997</v>
          </cell>
          <cell r="L7386">
            <v>75246.909</v>
          </cell>
          <cell r="M7386" t="str">
            <v>451U</v>
          </cell>
          <cell r="N7386">
            <v>44848</v>
          </cell>
          <cell r="O7386" t="str">
            <v>EMS02Q20000843HWA0006K</v>
          </cell>
          <cell r="P7386" t="str">
            <v>BRA2022101750008</v>
          </cell>
          <cell r="Q7386">
            <v>44851</v>
          </cell>
          <cell r="R7386" t="str">
            <v>AHW-61241I22</v>
          </cell>
          <cell r="S7386">
            <v>44872</v>
          </cell>
          <cell r="T7386">
            <v>44875</v>
          </cell>
          <cell r="U7386" t="str">
            <v>AIR</v>
          </cell>
          <cell r="V7386" t="str">
            <v>Delivered</v>
          </cell>
          <cell r="W7386" t="str">
            <v>02314BUG -1#2</v>
          </cell>
          <cell r="X7386">
            <v>44896</v>
          </cell>
          <cell r="AA7386" t="str">
            <v>EMS02Q20000843HWA0006K</v>
          </cell>
          <cell r="AB7386" t="b">
            <v>1</v>
          </cell>
          <cell r="AC7386">
            <v>44848</v>
          </cell>
        </row>
        <row r="7387">
          <cell r="A7387" t="str">
            <v>9660001459471509817330EMS02Q20000843HWA0006K</v>
          </cell>
          <cell r="B7387" t="e">
            <v>#N/A</v>
          </cell>
          <cell r="C7387" t="str">
            <v>96600014591120</v>
          </cell>
          <cell r="D7387" t="str">
            <v>9660001459471509817330</v>
          </cell>
          <cell r="E7387" t="str">
            <v>ONT</v>
          </cell>
          <cell r="F7387" t="str">
            <v>9660001459</v>
          </cell>
          <cell r="G7387" t="str">
            <v>47150981</v>
          </cell>
          <cell r="H7387">
            <v>1120</v>
          </cell>
          <cell r="I7387" t="str">
            <v>RF Multi-functional Component,802.11ac 5</v>
          </cell>
          <cell r="J7387">
            <v>7330</v>
          </cell>
          <cell r="K7387">
            <v>0.34410000000000002</v>
          </cell>
          <cell r="L7387">
            <v>2522.2530000000002</v>
          </cell>
          <cell r="M7387" t="str">
            <v>451U</v>
          </cell>
          <cell r="N7387">
            <v>44848</v>
          </cell>
          <cell r="O7387" t="str">
            <v>EMS02Q20000843HWA0006K</v>
          </cell>
          <cell r="P7387" t="str">
            <v>BRA2022101750008</v>
          </cell>
          <cell r="Q7387">
            <v>44851</v>
          </cell>
          <cell r="R7387" t="str">
            <v>AHW-61241I22</v>
          </cell>
          <cell r="S7387">
            <v>44872</v>
          </cell>
          <cell r="T7387">
            <v>44875</v>
          </cell>
          <cell r="U7387" t="str">
            <v>AIR</v>
          </cell>
          <cell r="V7387" t="str">
            <v>Delivered</v>
          </cell>
          <cell r="W7387" t="str">
            <v>02314BUG -1#2</v>
          </cell>
          <cell r="X7387">
            <v>44896</v>
          </cell>
          <cell r="AA7387" t="str">
            <v>EMS02Q20000843HWA0006K</v>
          </cell>
          <cell r="AB7387" t="b">
            <v>1</v>
          </cell>
          <cell r="AC7387">
            <v>44848</v>
          </cell>
        </row>
        <row r="7388">
          <cell r="A7388" t="str">
            <v>96600014596316006928470EMS02Q20000843HWA0006K</v>
          </cell>
          <cell r="B7388" t="e">
            <v>#N/A</v>
          </cell>
          <cell r="C7388" t="str">
            <v>96600014591130</v>
          </cell>
          <cell r="D7388" t="str">
            <v>96600014596316006928470</v>
          </cell>
          <cell r="E7388" t="str">
            <v>ONT</v>
          </cell>
          <cell r="F7388" t="str">
            <v>9660001459</v>
          </cell>
          <cell r="G7388" t="str">
            <v>63160069</v>
          </cell>
          <cell r="H7388">
            <v>1130</v>
          </cell>
          <cell r="I7388" t="str">
            <v>DKBA7.308.242.Heatsink Part, for IXF1002</v>
          </cell>
          <cell r="J7388">
            <v>28470</v>
          </cell>
          <cell r="K7388">
            <v>0.15390000000000001</v>
          </cell>
          <cell r="L7388">
            <v>4381.5330000000004</v>
          </cell>
          <cell r="M7388" t="str">
            <v>451U</v>
          </cell>
          <cell r="N7388">
            <v>44848</v>
          </cell>
          <cell r="O7388" t="str">
            <v>EMS02Q20000843HWA0006K</v>
          </cell>
          <cell r="P7388" t="str">
            <v>BRA2022101750008</v>
          </cell>
          <cell r="Q7388">
            <v>44851</v>
          </cell>
          <cell r="R7388" t="str">
            <v>AHW-61241I22</v>
          </cell>
          <cell r="S7388">
            <v>44872</v>
          </cell>
          <cell r="T7388">
            <v>44875</v>
          </cell>
          <cell r="U7388" t="str">
            <v>AIR</v>
          </cell>
          <cell r="V7388" t="str">
            <v>Delivered</v>
          </cell>
          <cell r="W7388" t="str">
            <v>02314BUG -1#2</v>
          </cell>
          <cell r="X7388">
            <v>44896</v>
          </cell>
          <cell r="Y7388" t="str">
            <v>10.11 - AIR Freight Jayson's request</v>
          </cell>
          <cell r="AA7388" t="str">
            <v>EMS02Q20000843HWA0006K</v>
          </cell>
          <cell r="AB7388" t="b">
            <v>1</v>
          </cell>
          <cell r="AC7388">
            <v>44848</v>
          </cell>
        </row>
        <row r="7389">
          <cell r="A7389" t="str">
            <v>9660001459070914505000EMS02Q20000843HWA0006K</v>
          </cell>
          <cell r="B7389" t="e">
            <v>#N/A</v>
          </cell>
          <cell r="C7389" t="str">
            <v>96600014591140</v>
          </cell>
          <cell r="D7389" t="str">
            <v>9660001459070914505000</v>
          </cell>
          <cell r="E7389" t="str">
            <v>ONT</v>
          </cell>
          <cell r="F7389" t="str">
            <v>9660001459</v>
          </cell>
          <cell r="G7389" t="str">
            <v>07091450</v>
          </cell>
          <cell r="H7389">
            <v>1140</v>
          </cell>
          <cell r="I7389" t="str">
            <v>Chip Thick Film Resistor 0.25W 0.068ohm</v>
          </cell>
          <cell r="J7389">
            <v>5000</v>
          </cell>
          <cell r="K7389">
            <v>2.5000000000000001E-3</v>
          </cell>
          <cell r="L7389">
            <v>12.5</v>
          </cell>
          <cell r="M7389" t="str">
            <v>451U</v>
          </cell>
          <cell r="N7389">
            <v>44848</v>
          </cell>
          <cell r="O7389" t="str">
            <v>EMS02Q20000843HWA0006K</v>
          </cell>
          <cell r="P7389" t="str">
            <v>BRA2022101750008</v>
          </cell>
          <cell r="Q7389">
            <v>44851</v>
          </cell>
          <cell r="R7389" t="str">
            <v>AHW-61241I22</v>
          </cell>
          <cell r="S7389">
            <v>44872</v>
          </cell>
          <cell r="T7389">
            <v>44875</v>
          </cell>
          <cell r="U7389" t="str">
            <v>AIR</v>
          </cell>
          <cell r="V7389" t="str">
            <v>Delivered</v>
          </cell>
          <cell r="W7389" t="str">
            <v>02314BUG -1#2</v>
          </cell>
          <cell r="X7389">
            <v>44896</v>
          </cell>
          <cell r="AA7389" t="str">
            <v>EMS02Q20000843HWA0006K</v>
          </cell>
          <cell r="AB7389" t="b">
            <v>1</v>
          </cell>
          <cell r="AC7389">
            <v>44848</v>
          </cell>
        </row>
        <row r="7390">
          <cell r="A7390" t="str">
            <v>966000145908070564104000EMS02Q20000843HWA0006K</v>
          </cell>
          <cell r="B7390" t="e">
            <v>#N/A</v>
          </cell>
          <cell r="C7390" t="str">
            <v>96600014591150</v>
          </cell>
          <cell r="D7390" t="str">
            <v>966000145908070564104000</v>
          </cell>
          <cell r="E7390" t="str">
            <v>ONT</v>
          </cell>
          <cell r="F7390" t="str">
            <v>9660001459</v>
          </cell>
          <cell r="G7390" t="str">
            <v>08070564</v>
          </cell>
          <cell r="H7390">
            <v>1150</v>
          </cell>
          <cell r="I7390" t="str">
            <v>Chip Multilayer Ceramic Capacitor,6.3V,4</v>
          </cell>
          <cell r="J7390">
            <v>104000</v>
          </cell>
          <cell r="K7390">
            <v>2.5000000000000001E-3</v>
          </cell>
          <cell r="L7390">
            <v>260</v>
          </cell>
          <cell r="M7390" t="str">
            <v>451U</v>
          </cell>
          <cell r="N7390">
            <v>44848</v>
          </cell>
          <cell r="O7390" t="str">
            <v>EMS02Q20000843HWA0006K</v>
          </cell>
          <cell r="P7390" t="str">
            <v>BRA2022101750008</v>
          </cell>
          <cell r="Q7390">
            <v>44851</v>
          </cell>
          <cell r="R7390" t="str">
            <v>AHW-61241I22</v>
          </cell>
          <cell r="S7390">
            <v>44872</v>
          </cell>
          <cell r="T7390">
            <v>44875</v>
          </cell>
          <cell r="U7390" t="str">
            <v>AIR</v>
          </cell>
          <cell r="V7390" t="str">
            <v>Delivered</v>
          </cell>
          <cell r="W7390" t="str">
            <v>02314BUG -1#2</v>
          </cell>
          <cell r="X7390">
            <v>44896</v>
          </cell>
          <cell r="AA7390" t="str">
            <v>EMS02Q20000843HWA0006K</v>
          </cell>
          <cell r="AB7390" t="b">
            <v>1</v>
          </cell>
          <cell r="AC7390">
            <v>44848</v>
          </cell>
        </row>
        <row r="7391">
          <cell r="A7391" t="str">
            <v>96600014590807075215000EMS02Q20000843HWA0006K</v>
          </cell>
          <cell r="B7391" t="e">
            <v>#N/A</v>
          </cell>
          <cell r="C7391" t="str">
            <v>96600014591160</v>
          </cell>
          <cell r="D7391" t="str">
            <v>96600014590807075215000</v>
          </cell>
          <cell r="E7391" t="str">
            <v>ONT</v>
          </cell>
          <cell r="F7391" t="str">
            <v>9660001459</v>
          </cell>
          <cell r="G7391" t="str">
            <v>08070752</v>
          </cell>
          <cell r="H7391">
            <v>1160</v>
          </cell>
          <cell r="I7391" t="str">
            <v>Chip Multilayer Ceramic Capacitor 6.3V 0</v>
          </cell>
          <cell r="J7391">
            <v>15000</v>
          </cell>
          <cell r="K7391">
            <v>5.9999999999999995E-4</v>
          </cell>
          <cell r="L7391">
            <v>9</v>
          </cell>
          <cell r="M7391" t="str">
            <v>451U</v>
          </cell>
          <cell r="N7391">
            <v>44848</v>
          </cell>
          <cell r="O7391" t="str">
            <v>EMS02Q20000843HWA0006K</v>
          </cell>
          <cell r="P7391" t="str">
            <v>BRA2022101750008</v>
          </cell>
          <cell r="Q7391">
            <v>44851</v>
          </cell>
          <cell r="R7391" t="str">
            <v>AHW-61241I22</v>
          </cell>
          <cell r="S7391">
            <v>44872</v>
          </cell>
          <cell r="T7391">
            <v>44875</v>
          </cell>
          <cell r="U7391" t="str">
            <v>AIR</v>
          </cell>
          <cell r="V7391" t="str">
            <v>Delivered</v>
          </cell>
          <cell r="W7391" t="str">
            <v>02314BUG -1#2</v>
          </cell>
          <cell r="X7391">
            <v>44896</v>
          </cell>
          <cell r="AA7391" t="str">
            <v>EMS02Q20000843HWA0006K</v>
          </cell>
          <cell r="AB7391" t="b">
            <v>1</v>
          </cell>
          <cell r="AC7391">
            <v>44848</v>
          </cell>
        </row>
        <row r="7392">
          <cell r="A7392" t="str">
            <v>966000145908070819190000EMS02Q20000843HWA0006K</v>
          </cell>
          <cell r="B7392" t="e">
            <v>#N/A</v>
          </cell>
          <cell r="C7392" t="str">
            <v>96600014591170</v>
          </cell>
          <cell r="D7392" t="str">
            <v>966000145908070819190000</v>
          </cell>
          <cell r="E7392" t="str">
            <v>ONT</v>
          </cell>
          <cell r="F7392" t="str">
            <v>9660001459</v>
          </cell>
          <cell r="G7392" t="str">
            <v>08070819</v>
          </cell>
          <cell r="H7392">
            <v>1170</v>
          </cell>
          <cell r="I7392" t="str">
            <v>SMD Ceramic Capacitor 6.3V 4700nF +/-20%</v>
          </cell>
          <cell r="J7392">
            <v>190000</v>
          </cell>
          <cell r="K7392">
            <v>1.5E-3</v>
          </cell>
          <cell r="L7392">
            <v>285</v>
          </cell>
          <cell r="M7392" t="str">
            <v>451U</v>
          </cell>
          <cell r="N7392">
            <v>44848</v>
          </cell>
          <cell r="O7392" t="str">
            <v>EMS02Q20000843HWA0006K</v>
          </cell>
          <cell r="P7392" t="str">
            <v>BRA2022101750008</v>
          </cell>
          <cell r="Q7392">
            <v>44851</v>
          </cell>
          <cell r="R7392" t="str">
            <v>AHW-61241I22</v>
          </cell>
          <cell r="S7392">
            <v>44872</v>
          </cell>
          <cell r="T7392">
            <v>44875</v>
          </cell>
          <cell r="U7392" t="str">
            <v>AIR</v>
          </cell>
          <cell r="V7392" t="str">
            <v>Delivered</v>
          </cell>
          <cell r="W7392" t="str">
            <v>02314BUG -1#2</v>
          </cell>
          <cell r="X7392">
            <v>44896</v>
          </cell>
          <cell r="AA7392" t="str">
            <v>EMS02Q20000843HWA0006K</v>
          </cell>
          <cell r="AB7392" t="b">
            <v>1</v>
          </cell>
          <cell r="AC7392">
            <v>44848</v>
          </cell>
        </row>
        <row r="7393">
          <cell r="A7393" t="str">
            <v>96600014590807096228000EMS02Q20000843HWA0006K</v>
          </cell>
          <cell r="B7393" t="e">
            <v>#N/A</v>
          </cell>
          <cell r="C7393" t="str">
            <v>96600014591180</v>
          </cell>
          <cell r="D7393" t="str">
            <v>96600014590807096228000</v>
          </cell>
          <cell r="E7393" t="str">
            <v>ONT</v>
          </cell>
          <cell r="F7393" t="str">
            <v>9660001459</v>
          </cell>
          <cell r="G7393" t="str">
            <v>08070962</v>
          </cell>
          <cell r="H7393">
            <v>1180</v>
          </cell>
          <cell r="I7393" t="str">
            <v>SMD Ceramic Capacitor 25V 1000nF +/-10%</v>
          </cell>
          <cell r="J7393">
            <v>28000</v>
          </cell>
          <cell r="K7393">
            <v>4.8999999999999998E-3</v>
          </cell>
          <cell r="L7393">
            <v>137.19999999999999</v>
          </cell>
          <cell r="M7393" t="str">
            <v>451U</v>
          </cell>
          <cell r="N7393">
            <v>44848</v>
          </cell>
          <cell r="O7393" t="str">
            <v>EMS02Q20000843HWA0006K</v>
          </cell>
          <cell r="P7393" t="str">
            <v>BRA2022101750008</v>
          </cell>
          <cell r="Q7393">
            <v>44851</v>
          </cell>
          <cell r="R7393" t="str">
            <v>AHW-61241I22</v>
          </cell>
          <cell r="S7393">
            <v>44872</v>
          </cell>
          <cell r="T7393">
            <v>44875</v>
          </cell>
          <cell r="U7393" t="str">
            <v>AIR</v>
          </cell>
          <cell r="V7393" t="str">
            <v>Delivered</v>
          </cell>
          <cell r="W7393" t="str">
            <v>02314BUG -1#2</v>
          </cell>
          <cell r="X7393">
            <v>44896</v>
          </cell>
          <cell r="AA7393" t="str">
            <v>EMS02Q20000843HWA0006K</v>
          </cell>
          <cell r="AB7393" t="b">
            <v>1</v>
          </cell>
          <cell r="AC7393">
            <v>44848</v>
          </cell>
        </row>
        <row r="7394">
          <cell r="A7394" t="str">
            <v>96600014590807234330000EMS02Q20000843HWA0006K</v>
          </cell>
          <cell r="B7394" t="e">
            <v>#N/A</v>
          </cell>
          <cell r="C7394" t="str">
            <v>96600014591190</v>
          </cell>
          <cell r="D7394" t="str">
            <v>96600014590807234330000</v>
          </cell>
          <cell r="E7394" t="str">
            <v>ONT</v>
          </cell>
          <cell r="F7394" t="str">
            <v>9660001459</v>
          </cell>
          <cell r="G7394" t="str">
            <v>08072343</v>
          </cell>
          <cell r="H7394">
            <v>1190</v>
          </cell>
          <cell r="I7394" t="str">
            <v>SMD ceramicCapacitor 6.3V 100nF +/-10%</v>
          </cell>
          <cell r="J7394">
            <v>30000</v>
          </cell>
          <cell r="K7394">
            <v>4.0000000000000002E-4</v>
          </cell>
          <cell r="L7394">
            <v>12</v>
          </cell>
          <cell r="M7394" t="str">
            <v>451U</v>
          </cell>
          <cell r="N7394">
            <v>44848</v>
          </cell>
          <cell r="O7394" t="str">
            <v>EMS02Q20000843HWA0006K</v>
          </cell>
          <cell r="P7394" t="str">
            <v>BRA2022101750008</v>
          </cell>
          <cell r="Q7394">
            <v>44851</v>
          </cell>
          <cell r="R7394" t="str">
            <v>AHW-61241I22</v>
          </cell>
          <cell r="S7394">
            <v>44872</v>
          </cell>
          <cell r="T7394">
            <v>44875</v>
          </cell>
          <cell r="U7394" t="str">
            <v>AIR</v>
          </cell>
          <cell r="V7394" t="str">
            <v>Delivered</v>
          </cell>
          <cell r="W7394" t="str">
            <v>02314BUG -1#2</v>
          </cell>
          <cell r="X7394">
            <v>44896</v>
          </cell>
          <cell r="AA7394" t="str">
            <v>EMS02Q20000843HWA0006K</v>
          </cell>
          <cell r="AB7394" t="b">
            <v>1</v>
          </cell>
          <cell r="AC7394">
            <v>44848</v>
          </cell>
        </row>
        <row r="7395">
          <cell r="A7395" t="str">
            <v>966000145908070693-00156817EMS02Q20000843HWA0003K</v>
          </cell>
          <cell r="B7395" t="e">
            <v>#N/A</v>
          </cell>
          <cell r="C7395" t="str">
            <v>96600014591200</v>
          </cell>
          <cell r="D7395" t="str">
            <v>966000145908070693-00156817</v>
          </cell>
          <cell r="E7395" t="str">
            <v>ONT</v>
          </cell>
          <cell r="F7395" t="str">
            <v>9660001459</v>
          </cell>
          <cell r="G7395" t="str">
            <v>08070693-001</v>
          </cell>
          <cell r="H7395">
            <v>1200</v>
          </cell>
          <cell r="I7395" t="str">
            <v>High Capacity MLCC(more=1uf),6.3V,10000n</v>
          </cell>
          <cell r="J7395">
            <v>56817</v>
          </cell>
          <cell r="K7395">
            <v>1.01E-2</v>
          </cell>
          <cell r="L7395">
            <v>573.85169999999994</v>
          </cell>
          <cell r="M7395" t="str">
            <v>451U</v>
          </cell>
          <cell r="N7395">
            <v>44848</v>
          </cell>
          <cell r="O7395" t="str">
            <v>EMS02Q20000843HWA0003K</v>
          </cell>
          <cell r="P7395" t="str">
            <v>BRA2022102450008</v>
          </cell>
          <cell r="Q7395">
            <v>44858</v>
          </cell>
          <cell r="R7395" t="str">
            <v>AHW-61277I22</v>
          </cell>
          <cell r="S7395">
            <v>44877</v>
          </cell>
          <cell r="T7395">
            <v>44876</v>
          </cell>
          <cell r="U7395" t="str">
            <v>AIR</v>
          </cell>
          <cell r="V7395" t="str">
            <v>Delivered</v>
          </cell>
          <cell r="W7395" t="str">
            <v>02314BUG -1#2</v>
          </cell>
          <cell r="X7395">
            <v>44896</v>
          </cell>
          <cell r="AA7395" t="str">
            <v>EMS02Q20000843HWA0003K</v>
          </cell>
          <cell r="AB7395" t="b">
            <v>1</v>
          </cell>
          <cell r="AC7395">
            <v>44848</v>
          </cell>
        </row>
        <row r="7396">
          <cell r="A7396" t="str">
            <v>966000145910100577400EMS02Q20000843HWA0012K</v>
          </cell>
          <cell r="B7396" t="e">
            <v>#N/A</v>
          </cell>
          <cell r="C7396" t="str">
            <v>96600014591210</v>
          </cell>
          <cell r="D7396" t="str">
            <v>966000145910100577400</v>
          </cell>
          <cell r="E7396" t="str">
            <v>ONT</v>
          </cell>
          <cell r="F7396" t="str">
            <v>9660001459</v>
          </cell>
          <cell r="G7396" t="str">
            <v>10100577</v>
          </cell>
          <cell r="H7396">
            <v>1210</v>
          </cell>
          <cell r="I7396" t="str">
            <v>Terminal Power Inductor,4.7uH,+/-30%,3.0</v>
          </cell>
          <cell r="J7396">
            <v>400</v>
          </cell>
          <cell r="K7396">
            <v>2.01E-2</v>
          </cell>
          <cell r="L7396">
            <v>8.0399999999999991</v>
          </cell>
          <cell r="M7396" t="str">
            <v>451U</v>
          </cell>
          <cell r="N7396">
            <v>44848</v>
          </cell>
          <cell r="O7396" t="str">
            <v>EMS02Q20000843HWA0012K</v>
          </cell>
          <cell r="P7396" t="str">
            <v>BRA2022102450008</v>
          </cell>
          <cell r="Q7396">
            <v>44858</v>
          </cell>
          <cell r="R7396" t="str">
            <v>AHW-61277I22</v>
          </cell>
          <cell r="S7396">
            <v>44877</v>
          </cell>
          <cell r="T7396">
            <v>44876</v>
          </cell>
          <cell r="U7396" t="str">
            <v>AIR</v>
          </cell>
          <cell r="V7396" t="str">
            <v>Delivered</v>
          </cell>
          <cell r="W7396" t="str">
            <v>02314BUG -1#2</v>
          </cell>
          <cell r="X7396">
            <v>44896</v>
          </cell>
          <cell r="AA7396" t="str">
            <v>EMS02Q20000843HWA0012K</v>
          </cell>
          <cell r="AB7396" t="b">
            <v>1</v>
          </cell>
          <cell r="AC7396">
            <v>44848</v>
          </cell>
        </row>
        <row r="7397">
          <cell r="A7397" t="str">
            <v>966000145907091782-0016320EMS02Q20000843HWA0009K</v>
          </cell>
          <cell r="B7397" t="e">
            <v>#N/A</v>
          </cell>
          <cell r="C7397" t="str">
            <v>96600014591220</v>
          </cell>
          <cell r="D7397" t="str">
            <v>966000145907091782-0016320</v>
          </cell>
          <cell r="E7397" t="str">
            <v>ONT</v>
          </cell>
          <cell r="F7397" t="str">
            <v>9660001459</v>
          </cell>
          <cell r="G7397" t="str">
            <v>07091782-001</v>
          </cell>
          <cell r="H7397">
            <v>1220</v>
          </cell>
          <cell r="I7397" t="str">
            <v>Chip Thick Film Resistor,0.0625W,240ohm,</v>
          </cell>
          <cell r="J7397">
            <v>6320</v>
          </cell>
          <cell r="K7397">
            <v>2.9999999999999997E-4</v>
          </cell>
          <cell r="L7397">
            <v>1.8959999999999999</v>
          </cell>
          <cell r="M7397" t="str">
            <v>451U</v>
          </cell>
          <cell r="N7397">
            <v>44848</v>
          </cell>
          <cell r="O7397" t="str">
            <v>EMS02Q20000843HWA0009K</v>
          </cell>
          <cell r="P7397" t="str">
            <v>BRA2022102450008</v>
          </cell>
          <cell r="Q7397">
            <v>44858</v>
          </cell>
          <cell r="R7397" t="str">
            <v>AHW-61277I22</v>
          </cell>
          <cell r="S7397">
            <v>44877</v>
          </cell>
          <cell r="T7397">
            <v>44876</v>
          </cell>
          <cell r="U7397" t="str">
            <v>AIR</v>
          </cell>
          <cell r="V7397" t="str">
            <v>Delivered</v>
          </cell>
          <cell r="W7397" t="str">
            <v>02314BUG -1#2</v>
          </cell>
          <cell r="X7397">
            <v>44896</v>
          </cell>
          <cell r="AA7397" t="str">
            <v>EMS02Q20000843HWA0009K</v>
          </cell>
          <cell r="AB7397" t="b">
            <v>1</v>
          </cell>
          <cell r="AC7397">
            <v>44848</v>
          </cell>
        </row>
        <row r="7398">
          <cell r="A7398" t="str">
            <v>966000145907091472-00128784EMS02Q20000843HWA0001K</v>
          </cell>
          <cell r="B7398" t="e">
            <v>#N/A</v>
          </cell>
          <cell r="C7398" t="str">
            <v>96600014591230</v>
          </cell>
          <cell r="D7398" t="str">
            <v>966000145907091472-00128784</v>
          </cell>
          <cell r="E7398" t="str">
            <v>ONT</v>
          </cell>
          <cell r="F7398" t="str">
            <v>9660001459</v>
          </cell>
          <cell r="G7398" t="str">
            <v>07091472-001</v>
          </cell>
          <cell r="H7398">
            <v>1230</v>
          </cell>
          <cell r="I7398" t="str">
            <v>Chip Thick Film Resistor,0.1W,1ohm,+/-1%</v>
          </cell>
          <cell r="J7398">
            <v>28784</v>
          </cell>
          <cell r="K7398">
            <v>5.9999999999999995E-4</v>
          </cell>
          <cell r="L7398">
            <v>17.270399999999999</v>
          </cell>
          <cell r="M7398" t="str">
            <v>451U</v>
          </cell>
          <cell r="N7398">
            <v>44848</v>
          </cell>
          <cell r="O7398" t="str">
            <v>EMS02Q20000843HWA0001K</v>
          </cell>
          <cell r="P7398" t="str">
            <v>BRA2022102450008</v>
          </cell>
          <cell r="Q7398">
            <v>44858</v>
          </cell>
          <cell r="R7398" t="str">
            <v>AHW-61277I22</v>
          </cell>
          <cell r="S7398">
            <v>44877</v>
          </cell>
          <cell r="T7398">
            <v>44876</v>
          </cell>
          <cell r="U7398" t="str">
            <v>AIR</v>
          </cell>
          <cell r="V7398" t="str">
            <v>Delivered</v>
          </cell>
          <cell r="W7398" t="str">
            <v>02314BUG -1#2</v>
          </cell>
          <cell r="X7398">
            <v>44896</v>
          </cell>
          <cell r="AA7398" t="str">
            <v>EMS02Q20000843HWA0001K</v>
          </cell>
          <cell r="AB7398" t="b">
            <v>1</v>
          </cell>
          <cell r="AC7398">
            <v>44848</v>
          </cell>
        </row>
        <row r="7399">
          <cell r="A7399" t="str">
            <v>966000145907090944-0013350EMS02Q20000843HWA0001K</v>
          </cell>
          <cell r="B7399" t="e">
            <v>#N/A</v>
          </cell>
          <cell r="C7399" t="str">
            <v>96600014591240</v>
          </cell>
          <cell r="D7399" t="str">
            <v>966000145907090944-0013350</v>
          </cell>
          <cell r="E7399" t="str">
            <v>ONT</v>
          </cell>
          <cell r="F7399" t="str">
            <v>9660001459</v>
          </cell>
          <cell r="G7399" t="str">
            <v>07090944-001</v>
          </cell>
          <cell r="H7399">
            <v>1240</v>
          </cell>
          <cell r="I7399" t="str">
            <v>Chip Thick Film Resistor,0.125W,750000oh</v>
          </cell>
          <cell r="J7399">
            <v>3350</v>
          </cell>
          <cell r="K7399">
            <v>1E-3</v>
          </cell>
          <cell r="L7399">
            <v>3.35</v>
          </cell>
          <cell r="M7399" t="str">
            <v>451U</v>
          </cell>
          <cell r="N7399">
            <v>44848</v>
          </cell>
          <cell r="O7399" t="str">
            <v>EMS02Q20000843HWA0001K</v>
          </cell>
          <cell r="P7399" t="str">
            <v>BRA2022102450008</v>
          </cell>
          <cell r="Q7399">
            <v>44858</v>
          </cell>
          <cell r="R7399" t="str">
            <v>AHW-61277I22</v>
          </cell>
          <cell r="S7399">
            <v>44877</v>
          </cell>
          <cell r="T7399">
            <v>44876</v>
          </cell>
          <cell r="U7399" t="str">
            <v>AIR</v>
          </cell>
          <cell r="V7399" t="str">
            <v>Delivered</v>
          </cell>
          <cell r="W7399" t="str">
            <v>02314BUG -1#2</v>
          </cell>
          <cell r="X7399">
            <v>44896</v>
          </cell>
          <cell r="AA7399" t="str">
            <v>EMS02Q20000843HWA0001K</v>
          </cell>
          <cell r="AB7399" t="b">
            <v>1</v>
          </cell>
          <cell r="AC7399">
            <v>44848</v>
          </cell>
        </row>
        <row r="7400">
          <cell r="A7400" t="str">
            <v>966000145907091486-00160705EMS02Q20000843HWA0001K</v>
          </cell>
          <cell r="B7400" t="e">
            <v>#N/A</v>
          </cell>
          <cell r="C7400" t="str">
            <v>96600014591250</v>
          </cell>
          <cell r="D7400" t="str">
            <v>966000145907091486-00160705</v>
          </cell>
          <cell r="E7400" t="str">
            <v>ONT</v>
          </cell>
          <cell r="F7400" t="str">
            <v>9660001459</v>
          </cell>
          <cell r="G7400" t="str">
            <v>07091486-001</v>
          </cell>
          <cell r="H7400">
            <v>1250</v>
          </cell>
          <cell r="I7400" t="str">
            <v>ChipThickFilmResistor,0.1W,0ohm,50mO</v>
          </cell>
          <cell r="J7400">
            <v>60705</v>
          </cell>
          <cell r="K7400">
            <v>5.0000000000000001E-4</v>
          </cell>
          <cell r="L7400">
            <v>30.352499999999999</v>
          </cell>
          <cell r="M7400" t="str">
            <v>451U</v>
          </cell>
          <cell r="N7400">
            <v>44848</v>
          </cell>
          <cell r="O7400" t="str">
            <v>EMS02Q20000843HWA0001K</v>
          </cell>
          <cell r="P7400" t="str">
            <v>BRA2022102450008</v>
          </cell>
          <cell r="Q7400">
            <v>44858</v>
          </cell>
          <cell r="R7400" t="str">
            <v>AHW-61277I22</v>
          </cell>
          <cell r="S7400">
            <v>44877</v>
          </cell>
          <cell r="T7400">
            <v>44876</v>
          </cell>
          <cell r="U7400" t="str">
            <v>AIR</v>
          </cell>
          <cell r="V7400" t="str">
            <v>Delivered</v>
          </cell>
          <cell r="W7400" t="str">
            <v>02314BUG -1#2</v>
          </cell>
          <cell r="X7400">
            <v>44896</v>
          </cell>
          <cell r="AA7400" t="str">
            <v>EMS02Q20000843HWA0001K</v>
          </cell>
          <cell r="AB7400" t="b">
            <v>1</v>
          </cell>
          <cell r="AC7400">
            <v>44848</v>
          </cell>
        </row>
        <row r="7401">
          <cell r="A7401" t="str">
            <v>966000145907091631-0016000EMS02Q20000843HWA0002K</v>
          </cell>
          <cell r="B7401" t="e">
            <v>#N/A</v>
          </cell>
          <cell r="C7401" t="str">
            <v>96600014591260</v>
          </cell>
          <cell r="D7401" t="str">
            <v>966000145907091631-0016000</v>
          </cell>
          <cell r="E7401" t="str">
            <v>ONT</v>
          </cell>
          <cell r="F7401" t="str">
            <v>9660001459</v>
          </cell>
          <cell r="G7401" t="str">
            <v>07091631-001</v>
          </cell>
          <cell r="H7401">
            <v>1260</v>
          </cell>
          <cell r="I7401" t="str">
            <v>ChipThickFilmResistor,0.1W,40200ohm,</v>
          </cell>
          <cell r="J7401">
            <v>6000</v>
          </cell>
          <cell r="K7401">
            <v>5.9999999999999995E-4</v>
          </cell>
          <cell r="L7401">
            <v>3.5999999999999996</v>
          </cell>
          <cell r="M7401" t="str">
            <v>451U</v>
          </cell>
          <cell r="N7401">
            <v>44849</v>
          </cell>
          <cell r="O7401" t="str">
            <v>EMS02Q20000843HWA0002K</v>
          </cell>
          <cell r="P7401" t="str">
            <v>BRA2022102450008</v>
          </cell>
          <cell r="Q7401">
            <v>44858</v>
          </cell>
          <cell r="R7401" t="str">
            <v>AHW-61277I22</v>
          </cell>
          <cell r="S7401">
            <v>44877</v>
          </cell>
          <cell r="T7401">
            <v>44876</v>
          </cell>
          <cell r="U7401" t="str">
            <v>AIR</v>
          </cell>
          <cell r="V7401" t="str">
            <v>Delivered</v>
          </cell>
          <cell r="W7401" t="str">
            <v>02314BUG -1#2</v>
          </cell>
          <cell r="X7401">
            <v>44896</v>
          </cell>
          <cell r="AA7401" t="str">
            <v>EMS02Q20000843HWA0002K</v>
          </cell>
          <cell r="AB7401" t="b">
            <v>1</v>
          </cell>
          <cell r="AC7401">
            <v>44849</v>
          </cell>
        </row>
        <row r="7402">
          <cell r="A7402" t="str">
            <v>966000145908070607-0013422EMS02Q20000843HWA0008K</v>
          </cell>
          <cell r="B7402" t="e">
            <v>#N/A</v>
          </cell>
          <cell r="C7402" t="str">
            <v>96600014591270</v>
          </cell>
          <cell r="D7402" t="str">
            <v>966000145908070607-0013422</v>
          </cell>
          <cell r="E7402" t="str">
            <v>ONT</v>
          </cell>
          <cell r="F7402" t="str">
            <v>9660001459</v>
          </cell>
          <cell r="G7402" t="str">
            <v>08070607-001</v>
          </cell>
          <cell r="H7402">
            <v>1270</v>
          </cell>
          <cell r="I7402" t="str">
            <v>Low VoltageANDCapacity MLCC(LESSTHAN=100</v>
          </cell>
          <cell r="J7402">
            <v>3422</v>
          </cell>
          <cell r="K7402">
            <v>8.0000000000000004E-4</v>
          </cell>
          <cell r="L7402">
            <v>2.7376</v>
          </cell>
          <cell r="M7402" t="str">
            <v>451U</v>
          </cell>
          <cell r="N7402">
            <v>44848</v>
          </cell>
          <cell r="O7402" t="str">
            <v>EMS02Q20000843HWA0008K</v>
          </cell>
          <cell r="P7402" t="str">
            <v>BRA2022102250008</v>
          </cell>
          <cell r="Q7402">
            <v>44856</v>
          </cell>
          <cell r="R7402" t="str">
            <v>AHW-61276I22</v>
          </cell>
          <cell r="S7402">
            <v>44877</v>
          </cell>
          <cell r="T7402">
            <v>44876</v>
          </cell>
          <cell r="U7402" t="str">
            <v>AIR</v>
          </cell>
          <cell r="V7402" t="str">
            <v>Delivered</v>
          </cell>
          <cell r="W7402" t="str">
            <v>02314BUG -1#2</v>
          </cell>
          <cell r="X7402">
            <v>44896</v>
          </cell>
          <cell r="AA7402" t="str">
            <v>EMS02Q20000843HWA0008K</v>
          </cell>
          <cell r="AB7402" t="b">
            <v>1</v>
          </cell>
          <cell r="AC7402">
            <v>44848</v>
          </cell>
        </row>
        <row r="7403">
          <cell r="A7403" t="str">
            <v>966000146007090803-00130000EMS02Q20000844HWA0001K</v>
          </cell>
          <cell r="B7403" t="e">
            <v>#N/A</v>
          </cell>
          <cell r="C7403" t="str">
            <v>966000146010</v>
          </cell>
          <cell r="D7403" t="str">
            <v>966000146007090803-00130000</v>
          </cell>
          <cell r="E7403" t="str">
            <v>ONT</v>
          </cell>
          <cell r="F7403" t="str">
            <v>9660001460</v>
          </cell>
          <cell r="G7403" t="str">
            <v>07090803-001</v>
          </cell>
          <cell r="H7403">
            <v>10</v>
          </cell>
          <cell r="I7403" t="str">
            <v>Chip Thick Film Resistor,0.0625W,22ohm,+</v>
          </cell>
          <cell r="J7403">
            <v>30000</v>
          </cell>
          <cell r="K7403">
            <v>2.9999999999999997E-4</v>
          </cell>
          <cell r="L7403">
            <v>9</v>
          </cell>
          <cell r="M7403" t="str">
            <v>451U</v>
          </cell>
          <cell r="N7403">
            <v>44848</v>
          </cell>
          <cell r="O7403" t="str">
            <v>EMS02Q20000844HWA0001K</v>
          </cell>
          <cell r="P7403" t="str">
            <v>BRA2022102050002</v>
          </cell>
          <cell r="Q7403">
            <v>44854</v>
          </cell>
          <cell r="R7403" t="str">
            <v>AHW-61265I22</v>
          </cell>
          <cell r="S7403">
            <v>44870</v>
          </cell>
          <cell r="T7403">
            <v>44874</v>
          </cell>
          <cell r="U7403" t="str">
            <v>AIR</v>
          </cell>
          <cell r="V7403" t="str">
            <v>Delivered</v>
          </cell>
          <cell r="W7403" t="str">
            <v>02314BUG -1#3</v>
          </cell>
          <cell r="X7403">
            <v>44896</v>
          </cell>
          <cell r="AA7403" t="str">
            <v>EMS02Q20000844HWA0001K</v>
          </cell>
          <cell r="AB7403" t="b">
            <v>1</v>
          </cell>
          <cell r="AC7403">
            <v>44848</v>
          </cell>
        </row>
        <row r="7404">
          <cell r="A7404" t="str">
            <v>966000146007090911-00190000EMS02Q20000844HWA0001K</v>
          </cell>
          <cell r="B7404" t="e">
            <v>#N/A</v>
          </cell>
          <cell r="C7404" t="str">
            <v>966000146020</v>
          </cell>
          <cell r="D7404" t="str">
            <v>966000146007090911-00190000</v>
          </cell>
          <cell r="E7404" t="str">
            <v>ONT</v>
          </cell>
          <cell r="F7404" t="str">
            <v>9660001460</v>
          </cell>
          <cell r="G7404" t="str">
            <v>07090911-001</v>
          </cell>
          <cell r="H7404">
            <v>20</v>
          </cell>
          <cell r="I7404" t="str">
            <v>Chip Thick Film Resistor,0.05W,0ohm,50m</v>
          </cell>
          <cell r="J7404">
            <v>90000</v>
          </cell>
          <cell r="K7404">
            <v>5.9999999999999995E-4</v>
          </cell>
          <cell r="L7404">
            <v>53.999999999999993</v>
          </cell>
          <cell r="M7404" t="str">
            <v>451U</v>
          </cell>
          <cell r="N7404">
            <v>44848</v>
          </cell>
          <cell r="O7404" t="str">
            <v>EMS02Q20000844HWA0001K</v>
          </cell>
          <cell r="P7404" t="str">
            <v>BRA2022102050002</v>
          </cell>
          <cell r="Q7404">
            <v>44854</v>
          </cell>
          <cell r="R7404" t="str">
            <v>AHW-61265I22</v>
          </cell>
          <cell r="S7404">
            <v>44870</v>
          </cell>
          <cell r="T7404">
            <v>44874</v>
          </cell>
          <cell r="U7404" t="str">
            <v>AIR</v>
          </cell>
          <cell r="V7404" t="str">
            <v>Delivered</v>
          </cell>
          <cell r="W7404" t="str">
            <v>02314BUG -1#3</v>
          </cell>
          <cell r="X7404">
            <v>44896</v>
          </cell>
          <cell r="AA7404" t="str">
            <v>EMS02Q20000844HWA0001K</v>
          </cell>
          <cell r="AB7404" t="b">
            <v>1</v>
          </cell>
          <cell r="AC7404">
            <v>44848</v>
          </cell>
        </row>
        <row r="7405">
          <cell r="A7405" t="str">
            <v>966000146007090944-00160000EMS02Q20000844HWA0001K</v>
          </cell>
          <cell r="B7405" t="e">
            <v>#N/A</v>
          </cell>
          <cell r="C7405" t="str">
            <v>966000146030</v>
          </cell>
          <cell r="D7405" t="str">
            <v>966000146007090944-00160000</v>
          </cell>
          <cell r="E7405" t="str">
            <v>ONT</v>
          </cell>
          <cell r="F7405" t="str">
            <v>9660001460</v>
          </cell>
          <cell r="G7405" t="str">
            <v>07090944-001</v>
          </cell>
          <cell r="H7405">
            <v>30</v>
          </cell>
          <cell r="I7405" t="str">
            <v>Chip Thick Film Resistor,0.125W,750000oh</v>
          </cell>
          <cell r="J7405">
            <v>60000</v>
          </cell>
          <cell r="K7405">
            <v>1E-3</v>
          </cell>
          <cell r="L7405">
            <v>60</v>
          </cell>
          <cell r="M7405" t="str">
            <v>451U</v>
          </cell>
          <cell r="N7405">
            <v>44848</v>
          </cell>
          <cell r="O7405" t="str">
            <v>EMS02Q20000844HWA0001K</v>
          </cell>
          <cell r="P7405" t="str">
            <v>BRA2022102050002</v>
          </cell>
          <cell r="Q7405">
            <v>44854</v>
          </cell>
          <cell r="R7405" t="str">
            <v>AHW-61265I22</v>
          </cell>
          <cell r="S7405">
            <v>44870</v>
          </cell>
          <cell r="T7405">
            <v>44874</v>
          </cell>
          <cell r="U7405" t="str">
            <v>AIR</v>
          </cell>
          <cell r="V7405" t="str">
            <v>Delivered</v>
          </cell>
          <cell r="W7405" t="str">
            <v>02314BUG -1#3</v>
          </cell>
          <cell r="X7405">
            <v>44896</v>
          </cell>
          <cell r="AA7405" t="str">
            <v>EMS02Q20000844HWA0001K</v>
          </cell>
          <cell r="AB7405" t="b">
            <v>1</v>
          </cell>
          <cell r="AC7405">
            <v>44848</v>
          </cell>
        </row>
        <row r="7406">
          <cell r="A7406" t="str">
            <v>966000146007091438-00115000EMS02Q20000844HWA0001K</v>
          </cell>
          <cell r="B7406" t="e">
            <v>#N/A</v>
          </cell>
          <cell r="C7406" t="str">
            <v>966000146040</v>
          </cell>
          <cell r="D7406" t="str">
            <v>966000146007091438-00115000</v>
          </cell>
          <cell r="E7406" t="str">
            <v>ONT</v>
          </cell>
          <cell r="F7406" t="str">
            <v>9660001460</v>
          </cell>
          <cell r="G7406" t="str">
            <v>07091438-001</v>
          </cell>
          <cell r="H7406">
            <v>40</v>
          </cell>
          <cell r="I7406" t="str">
            <v>ChipThickFilmResistor,0.1W,2.2ohm,+/</v>
          </cell>
          <cell r="J7406">
            <v>15000</v>
          </cell>
          <cell r="K7406">
            <v>5.9999999999999995E-4</v>
          </cell>
          <cell r="L7406">
            <v>9</v>
          </cell>
          <cell r="M7406" t="str">
            <v>451U</v>
          </cell>
          <cell r="N7406">
            <v>44848</v>
          </cell>
          <cell r="O7406" t="str">
            <v>EMS02Q20000844HWA0001K</v>
          </cell>
          <cell r="P7406" t="str">
            <v>BRA2022102050002</v>
          </cell>
          <cell r="Q7406">
            <v>44854</v>
          </cell>
          <cell r="R7406" t="str">
            <v>AHW-61265I22</v>
          </cell>
          <cell r="S7406">
            <v>44870</v>
          </cell>
          <cell r="T7406">
            <v>44874</v>
          </cell>
          <cell r="U7406" t="str">
            <v>AIR</v>
          </cell>
          <cell r="V7406" t="str">
            <v>Delivered</v>
          </cell>
          <cell r="W7406" t="str">
            <v>02314BUG -1#3</v>
          </cell>
          <cell r="X7406">
            <v>44896</v>
          </cell>
          <cell r="AA7406" t="str">
            <v>EMS02Q20000844HWA0001K</v>
          </cell>
          <cell r="AB7406" t="b">
            <v>1</v>
          </cell>
          <cell r="AC7406">
            <v>44848</v>
          </cell>
        </row>
        <row r="7407">
          <cell r="A7407" t="str">
            <v>966000146007091449-00110000EMS02Q20000844HWA0001K</v>
          </cell>
          <cell r="B7407" t="e">
            <v>#N/A</v>
          </cell>
          <cell r="C7407" t="str">
            <v>966000146050</v>
          </cell>
          <cell r="D7407" t="str">
            <v>966000146007091449-00110000</v>
          </cell>
          <cell r="E7407" t="str">
            <v>ONT</v>
          </cell>
          <cell r="F7407" t="str">
            <v>9660001460</v>
          </cell>
          <cell r="G7407" t="str">
            <v>07091449-001</v>
          </cell>
          <cell r="H7407">
            <v>50</v>
          </cell>
          <cell r="I7407" t="str">
            <v>Chip Thick Film Resistor,0.0625W,1ohm,+/</v>
          </cell>
          <cell r="J7407">
            <v>10000</v>
          </cell>
          <cell r="K7407">
            <v>4.0000000000000002E-4</v>
          </cell>
          <cell r="L7407">
            <v>4</v>
          </cell>
          <cell r="M7407" t="str">
            <v>451U</v>
          </cell>
          <cell r="N7407">
            <v>44848</v>
          </cell>
          <cell r="O7407" t="str">
            <v>EMS02Q20000844HWA0001K</v>
          </cell>
          <cell r="P7407" t="str">
            <v>BRA2022102050002</v>
          </cell>
          <cell r="Q7407">
            <v>44854</v>
          </cell>
          <cell r="R7407" t="str">
            <v>AHW-61265I22</v>
          </cell>
          <cell r="S7407">
            <v>44870</v>
          </cell>
          <cell r="T7407">
            <v>44874</v>
          </cell>
          <cell r="U7407" t="str">
            <v>AIR</v>
          </cell>
          <cell r="V7407" t="str">
            <v>Delivered</v>
          </cell>
          <cell r="W7407" t="str">
            <v>02314BUG -1#3</v>
          </cell>
          <cell r="X7407">
            <v>44896</v>
          </cell>
          <cell r="AA7407" t="str">
            <v>EMS02Q20000844HWA0001K</v>
          </cell>
          <cell r="AB7407" t="b">
            <v>1</v>
          </cell>
          <cell r="AC7407">
            <v>44848</v>
          </cell>
        </row>
        <row r="7408">
          <cell r="A7408" t="str">
            <v>966000146007091457-00150000EMS02Q20000844HWA0001K</v>
          </cell>
          <cell r="B7408" t="e">
            <v>#N/A</v>
          </cell>
          <cell r="C7408" t="str">
            <v>966000146060</v>
          </cell>
          <cell r="D7408" t="str">
            <v>966000146007091457-00150000</v>
          </cell>
          <cell r="E7408" t="str">
            <v>ONT</v>
          </cell>
          <cell r="F7408" t="str">
            <v>9660001460</v>
          </cell>
          <cell r="G7408" t="str">
            <v>07091457-001</v>
          </cell>
          <cell r="H7408">
            <v>60</v>
          </cell>
          <cell r="I7408" t="str">
            <v>Chip Thick Film Resistor,0.05W,1000ohm,+</v>
          </cell>
          <cell r="J7408">
            <v>50000</v>
          </cell>
          <cell r="K7408">
            <v>5.9999999999999995E-4</v>
          </cell>
          <cell r="L7408">
            <v>29.999999999999996</v>
          </cell>
          <cell r="M7408" t="str">
            <v>451U</v>
          </cell>
          <cell r="N7408">
            <v>44848</v>
          </cell>
          <cell r="O7408" t="str">
            <v>EMS02Q20000844HWA0001K</v>
          </cell>
          <cell r="P7408" t="str">
            <v>BRA2022102050002</v>
          </cell>
          <cell r="Q7408">
            <v>44854</v>
          </cell>
          <cell r="R7408" t="str">
            <v>AHW-61265I22</v>
          </cell>
          <cell r="S7408">
            <v>44870</v>
          </cell>
          <cell r="T7408">
            <v>44874</v>
          </cell>
          <cell r="U7408" t="str">
            <v>AIR</v>
          </cell>
          <cell r="V7408" t="str">
            <v>Delivered</v>
          </cell>
          <cell r="W7408" t="str">
            <v>02314BUG -1#3</v>
          </cell>
          <cell r="X7408">
            <v>44896</v>
          </cell>
          <cell r="AA7408" t="str">
            <v>EMS02Q20000844HWA0001K</v>
          </cell>
          <cell r="AB7408" t="b">
            <v>1</v>
          </cell>
          <cell r="AC7408">
            <v>44848</v>
          </cell>
        </row>
        <row r="7409">
          <cell r="A7409" t="str">
            <v>966000146007091463-00120000EMS02Q20000844HWA0001K</v>
          </cell>
          <cell r="B7409" t="e">
            <v>#N/A</v>
          </cell>
          <cell r="C7409" t="str">
            <v>966000146070</v>
          </cell>
          <cell r="D7409" t="str">
            <v>966000146007091463-00120000</v>
          </cell>
          <cell r="E7409" t="str">
            <v>ONT</v>
          </cell>
          <cell r="F7409" t="str">
            <v>9660001460</v>
          </cell>
          <cell r="G7409" t="str">
            <v>07091463-001</v>
          </cell>
          <cell r="H7409">
            <v>70</v>
          </cell>
          <cell r="I7409" t="str">
            <v>Chip Thick Film Resistor,0.05W,10000ohm,</v>
          </cell>
          <cell r="J7409">
            <v>20000</v>
          </cell>
          <cell r="K7409">
            <v>5.9999999999999995E-4</v>
          </cell>
          <cell r="L7409">
            <v>11.999999999999998</v>
          </cell>
          <cell r="M7409" t="str">
            <v>451U</v>
          </cell>
          <cell r="N7409">
            <v>44848</v>
          </cell>
          <cell r="O7409" t="str">
            <v>EMS02Q20000844HWA0001K</v>
          </cell>
          <cell r="P7409" t="str">
            <v>BRA2022102050002</v>
          </cell>
          <cell r="Q7409">
            <v>44854</v>
          </cell>
          <cell r="R7409" t="str">
            <v>AHW-61265I22</v>
          </cell>
          <cell r="S7409">
            <v>44870</v>
          </cell>
          <cell r="T7409">
            <v>44874</v>
          </cell>
          <cell r="U7409" t="str">
            <v>AIR</v>
          </cell>
          <cell r="V7409" t="str">
            <v>Delivered</v>
          </cell>
          <cell r="W7409" t="str">
            <v>02314BUG -1#3</v>
          </cell>
          <cell r="X7409">
            <v>44896</v>
          </cell>
          <cell r="AA7409" t="str">
            <v>EMS02Q20000844HWA0001K</v>
          </cell>
          <cell r="AB7409" t="b">
            <v>1</v>
          </cell>
          <cell r="AC7409">
            <v>44848</v>
          </cell>
        </row>
        <row r="7410">
          <cell r="A7410" t="str">
            <v>966000146007091470-001270000EMS02Q20000844HWA0001K</v>
          </cell>
          <cell r="B7410" t="e">
            <v>#N/A</v>
          </cell>
          <cell r="C7410" t="str">
            <v>966000146080</v>
          </cell>
          <cell r="D7410" t="str">
            <v>966000146007091470-001270000</v>
          </cell>
          <cell r="E7410" t="str">
            <v>ONT</v>
          </cell>
          <cell r="F7410" t="str">
            <v>9660001460</v>
          </cell>
          <cell r="G7410" t="str">
            <v>07091470-001</v>
          </cell>
          <cell r="H7410">
            <v>80</v>
          </cell>
          <cell r="I7410" t="str">
            <v>Chip Thick Film Resistor,0.0625W,0ohm,le</v>
          </cell>
          <cell r="J7410">
            <v>270000</v>
          </cell>
          <cell r="K7410">
            <v>2.9999999999999997E-4</v>
          </cell>
          <cell r="L7410">
            <v>81</v>
          </cell>
          <cell r="M7410" t="str">
            <v>451U</v>
          </cell>
          <cell r="N7410">
            <v>44848</v>
          </cell>
          <cell r="O7410" t="str">
            <v>EMS02Q20000844HWA0001K</v>
          </cell>
          <cell r="P7410" t="str">
            <v>BRA2022102050002</v>
          </cell>
          <cell r="Q7410">
            <v>44854</v>
          </cell>
          <cell r="R7410" t="str">
            <v>AHW-61265I22</v>
          </cell>
          <cell r="S7410">
            <v>44870</v>
          </cell>
          <cell r="T7410">
            <v>44874</v>
          </cell>
          <cell r="U7410" t="str">
            <v>AIR</v>
          </cell>
          <cell r="V7410" t="str">
            <v>Delivered</v>
          </cell>
          <cell r="W7410" t="str">
            <v>02314BUG -1#3</v>
          </cell>
          <cell r="X7410">
            <v>44896</v>
          </cell>
          <cell r="AA7410" t="str">
            <v>EMS02Q20000844HWA0001K</v>
          </cell>
          <cell r="AB7410" t="b">
            <v>1</v>
          </cell>
          <cell r="AC7410">
            <v>44848</v>
          </cell>
        </row>
        <row r="7411">
          <cell r="A7411" t="str">
            <v>966000146007091472-00130000EMS02Q20000844HWA0001K</v>
          </cell>
          <cell r="B7411" t="e">
            <v>#N/A</v>
          </cell>
          <cell r="C7411" t="str">
            <v>966000146090</v>
          </cell>
          <cell r="D7411" t="str">
            <v>966000146007091472-00130000</v>
          </cell>
          <cell r="E7411" t="str">
            <v>ONT</v>
          </cell>
          <cell r="F7411" t="str">
            <v>9660001460</v>
          </cell>
          <cell r="G7411" t="str">
            <v>07091472-001</v>
          </cell>
          <cell r="H7411">
            <v>90</v>
          </cell>
          <cell r="I7411" t="str">
            <v>Chip Thick Film Resistor,0.1W,1ohm,+/-1%</v>
          </cell>
          <cell r="J7411">
            <v>30000</v>
          </cell>
          <cell r="K7411">
            <v>5.9999999999999995E-4</v>
          </cell>
          <cell r="L7411">
            <v>18</v>
          </cell>
          <cell r="M7411" t="str">
            <v>451U</v>
          </cell>
          <cell r="N7411">
            <v>44848</v>
          </cell>
          <cell r="O7411" t="str">
            <v>EMS02Q20000844HWA0001K</v>
          </cell>
          <cell r="P7411" t="str">
            <v>BRA2022102050002</v>
          </cell>
          <cell r="Q7411">
            <v>44854</v>
          </cell>
          <cell r="R7411" t="str">
            <v>AHW-61265I22</v>
          </cell>
          <cell r="S7411">
            <v>44870</v>
          </cell>
          <cell r="T7411">
            <v>44874</v>
          </cell>
          <cell r="U7411" t="str">
            <v>AIR</v>
          </cell>
          <cell r="V7411" t="str">
            <v>Delivered</v>
          </cell>
          <cell r="W7411" t="str">
            <v>02314BUG -1#3</v>
          </cell>
          <cell r="X7411">
            <v>44896</v>
          </cell>
          <cell r="AA7411" t="str">
            <v>EMS02Q20000844HWA0001K</v>
          </cell>
          <cell r="AB7411" t="b">
            <v>1</v>
          </cell>
          <cell r="AC7411">
            <v>44848</v>
          </cell>
        </row>
        <row r="7412">
          <cell r="A7412" t="str">
            <v>966000146007091482-00175000EMS02Q20000844HWA0001K</v>
          </cell>
          <cell r="B7412" t="e">
            <v>#N/A</v>
          </cell>
          <cell r="C7412" t="str">
            <v>9660001460100</v>
          </cell>
          <cell r="D7412" t="str">
            <v>966000146007091482-00175000</v>
          </cell>
          <cell r="E7412" t="str">
            <v>ONT</v>
          </cell>
          <cell r="F7412" t="str">
            <v>9660001460</v>
          </cell>
          <cell r="G7412" t="str">
            <v>07091482-001</v>
          </cell>
          <cell r="H7412">
            <v>100</v>
          </cell>
          <cell r="I7412" t="str">
            <v>Chip Thick Film Resistor,0.125W,0ohm,les</v>
          </cell>
          <cell r="J7412">
            <v>75000</v>
          </cell>
          <cell r="K7412">
            <v>8.9999999999999998E-4</v>
          </cell>
          <cell r="L7412">
            <v>67.5</v>
          </cell>
          <cell r="M7412" t="str">
            <v>451U</v>
          </cell>
          <cell r="N7412">
            <v>44848</v>
          </cell>
          <cell r="O7412" t="str">
            <v>EMS02Q20000844HWA0001K</v>
          </cell>
          <cell r="P7412" t="str">
            <v>BRA2022102050002</v>
          </cell>
          <cell r="Q7412">
            <v>44854</v>
          </cell>
          <cell r="R7412" t="str">
            <v>AHW-61265I22</v>
          </cell>
          <cell r="S7412">
            <v>44870</v>
          </cell>
          <cell r="T7412">
            <v>44874</v>
          </cell>
          <cell r="U7412" t="str">
            <v>AIR</v>
          </cell>
          <cell r="V7412" t="str">
            <v>Delivered</v>
          </cell>
          <cell r="W7412" t="str">
            <v>02314BUG -1#3</v>
          </cell>
          <cell r="X7412">
            <v>44896</v>
          </cell>
          <cell r="AA7412" t="str">
            <v>EMS02Q20000844HWA0001K</v>
          </cell>
          <cell r="AB7412" t="b">
            <v>1</v>
          </cell>
          <cell r="AC7412">
            <v>44848</v>
          </cell>
        </row>
        <row r="7413">
          <cell r="A7413" t="str">
            <v>966000146007091486-001255000EMS02Q20000844HWA0013K</v>
          </cell>
          <cell r="B7413" t="e">
            <v>#N/A</v>
          </cell>
          <cell r="C7413" t="str">
            <v>9660001460110</v>
          </cell>
          <cell r="D7413" t="str">
            <v>966000146007091486-001255000</v>
          </cell>
          <cell r="E7413" t="str">
            <v>ONT</v>
          </cell>
          <cell r="F7413" t="str">
            <v>9660001460</v>
          </cell>
          <cell r="G7413" t="str">
            <v>07091486-001</v>
          </cell>
          <cell r="H7413">
            <v>110</v>
          </cell>
          <cell r="I7413" t="str">
            <v>ChipThickFilmResistor,0.1W,0ohm,50mO</v>
          </cell>
          <cell r="J7413">
            <v>255000</v>
          </cell>
          <cell r="K7413">
            <v>5.0000000000000001E-4</v>
          </cell>
          <cell r="L7413">
            <v>127.5</v>
          </cell>
          <cell r="M7413" t="str">
            <v>451U</v>
          </cell>
          <cell r="N7413">
            <v>44848</v>
          </cell>
          <cell r="O7413" t="str">
            <v>EMS02Q20000844HWA0013K</v>
          </cell>
          <cell r="P7413" t="str">
            <v>BRA2022110850011</v>
          </cell>
          <cell r="Q7413">
            <v>44873</v>
          </cell>
          <cell r="T7413">
            <v>44902</v>
          </cell>
          <cell r="U7413" t="str">
            <v>AIR</v>
          </cell>
          <cell r="V7413" t="str">
            <v>Transit</v>
          </cell>
          <cell r="W7413" t="str">
            <v>02314BUG -1#3</v>
          </cell>
          <cell r="X7413">
            <v>44896</v>
          </cell>
          <cell r="AA7413" t="str">
            <v>EMS02Q20000844HWA0013K</v>
          </cell>
          <cell r="AB7413" t="b">
            <v>1</v>
          </cell>
          <cell r="AC7413">
            <v>44848</v>
          </cell>
        </row>
        <row r="7414">
          <cell r="A7414" t="str">
            <v>966000146007091494-00115000EMS02Q20000844HWA0013K</v>
          </cell>
          <cell r="B7414" t="e">
            <v>#N/A</v>
          </cell>
          <cell r="C7414" t="str">
            <v>9660001460120</v>
          </cell>
          <cell r="D7414" t="str">
            <v>966000146007091494-00115000</v>
          </cell>
          <cell r="E7414" t="str">
            <v>ONT</v>
          </cell>
          <cell r="F7414" t="str">
            <v>9660001460</v>
          </cell>
          <cell r="G7414" t="str">
            <v>07091494-001</v>
          </cell>
          <cell r="H7414">
            <v>120</v>
          </cell>
          <cell r="I7414" t="str">
            <v>Chip Thick Film Resistor,0.25W,1000000oh</v>
          </cell>
          <cell r="J7414">
            <v>15000</v>
          </cell>
          <cell r="K7414">
            <v>1.6000000000000001E-3</v>
          </cell>
          <cell r="L7414">
            <v>24</v>
          </cell>
          <cell r="M7414" t="str">
            <v>451U</v>
          </cell>
          <cell r="N7414">
            <v>44848</v>
          </cell>
          <cell r="O7414" t="str">
            <v>EMS02Q20000844HWA0013K</v>
          </cell>
          <cell r="P7414" t="str">
            <v>BRA2022110850011</v>
          </cell>
          <cell r="Q7414">
            <v>44873</v>
          </cell>
          <cell r="T7414">
            <v>44902</v>
          </cell>
          <cell r="U7414" t="str">
            <v>AIR</v>
          </cell>
          <cell r="V7414" t="str">
            <v>Transit</v>
          </cell>
          <cell r="W7414" t="str">
            <v>02314BUG -1#3</v>
          </cell>
          <cell r="X7414">
            <v>44896</v>
          </cell>
          <cell r="AA7414" t="str">
            <v>EMS02Q20000844HWA0013K</v>
          </cell>
          <cell r="AB7414" t="b">
            <v>1</v>
          </cell>
          <cell r="AC7414">
            <v>44848</v>
          </cell>
        </row>
        <row r="7415">
          <cell r="A7415" t="str">
            <v>966000146007091500-00190000EMS02Q20000844HWA0013K</v>
          </cell>
          <cell r="B7415" t="e">
            <v>#N/A</v>
          </cell>
          <cell r="C7415" t="str">
            <v>9660001460130</v>
          </cell>
          <cell r="D7415" t="str">
            <v>966000146007091500-00190000</v>
          </cell>
          <cell r="E7415" t="str">
            <v>ONT</v>
          </cell>
          <cell r="F7415" t="str">
            <v>9660001460</v>
          </cell>
          <cell r="G7415" t="str">
            <v>07091500-001</v>
          </cell>
          <cell r="H7415">
            <v>130</v>
          </cell>
          <cell r="I7415" t="str">
            <v>Chip Thick Film Resistor,0.0625W,10ohm,+</v>
          </cell>
          <cell r="J7415">
            <v>90000</v>
          </cell>
          <cell r="K7415">
            <v>2.9999999999999997E-4</v>
          </cell>
          <cell r="L7415">
            <v>26.999999999999996</v>
          </cell>
          <cell r="M7415" t="str">
            <v>451U</v>
          </cell>
          <cell r="N7415">
            <v>44848</v>
          </cell>
          <cell r="O7415" t="str">
            <v>EMS02Q20000844HWA0013K</v>
          </cell>
          <cell r="P7415" t="str">
            <v>BRA2022110850011</v>
          </cell>
          <cell r="Q7415">
            <v>44873</v>
          </cell>
          <cell r="T7415">
            <v>44902</v>
          </cell>
          <cell r="U7415" t="str">
            <v>AIR</v>
          </cell>
          <cell r="V7415" t="str">
            <v>Transit</v>
          </cell>
          <cell r="W7415" t="str">
            <v>02314BUG -1#3</v>
          </cell>
          <cell r="X7415">
            <v>44896</v>
          </cell>
          <cell r="AA7415" t="str">
            <v>EMS02Q20000844HWA0013K</v>
          </cell>
          <cell r="AB7415" t="b">
            <v>1</v>
          </cell>
          <cell r="AC7415">
            <v>44848</v>
          </cell>
        </row>
        <row r="7416">
          <cell r="A7416" t="str">
            <v>966000146007091529-00110000EMS02Q20000844HWA0013K</v>
          </cell>
          <cell r="B7416" t="e">
            <v>#N/A</v>
          </cell>
          <cell r="C7416" t="str">
            <v>9660001460140</v>
          </cell>
          <cell r="D7416" t="str">
            <v>966000146007091529-00110000</v>
          </cell>
          <cell r="E7416" t="str">
            <v>ONT</v>
          </cell>
          <cell r="F7416" t="str">
            <v>9660001460</v>
          </cell>
          <cell r="G7416" t="str">
            <v>07091529-001</v>
          </cell>
          <cell r="H7416">
            <v>140</v>
          </cell>
          <cell r="I7416" t="str">
            <v>Chip Thick Film Resistor,0.0625W,2000ohm</v>
          </cell>
          <cell r="J7416">
            <v>10000</v>
          </cell>
          <cell r="K7416">
            <v>2.9999999999999997E-4</v>
          </cell>
          <cell r="L7416">
            <v>2.9999999999999996</v>
          </cell>
          <cell r="M7416" t="str">
            <v>451U</v>
          </cell>
          <cell r="N7416">
            <v>44848</v>
          </cell>
          <cell r="O7416" t="str">
            <v>EMS02Q20000844HWA0013K</v>
          </cell>
          <cell r="P7416" t="str">
            <v>BRA2022110850011</v>
          </cell>
          <cell r="Q7416">
            <v>44873</v>
          </cell>
          <cell r="T7416">
            <v>44902</v>
          </cell>
          <cell r="U7416" t="str">
            <v>AIR</v>
          </cell>
          <cell r="V7416" t="str">
            <v>Transit</v>
          </cell>
          <cell r="W7416" t="str">
            <v>02314BUG -1#3</v>
          </cell>
          <cell r="X7416">
            <v>44896</v>
          </cell>
          <cell r="AA7416" t="str">
            <v>EMS02Q20000844HWA0013K</v>
          </cell>
          <cell r="AB7416" t="b">
            <v>1</v>
          </cell>
          <cell r="AC7416">
            <v>44848</v>
          </cell>
        </row>
        <row r="7417">
          <cell r="A7417" t="str">
            <v>966000146007091545-00120000EMS02Q20000844HWA0013K</v>
          </cell>
          <cell r="B7417" t="e">
            <v>#N/A</v>
          </cell>
          <cell r="C7417" t="str">
            <v>9660001460150</v>
          </cell>
          <cell r="D7417" t="str">
            <v>966000146007091545-00120000</v>
          </cell>
          <cell r="E7417" t="str">
            <v>ONT</v>
          </cell>
          <cell r="F7417" t="str">
            <v>9660001460</v>
          </cell>
          <cell r="G7417" t="str">
            <v>07091545-001</v>
          </cell>
          <cell r="H7417">
            <v>150</v>
          </cell>
          <cell r="I7417" t="str">
            <v>ChipThickFilmResistor,0.0625W,15ohm,"</v>
          </cell>
          <cell r="J7417">
            <v>20000</v>
          </cell>
          <cell r="K7417">
            <v>2.9999999999999997E-4</v>
          </cell>
          <cell r="L7417">
            <v>5.9999999999999991</v>
          </cell>
          <cell r="M7417" t="str">
            <v>451U</v>
          </cell>
          <cell r="N7417">
            <v>44848</v>
          </cell>
          <cell r="O7417" t="str">
            <v>EMS02Q20000844HWA0013K</v>
          </cell>
          <cell r="P7417" t="str">
            <v>BRA2022110850011</v>
          </cell>
          <cell r="Q7417">
            <v>44873</v>
          </cell>
          <cell r="T7417">
            <v>44902</v>
          </cell>
          <cell r="U7417" t="str">
            <v>AIR</v>
          </cell>
          <cell r="V7417" t="str">
            <v>Transit</v>
          </cell>
          <cell r="W7417" t="str">
            <v>02314BUG -1#3</v>
          </cell>
          <cell r="X7417">
            <v>44896</v>
          </cell>
          <cell r="AA7417" t="str">
            <v>EMS02Q20000844HWA0013K</v>
          </cell>
          <cell r="AB7417" t="b">
            <v>1</v>
          </cell>
          <cell r="AC7417">
            <v>44848</v>
          </cell>
        </row>
        <row r="7418">
          <cell r="A7418" t="str">
            <v>966000146007091555-00130000EMS02Q20000844HWA0013K</v>
          </cell>
          <cell r="B7418" t="e">
            <v>#N/A</v>
          </cell>
          <cell r="C7418" t="str">
            <v>9660001460160</v>
          </cell>
          <cell r="D7418" t="str">
            <v>966000146007091555-00130000</v>
          </cell>
          <cell r="E7418" t="str">
            <v>ONT</v>
          </cell>
          <cell r="F7418" t="str">
            <v>9660001460</v>
          </cell>
          <cell r="G7418" t="str">
            <v>07091555-001</v>
          </cell>
          <cell r="H7418">
            <v>160</v>
          </cell>
          <cell r="I7418" t="str">
            <v>Chip Thick Film Resistor,0.125W,20ohm,+/</v>
          </cell>
          <cell r="J7418">
            <v>30000</v>
          </cell>
          <cell r="K7418">
            <v>1E-3</v>
          </cell>
          <cell r="L7418">
            <v>30</v>
          </cell>
          <cell r="M7418" t="str">
            <v>451U</v>
          </cell>
          <cell r="N7418">
            <v>44848</v>
          </cell>
          <cell r="O7418" t="str">
            <v>EMS02Q20000844HWA0013K</v>
          </cell>
          <cell r="P7418" t="str">
            <v>BRA2022110850011</v>
          </cell>
          <cell r="Q7418">
            <v>44873</v>
          </cell>
          <cell r="T7418">
            <v>44902</v>
          </cell>
          <cell r="U7418" t="str">
            <v>AIR</v>
          </cell>
          <cell r="V7418" t="str">
            <v>Transit</v>
          </cell>
          <cell r="W7418" t="str">
            <v>02314BUG -1#3</v>
          </cell>
          <cell r="X7418">
            <v>44896</v>
          </cell>
          <cell r="AA7418" t="str">
            <v>EMS02Q20000844HWA0013K</v>
          </cell>
          <cell r="AB7418" t="b">
            <v>1</v>
          </cell>
          <cell r="AC7418">
            <v>44848</v>
          </cell>
        </row>
        <row r="7419">
          <cell r="A7419" t="str">
            <v>966000146007091577-00160000EMS02Q20000844HWA0013K</v>
          </cell>
          <cell r="B7419" t="e">
            <v>#N/A</v>
          </cell>
          <cell r="C7419" t="str">
            <v>9660001460170</v>
          </cell>
          <cell r="D7419" t="str">
            <v>966000146007091577-00160000</v>
          </cell>
          <cell r="E7419" t="str">
            <v>ONT</v>
          </cell>
          <cell r="F7419" t="str">
            <v>9660001460</v>
          </cell>
          <cell r="G7419" t="str">
            <v>07091577-001</v>
          </cell>
          <cell r="H7419">
            <v>170</v>
          </cell>
          <cell r="I7419" t="str">
            <v>Chip Thick Film Resistor,0.0625W,121000o</v>
          </cell>
          <cell r="J7419">
            <v>60000</v>
          </cell>
          <cell r="K7419">
            <v>4.0000000000000002E-4</v>
          </cell>
          <cell r="L7419">
            <v>24</v>
          </cell>
          <cell r="M7419" t="str">
            <v>451U</v>
          </cell>
          <cell r="N7419">
            <v>44848</v>
          </cell>
          <cell r="O7419" t="str">
            <v>EMS02Q20000844HWA0013K</v>
          </cell>
          <cell r="P7419" t="str">
            <v>BRA2022110850011</v>
          </cell>
          <cell r="Q7419">
            <v>44873</v>
          </cell>
          <cell r="T7419">
            <v>44902</v>
          </cell>
          <cell r="U7419" t="str">
            <v>AIR</v>
          </cell>
          <cell r="V7419" t="str">
            <v>Transit</v>
          </cell>
          <cell r="W7419" t="str">
            <v>02314BUG -1#3</v>
          </cell>
          <cell r="X7419">
            <v>44896</v>
          </cell>
          <cell r="AA7419" t="str">
            <v>EMS02Q20000844HWA0013K</v>
          </cell>
          <cell r="AB7419" t="b">
            <v>1</v>
          </cell>
          <cell r="AC7419">
            <v>44848</v>
          </cell>
        </row>
        <row r="7420">
          <cell r="A7420" t="str">
            <v>966000146007091578-001120000EMS02Q20000844HWA0013K</v>
          </cell>
          <cell r="B7420" t="e">
            <v>#N/A</v>
          </cell>
          <cell r="C7420" t="str">
            <v>9660001460180</v>
          </cell>
          <cell r="D7420" t="str">
            <v>966000146007091578-001120000</v>
          </cell>
          <cell r="E7420" t="str">
            <v>ONT</v>
          </cell>
          <cell r="F7420" t="str">
            <v>9660001460</v>
          </cell>
          <cell r="G7420" t="str">
            <v>07091578-001</v>
          </cell>
          <cell r="H7420">
            <v>180</v>
          </cell>
          <cell r="I7420" t="str">
            <v>Chip Thick Film Resistor,0.0625W,33ohm,+</v>
          </cell>
          <cell r="J7420">
            <v>120000</v>
          </cell>
          <cell r="K7420">
            <v>4.0000000000000002E-4</v>
          </cell>
          <cell r="L7420">
            <v>48</v>
          </cell>
          <cell r="M7420" t="str">
            <v>451U</v>
          </cell>
          <cell r="N7420">
            <v>44848</v>
          </cell>
          <cell r="O7420" t="str">
            <v>EMS02Q20000844HWA0013K</v>
          </cell>
          <cell r="P7420" t="str">
            <v>BRA2022110850011</v>
          </cell>
          <cell r="Q7420">
            <v>44873</v>
          </cell>
          <cell r="T7420">
            <v>44902</v>
          </cell>
          <cell r="U7420" t="str">
            <v>AIR</v>
          </cell>
          <cell r="V7420" t="str">
            <v>Transit</v>
          </cell>
          <cell r="W7420" t="str">
            <v>02314BUG -1#3</v>
          </cell>
          <cell r="X7420">
            <v>44896</v>
          </cell>
          <cell r="AA7420" t="str">
            <v>EMS02Q20000844HWA0013K</v>
          </cell>
          <cell r="AB7420" t="b">
            <v>1</v>
          </cell>
          <cell r="AC7420">
            <v>44848</v>
          </cell>
        </row>
        <row r="7421">
          <cell r="A7421" t="str">
            <v>966000146007091579-00130000EMS02Q20000844HWA0013K</v>
          </cell>
          <cell r="B7421" t="e">
            <v>#N/A</v>
          </cell>
          <cell r="C7421" t="str">
            <v>9660001460190</v>
          </cell>
          <cell r="D7421" t="str">
            <v>966000146007091579-00130000</v>
          </cell>
          <cell r="E7421" t="str">
            <v>ONT</v>
          </cell>
          <cell r="F7421" t="str">
            <v>9660001460</v>
          </cell>
          <cell r="G7421" t="str">
            <v>07091579-001</v>
          </cell>
          <cell r="H7421">
            <v>190</v>
          </cell>
          <cell r="I7421" t="str">
            <v>Chip Thick Film Resistor,0.1W,120000ohm,</v>
          </cell>
          <cell r="J7421">
            <v>30000</v>
          </cell>
          <cell r="K7421">
            <v>5.9999999999999995E-4</v>
          </cell>
          <cell r="L7421">
            <v>18</v>
          </cell>
          <cell r="M7421" t="str">
            <v>451U</v>
          </cell>
          <cell r="N7421">
            <v>44848</v>
          </cell>
          <cell r="O7421" t="str">
            <v>EMS02Q20000844HWA0013K</v>
          </cell>
          <cell r="P7421" t="str">
            <v>BRA2022110850011</v>
          </cell>
          <cell r="Q7421">
            <v>44873</v>
          </cell>
          <cell r="T7421">
            <v>44902</v>
          </cell>
          <cell r="U7421" t="str">
            <v>AIR</v>
          </cell>
          <cell r="V7421" t="str">
            <v>Transit</v>
          </cell>
          <cell r="W7421" t="str">
            <v>02314BUG -1#3</v>
          </cell>
          <cell r="X7421">
            <v>44896</v>
          </cell>
          <cell r="AA7421" t="str">
            <v>EMS02Q20000844HWA0013K</v>
          </cell>
          <cell r="AB7421" t="b">
            <v>1</v>
          </cell>
          <cell r="AC7421">
            <v>44848</v>
          </cell>
        </row>
        <row r="7422">
          <cell r="A7422" t="str">
            <v>966000146007091594-00114000EMS02Q20000844HWA0013K</v>
          </cell>
          <cell r="B7422" t="e">
            <v>#N/A</v>
          </cell>
          <cell r="C7422" t="str">
            <v>9660001460200</v>
          </cell>
          <cell r="D7422" t="str">
            <v>966000146007091594-00114000</v>
          </cell>
          <cell r="E7422" t="str">
            <v>ONT</v>
          </cell>
          <cell r="F7422" t="str">
            <v>9660001460</v>
          </cell>
          <cell r="G7422" t="str">
            <v>07091594-001</v>
          </cell>
          <cell r="H7422">
            <v>200</v>
          </cell>
          <cell r="I7422" t="str">
            <v>Chip Thick Film Resistor,0.0625W,75000oh</v>
          </cell>
          <cell r="J7422">
            <v>14000</v>
          </cell>
          <cell r="K7422">
            <v>2.9999999999999997E-4</v>
          </cell>
          <cell r="L7422">
            <v>4.1999999999999993</v>
          </cell>
          <cell r="M7422" t="str">
            <v>451U</v>
          </cell>
          <cell r="N7422">
            <v>44848</v>
          </cell>
          <cell r="O7422" t="str">
            <v>EMS02Q20000844HWA0013K</v>
          </cell>
          <cell r="P7422" t="str">
            <v>BRA2022110850011</v>
          </cell>
          <cell r="Q7422">
            <v>44873</v>
          </cell>
          <cell r="T7422">
            <v>44902</v>
          </cell>
          <cell r="U7422" t="str">
            <v>AIR</v>
          </cell>
          <cell r="V7422" t="str">
            <v>Transit</v>
          </cell>
          <cell r="W7422" t="str">
            <v>02314BUG -1#3</v>
          </cell>
          <cell r="X7422">
            <v>44896</v>
          </cell>
          <cell r="AA7422" t="str">
            <v>EMS02Q20000844HWA0013K</v>
          </cell>
          <cell r="AB7422" t="b">
            <v>1</v>
          </cell>
          <cell r="AC7422">
            <v>44848</v>
          </cell>
        </row>
        <row r="7423">
          <cell r="A7423" t="str">
            <v>966000146007091611-00150000EMS02Q20000844HWA0007K</v>
          </cell>
          <cell r="B7423" t="e">
            <v>#N/A</v>
          </cell>
          <cell r="C7423" t="str">
            <v>9660001460210</v>
          </cell>
          <cell r="D7423" t="str">
            <v>966000146007091611-00150000</v>
          </cell>
          <cell r="E7423" t="str">
            <v>ONT</v>
          </cell>
          <cell r="F7423" t="str">
            <v>9660001460</v>
          </cell>
          <cell r="G7423" t="str">
            <v>07091611-001</v>
          </cell>
          <cell r="H7423">
            <v>210</v>
          </cell>
          <cell r="I7423" t="str">
            <v>Chip Thick Film Resistor,0.0625W,51000oh</v>
          </cell>
          <cell r="J7423">
            <v>50000</v>
          </cell>
          <cell r="K7423">
            <v>2.9999999999999997E-4</v>
          </cell>
          <cell r="L7423">
            <v>14.999999999999998</v>
          </cell>
          <cell r="M7423" t="str">
            <v>451U</v>
          </cell>
          <cell r="N7423">
            <v>44848</v>
          </cell>
          <cell r="O7423" t="str">
            <v>EMS02Q20000844HWA0007K</v>
          </cell>
          <cell r="P7423" t="str">
            <v>BRA2022110150003</v>
          </cell>
          <cell r="Q7423">
            <v>44866</v>
          </cell>
          <cell r="T7423">
            <v>44881</v>
          </cell>
          <cell r="U7423" t="str">
            <v>AIR</v>
          </cell>
          <cell r="V7423" t="str">
            <v>Transit</v>
          </cell>
          <cell r="W7423" t="str">
            <v>02314BUG -1#3</v>
          </cell>
          <cell r="X7423">
            <v>44896</v>
          </cell>
          <cell r="AA7423" t="str">
            <v>EMS02Q20000844HWA0007K</v>
          </cell>
          <cell r="AB7423" t="b">
            <v>1</v>
          </cell>
          <cell r="AC7423">
            <v>44848</v>
          </cell>
        </row>
        <row r="7424">
          <cell r="A7424" t="str">
            <v>966000146007091631-00130000EMS02Q20000844HWA0007K</v>
          </cell>
          <cell r="B7424" t="e">
            <v>#N/A</v>
          </cell>
          <cell r="C7424" t="str">
            <v>9660001460220</v>
          </cell>
          <cell r="D7424" t="str">
            <v>966000146007091631-00130000</v>
          </cell>
          <cell r="E7424" t="str">
            <v>ONT</v>
          </cell>
          <cell r="F7424" t="str">
            <v>9660001460</v>
          </cell>
          <cell r="G7424" t="str">
            <v>07091631-001</v>
          </cell>
          <cell r="H7424">
            <v>220</v>
          </cell>
          <cell r="I7424" t="str">
            <v>ChipThickFilmResistor,0.1W,40200ohm,</v>
          </cell>
          <cell r="J7424">
            <v>30000</v>
          </cell>
          <cell r="K7424">
            <v>5.9999999999999995E-4</v>
          </cell>
          <cell r="L7424">
            <v>18</v>
          </cell>
          <cell r="M7424" t="str">
            <v>451U</v>
          </cell>
          <cell r="N7424">
            <v>44848</v>
          </cell>
          <cell r="O7424" t="str">
            <v>EMS02Q20000844HWA0007K</v>
          </cell>
          <cell r="P7424" t="str">
            <v>BRA2022110150003</v>
          </cell>
          <cell r="Q7424">
            <v>44866</v>
          </cell>
          <cell r="T7424">
            <v>44881</v>
          </cell>
          <cell r="U7424" t="str">
            <v>AIR</v>
          </cell>
          <cell r="V7424" t="str">
            <v>Transit</v>
          </cell>
          <cell r="W7424" t="str">
            <v>02314BUG -1#3</v>
          </cell>
          <cell r="X7424">
            <v>44896</v>
          </cell>
          <cell r="AA7424" t="str">
            <v>EMS02Q20000844HWA0007K</v>
          </cell>
          <cell r="AB7424" t="b">
            <v>1</v>
          </cell>
          <cell r="AC7424">
            <v>44848</v>
          </cell>
        </row>
        <row r="7425">
          <cell r="A7425" t="str">
            <v>966000146007091646-001225000EMS02Q20000844HWA0007K</v>
          </cell>
          <cell r="B7425" t="e">
            <v>#N/A</v>
          </cell>
          <cell r="C7425" t="str">
            <v>9660001460230</v>
          </cell>
          <cell r="D7425" t="str">
            <v>966000146007091646-001225000</v>
          </cell>
          <cell r="E7425" t="str">
            <v>ONT</v>
          </cell>
          <cell r="F7425" t="str">
            <v>9660001460</v>
          </cell>
          <cell r="G7425" t="str">
            <v>07091646-001</v>
          </cell>
          <cell r="H7425">
            <v>230</v>
          </cell>
          <cell r="I7425" t="str">
            <v>Chip Thick Film Resistor,0.0625W,4700ohm</v>
          </cell>
          <cell r="J7425">
            <v>225000</v>
          </cell>
          <cell r="K7425">
            <v>4.0000000000000002E-4</v>
          </cell>
          <cell r="L7425">
            <v>90</v>
          </cell>
          <cell r="M7425" t="str">
            <v>451U</v>
          </cell>
          <cell r="N7425">
            <v>44848</v>
          </cell>
          <cell r="O7425" t="str">
            <v>EMS02Q20000844HWA0007K</v>
          </cell>
          <cell r="P7425" t="str">
            <v>BRA2022110150003</v>
          </cell>
          <cell r="Q7425">
            <v>44866</v>
          </cell>
          <cell r="T7425">
            <v>44881</v>
          </cell>
          <cell r="U7425" t="str">
            <v>AIR</v>
          </cell>
          <cell r="V7425" t="str">
            <v>Transit</v>
          </cell>
          <cell r="W7425" t="str">
            <v>02314BUG -1#3</v>
          </cell>
          <cell r="X7425">
            <v>44896</v>
          </cell>
          <cell r="AA7425" t="str">
            <v>EMS02Q20000844HWA0007K</v>
          </cell>
          <cell r="AB7425" t="b">
            <v>1</v>
          </cell>
          <cell r="AC7425">
            <v>44848</v>
          </cell>
        </row>
        <row r="7426">
          <cell r="A7426" t="str">
            <v>966000146007091653-00110000EMS02Q20000844HWA0007K</v>
          </cell>
          <cell r="B7426" t="e">
            <v>#N/A</v>
          </cell>
          <cell r="C7426" t="str">
            <v>9660001460240</v>
          </cell>
          <cell r="D7426" t="str">
            <v>966000146007091653-00110000</v>
          </cell>
          <cell r="E7426" t="str">
            <v>ONT</v>
          </cell>
          <cell r="F7426" t="str">
            <v>9660001460</v>
          </cell>
          <cell r="G7426" t="str">
            <v>07091653-001</v>
          </cell>
          <cell r="H7426">
            <v>240</v>
          </cell>
          <cell r="I7426" t="str">
            <v>Chip Thick Film Resistor,0.0625W,33000oh</v>
          </cell>
          <cell r="J7426">
            <v>10000</v>
          </cell>
          <cell r="K7426">
            <v>2.9999999999999997E-4</v>
          </cell>
          <cell r="L7426">
            <v>2.9999999999999996</v>
          </cell>
          <cell r="M7426" t="str">
            <v>451U</v>
          </cell>
          <cell r="N7426">
            <v>44848</v>
          </cell>
          <cell r="O7426" t="str">
            <v>EMS02Q20000844HWA0007K</v>
          </cell>
          <cell r="P7426" t="str">
            <v>BRA2022110150003</v>
          </cell>
          <cell r="Q7426">
            <v>44866</v>
          </cell>
          <cell r="T7426">
            <v>44881</v>
          </cell>
          <cell r="U7426" t="str">
            <v>AIR</v>
          </cell>
          <cell r="V7426" t="str">
            <v>Transit</v>
          </cell>
          <cell r="W7426" t="str">
            <v>02314BUG -1#3</v>
          </cell>
          <cell r="X7426">
            <v>44896</v>
          </cell>
          <cell r="AA7426" t="str">
            <v>EMS02Q20000844HWA0007K</v>
          </cell>
          <cell r="AB7426" t="b">
            <v>1</v>
          </cell>
          <cell r="AC7426">
            <v>44848</v>
          </cell>
        </row>
        <row r="7427">
          <cell r="A7427" t="str">
            <v>966000146007091667-00130000EMS02Q20000844HWA0007K</v>
          </cell>
          <cell r="B7427" t="e">
            <v>#N/A</v>
          </cell>
          <cell r="C7427" t="str">
            <v>9660001460250</v>
          </cell>
          <cell r="D7427" t="str">
            <v>966000146007091667-00130000</v>
          </cell>
          <cell r="E7427" t="str">
            <v>ONT</v>
          </cell>
          <cell r="F7427" t="str">
            <v>9660001460</v>
          </cell>
          <cell r="G7427" t="str">
            <v>07091667-001</v>
          </cell>
          <cell r="H7427">
            <v>250</v>
          </cell>
          <cell r="I7427" t="str">
            <v>Chip Thick Film Resistor,0.0625W,30000oh</v>
          </cell>
          <cell r="J7427">
            <v>30000</v>
          </cell>
          <cell r="K7427">
            <v>2.9999999999999997E-4</v>
          </cell>
          <cell r="L7427">
            <v>9</v>
          </cell>
          <cell r="M7427" t="str">
            <v>451U</v>
          </cell>
          <cell r="N7427">
            <v>44848</v>
          </cell>
          <cell r="O7427" t="str">
            <v>EMS02Q20000844HWA0007K</v>
          </cell>
          <cell r="P7427" t="str">
            <v>BRA2022110150003</v>
          </cell>
          <cell r="Q7427">
            <v>44866</v>
          </cell>
          <cell r="T7427">
            <v>44881</v>
          </cell>
          <cell r="U7427" t="str">
            <v>AIR</v>
          </cell>
          <cell r="V7427" t="str">
            <v>Transit</v>
          </cell>
          <cell r="W7427" t="str">
            <v>02314BUG -1#3</v>
          </cell>
          <cell r="X7427">
            <v>44896</v>
          </cell>
          <cell r="AA7427" t="str">
            <v>EMS02Q20000844HWA0007K</v>
          </cell>
          <cell r="AB7427" t="b">
            <v>1</v>
          </cell>
          <cell r="AC7427">
            <v>44848</v>
          </cell>
        </row>
        <row r="7428">
          <cell r="A7428" t="str">
            <v>966000146007091675-00110000EMS02Q20000844HWA0007K</v>
          </cell>
          <cell r="B7428" t="e">
            <v>#N/A</v>
          </cell>
          <cell r="C7428" t="str">
            <v>9660001460260</v>
          </cell>
          <cell r="D7428" t="str">
            <v>966000146007091675-00110000</v>
          </cell>
          <cell r="E7428" t="str">
            <v>ONT</v>
          </cell>
          <cell r="F7428" t="str">
            <v>9660001460</v>
          </cell>
          <cell r="G7428" t="str">
            <v>07091675-001</v>
          </cell>
          <cell r="H7428">
            <v>260</v>
          </cell>
          <cell r="I7428" t="str">
            <v>ChipThickFilmResistor,0.0625W,5110oh</v>
          </cell>
          <cell r="J7428">
            <v>10000</v>
          </cell>
          <cell r="K7428">
            <v>2.9999999999999997E-4</v>
          </cell>
          <cell r="L7428">
            <v>2.9999999999999996</v>
          </cell>
          <cell r="M7428" t="str">
            <v>451U</v>
          </cell>
          <cell r="N7428">
            <v>44848</v>
          </cell>
          <cell r="O7428" t="str">
            <v>EMS02Q20000844HWA0007K</v>
          </cell>
          <cell r="P7428" t="str">
            <v>BRA2022110150003</v>
          </cell>
          <cell r="Q7428">
            <v>44866</v>
          </cell>
          <cell r="T7428">
            <v>44881</v>
          </cell>
          <cell r="U7428" t="str">
            <v>AIR</v>
          </cell>
          <cell r="V7428" t="str">
            <v>Transit</v>
          </cell>
          <cell r="W7428" t="str">
            <v>02314BUG -1#3</v>
          </cell>
          <cell r="X7428">
            <v>44896</v>
          </cell>
          <cell r="AA7428" t="str">
            <v>EMS02Q20000844HWA0007K</v>
          </cell>
          <cell r="AB7428" t="b">
            <v>1</v>
          </cell>
          <cell r="AC7428">
            <v>44848</v>
          </cell>
        </row>
        <row r="7429">
          <cell r="A7429" t="str">
            <v>966000146007091676-00114000EMS02Q20000844HWA0007K</v>
          </cell>
          <cell r="B7429" t="e">
            <v>#N/A</v>
          </cell>
          <cell r="C7429" t="str">
            <v>9660001460270</v>
          </cell>
          <cell r="D7429" t="str">
            <v>966000146007091676-00114000</v>
          </cell>
          <cell r="E7429" t="str">
            <v>ONT</v>
          </cell>
          <cell r="F7429" t="str">
            <v>9660001460</v>
          </cell>
          <cell r="G7429" t="str">
            <v>07091676-001</v>
          </cell>
          <cell r="H7429">
            <v>270</v>
          </cell>
          <cell r="I7429" t="str">
            <v>ChipThickFilmResistor,0.0625W,24000o</v>
          </cell>
          <cell r="J7429">
            <v>14000</v>
          </cell>
          <cell r="K7429">
            <v>2.9999999999999997E-4</v>
          </cell>
          <cell r="L7429">
            <v>4.1999999999999993</v>
          </cell>
          <cell r="M7429" t="str">
            <v>451U</v>
          </cell>
          <cell r="N7429">
            <v>44848</v>
          </cell>
          <cell r="O7429" t="str">
            <v>EMS02Q20000844HWA0007K</v>
          </cell>
          <cell r="P7429" t="str">
            <v>BRA2022110150003</v>
          </cell>
          <cell r="Q7429">
            <v>44866</v>
          </cell>
          <cell r="T7429">
            <v>44881</v>
          </cell>
          <cell r="U7429" t="str">
            <v>AIR</v>
          </cell>
          <cell r="V7429" t="str">
            <v>Transit</v>
          </cell>
          <cell r="W7429" t="str">
            <v>02314BUG -1#3</v>
          </cell>
          <cell r="X7429">
            <v>44896</v>
          </cell>
          <cell r="AA7429" t="str">
            <v>EMS02Q20000844HWA0007K</v>
          </cell>
          <cell r="AB7429" t="b">
            <v>1</v>
          </cell>
          <cell r="AC7429">
            <v>44848</v>
          </cell>
        </row>
        <row r="7430">
          <cell r="A7430" t="str">
            <v>966000146007091698-00115000EMS02Q20000844HWA0007K</v>
          </cell>
          <cell r="B7430" t="e">
            <v>#N/A</v>
          </cell>
          <cell r="C7430" t="str">
            <v>9660001460280</v>
          </cell>
          <cell r="D7430" t="str">
            <v>966000146007091698-00115000</v>
          </cell>
          <cell r="E7430" t="str">
            <v>ONT</v>
          </cell>
          <cell r="F7430" t="str">
            <v>9660001460</v>
          </cell>
          <cell r="G7430" t="str">
            <v>07091698-001</v>
          </cell>
          <cell r="H7430">
            <v>280</v>
          </cell>
          <cell r="I7430" t="str">
            <v>Chip Thick Film Resistor,0.0625W,7500ohm</v>
          </cell>
          <cell r="J7430">
            <v>15000</v>
          </cell>
          <cell r="K7430">
            <v>2.9999999999999997E-4</v>
          </cell>
          <cell r="L7430">
            <v>4.5</v>
          </cell>
          <cell r="M7430" t="str">
            <v>451U</v>
          </cell>
          <cell r="N7430">
            <v>44848</v>
          </cell>
          <cell r="O7430" t="str">
            <v>EMS02Q20000844HWA0007K</v>
          </cell>
          <cell r="P7430" t="str">
            <v>BRA2022110150003</v>
          </cell>
          <cell r="Q7430">
            <v>44866</v>
          </cell>
          <cell r="T7430">
            <v>44881</v>
          </cell>
          <cell r="U7430" t="str">
            <v>AIR</v>
          </cell>
          <cell r="V7430" t="str">
            <v>Transit</v>
          </cell>
          <cell r="W7430" t="str">
            <v>02314BUG -1#3</v>
          </cell>
          <cell r="X7430">
            <v>44896</v>
          </cell>
          <cell r="AA7430" t="str">
            <v>EMS02Q20000844HWA0007K</v>
          </cell>
          <cell r="AB7430" t="b">
            <v>1</v>
          </cell>
          <cell r="AC7430">
            <v>44848</v>
          </cell>
        </row>
        <row r="7431">
          <cell r="A7431" t="str">
            <v>966000146007091706-001165000EMS02Q20000844HWA0007K</v>
          </cell>
          <cell r="B7431" t="e">
            <v>#N/A</v>
          </cell>
          <cell r="C7431" t="str">
            <v>9660001460290</v>
          </cell>
          <cell r="D7431" t="str">
            <v>966000146007091706-001165000</v>
          </cell>
          <cell r="E7431" t="str">
            <v>ONT</v>
          </cell>
          <cell r="F7431" t="str">
            <v>9660001460</v>
          </cell>
          <cell r="G7431" t="str">
            <v>07091706-001</v>
          </cell>
          <cell r="H7431">
            <v>290</v>
          </cell>
          <cell r="I7431" t="str">
            <v>Chip Thick Film Resistor,0.0625W,10000oh</v>
          </cell>
          <cell r="J7431">
            <v>165000</v>
          </cell>
          <cell r="K7431">
            <v>4.0000000000000002E-4</v>
          </cell>
          <cell r="L7431">
            <v>66</v>
          </cell>
          <cell r="M7431" t="str">
            <v>451U</v>
          </cell>
          <cell r="N7431">
            <v>44848</v>
          </cell>
          <cell r="O7431" t="str">
            <v>EMS02Q20000844HWA0007K</v>
          </cell>
          <cell r="P7431" t="str">
            <v>BRA2022110150003</v>
          </cell>
          <cell r="Q7431">
            <v>44866</v>
          </cell>
          <cell r="T7431">
            <v>44881</v>
          </cell>
          <cell r="U7431" t="str">
            <v>AIR</v>
          </cell>
          <cell r="V7431" t="str">
            <v>Transit</v>
          </cell>
          <cell r="W7431" t="str">
            <v>02314BUG -1#3</v>
          </cell>
          <cell r="X7431">
            <v>44896</v>
          </cell>
          <cell r="AA7431" t="str">
            <v>EMS02Q20000844HWA0007K</v>
          </cell>
          <cell r="AB7431" t="b">
            <v>1</v>
          </cell>
          <cell r="AC7431">
            <v>44848</v>
          </cell>
        </row>
        <row r="7432">
          <cell r="A7432" t="str">
            <v>966000146007091724-001225000EMS02Q20000844HWA0007K</v>
          </cell>
          <cell r="B7432" t="e">
            <v>#N/A</v>
          </cell>
          <cell r="C7432" t="str">
            <v>9660001460300</v>
          </cell>
          <cell r="D7432" t="str">
            <v>966000146007091724-001225000</v>
          </cell>
          <cell r="E7432" t="str">
            <v>ONT</v>
          </cell>
          <cell r="F7432" t="str">
            <v>9660001460</v>
          </cell>
          <cell r="G7432" t="str">
            <v>07091724-001</v>
          </cell>
          <cell r="H7432">
            <v>300</v>
          </cell>
          <cell r="I7432" t="str">
            <v>Chip Thick Film Resistor,0.0625W,100ohm,</v>
          </cell>
          <cell r="J7432">
            <v>225000</v>
          </cell>
          <cell r="K7432">
            <v>2.9999999999999997E-4</v>
          </cell>
          <cell r="L7432">
            <v>67.5</v>
          </cell>
          <cell r="M7432" t="str">
            <v>451U</v>
          </cell>
          <cell r="N7432">
            <v>44848</v>
          </cell>
          <cell r="O7432" t="str">
            <v>EMS02Q20000844HWA0007K</v>
          </cell>
          <cell r="P7432" t="str">
            <v>BRA2022110150003</v>
          </cell>
          <cell r="Q7432">
            <v>44866</v>
          </cell>
          <cell r="T7432">
            <v>44881</v>
          </cell>
          <cell r="U7432" t="str">
            <v>AIR</v>
          </cell>
          <cell r="V7432" t="str">
            <v>Transit</v>
          </cell>
          <cell r="W7432" t="str">
            <v>02314BUG -1#3</v>
          </cell>
          <cell r="X7432">
            <v>44896</v>
          </cell>
          <cell r="AA7432" t="str">
            <v>EMS02Q20000844HWA0007K</v>
          </cell>
          <cell r="AB7432" t="b">
            <v>1</v>
          </cell>
          <cell r="AC7432">
            <v>44848</v>
          </cell>
        </row>
        <row r="7433">
          <cell r="A7433" t="str">
            <v>966000146007091731-00115000EMS02Q20000844HWA0008K</v>
          </cell>
          <cell r="B7433" t="e">
            <v>#N/A</v>
          </cell>
          <cell r="C7433" t="str">
            <v>9660001460310</v>
          </cell>
          <cell r="D7433" t="str">
            <v>966000146007091731-00115000</v>
          </cell>
          <cell r="E7433" t="str">
            <v>ONT</v>
          </cell>
          <cell r="F7433" t="str">
            <v>9660001460</v>
          </cell>
          <cell r="G7433" t="str">
            <v>07091731-001</v>
          </cell>
          <cell r="H7433">
            <v>310</v>
          </cell>
          <cell r="I7433" t="str">
            <v>Chip Thick Film Resistor,0.1W,150ohm,+/-</v>
          </cell>
          <cell r="J7433">
            <v>15000</v>
          </cell>
          <cell r="K7433">
            <v>5.9999999999999995E-4</v>
          </cell>
          <cell r="L7433">
            <v>9</v>
          </cell>
          <cell r="M7433" t="str">
            <v>451U</v>
          </cell>
          <cell r="N7433">
            <v>44848</v>
          </cell>
          <cell r="O7433" t="str">
            <v>EMS02Q20000844HWA0008K</v>
          </cell>
          <cell r="P7433" t="str">
            <v>BRA2022102050002</v>
          </cell>
          <cell r="Q7433">
            <v>44854</v>
          </cell>
          <cell r="R7433" t="str">
            <v>AHW-61265I22</v>
          </cell>
          <cell r="S7433">
            <v>44870</v>
          </cell>
          <cell r="T7433">
            <v>44874</v>
          </cell>
          <cell r="U7433" t="str">
            <v>AIR</v>
          </cell>
          <cell r="V7433" t="str">
            <v>Delivered</v>
          </cell>
          <cell r="W7433" t="str">
            <v>02314BUG -1#3</v>
          </cell>
          <cell r="X7433">
            <v>44896</v>
          </cell>
          <cell r="AA7433" t="str">
            <v>EMS02Q20000844HWA0008K</v>
          </cell>
          <cell r="AB7433" t="b">
            <v>1</v>
          </cell>
          <cell r="AC7433">
            <v>44848</v>
          </cell>
        </row>
        <row r="7434">
          <cell r="A7434" t="str">
            <v>966000146007091734-0015000EMS02Q20000844HWA0008K</v>
          </cell>
          <cell r="B7434" t="e">
            <v>#N/A</v>
          </cell>
          <cell r="C7434" t="str">
            <v>9660001460320</v>
          </cell>
          <cell r="D7434" t="str">
            <v>966000146007091734-0015000</v>
          </cell>
          <cell r="E7434" t="str">
            <v>ONT</v>
          </cell>
          <cell r="F7434" t="str">
            <v>9660001460</v>
          </cell>
          <cell r="G7434" t="str">
            <v>07091734-001</v>
          </cell>
          <cell r="H7434">
            <v>320</v>
          </cell>
          <cell r="I7434" t="str">
            <v>Chip Thick Film Resistor,0.0625W,1000ohm</v>
          </cell>
          <cell r="J7434">
            <v>5000</v>
          </cell>
          <cell r="K7434">
            <v>4.0000000000000002E-4</v>
          </cell>
          <cell r="L7434">
            <v>2</v>
          </cell>
          <cell r="M7434" t="str">
            <v>451U</v>
          </cell>
          <cell r="N7434">
            <v>44848</v>
          </cell>
          <cell r="O7434" t="str">
            <v>EMS02Q20000844HWA0008K</v>
          </cell>
          <cell r="P7434" t="str">
            <v>BRA2022102050002</v>
          </cell>
          <cell r="Q7434">
            <v>44854</v>
          </cell>
          <cell r="R7434" t="str">
            <v>AHW-61265I22</v>
          </cell>
          <cell r="S7434">
            <v>44870</v>
          </cell>
          <cell r="T7434">
            <v>44874</v>
          </cell>
          <cell r="U7434" t="str">
            <v>AIR</v>
          </cell>
          <cell r="V7434" t="str">
            <v>Delivered</v>
          </cell>
          <cell r="W7434" t="str">
            <v>02314BUG -1#3</v>
          </cell>
          <cell r="X7434">
            <v>44896</v>
          </cell>
          <cell r="AA7434" t="str">
            <v>EMS02Q20000844HWA0008K</v>
          </cell>
          <cell r="AB7434" t="b">
            <v>1</v>
          </cell>
          <cell r="AC7434">
            <v>44848</v>
          </cell>
        </row>
        <row r="7435">
          <cell r="A7435" t="str">
            <v>966000146007091737-001105000EMS02Q20000844HWA0008K</v>
          </cell>
          <cell r="B7435" t="e">
            <v>#N/A</v>
          </cell>
          <cell r="C7435" t="str">
            <v>9660001460330</v>
          </cell>
          <cell r="D7435" t="str">
            <v>966000146007091737-001105000</v>
          </cell>
          <cell r="E7435" t="str">
            <v>ONT</v>
          </cell>
          <cell r="F7435" t="str">
            <v>9660001460</v>
          </cell>
          <cell r="G7435" t="str">
            <v>07091737-001</v>
          </cell>
          <cell r="H7435">
            <v>330</v>
          </cell>
          <cell r="I7435" t="str">
            <v>ChipThickFilmResistor,0.1W,200ohm,+/"</v>
          </cell>
          <cell r="J7435">
            <v>105000</v>
          </cell>
          <cell r="K7435">
            <v>5.9999999999999995E-4</v>
          </cell>
          <cell r="L7435">
            <v>62.999999999999993</v>
          </cell>
          <cell r="M7435" t="str">
            <v>451U</v>
          </cell>
          <cell r="N7435">
            <v>44848</v>
          </cell>
          <cell r="O7435" t="str">
            <v>EMS02Q20000844HWA0008K</v>
          </cell>
          <cell r="P7435" t="str">
            <v>BRA2022102050002</v>
          </cell>
          <cell r="Q7435">
            <v>44854</v>
          </cell>
          <cell r="R7435" t="str">
            <v>AHW-61265I22</v>
          </cell>
          <cell r="S7435">
            <v>44870</v>
          </cell>
          <cell r="T7435">
            <v>44874</v>
          </cell>
          <cell r="U7435" t="str">
            <v>AIR</v>
          </cell>
          <cell r="V7435" t="str">
            <v>Delivered</v>
          </cell>
          <cell r="W7435" t="str">
            <v>02314BUG -1#3</v>
          </cell>
          <cell r="X7435">
            <v>44896</v>
          </cell>
          <cell r="AA7435" t="str">
            <v>EMS02Q20000844HWA0008K</v>
          </cell>
          <cell r="AB7435" t="b">
            <v>1</v>
          </cell>
          <cell r="AC7435">
            <v>44848</v>
          </cell>
        </row>
        <row r="7436">
          <cell r="A7436" t="str">
            <v>966000146007091740-00214000EMS02Q20000844HWA0008K</v>
          </cell>
          <cell r="B7436" t="e">
            <v>#N/A</v>
          </cell>
          <cell r="C7436" t="str">
            <v>9660001460340</v>
          </cell>
          <cell r="D7436" t="str">
            <v>966000146007091740-00214000</v>
          </cell>
          <cell r="E7436" t="str">
            <v>ONT</v>
          </cell>
          <cell r="F7436" t="str">
            <v>9660001460</v>
          </cell>
          <cell r="G7436" t="str">
            <v>07091740-002</v>
          </cell>
          <cell r="H7436">
            <v>340</v>
          </cell>
          <cell r="I7436" t="str">
            <v>Chip Thick Film Resistor,0.0625W,750ohm,</v>
          </cell>
          <cell r="J7436">
            <v>14000</v>
          </cell>
          <cell r="K7436">
            <v>2.9999999999999997E-4</v>
          </cell>
          <cell r="L7436">
            <v>4.1999999999999993</v>
          </cell>
          <cell r="M7436" t="str">
            <v>451U</v>
          </cell>
          <cell r="N7436">
            <v>44848</v>
          </cell>
          <cell r="O7436" t="str">
            <v>EMS02Q20000844HWA0008K</v>
          </cell>
          <cell r="P7436" t="str">
            <v>BRA2022102050002</v>
          </cell>
          <cell r="Q7436">
            <v>44854</v>
          </cell>
          <cell r="R7436" t="str">
            <v>AHW-61265I22</v>
          </cell>
          <cell r="S7436">
            <v>44870</v>
          </cell>
          <cell r="T7436">
            <v>44874</v>
          </cell>
          <cell r="U7436" t="str">
            <v>AIR</v>
          </cell>
          <cell r="V7436" t="str">
            <v>Delivered</v>
          </cell>
          <cell r="W7436" t="str">
            <v>02314BUG -1#3</v>
          </cell>
          <cell r="X7436">
            <v>44896</v>
          </cell>
          <cell r="AA7436" t="str">
            <v>EMS02Q20000844HWA0008K</v>
          </cell>
          <cell r="AB7436" t="b">
            <v>1</v>
          </cell>
          <cell r="AC7436">
            <v>44848</v>
          </cell>
        </row>
        <row r="7437">
          <cell r="A7437" t="str">
            <v>966000146007091747-00130000EMS02Q20000844HWA0008K</v>
          </cell>
          <cell r="B7437" t="e">
            <v>#N/A</v>
          </cell>
          <cell r="C7437" t="str">
            <v>9660001460350</v>
          </cell>
          <cell r="D7437" t="str">
            <v>966000146007091747-00130000</v>
          </cell>
          <cell r="E7437" t="str">
            <v>ONT</v>
          </cell>
          <cell r="F7437" t="str">
            <v>9660001460</v>
          </cell>
          <cell r="G7437" t="str">
            <v>07091747-001</v>
          </cell>
          <cell r="H7437">
            <v>350</v>
          </cell>
          <cell r="I7437" t="str">
            <v>Chip Thick Film Resistor,0.0625W,510ohm,</v>
          </cell>
          <cell r="J7437">
            <v>30000</v>
          </cell>
          <cell r="K7437">
            <v>2.9999999999999997E-4</v>
          </cell>
          <cell r="L7437">
            <v>9</v>
          </cell>
          <cell r="M7437" t="str">
            <v>451U</v>
          </cell>
          <cell r="N7437">
            <v>44848</v>
          </cell>
          <cell r="O7437" t="str">
            <v>EMS02Q20000844HWA0008K</v>
          </cell>
          <cell r="P7437" t="str">
            <v>BRA2022102050002</v>
          </cell>
          <cell r="Q7437">
            <v>44854</v>
          </cell>
          <cell r="R7437" t="str">
            <v>AHW-61265I22</v>
          </cell>
          <cell r="S7437">
            <v>44870</v>
          </cell>
          <cell r="T7437">
            <v>44874</v>
          </cell>
          <cell r="U7437" t="str">
            <v>AIR</v>
          </cell>
          <cell r="V7437" t="str">
            <v>Delivered</v>
          </cell>
          <cell r="W7437" t="str">
            <v>02314BUG -1#3</v>
          </cell>
          <cell r="X7437">
            <v>44896</v>
          </cell>
          <cell r="AA7437" t="str">
            <v>EMS02Q20000844HWA0008K</v>
          </cell>
          <cell r="AB7437" t="b">
            <v>1</v>
          </cell>
          <cell r="AC7437">
            <v>44848</v>
          </cell>
        </row>
        <row r="7438">
          <cell r="A7438" t="str">
            <v>966000146007091770-0014986EMS02Q20000844HWA0008K</v>
          </cell>
          <cell r="B7438" t="e">
            <v>#N/A</v>
          </cell>
          <cell r="C7438" t="str">
            <v>9660001460360</v>
          </cell>
          <cell r="D7438" t="str">
            <v>966000146007091770-0014986</v>
          </cell>
          <cell r="E7438" t="str">
            <v>ONT</v>
          </cell>
          <cell r="F7438" t="str">
            <v>9660001460</v>
          </cell>
          <cell r="G7438" t="str">
            <v>07091770-001</v>
          </cell>
          <cell r="H7438">
            <v>360</v>
          </cell>
          <cell r="I7438" t="str">
            <v>ChipThickFilmResistor,0.0625W,51ohm</v>
          </cell>
          <cell r="J7438">
            <v>4986</v>
          </cell>
          <cell r="K7438">
            <v>2.9999999999999997E-4</v>
          </cell>
          <cell r="L7438">
            <v>1.4957999999999998</v>
          </cell>
          <cell r="M7438" t="str">
            <v>451U</v>
          </cell>
          <cell r="N7438">
            <v>44848</v>
          </cell>
          <cell r="O7438" t="str">
            <v>EMS02Q20000844HWA0008K</v>
          </cell>
          <cell r="P7438" t="str">
            <v>BRA2022102050002</v>
          </cell>
          <cell r="Q7438">
            <v>44854</v>
          </cell>
          <cell r="R7438" t="str">
            <v>AHW-61265I22</v>
          </cell>
          <cell r="S7438">
            <v>44870</v>
          </cell>
          <cell r="T7438">
            <v>44874</v>
          </cell>
          <cell r="U7438" t="str">
            <v>AIR</v>
          </cell>
          <cell r="V7438" t="str">
            <v>Delivered</v>
          </cell>
          <cell r="W7438" t="str">
            <v>02314BUG -1#3</v>
          </cell>
          <cell r="X7438">
            <v>44896</v>
          </cell>
          <cell r="AA7438" t="str">
            <v>EMS02Q20000844HWA0008K</v>
          </cell>
          <cell r="AB7438" t="b">
            <v>1</v>
          </cell>
          <cell r="AC7438">
            <v>44848</v>
          </cell>
        </row>
        <row r="7439">
          <cell r="A7439" t="str">
            <v>966000146007091782-00110000EMS02Q20000844HWA0008K</v>
          </cell>
          <cell r="B7439" t="e">
            <v>#N/A</v>
          </cell>
          <cell r="C7439" t="str">
            <v>9660001460370</v>
          </cell>
          <cell r="D7439" t="str">
            <v>966000146007091782-00110000</v>
          </cell>
          <cell r="E7439" t="str">
            <v>ONT</v>
          </cell>
          <cell r="F7439" t="str">
            <v>9660001460</v>
          </cell>
          <cell r="G7439" t="str">
            <v>07091782-001</v>
          </cell>
          <cell r="H7439">
            <v>370</v>
          </cell>
          <cell r="I7439" t="str">
            <v>Chip Thick Film Resistor,0.0625W,240ohm,</v>
          </cell>
          <cell r="J7439">
            <v>10000</v>
          </cell>
          <cell r="K7439">
            <v>2.9999999999999997E-4</v>
          </cell>
          <cell r="L7439">
            <v>2.9999999999999996</v>
          </cell>
          <cell r="M7439" t="str">
            <v>451U</v>
          </cell>
          <cell r="N7439">
            <v>44848</v>
          </cell>
          <cell r="O7439" t="str">
            <v>EMS02Q20000844HWA0008K</v>
          </cell>
          <cell r="P7439" t="str">
            <v>BRA2022102050002</v>
          </cell>
          <cell r="Q7439">
            <v>44854</v>
          </cell>
          <cell r="R7439" t="str">
            <v>AHW-61265I22</v>
          </cell>
          <cell r="S7439">
            <v>44870</v>
          </cell>
          <cell r="T7439">
            <v>44874</v>
          </cell>
          <cell r="U7439" t="str">
            <v>AIR</v>
          </cell>
          <cell r="V7439" t="str">
            <v>Delivered</v>
          </cell>
          <cell r="W7439" t="str">
            <v>02314BUG -1#3</v>
          </cell>
          <cell r="X7439">
            <v>44896</v>
          </cell>
          <cell r="AA7439" t="str">
            <v>EMS02Q20000844HWA0008K</v>
          </cell>
          <cell r="AB7439" t="b">
            <v>1</v>
          </cell>
          <cell r="AC7439">
            <v>44848</v>
          </cell>
        </row>
        <row r="7440">
          <cell r="A7440" t="str">
            <v>966000146007091805-0014200EMS02Q20000844HWA0008K</v>
          </cell>
          <cell r="B7440" t="e">
            <v>#N/A</v>
          </cell>
          <cell r="C7440" t="str">
            <v>9660001460380</v>
          </cell>
          <cell r="D7440" t="str">
            <v>966000146007091805-0014200</v>
          </cell>
          <cell r="E7440" t="str">
            <v>ONT</v>
          </cell>
          <cell r="F7440" t="str">
            <v>9660001460</v>
          </cell>
          <cell r="G7440" t="str">
            <v>07091805-001</v>
          </cell>
          <cell r="H7440">
            <v>380</v>
          </cell>
          <cell r="I7440" t="str">
            <v>Chip Thick Film Resistor,0.1W,7680ohm,+/</v>
          </cell>
          <cell r="J7440">
            <v>4200</v>
          </cell>
          <cell r="K7440">
            <v>5.9999999999999995E-4</v>
          </cell>
          <cell r="L7440">
            <v>2.5199999999999996</v>
          </cell>
          <cell r="M7440" t="str">
            <v>451U</v>
          </cell>
          <cell r="N7440">
            <v>44848</v>
          </cell>
          <cell r="O7440" t="str">
            <v>EMS02Q20000844HWA0008K</v>
          </cell>
          <cell r="P7440" t="str">
            <v>BRA2022102050002</v>
          </cell>
          <cell r="Q7440">
            <v>44854</v>
          </cell>
          <cell r="R7440" t="str">
            <v>AHW-61265I22</v>
          </cell>
          <cell r="S7440">
            <v>44870</v>
          </cell>
          <cell r="T7440">
            <v>44874</v>
          </cell>
          <cell r="U7440" t="str">
            <v>AIR</v>
          </cell>
          <cell r="V7440" t="str">
            <v>Delivered</v>
          </cell>
          <cell r="W7440" t="str">
            <v>02314BUG -1#3</v>
          </cell>
          <cell r="X7440">
            <v>44896</v>
          </cell>
          <cell r="AA7440" t="str">
            <v>EMS02Q20000844HWA0008K</v>
          </cell>
          <cell r="AB7440" t="b">
            <v>1</v>
          </cell>
          <cell r="AC7440">
            <v>44848</v>
          </cell>
        </row>
        <row r="7441">
          <cell r="A7441" t="str">
            <v>966000146007091869-00114000EMS02Q20000844HWA0008K</v>
          </cell>
          <cell r="B7441" t="e">
            <v>#N/A</v>
          </cell>
          <cell r="C7441" t="str">
            <v>9660001460390</v>
          </cell>
          <cell r="D7441" t="str">
            <v>966000146007091869-00114000</v>
          </cell>
          <cell r="E7441" t="str">
            <v>ONT</v>
          </cell>
          <cell r="F7441" t="str">
            <v>9660001460</v>
          </cell>
          <cell r="G7441" t="str">
            <v>07091869-001</v>
          </cell>
          <cell r="H7441">
            <v>390</v>
          </cell>
          <cell r="I7441" t="str">
            <v>Chip Thick Film Resistor,0.0625W,5.1ohm,</v>
          </cell>
          <cell r="J7441">
            <v>14000</v>
          </cell>
          <cell r="K7441">
            <v>4.0000000000000002E-4</v>
          </cell>
          <cell r="L7441">
            <v>5.6000000000000005</v>
          </cell>
          <cell r="M7441" t="str">
            <v>451U</v>
          </cell>
          <cell r="N7441">
            <v>44848</v>
          </cell>
          <cell r="O7441" t="str">
            <v>EMS02Q20000844HWA0008K</v>
          </cell>
          <cell r="P7441" t="str">
            <v>BRA2022102050002</v>
          </cell>
          <cell r="Q7441">
            <v>44854</v>
          </cell>
          <cell r="R7441" t="str">
            <v>AHW-61265I22</v>
          </cell>
          <cell r="S7441">
            <v>44870</v>
          </cell>
          <cell r="T7441">
            <v>44874</v>
          </cell>
          <cell r="U7441" t="str">
            <v>AIR</v>
          </cell>
          <cell r="V7441" t="str">
            <v>Delivered</v>
          </cell>
          <cell r="W7441" t="str">
            <v>02314BUG -1#3</v>
          </cell>
          <cell r="X7441">
            <v>44896</v>
          </cell>
          <cell r="AA7441" t="str">
            <v>EMS02Q20000844HWA0008K</v>
          </cell>
          <cell r="AB7441" t="b">
            <v>1</v>
          </cell>
          <cell r="AC7441">
            <v>44848</v>
          </cell>
        </row>
        <row r="7442">
          <cell r="A7442" t="str">
            <v>966000146007092104-00115000EMS02Q20000844HWA0008K</v>
          </cell>
          <cell r="B7442" t="e">
            <v>#N/A</v>
          </cell>
          <cell r="C7442" t="str">
            <v>9660001460400</v>
          </cell>
          <cell r="D7442" t="str">
            <v>966000146007092104-00115000</v>
          </cell>
          <cell r="E7442" t="str">
            <v>ONT</v>
          </cell>
          <cell r="F7442" t="str">
            <v>9660001460</v>
          </cell>
          <cell r="G7442" t="str">
            <v>07092104-001</v>
          </cell>
          <cell r="H7442">
            <v>400</v>
          </cell>
          <cell r="I7442" t="str">
            <v>ChipThickFilmResistor,0.25W,0.1ohm,+"</v>
          </cell>
          <cell r="J7442">
            <v>15000</v>
          </cell>
          <cell r="K7442">
            <v>9.7999999999999997E-3</v>
          </cell>
          <cell r="L7442">
            <v>147</v>
          </cell>
          <cell r="M7442" t="str">
            <v>451U</v>
          </cell>
          <cell r="N7442">
            <v>44848</v>
          </cell>
          <cell r="O7442" t="str">
            <v>EMS02Q20000844HWA0008K</v>
          </cell>
          <cell r="P7442" t="str">
            <v>BRA2022102050002</v>
          </cell>
          <cell r="Q7442">
            <v>44854</v>
          </cell>
          <cell r="R7442" t="str">
            <v>AHW-61265I22</v>
          </cell>
          <cell r="S7442">
            <v>44870</v>
          </cell>
          <cell r="T7442">
            <v>44874</v>
          </cell>
          <cell r="U7442" t="str">
            <v>AIR</v>
          </cell>
          <cell r="V7442" t="str">
            <v>Delivered</v>
          </cell>
          <cell r="W7442" t="str">
            <v>02314BUG -1#3</v>
          </cell>
          <cell r="X7442">
            <v>44896</v>
          </cell>
          <cell r="AA7442" t="str">
            <v>EMS02Q20000844HWA0008K</v>
          </cell>
          <cell r="AB7442" t="b">
            <v>1</v>
          </cell>
          <cell r="AC7442">
            <v>44848</v>
          </cell>
        </row>
        <row r="7443">
          <cell r="A7443" t="str">
            <v>966000146007092378-00130000EMS02Q20000844HWA0002K</v>
          </cell>
          <cell r="B7443" t="e">
            <v>#N/A</v>
          </cell>
          <cell r="C7443" t="str">
            <v>9660001460410</v>
          </cell>
          <cell r="D7443" t="str">
            <v>966000146007092378-00130000</v>
          </cell>
          <cell r="E7443" t="str">
            <v>ONT</v>
          </cell>
          <cell r="F7443" t="str">
            <v>9660001460</v>
          </cell>
          <cell r="G7443" t="str">
            <v>07092378-001</v>
          </cell>
          <cell r="H7443">
            <v>410</v>
          </cell>
          <cell r="I7443" t="str">
            <v>Chip Thick Film Resistor,0.25W,36ohm,+/-</v>
          </cell>
          <cell r="J7443">
            <v>30000</v>
          </cell>
          <cell r="K7443">
            <v>1.5E-3</v>
          </cell>
          <cell r="L7443">
            <v>45</v>
          </cell>
          <cell r="M7443" t="str">
            <v>451U</v>
          </cell>
          <cell r="N7443">
            <v>44848</v>
          </cell>
          <cell r="O7443" t="str">
            <v>EMS02Q20000844HWA0002K</v>
          </cell>
          <cell r="P7443" t="str">
            <v>BRA2022102850004</v>
          </cell>
          <cell r="Q7443">
            <v>44862</v>
          </cell>
          <cell r="T7443">
            <v>44881</v>
          </cell>
          <cell r="U7443" t="str">
            <v>AIR</v>
          </cell>
          <cell r="V7443" t="str">
            <v>Transit</v>
          </cell>
          <cell r="W7443" t="str">
            <v>02314BUG -1#3</v>
          </cell>
          <cell r="X7443">
            <v>44896</v>
          </cell>
          <cell r="AA7443" t="str">
            <v>EMS02Q20000844HWA0002K</v>
          </cell>
          <cell r="AB7443" t="b">
            <v>1</v>
          </cell>
          <cell r="AC7443">
            <v>44848</v>
          </cell>
        </row>
        <row r="7444">
          <cell r="A7444" t="str">
            <v>966000146007092380-001150000EMS02Q20000844HWA0002K</v>
          </cell>
          <cell r="B7444" t="e">
            <v>#N/A</v>
          </cell>
          <cell r="C7444" t="str">
            <v>9660001460420</v>
          </cell>
          <cell r="D7444" t="str">
            <v>966000146007092380-001150000</v>
          </cell>
          <cell r="E7444" t="str">
            <v>ONT</v>
          </cell>
          <cell r="F7444" t="str">
            <v>9660001460</v>
          </cell>
          <cell r="G7444" t="str">
            <v>07092380-001</v>
          </cell>
          <cell r="H7444">
            <v>420</v>
          </cell>
          <cell r="I7444" t="str">
            <v>Chip Thick Film Resistor,0.0625W,49.9ohm</v>
          </cell>
          <cell r="J7444">
            <v>150000</v>
          </cell>
          <cell r="K7444">
            <v>2.9999999999999997E-4</v>
          </cell>
          <cell r="L7444">
            <v>44.999999999999993</v>
          </cell>
          <cell r="M7444" t="str">
            <v>451U</v>
          </cell>
          <cell r="N7444">
            <v>44848</v>
          </cell>
          <cell r="O7444" t="str">
            <v>EMS02Q20000844HWA0002K</v>
          </cell>
          <cell r="P7444" t="str">
            <v>BRA2022102850004</v>
          </cell>
          <cell r="Q7444">
            <v>44862</v>
          </cell>
          <cell r="T7444">
            <v>44881</v>
          </cell>
          <cell r="U7444" t="str">
            <v>AIR</v>
          </cell>
          <cell r="V7444" t="str">
            <v>Transit</v>
          </cell>
          <cell r="W7444" t="str">
            <v>02314BUG -1#3</v>
          </cell>
          <cell r="X7444">
            <v>44896</v>
          </cell>
          <cell r="AA7444" t="str">
            <v>EMS02Q20000844HWA0002K</v>
          </cell>
          <cell r="AB7444" t="b">
            <v>1</v>
          </cell>
          <cell r="AC7444">
            <v>44848</v>
          </cell>
        </row>
        <row r="7445">
          <cell r="A7445" t="str">
            <v>966000146007092387-00115000EMS02Q20000844HWA0002K</v>
          </cell>
          <cell r="B7445" t="e">
            <v>#N/A</v>
          </cell>
          <cell r="C7445" t="str">
            <v>9660001460430</v>
          </cell>
          <cell r="D7445" t="str">
            <v>966000146007092387-00115000</v>
          </cell>
          <cell r="E7445" t="str">
            <v>ONT</v>
          </cell>
          <cell r="F7445" t="str">
            <v>9660001460</v>
          </cell>
          <cell r="G7445" t="str">
            <v>07092387-001</v>
          </cell>
          <cell r="H7445">
            <v>430</v>
          </cell>
          <cell r="I7445" t="str">
            <v>Chip Thick Film Resistor,0.25W,18ohm,+/-</v>
          </cell>
          <cell r="J7445">
            <v>15000</v>
          </cell>
          <cell r="K7445">
            <v>1.5E-3</v>
          </cell>
          <cell r="L7445">
            <v>22.5</v>
          </cell>
          <cell r="M7445" t="str">
            <v>451U</v>
          </cell>
          <cell r="N7445">
            <v>44848</v>
          </cell>
          <cell r="O7445" t="str">
            <v>EMS02Q20000844HWA0002K</v>
          </cell>
          <cell r="P7445" t="str">
            <v>BRA2022102850004</v>
          </cell>
          <cell r="Q7445">
            <v>44862</v>
          </cell>
          <cell r="T7445">
            <v>44881</v>
          </cell>
          <cell r="U7445" t="str">
            <v>AIR</v>
          </cell>
          <cell r="V7445" t="str">
            <v>Transit</v>
          </cell>
          <cell r="W7445" t="str">
            <v>02314BUG -1#3</v>
          </cell>
          <cell r="X7445">
            <v>44896</v>
          </cell>
          <cell r="AA7445" t="str">
            <v>EMS02Q20000844HWA0002K</v>
          </cell>
          <cell r="AB7445" t="b">
            <v>1</v>
          </cell>
          <cell r="AC7445">
            <v>44848</v>
          </cell>
        </row>
        <row r="7446">
          <cell r="A7446" t="str">
            <v>966000146007092392-00115000EMS02Q20000844HWA0002K</v>
          </cell>
          <cell r="B7446" t="e">
            <v>#N/A</v>
          </cell>
          <cell r="C7446" t="str">
            <v>9660001460440</v>
          </cell>
          <cell r="D7446" t="str">
            <v>966000146007092392-00115000</v>
          </cell>
          <cell r="E7446" t="str">
            <v>ONT</v>
          </cell>
          <cell r="F7446" t="str">
            <v>9660001460</v>
          </cell>
          <cell r="G7446" t="str">
            <v>07092392-001</v>
          </cell>
          <cell r="H7446">
            <v>440</v>
          </cell>
          <cell r="I7446" t="str">
            <v>Chip Thick Film Resistor,0.0625W,20ohm,+</v>
          </cell>
          <cell r="J7446">
            <v>15000</v>
          </cell>
          <cell r="K7446">
            <v>2.9999999999999997E-4</v>
          </cell>
          <cell r="L7446">
            <v>4.5</v>
          </cell>
          <cell r="M7446" t="str">
            <v>451U</v>
          </cell>
          <cell r="N7446">
            <v>44848</v>
          </cell>
          <cell r="O7446" t="str">
            <v>EMS02Q20000844HWA0002K</v>
          </cell>
          <cell r="P7446" t="str">
            <v>BRA2022102850004</v>
          </cell>
          <cell r="Q7446">
            <v>44862</v>
          </cell>
          <cell r="T7446">
            <v>44881</v>
          </cell>
          <cell r="U7446" t="str">
            <v>AIR</v>
          </cell>
          <cell r="V7446" t="str">
            <v>Transit</v>
          </cell>
          <cell r="W7446" t="str">
            <v>02314BUG -1#3</v>
          </cell>
          <cell r="X7446">
            <v>44896</v>
          </cell>
          <cell r="AA7446" t="str">
            <v>EMS02Q20000844HWA0002K</v>
          </cell>
          <cell r="AB7446" t="b">
            <v>1</v>
          </cell>
          <cell r="AC7446">
            <v>44848</v>
          </cell>
        </row>
        <row r="7447">
          <cell r="A7447" t="str">
            <v>966000146007092458-00124972EMS02Q20000844HWA0002K</v>
          </cell>
          <cell r="B7447" t="e">
            <v>#N/A</v>
          </cell>
          <cell r="C7447" t="str">
            <v>9660001460450</v>
          </cell>
          <cell r="D7447" t="str">
            <v>966000146007092458-00124972</v>
          </cell>
          <cell r="E7447" t="str">
            <v>ONT</v>
          </cell>
          <cell r="F7447" t="str">
            <v>9660001460</v>
          </cell>
          <cell r="G7447" t="str">
            <v>07092458-001</v>
          </cell>
          <cell r="H7447">
            <v>450</v>
          </cell>
          <cell r="I7447" t="str">
            <v>Chip Thick Film Resistor,0.05W,3300ohm,+</v>
          </cell>
          <cell r="J7447">
            <v>24972</v>
          </cell>
          <cell r="K7447">
            <v>5.9999999999999995E-4</v>
          </cell>
          <cell r="L7447">
            <v>14.983199999999998</v>
          </cell>
          <cell r="M7447" t="str">
            <v>451U</v>
          </cell>
          <cell r="N7447">
            <v>44848</v>
          </cell>
          <cell r="O7447" t="str">
            <v>EMS02Q20000844HWA0002K</v>
          </cell>
          <cell r="P7447" t="str">
            <v>BRA2022102850004</v>
          </cell>
          <cell r="Q7447">
            <v>44862</v>
          </cell>
          <cell r="T7447">
            <v>44881</v>
          </cell>
          <cell r="U7447" t="str">
            <v>AIR</v>
          </cell>
          <cell r="V7447" t="str">
            <v>Transit</v>
          </cell>
          <cell r="W7447" t="str">
            <v>02314BUG -1#3</v>
          </cell>
          <cell r="X7447">
            <v>44896</v>
          </cell>
          <cell r="AA7447" t="str">
            <v>EMS02Q20000844HWA0002K</v>
          </cell>
          <cell r="AB7447" t="b">
            <v>1</v>
          </cell>
          <cell r="AC7447">
            <v>44848</v>
          </cell>
        </row>
        <row r="7448">
          <cell r="A7448" t="str">
            <v>966000146007092568-00110000EMS02Q20000844HWA0002K</v>
          </cell>
          <cell r="B7448" t="e">
            <v>#N/A</v>
          </cell>
          <cell r="C7448" t="str">
            <v>9660001460460</v>
          </cell>
          <cell r="D7448" t="str">
            <v>966000146007092568-00110000</v>
          </cell>
          <cell r="E7448" t="str">
            <v>ONT</v>
          </cell>
          <cell r="F7448" t="str">
            <v>9660001460</v>
          </cell>
          <cell r="G7448" t="str">
            <v>07092568-001</v>
          </cell>
          <cell r="H7448">
            <v>460</v>
          </cell>
          <cell r="I7448" t="str">
            <v>Chip Thick Film Resistor,0.05W,4700ohm,+</v>
          </cell>
          <cell r="J7448">
            <v>10000</v>
          </cell>
          <cell r="K7448">
            <v>5.9999999999999995E-4</v>
          </cell>
          <cell r="L7448">
            <v>5.9999999999999991</v>
          </cell>
          <cell r="M7448" t="str">
            <v>451U</v>
          </cell>
          <cell r="N7448">
            <v>44848</v>
          </cell>
          <cell r="O7448" t="str">
            <v>EMS02Q20000844HWA0002K</v>
          </cell>
          <cell r="P7448" t="str">
            <v>BRA2022102850004</v>
          </cell>
          <cell r="Q7448">
            <v>44862</v>
          </cell>
          <cell r="T7448">
            <v>44881</v>
          </cell>
          <cell r="U7448" t="str">
            <v>AIR</v>
          </cell>
          <cell r="V7448" t="str">
            <v>Transit</v>
          </cell>
          <cell r="W7448" t="str">
            <v>02314BUG -1#3</v>
          </cell>
          <cell r="X7448">
            <v>44896</v>
          </cell>
          <cell r="AA7448" t="str">
            <v>EMS02Q20000844HWA0002K</v>
          </cell>
          <cell r="AB7448" t="b">
            <v>1</v>
          </cell>
          <cell r="AC7448">
            <v>44848</v>
          </cell>
        </row>
        <row r="7449">
          <cell r="A7449" t="str">
            <v>966000146007092657-001450000EMS02Q20000844HWA0002K</v>
          </cell>
          <cell r="B7449" t="e">
            <v>#N/A</v>
          </cell>
          <cell r="C7449" t="str">
            <v>9660001460470</v>
          </cell>
          <cell r="D7449" t="str">
            <v>966000146007092657-001450000</v>
          </cell>
          <cell r="E7449" t="str">
            <v>ONT</v>
          </cell>
          <cell r="F7449" t="str">
            <v>9660001460</v>
          </cell>
          <cell r="G7449" t="str">
            <v>07092657-001</v>
          </cell>
          <cell r="H7449">
            <v>470</v>
          </cell>
          <cell r="I7449" t="str">
            <v>Chip Thick Film Resistor,0.05W,33ohm,+/-</v>
          </cell>
          <cell r="J7449">
            <v>450000</v>
          </cell>
          <cell r="K7449">
            <v>5.9999999999999995E-4</v>
          </cell>
          <cell r="L7449">
            <v>270</v>
          </cell>
          <cell r="M7449" t="str">
            <v>451U</v>
          </cell>
          <cell r="N7449">
            <v>44848</v>
          </cell>
          <cell r="O7449" t="str">
            <v>EMS02Q20000844HWA0002K</v>
          </cell>
          <cell r="P7449" t="str">
            <v>BRA2022102850004</v>
          </cell>
          <cell r="Q7449">
            <v>44862</v>
          </cell>
          <cell r="T7449">
            <v>44881</v>
          </cell>
          <cell r="U7449" t="str">
            <v>AIR</v>
          </cell>
          <cell r="V7449" t="str">
            <v>Transit</v>
          </cell>
          <cell r="W7449" t="str">
            <v>02314BUG -1#3</v>
          </cell>
          <cell r="X7449">
            <v>44896</v>
          </cell>
          <cell r="AA7449" t="str">
            <v>EMS02Q20000844HWA0002K</v>
          </cell>
          <cell r="AB7449" t="b">
            <v>1</v>
          </cell>
          <cell r="AC7449">
            <v>44848</v>
          </cell>
        </row>
        <row r="7450">
          <cell r="A7450" t="str">
            <v>966000146008010430-00115000EMS02Q20000844HWA0002K</v>
          </cell>
          <cell r="B7450" t="e">
            <v>#N/A</v>
          </cell>
          <cell r="C7450" t="str">
            <v>9660001460480</v>
          </cell>
          <cell r="D7450" t="str">
            <v>966000146008010430-00115000</v>
          </cell>
          <cell r="E7450" t="str">
            <v>ONT</v>
          </cell>
          <cell r="F7450" t="str">
            <v>9660001460</v>
          </cell>
          <cell r="G7450" t="str">
            <v>08010430-001</v>
          </cell>
          <cell r="H7450">
            <v>480</v>
          </cell>
          <cell r="I7450" t="str">
            <v>Non-Solid THT Aluminium Capacitor,16V,10</v>
          </cell>
          <cell r="J7450">
            <v>15000</v>
          </cell>
          <cell r="K7450">
            <v>5.1200000000000002E-2</v>
          </cell>
          <cell r="L7450">
            <v>768</v>
          </cell>
          <cell r="M7450" t="str">
            <v>451U</v>
          </cell>
          <cell r="N7450">
            <v>44848</v>
          </cell>
          <cell r="O7450" t="str">
            <v>EMS02Q20000844HWA0002K</v>
          </cell>
          <cell r="P7450" t="str">
            <v>BRA2022102850004</v>
          </cell>
          <cell r="Q7450">
            <v>44862</v>
          </cell>
          <cell r="T7450">
            <v>44881</v>
          </cell>
          <cell r="U7450" t="str">
            <v>AIR</v>
          </cell>
          <cell r="V7450" t="str">
            <v>Transit</v>
          </cell>
          <cell r="W7450" t="str">
            <v>02314BUG -1#3</v>
          </cell>
          <cell r="X7450">
            <v>44896</v>
          </cell>
          <cell r="AA7450" t="str">
            <v>EMS02Q20000844HWA0002K</v>
          </cell>
          <cell r="AB7450" t="b">
            <v>1</v>
          </cell>
          <cell r="AC7450">
            <v>44848</v>
          </cell>
        </row>
        <row r="7451">
          <cell r="A7451" t="str">
            <v>966000146008010466-00215000EMS02Q20000844HWA0002K</v>
          </cell>
          <cell r="B7451" t="e">
            <v>#N/A</v>
          </cell>
          <cell r="C7451" t="str">
            <v>9660001460490</v>
          </cell>
          <cell r="D7451" t="str">
            <v>966000146008010466-00215000</v>
          </cell>
          <cell r="E7451" t="str">
            <v>ONT</v>
          </cell>
          <cell r="F7451" t="str">
            <v>9660001460</v>
          </cell>
          <cell r="G7451" t="str">
            <v>08010466-002</v>
          </cell>
          <cell r="H7451">
            <v>490</v>
          </cell>
          <cell r="I7451" t="str">
            <v>Non-Solid THT Aluminium Capacitor,100V,2</v>
          </cell>
          <cell r="J7451">
            <v>15000</v>
          </cell>
          <cell r="K7451">
            <v>2.6499999999999999E-2</v>
          </cell>
          <cell r="L7451">
            <v>397.5</v>
          </cell>
          <cell r="M7451" t="str">
            <v>451U</v>
          </cell>
          <cell r="N7451">
            <v>44848</v>
          </cell>
          <cell r="O7451" t="str">
            <v>EMS02Q20000844HWA0002K</v>
          </cell>
          <cell r="P7451" t="str">
            <v>BRA2022102850004</v>
          </cell>
          <cell r="Q7451">
            <v>44862</v>
          </cell>
          <cell r="T7451">
            <v>44881</v>
          </cell>
          <cell r="U7451" t="str">
            <v>AIR</v>
          </cell>
          <cell r="V7451" t="str">
            <v>Transit</v>
          </cell>
          <cell r="W7451" t="str">
            <v>02314BUG -1#3</v>
          </cell>
          <cell r="X7451">
            <v>44896</v>
          </cell>
          <cell r="AA7451" t="str">
            <v>EMS02Q20000844HWA0002K</v>
          </cell>
          <cell r="AB7451" t="b">
            <v>1</v>
          </cell>
          <cell r="AC7451">
            <v>44848</v>
          </cell>
        </row>
        <row r="7452">
          <cell r="A7452" t="str">
            <v>966000146008070450-00160000EMS02Q20000844HWA0002K</v>
          </cell>
          <cell r="B7452" t="e">
            <v>#N/A</v>
          </cell>
          <cell r="C7452" t="str">
            <v>9660001460500</v>
          </cell>
          <cell r="D7452" t="str">
            <v>966000146008070450-00160000</v>
          </cell>
          <cell r="E7452" t="str">
            <v>ONT</v>
          </cell>
          <cell r="F7452" t="str">
            <v>9660001460</v>
          </cell>
          <cell r="G7452" t="str">
            <v>08070450-001</v>
          </cell>
          <cell r="H7452">
            <v>500</v>
          </cell>
          <cell r="I7452" t="str">
            <v>Low VoltageANDCapacity MLCC(less=100V,le</v>
          </cell>
          <cell r="J7452">
            <v>60000</v>
          </cell>
          <cell r="K7452">
            <v>5.0000000000000001E-4</v>
          </cell>
          <cell r="L7452">
            <v>30</v>
          </cell>
          <cell r="M7452" t="str">
            <v>451U</v>
          </cell>
          <cell r="N7452">
            <v>44848</v>
          </cell>
          <cell r="O7452" t="str">
            <v>EMS02Q20000844HWA0002K</v>
          </cell>
          <cell r="P7452" t="str">
            <v>BRA2022102850004</v>
          </cell>
          <cell r="Q7452">
            <v>44862</v>
          </cell>
          <cell r="T7452">
            <v>44881</v>
          </cell>
          <cell r="U7452" t="str">
            <v>AIR</v>
          </cell>
          <cell r="V7452" t="str">
            <v>Transit</v>
          </cell>
          <cell r="W7452" t="str">
            <v>02314BUG -1#3</v>
          </cell>
          <cell r="X7452">
            <v>44896</v>
          </cell>
          <cell r="AA7452" t="str">
            <v>EMS02Q20000844HWA0002K</v>
          </cell>
          <cell r="AB7452" t="b">
            <v>1</v>
          </cell>
          <cell r="AC7452">
            <v>44848</v>
          </cell>
        </row>
        <row r="7453">
          <cell r="A7453" t="str">
            <v>966000146008070530-002320000EMS02Q20000844HWA0009K</v>
          </cell>
          <cell r="B7453" t="e">
            <v>#N/A</v>
          </cell>
          <cell r="C7453" t="str">
            <v>9660001460510</v>
          </cell>
          <cell r="D7453" t="str">
            <v>966000146008070530-002320000</v>
          </cell>
          <cell r="E7453" t="str">
            <v>ONT</v>
          </cell>
          <cell r="F7453" t="str">
            <v>9660001460</v>
          </cell>
          <cell r="G7453" t="str">
            <v>08070530-002</v>
          </cell>
          <cell r="H7453">
            <v>510</v>
          </cell>
          <cell r="I7453" t="str">
            <v>Low VoltageANDCapacity MLCC(less=100V,le</v>
          </cell>
          <cell r="J7453">
            <v>320000</v>
          </cell>
          <cell r="K7453">
            <v>5.9999999999999995E-4</v>
          </cell>
          <cell r="L7453">
            <v>191.99999999999997</v>
          </cell>
          <cell r="M7453" t="str">
            <v>451U</v>
          </cell>
          <cell r="N7453">
            <v>44848</v>
          </cell>
          <cell r="O7453" t="str">
            <v>EMS02Q20000844HWA0009K</v>
          </cell>
          <cell r="P7453" t="str">
            <v>BRA2022102250008</v>
          </cell>
          <cell r="Q7453">
            <v>44856</v>
          </cell>
          <cell r="R7453" t="str">
            <v>AHW-61276I22</v>
          </cell>
          <cell r="S7453">
            <v>44877</v>
          </cell>
          <cell r="T7453">
            <v>44876</v>
          </cell>
          <cell r="U7453" t="str">
            <v>AIR</v>
          </cell>
          <cell r="V7453" t="str">
            <v>Delivered</v>
          </cell>
          <cell r="W7453" t="str">
            <v>02314BUG -1#3</v>
          </cell>
          <cell r="X7453">
            <v>44896</v>
          </cell>
          <cell r="AA7453" t="str">
            <v>EMS02Q20000844HWA0009K</v>
          </cell>
          <cell r="AB7453" t="b">
            <v>1</v>
          </cell>
          <cell r="AC7453">
            <v>44848</v>
          </cell>
        </row>
        <row r="7454">
          <cell r="A7454" t="str">
            <v>966000146008070543-00110000EMS02Q20000844HWA0009K</v>
          </cell>
          <cell r="B7454" t="e">
            <v>#N/A</v>
          </cell>
          <cell r="C7454" t="str">
            <v>9660001460520</v>
          </cell>
          <cell r="D7454" t="str">
            <v>966000146008070543-00110000</v>
          </cell>
          <cell r="E7454" t="str">
            <v>ONT</v>
          </cell>
          <cell r="F7454" t="str">
            <v>9660001460</v>
          </cell>
          <cell r="G7454" t="str">
            <v>08070543-001</v>
          </cell>
          <cell r="H7454">
            <v>520</v>
          </cell>
          <cell r="I7454" t="str">
            <v>LowVoltageANDCapacityMLCC(LESS=100V,L"</v>
          </cell>
          <cell r="J7454">
            <v>10000</v>
          </cell>
          <cell r="K7454">
            <v>5.0000000000000001E-4</v>
          </cell>
          <cell r="L7454">
            <v>5</v>
          </cell>
          <cell r="M7454" t="str">
            <v>451U</v>
          </cell>
          <cell r="N7454">
            <v>44848</v>
          </cell>
          <cell r="O7454" t="str">
            <v>EMS02Q20000844HWA0009K</v>
          </cell>
          <cell r="P7454" t="str">
            <v>BRA2022102250008</v>
          </cell>
          <cell r="Q7454">
            <v>44856</v>
          </cell>
          <cell r="R7454" t="str">
            <v>AHW-61276I22</v>
          </cell>
          <cell r="S7454">
            <v>44877</v>
          </cell>
          <cell r="T7454">
            <v>44876</v>
          </cell>
          <cell r="U7454" t="str">
            <v>AIR</v>
          </cell>
          <cell r="V7454" t="str">
            <v>Delivered</v>
          </cell>
          <cell r="W7454" t="str">
            <v>02314BUG -1#3</v>
          </cell>
          <cell r="X7454">
            <v>44896</v>
          </cell>
          <cell r="AA7454" t="str">
            <v>EMS02Q20000844HWA0009K</v>
          </cell>
          <cell r="AB7454" t="b">
            <v>1</v>
          </cell>
          <cell r="AC7454">
            <v>44848</v>
          </cell>
        </row>
        <row r="7455">
          <cell r="A7455" t="str">
            <v>966000146008070545-00170000EMS02Q20000844HWA0009K</v>
          </cell>
          <cell r="B7455" t="e">
            <v>#N/A</v>
          </cell>
          <cell r="C7455" t="str">
            <v>9660001460530</v>
          </cell>
          <cell r="D7455" t="str">
            <v>966000146008070545-00170000</v>
          </cell>
          <cell r="E7455" t="str">
            <v>ONT</v>
          </cell>
          <cell r="F7455" t="str">
            <v>9660001460</v>
          </cell>
          <cell r="G7455" t="str">
            <v>08070545-001</v>
          </cell>
          <cell r="H7455">
            <v>530</v>
          </cell>
          <cell r="I7455" t="str">
            <v>LowVoltageCapacityMLCC(100V,1uf),50"</v>
          </cell>
          <cell r="J7455">
            <v>70000</v>
          </cell>
          <cell r="K7455">
            <v>5.0000000000000001E-4</v>
          </cell>
          <cell r="L7455">
            <v>35</v>
          </cell>
          <cell r="M7455" t="str">
            <v>451U</v>
          </cell>
          <cell r="N7455">
            <v>44848</v>
          </cell>
          <cell r="O7455" t="str">
            <v>EMS02Q20000844HWA0009K</v>
          </cell>
          <cell r="P7455" t="str">
            <v>BRA2022102250008</v>
          </cell>
          <cell r="Q7455">
            <v>44856</v>
          </cell>
          <cell r="R7455" t="str">
            <v>AHW-61276I22</v>
          </cell>
          <cell r="S7455">
            <v>44877</v>
          </cell>
          <cell r="T7455">
            <v>44876</v>
          </cell>
          <cell r="U7455" t="str">
            <v>AIR</v>
          </cell>
          <cell r="V7455" t="str">
            <v>Delivered</v>
          </cell>
          <cell r="W7455" t="str">
            <v>02314BUG -1#3</v>
          </cell>
          <cell r="X7455">
            <v>44896</v>
          </cell>
          <cell r="AA7455" t="str">
            <v>EMS02Q20000844HWA0009K</v>
          </cell>
          <cell r="AB7455" t="b">
            <v>1</v>
          </cell>
          <cell r="AC7455">
            <v>44848</v>
          </cell>
        </row>
        <row r="7456">
          <cell r="A7456" t="str">
            <v>966000146008070546-00110000EMS02Q20000844HWA0009K</v>
          </cell>
          <cell r="B7456" t="e">
            <v>#N/A</v>
          </cell>
          <cell r="C7456" t="str">
            <v>9660001460540</v>
          </cell>
          <cell r="D7456" t="str">
            <v>966000146008070546-00110000</v>
          </cell>
          <cell r="E7456" t="str">
            <v>ONT</v>
          </cell>
          <cell r="F7456" t="str">
            <v>9660001460</v>
          </cell>
          <cell r="G7456" t="str">
            <v>08070546-001</v>
          </cell>
          <cell r="H7456">
            <v>540</v>
          </cell>
          <cell r="I7456" t="str">
            <v>Low Voltage  Capacity MLCC(100V,1uf),50V</v>
          </cell>
          <cell r="J7456">
            <v>10000</v>
          </cell>
          <cell r="K7456">
            <v>5.0000000000000001E-4</v>
          </cell>
          <cell r="L7456">
            <v>5</v>
          </cell>
          <cell r="M7456" t="str">
            <v>451U</v>
          </cell>
          <cell r="N7456">
            <v>44848</v>
          </cell>
          <cell r="O7456" t="str">
            <v>EMS02Q20000844HWA0009K</v>
          </cell>
          <cell r="P7456" t="str">
            <v>BRA2022102250008</v>
          </cell>
          <cell r="Q7456">
            <v>44856</v>
          </cell>
          <cell r="R7456" t="str">
            <v>AHW-61276I22</v>
          </cell>
          <cell r="S7456">
            <v>44877</v>
          </cell>
          <cell r="T7456">
            <v>44876</v>
          </cell>
          <cell r="U7456" t="str">
            <v>AIR</v>
          </cell>
          <cell r="V7456" t="str">
            <v>Delivered</v>
          </cell>
          <cell r="W7456" t="str">
            <v>02314BUG -1#3</v>
          </cell>
          <cell r="X7456">
            <v>44896</v>
          </cell>
          <cell r="AA7456" t="str">
            <v>EMS02Q20000844HWA0009K</v>
          </cell>
          <cell r="AB7456" t="b">
            <v>1</v>
          </cell>
          <cell r="AC7456">
            <v>44848</v>
          </cell>
        </row>
        <row r="7457">
          <cell r="A7457" t="str">
            <v>966000146008070547-00160000EMS02Q20000844HWA0009K</v>
          </cell>
          <cell r="B7457" t="e">
            <v>#N/A</v>
          </cell>
          <cell r="C7457" t="str">
            <v>9660001460550</v>
          </cell>
          <cell r="D7457" t="str">
            <v>966000146008070547-00160000</v>
          </cell>
          <cell r="E7457" t="str">
            <v>ONT</v>
          </cell>
          <cell r="F7457" t="str">
            <v>9660001460</v>
          </cell>
          <cell r="G7457" t="str">
            <v>08070547-001</v>
          </cell>
          <cell r="H7457">
            <v>550</v>
          </cell>
          <cell r="I7457" t="str">
            <v>Low Voltage&amp;Capacity MLCC(&lt;=100V,&lt;1uf),5</v>
          </cell>
          <cell r="J7457">
            <v>60000</v>
          </cell>
          <cell r="K7457">
            <v>5.0000000000000001E-4</v>
          </cell>
          <cell r="L7457">
            <v>30</v>
          </cell>
          <cell r="M7457" t="str">
            <v>451U</v>
          </cell>
          <cell r="N7457">
            <v>44848</v>
          </cell>
          <cell r="O7457" t="str">
            <v>EMS02Q20000844HWA0009K</v>
          </cell>
          <cell r="P7457" t="str">
            <v>BRA2022102250008</v>
          </cell>
          <cell r="Q7457">
            <v>44856</v>
          </cell>
          <cell r="R7457" t="str">
            <v>AHW-61276I22</v>
          </cell>
          <cell r="S7457">
            <v>44877</v>
          </cell>
          <cell r="T7457">
            <v>44876</v>
          </cell>
          <cell r="U7457" t="str">
            <v>AIR</v>
          </cell>
          <cell r="V7457" t="str">
            <v>Delivered</v>
          </cell>
          <cell r="W7457" t="str">
            <v>02314BUG -1#3</v>
          </cell>
          <cell r="X7457">
            <v>44896</v>
          </cell>
          <cell r="AA7457" t="str">
            <v>EMS02Q20000844HWA0009K</v>
          </cell>
          <cell r="AB7457" t="b">
            <v>1</v>
          </cell>
          <cell r="AC7457">
            <v>44848</v>
          </cell>
        </row>
        <row r="7458">
          <cell r="A7458" t="str">
            <v>966000146008070580-00160000EMS02Q20000844HWA0009K</v>
          </cell>
          <cell r="B7458" t="e">
            <v>#N/A</v>
          </cell>
          <cell r="C7458" t="str">
            <v>9660001460560</v>
          </cell>
          <cell r="D7458" t="str">
            <v>966000146008070580-00160000</v>
          </cell>
          <cell r="E7458" t="str">
            <v>ONT</v>
          </cell>
          <cell r="F7458" t="str">
            <v>9660001460</v>
          </cell>
          <cell r="G7458" t="str">
            <v>08070580-001</v>
          </cell>
          <cell r="H7458">
            <v>560</v>
          </cell>
          <cell r="I7458" t="str">
            <v>Low Voltage&amp;Capacity MLCC(&lt;=100V,&lt;1uf),5</v>
          </cell>
          <cell r="J7458">
            <v>60000</v>
          </cell>
          <cell r="K7458">
            <v>5.0000000000000001E-4</v>
          </cell>
          <cell r="L7458">
            <v>30</v>
          </cell>
          <cell r="M7458" t="str">
            <v>451U</v>
          </cell>
          <cell r="N7458">
            <v>44848</v>
          </cell>
          <cell r="O7458" t="str">
            <v>EMS02Q20000844HWA0009K</v>
          </cell>
          <cell r="P7458" t="str">
            <v>BRA2022102250008</v>
          </cell>
          <cell r="Q7458">
            <v>44856</v>
          </cell>
          <cell r="R7458" t="str">
            <v>AHW-61276I22</v>
          </cell>
          <cell r="S7458">
            <v>44877</v>
          </cell>
          <cell r="T7458">
            <v>44876</v>
          </cell>
          <cell r="U7458" t="str">
            <v>AIR</v>
          </cell>
          <cell r="V7458" t="str">
            <v>Delivered</v>
          </cell>
          <cell r="W7458" t="str">
            <v>02314BUG -1#3</v>
          </cell>
          <cell r="X7458">
            <v>44896</v>
          </cell>
          <cell r="AA7458" t="str">
            <v>EMS02Q20000844HWA0009K</v>
          </cell>
          <cell r="AB7458" t="b">
            <v>1</v>
          </cell>
          <cell r="AC7458">
            <v>44848</v>
          </cell>
        </row>
        <row r="7459">
          <cell r="A7459" t="str">
            <v>966000146008070607-00114000EMS02Q20000844HWA0009K</v>
          </cell>
          <cell r="B7459" t="e">
            <v>#N/A</v>
          </cell>
          <cell r="C7459" t="str">
            <v>9660001460570</v>
          </cell>
          <cell r="D7459" t="str">
            <v>966000146008070607-00114000</v>
          </cell>
          <cell r="E7459" t="str">
            <v>ONT</v>
          </cell>
          <cell r="F7459" t="str">
            <v>9660001460</v>
          </cell>
          <cell r="G7459" t="str">
            <v>08070607-001</v>
          </cell>
          <cell r="H7459">
            <v>570</v>
          </cell>
          <cell r="I7459" t="str">
            <v>Low VoltageANDCapacity MLCC(LESSTHAN=100</v>
          </cell>
          <cell r="J7459">
            <v>14000</v>
          </cell>
          <cell r="K7459">
            <v>8.0000000000000004E-4</v>
          </cell>
          <cell r="L7459">
            <v>11.200000000000001</v>
          </cell>
          <cell r="M7459" t="str">
            <v>451U</v>
          </cell>
          <cell r="N7459">
            <v>44848</v>
          </cell>
          <cell r="O7459" t="str">
            <v>EMS02Q20000844HWA0009K</v>
          </cell>
          <cell r="P7459" t="str">
            <v>BRA2022102250008</v>
          </cell>
          <cell r="Q7459">
            <v>44856</v>
          </cell>
          <cell r="R7459" t="str">
            <v>AHW-61276I22</v>
          </cell>
          <cell r="S7459">
            <v>44877</v>
          </cell>
          <cell r="T7459">
            <v>44876</v>
          </cell>
          <cell r="U7459" t="str">
            <v>AIR</v>
          </cell>
          <cell r="V7459" t="str">
            <v>Delivered</v>
          </cell>
          <cell r="W7459" t="str">
            <v>02314BUG -1#3</v>
          </cell>
          <cell r="X7459">
            <v>44896</v>
          </cell>
          <cell r="AA7459" t="str">
            <v>EMS02Q20000844HWA0009K</v>
          </cell>
          <cell r="AB7459" t="b">
            <v>1</v>
          </cell>
          <cell r="AC7459">
            <v>44848</v>
          </cell>
        </row>
        <row r="7460">
          <cell r="A7460" t="str">
            <v>966000146008070612-001525000EMS02Q20000844HWA0009K</v>
          </cell>
          <cell r="B7460" t="e">
            <v>#N/A</v>
          </cell>
          <cell r="C7460" t="str">
            <v>9660001460580</v>
          </cell>
          <cell r="D7460" t="str">
            <v>966000146008070612-001525000</v>
          </cell>
          <cell r="E7460" t="str">
            <v>ONT</v>
          </cell>
          <cell r="F7460" t="str">
            <v>9660001460</v>
          </cell>
          <cell r="G7460" t="str">
            <v>08070612-001</v>
          </cell>
          <cell r="H7460">
            <v>580</v>
          </cell>
          <cell r="I7460" t="str">
            <v>High Capacity MLCC 1uf,10V,1000nF,+-10%,</v>
          </cell>
          <cell r="J7460">
            <v>525000</v>
          </cell>
          <cell r="K7460">
            <v>4.3E-3</v>
          </cell>
          <cell r="L7460">
            <v>2257.5</v>
          </cell>
          <cell r="M7460" t="str">
            <v>451U</v>
          </cell>
          <cell r="N7460">
            <v>44848</v>
          </cell>
          <cell r="O7460" t="str">
            <v>EMS02Q20000844HWA0009K</v>
          </cell>
          <cell r="P7460" t="str">
            <v>BRA2022102250008</v>
          </cell>
          <cell r="Q7460">
            <v>44856</v>
          </cell>
          <cell r="R7460" t="str">
            <v>AHW-61276I22</v>
          </cell>
          <cell r="S7460">
            <v>44877</v>
          </cell>
          <cell r="T7460">
            <v>44876</v>
          </cell>
          <cell r="U7460" t="str">
            <v>AIR</v>
          </cell>
          <cell r="V7460" t="str">
            <v>Delivered</v>
          </cell>
          <cell r="W7460" t="str">
            <v>02314BUG -1#3</v>
          </cell>
          <cell r="X7460">
            <v>44896</v>
          </cell>
          <cell r="AA7460" t="str">
            <v>EMS02Q20000844HWA0009K</v>
          </cell>
          <cell r="AB7460" t="b">
            <v>1</v>
          </cell>
          <cell r="AC7460">
            <v>44848</v>
          </cell>
        </row>
        <row r="7461">
          <cell r="A7461" t="str">
            <v>966000146008070614-0021677680EMS02Q20000844HWA0009K</v>
          </cell>
          <cell r="B7461" t="e">
            <v>#N/A</v>
          </cell>
          <cell r="C7461" t="str">
            <v>9660001460590</v>
          </cell>
          <cell r="D7461" t="str">
            <v>966000146008070614-0021677680</v>
          </cell>
          <cell r="E7461" t="str">
            <v>ONT</v>
          </cell>
          <cell r="F7461" t="str">
            <v>9660001460</v>
          </cell>
          <cell r="G7461" t="str">
            <v>08070614-002</v>
          </cell>
          <cell r="H7461">
            <v>590</v>
          </cell>
          <cell r="I7461" t="str">
            <v>Low VoltageANDCapacity MLCC(less=100V,le</v>
          </cell>
          <cell r="J7461">
            <v>1677680</v>
          </cell>
          <cell r="K7461">
            <v>5.0000000000000001E-4</v>
          </cell>
          <cell r="L7461">
            <v>838.84</v>
          </cell>
          <cell r="M7461" t="str">
            <v>451U</v>
          </cell>
          <cell r="N7461">
            <v>44848</v>
          </cell>
          <cell r="O7461" t="str">
            <v>EMS02Q20000844HWA0009K</v>
          </cell>
          <cell r="P7461" t="str">
            <v>BRA2022102250008</v>
          </cell>
          <cell r="Q7461">
            <v>44856</v>
          </cell>
          <cell r="R7461" t="str">
            <v>AHW-61276I22</v>
          </cell>
          <cell r="S7461">
            <v>44877</v>
          </cell>
          <cell r="T7461">
            <v>44876</v>
          </cell>
          <cell r="U7461" t="str">
            <v>AIR</v>
          </cell>
          <cell r="V7461" t="str">
            <v>Delivered</v>
          </cell>
          <cell r="W7461" t="str">
            <v>02314BUG -1#3</v>
          </cell>
          <cell r="X7461">
            <v>44896</v>
          </cell>
          <cell r="AA7461" t="str">
            <v>EMS02Q20000844HWA0009K</v>
          </cell>
          <cell r="AB7461" t="b">
            <v>1</v>
          </cell>
          <cell r="AC7461">
            <v>44848</v>
          </cell>
        </row>
        <row r="7462">
          <cell r="A7462" t="str">
            <v>966000146008070625-00115000EMS02Q20000844HWA0009K</v>
          </cell>
          <cell r="B7462" t="e">
            <v>#N/A</v>
          </cell>
          <cell r="C7462" t="str">
            <v>9660001460600</v>
          </cell>
          <cell r="D7462" t="str">
            <v>966000146008070625-00115000</v>
          </cell>
          <cell r="E7462" t="str">
            <v>ONT</v>
          </cell>
          <cell r="F7462" t="str">
            <v>9660001460</v>
          </cell>
          <cell r="G7462" t="str">
            <v>08070625-001</v>
          </cell>
          <cell r="H7462">
            <v>600</v>
          </cell>
          <cell r="I7462" t="str">
            <v>Low VoltageANDCapacity MLCC(less than=10</v>
          </cell>
          <cell r="J7462">
            <v>15000</v>
          </cell>
          <cell r="K7462">
            <v>1.1000000000000001E-3</v>
          </cell>
          <cell r="L7462">
            <v>16.5</v>
          </cell>
          <cell r="M7462" t="str">
            <v>451U</v>
          </cell>
          <cell r="N7462">
            <v>44848</v>
          </cell>
          <cell r="O7462" t="str">
            <v>EMS02Q20000844HWA0009K</v>
          </cell>
          <cell r="P7462" t="str">
            <v>BRA2022102250008</v>
          </cell>
          <cell r="Q7462">
            <v>44856</v>
          </cell>
          <cell r="R7462" t="str">
            <v>AHW-61276I22</v>
          </cell>
          <cell r="S7462">
            <v>44877</v>
          </cell>
          <cell r="T7462">
            <v>44876</v>
          </cell>
          <cell r="U7462" t="str">
            <v>AIR</v>
          </cell>
          <cell r="V7462" t="str">
            <v>Delivered</v>
          </cell>
          <cell r="W7462" t="str">
            <v>02314BUG -1#3</v>
          </cell>
          <cell r="X7462">
            <v>44896</v>
          </cell>
          <cell r="AA7462" t="str">
            <v>EMS02Q20000844HWA0009K</v>
          </cell>
          <cell r="AB7462" t="b">
            <v>1</v>
          </cell>
          <cell r="AC7462">
            <v>44848</v>
          </cell>
        </row>
        <row r="7463">
          <cell r="A7463" t="str">
            <v>966000146008070627-00216000EMS02Q20000844HWA0003K</v>
          </cell>
          <cell r="B7463" t="e">
            <v>#N/A</v>
          </cell>
          <cell r="C7463" t="str">
            <v>9660001460610</v>
          </cell>
          <cell r="D7463" t="str">
            <v>966000146008070627-00216000</v>
          </cell>
          <cell r="E7463" t="str">
            <v>ONT</v>
          </cell>
          <cell r="F7463" t="str">
            <v>9660001460</v>
          </cell>
          <cell r="G7463" t="str">
            <v>08070627-002</v>
          </cell>
          <cell r="H7463">
            <v>610</v>
          </cell>
          <cell r="I7463" t="str">
            <v>Low VoltageANDCapacity MLCC(less=100V,le</v>
          </cell>
          <cell r="J7463">
            <v>16000</v>
          </cell>
          <cell r="K7463">
            <v>1.1999999999999999E-3</v>
          </cell>
          <cell r="L7463">
            <v>19.2</v>
          </cell>
          <cell r="M7463" t="str">
            <v>451U</v>
          </cell>
          <cell r="N7463">
            <v>44848</v>
          </cell>
          <cell r="O7463" t="str">
            <v>EMS02Q20000844HWA0003K</v>
          </cell>
          <cell r="P7463" t="str">
            <v>BRA2022102750017</v>
          </cell>
          <cell r="Q7463">
            <v>44861</v>
          </cell>
          <cell r="R7463" t="str">
            <v>AHW-61289I22</v>
          </cell>
          <cell r="S7463">
            <v>44876</v>
          </cell>
          <cell r="T7463">
            <v>44882</v>
          </cell>
          <cell r="U7463" t="str">
            <v>AIR</v>
          </cell>
          <cell r="V7463" t="str">
            <v>Delivered</v>
          </cell>
          <cell r="W7463" t="str">
            <v>02314BUG -1#3</v>
          </cell>
          <cell r="X7463">
            <v>44896</v>
          </cell>
          <cell r="AA7463" t="str">
            <v>EMS02Q20000844HWA0003K</v>
          </cell>
          <cell r="AB7463" t="b">
            <v>1</v>
          </cell>
          <cell r="AC7463">
            <v>44848</v>
          </cell>
        </row>
        <row r="7464">
          <cell r="A7464" t="str">
            <v>966000146008070667-002120000EMS02Q20000844HWA0003K</v>
          </cell>
          <cell r="B7464" t="e">
            <v>#N/A</v>
          </cell>
          <cell r="C7464" t="str">
            <v>9660001460620</v>
          </cell>
          <cell r="D7464" t="str">
            <v>966000146008070667-002120000</v>
          </cell>
          <cell r="E7464" t="str">
            <v>ONT</v>
          </cell>
          <cell r="F7464" t="str">
            <v>9660001460</v>
          </cell>
          <cell r="G7464" t="str">
            <v>08070667-002</v>
          </cell>
          <cell r="H7464">
            <v>620</v>
          </cell>
          <cell r="I7464" t="str">
            <v>High Capacity MLCC(1uf),6.3V,2200nF,+/-2</v>
          </cell>
          <cell r="J7464">
            <v>120000</v>
          </cell>
          <cell r="K7464">
            <v>2.5000000000000001E-3</v>
          </cell>
          <cell r="L7464">
            <v>300</v>
          </cell>
          <cell r="M7464" t="str">
            <v>451U</v>
          </cell>
          <cell r="N7464">
            <v>44848</v>
          </cell>
          <cell r="O7464" t="str">
            <v>EMS02Q20000844HWA0003K</v>
          </cell>
          <cell r="P7464" t="str">
            <v>BRA2022102750017</v>
          </cell>
          <cell r="Q7464">
            <v>44861</v>
          </cell>
          <cell r="R7464" t="str">
            <v>AHW-61289I22</v>
          </cell>
          <cell r="S7464">
            <v>44876</v>
          </cell>
          <cell r="T7464">
            <v>44882</v>
          </cell>
          <cell r="U7464" t="str">
            <v>AIR</v>
          </cell>
          <cell r="V7464" t="str">
            <v>Delivered</v>
          </cell>
          <cell r="W7464" t="str">
            <v>02314BUG -1#3</v>
          </cell>
          <cell r="X7464">
            <v>44896</v>
          </cell>
          <cell r="AA7464" t="str">
            <v>EMS02Q20000844HWA0003K</v>
          </cell>
          <cell r="AB7464" t="b">
            <v>1</v>
          </cell>
          <cell r="AC7464">
            <v>44848</v>
          </cell>
        </row>
        <row r="7465">
          <cell r="A7465" t="str">
            <v>966000146008070675-00175000EMS02Q20000844HWA0003K</v>
          </cell>
          <cell r="B7465" t="e">
            <v>#N/A</v>
          </cell>
          <cell r="C7465" t="str">
            <v>9660001460630</v>
          </cell>
          <cell r="D7465" t="str">
            <v>966000146008070675-00175000</v>
          </cell>
          <cell r="E7465" t="str">
            <v>ONT</v>
          </cell>
          <cell r="F7465" t="str">
            <v>9660001460</v>
          </cell>
          <cell r="G7465" t="str">
            <v>08070675-001</v>
          </cell>
          <cell r="H7465">
            <v>630</v>
          </cell>
          <cell r="I7465" t="str">
            <v>Low VoltageANDCapacity MLCC(less=100V,le</v>
          </cell>
          <cell r="J7465">
            <v>75000</v>
          </cell>
          <cell r="K7465">
            <v>4.7999999999999996E-3</v>
          </cell>
          <cell r="L7465">
            <v>359.99999999999994</v>
          </cell>
          <cell r="M7465" t="str">
            <v>451U</v>
          </cell>
          <cell r="N7465">
            <v>44848</v>
          </cell>
          <cell r="O7465" t="str">
            <v>EMS02Q20000844HWA0003K</v>
          </cell>
          <cell r="P7465" t="str">
            <v>BRA2022102750017</v>
          </cell>
          <cell r="Q7465">
            <v>44861</v>
          </cell>
          <cell r="R7465" t="str">
            <v>AHW-61289I22</v>
          </cell>
          <cell r="S7465">
            <v>44876</v>
          </cell>
          <cell r="T7465">
            <v>44882</v>
          </cell>
          <cell r="U7465" t="str">
            <v>AIR</v>
          </cell>
          <cell r="V7465" t="str">
            <v>Delivered</v>
          </cell>
          <cell r="W7465" t="str">
            <v>02314BUG -1#3</v>
          </cell>
          <cell r="X7465">
            <v>44896</v>
          </cell>
          <cell r="AA7465" t="str">
            <v>EMS02Q20000844HWA0003K</v>
          </cell>
          <cell r="AB7465" t="b">
            <v>1</v>
          </cell>
          <cell r="AC7465">
            <v>44848</v>
          </cell>
        </row>
        <row r="7466">
          <cell r="A7466" t="str">
            <v>966000146008070693-001279000EMS02Q20000844HWA0003K</v>
          </cell>
          <cell r="B7466" t="e">
            <v>#N/A</v>
          </cell>
          <cell r="C7466" t="str">
            <v>9660001460640</v>
          </cell>
          <cell r="D7466" t="str">
            <v>966000146008070693-001279000</v>
          </cell>
          <cell r="E7466" t="str">
            <v>ONT</v>
          </cell>
          <cell r="F7466" t="str">
            <v>9660001460</v>
          </cell>
          <cell r="G7466" t="str">
            <v>08070693-001</v>
          </cell>
          <cell r="H7466">
            <v>640</v>
          </cell>
          <cell r="I7466" t="str">
            <v>High Capacity MLCC(more=1uf),6.3V,10000n</v>
          </cell>
          <cell r="J7466">
            <v>279000</v>
          </cell>
          <cell r="K7466">
            <v>1.01E-2</v>
          </cell>
          <cell r="L7466">
            <v>2817.9</v>
          </cell>
          <cell r="M7466" t="str">
            <v>451U</v>
          </cell>
          <cell r="N7466">
            <v>44848</v>
          </cell>
          <cell r="O7466" t="str">
            <v>EMS02Q20000844HWA0003K</v>
          </cell>
          <cell r="P7466" t="str">
            <v>BRA2022102750017</v>
          </cell>
          <cell r="Q7466">
            <v>44861</v>
          </cell>
          <cell r="R7466" t="str">
            <v>AHW-61289I22</v>
          </cell>
          <cell r="S7466">
            <v>44876</v>
          </cell>
          <cell r="T7466">
            <v>44882</v>
          </cell>
          <cell r="U7466" t="str">
            <v>AIR</v>
          </cell>
          <cell r="V7466" t="str">
            <v>Delivered</v>
          </cell>
          <cell r="W7466" t="str">
            <v>02314BUG -1#3</v>
          </cell>
          <cell r="X7466">
            <v>44896</v>
          </cell>
          <cell r="AA7466" t="str">
            <v>EMS02Q20000844HWA0003K</v>
          </cell>
          <cell r="AB7466" t="b">
            <v>1</v>
          </cell>
          <cell r="AC7466">
            <v>44848</v>
          </cell>
        </row>
        <row r="7467">
          <cell r="A7467" t="str">
            <v>966000146008070696-00160000EMS02Q20000844HWA0003K</v>
          </cell>
          <cell r="B7467" t="e">
            <v>#N/A</v>
          </cell>
          <cell r="C7467" t="str">
            <v>9660001460650</v>
          </cell>
          <cell r="D7467" t="str">
            <v>966000146008070696-00160000</v>
          </cell>
          <cell r="E7467" t="str">
            <v>ONT</v>
          </cell>
          <cell r="F7467" t="str">
            <v>9660001460</v>
          </cell>
          <cell r="G7467" t="str">
            <v>08070696-001</v>
          </cell>
          <cell r="H7467">
            <v>650</v>
          </cell>
          <cell r="I7467" t="str">
            <v>Low Voltage  Capacity MLCC(100V,1uf),25V</v>
          </cell>
          <cell r="J7467">
            <v>60000</v>
          </cell>
          <cell r="K7467">
            <v>4.0000000000000002E-4</v>
          </cell>
          <cell r="L7467">
            <v>24</v>
          </cell>
          <cell r="M7467" t="str">
            <v>451U</v>
          </cell>
          <cell r="N7467">
            <v>44848</v>
          </cell>
          <cell r="O7467" t="str">
            <v>EMS02Q20000844HWA0003K</v>
          </cell>
          <cell r="P7467" t="str">
            <v>BRA2022102750017</v>
          </cell>
          <cell r="Q7467">
            <v>44861</v>
          </cell>
          <cell r="R7467" t="str">
            <v>AHW-61289I22</v>
          </cell>
          <cell r="S7467">
            <v>44876</v>
          </cell>
          <cell r="T7467">
            <v>44882</v>
          </cell>
          <cell r="U7467" t="str">
            <v>AIR</v>
          </cell>
          <cell r="V7467" t="str">
            <v>Delivered</v>
          </cell>
          <cell r="W7467" t="str">
            <v>02314BUG -1#3</v>
          </cell>
          <cell r="X7467">
            <v>44896</v>
          </cell>
          <cell r="AA7467" t="str">
            <v>EMS02Q20000844HWA0003K</v>
          </cell>
          <cell r="AB7467" t="b">
            <v>1</v>
          </cell>
          <cell r="AC7467">
            <v>44848</v>
          </cell>
        </row>
        <row r="7468">
          <cell r="A7468" t="str">
            <v>966000146008070702-00160000EMS02Q20000844HWA0003K</v>
          </cell>
          <cell r="B7468" t="e">
            <v>#N/A</v>
          </cell>
          <cell r="C7468" t="str">
            <v>9660001460660</v>
          </cell>
          <cell r="D7468" t="str">
            <v>966000146008070702-00160000</v>
          </cell>
          <cell r="E7468" t="str">
            <v>ONT</v>
          </cell>
          <cell r="F7468" t="str">
            <v>9660001460</v>
          </cell>
          <cell r="G7468" t="str">
            <v>08070702-001</v>
          </cell>
          <cell r="H7468">
            <v>660</v>
          </cell>
          <cell r="I7468" t="str">
            <v>High Capacity MLCC(1uf),16V,2200nF,+/-10</v>
          </cell>
          <cell r="J7468">
            <v>60000</v>
          </cell>
          <cell r="K7468">
            <v>7.4000000000000003E-3</v>
          </cell>
          <cell r="L7468">
            <v>444</v>
          </cell>
          <cell r="M7468" t="str">
            <v>451U</v>
          </cell>
          <cell r="N7468">
            <v>44848</v>
          </cell>
          <cell r="O7468" t="str">
            <v>EMS02Q20000844HWA0003K</v>
          </cell>
          <cell r="P7468" t="str">
            <v>BRA2022102750017</v>
          </cell>
          <cell r="Q7468">
            <v>44861</v>
          </cell>
          <cell r="R7468" t="str">
            <v>AHW-61289I22</v>
          </cell>
          <cell r="S7468">
            <v>44876</v>
          </cell>
          <cell r="T7468">
            <v>44882</v>
          </cell>
          <cell r="U7468" t="str">
            <v>AIR</v>
          </cell>
          <cell r="V7468" t="str">
            <v>Delivered</v>
          </cell>
          <cell r="W7468" t="str">
            <v>02314BUG -1#3</v>
          </cell>
          <cell r="X7468">
            <v>44896</v>
          </cell>
          <cell r="AA7468" t="str">
            <v>EMS02Q20000844HWA0003K</v>
          </cell>
          <cell r="AB7468" t="b">
            <v>1</v>
          </cell>
          <cell r="AC7468">
            <v>44848</v>
          </cell>
        </row>
        <row r="7469">
          <cell r="A7469" t="str">
            <v>966000146008070703-00115000EMS02Q20000844HWA0003K</v>
          </cell>
          <cell r="B7469" t="e">
            <v>#N/A</v>
          </cell>
          <cell r="C7469" t="str">
            <v>9660001460670</v>
          </cell>
          <cell r="D7469" t="str">
            <v>966000146008070703-00115000</v>
          </cell>
          <cell r="E7469" t="str">
            <v>ONT</v>
          </cell>
          <cell r="F7469" t="str">
            <v>9660001460</v>
          </cell>
          <cell r="G7469" t="str">
            <v>08070703-001</v>
          </cell>
          <cell r="H7469">
            <v>670</v>
          </cell>
          <cell r="I7469" t="str">
            <v>Low Voltage Low Capacitance Ceramic Capa</v>
          </cell>
          <cell r="J7469">
            <v>15000</v>
          </cell>
          <cell r="K7469">
            <v>5.0000000000000001E-4</v>
          </cell>
          <cell r="L7469">
            <v>7.5</v>
          </cell>
          <cell r="M7469" t="str">
            <v>451U</v>
          </cell>
          <cell r="N7469">
            <v>44848</v>
          </cell>
          <cell r="O7469" t="str">
            <v>EMS02Q20000844HWA0003K</v>
          </cell>
          <cell r="P7469" t="str">
            <v>BRA2022102750017</v>
          </cell>
          <cell r="Q7469">
            <v>44861</v>
          </cell>
          <cell r="R7469" t="str">
            <v>AHW-61289I22</v>
          </cell>
          <cell r="S7469">
            <v>44876</v>
          </cell>
          <cell r="T7469">
            <v>44882</v>
          </cell>
          <cell r="U7469" t="str">
            <v>AIR</v>
          </cell>
          <cell r="V7469" t="str">
            <v>Delivered</v>
          </cell>
          <cell r="W7469" t="str">
            <v>02314BUG -1#3</v>
          </cell>
          <cell r="X7469">
            <v>44896</v>
          </cell>
          <cell r="AA7469" t="str">
            <v>EMS02Q20000844HWA0003K</v>
          </cell>
          <cell r="AB7469" t="b">
            <v>1</v>
          </cell>
          <cell r="AC7469">
            <v>44848</v>
          </cell>
        </row>
        <row r="7470">
          <cell r="A7470" t="str">
            <v>966000146008070718-00130000EMS02Q20000844HWA0003K</v>
          </cell>
          <cell r="B7470" t="e">
            <v>#N/A</v>
          </cell>
          <cell r="C7470" t="str">
            <v>9660001460680</v>
          </cell>
          <cell r="D7470" t="str">
            <v>966000146008070718-00130000</v>
          </cell>
          <cell r="E7470" t="str">
            <v>ONT</v>
          </cell>
          <cell r="F7470" t="str">
            <v>9660001460</v>
          </cell>
          <cell r="G7470" t="str">
            <v>08070718-001</v>
          </cell>
          <cell r="H7470">
            <v>680</v>
          </cell>
          <cell r="I7470" t="str">
            <v>SMD Ceramic Capacitor,25V,0.33nF,+/-10%,</v>
          </cell>
          <cell r="J7470">
            <v>30000</v>
          </cell>
          <cell r="K7470">
            <v>4.0000000000000002E-4</v>
          </cell>
          <cell r="L7470">
            <v>12</v>
          </cell>
          <cell r="M7470" t="str">
            <v>451U</v>
          </cell>
          <cell r="N7470">
            <v>44848</v>
          </cell>
          <cell r="O7470" t="str">
            <v>EMS02Q20000844HWA0003K</v>
          </cell>
          <cell r="P7470" t="str">
            <v>BRA2022102750017</v>
          </cell>
          <cell r="Q7470">
            <v>44861</v>
          </cell>
          <cell r="R7470" t="str">
            <v>AHW-61289I22</v>
          </cell>
          <cell r="S7470">
            <v>44876</v>
          </cell>
          <cell r="T7470">
            <v>44882</v>
          </cell>
          <cell r="U7470" t="str">
            <v>AIR</v>
          </cell>
          <cell r="V7470" t="str">
            <v>Delivered</v>
          </cell>
          <cell r="W7470" t="str">
            <v>02314BUG -1#3</v>
          </cell>
          <cell r="X7470">
            <v>44896</v>
          </cell>
          <cell r="AA7470" t="str">
            <v>EMS02Q20000844HWA0003K</v>
          </cell>
          <cell r="AB7470" t="b">
            <v>1</v>
          </cell>
          <cell r="AC7470">
            <v>44848</v>
          </cell>
        </row>
        <row r="7471">
          <cell r="A7471" t="str">
            <v>966000146008070746-00130000EMS02Q20000844HWA0003K</v>
          </cell>
          <cell r="B7471" t="e">
            <v>#N/A</v>
          </cell>
          <cell r="C7471" t="str">
            <v>9660001460690</v>
          </cell>
          <cell r="D7471" t="str">
            <v>966000146008070746-00130000</v>
          </cell>
          <cell r="E7471" t="str">
            <v>ONT</v>
          </cell>
          <cell r="F7471" t="str">
            <v>9660001460</v>
          </cell>
          <cell r="G7471" t="str">
            <v>08070746-001</v>
          </cell>
          <cell r="H7471">
            <v>690</v>
          </cell>
          <cell r="I7471" t="str">
            <v>Low Voltage  Capacity MLCC(100V,1uf),25V</v>
          </cell>
          <cell r="J7471">
            <v>30000</v>
          </cell>
          <cell r="K7471">
            <v>8.0000000000000004E-4</v>
          </cell>
          <cell r="L7471">
            <v>24</v>
          </cell>
          <cell r="M7471" t="str">
            <v>451U</v>
          </cell>
          <cell r="N7471">
            <v>44848</v>
          </cell>
          <cell r="O7471" t="str">
            <v>EMS02Q20000844HWA0003K</v>
          </cell>
          <cell r="P7471" t="str">
            <v>BRA2022102750017</v>
          </cell>
          <cell r="Q7471">
            <v>44861</v>
          </cell>
          <cell r="R7471" t="str">
            <v>AHW-61289I22</v>
          </cell>
          <cell r="S7471">
            <v>44876</v>
          </cell>
          <cell r="T7471">
            <v>44882</v>
          </cell>
          <cell r="U7471" t="str">
            <v>AIR</v>
          </cell>
          <cell r="V7471" t="str">
            <v>Delivered</v>
          </cell>
          <cell r="W7471" t="str">
            <v>02314BUG -1#3</v>
          </cell>
          <cell r="X7471">
            <v>44896</v>
          </cell>
          <cell r="AA7471" t="str">
            <v>EMS02Q20000844HWA0003K</v>
          </cell>
          <cell r="AB7471" t="b">
            <v>1</v>
          </cell>
          <cell r="AC7471">
            <v>44848</v>
          </cell>
        </row>
        <row r="7472">
          <cell r="A7472" t="str">
            <v>966000146008070786-00310000EMS02Q20000844HWA0003K</v>
          </cell>
          <cell r="B7472" t="e">
            <v>#N/A</v>
          </cell>
          <cell r="C7472" t="str">
            <v>9660001460700</v>
          </cell>
          <cell r="D7472" t="str">
            <v>966000146008070786-00310000</v>
          </cell>
          <cell r="E7472" t="str">
            <v>ONT</v>
          </cell>
          <cell r="F7472" t="str">
            <v>9660001460</v>
          </cell>
          <cell r="G7472" t="str">
            <v>08070786-003</v>
          </cell>
          <cell r="H7472">
            <v>700</v>
          </cell>
          <cell r="I7472" t="str">
            <v>Low VoltageANDCapacity MLCC(LESSTHAN=100</v>
          </cell>
          <cell r="J7472">
            <v>10000</v>
          </cell>
          <cell r="K7472">
            <v>1.8E-3</v>
          </cell>
          <cell r="L7472">
            <v>18</v>
          </cell>
          <cell r="M7472" t="str">
            <v>451U</v>
          </cell>
          <cell r="N7472">
            <v>44848</v>
          </cell>
          <cell r="O7472" t="str">
            <v>EMS02Q20000844HWA0003K</v>
          </cell>
          <cell r="P7472" t="str">
            <v>BRA2022102750017</v>
          </cell>
          <cell r="Q7472">
            <v>44861</v>
          </cell>
          <cell r="R7472" t="str">
            <v>AHW-61289I22</v>
          </cell>
          <cell r="S7472">
            <v>44876</v>
          </cell>
          <cell r="T7472">
            <v>44882</v>
          </cell>
          <cell r="U7472" t="str">
            <v>AIR</v>
          </cell>
          <cell r="V7472" t="str">
            <v>Delivered</v>
          </cell>
          <cell r="W7472" t="str">
            <v>02314BUG -1#3</v>
          </cell>
          <cell r="X7472">
            <v>44896</v>
          </cell>
          <cell r="AA7472" t="str">
            <v>EMS02Q20000844HWA0003K</v>
          </cell>
          <cell r="AB7472" t="b">
            <v>1</v>
          </cell>
          <cell r="AC7472">
            <v>44848</v>
          </cell>
        </row>
        <row r="7473">
          <cell r="A7473" t="str">
            <v>966000146008071012-001110000EMS02Q20000844HWA0010K</v>
          </cell>
          <cell r="B7473" t="e">
            <v>#N/A</v>
          </cell>
          <cell r="C7473" t="str">
            <v>9660001460710</v>
          </cell>
          <cell r="D7473" t="str">
            <v>966000146008071012-001110000</v>
          </cell>
          <cell r="E7473" t="str">
            <v>ONT</v>
          </cell>
          <cell r="F7473" t="str">
            <v>9660001460</v>
          </cell>
          <cell r="G7473" t="str">
            <v>08071012-001</v>
          </cell>
          <cell r="H7473">
            <v>710</v>
          </cell>
          <cell r="I7473" t="str">
            <v>Low Voltage  Capacity MLCC(100V,1uf),50V</v>
          </cell>
          <cell r="J7473">
            <v>110000</v>
          </cell>
          <cell r="K7473">
            <v>1E-3</v>
          </cell>
          <cell r="L7473">
            <v>110</v>
          </cell>
          <cell r="M7473" t="str">
            <v>451U</v>
          </cell>
          <cell r="N7473">
            <v>44848</v>
          </cell>
          <cell r="O7473" t="str">
            <v>EMS02Q20000844HWA0010K</v>
          </cell>
          <cell r="P7473" t="str">
            <v>BRA2022102250003</v>
          </cell>
          <cell r="Q7473">
            <v>44853</v>
          </cell>
          <cell r="R7473" t="str">
            <v>AHW-61273I22</v>
          </cell>
          <cell r="S7473">
            <v>44870</v>
          </cell>
          <cell r="T7473">
            <v>44874</v>
          </cell>
          <cell r="U7473" t="str">
            <v>AIR</v>
          </cell>
          <cell r="V7473" t="str">
            <v>Delivered</v>
          </cell>
          <cell r="W7473" t="str">
            <v>02314BUG -1#3</v>
          </cell>
          <cell r="X7473">
            <v>44896</v>
          </cell>
          <cell r="AA7473" t="str">
            <v>EMS02Q20000844HWA0010K</v>
          </cell>
          <cell r="AB7473" t="b">
            <v>1</v>
          </cell>
          <cell r="AC7473">
            <v>44848</v>
          </cell>
        </row>
        <row r="7474">
          <cell r="A7474" t="str">
            <v>966000146008071219-00190000EMS02Q20000844HWA0010K</v>
          </cell>
          <cell r="B7474" t="e">
            <v>#N/A</v>
          </cell>
          <cell r="C7474" t="str">
            <v>9660001460720</v>
          </cell>
          <cell r="D7474" t="str">
            <v>966000146008071219-00190000</v>
          </cell>
          <cell r="E7474" t="str">
            <v>ONT</v>
          </cell>
          <cell r="F7474" t="str">
            <v>9660001460</v>
          </cell>
          <cell r="G7474" t="str">
            <v>08071219-001</v>
          </cell>
          <cell r="H7474">
            <v>720</v>
          </cell>
          <cell r="I7474" t="str">
            <v>Low Voltage  Capacity MLCC(100V,1uf),10V</v>
          </cell>
          <cell r="J7474">
            <v>90000</v>
          </cell>
          <cell r="K7474">
            <v>5.0000000000000001E-4</v>
          </cell>
          <cell r="L7474">
            <v>45</v>
          </cell>
          <cell r="M7474" t="str">
            <v>451U</v>
          </cell>
          <cell r="N7474">
            <v>44848</v>
          </cell>
          <cell r="O7474" t="str">
            <v>EMS02Q20000844HWA0010K</v>
          </cell>
          <cell r="P7474" t="str">
            <v>BRA2022102250003</v>
          </cell>
          <cell r="Q7474">
            <v>44853</v>
          </cell>
          <cell r="R7474" t="str">
            <v>AHW-61273I22</v>
          </cell>
          <cell r="S7474">
            <v>44870</v>
          </cell>
          <cell r="T7474">
            <v>44874</v>
          </cell>
          <cell r="U7474" t="str">
            <v>AIR</v>
          </cell>
          <cell r="V7474" t="str">
            <v>Delivered</v>
          </cell>
          <cell r="W7474" t="str">
            <v>02314BUG -1#3</v>
          </cell>
          <cell r="X7474">
            <v>44896</v>
          </cell>
          <cell r="AA7474" t="str">
            <v>EMS02Q20000844HWA0010K</v>
          </cell>
          <cell r="AB7474" t="b">
            <v>1</v>
          </cell>
          <cell r="AC7474">
            <v>44848</v>
          </cell>
        </row>
        <row r="7475">
          <cell r="A7475" t="str">
            <v>966000146008071476-00115000EMS02Q20000844HWA0010K</v>
          </cell>
          <cell r="B7475" t="e">
            <v>#N/A</v>
          </cell>
          <cell r="C7475" t="str">
            <v>9660001460730</v>
          </cell>
          <cell r="D7475" t="str">
            <v>966000146008071476-00115000</v>
          </cell>
          <cell r="E7475" t="str">
            <v>ONT</v>
          </cell>
          <cell r="F7475" t="str">
            <v>9660001460</v>
          </cell>
          <cell r="G7475" t="str">
            <v>08071476-001</v>
          </cell>
          <cell r="H7475">
            <v>730</v>
          </cell>
          <cell r="I7475" t="str">
            <v>High-Q RF MLCC,50V,0.001nF,+/-0.1pF,NP0,</v>
          </cell>
          <cell r="J7475">
            <v>15000</v>
          </cell>
          <cell r="K7475">
            <v>3.0000000000000001E-3</v>
          </cell>
          <cell r="L7475">
            <v>45</v>
          </cell>
          <cell r="M7475" t="str">
            <v>451U</v>
          </cell>
          <cell r="N7475">
            <v>44848</v>
          </cell>
          <cell r="O7475" t="str">
            <v>EMS02Q20000844HWA0010K</v>
          </cell>
          <cell r="P7475" t="str">
            <v>BRA2022102250003</v>
          </cell>
          <cell r="Q7475">
            <v>44853</v>
          </cell>
          <cell r="R7475" t="str">
            <v>AHW-61273I22</v>
          </cell>
          <cell r="S7475">
            <v>44870</v>
          </cell>
          <cell r="T7475">
            <v>44874</v>
          </cell>
          <cell r="U7475" t="str">
            <v>AIR</v>
          </cell>
          <cell r="V7475" t="str">
            <v>Delivered</v>
          </cell>
          <cell r="W7475" t="str">
            <v>02314BUG -1#3</v>
          </cell>
          <cell r="X7475">
            <v>44896</v>
          </cell>
          <cell r="AA7475" t="str">
            <v>EMS02Q20000844HWA0010K</v>
          </cell>
          <cell r="AB7475" t="b">
            <v>1</v>
          </cell>
          <cell r="AC7475">
            <v>44848</v>
          </cell>
        </row>
        <row r="7476">
          <cell r="A7476" t="str">
            <v>966000146008071495-00190000EMS02Q20000844HWA0010K</v>
          </cell>
          <cell r="B7476" t="e">
            <v>#N/A</v>
          </cell>
          <cell r="C7476" t="str">
            <v>9660001460740</v>
          </cell>
          <cell r="D7476" t="str">
            <v>966000146008071495-00190000</v>
          </cell>
          <cell r="E7476" t="str">
            <v>ONT</v>
          </cell>
          <cell r="F7476" t="str">
            <v>9660001460</v>
          </cell>
          <cell r="G7476" t="str">
            <v>08071495-001</v>
          </cell>
          <cell r="H7476">
            <v>740</v>
          </cell>
          <cell r="I7476" t="str">
            <v>Low Voltage  Capacity MLCC(100V,1uf),50V</v>
          </cell>
          <cell r="J7476">
            <v>90000</v>
          </cell>
          <cell r="K7476">
            <v>3.2000000000000002E-3</v>
          </cell>
          <cell r="L7476">
            <v>288</v>
          </cell>
          <cell r="M7476" t="str">
            <v>451U</v>
          </cell>
          <cell r="N7476">
            <v>44848</v>
          </cell>
          <cell r="O7476" t="str">
            <v>EMS02Q20000844HWA0010K</v>
          </cell>
          <cell r="P7476" t="str">
            <v>BRA2022102250003</v>
          </cell>
          <cell r="Q7476">
            <v>44853</v>
          </cell>
          <cell r="R7476" t="str">
            <v>AHW-61273I22</v>
          </cell>
          <cell r="S7476">
            <v>44870</v>
          </cell>
          <cell r="T7476">
            <v>44874</v>
          </cell>
          <cell r="U7476" t="str">
            <v>AIR</v>
          </cell>
          <cell r="V7476" t="str">
            <v>Delivered</v>
          </cell>
          <cell r="W7476" t="str">
            <v>02314BUG -1#3</v>
          </cell>
          <cell r="X7476">
            <v>44896</v>
          </cell>
          <cell r="AA7476" t="str">
            <v>EMS02Q20000844HWA0010K</v>
          </cell>
          <cell r="AB7476" t="b">
            <v>1</v>
          </cell>
          <cell r="AC7476">
            <v>44848</v>
          </cell>
        </row>
        <row r="7477">
          <cell r="A7477" t="str">
            <v>966000146008071610-00130000EMS02Q20000844HWA0010K</v>
          </cell>
          <cell r="B7477" t="e">
            <v>#N/A</v>
          </cell>
          <cell r="C7477" t="str">
            <v>9660001460750</v>
          </cell>
          <cell r="D7477" t="str">
            <v>966000146008071610-00130000</v>
          </cell>
          <cell r="E7477" t="str">
            <v>ONT</v>
          </cell>
          <cell r="F7477" t="str">
            <v>9660001460</v>
          </cell>
          <cell r="G7477" t="str">
            <v>08071610-001</v>
          </cell>
          <cell r="H7477">
            <v>750</v>
          </cell>
          <cell r="I7477" t="str">
            <v>Chip Multilayer Ceramic Capacitor,6.3V,4</v>
          </cell>
          <cell r="J7477">
            <v>30000</v>
          </cell>
          <cell r="K7477">
            <v>9.4999999999999998E-3</v>
          </cell>
          <cell r="L7477">
            <v>285</v>
          </cell>
          <cell r="M7477" t="str">
            <v>451U</v>
          </cell>
          <cell r="N7477">
            <v>44848</v>
          </cell>
          <cell r="O7477" t="str">
            <v>EMS02Q20000844HWA0010K</v>
          </cell>
          <cell r="P7477" t="str">
            <v>BRA2022102250003</v>
          </cell>
          <cell r="Q7477">
            <v>44853</v>
          </cell>
          <cell r="R7477" t="str">
            <v>AHW-61273I22</v>
          </cell>
          <cell r="S7477">
            <v>44870</v>
          </cell>
          <cell r="T7477">
            <v>44874</v>
          </cell>
          <cell r="U7477" t="str">
            <v>AIR</v>
          </cell>
          <cell r="V7477" t="str">
            <v>Delivered</v>
          </cell>
          <cell r="W7477" t="str">
            <v>02314BUG -1#3</v>
          </cell>
          <cell r="X7477">
            <v>44896</v>
          </cell>
          <cell r="AA7477" t="str">
            <v>EMS02Q20000844HWA0010K</v>
          </cell>
          <cell r="AB7477" t="b">
            <v>1</v>
          </cell>
          <cell r="AC7477">
            <v>44848</v>
          </cell>
        </row>
        <row r="7478">
          <cell r="A7478" t="str">
            <v>966000146008071918-002345000EMS02Q20000844HWA0010K</v>
          </cell>
          <cell r="B7478" t="e">
            <v>#N/A</v>
          </cell>
          <cell r="C7478" t="str">
            <v>9660001460760</v>
          </cell>
          <cell r="D7478" t="str">
            <v>966000146008071918-002345000</v>
          </cell>
          <cell r="E7478" t="str">
            <v>ONT</v>
          </cell>
          <cell r="F7478" t="str">
            <v>9660001460</v>
          </cell>
          <cell r="G7478" t="str">
            <v>08071918-002</v>
          </cell>
          <cell r="H7478">
            <v>760</v>
          </cell>
          <cell r="I7478" t="str">
            <v>Low VoltageANDCapacity MLCC(LESSTHAN=100</v>
          </cell>
          <cell r="J7478">
            <v>345000</v>
          </cell>
          <cell r="K7478">
            <v>6.9999999999999999E-4</v>
          </cell>
          <cell r="L7478">
            <v>241.5</v>
          </cell>
          <cell r="M7478" t="str">
            <v>451U</v>
          </cell>
          <cell r="N7478">
            <v>44848</v>
          </cell>
          <cell r="O7478" t="str">
            <v>EMS02Q20000844HWA0010K</v>
          </cell>
          <cell r="P7478" t="str">
            <v>BRA2022102250003</v>
          </cell>
          <cell r="Q7478">
            <v>44853</v>
          </cell>
          <cell r="R7478" t="str">
            <v>AHW-61273I22</v>
          </cell>
          <cell r="S7478">
            <v>44870</v>
          </cell>
          <cell r="T7478">
            <v>44874</v>
          </cell>
          <cell r="U7478" t="str">
            <v>AIR</v>
          </cell>
          <cell r="V7478" t="str">
            <v>Delivered</v>
          </cell>
          <cell r="W7478" t="str">
            <v>02314BUG -1#3</v>
          </cell>
          <cell r="X7478">
            <v>44896</v>
          </cell>
          <cell r="AA7478" t="str">
            <v>EMS02Q20000844HWA0010K</v>
          </cell>
          <cell r="AB7478" t="b">
            <v>1</v>
          </cell>
          <cell r="AC7478">
            <v>44848</v>
          </cell>
        </row>
        <row r="7479">
          <cell r="A7479" t="str">
            <v>966000146008072281-00128000EMS02Q20000844HWA0010K</v>
          </cell>
          <cell r="B7479" t="e">
            <v>#N/A</v>
          </cell>
          <cell r="C7479" t="str">
            <v>9660001460770</v>
          </cell>
          <cell r="D7479" t="str">
            <v>966000146008072281-00128000</v>
          </cell>
          <cell r="E7479" t="str">
            <v>ONT</v>
          </cell>
          <cell r="F7479" t="str">
            <v>9660001460</v>
          </cell>
          <cell r="G7479" t="str">
            <v>08072281-001</v>
          </cell>
          <cell r="H7479">
            <v>770</v>
          </cell>
          <cell r="I7479" t="str">
            <v>Low Voltage  Capacity MLCC(100V,1uf),100</v>
          </cell>
          <cell r="J7479">
            <v>28000</v>
          </cell>
          <cell r="K7479">
            <v>6.4000000000000003E-3</v>
          </cell>
          <cell r="L7479">
            <v>179.20000000000002</v>
          </cell>
          <cell r="M7479" t="str">
            <v>451U</v>
          </cell>
          <cell r="N7479">
            <v>44848</v>
          </cell>
          <cell r="O7479" t="str">
            <v>EMS02Q20000844HWA0010K</v>
          </cell>
          <cell r="P7479" t="str">
            <v>BRA2022102250003</v>
          </cell>
          <cell r="Q7479">
            <v>44853</v>
          </cell>
          <cell r="R7479" t="str">
            <v>AHW-61273I22</v>
          </cell>
          <cell r="S7479">
            <v>44870</v>
          </cell>
          <cell r="T7479">
            <v>44874</v>
          </cell>
          <cell r="U7479" t="str">
            <v>AIR</v>
          </cell>
          <cell r="V7479" t="str">
            <v>Delivered</v>
          </cell>
          <cell r="W7479" t="str">
            <v>02314BUG -1#3</v>
          </cell>
          <cell r="X7479">
            <v>44896</v>
          </cell>
          <cell r="AA7479" t="str">
            <v>EMS02Q20000844HWA0010K</v>
          </cell>
          <cell r="AB7479" t="b">
            <v>1</v>
          </cell>
          <cell r="AC7479">
            <v>44848</v>
          </cell>
        </row>
        <row r="7480">
          <cell r="A7480" t="str">
            <v>966000146008072352-00130000EMS02Q20000844HWA0010K</v>
          </cell>
          <cell r="B7480" t="e">
            <v>#N/A</v>
          </cell>
          <cell r="C7480" t="str">
            <v>9660001460780</v>
          </cell>
          <cell r="D7480" t="str">
            <v>966000146008072352-00130000</v>
          </cell>
          <cell r="E7480" t="str">
            <v>ONT</v>
          </cell>
          <cell r="F7480" t="str">
            <v>9660001460</v>
          </cell>
          <cell r="G7480" t="str">
            <v>08072352-001</v>
          </cell>
          <cell r="H7480">
            <v>780</v>
          </cell>
          <cell r="I7480" t="str">
            <v>High-Q RF MLCC,50V,0.0005nF,+/-0.05pF,NP</v>
          </cell>
          <cell r="J7480">
            <v>30000</v>
          </cell>
          <cell r="K7480">
            <v>3.3E-3</v>
          </cell>
          <cell r="L7480">
            <v>99</v>
          </cell>
          <cell r="M7480" t="str">
            <v>451U</v>
          </cell>
          <cell r="N7480">
            <v>44848</v>
          </cell>
          <cell r="O7480" t="str">
            <v>EMS02Q20000844HWA0010K</v>
          </cell>
          <cell r="P7480" t="str">
            <v>BRA2022102250003</v>
          </cell>
          <cell r="Q7480">
            <v>44853</v>
          </cell>
          <cell r="R7480" t="str">
            <v>AHW-61273I22</v>
          </cell>
          <cell r="S7480">
            <v>44870</v>
          </cell>
          <cell r="T7480">
            <v>44874</v>
          </cell>
          <cell r="U7480" t="str">
            <v>AIR</v>
          </cell>
          <cell r="V7480" t="str">
            <v>Delivered</v>
          </cell>
          <cell r="W7480" t="str">
            <v>02314BUG -1#3</v>
          </cell>
          <cell r="X7480">
            <v>44896</v>
          </cell>
          <cell r="AA7480" t="str">
            <v>EMS02Q20000844HWA0010K</v>
          </cell>
          <cell r="AB7480" t="b">
            <v>1</v>
          </cell>
          <cell r="AC7480">
            <v>44848</v>
          </cell>
        </row>
        <row r="7481">
          <cell r="A7481" t="str">
            <v>966000146008110012-00130000EMS02Q20000844HWA0010K</v>
          </cell>
          <cell r="B7481" t="e">
            <v>#N/A</v>
          </cell>
          <cell r="C7481" t="str">
            <v>9660001460790</v>
          </cell>
          <cell r="D7481" t="str">
            <v>966000146008110012-00130000</v>
          </cell>
          <cell r="E7481" t="str">
            <v>ONT</v>
          </cell>
          <cell r="F7481" t="str">
            <v>9660001460</v>
          </cell>
          <cell r="G7481" t="str">
            <v>08110012-001</v>
          </cell>
          <cell r="H7481">
            <v>790</v>
          </cell>
          <cell r="I7481" t="str">
            <v>Solid SMD Al Capacitor,16V,100uF,+/-20%,</v>
          </cell>
          <cell r="J7481">
            <v>30000</v>
          </cell>
          <cell r="K7481">
            <v>4.3299999999999998E-2</v>
          </cell>
          <cell r="L7481">
            <v>1299</v>
          </cell>
          <cell r="M7481" t="str">
            <v>451U</v>
          </cell>
          <cell r="N7481">
            <v>44848</v>
          </cell>
          <cell r="O7481" t="str">
            <v>EMS02Q20000844HWA0010K</v>
          </cell>
          <cell r="P7481" t="str">
            <v>BRA2022102250003</v>
          </cell>
          <cell r="Q7481">
            <v>44853</v>
          </cell>
          <cell r="R7481" t="str">
            <v>AHW-61273I22</v>
          </cell>
          <cell r="S7481">
            <v>44870</v>
          </cell>
          <cell r="T7481">
            <v>44874</v>
          </cell>
          <cell r="U7481" t="str">
            <v>AIR</v>
          </cell>
          <cell r="V7481" t="str">
            <v>Delivered</v>
          </cell>
          <cell r="W7481" t="str">
            <v>02314BUG -1#3</v>
          </cell>
          <cell r="X7481">
            <v>44896</v>
          </cell>
          <cell r="AA7481" t="str">
            <v>EMS02Q20000844HWA0010K</v>
          </cell>
          <cell r="AB7481" t="b">
            <v>1</v>
          </cell>
          <cell r="AC7481">
            <v>44848</v>
          </cell>
        </row>
        <row r="7482">
          <cell r="A7482" t="str">
            <v>966000146008770067-00120000EMS02Q20000844HWA0010K</v>
          </cell>
          <cell r="B7482" t="e">
            <v>#N/A</v>
          </cell>
          <cell r="C7482" t="str">
            <v>9660001460800</v>
          </cell>
          <cell r="D7482" t="str">
            <v>966000146008770067-00120000</v>
          </cell>
          <cell r="E7482" t="str">
            <v>ONT</v>
          </cell>
          <cell r="F7482" t="str">
            <v>9660001460</v>
          </cell>
          <cell r="G7482" t="str">
            <v>08770067-001</v>
          </cell>
          <cell r="H7482">
            <v>800</v>
          </cell>
          <cell r="I7482" t="str">
            <v>ceramic capacitors 100V 1uf -50V -0.0082</v>
          </cell>
          <cell r="J7482">
            <v>20000</v>
          </cell>
          <cell r="K7482">
            <v>1.8E-3</v>
          </cell>
          <cell r="L7482">
            <v>36</v>
          </cell>
          <cell r="M7482" t="str">
            <v>451U</v>
          </cell>
          <cell r="N7482">
            <v>44848</v>
          </cell>
          <cell r="O7482" t="str">
            <v>EMS02Q20000844HWA0010K</v>
          </cell>
          <cell r="P7482" t="str">
            <v>BRA2022102250003</v>
          </cell>
          <cell r="Q7482">
            <v>44853</v>
          </cell>
          <cell r="R7482" t="str">
            <v>AHW-61273I22</v>
          </cell>
          <cell r="S7482">
            <v>44870</v>
          </cell>
          <cell r="T7482">
            <v>44874</v>
          </cell>
          <cell r="U7482" t="str">
            <v>AIR</v>
          </cell>
          <cell r="V7482" t="str">
            <v>Delivered</v>
          </cell>
          <cell r="W7482" t="str">
            <v>02314BUG -1#3</v>
          </cell>
          <cell r="X7482">
            <v>44896</v>
          </cell>
          <cell r="AA7482" t="str">
            <v>EMS02Q20000844HWA0010K</v>
          </cell>
          <cell r="AB7482" t="b">
            <v>1</v>
          </cell>
          <cell r="AC7482">
            <v>44848</v>
          </cell>
        </row>
        <row r="7483">
          <cell r="A7483" t="str">
            <v>96600014601001109010696EMS02Q20000844HWA0014K</v>
          </cell>
          <cell r="B7483" t="e">
            <v>#N/A</v>
          </cell>
          <cell r="C7483" t="str">
            <v>9660001460810</v>
          </cell>
          <cell r="D7483" t="str">
            <v>96600014601001109010696</v>
          </cell>
          <cell r="E7483" t="str">
            <v>ONT</v>
          </cell>
          <cell r="F7483" t="str">
            <v>9660001460</v>
          </cell>
          <cell r="G7483" t="str">
            <v>10011090</v>
          </cell>
          <cell r="H7483">
            <v>810</v>
          </cell>
          <cell r="I7483" t="str">
            <v>High Frequency Inductor 47uH +/-10% 2.3A</v>
          </cell>
          <cell r="J7483">
            <v>10696</v>
          </cell>
          <cell r="K7483">
            <v>8.1199999999999994E-2</v>
          </cell>
          <cell r="L7483">
            <v>868.51519999999994</v>
          </cell>
          <cell r="M7483" t="str">
            <v>451U</v>
          </cell>
          <cell r="N7483">
            <v>44848</v>
          </cell>
          <cell r="O7483" t="str">
            <v>EMS02Q20000844HWA0014K</v>
          </cell>
          <cell r="P7483" t="str">
            <v>BRA2022102850004</v>
          </cell>
          <cell r="Q7483">
            <v>44862</v>
          </cell>
          <cell r="T7483">
            <v>44881</v>
          </cell>
          <cell r="U7483" t="str">
            <v>AIR</v>
          </cell>
          <cell r="V7483" t="str">
            <v>Transit</v>
          </cell>
          <cell r="W7483" t="str">
            <v>02314BUG -1#3</v>
          </cell>
          <cell r="X7483">
            <v>44896</v>
          </cell>
          <cell r="AA7483" t="str">
            <v>EMS02Q20000844HWA0014K</v>
          </cell>
          <cell r="AB7483" t="b">
            <v>1</v>
          </cell>
          <cell r="AC7483">
            <v>44848</v>
          </cell>
        </row>
        <row r="7484">
          <cell r="A7484" t="str">
            <v>966000146010031118-00130000EMS02Q20000844HWA0014K</v>
          </cell>
          <cell r="B7484" t="e">
            <v>#N/A</v>
          </cell>
          <cell r="C7484" t="str">
            <v>9660001460820</v>
          </cell>
          <cell r="D7484" t="str">
            <v>966000146010031118-00130000</v>
          </cell>
          <cell r="E7484" t="str">
            <v>ONT</v>
          </cell>
          <cell r="F7484" t="str">
            <v>9660001460</v>
          </cell>
          <cell r="G7484" t="str">
            <v>10031118-001</v>
          </cell>
          <cell r="H7484">
            <v>820</v>
          </cell>
          <cell r="I7484" t="str">
            <v>SMTInductor,0.0068uH,5%,0.32ohm,1.05*0"</v>
          </cell>
          <cell r="J7484">
            <v>30000</v>
          </cell>
          <cell r="K7484">
            <v>1.6999999999999999E-3</v>
          </cell>
          <cell r="L7484">
            <v>51</v>
          </cell>
          <cell r="M7484" t="str">
            <v>451U</v>
          </cell>
          <cell r="N7484">
            <v>44848</v>
          </cell>
          <cell r="O7484" t="str">
            <v>EMS02Q20000844HWA0014K</v>
          </cell>
          <cell r="P7484" t="str">
            <v>BRA2022102850004</v>
          </cell>
          <cell r="Q7484">
            <v>44862</v>
          </cell>
          <cell r="T7484">
            <v>44881</v>
          </cell>
          <cell r="U7484" t="str">
            <v>AIR</v>
          </cell>
          <cell r="V7484" t="str">
            <v>Transit</v>
          </cell>
          <cell r="W7484" t="str">
            <v>02314BUG -1#3</v>
          </cell>
          <cell r="X7484">
            <v>44896</v>
          </cell>
          <cell r="AA7484" t="str">
            <v>EMS02Q20000844HWA0014K</v>
          </cell>
          <cell r="AB7484" t="b">
            <v>1</v>
          </cell>
          <cell r="AC7484">
            <v>44848</v>
          </cell>
        </row>
        <row r="7485">
          <cell r="A7485" t="str">
            <v>96600014601003161530000EMS02Q20000844HWA0014K</v>
          </cell>
          <cell r="B7485" t="e">
            <v>#N/A</v>
          </cell>
          <cell r="C7485" t="str">
            <v>9660001460830</v>
          </cell>
          <cell r="D7485" t="str">
            <v>96600014601003161530000</v>
          </cell>
          <cell r="E7485" t="str">
            <v>ONT</v>
          </cell>
          <cell r="F7485" t="str">
            <v>9660001460</v>
          </cell>
          <cell r="G7485" t="str">
            <v>10031615</v>
          </cell>
          <cell r="H7485">
            <v>830</v>
          </cell>
          <cell r="I7485" t="str">
            <v>SMT Inductor,2.2uH,+/-20%,0.039ohm,4.9A,</v>
          </cell>
          <cell r="J7485">
            <v>30000</v>
          </cell>
          <cell r="K7485">
            <v>2.6499999999999999E-2</v>
          </cell>
          <cell r="L7485">
            <v>795</v>
          </cell>
          <cell r="M7485" t="str">
            <v>451U</v>
          </cell>
          <cell r="N7485">
            <v>44848</v>
          </cell>
          <cell r="O7485" t="str">
            <v>EMS02Q20000844HWA0014K</v>
          </cell>
          <cell r="P7485" t="str">
            <v>BRA2022102850004</v>
          </cell>
          <cell r="Q7485">
            <v>44862</v>
          </cell>
          <cell r="T7485">
            <v>44881</v>
          </cell>
          <cell r="U7485" t="str">
            <v>AIR</v>
          </cell>
          <cell r="V7485" t="str">
            <v>Transit</v>
          </cell>
          <cell r="W7485" t="str">
            <v>02314BUG -1#3</v>
          </cell>
          <cell r="X7485">
            <v>44896</v>
          </cell>
          <cell r="AA7485" t="str">
            <v>EMS02Q20000844HWA0014K</v>
          </cell>
          <cell r="AB7485" t="b">
            <v>1</v>
          </cell>
          <cell r="AC7485">
            <v>44848</v>
          </cell>
        </row>
        <row r="7486">
          <cell r="A7486" t="str">
            <v>966000146010031974240000EMS02Q20000844HWA0014K</v>
          </cell>
          <cell r="B7486" t="e">
            <v>#N/A</v>
          </cell>
          <cell r="C7486" t="str">
            <v>9660001460840</v>
          </cell>
          <cell r="D7486" t="str">
            <v>966000146010031974240000</v>
          </cell>
          <cell r="E7486" t="str">
            <v>ONT</v>
          </cell>
          <cell r="F7486" t="str">
            <v>9660001460</v>
          </cell>
          <cell r="G7486" t="str">
            <v>10031974</v>
          </cell>
          <cell r="H7486">
            <v>840</v>
          </cell>
          <cell r="I7486" t="str">
            <v>Chip Inductor,60uH,+/-5%,1.1ohm,0.2A,3.4</v>
          </cell>
          <cell r="J7486">
            <v>240000</v>
          </cell>
          <cell r="K7486">
            <v>3.6600000000000001E-2</v>
          </cell>
          <cell r="L7486">
            <v>8784</v>
          </cell>
          <cell r="M7486" t="str">
            <v>451U</v>
          </cell>
          <cell r="N7486">
            <v>44848</v>
          </cell>
          <cell r="O7486" t="str">
            <v>EMS02Q20000844HWA0014K</v>
          </cell>
          <cell r="P7486" t="str">
            <v>BRA2022102850004</v>
          </cell>
          <cell r="Q7486">
            <v>44862</v>
          </cell>
          <cell r="T7486">
            <v>44881</v>
          </cell>
          <cell r="U7486" t="str">
            <v>AIR</v>
          </cell>
          <cell r="V7486" t="str">
            <v>Transit</v>
          </cell>
          <cell r="W7486" t="str">
            <v>02314BUG -1#3</v>
          </cell>
          <cell r="X7486">
            <v>44896</v>
          </cell>
          <cell r="AA7486" t="str">
            <v>EMS02Q20000844HWA0014K</v>
          </cell>
          <cell r="AB7486" t="b">
            <v>1</v>
          </cell>
          <cell r="AC7486">
            <v>44848</v>
          </cell>
        </row>
        <row r="7487">
          <cell r="A7487" t="str">
            <v>966000146010040389241880EMS02Q20000844HWA0014K</v>
          </cell>
          <cell r="B7487" t="e">
            <v>#N/A</v>
          </cell>
          <cell r="C7487" t="str">
            <v>9660001460850</v>
          </cell>
          <cell r="D7487" t="str">
            <v>966000146010040389241880</v>
          </cell>
          <cell r="E7487" t="str">
            <v>ONT</v>
          </cell>
          <cell r="F7487" t="str">
            <v>9660001460</v>
          </cell>
          <cell r="G7487" t="str">
            <v>10040389</v>
          </cell>
          <cell r="H7487">
            <v>850</v>
          </cell>
          <cell r="I7487" t="str">
            <v>EMI Com-mode Inductor,single phase,5V,50</v>
          </cell>
          <cell r="J7487">
            <v>241880</v>
          </cell>
          <cell r="K7487">
            <v>7.4999999999999997E-3</v>
          </cell>
          <cell r="L7487">
            <v>1814.1</v>
          </cell>
          <cell r="M7487" t="str">
            <v>451U</v>
          </cell>
          <cell r="N7487">
            <v>44848</v>
          </cell>
          <cell r="O7487" t="str">
            <v>EMS02Q20000844HWA0014K</v>
          </cell>
          <cell r="P7487" t="str">
            <v>BRA2022102850004</v>
          </cell>
          <cell r="Q7487">
            <v>44862</v>
          </cell>
          <cell r="T7487">
            <v>44881</v>
          </cell>
          <cell r="U7487" t="str">
            <v>AIR</v>
          </cell>
          <cell r="V7487" t="str">
            <v>Transit</v>
          </cell>
          <cell r="W7487" t="str">
            <v>02314BUG -1#3</v>
          </cell>
          <cell r="X7487">
            <v>44896</v>
          </cell>
          <cell r="AA7487" t="str">
            <v>EMS02Q20000844HWA0014K</v>
          </cell>
          <cell r="AB7487" t="b">
            <v>1</v>
          </cell>
          <cell r="AC7487">
            <v>44848</v>
          </cell>
        </row>
        <row r="7488">
          <cell r="A7488" t="str">
            <v>96600014601007001292000EMS02Q20000844HWA0014K</v>
          </cell>
          <cell r="B7488" t="e">
            <v>#N/A</v>
          </cell>
          <cell r="C7488" t="str">
            <v>9660001460860</v>
          </cell>
          <cell r="D7488" t="str">
            <v>96600014601007001292000</v>
          </cell>
          <cell r="E7488" t="str">
            <v>ONT</v>
          </cell>
          <cell r="F7488" t="str">
            <v>9660001460</v>
          </cell>
          <cell r="G7488" t="str">
            <v>10070012</v>
          </cell>
          <cell r="H7488">
            <v>860</v>
          </cell>
          <cell r="I7488" t="str">
            <v>EMIchip,220ohm,0.05ohm,2A,0805</v>
          </cell>
          <cell r="J7488">
            <v>92000</v>
          </cell>
          <cell r="K7488">
            <v>3.8E-3</v>
          </cell>
          <cell r="L7488">
            <v>349.6</v>
          </cell>
          <cell r="M7488" t="str">
            <v>451U</v>
          </cell>
          <cell r="N7488">
            <v>44848</v>
          </cell>
          <cell r="O7488" t="str">
            <v>EMS02Q20000844HWA0014K</v>
          </cell>
          <cell r="P7488" t="str">
            <v>BRA2022102850004</v>
          </cell>
          <cell r="Q7488">
            <v>44862</v>
          </cell>
          <cell r="T7488">
            <v>44881</v>
          </cell>
          <cell r="U7488" t="str">
            <v>AIR</v>
          </cell>
          <cell r="V7488" t="str">
            <v>Transit</v>
          </cell>
          <cell r="W7488" t="str">
            <v>02314BUG -1#3</v>
          </cell>
          <cell r="X7488">
            <v>44896</v>
          </cell>
          <cell r="AA7488" t="str">
            <v>EMS02Q20000844HWA0014K</v>
          </cell>
          <cell r="AB7488" t="b">
            <v>1</v>
          </cell>
          <cell r="AC7488">
            <v>44848</v>
          </cell>
        </row>
        <row r="7489">
          <cell r="A7489" t="str">
            <v>966000146010070055120000EMS02Q20000844HWA0014K</v>
          </cell>
          <cell r="B7489" t="e">
            <v>#N/A</v>
          </cell>
          <cell r="C7489" t="str">
            <v>9660001460870</v>
          </cell>
          <cell r="D7489" t="str">
            <v>966000146010070055120000</v>
          </cell>
          <cell r="E7489" t="str">
            <v>ONT</v>
          </cell>
          <cell r="F7489" t="str">
            <v>9660001460</v>
          </cell>
          <cell r="G7489" t="str">
            <v>10070055</v>
          </cell>
          <cell r="H7489">
            <v>870</v>
          </cell>
          <cell r="I7489" t="str">
            <v>EMIBead,+/-25%,1000ohm,1.25ohm,0.25A,0"</v>
          </cell>
          <cell r="J7489">
            <v>120000</v>
          </cell>
          <cell r="K7489">
            <v>3.0000000000000001E-3</v>
          </cell>
          <cell r="L7489">
            <v>360</v>
          </cell>
          <cell r="M7489" t="str">
            <v>451U</v>
          </cell>
          <cell r="N7489">
            <v>44848</v>
          </cell>
          <cell r="O7489" t="str">
            <v>EMS02Q20000844HWA0014K</v>
          </cell>
          <cell r="P7489" t="str">
            <v>BRA2022102850004</v>
          </cell>
          <cell r="Q7489">
            <v>44862</v>
          </cell>
          <cell r="T7489">
            <v>44881</v>
          </cell>
          <cell r="U7489" t="str">
            <v>AIR</v>
          </cell>
          <cell r="V7489" t="str">
            <v>Transit</v>
          </cell>
          <cell r="W7489" t="str">
            <v>02314BUG -1#3</v>
          </cell>
          <cell r="X7489">
            <v>44896</v>
          </cell>
          <cell r="AA7489" t="str">
            <v>EMS02Q20000844HWA0014K</v>
          </cell>
          <cell r="AB7489" t="b">
            <v>1</v>
          </cell>
          <cell r="AC7489">
            <v>44848</v>
          </cell>
        </row>
        <row r="7490">
          <cell r="A7490" t="str">
            <v>96600014601007006330000EMS02Q20000844HWA0014K</v>
          </cell>
          <cell r="B7490" t="e">
            <v>#N/A</v>
          </cell>
          <cell r="C7490" t="str">
            <v>9660001460880</v>
          </cell>
          <cell r="D7490" t="str">
            <v>96600014601007006330000</v>
          </cell>
          <cell r="E7490" t="str">
            <v>ONT</v>
          </cell>
          <cell r="F7490" t="str">
            <v>9660001460</v>
          </cell>
          <cell r="G7490" t="str">
            <v>10070063</v>
          </cell>
          <cell r="H7490">
            <v>880</v>
          </cell>
          <cell r="I7490" t="str">
            <v>EMIBead,25%,80ohm,0.038ohm,2.3A,0402,A"</v>
          </cell>
          <cell r="J7490">
            <v>30000</v>
          </cell>
          <cell r="K7490">
            <v>1.9E-3</v>
          </cell>
          <cell r="L7490">
            <v>57</v>
          </cell>
          <cell r="M7490" t="str">
            <v>451U</v>
          </cell>
          <cell r="N7490">
            <v>44848</v>
          </cell>
          <cell r="O7490" t="str">
            <v>EMS02Q20000844HWA0014K</v>
          </cell>
          <cell r="P7490" t="str">
            <v>BRA2022102850004</v>
          </cell>
          <cell r="Q7490">
            <v>44862</v>
          </cell>
          <cell r="T7490">
            <v>44881</v>
          </cell>
          <cell r="U7490" t="str">
            <v>AIR</v>
          </cell>
          <cell r="V7490" t="str">
            <v>Transit</v>
          </cell>
          <cell r="W7490" t="str">
            <v>02314BUG -1#3</v>
          </cell>
          <cell r="X7490">
            <v>44896</v>
          </cell>
          <cell r="AA7490" t="str">
            <v>EMS02Q20000844HWA0014K</v>
          </cell>
          <cell r="AB7490" t="b">
            <v>1</v>
          </cell>
          <cell r="AC7490">
            <v>44848</v>
          </cell>
        </row>
        <row r="7491">
          <cell r="A7491" t="str">
            <v>96600014601007007620000EMS02Q20000844HWA0014K</v>
          </cell>
          <cell r="B7491" t="e">
            <v>#N/A</v>
          </cell>
          <cell r="C7491" t="str">
            <v>9660001460890</v>
          </cell>
          <cell r="D7491" t="str">
            <v>96600014601007007620000</v>
          </cell>
          <cell r="E7491" t="str">
            <v>ONT</v>
          </cell>
          <cell r="F7491" t="str">
            <v>9660001460</v>
          </cell>
          <cell r="G7491" t="str">
            <v>10070076</v>
          </cell>
          <cell r="H7491">
            <v>890</v>
          </cell>
          <cell r="I7491" t="str">
            <v>EMI Bead,25%,330ohm,0.08ohm,1.5A,SMT,The</v>
          </cell>
          <cell r="J7491">
            <v>20000</v>
          </cell>
          <cell r="K7491">
            <v>1.6999999999999999E-3</v>
          </cell>
          <cell r="L7491">
            <v>34</v>
          </cell>
          <cell r="M7491" t="str">
            <v>451U</v>
          </cell>
          <cell r="N7491">
            <v>44848</v>
          </cell>
          <cell r="O7491" t="str">
            <v>EMS02Q20000844HWA0014K</v>
          </cell>
          <cell r="P7491" t="str">
            <v>BRA2022102850004</v>
          </cell>
          <cell r="Q7491">
            <v>44862</v>
          </cell>
          <cell r="T7491">
            <v>44881</v>
          </cell>
          <cell r="U7491" t="str">
            <v>AIR</v>
          </cell>
          <cell r="V7491" t="str">
            <v>Transit</v>
          </cell>
          <cell r="W7491" t="str">
            <v>02314BUG -1#3</v>
          </cell>
          <cell r="X7491">
            <v>44896</v>
          </cell>
          <cell r="AA7491" t="str">
            <v>EMS02Q20000844HWA0014K</v>
          </cell>
          <cell r="AB7491" t="b">
            <v>1</v>
          </cell>
          <cell r="AC7491">
            <v>44848</v>
          </cell>
        </row>
        <row r="7492">
          <cell r="A7492" t="str">
            <v>96600014601007008340000EMS02Q20000844HWA0014K</v>
          </cell>
          <cell r="B7492" t="e">
            <v>#N/A</v>
          </cell>
          <cell r="C7492" t="str">
            <v>9660001460900</v>
          </cell>
          <cell r="D7492" t="str">
            <v>96600014601007008340000</v>
          </cell>
          <cell r="E7492" t="str">
            <v>ONT</v>
          </cell>
          <cell r="F7492" t="str">
            <v>9660001460</v>
          </cell>
          <cell r="G7492" t="str">
            <v>10070083</v>
          </cell>
          <cell r="H7492">
            <v>900</v>
          </cell>
          <cell r="I7492" t="str">
            <v>EMI Bead,25%,600ohm,0.4ohm,0.2A,0402,spl</v>
          </cell>
          <cell r="J7492">
            <v>40000</v>
          </cell>
          <cell r="K7492">
            <v>5.9999999999999995E-4</v>
          </cell>
          <cell r="L7492">
            <v>23.999999999999996</v>
          </cell>
          <cell r="M7492" t="str">
            <v>451U</v>
          </cell>
          <cell r="N7492">
            <v>44848</v>
          </cell>
          <cell r="O7492" t="str">
            <v>EMS02Q20000844HWA0014K</v>
          </cell>
          <cell r="P7492" t="str">
            <v>BRA2022102850004</v>
          </cell>
          <cell r="Q7492">
            <v>44862</v>
          </cell>
          <cell r="T7492">
            <v>44881</v>
          </cell>
          <cell r="U7492" t="str">
            <v>AIR</v>
          </cell>
          <cell r="V7492" t="str">
            <v>Transit</v>
          </cell>
          <cell r="W7492" t="str">
            <v>02314BUG -1#3</v>
          </cell>
          <cell r="X7492">
            <v>44896</v>
          </cell>
          <cell r="AA7492" t="str">
            <v>EMS02Q20000844HWA0014K</v>
          </cell>
          <cell r="AB7492" t="b">
            <v>1</v>
          </cell>
          <cell r="AC7492">
            <v>44848</v>
          </cell>
        </row>
        <row r="7493">
          <cell r="A7493" t="str">
            <v>96600014601010000920000EMS02Q20000844HWA0005K</v>
          </cell>
          <cell r="B7493" t="e">
            <v>#N/A</v>
          </cell>
          <cell r="C7493" t="str">
            <v>9660001460910</v>
          </cell>
          <cell r="D7493" t="str">
            <v>96600014601010000920000</v>
          </cell>
          <cell r="E7493" t="str">
            <v>ONT</v>
          </cell>
          <cell r="F7493" t="str">
            <v>9660001460</v>
          </cell>
          <cell r="G7493" t="str">
            <v>10100009</v>
          </cell>
          <cell r="H7493">
            <v>910</v>
          </cell>
          <cell r="I7493" t="str">
            <v>Mobile Dedicated,chip inductor, 1.2nH, 1</v>
          </cell>
          <cell r="J7493">
            <v>20000</v>
          </cell>
          <cell r="K7493">
            <v>1.1000000000000001E-3</v>
          </cell>
          <cell r="L7493">
            <v>22</v>
          </cell>
          <cell r="M7493" t="str">
            <v>451U</v>
          </cell>
          <cell r="N7493">
            <v>44848</v>
          </cell>
          <cell r="O7493" t="str">
            <v>EMS02Q20000844HWA0005K</v>
          </cell>
          <cell r="P7493" t="str">
            <v>BRA2022102450008</v>
          </cell>
          <cell r="Q7493">
            <v>44858</v>
          </cell>
          <cell r="R7493" t="str">
            <v>AHW-61277I22</v>
          </cell>
          <cell r="S7493">
            <v>44877</v>
          </cell>
          <cell r="T7493">
            <v>44876</v>
          </cell>
          <cell r="U7493" t="str">
            <v>AIR</v>
          </cell>
          <cell r="V7493" t="str">
            <v>Delivered</v>
          </cell>
          <cell r="W7493" t="str">
            <v>02314BUG -1#3</v>
          </cell>
          <cell r="X7493">
            <v>44896</v>
          </cell>
          <cell r="AA7493" t="str">
            <v>EMS02Q20000844HWA0005K</v>
          </cell>
          <cell r="AB7493" t="b">
            <v>1</v>
          </cell>
          <cell r="AC7493">
            <v>44848</v>
          </cell>
        </row>
        <row r="7494">
          <cell r="A7494" t="str">
            <v>96600014601010003330000EMS02Q20000844HWA0005K</v>
          </cell>
          <cell r="B7494" t="e">
            <v>#N/A</v>
          </cell>
          <cell r="C7494" t="str">
            <v>9660001460920</v>
          </cell>
          <cell r="D7494" t="str">
            <v>96600014601010003330000</v>
          </cell>
          <cell r="E7494" t="str">
            <v>ONT</v>
          </cell>
          <cell r="F7494" t="str">
            <v>9660001460</v>
          </cell>
          <cell r="G7494" t="str">
            <v>10100033</v>
          </cell>
          <cell r="H7494">
            <v>920</v>
          </cell>
          <cell r="I7494" t="str">
            <v>Mobile Dedicated,chip Inductor,10nH+/-5%</v>
          </cell>
          <cell r="J7494">
            <v>30000</v>
          </cell>
          <cell r="K7494">
            <v>1.1000000000000001E-3</v>
          </cell>
          <cell r="L7494">
            <v>33</v>
          </cell>
          <cell r="M7494" t="str">
            <v>451U</v>
          </cell>
          <cell r="N7494">
            <v>44848</v>
          </cell>
          <cell r="O7494" t="str">
            <v>EMS02Q20000844HWA0005K</v>
          </cell>
          <cell r="P7494" t="str">
            <v>BRA2022102450008</v>
          </cell>
          <cell r="Q7494">
            <v>44858</v>
          </cell>
          <cell r="R7494" t="str">
            <v>AHW-61277I22</v>
          </cell>
          <cell r="S7494">
            <v>44877</v>
          </cell>
          <cell r="T7494">
            <v>44876</v>
          </cell>
          <cell r="U7494" t="str">
            <v>AIR</v>
          </cell>
          <cell r="V7494" t="str">
            <v>Delivered</v>
          </cell>
          <cell r="W7494" t="str">
            <v>02314BUG -1#3</v>
          </cell>
          <cell r="X7494">
            <v>44896</v>
          </cell>
          <cell r="AA7494" t="str">
            <v>EMS02Q20000844HWA0005K</v>
          </cell>
          <cell r="AB7494" t="b">
            <v>1</v>
          </cell>
          <cell r="AC7494">
            <v>44848</v>
          </cell>
        </row>
        <row r="7495">
          <cell r="A7495" t="str">
            <v>96600014601010017160000EMS02Q20000844HWA0005K</v>
          </cell>
          <cell r="B7495" t="e">
            <v>#N/A</v>
          </cell>
          <cell r="C7495" t="str">
            <v>9660001460930</v>
          </cell>
          <cell r="D7495" t="str">
            <v>96600014601010017160000</v>
          </cell>
          <cell r="E7495" t="str">
            <v>ONT</v>
          </cell>
          <cell r="F7495" t="str">
            <v>9660001460</v>
          </cell>
          <cell r="G7495" t="str">
            <v>10100171</v>
          </cell>
          <cell r="H7495">
            <v>930</v>
          </cell>
          <cell r="I7495" t="str">
            <v>Terminal Chip Inductor,0.0024uH,+/-0.3nH</v>
          </cell>
          <cell r="J7495">
            <v>60000</v>
          </cell>
          <cell r="K7495">
            <v>1.1000000000000001E-3</v>
          </cell>
          <cell r="L7495">
            <v>66</v>
          </cell>
          <cell r="M7495" t="str">
            <v>451U</v>
          </cell>
          <cell r="N7495">
            <v>44848</v>
          </cell>
          <cell r="O7495" t="str">
            <v>EMS02Q20000844HWA0005K</v>
          </cell>
          <cell r="P7495" t="str">
            <v>BRA2022102450008</v>
          </cell>
          <cell r="Q7495">
            <v>44858</v>
          </cell>
          <cell r="R7495" t="str">
            <v>AHW-61277I22</v>
          </cell>
          <cell r="S7495">
            <v>44877</v>
          </cell>
          <cell r="T7495">
            <v>44876</v>
          </cell>
          <cell r="U7495" t="str">
            <v>AIR</v>
          </cell>
          <cell r="V7495" t="str">
            <v>Delivered</v>
          </cell>
          <cell r="W7495" t="str">
            <v>02314BUG -1#3</v>
          </cell>
          <cell r="X7495">
            <v>44896</v>
          </cell>
          <cell r="AA7495" t="str">
            <v>EMS02Q20000844HWA0005K</v>
          </cell>
          <cell r="AB7495" t="b">
            <v>1</v>
          </cell>
          <cell r="AC7495">
            <v>44848</v>
          </cell>
        </row>
        <row r="7496">
          <cell r="A7496" t="str">
            <v>96600014601010055230000EMS02Q20000844HWA0005K</v>
          </cell>
          <cell r="B7496" t="e">
            <v>#N/A</v>
          </cell>
          <cell r="C7496" t="str">
            <v>9660001460940</v>
          </cell>
          <cell r="D7496" t="str">
            <v>96600014601010055230000</v>
          </cell>
          <cell r="E7496" t="str">
            <v>ONT</v>
          </cell>
          <cell r="F7496" t="str">
            <v>9660001460</v>
          </cell>
          <cell r="G7496" t="str">
            <v>10100552</v>
          </cell>
          <cell r="H7496">
            <v>940</v>
          </cell>
          <cell r="I7496" t="str">
            <v>Terminal Chip Inductor,0.0013uH,+/-0.1nH</v>
          </cell>
          <cell r="J7496">
            <v>30000</v>
          </cell>
          <cell r="K7496">
            <v>8.9999999999999998E-4</v>
          </cell>
          <cell r="L7496">
            <v>27</v>
          </cell>
          <cell r="M7496" t="str">
            <v>451U</v>
          </cell>
          <cell r="N7496">
            <v>44848</v>
          </cell>
          <cell r="O7496" t="str">
            <v>EMS02Q20000844HWA0005K</v>
          </cell>
          <cell r="P7496" t="str">
            <v>BRA2022102450008</v>
          </cell>
          <cell r="Q7496">
            <v>44858</v>
          </cell>
          <cell r="R7496" t="str">
            <v>AHW-61277I22</v>
          </cell>
          <cell r="S7496">
            <v>44877</v>
          </cell>
          <cell r="T7496">
            <v>44876</v>
          </cell>
          <cell r="U7496" t="str">
            <v>AIR</v>
          </cell>
          <cell r="V7496" t="str">
            <v>Delivered</v>
          </cell>
          <cell r="W7496" t="str">
            <v>02314BUG -1#3</v>
          </cell>
          <cell r="X7496">
            <v>44896</v>
          </cell>
          <cell r="AA7496" t="str">
            <v>EMS02Q20000844HWA0005K</v>
          </cell>
          <cell r="AB7496" t="b">
            <v>1</v>
          </cell>
          <cell r="AC7496">
            <v>44848</v>
          </cell>
        </row>
        <row r="7497">
          <cell r="A7497" t="str">
            <v>96600014601010057730000EMS02Q20000844HWA0005K</v>
          </cell>
          <cell r="B7497" t="e">
            <v>#N/A</v>
          </cell>
          <cell r="C7497" t="str">
            <v>9660001460950</v>
          </cell>
          <cell r="D7497" t="str">
            <v>96600014601010057730000</v>
          </cell>
          <cell r="E7497" t="str">
            <v>ONT</v>
          </cell>
          <cell r="F7497" t="str">
            <v>9660001460</v>
          </cell>
          <cell r="G7497" t="str">
            <v>10100577</v>
          </cell>
          <cell r="H7497">
            <v>950</v>
          </cell>
          <cell r="I7497" t="str">
            <v>Terminal Power Inductor,4.7uH,+/-30%,3.0</v>
          </cell>
          <cell r="J7497">
            <v>30000</v>
          </cell>
          <cell r="K7497">
            <v>2.01E-2</v>
          </cell>
          <cell r="L7497">
            <v>603</v>
          </cell>
          <cell r="M7497" t="str">
            <v>451U</v>
          </cell>
          <cell r="N7497">
            <v>44848</v>
          </cell>
          <cell r="O7497" t="str">
            <v>EMS02Q20000844HWA0005K</v>
          </cell>
          <cell r="P7497" t="str">
            <v>BRA2022102450008</v>
          </cell>
          <cell r="Q7497">
            <v>44858</v>
          </cell>
          <cell r="R7497" t="str">
            <v>AHW-61277I22</v>
          </cell>
          <cell r="S7497">
            <v>44877</v>
          </cell>
          <cell r="T7497">
            <v>44876</v>
          </cell>
          <cell r="U7497" t="str">
            <v>AIR</v>
          </cell>
          <cell r="V7497" t="str">
            <v>Delivered</v>
          </cell>
          <cell r="W7497" t="str">
            <v>02314BUG -1#3</v>
          </cell>
          <cell r="X7497">
            <v>44896</v>
          </cell>
          <cell r="AA7497" t="str">
            <v>EMS02Q20000844HWA0005K</v>
          </cell>
          <cell r="AB7497" t="b">
            <v>1</v>
          </cell>
          <cell r="AC7497">
            <v>44848</v>
          </cell>
        </row>
        <row r="7498">
          <cell r="A7498" t="str">
            <v>96600014601010071330000EMS02Q20000844HWA0005K</v>
          </cell>
          <cell r="B7498" t="e">
            <v>#N/A</v>
          </cell>
          <cell r="C7498" t="str">
            <v>9660001460960</v>
          </cell>
          <cell r="D7498" t="str">
            <v>96600014601010071330000</v>
          </cell>
          <cell r="E7498" t="str">
            <v>ONT</v>
          </cell>
          <cell r="F7498" t="str">
            <v>9660001460</v>
          </cell>
          <cell r="G7498" t="str">
            <v>10100713</v>
          </cell>
          <cell r="H7498">
            <v>960</v>
          </cell>
          <cell r="I7498" t="str">
            <v>Terminal Power Inductor 2.2uH 20% 2.1A 0</v>
          </cell>
          <cell r="J7498">
            <v>30000</v>
          </cell>
          <cell r="K7498">
            <v>1.4500000000000001E-2</v>
          </cell>
          <cell r="L7498">
            <v>435</v>
          </cell>
          <cell r="M7498" t="str">
            <v>451U</v>
          </cell>
          <cell r="N7498">
            <v>44848</v>
          </cell>
          <cell r="O7498" t="str">
            <v>EMS02Q20000844HWA0005K</v>
          </cell>
          <cell r="P7498" t="str">
            <v>BRA2022102450008</v>
          </cell>
          <cell r="Q7498">
            <v>44858</v>
          </cell>
          <cell r="R7498" t="str">
            <v>AHW-61277I22</v>
          </cell>
          <cell r="S7498">
            <v>44877</v>
          </cell>
          <cell r="T7498">
            <v>44876</v>
          </cell>
          <cell r="U7498" t="str">
            <v>AIR</v>
          </cell>
          <cell r="V7498" t="str">
            <v>Delivered</v>
          </cell>
          <cell r="W7498" t="str">
            <v>02314BUG -1#3</v>
          </cell>
          <cell r="X7498">
            <v>44896</v>
          </cell>
          <cell r="AA7498" t="str">
            <v>EMS02Q20000844HWA0005K</v>
          </cell>
          <cell r="AB7498" t="b">
            <v>1</v>
          </cell>
          <cell r="AC7498">
            <v>44848</v>
          </cell>
        </row>
        <row r="7499">
          <cell r="A7499" t="str">
            <v>966000146012020344-00115000EMS02Q20000844HWA0005K</v>
          </cell>
          <cell r="B7499" t="e">
            <v>#N/A</v>
          </cell>
          <cell r="C7499" t="str">
            <v>9660001460970</v>
          </cell>
          <cell r="D7499" t="str">
            <v>966000146012020344-00115000</v>
          </cell>
          <cell r="E7499" t="str">
            <v>ONT</v>
          </cell>
          <cell r="F7499" t="str">
            <v>9660001460</v>
          </cell>
          <cell r="G7499" t="str">
            <v>12020344-001</v>
          </cell>
          <cell r="H7499">
            <v>970</v>
          </cell>
          <cell r="I7499" t="str">
            <v>Crystal Oscillator,25MHz,18pF,+/- 15,50o</v>
          </cell>
          <cell r="J7499">
            <v>15000</v>
          </cell>
          <cell r="K7499">
            <v>5.3999999999999999E-2</v>
          </cell>
          <cell r="L7499">
            <v>810</v>
          </cell>
          <cell r="M7499" t="str">
            <v>451U</v>
          </cell>
          <cell r="N7499">
            <v>44848</v>
          </cell>
          <cell r="O7499" t="str">
            <v>EMS02Q20000844HWA0005K</v>
          </cell>
          <cell r="P7499" t="str">
            <v>BRA2022102450008</v>
          </cell>
          <cell r="Q7499">
            <v>44858</v>
          </cell>
          <cell r="R7499" t="str">
            <v>AHW-61277I22</v>
          </cell>
          <cell r="S7499">
            <v>44877</v>
          </cell>
          <cell r="T7499">
            <v>44876</v>
          </cell>
          <cell r="U7499" t="str">
            <v>AIR</v>
          </cell>
          <cell r="V7499" t="str">
            <v>Delivered</v>
          </cell>
          <cell r="W7499" t="str">
            <v>02314BUG -1#3</v>
          </cell>
          <cell r="X7499">
            <v>44896</v>
          </cell>
          <cell r="AA7499" t="str">
            <v>EMS02Q20000844HWA0005K</v>
          </cell>
          <cell r="AB7499" t="b">
            <v>1</v>
          </cell>
          <cell r="AC7499">
            <v>44848</v>
          </cell>
        </row>
        <row r="7500">
          <cell r="A7500" t="str">
            <v>966000146012020355-00130000EMS02Q20000844HWA0005K</v>
          </cell>
          <cell r="B7500" t="e">
            <v>#N/A</v>
          </cell>
          <cell r="C7500" t="str">
            <v>9660001460980</v>
          </cell>
          <cell r="D7500" t="str">
            <v>966000146012020355-00130000</v>
          </cell>
          <cell r="E7500" t="str">
            <v>ONT</v>
          </cell>
          <cell r="F7500" t="str">
            <v>9660001460</v>
          </cell>
          <cell r="G7500" t="str">
            <v>12020355-001</v>
          </cell>
          <cell r="H7500">
            <v>980</v>
          </cell>
          <cell r="I7500" t="str">
            <v>Crystal Resonator-40 MHz-12pF-+/-6ppm-30</v>
          </cell>
          <cell r="J7500">
            <v>30000</v>
          </cell>
          <cell r="K7500">
            <v>7.8899999999999998E-2</v>
          </cell>
          <cell r="L7500">
            <v>2367</v>
          </cell>
          <cell r="M7500" t="str">
            <v>451U</v>
          </cell>
          <cell r="N7500">
            <v>44848</v>
          </cell>
          <cell r="O7500" t="str">
            <v>EMS02Q20000844HWA0005K</v>
          </cell>
          <cell r="P7500" t="str">
            <v>BRA2022102450008</v>
          </cell>
          <cell r="Q7500">
            <v>44858</v>
          </cell>
          <cell r="R7500" t="str">
            <v>AHW-61277I22</v>
          </cell>
          <cell r="S7500">
            <v>44877</v>
          </cell>
          <cell r="T7500">
            <v>44876</v>
          </cell>
          <cell r="U7500" t="str">
            <v>AIR</v>
          </cell>
          <cell r="V7500" t="str">
            <v>Delivered</v>
          </cell>
          <cell r="W7500" t="str">
            <v>02314BUG -1#3</v>
          </cell>
          <cell r="X7500">
            <v>44896</v>
          </cell>
          <cell r="AA7500" t="str">
            <v>EMS02Q20000844HWA0005K</v>
          </cell>
          <cell r="AB7500" t="b">
            <v>1</v>
          </cell>
          <cell r="AC7500">
            <v>44848</v>
          </cell>
        </row>
        <row r="7501">
          <cell r="A7501" t="str">
            <v>96600014601303016832000EMS02Q20000844HWA0005K</v>
          </cell>
          <cell r="B7501" t="e">
            <v>#N/A</v>
          </cell>
          <cell r="C7501" t="str">
            <v>9660001460990</v>
          </cell>
          <cell r="D7501" t="str">
            <v>96600014601303016832000</v>
          </cell>
          <cell r="E7501" t="str">
            <v>ONT</v>
          </cell>
          <cell r="F7501" t="str">
            <v>9660001460</v>
          </cell>
          <cell r="G7501" t="str">
            <v>13030168</v>
          </cell>
          <cell r="H7501">
            <v>990</v>
          </cell>
          <cell r="I7501" t="str">
            <v>Ceramic filter-2455MHz-0.6-Commercial gr</v>
          </cell>
          <cell r="J7501">
            <v>32000</v>
          </cell>
          <cell r="K7501">
            <v>3.6700000000000003E-2</v>
          </cell>
          <cell r="L7501">
            <v>1174.4000000000001</v>
          </cell>
          <cell r="M7501" t="str">
            <v>451U</v>
          </cell>
          <cell r="N7501">
            <v>44848</v>
          </cell>
          <cell r="O7501" t="str">
            <v>EMS02Q20000844HWA0005K</v>
          </cell>
          <cell r="P7501" t="str">
            <v>BRA2022102450008</v>
          </cell>
          <cell r="Q7501">
            <v>44858</v>
          </cell>
          <cell r="R7501" t="str">
            <v>AHW-61277I22</v>
          </cell>
          <cell r="S7501">
            <v>44877</v>
          </cell>
          <cell r="T7501">
            <v>44876</v>
          </cell>
          <cell r="U7501" t="str">
            <v>AIR</v>
          </cell>
          <cell r="V7501" t="str">
            <v>Delivered</v>
          </cell>
          <cell r="W7501" t="str">
            <v>02314BUG -1#3</v>
          </cell>
          <cell r="X7501">
            <v>44896</v>
          </cell>
          <cell r="AA7501" t="str">
            <v>EMS02Q20000844HWA0005K</v>
          </cell>
          <cell r="AB7501" t="b">
            <v>1</v>
          </cell>
          <cell r="AC7501">
            <v>44848</v>
          </cell>
        </row>
        <row r="7502">
          <cell r="A7502" t="str">
            <v>966000146015010422-00115000EMS02Q20000844HWA0005K</v>
          </cell>
          <cell r="B7502" t="e">
            <v>#N/A</v>
          </cell>
          <cell r="C7502" t="str">
            <v>96600014601000</v>
          </cell>
          <cell r="D7502" t="str">
            <v>966000146015010422-00115000</v>
          </cell>
          <cell r="E7502" t="str">
            <v>ONT</v>
          </cell>
          <cell r="F7502" t="str">
            <v>9660001460</v>
          </cell>
          <cell r="G7502" t="str">
            <v>15010422-001</v>
          </cell>
          <cell r="H7502">
            <v>1000</v>
          </cell>
          <cell r="I7502" t="str">
            <v>Switching Diode,250V,225mA,0.93V,50ns,si</v>
          </cell>
          <cell r="J7502">
            <v>15000</v>
          </cell>
          <cell r="K7502">
            <v>6.8999999999999999E-3</v>
          </cell>
          <cell r="L7502">
            <v>103.5</v>
          </cell>
          <cell r="M7502" t="str">
            <v>451U</v>
          </cell>
          <cell r="N7502">
            <v>44848</v>
          </cell>
          <cell r="O7502" t="str">
            <v>EMS02Q20000844HWA0005K</v>
          </cell>
          <cell r="P7502" t="str">
            <v>BRA2022102450008</v>
          </cell>
          <cell r="Q7502">
            <v>44858</v>
          </cell>
          <cell r="R7502" t="str">
            <v>AHW-61277I22</v>
          </cell>
          <cell r="S7502">
            <v>44877</v>
          </cell>
          <cell r="T7502">
            <v>44876</v>
          </cell>
          <cell r="U7502" t="str">
            <v>AIR</v>
          </cell>
          <cell r="V7502" t="str">
            <v>Delivered</v>
          </cell>
          <cell r="W7502" t="str">
            <v>02314BUG -1#3</v>
          </cell>
          <cell r="X7502">
            <v>44896</v>
          </cell>
          <cell r="AA7502" t="str">
            <v>EMS02Q20000844HWA0005K</v>
          </cell>
          <cell r="AB7502" t="b">
            <v>1</v>
          </cell>
          <cell r="AC7502">
            <v>44848</v>
          </cell>
        </row>
        <row r="7503">
          <cell r="A7503" t="str">
            <v>966000146015010589-00215000EMS02Q20000844HWA0006K</v>
          </cell>
          <cell r="B7503" t="e">
            <v>#N/A</v>
          </cell>
          <cell r="C7503" t="str">
            <v>96600014601010</v>
          </cell>
          <cell r="D7503" t="str">
            <v>966000146015010589-00215000</v>
          </cell>
          <cell r="E7503" t="str">
            <v>ONT</v>
          </cell>
          <cell r="F7503" t="str">
            <v>9660001460</v>
          </cell>
          <cell r="G7503" t="str">
            <v>15010589-002</v>
          </cell>
          <cell r="H7503">
            <v>1010</v>
          </cell>
          <cell r="I7503" t="str">
            <v>Fast Recovery Diode,200V,1A,1V,35ns,SOD1</v>
          </cell>
          <cell r="J7503">
            <v>15000</v>
          </cell>
          <cell r="K7503">
            <v>1.41E-2</v>
          </cell>
          <cell r="L7503">
            <v>211.5</v>
          </cell>
          <cell r="M7503" t="str">
            <v>451U</v>
          </cell>
          <cell r="N7503">
            <v>44856</v>
          </cell>
          <cell r="O7503" t="str">
            <v>EMS02Q20000844HWA0006K</v>
          </cell>
          <cell r="P7503" t="str">
            <v>BRA2022110150003</v>
          </cell>
          <cell r="Q7503">
            <v>44866</v>
          </cell>
          <cell r="T7503">
            <v>44889</v>
          </cell>
          <cell r="U7503" t="str">
            <v>AIR</v>
          </cell>
          <cell r="V7503" t="str">
            <v>Transit</v>
          </cell>
          <cell r="W7503" t="str">
            <v>02314BUG -1#3</v>
          </cell>
          <cell r="X7503">
            <v>44896</v>
          </cell>
          <cell r="AA7503" t="str">
            <v>EMS02Q20000844HWA0006K</v>
          </cell>
          <cell r="AB7503" t="b">
            <v>1</v>
          </cell>
          <cell r="AC7503">
            <v>44856</v>
          </cell>
        </row>
        <row r="7504">
          <cell r="A7504" t="str">
            <v>966000146015020346-0013000EMS02Q20000844HWA0006K</v>
          </cell>
          <cell r="B7504" t="e">
            <v>#N/A</v>
          </cell>
          <cell r="C7504" t="str">
            <v>96600014601020</v>
          </cell>
          <cell r="D7504" t="str">
            <v>966000146015020346-0013000</v>
          </cell>
          <cell r="E7504" t="str">
            <v>ONT</v>
          </cell>
          <cell r="F7504" t="str">
            <v>9660001460</v>
          </cell>
          <cell r="G7504" t="str">
            <v>15020346-001</v>
          </cell>
          <cell r="H7504">
            <v>1020</v>
          </cell>
          <cell r="I7504" t="str">
            <v>LED,0.018cd,Brillian Yellow Green 570~57</v>
          </cell>
          <cell r="J7504">
            <v>3000</v>
          </cell>
          <cell r="K7504">
            <v>5.8999999999999999E-3</v>
          </cell>
          <cell r="L7504">
            <v>17.7</v>
          </cell>
          <cell r="M7504" t="str">
            <v>451U</v>
          </cell>
          <cell r="N7504">
            <v>44856</v>
          </cell>
          <cell r="O7504" t="str">
            <v>EMS02Q20000844HWA0006K</v>
          </cell>
          <cell r="P7504" t="str">
            <v>BRA2022110150003</v>
          </cell>
          <cell r="Q7504">
            <v>44866</v>
          </cell>
          <cell r="T7504">
            <v>44889</v>
          </cell>
          <cell r="U7504" t="str">
            <v>AIR</v>
          </cell>
          <cell r="V7504" t="str">
            <v>Transit</v>
          </cell>
          <cell r="W7504" t="str">
            <v>02314BUG -1#3</v>
          </cell>
          <cell r="X7504">
            <v>44896</v>
          </cell>
          <cell r="AA7504" t="str">
            <v>EMS02Q20000844HWA0006K</v>
          </cell>
          <cell r="AB7504" t="b">
            <v>1</v>
          </cell>
          <cell r="AC7504">
            <v>44856</v>
          </cell>
        </row>
        <row r="7505">
          <cell r="A7505" t="str">
            <v>966000146015020396-0011046EMS02Q20000844HWA0006K</v>
          </cell>
          <cell r="B7505" t="e">
            <v>#N/A</v>
          </cell>
          <cell r="C7505" t="str">
            <v>96600014601030</v>
          </cell>
          <cell r="D7505" t="str">
            <v>966000146015020396-0011046</v>
          </cell>
          <cell r="E7505" t="str">
            <v>ONT</v>
          </cell>
          <cell r="F7505" t="str">
            <v>9660001460</v>
          </cell>
          <cell r="G7505" t="str">
            <v>15020396-001</v>
          </cell>
          <cell r="H7505">
            <v>1030</v>
          </cell>
          <cell r="I7505" t="str">
            <v>LED,0.0225cd,20mA,0603</v>
          </cell>
          <cell r="J7505">
            <v>1046</v>
          </cell>
          <cell r="K7505">
            <v>9.4999999999999998E-3</v>
          </cell>
          <cell r="L7505">
            <v>9.9369999999999994</v>
          </cell>
          <cell r="M7505" t="str">
            <v>451U</v>
          </cell>
          <cell r="N7505">
            <v>44856</v>
          </cell>
          <cell r="O7505" t="str">
            <v>EMS02Q20000844HWA0006K</v>
          </cell>
          <cell r="P7505" t="str">
            <v>BRA2022110150003</v>
          </cell>
          <cell r="Q7505">
            <v>44866</v>
          </cell>
          <cell r="T7505">
            <v>44889</v>
          </cell>
          <cell r="U7505" t="str">
            <v>AIR</v>
          </cell>
          <cell r="V7505" t="str">
            <v>Transit</v>
          </cell>
          <cell r="W7505" t="str">
            <v>02314BUG -1#3</v>
          </cell>
          <cell r="X7505">
            <v>44896</v>
          </cell>
          <cell r="AA7505" t="str">
            <v>EMS02Q20000844HWA0006K</v>
          </cell>
          <cell r="AB7505" t="b">
            <v>1</v>
          </cell>
          <cell r="AC7505">
            <v>44856</v>
          </cell>
        </row>
        <row r="7506">
          <cell r="A7506" t="str">
            <v>96600014601504026460000EMS02Q20000844HWA0006K</v>
          </cell>
          <cell r="B7506" t="e">
            <v>#N/A</v>
          </cell>
          <cell r="C7506" t="str">
            <v>96600014601040</v>
          </cell>
          <cell r="D7506" t="str">
            <v>96600014601504026460000</v>
          </cell>
          <cell r="E7506" t="str">
            <v>ONT</v>
          </cell>
          <cell r="F7506" t="str">
            <v>9660001460</v>
          </cell>
          <cell r="G7506" t="str">
            <v>15040264</v>
          </cell>
          <cell r="H7506">
            <v>1040</v>
          </cell>
          <cell r="I7506" t="str">
            <v>Transient Suppression Diode,7V,15V,63W,3</v>
          </cell>
          <cell r="J7506">
            <v>60000</v>
          </cell>
          <cell r="K7506">
            <v>1.0800000000000001E-2</v>
          </cell>
          <cell r="L7506">
            <v>648</v>
          </cell>
          <cell r="M7506" t="str">
            <v>451U</v>
          </cell>
          <cell r="N7506">
            <v>44853</v>
          </cell>
          <cell r="O7506" t="str">
            <v>EMS02Q20000844HWA0006K</v>
          </cell>
          <cell r="T7506">
            <v>44886</v>
          </cell>
          <cell r="U7506" t="str">
            <v>AIR</v>
          </cell>
          <cell r="V7506" t="str">
            <v>Cancelled</v>
          </cell>
          <cell r="W7506" t="str">
            <v>02314BUG -1#3</v>
          </cell>
          <cell r="X7506">
            <v>44896</v>
          </cell>
          <cell r="Y7506" t="str">
            <v>10.24 - Replaced by PN 15040264-0001</v>
          </cell>
          <cell r="AA7506" t="str">
            <v>EMS02Q20000844HWA0006K</v>
          </cell>
          <cell r="AB7506" t="b">
            <v>1</v>
          </cell>
          <cell r="AC7506">
            <v>44853</v>
          </cell>
        </row>
        <row r="7507">
          <cell r="A7507" t="str">
            <v>966000146015040337-00115000EMS02Q20000844HWA0006K</v>
          </cell>
          <cell r="B7507" t="e">
            <v>#N/A</v>
          </cell>
          <cell r="C7507" t="str">
            <v>96600014601050</v>
          </cell>
          <cell r="D7507" t="str">
            <v>966000146015040337-00115000</v>
          </cell>
          <cell r="E7507" t="str">
            <v>ONT</v>
          </cell>
          <cell r="F7507" t="str">
            <v>9660001460</v>
          </cell>
          <cell r="G7507" t="str">
            <v>15040337-001</v>
          </cell>
          <cell r="H7507">
            <v>1050</v>
          </cell>
          <cell r="I7507" t="str">
            <v>Transient Voltage Supressor,-120V,-145V,</v>
          </cell>
          <cell r="J7507">
            <v>15000</v>
          </cell>
          <cell r="K7507">
            <v>8.8300000000000003E-2</v>
          </cell>
          <cell r="L7507">
            <v>1324.5</v>
          </cell>
          <cell r="M7507" t="str">
            <v>451U</v>
          </cell>
          <cell r="N7507">
            <v>44856</v>
          </cell>
          <cell r="O7507" t="str">
            <v>EMS02Q20000844HWA0006K</v>
          </cell>
          <cell r="P7507" t="str">
            <v>BRA2022110150003</v>
          </cell>
          <cell r="Q7507">
            <v>44866</v>
          </cell>
          <cell r="T7507">
            <v>44889</v>
          </cell>
          <cell r="U7507" t="str">
            <v>AIR</v>
          </cell>
          <cell r="V7507" t="str">
            <v>Transit</v>
          </cell>
          <cell r="W7507" t="str">
            <v>02314BUG -1#3</v>
          </cell>
          <cell r="X7507">
            <v>44896</v>
          </cell>
          <cell r="AA7507" t="str">
            <v>EMS02Q20000844HWA0006K</v>
          </cell>
          <cell r="AB7507" t="b">
            <v>1</v>
          </cell>
          <cell r="AC7507">
            <v>44856</v>
          </cell>
        </row>
        <row r="7508">
          <cell r="A7508" t="str">
            <v>966000146015050146-00315000EMS02Q20000844HWA0006K</v>
          </cell>
          <cell r="B7508" t="e">
            <v>#N/A</v>
          </cell>
          <cell r="C7508" t="str">
            <v>96600014601060</v>
          </cell>
          <cell r="D7508" t="str">
            <v>966000146015050146-00315000</v>
          </cell>
          <cell r="E7508" t="str">
            <v>ONT</v>
          </cell>
          <cell r="F7508" t="str">
            <v>9660001460</v>
          </cell>
          <cell r="G7508" t="str">
            <v>15050146-003</v>
          </cell>
          <cell r="H7508">
            <v>1060</v>
          </cell>
          <cell r="I7508" t="str">
            <v>Transistor,NPN,40V,1000mA,300mW,500mV@1A</v>
          </cell>
          <cell r="J7508">
            <v>15000</v>
          </cell>
          <cell r="K7508">
            <v>1.26E-2</v>
          </cell>
          <cell r="L7508">
            <v>189</v>
          </cell>
          <cell r="M7508" t="str">
            <v>451U</v>
          </cell>
          <cell r="N7508">
            <v>44856</v>
          </cell>
          <cell r="O7508" t="str">
            <v>EMS02Q20000844HWA0006K</v>
          </cell>
          <cell r="P7508" t="str">
            <v>BRA2022110150003</v>
          </cell>
          <cell r="Q7508">
            <v>44866</v>
          </cell>
          <cell r="T7508">
            <v>44889</v>
          </cell>
          <cell r="U7508" t="str">
            <v>AIR</v>
          </cell>
          <cell r="V7508" t="str">
            <v>Transit</v>
          </cell>
          <cell r="W7508" t="str">
            <v>02314BUG -1#3</v>
          </cell>
          <cell r="X7508">
            <v>44896</v>
          </cell>
          <cell r="AA7508" t="str">
            <v>EMS02Q20000844HWA0006K</v>
          </cell>
          <cell r="AB7508" t="b">
            <v>1</v>
          </cell>
          <cell r="AC7508">
            <v>44856</v>
          </cell>
        </row>
        <row r="7509">
          <cell r="A7509" t="str">
            <v>966000146015050287-00615000EMS02Q20000844HWA0006K</v>
          </cell>
          <cell r="B7509" t="e">
            <v>#N/A</v>
          </cell>
          <cell r="C7509" t="str">
            <v>96600014601070</v>
          </cell>
          <cell r="D7509" t="str">
            <v>966000146015050287-00615000</v>
          </cell>
          <cell r="E7509" t="str">
            <v>ONT</v>
          </cell>
          <cell r="F7509" t="str">
            <v>9660001460</v>
          </cell>
          <cell r="G7509" t="str">
            <v>15050287-006</v>
          </cell>
          <cell r="H7509">
            <v>1070</v>
          </cell>
          <cell r="I7509" t="str">
            <v>Audion PNP 140V 4000mA 650mW 60mV</v>
          </cell>
          <cell r="J7509">
            <v>15000</v>
          </cell>
          <cell r="K7509">
            <v>0.1169</v>
          </cell>
          <cell r="L7509">
            <v>1753.5</v>
          </cell>
          <cell r="M7509" t="str">
            <v>451U</v>
          </cell>
          <cell r="N7509">
            <v>44856</v>
          </cell>
          <cell r="O7509" t="str">
            <v>EMS02Q20000844HWA0006K</v>
          </cell>
          <cell r="P7509" t="str">
            <v>BRA2022110150003</v>
          </cell>
          <cell r="Q7509">
            <v>44866</v>
          </cell>
          <cell r="T7509">
            <v>44889</v>
          </cell>
          <cell r="U7509" t="str">
            <v>AIR</v>
          </cell>
          <cell r="V7509" t="str">
            <v>Transit</v>
          </cell>
          <cell r="W7509" t="str">
            <v>02314BUG -1#3</v>
          </cell>
          <cell r="X7509">
            <v>44896</v>
          </cell>
          <cell r="AA7509" t="str">
            <v>EMS02Q20000844HWA0006K</v>
          </cell>
          <cell r="AB7509" t="b">
            <v>1</v>
          </cell>
          <cell r="AC7509">
            <v>44856</v>
          </cell>
        </row>
        <row r="7510">
          <cell r="A7510" t="str">
            <v>966000146015060150-00215000EMS02Q20000844HWA0006K</v>
          </cell>
          <cell r="B7510" t="e">
            <v>#N/A</v>
          </cell>
          <cell r="C7510" t="str">
            <v>96600014601080</v>
          </cell>
          <cell r="D7510" t="str">
            <v>966000146015060150-00215000</v>
          </cell>
          <cell r="E7510" t="str">
            <v>ONT</v>
          </cell>
          <cell r="F7510" t="str">
            <v>9660001460</v>
          </cell>
          <cell r="G7510" t="str">
            <v>15060150-002</v>
          </cell>
          <cell r="H7510">
            <v>1080</v>
          </cell>
          <cell r="I7510" t="str">
            <v>MOSFET,P Channel,-12V,-2.4A,112mohm,-8V,</v>
          </cell>
          <cell r="J7510">
            <v>15000</v>
          </cell>
          <cell r="K7510">
            <v>2.4299999999999999E-2</v>
          </cell>
          <cell r="L7510">
            <v>364.5</v>
          </cell>
          <cell r="M7510" t="str">
            <v>451U</v>
          </cell>
          <cell r="N7510">
            <v>44856</v>
          </cell>
          <cell r="O7510" t="str">
            <v>EMS02Q20000844HWA0006K</v>
          </cell>
          <cell r="P7510" t="str">
            <v>BRA2022110150003</v>
          </cell>
          <cell r="Q7510">
            <v>44866</v>
          </cell>
          <cell r="T7510">
            <v>44889</v>
          </cell>
          <cell r="U7510" t="str">
            <v>AIR</v>
          </cell>
          <cell r="V7510" t="str">
            <v>Transit</v>
          </cell>
          <cell r="W7510" t="str">
            <v>02314BUG -1#3</v>
          </cell>
          <cell r="X7510">
            <v>44896</v>
          </cell>
          <cell r="AA7510" t="str">
            <v>EMS02Q20000844HWA0006K</v>
          </cell>
          <cell r="AB7510" t="b">
            <v>1</v>
          </cell>
          <cell r="AC7510">
            <v>44856</v>
          </cell>
        </row>
        <row r="7511">
          <cell r="A7511" t="str">
            <v>96600014601506044515000EMS02Q20000844HWA0006K</v>
          </cell>
          <cell r="B7511" t="e">
            <v>#N/A</v>
          </cell>
          <cell r="C7511" t="str">
            <v>96600014601090</v>
          </cell>
          <cell r="D7511" t="str">
            <v>96600014601506044515000</v>
          </cell>
          <cell r="E7511" t="str">
            <v>ONT</v>
          </cell>
          <cell r="F7511" t="str">
            <v>9660001460</v>
          </cell>
          <cell r="G7511" t="str">
            <v>15060445</v>
          </cell>
          <cell r="H7511">
            <v>1090</v>
          </cell>
          <cell r="I7511" t="str">
            <v>MOSFET NMOS 20V 7.9A 0.05ohm 8V DFN2020-</v>
          </cell>
          <cell r="J7511">
            <v>15000</v>
          </cell>
          <cell r="K7511">
            <v>4.9399999999999999E-2</v>
          </cell>
          <cell r="L7511">
            <v>741</v>
          </cell>
          <cell r="M7511" t="str">
            <v>451U</v>
          </cell>
          <cell r="N7511">
            <v>44856</v>
          </cell>
          <cell r="O7511" t="str">
            <v>EMS02Q20000844HWA0006K</v>
          </cell>
          <cell r="P7511" t="str">
            <v>BRA2022110150003</v>
          </cell>
          <cell r="Q7511">
            <v>44866</v>
          </cell>
          <cell r="T7511">
            <v>44889</v>
          </cell>
          <cell r="U7511" t="str">
            <v>AIR</v>
          </cell>
          <cell r="V7511" t="str">
            <v>Transit</v>
          </cell>
          <cell r="W7511" t="str">
            <v>02314BUG -1#3</v>
          </cell>
          <cell r="X7511">
            <v>44896</v>
          </cell>
          <cell r="AA7511" t="str">
            <v>EMS02Q20000844HWA0006K</v>
          </cell>
          <cell r="AB7511" t="b">
            <v>1</v>
          </cell>
          <cell r="AC7511">
            <v>44856</v>
          </cell>
        </row>
        <row r="7512">
          <cell r="A7512" t="str">
            <v>96600014602117048115000EMS02Q20000844HWA0006K</v>
          </cell>
          <cell r="B7512" t="e">
            <v>#N/A</v>
          </cell>
          <cell r="C7512" t="str">
            <v>96600014601100</v>
          </cell>
          <cell r="D7512" t="str">
            <v>96600014602117048115000</v>
          </cell>
          <cell r="E7512" t="str">
            <v>ONT</v>
          </cell>
          <cell r="F7512" t="str">
            <v>9660001460</v>
          </cell>
          <cell r="G7512" t="str">
            <v>21170481</v>
          </cell>
          <cell r="H7512">
            <v>1100</v>
          </cell>
          <cell r="I7512" t="str">
            <v>Conductor,DKBA8.055.5199,Pillar-Conflux</v>
          </cell>
          <cell r="J7512">
            <v>15000</v>
          </cell>
          <cell r="K7512">
            <v>2.76E-2</v>
          </cell>
          <cell r="L7512">
            <v>414</v>
          </cell>
          <cell r="M7512" t="str">
            <v>451U</v>
          </cell>
          <cell r="N7512">
            <v>44856</v>
          </cell>
          <cell r="O7512" t="str">
            <v>EMS02Q20000844HWA0006K</v>
          </cell>
          <cell r="P7512" t="str">
            <v>BRA2022110150003</v>
          </cell>
          <cell r="Q7512">
            <v>44866</v>
          </cell>
          <cell r="T7512">
            <v>44889</v>
          </cell>
          <cell r="U7512" t="str">
            <v>AIR</v>
          </cell>
          <cell r="V7512" t="str">
            <v>Transit</v>
          </cell>
          <cell r="W7512" t="str">
            <v>02314BUG -1#3</v>
          </cell>
          <cell r="X7512">
            <v>44896</v>
          </cell>
          <cell r="AA7512" t="str">
            <v>EMS02Q20000844HWA0006K</v>
          </cell>
          <cell r="AB7512" t="b">
            <v>1</v>
          </cell>
          <cell r="AC7512">
            <v>44856</v>
          </cell>
        </row>
        <row r="7513">
          <cell r="A7513" t="str">
            <v>96600014602904101316000EMS02Q20000844HWA0011K</v>
          </cell>
          <cell r="B7513" t="e">
            <v>#N/A</v>
          </cell>
          <cell r="C7513" t="str">
            <v>96600014601110</v>
          </cell>
          <cell r="D7513" t="str">
            <v>96600014602904101316000</v>
          </cell>
          <cell r="E7513" t="str">
            <v>ONT</v>
          </cell>
          <cell r="F7513" t="str">
            <v>9660001460</v>
          </cell>
          <cell r="G7513" t="str">
            <v>29041013</v>
          </cell>
          <cell r="H7513">
            <v>1110</v>
          </cell>
          <cell r="I7513" t="str">
            <v>DKBA8.817.1759,Product Blank Nameplate,V</v>
          </cell>
          <cell r="J7513">
            <v>16000</v>
          </cell>
          <cell r="K7513">
            <v>1.11E-2</v>
          </cell>
          <cell r="L7513">
            <v>177.6</v>
          </cell>
          <cell r="M7513" t="str">
            <v>451U</v>
          </cell>
          <cell r="N7513">
            <v>44849</v>
          </cell>
          <cell r="O7513" t="str">
            <v>EMS02Q20000844HWA0011K</v>
          </cell>
          <cell r="P7513" t="str">
            <v>BRA2022102750017</v>
          </cell>
          <cell r="Q7513">
            <v>44861</v>
          </cell>
          <cell r="R7513" t="str">
            <v>AHW-61289I22</v>
          </cell>
          <cell r="S7513">
            <v>44876</v>
          </cell>
          <cell r="T7513">
            <v>44882</v>
          </cell>
          <cell r="U7513" t="str">
            <v>AIR</v>
          </cell>
          <cell r="V7513" t="str">
            <v>Delivered</v>
          </cell>
          <cell r="W7513" t="str">
            <v>02314BUG -1#3</v>
          </cell>
          <cell r="X7513">
            <v>44896</v>
          </cell>
          <cell r="AA7513" t="str">
            <v>EMS02Q20000844HWA0011K</v>
          </cell>
          <cell r="AB7513" t="b">
            <v>1</v>
          </cell>
          <cell r="AC7513">
            <v>44849</v>
          </cell>
        </row>
        <row r="7514">
          <cell r="A7514" t="str">
            <v>9660001460341302213000EMS02Q20000844HWA0011K</v>
          </cell>
          <cell r="B7514" t="e">
            <v>#N/A</v>
          </cell>
          <cell r="C7514" t="str">
            <v>96600014601120</v>
          </cell>
          <cell r="D7514" t="str">
            <v>9660001460341302213000</v>
          </cell>
          <cell r="E7514" t="str">
            <v>ONT</v>
          </cell>
          <cell r="F7514" t="str">
            <v>9660001460</v>
          </cell>
          <cell r="G7514" t="str">
            <v>34130221</v>
          </cell>
          <cell r="H7514">
            <v>1120</v>
          </cell>
          <cell r="I7514" t="str">
            <v>Optical Transceiver Device,1310nm(Tx)/14</v>
          </cell>
          <cell r="J7514">
            <v>3000</v>
          </cell>
          <cell r="K7514">
            <v>1.5837000000000001</v>
          </cell>
          <cell r="L7514">
            <v>4751.1000000000004</v>
          </cell>
          <cell r="M7514" t="str">
            <v>451U</v>
          </cell>
          <cell r="N7514">
            <v>44849</v>
          </cell>
          <cell r="O7514" t="str">
            <v>EMS02Q20000844HWA0011K</v>
          </cell>
          <cell r="P7514" t="str">
            <v>BRA2022102750017</v>
          </cell>
          <cell r="Q7514">
            <v>44861</v>
          </cell>
          <cell r="R7514" t="str">
            <v>AHW-61289I22</v>
          </cell>
          <cell r="S7514">
            <v>44876</v>
          </cell>
          <cell r="T7514">
            <v>44882</v>
          </cell>
          <cell r="U7514" t="str">
            <v>AIR</v>
          </cell>
          <cell r="V7514" t="str">
            <v>Delivered</v>
          </cell>
          <cell r="W7514" t="str">
            <v>02314BUG -1#3</v>
          </cell>
          <cell r="X7514">
            <v>44896</v>
          </cell>
          <cell r="AA7514" t="str">
            <v>EMS02Q20000844HWA0011K</v>
          </cell>
          <cell r="AB7514" t="b">
            <v>1</v>
          </cell>
          <cell r="AC7514">
            <v>44849</v>
          </cell>
        </row>
        <row r="7515">
          <cell r="A7515" t="str">
            <v>966000146039111097-00130000EMS02Q20000844HWA0011K</v>
          </cell>
          <cell r="B7515" t="e">
            <v>#N/A</v>
          </cell>
          <cell r="C7515" t="str">
            <v>96600014601130</v>
          </cell>
          <cell r="D7515" t="str">
            <v>966000146039111097-00130000</v>
          </cell>
          <cell r="E7515" t="str">
            <v>ONT</v>
          </cell>
          <cell r="F7515" t="str">
            <v>9660001460</v>
          </cell>
          <cell r="G7515" t="str">
            <v>39111097-001</v>
          </cell>
          <cell r="H7515">
            <v>1130</v>
          </cell>
          <cell r="I7515" t="str">
            <v>Switching Regulators buck Single Phase</v>
          </cell>
          <cell r="J7515">
            <v>30000</v>
          </cell>
          <cell r="K7515">
            <v>3.3099999999999997E-2</v>
          </cell>
          <cell r="L7515">
            <v>992.99999999999989</v>
          </cell>
          <cell r="M7515" t="str">
            <v>451U</v>
          </cell>
          <cell r="N7515">
            <v>44849</v>
          </cell>
          <cell r="O7515" t="str">
            <v>EMS02Q20000844HWA0011K</v>
          </cell>
          <cell r="P7515" t="str">
            <v>BRA2022102750017</v>
          </cell>
          <cell r="Q7515">
            <v>44861</v>
          </cell>
          <cell r="R7515" t="str">
            <v>AHW-61289I22</v>
          </cell>
          <cell r="S7515">
            <v>44876</v>
          </cell>
          <cell r="T7515">
            <v>44882</v>
          </cell>
          <cell r="U7515" t="str">
            <v>AIR</v>
          </cell>
          <cell r="V7515" t="str">
            <v>Delivered</v>
          </cell>
          <cell r="W7515" t="str">
            <v>02314BUG -1#3</v>
          </cell>
          <cell r="X7515">
            <v>44896</v>
          </cell>
          <cell r="AA7515" t="str">
            <v>EMS02Q20000844HWA0011K</v>
          </cell>
          <cell r="AB7515" t="b">
            <v>1</v>
          </cell>
          <cell r="AC7515">
            <v>44849</v>
          </cell>
        </row>
        <row r="7516">
          <cell r="A7516" t="str">
            <v>966000146039111119-00130000EMS02Q20000844HWA0011K</v>
          </cell>
          <cell r="B7516" t="e">
            <v>#N/A</v>
          </cell>
          <cell r="C7516" t="str">
            <v>96600014601140</v>
          </cell>
          <cell r="D7516" t="str">
            <v>966000146039111119-00130000</v>
          </cell>
          <cell r="E7516" t="str">
            <v>ONT</v>
          </cell>
          <cell r="F7516" t="str">
            <v>9660001460</v>
          </cell>
          <cell r="G7516" t="str">
            <v>39111119-001</v>
          </cell>
          <cell r="H7516">
            <v>1140</v>
          </cell>
          <cell r="I7516" t="str">
            <v>Switching Regulators,Buck,Single Phase,3</v>
          </cell>
          <cell r="J7516">
            <v>30000</v>
          </cell>
          <cell r="K7516">
            <v>5.0500000000000003E-2</v>
          </cell>
          <cell r="L7516">
            <v>1515</v>
          </cell>
          <cell r="M7516" t="str">
            <v>451U</v>
          </cell>
          <cell r="N7516">
            <v>44849</v>
          </cell>
          <cell r="O7516" t="str">
            <v>EMS02Q20000844HWA0011K</v>
          </cell>
          <cell r="P7516" t="str">
            <v>BRA2022102750017</v>
          </cell>
          <cell r="Q7516">
            <v>44861</v>
          </cell>
          <cell r="R7516" t="str">
            <v>AHW-61289I22</v>
          </cell>
          <cell r="S7516">
            <v>44876</v>
          </cell>
          <cell r="T7516">
            <v>44882</v>
          </cell>
          <cell r="U7516" t="str">
            <v>AIR</v>
          </cell>
          <cell r="V7516" t="str">
            <v>Delivered</v>
          </cell>
          <cell r="W7516" t="str">
            <v>02314BUG -1#3</v>
          </cell>
          <cell r="X7516">
            <v>44896</v>
          </cell>
          <cell r="AA7516" t="str">
            <v>EMS02Q20000844HWA0011K</v>
          </cell>
          <cell r="AB7516" t="b">
            <v>1</v>
          </cell>
          <cell r="AC7516">
            <v>44849</v>
          </cell>
        </row>
        <row r="7517">
          <cell r="A7517" t="str">
            <v>96600014603914053912090EMS02Q20000844HWA0011K</v>
          </cell>
          <cell r="B7517" t="e">
            <v>#N/A</v>
          </cell>
          <cell r="C7517" t="str">
            <v>96600014601150</v>
          </cell>
          <cell r="D7517" t="str">
            <v>96600014603914053912090</v>
          </cell>
          <cell r="E7517" t="str">
            <v>ONT</v>
          </cell>
          <cell r="F7517" t="str">
            <v>9660001460</v>
          </cell>
          <cell r="G7517" t="str">
            <v>39140539</v>
          </cell>
          <cell r="H7517">
            <v>1150</v>
          </cell>
          <cell r="I7517" t="str">
            <v>SLIC,3.3V,-115V,VQFN48</v>
          </cell>
          <cell r="J7517">
            <v>12090</v>
          </cell>
          <cell r="K7517">
            <v>0.2969</v>
          </cell>
          <cell r="L7517">
            <v>3589.5210000000002</v>
          </cell>
          <cell r="M7517" t="str">
            <v>451U</v>
          </cell>
          <cell r="N7517">
            <v>44849</v>
          </cell>
          <cell r="O7517" t="str">
            <v>EMS02Q20000844HWA0011K</v>
          </cell>
          <cell r="P7517" t="str">
            <v>BRA2022102750017</v>
          </cell>
          <cell r="Q7517">
            <v>44861</v>
          </cell>
          <cell r="R7517" t="str">
            <v>AHW-61289I22</v>
          </cell>
          <cell r="S7517">
            <v>44876</v>
          </cell>
          <cell r="T7517">
            <v>44882</v>
          </cell>
          <cell r="U7517" t="str">
            <v>AIR</v>
          </cell>
          <cell r="V7517" t="str">
            <v>Delivered</v>
          </cell>
          <cell r="W7517" t="str">
            <v>02314BUG -1#3</v>
          </cell>
          <cell r="X7517">
            <v>44896</v>
          </cell>
          <cell r="AA7517" t="str">
            <v>EMS02Q20000844HWA0011K</v>
          </cell>
          <cell r="AB7517" t="b">
            <v>1</v>
          </cell>
          <cell r="AC7517">
            <v>44849</v>
          </cell>
        </row>
        <row r="7518">
          <cell r="A7518" t="str">
            <v>96600014603916013915000EMS02Q20000844HWA0011K</v>
          </cell>
          <cell r="B7518" t="e">
            <v>#N/A</v>
          </cell>
          <cell r="C7518" t="str">
            <v>96600014601160</v>
          </cell>
          <cell r="D7518" t="str">
            <v>96600014603916013915000</v>
          </cell>
          <cell r="E7518" t="str">
            <v>ONT</v>
          </cell>
          <cell r="F7518" t="str">
            <v>9660001460</v>
          </cell>
          <cell r="G7518" t="str">
            <v>39160139</v>
          </cell>
          <cell r="H7518">
            <v>1160</v>
          </cell>
          <cell r="I7518" t="str">
            <v>LASER DRIVER QFN28 3.3v 100Mbps-3.125Gb</v>
          </cell>
          <cell r="J7518">
            <v>15000</v>
          </cell>
          <cell r="K7518">
            <v>0.24829999999999999</v>
          </cell>
          <cell r="L7518">
            <v>3724.5</v>
          </cell>
          <cell r="M7518" t="str">
            <v>451U</v>
          </cell>
          <cell r="N7518">
            <v>44849</v>
          </cell>
          <cell r="O7518" t="str">
            <v>EMS02Q20000844HWA0011K</v>
          </cell>
          <cell r="P7518" t="str">
            <v>BRA2022102750017</v>
          </cell>
          <cell r="Q7518">
            <v>44861</v>
          </cell>
          <cell r="R7518" t="str">
            <v>AHW-61289I22</v>
          </cell>
          <cell r="S7518">
            <v>44876</v>
          </cell>
          <cell r="T7518">
            <v>44882</v>
          </cell>
          <cell r="U7518" t="str">
            <v>AIR</v>
          </cell>
          <cell r="V7518" t="str">
            <v>Delivered</v>
          </cell>
          <cell r="W7518" t="str">
            <v>02314BUG -1#3</v>
          </cell>
          <cell r="X7518">
            <v>44896</v>
          </cell>
          <cell r="AA7518" t="str">
            <v>EMS02Q20000844HWA0011K</v>
          </cell>
          <cell r="AB7518" t="b">
            <v>1</v>
          </cell>
          <cell r="AC7518">
            <v>44849</v>
          </cell>
        </row>
        <row r="7519">
          <cell r="A7519" t="str">
            <v>966000146039210378-001430EMS02Q20000844HWA0011K</v>
          </cell>
          <cell r="B7519" t="e">
            <v>#N/A</v>
          </cell>
          <cell r="C7519" t="str">
            <v>96600014601170</v>
          </cell>
          <cell r="D7519" t="str">
            <v>966000146039210378-001430</v>
          </cell>
          <cell r="E7519" t="str">
            <v>ONT</v>
          </cell>
          <cell r="F7519" t="str">
            <v>9660001460</v>
          </cell>
          <cell r="G7519" t="str">
            <v>39210378-001</v>
          </cell>
          <cell r="H7519">
            <v>1170</v>
          </cell>
          <cell r="I7519" t="str">
            <v>Terminal Connectivity,WIFI 5G-802.11a/n/</v>
          </cell>
          <cell r="J7519">
            <v>430</v>
          </cell>
          <cell r="K7519">
            <v>0.85229999999999995</v>
          </cell>
          <cell r="L7519">
            <v>366.48899999999998</v>
          </cell>
          <cell r="M7519" t="str">
            <v>451U</v>
          </cell>
          <cell r="N7519">
            <v>44849</v>
          </cell>
          <cell r="O7519" t="str">
            <v>EMS02Q20000844HWA0011K</v>
          </cell>
          <cell r="P7519" t="str">
            <v>BRA2022102750017</v>
          </cell>
          <cell r="Q7519">
            <v>44861</v>
          </cell>
          <cell r="R7519" t="str">
            <v>AHW-61289I22</v>
          </cell>
          <cell r="S7519">
            <v>44876</v>
          </cell>
          <cell r="T7519">
            <v>44882</v>
          </cell>
          <cell r="U7519" t="str">
            <v>AIR</v>
          </cell>
          <cell r="V7519" t="str">
            <v>Delivered</v>
          </cell>
          <cell r="W7519" t="str">
            <v>02314BUG -1#3</v>
          </cell>
          <cell r="X7519">
            <v>44896</v>
          </cell>
          <cell r="AA7519" t="str">
            <v>EMS02Q20000844HWA0011K</v>
          </cell>
          <cell r="AB7519" t="b">
            <v>1</v>
          </cell>
          <cell r="AC7519">
            <v>44849</v>
          </cell>
        </row>
        <row r="7520">
          <cell r="A7520" t="str">
            <v>96600014603921066015000EMS02Q20000844HWA0011K</v>
          </cell>
          <cell r="B7520" t="e">
            <v>#N/A</v>
          </cell>
          <cell r="C7520" t="str">
            <v>96600014601180</v>
          </cell>
          <cell r="D7520" t="str">
            <v>96600014603921066015000</v>
          </cell>
          <cell r="E7520" t="str">
            <v>ONT</v>
          </cell>
          <cell r="F7520" t="str">
            <v>9660001460</v>
          </cell>
          <cell r="G7520" t="str">
            <v>39210660</v>
          </cell>
          <cell r="H7520">
            <v>1180</v>
          </cell>
          <cell r="I7520" t="str">
            <v>Terminal Connectivity WIFI 2.4G 5G-802.1</v>
          </cell>
          <cell r="J7520">
            <v>15000</v>
          </cell>
          <cell r="K7520">
            <v>1.2369000000000001</v>
          </cell>
          <cell r="L7520">
            <v>18553.5</v>
          </cell>
          <cell r="M7520" t="str">
            <v>451U</v>
          </cell>
          <cell r="N7520">
            <v>44849</v>
          </cell>
          <cell r="O7520" t="str">
            <v>EMS02Q20000844HWA0011K</v>
          </cell>
          <cell r="P7520" t="str">
            <v>BRA2022102750017</v>
          </cell>
          <cell r="Q7520">
            <v>44861</v>
          </cell>
          <cell r="R7520" t="str">
            <v>AHW-61289I22</v>
          </cell>
          <cell r="S7520">
            <v>44876</v>
          </cell>
          <cell r="T7520">
            <v>44882</v>
          </cell>
          <cell r="U7520" t="str">
            <v>AIR</v>
          </cell>
          <cell r="V7520" t="str">
            <v>Delivered</v>
          </cell>
          <cell r="W7520" t="str">
            <v>02314BUG -1#3</v>
          </cell>
          <cell r="X7520">
            <v>44896</v>
          </cell>
          <cell r="AA7520" t="str">
            <v>EMS02Q20000844HWA0011K</v>
          </cell>
          <cell r="AB7520" t="b">
            <v>1</v>
          </cell>
          <cell r="AC7520">
            <v>44849</v>
          </cell>
        </row>
        <row r="7521">
          <cell r="A7521" t="str">
            <v>96600014603921066114570EMS02Q20000844HWA0011K</v>
          </cell>
          <cell r="B7521" t="e">
            <v>#N/A</v>
          </cell>
          <cell r="C7521" t="str">
            <v>96600014601190</v>
          </cell>
          <cell r="D7521" t="str">
            <v>96600014603921066114570</v>
          </cell>
          <cell r="E7521" t="str">
            <v>ONT</v>
          </cell>
          <cell r="F7521" t="str">
            <v>9660001460</v>
          </cell>
          <cell r="G7521" t="str">
            <v>39210661</v>
          </cell>
          <cell r="H7521">
            <v>1190</v>
          </cell>
          <cell r="I7521" t="str">
            <v>Terminal Connectivity,WIFI 5G-802.11a/n/</v>
          </cell>
          <cell r="J7521">
            <v>14570</v>
          </cell>
          <cell r="K7521">
            <v>1.4328000000000001</v>
          </cell>
          <cell r="L7521">
            <v>20875.896000000001</v>
          </cell>
          <cell r="M7521" t="str">
            <v>451U</v>
          </cell>
          <cell r="N7521">
            <v>44849</v>
          </cell>
          <cell r="O7521" t="str">
            <v>EMS02Q20000844HWA0011K</v>
          </cell>
          <cell r="P7521" t="str">
            <v>BRA2022102750017</v>
          </cell>
          <cell r="Q7521">
            <v>44861</v>
          </cell>
          <cell r="R7521" t="str">
            <v>AHW-61289I22</v>
          </cell>
          <cell r="S7521">
            <v>44876</v>
          </cell>
          <cell r="T7521">
            <v>44882</v>
          </cell>
          <cell r="U7521" t="str">
            <v>AIR</v>
          </cell>
          <cell r="V7521" t="str">
            <v>Delivered</v>
          </cell>
          <cell r="W7521" t="str">
            <v>02314BUG -1#3</v>
          </cell>
          <cell r="X7521">
            <v>44896</v>
          </cell>
          <cell r="AA7521" t="str">
            <v>EMS02Q20000844HWA0011K</v>
          </cell>
          <cell r="AB7521" t="b">
            <v>1</v>
          </cell>
          <cell r="AC7521">
            <v>44849</v>
          </cell>
        </row>
        <row r="7522">
          <cell r="A7522" t="str">
            <v>96600014609910112512510EMS02Q20000844HWA0015K</v>
          </cell>
          <cell r="B7522" t="e">
            <v>#N/A</v>
          </cell>
          <cell r="C7522" t="str">
            <v>96600014601200</v>
          </cell>
          <cell r="D7522" t="str">
            <v>96600014609910112512510</v>
          </cell>
          <cell r="E7522" t="str">
            <v>ONT</v>
          </cell>
          <cell r="F7522" t="str">
            <v>9660001460</v>
          </cell>
          <cell r="G7522" t="str">
            <v>99101125</v>
          </cell>
          <cell r="H7522">
            <v>1200</v>
          </cell>
          <cell r="I7522" t="str">
            <v>DDR3 DRAM,2Gbit,800MHz,16bit,1.5V,FBGA96</v>
          </cell>
          <cell r="J7522">
            <v>12510</v>
          </cell>
          <cell r="K7522">
            <v>1.3149999999999999</v>
          </cell>
          <cell r="L7522">
            <v>16450.649999999998</v>
          </cell>
          <cell r="M7522" t="str">
            <v>451U</v>
          </cell>
          <cell r="N7522">
            <v>45056</v>
          </cell>
          <cell r="O7522" t="str">
            <v>EMS02Q20000844HWA0015K</v>
          </cell>
          <cell r="T7522">
            <v>45107</v>
          </cell>
          <cell r="U7522" t="str">
            <v>AIR</v>
          </cell>
          <cell r="V7522" t="str">
            <v>Cancelled</v>
          </cell>
          <cell r="W7522" t="str">
            <v>02314BUG -1#3</v>
          </cell>
          <cell r="X7522">
            <v>44896</v>
          </cell>
          <cell r="Y7522" t="str">
            <v xml:space="preserve">10.26 - Replacing by 99014SBW </v>
          </cell>
          <cell r="AA7522" t="str">
            <v>EMS02Q20000844HWA0015K</v>
          </cell>
          <cell r="AB7522" t="b">
            <v>1</v>
          </cell>
          <cell r="AC7522">
            <v>45056</v>
          </cell>
        </row>
        <row r="7523">
          <cell r="A7523" t="str">
            <v>966000146099014QEX10040EMS02Q20000844HWA0012K</v>
          </cell>
          <cell r="B7523" t="e">
            <v>#N/A</v>
          </cell>
          <cell r="C7523" t="str">
            <v>96600014601210</v>
          </cell>
          <cell r="D7523" t="str">
            <v>966000146099014QEX10040</v>
          </cell>
          <cell r="E7523" t="str">
            <v>ONT</v>
          </cell>
          <cell r="F7523" t="str">
            <v>9660001460</v>
          </cell>
          <cell r="G7523" t="str">
            <v>99014QEX</v>
          </cell>
          <cell r="H7523">
            <v>1210</v>
          </cell>
          <cell r="I7523" t="str">
            <v>SLC NAND FLASH,1Gbit,SPI Nand,104MHz,128</v>
          </cell>
          <cell r="J7523">
            <v>10040</v>
          </cell>
          <cell r="K7523">
            <v>1.9486000000000001</v>
          </cell>
          <cell r="L7523">
            <v>19563.944</v>
          </cell>
          <cell r="M7523" t="str">
            <v>451U</v>
          </cell>
          <cell r="N7523">
            <v>44848</v>
          </cell>
          <cell r="O7523" t="str">
            <v>EMS02Q20000844HWA0012K</v>
          </cell>
          <cell r="P7523" t="str">
            <v>BRA2022101750008</v>
          </cell>
          <cell r="Q7523">
            <v>44851</v>
          </cell>
          <cell r="R7523" t="str">
            <v>AHW-61241I22</v>
          </cell>
          <cell r="S7523">
            <v>44872</v>
          </cell>
          <cell r="T7523">
            <v>44875</v>
          </cell>
          <cell r="U7523" t="str">
            <v>AIR</v>
          </cell>
          <cell r="V7523" t="str">
            <v>Delivered</v>
          </cell>
          <cell r="W7523" t="str">
            <v>02314BUG -1#3</v>
          </cell>
          <cell r="X7523">
            <v>44896</v>
          </cell>
          <cell r="Y7523" t="str">
            <v>10.03 - Qty update to 15000 for 10040</v>
          </cell>
          <cell r="AA7523" t="str">
            <v>EMS02Q20000844HWA0012K</v>
          </cell>
          <cell r="AB7523" t="b">
            <v>1</v>
          </cell>
          <cell r="AC7523">
            <v>44848</v>
          </cell>
        </row>
        <row r="7524">
          <cell r="A7524" t="str">
            <v>96600014604316002615000EMS02Q20000844HWA0012K</v>
          </cell>
          <cell r="B7524" t="e">
            <v>#N/A</v>
          </cell>
          <cell r="C7524" t="str">
            <v>96600014601220</v>
          </cell>
          <cell r="D7524" t="str">
            <v>96600014604316002615000</v>
          </cell>
          <cell r="E7524" t="str">
            <v>ONT</v>
          </cell>
          <cell r="F7524" t="str">
            <v>9660001460</v>
          </cell>
          <cell r="G7524" t="str">
            <v>43160026</v>
          </cell>
          <cell r="H7524">
            <v>1220</v>
          </cell>
          <cell r="I7524" t="str">
            <v>ASOC GPON/EPON SPI NAND FLASH DDR3</v>
          </cell>
          <cell r="J7524">
            <v>15000</v>
          </cell>
          <cell r="K7524">
            <v>4.8956999999999997</v>
          </cell>
          <cell r="L7524">
            <v>73435.5</v>
          </cell>
          <cell r="M7524" t="str">
            <v>451U</v>
          </cell>
          <cell r="N7524">
            <v>44848</v>
          </cell>
          <cell r="O7524" t="str">
            <v>EMS02Q20000844HWA0012K</v>
          </cell>
          <cell r="P7524" t="str">
            <v>BRA2022101750008</v>
          </cell>
          <cell r="Q7524">
            <v>44851</v>
          </cell>
          <cell r="R7524" t="str">
            <v>AHW-61241I22</v>
          </cell>
          <cell r="S7524">
            <v>44872</v>
          </cell>
          <cell r="T7524">
            <v>44875</v>
          </cell>
          <cell r="U7524" t="str">
            <v>AIR</v>
          </cell>
          <cell r="V7524" t="str">
            <v>Delivered</v>
          </cell>
          <cell r="W7524" t="str">
            <v>02314BUG -1#3</v>
          </cell>
          <cell r="X7524">
            <v>44896</v>
          </cell>
          <cell r="AA7524" t="str">
            <v>EMS02Q20000844HWA0012K</v>
          </cell>
          <cell r="AB7524" t="b">
            <v>1</v>
          </cell>
          <cell r="AC7524">
            <v>44848</v>
          </cell>
        </row>
        <row r="7525">
          <cell r="A7525" t="str">
            <v>96600014604715098130000EMS02Q20000844HWA0012K</v>
          </cell>
          <cell r="B7525" t="e">
            <v>#N/A</v>
          </cell>
          <cell r="C7525" t="str">
            <v>96600014601230</v>
          </cell>
          <cell r="D7525" t="str">
            <v>96600014604715098130000</v>
          </cell>
          <cell r="E7525" t="str">
            <v>ONT</v>
          </cell>
          <cell r="F7525" t="str">
            <v>9660001460</v>
          </cell>
          <cell r="G7525" t="str">
            <v>47150981</v>
          </cell>
          <cell r="H7525">
            <v>1230</v>
          </cell>
          <cell r="I7525" t="str">
            <v>RF Multi-functional Component,802.11ac 5</v>
          </cell>
          <cell r="J7525">
            <v>30000</v>
          </cell>
          <cell r="K7525">
            <v>0.34410000000000002</v>
          </cell>
          <cell r="L7525">
            <v>10323</v>
          </cell>
          <cell r="M7525" t="str">
            <v>451U</v>
          </cell>
          <cell r="N7525">
            <v>44848</v>
          </cell>
          <cell r="O7525" t="str">
            <v>EMS02Q20000844HWA0012K</v>
          </cell>
          <cell r="P7525" t="str">
            <v>BRA2022101750008</v>
          </cell>
          <cell r="Q7525">
            <v>44851</v>
          </cell>
          <cell r="R7525" t="str">
            <v>AHW-61241I22</v>
          </cell>
          <cell r="S7525">
            <v>44872</v>
          </cell>
          <cell r="T7525">
            <v>44875</v>
          </cell>
          <cell r="U7525" t="str">
            <v>AIR</v>
          </cell>
          <cell r="V7525" t="str">
            <v>Delivered</v>
          </cell>
          <cell r="W7525" t="str">
            <v>02314BUG -1#3</v>
          </cell>
          <cell r="X7525">
            <v>44896</v>
          </cell>
          <cell r="AA7525" t="str">
            <v>EMS02Q20000844HWA0012K</v>
          </cell>
          <cell r="AB7525" t="b">
            <v>1</v>
          </cell>
          <cell r="AC7525">
            <v>44848</v>
          </cell>
        </row>
        <row r="7526">
          <cell r="A7526" t="str">
            <v>96600014606316006915000EMS02Q20000844HWA0012K</v>
          </cell>
          <cell r="B7526" t="e">
            <v>#N/A</v>
          </cell>
          <cell r="C7526" t="str">
            <v>96600014601240</v>
          </cell>
          <cell r="D7526" t="str">
            <v>96600014606316006915000</v>
          </cell>
          <cell r="E7526" t="str">
            <v>ONT</v>
          </cell>
          <cell r="F7526" t="str">
            <v>9660001460</v>
          </cell>
          <cell r="G7526" t="str">
            <v>63160069</v>
          </cell>
          <cell r="H7526">
            <v>1240</v>
          </cell>
          <cell r="I7526" t="str">
            <v>DKBA7.308.242.Heatsink Part, for IXF1002</v>
          </cell>
          <cell r="J7526">
            <v>15000</v>
          </cell>
          <cell r="K7526">
            <v>0.15390000000000001</v>
          </cell>
          <cell r="L7526">
            <v>2308.5</v>
          </cell>
          <cell r="M7526" t="str">
            <v>451U</v>
          </cell>
          <cell r="N7526">
            <v>44848</v>
          </cell>
          <cell r="O7526" t="str">
            <v>EMS02Q20000844HWA0012K</v>
          </cell>
          <cell r="P7526" t="str">
            <v>BRA2022101750008</v>
          </cell>
          <cell r="Q7526">
            <v>44851</v>
          </cell>
          <cell r="R7526" t="str">
            <v>AHW-61241I22</v>
          </cell>
          <cell r="S7526">
            <v>44872</v>
          </cell>
          <cell r="T7526">
            <v>44875</v>
          </cell>
          <cell r="U7526" t="str">
            <v>AIR</v>
          </cell>
          <cell r="V7526" t="str">
            <v>Delivered</v>
          </cell>
          <cell r="W7526" t="str">
            <v>02314BUG -1#3</v>
          </cell>
          <cell r="X7526">
            <v>44896</v>
          </cell>
          <cell r="Y7526" t="str">
            <v>10.11 - AIR Freight Jayson's request</v>
          </cell>
          <cell r="AA7526" t="str">
            <v>EMS02Q20000844HWA0012K</v>
          </cell>
          <cell r="AB7526" t="b">
            <v>1</v>
          </cell>
          <cell r="AC7526">
            <v>44848</v>
          </cell>
        </row>
        <row r="7527">
          <cell r="A7527" t="str">
            <v>96600014600709145015000EMS02Q20000844HWA0012K</v>
          </cell>
          <cell r="B7527" t="e">
            <v>#N/A</v>
          </cell>
          <cell r="C7527" t="str">
            <v>96600014601250</v>
          </cell>
          <cell r="D7527" t="str">
            <v>96600014600709145015000</v>
          </cell>
          <cell r="E7527" t="str">
            <v>ONT</v>
          </cell>
          <cell r="F7527" t="str">
            <v>9660001460</v>
          </cell>
          <cell r="G7527" t="str">
            <v>07091450</v>
          </cell>
          <cell r="H7527">
            <v>1250</v>
          </cell>
          <cell r="I7527" t="str">
            <v>Chip Thick Film Resistor 0.25W 0.068ohm</v>
          </cell>
          <cell r="J7527">
            <v>15000</v>
          </cell>
          <cell r="K7527">
            <v>2.5000000000000001E-3</v>
          </cell>
          <cell r="L7527">
            <v>37.5</v>
          </cell>
          <cell r="M7527" t="str">
            <v>451U</v>
          </cell>
          <cell r="N7527">
            <v>44848</v>
          </cell>
          <cell r="O7527" t="str">
            <v>EMS02Q20000844HWA0012K</v>
          </cell>
          <cell r="P7527" t="str">
            <v>BRA2022101750008</v>
          </cell>
          <cell r="Q7527">
            <v>44851</v>
          </cell>
          <cell r="R7527" t="str">
            <v>AHW-61241I22</v>
          </cell>
          <cell r="S7527">
            <v>44872</v>
          </cell>
          <cell r="T7527">
            <v>44875</v>
          </cell>
          <cell r="U7527" t="str">
            <v>AIR</v>
          </cell>
          <cell r="V7527" t="str">
            <v>Delivered</v>
          </cell>
          <cell r="W7527" t="str">
            <v>02314BUG -1#3</v>
          </cell>
          <cell r="X7527">
            <v>44896</v>
          </cell>
          <cell r="AA7527" t="str">
            <v>EMS02Q20000844HWA0012K</v>
          </cell>
          <cell r="AB7527" t="b">
            <v>1</v>
          </cell>
          <cell r="AC7527">
            <v>44848</v>
          </cell>
        </row>
        <row r="7528">
          <cell r="A7528" t="str">
            <v>966000146008070564312000EMS02Q20000844HWA0012K</v>
          </cell>
          <cell r="B7528" t="e">
            <v>#N/A</v>
          </cell>
          <cell r="C7528" t="str">
            <v>96600014601260</v>
          </cell>
          <cell r="D7528" t="str">
            <v>966000146008070564312000</v>
          </cell>
          <cell r="E7528" t="str">
            <v>ONT</v>
          </cell>
          <cell r="F7528" t="str">
            <v>9660001460</v>
          </cell>
          <cell r="G7528" t="str">
            <v>08070564</v>
          </cell>
          <cell r="H7528">
            <v>1260</v>
          </cell>
          <cell r="I7528" t="str">
            <v>Chip Multilayer Ceramic Capacitor,6.3V,4</v>
          </cell>
          <cell r="J7528">
            <v>312000</v>
          </cell>
          <cell r="K7528">
            <v>2.5000000000000001E-3</v>
          </cell>
          <cell r="L7528">
            <v>780</v>
          </cell>
          <cell r="M7528" t="str">
            <v>451U</v>
          </cell>
          <cell r="N7528">
            <v>44848</v>
          </cell>
          <cell r="O7528" t="str">
            <v>EMS02Q20000844HWA0012K</v>
          </cell>
          <cell r="P7528" t="str">
            <v>BRA2022101750008</v>
          </cell>
          <cell r="Q7528">
            <v>44851</v>
          </cell>
          <cell r="R7528" t="str">
            <v>AHW-61241I22</v>
          </cell>
          <cell r="S7528">
            <v>44872</v>
          </cell>
          <cell r="T7528">
            <v>44875</v>
          </cell>
          <cell r="U7528" t="str">
            <v>AIR</v>
          </cell>
          <cell r="V7528" t="str">
            <v>Delivered</v>
          </cell>
          <cell r="W7528" t="str">
            <v>02314BUG -1#3</v>
          </cell>
          <cell r="X7528">
            <v>44896</v>
          </cell>
          <cell r="AA7528" t="str">
            <v>EMS02Q20000844HWA0012K</v>
          </cell>
          <cell r="AB7528" t="b">
            <v>1</v>
          </cell>
          <cell r="AC7528">
            <v>44848</v>
          </cell>
        </row>
        <row r="7529">
          <cell r="A7529" t="str">
            <v>966000146008070693120000EMS02Q20000844HWA0012K</v>
          </cell>
          <cell r="B7529" t="e">
            <v>#N/A</v>
          </cell>
          <cell r="C7529" t="str">
            <v>96600014601270</v>
          </cell>
          <cell r="D7529" t="str">
            <v>966000146008070693120000</v>
          </cell>
          <cell r="E7529" t="str">
            <v>ONT</v>
          </cell>
          <cell r="F7529" t="str">
            <v>9660001460</v>
          </cell>
          <cell r="G7529" t="str">
            <v>08070693</v>
          </cell>
          <cell r="H7529">
            <v>1270</v>
          </cell>
          <cell r="I7529" t="str">
            <v>High Capacity MLCC(1uf),6.3V,10000nF,+/-</v>
          </cell>
          <cell r="J7529">
            <v>120000</v>
          </cell>
          <cell r="K7529">
            <v>6.7000000000000002E-3</v>
          </cell>
          <cell r="L7529">
            <v>804</v>
          </cell>
          <cell r="M7529" t="str">
            <v>451U</v>
          </cell>
          <cell r="N7529">
            <v>44848</v>
          </cell>
          <cell r="O7529" t="str">
            <v>EMS02Q20000844HWA0012K</v>
          </cell>
          <cell r="P7529" t="str">
            <v>BRA2022101750008</v>
          </cell>
          <cell r="Q7529">
            <v>44851</v>
          </cell>
          <cell r="R7529" t="str">
            <v>AHW-61241I22</v>
          </cell>
          <cell r="S7529">
            <v>44872</v>
          </cell>
          <cell r="T7529">
            <v>44875</v>
          </cell>
          <cell r="U7529" t="str">
            <v>AIR</v>
          </cell>
          <cell r="V7529" t="str">
            <v>Delivered</v>
          </cell>
          <cell r="W7529" t="str">
            <v>02314BUG -1#3</v>
          </cell>
          <cell r="X7529">
            <v>44896</v>
          </cell>
          <cell r="AA7529" t="str">
            <v>EMS02Q20000844HWA0012K</v>
          </cell>
          <cell r="AB7529" t="b">
            <v>1</v>
          </cell>
          <cell r="AC7529">
            <v>44848</v>
          </cell>
        </row>
        <row r="7530">
          <cell r="A7530" t="str">
            <v>96600014600807075260000EMS02Q20000844HWA0012K</v>
          </cell>
          <cell r="B7530" t="e">
            <v>#N/A</v>
          </cell>
          <cell r="C7530" t="str">
            <v>96600014601280</v>
          </cell>
          <cell r="D7530" t="str">
            <v>96600014600807075260000</v>
          </cell>
          <cell r="E7530" t="str">
            <v>ONT</v>
          </cell>
          <cell r="F7530" t="str">
            <v>9660001460</v>
          </cell>
          <cell r="G7530" t="str">
            <v>08070752</v>
          </cell>
          <cell r="H7530">
            <v>1280</v>
          </cell>
          <cell r="I7530" t="str">
            <v>Chip Multilayer Ceramic Capacitor 6.3V 0</v>
          </cell>
          <cell r="J7530">
            <v>60000</v>
          </cell>
          <cell r="K7530">
            <v>5.9999999999999995E-4</v>
          </cell>
          <cell r="L7530">
            <v>36</v>
          </cell>
          <cell r="M7530" t="str">
            <v>451U</v>
          </cell>
          <cell r="N7530">
            <v>44848</v>
          </cell>
          <cell r="O7530" t="str">
            <v>EMS02Q20000844HWA0012K</v>
          </cell>
          <cell r="P7530" t="str">
            <v>BRA2022101750008</v>
          </cell>
          <cell r="Q7530">
            <v>44851</v>
          </cell>
          <cell r="R7530" t="str">
            <v>AHW-61241I22</v>
          </cell>
          <cell r="S7530">
            <v>44872</v>
          </cell>
          <cell r="T7530">
            <v>44875</v>
          </cell>
          <cell r="U7530" t="str">
            <v>AIR</v>
          </cell>
          <cell r="V7530" t="str">
            <v>Delivered</v>
          </cell>
          <cell r="W7530" t="str">
            <v>02314BUG -1#3</v>
          </cell>
          <cell r="X7530">
            <v>44896</v>
          </cell>
          <cell r="AA7530" t="str">
            <v>EMS02Q20000844HWA0012K</v>
          </cell>
          <cell r="AB7530" t="b">
            <v>1</v>
          </cell>
          <cell r="AC7530">
            <v>44848</v>
          </cell>
        </row>
        <row r="7531">
          <cell r="A7531" t="str">
            <v>966000146008070819350000EMS02Q20000844HWA0012K</v>
          </cell>
          <cell r="B7531" t="e">
            <v>#N/A</v>
          </cell>
          <cell r="C7531" t="str">
            <v>96600014601290</v>
          </cell>
          <cell r="D7531" t="str">
            <v>966000146008070819350000</v>
          </cell>
          <cell r="E7531" t="str">
            <v>ONT</v>
          </cell>
          <cell r="F7531" t="str">
            <v>9660001460</v>
          </cell>
          <cell r="G7531" t="str">
            <v>08070819</v>
          </cell>
          <cell r="H7531">
            <v>1290</v>
          </cell>
          <cell r="I7531" t="str">
            <v>SMD Ceramic Capacitor 6.3V 4700nF +/-20%</v>
          </cell>
          <cell r="J7531">
            <v>350000</v>
          </cell>
          <cell r="K7531">
            <v>1.5E-3</v>
          </cell>
          <cell r="L7531">
            <v>525</v>
          </cell>
          <cell r="M7531" t="str">
            <v>451U</v>
          </cell>
          <cell r="N7531">
            <v>44848</v>
          </cell>
          <cell r="O7531" t="str">
            <v>EMS02Q20000844HWA0012K</v>
          </cell>
          <cell r="P7531" t="str">
            <v>BRA2022101750008</v>
          </cell>
          <cell r="Q7531">
            <v>44851</v>
          </cell>
          <cell r="R7531" t="str">
            <v>AHW-61241I22</v>
          </cell>
          <cell r="S7531">
            <v>44872</v>
          </cell>
          <cell r="T7531">
            <v>44875</v>
          </cell>
          <cell r="U7531" t="str">
            <v>AIR</v>
          </cell>
          <cell r="V7531" t="str">
            <v>Delivered</v>
          </cell>
          <cell r="W7531" t="str">
            <v>02314BUG -1#3</v>
          </cell>
          <cell r="X7531">
            <v>44896</v>
          </cell>
          <cell r="AA7531" t="str">
            <v>EMS02Q20000844HWA0012K</v>
          </cell>
          <cell r="AB7531" t="b">
            <v>1</v>
          </cell>
          <cell r="AC7531">
            <v>44848</v>
          </cell>
        </row>
        <row r="7532">
          <cell r="A7532" t="str">
            <v>96600014600807096276000EMS02Q20000844HWA0012K</v>
          </cell>
          <cell r="B7532" t="e">
            <v>#N/A</v>
          </cell>
          <cell r="C7532" t="str">
            <v>96600014601300</v>
          </cell>
          <cell r="D7532" t="str">
            <v>96600014600807096276000</v>
          </cell>
          <cell r="E7532" t="str">
            <v>ONT</v>
          </cell>
          <cell r="F7532" t="str">
            <v>9660001460</v>
          </cell>
          <cell r="G7532" t="str">
            <v>08070962</v>
          </cell>
          <cell r="H7532">
            <v>1300</v>
          </cell>
          <cell r="I7532" t="str">
            <v>SMD Ceramic Capacitor 25V 1000nF +/-10%</v>
          </cell>
          <cell r="J7532">
            <v>76000</v>
          </cell>
          <cell r="K7532">
            <v>4.8999999999999998E-3</v>
          </cell>
          <cell r="L7532">
            <v>372.4</v>
          </cell>
          <cell r="M7532" t="str">
            <v>451U</v>
          </cell>
          <cell r="N7532">
            <v>44848</v>
          </cell>
          <cell r="O7532" t="str">
            <v>EMS02Q20000844HWA0012K</v>
          </cell>
          <cell r="P7532" t="str">
            <v>BRA2022101750008</v>
          </cell>
          <cell r="Q7532">
            <v>44851</v>
          </cell>
          <cell r="R7532" t="str">
            <v>AHW-61241I22</v>
          </cell>
          <cell r="S7532">
            <v>44872</v>
          </cell>
          <cell r="T7532">
            <v>44875</v>
          </cell>
          <cell r="U7532" t="str">
            <v>AIR</v>
          </cell>
          <cell r="V7532" t="str">
            <v>Delivered</v>
          </cell>
          <cell r="W7532" t="str">
            <v>02314BUG -1#3</v>
          </cell>
          <cell r="X7532">
            <v>44896</v>
          </cell>
          <cell r="AA7532" t="str">
            <v>EMS02Q20000844HWA0012K</v>
          </cell>
          <cell r="AB7532" t="b">
            <v>1</v>
          </cell>
          <cell r="AC7532">
            <v>44848</v>
          </cell>
        </row>
        <row r="7533">
          <cell r="A7533" t="str">
            <v>966000146008072343120000EMS02Q20000844HWA0004K</v>
          </cell>
          <cell r="B7533" t="e">
            <v>#N/A</v>
          </cell>
          <cell r="C7533" t="str">
            <v>96600014601310</v>
          </cell>
          <cell r="D7533" t="str">
            <v>966000146008072343120000</v>
          </cell>
          <cell r="E7533" t="str">
            <v>ONT</v>
          </cell>
          <cell r="F7533" t="str">
            <v>9660001460</v>
          </cell>
          <cell r="G7533" t="str">
            <v>08072343</v>
          </cell>
          <cell r="H7533">
            <v>1310</v>
          </cell>
          <cell r="I7533" t="str">
            <v>SMD ceramicCapacitor 6.3V 100nF +/-10%</v>
          </cell>
          <cell r="J7533">
            <v>120000</v>
          </cell>
          <cell r="K7533">
            <v>4.0000000000000002E-4</v>
          </cell>
          <cell r="L7533">
            <v>48</v>
          </cell>
          <cell r="M7533" t="str">
            <v>451U</v>
          </cell>
          <cell r="N7533">
            <v>44848</v>
          </cell>
          <cell r="O7533" t="str">
            <v>EMS02Q20000844HWA0004K</v>
          </cell>
          <cell r="P7533" t="str">
            <v>BRA2022102750017</v>
          </cell>
          <cell r="Q7533">
            <v>44861</v>
          </cell>
          <cell r="R7533" t="str">
            <v>AHW-61289I22</v>
          </cell>
          <cell r="S7533">
            <v>44876</v>
          </cell>
          <cell r="T7533">
            <v>44882</v>
          </cell>
          <cell r="U7533" t="str">
            <v>AIR</v>
          </cell>
          <cell r="V7533" t="str">
            <v>Delivered</v>
          </cell>
          <cell r="W7533" t="str">
            <v>02314BUG -1#3</v>
          </cell>
          <cell r="X7533">
            <v>44896</v>
          </cell>
          <cell r="AA7533" t="str">
            <v>EMS02Q20000844HWA0004K</v>
          </cell>
          <cell r="AB7533" t="b">
            <v>1</v>
          </cell>
          <cell r="AC7533">
            <v>44848</v>
          </cell>
        </row>
        <row r="7534">
          <cell r="A7534" t="str">
            <v>966000146099014SBW2500EMS02Q20000844HWA0004K</v>
          </cell>
          <cell r="B7534" t="e">
            <v>#N/A</v>
          </cell>
          <cell r="C7534" t="str">
            <v>96600014601330</v>
          </cell>
          <cell r="D7534" t="str">
            <v>966000146099014SBW2500</v>
          </cell>
          <cell r="E7534" t="str">
            <v>ONT</v>
          </cell>
          <cell r="F7534" t="str">
            <v>9660001460</v>
          </cell>
          <cell r="G7534" t="str">
            <v>99014SBW</v>
          </cell>
          <cell r="H7534">
            <v>1330</v>
          </cell>
          <cell r="I7534" t="str">
            <v>DDR3 DRAM,2Gbit,800MHz,16bit,1.5V,FBGA96</v>
          </cell>
          <cell r="J7534">
            <v>2500</v>
          </cell>
          <cell r="K7534">
            <v>3.4902000000000002</v>
          </cell>
          <cell r="L7534">
            <v>8725.5</v>
          </cell>
          <cell r="M7534" t="str">
            <v>451U</v>
          </cell>
          <cell r="N7534">
            <v>44848</v>
          </cell>
          <cell r="O7534" t="str">
            <v>EMS02Q20000844HWA0004K</v>
          </cell>
          <cell r="P7534" t="str">
            <v>BRA2022102750017</v>
          </cell>
          <cell r="Q7534">
            <v>44861</v>
          </cell>
          <cell r="R7534" t="str">
            <v>AHW-61289I22</v>
          </cell>
          <cell r="S7534">
            <v>44876</v>
          </cell>
          <cell r="T7534">
            <v>44882</v>
          </cell>
          <cell r="U7534" t="str">
            <v>AIR</v>
          </cell>
          <cell r="V7534" t="str">
            <v>Delivered</v>
          </cell>
          <cell r="W7534" t="str">
            <v>02314BUG -1#3</v>
          </cell>
          <cell r="X7534">
            <v>44896</v>
          </cell>
          <cell r="AA7534" t="str">
            <v>EMS02Q20000844HWA0004K</v>
          </cell>
          <cell r="AB7534" t="b">
            <v>1</v>
          </cell>
          <cell r="AC7534">
            <v>44848</v>
          </cell>
        </row>
        <row r="7535">
          <cell r="A7535" t="str">
            <v>966000146099107320760EMS02Q20000844HWA0004K</v>
          </cell>
          <cell r="B7535" t="e">
            <v>#N/A</v>
          </cell>
          <cell r="C7535" t="str">
            <v>96600014601340</v>
          </cell>
          <cell r="D7535" t="str">
            <v>966000146099107320760</v>
          </cell>
          <cell r="E7535" t="str">
            <v>ONT</v>
          </cell>
          <cell r="F7535" t="str">
            <v>9660001460</v>
          </cell>
          <cell r="G7535" t="str">
            <v>99107320</v>
          </cell>
          <cell r="H7535">
            <v>1340</v>
          </cell>
          <cell r="I7535" t="str">
            <v>SLIC-3.3V</v>
          </cell>
          <cell r="J7535">
            <v>760</v>
          </cell>
          <cell r="K7535">
            <v>0.74460000000000004</v>
          </cell>
          <cell r="L7535">
            <v>565.89600000000007</v>
          </cell>
          <cell r="M7535" t="str">
            <v>451U</v>
          </cell>
          <cell r="N7535">
            <v>44848</v>
          </cell>
          <cell r="O7535" t="str">
            <v>EMS02Q20000844HWA0004K</v>
          </cell>
          <cell r="P7535" t="str">
            <v>BRA2022102750017</v>
          </cell>
          <cell r="Q7535">
            <v>44861</v>
          </cell>
          <cell r="R7535" t="str">
            <v>AHW-61289I22</v>
          </cell>
          <cell r="S7535">
            <v>44876</v>
          </cell>
          <cell r="T7535">
            <v>44882</v>
          </cell>
          <cell r="U7535" t="str">
            <v>AIR</v>
          </cell>
          <cell r="V7535" t="str">
            <v>Delivered</v>
          </cell>
          <cell r="W7535" t="str">
            <v>02314BUG -1#3</v>
          </cell>
          <cell r="X7535">
            <v>44896</v>
          </cell>
          <cell r="AA7535" t="str">
            <v>EMS02Q20000844HWA0004K</v>
          </cell>
          <cell r="AB7535" t="b">
            <v>1</v>
          </cell>
          <cell r="AC7535">
            <v>44848</v>
          </cell>
        </row>
        <row r="7536">
          <cell r="A7536" t="str">
            <v>966000146090010518-00145EMS02Q20000844HWA0004K</v>
          </cell>
          <cell r="B7536" t="e">
            <v>#N/A</v>
          </cell>
          <cell r="C7536" t="str">
            <v>96600014601350</v>
          </cell>
          <cell r="D7536" t="str">
            <v>966000146090010518-00145</v>
          </cell>
          <cell r="E7536" t="str">
            <v>ONT</v>
          </cell>
          <cell r="F7536" t="str">
            <v>9660001460</v>
          </cell>
          <cell r="G7536" t="str">
            <v>90010518-001</v>
          </cell>
          <cell r="H7536">
            <v>1350</v>
          </cell>
          <cell r="I7536" t="str">
            <v>Solid Manufactory Auxiliaries,8W Thermal</v>
          </cell>
          <cell r="J7536">
            <v>45</v>
          </cell>
          <cell r="K7536">
            <v>53.229500000000002</v>
          </cell>
          <cell r="L7536">
            <v>2395.3274999999999</v>
          </cell>
          <cell r="M7536" t="str">
            <v>451U</v>
          </cell>
          <cell r="N7536">
            <v>44848</v>
          </cell>
          <cell r="O7536" t="str">
            <v>EMS02Q20000844HWA0004K</v>
          </cell>
          <cell r="P7536" t="str">
            <v>BRA2022102750017</v>
          </cell>
          <cell r="Q7536">
            <v>44861</v>
          </cell>
          <cell r="R7536" t="str">
            <v>AHW-61289I22</v>
          </cell>
          <cell r="S7536">
            <v>44876</v>
          </cell>
          <cell r="T7536">
            <v>44882</v>
          </cell>
          <cell r="U7536" t="str">
            <v>AIR</v>
          </cell>
          <cell r="V7536" t="str">
            <v>Delivered</v>
          </cell>
          <cell r="W7536" t="str">
            <v>02314BUG -1#3</v>
          </cell>
          <cell r="X7536">
            <v>44896</v>
          </cell>
          <cell r="AA7536" t="str">
            <v>EMS02Q20000844HWA0004K</v>
          </cell>
          <cell r="AB7536" t="b">
            <v>1</v>
          </cell>
          <cell r="AC7536">
            <v>44848</v>
          </cell>
        </row>
        <row r="7537">
          <cell r="A7537" t="str">
            <v>96600014600807069321000EMS02Q20000844HWA0012K</v>
          </cell>
          <cell r="B7537" t="e">
            <v>#N/A</v>
          </cell>
          <cell r="C7537" t="str">
            <v>96600014601360</v>
          </cell>
          <cell r="D7537" t="str">
            <v>96600014600807069321000</v>
          </cell>
          <cell r="E7537" t="str">
            <v>ONT</v>
          </cell>
          <cell r="F7537" t="str">
            <v>9660001460</v>
          </cell>
          <cell r="G7537" t="str">
            <v>08070693</v>
          </cell>
          <cell r="H7537">
            <v>1360</v>
          </cell>
          <cell r="I7537" t="str">
            <v>High Capacity MLCC(1uf),6.3V,10000nF,+/-</v>
          </cell>
          <cell r="J7537">
            <v>21000</v>
          </cell>
          <cell r="K7537">
            <v>6.7000000000000002E-3</v>
          </cell>
          <cell r="L7537">
            <v>140.70000000000002</v>
          </cell>
          <cell r="M7537" t="str">
            <v>451U</v>
          </cell>
          <cell r="N7537">
            <v>44848</v>
          </cell>
          <cell r="O7537" t="str">
            <v>EMS02Q20000844HWA0012K</v>
          </cell>
          <cell r="P7537" t="str">
            <v>BRA2022101750008</v>
          </cell>
          <cell r="Q7537">
            <v>44851</v>
          </cell>
          <cell r="R7537" t="str">
            <v>AHW-61241I22</v>
          </cell>
          <cell r="S7537">
            <v>44872</v>
          </cell>
          <cell r="T7537">
            <v>44875</v>
          </cell>
          <cell r="U7537" t="str">
            <v>AIR</v>
          </cell>
          <cell r="V7537" t="str">
            <v>Delivered</v>
          </cell>
          <cell r="W7537" t="str">
            <v>02314BUG -1#3</v>
          </cell>
          <cell r="X7537">
            <v>44896</v>
          </cell>
          <cell r="AA7537" t="str">
            <v>EMS02Q20000844HWA0012K</v>
          </cell>
          <cell r="AB7537" t="b">
            <v>1</v>
          </cell>
          <cell r="AC7537">
            <v>44848</v>
          </cell>
        </row>
        <row r="7538">
          <cell r="A7538" t="str">
            <v>96600014600807081990000EMS02Q20000844HWA0012K</v>
          </cell>
          <cell r="B7538" t="e">
            <v>#N/A</v>
          </cell>
          <cell r="C7538" t="str">
            <v>96600014601370</v>
          </cell>
          <cell r="D7538" t="str">
            <v>96600014600807081990000</v>
          </cell>
          <cell r="E7538" t="str">
            <v>ONT</v>
          </cell>
          <cell r="F7538" t="str">
            <v>9660001460</v>
          </cell>
          <cell r="G7538" t="str">
            <v>08070819</v>
          </cell>
          <cell r="H7538">
            <v>1370</v>
          </cell>
          <cell r="I7538" t="str">
            <v>SMD Ceramic Capacitor 6.3V 4700nF +/-20%</v>
          </cell>
          <cell r="J7538">
            <v>90000</v>
          </cell>
          <cell r="K7538">
            <v>1.5E-3</v>
          </cell>
          <cell r="L7538">
            <v>135</v>
          </cell>
          <cell r="M7538" t="str">
            <v>451U</v>
          </cell>
          <cell r="N7538">
            <v>44848</v>
          </cell>
          <cell r="O7538" t="str">
            <v>EMS02Q20000844HWA0012K</v>
          </cell>
          <cell r="P7538" t="str">
            <v>BRA2022101750008</v>
          </cell>
          <cell r="Q7538">
            <v>44851</v>
          </cell>
          <cell r="R7538" t="str">
            <v>AHW-61241I22</v>
          </cell>
          <cell r="S7538">
            <v>44872</v>
          </cell>
          <cell r="T7538">
            <v>44875</v>
          </cell>
          <cell r="U7538" t="str">
            <v>AIR</v>
          </cell>
          <cell r="V7538" t="str">
            <v>Delivered</v>
          </cell>
          <cell r="W7538" t="str">
            <v>02314BUG -1#3</v>
          </cell>
          <cell r="X7538">
            <v>44896</v>
          </cell>
          <cell r="AA7538" t="str">
            <v>EMS02Q20000844HWA0012K</v>
          </cell>
          <cell r="AB7538" t="b">
            <v>1</v>
          </cell>
          <cell r="AC7538">
            <v>44848</v>
          </cell>
        </row>
        <row r="7539">
          <cell r="A7539" t="str">
            <v>966000146007091734-001400000EMS02Q20000844HWA0008K</v>
          </cell>
          <cell r="B7539" t="e">
            <v>#N/A</v>
          </cell>
          <cell r="C7539" t="str">
            <v>96600014601380</v>
          </cell>
          <cell r="D7539" t="str">
            <v>966000146007091734-001400000</v>
          </cell>
          <cell r="E7539" t="str">
            <v>ONT</v>
          </cell>
          <cell r="F7539" t="str">
            <v>9660001460</v>
          </cell>
          <cell r="G7539" t="str">
            <v>07091734-001</v>
          </cell>
          <cell r="H7539">
            <v>1380</v>
          </cell>
          <cell r="I7539" t="str">
            <v>Chip Thick Film Resistor,0.0625W,1000ohm</v>
          </cell>
          <cell r="J7539">
            <v>400000</v>
          </cell>
          <cell r="K7539">
            <v>4.0000000000000002E-4</v>
          </cell>
          <cell r="L7539">
            <v>160</v>
          </cell>
          <cell r="M7539" t="str">
            <v>451U</v>
          </cell>
          <cell r="N7539">
            <v>44848</v>
          </cell>
          <cell r="O7539" t="str">
            <v>EMS02Q20000844HWA0008K</v>
          </cell>
          <cell r="P7539" t="str">
            <v>BRA2022102050002</v>
          </cell>
          <cell r="Q7539">
            <v>44854</v>
          </cell>
          <cell r="R7539" t="str">
            <v>AHW-61265I22</v>
          </cell>
          <cell r="S7539">
            <v>44870</v>
          </cell>
          <cell r="T7539">
            <v>44874</v>
          </cell>
          <cell r="U7539" t="str">
            <v>AIR</v>
          </cell>
          <cell r="V7539" t="str">
            <v>Delivered</v>
          </cell>
          <cell r="W7539" t="str">
            <v>02314BUG -1#3</v>
          </cell>
          <cell r="X7539">
            <v>44896</v>
          </cell>
          <cell r="AA7539" t="str">
            <v>EMS02Q20000844HWA0008K</v>
          </cell>
          <cell r="AB7539" t="b">
            <v>1</v>
          </cell>
          <cell r="AC7539">
            <v>44848</v>
          </cell>
        </row>
        <row r="7540">
          <cell r="A7540" t="str">
            <v>966000146007091782-00120000EMS02Q20000844HWA0008K</v>
          </cell>
          <cell r="B7540" t="e">
            <v>#N/A</v>
          </cell>
          <cell r="C7540" t="str">
            <v>96600014601390</v>
          </cell>
          <cell r="D7540" t="str">
            <v>966000146007091782-00120000</v>
          </cell>
          <cell r="E7540" t="str">
            <v>ONT</v>
          </cell>
          <cell r="F7540" t="str">
            <v>9660001460</v>
          </cell>
          <cell r="G7540" t="str">
            <v>07091782-001</v>
          </cell>
          <cell r="H7540">
            <v>1390</v>
          </cell>
          <cell r="I7540" t="str">
            <v>Chip Thick Film Resistor,0.0625W,240ohm,</v>
          </cell>
          <cell r="J7540">
            <v>20000</v>
          </cell>
          <cell r="K7540">
            <v>2.9999999999999997E-4</v>
          </cell>
          <cell r="L7540">
            <v>5.9999999999999991</v>
          </cell>
          <cell r="M7540" t="str">
            <v>451U</v>
          </cell>
          <cell r="N7540">
            <v>44848</v>
          </cell>
          <cell r="O7540" t="str">
            <v>EMS02Q20000844HWA0008K</v>
          </cell>
          <cell r="P7540" t="str">
            <v>BRA2022102050002</v>
          </cell>
          <cell r="Q7540">
            <v>44854</v>
          </cell>
          <cell r="R7540" t="str">
            <v>AHW-61265I22</v>
          </cell>
          <cell r="S7540">
            <v>44870</v>
          </cell>
          <cell r="T7540">
            <v>44874</v>
          </cell>
          <cell r="U7540" t="str">
            <v>AIR</v>
          </cell>
          <cell r="V7540" t="str">
            <v>Delivered</v>
          </cell>
          <cell r="W7540" t="str">
            <v>02314BUG -1#3</v>
          </cell>
          <cell r="X7540">
            <v>44896</v>
          </cell>
          <cell r="AA7540" t="str">
            <v>EMS02Q20000844HWA0008K</v>
          </cell>
          <cell r="AB7540" t="b">
            <v>1</v>
          </cell>
          <cell r="AC7540">
            <v>44848</v>
          </cell>
        </row>
        <row r="7541">
          <cell r="A7541" t="str">
            <v>966000146007091770-00114EMS02Q20000844HWA0008K</v>
          </cell>
          <cell r="B7541" t="e">
            <v>#N/A</v>
          </cell>
          <cell r="C7541" t="str">
            <v>96600014601400</v>
          </cell>
          <cell r="D7541" t="str">
            <v>966000146007091770-00114</v>
          </cell>
          <cell r="E7541" t="str">
            <v>ONT</v>
          </cell>
          <cell r="F7541" t="str">
            <v>9660001460</v>
          </cell>
          <cell r="G7541" t="str">
            <v>07091770-001</v>
          </cell>
          <cell r="H7541">
            <v>1400</v>
          </cell>
          <cell r="I7541" t="str">
            <v>ChipThickFilmResistor,0.0625W,51ohm</v>
          </cell>
          <cell r="J7541">
            <v>14</v>
          </cell>
          <cell r="K7541">
            <v>2.9999999999999997E-4</v>
          </cell>
          <cell r="L7541">
            <v>4.1999999999999997E-3</v>
          </cell>
          <cell r="M7541" t="str">
            <v>451U</v>
          </cell>
          <cell r="N7541">
            <v>44848</v>
          </cell>
          <cell r="O7541" t="str">
            <v>EMS02Q20000844HWA0008K</v>
          </cell>
          <cell r="P7541" t="str">
            <v>BRA2022102050002</v>
          </cell>
          <cell r="Q7541">
            <v>44854</v>
          </cell>
          <cell r="R7541" t="str">
            <v>AHW-61265I22</v>
          </cell>
          <cell r="S7541">
            <v>44870</v>
          </cell>
          <cell r="T7541">
            <v>44874</v>
          </cell>
          <cell r="U7541" t="str">
            <v>AIR</v>
          </cell>
          <cell r="V7541" t="str">
            <v>Delivered</v>
          </cell>
          <cell r="W7541" t="str">
            <v>02314BUG -1#3</v>
          </cell>
          <cell r="X7541">
            <v>44896</v>
          </cell>
          <cell r="AA7541" t="str">
            <v>EMS02Q20000844HWA0008K</v>
          </cell>
          <cell r="AB7541" t="b">
            <v>1</v>
          </cell>
          <cell r="AC7541">
            <v>44848</v>
          </cell>
        </row>
        <row r="7542">
          <cell r="A7542" t="str">
            <v>966000146007091770-00110000EMS02Q20000844HWA0008K</v>
          </cell>
          <cell r="B7542" t="e">
            <v>#N/A</v>
          </cell>
          <cell r="C7542" t="str">
            <v>96600014601410</v>
          </cell>
          <cell r="D7542" t="str">
            <v>966000146007091770-00110000</v>
          </cell>
          <cell r="E7542" t="str">
            <v>ONT</v>
          </cell>
          <cell r="F7542" t="str">
            <v>9660001460</v>
          </cell>
          <cell r="G7542" t="str">
            <v>07091770-001</v>
          </cell>
          <cell r="H7542">
            <v>1410</v>
          </cell>
          <cell r="I7542" t="str">
            <v>ChipThickFilmResistor,0.0625W,51ohm</v>
          </cell>
          <cell r="J7542">
            <v>10000</v>
          </cell>
          <cell r="K7542">
            <v>2.9999999999999997E-4</v>
          </cell>
          <cell r="L7542">
            <v>2.9999999999999996</v>
          </cell>
          <cell r="M7542" t="str">
            <v>451U</v>
          </cell>
          <cell r="N7542">
            <v>44848</v>
          </cell>
          <cell r="O7542" t="str">
            <v>EMS02Q20000844HWA0008K</v>
          </cell>
          <cell r="P7542" t="str">
            <v>BRA2022102050002</v>
          </cell>
          <cell r="Q7542">
            <v>44854</v>
          </cell>
          <cell r="R7542" t="str">
            <v>AHW-61265I22</v>
          </cell>
          <cell r="S7542">
            <v>44870</v>
          </cell>
          <cell r="T7542">
            <v>44874</v>
          </cell>
          <cell r="U7542" t="str">
            <v>AIR</v>
          </cell>
          <cell r="V7542" t="str">
            <v>Delivered</v>
          </cell>
          <cell r="W7542" t="str">
            <v>02314BUG -1#3</v>
          </cell>
          <cell r="X7542">
            <v>44896</v>
          </cell>
          <cell r="AA7542" t="str">
            <v>EMS02Q20000844HWA0008K</v>
          </cell>
          <cell r="AB7542" t="b">
            <v>1</v>
          </cell>
          <cell r="AC7542">
            <v>44848</v>
          </cell>
        </row>
        <row r="7543">
          <cell r="A7543" t="str">
            <v>966000146007091805-00110800EMS02Q20000844HWA0008K</v>
          </cell>
          <cell r="B7543" t="e">
            <v>#N/A</v>
          </cell>
          <cell r="C7543" t="str">
            <v>96600014601420</v>
          </cell>
          <cell r="D7543" t="str">
            <v>966000146007091805-00110800</v>
          </cell>
          <cell r="E7543" t="str">
            <v>ONT</v>
          </cell>
          <cell r="F7543" t="str">
            <v>9660001460</v>
          </cell>
          <cell r="G7543" t="str">
            <v>07091805-001</v>
          </cell>
          <cell r="H7543">
            <v>1420</v>
          </cell>
          <cell r="I7543" t="str">
            <v>Chip Thick Film Resistor,0.1W,7680ohm,+/</v>
          </cell>
          <cell r="J7543">
            <v>10800</v>
          </cell>
          <cell r="K7543">
            <v>5.9999999999999995E-4</v>
          </cell>
          <cell r="L7543">
            <v>6.4799999999999995</v>
          </cell>
          <cell r="M7543" t="str">
            <v>451U</v>
          </cell>
          <cell r="N7543">
            <v>44848</v>
          </cell>
          <cell r="O7543" t="str">
            <v>EMS02Q20000844HWA0008K</v>
          </cell>
          <cell r="P7543" t="str">
            <v>BRA2022102050002</v>
          </cell>
          <cell r="Q7543">
            <v>44854</v>
          </cell>
          <cell r="R7543" t="str">
            <v>AHW-61265I22</v>
          </cell>
          <cell r="S7543">
            <v>44870</v>
          </cell>
          <cell r="T7543">
            <v>44874</v>
          </cell>
          <cell r="U7543" t="str">
            <v>AIR</v>
          </cell>
          <cell r="V7543" t="str">
            <v>Delivered</v>
          </cell>
          <cell r="W7543" t="str">
            <v>02314BUG -1#3</v>
          </cell>
          <cell r="X7543">
            <v>44896</v>
          </cell>
          <cell r="AA7543" t="str">
            <v>EMS02Q20000844HWA0008K</v>
          </cell>
          <cell r="AB7543" t="b">
            <v>1</v>
          </cell>
          <cell r="AC7543">
            <v>44848</v>
          </cell>
        </row>
        <row r="7544">
          <cell r="A7544" t="str">
            <v>966000146008070614-0022320EMS02Q20000844HWA0009K</v>
          </cell>
          <cell r="B7544" t="e">
            <v>#N/A</v>
          </cell>
          <cell r="C7544" t="str">
            <v>96600014601430</v>
          </cell>
          <cell r="D7544" t="str">
            <v>966000146008070614-0022320</v>
          </cell>
          <cell r="E7544" t="str">
            <v>ONT</v>
          </cell>
          <cell r="F7544" t="str">
            <v>9660001460</v>
          </cell>
          <cell r="G7544" t="str">
            <v>08070614-002</v>
          </cell>
          <cell r="H7544">
            <v>1430</v>
          </cell>
          <cell r="I7544" t="str">
            <v>Low VoltageANDCapacity MLCC(less=100V,le</v>
          </cell>
          <cell r="J7544">
            <v>2320</v>
          </cell>
          <cell r="K7544">
            <v>5.0000000000000001E-4</v>
          </cell>
          <cell r="L7544">
            <v>1.1599999999999999</v>
          </cell>
          <cell r="M7544" t="str">
            <v>451U</v>
          </cell>
          <cell r="N7544">
            <v>44848</v>
          </cell>
          <cell r="O7544" t="str">
            <v>EMS02Q20000844HWA0009K</v>
          </cell>
          <cell r="P7544" t="str">
            <v>BRA2022102250008</v>
          </cell>
          <cell r="Q7544">
            <v>44856</v>
          </cell>
          <cell r="R7544" t="str">
            <v>AHW-61276I22</v>
          </cell>
          <cell r="S7544">
            <v>44877</v>
          </cell>
          <cell r="T7544">
            <v>44876</v>
          </cell>
          <cell r="U7544" t="str">
            <v>AIR</v>
          </cell>
          <cell r="V7544" t="str">
            <v>Delivered</v>
          </cell>
          <cell r="W7544" t="str">
            <v>02314BUG -1#3</v>
          </cell>
          <cell r="X7544">
            <v>44896</v>
          </cell>
          <cell r="AA7544" t="str">
            <v>EMS02Q20000844HWA0009K</v>
          </cell>
          <cell r="AB7544" t="b">
            <v>1</v>
          </cell>
          <cell r="AC7544">
            <v>44848</v>
          </cell>
        </row>
        <row r="7545">
          <cell r="A7545" t="str">
            <v>96600014603413022112000EMS02Q20000844HWA0011K</v>
          </cell>
          <cell r="B7545" t="e">
            <v>#N/A</v>
          </cell>
          <cell r="C7545" t="str">
            <v>96600014601440</v>
          </cell>
          <cell r="D7545" t="str">
            <v>96600014603413022112000</v>
          </cell>
          <cell r="E7545" t="str">
            <v>ONT</v>
          </cell>
          <cell r="F7545" t="str">
            <v>9660001460</v>
          </cell>
          <cell r="G7545" t="str">
            <v>34130221</v>
          </cell>
          <cell r="H7545">
            <v>1440</v>
          </cell>
          <cell r="I7545" t="str">
            <v>Optical Transceiver Device,1310nm(Tx)/14</v>
          </cell>
          <cell r="J7545">
            <v>12000</v>
          </cell>
          <cell r="K7545">
            <v>1.5837000000000001</v>
          </cell>
          <cell r="L7545">
            <v>19004.400000000001</v>
          </cell>
          <cell r="M7545" t="str">
            <v>451U</v>
          </cell>
          <cell r="N7545">
            <v>44849</v>
          </cell>
          <cell r="O7545" t="str">
            <v>EMS02Q20000844HWA0011K</v>
          </cell>
          <cell r="P7545" t="str">
            <v>BRA2022102750017</v>
          </cell>
          <cell r="Q7545">
            <v>44861</v>
          </cell>
          <cell r="R7545" t="str">
            <v>AHW-61289I22</v>
          </cell>
          <cell r="S7545">
            <v>44876</v>
          </cell>
          <cell r="T7545">
            <v>44882</v>
          </cell>
          <cell r="U7545" t="str">
            <v>AIR</v>
          </cell>
          <cell r="V7545" t="str">
            <v>Delivered</v>
          </cell>
          <cell r="W7545" t="str">
            <v>02314BUG -1#3</v>
          </cell>
          <cell r="X7545">
            <v>44896</v>
          </cell>
          <cell r="AA7545" t="str">
            <v>EMS02Q20000844HWA0011K</v>
          </cell>
          <cell r="AB7545" t="b">
            <v>1</v>
          </cell>
          <cell r="AC7545">
            <v>44849</v>
          </cell>
        </row>
        <row r="7546">
          <cell r="A7546" t="str">
            <v>9660001460391405392150EMS02Q20000844HWA0011K</v>
          </cell>
          <cell r="B7546" t="e">
            <v>#N/A</v>
          </cell>
          <cell r="C7546" t="str">
            <v>96600014601450</v>
          </cell>
          <cell r="D7546" t="str">
            <v>9660001460391405392150</v>
          </cell>
          <cell r="E7546" t="str">
            <v>ONT</v>
          </cell>
          <cell r="F7546" t="str">
            <v>9660001460</v>
          </cell>
          <cell r="G7546" t="str">
            <v>39140539</v>
          </cell>
          <cell r="H7546">
            <v>1450</v>
          </cell>
          <cell r="I7546" t="str">
            <v>SLIC,3.3V,-115V,VQFN48</v>
          </cell>
          <cell r="J7546">
            <v>2150</v>
          </cell>
          <cell r="K7546">
            <v>0.2969</v>
          </cell>
          <cell r="L7546">
            <v>638.33500000000004</v>
          </cell>
          <cell r="M7546" t="str">
            <v>451U</v>
          </cell>
          <cell r="N7546">
            <v>44849</v>
          </cell>
          <cell r="O7546" t="str">
            <v>EMS02Q20000844HWA0011K</v>
          </cell>
          <cell r="P7546" t="str">
            <v>BRA2022102750017</v>
          </cell>
          <cell r="Q7546">
            <v>44861</v>
          </cell>
          <cell r="R7546" t="str">
            <v>AHW-61289I22</v>
          </cell>
          <cell r="S7546">
            <v>44876</v>
          </cell>
          <cell r="T7546">
            <v>44882</v>
          </cell>
          <cell r="U7546" t="str">
            <v>AIR</v>
          </cell>
          <cell r="V7546" t="str">
            <v>Delivered</v>
          </cell>
          <cell r="W7546" t="str">
            <v>02314BUG -1#3</v>
          </cell>
          <cell r="X7546">
            <v>44896</v>
          </cell>
          <cell r="AA7546" t="str">
            <v>EMS02Q20000844HWA0011K</v>
          </cell>
          <cell r="AB7546" t="b">
            <v>1</v>
          </cell>
          <cell r="AC7546">
            <v>44849</v>
          </cell>
        </row>
        <row r="7547">
          <cell r="A7547" t="str">
            <v>96600014601004038918120EMS02Q20000844HWA0014K</v>
          </cell>
          <cell r="B7547" t="e">
            <v>#N/A</v>
          </cell>
          <cell r="C7547" t="str">
            <v>96600014601460</v>
          </cell>
          <cell r="D7547" t="str">
            <v>96600014601004038918120</v>
          </cell>
          <cell r="E7547" t="str">
            <v>ONT</v>
          </cell>
          <cell r="F7547" t="str">
            <v>9660001460</v>
          </cell>
          <cell r="G7547" t="str">
            <v>10040389</v>
          </cell>
          <cell r="H7547">
            <v>1460</v>
          </cell>
          <cell r="I7547" t="str">
            <v>EMI Com-mode Inductor,single phase,5V,50</v>
          </cell>
          <cell r="J7547">
            <v>18120</v>
          </cell>
          <cell r="K7547">
            <v>7.4999999999999997E-3</v>
          </cell>
          <cell r="L7547">
            <v>135.9</v>
          </cell>
          <cell r="M7547" t="str">
            <v>451U</v>
          </cell>
          <cell r="N7547">
            <v>44848</v>
          </cell>
          <cell r="O7547" t="str">
            <v>EMS02Q20000844HWA0014K</v>
          </cell>
          <cell r="P7547" t="str">
            <v>BRA2022102850004</v>
          </cell>
          <cell r="Q7547">
            <v>44862</v>
          </cell>
          <cell r="T7547">
            <v>44881</v>
          </cell>
          <cell r="U7547" t="str">
            <v>AIR</v>
          </cell>
          <cell r="V7547" t="str">
            <v>Transit</v>
          </cell>
          <cell r="W7547" t="str">
            <v>02314BUG -1#3</v>
          </cell>
          <cell r="X7547">
            <v>44896</v>
          </cell>
          <cell r="AA7547" t="str">
            <v>EMS02Q20000844HWA0014K</v>
          </cell>
          <cell r="AB7547" t="b">
            <v>1</v>
          </cell>
          <cell r="AC7547">
            <v>44848</v>
          </cell>
        </row>
        <row r="7548">
          <cell r="A7548" t="str">
            <v>9660001460100110904304EMS02Q20000844HWA0014K</v>
          </cell>
          <cell r="B7548" t="e">
            <v>#N/A</v>
          </cell>
          <cell r="C7548" t="str">
            <v>96600014601470</v>
          </cell>
          <cell r="D7548" t="str">
            <v>9660001460100110904304</v>
          </cell>
          <cell r="E7548" t="str">
            <v>ONT</v>
          </cell>
          <cell r="F7548" t="str">
            <v>9660001460</v>
          </cell>
          <cell r="G7548" t="str">
            <v>10011090</v>
          </cell>
          <cell r="H7548">
            <v>1470</v>
          </cell>
          <cell r="I7548" t="str">
            <v>High Frequency Inductor 47uH +/-10% 2.3A</v>
          </cell>
          <cell r="J7548">
            <v>4304</v>
          </cell>
          <cell r="K7548">
            <v>8.1199999999999994E-2</v>
          </cell>
          <cell r="L7548">
            <v>349.48479999999995</v>
          </cell>
          <cell r="M7548" t="str">
            <v>451U</v>
          </cell>
          <cell r="N7548">
            <v>44848</v>
          </cell>
          <cell r="O7548" t="str">
            <v>EMS02Q20000844HWA0014K</v>
          </cell>
          <cell r="P7548" t="str">
            <v>BRA2022102850004</v>
          </cell>
          <cell r="Q7548">
            <v>44862</v>
          </cell>
          <cell r="T7548">
            <v>44881</v>
          </cell>
          <cell r="U7548" t="str">
            <v>AIR</v>
          </cell>
          <cell r="V7548" t="str">
            <v>Transit</v>
          </cell>
          <cell r="W7548" t="str">
            <v>02314BUG -1#3</v>
          </cell>
          <cell r="X7548">
            <v>44896</v>
          </cell>
          <cell r="AA7548" t="str">
            <v>EMS02Q20000844HWA0014K</v>
          </cell>
          <cell r="AB7548" t="b">
            <v>1</v>
          </cell>
          <cell r="AC7548">
            <v>44848</v>
          </cell>
        </row>
        <row r="7549">
          <cell r="A7549" t="str">
            <v>966000146007092458-0015028EMS02Q20000844HWA0002K</v>
          </cell>
          <cell r="B7549" t="e">
            <v>#N/A</v>
          </cell>
          <cell r="C7549" t="str">
            <v>96600014601480</v>
          </cell>
          <cell r="D7549" t="str">
            <v>966000146007092458-0015028</v>
          </cell>
          <cell r="E7549" t="str">
            <v>ONT</v>
          </cell>
          <cell r="F7549" t="str">
            <v>9660001460</v>
          </cell>
          <cell r="G7549" t="str">
            <v>07092458-001</v>
          </cell>
          <cell r="H7549">
            <v>1480</v>
          </cell>
          <cell r="I7549" t="str">
            <v>Chip Thick Film Resistor,0.05W,3300ohm,+</v>
          </cell>
          <cell r="J7549">
            <v>5028</v>
          </cell>
          <cell r="K7549">
            <v>5.9999999999999995E-4</v>
          </cell>
          <cell r="L7549">
            <v>3.0167999999999999</v>
          </cell>
          <cell r="M7549" t="str">
            <v>451U</v>
          </cell>
          <cell r="N7549">
            <v>44848</v>
          </cell>
          <cell r="O7549" t="str">
            <v>EMS02Q20000844HWA0002K</v>
          </cell>
          <cell r="P7549" t="str">
            <v>BRA2022102850004</v>
          </cell>
          <cell r="Q7549">
            <v>44862</v>
          </cell>
          <cell r="T7549">
            <v>44881</v>
          </cell>
          <cell r="U7549" t="str">
            <v>AIR</v>
          </cell>
          <cell r="V7549" t="str">
            <v>Transit</v>
          </cell>
          <cell r="W7549" t="str">
            <v>02314BUG -1#3</v>
          </cell>
          <cell r="X7549">
            <v>44896</v>
          </cell>
          <cell r="AA7549" t="str">
            <v>EMS02Q20000844HWA0002K</v>
          </cell>
          <cell r="AB7549" t="b">
            <v>1</v>
          </cell>
          <cell r="AC7549">
            <v>44848</v>
          </cell>
        </row>
        <row r="7550">
          <cell r="A7550" t="str">
            <v>966000146015020346-00140000EMS02Q20000844HWA0006K</v>
          </cell>
          <cell r="B7550" t="e">
            <v>#N/A</v>
          </cell>
          <cell r="C7550" t="str">
            <v>96600014601490</v>
          </cell>
          <cell r="D7550" t="str">
            <v>966000146015020346-00140000</v>
          </cell>
          <cell r="E7550" t="str">
            <v>ONT</v>
          </cell>
          <cell r="F7550" t="str">
            <v>9660001460</v>
          </cell>
          <cell r="G7550" t="str">
            <v>15020346-001</v>
          </cell>
          <cell r="H7550">
            <v>1490</v>
          </cell>
          <cell r="I7550" t="str">
            <v>LED,0.018cd,Brillian Yellow Green 570~57</v>
          </cell>
          <cell r="J7550">
            <v>40000</v>
          </cell>
          <cell r="K7550">
            <v>5.8999999999999999E-3</v>
          </cell>
          <cell r="L7550">
            <v>236</v>
          </cell>
          <cell r="M7550" t="str">
            <v>451U</v>
          </cell>
          <cell r="N7550">
            <v>44856</v>
          </cell>
          <cell r="O7550" t="str">
            <v>EMS02Q20000844HWA0006K</v>
          </cell>
          <cell r="P7550" t="str">
            <v>BRA2022110150003</v>
          </cell>
          <cell r="Q7550">
            <v>44866</v>
          </cell>
          <cell r="T7550">
            <v>44889</v>
          </cell>
          <cell r="U7550" t="str">
            <v>AIR</v>
          </cell>
          <cell r="V7550" t="str">
            <v>Transit</v>
          </cell>
          <cell r="W7550" t="str">
            <v>02314BUG -1#3</v>
          </cell>
          <cell r="X7550">
            <v>44896</v>
          </cell>
          <cell r="AA7550" t="str">
            <v>EMS02Q20000844HWA0006K</v>
          </cell>
          <cell r="AB7550" t="b">
            <v>1</v>
          </cell>
          <cell r="AC7550">
            <v>44856</v>
          </cell>
        </row>
        <row r="7551">
          <cell r="A7551" t="str">
            <v>966000146015020396-00113954EMS02Q20000844HWA0006K</v>
          </cell>
          <cell r="B7551" t="e">
            <v>#N/A</v>
          </cell>
          <cell r="C7551" t="str">
            <v>96600014601500</v>
          </cell>
          <cell r="D7551" t="str">
            <v>966000146015020396-00113954</v>
          </cell>
          <cell r="E7551" t="str">
            <v>ONT</v>
          </cell>
          <cell r="F7551" t="str">
            <v>9660001460</v>
          </cell>
          <cell r="G7551" t="str">
            <v>15020396-001</v>
          </cell>
          <cell r="H7551">
            <v>1500</v>
          </cell>
          <cell r="I7551" t="str">
            <v>LED,0.0225cd,20mA,0603</v>
          </cell>
          <cell r="J7551">
            <v>13954</v>
          </cell>
          <cell r="K7551">
            <v>9.4999999999999998E-3</v>
          </cell>
          <cell r="L7551">
            <v>132.56299999999999</v>
          </cell>
          <cell r="M7551" t="str">
            <v>451U</v>
          </cell>
          <cell r="N7551">
            <v>44856</v>
          </cell>
          <cell r="O7551" t="str">
            <v>EMS02Q20000844HWA0006K</v>
          </cell>
          <cell r="P7551" t="str">
            <v>BRA2022110150003</v>
          </cell>
          <cell r="Q7551">
            <v>44866</v>
          </cell>
          <cell r="T7551">
            <v>44889</v>
          </cell>
          <cell r="U7551" t="str">
            <v>AIR</v>
          </cell>
          <cell r="V7551" t="str">
            <v>Transit</v>
          </cell>
          <cell r="W7551" t="str">
            <v>02314BUG -1#3</v>
          </cell>
          <cell r="X7551">
            <v>44896</v>
          </cell>
          <cell r="AA7551" t="str">
            <v>EMS02Q20000844HWA0006K</v>
          </cell>
          <cell r="AB7551" t="b">
            <v>1</v>
          </cell>
          <cell r="AC7551">
            <v>44856</v>
          </cell>
        </row>
        <row r="7552">
          <cell r="A7552" t="str">
            <v>966000146007091529-0015000EMS02Q20000844HWA0013K</v>
          </cell>
          <cell r="B7552" t="e">
            <v>#N/A</v>
          </cell>
          <cell r="C7552" t="str">
            <v>96600014601510</v>
          </cell>
          <cell r="D7552" t="str">
            <v>966000146007091529-0015000</v>
          </cell>
          <cell r="E7552" t="str">
            <v>ONT</v>
          </cell>
          <cell r="F7552" t="str">
            <v>9660001460</v>
          </cell>
          <cell r="G7552" t="str">
            <v>07091529-001</v>
          </cell>
          <cell r="H7552">
            <v>1510</v>
          </cell>
          <cell r="I7552" t="str">
            <v>Chip Thick Film Resistor,0.0625W,2000ohm</v>
          </cell>
          <cell r="J7552">
            <v>5000</v>
          </cell>
          <cell r="K7552">
            <v>2.9999999999999997E-4</v>
          </cell>
          <cell r="L7552">
            <v>1.4999999999999998</v>
          </cell>
          <cell r="M7552" t="str">
            <v>451U</v>
          </cell>
          <cell r="N7552">
            <v>44848</v>
          </cell>
          <cell r="O7552" t="str">
            <v>EMS02Q20000844HWA0013K</v>
          </cell>
          <cell r="P7552" t="str">
            <v>BRA2022110850011</v>
          </cell>
          <cell r="Q7552">
            <v>44873</v>
          </cell>
          <cell r="T7552">
            <v>44902</v>
          </cell>
          <cell r="U7552" t="str">
            <v>AIR</v>
          </cell>
          <cell r="V7552" t="str">
            <v>Transit</v>
          </cell>
          <cell r="W7552" t="str">
            <v>02314BUG -1#3</v>
          </cell>
          <cell r="X7552">
            <v>44896</v>
          </cell>
          <cell r="AA7552" t="str">
            <v>EMS02Q20000844HWA0013K</v>
          </cell>
          <cell r="AB7552" t="b">
            <v>1</v>
          </cell>
          <cell r="AC7552">
            <v>44848</v>
          </cell>
        </row>
        <row r="7553">
          <cell r="A7553" t="str">
            <v>966000146114240065100EMS02Q20000845HWA0001H</v>
          </cell>
          <cell r="B7553" t="e">
            <v>#N/A</v>
          </cell>
          <cell r="C7553" t="str">
            <v>966000146110</v>
          </cell>
          <cell r="D7553" t="str">
            <v>966000146114240065100</v>
          </cell>
          <cell r="E7553" t="str">
            <v>ONT</v>
          </cell>
          <cell r="F7553" t="str">
            <v>9660001461</v>
          </cell>
          <cell r="G7553" t="str">
            <v>14240065</v>
          </cell>
          <cell r="H7553">
            <v>10</v>
          </cell>
          <cell r="I7553" t="str">
            <v>IO Connector 4-4Pin Socket/Side Plugging</v>
          </cell>
          <cell r="J7553">
            <v>100</v>
          </cell>
          <cell r="K7553">
            <v>0.13350000000000001</v>
          </cell>
          <cell r="L7553">
            <v>13.350000000000001</v>
          </cell>
          <cell r="M7553" t="str">
            <v>451U</v>
          </cell>
          <cell r="N7553">
            <v>44847</v>
          </cell>
          <cell r="O7553" t="str">
            <v>EMS02Q20000845HWA0001H</v>
          </cell>
          <cell r="P7553" t="str">
            <v>BRA2022101950005</v>
          </cell>
          <cell r="Q7553">
            <v>44851</v>
          </cell>
          <cell r="R7553" t="str">
            <v>SHW-61257I22</v>
          </cell>
          <cell r="T7553">
            <v>44926</v>
          </cell>
          <cell r="U7553" t="str">
            <v>SEA</v>
          </cell>
          <cell r="V7553" t="str">
            <v>Transit</v>
          </cell>
          <cell r="W7553" t="str">
            <v>02312VMP-2</v>
          </cell>
          <cell r="X7553">
            <v>44927</v>
          </cell>
          <cell r="AA7553" t="str">
            <v>EMS02Q20000845HWA0001H</v>
          </cell>
          <cell r="AB7553" t="b">
            <v>1</v>
          </cell>
          <cell r="AC7553">
            <v>44847</v>
          </cell>
        </row>
        <row r="7554">
          <cell r="A7554" t="str">
            <v>966000146116100019400EMS02Q20000845HWA0001H</v>
          </cell>
          <cell r="B7554" t="e">
            <v>#N/A</v>
          </cell>
          <cell r="C7554" t="str">
            <v>966000146120</v>
          </cell>
          <cell r="D7554" t="str">
            <v>966000146116100019400</v>
          </cell>
          <cell r="E7554" t="str">
            <v>ONT</v>
          </cell>
          <cell r="F7554" t="str">
            <v>9660001461</v>
          </cell>
          <cell r="G7554" t="str">
            <v>16100019</v>
          </cell>
          <cell r="H7554">
            <v>20</v>
          </cell>
          <cell r="I7554" t="str">
            <v>Tact switch SPST 12VDC 0.05A THT 3.5mm</v>
          </cell>
          <cell r="J7554">
            <v>400</v>
          </cell>
          <cell r="K7554">
            <v>1.9800000000000002E-2</v>
          </cell>
          <cell r="L7554">
            <v>7.9200000000000008</v>
          </cell>
          <cell r="M7554" t="str">
            <v>451U</v>
          </cell>
          <cell r="N7554">
            <v>44847</v>
          </cell>
          <cell r="O7554" t="str">
            <v>EMS02Q20000845HWA0001H</v>
          </cell>
          <cell r="P7554" t="str">
            <v>BRA2022101950005</v>
          </cell>
          <cell r="Q7554">
            <v>44851</v>
          </cell>
          <cell r="R7554" t="str">
            <v>SHW-61257I22</v>
          </cell>
          <cell r="T7554">
            <v>44926</v>
          </cell>
          <cell r="U7554" t="str">
            <v>SEA</v>
          </cell>
          <cell r="V7554" t="str">
            <v>Transit</v>
          </cell>
          <cell r="W7554" t="str">
            <v>02312VMP-2</v>
          </cell>
          <cell r="X7554">
            <v>44927</v>
          </cell>
          <cell r="AA7554" t="str">
            <v>EMS02Q20000845HWA0001H</v>
          </cell>
          <cell r="AB7554" t="b">
            <v>1</v>
          </cell>
          <cell r="AC7554">
            <v>44847</v>
          </cell>
        </row>
        <row r="7555">
          <cell r="A7555" t="str">
            <v>966000146121125755120EMS02Q20000845HWA0001H</v>
          </cell>
          <cell r="B7555" t="e">
            <v>#N/A</v>
          </cell>
          <cell r="C7555" t="str">
            <v>966000146130</v>
          </cell>
          <cell r="D7555" t="str">
            <v>966000146121125755120</v>
          </cell>
          <cell r="E7555" t="str">
            <v>ONT</v>
          </cell>
          <cell r="F7555" t="str">
            <v>9660001461</v>
          </cell>
          <cell r="G7555" t="str">
            <v>21125755</v>
          </cell>
          <cell r="H7555">
            <v>30</v>
          </cell>
          <cell r="I7555" t="str">
            <v>R19C30 HG8245W5-6T aluminum heating pane</v>
          </cell>
          <cell r="J7555">
            <v>120</v>
          </cell>
          <cell r="K7555">
            <v>0.47370000000000001</v>
          </cell>
          <cell r="L7555">
            <v>56.844000000000001</v>
          </cell>
          <cell r="M7555" t="str">
            <v>451U</v>
          </cell>
          <cell r="N7555">
            <v>44847</v>
          </cell>
          <cell r="O7555" t="str">
            <v>EMS02Q20000845HWA0001H</v>
          </cell>
          <cell r="P7555" t="str">
            <v>BRA2022101950005</v>
          </cell>
          <cell r="Q7555">
            <v>44851</v>
          </cell>
          <cell r="R7555" t="str">
            <v>SHW-61257I22</v>
          </cell>
          <cell r="T7555">
            <v>44926</v>
          </cell>
          <cell r="U7555" t="str">
            <v>SEA</v>
          </cell>
          <cell r="V7555" t="str">
            <v>Transit</v>
          </cell>
          <cell r="W7555" t="str">
            <v>02312VMP-2</v>
          </cell>
          <cell r="X7555">
            <v>44927</v>
          </cell>
          <cell r="AA7555" t="str">
            <v>EMS02Q20000845HWA0001H</v>
          </cell>
          <cell r="AB7555" t="b">
            <v>1</v>
          </cell>
          <cell r="AC7555">
            <v>44847</v>
          </cell>
        </row>
        <row r="7556">
          <cell r="A7556" t="str">
            <v>966000146121205330220EMS02Q20000845HWA0002H</v>
          </cell>
          <cell r="B7556" t="e">
            <v>#N/A</v>
          </cell>
          <cell r="C7556" t="str">
            <v>966000146140</v>
          </cell>
          <cell r="D7556" t="str">
            <v>966000146121205330220</v>
          </cell>
          <cell r="E7556" t="str">
            <v>ONT</v>
          </cell>
          <cell r="F7556" t="str">
            <v>9660001461</v>
          </cell>
          <cell r="G7556" t="str">
            <v>21205330</v>
          </cell>
          <cell r="H7556">
            <v>40</v>
          </cell>
          <cell r="I7556" t="str">
            <v>PlastIc parts 21205330 draen.asm HG8245W</v>
          </cell>
          <cell r="J7556">
            <v>220</v>
          </cell>
          <cell r="K7556">
            <v>1.5532999999999999</v>
          </cell>
          <cell r="L7556">
            <v>341.726</v>
          </cell>
          <cell r="M7556" t="str">
            <v>451U</v>
          </cell>
          <cell r="N7556">
            <v>44847</v>
          </cell>
          <cell r="O7556" t="str">
            <v>EMS02Q20000845HWA0002H</v>
          </cell>
          <cell r="P7556" t="str">
            <v>BRA2022102450011</v>
          </cell>
          <cell r="Q7556">
            <v>44858</v>
          </cell>
          <cell r="R7556" t="str">
            <v>SHW-61278I22</v>
          </cell>
          <cell r="T7556">
            <v>44933</v>
          </cell>
          <cell r="U7556" t="str">
            <v>SEA</v>
          </cell>
          <cell r="V7556" t="str">
            <v>Transit</v>
          </cell>
          <cell r="W7556" t="str">
            <v>02312VMP-2</v>
          </cell>
          <cell r="X7556">
            <v>44927</v>
          </cell>
          <cell r="AA7556" t="str">
            <v>EMS02Q20000845HWA0002H</v>
          </cell>
          <cell r="AB7556" t="b">
            <v>1</v>
          </cell>
          <cell r="AC7556">
            <v>44847</v>
          </cell>
        </row>
        <row r="7557">
          <cell r="A7557" t="str">
            <v>96600014612701370820EMS02Q20000845HWA0001H</v>
          </cell>
          <cell r="B7557" t="e">
            <v>#N/A</v>
          </cell>
          <cell r="C7557" t="str">
            <v>966000146150</v>
          </cell>
          <cell r="D7557" t="str">
            <v>96600014612701370820</v>
          </cell>
          <cell r="E7557" t="str">
            <v>ONT</v>
          </cell>
          <cell r="F7557" t="str">
            <v>9660001461</v>
          </cell>
          <cell r="G7557" t="str">
            <v>27013708</v>
          </cell>
          <cell r="H7557">
            <v>50</v>
          </cell>
          <cell r="I7557" t="str">
            <v>Omni-directional Antenna 5000MHz x 6000M</v>
          </cell>
          <cell r="J7557">
            <v>20</v>
          </cell>
          <cell r="K7557">
            <v>0.22170000000000001</v>
          </cell>
          <cell r="L7557">
            <v>4.4340000000000002</v>
          </cell>
          <cell r="M7557" t="str">
            <v>451U</v>
          </cell>
          <cell r="N7557">
            <v>44847</v>
          </cell>
          <cell r="O7557" t="str">
            <v>EMS02Q20000845HWA0001H</v>
          </cell>
          <cell r="P7557" t="str">
            <v>BRA2022101950005</v>
          </cell>
          <cell r="Q7557">
            <v>44851</v>
          </cell>
          <cell r="R7557" t="str">
            <v>SHW-61257I22</v>
          </cell>
          <cell r="T7557">
            <v>44926</v>
          </cell>
          <cell r="U7557" t="str">
            <v>SEA</v>
          </cell>
          <cell r="V7557" t="str">
            <v>Transit</v>
          </cell>
          <cell r="W7557" t="str">
            <v>02312VMP-2</v>
          </cell>
          <cell r="X7557">
            <v>44927</v>
          </cell>
          <cell r="AA7557" t="str">
            <v>EMS02Q20000845HWA0001H</v>
          </cell>
          <cell r="AB7557" t="b">
            <v>1</v>
          </cell>
          <cell r="AC7557">
            <v>44847</v>
          </cell>
        </row>
        <row r="7558">
          <cell r="A7558" t="str">
            <v>96600014612701370910EMS02Q20000845HWA0001H</v>
          </cell>
          <cell r="B7558" t="e">
            <v>#N/A</v>
          </cell>
          <cell r="C7558" t="str">
            <v>966000146160</v>
          </cell>
          <cell r="D7558" t="str">
            <v>96600014612701370910</v>
          </cell>
          <cell r="E7558" t="str">
            <v>ONT</v>
          </cell>
          <cell r="F7558" t="str">
            <v>9660001461</v>
          </cell>
          <cell r="G7558" t="str">
            <v>27013709</v>
          </cell>
          <cell r="H7558">
            <v>60</v>
          </cell>
          <cell r="I7558" t="str">
            <v>Omni-directional Antenna 5000MHz x 6000M</v>
          </cell>
          <cell r="J7558">
            <v>10</v>
          </cell>
          <cell r="K7558">
            <v>0.25</v>
          </cell>
          <cell r="L7558">
            <v>2.5</v>
          </cell>
          <cell r="M7558" t="str">
            <v>451U</v>
          </cell>
          <cell r="N7558">
            <v>44847</v>
          </cell>
          <cell r="O7558" t="str">
            <v>EMS02Q20000845HWA0001H</v>
          </cell>
          <cell r="P7558" t="str">
            <v>BRA2022101950005</v>
          </cell>
          <cell r="Q7558">
            <v>44851</v>
          </cell>
          <cell r="R7558" t="str">
            <v>SHW-61257I22</v>
          </cell>
          <cell r="T7558">
            <v>44926</v>
          </cell>
          <cell r="U7558" t="str">
            <v>SEA</v>
          </cell>
          <cell r="V7558" t="str">
            <v>Transit</v>
          </cell>
          <cell r="W7558" t="str">
            <v>02312VMP-2</v>
          </cell>
          <cell r="X7558">
            <v>44927</v>
          </cell>
          <cell r="AA7558" t="str">
            <v>EMS02Q20000845HWA0001H</v>
          </cell>
          <cell r="AB7558" t="b">
            <v>1</v>
          </cell>
          <cell r="AC7558">
            <v>44847</v>
          </cell>
        </row>
        <row r="7559">
          <cell r="A7559" t="str">
            <v>96600014612701371025EMS02Q20000845HWA0001H</v>
          </cell>
          <cell r="B7559" t="e">
            <v>#N/A</v>
          </cell>
          <cell r="C7559" t="str">
            <v>966000146170</v>
          </cell>
          <cell r="D7559" t="str">
            <v>96600014612701371025</v>
          </cell>
          <cell r="E7559" t="str">
            <v>ONT</v>
          </cell>
          <cell r="F7559" t="str">
            <v>9660001461</v>
          </cell>
          <cell r="G7559" t="str">
            <v>27013710</v>
          </cell>
          <cell r="H7559">
            <v>70</v>
          </cell>
          <cell r="I7559" t="str">
            <v>Omni-directional Antenna 2.4GHz-2.5GHz</v>
          </cell>
          <cell r="J7559">
            <v>25</v>
          </cell>
          <cell r="K7559">
            <v>0.35709999999999997</v>
          </cell>
          <cell r="L7559">
            <v>8.9274999999999984</v>
          </cell>
          <cell r="M7559" t="str">
            <v>451U</v>
          </cell>
          <cell r="N7559">
            <v>44847</v>
          </cell>
          <cell r="O7559" t="str">
            <v>EMS02Q20000845HWA0001H</v>
          </cell>
          <cell r="P7559" t="str">
            <v>BRA2022101950005</v>
          </cell>
          <cell r="Q7559">
            <v>44851</v>
          </cell>
          <cell r="R7559" t="str">
            <v>SHW-61257I22</v>
          </cell>
          <cell r="T7559">
            <v>44926</v>
          </cell>
          <cell r="U7559" t="str">
            <v>SEA</v>
          </cell>
          <cell r="V7559" t="str">
            <v>Transit</v>
          </cell>
          <cell r="W7559" t="str">
            <v>02312VMP-2</v>
          </cell>
          <cell r="X7559">
            <v>44927</v>
          </cell>
          <cell r="AA7559" t="str">
            <v>EMS02Q20000845HWA0001H</v>
          </cell>
          <cell r="AB7559" t="b">
            <v>1</v>
          </cell>
          <cell r="AC7559">
            <v>44847</v>
          </cell>
        </row>
        <row r="7560">
          <cell r="A7560" t="str">
            <v>96600014612701371125EMS02Q20000845HWA0001H</v>
          </cell>
          <cell r="B7560" t="e">
            <v>#N/A</v>
          </cell>
          <cell r="C7560" t="str">
            <v>966000146180</v>
          </cell>
          <cell r="D7560" t="str">
            <v>96600014612701371125</v>
          </cell>
          <cell r="E7560" t="str">
            <v>ONT</v>
          </cell>
          <cell r="F7560" t="str">
            <v>9660001461</v>
          </cell>
          <cell r="G7560" t="str">
            <v>27013711</v>
          </cell>
          <cell r="H7560">
            <v>80</v>
          </cell>
          <cell r="I7560" t="str">
            <v>Omni-directional Antenna 2.4GHz 2.5GHz</v>
          </cell>
          <cell r="J7560">
            <v>25</v>
          </cell>
          <cell r="K7560">
            <v>0.3422</v>
          </cell>
          <cell r="L7560">
            <v>8.5549999999999997</v>
          </cell>
          <cell r="M7560" t="str">
            <v>451U</v>
          </cell>
          <cell r="N7560">
            <v>44847</v>
          </cell>
          <cell r="O7560" t="str">
            <v>EMS02Q20000845HWA0001H</v>
          </cell>
          <cell r="P7560" t="str">
            <v>BRA2022101950005</v>
          </cell>
          <cell r="Q7560">
            <v>44851</v>
          </cell>
          <cell r="R7560" t="str">
            <v>SHW-61257I22</v>
          </cell>
          <cell r="T7560">
            <v>44926</v>
          </cell>
          <cell r="U7560" t="str">
            <v>SEA</v>
          </cell>
          <cell r="V7560" t="str">
            <v>Transit</v>
          </cell>
          <cell r="W7560" t="str">
            <v>02312VMP-2</v>
          </cell>
          <cell r="X7560">
            <v>44927</v>
          </cell>
          <cell r="AA7560" t="str">
            <v>EMS02Q20000845HWA0001H</v>
          </cell>
          <cell r="AB7560" t="b">
            <v>1</v>
          </cell>
          <cell r="AC7560">
            <v>44847</v>
          </cell>
        </row>
        <row r="7561">
          <cell r="A7561" t="str">
            <v>9660001461315057181EMS02Q20000845HWA0001H</v>
          </cell>
          <cell r="B7561" t="e">
            <v>#N/A</v>
          </cell>
          <cell r="C7561" t="str">
            <v>966000146190</v>
          </cell>
          <cell r="D7561" t="str">
            <v>9660001461315057181</v>
          </cell>
          <cell r="E7561" t="str">
            <v>ONT</v>
          </cell>
          <cell r="F7561" t="str">
            <v>9660001461</v>
          </cell>
          <cell r="G7561" t="str">
            <v>31505718</v>
          </cell>
          <cell r="H7561">
            <v>90</v>
          </cell>
          <cell r="I7561" t="str">
            <v>EchoLife Gateway ONT Quick Start 13</v>
          </cell>
          <cell r="J7561">
            <v>1</v>
          </cell>
          <cell r="K7561">
            <v>2.0199999999999999E-2</v>
          </cell>
          <cell r="L7561">
            <v>2.0199999999999999E-2</v>
          </cell>
          <cell r="M7561" t="str">
            <v>451U</v>
          </cell>
          <cell r="N7561">
            <v>44847</v>
          </cell>
          <cell r="O7561" t="str">
            <v>EMS02Q20000845HWA0001H</v>
          </cell>
          <cell r="P7561" t="str">
            <v>BRA2022101950005</v>
          </cell>
          <cell r="Q7561">
            <v>44851</v>
          </cell>
          <cell r="R7561" t="str">
            <v>SHW-61257I22</v>
          </cell>
          <cell r="T7561">
            <v>44926</v>
          </cell>
          <cell r="U7561" t="str">
            <v>SEA</v>
          </cell>
          <cell r="V7561" t="str">
            <v>Transit</v>
          </cell>
          <cell r="W7561" t="str">
            <v>02312VMP-2</v>
          </cell>
          <cell r="X7561">
            <v>44927</v>
          </cell>
          <cell r="AA7561" t="str">
            <v>EMS02Q20000845HWA0001H</v>
          </cell>
          <cell r="AB7561" t="b">
            <v>1</v>
          </cell>
          <cell r="AC7561">
            <v>44847</v>
          </cell>
        </row>
        <row r="7562">
          <cell r="A7562" t="str">
            <v>9660001461900105181EMS02Q20000845HWA0001H</v>
          </cell>
          <cell r="B7562" t="e">
            <v>#N/A</v>
          </cell>
          <cell r="C7562" t="str">
            <v>9660001461100</v>
          </cell>
          <cell r="D7562" t="str">
            <v>9660001461900105181</v>
          </cell>
          <cell r="E7562" t="str">
            <v>ONT</v>
          </cell>
          <cell r="F7562" t="str">
            <v>9660001461</v>
          </cell>
          <cell r="G7562" t="str">
            <v>90010518</v>
          </cell>
          <cell r="H7562">
            <v>100</v>
          </cell>
          <cell r="I7562" t="str">
            <v>Solid Manufactory Auxiliaries 8W Thermal</v>
          </cell>
          <cell r="J7562">
            <v>1</v>
          </cell>
          <cell r="K7562">
            <v>64.437200000000004</v>
          </cell>
          <cell r="L7562">
            <v>64.437200000000004</v>
          </cell>
          <cell r="M7562" t="str">
            <v>451U</v>
          </cell>
          <cell r="N7562">
            <v>44847</v>
          </cell>
          <cell r="O7562" t="str">
            <v>EMS02Q20000845HWA0001H</v>
          </cell>
          <cell r="P7562" t="str">
            <v>BRA2022101950005</v>
          </cell>
          <cell r="Q7562">
            <v>44851</v>
          </cell>
          <cell r="R7562" t="str">
            <v>SHW-61257I22</v>
          </cell>
          <cell r="T7562">
            <v>44926</v>
          </cell>
          <cell r="U7562" t="str">
            <v>SEA</v>
          </cell>
          <cell r="V7562" t="str">
            <v>Transit</v>
          </cell>
          <cell r="W7562" t="str">
            <v>02312VMP-2</v>
          </cell>
          <cell r="X7562">
            <v>44927</v>
          </cell>
          <cell r="AA7562" t="str">
            <v>EMS02Q20000845HWA0001H</v>
          </cell>
          <cell r="AB7562" t="b">
            <v>1</v>
          </cell>
          <cell r="AC7562">
            <v>44847</v>
          </cell>
        </row>
        <row r="7563">
          <cell r="A7563" t="str">
            <v>966000146109050150200EMS02Q20000845HWA0001H</v>
          </cell>
          <cell r="B7563" t="e">
            <v>#N/A</v>
          </cell>
          <cell r="C7563" t="str">
            <v>9660001461110</v>
          </cell>
          <cell r="D7563" t="str">
            <v>966000146109050150200</v>
          </cell>
          <cell r="E7563" t="str">
            <v>ONT</v>
          </cell>
          <cell r="F7563" t="str">
            <v>9660001461</v>
          </cell>
          <cell r="G7563" t="str">
            <v>09050150</v>
          </cell>
          <cell r="H7563">
            <v>110</v>
          </cell>
          <cell r="I7563" t="str">
            <v>Lan Transformer 1CT 1CT 0.35mH 4-Lan SMT</v>
          </cell>
          <cell r="J7563">
            <v>200</v>
          </cell>
          <cell r="K7563">
            <v>0.32350000000000001</v>
          </cell>
          <cell r="L7563">
            <v>64.7</v>
          </cell>
          <cell r="M7563" t="str">
            <v>451U</v>
          </cell>
          <cell r="N7563">
            <v>44847</v>
          </cell>
          <cell r="O7563" t="str">
            <v>EMS02Q20000845HWA0001H</v>
          </cell>
          <cell r="P7563" t="str">
            <v>BRA2022101950005</v>
          </cell>
          <cell r="Q7563">
            <v>44851</v>
          </cell>
          <cell r="R7563" t="str">
            <v>SHW-61257I22</v>
          </cell>
          <cell r="T7563">
            <v>44926</v>
          </cell>
          <cell r="U7563" t="str">
            <v>SEA</v>
          </cell>
          <cell r="V7563" t="str">
            <v>Transit</v>
          </cell>
          <cell r="W7563" t="str">
            <v>02312VMP-2</v>
          </cell>
          <cell r="X7563">
            <v>44927</v>
          </cell>
          <cell r="AA7563" t="str">
            <v>EMS02Q20000845HWA0001H</v>
          </cell>
          <cell r="AB7563" t="b">
            <v>1</v>
          </cell>
          <cell r="AC7563">
            <v>44847</v>
          </cell>
        </row>
        <row r="7564">
          <cell r="A7564" t="str">
            <v>96600014621408057713000EMS02Q20000846HWA0006H</v>
          </cell>
          <cell r="B7564" t="e">
            <v>#N/A</v>
          </cell>
          <cell r="C7564" t="str">
            <v>966000146210</v>
          </cell>
          <cell r="D7564" t="str">
            <v>96600014621408057713000</v>
          </cell>
          <cell r="E7564" t="str">
            <v>ONT</v>
          </cell>
          <cell r="F7564" t="str">
            <v>9660001462</v>
          </cell>
          <cell r="G7564" t="str">
            <v>14080577</v>
          </cell>
          <cell r="H7564">
            <v>10</v>
          </cell>
          <cell r="I7564" t="str">
            <v>Network Port Connector,Single row,4-Port</v>
          </cell>
          <cell r="J7564">
            <v>13000</v>
          </cell>
          <cell r="K7564">
            <v>0.1149</v>
          </cell>
          <cell r="L7564">
            <v>1493.7</v>
          </cell>
          <cell r="M7564" t="str">
            <v>451U</v>
          </cell>
          <cell r="N7564">
            <v>44847</v>
          </cell>
          <cell r="O7564" t="str">
            <v>EMS02Q20000846HWA0006H</v>
          </cell>
          <cell r="P7564" t="str">
            <v>BRA2022101950005</v>
          </cell>
          <cell r="Q7564">
            <v>44851</v>
          </cell>
          <cell r="R7564" t="str">
            <v>SHW-61257I22</v>
          </cell>
          <cell r="T7564">
            <v>44926</v>
          </cell>
          <cell r="U7564" t="str">
            <v>SEA</v>
          </cell>
          <cell r="V7564" t="str">
            <v>Transit</v>
          </cell>
          <cell r="W7564" t="str">
            <v>02314BUG-1#1</v>
          </cell>
          <cell r="X7564">
            <v>44927</v>
          </cell>
          <cell r="AA7564" t="str">
            <v>EMS02Q20000846HWA0006H</v>
          </cell>
          <cell r="AB7564" t="b">
            <v>1</v>
          </cell>
          <cell r="AC7564">
            <v>44847</v>
          </cell>
        </row>
        <row r="7565">
          <cell r="A7565" t="str">
            <v>96600014621408057813000EMS02Q20000846HWA0006H</v>
          </cell>
          <cell r="B7565" t="e">
            <v>#N/A</v>
          </cell>
          <cell r="C7565" t="str">
            <v>966000146220</v>
          </cell>
          <cell r="D7565" t="str">
            <v>96600014621408057813000</v>
          </cell>
          <cell r="E7565" t="str">
            <v>ONT</v>
          </cell>
          <cell r="F7565" t="str">
            <v>9660001462</v>
          </cell>
          <cell r="G7565" t="str">
            <v>14080578</v>
          </cell>
          <cell r="H7565">
            <v>20</v>
          </cell>
          <cell r="I7565" t="str">
            <v>Network Port Connector,Single row,Single</v>
          </cell>
          <cell r="J7565">
            <v>13000</v>
          </cell>
          <cell r="K7565">
            <v>2.5999999999999999E-2</v>
          </cell>
          <cell r="L7565">
            <v>338</v>
          </cell>
          <cell r="M7565" t="str">
            <v>451U</v>
          </cell>
          <cell r="N7565">
            <v>44847</v>
          </cell>
          <cell r="O7565" t="str">
            <v>EMS02Q20000846HWA0006H</v>
          </cell>
          <cell r="P7565" t="str">
            <v>BRA2022101950005</v>
          </cell>
          <cell r="Q7565">
            <v>44851</v>
          </cell>
          <cell r="R7565" t="str">
            <v>SHW-61257I22</v>
          </cell>
          <cell r="T7565">
            <v>44926</v>
          </cell>
          <cell r="U7565" t="str">
            <v>SEA</v>
          </cell>
          <cell r="V7565" t="str">
            <v>Transit</v>
          </cell>
          <cell r="W7565" t="str">
            <v>02314BUG-1#1</v>
          </cell>
          <cell r="X7565">
            <v>44927</v>
          </cell>
          <cell r="AA7565" t="str">
            <v>EMS02Q20000846HWA0006H</v>
          </cell>
          <cell r="AB7565" t="b">
            <v>1</v>
          </cell>
          <cell r="AC7565">
            <v>44847</v>
          </cell>
        </row>
        <row r="7566">
          <cell r="A7566" t="str">
            <v>9660001462140805799991EMS02Q20000846HWA0006H</v>
          </cell>
          <cell r="B7566" t="e">
            <v>#N/A</v>
          </cell>
          <cell r="C7566" t="str">
            <v>966000146230</v>
          </cell>
          <cell r="D7566" t="str">
            <v>9660001462140805799991</v>
          </cell>
          <cell r="E7566" t="str">
            <v>ONT</v>
          </cell>
          <cell r="F7566" t="str">
            <v>9660001462</v>
          </cell>
          <cell r="G7566" t="str">
            <v>14080579</v>
          </cell>
          <cell r="H7566">
            <v>30</v>
          </cell>
          <cell r="I7566" t="str">
            <v>Network Port Connector,Single row,Single</v>
          </cell>
          <cell r="J7566">
            <v>9991</v>
          </cell>
          <cell r="K7566">
            <v>8.43E-2</v>
          </cell>
          <cell r="L7566">
            <v>842.24130000000002</v>
          </cell>
          <cell r="M7566" t="str">
            <v>451U</v>
          </cell>
          <cell r="N7566">
            <v>44847</v>
          </cell>
          <cell r="O7566" t="str">
            <v>EMS02Q20000846HWA0006H</v>
          </cell>
          <cell r="P7566" t="str">
            <v>BRA2022101950005</v>
          </cell>
          <cell r="Q7566">
            <v>44851</v>
          </cell>
          <cell r="R7566" t="str">
            <v>SHW-61257I22</v>
          </cell>
          <cell r="T7566">
            <v>44926</v>
          </cell>
          <cell r="U7566" t="str">
            <v>SEA</v>
          </cell>
          <cell r="V7566" t="str">
            <v>Transit</v>
          </cell>
          <cell r="W7566" t="str">
            <v>02314BUG-1#1</v>
          </cell>
          <cell r="X7566">
            <v>44927</v>
          </cell>
          <cell r="AA7566" t="str">
            <v>EMS02Q20000846HWA0006H</v>
          </cell>
          <cell r="AB7566" t="b">
            <v>1</v>
          </cell>
          <cell r="AC7566">
            <v>44847</v>
          </cell>
        </row>
        <row r="7567">
          <cell r="A7567" t="str">
            <v>96600014621413787620000EMS02Q20000846HWA0006H</v>
          </cell>
          <cell r="B7567" t="e">
            <v>#N/A</v>
          </cell>
          <cell r="C7567" t="str">
            <v>966000146240</v>
          </cell>
          <cell r="D7567" t="str">
            <v>96600014621413787620000</v>
          </cell>
          <cell r="E7567" t="str">
            <v>ONT</v>
          </cell>
          <cell r="F7567" t="str">
            <v>9660001462</v>
          </cell>
          <cell r="G7567" t="str">
            <v>14137876</v>
          </cell>
          <cell r="H7567">
            <v>40</v>
          </cell>
          <cell r="I7567" t="str">
            <v>Patch Cord SC/APC-SC/APC Single Mode 2m</v>
          </cell>
          <cell r="J7567">
            <v>20000</v>
          </cell>
          <cell r="K7567">
            <v>0.92210000000000003</v>
          </cell>
          <cell r="L7567">
            <v>18442</v>
          </cell>
          <cell r="M7567" t="str">
            <v>451U</v>
          </cell>
          <cell r="N7567">
            <v>44847</v>
          </cell>
          <cell r="O7567" t="str">
            <v>EMS02Q20000846HWA0006H</v>
          </cell>
          <cell r="P7567" t="str">
            <v>BRA2022101950005</v>
          </cell>
          <cell r="Q7567">
            <v>44851</v>
          </cell>
          <cell r="R7567" t="str">
            <v>SHW-61257I22</v>
          </cell>
          <cell r="T7567">
            <v>44926</v>
          </cell>
          <cell r="U7567" t="str">
            <v>SEA</v>
          </cell>
          <cell r="V7567" t="str">
            <v>Transit</v>
          </cell>
          <cell r="W7567" t="str">
            <v>02314BUG-1#1</v>
          </cell>
          <cell r="X7567">
            <v>44927</v>
          </cell>
          <cell r="AA7567" t="str">
            <v>EMS02Q20000846HWA0006H</v>
          </cell>
          <cell r="AB7567" t="b">
            <v>1</v>
          </cell>
          <cell r="AC7567">
            <v>44847</v>
          </cell>
        </row>
        <row r="7568">
          <cell r="A7568" t="str">
            <v>96600014621419000213000EMS02Q20000846HWA0006H</v>
          </cell>
          <cell r="B7568" t="e">
            <v>#N/A</v>
          </cell>
          <cell r="C7568" t="str">
            <v>966000146250</v>
          </cell>
          <cell r="D7568" t="str">
            <v>96600014621419000213000</v>
          </cell>
          <cell r="E7568" t="str">
            <v>ONT</v>
          </cell>
          <cell r="F7568" t="str">
            <v>9660001462</v>
          </cell>
          <cell r="G7568" t="str">
            <v>14190002</v>
          </cell>
          <cell r="H7568">
            <v>50</v>
          </cell>
          <cell r="I7568" t="str">
            <v>Power Connector 1PIN 50V 2A R/A Male Soc</v>
          </cell>
          <cell r="J7568">
            <v>13000</v>
          </cell>
          <cell r="K7568">
            <v>2.46E-2</v>
          </cell>
          <cell r="L7568">
            <v>319.8</v>
          </cell>
          <cell r="M7568" t="str">
            <v>451U</v>
          </cell>
          <cell r="N7568">
            <v>44847</v>
          </cell>
          <cell r="O7568" t="str">
            <v>EMS02Q20000846HWA0006H</v>
          </cell>
          <cell r="P7568" t="str">
            <v>BRA2022101950005</v>
          </cell>
          <cell r="Q7568">
            <v>44851</v>
          </cell>
          <cell r="R7568" t="str">
            <v>SHW-61257I22</v>
          </cell>
          <cell r="T7568">
            <v>44926</v>
          </cell>
          <cell r="U7568" t="str">
            <v>SEA</v>
          </cell>
          <cell r="V7568" t="str">
            <v>Transit</v>
          </cell>
          <cell r="W7568" t="str">
            <v>02314BUG-1#1</v>
          </cell>
          <cell r="X7568">
            <v>44927</v>
          </cell>
          <cell r="AA7568" t="str">
            <v>EMS02Q20000846HWA0006H</v>
          </cell>
          <cell r="AB7568" t="b">
            <v>1</v>
          </cell>
          <cell r="AC7568">
            <v>44847</v>
          </cell>
        </row>
        <row r="7569">
          <cell r="A7569" t="str">
            <v>9660001462142400605000EMS02Q20000846HWA0006H</v>
          </cell>
          <cell r="B7569" t="e">
            <v>#N/A</v>
          </cell>
          <cell r="C7569" t="str">
            <v>966000146260</v>
          </cell>
          <cell r="D7569" t="str">
            <v>9660001462142400605000</v>
          </cell>
          <cell r="E7569" t="str">
            <v>ONT</v>
          </cell>
          <cell r="F7569" t="str">
            <v>9660001462</v>
          </cell>
          <cell r="G7569" t="str">
            <v>14240060</v>
          </cell>
          <cell r="H7569">
            <v>60</v>
          </cell>
          <cell r="I7569" t="str">
            <v>RF Connector,Coaxial Connector,50,Straig</v>
          </cell>
          <cell r="J7569">
            <v>5000</v>
          </cell>
          <cell r="K7569">
            <v>1.8800000000000001E-2</v>
          </cell>
          <cell r="L7569">
            <v>94</v>
          </cell>
          <cell r="M7569" t="str">
            <v>451U</v>
          </cell>
          <cell r="N7569">
            <v>44847</v>
          </cell>
          <cell r="O7569" t="str">
            <v>EMS02Q20000846HWA0006H</v>
          </cell>
          <cell r="P7569" t="str">
            <v>BRA2022101950005</v>
          </cell>
          <cell r="Q7569">
            <v>44851</v>
          </cell>
          <cell r="R7569" t="str">
            <v>SHW-61257I22</v>
          </cell>
          <cell r="T7569">
            <v>44926</v>
          </cell>
          <cell r="U7569" t="str">
            <v>SEA</v>
          </cell>
          <cell r="V7569" t="str">
            <v>Transit</v>
          </cell>
          <cell r="W7569" t="str">
            <v>02314BUG-1#1</v>
          </cell>
          <cell r="X7569">
            <v>44927</v>
          </cell>
          <cell r="AA7569" t="str">
            <v>EMS02Q20000846HWA0006H</v>
          </cell>
          <cell r="AB7569" t="b">
            <v>1</v>
          </cell>
          <cell r="AC7569">
            <v>44847</v>
          </cell>
        </row>
        <row r="7570">
          <cell r="A7570" t="str">
            <v>96600014621430010520413EMS02Q20000846HWA0006H</v>
          </cell>
          <cell r="B7570" t="e">
            <v>#N/A</v>
          </cell>
          <cell r="C7570" t="str">
            <v>966000146270</v>
          </cell>
          <cell r="D7570" t="str">
            <v>96600014621430010520413</v>
          </cell>
          <cell r="E7570" t="str">
            <v>ONT</v>
          </cell>
          <cell r="F7570" t="str">
            <v>9660001462</v>
          </cell>
          <cell r="G7570" t="str">
            <v>14300105</v>
          </cell>
          <cell r="H7570">
            <v>70</v>
          </cell>
          <cell r="I7570" t="str">
            <v>Optical Adapter,SC/APC-SC/APC,Green Shel</v>
          </cell>
          <cell r="J7570">
            <v>20413</v>
          </cell>
          <cell r="K7570">
            <v>0.12790000000000001</v>
          </cell>
          <cell r="L7570">
            <v>2610.8227000000002</v>
          </cell>
          <cell r="M7570" t="str">
            <v>451U</v>
          </cell>
          <cell r="N7570">
            <v>44847</v>
          </cell>
          <cell r="O7570" t="str">
            <v>EMS02Q20000846HWA0006H</v>
          </cell>
          <cell r="P7570" t="str">
            <v>BRA2022101950005</v>
          </cell>
          <cell r="Q7570">
            <v>44851</v>
          </cell>
          <cell r="R7570" t="str">
            <v>SHW-61257I22</v>
          </cell>
          <cell r="T7570">
            <v>44926</v>
          </cell>
          <cell r="U7570" t="str">
            <v>SEA</v>
          </cell>
          <cell r="V7570" t="str">
            <v>Transit</v>
          </cell>
          <cell r="W7570" t="str">
            <v>02314BUG-1#1</v>
          </cell>
          <cell r="X7570">
            <v>44927</v>
          </cell>
          <cell r="AA7570" t="str">
            <v>EMS02Q20000846HWA0006H</v>
          </cell>
          <cell r="AB7570" t="b">
            <v>1</v>
          </cell>
          <cell r="AC7570">
            <v>44847</v>
          </cell>
        </row>
        <row r="7571">
          <cell r="A7571" t="str">
            <v>96600014621605009613000EMS02Q20000846HWA0006H</v>
          </cell>
          <cell r="B7571" t="e">
            <v>#N/A</v>
          </cell>
          <cell r="C7571" t="str">
            <v>966000146280</v>
          </cell>
          <cell r="D7571" t="str">
            <v>96600014621605009613000</v>
          </cell>
          <cell r="E7571" t="str">
            <v>ONT</v>
          </cell>
          <cell r="F7571" t="str">
            <v>9660001462</v>
          </cell>
          <cell r="G7571" t="str">
            <v>16050096</v>
          </cell>
          <cell r="H7571">
            <v>80</v>
          </cell>
          <cell r="I7571" t="str">
            <v>Push Switch 2P2T 12VDC 1A THT 3.6mm</v>
          </cell>
          <cell r="J7571">
            <v>13000</v>
          </cell>
          <cell r="K7571">
            <v>9.4899999999999998E-2</v>
          </cell>
          <cell r="L7571">
            <v>1233.7</v>
          </cell>
          <cell r="M7571" t="str">
            <v>451U</v>
          </cell>
          <cell r="N7571">
            <v>44847</v>
          </cell>
          <cell r="O7571" t="str">
            <v>EMS02Q20000846HWA0006H</v>
          </cell>
          <cell r="P7571" t="str">
            <v>BRA2022101950005</v>
          </cell>
          <cell r="Q7571">
            <v>44851</v>
          </cell>
          <cell r="R7571" t="str">
            <v>SHW-61257I22</v>
          </cell>
          <cell r="T7571">
            <v>44926</v>
          </cell>
          <cell r="U7571" t="str">
            <v>SEA</v>
          </cell>
          <cell r="V7571" t="str">
            <v>Transit</v>
          </cell>
          <cell r="W7571" t="str">
            <v>02314BUG-1#1</v>
          </cell>
          <cell r="X7571">
            <v>44927</v>
          </cell>
          <cell r="AA7571" t="str">
            <v>EMS02Q20000846HWA0006H</v>
          </cell>
          <cell r="AB7571" t="b">
            <v>1</v>
          </cell>
          <cell r="AC7571">
            <v>44847</v>
          </cell>
        </row>
        <row r="7572">
          <cell r="A7572" t="str">
            <v>96600014621610008138500EMS02Q20000846HWA0006H</v>
          </cell>
          <cell r="B7572" t="e">
            <v>#N/A</v>
          </cell>
          <cell r="C7572" t="str">
            <v>966000146290</v>
          </cell>
          <cell r="D7572" t="str">
            <v>96600014621610008138500</v>
          </cell>
          <cell r="E7572" t="str">
            <v>ONT</v>
          </cell>
          <cell r="F7572" t="str">
            <v>9660001462</v>
          </cell>
          <cell r="G7572" t="str">
            <v>16100081</v>
          </cell>
          <cell r="H7572">
            <v>90</v>
          </cell>
          <cell r="I7572" t="str">
            <v>Micro switch-SPST-12VDC-0.05A-THT-3.5mm-</v>
          </cell>
          <cell r="J7572">
            <v>38500</v>
          </cell>
          <cell r="K7572">
            <v>0.18440000000000001</v>
          </cell>
          <cell r="L7572">
            <v>7099.4000000000005</v>
          </cell>
          <cell r="M7572" t="str">
            <v>451U</v>
          </cell>
          <cell r="N7572">
            <v>44847</v>
          </cell>
          <cell r="O7572" t="str">
            <v>EMS02Q20000846HWA0006H</v>
          </cell>
          <cell r="P7572" t="str">
            <v>BRA2022101950005</v>
          </cell>
          <cell r="Q7572">
            <v>44851</v>
          </cell>
          <cell r="R7572" t="str">
            <v>SHW-61257I22</v>
          </cell>
          <cell r="T7572">
            <v>44926</v>
          </cell>
          <cell r="U7572" t="str">
            <v>SEA</v>
          </cell>
          <cell r="V7572" t="str">
            <v>Transit</v>
          </cell>
          <cell r="W7572" t="str">
            <v>02314BUG-1#1</v>
          </cell>
          <cell r="X7572">
            <v>44927</v>
          </cell>
          <cell r="AA7572" t="str">
            <v>EMS02Q20000846HWA0006H</v>
          </cell>
          <cell r="AB7572" t="b">
            <v>1</v>
          </cell>
          <cell r="AC7572">
            <v>44847</v>
          </cell>
        </row>
        <row r="7573">
          <cell r="A7573" t="str">
            <v>96600014622108026213095EMS02Q20000846HWA0006H</v>
          </cell>
          <cell r="B7573" t="e">
            <v>#N/A</v>
          </cell>
          <cell r="C7573" t="str">
            <v>9660001462100</v>
          </cell>
          <cell r="D7573" t="str">
            <v>96600014622108026213095</v>
          </cell>
          <cell r="E7573" t="str">
            <v>ONT</v>
          </cell>
          <cell r="F7573" t="str">
            <v>9660001462</v>
          </cell>
          <cell r="G7573" t="str">
            <v>21080262</v>
          </cell>
          <cell r="H7573">
            <v>100</v>
          </cell>
          <cell r="I7573" t="str">
            <v>HG8245 shield case for Bosa part-2108026</v>
          </cell>
          <cell r="J7573">
            <v>13095</v>
          </cell>
          <cell r="K7573">
            <v>0.1106</v>
          </cell>
          <cell r="L7573">
            <v>1448.307</v>
          </cell>
          <cell r="M7573" t="str">
            <v>451U</v>
          </cell>
          <cell r="N7573">
            <v>44847</v>
          </cell>
          <cell r="O7573" t="str">
            <v>EMS02Q20000846HWA0006H</v>
          </cell>
          <cell r="P7573" t="str">
            <v>BRA2022101950005</v>
          </cell>
          <cell r="Q7573">
            <v>44851</v>
          </cell>
          <cell r="R7573" t="str">
            <v>SHW-61257I22</v>
          </cell>
          <cell r="T7573">
            <v>44926</v>
          </cell>
          <cell r="U7573" t="str">
            <v>SEA</v>
          </cell>
          <cell r="V7573" t="str">
            <v>Transit</v>
          </cell>
          <cell r="W7573" t="str">
            <v>02314BUG-1#1</v>
          </cell>
          <cell r="X7573">
            <v>44927</v>
          </cell>
          <cell r="AA7573" t="str">
            <v>EMS02Q20000846HWA0006H</v>
          </cell>
          <cell r="AB7573" t="b">
            <v>1</v>
          </cell>
          <cell r="AC7573">
            <v>44847</v>
          </cell>
        </row>
        <row r="7574">
          <cell r="A7574" t="str">
            <v>966000146221206383-0012400EMS02Q20000846HWA0007H</v>
          </cell>
          <cell r="B7574" t="e">
            <v>#N/A</v>
          </cell>
          <cell r="C7574" t="str">
            <v>9660001462110</v>
          </cell>
          <cell r="D7574" t="str">
            <v>966000146221206383-0012400</v>
          </cell>
          <cell r="E7574" t="str">
            <v>ONT</v>
          </cell>
          <cell r="F7574" t="str">
            <v>9660001462</v>
          </cell>
          <cell r="G7574" t="str">
            <v>21206383-001</v>
          </cell>
          <cell r="H7574">
            <v>110</v>
          </cell>
          <cell r="I7574" t="str">
            <v>EchoLife HG8145V5 plastic parts , 212063</v>
          </cell>
          <cell r="J7574">
            <v>2400</v>
          </cell>
          <cell r="K7574">
            <v>1.0215000000000001</v>
          </cell>
          <cell r="L7574">
            <v>2451.6000000000004</v>
          </cell>
          <cell r="M7574" t="str">
            <v>451U</v>
          </cell>
          <cell r="N7574">
            <v>44847</v>
          </cell>
          <cell r="O7574" t="str">
            <v>EMS02Q20000846HWA0007H</v>
          </cell>
          <cell r="P7574" t="str">
            <v>BRA2022110750006</v>
          </cell>
          <cell r="Q7574">
            <v>44872</v>
          </cell>
          <cell r="T7574">
            <v>44943</v>
          </cell>
          <cell r="U7574" t="str">
            <v>SEA</v>
          </cell>
          <cell r="V7574" t="str">
            <v>Transit</v>
          </cell>
          <cell r="W7574" t="str">
            <v>02314BUG-1#1</v>
          </cell>
          <cell r="X7574">
            <v>44927</v>
          </cell>
          <cell r="AA7574" t="str">
            <v>EMS02Q20000846HWA0007H</v>
          </cell>
          <cell r="AB7574" t="b">
            <v>1</v>
          </cell>
          <cell r="AC7574">
            <v>44847</v>
          </cell>
        </row>
        <row r="7575">
          <cell r="A7575" t="str">
            <v>966000146221206383-0012400EMS02Q20000846HWA0009H</v>
          </cell>
          <cell r="B7575" t="e">
            <v>#N/A</v>
          </cell>
          <cell r="C7575" t="str">
            <v>9660001462110</v>
          </cell>
          <cell r="D7575" t="str">
            <v>966000146221206383-0012400</v>
          </cell>
          <cell r="E7575" t="str">
            <v>ONT</v>
          </cell>
          <cell r="F7575" t="str">
            <v>9660001462</v>
          </cell>
          <cell r="G7575" t="str">
            <v>21206383-001</v>
          </cell>
          <cell r="H7575">
            <v>110</v>
          </cell>
          <cell r="I7575" t="str">
            <v>EchoLife HG8145V5 plastic parts , 212063</v>
          </cell>
          <cell r="J7575">
            <v>2400</v>
          </cell>
          <cell r="K7575">
            <v>1.0215000000000001</v>
          </cell>
          <cell r="L7575">
            <v>2451.6000000000004</v>
          </cell>
          <cell r="M7575" t="str">
            <v>451U</v>
          </cell>
          <cell r="N7575">
            <v>44847</v>
          </cell>
          <cell r="O7575" t="str">
            <v>EMS02Q20000846HWA0009H</v>
          </cell>
          <cell r="P7575" t="str">
            <v>BRA2022110750006</v>
          </cell>
          <cell r="Q7575">
            <v>44872</v>
          </cell>
          <cell r="T7575">
            <v>44943</v>
          </cell>
          <cell r="U7575" t="str">
            <v>SEA</v>
          </cell>
          <cell r="V7575" t="str">
            <v>Transit</v>
          </cell>
          <cell r="W7575" t="str">
            <v>02314BUG-1#1</v>
          </cell>
          <cell r="X7575">
            <v>44927</v>
          </cell>
          <cell r="AA7575" t="str">
            <v>EMS02Q20000846HWA0009H</v>
          </cell>
          <cell r="AB7575" t="b">
            <v>1</v>
          </cell>
          <cell r="AC7575">
            <v>44847</v>
          </cell>
        </row>
        <row r="7576">
          <cell r="A7576" t="str">
            <v>966000146221206383-0012400EMS02Q20000846HWA0010H</v>
          </cell>
          <cell r="B7576" t="e">
            <v>#N/A</v>
          </cell>
          <cell r="C7576" t="str">
            <v>9660001462110</v>
          </cell>
          <cell r="D7576" t="str">
            <v>966000146221206383-0012400</v>
          </cell>
          <cell r="E7576" t="str">
            <v>ONT</v>
          </cell>
          <cell r="F7576" t="str">
            <v>9660001462</v>
          </cell>
          <cell r="G7576" t="str">
            <v>21206383-001</v>
          </cell>
          <cell r="H7576">
            <v>110</v>
          </cell>
          <cell r="I7576" t="str">
            <v>EchoLife HG8145V5 plastic parts , 212063</v>
          </cell>
          <cell r="J7576">
            <v>2400</v>
          </cell>
          <cell r="K7576">
            <v>1.0215000000000001</v>
          </cell>
          <cell r="L7576">
            <v>2451.6000000000004</v>
          </cell>
          <cell r="M7576" t="str">
            <v>451U</v>
          </cell>
          <cell r="N7576">
            <v>44847</v>
          </cell>
          <cell r="O7576" t="str">
            <v>EMS02Q20000846HWA0010H</v>
          </cell>
          <cell r="P7576" t="str">
            <v>BRA2022110750006</v>
          </cell>
          <cell r="Q7576">
            <v>44872</v>
          </cell>
          <cell r="T7576">
            <v>44943</v>
          </cell>
          <cell r="U7576" t="str">
            <v>SEA</v>
          </cell>
          <cell r="V7576" t="str">
            <v>Transit</v>
          </cell>
          <cell r="W7576" t="str">
            <v>02314BUG-1#1</v>
          </cell>
          <cell r="X7576">
            <v>44927</v>
          </cell>
          <cell r="AA7576" t="str">
            <v>EMS02Q20000846HWA0010H</v>
          </cell>
          <cell r="AB7576" t="b">
            <v>1</v>
          </cell>
          <cell r="AC7576">
            <v>44847</v>
          </cell>
        </row>
        <row r="7577">
          <cell r="A7577" t="str">
            <v>966000146221206383-0012400EMS02Q20000846HWA0011H</v>
          </cell>
          <cell r="B7577" t="e">
            <v>#N/A</v>
          </cell>
          <cell r="C7577" t="str">
            <v>9660001462110</v>
          </cell>
          <cell r="D7577" t="str">
            <v>966000146221206383-0012400</v>
          </cell>
          <cell r="E7577" t="str">
            <v>ONT</v>
          </cell>
          <cell r="F7577" t="str">
            <v>9660001462</v>
          </cell>
          <cell r="G7577" t="str">
            <v>21206383-001</v>
          </cell>
          <cell r="H7577">
            <v>110</v>
          </cell>
          <cell r="I7577" t="str">
            <v>EchoLife HG8145V5 plastic parts , 212063</v>
          </cell>
          <cell r="J7577">
            <v>2400</v>
          </cell>
          <cell r="K7577">
            <v>1.0215000000000001</v>
          </cell>
          <cell r="L7577">
            <v>2451.6000000000004</v>
          </cell>
          <cell r="M7577" t="str">
            <v>451U</v>
          </cell>
          <cell r="N7577">
            <v>44847</v>
          </cell>
          <cell r="O7577" t="str">
            <v>EMS02Q20000846HWA0011H</v>
          </cell>
          <cell r="P7577" t="str">
            <v>BRA2022110750006</v>
          </cell>
          <cell r="Q7577">
            <v>44872</v>
          </cell>
          <cell r="T7577">
            <v>44943</v>
          </cell>
          <cell r="U7577" t="str">
            <v>SEA</v>
          </cell>
          <cell r="V7577" t="str">
            <v>Transit</v>
          </cell>
          <cell r="W7577" t="str">
            <v>02314BUG-1#1</v>
          </cell>
          <cell r="X7577">
            <v>44927</v>
          </cell>
          <cell r="AA7577" t="str">
            <v>EMS02Q20000846HWA0011H</v>
          </cell>
          <cell r="AB7577" t="b">
            <v>1</v>
          </cell>
          <cell r="AC7577">
            <v>44847</v>
          </cell>
        </row>
        <row r="7578">
          <cell r="A7578" t="str">
            <v>966000146202221314221EMS02Q20000846HWA0003H</v>
          </cell>
          <cell r="B7578" t="e">
            <v>#N/A</v>
          </cell>
          <cell r="C7578" t="str">
            <v>9660001462120</v>
          </cell>
          <cell r="D7578" t="str">
            <v>966000146202221314221</v>
          </cell>
          <cell r="E7578" t="str">
            <v>ONT</v>
          </cell>
          <cell r="F7578" t="str">
            <v>9660001462</v>
          </cell>
          <cell r="G7578" t="str">
            <v>02221314</v>
          </cell>
          <cell r="H7578">
            <v>120</v>
          </cell>
          <cell r="I7578" t="str">
            <v>Adapter,-5degC,45degC,90V,264V,12V/2A,CE</v>
          </cell>
          <cell r="J7578">
            <v>221</v>
          </cell>
          <cell r="K7578">
            <v>4.5118</v>
          </cell>
          <cell r="L7578">
            <v>997.1078</v>
          </cell>
          <cell r="M7578" t="str">
            <v>451U</v>
          </cell>
          <cell r="N7578">
            <v>44847</v>
          </cell>
          <cell r="O7578" t="str">
            <v>EMS02Q20000846HWA0003H</v>
          </cell>
          <cell r="P7578" t="str">
            <v>BRA2022101550001</v>
          </cell>
          <cell r="Q7578">
            <v>44849</v>
          </cell>
          <cell r="R7578" t="str">
            <v>SHW-61246I22</v>
          </cell>
          <cell r="T7578">
            <v>44926</v>
          </cell>
          <cell r="U7578" t="str">
            <v>SEA</v>
          </cell>
          <cell r="V7578" t="str">
            <v>Transit</v>
          </cell>
          <cell r="W7578" t="str">
            <v>02314BUG-1#1</v>
          </cell>
          <cell r="X7578">
            <v>44927</v>
          </cell>
          <cell r="AA7578" t="str">
            <v>EMS02Q20000846HWA0003H</v>
          </cell>
          <cell r="AB7578" t="b">
            <v>1</v>
          </cell>
          <cell r="AC7578">
            <v>44847</v>
          </cell>
        </row>
        <row r="7579">
          <cell r="A7579" t="str">
            <v>96600014622601052310000EMS02Q20000846HWA0003H</v>
          </cell>
          <cell r="B7579" t="e">
            <v>#N/A</v>
          </cell>
          <cell r="C7579" t="str">
            <v>9660001462130</v>
          </cell>
          <cell r="D7579" t="str">
            <v>96600014622601052310000</v>
          </cell>
          <cell r="E7579" t="str">
            <v>ONT</v>
          </cell>
          <cell r="F7579" t="str">
            <v>9660001462</v>
          </cell>
          <cell r="G7579" t="str">
            <v>26010523</v>
          </cell>
          <cell r="H7579">
            <v>130</v>
          </cell>
          <cell r="I7579" t="str">
            <v>Cross Recessed Pan Head Tapping Screws,S</v>
          </cell>
          <cell r="J7579">
            <v>10000</v>
          </cell>
          <cell r="K7579">
            <v>1.8E-3</v>
          </cell>
          <cell r="L7579">
            <v>18</v>
          </cell>
          <cell r="M7579" t="str">
            <v>451U</v>
          </cell>
          <cell r="N7579">
            <v>44847</v>
          </cell>
          <cell r="O7579" t="str">
            <v>EMS02Q20000846HWA0003H</v>
          </cell>
          <cell r="P7579" t="str">
            <v>BRA2022101550001</v>
          </cell>
          <cell r="Q7579">
            <v>44849</v>
          </cell>
          <cell r="R7579" t="str">
            <v>SHW-61246I22</v>
          </cell>
          <cell r="T7579">
            <v>44926</v>
          </cell>
          <cell r="U7579" t="str">
            <v>SEA</v>
          </cell>
          <cell r="V7579" t="str">
            <v>Transit</v>
          </cell>
          <cell r="W7579" t="str">
            <v>02314BUG-1#1</v>
          </cell>
          <cell r="X7579">
            <v>44927</v>
          </cell>
          <cell r="AA7579" t="str">
            <v>EMS02Q20000846HWA0003H</v>
          </cell>
          <cell r="AB7579" t="b">
            <v>1</v>
          </cell>
          <cell r="AC7579">
            <v>44847</v>
          </cell>
        </row>
        <row r="7580">
          <cell r="A7580" t="str">
            <v>96600014622701409113040EMS02Q20000846HWA0003H</v>
          </cell>
          <cell r="B7580" t="e">
            <v>#N/A</v>
          </cell>
          <cell r="C7580" t="str">
            <v>9660001462140</v>
          </cell>
          <cell r="D7580" t="str">
            <v>96600014622701409113040</v>
          </cell>
          <cell r="E7580" t="str">
            <v>ONT</v>
          </cell>
          <cell r="F7580" t="str">
            <v>9660001462</v>
          </cell>
          <cell r="G7580" t="str">
            <v>27014091</v>
          </cell>
          <cell r="H7580">
            <v>140</v>
          </cell>
          <cell r="I7580" t="str">
            <v>Omni-directional Antenna,2400~2500/5150~</v>
          </cell>
          <cell r="J7580">
            <v>13040</v>
          </cell>
          <cell r="K7580">
            <v>0.28649999999999998</v>
          </cell>
          <cell r="L7580">
            <v>3735.9599999999996</v>
          </cell>
          <cell r="M7580" t="str">
            <v>451U</v>
          </cell>
          <cell r="N7580">
            <v>44847</v>
          </cell>
          <cell r="O7580" t="str">
            <v>EMS02Q20000846HWA0003H</v>
          </cell>
          <cell r="P7580" t="str">
            <v>BRA2022101550001</v>
          </cell>
          <cell r="Q7580">
            <v>44849</v>
          </cell>
          <cell r="R7580" t="str">
            <v>SHW-61246I22</v>
          </cell>
          <cell r="T7580">
            <v>44926</v>
          </cell>
          <cell r="U7580" t="str">
            <v>SEA</v>
          </cell>
          <cell r="V7580" t="str">
            <v>Transit</v>
          </cell>
          <cell r="W7580" t="str">
            <v>02314BUG-1#1</v>
          </cell>
          <cell r="X7580">
            <v>44927</v>
          </cell>
          <cell r="AA7580" t="str">
            <v>EMS02Q20000846HWA0003H</v>
          </cell>
          <cell r="AB7580" t="b">
            <v>1</v>
          </cell>
          <cell r="AC7580">
            <v>44847</v>
          </cell>
        </row>
        <row r="7581">
          <cell r="A7581" t="str">
            <v>96600014622701409213045EMS02Q20000846HWA0003H</v>
          </cell>
          <cell r="B7581" t="e">
            <v>#N/A</v>
          </cell>
          <cell r="C7581" t="str">
            <v>9660001462150</v>
          </cell>
          <cell r="D7581" t="str">
            <v>96600014622701409213045</v>
          </cell>
          <cell r="E7581" t="str">
            <v>ONT</v>
          </cell>
          <cell r="F7581" t="str">
            <v>9660001462</v>
          </cell>
          <cell r="G7581" t="str">
            <v>27014092</v>
          </cell>
          <cell r="H7581">
            <v>150</v>
          </cell>
          <cell r="I7581" t="str">
            <v>Omni-directional Antenna,2400~2500/5150~</v>
          </cell>
          <cell r="J7581">
            <v>13045</v>
          </cell>
          <cell r="K7581">
            <v>0.28770000000000001</v>
          </cell>
          <cell r="L7581">
            <v>3753.0464999999999</v>
          </cell>
          <cell r="M7581" t="str">
            <v>451U</v>
          </cell>
          <cell r="N7581">
            <v>44847</v>
          </cell>
          <cell r="O7581" t="str">
            <v>EMS02Q20000846HWA0003H</v>
          </cell>
          <cell r="P7581" t="str">
            <v>BRA2022101550001</v>
          </cell>
          <cell r="Q7581">
            <v>44849</v>
          </cell>
          <cell r="R7581" t="str">
            <v>SHW-61246I22</v>
          </cell>
          <cell r="T7581">
            <v>44926</v>
          </cell>
          <cell r="U7581" t="str">
            <v>SEA</v>
          </cell>
          <cell r="V7581" t="str">
            <v>Transit</v>
          </cell>
          <cell r="W7581" t="str">
            <v>02314BUG-1#1</v>
          </cell>
          <cell r="X7581">
            <v>44927</v>
          </cell>
          <cell r="AA7581" t="str">
            <v>EMS02Q20000846HWA0003H</v>
          </cell>
          <cell r="AB7581" t="b">
            <v>1</v>
          </cell>
          <cell r="AC7581">
            <v>44847</v>
          </cell>
        </row>
        <row r="7582">
          <cell r="A7582" t="str">
            <v>96600014620405027820000EMS02Q20000846HWA0003H</v>
          </cell>
          <cell r="B7582" t="e">
            <v>#N/A</v>
          </cell>
          <cell r="C7582" t="str">
            <v>9660001462160</v>
          </cell>
          <cell r="D7582" t="str">
            <v>96600014620405027820000</v>
          </cell>
          <cell r="E7582" t="str">
            <v>ONT</v>
          </cell>
          <cell r="F7582" t="str">
            <v>9660001462</v>
          </cell>
          <cell r="G7582" t="str">
            <v>04050278</v>
          </cell>
          <cell r="H7582">
            <v>160</v>
          </cell>
          <cell r="I7582" t="str">
            <v>Signal Cable 1.5m RJ11 2core</v>
          </cell>
          <cell r="J7582">
            <v>20000</v>
          </cell>
          <cell r="K7582">
            <v>0.27060000000000001</v>
          </cell>
          <cell r="L7582">
            <v>5412</v>
          </cell>
          <cell r="M7582" t="str">
            <v>451U</v>
          </cell>
          <cell r="N7582">
            <v>44847</v>
          </cell>
          <cell r="O7582" t="str">
            <v>EMS02Q20000846HWA0003H</v>
          </cell>
          <cell r="P7582" t="str">
            <v>BRA2022101550001</v>
          </cell>
          <cell r="Q7582">
            <v>44849</v>
          </cell>
          <cell r="R7582" t="str">
            <v>SHW-61246I22</v>
          </cell>
          <cell r="T7582">
            <v>44926</v>
          </cell>
          <cell r="U7582" t="str">
            <v>SEA</v>
          </cell>
          <cell r="V7582" t="str">
            <v>Transit</v>
          </cell>
          <cell r="W7582" t="str">
            <v>02314BUG-1#1</v>
          </cell>
          <cell r="X7582">
            <v>44927</v>
          </cell>
          <cell r="AA7582" t="str">
            <v>EMS02Q20000846HWA0003H</v>
          </cell>
          <cell r="AB7582" t="b">
            <v>1</v>
          </cell>
          <cell r="AC7582">
            <v>44847</v>
          </cell>
        </row>
        <row r="7583">
          <cell r="A7583" t="str">
            <v>96600014620405050513000EMS02Q20000846HWA0012H</v>
          </cell>
          <cell r="B7583" t="e">
            <v>#N/A</v>
          </cell>
          <cell r="C7583" t="str">
            <v>9660001462170</v>
          </cell>
          <cell r="D7583" t="str">
            <v>96600014620405050513000</v>
          </cell>
          <cell r="E7583" t="str">
            <v>ONT</v>
          </cell>
          <cell r="F7583" t="str">
            <v>9660001462</v>
          </cell>
          <cell r="G7583" t="str">
            <v>04050505</v>
          </cell>
          <cell r="H7583">
            <v>170</v>
          </cell>
          <cell r="I7583" t="str">
            <v>Signal Cable Outsourcing Cable 1.5m 8P8</v>
          </cell>
          <cell r="J7583">
            <v>13000</v>
          </cell>
          <cell r="K7583">
            <v>0.307</v>
          </cell>
          <cell r="L7583">
            <v>3991</v>
          </cell>
          <cell r="M7583" t="str">
            <v>451U</v>
          </cell>
          <cell r="N7583">
            <v>44859</v>
          </cell>
          <cell r="O7583" t="str">
            <v>EMS02Q20000846HWA0012H</v>
          </cell>
          <cell r="P7583" t="str">
            <v>BRA2022102450011</v>
          </cell>
          <cell r="Q7583">
            <v>44858</v>
          </cell>
          <cell r="R7583" t="str">
            <v>SHW-61278I22</v>
          </cell>
          <cell r="T7583">
            <v>44933</v>
          </cell>
          <cell r="U7583" t="str">
            <v>SEA</v>
          </cell>
          <cell r="V7583" t="str">
            <v>Transit</v>
          </cell>
          <cell r="W7583" t="str">
            <v>02314BUG-1#1</v>
          </cell>
          <cell r="X7583">
            <v>44927</v>
          </cell>
          <cell r="AA7583" t="str">
            <v>EMS02Q20000846HWA0012H</v>
          </cell>
          <cell r="AB7583" t="b">
            <v>1</v>
          </cell>
          <cell r="AC7583">
            <v>44859</v>
          </cell>
        </row>
        <row r="7584">
          <cell r="A7584" t="str">
            <v>966000146221206383-001800EMS02Q20000846HWA0008H</v>
          </cell>
          <cell r="B7584" t="e">
            <v>#N/A</v>
          </cell>
          <cell r="C7584" t="str">
            <v>9660001462190</v>
          </cell>
          <cell r="D7584" t="str">
            <v>966000146221206383-001800</v>
          </cell>
          <cell r="E7584" t="str">
            <v>ONT</v>
          </cell>
          <cell r="F7584" t="str">
            <v>9660001462</v>
          </cell>
          <cell r="G7584" t="str">
            <v>21206383-001</v>
          </cell>
          <cell r="H7584">
            <v>190</v>
          </cell>
          <cell r="I7584" t="str">
            <v>EchoLife HG8145V5 plastic parts , 212063</v>
          </cell>
          <cell r="J7584">
            <v>800</v>
          </cell>
          <cell r="K7584">
            <v>1.0215000000000001</v>
          </cell>
          <cell r="L7584">
            <v>817.2</v>
          </cell>
          <cell r="M7584" t="str">
            <v>451U</v>
          </cell>
          <cell r="N7584">
            <v>44847</v>
          </cell>
          <cell r="O7584" t="str">
            <v>EMS02Q20000846HWA0008H</v>
          </cell>
          <cell r="P7584" t="str">
            <v>BRA2022110250003</v>
          </cell>
          <cell r="Q7584">
            <v>44867</v>
          </cell>
          <cell r="R7584" t="str">
            <v>SHW-61319I22</v>
          </cell>
          <cell r="T7584">
            <v>44943</v>
          </cell>
          <cell r="U7584" t="str">
            <v>SEA</v>
          </cell>
          <cell r="V7584" t="str">
            <v>Transit</v>
          </cell>
          <cell r="W7584" t="str">
            <v>02314BUG-1#1</v>
          </cell>
          <cell r="X7584">
            <v>44927</v>
          </cell>
          <cell r="AA7584" t="str">
            <v>EMS02Q20000846HWA0008H</v>
          </cell>
          <cell r="AB7584" t="b">
            <v>1</v>
          </cell>
          <cell r="AC7584">
            <v>44847</v>
          </cell>
        </row>
        <row r="7585">
          <cell r="A7585" t="str">
            <v>966000146221206383-0012400EMS02Q20000846HWA0001H</v>
          </cell>
          <cell r="B7585" t="e">
            <v>#N/A</v>
          </cell>
          <cell r="C7585" t="str">
            <v>9660001462200</v>
          </cell>
          <cell r="D7585" t="str">
            <v>966000146221206383-0012400</v>
          </cell>
          <cell r="E7585" t="str">
            <v>ONT</v>
          </cell>
          <cell r="F7585" t="str">
            <v>9660001462</v>
          </cell>
          <cell r="G7585" t="str">
            <v>21206383-001</v>
          </cell>
          <cell r="H7585">
            <v>200</v>
          </cell>
          <cell r="I7585" t="str">
            <v>EchoLife HG8145V5 plastic parts , 212063</v>
          </cell>
          <cell r="J7585">
            <v>2400</v>
          </cell>
          <cell r="K7585">
            <v>1.0215000000000001</v>
          </cell>
          <cell r="L7585">
            <v>2451.6000000000004</v>
          </cell>
          <cell r="M7585" t="str">
            <v>451U</v>
          </cell>
          <cell r="N7585">
            <v>44847</v>
          </cell>
          <cell r="O7585" t="str">
            <v>EMS02Q20000846HWA0001H</v>
          </cell>
          <cell r="P7585" t="str">
            <v>BRA2022101950020</v>
          </cell>
          <cell r="Q7585">
            <v>44853</v>
          </cell>
          <cell r="R7585" t="str">
            <v>SHW-61258I22</v>
          </cell>
          <cell r="T7585">
            <v>44926</v>
          </cell>
          <cell r="U7585" t="str">
            <v>SEA</v>
          </cell>
          <cell r="V7585" t="str">
            <v>Transit</v>
          </cell>
          <cell r="W7585" t="str">
            <v>02314BUG-1#1</v>
          </cell>
          <cell r="X7585">
            <v>44927</v>
          </cell>
          <cell r="AA7585" t="str">
            <v>EMS02Q20000846HWA0001H</v>
          </cell>
          <cell r="AB7585" t="b">
            <v>1</v>
          </cell>
          <cell r="AC7585">
            <v>44847</v>
          </cell>
        </row>
        <row r="7586">
          <cell r="A7586" t="str">
            <v>966000146221206383-0012400EMS02Q20000846HWA0002H</v>
          </cell>
          <cell r="B7586" t="e">
            <v>#N/A</v>
          </cell>
          <cell r="C7586" t="str">
            <v>9660001462200</v>
          </cell>
          <cell r="D7586" t="str">
            <v>966000146221206383-0012400</v>
          </cell>
          <cell r="E7586" t="str">
            <v>ONT</v>
          </cell>
          <cell r="F7586" t="str">
            <v>9660001462</v>
          </cell>
          <cell r="G7586" t="str">
            <v>21206383-001</v>
          </cell>
          <cell r="H7586">
            <v>200</v>
          </cell>
          <cell r="I7586" t="str">
            <v>EchoLife HG8145V5 plastic parts , 212063</v>
          </cell>
          <cell r="J7586">
            <v>2400</v>
          </cell>
          <cell r="K7586">
            <v>1.0215000000000001</v>
          </cell>
          <cell r="L7586">
            <v>2451.6000000000004</v>
          </cell>
          <cell r="M7586" t="str">
            <v>451U</v>
          </cell>
          <cell r="N7586">
            <v>44847</v>
          </cell>
          <cell r="O7586" t="str">
            <v>EMS02Q20000846HWA0002H</v>
          </cell>
          <cell r="P7586" t="str">
            <v>BRA2022101950020</v>
          </cell>
          <cell r="Q7586">
            <v>44853</v>
          </cell>
          <cell r="R7586" t="str">
            <v>SHW-61258I22</v>
          </cell>
          <cell r="T7586">
            <v>44926</v>
          </cell>
          <cell r="U7586" t="str">
            <v>SEA</v>
          </cell>
          <cell r="V7586" t="str">
            <v>Transit</v>
          </cell>
          <cell r="W7586" t="str">
            <v>02314BUG-1#1</v>
          </cell>
          <cell r="X7586">
            <v>44927</v>
          </cell>
          <cell r="AA7586" t="str">
            <v>EMS02Q20000846HWA0002H</v>
          </cell>
          <cell r="AB7586" t="b">
            <v>1</v>
          </cell>
          <cell r="AC7586">
            <v>44847</v>
          </cell>
        </row>
        <row r="7587">
          <cell r="A7587" t="str">
            <v>966000146221206383-0012400EMS02Q20000846HWA0004H</v>
          </cell>
          <cell r="B7587" t="e">
            <v>#N/A</v>
          </cell>
          <cell r="C7587" t="str">
            <v>9660001462220</v>
          </cell>
          <cell r="D7587" t="str">
            <v>966000146221206383-0012400</v>
          </cell>
          <cell r="E7587" t="str">
            <v>ONT</v>
          </cell>
          <cell r="F7587" t="str">
            <v>9660001462</v>
          </cell>
          <cell r="G7587" t="str">
            <v>21206383-001</v>
          </cell>
          <cell r="H7587">
            <v>220</v>
          </cell>
          <cell r="I7587" t="str">
            <v>EchoLife HG8145V5 plastic parts , 212063</v>
          </cell>
          <cell r="J7587">
            <v>2400</v>
          </cell>
          <cell r="K7587">
            <v>1.0215000000000001</v>
          </cell>
          <cell r="L7587">
            <v>2451.6000000000004</v>
          </cell>
          <cell r="M7587" t="str">
            <v>451U</v>
          </cell>
          <cell r="N7587">
            <v>44847</v>
          </cell>
          <cell r="O7587" t="str">
            <v>EMS02Q20000846HWA0004H</v>
          </cell>
          <cell r="P7587" t="str">
            <v>BRA2022102450011</v>
          </cell>
          <cell r="Q7587">
            <v>44858</v>
          </cell>
          <cell r="R7587" t="str">
            <v>SHW-61278I22</v>
          </cell>
          <cell r="T7587">
            <v>44933</v>
          </cell>
          <cell r="U7587" t="str">
            <v>SEA</v>
          </cell>
          <cell r="V7587" t="str">
            <v>Transit</v>
          </cell>
          <cell r="W7587" t="str">
            <v>02314BUG-1#1</v>
          </cell>
          <cell r="X7587">
            <v>44927</v>
          </cell>
          <cell r="AA7587" t="str">
            <v>EMS02Q20000846HWA0011H</v>
          </cell>
          <cell r="AB7587" t="b">
            <v>0</v>
          </cell>
          <cell r="AC7587">
            <v>44847</v>
          </cell>
        </row>
        <row r="7588">
          <cell r="A7588" t="str">
            <v>966000146221206383-0012400EMS02Q20000846HWA0005H</v>
          </cell>
          <cell r="B7588" t="e">
            <v>#N/A</v>
          </cell>
          <cell r="C7588" t="str">
            <v>9660001462220</v>
          </cell>
          <cell r="D7588" t="str">
            <v>966000146221206383-0012400</v>
          </cell>
          <cell r="E7588" t="str">
            <v>ONT</v>
          </cell>
          <cell r="F7588" t="str">
            <v>9660001462</v>
          </cell>
          <cell r="G7588" t="str">
            <v>21206383-001</v>
          </cell>
          <cell r="H7588">
            <v>220</v>
          </cell>
          <cell r="I7588" t="str">
            <v>EchoLife HG8145V5 plastic parts , 212063</v>
          </cell>
          <cell r="J7588">
            <v>2400</v>
          </cell>
          <cell r="K7588">
            <v>1.0215000000000001</v>
          </cell>
          <cell r="L7588">
            <v>2451.6000000000004</v>
          </cell>
          <cell r="M7588" t="str">
            <v>451U</v>
          </cell>
          <cell r="N7588">
            <v>44847</v>
          </cell>
          <cell r="O7588" t="str">
            <v>EMS02Q20000846HWA0005H</v>
          </cell>
          <cell r="P7588" t="str">
            <v>BRA2022102450011</v>
          </cell>
          <cell r="Q7588">
            <v>44858</v>
          </cell>
          <cell r="R7588" t="str">
            <v>SHW-61278I22</v>
          </cell>
          <cell r="T7588">
            <v>44933</v>
          </cell>
          <cell r="U7588" t="str">
            <v>SEA</v>
          </cell>
          <cell r="V7588" t="str">
            <v>Transit</v>
          </cell>
          <cell r="W7588" t="str">
            <v>02314BUG-1#1</v>
          </cell>
          <cell r="X7588">
            <v>44927</v>
          </cell>
          <cell r="AA7588" t="str">
            <v>EMS02Q20000846HWA0011H</v>
          </cell>
          <cell r="AB7588" t="b">
            <v>0</v>
          </cell>
          <cell r="AC7588">
            <v>44847</v>
          </cell>
        </row>
        <row r="7589">
          <cell r="A7589" t="str">
            <v>9660001462140805792959EMS02Q20000846HWA0006H</v>
          </cell>
          <cell r="B7589" t="e">
            <v>#N/A</v>
          </cell>
          <cell r="C7589" t="str">
            <v>9660001462260</v>
          </cell>
          <cell r="D7589" t="str">
            <v>9660001462140805792959</v>
          </cell>
          <cell r="E7589" t="str">
            <v>ONT</v>
          </cell>
          <cell r="F7589" t="str">
            <v>9660001462</v>
          </cell>
          <cell r="G7589" t="str">
            <v>14080579</v>
          </cell>
          <cell r="H7589">
            <v>260</v>
          </cell>
          <cell r="I7589" t="str">
            <v>Network Port Connector,Single row,Single</v>
          </cell>
          <cell r="J7589">
            <v>2959</v>
          </cell>
          <cell r="K7589">
            <v>8.43E-2</v>
          </cell>
          <cell r="L7589">
            <v>249.44370000000001</v>
          </cell>
          <cell r="M7589" t="str">
            <v>451U</v>
          </cell>
          <cell r="N7589">
            <v>44847</v>
          </cell>
          <cell r="O7589" t="str">
            <v>EMS02Q20000846HWA0006H</v>
          </cell>
          <cell r="P7589" t="str">
            <v>BRA2022101950005</v>
          </cell>
          <cell r="Q7589">
            <v>44851</v>
          </cell>
          <cell r="R7589" t="str">
            <v>SHW-61257I22</v>
          </cell>
          <cell r="T7589">
            <v>44926</v>
          </cell>
          <cell r="U7589" t="str">
            <v>SEA</v>
          </cell>
          <cell r="V7589" t="str">
            <v>Transit</v>
          </cell>
          <cell r="W7589" t="str">
            <v>02314BUG-1#1</v>
          </cell>
          <cell r="X7589">
            <v>44927</v>
          </cell>
          <cell r="AA7589" t="str">
            <v>EMS02Q20000846HWA0006H</v>
          </cell>
          <cell r="AB7589" t="b">
            <v>1</v>
          </cell>
          <cell r="AC7589">
            <v>44847</v>
          </cell>
        </row>
        <row r="7590">
          <cell r="A7590" t="str">
            <v>96600014631408057720000EMS02Q20000847HWA0003H</v>
          </cell>
          <cell r="B7590" t="e">
            <v>#N/A</v>
          </cell>
          <cell r="C7590" t="str">
            <v>966000146310</v>
          </cell>
          <cell r="D7590" t="str">
            <v>96600014631408057720000</v>
          </cell>
          <cell r="E7590" t="str">
            <v>ONT</v>
          </cell>
          <cell r="F7590" t="str">
            <v>9660001463</v>
          </cell>
          <cell r="G7590" t="str">
            <v>14080577</v>
          </cell>
          <cell r="H7590">
            <v>10</v>
          </cell>
          <cell r="I7590" t="str">
            <v>Network Port Connector,Single row,4-Port</v>
          </cell>
          <cell r="J7590">
            <v>20000</v>
          </cell>
          <cell r="K7590">
            <v>0.1149</v>
          </cell>
          <cell r="L7590">
            <v>2298</v>
          </cell>
          <cell r="M7590" t="str">
            <v>451U</v>
          </cell>
          <cell r="N7590">
            <v>44849</v>
          </cell>
          <cell r="O7590" t="str">
            <v>EMS02Q20000847HWA0003H</v>
          </cell>
          <cell r="P7590" t="str">
            <v>BRA2022101950003</v>
          </cell>
          <cell r="Q7590">
            <v>44852</v>
          </cell>
          <cell r="R7590" t="str">
            <v>SHW-61255I22</v>
          </cell>
          <cell r="T7590">
            <v>44926</v>
          </cell>
          <cell r="U7590" t="str">
            <v>SEA</v>
          </cell>
          <cell r="V7590" t="str">
            <v>Transit</v>
          </cell>
          <cell r="W7590" t="str">
            <v>02314BUG-1#3</v>
          </cell>
          <cell r="X7590">
            <v>44927</v>
          </cell>
          <cell r="AA7590" t="str">
            <v>EMS02Q20000847HWA0003H</v>
          </cell>
          <cell r="AB7590" t="b">
            <v>1</v>
          </cell>
          <cell r="AC7590">
            <v>44849</v>
          </cell>
        </row>
        <row r="7591">
          <cell r="A7591" t="str">
            <v>96600014631408057820000EMS02Q20000847HWA0003H</v>
          </cell>
          <cell r="B7591" t="e">
            <v>#N/A</v>
          </cell>
          <cell r="C7591" t="str">
            <v>966000146320</v>
          </cell>
          <cell r="D7591" t="str">
            <v>96600014631408057820000</v>
          </cell>
          <cell r="E7591" t="str">
            <v>ONT</v>
          </cell>
          <cell r="F7591" t="str">
            <v>9660001463</v>
          </cell>
          <cell r="G7591" t="str">
            <v>14080578</v>
          </cell>
          <cell r="H7591">
            <v>20</v>
          </cell>
          <cell r="I7591" t="str">
            <v>Network Port Connector,Single row,Single</v>
          </cell>
          <cell r="J7591">
            <v>20000</v>
          </cell>
          <cell r="K7591">
            <v>2.5999999999999999E-2</v>
          </cell>
          <cell r="L7591">
            <v>520</v>
          </cell>
          <cell r="M7591" t="str">
            <v>451U</v>
          </cell>
          <cell r="N7591">
            <v>44849</v>
          </cell>
          <cell r="O7591" t="str">
            <v>EMS02Q20000847HWA0003H</v>
          </cell>
          <cell r="P7591" t="str">
            <v>BRA2022101950003</v>
          </cell>
          <cell r="Q7591">
            <v>44852</v>
          </cell>
          <cell r="R7591" t="str">
            <v>SHW-61255I22</v>
          </cell>
          <cell r="T7591">
            <v>44926</v>
          </cell>
          <cell r="U7591" t="str">
            <v>SEA</v>
          </cell>
          <cell r="V7591" t="str">
            <v>Transit</v>
          </cell>
          <cell r="W7591" t="str">
            <v>02314BUG-1#3</v>
          </cell>
          <cell r="X7591">
            <v>44927</v>
          </cell>
          <cell r="AA7591" t="str">
            <v>EMS02Q20000847HWA0003H</v>
          </cell>
          <cell r="AB7591" t="b">
            <v>1</v>
          </cell>
          <cell r="AC7591">
            <v>44849</v>
          </cell>
        </row>
        <row r="7592">
          <cell r="A7592" t="str">
            <v>96600014631408057919950EMS02Q20000847HWA0003H</v>
          </cell>
          <cell r="B7592" t="e">
            <v>#N/A</v>
          </cell>
          <cell r="C7592" t="str">
            <v>966000146330</v>
          </cell>
          <cell r="D7592" t="str">
            <v>96600014631408057919950</v>
          </cell>
          <cell r="E7592" t="str">
            <v>ONT</v>
          </cell>
          <cell r="F7592" t="str">
            <v>9660001463</v>
          </cell>
          <cell r="G7592" t="str">
            <v>14080579</v>
          </cell>
          <cell r="H7592">
            <v>30</v>
          </cell>
          <cell r="I7592" t="str">
            <v>Network Port Connector,Single row,Single</v>
          </cell>
          <cell r="J7592">
            <v>19950</v>
          </cell>
          <cell r="K7592">
            <v>8.43E-2</v>
          </cell>
          <cell r="L7592">
            <v>1681.7850000000001</v>
          </cell>
          <cell r="M7592" t="str">
            <v>451U</v>
          </cell>
          <cell r="N7592">
            <v>44849</v>
          </cell>
          <cell r="O7592" t="str">
            <v>EMS02Q20000847HWA0003H</v>
          </cell>
          <cell r="P7592" t="str">
            <v>BRA2022101950003</v>
          </cell>
          <cell r="Q7592">
            <v>44852</v>
          </cell>
          <cell r="R7592" t="str">
            <v>SHW-61255I22</v>
          </cell>
          <cell r="T7592">
            <v>44926</v>
          </cell>
          <cell r="U7592" t="str">
            <v>SEA</v>
          </cell>
          <cell r="V7592" t="str">
            <v>Transit</v>
          </cell>
          <cell r="W7592" t="str">
            <v>02314BUG-1#3</v>
          </cell>
          <cell r="X7592">
            <v>44927</v>
          </cell>
          <cell r="AA7592" t="str">
            <v>EMS02Q20000847HWA0003H</v>
          </cell>
          <cell r="AB7592" t="b">
            <v>1</v>
          </cell>
          <cell r="AC7592">
            <v>44849</v>
          </cell>
        </row>
        <row r="7593">
          <cell r="A7593" t="str">
            <v>96600014631413787620000EMS02Q20000847HWA0014H</v>
          </cell>
          <cell r="B7593" t="e">
            <v>#N/A</v>
          </cell>
          <cell r="C7593" t="str">
            <v>966000146340</v>
          </cell>
          <cell r="D7593" t="str">
            <v>96600014631413787620000</v>
          </cell>
          <cell r="E7593" t="str">
            <v>ONT</v>
          </cell>
          <cell r="F7593" t="str">
            <v>9660001463</v>
          </cell>
          <cell r="G7593" t="str">
            <v>14137876</v>
          </cell>
          <cell r="H7593">
            <v>40</v>
          </cell>
          <cell r="I7593" t="str">
            <v>Patch Cord SC/APC-SC/APC Single Mode 2m</v>
          </cell>
          <cell r="J7593">
            <v>20000</v>
          </cell>
          <cell r="K7593">
            <v>0.92210000000000003</v>
          </cell>
          <cell r="L7593">
            <v>18442</v>
          </cell>
          <cell r="M7593" t="str">
            <v>451U</v>
          </cell>
          <cell r="N7593">
            <v>44853</v>
          </cell>
          <cell r="O7593" t="str">
            <v>EMS02Q20000847HWA0014H</v>
          </cell>
          <cell r="P7593" t="str">
            <v>BRA2022101950003</v>
          </cell>
          <cell r="Q7593">
            <v>44852</v>
          </cell>
          <cell r="R7593" t="str">
            <v>SHW-61255I22</v>
          </cell>
          <cell r="T7593">
            <v>44927</v>
          </cell>
          <cell r="U7593" t="str">
            <v>SEA</v>
          </cell>
          <cell r="V7593" t="str">
            <v>Transit</v>
          </cell>
          <cell r="W7593" t="str">
            <v>02314BUG-1#3</v>
          </cell>
          <cell r="X7593">
            <v>44927</v>
          </cell>
          <cell r="AA7593" t="str">
            <v>EMS02Q20000847HWA0014H</v>
          </cell>
          <cell r="AB7593" t="b">
            <v>1</v>
          </cell>
          <cell r="AC7593">
            <v>44853</v>
          </cell>
        </row>
        <row r="7594">
          <cell r="A7594" t="str">
            <v>96600014631419000220000EMS02Q20000847HWA0003H</v>
          </cell>
          <cell r="B7594" t="e">
            <v>#N/A</v>
          </cell>
          <cell r="C7594" t="str">
            <v>966000146350</v>
          </cell>
          <cell r="D7594" t="str">
            <v>96600014631419000220000</v>
          </cell>
          <cell r="E7594" t="str">
            <v>ONT</v>
          </cell>
          <cell r="F7594" t="str">
            <v>9660001463</v>
          </cell>
          <cell r="G7594" t="str">
            <v>14190002</v>
          </cell>
          <cell r="H7594">
            <v>50</v>
          </cell>
          <cell r="I7594" t="str">
            <v>Power Connector 1PIN 50V 2A R/A Male Soc</v>
          </cell>
          <cell r="J7594">
            <v>20000</v>
          </cell>
          <cell r="K7594">
            <v>2.46E-2</v>
          </cell>
          <cell r="L7594">
            <v>492</v>
          </cell>
          <cell r="M7594" t="str">
            <v>451U</v>
          </cell>
          <cell r="N7594">
            <v>44849</v>
          </cell>
          <cell r="O7594" t="str">
            <v>EMS02Q20000847HWA0003H</v>
          </cell>
          <cell r="P7594" t="str">
            <v>BRA2022101950003</v>
          </cell>
          <cell r="Q7594">
            <v>44852</v>
          </cell>
          <cell r="R7594" t="str">
            <v>SHW-61255I22</v>
          </cell>
          <cell r="T7594">
            <v>44926</v>
          </cell>
          <cell r="U7594" t="str">
            <v>SEA</v>
          </cell>
          <cell r="V7594" t="str">
            <v>Transit</v>
          </cell>
          <cell r="W7594" t="str">
            <v>02314BUG-1#3</v>
          </cell>
          <cell r="X7594">
            <v>44927</v>
          </cell>
          <cell r="AA7594" t="str">
            <v>EMS02Q20000847HWA0003H</v>
          </cell>
          <cell r="AB7594" t="b">
            <v>1</v>
          </cell>
          <cell r="AC7594">
            <v>44849</v>
          </cell>
        </row>
        <row r="7595">
          <cell r="A7595" t="str">
            <v>96600014631424006040000EMS02Q20000847HWA0003H</v>
          </cell>
          <cell r="B7595" t="e">
            <v>#N/A</v>
          </cell>
          <cell r="C7595" t="str">
            <v>966000146360</v>
          </cell>
          <cell r="D7595" t="str">
            <v>96600014631424006040000</v>
          </cell>
          <cell r="E7595" t="str">
            <v>ONT</v>
          </cell>
          <cell r="F7595" t="str">
            <v>9660001463</v>
          </cell>
          <cell r="G7595" t="str">
            <v>14240060</v>
          </cell>
          <cell r="H7595">
            <v>60</v>
          </cell>
          <cell r="I7595" t="str">
            <v>RF Connector,Coaxial Connector,50,Straig</v>
          </cell>
          <cell r="J7595">
            <v>40000</v>
          </cell>
          <cell r="K7595">
            <v>1.8800000000000001E-2</v>
          </cell>
          <cell r="L7595">
            <v>752</v>
          </cell>
          <cell r="M7595" t="str">
            <v>451U</v>
          </cell>
          <cell r="N7595">
            <v>44849</v>
          </cell>
          <cell r="O7595" t="str">
            <v>EMS02Q20000847HWA0003H</v>
          </cell>
          <cell r="P7595" t="str">
            <v>BRA2022101950003</v>
          </cell>
          <cell r="Q7595">
            <v>44852</v>
          </cell>
          <cell r="R7595" t="str">
            <v>SHW-61255I22</v>
          </cell>
          <cell r="T7595">
            <v>44926</v>
          </cell>
          <cell r="U7595" t="str">
            <v>SEA</v>
          </cell>
          <cell r="V7595" t="str">
            <v>Transit</v>
          </cell>
          <cell r="W7595" t="str">
            <v>02314BUG-1#3</v>
          </cell>
          <cell r="X7595">
            <v>44927</v>
          </cell>
          <cell r="AA7595" t="str">
            <v>EMS02Q20000847HWA0003H</v>
          </cell>
          <cell r="AB7595" t="b">
            <v>1</v>
          </cell>
          <cell r="AC7595">
            <v>44849</v>
          </cell>
        </row>
        <row r="7596">
          <cell r="A7596" t="str">
            <v>96600014631430010520000EMS02Q20000847HWA0003H</v>
          </cell>
          <cell r="B7596" t="e">
            <v>#N/A</v>
          </cell>
          <cell r="C7596" t="str">
            <v>966000146370</v>
          </cell>
          <cell r="D7596" t="str">
            <v>96600014631430010520000</v>
          </cell>
          <cell r="E7596" t="str">
            <v>ONT</v>
          </cell>
          <cell r="F7596" t="str">
            <v>9660001463</v>
          </cell>
          <cell r="G7596" t="str">
            <v>14300105</v>
          </cell>
          <cell r="H7596">
            <v>70</v>
          </cell>
          <cell r="I7596" t="str">
            <v>Optical Adapter,SC/APC-SC/APC,Green Shel</v>
          </cell>
          <cell r="J7596">
            <v>20000</v>
          </cell>
          <cell r="K7596">
            <v>0.12790000000000001</v>
          </cell>
          <cell r="L7596">
            <v>2558.0000000000005</v>
          </cell>
          <cell r="M7596" t="str">
            <v>451U</v>
          </cell>
          <cell r="N7596">
            <v>44849</v>
          </cell>
          <cell r="O7596" t="str">
            <v>EMS02Q20000847HWA0003H</v>
          </cell>
          <cell r="P7596" t="str">
            <v>BRA2022101950003</v>
          </cell>
          <cell r="Q7596">
            <v>44852</v>
          </cell>
          <cell r="R7596" t="str">
            <v>SHW-61255I22</v>
          </cell>
          <cell r="T7596">
            <v>44926</v>
          </cell>
          <cell r="U7596" t="str">
            <v>SEA</v>
          </cell>
          <cell r="V7596" t="str">
            <v>Transit</v>
          </cell>
          <cell r="W7596" t="str">
            <v>02314BUG-1#3</v>
          </cell>
          <cell r="X7596">
            <v>44927</v>
          </cell>
          <cell r="AA7596" t="str">
            <v>EMS02Q20000847HWA0003H</v>
          </cell>
          <cell r="AB7596" t="b">
            <v>1</v>
          </cell>
          <cell r="AC7596">
            <v>44849</v>
          </cell>
        </row>
        <row r="7597">
          <cell r="A7597" t="str">
            <v>96600014631605009620000EMS02Q20000847HWA0003H</v>
          </cell>
          <cell r="B7597" t="e">
            <v>#N/A</v>
          </cell>
          <cell r="C7597" t="str">
            <v>966000146380</v>
          </cell>
          <cell r="D7597" t="str">
            <v>96600014631605009620000</v>
          </cell>
          <cell r="E7597" t="str">
            <v>ONT</v>
          </cell>
          <cell r="F7597" t="str">
            <v>9660001463</v>
          </cell>
          <cell r="G7597" t="str">
            <v>16050096</v>
          </cell>
          <cell r="H7597">
            <v>80</v>
          </cell>
          <cell r="I7597" t="str">
            <v>Push Switch 2P2T 12VDC 1A THT 3.6mm</v>
          </cell>
          <cell r="J7597">
            <v>20000</v>
          </cell>
          <cell r="K7597">
            <v>9.4899999999999998E-2</v>
          </cell>
          <cell r="L7597">
            <v>1898</v>
          </cell>
          <cell r="M7597" t="str">
            <v>451U</v>
          </cell>
          <cell r="N7597">
            <v>44849</v>
          </cell>
          <cell r="O7597" t="str">
            <v>EMS02Q20000847HWA0003H</v>
          </cell>
          <cell r="P7597" t="str">
            <v>BRA2022101950003</v>
          </cell>
          <cell r="Q7597">
            <v>44852</v>
          </cell>
          <cell r="R7597" t="str">
            <v>SHW-61255I22</v>
          </cell>
          <cell r="T7597">
            <v>44926</v>
          </cell>
          <cell r="U7597" t="str">
            <v>SEA</v>
          </cell>
          <cell r="V7597" t="str">
            <v>Transit</v>
          </cell>
          <cell r="W7597" t="str">
            <v>02314BUG-1#3</v>
          </cell>
          <cell r="X7597">
            <v>44927</v>
          </cell>
          <cell r="AA7597" t="str">
            <v>EMS02Q20000847HWA0003H</v>
          </cell>
          <cell r="AB7597" t="b">
            <v>1</v>
          </cell>
          <cell r="AC7597">
            <v>44849</v>
          </cell>
        </row>
        <row r="7598">
          <cell r="A7598" t="str">
            <v>96600014631610008160000EMS02Q20000847HWA0013H</v>
          </cell>
          <cell r="B7598" t="e">
            <v>#N/A</v>
          </cell>
          <cell r="C7598" t="str">
            <v>966000146390</v>
          </cell>
          <cell r="D7598" t="str">
            <v>96600014631610008160000</v>
          </cell>
          <cell r="E7598" t="str">
            <v>ONT</v>
          </cell>
          <cell r="F7598" t="str">
            <v>9660001463</v>
          </cell>
          <cell r="G7598" t="str">
            <v>16100081</v>
          </cell>
          <cell r="H7598">
            <v>90</v>
          </cell>
          <cell r="I7598" t="str">
            <v>Micro switch-SPST-12VDC-0.05A-THT-3.5mm-</v>
          </cell>
          <cell r="J7598">
            <v>60000</v>
          </cell>
          <cell r="K7598">
            <v>0.18440000000000001</v>
          </cell>
          <cell r="L7598">
            <v>11064</v>
          </cell>
          <cell r="M7598" t="str">
            <v>451U</v>
          </cell>
          <cell r="N7598">
            <v>44861</v>
          </cell>
          <cell r="O7598" t="str">
            <v>EMS02Q20000847HWA0013H</v>
          </cell>
          <cell r="P7598" t="str">
            <v>BRA2022110250003</v>
          </cell>
          <cell r="Q7598">
            <v>44867</v>
          </cell>
          <cell r="R7598" t="str">
            <v>SHW-61319I22</v>
          </cell>
          <cell r="T7598">
            <v>44943</v>
          </cell>
          <cell r="U7598" t="str">
            <v>SEA</v>
          </cell>
          <cell r="V7598" t="str">
            <v>Transit</v>
          </cell>
          <cell r="W7598" t="str">
            <v>02314BUG-1#3</v>
          </cell>
          <cell r="X7598">
            <v>44927</v>
          </cell>
          <cell r="AA7598" t="str">
            <v>EMS02Q20000847HWA0013H</v>
          </cell>
          <cell r="AB7598" t="b">
            <v>1</v>
          </cell>
          <cell r="AC7598">
            <v>44861</v>
          </cell>
        </row>
        <row r="7599">
          <cell r="A7599" t="str">
            <v>96600014632108026220000EMS02Q20000847HWA0003H</v>
          </cell>
          <cell r="B7599" t="e">
            <v>#N/A</v>
          </cell>
          <cell r="C7599" t="str">
            <v>9660001463100</v>
          </cell>
          <cell r="D7599" t="str">
            <v>96600014632108026220000</v>
          </cell>
          <cell r="E7599" t="str">
            <v>ONT</v>
          </cell>
          <cell r="F7599" t="str">
            <v>9660001463</v>
          </cell>
          <cell r="G7599" t="str">
            <v>21080262</v>
          </cell>
          <cell r="H7599">
            <v>100</v>
          </cell>
          <cell r="I7599" t="str">
            <v>HG8245 shield case for Bosa part-2108026</v>
          </cell>
          <cell r="J7599">
            <v>20000</v>
          </cell>
          <cell r="K7599">
            <v>0.1106</v>
          </cell>
          <cell r="L7599">
            <v>2212</v>
          </cell>
          <cell r="M7599" t="str">
            <v>451U</v>
          </cell>
          <cell r="N7599">
            <v>44849</v>
          </cell>
          <cell r="O7599" t="str">
            <v>EMS02Q20000847HWA0003H</v>
          </cell>
          <cell r="P7599" t="str">
            <v>BRA2022101950003</v>
          </cell>
          <cell r="Q7599">
            <v>44852</v>
          </cell>
          <cell r="R7599" t="str">
            <v>SHW-61255I22</v>
          </cell>
          <cell r="T7599">
            <v>44926</v>
          </cell>
          <cell r="U7599" t="str">
            <v>SEA</v>
          </cell>
          <cell r="V7599" t="str">
            <v>Transit</v>
          </cell>
          <cell r="W7599" t="str">
            <v>02314BUG-1#3</v>
          </cell>
          <cell r="X7599">
            <v>44927</v>
          </cell>
          <cell r="AA7599" t="str">
            <v>EMS02Q20000847HWA0003H</v>
          </cell>
          <cell r="AB7599" t="b">
            <v>1</v>
          </cell>
          <cell r="AC7599">
            <v>44849</v>
          </cell>
        </row>
        <row r="7600">
          <cell r="A7600" t="str">
            <v>966000146321206383-0012400EMS02Q20000847HWA0002H</v>
          </cell>
          <cell r="B7600" t="e">
            <v>#N/A</v>
          </cell>
          <cell r="C7600" t="str">
            <v>9660001463110</v>
          </cell>
          <cell r="D7600" t="str">
            <v>966000146321206383-0012400</v>
          </cell>
          <cell r="E7600" t="str">
            <v>ONT</v>
          </cell>
          <cell r="F7600" t="str">
            <v>9660001463</v>
          </cell>
          <cell r="G7600" t="str">
            <v>21206383-001</v>
          </cell>
          <cell r="H7600">
            <v>110</v>
          </cell>
          <cell r="I7600" t="str">
            <v>EchoLife HG8145V5 plastic parts , 212063</v>
          </cell>
          <cell r="J7600">
            <v>2400</v>
          </cell>
          <cell r="K7600">
            <v>1.0215000000000001</v>
          </cell>
          <cell r="L7600">
            <v>2451.6000000000004</v>
          </cell>
          <cell r="M7600" t="str">
            <v>451U</v>
          </cell>
          <cell r="N7600">
            <v>44847</v>
          </cell>
          <cell r="O7600" t="str">
            <v>EMS02Q20000847HWA0002H</v>
          </cell>
          <cell r="P7600" t="str">
            <v>BRA2022101950018</v>
          </cell>
          <cell r="Q7600">
            <v>44852</v>
          </cell>
          <cell r="R7600" t="str">
            <v>SHW-61256I22</v>
          </cell>
          <cell r="T7600">
            <v>44926</v>
          </cell>
          <cell r="U7600" t="str">
            <v>SEA</v>
          </cell>
          <cell r="V7600" t="str">
            <v>Transit</v>
          </cell>
          <cell r="W7600" t="str">
            <v>02314BUG-1#3</v>
          </cell>
          <cell r="X7600">
            <v>44927</v>
          </cell>
          <cell r="AA7600" t="str">
            <v>EMS02Q20000847HWA0002H</v>
          </cell>
          <cell r="AB7600" t="b">
            <v>1</v>
          </cell>
          <cell r="AC7600">
            <v>44847</v>
          </cell>
        </row>
        <row r="7601">
          <cell r="A7601" t="str">
            <v>96600014632601052320000EMS02Q20000847HWA0006H</v>
          </cell>
          <cell r="B7601" t="e">
            <v>#N/A</v>
          </cell>
          <cell r="C7601" t="str">
            <v>9660001463120</v>
          </cell>
          <cell r="D7601" t="str">
            <v>96600014632601052320000</v>
          </cell>
          <cell r="E7601" t="str">
            <v>ONT</v>
          </cell>
          <cell r="F7601" t="str">
            <v>9660001463</v>
          </cell>
          <cell r="G7601" t="str">
            <v>26010523</v>
          </cell>
          <cell r="H7601">
            <v>120</v>
          </cell>
          <cell r="I7601" t="str">
            <v>Cross Recessed Pan Head Tapping Screws,S</v>
          </cell>
          <cell r="J7601">
            <v>20000</v>
          </cell>
          <cell r="K7601">
            <v>1.8E-3</v>
          </cell>
          <cell r="L7601">
            <v>36</v>
          </cell>
          <cell r="M7601" t="str">
            <v>451U</v>
          </cell>
          <cell r="N7601">
            <v>44849</v>
          </cell>
          <cell r="O7601" t="str">
            <v>EMS02Q20000847HWA0006H</v>
          </cell>
          <cell r="P7601" t="str">
            <v>BRA2022101950009</v>
          </cell>
          <cell r="Q7601">
            <v>44850</v>
          </cell>
          <cell r="R7601" t="str">
            <v>SHW-61243I22</v>
          </cell>
          <cell r="S7601">
            <v>44916</v>
          </cell>
          <cell r="T7601">
            <v>44923</v>
          </cell>
          <cell r="U7601" t="str">
            <v>SEA</v>
          </cell>
          <cell r="V7601" t="str">
            <v>Delivered</v>
          </cell>
          <cell r="W7601" t="str">
            <v>02314BUG-1#3</v>
          </cell>
          <cell r="X7601">
            <v>44927</v>
          </cell>
          <cell r="AA7601" t="str">
            <v>EMS02Q20000847HWA0006H</v>
          </cell>
          <cell r="AB7601" t="b">
            <v>1</v>
          </cell>
          <cell r="AC7601">
            <v>44849</v>
          </cell>
        </row>
        <row r="7602">
          <cell r="A7602" t="str">
            <v>96600014632701409120000EMS02Q20000847HWA0006H</v>
          </cell>
          <cell r="B7602" t="e">
            <v>#N/A</v>
          </cell>
          <cell r="C7602" t="str">
            <v>9660001463130</v>
          </cell>
          <cell r="D7602" t="str">
            <v>96600014632701409120000</v>
          </cell>
          <cell r="E7602" t="str">
            <v>ONT</v>
          </cell>
          <cell r="F7602" t="str">
            <v>9660001463</v>
          </cell>
          <cell r="G7602" t="str">
            <v>27014091</v>
          </cell>
          <cell r="H7602">
            <v>130</v>
          </cell>
          <cell r="I7602" t="str">
            <v>Omni-directional Antenna,2400~2500/5150~</v>
          </cell>
          <cell r="J7602">
            <v>20000</v>
          </cell>
          <cell r="K7602">
            <v>0.28649999999999998</v>
          </cell>
          <cell r="L7602">
            <v>5729.9999999999991</v>
          </cell>
          <cell r="M7602" t="str">
            <v>451U</v>
          </cell>
          <cell r="N7602">
            <v>44849</v>
          </cell>
          <cell r="O7602" t="str">
            <v>EMS02Q20000847HWA0006H</v>
          </cell>
          <cell r="P7602" t="str">
            <v>BRA2022101950009</v>
          </cell>
          <cell r="Q7602">
            <v>44850</v>
          </cell>
          <cell r="R7602" t="str">
            <v>SHW-61243I22</v>
          </cell>
          <cell r="S7602">
            <v>44916</v>
          </cell>
          <cell r="T7602">
            <v>44923</v>
          </cell>
          <cell r="U7602" t="str">
            <v>SEA</v>
          </cell>
          <cell r="V7602" t="str">
            <v>Delivered</v>
          </cell>
          <cell r="W7602" t="str">
            <v>02314BUG-1#3</v>
          </cell>
          <cell r="X7602">
            <v>44927</v>
          </cell>
          <cell r="AA7602" t="str">
            <v>EMS02Q20000847HWA0006H</v>
          </cell>
          <cell r="AB7602" t="b">
            <v>1</v>
          </cell>
          <cell r="AC7602">
            <v>44849</v>
          </cell>
        </row>
        <row r="7603">
          <cell r="A7603" t="str">
            <v>96600014632701409220000EMS02Q20000847HWA0006H</v>
          </cell>
          <cell r="B7603" t="e">
            <v>#N/A</v>
          </cell>
          <cell r="C7603" t="str">
            <v>9660001463140</v>
          </cell>
          <cell r="D7603" t="str">
            <v>96600014632701409220000</v>
          </cell>
          <cell r="E7603" t="str">
            <v>ONT</v>
          </cell>
          <cell r="F7603" t="str">
            <v>9660001463</v>
          </cell>
          <cell r="G7603" t="str">
            <v>27014092</v>
          </cell>
          <cell r="H7603">
            <v>140</v>
          </cell>
          <cell r="I7603" t="str">
            <v>Omni-directional Antenna,2400~2500/5150~</v>
          </cell>
          <cell r="J7603">
            <v>20000</v>
          </cell>
          <cell r="K7603">
            <v>0.28770000000000001</v>
          </cell>
          <cell r="L7603">
            <v>5754</v>
          </cell>
          <cell r="M7603" t="str">
            <v>451U</v>
          </cell>
          <cell r="N7603">
            <v>44849</v>
          </cell>
          <cell r="O7603" t="str">
            <v>EMS02Q20000847HWA0006H</v>
          </cell>
          <cell r="P7603" t="str">
            <v>BRA2022101950009</v>
          </cell>
          <cell r="Q7603">
            <v>44850</v>
          </cell>
          <cell r="R7603" t="str">
            <v>SHW-61243I22</v>
          </cell>
          <cell r="S7603">
            <v>44916</v>
          </cell>
          <cell r="T7603">
            <v>44923</v>
          </cell>
          <cell r="U7603" t="str">
            <v>SEA</v>
          </cell>
          <cell r="V7603" t="str">
            <v>Delivered</v>
          </cell>
          <cell r="W7603" t="str">
            <v>02314BUG-1#3</v>
          </cell>
          <cell r="X7603">
            <v>44927</v>
          </cell>
          <cell r="AA7603" t="str">
            <v>EMS02Q20000847HWA0006H</v>
          </cell>
          <cell r="AB7603" t="b">
            <v>1</v>
          </cell>
          <cell r="AC7603">
            <v>44849</v>
          </cell>
        </row>
        <row r="7604">
          <cell r="A7604" t="str">
            <v>96600014630405027820000EMS02Q20000847HWA0006H</v>
          </cell>
          <cell r="B7604" t="e">
            <v>#N/A</v>
          </cell>
          <cell r="C7604" t="str">
            <v>9660001463150</v>
          </cell>
          <cell r="D7604" t="str">
            <v>96600014630405027820000</v>
          </cell>
          <cell r="E7604" t="str">
            <v>ONT</v>
          </cell>
          <cell r="F7604" t="str">
            <v>9660001463</v>
          </cell>
          <cell r="G7604" t="str">
            <v>04050278</v>
          </cell>
          <cell r="H7604">
            <v>150</v>
          </cell>
          <cell r="I7604" t="str">
            <v>Signal Cable 1.5m RJ11 2core</v>
          </cell>
          <cell r="J7604">
            <v>20000</v>
          </cell>
          <cell r="K7604">
            <v>0.27060000000000001</v>
          </cell>
          <cell r="L7604">
            <v>5412</v>
          </cell>
          <cell r="M7604" t="str">
            <v>451U</v>
          </cell>
          <cell r="N7604">
            <v>44849</v>
          </cell>
          <cell r="O7604" t="str">
            <v>EMS02Q20000847HWA0006H</v>
          </cell>
          <cell r="P7604" t="str">
            <v>BRA2022101950009</v>
          </cell>
          <cell r="Q7604">
            <v>44850</v>
          </cell>
          <cell r="R7604" t="str">
            <v>SHW-61243I22</v>
          </cell>
          <cell r="S7604">
            <v>44916</v>
          </cell>
          <cell r="T7604">
            <v>44923</v>
          </cell>
          <cell r="U7604" t="str">
            <v>SEA</v>
          </cell>
          <cell r="V7604" t="str">
            <v>Delivered</v>
          </cell>
          <cell r="W7604" t="str">
            <v>02314BUG-1#3</v>
          </cell>
          <cell r="X7604">
            <v>44927</v>
          </cell>
          <cell r="AA7604" t="str">
            <v>EMS02Q20000847HWA0006H</v>
          </cell>
          <cell r="AB7604" t="b">
            <v>1</v>
          </cell>
          <cell r="AC7604">
            <v>44849</v>
          </cell>
        </row>
        <row r="7605">
          <cell r="A7605" t="str">
            <v>96600014630405050520000EMS02Q20000847HWA0012H</v>
          </cell>
          <cell r="B7605" t="e">
            <v>#N/A</v>
          </cell>
          <cell r="C7605" t="str">
            <v>9660001463160</v>
          </cell>
          <cell r="D7605" t="str">
            <v>96600014630405050520000</v>
          </cell>
          <cell r="E7605" t="str">
            <v>ONT</v>
          </cell>
          <cell r="F7605" t="str">
            <v>9660001463</v>
          </cell>
          <cell r="G7605" t="str">
            <v>04050505</v>
          </cell>
          <cell r="H7605">
            <v>160</v>
          </cell>
          <cell r="I7605" t="str">
            <v>Signal Cable Outsourcing Cable 1.5m 8P8</v>
          </cell>
          <cell r="J7605">
            <v>20000</v>
          </cell>
          <cell r="K7605">
            <v>0.307</v>
          </cell>
          <cell r="L7605">
            <v>6140</v>
          </cell>
          <cell r="M7605" t="str">
            <v>451U</v>
          </cell>
          <cell r="N7605">
            <v>44859</v>
          </cell>
          <cell r="O7605" t="str">
            <v>EMS02Q20000847HWA0012H</v>
          </cell>
          <cell r="P7605" t="str">
            <v>BRA2022102450011</v>
          </cell>
          <cell r="Q7605">
            <v>44858</v>
          </cell>
          <cell r="R7605" t="str">
            <v>SHW-61278I22</v>
          </cell>
          <cell r="T7605">
            <v>44933</v>
          </cell>
          <cell r="U7605" t="str">
            <v>SEA</v>
          </cell>
          <cell r="V7605" t="str">
            <v>Transit</v>
          </cell>
          <cell r="W7605" t="str">
            <v>02314BUG-1#3</v>
          </cell>
          <cell r="X7605">
            <v>44927</v>
          </cell>
          <cell r="AA7605" t="str">
            <v>EMS02Q20000847HWA0012H</v>
          </cell>
          <cell r="AB7605" t="b">
            <v>1</v>
          </cell>
          <cell r="AC7605">
            <v>44859</v>
          </cell>
        </row>
        <row r="7606">
          <cell r="A7606" t="str">
            <v>96600014639017008881000EMS02Q20000847HWA0015H</v>
          </cell>
          <cell r="B7606" t="e">
            <v>#N/A</v>
          </cell>
          <cell r="C7606" t="str">
            <v>9660001463170</v>
          </cell>
          <cell r="D7606" t="str">
            <v>96600014639017008881000</v>
          </cell>
          <cell r="E7606" t="str">
            <v>ONT</v>
          </cell>
          <cell r="F7606" t="str">
            <v>9660001463</v>
          </cell>
          <cell r="G7606" t="str">
            <v>90170088</v>
          </cell>
          <cell r="H7606">
            <v>170</v>
          </cell>
          <cell r="I7606" t="str">
            <v>Gum Paper,Foam Tape,each size 5mm*25mm,F</v>
          </cell>
          <cell r="J7606">
            <v>81000</v>
          </cell>
          <cell r="K7606">
            <v>3.5999999999999999E-3</v>
          </cell>
          <cell r="L7606">
            <v>291.59999999999997</v>
          </cell>
          <cell r="M7606" t="str">
            <v>451U</v>
          </cell>
          <cell r="N7606">
            <v>44857</v>
          </cell>
          <cell r="O7606" t="str">
            <v>EMS02Q20000847HWA0015H</v>
          </cell>
          <cell r="P7606" t="str">
            <v>BRA2022110750006</v>
          </cell>
          <cell r="Q7606">
            <v>44872</v>
          </cell>
          <cell r="T7606">
            <v>44943</v>
          </cell>
          <cell r="U7606" t="str">
            <v>SEA</v>
          </cell>
          <cell r="V7606" t="str">
            <v>Transit</v>
          </cell>
          <cell r="W7606" t="str">
            <v>02314BUG-1#3</v>
          </cell>
          <cell r="X7606">
            <v>44927</v>
          </cell>
          <cell r="AA7606" t="str">
            <v>EMS02Q20000847HWA0015H</v>
          </cell>
          <cell r="AB7606" t="b">
            <v>1</v>
          </cell>
          <cell r="AC7606">
            <v>44857</v>
          </cell>
        </row>
        <row r="7607">
          <cell r="A7607" t="str">
            <v>966000146321206383-0012400EMS02Q20000847HWA0004H</v>
          </cell>
          <cell r="B7607" t="e">
            <v>#N/A</v>
          </cell>
          <cell r="C7607" t="str">
            <v>9660001463180</v>
          </cell>
          <cell r="D7607" t="str">
            <v>966000146321206383-0012400</v>
          </cell>
          <cell r="E7607" t="str">
            <v>ONT</v>
          </cell>
          <cell r="F7607" t="str">
            <v>9660001463</v>
          </cell>
          <cell r="G7607" t="str">
            <v>21206383-001</v>
          </cell>
          <cell r="H7607">
            <v>180</v>
          </cell>
          <cell r="I7607" t="str">
            <v>EchoLife HG8145V5 plastic parts , 212063</v>
          </cell>
          <cell r="J7607">
            <v>2400</v>
          </cell>
          <cell r="K7607">
            <v>1.0215000000000001</v>
          </cell>
          <cell r="L7607">
            <v>2451.6000000000004</v>
          </cell>
          <cell r="M7607" t="str">
            <v>451U</v>
          </cell>
          <cell r="N7607">
            <v>44847</v>
          </cell>
          <cell r="O7607" t="str">
            <v>EMS02Q20000847HWA0004H</v>
          </cell>
          <cell r="P7607" t="str">
            <v>BRA2022101950018</v>
          </cell>
          <cell r="Q7607">
            <v>44852</v>
          </cell>
          <cell r="R7607" t="str">
            <v>SHW-61256I22</v>
          </cell>
          <cell r="T7607">
            <v>44926</v>
          </cell>
          <cell r="U7607" t="str">
            <v>SEA</v>
          </cell>
          <cell r="V7607" t="str">
            <v>Transit</v>
          </cell>
          <cell r="W7607" t="str">
            <v>02314BUG-1#3</v>
          </cell>
          <cell r="X7607">
            <v>44927</v>
          </cell>
          <cell r="AA7607" t="str">
            <v>EMS02Q20000847HWA0004H</v>
          </cell>
          <cell r="AB7607" t="b">
            <v>1</v>
          </cell>
          <cell r="AC7607">
            <v>44847</v>
          </cell>
        </row>
        <row r="7608">
          <cell r="A7608" t="str">
            <v>966000146321206383-0012400EMS02Q20000847HWA0001H</v>
          </cell>
          <cell r="B7608" t="e">
            <v>#N/A</v>
          </cell>
          <cell r="C7608" t="str">
            <v>9660001463190</v>
          </cell>
          <cell r="D7608" t="str">
            <v>966000146321206383-0012400</v>
          </cell>
          <cell r="E7608" t="str">
            <v>ONT</v>
          </cell>
          <cell r="F7608" t="str">
            <v>9660001463</v>
          </cell>
          <cell r="G7608" t="str">
            <v>21206383-001</v>
          </cell>
          <cell r="H7608">
            <v>190</v>
          </cell>
          <cell r="I7608" t="str">
            <v>EchoLife HG8145V5 plastic parts , 212063</v>
          </cell>
          <cell r="J7608">
            <v>2400</v>
          </cell>
          <cell r="K7608">
            <v>1.0215000000000001</v>
          </cell>
          <cell r="L7608">
            <v>2451.6000000000004</v>
          </cell>
          <cell r="M7608" t="str">
            <v>451U</v>
          </cell>
          <cell r="N7608">
            <v>44847</v>
          </cell>
          <cell r="O7608" t="str">
            <v>EMS02Q20000847HWA0001H</v>
          </cell>
          <cell r="P7608" t="str">
            <v>BRA2022101950018</v>
          </cell>
          <cell r="Q7608">
            <v>44852</v>
          </cell>
          <cell r="R7608" t="str">
            <v>SHW-61256I22</v>
          </cell>
          <cell r="T7608">
            <v>44926</v>
          </cell>
          <cell r="U7608" t="str">
            <v>SEA</v>
          </cell>
          <cell r="V7608" t="str">
            <v>Transit</v>
          </cell>
          <cell r="W7608" t="str">
            <v>02314BUG-1#3</v>
          </cell>
          <cell r="X7608">
            <v>44927</v>
          </cell>
          <cell r="AA7608" t="str">
            <v>EMS02Q20000847HWA0001H</v>
          </cell>
          <cell r="AB7608" t="b">
            <v>1</v>
          </cell>
          <cell r="AC7608">
            <v>44847</v>
          </cell>
        </row>
        <row r="7609">
          <cell r="A7609" t="str">
            <v>966000146321206383-0012400EMS02Q20000847HWA0009H</v>
          </cell>
          <cell r="B7609" t="e">
            <v>#N/A</v>
          </cell>
          <cell r="C7609" t="str">
            <v>9660001463200</v>
          </cell>
          <cell r="D7609" t="str">
            <v>966000146321206383-0012400</v>
          </cell>
          <cell r="E7609" t="str">
            <v>ONT</v>
          </cell>
          <cell r="F7609" t="str">
            <v>9660001463</v>
          </cell>
          <cell r="G7609" t="str">
            <v>21206383-001</v>
          </cell>
          <cell r="H7609">
            <v>200</v>
          </cell>
          <cell r="I7609" t="str">
            <v>EchoLife HG8145V5 plastic parts , 212063</v>
          </cell>
          <cell r="J7609">
            <v>2400</v>
          </cell>
          <cell r="K7609">
            <v>1.0215000000000001</v>
          </cell>
          <cell r="L7609">
            <v>2451.6000000000004</v>
          </cell>
          <cell r="M7609" t="str">
            <v>451U</v>
          </cell>
          <cell r="N7609">
            <v>44847</v>
          </cell>
          <cell r="O7609" t="str">
            <v>EMS02Q20000847HWA0009H</v>
          </cell>
          <cell r="P7609" t="str">
            <v>BRA2022110250003</v>
          </cell>
          <cell r="Q7609">
            <v>44867</v>
          </cell>
          <cell r="R7609" t="str">
            <v>SHW-61319I22</v>
          </cell>
          <cell r="T7609">
            <v>44943</v>
          </cell>
          <cell r="U7609" t="str">
            <v>SEA</v>
          </cell>
          <cell r="V7609" t="str">
            <v>Transit</v>
          </cell>
          <cell r="W7609" t="str">
            <v>02314BUG-1#3</v>
          </cell>
          <cell r="X7609">
            <v>44927</v>
          </cell>
          <cell r="AA7609" t="str">
            <v>EMS02Q20000847HWA0007H</v>
          </cell>
          <cell r="AB7609" t="b">
            <v>0</v>
          </cell>
          <cell r="AC7609">
            <v>44847</v>
          </cell>
        </row>
        <row r="7610">
          <cell r="A7610" t="str">
            <v>966000146321206383-001800EMS02Q20000847HWA0008H</v>
          </cell>
          <cell r="B7610" t="e">
            <v>#N/A</v>
          </cell>
          <cell r="C7610" t="str">
            <v>9660001463210</v>
          </cell>
          <cell r="D7610" t="str">
            <v>966000146321206383-001800</v>
          </cell>
          <cell r="E7610" t="str">
            <v>ONT</v>
          </cell>
          <cell r="F7610" t="str">
            <v>9660001463</v>
          </cell>
          <cell r="G7610" t="str">
            <v>21206383-001</v>
          </cell>
          <cell r="H7610">
            <v>210</v>
          </cell>
          <cell r="I7610" t="str">
            <v>EchoLife HG8145V5 plastic parts , 212063</v>
          </cell>
          <cell r="J7610">
            <v>800</v>
          </cell>
          <cell r="K7610">
            <v>1.0215000000000001</v>
          </cell>
          <cell r="L7610">
            <v>817.2</v>
          </cell>
          <cell r="M7610" t="str">
            <v>451U</v>
          </cell>
          <cell r="N7610">
            <v>44847</v>
          </cell>
          <cell r="O7610" t="str">
            <v>EMS02Q20000847HWA0008H</v>
          </cell>
          <cell r="P7610" t="str">
            <v>BRA2022101950006</v>
          </cell>
          <cell r="Q7610">
            <v>44850</v>
          </cell>
          <cell r="R7610" t="str">
            <v>SHW-61247I22</v>
          </cell>
          <cell r="T7610">
            <v>44926</v>
          </cell>
          <cell r="U7610" t="str">
            <v>SEA</v>
          </cell>
          <cell r="V7610" t="str">
            <v>Transit</v>
          </cell>
          <cell r="W7610" t="str">
            <v>02314BUG-1#3</v>
          </cell>
          <cell r="X7610">
            <v>44927</v>
          </cell>
          <cell r="AA7610" t="str">
            <v>EMS02Q20000847HWA0008H</v>
          </cell>
          <cell r="AB7610" t="b">
            <v>1</v>
          </cell>
          <cell r="AC7610">
            <v>44847</v>
          </cell>
        </row>
        <row r="7611">
          <cell r="A7611" t="str">
            <v>966000146321206383-0012400EMS02Q20000847HWA0005H</v>
          </cell>
          <cell r="B7611" t="e">
            <v>#N/A</v>
          </cell>
          <cell r="C7611" t="str">
            <v>9660001463220</v>
          </cell>
          <cell r="D7611" t="str">
            <v>966000146321206383-0012400</v>
          </cell>
          <cell r="E7611" t="str">
            <v>ONT</v>
          </cell>
          <cell r="F7611" t="str">
            <v>9660001463</v>
          </cell>
          <cell r="G7611" t="str">
            <v>21206383-001</v>
          </cell>
          <cell r="H7611">
            <v>220</v>
          </cell>
          <cell r="I7611" t="str">
            <v>EchoLife HG8145V5 plastic parts , 212063</v>
          </cell>
          <cell r="J7611">
            <v>2400</v>
          </cell>
          <cell r="K7611">
            <v>1.0215000000000001</v>
          </cell>
          <cell r="L7611">
            <v>2451.6000000000004</v>
          </cell>
          <cell r="M7611" t="str">
            <v>451U</v>
          </cell>
          <cell r="N7611">
            <v>44847</v>
          </cell>
          <cell r="O7611" t="str">
            <v>EMS02Q20000847HWA0005H</v>
          </cell>
          <cell r="P7611" t="str">
            <v>BRA2022101950018</v>
          </cell>
          <cell r="Q7611">
            <v>44852</v>
          </cell>
          <cell r="R7611" t="str">
            <v>SHW-61256I22</v>
          </cell>
          <cell r="T7611">
            <v>44926</v>
          </cell>
          <cell r="U7611" t="str">
            <v>SEA</v>
          </cell>
          <cell r="V7611" t="str">
            <v>Transit</v>
          </cell>
          <cell r="W7611" t="str">
            <v>02314BUG-1#3</v>
          </cell>
          <cell r="X7611">
            <v>44927</v>
          </cell>
          <cell r="AA7611" t="str">
            <v>EMS02Q20000847HWA0005H</v>
          </cell>
          <cell r="AB7611" t="b">
            <v>1</v>
          </cell>
          <cell r="AC7611">
            <v>44847</v>
          </cell>
        </row>
        <row r="7612">
          <cell r="A7612" t="str">
            <v>966000146321206383-0012400EMS02Q20000847HWA0007H</v>
          </cell>
          <cell r="B7612" t="e">
            <v>#N/A</v>
          </cell>
          <cell r="C7612" t="str">
            <v>9660001463230</v>
          </cell>
          <cell r="D7612" t="str">
            <v>966000146321206383-0012400</v>
          </cell>
          <cell r="E7612" t="str">
            <v>ONT</v>
          </cell>
          <cell r="F7612" t="str">
            <v>9660001463</v>
          </cell>
          <cell r="G7612" t="str">
            <v>21206383-001</v>
          </cell>
          <cell r="H7612">
            <v>230</v>
          </cell>
          <cell r="I7612" t="str">
            <v>EchoLife HG8145V5 plastic parts , 212063</v>
          </cell>
          <cell r="J7612">
            <v>2400</v>
          </cell>
          <cell r="K7612">
            <v>1.0215000000000001</v>
          </cell>
          <cell r="L7612">
            <v>2451.6000000000004</v>
          </cell>
          <cell r="M7612" t="str">
            <v>451U</v>
          </cell>
          <cell r="N7612">
            <v>44847</v>
          </cell>
          <cell r="O7612" t="str">
            <v>EMS02Q20000847HWA0007H</v>
          </cell>
          <cell r="P7612" t="str">
            <v>BRA2022101950020</v>
          </cell>
          <cell r="Q7612">
            <v>44853</v>
          </cell>
          <cell r="R7612" t="str">
            <v>SHW-61258I22</v>
          </cell>
          <cell r="T7612">
            <v>44926</v>
          </cell>
          <cell r="U7612" t="str">
            <v>AIR</v>
          </cell>
          <cell r="V7612" t="str">
            <v>Transit</v>
          </cell>
          <cell r="W7612" t="str">
            <v>02314BUG-1#3</v>
          </cell>
          <cell r="X7612">
            <v>44927</v>
          </cell>
          <cell r="AA7612" t="str">
            <v>EMS02Q20000847HWA0007H</v>
          </cell>
          <cell r="AB7612" t="b">
            <v>1</v>
          </cell>
          <cell r="AC7612">
            <v>44847</v>
          </cell>
        </row>
        <row r="7613">
          <cell r="A7613" t="str">
            <v>966000146321206383-0012400EMS02Q20000847HWA0010H</v>
          </cell>
          <cell r="B7613" t="e">
            <v>#N/A</v>
          </cell>
          <cell r="C7613" t="str">
            <v>9660001463240</v>
          </cell>
          <cell r="D7613" t="str">
            <v>966000146321206383-0012400</v>
          </cell>
          <cell r="E7613" t="str">
            <v>ONT</v>
          </cell>
          <cell r="F7613" t="str">
            <v>9660001463</v>
          </cell>
          <cell r="G7613" t="str">
            <v>21206383-001</v>
          </cell>
          <cell r="H7613">
            <v>240</v>
          </cell>
          <cell r="I7613" t="str">
            <v>EchoLife HG8145V5 plastic parts , 212063</v>
          </cell>
          <cell r="J7613">
            <v>2400</v>
          </cell>
          <cell r="K7613">
            <v>1.0215000000000001</v>
          </cell>
          <cell r="L7613">
            <v>2451.6000000000004</v>
          </cell>
          <cell r="M7613" t="str">
            <v>451U</v>
          </cell>
          <cell r="N7613">
            <v>44847</v>
          </cell>
          <cell r="O7613" t="str">
            <v>EMS02Q20000847HWA0010H</v>
          </cell>
          <cell r="P7613" t="str">
            <v>BRA2022102450011</v>
          </cell>
          <cell r="Q7613">
            <v>44858</v>
          </cell>
          <cell r="R7613" t="str">
            <v>SHW-61278I22</v>
          </cell>
          <cell r="T7613">
            <v>44933</v>
          </cell>
          <cell r="U7613" t="str">
            <v>SEA</v>
          </cell>
          <cell r="V7613" t="str">
            <v>Transit</v>
          </cell>
          <cell r="W7613" t="str">
            <v>02314BUG-1#3</v>
          </cell>
          <cell r="X7613">
            <v>44927</v>
          </cell>
          <cell r="AA7613" t="str">
            <v>EMS02Q20000847HWA0011H</v>
          </cell>
          <cell r="AB7613" t="b">
            <v>0</v>
          </cell>
          <cell r="AC7613">
            <v>44847</v>
          </cell>
        </row>
        <row r="7614">
          <cell r="A7614" t="str">
            <v>966000146321206383-0012400EMS02Q20000847HWA0011H</v>
          </cell>
          <cell r="B7614" t="e">
            <v>#N/A</v>
          </cell>
          <cell r="C7614" t="str">
            <v>9660001463240</v>
          </cell>
          <cell r="D7614" t="str">
            <v>966000146321206383-0012400</v>
          </cell>
          <cell r="E7614" t="str">
            <v>ONT</v>
          </cell>
          <cell r="F7614" t="str">
            <v>9660001463</v>
          </cell>
          <cell r="G7614" t="str">
            <v>21206383-001</v>
          </cell>
          <cell r="H7614">
            <v>240</v>
          </cell>
          <cell r="I7614" t="str">
            <v>EchoLife HG8145V5 plastic parts , 212063</v>
          </cell>
          <cell r="J7614">
            <v>2400</v>
          </cell>
          <cell r="K7614">
            <v>1.0215000000000001</v>
          </cell>
          <cell r="L7614">
            <v>2451.6000000000004</v>
          </cell>
          <cell r="M7614" t="str">
            <v>451U</v>
          </cell>
          <cell r="N7614">
            <v>44847</v>
          </cell>
          <cell r="O7614" t="str">
            <v>EMS02Q20000847HWA0011H</v>
          </cell>
          <cell r="P7614" t="str">
            <v>BRA2022102450011</v>
          </cell>
          <cell r="Q7614">
            <v>44858</v>
          </cell>
          <cell r="R7614" t="str">
            <v>SHW-61278I22</v>
          </cell>
          <cell r="T7614">
            <v>44933</v>
          </cell>
          <cell r="U7614" t="str">
            <v>SEA</v>
          </cell>
          <cell r="V7614" t="str">
            <v>Transit</v>
          </cell>
          <cell r="W7614" t="str">
            <v>02314BUG-1#3</v>
          </cell>
          <cell r="X7614">
            <v>44927</v>
          </cell>
          <cell r="AA7614" t="str">
            <v>EMS02Q20000847HWA0011H</v>
          </cell>
          <cell r="AB7614" t="b">
            <v>1</v>
          </cell>
          <cell r="AC7614">
            <v>44847</v>
          </cell>
        </row>
        <row r="7615">
          <cell r="A7615" t="str">
            <v>966000146407090803-0018100EMS02Q20000848HWA0001K</v>
          </cell>
          <cell r="B7615" t="e">
            <v>#N/A</v>
          </cell>
          <cell r="C7615" t="str">
            <v>966000146410</v>
          </cell>
          <cell r="D7615" t="str">
            <v>966000146407090803-0018100</v>
          </cell>
          <cell r="E7615" t="str">
            <v>ONT</v>
          </cell>
          <cell r="F7615" t="str">
            <v>9660001464</v>
          </cell>
          <cell r="G7615" t="str">
            <v>07090803-001</v>
          </cell>
          <cell r="H7615">
            <v>10</v>
          </cell>
          <cell r="I7615" t="str">
            <v>Chip Thick Film Resistor,0.0625W,22ohm,+</v>
          </cell>
          <cell r="J7615">
            <v>8100</v>
          </cell>
          <cell r="K7615">
            <v>2.9999999999999997E-4</v>
          </cell>
          <cell r="L7615">
            <v>2.4299999999999997</v>
          </cell>
          <cell r="M7615" t="str">
            <v>451U</v>
          </cell>
          <cell r="N7615">
            <v>44930</v>
          </cell>
          <cell r="O7615" t="str">
            <v>EMS02Q20000848HWA0001K</v>
          </cell>
          <cell r="P7615" t="str">
            <v>BRA2022122950006</v>
          </cell>
          <cell r="Q7615">
            <v>44924</v>
          </cell>
          <cell r="T7615">
            <v>44963</v>
          </cell>
          <cell r="U7615" t="str">
            <v>AIR</v>
          </cell>
          <cell r="V7615" t="str">
            <v>Transit</v>
          </cell>
          <cell r="W7615" t="str">
            <v>02312VMP-2</v>
          </cell>
          <cell r="X7615">
            <v>44927</v>
          </cell>
          <cell r="AA7615" t="str">
            <v>EMS02Q20000848HWA0001K</v>
          </cell>
          <cell r="AB7615" t="b">
            <v>1</v>
          </cell>
          <cell r="AC7615">
            <v>44909</v>
          </cell>
        </row>
        <row r="7616">
          <cell r="A7616" t="str">
            <v>966000146407090911-0015000EMS02Q20000848HWA0001K</v>
          </cell>
          <cell r="B7616" t="e">
            <v>#N/A</v>
          </cell>
          <cell r="C7616" t="str">
            <v>966000146420</v>
          </cell>
          <cell r="D7616" t="str">
            <v>966000146407090911-0015000</v>
          </cell>
          <cell r="E7616" t="str">
            <v>ONT</v>
          </cell>
          <cell r="F7616" t="str">
            <v>9660001464</v>
          </cell>
          <cell r="G7616" t="str">
            <v>07090911-001</v>
          </cell>
          <cell r="H7616">
            <v>20</v>
          </cell>
          <cell r="I7616" t="str">
            <v>Chip Thick Film Resistor,0.05W,0ohm,50m</v>
          </cell>
          <cell r="J7616">
            <v>5000</v>
          </cell>
          <cell r="K7616">
            <v>5.9999999999999995E-4</v>
          </cell>
          <cell r="L7616">
            <v>2.9999999999999996</v>
          </cell>
          <cell r="M7616" t="str">
            <v>451U</v>
          </cell>
          <cell r="N7616">
            <v>44930</v>
          </cell>
          <cell r="O7616" t="str">
            <v>EMS02Q20000848HWA0001K</v>
          </cell>
          <cell r="P7616" t="str">
            <v>BRA2022122950006</v>
          </cell>
          <cell r="Q7616">
            <v>44924</v>
          </cell>
          <cell r="T7616">
            <v>44963</v>
          </cell>
          <cell r="U7616" t="str">
            <v>AIR</v>
          </cell>
          <cell r="V7616" t="str">
            <v>Transit</v>
          </cell>
          <cell r="W7616" t="str">
            <v>02312VMP-2</v>
          </cell>
          <cell r="X7616">
            <v>44927</v>
          </cell>
          <cell r="AA7616" t="str">
            <v>EMS02Q20000848HWA0001K</v>
          </cell>
          <cell r="AB7616" t="b">
            <v>1</v>
          </cell>
          <cell r="AC7616">
            <v>44909</v>
          </cell>
        </row>
        <row r="7617">
          <cell r="A7617" t="str">
            <v>966000146407090944-00115000EMS02Q20000848HWA0001K</v>
          </cell>
          <cell r="B7617" t="e">
            <v>#N/A</v>
          </cell>
          <cell r="C7617" t="str">
            <v>966000146430</v>
          </cell>
          <cell r="D7617" t="str">
            <v>966000146407090944-00115000</v>
          </cell>
          <cell r="E7617" t="str">
            <v>ONT</v>
          </cell>
          <cell r="F7617" t="str">
            <v>9660001464</v>
          </cell>
          <cell r="G7617" t="str">
            <v>07090944-001</v>
          </cell>
          <cell r="H7617">
            <v>30</v>
          </cell>
          <cell r="I7617" t="str">
            <v>Chip Thick Film Resistor,0.125W,750000oh</v>
          </cell>
          <cell r="J7617">
            <v>15000</v>
          </cell>
          <cell r="K7617">
            <v>1E-3</v>
          </cell>
          <cell r="L7617">
            <v>15</v>
          </cell>
          <cell r="M7617" t="str">
            <v>451U</v>
          </cell>
          <cell r="N7617">
            <v>44930</v>
          </cell>
          <cell r="O7617" t="str">
            <v>EMS02Q20000848HWA0001K</v>
          </cell>
          <cell r="P7617" t="str">
            <v>BRA2022122950006</v>
          </cell>
          <cell r="Q7617">
            <v>44924</v>
          </cell>
          <cell r="T7617">
            <v>44963</v>
          </cell>
          <cell r="U7617" t="str">
            <v>AIR</v>
          </cell>
          <cell r="V7617" t="str">
            <v>Transit</v>
          </cell>
          <cell r="W7617" t="str">
            <v>02312VMP-2</v>
          </cell>
          <cell r="X7617">
            <v>44927</v>
          </cell>
          <cell r="AA7617" t="str">
            <v>EMS02Q20000848HWA0001K</v>
          </cell>
          <cell r="AB7617" t="b">
            <v>1</v>
          </cell>
          <cell r="AC7617">
            <v>44909</v>
          </cell>
        </row>
        <row r="7618">
          <cell r="A7618" t="str">
            <v>966000146407091438-0015000EMS02Q20000848HWA0001K</v>
          </cell>
          <cell r="B7618" t="e">
            <v>#N/A</v>
          </cell>
          <cell r="C7618" t="str">
            <v>966000146440</v>
          </cell>
          <cell r="D7618" t="str">
            <v>966000146407091438-0015000</v>
          </cell>
          <cell r="E7618" t="str">
            <v>ONT</v>
          </cell>
          <cell r="F7618" t="str">
            <v>9660001464</v>
          </cell>
          <cell r="G7618" t="str">
            <v>07091438-001</v>
          </cell>
          <cell r="H7618">
            <v>40</v>
          </cell>
          <cell r="I7618" t="str">
            <v>ChipThickFilmResistor,0.1W,2.2ohm,+/</v>
          </cell>
          <cell r="J7618">
            <v>5000</v>
          </cell>
          <cell r="K7618">
            <v>5.9999999999999995E-4</v>
          </cell>
          <cell r="L7618">
            <v>2.9999999999999996</v>
          </cell>
          <cell r="M7618" t="str">
            <v>451U</v>
          </cell>
          <cell r="N7618">
            <v>44930</v>
          </cell>
          <cell r="O7618" t="str">
            <v>EMS02Q20000848HWA0001K</v>
          </cell>
          <cell r="P7618" t="str">
            <v>BRA2022122950006</v>
          </cell>
          <cell r="Q7618">
            <v>44924</v>
          </cell>
          <cell r="T7618">
            <v>44963</v>
          </cell>
          <cell r="U7618" t="str">
            <v>AIR</v>
          </cell>
          <cell r="V7618" t="str">
            <v>Transit</v>
          </cell>
          <cell r="W7618" t="str">
            <v>02312VMP-2</v>
          </cell>
          <cell r="X7618">
            <v>44927</v>
          </cell>
          <cell r="AA7618" t="str">
            <v>EMS02Q20000848HWA0001K</v>
          </cell>
          <cell r="AB7618" t="b">
            <v>1</v>
          </cell>
          <cell r="AC7618">
            <v>44909</v>
          </cell>
        </row>
        <row r="7619">
          <cell r="A7619" t="str">
            <v>966000146407091457-00110000EMS02Q20000848HWA0001K</v>
          </cell>
          <cell r="B7619" t="e">
            <v>#N/A</v>
          </cell>
          <cell r="C7619" t="str">
            <v>966000146450</v>
          </cell>
          <cell r="D7619" t="str">
            <v>966000146407091457-00110000</v>
          </cell>
          <cell r="E7619" t="str">
            <v>ONT</v>
          </cell>
          <cell r="F7619" t="str">
            <v>9660001464</v>
          </cell>
          <cell r="G7619" t="str">
            <v>07091457-001</v>
          </cell>
          <cell r="H7619">
            <v>50</v>
          </cell>
          <cell r="I7619" t="str">
            <v>Chip Thick Film Resistor,0.05W,1000ohm,+</v>
          </cell>
          <cell r="J7619">
            <v>10000</v>
          </cell>
          <cell r="K7619">
            <v>5.9999999999999995E-4</v>
          </cell>
          <cell r="L7619">
            <v>5.9999999999999991</v>
          </cell>
          <cell r="M7619" t="str">
            <v>451U</v>
          </cell>
          <cell r="N7619">
            <v>44930</v>
          </cell>
          <cell r="O7619" t="str">
            <v>EMS02Q20000848HWA0001K</v>
          </cell>
          <cell r="P7619" t="str">
            <v>BRA2022122950006</v>
          </cell>
          <cell r="Q7619">
            <v>44924</v>
          </cell>
          <cell r="T7619">
            <v>44963</v>
          </cell>
          <cell r="U7619" t="str">
            <v>AIR</v>
          </cell>
          <cell r="V7619" t="str">
            <v>Transit</v>
          </cell>
          <cell r="W7619" t="str">
            <v>02312VMP-2</v>
          </cell>
          <cell r="X7619">
            <v>44927</v>
          </cell>
          <cell r="AA7619" t="str">
            <v>EMS02Q20000848HWA0001K</v>
          </cell>
          <cell r="AB7619" t="b">
            <v>1</v>
          </cell>
          <cell r="AC7619">
            <v>44909</v>
          </cell>
        </row>
        <row r="7620">
          <cell r="A7620" t="str">
            <v>966000146407091463-00110000EMS02Q20000848HWA0001K</v>
          </cell>
          <cell r="B7620" t="e">
            <v>#N/A</v>
          </cell>
          <cell r="C7620" t="str">
            <v>966000146460</v>
          </cell>
          <cell r="D7620" t="str">
            <v>966000146407091463-00110000</v>
          </cell>
          <cell r="E7620" t="str">
            <v>ONT</v>
          </cell>
          <cell r="F7620" t="str">
            <v>9660001464</v>
          </cell>
          <cell r="G7620" t="str">
            <v>07091463-001</v>
          </cell>
          <cell r="H7620">
            <v>60</v>
          </cell>
          <cell r="I7620" t="str">
            <v>Chip Thick Film Resistor,0.05W,10000ohm,</v>
          </cell>
          <cell r="J7620">
            <v>10000</v>
          </cell>
          <cell r="K7620">
            <v>5.9999999999999995E-4</v>
          </cell>
          <cell r="L7620">
            <v>5.9999999999999991</v>
          </cell>
          <cell r="M7620" t="str">
            <v>451U</v>
          </cell>
          <cell r="N7620">
            <v>44930</v>
          </cell>
          <cell r="O7620" t="str">
            <v>EMS02Q20000848HWA0001K</v>
          </cell>
          <cell r="P7620" t="str">
            <v>BRA2022122950006</v>
          </cell>
          <cell r="Q7620">
            <v>44924</v>
          </cell>
          <cell r="T7620">
            <v>44963</v>
          </cell>
          <cell r="U7620" t="str">
            <v>AIR</v>
          </cell>
          <cell r="V7620" t="str">
            <v>Transit</v>
          </cell>
          <cell r="W7620" t="str">
            <v>02312VMP-2</v>
          </cell>
          <cell r="X7620">
            <v>44927</v>
          </cell>
          <cell r="AA7620" t="str">
            <v>EMS02Q20000848HWA0001K</v>
          </cell>
          <cell r="AB7620" t="b">
            <v>1</v>
          </cell>
          <cell r="AC7620">
            <v>44909</v>
          </cell>
        </row>
        <row r="7621">
          <cell r="A7621" t="str">
            <v>966000146407091470-00173000EMS02Q20000848HWA0001K</v>
          </cell>
          <cell r="B7621" t="e">
            <v>#N/A</v>
          </cell>
          <cell r="C7621" t="str">
            <v>966000146470</v>
          </cell>
          <cell r="D7621" t="str">
            <v>966000146407091470-00173000</v>
          </cell>
          <cell r="E7621" t="str">
            <v>ONT</v>
          </cell>
          <cell r="F7621" t="str">
            <v>9660001464</v>
          </cell>
          <cell r="G7621" t="str">
            <v>07091470-001</v>
          </cell>
          <cell r="H7621">
            <v>70</v>
          </cell>
          <cell r="I7621" t="str">
            <v>Chip Thick Film Resistor,0.0625W,0ohm,le</v>
          </cell>
          <cell r="J7621">
            <v>73000</v>
          </cell>
          <cell r="K7621">
            <v>2.9999999999999997E-4</v>
          </cell>
          <cell r="L7621">
            <v>21.9</v>
          </cell>
          <cell r="M7621" t="str">
            <v>451U</v>
          </cell>
          <cell r="N7621">
            <v>44930</v>
          </cell>
          <cell r="O7621" t="str">
            <v>EMS02Q20000848HWA0001K</v>
          </cell>
          <cell r="P7621" t="str">
            <v>BRA2022122950006</v>
          </cell>
          <cell r="Q7621">
            <v>44924</v>
          </cell>
          <cell r="T7621">
            <v>44963</v>
          </cell>
          <cell r="U7621" t="str">
            <v>AIR</v>
          </cell>
          <cell r="V7621" t="str">
            <v>Transit</v>
          </cell>
          <cell r="W7621" t="str">
            <v>02312VMP-2</v>
          </cell>
          <cell r="X7621">
            <v>44927</v>
          </cell>
          <cell r="AA7621" t="str">
            <v>EMS02Q20000848HWA0001K</v>
          </cell>
          <cell r="AB7621" t="b">
            <v>1</v>
          </cell>
          <cell r="AC7621">
            <v>44909</v>
          </cell>
        </row>
        <row r="7622">
          <cell r="A7622" t="str">
            <v>966000146407091472-0015000EMS02Q20000848HWA0001K</v>
          </cell>
          <cell r="B7622" t="e">
            <v>#N/A</v>
          </cell>
          <cell r="C7622" t="str">
            <v>966000146480</v>
          </cell>
          <cell r="D7622" t="str">
            <v>966000146407091472-0015000</v>
          </cell>
          <cell r="E7622" t="str">
            <v>ONT</v>
          </cell>
          <cell r="F7622" t="str">
            <v>9660001464</v>
          </cell>
          <cell r="G7622" t="str">
            <v>07091472-001</v>
          </cell>
          <cell r="H7622">
            <v>80</v>
          </cell>
          <cell r="I7622" t="str">
            <v>Chip Thick Film Resistor,0.1W,1ohm,+/-1%</v>
          </cell>
          <cell r="J7622">
            <v>5000</v>
          </cell>
          <cell r="K7622">
            <v>5.9999999999999995E-4</v>
          </cell>
          <cell r="L7622">
            <v>2.9999999999999996</v>
          </cell>
          <cell r="M7622" t="str">
            <v>451U</v>
          </cell>
          <cell r="N7622">
            <v>44930</v>
          </cell>
          <cell r="O7622" t="str">
            <v>EMS02Q20000848HWA0001K</v>
          </cell>
          <cell r="P7622" t="str">
            <v>BRA2022122950006</v>
          </cell>
          <cell r="Q7622">
            <v>44924</v>
          </cell>
          <cell r="T7622">
            <v>44963</v>
          </cell>
          <cell r="U7622" t="str">
            <v>AIR</v>
          </cell>
          <cell r="V7622" t="str">
            <v>Transit</v>
          </cell>
          <cell r="W7622" t="str">
            <v>02312VMP-2</v>
          </cell>
          <cell r="X7622">
            <v>44927</v>
          </cell>
          <cell r="AA7622" t="str">
            <v>EMS02Q20000848HWA0001K</v>
          </cell>
          <cell r="AB7622" t="b">
            <v>1</v>
          </cell>
          <cell r="AC7622">
            <v>44909</v>
          </cell>
        </row>
        <row r="7623">
          <cell r="A7623" t="str">
            <v>966000146407091482-00120000EMS02Q20000848HWA0001K</v>
          </cell>
          <cell r="B7623" t="e">
            <v>#N/A</v>
          </cell>
          <cell r="C7623" t="str">
            <v>966000146490</v>
          </cell>
          <cell r="D7623" t="str">
            <v>966000146407091482-00120000</v>
          </cell>
          <cell r="E7623" t="str">
            <v>ONT</v>
          </cell>
          <cell r="F7623" t="str">
            <v>9660001464</v>
          </cell>
          <cell r="G7623" t="str">
            <v>07091482-001</v>
          </cell>
          <cell r="H7623">
            <v>90</v>
          </cell>
          <cell r="I7623" t="str">
            <v>Chip Thick Film Resistor,0.125W,0ohm,les</v>
          </cell>
          <cell r="J7623">
            <v>20000</v>
          </cell>
          <cell r="K7623">
            <v>8.9999999999999998E-4</v>
          </cell>
          <cell r="L7623">
            <v>18</v>
          </cell>
          <cell r="M7623" t="str">
            <v>451U</v>
          </cell>
          <cell r="N7623">
            <v>44930</v>
          </cell>
          <cell r="O7623" t="str">
            <v>EMS02Q20000848HWA0001K</v>
          </cell>
          <cell r="P7623" t="str">
            <v>BRA2022122950006</v>
          </cell>
          <cell r="Q7623">
            <v>44924</v>
          </cell>
          <cell r="T7623">
            <v>44963</v>
          </cell>
          <cell r="U7623" t="str">
            <v>AIR</v>
          </cell>
          <cell r="V7623" t="str">
            <v>Transit</v>
          </cell>
          <cell r="W7623" t="str">
            <v>02312VMP-2</v>
          </cell>
          <cell r="X7623">
            <v>44927</v>
          </cell>
          <cell r="AA7623" t="str">
            <v>EMS02Q20000848HWA0001K</v>
          </cell>
          <cell r="AB7623" t="b">
            <v>1</v>
          </cell>
          <cell r="AC7623">
            <v>44909</v>
          </cell>
        </row>
        <row r="7624">
          <cell r="A7624" t="str">
            <v>966000146407091486-00170000EMS02Q20000848HWA0001K</v>
          </cell>
          <cell r="B7624" t="e">
            <v>#N/A</v>
          </cell>
          <cell r="C7624" t="str">
            <v>9660001464100</v>
          </cell>
          <cell r="D7624" t="str">
            <v>966000146407091486-00170000</v>
          </cell>
          <cell r="E7624" t="str">
            <v>ONT</v>
          </cell>
          <cell r="F7624" t="str">
            <v>9660001464</v>
          </cell>
          <cell r="G7624" t="str">
            <v>07091486-001</v>
          </cell>
          <cell r="H7624">
            <v>100</v>
          </cell>
          <cell r="I7624" t="str">
            <v>ChipThickFilmResistor,0.1W,0ohm,50mO</v>
          </cell>
          <cell r="J7624">
            <v>70000</v>
          </cell>
          <cell r="K7624">
            <v>5.0000000000000001E-4</v>
          </cell>
          <cell r="L7624">
            <v>35</v>
          </cell>
          <cell r="M7624" t="str">
            <v>451U</v>
          </cell>
          <cell r="N7624">
            <v>44930</v>
          </cell>
          <cell r="O7624" t="str">
            <v>EMS02Q20000848HWA0001K</v>
          </cell>
          <cell r="P7624" t="str">
            <v>BRA2022122950006</v>
          </cell>
          <cell r="Q7624">
            <v>44924</v>
          </cell>
          <cell r="T7624">
            <v>44963</v>
          </cell>
          <cell r="U7624" t="str">
            <v>AIR</v>
          </cell>
          <cell r="V7624" t="str">
            <v>Transit</v>
          </cell>
          <cell r="W7624" t="str">
            <v>02312VMP-2</v>
          </cell>
          <cell r="X7624">
            <v>44927</v>
          </cell>
          <cell r="AA7624" t="str">
            <v>EMS02Q20000848HWA0001K</v>
          </cell>
          <cell r="AB7624" t="b">
            <v>1</v>
          </cell>
          <cell r="AC7624">
            <v>44909</v>
          </cell>
        </row>
        <row r="7625">
          <cell r="A7625" t="str">
            <v>966000146407091494-0015000EMS02Q20000848HWA0009K</v>
          </cell>
          <cell r="B7625" t="e">
            <v>#N/A</v>
          </cell>
          <cell r="C7625" t="str">
            <v>9660001464110</v>
          </cell>
          <cell r="D7625" t="str">
            <v>966000146407091494-0015000</v>
          </cell>
          <cell r="E7625" t="str">
            <v>ONT</v>
          </cell>
          <cell r="F7625" t="str">
            <v>9660001464</v>
          </cell>
          <cell r="G7625" t="str">
            <v>07091494-001</v>
          </cell>
          <cell r="H7625">
            <v>110</v>
          </cell>
          <cell r="I7625" t="str">
            <v>Chip Thick Film Resistor,0.25W,1000000oh</v>
          </cell>
          <cell r="J7625">
            <v>5000</v>
          </cell>
          <cell r="K7625">
            <v>1.6000000000000001E-3</v>
          </cell>
          <cell r="L7625">
            <v>8</v>
          </cell>
          <cell r="M7625" t="str">
            <v>451U</v>
          </cell>
          <cell r="N7625">
            <v>44930</v>
          </cell>
          <cell r="O7625" t="str">
            <v>EMS02Q20000848HWA0009K</v>
          </cell>
          <cell r="P7625" t="str">
            <v>BRA2022122950006</v>
          </cell>
          <cell r="Q7625">
            <v>44924</v>
          </cell>
          <cell r="T7625">
            <v>44963</v>
          </cell>
          <cell r="U7625" t="str">
            <v>AIR</v>
          </cell>
          <cell r="V7625" t="str">
            <v>Transit</v>
          </cell>
          <cell r="W7625" t="str">
            <v>02312VMP-2</v>
          </cell>
          <cell r="X7625">
            <v>44927</v>
          </cell>
          <cell r="AA7625" t="str">
            <v>EMS02Q20000848HWA0009K</v>
          </cell>
          <cell r="AB7625" t="b">
            <v>1</v>
          </cell>
          <cell r="AC7625">
            <v>44910</v>
          </cell>
        </row>
        <row r="7626">
          <cell r="A7626" t="str">
            <v>966000146407091500-00124000EMS02Q20000848HWA0009K</v>
          </cell>
          <cell r="B7626" t="e">
            <v>#N/A</v>
          </cell>
          <cell r="C7626" t="str">
            <v>9660001464120</v>
          </cell>
          <cell r="D7626" t="str">
            <v>966000146407091500-00124000</v>
          </cell>
          <cell r="E7626" t="str">
            <v>ONT</v>
          </cell>
          <cell r="F7626" t="str">
            <v>9660001464</v>
          </cell>
          <cell r="G7626" t="str">
            <v>07091500-001</v>
          </cell>
          <cell r="H7626">
            <v>120</v>
          </cell>
          <cell r="I7626" t="str">
            <v>Chip Thick Film Resistor,0.0625W,10ohm,+</v>
          </cell>
          <cell r="J7626">
            <v>24000</v>
          </cell>
          <cell r="K7626">
            <v>2.9999999999999997E-4</v>
          </cell>
          <cell r="L7626">
            <v>7.1999999999999993</v>
          </cell>
          <cell r="M7626" t="str">
            <v>451U</v>
          </cell>
          <cell r="N7626">
            <v>44930</v>
          </cell>
          <cell r="O7626" t="str">
            <v>EMS02Q20000848HWA0009K</v>
          </cell>
          <cell r="P7626" t="str">
            <v>BRA2022122950006</v>
          </cell>
          <cell r="Q7626">
            <v>44924</v>
          </cell>
          <cell r="T7626">
            <v>44963</v>
          </cell>
          <cell r="U7626" t="str">
            <v>AIR</v>
          </cell>
          <cell r="V7626" t="str">
            <v>Transit</v>
          </cell>
          <cell r="W7626" t="str">
            <v>02312VMP-2</v>
          </cell>
          <cell r="X7626">
            <v>44927</v>
          </cell>
          <cell r="AA7626" t="str">
            <v>EMS02Q20000848HWA0009K</v>
          </cell>
          <cell r="AB7626" t="b">
            <v>1</v>
          </cell>
          <cell r="AC7626">
            <v>44910</v>
          </cell>
        </row>
        <row r="7627">
          <cell r="A7627" t="str">
            <v>966000146407091529-0014000EMS02Q20000848HWA0009K</v>
          </cell>
          <cell r="B7627" t="e">
            <v>#N/A</v>
          </cell>
          <cell r="C7627" t="str">
            <v>9660001464130</v>
          </cell>
          <cell r="D7627" t="str">
            <v>966000146407091529-0014000</v>
          </cell>
          <cell r="E7627" t="str">
            <v>ONT</v>
          </cell>
          <cell r="F7627" t="str">
            <v>9660001464</v>
          </cell>
          <cell r="G7627" t="str">
            <v>07091529-001</v>
          </cell>
          <cell r="H7627">
            <v>130</v>
          </cell>
          <cell r="I7627" t="str">
            <v>Chip Thick Film Resistor,0.0625W,2000ohm</v>
          </cell>
          <cell r="J7627">
            <v>4000</v>
          </cell>
          <cell r="K7627">
            <v>2.9999999999999997E-4</v>
          </cell>
          <cell r="L7627">
            <v>1.2</v>
          </cell>
          <cell r="M7627" t="str">
            <v>451U</v>
          </cell>
          <cell r="N7627">
            <v>44930</v>
          </cell>
          <cell r="O7627" t="str">
            <v>EMS02Q20000848HWA0009K</v>
          </cell>
          <cell r="P7627" t="str">
            <v>BRA2022122950006</v>
          </cell>
          <cell r="Q7627">
            <v>44924</v>
          </cell>
          <cell r="T7627">
            <v>44963</v>
          </cell>
          <cell r="U7627" t="str">
            <v>AIR</v>
          </cell>
          <cell r="V7627" t="str">
            <v>Transit</v>
          </cell>
          <cell r="W7627" t="str">
            <v>02312VMP-2</v>
          </cell>
          <cell r="X7627">
            <v>44927</v>
          </cell>
          <cell r="AA7627" t="str">
            <v>EMS02Q20000848HWA0009K</v>
          </cell>
          <cell r="AB7627" t="b">
            <v>1</v>
          </cell>
          <cell r="AC7627">
            <v>44910</v>
          </cell>
        </row>
        <row r="7628">
          <cell r="A7628" t="str">
            <v>966000146407091555-00110000EMS02Q20000848HWA0009K</v>
          </cell>
          <cell r="B7628" t="e">
            <v>#N/A</v>
          </cell>
          <cell r="C7628" t="str">
            <v>9660001464140</v>
          </cell>
          <cell r="D7628" t="str">
            <v>966000146407091555-00110000</v>
          </cell>
          <cell r="E7628" t="str">
            <v>ONT</v>
          </cell>
          <cell r="F7628" t="str">
            <v>9660001464</v>
          </cell>
          <cell r="G7628" t="str">
            <v>07091555-001</v>
          </cell>
          <cell r="H7628">
            <v>140</v>
          </cell>
          <cell r="I7628" t="str">
            <v>Chip Thick Film Resistor,0.125W,20ohm,+/</v>
          </cell>
          <cell r="J7628">
            <v>10000</v>
          </cell>
          <cell r="K7628">
            <v>1E-3</v>
          </cell>
          <cell r="L7628">
            <v>10</v>
          </cell>
          <cell r="M7628" t="str">
            <v>451U</v>
          </cell>
          <cell r="N7628">
            <v>44930</v>
          </cell>
          <cell r="O7628" t="str">
            <v>EMS02Q20000848HWA0009K</v>
          </cell>
          <cell r="P7628" t="str">
            <v>BRA2022122950006</v>
          </cell>
          <cell r="Q7628">
            <v>44924</v>
          </cell>
          <cell r="T7628">
            <v>44963</v>
          </cell>
          <cell r="U7628" t="str">
            <v>AIR</v>
          </cell>
          <cell r="V7628" t="str">
            <v>Transit</v>
          </cell>
          <cell r="W7628" t="str">
            <v>02312VMP-2</v>
          </cell>
          <cell r="X7628">
            <v>44927</v>
          </cell>
          <cell r="AA7628" t="str">
            <v>EMS02Q20000848HWA0009K</v>
          </cell>
          <cell r="AB7628" t="b">
            <v>1</v>
          </cell>
          <cell r="AC7628">
            <v>44910</v>
          </cell>
        </row>
        <row r="7629">
          <cell r="A7629" t="str">
            <v>966000146407091577-00120000EMS02Q20000848HWA0009K</v>
          </cell>
          <cell r="B7629" t="e">
            <v>#N/A</v>
          </cell>
          <cell r="C7629" t="str">
            <v>9660001464150</v>
          </cell>
          <cell r="D7629" t="str">
            <v>966000146407091577-00120000</v>
          </cell>
          <cell r="E7629" t="str">
            <v>ONT</v>
          </cell>
          <cell r="F7629" t="str">
            <v>9660001464</v>
          </cell>
          <cell r="G7629" t="str">
            <v>07091577-001</v>
          </cell>
          <cell r="H7629">
            <v>150</v>
          </cell>
          <cell r="I7629" t="str">
            <v>Chip Thick Film Resistor,0.0625W,121000o</v>
          </cell>
          <cell r="J7629">
            <v>20000</v>
          </cell>
          <cell r="K7629">
            <v>4.0000000000000002E-4</v>
          </cell>
          <cell r="L7629">
            <v>8</v>
          </cell>
          <cell r="M7629" t="str">
            <v>451U</v>
          </cell>
          <cell r="N7629">
            <v>44930</v>
          </cell>
          <cell r="O7629" t="str">
            <v>EMS02Q20000848HWA0009K</v>
          </cell>
          <cell r="P7629" t="str">
            <v>BRA2022122950006</v>
          </cell>
          <cell r="Q7629">
            <v>44924</v>
          </cell>
          <cell r="T7629">
            <v>44963</v>
          </cell>
          <cell r="U7629" t="str">
            <v>AIR</v>
          </cell>
          <cell r="V7629" t="str">
            <v>Transit</v>
          </cell>
          <cell r="W7629" t="str">
            <v>02312VMP-2</v>
          </cell>
          <cell r="X7629">
            <v>44927</v>
          </cell>
          <cell r="AA7629" t="str">
            <v>EMS02Q20000848HWA0009K</v>
          </cell>
          <cell r="AB7629" t="b">
            <v>1</v>
          </cell>
          <cell r="AC7629">
            <v>44910</v>
          </cell>
        </row>
        <row r="7630">
          <cell r="A7630" t="str">
            <v>966000146407091578-00133000EMS02Q20000848HWA0009K</v>
          </cell>
          <cell r="B7630" t="e">
            <v>#N/A</v>
          </cell>
          <cell r="C7630" t="str">
            <v>9660001464160</v>
          </cell>
          <cell r="D7630" t="str">
            <v>966000146407091578-00133000</v>
          </cell>
          <cell r="E7630" t="str">
            <v>ONT</v>
          </cell>
          <cell r="F7630" t="str">
            <v>9660001464</v>
          </cell>
          <cell r="G7630" t="str">
            <v>07091578-001</v>
          </cell>
          <cell r="H7630">
            <v>160</v>
          </cell>
          <cell r="I7630" t="str">
            <v>Chip Thick Film Resistor,0.0625W,33ohm,+</v>
          </cell>
          <cell r="J7630">
            <v>33000</v>
          </cell>
          <cell r="K7630">
            <v>4.0000000000000002E-4</v>
          </cell>
          <cell r="L7630">
            <v>13.200000000000001</v>
          </cell>
          <cell r="M7630" t="str">
            <v>451U</v>
          </cell>
          <cell r="N7630">
            <v>44930</v>
          </cell>
          <cell r="O7630" t="str">
            <v>EMS02Q20000848HWA0009K</v>
          </cell>
          <cell r="P7630" t="str">
            <v>BRA2022122950006</v>
          </cell>
          <cell r="Q7630">
            <v>44924</v>
          </cell>
          <cell r="T7630">
            <v>44963</v>
          </cell>
          <cell r="U7630" t="str">
            <v>AIR</v>
          </cell>
          <cell r="V7630" t="str">
            <v>Transit</v>
          </cell>
          <cell r="W7630" t="str">
            <v>02312VMP-2</v>
          </cell>
          <cell r="X7630">
            <v>44927</v>
          </cell>
          <cell r="AA7630" t="str">
            <v>EMS02Q20000848HWA0009K</v>
          </cell>
          <cell r="AB7630" t="b">
            <v>1</v>
          </cell>
          <cell r="AC7630">
            <v>44910</v>
          </cell>
        </row>
        <row r="7631">
          <cell r="A7631" t="str">
            <v>966000146407091579-00110000EMS02Q20000848HWA0009K</v>
          </cell>
          <cell r="B7631" t="e">
            <v>#N/A</v>
          </cell>
          <cell r="C7631" t="str">
            <v>9660001464170</v>
          </cell>
          <cell r="D7631" t="str">
            <v>966000146407091579-00110000</v>
          </cell>
          <cell r="E7631" t="str">
            <v>ONT</v>
          </cell>
          <cell r="F7631" t="str">
            <v>9660001464</v>
          </cell>
          <cell r="G7631" t="str">
            <v>07091579-001</v>
          </cell>
          <cell r="H7631">
            <v>170</v>
          </cell>
          <cell r="I7631" t="str">
            <v>Chip Thick Film Resistor,0.1W,120000ohm,</v>
          </cell>
          <cell r="J7631">
            <v>10000</v>
          </cell>
          <cell r="K7631">
            <v>5.9999999999999995E-4</v>
          </cell>
          <cell r="L7631">
            <v>5.9999999999999991</v>
          </cell>
          <cell r="M7631" t="str">
            <v>451U</v>
          </cell>
          <cell r="N7631">
            <v>44930</v>
          </cell>
          <cell r="O7631" t="str">
            <v>EMS02Q20000848HWA0009K</v>
          </cell>
          <cell r="P7631" t="str">
            <v>BRA2022122950006</v>
          </cell>
          <cell r="Q7631">
            <v>44924</v>
          </cell>
          <cell r="T7631">
            <v>44963</v>
          </cell>
          <cell r="U7631" t="str">
            <v>AIR</v>
          </cell>
          <cell r="V7631" t="str">
            <v>Transit</v>
          </cell>
          <cell r="W7631" t="str">
            <v>02312VMP-2</v>
          </cell>
          <cell r="X7631">
            <v>44927</v>
          </cell>
          <cell r="AA7631" t="str">
            <v>EMS02Q20000848HWA0009K</v>
          </cell>
          <cell r="AB7631" t="b">
            <v>1</v>
          </cell>
          <cell r="AC7631">
            <v>44910</v>
          </cell>
        </row>
        <row r="7632">
          <cell r="A7632" t="str">
            <v>966000146407091594-0014000EMS02Q20000848HWA0009K</v>
          </cell>
          <cell r="B7632" t="e">
            <v>#N/A</v>
          </cell>
          <cell r="C7632" t="str">
            <v>9660001464180</v>
          </cell>
          <cell r="D7632" t="str">
            <v>966000146407091594-0014000</v>
          </cell>
          <cell r="E7632" t="str">
            <v>ONT</v>
          </cell>
          <cell r="F7632" t="str">
            <v>9660001464</v>
          </cell>
          <cell r="G7632" t="str">
            <v>07091594-001</v>
          </cell>
          <cell r="H7632">
            <v>180</v>
          </cell>
          <cell r="I7632" t="str">
            <v>Chip Thick Film Resistor,0.0625W,75000oh</v>
          </cell>
          <cell r="J7632">
            <v>4000</v>
          </cell>
          <cell r="K7632">
            <v>2.9999999999999997E-4</v>
          </cell>
          <cell r="L7632">
            <v>1.2</v>
          </cell>
          <cell r="M7632" t="str">
            <v>451U</v>
          </cell>
          <cell r="N7632">
            <v>44930</v>
          </cell>
          <cell r="O7632" t="str">
            <v>EMS02Q20000848HWA0009K</v>
          </cell>
          <cell r="P7632" t="str">
            <v>BRA2022122950006</v>
          </cell>
          <cell r="Q7632">
            <v>44924</v>
          </cell>
          <cell r="T7632">
            <v>44963</v>
          </cell>
          <cell r="U7632" t="str">
            <v>AIR</v>
          </cell>
          <cell r="V7632" t="str">
            <v>Transit</v>
          </cell>
          <cell r="W7632" t="str">
            <v>02312VMP-2</v>
          </cell>
          <cell r="X7632">
            <v>44927</v>
          </cell>
          <cell r="AA7632" t="str">
            <v>EMS02Q20000848HWA0009K</v>
          </cell>
          <cell r="AB7632" t="b">
            <v>1</v>
          </cell>
          <cell r="AC7632">
            <v>44910</v>
          </cell>
        </row>
        <row r="7633">
          <cell r="A7633" t="str">
            <v>966000146407091611-00110000EMS02Q20000848HWA0009K</v>
          </cell>
          <cell r="B7633" t="e">
            <v>#N/A</v>
          </cell>
          <cell r="C7633" t="str">
            <v>9660001464190</v>
          </cell>
          <cell r="D7633" t="str">
            <v>966000146407091611-00110000</v>
          </cell>
          <cell r="E7633" t="str">
            <v>ONT</v>
          </cell>
          <cell r="F7633" t="str">
            <v>9660001464</v>
          </cell>
          <cell r="G7633" t="str">
            <v>07091611-001</v>
          </cell>
          <cell r="H7633">
            <v>190</v>
          </cell>
          <cell r="I7633" t="str">
            <v>Chip Thick Film Resistor,0.0625W,51000oh</v>
          </cell>
          <cell r="J7633">
            <v>10000</v>
          </cell>
          <cell r="K7633">
            <v>2.9999999999999997E-4</v>
          </cell>
          <cell r="L7633">
            <v>2.9999999999999996</v>
          </cell>
          <cell r="M7633" t="str">
            <v>451U</v>
          </cell>
          <cell r="N7633">
            <v>44930</v>
          </cell>
          <cell r="O7633" t="str">
            <v>EMS02Q20000848HWA0009K</v>
          </cell>
          <cell r="P7633" t="str">
            <v>BRA2022122950006</v>
          </cell>
          <cell r="Q7633">
            <v>44924</v>
          </cell>
          <cell r="T7633">
            <v>44963</v>
          </cell>
          <cell r="U7633" t="str">
            <v>AIR</v>
          </cell>
          <cell r="V7633" t="str">
            <v>Transit</v>
          </cell>
          <cell r="W7633" t="str">
            <v>02312VMP-2</v>
          </cell>
          <cell r="X7633">
            <v>44927</v>
          </cell>
          <cell r="AA7633" t="str">
            <v>EMS02Q20000848HWA0009K</v>
          </cell>
          <cell r="AB7633" t="b">
            <v>1</v>
          </cell>
          <cell r="AC7633">
            <v>44910</v>
          </cell>
        </row>
        <row r="7634">
          <cell r="A7634" t="str">
            <v>966000146407091631-0018000EMS02Q20000848HWA0009K</v>
          </cell>
          <cell r="B7634" t="e">
            <v>#N/A</v>
          </cell>
          <cell r="C7634" t="str">
            <v>9660001464200</v>
          </cell>
          <cell r="D7634" t="str">
            <v>966000146407091631-0018000</v>
          </cell>
          <cell r="E7634" t="str">
            <v>ONT</v>
          </cell>
          <cell r="F7634" t="str">
            <v>9660001464</v>
          </cell>
          <cell r="G7634" t="str">
            <v>07091631-001</v>
          </cell>
          <cell r="H7634">
            <v>200</v>
          </cell>
          <cell r="I7634" t="str">
            <v>ChipThickFilmResistor,0.1W,40200ohm,</v>
          </cell>
          <cell r="J7634">
            <v>8000</v>
          </cell>
          <cell r="K7634">
            <v>5.9999999999999995E-4</v>
          </cell>
          <cell r="L7634">
            <v>4.8</v>
          </cell>
          <cell r="M7634" t="str">
            <v>451U</v>
          </cell>
          <cell r="N7634">
            <v>44930</v>
          </cell>
          <cell r="O7634" t="str">
            <v>EMS02Q20000848HWA0009K</v>
          </cell>
          <cell r="P7634" t="str">
            <v>BRA2022122950006</v>
          </cell>
          <cell r="Q7634">
            <v>44924</v>
          </cell>
          <cell r="T7634">
            <v>44963</v>
          </cell>
          <cell r="U7634" t="str">
            <v>AIR</v>
          </cell>
          <cell r="V7634" t="str">
            <v>Transit</v>
          </cell>
          <cell r="W7634" t="str">
            <v>02312VMP-2</v>
          </cell>
          <cell r="X7634">
            <v>44927</v>
          </cell>
          <cell r="AA7634" t="str">
            <v>EMS02Q20000848HWA0009K</v>
          </cell>
          <cell r="AB7634" t="b">
            <v>1</v>
          </cell>
          <cell r="AC7634">
            <v>44910</v>
          </cell>
        </row>
        <row r="7635">
          <cell r="A7635" t="str">
            <v>966000146407091646-00161000EMS02Q20000848HWA0010K</v>
          </cell>
          <cell r="B7635" t="e">
            <v>#N/A</v>
          </cell>
          <cell r="C7635" t="str">
            <v>9660001464210</v>
          </cell>
          <cell r="D7635" t="str">
            <v>966000146407091646-00161000</v>
          </cell>
          <cell r="E7635" t="str">
            <v>ONT</v>
          </cell>
          <cell r="F7635" t="str">
            <v>9660001464</v>
          </cell>
          <cell r="G7635" t="str">
            <v>07091646-001</v>
          </cell>
          <cell r="H7635">
            <v>210</v>
          </cell>
          <cell r="I7635" t="str">
            <v>Chip Thick Film Resistor,0.0625W,4700ohm</v>
          </cell>
          <cell r="J7635">
            <v>61000</v>
          </cell>
          <cell r="K7635">
            <v>4.0000000000000002E-4</v>
          </cell>
          <cell r="L7635">
            <v>24.400000000000002</v>
          </cell>
          <cell r="M7635" t="str">
            <v>451U</v>
          </cell>
          <cell r="N7635">
            <v>44930</v>
          </cell>
          <cell r="O7635" t="str">
            <v>EMS02Q20000848HWA0010K</v>
          </cell>
          <cell r="P7635" t="str">
            <v>BRA2022122950006</v>
          </cell>
          <cell r="Q7635">
            <v>44924</v>
          </cell>
          <cell r="T7635">
            <v>44963</v>
          </cell>
          <cell r="U7635" t="str">
            <v>AIR</v>
          </cell>
          <cell r="V7635" t="str">
            <v>Transit</v>
          </cell>
          <cell r="W7635" t="str">
            <v>02312VMP-2</v>
          </cell>
          <cell r="X7635">
            <v>44927</v>
          </cell>
          <cell r="AA7635" t="str">
            <v>EMS02Q20000848HWA0010K</v>
          </cell>
          <cell r="AB7635" t="b">
            <v>1</v>
          </cell>
          <cell r="AC7635">
            <v>44909</v>
          </cell>
        </row>
        <row r="7636">
          <cell r="A7636" t="str">
            <v>966000146407091653-0018290EMS02Q20000848HWA0010K</v>
          </cell>
          <cell r="B7636" t="e">
            <v>#N/A</v>
          </cell>
          <cell r="C7636" t="str">
            <v>9660001464220</v>
          </cell>
          <cell r="D7636" t="str">
            <v>966000146407091653-0018290</v>
          </cell>
          <cell r="E7636" t="str">
            <v>ONT</v>
          </cell>
          <cell r="F7636" t="str">
            <v>9660001464</v>
          </cell>
          <cell r="G7636" t="str">
            <v>07091653-001</v>
          </cell>
          <cell r="H7636">
            <v>220</v>
          </cell>
          <cell r="I7636" t="str">
            <v>Chip Thick Film Resistor,0.0625W,33000oh</v>
          </cell>
          <cell r="J7636">
            <v>8290</v>
          </cell>
          <cell r="K7636">
            <v>2.9999999999999997E-4</v>
          </cell>
          <cell r="L7636">
            <v>2.4869999999999997</v>
          </cell>
          <cell r="M7636" t="str">
            <v>451U</v>
          </cell>
          <cell r="N7636">
            <v>44930</v>
          </cell>
          <cell r="O7636" t="str">
            <v>EMS02Q20000848HWA0010K</v>
          </cell>
          <cell r="P7636" t="str">
            <v>BRA2022122950006</v>
          </cell>
          <cell r="Q7636">
            <v>44924</v>
          </cell>
          <cell r="T7636">
            <v>44963</v>
          </cell>
          <cell r="U7636" t="str">
            <v>AIR</v>
          </cell>
          <cell r="V7636" t="str">
            <v>Transit</v>
          </cell>
          <cell r="W7636" t="str">
            <v>02312VMP-2</v>
          </cell>
          <cell r="X7636">
            <v>44927</v>
          </cell>
          <cell r="AA7636" t="str">
            <v>EMS02Q20000848HWA0010K</v>
          </cell>
          <cell r="AB7636" t="b">
            <v>1</v>
          </cell>
          <cell r="AC7636">
            <v>44909</v>
          </cell>
        </row>
        <row r="7637">
          <cell r="A7637" t="str">
            <v>966000146407091667-00110000EMS02Q20000848HWA0010K</v>
          </cell>
          <cell r="B7637" t="e">
            <v>#N/A</v>
          </cell>
          <cell r="C7637" t="str">
            <v>9660001464230</v>
          </cell>
          <cell r="D7637" t="str">
            <v>966000146407091667-00110000</v>
          </cell>
          <cell r="E7637" t="str">
            <v>ONT</v>
          </cell>
          <cell r="F7637" t="str">
            <v>9660001464</v>
          </cell>
          <cell r="G7637" t="str">
            <v>07091667-001</v>
          </cell>
          <cell r="H7637">
            <v>230</v>
          </cell>
          <cell r="I7637" t="str">
            <v>Chip Thick Film Resistor,0.0625W,30000oh</v>
          </cell>
          <cell r="J7637">
            <v>10000</v>
          </cell>
          <cell r="K7637">
            <v>2.9999999999999997E-4</v>
          </cell>
          <cell r="L7637">
            <v>2.9999999999999996</v>
          </cell>
          <cell r="M7637" t="str">
            <v>451U</v>
          </cell>
          <cell r="N7637">
            <v>44930</v>
          </cell>
          <cell r="O7637" t="str">
            <v>EMS02Q20000848HWA0010K</v>
          </cell>
          <cell r="P7637" t="str">
            <v>BRA2022122950006</v>
          </cell>
          <cell r="Q7637">
            <v>44924</v>
          </cell>
          <cell r="T7637">
            <v>44963</v>
          </cell>
          <cell r="U7637" t="str">
            <v>AIR</v>
          </cell>
          <cell r="V7637" t="str">
            <v>Transit</v>
          </cell>
          <cell r="W7637" t="str">
            <v>02312VMP-2</v>
          </cell>
          <cell r="X7637">
            <v>44927</v>
          </cell>
          <cell r="AA7637" t="str">
            <v>EMS02Q20000848HWA0010K</v>
          </cell>
          <cell r="AB7637" t="b">
            <v>1</v>
          </cell>
          <cell r="AC7637">
            <v>44909</v>
          </cell>
        </row>
        <row r="7638">
          <cell r="A7638" t="str">
            <v>966000146407091675-00110000EMS02Q20000848HWA0010K</v>
          </cell>
          <cell r="B7638" t="e">
            <v>#N/A</v>
          </cell>
          <cell r="C7638" t="str">
            <v>9660001464240</v>
          </cell>
          <cell r="D7638" t="str">
            <v>966000146407091675-00110000</v>
          </cell>
          <cell r="E7638" t="str">
            <v>ONT</v>
          </cell>
          <cell r="F7638" t="str">
            <v>9660001464</v>
          </cell>
          <cell r="G7638" t="str">
            <v>07091675-001</v>
          </cell>
          <cell r="H7638">
            <v>240</v>
          </cell>
          <cell r="I7638" t="str">
            <v>ChipThickFilmResistor,0.0625W,5110oh</v>
          </cell>
          <cell r="J7638">
            <v>10000</v>
          </cell>
          <cell r="K7638">
            <v>2.9999999999999997E-4</v>
          </cell>
          <cell r="L7638">
            <v>2.9999999999999996</v>
          </cell>
          <cell r="M7638" t="str">
            <v>451U</v>
          </cell>
          <cell r="N7638">
            <v>44930</v>
          </cell>
          <cell r="O7638" t="str">
            <v>EMS02Q20000848HWA0010K</v>
          </cell>
          <cell r="P7638" t="str">
            <v>BRA2022122950006</v>
          </cell>
          <cell r="Q7638">
            <v>44924</v>
          </cell>
          <cell r="T7638">
            <v>44963</v>
          </cell>
          <cell r="U7638" t="str">
            <v>AIR</v>
          </cell>
          <cell r="V7638" t="str">
            <v>Transit</v>
          </cell>
          <cell r="W7638" t="str">
            <v>02312VMP-2</v>
          </cell>
          <cell r="X7638">
            <v>44927</v>
          </cell>
          <cell r="AA7638" t="str">
            <v>EMS02Q20000848HWA0010K</v>
          </cell>
          <cell r="AB7638" t="b">
            <v>1</v>
          </cell>
          <cell r="AC7638">
            <v>44909</v>
          </cell>
        </row>
        <row r="7639">
          <cell r="A7639" t="str">
            <v>966000146407091676-0014000EMS02Q20000848HWA0010K</v>
          </cell>
          <cell r="B7639" t="e">
            <v>#N/A</v>
          </cell>
          <cell r="C7639" t="str">
            <v>9660001464250</v>
          </cell>
          <cell r="D7639" t="str">
            <v>966000146407091676-0014000</v>
          </cell>
          <cell r="E7639" t="str">
            <v>ONT</v>
          </cell>
          <cell r="F7639" t="str">
            <v>9660001464</v>
          </cell>
          <cell r="G7639" t="str">
            <v>07091676-001</v>
          </cell>
          <cell r="H7639">
            <v>250</v>
          </cell>
          <cell r="I7639" t="str">
            <v>ChipThickFilmResistor,0.0625W,24000o</v>
          </cell>
          <cell r="J7639">
            <v>4000</v>
          </cell>
          <cell r="K7639">
            <v>2.9999999999999997E-4</v>
          </cell>
          <cell r="L7639">
            <v>1.2</v>
          </cell>
          <cell r="M7639" t="str">
            <v>451U</v>
          </cell>
          <cell r="N7639">
            <v>44930</v>
          </cell>
          <cell r="O7639" t="str">
            <v>EMS02Q20000848HWA0010K</v>
          </cell>
          <cell r="P7639" t="str">
            <v>BRA2022122950006</v>
          </cell>
          <cell r="Q7639">
            <v>44924</v>
          </cell>
          <cell r="T7639">
            <v>44963</v>
          </cell>
          <cell r="U7639" t="str">
            <v>AIR</v>
          </cell>
          <cell r="V7639" t="str">
            <v>Transit</v>
          </cell>
          <cell r="W7639" t="str">
            <v>02312VMP-2</v>
          </cell>
          <cell r="X7639">
            <v>44927</v>
          </cell>
          <cell r="AA7639" t="str">
            <v>EMS02Q20000848HWA0010K</v>
          </cell>
          <cell r="AB7639" t="b">
            <v>1</v>
          </cell>
          <cell r="AC7639">
            <v>44909</v>
          </cell>
        </row>
        <row r="7640">
          <cell r="A7640" t="str">
            <v>966000146407091698-0014000EMS02Q20000848HWA0010K</v>
          </cell>
          <cell r="B7640" t="e">
            <v>#N/A</v>
          </cell>
          <cell r="C7640" t="str">
            <v>9660001464260</v>
          </cell>
          <cell r="D7640" t="str">
            <v>966000146407091698-0014000</v>
          </cell>
          <cell r="E7640" t="str">
            <v>ONT</v>
          </cell>
          <cell r="F7640" t="str">
            <v>9660001464</v>
          </cell>
          <cell r="G7640" t="str">
            <v>07091698-001</v>
          </cell>
          <cell r="H7640">
            <v>260</v>
          </cell>
          <cell r="I7640" t="str">
            <v>Chip Thick Film Resistor,0.0625W,7500ohm</v>
          </cell>
          <cell r="J7640">
            <v>4000</v>
          </cell>
          <cell r="K7640">
            <v>2.9999999999999997E-4</v>
          </cell>
          <cell r="L7640">
            <v>1.2</v>
          </cell>
          <cell r="M7640" t="str">
            <v>451U</v>
          </cell>
          <cell r="N7640">
            <v>44930</v>
          </cell>
          <cell r="O7640" t="str">
            <v>EMS02Q20000848HWA0010K</v>
          </cell>
          <cell r="P7640" t="str">
            <v>BRA2022122950006</v>
          </cell>
          <cell r="Q7640">
            <v>44924</v>
          </cell>
          <cell r="T7640">
            <v>44963</v>
          </cell>
          <cell r="U7640" t="str">
            <v>AIR</v>
          </cell>
          <cell r="V7640" t="str">
            <v>Transit</v>
          </cell>
          <cell r="W7640" t="str">
            <v>02312VMP-2</v>
          </cell>
          <cell r="X7640">
            <v>44927</v>
          </cell>
          <cell r="AA7640" t="str">
            <v>EMS02Q20000848HWA0010K</v>
          </cell>
          <cell r="AB7640" t="b">
            <v>1</v>
          </cell>
          <cell r="AC7640">
            <v>44909</v>
          </cell>
        </row>
        <row r="7641">
          <cell r="A7641" t="str">
            <v>966000146407091706-00140000EMS02Q20000848HWA0010K</v>
          </cell>
          <cell r="B7641" t="e">
            <v>#N/A</v>
          </cell>
          <cell r="C7641" t="str">
            <v>9660001464270</v>
          </cell>
          <cell r="D7641" t="str">
            <v>966000146407091706-00140000</v>
          </cell>
          <cell r="E7641" t="str">
            <v>ONT</v>
          </cell>
          <cell r="F7641" t="str">
            <v>9660001464</v>
          </cell>
          <cell r="G7641" t="str">
            <v>07091706-001</v>
          </cell>
          <cell r="H7641">
            <v>270</v>
          </cell>
          <cell r="I7641" t="str">
            <v>Chip Thick Film Resistor,0.0625W,10000oh</v>
          </cell>
          <cell r="J7641">
            <v>40000</v>
          </cell>
          <cell r="K7641">
            <v>4.0000000000000002E-4</v>
          </cell>
          <cell r="L7641">
            <v>16</v>
          </cell>
          <cell r="M7641" t="str">
            <v>451U</v>
          </cell>
          <cell r="N7641">
            <v>44930</v>
          </cell>
          <cell r="O7641" t="str">
            <v>EMS02Q20000848HWA0010K</v>
          </cell>
          <cell r="P7641" t="str">
            <v>BRA2022122950006</v>
          </cell>
          <cell r="Q7641">
            <v>44924</v>
          </cell>
          <cell r="T7641">
            <v>44963</v>
          </cell>
          <cell r="U7641" t="str">
            <v>AIR</v>
          </cell>
          <cell r="V7641" t="str">
            <v>Transit</v>
          </cell>
          <cell r="W7641" t="str">
            <v>02312VMP-2</v>
          </cell>
          <cell r="X7641">
            <v>44927</v>
          </cell>
          <cell r="AA7641" t="str">
            <v>EMS02Q20000848HWA0010K</v>
          </cell>
          <cell r="AB7641" t="b">
            <v>1</v>
          </cell>
          <cell r="AC7641">
            <v>44909</v>
          </cell>
        </row>
        <row r="7642">
          <cell r="A7642" t="str">
            <v>966000146407091724-00160000EMS02Q20000848HWA0010K</v>
          </cell>
          <cell r="B7642" t="e">
            <v>#N/A</v>
          </cell>
          <cell r="C7642" t="str">
            <v>9660001464280</v>
          </cell>
          <cell r="D7642" t="str">
            <v>966000146407091724-00160000</v>
          </cell>
          <cell r="E7642" t="str">
            <v>ONT</v>
          </cell>
          <cell r="F7642" t="str">
            <v>9660001464</v>
          </cell>
          <cell r="G7642" t="str">
            <v>07091724-001</v>
          </cell>
          <cell r="H7642">
            <v>280</v>
          </cell>
          <cell r="I7642" t="str">
            <v>Chip Thick Film Resistor,0.0625W,100ohm,</v>
          </cell>
          <cell r="J7642">
            <v>60000</v>
          </cell>
          <cell r="K7642">
            <v>2.9999999999999997E-4</v>
          </cell>
          <cell r="L7642">
            <v>18</v>
          </cell>
          <cell r="M7642" t="str">
            <v>451U</v>
          </cell>
          <cell r="N7642">
            <v>44930</v>
          </cell>
          <cell r="O7642" t="str">
            <v>EMS02Q20000848HWA0010K</v>
          </cell>
          <cell r="P7642" t="str">
            <v>BRA2022122950006</v>
          </cell>
          <cell r="Q7642">
            <v>44924</v>
          </cell>
          <cell r="T7642">
            <v>44963</v>
          </cell>
          <cell r="U7642" t="str">
            <v>AIR</v>
          </cell>
          <cell r="V7642" t="str">
            <v>Transit</v>
          </cell>
          <cell r="W7642" t="str">
            <v>02312VMP-2</v>
          </cell>
          <cell r="X7642">
            <v>44927</v>
          </cell>
          <cell r="AA7642" t="str">
            <v>EMS02Q20000848HWA0010K</v>
          </cell>
          <cell r="AB7642" t="b">
            <v>1</v>
          </cell>
          <cell r="AC7642">
            <v>44909</v>
          </cell>
        </row>
        <row r="7643">
          <cell r="A7643" t="str">
            <v>966000146407091731-0014000EMS02Q20000848HWA0010K</v>
          </cell>
          <cell r="B7643" t="e">
            <v>#N/A</v>
          </cell>
          <cell r="C7643" t="str">
            <v>9660001464290</v>
          </cell>
          <cell r="D7643" t="str">
            <v>966000146407091731-0014000</v>
          </cell>
          <cell r="E7643" t="str">
            <v>ONT</v>
          </cell>
          <cell r="F7643" t="str">
            <v>9660001464</v>
          </cell>
          <cell r="G7643" t="str">
            <v>07091731-001</v>
          </cell>
          <cell r="H7643">
            <v>290</v>
          </cell>
          <cell r="I7643" t="str">
            <v>Chip Thick Film Resistor,0.1W,150ohm,+/-</v>
          </cell>
          <cell r="J7643">
            <v>4000</v>
          </cell>
          <cell r="K7643">
            <v>5.9999999999999995E-4</v>
          </cell>
          <cell r="L7643">
            <v>2.4</v>
          </cell>
          <cell r="M7643" t="str">
            <v>451U</v>
          </cell>
          <cell r="N7643">
            <v>44930</v>
          </cell>
          <cell r="O7643" t="str">
            <v>EMS02Q20000848HWA0010K</v>
          </cell>
          <cell r="P7643" t="str">
            <v>BRA2022122950006</v>
          </cell>
          <cell r="Q7643">
            <v>44924</v>
          </cell>
          <cell r="T7643">
            <v>44963</v>
          </cell>
          <cell r="U7643" t="str">
            <v>AIR</v>
          </cell>
          <cell r="V7643" t="str">
            <v>Transit</v>
          </cell>
          <cell r="W7643" t="str">
            <v>02312VMP-2</v>
          </cell>
          <cell r="X7643">
            <v>44927</v>
          </cell>
          <cell r="AA7643" t="str">
            <v>EMS02Q20000848HWA0010K</v>
          </cell>
          <cell r="AB7643" t="b">
            <v>1</v>
          </cell>
          <cell r="AC7643">
            <v>44909</v>
          </cell>
        </row>
        <row r="7644">
          <cell r="A7644" t="str">
            <v>966000146407091734-001109000EMS02Q20000848HWA0010K</v>
          </cell>
          <cell r="B7644" t="e">
            <v>#N/A</v>
          </cell>
          <cell r="C7644" t="str">
            <v>9660001464300</v>
          </cell>
          <cell r="D7644" t="str">
            <v>966000146407091734-001109000</v>
          </cell>
          <cell r="E7644" t="str">
            <v>ONT</v>
          </cell>
          <cell r="F7644" t="str">
            <v>9660001464</v>
          </cell>
          <cell r="G7644" t="str">
            <v>07091734-001</v>
          </cell>
          <cell r="H7644">
            <v>300</v>
          </cell>
          <cell r="I7644" t="str">
            <v>Chip Thick Film Resistor,0.0625W,1000ohm</v>
          </cell>
          <cell r="J7644">
            <v>109000</v>
          </cell>
          <cell r="K7644">
            <v>4.0000000000000002E-4</v>
          </cell>
          <cell r="L7644">
            <v>43.6</v>
          </cell>
          <cell r="M7644" t="str">
            <v>451U</v>
          </cell>
          <cell r="N7644">
            <v>44930</v>
          </cell>
          <cell r="O7644" t="str">
            <v>EMS02Q20000848HWA0010K</v>
          </cell>
          <cell r="P7644" t="str">
            <v>BRA2022122950006</v>
          </cell>
          <cell r="Q7644">
            <v>44924</v>
          </cell>
          <cell r="T7644">
            <v>44963</v>
          </cell>
          <cell r="U7644" t="str">
            <v>AIR</v>
          </cell>
          <cell r="V7644" t="str">
            <v>Transit</v>
          </cell>
          <cell r="W7644" t="str">
            <v>02312VMP-2</v>
          </cell>
          <cell r="X7644">
            <v>44927</v>
          </cell>
          <cell r="AA7644" t="str">
            <v>EMS02Q20000848HWA0010K</v>
          </cell>
          <cell r="AB7644" t="b">
            <v>1</v>
          </cell>
          <cell r="AC7644">
            <v>44909</v>
          </cell>
        </row>
        <row r="7645">
          <cell r="A7645" t="str">
            <v>966000146407091737-00112000EMS02Q20000848HWA0002K</v>
          </cell>
          <cell r="B7645" t="e">
            <v>#N/A</v>
          </cell>
          <cell r="C7645" t="str">
            <v>9660001464310</v>
          </cell>
          <cell r="D7645" t="str">
            <v>966000146407091737-00112000</v>
          </cell>
          <cell r="E7645" t="str">
            <v>ONT</v>
          </cell>
          <cell r="F7645" t="str">
            <v>9660001464</v>
          </cell>
          <cell r="G7645" t="str">
            <v>07091737-001</v>
          </cell>
          <cell r="H7645">
            <v>310</v>
          </cell>
          <cell r="I7645" t="str">
            <v>ChipThickFilmResistor,0.1W,200ohm,+/"</v>
          </cell>
          <cell r="J7645">
            <v>12000</v>
          </cell>
          <cell r="K7645">
            <v>5.9999999999999995E-4</v>
          </cell>
          <cell r="L7645">
            <v>7.1999999999999993</v>
          </cell>
          <cell r="M7645" t="str">
            <v>451U</v>
          </cell>
          <cell r="N7645">
            <v>44930</v>
          </cell>
          <cell r="O7645" t="str">
            <v>EMS02Q20000848HWA0002K</v>
          </cell>
          <cell r="P7645" t="str">
            <v>BRA2022122950006</v>
          </cell>
          <cell r="Q7645">
            <v>44924</v>
          </cell>
          <cell r="T7645">
            <v>44963</v>
          </cell>
          <cell r="U7645" t="str">
            <v>AIR</v>
          </cell>
          <cell r="V7645" t="str">
            <v>Transit</v>
          </cell>
          <cell r="W7645" t="str">
            <v>02312VMP-2</v>
          </cell>
          <cell r="X7645">
            <v>44927</v>
          </cell>
          <cell r="AA7645" t="str">
            <v>EMS02Q20000848HWA0002K</v>
          </cell>
          <cell r="AB7645" t="b">
            <v>1</v>
          </cell>
          <cell r="AC7645">
            <v>44910</v>
          </cell>
        </row>
        <row r="7646">
          <cell r="A7646" t="str">
            <v>966000146407091740-0024000EMS02Q20000848HWA0002K</v>
          </cell>
          <cell r="B7646" t="e">
            <v>#N/A</v>
          </cell>
          <cell r="C7646" t="str">
            <v>9660001464320</v>
          </cell>
          <cell r="D7646" t="str">
            <v>966000146407091740-0024000</v>
          </cell>
          <cell r="E7646" t="str">
            <v>ONT</v>
          </cell>
          <cell r="F7646" t="str">
            <v>9660001464</v>
          </cell>
          <cell r="G7646" t="str">
            <v>07091740-002</v>
          </cell>
          <cell r="H7646">
            <v>320</v>
          </cell>
          <cell r="I7646" t="str">
            <v>Chip Thick Film Resistor,0.0625W,750ohm,</v>
          </cell>
          <cell r="J7646">
            <v>4000</v>
          </cell>
          <cell r="K7646">
            <v>2.9999999999999997E-4</v>
          </cell>
          <cell r="L7646">
            <v>1.2</v>
          </cell>
          <cell r="M7646" t="str">
            <v>451U</v>
          </cell>
          <cell r="N7646">
            <v>44930</v>
          </cell>
          <cell r="O7646" t="str">
            <v>EMS02Q20000848HWA0002K</v>
          </cell>
          <cell r="P7646" t="str">
            <v>BRA2022122950006</v>
          </cell>
          <cell r="Q7646">
            <v>44924</v>
          </cell>
          <cell r="T7646">
            <v>44963</v>
          </cell>
          <cell r="U7646" t="str">
            <v>AIR</v>
          </cell>
          <cell r="V7646" t="str">
            <v>Transit</v>
          </cell>
          <cell r="W7646" t="str">
            <v>02312VMP-2</v>
          </cell>
          <cell r="X7646">
            <v>44927</v>
          </cell>
          <cell r="AA7646" t="str">
            <v>EMS02Q20000848HWA0002K</v>
          </cell>
          <cell r="AB7646" t="b">
            <v>1</v>
          </cell>
          <cell r="AC7646">
            <v>44910</v>
          </cell>
        </row>
        <row r="7647">
          <cell r="A7647" t="str">
            <v>966000146407091747-0018000EMS02Q20000848HWA0002K</v>
          </cell>
          <cell r="B7647" t="e">
            <v>#N/A</v>
          </cell>
          <cell r="C7647" t="str">
            <v>9660001464330</v>
          </cell>
          <cell r="D7647" t="str">
            <v>966000146407091747-0018000</v>
          </cell>
          <cell r="E7647" t="str">
            <v>ONT</v>
          </cell>
          <cell r="F7647" t="str">
            <v>9660001464</v>
          </cell>
          <cell r="G7647" t="str">
            <v>07091747-001</v>
          </cell>
          <cell r="H7647">
            <v>330</v>
          </cell>
          <cell r="I7647" t="str">
            <v>Chip Thick Film Resistor,0.0625W,510ohm,</v>
          </cell>
          <cell r="J7647">
            <v>8000</v>
          </cell>
          <cell r="K7647">
            <v>2.9999999999999997E-4</v>
          </cell>
          <cell r="L7647">
            <v>2.4</v>
          </cell>
          <cell r="M7647" t="str">
            <v>451U</v>
          </cell>
          <cell r="N7647">
            <v>44930</v>
          </cell>
          <cell r="O7647" t="str">
            <v>EMS02Q20000848HWA0002K</v>
          </cell>
          <cell r="P7647" t="str">
            <v>BRA2022122950006</v>
          </cell>
          <cell r="Q7647">
            <v>44924</v>
          </cell>
          <cell r="T7647">
            <v>44963</v>
          </cell>
          <cell r="U7647" t="str">
            <v>AIR</v>
          </cell>
          <cell r="V7647" t="str">
            <v>Transit</v>
          </cell>
          <cell r="W7647" t="str">
            <v>02312VMP-2</v>
          </cell>
          <cell r="X7647">
            <v>44927</v>
          </cell>
          <cell r="AA7647" t="str">
            <v>EMS02Q20000848HWA0002K</v>
          </cell>
          <cell r="AB7647" t="b">
            <v>1</v>
          </cell>
          <cell r="AC7647">
            <v>44910</v>
          </cell>
        </row>
        <row r="7648">
          <cell r="A7648" t="str">
            <v>966000146407091770-0015000EMS02Q20000848HWA0002K</v>
          </cell>
          <cell r="B7648" t="e">
            <v>#N/A</v>
          </cell>
          <cell r="C7648" t="str">
            <v>9660001464340</v>
          </cell>
          <cell r="D7648" t="str">
            <v>966000146407091770-0015000</v>
          </cell>
          <cell r="E7648" t="str">
            <v>ONT</v>
          </cell>
          <cell r="F7648" t="str">
            <v>9660001464</v>
          </cell>
          <cell r="G7648" t="str">
            <v>07091770-001</v>
          </cell>
          <cell r="H7648">
            <v>340</v>
          </cell>
          <cell r="I7648" t="str">
            <v>ChipThickFilmResistor,0.0625W,51ohm</v>
          </cell>
          <cell r="J7648">
            <v>5000</v>
          </cell>
          <cell r="K7648">
            <v>2.9999999999999997E-4</v>
          </cell>
          <cell r="L7648">
            <v>1.4999999999999998</v>
          </cell>
          <cell r="M7648" t="str">
            <v>451U</v>
          </cell>
          <cell r="N7648">
            <v>44930</v>
          </cell>
          <cell r="O7648" t="str">
            <v>EMS02Q20000848HWA0002K</v>
          </cell>
          <cell r="P7648" t="str">
            <v>BRA2022122950006</v>
          </cell>
          <cell r="Q7648">
            <v>44924</v>
          </cell>
          <cell r="T7648">
            <v>44963</v>
          </cell>
          <cell r="U7648" t="str">
            <v>AIR</v>
          </cell>
          <cell r="V7648" t="str">
            <v>Transit</v>
          </cell>
          <cell r="W7648" t="str">
            <v>02312VMP-2</v>
          </cell>
          <cell r="X7648">
            <v>44927</v>
          </cell>
          <cell r="AA7648" t="str">
            <v>EMS02Q20000848HWA0002K</v>
          </cell>
          <cell r="AB7648" t="b">
            <v>1</v>
          </cell>
          <cell r="AC7648">
            <v>44910</v>
          </cell>
        </row>
        <row r="7649">
          <cell r="A7649" t="str">
            <v>966000146407091782-0018000EMS02Q20000848HWA0002K</v>
          </cell>
          <cell r="B7649" t="e">
            <v>#N/A</v>
          </cell>
          <cell r="C7649" t="str">
            <v>9660001464350</v>
          </cell>
          <cell r="D7649" t="str">
            <v>966000146407091782-0018000</v>
          </cell>
          <cell r="E7649" t="str">
            <v>ONT</v>
          </cell>
          <cell r="F7649" t="str">
            <v>9660001464</v>
          </cell>
          <cell r="G7649" t="str">
            <v>07091782-001</v>
          </cell>
          <cell r="H7649">
            <v>350</v>
          </cell>
          <cell r="I7649" t="str">
            <v>Chip Thick Film Resistor,0.0625W,240ohm,</v>
          </cell>
          <cell r="J7649">
            <v>8000</v>
          </cell>
          <cell r="K7649">
            <v>2.9999999999999997E-4</v>
          </cell>
          <cell r="L7649">
            <v>2.4</v>
          </cell>
          <cell r="M7649" t="str">
            <v>451U</v>
          </cell>
          <cell r="N7649">
            <v>44930</v>
          </cell>
          <cell r="O7649" t="str">
            <v>EMS02Q20000848HWA0002K</v>
          </cell>
          <cell r="P7649" t="str">
            <v>BRA2022122950006</v>
          </cell>
          <cell r="Q7649">
            <v>44924</v>
          </cell>
          <cell r="T7649">
            <v>44963</v>
          </cell>
          <cell r="U7649" t="str">
            <v>AIR</v>
          </cell>
          <cell r="V7649" t="str">
            <v>Transit</v>
          </cell>
          <cell r="W7649" t="str">
            <v>02312VMP-2</v>
          </cell>
          <cell r="X7649">
            <v>44927</v>
          </cell>
          <cell r="AA7649" t="str">
            <v>EMS02Q20000848HWA0002K</v>
          </cell>
          <cell r="AB7649" t="b">
            <v>1</v>
          </cell>
          <cell r="AC7649">
            <v>44910</v>
          </cell>
        </row>
        <row r="7650">
          <cell r="A7650" t="str">
            <v>966000146407091805-0015000EMS02Q20000848HWA0017K</v>
          </cell>
          <cell r="B7650" t="e">
            <v>#N/A</v>
          </cell>
          <cell r="C7650" t="str">
            <v>9660001464360</v>
          </cell>
          <cell r="D7650" t="str">
            <v>966000146407091805-0015000</v>
          </cell>
          <cell r="E7650" t="str">
            <v>ONT</v>
          </cell>
          <cell r="F7650" t="str">
            <v>9660001464</v>
          </cell>
          <cell r="G7650" t="str">
            <v>07091805-001</v>
          </cell>
          <cell r="H7650">
            <v>360</v>
          </cell>
          <cell r="I7650" t="str">
            <v>Chip Thick Film Resistor,0.1W,7680ohm,+/</v>
          </cell>
          <cell r="J7650">
            <v>5000</v>
          </cell>
          <cell r="K7650">
            <v>5.9999999999999995E-4</v>
          </cell>
          <cell r="L7650">
            <v>2.9999999999999996</v>
          </cell>
          <cell r="M7650" t="str">
            <v>451U</v>
          </cell>
          <cell r="N7650">
            <v>44930</v>
          </cell>
          <cell r="O7650" t="str">
            <v>EMS02Q20000848HWA0017K</v>
          </cell>
          <cell r="P7650" t="str">
            <v>BRA2023010650005</v>
          </cell>
          <cell r="Q7650">
            <v>44931</v>
          </cell>
          <cell r="T7650">
            <v>44963</v>
          </cell>
          <cell r="U7650" t="str">
            <v>AIR</v>
          </cell>
          <cell r="V7650" t="str">
            <v>Transit</v>
          </cell>
          <cell r="W7650" t="str">
            <v>02312VMP-2</v>
          </cell>
          <cell r="X7650">
            <v>44927</v>
          </cell>
          <cell r="AA7650" t="str">
            <v>EMS02Q20000848HWA0017K</v>
          </cell>
          <cell r="AB7650" t="b">
            <v>1</v>
          </cell>
          <cell r="AC7650">
            <v>44911</v>
          </cell>
        </row>
        <row r="7651">
          <cell r="A7651" t="str">
            <v>966000146407091869-0014000EMS02Q20000848HWA0002K</v>
          </cell>
          <cell r="B7651" t="e">
            <v>#N/A</v>
          </cell>
          <cell r="C7651" t="str">
            <v>9660001464370</v>
          </cell>
          <cell r="D7651" t="str">
            <v>966000146407091869-0014000</v>
          </cell>
          <cell r="E7651" t="str">
            <v>ONT</v>
          </cell>
          <cell r="F7651" t="str">
            <v>9660001464</v>
          </cell>
          <cell r="G7651" t="str">
            <v>07091869-001</v>
          </cell>
          <cell r="H7651">
            <v>370</v>
          </cell>
          <cell r="I7651" t="str">
            <v>Chip Thick Film Resistor,0.0625W,5.1ohm,</v>
          </cell>
          <cell r="J7651">
            <v>4000</v>
          </cell>
          <cell r="K7651">
            <v>4.0000000000000002E-4</v>
          </cell>
          <cell r="L7651">
            <v>1.6</v>
          </cell>
          <cell r="M7651" t="str">
            <v>451U</v>
          </cell>
          <cell r="N7651">
            <v>44930</v>
          </cell>
          <cell r="O7651" t="str">
            <v>EMS02Q20000848HWA0002K</v>
          </cell>
          <cell r="P7651" t="str">
            <v>BRA2022122950006</v>
          </cell>
          <cell r="Q7651">
            <v>44924</v>
          </cell>
          <cell r="T7651">
            <v>44963</v>
          </cell>
          <cell r="U7651" t="str">
            <v>AIR</v>
          </cell>
          <cell r="V7651" t="str">
            <v>Transit</v>
          </cell>
          <cell r="W7651" t="str">
            <v>02312VMP-2</v>
          </cell>
          <cell r="X7651">
            <v>44927</v>
          </cell>
          <cell r="AA7651" t="str">
            <v>EMS02Q20000848HWA0002K</v>
          </cell>
          <cell r="AB7651" t="b">
            <v>1</v>
          </cell>
          <cell r="AC7651">
            <v>44910</v>
          </cell>
        </row>
        <row r="7652">
          <cell r="A7652" t="str">
            <v>966000146407092104-0015000EMS02Q20000848HWA0002K</v>
          </cell>
          <cell r="B7652" t="e">
            <v>#N/A</v>
          </cell>
          <cell r="C7652" t="str">
            <v>9660001464380</v>
          </cell>
          <cell r="D7652" t="str">
            <v>966000146407092104-0015000</v>
          </cell>
          <cell r="E7652" t="str">
            <v>ONT</v>
          </cell>
          <cell r="F7652" t="str">
            <v>9660001464</v>
          </cell>
          <cell r="G7652" t="str">
            <v>07092104-001</v>
          </cell>
          <cell r="H7652">
            <v>380</v>
          </cell>
          <cell r="I7652" t="str">
            <v>ChipThickFilmResistor,0.25W,0.1ohm,+"</v>
          </cell>
          <cell r="J7652">
            <v>5000</v>
          </cell>
          <cell r="K7652">
            <v>9.7999999999999997E-3</v>
          </cell>
          <cell r="L7652">
            <v>49</v>
          </cell>
          <cell r="M7652" t="str">
            <v>451U</v>
          </cell>
          <cell r="N7652">
            <v>44930</v>
          </cell>
          <cell r="O7652" t="str">
            <v>EMS02Q20000848HWA0002K</v>
          </cell>
          <cell r="P7652" t="str">
            <v>BRA2022122950006</v>
          </cell>
          <cell r="Q7652">
            <v>44924</v>
          </cell>
          <cell r="T7652">
            <v>44963</v>
          </cell>
          <cell r="U7652" t="str">
            <v>AIR</v>
          </cell>
          <cell r="V7652" t="str">
            <v>Transit</v>
          </cell>
          <cell r="W7652" t="str">
            <v>02312VMP-2</v>
          </cell>
          <cell r="X7652">
            <v>44927</v>
          </cell>
          <cell r="AA7652" t="str">
            <v>EMS02Q20000848HWA0002K</v>
          </cell>
          <cell r="AB7652" t="b">
            <v>1</v>
          </cell>
          <cell r="AC7652">
            <v>44910</v>
          </cell>
        </row>
        <row r="7653">
          <cell r="A7653" t="str">
            <v>966000146407092378-00110000EMS02Q20000848HWA0002K</v>
          </cell>
          <cell r="B7653" t="e">
            <v>#N/A</v>
          </cell>
          <cell r="C7653" t="str">
            <v>9660001464390</v>
          </cell>
          <cell r="D7653" t="str">
            <v>966000146407092378-00110000</v>
          </cell>
          <cell r="E7653" t="str">
            <v>ONT</v>
          </cell>
          <cell r="F7653" t="str">
            <v>9660001464</v>
          </cell>
          <cell r="G7653" t="str">
            <v>07092378-001</v>
          </cell>
          <cell r="H7653">
            <v>390</v>
          </cell>
          <cell r="I7653" t="str">
            <v>Chip Thick Film Resistor,0.25W,36ohm,+/-</v>
          </cell>
          <cell r="J7653">
            <v>10000</v>
          </cell>
          <cell r="K7653">
            <v>1.5E-3</v>
          </cell>
          <cell r="L7653">
            <v>15</v>
          </cell>
          <cell r="M7653" t="str">
            <v>451U</v>
          </cell>
          <cell r="N7653">
            <v>44930</v>
          </cell>
          <cell r="O7653" t="str">
            <v>EMS02Q20000848HWA0002K</v>
          </cell>
          <cell r="P7653" t="str">
            <v>BRA2022122950006</v>
          </cell>
          <cell r="Q7653">
            <v>44924</v>
          </cell>
          <cell r="T7653">
            <v>44963</v>
          </cell>
          <cell r="U7653" t="str">
            <v>AIR</v>
          </cell>
          <cell r="V7653" t="str">
            <v>Transit</v>
          </cell>
          <cell r="W7653" t="str">
            <v>02312VMP-2</v>
          </cell>
          <cell r="X7653">
            <v>44927</v>
          </cell>
          <cell r="AA7653" t="str">
            <v>EMS02Q20000848HWA0002K</v>
          </cell>
          <cell r="AB7653" t="b">
            <v>1</v>
          </cell>
          <cell r="AC7653">
            <v>44910</v>
          </cell>
        </row>
        <row r="7654">
          <cell r="A7654" t="str">
            <v>966000146407092380-00140000EMS02Q20000848HWA0002K</v>
          </cell>
          <cell r="B7654" t="e">
            <v>#N/A</v>
          </cell>
          <cell r="C7654" t="str">
            <v>9660001464400</v>
          </cell>
          <cell r="D7654" t="str">
            <v>966000146407092380-00140000</v>
          </cell>
          <cell r="E7654" t="str">
            <v>ONT</v>
          </cell>
          <cell r="F7654" t="str">
            <v>9660001464</v>
          </cell>
          <cell r="G7654" t="str">
            <v>07092380-001</v>
          </cell>
          <cell r="H7654">
            <v>400</v>
          </cell>
          <cell r="I7654" t="str">
            <v>Chip Thick Film Resistor,0.0625W,49.9ohm</v>
          </cell>
          <cell r="J7654">
            <v>40000</v>
          </cell>
          <cell r="K7654">
            <v>2.9999999999999997E-4</v>
          </cell>
          <cell r="L7654">
            <v>11.999999999999998</v>
          </cell>
          <cell r="M7654" t="str">
            <v>451U</v>
          </cell>
          <cell r="N7654">
            <v>44930</v>
          </cell>
          <cell r="O7654" t="str">
            <v>EMS02Q20000848HWA0002K</v>
          </cell>
          <cell r="P7654" t="str">
            <v>BRA2022122950006</v>
          </cell>
          <cell r="Q7654">
            <v>44924</v>
          </cell>
          <cell r="T7654">
            <v>44963</v>
          </cell>
          <cell r="U7654" t="str">
            <v>AIR</v>
          </cell>
          <cell r="V7654" t="str">
            <v>Transit</v>
          </cell>
          <cell r="W7654" t="str">
            <v>02312VMP-2</v>
          </cell>
          <cell r="X7654">
            <v>44927</v>
          </cell>
          <cell r="AA7654" t="str">
            <v>EMS02Q20000848HWA0002K</v>
          </cell>
          <cell r="AB7654" t="b">
            <v>1</v>
          </cell>
          <cell r="AC7654">
            <v>44910</v>
          </cell>
        </row>
        <row r="7655">
          <cell r="A7655" t="str">
            <v>966000146407092387-0015000EMS02Q20000848HWA0006K</v>
          </cell>
          <cell r="B7655" t="e">
            <v>#N/A</v>
          </cell>
          <cell r="C7655" t="str">
            <v>9660001464410</v>
          </cell>
          <cell r="D7655" t="str">
            <v>966000146407092387-0015000</v>
          </cell>
          <cell r="E7655" t="str">
            <v>ONT</v>
          </cell>
          <cell r="F7655" t="str">
            <v>9660001464</v>
          </cell>
          <cell r="G7655" t="str">
            <v>07092387-001</v>
          </cell>
          <cell r="H7655">
            <v>410</v>
          </cell>
          <cell r="I7655" t="str">
            <v>Chip Thick Film Resistor,0.25W,18ohm,+/-</v>
          </cell>
          <cell r="J7655">
            <v>5000</v>
          </cell>
          <cell r="K7655">
            <v>1.5E-3</v>
          </cell>
          <cell r="L7655">
            <v>7.5</v>
          </cell>
          <cell r="M7655" t="str">
            <v>451U</v>
          </cell>
          <cell r="N7655">
            <v>44930</v>
          </cell>
          <cell r="O7655" t="str">
            <v>EMS02Q20000848HWA0006K</v>
          </cell>
          <cell r="P7655" t="str">
            <v>BRA2022122950006</v>
          </cell>
          <cell r="Q7655">
            <v>44924</v>
          </cell>
          <cell r="T7655">
            <v>44963</v>
          </cell>
          <cell r="U7655" t="str">
            <v>AIR</v>
          </cell>
          <cell r="V7655" t="str">
            <v>Transit</v>
          </cell>
          <cell r="W7655" t="str">
            <v>02312VMP-2</v>
          </cell>
          <cell r="X7655">
            <v>44927</v>
          </cell>
          <cell r="AA7655" t="str">
            <v>EMS02Q20000848HWA0006K</v>
          </cell>
          <cell r="AB7655" t="b">
            <v>1</v>
          </cell>
          <cell r="AC7655">
            <v>44910</v>
          </cell>
        </row>
        <row r="7656">
          <cell r="A7656" t="str">
            <v>966000146407092392-0014000EMS02Q20000848HWA0006K</v>
          </cell>
          <cell r="B7656" t="e">
            <v>#N/A</v>
          </cell>
          <cell r="C7656" t="str">
            <v>9660001464420</v>
          </cell>
          <cell r="D7656" t="str">
            <v>966000146407092392-0014000</v>
          </cell>
          <cell r="E7656" t="str">
            <v>ONT</v>
          </cell>
          <cell r="F7656" t="str">
            <v>9660001464</v>
          </cell>
          <cell r="G7656" t="str">
            <v>07092392-001</v>
          </cell>
          <cell r="H7656">
            <v>420</v>
          </cell>
          <cell r="I7656" t="str">
            <v>Chip Thick Film Resistor,0.0625W,20ohm,+</v>
          </cell>
          <cell r="J7656">
            <v>4000</v>
          </cell>
          <cell r="K7656">
            <v>2.9999999999999997E-4</v>
          </cell>
          <cell r="L7656">
            <v>1.2</v>
          </cell>
          <cell r="M7656" t="str">
            <v>451U</v>
          </cell>
          <cell r="N7656">
            <v>44930</v>
          </cell>
          <cell r="O7656" t="str">
            <v>EMS02Q20000848HWA0006K</v>
          </cell>
          <cell r="P7656" t="str">
            <v>BRA2022122950006</v>
          </cell>
          <cell r="Q7656">
            <v>44924</v>
          </cell>
          <cell r="T7656">
            <v>44963</v>
          </cell>
          <cell r="U7656" t="str">
            <v>AIR</v>
          </cell>
          <cell r="V7656" t="str">
            <v>Transit</v>
          </cell>
          <cell r="W7656" t="str">
            <v>02312VMP-2</v>
          </cell>
          <cell r="X7656">
            <v>44927</v>
          </cell>
          <cell r="AA7656" t="str">
            <v>EMS02Q20000848HWA0006K</v>
          </cell>
          <cell r="AB7656" t="b">
            <v>1</v>
          </cell>
          <cell r="AC7656">
            <v>44910</v>
          </cell>
        </row>
        <row r="7657">
          <cell r="A7657" t="str">
            <v>966000146407092458-00110000EMS02Q20000848HWA0006K</v>
          </cell>
          <cell r="B7657" t="e">
            <v>#N/A</v>
          </cell>
          <cell r="C7657" t="str">
            <v>9660001464430</v>
          </cell>
          <cell r="D7657" t="str">
            <v>966000146407092458-00110000</v>
          </cell>
          <cell r="E7657" t="str">
            <v>ONT</v>
          </cell>
          <cell r="F7657" t="str">
            <v>9660001464</v>
          </cell>
          <cell r="G7657" t="str">
            <v>07092458-001</v>
          </cell>
          <cell r="H7657">
            <v>430</v>
          </cell>
          <cell r="I7657" t="str">
            <v>Chip Thick Film Resistor,0.05W,3300ohm,+</v>
          </cell>
          <cell r="J7657">
            <v>10000</v>
          </cell>
          <cell r="K7657">
            <v>5.9999999999999995E-4</v>
          </cell>
          <cell r="L7657">
            <v>5.9999999999999991</v>
          </cell>
          <cell r="M7657" t="str">
            <v>451U</v>
          </cell>
          <cell r="N7657">
            <v>44930</v>
          </cell>
          <cell r="O7657" t="str">
            <v>EMS02Q20000848HWA0006K</v>
          </cell>
          <cell r="P7657" t="str">
            <v>BRA2022122950006</v>
          </cell>
          <cell r="Q7657">
            <v>44924</v>
          </cell>
          <cell r="T7657">
            <v>44963</v>
          </cell>
          <cell r="U7657" t="str">
            <v>AIR</v>
          </cell>
          <cell r="V7657" t="str">
            <v>Transit</v>
          </cell>
          <cell r="W7657" t="str">
            <v>02312VMP-2</v>
          </cell>
          <cell r="X7657">
            <v>44927</v>
          </cell>
          <cell r="AA7657" t="str">
            <v>EMS02Q20000848HWA0006K</v>
          </cell>
          <cell r="AB7657" t="b">
            <v>1</v>
          </cell>
          <cell r="AC7657">
            <v>44910</v>
          </cell>
        </row>
        <row r="7658">
          <cell r="A7658" t="str">
            <v>966000146407092568-00110000EMS02Q20000848HWA0006K</v>
          </cell>
          <cell r="B7658" t="e">
            <v>#N/A</v>
          </cell>
          <cell r="C7658" t="str">
            <v>9660001464440</v>
          </cell>
          <cell r="D7658" t="str">
            <v>966000146407092568-00110000</v>
          </cell>
          <cell r="E7658" t="str">
            <v>ONT</v>
          </cell>
          <cell r="F7658" t="str">
            <v>9660001464</v>
          </cell>
          <cell r="G7658" t="str">
            <v>07092568-001</v>
          </cell>
          <cell r="H7658">
            <v>440</v>
          </cell>
          <cell r="I7658" t="str">
            <v>Chip Thick Film Resistor,0.05W,4700ohm,+</v>
          </cell>
          <cell r="J7658">
            <v>10000</v>
          </cell>
          <cell r="K7658">
            <v>5.9999999999999995E-4</v>
          </cell>
          <cell r="L7658">
            <v>5.9999999999999991</v>
          </cell>
          <cell r="M7658" t="str">
            <v>451U</v>
          </cell>
          <cell r="N7658">
            <v>44930</v>
          </cell>
          <cell r="O7658" t="str">
            <v>EMS02Q20000848HWA0006K</v>
          </cell>
          <cell r="P7658" t="str">
            <v>BRA2022122950006</v>
          </cell>
          <cell r="Q7658">
            <v>44924</v>
          </cell>
          <cell r="T7658">
            <v>44963</v>
          </cell>
          <cell r="U7658" t="str">
            <v>AIR</v>
          </cell>
          <cell r="V7658" t="str">
            <v>Transit</v>
          </cell>
          <cell r="W7658" t="str">
            <v>02312VMP-2</v>
          </cell>
          <cell r="X7658">
            <v>44927</v>
          </cell>
          <cell r="AA7658" t="str">
            <v>EMS02Q20000848HWA0006K</v>
          </cell>
          <cell r="AB7658" t="b">
            <v>1</v>
          </cell>
          <cell r="AC7658">
            <v>44910</v>
          </cell>
        </row>
        <row r="7659">
          <cell r="A7659" t="str">
            <v>966000146407092657-001130000EMS02Q20000848HWA0006K</v>
          </cell>
          <cell r="B7659" t="e">
            <v>#N/A</v>
          </cell>
          <cell r="C7659" t="str">
            <v>9660001464450</v>
          </cell>
          <cell r="D7659" t="str">
            <v>966000146407092657-001130000</v>
          </cell>
          <cell r="E7659" t="str">
            <v>ONT</v>
          </cell>
          <cell r="F7659" t="str">
            <v>9660001464</v>
          </cell>
          <cell r="G7659" t="str">
            <v>07092657-001</v>
          </cell>
          <cell r="H7659">
            <v>450</v>
          </cell>
          <cell r="I7659" t="str">
            <v>Chip Thick Film Resistor,0.05W,33ohm,+/-</v>
          </cell>
          <cell r="J7659">
            <v>130000</v>
          </cell>
          <cell r="K7659">
            <v>5.9999999999999995E-4</v>
          </cell>
          <cell r="L7659">
            <v>78</v>
          </cell>
          <cell r="M7659" t="str">
            <v>451U</v>
          </cell>
          <cell r="N7659">
            <v>44930</v>
          </cell>
          <cell r="O7659" t="str">
            <v>EMS02Q20000848HWA0006K</v>
          </cell>
          <cell r="P7659" t="str">
            <v>BRA2022122950006</v>
          </cell>
          <cell r="Q7659">
            <v>44924</v>
          </cell>
          <cell r="T7659">
            <v>44963</v>
          </cell>
          <cell r="U7659" t="str">
            <v>AIR</v>
          </cell>
          <cell r="V7659" t="str">
            <v>Transit</v>
          </cell>
          <cell r="W7659" t="str">
            <v>02312VMP-2</v>
          </cell>
          <cell r="X7659">
            <v>44927</v>
          </cell>
          <cell r="AA7659" t="str">
            <v>EMS02Q20000848HWA0006K</v>
          </cell>
          <cell r="AB7659" t="b">
            <v>1</v>
          </cell>
          <cell r="AC7659">
            <v>44910</v>
          </cell>
        </row>
        <row r="7660">
          <cell r="A7660" t="str">
            <v>966000146408010430-0014200EMS02Q20000848HWA0006K</v>
          </cell>
          <cell r="B7660" t="e">
            <v>#N/A</v>
          </cell>
          <cell r="C7660" t="str">
            <v>9660001464460</v>
          </cell>
          <cell r="D7660" t="str">
            <v>966000146408010430-0014200</v>
          </cell>
          <cell r="E7660" t="str">
            <v>ONT</v>
          </cell>
          <cell r="F7660" t="str">
            <v>9660001464</v>
          </cell>
          <cell r="G7660" t="str">
            <v>08010430-001</v>
          </cell>
          <cell r="H7660">
            <v>460</v>
          </cell>
          <cell r="I7660" t="str">
            <v>Non-Solid THT Aluminium Capacitor,16V,10</v>
          </cell>
          <cell r="J7660">
            <v>4200</v>
          </cell>
          <cell r="K7660">
            <v>5.1200000000000002E-2</v>
          </cell>
          <cell r="L7660">
            <v>215.04000000000002</v>
          </cell>
          <cell r="M7660" t="str">
            <v>451U</v>
          </cell>
          <cell r="N7660">
            <v>44930</v>
          </cell>
          <cell r="O7660" t="str">
            <v>EMS02Q20000848HWA0006K</v>
          </cell>
          <cell r="P7660" t="str">
            <v>BRA2022122950006</v>
          </cell>
          <cell r="Q7660">
            <v>44924</v>
          </cell>
          <cell r="T7660">
            <v>44963</v>
          </cell>
          <cell r="U7660" t="str">
            <v>AIR</v>
          </cell>
          <cell r="V7660" t="str">
            <v>Transit</v>
          </cell>
          <cell r="W7660" t="str">
            <v>02312VMP-2</v>
          </cell>
          <cell r="X7660">
            <v>44927</v>
          </cell>
          <cell r="AA7660" t="str">
            <v>EMS02Q20000848HWA0006K</v>
          </cell>
          <cell r="AB7660" t="b">
            <v>1</v>
          </cell>
          <cell r="AC7660">
            <v>44910</v>
          </cell>
        </row>
        <row r="7661">
          <cell r="A7661" t="str">
            <v>966000146408010466-0024000EMS02Q20000848HWA0006K</v>
          </cell>
          <cell r="B7661" t="e">
            <v>#N/A</v>
          </cell>
          <cell r="C7661" t="str">
            <v>9660001464470</v>
          </cell>
          <cell r="D7661" t="str">
            <v>966000146408010466-0024000</v>
          </cell>
          <cell r="E7661" t="str">
            <v>ONT</v>
          </cell>
          <cell r="F7661" t="str">
            <v>9660001464</v>
          </cell>
          <cell r="G7661" t="str">
            <v>08010466-002</v>
          </cell>
          <cell r="H7661">
            <v>470</v>
          </cell>
          <cell r="I7661" t="str">
            <v>Non-Solid THT Aluminium Capacitor,100V,2</v>
          </cell>
          <cell r="J7661">
            <v>4000</v>
          </cell>
          <cell r="K7661">
            <v>2.6499999999999999E-2</v>
          </cell>
          <cell r="L7661">
            <v>106</v>
          </cell>
          <cell r="M7661" t="str">
            <v>451U</v>
          </cell>
          <cell r="N7661">
            <v>44930</v>
          </cell>
          <cell r="O7661" t="str">
            <v>EMS02Q20000848HWA0006K</v>
          </cell>
          <cell r="P7661" t="str">
            <v>BRA2022122950006</v>
          </cell>
          <cell r="Q7661">
            <v>44924</v>
          </cell>
          <cell r="T7661">
            <v>44963</v>
          </cell>
          <cell r="U7661" t="str">
            <v>AIR</v>
          </cell>
          <cell r="V7661" t="str">
            <v>Transit</v>
          </cell>
          <cell r="W7661" t="str">
            <v>02312VMP-2</v>
          </cell>
          <cell r="X7661">
            <v>44927</v>
          </cell>
          <cell r="AA7661" t="str">
            <v>EMS02Q20000848HWA0006K</v>
          </cell>
          <cell r="AB7661" t="b">
            <v>1</v>
          </cell>
          <cell r="AC7661">
            <v>44910</v>
          </cell>
        </row>
        <row r="7662">
          <cell r="A7662" t="str">
            <v>966000146408070450-00116000EMS02Q20000848HWA0006K</v>
          </cell>
          <cell r="B7662" t="e">
            <v>#N/A</v>
          </cell>
          <cell r="C7662" t="str">
            <v>9660001464480</v>
          </cell>
          <cell r="D7662" t="str">
            <v>966000146408070450-00116000</v>
          </cell>
          <cell r="E7662" t="str">
            <v>ONT</v>
          </cell>
          <cell r="F7662" t="str">
            <v>9660001464</v>
          </cell>
          <cell r="G7662" t="str">
            <v>08070450-001</v>
          </cell>
          <cell r="H7662">
            <v>480</v>
          </cell>
          <cell r="I7662" t="str">
            <v>Low VoltageANDCapacity MLCC(less=100V,le</v>
          </cell>
          <cell r="J7662">
            <v>16000</v>
          </cell>
          <cell r="K7662">
            <v>5.0000000000000001E-4</v>
          </cell>
          <cell r="L7662">
            <v>8</v>
          </cell>
          <cell r="M7662" t="str">
            <v>451U</v>
          </cell>
          <cell r="N7662">
            <v>44930</v>
          </cell>
          <cell r="O7662" t="str">
            <v>EMS02Q20000848HWA0006K</v>
          </cell>
          <cell r="P7662" t="str">
            <v>BRA2022122950006</v>
          </cell>
          <cell r="Q7662">
            <v>44924</v>
          </cell>
          <cell r="T7662">
            <v>44963</v>
          </cell>
          <cell r="U7662" t="str">
            <v>AIR</v>
          </cell>
          <cell r="V7662" t="str">
            <v>Transit</v>
          </cell>
          <cell r="W7662" t="str">
            <v>02312VMP-2</v>
          </cell>
          <cell r="X7662">
            <v>44927</v>
          </cell>
          <cell r="AA7662" t="str">
            <v>EMS02Q20000848HWA0006K</v>
          </cell>
          <cell r="AB7662" t="b">
            <v>1</v>
          </cell>
          <cell r="AC7662">
            <v>44910</v>
          </cell>
        </row>
        <row r="7663">
          <cell r="A7663" t="str">
            <v>966000146408070530-00280000EMS02Q20000848HWA0006K</v>
          </cell>
          <cell r="B7663" t="e">
            <v>#N/A</v>
          </cell>
          <cell r="C7663" t="str">
            <v>9660001464490</v>
          </cell>
          <cell r="D7663" t="str">
            <v>966000146408070530-00280000</v>
          </cell>
          <cell r="E7663" t="str">
            <v>ONT</v>
          </cell>
          <cell r="F7663" t="str">
            <v>9660001464</v>
          </cell>
          <cell r="G7663" t="str">
            <v>08070530-002</v>
          </cell>
          <cell r="H7663">
            <v>490</v>
          </cell>
          <cell r="I7663" t="str">
            <v>Low VoltageANDCapacity MLCC(less=100V,le</v>
          </cell>
          <cell r="J7663">
            <v>80000</v>
          </cell>
          <cell r="K7663">
            <v>5.9999999999999995E-4</v>
          </cell>
          <cell r="L7663">
            <v>47.999999999999993</v>
          </cell>
          <cell r="M7663" t="str">
            <v>451U</v>
          </cell>
          <cell r="N7663">
            <v>44930</v>
          </cell>
          <cell r="O7663" t="str">
            <v>EMS02Q20000848HWA0006K</v>
          </cell>
          <cell r="P7663" t="str">
            <v>BRA2022122950006</v>
          </cell>
          <cell r="Q7663">
            <v>44924</v>
          </cell>
          <cell r="T7663">
            <v>44963</v>
          </cell>
          <cell r="U7663" t="str">
            <v>AIR</v>
          </cell>
          <cell r="V7663" t="str">
            <v>Transit</v>
          </cell>
          <cell r="W7663" t="str">
            <v>02312VMP-2</v>
          </cell>
          <cell r="X7663">
            <v>44927</v>
          </cell>
          <cell r="AA7663" t="str">
            <v>EMS02Q20000848HWA0006K</v>
          </cell>
          <cell r="AB7663" t="b">
            <v>1</v>
          </cell>
          <cell r="AC7663">
            <v>44910</v>
          </cell>
        </row>
        <row r="7664">
          <cell r="A7664" t="str">
            <v>966000146408070543-00110000EMS02Q20000848HWA0006K</v>
          </cell>
          <cell r="B7664" t="e">
            <v>#N/A</v>
          </cell>
          <cell r="C7664" t="str">
            <v>9660001464500</v>
          </cell>
          <cell r="D7664" t="str">
            <v>966000146408070543-00110000</v>
          </cell>
          <cell r="E7664" t="str">
            <v>ONT</v>
          </cell>
          <cell r="F7664" t="str">
            <v>9660001464</v>
          </cell>
          <cell r="G7664" t="str">
            <v>08070543-001</v>
          </cell>
          <cell r="H7664">
            <v>500</v>
          </cell>
          <cell r="I7664" t="str">
            <v>LowVoltageANDCapacityMLCC(LESS=100V,L"</v>
          </cell>
          <cell r="J7664">
            <v>10000</v>
          </cell>
          <cell r="K7664">
            <v>5.0000000000000001E-4</v>
          </cell>
          <cell r="L7664">
            <v>5</v>
          </cell>
          <cell r="M7664" t="str">
            <v>451U</v>
          </cell>
          <cell r="N7664">
            <v>44930</v>
          </cell>
          <cell r="O7664" t="str">
            <v>EMS02Q20000848HWA0006K</v>
          </cell>
          <cell r="P7664" t="str">
            <v>BRA2022122950006</v>
          </cell>
          <cell r="Q7664">
            <v>44924</v>
          </cell>
          <cell r="T7664">
            <v>44963</v>
          </cell>
          <cell r="U7664" t="str">
            <v>AIR</v>
          </cell>
          <cell r="V7664" t="str">
            <v>Transit</v>
          </cell>
          <cell r="W7664" t="str">
            <v>02312VMP-2</v>
          </cell>
          <cell r="X7664">
            <v>44927</v>
          </cell>
          <cell r="AA7664" t="str">
            <v>EMS02Q20000848HWA0006K</v>
          </cell>
          <cell r="AB7664" t="b">
            <v>1</v>
          </cell>
          <cell r="AC7664">
            <v>44910</v>
          </cell>
        </row>
        <row r="7665">
          <cell r="A7665" t="str">
            <v>966000146408070545-00120000EMS02Q20000848HWA0012K</v>
          </cell>
          <cell r="B7665" t="e">
            <v>#N/A</v>
          </cell>
          <cell r="C7665" t="str">
            <v>9660001464510</v>
          </cell>
          <cell r="D7665" t="str">
            <v>966000146408070545-00120000</v>
          </cell>
          <cell r="E7665" t="str">
            <v>ONT</v>
          </cell>
          <cell r="F7665" t="str">
            <v>9660001464</v>
          </cell>
          <cell r="G7665" t="str">
            <v>08070545-001</v>
          </cell>
          <cell r="H7665">
            <v>510</v>
          </cell>
          <cell r="I7665" t="str">
            <v>LowVoltageCapacityMLCC(100V,1uf),50"</v>
          </cell>
          <cell r="J7665">
            <v>20000</v>
          </cell>
          <cell r="K7665">
            <v>5.0000000000000001E-4</v>
          </cell>
          <cell r="L7665">
            <v>10</v>
          </cell>
          <cell r="M7665" t="str">
            <v>451U</v>
          </cell>
          <cell r="N7665">
            <v>44930</v>
          </cell>
          <cell r="O7665" t="str">
            <v>EMS02Q20000848HWA0012K</v>
          </cell>
          <cell r="P7665" t="str">
            <v>BRA2022122650001</v>
          </cell>
          <cell r="Q7665">
            <v>44921</v>
          </cell>
          <cell r="T7665">
            <v>44963</v>
          </cell>
          <cell r="U7665" t="str">
            <v>AIR</v>
          </cell>
          <cell r="V7665" t="str">
            <v>Transit</v>
          </cell>
          <cell r="W7665" t="str">
            <v>02312VMP-2</v>
          </cell>
          <cell r="X7665">
            <v>44927</v>
          </cell>
          <cell r="AA7665" t="str">
            <v>EMS02Q20000848HWA0012K</v>
          </cell>
          <cell r="AB7665" t="b">
            <v>1</v>
          </cell>
          <cell r="AC7665">
            <v>44909</v>
          </cell>
        </row>
        <row r="7666">
          <cell r="A7666" t="str">
            <v>966000146408070546-00110000EMS02Q20000848HWA0012K</v>
          </cell>
          <cell r="B7666" t="e">
            <v>#N/A</v>
          </cell>
          <cell r="C7666" t="str">
            <v>9660001464520</v>
          </cell>
          <cell r="D7666" t="str">
            <v>966000146408070546-00110000</v>
          </cell>
          <cell r="E7666" t="str">
            <v>ONT</v>
          </cell>
          <cell r="F7666" t="str">
            <v>9660001464</v>
          </cell>
          <cell r="G7666" t="str">
            <v>08070546-001</v>
          </cell>
          <cell r="H7666">
            <v>520</v>
          </cell>
          <cell r="I7666" t="str">
            <v>Low Voltage  Capacity MLCC(100V,1uf),50V</v>
          </cell>
          <cell r="J7666">
            <v>10000</v>
          </cell>
          <cell r="K7666">
            <v>5.0000000000000001E-4</v>
          </cell>
          <cell r="L7666">
            <v>5</v>
          </cell>
          <cell r="M7666" t="str">
            <v>451U</v>
          </cell>
          <cell r="N7666">
            <v>44930</v>
          </cell>
          <cell r="O7666" t="str">
            <v>EMS02Q20000848HWA0012K</v>
          </cell>
          <cell r="P7666" t="str">
            <v>BRA2022122650001</v>
          </cell>
          <cell r="Q7666">
            <v>44921</v>
          </cell>
          <cell r="T7666">
            <v>44963</v>
          </cell>
          <cell r="U7666" t="str">
            <v>AIR</v>
          </cell>
          <cell r="V7666" t="str">
            <v>Transit</v>
          </cell>
          <cell r="W7666" t="str">
            <v>02312VMP-2</v>
          </cell>
          <cell r="X7666">
            <v>44927</v>
          </cell>
          <cell r="AA7666" t="str">
            <v>EMS02Q20000848HWA0012K</v>
          </cell>
          <cell r="AB7666" t="b">
            <v>1</v>
          </cell>
          <cell r="AC7666">
            <v>44909</v>
          </cell>
        </row>
        <row r="7667">
          <cell r="A7667" t="str">
            <v>966000146408070547-00120000EMS02Q20000848HWA0012K</v>
          </cell>
          <cell r="B7667" t="e">
            <v>#N/A</v>
          </cell>
          <cell r="C7667" t="str">
            <v>9660001464530</v>
          </cell>
          <cell r="D7667" t="str">
            <v>966000146408070547-00120000</v>
          </cell>
          <cell r="E7667" t="str">
            <v>ONT</v>
          </cell>
          <cell r="F7667" t="str">
            <v>9660001464</v>
          </cell>
          <cell r="G7667" t="str">
            <v>08070547-001</v>
          </cell>
          <cell r="H7667">
            <v>530</v>
          </cell>
          <cell r="I7667" t="str">
            <v>Low Voltage&amp;Capacity MLCC(&lt;=100V,&lt;1uf),5</v>
          </cell>
          <cell r="J7667">
            <v>20000</v>
          </cell>
          <cell r="K7667">
            <v>5.0000000000000001E-4</v>
          </cell>
          <cell r="L7667">
            <v>10</v>
          </cell>
          <cell r="M7667" t="str">
            <v>451U</v>
          </cell>
          <cell r="N7667">
            <v>44930</v>
          </cell>
          <cell r="O7667" t="str">
            <v>EMS02Q20000848HWA0012K</v>
          </cell>
          <cell r="P7667" t="str">
            <v>BRA2022122650001</v>
          </cell>
          <cell r="Q7667">
            <v>44921</v>
          </cell>
          <cell r="T7667">
            <v>44963</v>
          </cell>
          <cell r="U7667" t="str">
            <v>AIR</v>
          </cell>
          <cell r="V7667" t="str">
            <v>Transit</v>
          </cell>
          <cell r="W7667" t="str">
            <v>02312VMP-2</v>
          </cell>
          <cell r="X7667">
            <v>44927</v>
          </cell>
          <cell r="AA7667" t="str">
            <v>EMS02Q20000848HWA0012K</v>
          </cell>
          <cell r="AB7667" t="b">
            <v>1</v>
          </cell>
          <cell r="AC7667">
            <v>44909</v>
          </cell>
        </row>
        <row r="7668">
          <cell r="A7668" t="str">
            <v>966000146408070580-00120000EMS02Q20000848HWA0012K</v>
          </cell>
          <cell r="B7668" t="e">
            <v>#N/A</v>
          </cell>
          <cell r="C7668" t="str">
            <v>9660001464540</v>
          </cell>
          <cell r="D7668" t="str">
            <v>966000146408070580-00120000</v>
          </cell>
          <cell r="E7668" t="str">
            <v>ONT</v>
          </cell>
          <cell r="F7668" t="str">
            <v>9660001464</v>
          </cell>
          <cell r="G7668" t="str">
            <v>08070580-001</v>
          </cell>
          <cell r="H7668">
            <v>540</v>
          </cell>
          <cell r="I7668" t="str">
            <v>Low Voltage&amp;Capacity MLCC(&lt;=100V,&lt;1uf),5</v>
          </cell>
          <cell r="J7668">
            <v>20000</v>
          </cell>
          <cell r="K7668">
            <v>5.0000000000000001E-4</v>
          </cell>
          <cell r="L7668">
            <v>10</v>
          </cell>
          <cell r="M7668" t="str">
            <v>451U</v>
          </cell>
          <cell r="N7668">
            <v>44930</v>
          </cell>
          <cell r="O7668" t="str">
            <v>EMS02Q20000848HWA0012K</v>
          </cell>
          <cell r="P7668" t="str">
            <v>BRA2022122650001</v>
          </cell>
          <cell r="Q7668">
            <v>44921</v>
          </cell>
          <cell r="T7668">
            <v>44963</v>
          </cell>
          <cell r="U7668" t="str">
            <v>AIR</v>
          </cell>
          <cell r="V7668" t="str">
            <v>Transit</v>
          </cell>
          <cell r="W7668" t="str">
            <v>02312VMP-2</v>
          </cell>
          <cell r="X7668">
            <v>44927</v>
          </cell>
          <cell r="AA7668" t="str">
            <v>EMS02Q20000848HWA0012K</v>
          </cell>
          <cell r="AB7668" t="b">
            <v>1</v>
          </cell>
          <cell r="AC7668">
            <v>44909</v>
          </cell>
        </row>
        <row r="7669">
          <cell r="A7669" t="str">
            <v>966000146408070607-0014000EMS02Q20000848HWA0012K</v>
          </cell>
          <cell r="B7669" t="e">
            <v>#N/A</v>
          </cell>
          <cell r="C7669" t="str">
            <v>9660001464550</v>
          </cell>
          <cell r="D7669" t="str">
            <v>966000146408070607-0014000</v>
          </cell>
          <cell r="E7669" t="str">
            <v>ONT</v>
          </cell>
          <cell r="F7669" t="str">
            <v>9660001464</v>
          </cell>
          <cell r="G7669" t="str">
            <v>08070607-001</v>
          </cell>
          <cell r="H7669">
            <v>550</v>
          </cell>
          <cell r="I7669" t="str">
            <v>Low VoltageANDCapacity MLCC(LESSTHAN=100</v>
          </cell>
          <cell r="J7669">
            <v>4000</v>
          </cell>
          <cell r="K7669">
            <v>8.0000000000000004E-4</v>
          </cell>
          <cell r="L7669">
            <v>3.2</v>
          </cell>
          <cell r="M7669" t="str">
            <v>451U</v>
          </cell>
          <cell r="N7669">
            <v>44930</v>
          </cell>
          <cell r="O7669" t="str">
            <v>EMS02Q20000848HWA0012K</v>
          </cell>
          <cell r="P7669" t="str">
            <v>BRA2022122650001</v>
          </cell>
          <cell r="Q7669">
            <v>44921</v>
          </cell>
          <cell r="T7669">
            <v>44963</v>
          </cell>
          <cell r="U7669" t="str">
            <v>AIR</v>
          </cell>
          <cell r="V7669" t="str">
            <v>Transit</v>
          </cell>
          <cell r="W7669" t="str">
            <v>02312VMP-2</v>
          </cell>
          <cell r="X7669">
            <v>44927</v>
          </cell>
          <cell r="AA7669" t="str">
            <v>EMS02Q20000848HWA0012K</v>
          </cell>
          <cell r="AB7669" t="b">
            <v>1</v>
          </cell>
          <cell r="AC7669">
            <v>44909</v>
          </cell>
        </row>
        <row r="7670">
          <cell r="A7670" t="str">
            <v>966000146408070612-001105000EMS02Q20000848HWA0012K</v>
          </cell>
          <cell r="B7670" t="e">
            <v>#N/A</v>
          </cell>
          <cell r="C7670" t="str">
            <v>9660001464560</v>
          </cell>
          <cell r="D7670" t="str">
            <v>966000146408070612-001105000</v>
          </cell>
          <cell r="E7670" t="str">
            <v>ONT</v>
          </cell>
          <cell r="F7670" t="str">
            <v>9660001464</v>
          </cell>
          <cell r="G7670" t="str">
            <v>08070612-001</v>
          </cell>
          <cell r="H7670">
            <v>560</v>
          </cell>
          <cell r="I7670" t="str">
            <v>High Capacity MLCC 1uf,10V,1000nF,+-10%,</v>
          </cell>
          <cell r="J7670">
            <v>105000</v>
          </cell>
          <cell r="K7670">
            <v>4.3E-3</v>
          </cell>
          <cell r="L7670">
            <v>451.5</v>
          </cell>
          <cell r="M7670" t="str">
            <v>451U</v>
          </cell>
          <cell r="N7670">
            <v>44930</v>
          </cell>
          <cell r="O7670" t="str">
            <v>EMS02Q20000848HWA0012K</v>
          </cell>
          <cell r="P7670" t="str">
            <v>BRA2022122650001</v>
          </cell>
          <cell r="Q7670">
            <v>44921</v>
          </cell>
          <cell r="T7670">
            <v>44963</v>
          </cell>
          <cell r="U7670" t="str">
            <v>AIR</v>
          </cell>
          <cell r="V7670" t="str">
            <v>Transit</v>
          </cell>
          <cell r="W7670" t="str">
            <v>02312VMP-2</v>
          </cell>
          <cell r="X7670">
            <v>44927</v>
          </cell>
          <cell r="AA7670" t="str">
            <v>EMS02Q20000848HWA0012K</v>
          </cell>
          <cell r="AB7670" t="b">
            <v>1</v>
          </cell>
          <cell r="AC7670">
            <v>44909</v>
          </cell>
        </row>
        <row r="7671">
          <cell r="A7671" t="str">
            <v>966000146408070614-002310000EMS02Q20000848HWA0012K</v>
          </cell>
          <cell r="B7671" t="e">
            <v>#N/A</v>
          </cell>
          <cell r="C7671" t="str">
            <v>9660001464570</v>
          </cell>
          <cell r="D7671" t="str">
            <v>966000146408070614-002310000</v>
          </cell>
          <cell r="E7671" t="str">
            <v>ONT</v>
          </cell>
          <cell r="F7671" t="str">
            <v>9660001464</v>
          </cell>
          <cell r="G7671" t="str">
            <v>08070614-002</v>
          </cell>
          <cell r="H7671">
            <v>570</v>
          </cell>
          <cell r="I7671" t="str">
            <v>Low VoltageANDCapacity MLCC(less=100V,le</v>
          </cell>
          <cell r="J7671">
            <v>310000</v>
          </cell>
          <cell r="K7671">
            <v>5.0000000000000001E-4</v>
          </cell>
          <cell r="L7671">
            <v>155</v>
          </cell>
          <cell r="M7671" t="str">
            <v>451U</v>
          </cell>
          <cell r="N7671">
            <v>44930</v>
          </cell>
          <cell r="O7671" t="str">
            <v>EMS02Q20000848HWA0012K</v>
          </cell>
          <cell r="P7671" t="str">
            <v>BRA2022122650001</v>
          </cell>
          <cell r="Q7671">
            <v>44921</v>
          </cell>
          <cell r="T7671">
            <v>44963</v>
          </cell>
          <cell r="U7671" t="str">
            <v>AIR</v>
          </cell>
          <cell r="V7671" t="str">
            <v>Transit</v>
          </cell>
          <cell r="W7671" t="str">
            <v>02312VMP-2</v>
          </cell>
          <cell r="X7671">
            <v>44927</v>
          </cell>
          <cell r="AA7671" t="str">
            <v>EMS02Q20000848HWA0012K</v>
          </cell>
          <cell r="AB7671" t="b">
            <v>1</v>
          </cell>
          <cell r="AC7671">
            <v>44909</v>
          </cell>
        </row>
        <row r="7672">
          <cell r="A7672" t="str">
            <v>966000146408070625-0015000EMS02Q20000848HWA0012K</v>
          </cell>
          <cell r="B7672" t="e">
            <v>#N/A</v>
          </cell>
          <cell r="C7672" t="str">
            <v>9660001464580</v>
          </cell>
          <cell r="D7672" t="str">
            <v>966000146408070625-0015000</v>
          </cell>
          <cell r="E7672" t="str">
            <v>ONT</v>
          </cell>
          <cell r="F7672" t="str">
            <v>9660001464</v>
          </cell>
          <cell r="G7672" t="str">
            <v>08070625-001</v>
          </cell>
          <cell r="H7672">
            <v>580</v>
          </cell>
          <cell r="I7672" t="str">
            <v>Low VoltageANDCapacity MLCC(less than=10</v>
          </cell>
          <cell r="J7672">
            <v>5000</v>
          </cell>
          <cell r="K7672">
            <v>1.1000000000000001E-3</v>
          </cell>
          <cell r="L7672">
            <v>5.5</v>
          </cell>
          <cell r="M7672" t="str">
            <v>451U</v>
          </cell>
          <cell r="N7672">
            <v>44930</v>
          </cell>
          <cell r="O7672" t="str">
            <v>EMS02Q20000848HWA0012K</v>
          </cell>
          <cell r="P7672" t="str">
            <v>BRA2022122650001</v>
          </cell>
          <cell r="Q7672">
            <v>44921</v>
          </cell>
          <cell r="T7672">
            <v>44963</v>
          </cell>
          <cell r="U7672" t="str">
            <v>AIR</v>
          </cell>
          <cell r="V7672" t="str">
            <v>Transit</v>
          </cell>
          <cell r="W7672" t="str">
            <v>02312VMP-2</v>
          </cell>
          <cell r="X7672">
            <v>44927</v>
          </cell>
          <cell r="AA7672" t="str">
            <v>EMS02Q20000848HWA0012K</v>
          </cell>
          <cell r="AB7672" t="b">
            <v>1</v>
          </cell>
          <cell r="AC7672">
            <v>44909</v>
          </cell>
        </row>
        <row r="7673">
          <cell r="A7673" t="str">
            <v>966000146408070627-0024000EMS02Q20000848HWA0012K</v>
          </cell>
          <cell r="B7673" t="e">
            <v>#N/A</v>
          </cell>
          <cell r="C7673" t="str">
            <v>9660001464590</v>
          </cell>
          <cell r="D7673" t="str">
            <v>966000146408070627-0024000</v>
          </cell>
          <cell r="E7673" t="str">
            <v>ONT</v>
          </cell>
          <cell r="F7673" t="str">
            <v>9660001464</v>
          </cell>
          <cell r="G7673" t="str">
            <v>08070627-002</v>
          </cell>
          <cell r="H7673">
            <v>590</v>
          </cell>
          <cell r="I7673" t="str">
            <v>Low VoltageANDCapacity MLCC(less=100V,le</v>
          </cell>
          <cell r="J7673">
            <v>4000</v>
          </cell>
          <cell r="K7673">
            <v>1.1999999999999999E-3</v>
          </cell>
          <cell r="L7673">
            <v>4.8</v>
          </cell>
          <cell r="M7673" t="str">
            <v>451U</v>
          </cell>
          <cell r="N7673">
            <v>44930</v>
          </cell>
          <cell r="O7673" t="str">
            <v>EMS02Q20000848HWA0012K</v>
          </cell>
          <cell r="P7673" t="str">
            <v>BRA2022122650001</v>
          </cell>
          <cell r="Q7673">
            <v>44921</v>
          </cell>
          <cell r="T7673">
            <v>44963</v>
          </cell>
          <cell r="U7673" t="str">
            <v>AIR</v>
          </cell>
          <cell r="V7673" t="str">
            <v>Transit</v>
          </cell>
          <cell r="W7673" t="str">
            <v>02312VMP-2</v>
          </cell>
          <cell r="X7673">
            <v>44927</v>
          </cell>
          <cell r="AA7673" t="str">
            <v>EMS02Q20000848HWA0012K</v>
          </cell>
          <cell r="AB7673" t="b">
            <v>1</v>
          </cell>
          <cell r="AC7673">
            <v>44909</v>
          </cell>
        </row>
        <row r="7674">
          <cell r="A7674" t="str">
            <v>966000146408070667-00240000EMS02Q20000848HWA0012K</v>
          </cell>
          <cell r="B7674" t="e">
            <v>#N/A</v>
          </cell>
          <cell r="C7674" t="str">
            <v>9660001464600</v>
          </cell>
          <cell r="D7674" t="str">
            <v>966000146408070667-00240000</v>
          </cell>
          <cell r="E7674" t="str">
            <v>ONT</v>
          </cell>
          <cell r="F7674" t="str">
            <v>9660001464</v>
          </cell>
          <cell r="G7674" t="str">
            <v>08070667-002</v>
          </cell>
          <cell r="H7674">
            <v>600</v>
          </cell>
          <cell r="I7674" t="str">
            <v>High Capacity MLCC(1uf),6.3V,2200nF,+/-2</v>
          </cell>
          <cell r="J7674">
            <v>40000</v>
          </cell>
          <cell r="K7674">
            <v>2.5000000000000001E-3</v>
          </cell>
          <cell r="L7674">
            <v>100</v>
          </cell>
          <cell r="M7674" t="str">
            <v>451U</v>
          </cell>
          <cell r="N7674">
            <v>44930</v>
          </cell>
          <cell r="O7674" t="str">
            <v>EMS02Q20000848HWA0012K</v>
          </cell>
          <cell r="P7674" t="str">
            <v>BRA2022122650001</v>
          </cell>
          <cell r="Q7674">
            <v>44921</v>
          </cell>
          <cell r="T7674">
            <v>44963</v>
          </cell>
          <cell r="U7674" t="str">
            <v>AIR</v>
          </cell>
          <cell r="V7674" t="str">
            <v>Transit</v>
          </cell>
          <cell r="W7674" t="str">
            <v>02312VMP-2</v>
          </cell>
          <cell r="X7674">
            <v>44927</v>
          </cell>
          <cell r="AA7674" t="str">
            <v>EMS02Q20000848HWA0012K</v>
          </cell>
          <cell r="AB7674" t="b">
            <v>1</v>
          </cell>
          <cell r="AC7674">
            <v>44909</v>
          </cell>
        </row>
        <row r="7675">
          <cell r="A7675" t="str">
            <v>966000146408070675-00121000EMS02Q20000848HWA0013K</v>
          </cell>
          <cell r="B7675" t="e">
            <v>#N/A</v>
          </cell>
          <cell r="C7675" t="str">
            <v>9660001464610</v>
          </cell>
          <cell r="D7675" t="str">
            <v>966000146408070675-00121000</v>
          </cell>
          <cell r="E7675" t="str">
            <v>ONT</v>
          </cell>
          <cell r="F7675" t="str">
            <v>9660001464</v>
          </cell>
          <cell r="G7675" t="str">
            <v>08070675-001</v>
          </cell>
          <cell r="H7675">
            <v>610</v>
          </cell>
          <cell r="I7675" t="str">
            <v>Low VoltageANDCapacity MLCC(less=100V,le</v>
          </cell>
          <cell r="J7675">
            <v>21000</v>
          </cell>
          <cell r="K7675">
            <v>4.7999999999999996E-3</v>
          </cell>
          <cell r="L7675">
            <v>100.8</v>
          </cell>
          <cell r="M7675" t="str">
            <v>451U</v>
          </cell>
          <cell r="N7675">
            <v>44930</v>
          </cell>
          <cell r="O7675" t="str">
            <v>EMS02Q20000848HWA0013K</v>
          </cell>
          <cell r="P7675" t="str">
            <v>BRA2022122650001</v>
          </cell>
          <cell r="Q7675">
            <v>44921</v>
          </cell>
          <cell r="T7675">
            <v>44963</v>
          </cell>
          <cell r="U7675" t="str">
            <v>AIR</v>
          </cell>
          <cell r="V7675" t="str">
            <v>Transit</v>
          </cell>
          <cell r="W7675" t="str">
            <v>02312VMP-2</v>
          </cell>
          <cell r="X7675">
            <v>44927</v>
          </cell>
          <cell r="AA7675" t="str">
            <v>EMS02Q20000848HWA0013K</v>
          </cell>
          <cell r="AB7675" t="b">
            <v>1</v>
          </cell>
          <cell r="AC7675">
            <v>44909</v>
          </cell>
        </row>
        <row r="7676">
          <cell r="A7676" t="str">
            <v>966000146408070693-00175000EMS02Q20000848HWA0013K</v>
          </cell>
          <cell r="B7676" t="e">
            <v>#N/A</v>
          </cell>
          <cell r="C7676" t="str">
            <v>9660001464620</v>
          </cell>
          <cell r="D7676" t="str">
            <v>966000146408070693-00175000</v>
          </cell>
          <cell r="E7676" t="str">
            <v>ONT</v>
          </cell>
          <cell r="F7676" t="str">
            <v>9660001464</v>
          </cell>
          <cell r="G7676" t="str">
            <v>08070693-001</v>
          </cell>
          <cell r="H7676">
            <v>620</v>
          </cell>
          <cell r="I7676" t="str">
            <v>High Capacity MLCC(more=1uf),6.3V,10000n</v>
          </cell>
          <cell r="J7676">
            <v>75000</v>
          </cell>
          <cell r="K7676">
            <v>1.01E-2</v>
          </cell>
          <cell r="L7676">
            <v>757.5</v>
          </cell>
          <cell r="M7676" t="str">
            <v>451U</v>
          </cell>
          <cell r="N7676">
            <v>44930</v>
          </cell>
          <cell r="O7676" t="str">
            <v>EMS02Q20000848HWA0013K</v>
          </cell>
          <cell r="P7676" t="str">
            <v>BRA2022122650001</v>
          </cell>
          <cell r="Q7676">
            <v>44921</v>
          </cell>
          <cell r="T7676">
            <v>44963</v>
          </cell>
          <cell r="U7676" t="str">
            <v>AIR</v>
          </cell>
          <cell r="V7676" t="str">
            <v>Transit</v>
          </cell>
          <cell r="W7676" t="str">
            <v>02312VMP-2</v>
          </cell>
          <cell r="X7676">
            <v>44927</v>
          </cell>
          <cell r="AA7676" t="str">
            <v>EMS02Q20000848HWA0013K</v>
          </cell>
          <cell r="AB7676" t="b">
            <v>1</v>
          </cell>
          <cell r="AC7676">
            <v>44909</v>
          </cell>
        </row>
        <row r="7677">
          <cell r="A7677" t="str">
            <v>966000146408070696-00115000EMS02Q20000848HWA0013K</v>
          </cell>
          <cell r="B7677" t="e">
            <v>#N/A</v>
          </cell>
          <cell r="C7677" t="str">
            <v>9660001464630</v>
          </cell>
          <cell r="D7677" t="str">
            <v>966000146408070696-00115000</v>
          </cell>
          <cell r="E7677" t="str">
            <v>ONT</v>
          </cell>
          <cell r="F7677" t="str">
            <v>9660001464</v>
          </cell>
          <cell r="G7677" t="str">
            <v>08070696-001</v>
          </cell>
          <cell r="H7677">
            <v>630</v>
          </cell>
          <cell r="I7677" t="str">
            <v>Low Voltage  Capacity MLCC(100V,1uf),25V</v>
          </cell>
          <cell r="J7677">
            <v>15000</v>
          </cell>
          <cell r="K7677">
            <v>4.0000000000000002E-4</v>
          </cell>
          <cell r="L7677">
            <v>6</v>
          </cell>
          <cell r="M7677" t="str">
            <v>451U</v>
          </cell>
          <cell r="N7677">
            <v>44930</v>
          </cell>
          <cell r="O7677" t="str">
            <v>EMS02Q20000848HWA0013K</v>
          </cell>
          <cell r="P7677" t="str">
            <v>BRA2022122650001</v>
          </cell>
          <cell r="Q7677">
            <v>44921</v>
          </cell>
          <cell r="T7677">
            <v>44963</v>
          </cell>
          <cell r="U7677" t="str">
            <v>AIR</v>
          </cell>
          <cell r="V7677" t="str">
            <v>Transit</v>
          </cell>
          <cell r="W7677" t="str">
            <v>02312VMP-2</v>
          </cell>
          <cell r="X7677">
            <v>44927</v>
          </cell>
          <cell r="AA7677" t="str">
            <v>EMS02Q20000848HWA0013K</v>
          </cell>
          <cell r="AB7677" t="b">
            <v>1</v>
          </cell>
          <cell r="AC7677">
            <v>44909</v>
          </cell>
        </row>
        <row r="7678">
          <cell r="A7678" t="str">
            <v>966000146408070702-00116000EMS02Q20000848HWA0013K</v>
          </cell>
          <cell r="B7678" t="e">
            <v>#N/A</v>
          </cell>
          <cell r="C7678" t="str">
            <v>9660001464640</v>
          </cell>
          <cell r="D7678" t="str">
            <v>966000146408070702-00116000</v>
          </cell>
          <cell r="E7678" t="str">
            <v>ONT</v>
          </cell>
          <cell r="F7678" t="str">
            <v>9660001464</v>
          </cell>
          <cell r="G7678" t="str">
            <v>08070702-001</v>
          </cell>
          <cell r="H7678">
            <v>640</v>
          </cell>
          <cell r="I7678" t="str">
            <v>High Capacity MLCC(1uf),16V,2200nF,+/-10</v>
          </cell>
          <cell r="J7678">
            <v>16000</v>
          </cell>
          <cell r="K7678">
            <v>7.4000000000000003E-3</v>
          </cell>
          <cell r="L7678">
            <v>118.4</v>
          </cell>
          <cell r="M7678" t="str">
            <v>451U</v>
          </cell>
          <cell r="N7678">
            <v>44930</v>
          </cell>
          <cell r="O7678" t="str">
            <v>EMS02Q20000848HWA0013K</v>
          </cell>
          <cell r="P7678" t="str">
            <v>BRA2022122650001</v>
          </cell>
          <cell r="Q7678">
            <v>44921</v>
          </cell>
          <cell r="T7678">
            <v>44963</v>
          </cell>
          <cell r="U7678" t="str">
            <v>AIR</v>
          </cell>
          <cell r="V7678" t="str">
            <v>Transit</v>
          </cell>
          <cell r="W7678" t="str">
            <v>02312VMP-2</v>
          </cell>
          <cell r="X7678">
            <v>44927</v>
          </cell>
          <cell r="AA7678" t="str">
            <v>EMS02Q20000848HWA0013K</v>
          </cell>
          <cell r="AB7678" t="b">
            <v>1</v>
          </cell>
          <cell r="AC7678">
            <v>44909</v>
          </cell>
        </row>
        <row r="7679">
          <cell r="A7679" t="str">
            <v>966000146408070718-00115000EMS02Q20000848HWA0013K</v>
          </cell>
          <cell r="B7679" t="e">
            <v>#N/A</v>
          </cell>
          <cell r="C7679" t="str">
            <v>9660001464650</v>
          </cell>
          <cell r="D7679" t="str">
            <v>966000146408070718-00115000</v>
          </cell>
          <cell r="E7679" t="str">
            <v>ONT</v>
          </cell>
          <cell r="F7679" t="str">
            <v>9660001464</v>
          </cell>
          <cell r="G7679" t="str">
            <v>08070718-001</v>
          </cell>
          <cell r="H7679">
            <v>650</v>
          </cell>
          <cell r="I7679" t="str">
            <v>SMD Ceramic Capacitor,25V,0.33nF,+/-10%,</v>
          </cell>
          <cell r="J7679">
            <v>15000</v>
          </cell>
          <cell r="K7679">
            <v>4.0000000000000002E-4</v>
          </cell>
          <cell r="L7679">
            <v>6</v>
          </cell>
          <cell r="M7679" t="str">
            <v>451U</v>
          </cell>
          <cell r="N7679">
            <v>44930</v>
          </cell>
          <cell r="O7679" t="str">
            <v>EMS02Q20000848HWA0013K</v>
          </cell>
          <cell r="P7679" t="str">
            <v>BRA2022122650001</v>
          </cell>
          <cell r="Q7679">
            <v>44921</v>
          </cell>
          <cell r="T7679">
            <v>44963</v>
          </cell>
          <cell r="U7679" t="str">
            <v>AIR</v>
          </cell>
          <cell r="V7679" t="str">
            <v>Transit</v>
          </cell>
          <cell r="W7679" t="str">
            <v>02312VMP-2</v>
          </cell>
          <cell r="X7679">
            <v>44927</v>
          </cell>
          <cell r="AA7679" t="str">
            <v>EMS02Q20000848HWA0013K</v>
          </cell>
          <cell r="AB7679" t="b">
            <v>1</v>
          </cell>
          <cell r="AC7679">
            <v>44909</v>
          </cell>
        </row>
        <row r="7680">
          <cell r="A7680" t="str">
            <v>966000146408070746-00115000EMS02Q20000848HWA0013K</v>
          </cell>
          <cell r="B7680" t="e">
            <v>#N/A</v>
          </cell>
          <cell r="C7680" t="str">
            <v>9660001464660</v>
          </cell>
          <cell r="D7680" t="str">
            <v>966000146408070746-00115000</v>
          </cell>
          <cell r="E7680" t="str">
            <v>ONT</v>
          </cell>
          <cell r="F7680" t="str">
            <v>9660001464</v>
          </cell>
          <cell r="G7680" t="str">
            <v>08070746-001</v>
          </cell>
          <cell r="H7680">
            <v>660</v>
          </cell>
          <cell r="I7680" t="str">
            <v>Low Voltage  Capacity MLCC(100V,1uf),25V</v>
          </cell>
          <cell r="J7680">
            <v>15000</v>
          </cell>
          <cell r="K7680">
            <v>8.0000000000000004E-4</v>
          </cell>
          <cell r="L7680">
            <v>12</v>
          </cell>
          <cell r="M7680" t="str">
            <v>451U</v>
          </cell>
          <cell r="N7680">
            <v>44930</v>
          </cell>
          <cell r="O7680" t="str">
            <v>EMS02Q20000848HWA0013K</v>
          </cell>
          <cell r="P7680" t="str">
            <v>BRA2022122650001</v>
          </cell>
          <cell r="Q7680">
            <v>44921</v>
          </cell>
          <cell r="T7680">
            <v>44963</v>
          </cell>
          <cell r="U7680" t="str">
            <v>AIR</v>
          </cell>
          <cell r="V7680" t="str">
            <v>Transit</v>
          </cell>
          <cell r="W7680" t="str">
            <v>02312VMP-2</v>
          </cell>
          <cell r="X7680">
            <v>44927</v>
          </cell>
          <cell r="AA7680" t="str">
            <v>EMS02Q20000848HWA0013K</v>
          </cell>
          <cell r="AB7680" t="b">
            <v>1</v>
          </cell>
          <cell r="AC7680">
            <v>44909</v>
          </cell>
        </row>
        <row r="7681">
          <cell r="A7681" t="str">
            <v>966000146408070786-00310000EMS02Q20000848HWA0013K</v>
          </cell>
          <cell r="B7681" t="e">
            <v>#N/A</v>
          </cell>
          <cell r="C7681" t="str">
            <v>9660001464670</v>
          </cell>
          <cell r="D7681" t="str">
            <v>966000146408070786-00310000</v>
          </cell>
          <cell r="E7681" t="str">
            <v>ONT</v>
          </cell>
          <cell r="F7681" t="str">
            <v>9660001464</v>
          </cell>
          <cell r="G7681" t="str">
            <v>08070786-003</v>
          </cell>
          <cell r="H7681">
            <v>670</v>
          </cell>
          <cell r="I7681" t="str">
            <v>Low VoltageANDCapacity MLCC(LESSTHAN=100</v>
          </cell>
          <cell r="J7681">
            <v>10000</v>
          </cell>
          <cell r="K7681">
            <v>1.8E-3</v>
          </cell>
          <cell r="L7681">
            <v>18</v>
          </cell>
          <cell r="M7681" t="str">
            <v>451U</v>
          </cell>
          <cell r="N7681">
            <v>44930</v>
          </cell>
          <cell r="O7681" t="str">
            <v>EMS02Q20000848HWA0013K</v>
          </cell>
          <cell r="P7681" t="str">
            <v>BRA2022122650001</v>
          </cell>
          <cell r="Q7681">
            <v>44921</v>
          </cell>
          <cell r="T7681">
            <v>44963</v>
          </cell>
          <cell r="U7681" t="str">
            <v>AIR</v>
          </cell>
          <cell r="V7681" t="str">
            <v>Transit</v>
          </cell>
          <cell r="W7681" t="str">
            <v>02312VMP-2</v>
          </cell>
          <cell r="X7681">
            <v>44927</v>
          </cell>
          <cell r="AA7681" t="str">
            <v>EMS02Q20000848HWA0013K</v>
          </cell>
          <cell r="AB7681" t="b">
            <v>1</v>
          </cell>
          <cell r="AC7681">
            <v>44909</v>
          </cell>
        </row>
        <row r="7682">
          <cell r="A7682" t="str">
            <v>966000146408071219-00115000EMS02Q20000848HWA0013K</v>
          </cell>
          <cell r="B7682" t="e">
            <v>#N/A</v>
          </cell>
          <cell r="C7682" t="str">
            <v>9660001464680</v>
          </cell>
          <cell r="D7682" t="str">
            <v>966000146408071219-00115000</v>
          </cell>
          <cell r="E7682" t="str">
            <v>ONT</v>
          </cell>
          <cell r="F7682" t="str">
            <v>9660001464</v>
          </cell>
          <cell r="G7682" t="str">
            <v>08071219-001</v>
          </cell>
          <cell r="H7682">
            <v>680</v>
          </cell>
          <cell r="I7682" t="str">
            <v>Low Voltage  Capacity MLCC(100V,1uf),10V</v>
          </cell>
          <cell r="J7682">
            <v>15000</v>
          </cell>
          <cell r="K7682">
            <v>5.0000000000000001E-4</v>
          </cell>
          <cell r="L7682">
            <v>7.5</v>
          </cell>
          <cell r="M7682" t="str">
            <v>451U</v>
          </cell>
          <cell r="N7682">
            <v>44930</v>
          </cell>
          <cell r="O7682" t="str">
            <v>EMS02Q20000848HWA0013K</v>
          </cell>
          <cell r="P7682" t="str">
            <v>BRA2022122650001</v>
          </cell>
          <cell r="Q7682">
            <v>44921</v>
          </cell>
          <cell r="T7682">
            <v>44963</v>
          </cell>
          <cell r="U7682" t="str">
            <v>AIR</v>
          </cell>
          <cell r="V7682" t="str">
            <v>Transit</v>
          </cell>
          <cell r="W7682" t="str">
            <v>02312VMP-2</v>
          </cell>
          <cell r="X7682">
            <v>44927</v>
          </cell>
          <cell r="AA7682" t="str">
            <v>EMS02Q20000848HWA0013K</v>
          </cell>
          <cell r="AB7682" t="b">
            <v>1</v>
          </cell>
          <cell r="AC7682">
            <v>44909</v>
          </cell>
        </row>
        <row r="7683">
          <cell r="A7683" t="str">
            <v>966000146408071476-0012000EMS02Q20000848HWA0013K</v>
          </cell>
          <cell r="B7683" t="e">
            <v>#N/A</v>
          </cell>
          <cell r="C7683" t="str">
            <v>9660001464690</v>
          </cell>
          <cell r="D7683" t="str">
            <v>966000146408071476-0012000</v>
          </cell>
          <cell r="E7683" t="str">
            <v>ONT</v>
          </cell>
          <cell r="F7683" t="str">
            <v>9660001464</v>
          </cell>
          <cell r="G7683" t="str">
            <v>08071476-001</v>
          </cell>
          <cell r="H7683">
            <v>690</v>
          </cell>
          <cell r="I7683" t="str">
            <v>High-Q RF MLCC,50V,0.001nF,+/-0.1pF,NP0,</v>
          </cell>
          <cell r="J7683">
            <v>2000</v>
          </cell>
          <cell r="K7683">
            <v>3.0000000000000001E-3</v>
          </cell>
          <cell r="L7683">
            <v>6</v>
          </cell>
          <cell r="M7683" t="str">
            <v>451U</v>
          </cell>
          <cell r="N7683">
            <v>44930</v>
          </cell>
          <cell r="O7683" t="str">
            <v>EMS02Q20000848HWA0013K</v>
          </cell>
          <cell r="P7683" t="str">
            <v>BRA2022122650001</v>
          </cell>
          <cell r="Q7683">
            <v>44921</v>
          </cell>
          <cell r="T7683">
            <v>44963</v>
          </cell>
          <cell r="U7683" t="str">
            <v>AIR</v>
          </cell>
          <cell r="V7683" t="str">
            <v>Transit</v>
          </cell>
          <cell r="W7683" t="str">
            <v>02312VMP-2</v>
          </cell>
          <cell r="X7683">
            <v>44927</v>
          </cell>
          <cell r="AA7683" t="str">
            <v>EMS02Q20000848HWA0013K</v>
          </cell>
          <cell r="AB7683" t="b">
            <v>1</v>
          </cell>
          <cell r="AC7683">
            <v>44909</v>
          </cell>
        </row>
        <row r="7684">
          <cell r="A7684" t="str">
            <v>966000146408071495-00120000EMS02Q20000848HWA0013K</v>
          </cell>
          <cell r="B7684" t="e">
            <v>#N/A</v>
          </cell>
          <cell r="C7684" t="str">
            <v>9660001464700</v>
          </cell>
          <cell r="D7684" t="str">
            <v>966000146408071495-00120000</v>
          </cell>
          <cell r="E7684" t="str">
            <v>ONT</v>
          </cell>
          <cell r="F7684" t="str">
            <v>9660001464</v>
          </cell>
          <cell r="G7684" t="str">
            <v>08071495-001</v>
          </cell>
          <cell r="H7684">
            <v>700</v>
          </cell>
          <cell r="I7684" t="str">
            <v>Low Voltage  Capacity MLCC(100V,1uf),50V</v>
          </cell>
          <cell r="J7684">
            <v>20000</v>
          </cell>
          <cell r="K7684">
            <v>3.2000000000000002E-3</v>
          </cell>
          <cell r="L7684">
            <v>64</v>
          </cell>
          <cell r="M7684" t="str">
            <v>451U</v>
          </cell>
          <cell r="N7684">
            <v>44915</v>
          </cell>
          <cell r="O7684" t="str">
            <v>EMS02Q20000848HWA0013K</v>
          </cell>
          <cell r="T7684">
            <v>44948</v>
          </cell>
          <cell r="U7684" t="str">
            <v>AIR</v>
          </cell>
          <cell r="V7684" t="str">
            <v>cancelled</v>
          </cell>
          <cell r="W7684" t="str">
            <v>02312VMP-2</v>
          </cell>
          <cell r="X7684">
            <v>44927</v>
          </cell>
          <cell r="Y7684" t="str">
            <v>12.09 - Replaced by PN 08071495</v>
          </cell>
          <cell r="AA7684" t="str">
            <v>EMS02Q20000848HWA0013K</v>
          </cell>
          <cell r="AB7684" t="b">
            <v>1</v>
          </cell>
          <cell r="AC7684">
            <v>44915</v>
          </cell>
        </row>
        <row r="7685">
          <cell r="A7685" t="str">
            <v>966000146408071610-00110000EMS02Q20000848HWA0015K</v>
          </cell>
          <cell r="B7685" t="e">
            <v>#N/A</v>
          </cell>
          <cell r="C7685" t="str">
            <v>9660001464710</v>
          </cell>
          <cell r="D7685" t="str">
            <v>966000146408071610-00110000</v>
          </cell>
          <cell r="E7685" t="str">
            <v>ONT</v>
          </cell>
          <cell r="F7685" t="str">
            <v>9660001464</v>
          </cell>
          <cell r="G7685" t="str">
            <v>08071610-001</v>
          </cell>
          <cell r="H7685">
            <v>710</v>
          </cell>
          <cell r="I7685" t="str">
            <v>Chip Multilayer Ceramic Capacitor,6.3V,4</v>
          </cell>
          <cell r="J7685">
            <v>10000</v>
          </cell>
          <cell r="K7685">
            <v>9.4999999999999998E-3</v>
          </cell>
          <cell r="L7685">
            <v>95</v>
          </cell>
          <cell r="M7685" t="str">
            <v>451U</v>
          </cell>
          <cell r="N7685">
            <v>44912</v>
          </cell>
          <cell r="O7685" t="str">
            <v>EMS02Q20000848HWA0015K</v>
          </cell>
          <cell r="T7685">
            <v>44945</v>
          </cell>
          <cell r="U7685" t="str">
            <v>AIR</v>
          </cell>
          <cell r="V7685" t="str">
            <v>cancelled</v>
          </cell>
          <cell r="W7685" t="str">
            <v>02312VMP-2</v>
          </cell>
          <cell r="X7685">
            <v>44927</v>
          </cell>
          <cell r="Y7685" t="str">
            <v>12.17 - Replaced by PN 08071610</v>
          </cell>
          <cell r="AA7685" t="str">
            <v>EMS02Q20000848HWA0015K</v>
          </cell>
          <cell r="AB7685" t="b">
            <v>1</v>
          </cell>
          <cell r="AC7685">
            <v>44912</v>
          </cell>
        </row>
        <row r="7686">
          <cell r="A7686" t="str">
            <v>966000146408071918-00245000EMS02Q20000848HWA0005K</v>
          </cell>
          <cell r="B7686" t="e">
            <v>#N/A</v>
          </cell>
          <cell r="C7686" t="str">
            <v>9660001464720</v>
          </cell>
          <cell r="D7686" t="str">
            <v>966000146408071918-00245000</v>
          </cell>
          <cell r="E7686" t="str">
            <v>ONT</v>
          </cell>
          <cell r="F7686" t="str">
            <v>9660001464</v>
          </cell>
          <cell r="G7686" t="str">
            <v>08071918-002</v>
          </cell>
          <cell r="H7686">
            <v>720</v>
          </cell>
          <cell r="I7686" t="str">
            <v>Low VoltageANDCapacity MLCC(LESSTHAN=100</v>
          </cell>
          <cell r="J7686">
            <v>45000</v>
          </cell>
          <cell r="K7686">
            <v>6.9999999999999999E-4</v>
          </cell>
          <cell r="L7686">
            <v>31.5</v>
          </cell>
          <cell r="M7686" t="str">
            <v>451U</v>
          </cell>
          <cell r="N7686">
            <v>44930</v>
          </cell>
          <cell r="O7686" t="str">
            <v>EMS02Q20000848HWA0005K</v>
          </cell>
          <cell r="P7686" t="str">
            <v>BRA2022122650001</v>
          </cell>
          <cell r="Q7686">
            <v>44921</v>
          </cell>
          <cell r="T7686">
            <v>44963</v>
          </cell>
          <cell r="U7686" t="str">
            <v>AIR</v>
          </cell>
          <cell r="V7686" t="str">
            <v>Transit</v>
          </cell>
          <cell r="W7686" t="str">
            <v>02312VMP-2</v>
          </cell>
          <cell r="X7686">
            <v>44927</v>
          </cell>
          <cell r="AA7686" t="str">
            <v>EMS02Q20000848HWA0005K</v>
          </cell>
          <cell r="AB7686" t="b">
            <v>1</v>
          </cell>
          <cell r="AC7686">
            <v>44909</v>
          </cell>
        </row>
        <row r="7687">
          <cell r="A7687" t="str">
            <v>966000146408072281-0014000EMS02Q20000848HWA0005K</v>
          </cell>
          <cell r="B7687" t="e">
            <v>#N/A</v>
          </cell>
          <cell r="C7687" t="str">
            <v>9660001464730</v>
          </cell>
          <cell r="D7687" t="str">
            <v>966000146408072281-0014000</v>
          </cell>
          <cell r="E7687" t="str">
            <v>ONT</v>
          </cell>
          <cell r="F7687" t="str">
            <v>9660001464</v>
          </cell>
          <cell r="G7687" t="str">
            <v>08072281-001</v>
          </cell>
          <cell r="H7687">
            <v>730</v>
          </cell>
          <cell r="I7687" t="str">
            <v>Low Voltage  Capacity MLCC(100V,1uf),100</v>
          </cell>
          <cell r="J7687">
            <v>4000</v>
          </cell>
          <cell r="K7687">
            <v>6.4000000000000003E-3</v>
          </cell>
          <cell r="L7687">
            <v>25.6</v>
          </cell>
          <cell r="M7687" t="str">
            <v>451U</v>
          </cell>
          <cell r="N7687">
            <v>44930</v>
          </cell>
          <cell r="O7687" t="str">
            <v>EMS02Q20000848HWA0005K</v>
          </cell>
          <cell r="P7687" t="str">
            <v>BRA2022122650001</v>
          </cell>
          <cell r="Q7687">
            <v>44921</v>
          </cell>
          <cell r="T7687">
            <v>44963</v>
          </cell>
          <cell r="U7687" t="str">
            <v>AIR</v>
          </cell>
          <cell r="V7687" t="str">
            <v>Transit</v>
          </cell>
          <cell r="W7687" t="str">
            <v>02312VMP-2</v>
          </cell>
          <cell r="X7687">
            <v>44927</v>
          </cell>
          <cell r="AA7687" t="str">
            <v>EMS02Q20000848HWA0005K</v>
          </cell>
          <cell r="AB7687" t="b">
            <v>1</v>
          </cell>
          <cell r="AC7687">
            <v>44909</v>
          </cell>
        </row>
        <row r="7688">
          <cell r="A7688" t="str">
            <v>966000146408072352-00110000EMS02Q20000848HWA0005K</v>
          </cell>
          <cell r="B7688" t="e">
            <v>#N/A</v>
          </cell>
          <cell r="C7688" t="str">
            <v>9660001464740</v>
          </cell>
          <cell r="D7688" t="str">
            <v>966000146408072352-00110000</v>
          </cell>
          <cell r="E7688" t="str">
            <v>ONT</v>
          </cell>
          <cell r="F7688" t="str">
            <v>9660001464</v>
          </cell>
          <cell r="G7688" t="str">
            <v>08072352-001</v>
          </cell>
          <cell r="H7688">
            <v>740</v>
          </cell>
          <cell r="I7688" t="str">
            <v>High-Q RF MLCC,50V,0.0005nF,+/-0.05pF,NP</v>
          </cell>
          <cell r="J7688">
            <v>10000</v>
          </cell>
          <cell r="K7688">
            <v>3.3E-3</v>
          </cell>
          <cell r="L7688">
            <v>33</v>
          </cell>
          <cell r="M7688" t="str">
            <v>451U</v>
          </cell>
          <cell r="N7688">
            <v>44930</v>
          </cell>
          <cell r="O7688" t="str">
            <v>EMS02Q20000848HWA0005K</v>
          </cell>
          <cell r="P7688" t="str">
            <v>BRA2022122650001</v>
          </cell>
          <cell r="Q7688">
            <v>44921</v>
          </cell>
          <cell r="T7688">
            <v>44963</v>
          </cell>
          <cell r="U7688" t="str">
            <v>AIR</v>
          </cell>
          <cell r="V7688" t="str">
            <v>Transit</v>
          </cell>
          <cell r="W7688" t="str">
            <v>02312VMP-2</v>
          </cell>
          <cell r="X7688">
            <v>44927</v>
          </cell>
          <cell r="AA7688" t="str">
            <v>EMS02Q20000848HWA0005K</v>
          </cell>
          <cell r="AB7688" t="b">
            <v>1</v>
          </cell>
          <cell r="AC7688">
            <v>44909</v>
          </cell>
        </row>
        <row r="7689">
          <cell r="A7689" t="str">
            <v>966000146408110012-0014000EMS02Q20000848HWA0005K</v>
          </cell>
          <cell r="B7689" t="e">
            <v>#N/A</v>
          </cell>
          <cell r="C7689" t="str">
            <v>9660001464750</v>
          </cell>
          <cell r="D7689" t="str">
            <v>966000146408110012-0014000</v>
          </cell>
          <cell r="E7689" t="str">
            <v>ONT</v>
          </cell>
          <cell r="F7689" t="str">
            <v>9660001464</v>
          </cell>
          <cell r="G7689" t="str">
            <v>08110012-001</v>
          </cell>
          <cell r="H7689">
            <v>750</v>
          </cell>
          <cell r="I7689" t="str">
            <v>Solid SMD Al Capacitor,16V,100uF,+/-20%,</v>
          </cell>
          <cell r="J7689">
            <v>4000</v>
          </cell>
          <cell r="K7689">
            <v>4.3299999999999998E-2</v>
          </cell>
          <cell r="L7689">
            <v>173.2</v>
          </cell>
          <cell r="M7689" t="str">
            <v>451U</v>
          </cell>
          <cell r="N7689">
            <v>44930</v>
          </cell>
          <cell r="O7689" t="str">
            <v>EMS02Q20000848HWA0005K</v>
          </cell>
          <cell r="P7689" t="str">
            <v>BRA2022122650001</v>
          </cell>
          <cell r="Q7689">
            <v>44921</v>
          </cell>
          <cell r="T7689">
            <v>44963</v>
          </cell>
          <cell r="U7689" t="str">
            <v>AIR</v>
          </cell>
          <cell r="V7689" t="str">
            <v>Transit</v>
          </cell>
          <cell r="W7689" t="str">
            <v>02312VMP-2</v>
          </cell>
          <cell r="X7689">
            <v>44927</v>
          </cell>
          <cell r="AA7689" t="str">
            <v>EMS02Q20000848HWA0005K</v>
          </cell>
          <cell r="AB7689" t="b">
            <v>1</v>
          </cell>
          <cell r="AC7689">
            <v>44909</v>
          </cell>
        </row>
        <row r="7690">
          <cell r="A7690" t="str">
            <v>9660001464100110902800EMS02Q20000848HWA0005K</v>
          </cell>
          <cell r="B7690" t="e">
            <v>#N/A</v>
          </cell>
          <cell r="C7690" t="str">
            <v>9660001464760</v>
          </cell>
          <cell r="D7690" t="str">
            <v>9660001464100110902800</v>
          </cell>
          <cell r="E7690" t="str">
            <v>ONT</v>
          </cell>
          <cell r="F7690" t="str">
            <v>9660001464</v>
          </cell>
          <cell r="G7690" t="str">
            <v>10011090</v>
          </cell>
          <cell r="H7690">
            <v>760</v>
          </cell>
          <cell r="I7690" t="str">
            <v>High Frequency Inductor 47uH +/-10% 2.3A</v>
          </cell>
          <cell r="J7690">
            <v>2800</v>
          </cell>
          <cell r="K7690">
            <v>8.1199999999999994E-2</v>
          </cell>
          <cell r="L7690">
            <v>227.35999999999999</v>
          </cell>
          <cell r="M7690" t="str">
            <v>451U</v>
          </cell>
          <cell r="N7690">
            <v>44930</v>
          </cell>
          <cell r="O7690" t="str">
            <v>EMS02Q20000848HWA0005K</v>
          </cell>
          <cell r="P7690" t="str">
            <v>BRA2022122650001</v>
          </cell>
          <cell r="Q7690">
            <v>44921</v>
          </cell>
          <cell r="T7690">
            <v>44963</v>
          </cell>
          <cell r="U7690" t="str">
            <v>AIR</v>
          </cell>
          <cell r="V7690" t="str">
            <v>Transit</v>
          </cell>
          <cell r="W7690" t="str">
            <v>02312VMP-2</v>
          </cell>
          <cell r="X7690">
            <v>44927</v>
          </cell>
          <cell r="AA7690" t="str">
            <v>EMS02Q20000848HWA0005K</v>
          </cell>
          <cell r="AB7690" t="b">
            <v>1</v>
          </cell>
          <cell r="AC7690">
            <v>44909</v>
          </cell>
        </row>
        <row r="7691">
          <cell r="A7691" t="str">
            <v>966000146410031118-0016000EMS02Q20000848HWA0005K</v>
          </cell>
          <cell r="B7691" t="e">
            <v>#N/A</v>
          </cell>
          <cell r="C7691" t="str">
            <v>9660001464770</v>
          </cell>
          <cell r="D7691" t="str">
            <v>966000146410031118-0016000</v>
          </cell>
          <cell r="E7691" t="str">
            <v>ONT</v>
          </cell>
          <cell r="F7691" t="str">
            <v>9660001464</v>
          </cell>
          <cell r="G7691" t="str">
            <v>10031118-001</v>
          </cell>
          <cell r="H7691">
            <v>770</v>
          </cell>
          <cell r="I7691" t="str">
            <v>SMTInductor,0.0068uH,5%,0.32ohm,1.05*0"</v>
          </cell>
          <cell r="J7691">
            <v>6000</v>
          </cell>
          <cell r="K7691">
            <v>1.6999999999999999E-3</v>
          </cell>
          <cell r="L7691">
            <v>10.199999999999999</v>
          </cell>
          <cell r="M7691" t="str">
            <v>451U</v>
          </cell>
          <cell r="N7691">
            <v>44930</v>
          </cell>
          <cell r="O7691" t="str">
            <v>EMS02Q20000848HWA0005K</v>
          </cell>
          <cell r="P7691" t="str">
            <v>BRA2022122650001</v>
          </cell>
          <cell r="Q7691">
            <v>44921</v>
          </cell>
          <cell r="T7691">
            <v>44963</v>
          </cell>
          <cell r="U7691" t="str">
            <v>AIR</v>
          </cell>
          <cell r="V7691" t="str">
            <v>Transit</v>
          </cell>
          <cell r="W7691" t="str">
            <v>02312VMP-2</v>
          </cell>
          <cell r="X7691">
            <v>44927</v>
          </cell>
          <cell r="AA7691" t="str">
            <v>EMS02Q20000848HWA0005K</v>
          </cell>
          <cell r="AB7691" t="b">
            <v>1</v>
          </cell>
          <cell r="AC7691">
            <v>44909</v>
          </cell>
        </row>
        <row r="7692">
          <cell r="A7692" t="str">
            <v>9660001464100316154000EMS02Q20000848HWA0005K</v>
          </cell>
          <cell r="B7692" t="e">
            <v>#N/A</v>
          </cell>
          <cell r="C7692" t="str">
            <v>9660001464780</v>
          </cell>
          <cell r="D7692" t="str">
            <v>9660001464100316154000</v>
          </cell>
          <cell r="E7692" t="str">
            <v>ONT</v>
          </cell>
          <cell r="F7692" t="str">
            <v>9660001464</v>
          </cell>
          <cell r="G7692" t="str">
            <v>10031615</v>
          </cell>
          <cell r="H7692">
            <v>780</v>
          </cell>
          <cell r="I7692" t="str">
            <v>SMT Inductor,2.2uH,+/-20%,0.039ohm,4.9A,</v>
          </cell>
          <cell r="J7692">
            <v>4000</v>
          </cell>
          <cell r="K7692">
            <v>2.6499999999999999E-2</v>
          </cell>
          <cell r="L7692">
            <v>106</v>
          </cell>
          <cell r="M7692" t="str">
            <v>451U</v>
          </cell>
          <cell r="N7692">
            <v>44930</v>
          </cell>
          <cell r="O7692" t="str">
            <v>EMS02Q20000848HWA0005K</v>
          </cell>
          <cell r="P7692" t="str">
            <v>BRA2022122650001</v>
          </cell>
          <cell r="Q7692">
            <v>44921</v>
          </cell>
          <cell r="T7692">
            <v>44963</v>
          </cell>
          <cell r="U7692" t="str">
            <v>AIR</v>
          </cell>
          <cell r="V7692" t="str">
            <v>Transit</v>
          </cell>
          <cell r="W7692" t="str">
            <v>02312VMP-2</v>
          </cell>
          <cell r="X7692">
            <v>44927</v>
          </cell>
          <cell r="AA7692" t="str">
            <v>EMS02Q20000848HWA0005K</v>
          </cell>
          <cell r="AB7692" t="b">
            <v>1</v>
          </cell>
          <cell r="AC7692">
            <v>44909</v>
          </cell>
        </row>
        <row r="7693">
          <cell r="A7693" t="str">
            <v>96600014641003197434500EMS02Q20000848HWA0005K</v>
          </cell>
          <cell r="B7693" t="e">
            <v>#N/A</v>
          </cell>
          <cell r="C7693" t="str">
            <v>9660001464790</v>
          </cell>
          <cell r="D7693" t="str">
            <v>96600014641003197434500</v>
          </cell>
          <cell r="E7693" t="str">
            <v>ONT</v>
          </cell>
          <cell r="F7693" t="str">
            <v>9660001464</v>
          </cell>
          <cell r="G7693" t="str">
            <v>10031974</v>
          </cell>
          <cell r="H7693">
            <v>790</v>
          </cell>
          <cell r="I7693" t="str">
            <v>Chip Inductor,60uH,+/-5%,1.1ohm,0.2A,3.4</v>
          </cell>
          <cell r="J7693">
            <v>34500</v>
          </cell>
          <cell r="K7693">
            <v>3.6600000000000001E-2</v>
          </cell>
          <cell r="L7693">
            <v>1262.7</v>
          </cell>
          <cell r="M7693" t="str">
            <v>451U</v>
          </cell>
          <cell r="N7693">
            <v>44930</v>
          </cell>
          <cell r="O7693" t="str">
            <v>EMS02Q20000848HWA0005K</v>
          </cell>
          <cell r="P7693" t="str">
            <v>BRA2022122650001</v>
          </cell>
          <cell r="Q7693">
            <v>44921</v>
          </cell>
          <cell r="T7693">
            <v>44963</v>
          </cell>
          <cell r="U7693" t="str">
            <v>AIR</v>
          </cell>
          <cell r="V7693" t="str">
            <v>Transit</v>
          </cell>
          <cell r="W7693" t="str">
            <v>02312VMP-2</v>
          </cell>
          <cell r="X7693">
            <v>44927</v>
          </cell>
          <cell r="AA7693" t="str">
            <v>EMS02Q20000848HWA0005K</v>
          </cell>
          <cell r="AB7693" t="b">
            <v>1</v>
          </cell>
          <cell r="AC7693">
            <v>44909</v>
          </cell>
        </row>
        <row r="7694">
          <cell r="A7694" t="str">
            <v>96600014641004038930000EMS02Q20000848HWA0005K</v>
          </cell>
          <cell r="B7694" t="e">
            <v>#N/A</v>
          </cell>
          <cell r="C7694" t="str">
            <v>9660001464800</v>
          </cell>
          <cell r="D7694" t="str">
            <v>96600014641004038930000</v>
          </cell>
          <cell r="E7694" t="str">
            <v>ONT</v>
          </cell>
          <cell r="F7694" t="str">
            <v>9660001464</v>
          </cell>
          <cell r="G7694" t="str">
            <v>10040389</v>
          </cell>
          <cell r="H7694">
            <v>800</v>
          </cell>
          <cell r="I7694" t="str">
            <v>EMI Com-mode Inductor,single phase,5V,50</v>
          </cell>
          <cell r="J7694">
            <v>30000</v>
          </cell>
          <cell r="K7694">
            <v>7.4999999999999997E-3</v>
          </cell>
          <cell r="L7694">
            <v>225</v>
          </cell>
          <cell r="M7694" t="str">
            <v>451U</v>
          </cell>
          <cell r="N7694">
            <v>44930</v>
          </cell>
          <cell r="O7694" t="str">
            <v>EMS02Q20000848HWA0005K</v>
          </cell>
          <cell r="P7694" t="str">
            <v>BRA2022122650001</v>
          </cell>
          <cell r="Q7694">
            <v>44921</v>
          </cell>
          <cell r="T7694">
            <v>44963</v>
          </cell>
          <cell r="U7694" t="str">
            <v>AIR</v>
          </cell>
          <cell r="V7694" t="str">
            <v>Transit</v>
          </cell>
          <cell r="W7694" t="str">
            <v>02312VMP-2</v>
          </cell>
          <cell r="X7694">
            <v>44927</v>
          </cell>
          <cell r="AA7694" t="str">
            <v>EMS02Q20000848HWA0005K</v>
          </cell>
          <cell r="AB7694" t="b">
            <v>1</v>
          </cell>
          <cell r="AC7694">
            <v>44909</v>
          </cell>
        </row>
        <row r="7695">
          <cell r="A7695" t="str">
            <v>96600014641007001212000EMS02Q20000848HWA0007K</v>
          </cell>
          <cell r="B7695" t="e">
            <v>#N/A</v>
          </cell>
          <cell r="C7695" t="str">
            <v>9660001464810</v>
          </cell>
          <cell r="D7695" t="str">
            <v>96600014641007001212000</v>
          </cell>
          <cell r="E7695" t="str">
            <v>ONT</v>
          </cell>
          <cell r="F7695" t="str">
            <v>9660001464</v>
          </cell>
          <cell r="G7695" t="str">
            <v>10070012</v>
          </cell>
          <cell r="H7695">
            <v>810</v>
          </cell>
          <cell r="I7695" t="str">
            <v>EMIchip,220ohm,0.05ohm,2A,0805</v>
          </cell>
          <cell r="J7695">
            <v>12000</v>
          </cell>
          <cell r="K7695">
            <v>3.8E-3</v>
          </cell>
          <cell r="L7695">
            <v>45.6</v>
          </cell>
          <cell r="M7695" t="str">
            <v>451U</v>
          </cell>
          <cell r="N7695">
            <v>44930</v>
          </cell>
          <cell r="O7695" t="str">
            <v>EMS02Q20000848HWA0007K</v>
          </cell>
          <cell r="P7695" t="str">
            <v>BRA2022122950006</v>
          </cell>
          <cell r="Q7695">
            <v>44924</v>
          </cell>
          <cell r="T7695">
            <v>44963</v>
          </cell>
          <cell r="U7695" t="str">
            <v>AIR</v>
          </cell>
          <cell r="V7695" t="str">
            <v>Transit</v>
          </cell>
          <cell r="W7695" t="str">
            <v>02312VMP-2</v>
          </cell>
          <cell r="X7695">
            <v>44927</v>
          </cell>
          <cell r="AA7695" t="str">
            <v>EMS02Q20000848HWA0007K</v>
          </cell>
          <cell r="AB7695" t="b">
            <v>1</v>
          </cell>
          <cell r="AC7695">
            <v>44909</v>
          </cell>
        </row>
        <row r="7696">
          <cell r="A7696" t="str">
            <v>96600014641007005516000EMS02Q20000848HWA0007K</v>
          </cell>
          <cell r="B7696" t="e">
            <v>#N/A</v>
          </cell>
          <cell r="C7696" t="str">
            <v>9660001464820</v>
          </cell>
          <cell r="D7696" t="str">
            <v>96600014641007005516000</v>
          </cell>
          <cell r="E7696" t="str">
            <v>ONT</v>
          </cell>
          <cell r="F7696" t="str">
            <v>9660001464</v>
          </cell>
          <cell r="G7696" t="str">
            <v>10070055</v>
          </cell>
          <cell r="H7696">
            <v>820</v>
          </cell>
          <cell r="I7696" t="str">
            <v>EMIBead,+/-25%,1000ohm,1.25ohm,0.25A,0"</v>
          </cell>
          <cell r="J7696">
            <v>16000</v>
          </cell>
          <cell r="K7696">
            <v>3.0000000000000001E-3</v>
          </cell>
          <cell r="L7696">
            <v>48</v>
          </cell>
          <cell r="M7696" t="str">
            <v>451U</v>
          </cell>
          <cell r="N7696">
            <v>44930</v>
          </cell>
          <cell r="O7696" t="str">
            <v>EMS02Q20000848HWA0007K</v>
          </cell>
          <cell r="P7696" t="str">
            <v>BRA2022122950006</v>
          </cell>
          <cell r="Q7696">
            <v>44924</v>
          </cell>
          <cell r="T7696">
            <v>44963</v>
          </cell>
          <cell r="U7696" t="str">
            <v>AIR</v>
          </cell>
          <cell r="V7696" t="str">
            <v>Transit</v>
          </cell>
          <cell r="W7696" t="str">
            <v>02312VMP-2</v>
          </cell>
          <cell r="X7696">
            <v>44927</v>
          </cell>
          <cell r="AA7696" t="str">
            <v>EMS02Q20000848HWA0007K</v>
          </cell>
          <cell r="AB7696" t="b">
            <v>1</v>
          </cell>
          <cell r="AC7696">
            <v>44909</v>
          </cell>
        </row>
        <row r="7697">
          <cell r="A7697" t="str">
            <v>96600014641007006310000EMS02Q20000848HWA0007K</v>
          </cell>
          <cell r="B7697" t="e">
            <v>#N/A</v>
          </cell>
          <cell r="C7697" t="str">
            <v>9660001464830</v>
          </cell>
          <cell r="D7697" t="str">
            <v>96600014641007006310000</v>
          </cell>
          <cell r="E7697" t="str">
            <v>ONT</v>
          </cell>
          <cell r="F7697" t="str">
            <v>9660001464</v>
          </cell>
          <cell r="G7697" t="str">
            <v>10070063</v>
          </cell>
          <cell r="H7697">
            <v>830</v>
          </cell>
          <cell r="I7697" t="str">
            <v>EMIBead,25%,80ohm,0.038ohm,2.3A,0402,A"</v>
          </cell>
          <cell r="J7697">
            <v>10000</v>
          </cell>
          <cell r="K7697">
            <v>1.9E-3</v>
          </cell>
          <cell r="L7697">
            <v>19</v>
          </cell>
          <cell r="M7697" t="str">
            <v>451U</v>
          </cell>
          <cell r="N7697">
            <v>44930</v>
          </cell>
          <cell r="O7697" t="str">
            <v>EMS02Q20000848HWA0007K</v>
          </cell>
          <cell r="P7697" t="str">
            <v>BRA2022122950006</v>
          </cell>
          <cell r="Q7697">
            <v>44924</v>
          </cell>
          <cell r="T7697">
            <v>44963</v>
          </cell>
          <cell r="U7697" t="str">
            <v>AIR</v>
          </cell>
          <cell r="V7697" t="str">
            <v>Transit</v>
          </cell>
          <cell r="W7697" t="str">
            <v>02312VMP-2</v>
          </cell>
          <cell r="X7697">
            <v>44927</v>
          </cell>
          <cell r="AA7697" t="str">
            <v>EMS02Q20000848HWA0007K</v>
          </cell>
          <cell r="AB7697" t="b">
            <v>1</v>
          </cell>
          <cell r="AC7697">
            <v>44909</v>
          </cell>
        </row>
        <row r="7698">
          <cell r="A7698" t="str">
            <v>9660001464100700764000EMS02Q20000848HWA0007K</v>
          </cell>
          <cell r="B7698" t="e">
            <v>#N/A</v>
          </cell>
          <cell r="C7698" t="str">
            <v>9660001464840</v>
          </cell>
          <cell r="D7698" t="str">
            <v>9660001464100700764000</v>
          </cell>
          <cell r="E7698" t="str">
            <v>ONT</v>
          </cell>
          <cell r="F7698" t="str">
            <v>9660001464</v>
          </cell>
          <cell r="G7698" t="str">
            <v>10070076</v>
          </cell>
          <cell r="H7698">
            <v>840</v>
          </cell>
          <cell r="I7698" t="str">
            <v>EMI Bead,25%,330ohm,0.08ohm,1.5A,SMT,The</v>
          </cell>
          <cell r="J7698">
            <v>4000</v>
          </cell>
          <cell r="K7698">
            <v>1.6999999999999999E-3</v>
          </cell>
          <cell r="L7698">
            <v>6.8</v>
          </cell>
          <cell r="M7698" t="str">
            <v>451U</v>
          </cell>
          <cell r="N7698">
            <v>44930</v>
          </cell>
          <cell r="O7698" t="str">
            <v>EMS02Q20000848HWA0007K</v>
          </cell>
          <cell r="P7698" t="str">
            <v>BRA2022122950006</v>
          </cell>
          <cell r="Q7698">
            <v>44924</v>
          </cell>
          <cell r="T7698">
            <v>44963</v>
          </cell>
          <cell r="U7698" t="str">
            <v>AIR</v>
          </cell>
          <cell r="V7698" t="str">
            <v>Transit</v>
          </cell>
          <cell r="W7698" t="str">
            <v>02312VMP-2</v>
          </cell>
          <cell r="X7698">
            <v>44927</v>
          </cell>
          <cell r="AA7698" t="str">
            <v>EMS02Q20000848HWA0007K</v>
          </cell>
          <cell r="AB7698" t="b">
            <v>1</v>
          </cell>
          <cell r="AC7698">
            <v>44909</v>
          </cell>
        </row>
        <row r="7699">
          <cell r="A7699" t="str">
            <v>96600014641007008310000EMS02Q20000848HWA0007K</v>
          </cell>
          <cell r="B7699" t="e">
            <v>#N/A</v>
          </cell>
          <cell r="C7699" t="str">
            <v>9660001464850</v>
          </cell>
          <cell r="D7699" t="str">
            <v>96600014641007008310000</v>
          </cell>
          <cell r="E7699" t="str">
            <v>ONT</v>
          </cell>
          <cell r="F7699" t="str">
            <v>9660001464</v>
          </cell>
          <cell r="G7699" t="str">
            <v>10070083</v>
          </cell>
          <cell r="H7699">
            <v>850</v>
          </cell>
          <cell r="I7699" t="str">
            <v>EMI Bead,25%,600ohm,0.4ohm,0.2A,0402,spl</v>
          </cell>
          <cell r="J7699">
            <v>10000</v>
          </cell>
          <cell r="K7699">
            <v>5.9999999999999995E-4</v>
          </cell>
          <cell r="L7699">
            <v>5.9999999999999991</v>
          </cell>
          <cell r="M7699" t="str">
            <v>451U</v>
          </cell>
          <cell r="N7699">
            <v>44930</v>
          </cell>
          <cell r="O7699" t="str">
            <v>EMS02Q20000848HWA0007K</v>
          </cell>
          <cell r="P7699" t="str">
            <v>BRA2022122950006</v>
          </cell>
          <cell r="Q7699">
            <v>44924</v>
          </cell>
          <cell r="T7699">
            <v>44963</v>
          </cell>
          <cell r="U7699" t="str">
            <v>AIR</v>
          </cell>
          <cell r="V7699" t="str">
            <v>Transit</v>
          </cell>
          <cell r="W7699" t="str">
            <v>02312VMP-2</v>
          </cell>
          <cell r="X7699">
            <v>44927</v>
          </cell>
          <cell r="AA7699" t="str">
            <v>EMS02Q20000848HWA0007K</v>
          </cell>
          <cell r="AB7699" t="b">
            <v>1</v>
          </cell>
          <cell r="AC7699">
            <v>44909</v>
          </cell>
        </row>
        <row r="7700">
          <cell r="A7700" t="str">
            <v>9660001464101001716304EMS02Q20000848HWA0007K</v>
          </cell>
          <cell r="B7700" t="e">
            <v>#N/A</v>
          </cell>
          <cell r="C7700" t="str">
            <v>9660001464860</v>
          </cell>
          <cell r="D7700" t="str">
            <v>9660001464101001716304</v>
          </cell>
          <cell r="E7700" t="str">
            <v>ONT</v>
          </cell>
          <cell r="F7700" t="str">
            <v>9660001464</v>
          </cell>
          <cell r="G7700" t="str">
            <v>10100171</v>
          </cell>
          <cell r="H7700">
            <v>860</v>
          </cell>
          <cell r="I7700" t="str">
            <v>Terminal Chip Inductor,0.0024uH,+/-0.3nH</v>
          </cell>
          <cell r="J7700">
            <v>6304</v>
          </cell>
          <cell r="K7700">
            <v>1.1000000000000001E-3</v>
          </cell>
          <cell r="L7700">
            <v>6.9344000000000001</v>
          </cell>
          <cell r="M7700" t="str">
            <v>451U</v>
          </cell>
          <cell r="N7700">
            <v>44930</v>
          </cell>
          <cell r="O7700" t="str">
            <v>EMS02Q20000848HWA0007K</v>
          </cell>
          <cell r="P7700" t="str">
            <v>BRA2022122950006</v>
          </cell>
          <cell r="Q7700">
            <v>44924</v>
          </cell>
          <cell r="T7700">
            <v>44963</v>
          </cell>
          <cell r="U7700" t="str">
            <v>AIR</v>
          </cell>
          <cell r="V7700" t="str">
            <v>Transit</v>
          </cell>
          <cell r="W7700" t="str">
            <v>02312VMP-2</v>
          </cell>
          <cell r="X7700">
            <v>44927</v>
          </cell>
          <cell r="AA7700" t="str">
            <v>EMS02Q20000848HWA0007K</v>
          </cell>
          <cell r="AB7700" t="b">
            <v>1</v>
          </cell>
          <cell r="AC7700">
            <v>44909</v>
          </cell>
        </row>
        <row r="7701">
          <cell r="A7701" t="str">
            <v>96600014641010055215000EMS02Q20000848HWA0007K</v>
          </cell>
          <cell r="B7701" t="e">
            <v>#N/A</v>
          </cell>
          <cell r="C7701" t="str">
            <v>9660001464870</v>
          </cell>
          <cell r="D7701" t="str">
            <v>96600014641010055215000</v>
          </cell>
          <cell r="E7701" t="str">
            <v>ONT</v>
          </cell>
          <cell r="F7701" t="str">
            <v>9660001464</v>
          </cell>
          <cell r="G7701" t="str">
            <v>10100552</v>
          </cell>
          <cell r="H7701">
            <v>870</v>
          </cell>
          <cell r="I7701" t="str">
            <v>Terminal Chip Inductor,0.0013uH,+/-0.1nH</v>
          </cell>
          <cell r="J7701">
            <v>15000</v>
          </cell>
          <cell r="K7701">
            <v>8.9999999999999998E-4</v>
          </cell>
          <cell r="L7701">
            <v>13.5</v>
          </cell>
          <cell r="M7701" t="str">
            <v>451U</v>
          </cell>
          <cell r="N7701">
            <v>44930</v>
          </cell>
          <cell r="O7701" t="str">
            <v>EMS02Q20000848HWA0007K</v>
          </cell>
          <cell r="P7701" t="str">
            <v>BRA2022122950006</v>
          </cell>
          <cell r="Q7701">
            <v>44924</v>
          </cell>
          <cell r="T7701">
            <v>44963</v>
          </cell>
          <cell r="U7701" t="str">
            <v>AIR</v>
          </cell>
          <cell r="V7701" t="str">
            <v>Transit</v>
          </cell>
          <cell r="W7701" t="str">
            <v>02312VMP-2</v>
          </cell>
          <cell r="X7701">
            <v>44927</v>
          </cell>
          <cell r="AA7701" t="str">
            <v>EMS02Q20000848HWA0007K</v>
          </cell>
          <cell r="AB7701" t="b">
            <v>1</v>
          </cell>
          <cell r="AC7701">
            <v>44909</v>
          </cell>
        </row>
        <row r="7702">
          <cell r="A7702" t="str">
            <v>9660001464101005779000EMS02Q20000848HWA0007K</v>
          </cell>
          <cell r="B7702" t="e">
            <v>#N/A</v>
          </cell>
          <cell r="C7702" t="str">
            <v>9660001464880</v>
          </cell>
          <cell r="D7702" t="str">
            <v>9660001464101005779000</v>
          </cell>
          <cell r="E7702" t="str">
            <v>ONT</v>
          </cell>
          <cell r="F7702" t="str">
            <v>9660001464</v>
          </cell>
          <cell r="G7702" t="str">
            <v>10100577</v>
          </cell>
          <cell r="H7702">
            <v>880</v>
          </cell>
          <cell r="I7702" t="str">
            <v>Terminal Power Inductor,4.7uH,+/-30%,3.0</v>
          </cell>
          <cell r="J7702">
            <v>9000</v>
          </cell>
          <cell r="K7702">
            <v>2.01E-2</v>
          </cell>
          <cell r="L7702">
            <v>180.9</v>
          </cell>
          <cell r="M7702" t="str">
            <v>451U</v>
          </cell>
          <cell r="N7702">
            <v>44930</v>
          </cell>
          <cell r="O7702" t="str">
            <v>EMS02Q20000848HWA0007K</v>
          </cell>
          <cell r="P7702" t="str">
            <v>BRA2022122950006</v>
          </cell>
          <cell r="Q7702">
            <v>44924</v>
          </cell>
          <cell r="T7702">
            <v>44963</v>
          </cell>
          <cell r="U7702" t="str">
            <v>AIR</v>
          </cell>
          <cell r="V7702" t="str">
            <v>Transit</v>
          </cell>
          <cell r="W7702" t="str">
            <v>02312VMP-2</v>
          </cell>
          <cell r="X7702">
            <v>44927</v>
          </cell>
          <cell r="AA7702" t="str">
            <v>EMS02Q20000848HWA0007K</v>
          </cell>
          <cell r="AB7702" t="b">
            <v>1</v>
          </cell>
          <cell r="AC7702">
            <v>44909</v>
          </cell>
        </row>
        <row r="7703">
          <cell r="A7703" t="str">
            <v>9660001464101007134000EMS02Q20000848HWA0007K</v>
          </cell>
          <cell r="B7703" t="e">
            <v>#N/A</v>
          </cell>
          <cell r="C7703" t="str">
            <v>9660001464890</v>
          </cell>
          <cell r="D7703" t="str">
            <v>9660001464101007134000</v>
          </cell>
          <cell r="E7703" t="str">
            <v>ONT</v>
          </cell>
          <cell r="F7703" t="str">
            <v>9660001464</v>
          </cell>
          <cell r="G7703" t="str">
            <v>10100713</v>
          </cell>
          <cell r="H7703">
            <v>890</v>
          </cell>
          <cell r="I7703" t="str">
            <v>Terminal Power Inductor 2.2uH 20% 2.1A 0</v>
          </cell>
          <cell r="J7703">
            <v>4000</v>
          </cell>
          <cell r="K7703">
            <v>1.4500000000000001E-2</v>
          </cell>
          <cell r="L7703">
            <v>58</v>
          </cell>
          <cell r="M7703" t="str">
            <v>451U</v>
          </cell>
          <cell r="N7703">
            <v>44930</v>
          </cell>
          <cell r="O7703" t="str">
            <v>EMS02Q20000848HWA0007K</v>
          </cell>
          <cell r="P7703" t="str">
            <v>BRA2022122950006</v>
          </cell>
          <cell r="Q7703">
            <v>44924</v>
          </cell>
          <cell r="T7703">
            <v>44963</v>
          </cell>
          <cell r="U7703" t="str">
            <v>AIR</v>
          </cell>
          <cell r="V7703" t="str">
            <v>Transit</v>
          </cell>
          <cell r="W7703" t="str">
            <v>02312VMP-2</v>
          </cell>
          <cell r="X7703">
            <v>44927</v>
          </cell>
          <cell r="AA7703" t="str">
            <v>EMS02Q20000848HWA0007K</v>
          </cell>
          <cell r="AB7703" t="b">
            <v>1</v>
          </cell>
          <cell r="AC7703">
            <v>44909</v>
          </cell>
        </row>
        <row r="7704">
          <cell r="A7704" t="str">
            <v>966000146412020344-0012200EMS02Q20000848HWA0007K</v>
          </cell>
          <cell r="B7704" t="e">
            <v>#N/A</v>
          </cell>
          <cell r="C7704" t="str">
            <v>9660001464900</v>
          </cell>
          <cell r="D7704" t="str">
            <v>966000146412020344-0012200</v>
          </cell>
          <cell r="E7704" t="str">
            <v>ONT</v>
          </cell>
          <cell r="F7704" t="str">
            <v>9660001464</v>
          </cell>
          <cell r="G7704" t="str">
            <v>12020344-001</v>
          </cell>
          <cell r="H7704">
            <v>900</v>
          </cell>
          <cell r="I7704" t="str">
            <v>Crystal Oscillator,25MHz,18pF,+/- 15,50o</v>
          </cell>
          <cell r="J7704">
            <v>2200</v>
          </cell>
          <cell r="K7704">
            <v>5.3999999999999999E-2</v>
          </cell>
          <cell r="L7704">
            <v>118.8</v>
          </cell>
          <cell r="M7704" t="str">
            <v>451U</v>
          </cell>
          <cell r="N7704">
            <v>44930</v>
          </cell>
          <cell r="O7704" t="str">
            <v>EMS02Q20000848HWA0007K</v>
          </cell>
          <cell r="P7704" t="str">
            <v>BRA2022122950006</v>
          </cell>
          <cell r="Q7704">
            <v>44924</v>
          </cell>
          <cell r="T7704">
            <v>44963</v>
          </cell>
          <cell r="U7704" t="str">
            <v>AIR</v>
          </cell>
          <cell r="V7704" t="str">
            <v>Transit</v>
          </cell>
          <cell r="W7704" t="str">
            <v>02312VMP-2</v>
          </cell>
          <cell r="X7704">
            <v>44927</v>
          </cell>
          <cell r="AA7704" t="str">
            <v>EMS02Q20000848HWA0007K</v>
          </cell>
          <cell r="AB7704" t="b">
            <v>1</v>
          </cell>
          <cell r="AC7704">
            <v>44909</v>
          </cell>
        </row>
        <row r="7705">
          <cell r="A7705" t="str">
            <v>966000146412020355-0013000EMS02Q20000848HWA0003K</v>
          </cell>
          <cell r="B7705" t="e">
            <v>#N/A</v>
          </cell>
          <cell r="C7705" t="str">
            <v>9660001464910</v>
          </cell>
          <cell r="D7705" t="str">
            <v>966000146412020355-0013000</v>
          </cell>
          <cell r="E7705" t="str">
            <v>ONT</v>
          </cell>
          <cell r="F7705" t="str">
            <v>9660001464</v>
          </cell>
          <cell r="G7705" t="str">
            <v>12020355-001</v>
          </cell>
          <cell r="H7705">
            <v>910</v>
          </cell>
          <cell r="I7705" t="str">
            <v>Crystal Resonator-40 MHz-12pF-+/-6ppm-30</v>
          </cell>
          <cell r="J7705">
            <v>3000</v>
          </cell>
          <cell r="K7705">
            <v>7.8899999999999998E-2</v>
          </cell>
          <cell r="L7705">
            <v>236.7</v>
          </cell>
          <cell r="M7705" t="str">
            <v>451U</v>
          </cell>
          <cell r="N7705">
            <v>44930</v>
          </cell>
          <cell r="O7705" t="str">
            <v>EMS02Q20000848HWA0003K</v>
          </cell>
          <cell r="P7705" t="str">
            <v>BRA2022122650001</v>
          </cell>
          <cell r="Q7705">
            <v>44921</v>
          </cell>
          <cell r="T7705">
            <v>44963</v>
          </cell>
          <cell r="U7705" t="str">
            <v>AIR</v>
          </cell>
          <cell r="V7705" t="str">
            <v>Transit</v>
          </cell>
          <cell r="W7705" t="str">
            <v>02312VMP-2</v>
          </cell>
          <cell r="X7705">
            <v>44927</v>
          </cell>
          <cell r="AA7705" t="str">
            <v>EMS02Q20000848HWA0003K</v>
          </cell>
          <cell r="AB7705" t="b">
            <v>1</v>
          </cell>
          <cell r="AC7705">
            <v>44909</v>
          </cell>
        </row>
        <row r="7706">
          <cell r="A7706" t="str">
            <v>966000146415010422-0012600EMS02Q20000848HWA0003K</v>
          </cell>
          <cell r="B7706" t="e">
            <v>#N/A</v>
          </cell>
          <cell r="C7706" t="str">
            <v>9660001464920</v>
          </cell>
          <cell r="D7706" t="str">
            <v>966000146415010422-0012600</v>
          </cell>
          <cell r="E7706" t="str">
            <v>ONT</v>
          </cell>
          <cell r="F7706" t="str">
            <v>9660001464</v>
          </cell>
          <cell r="G7706" t="str">
            <v>15010422-001</v>
          </cell>
          <cell r="H7706">
            <v>920</v>
          </cell>
          <cell r="I7706" t="str">
            <v>Switching Diode,250V,225mA,0.93V,50ns,si</v>
          </cell>
          <cell r="J7706">
            <v>2600</v>
          </cell>
          <cell r="K7706">
            <v>6.8999999999999999E-3</v>
          </cell>
          <cell r="L7706">
            <v>17.940000000000001</v>
          </cell>
          <cell r="M7706" t="str">
            <v>451U</v>
          </cell>
          <cell r="N7706">
            <v>44930</v>
          </cell>
          <cell r="O7706" t="str">
            <v>EMS02Q20000848HWA0003K</v>
          </cell>
          <cell r="P7706" t="str">
            <v>BRA2022122650001</v>
          </cell>
          <cell r="Q7706">
            <v>44921</v>
          </cell>
          <cell r="T7706">
            <v>44963</v>
          </cell>
          <cell r="U7706" t="str">
            <v>AIR</v>
          </cell>
          <cell r="V7706" t="str">
            <v>Transit</v>
          </cell>
          <cell r="W7706" t="str">
            <v>02312VMP-2</v>
          </cell>
          <cell r="X7706">
            <v>44927</v>
          </cell>
          <cell r="AA7706" t="str">
            <v>EMS02Q20000848HWA0003K</v>
          </cell>
          <cell r="AB7706" t="b">
            <v>1</v>
          </cell>
          <cell r="AC7706">
            <v>44909</v>
          </cell>
        </row>
        <row r="7707">
          <cell r="A7707" t="str">
            <v>966000146415010589-0022800EMS02Q20000848HWA0003K</v>
          </cell>
          <cell r="B7707" t="e">
            <v>#N/A</v>
          </cell>
          <cell r="C7707" t="str">
            <v>9660001464930</v>
          </cell>
          <cell r="D7707" t="str">
            <v>966000146415010589-0022800</v>
          </cell>
          <cell r="E7707" t="str">
            <v>ONT</v>
          </cell>
          <cell r="F7707" t="str">
            <v>9660001464</v>
          </cell>
          <cell r="G7707" t="str">
            <v>15010589-002</v>
          </cell>
          <cell r="H7707">
            <v>930</v>
          </cell>
          <cell r="I7707" t="str">
            <v>Fast Recovery Diode,200V,1A,1V,35ns,SOD1</v>
          </cell>
          <cell r="J7707">
            <v>2800</v>
          </cell>
          <cell r="K7707">
            <v>1.41E-2</v>
          </cell>
          <cell r="L7707">
            <v>39.479999999999997</v>
          </cell>
          <cell r="M7707" t="str">
            <v>451U</v>
          </cell>
          <cell r="N7707">
            <v>44930</v>
          </cell>
          <cell r="O7707" t="str">
            <v>EMS02Q20000848HWA0003K</v>
          </cell>
          <cell r="P7707" t="str">
            <v>BRA2022122650001</v>
          </cell>
          <cell r="Q7707">
            <v>44921</v>
          </cell>
          <cell r="T7707">
            <v>44963</v>
          </cell>
          <cell r="U7707" t="str">
            <v>AIR</v>
          </cell>
          <cell r="V7707" t="str">
            <v>Transit</v>
          </cell>
          <cell r="W7707" t="str">
            <v>02312VMP-2</v>
          </cell>
          <cell r="X7707">
            <v>44927</v>
          </cell>
          <cell r="AA7707" t="str">
            <v>EMS02Q20000848HWA0003K</v>
          </cell>
          <cell r="AB7707" t="b">
            <v>1</v>
          </cell>
          <cell r="AC7707">
            <v>44909</v>
          </cell>
        </row>
        <row r="7708">
          <cell r="A7708" t="str">
            <v>966000146415020346-00127000EMS02Q20000848HWA0003K</v>
          </cell>
          <cell r="B7708" t="e">
            <v>#N/A</v>
          </cell>
          <cell r="C7708" t="str">
            <v>9660001464940</v>
          </cell>
          <cell r="D7708" t="str">
            <v>966000146415020346-00127000</v>
          </cell>
          <cell r="E7708" t="str">
            <v>ONT</v>
          </cell>
          <cell r="F7708" t="str">
            <v>9660001464</v>
          </cell>
          <cell r="G7708" t="str">
            <v>15020346-001</v>
          </cell>
          <cell r="H7708">
            <v>940</v>
          </cell>
          <cell r="I7708" t="str">
            <v>LED,0.018cd,Brillian Yellow Green 570~57</v>
          </cell>
          <cell r="J7708">
            <v>27000</v>
          </cell>
          <cell r="K7708">
            <v>5.8999999999999999E-3</v>
          </cell>
          <cell r="L7708">
            <v>159.29999999999998</v>
          </cell>
          <cell r="M7708" t="str">
            <v>451U</v>
          </cell>
          <cell r="N7708">
            <v>44930</v>
          </cell>
          <cell r="O7708" t="str">
            <v>EMS02Q20000848HWA0003K</v>
          </cell>
          <cell r="P7708" t="str">
            <v>BRA2022122650001</v>
          </cell>
          <cell r="Q7708">
            <v>44921</v>
          </cell>
          <cell r="T7708">
            <v>44963</v>
          </cell>
          <cell r="U7708" t="str">
            <v>AIR</v>
          </cell>
          <cell r="V7708" t="str">
            <v>Transit</v>
          </cell>
          <cell r="W7708" t="str">
            <v>02312VMP-2</v>
          </cell>
          <cell r="X7708">
            <v>44927</v>
          </cell>
          <cell r="AA7708" t="str">
            <v>EMS02Q20000848HWA0003K</v>
          </cell>
          <cell r="AB7708" t="b">
            <v>1</v>
          </cell>
          <cell r="AC7708">
            <v>44909</v>
          </cell>
        </row>
        <row r="7709">
          <cell r="A7709" t="str">
            <v>966000146415020396-0013000EMS02Q20000848HWA0003K</v>
          </cell>
          <cell r="B7709" t="e">
            <v>#N/A</v>
          </cell>
          <cell r="C7709" t="str">
            <v>9660001464950</v>
          </cell>
          <cell r="D7709" t="str">
            <v>966000146415020396-0013000</v>
          </cell>
          <cell r="E7709" t="str">
            <v>ONT</v>
          </cell>
          <cell r="F7709" t="str">
            <v>9660001464</v>
          </cell>
          <cell r="G7709" t="str">
            <v>15020396-001</v>
          </cell>
          <cell r="H7709">
            <v>950</v>
          </cell>
          <cell r="I7709" t="str">
            <v>LED,0.0225cd,20mA,0603</v>
          </cell>
          <cell r="J7709">
            <v>3000</v>
          </cell>
          <cell r="K7709">
            <v>9.4999999999999998E-3</v>
          </cell>
          <cell r="L7709">
            <v>28.5</v>
          </cell>
          <cell r="M7709" t="str">
            <v>451U</v>
          </cell>
          <cell r="N7709">
            <v>44930</v>
          </cell>
          <cell r="O7709" t="str">
            <v>EMS02Q20000848HWA0003K</v>
          </cell>
          <cell r="P7709" t="str">
            <v>BRA2022122650001</v>
          </cell>
          <cell r="Q7709">
            <v>44921</v>
          </cell>
          <cell r="T7709">
            <v>44963</v>
          </cell>
          <cell r="U7709" t="str">
            <v>AIR</v>
          </cell>
          <cell r="V7709" t="str">
            <v>Transit</v>
          </cell>
          <cell r="W7709" t="str">
            <v>02312VMP-2</v>
          </cell>
          <cell r="X7709">
            <v>44927</v>
          </cell>
          <cell r="AA7709" t="str">
            <v>EMS02Q20000848HWA0003K</v>
          </cell>
          <cell r="AB7709" t="b">
            <v>1</v>
          </cell>
          <cell r="AC7709">
            <v>44909</v>
          </cell>
        </row>
        <row r="7710">
          <cell r="A7710" t="str">
            <v>96600014641504026410000EMS02Q20000848HWA0003K</v>
          </cell>
          <cell r="B7710" t="e">
            <v>#N/A</v>
          </cell>
          <cell r="C7710" t="str">
            <v>9660001464960</v>
          </cell>
          <cell r="D7710" t="str">
            <v>96600014641504026410000</v>
          </cell>
          <cell r="E7710" t="str">
            <v>ONT</v>
          </cell>
          <cell r="F7710" t="str">
            <v>9660001464</v>
          </cell>
          <cell r="G7710" t="str">
            <v>15040264</v>
          </cell>
          <cell r="H7710">
            <v>960</v>
          </cell>
          <cell r="I7710" t="str">
            <v>Transient Suppression Diode,7V,15V,63W,3</v>
          </cell>
          <cell r="J7710">
            <v>10000</v>
          </cell>
          <cell r="K7710">
            <v>1.0800000000000001E-2</v>
          </cell>
          <cell r="L7710">
            <v>108</v>
          </cell>
          <cell r="M7710" t="str">
            <v>451U</v>
          </cell>
          <cell r="N7710">
            <v>44884</v>
          </cell>
          <cell r="O7710" t="str">
            <v>EMS02Q20000848HWA0003K</v>
          </cell>
          <cell r="T7710">
            <v>44917</v>
          </cell>
          <cell r="U7710" t="str">
            <v>AIR</v>
          </cell>
          <cell r="V7710" t="str">
            <v>Cancelled</v>
          </cell>
          <cell r="W7710" t="str">
            <v>02312VMP-2</v>
          </cell>
          <cell r="X7710">
            <v>44927</v>
          </cell>
          <cell r="Y7710" t="str">
            <v>10.24 - Replaced by PN 15040264-0001</v>
          </cell>
          <cell r="AA7710" t="str">
            <v>EMS02Q20000848HWA0003K</v>
          </cell>
          <cell r="AB7710" t="b">
            <v>1</v>
          </cell>
          <cell r="AC7710">
            <v>44884</v>
          </cell>
        </row>
        <row r="7711">
          <cell r="A7711" t="str">
            <v>966000146415040337-0012000EMS02Q20000848HWA0003K</v>
          </cell>
          <cell r="B7711" t="e">
            <v>#N/A</v>
          </cell>
          <cell r="C7711" t="str">
            <v>9660001464970</v>
          </cell>
          <cell r="D7711" t="str">
            <v>966000146415040337-0012000</v>
          </cell>
          <cell r="E7711" t="str">
            <v>ONT</v>
          </cell>
          <cell r="F7711" t="str">
            <v>9660001464</v>
          </cell>
          <cell r="G7711" t="str">
            <v>15040337-001</v>
          </cell>
          <cell r="H7711">
            <v>970</v>
          </cell>
          <cell r="I7711" t="str">
            <v>Transient Voltage Supressor,-120V,-145V,</v>
          </cell>
          <cell r="J7711">
            <v>2000</v>
          </cell>
          <cell r="K7711">
            <v>8.8300000000000003E-2</v>
          </cell>
          <cell r="L7711">
            <v>176.6</v>
          </cell>
          <cell r="M7711" t="str">
            <v>451U</v>
          </cell>
          <cell r="N7711">
            <v>44930</v>
          </cell>
          <cell r="O7711" t="str">
            <v>EMS02Q20000848HWA0003K</v>
          </cell>
          <cell r="P7711" t="str">
            <v>BRA2022122650001</v>
          </cell>
          <cell r="Q7711">
            <v>44921</v>
          </cell>
          <cell r="T7711">
            <v>44963</v>
          </cell>
          <cell r="U7711" t="str">
            <v>AIR</v>
          </cell>
          <cell r="V7711" t="str">
            <v>Transit</v>
          </cell>
          <cell r="W7711" t="str">
            <v>02312VMP-2</v>
          </cell>
          <cell r="X7711">
            <v>44927</v>
          </cell>
          <cell r="AA7711" t="str">
            <v>EMS02Q20000848HWA0003K</v>
          </cell>
          <cell r="AB7711" t="b">
            <v>1</v>
          </cell>
          <cell r="AC7711">
            <v>44909</v>
          </cell>
        </row>
        <row r="7712">
          <cell r="A7712" t="str">
            <v>966000146415050146-0032800EMS02Q20000848HWA0003K</v>
          </cell>
          <cell r="B7712" t="e">
            <v>#N/A</v>
          </cell>
          <cell r="C7712" t="str">
            <v>9660001464980</v>
          </cell>
          <cell r="D7712" t="str">
            <v>966000146415050146-0032800</v>
          </cell>
          <cell r="E7712" t="str">
            <v>ONT</v>
          </cell>
          <cell r="F7712" t="str">
            <v>9660001464</v>
          </cell>
          <cell r="G7712" t="str">
            <v>15050146-003</v>
          </cell>
          <cell r="H7712">
            <v>980</v>
          </cell>
          <cell r="I7712" t="str">
            <v>Transistor,NPN,40V,1000mA,300mW,500mV@1A</v>
          </cell>
          <cell r="J7712">
            <v>2800</v>
          </cell>
          <cell r="K7712">
            <v>1.26E-2</v>
          </cell>
          <cell r="L7712">
            <v>35.28</v>
          </cell>
          <cell r="M7712" t="str">
            <v>451U</v>
          </cell>
          <cell r="N7712">
            <v>44930</v>
          </cell>
          <cell r="O7712" t="str">
            <v>EMS02Q20000848HWA0003K</v>
          </cell>
          <cell r="P7712" t="str">
            <v>BRA2022122650001</v>
          </cell>
          <cell r="Q7712">
            <v>44921</v>
          </cell>
          <cell r="T7712">
            <v>44963</v>
          </cell>
          <cell r="U7712" t="str">
            <v>AIR</v>
          </cell>
          <cell r="V7712" t="str">
            <v>Transit</v>
          </cell>
          <cell r="W7712" t="str">
            <v>02312VMP-2</v>
          </cell>
          <cell r="X7712">
            <v>44927</v>
          </cell>
          <cell r="AA7712" t="str">
            <v>EMS02Q20000848HWA0003K</v>
          </cell>
          <cell r="AB7712" t="b">
            <v>1</v>
          </cell>
          <cell r="AC7712">
            <v>44909</v>
          </cell>
        </row>
        <row r="7713">
          <cell r="A7713" t="str">
            <v>966000146415050287-0063500EMS02Q20000848HWA0003K</v>
          </cell>
          <cell r="B7713" t="e">
            <v>#N/A</v>
          </cell>
          <cell r="C7713" t="str">
            <v>9660001464990</v>
          </cell>
          <cell r="D7713" t="str">
            <v>966000146415050287-0063500</v>
          </cell>
          <cell r="E7713" t="str">
            <v>ONT</v>
          </cell>
          <cell r="F7713" t="str">
            <v>9660001464</v>
          </cell>
          <cell r="G7713" t="str">
            <v>15050287-006</v>
          </cell>
          <cell r="H7713">
            <v>990</v>
          </cell>
          <cell r="I7713" t="str">
            <v>Audion PNP 140V 4000mA 650mW 60mV</v>
          </cell>
          <cell r="J7713">
            <v>3500</v>
          </cell>
          <cell r="K7713">
            <v>0.1169</v>
          </cell>
          <cell r="L7713">
            <v>409.15000000000003</v>
          </cell>
          <cell r="M7713" t="str">
            <v>451U</v>
          </cell>
          <cell r="N7713">
            <v>44930</v>
          </cell>
          <cell r="O7713" t="str">
            <v>EMS02Q20000848HWA0003K</v>
          </cell>
          <cell r="P7713" t="str">
            <v>BRA2022122650001</v>
          </cell>
          <cell r="Q7713">
            <v>44921</v>
          </cell>
          <cell r="T7713">
            <v>44963</v>
          </cell>
          <cell r="U7713" t="str">
            <v>AIR</v>
          </cell>
          <cell r="V7713" t="str">
            <v>Transit</v>
          </cell>
          <cell r="W7713" t="str">
            <v>02312VMP-2</v>
          </cell>
          <cell r="X7713">
            <v>44927</v>
          </cell>
          <cell r="AA7713" t="str">
            <v>EMS02Q20000848HWA0003K</v>
          </cell>
          <cell r="AB7713" t="b">
            <v>1</v>
          </cell>
          <cell r="AC7713">
            <v>44909</v>
          </cell>
        </row>
        <row r="7714">
          <cell r="A7714" t="str">
            <v>966000146415060150-0025500EMS02Q20000848HWA0003K</v>
          </cell>
          <cell r="B7714" t="e">
            <v>#N/A</v>
          </cell>
          <cell r="C7714" t="str">
            <v>96600014641000</v>
          </cell>
          <cell r="D7714" t="str">
            <v>966000146415060150-0025500</v>
          </cell>
          <cell r="E7714" t="str">
            <v>ONT</v>
          </cell>
          <cell r="F7714" t="str">
            <v>9660001464</v>
          </cell>
          <cell r="G7714" t="str">
            <v>15060150-002</v>
          </cell>
          <cell r="H7714">
            <v>1000</v>
          </cell>
          <cell r="I7714" t="str">
            <v>MOSFET,P Channel,-12V,-2.4A,112mohm,-8V,</v>
          </cell>
          <cell r="J7714">
            <v>5500</v>
          </cell>
          <cell r="K7714">
            <v>2.4299999999999999E-2</v>
          </cell>
          <cell r="L7714">
            <v>133.65</v>
          </cell>
          <cell r="M7714" t="str">
            <v>451U</v>
          </cell>
          <cell r="N7714">
            <v>44930</v>
          </cell>
          <cell r="O7714" t="str">
            <v>EMS02Q20000848HWA0003K</v>
          </cell>
          <cell r="P7714" t="str">
            <v>BRA2022122650001</v>
          </cell>
          <cell r="Q7714">
            <v>44921</v>
          </cell>
          <cell r="T7714">
            <v>44963</v>
          </cell>
          <cell r="U7714" t="str">
            <v>AIR</v>
          </cell>
          <cell r="V7714" t="str">
            <v>Transit</v>
          </cell>
          <cell r="W7714" t="str">
            <v>02312VMP-2</v>
          </cell>
          <cell r="X7714">
            <v>44927</v>
          </cell>
          <cell r="AA7714" t="str">
            <v>EMS02Q20000848HWA0003K</v>
          </cell>
          <cell r="AB7714" t="b">
            <v>1</v>
          </cell>
          <cell r="AC7714">
            <v>44909</v>
          </cell>
        </row>
        <row r="7715">
          <cell r="A7715" t="str">
            <v>9660001464150604453000EMS02Q20000848HWA0008K</v>
          </cell>
          <cell r="B7715" t="e">
            <v>#N/A</v>
          </cell>
          <cell r="C7715" t="str">
            <v>96600014641010</v>
          </cell>
          <cell r="D7715" t="str">
            <v>9660001464150604453000</v>
          </cell>
          <cell r="E7715" t="str">
            <v>ONT</v>
          </cell>
          <cell r="F7715" t="str">
            <v>9660001464</v>
          </cell>
          <cell r="G7715" t="str">
            <v>15060445</v>
          </cell>
          <cell r="H7715">
            <v>1010</v>
          </cell>
          <cell r="I7715" t="str">
            <v>MOSFET NMOS 20V 7.9A 0.05ohm 8V DFN2020-</v>
          </cell>
          <cell r="J7715">
            <v>3000</v>
          </cell>
          <cell r="K7715">
            <v>4.9399999999999999E-2</v>
          </cell>
          <cell r="L7715">
            <v>148.19999999999999</v>
          </cell>
          <cell r="M7715" t="str">
            <v>451U</v>
          </cell>
          <cell r="N7715">
            <v>44914</v>
          </cell>
          <cell r="O7715" t="str">
            <v>EMS02Q20000848HWA0008K</v>
          </cell>
          <cell r="P7715" t="str">
            <v>BRA2022121750004</v>
          </cell>
          <cell r="Q7715">
            <v>44912</v>
          </cell>
          <cell r="T7715">
            <v>44947</v>
          </cell>
          <cell r="U7715" t="str">
            <v>AIR</v>
          </cell>
          <cell r="V7715" t="str">
            <v>Transit</v>
          </cell>
          <cell r="W7715" t="str">
            <v>02312VMP-2</v>
          </cell>
          <cell r="X7715">
            <v>44927</v>
          </cell>
          <cell r="AA7715" t="str">
            <v>EMS02Q20000848HWA0008K</v>
          </cell>
          <cell r="AB7715" t="b">
            <v>1</v>
          </cell>
          <cell r="AC7715">
            <v>44903</v>
          </cell>
        </row>
        <row r="7716">
          <cell r="A7716" t="str">
            <v>9660001464211704811000EMS02Q20000848HWA0008K</v>
          </cell>
          <cell r="B7716" t="e">
            <v>#N/A</v>
          </cell>
          <cell r="C7716" t="str">
            <v>96600014641020</v>
          </cell>
          <cell r="D7716" t="str">
            <v>9660001464211704811000</v>
          </cell>
          <cell r="E7716" t="str">
            <v>ONT</v>
          </cell>
          <cell r="F7716" t="str">
            <v>9660001464</v>
          </cell>
          <cell r="G7716" t="str">
            <v>21170481</v>
          </cell>
          <cell r="H7716">
            <v>1020</v>
          </cell>
          <cell r="I7716" t="str">
            <v>Conductor,DKBA8.055.5199,Pillar-Conflux</v>
          </cell>
          <cell r="J7716">
            <v>1000</v>
          </cell>
          <cell r="K7716">
            <v>2.76E-2</v>
          </cell>
          <cell r="L7716">
            <v>27.599999999999998</v>
          </cell>
          <cell r="M7716" t="str">
            <v>451U</v>
          </cell>
          <cell r="N7716">
            <v>44914</v>
          </cell>
          <cell r="O7716" t="str">
            <v>EMS02Q20000848HWA0008K</v>
          </cell>
          <cell r="P7716" t="str">
            <v>BRA2022121750004</v>
          </cell>
          <cell r="Q7716">
            <v>44912</v>
          </cell>
          <cell r="T7716">
            <v>44947</v>
          </cell>
          <cell r="U7716" t="str">
            <v>AIR</v>
          </cell>
          <cell r="V7716" t="str">
            <v>Transit</v>
          </cell>
          <cell r="W7716" t="str">
            <v>02312VMP-2</v>
          </cell>
          <cell r="X7716">
            <v>44927</v>
          </cell>
          <cell r="AA7716" t="str">
            <v>EMS02Q20000848HWA0008K</v>
          </cell>
          <cell r="AB7716" t="b">
            <v>1</v>
          </cell>
          <cell r="AC7716">
            <v>44903</v>
          </cell>
        </row>
        <row r="7717">
          <cell r="A7717" t="str">
            <v>9660001464290410136000EMS02Q20000848HWA0008K</v>
          </cell>
          <cell r="B7717" t="e">
            <v>#N/A</v>
          </cell>
          <cell r="C7717" t="str">
            <v>96600014641030</v>
          </cell>
          <cell r="D7717" t="str">
            <v>9660001464290410136000</v>
          </cell>
          <cell r="E7717" t="str">
            <v>ONT</v>
          </cell>
          <cell r="F7717" t="str">
            <v>9660001464</v>
          </cell>
          <cell r="G7717" t="str">
            <v>29041013</v>
          </cell>
          <cell r="H7717">
            <v>1030</v>
          </cell>
          <cell r="I7717" t="str">
            <v>DKBA8.817.1759,Product Blank Nameplate,V</v>
          </cell>
          <cell r="J7717">
            <v>6000</v>
          </cell>
          <cell r="K7717">
            <v>1.11E-2</v>
          </cell>
          <cell r="L7717">
            <v>66.600000000000009</v>
          </cell>
          <cell r="M7717" t="str">
            <v>451U</v>
          </cell>
          <cell r="N7717">
            <v>44914</v>
          </cell>
          <cell r="O7717" t="str">
            <v>EMS02Q20000848HWA0008K</v>
          </cell>
          <cell r="P7717" t="str">
            <v>BRA2022121750004</v>
          </cell>
          <cell r="Q7717">
            <v>44912</v>
          </cell>
          <cell r="T7717">
            <v>44947</v>
          </cell>
          <cell r="U7717" t="str">
            <v>AIR</v>
          </cell>
          <cell r="V7717" t="str">
            <v>Transit</v>
          </cell>
          <cell r="W7717" t="str">
            <v>02312VMP-2</v>
          </cell>
          <cell r="X7717">
            <v>44927</v>
          </cell>
          <cell r="AA7717" t="str">
            <v>EMS02Q20000848HWA0008K</v>
          </cell>
          <cell r="AB7717" t="b">
            <v>1</v>
          </cell>
          <cell r="AC7717">
            <v>44903</v>
          </cell>
        </row>
        <row r="7718">
          <cell r="A7718" t="str">
            <v>966000146434130221720EMS02Q20000848HWA0008K</v>
          </cell>
          <cell r="B7718" t="e">
            <v>#N/A</v>
          </cell>
          <cell r="C7718" t="str">
            <v>96600014641040</v>
          </cell>
          <cell r="D7718" t="str">
            <v>966000146434130221720</v>
          </cell>
          <cell r="E7718" t="str">
            <v>ONT</v>
          </cell>
          <cell r="F7718" t="str">
            <v>9660001464</v>
          </cell>
          <cell r="G7718" t="str">
            <v>34130221</v>
          </cell>
          <cell r="H7718">
            <v>1040</v>
          </cell>
          <cell r="I7718" t="str">
            <v>Optical Transceiver Device,1310nm(Tx)/14</v>
          </cell>
          <cell r="J7718">
            <v>720</v>
          </cell>
          <cell r="K7718">
            <v>1.5837000000000001</v>
          </cell>
          <cell r="L7718">
            <v>1140.2640000000001</v>
          </cell>
          <cell r="M7718" t="str">
            <v>451U</v>
          </cell>
          <cell r="N7718">
            <v>44914</v>
          </cell>
          <cell r="O7718" t="str">
            <v>EMS02Q20000848HWA0008K</v>
          </cell>
          <cell r="P7718" t="str">
            <v>BRA2022121750004</v>
          </cell>
          <cell r="Q7718">
            <v>44912</v>
          </cell>
          <cell r="T7718">
            <v>44947</v>
          </cell>
          <cell r="U7718" t="str">
            <v>AIR</v>
          </cell>
          <cell r="V7718" t="str">
            <v>Transit</v>
          </cell>
          <cell r="W7718" t="str">
            <v>02312VMP-2</v>
          </cell>
          <cell r="X7718">
            <v>44927</v>
          </cell>
          <cell r="AA7718" t="str">
            <v>EMS02Q20000848HWA0008K</v>
          </cell>
          <cell r="AB7718" t="b">
            <v>1</v>
          </cell>
          <cell r="AC7718">
            <v>44903</v>
          </cell>
        </row>
        <row r="7719">
          <cell r="A7719" t="str">
            <v>966000146439111097-0016110EMS02Q20000848HWA0008K</v>
          </cell>
          <cell r="B7719" t="e">
            <v>#N/A</v>
          </cell>
          <cell r="C7719" t="str">
            <v>96600014641050</v>
          </cell>
          <cell r="D7719" t="str">
            <v>966000146439111097-0016110</v>
          </cell>
          <cell r="E7719" t="str">
            <v>ONT</v>
          </cell>
          <cell r="F7719" t="str">
            <v>9660001464</v>
          </cell>
          <cell r="G7719" t="str">
            <v>39111097-001</v>
          </cell>
          <cell r="H7719">
            <v>1050</v>
          </cell>
          <cell r="I7719" t="str">
            <v>Switching Regulators buck Single Phase</v>
          </cell>
          <cell r="J7719">
            <v>6110</v>
          </cell>
          <cell r="K7719">
            <v>3.3099999999999997E-2</v>
          </cell>
          <cell r="L7719">
            <v>202.24099999999999</v>
          </cell>
          <cell r="M7719" t="str">
            <v>451U</v>
          </cell>
          <cell r="N7719">
            <v>44914</v>
          </cell>
          <cell r="O7719" t="str">
            <v>EMS02Q20000848HWA0008K</v>
          </cell>
          <cell r="P7719" t="str">
            <v>BRA2022121750004</v>
          </cell>
          <cell r="Q7719">
            <v>44912</v>
          </cell>
          <cell r="T7719">
            <v>44947</v>
          </cell>
          <cell r="U7719" t="str">
            <v>AIR</v>
          </cell>
          <cell r="V7719" t="str">
            <v>Transit</v>
          </cell>
          <cell r="W7719" t="str">
            <v>02312VMP-2</v>
          </cell>
          <cell r="X7719">
            <v>44927</v>
          </cell>
          <cell r="AA7719" t="str">
            <v>EMS02Q20000848HWA0008K</v>
          </cell>
          <cell r="AB7719" t="b">
            <v>1</v>
          </cell>
          <cell r="AC7719">
            <v>44903</v>
          </cell>
        </row>
        <row r="7720">
          <cell r="A7720" t="str">
            <v>966000146439111119-0013780EMS02Q20000848HWA0008K</v>
          </cell>
          <cell r="B7720" t="e">
            <v>#N/A</v>
          </cell>
          <cell r="C7720" t="str">
            <v>96600014641060</v>
          </cell>
          <cell r="D7720" t="str">
            <v>966000146439111119-0013780</v>
          </cell>
          <cell r="E7720" t="str">
            <v>ONT</v>
          </cell>
          <cell r="F7720" t="str">
            <v>9660001464</v>
          </cell>
          <cell r="G7720" t="str">
            <v>39111119-001</v>
          </cell>
          <cell r="H7720">
            <v>1060</v>
          </cell>
          <cell r="I7720" t="str">
            <v>Switching Regulators,Buck,Single Phase,3</v>
          </cell>
          <cell r="J7720">
            <v>3780</v>
          </cell>
          <cell r="K7720">
            <v>5.0500000000000003E-2</v>
          </cell>
          <cell r="L7720">
            <v>190.89000000000001</v>
          </cell>
          <cell r="M7720" t="str">
            <v>451U</v>
          </cell>
          <cell r="N7720">
            <v>44914</v>
          </cell>
          <cell r="O7720" t="str">
            <v>EMS02Q20000848HWA0008K</v>
          </cell>
          <cell r="P7720" t="str">
            <v>BRA2022121750004</v>
          </cell>
          <cell r="Q7720">
            <v>44912</v>
          </cell>
          <cell r="T7720">
            <v>44947</v>
          </cell>
          <cell r="U7720" t="str">
            <v>AIR</v>
          </cell>
          <cell r="V7720" t="str">
            <v>Transit</v>
          </cell>
          <cell r="W7720" t="str">
            <v>02312VMP-2</v>
          </cell>
          <cell r="X7720">
            <v>44927</v>
          </cell>
          <cell r="AA7720" t="str">
            <v>EMS02Q20000848HWA0008K</v>
          </cell>
          <cell r="AB7720" t="b">
            <v>1</v>
          </cell>
          <cell r="AC7720">
            <v>44903</v>
          </cell>
        </row>
        <row r="7721">
          <cell r="A7721" t="str">
            <v>9660001464391405392160EMS02Q20000848HWA0008K</v>
          </cell>
          <cell r="B7721" t="e">
            <v>#N/A</v>
          </cell>
          <cell r="C7721" t="str">
            <v>96600014641070</v>
          </cell>
          <cell r="D7721" t="str">
            <v>9660001464391405392160</v>
          </cell>
          <cell r="E7721" t="str">
            <v>ONT</v>
          </cell>
          <cell r="F7721" t="str">
            <v>9660001464</v>
          </cell>
          <cell r="G7721" t="str">
            <v>39140539</v>
          </cell>
          <cell r="H7721">
            <v>1070</v>
          </cell>
          <cell r="I7721" t="str">
            <v>SLIC,3.3V,-115V,VQFN48</v>
          </cell>
          <cell r="J7721">
            <v>2160</v>
          </cell>
          <cell r="K7721">
            <v>0.2969</v>
          </cell>
          <cell r="L7721">
            <v>641.30399999999997</v>
          </cell>
          <cell r="M7721" t="str">
            <v>451U</v>
          </cell>
          <cell r="N7721">
            <v>44914</v>
          </cell>
          <cell r="O7721" t="str">
            <v>EMS02Q20000848HWA0008K</v>
          </cell>
          <cell r="P7721" t="str">
            <v>BRA2022121750004</v>
          </cell>
          <cell r="Q7721">
            <v>44912</v>
          </cell>
          <cell r="T7721">
            <v>44947</v>
          </cell>
          <cell r="U7721" t="str">
            <v>AIR</v>
          </cell>
          <cell r="V7721" t="str">
            <v>Transit</v>
          </cell>
          <cell r="W7721" t="str">
            <v>02312VMP-2</v>
          </cell>
          <cell r="X7721">
            <v>44927</v>
          </cell>
          <cell r="AA7721" t="str">
            <v>EMS02Q20000848HWA0008K</v>
          </cell>
          <cell r="AB7721" t="b">
            <v>1</v>
          </cell>
          <cell r="AC7721">
            <v>44903</v>
          </cell>
        </row>
        <row r="7722">
          <cell r="A7722" t="str">
            <v>9660001464391601392830EMS02Q20000848HWA0008K</v>
          </cell>
          <cell r="B7722" t="e">
            <v>#N/A</v>
          </cell>
          <cell r="C7722" t="str">
            <v>96600014641080</v>
          </cell>
          <cell r="D7722" t="str">
            <v>9660001464391601392830</v>
          </cell>
          <cell r="E7722" t="str">
            <v>ONT</v>
          </cell>
          <cell r="F7722" t="str">
            <v>9660001464</v>
          </cell>
          <cell r="G7722" t="str">
            <v>39160139</v>
          </cell>
          <cell r="H7722">
            <v>1080</v>
          </cell>
          <cell r="I7722" t="str">
            <v>LASER DRIVER QFN28 3.3v 100Mbps-3.125Gb</v>
          </cell>
          <cell r="J7722">
            <v>2830</v>
          </cell>
          <cell r="K7722">
            <v>0.24829999999999999</v>
          </cell>
          <cell r="L7722">
            <v>702.68899999999996</v>
          </cell>
          <cell r="M7722" t="str">
            <v>451U</v>
          </cell>
          <cell r="N7722">
            <v>44914</v>
          </cell>
          <cell r="O7722" t="str">
            <v>EMS02Q20000848HWA0008K</v>
          </cell>
          <cell r="P7722" t="str">
            <v>BRA2022121750004</v>
          </cell>
          <cell r="Q7722">
            <v>44912</v>
          </cell>
          <cell r="T7722">
            <v>44947</v>
          </cell>
          <cell r="U7722" t="str">
            <v>AIR</v>
          </cell>
          <cell r="V7722" t="str">
            <v>Transit</v>
          </cell>
          <cell r="W7722" t="str">
            <v>02312VMP-2</v>
          </cell>
          <cell r="X7722">
            <v>44927</v>
          </cell>
          <cell r="AA7722" t="str">
            <v>EMS02Q20000848HWA0008K</v>
          </cell>
          <cell r="AB7722" t="b">
            <v>1</v>
          </cell>
          <cell r="AC7722">
            <v>44903</v>
          </cell>
        </row>
        <row r="7723">
          <cell r="A7723" t="str">
            <v>9660001464392106602830EMS02Q20000848HWA0008K</v>
          </cell>
          <cell r="B7723" t="e">
            <v>#N/A</v>
          </cell>
          <cell r="C7723" t="str">
            <v>96600014641090</v>
          </cell>
          <cell r="D7723" t="str">
            <v>9660001464392106602830</v>
          </cell>
          <cell r="E7723" t="str">
            <v>ONT</v>
          </cell>
          <cell r="F7723" t="str">
            <v>9660001464</v>
          </cell>
          <cell r="G7723" t="str">
            <v>39210660</v>
          </cell>
          <cell r="H7723">
            <v>1090</v>
          </cell>
          <cell r="I7723" t="str">
            <v>Terminal Connectivity WIFI 2.4G 5G-802.1</v>
          </cell>
          <cell r="J7723">
            <v>2830</v>
          </cell>
          <cell r="K7723">
            <v>1.2369000000000001</v>
          </cell>
          <cell r="L7723">
            <v>3500.4270000000001</v>
          </cell>
          <cell r="M7723" t="str">
            <v>451U</v>
          </cell>
          <cell r="N7723">
            <v>44914</v>
          </cell>
          <cell r="O7723" t="str">
            <v>EMS02Q20000848HWA0008K</v>
          </cell>
          <cell r="P7723" t="str">
            <v>BRA2022121750004</v>
          </cell>
          <cell r="Q7723">
            <v>44912</v>
          </cell>
          <cell r="T7723">
            <v>44947</v>
          </cell>
          <cell r="U7723" t="str">
            <v>AIR</v>
          </cell>
          <cell r="V7723" t="str">
            <v>Transit</v>
          </cell>
          <cell r="W7723" t="str">
            <v>02312VMP-2</v>
          </cell>
          <cell r="X7723">
            <v>44927</v>
          </cell>
          <cell r="AA7723" t="str">
            <v>EMS02Q20000848HWA0008K</v>
          </cell>
          <cell r="AB7723" t="b">
            <v>1</v>
          </cell>
          <cell r="AC7723">
            <v>44903</v>
          </cell>
        </row>
        <row r="7724">
          <cell r="A7724" t="str">
            <v>9660001464392106612160EMS02Q20000848HWA0008K</v>
          </cell>
          <cell r="B7724" t="e">
            <v>#N/A</v>
          </cell>
          <cell r="C7724" t="str">
            <v>96600014641100</v>
          </cell>
          <cell r="D7724" t="str">
            <v>9660001464392106612160</v>
          </cell>
          <cell r="E7724" t="str">
            <v>ONT</v>
          </cell>
          <cell r="F7724" t="str">
            <v>9660001464</v>
          </cell>
          <cell r="G7724" t="str">
            <v>39210661</v>
          </cell>
          <cell r="H7724">
            <v>1100</v>
          </cell>
          <cell r="I7724" t="str">
            <v>Terminal Connectivity,WIFI 5G-802.11a/n/</v>
          </cell>
          <cell r="J7724">
            <v>2160</v>
          </cell>
          <cell r="K7724">
            <v>1.4328000000000001</v>
          </cell>
          <cell r="L7724">
            <v>3094.848</v>
          </cell>
          <cell r="M7724" t="str">
            <v>451U</v>
          </cell>
          <cell r="N7724">
            <v>44914</v>
          </cell>
          <cell r="O7724" t="str">
            <v>EMS02Q20000848HWA0008K</v>
          </cell>
          <cell r="P7724" t="str">
            <v>BRA2022121750004</v>
          </cell>
          <cell r="Q7724">
            <v>44912</v>
          </cell>
          <cell r="T7724">
            <v>44947</v>
          </cell>
          <cell r="U7724" t="str">
            <v>AIR</v>
          </cell>
          <cell r="V7724" t="str">
            <v>Transit</v>
          </cell>
          <cell r="W7724" t="str">
            <v>02312VMP-2</v>
          </cell>
          <cell r="X7724">
            <v>44927</v>
          </cell>
          <cell r="AA7724" t="str">
            <v>EMS02Q20000848HWA0008K</v>
          </cell>
          <cell r="AB7724" t="b">
            <v>1</v>
          </cell>
          <cell r="AC7724">
            <v>44903</v>
          </cell>
        </row>
        <row r="7725">
          <cell r="A7725" t="str">
            <v>966000146440061372880EMS02Q20000848HWA0004K</v>
          </cell>
          <cell r="B7725" t="e">
            <v>#N/A</v>
          </cell>
          <cell r="C7725" t="str">
            <v>96600014641110</v>
          </cell>
          <cell r="D7725" t="str">
            <v>966000146440061372880</v>
          </cell>
          <cell r="E7725" t="str">
            <v>ONT</v>
          </cell>
          <cell r="F7725" t="str">
            <v>9660001464</v>
          </cell>
          <cell r="G7725" t="str">
            <v>40061372</v>
          </cell>
          <cell r="H7725">
            <v>1110</v>
          </cell>
          <cell r="I7725" t="str">
            <v>SLC NAND FLASH,1Gbit,SPI Nand,104MHz,128</v>
          </cell>
          <cell r="J7725">
            <v>880</v>
          </cell>
          <cell r="K7725">
            <v>1.4931000000000001</v>
          </cell>
          <cell r="L7725">
            <v>1313.9280000000001</v>
          </cell>
          <cell r="M7725" t="str">
            <v>451U</v>
          </cell>
          <cell r="N7725">
            <v>44930</v>
          </cell>
          <cell r="O7725" t="str">
            <v>EMS02Q20000848HWA0004K</v>
          </cell>
          <cell r="P7725" t="str">
            <v>BRA2022122650001</v>
          </cell>
          <cell r="Q7725">
            <v>44921</v>
          </cell>
          <cell r="T7725">
            <v>44963</v>
          </cell>
          <cell r="U7725" t="str">
            <v>AIR</v>
          </cell>
          <cell r="V7725" t="str">
            <v>Transit</v>
          </cell>
          <cell r="W7725" t="str">
            <v>02312VMP-2</v>
          </cell>
          <cell r="X7725">
            <v>44927</v>
          </cell>
          <cell r="AA7725" t="str">
            <v>EMS02Q20000848HWA0004K</v>
          </cell>
          <cell r="AB7725" t="b">
            <v>1</v>
          </cell>
          <cell r="AC7725">
            <v>44909</v>
          </cell>
        </row>
        <row r="7726">
          <cell r="A7726" t="str">
            <v>966000146443160026190EMS02Q20000848HWA0004K</v>
          </cell>
          <cell r="B7726" t="e">
            <v>#N/A</v>
          </cell>
          <cell r="C7726" t="str">
            <v>96600014641120</v>
          </cell>
          <cell r="D7726" t="str">
            <v>966000146443160026190</v>
          </cell>
          <cell r="E7726" t="str">
            <v>ONT</v>
          </cell>
          <cell r="F7726" t="str">
            <v>9660001464</v>
          </cell>
          <cell r="G7726" t="str">
            <v>43160026</v>
          </cell>
          <cell r="H7726">
            <v>1120</v>
          </cell>
          <cell r="I7726" t="str">
            <v>ASOC GPON/EPON SPI NAND FLASH DDR3</v>
          </cell>
          <cell r="J7726">
            <v>190</v>
          </cell>
          <cell r="K7726">
            <v>4.8956999999999997</v>
          </cell>
          <cell r="L7726">
            <v>930.18299999999999</v>
          </cell>
          <cell r="M7726" t="str">
            <v>451U</v>
          </cell>
          <cell r="N7726">
            <v>44930</v>
          </cell>
          <cell r="O7726" t="str">
            <v>EMS02Q20000848HWA0004K</v>
          </cell>
          <cell r="P7726" t="str">
            <v>BRA2022122650001</v>
          </cell>
          <cell r="Q7726">
            <v>44921</v>
          </cell>
          <cell r="T7726">
            <v>44963</v>
          </cell>
          <cell r="U7726" t="str">
            <v>AIR</v>
          </cell>
          <cell r="V7726" t="str">
            <v>Transit</v>
          </cell>
          <cell r="W7726" t="str">
            <v>02312VMP-2</v>
          </cell>
          <cell r="X7726">
            <v>44927</v>
          </cell>
          <cell r="AA7726" t="str">
            <v>EMS02Q20000848HWA0004K</v>
          </cell>
          <cell r="AB7726" t="b">
            <v>1</v>
          </cell>
          <cell r="AC7726">
            <v>44909</v>
          </cell>
        </row>
        <row r="7727">
          <cell r="A7727" t="str">
            <v>966000146447150981700EMS02Q20000848HWA0004K</v>
          </cell>
          <cell r="B7727" t="e">
            <v>#N/A</v>
          </cell>
          <cell r="C7727" t="str">
            <v>96600014641130</v>
          </cell>
          <cell r="D7727" t="str">
            <v>966000146447150981700</v>
          </cell>
          <cell r="E7727" t="str">
            <v>ONT</v>
          </cell>
          <cell r="F7727" t="str">
            <v>9660001464</v>
          </cell>
          <cell r="G7727" t="str">
            <v>47150981</v>
          </cell>
          <cell r="H7727">
            <v>1130</v>
          </cell>
          <cell r="I7727" t="str">
            <v>RF Multi-functional Component,802.11ac 5</v>
          </cell>
          <cell r="J7727">
            <v>700</v>
          </cell>
          <cell r="K7727">
            <v>0.34410000000000002</v>
          </cell>
          <cell r="L7727">
            <v>240.87</v>
          </cell>
          <cell r="M7727" t="str">
            <v>451U</v>
          </cell>
          <cell r="N7727">
            <v>44930</v>
          </cell>
          <cell r="O7727" t="str">
            <v>EMS02Q20000848HWA0004K</v>
          </cell>
          <cell r="P7727" t="str">
            <v>BRA2022122650001</v>
          </cell>
          <cell r="Q7727">
            <v>44921</v>
          </cell>
          <cell r="T7727">
            <v>44963</v>
          </cell>
          <cell r="U7727" t="str">
            <v>AIR</v>
          </cell>
          <cell r="V7727" t="str">
            <v>Transit</v>
          </cell>
          <cell r="W7727" t="str">
            <v>02312VMP-2</v>
          </cell>
          <cell r="X7727">
            <v>44927</v>
          </cell>
          <cell r="AA7727" t="str">
            <v>EMS02Q20000848HWA0004K</v>
          </cell>
          <cell r="AB7727" t="b">
            <v>1</v>
          </cell>
          <cell r="AC7727">
            <v>44909</v>
          </cell>
        </row>
        <row r="7728">
          <cell r="A7728" t="str">
            <v>966000146463160069810EMS02Q20000848HWA0014H</v>
          </cell>
          <cell r="B7728" t="e">
            <v>#N/A</v>
          </cell>
          <cell r="C7728" t="str">
            <v>96600014641140</v>
          </cell>
          <cell r="D7728" t="str">
            <v>966000146463160069810</v>
          </cell>
          <cell r="E7728" t="str">
            <v>ONT</v>
          </cell>
          <cell r="F7728" t="str">
            <v>9660001464</v>
          </cell>
          <cell r="G7728" t="str">
            <v>63160069</v>
          </cell>
          <cell r="H7728">
            <v>1140</v>
          </cell>
          <cell r="I7728" t="str">
            <v>DKBA7.308.242.Heatsink Part, for IXF1002</v>
          </cell>
          <cell r="J7728">
            <v>810</v>
          </cell>
          <cell r="K7728">
            <v>0.15390000000000001</v>
          </cell>
          <cell r="L7728">
            <v>124.65900000000001</v>
          </cell>
          <cell r="M7728" t="str">
            <v>451U</v>
          </cell>
          <cell r="N7728">
            <v>44903</v>
          </cell>
          <cell r="O7728" t="str">
            <v>EMS02Q20000848HWA0014H</v>
          </cell>
          <cell r="P7728" t="str">
            <v>BRA2022120650001</v>
          </cell>
          <cell r="Q7728">
            <v>44901</v>
          </cell>
          <cell r="T7728">
            <v>44977</v>
          </cell>
          <cell r="U7728" t="str">
            <v>SEA</v>
          </cell>
          <cell r="V7728" t="str">
            <v>Transit</v>
          </cell>
          <cell r="W7728" t="str">
            <v>02312VMP-2</v>
          </cell>
          <cell r="X7728">
            <v>44927</v>
          </cell>
          <cell r="AA7728" t="str">
            <v>EMS02Q20000848HWA0014H</v>
          </cell>
          <cell r="AB7728" t="b">
            <v>1</v>
          </cell>
          <cell r="AC7728">
            <v>44884</v>
          </cell>
        </row>
        <row r="7729">
          <cell r="A7729" t="str">
            <v>9660001464070914505000EMS02Q20000848HWA0018K</v>
          </cell>
          <cell r="B7729" t="e">
            <v>#N/A</v>
          </cell>
          <cell r="C7729" t="str">
            <v>96600014641150</v>
          </cell>
          <cell r="D7729" t="str">
            <v>9660001464070914505000</v>
          </cell>
          <cell r="E7729" t="str">
            <v>ONT</v>
          </cell>
          <cell r="F7729" t="str">
            <v>9660001464</v>
          </cell>
          <cell r="G7729" t="str">
            <v>07091450</v>
          </cell>
          <cell r="H7729">
            <v>1150</v>
          </cell>
          <cell r="I7729" t="str">
            <v>Chip Thick Film Resistor 0.25W 0.068ohm</v>
          </cell>
          <cell r="J7729">
            <v>5000</v>
          </cell>
          <cell r="K7729">
            <v>2.5000000000000001E-3</v>
          </cell>
          <cell r="L7729">
            <v>12.5</v>
          </cell>
          <cell r="M7729" t="str">
            <v>451U</v>
          </cell>
          <cell r="N7729">
            <v>44930</v>
          </cell>
          <cell r="O7729" t="str">
            <v>EMS02Q20000848HWA0018K</v>
          </cell>
          <cell r="P7729" t="str">
            <v>BRA2023010650005</v>
          </cell>
          <cell r="Q7729">
            <v>44931</v>
          </cell>
          <cell r="T7729">
            <v>44963</v>
          </cell>
          <cell r="U7729" t="str">
            <v>AIR</v>
          </cell>
          <cell r="V7729" t="str">
            <v>Transit</v>
          </cell>
          <cell r="W7729" t="str">
            <v>02312VMP-2</v>
          </cell>
          <cell r="X7729">
            <v>44927</v>
          </cell>
          <cell r="AA7729" t="str">
            <v>EMS02Q20000848HWA0018K</v>
          </cell>
          <cell r="AB7729" t="b">
            <v>1</v>
          </cell>
          <cell r="AC7729">
            <v>44909</v>
          </cell>
        </row>
        <row r="7730">
          <cell r="A7730" t="str">
            <v>96600014640807056488000EMS02Q20000848HWA0004K</v>
          </cell>
          <cell r="B7730" t="e">
            <v>#N/A</v>
          </cell>
          <cell r="C7730" t="str">
            <v>96600014641160</v>
          </cell>
          <cell r="D7730" t="str">
            <v>96600014640807056488000</v>
          </cell>
          <cell r="E7730" t="str">
            <v>ONT</v>
          </cell>
          <cell r="F7730" t="str">
            <v>9660001464</v>
          </cell>
          <cell r="G7730" t="str">
            <v>08070564</v>
          </cell>
          <cell r="H7730">
            <v>1160</v>
          </cell>
          <cell r="I7730" t="str">
            <v>Chip Multilayer Ceramic Capacitor,6.3V,4</v>
          </cell>
          <cell r="J7730">
            <v>88000</v>
          </cell>
          <cell r="K7730">
            <v>2.5000000000000001E-3</v>
          </cell>
          <cell r="L7730">
            <v>220</v>
          </cell>
          <cell r="M7730" t="str">
            <v>451U</v>
          </cell>
          <cell r="N7730">
            <v>44930</v>
          </cell>
          <cell r="O7730" t="str">
            <v>EMS02Q20000848HWA0004K</v>
          </cell>
          <cell r="P7730" t="str">
            <v>BRA2022122650001</v>
          </cell>
          <cell r="Q7730">
            <v>44921</v>
          </cell>
          <cell r="T7730">
            <v>44963</v>
          </cell>
          <cell r="U7730" t="str">
            <v>AIR</v>
          </cell>
          <cell r="V7730" t="str">
            <v>Transit</v>
          </cell>
          <cell r="W7730" t="str">
            <v>02312VMP-2</v>
          </cell>
          <cell r="X7730">
            <v>44927</v>
          </cell>
          <cell r="AA7730" t="str">
            <v>EMS02Q20000848HWA0004K</v>
          </cell>
          <cell r="AB7730" t="b">
            <v>1</v>
          </cell>
          <cell r="AC7730">
            <v>44909</v>
          </cell>
        </row>
        <row r="7731">
          <cell r="A7731" t="str">
            <v>966000146408070752739EMS02Q20000848HWA0004K</v>
          </cell>
          <cell r="B7731" t="e">
            <v>#N/A</v>
          </cell>
          <cell r="C7731" t="str">
            <v>96600014641170</v>
          </cell>
          <cell r="D7731" t="str">
            <v>966000146408070752739</v>
          </cell>
          <cell r="E7731" t="str">
            <v>ONT</v>
          </cell>
          <cell r="F7731" t="str">
            <v>9660001464</v>
          </cell>
          <cell r="G7731" t="str">
            <v>08070752</v>
          </cell>
          <cell r="H7731">
            <v>1170</v>
          </cell>
          <cell r="I7731" t="str">
            <v>Chip Multilayer Ceramic Capacitor 6.3V 0</v>
          </cell>
          <cell r="J7731">
            <v>739</v>
          </cell>
          <cell r="K7731">
            <v>5.9999999999999995E-4</v>
          </cell>
          <cell r="L7731">
            <v>0.44339999999999996</v>
          </cell>
          <cell r="M7731" t="str">
            <v>451U</v>
          </cell>
          <cell r="N7731">
            <v>44930</v>
          </cell>
          <cell r="O7731" t="str">
            <v>EMS02Q20000848HWA0004K</v>
          </cell>
          <cell r="P7731" t="str">
            <v>BRA2022122650001</v>
          </cell>
          <cell r="Q7731">
            <v>44921</v>
          </cell>
          <cell r="T7731">
            <v>44963</v>
          </cell>
          <cell r="U7731" t="str">
            <v>AIR</v>
          </cell>
          <cell r="V7731" t="str">
            <v>Transit</v>
          </cell>
          <cell r="W7731" t="str">
            <v>02312VMP-2</v>
          </cell>
          <cell r="X7731">
            <v>44927</v>
          </cell>
          <cell r="AA7731" t="str">
            <v>EMS02Q20000848HWA0004K</v>
          </cell>
          <cell r="AB7731" t="b">
            <v>1</v>
          </cell>
          <cell r="AC7731">
            <v>44909</v>
          </cell>
        </row>
        <row r="7732">
          <cell r="A7732" t="str">
            <v>96600014640807081960000EMS02Q20000848HWA0004K</v>
          </cell>
          <cell r="B7732" t="e">
            <v>#N/A</v>
          </cell>
          <cell r="C7732" t="str">
            <v>96600014641180</v>
          </cell>
          <cell r="D7732" t="str">
            <v>96600014640807081960000</v>
          </cell>
          <cell r="E7732" t="str">
            <v>ONT</v>
          </cell>
          <cell r="F7732" t="str">
            <v>9660001464</v>
          </cell>
          <cell r="G7732" t="str">
            <v>08070819</v>
          </cell>
          <cell r="H7732">
            <v>1180</v>
          </cell>
          <cell r="I7732" t="str">
            <v>SMD Ceramic Capacitor 6.3V 4700nF +/-20%</v>
          </cell>
          <cell r="J7732">
            <v>60000</v>
          </cell>
          <cell r="K7732">
            <v>1.5E-3</v>
          </cell>
          <cell r="L7732">
            <v>90</v>
          </cell>
          <cell r="M7732" t="str">
            <v>451U</v>
          </cell>
          <cell r="N7732">
            <v>44930</v>
          </cell>
          <cell r="O7732" t="str">
            <v>EMS02Q20000848HWA0004K</v>
          </cell>
          <cell r="P7732" t="str">
            <v>BRA2022122650001</v>
          </cell>
          <cell r="Q7732">
            <v>44921</v>
          </cell>
          <cell r="T7732">
            <v>44963</v>
          </cell>
          <cell r="U7732" t="str">
            <v>AIR</v>
          </cell>
          <cell r="V7732" t="str">
            <v>Transit</v>
          </cell>
          <cell r="W7732" t="str">
            <v>02312VMP-2</v>
          </cell>
          <cell r="X7732">
            <v>44927</v>
          </cell>
          <cell r="AA7732" t="str">
            <v>EMS02Q20000848HWA0004K</v>
          </cell>
          <cell r="AB7732" t="b">
            <v>1</v>
          </cell>
          <cell r="AC7732">
            <v>44909</v>
          </cell>
        </row>
        <row r="7733">
          <cell r="A7733" t="str">
            <v>9660001464080709628000EMS02Q20000848HWA0004K</v>
          </cell>
          <cell r="B7733" t="e">
            <v>#N/A</v>
          </cell>
          <cell r="C7733" t="str">
            <v>96600014641190</v>
          </cell>
          <cell r="D7733" t="str">
            <v>9660001464080709628000</v>
          </cell>
          <cell r="E7733" t="str">
            <v>ONT</v>
          </cell>
          <cell r="F7733" t="str">
            <v>9660001464</v>
          </cell>
          <cell r="G7733" t="str">
            <v>08070962</v>
          </cell>
          <cell r="H7733">
            <v>1190</v>
          </cell>
          <cell r="I7733" t="str">
            <v>SMD Ceramic Capacitor 25V 1000nF +/-10%</v>
          </cell>
          <cell r="J7733">
            <v>8000</v>
          </cell>
          <cell r="K7733">
            <v>4.8999999999999998E-3</v>
          </cell>
          <cell r="L7733">
            <v>39.199999999999996</v>
          </cell>
          <cell r="M7733" t="str">
            <v>451U</v>
          </cell>
          <cell r="N7733">
            <v>44930</v>
          </cell>
          <cell r="O7733" t="str">
            <v>EMS02Q20000848HWA0004K</v>
          </cell>
          <cell r="P7733" t="str">
            <v>BRA2022122650001</v>
          </cell>
          <cell r="Q7733">
            <v>44921</v>
          </cell>
          <cell r="T7733">
            <v>44963</v>
          </cell>
          <cell r="U7733" t="str">
            <v>AIR</v>
          </cell>
          <cell r="V7733" t="str">
            <v>Transit</v>
          </cell>
          <cell r="W7733" t="str">
            <v>02312VMP-2</v>
          </cell>
          <cell r="X7733">
            <v>44927</v>
          </cell>
          <cell r="AA7733" t="str">
            <v>EMS02Q20000848HWA0004K</v>
          </cell>
          <cell r="AB7733" t="b">
            <v>1</v>
          </cell>
          <cell r="AC7733">
            <v>44909</v>
          </cell>
        </row>
        <row r="7734">
          <cell r="A7734" t="str">
            <v>96600014640807234330000EMS02Q20000848HWA0004K</v>
          </cell>
          <cell r="B7734" t="e">
            <v>#N/A</v>
          </cell>
          <cell r="C7734" t="str">
            <v>96600014641200</v>
          </cell>
          <cell r="D7734" t="str">
            <v>96600014640807234330000</v>
          </cell>
          <cell r="E7734" t="str">
            <v>ONT</v>
          </cell>
          <cell r="F7734" t="str">
            <v>9660001464</v>
          </cell>
          <cell r="G7734" t="str">
            <v>08072343</v>
          </cell>
          <cell r="H7734">
            <v>1200</v>
          </cell>
          <cell r="I7734" t="str">
            <v>SMD ceramicCapacitor 6.3V 100nF +/-10%</v>
          </cell>
          <cell r="J7734">
            <v>30000</v>
          </cell>
          <cell r="K7734">
            <v>4.0000000000000002E-4</v>
          </cell>
          <cell r="L7734">
            <v>12</v>
          </cell>
          <cell r="M7734" t="str">
            <v>451U</v>
          </cell>
          <cell r="N7734">
            <v>44930</v>
          </cell>
          <cell r="O7734" t="str">
            <v>EMS02Q20000848HWA0004K</v>
          </cell>
          <cell r="P7734" t="str">
            <v>BRA2022122650001</v>
          </cell>
          <cell r="Q7734">
            <v>44921</v>
          </cell>
          <cell r="T7734">
            <v>44963</v>
          </cell>
          <cell r="U7734" t="str">
            <v>AIR</v>
          </cell>
          <cell r="V7734" t="str">
            <v>Transit</v>
          </cell>
          <cell r="W7734" t="str">
            <v>02312VMP-2</v>
          </cell>
          <cell r="X7734">
            <v>44927</v>
          </cell>
          <cell r="AA7734" t="str">
            <v>EMS02Q20000848HWA0004K</v>
          </cell>
          <cell r="AB7734" t="b">
            <v>1</v>
          </cell>
          <cell r="AC7734">
            <v>44909</v>
          </cell>
        </row>
        <row r="7735">
          <cell r="A7735" t="str">
            <v>966000146499014QEX420EMS02Q20000848HWA0011K</v>
          </cell>
          <cell r="B7735" t="e">
            <v>#N/A</v>
          </cell>
          <cell r="C7735" t="str">
            <v>96600014641220</v>
          </cell>
          <cell r="D7735" t="str">
            <v>966000146499014QEX420</v>
          </cell>
          <cell r="E7735" t="str">
            <v>ONT</v>
          </cell>
          <cell r="F7735" t="str">
            <v>9660001464</v>
          </cell>
          <cell r="G7735" t="str">
            <v>99014QEX</v>
          </cell>
          <cell r="H7735">
            <v>1220</v>
          </cell>
          <cell r="I7735" t="str">
            <v>SLCNANDFLASH-1Gbit,SPINand-104MHz-12</v>
          </cell>
          <cell r="J7735">
            <v>420</v>
          </cell>
          <cell r="K7735">
            <v>1.9486000000000001</v>
          </cell>
          <cell r="L7735">
            <v>818.41200000000003</v>
          </cell>
          <cell r="M7735" t="str">
            <v>451U</v>
          </cell>
          <cell r="N7735">
            <v>44909</v>
          </cell>
          <cell r="O7735" t="str">
            <v>EMS02Q20000848HWA0011K</v>
          </cell>
          <cell r="P7735" t="str">
            <v>BRA2022121650003</v>
          </cell>
          <cell r="Q7735">
            <v>44911</v>
          </cell>
          <cell r="T7735">
            <v>44942</v>
          </cell>
          <cell r="U7735" t="str">
            <v>AIR</v>
          </cell>
          <cell r="V7735" t="str">
            <v>Transit</v>
          </cell>
          <cell r="W7735" t="str">
            <v>02312VMP-2</v>
          </cell>
          <cell r="X7735">
            <v>44927</v>
          </cell>
          <cell r="AA7735" t="str">
            <v>EMS02Q20000848HWA0011K</v>
          </cell>
          <cell r="AB7735" t="b">
            <v>1</v>
          </cell>
          <cell r="AC7735">
            <v>44890</v>
          </cell>
        </row>
        <row r="7736">
          <cell r="A7736" t="str">
            <v>966000146499014SBW540EMS02Q20000848HWA0011K</v>
          </cell>
          <cell r="B7736" t="e">
            <v>#N/A</v>
          </cell>
          <cell r="C7736" t="str">
            <v>96600014641230</v>
          </cell>
          <cell r="D7736" t="str">
            <v>966000146499014SBW540</v>
          </cell>
          <cell r="E7736" t="str">
            <v>ONT</v>
          </cell>
          <cell r="F7736" t="str">
            <v>9660001464</v>
          </cell>
          <cell r="G7736" t="str">
            <v>99014SBW</v>
          </cell>
          <cell r="H7736">
            <v>1230</v>
          </cell>
          <cell r="I7736" t="str">
            <v>DDR3 DRAM,2Gbit,800MHz,16bit,1.5V,FBGA96</v>
          </cell>
          <cell r="J7736">
            <v>540</v>
          </cell>
          <cell r="K7736">
            <v>3.4902000000000002</v>
          </cell>
          <cell r="L7736">
            <v>1884.7080000000001</v>
          </cell>
          <cell r="M7736" t="str">
            <v>451U</v>
          </cell>
          <cell r="N7736">
            <v>44909</v>
          </cell>
          <cell r="O7736" t="str">
            <v>EMS02Q20000848HWA0011K</v>
          </cell>
          <cell r="P7736" t="str">
            <v>BRA2022121650003</v>
          </cell>
          <cell r="Q7736">
            <v>44911</v>
          </cell>
          <cell r="T7736">
            <v>44942</v>
          </cell>
          <cell r="U7736" t="str">
            <v>AIR</v>
          </cell>
          <cell r="V7736" t="str">
            <v>Transit</v>
          </cell>
          <cell r="W7736" t="str">
            <v>02312VMP-2</v>
          </cell>
          <cell r="X7736">
            <v>44927</v>
          </cell>
          <cell r="AA7736" t="str">
            <v>EMS02Q20000848HWA0011K</v>
          </cell>
          <cell r="AB7736" t="b">
            <v>1</v>
          </cell>
          <cell r="AC7736">
            <v>44890</v>
          </cell>
        </row>
        <row r="7737">
          <cell r="A7737" t="str">
            <v>966000146490010518-00113EMS02Q20000848HWA0011K</v>
          </cell>
          <cell r="B7737" t="e">
            <v>#N/A</v>
          </cell>
          <cell r="C7737" t="str">
            <v>96600014641240</v>
          </cell>
          <cell r="D7737" t="str">
            <v>966000146490010518-00113</v>
          </cell>
          <cell r="E7737" t="str">
            <v>ONT</v>
          </cell>
          <cell r="F7737" t="str">
            <v>9660001464</v>
          </cell>
          <cell r="G7737" t="str">
            <v>90010518-001</v>
          </cell>
          <cell r="H7737">
            <v>1240</v>
          </cell>
          <cell r="I7737" t="str">
            <v>Solid Manufactory Auxiliaries,8W Thermal</v>
          </cell>
          <cell r="J7737">
            <v>13</v>
          </cell>
          <cell r="K7737">
            <v>53.229500000000002</v>
          </cell>
          <cell r="L7737">
            <v>691.98350000000005</v>
          </cell>
          <cell r="M7737" t="str">
            <v>451U</v>
          </cell>
          <cell r="N7737">
            <v>44909</v>
          </cell>
          <cell r="O7737" t="str">
            <v>EMS02Q20000848HWA0011K</v>
          </cell>
          <cell r="P7737" t="str">
            <v>BRA2022121650003</v>
          </cell>
          <cell r="Q7737">
            <v>44911</v>
          </cell>
          <cell r="T7737">
            <v>44942</v>
          </cell>
          <cell r="U7737" t="str">
            <v>AIR</v>
          </cell>
          <cell r="V7737" t="str">
            <v>Transit</v>
          </cell>
          <cell r="W7737" t="str">
            <v>02312VMP-2</v>
          </cell>
          <cell r="X7737">
            <v>44927</v>
          </cell>
          <cell r="AA7737" t="str">
            <v>EMS02Q20000848HWA0011K</v>
          </cell>
          <cell r="AB7737" t="b">
            <v>1</v>
          </cell>
          <cell r="AC7737">
            <v>44890</v>
          </cell>
        </row>
        <row r="7738">
          <cell r="A7738" t="str">
            <v>966000146407090911-00115000EMS02Q20000848HWA0001K</v>
          </cell>
          <cell r="B7738" t="e">
            <v>#N/A</v>
          </cell>
          <cell r="C7738" t="str">
            <v>96600014641250</v>
          </cell>
          <cell r="D7738" t="str">
            <v>966000146407090911-00115000</v>
          </cell>
          <cell r="E7738" t="str">
            <v>ONT</v>
          </cell>
          <cell r="F7738" t="str">
            <v>9660001464</v>
          </cell>
          <cell r="G7738" t="str">
            <v>07090911-001</v>
          </cell>
          <cell r="H7738">
            <v>1250</v>
          </cell>
          <cell r="I7738" t="str">
            <v>Chip Thick Film Resistor,0.05W,0ohm,50m</v>
          </cell>
          <cell r="J7738">
            <v>15000</v>
          </cell>
          <cell r="K7738">
            <v>5.9999999999999995E-4</v>
          </cell>
          <cell r="L7738">
            <v>9</v>
          </cell>
          <cell r="M7738" t="str">
            <v>451U</v>
          </cell>
          <cell r="N7738">
            <v>44930</v>
          </cell>
          <cell r="O7738" t="str">
            <v>EMS02Q20000848HWA0001K</v>
          </cell>
          <cell r="P7738" t="str">
            <v>BRA2022122950006</v>
          </cell>
          <cell r="Q7738">
            <v>44924</v>
          </cell>
          <cell r="T7738">
            <v>44963</v>
          </cell>
          <cell r="U7738" t="str">
            <v>AIR</v>
          </cell>
          <cell r="V7738" t="str">
            <v>Transit</v>
          </cell>
          <cell r="W7738" t="str">
            <v>02312VMP-2</v>
          </cell>
          <cell r="X7738">
            <v>44927</v>
          </cell>
          <cell r="AA7738" t="str">
            <v>EMS02Q20000848HWA0001K</v>
          </cell>
          <cell r="AB7738" t="b">
            <v>1</v>
          </cell>
          <cell r="AC7738">
            <v>44909</v>
          </cell>
        </row>
        <row r="7739">
          <cell r="A7739" t="str">
            <v>966000146407091472-0013000EMS02Q20000848HWA0001K</v>
          </cell>
          <cell r="B7739" t="e">
            <v>#N/A</v>
          </cell>
          <cell r="C7739" t="str">
            <v>96600014641260</v>
          </cell>
          <cell r="D7739" t="str">
            <v>966000146407091472-0013000</v>
          </cell>
          <cell r="E7739" t="str">
            <v>ONT</v>
          </cell>
          <cell r="F7739" t="str">
            <v>9660001464</v>
          </cell>
          <cell r="G7739" t="str">
            <v>07091472-001</v>
          </cell>
          <cell r="H7739">
            <v>1260</v>
          </cell>
          <cell r="I7739" t="str">
            <v>Chip Thick Film Resistor,0.1W,1ohm,+/-1%</v>
          </cell>
          <cell r="J7739">
            <v>3000</v>
          </cell>
          <cell r="K7739">
            <v>5.9999999999999995E-4</v>
          </cell>
          <cell r="L7739">
            <v>1.7999999999999998</v>
          </cell>
          <cell r="M7739" t="str">
            <v>451U</v>
          </cell>
          <cell r="N7739">
            <v>44930</v>
          </cell>
          <cell r="O7739" t="str">
            <v>EMS02Q20000848HWA0001K</v>
          </cell>
          <cell r="P7739" t="str">
            <v>BRA2022122950006</v>
          </cell>
          <cell r="Q7739">
            <v>44924</v>
          </cell>
          <cell r="T7739">
            <v>44963</v>
          </cell>
          <cell r="U7739" t="str">
            <v>AIR</v>
          </cell>
          <cell r="V7739" t="str">
            <v>Transit</v>
          </cell>
          <cell r="W7739" t="str">
            <v>02312VMP-2</v>
          </cell>
          <cell r="X7739">
            <v>44927</v>
          </cell>
          <cell r="AA7739" t="str">
            <v>EMS02Q20000848HWA0001K</v>
          </cell>
          <cell r="AB7739" t="b">
            <v>1</v>
          </cell>
          <cell r="AC7739">
            <v>44909</v>
          </cell>
        </row>
        <row r="7740">
          <cell r="A7740" t="str">
            <v>966000146407091653-0011710EMS02Q20000848HWA0010K</v>
          </cell>
          <cell r="B7740" t="e">
            <v>#N/A</v>
          </cell>
          <cell r="C7740" t="str">
            <v>96600014641270</v>
          </cell>
          <cell r="D7740" t="str">
            <v>966000146407091653-0011710</v>
          </cell>
          <cell r="E7740" t="str">
            <v>ONT</v>
          </cell>
          <cell r="F7740" t="str">
            <v>9660001464</v>
          </cell>
          <cell r="G7740" t="str">
            <v>07091653-001</v>
          </cell>
          <cell r="H7740">
            <v>1270</v>
          </cell>
          <cell r="I7740" t="str">
            <v>Chip Thick Film Resistor,0.0625W,33000oh</v>
          </cell>
          <cell r="J7740">
            <v>1710</v>
          </cell>
          <cell r="K7740">
            <v>2.9999999999999997E-4</v>
          </cell>
          <cell r="L7740">
            <v>0.5129999999999999</v>
          </cell>
          <cell r="M7740" t="str">
            <v>451U</v>
          </cell>
          <cell r="N7740">
            <v>44930</v>
          </cell>
          <cell r="O7740" t="str">
            <v>EMS02Q20000848HWA0010K</v>
          </cell>
          <cell r="P7740" t="str">
            <v>BRA2022122950006</v>
          </cell>
          <cell r="Q7740">
            <v>44924</v>
          </cell>
          <cell r="T7740">
            <v>44963</v>
          </cell>
          <cell r="U7740" t="str">
            <v>AIR</v>
          </cell>
          <cell r="V7740" t="str">
            <v>Transit</v>
          </cell>
          <cell r="W7740" t="str">
            <v>02312VMP-2</v>
          </cell>
          <cell r="X7740">
            <v>44927</v>
          </cell>
          <cell r="AA7740" t="str">
            <v>EMS02Q20000848HWA0010K</v>
          </cell>
          <cell r="AB7740" t="b">
            <v>1</v>
          </cell>
          <cell r="AC7740">
            <v>44909</v>
          </cell>
        </row>
        <row r="7741">
          <cell r="A7741" t="str">
            <v>966000146407091706-0015000EMS02Q20000848HWA0010K</v>
          </cell>
          <cell r="B7741" t="e">
            <v>#N/A</v>
          </cell>
          <cell r="C7741" t="str">
            <v>96600014641280</v>
          </cell>
          <cell r="D7741" t="str">
            <v>966000146407091706-0015000</v>
          </cell>
          <cell r="E7741" t="str">
            <v>ONT</v>
          </cell>
          <cell r="F7741" t="str">
            <v>9660001464</v>
          </cell>
          <cell r="G7741" t="str">
            <v>07091706-001</v>
          </cell>
          <cell r="H7741">
            <v>1280</v>
          </cell>
          <cell r="I7741" t="str">
            <v>Chip Thick Film Resistor,0.0625W,10000oh</v>
          </cell>
          <cell r="J7741">
            <v>5000</v>
          </cell>
          <cell r="K7741">
            <v>4.0000000000000002E-4</v>
          </cell>
          <cell r="L7741">
            <v>2</v>
          </cell>
          <cell r="M7741" t="str">
            <v>451U</v>
          </cell>
          <cell r="N7741">
            <v>44930</v>
          </cell>
          <cell r="O7741" t="str">
            <v>EMS02Q20000848HWA0010K</v>
          </cell>
          <cell r="P7741" t="str">
            <v>BRA2022122950006</v>
          </cell>
          <cell r="Q7741">
            <v>44924</v>
          </cell>
          <cell r="T7741">
            <v>44963</v>
          </cell>
          <cell r="U7741" t="str">
            <v>AIR</v>
          </cell>
          <cell r="V7741" t="str">
            <v>Transit</v>
          </cell>
          <cell r="W7741" t="str">
            <v>02312VMP-2</v>
          </cell>
          <cell r="X7741">
            <v>44927</v>
          </cell>
          <cell r="AA7741" t="str">
            <v>EMS02Q20000848HWA0010K</v>
          </cell>
          <cell r="AB7741" t="b">
            <v>1</v>
          </cell>
          <cell r="AC7741">
            <v>44909</v>
          </cell>
        </row>
        <row r="7742">
          <cell r="A7742" t="str">
            <v>966000146407091737-00118000EMS02Q20000848HWA0002K</v>
          </cell>
          <cell r="B7742" t="e">
            <v>#N/A</v>
          </cell>
          <cell r="C7742" t="str">
            <v>96600014641290</v>
          </cell>
          <cell r="D7742" t="str">
            <v>966000146407091737-00118000</v>
          </cell>
          <cell r="E7742" t="str">
            <v>ONT</v>
          </cell>
          <cell r="F7742" t="str">
            <v>9660001464</v>
          </cell>
          <cell r="G7742" t="str">
            <v>07091737-001</v>
          </cell>
          <cell r="H7742">
            <v>1290</v>
          </cell>
          <cell r="I7742" t="str">
            <v>ChipThickFilmResistor,0.1W,200ohm,+/"</v>
          </cell>
          <cell r="J7742">
            <v>18000</v>
          </cell>
          <cell r="K7742">
            <v>5.9999999999999995E-4</v>
          </cell>
          <cell r="L7742">
            <v>10.799999999999999</v>
          </cell>
          <cell r="M7742" t="str">
            <v>451U</v>
          </cell>
          <cell r="N7742">
            <v>44930</v>
          </cell>
          <cell r="O7742" t="str">
            <v>EMS02Q20000848HWA0002K</v>
          </cell>
          <cell r="P7742" t="str">
            <v>BRA2022122950006</v>
          </cell>
          <cell r="Q7742">
            <v>44924</v>
          </cell>
          <cell r="T7742">
            <v>44963</v>
          </cell>
          <cell r="U7742" t="str">
            <v>AIR</v>
          </cell>
          <cell r="V7742" t="str">
            <v>Transit</v>
          </cell>
          <cell r="W7742" t="str">
            <v>02312VMP-2</v>
          </cell>
          <cell r="X7742">
            <v>44927</v>
          </cell>
          <cell r="AA7742" t="str">
            <v>EMS02Q20000848HWA0002K</v>
          </cell>
          <cell r="AB7742" t="b">
            <v>1</v>
          </cell>
          <cell r="AC7742">
            <v>44910</v>
          </cell>
        </row>
        <row r="7743">
          <cell r="A7743" t="str">
            <v>9660001464101001713696EMS02Q20000848HWA0007K</v>
          </cell>
          <cell r="B7743" t="e">
            <v>#N/A</v>
          </cell>
          <cell r="C7743" t="str">
            <v>96600014641300</v>
          </cell>
          <cell r="D7743" t="str">
            <v>9660001464101001713696</v>
          </cell>
          <cell r="E7743" t="str">
            <v>ONT</v>
          </cell>
          <cell r="F7743" t="str">
            <v>9660001464</v>
          </cell>
          <cell r="G7743" t="str">
            <v>10100171</v>
          </cell>
          <cell r="H7743">
            <v>1300</v>
          </cell>
          <cell r="I7743" t="str">
            <v>Terminal Chip Inductor,0.0024uH,+/-0.3nH</v>
          </cell>
          <cell r="J7743">
            <v>3696</v>
          </cell>
          <cell r="K7743">
            <v>1.1000000000000001E-3</v>
          </cell>
          <cell r="L7743">
            <v>4.0655999999999999</v>
          </cell>
          <cell r="M7743" t="str">
            <v>451U</v>
          </cell>
          <cell r="N7743">
            <v>44930</v>
          </cell>
          <cell r="O7743" t="str">
            <v>EMS02Q20000848HWA0007K</v>
          </cell>
          <cell r="P7743" t="str">
            <v>BRA2022122950006</v>
          </cell>
          <cell r="Q7743">
            <v>44924</v>
          </cell>
          <cell r="T7743">
            <v>44963</v>
          </cell>
          <cell r="U7743" t="str">
            <v>AIR</v>
          </cell>
          <cell r="V7743" t="str">
            <v>Transit</v>
          </cell>
          <cell r="W7743" t="str">
            <v>02312VMP-2</v>
          </cell>
          <cell r="X7743">
            <v>44927</v>
          </cell>
          <cell r="AA7743" t="str">
            <v>EMS02Q20000848HWA0007K</v>
          </cell>
          <cell r="AB7743" t="b">
            <v>1</v>
          </cell>
          <cell r="AC7743">
            <v>44909</v>
          </cell>
        </row>
        <row r="7744">
          <cell r="A7744" t="str">
            <v>96600014640807075214261EMS02Q20000848HWA0004K</v>
          </cell>
          <cell r="B7744" t="e">
            <v>#N/A</v>
          </cell>
          <cell r="C7744" t="str">
            <v>96600014641310</v>
          </cell>
          <cell r="D7744" t="str">
            <v>96600014640807075214261</v>
          </cell>
          <cell r="E7744" t="str">
            <v>ONT</v>
          </cell>
          <cell r="F7744" t="str">
            <v>9660001464</v>
          </cell>
          <cell r="G7744" t="str">
            <v>08070752</v>
          </cell>
          <cell r="H7744">
            <v>1310</v>
          </cell>
          <cell r="I7744" t="str">
            <v>Chip Multilayer Ceramic Capacitor 6.3V 0</v>
          </cell>
          <cell r="J7744">
            <v>14261</v>
          </cell>
          <cell r="K7744">
            <v>5.9999999999999995E-4</v>
          </cell>
          <cell r="L7744">
            <v>8.5565999999999995</v>
          </cell>
          <cell r="M7744" t="str">
            <v>451U</v>
          </cell>
          <cell r="N7744">
            <v>44930</v>
          </cell>
          <cell r="O7744" t="str">
            <v>EMS02Q20000848HWA0004K</v>
          </cell>
          <cell r="P7744" t="str">
            <v>BRA2022122650001</v>
          </cell>
          <cell r="Q7744">
            <v>44921</v>
          </cell>
          <cell r="T7744">
            <v>44963</v>
          </cell>
          <cell r="U7744" t="str">
            <v>AIR</v>
          </cell>
          <cell r="V7744" t="str">
            <v>Transit</v>
          </cell>
          <cell r="W7744" t="str">
            <v>02312VMP-2</v>
          </cell>
          <cell r="X7744">
            <v>44927</v>
          </cell>
          <cell r="AA7744" t="str">
            <v>EMS02Q20000848HWA0004K</v>
          </cell>
          <cell r="AB7744" t="b">
            <v>1</v>
          </cell>
          <cell r="AC7744">
            <v>44909</v>
          </cell>
        </row>
        <row r="7745">
          <cell r="A7745" t="str">
            <v>9660001465300605703EMS02Q20000849HWA0001H</v>
          </cell>
          <cell r="B7745" t="e">
            <v>#N/A</v>
          </cell>
          <cell r="C7745" t="str">
            <v>966000146510</v>
          </cell>
          <cell r="D7745" t="str">
            <v>9660001465300605703</v>
          </cell>
          <cell r="E7745" t="str">
            <v>ONT</v>
          </cell>
          <cell r="F7745" t="str">
            <v>9660001465</v>
          </cell>
          <cell r="G7745">
            <v>30060570</v>
          </cell>
          <cell r="H7745">
            <v>10</v>
          </cell>
          <cell r="I7745" t="str">
            <v>Gummed Tape with Huawei LOGO 1000m*100mm</v>
          </cell>
          <cell r="J7745">
            <v>3</v>
          </cell>
          <cell r="K7745">
            <v>23.317900000000002</v>
          </cell>
          <cell r="L7745">
            <v>69.953699999999998</v>
          </cell>
          <cell r="M7745" t="str">
            <v>451U</v>
          </cell>
          <cell r="N7745">
            <v>44848</v>
          </cell>
          <cell r="O7745" t="str">
            <v>EMS02Q20000849HWA0001H</v>
          </cell>
          <cell r="P7745" t="str">
            <v>BRA2022101950006</v>
          </cell>
          <cell r="Q7745">
            <v>44850</v>
          </cell>
          <cell r="R7745" t="str">
            <v>SHW-61247I22</v>
          </cell>
          <cell r="T7745">
            <v>44915</v>
          </cell>
          <cell r="U7745" t="str">
            <v>SEA</v>
          </cell>
          <cell r="V7745" t="str">
            <v>Transit</v>
          </cell>
          <cell r="W7745" t="str">
            <v>02314BUG-1</v>
          </cell>
          <cell r="X7745">
            <v>44927</v>
          </cell>
          <cell r="AA7745" t="str">
            <v>EMS02Q20000849HWA0001H</v>
          </cell>
          <cell r="AB7745" t="b">
            <v>1</v>
          </cell>
          <cell r="AC7745">
            <v>44848</v>
          </cell>
        </row>
        <row r="7746">
          <cell r="A7746" t="str">
            <v>9660001467022213145620EMS02Q20000850HWA0001H</v>
          </cell>
          <cell r="B7746" t="e">
            <v>#N/A</v>
          </cell>
          <cell r="C7746" t="str">
            <v>966000146710</v>
          </cell>
          <cell r="D7746" t="str">
            <v>9660001467022213145620</v>
          </cell>
          <cell r="E7746" t="str">
            <v>ONT</v>
          </cell>
          <cell r="F7746" t="str">
            <v>9660001467</v>
          </cell>
          <cell r="G7746" t="str">
            <v>02221314</v>
          </cell>
          <cell r="H7746">
            <v>10</v>
          </cell>
          <cell r="I7746" t="str">
            <v>Adapter,-5degC,45degC,90V,264V,12V/2A,CE</v>
          </cell>
          <cell r="J7746">
            <v>5620</v>
          </cell>
          <cell r="K7746">
            <v>4.5118</v>
          </cell>
          <cell r="L7746">
            <v>25356.315999999999</v>
          </cell>
          <cell r="M7746" t="str">
            <v>451U</v>
          </cell>
          <cell r="N7746">
            <v>44847</v>
          </cell>
          <cell r="O7746" t="str">
            <v>EMS02Q20000850HWA0001H</v>
          </cell>
          <cell r="P7746" t="str">
            <v>BRA2022101450007</v>
          </cell>
          <cell r="Q7746">
            <v>44847</v>
          </cell>
          <cell r="R7746" t="str">
            <v>SHW-61245I22</v>
          </cell>
          <cell r="S7746">
            <v>44916</v>
          </cell>
          <cell r="T7746">
            <v>44923</v>
          </cell>
          <cell r="U7746" t="str">
            <v>SEA</v>
          </cell>
          <cell r="V7746" t="str">
            <v>Delivered</v>
          </cell>
          <cell r="W7746" t="str">
            <v xml:space="preserve">02314BUG-1 </v>
          </cell>
          <cell r="X7746">
            <v>45275</v>
          </cell>
          <cell r="AA7746" t="str">
            <v>EMS02Q20000850HWA0001H</v>
          </cell>
          <cell r="AB7746" t="b">
            <v>1</v>
          </cell>
          <cell r="AC7746">
            <v>44847</v>
          </cell>
        </row>
        <row r="7747">
          <cell r="A7747" t="str">
            <v>9660001467022213144380EMS02Q20000850HWA0001H</v>
          </cell>
          <cell r="B7747" t="e">
            <v>#N/A</v>
          </cell>
          <cell r="C7747" t="str">
            <v>966000146720</v>
          </cell>
          <cell r="D7747" t="str">
            <v>9660001467022213144380</v>
          </cell>
          <cell r="E7747" t="str">
            <v>ONT</v>
          </cell>
          <cell r="F7747" t="str">
            <v>9660001467</v>
          </cell>
          <cell r="G7747" t="str">
            <v>02221314</v>
          </cell>
          <cell r="H7747">
            <v>20</v>
          </cell>
          <cell r="I7747" t="str">
            <v>Adapter,-5degC,45degC,90V,264V,12V/2A,CE</v>
          </cell>
          <cell r="J7747">
            <v>4380</v>
          </cell>
          <cell r="K7747">
            <v>4.5118</v>
          </cell>
          <cell r="L7747">
            <v>19761.684000000001</v>
          </cell>
          <cell r="M7747" t="str">
            <v>451U</v>
          </cell>
          <cell r="N7747">
            <v>44847</v>
          </cell>
          <cell r="O7747" t="str">
            <v>EMS02Q20000850HWA0001H</v>
          </cell>
          <cell r="P7747" t="str">
            <v>BRA2022101450007</v>
          </cell>
          <cell r="Q7747">
            <v>44847</v>
          </cell>
          <cell r="R7747" t="str">
            <v>SHW-61245I22</v>
          </cell>
          <cell r="S7747">
            <v>44916</v>
          </cell>
          <cell r="T7747">
            <v>44923</v>
          </cell>
          <cell r="U7747" t="str">
            <v>SEA</v>
          </cell>
          <cell r="V7747" t="str">
            <v>Delivered</v>
          </cell>
          <cell r="W7747" t="str">
            <v xml:space="preserve">02314BUG-1 </v>
          </cell>
          <cell r="X7747">
            <v>45275</v>
          </cell>
          <cell r="AA7747" t="str">
            <v>EMS02Q20000850HWA0001H</v>
          </cell>
          <cell r="AB7747" t="b">
            <v>1</v>
          </cell>
          <cell r="AC7747">
            <v>44847</v>
          </cell>
        </row>
        <row r="7748">
          <cell r="A7748" t="str">
            <v>96600014680222131410000EMS02Q20000851HWA0001H</v>
          </cell>
          <cell r="B7748" t="e">
            <v>#N/A</v>
          </cell>
          <cell r="C7748" t="str">
            <v>966000146810</v>
          </cell>
          <cell r="D7748" t="str">
            <v>96600014680222131410000</v>
          </cell>
          <cell r="E7748" t="str">
            <v>ONT</v>
          </cell>
          <cell r="F7748" t="str">
            <v>9660001468</v>
          </cell>
          <cell r="G7748" t="str">
            <v>02221314</v>
          </cell>
          <cell r="H7748">
            <v>10</v>
          </cell>
          <cell r="I7748" t="str">
            <v>Adapter,-5degC,45degC,90V,264V,12V/2A,CE</v>
          </cell>
          <cell r="J7748">
            <v>10000</v>
          </cell>
          <cell r="K7748">
            <v>4.5118</v>
          </cell>
          <cell r="L7748">
            <v>45118</v>
          </cell>
          <cell r="M7748" t="str">
            <v>451U</v>
          </cell>
          <cell r="N7748">
            <v>44847</v>
          </cell>
          <cell r="O7748" t="str">
            <v>EMS02Q20000851HWA0001H</v>
          </cell>
          <cell r="P7748" t="str">
            <v>BRA2022101450008</v>
          </cell>
          <cell r="Q7748">
            <v>44848</v>
          </cell>
          <cell r="R7748" t="str">
            <v>SHW-61244I22</v>
          </cell>
          <cell r="S7748">
            <v>44916</v>
          </cell>
          <cell r="T7748">
            <v>44929</v>
          </cell>
          <cell r="U7748" t="str">
            <v>SEA</v>
          </cell>
          <cell r="V7748" t="str">
            <v>Delivered</v>
          </cell>
          <cell r="W7748" t="str">
            <v xml:space="preserve">02314BUG-1 </v>
          </cell>
          <cell r="X7748">
            <v>45275</v>
          </cell>
          <cell r="AA7748" t="str">
            <v>EMS02Q20000850HWA0001H</v>
          </cell>
          <cell r="AB7748" t="b">
            <v>0</v>
          </cell>
          <cell r="AC7748">
            <v>44847</v>
          </cell>
        </row>
        <row r="7749">
          <cell r="A7749" t="str">
            <v>96600014690222131410000EMS02Q20000852HWA0001H</v>
          </cell>
          <cell r="B7749" t="e">
            <v>#N/A</v>
          </cell>
          <cell r="C7749" t="str">
            <v>966000146910</v>
          </cell>
          <cell r="D7749" t="str">
            <v>96600014690222131410000</v>
          </cell>
          <cell r="E7749" t="str">
            <v>ONT</v>
          </cell>
          <cell r="F7749" t="str">
            <v>9660001469</v>
          </cell>
          <cell r="G7749" t="str">
            <v>02221314</v>
          </cell>
          <cell r="H7749">
            <v>10</v>
          </cell>
          <cell r="I7749" t="str">
            <v>Adapter,-5degC,45degC,90V,264V,12V/2A,CE</v>
          </cell>
          <cell r="J7749">
            <v>10000</v>
          </cell>
          <cell r="K7749">
            <v>4.5118</v>
          </cell>
          <cell r="L7749">
            <v>45118</v>
          </cell>
          <cell r="M7749" t="str">
            <v>451U</v>
          </cell>
          <cell r="N7749">
            <v>44848</v>
          </cell>
          <cell r="O7749" t="str">
            <v>EMS02Q20000852HWA0001H</v>
          </cell>
          <cell r="P7749" t="str">
            <v>BRA2022101550001</v>
          </cell>
          <cell r="Q7749">
            <v>44849</v>
          </cell>
          <cell r="R7749" t="str">
            <v>SHW-61246I22</v>
          </cell>
          <cell r="T7749">
            <v>44926</v>
          </cell>
          <cell r="U7749" t="str">
            <v>SEA</v>
          </cell>
          <cell r="V7749" t="str">
            <v>Transit</v>
          </cell>
          <cell r="W7749" t="str">
            <v xml:space="preserve">02314BUG-1 </v>
          </cell>
          <cell r="X7749">
            <v>45275</v>
          </cell>
          <cell r="Y7749" t="str">
            <v>09.30 - Requested by Jayson</v>
          </cell>
          <cell r="AA7749" t="str">
            <v>EMS02Q20000852HWA0001H</v>
          </cell>
          <cell r="AB7749" t="b">
            <v>1</v>
          </cell>
          <cell r="AC7749">
            <v>44848</v>
          </cell>
        </row>
        <row r="7750">
          <cell r="A7750" t="str">
            <v>9660001470022213142759EMS02Q20000853HWA0002H</v>
          </cell>
          <cell r="B7750" t="e">
            <v>#N/A</v>
          </cell>
          <cell r="C7750" t="str">
            <v>966000147010</v>
          </cell>
          <cell r="D7750" t="str">
            <v>9660001470022213142759</v>
          </cell>
          <cell r="E7750" t="str">
            <v>ONT</v>
          </cell>
          <cell r="F7750" t="str">
            <v>9660001470</v>
          </cell>
          <cell r="G7750" t="str">
            <v>02221314</v>
          </cell>
          <cell r="H7750">
            <v>10</v>
          </cell>
          <cell r="I7750" t="str">
            <v>Adapter,-5degC,45degC,90V,264V,12V/2A,CE</v>
          </cell>
          <cell r="J7750">
            <v>2759</v>
          </cell>
          <cell r="K7750">
            <v>4.5118</v>
          </cell>
          <cell r="L7750">
            <v>12448.056200000001</v>
          </cell>
          <cell r="M7750" t="str">
            <v>451U</v>
          </cell>
          <cell r="N7750">
            <v>44853</v>
          </cell>
          <cell r="O7750" t="str">
            <v>EMS02Q20000853HWA0002H</v>
          </cell>
          <cell r="P7750" t="str">
            <v>BRA2022102450011</v>
          </cell>
          <cell r="Q7750">
            <v>44858</v>
          </cell>
          <cell r="R7750" t="str">
            <v>SHW-61278I22</v>
          </cell>
          <cell r="T7750">
            <v>44933</v>
          </cell>
          <cell r="U7750" t="str">
            <v>SEA</v>
          </cell>
          <cell r="V7750" t="str">
            <v>Transit</v>
          </cell>
          <cell r="W7750" t="str">
            <v xml:space="preserve">02314BUG-1 </v>
          </cell>
          <cell r="X7750">
            <v>45275</v>
          </cell>
          <cell r="Y7750" t="str">
            <v>09.30 - Requested by Jayson</v>
          </cell>
          <cell r="AA7750" t="str">
            <v>EMS02Q20000853HWA0002H</v>
          </cell>
          <cell r="AB7750" t="b">
            <v>1</v>
          </cell>
          <cell r="AC7750">
            <v>44853</v>
          </cell>
        </row>
        <row r="7751">
          <cell r="A7751" t="str">
            <v>9660001470022213147241EMS02Q20000853HWA0002H</v>
          </cell>
          <cell r="B7751" t="e">
            <v>#N/A</v>
          </cell>
          <cell r="C7751" t="str">
            <v>966000147020</v>
          </cell>
          <cell r="D7751" t="str">
            <v>9660001470022213147241</v>
          </cell>
          <cell r="E7751" t="str">
            <v>ONT</v>
          </cell>
          <cell r="F7751" t="str">
            <v>9660001470</v>
          </cell>
          <cell r="G7751" t="str">
            <v>02221314</v>
          </cell>
          <cell r="H7751">
            <v>20</v>
          </cell>
          <cell r="I7751" t="str">
            <v>Adapter,-5degC,45degC,90V,264V,12V/2A,CE</v>
          </cell>
          <cell r="J7751">
            <v>7241</v>
          </cell>
          <cell r="K7751">
            <v>4.5118</v>
          </cell>
          <cell r="L7751">
            <v>32669.943800000001</v>
          </cell>
          <cell r="M7751" t="str">
            <v>451U</v>
          </cell>
          <cell r="N7751">
            <v>44853</v>
          </cell>
          <cell r="O7751" t="str">
            <v>EMS02Q20000853HWA0002H</v>
          </cell>
          <cell r="P7751" t="str">
            <v>BRA2022102450011</v>
          </cell>
          <cell r="Q7751">
            <v>44858</v>
          </cell>
          <cell r="R7751" t="str">
            <v>SHW-61278I22</v>
          </cell>
          <cell r="T7751">
            <v>44933</v>
          </cell>
          <cell r="U7751" t="str">
            <v>SEA</v>
          </cell>
          <cell r="V7751" t="str">
            <v>Transit</v>
          </cell>
          <cell r="W7751" t="str">
            <v xml:space="preserve">02314BUG-1 </v>
          </cell>
          <cell r="X7751">
            <v>45275</v>
          </cell>
          <cell r="Y7751" t="str">
            <v>09.30 - Requested by Jayson</v>
          </cell>
          <cell r="AA7751" t="str">
            <v>EMS02Q20000853HWA0002H</v>
          </cell>
          <cell r="AB7751" t="b">
            <v>1</v>
          </cell>
          <cell r="AC7751">
            <v>44853</v>
          </cell>
        </row>
        <row r="7752">
          <cell r="A7752" t="str">
            <v>966000147108070530-00210000EMS02Q20000854HWA0001K</v>
          </cell>
          <cell r="B7752" t="e">
            <v>#N/A</v>
          </cell>
          <cell r="C7752" t="str">
            <v>966000147110</v>
          </cell>
          <cell r="D7752" t="str">
            <v>966000147108070530-00210000</v>
          </cell>
          <cell r="E7752" t="str">
            <v>ONT</v>
          </cell>
          <cell r="F7752" t="str">
            <v>9660001471</v>
          </cell>
          <cell r="G7752" t="str">
            <v>08070530-002</v>
          </cell>
          <cell r="H7752">
            <v>10</v>
          </cell>
          <cell r="I7752" t="str">
            <v>Low VoltageANDCapacity MLCC(less=100V,le</v>
          </cell>
          <cell r="J7752">
            <v>10000</v>
          </cell>
          <cell r="K7752">
            <v>5.9999999999999995E-4</v>
          </cell>
          <cell r="L7752">
            <v>5.9999999999999991</v>
          </cell>
          <cell r="M7752" t="str">
            <v>451U</v>
          </cell>
          <cell r="N7752">
            <v>44847</v>
          </cell>
          <cell r="O7752" t="str">
            <v>EMS02Q20000854HWA0001K</v>
          </cell>
          <cell r="P7752" t="str">
            <v>BRA2022102250003</v>
          </cell>
          <cell r="Q7752">
            <v>44853</v>
          </cell>
          <cell r="R7752" t="str">
            <v>AHW-61273I22</v>
          </cell>
          <cell r="S7752">
            <v>44870</v>
          </cell>
          <cell r="T7752">
            <v>44874</v>
          </cell>
          <cell r="U7752" t="str">
            <v>AIR</v>
          </cell>
          <cell r="V7752" t="str">
            <v>Delivered</v>
          </cell>
          <cell r="W7752" t="str">
            <v>02312VMP-2</v>
          </cell>
          <cell r="X7752">
            <v>44896</v>
          </cell>
          <cell r="AA7752" t="str">
            <v>EMS02Q20000854HWA0001K</v>
          </cell>
          <cell r="AB7752" t="b">
            <v>1</v>
          </cell>
          <cell r="AC7752">
            <v>44847</v>
          </cell>
        </row>
        <row r="7753">
          <cell r="A7753" t="str">
            <v>96600014713413022140EMS02Q20000854HWA0001K</v>
          </cell>
          <cell r="B7753" t="e">
            <v>#N/A</v>
          </cell>
          <cell r="C7753" t="str">
            <v>966000147130</v>
          </cell>
          <cell r="D7753" t="str">
            <v>96600014713413022140</v>
          </cell>
          <cell r="E7753" t="str">
            <v>ONT</v>
          </cell>
          <cell r="F7753" t="str">
            <v>9660001471</v>
          </cell>
          <cell r="G7753" t="str">
            <v>34130221</v>
          </cell>
          <cell r="H7753">
            <v>30</v>
          </cell>
          <cell r="I7753" t="str">
            <v>Optical Transceiver Device,1310nm(Tx)/14</v>
          </cell>
          <cell r="J7753">
            <v>40</v>
          </cell>
          <cell r="K7753">
            <v>1.5837000000000001</v>
          </cell>
          <cell r="L7753">
            <v>63.348000000000006</v>
          </cell>
          <cell r="M7753" t="str">
            <v>451U</v>
          </cell>
          <cell r="N7753">
            <v>44847</v>
          </cell>
          <cell r="O7753" t="str">
            <v>EMS02Q20000854HWA0001K</v>
          </cell>
          <cell r="P7753" t="str">
            <v>BRA2022102250003</v>
          </cell>
          <cell r="Q7753">
            <v>44853</v>
          </cell>
          <cell r="R7753" t="str">
            <v>AHW-61273I22</v>
          </cell>
          <cell r="S7753">
            <v>44870</v>
          </cell>
          <cell r="T7753">
            <v>44874</v>
          </cell>
          <cell r="U7753" t="str">
            <v>AIR</v>
          </cell>
          <cell r="V7753" t="str">
            <v>Delivered</v>
          </cell>
          <cell r="W7753" t="str">
            <v>02312VMP-2</v>
          </cell>
          <cell r="X7753">
            <v>44896</v>
          </cell>
          <cell r="AA7753" t="str">
            <v>EMS02Q20000854HWA0001K</v>
          </cell>
          <cell r="AB7753" t="b">
            <v>1</v>
          </cell>
          <cell r="AC7753">
            <v>44847</v>
          </cell>
        </row>
        <row r="7754">
          <cell r="A7754" t="str">
            <v>966000147139111097-00110EMS02Q20000854HWA0001K</v>
          </cell>
          <cell r="B7754" t="e">
            <v>#N/A</v>
          </cell>
          <cell r="C7754" t="str">
            <v>966000147140</v>
          </cell>
          <cell r="D7754" t="str">
            <v>966000147139111097-00110</v>
          </cell>
          <cell r="E7754" t="str">
            <v>ONT</v>
          </cell>
          <cell r="F7754" t="str">
            <v>9660001471</v>
          </cell>
          <cell r="G7754" t="str">
            <v>39111097-001</v>
          </cell>
          <cell r="H7754">
            <v>40</v>
          </cell>
          <cell r="I7754" t="str">
            <v>Switching Regulators buck Single Phase</v>
          </cell>
          <cell r="J7754">
            <v>10</v>
          </cell>
          <cell r="K7754">
            <v>3.3099999999999997E-2</v>
          </cell>
          <cell r="L7754">
            <v>0.33099999999999996</v>
          </cell>
          <cell r="M7754" t="str">
            <v>451U</v>
          </cell>
          <cell r="N7754">
            <v>44847</v>
          </cell>
          <cell r="O7754" t="str">
            <v>EMS02Q20000854HWA0001K</v>
          </cell>
          <cell r="P7754" t="str">
            <v>BRA2022102250003</v>
          </cell>
          <cell r="Q7754">
            <v>44853</v>
          </cell>
          <cell r="R7754" t="str">
            <v>AHW-61273I22</v>
          </cell>
          <cell r="S7754">
            <v>44870</v>
          </cell>
          <cell r="T7754">
            <v>44874</v>
          </cell>
          <cell r="U7754" t="str">
            <v>AIR</v>
          </cell>
          <cell r="V7754" t="str">
            <v>Delivered</v>
          </cell>
          <cell r="W7754" t="str">
            <v>02312VMP-2</v>
          </cell>
          <cell r="X7754">
            <v>44896</v>
          </cell>
          <cell r="AA7754" t="str">
            <v>EMS02Q20000854HWA0001K</v>
          </cell>
          <cell r="AB7754" t="b">
            <v>1</v>
          </cell>
          <cell r="AC7754">
            <v>44847</v>
          </cell>
        </row>
        <row r="7755">
          <cell r="A7755" t="str">
            <v>966000147139140539770EMS02Q20000854HWA0001K</v>
          </cell>
          <cell r="B7755" t="e">
            <v>#N/A</v>
          </cell>
          <cell r="C7755" t="str">
            <v>966000147150</v>
          </cell>
          <cell r="D7755" t="str">
            <v>966000147139140539770</v>
          </cell>
          <cell r="E7755" t="str">
            <v>ONT</v>
          </cell>
          <cell r="F7755" t="str">
            <v>9660001471</v>
          </cell>
          <cell r="G7755" t="str">
            <v>39140539</v>
          </cell>
          <cell r="H7755">
            <v>50</v>
          </cell>
          <cell r="I7755" t="str">
            <v>SLIC,3.3V,-115V,VQFN48</v>
          </cell>
          <cell r="J7755">
            <v>770</v>
          </cell>
          <cell r="K7755">
            <v>0.2969</v>
          </cell>
          <cell r="L7755">
            <v>228.613</v>
          </cell>
          <cell r="M7755" t="str">
            <v>451U</v>
          </cell>
          <cell r="N7755">
            <v>44847</v>
          </cell>
          <cell r="O7755" t="str">
            <v>EMS02Q20000854HWA0001K</v>
          </cell>
          <cell r="P7755" t="str">
            <v>BRA2022102250003</v>
          </cell>
          <cell r="Q7755">
            <v>44853</v>
          </cell>
          <cell r="R7755" t="str">
            <v>AHW-61273I22</v>
          </cell>
          <cell r="S7755">
            <v>44870</v>
          </cell>
          <cell r="T7755">
            <v>44874</v>
          </cell>
          <cell r="U7755" t="str">
            <v>AIR</v>
          </cell>
          <cell r="V7755" t="str">
            <v>Delivered</v>
          </cell>
          <cell r="W7755" t="str">
            <v>02312VMP-2</v>
          </cell>
          <cell r="X7755">
            <v>44896</v>
          </cell>
          <cell r="AA7755" t="str">
            <v>EMS02Q20000854HWA0001K</v>
          </cell>
          <cell r="AB7755" t="b">
            <v>1</v>
          </cell>
          <cell r="AC7755">
            <v>44847</v>
          </cell>
        </row>
        <row r="7756">
          <cell r="A7756" t="str">
            <v>966000147139210661450EMS02Q20000854HWA0001K</v>
          </cell>
          <cell r="B7756" t="e">
            <v>#N/A</v>
          </cell>
          <cell r="C7756" t="str">
            <v>966000147160</v>
          </cell>
          <cell r="D7756" t="str">
            <v>966000147139210661450</v>
          </cell>
          <cell r="E7756" t="str">
            <v>ONT</v>
          </cell>
          <cell r="F7756" t="str">
            <v>9660001471</v>
          </cell>
          <cell r="G7756" t="str">
            <v>39210661</v>
          </cell>
          <cell r="H7756">
            <v>60</v>
          </cell>
          <cell r="I7756" t="str">
            <v>Terminal Connectivity,WIFI 5G-802.11a/n/</v>
          </cell>
          <cell r="J7756">
            <v>450</v>
          </cell>
          <cell r="K7756">
            <v>1.4328000000000001</v>
          </cell>
          <cell r="L7756">
            <v>644.76</v>
          </cell>
          <cell r="M7756" t="str">
            <v>451U</v>
          </cell>
          <cell r="N7756">
            <v>44847</v>
          </cell>
          <cell r="O7756" t="str">
            <v>EMS02Q20000854HWA0001K</v>
          </cell>
          <cell r="P7756" t="str">
            <v>BRA2022102250003</v>
          </cell>
          <cell r="Q7756">
            <v>44853</v>
          </cell>
          <cell r="R7756" t="str">
            <v>AHW-61273I22</v>
          </cell>
          <cell r="S7756">
            <v>44870</v>
          </cell>
          <cell r="T7756">
            <v>44874</v>
          </cell>
          <cell r="U7756" t="str">
            <v>AIR</v>
          </cell>
          <cell r="V7756" t="str">
            <v>Delivered</v>
          </cell>
          <cell r="W7756" t="str">
            <v>02312VMP-2</v>
          </cell>
          <cell r="X7756">
            <v>44896</v>
          </cell>
          <cell r="AA7756" t="str">
            <v>EMS02Q20000854HWA0001K</v>
          </cell>
          <cell r="AB7756" t="b">
            <v>1</v>
          </cell>
          <cell r="AC7756">
            <v>44847</v>
          </cell>
        </row>
        <row r="7757">
          <cell r="A7757" t="str">
            <v>96600014714002048610EMS02Q20000854HWA0001K</v>
          </cell>
          <cell r="B7757" t="e">
            <v>#N/A</v>
          </cell>
          <cell r="C7757" t="str">
            <v>966000147170</v>
          </cell>
          <cell r="D7757" t="str">
            <v>96600014714002048610</v>
          </cell>
          <cell r="E7757" t="str">
            <v>ONT</v>
          </cell>
          <cell r="F7757" t="str">
            <v>9660001471</v>
          </cell>
          <cell r="G7757" t="str">
            <v>40020486</v>
          </cell>
          <cell r="H7757">
            <v>70</v>
          </cell>
          <cell r="I7757" t="str">
            <v>DDR3 DRAM 2Gbit 800MHz 16bit 1.5V FBGA96</v>
          </cell>
          <cell r="J7757">
            <v>10</v>
          </cell>
          <cell r="K7757">
            <v>0.86450000000000005</v>
          </cell>
          <cell r="L7757">
            <v>8.6449999999999996</v>
          </cell>
          <cell r="M7757" t="str">
            <v>451U</v>
          </cell>
          <cell r="N7757">
            <v>44847</v>
          </cell>
          <cell r="O7757" t="str">
            <v>EMS02Q20000854HWA0001K</v>
          </cell>
          <cell r="P7757" t="str">
            <v>BRA2022102250003</v>
          </cell>
          <cell r="Q7757">
            <v>44853</v>
          </cell>
          <cell r="R7757" t="str">
            <v>AHW-61273I22</v>
          </cell>
          <cell r="S7757">
            <v>44870</v>
          </cell>
          <cell r="T7757">
            <v>44874</v>
          </cell>
          <cell r="U7757" t="str">
            <v>AIR</v>
          </cell>
          <cell r="V7757" t="str">
            <v>Delivered</v>
          </cell>
          <cell r="W7757" t="str">
            <v>02312VMP-2</v>
          </cell>
          <cell r="X7757">
            <v>44896</v>
          </cell>
          <cell r="AA7757" t="str">
            <v>EMS02Q20000854HWA0001K</v>
          </cell>
          <cell r="AB7757" t="b">
            <v>1</v>
          </cell>
          <cell r="AC7757">
            <v>44847</v>
          </cell>
        </row>
        <row r="7758">
          <cell r="A7758" t="str">
            <v>966000147143160026190EMS02Q20000854HWA0001K</v>
          </cell>
          <cell r="B7758" t="e">
            <v>#N/A</v>
          </cell>
          <cell r="C7758" t="str">
            <v>966000147180</v>
          </cell>
          <cell r="D7758" t="str">
            <v>966000147143160026190</v>
          </cell>
          <cell r="E7758" t="str">
            <v>ONT</v>
          </cell>
          <cell r="F7758" t="str">
            <v>9660001471</v>
          </cell>
          <cell r="G7758" t="str">
            <v>43160026</v>
          </cell>
          <cell r="H7758">
            <v>80</v>
          </cell>
          <cell r="I7758" t="str">
            <v>ASOC GPON/EPON SPI NAND FLASH DDR3</v>
          </cell>
          <cell r="J7758">
            <v>190</v>
          </cell>
          <cell r="K7758">
            <v>4.8956999999999997</v>
          </cell>
          <cell r="L7758">
            <v>930.18299999999999</v>
          </cell>
          <cell r="M7758" t="str">
            <v>451U</v>
          </cell>
          <cell r="N7758">
            <v>44847</v>
          </cell>
          <cell r="O7758" t="str">
            <v>EMS02Q20000854HWA0001K</v>
          </cell>
          <cell r="P7758" t="str">
            <v>BRA2022102250003</v>
          </cell>
          <cell r="Q7758">
            <v>44853</v>
          </cell>
          <cell r="R7758" t="str">
            <v>AHW-61273I22</v>
          </cell>
          <cell r="S7758">
            <v>44870</v>
          </cell>
          <cell r="T7758">
            <v>44874</v>
          </cell>
          <cell r="U7758" t="str">
            <v>AIR</v>
          </cell>
          <cell r="V7758" t="str">
            <v>Delivered</v>
          </cell>
          <cell r="W7758" t="str">
            <v>02312VMP-2</v>
          </cell>
          <cell r="X7758">
            <v>44896</v>
          </cell>
          <cell r="AA7758" t="str">
            <v>EMS02Q20000854HWA0001K</v>
          </cell>
          <cell r="AB7758" t="b">
            <v>1</v>
          </cell>
          <cell r="AC7758">
            <v>44847</v>
          </cell>
        </row>
        <row r="7759">
          <cell r="A7759" t="str">
            <v>96600014714715098110EMS02Q20000854HWA0001K</v>
          </cell>
          <cell r="B7759" t="e">
            <v>#N/A</v>
          </cell>
          <cell r="C7759" t="str">
            <v>966000147190</v>
          </cell>
          <cell r="D7759" t="str">
            <v>96600014714715098110</v>
          </cell>
          <cell r="E7759" t="str">
            <v>ONT</v>
          </cell>
          <cell r="F7759" t="str">
            <v>9660001471</v>
          </cell>
          <cell r="G7759" t="str">
            <v>47150981</v>
          </cell>
          <cell r="H7759">
            <v>90</v>
          </cell>
          <cell r="I7759" t="str">
            <v>RF Multi-functional Component,802.11ac 5</v>
          </cell>
          <cell r="J7759">
            <v>10</v>
          </cell>
          <cell r="K7759">
            <v>0.34410000000000002</v>
          </cell>
          <cell r="L7759">
            <v>3.4410000000000003</v>
          </cell>
          <cell r="M7759" t="str">
            <v>451U</v>
          </cell>
          <cell r="N7759">
            <v>44847</v>
          </cell>
          <cell r="O7759" t="str">
            <v>EMS02Q20000854HWA0001K</v>
          </cell>
          <cell r="P7759" t="str">
            <v>BRA2022102250003</v>
          </cell>
          <cell r="Q7759">
            <v>44853</v>
          </cell>
          <cell r="R7759" t="str">
            <v>AHW-61273I22</v>
          </cell>
          <cell r="S7759">
            <v>44870</v>
          </cell>
          <cell r="T7759">
            <v>44874</v>
          </cell>
          <cell r="U7759" t="str">
            <v>AIR</v>
          </cell>
          <cell r="V7759" t="str">
            <v>Delivered</v>
          </cell>
          <cell r="W7759" t="str">
            <v>02312VMP-2</v>
          </cell>
          <cell r="X7759">
            <v>44896</v>
          </cell>
          <cell r="AA7759" t="str">
            <v>EMS02Q20000854HWA0001K</v>
          </cell>
          <cell r="AB7759" t="b">
            <v>1</v>
          </cell>
          <cell r="AC7759">
            <v>44847</v>
          </cell>
        </row>
        <row r="7760">
          <cell r="A7760" t="str">
            <v>966000147199014SBW540EMS02Q20000854HWA0001K</v>
          </cell>
          <cell r="B7760" t="e">
            <v>#N/A</v>
          </cell>
          <cell r="C7760" t="str">
            <v>9660001471100</v>
          </cell>
          <cell r="D7760" t="str">
            <v>966000147199014SBW540</v>
          </cell>
          <cell r="E7760" t="str">
            <v>ONT</v>
          </cell>
          <cell r="F7760" t="str">
            <v>9660001471</v>
          </cell>
          <cell r="G7760" t="str">
            <v>99014SBW</v>
          </cell>
          <cell r="H7760">
            <v>100</v>
          </cell>
          <cell r="I7760" t="str">
            <v>DDR3 DRAM,2Gbit,800MHz,16bit,1.5V,FBGA96</v>
          </cell>
          <cell r="J7760">
            <v>540</v>
          </cell>
          <cell r="K7760">
            <v>3.4902000000000002</v>
          </cell>
          <cell r="L7760">
            <v>1884.7080000000001</v>
          </cell>
          <cell r="M7760" t="str">
            <v>451U</v>
          </cell>
          <cell r="N7760">
            <v>44847</v>
          </cell>
          <cell r="O7760" t="str">
            <v>EMS02Q20000854HWA0001K</v>
          </cell>
          <cell r="P7760" t="str">
            <v>BRA2022102250003</v>
          </cell>
          <cell r="Q7760">
            <v>44853</v>
          </cell>
          <cell r="R7760" t="str">
            <v>AHW-61273I22</v>
          </cell>
          <cell r="S7760">
            <v>44870</v>
          </cell>
          <cell r="T7760">
            <v>44874</v>
          </cell>
          <cell r="U7760" t="str">
            <v>AIR</v>
          </cell>
          <cell r="V7760" t="str">
            <v>Delivered</v>
          </cell>
          <cell r="W7760" t="str">
            <v>02312VMP-2</v>
          </cell>
          <cell r="X7760">
            <v>44896</v>
          </cell>
          <cell r="AA7760" t="str">
            <v>EMS02Q20000854HWA0001K</v>
          </cell>
          <cell r="AB7760" t="b">
            <v>1</v>
          </cell>
          <cell r="AC7760">
            <v>44847</v>
          </cell>
        </row>
        <row r="7761">
          <cell r="A7761" t="str">
            <v>966000147299014QEX5840EMS02Q20000855HWA0001K</v>
          </cell>
          <cell r="B7761" t="e">
            <v>#N/A</v>
          </cell>
          <cell r="C7761" t="str">
            <v>966000147210</v>
          </cell>
          <cell r="D7761" t="str">
            <v>966000147299014QEX5840</v>
          </cell>
          <cell r="E7761" t="str">
            <v>ONT</v>
          </cell>
          <cell r="F7761" t="str">
            <v>9660001472</v>
          </cell>
          <cell r="G7761" t="str">
            <v>99014QEX</v>
          </cell>
          <cell r="H7761">
            <v>10</v>
          </cell>
          <cell r="I7761" t="str">
            <v>SLC NAND FLASH,1Gbit,SPI Nand,104MHz,128</v>
          </cell>
          <cell r="J7761">
            <v>5840</v>
          </cell>
          <cell r="K7761">
            <v>1.9486000000000001</v>
          </cell>
          <cell r="L7761">
            <v>11379.824000000001</v>
          </cell>
          <cell r="M7761" t="str">
            <v>451U</v>
          </cell>
          <cell r="N7761">
            <v>44847</v>
          </cell>
          <cell r="O7761" t="str">
            <v>EMS02Q20000855HWA0001K</v>
          </cell>
          <cell r="P7761" t="str">
            <v>BRA2022102250008</v>
          </cell>
          <cell r="Q7761">
            <v>44856</v>
          </cell>
          <cell r="R7761" t="str">
            <v>AHW-61276I22</v>
          </cell>
          <cell r="S7761">
            <v>44877</v>
          </cell>
          <cell r="T7761">
            <v>44876</v>
          </cell>
          <cell r="U7761" t="str">
            <v>AIR</v>
          </cell>
          <cell r="V7761" t="str">
            <v>Delivered</v>
          </cell>
          <cell r="W7761" t="str">
            <v>02314BUG-1</v>
          </cell>
          <cell r="X7761">
            <v>44896</v>
          </cell>
          <cell r="AA7761" t="str">
            <v>EMS02Q20000855HWA0001K</v>
          </cell>
          <cell r="AB7761" t="b">
            <v>1</v>
          </cell>
          <cell r="AC7761">
            <v>44847</v>
          </cell>
        </row>
        <row r="7762">
          <cell r="A7762" t="str">
            <v>96600014724102074920EMS02Q20000855HWA0002K</v>
          </cell>
          <cell r="B7762" t="e">
            <v>#N/A</v>
          </cell>
          <cell r="C7762" t="str">
            <v>966000147220</v>
          </cell>
          <cell r="D7762" t="str">
            <v>96600014724102074920</v>
          </cell>
          <cell r="E7762" t="str">
            <v>ONT</v>
          </cell>
          <cell r="F7762" t="str">
            <v>9660001472</v>
          </cell>
          <cell r="G7762" t="str">
            <v>41020749</v>
          </cell>
          <cell r="H7762">
            <v>20</v>
          </cell>
          <cell r="I7762" t="str">
            <v>ARM TFBGA 21x21 667MHz 0.9V 32bit 2800mW</v>
          </cell>
          <cell r="J7762">
            <v>20</v>
          </cell>
          <cell r="K7762">
            <v>1.9333</v>
          </cell>
          <cell r="L7762">
            <v>38.665999999999997</v>
          </cell>
          <cell r="M7762" t="str">
            <v>451U</v>
          </cell>
          <cell r="N7762">
            <v>45061</v>
          </cell>
          <cell r="O7762" t="str">
            <v>EMS02Q20000855HWA0002K</v>
          </cell>
          <cell r="T7762">
            <v>45094</v>
          </cell>
          <cell r="U7762" t="str">
            <v>AIR</v>
          </cell>
          <cell r="V7762" t="str">
            <v>cancelled</v>
          </cell>
          <cell r="W7762" t="str">
            <v>02312VMP-2</v>
          </cell>
          <cell r="X7762">
            <v>44896</v>
          </cell>
          <cell r="AA7762" t="str">
            <v>EMS02Q20000855HWA0002K</v>
          </cell>
          <cell r="AB7762" t="b">
            <v>1</v>
          </cell>
          <cell r="AC7762">
            <v>45061</v>
          </cell>
        </row>
        <row r="7763">
          <cell r="A7763" t="str">
            <v>9660001472431600264150EMS02Q20000855HWA0001K</v>
          </cell>
          <cell r="B7763" t="e">
            <v>#N/A</v>
          </cell>
          <cell r="C7763" t="str">
            <v>966000147230</v>
          </cell>
          <cell r="D7763" t="str">
            <v>9660001472431600264150</v>
          </cell>
          <cell r="E7763" t="str">
            <v>ONT</v>
          </cell>
          <cell r="F7763" t="str">
            <v>9660001472</v>
          </cell>
          <cell r="G7763" t="str">
            <v>43160026</v>
          </cell>
          <cell r="H7763">
            <v>30</v>
          </cell>
          <cell r="I7763" t="str">
            <v>ASOC GPON/EPON SPI NAND FLASH DDR3</v>
          </cell>
          <cell r="J7763">
            <v>4150</v>
          </cell>
          <cell r="K7763">
            <v>4.8956999999999997</v>
          </cell>
          <cell r="L7763">
            <v>20317.154999999999</v>
          </cell>
          <cell r="M7763" t="str">
            <v>451U</v>
          </cell>
          <cell r="N7763">
            <v>44847</v>
          </cell>
          <cell r="O7763" t="str">
            <v>EMS02Q20000855HWA0001K</v>
          </cell>
          <cell r="P7763" t="str">
            <v>BRA2022102250008</v>
          </cell>
          <cell r="Q7763">
            <v>44856</v>
          </cell>
          <cell r="R7763" t="str">
            <v>AHW-61276I22</v>
          </cell>
          <cell r="S7763">
            <v>44877</v>
          </cell>
          <cell r="T7763">
            <v>44876</v>
          </cell>
          <cell r="U7763" t="str">
            <v>AIR</v>
          </cell>
          <cell r="V7763" t="str">
            <v>Delivered</v>
          </cell>
          <cell r="W7763" t="str">
            <v>02314BUG-1</v>
          </cell>
          <cell r="X7763">
            <v>44896</v>
          </cell>
          <cell r="AA7763" t="str">
            <v>EMS02Q20000855HWA0001K</v>
          </cell>
          <cell r="AB7763" t="b">
            <v>1</v>
          </cell>
          <cell r="AC7763">
            <v>44847</v>
          </cell>
        </row>
        <row r="7764">
          <cell r="A7764" t="str">
            <v>966000147299014SBW4710EMS02Q20000855HWA0001K</v>
          </cell>
          <cell r="B7764" t="e">
            <v>#N/A</v>
          </cell>
          <cell r="C7764" t="str">
            <v>966000147240</v>
          </cell>
          <cell r="D7764" t="str">
            <v>966000147299014SBW4710</v>
          </cell>
          <cell r="E7764" t="str">
            <v>ONT</v>
          </cell>
          <cell r="F7764" t="str">
            <v>9660001472</v>
          </cell>
          <cell r="G7764" t="str">
            <v>99014SBW</v>
          </cell>
          <cell r="H7764">
            <v>40</v>
          </cell>
          <cell r="I7764" t="str">
            <v>DDR3 DRAM,2Gbit,800MHz,16bit,1.5V,FBGA96</v>
          </cell>
          <cell r="J7764">
            <v>4710</v>
          </cell>
          <cell r="K7764">
            <v>3.4902000000000002</v>
          </cell>
          <cell r="L7764">
            <v>16438.842000000001</v>
          </cell>
          <cell r="M7764" t="str">
            <v>451U</v>
          </cell>
          <cell r="N7764">
            <v>44847</v>
          </cell>
          <cell r="O7764" t="str">
            <v>EMS02Q20000855HWA0001K</v>
          </cell>
          <cell r="P7764" t="str">
            <v>BRA2022102250008</v>
          </cell>
          <cell r="Q7764">
            <v>44856</v>
          </cell>
          <cell r="R7764" t="str">
            <v>AHW-61276I22</v>
          </cell>
          <cell r="S7764">
            <v>44877</v>
          </cell>
          <cell r="T7764">
            <v>44876</v>
          </cell>
          <cell r="U7764" t="str">
            <v>AIR</v>
          </cell>
          <cell r="V7764" t="str">
            <v>Delivered</v>
          </cell>
          <cell r="W7764" t="str">
            <v>02314BUG-1</v>
          </cell>
          <cell r="X7764">
            <v>44896</v>
          </cell>
          <cell r="AA7764" t="str">
            <v>EMS02Q20000855HWA0001K</v>
          </cell>
          <cell r="AB7764" t="b">
            <v>1</v>
          </cell>
          <cell r="AC7764">
            <v>44847</v>
          </cell>
        </row>
        <row r="7765">
          <cell r="A7765" t="str">
            <v>96600014730705003810000EMS02Q20000856HWA0002K</v>
          </cell>
          <cell r="B7765" t="e">
            <v>#N/A</v>
          </cell>
          <cell r="C7765" t="str">
            <v>966000147310</v>
          </cell>
          <cell r="D7765" t="str">
            <v>96600014730705003810000</v>
          </cell>
          <cell r="E7765" t="str">
            <v>ONT</v>
          </cell>
          <cell r="F7765" t="str">
            <v>9660001473</v>
          </cell>
          <cell r="G7765" t="str">
            <v>07050038</v>
          </cell>
          <cell r="H7765">
            <v>10</v>
          </cell>
          <cell r="I7765" t="str">
            <v>NTC 10000ohm NTC SMD 0402 B=3380K TS1694</v>
          </cell>
          <cell r="J7765">
            <v>10000</v>
          </cell>
          <cell r="K7765">
            <v>4.3E-3</v>
          </cell>
          <cell r="L7765">
            <v>43</v>
          </cell>
          <cell r="M7765" t="str">
            <v>451U</v>
          </cell>
          <cell r="N7765">
            <v>44866</v>
          </cell>
          <cell r="O7765" t="str">
            <v>EMS02Q20000856HWA0002K</v>
          </cell>
          <cell r="P7765" t="str">
            <v>BRA2022111650003</v>
          </cell>
          <cell r="Q7765">
            <v>44881</v>
          </cell>
          <cell r="T7765">
            <v>44909</v>
          </cell>
          <cell r="U7765" t="str">
            <v>AIR</v>
          </cell>
          <cell r="V7765" t="str">
            <v>Transit</v>
          </cell>
          <cell r="W7765" t="str">
            <v>02312VMP-2</v>
          </cell>
          <cell r="X7765">
            <v>44562</v>
          </cell>
          <cell r="AA7765" t="str">
            <v>EMS02Q20000856HWA0002K</v>
          </cell>
          <cell r="AB7765" t="b">
            <v>1</v>
          </cell>
          <cell r="AC7765">
            <v>44866</v>
          </cell>
        </row>
        <row r="7766">
          <cell r="A7766" t="str">
            <v>96600014730709029970000EMS02Q20000856HWA0002K</v>
          </cell>
          <cell r="B7766" t="e">
            <v>#N/A</v>
          </cell>
          <cell r="C7766" t="str">
            <v>966000147320</v>
          </cell>
          <cell r="D7766" t="str">
            <v>96600014730709029970000</v>
          </cell>
          <cell r="E7766" t="str">
            <v>ONT</v>
          </cell>
          <cell r="F7766" t="str">
            <v>9660001473</v>
          </cell>
          <cell r="G7766" t="str">
            <v>07090299</v>
          </cell>
          <cell r="H7766">
            <v>20</v>
          </cell>
          <cell r="I7766" t="str">
            <v>Chip Thick Film Resistor,0.125W,0ohm,50m</v>
          </cell>
          <cell r="J7766">
            <v>70000</v>
          </cell>
          <cell r="K7766">
            <v>6.9999999999999999E-4</v>
          </cell>
          <cell r="L7766">
            <v>49</v>
          </cell>
          <cell r="M7766" t="str">
            <v>451U</v>
          </cell>
          <cell r="N7766">
            <v>44866</v>
          </cell>
          <cell r="O7766" t="str">
            <v>EMS02Q20000856HWA0002K</v>
          </cell>
          <cell r="P7766" t="str">
            <v>BRA2022111650003</v>
          </cell>
          <cell r="Q7766">
            <v>44881</v>
          </cell>
          <cell r="T7766">
            <v>44909</v>
          </cell>
          <cell r="U7766" t="str">
            <v>AIR</v>
          </cell>
          <cell r="V7766" t="str">
            <v>Transit</v>
          </cell>
          <cell r="W7766" t="str">
            <v>02312VMP-2</v>
          </cell>
          <cell r="X7766">
            <v>44562</v>
          </cell>
          <cell r="AA7766" t="str">
            <v>EMS02Q20000856HWA0002K</v>
          </cell>
          <cell r="AB7766" t="b">
            <v>1</v>
          </cell>
          <cell r="AC7766">
            <v>44866</v>
          </cell>
        </row>
        <row r="7767">
          <cell r="A7767" t="str">
            <v>96600014730709034710000EMS02Q20000856HWA0002K</v>
          </cell>
          <cell r="B7767" t="e">
            <v>#N/A</v>
          </cell>
          <cell r="C7767" t="str">
            <v>966000147330</v>
          </cell>
          <cell r="D7767" t="str">
            <v>96600014730709034710000</v>
          </cell>
          <cell r="E7767" t="str">
            <v>ONT</v>
          </cell>
          <cell r="F7767" t="str">
            <v>9660001473</v>
          </cell>
          <cell r="G7767" t="str">
            <v>07090347</v>
          </cell>
          <cell r="H7767">
            <v>30</v>
          </cell>
          <cell r="I7767" t="str">
            <v>Chip Thick Film Resistor 1/4W 1ohm 5% 12</v>
          </cell>
          <cell r="J7767">
            <v>10000</v>
          </cell>
          <cell r="K7767">
            <v>1.4E-3</v>
          </cell>
          <cell r="L7767">
            <v>14</v>
          </cell>
          <cell r="M7767" t="str">
            <v>451U</v>
          </cell>
          <cell r="N7767">
            <v>44866</v>
          </cell>
          <cell r="O7767" t="str">
            <v>EMS02Q20000856HWA0002K</v>
          </cell>
          <cell r="P7767" t="str">
            <v>BRA2022111650003</v>
          </cell>
          <cell r="Q7767">
            <v>44881</v>
          </cell>
          <cell r="T7767">
            <v>44909</v>
          </cell>
          <cell r="U7767" t="str">
            <v>AIR</v>
          </cell>
          <cell r="V7767" t="str">
            <v>Transit</v>
          </cell>
          <cell r="W7767" t="str">
            <v>02312VMP-2</v>
          </cell>
          <cell r="X7767">
            <v>44562</v>
          </cell>
          <cell r="AA7767" t="str">
            <v>EMS02Q20000856HWA0002K</v>
          </cell>
          <cell r="AB7767" t="b">
            <v>1</v>
          </cell>
          <cell r="AC7767">
            <v>44866</v>
          </cell>
        </row>
        <row r="7768">
          <cell r="A7768" t="str">
            <v>96600014730709040050000EMS02Q20000856HWA0017K</v>
          </cell>
          <cell r="B7768" t="e">
            <v>#N/A</v>
          </cell>
          <cell r="C7768" t="str">
            <v>966000147340</v>
          </cell>
          <cell r="D7768" t="str">
            <v>96600014730709040050000</v>
          </cell>
          <cell r="E7768" t="str">
            <v>ONT</v>
          </cell>
          <cell r="F7768" t="str">
            <v>9660001473</v>
          </cell>
          <cell r="G7768" t="str">
            <v>07090400</v>
          </cell>
          <cell r="H7768">
            <v>40</v>
          </cell>
          <cell r="I7768" t="str">
            <v>Chip Thick Film Resistor 1/4W 1Mohm+/-1%</v>
          </cell>
          <cell r="J7768">
            <v>50000</v>
          </cell>
          <cell r="K7768">
            <v>1.1000000000000001E-3</v>
          </cell>
          <cell r="L7768">
            <v>55</v>
          </cell>
          <cell r="M7768" t="str">
            <v>451U</v>
          </cell>
          <cell r="N7768">
            <v>45077</v>
          </cell>
          <cell r="O7768" t="str">
            <v>EMS02Q20000856HWA0017K</v>
          </cell>
          <cell r="T7768">
            <v>45290</v>
          </cell>
          <cell r="U7768" t="str">
            <v>AIR</v>
          </cell>
          <cell r="V7768" t="str">
            <v>cancelled</v>
          </cell>
          <cell r="W7768" t="str">
            <v>02312VMP-2</v>
          </cell>
          <cell r="X7768">
            <v>44562</v>
          </cell>
          <cell r="AA7768" t="str">
            <v>EMS02Q20000856HWA0017K</v>
          </cell>
          <cell r="AB7768" t="b">
            <v>1</v>
          </cell>
          <cell r="AC7768">
            <v>45077</v>
          </cell>
        </row>
        <row r="7769">
          <cell r="A7769" t="str">
            <v>96600014730709041210000EMS02Q20000856HWA0002K</v>
          </cell>
          <cell r="B7769" t="e">
            <v>#N/A</v>
          </cell>
          <cell r="C7769" t="str">
            <v>966000147350</v>
          </cell>
          <cell r="D7769" t="str">
            <v>96600014730709041210000</v>
          </cell>
          <cell r="E7769" t="str">
            <v>ONT</v>
          </cell>
          <cell r="F7769" t="str">
            <v>9660001473</v>
          </cell>
          <cell r="G7769" t="str">
            <v>07090412</v>
          </cell>
          <cell r="H7769">
            <v>50</v>
          </cell>
          <cell r="I7769" t="str">
            <v>Chip Thick Film Resistor 1/4W 10ohm 1% 1</v>
          </cell>
          <cell r="J7769">
            <v>10000</v>
          </cell>
          <cell r="K7769">
            <v>1.2999999999999999E-3</v>
          </cell>
          <cell r="L7769">
            <v>13</v>
          </cell>
          <cell r="M7769" t="str">
            <v>451U</v>
          </cell>
          <cell r="N7769">
            <v>44866</v>
          </cell>
          <cell r="O7769" t="str">
            <v>EMS02Q20000856HWA0002K</v>
          </cell>
          <cell r="P7769" t="str">
            <v>BRA2022111650003</v>
          </cell>
          <cell r="Q7769">
            <v>44881</v>
          </cell>
          <cell r="T7769">
            <v>44909</v>
          </cell>
          <cell r="U7769" t="str">
            <v>AIR</v>
          </cell>
          <cell r="V7769" t="str">
            <v>Transit</v>
          </cell>
          <cell r="W7769" t="str">
            <v>02312VMP-2</v>
          </cell>
          <cell r="X7769">
            <v>44562</v>
          </cell>
          <cell r="AA7769" t="str">
            <v>EMS02Q20000856HWA0002K</v>
          </cell>
          <cell r="AB7769" t="b">
            <v>1</v>
          </cell>
          <cell r="AC7769">
            <v>44866</v>
          </cell>
        </row>
        <row r="7770">
          <cell r="A7770" t="str">
            <v>96600014730709052213379EMS02Q20000856HWA0002K</v>
          </cell>
          <cell r="B7770" t="e">
            <v>#N/A</v>
          </cell>
          <cell r="C7770" t="str">
            <v>966000147360</v>
          </cell>
          <cell r="D7770" t="str">
            <v>96600014730709052213379</v>
          </cell>
          <cell r="E7770" t="str">
            <v>ONT</v>
          </cell>
          <cell r="F7770" t="str">
            <v>9660001473</v>
          </cell>
          <cell r="G7770" t="str">
            <v>07090522</v>
          </cell>
          <cell r="H7770">
            <v>60</v>
          </cell>
          <cell r="I7770" t="str">
            <v>Chip Thick Film Resistor 0ohm 50mohmMAX</v>
          </cell>
          <cell r="J7770">
            <v>13379</v>
          </cell>
          <cell r="K7770">
            <v>4.0000000000000002E-4</v>
          </cell>
          <cell r="L7770">
            <v>5.3516000000000004</v>
          </cell>
          <cell r="M7770" t="str">
            <v>451U</v>
          </cell>
          <cell r="N7770">
            <v>44866</v>
          </cell>
          <cell r="O7770" t="str">
            <v>EMS02Q20000856HWA0002K</v>
          </cell>
          <cell r="P7770" t="str">
            <v>BRA2022111650003</v>
          </cell>
          <cell r="Q7770">
            <v>44881</v>
          </cell>
          <cell r="T7770">
            <v>44909</v>
          </cell>
          <cell r="U7770" t="str">
            <v>AIR</v>
          </cell>
          <cell r="V7770" t="str">
            <v>Transit</v>
          </cell>
          <cell r="W7770" t="str">
            <v>02312VMP-2</v>
          </cell>
          <cell r="X7770">
            <v>44562</v>
          </cell>
          <cell r="AA7770" t="str">
            <v>EMS02Q20000856HWA0002K</v>
          </cell>
          <cell r="AB7770" t="b">
            <v>1</v>
          </cell>
          <cell r="AC7770">
            <v>44866</v>
          </cell>
        </row>
        <row r="7771">
          <cell r="A7771" t="str">
            <v>96600014730709061020000EMS02Q20000856HWA0002K</v>
          </cell>
          <cell r="B7771" t="e">
            <v>#N/A</v>
          </cell>
          <cell r="C7771" t="str">
            <v>966000147370</v>
          </cell>
          <cell r="D7771" t="str">
            <v>96600014730709061020000</v>
          </cell>
          <cell r="E7771" t="str">
            <v>ONT</v>
          </cell>
          <cell r="F7771" t="str">
            <v>9660001473</v>
          </cell>
          <cell r="G7771" t="str">
            <v>07090610</v>
          </cell>
          <cell r="H7771">
            <v>70</v>
          </cell>
          <cell r="I7771" t="str">
            <v>Chip Thick Film Resistor,1/16W,51ohm+/-5</v>
          </cell>
          <cell r="J7771">
            <v>20000</v>
          </cell>
          <cell r="K7771">
            <v>2.0000000000000001E-4</v>
          </cell>
          <cell r="L7771">
            <v>4</v>
          </cell>
          <cell r="M7771" t="str">
            <v>451U</v>
          </cell>
          <cell r="N7771">
            <v>44866</v>
          </cell>
          <cell r="O7771" t="str">
            <v>EMS02Q20000856HWA0002K</v>
          </cell>
          <cell r="P7771" t="str">
            <v>BRA2022111650003</v>
          </cell>
          <cell r="Q7771">
            <v>44881</v>
          </cell>
          <cell r="T7771">
            <v>44909</v>
          </cell>
          <cell r="U7771" t="str">
            <v>AIR</v>
          </cell>
          <cell r="V7771" t="str">
            <v>Transit</v>
          </cell>
          <cell r="W7771" t="str">
            <v>02312VMP-2</v>
          </cell>
          <cell r="X7771">
            <v>44562</v>
          </cell>
          <cell r="AA7771" t="str">
            <v>EMS02Q20000856HWA0002K</v>
          </cell>
          <cell r="AB7771" t="b">
            <v>1</v>
          </cell>
          <cell r="AC7771">
            <v>44866</v>
          </cell>
        </row>
        <row r="7772">
          <cell r="A7772" t="str">
            <v>96600014730709063715000EMS02Q20000856HWA0002K</v>
          </cell>
          <cell r="B7772" t="e">
            <v>#N/A</v>
          </cell>
          <cell r="C7772" t="str">
            <v>966000147380</v>
          </cell>
          <cell r="D7772" t="str">
            <v>96600014730709063715000</v>
          </cell>
          <cell r="E7772" t="str">
            <v>ONT</v>
          </cell>
          <cell r="F7772" t="str">
            <v>9660001473</v>
          </cell>
          <cell r="G7772" t="str">
            <v>07090637</v>
          </cell>
          <cell r="H7772">
            <v>80</v>
          </cell>
          <cell r="I7772" t="str">
            <v>ChipThickFilmResistor,1/10W,75ohm,+/</v>
          </cell>
          <cell r="J7772">
            <v>15000</v>
          </cell>
          <cell r="K7772">
            <v>2.9999999999999997E-4</v>
          </cell>
          <cell r="L7772">
            <v>4.5</v>
          </cell>
          <cell r="M7772" t="str">
            <v>451U</v>
          </cell>
          <cell r="N7772">
            <v>44866</v>
          </cell>
          <cell r="O7772" t="str">
            <v>EMS02Q20000856HWA0002K</v>
          </cell>
          <cell r="P7772" t="str">
            <v>BRA2022111650003</v>
          </cell>
          <cell r="Q7772">
            <v>44881</v>
          </cell>
          <cell r="T7772">
            <v>44909</v>
          </cell>
          <cell r="U7772" t="str">
            <v>AIR</v>
          </cell>
          <cell r="V7772" t="str">
            <v>Transit</v>
          </cell>
          <cell r="W7772" t="str">
            <v>02312VMP-2</v>
          </cell>
          <cell r="X7772">
            <v>44562</v>
          </cell>
          <cell r="AA7772" t="str">
            <v>EMS02Q20000856HWA0002K</v>
          </cell>
          <cell r="AB7772" t="b">
            <v>1</v>
          </cell>
          <cell r="AC7772">
            <v>44866</v>
          </cell>
        </row>
        <row r="7773">
          <cell r="A7773" t="str">
            <v>96600014730709064115000EMS02Q20000856HWA0002K</v>
          </cell>
          <cell r="B7773" t="e">
            <v>#N/A</v>
          </cell>
          <cell r="C7773" t="str">
            <v>966000147390</v>
          </cell>
          <cell r="D7773" t="str">
            <v>96600014730709064115000</v>
          </cell>
          <cell r="E7773" t="str">
            <v>ONT</v>
          </cell>
          <cell r="F7773" t="str">
            <v>9660001473</v>
          </cell>
          <cell r="G7773" t="str">
            <v>07090641</v>
          </cell>
          <cell r="H7773">
            <v>90</v>
          </cell>
          <cell r="I7773" t="str">
            <v>ChipThickFilmResistor,1/10W,7.5kohm,"</v>
          </cell>
          <cell r="J7773">
            <v>15000</v>
          </cell>
          <cell r="K7773">
            <v>4.0000000000000002E-4</v>
          </cell>
          <cell r="L7773">
            <v>6</v>
          </cell>
          <cell r="M7773" t="str">
            <v>451U</v>
          </cell>
          <cell r="N7773">
            <v>44866</v>
          </cell>
          <cell r="O7773" t="str">
            <v>EMS02Q20000856HWA0002K</v>
          </cell>
          <cell r="P7773" t="str">
            <v>BRA2022111650003</v>
          </cell>
          <cell r="Q7773">
            <v>44881</v>
          </cell>
          <cell r="T7773">
            <v>44909</v>
          </cell>
          <cell r="U7773" t="str">
            <v>AIR</v>
          </cell>
          <cell r="V7773" t="str">
            <v>Transit</v>
          </cell>
          <cell r="W7773" t="str">
            <v>02312VMP-2</v>
          </cell>
          <cell r="X7773">
            <v>44562</v>
          </cell>
          <cell r="AA7773" t="str">
            <v>EMS02Q20000856HWA0002K</v>
          </cell>
          <cell r="AB7773" t="b">
            <v>1</v>
          </cell>
          <cell r="AC7773">
            <v>44866</v>
          </cell>
        </row>
        <row r="7774">
          <cell r="A7774" t="str">
            <v>96600014730709071610000EMS02Q20000856HWA0015K</v>
          </cell>
          <cell r="B7774" t="e">
            <v>#N/A</v>
          </cell>
          <cell r="C7774" t="str">
            <v>9660001473100</v>
          </cell>
          <cell r="D7774" t="str">
            <v>96600014730709071610000</v>
          </cell>
          <cell r="E7774" t="str">
            <v>ONT</v>
          </cell>
          <cell r="F7774" t="str">
            <v>9660001473</v>
          </cell>
          <cell r="G7774" t="str">
            <v>07090716</v>
          </cell>
          <cell r="H7774">
            <v>100</v>
          </cell>
          <cell r="I7774" t="str">
            <v>Chip Thick Film Resistor 1/10W 36.5kohm</v>
          </cell>
          <cell r="J7774">
            <v>10000</v>
          </cell>
          <cell r="K7774">
            <v>5.0000000000000001E-4</v>
          </cell>
          <cell r="L7774">
            <v>5</v>
          </cell>
          <cell r="M7774" t="str">
            <v>451U</v>
          </cell>
          <cell r="N7774">
            <v>44895</v>
          </cell>
          <cell r="O7774" t="str">
            <v>EMS02Q20000856HWA0015K</v>
          </cell>
          <cell r="T7774">
            <v>44928</v>
          </cell>
          <cell r="U7774" t="str">
            <v>AIR</v>
          </cell>
          <cell r="V7774" t="str">
            <v>cancelled</v>
          </cell>
          <cell r="W7774" t="str">
            <v>02312VMP-2</v>
          </cell>
          <cell r="X7774">
            <v>44927</v>
          </cell>
          <cell r="Y7774" t="str">
            <v>11.30  - replaced by PN 07091642</v>
          </cell>
          <cell r="AA7774" t="str">
            <v>EMS02Q20000856HWA0015K</v>
          </cell>
          <cell r="AB7774" t="b">
            <v>1</v>
          </cell>
          <cell r="AC7774">
            <v>44893</v>
          </cell>
        </row>
        <row r="7775">
          <cell r="A7775" t="str">
            <v>96600014730709077640000EMS02Q20000856HWA0021K</v>
          </cell>
          <cell r="B7775" t="e">
            <v>#N/A</v>
          </cell>
          <cell r="C7775" t="str">
            <v>9660001473110</v>
          </cell>
          <cell r="D7775" t="str">
            <v>96600014730709077640000</v>
          </cell>
          <cell r="E7775" t="str">
            <v>ONT</v>
          </cell>
          <cell r="F7775" t="str">
            <v>9660001473</v>
          </cell>
          <cell r="G7775" t="str">
            <v>07090776</v>
          </cell>
          <cell r="H7775">
            <v>110</v>
          </cell>
          <cell r="I7775" t="str">
            <v>Chip Thick Film Resistor,1/16W,49.9ohm,+</v>
          </cell>
          <cell r="J7775">
            <v>40000</v>
          </cell>
          <cell r="K7775">
            <v>2.9999999999999997E-4</v>
          </cell>
          <cell r="L7775">
            <v>11.999999999999998</v>
          </cell>
          <cell r="M7775" t="str">
            <v>451U</v>
          </cell>
          <cell r="N7775">
            <v>44903</v>
          </cell>
          <cell r="O7775" t="str">
            <v>EMS02Q20000856HWA0021K</v>
          </cell>
          <cell r="T7775">
            <v>44936</v>
          </cell>
          <cell r="U7775" t="str">
            <v>AIR</v>
          </cell>
          <cell r="V7775" t="str">
            <v>cancelled</v>
          </cell>
          <cell r="W7775" t="str">
            <v>02312VMP-2</v>
          </cell>
          <cell r="X7775">
            <v>44562</v>
          </cell>
          <cell r="AA7775" t="str">
            <v>EMS02Q20000856HWA0021K</v>
          </cell>
          <cell r="AB7775" t="b">
            <v>1</v>
          </cell>
          <cell r="AC7775">
            <v>44896</v>
          </cell>
        </row>
        <row r="7776">
          <cell r="A7776" t="str">
            <v>96600014730709079360000EMS02Q20000856HWA0020K</v>
          </cell>
          <cell r="B7776" t="e">
            <v>#N/A</v>
          </cell>
          <cell r="C7776" t="str">
            <v>9660001473120</v>
          </cell>
          <cell r="D7776" t="str">
            <v>96600014730709079360000</v>
          </cell>
          <cell r="E7776" t="str">
            <v>ONT</v>
          </cell>
          <cell r="F7776" t="str">
            <v>9660001473</v>
          </cell>
          <cell r="G7776" t="str">
            <v>07090793</v>
          </cell>
          <cell r="H7776">
            <v>120</v>
          </cell>
          <cell r="I7776" t="str">
            <v>Chip Thick Film Resistor,0.0625W,4700ohm</v>
          </cell>
          <cell r="J7776">
            <v>60000</v>
          </cell>
          <cell r="K7776">
            <v>2.0000000000000001E-4</v>
          </cell>
          <cell r="L7776">
            <v>12</v>
          </cell>
          <cell r="M7776" t="str">
            <v>451U</v>
          </cell>
          <cell r="N7776">
            <v>44903</v>
          </cell>
          <cell r="O7776" t="str">
            <v>EMS02Q20000856HWA0020K</v>
          </cell>
          <cell r="T7776">
            <v>44936</v>
          </cell>
          <cell r="U7776" t="str">
            <v>AIR</v>
          </cell>
          <cell r="V7776" t="str">
            <v>cancelled</v>
          </cell>
          <cell r="W7776" t="str">
            <v>02312VMP-2</v>
          </cell>
          <cell r="X7776">
            <v>44562</v>
          </cell>
          <cell r="AA7776" t="str">
            <v>EMS02Q20000856HWA0020K</v>
          </cell>
          <cell r="AB7776" t="b">
            <v>1</v>
          </cell>
          <cell r="AC7776">
            <v>44879</v>
          </cell>
        </row>
        <row r="7777">
          <cell r="A7777" t="str">
            <v>96600014730709079620000EMS02Q20000856HWA0010K</v>
          </cell>
          <cell r="B7777" t="e">
            <v>#N/A</v>
          </cell>
          <cell r="C7777" t="str">
            <v>9660001473130</v>
          </cell>
          <cell r="D7777" t="str">
            <v>96600014730709079620000</v>
          </cell>
          <cell r="E7777" t="str">
            <v>ONT</v>
          </cell>
          <cell r="F7777" t="str">
            <v>9660001473</v>
          </cell>
          <cell r="G7777" t="str">
            <v>07090796</v>
          </cell>
          <cell r="H7777">
            <v>130</v>
          </cell>
          <cell r="I7777" t="str">
            <v>Chip Thick Film Resistor 0.0625W 18000oh</v>
          </cell>
          <cell r="J7777">
            <v>20000</v>
          </cell>
          <cell r="K7777">
            <v>2.0000000000000001E-4</v>
          </cell>
          <cell r="L7777">
            <v>4</v>
          </cell>
          <cell r="M7777" t="str">
            <v>451U</v>
          </cell>
          <cell r="N7777">
            <v>44903</v>
          </cell>
          <cell r="O7777" t="str">
            <v>EMS02Q20000856HWA0010K</v>
          </cell>
          <cell r="T7777">
            <v>44936</v>
          </cell>
          <cell r="U7777" t="str">
            <v>AIR</v>
          </cell>
          <cell r="V7777" t="str">
            <v>cancelled</v>
          </cell>
          <cell r="W7777" t="str">
            <v>02312VMP-2</v>
          </cell>
          <cell r="X7777">
            <v>44562</v>
          </cell>
          <cell r="AA7777" t="str">
            <v>EMS02Q20000856HWA0010K</v>
          </cell>
          <cell r="AB7777" t="b">
            <v>1</v>
          </cell>
          <cell r="AC7777">
            <v>44868</v>
          </cell>
        </row>
        <row r="7778">
          <cell r="A7778" t="str">
            <v>966000147307090800100000EMS02Q20000856HWA0010K</v>
          </cell>
          <cell r="B7778" t="e">
            <v>#N/A</v>
          </cell>
          <cell r="C7778" t="str">
            <v>9660001473140</v>
          </cell>
          <cell r="D7778" t="str">
            <v>966000147307090800100000</v>
          </cell>
          <cell r="E7778" t="str">
            <v>ONT</v>
          </cell>
          <cell r="F7778" t="str">
            <v>9660001473</v>
          </cell>
          <cell r="G7778" t="str">
            <v>07090800</v>
          </cell>
          <cell r="H7778">
            <v>140</v>
          </cell>
          <cell r="I7778" t="str">
            <v>Chip Thick Film Resistor,0.0625W,0ohm,le</v>
          </cell>
          <cell r="J7778">
            <v>100000</v>
          </cell>
          <cell r="K7778">
            <v>2.0000000000000001E-4</v>
          </cell>
          <cell r="L7778">
            <v>20</v>
          </cell>
          <cell r="M7778" t="str">
            <v>451U</v>
          </cell>
          <cell r="N7778">
            <v>44903</v>
          </cell>
          <cell r="O7778" t="str">
            <v>EMS02Q20000856HWA0010K</v>
          </cell>
          <cell r="T7778">
            <v>44936</v>
          </cell>
          <cell r="U7778" t="str">
            <v>AIR</v>
          </cell>
          <cell r="V7778" t="str">
            <v>cancelled</v>
          </cell>
          <cell r="W7778" t="str">
            <v>02312VMP-2</v>
          </cell>
          <cell r="X7778">
            <v>44562</v>
          </cell>
          <cell r="AA7778" t="str">
            <v>EMS02Q20000856HWA0010K</v>
          </cell>
          <cell r="AB7778" t="b">
            <v>1</v>
          </cell>
          <cell r="AC7778">
            <v>44868</v>
          </cell>
        </row>
        <row r="7779">
          <cell r="A7779" t="str">
            <v>966000147307090807130000EMS02Q20000856HWA0010K</v>
          </cell>
          <cell r="B7779" t="e">
            <v>#N/A</v>
          </cell>
          <cell r="C7779" t="str">
            <v>9660001473150</v>
          </cell>
          <cell r="D7779" t="str">
            <v>966000147307090807130000</v>
          </cell>
          <cell r="E7779" t="str">
            <v>ONT</v>
          </cell>
          <cell r="F7779" t="str">
            <v>9660001473</v>
          </cell>
          <cell r="G7779" t="str">
            <v>07090807</v>
          </cell>
          <cell r="H7779">
            <v>150</v>
          </cell>
          <cell r="I7779" t="str">
            <v>Chip Thick Film Resistor 1/16W 100ohm</v>
          </cell>
          <cell r="J7779">
            <v>130000</v>
          </cell>
          <cell r="K7779">
            <v>2.0000000000000001E-4</v>
          </cell>
          <cell r="L7779">
            <v>26</v>
          </cell>
          <cell r="M7779" t="str">
            <v>451U</v>
          </cell>
          <cell r="N7779">
            <v>44903</v>
          </cell>
          <cell r="O7779" t="str">
            <v>EMS02Q20000856HWA0010K</v>
          </cell>
          <cell r="T7779">
            <v>44936</v>
          </cell>
          <cell r="U7779" t="str">
            <v>AIR</v>
          </cell>
          <cell r="V7779" t="str">
            <v>cancelled</v>
          </cell>
          <cell r="W7779" t="str">
            <v>02312VMP-2</v>
          </cell>
          <cell r="X7779">
            <v>44562</v>
          </cell>
          <cell r="AA7779" t="str">
            <v>EMS02Q20000856HWA0010K</v>
          </cell>
          <cell r="AB7779" t="b">
            <v>1</v>
          </cell>
          <cell r="AC7779">
            <v>44868</v>
          </cell>
        </row>
        <row r="7780">
          <cell r="A7780" t="str">
            <v>96600014730709082230000EMS02Q20000856HWA0010K</v>
          </cell>
          <cell r="B7780" t="e">
            <v>#N/A</v>
          </cell>
          <cell r="C7780" t="str">
            <v>9660001473160</v>
          </cell>
          <cell r="D7780" t="str">
            <v>96600014730709082230000</v>
          </cell>
          <cell r="E7780" t="str">
            <v>ONT</v>
          </cell>
          <cell r="F7780" t="str">
            <v>9660001473</v>
          </cell>
          <cell r="G7780" t="str">
            <v>07090822</v>
          </cell>
          <cell r="H7780">
            <v>160</v>
          </cell>
          <cell r="I7780" t="str">
            <v>Chip Thick Film Resistor 1/16W 121kohm 1</v>
          </cell>
          <cell r="J7780">
            <v>30000</v>
          </cell>
          <cell r="K7780">
            <v>2.9999999999999997E-4</v>
          </cell>
          <cell r="L7780">
            <v>9</v>
          </cell>
          <cell r="M7780" t="str">
            <v>451U</v>
          </cell>
          <cell r="N7780">
            <v>44903</v>
          </cell>
          <cell r="O7780" t="str">
            <v>EMS02Q20000856HWA0010K</v>
          </cell>
          <cell r="T7780">
            <v>44936</v>
          </cell>
          <cell r="U7780" t="str">
            <v>AIR</v>
          </cell>
          <cell r="V7780" t="str">
            <v>cancelled</v>
          </cell>
          <cell r="W7780" t="str">
            <v>02312VMP-2</v>
          </cell>
          <cell r="X7780">
            <v>44562</v>
          </cell>
          <cell r="AA7780" t="str">
            <v>EMS02Q20000856HWA0010K</v>
          </cell>
          <cell r="AB7780" t="b">
            <v>1</v>
          </cell>
          <cell r="AC7780">
            <v>44868</v>
          </cell>
        </row>
        <row r="7781">
          <cell r="A7781" t="str">
            <v>96600014730709082310000EMS02Q20000856HWA0010K</v>
          </cell>
          <cell r="B7781" t="e">
            <v>#N/A</v>
          </cell>
          <cell r="C7781" t="str">
            <v>9660001473170</v>
          </cell>
          <cell r="D7781" t="str">
            <v>96600014730709082310000</v>
          </cell>
          <cell r="E7781" t="str">
            <v>ONT</v>
          </cell>
          <cell r="F7781" t="str">
            <v>9660001473</v>
          </cell>
          <cell r="G7781" t="str">
            <v>07090823</v>
          </cell>
          <cell r="H7781">
            <v>170</v>
          </cell>
          <cell r="I7781" t="str">
            <v>Chip Thick Film Resistor 1/16W 180kohm</v>
          </cell>
          <cell r="J7781">
            <v>10000</v>
          </cell>
          <cell r="K7781">
            <v>2.9999999999999997E-4</v>
          </cell>
          <cell r="L7781">
            <v>2.9999999999999996</v>
          </cell>
          <cell r="M7781" t="str">
            <v>451U</v>
          </cell>
          <cell r="N7781">
            <v>44903</v>
          </cell>
          <cell r="O7781" t="str">
            <v>EMS02Q20000856HWA0010K</v>
          </cell>
          <cell r="T7781">
            <v>44936</v>
          </cell>
          <cell r="U7781" t="str">
            <v>AIR</v>
          </cell>
          <cell r="V7781" t="str">
            <v>cancelled</v>
          </cell>
          <cell r="W7781" t="str">
            <v>02312VMP-2</v>
          </cell>
          <cell r="X7781">
            <v>44562</v>
          </cell>
          <cell r="AA7781" t="str">
            <v>EMS02Q20000856HWA0010K</v>
          </cell>
          <cell r="AB7781" t="b">
            <v>1</v>
          </cell>
          <cell r="AC7781">
            <v>44868</v>
          </cell>
        </row>
        <row r="7782">
          <cell r="A7782" t="str">
            <v>96600014730709082810000EMS02Q20000856HWA0010K</v>
          </cell>
          <cell r="B7782" t="e">
            <v>#N/A</v>
          </cell>
          <cell r="C7782" t="str">
            <v>9660001473180</v>
          </cell>
          <cell r="D7782" t="str">
            <v>96600014730709082810000</v>
          </cell>
          <cell r="E7782" t="str">
            <v>ONT</v>
          </cell>
          <cell r="F7782" t="str">
            <v>9660001473</v>
          </cell>
          <cell r="G7782" t="str">
            <v>07090828</v>
          </cell>
          <cell r="H7782">
            <v>180</v>
          </cell>
          <cell r="I7782" t="str">
            <v>Chip Thick Film Resistor 0.0625W 33000oh</v>
          </cell>
          <cell r="J7782">
            <v>10000</v>
          </cell>
          <cell r="K7782">
            <v>2.0000000000000001E-4</v>
          </cell>
          <cell r="L7782">
            <v>2</v>
          </cell>
          <cell r="M7782" t="str">
            <v>451U</v>
          </cell>
          <cell r="N7782">
            <v>44903</v>
          </cell>
          <cell r="O7782" t="str">
            <v>EMS02Q20000856HWA0010K</v>
          </cell>
          <cell r="T7782">
            <v>44936</v>
          </cell>
          <cell r="U7782" t="str">
            <v>AIR</v>
          </cell>
          <cell r="V7782" t="str">
            <v>cancelled</v>
          </cell>
          <cell r="W7782" t="str">
            <v>02312VMP-2</v>
          </cell>
          <cell r="X7782">
            <v>44562</v>
          </cell>
          <cell r="AA7782" t="str">
            <v>EMS02Q20000856HWA0010K</v>
          </cell>
          <cell r="AB7782" t="b">
            <v>1</v>
          </cell>
          <cell r="AC7782">
            <v>44868</v>
          </cell>
        </row>
        <row r="7783">
          <cell r="A7783" t="str">
            <v>96600014730709082910000EMS02Q20000856HWA0016K</v>
          </cell>
          <cell r="B7783" t="e">
            <v>#N/A</v>
          </cell>
          <cell r="C7783" t="str">
            <v>9660001473190</v>
          </cell>
          <cell r="D7783" t="str">
            <v>96600014730709082910000</v>
          </cell>
          <cell r="E7783" t="str">
            <v>ONT</v>
          </cell>
          <cell r="F7783" t="str">
            <v>9660001473</v>
          </cell>
          <cell r="G7783" t="str">
            <v>07090829</v>
          </cell>
          <cell r="H7783">
            <v>190</v>
          </cell>
          <cell r="I7783" t="str">
            <v>ChipThickFilmResistor,1/16W,47kohm,+"</v>
          </cell>
          <cell r="J7783">
            <v>10000</v>
          </cell>
          <cell r="K7783">
            <v>2.9999999999999997E-4</v>
          </cell>
          <cell r="L7783">
            <v>2.9999999999999996</v>
          </cell>
          <cell r="M7783" t="str">
            <v>451U</v>
          </cell>
          <cell r="N7783">
            <v>45000</v>
          </cell>
          <cell r="O7783" t="str">
            <v>EMS02Q20000856HWA0016K</v>
          </cell>
          <cell r="T7783">
            <v>45290</v>
          </cell>
          <cell r="U7783" t="str">
            <v>AIR</v>
          </cell>
          <cell r="V7783" t="str">
            <v>cancelled</v>
          </cell>
          <cell r="W7783" t="str">
            <v>02312VMP-2</v>
          </cell>
          <cell r="X7783">
            <v>44562</v>
          </cell>
          <cell r="AA7783" t="str">
            <v>EMS02Q20000856HWA0016K</v>
          </cell>
          <cell r="AB7783" t="b">
            <v>1</v>
          </cell>
          <cell r="AC7783">
            <v>45000</v>
          </cell>
        </row>
        <row r="7784">
          <cell r="A7784" t="str">
            <v>96600014730709083670000EMS02Q20000856HWA0010K</v>
          </cell>
          <cell r="B7784" t="e">
            <v>#N/A</v>
          </cell>
          <cell r="C7784" t="str">
            <v>9660001473200</v>
          </cell>
          <cell r="D7784" t="str">
            <v>96600014730709083670000</v>
          </cell>
          <cell r="E7784" t="str">
            <v>ONT</v>
          </cell>
          <cell r="F7784" t="str">
            <v>9660001473</v>
          </cell>
          <cell r="G7784" t="str">
            <v>07090836</v>
          </cell>
          <cell r="H7784">
            <v>200</v>
          </cell>
          <cell r="I7784" t="str">
            <v>Chip Thick Film Resistor 1/16W 33ohm+/-1</v>
          </cell>
          <cell r="J7784">
            <v>70000</v>
          </cell>
          <cell r="K7784">
            <v>2.9999999999999997E-4</v>
          </cell>
          <cell r="L7784">
            <v>20.999999999999996</v>
          </cell>
          <cell r="M7784" t="str">
            <v>451U</v>
          </cell>
          <cell r="N7784">
            <v>44903</v>
          </cell>
          <cell r="O7784" t="str">
            <v>EMS02Q20000856HWA0010K</v>
          </cell>
          <cell r="T7784">
            <v>44936</v>
          </cell>
          <cell r="U7784" t="str">
            <v>AIR</v>
          </cell>
          <cell r="V7784" t="str">
            <v>cancelled</v>
          </cell>
          <cell r="W7784" t="str">
            <v>02312VMP-2</v>
          </cell>
          <cell r="X7784">
            <v>44562</v>
          </cell>
          <cell r="AA7784" t="str">
            <v>EMS02Q20000856HWA0010K</v>
          </cell>
          <cell r="AB7784" t="b">
            <v>1</v>
          </cell>
          <cell r="AC7784">
            <v>44868</v>
          </cell>
        </row>
        <row r="7785">
          <cell r="A7785" t="str">
            <v>96600014730709083740000EMS02Q20000856HWA0006K</v>
          </cell>
          <cell r="B7785" t="e">
            <v>#N/A</v>
          </cell>
          <cell r="C7785" t="str">
            <v>9660001473210</v>
          </cell>
          <cell r="D7785" t="str">
            <v>96600014730709083740000</v>
          </cell>
          <cell r="E7785" t="str">
            <v>ONT</v>
          </cell>
          <cell r="F7785" t="str">
            <v>9660001473</v>
          </cell>
          <cell r="G7785" t="str">
            <v>07090837</v>
          </cell>
          <cell r="H7785">
            <v>210</v>
          </cell>
          <cell r="I7785" t="str">
            <v>Chip Thick Film Resistor 1/10W 1ohm 1% 0</v>
          </cell>
          <cell r="J7785">
            <v>40000</v>
          </cell>
          <cell r="K7785">
            <v>4.0000000000000002E-4</v>
          </cell>
          <cell r="L7785">
            <v>16</v>
          </cell>
          <cell r="M7785" t="str">
            <v>451U</v>
          </cell>
          <cell r="N7785">
            <v>44867</v>
          </cell>
          <cell r="O7785" t="str">
            <v>EMS02Q20000856HWA0006K</v>
          </cell>
          <cell r="P7785" t="str">
            <v>BRA2022111650003</v>
          </cell>
          <cell r="Q7785">
            <v>44881</v>
          </cell>
          <cell r="T7785">
            <v>44909</v>
          </cell>
          <cell r="U7785" t="str">
            <v>AIR</v>
          </cell>
          <cell r="V7785" t="str">
            <v>Transit</v>
          </cell>
          <cell r="W7785" t="str">
            <v>02312VMP-2</v>
          </cell>
          <cell r="X7785">
            <v>44562</v>
          </cell>
          <cell r="AA7785" t="str">
            <v>EMS02Q20000856HWA0006K</v>
          </cell>
          <cell r="AB7785" t="b">
            <v>1</v>
          </cell>
          <cell r="AC7785">
            <v>44867</v>
          </cell>
        </row>
        <row r="7786">
          <cell r="A7786" t="str">
            <v>96600014730709085710000EMS02Q20000856HWA0006K</v>
          </cell>
          <cell r="B7786" t="e">
            <v>#N/A</v>
          </cell>
          <cell r="C7786" t="str">
            <v>9660001473220</v>
          </cell>
          <cell r="D7786" t="str">
            <v>96600014730709085710000</v>
          </cell>
          <cell r="E7786" t="str">
            <v>ONT</v>
          </cell>
          <cell r="F7786" t="str">
            <v>9660001473</v>
          </cell>
          <cell r="G7786" t="str">
            <v>07090857</v>
          </cell>
          <cell r="H7786">
            <v>220</v>
          </cell>
          <cell r="I7786" t="str">
            <v>Chip Thick Film Resistor 1/16W 1Mohm</v>
          </cell>
          <cell r="J7786">
            <v>10000</v>
          </cell>
          <cell r="K7786">
            <v>2.9999999999999997E-4</v>
          </cell>
          <cell r="L7786">
            <v>2.9999999999999996</v>
          </cell>
          <cell r="M7786" t="str">
            <v>451U</v>
          </cell>
          <cell r="N7786">
            <v>44867</v>
          </cell>
          <cell r="O7786" t="str">
            <v>EMS02Q20000856HWA0006K</v>
          </cell>
          <cell r="P7786" t="str">
            <v>BRA2022111650003</v>
          </cell>
          <cell r="Q7786">
            <v>44881</v>
          </cell>
          <cell r="T7786">
            <v>44909</v>
          </cell>
          <cell r="U7786" t="str">
            <v>AIR</v>
          </cell>
          <cell r="V7786" t="str">
            <v>Transit</v>
          </cell>
          <cell r="W7786" t="str">
            <v>02312VMP-2</v>
          </cell>
          <cell r="X7786">
            <v>44562</v>
          </cell>
          <cell r="AA7786" t="str">
            <v>EMS02Q20000856HWA0006K</v>
          </cell>
          <cell r="AB7786" t="b">
            <v>1</v>
          </cell>
          <cell r="AC7786">
            <v>44867</v>
          </cell>
        </row>
        <row r="7787">
          <cell r="A7787" t="str">
            <v>96600014730709086780000EMS02Q20000856HWA0006K</v>
          </cell>
          <cell r="B7787" t="e">
            <v>#N/A</v>
          </cell>
          <cell r="C7787" t="str">
            <v>9660001473230</v>
          </cell>
          <cell r="D7787" t="str">
            <v>96600014730709086780000</v>
          </cell>
          <cell r="E7787" t="str">
            <v>ONT</v>
          </cell>
          <cell r="F7787" t="str">
            <v>9660001473</v>
          </cell>
          <cell r="G7787" t="str">
            <v>07090867</v>
          </cell>
          <cell r="H7787">
            <v>230</v>
          </cell>
          <cell r="I7787" t="str">
            <v>Chip Thick Film Resistor,0.0625W,10000oh</v>
          </cell>
          <cell r="J7787">
            <v>80000</v>
          </cell>
          <cell r="K7787">
            <v>2.9999999999999997E-4</v>
          </cell>
          <cell r="L7787">
            <v>23.999999999999996</v>
          </cell>
          <cell r="M7787" t="str">
            <v>451U</v>
          </cell>
          <cell r="N7787">
            <v>44867</v>
          </cell>
          <cell r="O7787" t="str">
            <v>EMS02Q20000856HWA0006K</v>
          </cell>
          <cell r="P7787" t="str">
            <v>BRA2022111650003</v>
          </cell>
          <cell r="Q7787">
            <v>44881</v>
          </cell>
          <cell r="T7787">
            <v>44909</v>
          </cell>
          <cell r="U7787" t="str">
            <v>AIR</v>
          </cell>
          <cell r="V7787" t="str">
            <v>Transit</v>
          </cell>
          <cell r="W7787" t="str">
            <v>02312VMP-2</v>
          </cell>
          <cell r="X7787">
            <v>44562</v>
          </cell>
          <cell r="AA7787" t="str">
            <v>EMS02Q20000856HWA0006K</v>
          </cell>
          <cell r="AB7787" t="b">
            <v>1</v>
          </cell>
          <cell r="AC7787">
            <v>44867</v>
          </cell>
        </row>
        <row r="7788">
          <cell r="A7788" t="str">
            <v>96600014730709088940000EMS02Q20000856HWA0006K</v>
          </cell>
          <cell r="B7788" t="e">
            <v>#N/A</v>
          </cell>
          <cell r="C7788" t="str">
            <v>9660001473240</v>
          </cell>
          <cell r="D7788" t="str">
            <v>96600014730709088940000</v>
          </cell>
          <cell r="E7788" t="str">
            <v>ONT</v>
          </cell>
          <cell r="F7788" t="str">
            <v>9660001473</v>
          </cell>
          <cell r="G7788" t="str">
            <v>07090889</v>
          </cell>
          <cell r="H7788">
            <v>240</v>
          </cell>
          <cell r="I7788" t="str">
            <v>Chip Thick Film Resistor 0.1W 10000ohm 1</v>
          </cell>
          <cell r="J7788">
            <v>40000</v>
          </cell>
          <cell r="K7788">
            <v>4.0000000000000002E-4</v>
          </cell>
          <cell r="L7788">
            <v>16</v>
          </cell>
          <cell r="M7788" t="str">
            <v>451U</v>
          </cell>
          <cell r="N7788">
            <v>44867</v>
          </cell>
          <cell r="O7788" t="str">
            <v>EMS02Q20000856HWA0006K</v>
          </cell>
          <cell r="P7788" t="str">
            <v>BRA2022111650003</v>
          </cell>
          <cell r="Q7788">
            <v>44881</v>
          </cell>
          <cell r="T7788">
            <v>44909</v>
          </cell>
          <cell r="U7788" t="str">
            <v>AIR</v>
          </cell>
          <cell r="V7788" t="str">
            <v>Transit</v>
          </cell>
          <cell r="W7788" t="str">
            <v>02312VMP-2</v>
          </cell>
          <cell r="X7788">
            <v>44562</v>
          </cell>
          <cell r="AA7788" t="str">
            <v>EMS02Q20000856HWA0006K</v>
          </cell>
          <cell r="AB7788" t="b">
            <v>1</v>
          </cell>
          <cell r="AC7788">
            <v>44867</v>
          </cell>
        </row>
        <row r="7789">
          <cell r="A7789" t="str">
            <v>96600014730709089260000EMS02Q20000856HWA0006K</v>
          </cell>
          <cell r="B7789" t="e">
            <v>#N/A</v>
          </cell>
          <cell r="C7789" t="str">
            <v>9660001473250</v>
          </cell>
          <cell r="D7789" t="str">
            <v>96600014730709089260000</v>
          </cell>
          <cell r="E7789" t="str">
            <v>ONT</v>
          </cell>
          <cell r="F7789" t="str">
            <v>9660001473</v>
          </cell>
          <cell r="G7789" t="str">
            <v>07090892</v>
          </cell>
          <cell r="H7789">
            <v>250</v>
          </cell>
          <cell r="I7789" t="str">
            <v>Chip Thick Film Resistor 1/16W 30kohm+/-</v>
          </cell>
          <cell r="J7789">
            <v>60000</v>
          </cell>
          <cell r="K7789">
            <v>2.9999999999999997E-4</v>
          </cell>
          <cell r="L7789">
            <v>18</v>
          </cell>
          <cell r="M7789" t="str">
            <v>451U</v>
          </cell>
          <cell r="N7789">
            <v>44867</v>
          </cell>
          <cell r="O7789" t="str">
            <v>EMS02Q20000856HWA0006K</v>
          </cell>
          <cell r="P7789" t="str">
            <v>BRA2022111650003</v>
          </cell>
          <cell r="Q7789">
            <v>44881</v>
          </cell>
          <cell r="T7789">
            <v>44909</v>
          </cell>
          <cell r="U7789" t="str">
            <v>AIR</v>
          </cell>
          <cell r="V7789" t="str">
            <v>Transit</v>
          </cell>
          <cell r="W7789" t="str">
            <v>02312VMP-2</v>
          </cell>
          <cell r="X7789">
            <v>44562</v>
          </cell>
          <cell r="AA7789" t="str">
            <v>EMS02Q20000856HWA0006K</v>
          </cell>
          <cell r="AB7789" t="b">
            <v>1</v>
          </cell>
          <cell r="AC7789">
            <v>44867</v>
          </cell>
        </row>
        <row r="7790">
          <cell r="A7790" t="str">
            <v>966000147307090911300000EMS02Q20000856HWA0006K</v>
          </cell>
          <cell r="B7790" t="e">
            <v>#N/A</v>
          </cell>
          <cell r="C7790" t="str">
            <v>9660001473260</v>
          </cell>
          <cell r="D7790" t="str">
            <v>966000147307090911300000</v>
          </cell>
          <cell r="E7790" t="str">
            <v>ONT</v>
          </cell>
          <cell r="F7790" t="str">
            <v>9660001473</v>
          </cell>
          <cell r="G7790" t="str">
            <v>07090911</v>
          </cell>
          <cell r="H7790">
            <v>260</v>
          </cell>
          <cell r="I7790" t="str">
            <v>Chip Thick Film Resistor 0.05W 0ohm 50</v>
          </cell>
          <cell r="J7790">
            <v>300000</v>
          </cell>
          <cell r="K7790">
            <v>2.0000000000000001E-4</v>
          </cell>
          <cell r="L7790">
            <v>60</v>
          </cell>
          <cell r="M7790" t="str">
            <v>451U</v>
          </cell>
          <cell r="N7790">
            <v>44867</v>
          </cell>
          <cell r="O7790" t="str">
            <v>EMS02Q20000856HWA0006K</v>
          </cell>
          <cell r="P7790" t="str">
            <v>BRA2022111650003</v>
          </cell>
          <cell r="Q7790">
            <v>44881</v>
          </cell>
          <cell r="T7790">
            <v>44909</v>
          </cell>
          <cell r="U7790" t="str">
            <v>AIR</v>
          </cell>
          <cell r="V7790" t="str">
            <v>Transit</v>
          </cell>
          <cell r="W7790" t="str">
            <v>02312VMP-2</v>
          </cell>
          <cell r="X7790">
            <v>44562</v>
          </cell>
          <cell r="AA7790" t="str">
            <v>EMS02Q20000856HWA0006K</v>
          </cell>
          <cell r="AB7790" t="b">
            <v>1</v>
          </cell>
          <cell r="AC7790">
            <v>44867</v>
          </cell>
        </row>
        <row r="7791">
          <cell r="A7791" t="str">
            <v>9660001473070909355000EMS02Q20000856HWA0006K</v>
          </cell>
          <cell r="B7791" t="e">
            <v>#N/A</v>
          </cell>
          <cell r="C7791" t="str">
            <v>9660001473270</v>
          </cell>
          <cell r="D7791" t="str">
            <v>9660001473070909355000</v>
          </cell>
          <cell r="E7791" t="str">
            <v>ONT</v>
          </cell>
          <cell r="F7791" t="str">
            <v>9660001473</v>
          </cell>
          <cell r="G7791" t="str">
            <v>07090935</v>
          </cell>
          <cell r="H7791">
            <v>270</v>
          </cell>
          <cell r="I7791" t="str">
            <v>Chip Thick Film Resistor,1/10W,40.2kohm,</v>
          </cell>
          <cell r="J7791">
            <v>5000</v>
          </cell>
          <cell r="K7791">
            <v>4.0000000000000002E-4</v>
          </cell>
          <cell r="L7791">
            <v>2</v>
          </cell>
          <cell r="M7791" t="str">
            <v>451U</v>
          </cell>
          <cell r="N7791">
            <v>44867</v>
          </cell>
          <cell r="O7791" t="str">
            <v>EMS02Q20000856HWA0006K</v>
          </cell>
          <cell r="P7791" t="str">
            <v>BRA2022111650003</v>
          </cell>
          <cell r="Q7791">
            <v>44881</v>
          </cell>
          <cell r="T7791">
            <v>44909</v>
          </cell>
          <cell r="U7791" t="str">
            <v>AIR</v>
          </cell>
          <cell r="V7791" t="str">
            <v>Transit</v>
          </cell>
          <cell r="W7791" t="str">
            <v>02312VMP-2</v>
          </cell>
          <cell r="X7791">
            <v>44562</v>
          </cell>
          <cell r="AA7791" t="str">
            <v>EMS02Q20000856HWA0006K</v>
          </cell>
          <cell r="AB7791" t="b">
            <v>1</v>
          </cell>
          <cell r="AC7791">
            <v>44867</v>
          </cell>
        </row>
        <row r="7792">
          <cell r="A7792" t="str">
            <v>96600014730709097815000EMS02Q20000856HWA0006K</v>
          </cell>
          <cell r="B7792" t="e">
            <v>#N/A</v>
          </cell>
          <cell r="C7792" t="str">
            <v>9660001473280</v>
          </cell>
          <cell r="D7792" t="str">
            <v>96600014730709097815000</v>
          </cell>
          <cell r="E7792" t="str">
            <v>ONT</v>
          </cell>
          <cell r="F7792" t="str">
            <v>9660001473</v>
          </cell>
          <cell r="G7792" t="str">
            <v>07090978</v>
          </cell>
          <cell r="H7792">
            <v>280</v>
          </cell>
          <cell r="I7792" t="str">
            <v>Chip Thick Film Resistor 1/8W 2.2ohm</v>
          </cell>
          <cell r="J7792">
            <v>15000</v>
          </cell>
          <cell r="K7792">
            <v>8.0000000000000004E-4</v>
          </cell>
          <cell r="L7792">
            <v>12</v>
          </cell>
          <cell r="M7792" t="str">
            <v>451U</v>
          </cell>
          <cell r="N7792">
            <v>44867</v>
          </cell>
          <cell r="O7792" t="str">
            <v>EMS02Q20000856HWA0006K</v>
          </cell>
          <cell r="P7792" t="str">
            <v>BRA2022111650003</v>
          </cell>
          <cell r="Q7792">
            <v>44881</v>
          </cell>
          <cell r="T7792">
            <v>44909</v>
          </cell>
          <cell r="U7792" t="str">
            <v>AIR</v>
          </cell>
          <cell r="V7792" t="str">
            <v>Transit</v>
          </cell>
          <cell r="W7792" t="str">
            <v>02312VMP-2</v>
          </cell>
          <cell r="X7792">
            <v>44562</v>
          </cell>
          <cell r="AA7792" t="str">
            <v>EMS02Q20000856HWA0006K</v>
          </cell>
          <cell r="AB7792" t="b">
            <v>1</v>
          </cell>
          <cell r="AC7792">
            <v>44867</v>
          </cell>
        </row>
        <row r="7793">
          <cell r="A7793" t="str">
            <v>96600014730709100810000EMS02Q20000856HWA0006K</v>
          </cell>
          <cell r="B7793" t="e">
            <v>#N/A</v>
          </cell>
          <cell r="C7793" t="str">
            <v>9660001473290</v>
          </cell>
          <cell r="D7793" t="str">
            <v>96600014730709100810000</v>
          </cell>
          <cell r="E7793" t="str">
            <v>ONT</v>
          </cell>
          <cell r="F7793" t="str">
            <v>9660001473</v>
          </cell>
          <cell r="G7793" t="str">
            <v>07091008</v>
          </cell>
          <cell r="H7793">
            <v>290</v>
          </cell>
          <cell r="I7793" t="str">
            <v>Chip Thick Film Resistor 1/16W 75kohm 1%</v>
          </cell>
          <cell r="J7793">
            <v>10000</v>
          </cell>
          <cell r="K7793">
            <v>2.9999999999999997E-4</v>
          </cell>
          <cell r="L7793">
            <v>2.9999999999999996</v>
          </cell>
          <cell r="M7793" t="str">
            <v>451U</v>
          </cell>
          <cell r="N7793">
            <v>44867</v>
          </cell>
          <cell r="O7793" t="str">
            <v>EMS02Q20000856HWA0006K</v>
          </cell>
          <cell r="P7793" t="str">
            <v>BRA2022111650003</v>
          </cell>
          <cell r="Q7793">
            <v>44881</v>
          </cell>
          <cell r="T7793">
            <v>44909</v>
          </cell>
          <cell r="U7793" t="str">
            <v>AIR</v>
          </cell>
          <cell r="V7793" t="str">
            <v>Transit</v>
          </cell>
          <cell r="W7793" t="str">
            <v>02312VMP-2</v>
          </cell>
          <cell r="X7793">
            <v>44562</v>
          </cell>
          <cell r="AA7793" t="str">
            <v>EMS02Q20000856HWA0006K</v>
          </cell>
          <cell r="AB7793" t="b">
            <v>1</v>
          </cell>
          <cell r="AC7793">
            <v>44867</v>
          </cell>
        </row>
        <row r="7794">
          <cell r="A7794" t="str">
            <v>96600014730709115560000EMS02Q20000856HWA0006K</v>
          </cell>
          <cell r="B7794" t="e">
            <v>#N/A</v>
          </cell>
          <cell r="C7794" t="str">
            <v>9660001473300</v>
          </cell>
          <cell r="D7794" t="str">
            <v>96600014730709115560000</v>
          </cell>
          <cell r="E7794" t="str">
            <v>ONT</v>
          </cell>
          <cell r="F7794" t="str">
            <v>9660001473</v>
          </cell>
          <cell r="G7794" t="str">
            <v>07091155</v>
          </cell>
          <cell r="H7794">
            <v>300</v>
          </cell>
          <cell r="I7794" t="str">
            <v>Chip Thick Film Resistor 1/20W 100ohm  5</v>
          </cell>
          <cell r="J7794">
            <v>60000</v>
          </cell>
          <cell r="K7794">
            <v>2.0000000000000001E-4</v>
          </cell>
          <cell r="L7794">
            <v>12</v>
          </cell>
          <cell r="M7794" t="str">
            <v>451U</v>
          </cell>
          <cell r="N7794">
            <v>44867</v>
          </cell>
          <cell r="O7794" t="str">
            <v>EMS02Q20000856HWA0006K</v>
          </cell>
          <cell r="P7794" t="str">
            <v>BRA2022111650003</v>
          </cell>
          <cell r="Q7794">
            <v>44881</v>
          </cell>
          <cell r="T7794">
            <v>44909</v>
          </cell>
          <cell r="U7794" t="str">
            <v>AIR</v>
          </cell>
          <cell r="V7794" t="str">
            <v>Transit</v>
          </cell>
          <cell r="W7794" t="str">
            <v>02312VMP-2</v>
          </cell>
          <cell r="X7794">
            <v>44562</v>
          </cell>
          <cell r="AA7794" t="str">
            <v>EMS02Q20000856HWA0006K</v>
          </cell>
          <cell r="AB7794" t="b">
            <v>1</v>
          </cell>
          <cell r="AC7794">
            <v>44867</v>
          </cell>
        </row>
        <row r="7795">
          <cell r="A7795" t="str">
            <v>966000147307091282250000EMS02Q20000856HWA0003K</v>
          </cell>
          <cell r="B7795" t="e">
            <v>#N/A</v>
          </cell>
          <cell r="C7795" t="str">
            <v>9660001473310</v>
          </cell>
          <cell r="D7795" t="str">
            <v>966000147307091282250000</v>
          </cell>
          <cell r="E7795" t="str">
            <v>ONT</v>
          </cell>
          <cell r="F7795" t="str">
            <v>9660001473</v>
          </cell>
          <cell r="G7795" t="str">
            <v>07091282</v>
          </cell>
          <cell r="H7795">
            <v>310</v>
          </cell>
          <cell r="I7795" t="str">
            <v>Chip Thick Film Resistor,1/16W,1kohm-+/-</v>
          </cell>
          <cell r="J7795">
            <v>250000</v>
          </cell>
          <cell r="K7795">
            <v>2.9999999999999997E-4</v>
          </cell>
          <cell r="L7795">
            <v>75</v>
          </cell>
          <cell r="M7795" t="str">
            <v>451U</v>
          </cell>
          <cell r="N7795">
            <v>44903</v>
          </cell>
          <cell r="O7795" t="str">
            <v>EMS02Q20000856HWA0003K</v>
          </cell>
          <cell r="T7795">
            <v>44936</v>
          </cell>
          <cell r="U7795" t="str">
            <v>AIR</v>
          </cell>
          <cell r="V7795" t="str">
            <v>cancelled</v>
          </cell>
          <cell r="W7795" t="str">
            <v>02312VMP-2</v>
          </cell>
          <cell r="X7795">
            <v>44562</v>
          </cell>
          <cell r="AA7795" t="str">
            <v>EMS02Q20000856HWA0003K</v>
          </cell>
          <cell r="AB7795" t="b">
            <v>1</v>
          </cell>
          <cell r="AC7795">
            <v>44867</v>
          </cell>
        </row>
        <row r="7796">
          <cell r="A7796" t="str">
            <v>96600014730709129840000EMS02Q20000856HWA0003K</v>
          </cell>
          <cell r="B7796" t="e">
            <v>#N/A</v>
          </cell>
          <cell r="C7796" t="str">
            <v>9660001473320</v>
          </cell>
          <cell r="D7796" t="str">
            <v>96600014730709129840000</v>
          </cell>
          <cell r="E7796" t="str">
            <v>ONT</v>
          </cell>
          <cell r="F7796" t="str">
            <v>9660001473</v>
          </cell>
          <cell r="G7796" t="str">
            <v>07091298</v>
          </cell>
          <cell r="H7796">
            <v>320</v>
          </cell>
          <cell r="I7796" t="str">
            <v>Chip Thick Film Resistor 0.05W 4700ohm 1</v>
          </cell>
          <cell r="J7796">
            <v>40000</v>
          </cell>
          <cell r="K7796">
            <v>2.0000000000000001E-4</v>
          </cell>
          <cell r="L7796">
            <v>8</v>
          </cell>
          <cell r="M7796" t="str">
            <v>451U</v>
          </cell>
          <cell r="N7796">
            <v>44903</v>
          </cell>
          <cell r="O7796" t="str">
            <v>EMS02Q20000856HWA0003K</v>
          </cell>
          <cell r="T7796">
            <v>44936</v>
          </cell>
          <cell r="U7796" t="str">
            <v>AIR</v>
          </cell>
          <cell r="V7796" t="str">
            <v>cancelled</v>
          </cell>
          <cell r="W7796" t="str">
            <v>02312VMP-2</v>
          </cell>
          <cell r="X7796">
            <v>44562</v>
          </cell>
          <cell r="AA7796" t="str">
            <v>EMS02Q20000856HWA0003K</v>
          </cell>
          <cell r="AB7796" t="b">
            <v>1</v>
          </cell>
          <cell r="AC7796">
            <v>44867</v>
          </cell>
        </row>
        <row r="7797">
          <cell r="A7797" t="str">
            <v>96600014730709130560000EMS02Q20000856HWA0003K</v>
          </cell>
          <cell r="B7797" t="e">
            <v>#N/A</v>
          </cell>
          <cell r="C7797" t="str">
            <v>9660001473330</v>
          </cell>
          <cell r="D7797" t="str">
            <v>96600014730709130560000</v>
          </cell>
          <cell r="E7797" t="str">
            <v>ONT</v>
          </cell>
          <cell r="F7797" t="str">
            <v>9660001473</v>
          </cell>
          <cell r="G7797" t="str">
            <v>07091305</v>
          </cell>
          <cell r="H7797">
            <v>330</v>
          </cell>
          <cell r="I7797" t="str">
            <v>Chip Thick Film Resistor 0.0625W 10ohm 1</v>
          </cell>
          <cell r="J7797">
            <v>60000</v>
          </cell>
          <cell r="K7797">
            <v>2.9999999999999997E-4</v>
          </cell>
          <cell r="L7797">
            <v>18</v>
          </cell>
          <cell r="M7797" t="str">
            <v>451U</v>
          </cell>
          <cell r="N7797">
            <v>44903</v>
          </cell>
          <cell r="O7797" t="str">
            <v>EMS02Q20000856HWA0003K</v>
          </cell>
          <cell r="T7797">
            <v>44936</v>
          </cell>
          <cell r="U7797" t="str">
            <v>AIR</v>
          </cell>
          <cell r="V7797" t="str">
            <v>cancelled</v>
          </cell>
          <cell r="W7797" t="str">
            <v>02312VMP-2</v>
          </cell>
          <cell r="X7797">
            <v>44562</v>
          </cell>
          <cell r="AA7797" t="str">
            <v>EMS02Q20000856HWA0003K</v>
          </cell>
          <cell r="AB7797" t="b">
            <v>1</v>
          </cell>
          <cell r="AC7797">
            <v>44867</v>
          </cell>
        </row>
        <row r="7798">
          <cell r="A7798" t="str">
            <v>96600014730709130710000EMS02Q20000856HWA0018K</v>
          </cell>
          <cell r="B7798" t="e">
            <v>#N/A</v>
          </cell>
          <cell r="C7798" t="str">
            <v>9660001473340</v>
          </cell>
          <cell r="D7798" t="str">
            <v>96600014730709130710000</v>
          </cell>
          <cell r="E7798" t="str">
            <v>ONT</v>
          </cell>
          <cell r="F7798" t="str">
            <v>9660001473</v>
          </cell>
          <cell r="G7798" t="str">
            <v>07091307</v>
          </cell>
          <cell r="H7798">
            <v>340</v>
          </cell>
          <cell r="I7798" t="str">
            <v>Chip Thick Film Resistor 0.0625W 15ohm +</v>
          </cell>
          <cell r="J7798">
            <v>10000</v>
          </cell>
          <cell r="K7798">
            <v>2.9999999999999997E-4</v>
          </cell>
          <cell r="L7798">
            <v>2.9999999999999996</v>
          </cell>
          <cell r="M7798" t="str">
            <v>451U</v>
          </cell>
          <cell r="N7798">
            <v>45127</v>
          </cell>
          <cell r="O7798" t="str">
            <v>EMS02Q20000856HWA0018K</v>
          </cell>
          <cell r="T7798">
            <v>45160</v>
          </cell>
          <cell r="U7798" t="str">
            <v>AIR</v>
          </cell>
          <cell r="V7798" t="str">
            <v>cancelled</v>
          </cell>
          <cell r="W7798" t="str">
            <v>02312VMP-2</v>
          </cell>
          <cell r="X7798">
            <v>44927</v>
          </cell>
          <cell r="Y7798" t="str">
            <v xml:space="preserve">12.09 - Replaced by PN 07091307-001 </v>
          </cell>
          <cell r="AA7798" t="str">
            <v>EMS02Q20000856HWA0018K</v>
          </cell>
          <cell r="AB7798" t="b">
            <v>1</v>
          </cell>
          <cell r="AC7798">
            <v>45127</v>
          </cell>
        </row>
        <row r="7799">
          <cell r="A7799" t="str">
            <v>96600014730709134020000EMS02Q20000856HWA0025K</v>
          </cell>
          <cell r="B7799" t="e">
            <v>#N/A</v>
          </cell>
          <cell r="C7799" t="str">
            <v>9660001473350</v>
          </cell>
          <cell r="D7799" t="str">
            <v>96600014730709134020000</v>
          </cell>
          <cell r="E7799" t="str">
            <v>ONT</v>
          </cell>
          <cell r="F7799" t="str">
            <v>9660001473</v>
          </cell>
          <cell r="G7799" t="str">
            <v>07091340</v>
          </cell>
          <cell r="H7799">
            <v>350</v>
          </cell>
          <cell r="I7799" t="str">
            <v>Chip Thick Film Resistor 0.0625W 510ohm</v>
          </cell>
          <cell r="J7799">
            <v>20000</v>
          </cell>
          <cell r="K7799">
            <v>2.9999999999999997E-4</v>
          </cell>
          <cell r="L7799">
            <v>5.9999999999999991</v>
          </cell>
          <cell r="M7799" t="str">
            <v>451U</v>
          </cell>
          <cell r="N7799">
            <v>44903</v>
          </cell>
          <cell r="O7799" t="str">
            <v>EMS02Q20000856HWA0025K</v>
          </cell>
          <cell r="T7799">
            <v>44936</v>
          </cell>
          <cell r="U7799" t="str">
            <v>AIR</v>
          </cell>
          <cell r="V7799" t="str">
            <v>cancelled</v>
          </cell>
          <cell r="W7799" t="str">
            <v>02312VMP-2</v>
          </cell>
          <cell r="X7799">
            <v>44562</v>
          </cell>
          <cell r="AA7799" t="str">
            <v>EMS02Q20000856HWA0025K</v>
          </cell>
          <cell r="AB7799" t="b">
            <v>1</v>
          </cell>
          <cell r="AC7799">
            <v>44887</v>
          </cell>
        </row>
        <row r="7800">
          <cell r="A7800" t="str">
            <v>96600014730709137410000EMS02Q20000856HWA0003K</v>
          </cell>
          <cell r="B7800" t="e">
            <v>#N/A</v>
          </cell>
          <cell r="C7800" t="str">
            <v>9660001473360</v>
          </cell>
          <cell r="D7800" t="str">
            <v>96600014730709137410000</v>
          </cell>
          <cell r="E7800" t="str">
            <v>ONT</v>
          </cell>
          <cell r="F7800" t="str">
            <v>9660001473</v>
          </cell>
          <cell r="G7800" t="str">
            <v>07091374</v>
          </cell>
          <cell r="H7800">
            <v>360</v>
          </cell>
          <cell r="I7800" t="str">
            <v>ChipThickFilmResistor,0.0625W,20Kohm</v>
          </cell>
          <cell r="J7800">
            <v>10000</v>
          </cell>
          <cell r="K7800">
            <v>2.9999999999999997E-4</v>
          </cell>
          <cell r="L7800">
            <v>2.9999999999999996</v>
          </cell>
          <cell r="M7800" t="str">
            <v>451U</v>
          </cell>
          <cell r="N7800">
            <v>44903</v>
          </cell>
          <cell r="O7800" t="str">
            <v>EMS02Q20000856HWA0003K</v>
          </cell>
          <cell r="T7800">
            <v>44936</v>
          </cell>
          <cell r="U7800" t="str">
            <v>AIR</v>
          </cell>
          <cell r="V7800" t="str">
            <v>cancelled</v>
          </cell>
          <cell r="W7800" t="str">
            <v>02312VMP-2</v>
          </cell>
          <cell r="X7800">
            <v>44562</v>
          </cell>
          <cell r="AA7800" t="str">
            <v>EMS02Q20000856HWA0003K</v>
          </cell>
          <cell r="AB7800" t="b">
            <v>1</v>
          </cell>
          <cell r="AC7800">
            <v>44867</v>
          </cell>
        </row>
        <row r="7801">
          <cell r="A7801" t="str">
            <v>96600014730709137610000EMS02Q20000856HWA0003K</v>
          </cell>
          <cell r="B7801" t="e">
            <v>#N/A</v>
          </cell>
          <cell r="C7801" t="str">
            <v>9660001473370</v>
          </cell>
          <cell r="D7801" t="str">
            <v>96600014730709137610000</v>
          </cell>
          <cell r="E7801" t="str">
            <v>ONT</v>
          </cell>
          <cell r="F7801" t="str">
            <v>9660001473</v>
          </cell>
          <cell r="G7801" t="str">
            <v>07091376</v>
          </cell>
          <cell r="H7801">
            <v>370</v>
          </cell>
          <cell r="I7801" t="str">
            <v>Chip Thick Film Resistor 0.0625W 24Kohm</v>
          </cell>
          <cell r="J7801">
            <v>10000</v>
          </cell>
          <cell r="K7801">
            <v>2.9999999999999997E-4</v>
          </cell>
          <cell r="L7801">
            <v>2.9999999999999996</v>
          </cell>
          <cell r="M7801" t="str">
            <v>451U</v>
          </cell>
          <cell r="N7801">
            <v>44903</v>
          </cell>
          <cell r="O7801" t="str">
            <v>EMS02Q20000856HWA0003K</v>
          </cell>
          <cell r="T7801">
            <v>44936</v>
          </cell>
          <cell r="U7801" t="str">
            <v>AIR</v>
          </cell>
          <cell r="V7801" t="str">
            <v>cancelled</v>
          </cell>
          <cell r="W7801" t="str">
            <v>02312VMP-2</v>
          </cell>
          <cell r="X7801">
            <v>44562</v>
          </cell>
          <cell r="AA7801" t="str">
            <v>EMS02Q20000856HWA0003K</v>
          </cell>
          <cell r="AB7801" t="b">
            <v>1</v>
          </cell>
          <cell r="AC7801">
            <v>44867</v>
          </cell>
        </row>
        <row r="7802">
          <cell r="A7802" t="str">
            <v>96600014730709138460000EMS02Q20000856HWA0003K</v>
          </cell>
          <cell r="B7802" t="e">
            <v>#N/A</v>
          </cell>
          <cell r="C7802" t="str">
            <v>9660001473380</v>
          </cell>
          <cell r="D7802" t="str">
            <v>96600014730709138460000</v>
          </cell>
          <cell r="E7802" t="str">
            <v>ONT</v>
          </cell>
          <cell r="F7802" t="str">
            <v>9660001473</v>
          </cell>
          <cell r="G7802" t="str">
            <v>07091384</v>
          </cell>
          <cell r="H7802">
            <v>380</v>
          </cell>
          <cell r="I7802" t="str">
            <v>Chip Thick Film Resistor 0.0625W 51Kohm</v>
          </cell>
          <cell r="J7802">
            <v>60000</v>
          </cell>
          <cell r="K7802">
            <v>2.9999999999999997E-4</v>
          </cell>
          <cell r="L7802">
            <v>18</v>
          </cell>
          <cell r="M7802" t="str">
            <v>451U</v>
          </cell>
          <cell r="N7802">
            <v>44903</v>
          </cell>
          <cell r="O7802" t="str">
            <v>EMS02Q20000856HWA0003K</v>
          </cell>
          <cell r="T7802">
            <v>44936</v>
          </cell>
          <cell r="U7802" t="str">
            <v>AIR</v>
          </cell>
          <cell r="V7802" t="str">
            <v>cancelled</v>
          </cell>
          <cell r="W7802" t="str">
            <v>02312VMP-2</v>
          </cell>
          <cell r="X7802">
            <v>44562</v>
          </cell>
          <cell r="AA7802" t="str">
            <v>EMS02Q20000856HWA0003K</v>
          </cell>
          <cell r="AB7802" t="b">
            <v>1</v>
          </cell>
          <cell r="AC7802">
            <v>44867</v>
          </cell>
        </row>
        <row r="7803">
          <cell r="A7803" t="str">
            <v>96600014730709142415000EMS02Q20000856HWA0003K</v>
          </cell>
          <cell r="B7803" t="e">
            <v>#N/A</v>
          </cell>
          <cell r="C7803" t="str">
            <v>9660001473390</v>
          </cell>
          <cell r="D7803" t="str">
            <v>96600014730709142415000</v>
          </cell>
          <cell r="E7803" t="str">
            <v>ONT</v>
          </cell>
          <cell r="F7803" t="str">
            <v>9660001473</v>
          </cell>
          <cell r="G7803" t="str">
            <v>07091424</v>
          </cell>
          <cell r="H7803">
            <v>390</v>
          </cell>
          <cell r="I7803" t="str">
            <v>Chip Thick Film Resistor 0.33W-10ohm</v>
          </cell>
          <cell r="J7803">
            <v>15000</v>
          </cell>
          <cell r="K7803">
            <v>1.4999999999999999E-2</v>
          </cell>
          <cell r="L7803">
            <v>225</v>
          </cell>
          <cell r="M7803" t="str">
            <v>451U</v>
          </cell>
          <cell r="N7803">
            <v>44903</v>
          </cell>
          <cell r="O7803" t="str">
            <v>EMS02Q20000856HWA0003K</v>
          </cell>
          <cell r="T7803">
            <v>44936</v>
          </cell>
          <cell r="U7803" t="str">
            <v>AIR</v>
          </cell>
          <cell r="V7803" t="str">
            <v>cancelled</v>
          </cell>
          <cell r="W7803" t="str">
            <v>02312VMP-2</v>
          </cell>
          <cell r="X7803">
            <v>44562</v>
          </cell>
          <cell r="AA7803" t="str">
            <v>EMS02Q20000856HWA0003K</v>
          </cell>
          <cell r="AB7803" t="b">
            <v>1</v>
          </cell>
          <cell r="AC7803">
            <v>44867</v>
          </cell>
        </row>
        <row r="7804">
          <cell r="A7804" t="str">
            <v>96600014730709144010000EMS02Q20000856HWA0003K</v>
          </cell>
          <cell r="B7804" t="e">
            <v>#N/A</v>
          </cell>
          <cell r="C7804" t="str">
            <v>9660001473400</v>
          </cell>
          <cell r="D7804" t="str">
            <v>96600014730709144010000</v>
          </cell>
          <cell r="E7804" t="str">
            <v>ONT</v>
          </cell>
          <cell r="F7804" t="str">
            <v>9660001473</v>
          </cell>
          <cell r="G7804" t="str">
            <v>07091440</v>
          </cell>
          <cell r="H7804">
            <v>400</v>
          </cell>
          <cell r="I7804" t="str">
            <v>Chip Thick Film Resistor 1/16W 13300ohm</v>
          </cell>
          <cell r="J7804">
            <v>10000</v>
          </cell>
          <cell r="K7804">
            <v>5.0000000000000001E-4</v>
          </cell>
          <cell r="L7804">
            <v>5</v>
          </cell>
          <cell r="M7804" t="str">
            <v>451U</v>
          </cell>
          <cell r="N7804">
            <v>44903</v>
          </cell>
          <cell r="O7804" t="str">
            <v>EMS02Q20000856HWA0003K</v>
          </cell>
          <cell r="T7804">
            <v>44936</v>
          </cell>
          <cell r="U7804" t="str">
            <v>AIR</v>
          </cell>
          <cell r="V7804" t="str">
            <v>cancelled</v>
          </cell>
          <cell r="W7804" t="str">
            <v>02312VMP-2</v>
          </cell>
          <cell r="X7804">
            <v>44562</v>
          </cell>
          <cell r="AA7804" t="str">
            <v>EMS02Q20000856HWA0003K</v>
          </cell>
          <cell r="AB7804" t="b">
            <v>1</v>
          </cell>
          <cell r="AC7804">
            <v>44867</v>
          </cell>
        </row>
        <row r="7805">
          <cell r="A7805" t="str">
            <v>96600014730709145570000EMS02Q20000856HWA0007K</v>
          </cell>
          <cell r="B7805" t="e">
            <v>#N/A</v>
          </cell>
          <cell r="C7805" t="str">
            <v>9660001473410</v>
          </cell>
          <cell r="D7805" t="str">
            <v>96600014730709145570000</v>
          </cell>
          <cell r="E7805" t="str">
            <v>ONT</v>
          </cell>
          <cell r="F7805" t="str">
            <v>9660001473</v>
          </cell>
          <cell r="G7805" t="str">
            <v>07091455</v>
          </cell>
          <cell r="H7805">
            <v>410</v>
          </cell>
          <cell r="I7805" t="str">
            <v>Chip Thick Film Resistor 1/20W 51ohm 5%</v>
          </cell>
          <cell r="J7805">
            <v>70000</v>
          </cell>
          <cell r="K7805">
            <v>2.9999999999999997E-4</v>
          </cell>
          <cell r="L7805">
            <v>20.999999999999996</v>
          </cell>
          <cell r="M7805" t="str">
            <v>451U</v>
          </cell>
          <cell r="N7805">
            <v>44867</v>
          </cell>
          <cell r="O7805" t="str">
            <v>EMS02Q20000856HWA0007K</v>
          </cell>
          <cell r="P7805" t="str">
            <v>BRA2022111650003</v>
          </cell>
          <cell r="Q7805">
            <v>44881</v>
          </cell>
          <cell r="T7805">
            <v>44909</v>
          </cell>
          <cell r="U7805" t="str">
            <v>AIR</v>
          </cell>
          <cell r="V7805" t="str">
            <v>Transit</v>
          </cell>
          <cell r="W7805" t="str">
            <v>02312VMP-2</v>
          </cell>
          <cell r="X7805">
            <v>44562</v>
          </cell>
          <cell r="AA7805" t="str">
            <v>EMS02Q20000856HWA0007K</v>
          </cell>
          <cell r="AB7805" t="b">
            <v>1</v>
          </cell>
          <cell r="AC7805">
            <v>44867</v>
          </cell>
        </row>
        <row r="7806">
          <cell r="A7806" t="str">
            <v>966000147307091458-00130000EMS02Q20000856HWA0007K</v>
          </cell>
          <cell r="B7806" t="e">
            <v>#N/A</v>
          </cell>
          <cell r="C7806" t="str">
            <v>9660001473420</v>
          </cell>
          <cell r="D7806" t="str">
            <v>966000147307091458-00130000</v>
          </cell>
          <cell r="E7806" t="str">
            <v>ONT</v>
          </cell>
          <cell r="F7806" t="str">
            <v>9660001473</v>
          </cell>
          <cell r="G7806" t="str">
            <v>07091458-001</v>
          </cell>
          <cell r="H7806">
            <v>420</v>
          </cell>
          <cell r="I7806" t="str">
            <v>Chip Thick Film Resistor,0.05W,5100ohm,+</v>
          </cell>
          <cell r="J7806">
            <v>30000</v>
          </cell>
          <cell r="K7806">
            <v>8.0000000000000004E-4</v>
          </cell>
          <cell r="L7806">
            <v>24</v>
          </cell>
          <cell r="M7806" t="str">
            <v>451U</v>
          </cell>
          <cell r="N7806">
            <v>44867</v>
          </cell>
          <cell r="O7806" t="str">
            <v>EMS02Q20000856HWA0007K</v>
          </cell>
          <cell r="P7806" t="str">
            <v>BRA2022111650003</v>
          </cell>
          <cell r="Q7806">
            <v>44881</v>
          </cell>
          <cell r="T7806">
            <v>44909</v>
          </cell>
          <cell r="U7806" t="str">
            <v>AIR</v>
          </cell>
          <cell r="V7806" t="str">
            <v>Transit</v>
          </cell>
          <cell r="W7806" t="str">
            <v>02312VMP-2</v>
          </cell>
          <cell r="X7806">
            <v>44562</v>
          </cell>
          <cell r="AA7806" t="str">
            <v>EMS02Q20000856HWA0007K</v>
          </cell>
          <cell r="AB7806" t="b">
            <v>1</v>
          </cell>
          <cell r="AC7806">
            <v>44867</v>
          </cell>
        </row>
        <row r="7807">
          <cell r="A7807" t="str">
            <v>96600014730709163120000EMS02Q20000856HWA0007K</v>
          </cell>
          <cell r="B7807" t="e">
            <v>#N/A</v>
          </cell>
          <cell r="C7807" t="str">
            <v>9660001473430</v>
          </cell>
          <cell r="D7807" t="str">
            <v>96600014730709163120000</v>
          </cell>
          <cell r="E7807" t="str">
            <v>ONT</v>
          </cell>
          <cell r="F7807" t="str">
            <v>9660001473</v>
          </cell>
          <cell r="G7807" t="str">
            <v>07091631</v>
          </cell>
          <cell r="H7807">
            <v>430</v>
          </cell>
          <cell r="I7807" t="str">
            <v>Chip Thick Film Resistor 1/10W 40.2kohm</v>
          </cell>
          <cell r="J7807">
            <v>20000</v>
          </cell>
          <cell r="K7807">
            <v>6.9999999999999999E-4</v>
          </cell>
          <cell r="L7807">
            <v>14</v>
          </cell>
          <cell r="M7807" t="str">
            <v>451U</v>
          </cell>
          <cell r="N7807">
            <v>44867</v>
          </cell>
          <cell r="O7807" t="str">
            <v>EMS02Q20000856HWA0007K</v>
          </cell>
          <cell r="P7807" t="str">
            <v>BRA2022111650003</v>
          </cell>
          <cell r="Q7807">
            <v>44881</v>
          </cell>
          <cell r="T7807">
            <v>44909</v>
          </cell>
          <cell r="U7807" t="str">
            <v>AIR</v>
          </cell>
          <cell r="V7807" t="str">
            <v>Transit</v>
          </cell>
          <cell r="W7807" t="str">
            <v>02312VMP-2</v>
          </cell>
          <cell r="X7807">
            <v>44562</v>
          </cell>
          <cell r="AA7807" t="str">
            <v>EMS02Q20000856HWA0007K</v>
          </cell>
          <cell r="AB7807" t="b">
            <v>1</v>
          </cell>
          <cell r="AC7807">
            <v>44867</v>
          </cell>
        </row>
        <row r="7808">
          <cell r="A7808" t="str">
            <v>96600014730709178210000EMS02Q20000856HWA0007K</v>
          </cell>
          <cell r="B7808" t="e">
            <v>#N/A</v>
          </cell>
          <cell r="C7808" t="str">
            <v>9660001473440</v>
          </cell>
          <cell r="D7808" t="str">
            <v>96600014730709178210000</v>
          </cell>
          <cell r="E7808" t="str">
            <v>ONT</v>
          </cell>
          <cell r="F7808" t="str">
            <v>9660001473</v>
          </cell>
          <cell r="G7808" t="str">
            <v>07091782</v>
          </cell>
          <cell r="H7808">
            <v>440</v>
          </cell>
          <cell r="I7808" t="str">
            <v>Chip Thick Film Resistor 0.0625W 240ohm</v>
          </cell>
          <cell r="J7808">
            <v>10000</v>
          </cell>
          <cell r="K7808">
            <v>2.9999999999999997E-4</v>
          </cell>
          <cell r="L7808">
            <v>2.9999999999999996</v>
          </cell>
          <cell r="M7808" t="str">
            <v>451U</v>
          </cell>
          <cell r="N7808">
            <v>44867</v>
          </cell>
          <cell r="O7808" t="str">
            <v>EMS02Q20000856HWA0007K</v>
          </cell>
          <cell r="P7808" t="str">
            <v>BRA2022111650003</v>
          </cell>
          <cell r="Q7808">
            <v>44881</v>
          </cell>
          <cell r="T7808">
            <v>44909</v>
          </cell>
          <cell r="U7808" t="str">
            <v>AIR</v>
          </cell>
          <cell r="V7808" t="str">
            <v>Transit</v>
          </cell>
          <cell r="W7808" t="str">
            <v>02312VMP-2</v>
          </cell>
          <cell r="X7808">
            <v>44562</v>
          </cell>
          <cell r="AA7808" t="str">
            <v>EMS02Q20000856HWA0007K</v>
          </cell>
          <cell r="AB7808" t="b">
            <v>1</v>
          </cell>
          <cell r="AC7808">
            <v>44867</v>
          </cell>
        </row>
        <row r="7809">
          <cell r="A7809" t="str">
            <v>96600014730709194450000EMS02Q20000856HWA0019K</v>
          </cell>
          <cell r="B7809" t="e">
            <v>#N/A</v>
          </cell>
          <cell r="C7809" t="str">
            <v>9660001473450</v>
          </cell>
          <cell r="D7809" t="str">
            <v>96600014730709194450000</v>
          </cell>
          <cell r="E7809" t="str">
            <v>ONT</v>
          </cell>
          <cell r="F7809" t="str">
            <v>9660001473</v>
          </cell>
          <cell r="G7809" t="str">
            <v>07091944</v>
          </cell>
          <cell r="H7809">
            <v>450</v>
          </cell>
          <cell r="I7809" t="str">
            <v>Chip Thick Film Resistor 0.0625W 200ohm</v>
          </cell>
          <cell r="J7809">
            <v>50000</v>
          </cell>
          <cell r="K7809">
            <v>2.0000000000000001E-4</v>
          </cell>
          <cell r="L7809">
            <v>10</v>
          </cell>
          <cell r="M7809" t="str">
            <v>451U</v>
          </cell>
          <cell r="N7809">
            <v>44903</v>
          </cell>
          <cell r="O7809" t="str">
            <v>EMS02Q20000856HWA0019K</v>
          </cell>
          <cell r="T7809">
            <v>44936</v>
          </cell>
          <cell r="U7809" t="str">
            <v>AIR</v>
          </cell>
          <cell r="V7809" t="str">
            <v>cancelled</v>
          </cell>
          <cell r="W7809" t="str">
            <v>02312VMP-2</v>
          </cell>
          <cell r="X7809">
            <v>44562</v>
          </cell>
          <cell r="AA7809" t="str">
            <v>EMS02Q20000856HWA0019K</v>
          </cell>
          <cell r="AB7809" t="b">
            <v>1</v>
          </cell>
          <cell r="AC7809">
            <v>44896</v>
          </cell>
        </row>
        <row r="7810">
          <cell r="A7810" t="str">
            <v>96600014730709205310000EMS02Q20000856HWA0007K</v>
          </cell>
          <cell r="B7810" t="e">
            <v>#N/A</v>
          </cell>
          <cell r="C7810" t="str">
            <v>9660001473460</v>
          </cell>
          <cell r="D7810" t="str">
            <v>96600014730709205310000</v>
          </cell>
          <cell r="E7810" t="str">
            <v>ONT</v>
          </cell>
          <cell r="F7810" t="str">
            <v>9660001473</v>
          </cell>
          <cell r="G7810" t="str">
            <v>07092053</v>
          </cell>
          <cell r="H7810">
            <v>460</v>
          </cell>
          <cell r="I7810" t="str">
            <v>Chip Thick Film Resistor 0.05 W 1000000o</v>
          </cell>
          <cell r="J7810">
            <v>10000</v>
          </cell>
          <cell r="K7810">
            <v>2.0000000000000001E-4</v>
          </cell>
          <cell r="L7810">
            <v>2</v>
          </cell>
          <cell r="M7810" t="str">
            <v>451U</v>
          </cell>
          <cell r="N7810">
            <v>44867</v>
          </cell>
          <cell r="O7810" t="str">
            <v>EMS02Q20000856HWA0007K</v>
          </cell>
          <cell r="P7810" t="str">
            <v>BRA2022111650003</v>
          </cell>
          <cell r="Q7810">
            <v>44881</v>
          </cell>
          <cell r="T7810">
            <v>44909</v>
          </cell>
          <cell r="U7810" t="str">
            <v>AIR</v>
          </cell>
          <cell r="V7810" t="str">
            <v>Transit</v>
          </cell>
          <cell r="W7810" t="str">
            <v>02312VMP-2</v>
          </cell>
          <cell r="X7810">
            <v>44562</v>
          </cell>
          <cell r="AA7810" t="str">
            <v>EMS02Q20000856HWA0007K</v>
          </cell>
          <cell r="AB7810" t="b">
            <v>1</v>
          </cell>
          <cell r="AC7810">
            <v>44867</v>
          </cell>
        </row>
        <row r="7811">
          <cell r="A7811" t="str">
            <v>96600014730709210410000EMS02Q20000856HWA0007K</v>
          </cell>
          <cell r="B7811" t="e">
            <v>#N/A</v>
          </cell>
          <cell r="C7811" t="str">
            <v>9660001473470</v>
          </cell>
          <cell r="D7811" t="str">
            <v>96600014730709210410000</v>
          </cell>
          <cell r="E7811" t="str">
            <v>ONT</v>
          </cell>
          <cell r="F7811" t="str">
            <v>9660001473</v>
          </cell>
          <cell r="G7811" t="str">
            <v>07092104</v>
          </cell>
          <cell r="H7811">
            <v>470</v>
          </cell>
          <cell r="I7811" t="str">
            <v>Chip Thick Film Resistor,0.25W,0.1ohm,+/</v>
          </cell>
          <cell r="J7811">
            <v>10000</v>
          </cell>
          <cell r="K7811">
            <v>4.3E-3</v>
          </cell>
          <cell r="L7811">
            <v>43</v>
          </cell>
          <cell r="M7811" t="str">
            <v>451U</v>
          </cell>
          <cell r="N7811">
            <v>44867</v>
          </cell>
          <cell r="O7811" t="str">
            <v>EMS02Q20000856HWA0007K</v>
          </cell>
          <cell r="P7811" t="str">
            <v>BRA2022111650003</v>
          </cell>
          <cell r="Q7811">
            <v>44881</v>
          </cell>
          <cell r="T7811">
            <v>44909</v>
          </cell>
          <cell r="U7811" t="str">
            <v>AIR</v>
          </cell>
          <cell r="V7811" t="str">
            <v>Transit</v>
          </cell>
          <cell r="W7811" t="str">
            <v>02312VMP-2</v>
          </cell>
          <cell r="X7811">
            <v>44562</v>
          </cell>
          <cell r="AA7811" t="str">
            <v>EMS02Q20000856HWA0007K</v>
          </cell>
          <cell r="AB7811" t="b">
            <v>1</v>
          </cell>
          <cell r="AC7811">
            <v>44867</v>
          </cell>
        </row>
        <row r="7812">
          <cell r="A7812" t="str">
            <v>96600014730709216610000EMS02Q20000856HWA0007K</v>
          </cell>
          <cell r="B7812" t="e">
            <v>#N/A</v>
          </cell>
          <cell r="C7812" t="str">
            <v>9660001473480</v>
          </cell>
          <cell r="D7812" t="str">
            <v>96600014730709216610000</v>
          </cell>
          <cell r="E7812" t="str">
            <v>ONT</v>
          </cell>
          <cell r="F7812" t="str">
            <v>9660001473</v>
          </cell>
          <cell r="G7812" t="str">
            <v>07092166</v>
          </cell>
          <cell r="H7812">
            <v>480</v>
          </cell>
          <cell r="I7812" t="str">
            <v>Chip Thick Film Resistor 0.25W 5.1ohm 5</v>
          </cell>
          <cell r="J7812">
            <v>10000</v>
          </cell>
          <cell r="K7812">
            <v>1E-3</v>
          </cell>
          <cell r="L7812">
            <v>10</v>
          </cell>
          <cell r="M7812" t="str">
            <v>451U</v>
          </cell>
          <cell r="N7812">
            <v>44867</v>
          </cell>
          <cell r="O7812" t="str">
            <v>EMS02Q20000856HWA0007K</v>
          </cell>
          <cell r="P7812" t="str">
            <v>BRA2022111650003</v>
          </cell>
          <cell r="Q7812">
            <v>44881</v>
          </cell>
          <cell r="T7812">
            <v>44909</v>
          </cell>
          <cell r="U7812" t="str">
            <v>AIR</v>
          </cell>
          <cell r="V7812" t="str">
            <v>Transit</v>
          </cell>
          <cell r="W7812" t="str">
            <v>02312VMP-2</v>
          </cell>
          <cell r="X7812">
            <v>44562</v>
          </cell>
          <cell r="AA7812" t="str">
            <v>EMS02Q20000856HWA0007K</v>
          </cell>
          <cell r="AB7812" t="b">
            <v>1</v>
          </cell>
          <cell r="AC7812">
            <v>44867</v>
          </cell>
        </row>
        <row r="7813">
          <cell r="A7813" t="str">
            <v>96600014730709244015000EMS02Q20000856HWA0007K</v>
          </cell>
          <cell r="B7813" t="e">
            <v>#N/A</v>
          </cell>
          <cell r="C7813" t="str">
            <v>9660001473490</v>
          </cell>
          <cell r="D7813" t="str">
            <v>96600014730709244015000</v>
          </cell>
          <cell r="E7813" t="str">
            <v>ONT</v>
          </cell>
          <cell r="F7813" t="str">
            <v>9660001473</v>
          </cell>
          <cell r="G7813" t="str">
            <v>07092440</v>
          </cell>
          <cell r="H7813">
            <v>490</v>
          </cell>
          <cell r="I7813" t="str">
            <v>Chip Thick Film Resistor 0.5W 22.1ohm 1%</v>
          </cell>
          <cell r="J7813">
            <v>15000</v>
          </cell>
          <cell r="K7813">
            <v>6.1999999999999998E-3</v>
          </cell>
          <cell r="L7813">
            <v>93</v>
          </cell>
          <cell r="M7813" t="str">
            <v>451U</v>
          </cell>
          <cell r="N7813">
            <v>44867</v>
          </cell>
          <cell r="O7813" t="str">
            <v>EMS02Q20000856HWA0007K</v>
          </cell>
          <cell r="P7813" t="str">
            <v>BRA2022111650003</v>
          </cell>
          <cell r="Q7813">
            <v>44881</v>
          </cell>
          <cell r="T7813">
            <v>44909</v>
          </cell>
          <cell r="U7813" t="str">
            <v>AIR</v>
          </cell>
          <cell r="V7813" t="str">
            <v>Transit</v>
          </cell>
          <cell r="W7813" t="str">
            <v>02312VMP-2</v>
          </cell>
          <cell r="X7813">
            <v>44562</v>
          </cell>
          <cell r="AA7813" t="str">
            <v>EMS02Q20000856HWA0007K</v>
          </cell>
          <cell r="AB7813" t="b">
            <v>1</v>
          </cell>
          <cell r="AC7813">
            <v>44867</v>
          </cell>
        </row>
        <row r="7814">
          <cell r="A7814" t="str">
            <v>96600014730709245630000EMS02Q20000856HWA0007K</v>
          </cell>
          <cell r="B7814" t="e">
            <v>#N/A</v>
          </cell>
          <cell r="C7814" t="str">
            <v>9660001473500</v>
          </cell>
          <cell r="D7814" t="str">
            <v>96600014730709245630000</v>
          </cell>
          <cell r="E7814" t="str">
            <v>ONT</v>
          </cell>
          <cell r="F7814" t="str">
            <v>9660001473</v>
          </cell>
          <cell r="G7814" t="str">
            <v>07092456</v>
          </cell>
          <cell r="H7814">
            <v>500</v>
          </cell>
          <cell r="I7814" t="str">
            <v>Chip Thick Film Resistor 1/20W 1000ohm 1</v>
          </cell>
          <cell r="J7814">
            <v>30000</v>
          </cell>
          <cell r="K7814">
            <v>2.9999999999999997E-4</v>
          </cell>
          <cell r="L7814">
            <v>9</v>
          </cell>
          <cell r="M7814" t="str">
            <v>451U</v>
          </cell>
          <cell r="N7814">
            <v>44867</v>
          </cell>
          <cell r="O7814" t="str">
            <v>EMS02Q20000856HWA0007K</v>
          </cell>
          <cell r="P7814" t="str">
            <v>BRA2022111650003</v>
          </cell>
          <cell r="Q7814">
            <v>44881</v>
          </cell>
          <cell r="T7814">
            <v>44909</v>
          </cell>
          <cell r="U7814" t="str">
            <v>AIR</v>
          </cell>
          <cell r="V7814" t="str">
            <v>Transit</v>
          </cell>
          <cell r="W7814" t="str">
            <v>02312VMP-2</v>
          </cell>
          <cell r="X7814">
            <v>44562</v>
          </cell>
          <cell r="AA7814" t="str">
            <v>EMS02Q20000856HWA0007K</v>
          </cell>
          <cell r="AB7814" t="b">
            <v>1</v>
          </cell>
          <cell r="AC7814">
            <v>44867</v>
          </cell>
        </row>
        <row r="7815">
          <cell r="A7815" t="str">
            <v>966000147307092657220000EMS02Q20000856HWA0004K</v>
          </cell>
          <cell r="B7815" t="e">
            <v>#N/A</v>
          </cell>
          <cell r="C7815" t="str">
            <v>9660001473510</v>
          </cell>
          <cell r="D7815" t="str">
            <v>966000147307092657220000</v>
          </cell>
          <cell r="E7815" t="str">
            <v>ONT</v>
          </cell>
          <cell r="F7815" t="str">
            <v>9660001473</v>
          </cell>
          <cell r="G7815" t="str">
            <v>07092657</v>
          </cell>
          <cell r="H7815">
            <v>510</v>
          </cell>
          <cell r="I7815" t="str">
            <v>Chip Thick Film Resistor 0.05W 33ohm 5%</v>
          </cell>
          <cell r="J7815">
            <v>220000</v>
          </cell>
          <cell r="K7815">
            <v>2.9999999999999997E-4</v>
          </cell>
          <cell r="L7815">
            <v>66</v>
          </cell>
          <cell r="M7815" t="str">
            <v>451U</v>
          </cell>
          <cell r="N7815">
            <v>44867</v>
          </cell>
          <cell r="O7815" t="str">
            <v>EMS02Q20000856HWA0004K</v>
          </cell>
          <cell r="P7815" t="str">
            <v>BRA2022111150003</v>
          </cell>
          <cell r="Q7815">
            <v>44876</v>
          </cell>
          <cell r="T7815">
            <v>44909</v>
          </cell>
          <cell r="U7815" t="str">
            <v>AIR</v>
          </cell>
          <cell r="V7815" t="str">
            <v>Transit</v>
          </cell>
          <cell r="W7815" t="str">
            <v>02312VMP-2</v>
          </cell>
          <cell r="X7815">
            <v>44562</v>
          </cell>
          <cell r="AA7815" t="str">
            <v>EMS02Q20000856HWA0004K</v>
          </cell>
          <cell r="AB7815" t="b">
            <v>1</v>
          </cell>
          <cell r="AC7815">
            <v>44867</v>
          </cell>
        </row>
        <row r="7816">
          <cell r="A7816" t="str">
            <v>96600014730709268040000EMS02Q20000856HWA0004K</v>
          </cell>
          <cell r="B7816" t="e">
            <v>#N/A</v>
          </cell>
          <cell r="C7816" t="str">
            <v>9660001473520</v>
          </cell>
          <cell r="D7816" t="str">
            <v>96600014730709268040000</v>
          </cell>
          <cell r="E7816" t="str">
            <v>ONT</v>
          </cell>
          <cell r="F7816" t="str">
            <v>9660001473</v>
          </cell>
          <cell r="G7816" t="str">
            <v>07092680</v>
          </cell>
          <cell r="H7816">
            <v>520</v>
          </cell>
          <cell r="I7816" t="str">
            <v>Chip Thick Film Resistor 0.05W 200ohm 1%</v>
          </cell>
          <cell r="J7816">
            <v>40000</v>
          </cell>
          <cell r="K7816">
            <v>5.0000000000000001E-4</v>
          </cell>
          <cell r="L7816">
            <v>20</v>
          </cell>
          <cell r="M7816" t="str">
            <v>451U</v>
          </cell>
          <cell r="N7816">
            <v>44867</v>
          </cell>
          <cell r="O7816" t="str">
            <v>EMS02Q20000856HWA0004K</v>
          </cell>
          <cell r="P7816" t="str">
            <v>BRA2022111150003</v>
          </cell>
          <cell r="Q7816">
            <v>44876</v>
          </cell>
          <cell r="T7816">
            <v>44909</v>
          </cell>
          <cell r="U7816" t="str">
            <v>AIR</v>
          </cell>
          <cell r="V7816" t="str">
            <v>Transit</v>
          </cell>
          <cell r="W7816" t="str">
            <v>02312VMP-2</v>
          </cell>
          <cell r="X7816">
            <v>44562</v>
          </cell>
          <cell r="AA7816" t="str">
            <v>EMS02Q20000856HWA0004K</v>
          </cell>
          <cell r="AB7816" t="b">
            <v>1</v>
          </cell>
          <cell r="AC7816">
            <v>44867</v>
          </cell>
        </row>
        <row r="7817">
          <cell r="A7817" t="str">
            <v>9660001473080104308000EMS02Q20000856HWA0004K</v>
          </cell>
          <cell r="B7817" t="e">
            <v>#N/A</v>
          </cell>
          <cell r="C7817" t="str">
            <v>9660001473530</v>
          </cell>
          <cell r="D7817" t="str">
            <v>9660001473080104308000</v>
          </cell>
          <cell r="E7817" t="str">
            <v>ONT</v>
          </cell>
          <cell r="F7817" t="str">
            <v>9660001473</v>
          </cell>
          <cell r="G7817" t="str">
            <v>08010430</v>
          </cell>
          <cell r="H7817">
            <v>530</v>
          </cell>
          <cell r="I7817" t="str">
            <v>Non-Solid THT Aluminium Capacitor 16V 10</v>
          </cell>
          <cell r="J7817">
            <v>8000</v>
          </cell>
          <cell r="K7817">
            <v>4.7899999999999998E-2</v>
          </cell>
          <cell r="L7817">
            <v>383.2</v>
          </cell>
          <cell r="M7817" t="str">
            <v>451U</v>
          </cell>
          <cell r="N7817">
            <v>44867</v>
          </cell>
          <cell r="O7817" t="str">
            <v>EMS02Q20000856HWA0004K</v>
          </cell>
          <cell r="P7817" t="str">
            <v>BRA2022111150003</v>
          </cell>
          <cell r="Q7817">
            <v>44876</v>
          </cell>
          <cell r="T7817">
            <v>44909</v>
          </cell>
          <cell r="U7817" t="str">
            <v>AIR</v>
          </cell>
          <cell r="V7817" t="str">
            <v>Transit</v>
          </cell>
          <cell r="W7817" t="str">
            <v>02312VMP-2</v>
          </cell>
          <cell r="X7817">
            <v>44562</v>
          </cell>
          <cell r="AA7817" t="str">
            <v>EMS02Q20000856HWA0004K</v>
          </cell>
          <cell r="AB7817" t="b">
            <v>1</v>
          </cell>
          <cell r="AC7817">
            <v>44867</v>
          </cell>
        </row>
        <row r="7818">
          <cell r="A7818" t="str">
            <v>9660001473080104482500EMS02Q20000856HWA0004K</v>
          </cell>
          <cell r="B7818" t="e">
            <v>#N/A</v>
          </cell>
          <cell r="C7818" t="str">
            <v>9660001473540</v>
          </cell>
          <cell r="D7818" t="str">
            <v>9660001473080104482500</v>
          </cell>
          <cell r="E7818" t="str">
            <v>ONT</v>
          </cell>
          <cell r="F7818" t="str">
            <v>9660001473</v>
          </cell>
          <cell r="G7818" t="str">
            <v>08010448</v>
          </cell>
          <cell r="H7818">
            <v>540</v>
          </cell>
          <cell r="I7818" t="str">
            <v>Non-Solid THT Aluminium Capacitor 16V 47</v>
          </cell>
          <cell r="J7818">
            <v>2500</v>
          </cell>
          <cell r="K7818">
            <v>3.0300000000000001E-2</v>
          </cell>
          <cell r="L7818">
            <v>75.75</v>
          </cell>
          <cell r="M7818" t="str">
            <v>451U</v>
          </cell>
          <cell r="N7818">
            <v>44867</v>
          </cell>
          <cell r="O7818" t="str">
            <v>EMS02Q20000856HWA0004K</v>
          </cell>
          <cell r="P7818" t="str">
            <v>BRA2022111150003</v>
          </cell>
          <cell r="Q7818">
            <v>44876</v>
          </cell>
          <cell r="T7818">
            <v>44909</v>
          </cell>
          <cell r="U7818" t="str">
            <v>AIR</v>
          </cell>
          <cell r="V7818" t="str">
            <v>Transit</v>
          </cell>
          <cell r="W7818" t="str">
            <v>02312VMP-2</v>
          </cell>
          <cell r="X7818">
            <v>44562</v>
          </cell>
          <cell r="AA7818" t="str">
            <v>EMS02Q20000856HWA0004K</v>
          </cell>
          <cell r="AB7818" t="b">
            <v>1</v>
          </cell>
          <cell r="AC7818">
            <v>44867</v>
          </cell>
        </row>
        <row r="7819">
          <cell r="A7819" t="str">
            <v>96600014730801048116000EMS02Q20000856HWA0004K</v>
          </cell>
          <cell r="B7819" t="e">
            <v>#N/A</v>
          </cell>
          <cell r="C7819" t="str">
            <v>9660001473550</v>
          </cell>
          <cell r="D7819" t="str">
            <v>96600014730801048116000</v>
          </cell>
          <cell r="E7819" t="str">
            <v>ONT</v>
          </cell>
          <cell r="F7819" t="str">
            <v>9660001473</v>
          </cell>
          <cell r="G7819" t="str">
            <v>08010481</v>
          </cell>
          <cell r="H7819">
            <v>550</v>
          </cell>
          <cell r="I7819" t="str">
            <v>Non-Solid THT Aluminium Capacitor 100V 1</v>
          </cell>
          <cell r="J7819">
            <v>16000</v>
          </cell>
          <cell r="K7819">
            <v>1.6500000000000001E-2</v>
          </cell>
          <cell r="L7819">
            <v>264</v>
          </cell>
          <cell r="M7819" t="str">
            <v>451U</v>
          </cell>
          <cell r="N7819">
            <v>44867</v>
          </cell>
          <cell r="O7819" t="str">
            <v>EMS02Q20000856HWA0004K</v>
          </cell>
          <cell r="P7819" t="str">
            <v>BRA2022111150003</v>
          </cell>
          <cell r="Q7819">
            <v>44876</v>
          </cell>
          <cell r="T7819">
            <v>44909</v>
          </cell>
          <cell r="U7819" t="str">
            <v>AIR</v>
          </cell>
          <cell r="V7819" t="str">
            <v>Transit</v>
          </cell>
          <cell r="W7819" t="str">
            <v>02312VMP-2</v>
          </cell>
          <cell r="X7819">
            <v>44562</v>
          </cell>
          <cell r="AA7819" t="str">
            <v>EMS02Q20000856HWA0004K</v>
          </cell>
          <cell r="AB7819" t="b">
            <v>1</v>
          </cell>
          <cell r="AC7819">
            <v>44867</v>
          </cell>
        </row>
        <row r="7820">
          <cell r="A7820" t="str">
            <v>96600014730807049364000EMS02Q20000856HWA0004K</v>
          </cell>
          <cell r="B7820" t="e">
            <v>#N/A</v>
          </cell>
          <cell r="C7820" t="str">
            <v>9660001473560</v>
          </cell>
          <cell r="D7820" t="str">
            <v>96600014730807049364000</v>
          </cell>
          <cell r="E7820" t="str">
            <v>ONT</v>
          </cell>
          <cell r="F7820" t="str">
            <v>9660001473</v>
          </cell>
          <cell r="G7820" t="str">
            <v>08070493</v>
          </cell>
          <cell r="H7820">
            <v>560</v>
          </cell>
          <cell r="I7820" t="str">
            <v>Chip Multilayer Ceramic Capacitor 100V 0</v>
          </cell>
          <cell r="J7820">
            <v>64000</v>
          </cell>
          <cell r="K7820">
            <v>1.8E-3</v>
          </cell>
          <cell r="L7820">
            <v>115.2</v>
          </cell>
          <cell r="M7820" t="str">
            <v>451U</v>
          </cell>
          <cell r="N7820">
            <v>44867</v>
          </cell>
          <cell r="O7820" t="str">
            <v>EMS02Q20000856HWA0004K</v>
          </cell>
          <cell r="P7820" t="str">
            <v>BRA2022111150003</v>
          </cell>
          <cell r="Q7820">
            <v>44876</v>
          </cell>
          <cell r="T7820">
            <v>44909</v>
          </cell>
          <cell r="U7820" t="str">
            <v>AIR</v>
          </cell>
          <cell r="V7820" t="str">
            <v>Transit</v>
          </cell>
          <cell r="W7820" t="str">
            <v>02312VMP-2</v>
          </cell>
          <cell r="X7820">
            <v>44562</v>
          </cell>
          <cell r="AA7820" t="str">
            <v>EMS02Q20000856HWA0004K</v>
          </cell>
          <cell r="AB7820" t="b">
            <v>1</v>
          </cell>
          <cell r="AC7820">
            <v>44867</v>
          </cell>
        </row>
        <row r="7821">
          <cell r="A7821" t="str">
            <v>96600014730807053150000EMS02Q20000856HWA0004K</v>
          </cell>
          <cell r="B7821" t="e">
            <v>#N/A</v>
          </cell>
          <cell r="C7821" t="str">
            <v>9660001473570</v>
          </cell>
          <cell r="D7821" t="str">
            <v>96600014730807053150000</v>
          </cell>
          <cell r="E7821" t="str">
            <v>ONT</v>
          </cell>
          <cell r="F7821" t="str">
            <v>9660001473</v>
          </cell>
          <cell r="G7821" t="str">
            <v>08070531</v>
          </cell>
          <cell r="H7821">
            <v>570</v>
          </cell>
          <cell r="I7821" t="str">
            <v>Chip Ceramic Capacitor,50V,1000pF,+/-10%</v>
          </cell>
          <cell r="J7821">
            <v>50000</v>
          </cell>
          <cell r="K7821">
            <v>4.0000000000000002E-4</v>
          </cell>
          <cell r="L7821">
            <v>20</v>
          </cell>
          <cell r="M7821" t="str">
            <v>451U</v>
          </cell>
          <cell r="N7821">
            <v>44867</v>
          </cell>
          <cell r="O7821" t="str">
            <v>EMS02Q20000856HWA0004K</v>
          </cell>
          <cell r="P7821" t="str">
            <v>BRA2022111150003</v>
          </cell>
          <cell r="Q7821">
            <v>44876</v>
          </cell>
          <cell r="T7821">
            <v>44909</v>
          </cell>
          <cell r="U7821" t="str">
            <v>AIR</v>
          </cell>
          <cell r="V7821" t="str">
            <v>Transit</v>
          </cell>
          <cell r="W7821" t="str">
            <v>02312VMP-2</v>
          </cell>
          <cell r="X7821">
            <v>44562</v>
          </cell>
          <cell r="AA7821" t="str">
            <v>EMS02Q20000856HWA0004K</v>
          </cell>
          <cell r="AB7821" t="b">
            <v>1</v>
          </cell>
          <cell r="AC7821">
            <v>44867</v>
          </cell>
        </row>
        <row r="7822">
          <cell r="A7822" t="str">
            <v>96600014730807055410000EMS02Q20000856HWA0004K</v>
          </cell>
          <cell r="B7822" t="e">
            <v>#N/A</v>
          </cell>
          <cell r="C7822" t="str">
            <v>9660001473580</v>
          </cell>
          <cell r="D7822" t="str">
            <v>96600014730807055410000</v>
          </cell>
          <cell r="E7822" t="str">
            <v>ONT</v>
          </cell>
          <cell r="F7822" t="str">
            <v>9660001473</v>
          </cell>
          <cell r="G7822" t="str">
            <v>08070554</v>
          </cell>
          <cell r="H7822">
            <v>580</v>
          </cell>
          <cell r="I7822" t="str">
            <v>Chip Multilayer Ceramic Capacitor 50V 22</v>
          </cell>
          <cell r="J7822">
            <v>10000</v>
          </cell>
          <cell r="K7822">
            <v>6.9999999999999999E-4</v>
          </cell>
          <cell r="L7822">
            <v>7</v>
          </cell>
          <cell r="M7822" t="str">
            <v>451U</v>
          </cell>
          <cell r="N7822">
            <v>44867</v>
          </cell>
          <cell r="O7822" t="str">
            <v>EMS02Q20000856HWA0004K</v>
          </cell>
          <cell r="P7822" t="str">
            <v>BRA2022111150003</v>
          </cell>
          <cell r="Q7822">
            <v>44876</v>
          </cell>
          <cell r="T7822">
            <v>44909</v>
          </cell>
          <cell r="U7822" t="str">
            <v>AIR</v>
          </cell>
          <cell r="V7822" t="str">
            <v>Transit</v>
          </cell>
          <cell r="W7822" t="str">
            <v>02312VMP-2</v>
          </cell>
          <cell r="X7822">
            <v>44562</v>
          </cell>
          <cell r="AA7822" t="str">
            <v>EMS02Q20000856HWA0004K</v>
          </cell>
          <cell r="AB7822" t="b">
            <v>1</v>
          </cell>
          <cell r="AC7822">
            <v>44867</v>
          </cell>
        </row>
        <row r="7823">
          <cell r="A7823" t="str">
            <v>96600014730807060610000EMS02Q20000856HWA0004K</v>
          </cell>
          <cell r="B7823" t="e">
            <v>#N/A</v>
          </cell>
          <cell r="C7823" t="str">
            <v>9660001473590</v>
          </cell>
          <cell r="D7823" t="str">
            <v>96600014730807060610000</v>
          </cell>
          <cell r="E7823" t="str">
            <v>ONT</v>
          </cell>
          <cell r="F7823" t="str">
            <v>9660001473</v>
          </cell>
          <cell r="G7823" t="str">
            <v>08070606</v>
          </cell>
          <cell r="H7823">
            <v>590</v>
          </cell>
          <cell r="I7823" t="str">
            <v>Chip Multilayer Ceramic Capacitor,50V,56</v>
          </cell>
          <cell r="J7823">
            <v>10000</v>
          </cell>
          <cell r="K7823">
            <v>5.0000000000000001E-4</v>
          </cell>
          <cell r="L7823">
            <v>5</v>
          </cell>
          <cell r="M7823" t="str">
            <v>451U</v>
          </cell>
          <cell r="N7823">
            <v>44867</v>
          </cell>
          <cell r="O7823" t="str">
            <v>EMS02Q20000856HWA0004K</v>
          </cell>
          <cell r="P7823" t="str">
            <v>BRA2022111150003</v>
          </cell>
          <cell r="Q7823">
            <v>44876</v>
          </cell>
          <cell r="T7823">
            <v>44909</v>
          </cell>
          <cell r="U7823" t="str">
            <v>AIR</v>
          </cell>
          <cell r="V7823" t="str">
            <v>Transit</v>
          </cell>
          <cell r="W7823" t="str">
            <v>02312VMP-2</v>
          </cell>
          <cell r="X7823">
            <v>44562</v>
          </cell>
          <cell r="AA7823" t="str">
            <v>EMS02Q20000856HWA0004K</v>
          </cell>
          <cell r="AB7823" t="b">
            <v>1</v>
          </cell>
          <cell r="AC7823">
            <v>44867</v>
          </cell>
        </row>
        <row r="7824">
          <cell r="A7824" t="str">
            <v>96600014730807063660000EMS02Q20000856HWA0004K</v>
          </cell>
          <cell r="B7824" t="e">
            <v>#N/A</v>
          </cell>
          <cell r="C7824" t="str">
            <v>9660001473600</v>
          </cell>
          <cell r="D7824" t="str">
            <v>96600014730807063660000</v>
          </cell>
          <cell r="E7824" t="str">
            <v>ONT</v>
          </cell>
          <cell r="F7824" t="str">
            <v>9660001473</v>
          </cell>
          <cell r="G7824" t="str">
            <v>08070636</v>
          </cell>
          <cell r="H7824">
            <v>600</v>
          </cell>
          <cell r="I7824" t="str">
            <v>Chip Multilayer Ceramic Capacitor,50V,3p</v>
          </cell>
          <cell r="J7824">
            <v>60000</v>
          </cell>
          <cell r="K7824">
            <v>6.9999999999999999E-4</v>
          </cell>
          <cell r="L7824">
            <v>42</v>
          </cell>
          <cell r="M7824" t="str">
            <v>451U</v>
          </cell>
          <cell r="N7824">
            <v>44867</v>
          </cell>
          <cell r="O7824" t="str">
            <v>EMS02Q20000856HWA0004K</v>
          </cell>
          <cell r="P7824" t="str">
            <v>BRA2022111150003</v>
          </cell>
          <cell r="Q7824">
            <v>44876</v>
          </cell>
          <cell r="T7824">
            <v>44909</v>
          </cell>
          <cell r="U7824" t="str">
            <v>AIR</v>
          </cell>
          <cell r="V7824" t="str">
            <v>Transit</v>
          </cell>
          <cell r="W7824" t="str">
            <v>02312VMP-2</v>
          </cell>
          <cell r="X7824">
            <v>44562</v>
          </cell>
          <cell r="AA7824" t="str">
            <v>EMS02Q20000856HWA0004K</v>
          </cell>
          <cell r="AB7824" t="b">
            <v>1</v>
          </cell>
          <cell r="AC7824">
            <v>44867</v>
          </cell>
        </row>
        <row r="7825">
          <cell r="A7825" t="str">
            <v>96600014730807066710000EMS02Q20000856HWA0011K</v>
          </cell>
          <cell r="B7825" t="e">
            <v>#N/A</v>
          </cell>
          <cell r="C7825" t="str">
            <v>9660001473610</v>
          </cell>
          <cell r="D7825" t="str">
            <v>96600014730807066710000</v>
          </cell>
          <cell r="E7825" t="str">
            <v>ONT</v>
          </cell>
          <cell r="F7825" t="str">
            <v>9660001473</v>
          </cell>
          <cell r="G7825" t="str">
            <v>08070667</v>
          </cell>
          <cell r="H7825">
            <v>610</v>
          </cell>
          <cell r="I7825" t="str">
            <v>SMD Ceramic Capacitor,6.3V,2200nF,+/-20p</v>
          </cell>
          <cell r="J7825">
            <v>10000</v>
          </cell>
          <cell r="K7825">
            <v>1.4E-3</v>
          </cell>
          <cell r="L7825">
            <v>14</v>
          </cell>
          <cell r="M7825" t="str">
            <v>451U</v>
          </cell>
          <cell r="N7825">
            <v>44903</v>
          </cell>
          <cell r="O7825" t="str">
            <v>EMS02Q20000856HWA0011K</v>
          </cell>
          <cell r="T7825">
            <v>44936</v>
          </cell>
          <cell r="U7825" t="str">
            <v>AIR</v>
          </cell>
          <cell r="V7825" t="str">
            <v>cancelled</v>
          </cell>
          <cell r="W7825" t="str">
            <v>02312VMP-2</v>
          </cell>
          <cell r="X7825">
            <v>44562</v>
          </cell>
          <cell r="AA7825" t="str">
            <v>EMS02Q20000856HWA0011K</v>
          </cell>
          <cell r="AB7825" t="b">
            <v>1</v>
          </cell>
          <cell r="AC7825">
            <v>44867</v>
          </cell>
        </row>
        <row r="7826">
          <cell r="A7826" t="str">
            <v>96600014730807069515000EMS02Q20000856HWA0011K</v>
          </cell>
          <cell r="B7826" t="e">
            <v>#N/A</v>
          </cell>
          <cell r="C7826" t="str">
            <v>9660001473620</v>
          </cell>
          <cell r="D7826" t="str">
            <v>96600014730807069515000</v>
          </cell>
          <cell r="E7826" t="str">
            <v>ONT</v>
          </cell>
          <cell r="F7826" t="str">
            <v>9660001473</v>
          </cell>
          <cell r="G7826" t="str">
            <v>08070695</v>
          </cell>
          <cell r="H7826">
            <v>620</v>
          </cell>
          <cell r="I7826" t="str">
            <v>SMD Ceramic Capacitor 25V 0.022nF +/-5%</v>
          </cell>
          <cell r="J7826">
            <v>15000</v>
          </cell>
          <cell r="K7826">
            <v>5.0000000000000001E-4</v>
          </cell>
          <cell r="L7826">
            <v>7.5</v>
          </cell>
          <cell r="M7826" t="str">
            <v>451U</v>
          </cell>
          <cell r="N7826">
            <v>44903</v>
          </cell>
          <cell r="O7826" t="str">
            <v>EMS02Q20000856HWA0011K</v>
          </cell>
          <cell r="T7826">
            <v>44936</v>
          </cell>
          <cell r="U7826" t="str">
            <v>AIR</v>
          </cell>
          <cell r="V7826" t="str">
            <v>cancelled</v>
          </cell>
          <cell r="W7826" t="str">
            <v>02312VMP-2</v>
          </cell>
          <cell r="X7826">
            <v>44562</v>
          </cell>
          <cell r="AA7826" t="str">
            <v>EMS02Q20000856HWA0011K</v>
          </cell>
          <cell r="AB7826" t="b">
            <v>1</v>
          </cell>
          <cell r="AC7826">
            <v>44867</v>
          </cell>
        </row>
        <row r="7827">
          <cell r="A7827" t="str">
            <v>96600014730807071115000EMS02Q20000856HWA0011K</v>
          </cell>
          <cell r="B7827" t="e">
            <v>#N/A</v>
          </cell>
          <cell r="C7827" t="str">
            <v>9660001473630</v>
          </cell>
          <cell r="D7827" t="str">
            <v>96600014730807071115000</v>
          </cell>
          <cell r="E7827" t="str">
            <v>ONT</v>
          </cell>
          <cell r="F7827" t="str">
            <v>9660001473</v>
          </cell>
          <cell r="G7827" t="str">
            <v>08070711</v>
          </cell>
          <cell r="H7827">
            <v>630</v>
          </cell>
          <cell r="I7827" t="str">
            <v>Chip Multilayer Ceramic Capacitor 16V 2.</v>
          </cell>
          <cell r="J7827">
            <v>15000</v>
          </cell>
          <cell r="K7827">
            <v>4.0000000000000002E-4</v>
          </cell>
          <cell r="L7827">
            <v>6</v>
          </cell>
          <cell r="M7827" t="str">
            <v>451U</v>
          </cell>
          <cell r="N7827">
            <v>44903</v>
          </cell>
          <cell r="O7827" t="str">
            <v>EMS02Q20000856HWA0011K</v>
          </cell>
          <cell r="T7827">
            <v>44936</v>
          </cell>
          <cell r="U7827" t="str">
            <v>AIR</v>
          </cell>
          <cell r="V7827" t="str">
            <v>cancelled</v>
          </cell>
          <cell r="W7827" t="str">
            <v>02312VMP-2</v>
          </cell>
          <cell r="X7827">
            <v>44562</v>
          </cell>
          <cell r="AA7827" t="str">
            <v>EMS02Q20000856HWA0011K</v>
          </cell>
          <cell r="AB7827" t="b">
            <v>1</v>
          </cell>
          <cell r="AC7827">
            <v>44867</v>
          </cell>
        </row>
        <row r="7828">
          <cell r="A7828" t="str">
            <v>96600014730807071215000EMS02Q20000856HWA0011K</v>
          </cell>
          <cell r="B7828" t="e">
            <v>#N/A</v>
          </cell>
          <cell r="C7828" t="str">
            <v>9660001473640</v>
          </cell>
          <cell r="D7828" t="str">
            <v>96600014730807071215000</v>
          </cell>
          <cell r="E7828" t="str">
            <v>ONT</v>
          </cell>
          <cell r="F7828" t="str">
            <v>9660001473</v>
          </cell>
          <cell r="G7828" t="str">
            <v>08070712</v>
          </cell>
          <cell r="H7828">
            <v>640</v>
          </cell>
          <cell r="I7828" t="str">
            <v>Chip Multilayer Ceramic Capacitor 25V 0.</v>
          </cell>
          <cell r="J7828">
            <v>15000</v>
          </cell>
          <cell r="K7828">
            <v>4.0000000000000002E-4</v>
          </cell>
          <cell r="L7828">
            <v>6</v>
          </cell>
          <cell r="M7828" t="str">
            <v>451U</v>
          </cell>
          <cell r="N7828">
            <v>44903</v>
          </cell>
          <cell r="O7828" t="str">
            <v>EMS02Q20000856HWA0011K</v>
          </cell>
          <cell r="T7828">
            <v>44936</v>
          </cell>
          <cell r="U7828" t="str">
            <v>AIR</v>
          </cell>
          <cell r="V7828" t="str">
            <v>cancelled</v>
          </cell>
          <cell r="W7828" t="str">
            <v>02312VMP-2</v>
          </cell>
          <cell r="X7828">
            <v>44562</v>
          </cell>
          <cell r="AA7828" t="str">
            <v>EMS02Q20000856HWA0011K</v>
          </cell>
          <cell r="AB7828" t="b">
            <v>1</v>
          </cell>
          <cell r="AC7828">
            <v>44867</v>
          </cell>
        </row>
        <row r="7829">
          <cell r="A7829" t="str">
            <v>96600014730807074675000EMS02Q20000856HWA0011K</v>
          </cell>
          <cell r="B7829" t="e">
            <v>#N/A</v>
          </cell>
          <cell r="C7829" t="str">
            <v>9660001473650</v>
          </cell>
          <cell r="D7829" t="str">
            <v>96600014730807074675000</v>
          </cell>
          <cell r="E7829" t="str">
            <v>ONT</v>
          </cell>
          <cell r="F7829" t="str">
            <v>9660001473</v>
          </cell>
          <cell r="G7829" t="str">
            <v>08070746</v>
          </cell>
          <cell r="H7829">
            <v>650</v>
          </cell>
          <cell r="I7829" t="str">
            <v>Chip Ceramic Capacitor 25.0V 0.003nF 0.2</v>
          </cell>
          <cell r="J7829">
            <v>75000</v>
          </cell>
          <cell r="K7829">
            <v>5.0000000000000001E-4</v>
          </cell>
          <cell r="L7829">
            <v>37.5</v>
          </cell>
          <cell r="M7829" t="str">
            <v>451U</v>
          </cell>
          <cell r="N7829">
            <v>44903</v>
          </cell>
          <cell r="O7829" t="str">
            <v>EMS02Q20000856HWA0011K</v>
          </cell>
          <cell r="T7829">
            <v>44936</v>
          </cell>
          <cell r="U7829" t="str">
            <v>AIR</v>
          </cell>
          <cell r="V7829" t="str">
            <v>cancelled</v>
          </cell>
          <cell r="W7829" t="str">
            <v>02312VMP-2</v>
          </cell>
          <cell r="X7829">
            <v>44562</v>
          </cell>
          <cell r="AA7829" t="str">
            <v>EMS02Q20000856HWA0011K</v>
          </cell>
          <cell r="AB7829" t="b">
            <v>1</v>
          </cell>
          <cell r="AC7829">
            <v>44867</v>
          </cell>
        </row>
        <row r="7830">
          <cell r="A7830" t="str">
            <v>96600014730807074730000EMS02Q20000856HWA0011K</v>
          </cell>
          <cell r="B7830" t="e">
            <v>#N/A</v>
          </cell>
          <cell r="C7830" t="str">
            <v>9660001473660</v>
          </cell>
          <cell r="D7830" t="str">
            <v>96600014730807074730000</v>
          </cell>
          <cell r="E7830" t="str">
            <v>ONT</v>
          </cell>
          <cell r="F7830" t="str">
            <v>9660001473</v>
          </cell>
          <cell r="G7830" t="str">
            <v>08070747</v>
          </cell>
          <cell r="H7830">
            <v>660</v>
          </cell>
          <cell r="I7830" t="str">
            <v>Chip Ceramic Capacitor 25.0V 0.0033nF</v>
          </cell>
          <cell r="J7830">
            <v>30000</v>
          </cell>
          <cell r="K7830">
            <v>5.0000000000000001E-4</v>
          </cell>
          <cell r="L7830">
            <v>15</v>
          </cell>
          <cell r="M7830" t="str">
            <v>451U</v>
          </cell>
          <cell r="N7830">
            <v>44903</v>
          </cell>
          <cell r="O7830" t="str">
            <v>EMS02Q20000856HWA0011K</v>
          </cell>
          <cell r="T7830">
            <v>44936</v>
          </cell>
          <cell r="U7830" t="str">
            <v>AIR</v>
          </cell>
          <cell r="V7830" t="str">
            <v>cancelled</v>
          </cell>
          <cell r="W7830" t="str">
            <v>02312VMP-2</v>
          </cell>
          <cell r="X7830">
            <v>44562</v>
          </cell>
          <cell r="AA7830" t="str">
            <v>EMS02Q20000856HWA0011K</v>
          </cell>
          <cell r="AB7830" t="b">
            <v>1</v>
          </cell>
          <cell r="AC7830">
            <v>44867</v>
          </cell>
        </row>
        <row r="7831">
          <cell r="A7831" t="str">
            <v>96600014730807075560000EMS02Q20000856HWA0011K</v>
          </cell>
          <cell r="B7831" t="e">
            <v>#N/A</v>
          </cell>
          <cell r="C7831" t="str">
            <v>9660001473670</v>
          </cell>
          <cell r="D7831" t="str">
            <v>96600014730807075560000</v>
          </cell>
          <cell r="E7831" t="str">
            <v>ONT</v>
          </cell>
          <cell r="F7831" t="str">
            <v>9660001473</v>
          </cell>
          <cell r="G7831" t="str">
            <v>08070755</v>
          </cell>
          <cell r="H7831">
            <v>670</v>
          </cell>
          <cell r="I7831" t="str">
            <v>SMD Ceramic Capacitor 25V 0.0022nF +/-0</v>
          </cell>
          <cell r="J7831">
            <v>60000</v>
          </cell>
          <cell r="K7831">
            <v>5.0000000000000001E-4</v>
          </cell>
          <cell r="L7831">
            <v>30</v>
          </cell>
          <cell r="M7831" t="str">
            <v>451U</v>
          </cell>
          <cell r="N7831">
            <v>44903</v>
          </cell>
          <cell r="O7831" t="str">
            <v>EMS02Q20000856HWA0011K</v>
          </cell>
          <cell r="T7831">
            <v>44936</v>
          </cell>
          <cell r="U7831" t="str">
            <v>AIR</v>
          </cell>
          <cell r="V7831" t="str">
            <v>cancelled</v>
          </cell>
          <cell r="W7831" t="str">
            <v>02312VMP-2</v>
          </cell>
          <cell r="X7831">
            <v>44562</v>
          </cell>
          <cell r="AA7831" t="str">
            <v>EMS02Q20000856HWA0011K</v>
          </cell>
          <cell r="AB7831" t="b">
            <v>1</v>
          </cell>
          <cell r="AC7831">
            <v>44867</v>
          </cell>
        </row>
        <row r="7832">
          <cell r="A7832" t="str">
            <v>96600014730807077810000EMS02Q20000856HWA0011K</v>
          </cell>
          <cell r="B7832" t="e">
            <v>#N/A</v>
          </cell>
          <cell r="C7832" t="str">
            <v>9660001473680</v>
          </cell>
          <cell r="D7832" t="str">
            <v>96600014730807077810000</v>
          </cell>
          <cell r="E7832" t="str">
            <v>ONT</v>
          </cell>
          <cell r="F7832" t="str">
            <v>9660001473</v>
          </cell>
          <cell r="G7832" t="str">
            <v>08070778</v>
          </cell>
          <cell r="H7832">
            <v>680</v>
          </cell>
          <cell r="I7832" t="str">
            <v>Chip Multilayer Ceramic Capacitor,50V,0.</v>
          </cell>
          <cell r="J7832">
            <v>10000</v>
          </cell>
          <cell r="K7832">
            <v>8.0000000000000004E-4</v>
          </cell>
          <cell r="L7832">
            <v>8</v>
          </cell>
          <cell r="M7832" t="str">
            <v>451U</v>
          </cell>
          <cell r="N7832">
            <v>44903</v>
          </cell>
          <cell r="O7832" t="str">
            <v>EMS02Q20000856HWA0011K</v>
          </cell>
          <cell r="T7832">
            <v>44936</v>
          </cell>
          <cell r="U7832" t="str">
            <v>AIR</v>
          </cell>
          <cell r="V7832" t="str">
            <v>cancelled</v>
          </cell>
          <cell r="W7832" t="str">
            <v>02312VMP-2</v>
          </cell>
          <cell r="X7832">
            <v>44562</v>
          </cell>
          <cell r="AA7832" t="str">
            <v>EMS02Q20000856HWA0011K</v>
          </cell>
          <cell r="AB7832" t="b">
            <v>1</v>
          </cell>
          <cell r="AC7832">
            <v>44867</v>
          </cell>
        </row>
        <row r="7833">
          <cell r="A7833" t="str">
            <v>96600014730807078610000EMS02Q20000856HWA0011K</v>
          </cell>
          <cell r="B7833" t="e">
            <v>#N/A</v>
          </cell>
          <cell r="C7833" t="str">
            <v>9660001473690</v>
          </cell>
          <cell r="D7833" t="str">
            <v>96600014730807078610000</v>
          </cell>
          <cell r="E7833" t="str">
            <v>ONT</v>
          </cell>
          <cell r="F7833" t="str">
            <v>9660001473</v>
          </cell>
          <cell r="G7833" t="str">
            <v>08070786</v>
          </cell>
          <cell r="H7833">
            <v>690</v>
          </cell>
          <cell r="I7833" t="str">
            <v>SMD Ceramic Capacitor,16V,220nF,+/-10%,X</v>
          </cell>
          <cell r="J7833">
            <v>10000</v>
          </cell>
          <cell r="K7833">
            <v>2.7000000000000001E-3</v>
          </cell>
          <cell r="L7833">
            <v>27</v>
          </cell>
          <cell r="M7833" t="str">
            <v>451U</v>
          </cell>
          <cell r="N7833">
            <v>44903</v>
          </cell>
          <cell r="O7833" t="str">
            <v>EMS02Q20000856HWA0011K</v>
          </cell>
          <cell r="T7833">
            <v>44936</v>
          </cell>
          <cell r="U7833" t="str">
            <v>AIR</v>
          </cell>
          <cell r="V7833" t="str">
            <v>cancelled</v>
          </cell>
          <cell r="W7833" t="str">
            <v>02312VMP-2</v>
          </cell>
          <cell r="X7833">
            <v>44562</v>
          </cell>
          <cell r="AA7833" t="str">
            <v>EMS02Q20000856HWA0011K</v>
          </cell>
          <cell r="AB7833" t="b">
            <v>1</v>
          </cell>
          <cell r="AC7833">
            <v>44867</v>
          </cell>
        </row>
        <row r="7834">
          <cell r="A7834" t="str">
            <v>96600014730807078930000EMS02Q20000856HWA0011K</v>
          </cell>
          <cell r="B7834" t="e">
            <v>#N/A</v>
          </cell>
          <cell r="C7834" t="str">
            <v>9660001473700</v>
          </cell>
          <cell r="D7834" t="str">
            <v>96600014730807078930000</v>
          </cell>
          <cell r="E7834" t="str">
            <v>ONT</v>
          </cell>
          <cell r="F7834" t="str">
            <v>9660001473</v>
          </cell>
          <cell r="G7834" t="str">
            <v>08070789</v>
          </cell>
          <cell r="H7834">
            <v>700</v>
          </cell>
          <cell r="I7834" t="str">
            <v>SMD Capacitance 25V 0.0056nF 0.1pF NPO 0</v>
          </cell>
          <cell r="J7834">
            <v>30000</v>
          </cell>
          <cell r="K7834">
            <v>6.9999999999999999E-4</v>
          </cell>
          <cell r="L7834">
            <v>21</v>
          </cell>
          <cell r="M7834" t="str">
            <v>451U</v>
          </cell>
          <cell r="N7834">
            <v>44903</v>
          </cell>
          <cell r="O7834" t="str">
            <v>EMS02Q20000856HWA0011K</v>
          </cell>
          <cell r="T7834">
            <v>44936</v>
          </cell>
          <cell r="U7834" t="str">
            <v>AIR</v>
          </cell>
          <cell r="V7834" t="str">
            <v>cancelled</v>
          </cell>
          <cell r="W7834" t="str">
            <v>02312VMP-2</v>
          </cell>
          <cell r="X7834">
            <v>44562</v>
          </cell>
          <cell r="AA7834" t="str">
            <v>EMS02Q20000856HWA0011K</v>
          </cell>
          <cell r="AB7834" t="b">
            <v>1</v>
          </cell>
          <cell r="AC7834">
            <v>44867</v>
          </cell>
        </row>
        <row r="7835">
          <cell r="A7835" t="str">
            <v>96600014730807085210000EMS02Q20000856HWA0012K</v>
          </cell>
          <cell r="B7835" t="e">
            <v>#N/A</v>
          </cell>
          <cell r="C7835" t="str">
            <v>9660001473710</v>
          </cell>
          <cell r="D7835" t="str">
            <v>96600014730807085210000</v>
          </cell>
          <cell r="E7835" t="str">
            <v>ONT</v>
          </cell>
          <cell r="F7835" t="str">
            <v>9660001473</v>
          </cell>
          <cell r="G7835" t="str">
            <v>08070852</v>
          </cell>
          <cell r="H7835">
            <v>710</v>
          </cell>
          <cell r="I7835" t="str">
            <v>ChipMultilayerCeramicCapacitor,100V,</v>
          </cell>
          <cell r="J7835">
            <v>10000</v>
          </cell>
          <cell r="K7835">
            <v>9.1000000000000004E-3</v>
          </cell>
          <cell r="L7835">
            <v>91</v>
          </cell>
          <cell r="M7835" t="str">
            <v>451U</v>
          </cell>
          <cell r="N7835">
            <v>44867</v>
          </cell>
          <cell r="O7835" t="str">
            <v>EMS02Q20000856HWA0012K</v>
          </cell>
          <cell r="P7835" t="str">
            <v>BRA2022110950001</v>
          </cell>
          <cell r="Q7835">
            <v>44873</v>
          </cell>
          <cell r="T7835">
            <v>44902</v>
          </cell>
          <cell r="U7835" t="str">
            <v>AIR</v>
          </cell>
          <cell r="V7835" t="str">
            <v>Transit</v>
          </cell>
          <cell r="W7835" t="str">
            <v>02312VMP-2</v>
          </cell>
          <cell r="X7835">
            <v>44562</v>
          </cell>
          <cell r="AA7835" t="str">
            <v>EMS02Q20000856HWA0012K</v>
          </cell>
          <cell r="AB7835" t="b">
            <v>1</v>
          </cell>
          <cell r="AC7835">
            <v>44867</v>
          </cell>
        </row>
        <row r="7836">
          <cell r="A7836" t="str">
            <v>96600014730807152315000EMS02Q20000856HWA0012K</v>
          </cell>
          <cell r="B7836" t="e">
            <v>#N/A</v>
          </cell>
          <cell r="C7836" t="str">
            <v>9660001473720</v>
          </cell>
          <cell r="D7836" t="str">
            <v>96600014730807152315000</v>
          </cell>
          <cell r="E7836" t="str">
            <v>ONT</v>
          </cell>
          <cell r="F7836" t="str">
            <v>9660001473</v>
          </cell>
          <cell r="G7836" t="str">
            <v>08071523</v>
          </cell>
          <cell r="H7836">
            <v>720</v>
          </cell>
          <cell r="I7836" t="str">
            <v>SMD Ceramic Capacitor 25V 0.0002nF 0.05p</v>
          </cell>
          <cell r="J7836">
            <v>15000</v>
          </cell>
          <cell r="K7836">
            <v>3.3E-3</v>
          </cell>
          <cell r="L7836">
            <v>49.5</v>
          </cell>
          <cell r="M7836" t="str">
            <v>451U</v>
          </cell>
          <cell r="N7836">
            <v>44867</v>
          </cell>
          <cell r="O7836" t="str">
            <v>EMS02Q20000856HWA0012K</v>
          </cell>
          <cell r="P7836" t="str">
            <v>BRA2022110950001</v>
          </cell>
          <cell r="Q7836">
            <v>44873</v>
          </cell>
          <cell r="T7836">
            <v>44902</v>
          </cell>
          <cell r="U7836" t="str">
            <v>AIR</v>
          </cell>
          <cell r="V7836" t="str">
            <v>Transit</v>
          </cell>
          <cell r="W7836" t="str">
            <v>02312VMP-2</v>
          </cell>
          <cell r="X7836">
            <v>44562</v>
          </cell>
          <cell r="AA7836" t="str">
            <v>EMS02Q20000856HWA0012K</v>
          </cell>
          <cell r="AB7836" t="b">
            <v>1</v>
          </cell>
          <cell r="AC7836">
            <v>44867</v>
          </cell>
        </row>
        <row r="7837">
          <cell r="A7837" t="str">
            <v>96600014730807152415000EMS02Q20000856HWA0012K</v>
          </cell>
          <cell r="B7837" t="e">
            <v>#N/A</v>
          </cell>
          <cell r="C7837" t="str">
            <v>9660001473730</v>
          </cell>
          <cell r="D7837" t="str">
            <v>96600014730807152415000</v>
          </cell>
          <cell r="E7837" t="str">
            <v>ONT</v>
          </cell>
          <cell r="F7837" t="str">
            <v>9660001473</v>
          </cell>
          <cell r="G7837" t="str">
            <v>08071524</v>
          </cell>
          <cell r="H7837">
            <v>730</v>
          </cell>
          <cell r="I7837" t="str">
            <v>SMD Ceramic Capacitor 25V 0.0003nF +/-0</v>
          </cell>
          <cell r="J7837">
            <v>15000</v>
          </cell>
          <cell r="K7837">
            <v>3.3E-3</v>
          </cell>
          <cell r="L7837">
            <v>49.5</v>
          </cell>
          <cell r="M7837" t="str">
            <v>451U</v>
          </cell>
          <cell r="N7837">
            <v>44867</v>
          </cell>
          <cell r="O7837" t="str">
            <v>EMS02Q20000856HWA0012K</v>
          </cell>
          <cell r="P7837" t="str">
            <v>BRA2022110950001</v>
          </cell>
          <cell r="Q7837">
            <v>44873</v>
          </cell>
          <cell r="T7837">
            <v>44902</v>
          </cell>
          <cell r="U7837" t="str">
            <v>AIR</v>
          </cell>
          <cell r="V7837" t="str">
            <v>Transit</v>
          </cell>
          <cell r="W7837" t="str">
            <v>02312VMP-2</v>
          </cell>
          <cell r="X7837">
            <v>44562</v>
          </cell>
          <cell r="AA7837" t="str">
            <v>EMS02Q20000856HWA0012K</v>
          </cell>
          <cell r="AB7837" t="b">
            <v>1</v>
          </cell>
          <cell r="AC7837">
            <v>44867</v>
          </cell>
        </row>
        <row r="7838">
          <cell r="A7838" t="str">
            <v>96600014730807152530000EMS02Q20000856HWA0012K</v>
          </cell>
          <cell r="B7838" t="e">
            <v>#N/A</v>
          </cell>
          <cell r="C7838" t="str">
            <v>9660001473740</v>
          </cell>
          <cell r="D7838" t="str">
            <v>96600014730807152530000</v>
          </cell>
          <cell r="E7838" t="str">
            <v>ONT</v>
          </cell>
          <cell r="F7838" t="str">
            <v>9660001473</v>
          </cell>
          <cell r="G7838" t="str">
            <v>08071525</v>
          </cell>
          <cell r="H7838">
            <v>740</v>
          </cell>
          <cell r="I7838" t="str">
            <v>SMD Ceramic Capacitor 25V 0.0004nF 0.05p</v>
          </cell>
          <cell r="J7838">
            <v>30000</v>
          </cell>
          <cell r="K7838">
            <v>3.3E-3</v>
          </cell>
          <cell r="L7838">
            <v>99</v>
          </cell>
          <cell r="M7838" t="str">
            <v>451U</v>
          </cell>
          <cell r="N7838">
            <v>44867</v>
          </cell>
          <cell r="O7838" t="str">
            <v>EMS02Q20000856HWA0012K</v>
          </cell>
          <cell r="P7838" t="str">
            <v>BRA2022110950001</v>
          </cell>
          <cell r="Q7838">
            <v>44873</v>
          </cell>
          <cell r="T7838">
            <v>44902</v>
          </cell>
          <cell r="U7838" t="str">
            <v>AIR</v>
          </cell>
          <cell r="V7838" t="str">
            <v>Transit</v>
          </cell>
          <cell r="W7838" t="str">
            <v>02312VMP-2</v>
          </cell>
          <cell r="X7838">
            <v>44562</v>
          </cell>
          <cell r="AA7838" t="str">
            <v>EMS02Q20000856HWA0012K</v>
          </cell>
          <cell r="AB7838" t="b">
            <v>1</v>
          </cell>
          <cell r="AC7838">
            <v>44867</v>
          </cell>
        </row>
        <row r="7839">
          <cell r="A7839" t="str">
            <v>96600014730807153945000EMS02Q20000856HWA0012K</v>
          </cell>
          <cell r="B7839" t="e">
            <v>#N/A</v>
          </cell>
          <cell r="C7839" t="str">
            <v>9660001473750</v>
          </cell>
          <cell r="D7839" t="str">
            <v>96600014730807153945000</v>
          </cell>
          <cell r="E7839" t="str">
            <v>ONT</v>
          </cell>
          <cell r="F7839" t="str">
            <v>9660001473</v>
          </cell>
          <cell r="G7839" t="str">
            <v>08071539</v>
          </cell>
          <cell r="H7839">
            <v>750</v>
          </cell>
          <cell r="I7839" t="str">
            <v>SMD Ceramic Capacitor 25V 0.0024nF 0.1pF</v>
          </cell>
          <cell r="J7839">
            <v>45000</v>
          </cell>
          <cell r="K7839">
            <v>8.9999999999999998E-4</v>
          </cell>
          <cell r="L7839">
            <v>40.5</v>
          </cell>
          <cell r="M7839" t="str">
            <v>451U</v>
          </cell>
          <cell r="N7839">
            <v>44867</v>
          </cell>
          <cell r="O7839" t="str">
            <v>EMS02Q20000856HWA0012K</v>
          </cell>
          <cell r="P7839" t="str">
            <v>BRA2022110950001</v>
          </cell>
          <cell r="Q7839">
            <v>44873</v>
          </cell>
          <cell r="T7839">
            <v>44902</v>
          </cell>
          <cell r="U7839" t="str">
            <v>AIR</v>
          </cell>
          <cell r="V7839" t="str">
            <v>Transit</v>
          </cell>
          <cell r="W7839" t="str">
            <v>02312VMP-2</v>
          </cell>
          <cell r="X7839">
            <v>44562</v>
          </cell>
          <cell r="AA7839" t="str">
            <v>EMS02Q20000856HWA0012K</v>
          </cell>
          <cell r="AB7839" t="b">
            <v>1</v>
          </cell>
          <cell r="AC7839">
            <v>44867</v>
          </cell>
        </row>
        <row r="7840">
          <cell r="A7840" t="str">
            <v>96600014730807156330000EMS02Q20000856HWA0012K</v>
          </cell>
          <cell r="B7840" t="e">
            <v>#N/A</v>
          </cell>
          <cell r="C7840" t="str">
            <v>9660001473760</v>
          </cell>
          <cell r="D7840" t="str">
            <v>96600014730807156330000</v>
          </cell>
          <cell r="E7840" t="str">
            <v>ONT</v>
          </cell>
          <cell r="F7840" t="str">
            <v>9660001473</v>
          </cell>
          <cell r="G7840" t="str">
            <v>08071563</v>
          </cell>
          <cell r="H7840">
            <v>760</v>
          </cell>
          <cell r="I7840" t="str">
            <v>SMD Ceramic Capacitor 25V 0.018nF 2% NPO</v>
          </cell>
          <cell r="J7840">
            <v>30000</v>
          </cell>
          <cell r="K7840">
            <v>1E-3</v>
          </cell>
          <cell r="L7840">
            <v>30</v>
          </cell>
          <cell r="M7840" t="str">
            <v>451U</v>
          </cell>
          <cell r="N7840">
            <v>44867</v>
          </cell>
          <cell r="O7840" t="str">
            <v>EMS02Q20000856HWA0012K</v>
          </cell>
          <cell r="P7840" t="str">
            <v>BRA2022110950001</v>
          </cell>
          <cell r="Q7840">
            <v>44873</v>
          </cell>
          <cell r="T7840">
            <v>44902</v>
          </cell>
          <cell r="U7840" t="str">
            <v>AIR</v>
          </cell>
          <cell r="V7840" t="str">
            <v>Transit</v>
          </cell>
          <cell r="W7840" t="str">
            <v>02312VMP-2</v>
          </cell>
          <cell r="X7840">
            <v>44562</v>
          </cell>
          <cell r="AA7840" t="str">
            <v>EMS02Q20000856HWA0012K</v>
          </cell>
          <cell r="AB7840" t="b">
            <v>1</v>
          </cell>
          <cell r="AC7840">
            <v>44867</v>
          </cell>
        </row>
        <row r="7841">
          <cell r="A7841" t="str">
            <v>96600014730807162980000EMS02Q20000856HWA0012K</v>
          </cell>
          <cell r="B7841" t="e">
            <v>#N/A</v>
          </cell>
          <cell r="C7841" t="str">
            <v>9660001473770</v>
          </cell>
          <cell r="D7841" t="str">
            <v>96600014730807162980000</v>
          </cell>
          <cell r="E7841" t="str">
            <v>ONT</v>
          </cell>
          <cell r="F7841" t="str">
            <v>9660001473</v>
          </cell>
          <cell r="G7841" t="str">
            <v>08071629</v>
          </cell>
          <cell r="H7841">
            <v>770</v>
          </cell>
          <cell r="I7841" t="str">
            <v>SMD Ceramic Capacitor 25V 10000nF +/-20</v>
          </cell>
          <cell r="J7841">
            <v>80000</v>
          </cell>
          <cell r="K7841">
            <v>6.7999999999999996E-3</v>
          </cell>
          <cell r="L7841">
            <v>544</v>
          </cell>
          <cell r="M7841" t="str">
            <v>451U</v>
          </cell>
          <cell r="N7841">
            <v>44867</v>
          </cell>
          <cell r="O7841" t="str">
            <v>EMS02Q20000856HWA0012K</v>
          </cell>
          <cell r="P7841" t="str">
            <v>BRA2022110950001</v>
          </cell>
          <cell r="Q7841">
            <v>44873</v>
          </cell>
          <cell r="T7841">
            <v>44902</v>
          </cell>
          <cell r="U7841" t="str">
            <v>AIR</v>
          </cell>
          <cell r="V7841" t="str">
            <v>Transit</v>
          </cell>
          <cell r="W7841" t="str">
            <v>02312VMP-2</v>
          </cell>
          <cell r="X7841">
            <v>44562</v>
          </cell>
          <cell r="AA7841" t="str">
            <v>EMS02Q20000856HWA0012K</v>
          </cell>
          <cell r="AB7841" t="b">
            <v>1</v>
          </cell>
          <cell r="AC7841">
            <v>44867</v>
          </cell>
        </row>
        <row r="7842">
          <cell r="A7842" t="str">
            <v>966000147308071642360000EMS02Q20000856HWA0012K</v>
          </cell>
          <cell r="B7842" t="e">
            <v>#N/A</v>
          </cell>
          <cell r="C7842" t="str">
            <v>9660001473780</v>
          </cell>
          <cell r="D7842" t="str">
            <v>966000147308071642360000</v>
          </cell>
          <cell r="E7842" t="str">
            <v>ONT</v>
          </cell>
          <cell r="F7842" t="str">
            <v>9660001473</v>
          </cell>
          <cell r="G7842" t="str">
            <v>08071642</v>
          </cell>
          <cell r="H7842">
            <v>780</v>
          </cell>
          <cell r="I7842" t="str">
            <v>SMD Ceramic Capacitor 10V 100nF 10% X5R</v>
          </cell>
          <cell r="J7842">
            <v>360000</v>
          </cell>
          <cell r="K7842">
            <v>4.0000000000000002E-4</v>
          </cell>
          <cell r="L7842">
            <v>144</v>
          </cell>
          <cell r="M7842" t="str">
            <v>451U</v>
          </cell>
          <cell r="N7842">
            <v>44867</v>
          </cell>
          <cell r="O7842" t="str">
            <v>EMS02Q20000856HWA0012K</v>
          </cell>
          <cell r="P7842" t="str">
            <v>BRA2022110950001</v>
          </cell>
          <cell r="Q7842">
            <v>44873</v>
          </cell>
          <cell r="T7842">
            <v>44902</v>
          </cell>
          <cell r="U7842" t="str">
            <v>AIR</v>
          </cell>
          <cell r="V7842" t="str">
            <v>Transit</v>
          </cell>
          <cell r="W7842" t="str">
            <v>02312VMP-2</v>
          </cell>
          <cell r="X7842">
            <v>44562</v>
          </cell>
          <cell r="AA7842" t="str">
            <v>EMS02Q20000856HWA0012K</v>
          </cell>
          <cell r="AB7842" t="b">
            <v>1</v>
          </cell>
          <cell r="AC7842">
            <v>44867</v>
          </cell>
        </row>
        <row r="7843">
          <cell r="A7843" t="str">
            <v>96600014730807165715000EMS02Q20000856HWA0012K</v>
          </cell>
          <cell r="B7843" t="e">
            <v>#N/A</v>
          </cell>
          <cell r="C7843" t="str">
            <v>9660001473790</v>
          </cell>
          <cell r="D7843" t="str">
            <v>96600014730807165715000</v>
          </cell>
          <cell r="E7843" t="str">
            <v>ONT</v>
          </cell>
          <cell r="F7843" t="str">
            <v>9660001473</v>
          </cell>
          <cell r="G7843" t="str">
            <v>08071657</v>
          </cell>
          <cell r="H7843">
            <v>790</v>
          </cell>
          <cell r="I7843" t="str">
            <v>SMD Ceramic Capacitor 25V 0.00075nF +/-0</v>
          </cell>
          <cell r="J7843">
            <v>15000</v>
          </cell>
          <cell r="K7843">
            <v>1.8E-3</v>
          </cell>
          <cell r="L7843">
            <v>27</v>
          </cell>
          <cell r="M7843" t="str">
            <v>451U</v>
          </cell>
          <cell r="N7843">
            <v>44867</v>
          </cell>
          <cell r="O7843" t="str">
            <v>EMS02Q20000856HWA0012K</v>
          </cell>
          <cell r="P7843" t="str">
            <v>BRA2022110950001</v>
          </cell>
          <cell r="Q7843">
            <v>44873</v>
          </cell>
          <cell r="T7843">
            <v>44902</v>
          </cell>
          <cell r="U7843" t="str">
            <v>AIR</v>
          </cell>
          <cell r="V7843" t="str">
            <v>Transit</v>
          </cell>
          <cell r="W7843" t="str">
            <v>02312VMP-2</v>
          </cell>
          <cell r="X7843">
            <v>44562</v>
          </cell>
          <cell r="AA7843" t="str">
            <v>EMS02Q20000856HWA0012K</v>
          </cell>
          <cell r="AB7843" t="b">
            <v>1</v>
          </cell>
          <cell r="AC7843">
            <v>44867</v>
          </cell>
        </row>
        <row r="7844">
          <cell r="A7844" t="str">
            <v>966000147308071723105000EMS02Q20000856HWA0012K</v>
          </cell>
          <cell r="B7844" t="e">
            <v>#N/A</v>
          </cell>
          <cell r="C7844" t="str">
            <v>9660001473800</v>
          </cell>
          <cell r="D7844" t="str">
            <v>966000147308071723105000</v>
          </cell>
          <cell r="E7844" t="str">
            <v>ONT</v>
          </cell>
          <cell r="F7844" t="str">
            <v>9660001473</v>
          </cell>
          <cell r="G7844" t="str">
            <v>08071723</v>
          </cell>
          <cell r="H7844">
            <v>800</v>
          </cell>
          <cell r="I7844" t="str">
            <v>SMD Ceramic Capacitor 10V 10nF 10% X7R 0</v>
          </cell>
          <cell r="J7844">
            <v>105000</v>
          </cell>
          <cell r="K7844">
            <v>2.9999999999999997E-4</v>
          </cell>
          <cell r="L7844">
            <v>31.499999999999996</v>
          </cell>
          <cell r="M7844" t="str">
            <v>451U</v>
          </cell>
          <cell r="N7844">
            <v>44867</v>
          </cell>
          <cell r="O7844" t="str">
            <v>EMS02Q20000856HWA0012K</v>
          </cell>
          <cell r="P7844" t="str">
            <v>BRA2022110950001</v>
          </cell>
          <cell r="Q7844">
            <v>44873</v>
          </cell>
          <cell r="T7844">
            <v>44902</v>
          </cell>
          <cell r="U7844" t="str">
            <v>AIR</v>
          </cell>
          <cell r="V7844" t="str">
            <v>Transit</v>
          </cell>
          <cell r="W7844" t="str">
            <v>02312VMP-2</v>
          </cell>
          <cell r="X7844">
            <v>44562</v>
          </cell>
          <cell r="AA7844" t="str">
            <v>EMS02Q20000856HWA0012K</v>
          </cell>
          <cell r="AB7844" t="b">
            <v>1</v>
          </cell>
          <cell r="AC7844">
            <v>44867</v>
          </cell>
        </row>
        <row r="7845">
          <cell r="A7845" t="str">
            <v>96600014730807175490000EMS02Q20000856HWA0005K</v>
          </cell>
          <cell r="B7845" t="e">
            <v>#N/A</v>
          </cell>
          <cell r="C7845" t="str">
            <v>9660001473810</v>
          </cell>
          <cell r="D7845" t="str">
            <v>96600014730807175490000</v>
          </cell>
          <cell r="E7845" t="str">
            <v>ONT</v>
          </cell>
          <cell r="F7845" t="str">
            <v>9660001473</v>
          </cell>
          <cell r="G7845" t="str">
            <v>08071754</v>
          </cell>
          <cell r="H7845">
            <v>810</v>
          </cell>
          <cell r="I7845" t="str">
            <v>SMD Ceramic Capacitor 6.3V 1000nF 20% X5</v>
          </cell>
          <cell r="J7845">
            <v>90000</v>
          </cell>
          <cell r="K7845">
            <v>6.9999999999999999E-4</v>
          </cell>
          <cell r="L7845">
            <v>63</v>
          </cell>
          <cell r="M7845" t="str">
            <v>451U</v>
          </cell>
          <cell r="N7845">
            <v>44866</v>
          </cell>
          <cell r="O7845" t="str">
            <v>EMS02Q20000856HWA0005K</v>
          </cell>
          <cell r="P7845" t="str">
            <v>BRA2022110850014</v>
          </cell>
          <cell r="Q7845">
            <v>44873</v>
          </cell>
          <cell r="T7845">
            <v>44902</v>
          </cell>
          <cell r="U7845" t="str">
            <v>AIR</v>
          </cell>
          <cell r="V7845" t="str">
            <v>Transit</v>
          </cell>
          <cell r="W7845" t="str">
            <v>02312VMP-2</v>
          </cell>
          <cell r="X7845">
            <v>44562</v>
          </cell>
          <cell r="AA7845" t="str">
            <v>EMS02Q20000856HWA0005K</v>
          </cell>
          <cell r="AB7845" t="b">
            <v>1</v>
          </cell>
          <cell r="AC7845">
            <v>44866</v>
          </cell>
        </row>
        <row r="7846">
          <cell r="A7846" t="str">
            <v>96600014730807188060000EMS02Q20000856HWA0005K</v>
          </cell>
          <cell r="B7846" t="e">
            <v>#N/A</v>
          </cell>
          <cell r="C7846" t="str">
            <v>9660001473820</v>
          </cell>
          <cell r="D7846" t="str">
            <v>96600014730807188060000</v>
          </cell>
          <cell r="E7846" t="str">
            <v>ONT</v>
          </cell>
          <cell r="F7846" t="str">
            <v>9660001473</v>
          </cell>
          <cell r="G7846" t="str">
            <v>08071880</v>
          </cell>
          <cell r="H7846">
            <v>820</v>
          </cell>
          <cell r="I7846" t="str">
            <v>SMD Ceramic Capacitor 25V 0.0005nF 0.05P</v>
          </cell>
          <cell r="J7846">
            <v>60000</v>
          </cell>
          <cell r="K7846">
            <v>2.7000000000000001E-3</v>
          </cell>
          <cell r="L7846">
            <v>162</v>
          </cell>
          <cell r="M7846" t="str">
            <v>451U</v>
          </cell>
          <cell r="N7846">
            <v>44866</v>
          </cell>
          <cell r="O7846" t="str">
            <v>EMS02Q20000856HWA0005K</v>
          </cell>
          <cell r="P7846" t="str">
            <v>BRA2022110850014</v>
          </cell>
          <cell r="Q7846">
            <v>44873</v>
          </cell>
          <cell r="T7846">
            <v>44902</v>
          </cell>
          <cell r="U7846" t="str">
            <v>AIR</v>
          </cell>
          <cell r="V7846" t="str">
            <v>Transit</v>
          </cell>
          <cell r="W7846" t="str">
            <v>02312VMP-2</v>
          </cell>
          <cell r="X7846">
            <v>44562</v>
          </cell>
          <cell r="AA7846" t="str">
            <v>EMS02Q20000856HWA0005K</v>
          </cell>
          <cell r="AB7846" t="b">
            <v>1</v>
          </cell>
          <cell r="AC7846">
            <v>44866</v>
          </cell>
        </row>
        <row r="7847">
          <cell r="A7847" t="str">
            <v>96600014730807205515900EMS02Q20000856HWA0005K</v>
          </cell>
          <cell r="B7847" t="e">
            <v>#N/A</v>
          </cell>
          <cell r="C7847" t="str">
            <v>9660001473830</v>
          </cell>
          <cell r="D7847" t="str">
            <v>96600014730807205515900</v>
          </cell>
          <cell r="E7847" t="str">
            <v>ONT</v>
          </cell>
          <cell r="F7847" t="str">
            <v>9660001473</v>
          </cell>
          <cell r="G7847" t="str">
            <v>08072055</v>
          </cell>
          <cell r="H7847">
            <v>830</v>
          </cell>
          <cell r="I7847" t="str">
            <v>MLCC,100V,1000nF,+/-10,X7S,0805,NULL</v>
          </cell>
          <cell r="J7847">
            <v>15900</v>
          </cell>
          <cell r="K7847">
            <v>1.9400000000000001E-2</v>
          </cell>
          <cell r="L7847">
            <v>308.46000000000004</v>
          </cell>
          <cell r="M7847" t="str">
            <v>451U</v>
          </cell>
          <cell r="N7847">
            <v>44866</v>
          </cell>
          <cell r="O7847" t="str">
            <v>EMS02Q20000856HWA0005K</v>
          </cell>
          <cell r="P7847" t="str">
            <v>BRA2022110850014</v>
          </cell>
          <cell r="Q7847">
            <v>44873</v>
          </cell>
          <cell r="T7847">
            <v>44902</v>
          </cell>
          <cell r="U7847" t="str">
            <v>AIR</v>
          </cell>
          <cell r="V7847" t="str">
            <v>Transit</v>
          </cell>
          <cell r="W7847" t="str">
            <v>02312VMP-2</v>
          </cell>
          <cell r="X7847">
            <v>44562</v>
          </cell>
          <cell r="AA7847" t="str">
            <v>EMS02Q20000856HWA0005K</v>
          </cell>
          <cell r="AB7847" t="b">
            <v>1</v>
          </cell>
          <cell r="AC7847">
            <v>44866</v>
          </cell>
        </row>
        <row r="7848">
          <cell r="A7848" t="str">
            <v>966000147308072325220000EMS02Q20000856HWA0005K</v>
          </cell>
          <cell r="B7848" t="e">
            <v>#N/A</v>
          </cell>
          <cell r="C7848" t="str">
            <v>9660001473840</v>
          </cell>
          <cell r="D7848" t="str">
            <v>966000147308072325220000</v>
          </cell>
          <cell r="E7848" t="str">
            <v>ONT</v>
          </cell>
          <cell r="F7848" t="str">
            <v>9660001473</v>
          </cell>
          <cell r="G7848" t="str">
            <v>08072325</v>
          </cell>
          <cell r="H7848">
            <v>840</v>
          </cell>
          <cell r="I7848" t="str">
            <v>SMD Ceramic Capacitor 50V 0.01nF +/-5%</v>
          </cell>
          <cell r="J7848">
            <v>220000</v>
          </cell>
          <cell r="K7848">
            <v>5.9999999999999995E-4</v>
          </cell>
          <cell r="L7848">
            <v>132</v>
          </cell>
          <cell r="M7848" t="str">
            <v>451U</v>
          </cell>
          <cell r="N7848">
            <v>44866</v>
          </cell>
          <cell r="O7848" t="str">
            <v>EMS02Q20000856HWA0005K</v>
          </cell>
          <cell r="P7848" t="str">
            <v>BRA2022110850014</v>
          </cell>
          <cell r="Q7848">
            <v>44873</v>
          </cell>
          <cell r="T7848">
            <v>44902</v>
          </cell>
          <cell r="U7848" t="str">
            <v>AIR</v>
          </cell>
          <cell r="V7848" t="str">
            <v>Transit</v>
          </cell>
          <cell r="W7848" t="str">
            <v>02312VMP-2</v>
          </cell>
          <cell r="X7848">
            <v>44562</v>
          </cell>
          <cell r="AA7848" t="str">
            <v>EMS02Q20000856HWA0005K</v>
          </cell>
          <cell r="AB7848" t="b">
            <v>1</v>
          </cell>
          <cell r="AC7848">
            <v>44866</v>
          </cell>
        </row>
        <row r="7849">
          <cell r="A7849" t="str">
            <v>96600014730807233060000EMS02Q20000856HWA0005K</v>
          </cell>
          <cell r="B7849" t="e">
            <v>#N/A</v>
          </cell>
          <cell r="C7849" t="str">
            <v>9660001473850</v>
          </cell>
          <cell r="D7849" t="str">
            <v>96600014730807233060000</v>
          </cell>
          <cell r="E7849" t="str">
            <v>ONT</v>
          </cell>
          <cell r="F7849" t="str">
            <v>9660001473</v>
          </cell>
          <cell r="G7849" t="str">
            <v>08072330</v>
          </cell>
          <cell r="H7849">
            <v>850</v>
          </cell>
          <cell r="I7849" t="str">
            <v>SMD Ceramic Capacitor 50V 0.033nF +/-5%</v>
          </cell>
          <cell r="J7849">
            <v>60000</v>
          </cell>
          <cell r="K7849">
            <v>5.9999999999999995E-4</v>
          </cell>
          <cell r="L7849">
            <v>36</v>
          </cell>
          <cell r="M7849" t="str">
            <v>451U</v>
          </cell>
          <cell r="N7849">
            <v>44866</v>
          </cell>
          <cell r="O7849" t="str">
            <v>EMS02Q20000856HWA0005K</v>
          </cell>
          <cell r="P7849" t="str">
            <v>BRA2022110850014</v>
          </cell>
          <cell r="Q7849">
            <v>44873</v>
          </cell>
          <cell r="T7849">
            <v>44902</v>
          </cell>
          <cell r="U7849" t="str">
            <v>AIR</v>
          </cell>
          <cell r="V7849" t="str">
            <v>Transit</v>
          </cell>
          <cell r="W7849" t="str">
            <v>02312VMP-2</v>
          </cell>
          <cell r="X7849">
            <v>44562</v>
          </cell>
          <cell r="AA7849" t="str">
            <v>EMS02Q20000856HWA0005K</v>
          </cell>
          <cell r="AB7849" t="b">
            <v>1</v>
          </cell>
          <cell r="AC7849">
            <v>44866</v>
          </cell>
        </row>
        <row r="7850">
          <cell r="A7850" t="str">
            <v>96600014730807233110000EMS02Q20000856HWA0005K</v>
          </cell>
          <cell r="B7850" t="e">
            <v>#N/A</v>
          </cell>
          <cell r="C7850" t="str">
            <v>9660001473860</v>
          </cell>
          <cell r="D7850" t="str">
            <v>96600014730807233110000</v>
          </cell>
          <cell r="E7850" t="str">
            <v>ONT</v>
          </cell>
          <cell r="F7850" t="str">
            <v>9660001473</v>
          </cell>
          <cell r="G7850" t="str">
            <v>08072331</v>
          </cell>
          <cell r="H7850">
            <v>860</v>
          </cell>
          <cell r="I7850" t="str">
            <v>SMD Ceramic Capacitor 50V 2.2nF +/-10%</v>
          </cell>
          <cell r="J7850">
            <v>10000</v>
          </cell>
          <cell r="K7850">
            <v>5.9999999999999995E-4</v>
          </cell>
          <cell r="L7850">
            <v>5.9999999999999991</v>
          </cell>
          <cell r="M7850" t="str">
            <v>451U</v>
          </cell>
          <cell r="N7850">
            <v>44866</v>
          </cell>
          <cell r="O7850" t="str">
            <v>EMS02Q20000856HWA0005K</v>
          </cell>
          <cell r="P7850" t="str">
            <v>BRA2022110850014</v>
          </cell>
          <cell r="Q7850">
            <v>44873</v>
          </cell>
          <cell r="T7850">
            <v>44902</v>
          </cell>
          <cell r="U7850" t="str">
            <v>AIR</v>
          </cell>
          <cell r="V7850" t="str">
            <v>Transit</v>
          </cell>
          <cell r="W7850" t="str">
            <v>02312VMP-2</v>
          </cell>
          <cell r="X7850">
            <v>44562</v>
          </cell>
          <cell r="AA7850" t="str">
            <v>EMS02Q20000856HWA0005K</v>
          </cell>
          <cell r="AB7850" t="b">
            <v>1</v>
          </cell>
          <cell r="AC7850">
            <v>44866</v>
          </cell>
        </row>
        <row r="7851">
          <cell r="A7851" t="str">
            <v>966000147308072337350000EMS02Q20000856HWA0005K</v>
          </cell>
          <cell r="B7851" t="e">
            <v>#N/A</v>
          </cell>
          <cell r="C7851" t="str">
            <v>9660001473870</v>
          </cell>
          <cell r="D7851" t="str">
            <v>966000147308072337350000</v>
          </cell>
          <cell r="E7851" t="str">
            <v>ONT</v>
          </cell>
          <cell r="F7851" t="str">
            <v>9660001473</v>
          </cell>
          <cell r="G7851" t="str">
            <v>08072337</v>
          </cell>
          <cell r="H7851">
            <v>870</v>
          </cell>
          <cell r="I7851" t="str">
            <v>SMD Ceramic Capacitor 16V 100nF +/-10%</v>
          </cell>
          <cell r="J7851">
            <v>350000</v>
          </cell>
          <cell r="K7851">
            <v>6.9999999999999999E-4</v>
          </cell>
          <cell r="L7851">
            <v>245</v>
          </cell>
          <cell r="M7851" t="str">
            <v>451U</v>
          </cell>
          <cell r="N7851">
            <v>44866</v>
          </cell>
          <cell r="O7851" t="str">
            <v>EMS02Q20000856HWA0005K</v>
          </cell>
          <cell r="P7851" t="str">
            <v>BRA2022110850014</v>
          </cell>
          <cell r="Q7851">
            <v>44873</v>
          </cell>
          <cell r="T7851">
            <v>44902</v>
          </cell>
          <cell r="U7851" t="str">
            <v>AIR</v>
          </cell>
          <cell r="V7851" t="str">
            <v>Transit</v>
          </cell>
          <cell r="W7851" t="str">
            <v>02312VMP-2</v>
          </cell>
          <cell r="X7851">
            <v>44562</v>
          </cell>
          <cell r="AA7851" t="str">
            <v>EMS02Q20000856HWA0005K</v>
          </cell>
          <cell r="AB7851" t="b">
            <v>1</v>
          </cell>
          <cell r="AC7851">
            <v>44866</v>
          </cell>
        </row>
        <row r="7852">
          <cell r="A7852" t="str">
            <v>966000147308072338172000EMS02Q20000856HWA0005K</v>
          </cell>
          <cell r="B7852" t="e">
            <v>#N/A</v>
          </cell>
          <cell r="C7852" t="str">
            <v>9660001473880</v>
          </cell>
          <cell r="D7852" t="str">
            <v>966000147308072338172000</v>
          </cell>
          <cell r="E7852" t="str">
            <v>ONT</v>
          </cell>
          <cell r="F7852" t="str">
            <v>9660001473</v>
          </cell>
          <cell r="G7852" t="str">
            <v>08072338</v>
          </cell>
          <cell r="H7852">
            <v>880</v>
          </cell>
          <cell r="I7852" t="str">
            <v>SMD Ceramic Capacitor 50V 100nF +/-10%</v>
          </cell>
          <cell r="J7852">
            <v>172000</v>
          </cell>
          <cell r="K7852">
            <v>2E-3</v>
          </cell>
          <cell r="L7852">
            <v>344</v>
          </cell>
          <cell r="M7852" t="str">
            <v>451U</v>
          </cell>
          <cell r="N7852">
            <v>44866</v>
          </cell>
          <cell r="O7852" t="str">
            <v>EMS02Q20000856HWA0005K</v>
          </cell>
          <cell r="P7852" t="str">
            <v>BRA2022110850014</v>
          </cell>
          <cell r="Q7852">
            <v>44873</v>
          </cell>
          <cell r="T7852">
            <v>44902</v>
          </cell>
          <cell r="U7852" t="str">
            <v>AIR</v>
          </cell>
          <cell r="V7852" t="str">
            <v>Transit</v>
          </cell>
          <cell r="W7852" t="str">
            <v>02312VMP-2</v>
          </cell>
          <cell r="X7852">
            <v>44562</v>
          </cell>
          <cell r="AA7852" t="str">
            <v>EMS02Q20000856HWA0005K</v>
          </cell>
          <cell r="AB7852" t="b">
            <v>1</v>
          </cell>
          <cell r="AC7852">
            <v>44866</v>
          </cell>
        </row>
        <row r="7853">
          <cell r="A7853" t="str">
            <v>96600014730807233940000EMS02Q20000856HWA0005K</v>
          </cell>
          <cell r="B7853" t="e">
            <v>#N/A</v>
          </cell>
          <cell r="C7853" t="str">
            <v>9660001473890</v>
          </cell>
          <cell r="D7853" t="str">
            <v>96600014730807233940000</v>
          </cell>
          <cell r="E7853" t="str">
            <v>ONT</v>
          </cell>
          <cell r="F7853" t="str">
            <v>9660001473</v>
          </cell>
          <cell r="G7853" t="str">
            <v>08072339</v>
          </cell>
          <cell r="H7853">
            <v>890</v>
          </cell>
          <cell r="I7853" t="str">
            <v>SMD CeramicCapacitor 6.3V 10000nF +/-2</v>
          </cell>
          <cell r="J7853">
            <v>40000</v>
          </cell>
          <cell r="K7853">
            <v>4.1999999999999997E-3</v>
          </cell>
          <cell r="L7853">
            <v>168</v>
          </cell>
          <cell r="M7853" t="str">
            <v>451U</v>
          </cell>
          <cell r="N7853">
            <v>44866</v>
          </cell>
          <cell r="O7853" t="str">
            <v>EMS02Q20000856HWA0005K</v>
          </cell>
          <cell r="P7853" t="str">
            <v>BRA2022110850014</v>
          </cell>
          <cell r="Q7853">
            <v>44873</v>
          </cell>
          <cell r="T7853">
            <v>44902</v>
          </cell>
          <cell r="U7853" t="str">
            <v>AIR</v>
          </cell>
          <cell r="V7853" t="str">
            <v>Transit</v>
          </cell>
          <cell r="W7853" t="str">
            <v>02312VMP-2</v>
          </cell>
          <cell r="X7853">
            <v>44562</v>
          </cell>
          <cell r="AA7853" t="str">
            <v>EMS02Q20000856HWA0005K</v>
          </cell>
          <cell r="AB7853" t="b">
            <v>1</v>
          </cell>
          <cell r="AC7853">
            <v>44866</v>
          </cell>
        </row>
        <row r="7854">
          <cell r="A7854" t="str">
            <v>96600014730807234050000EMS02Q20000856HWA0005K</v>
          </cell>
          <cell r="B7854" t="e">
            <v>#N/A</v>
          </cell>
          <cell r="C7854" t="str">
            <v>9660001473900</v>
          </cell>
          <cell r="D7854" t="str">
            <v>96600014730807234050000</v>
          </cell>
          <cell r="E7854" t="str">
            <v>ONT</v>
          </cell>
          <cell r="F7854" t="str">
            <v>9660001473</v>
          </cell>
          <cell r="G7854" t="str">
            <v>08072340</v>
          </cell>
          <cell r="H7854">
            <v>900</v>
          </cell>
          <cell r="I7854" t="str">
            <v>SMD Ceramic Capacitor 6.3V 2200nF +/-20</v>
          </cell>
          <cell r="J7854">
            <v>50000</v>
          </cell>
          <cell r="K7854">
            <v>1.4E-3</v>
          </cell>
          <cell r="L7854">
            <v>70</v>
          </cell>
          <cell r="M7854" t="str">
            <v>451U</v>
          </cell>
          <cell r="N7854">
            <v>44866</v>
          </cell>
          <cell r="O7854" t="str">
            <v>EMS02Q20000856HWA0005K</v>
          </cell>
          <cell r="P7854" t="str">
            <v>BRA2022110850014</v>
          </cell>
          <cell r="Q7854">
            <v>44873</v>
          </cell>
          <cell r="T7854">
            <v>44902</v>
          </cell>
          <cell r="U7854" t="str">
            <v>AIR</v>
          </cell>
          <cell r="V7854" t="str">
            <v>Transit</v>
          </cell>
          <cell r="W7854" t="str">
            <v>02312VMP-2</v>
          </cell>
          <cell r="X7854">
            <v>44562</v>
          </cell>
          <cell r="AA7854" t="str">
            <v>EMS02Q20000856HWA0005K</v>
          </cell>
          <cell r="AB7854" t="b">
            <v>1</v>
          </cell>
          <cell r="AC7854">
            <v>44866</v>
          </cell>
        </row>
        <row r="7855">
          <cell r="A7855" t="str">
            <v>96600014730807234157000EMS02Q20000856HWA0001K</v>
          </cell>
          <cell r="B7855" t="e">
            <v>#N/A</v>
          </cell>
          <cell r="C7855" t="str">
            <v>9660001473910</v>
          </cell>
          <cell r="D7855" t="str">
            <v>96600014730807234157000</v>
          </cell>
          <cell r="E7855" t="str">
            <v>ONT</v>
          </cell>
          <cell r="F7855" t="str">
            <v>9660001473</v>
          </cell>
          <cell r="G7855" t="str">
            <v>08072341</v>
          </cell>
          <cell r="H7855">
            <v>910</v>
          </cell>
          <cell r="I7855" t="str">
            <v>SMD Ceramic Capacitor 100V 100nF 10% X7R</v>
          </cell>
          <cell r="J7855">
            <v>57000</v>
          </cell>
          <cell r="K7855">
            <v>2.5000000000000001E-3</v>
          </cell>
          <cell r="L7855">
            <v>142.5</v>
          </cell>
          <cell r="M7855" t="str">
            <v>451U</v>
          </cell>
          <cell r="N7855">
            <v>44866</v>
          </cell>
          <cell r="O7855" t="str">
            <v>EMS02Q20000856HWA0001K</v>
          </cell>
          <cell r="P7855" t="str">
            <v>BRA2022110850014</v>
          </cell>
          <cell r="Q7855">
            <v>44873</v>
          </cell>
          <cell r="T7855">
            <v>44902</v>
          </cell>
          <cell r="U7855" t="str">
            <v>AIR</v>
          </cell>
          <cell r="V7855" t="str">
            <v>Transit</v>
          </cell>
          <cell r="W7855" t="str">
            <v>02312VMP-2</v>
          </cell>
          <cell r="X7855">
            <v>44562</v>
          </cell>
          <cell r="AA7855" t="str">
            <v>EMS02Q20000856HWA0001K</v>
          </cell>
          <cell r="AB7855" t="b">
            <v>1</v>
          </cell>
          <cell r="AC7855">
            <v>44866</v>
          </cell>
        </row>
        <row r="7856">
          <cell r="A7856" t="str">
            <v>966000147308072342120000EMS02Q20000856HWA0001K</v>
          </cell>
          <cell r="B7856" t="e">
            <v>#N/A</v>
          </cell>
          <cell r="C7856" t="str">
            <v>9660001473920</v>
          </cell>
          <cell r="D7856" t="str">
            <v>966000147308072342120000</v>
          </cell>
          <cell r="E7856" t="str">
            <v>ONT</v>
          </cell>
          <cell r="F7856" t="str">
            <v>9660001473</v>
          </cell>
          <cell r="G7856" t="str">
            <v>08072342</v>
          </cell>
          <cell r="H7856">
            <v>920</v>
          </cell>
          <cell r="I7856" t="str">
            <v>SMD Ceramic Capacitor 25V 0.1nF +/-5%</v>
          </cell>
          <cell r="J7856">
            <v>120000</v>
          </cell>
          <cell r="K7856">
            <v>4.0000000000000002E-4</v>
          </cell>
          <cell r="L7856">
            <v>48</v>
          </cell>
          <cell r="M7856" t="str">
            <v>451U</v>
          </cell>
          <cell r="N7856">
            <v>44866</v>
          </cell>
          <cell r="O7856" t="str">
            <v>EMS02Q20000856HWA0001K</v>
          </cell>
          <cell r="P7856" t="str">
            <v>BRA2022110850014</v>
          </cell>
          <cell r="Q7856">
            <v>44873</v>
          </cell>
          <cell r="T7856">
            <v>44902</v>
          </cell>
          <cell r="U7856" t="str">
            <v>AIR</v>
          </cell>
          <cell r="V7856" t="str">
            <v>Transit</v>
          </cell>
          <cell r="W7856" t="str">
            <v>02312VMP-2</v>
          </cell>
          <cell r="X7856">
            <v>44562</v>
          </cell>
          <cell r="AA7856" t="str">
            <v>EMS02Q20000856HWA0001K</v>
          </cell>
          <cell r="AB7856" t="b">
            <v>1</v>
          </cell>
          <cell r="AC7856">
            <v>44866</v>
          </cell>
        </row>
        <row r="7857">
          <cell r="A7857" t="str">
            <v>966000147308072343210000EMS02Q20000856HWA0001K</v>
          </cell>
          <cell r="B7857" t="e">
            <v>#N/A</v>
          </cell>
          <cell r="C7857" t="str">
            <v>9660001473930</v>
          </cell>
          <cell r="D7857" t="str">
            <v>966000147308072343210000</v>
          </cell>
          <cell r="E7857" t="str">
            <v>ONT</v>
          </cell>
          <cell r="F7857" t="str">
            <v>9660001473</v>
          </cell>
          <cell r="G7857" t="str">
            <v>08072343</v>
          </cell>
          <cell r="H7857">
            <v>930</v>
          </cell>
          <cell r="I7857" t="str">
            <v>SMD ceramicCapacitor 6.3V 100nF +/-10%</v>
          </cell>
          <cell r="J7857">
            <v>210000</v>
          </cell>
          <cell r="K7857">
            <v>4.0000000000000002E-4</v>
          </cell>
          <cell r="L7857">
            <v>84</v>
          </cell>
          <cell r="M7857" t="str">
            <v>451U</v>
          </cell>
          <cell r="N7857">
            <v>44866</v>
          </cell>
          <cell r="O7857" t="str">
            <v>EMS02Q20000856HWA0001K</v>
          </cell>
          <cell r="P7857" t="str">
            <v>BRA2022110850014</v>
          </cell>
          <cell r="Q7857">
            <v>44873</v>
          </cell>
          <cell r="T7857">
            <v>44902</v>
          </cell>
          <cell r="U7857" t="str">
            <v>AIR</v>
          </cell>
          <cell r="V7857" t="str">
            <v>Transit</v>
          </cell>
          <cell r="W7857" t="str">
            <v>02312VMP-2</v>
          </cell>
          <cell r="X7857">
            <v>44562</v>
          </cell>
          <cell r="AA7857" t="str">
            <v>EMS02Q20000856HWA0001K</v>
          </cell>
          <cell r="AB7857" t="b">
            <v>1</v>
          </cell>
          <cell r="AC7857">
            <v>44866</v>
          </cell>
        </row>
        <row r="7858">
          <cell r="A7858" t="str">
            <v>96600014730807234515000EMS02Q20000856HWA0001K</v>
          </cell>
          <cell r="B7858" t="e">
            <v>#N/A</v>
          </cell>
          <cell r="C7858" t="str">
            <v>9660001473940</v>
          </cell>
          <cell r="D7858" t="str">
            <v>96600014730807234515000</v>
          </cell>
          <cell r="E7858" t="str">
            <v>ONT</v>
          </cell>
          <cell r="F7858" t="str">
            <v>9660001473</v>
          </cell>
          <cell r="G7858" t="str">
            <v>08072345</v>
          </cell>
          <cell r="H7858">
            <v>940</v>
          </cell>
          <cell r="I7858" t="str">
            <v>SMD Ceramic Capacitor 6.3V 220nF +/-20%</v>
          </cell>
          <cell r="J7858">
            <v>15000</v>
          </cell>
          <cell r="K7858">
            <v>8.0000000000000004E-4</v>
          </cell>
          <cell r="L7858">
            <v>12</v>
          </cell>
          <cell r="M7858" t="str">
            <v>451U</v>
          </cell>
          <cell r="N7858">
            <v>44866</v>
          </cell>
          <cell r="O7858" t="str">
            <v>EMS02Q20000856HWA0001K</v>
          </cell>
          <cell r="P7858" t="str">
            <v>BRA2022110850014</v>
          </cell>
          <cell r="Q7858">
            <v>44873</v>
          </cell>
          <cell r="T7858">
            <v>44902</v>
          </cell>
          <cell r="U7858" t="str">
            <v>AIR</v>
          </cell>
          <cell r="V7858" t="str">
            <v>Transit</v>
          </cell>
          <cell r="W7858" t="str">
            <v>02312VMP-2</v>
          </cell>
          <cell r="X7858">
            <v>44562</v>
          </cell>
          <cell r="AA7858" t="str">
            <v>EMS02Q20000856HWA0001K</v>
          </cell>
          <cell r="AB7858" t="b">
            <v>1</v>
          </cell>
          <cell r="AC7858">
            <v>44866</v>
          </cell>
        </row>
        <row r="7859">
          <cell r="A7859" t="str">
            <v>966000147308072346170000EMS02Q20000856HWA0001K</v>
          </cell>
          <cell r="B7859" t="e">
            <v>#N/A</v>
          </cell>
          <cell r="C7859" t="str">
            <v>9660001473950</v>
          </cell>
          <cell r="D7859" t="str">
            <v>966000147308072346170000</v>
          </cell>
          <cell r="E7859" t="str">
            <v>ONT</v>
          </cell>
          <cell r="F7859" t="str">
            <v>9660001473</v>
          </cell>
          <cell r="G7859" t="str">
            <v>08072346</v>
          </cell>
          <cell r="H7859">
            <v>950</v>
          </cell>
          <cell r="I7859" t="str">
            <v>SMD Ceramic Capacitor 6.3V 4700nF +/-20</v>
          </cell>
          <cell r="J7859">
            <v>170000</v>
          </cell>
          <cell r="K7859">
            <v>2E-3</v>
          </cell>
          <cell r="L7859">
            <v>340</v>
          </cell>
          <cell r="M7859" t="str">
            <v>451U</v>
          </cell>
          <cell r="N7859">
            <v>44866</v>
          </cell>
          <cell r="O7859" t="str">
            <v>EMS02Q20000856HWA0001K</v>
          </cell>
          <cell r="P7859" t="str">
            <v>BRA2022110850014</v>
          </cell>
          <cell r="Q7859">
            <v>44873</v>
          </cell>
          <cell r="T7859">
            <v>44902</v>
          </cell>
          <cell r="U7859" t="str">
            <v>AIR</v>
          </cell>
          <cell r="V7859" t="str">
            <v>Transit</v>
          </cell>
          <cell r="W7859" t="str">
            <v>02312VMP-2</v>
          </cell>
          <cell r="X7859">
            <v>44562</v>
          </cell>
          <cell r="AA7859" t="str">
            <v>EMS02Q20000856HWA0001K</v>
          </cell>
          <cell r="AB7859" t="b">
            <v>1</v>
          </cell>
          <cell r="AC7859">
            <v>44866</v>
          </cell>
        </row>
        <row r="7860">
          <cell r="A7860" t="str">
            <v>966000147308072354290000EMS02Q20000856HWA0001K</v>
          </cell>
          <cell r="B7860" t="e">
            <v>#N/A</v>
          </cell>
          <cell r="C7860" t="str">
            <v>9660001473960</v>
          </cell>
          <cell r="D7860" t="str">
            <v>966000147308072354290000</v>
          </cell>
          <cell r="E7860" t="str">
            <v>ONT</v>
          </cell>
          <cell r="F7860" t="str">
            <v>9660001473</v>
          </cell>
          <cell r="G7860" t="str">
            <v>08072354</v>
          </cell>
          <cell r="H7860">
            <v>960</v>
          </cell>
          <cell r="I7860" t="str">
            <v>SMD Ceramic Capacitor 6.3V 22000nF 20% X</v>
          </cell>
          <cell r="J7860">
            <v>290000</v>
          </cell>
          <cell r="K7860">
            <v>5.3E-3</v>
          </cell>
          <cell r="L7860">
            <v>1537</v>
          </cell>
          <cell r="M7860" t="str">
            <v>451U</v>
          </cell>
          <cell r="N7860">
            <v>44866</v>
          </cell>
          <cell r="O7860" t="str">
            <v>EMS02Q20000856HWA0001K</v>
          </cell>
          <cell r="P7860" t="str">
            <v>BRA2022110850014</v>
          </cell>
          <cell r="Q7860">
            <v>44873</v>
          </cell>
          <cell r="T7860">
            <v>44902</v>
          </cell>
          <cell r="U7860" t="str">
            <v>AIR</v>
          </cell>
          <cell r="V7860" t="str">
            <v>Transit</v>
          </cell>
          <cell r="W7860" t="str">
            <v>02312VMP-2</v>
          </cell>
          <cell r="X7860">
            <v>44562</v>
          </cell>
          <cell r="AA7860" t="str">
            <v>EMS02Q20000856HWA0001K</v>
          </cell>
          <cell r="AB7860" t="b">
            <v>1</v>
          </cell>
          <cell r="AC7860">
            <v>44866</v>
          </cell>
        </row>
        <row r="7861">
          <cell r="A7861" t="str">
            <v>966000147308072362300000EMS02Q20000856HWA0001K</v>
          </cell>
          <cell r="B7861" t="e">
            <v>#N/A</v>
          </cell>
          <cell r="C7861" t="str">
            <v>9660001473970</v>
          </cell>
          <cell r="D7861" t="str">
            <v>966000147308072362300000</v>
          </cell>
          <cell r="E7861" t="str">
            <v>ONT</v>
          </cell>
          <cell r="F7861" t="str">
            <v>9660001473</v>
          </cell>
          <cell r="G7861" t="str">
            <v>08072362</v>
          </cell>
          <cell r="H7861">
            <v>970</v>
          </cell>
          <cell r="I7861" t="str">
            <v>SMD Ceramic Capacitor 25V 0.01nF +/-5%</v>
          </cell>
          <cell r="J7861">
            <v>300000</v>
          </cell>
          <cell r="K7861">
            <v>4.0000000000000002E-4</v>
          </cell>
          <cell r="L7861">
            <v>120</v>
          </cell>
          <cell r="M7861" t="str">
            <v>451U</v>
          </cell>
          <cell r="N7861">
            <v>44866</v>
          </cell>
          <cell r="O7861" t="str">
            <v>EMS02Q20000856HWA0001K</v>
          </cell>
          <cell r="P7861" t="str">
            <v>BRA2022110850014</v>
          </cell>
          <cell r="Q7861">
            <v>44873</v>
          </cell>
          <cell r="T7861">
            <v>44902</v>
          </cell>
          <cell r="U7861" t="str">
            <v>AIR</v>
          </cell>
          <cell r="V7861" t="str">
            <v>Transit</v>
          </cell>
          <cell r="W7861" t="str">
            <v>02312VMP-2</v>
          </cell>
          <cell r="X7861">
            <v>44562</v>
          </cell>
          <cell r="AA7861" t="str">
            <v>EMS02Q20000856HWA0001K</v>
          </cell>
          <cell r="AB7861" t="b">
            <v>1</v>
          </cell>
          <cell r="AC7861">
            <v>44866</v>
          </cell>
        </row>
        <row r="7862">
          <cell r="A7862" t="str">
            <v>9660001473100110908000EMS02Q20000856HWA0001K</v>
          </cell>
          <cell r="B7862" t="e">
            <v>#N/A</v>
          </cell>
          <cell r="C7862" t="str">
            <v>9660001473980</v>
          </cell>
          <cell r="D7862" t="str">
            <v>9660001473100110908000</v>
          </cell>
          <cell r="E7862" t="str">
            <v>ONT</v>
          </cell>
          <cell r="F7862" t="str">
            <v>9660001473</v>
          </cell>
          <cell r="G7862" t="str">
            <v>10011090</v>
          </cell>
          <cell r="H7862">
            <v>980</v>
          </cell>
          <cell r="I7862" t="str">
            <v>High Frequency Inductor 47uH +/-10% 2.3A</v>
          </cell>
          <cell r="J7862">
            <v>8000</v>
          </cell>
          <cell r="K7862">
            <v>8.1199999999999994E-2</v>
          </cell>
          <cell r="L7862">
            <v>649.59999999999991</v>
          </cell>
          <cell r="M7862" t="str">
            <v>451U</v>
          </cell>
          <cell r="N7862">
            <v>44866</v>
          </cell>
          <cell r="O7862" t="str">
            <v>EMS02Q20000856HWA0001K</v>
          </cell>
          <cell r="P7862" t="str">
            <v>BRA2022110850014</v>
          </cell>
          <cell r="Q7862">
            <v>44873</v>
          </cell>
          <cell r="T7862">
            <v>44902</v>
          </cell>
          <cell r="U7862" t="str">
            <v>AIR</v>
          </cell>
          <cell r="V7862" t="str">
            <v>Transit</v>
          </cell>
          <cell r="W7862" t="str">
            <v>02312VMP-2</v>
          </cell>
          <cell r="X7862">
            <v>44562</v>
          </cell>
          <cell r="AA7862" t="str">
            <v>EMS02Q20000856HWA0001K</v>
          </cell>
          <cell r="AB7862" t="b">
            <v>1</v>
          </cell>
          <cell r="AC7862">
            <v>44866</v>
          </cell>
        </row>
        <row r="7863">
          <cell r="A7863" t="str">
            <v>96600014731003111810000EMS02Q20000856HWA0001K</v>
          </cell>
          <cell r="B7863" t="e">
            <v>#N/A</v>
          </cell>
          <cell r="C7863" t="str">
            <v>9660001473990</v>
          </cell>
          <cell r="D7863" t="str">
            <v>96600014731003111810000</v>
          </cell>
          <cell r="E7863" t="str">
            <v>ONT</v>
          </cell>
          <cell r="F7863" t="str">
            <v>9660001473</v>
          </cell>
          <cell r="G7863" t="str">
            <v>10031118</v>
          </cell>
          <cell r="H7863">
            <v>990</v>
          </cell>
          <cell r="I7863" t="str">
            <v>ChipInductor,6.8nH+/-5,0.32ohm,300mA,0</v>
          </cell>
          <cell r="J7863">
            <v>10000</v>
          </cell>
          <cell r="K7863">
            <v>1.6000000000000001E-3</v>
          </cell>
          <cell r="L7863">
            <v>16</v>
          </cell>
          <cell r="M7863" t="str">
            <v>451U</v>
          </cell>
          <cell r="N7863">
            <v>44866</v>
          </cell>
          <cell r="O7863" t="str">
            <v>EMS02Q20000856HWA0001K</v>
          </cell>
          <cell r="P7863" t="str">
            <v>BRA2022110850014</v>
          </cell>
          <cell r="Q7863">
            <v>44873</v>
          </cell>
          <cell r="T7863">
            <v>44902</v>
          </cell>
          <cell r="U7863" t="str">
            <v>AIR</v>
          </cell>
          <cell r="V7863" t="str">
            <v>Transit</v>
          </cell>
          <cell r="W7863" t="str">
            <v>02312VMP-2</v>
          </cell>
          <cell r="X7863">
            <v>44562</v>
          </cell>
          <cell r="AA7863" t="str">
            <v>EMS02Q20000856HWA0001K</v>
          </cell>
          <cell r="AB7863" t="b">
            <v>1</v>
          </cell>
          <cell r="AC7863">
            <v>44866</v>
          </cell>
        </row>
        <row r="7864">
          <cell r="A7864" t="str">
            <v>966000147310031118-0016000EMS02Q20000856HWA0001K</v>
          </cell>
          <cell r="B7864" t="e">
            <v>#N/A</v>
          </cell>
          <cell r="C7864" t="str">
            <v>96600014731000</v>
          </cell>
          <cell r="D7864" t="str">
            <v>966000147310031118-0016000</v>
          </cell>
          <cell r="E7864" t="str">
            <v>ONT</v>
          </cell>
          <cell r="F7864" t="str">
            <v>9660001473</v>
          </cell>
          <cell r="G7864" t="str">
            <v>10031118-001</v>
          </cell>
          <cell r="H7864">
            <v>1000</v>
          </cell>
          <cell r="I7864" t="str">
            <v>SMTInductor,0.0068uH,5%,0.32ohm,1.05*0"</v>
          </cell>
          <cell r="J7864">
            <v>6000</v>
          </cell>
          <cell r="K7864">
            <v>1.6999999999999999E-3</v>
          </cell>
          <cell r="L7864">
            <v>10.199999999999999</v>
          </cell>
          <cell r="M7864" t="str">
            <v>451U</v>
          </cell>
          <cell r="N7864">
            <v>44866</v>
          </cell>
          <cell r="O7864" t="str">
            <v>EMS02Q20000856HWA0001K</v>
          </cell>
          <cell r="P7864" t="str">
            <v>BRA2022110850014</v>
          </cell>
          <cell r="Q7864">
            <v>44873</v>
          </cell>
          <cell r="T7864">
            <v>44902</v>
          </cell>
          <cell r="U7864" t="str">
            <v>AIR</v>
          </cell>
          <cell r="V7864" t="str">
            <v>Transit</v>
          </cell>
          <cell r="W7864" t="str">
            <v>02312VMP-2</v>
          </cell>
          <cell r="X7864">
            <v>44562</v>
          </cell>
          <cell r="AA7864" t="str">
            <v>EMS02Q20000856HWA0001K</v>
          </cell>
          <cell r="AB7864" t="b">
            <v>1</v>
          </cell>
          <cell r="AC7864">
            <v>44866</v>
          </cell>
        </row>
        <row r="7865">
          <cell r="A7865" t="str">
            <v>9660001473100700128000EMS02Q20000856HWA0009K</v>
          </cell>
          <cell r="B7865" t="e">
            <v>#N/A</v>
          </cell>
          <cell r="C7865" t="str">
            <v>96600014731010</v>
          </cell>
          <cell r="D7865" t="str">
            <v>9660001473100700128000</v>
          </cell>
          <cell r="E7865" t="str">
            <v>ONT</v>
          </cell>
          <cell r="F7865" t="str">
            <v>9660001473</v>
          </cell>
          <cell r="G7865" t="str">
            <v>10070012</v>
          </cell>
          <cell r="H7865">
            <v>1010</v>
          </cell>
          <cell r="I7865" t="str">
            <v>EMIchip,220ohm,0.05ohm,2A,0805</v>
          </cell>
          <cell r="J7865">
            <v>8000</v>
          </cell>
          <cell r="K7865">
            <v>3.8E-3</v>
          </cell>
          <cell r="L7865">
            <v>30.4</v>
          </cell>
          <cell r="M7865" t="str">
            <v>451U</v>
          </cell>
          <cell r="N7865">
            <v>44914</v>
          </cell>
          <cell r="O7865" t="str">
            <v>EMS02Q20000856HWA0009K</v>
          </cell>
          <cell r="P7865" t="str">
            <v>BRA2022121750005</v>
          </cell>
          <cell r="Q7865">
            <v>44912</v>
          </cell>
          <cell r="T7865">
            <v>44947</v>
          </cell>
          <cell r="U7865" t="str">
            <v>AIR</v>
          </cell>
          <cell r="V7865" t="str">
            <v>Transit</v>
          </cell>
          <cell r="W7865" t="str">
            <v>02312VMP-2</v>
          </cell>
          <cell r="X7865">
            <v>44562</v>
          </cell>
          <cell r="AA7865" t="str">
            <v>EMS02Q20000856HWA0009K</v>
          </cell>
          <cell r="AB7865" t="b">
            <v>1</v>
          </cell>
          <cell r="AC7865">
            <v>44882</v>
          </cell>
        </row>
        <row r="7866">
          <cell r="A7866" t="str">
            <v>96600014731007001970000EMS02Q20000856HWA0009K</v>
          </cell>
          <cell r="B7866" t="e">
            <v>#N/A</v>
          </cell>
          <cell r="C7866" t="str">
            <v>96600014731020</v>
          </cell>
          <cell r="D7866" t="str">
            <v>96600014731007001970000</v>
          </cell>
          <cell r="E7866" t="str">
            <v>ONT</v>
          </cell>
          <cell r="F7866" t="str">
            <v>9660001473</v>
          </cell>
          <cell r="G7866" t="str">
            <v>10070019</v>
          </cell>
          <cell r="H7866">
            <v>1020</v>
          </cell>
          <cell r="I7866" t="str">
            <v>EMI beads,+/-25,1000ohm,1.25ohm,0.25A,04</v>
          </cell>
          <cell r="J7866">
            <v>70000</v>
          </cell>
          <cell r="K7866">
            <v>3.0999999999999999E-3</v>
          </cell>
          <cell r="L7866">
            <v>217</v>
          </cell>
          <cell r="M7866" t="str">
            <v>451U</v>
          </cell>
          <cell r="N7866">
            <v>44869</v>
          </cell>
          <cell r="O7866" t="str">
            <v>EMS02Q20000856HWA0009K</v>
          </cell>
          <cell r="T7866">
            <v>44902</v>
          </cell>
          <cell r="U7866" t="str">
            <v>AIR</v>
          </cell>
          <cell r="V7866" t="str">
            <v>cancelled</v>
          </cell>
          <cell r="W7866" t="str">
            <v>02312VMP-2</v>
          </cell>
          <cell r="X7866">
            <v>44562</v>
          </cell>
          <cell r="AA7866" t="str">
            <v>EMS02Q20000856HWA0009K</v>
          </cell>
          <cell r="AB7866" t="b">
            <v>1</v>
          </cell>
          <cell r="AC7866">
            <v>44869</v>
          </cell>
        </row>
        <row r="7867">
          <cell r="A7867" t="str">
            <v>96600014731007003020000EMS02Q20000856HWA0009K</v>
          </cell>
          <cell r="B7867" t="e">
            <v>#N/A</v>
          </cell>
          <cell r="C7867" t="str">
            <v>96600014731030</v>
          </cell>
          <cell r="D7867" t="str">
            <v>96600014731007003020000</v>
          </cell>
          <cell r="E7867" t="str">
            <v>ONT</v>
          </cell>
          <cell r="F7867" t="str">
            <v>9660001473</v>
          </cell>
          <cell r="G7867" t="str">
            <v>10070030</v>
          </cell>
          <cell r="H7867">
            <v>1030</v>
          </cell>
          <cell r="I7867" t="str">
            <v>EMI Bead 25% 220ohm 1ohm 0.25A  0402 900</v>
          </cell>
          <cell r="J7867">
            <v>20000</v>
          </cell>
          <cell r="K7867">
            <v>4.1999999999999997E-3</v>
          </cell>
          <cell r="L7867">
            <v>84</v>
          </cell>
          <cell r="M7867" t="str">
            <v>451U</v>
          </cell>
          <cell r="N7867">
            <v>44869</v>
          </cell>
          <cell r="O7867" t="str">
            <v>EMS02Q20000856HWA0009K</v>
          </cell>
          <cell r="T7867">
            <v>44902</v>
          </cell>
          <cell r="U7867" t="str">
            <v>AIR</v>
          </cell>
          <cell r="V7867" t="str">
            <v>cancelled</v>
          </cell>
          <cell r="W7867" t="str">
            <v>02312VMP-2</v>
          </cell>
          <cell r="X7867">
            <v>44562</v>
          </cell>
          <cell r="AA7867" t="str">
            <v>EMS02Q20000856HWA0009K</v>
          </cell>
          <cell r="AB7867" t="b">
            <v>1</v>
          </cell>
          <cell r="AC7867">
            <v>44869</v>
          </cell>
        </row>
        <row r="7868">
          <cell r="A7868" t="str">
            <v>96600014731010005120000EMS02Q20000856HWA0009K</v>
          </cell>
          <cell r="B7868" t="e">
            <v>#N/A</v>
          </cell>
          <cell r="C7868" t="str">
            <v>96600014731040</v>
          </cell>
          <cell r="D7868" t="str">
            <v>96600014731010005120000</v>
          </cell>
          <cell r="E7868" t="str">
            <v>ONT</v>
          </cell>
          <cell r="F7868" t="str">
            <v>9660001473</v>
          </cell>
          <cell r="G7868" t="str">
            <v>10100051</v>
          </cell>
          <cell r="H7868">
            <v>1040</v>
          </cell>
          <cell r="I7868" t="str">
            <v>Mobile Dedicated EMI beads 600ohm 25% 0.</v>
          </cell>
          <cell r="J7868">
            <v>20000</v>
          </cell>
          <cell r="K7868">
            <v>8.0000000000000004E-4</v>
          </cell>
          <cell r="L7868">
            <v>16</v>
          </cell>
          <cell r="M7868" t="str">
            <v>451U</v>
          </cell>
          <cell r="N7868">
            <v>44869</v>
          </cell>
          <cell r="O7868" t="str">
            <v>EMS02Q20000856HWA0009K</v>
          </cell>
          <cell r="T7868">
            <v>44902</v>
          </cell>
          <cell r="U7868" t="str">
            <v>AIR</v>
          </cell>
          <cell r="V7868" t="str">
            <v>cancelled</v>
          </cell>
          <cell r="W7868" t="str">
            <v>02312VMP-2</v>
          </cell>
          <cell r="X7868">
            <v>44562</v>
          </cell>
          <cell r="AA7868" t="str">
            <v>EMS02Q20000856HWA0009K</v>
          </cell>
          <cell r="AB7868" t="b">
            <v>1</v>
          </cell>
          <cell r="AC7868">
            <v>44869</v>
          </cell>
        </row>
        <row r="7869">
          <cell r="A7869" t="str">
            <v>96600014731010010915000EMS02Q20000856HWA0024K</v>
          </cell>
          <cell r="B7869" t="e">
            <v>#N/A</v>
          </cell>
          <cell r="C7869" t="str">
            <v>96600014731050</v>
          </cell>
          <cell r="D7869" t="str">
            <v>96600014731010010915000</v>
          </cell>
          <cell r="E7869" t="str">
            <v>ONT</v>
          </cell>
          <cell r="F7869" t="str">
            <v>9660001473</v>
          </cell>
          <cell r="G7869" t="str">
            <v>10100109</v>
          </cell>
          <cell r="H7869">
            <v>1050</v>
          </cell>
          <cell r="I7869" t="str">
            <v>Mobile Dedicated Chip Inductor 0.0024uH</v>
          </cell>
          <cell r="J7869">
            <v>15000</v>
          </cell>
          <cell r="K7869">
            <v>8.9999999999999998E-4</v>
          </cell>
          <cell r="L7869">
            <v>13.5</v>
          </cell>
          <cell r="M7869" t="str">
            <v>451U</v>
          </cell>
          <cell r="N7869">
            <v>44930</v>
          </cell>
          <cell r="O7869" t="str">
            <v>EMS02Q20000856HWA0024K</v>
          </cell>
          <cell r="P7869" t="str">
            <v>BRA2023010650005</v>
          </cell>
          <cell r="Q7869">
            <v>44931</v>
          </cell>
          <cell r="T7869">
            <v>44963</v>
          </cell>
          <cell r="U7869" t="str">
            <v>AIR</v>
          </cell>
          <cell r="V7869" t="str">
            <v>Transit</v>
          </cell>
          <cell r="W7869" t="str">
            <v>02312VMP-2</v>
          </cell>
          <cell r="X7869">
            <v>44562</v>
          </cell>
          <cell r="Y7869" t="str">
            <v>11.07 - Qty update  30000 to 15000</v>
          </cell>
          <cell r="AA7869" t="str">
            <v>EMS02Q20000856HWA0024K</v>
          </cell>
          <cell r="AB7869" t="b">
            <v>1</v>
          </cell>
          <cell r="AC7869">
            <v>44885</v>
          </cell>
        </row>
        <row r="7870">
          <cell r="A7870" t="str">
            <v>96600014731010015016000EMS02Q20000856HWA0009K</v>
          </cell>
          <cell r="B7870" t="e">
            <v>#N/A</v>
          </cell>
          <cell r="C7870" t="str">
            <v>96600014731060</v>
          </cell>
          <cell r="D7870" t="str">
            <v>96600014731010015016000</v>
          </cell>
          <cell r="E7870" t="str">
            <v>ONT</v>
          </cell>
          <cell r="F7870" t="str">
            <v>9660001473</v>
          </cell>
          <cell r="G7870" t="str">
            <v>10100150</v>
          </cell>
          <cell r="H7870">
            <v>1060</v>
          </cell>
          <cell r="I7870" t="str">
            <v>Terminal EMI Bead,330ohm,25%,1.5A,0.08oh</v>
          </cell>
          <cell r="J7870">
            <v>16000</v>
          </cell>
          <cell r="K7870">
            <v>1.8E-3</v>
          </cell>
          <cell r="L7870">
            <v>28.8</v>
          </cell>
          <cell r="M7870" t="str">
            <v>451U</v>
          </cell>
          <cell r="N7870">
            <v>44869</v>
          </cell>
          <cell r="O7870" t="str">
            <v>EMS02Q20000856HWA0009K</v>
          </cell>
          <cell r="T7870">
            <v>44902</v>
          </cell>
          <cell r="U7870" t="str">
            <v>AIR</v>
          </cell>
          <cell r="V7870" t="str">
            <v>cancelled</v>
          </cell>
          <cell r="W7870" t="str">
            <v>02312VMP-2</v>
          </cell>
          <cell r="X7870">
            <v>44562</v>
          </cell>
          <cell r="AA7870" t="str">
            <v>EMS02Q20000856HWA0009K</v>
          </cell>
          <cell r="AB7870" t="b">
            <v>1</v>
          </cell>
          <cell r="AC7870">
            <v>44869</v>
          </cell>
        </row>
        <row r="7871">
          <cell r="A7871" t="str">
            <v>96600014731010025530000EMS02Q20000856HWA0009K</v>
          </cell>
          <cell r="B7871" t="e">
            <v>#N/A</v>
          </cell>
          <cell r="C7871" t="str">
            <v>96600014731070</v>
          </cell>
          <cell r="D7871" t="str">
            <v>96600014731010025530000</v>
          </cell>
          <cell r="E7871" t="str">
            <v>ONT</v>
          </cell>
          <cell r="F7871" t="str">
            <v>9660001473</v>
          </cell>
          <cell r="G7871" t="str">
            <v>10100255</v>
          </cell>
          <cell r="H7871">
            <v>1070</v>
          </cell>
          <cell r="I7871" t="str">
            <v>Terminal Chip Inductor, 0.010uH,+/-5%,0.</v>
          </cell>
          <cell r="J7871">
            <v>30000</v>
          </cell>
          <cell r="K7871">
            <v>1.1999999999999999E-3</v>
          </cell>
          <cell r="L7871">
            <v>36</v>
          </cell>
          <cell r="M7871" t="str">
            <v>451U</v>
          </cell>
          <cell r="N7871">
            <v>44869</v>
          </cell>
          <cell r="O7871" t="str">
            <v>EMS02Q20000856HWA0009K</v>
          </cell>
          <cell r="T7871">
            <v>44902</v>
          </cell>
          <cell r="U7871" t="str">
            <v>AIR</v>
          </cell>
          <cell r="V7871" t="str">
            <v>cancelled</v>
          </cell>
          <cell r="W7871" t="str">
            <v>02312VMP-2</v>
          </cell>
          <cell r="X7871">
            <v>44562</v>
          </cell>
          <cell r="AA7871" t="str">
            <v>EMS02Q20000856HWA0009K</v>
          </cell>
          <cell r="AB7871" t="b">
            <v>1</v>
          </cell>
          <cell r="AC7871">
            <v>44869</v>
          </cell>
        </row>
        <row r="7872">
          <cell r="A7872" t="str">
            <v>96600014731010025615000EMS02Q20000856HWA0009K</v>
          </cell>
          <cell r="B7872" t="e">
            <v>#N/A</v>
          </cell>
          <cell r="C7872" t="str">
            <v>96600014731080</v>
          </cell>
          <cell r="D7872" t="str">
            <v>96600014731010025615000</v>
          </cell>
          <cell r="E7872" t="str">
            <v>ONT</v>
          </cell>
          <cell r="F7872" t="str">
            <v>9660001473</v>
          </cell>
          <cell r="G7872" t="str">
            <v>10100256</v>
          </cell>
          <cell r="H7872">
            <v>1080</v>
          </cell>
          <cell r="I7872" t="str">
            <v>TerminalChipInductor,0.012uH,+/-5%,0.</v>
          </cell>
          <cell r="J7872">
            <v>15000</v>
          </cell>
          <cell r="K7872">
            <v>1.1999999999999999E-3</v>
          </cell>
          <cell r="L7872">
            <v>18</v>
          </cell>
          <cell r="M7872" t="str">
            <v>451U</v>
          </cell>
          <cell r="N7872">
            <v>44869</v>
          </cell>
          <cell r="O7872" t="str">
            <v>EMS02Q20000856HWA0009K</v>
          </cell>
          <cell r="T7872">
            <v>44902</v>
          </cell>
          <cell r="U7872" t="str">
            <v>AIR</v>
          </cell>
          <cell r="V7872" t="str">
            <v>cancelled</v>
          </cell>
          <cell r="W7872" t="str">
            <v>02312VMP-2</v>
          </cell>
          <cell r="X7872">
            <v>44562</v>
          </cell>
          <cell r="AA7872" t="str">
            <v>EMS02Q20000856HWA0009K</v>
          </cell>
          <cell r="AB7872" t="b">
            <v>1</v>
          </cell>
          <cell r="AC7872">
            <v>44869</v>
          </cell>
        </row>
        <row r="7873">
          <cell r="A7873" t="str">
            <v>96600014731010050520000EMS02Q20000856HWA0009K</v>
          </cell>
          <cell r="B7873" t="e">
            <v>#N/A</v>
          </cell>
          <cell r="C7873" t="str">
            <v>96600014731090</v>
          </cell>
          <cell r="D7873" t="str">
            <v>96600014731010050520000</v>
          </cell>
          <cell r="E7873" t="str">
            <v>ONT</v>
          </cell>
          <cell r="F7873" t="str">
            <v>9660001473</v>
          </cell>
          <cell r="G7873" t="str">
            <v>10100505</v>
          </cell>
          <cell r="H7873">
            <v>1090</v>
          </cell>
          <cell r="I7873" t="str">
            <v>Terminal EMI beads 10ohm 5ohm 1A 0.05ohm</v>
          </cell>
          <cell r="J7873">
            <v>20000</v>
          </cell>
          <cell r="K7873">
            <v>8.0000000000000004E-4</v>
          </cell>
          <cell r="L7873">
            <v>16</v>
          </cell>
          <cell r="M7873" t="str">
            <v>451U</v>
          </cell>
          <cell r="N7873">
            <v>44869</v>
          </cell>
          <cell r="O7873" t="str">
            <v>EMS02Q20000856HWA0009K</v>
          </cell>
          <cell r="T7873">
            <v>44902</v>
          </cell>
          <cell r="U7873" t="str">
            <v>AIR</v>
          </cell>
          <cell r="V7873" t="str">
            <v>cancelled</v>
          </cell>
          <cell r="W7873" t="str">
            <v>02312VMP-2</v>
          </cell>
          <cell r="X7873">
            <v>44562</v>
          </cell>
          <cell r="AA7873" t="str">
            <v>EMS02Q20000856HWA0009K</v>
          </cell>
          <cell r="AB7873" t="b">
            <v>1</v>
          </cell>
          <cell r="AC7873">
            <v>44869</v>
          </cell>
        </row>
        <row r="7874">
          <cell r="A7874" t="str">
            <v>96600014731010055330000EMS02Q20000856HWA0009K</v>
          </cell>
          <cell r="B7874" t="e">
            <v>#N/A</v>
          </cell>
          <cell r="C7874" t="str">
            <v>96600014731100</v>
          </cell>
          <cell r="D7874" t="str">
            <v>96600014731010055330000</v>
          </cell>
          <cell r="E7874" t="str">
            <v>ONT</v>
          </cell>
          <cell r="F7874" t="str">
            <v>9660001473</v>
          </cell>
          <cell r="G7874" t="str">
            <v>10100553</v>
          </cell>
          <cell r="H7874">
            <v>1100</v>
          </cell>
          <cell r="I7874" t="str">
            <v>Terminal Chip Inductor 0.0015uH 0.1nH 0.</v>
          </cell>
          <cell r="J7874">
            <v>30000</v>
          </cell>
          <cell r="K7874">
            <v>8.9999999999999998E-4</v>
          </cell>
          <cell r="L7874">
            <v>27</v>
          </cell>
          <cell r="M7874" t="str">
            <v>451U</v>
          </cell>
          <cell r="N7874">
            <v>44869</v>
          </cell>
          <cell r="O7874" t="str">
            <v>EMS02Q20000856HWA0009K</v>
          </cell>
          <cell r="T7874">
            <v>44902</v>
          </cell>
          <cell r="U7874" t="str">
            <v>AIR</v>
          </cell>
          <cell r="V7874" t="str">
            <v>cancelled</v>
          </cell>
          <cell r="W7874" t="str">
            <v>02312VMP-2</v>
          </cell>
          <cell r="X7874">
            <v>44562</v>
          </cell>
          <cell r="AA7874" t="str">
            <v>EMS02Q20000856HWA0009K</v>
          </cell>
          <cell r="AB7874" t="b">
            <v>1</v>
          </cell>
          <cell r="AC7874">
            <v>44869</v>
          </cell>
        </row>
        <row r="7875">
          <cell r="A7875" t="str">
            <v>96600014731010057755500EMS02Q20000856HWA0013K</v>
          </cell>
          <cell r="B7875" t="e">
            <v>#N/A</v>
          </cell>
          <cell r="C7875" t="str">
            <v>96600014731110</v>
          </cell>
          <cell r="D7875" t="str">
            <v>96600014731010057755500</v>
          </cell>
          <cell r="E7875" t="str">
            <v>ONT</v>
          </cell>
          <cell r="F7875" t="str">
            <v>9660001473</v>
          </cell>
          <cell r="G7875" t="str">
            <v>10100577</v>
          </cell>
          <cell r="H7875">
            <v>1110</v>
          </cell>
          <cell r="I7875" t="str">
            <v>Terminal Power Inductor,4.7uH,+/-30%,3.0</v>
          </cell>
          <cell r="J7875">
            <v>55500</v>
          </cell>
          <cell r="K7875">
            <v>2.01E-2</v>
          </cell>
          <cell r="L7875">
            <v>1115.55</v>
          </cell>
          <cell r="M7875" t="str">
            <v>451U</v>
          </cell>
          <cell r="N7875">
            <v>44867</v>
          </cell>
          <cell r="O7875" t="str">
            <v>EMS02Q20000856HWA0013K</v>
          </cell>
          <cell r="P7875" t="str">
            <v>BRA2022111650003</v>
          </cell>
          <cell r="Q7875">
            <v>44881</v>
          </cell>
          <cell r="T7875">
            <v>44909</v>
          </cell>
          <cell r="U7875" t="str">
            <v>AIR</v>
          </cell>
          <cell r="V7875" t="str">
            <v>Transit</v>
          </cell>
          <cell r="W7875" t="str">
            <v>02312VMP-2</v>
          </cell>
          <cell r="X7875">
            <v>44562</v>
          </cell>
          <cell r="AA7875" t="str">
            <v>EMS02Q20000856HWA0013K</v>
          </cell>
          <cell r="AB7875" t="b">
            <v>1</v>
          </cell>
          <cell r="AC7875">
            <v>44867</v>
          </cell>
        </row>
        <row r="7876">
          <cell r="A7876" t="str">
            <v>96600014731010061630000EMS02Q20000856HWA0013K</v>
          </cell>
          <cell r="B7876" t="e">
            <v>#N/A</v>
          </cell>
          <cell r="C7876" t="str">
            <v>96600014731120</v>
          </cell>
          <cell r="D7876" t="str">
            <v>96600014731010061630000</v>
          </cell>
          <cell r="E7876" t="str">
            <v>ONT</v>
          </cell>
          <cell r="F7876" t="str">
            <v>9660001473</v>
          </cell>
          <cell r="G7876" t="str">
            <v>10100616</v>
          </cell>
          <cell r="H7876">
            <v>1120</v>
          </cell>
          <cell r="I7876" t="str">
            <v>Terminal EMI Bead 120ohm 25% 1A 0.12ohm</v>
          </cell>
          <cell r="J7876">
            <v>30000</v>
          </cell>
          <cell r="K7876">
            <v>1.1000000000000001E-3</v>
          </cell>
          <cell r="L7876">
            <v>33</v>
          </cell>
          <cell r="M7876" t="str">
            <v>451U</v>
          </cell>
          <cell r="N7876">
            <v>44867</v>
          </cell>
          <cell r="O7876" t="str">
            <v>EMS02Q20000856HWA0013K</v>
          </cell>
          <cell r="P7876" t="str">
            <v>BRA2022111650003</v>
          </cell>
          <cell r="Q7876">
            <v>44881</v>
          </cell>
          <cell r="T7876">
            <v>44909</v>
          </cell>
          <cell r="U7876" t="str">
            <v>AIR</v>
          </cell>
          <cell r="V7876" t="str">
            <v>Transit</v>
          </cell>
          <cell r="W7876" t="str">
            <v>02312VMP-2</v>
          </cell>
          <cell r="X7876">
            <v>44562</v>
          </cell>
          <cell r="AA7876" t="str">
            <v>EMS02Q20000856HWA0013K</v>
          </cell>
          <cell r="AB7876" t="b">
            <v>1</v>
          </cell>
          <cell r="AC7876">
            <v>44867</v>
          </cell>
        </row>
        <row r="7877">
          <cell r="A7877" t="str">
            <v>9660001473101007133000EMS02Q20000856HWA0013K</v>
          </cell>
          <cell r="B7877" t="e">
            <v>#N/A</v>
          </cell>
          <cell r="C7877" t="str">
            <v>96600014731130</v>
          </cell>
          <cell r="D7877" t="str">
            <v>9660001473101007133000</v>
          </cell>
          <cell r="E7877" t="str">
            <v>ONT</v>
          </cell>
          <cell r="F7877" t="str">
            <v>9660001473</v>
          </cell>
          <cell r="G7877" t="str">
            <v>10100713</v>
          </cell>
          <cell r="H7877">
            <v>1130</v>
          </cell>
          <cell r="I7877" t="str">
            <v>Terminal Power Inductor 2.2uH 20% 2.1A 0</v>
          </cell>
          <cell r="J7877">
            <v>3000</v>
          </cell>
          <cell r="K7877">
            <v>1.4500000000000001E-2</v>
          </cell>
          <cell r="L7877">
            <v>43.5</v>
          </cell>
          <cell r="M7877" t="str">
            <v>451U</v>
          </cell>
          <cell r="N7877">
            <v>44867</v>
          </cell>
          <cell r="O7877" t="str">
            <v>EMS02Q20000856HWA0013K</v>
          </cell>
          <cell r="P7877" t="str">
            <v>BRA2022111650003</v>
          </cell>
          <cell r="Q7877">
            <v>44881</v>
          </cell>
          <cell r="T7877">
            <v>44909</v>
          </cell>
          <cell r="U7877" t="str">
            <v>AIR</v>
          </cell>
          <cell r="V7877" t="str">
            <v>Transit</v>
          </cell>
          <cell r="W7877" t="str">
            <v>02312VMP-2</v>
          </cell>
          <cell r="X7877">
            <v>44562</v>
          </cell>
          <cell r="AA7877" t="str">
            <v>EMS02Q20000856HWA0013K</v>
          </cell>
          <cell r="AB7877" t="b">
            <v>1</v>
          </cell>
          <cell r="AC7877">
            <v>44867</v>
          </cell>
        </row>
        <row r="7878">
          <cell r="A7878" t="str">
            <v>96600014731010079310000EMS02Q20000856HWA0013K</v>
          </cell>
          <cell r="B7878" t="e">
            <v>#N/A</v>
          </cell>
          <cell r="C7878" t="str">
            <v>96600014731140</v>
          </cell>
          <cell r="D7878" t="str">
            <v>96600014731010079310000</v>
          </cell>
          <cell r="E7878" t="str">
            <v>ONT</v>
          </cell>
          <cell r="F7878" t="str">
            <v>9660001473</v>
          </cell>
          <cell r="G7878" t="str">
            <v>10100793</v>
          </cell>
          <cell r="H7878">
            <v>1140</v>
          </cell>
          <cell r="I7878" t="str">
            <v>Terminal Chip Inductor 0.001uH 0.1nH 1.1</v>
          </cell>
          <cell r="J7878">
            <v>10000</v>
          </cell>
          <cell r="K7878">
            <v>4.0000000000000001E-3</v>
          </cell>
          <cell r="L7878">
            <v>40</v>
          </cell>
          <cell r="M7878" t="str">
            <v>451U</v>
          </cell>
          <cell r="N7878">
            <v>44867</v>
          </cell>
          <cell r="O7878" t="str">
            <v>EMS02Q20000856HWA0013K</v>
          </cell>
          <cell r="P7878" t="str">
            <v>BRA2022111650003</v>
          </cell>
          <cell r="Q7878">
            <v>44881</v>
          </cell>
          <cell r="T7878">
            <v>44909</v>
          </cell>
          <cell r="U7878" t="str">
            <v>AIR</v>
          </cell>
          <cell r="V7878" t="str">
            <v>Transit</v>
          </cell>
          <cell r="W7878" t="str">
            <v>02312VMP-2</v>
          </cell>
          <cell r="X7878">
            <v>44562</v>
          </cell>
          <cell r="AA7878" t="str">
            <v>EMS02Q20000856HWA0013K</v>
          </cell>
          <cell r="AB7878" t="b">
            <v>1</v>
          </cell>
          <cell r="AC7878">
            <v>44867</v>
          </cell>
        </row>
        <row r="7879">
          <cell r="A7879" t="str">
            <v>96600014731010079620000EMS02Q20000856HWA0022K</v>
          </cell>
          <cell r="B7879" t="e">
            <v>#N/A</v>
          </cell>
          <cell r="C7879" t="str">
            <v>96600014731150</v>
          </cell>
          <cell r="D7879" t="str">
            <v>96600014731010079620000</v>
          </cell>
          <cell r="E7879" t="str">
            <v>ONT</v>
          </cell>
          <cell r="F7879" t="str">
            <v>9660001473</v>
          </cell>
          <cell r="G7879" t="str">
            <v>10100796</v>
          </cell>
          <cell r="H7879">
            <v>1150</v>
          </cell>
          <cell r="I7879" t="str">
            <v>Terminal Chip Inductor 0.0012uH 0.1nH 1.</v>
          </cell>
          <cell r="J7879">
            <v>20000</v>
          </cell>
          <cell r="K7879">
            <v>4.3E-3</v>
          </cell>
          <cell r="L7879">
            <v>86</v>
          </cell>
          <cell r="M7879" t="str">
            <v>451U</v>
          </cell>
          <cell r="N7879">
            <v>44903</v>
          </cell>
          <cell r="O7879" t="str">
            <v>EMS02Q20000856HWA0022K</v>
          </cell>
          <cell r="T7879">
            <v>44936</v>
          </cell>
          <cell r="U7879" t="str">
            <v>AIR</v>
          </cell>
          <cell r="V7879" t="str">
            <v>cancelled</v>
          </cell>
          <cell r="W7879" t="str">
            <v>02312VMP-2</v>
          </cell>
          <cell r="X7879">
            <v>44562</v>
          </cell>
          <cell r="AA7879" t="str">
            <v>EMS02Q20000856HWA0022K</v>
          </cell>
          <cell r="AB7879" t="b">
            <v>1</v>
          </cell>
          <cell r="AC7879">
            <v>44887</v>
          </cell>
        </row>
        <row r="7880">
          <cell r="A7880" t="str">
            <v>9660001473120203449000EMS02Q20000856HWA0013K</v>
          </cell>
          <cell r="B7880" t="e">
            <v>#N/A</v>
          </cell>
          <cell r="C7880" t="str">
            <v>96600014731160</v>
          </cell>
          <cell r="D7880" t="str">
            <v>9660001473120203449000</v>
          </cell>
          <cell r="E7880" t="str">
            <v>ONT</v>
          </cell>
          <cell r="F7880" t="str">
            <v>9660001473</v>
          </cell>
          <cell r="G7880" t="str">
            <v>12020344</v>
          </cell>
          <cell r="H7880">
            <v>1160</v>
          </cell>
          <cell r="I7880" t="str">
            <v>Crystal Oscillator 25MHz 18p 15 500ohm</v>
          </cell>
          <cell r="J7880">
            <v>9000</v>
          </cell>
          <cell r="K7880">
            <v>5.7099999999999998E-2</v>
          </cell>
          <cell r="L7880">
            <v>513.9</v>
          </cell>
          <cell r="M7880" t="str">
            <v>451U</v>
          </cell>
          <cell r="N7880">
            <v>44867</v>
          </cell>
          <cell r="O7880" t="str">
            <v>EMS02Q20000856HWA0013K</v>
          </cell>
          <cell r="P7880" t="str">
            <v>BRA2022111650003</v>
          </cell>
          <cell r="Q7880">
            <v>44881</v>
          </cell>
          <cell r="T7880">
            <v>44909</v>
          </cell>
          <cell r="U7880" t="str">
            <v>AIR</v>
          </cell>
          <cell r="V7880" t="str">
            <v>Transit</v>
          </cell>
          <cell r="W7880" t="str">
            <v>02312VMP-2</v>
          </cell>
          <cell r="X7880">
            <v>44562</v>
          </cell>
          <cell r="AA7880" t="str">
            <v>EMS02Q20000856HWA0013K</v>
          </cell>
          <cell r="AB7880" t="b">
            <v>1</v>
          </cell>
          <cell r="AC7880">
            <v>44867</v>
          </cell>
        </row>
        <row r="7881">
          <cell r="A7881" t="str">
            <v>96600014731202035515000EMS02Q20000856HWA0013K</v>
          </cell>
          <cell r="B7881" t="e">
            <v>#N/A</v>
          </cell>
          <cell r="C7881" t="str">
            <v>96600014731170</v>
          </cell>
          <cell r="D7881" t="str">
            <v>96600014731202035515000</v>
          </cell>
          <cell r="E7881" t="str">
            <v>ONT</v>
          </cell>
          <cell r="F7881" t="str">
            <v>9660001473</v>
          </cell>
          <cell r="G7881" t="str">
            <v>12020355</v>
          </cell>
          <cell r="H7881">
            <v>1170</v>
          </cell>
          <cell r="I7881" t="str">
            <v>Crystal Oscillator 40MHz 12pF 7ppm 30ohm</v>
          </cell>
          <cell r="J7881">
            <v>15000</v>
          </cell>
          <cell r="K7881">
            <v>5.2900000000000003E-2</v>
          </cell>
          <cell r="L7881">
            <v>793.5</v>
          </cell>
          <cell r="M7881" t="str">
            <v>451U</v>
          </cell>
          <cell r="N7881">
            <v>44867</v>
          </cell>
          <cell r="O7881" t="str">
            <v>EMS02Q20000856HWA0013K</v>
          </cell>
          <cell r="P7881" t="str">
            <v>BRA2022111650003</v>
          </cell>
          <cell r="Q7881">
            <v>44881</v>
          </cell>
          <cell r="T7881">
            <v>44909</v>
          </cell>
          <cell r="U7881" t="str">
            <v>AIR</v>
          </cell>
          <cell r="V7881" t="str">
            <v>Transit</v>
          </cell>
          <cell r="W7881" t="str">
            <v>02312VMP-2</v>
          </cell>
          <cell r="X7881">
            <v>44562</v>
          </cell>
          <cell r="AA7881" t="str">
            <v>EMS02Q20000856HWA0013K</v>
          </cell>
          <cell r="AB7881" t="b">
            <v>1</v>
          </cell>
          <cell r="AC7881">
            <v>44867</v>
          </cell>
        </row>
        <row r="7882">
          <cell r="A7882" t="str">
            <v>966000147315010083-0017500EMS02Q20000856HWA0013K</v>
          </cell>
          <cell r="B7882" t="e">
            <v>#N/A</v>
          </cell>
          <cell r="C7882" t="str">
            <v>96600014731180</v>
          </cell>
          <cell r="D7882" t="str">
            <v>966000147315010083-0017500</v>
          </cell>
          <cell r="E7882" t="str">
            <v>ONT</v>
          </cell>
          <cell r="F7882" t="str">
            <v>9660001473</v>
          </cell>
          <cell r="G7882" t="str">
            <v>15010083-001</v>
          </cell>
          <cell r="H7882">
            <v>1180</v>
          </cell>
          <cell r="I7882" t="str">
            <v>Fast Recovery Diode 200V 1A 0.95V 35ns S</v>
          </cell>
          <cell r="J7882">
            <v>7500</v>
          </cell>
          <cell r="K7882">
            <v>3.5099999999999999E-2</v>
          </cell>
          <cell r="L7882">
            <v>263.25</v>
          </cell>
          <cell r="M7882" t="str">
            <v>451U</v>
          </cell>
          <cell r="N7882">
            <v>44867</v>
          </cell>
          <cell r="O7882" t="str">
            <v>EMS02Q20000856HWA0013K</v>
          </cell>
          <cell r="P7882" t="str">
            <v>BRA2022111650003</v>
          </cell>
          <cell r="Q7882">
            <v>44881</v>
          </cell>
          <cell r="T7882">
            <v>44909</v>
          </cell>
          <cell r="U7882" t="str">
            <v>AIR</v>
          </cell>
          <cell r="V7882" t="str">
            <v>Transit</v>
          </cell>
          <cell r="W7882" t="str">
            <v>02312VMP-2</v>
          </cell>
          <cell r="X7882">
            <v>44562</v>
          </cell>
          <cell r="AA7882" t="str">
            <v>EMS02Q20000856HWA0013K</v>
          </cell>
          <cell r="AB7882" t="b">
            <v>1</v>
          </cell>
          <cell r="AC7882">
            <v>44867</v>
          </cell>
        </row>
        <row r="7883">
          <cell r="A7883" t="str">
            <v>96600014731501026731900EMS02Q20000856HWA0013K</v>
          </cell>
          <cell r="B7883" t="e">
            <v>#N/A</v>
          </cell>
          <cell r="C7883" t="str">
            <v>96600014731190</v>
          </cell>
          <cell r="D7883" t="str">
            <v>96600014731501026731900</v>
          </cell>
          <cell r="E7883" t="str">
            <v>ONT</v>
          </cell>
          <cell r="F7883" t="str">
            <v>9660001473</v>
          </cell>
          <cell r="G7883" t="str">
            <v>15010267</v>
          </cell>
          <cell r="H7883">
            <v>1190</v>
          </cell>
          <cell r="I7883" t="str">
            <v>Switching Diode 200V 200mA 1.25V 50ns</v>
          </cell>
          <cell r="J7883">
            <v>31900</v>
          </cell>
          <cell r="K7883">
            <v>7.0000000000000001E-3</v>
          </cell>
          <cell r="L7883">
            <v>223.3</v>
          </cell>
          <cell r="M7883" t="str">
            <v>451U</v>
          </cell>
          <cell r="N7883">
            <v>44867</v>
          </cell>
          <cell r="O7883" t="str">
            <v>EMS02Q20000856HWA0013K</v>
          </cell>
          <cell r="P7883" t="str">
            <v>BRA2022111650003</v>
          </cell>
          <cell r="Q7883">
            <v>44881</v>
          </cell>
          <cell r="T7883">
            <v>44909</v>
          </cell>
          <cell r="U7883" t="str">
            <v>AIR</v>
          </cell>
          <cell r="V7883" t="str">
            <v>Transit</v>
          </cell>
          <cell r="W7883" t="str">
            <v>02312VMP-2</v>
          </cell>
          <cell r="X7883">
            <v>44562</v>
          </cell>
          <cell r="AA7883" t="str">
            <v>EMS02Q20000856HWA0013K</v>
          </cell>
          <cell r="AB7883" t="b">
            <v>1</v>
          </cell>
          <cell r="AC7883">
            <v>44867</v>
          </cell>
        </row>
        <row r="7884">
          <cell r="A7884" t="str">
            <v>9660001473150201509000EMS02Q20000856HWA0023K</v>
          </cell>
          <cell r="B7884" t="e">
            <v>#N/A</v>
          </cell>
          <cell r="C7884" t="str">
            <v>96600014731200</v>
          </cell>
          <cell r="D7884" t="str">
            <v>9660001473150201509000</v>
          </cell>
          <cell r="E7884" t="str">
            <v>ONT</v>
          </cell>
          <cell r="F7884" t="str">
            <v>9660001473</v>
          </cell>
          <cell r="G7884" t="str">
            <v>15020150</v>
          </cell>
          <cell r="H7884">
            <v>1200</v>
          </cell>
          <cell r="I7884" t="str">
            <v>Lighting Diode 0.0225cd Red/630nm 20mA 0</v>
          </cell>
          <cell r="J7884">
            <v>9000</v>
          </cell>
          <cell r="K7884">
            <v>7.4999999999999997E-3</v>
          </cell>
          <cell r="L7884">
            <v>67.5</v>
          </cell>
          <cell r="M7884" t="str">
            <v>451U</v>
          </cell>
          <cell r="N7884">
            <v>44903</v>
          </cell>
          <cell r="O7884" t="str">
            <v>EMS02Q20000856HWA0023K</v>
          </cell>
          <cell r="T7884">
            <v>44936</v>
          </cell>
          <cell r="U7884" t="str">
            <v>AIR</v>
          </cell>
          <cell r="V7884" t="str">
            <v>cancelled</v>
          </cell>
          <cell r="W7884" t="str">
            <v>02312VMP-2</v>
          </cell>
          <cell r="X7884">
            <v>44562</v>
          </cell>
          <cell r="AA7884" t="str">
            <v>EMS02Q20000856HWA0023K</v>
          </cell>
          <cell r="AB7884" t="b">
            <v>1</v>
          </cell>
          <cell r="AC7884">
            <v>44881</v>
          </cell>
        </row>
        <row r="7885">
          <cell r="A7885" t="str">
            <v>96600014731502034687000EMS02Q20000856HWA0008K</v>
          </cell>
          <cell r="B7885" t="e">
            <v>#N/A</v>
          </cell>
          <cell r="C7885" t="str">
            <v>96600014731210</v>
          </cell>
          <cell r="D7885" t="str">
            <v>96600014731502034687000</v>
          </cell>
          <cell r="E7885" t="str">
            <v>ONT</v>
          </cell>
          <cell r="F7885" t="str">
            <v>9660001473</v>
          </cell>
          <cell r="G7885" t="str">
            <v>15020346</v>
          </cell>
          <cell r="H7885">
            <v>1210</v>
          </cell>
          <cell r="I7885" t="str">
            <v>LED 0.018cd Brillian Yellow Green 570-5</v>
          </cell>
          <cell r="J7885">
            <v>87000</v>
          </cell>
          <cell r="K7885">
            <v>1.9199999999999998E-2</v>
          </cell>
          <cell r="L7885">
            <v>1670.3999999999999</v>
          </cell>
          <cell r="M7885" t="str">
            <v>451U</v>
          </cell>
          <cell r="N7885">
            <v>44869</v>
          </cell>
          <cell r="O7885" t="str">
            <v>EMS02Q20000856HWA0008K</v>
          </cell>
          <cell r="P7885" t="str">
            <v>BRA2022111050006</v>
          </cell>
          <cell r="Q7885">
            <v>44875</v>
          </cell>
          <cell r="T7885">
            <v>44902</v>
          </cell>
          <cell r="U7885" t="str">
            <v>AIR</v>
          </cell>
          <cell r="V7885" t="str">
            <v>Transit</v>
          </cell>
          <cell r="W7885" t="str">
            <v>02312VMP-2</v>
          </cell>
          <cell r="X7885">
            <v>44562</v>
          </cell>
          <cell r="AA7885" t="str">
            <v>EMS02Q20000856HWA0008K</v>
          </cell>
          <cell r="AB7885" t="b">
            <v>1</v>
          </cell>
          <cell r="AC7885">
            <v>44869</v>
          </cell>
        </row>
        <row r="7886">
          <cell r="A7886" t="str">
            <v>96600014731504033710000EMS02Q20000856HWA0008K</v>
          </cell>
          <cell r="B7886" t="e">
            <v>#N/A</v>
          </cell>
          <cell r="C7886" t="str">
            <v>96600014731220</v>
          </cell>
          <cell r="D7886" t="str">
            <v>96600014731504033710000</v>
          </cell>
          <cell r="E7886" t="str">
            <v>ONT</v>
          </cell>
          <cell r="F7886" t="str">
            <v>9660001473</v>
          </cell>
          <cell r="G7886" t="str">
            <v>15040337</v>
          </cell>
          <cell r="H7886">
            <v>1220</v>
          </cell>
          <cell r="I7886" t="str">
            <v>Transient Voltage Supressor,-120V,-145V,</v>
          </cell>
          <cell r="J7886">
            <v>10000</v>
          </cell>
          <cell r="K7886">
            <v>8.7499999999999994E-2</v>
          </cell>
          <cell r="L7886">
            <v>875</v>
          </cell>
          <cell r="M7886" t="str">
            <v>451U</v>
          </cell>
          <cell r="N7886">
            <v>44869</v>
          </cell>
          <cell r="O7886" t="str">
            <v>EMS02Q20000856HWA0008K</v>
          </cell>
          <cell r="P7886" t="str">
            <v>BRA2022111050006</v>
          </cell>
          <cell r="Q7886">
            <v>44875</v>
          </cell>
          <cell r="T7886">
            <v>44902</v>
          </cell>
          <cell r="U7886" t="str">
            <v>AIR</v>
          </cell>
          <cell r="V7886" t="str">
            <v>Transit</v>
          </cell>
          <cell r="W7886" t="str">
            <v>02312VMP-2</v>
          </cell>
          <cell r="X7886">
            <v>44562</v>
          </cell>
          <cell r="AA7886" t="str">
            <v>EMS02Q20000856HWA0008K</v>
          </cell>
          <cell r="AB7886" t="b">
            <v>1</v>
          </cell>
          <cell r="AC7886">
            <v>44869</v>
          </cell>
        </row>
        <row r="7887">
          <cell r="A7887" t="str">
            <v>966000147315040337-0034000EMS02Q20000856HWA0008K</v>
          </cell>
          <cell r="B7887" t="e">
            <v>#N/A</v>
          </cell>
          <cell r="C7887" t="str">
            <v>96600014731230</v>
          </cell>
          <cell r="D7887" t="str">
            <v>966000147315040337-0034000</v>
          </cell>
          <cell r="E7887" t="str">
            <v>ONT</v>
          </cell>
          <cell r="F7887" t="str">
            <v>9660001473</v>
          </cell>
          <cell r="G7887" t="str">
            <v>15040337-003</v>
          </cell>
          <cell r="H7887">
            <v>1230</v>
          </cell>
          <cell r="I7887" t="str">
            <v>Transient Voltage Supressor,-120V,-145V,</v>
          </cell>
          <cell r="J7887">
            <v>4000</v>
          </cell>
          <cell r="K7887">
            <v>0.1193</v>
          </cell>
          <cell r="L7887">
            <v>477.2</v>
          </cell>
          <cell r="M7887" t="str">
            <v>451U</v>
          </cell>
          <cell r="N7887">
            <v>44869</v>
          </cell>
          <cell r="O7887" t="str">
            <v>EMS02Q20000856HWA0008K</v>
          </cell>
          <cell r="P7887" t="str">
            <v>BRA2022111050006</v>
          </cell>
          <cell r="Q7887">
            <v>44875</v>
          </cell>
          <cell r="T7887">
            <v>44902</v>
          </cell>
          <cell r="U7887" t="str">
            <v>AIR</v>
          </cell>
          <cell r="V7887" t="str">
            <v>Transit</v>
          </cell>
          <cell r="W7887" t="str">
            <v>02312VMP-2</v>
          </cell>
          <cell r="X7887">
            <v>44562</v>
          </cell>
          <cell r="AA7887" t="str">
            <v>EMS02Q20000856HWA0008K</v>
          </cell>
          <cell r="AB7887" t="b">
            <v>1</v>
          </cell>
          <cell r="AC7887">
            <v>44869</v>
          </cell>
        </row>
        <row r="7888">
          <cell r="A7888" t="str">
            <v>9660001473150500268000EMS02Q20000856HWA0008K</v>
          </cell>
          <cell r="B7888" t="e">
            <v>#N/A</v>
          </cell>
          <cell r="C7888" t="str">
            <v>96600014731240</v>
          </cell>
          <cell r="D7888" t="str">
            <v>9660001473150500268000</v>
          </cell>
          <cell r="E7888" t="str">
            <v>ONT</v>
          </cell>
          <cell r="F7888" t="str">
            <v>9660001473</v>
          </cell>
          <cell r="G7888" t="str">
            <v>15050026</v>
          </cell>
          <cell r="H7888">
            <v>1240</v>
          </cell>
          <cell r="I7888" t="str">
            <v>Transistor,NPN,40V,600mA,225mW,750mV@500</v>
          </cell>
          <cell r="J7888">
            <v>8000</v>
          </cell>
          <cell r="K7888">
            <v>6.0000000000000001E-3</v>
          </cell>
          <cell r="L7888">
            <v>48</v>
          </cell>
          <cell r="M7888" t="str">
            <v>451U</v>
          </cell>
          <cell r="N7888">
            <v>44869</v>
          </cell>
          <cell r="O7888" t="str">
            <v>EMS02Q20000856HWA0008K</v>
          </cell>
          <cell r="P7888" t="str">
            <v>BRA2022111050006</v>
          </cell>
          <cell r="Q7888">
            <v>44875</v>
          </cell>
          <cell r="T7888">
            <v>44902</v>
          </cell>
          <cell r="U7888" t="str">
            <v>AIR</v>
          </cell>
          <cell r="V7888" t="str">
            <v>Transit</v>
          </cell>
          <cell r="W7888" t="str">
            <v>02312VMP-2</v>
          </cell>
          <cell r="X7888">
            <v>44562</v>
          </cell>
          <cell r="AA7888" t="str">
            <v>EMS02Q20000856HWA0008K</v>
          </cell>
          <cell r="AB7888" t="b">
            <v>1</v>
          </cell>
          <cell r="AC7888">
            <v>44869</v>
          </cell>
        </row>
        <row r="7889">
          <cell r="A7889" t="str">
            <v>966000147315050287-0068000EMS02Q20000856HWA0008K</v>
          </cell>
          <cell r="B7889" t="e">
            <v>#N/A</v>
          </cell>
          <cell r="C7889" t="str">
            <v>96600014731250</v>
          </cell>
          <cell r="D7889" t="str">
            <v>966000147315050287-0068000</v>
          </cell>
          <cell r="E7889" t="str">
            <v>ONT</v>
          </cell>
          <cell r="F7889" t="str">
            <v>9660001473</v>
          </cell>
          <cell r="G7889" t="str">
            <v>15050287-006</v>
          </cell>
          <cell r="H7889">
            <v>1250</v>
          </cell>
          <cell r="I7889" t="str">
            <v>Audion PNP 140V 4000mA 650mW 60mV</v>
          </cell>
          <cell r="J7889">
            <v>8000</v>
          </cell>
          <cell r="K7889">
            <v>0.1169</v>
          </cell>
          <cell r="L7889">
            <v>935.2</v>
          </cell>
          <cell r="M7889" t="str">
            <v>451U</v>
          </cell>
          <cell r="N7889">
            <v>44869</v>
          </cell>
          <cell r="O7889" t="str">
            <v>EMS02Q20000856HWA0008K</v>
          </cell>
          <cell r="P7889" t="str">
            <v>BRA2022111050006</v>
          </cell>
          <cell r="Q7889">
            <v>44875</v>
          </cell>
          <cell r="T7889">
            <v>44902</v>
          </cell>
          <cell r="U7889" t="str">
            <v>AIR</v>
          </cell>
          <cell r="V7889" t="str">
            <v>Transit</v>
          </cell>
          <cell r="W7889" t="str">
            <v>02312VMP-2</v>
          </cell>
          <cell r="X7889">
            <v>44562</v>
          </cell>
          <cell r="AA7889" t="str">
            <v>EMS02Q20000856HWA0008K</v>
          </cell>
          <cell r="AB7889" t="b">
            <v>1</v>
          </cell>
          <cell r="AC7889">
            <v>44869</v>
          </cell>
        </row>
        <row r="7890">
          <cell r="A7890" t="str">
            <v>966000147315060150-00240000EMS02Q20000856HWA0008K</v>
          </cell>
          <cell r="B7890" t="e">
            <v>#N/A</v>
          </cell>
          <cell r="C7890" t="str">
            <v>96600014731260</v>
          </cell>
          <cell r="D7890" t="str">
            <v>966000147315060150-00240000</v>
          </cell>
          <cell r="E7890" t="str">
            <v>ONT</v>
          </cell>
          <cell r="F7890" t="str">
            <v>9660001473</v>
          </cell>
          <cell r="G7890" t="str">
            <v>15060150-002</v>
          </cell>
          <cell r="H7890">
            <v>1260</v>
          </cell>
          <cell r="I7890" t="str">
            <v>MOSFET,P Channel,-12V,-2.4A,112mohm,-8V,</v>
          </cell>
          <cell r="J7890">
            <v>40000</v>
          </cell>
          <cell r="K7890">
            <v>2.4299999999999999E-2</v>
          </cell>
          <cell r="L7890">
            <v>972</v>
          </cell>
          <cell r="M7890" t="str">
            <v>451U</v>
          </cell>
          <cell r="N7890">
            <v>44869</v>
          </cell>
          <cell r="O7890" t="str">
            <v>EMS02Q20000856HWA0008K</v>
          </cell>
          <cell r="P7890" t="str">
            <v>BRA2022111050006</v>
          </cell>
          <cell r="Q7890">
            <v>44875</v>
          </cell>
          <cell r="T7890">
            <v>44902</v>
          </cell>
          <cell r="U7890" t="str">
            <v>AIR</v>
          </cell>
          <cell r="V7890" t="str">
            <v>Transit</v>
          </cell>
          <cell r="W7890" t="str">
            <v>02312VMP-2</v>
          </cell>
          <cell r="X7890">
            <v>44562</v>
          </cell>
          <cell r="AA7890" t="str">
            <v>EMS02Q20000856HWA0008K</v>
          </cell>
          <cell r="AB7890" t="b">
            <v>1</v>
          </cell>
          <cell r="AC7890">
            <v>44869</v>
          </cell>
        </row>
        <row r="7891">
          <cell r="A7891" t="str">
            <v>9660001473150604458000EMS02Q20000856HWA0008K</v>
          </cell>
          <cell r="B7891" t="e">
            <v>#N/A</v>
          </cell>
          <cell r="C7891" t="str">
            <v>96600014731270</v>
          </cell>
          <cell r="D7891" t="str">
            <v>9660001473150604458000</v>
          </cell>
          <cell r="E7891" t="str">
            <v>ONT</v>
          </cell>
          <cell r="F7891" t="str">
            <v>9660001473</v>
          </cell>
          <cell r="G7891" t="str">
            <v>15060445</v>
          </cell>
          <cell r="H7891">
            <v>1270</v>
          </cell>
          <cell r="I7891" t="str">
            <v>MOSFET NMOS 20V 7.9A 0.05ohm 8V DFN2020-</v>
          </cell>
          <cell r="J7891">
            <v>8000</v>
          </cell>
          <cell r="K7891">
            <v>4.9399999999999999E-2</v>
          </cell>
          <cell r="L7891">
            <v>395.2</v>
          </cell>
          <cell r="M7891" t="str">
            <v>451U</v>
          </cell>
          <cell r="N7891">
            <v>44869</v>
          </cell>
          <cell r="O7891" t="str">
            <v>EMS02Q20000856HWA0008K</v>
          </cell>
          <cell r="P7891" t="str">
            <v>BRA2022111050006</v>
          </cell>
          <cell r="Q7891">
            <v>44875</v>
          </cell>
          <cell r="T7891">
            <v>44902</v>
          </cell>
          <cell r="U7891" t="str">
            <v>AIR</v>
          </cell>
          <cell r="V7891" t="str">
            <v>Transit</v>
          </cell>
          <cell r="W7891" t="str">
            <v>02312VMP-2</v>
          </cell>
          <cell r="X7891">
            <v>44562</v>
          </cell>
          <cell r="AA7891" t="str">
            <v>EMS02Q20000856HWA0008K</v>
          </cell>
          <cell r="AB7891" t="b">
            <v>1</v>
          </cell>
          <cell r="AC7891">
            <v>44869</v>
          </cell>
        </row>
        <row r="7892">
          <cell r="A7892" t="str">
            <v>96600014732601028550000EMS02Q20000856HWA0008K</v>
          </cell>
          <cell r="B7892" t="e">
            <v>#N/A</v>
          </cell>
          <cell r="C7892" t="str">
            <v>96600014731280</v>
          </cell>
          <cell r="D7892" t="str">
            <v>96600014732601028550000</v>
          </cell>
          <cell r="E7892" t="str">
            <v>ONT</v>
          </cell>
          <cell r="F7892" t="str">
            <v>9660001473</v>
          </cell>
          <cell r="G7892" t="str">
            <v>26010285</v>
          </cell>
          <cell r="H7892">
            <v>1280</v>
          </cell>
          <cell r="I7892" t="str">
            <v>Cross Recessed Small Pan Head Screw</v>
          </cell>
          <cell r="J7892">
            <v>50000</v>
          </cell>
          <cell r="K7892">
            <v>3.8E-3</v>
          </cell>
          <cell r="L7892">
            <v>190</v>
          </cell>
          <cell r="M7892" t="str">
            <v>451U</v>
          </cell>
          <cell r="N7892">
            <v>44869</v>
          </cell>
          <cell r="O7892" t="str">
            <v>EMS02Q20000856HWA0008K</v>
          </cell>
          <cell r="P7892" t="str">
            <v>BRA2022111050006</v>
          </cell>
          <cell r="Q7892">
            <v>44875</v>
          </cell>
          <cell r="T7892">
            <v>44902</v>
          </cell>
          <cell r="U7892" t="str">
            <v>AIR</v>
          </cell>
          <cell r="V7892" t="str">
            <v>Transit</v>
          </cell>
          <cell r="W7892" t="str">
            <v>02312VMP-2</v>
          </cell>
          <cell r="X7892">
            <v>44562</v>
          </cell>
          <cell r="AA7892" t="str">
            <v>EMS02Q20000856HWA0008K</v>
          </cell>
          <cell r="AB7892" t="b">
            <v>1</v>
          </cell>
          <cell r="AC7892">
            <v>44869</v>
          </cell>
        </row>
        <row r="7893">
          <cell r="A7893" t="str">
            <v>96600014732602021144000EMS02Q20000856HWA0008K</v>
          </cell>
          <cell r="B7893" t="e">
            <v>#N/A</v>
          </cell>
          <cell r="C7893" t="str">
            <v>96600014731290</v>
          </cell>
          <cell r="D7893" t="str">
            <v>96600014732602021144000</v>
          </cell>
          <cell r="E7893" t="str">
            <v>ONT</v>
          </cell>
          <cell r="F7893" t="str">
            <v>9660001473</v>
          </cell>
          <cell r="G7893" t="str">
            <v>26020211</v>
          </cell>
          <cell r="H7893">
            <v>1290</v>
          </cell>
          <cell r="I7893" t="str">
            <v>SMT nut</v>
          </cell>
          <cell r="J7893">
            <v>44000</v>
          </cell>
          <cell r="K7893">
            <v>2.9399999999999999E-2</v>
          </cell>
          <cell r="L7893">
            <v>1293.5999999999999</v>
          </cell>
          <cell r="M7893" t="str">
            <v>451U</v>
          </cell>
          <cell r="N7893">
            <v>44869</v>
          </cell>
          <cell r="O7893" t="str">
            <v>EMS02Q20000856HWA0008K</v>
          </cell>
          <cell r="P7893" t="str">
            <v>BRA2022111050006</v>
          </cell>
          <cell r="Q7893">
            <v>44875</v>
          </cell>
          <cell r="T7893">
            <v>44902</v>
          </cell>
          <cell r="U7893" t="str">
            <v>AIR</v>
          </cell>
          <cell r="V7893" t="str">
            <v>Transit</v>
          </cell>
          <cell r="W7893" t="str">
            <v>02312VMP-2</v>
          </cell>
          <cell r="X7893">
            <v>44562</v>
          </cell>
          <cell r="AA7893" t="str">
            <v>EMS02Q20000856HWA0008K</v>
          </cell>
          <cell r="AB7893" t="b">
            <v>1</v>
          </cell>
          <cell r="AC7893">
            <v>44869</v>
          </cell>
        </row>
        <row r="7894">
          <cell r="A7894" t="str">
            <v>9660001473341302218000EMS02Q20000856HWA0008K</v>
          </cell>
          <cell r="B7894" t="e">
            <v>#N/A</v>
          </cell>
          <cell r="C7894" t="str">
            <v>96600014731300</v>
          </cell>
          <cell r="D7894" t="str">
            <v>9660001473341302218000</v>
          </cell>
          <cell r="E7894" t="str">
            <v>ONT</v>
          </cell>
          <cell r="F7894" t="str">
            <v>9660001473</v>
          </cell>
          <cell r="G7894" t="str">
            <v>34130221</v>
          </cell>
          <cell r="H7894">
            <v>1300</v>
          </cell>
          <cell r="I7894" t="str">
            <v>Optical Transceiver Device,1310nm(Tx)/14</v>
          </cell>
          <cell r="J7894">
            <v>8000</v>
          </cell>
          <cell r="K7894">
            <v>1.5837000000000001</v>
          </cell>
          <cell r="L7894">
            <v>12669.6</v>
          </cell>
          <cell r="M7894" t="str">
            <v>451U</v>
          </cell>
          <cell r="N7894">
            <v>44869</v>
          </cell>
          <cell r="O7894" t="str">
            <v>EMS02Q20000856HWA0008K</v>
          </cell>
          <cell r="P7894" t="str">
            <v>BRA2022111050006</v>
          </cell>
          <cell r="Q7894">
            <v>44875</v>
          </cell>
          <cell r="T7894">
            <v>44902</v>
          </cell>
          <cell r="U7894" t="str">
            <v>AIR</v>
          </cell>
          <cell r="V7894" t="str">
            <v>Transit</v>
          </cell>
          <cell r="W7894" t="str">
            <v>02312VMP-2</v>
          </cell>
          <cell r="X7894">
            <v>44562</v>
          </cell>
          <cell r="AA7894" t="str">
            <v>EMS02Q20000856HWA0008K</v>
          </cell>
          <cell r="AB7894" t="b">
            <v>1</v>
          </cell>
          <cell r="AC7894">
            <v>44869</v>
          </cell>
        </row>
        <row r="7895">
          <cell r="A7895" t="str">
            <v>966000147339111097-00132000EMS02Q20000856HWA0014K</v>
          </cell>
          <cell r="B7895" t="e">
            <v>#N/A</v>
          </cell>
          <cell r="C7895" t="str">
            <v>96600014731310</v>
          </cell>
          <cell r="D7895" t="str">
            <v>966000147339111097-00132000</v>
          </cell>
          <cell r="E7895" t="str">
            <v>ONT</v>
          </cell>
          <cell r="F7895" t="str">
            <v>9660001473</v>
          </cell>
          <cell r="G7895" t="str">
            <v>39111097-001</v>
          </cell>
          <cell r="H7895">
            <v>1310</v>
          </cell>
          <cell r="I7895" t="str">
            <v>Switching Regulators buck Single Phase</v>
          </cell>
          <cell r="J7895">
            <v>32000</v>
          </cell>
          <cell r="K7895">
            <v>3.3099999999999997E-2</v>
          </cell>
          <cell r="L7895">
            <v>1059.1999999999998</v>
          </cell>
          <cell r="M7895" t="str">
            <v>451U</v>
          </cell>
          <cell r="N7895">
            <v>44914</v>
          </cell>
          <cell r="O7895" t="str">
            <v>EMS02Q20000856HWA0014K</v>
          </cell>
          <cell r="P7895" t="str">
            <v>BRA2022121750003</v>
          </cell>
          <cell r="Q7895">
            <v>44912</v>
          </cell>
          <cell r="T7895">
            <v>44947</v>
          </cell>
          <cell r="U7895" t="str">
            <v>AIR</v>
          </cell>
          <cell r="V7895" t="str">
            <v>Transit</v>
          </cell>
          <cell r="W7895" t="str">
            <v>02312VMP-2</v>
          </cell>
          <cell r="X7895">
            <v>44562</v>
          </cell>
          <cell r="AA7895" t="str">
            <v>EMS02Q20000856HWA0014K</v>
          </cell>
          <cell r="AB7895" t="b">
            <v>1</v>
          </cell>
          <cell r="AC7895">
            <v>44881</v>
          </cell>
        </row>
        <row r="7896">
          <cell r="A7896" t="str">
            <v>96600014733911111922660EMS02Q20000856HWA0014K</v>
          </cell>
          <cell r="B7896" t="e">
            <v>#N/A</v>
          </cell>
          <cell r="C7896" t="str">
            <v>96600014731320</v>
          </cell>
          <cell r="D7896" t="str">
            <v>96600014733911111922660</v>
          </cell>
          <cell r="E7896" t="str">
            <v>ONT</v>
          </cell>
          <cell r="F7896" t="str">
            <v>9660001473</v>
          </cell>
          <cell r="G7896" t="str">
            <v>39111119</v>
          </cell>
          <cell r="H7896">
            <v>1320</v>
          </cell>
          <cell r="I7896" t="str">
            <v>Switching Regulators Buck Single Phase 4</v>
          </cell>
          <cell r="J7896">
            <v>22660</v>
          </cell>
          <cell r="K7896">
            <v>4.87E-2</v>
          </cell>
          <cell r="L7896">
            <v>1103.5419999999999</v>
          </cell>
          <cell r="M7896" t="str">
            <v>451U</v>
          </cell>
          <cell r="N7896">
            <v>44869</v>
          </cell>
          <cell r="O7896" t="str">
            <v>EMS02Q20000856HWA0014K</v>
          </cell>
          <cell r="T7896">
            <v>44902</v>
          </cell>
          <cell r="U7896" t="str">
            <v>AIR</v>
          </cell>
          <cell r="V7896" t="str">
            <v>cancelled</v>
          </cell>
          <cell r="W7896" t="str">
            <v>02312VMP-2</v>
          </cell>
          <cell r="X7896">
            <v>44562</v>
          </cell>
          <cell r="AA7896" t="str">
            <v>EMS02Q20000856HWA0014K</v>
          </cell>
          <cell r="AB7896" t="b">
            <v>1</v>
          </cell>
          <cell r="AC7896">
            <v>44869</v>
          </cell>
        </row>
        <row r="7897">
          <cell r="A7897" t="str">
            <v>966000147339111215-0037970EMS02Q20000856HWA0014K</v>
          </cell>
          <cell r="B7897" t="e">
            <v>#N/A</v>
          </cell>
          <cell r="C7897" t="str">
            <v>96600014731330</v>
          </cell>
          <cell r="D7897" t="str">
            <v>966000147339111215-0037970</v>
          </cell>
          <cell r="E7897" t="str">
            <v>ONT</v>
          </cell>
          <cell r="F7897" t="str">
            <v>9660001473</v>
          </cell>
          <cell r="G7897" t="str">
            <v>39111215-003</v>
          </cell>
          <cell r="H7897">
            <v>1330</v>
          </cell>
          <cell r="I7897" t="str">
            <v>LDO,Adjustable,0.8V,5.5V,0.8V,+/-1.5%,Vr</v>
          </cell>
          <cell r="J7897">
            <v>7970</v>
          </cell>
          <cell r="K7897">
            <v>8.7400000000000005E-2</v>
          </cell>
          <cell r="L7897">
            <v>696.57800000000009</v>
          </cell>
          <cell r="M7897" t="str">
            <v>451U</v>
          </cell>
          <cell r="N7897">
            <v>44869</v>
          </cell>
          <cell r="O7897" t="str">
            <v>EMS02Q20000856HWA0014K</v>
          </cell>
          <cell r="T7897">
            <v>44902</v>
          </cell>
          <cell r="U7897" t="str">
            <v>AIR</v>
          </cell>
          <cell r="V7897" t="str">
            <v>cancelled</v>
          </cell>
          <cell r="W7897" t="str">
            <v>02312VMP-2</v>
          </cell>
          <cell r="X7897">
            <v>44562</v>
          </cell>
          <cell r="AA7897" t="str">
            <v>EMS02Q20000856HWA0014K</v>
          </cell>
          <cell r="AB7897" t="b">
            <v>1</v>
          </cell>
          <cell r="AC7897">
            <v>44869</v>
          </cell>
        </row>
        <row r="7898">
          <cell r="A7898" t="str">
            <v>9660001473391405237970EMS02Q20000856HWA0014K</v>
          </cell>
          <cell r="B7898" t="e">
            <v>#N/A</v>
          </cell>
          <cell r="C7898" t="str">
            <v>96600014731340</v>
          </cell>
          <cell r="D7898" t="str">
            <v>9660001473391405237970</v>
          </cell>
          <cell r="E7898" t="str">
            <v>ONT</v>
          </cell>
          <cell r="F7898" t="str">
            <v>9660001473</v>
          </cell>
          <cell r="G7898" t="str">
            <v>39140523</v>
          </cell>
          <cell r="H7898">
            <v>1340</v>
          </cell>
          <cell r="I7898" t="str">
            <v>SLIC 3.3V -115V QFN48</v>
          </cell>
          <cell r="J7898">
            <v>7970</v>
          </cell>
          <cell r="K7898">
            <v>0.68799999999999994</v>
          </cell>
          <cell r="L7898">
            <v>5483.36</v>
          </cell>
          <cell r="M7898" t="str">
            <v>451U</v>
          </cell>
          <cell r="N7898">
            <v>44869</v>
          </cell>
          <cell r="O7898" t="str">
            <v>EMS02Q20000856HWA0014K</v>
          </cell>
          <cell r="T7898">
            <v>44902</v>
          </cell>
          <cell r="U7898" t="str">
            <v>AIR</v>
          </cell>
          <cell r="V7898" t="str">
            <v>cancelled</v>
          </cell>
          <cell r="W7898" t="str">
            <v>02312VMP-2</v>
          </cell>
          <cell r="X7898">
            <v>44562</v>
          </cell>
          <cell r="AA7898" t="str">
            <v>EMS02Q20000856HWA0014K</v>
          </cell>
          <cell r="AB7898" t="b">
            <v>1</v>
          </cell>
          <cell r="AC7898">
            <v>44869</v>
          </cell>
        </row>
        <row r="7899">
          <cell r="A7899" t="str">
            <v>9660001473391601398000EMS02Q20000856HWA0014K</v>
          </cell>
          <cell r="B7899" t="e">
            <v>#N/A</v>
          </cell>
          <cell r="C7899" t="str">
            <v>96600014731350</v>
          </cell>
          <cell r="D7899" t="str">
            <v>9660001473391601398000</v>
          </cell>
          <cell r="E7899" t="str">
            <v>ONT</v>
          </cell>
          <cell r="F7899" t="str">
            <v>9660001473</v>
          </cell>
          <cell r="G7899" t="str">
            <v>39160139</v>
          </cell>
          <cell r="H7899">
            <v>1350</v>
          </cell>
          <cell r="I7899" t="str">
            <v>LASER DRIVER QFN28 3.3v 100Mbps-3.125Gb</v>
          </cell>
          <cell r="J7899">
            <v>8000</v>
          </cell>
          <cell r="K7899">
            <v>0.24829999999999999</v>
          </cell>
          <cell r="L7899">
            <v>1986.3999999999999</v>
          </cell>
          <cell r="M7899" t="str">
            <v>451U</v>
          </cell>
          <cell r="N7899">
            <v>44914</v>
          </cell>
          <cell r="O7899" t="str">
            <v>EMS02Q20000856HWA0014K</v>
          </cell>
          <cell r="P7899" t="str">
            <v>BRA2022121750003</v>
          </cell>
          <cell r="Q7899">
            <v>44912</v>
          </cell>
          <cell r="T7899">
            <v>44947</v>
          </cell>
          <cell r="U7899" t="str">
            <v>AIR</v>
          </cell>
          <cell r="V7899" t="str">
            <v>Transit</v>
          </cell>
          <cell r="W7899" t="str">
            <v>02312VMP-2</v>
          </cell>
          <cell r="X7899">
            <v>44562</v>
          </cell>
          <cell r="AA7899" t="str">
            <v>EMS02Q20000856HWA0014K</v>
          </cell>
          <cell r="AB7899" t="b">
            <v>1</v>
          </cell>
          <cell r="AC7899">
            <v>44881</v>
          </cell>
        </row>
        <row r="7900">
          <cell r="A7900" t="str">
            <v>9660001473392105127970EMS02Q20000856HWA0014K</v>
          </cell>
          <cell r="B7900" t="e">
            <v>#N/A</v>
          </cell>
          <cell r="C7900" t="str">
            <v>96600014731360</v>
          </cell>
          <cell r="D7900" t="str">
            <v>9660001473392105127970</v>
          </cell>
          <cell r="E7900" t="str">
            <v>ONT</v>
          </cell>
          <cell r="F7900" t="str">
            <v>9660001473</v>
          </cell>
          <cell r="G7900" t="str">
            <v>39210512</v>
          </cell>
          <cell r="H7900">
            <v>1360</v>
          </cell>
          <cell r="I7900" t="str">
            <v>Terminal Connectivity 5G11AC4x4 support</v>
          </cell>
          <cell r="J7900">
            <v>7970</v>
          </cell>
          <cell r="K7900">
            <v>3.0105</v>
          </cell>
          <cell r="L7900">
            <v>23993.685000000001</v>
          </cell>
          <cell r="M7900" t="str">
            <v>451U</v>
          </cell>
          <cell r="N7900">
            <v>44869</v>
          </cell>
          <cell r="O7900" t="str">
            <v>EMS02Q20000856HWA0014K</v>
          </cell>
          <cell r="T7900">
            <v>44902</v>
          </cell>
          <cell r="U7900" t="str">
            <v>AIR</v>
          </cell>
          <cell r="V7900" t="str">
            <v>cancelled</v>
          </cell>
          <cell r="W7900" t="str">
            <v>02312VMP-2</v>
          </cell>
          <cell r="X7900">
            <v>44562</v>
          </cell>
          <cell r="AA7900" t="str">
            <v>EMS02Q20000856HWA0014K</v>
          </cell>
          <cell r="AB7900" t="b">
            <v>1</v>
          </cell>
          <cell r="AC7900">
            <v>44869</v>
          </cell>
        </row>
        <row r="7901">
          <cell r="A7901" t="str">
            <v>9660001473392106608000EMS02Q20000856HWA0014K</v>
          </cell>
          <cell r="B7901" t="e">
            <v>#N/A</v>
          </cell>
          <cell r="C7901" t="str">
            <v>96600014731370</v>
          </cell>
          <cell r="D7901" t="str">
            <v>9660001473392106608000</v>
          </cell>
          <cell r="E7901" t="str">
            <v>ONT</v>
          </cell>
          <cell r="F7901" t="str">
            <v>9660001473</v>
          </cell>
          <cell r="G7901" t="str">
            <v>39210660</v>
          </cell>
          <cell r="H7901">
            <v>1370</v>
          </cell>
          <cell r="I7901" t="str">
            <v>Terminal Connectivity WIFI 2.4G 5G-802.1</v>
          </cell>
          <cell r="J7901">
            <v>8000</v>
          </cell>
          <cell r="K7901">
            <v>1.2369000000000001</v>
          </cell>
          <cell r="L7901">
            <v>9895.2000000000007</v>
          </cell>
          <cell r="M7901" t="str">
            <v>451U</v>
          </cell>
          <cell r="N7901">
            <v>44914</v>
          </cell>
          <cell r="O7901" t="str">
            <v>EMS02Q20000856HWA0014K</v>
          </cell>
          <cell r="P7901" t="str">
            <v>BRA2022121750003</v>
          </cell>
          <cell r="Q7901">
            <v>44912</v>
          </cell>
          <cell r="T7901">
            <v>44947</v>
          </cell>
          <cell r="U7901" t="str">
            <v>AIR</v>
          </cell>
          <cell r="V7901" t="str">
            <v>Transit</v>
          </cell>
          <cell r="W7901" t="str">
            <v>02312VMP-2</v>
          </cell>
          <cell r="X7901">
            <v>44562</v>
          </cell>
          <cell r="AA7901" t="str">
            <v>EMS02Q20000856HWA0014K</v>
          </cell>
          <cell r="AB7901" t="b">
            <v>1</v>
          </cell>
          <cell r="AC7901">
            <v>44881</v>
          </cell>
        </row>
        <row r="7902">
          <cell r="A7902" t="str">
            <v>9660001473400204868000EMS02Q20000856HWA0014K</v>
          </cell>
          <cell r="B7902" t="e">
            <v>#N/A</v>
          </cell>
          <cell r="C7902" t="str">
            <v>96600014731380</v>
          </cell>
          <cell r="D7902" t="str">
            <v>9660001473400204868000</v>
          </cell>
          <cell r="E7902" t="str">
            <v>ONT</v>
          </cell>
          <cell r="F7902" t="str">
            <v>9660001473</v>
          </cell>
          <cell r="G7902" t="str">
            <v>40020486</v>
          </cell>
          <cell r="H7902">
            <v>1380</v>
          </cell>
          <cell r="I7902" t="str">
            <v>DDR3 DRAM 2Gbit 800MHz 16bit 1.5V FBGA96</v>
          </cell>
          <cell r="J7902">
            <v>8000</v>
          </cell>
          <cell r="K7902">
            <v>0.86450000000000005</v>
          </cell>
          <cell r="L7902">
            <v>6916</v>
          </cell>
          <cell r="M7902" t="str">
            <v>451U</v>
          </cell>
          <cell r="N7902">
            <v>44869</v>
          </cell>
          <cell r="O7902" t="str">
            <v>EMS02Q20000856HWA0014K</v>
          </cell>
          <cell r="T7902">
            <v>44902</v>
          </cell>
          <cell r="U7902" t="str">
            <v>AIR</v>
          </cell>
          <cell r="V7902" t="str">
            <v>cancelled</v>
          </cell>
          <cell r="W7902" t="str">
            <v>02312VMP-2</v>
          </cell>
          <cell r="X7902">
            <v>44562</v>
          </cell>
          <cell r="AA7902" t="str">
            <v>EMS02Q20000856HWA0014K</v>
          </cell>
          <cell r="AB7902" t="b">
            <v>1</v>
          </cell>
          <cell r="AC7902">
            <v>44869</v>
          </cell>
        </row>
        <row r="7903">
          <cell r="A7903" t="str">
            <v>9660001473400609092180EMS02Q20000856HWA0014K</v>
          </cell>
          <cell r="B7903" t="e">
            <v>#N/A</v>
          </cell>
          <cell r="C7903" t="str">
            <v>96600014731390</v>
          </cell>
          <cell r="D7903" t="str">
            <v>9660001473400609092180</v>
          </cell>
          <cell r="E7903" t="str">
            <v>ONT</v>
          </cell>
          <cell r="F7903" t="str">
            <v>9660001473</v>
          </cell>
          <cell r="G7903" t="str">
            <v>40060909</v>
          </cell>
          <cell r="H7903">
            <v>1390</v>
          </cell>
          <cell r="I7903" t="str">
            <v>NAND FLASH 1Gbit SPI Nand 104MHz 128KB 2</v>
          </cell>
          <cell r="J7903">
            <v>2180</v>
          </cell>
          <cell r="K7903">
            <v>0.54720000000000002</v>
          </cell>
          <cell r="L7903">
            <v>1192.896</v>
          </cell>
          <cell r="M7903" t="str">
            <v>451U</v>
          </cell>
          <cell r="N7903">
            <v>44870</v>
          </cell>
          <cell r="O7903" t="str">
            <v>EMS02Q20000856HWA0014K</v>
          </cell>
          <cell r="T7903">
            <v>44903</v>
          </cell>
          <cell r="U7903" t="str">
            <v>AIR</v>
          </cell>
          <cell r="V7903" t="str">
            <v>cancelled</v>
          </cell>
          <cell r="W7903" t="str">
            <v>02312VMP-2</v>
          </cell>
          <cell r="X7903">
            <v>44562</v>
          </cell>
          <cell r="AA7903" t="str">
            <v>EMS02Q20000856HWA0014K</v>
          </cell>
          <cell r="AB7903" t="b">
            <v>1</v>
          </cell>
          <cell r="AC7903">
            <v>44870</v>
          </cell>
        </row>
        <row r="7904">
          <cell r="A7904" t="str">
            <v>96600014734715098132000EMS02Q20000856HWA0014K</v>
          </cell>
          <cell r="B7904" t="e">
            <v>#N/A</v>
          </cell>
          <cell r="C7904" t="str">
            <v>96600014731400</v>
          </cell>
          <cell r="D7904" t="str">
            <v>96600014734715098132000</v>
          </cell>
          <cell r="E7904" t="str">
            <v>ONT</v>
          </cell>
          <cell r="F7904" t="str">
            <v>9660001473</v>
          </cell>
          <cell r="G7904" t="str">
            <v>47150981</v>
          </cell>
          <cell r="H7904">
            <v>1400</v>
          </cell>
          <cell r="I7904" t="str">
            <v>RF Multi-functional Component,802.11ac 5</v>
          </cell>
          <cell r="J7904">
            <v>32000</v>
          </cell>
          <cell r="K7904">
            <v>0.34410000000000002</v>
          </cell>
          <cell r="L7904">
            <v>11011.2</v>
          </cell>
          <cell r="M7904" t="str">
            <v>451U</v>
          </cell>
          <cell r="N7904">
            <v>44914</v>
          </cell>
          <cell r="O7904" t="str">
            <v>EMS02Q20000856HWA0014K</v>
          </cell>
          <cell r="P7904" t="str">
            <v>BRA2022121750003</v>
          </cell>
          <cell r="Q7904">
            <v>44912</v>
          </cell>
          <cell r="T7904">
            <v>44947</v>
          </cell>
          <cell r="U7904" t="str">
            <v>AIR</v>
          </cell>
          <cell r="V7904" t="str">
            <v>Transit</v>
          </cell>
          <cell r="W7904" t="str">
            <v>02312VMP-2</v>
          </cell>
          <cell r="X7904">
            <v>44562</v>
          </cell>
          <cell r="AA7904" t="str">
            <v>EMS02Q20000856HWA0014K</v>
          </cell>
          <cell r="AB7904" t="b">
            <v>1</v>
          </cell>
          <cell r="AC7904">
            <v>44881</v>
          </cell>
        </row>
        <row r="7905">
          <cell r="A7905" t="str">
            <v>96600014739001034560EMS02Q20000856HWA0014K</v>
          </cell>
          <cell r="B7905" t="e">
            <v>#N/A</v>
          </cell>
          <cell r="C7905" t="str">
            <v>96600014731410</v>
          </cell>
          <cell r="D7905" t="str">
            <v>96600014739001034560</v>
          </cell>
          <cell r="E7905" t="str">
            <v>ONT</v>
          </cell>
          <cell r="F7905" t="str">
            <v>9660001473</v>
          </cell>
          <cell r="G7905" t="str">
            <v>90010345</v>
          </cell>
          <cell r="H7905">
            <v>1410</v>
          </cell>
          <cell r="I7905" t="str">
            <v>Solid Manufactory Auxiliaries WaveAbso</v>
          </cell>
          <cell r="J7905">
            <v>60</v>
          </cell>
          <cell r="K7905">
            <v>22.7226</v>
          </cell>
          <cell r="L7905">
            <v>1363.356</v>
          </cell>
          <cell r="M7905" t="str">
            <v>451U</v>
          </cell>
          <cell r="N7905">
            <v>44869</v>
          </cell>
          <cell r="O7905" t="str">
            <v>EMS02Q20000856HWA0014K</v>
          </cell>
          <cell r="T7905">
            <v>44902</v>
          </cell>
          <cell r="U7905" t="str">
            <v>AIR</v>
          </cell>
          <cell r="V7905" t="str">
            <v>cancelled</v>
          </cell>
          <cell r="W7905" t="str">
            <v>02312VMP-2</v>
          </cell>
          <cell r="X7905">
            <v>44562</v>
          </cell>
          <cell r="AA7905" t="str">
            <v>EMS02Q20000856HWA0014K</v>
          </cell>
          <cell r="AB7905" t="b">
            <v>1</v>
          </cell>
          <cell r="AC7905">
            <v>44869</v>
          </cell>
        </row>
        <row r="7906">
          <cell r="A7906" t="str">
            <v>966000147308072339260000EMS02Q20000856HWA0005K</v>
          </cell>
          <cell r="B7906" t="e">
            <v>#N/A</v>
          </cell>
          <cell r="C7906" t="str">
            <v>96600014731420</v>
          </cell>
          <cell r="D7906" t="str">
            <v>966000147308072339260000</v>
          </cell>
          <cell r="E7906" t="str">
            <v>ONT</v>
          </cell>
          <cell r="F7906" t="str">
            <v>9660001473</v>
          </cell>
          <cell r="G7906" t="str">
            <v>08072339</v>
          </cell>
          <cell r="H7906">
            <v>1420</v>
          </cell>
          <cell r="I7906" t="str">
            <v>SMD CeramicCapacitor 6.3V 10000nF +/-2</v>
          </cell>
          <cell r="J7906">
            <v>260000</v>
          </cell>
          <cell r="K7906">
            <v>4.1999999999999997E-3</v>
          </cell>
          <cell r="L7906">
            <v>1092</v>
          </cell>
          <cell r="M7906" t="str">
            <v>451U</v>
          </cell>
          <cell r="N7906">
            <v>44866</v>
          </cell>
          <cell r="O7906" t="str">
            <v>EMS02Q20000856HWA0005K</v>
          </cell>
          <cell r="P7906" t="str">
            <v>BRA2022110850014</v>
          </cell>
          <cell r="Q7906">
            <v>44873</v>
          </cell>
          <cell r="T7906">
            <v>44902</v>
          </cell>
          <cell r="U7906" t="str">
            <v>AIR</v>
          </cell>
          <cell r="V7906" t="str">
            <v>Transit</v>
          </cell>
          <cell r="W7906" t="str">
            <v>02312VMP-2</v>
          </cell>
          <cell r="X7906">
            <v>44562</v>
          </cell>
          <cell r="AA7906" t="str">
            <v>EMS02Q20000856HWA0005K</v>
          </cell>
          <cell r="AB7906" t="b">
            <v>1</v>
          </cell>
          <cell r="AC7906">
            <v>44866</v>
          </cell>
        </row>
        <row r="7907">
          <cell r="A7907" t="str">
            <v>96600014730709052226621EMS02Q20000856HWA0002K</v>
          </cell>
          <cell r="B7907" t="e">
            <v>#N/A</v>
          </cell>
          <cell r="C7907" t="str">
            <v>96600014731430</v>
          </cell>
          <cell r="D7907" t="str">
            <v>96600014730709052226621</v>
          </cell>
          <cell r="E7907" t="str">
            <v>ONT</v>
          </cell>
          <cell r="F7907" t="str">
            <v>9660001473</v>
          </cell>
          <cell r="G7907" t="str">
            <v>07090522</v>
          </cell>
          <cell r="H7907">
            <v>1430</v>
          </cell>
          <cell r="I7907" t="str">
            <v>Chip Thick Film Resistor 0ohm 50mohmMAX</v>
          </cell>
          <cell r="J7907">
            <v>26621</v>
          </cell>
          <cell r="K7907">
            <v>4.0000000000000002E-4</v>
          </cell>
          <cell r="L7907">
            <v>10.648400000000001</v>
          </cell>
          <cell r="M7907" t="str">
            <v>451U</v>
          </cell>
          <cell r="N7907">
            <v>44866</v>
          </cell>
          <cell r="O7907" t="str">
            <v>EMS02Q20000856HWA0002K</v>
          </cell>
          <cell r="P7907" t="str">
            <v>BRA2022111650003</v>
          </cell>
          <cell r="Q7907">
            <v>44881</v>
          </cell>
          <cell r="T7907">
            <v>44909</v>
          </cell>
          <cell r="U7907" t="str">
            <v>AIR</v>
          </cell>
          <cell r="V7907" t="str">
            <v>Transit</v>
          </cell>
          <cell r="W7907" t="str">
            <v>02312VMP-2</v>
          </cell>
          <cell r="X7907">
            <v>44562</v>
          </cell>
          <cell r="AA7907" t="str">
            <v>EMS02Q20000856HWA0002K</v>
          </cell>
          <cell r="AB7907" t="b">
            <v>1</v>
          </cell>
          <cell r="AC7907">
            <v>44866</v>
          </cell>
        </row>
        <row r="7908">
          <cell r="A7908" t="str">
            <v>96600014730709097845000EMS02Q20000856HWA0006K</v>
          </cell>
          <cell r="B7908" t="e">
            <v>#N/A</v>
          </cell>
          <cell r="C7908" t="str">
            <v>96600014731440</v>
          </cell>
          <cell r="D7908" t="str">
            <v>96600014730709097845000</v>
          </cell>
          <cell r="E7908" t="str">
            <v>ONT</v>
          </cell>
          <cell r="F7908" t="str">
            <v>9660001473</v>
          </cell>
          <cell r="G7908" t="str">
            <v>07090978</v>
          </cell>
          <cell r="H7908">
            <v>1440</v>
          </cell>
          <cell r="I7908" t="str">
            <v>Chip Thick Film Resistor 1/8W 2.2ohm</v>
          </cell>
          <cell r="J7908">
            <v>45000</v>
          </cell>
          <cell r="K7908">
            <v>8.0000000000000004E-4</v>
          </cell>
          <cell r="L7908">
            <v>36</v>
          </cell>
          <cell r="M7908" t="str">
            <v>451U</v>
          </cell>
          <cell r="N7908">
            <v>44867</v>
          </cell>
          <cell r="O7908" t="str">
            <v>EMS02Q20000856HWA0006K</v>
          </cell>
          <cell r="P7908" t="str">
            <v>BRA2022111650003</v>
          </cell>
          <cell r="Q7908">
            <v>44881</v>
          </cell>
          <cell r="T7908">
            <v>44909</v>
          </cell>
          <cell r="U7908" t="str">
            <v>AIR</v>
          </cell>
          <cell r="V7908" t="str">
            <v>Transit</v>
          </cell>
          <cell r="W7908" t="str">
            <v>02312VMP-2</v>
          </cell>
          <cell r="X7908">
            <v>44562</v>
          </cell>
          <cell r="AA7908" t="str">
            <v>EMS02Q20000856HWA0006K</v>
          </cell>
          <cell r="AB7908" t="b">
            <v>1</v>
          </cell>
          <cell r="AC7908">
            <v>44867</v>
          </cell>
        </row>
        <row r="7909">
          <cell r="A7909" t="str">
            <v>9660001473070924405000EMS02Q20000856HWA0007K</v>
          </cell>
          <cell r="B7909" t="e">
            <v>#N/A</v>
          </cell>
          <cell r="C7909" t="str">
            <v>96600014731450</v>
          </cell>
          <cell r="D7909" t="str">
            <v>9660001473070924405000</v>
          </cell>
          <cell r="E7909" t="str">
            <v>ONT</v>
          </cell>
          <cell r="F7909" t="str">
            <v>9660001473</v>
          </cell>
          <cell r="G7909" t="str">
            <v>07092440</v>
          </cell>
          <cell r="H7909">
            <v>1450</v>
          </cell>
          <cell r="I7909" t="str">
            <v>Chip Thick Film Resistor 0.5W 22.1ohm 1%</v>
          </cell>
          <cell r="J7909">
            <v>5000</v>
          </cell>
          <cell r="K7909">
            <v>6.1999999999999998E-3</v>
          </cell>
          <cell r="L7909">
            <v>31</v>
          </cell>
          <cell r="M7909" t="str">
            <v>451U</v>
          </cell>
          <cell r="N7909">
            <v>44867</v>
          </cell>
          <cell r="O7909" t="str">
            <v>EMS02Q20000856HWA0007K</v>
          </cell>
          <cell r="P7909" t="str">
            <v>BRA2022111650003</v>
          </cell>
          <cell r="Q7909">
            <v>44881</v>
          </cell>
          <cell r="T7909">
            <v>44909</v>
          </cell>
          <cell r="U7909" t="str">
            <v>AIR</v>
          </cell>
          <cell r="V7909" t="str">
            <v>Transit</v>
          </cell>
          <cell r="W7909" t="str">
            <v>02312VMP-2</v>
          </cell>
          <cell r="X7909">
            <v>44562</v>
          </cell>
          <cell r="AA7909" t="str">
            <v>EMS02Q20000856HWA0007K</v>
          </cell>
          <cell r="AB7909" t="b">
            <v>1</v>
          </cell>
          <cell r="AC7909">
            <v>44867</v>
          </cell>
        </row>
        <row r="7910">
          <cell r="A7910" t="str">
            <v>9660001473101007135000EMS02Q20000856HWA0013K</v>
          </cell>
          <cell r="B7910" t="e">
            <v>#N/A</v>
          </cell>
          <cell r="C7910" t="str">
            <v>96600014731460</v>
          </cell>
          <cell r="D7910" t="str">
            <v>9660001473101007135000</v>
          </cell>
          <cell r="E7910" t="str">
            <v>ONT</v>
          </cell>
          <cell r="F7910" t="str">
            <v>9660001473</v>
          </cell>
          <cell r="G7910" t="str">
            <v>10100713</v>
          </cell>
          <cell r="H7910">
            <v>1460</v>
          </cell>
          <cell r="I7910" t="str">
            <v>Terminal Power Inductor 2.2uH 20% 2.1A 0</v>
          </cell>
          <cell r="J7910">
            <v>5000</v>
          </cell>
          <cell r="K7910">
            <v>1.4500000000000001E-2</v>
          </cell>
          <cell r="L7910">
            <v>72.5</v>
          </cell>
          <cell r="M7910" t="str">
            <v>451U</v>
          </cell>
          <cell r="N7910">
            <v>44867</v>
          </cell>
          <cell r="O7910" t="str">
            <v>EMS02Q20000856HWA0013K</v>
          </cell>
          <cell r="P7910" t="str">
            <v>BRA2022111650003</v>
          </cell>
          <cell r="Q7910">
            <v>44881</v>
          </cell>
          <cell r="T7910">
            <v>44909</v>
          </cell>
          <cell r="U7910" t="str">
            <v>AIR</v>
          </cell>
          <cell r="V7910" t="str">
            <v>Transit</v>
          </cell>
          <cell r="W7910" t="str">
            <v>02312VMP-2</v>
          </cell>
          <cell r="X7910">
            <v>44562</v>
          </cell>
          <cell r="AA7910" t="str">
            <v>EMS02Q20000856HWA0013K</v>
          </cell>
          <cell r="AB7910" t="b">
            <v>1</v>
          </cell>
          <cell r="AC7910">
            <v>44867</v>
          </cell>
        </row>
        <row r="7911">
          <cell r="A7911" t="str">
            <v>966000147407090803-00116000EMS02Q20000857HWA0006K</v>
          </cell>
          <cell r="B7911" t="e">
            <v>#N/A</v>
          </cell>
          <cell r="C7911" t="str">
            <v>966000147410</v>
          </cell>
          <cell r="D7911" t="str">
            <v>966000147407090803-00116000</v>
          </cell>
          <cell r="E7911" t="str">
            <v>ONT</v>
          </cell>
          <cell r="F7911" t="str">
            <v>9660001474</v>
          </cell>
          <cell r="G7911" t="str">
            <v>07090803-001</v>
          </cell>
          <cell r="H7911">
            <v>10</v>
          </cell>
          <cell r="I7911" t="str">
            <v>Chip Thick Film Resistor,0.0625W,22ohm,+</v>
          </cell>
          <cell r="J7911">
            <v>16000</v>
          </cell>
          <cell r="K7911">
            <v>2.9999999999999997E-4</v>
          </cell>
          <cell r="L7911">
            <v>4.8</v>
          </cell>
          <cell r="M7911" t="str">
            <v>451U</v>
          </cell>
          <cell r="N7911">
            <v>44930</v>
          </cell>
          <cell r="O7911" t="str">
            <v>EMS02Q20000857HWA0006K</v>
          </cell>
          <cell r="P7911" t="str">
            <v>BRA2022122950006</v>
          </cell>
          <cell r="Q7911">
            <v>44924</v>
          </cell>
          <cell r="T7911">
            <v>44963</v>
          </cell>
          <cell r="U7911" t="str">
            <v>AIR</v>
          </cell>
          <cell r="V7911" t="str">
            <v>Transit</v>
          </cell>
          <cell r="W7911" t="str">
            <v>02313KTC-1</v>
          </cell>
          <cell r="X7911">
            <v>44562</v>
          </cell>
          <cell r="AA7911" t="str">
            <v>EMS02Q20000857HWA0006K</v>
          </cell>
          <cell r="AB7911" t="b">
            <v>1</v>
          </cell>
          <cell r="AC7911">
            <v>44866</v>
          </cell>
        </row>
        <row r="7912">
          <cell r="A7912" t="str">
            <v>966000147407090911-00150000EMS02Q20000857HWA0006K</v>
          </cell>
          <cell r="B7912" t="e">
            <v>#N/A</v>
          </cell>
          <cell r="C7912" t="str">
            <v>966000147420</v>
          </cell>
          <cell r="D7912" t="str">
            <v>966000147407090911-00150000</v>
          </cell>
          <cell r="E7912" t="str">
            <v>ONT</v>
          </cell>
          <cell r="F7912" t="str">
            <v>9660001474</v>
          </cell>
          <cell r="G7912" t="str">
            <v>07090911-001</v>
          </cell>
          <cell r="H7912">
            <v>20</v>
          </cell>
          <cell r="I7912" t="str">
            <v>Chip Thick Film Resistor,0.05W,0ohm,50m</v>
          </cell>
          <cell r="J7912">
            <v>50000</v>
          </cell>
          <cell r="K7912">
            <v>5.9999999999999995E-4</v>
          </cell>
          <cell r="L7912">
            <v>29.999999999999996</v>
          </cell>
          <cell r="M7912" t="str">
            <v>451U</v>
          </cell>
          <cell r="N7912">
            <v>44930</v>
          </cell>
          <cell r="O7912" t="str">
            <v>EMS02Q20000857HWA0006K</v>
          </cell>
          <cell r="P7912" t="str">
            <v>BRA2022122950006</v>
          </cell>
          <cell r="Q7912">
            <v>44924</v>
          </cell>
          <cell r="T7912">
            <v>44963</v>
          </cell>
          <cell r="U7912" t="str">
            <v>AIR</v>
          </cell>
          <cell r="V7912" t="str">
            <v>Transit</v>
          </cell>
          <cell r="W7912" t="str">
            <v>02313KTC-1</v>
          </cell>
          <cell r="X7912">
            <v>44562</v>
          </cell>
          <cell r="AA7912" t="str">
            <v>EMS02Q20000857HWA0006K</v>
          </cell>
          <cell r="AB7912" t="b">
            <v>1</v>
          </cell>
          <cell r="AC7912">
            <v>44866</v>
          </cell>
        </row>
        <row r="7913">
          <cell r="A7913" t="str">
            <v>966000147407090944-00110000EMS02Q20000857HWA0006K</v>
          </cell>
          <cell r="B7913" t="e">
            <v>#N/A</v>
          </cell>
          <cell r="C7913" t="str">
            <v>966000147430</v>
          </cell>
          <cell r="D7913" t="str">
            <v>966000147407090944-00110000</v>
          </cell>
          <cell r="E7913" t="str">
            <v>ONT</v>
          </cell>
          <cell r="F7913" t="str">
            <v>9660001474</v>
          </cell>
          <cell r="G7913" t="str">
            <v>07090944-001</v>
          </cell>
          <cell r="H7913">
            <v>30</v>
          </cell>
          <cell r="I7913" t="str">
            <v>Chip Thick Film Resistor,0.125W,750000oh</v>
          </cell>
          <cell r="J7913">
            <v>10000</v>
          </cell>
          <cell r="K7913">
            <v>1E-3</v>
          </cell>
          <cell r="L7913">
            <v>10</v>
          </cell>
          <cell r="M7913" t="str">
            <v>451U</v>
          </cell>
          <cell r="N7913">
            <v>44930</v>
          </cell>
          <cell r="O7913" t="str">
            <v>EMS02Q20000857HWA0006K</v>
          </cell>
          <cell r="P7913" t="str">
            <v>BRA2022122950006</v>
          </cell>
          <cell r="Q7913">
            <v>44924</v>
          </cell>
          <cell r="T7913">
            <v>44963</v>
          </cell>
          <cell r="U7913" t="str">
            <v>AIR</v>
          </cell>
          <cell r="V7913" t="str">
            <v>Transit</v>
          </cell>
          <cell r="W7913" t="str">
            <v>02313KTC-1</v>
          </cell>
          <cell r="X7913">
            <v>44562</v>
          </cell>
          <cell r="AA7913" t="str">
            <v>EMS02Q20000857HWA0006K</v>
          </cell>
          <cell r="AB7913" t="b">
            <v>1</v>
          </cell>
          <cell r="AC7913">
            <v>44866</v>
          </cell>
        </row>
        <row r="7914">
          <cell r="A7914" t="str">
            <v>966000147407091438-0015000EMS02Q20000857HWA0006K</v>
          </cell>
          <cell r="B7914" t="e">
            <v>#N/A</v>
          </cell>
          <cell r="C7914" t="str">
            <v>966000147440</v>
          </cell>
          <cell r="D7914" t="str">
            <v>966000147407091438-0015000</v>
          </cell>
          <cell r="E7914" t="str">
            <v>ONT</v>
          </cell>
          <cell r="F7914" t="str">
            <v>9660001474</v>
          </cell>
          <cell r="G7914" t="str">
            <v>07091438-001</v>
          </cell>
          <cell r="H7914">
            <v>40</v>
          </cell>
          <cell r="I7914" t="str">
            <v>ChipThickFilmResistor,0.1W,2.2ohm,+/</v>
          </cell>
          <cell r="J7914">
            <v>5000</v>
          </cell>
          <cell r="K7914">
            <v>5.9999999999999995E-4</v>
          </cell>
          <cell r="L7914">
            <v>2.9999999999999996</v>
          </cell>
          <cell r="M7914" t="str">
            <v>451U</v>
          </cell>
          <cell r="N7914">
            <v>44930</v>
          </cell>
          <cell r="O7914" t="str">
            <v>EMS02Q20000857HWA0006K</v>
          </cell>
          <cell r="P7914" t="str">
            <v>BRA2022122950006</v>
          </cell>
          <cell r="Q7914">
            <v>44924</v>
          </cell>
          <cell r="T7914">
            <v>44963</v>
          </cell>
          <cell r="U7914" t="str">
            <v>AIR</v>
          </cell>
          <cell r="V7914" t="str">
            <v>Transit</v>
          </cell>
          <cell r="W7914" t="str">
            <v>02313KTC-1</v>
          </cell>
          <cell r="X7914">
            <v>44562</v>
          </cell>
          <cell r="AA7914" t="str">
            <v>EMS02Q20000857HWA0006K</v>
          </cell>
          <cell r="AB7914" t="b">
            <v>1</v>
          </cell>
          <cell r="AC7914">
            <v>44866</v>
          </cell>
        </row>
        <row r="7915">
          <cell r="A7915" t="str">
            <v>966000147407091449-00110000EMS02Q20000857HWA0006K</v>
          </cell>
          <cell r="B7915" t="e">
            <v>#N/A</v>
          </cell>
          <cell r="C7915" t="str">
            <v>966000147450</v>
          </cell>
          <cell r="D7915" t="str">
            <v>966000147407091449-00110000</v>
          </cell>
          <cell r="E7915" t="str">
            <v>ONT</v>
          </cell>
          <cell r="F7915" t="str">
            <v>9660001474</v>
          </cell>
          <cell r="G7915" t="str">
            <v>07091449-001</v>
          </cell>
          <cell r="H7915">
            <v>50</v>
          </cell>
          <cell r="I7915" t="str">
            <v>Chip Thick Film Resistor,0.0625W,1ohm,+/</v>
          </cell>
          <cell r="J7915">
            <v>10000</v>
          </cell>
          <cell r="K7915">
            <v>4.0000000000000002E-4</v>
          </cell>
          <cell r="L7915">
            <v>4</v>
          </cell>
          <cell r="M7915" t="str">
            <v>451U</v>
          </cell>
          <cell r="N7915">
            <v>44930</v>
          </cell>
          <cell r="O7915" t="str">
            <v>EMS02Q20000857HWA0006K</v>
          </cell>
          <cell r="P7915" t="str">
            <v>BRA2022122950006</v>
          </cell>
          <cell r="Q7915">
            <v>44924</v>
          </cell>
          <cell r="T7915">
            <v>44963</v>
          </cell>
          <cell r="U7915" t="str">
            <v>AIR</v>
          </cell>
          <cell r="V7915" t="str">
            <v>Transit</v>
          </cell>
          <cell r="W7915" t="str">
            <v>02313KTC-1</v>
          </cell>
          <cell r="X7915">
            <v>44562</v>
          </cell>
          <cell r="AA7915" t="str">
            <v>EMS02Q20000857HWA0006K</v>
          </cell>
          <cell r="AB7915" t="b">
            <v>1</v>
          </cell>
          <cell r="AC7915">
            <v>44866</v>
          </cell>
        </row>
        <row r="7916">
          <cell r="A7916" t="str">
            <v>9660001474070914505000EMS02Q20000857HWA0006K</v>
          </cell>
          <cell r="B7916" t="e">
            <v>#N/A</v>
          </cell>
          <cell r="C7916" t="str">
            <v>966000147460</v>
          </cell>
          <cell r="D7916" t="str">
            <v>9660001474070914505000</v>
          </cell>
          <cell r="E7916" t="str">
            <v>ONT</v>
          </cell>
          <cell r="F7916" t="str">
            <v>9660001474</v>
          </cell>
          <cell r="G7916" t="str">
            <v>07091450</v>
          </cell>
          <cell r="H7916">
            <v>60</v>
          </cell>
          <cell r="I7916" t="str">
            <v>Chip Thick Film Resistor 0.25W 0.068ohm</v>
          </cell>
          <cell r="J7916">
            <v>5000</v>
          </cell>
          <cell r="K7916">
            <v>2.5000000000000001E-3</v>
          </cell>
          <cell r="L7916">
            <v>12.5</v>
          </cell>
          <cell r="M7916" t="str">
            <v>451U</v>
          </cell>
          <cell r="N7916">
            <v>44930</v>
          </cell>
          <cell r="O7916" t="str">
            <v>EMS02Q20000857HWA0006K</v>
          </cell>
          <cell r="P7916" t="str">
            <v>BRA2022122950006</v>
          </cell>
          <cell r="Q7916">
            <v>44924</v>
          </cell>
          <cell r="T7916">
            <v>44963</v>
          </cell>
          <cell r="U7916" t="str">
            <v>AIR</v>
          </cell>
          <cell r="V7916" t="str">
            <v>Transit</v>
          </cell>
          <cell r="W7916" t="str">
            <v>02313KTC-1</v>
          </cell>
          <cell r="X7916">
            <v>44562</v>
          </cell>
          <cell r="AA7916" t="str">
            <v>EMS02Q20000857HWA0006K</v>
          </cell>
          <cell r="AB7916" t="b">
            <v>1</v>
          </cell>
          <cell r="AC7916">
            <v>44866</v>
          </cell>
        </row>
        <row r="7917">
          <cell r="A7917" t="str">
            <v>966000147407091457-00120000EMS02Q20000857HWA0006K</v>
          </cell>
          <cell r="B7917" t="e">
            <v>#N/A</v>
          </cell>
          <cell r="C7917" t="str">
            <v>966000147470</v>
          </cell>
          <cell r="D7917" t="str">
            <v>966000147407091457-00120000</v>
          </cell>
          <cell r="E7917" t="str">
            <v>ONT</v>
          </cell>
          <cell r="F7917" t="str">
            <v>9660001474</v>
          </cell>
          <cell r="G7917" t="str">
            <v>07091457-001</v>
          </cell>
          <cell r="H7917">
            <v>70</v>
          </cell>
          <cell r="I7917" t="str">
            <v>Chip Thick Film Resistor,0.05W,1000ohm,+</v>
          </cell>
          <cell r="J7917">
            <v>20000</v>
          </cell>
          <cell r="K7917">
            <v>5.9999999999999995E-4</v>
          </cell>
          <cell r="L7917">
            <v>11.999999999999998</v>
          </cell>
          <cell r="M7917" t="str">
            <v>451U</v>
          </cell>
          <cell r="N7917">
            <v>44930</v>
          </cell>
          <cell r="O7917" t="str">
            <v>EMS02Q20000857HWA0006K</v>
          </cell>
          <cell r="P7917" t="str">
            <v>BRA2022122950006</v>
          </cell>
          <cell r="Q7917">
            <v>44924</v>
          </cell>
          <cell r="T7917">
            <v>44963</v>
          </cell>
          <cell r="U7917" t="str">
            <v>AIR</v>
          </cell>
          <cell r="V7917" t="str">
            <v>Transit</v>
          </cell>
          <cell r="W7917" t="str">
            <v>02313KTC-1</v>
          </cell>
          <cell r="X7917">
            <v>44562</v>
          </cell>
          <cell r="AA7917" t="str">
            <v>EMS02Q20000857HWA0006K</v>
          </cell>
          <cell r="AB7917" t="b">
            <v>1</v>
          </cell>
          <cell r="AC7917">
            <v>44866</v>
          </cell>
        </row>
        <row r="7918">
          <cell r="A7918" t="str">
            <v>966000147407091463-00120000EMS02Q20000857HWA0006K</v>
          </cell>
          <cell r="B7918" t="e">
            <v>#N/A</v>
          </cell>
          <cell r="C7918" t="str">
            <v>966000147480</v>
          </cell>
          <cell r="D7918" t="str">
            <v>966000147407091463-00120000</v>
          </cell>
          <cell r="E7918" t="str">
            <v>ONT</v>
          </cell>
          <cell r="F7918" t="str">
            <v>9660001474</v>
          </cell>
          <cell r="G7918" t="str">
            <v>07091463-001</v>
          </cell>
          <cell r="H7918">
            <v>80</v>
          </cell>
          <cell r="I7918" t="str">
            <v>Chip Thick Film Resistor,0.05W,10000ohm,</v>
          </cell>
          <cell r="J7918">
            <v>20000</v>
          </cell>
          <cell r="K7918">
            <v>5.9999999999999995E-4</v>
          </cell>
          <cell r="L7918">
            <v>11.999999999999998</v>
          </cell>
          <cell r="M7918" t="str">
            <v>451U</v>
          </cell>
          <cell r="N7918">
            <v>44930</v>
          </cell>
          <cell r="O7918" t="str">
            <v>EMS02Q20000857HWA0006K</v>
          </cell>
          <cell r="P7918" t="str">
            <v>BRA2022122950006</v>
          </cell>
          <cell r="Q7918">
            <v>44924</v>
          </cell>
          <cell r="T7918">
            <v>44963</v>
          </cell>
          <cell r="U7918" t="str">
            <v>AIR</v>
          </cell>
          <cell r="V7918" t="str">
            <v>Transit</v>
          </cell>
          <cell r="W7918" t="str">
            <v>02313KTC-1</v>
          </cell>
          <cell r="X7918">
            <v>44562</v>
          </cell>
          <cell r="AA7918" t="str">
            <v>EMS02Q20000857HWA0006K</v>
          </cell>
          <cell r="AB7918" t="b">
            <v>1</v>
          </cell>
          <cell r="AC7918">
            <v>44866</v>
          </cell>
        </row>
        <row r="7919">
          <cell r="A7919" t="str">
            <v>966000147407091470-001144000EMS02Q20000857HWA0006K</v>
          </cell>
          <cell r="B7919" t="e">
            <v>#N/A</v>
          </cell>
          <cell r="C7919" t="str">
            <v>966000147490</v>
          </cell>
          <cell r="D7919" t="str">
            <v>966000147407091470-001144000</v>
          </cell>
          <cell r="E7919" t="str">
            <v>ONT</v>
          </cell>
          <cell r="F7919" t="str">
            <v>9660001474</v>
          </cell>
          <cell r="G7919" t="str">
            <v>07091470-001</v>
          </cell>
          <cell r="H7919">
            <v>90</v>
          </cell>
          <cell r="I7919" t="str">
            <v>Chip Thick Film Resistor,0.0625W,0ohm,le</v>
          </cell>
          <cell r="J7919">
            <v>144000</v>
          </cell>
          <cell r="K7919">
            <v>2.9999999999999997E-4</v>
          </cell>
          <cell r="L7919">
            <v>43.199999999999996</v>
          </cell>
          <cell r="M7919" t="str">
            <v>451U</v>
          </cell>
          <cell r="N7919">
            <v>44930</v>
          </cell>
          <cell r="O7919" t="str">
            <v>EMS02Q20000857HWA0006K</v>
          </cell>
          <cell r="P7919" t="str">
            <v>BRA2022122950006</v>
          </cell>
          <cell r="Q7919">
            <v>44924</v>
          </cell>
          <cell r="T7919">
            <v>44963</v>
          </cell>
          <cell r="U7919" t="str">
            <v>AIR</v>
          </cell>
          <cell r="V7919" t="str">
            <v>Transit</v>
          </cell>
          <cell r="W7919" t="str">
            <v>02313KTC-1</v>
          </cell>
          <cell r="X7919">
            <v>44562</v>
          </cell>
          <cell r="AA7919" t="str">
            <v>EMS02Q20000857HWA0006K</v>
          </cell>
          <cell r="AB7919" t="b">
            <v>1</v>
          </cell>
          <cell r="AC7919">
            <v>44866</v>
          </cell>
        </row>
        <row r="7920">
          <cell r="A7920" t="str">
            <v>966000147407091472-001735EMS02Q20000857HWA0006K</v>
          </cell>
          <cell r="B7920" t="e">
            <v>#N/A</v>
          </cell>
          <cell r="C7920" t="str">
            <v>9660001474100</v>
          </cell>
          <cell r="D7920" t="str">
            <v>966000147407091472-001735</v>
          </cell>
          <cell r="E7920" t="str">
            <v>ONT</v>
          </cell>
          <cell r="F7920" t="str">
            <v>9660001474</v>
          </cell>
          <cell r="G7920" t="str">
            <v>07091472-001</v>
          </cell>
          <cell r="H7920">
            <v>100</v>
          </cell>
          <cell r="I7920" t="str">
            <v>Chip Thick Film Resistor,0.1W,1ohm,+/-1%</v>
          </cell>
          <cell r="J7920">
            <v>735</v>
          </cell>
          <cell r="K7920">
            <v>5.9999999999999995E-4</v>
          </cell>
          <cell r="L7920">
            <v>0.44099999999999995</v>
          </cell>
          <cell r="M7920" t="str">
            <v>451U</v>
          </cell>
          <cell r="N7920">
            <v>44930</v>
          </cell>
          <cell r="O7920" t="str">
            <v>EMS02Q20000857HWA0006K</v>
          </cell>
          <cell r="P7920" t="str">
            <v>BRA2022122950006</v>
          </cell>
          <cell r="Q7920">
            <v>44924</v>
          </cell>
          <cell r="T7920">
            <v>44963</v>
          </cell>
          <cell r="U7920" t="str">
            <v>AIR</v>
          </cell>
          <cell r="V7920" t="str">
            <v>Transit</v>
          </cell>
          <cell r="W7920" t="str">
            <v>02313KTC-1</v>
          </cell>
          <cell r="X7920">
            <v>44562</v>
          </cell>
          <cell r="AA7920" t="str">
            <v>EMS02Q20000857HWA0006K</v>
          </cell>
          <cell r="AB7920" t="b">
            <v>1</v>
          </cell>
          <cell r="AC7920">
            <v>44866</v>
          </cell>
        </row>
        <row r="7921">
          <cell r="A7921" t="str">
            <v>966000147407091482-00140000EMS02Q20000857HWA0007K</v>
          </cell>
          <cell r="B7921" t="e">
            <v>#N/A</v>
          </cell>
          <cell r="C7921" t="str">
            <v>9660001474110</v>
          </cell>
          <cell r="D7921" t="str">
            <v>966000147407091482-00140000</v>
          </cell>
          <cell r="E7921" t="str">
            <v>ONT</v>
          </cell>
          <cell r="F7921" t="str">
            <v>9660001474</v>
          </cell>
          <cell r="G7921" t="str">
            <v>07091482-001</v>
          </cell>
          <cell r="H7921">
            <v>110</v>
          </cell>
          <cell r="I7921" t="str">
            <v>Chip Thick Film Resistor,0.125W,0ohm,les</v>
          </cell>
          <cell r="J7921">
            <v>40000</v>
          </cell>
          <cell r="K7921">
            <v>8.9999999999999998E-4</v>
          </cell>
          <cell r="L7921">
            <v>36</v>
          </cell>
          <cell r="M7921" t="str">
            <v>451U</v>
          </cell>
          <cell r="N7921">
            <v>44866</v>
          </cell>
          <cell r="O7921" t="str">
            <v>EMS02Q20000857HWA0007K</v>
          </cell>
          <cell r="P7921" t="str">
            <v>BRA2022110950001</v>
          </cell>
          <cell r="Q7921">
            <v>44873</v>
          </cell>
          <cell r="T7921">
            <v>44902</v>
          </cell>
          <cell r="U7921" t="str">
            <v>AIR</v>
          </cell>
          <cell r="V7921" t="str">
            <v>Transit</v>
          </cell>
          <cell r="W7921" t="str">
            <v>02313KTC-1</v>
          </cell>
          <cell r="X7921">
            <v>44562</v>
          </cell>
          <cell r="AA7921" t="str">
            <v>EMS02Q20000857HWA0007K</v>
          </cell>
          <cell r="AB7921" t="b">
            <v>1</v>
          </cell>
          <cell r="AC7921">
            <v>44866</v>
          </cell>
        </row>
        <row r="7922">
          <cell r="A7922" t="str">
            <v>966000147407091486-001135000EMS02Q20000857HWA0007K</v>
          </cell>
          <cell r="B7922" t="e">
            <v>#N/A</v>
          </cell>
          <cell r="C7922" t="str">
            <v>9660001474120</v>
          </cell>
          <cell r="D7922" t="str">
            <v>966000147407091486-001135000</v>
          </cell>
          <cell r="E7922" t="str">
            <v>ONT</v>
          </cell>
          <cell r="F7922" t="str">
            <v>9660001474</v>
          </cell>
          <cell r="G7922" t="str">
            <v>07091486-001</v>
          </cell>
          <cell r="H7922">
            <v>120</v>
          </cell>
          <cell r="I7922" t="str">
            <v>ChipThickFilmResistor,0.1W,0ohm,50mO</v>
          </cell>
          <cell r="J7922">
            <v>135000</v>
          </cell>
          <cell r="K7922">
            <v>5.0000000000000001E-4</v>
          </cell>
          <cell r="L7922">
            <v>67.5</v>
          </cell>
          <cell r="M7922" t="str">
            <v>451U</v>
          </cell>
          <cell r="N7922">
            <v>44866</v>
          </cell>
          <cell r="O7922" t="str">
            <v>EMS02Q20000857HWA0007K</v>
          </cell>
          <cell r="P7922" t="str">
            <v>BRA2022110950001</v>
          </cell>
          <cell r="Q7922">
            <v>44873</v>
          </cell>
          <cell r="T7922">
            <v>44902</v>
          </cell>
          <cell r="U7922" t="str">
            <v>AIR</v>
          </cell>
          <cell r="V7922" t="str">
            <v>Transit</v>
          </cell>
          <cell r="W7922" t="str">
            <v>02313KTC-1</v>
          </cell>
          <cell r="X7922">
            <v>44562</v>
          </cell>
          <cell r="AA7922" t="str">
            <v>EMS02Q20000857HWA0007K</v>
          </cell>
          <cell r="AB7922" t="b">
            <v>1</v>
          </cell>
          <cell r="AC7922">
            <v>44866</v>
          </cell>
        </row>
        <row r="7923">
          <cell r="A7923" t="str">
            <v>966000147407091494-0015000EMS02Q20000857HWA0007K</v>
          </cell>
          <cell r="B7923" t="e">
            <v>#N/A</v>
          </cell>
          <cell r="C7923" t="str">
            <v>9660001474130</v>
          </cell>
          <cell r="D7923" t="str">
            <v>966000147407091494-0015000</v>
          </cell>
          <cell r="E7923" t="str">
            <v>ONT</v>
          </cell>
          <cell r="F7923" t="str">
            <v>9660001474</v>
          </cell>
          <cell r="G7923" t="str">
            <v>07091494-001</v>
          </cell>
          <cell r="H7923">
            <v>130</v>
          </cell>
          <cell r="I7923" t="str">
            <v>Chip Thick Film Resistor,0.25W,1000000oh</v>
          </cell>
          <cell r="J7923">
            <v>5000</v>
          </cell>
          <cell r="K7923">
            <v>1.6000000000000001E-3</v>
          </cell>
          <cell r="L7923">
            <v>8</v>
          </cell>
          <cell r="M7923" t="str">
            <v>451U</v>
          </cell>
          <cell r="N7923">
            <v>44866</v>
          </cell>
          <cell r="O7923" t="str">
            <v>EMS02Q20000857HWA0007K</v>
          </cell>
          <cell r="P7923" t="str">
            <v>BRA2022110950001</v>
          </cell>
          <cell r="Q7923">
            <v>44873</v>
          </cell>
          <cell r="T7923">
            <v>44902</v>
          </cell>
          <cell r="U7923" t="str">
            <v>AIR</v>
          </cell>
          <cell r="V7923" t="str">
            <v>Transit</v>
          </cell>
          <cell r="W7923" t="str">
            <v>02313KTC-1</v>
          </cell>
          <cell r="X7923">
            <v>44562</v>
          </cell>
          <cell r="AA7923" t="str">
            <v>EMS02Q20000857HWA0007K</v>
          </cell>
          <cell r="AB7923" t="b">
            <v>1</v>
          </cell>
          <cell r="AC7923">
            <v>44866</v>
          </cell>
        </row>
        <row r="7924">
          <cell r="A7924" t="str">
            <v>966000147407091500-0018000EMS02Q20000857HWA0007K</v>
          </cell>
          <cell r="B7924" t="e">
            <v>#N/A</v>
          </cell>
          <cell r="C7924" t="str">
            <v>9660001474140</v>
          </cell>
          <cell r="D7924" t="str">
            <v>966000147407091500-0018000</v>
          </cell>
          <cell r="E7924" t="str">
            <v>ONT</v>
          </cell>
          <cell r="F7924" t="str">
            <v>9660001474</v>
          </cell>
          <cell r="G7924" t="str">
            <v>07091500-001</v>
          </cell>
          <cell r="H7924">
            <v>140</v>
          </cell>
          <cell r="I7924" t="str">
            <v>Chip Thick Film Resistor,0.0625W,10ohm,+</v>
          </cell>
          <cell r="J7924">
            <v>8000</v>
          </cell>
          <cell r="K7924">
            <v>2.9999999999999997E-4</v>
          </cell>
          <cell r="L7924">
            <v>2.4</v>
          </cell>
          <cell r="M7924" t="str">
            <v>451U</v>
          </cell>
          <cell r="N7924">
            <v>44866</v>
          </cell>
          <cell r="O7924" t="str">
            <v>EMS02Q20000857HWA0007K</v>
          </cell>
          <cell r="P7924" t="str">
            <v>BRA2022110950001</v>
          </cell>
          <cell r="Q7924">
            <v>44873</v>
          </cell>
          <cell r="T7924">
            <v>44902</v>
          </cell>
          <cell r="U7924" t="str">
            <v>AIR</v>
          </cell>
          <cell r="V7924" t="str">
            <v>Transit</v>
          </cell>
          <cell r="W7924" t="str">
            <v>02313KTC-1</v>
          </cell>
          <cell r="X7924">
            <v>44562</v>
          </cell>
          <cell r="AA7924" t="str">
            <v>EMS02Q20000857HWA0007K</v>
          </cell>
          <cell r="AB7924" t="b">
            <v>1</v>
          </cell>
          <cell r="AC7924">
            <v>44866</v>
          </cell>
        </row>
        <row r="7925">
          <cell r="A7925" t="str">
            <v>966000147407091529-0018000EMS02Q20000857HWA0007K</v>
          </cell>
          <cell r="B7925" t="e">
            <v>#N/A</v>
          </cell>
          <cell r="C7925" t="str">
            <v>9660001474150</v>
          </cell>
          <cell r="D7925" t="str">
            <v>966000147407091529-0018000</v>
          </cell>
          <cell r="E7925" t="str">
            <v>ONT</v>
          </cell>
          <cell r="F7925" t="str">
            <v>9660001474</v>
          </cell>
          <cell r="G7925" t="str">
            <v>07091529-001</v>
          </cell>
          <cell r="H7925">
            <v>150</v>
          </cell>
          <cell r="I7925" t="str">
            <v>Chip Thick Film Resistor,0.0625W,2000ohm</v>
          </cell>
          <cell r="J7925">
            <v>8000</v>
          </cell>
          <cell r="K7925">
            <v>2.9999999999999997E-4</v>
          </cell>
          <cell r="L7925">
            <v>2.4</v>
          </cell>
          <cell r="M7925" t="str">
            <v>451U</v>
          </cell>
          <cell r="N7925">
            <v>44866</v>
          </cell>
          <cell r="O7925" t="str">
            <v>EMS02Q20000857HWA0007K</v>
          </cell>
          <cell r="P7925" t="str">
            <v>BRA2022110950001</v>
          </cell>
          <cell r="Q7925">
            <v>44873</v>
          </cell>
          <cell r="T7925">
            <v>44902</v>
          </cell>
          <cell r="U7925" t="str">
            <v>AIR</v>
          </cell>
          <cell r="V7925" t="str">
            <v>Transit</v>
          </cell>
          <cell r="W7925" t="str">
            <v>02313KTC-1</v>
          </cell>
          <cell r="X7925">
            <v>44562</v>
          </cell>
          <cell r="AA7925" t="str">
            <v>EMS02Q20000857HWA0007K</v>
          </cell>
          <cell r="AB7925" t="b">
            <v>1</v>
          </cell>
          <cell r="AC7925">
            <v>44866</v>
          </cell>
        </row>
        <row r="7926">
          <cell r="A7926" t="str">
            <v>966000147407091545-00110000EMS02Q20000857HWA0007K</v>
          </cell>
          <cell r="B7926" t="e">
            <v>#N/A</v>
          </cell>
          <cell r="C7926" t="str">
            <v>9660001474160</v>
          </cell>
          <cell r="D7926" t="str">
            <v>966000147407091545-00110000</v>
          </cell>
          <cell r="E7926" t="str">
            <v>ONT</v>
          </cell>
          <cell r="F7926" t="str">
            <v>9660001474</v>
          </cell>
          <cell r="G7926" t="str">
            <v>07091545-001</v>
          </cell>
          <cell r="H7926">
            <v>160</v>
          </cell>
          <cell r="I7926" t="str">
            <v>ChipThickFilmResistor,0.0625W,15ohm,"</v>
          </cell>
          <cell r="J7926">
            <v>10000</v>
          </cell>
          <cell r="K7926">
            <v>2.9999999999999997E-4</v>
          </cell>
          <cell r="L7926">
            <v>2.9999999999999996</v>
          </cell>
          <cell r="M7926" t="str">
            <v>451U</v>
          </cell>
          <cell r="N7926">
            <v>44866</v>
          </cell>
          <cell r="O7926" t="str">
            <v>EMS02Q20000857HWA0007K</v>
          </cell>
          <cell r="P7926" t="str">
            <v>BRA2022110950001</v>
          </cell>
          <cell r="Q7926">
            <v>44873</v>
          </cell>
          <cell r="T7926">
            <v>44902</v>
          </cell>
          <cell r="U7926" t="str">
            <v>AIR</v>
          </cell>
          <cell r="V7926" t="str">
            <v>Transit</v>
          </cell>
          <cell r="W7926" t="str">
            <v>02313KTC-1</v>
          </cell>
          <cell r="X7926">
            <v>44562</v>
          </cell>
          <cell r="AA7926" t="str">
            <v>EMS02Q20000857HWA0007K</v>
          </cell>
          <cell r="AB7926" t="b">
            <v>1</v>
          </cell>
          <cell r="AC7926">
            <v>44866</v>
          </cell>
        </row>
        <row r="7927">
          <cell r="A7927" t="str">
            <v>966000147407091555-00115000EMS02Q20000857HWA0007K</v>
          </cell>
          <cell r="B7927" t="e">
            <v>#N/A</v>
          </cell>
          <cell r="C7927" t="str">
            <v>9660001474170</v>
          </cell>
          <cell r="D7927" t="str">
            <v>966000147407091555-00115000</v>
          </cell>
          <cell r="E7927" t="str">
            <v>ONT</v>
          </cell>
          <cell r="F7927" t="str">
            <v>9660001474</v>
          </cell>
          <cell r="G7927" t="str">
            <v>07091555-001</v>
          </cell>
          <cell r="H7927">
            <v>170</v>
          </cell>
          <cell r="I7927" t="str">
            <v>Chip Thick Film Resistor,0.125W,20ohm,+/</v>
          </cell>
          <cell r="J7927">
            <v>15000</v>
          </cell>
          <cell r="K7927">
            <v>1E-3</v>
          </cell>
          <cell r="L7927">
            <v>15</v>
          </cell>
          <cell r="M7927" t="str">
            <v>451U</v>
          </cell>
          <cell r="N7927">
            <v>44866</v>
          </cell>
          <cell r="O7927" t="str">
            <v>EMS02Q20000857HWA0007K</v>
          </cell>
          <cell r="P7927" t="str">
            <v>BRA2022110950001</v>
          </cell>
          <cell r="Q7927">
            <v>44873</v>
          </cell>
          <cell r="T7927">
            <v>44902</v>
          </cell>
          <cell r="U7927" t="str">
            <v>AIR</v>
          </cell>
          <cell r="V7927" t="str">
            <v>Transit</v>
          </cell>
          <cell r="W7927" t="str">
            <v>02313KTC-1</v>
          </cell>
          <cell r="X7927">
            <v>44562</v>
          </cell>
          <cell r="AA7927" t="str">
            <v>EMS02Q20000857HWA0007K</v>
          </cell>
          <cell r="AB7927" t="b">
            <v>1</v>
          </cell>
          <cell r="AC7927">
            <v>44866</v>
          </cell>
        </row>
        <row r="7928">
          <cell r="A7928" t="str">
            <v>966000147407091577-00130000EMS02Q20000857HWA0007K</v>
          </cell>
          <cell r="B7928" t="e">
            <v>#N/A</v>
          </cell>
          <cell r="C7928" t="str">
            <v>9660001474180</v>
          </cell>
          <cell r="D7928" t="str">
            <v>966000147407091577-00130000</v>
          </cell>
          <cell r="E7928" t="str">
            <v>ONT</v>
          </cell>
          <cell r="F7928" t="str">
            <v>9660001474</v>
          </cell>
          <cell r="G7928" t="str">
            <v>07091577-001</v>
          </cell>
          <cell r="H7928">
            <v>180</v>
          </cell>
          <cell r="I7928" t="str">
            <v>Chip Thick Film Resistor,0.0625W,121000o</v>
          </cell>
          <cell r="J7928">
            <v>30000</v>
          </cell>
          <cell r="K7928">
            <v>4.0000000000000002E-4</v>
          </cell>
          <cell r="L7928">
            <v>12</v>
          </cell>
          <cell r="M7928" t="str">
            <v>451U</v>
          </cell>
          <cell r="N7928">
            <v>44866</v>
          </cell>
          <cell r="O7928" t="str">
            <v>EMS02Q20000857HWA0007K</v>
          </cell>
          <cell r="P7928" t="str">
            <v>BRA2022110950001</v>
          </cell>
          <cell r="Q7928">
            <v>44873</v>
          </cell>
          <cell r="T7928">
            <v>44902</v>
          </cell>
          <cell r="U7928" t="str">
            <v>AIR</v>
          </cell>
          <cell r="V7928" t="str">
            <v>Transit</v>
          </cell>
          <cell r="W7928" t="str">
            <v>02313KTC-1</v>
          </cell>
          <cell r="X7928">
            <v>44562</v>
          </cell>
          <cell r="AA7928" t="str">
            <v>EMS02Q20000857HWA0007K</v>
          </cell>
          <cell r="AB7928" t="b">
            <v>1</v>
          </cell>
          <cell r="AC7928">
            <v>44866</v>
          </cell>
        </row>
        <row r="7929">
          <cell r="A7929" t="str">
            <v>966000147407091578-00164000EMS02Q20000857HWA0007K</v>
          </cell>
          <cell r="B7929" t="e">
            <v>#N/A</v>
          </cell>
          <cell r="C7929" t="str">
            <v>9660001474190</v>
          </cell>
          <cell r="D7929" t="str">
            <v>966000147407091578-00164000</v>
          </cell>
          <cell r="E7929" t="str">
            <v>ONT</v>
          </cell>
          <cell r="F7929" t="str">
            <v>9660001474</v>
          </cell>
          <cell r="G7929" t="str">
            <v>07091578-001</v>
          </cell>
          <cell r="H7929">
            <v>190</v>
          </cell>
          <cell r="I7929" t="str">
            <v>Chip Thick Film Resistor,0.0625W,33ohm,+</v>
          </cell>
          <cell r="J7929">
            <v>64000</v>
          </cell>
          <cell r="K7929">
            <v>4.0000000000000002E-4</v>
          </cell>
          <cell r="L7929">
            <v>25.6</v>
          </cell>
          <cell r="M7929" t="str">
            <v>451U</v>
          </cell>
          <cell r="N7929">
            <v>44866</v>
          </cell>
          <cell r="O7929" t="str">
            <v>EMS02Q20000857HWA0007K</v>
          </cell>
          <cell r="P7929" t="str">
            <v>BRA2022110950001</v>
          </cell>
          <cell r="Q7929">
            <v>44873</v>
          </cell>
          <cell r="T7929">
            <v>44902</v>
          </cell>
          <cell r="U7929" t="str">
            <v>AIR</v>
          </cell>
          <cell r="V7929" t="str">
            <v>Transit</v>
          </cell>
          <cell r="W7929" t="str">
            <v>02313KTC-1</v>
          </cell>
          <cell r="X7929">
            <v>44562</v>
          </cell>
          <cell r="AA7929" t="str">
            <v>EMS02Q20000857HWA0007K</v>
          </cell>
          <cell r="AB7929" t="b">
            <v>1</v>
          </cell>
          <cell r="AC7929">
            <v>44866</v>
          </cell>
        </row>
        <row r="7930">
          <cell r="A7930" t="str">
            <v>966000147407091579-0019356EMS02Q20000857HWA0007K</v>
          </cell>
          <cell r="B7930" t="e">
            <v>#N/A</v>
          </cell>
          <cell r="C7930" t="str">
            <v>9660001474200</v>
          </cell>
          <cell r="D7930" t="str">
            <v>966000147407091579-0019356</v>
          </cell>
          <cell r="E7930" t="str">
            <v>ONT</v>
          </cell>
          <cell r="F7930" t="str">
            <v>9660001474</v>
          </cell>
          <cell r="G7930" t="str">
            <v>07091579-001</v>
          </cell>
          <cell r="H7930">
            <v>200</v>
          </cell>
          <cell r="I7930" t="str">
            <v>Chip Thick Film Resistor,0.1W,120000ohm,</v>
          </cell>
          <cell r="J7930">
            <v>9356</v>
          </cell>
          <cell r="K7930">
            <v>5.9999999999999995E-4</v>
          </cell>
          <cell r="L7930">
            <v>5.6135999999999999</v>
          </cell>
          <cell r="M7930" t="str">
            <v>451U</v>
          </cell>
          <cell r="N7930">
            <v>44866</v>
          </cell>
          <cell r="O7930" t="str">
            <v>EMS02Q20000857HWA0007K</v>
          </cell>
          <cell r="P7930" t="str">
            <v>BRA2022110950001</v>
          </cell>
          <cell r="Q7930">
            <v>44873</v>
          </cell>
          <cell r="T7930">
            <v>44902</v>
          </cell>
          <cell r="U7930" t="str">
            <v>AIR</v>
          </cell>
          <cell r="V7930" t="str">
            <v>Transit</v>
          </cell>
          <cell r="W7930" t="str">
            <v>02313KTC-1</v>
          </cell>
          <cell r="X7930">
            <v>44562</v>
          </cell>
          <cell r="AA7930" t="str">
            <v>EMS02Q20000857HWA0007K</v>
          </cell>
          <cell r="AB7930" t="b">
            <v>1</v>
          </cell>
          <cell r="AC7930">
            <v>44866</v>
          </cell>
        </row>
        <row r="7931">
          <cell r="A7931" t="str">
            <v>966000147407091594-0018000EMS02Q20000857HWA0013K</v>
          </cell>
          <cell r="B7931" t="e">
            <v>#N/A</v>
          </cell>
          <cell r="C7931" t="str">
            <v>9660001474210</v>
          </cell>
          <cell r="D7931" t="str">
            <v>966000147407091594-0018000</v>
          </cell>
          <cell r="E7931" t="str">
            <v>ONT</v>
          </cell>
          <cell r="F7931" t="str">
            <v>9660001474</v>
          </cell>
          <cell r="G7931" t="str">
            <v>07091594-001</v>
          </cell>
          <cell r="H7931">
            <v>210</v>
          </cell>
          <cell r="I7931" t="str">
            <v>Chip Thick Film Resistor,0.0625W,75000oh</v>
          </cell>
          <cell r="J7931">
            <v>8000</v>
          </cell>
          <cell r="K7931">
            <v>2.9999999999999997E-4</v>
          </cell>
          <cell r="L7931">
            <v>2.4</v>
          </cell>
          <cell r="M7931" t="str">
            <v>451U</v>
          </cell>
          <cell r="N7931">
            <v>44866</v>
          </cell>
          <cell r="O7931" t="str">
            <v>EMS02Q20000857HWA0013K</v>
          </cell>
          <cell r="P7931" t="str">
            <v>BRA2022110850014</v>
          </cell>
          <cell r="Q7931">
            <v>44873</v>
          </cell>
          <cell r="T7931">
            <v>44902</v>
          </cell>
          <cell r="U7931" t="str">
            <v>AIR</v>
          </cell>
          <cell r="V7931" t="str">
            <v>Transit</v>
          </cell>
          <cell r="W7931" t="str">
            <v>02313KTC-1</v>
          </cell>
          <cell r="X7931">
            <v>44562</v>
          </cell>
          <cell r="AA7931" t="str">
            <v>EMS02Q20000857HWA0013K</v>
          </cell>
          <cell r="AB7931" t="b">
            <v>1</v>
          </cell>
          <cell r="AC7931">
            <v>44866</v>
          </cell>
        </row>
        <row r="7932">
          <cell r="A7932" t="str">
            <v>966000147407091611-00120000EMS02Q20000857HWA0013K</v>
          </cell>
          <cell r="B7932" t="e">
            <v>#N/A</v>
          </cell>
          <cell r="C7932" t="str">
            <v>9660001474220</v>
          </cell>
          <cell r="D7932" t="str">
            <v>966000147407091611-00120000</v>
          </cell>
          <cell r="E7932" t="str">
            <v>ONT</v>
          </cell>
          <cell r="F7932" t="str">
            <v>9660001474</v>
          </cell>
          <cell r="G7932" t="str">
            <v>07091611-001</v>
          </cell>
          <cell r="H7932">
            <v>220</v>
          </cell>
          <cell r="I7932" t="str">
            <v>Chip Thick Film Resistor,0.0625W,51000oh</v>
          </cell>
          <cell r="J7932">
            <v>20000</v>
          </cell>
          <cell r="K7932">
            <v>2.9999999999999997E-4</v>
          </cell>
          <cell r="L7932">
            <v>5.9999999999999991</v>
          </cell>
          <cell r="M7932" t="str">
            <v>451U</v>
          </cell>
          <cell r="N7932">
            <v>44866</v>
          </cell>
          <cell r="O7932" t="str">
            <v>EMS02Q20000857HWA0013K</v>
          </cell>
          <cell r="P7932" t="str">
            <v>BRA2022110850014</v>
          </cell>
          <cell r="Q7932">
            <v>44873</v>
          </cell>
          <cell r="T7932">
            <v>44902</v>
          </cell>
          <cell r="U7932" t="str">
            <v>AIR</v>
          </cell>
          <cell r="V7932" t="str">
            <v>Transit</v>
          </cell>
          <cell r="W7932" t="str">
            <v>02313KTC-1</v>
          </cell>
          <cell r="X7932">
            <v>44562</v>
          </cell>
          <cell r="AA7932" t="str">
            <v>EMS02Q20000857HWA0013K</v>
          </cell>
          <cell r="AB7932" t="b">
            <v>1</v>
          </cell>
          <cell r="AC7932">
            <v>44866</v>
          </cell>
        </row>
        <row r="7933">
          <cell r="A7933" t="str">
            <v>966000147407091631-00116000EMS02Q20000857HWA0013K</v>
          </cell>
          <cell r="B7933" t="e">
            <v>#N/A</v>
          </cell>
          <cell r="C7933" t="str">
            <v>9660001474230</v>
          </cell>
          <cell r="D7933" t="str">
            <v>966000147407091631-00116000</v>
          </cell>
          <cell r="E7933" t="str">
            <v>ONT</v>
          </cell>
          <cell r="F7933" t="str">
            <v>9660001474</v>
          </cell>
          <cell r="G7933" t="str">
            <v>07091631-001</v>
          </cell>
          <cell r="H7933">
            <v>230</v>
          </cell>
          <cell r="I7933" t="str">
            <v>ChipThickFilmResistor,0.1W,40200ohm,</v>
          </cell>
          <cell r="J7933">
            <v>16000</v>
          </cell>
          <cell r="K7933">
            <v>5.9999999999999995E-4</v>
          </cell>
          <cell r="L7933">
            <v>9.6</v>
          </cell>
          <cell r="M7933" t="str">
            <v>451U</v>
          </cell>
          <cell r="N7933">
            <v>44866</v>
          </cell>
          <cell r="O7933" t="str">
            <v>EMS02Q20000857HWA0013K</v>
          </cell>
          <cell r="P7933" t="str">
            <v>BRA2022110850014</v>
          </cell>
          <cell r="Q7933">
            <v>44873</v>
          </cell>
          <cell r="T7933">
            <v>44902</v>
          </cell>
          <cell r="U7933" t="str">
            <v>AIR</v>
          </cell>
          <cell r="V7933" t="str">
            <v>Transit</v>
          </cell>
          <cell r="W7933" t="str">
            <v>02313KTC-1</v>
          </cell>
          <cell r="X7933">
            <v>44562</v>
          </cell>
          <cell r="AA7933" t="str">
            <v>EMS02Q20000857HWA0013K</v>
          </cell>
          <cell r="AB7933" t="b">
            <v>1</v>
          </cell>
          <cell r="AC7933">
            <v>44866</v>
          </cell>
        </row>
        <row r="7934">
          <cell r="A7934" t="str">
            <v>966000147407091646-001120000EMS02Q20000857HWA0013K</v>
          </cell>
          <cell r="B7934" t="e">
            <v>#N/A</v>
          </cell>
          <cell r="C7934" t="str">
            <v>9660001474240</v>
          </cell>
          <cell r="D7934" t="str">
            <v>966000147407091646-001120000</v>
          </cell>
          <cell r="E7934" t="str">
            <v>ONT</v>
          </cell>
          <cell r="F7934" t="str">
            <v>9660001474</v>
          </cell>
          <cell r="G7934" t="str">
            <v>07091646-001</v>
          </cell>
          <cell r="H7934">
            <v>240</v>
          </cell>
          <cell r="I7934" t="str">
            <v>Chip Thick Film Resistor,0.0625W,4700ohm</v>
          </cell>
          <cell r="J7934">
            <v>120000</v>
          </cell>
          <cell r="K7934">
            <v>4.0000000000000002E-4</v>
          </cell>
          <cell r="L7934">
            <v>48</v>
          </cell>
          <cell r="M7934" t="str">
            <v>451U</v>
          </cell>
          <cell r="N7934">
            <v>44866</v>
          </cell>
          <cell r="O7934" t="str">
            <v>EMS02Q20000857HWA0013K</v>
          </cell>
          <cell r="P7934" t="str">
            <v>BRA2022110850014</v>
          </cell>
          <cell r="Q7934">
            <v>44873</v>
          </cell>
          <cell r="T7934">
            <v>44902</v>
          </cell>
          <cell r="U7934" t="str">
            <v>AIR</v>
          </cell>
          <cell r="V7934" t="str">
            <v>Transit</v>
          </cell>
          <cell r="W7934" t="str">
            <v>02313KTC-1</v>
          </cell>
          <cell r="X7934">
            <v>44562</v>
          </cell>
          <cell r="AA7934" t="str">
            <v>EMS02Q20000857HWA0013K</v>
          </cell>
          <cell r="AB7934" t="b">
            <v>1</v>
          </cell>
          <cell r="AC7934">
            <v>44866</v>
          </cell>
        </row>
        <row r="7935">
          <cell r="A7935" t="str">
            <v>966000147407091667-00110000EMS02Q20000857HWA0013K</v>
          </cell>
          <cell r="B7935" t="e">
            <v>#N/A</v>
          </cell>
          <cell r="C7935" t="str">
            <v>9660001474250</v>
          </cell>
          <cell r="D7935" t="str">
            <v>966000147407091667-00110000</v>
          </cell>
          <cell r="E7935" t="str">
            <v>ONT</v>
          </cell>
          <cell r="F7935" t="str">
            <v>9660001474</v>
          </cell>
          <cell r="G7935" t="str">
            <v>07091667-001</v>
          </cell>
          <cell r="H7935">
            <v>250</v>
          </cell>
          <cell r="I7935" t="str">
            <v>Chip Thick Film Resistor,0.0625W,30000oh</v>
          </cell>
          <cell r="J7935">
            <v>10000</v>
          </cell>
          <cell r="K7935">
            <v>2.9999999999999997E-4</v>
          </cell>
          <cell r="L7935">
            <v>2.9999999999999996</v>
          </cell>
          <cell r="M7935" t="str">
            <v>451U</v>
          </cell>
          <cell r="N7935">
            <v>44866</v>
          </cell>
          <cell r="O7935" t="str">
            <v>EMS02Q20000857HWA0013K</v>
          </cell>
          <cell r="P7935" t="str">
            <v>BRA2022110850014</v>
          </cell>
          <cell r="Q7935">
            <v>44873</v>
          </cell>
          <cell r="T7935">
            <v>44902</v>
          </cell>
          <cell r="U7935" t="str">
            <v>AIR</v>
          </cell>
          <cell r="V7935" t="str">
            <v>Transit</v>
          </cell>
          <cell r="W7935" t="str">
            <v>02313KTC-1</v>
          </cell>
          <cell r="X7935">
            <v>44562</v>
          </cell>
          <cell r="AA7935" t="str">
            <v>EMS02Q20000857HWA0013K</v>
          </cell>
          <cell r="AB7935" t="b">
            <v>1</v>
          </cell>
          <cell r="AC7935">
            <v>44866</v>
          </cell>
        </row>
        <row r="7936">
          <cell r="A7936" t="str">
            <v>966000147407091676-0018000EMS02Q20000857HWA0013K</v>
          </cell>
          <cell r="B7936" t="e">
            <v>#N/A</v>
          </cell>
          <cell r="C7936" t="str">
            <v>9660001474260</v>
          </cell>
          <cell r="D7936" t="str">
            <v>966000147407091676-0018000</v>
          </cell>
          <cell r="E7936" t="str">
            <v>ONT</v>
          </cell>
          <cell r="F7936" t="str">
            <v>9660001474</v>
          </cell>
          <cell r="G7936" t="str">
            <v>07091676-001</v>
          </cell>
          <cell r="H7936">
            <v>260</v>
          </cell>
          <cell r="I7936" t="str">
            <v>ChipThickFilmResistor,0.0625W,24000o</v>
          </cell>
          <cell r="J7936">
            <v>8000</v>
          </cell>
          <cell r="K7936">
            <v>2.9999999999999997E-4</v>
          </cell>
          <cell r="L7936">
            <v>2.4</v>
          </cell>
          <cell r="M7936" t="str">
            <v>451U</v>
          </cell>
          <cell r="N7936">
            <v>44866</v>
          </cell>
          <cell r="O7936" t="str">
            <v>EMS02Q20000857HWA0013K</v>
          </cell>
          <cell r="P7936" t="str">
            <v>BRA2022110850014</v>
          </cell>
          <cell r="Q7936">
            <v>44873</v>
          </cell>
          <cell r="T7936">
            <v>44902</v>
          </cell>
          <cell r="U7936" t="str">
            <v>AIR</v>
          </cell>
          <cell r="V7936" t="str">
            <v>Transit</v>
          </cell>
          <cell r="W7936" t="str">
            <v>02313KTC-1</v>
          </cell>
          <cell r="X7936">
            <v>44562</v>
          </cell>
          <cell r="AA7936" t="str">
            <v>EMS02Q20000857HWA0013K</v>
          </cell>
          <cell r="AB7936" t="b">
            <v>1</v>
          </cell>
          <cell r="AC7936">
            <v>44866</v>
          </cell>
        </row>
        <row r="7937">
          <cell r="A7937" t="str">
            <v>966000147407091698-0018000EMS02Q20000857HWA0013K</v>
          </cell>
          <cell r="B7937" t="e">
            <v>#N/A</v>
          </cell>
          <cell r="C7937" t="str">
            <v>9660001474270</v>
          </cell>
          <cell r="D7937" t="str">
            <v>966000147407091698-0018000</v>
          </cell>
          <cell r="E7937" t="str">
            <v>ONT</v>
          </cell>
          <cell r="F7937" t="str">
            <v>9660001474</v>
          </cell>
          <cell r="G7937" t="str">
            <v>07091698-001</v>
          </cell>
          <cell r="H7937">
            <v>270</v>
          </cell>
          <cell r="I7937" t="str">
            <v>Chip Thick Film Resistor,0.0625W,7500ohm</v>
          </cell>
          <cell r="J7937">
            <v>8000</v>
          </cell>
          <cell r="K7937">
            <v>2.9999999999999997E-4</v>
          </cell>
          <cell r="L7937">
            <v>2.4</v>
          </cell>
          <cell r="M7937" t="str">
            <v>451U</v>
          </cell>
          <cell r="N7937">
            <v>44866</v>
          </cell>
          <cell r="O7937" t="str">
            <v>EMS02Q20000857HWA0013K</v>
          </cell>
          <cell r="P7937" t="str">
            <v>BRA2022110850014</v>
          </cell>
          <cell r="Q7937">
            <v>44873</v>
          </cell>
          <cell r="T7937">
            <v>44902</v>
          </cell>
          <cell r="U7937" t="str">
            <v>AIR</v>
          </cell>
          <cell r="V7937" t="str">
            <v>Transit</v>
          </cell>
          <cell r="W7937" t="str">
            <v>02313KTC-1</v>
          </cell>
          <cell r="X7937">
            <v>44562</v>
          </cell>
          <cell r="AA7937" t="str">
            <v>EMS02Q20000857HWA0013K</v>
          </cell>
          <cell r="AB7937" t="b">
            <v>1</v>
          </cell>
          <cell r="AC7937">
            <v>44866</v>
          </cell>
        </row>
        <row r="7938">
          <cell r="A7938" t="str">
            <v>966000147407091706-00188000EMS02Q20000857HWA0013K</v>
          </cell>
          <cell r="B7938" t="e">
            <v>#N/A</v>
          </cell>
          <cell r="C7938" t="str">
            <v>9660001474280</v>
          </cell>
          <cell r="D7938" t="str">
            <v>966000147407091706-00188000</v>
          </cell>
          <cell r="E7938" t="str">
            <v>ONT</v>
          </cell>
          <cell r="F7938" t="str">
            <v>9660001474</v>
          </cell>
          <cell r="G7938" t="str">
            <v>07091706-001</v>
          </cell>
          <cell r="H7938">
            <v>280</v>
          </cell>
          <cell r="I7938" t="str">
            <v>Chip Thick Film Resistor,0.0625W,10000oh</v>
          </cell>
          <cell r="J7938">
            <v>88000</v>
          </cell>
          <cell r="K7938">
            <v>4.0000000000000002E-4</v>
          </cell>
          <cell r="L7938">
            <v>35.200000000000003</v>
          </cell>
          <cell r="M7938" t="str">
            <v>451U</v>
          </cell>
          <cell r="N7938">
            <v>44866</v>
          </cell>
          <cell r="O7938" t="str">
            <v>EMS02Q20000857HWA0013K</v>
          </cell>
          <cell r="P7938" t="str">
            <v>BRA2022110850014</v>
          </cell>
          <cell r="Q7938">
            <v>44873</v>
          </cell>
          <cell r="T7938">
            <v>44902</v>
          </cell>
          <cell r="U7938" t="str">
            <v>AIR</v>
          </cell>
          <cell r="V7938" t="str">
            <v>Transit</v>
          </cell>
          <cell r="W7938" t="str">
            <v>02313KTC-1</v>
          </cell>
          <cell r="X7938">
            <v>44562</v>
          </cell>
          <cell r="AA7938" t="str">
            <v>EMS02Q20000857HWA0013K</v>
          </cell>
          <cell r="AB7938" t="b">
            <v>1</v>
          </cell>
          <cell r="AC7938">
            <v>44866</v>
          </cell>
        </row>
        <row r="7939">
          <cell r="A7939" t="str">
            <v>966000147407091724-001120000EMS02Q20000857HWA0013K</v>
          </cell>
          <cell r="B7939" t="e">
            <v>#N/A</v>
          </cell>
          <cell r="C7939" t="str">
            <v>9660001474290</v>
          </cell>
          <cell r="D7939" t="str">
            <v>966000147407091724-001120000</v>
          </cell>
          <cell r="E7939" t="str">
            <v>ONT</v>
          </cell>
          <cell r="F7939" t="str">
            <v>9660001474</v>
          </cell>
          <cell r="G7939" t="str">
            <v>07091724-001</v>
          </cell>
          <cell r="H7939">
            <v>290</v>
          </cell>
          <cell r="I7939" t="str">
            <v>Chip Thick Film Resistor,0.0625W,100ohm,</v>
          </cell>
          <cell r="J7939">
            <v>120000</v>
          </cell>
          <cell r="K7939">
            <v>2.9999999999999997E-4</v>
          </cell>
          <cell r="L7939">
            <v>36</v>
          </cell>
          <cell r="M7939" t="str">
            <v>451U</v>
          </cell>
          <cell r="N7939">
            <v>44866</v>
          </cell>
          <cell r="O7939" t="str">
            <v>EMS02Q20000857HWA0013K</v>
          </cell>
          <cell r="P7939" t="str">
            <v>BRA2022110850014</v>
          </cell>
          <cell r="Q7939">
            <v>44873</v>
          </cell>
          <cell r="T7939">
            <v>44902</v>
          </cell>
          <cell r="U7939" t="str">
            <v>AIR</v>
          </cell>
          <cell r="V7939" t="str">
            <v>Transit</v>
          </cell>
          <cell r="W7939" t="str">
            <v>02313KTC-1</v>
          </cell>
          <cell r="X7939">
            <v>44562</v>
          </cell>
          <cell r="AA7939" t="str">
            <v>EMS02Q20000857HWA0013K</v>
          </cell>
          <cell r="AB7939" t="b">
            <v>1</v>
          </cell>
          <cell r="AC7939">
            <v>44866</v>
          </cell>
        </row>
        <row r="7940">
          <cell r="A7940" t="str">
            <v>966000147407091731-0018000EMS02Q20000857HWA0013K</v>
          </cell>
          <cell r="B7940" t="e">
            <v>#N/A</v>
          </cell>
          <cell r="C7940" t="str">
            <v>9660001474300</v>
          </cell>
          <cell r="D7940" t="str">
            <v>966000147407091731-0018000</v>
          </cell>
          <cell r="E7940" t="str">
            <v>ONT</v>
          </cell>
          <cell r="F7940" t="str">
            <v>9660001474</v>
          </cell>
          <cell r="G7940" t="str">
            <v>07091731-001</v>
          </cell>
          <cell r="H7940">
            <v>300</v>
          </cell>
          <cell r="I7940" t="str">
            <v>Chip Thick Film Resistor,0.1W,150ohm,+/-</v>
          </cell>
          <cell r="J7940">
            <v>8000</v>
          </cell>
          <cell r="K7940">
            <v>5.9999999999999995E-4</v>
          </cell>
          <cell r="L7940">
            <v>4.8</v>
          </cell>
          <cell r="M7940" t="str">
            <v>451U</v>
          </cell>
          <cell r="N7940">
            <v>44866</v>
          </cell>
          <cell r="O7940" t="str">
            <v>EMS02Q20000857HWA0013K</v>
          </cell>
          <cell r="P7940" t="str">
            <v>BRA2022110850014</v>
          </cell>
          <cell r="Q7940">
            <v>44873</v>
          </cell>
          <cell r="T7940">
            <v>44902</v>
          </cell>
          <cell r="U7940" t="str">
            <v>AIR</v>
          </cell>
          <cell r="V7940" t="str">
            <v>Transit</v>
          </cell>
          <cell r="W7940" t="str">
            <v>02313KTC-1</v>
          </cell>
          <cell r="X7940">
            <v>44562</v>
          </cell>
          <cell r="AA7940" t="str">
            <v>EMS02Q20000857HWA0013K</v>
          </cell>
          <cell r="AB7940" t="b">
            <v>1</v>
          </cell>
          <cell r="AC7940">
            <v>44866</v>
          </cell>
        </row>
        <row r="7941">
          <cell r="A7941" t="str">
            <v>966000147407091734-001216000EMS02Q20000857HWA0008K</v>
          </cell>
          <cell r="B7941" t="e">
            <v>#N/A</v>
          </cell>
          <cell r="C7941" t="str">
            <v>9660001474310</v>
          </cell>
          <cell r="D7941" t="str">
            <v>966000147407091734-001216000</v>
          </cell>
          <cell r="E7941" t="str">
            <v>ONT</v>
          </cell>
          <cell r="F7941" t="str">
            <v>9660001474</v>
          </cell>
          <cell r="G7941" t="str">
            <v>07091734-001</v>
          </cell>
          <cell r="H7941">
            <v>310</v>
          </cell>
          <cell r="I7941" t="str">
            <v>Chip Thick Film Resistor,0.0625W,1000ohm</v>
          </cell>
          <cell r="J7941">
            <v>216000</v>
          </cell>
          <cell r="K7941">
            <v>4.0000000000000002E-4</v>
          </cell>
          <cell r="L7941">
            <v>86.4</v>
          </cell>
          <cell r="M7941" t="str">
            <v>451U</v>
          </cell>
          <cell r="N7941">
            <v>44930</v>
          </cell>
          <cell r="O7941" t="str">
            <v>EMS02Q20000857HWA0008K</v>
          </cell>
          <cell r="P7941" t="str">
            <v>BRA2022122650001</v>
          </cell>
          <cell r="Q7941">
            <v>44921</v>
          </cell>
          <cell r="T7941">
            <v>44963</v>
          </cell>
          <cell r="U7941" t="str">
            <v>AIR</v>
          </cell>
          <cell r="V7941" t="str">
            <v>Transit</v>
          </cell>
          <cell r="W7941" t="str">
            <v>02313KTC-1</v>
          </cell>
          <cell r="X7941">
            <v>44562</v>
          </cell>
          <cell r="AA7941" t="str">
            <v>EMS02Q20000857HWA0008K</v>
          </cell>
          <cell r="AB7941" t="b">
            <v>1</v>
          </cell>
          <cell r="AC7941">
            <v>44866</v>
          </cell>
        </row>
        <row r="7942">
          <cell r="A7942" t="str">
            <v>966000147407091737-00155000EMS02Q20000857HWA0008K</v>
          </cell>
          <cell r="B7942" t="e">
            <v>#N/A</v>
          </cell>
          <cell r="C7942" t="str">
            <v>9660001474320</v>
          </cell>
          <cell r="D7942" t="str">
            <v>966000147407091737-00155000</v>
          </cell>
          <cell r="E7942" t="str">
            <v>ONT</v>
          </cell>
          <cell r="F7942" t="str">
            <v>9660001474</v>
          </cell>
          <cell r="G7942" t="str">
            <v>07091737-001</v>
          </cell>
          <cell r="H7942">
            <v>320</v>
          </cell>
          <cell r="I7942" t="str">
            <v>ChipThickFilmResistor,0.1W,200ohm,+/"</v>
          </cell>
          <cell r="J7942">
            <v>55000</v>
          </cell>
          <cell r="K7942">
            <v>5.9999999999999995E-4</v>
          </cell>
          <cell r="L7942">
            <v>33</v>
          </cell>
          <cell r="M7942" t="str">
            <v>451U</v>
          </cell>
          <cell r="N7942">
            <v>44930</v>
          </cell>
          <cell r="O7942" t="str">
            <v>EMS02Q20000857HWA0008K</v>
          </cell>
          <cell r="P7942" t="str">
            <v>BRA2022122650001</v>
          </cell>
          <cell r="Q7942">
            <v>44921</v>
          </cell>
          <cell r="T7942">
            <v>44963</v>
          </cell>
          <cell r="U7942" t="str">
            <v>AIR</v>
          </cell>
          <cell r="V7942" t="str">
            <v>Transit</v>
          </cell>
          <cell r="W7942" t="str">
            <v>02313KTC-1</v>
          </cell>
          <cell r="X7942">
            <v>44562</v>
          </cell>
          <cell r="AA7942" t="str">
            <v>EMS02Q20000857HWA0008K</v>
          </cell>
          <cell r="AB7942" t="b">
            <v>1</v>
          </cell>
          <cell r="AC7942">
            <v>44866</v>
          </cell>
        </row>
        <row r="7943">
          <cell r="A7943" t="str">
            <v>966000147407091740-0028000EMS02Q20000857HWA0008K</v>
          </cell>
          <cell r="B7943" t="e">
            <v>#N/A</v>
          </cell>
          <cell r="C7943" t="str">
            <v>9660001474330</v>
          </cell>
          <cell r="D7943" t="str">
            <v>966000147407091740-0028000</v>
          </cell>
          <cell r="E7943" t="str">
            <v>ONT</v>
          </cell>
          <cell r="F7943" t="str">
            <v>9660001474</v>
          </cell>
          <cell r="G7943" t="str">
            <v>07091740-002</v>
          </cell>
          <cell r="H7943">
            <v>330</v>
          </cell>
          <cell r="I7943" t="str">
            <v>Chip Thick Film Resistor,0.0625W,750ohm,</v>
          </cell>
          <cell r="J7943">
            <v>8000</v>
          </cell>
          <cell r="K7943">
            <v>2.9999999999999997E-4</v>
          </cell>
          <cell r="L7943">
            <v>2.4</v>
          </cell>
          <cell r="M7943" t="str">
            <v>451U</v>
          </cell>
          <cell r="N7943">
            <v>44930</v>
          </cell>
          <cell r="O7943" t="str">
            <v>EMS02Q20000857HWA0008K</v>
          </cell>
          <cell r="P7943" t="str">
            <v>BRA2022122650001</v>
          </cell>
          <cell r="Q7943">
            <v>44921</v>
          </cell>
          <cell r="T7943">
            <v>44963</v>
          </cell>
          <cell r="U7943" t="str">
            <v>AIR</v>
          </cell>
          <cell r="V7943" t="str">
            <v>Transit</v>
          </cell>
          <cell r="W7943" t="str">
            <v>02313KTC-1</v>
          </cell>
          <cell r="X7943">
            <v>44562</v>
          </cell>
          <cell r="AA7943" t="str">
            <v>EMS02Q20000857HWA0008K</v>
          </cell>
          <cell r="AB7943" t="b">
            <v>1</v>
          </cell>
          <cell r="AC7943">
            <v>44866</v>
          </cell>
        </row>
        <row r="7944">
          <cell r="A7944" t="str">
            <v>966000147407091747-0016000EMS02Q20000857HWA0008K</v>
          </cell>
          <cell r="B7944" t="e">
            <v>#N/A</v>
          </cell>
          <cell r="C7944" t="str">
            <v>9660001474340</v>
          </cell>
          <cell r="D7944" t="str">
            <v>966000147407091747-0016000</v>
          </cell>
          <cell r="E7944" t="str">
            <v>ONT</v>
          </cell>
          <cell r="F7944" t="str">
            <v>9660001474</v>
          </cell>
          <cell r="G7944" t="str">
            <v>07091747-001</v>
          </cell>
          <cell r="H7944">
            <v>340</v>
          </cell>
          <cell r="I7944" t="str">
            <v>Chip Thick Film Resistor,0.0625W,510ohm,</v>
          </cell>
          <cell r="J7944">
            <v>6000</v>
          </cell>
          <cell r="K7944">
            <v>2.9999999999999997E-4</v>
          </cell>
          <cell r="L7944">
            <v>1.7999999999999998</v>
          </cell>
          <cell r="M7944" t="str">
            <v>451U</v>
          </cell>
          <cell r="N7944">
            <v>44930</v>
          </cell>
          <cell r="O7944" t="str">
            <v>EMS02Q20000857HWA0008K</v>
          </cell>
          <cell r="P7944" t="str">
            <v>BRA2022122650001</v>
          </cell>
          <cell r="Q7944">
            <v>44921</v>
          </cell>
          <cell r="T7944">
            <v>44963</v>
          </cell>
          <cell r="U7944" t="str">
            <v>AIR</v>
          </cell>
          <cell r="V7944" t="str">
            <v>Transit</v>
          </cell>
          <cell r="W7944" t="str">
            <v>02313KTC-1</v>
          </cell>
          <cell r="X7944">
            <v>44562</v>
          </cell>
          <cell r="AA7944" t="str">
            <v>EMS02Q20000857HWA0008K</v>
          </cell>
          <cell r="AB7944" t="b">
            <v>1</v>
          </cell>
          <cell r="AC7944">
            <v>44866</v>
          </cell>
        </row>
        <row r="7945">
          <cell r="A7945" t="str">
            <v>966000147407091770-0018000EMS02Q20000857HWA0008K</v>
          </cell>
          <cell r="B7945" t="e">
            <v>#N/A</v>
          </cell>
          <cell r="C7945" t="str">
            <v>9660001474350</v>
          </cell>
          <cell r="D7945" t="str">
            <v>966000147407091770-0018000</v>
          </cell>
          <cell r="E7945" t="str">
            <v>ONT</v>
          </cell>
          <cell r="F7945" t="str">
            <v>9660001474</v>
          </cell>
          <cell r="G7945" t="str">
            <v>07091770-001</v>
          </cell>
          <cell r="H7945">
            <v>350</v>
          </cell>
          <cell r="I7945" t="str">
            <v>ChipThickFilmResistor,0.0625W,51ohm</v>
          </cell>
          <cell r="J7945">
            <v>8000</v>
          </cell>
          <cell r="K7945">
            <v>2.9999999999999997E-4</v>
          </cell>
          <cell r="L7945">
            <v>2.4</v>
          </cell>
          <cell r="M7945" t="str">
            <v>451U</v>
          </cell>
          <cell r="N7945">
            <v>44930</v>
          </cell>
          <cell r="O7945" t="str">
            <v>EMS02Q20000857HWA0008K</v>
          </cell>
          <cell r="P7945" t="str">
            <v>BRA2022122650001</v>
          </cell>
          <cell r="Q7945">
            <v>44921</v>
          </cell>
          <cell r="T7945">
            <v>44963</v>
          </cell>
          <cell r="U7945" t="str">
            <v>AIR</v>
          </cell>
          <cell r="V7945" t="str">
            <v>Transit</v>
          </cell>
          <cell r="W7945" t="str">
            <v>02313KTC-1</v>
          </cell>
          <cell r="X7945">
            <v>44562</v>
          </cell>
          <cell r="AA7945" t="str">
            <v>EMS02Q20000857HWA0008K</v>
          </cell>
          <cell r="AB7945" t="b">
            <v>1</v>
          </cell>
          <cell r="AC7945">
            <v>44866</v>
          </cell>
        </row>
        <row r="7946">
          <cell r="A7946" t="str">
            <v>966000147407091782-00116000EMS02Q20000857HWA0008K</v>
          </cell>
          <cell r="B7946" t="e">
            <v>#N/A</v>
          </cell>
          <cell r="C7946" t="str">
            <v>9660001474360</v>
          </cell>
          <cell r="D7946" t="str">
            <v>966000147407091782-00116000</v>
          </cell>
          <cell r="E7946" t="str">
            <v>ONT</v>
          </cell>
          <cell r="F7946" t="str">
            <v>9660001474</v>
          </cell>
          <cell r="G7946" t="str">
            <v>07091782-001</v>
          </cell>
          <cell r="H7946">
            <v>360</v>
          </cell>
          <cell r="I7946" t="str">
            <v>Chip Thick Film Resistor,0.0625W,240ohm,</v>
          </cell>
          <cell r="J7946">
            <v>16000</v>
          </cell>
          <cell r="K7946">
            <v>2.9999999999999997E-4</v>
          </cell>
          <cell r="L7946">
            <v>4.8</v>
          </cell>
          <cell r="M7946" t="str">
            <v>451U</v>
          </cell>
          <cell r="N7946">
            <v>44930</v>
          </cell>
          <cell r="O7946" t="str">
            <v>EMS02Q20000857HWA0008K</v>
          </cell>
          <cell r="P7946" t="str">
            <v>BRA2022122650001</v>
          </cell>
          <cell r="Q7946">
            <v>44921</v>
          </cell>
          <cell r="T7946">
            <v>44963</v>
          </cell>
          <cell r="U7946" t="str">
            <v>AIR</v>
          </cell>
          <cell r="V7946" t="str">
            <v>Transit</v>
          </cell>
          <cell r="W7946" t="str">
            <v>02313KTC-1</v>
          </cell>
          <cell r="X7946">
            <v>44562</v>
          </cell>
          <cell r="AA7946" t="str">
            <v>EMS02Q20000857HWA0008K</v>
          </cell>
          <cell r="AB7946" t="b">
            <v>1</v>
          </cell>
          <cell r="AC7946">
            <v>44866</v>
          </cell>
        </row>
        <row r="7947">
          <cell r="A7947" t="str">
            <v>966000147407091805-0015000EMS02Q20000857HWA0008K</v>
          </cell>
          <cell r="B7947" t="e">
            <v>#N/A</v>
          </cell>
          <cell r="C7947" t="str">
            <v>9660001474370</v>
          </cell>
          <cell r="D7947" t="str">
            <v>966000147407091805-0015000</v>
          </cell>
          <cell r="E7947" t="str">
            <v>ONT</v>
          </cell>
          <cell r="F7947" t="str">
            <v>9660001474</v>
          </cell>
          <cell r="G7947" t="str">
            <v>07091805-001</v>
          </cell>
          <cell r="H7947">
            <v>370</v>
          </cell>
          <cell r="I7947" t="str">
            <v>Chip Thick Film Resistor,0.1W,7680ohm,+/</v>
          </cell>
          <cell r="J7947">
            <v>5000</v>
          </cell>
          <cell r="K7947">
            <v>5.9999999999999995E-4</v>
          </cell>
          <cell r="L7947">
            <v>2.9999999999999996</v>
          </cell>
          <cell r="M7947" t="str">
            <v>451U</v>
          </cell>
          <cell r="N7947">
            <v>44930</v>
          </cell>
          <cell r="O7947" t="str">
            <v>EMS02Q20000857HWA0008K</v>
          </cell>
          <cell r="P7947" t="str">
            <v>BRA2022122650001</v>
          </cell>
          <cell r="Q7947">
            <v>44921</v>
          </cell>
          <cell r="T7947">
            <v>44963</v>
          </cell>
          <cell r="U7947" t="str">
            <v>AIR</v>
          </cell>
          <cell r="V7947" t="str">
            <v>Transit</v>
          </cell>
          <cell r="W7947" t="str">
            <v>02313KTC-1</v>
          </cell>
          <cell r="X7947">
            <v>44562</v>
          </cell>
          <cell r="AA7947" t="str">
            <v>EMS02Q20000857HWA0008K</v>
          </cell>
          <cell r="AB7947" t="b">
            <v>1</v>
          </cell>
          <cell r="AC7947">
            <v>44866</v>
          </cell>
        </row>
        <row r="7948">
          <cell r="A7948" t="str">
            <v>966000147407091869-0018000EMS02Q20000857HWA0008K</v>
          </cell>
          <cell r="B7948" t="e">
            <v>#N/A</v>
          </cell>
          <cell r="C7948" t="str">
            <v>9660001474380</v>
          </cell>
          <cell r="D7948" t="str">
            <v>966000147407091869-0018000</v>
          </cell>
          <cell r="E7948" t="str">
            <v>ONT</v>
          </cell>
          <cell r="F7948" t="str">
            <v>9660001474</v>
          </cell>
          <cell r="G7948" t="str">
            <v>07091869-001</v>
          </cell>
          <cell r="H7948">
            <v>380</v>
          </cell>
          <cell r="I7948" t="str">
            <v>Chip Thick Film Resistor,0.0625W,5.1ohm,</v>
          </cell>
          <cell r="J7948">
            <v>8000</v>
          </cell>
          <cell r="K7948">
            <v>4.0000000000000002E-4</v>
          </cell>
          <cell r="L7948">
            <v>3.2</v>
          </cell>
          <cell r="M7948" t="str">
            <v>451U</v>
          </cell>
          <cell r="N7948">
            <v>44930</v>
          </cell>
          <cell r="O7948" t="str">
            <v>EMS02Q20000857HWA0008K</v>
          </cell>
          <cell r="P7948" t="str">
            <v>BRA2022122650001</v>
          </cell>
          <cell r="Q7948">
            <v>44921</v>
          </cell>
          <cell r="T7948">
            <v>44963</v>
          </cell>
          <cell r="U7948" t="str">
            <v>AIR</v>
          </cell>
          <cell r="V7948" t="str">
            <v>Transit</v>
          </cell>
          <cell r="W7948" t="str">
            <v>02313KTC-1</v>
          </cell>
          <cell r="X7948">
            <v>44562</v>
          </cell>
          <cell r="AA7948" t="str">
            <v>EMS02Q20000857HWA0008K</v>
          </cell>
          <cell r="AB7948" t="b">
            <v>1</v>
          </cell>
          <cell r="AC7948">
            <v>44866</v>
          </cell>
        </row>
        <row r="7949">
          <cell r="A7949" t="str">
            <v>966000147407092104-00110000EMS02Q20000857HWA0008K</v>
          </cell>
          <cell r="B7949" t="e">
            <v>#N/A</v>
          </cell>
          <cell r="C7949" t="str">
            <v>9660001474390</v>
          </cell>
          <cell r="D7949" t="str">
            <v>966000147407092104-00110000</v>
          </cell>
          <cell r="E7949" t="str">
            <v>ONT</v>
          </cell>
          <cell r="F7949" t="str">
            <v>9660001474</v>
          </cell>
          <cell r="G7949" t="str">
            <v>07092104-001</v>
          </cell>
          <cell r="H7949">
            <v>390</v>
          </cell>
          <cell r="I7949" t="str">
            <v>ChipThickFilmResistor,0.25W,0.1ohm,+"</v>
          </cell>
          <cell r="J7949">
            <v>10000</v>
          </cell>
          <cell r="K7949">
            <v>9.7999999999999997E-3</v>
          </cell>
          <cell r="L7949">
            <v>98</v>
          </cell>
          <cell r="M7949" t="str">
            <v>451U</v>
          </cell>
          <cell r="N7949">
            <v>44930</v>
          </cell>
          <cell r="O7949" t="str">
            <v>EMS02Q20000857HWA0008K</v>
          </cell>
          <cell r="P7949" t="str">
            <v>BRA2022122650001</v>
          </cell>
          <cell r="Q7949">
            <v>44921</v>
          </cell>
          <cell r="T7949">
            <v>44963</v>
          </cell>
          <cell r="U7949" t="str">
            <v>AIR</v>
          </cell>
          <cell r="V7949" t="str">
            <v>Transit</v>
          </cell>
          <cell r="W7949" t="str">
            <v>02313KTC-1</v>
          </cell>
          <cell r="X7949">
            <v>44562</v>
          </cell>
          <cell r="AA7949" t="str">
            <v>EMS02Q20000857HWA0008K</v>
          </cell>
          <cell r="AB7949" t="b">
            <v>1</v>
          </cell>
          <cell r="AC7949">
            <v>44866</v>
          </cell>
        </row>
        <row r="7950">
          <cell r="A7950" t="str">
            <v>966000147407092378-00110000EMS02Q20000857HWA0008K</v>
          </cell>
          <cell r="B7950" t="e">
            <v>#N/A</v>
          </cell>
          <cell r="C7950" t="str">
            <v>9660001474400</v>
          </cell>
          <cell r="D7950" t="str">
            <v>966000147407092378-00110000</v>
          </cell>
          <cell r="E7950" t="str">
            <v>ONT</v>
          </cell>
          <cell r="F7950" t="str">
            <v>9660001474</v>
          </cell>
          <cell r="G7950" t="str">
            <v>07092378-001</v>
          </cell>
          <cell r="H7950">
            <v>400</v>
          </cell>
          <cell r="I7950" t="str">
            <v>Chip Thick Film Resistor,0.25W,36ohm,+/-</v>
          </cell>
          <cell r="J7950">
            <v>10000</v>
          </cell>
          <cell r="K7950">
            <v>1.5E-3</v>
          </cell>
          <cell r="L7950">
            <v>15</v>
          </cell>
          <cell r="M7950" t="str">
            <v>451U</v>
          </cell>
          <cell r="N7950">
            <v>44930</v>
          </cell>
          <cell r="O7950" t="str">
            <v>EMS02Q20000857HWA0008K</v>
          </cell>
          <cell r="P7950" t="str">
            <v>BRA2022122650001</v>
          </cell>
          <cell r="Q7950">
            <v>44921</v>
          </cell>
          <cell r="T7950">
            <v>44963</v>
          </cell>
          <cell r="U7950" t="str">
            <v>AIR</v>
          </cell>
          <cell r="V7950" t="str">
            <v>Transit</v>
          </cell>
          <cell r="W7950" t="str">
            <v>02313KTC-1</v>
          </cell>
          <cell r="X7950">
            <v>44562</v>
          </cell>
          <cell r="AA7950" t="str">
            <v>EMS02Q20000857HWA0008K</v>
          </cell>
          <cell r="AB7950" t="b">
            <v>1</v>
          </cell>
          <cell r="AC7950">
            <v>44866</v>
          </cell>
        </row>
        <row r="7951">
          <cell r="A7951" t="str">
            <v>966000147407092380-0013468EMS02Q20000857HWA0010K</v>
          </cell>
          <cell r="B7951" t="e">
            <v>#N/A</v>
          </cell>
          <cell r="C7951" t="str">
            <v>9660001474410</v>
          </cell>
          <cell r="D7951" t="str">
            <v>966000147407092380-0013468</v>
          </cell>
          <cell r="E7951" t="str">
            <v>ONT</v>
          </cell>
          <cell r="F7951" t="str">
            <v>9660001474</v>
          </cell>
          <cell r="G7951" t="str">
            <v>07092380-001</v>
          </cell>
          <cell r="H7951">
            <v>410</v>
          </cell>
          <cell r="I7951" t="str">
            <v>Chip Thick Film Resistor,0.0625W,49.9ohm</v>
          </cell>
          <cell r="J7951">
            <v>3468</v>
          </cell>
          <cell r="K7951">
            <v>2.9999999999999997E-4</v>
          </cell>
          <cell r="L7951">
            <v>1.0404</v>
          </cell>
          <cell r="M7951" t="str">
            <v>451U</v>
          </cell>
          <cell r="N7951">
            <v>44930</v>
          </cell>
          <cell r="O7951" t="str">
            <v>EMS02Q20000857HWA0010K</v>
          </cell>
          <cell r="P7951" t="str">
            <v>BRA2022122950006</v>
          </cell>
          <cell r="Q7951">
            <v>44924</v>
          </cell>
          <cell r="T7951">
            <v>44963</v>
          </cell>
          <cell r="U7951" t="str">
            <v>AIR</v>
          </cell>
          <cell r="V7951" t="str">
            <v>Transit</v>
          </cell>
          <cell r="W7951" t="str">
            <v>02313KTC-1</v>
          </cell>
          <cell r="X7951">
            <v>44562</v>
          </cell>
          <cell r="AA7951" t="str">
            <v>EMS02Q20000857HWA0010K</v>
          </cell>
          <cell r="AB7951" t="b">
            <v>1</v>
          </cell>
          <cell r="AC7951">
            <v>44866</v>
          </cell>
        </row>
        <row r="7952">
          <cell r="A7952" t="str">
            <v>966000147407092387-0015000EMS02Q20000857HWA0010K</v>
          </cell>
          <cell r="B7952" t="e">
            <v>#N/A</v>
          </cell>
          <cell r="C7952" t="str">
            <v>9660001474420</v>
          </cell>
          <cell r="D7952" t="str">
            <v>966000147407092387-0015000</v>
          </cell>
          <cell r="E7952" t="str">
            <v>ONT</v>
          </cell>
          <cell r="F7952" t="str">
            <v>9660001474</v>
          </cell>
          <cell r="G7952" t="str">
            <v>07092387-001</v>
          </cell>
          <cell r="H7952">
            <v>420</v>
          </cell>
          <cell r="I7952" t="str">
            <v>Chip Thick Film Resistor,0.25W,18ohm,+/-</v>
          </cell>
          <cell r="J7952">
            <v>5000</v>
          </cell>
          <cell r="K7952">
            <v>1.5E-3</v>
          </cell>
          <cell r="L7952">
            <v>7.5</v>
          </cell>
          <cell r="M7952" t="str">
            <v>451U</v>
          </cell>
          <cell r="N7952">
            <v>44930</v>
          </cell>
          <cell r="O7952" t="str">
            <v>EMS02Q20000857HWA0010K</v>
          </cell>
          <cell r="P7952" t="str">
            <v>BRA2022122950006</v>
          </cell>
          <cell r="Q7952">
            <v>44924</v>
          </cell>
          <cell r="T7952">
            <v>44963</v>
          </cell>
          <cell r="U7952" t="str">
            <v>AIR</v>
          </cell>
          <cell r="V7952" t="str">
            <v>Transit</v>
          </cell>
          <cell r="W7952" t="str">
            <v>02313KTC-1</v>
          </cell>
          <cell r="X7952">
            <v>44562</v>
          </cell>
          <cell r="AA7952" t="str">
            <v>EMS02Q20000857HWA0010K</v>
          </cell>
          <cell r="AB7952" t="b">
            <v>1</v>
          </cell>
          <cell r="AC7952">
            <v>44866</v>
          </cell>
        </row>
        <row r="7953">
          <cell r="A7953" t="str">
            <v>966000147407092392-0018000EMS02Q20000857HWA0010K</v>
          </cell>
          <cell r="B7953" t="e">
            <v>#N/A</v>
          </cell>
          <cell r="C7953" t="str">
            <v>9660001474430</v>
          </cell>
          <cell r="D7953" t="str">
            <v>966000147407092392-0018000</v>
          </cell>
          <cell r="E7953" t="str">
            <v>ONT</v>
          </cell>
          <cell r="F7953" t="str">
            <v>9660001474</v>
          </cell>
          <cell r="G7953" t="str">
            <v>07092392-001</v>
          </cell>
          <cell r="H7953">
            <v>430</v>
          </cell>
          <cell r="I7953" t="str">
            <v>Chip Thick Film Resistor,0.0625W,20ohm,+</v>
          </cell>
          <cell r="J7953">
            <v>8000</v>
          </cell>
          <cell r="K7953">
            <v>2.9999999999999997E-4</v>
          </cell>
          <cell r="L7953">
            <v>2.4</v>
          </cell>
          <cell r="M7953" t="str">
            <v>451U</v>
          </cell>
          <cell r="N7953">
            <v>44930</v>
          </cell>
          <cell r="O7953" t="str">
            <v>EMS02Q20000857HWA0010K</v>
          </cell>
          <cell r="P7953" t="str">
            <v>BRA2022122950006</v>
          </cell>
          <cell r="Q7953">
            <v>44924</v>
          </cell>
          <cell r="T7953">
            <v>44963</v>
          </cell>
          <cell r="U7953" t="str">
            <v>AIR</v>
          </cell>
          <cell r="V7953" t="str">
            <v>Transit</v>
          </cell>
          <cell r="W7953" t="str">
            <v>02313KTC-1</v>
          </cell>
          <cell r="X7953">
            <v>44562</v>
          </cell>
          <cell r="AA7953" t="str">
            <v>EMS02Q20000857HWA0010K</v>
          </cell>
          <cell r="AB7953" t="b">
            <v>1</v>
          </cell>
          <cell r="AC7953">
            <v>44866</v>
          </cell>
        </row>
        <row r="7954">
          <cell r="A7954" t="str">
            <v>966000147407092458-00110000EMS02Q20000857HWA0010K</v>
          </cell>
          <cell r="B7954" t="e">
            <v>#N/A</v>
          </cell>
          <cell r="C7954" t="str">
            <v>9660001474440</v>
          </cell>
          <cell r="D7954" t="str">
            <v>966000147407092458-00110000</v>
          </cell>
          <cell r="E7954" t="str">
            <v>ONT</v>
          </cell>
          <cell r="F7954" t="str">
            <v>9660001474</v>
          </cell>
          <cell r="G7954" t="str">
            <v>07092458-001</v>
          </cell>
          <cell r="H7954">
            <v>440</v>
          </cell>
          <cell r="I7954" t="str">
            <v>Chip Thick Film Resistor,0.05W,3300ohm,+</v>
          </cell>
          <cell r="J7954">
            <v>10000</v>
          </cell>
          <cell r="K7954">
            <v>5.9999999999999995E-4</v>
          </cell>
          <cell r="L7954">
            <v>5.9999999999999991</v>
          </cell>
          <cell r="M7954" t="str">
            <v>451U</v>
          </cell>
          <cell r="N7954">
            <v>44930</v>
          </cell>
          <cell r="O7954" t="str">
            <v>EMS02Q20000857HWA0010K</v>
          </cell>
          <cell r="P7954" t="str">
            <v>BRA2022122950006</v>
          </cell>
          <cell r="Q7954">
            <v>44924</v>
          </cell>
          <cell r="T7954">
            <v>44963</v>
          </cell>
          <cell r="U7954" t="str">
            <v>AIR</v>
          </cell>
          <cell r="V7954" t="str">
            <v>Transit</v>
          </cell>
          <cell r="W7954" t="str">
            <v>02313KTC-1</v>
          </cell>
          <cell r="X7954">
            <v>44562</v>
          </cell>
          <cell r="AA7954" t="str">
            <v>EMS02Q20000857HWA0010K</v>
          </cell>
          <cell r="AB7954" t="b">
            <v>1</v>
          </cell>
          <cell r="AC7954">
            <v>44866</v>
          </cell>
        </row>
        <row r="7955">
          <cell r="A7955" t="str">
            <v>966000147407092657-001240000EMS02Q20000857HWA0010K</v>
          </cell>
          <cell r="B7955" t="e">
            <v>#N/A</v>
          </cell>
          <cell r="C7955" t="str">
            <v>9660001474450</v>
          </cell>
          <cell r="D7955" t="str">
            <v>966000147407092657-001240000</v>
          </cell>
          <cell r="E7955" t="str">
            <v>ONT</v>
          </cell>
          <cell r="F7955" t="str">
            <v>9660001474</v>
          </cell>
          <cell r="G7955" t="str">
            <v>07092657-001</v>
          </cell>
          <cell r="H7955">
            <v>450</v>
          </cell>
          <cell r="I7955" t="str">
            <v>Chip Thick Film Resistor,0.05W,33ohm,+/-</v>
          </cell>
          <cell r="J7955">
            <v>240000</v>
          </cell>
          <cell r="K7955">
            <v>5.9999999999999995E-4</v>
          </cell>
          <cell r="L7955">
            <v>144</v>
          </cell>
          <cell r="M7955" t="str">
            <v>451U</v>
          </cell>
          <cell r="N7955">
            <v>44930</v>
          </cell>
          <cell r="O7955" t="str">
            <v>EMS02Q20000857HWA0010K</v>
          </cell>
          <cell r="P7955" t="str">
            <v>BRA2022122950006</v>
          </cell>
          <cell r="Q7955">
            <v>44924</v>
          </cell>
          <cell r="T7955">
            <v>44963</v>
          </cell>
          <cell r="U7955" t="str">
            <v>AIR</v>
          </cell>
          <cell r="V7955" t="str">
            <v>Transit</v>
          </cell>
          <cell r="W7955" t="str">
            <v>02313KTC-1</v>
          </cell>
          <cell r="X7955">
            <v>44562</v>
          </cell>
          <cell r="AA7955" t="str">
            <v>EMS02Q20000857HWA0010K</v>
          </cell>
          <cell r="AB7955" t="b">
            <v>1</v>
          </cell>
          <cell r="AC7955">
            <v>44866</v>
          </cell>
        </row>
        <row r="7956">
          <cell r="A7956" t="str">
            <v>966000147408010430-0017800EMS02Q20000857HWA0010K</v>
          </cell>
          <cell r="B7956" t="e">
            <v>#N/A</v>
          </cell>
          <cell r="C7956" t="str">
            <v>9660001474460</v>
          </cell>
          <cell r="D7956" t="str">
            <v>966000147408010430-0017800</v>
          </cell>
          <cell r="E7956" t="str">
            <v>ONT</v>
          </cell>
          <cell r="F7956" t="str">
            <v>9660001474</v>
          </cell>
          <cell r="G7956" t="str">
            <v>08010430-001</v>
          </cell>
          <cell r="H7956">
            <v>460</v>
          </cell>
          <cell r="I7956" t="str">
            <v>Non-Solid THT Aluminium Capacitor,16V,10</v>
          </cell>
          <cell r="J7956">
            <v>7800</v>
          </cell>
          <cell r="K7956">
            <v>5.1200000000000002E-2</v>
          </cell>
          <cell r="L7956">
            <v>399.36</v>
          </cell>
          <cell r="M7956" t="str">
            <v>451U</v>
          </cell>
          <cell r="N7956">
            <v>44930</v>
          </cell>
          <cell r="O7956" t="str">
            <v>EMS02Q20000857HWA0010K</v>
          </cell>
          <cell r="P7956" t="str">
            <v>BRA2022122950006</v>
          </cell>
          <cell r="Q7956">
            <v>44924</v>
          </cell>
          <cell r="T7956">
            <v>44963</v>
          </cell>
          <cell r="U7956" t="str">
            <v>AIR</v>
          </cell>
          <cell r="V7956" t="str">
            <v>Transit</v>
          </cell>
          <cell r="W7956" t="str">
            <v>02313KTC-1</v>
          </cell>
          <cell r="X7956">
            <v>44562</v>
          </cell>
          <cell r="AA7956" t="str">
            <v>EMS02Q20000857HWA0010K</v>
          </cell>
          <cell r="AB7956" t="b">
            <v>1</v>
          </cell>
          <cell r="AC7956">
            <v>44866</v>
          </cell>
        </row>
        <row r="7957">
          <cell r="A7957" t="str">
            <v>966000147408010466-0028000EMS02Q20000857HWA0010K</v>
          </cell>
          <cell r="B7957" t="e">
            <v>#N/A</v>
          </cell>
          <cell r="C7957" t="str">
            <v>9660001474470</v>
          </cell>
          <cell r="D7957" t="str">
            <v>966000147408010466-0028000</v>
          </cell>
          <cell r="E7957" t="str">
            <v>ONT</v>
          </cell>
          <cell r="F7957" t="str">
            <v>9660001474</v>
          </cell>
          <cell r="G7957" t="str">
            <v>08010466-002</v>
          </cell>
          <cell r="H7957">
            <v>470</v>
          </cell>
          <cell r="I7957" t="str">
            <v>Non-Solid THT Aluminium Capacitor,100V,2</v>
          </cell>
          <cell r="J7957">
            <v>8000</v>
          </cell>
          <cell r="K7957">
            <v>2.6499999999999999E-2</v>
          </cell>
          <cell r="L7957">
            <v>212</v>
          </cell>
          <cell r="M7957" t="str">
            <v>451U</v>
          </cell>
          <cell r="N7957">
            <v>44930</v>
          </cell>
          <cell r="O7957" t="str">
            <v>EMS02Q20000857HWA0010K</v>
          </cell>
          <cell r="P7957" t="str">
            <v>BRA2022122950006</v>
          </cell>
          <cell r="Q7957">
            <v>44924</v>
          </cell>
          <cell r="T7957">
            <v>44963</v>
          </cell>
          <cell r="U7957" t="str">
            <v>AIR</v>
          </cell>
          <cell r="V7957" t="str">
            <v>Transit</v>
          </cell>
          <cell r="W7957" t="str">
            <v>02313KTC-1</v>
          </cell>
          <cell r="X7957">
            <v>44562</v>
          </cell>
          <cell r="AA7957" t="str">
            <v>EMS02Q20000857HWA0010K</v>
          </cell>
          <cell r="AB7957" t="b">
            <v>1</v>
          </cell>
          <cell r="AC7957">
            <v>44866</v>
          </cell>
        </row>
        <row r="7958">
          <cell r="A7958" t="str">
            <v>966000147408070450-00132000EMS02Q20000857HWA0010K</v>
          </cell>
          <cell r="B7958" t="e">
            <v>#N/A</v>
          </cell>
          <cell r="C7958" t="str">
            <v>9660001474480</v>
          </cell>
          <cell r="D7958" t="str">
            <v>966000147408070450-00132000</v>
          </cell>
          <cell r="E7958" t="str">
            <v>ONT</v>
          </cell>
          <cell r="F7958" t="str">
            <v>9660001474</v>
          </cell>
          <cell r="G7958" t="str">
            <v>08070450-001</v>
          </cell>
          <cell r="H7958">
            <v>480</v>
          </cell>
          <cell r="I7958" t="str">
            <v>Low VoltageANDCapacity MLCC(less=100V,le</v>
          </cell>
          <cell r="J7958">
            <v>32000</v>
          </cell>
          <cell r="K7958">
            <v>5.0000000000000001E-4</v>
          </cell>
          <cell r="L7958">
            <v>16</v>
          </cell>
          <cell r="M7958" t="str">
            <v>451U</v>
          </cell>
          <cell r="N7958">
            <v>44930</v>
          </cell>
          <cell r="O7958" t="str">
            <v>EMS02Q20000857HWA0010K</v>
          </cell>
          <cell r="P7958" t="str">
            <v>BRA2022122950006</v>
          </cell>
          <cell r="Q7958">
            <v>44924</v>
          </cell>
          <cell r="T7958">
            <v>44963</v>
          </cell>
          <cell r="U7958" t="str">
            <v>AIR</v>
          </cell>
          <cell r="V7958" t="str">
            <v>Transit</v>
          </cell>
          <cell r="W7958" t="str">
            <v>02313KTC-1</v>
          </cell>
          <cell r="X7958">
            <v>44562</v>
          </cell>
          <cell r="AA7958" t="str">
            <v>EMS02Q20000857HWA0010K</v>
          </cell>
          <cell r="AB7958" t="b">
            <v>1</v>
          </cell>
          <cell r="AC7958">
            <v>44866</v>
          </cell>
        </row>
        <row r="7959">
          <cell r="A7959" t="str">
            <v>966000147408070530-002170000EMS02Q20000857HWA0010K</v>
          </cell>
          <cell r="B7959" t="e">
            <v>#N/A</v>
          </cell>
          <cell r="C7959" t="str">
            <v>9660001474490</v>
          </cell>
          <cell r="D7959" t="str">
            <v>966000147408070530-002170000</v>
          </cell>
          <cell r="E7959" t="str">
            <v>ONT</v>
          </cell>
          <cell r="F7959" t="str">
            <v>9660001474</v>
          </cell>
          <cell r="G7959" t="str">
            <v>08070530-002</v>
          </cell>
          <cell r="H7959">
            <v>490</v>
          </cell>
          <cell r="I7959" t="str">
            <v>Low VoltageANDCapacity MLCC(less=100V,le</v>
          </cell>
          <cell r="J7959">
            <v>170000</v>
          </cell>
          <cell r="K7959">
            <v>5.9999999999999995E-4</v>
          </cell>
          <cell r="L7959">
            <v>101.99999999999999</v>
          </cell>
          <cell r="M7959" t="str">
            <v>451U</v>
          </cell>
          <cell r="N7959">
            <v>44930</v>
          </cell>
          <cell r="O7959" t="str">
            <v>EMS02Q20000857HWA0010K</v>
          </cell>
          <cell r="P7959" t="str">
            <v>BRA2022122950006</v>
          </cell>
          <cell r="Q7959">
            <v>44924</v>
          </cell>
          <cell r="T7959">
            <v>44963</v>
          </cell>
          <cell r="U7959" t="str">
            <v>AIR</v>
          </cell>
          <cell r="V7959" t="str">
            <v>Transit</v>
          </cell>
          <cell r="W7959" t="str">
            <v>02313KTC-1</v>
          </cell>
          <cell r="X7959">
            <v>44562</v>
          </cell>
          <cell r="AA7959" t="str">
            <v>EMS02Q20000857HWA0010K</v>
          </cell>
          <cell r="AB7959" t="b">
            <v>1</v>
          </cell>
          <cell r="AC7959">
            <v>44866</v>
          </cell>
        </row>
        <row r="7960">
          <cell r="A7960" t="str">
            <v>966000147408070545-00140000EMS02Q20000857HWA0010K</v>
          </cell>
          <cell r="B7960" t="e">
            <v>#N/A</v>
          </cell>
          <cell r="C7960" t="str">
            <v>9660001474500</v>
          </cell>
          <cell r="D7960" t="str">
            <v>966000147408070545-00140000</v>
          </cell>
          <cell r="E7960" t="str">
            <v>ONT</v>
          </cell>
          <cell r="F7960" t="str">
            <v>9660001474</v>
          </cell>
          <cell r="G7960" t="str">
            <v>08070545-001</v>
          </cell>
          <cell r="H7960">
            <v>500</v>
          </cell>
          <cell r="I7960" t="str">
            <v>LowVoltageCapacityMLCC(100V,1uf),50"</v>
          </cell>
          <cell r="J7960">
            <v>40000</v>
          </cell>
          <cell r="K7960">
            <v>5.0000000000000001E-4</v>
          </cell>
          <cell r="L7960">
            <v>20</v>
          </cell>
          <cell r="M7960" t="str">
            <v>451U</v>
          </cell>
          <cell r="N7960">
            <v>44930</v>
          </cell>
          <cell r="O7960" t="str">
            <v>EMS02Q20000857HWA0010K</v>
          </cell>
          <cell r="P7960" t="str">
            <v>BRA2022122950006</v>
          </cell>
          <cell r="Q7960">
            <v>44924</v>
          </cell>
          <cell r="T7960">
            <v>44963</v>
          </cell>
          <cell r="U7960" t="str">
            <v>AIR</v>
          </cell>
          <cell r="V7960" t="str">
            <v>Transit</v>
          </cell>
          <cell r="W7960" t="str">
            <v>02313KTC-1</v>
          </cell>
          <cell r="X7960">
            <v>44562</v>
          </cell>
          <cell r="AA7960" t="str">
            <v>EMS02Q20000857HWA0010K</v>
          </cell>
          <cell r="AB7960" t="b">
            <v>1</v>
          </cell>
          <cell r="AC7960">
            <v>44866</v>
          </cell>
        </row>
        <row r="7961">
          <cell r="A7961" t="str">
            <v>966000147408070547-00130000EMS02Q20000857HWA0011K</v>
          </cell>
          <cell r="B7961" t="e">
            <v>#N/A</v>
          </cell>
          <cell r="C7961" t="str">
            <v>9660001474510</v>
          </cell>
          <cell r="D7961" t="str">
            <v>966000147408070547-00130000</v>
          </cell>
          <cell r="E7961" t="str">
            <v>ONT</v>
          </cell>
          <cell r="F7961" t="str">
            <v>9660001474</v>
          </cell>
          <cell r="G7961" t="str">
            <v>08070547-001</v>
          </cell>
          <cell r="H7961">
            <v>510</v>
          </cell>
          <cell r="I7961" t="str">
            <v>Low Voltage&amp;Capacity MLCC(&lt;=100V,&lt;1uf),5</v>
          </cell>
          <cell r="J7961">
            <v>30000</v>
          </cell>
          <cell r="K7961">
            <v>5.0000000000000001E-4</v>
          </cell>
          <cell r="L7961">
            <v>15</v>
          </cell>
          <cell r="M7961" t="str">
            <v>451U</v>
          </cell>
          <cell r="N7961">
            <v>44866</v>
          </cell>
          <cell r="O7961" t="str">
            <v>EMS02Q20000857HWA0011K</v>
          </cell>
          <cell r="P7961" t="str">
            <v>BRA2022110850011</v>
          </cell>
          <cell r="Q7961">
            <v>44873</v>
          </cell>
          <cell r="T7961">
            <v>44902</v>
          </cell>
          <cell r="U7961" t="str">
            <v>AIR</v>
          </cell>
          <cell r="V7961" t="str">
            <v>Transit</v>
          </cell>
          <cell r="W7961" t="str">
            <v>02313KTC-1</v>
          </cell>
          <cell r="X7961">
            <v>44562</v>
          </cell>
          <cell r="AA7961" t="str">
            <v>EMS02Q20000857HWA0011K</v>
          </cell>
          <cell r="AB7961" t="b">
            <v>1</v>
          </cell>
          <cell r="AC7961">
            <v>44866</v>
          </cell>
        </row>
        <row r="7962">
          <cell r="A7962" t="str">
            <v>966000147408070564114000EMS02Q20000857HWA0011K</v>
          </cell>
          <cell r="B7962" t="e">
            <v>#N/A</v>
          </cell>
          <cell r="C7962" t="str">
            <v>9660001474520</v>
          </cell>
          <cell r="D7962" t="str">
            <v>966000147408070564114000</v>
          </cell>
          <cell r="E7962" t="str">
            <v>ONT</v>
          </cell>
          <cell r="F7962" t="str">
            <v>9660001474</v>
          </cell>
          <cell r="G7962" t="str">
            <v>08070564</v>
          </cell>
          <cell r="H7962">
            <v>520</v>
          </cell>
          <cell r="I7962" t="str">
            <v>Chip Multilayer Ceramic Capacitor,6.3V,4</v>
          </cell>
          <cell r="J7962">
            <v>114000</v>
          </cell>
          <cell r="K7962">
            <v>2.5000000000000001E-3</v>
          </cell>
          <cell r="L7962">
            <v>285</v>
          </cell>
          <cell r="M7962" t="str">
            <v>451U</v>
          </cell>
          <cell r="N7962">
            <v>44866</v>
          </cell>
          <cell r="O7962" t="str">
            <v>EMS02Q20000857HWA0011K</v>
          </cell>
          <cell r="P7962" t="str">
            <v>BRA2022110850011</v>
          </cell>
          <cell r="Q7962">
            <v>44873</v>
          </cell>
          <cell r="T7962">
            <v>44902</v>
          </cell>
          <cell r="U7962" t="str">
            <v>AIR</v>
          </cell>
          <cell r="V7962" t="str">
            <v>Transit</v>
          </cell>
          <cell r="W7962" t="str">
            <v>02313KTC-1</v>
          </cell>
          <cell r="X7962">
            <v>44562</v>
          </cell>
          <cell r="AA7962" t="str">
            <v>EMS02Q20000857HWA0011K</v>
          </cell>
          <cell r="AB7962" t="b">
            <v>1</v>
          </cell>
          <cell r="AC7962">
            <v>44866</v>
          </cell>
        </row>
        <row r="7963">
          <cell r="A7963" t="str">
            <v>966000147408070580-00130000EMS02Q20000857HWA0011K</v>
          </cell>
          <cell r="B7963" t="e">
            <v>#N/A</v>
          </cell>
          <cell r="C7963" t="str">
            <v>9660001474530</v>
          </cell>
          <cell r="D7963" t="str">
            <v>966000147408070580-00130000</v>
          </cell>
          <cell r="E7963" t="str">
            <v>ONT</v>
          </cell>
          <cell r="F7963" t="str">
            <v>9660001474</v>
          </cell>
          <cell r="G7963" t="str">
            <v>08070580-001</v>
          </cell>
          <cell r="H7963">
            <v>530</v>
          </cell>
          <cell r="I7963" t="str">
            <v>Low Voltage&amp;Capacity MLCC(&lt;=100V,&lt;1uf),5</v>
          </cell>
          <cell r="J7963">
            <v>30000</v>
          </cell>
          <cell r="K7963">
            <v>5.0000000000000001E-4</v>
          </cell>
          <cell r="L7963">
            <v>15</v>
          </cell>
          <cell r="M7963" t="str">
            <v>451U</v>
          </cell>
          <cell r="N7963">
            <v>44866</v>
          </cell>
          <cell r="O7963" t="str">
            <v>EMS02Q20000857HWA0011K</v>
          </cell>
          <cell r="P7963" t="str">
            <v>BRA2022110850011</v>
          </cell>
          <cell r="Q7963">
            <v>44873</v>
          </cell>
          <cell r="T7963">
            <v>44902</v>
          </cell>
          <cell r="U7963" t="str">
            <v>AIR</v>
          </cell>
          <cell r="V7963" t="str">
            <v>Transit</v>
          </cell>
          <cell r="W7963" t="str">
            <v>02313KTC-1</v>
          </cell>
          <cell r="X7963">
            <v>44562</v>
          </cell>
          <cell r="AA7963" t="str">
            <v>EMS02Q20000857HWA0011K</v>
          </cell>
          <cell r="AB7963" t="b">
            <v>1</v>
          </cell>
          <cell r="AC7963">
            <v>44866</v>
          </cell>
        </row>
        <row r="7964">
          <cell r="A7964" t="str">
            <v>966000147408070607-001199EMS02Q20000857HWA0011K</v>
          </cell>
          <cell r="B7964" t="e">
            <v>#N/A</v>
          </cell>
          <cell r="C7964" t="str">
            <v>9660001474540</v>
          </cell>
          <cell r="D7964" t="str">
            <v>966000147408070607-001199</v>
          </cell>
          <cell r="E7964" t="str">
            <v>ONT</v>
          </cell>
          <cell r="F7964" t="str">
            <v>9660001474</v>
          </cell>
          <cell r="G7964" t="str">
            <v>08070607-001</v>
          </cell>
          <cell r="H7964">
            <v>540</v>
          </cell>
          <cell r="I7964" t="str">
            <v>Low VoltageANDCapacity MLCC(LESSTHAN=100</v>
          </cell>
          <cell r="J7964">
            <v>199</v>
          </cell>
          <cell r="K7964">
            <v>8.0000000000000004E-4</v>
          </cell>
          <cell r="L7964">
            <v>0.15920000000000001</v>
          </cell>
          <cell r="M7964" t="str">
            <v>451U</v>
          </cell>
          <cell r="N7964">
            <v>44866</v>
          </cell>
          <cell r="O7964" t="str">
            <v>EMS02Q20000857HWA0011K</v>
          </cell>
          <cell r="P7964" t="str">
            <v>BRA2022110850011</v>
          </cell>
          <cell r="Q7964">
            <v>44873</v>
          </cell>
          <cell r="T7964">
            <v>44902</v>
          </cell>
          <cell r="U7964" t="str">
            <v>AIR</v>
          </cell>
          <cell r="V7964" t="str">
            <v>Transit</v>
          </cell>
          <cell r="W7964" t="str">
            <v>02313KTC-1</v>
          </cell>
          <cell r="X7964">
            <v>44562</v>
          </cell>
          <cell r="AA7964" t="str">
            <v>EMS02Q20000857HWA0011K</v>
          </cell>
          <cell r="AB7964" t="b">
            <v>1</v>
          </cell>
          <cell r="AC7964">
            <v>44866</v>
          </cell>
        </row>
        <row r="7965">
          <cell r="A7965" t="str">
            <v>966000147408070612260000EMS02Q20000857HWA0011K</v>
          </cell>
          <cell r="B7965" t="e">
            <v>#N/A</v>
          </cell>
          <cell r="C7965" t="str">
            <v>9660001474550</v>
          </cell>
          <cell r="D7965" t="str">
            <v>966000147408070612260000</v>
          </cell>
          <cell r="E7965" t="str">
            <v>ONT</v>
          </cell>
          <cell r="F7965" t="str">
            <v>9660001474</v>
          </cell>
          <cell r="G7965" t="str">
            <v>08070612</v>
          </cell>
          <cell r="H7965">
            <v>550</v>
          </cell>
          <cell r="I7965" t="str">
            <v>SMD Ceramic Capacitor 1uf,10V,1000nF,+/-</v>
          </cell>
          <cell r="J7965">
            <v>260000</v>
          </cell>
          <cell r="K7965">
            <v>8.9999999999999998E-4</v>
          </cell>
          <cell r="L7965">
            <v>234</v>
          </cell>
          <cell r="M7965" t="str">
            <v>451U</v>
          </cell>
          <cell r="N7965">
            <v>44866</v>
          </cell>
          <cell r="O7965" t="str">
            <v>EMS02Q20000857HWA0011K</v>
          </cell>
          <cell r="P7965" t="str">
            <v>BRA2022110850011</v>
          </cell>
          <cell r="Q7965">
            <v>44873</v>
          </cell>
          <cell r="T7965">
            <v>44902</v>
          </cell>
          <cell r="U7965" t="str">
            <v>AIR</v>
          </cell>
          <cell r="V7965" t="str">
            <v>Transit</v>
          </cell>
          <cell r="W7965" t="str">
            <v>02313KTC-1</v>
          </cell>
          <cell r="X7965">
            <v>44562</v>
          </cell>
          <cell r="AA7965" t="str">
            <v>EMS02Q20000857HWA0011K</v>
          </cell>
          <cell r="AB7965" t="b">
            <v>1</v>
          </cell>
          <cell r="AC7965">
            <v>44866</v>
          </cell>
        </row>
        <row r="7966">
          <cell r="A7966" t="str">
            <v>966000147408070614-002900000EMS02Q20000857HWA0011K</v>
          </cell>
          <cell r="B7966" t="e">
            <v>#N/A</v>
          </cell>
          <cell r="C7966" t="str">
            <v>9660001474560</v>
          </cell>
          <cell r="D7966" t="str">
            <v>966000147408070614-002900000</v>
          </cell>
          <cell r="E7966" t="str">
            <v>ONT</v>
          </cell>
          <cell r="F7966" t="str">
            <v>9660001474</v>
          </cell>
          <cell r="G7966" t="str">
            <v>08070614-002</v>
          </cell>
          <cell r="H7966">
            <v>560</v>
          </cell>
          <cell r="I7966" t="str">
            <v>Low VoltageANDCapacity MLCC(less=100V,le</v>
          </cell>
          <cell r="J7966">
            <v>900000</v>
          </cell>
          <cell r="K7966">
            <v>5.0000000000000001E-4</v>
          </cell>
          <cell r="L7966">
            <v>450</v>
          </cell>
          <cell r="M7966" t="str">
            <v>451U</v>
          </cell>
          <cell r="N7966">
            <v>44866</v>
          </cell>
          <cell r="O7966" t="str">
            <v>EMS02Q20000857HWA0011K</v>
          </cell>
          <cell r="P7966" t="str">
            <v>BRA2022110850011</v>
          </cell>
          <cell r="Q7966">
            <v>44873</v>
          </cell>
          <cell r="T7966">
            <v>44902</v>
          </cell>
          <cell r="U7966" t="str">
            <v>AIR</v>
          </cell>
          <cell r="V7966" t="str">
            <v>Transit</v>
          </cell>
          <cell r="W7966" t="str">
            <v>02313KTC-1</v>
          </cell>
          <cell r="X7966">
            <v>44562</v>
          </cell>
          <cell r="AA7966" t="str">
            <v>EMS02Q20000857HWA0011K</v>
          </cell>
          <cell r="AB7966" t="b">
            <v>1</v>
          </cell>
          <cell r="AC7966">
            <v>44866</v>
          </cell>
        </row>
        <row r="7967">
          <cell r="A7967" t="str">
            <v>966000147408070625-00135EMS02Q20000857HWA0011K</v>
          </cell>
          <cell r="B7967" t="e">
            <v>#N/A</v>
          </cell>
          <cell r="C7967" t="str">
            <v>9660001474570</v>
          </cell>
          <cell r="D7967" t="str">
            <v>966000147408070625-00135</v>
          </cell>
          <cell r="E7967" t="str">
            <v>ONT</v>
          </cell>
          <cell r="F7967" t="str">
            <v>9660001474</v>
          </cell>
          <cell r="G7967" t="str">
            <v>08070625-001</v>
          </cell>
          <cell r="H7967">
            <v>570</v>
          </cell>
          <cell r="I7967" t="str">
            <v>Low VoltageANDCapacity MLCC(less than=10</v>
          </cell>
          <cell r="J7967">
            <v>35</v>
          </cell>
          <cell r="K7967">
            <v>1.1000000000000001E-3</v>
          </cell>
          <cell r="L7967">
            <v>3.85E-2</v>
          </cell>
          <cell r="M7967" t="str">
            <v>451U</v>
          </cell>
          <cell r="N7967">
            <v>44866</v>
          </cell>
          <cell r="O7967" t="str">
            <v>EMS02Q20000857HWA0011K</v>
          </cell>
          <cell r="P7967" t="str">
            <v>BRA2022110850011</v>
          </cell>
          <cell r="Q7967">
            <v>44873</v>
          </cell>
          <cell r="T7967">
            <v>44902</v>
          </cell>
          <cell r="U7967" t="str">
            <v>AIR</v>
          </cell>
          <cell r="V7967" t="str">
            <v>Transit</v>
          </cell>
          <cell r="W7967" t="str">
            <v>02313KTC-1</v>
          </cell>
          <cell r="X7967">
            <v>44562</v>
          </cell>
          <cell r="AA7967" t="str">
            <v>EMS02Q20000857HWA0011K</v>
          </cell>
          <cell r="AB7967" t="b">
            <v>1</v>
          </cell>
          <cell r="AC7967">
            <v>44866</v>
          </cell>
        </row>
        <row r="7968">
          <cell r="A7968" t="str">
            <v>966000147408070627-0028000EMS02Q20000857HWA0011K</v>
          </cell>
          <cell r="B7968" t="e">
            <v>#N/A</v>
          </cell>
          <cell r="C7968" t="str">
            <v>9660001474580</v>
          </cell>
          <cell r="D7968" t="str">
            <v>966000147408070627-0028000</v>
          </cell>
          <cell r="E7968" t="str">
            <v>ONT</v>
          </cell>
          <cell r="F7968" t="str">
            <v>9660001474</v>
          </cell>
          <cell r="G7968" t="str">
            <v>08070627-002</v>
          </cell>
          <cell r="H7968">
            <v>580</v>
          </cell>
          <cell r="I7968" t="str">
            <v>Low VoltageANDCapacity MLCC(less=100V,le</v>
          </cell>
          <cell r="J7968">
            <v>8000</v>
          </cell>
          <cell r="K7968">
            <v>1.1999999999999999E-3</v>
          </cell>
          <cell r="L7968">
            <v>9.6</v>
          </cell>
          <cell r="M7968" t="str">
            <v>451U</v>
          </cell>
          <cell r="N7968">
            <v>44866</v>
          </cell>
          <cell r="O7968" t="str">
            <v>EMS02Q20000857HWA0011K</v>
          </cell>
          <cell r="P7968" t="str">
            <v>BRA2022110850011</v>
          </cell>
          <cell r="Q7968">
            <v>44873</v>
          </cell>
          <cell r="T7968">
            <v>44902</v>
          </cell>
          <cell r="U7968" t="str">
            <v>AIR</v>
          </cell>
          <cell r="V7968" t="str">
            <v>Transit</v>
          </cell>
          <cell r="W7968" t="str">
            <v>02313KTC-1</v>
          </cell>
          <cell r="X7968">
            <v>44562</v>
          </cell>
          <cell r="AA7968" t="str">
            <v>EMS02Q20000857HWA0011K</v>
          </cell>
          <cell r="AB7968" t="b">
            <v>1</v>
          </cell>
          <cell r="AC7968">
            <v>44866</v>
          </cell>
        </row>
        <row r="7969">
          <cell r="A7969" t="str">
            <v>966000147408070667-00260000EMS02Q20000857HWA0011K</v>
          </cell>
          <cell r="B7969" t="e">
            <v>#N/A</v>
          </cell>
          <cell r="C7969" t="str">
            <v>9660001474590</v>
          </cell>
          <cell r="D7969" t="str">
            <v>966000147408070667-00260000</v>
          </cell>
          <cell r="E7969" t="str">
            <v>ONT</v>
          </cell>
          <cell r="F7969" t="str">
            <v>9660001474</v>
          </cell>
          <cell r="G7969" t="str">
            <v>08070667-002</v>
          </cell>
          <cell r="H7969">
            <v>590</v>
          </cell>
          <cell r="I7969" t="str">
            <v>High Capacity MLCC(1uf),6.3V,2200nF,+/-2</v>
          </cell>
          <cell r="J7969">
            <v>60000</v>
          </cell>
          <cell r="K7969">
            <v>2.5000000000000001E-3</v>
          </cell>
          <cell r="L7969">
            <v>150</v>
          </cell>
          <cell r="M7969" t="str">
            <v>451U</v>
          </cell>
          <cell r="N7969">
            <v>44866</v>
          </cell>
          <cell r="O7969" t="str">
            <v>EMS02Q20000857HWA0011K</v>
          </cell>
          <cell r="P7969" t="str">
            <v>BRA2022110850011</v>
          </cell>
          <cell r="Q7969">
            <v>44873</v>
          </cell>
          <cell r="T7969">
            <v>44902</v>
          </cell>
          <cell r="U7969" t="str">
            <v>AIR</v>
          </cell>
          <cell r="V7969" t="str">
            <v>Transit</v>
          </cell>
          <cell r="W7969" t="str">
            <v>02313KTC-1</v>
          </cell>
          <cell r="X7969">
            <v>44562</v>
          </cell>
          <cell r="AA7969" t="str">
            <v>EMS02Q20000857HWA0011K</v>
          </cell>
          <cell r="AB7969" t="b">
            <v>1</v>
          </cell>
          <cell r="AC7969">
            <v>44866</v>
          </cell>
        </row>
        <row r="7970">
          <cell r="A7970" t="str">
            <v>966000147408070675-00139000EMS02Q20000857HWA0011K</v>
          </cell>
          <cell r="B7970" t="e">
            <v>#N/A</v>
          </cell>
          <cell r="C7970" t="str">
            <v>9660001474600</v>
          </cell>
          <cell r="D7970" t="str">
            <v>966000147408070675-00139000</v>
          </cell>
          <cell r="E7970" t="str">
            <v>ONT</v>
          </cell>
          <cell r="F7970" t="str">
            <v>9660001474</v>
          </cell>
          <cell r="G7970" t="str">
            <v>08070675-001</v>
          </cell>
          <cell r="H7970">
            <v>600</v>
          </cell>
          <cell r="I7970" t="str">
            <v>Low VoltageANDCapacity MLCC(less=100V,le</v>
          </cell>
          <cell r="J7970">
            <v>39000</v>
          </cell>
          <cell r="K7970">
            <v>4.7999999999999996E-3</v>
          </cell>
          <cell r="L7970">
            <v>187.2</v>
          </cell>
          <cell r="M7970" t="str">
            <v>451U</v>
          </cell>
          <cell r="N7970">
            <v>44866</v>
          </cell>
          <cell r="O7970" t="str">
            <v>EMS02Q20000857HWA0011K</v>
          </cell>
          <cell r="P7970" t="str">
            <v>BRA2022110850011</v>
          </cell>
          <cell r="Q7970">
            <v>44873</v>
          </cell>
          <cell r="T7970">
            <v>44902</v>
          </cell>
          <cell r="U7970" t="str">
            <v>AIR</v>
          </cell>
          <cell r="V7970" t="str">
            <v>Transit</v>
          </cell>
          <cell r="W7970" t="str">
            <v>02313KTC-1</v>
          </cell>
          <cell r="X7970">
            <v>44562</v>
          </cell>
          <cell r="AA7970" t="str">
            <v>EMS02Q20000857HWA0011K</v>
          </cell>
          <cell r="AB7970" t="b">
            <v>1</v>
          </cell>
          <cell r="AC7970">
            <v>44866</v>
          </cell>
        </row>
        <row r="7971">
          <cell r="A7971" t="str">
            <v>966000147408070693210000EMS02Q20000857HWA0002K</v>
          </cell>
          <cell r="B7971" t="e">
            <v>#N/A</v>
          </cell>
          <cell r="C7971" t="str">
            <v>9660001474610</v>
          </cell>
          <cell r="D7971" t="str">
            <v>966000147408070693210000</v>
          </cell>
          <cell r="E7971" t="str">
            <v>ONT</v>
          </cell>
          <cell r="F7971" t="str">
            <v>9660001474</v>
          </cell>
          <cell r="G7971" t="str">
            <v>08070693</v>
          </cell>
          <cell r="H7971">
            <v>610</v>
          </cell>
          <cell r="I7971" t="str">
            <v>High Capacity MLCC(1uf),6.3V,10000nF,+/-</v>
          </cell>
          <cell r="J7971">
            <v>210000</v>
          </cell>
          <cell r="K7971">
            <v>6.7000000000000002E-3</v>
          </cell>
          <cell r="L7971">
            <v>1407</v>
          </cell>
          <cell r="M7971" t="str">
            <v>451U</v>
          </cell>
          <cell r="N7971">
            <v>44866</v>
          </cell>
          <cell r="O7971" t="str">
            <v>EMS02Q20000857HWA0002K</v>
          </cell>
          <cell r="P7971" t="str">
            <v>BRA2022110850014</v>
          </cell>
          <cell r="Q7971">
            <v>44873</v>
          </cell>
          <cell r="T7971">
            <v>44902</v>
          </cell>
          <cell r="U7971" t="str">
            <v>AIR</v>
          </cell>
          <cell r="V7971" t="str">
            <v>Transit</v>
          </cell>
          <cell r="W7971" t="str">
            <v>02313KTC-1</v>
          </cell>
          <cell r="X7971">
            <v>44562</v>
          </cell>
          <cell r="AA7971" t="str">
            <v>EMS02Q20000857HWA0002K</v>
          </cell>
          <cell r="AB7971" t="b">
            <v>1</v>
          </cell>
          <cell r="AC7971">
            <v>44866</v>
          </cell>
        </row>
        <row r="7972">
          <cell r="A7972" t="str">
            <v>966000147408070696-00130000EMS02Q20000857HWA0002K</v>
          </cell>
          <cell r="B7972" t="e">
            <v>#N/A</v>
          </cell>
          <cell r="C7972" t="str">
            <v>9660001474620</v>
          </cell>
          <cell r="D7972" t="str">
            <v>966000147408070696-00130000</v>
          </cell>
          <cell r="E7972" t="str">
            <v>ONT</v>
          </cell>
          <cell r="F7972" t="str">
            <v>9660001474</v>
          </cell>
          <cell r="G7972" t="str">
            <v>08070696-001</v>
          </cell>
          <cell r="H7972">
            <v>620</v>
          </cell>
          <cell r="I7972" t="str">
            <v>Low Voltage  Capacity MLCC(100V,1uf),25V</v>
          </cell>
          <cell r="J7972">
            <v>30000</v>
          </cell>
          <cell r="K7972">
            <v>4.0000000000000002E-4</v>
          </cell>
          <cell r="L7972">
            <v>12</v>
          </cell>
          <cell r="M7972" t="str">
            <v>451U</v>
          </cell>
          <cell r="N7972">
            <v>44866</v>
          </cell>
          <cell r="O7972" t="str">
            <v>EMS02Q20000857HWA0002K</v>
          </cell>
          <cell r="P7972" t="str">
            <v>BRA2022110850014</v>
          </cell>
          <cell r="Q7972">
            <v>44873</v>
          </cell>
          <cell r="T7972">
            <v>44902</v>
          </cell>
          <cell r="U7972" t="str">
            <v>AIR</v>
          </cell>
          <cell r="V7972" t="str">
            <v>Transit</v>
          </cell>
          <cell r="W7972" t="str">
            <v>02313KTC-1</v>
          </cell>
          <cell r="X7972">
            <v>44562</v>
          </cell>
          <cell r="AA7972" t="str">
            <v>EMS02Q20000857HWA0002K</v>
          </cell>
          <cell r="AB7972" t="b">
            <v>1</v>
          </cell>
          <cell r="AC7972">
            <v>44866</v>
          </cell>
        </row>
        <row r="7973">
          <cell r="A7973" t="str">
            <v>966000147408070702-00115760EMS02Q20000857HWA0002K</v>
          </cell>
          <cell r="B7973" t="e">
            <v>#N/A</v>
          </cell>
          <cell r="C7973" t="str">
            <v>9660001474630</v>
          </cell>
          <cell r="D7973" t="str">
            <v>966000147408070702-00115760</v>
          </cell>
          <cell r="E7973" t="str">
            <v>ONT</v>
          </cell>
          <cell r="F7973" t="str">
            <v>9660001474</v>
          </cell>
          <cell r="G7973" t="str">
            <v>08070702-001</v>
          </cell>
          <cell r="H7973">
            <v>630</v>
          </cell>
          <cell r="I7973" t="str">
            <v>High Capacity MLCC(1uf),16V,2200nF,+/-10</v>
          </cell>
          <cell r="J7973">
            <v>15760</v>
          </cell>
          <cell r="K7973">
            <v>7.4000000000000003E-3</v>
          </cell>
          <cell r="L7973">
            <v>116.62400000000001</v>
          </cell>
          <cell r="M7973" t="str">
            <v>451U</v>
          </cell>
          <cell r="N7973">
            <v>44866</v>
          </cell>
          <cell r="O7973" t="str">
            <v>EMS02Q20000857HWA0002K</v>
          </cell>
          <cell r="P7973" t="str">
            <v>BRA2022110850014</v>
          </cell>
          <cell r="Q7973">
            <v>44873</v>
          </cell>
          <cell r="T7973">
            <v>44902</v>
          </cell>
          <cell r="U7973" t="str">
            <v>AIR</v>
          </cell>
          <cell r="V7973" t="str">
            <v>Transit</v>
          </cell>
          <cell r="W7973" t="str">
            <v>02313KTC-1</v>
          </cell>
          <cell r="X7973">
            <v>44562</v>
          </cell>
          <cell r="AA7973" t="str">
            <v>EMS02Q20000857HWA0002K</v>
          </cell>
          <cell r="AB7973" t="b">
            <v>1</v>
          </cell>
          <cell r="AC7973">
            <v>44866</v>
          </cell>
        </row>
        <row r="7974">
          <cell r="A7974" t="str">
            <v>966000147408070718-00115000EMS02Q20000857HWA0002K</v>
          </cell>
          <cell r="B7974" t="e">
            <v>#N/A</v>
          </cell>
          <cell r="C7974" t="str">
            <v>9660001474640</v>
          </cell>
          <cell r="D7974" t="str">
            <v>966000147408070718-00115000</v>
          </cell>
          <cell r="E7974" t="str">
            <v>ONT</v>
          </cell>
          <cell r="F7974" t="str">
            <v>9660001474</v>
          </cell>
          <cell r="G7974" t="str">
            <v>08070718-001</v>
          </cell>
          <cell r="H7974">
            <v>640</v>
          </cell>
          <cell r="I7974" t="str">
            <v>SMD Ceramic Capacitor,25V,0.33nF,+/-10%,</v>
          </cell>
          <cell r="J7974">
            <v>15000</v>
          </cell>
          <cell r="K7974">
            <v>4.0000000000000002E-4</v>
          </cell>
          <cell r="L7974">
            <v>6</v>
          </cell>
          <cell r="M7974" t="str">
            <v>451U</v>
          </cell>
          <cell r="N7974">
            <v>44866</v>
          </cell>
          <cell r="O7974" t="str">
            <v>EMS02Q20000857HWA0002K</v>
          </cell>
          <cell r="P7974" t="str">
            <v>BRA2022110850014</v>
          </cell>
          <cell r="Q7974">
            <v>44873</v>
          </cell>
          <cell r="T7974">
            <v>44902</v>
          </cell>
          <cell r="U7974" t="str">
            <v>AIR</v>
          </cell>
          <cell r="V7974" t="str">
            <v>Transit</v>
          </cell>
          <cell r="W7974" t="str">
            <v>02313KTC-1</v>
          </cell>
          <cell r="X7974">
            <v>44562</v>
          </cell>
          <cell r="AA7974" t="str">
            <v>EMS02Q20000857HWA0002K</v>
          </cell>
          <cell r="AB7974" t="b">
            <v>1</v>
          </cell>
          <cell r="AC7974">
            <v>44866</v>
          </cell>
        </row>
        <row r="7975">
          <cell r="A7975" t="str">
            <v>966000147408070746-00115000EMS02Q20000857HWA0002K</v>
          </cell>
          <cell r="B7975" t="e">
            <v>#N/A</v>
          </cell>
          <cell r="C7975" t="str">
            <v>9660001474650</v>
          </cell>
          <cell r="D7975" t="str">
            <v>966000147408070746-00115000</v>
          </cell>
          <cell r="E7975" t="str">
            <v>ONT</v>
          </cell>
          <cell r="F7975" t="str">
            <v>9660001474</v>
          </cell>
          <cell r="G7975" t="str">
            <v>08070746-001</v>
          </cell>
          <cell r="H7975">
            <v>650</v>
          </cell>
          <cell r="I7975" t="str">
            <v>Low Voltage  Capacity MLCC(100V,1uf),25V</v>
          </cell>
          <cell r="J7975">
            <v>15000</v>
          </cell>
          <cell r="K7975">
            <v>8.0000000000000004E-4</v>
          </cell>
          <cell r="L7975">
            <v>12</v>
          </cell>
          <cell r="M7975" t="str">
            <v>451U</v>
          </cell>
          <cell r="N7975">
            <v>44866</v>
          </cell>
          <cell r="O7975" t="str">
            <v>EMS02Q20000857HWA0002K</v>
          </cell>
          <cell r="P7975" t="str">
            <v>BRA2022110850014</v>
          </cell>
          <cell r="Q7975">
            <v>44873</v>
          </cell>
          <cell r="T7975">
            <v>44902</v>
          </cell>
          <cell r="U7975" t="str">
            <v>AIR</v>
          </cell>
          <cell r="V7975" t="str">
            <v>Transit</v>
          </cell>
          <cell r="W7975" t="str">
            <v>02313KTC-1</v>
          </cell>
          <cell r="X7975">
            <v>44562</v>
          </cell>
          <cell r="AA7975" t="str">
            <v>EMS02Q20000857HWA0002K</v>
          </cell>
          <cell r="AB7975" t="b">
            <v>1</v>
          </cell>
          <cell r="AC7975">
            <v>44866</v>
          </cell>
        </row>
        <row r="7976">
          <cell r="A7976" t="str">
            <v>96600014740807075230000EMS02Q20000857HWA0002K</v>
          </cell>
          <cell r="B7976" t="e">
            <v>#N/A</v>
          </cell>
          <cell r="C7976" t="str">
            <v>9660001474660</v>
          </cell>
          <cell r="D7976" t="str">
            <v>96600014740807075230000</v>
          </cell>
          <cell r="E7976" t="str">
            <v>ONT</v>
          </cell>
          <cell r="F7976" t="str">
            <v>9660001474</v>
          </cell>
          <cell r="G7976" t="str">
            <v>08070752</v>
          </cell>
          <cell r="H7976">
            <v>660</v>
          </cell>
          <cell r="I7976" t="str">
            <v>Chip Multilayer Ceramic Capacitor 6.3V 0</v>
          </cell>
          <cell r="J7976">
            <v>30000</v>
          </cell>
          <cell r="K7976">
            <v>5.9999999999999995E-4</v>
          </cell>
          <cell r="L7976">
            <v>18</v>
          </cell>
          <cell r="M7976" t="str">
            <v>451U</v>
          </cell>
          <cell r="N7976">
            <v>44866</v>
          </cell>
          <cell r="O7976" t="str">
            <v>EMS02Q20000857HWA0002K</v>
          </cell>
          <cell r="P7976" t="str">
            <v>BRA2022110850014</v>
          </cell>
          <cell r="Q7976">
            <v>44873</v>
          </cell>
          <cell r="T7976">
            <v>44902</v>
          </cell>
          <cell r="U7976" t="str">
            <v>AIR</v>
          </cell>
          <cell r="V7976" t="str">
            <v>Transit</v>
          </cell>
          <cell r="W7976" t="str">
            <v>02313KTC-1</v>
          </cell>
          <cell r="X7976">
            <v>44562</v>
          </cell>
          <cell r="AA7976" t="str">
            <v>EMS02Q20000857HWA0002K</v>
          </cell>
          <cell r="AB7976" t="b">
            <v>1</v>
          </cell>
          <cell r="AC7976">
            <v>44866</v>
          </cell>
        </row>
        <row r="7977">
          <cell r="A7977" t="str">
            <v>966000147408070819230000EMS02Q20000857HWA0002K</v>
          </cell>
          <cell r="B7977" t="e">
            <v>#N/A</v>
          </cell>
          <cell r="C7977" t="str">
            <v>9660001474670</v>
          </cell>
          <cell r="D7977" t="str">
            <v>966000147408070819230000</v>
          </cell>
          <cell r="E7977" t="str">
            <v>ONT</v>
          </cell>
          <cell r="F7977" t="str">
            <v>9660001474</v>
          </cell>
          <cell r="G7977" t="str">
            <v>08070819</v>
          </cell>
          <cell r="H7977">
            <v>670</v>
          </cell>
          <cell r="I7977" t="str">
            <v>SMD Ceramic Capacitor 6.3V 4700nF +/-20%</v>
          </cell>
          <cell r="J7977">
            <v>230000</v>
          </cell>
          <cell r="K7977">
            <v>1.5E-3</v>
          </cell>
          <cell r="L7977">
            <v>345</v>
          </cell>
          <cell r="M7977" t="str">
            <v>451U</v>
          </cell>
          <cell r="N7977">
            <v>44866</v>
          </cell>
          <cell r="O7977" t="str">
            <v>EMS02Q20000857HWA0002K</v>
          </cell>
          <cell r="P7977" t="str">
            <v>BRA2022110850014</v>
          </cell>
          <cell r="Q7977">
            <v>44873</v>
          </cell>
          <cell r="T7977">
            <v>44902</v>
          </cell>
          <cell r="U7977" t="str">
            <v>AIR</v>
          </cell>
          <cell r="V7977" t="str">
            <v>Transit</v>
          </cell>
          <cell r="W7977" t="str">
            <v>02313KTC-1</v>
          </cell>
          <cell r="X7977">
            <v>44562</v>
          </cell>
          <cell r="AA7977" t="str">
            <v>EMS02Q20000857HWA0002K</v>
          </cell>
          <cell r="AB7977" t="b">
            <v>1</v>
          </cell>
          <cell r="AC7977">
            <v>44866</v>
          </cell>
        </row>
        <row r="7978">
          <cell r="A7978" t="str">
            <v>96600014740807096240000EMS02Q20000857HWA0002K</v>
          </cell>
          <cell r="B7978" t="e">
            <v>#N/A</v>
          </cell>
          <cell r="C7978" t="str">
            <v>9660001474680</v>
          </cell>
          <cell r="D7978" t="str">
            <v>96600014740807096240000</v>
          </cell>
          <cell r="E7978" t="str">
            <v>ONT</v>
          </cell>
          <cell r="F7978" t="str">
            <v>9660001474</v>
          </cell>
          <cell r="G7978" t="str">
            <v>08070962</v>
          </cell>
          <cell r="H7978">
            <v>680</v>
          </cell>
          <cell r="I7978" t="str">
            <v>SMD Ceramic Capacitor 25V 1000nF +/-10%</v>
          </cell>
          <cell r="J7978">
            <v>40000</v>
          </cell>
          <cell r="K7978">
            <v>4.8999999999999998E-3</v>
          </cell>
          <cell r="L7978">
            <v>196</v>
          </cell>
          <cell r="M7978" t="str">
            <v>451U</v>
          </cell>
          <cell r="N7978">
            <v>44866</v>
          </cell>
          <cell r="O7978" t="str">
            <v>EMS02Q20000857HWA0002K</v>
          </cell>
          <cell r="P7978" t="str">
            <v>BRA2022110850014</v>
          </cell>
          <cell r="Q7978">
            <v>44873</v>
          </cell>
          <cell r="T7978">
            <v>44902</v>
          </cell>
          <cell r="U7978" t="str">
            <v>AIR</v>
          </cell>
          <cell r="V7978" t="str">
            <v>Transit</v>
          </cell>
          <cell r="W7978" t="str">
            <v>02313KTC-1</v>
          </cell>
          <cell r="X7978">
            <v>44562</v>
          </cell>
          <cell r="AA7978" t="str">
            <v>EMS02Q20000857HWA0002K</v>
          </cell>
          <cell r="AB7978" t="b">
            <v>1</v>
          </cell>
          <cell r="AC7978">
            <v>44866</v>
          </cell>
        </row>
        <row r="7979">
          <cell r="A7979" t="str">
            <v>966000147408071012-00140000EMS02Q20000857HWA0002K</v>
          </cell>
          <cell r="B7979" t="e">
            <v>#N/A</v>
          </cell>
          <cell r="C7979" t="str">
            <v>9660001474690</v>
          </cell>
          <cell r="D7979" t="str">
            <v>966000147408071012-00140000</v>
          </cell>
          <cell r="E7979" t="str">
            <v>ONT</v>
          </cell>
          <cell r="F7979" t="str">
            <v>9660001474</v>
          </cell>
          <cell r="G7979" t="str">
            <v>08071012-001</v>
          </cell>
          <cell r="H7979">
            <v>690</v>
          </cell>
          <cell r="I7979" t="str">
            <v>Low Voltage  Capacity MLCC(100V,1uf),50V</v>
          </cell>
          <cell r="J7979">
            <v>40000</v>
          </cell>
          <cell r="K7979">
            <v>1E-3</v>
          </cell>
          <cell r="L7979">
            <v>40</v>
          </cell>
          <cell r="M7979" t="str">
            <v>451U</v>
          </cell>
          <cell r="N7979">
            <v>44866</v>
          </cell>
          <cell r="O7979" t="str">
            <v>EMS02Q20000857HWA0002K</v>
          </cell>
          <cell r="P7979" t="str">
            <v>BRA2022110850014</v>
          </cell>
          <cell r="Q7979">
            <v>44873</v>
          </cell>
          <cell r="T7979">
            <v>44902</v>
          </cell>
          <cell r="U7979" t="str">
            <v>AIR</v>
          </cell>
          <cell r="V7979" t="str">
            <v>Transit</v>
          </cell>
          <cell r="W7979" t="str">
            <v>02313KTC-1</v>
          </cell>
          <cell r="X7979">
            <v>44562</v>
          </cell>
          <cell r="AA7979" t="str">
            <v>EMS02Q20000857HWA0002K</v>
          </cell>
          <cell r="AB7979" t="b">
            <v>1</v>
          </cell>
          <cell r="AC7979">
            <v>44866</v>
          </cell>
        </row>
        <row r="7980">
          <cell r="A7980" t="str">
            <v>966000147408071219-00160000EMS02Q20000857HWA0002K</v>
          </cell>
          <cell r="B7980" t="e">
            <v>#N/A</v>
          </cell>
          <cell r="C7980" t="str">
            <v>9660001474700</v>
          </cell>
          <cell r="D7980" t="str">
            <v>966000147408071219-00160000</v>
          </cell>
          <cell r="E7980" t="str">
            <v>ONT</v>
          </cell>
          <cell r="F7980" t="str">
            <v>9660001474</v>
          </cell>
          <cell r="G7980" t="str">
            <v>08071219-001</v>
          </cell>
          <cell r="H7980">
            <v>700</v>
          </cell>
          <cell r="I7980" t="str">
            <v>Low Voltage  Capacity MLCC(100V,1uf),10V</v>
          </cell>
          <cell r="J7980">
            <v>60000</v>
          </cell>
          <cell r="K7980">
            <v>5.0000000000000001E-4</v>
          </cell>
          <cell r="L7980">
            <v>30</v>
          </cell>
          <cell r="M7980" t="str">
            <v>451U</v>
          </cell>
          <cell r="N7980">
            <v>44866</v>
          </cell>
          <cell r="O7980" t="str">
            <v>EMS02Q20000857HWA0002K</v>
          </cell>
          <cell r="P7980" t="str">
            <v>BRA2022110850014</v>
          </cell>
          <cell r="Q7980">
            <v>44873</v>
          </cell>
          <cell r="T7980">
            <v>44902</v>
          </cell>
          <cell r="U7980" t="str">
            <v>AIR</v>
          </cell>
          <cell r="V7980" t="str">
            <v>Transit</v>
          </cell>
          <cell r="W7980" t="str">
            <v>02313KTC-1</v>
          </cell>
          <cell r="X7980">
            <v>44562</v>
          </cell>
          <cell r="AA7980" t="str">
            <v>EMS02Q20000857HWA0002K</v>
          </cell>
          <cell r="AB7980" t="b">
            <v>1</v>
          </cell>
          <cell r="AC7980">
            <v>44866</v>
          </cell>
        </row>
        <row r="7981">
          <cell r="A7981" t="str">
            <v>966000147408071476-0018000EMS02Q20000857HWA0003K</v>
          </cell>
          <cell r="B7981" t="e">
            <v>#N/A</v>
          </cell>
          <cell r="C7981" t="str">
            <v>9660001474710</v>
          </cell>
          <cell r="D7981" t="str">
            <v>966000147408071476-0018000</v>
          </cell>
          <cell r="E7981" t="str">
            <v>ONT</v>
          </cell>
          <cell r="F7981" t="str">
            <v>9660001474</v>
          </cell>
          <cell r="G7981" t="str">
            <v>08071476-001</v>
          </cell>
          <cell r="H7981">
            <v>710</v>
          </cell>
          <cell r="I7981" t="str">
            <v>High-Q RF MLCC,50V,0.001nF,+/-0.1pF,NP0,</v>
          </cell>
          <cell r="J7981">
            <v>8000</v>
          </cell>
          <cell r="K7981">
            <v>3.0000000000000001E-3</v>
          </cell>
          <cell r="L7981">
            <v>24</v>
          </cell>
          <cell r="M7981" t="str">
            <v>451U</v>
          </cell>
          <cell r="N7981">
            <v>44866</v>
          </cell>
          <cell r="O7981" t="str">
            <v>EMS02Q20000857HWA0003K</v>
          </cell>
          <cell r="P7981" t="str">
            <v>BRA2022110950001</v>
          </cell>
          <cell r="Q7981">
            <v>44873</v>
          </cell>
          <cell r="T7981">
            <v>44902</v>
          </cell>
          <cell r="U7981" t="str">
            <v>AIR</v>
          </cell>
          <cell r="V7981" t="str">
            <v>Transit</v>
          </cell>
          <cell r="W7981" t="str">
            <v>02313KTC-1</v>
          </cell>
          <cell r="X7981">
            <v>44562</v>
          </cell>
          <cell r="AA7981" t="str">
            <v>EMS02Q20000857HWA0003K</v>
          </cell>
          <cell r="AB7981" t="b">
            <v>1</v>
          </cell>
          <cell r="AC7981">
            <v>44866</v>
          </cell>
        </row>
        <row r="7982">
          <cell r="A7982" t="str">
            <v>966000147408071495-00150000EMS02Q20000857HWA0003K</v>
          </cell>
          <cell r="B7982" t="e">
            <v>#N/A</v>
          </cell>
          <cell r="C7982" t="str">
            <v>9660001474720</v>
          </cell>
          <cell r="D7982" t="str">
            <v>966000147408071495-00150000</v>
          </cell>
          <cell r="E7982" t="str">
            <v>ONT</v>
          </cell>
          <cell r="F7982" t="str">
            <v>9660001474</v>
          </cell>
          <cell r="G7982" t="str">
            <v>08071495-001</v>
          </cell>
          <cell r="H7982">
            <v>720</v>
          </cell>
          <cell r="I7982" t="str">
            <v>Low Voltage  Capacity MLCC(100V,1uf),50V</v>
          </cell>
          <cell r="J7982">
            <v>50000</v>
          </cell>
          <cell r="K7982">
            <v>3.2000000000000002E-3</v>
          </cell>
          <cell r="L7982">
            <v>160</v>
          </cell>
          <cell r="M7982" t="str">
            <v>451U</v>
          </cell>
          <cell r="N7982">
            <v>44866</v>
          </cell>
          <cell r="O7982" t="str">
            <v>EMS02Q20000857HWA0003K</v>
          </cell>
          <cell r="P7982" t="str">
            <v>BRA2022110950001</v>
          </cell>
          <cell r="Q7982">
            <v>44873</v>
          </cell>
          <cell r="T7982">
            <v>44902</v>
          </cell>
          <cell r="U7982" t="str">
            <v>AIR</v>
          </cell>
          <cell r="V7982" t="str">
            <v>Transit</v>
          </cell>
          <cell r="W7982" t="str">
            <v>02313KTC-1</v>
          </cell>
          <cell r="X7982">
            <v>44562</v>
          </cell>
          <cell r="AA7982" t="str">
            <v>EMS02Q20000857HWA0003K</v>
          </cell>
          <cell r="AB7982" t="b">
            <v>1</v>
          </cell>
          <cell r="AC7982">
            <v>44866</v>
          </cell>
        </row>
        <row r="7983">
          <cell r="A7983" t="str">
            <v>966000147408071610-00110000EMS02Q20000857HWA0003K</v>
          </cell>
          <cell r="B7983" t="e">
            <v>#N/A</v>
          </cell>
          <cell r="C7983" t="str">
            <v>9660001474730</v>
          </cell>
          <cell r="D7983" t="str">
            <v>966000147408071610-00110000</v>
          </cell>
          <cell r="E7983" t="str">
            <v>ONT</v>
          </cell>
          <cell r="F7983" t="str">
            <v>9660001474</v>
          </cell>
          <cell r="G7983" t="str">
            <v>08071610-001</v>
          </cell>
          <cell r="H7983">
            <v>730</v>
          </cell>
          <cell r="I7983" t="str">
            <v>Chip Multilayer Ceramic Capacitor,6.3V,4</v>
          </cell>
          <cell r="J7983">
            <v>10000</v>
          </cell>
          <cell r="K7983">
            <v>9.4999999999999998E-3</v>
          </cell>
          <cell r="L7983">
            <v>95</v>
          </cell>
          <cell r="M7983" t="str">
            <v>451U</v>
          </cell>
          <cell r="N7983">
            <v>44866</v>
          </cell>
          <cell r="O7983" t="str">
            <v>EMS02Q20000857HWA0003K</v>
          </cell>
          <cell r="P7983" t="str">
            <v>BRA2022110950001</v>
          </cell>
          <cell r="Q7983">
            <v>44873</v>
          </cell>
          <cell r="T7983">
            <v>44902</v>
          </cell>
          <cell r="U7983" t="str">
            <v>AIR</v>
          </cell>
          <cell r="V7983" t="str">
            <v>Transit</v>
          </cell>
          <cell r="W7983" t="str">
            <v>02313KTC-1</v>
          </cell>
          <cell r="X7983">
            <v>44562</v>
          </cell>
          <cell r="AA7983" t="str">
            <v>EMS02Q20000857HWA0003K</v>
          </cell>
          <cell r="AB7983" t="b">
            <v>1</v>
          </cell>
          <cell r="AC7983">
            <v>44866</v>
          </cell>
        </row>
        <row r="7984">
          <cell r="A7984" t="str">
            <v>966000147408071918-002180000EMS02Q20000857HWA0003K</v>
          </cell>
          <cell r="B7984" t="e">
            <v>#N/A</v>
          </cell>
          <cell r="C7984" t="str">
            <v>9660001474740</v>
          </cell>
          <cell r="D7984" t="str">
            <v>966000147408071918-002180000</v>
          </cell>
          <cell r="E7984" t="str">
            <v>ONT</v>
          </cell>
          <cell r="F7984" t="str">
            <v>9660001474</v>
          </cell>
          <cell r="G7984" t="str">
            <v>08071918-002</v>
          </cell>
          <cell r="H7984">
            <v>740</v>
          </cell>
          <cell r="I7984" t="str">
            <v>Low VoltageANDCapacity MLCC(LESSTHAN=100</v>
          </cell>
          <cell r="J7984">
            <v>180000</v>
          </cell>
          <cell r="K7984">
            <v>6.9999999999999999E-4</v>
          </cell>
          <cell r="L7984">
            <v>126</v>
          </cell>
          <cell r="M7984" t="str">
            <v>451U</v>
          </cell>
          <cell r="N7984">
            <v>44866</v>
          </cell>
          <cell r="O7984" t="str">
            <v>EMS02Q20000857HWA0003K</v>
          </cell>
          <cell r="P7984" t="str">
            <v>BRA2022110950001</v>
          </cell>
          <cell r="Q7984">
            <v>44873</v>
          </cell>
          <cell r="T7984">
            <v>44902</v>
          </cell>
          <cell r="U7984" t="str">
            <v>AIR</v>
          </cell>
          <cell r="V7984" t="str">
            <v>Transit</v>
          </cell>
          <cell r="W7984" t="str">
            <v>02313KTC-1</v>
          </cell>
          <cell r="X7984">
            <v>44562</v>
          </cell>
          <cell r="AA7984" t="str">
            <v>EMS02Q20000857HWA0003K</v>
          </cell>
          <cell r="AB7984" t="b">
            <v>1</v>
          </cell>
          <cell r="AC7984">
            <v>44866</v>
          </cell>
        </row>
        <row r="7985">
          <cell r="A7985" t="str">
            <v>966000147408072281-00116000EMS02Q20000857HWA0003K</v>
          </cell>
          <cell r="B7985" t="e">
            <v>#N/A</v>
          </cell>
          <cell r="C7985" t="str">
            <v>9660001474750</v>
          </cell>
          <cell r="D7985" t="str">
            <v>966000147408072281-00116000</v>
          </cell>
          <cell r="E7985" t="str">
            <v>ONT</v>
          </cell>
          <cell r="F7985" t="str">
            <v>9660001474</v>
          </cell>
          <cell r="G7985" t="str">
            <v>08072281-001</v>
          </cell>
          <cell r="H7985">
            <v>750</v>
          </cell>
          <cell r="I7985" t="str">
            <v>Low Voltage  Capacity MLCC(100V,1uf),100</v>
          </cell>
          <cell r="J7985">
            <v>16000</v>
          </cell>
          <cell r="K7985">
            <v>6.4000000000000003E-3</v>
          </cell>
          <cell r="L7985">
            <v>102.4</v>
          </cell>
          <cell r="M7985" t="str">
            <v>451U</v>
          </cell>
          <cell r="N7985">
            <v>44866</v>
          </cell>
          <cell r="O7985" t="str">
            <v>EMS02Q20000857HWA0003K</v>
          </cell>
          <cell r="P7985" t="str">
            <v>BRA2022110950001</v>
          </cell>
          <cell r="Q7985">
            <v>44873</v>
          </cell>
          <cell r="T7985">
            <v>44902</v>
          </cell>
          <cell r="U7985" t="str">
            <v>AIR</v>
          </cell>
          <cell r="V7985" t="str">
            <v>Transit</v>
          </cell>
          <cell r="W7985" t="str">
            <v>02313KTC-1</v>
          </cell>
          <cell r="X7985">
            <v>44562</v>
          </cell>
          <cell r="AA7985" t="str">
            <v>EMS02Q20000857HWA0003K</v>
          </cell>
          <cell r="AB7985" t="b">
            <v>1</v>
          </cell>
          <cell r="AC7985">
            <v>44866</v>
          </cell>
        </row>
        <row r="7986">
          <cell r="A7986" t="str">
            <v>96600014740807234360000EMS02Q20000857HWA0003K</v>
          </cell>
          <cell r="B7986" t="e">
            <v>#N/A</v>
          </cell>
          <cell r="C7986" t="str">
            <v>9660001474760</v>
          </cell>
          <cell r="D7986" t="str">
            <v>96600014740807234360000</v>
          </cell>
          <cell r="E7986" t="str">
            <v>ONT</v>
          </cell>
          <cell r="F7986" t="str">
            <v>9660001474</v>
          </cell>
          <cell r="G7986" t="str">
            <v>08072343</v>
          </cell>
          <cell r="H7986">
            <v>760</v>
          </cell>
          <cell r="I7986" t="str">
            <v>SMD ceramicCapacitor 6.3V 100nF +/-10%</v>
          </cell>
          <cell r="J7986">
            <v>60000</v>
          </cell>
          <cell r="K7986">
            <v>4.0000000000000002E-4</v>
          </cell>
          <cell r="L7986">
            <v>24</v>
          </cell>
          <cell r="M7986" t="str">
            <v>451U</v>
          </cell>
          <cell r="N7986">
            <v>44866</v>
          </cell>
          <cell r="O7986" t="str">
            <v>EMS02Q20000857HWA0003K</v>
          </cell>
          <cell r="P7986" t="str">
            <v>BRA2022110950001</v>
          </cell>
          <cell r="Q7986">
            <v>44873</v>
          </cell>
          <cell r="T7986">
            <v>44902</v>
          </cell>
          <cell r="U7986" t="str">
            <v>AIR</v>
          </cell>
          <cell r="V7986" t="str">
            <v>Transit</v>
          </cell>
          <cell r="W7986" t="str">
            <v>02313KTC-1</v>
          </cell>
          <cell r="X7986">
            <v>44562</v>
          </cell>
          <cell r="AA7986" t="str">
            <v>EMS02Q20000857HWA0003K</v>
          </cell>
          <cell r="AB7986" t="b">
            <v>1</v>
          </cell>
          <cell r="AC7986">
            <v>44866</v>
          </cell>
        </row>
        <row r="7987">
          <cell r="A7987" t="str">
            <v>966000147408072352-00120000EMS02Q20000857HWA0003K</v>
          </cell>
          <cell r="B7987" t="e">
            <v>#N/A</v>
          </cell>
          <cell r="C7987" t="str">
            <v>9660001474770</v>
          </cell>
          <cell r="D7987" t="str">
            <v>966000147408072352-00120000</v>
          </cell>
          <cell r="E7987" t="str">
            <v>ONT</v>
          </cell>
          <cell r="F7987" t="str">
            <v>9660001474</v>
          </cell>
          <cell r="G7987" t="str">
            <v>08072352-001</v>
          </cell>
          <cell r="H7987">
            <v>770</v>
          </cell>
          <cell r="I7987" t="str">
            <v>High-Q RF MLCC,50V,0.0005nF,+/-0.05pF,NP</v>
          </cell>
          <cell r="J7987">
            <v>20000</v>
          </cell>
          <cell r="K7987">
            <v>3.3E-3</v>
          </cell>
          <cell r="L7987">
            <v>66</v>
          </cell>
          <cell r="M7987" t="str">
            <v>451U</v>
          </cell>
          <cell r="N7987">
            <v>44866</v>
          </cell>
          <cell r="O7987" t="str">
            <v>EMS02Q20000857HWA0003K</v>
          </cell>
          <cell r="P7987" t="str">
            <v>BRA2022110950001</v>
          </cell>
          <cell r="Q7987">
            <v>44873</v>
          </cell>
          <cell r="T7987">
            <v>44902</v>
          </cell>
          <cell r="U7987" t="str">
            <v>AIR</v>
          </cell>
          <cell r="V7987" t="str">
            <v>Transit</v>
          </cell>
          <cell r="W7987" t="str">
            <v>02313KTC-1</v>
          </cell>
          <cell r="X7987">
            <v>44562</v>
          </cell>
          <cell r="AA7987" t="str">
            <v>EMS02Q20000857HWA0003K</v>
          </cell>
          <cell r="AB7987" t="b">
            <v>1</v>
          </cell>
          <cell r="AC7987">
            <v>44866</v>
          </cell>
        </row>
        <row r="7988">
          <cell r="A7988" t="str">
            <v>966000147408110012-00116000EMS02Q20000857HWA0003K</v>
          </cell>
          <cell r="B7988" t="e">
            <v>#N/A</v>
          </cell>
          <cell r="C7988" t="str">
            <v>9660001474780</v>
          </cell>
          <cell r="D7988" t="str">
            <v>966000147408110012-00116000</v>
          </cell>
          <cell r="E7988" t="str">
            <v>ONT</v>
          </cell>
          <cell r="F7988" t="str">
            <v>9660001474</v>
          </cell>
          <cell r="G7988" t="str">
            <v>08110012-001</v>
          </cell>
          <cell r="H7988">
            <v>780</v>
          </cell>
          <cell r="I7988" t="str">
            <v>Solid SMD Al Capacitor,16V,100uF,+/-20%,</v>
          </cell>
          <cell r="J7988">
            <v>16000</v>
          </cell>
          <cell r="K7988">
            <v>4.3299999999999998E-2</v>
          </cell>
          <cell r="L7988">
            <v>692.8</v>
          </cell>
          <cell r="M7988" t="str">
            <v>451U</v>
          </cell>
          <cell r="N7988">
            <v>44866</v>
          </cell>
          <cell r="O7988" t="str">
            <v>EMS02Q20000857HWA0003K</v>
          </cell>
          <cell r="P7988" t="str">
            <v>BRA2022110950001</v>
          </cell>
          <cell r="Q7988">
            <v>44873</v>
          </cell>
          <cell r="T7988">
            <v>44902</v>
          </cell>
          <cell r="U7988" t="str">
            <v>AIR</v>
          </cell>
          <cell r="V7988" t="str">
            <v>Transit</v>
          </cell>
          <cell r="W7988" t="str">
            <v>02313KTC-1</v>
          </cell>
          <cell r="X7988">
            <v>44562</v>
          </cell>
          <cell r="AA7988" t="str">
            <v>EMS02Q20000857HWA0003K</v>
          </cell>
          <cell r="AB7988" t="b">
            <v>1</v>
          </cell>
          <cell r="AC7988">
            <v>44866</v>
          </cell>
        </row>
        <row r="7989">
          <cell r="A7989" t="str">
            <v>9660001474100110908000EMS02Q20000857HWA0003K</v>
          </cell>
          <cell r="B7989" t="e">
            <v>#N/A</v>
          </cell>
          <cell r="C7989" t="str">
            <v>9660001474790</v>
          </cell>
          <cell r="D7989" t="str">
            <v>9660001474100110908000</v>
          </cell>
          <cell r="E7989" t="str">
            <v>ONT</v>
          </cell>
          <cell r="F7989" t="str">
            <v>9660001474</v>
          </cell>
          <cell r="G7989" t="str">
            <v>10011090</v>
          </cell>
          <cell r="H7989">
            <v>790</v>
          </cell>
          <cell r="I7989" t="str">
            <v>High Frequency Inductor 47uH +/-10% 2.3A</v>
          </cell>
          <cell r="J7989">
            <v>8000</v>
          </cell>
          <cell r="K7989">
            <v>8.1199999999999994E-2</v>
          </cell>
          <cell r="L7989">
            <v>649.59999999999991</v>
          </cell>
          <cell r="M7989" t="str">
            <v>451U</v>
          </cell>
          <cell r="N7989">
            <v>44866</v>
          </cell>
          <cell r="O7989" t="str">
            <v>EMS02Q20000857HWA0003K</v>
          </cell>
          <cell r="P7989" t="str">
            <v>BRA2022110950001</v>
          </cell>
          <cell r="Q7989">
            <v>44873</v>
          </cell>
          <cell r="T7989">
            <v>44902</v>
          </cell>
          <cell r="U7989" t="str">
            <v>AIR</v>
          </cell>
          <cell r="V7989" t="str">
            <v>Transit</v>
          </cell>
          <cell r="W7989" t="str">
            <v>02313KTC-1</v>
          </cell>
          <cell r="X7989">
            <v>44562</v>
          </cell>
          <cell r="AA7989" t="str">
            <v>EMS02Q20000857HWA0003K</v>
          </cell>
          <cell r="AB7989" t="b">
            <v>1</v>
          </cell>
          <cell r="AC7989">
            <v>44866</v>
          </cell>
        </row>
        <row r="7990">
          <cell r="A7990" t="str">
            <v>966000147410031118-00116000EMS02Q20000857HWA0003K</v>
          </cell>
          <cell r="B7990" t="e">
            <v>#N/A</v>
          </cell>
          <cell r="C7990" t="str">
            <v>9660001474800</v>
          </cell>
          <cell r="D7990" t="str">
            <v>966000147410031118-00116000</v>
          </cell>
          <cell r="E7990" t="str">
            <v>ONT</v>
          </cell>
          <cell r="F7990" t="str">
            <v>9660001474</v>
          </cell>
          <cell r="G7990" t="str">
            <v>10031118-001</v>
          </cell>
          <cell r="H7990">
            <v>800</v>
          </cell>
          <cell r="I7990" t="str">
            <v>SMTInductor,0.0068uH,5%,0.32ohm,1.05*0"</v>
          </cell>
          <cell r="J7990">
            <v>16000</v>
          </cell>
          <cell r="K7990">
            <v>1.6999999999999999E-3</v>
          </cell>
          <cell r="L7990">
            <v>27.2</v>
          </cell>
          <cell r="M7990" t="str">
            <v>451U</v>
          </cell>
          <cell r="N7990">
            <v>44866</v>
          </cell>
          <cell r="O7990" t="str">
            <v>EMS02Q20000857HWA0003K</v>
          </cell>
          <cell r="P7990" t="str">
            <v>BRA2022110950001</v>
          </cell>
          <cell r="Q7990">
            <v>44873</v>
          </cell>
          <cell r="T7990">
            <v>44902</v>
          </cell>
          <cell r="U7990" t="str">
            <v>AIR</v>
          </cell>
          <cell r="V7990" t="str">
            <v>Transit</v>
          </cell>
          <cell r="W7990" t="str">
            <v>02313KTC-1</v>
          </cell>
          <cell r="X7990">
            <v>44562</v>
          </cell>
          <cell r="AA7990" t="str">
            <v>EMS02Q20000857HWA0003K</v>
          </cell>
          <cell r="AB7990" t="b">
            <v>1</v>
          </cell>
          <cell r="AC7990">
            <v>44866</v>
          </cell>
        </row>
        <row r="7991">
          <cell r="A7991" t="str">
            <v>96600014741003161516000EMS02Q20000857HWA0005K</v>
          </cell>
          <cell r="B7991" t="e">
            <v>#N/A</v>
          </cell>
          <cell r="C7991" t="str">
            <v>9660001474810</v>
          </cell>
          <cell r="D7991" t="str">
            <v>96600014741003161516000</v>
          </cell>
          <cell r="E7991" t="str">
            <v>ONT</v>
          </cell>
          <cell r="F7991" t="str">
            <v>9660001474</v>
          </cell>
          <cell r="G7991" t="str">
            <v>10031615</v>
          </cell>
          <cell r="H7991">
            <v>810</v>
          </cell>
          <cell r="I7991" t="str">
            <v>SMT Inductor,2.2uH,+/-20%,0.039ohm,4.9A,</v>
          </cell>
          <cell r="J7991">
            <v>16000</v>
          </cell>
          <cell r="K7991">
            <v>2.6499999999999999E-2</v>
          </cell>
          <cell r="L7991">
            <v>424</v>
          </cell>
          <cell r="M7991" t="str">
            <v>451U</v>
          </cell>
          <cell r="N7991">
            <v>44868</v>
          </cell>
          <cell r="O7991" t="str">
            <v>EMS02Q20000857HWA0005K</v>
          </cell>
          <cell r="P7991" t="str">
            <v>BRA2022111050006</v>
          </cell>
          <cell r="Q7991">
            <v>44875</v>
          </cell>
          <cell r="T7991">
            <v>44902</v>
          </cell>
          <cell r="U7991" t="str">
            <v>AIR</v>
          </cell>
          <cell r="V7991" t="str">
            <v>Transit</v>
          </cell>
          <cell r="W7991" t="str">
            <v>02313KTC-1</v>
          </cell>
          <cell r="X7991">
            <v>44562</v>
          </cell>
          <cell r="AA7991" t="str">
            <v>EMS02Q20000857HWA0005K</v>
          </cell>
          <cell r="AB7991" t="b">
            <v>1</v>
          </cell>
          <cell r="AC7991">
            <v>44868</v>
          </cell>
        </row>
        <row r="7992">
          <cell r="A7992" t="str">
            <v>966000147410031974128000EMS02Q20000857HWA0005K</v>
          </cell>
          <cell r="B7992" t="e">
            <v>#N/A</v>
          </cell>
          <cell r="C7992" t="str">
            <v>9660001474820</v>
          </cell>
          <cell r="D7992" t="str">
            <v>966000147410031974128000</v>
          </cell>
          <cell r="E7992" t="str">
            <v>ONT</v>
          </cell>
          <cell r="F7992" t="str">
            <v>9660001474</v>
          </cell>
          <cell r="G7992" t="str">
            <v>10031974</v>
          </cell>
          <cell r="H7992">
            <v>820</v>
          </cell>
          <cell r="I7992" t="str">
            <v>Chip Inductor,60uH,+/-5%,1.1ohm,0.2A,3.4</v>
          </cell>
          <cell r="J7992">
            <v>128000</v>
          </cell>
          <cell r="K7992">
            <v>3.6600000000000001E-2</v>
          </cell>
          <cell r="L7992">
            <v>4684.8</v>
          </cell>
          <cell r="M7992" t="str">
            <v>451U</v>
          </cell>
          <cell r="N7992">
            <v>44868</v>
          </cell>
          <cell r="O7992" t="str">
            <v>EMS02Q20000857HWA0005K</v>
          </cell>
          <cell r="P7992" t="str">
            <v>BRA2022111050006</v>
          </cell>
          <cell r="Q7992">
            <v>44875</v>
          </cell>
          <cell r="T7992">
            <v>44902</v>
          </cell>
          <cell r="U7992" t="str">
            <v>AIR</v>
          </cell>
          <cell r="V7992" t="str">
            <v>Transit</v>
          </cell>
          <cell r="W7992" t="str">
            <v>02313KTC-1</v>
          </cell>
          <cell r="X7992">
            <v>44562</v>
          </cell>
          <cell r="AA7992" t="str">
            <v>EMS02Q20000857HWA0005K</v>
          </cell>
          <cell r="AB7992" t="b">
            <v>1</v>
          </cell>
          <cell r="AC7992">
            <v>44868</v>
          </cell>
        </row>
        <row r="7993">
          <cell r="A7993" t="str">
            <v>96600014741004038910000EMS02Q20000857HWA0005K</v>
          </cell>
          <cell r="B7993" t="e">
            <v>#N/A</v>
          </cell>
          <cell r="C7993" t="str">
            <v>9660001474830</v>
          </cell>
          <cell r="D7993" t="str">
            <v>96600014741004038910000</v>
          </cell>
          <cell r="E7993" t="str">
            <v>ONT</v>
          </cell>
          <cell r="F7993" t="str">
            <v>9660001474</v>
          </cell>
          <cell r="G7993" t="str">
            <v>10040389</v>
          </cell>
          <cell r="H7993">
            <v>830</v>
          </cell>
          <cell r="I7993" t="str">
            <v>EMI Com-mode Inductor,single phase,5V,50</v>
          </cell>
          <cell r="J7993">
            <v>10000</v>
          </cell>
          <cell r="K7993">
            <v>7.4999999999999997E-3</v>
          </cell>
          <cell r="L7993">
            <v>75</v>
          </cell>
          <cell r="M7993" t="str">
            <v>451U</v>
          </cell>
          <cell r="N7993">
            <v>44868</v>
          </cell>
          <cell r="O7993" t="str">
            <v>EMS02Q20000857HWA0005K</v>
          </cell>
          <cell r="P7993" t="str">
            <v>BRA2022111050006</v>
          </cell>
          <cell r="Q7993">
            <v>44875</v>
          </cell>
          <cell r="T7993">
            <v>44902</v>
          </cell>
          <cell r="U7993" t="str">
            <v>AIR</v>
          </cell>
          <cell r="V7993" t="str">
            <v>Transit</v>
          </cell>
          <cell r="W7993" t="str">
            <v>02313KTC-1</v>
          </cell>
          <cell r="X7993">
            <v>44562</v>
          </cell>
          <cell r="AA7993" t="str">
            <v>EMS02Q20000857HWA0005K</v>
          </cell>
          <cell r="AB7993" t="b">
            <v>1</v>
          </cell>
          <cell r="AC7993">
            <v>44868</v>
          </cell>
        </row>
        <row r="7994">
          <cell r="A7994" t="str">
            <v>96600014741007001248000EMS02Q20000857HWA0005K</v>
          </cell>
          <cell r="B7994" t="e">
            <v>#N/A</v>
          </cell>
          <cell r="C7994" t="str">
            <v>9660001474840</v>
          </cell>
          <cell r="D7994" t="str">
            <v>96600014741007001248000</v>
          </cell>
          <cell r="E7994" t="str">
            <v>ONT</v>
          </cell>
          <cell r="F7994" t="str">
            <v>9660001474</v>
          </cell>
          <cell r="G7994" t="str">
            <v>10070012</v>
          </cell>
          <cell r="H7994">
            <v>840</v>
          </cell>
          <cell r="I7994" t="str">
            <v>EMIchip,220ohm,0.05ohm,2A,0805</v>
          </cell>
          <cell r="J7994">
            <v>48000</v>
          </cell>
          <cell r="K7994">
            <v>3.8E-3</v>
          </cell>
          <cell r="L7994">
            <v>182.4</v>
          </cell>
          <cell r="M7994" t="str">
            <v>451U</v>
          </cell>
          <cell r="N7994">
            <v>44868</v>
          </cell>
          <cell r="O7994" t="str">
            <v>EMS02Q20000857HWA0005K</v>
          </cell>
          <cell r="P7994" t="str">
            <v>BRA2022111050006</v>
          </cell>
          <cell r="Q7994">
            <v>44875</v>
          </cell>
          <cell r="T7994">
            <v>44902</v>
          </cell>
          <cell r="U7994" t="str">
            <v>AIR</v>
          </cell>
          <cell r="V7994" t="str">
            <v>Transit</v>
          </cell>
          <cell r="W7994" t="str">
            <v>02313KTC-1</v>
          </cell>
          <cell r="X7994">
            <v>44562</v>
          </cell>
          <cell r="AA7994" t="str">
            <v>EMS02Q20000857HWA0005K</v>
          </cell>
          <cell r="AB7994" t="b">
            <v>1</v>
          </cell>
          <cell r="AC7994">
            <v>44868</v>
          </cell>
        </row>
        <row r="7995">
          <cell r="A7995" t="str">
            <v>96600014741007005564000EMS02Q20000857HWA0005K</v>
          </cell>
          <cell r="B7995" t="e">
            <v>#N/A</v>
          </cell>
          <cell r="C7995" t="str">
            <v>9660001474850</v>
          </cell>
          <cell r="D7995" t="str">
            <v>96600014741007005564000</v>
          </cell>
          <cell r="E7995" t="str">
            <v>ONT</v>
          </cell>
          <cell r="F7995" t="str">
            <v>9660001474</v>
          </cell>
          <cell r="G7995" t="str">
            <v>10070055</v>
          </cell>
          <cell r="H7995">
            <v>850</v>
          </cell>
          <cell r="I7995" t="str">
            <v>EMIBead,+/-25%,1000ohm,1.25ohm,0.25A,0"</v>
          </cell>
          <cell r="J7995">
            <v>64000</v>
          </cell>
          <cell r="K7995">
            <v>3.0000000000000001E-3</v>
          </cell>
          <cell r="L7995">
            <v>192</v>
          </cell>
          <cell r="M7995" t="str">
            <v>451U</v>
          </cell>
          <cell r="N7995">
            <v>44868</v>
          </cell>
          <cell r="O7995" t="str">
            <v>EMS02Q20000857HWA0005K</v>
          </cell>
          <cell r="P7995" t="str">
            <v>BRA2022111050006</v>
          </cell>
          <cell r="Q7995">
            <v>44875</v>
          </cell>
          <cell r="T7995">
            <v>44902</v>
          </cell>
          <cell r="U7995" t="str">
            <v>AIR</v>
          </cell>
          <cell r="V7995" t="str">
            <v>Transit</v>
          </cell>
          <cell r="W7995" t="str">
            <v>02313KTC-1</v>
          </cell>
          <cell r="X7995">
            <v>44562</v>
          </cell>
          <cell r="AA7995" t="str">
            <v>EMS02Q20000857HWA0005K</v>
          </cell>
          <cell r="AB7995" t="b">
            <v>1</v>
          </cell>
          <cell r="AC7995">
            <v>44868</v>
          </cell>
        </row>
        <row r="7996">
          <cell r="A7996" t="str">
            <v>96600014741007006310000EMS02Q20000857HWA0005K</v>
          </cell>
          <cell r="B7996" t="e">
            <v>#N/A</v>
          </cell>
          <cell r="C7996" t="str">
            <v>9660001474860</v>
          </cell>
          <cell r="D7996" t="str">
            <v>96600014741007006310000</v>
          </cell>
          <cell r="E7996" t="str">
            <v>ONT</v>
          </cell>
          <cell r="F7996" t="str">
            <v>9660001474</v>
          </cell>
          <cell r="G7996" t="str">
            <v>10070063</v>
          </cell>
          <cell r="H7996">
            <v>860</v>
          </cell>
          <cell r="I7996" t="str">
            <v>EMIBead,25%,80ohm,0.038ohm,2.3A,0402,A"</v>
          </cell>
          <cell r="J7996">
            <v>10000</v>
          </cell>
          <cell r="K7996">
            <v>1.9E-3</v>
          </cell>
          <cell r="L7996">
            <v>19</v>
          </cell>
          <cell r="M7996" t="str">
            <v>451U</v>
          </cell>
          <cell r="N7996">
            <v>44868</v>
          </cell>
          <cell r="O7996" t="str">
            <v>EMS02Q20000857HWA0005K</v>
          </cell>
          <cell r="P7996" t="str">
            <v>BRA2022111050006</v>
          </cell>
          <cell r="Q7996">
            <v>44875</v>
          </cell>
          <cell r="T7996">
            <v>44902</v>
          </cell>
          <cell r="U7996" t="str">
            <v>AIR</v>
          </cell>
          <cell r="V7996" t="str">
            <v>Transit</v>
          </cell>
          <cell r="W7996" t="str">
            <v>02313KTC-1</v>
          </cell>
          <cell r="X7996">
            <v>44562</v>
          </cell>
          <cell r="AA7996" t="str">
            <v>EMS02Q20000857HWA0005K</v>
          </cell>
          <cell r="AB7996" t="b">
            <v>1</v>
          </cell>
          <cell r="AC7996">
            <v>44868</v>
          </cell>
        </row>
        <row r="7997">
          <cell r="A7997" t="str">
            <v>96600014741007007615980EMS02Q20000857HWA0005K</v>
          </cell>
          <cell r="B7997" t="e">
            <v>#N/A</v>
          </cell>
          <cell r="C7997" t="str">
            <v>9660001474870</v>
          </cell>
          <cell r="D7997" t="str">
            <v>96600014741007007615980</v>
          </cell>
          <cell r="E7997" t="str">
            <v>ONT</v>
          </cell>
          <cell r="F7997" t="str">
            <v>9660001474</v>
          </cell>
          <cell r="G7997" t="str">
            <v>10070076</v>
          </cell>
          <cell r="H7997">
            <v>870</v>
          </cell>
          <cell r="I7997" t="str">
            <v>EMI Bead,25%,330ohm,0.08ohm,1.5A,SMT,The</v>
          </cell>
          <cell r="J7997">
            <v>15980</v>
          </cell>
          <cell r="K7997">
            <v>1.6999999999999999E-3</v>
          </cell>
          <cell r="L7997">
            <v>27.165999999999997</v>
          </cell>
          <cell r="M7997" t="str">
            <v>451U</v>
          </cell>
          <cell r="N7997">
            <v>44868</v>
          </cell>
          <cell r="O7997" t="str">
            <v>EMS02Q20000857HWA0005K</v>
          </cell>
          <cell r="P7997" t="str">
            <v>BRA2022111050006</v>
          </cell>
          <cell r="Q7997">
            <v>44875</v>
          </cell>
          <cell r="T7997">
            <v>44902</v>
          </cell>
          <cell r="U7997" t="str">
            <v>AIR</v>
          </cell>
          <cell r="V7997" t="str">
            <v>Transit</v>
          </cell>
          <cell r="W7997" t="str">
            <v>02313KTC-1</v>
          </cell>
          <cell r="X7997">
            <v>44562</v>
          </cell>
          <cell r="AA7997" t="str">
            <v>EMS02Q20000857HWA0005K</v>
          </cell>
          <cell r="AB7997" t="b">
            <v>1</v>
          </cell>
          <cell r="AC7997">
            <v>44868</v>
          </cell>
        </row>
        <row r="7998">
          <cell r="A7998" t="str">
            <v>96600014741007008330000EMS02Q20000857HWA0005K</v>
          </cell>
          <cell r="B7998" t="e">
            <v>#N/A</v>
          </cell>
          <cell r="C7998" t="str">
            <v>9660001474880</v>
          </cell>
          <cell r="D7998" t="str">
            <v>96600014741007008330000</v>
          </cell>
          <cell r="E7998" t="str">
            <v>ONT</v>
          </cell>
          <cell r="F7998" t="str">
            <v>9660001474</v>
          </cell>
          <cell r="G7998" t="str">
            <v>10070083</v>
          </cell>
          <cell r="H7998">
            <v>880</v>
          </cell>
          <cell r="I7998" t="str">
            <v>EMI Bead,25%,600ohm,0.4ohm,0.2A,0402,spl</v>
          </cell>
          <cell r="J7998">
            <v>30000</v>
          </cell>
          <cell r="K7998">
            <v>5.9999999999999995E-4</v>
          </cell>
          <cell r="L7998">
            <v>18</v>
          </cell>
          <cell r="M7998" t="str">
            <v>451U</v>
          </cell>
          <cell r="N7998">
            <v>44868</v>
          </cell>
          <cell r="O7998" t="str">
            <v>EMS02Q20000857HWA0005K</v>
          </cell>
          <cell r="P7998" t="str">
            <v>BRA2022111050006</v>
          </cell>
          <cell r="Q7998">
            <v>44875</v>
          </cell>
          <cell r="T7998">
            <v>44902</v>
          </cell>
          <cell r="U7998" t="str">
            <v>AIR</v>
          </cell>
          <cell r="V7998" t="str">
            <v>Transit</v>
          </cell>
          <cell r="W7998" t="str">
            <v>02313KTC-1</v>
          </cell>
          <cell r="X7998">
            <v>44562</v>
          </cell>
          <cell r="AA7998" t="str">
            <v>EMS02Q20000857HWA0005K</v>
          </cell>
          <cell r="AB7998" t="b">
            <v>1</v>
          </cell>
          <cell r="AC7998">
            <v>44868</v>
          </cell>
        </row>
        <row r="7999">
          <cell r="A7999" t="str">
            <v>96600014741010000910000EMS02Q20000857HWA0005K</v>
          </cell>
          <cell r="B7999" t="e">
            <v>#N/A</v>
          </cell>
          <cell r="C7999" t="str">
            <v>9660001474890</v>
          </cell>
          <cell r="D7999" t="str">
            <v>96600014741010000910000</v>
          </cell>
          <cell r="E7999" t="str">
            <v>ONT</v>
          </cell>
          <cell r="F7999" t="str">
            <v>9660001474</v>
          </cell>
          <cell r="G7999" t="str">
            <v>10100009</v>
          </cell>
          <cell r="H7999">
            <v>890</v>
          </cell>
          <cell r="I7999" t="str">
            <v>Mobile Dedicated,chip inductor, 1.2nH, 1</v>
          </cell>
          <cell r="J7999">
            <v>10000</v>
          </cell>
          <cell r="K7999">
            <v>1.1000000000000001E-3</v>
          </cell>
          <cell r="L7999">
            <v>11</v>
          </cell>
          <cell r="M7999" t="str">
            <v>451U</v>
          </cell>
          <cell r="N7999">
            <v>44868</v>
          </cell>
          <cell r="O7999" t="str">
            <v>EMS02Q20000857HWA0005K</v>
          </cell>
          <cell r="P7999" t="str">
            <v>BRA2022111050006</v>
          </cell>
          <cell r="Q7999">
            <v>44875</v>
          </cell>
          <cell r="T7999">
            <v>44902</v>
          </cell>
          <cell r="U7999" t="str">
            <v>AIR</v>
          </cell>
          <cell r="V7999" t="str">
            <v>Transit</v>
          </cell>
          <cell r="W7999" t="str">
            <v>02313KTC-1</v>
          </cell>
          <cell r="X7999">
            <v>44562</v>
          </cell>
          <cell r="AA7999" t="str">
            <v>EMS02Q20000857HWA0005K</v>
          </cell>
          <cell r="AB7999" t="b">
            <v>1</v>
          </cell>
          <cell r="AC7999">
            <v>44868</v>
          </cell>
        </row>
        <row r="8000">
          <cell r="A8000" t="str">
            <v>96600014741010003320000EMS02Q20000857HWA0005K</v>
          </cell>
          <cell r="B8000" t="e">
            <v>#N/A</v>
          </cell>
          <cell r="C8000" t="str">
            <v>9660001474900</v>
          </cell>
          <cell r="D8000" t="str">
            <v>96600014741010003320000</v>
          </cell>
          <cell r="E8000" t="str">
            <v>ONT</v>
          </cell>
          <cell r="F8000" t="str">
            <v>9660001474</v>
          </cell>
          <cell r="G8000" t="str">
            <v>10100033</v>
          </cell>
          <cell r="H8000">
            <v>900</v>
          </cell>
          <cell r="I8000" t="str">
            <v>Mobile Dedicated,chip Inductor,10nH+/-5%</v>
          </cell>
          <cell r="J8000">
            <v>20000</v>
          </cell>
          <cell r="K8000">
            <v>1.1000000000000001E-3</v>
          </cell>
          <cell r="L8000">
            <v>22</v>
          </cell>
          <cell r="M8000" t="str">
            <v>451U</v>
          </cell>
          <cell r="N8000">
            <v>44868</v>
          </cell>
          <cell r="O8000" t="str">
            <v>EMS02Q20000857HWA0005K</v>
          </cell>
          <cell r="P8000" t="str">
            <v>BRA2022111050006</v>
          </cell>
          <cell r="Q8000">
            <v>44875</v>
          </cell>
          <cell r="T8000">
            <v>44902</v>
          </cell>
          <cell r="U8000" t="str">
            <v>AIR</v>
          </cell>
          <cell r="V8000" t="str">
            <v>Transit</v>
          </cell>
          <cell r="W8000" t="str">
            <v>02313KTC-1</v>
          </cell>
          <cell r="X8000">
            <v>44562</v>
          </cell>
          <cell r="AA8000" t="str">
            <v>EMS02Q20000857HWA0005K</v>
          </cell>
          <cell r="AB8000" t="b">
            <v>1</v>
          </cell>
          <cell r="AC8000">
            <v>44868</v>
          </cell>
        </row>
        <row r="8001">
          <cell r="A8001" t="str">
            <v>96600014741010017130000EMS02Q20000857HWA0009K</v>
          </cell>
          <cell r="B8001" t="e">
            <v>#N/A</v>
          </cell>
          <cell r="C8001" t="str">
            <v>9660001474910</v>
          </cell>
          <cell r="D8001" t="str">
            <v>96600014741010017130000</v>
          </cell>
          <cell r="E8001" t="str">
            <v>ONT</v>
          </cell>
          <cell r="F8001" t="str">
            <v>9660001474</v>
          </cell>
          <cell r="G8001" t="str">
            <v>10100171</v>
          </cell>
          <cell r="H8001">
            <v>910</v>
          </cell>
          <cell r="I8001" t="str">
            <v>Terminal Chip Inductor,0.0024uH,+/-0.3nH</v>
          </cell>
          <cell r="J8001">
            <v>30000</v>
          </cell>
          <cell r="K8001">
            <v>1.1000000000000001E-3</v>
          </cell>
          <cell r="L8001">
            <v>33</v>
          </cell>
          <cell r="M8001" t="str">
            <v>451U</v>
          </cell>
          <cell r="N8001">
            <v>44866</v>
          </cell>
          <cell r="O8001" t="str">
            <v>EMS02Q20000857HWA0009K</v>
          </cell>
          <cell r="P8001" t="str">
            <v>BRA2022110850014</v>
          </cell>
          <cell r="Q8001">
            <v>44873</v>
          </cell>
          <cell r="T8001">
            <v>44902</v>
          </cell>
          <cell r="U8001" t="str">
            <v>AIR</v>
          </cell>
          <cell r="V8001" t="str">
            <v>Transit</v>
          </cell>
          <cell r="W8001" t="str">
            <v>02313KTC-1</v>
          </cell>
          <cell r="X8001">
            <v>44562</v>
          </cell>
          <cell r="AA8001" t="str">
            <v>EMS02Q20000857HWA0009K</v>
          </cell>
          <cell r="AB8001" t="b">
            <v>1</v>
          </cell>
          <cell r="AC8001">
            <v>44866</v>
          </cell>
        </row>
        <row r="8002">
          <cell r="A8002" t="str">
            <v>96600014741010055215000EMS02Q20000857HWA0009K</v>
          </cell>
          <cell r="B8002" t="e">
            <v>#N/A</v>
          </cell>
          <cell r="C8002" t="str">
            <v>9660001474920</v>
          </cell>
          <cell r="D8002" t="str">
            <v>96600014741010055215000</v>
          </cell>
          <cell r="E8002" t="str">
            <v>ONT</v>
          </cell>
          <cell r="F8002" t="str">
            <v>9660001474</v>
          </cell>
          <cell r="G8002" t="str">
            <v>10100552</v>
          </cell>
          <cell r="H8002">
            <v>920</v>
          </cell>
          <cell r="I8002" t="str">
            <v>Terminal Chip Inductor,0.0013uH,+/-0.1nH</v>
          </cell>
          <cell r="J8002">
            <v>15000</v>
          </cell>
          <cell r="K8002">
            <v>8.9999999999999998E-4</v>
          </cell>
          <cell r="L8002">
            <v>13.5</v>
          </cell>
          <cell r="M8002" t="str">
            <v>451U</v>
          </cell>
          <cell r="N8002">
            <v>44866</v>
          </cell>
          <cell r="O8002" t="str">
            <v>EMS02Q20000857HWA0009K</v>
          </cell>
          <cell r="P8002" t="str">
            <v>BRA2022110850014</v>
          </cell>
          <cell r="Q8002">
            <v>44873</v>
          </cell>
          <cell r="T8002">
            <v>44902</v>
          </cell>
          <cell r="U8002" t="str">
            <v>AIR</v>
          </cell>
          <cell r="V8002" t="str">
            <v>Transit</v>
          </cell>
          <cell r="W8002" t="str">
            <v>02313KTC-1</v>
          </cell>
          <cell r="X8002">
            <v>44562</v>
          </cell>
          <cell r="AA8002" t="str">
            <v>EMS02Q20000857HWA0009K</v>
          </cell>
          <cell r="AB8002" t="b">
            <v>1</v>
          </cell>
          <cell r="AC8002">
            <v>44866</v>
          </cell>
        </row>
        <row r="8003">
          <cell r="A8003" t="str">
            <v>96600014741010057716500EMS02Q20000857HWA0009K</v>
          </cell>
          <cell r="B8003" t="e">
            <v>#N/A</v>
          </cell>
          <cell r="C8003" t="str">
            <v>9660001474930</v>
          </cell>
          <cell r="D8003" t="str">
            <v>96600014741010057716500</v>
          </cell>
          <cell r="E8003" t="str">
            <v>ONT</v>
          </cell>
          <cell r="F8003" t="str">
            <v>9660001474</v>
          </cell>
          <cell r="G8003" t="str">
            <v>10100577</v>
          </cell>
          <cell r="H8003">
            <v>930</v>
          </cell>
          <cell r="I8003" t="str">
            <v>Terminal Power Inductor,4.7uH,+/-30%,3.0</v>
          </cell>
          <cell r="J8003">
            <v>16500</v>
          </cell>
          <cell r="K8003">
            <v>2.01E-2</v>
          </cell>
          <cell r="L8003">
            <v>331.65</v>
          </cell>
          <cell r="M8003" t="str">
            <v>451U</v>
          </cell>
          <cell r="N8003">
            <v>44866</v>
          </cell>
          <cell r="O8003" t="str">
            <v>EMS02Q20000857HWA0009K</v>
          </cell>
          <cell r="P8003" t="str">
            <v>BRA2022110850014</v>
          </cell>
          <cell r="Q8003">
            <v>44873</v>
          </cell>
          <cell r="T8003">
            <v>44902</v>
          </cell>
          <cell r="U8003" t="str">
            <v>AIR</v>
          </cell>
          <cell r="V8003" t="str">
            <v>Transit</v>
          </cell>
          <cell r="W8003" t="str">
            <v>02313KTC-1</v>
          </cell>
          <cell r="X8003">
            <v>44562</v>
          </cell>
          <cell r="AA8003" t="str">
            <v>EMS02Q20000857HWA0009K</v>
          </cell>
          <cell r="AB8003" t="b">
            <v>1</v>
          </cell>
          <cell r="AC8003">
            <v>44866</v>
          </cell>
        </row>
        <row r="8004">
          <cell r="A8004" t="str">
            <v>96600014741010071316000EMS02Q20000857HWA0009K</v>
          </cell>
          <cell r="B8004" t="e">
            <v>#N/A</v>
          </cell>
          <cell r="C8004" t="str">
            <v>9660001474940</v>
          </cell>
          <cell r="D8004" t="str">
            <v>96600014741010071316000</v>
          </cell>
          <cell r="E8004" t="str">
            <v>ONT</v>
          </cell>
          <cell r="F8004" t="str">
            <v>9660001474</v>
          </cell>
          <cell r="G8004" t="str">
            <v>10100713</v>
          </cell>
          <cell r="H8004">
            <v>940</v>
          </cell>
          <cell r="I8004" t="str">
            <v>Terminal Power Inductor 2.2uH 20% 2.1A 0</v>
          </cell>
          <cell r="J8004">
            <v>16000</v>
          </cell>
          <cell r="K8004">
            <v>1.4500000000000001E-2</v>
          </cell>
          <cell r="L8004">
            <v>232</v>
          </cell>
          <cell r="M8004" t="str">
            <v>451U</v>
          </cell>
          <cell r="N8004">
            <v>44866</v>
          </cell>
          <cell r="O8004" t="str">
            <v>EMS02Q20000857HWA0009K</v>
          </cell>
          <cell r="P8004" t="str">
            <v>BRA2022110850014</v>
          </cell>
          <cell r="Q8004">
            <v>44873</v>
          </cell>
          <cell r="T8004">
            <v>44902</v>
          </cell>
          <cell r="U8004" t="str">
            <v>AIR</v>
          </cell>
          <cell r="V8004" t="str">
            <v>Transit</v>
          </cell>
          <cell r="W8004" t="str">
            <v>02313KTC-1</v>
          </cell>
          <cell r="X8004">
            <v>44562</v>
          </cell>
          <cell r="AA8004" t="str">
            <v>EMS02Q20000857HWA0009K</v>
          </cell>
          <cell r="AB8004" t="b">
            <v>1</v>
          </cell>
          <cell r="AC8004">
            <v>44866</v>
          </cell>
        </row>
        <row r="8005">
          <cell r="A8005" t="str">
            <v>966000147412020344-0018000EMS02Q20000857HWA0009K</v>
          </cell>
          <cell r="B8005" t="e">
            <v>#N/A</v>
          </cell>
          <cell r="C8005" t="str">
            <v>9660001474950</v>
          </cell>
          <cell r="D8005" t="str">
            <v>966000147412020344-0018000</v>
          </cell>
          <cell r="E8005" t="str">
            <v>ONT</v>
          </cell>
          <cell r="F8005" t="str">
            <v>9660001474</v>
          </cell>
          <cell r="G8005" t="str">
            <v>12020344-001</v>
          </cell>
          <cell r="H8005">
            <v>950</v>
          </cell>
          <cell r="I8005" t="str">
            <v>Crystal Oscillator,25MHz,18pF,+/- 15,50o</v>
          </cell>
          <cell r="J8005">
            <v>8000</v>
          </cell>
          <cell r="K8005">
            <v>5.3999999999999999E-2</v>
          </cell>
          <cell r="L8005">
            <v>432</v>
          </cell>
          <cell r="M8005" t="str">
            <v>451U</v>
          </cell>
          <cell r="N8005">
            <v>44866</v>
          </cell>
          <cell r="O8005" t="str">
            <v>EMS02Q20000857HWA0009K</v>
          </cell>
          <cell r="P8005" t="str">
            <v>BRA2022110850014</v>
          </cell>
          <cell r="Q8005">
            <v>44873</v>
          </cell>
          <cell r="T8005">
            <v>44902</v>
          </cell>
          <cell r="U8005" t="str">
            <v>AIR</v>
          </cell>
          <cell r="V8005" t="str">
            <v>Transit</v>
          </cell>
          <cell r="W8005" t="str">
            <v>02313KTC-1</v>
          </cell>
          <cell r="X8005">
            <v>44562</v>
          </cell>
          <cell r="AA8005" t="str">
            <v>EMS02Q20000857HWA0009K</v>
          </cell>
          <cell r="AB8005" t="b">
            <v>1</v>
          </cell>
          <cell r="AC8005">
            <v>44866</v>
          </cell>
        </row>
        <row r="8006">
          <cell r="A8006" t="str">
            <v>966000147412020355-00118000EMS02Q20000857HWA0009K</v>
          </cell>
          <cell r="B8006" t="e">
            <v>#N/A</v>
          </cell>
          <cell r="C8006" t="str">
            <v>9660001474960</v>
          </cell>
          <cell r="D8006" t="str">
            <v>966000147412020355-00118000</v>
          </cell>
          <cell r="E8006" t="str">
            <v>ONT</v>
          </cell>
          <cell r="F8006" t="str">
            <v>9660001474</v>
          </cell>
          <cell r="G8006" t="str">
            <v>12020355-001</v>
          </cell>
          <cell r="H8006">
            <v>960</v>
          </cell>
          <cell r="I8006" t="str">
            <v>Crystal Resonator-40 MHz-12pF-+/-6ppm-30</v>
          </cell>
          <cell r="J8006">
            <v>18000</v>
          </cell>
          <cell r="K8006">
            <v>7.8899999999999998E-2</v>
          </cell>
          <cell r="L8006">
            <v>1420.2</v>
          </cell>
          <cell r="M8006" t="str">
            <v>451U</v>
          </cell>
          <cell r="N8006">
            <v>44866</v>
          </cell>
          <cell r="O8006" t="str">
            <v>EMS02Q20000857HWA0009K</v>
          </cell>
          <cell r="P8006" t="str">
            <v>BRA2022110850014</v>
          </cell>
          <cell r="Q8006">
            <v>44873</v>
          </cell>
          <cell r="T8006">
            <v>44902</v>
          </cell>
          <cell r="U8006" t="str">
            <v>AIR</v>
          </cell>
          <cell r="V8006" t="str">
            <v>Transit</v>
          </cell>
          <cell r="W8006" t="str">
            <v>02313KTC-1</v>
          </cell>
          <cell r="X8006">
            <v>44562</v>
          </cell>
          <cell r="AA8006" t="str">
            <v>EMS02Q20000857HWA0009K</v>
          </cell>
          <cell r="AB8006" t="b">
            <v>1</v>
          </cell>
          <cell r="AC8006">
            <v>44866</v>
          </cell>
        </row>
        <row r="8007">
          <cell r="A8007" t="str">
            <v>9660001474130301688000EMS02Q20000857HWA0009K</v>
          </cell>
          <cell r="B8007" t="e">
            <v>#N/A</v>
          </cell>
          <cell r="C8007" t="str">
            <v>9660001474970</v>
          </cell>
          <cell r="D8007" t="str">
            <v>9660001474130301688000</v>
          </cell>
          <cell r="E8007" t="str">
            <v>ONT</v>
          </cell>
          <cell r="F8007" t="str">
            <v>9660001474</v>
          </cell>
          <cell r="G8007" t="str">
            <v>13030168</v>
          </cell>
          <cell r="H8007">
            <v>970</v>
          </cell>
          <cell r="I8007" t="str">
            <v>Ceramic filter-2455MHz-0.6-Commercial gr</v>
          </cell>
          <cell r="J8007">
            <v>8000</v>
          </cell>
          <cell r="K8007">
            <v>3.6700000000000003E-2</v>
          </cell>
          <cell r="L8007">
            <v>293.60000000000002</v>
          </cell>
          <cell r="M8007" t="str">
            <v>451U</v>
          </cell>
          <cell r="N8007">
            <v>44866</v>
          </cell>
          <cell r="O8007" t="str">
            <v>EMS02Q20000857HWA0009K</v>
          </cell>
          <cell r="P8007" t="str">
            <v>BRA2022110850014</v>
          </cell>
          <cell r="Q8007">
            <v>44873</v>
          </cell>
          <cell r="T8007">
            <v>44902</v>
          </cell>
          <cell r="U8007" t="str">
            <v>AIR</v>
          </cell>
          <cell r="V8007" t="str">
            <v>Transit</v>
          </cell>
          <cell r="W8007" t="str">
            <v>02313KTC-1</v>
          </cell>
          <cell r="X8007">
            <v>44562</v>
          </cell>
          <cell r="AA8007" t="str">
            <v>EMS02Q20000857HWA0009K</v>
          </cell>
          <cell r="AB8007" t="b">
            <v>1</v>
          </cell>
          <cell r="AC8007">
            <v>44866</v>
          </cell>
        </row>
        <row r="8008">
          <cell r="A8008" t="str">
            <v>966000147415010422-0018000EMS02Q20000857HWA0009K</v>
          </cell>
          <cell r="B8008" t="e">
            <v>#N/A</v>
          </cell>
          <cell r="C8008" t="str">
            <v>9660001474980</v>
          </cell>
          <cell r="D8008" t="str">
            <v>966000147415010422-0018000</v>
          </cell>
          <cell r="E8008" t="str">
            <v>ONT</v>
          </cell>
          <cell r="F8008" t="str">
            <v>9660001474</v>
          </cell>
          <cell r="G8008" t="str">
            <v>15010422-001</v>
          </cell>
          <cell r="H8008">
            <v>980</v>
          </cell>
          <cell r="I8008" t="str">
            <v>Switching Diode,250V,225mA,0.93V,50ns,si</v>
          </cell>
          <cell r="J8008">
            <v>8000</v>
          </cell>
          <cell r="K8008">
            <v>6.8999999999999999E-3</v>
          </cell>
          <cell r="L8008">
            <v>55.199999999999996</v>
          </cell>
          <cell r="M8008" t="str">
            <v>451U</v>
          </cell>
          <cell r="N8008">
            <v>44866</v>
          </cell>
          <cell r="O8008" t="str">
            <v>EMS02Q20000857HWA0009K</v>
          </cell>
          <cell r="P8008" t="str">
            <v>BRA2022110850014</v>
          </cell>
          <cell r="Q8008">
            <v>44873</v>
          </cell>
          <cell r="T8008">
            <v>44902</v>
          </cell>
          <cell r="U8008" t="str">
            <v>AIR</v>
          </cell>
          <cell r="V8008" t="str">
            <v>Transit</v>
          </cell>
          <cell r="W8008" t="str">
            <v>02313KTC-1</v>
          </cell>
          <cell r="X8008">
            <v>44562</v>
          </cell>
          <cell r="AA8008" t="str">
            <v>EMS02Q20000857HWA0009K</v>
          </cell>
          <cell r="AB8008" t="b">
            <v>1</v>
          </cell>
          <cell r="AC8008">
            <v>44866</v>
          </cell>
        </row>
        <row r="8009">
          <cell r="A8009" t="str">
            <v>966000147415010589-0028000EMS02Q20000857HWA0009K</v>
          </cell>
          <cell r="B8009" t="e">
            <v>#N/A</v>
          </cell>
          <cell r="C8009" t="str">
            <v>9660001474990</v>
          </cell>
          <cell r="D8009" t="str">
            <v>966000147415010589-0028000</v>
          </cell>
          <cell r="E8009" t="str">
            <v>ONT</v>
          </cell>
          <cell r="F8009" t="str">
            <v>9660001474</v>
          </cell>
          <cell r="G8009" t="str">
            <v>15010589-002</v>
          </cell>
          <cell r="H8009">
            <v>990</v>
          </cell>
          <cell r="I8009" t="str">
            <v>Fast Recovery Diode,200V,1A,1V,35ns,SOD1</v>
          </cell>
          <cell r="J8009">
            <v>8000</v>
          </cell>
          <cell r="K8009">
            <v>1.41E-2</v>
          </cell>
          <cell r="L8009">
            <v>112.8</v>
          </cell>
          <cell r="M8009" t="str">
            <v>451U</v>
          </cell>
          <cell r="N8009">
            <v>44866</v>
          </cell>
          <cell r="O8009" t="str">
            <v>EMS02Q20000857HWA0009K</v>
          </cell>
          <cell r="P8009" t="str">
            <v>BRA2022110850014</v>
          </cell>
          <cell r="Q8009">
            <v>44873</v>
          </cell>
          <cell r="T8009">
            <v>44902</v>
          </cell>
          <cell r="U8009" t="str">
            <v>AIR</v>
          </cell>
          <cell r="V8009" t="str">
            <v>Transit</v>
          </cell>
          <cell r="W8009" t="str">
            <v>02313KTC-1</v>
          </cell>
          <cell r="X8009">
            <v>44562</v>
          </cell>
          <cell r="AA8009" t="str">
            <v>EMS02Q20000857HWA0009K</v>
          </cell>
          <cell r="AB8009" t="b">
            <v>1</v>
          </cell>
          <cell r="AC8009">
            <v>44866</v>
          </cell>
        </row>
        <row r="8010">
          <cell r="A8010" t="str">
            <v>966000147415020346-00180000EMS02Q20000857HWA0009K</v>
          </cell>
          <cell r="B8010" t="e">
            <v>#N/A</v>
          </cell>
          <cell r="C8010" t="str">
            <v>96600014741000</v>
          </cell>
          <cell r="D8010" t="str">
            <v>966000147415020346-00180000</v>
          </cell>
          <cell r="E8010" t="str">
            <v>ONT</v>
          </cell>
          <cell r="F8010" t="str">
            <v>9660001474</v>
          </cell>
          <cell r="G8010" t="str">
            <v>15020346-001</v>
          </cell>
          <cell r="H8010">
            <v>1000</v>
          </cell>
          <cell r="I8010" t="str">
            <v>LED,0.018cd,Brillian Yellow Green 570~57</v>
          </cell>
          <cell r="J8010">
            <v>80000</v>
          </cell>
          <cell r="K8010">
            <v>5.8999999999999999E-3</v>
          </cell>
          <cell r="L8010">
            <v>472</v>
          </cell>
          <cell r="M8010" t="str">
            <v>451U</v>
          </cell>
          <cell r="N8010">
            <v>44866</v>
          </cell>
          <cell r="O8010" t="str">
            <v>EMS02Q20000857HWA0009K</v>
          </cell>
          <cell r="P8010" t="str">
            <v>BRA2022110850014</v>
          </cell>
          <cell r="Q8010">
            <v>44873</v>
          </cell>
          <cell r="T8010">
            <v>44902</v>
          </cell>
          <cell r="U8010" t="str">
            <v>AIR</v>
          </cell>
          <cell r="V8010" t="str">
            <v>Transit</v>
          </cell>
          <cell r="W8010" t="str">
            <v>02313KTC-1</v>
          </cell>
          <cell r="X8010">
            <v>44562</v>
          </cell>
          <cell r="AA8010" t="str">
            <v>EMS02Q20000857HWA0009K</v>
          </cell>
          <cell r="AB8010" t="b">
            <v>1</v>
          </cell>
          <cell r="AC8010">
            <v>44866</v>
          </cell>
        </row>
        <row r="8011">
          <cell r="A8011" t="str">
            <v>966000147415020396-0018000EMS02Q20000857HWA0012K</v>
          </cell>
          <cell r="B8011" t="e">
            <v>#N/A</v>
          </cell>
          <cell r="C8011" t="str">
            <v>96600014741010</v>
          </cell>
          <cell r="D8011" t="str">
            <v>966000147415020396-0018000</v>
          </cell>
          <cell r="E8011" t="str">
            <v>ONT</v>
          </cell>
          <cell r="F8011" t="str">
            <v>9660001474</v>
          </cell>
          <cell r="G8011" t="str">
            <v>15020396-001</v>
          </cell>
          <cell r="H8011">
            <v>1010</v>
          </cell>
          <cell r="I8011" t="str">
            <v>LED,0.0225cd,20mA,0603</v>
          </cell>
          <cell r="J8011">
            <v>8000</v>
          </cell>
          <cell r="K8011">
            <v>9.4999999999999998E-3</v>
          </cell>
          <cell r="L8011">
            <v>76</v>
          </cell>
          <cell r="M8011" t="str">
            <v>451U</v>
          </cell>
          <cell r="N8011">
            <v>44869</v>
          </cell>
          <cell r="O8011" t="str">
            <v>EMS02Q20000857HWA0012K</v>
          </cell>
          <cell r="P8011" t="str">
            <v>BRA2022110850011</v>
          </cell>
          <cell r="Q8011">
            <v>44873</v>
          </cell>
          <cell r="T8011">
            <v>44902</v>
          </cell>
          <cell r="U8011" t="str">
            <v>AIR</v>
          </cell>
          <cell r="V8011" t="str">
            <v>Transit</v>
          </cell>
          <cell r="W8011" t="str">
            <v>02313KTC-1</v>
          </cell>
          <cell r="X8011">
            <v>44562</v>
          </cell>
          <cell r="AA8011" t="str">
            <v>EMS02Q20000857HWA0012K</v>
          </cell>
          <cell r="AB8011" t="b">
            <v>1</v>
          </cell>
          <cell r="AC8011">
            <v>44869</v>
          </cell>
        </row>
        <row r="8012">
          <cell r="A8012" t="str">
            <v>96600014741504026432000EMS02Q20000857HWA0012K</v>
          </cell>
          <cell r="B8012" t="e">
            <v>#N/A</v>
          </cell>
          <cell r="C8012" t="str">
            <v>96600014741020</v>
          </cell>
          <cell r="D8012" t="str">
            <v>96600014741504026432000</v>
          </cell>
          <cell r="E8012" t="str">
            <v>ONT</v>
          </cell>
          <cell r="F8012" t="str">
            <v>9660001474</v>
          </cell>
          <cell r="G8012" t="str">
            <v>15040264</v>
          </cell>
          <cell r="H8012">
            <v>1020</v>
          </cell>
          <cell r="I8012" t="str">
            <v>Transient Suppression Diode,7V,15V,63W,3</v>
          </cell>
          <cell r="J8012">
            <v>32000</v>
          </cell>
          <cell r="K8012">
            <v>1.0800000000000001E-2</v>
          </cell>
          <cell r="L8012">
            <v>345.6</v>
          </cell>
          <cell r="M8012" t="str">
            <v>451U</v>
          </cell>
          <cell r="N8012">
            <v>44870</v>
          </cell>
          <cell r="O8012" t="str">
            <v>EMS02Q20000857HWA0012K</v>
          </cell>
          <cell r="T8012">
            <v>44903</v>
          </cell>
          <cell r="U8012" t="str">
            <v>AIR</v>
          </cell>
          <cell r="V8012" t="str">
            <v>Cancelled</v>
          </cell>
          <cell r="W8012" t="str">
            <v>02313KTC-1</v>
          </cell>
          <cell r="X8012">
            <v>44562</v>
          </cell>
          <cell r="Y8012" t="str">
            <v>10.24 - Replaced by PN 15040264-0001</v>
          </cell>
          <cell r="AA8012" t="str">
            <v>EMS02Q20000857HWA0012K</v>
          </cell>
          <cell r="AB8012" t="b">
            <v>1</v>
          </cell>
          <cell r="AC8012">
            <v>44870</v>
          </cell>
        </row>
        <row r="8013">
          <cell r="A8013" t="str">
            <v>966000147415040337-0018000EMS02Q20000857HWA0012K</v>
          </cell>
          <cell r="B8013" t="e">
            <v>#N/A</v>
          </cell>
          <cell r="C8013" t="str">
            <v>96600014741030</v>
          </cell>
          <cell r="D8013" t="str">
            <v>966000147415040337-0018000</v>
          </cell>
          <cell r="E8013" t="str">
            <v>ONT</v>
          </cell>
          <cell r="F8013" t="str">
            <v>9660001474</v>
          </cell>
          <cell r="G8013" t="str">
            <v>15040337-001</v>
          </cell>
          <cell r="H8013">
            <v>1030</v>
          </cell>
          <cell r="I8013" t="str">
            <v>Transient Voltage Supressor,-120V,-145V,</v>
          </cell>
          <cell r="J8013">
            <v>8000</v>
          </cell>
          <cell r="K8013">
            <v>8.8300000000000003E-2</v>
          </cell>
          <cell r="L8013">
            <v>706.4</v>
          </cell>
          <cell r="M8013" t="str">
            <v>451U</v>
          </cell>
          <cell r="N8013">
            <v>44869</v>
          </cell>
          <cell r="O8013" t="str">
            <v>EMS02Q20000857HWA0012K</v>
          </cell>
          <cell r="P8013" t="str">
            <v>BRA2022110850011</v>
          </cell>
          <cell r="Q8013">
            <v>44873</v>
          </cell>
          <cell r="T8013">
            <v>44902</v>
          </cell>
          <cell r="U8013" t="str">
            <v>AIR</v>
          </cell>
          <cell r="V8013" t="str">
            <v>Transit</v>
          </cell>
          <cell r="W8013" t="str">
            <v>02313KTC-1</v>
          </cell>
          <cell r="X8013">
            <v>44562</v>
          </cell>
          <cell r="AA8013" t="str">
            <v>EMS02Q20000857HWA0012K</v>
          </cell>
          <cell r="AB8013" t="b">
            <v>1</v>
          </cell>
          <cell r="AC8013">
            <v>44869</v>
          </cell>
        </row>
        <row r="8014">
          <cell r="A8014" t="str">
            <v>966000147415050146-0038000EMS02Q20000857HWA0012K</v>
          </cell>
          <cell r="B8014" t="e">
            <v>#N/A</v>
          </cell>
          <cell r="C8014" t="str">
            <v>96600014741040</v>
          </cell>
          <cell r="D8014" t="str">
            <v>966000147415050146-0038000</v>
          </cell>
          <cell r="E8014" t="str">
            <v>ONT</v>
          </cell>
          <cell r="F8014" t="str">
            <v>9660001474</v>
          </cell>
          <cell r="G8014" t="str">
            <v>15050146-003</v>
          </cell>
          <cell r="H8014">
            <v>1040</v>
          </cell>
          <cell r="I8014" t="str">
            <v>Transistor,NPN,40V,1000mA,300mW,500mV@1A</v>
          </cell>
          <cell r="J8014">
            <v>8000</v>
          </cell>
          <cell r="K8014">
            <v>1.26E-2</v>
          </cell>
          <cell r="L8014">
            <v>100.8</v>
          </cell>
          <cell r="M8014" t="str">
            <v>451U</v>
          </cell>
          <cell r="N8014">
            <v>44869</v>
          </cell>
          <cell r="O8014" t="str">
            <v>EMS02Q20000857HWA0012K</v>
          </cell>
          <cell r="P8014" t="str">
            <v>BRA2022110850011</v>
          </cell>
          <cell r="Q8014">
            <v>44873</v>
          </cell>
          <cell r="T8014">
            <v>44902</v>
          </cell>
          <cell r="U8014" t="str">
            <v>AIR</v>
          </cell>
          <cell r="V8014" t="str">
            <v>Transit</v>
          </cell>
          <cell r="W8014" t="str">
            <v>02313KTC-1</v>
          </cell>
          <cell r="X8014">
            <v>44562</v>
          </cell>
          <cell r="AA8014" t="str">
            <v>EMS02Q20000857HWA0012K</v>
          </cell>
          <cell r="AB8014" t="b">
            <v>1</v>
          </cell>
          <cell r="AC8014">
            <v>44869</v>
          </cell>
        </row>
        <row r="8015">
          <cell r="A8015" t="str">
            <v>966000147415050287-0068000EMS02Q20000857HWA0012K</v>
          </cell>
          <cell r="B8015" t="e">
            <v>#N/A</v>
          </cell>
          <cell r="C8015" t="str">
            <v>96600014741050</v>
          </cell>
          <cell r="D8015" t="str">
            <v>966000147415050287-0068000</v>
          </cell>
          <cell r="E8015" t="str">
            <v>ONT</v>
          </cell>
          <cell r="F8015" t="str">
            <v>9660001474</v>
          </cell>
          <cell r="G8015" t="str">
            <v>15050287-006</v>
          </cell>
          <cell r="H8015">
            <v>1050</v>
          </cell>
          <cell r="I8015" t="str">
            <v>Audion PNP 140V 4000mA 650mW 60mV</v>
          </cell>
          <cell r="J8015">
            <v>8000</v>
          </cell>
          <cell r="K8015">
            <v>0.1169</v>
          </cell>
          <cell r="L8015">
            <v>935.2</v>
          </cell>
          <cell r="M8015" t="str">
            <v>451U</v>
          </cell>
          <cell r="N8015">
            <v>44869</v>
          </cell>
          <cell r="O8015" t="str">
            <v>EMS02Q20000857HWA0012K</v>
          </cell>
          <cell r="P8015" t="str">
            <v>BRA2022110850011</v>
          </cell>
          <cell r="Q8015">
            <v>44873</v>
          </cell>
          <cell r="T8015">
            <v>44902</v>
          </cell>
          <cell r="U8015" t="str">
            <v>AIR</v>
          </cell>
          <cell r="V8015" t="str">
            <v>Transit</v>
          </cell>
          <cell r="W8015" t="str">
            <v>02313KTC-1</v>
          </cell>
          <cell r="X8015">
            <v>44562</v>
          </cell>
          <cell r="AA8015" t="str">
            <v>EMS02Q20000857HWA0012K</v>
          </cell>
          <cell r="AB8015" t="b">
            <v>1</v>
          </cell>
          <cell r="AC8015">
            <v>44869</v>
          </cell>
        </row>
        <row r="8016">
          <cell r="A8016" t="str">
            <v>966000147415060150-0028000EMS02Q20000857HWA0012K</v>
          </cell>
          <cell r="B8016" t="e">
            <v>#N/A</v>
          </cell>
          <cell r="C8016" t="str">
            <v>96600014741060</v>
          </cell>
          <cell r="D8016" t="str">
            <v>966000147415060150-0028000</v>
          </cell>
          <cell r="E8016" t="str">
            <v>ONT</v>
          </cell>
          <cell r="F8016" t="str">
            <v>9660001474</v>
          </cell>
          <cell r="G8016" t="str">
            <v>15060150-002</v>
          </cell>
          <cell r="H8016">
            <v>1060</v>
          </cell>
          <cell r="I8016" t="str">
            <v>MOSFET,P Channel,-12V,-2.4A,112mohm,-8V,</v>
          </cell>
          <cell r="J8016">
            <v>8000</v>
          </cell>
          <cell r="K8016">
            <v>2.4299999999999999E-2</v>
          </cell>
          <cell r="L8016">
            <v>194.39999999999998</v>
          </cell>
          <cell r="M8016" t="str">
            <v>451U</v>
          </cell>
          <cell r="N8016">
            <v>44869</v>
          </cell>
          <cell r="O8016" t="str">
            <v>EMS02Q20000857HWA0012K</v>
          </cell>
          <cell r="P8016" t="str">
            <v>BRA2022110850011</v>
          </cell>
          <cell r="Q8016">
            <v>44873</v>
          </cell>
          <cell r="T8016">
            <v>44902</v>
          </cell>
          <cell r="U8016" t="str">
            <v>AIR</v>
          </cell>
          <cell r="V8016" t="str">
            <v>Transit</v>
          </cell>
          <cell r="W8016" t="str">
            <v>02313KTC-1</v>
          </cell>
          <cell r="X8016">
            <v>44562</v>
          </cell>
          <cell r="AA8016" t="str">
            <v>EMS02Q20000857HWA0012K</v>
          </cell>
          <cell r="AB8016" t="b">
            <v>1</v>
          </cell>
          <cell r="AC8016">
            <v>44869</v>
          </cell>
        </row>
        <row r="8017">
          <cell r="A8017" t="str">
            <v>9660001474150604458000EMS02Q20000857HWA0012K</v>
          </cell>
          <cell r="B8017" t="e">
            <v>#N/A</v>
          </cell>
          <cell r="C8017" t="str">
            <v>96600014741070</v>
          </cell>
          <cell r="D8017" t="str">
            <v>9660001474150604458000</v>
          </cell>
          <cell r="E8017" t="str">
            <v>ONT</v>
          </cell>
          <cell r="F8017" t="str">
            <v>9660001474</v>
          </cell>
          <cell r="G8017" t="str">
            <v>15060445</v>
          </cell>
          <cell r="H8017">
            <v>1070</v>
          </cell>
          <cell r="I8017" t="str">
            <v>MOSFET NMOS 20V 7.9A 0.05ohm 8V DFN2020-</v>
          </cell>
          <cell r="J8017">
            <v>8000</v>
          </cell>
          <cell r="K8017">
            <v>4.9399999999999999E-2</v>
          </cell>
          <cell r="L8017">
            <v>395.2</v>
          </cell>
          <cell r="M8017" t="str">
            <v>451U</v>
          </cell>
          <cell r="N8017">
            <v>44869</v>
          </cell>
          <cell r="O8017" t="str">
            <v>EMS02Q20000857HWA0012K</v>
          </cell>
          <cell r="P8017" t="str">
            <v>BRA2022110850011</v>
          </cell>
          <cell r="Q8017">
            <v>44873</v>
          </cell>
          <cell r="T8017">
            <v>44902</v>
          </cell>
          <cell r="U8017" t="str">
            <v>AIR</v>
          </cell>
          <cell r="V8017" t="str">
            <v>Transit</v>
          </cell>
          <cell r="W8017" t="str">
            <v>02313KTC-1</v>
          </cell>
          <cell r="X8017">
            <v>44562</v>
          </cell>
          <cell r="AA8017" t="str">
            <v>EMS02Q20000857HWA0012K</v>
          </cell>
          <cell r="AB8017" t="b">
            <v>1</v>
          </cell>
          <cell r="AC8017">
            <v>44869</v>
          </cell>
        </row>
        <row r="8018">
          <cell r="A8018" t="str">
            <v>9660001474211704818000EMS02Q20000857HWA0012K</v>
          </cell>
          <cell r="B8018" t="e">
            <v>#N/A</v>
          </cell>
          <cell r="C8018" t="str">
            <v>96600014741080</v>
          </cell>
          <cell r="D8018" t="str">
            <v>9660001474211704818000</v>
          </cell>
          <cell r="E8018" t="str">
            <v>ONT</v>
          </cell>
          <cell r="F8018" t="str">
            <v>9660001474</v>
          </cell>
          <cell r="G8018" t="str">
            <v>21170481</v>
          </cell>
          <cell r="H8018">
            <v>1080</v>
          </cell>
          <cell r="I8018" t="str">
            <v>Conductor,DKBA8.055.5199,Pillar-Conflux</v>
          </cell>
          <cell r="J8018">
            <v>8000</v>
          </cell>
          <cell r="K8018">
            <v>2.76E-2</v>
          </cell>
          <cell r="L8018">
            <v>220.79999999999998</v>
          </cell>
          <cell r="M8018" t="str">
            <v>451U</v>
          </cell>
          <cell r="N8018">
            <v>44869</v>
          </cell>
          <cell r="O8018" t="str">
            <v>EMS02Q20000857HWA0012K</v>
          </cell>
          <cell r="P8018" t="str">
            <v>BRA2022110850011</v>
          </cell>
          <cell r="Q8018">
            <v>44873</v>
          </cell>
          <cell r="T8018">
            <v>44902</v>
          </cell>
          <cell r="U8018" t="str">
            <v>AIR</v>
          </cell>
          <cell r="V8018" t="str">
            <v>Transit</v>
          </cell>
          <cell r="W8018" t="str">
            <v>02313KTC-1</v>
          </cell>
          <cell r="X8018">
            <v>44562</v>
          </cell>
          <cell r="AA8018" t="str">
            <v>EMS02Q20000857HWA0012K</v>
          </cell>
          <cell r="AB8018" t="b">
            <v>1</v>
          </cell>
          <cell r="AC8018">
            <v>44869</v>
          </cell>
        </row>
        <row r="8019">
          <cell r="A8019" t="str">
            <v>9660001474290410138000EMS02Q20000857HWA0012K</v>
          </cell>
          <cell r="B8019" t="e">
            <v>#N/A</v>
          </cell>
          <cell r="C8019" t="str">
            <v>96600014741090</v>
          </cell>
          <cell r="D8019" t="str">
            <v>9660001474290410138000</v>
          </cell>
          <cell r="E8019" t="str">
            <v>ONT</v>
          </cell>
          <cell r="F8019" t="str">
            <v>9660001474</v>
          </cell>
          <cell r="G8019" t="str">
            <v>29041013</v>
          </cell>
          <cell r="H8019">
            <v>1090</v>
          </cell>
          <cell r="I8019" t="str">
            <v>DKBA8.817.1759,Product Blank Nameplate,V</v>
          </cell>
          <cell r="J8019">
            <v>8000</v>
          </cell>
          <cell r="K8019">
            <v>1.11E-2</v>
          </cell>
          <cell r="L8019">
            <v>88.8</v>
          </cell>
          <cell r="M8019" t="str">
            <v>451U</v>
          </cell>
          <cell r="N8019">
            <v>44869</v>
          </cell>
          <cell r="O8019" t="str">
            <v>EMS02Q20000857HWA0012K</v>
          </cell>
          <cell r="P8019" t="str">
            <v>BRA2022110850011</v>
          </cell>
          <cell r="Q8019">
            <v>44873</v>
          </cell>
          <cell r="T8019">
            <v>44902</v>
          </cell>
          <cell r="U8019" t="str">
            <v>AIR</v>
          </cell>
          <cell r="V8019" t="str">
            <v>Transit</v>
          </cell>
          <cell r="W8019" t="str">
            <v>02313KTC-1</v>
          </cell>
          <cell r="X8019">
            <v>44562</v>
          </cell>
          <cell r="AA8019" t="str">
            <v>EMS02Q20000857HWA0012K</v>
          </cell>
          <cell r="AB8019" t="b">
            <v>1</v>
          </cell>
          <cell r="AC8019">
            <v>44869</v>
          </cell>
        </row>
        <row r="8020">
          <cell r="A8020" t="str">
            <v>9660001474341302218000EMS02Q20000857HWA0012K</v>
          </cell>
          <cell r="B8020" t="e">
            <v>#N/A</v>
          </cell>
          <cell r="C8020" t="str">
            <v>96600014741100</v>
          </cell>
          <cell r="D8020" t="str">
            <v>9660001474341302218000</v>
          </cell>
          <cell r="E8020" t="str">
            <v>ONT</v>
          </cell>
          <cell r="F8020" t="str">
            <v>9660001474</v>
          </cell>
          <cell r="G8020" t="str">
            <v>34130221</v>
          </cell>
          <cell r="H8020">
            <v>1100</v>
          </cell>
          <cell r="I8020" t="str">
            <v>Optical Transceiver Device,1310nm(Tx)/14</v>
          </cell>
          <cell r="J8020">
            <v>8000</v>
          </cell>
          <cell r="K8020">
            <v>1.5837000000000001</v>
          </cell>
          <cell r="L8020">
            <v>12669.6</v>
          </cell>
          <cell r="M8020" t="str">
            <v>451U</v>
          </cell>
          <cell r="N8020">
            <v>44869</v>
          </cell>
          <cell r="O8020" t="str">
            <v>EMS02Q20000857HWA0012K</v>
          </cell>
          <cell r="P8020" t="str">
            <v>BRA2022110850011</v>
          </cell>
          <cell r="Q8020">
            <v>44873</v>
          </cell>
          <cell r="T8020">
            <v>44902</v>
          </cell>
          <cell r="U8020" t="str">
            <v>AIR</v>
          </cell>
          <cell r="V8020" t="str">
            <v>Transit</v>
          </cell>
          <cell r="W8020" t="str">
            <v>02313KTC-1</v>
          </cell>
          <cell r="X8020">
            <v>44562</v>
          </cell>
          <cell r="AA8020" t="str">
            <v>EMS02Q20000857HWA0012K</v>
          </cell>
          <cell r="AB8020" t="b">
            <v>1</v>
          </cell>
          <cell r="AC8020">
            <v>44869</v>
          </cell>
        </row>
        <row r="8021">
          <cell r="A8021" t="str">
            <v>966000147439111097-00116000EMS02Q20000857HWA0001K</v>
          </cell>
          <cell r="B8021" t="e">
            <v>#N/A</v>
          </cell>
          <cell r="C8021" t="str">
            <v>96600014741110</v>
          </cell>
          <cell r="D8021" t="str">
            <v>966000147439111097-00116000</v>
          </cell>
          <cell r="E8021" t="str">
            <v>ONT</v>
          </cell>
          <cell r="F8021" t="str">
            <v>9660001474</v>
          </cell>
          <cell r="G8021" t="str">
            <v>39111097-001</v>
          </cell>
          <cell r="H8021">
            <v>1110</v>
          </cell>
          <cell r="I8021" t="str">
            <v>Switching Regulators buck Single Phase</v>
          </cell>
          <cell r="J8021">
            <v>16000</v>
          </cell>
          <cell r="K8021">
            <v>3.3099999999999997E-2</v>
          </cell>
          <cell r="L8021">
            <v>529.59999999999991</v>
          </cell>
          <cell r="M8021" t="str">
            <v>451U</v>
          </cell>
          <cell r="N8021">
            <v>44867</v>
          </cell>
          <cell r="O8021" t="str">
            <v>EMS02Q20000857HWA0001K</v>
          </cell>
          <cell r="P8021" t="str">
            <v>BRA2022111550002</v>
          </cell>
          <cell r="Q8021">
            <v>44879</v>
          </cell>
          <cell r="T8021">
            <v>44909</v>
          </cell>
          <cell r="U8021" t="str">
            <v>AIR</v>
          </cell>
          <cell r="V8021" t="str">
            <v>Transit</v>
          </cell>
          <cell r="W8021" t="str">
            <v>02313KTC-1</v>
          </cell>
          <cell r="X8021">
            <v>44562</v>
          </cell>
          <cell r="AA8021" t="str">
            <v>EMS02Q20000857HWA0001K</v>
          </cell>
          <cell r="AB8021" t="b">
            <v>1</v>
          </cell>
          <cell r="AC8021">
            <v>44867</v>
          </cell>
        </row>
        <row r="8022">
          <cell r="A8022" t="str">
            <v>966000147439111119-00116000EMS02Q20000857HWA0001K</v>
          </cell>
          <cell r="B8022" t="e">
            <v>#N/A</v>
          </cell>
          <cell r="C8022" t="str">
            <v>96600014741120</v>
          </cell>
          <cell r="D8022" t="str">
            <v>966000147439111119-00116000</v>
          </cell>
          <cell r="E8022" t="str">
            <v>ONT</v>
          </cell>
          <cell r="F8022" t="str">
            <v>9660001474</v>
          </cell>
          <cell r="G8022" t="str">
            <v>39111119-001</v>
          </cell>
          <cell r="H8022">
            <v>1120</v>
          </cell>
          <cell r="I8022" t="str">
            <v>Switching Regulators,Buck,Single Phase,3</v>
          </cell>
          <cell r="J8022">
            <v>16000</v>
          </cell>
          <cell r="K8022">
            <v>5.0500000000000003E-2</v>
          </cell>
          <cell r="L8022">
            <v>808</v>
          </cell>
          <cell r="M8022" t="str">
            <v>451U</v>
          </cell>
          <cell r="N8022">
            <v>44867</v>
          </cell>
          <cell r="O8022" t="str">
            <v>EMS02Q20000857HWA0001K</v>
          </cell>
          <cell r="P8022" t="str">
            <v>BRA2022111550002</v>
          </cell>
          <cell r="Q8022">
            <v>44879</v>
          </cell>
          <cell r="T8022">
            <v>44909</v>
          </cell>
          <cell r="U8022" t="str">
            <v>AIR</v>
          </cell>
          <cell r="V8022" t="str">
            <v>Transit</v>
          </cell>
          <cell r="W8022" t="str">
            <v>02313KTC-1</v>
          </cell>
          <cell r="X8022">
            <v>44562</v>
          </cell>
          <cell r="AA8022" t="str">
            <v>EMS02Q20000857HWA0001K</v>
          </cell>
          <cell r="AB8022" t="b">
            <v>1</v>
          </cell>
          <cell r="AC8022">
            <v>44867</v>
          </cell>
        </row>
        <row r="8023">
          <cell r="A8023" t="str">
            <v>9660001474391405398000EMS02Q20000857HWA0001K</v>
          </cell>
          <cell r="B8023" t="e">
            <v>#N/A</v>
          </cell>
          <cell r="C8023" t="str">
            <v>96600014741130</v>
          </cell>
          <cell r="D8023" t="str">
            <v>9660001474391405398000</v>
          </cell>
          <cell r="E8023" t="str">
            <v>ONT</v>
          </cell>
          <cell r="F8023" t="str">
            <v>9660001474</v>
          </cell>
          <cell r="G8023" t="str">
            <v>39140539</v>
          </cell>
          <cell r="H8023">
            <v>1130</v>
          </cell>
          <cell r="I8023" t="str">
            <v>SLIC,3.3V,-115V,VQFN48</v>
          </cell>
          <cell r="J8023">
            <v>8000</v>
          </cell>
          <cell r="K8023">
            <v>0.2969</v>
          </cell>
          <cell r="L8023">
            <v>2375.1999999999998</v>
          </cell>
          <cell r="M8023" t="str">
            <v>451U</v>
          </cell>
          <cell r="N8023">
            <v>44867</v>
          </cell>
          <cell r="O8023" t="str">
            <v>EMS02Q20000857HWA0001K</v>
          </cell>
          <cell r="P8023" t="str">
            <v>BRA2022111550002</v>
          </cell>
          <cell r="Q8023">
            <v>44879</v>
          </cell>
          <cell r="T8023">
            <v>44909</v>
          </cell>
          <cell r="U8023" t="str">
            <v>AIR</v>
          </cell>
          <cell r="V8023" t="str">
            <v>Transit</v>
          </cell>
          <cell r="W8023" t="str">
            <v>02313KTC-1</v>
          </cell>
          <cell r="X8023">
            <v>44562</v>
          </cell>
          <cell r="AA8023" t="str">
            <v>EMS02Q20000857HWA0001K</v>
          </cell>
          <cell r="AB8023" t="b">
            <v>1</v>
          </cell>
          <cell r="AC8023">
            <v>44867</v>
          </cell>
        </row>
        <row r="8024">
          <cell r="A8024" t="str">
            <v>9660001474391601398000EMS02Q20000857HWA0001K</v>
          </cell>
          <cell r="B8024" t="e">
            <v>#N/A</v>
          </cell>
          <cell r="C8024" t="str">
            <v>96600014741140</v>
          </cell>
          <cell r="D8024" t="str">
            <v>9660001474391601398000</v>
          </cell>
          <cell r="E8024" t="str">
            <v>ONT</v>
          </cell>
          <cell r="F8024" t="str">
            <v>9660001474</v>
          </cell>
          <cell r="G8024" t="str">
            <v>39160139</v>
          </cell>
          <cell r="H8024">
            <v>1140</v>
          </cell>
          <cell r="I8024" t="str">
            <v>LASER DRIVER QFN28 3.3v 100Mbps-3.125Gb</v>
          </cell>
          <cell r="J8024">
            <v>8000</v>
          </cell>
          <cell r="K8024">
            <v>0.24829999999999999</v>
          </cell>
          <cell r="L8024">
            <v>1986.3999999999999</v>
          </cell>
          <cell r="M8024" t="str">
            <v>451U</v>
          </cell>
          <cell r="N8024">
            <v>44867</v>
          </cell>
          <cell r="O8024" t="str">
            <v>EMS02Q20000857HWA0001K</v>
          </cell>
          <cell r="P8024" t="str">
            <v>BRA2022111550002</v>
          </cell>
          <cell r="Q8024">
            <v>44879</v>
          </cell>
          <cell r="T8024">
            <v>44909</v>
          </cell>
          <cell r="U8024" t="str">
            <v>AIR</v>
          </cell>
          <cell r="V8024" t="str">
            <v>Transit</v>
          </cell>
          <cell r="W8024" t="str">
            <v>02313KTC-1</v>
          </cell>
          <cell r="X8024">
            <v>44562</v>
          </cell>
          <cell r="AA8024" t="str">
            <v>EMS02Q20000857HWA0001K</v>
          </cell>
          <cell r="AB8024" t="b">
            <v>1</v>
          </cell>
          <cell r="AC8024">
            <v>44867</v>
          </cell>
        </row>
        <row r="8025">
          <cell r="A8025" t="str">
            <v>966000147439210378-001430EMS02Q20000857HWA0001K</v>
          </cell>
          <cell r="B8025" t="e">
            <v>#N/A</v>
          </cell>
          <cell r="C8025" t="str">
            <v>96600014741150</v>
          </cell>
          <cell r="D8025" t="str">
            <v>966000147439210378-001430</v>
          </cell>
          <cell r="E8025" t="str">
            <v>ONT</v>
          </cell>
          <cell r="F8025" t="str">
            <v>9660001474</v>
          </cell>
          <cell r="G8025" t="str">
            <v>39210378-001</v>
          </cell>
          <cell r="H8025">
            <v>1150</v>
          </cell>
          <cell r="I8025" t="str">
            <v>Terminal Connectivity,WIFI 5G-802.11a/n/</v>
          </cell>
          <cell r="J8025">
            <v>430</v>
          </cell>
          <cell r="K8025">
            <v>0.85229999999999995</v>
          </cell>
          <cell r="L8025">
            <v>366.48899999999998</v>
          </cell>
          <cell r="M8025" t="str">
            <v>451U</v>
          </cell>
          <cell r="N8025">
            <v>44867</v>
          </cell>
          <cell r="O8025" t="str">
            <v>EMS02Q20000857HWA0001K</v>
          </cell>
          <cell r="P8025" t="str">
            <v>BRA2022111550002</v>
          </cell>
          <cell r="Q8025">
            <v>44879</v>
          </cell>
          <cell r="T8025">
            <v>44909</v>
          </cell>
          <cell r="U8025" t="str">
            <v>AIR</v>
          </cell>
          <cell r="V8025" t="str">
            <v>Transit</v>
          </cell>
          <cell r="W8025" t="str">
            <v>02313KTC-1</v>
          </cell>
          <cell r="X8025">
            <v>44562</v>
          </cell>
          <cell r="AA8025" t="str">
            <v>EMS02Q20000857HWA0001K</v>
          </cell>
          <cell r="AB8025" t="b">
            <v>1</v>
          </cell>
          <cell r="AC8025">
            <v>44867</v>
          </cell>
        </row>
        <row r="8026">
          <cell r="A8026" t="str">
            <v>9660001474392106608000EMS02Q20000857HWA0001K</v>
          </cell>
          <cell r="B8026" t="e">
            <v>#N/A</v>
          </cell>
          <cell r="C8026" t="str">
            <v>96600014741160</v>
          </cell>
          <cell r="D8026" t="str">
            <v>9660001474392106608000</v>
          </cell>
          <cell r="E8026" t="str">
            <v>ONT</v>
          </cell>
          <cell r="F8026" t="str">
            <v>9660001474</v>
          </cell>
          <cell r="G8026" t="str">
            <v>39210660</v>
          </cell>
          <cell r="H8026">
            <v>1160</v>
          </cell>
          <cell r="I8026" t="str">
            <v>Terminal Connectivity WIFI 2.4G 5G-802.1</v>
          </cell>
          <cell r="J8026">
            <v>8000</v>
          </cell>
          <cell r="K8026">
            <v>1.2369000000000001</v>
          </cell>
          <cell r="L8026">
            <v>9895.2000000000007</v>
          </cell>
          <cell r="M8026" t="str">
            <v>451U</v>
          </cell>
          <cell r="N8026">
            <v>44867</v>
          </cell>
          <cell r="O8026" t="str">
            <v>EMS02Q20000857HWA0001K</v>
          </cell>
          <cell r="P8026" t="str">
            <v>BRA2022111550002</v>
          </cell>
          <cell r="Q8026">
            <v>44879</v>
          </cell>
          <cell r="T8026">
            <v>44909</v>
          </cell>
          <cell r="U8026" t="str">
            <v>AIR</v>
          </cell>
          <cell r="V8026" t="str">
            <v>Transit</v>
          </cell>
          <cell r="W8026" t="str">
            <v>02313KTC-1</v>
          </cell>
          <cell r="X8026">
            <v>44562</v>
          </cell>
          <cell r="AA8026" t="str">
            <v>EMS02Q20000857HWA0001K</v>
          </cell>
          <cell r="AB8026" t="b">
            <v>1</v>
          </cell>
          <cell r="AC8026">
            <v>44867</v>
          </cell>
        </row>
        <row r="8027">
          <cell r="A8027" t="str">
            <v>9660001474392106617140EMS02Q20000857HWA0001K</v>
          </cell>
          <cell r="B8027" t="e">
            <v>#N/A</v>
          </cell>
          <cell r="C8027" t="str">
            <v>96600014741170</v>
          </cell>
          <cell r="D8027" t="str">
            <v>9660001474392106617140</v>
          </cell>
          <cell r="E8027" t="str">
            <v>ONT</v>
          </cell>
          <cell r="F8027" t="str">
            <v>9660001474</v>
          </cell>
          <cell r="G8027" t="str">
            <v>39210661</v>
          </cell>
          <cell r="H8027">
            <v>1170</v>
          </cell>
          <cell r="I8027" t="str">
            <v>Terminal Connectivity,WIFI 5G-802.11a/n/</v>
          </cell>
          <cell r="J8027">
            <v>7140</v>
          </cell>
          <cell r="K8027">
            <v>1.4328000000000001</v>
          </cell>
          <cell r="L8027">
            <v>10230.192000000001</v>
          </cell>
          <cell r="M8027" t="str">
            <v>451U</v>
          </cell>
          <cell r="N8027">
            <v>44867</v>
          </cell>
          <cell r="O8027" t="str">
            <v>EMS02Q20000857HWA0001K</v>
          </cell>
          <cell r="P8027" t="str">
            <v>BRA2022111550002</v>
          </cell>
          <cell r="Q8027">
            <v>44879</v>
          </cell>
          <cell r="T8027">
            <v>44909</v>
          </cell>
          <cell r="U8027" t="str">
            <v>AIR</v>
          </cell>
          <cell r="V8027" t="str">
            <v>Transit</v>
          </cell>
          <cell r="W8027" t="str">
            <v>02313KTC-1</v>
          </cell>
          <cell r="X8027">
            <v>44562</v>
          </cell>
          <cell r="AA8027" t="str">
            <v>EMS02Q20000857HWA0001K</v>
          </cell>
          <cell r="AB8027" t="b">
            <v>1</v>
          </cell>
          <cell r="AC8027">
            <v>44867</v>
          </cell>
        </row>
        <row r="8028">
          <cell r="A8028" t="str">
            <v>9660001474991011254970EMS02Q20000857HWA0001K</v>
          </cell>
          <cell r="B8028" t="e">
            <v>#N/A</v>
          </cell>
          <cell r="C8028" t="str">
            <v>96600014741180</v>
          </cell>
          <cell r="D8028" t="str">
            <v>9660001474991011254970</v>
          </cell>
          <cell r="E8028" t="str">
            <v>ONT</v>
          </cell>
          <cell r="F8028" t="str">
            <v>9660001474</v>
          </cell>
          <cell r="G8028" t="str">
            <v>99101125</v>
          </cell>
          <cell r="H8028">
            <v>1180</v>
          </cell>
          <cell r="I8028" t="str">
            <v>DDR3 DRAM,2Gbit,800MHz,16bit,1.5V,FBGA96</v>
          </cell>
          <cell r="J8028">
            <v>4970</v>
          </cell>
          <cell r="K8028">
            <v>1.3149999999999999</v>
          </cell>
          <cell r="L8028">
            <v>6535.55</v>
          </cell>
          <cell r="M8028" t="str">
            <v>451U</v>
          </cell>
          <cell r="N8028">
            <v>44870</v>
          </cell>
          <cell r="O8028" t="str">
            <v>EMS02Q20000857HWA0001K</v>
          </cell>
          <cell r="T8028">
            <v>44903</v>
          </cell>
          <cell r="U8028" t="str">
            <v>AIR</v>
          </cell>
          <cell r="V8028" t="str">
            <v>Cancelled</v>
          </cell>
          <cell r="W8028" t="str">
            <v>02313KTC-1</v>
          </cell>
          <cell r="X8028">
            <v>44927</v>
          </cell>
          <cell r="Y8028" t="str">
            <v xml:space="preserve">10.26 - Replacing by 99014SBW </v>
          </cell>
          <cell r="AA8028" t="str">
            <v>EMS02Q20000857HWA0001K</v>
          </cell>
          <cell r="AB8028" t="b">
            <v>1</v>
          </cell>
          <cell r="AC8028">
            <v>44870</v>
          </cell>
        </row>
        <row r="8029">
          <cell r="A8029" t="str">
            <v>966000147499014QEX8000EMS02Q20000857HWA0001K</v>
          </cell>
          <cell r="B8029" t="e">
            <v>#N/A</v>
          </cell>
          <cell r="C8029" t="str">
            <v>96600014741190</v>
          </cell>
          <cell r="D8029" t="str">
            <v>966000147499014QEX8000</v>
          </cell>
          <cell r="E8029" t="str">
            <v>ONT</v>
          </cell>
          <cell r="F8029" t="str">
            <v>9660001474</v>
          </cell>
          <cell r="G8029" t="str">
            <v>99014QEX</v>
          </cell>
          <cell r="H8029">
            <v>1190</v>
          </cell>
          <cell r="I8029" t="str">
            <v>SLC NAND FLASH,1Gbit,SPI Nand,104MHz,128</v>
          </cell>
          <cell r="J8029">
            <v>8000</v>
          </cell>
          <cell r="K8029">
            <v>1.9486000000000001</v>
          </cell>
          <cell r="L8029">
            <v>15588.800000000001</v>
          </cell>
          <cell r="M8029" t="str">
            <v>451U</v>
          </cell>
          <cell r="N8029">
            <v>44867</v>
          </cell>
          <cell r="O8029" t="str">
            <v>EMS02Q20000857HWA0001K</v>
          </cell>
          <cell r="P8029" t="str">
            <v>BRA2022111550002</v>
          </cell>
          <cell r="Q8029">
            <v>44879</v>
          </cell>
          <cell r="T8029">
            <v>44909</v>
          </cell>
          <cell r="U8029" t="str">
            <v>AIR</v>
          </cell>
          <cell r="V8029" t="str">
            <v>Transit</v>
          </cell>
          <cell r="W8029" t="str">
            <v>02313KTC-1</v>
          </cell>
          <cell r="X8029">
            <v>44562</v>
          </cell>
          <cell r="AA8029" t="str">
            <v>EMS02Q20000857HWA0001K</v>
          </cell>
          <cell r="AB8029" t="b">
            <v>1</v>
          </cell>
          <cell r="AC8029">
            <v>44867</v>
          </cell>
        </row>
        <row r="8030">
          <cell r="A8030" t="str">
            <v>9660001474431600268000EMS02Q20000857HWA0001K</v>
          </cell>
          <cell r="B8030" t="e">
            <v>#N/A</v>
          </cell>
          <cell r="C8030" t="str">
            <v>96600014741200</v>
          </cell>
          <cell r="D8030" t="str">
            <v>9660001474431600268000</v>
          </cell>
          <cell r="E8030" t="str">
            <v>ONT</v>
          </cell>
          <cell r="F8030" t="str">
            <v>9660001474</v>
          </cell>
          <cell r="G8030" t="str">
            <v>43160026</v>
          </cell>
          <cell r="H8030">
            <v>1200</v>
          </cell>
          <cell r="I8030" t="str">
            <v>ASOC GPON/EPON SPI NAND FLASH DDR3</v>
          </cell>
          <cell r="J8030">
            <v>8000</v>
          </cell>
          <cell r="K8030">
            <v>4.8956999999999997</v>
          </cell>
          <cell r="L8030">
            <v>39165.599999999999</v>
          </cell>
          <cell r="M8030" t="str">
            <v>451U</v>
          </cell>
          <cell r="N8030">
            <v>44867</v>
          </cell>
          <cell r="O8030" t="str">
            <v>EMS02Q20000857HWA0001K</v>
          </cell>
          <cell r="P8030" t="str">
            <v>BRA2022111550002</v>
          </cell>
          <cell r="Q8030">
            <v>44879</v>
          </cell>
          <cell r="T8030">
            <v>44909</v>
          </cell>
          <cell r="U8030" t="str">
            <v>AIR</v>
          </cell>
          <cell r="V8030" t="str">
            <v>Transit</v>
          </cell>
          <cell r="W8030" t="str">
            <v>02313KTC-1</v>
          </cell>
          <cell r="X8030">
            <v>44562</v>
          </cell>
          <cell r="AA8030" t="str">
            <v>EMS02Q20000857HWA0001K</v>
          </cell>
          <cell r="AB8030" t="b">
            <v>1</v>
          </cell>
          <cell r="AC8030">
            <v>44867</v>
          </cell>
        </row>
        <row r="8031">
          <cell r="A8031" t="str">
            <v>96600014744715098116000EMS02Q20000857HWA0004K</v>
          </cell>
          <cell r="B8031" t="e">
            <v>#N/A</v>
          </cell>
          <cell r="C8031" t="str">
            <v>96600014741210</v>
          </cell>
          <cell r="D8031" t="str">
            <v>96600014744715098116000</v>
          </cell>
          <cell r="E8031" t="str">
            <v>ONT</v>
          </cell>
          <cell r="F8031" t="str">
            <v>9660001474</v>
          </cell>
          <cell r="G8031" t="str">
            <v>47150981</v>
          </cell>
          <cell r="H8031">
            <v>1210</v>
          </cell>
          <cell r="I8031" t="str">
            <v>RF Multi-functional Component,802.11ac 5</v>
          </cell>
          <cell r="J8031">
            <v>16000</v>
          </cell>
          <cell r="K8031">
            <v>0.34410000000000002</v>
          </cell>
          <cell r="L8031">
            <v>5505.6</v>
          </cell>
          <cell r="M8031" t="str">
            <v>451U</v>
          </cell>
          <cell r="N8031">
            <v>44866</v>
          </cell>
          <cell r="O8031" t="str">
            <v>EMS02Q20000857HWA0004K</v>
          </cell>
          <cell r="P8031" t="str">
            <v>BRA2022110850010</v>
          </cell>
          <cell r="Q8031">
            <v>44873</v>
          </cell>
          <cell r="T8031">
            <v>44902</v>
          </cell>
          <cell r="U8031" t="str">
            <v>AIR</v>
          </cell>
          <cell r="V8031" t="str">
            <v>transit</v>
          </cell>
          <cell r="W8031" t="str">
            <v>02313KTC-1</v>
          </cell>
          <cell r="X8031">
            <v>44562</v>
          </cell>
          <cell r="AA8031" t="str">
            <v>EMS02Q20000857HWA0004K</v>
          </cell>
          <cell r="AB8031" t="b">
            <v>1</v>
          </cell>
          <cell r="AC8031">
            <v>44866</v>
          </cell>
        </row>
        <row r="8032">
          <cell r="A8032" t="str">
            <v>9660001474631600698000EMS02Q20000857HWA0014H</v>
          </cell>
          <cell r="B8032" t="e">
            <v>#N/A</v>
          </cell>
          <cell r="C8032" t="str">
            <v>96600014741220</v>
          </cell>
          <cell r="D8032" t="str">
            <v>9660001474631600698000</v>
          </cell>
          <cell r="E8032" t="str">
            <v>ONT</v>
          </cell>
          <cell r="F8032" t="str">
            <v>9660001474</v>
          </cell>
          <cell r="G8032" t="str">
            <v>63160069</v>
          </cell>
          <cell r="H8032">
            <v>1220</v>
          </cell>
          <cell r="I8032" t="str">
            <v>DKBA7.308.242.Heatsink Part, for IXF1002</v>
          </cell>
          <cell r="J8032">
            <v>8000</v>
          </cell>
          <cell r="K8032">
            <v>0.15390000000000001</v>
          </cell>
          <cell r="L8032">
            <v>1231.2</v>
          </cell>
          <cell r="M8032" t="str">
            <v>451U</v>
          </cell>
          <cell r="N8032">
            <v>44867</v>
          </cell>
          <cell r="O8032" t="str">
            <v>EMS02Q20000857HWA0014H</v>
          </cell>
          <cell r="P8032" t="str">
            <v>BRA2022112450005</v>
          </cell>
          <cell r="Q8032">
            <v>44889</v>
          </cell>
          <cell r="T8032">
            <v>44963</v>
          </cell>
          <cell r="U8032" t="str">
            <v>SEA</v>
          </cell>
          <cell r="V8032" t="str">
            <v>Transit</v>
          </cell>
          <cell r="W8032" t="str">
            <v>02313KTC-1</v>
          </cell>
          <cell r="X8032">
            <v>44562</v>
          </cell>
          <cell r="AA8032" t="str">
            <v>EMS02Q20000857HWA0014H</v>
          </cell>
          <cell r="AB8032" t="b">
            <v>1</v>
          </cell>
          <cell r="AC8032">
            <v>44867</v>
          </cell>
        </row>
        <row r="8033">
          <cell r="A8033" t="str">
            <v>96600014749017015320000EMS02Q20000857HWA0004K</v>
          </cell>
          <cell r="B8033" t="e">
            <v>#N/A</v>
          </cell>
          <cell r="C8033" t="str">
            <v>96600014741230</v>
          </cell>
          <cell r="D8033" t="str">
            <v>96600014749017015320000</v>
          </cell>
          <cell r="E8033" t="str">
            <v>ONT</v>
          </cell>
          <cell r="F8033" t="str">
            <v>9660001474</v>
          </cell>
          <cell r="G8033" t="str">
            <v>90170153</v>
          </cell>
          <cell r="H8033">
            <v>1230</v>
          </cell>
          <cell r="I8033" t="str">
            <v>Adhesivepaper-thermalprintingwhite 10x6m</v>
          </cell>
          <cell r="J8033">
            <v>20000</v>
          </cell>
          <cell r="K8033">
            <v>5.3E-3</v>
          </cell>
          <cell r="L8033">
            <v>106</v>
          </cell>
          <cell r="M8033" t="str">
            <v>451U</v>
          </cell>
          <cell r="N8033">
            <v>44866</v>
          </cell>
          <cell r="O8033" t="str">
            <v>EMS02Q20000857HWA0004K</v>
          </cell>
          <cell r="P8033" t="str">
            <v>BRA2022110850010</v>
          </cell>
          <cell r="Q8033">
            <v>44873</v>
          </cell>
          <cell r="T8033">
            <v>44902</v>
          </cell>
          <cell r="U8033" t="str">
            <v>AIR</v>
          </cell>
          <cell r="V8033" t="str">
            <v>transit</v>
          </cell>
          <cell r="W8033" t="str">
            <v>02313KTC-1</v>
          </cell>
          <cell r="X8033">
            <v>44562</v>
          </cell>
          <cell r="AA8033" t="str">
            <v>EMS02Q20000857HWA0004K</v>
          </cell>
          <cell r="AB8033" t="b">
            <v>1</v>
          </cell>
          <cell r="AC8033">
            <v>44866</v>
          </cell>
        </row>
        <row r="8034">
          <cell r="A8034" t="str">
            <v>96600014740807069312000EMS02Q20000857HWA0002K</v>
          </cell>
          <cell r="B8034" t="e">
            <v>#N/A</v>
          </cell>
          <cell r="C8034" t="str">
            <v>96600014741240</v>
          </cell>
          <cell r="D8034" t="str">
            <v>96600014740807069312000</v>
          </cell>
          <cell r="E8034" t="str">
            <v>ONT</v>
          </cell>
          <cell r="F8034" t="str">
            <v>9660001474</v>
          </cell>
          <cell r="G8034" t="str">
            <v>08070693</v>
          </cell>
          <cell r="H8034">
            <v>1240</v>
          </cell>
          <cell r="I8034" t="str">
            <v>High Capacity MLCC(1uf),6.3V,10000nF,+/-</v>
          </cell>
          <cell r="J8034">
            <v>12000</v>
          </cell>
          <cell r="K8034">
            <v>6.7000000000000002E-3</v>
          </cell>
          <cell r="L8034">
            <v>80.400000000000006</v>
          </cell>
          <cell r="M8034" t="str">
            <v>451U</v>
          </cell>
          <cell r="N8034">
            <v>44866</v>
          </cell>
          <cell r="O8034" t="str">
            <v>EMS02Q20000857HWA0002K</v>
          </cell>
          <cell r="P8034" t="str">
            <v>BRA2022110850014</v>
          </cell>
          <cell r="Q8034">
            <v>44873</v>
          </cell>
          <cell r="T8034">
            <v>44902</v>
          </cell>
          <cell r="U8034" t="str">
            <v>AIR</v>
          </cell>
          <cell r="V8034" t="str">
            <v>Transit</v>
          </cell>
          <cell r="W8034" t="str">
            <v>02313KTC-1</v>
          </cell>
          <cell r="X8034">
            <v>44562</v>
          </cell>
          <cell r="AA8034" t="str">
            <v>EMS02Q20000857HWA0002K</v>
          </cell>
          <cell r="AB8034" t="b">
            <v>1</v>
          </cell>
          <cell r="AC8034">
            <v>44866</v>
          </cell>
        </row>
        <row r="8035">
          <cell r="A8035" t="str">
            <v>966000147408070702-00116240EMS02Q20000857HWA0002K</v>
          </cell>
          <cell r="B8035" t="e">
            <v>#N/A</v>
          </cell>
          <cell r="C8035" t="str">
            <v>96600014741250</v>
          </cell>
          <cell r="D8035" t="str">
            <v>966000147408070702-00116240</v>
          </cell>
          <cell r="E8035" t="str">
            <v>ONT</v>
          </cell>
          <cell r="F8035" t="str">
            <v>9660001474</v>
          </cell>
          <cell r="G8035" t="str">
            <v>08070702-001</v>
          </cell>
          <cell r="H8035">
            <v>1250</v>
          </cell>
          <cell r="I8035" t="str">
            <v>High Capacity MLCC(1uf),16V,2200nF,+/-10</v>
          </cell>
          <cell r="J8035">
            <v>16240</v>
          </cell>
          <cell r="K8035">
            <v>7.4000000000000003E-3</v>
          </cell>
          <cell r="L8035">
            <v>120.176</v>
          </cell>
          <cell r="M8035" t="str">
            <v>451U</v>
          </cell>
          <cell r="N8035">
            <v>44866</v>
          </cell>
          <cell r="O8035" t="str">
            <v>EMS02Q20000857HWA0002K</v>
          </cell>
          <cell r="P8035" t="str">
            <v>BRA2022110850014</v>
          </cell>
          <cell r="Q8035">
            <v>44873</v>
          </cell>
          <cell r="T8035">
            <v>44902</v>
          </cell>
          <cell r="U8035" t="str">
            <v>AIR</v>
          </cell>
          <cell r="V8035" t="str">
            <v>Transit</v>
          </cell>
          <cell r="W8035" t="str">
            <v>02313KTC-1</v>
          </cell>
          <cell r="X8035">
            <v>44562</v>
          </cell>
          <cell r="AA8035" t="str">
            <v>EMS02Q20000857HWA0002K</v>
          </cell>
          <cell r="AB8035" t="b">
            <v>1</v>
          </cell>
          <cell r="AC8035">
            <v>44866</v>
          </cell>
        </row>
        <row r="8036">
          <cell r="A8036" t="str">
            <v>966000147407091500-00140000EMS02Q20000857HWA0007K</v>
          </cell>
          <cell r="B8036" t="e">
            <v>#N/A</v>
          </cell>
          <cell r="C8036" t="str">
            <v>96600014741260</v>
          </cell>
          <cell r="D8036" t="str">
            <v>966000147407091500-00140000</v>
          </cell>
          <cell r="E8036" t="str">
            <v>ONT</v>
          </cell>
          <cell r="F8036" t="str">
            <v>9660001474</v>
          </cell>
          <cell r="G8036" t="str">
            <v>07091500-001</v>
          </cell>
          <cell r="H8036">
            <v>1260</v>
          </cell>
          <cell r="I8036" t="str">
            <v>Chip Thick Film Resistor,0.0625W,10ohm,+</v>
          </cell>
          <cell r="J8036">
            <v>40000</v>
          </cell>
          <cell r="K8036">
            <v>2.9999999999999997E-4</v>
          </cell>
          <cell r="L8036">
            <v>11.999999999999998</v>
          </cell>
          <cell r="M8036" t="str">
            <v>451U</v>
          </cell>
          <cell r="N8036">
            <v>44866</v>
          </cell>
          <cell r="O8036" t="str">
            <v>EMS02Q20000857HWA0007K</v>
          </cell>
          <cell r="P8036" t="str">
            <v>BRA2022110950001</v>
          </cell>
          <cell r="Q8036">
            <v>44873</v>
          </cell>
          <cell r="T8036">
            <v>44902</v>
          </cell>
          <cell r="U8036" t="str">
            <v>AIR</v>
          </cell>
          <cell r="V8036" t="str">
            <v>Transit</v>
          </cell>
          <cell r="W8036" t="str">
            <v>02313KTC-1</v>
          </cell>
          <cell r="X8036">
            <v>44562</v>
          </cell>
          <cell r="AA8036" t="str">
            <v>EMS02Q20000857HWA0007K</v>
          </cell>
          <cell r="AB8036" t="b">
            <v>1</v>
          </cell>
          <cell r="AC8036">
            <v>44866</v>
          </cell>
        </row>
        <row r="8037">
          <cell r="A8037" t="str">
            <v>966000147407091579-0015644EMS02Q20000857HWA0007K</v>
          </cell>
          <cell r="B8037" t="e">
            <v>#N/A</v>
          </cell>
          <cell r="C8037" t="str">
            <v>96600014741270</v>
          </cell>
          <cell r="D8037" t="str">
            <v>966000147407091579-0015644</v>
          </cell>
          <cell r="E8037" t="str">
            <v>ONT</v>
          </cell>
          <cell r="F8037" t="str">
            <v>9660001474</v>
          </cell>
          <cell r="G8037" t="str">
            <v>07091579-001</v>
          </cell>
          <cell r="H8037">
            <v>1270</v>
          </cell>
          <cell r="I8037" t="str">
            <v>Chip Thick Film Resistor,0.1W,120000ohm,</v>
          </cell>
          <cell r="J8037">
            <v>5644</v>
          </cell>
          <cell r="K8037">
            <v>5.9999999999999995E-4</v>
          </cell>
          <cell r="L8037">
            <v>3.3863999999999996</v>
          </cell>
          <cell r="M8037" t="str">
            <v>451U</v>
          </cell>
          <cell r="N8037">
            <v>44866</v>
          </cell>
          <cell r="O8037" t="str">
            <v>EMS02Q20000857HWA0007K</v>
          </cell>
          <cell r="P8037" t="str">
            <v>BRA2022110950001</v>
          </cell>
          <cell r="Q8037">
            <v>44873</v>
          </cell>
          <cell r="T8037">
            <v>44902</v>
          </cell>
          <cell r="U8037" t="str">
            <v>AIR</v>
          </cell>
          <cell r="V8037" t="str">
            <v>Transit</v>
          </cell>
          <cell r="W8037" t="str">
            <v>02313KTC-1</v>
          </cell>
          <cell r="X8037">
            <v>44562</v>
          </cell>
          <cell r="AA8037" t="str">
            <v>EMS02Q20000857HWA0007K</v>
          </cell>
          <cell r="AB8037" t="b">
            <v>1</v>
          </cell>
          <cell r="AC8037">
            <v>44866</v>
          </cell>
        </row>
        <row r="8038">
          <cell r="A8038" t="str">
            <v>966000147408070625-0014965EMS02Q20000857HWA0011K</v>
          </cell>
          <cell r="B8038" t="e">
            <v>#N/A</v>
          </cell>
          <cell r="C8038" t="str">
            <v>96600014741280</v>
          </cell>
          <cell r="D8038" t="str">
            <v>966000147408070625-0014965</v>
          </cell>
          <cell r="E8038" t="str">
            <v>ONT</v>
          </cell>
          <cell r="F8038" t="str">
            <v>9660001474</v>
          </cell>
          <cell r="G8038" t="str">
            <v>08070625-001</v>
          </cell>
          <cell r="H8038">
            <v>1280</v>
          </cell>
          <cell r="I8038" t="str">
            <v>Low VoltageANDCapacity MLCC(less than=10</v>
          </cell>
          <cell r="J8038">
            <v>4965</v>
          </cell>
          <cell r="K8038">
            <v>1.1000000000000001E-3</v>
          </cell>
          <cell r="L8038">
            <v>5.4615</v>
          </cell>
          <cell r="M8038" t="str">
            <v>451U</v>
          </cell>
          <cell r="N8038">
            <v>44866</v>
          </cell>
          <cell r="O8038" t="str">
            <v>EMS02Q20000857HWA0011K</v>
          </cell>
          <cell r="P8038" t="str">
            <v>BRA2022110850011</v>
          </cell>
          <cell r="Q8038">
            <v>44873</v>
          </cell>
          <cell r="T8038">
            <v>44902</v>
          </cell>
          <cell r="U8038" t="str">
            <v>AIR</v>
          </cell>
          <cell r="V8038" t="str">
            <v>Transit</v>
          </cell>
          <cell r="W8038" t="str">
            <v>02313KTC-1</v>
          </cell>
          <cell r="X8038">
            <v>44562</v>
          </cell>
          <cell r="AA8038" t="str">
            <v>EMS02Q20000857HWA0011K</v>
          </cell>
          <cell r="AB8038" t="b">
            <v>1</v>
          </cell>
          <cell r="AC8038">
            <v>44866</v>
          </cell>
        </row>
        <row r="8039">
          <cell r="A8039" t="str">
            <v>9660001474080705642000EMS02Q20000857HWA0011K</v>
          </cell>
          <cell r="B8039" t="e">
            <v>#N/A</v>
          </cell>
          <cell r="C8039" t="str">
            <v>96600014741290</v>
          </cell>
          <cell r="D8039" t="str">
            <v>9660001474080705642000</v>
          </cell>
          <cell r="E8039" t="str">
            <v>ONT</v>
          </cell>
          <cell r="F8039" t="str">
            <v>9660001474</v>
          </cell>
          <cell r="G8039" t="str">
            <v>08070564</v>
          </cell>
          <cell r="H8039">
            <v>1290</v>
          </cell>
          <cell r="I8039" t="str">
            <v>Chip Multilayer Ceramic Capacitor,6.3V,4</v>
          </cell>
          <cell r="J8039">
            <v>2000</v>
          </cell>
          <cell r="K8039">
            <v>2.5000000000000001E-3</v>
          </cell>
          <cell r="L8039">
            <v>5</v>
          </cell>
          <cell r="M8039" t="str">
            <v>451U</v>
          </cell>
          <cell r="N8039">
            <v>44866</v>
          </cell>
          <cell r="O8039" t="str">
            <v>EMS02Q20000857HWA0011K</v>
          </cell>
          <cell r="P8039" t="str">
            <v>BRA2022110850011</v>
          </cell>
          <cell r="Q8039">
            <v>44873</v>
          </cell>
          <cell r="T8039">
            <v>44902</v>
          </cell>
          <cell r="U8039" t="str">
            <v>AIR</v>
          </cell>
          <cell r="V8039" t="str">
            <v>Transit</v>
          </cell>
          <cell r="W8039" t="str">
            <v>02313KTC-1</v>
          </cell>
          <cell r="X8039">
            <v>44562</v>
          </cell>
          <cell r="AA8039" t="str">
            <v>EMS02Q20000857HWA0011K</v>
          </cell>
          <cell r="AB8039" t="b">
            <v>1</v>
          </cell>
          <cell r="AC8039">
            <v>44866</v>
          </cell>
        </row>
        <row r="8040">
          <cell r="A8040" t="str">
            <v>96600014740807056452000EMS02Q20000857HWA0011K</v>
          </cell>
          <cell r="B8040" t="e">
            <v>#N/A</v>
          </cell>
          <cell r="C8040" t="str">
            <v>96600014741300</v>
          </cell>
          <cell r="D8040" t="str">
            <v>96600014740807056452000</v>
          </cell>
          <cell r="E8040" t="str">
            <v>ONT</v>
          </cell>
          <cell r="F8040" t="str">
            <v>9660001474</v>
          </cell>
          <cell r="G8040" t="str">
            <v>08070564</v>
          </cell>
          <cell r="H8040">
            <v>1300</v>
          </cell>
          <cell r="I8040" t="str">
            <v>Chip Multilayer Ceramic Capacitor,6.3V,4</v>
          </cell>
          <cell r="J8040">
            <v>52000</v>
          </cell>
          <cell r="K8040">
            <v>2.5000000000000001E-3</v>
          </cell>
          <cell r="L8040">
            <v>130</v>
          </cell>
          <cell r="M8040" t="str">
            <v>451U</v>
          </cell>
          <cell r="N8040">
            <v>44866</v>
          </cell>
          <cell r="O8040" t="str">
            <v>EMS02Q20000857HWA0011K</v>
          </cell>
          <cell r="P8040" t="str">
            <v>BRA2022110850011</v>
          </cell>
          <cell r="Q8040">
            <v>44873</v>
          </cell>
          <cell r="T8040">
            <v>44902</v>
          </cell>
          <cell r="U8040" t="str">
            <v>AIR</v>
          </cell>
          <cell r="V8040" t="str">
            <v>Transit</v>
          </cell>
          <cell r="W8040" t="str">
            <v>02313KTC-1</v>
          </cell>
          <cell r="X8040">
            <v>44562</v>
          </cell>
          <cell r="AA8040" t="str">
            <v>EMS02Q20000857HWA0011K</v>
          </cell>
          <cell r="AB8040" t="b">
            <v>1</v>
          </cell>
          <cell r="AC8040">
            <v>44866</v>
          </cell>
        </row>
        <row r="8041">
          <cell r="A8041" t="str">
            <v>966000147408070607-0017801EMS02Q20000857HWA0011K</v>
          </cell>
          <cell r="B8041" t="e">
            <v>#N/A</v>
          </cell>
          <cell r="C8041" t="str">
            <v>96600014741310</v>
          </cell>
          <cell r="D8041" t="str">
            <v>966000147408070607-0017801</v>
          </cell>
          <cell r="E8041" t="str">
            <v>ONT</v>
          </cell>
          <cell r="F8041" t="str">
            <v>9660001474</v>
          </cell>
          <cell r="G8041" t="str">
            <v>08070607-001</v>
          </cell>
          <cell r="H8041">
            <v>1310</v>
          </cell>
          <cell r="I8041" t="str">
            <v>Low VoltageANDCapacity MLCC(LESSTHAN=100</v>
          </cell>
          <cell r="J8041">
            <v>7801</v>
          </cell>
          <cell r="K8041">
            <v>8.0000000000000004E-4</v>
          </cell>
          <cell r="L8041">
            <v>6.2408000000000001</v>
          </cell>
          <cell r="M8041" t="str">
            <v>451U</v>
          </cell>
          <cell r="N8041">
            <v>44866</v>
          </cell>
          <cell r="O8041" t="str">
            <v>EMS02Q20000857HWA0011K</v>
          </cell>
          <cell r="P8041" t="str">
            <v>BRA2022110850011</v>
          </cell>
          <cell r="Q8041">
            <v>44873</v>
          </cell>
          <cell r="T8041">
            <v>44902</v>
          </cell>
          <cell r="U8041" t="str">
            <v>AIR</v>
          </cell>
          <cell r="V8041" t="str">
            <v>Transit</v>
          </cell>
          <cell r="W8041" t="str">
            <v>02313KTC-1</v>
          </cell>
          <cell r="X8041">
            <v>44562</v>
          </cell>
          <cell r="AA8041" t="str">
            <v>EMS02Q20000857HWA0011K</v>
          </cell>
          <cell r="AB8041" t="b">
            <v>1</v>
          </cell>
          <cell r="AC8041">
            <v>44866</v>
          </cell>
        </row>
        <row r="8042">
          <cell r="A8042" t="str">
            <v>966000147410040389130000EMS02Q20000857HWA0005K</v>
          </cell>
          <cell r="B8042" t="e">
            <v>#N/A</v>
          </cell>
          <cell r="C8042" t="str">
            <v>96600014741320</v>
          </cell>
          <cell r="D8042" t="str">
            <v>966000147410040389130000</v>
          </cell>
          <cell r="E8042" t="str">
            <v>ONT</v>
          </cell>
          <cell r="F8042" t="str">
            <v>9660001474</v>
          </cell>
          <cell r="G8042" t="str">
            <v>10040389</v>
          </cell>
          <cell r="H8042">
            <v>1320</v>
          </cell>
          <cell r="I8042" t="str">
            <v>EMI Com-mode Inductor,single phase,5V,50</v>
          </cell>
          <cell r="J8042">
            <v>130000</v>
          </cell>
          <cell r="K8042">
            <v>7.4999999999999997E-3</v>
          </cell>
          <cell r="L8042">
            <v>975</v>
          </cell>
          <cell r="M8042" t="str">
            <v>451U</v>
          </cell>
          <cell r="N8042">
            <v>44868</v>
          </cell>
          <cell r="O8042" t="str">
            <v>EMS02Q20000857HWA0005K</v>
          </cell>
          <cell r="P8042" t="str">
            <v>BRA2022111050006</v>
          </cell>
          <cell r="Q8042">
            <v>44875</v>
          </cell>
          <cell r="T8042">
            <v>44902</v>
          </cell>
          <cell r="U8042" t="str">
            <v>AIR</v>
          </cell>
          <cell r="V8042" t="str">
            <v>Transit</v>
          </cell>
          <cell r="W8042" t="str">
            <v>02313KTC-1</v>
          </cell>
          <cell r="X8042">
            <v>44562</v>
          </cell>
          <cell r="AA8042" t="str">
            <v>EMS02Q20000857HWA0005K</v>
          </cell>
          <cell r="AB8042" t="b">
            <v>1</v>
          </cell>
          <cell r="AC8042">
            <v>44868</v>
          </cell>
        </row>
        <row r="8043">
          <cell r="A8043" t="str">
            <v>96600014741007007620EMS02Q20000857HWA0005K</v>
          </cell>
          <cell r="B8043" t="e">
            <v>#N/A</v>
          </cell>
          <cell r="C8043" t="str">
            <v>96600014741330</v>
          </cell>
          <cell r="D8043" t="str">
            <v>96600014741007007620</v>
          </cell>
          <cell r="E8043" t="str">
            <v>ONT</v>
          </cell>
          <cell r="F8043" t="str">
            <v>9660001474</v>
          </cell>
          <cell r="G8043" t="str">
            <v>10070076</v>
          </cell>
          <cell r="H8043">
            <v>1330</v>
          </cell>
          <cell r="I8043" t="str">
            <v>EMI Bead,25%,330ohm,0.08ohm,1.5A,SMT,The</v>
          </cell>
          <cell r="J8043">
            <v>20</v>
          </cell>
          <cell r="K8043">
            <v>1.6999999999999999E-3</v>
          </cell>
          <cell r="L8043">
            <v>3.3999999999999996E-2</v>
          </cell>
          <cell r="M8043" t="str">
            <v>451U</v>
          </cell>
          <cell r="N8043">
            <v>44868</v>
          </cell>
          <cell r="O8043" t="str">
            <v>EMS02Q20000857HWA0005K</v>
          </cell>
          <cell r="P8043" t="str">
            <v>BRA2022111050006</v>
          </cell>
          <cell r="Q8043">
            <v>44875</v>
          </cell>
          <cell r="T8043">
            <v>44902</v>
          </cell>
          <cell r="U8043" t="str">
            <v>AIR</v>
          </cell>
          <cell r="V8043" t="str">
            <v>Transit</v>
          </cell>
          <cell r="W8043" t="str">
            <v>02313KTC-1</v>
          </cell>
          <cell r="X8043">
            <v>44562</v>
          </cell>
          <cell r="AA8043" t="str">
            <v>EMS02Q20000857HWA0005K</v>
          </cell>
          <cell r="AB8043" t="b">
            <v>1</v>
          </cell>
          <cell r="AC8043">
            <v>44868</v>
          </cell>
        </row>
        <row r="8044">
          <cell r="A8044" t="str">
            <v>966000147407090944-00120000EMS02Q20000857HWA0006K</v>
          </cell>
          <cell r="B8044" t="e">
            <v>#N/A</v>
          </cell>
          <cell r="C8044" t="str">
            <v>96600014741340</v>
          </cell>
          <cell r="D8044" t="str">
            <v>966000147407090944-00120000</v>
          </cell>
          <cell r="E8044" t="str">
            <v>ONT</v>
          </cell>
          <cell r="F8044" t="str">
            <v>9660001474</v>
          </cell>
          <cell r="G8044" t="str">
            <v>07090944-001</v>
          </cell>
          <cell r="H8044">
            <v>1340</v>
          </cell>
          <cell r="I8044" t="str">
            <v>Chip Thick Film Resistor,0.125W,750000oh</v>
          </cell>
          <cell r="J8044">
            <v>20000</v>
          </cell>
          <cell r="K8044">
            <v>1E-3</v>
          </cell>
          <cell r="L8044">
            <v>20</v>
          </cell>
          <cell r="M8044" t="str">
            <v>451U</v>
          </cell>
          <cell r="N8044">
            <v>44930</v>
          </cell>
          <cell r="O8044" t="str">
            <v>EMS02Q20000857HWA0006K</v>
          </cell>
          <cell r="P8044" t="str">
            <v>BRA2022122950006</v>
          </cell>
          <cell r="Q8044">
            <v>44924</v>
          </cell>
          <cell r="T8044">
            <v>44963</v>
          </cell>
          <cell r="U8044" t="str">
            <v>AIR</v>
          </cell>
          <cell r="V8044" t="str">
            <v>Transit</v>
          </cell>
          <cell r="W8044" t="str">
            <v>02313KTC-1</v>
          </cell>
          <cell r="X8044">
            <v>44562</v>
          </cell>
          <cell r="AA8044" t="str">
            <v>EMS02Q20000857HWA0006K</v>
          </cell>
          <cell r="AB8044" t="b">
            <v>1</v>
          </cell>
          <cell r="AC8044">
            <v>44866</v>
          </cell>
        </row>
        <row r="8045">
          <cell r="A8045" t="str">
            <v>966000147407091472-00115265EMS02Q20000857HWA0006K</v>
          </cell>
          <cell r="B8045" t="e">
            <v>#N/A</v>
          </cell>
          <cell r="C8045" t="str">
            <v>96600014741350</v>
          </cell>
          <cell r="D8045" t="str">
            <v>966000147407091472-00115265</v>
          </cell>
          <cell r="E8045" t="str">
            <v>ONT</v>
          </cell>
          <cell r="F8045" t="str">
            <v>9660001474</v>
          </cell>
          <cell r="G8045" t="str">
            <v>07091472-001</v>
          </cell>
          <cell r="H8045">
            <v>1350</v>
          </cell>
          <cell r="I8045" t="str">
            <v>Chip Thick Film Resistor,0.1W,1ohm,+/-1%</v>
          </cell>
          <cell r="J8045">
            <v>15265</v>
          </cell>
          <cell r="K8045">
            <v>5.9999999999999995E-4</v>
          </cell>
          <cell r="L8045">
            <v>9.1589999999999989</v>
          </cell>
          <cell r="M8045" t="str">
            <v>451U</v>
          </cell>
          <cell r="N8045">
            <v>44930</v>
          </cell>
          <cell r="O8045" t="str">
            <v>EMS02Q20000857HWA0006K</v>
          </cell>
          <cell r="P8045" t="str">
            <v>BRA2022122950006</v>
          </cell>
          <cell r="Q8045">
            <v>44924</v>
          </cell>
          <cell r="T8045">
            <v>44963</v>
          </cell>
          <cell r="U8045" t="str">
            <v>AIR</v>
          </cell>
          <cell r="V8045" t="str">
            <v>Transit</v>
          </cell>
          <cell r="W8045" t="str">
            <v>02313KTC-1</v>
          </cell>
          <cell r="X8045">
            <v>44562</v>
          </cell>
          <cell r="AA8045" t="str">
            <v>EMS02Q20000857HWA0006K</v>
          </cell>
          <cell r="AB8045" t="b">
            <v>1</v>
          </cell>
          <cell r="AC8045">
            <v>44866</v>
          </cell>
        </row>
        <row r="8046">
          <cell r="A8046" t="str">
            <v>966000147407092380-00176532EMS02Q20000857HWA0010K</v>
          </cell>
          <cell r="B8046" t="e">
            <v>#N/A</v>
          </cell>
          <cell r="C8046" t="str">
            <v>96600014741360</v>
          </cell>
          <cell r="D8046" t="str">
            <v>966000147407092380-00176532</v>
          </cell>
          <cell r="E8046" t="str">
            <v>ONT</v>
          </cell>
          <cell r="F8046" t="str">
            <v>9660001474</v>
          </cell>
          <cell r="G8046" t="str">
            <v>07092380-001</v>
          </cell>
          <cell r="H8046">
            <v>1360</v>
          </cell>
          <cell r="I8046" t="str">
            <v>Chip Thick Film Resistor,0.0625W,49.9ohm</v>
          </cell>
          <cell r="J8046">
            <v>76532</v>
          </cell>
          <cell r="K8046">
            <v>2.9999999999999997E-4</v>
          </cell>
          <cell r="L8046">
            <v>22.959599999999998</v>
          </cell>
          <cell r="M8046" t="str">
            <v>451U</v>
          </cell>
          <cell r="N8046">
            <v>44930</v>
          </cell>
          <cell r="O8046" t="str">
            <v>EMS02Q20000857HWA0010K</v>
          </cell>
          <cell r="P8046" t="str">
            <v>BRA2022122950006</v>
          </cell>
          <cell r="Q8046">
            <v>44924</v>
          </cell>
          <cell r="T8046">
            <v>44963</v>
          </cell>
          <cell r="U8046" t="str">
            <v>AIR</v>
          </cell>
          <cell r="V8046" t="str">
            <v>Transit</v>
          </cell>
          <cell r="W8046" t="str">
            <v>02313KTC-1</v>
          </cell>
          <cell r="X8046">
            <v>44562</v>
          </cell>
          <cell r="AA8046" t="str">
            <v>EMS02Q20000857HWA0010K</v>
          </cell>
          <cell r="AB8046" t="b">
            <v>1</v>
          </cell>
          <cell r="AC8046">
            <v>44866</v>
          </cell>
        </row>
        <row r="8047">
          <cell r="A8047" t="str">
            <v>966000147407091747-00110000EMS02Q20000857HWA0008K</v>
          </cell>
          <cell r="B8047" t="e">
            <v>#N/A</v>
          </cell>
          <cell r="C8047" t="str">
            <v>96600014741370</v>
          </cell>
          <cell r="D8047" t="str">
            <v>966000147407091747-00110000</v>
          </cell>
          <cell r="E8047" t="str">
            <v>ONT</v>
          </cell>
          <cell r="F8047" t="str">
            <v>9660001474</v>
          </cell>
          <cell r="G8047" t="str">
            <v>07091747-001</v>
          </cell>
          <cell r="H8047">
            <v>1370</v>
          </cell>
          <cell r="I8047" t="str">
            <v>Chip Thick Film Resistor,0.0625W,510ohm,</v>
          </cell>
          <cell r="J8047">
            <v>10000</v>
          </cell>
          <cell r="K8047">
            <v>2.9999999999999997E-4</v>
          </cell>
          <cell r="L8047">
            <v>2.9999999999999996</v>
          </cell>
          <cell r="M8047" t="str">
            <v>451U</v>
          </cell>
          <cell r="N8047">
            <v>44930</v>
          </cell>
          <cell r="O8047" t="str">
            <v>EMS02Q20000857HWA0008K</v>
          </cell>
          <cell r="P8047" t="str">
            <v>BRA2022122650001</v>
          </cell>
          <cell r="Q8047">
            <v>44921</v>
          </cell>
          <cell r="T8047">
            <v>44963</v>
          </cell>
          <cell r="U8047" t="str">
            <v>AIR</v>
          </cell>
          <cell r="V8047" t="str">
            <v>Transit</v>
          </cell>
          <cell r="W8047" t="str">
            <v>02313KTC-1</v>
          </cell>
          <cell r="X8047">
            <v>44562</v>
          </cell>
          <cell r="AA8047" t="str">
            <v>EMS02Q20000857HWA0008K</v>
          </cell>
          <cell r="AB8047" t="b">
            <v>1</v>
          </cell>
          <cell r="AC8047">
            <v>44866</v>
          </cell>
        </row>
        <row r="8048">
          <cell r="A8048" t="str">
            <v>966000147407092378-0015000EMS02Q20000857HWA0008K</v>
          </cell>
          <cell r="B8048" t="e">
            <v>#N/A</v>
          </cell>
          <cell r="C8048" t="str">
            <v>96600014741380</v>
          </cell>
          <cell r="D8048" t="str">
            <v>966000147407092378-0015000</v>
          </cell>
          <cell r="E8048" t="str">
            <v>ONT</v>
          </cell>
          <cell r="F8048" t="str">
            <v>9660001474</v>
          </cell>
          <cell r="G8048" t="str">
            <v>07092378-001</v>
          </cell>
          <cell r="H8048">
            <v>1380</v>
          </cell>
          <cell r="I8048" t="str">
            <v>Chip Thick Film Resistor,0.25W,36ohm,+/-</v>
          </cell>
          <cell r="J8048">
            <v>5000</v>
          </cell>
          <cell r="K8048">
            <v>1.5E-3</v>
          </cell>
          <cell r="L8048">
            <v>7.5</v>
          </cell>
          <cell r="M8048" t="str">
            <v>451U</v>
          </cell>
          <cell r="N8048">
            <v>44930</v>
          </cell>
          <cell r="O8048" t="str">
            <v>EMS02Q20000857HWA0008K</v>
          </cell>
          <cell r="P8048" t="str">
            <v>BRA2022122650001</v>
          </cell>
          <cell r="Q8048">
            <v>44921</v>
          </cell>
          <cell r="T8048">
            <v>44963</v>
          </cell>
          <cell r="U8048" t="str">
            <v>AIR</v>
          </cell>
          <cell r="V8048" t="str">
            <v>Transit</v>
          </cell>
          <cell r="W8048" t="str">
            <v>02313KTC-1</v>
          </cell>
          <cell r="X8048">
            <v>44562</v>
          </cell>
          <cell r="AA8048" t="str">
            <v>EMS02Q20000857HWA0008K</v>
          </cell>
          <cell r="AB8048" t="b">
            <v>1</v>
          </cell>
          <cell r="AC8048">
            <v>44866</v>
          </cell>
        </row>
        <row r="8049">
          <cell r="A8049" t="str">
            <v>966000147503015BCM30000EMS02Q20000858HWA0016H</v>
          </cell>
          <cell r="B8049" t="e">
            <v>#N/A</v>
          </cell>
          <cell r="C8049" t="str">
            <v>966000147510</v>
          </cell>
          <cell r="D8049" t="str">
            <v>966000147503015BCM30000</v>
          </cell>
          <cell r="E8049" t="str">
            <v>ONT</v>
          </cell>
          <cell r="F8049" t="str">
            <v>9660001475</v>
          </cell>
          <cell r="G8049" t="str">
            <v>03015BCM</v>
          </cell>
          <cell r="H8049">
            <v>10</v>
          </cell>
          <cell r="I8049" t="str">
            <v>PCB,EchoLife ONT,HS8145VD,GPON Terminal</v>
          </cell>
          <cell r="J8049">
            <v>30000</v>
          </cell>
          <cell r="K8049">
            <v>1.0678000000000001</v>
          </cell>
          <cell r="L8049">
            <v>32034.000000000004</v>
          </cell>
          <cell r="M8049" t="str">
            <v>451U</v>
          </cell>
          <cell r="N8049">
            <v>44863</v>
          </cell>
          <cell r="O8049" t="str">
            <v>EMS02Q20000858HWA0016H</v>
          </cell>
          <cell r="P8049" t="str">
            <v>BRA2022110750006</v>
          </cell>
          <cell r="Q8049">
            <v>44872</v>
          </cell>
          <cell r="T8049">
            <v>44943</v>
          </cell>
          <cell r="U8049" t="str">
            <v>SEA</v>
          </cell>
          <cell r="V8049" t="str">
            <v>Transit</v>
          </cell>
          <cell r="W8049" t="str">
            <v>02314BUG-1#1</v>
          </cell>
          <cell r="X8049">
            <v>44562</v>
          </cell>
          <cell r="Y8049" t="str">
            <v>10.21 - Change shipment mode from AIR to SEA (CY request)</v>
          </cell>
          <cell r="AA8049" t="str">
            <v>EMS02Q20000858HWA0016H</v>
          </cell>
          <cell r="AB8049" t="b">
            <v>1</v>
          </cell>
          <cell r="AC8049">
            <v>44863</v>
          </cell>
        </row>
        <row r="8050">
          <cell r="A8050" t="str">
            <v>966000147507090803-00160000EMS02Q20000858HWA0004K</v>
          </cell>
          <cell r="B8050" t="e">
            <v>#N/A</v>
          </cell>
          <cell r="C8050" t="str">
            <v>966000147520</v>
          </cell>
          <cell r="D8050" t="str">
            <v>966000147507090803-00160000</v>
          </cell>
          <cell r="E8050" t="str">
            <v>ONT</v>
          </cell>
          <cell r="F8050" t="str">
            <v>9660001475</v>
          </cell>
          <cell r="G8050" t="str">
            <v>07090803-001</v>
          </cell>
          <cell r="H8050">
            <v>20</v>
          </cell>
          <cell r="I8050" t="str">
            <v>Chip Thick Film Resistor,0.0625W,22ohm,+</v>
          </cell>
          <cell r="J8050">
            <v>60000</v>
          </cell>
          <cell r="K8050">
            <v>2.9999999999999997E-4</v>
          </cell>
          <cell r="L8050">
            <v>18</v>
          </cell>
          <cell r="M8050" t="str">
            <v>451U</v>
          </cell>
          <cell r="N8050">
            <v>44866</v>
          </cell>
          <cell r="O8050" t="str">
            <v>EMS02Q20000858HWA0004K</v>
          </cell>
          <cell r="P8050" t="str">
            <v>BRA2022110850011</v>
          </cell>
          <cell r="Q8050">
            <v>44873</v>
          </cell>
          <cell r="T8050">
            <v>44902</v>
          </cell>
          <cell r="U8050" t="str">
            <v>AIR</v>
          </cell>
          <cell r="V8050" t="str">
            <v>Transit</v>
          </cell>
          <cell r="W8050" t="str">
            <v>02314BUG-1#1</v>
          </cell>
          <cell r="X8050">
            <v>44562</v>
          </cell>
          <cell r="AA8050" t="str">
            <v>EMS02Q20000858HWA0004K</v>
          </cell>
          <cell r="AB8050" t="b">
            <v>1</v>
          </cell>
          <cell r="AC8050">
            <v>44866</v>
          </cell>
        </row>
        <row r="8051">
          <cell r="A8051" t="str">
            <v>966000147507090911-001180000EMS02Q20000858HWA0004K</v>
          </cell>
          <cell r="B8051" t="e">
            <v>#N/A</v>
          </cell>
          <cell r="C8051" t="str">
            <v>966000147530</v>
          </cell>
          <cell r="D8051" t="str">
            <v>966000147507090911-001180000</v>
          </cell>
          <cell r="E8051" t="str">
            <v>ONT</v>
          </cell>
          <cell r="F8051" t="str">
            <v>9660001475</v>
          </cell>
          <cell r="G8051" t="str">
            <v>07090911-001</v>
          </cell>
          <cell r="H8051">
            <v>30</v>
          </cell>
          <cell r="I8051" t="str">
            <v>Chip Thick Film Resistor,0.05W,0ohm,50m</v>
          </cell>
          <cell r="J8051">
            <v>180000</v>
          </cell>
          <cell r="K8051">
            <v>5.9999999999999995E-4</v>
          </cell>
          <cell r="L8051">
            <v>107.99999999999999</v>
          </cell>
          <cell r="M8051" t="str">
            <v>451U</v>
          </cell>
          <cell r="N8051">
            <v>44866</v>
          </cell>
          <cell r="O8051" t="str">
            <v>EMS02Q20000858HWA0004K</v>
          </cell>
          <cell r="P8051" t="str">
            <v>BRA2022110850011</v>
          </cell>
          <cell r="Q8051">
            <v>44873</v>
          </cell>
          <cell r="T8051">
            <v>44902</v>
          </cell>
          <cell r="U8051" t="str">
            <v>AIR</v>
          </cell>
          <cell r="V8051" t="str">
            <v>Transit</v>
          </cell>
          <cell r="W8051" t="str">
            <v>02314BUG-1#1</v>
          </cell>
          <cell r="X8051">
            <v>44562</v>
          </cell>
          <cell r="AA8051" t="str">
            <v>EMS02Q20000858HWA0004K</v>
          </cell>
          <cell r="AB8051" t="b">
            <v>1</v>
          </cell>
          <cell r="AC8051">
            <v>44866</v>
          </cell>
        </row>
        <row r="8052">
          <cell r="A8052" t="str">
            <v>966000147507090944-00125000EMS02Q20000858HWA0004K</v>
          </cell>
          <cell r="B8052" t="e">
            <v>#N/A</v>
          </cell>
          <cell r="C8052" t="str">
            <v>966000147540</v>
          </cell>
          <cell r="D8052" t="str">
            <v>966000147507090944-00125000</v>
          </cell>
          <cell r="E8052" t="str">
            <v>ONT</v>
          </cell>
          <cell r="F8052" t="str">
            <v>9660001475</v>
          </cell>
          <cell r="G8052" t="str">
            <v>07090944-001</v>
          </cell>
          <cell r="H8052">
            <v>40</v>
          </cell>
          <cell r="I8052" t="str">
            <v>Chip Thick Film Resistor,0.125W,750000oh</v>
          </cell>
          <cell r="J8052">
            <v>25000</v>
          </cell>
          <cell r="K8052">
            <v>1E-3</v>
          </cell>
          <cell r="L8052">
            <v>25</v>
          </cell>
          <cell r="M8052" t="str">
            <v>451U</v>
          </cell>
          <cell r="N8052">
            <v>44866</v>
          </cell>
          <cell r="O8052" t="str">
            <v>EMS02Q20000858HWA0004K</v>
          </cell>
          <cell r="P8052" t="str">
            <v>BRA2022110850011</v>
          </cell>
          <cell r="Q8052">
            <v>44873</v>
          </cell>
          <cell r="T8052">
            <v>44902</v>
          </cell>
          <cell r="U8052" t="str">
            <v>AIR</v>
          </cell>
          <cell r="V8052" t="str">
            <v>Transit</v>
          </cell>
          <cell r="W8052" t="str">
            <v>02314BUG-1#1</v>
          </cell>
          <cell r="X8052">
            <v>44562</v>
          </cell>
          <cell r="AA8052" t="str">
            <v>EMS02Q20000858HWA0004K</v>
          </cell>
          <cell r="AB8052" t="b">
            <v>1</v>
          </cell>
          <cell r="AC8052">
            <v>44866</v>
          </cell>
        </row>
        <row r="8053">
          <cell r="A8053" t="str">
            <v>966000147507091438-00130000EMS02Q20000858HWA0004K</v>
          </cell>
          <cell r="B8053" t="e">
            <v>#N/A</v>
          </cell>
          <cell r="C8053" t="str">
            <v>966000147550</v>
          </cell>
          <cell r="D8053" t="str">
            <v>966000147507091438-00130000</v>
          </cell>
          <cell r="E8053" t="str">
            <v>ONT</v>
          </cell>
          <cell r="F8053" t="str">
            <v>9660001475</v>
          </cell>
          <cell r="G8053" t="str">
            <v>07091438-001</v>
          </cell>
          <cell r="H8053">
            <v>50</v>
          </cell>
          <cell r="I8053" t="str">
            <v>ChipThickFilmResistor,0.1W,2.2ohm,+/</v>
          </cell>
          <cell r="J8053">
            <v>30000</v>
          </cell>
          <cell r="K8053">
            <v>5.9999999999999995E-4</v>
          </cell>
          <cell r="L8053">
            <v>18</v>
          </cell>
          <cell r="M8053" t="str">
            <v>451U</v>
          </cell>
          <cell r="N8053">
            <v>44866</v>
          </cell>
          <cell r="O8053" t="str">
            <v>EMS02Q20000858HWA0004K</v>
          </cell>
          <cell r="P8053" t="str">
            <v>BRA2022110850011</v>
          </cell>
          <cell r="Q8053">
            <v>44873</v>
          </cell>
          <cell r="T8053">
            <v>44902</v>
          </cell>
          <cell r="U8053" t="str">
            <v>AIR</v>
          </cell>
          <cell r="V8053" t="str">
            <v>Transit</v>
          </cell>
          <cell r="W8053" t="str">
            <v>02314BUG-1#1</v>
          </cell>
          <cell r="X8053">
            <v>44562</v>
          </cell>
          <cell r="AA8053" t="str">
            <v>EMS02Q20000858HWA0004K</v>
          </cell>
          <cell r="AB8053" t="b">
            <v>1</v>
          </cell>
          <cell r="AC8053">
            <v>44866</v>
          </cell>
        </row>
        <row r="8054">
          <cell r="A8054" t="str">
            <v>966000147507091449-00130000EMS02Q20000858HWA0004K</v>
          </cell>
          <cell r="B8054" t="e">
            <v>#N/A</v>
          </cell>
          <cell r="C8054" t="str">
            <v>966000147560</v>
          </cell>
          <cell r="D8054" t="str">
            <v>966000147507091449-00130000</v>
          </cell>
          <cell r="E8054" t="str">
            <v>ONT</v>
          </cell>
          <cell r="F8054" t="str">
            <v>9660001475</v>
          </cell>
          <cell r="G8054" t="str">
            <v>07091449-001</v>
          </cell>
          <cell r="H8054">
            <v>60</v>
          </cell>
          <cell r="I8054" t="str">
            <v>Chip Thick Film Resistor,0.0625W,1ohm,+/</v>
          </cell>
          <cell r="J8054">
            <v>30000</v>
          </cell>
          <cell r="K8054">
            <v>4.0000000000000002E-4</v>
          </cell>
          <cell r="L8054">
            <v>12</v>
          </cell>
          <cell r="M8054" t="str">
            <v>451U</v>
          </cell>
          <cell r="N8054">
            <v>44866</v>
          </cell>
          <cell r="O8054" t="str">
            <v>EMS02Q20000858HWA0004K</v>
          </cell>
          <cell r="P8054" t="str">
            <v>BRA2022110850011</v>
          </cell>
          <cell r="Q8054">
            <v>44873</v>
          </cell>
          <cell r="T8054">
            <v>44902</v>
          </cell>
          <cell r="U8054" t="str">
            <v>AIR</v>
          </cell>
          <cell r="V8054" t="str">
            <v>Transit</v>
          </cell>
          <cell r="W8054" t="str">
            <v>02314BUG-1#1</v>
          </cell>
          <cell r="X8054">
            <v>44562</v>
          </cell>
          <cell r="AA8054" t="str">
            <v>EMS02Q20000858HWA0004K</v>
          </cell>
          <cell r="AB8054" t="b">
            <v>1</v>
          </cell>
          <cell r="AC8054">
            <v>44866</v>
          </cell>
        </row>
        <row r="8055">
          <cell r="A8055" t="str">
            <v>96600014750709145030000EMS02Q20000858HWA0004K</v>
          </cell>
          <cell r="B8055" t="e">
            <v>#N/A</v>
          </cell>
          <cell r="C8055" t="str">
            <v>966000147570</v>
          </cell>
          <cell r="D8055" t="str">
            <v>96600014750709145030000</v>
          </cell>
          <cell r="E8055" t="str">
            <v>ONT</v>
          </cell>
          <cell r="F8055" t="str">
            <v>9660001475</v>
          </cell>
          <cell r="G8055" t="str">
            <v>07091450</v>
          </cell>
          <cell r="H8055">
            <v>70</v>
          </cell>
          <cell r="I8055" t="str">
            <v>Chip Thick Film Resistor 0.25W 0.068ohm</v>
          </cell>
          <cell r="J8055">
            <v>30000</v>
          </cell>
          <cell r="K8055">
            <v>2.5000000000000001E-3</v>
          </cell>
          <cell r="L8055">
            <v>75</v>
          </cell>
          <cell r="M8055" t="str">
            <v>451U</v>
          </cell>
          <cell r="N8055">
            <v>44866</v>
          </cell>
          <cell r="O8055" t="str">
            <v>EMS02Q20000858HWA0004K</v>
          </cell>
          <cell r="P8055" t="str">
            <v>BRA2022110850011</v>
          </cell>
          <cell r="Q8055">
            <v>44873</v>
          </cell>
          <cell r="T8055">
            <v>44902</v>
          </cell>
          <cell r="U8055" t="str">
            <v>AIR</v>
          </cell>
          <cell r="V8055" t="str">
            <v>Transit</v>
          </cell>
          <cell r="W8055" t="str">
            <v>02314BUG-1#1</v>
          </cell>
          <cell r="X8055">
            <v>44562</v>
          </cell>
          <cell r="AA8055" t="str">
            <v>EMS02Q20000858HWA0004K</v>
          </cell>
          <cell r="AB8055" t="b">
            <v>1</v>
          </cell>
          <cell r="AC8055">
            <v>44866</v>
          </cell>
        </row>
        <row r="8056">
          <cell r="A8056" t="str">
            <v>966000147507091457-00190000EMS02Q20000858HWA0004K</v>
          </cell>
          <cell r="B8056" t="e">
            <v>#N/A</v>
          </cell>
          <cell r="C8056" t="str">
            <v>966000147580</v>
          </cell>
          <cell r="D8056" t="str">
            <v>966000147507091457-00190000</v>
          </cell>
          <cell r="E8056" t="str">
            <v>ONT</v>
          </cell>
          <cell r="F8056" t="str">
            <v>9660001475</v>
          </cell>
          <cell r="G8056" t="str">
            <v>07091457-001</v>
          </cell>
          <cell r="H8056">
            <v>80</v>
          </cell>
          <cell r="I8056" t="str">
            <v>Chip Thick Film Resistor,0.05W,1000ohm,+</v>
          </cell>
          <cell r="J8056">
            <v>90000</v>
          </cell>
          <cell r="K8056">
            <v>5.9999999999999995E-4</v>
          </cell>
          <cell r="L8056">
            <v>53.999999999999993</v>
          </cell>
          <cell r="M8056" t="str">
            <v>451U</v>
          </cell>
          <cell r="N8056">
            <v>44866</v>
          </cell>
          <cell r="O8056" t="str">
            <v>EMS02Q20000858HWA0004K</v>
          </cell>
          <cell r="P8056" t="str">
            <v>BRA2022110850011</v>
          </cell>
          <cell r="Q8056">
            <v>44873</v>
          </cell>
          <cell r="T8056">
            <v>44902</v>
          </cell>
          <cell r="U8056" t="str">
            <v>AIR</v>
          </cell>
          <cell r="V8056" t="str">
            <v>Transit</v>
          </cell>
          <cell r="W8056" t="str">
            <v>02314BUG-1#1</v>
          </cell>
          <cell r="X8056">
            <v>44562</v>
          </cell>
          <cell r="AA8056" t="str">
            <v>EMS02Q20000858HWA0004K</v>
          </cell>
          <cell r="AB8056" t="b">
            <v>1</v>
          </cell>
          <cell r="AC8056">
            <v>44866</v>
          </cell>
        </row>
        <row r="8057">
          <cell r="A8057" t="str">
            <v>966000147507091463-00160000EMS02Q20000858HWA0004K</v>
          </cell>
          <cell r="B8057" t="e">
            <v>#N/A</v>
          </cell>
          <cell r="C8057" t="str">
            <v>966000147590</v>
          </cell>
          <cell r="D8057" t="str">
            <v>966000147507091463-00160000</v>
          </cell>
          <cell r="E8057" t="str">
            <v>ONT</v>
          </cell>
          <cell r="F8057" t="str">
            <v>9660001475</v>
          </cell>
          <cell r="G8057" t="str">
            <v>07091463-001</v>
          </cell>
          <cell r="H8057">
            <v>90</v>
          </cell>
          <cell r="I8057" t="str">
            <v>Chip Thick Film Resistor,0.05W,10000ohm,</v>
          </cell>
          <cell r="J8057">
            <v>60000</v>
          </cell>
          <cell r="K8057">
            <v>5.9999999999999995E-4</v>
          </cell>
          <cell r="L8057">
            <v>36</v>
          </cell>
          <cell r="M8057" t="str">
            <v>451U</v>
          </cell>
          <cell r="N8057">
            <v>44866</v>
          </cell>
          <cell r="O8057" t="str">
            <v>EMS02Q20000858HWA0004K</v>
          </cell>
          <cell r="P8057" t="str">
            <v>BRA2022110850011</v>
          </cell>
          <cell r="Q8057">
            <v>44873</v>
          </cell>
          <cell r="T8057">
            <v>44902</v>
          </cell>
          <cell r="U8057" t="str">
            <v>AIR</v>
          </cell>
          <cell r="V8057" t="str">
            <v>Transit</v>
          </cell>
          <cell r="W8057" t="str">
            <v>02314BUG-1#1</v>
          </cell>
          <cell r="X8057">
            <v>44562</v>
          </cell>
          <cell r="AA8057" t="str">
            <v>EMS02Q20000858HWA0004K</v>
          </cell>
          <cell r="AB8057" t="b">
            <v>1</v>
          </cell>
          <cell r="AC8057">
            <v>44866</v>
          </cell>
        </row>
        <row r="8058">
          <cell r="A8058" t="str">
            <v>966000147507091470-001540000EMS02Q20000858HWA0004K</v>
          </cell>
          <cell r="B8058" t="e">
            <v>#N/A</v>
          </cell>
          <cell r="C8058" t="str">
            <v>9660001475100</v>
          </cell>
          <cell r="D8058" t="str">
            <v>966000147507091470-001540000</v>
          </cell>
          <cell r="E8058" t="str">
            <v>ONT</v>
          </cell>
          <cell r="F8058" t="str">
            <v>9660001475</v>
          </cell>
          <cell r="G8058" t="str">
            <v>07091470-001</v>
          </cell>
          <cell r="H8058">
            <v>100</v>
          </cell>
          <cell r="I8058" t="str">
            <v>Chip Thick Film Resistor,0.0625W,0ohm,le</v>
          </cell>
          <cell r="J8058">
            <v>540000</v>
          </cell>
          <cell r="K8058">
            <v>2.9999999999999997E-4</v>
          </cell>
          <cell r="L8058">
            <v>162</v>
          </cell>
          <cell r="M8058" t="str">
            <v>451U</v>
          </cell>
          <cell r="N8058">
            <v>44866</v>
          </cell>
          <cell r="O8058" t="str">
            <v>EMS02Q20000858HWA0004K</v>
          </cell>
          <cell r="P8058" t="str">
            <v>BRA2022110850011</v>
          </cell>
          <cell r="Q8058">
            <v>44873</v>
          </cell>
          <cell r="T8058">
            <v>44902</v>
          </cell>
          <cell r="U8058" t="str">
            <v>AIR</v>
          </cell>
          <cell r="V8058" t="str">
            <v>Transit</v>
          </cell>
          <cell r="W8058" t="str">
            <v>02314BUG-1#1</v>
          </cell>
          <cell r="X8058">
            <v>44562</v>
          </cell>
          <cell r="AA8058" t="str">
            <v>EMS02Q20000858HWA0004K</v>
          </cell>
          <cell r="AB8058" t="b">
            <v>1</v>
          </cell>
          <cell r="AC8058">
            <v>44866</v>
          </cell>
        </row>
        <row r="8059">
          <cell r="A8059" t="str">
            <v>966000147507091472-00160000EMS02Q20000858HWA0010K</v>
          </cell>
          <cell r="B8059" t="e">
            <v>#N/A</v>
          </cell>
          <cell r="C8059" t="str">
            <v>9660001475110</v>
          </cell>
          <cell r="D8059" t="str">
            <v>966000147507091472-00160000</v>
          </cell>
          <cell r="E8059" t="str">
            <v>ONT</v>
          </cell>
          <cell r="F8059" t="str">
            <v>9660001475</v>
          </cell>
          <cell r="G8059" t="str">
            <v>07091472-001</v>
          </cell>
          <cell r="H8059">
            <v>110</v>
          </cell>
          <cell r="I8059" t="str">
            <v>Chip Thick Film Resistor,0.1W,1ohm,+/-1%</v>
          </cell>
          <cell r="J8059">
            <v>60000</v>
          </cell>
          <cell r="K8059">
            <v>5.9999999999999995E-4</v>
          </cell>
          <cell r="L8059">
            <v>36</v>
          </cell>
          <cell r="M8059" t="str">
            <v>451U</v>
          </cell>
          <cell r="N8059">
            <v>44866</v>
          </cell>
          <cell r="O8059" t="str">
            <v>EMS02Q20000858HWA0010K</v>
          </cell>
          <cell r="P8059" t="str">
            <v>BRA2022110950001</v>
          </cell>
          <cell r="Q8059">
            <v>44873</v>
          </cell>
          <cell r="T8059">
            <v>44902</v>
          </cell>
          <cell r="U8059" t="str">
            <v>AIR</v>
          </cell>
          <cell r="V8059" t="str">
            <v>Transit</v>
          </cell>
          <cell r="W8059" t="str">
            <v>02314BUG-1#1</v>
          </cell>
          <cell r="X8059">
            <v>44562</v>
          </cell>
          <cell r="AA8059" t="str">
            <v>EMS02Q20000858HWA0010K</v>
          </cell>
          <cell r="AB8059" t="b">
            <v>1</v>
          </cell>
          <cell r="AC8059">
            <v>44866</v>
          </cell>
        </row>
        <row r="8060">
          <cell r="A8060" t="str">
            <v>966000147507091482-001150000EMS02Q20000858HWA0010K</v>
          </cell>
          <cell r="B8060" t="e">
            <v>#N/A</v>
          </cell>
          <cell r="C8060" t="str">
            <v>9660001475120</v>
          </cell>
          <cell r="D8060" t="str">
            <v>966000147507091482-001150000</v>
          </cell>
          <cell r="E8060" t="str">
            <v>ONT</v>
          </cell>
          <cell r="F8060" t="str">
            <v>9660001475</v>
          </cell>
          <cell r="G8060" t="str">
            <v>07091482-001</v>
          </cell>
          <cell r="H8060">
            <v>120</v>
          </cell>
          <cell r="I8060" t="str">
            <v>Chip Thick Film Resistor,0.125W,0ohm,les</v>
          </cell>
          <cell r="J8060">
            <v>150000</v>
          </cell>
          <cell r="K8060">
            <v>8.9999999999999998E-4</v>
          </cell>
          <cell r="L8060">
            <v>135</v>
          </cell>
          <cell r="M8060" t="str">
            <v>451U</v>
          </cell>
          <cell r="N8060">
            <v>44866</v>
          </cell>
          <cell r="O8060" t="str">
            <v>EMS02Q20000858HWA0010K</v>
          </cell>
          <cell r="P8060" t="str">
            <v>BRA2022110950001</v>
          </cell>
          <cell r="Q8060">
            <v>44873</v>
          </cell>
          <cell r="T8060">
            <v>44902</v>
          </cell>
          <cell r="U8060" t="str">
            <v>AIR</v>
          </cell>
          <cell r="V8060" t="str">
            <v>Transit</v>
          </cell>
          <cell r="W8060" t="str">
            <v>02314BUG-1#1</v>
          </cell>
          <cell r="X8060">
            <v>44562</v>
          </cell>
          <cell r="AA8060" t="str">
            <v>EMS02Q20000858HWA0010K</v>
          </cell>
          <cell r="AB8060" t="b">
            <v>1</v>
          </cell>
          <cell r="AC8060">
            <v>44866</v>
          </cell>
        </row>
        <row r="8061">
          <cell r="A8061" t="str">
            <v>966000147507091486-001490000EMS02Q20000858HWA0010K</v>
          </cell>
          <cell r="B8061" t="e">
            <v>#N/A</v>
          </cell>
          <cell r="C8061" t="str">
            <v>9660001475130</v>
          </cell>
          <cell r="D8061" t="str">
            <v>966000147507091486-001490000</v>
          </cell>
          <cell r="E8061" t="str">
            <v>ONT</v>
          </cell>
          <cell r="F8061" t="str">
            <v>9660001475</v>
          </cell>
          <cell r="G8061" t="str">
            <v>07091486-001</v>
          </cell>
          <cell r="H8061">
            <v>130</v>
          </cell>
          <cell r="I8061" t="str">
            <v>ChipThickFilmResistor,0.1W,0ohm,50mO</v>
          </cell>
          <cell r="J8061">
            <v>490000</v>
          </cell>
          <cell r="K8061">
            <v>5.0000000000000001E-4</v>
          </cell>
          <cell r="L8061">
            <v>245</v>
          </cell>
          <cell r="M8061" t="str">
            <v>451U</v>
          </cell>
          <cell r="N8061">
            <v>44866</v>
          </cell>
          <cell r="O8061" t="str">
            <v>EMS02Q20000858HWA0010K</v>
          </cell>
          <cell r="P8061" t="str">
            <v>BRA2022110950001</v>
          </cell>
          <cell r="Q8061">
            <v>44873</v>
          </cell>
          <cell r="T8061">
            <v>44902</v>
          </cell>
          <cell r="U8061" t="str">
            <v>AIR</v>
          </cell>
          <cell r="V8061" t="str">
            <v>Transit</v>
          </cell>
          <cell r="W8061" t="str">
            <v>02314BUG-1#1</v>
          </cell>
          <cell r="X8061">
            <v>44562</v>
          </cell>
          <cell r="AA8061" t="str">
            <v>EMS02Q20000858HWA0010K</v>
          </cell>
          <cell r="AB8061" t="b">
            <v>1</v>
          </cell>
          <cell r="AC8061">
            <v>44866</v>
          </cell>
        </row>
        <row r="8062">
          <cell r="A8062" t="str">
            <v>966000147507091494-00127213EMS02Q20000858HWA0010K</v>
          </cell>
          <cell r="B8062" t="e">
            <v>#N/A</v>
          </cell>
          <cell r="C8062" t="str">
            <v>9660001475140</v>
          </cell>
          <cell r="D8062" t="str">
            <v>966000147507091494-00127213</v>
          </cell>
          <cell r="E8062" t="str">
            <v>ONT</v>
          </cell>
          <cell r="F8062" t="str">
            <v>9660001475</v>
          </cell>
          <cell r="G8062" t="str">
            <v>07091494-001</v>
          </cell>
          <cell r="H8062">
            <v>140</v>
          </cell>
          <cell r="I8062" t="str">
            <v>Chip Thick Film Resistor,0.25W,1000000oh</v>
          </cell>
          <cell r="J8062">
            <v>27213</v>
          </cell>
          <cell r="K8062">
            <v>1.6000000000000001E-3</v>
          </cell>
          <cell r="L8062">
            <v>43.540800000000004</v>
          </cell>
          <cell r="M8062" t="str">
            <v>451U</v>
          </cell>
          <cell r="N8062">
            <v>44866</v>
          </cell>
          <cell r="O8062" t="str">
            <v>EMS02Q20000858HWA0010K</v>
          </cell>
          <cell r="P8062" t="str">
            <v>BRA2022110950001</v>
          </cell>
          <cell r="Q8062">
            <v>44873</v>
          </cell>
          <cell r="T8062">
            <v>44902</v>
          </cell>
          <cell r="U8062" t="str">
            <v>AIR</v>
          </cell>
          <cell r="V8062" t="str">
            <v>Transit</v>
          </cell>
          <cell r="W8062" t="str">
            <v>02314BUG-1#1</v>
          </cell>
          <cell r="X8062">
            <v>44562</v>
          </cell>
          <cell r="AA8062" t="str">
            <v>EMS02Q20000858HWA0010K</v>
          </cell>
          <cell r="AB8062" t="b">
            <v>1</v>
          </cell>
          <cell r="AC8062">
            <v>44866</v>
          </cell>
        </row>
        <row r="8063">
          <cell r="A8063" t="str">
            <v>966000147507091500-00110000EMS02Q20000858HWA0010K</v>
          </cell>
          <cell r="B8063" t="e">
            <v>#N/A</v>
          </cell>
          <cell r="C8063" t="str">
            <v>9660001475150</v>
          </cell>
          <cell r="D8063" t="str">
            <v>966000147507091500-00110000</v>
          </cell>
          <cell r="E8063" t="str">
            <v>ONT</v>
          </cell>
          <cell r="F8063" t="str">
            <v>9660001475</v>
          </cell>
          <cell r="G8063" t="str">
            <v>07091500-001</v>
          </cell>
          <cell r="H8063">
            <v>150</v>
          </cell>
          <cell r="I8063" t="str">
            <v>Chip Thick Film Resistor,0.0625W,10ohm,+</v>
          </cell>
          <cell r="J8063">
            <v>10000</v>
          </cell>
          <cell r="K8063">
            <v>2.9999999999999997E-4</v>
          </cell>
          <cell r="L8063">
            <v>2.9999999999999996</v>
          </cell>
          <cell r="M8063" t="str">
            <v>451U</v>
          </cell>
          <cell r="N8063">
            <v>44866</v>
          </cell>
          <cell r="O8063" t="str">
            <v>EMS02Q20000858HWA0010K</v>
          </cell>
          <cell r="P8063" t="str">
            <v>BRA2022110950001</v>
          </cell>
          <cell r="Q8063">
            <v>44873</v>
          </cell>
          <cell r="T8063">
            <v>44902</v>
          </cell>
          <cell r="U8063" t="str">
            <v>AIR</v>
          </cell>
          <cell r="V8063" t="str">
            <v>Transit</v>
          </cell>
          <cell r="W8063" t="str">
            <v>02314BUG-1#1</v>
          </cell>
          <cell r="X8063">
            <v>44562</v>
          </cell>
          <cell r="AA8063" t="str">
            <v>EMS02Q20000858HWA0010K</v>
          </cell>
          <cell r="AB8063" t="b">
            <v>1</v>
          </cell>
          <cell r="AC8063">
            <v>44866</v>
          </cell>
        </row>
        <row r="8064">
          <cell r="A8064" t="str">
            <v>966000147507091529-00130000EMS02Q20000858HWA0010K</v>
          </cell>
          <cell r="B8064" t="e">
            <v>#N/A</v>
          </cell>
          <cell r="C8064" t="str">
            <v>9660001475160</v>
          </cell>
          <cell r="D8064" t="str">
            <v>966000147507091529-00130000</v>
          </cell>
          <cell r="E8064" t="str">
            <v>ONT</v>
          </cell>
          <cell r="F8064" t="str">
            <v>9660001475</v>
          </cell>
          <cell r="G8064" t="str">
            <v>07091529-001</v>
          </cell>
          <cell r="H8064">
            <v>160</v>
          </cell>
          <cell r="I8064" t="str">
            <v>Chip Thick Film Resistor,0.0625W,2000ohm</v>
          </cell>
          <cell r="J8064">
            <v>30000</v>
          </cell>
          <cell r="K8064">
            <v>2.9999999999999997E-4</v>
          </cell>
          <cell r="L8064">
            <v>9</v>
          </cell>
          <cell r="M8064" t="str">
            <v>451U</v>
          </cell>
          <cell r="N8064">
            <v>44866</v>
          </cell>
          <cell r="O8064" t="str">
            <v>EMS02Q20000858HWA0010K</v>
          </cell>
          <cell r="P8064" t="str">
            <v>BRA2022110950001</v>
          </cell>
          <cell r="Q8064">
            <v>44873</v>
          </cell>
          <cell r="T8064">
            <v>44902</v>
          </cell>
          <cell r="U8064" t="str">
            <v>AIR</v>
          </cell>
          <cell r="V8064" t="str">
            <v>Transit</v>
          </cell>
          <cell r="W8064" t="str">
            <v>02314BUG-1#1</v>
          </cell>
          <cell r="X8064">
            <v>44562</v>
          </cell>
          <cell r="AA8064" t="str">
            <v>EMS02Q20000858HWA0010K</v>
          </cell>
          <cell r="AB8064" t="b">
            <v>1</v>
          </cell>
          <cell r="AC8064">
            <v>44866</v>
          </cell>
        </row>
        <row r="8065">
          <cell r="A8065" t="str">
            <v>966000147507091545-00130000EMS02Q20000858HWA0010K</v>
          </cell>
          <cell r="B8065" t="e">
            <v>#N/A</v>
          </cell>
          <cell r="C8065" t="str">
            <v>9660001475170</v>
          </cell>
          <cell r="D8065" t="str">
            <v>966000147507091545-00130000</v>
          </cell>
          <cell r="E8065" t="str">
            <v>ONT</v>
          </cell>
          <cell r="F8065" t="str">
            <v>9660001475</v>
          </cell>
          <cell r="G8065" t="str">
            <v>07091545-001</v>
          </cell>
          <cell r="H8065">
            <v>170</v>
          </cell>
          <cell r="I8065" t="str">
            <v>ChipThickFilmResistor,0.0625W,15ohm,"</v>
          </cell>
          <cell r="J8065">
            <v>30000</v>
          </cell>
          <cell r="K8065">
            <v>2.9999999999999997E-4</v>
          </cell>
          <cell r="L8065">
            <v>9</v>
          </cell>
          <cell r="M8065" t="str">
            <v>451U</v>
          </cell>
          <cell r="N8065">
            <v>44866</v>
          </cell>
          <cell r="O8065" t="str">
            <v>EMS02Q20000858HWA0010K</v>
          </cell>
          <cell r="P8065" t="str">
            <v>BRA2022110950001</v>
          </cell>
          <cell r="Q8065">
            <v>44873</v>
          </cell>
          <cell r="T8065">
            <v>44902</v>
          </cell>
          <cell r="U8065" t="str">
            <v>AIR</v>
          </cell>
          <cell r="V8065" t="str">
            <v>Transit</v>
          </cell>
          <cell r="W8065" t="str">
            <v>02314BUG-1#1</v>
          </cell>
          <cell r="X8065">
            <v>44562</v>
          </cell>
          <cell r="AA8065" t="str">
            <v>EMS02Q20000858HWA0010K</v>
          </cell>
          <cell r="AB8065" t="b">
            <v>1</v>
          </cell>
          <cell r="AC8065">
            <v>44866</v>
          </cell>
        </row>
        <row r="8066">
          <cell r="A8066" t="str">
            <v>966000147507091555-00130000EMS02Q20000858HWA0010K</v>
          </cell>
          <cell r="B8066" t="e">
            <v>#N/A</v>
          </cell>
          <cell r="C8066" t="str">
            <v>9660001475180</v>
          </cell>
          <cell r="D8066" t="str">
            <v>966000147507091555-00130000</v>
          </cell>
          <cell r="E8066" t="str">
            <v>ONT</v>
          </cell>
          <cell r="F8066" t="str">
            <v>9660001475</v>
          </cell>
          <cell r="G8066" t="str">
            <v>07091555-001</v>
          </cell>
          <cell r="H8066">
            <v>180</v>
          </cell>
          <cell r="I8066" t="str">
            <v>Chip Thick Film Resistor,0.125W,20ohm,+/</v>
          </cell>
          <cell r="J8066">
            <v>30000</v>
          </cell>
          <cell r="K8066">
            <v>1E-3</v>
          </cell>
          <cell r="L8066">
            <v>30</v>
          </cell>
          <cell r="M8066" t="str">
            <v>451U</v>
          </cell>
          <cell r="N8066">
            <v>44866</v>
          </cell>
          <cell r="O8066" t="str">
            <v>EMS02Q20000858HWA0010K</v>
          </cell>
          <cell r="P8066" t="str">
            <v>BRA2022110950001</v>
          </cell>
          <cell r="Q8066">
            <v>44873</v>
          </cell>
          <cell r="T8066">
            <v>44902</v>
          </cell>
          <cell r="U8066" t="str">
            <v>AIR</v>
          </cell>
          <cell r="V8066" t="str">
            <v>Transit</v>
          </cell>
          <cell r="W8066" t="str">
            <v>02314BUG-1#1</v>
          </cell>
          <cell r="X8066">
            <v>44562</v>
          </cell>
          <cell r="AA8066" t="str">
            <v>EMS02Q20000858HWA0010K</v>
          </cell>
          <cell r="AB8066" t="b">
            <v>1</v>
          </cell>
          <cell r="AC8066">
            <v>44866</v>
          </cell>
        </row>
        <row r="8067">
          <cell r="A8067" t="str">
            <v>966000147507091577-001120000EMS02Q20000858HWA0010K</v>
          </cell>
          <cell r="B8067" t="e">
            <v>#N/A</v>
          </cell>
          <cell r="C8067" t="str">
            <v>9660001475190</v>
          </cell>
          <cell r="D8067" t="str">
            <v>966000147507091577-001120000</v>
          </cell>
          <cell r="E8067" t="str">
            <v>ONT</v>
          </cell>
          <cell r="F8067" t="str">
            <v>9660001475</v>
          </cell>
          <cell r="G8067" t="str">
            <v>07091577-001</v>
          </cell>
          <cell r="H8067">
            <v>190</v>
          </cell>
          <cell r="I8067" t="str">
            <v>Chip Thick Film Resistor,0.0625W,121000o</v>
          </cell>
          <cell r="J8067">
            <v>120000</v>
          </cell>
          <cell r="K8067">
            <v>4.0000000000000002E-4</v>
          </cell>
          <cell r="L8067">
            <v>48</v>
          </cell>
          <cell r="M8067" t="str">
            <v>451U</v>
          </cell>
          <cell r="N8067">
            <v>44866</v>
          </cell>
          <cell r="O8067" t="str">
            <v>EMS02Q20000858HWA0010K</v>
          </cell>
          <cell r="P8067" t="str">
            <v>BRA2022110950001</v>
          </cell>
          <cell r="Q8067">
            <v>44873</v>
          </cell>
          <cell r="T8067">
            <v>44902</v>
          </cell>
          <cell r="U8067" t="str">
            <v>AIR</v>
          </cell>
          <cell r="V8067" t="str">
            <v>Transit</v>
          </cell>
          <cell r="W8067" t="str">
            <v>02314BUG-1#1</v>
          </cell>
          <cell r="X8067">
            <v>44562</v>
          </cell>
          <cell r="AA8067" t="str">
            <v>EMS02Q20000858HWA0010K</v>
          </cell>
          <cell r="AB8067" t="b">
            <v>1</v>
          </cell>
          <cell r="AC8067">
            <v>44866</v>
          </cell>
        </row>
        <row r="8068">
          <cell r="A8068" t="str">
            <v>966000147507091578-001240000EMS02Q20000858HWA0010K</v>
          </cell>
          <cell r="B8068" t="e">
            <v>#N/A</v>
          </cell>
          <cell r="C8068" t="str">
            <v>9660001475200</v>
          </cell>
          <cell r="D8068" t="str">
            <v>966000147507091578-001240000</v>
          </cell>
          <cell r="E8068" t="str">
            <v>ONT</v>
          </cell>
          <cell r="F8068" t="str">
            <v>9660001475</v>
          </cell>
          <cell r="G8068" t="str">
            <v>07091578-001</v>
          </cell>
          <cell r="H8068">
            <v>200</v>
          </cell>
          <cell r="I8068" t="str">
            <v>Chip Thick Film Resistor,0.0625W,33ohm,+</v>
          </cell>
          <cell r="J8068">
            <v>240000</v>
          </cell>
          <cell r="K8068">
            <v>4.0000000000000002E-4</v>
          </cell>
          <cell r="L8068">
            <v>96</v>
          </cell>
          <cell r="M8068" t="str">
            <v>451U</v>
          </cell>
          <cell r="N8068">
            <v>44866</v>
          </cell>
          <cell r="O8068" t="str">
            <v>EMS02Q20000858HWA0010K</v>
          </cell>
          <cell r="P8068" t="str">
            <v>BRA2022110950001</v>
          </cell>
          <cell r="Q8068">
            <v>44873</v>
          </cell>
          <cell r="T8068">
            <v>44902</v>
          </cell>
          <cell r="U8068" t="str">
            <v>AIR</v>
          </cell>
          <cell r="V8068" t="str">
            <v>Transit</v>
          </cell>
          <cell r="W8068" t="str">
            <v>02314BUG-1#1</v>
          </cell>
          <cell r="X8068">
            <v>44562</v>
          </cell>
          <cell r="AA8068" t="str">
            <v>EMS02Q20000858HWA0010K</v>
          </cell>
          <cell r="AB8068" t="b">
            <v>1</v>
          </cell>
          <cell r="AC8068">
            <v>44866</v>
          </cell>
        </row>
        <row r="8069">
          <cell r="A8069" t="str">
            <v>966000147507091579-00160000EMS02Q20000858HWA0005K</v>
          </cell>
          <cell r="B8069" t="e">
            <v>#N/A</v>
          </cell>
          <cell r="C8069" t="str">
            <v>9660001475210</v>
          </cell>
          <cell r="D8069" t="str">
            <v>966000147507091579-00160000</v>
          </cell>
          <cell r="E8069" t="str">
            <v>ONT</v>
          </cell>
          <cell r="F8069" t="str">
            <v>9660001475</v>
          </cell>
          <cell r="G8069" t="str">
            <v>07091579-001</v>
          </cell>
          <cell r="H8069">
            <v>210</v>
          </cell>
          <cell r="I8069" t="str">
            <v>Chip Thick Film Resistor,0.1W,120000ohm,</v>
          </cell>
          <cell r="J8069">
            <v>60000</v>
          </cell>
          <cell r="K8069">
            <v>5.9999999999999995E-4</v>
          </cell>
          <cell r="L8069">
            <v>36</v>
          </cell>
          <cell r="M8069" t="str">
            <v>451U</v>
          </cell>
          <cell r="N8069">
            <v>44866</v>
          </cell>
          <cell r="O8069" t="str">
            <v>EMS02Q20000858HWA0005K</v>
          </cell>
          <cell r="P8069" t="str">
            <v>BRA2022110950001</v>
          </cell>
          <cell r="Q8069">
            <v>44873</v>
          </cell>
          <cell r="T8069">
            <v>44902</v>
          </cell>
          <cell r="U8069" t="str">
            <v>AIR</v>
          </cell>
          <cell r="V8069" t="str">
            <v>Transit</v>
          </cell>
          <cell r="W8069" t="str">
            <v>02314BUG-1#1</v>
          </cell>
          <cell r="X8069">
            <v>44562</v>
          </cell>
          <cell r="AA8069" t="str">
            <v>EMS02Q20000858HWA0005K</v>
          </cell>
          <cell r="AB8069" t="b">
            <v>1</v>
          </cell>
          <cell r="AC8069">
            <v>44866</v>
          </cell>
        </row>
        <row r="8070">
          <cell r="A8070" t="str">
            <v>966000147507091594-00130000EMS02Q20000858HWA0005K</v>
          </cell>
          <cell r="B8070" t="e">
            <v>#N/A</v>
          </cell>
          <cell r="C8070" t="str">
            <v>9660001475220</v>
          </cell>
          <cell r="D8070" t="str">
            <v>966000147507091594-00130000</v>
          </cell>
          <cell r="E8070" t="str">
            <v>ONT</v>
          </cell>
          <cell r="F8070" t="str">
            <v>9660001475</v>
          </cell>
          <cell r="G8070" t="str">
            <v>07091594-001</v>
          </cell>
          <cell r="H8070">
            <v>220</v>
          </cell>
          <cell r="I8070" t="str">
            <v>Chip Thick Film Resistor,0.0625W,75000oh</v>
          </cell>
          <cell r="J8070">
            <v>30000</v>
          </cell>
          <cell r="K8070">
            <v>2.9999999999999997E-4</v>
          </cell>
          <cell r="L8070">
            <v>9</v>
          </cell>
          <cell r="M8070" t="str">
            <v>451U</v>
          </cell>
          <cell r="N8070">
            <v>44866</v>
          </cell>
          <cell r="O8070" t="str">
            <v>EMS02Q20000858HWA0005K</v>
          </cell>
          <cell r="P8070" t="str">
            <v>BRA2022110950001</v>
          </cell>
          <cell r="Q8070">
            <v>44873</v>
          </cell>
          <cell r="T8070">
            <v>44902</v>
          </cell>
          <cell r="U8070" t="str">
            <v>AIR</v>
          </cell>
          <cell r="V8070" t="str">
            <v>Transit</v>
          </cell>
          <cell r="W8070" t="str">
            <v>02314BUG-1#1</v>
          </cell>
          <cell r="X8070">
            <v>44562</v>
          </cell>
          <cell r="AA8070" t="str">
            <v>EMS02Q20000858HWA0005K</v>
          </cell>
          <cell r="AB8070" t="b">
            <v>1</v>
          </cell>
          <cell r="AC8070">
            <v>44866</v>
          </cell>
        </row>
        <row r="8071">
          <cell r="A8071" t="str">
            <v>966000147507091611-00190000EMS02Q20000858HWA0005K</v>
          </cell>
          <cell r="B8071" t="e">
            <v>#N/A</v>
          </cell>
          <cell r="C8071" t="str">
            <v>9660001475230</v>
          </cell>
          <cell r="D8071" t="str">
            <v>966000147507091611-00190000</v>
          </cell>
          <cell r="E8071" t="str">
            <v>ONT</v>
          </cell>
          <cell r="F8071" t="str">
            <v>9660001475</v>
          </cell>
          <cell r="G8071" t="str">
            <v>07091611-001</v>
          </cell>
          <cell r="H8071">
            <v>230</v>
          </cell>
          <cell r="I8071" t="str">
            <v>Chip Thick Film Resistor,0.0625W,51000oh</v>
          </cell>
          <cell r="J8071">
            <v>90000</v>
          </cell>
          <cell r="K8071">
            <v>2.9999999999999997E-4</v>
          </cell>
          <cell r="L8071">
            <v>26.999999999999996</v>
          </cell>
          <cell r="M8071" t="str">
            <v>451U</v>
          </cell>
          <cell r="N8071">
            <v>44866</v>
          </cell>
          <cell r="O8071" t="str">
            <v>EMS02Q20000858HWA0005K</v>
          </cell>
          <cell r="P8071" t="str">
            <v>BRA2022110950001</v>
          </cell>
          <cell r="Q8071">
            <v>44873</v>
          </cell>
          <cell r="T8071">
            <v>44902</v>
          </cell>
          <cell r="U8071" t="str">
            <v>AIR</v>
          </cell>
          <cell r="V8071" t="str">
            <v>Transit</v>
          </cell>
          <cell r="W8071" t="str">
            <v>02314BUG-1#1</v>
          </cell>
          <cell r="X8071">
            <v>44562</v>
          </cell>
          <cell r="AA8071" t="str">
            <v>EMS02Q20000858HWA0005K</v>
          </cell>
          <cell r="AB8071" t="b">
            <v>1</v>
          </cell>
          <cell r="AC8071">
            <v>44866</v>
          </cell>
        </row>
        <row r="8072">
          <cell r="A8072" t="str">
            <v>966000147507091631-00160000EMS02Q20000858HWA0005K</v>
          </cell>
          <cell r="B8072" t="e">
            <v>#N/A</v>
          </cell>
          <cell r="C8072" t="str">
            <v>9660001475240</v>
          </cell>
          <cell r="D8072" t="str">
            <v>966000147507091631-00160000</v>
          </cell>
          <cell r="E8072" t="str">
            <v>ONT</v>
          </cell>
          <cell r="F8072" t="str">
            <v>9660001475</v>
          </cell>
          <cell r="G8072" t="str">
            <v>07091631-001</v>
          </cell>
          <cell r="H8072">
            <v>240</v>
          </cell>
          <cell r="I8072" t="str">
            <v>ChipThickFilmResistor,0.1W,40200ohm,</v>
          </cell>
          <cell r="J8072">
            <v>60000</v>
          </cell>
          <cell r="K8072">
            <v>5.9999999999999995E-4</v>
          </cell>
          <cell r="L8072">
            <v>36</v>
          </cell>
          <cell r="M8072" t="str">
            <v>451U</v>
          </cell>
          <cell r="N8072">
            <v>44866</v>
          </cell>
          <cell r="O8072" t="str">
            <v>EMS02Q20000858HWA0005K</v>
          </cell>
          <cell r="P8072" t="str">
            <v>BRA2022110950001</v>
          </cell>
          <cell r="Q8072">
            <v>44873</v>
          </cell>
          <cell r="T8072">
            <v>44902</v>
          </cell>
          <cell r="U8072" t="str">
            <v>AIR</v>
          </cell>
          <cell r="V8072" t="str">
            <v>Transit</v>
          </cell>
          <cell r="W8072" t="str">
            <v>02314BUG-1#1</v>
          </cell>
          <cell r="X8072">
            <v>44562</v>
          </cell>
          <cell r="AA8072" t="str">
            <v>EMS02Q20000858HWA0005K</v>
          </cell>
          <cell r="AB8072" t="b">
            <v>1</v>
          </cell>
          <cell r="AC8072">
            <v>44866</v>
          </cell>
        </row>
        <row r="8073">
          <cell r="A8073" t="str">
            <v>966000147507091646-001450000EMS02Q20000858HWA0005K</v>
          </cell>
          <cell r="B8073" t="e">
            <v>#N/A</v>
          </cell>
          <cell r="C8073" t="str">
            <v>9660001475250</v>
          </cell>
          <cell r="D8073" t="str">
            <v>966000147507091646-001450000</v>
          </cell>
          <cell r="E8073" t="str">
            <v>ONT</v>
          </cell>
          <cell r="F8073" t="str">
            <v>9660001475</v>
          </cell>
          <cell r="G8073" t="str">
            <v>07091646-001</v>
          </cell>
          <cell r="H8073">
            <v>250</v>
          </cell>
          <cell r="I8073" t="str">
            <v>Chip Thick Film Resistor,0.0625W,4700ohm</v>
          </cell>
          <cell r="J8073">
            <v>450000</v>
          </cell>
          <cell r="K8073">
            <v>4.0000000000000002E-4</v>
          </cell>
          <cell r="L8073">
            <v>180</v>
          </cell>
          <cell r="M8073" t="str">
            <v>451U</v>
          </cell>
          <cell r="N8073">
            <v>44866</v>
          </cell>
          <cell r="O8073" t="str">
            <v>EMS02Q20000858HWA0005K</v>
          </cell>
          <cell r="P8073" t="str">
            <v>BRA2022110950001</v>
          </cell>
          <cell r="Q8073">
            <v>44873</v>
          </cell>
          <cell r="T8073">
            <v>44902</v>
          </cell>
          <cell r="U8073" t="str">
            <v>AIR</v>
          </cell>
          <cell r="V8073" t="str">
            <v>Transit</v>
          </cell>
          <cell r="W8073" t="str">
            <v>02314BUG-1#1</v>
          </cell>
          <cell r="X8073">
            <v>44562</v>
          </cell>
          <cell r="AA8073" t="str">
            <v>EMS02Q20000858HWA0005K</v>
          </cell>
          <cell r="AB8073" t="b">
            <v>1</v>
          </cell>
          <cell r="AC8073">
            <v>44866</v>
          </cell>
        </row>
        <row r="8074">
          <cell r="A8074" t="str">
            <v>966000147507091653-00130000EMS02Q20000858HWA0005K</v>
          </cell>
          <cell r="B8074" t="e">
            <v>#N/A</v>
          </cell>
          <cell r="C8074" t="str">
            <v>9660001475260</v>
          </cell>
          <cell r="D8074" t="str">
            <v>966000147507091653-00130000</v>
          </cell>
          <cell r="E8074" t="str">
            <v>ONT</v>
          </cell>
          <cell r="F8074" t="str">
            <v>9660001475</v>
          </cell>
          <cell r="G8074" t="str">
            <v>07091653-001</v>
          </cell>
          <cell r="H8074">
            <v>260</v>
          </cell>
          <cell r="I8074" t="str">
            <v>Chip Thick Film Resistor,0.0625W,33000oh</v>
          </cell>
          <cell r="J8074">
            <v>30000</v>
          </cell>
          <cell r="K8074">
            <v>2.9999999999999997E-4</v>
          </cell>
          <cell r="L8074">
            <v>9</v>
          </cell>
          <cell r="M8074" t="str">
            <v>451U</v>
          </cell>
          <cell r="N8074">
            <v>44866</v>
          </cell>
          <cell r="O8074" t="str">
            <v>EMS02Q20000858HWA0005K</v>
          </cell>
          <cell r="P8074" t="str">
            <v>BRA2022110950001</v>
          </cell>
          <cell r="Q8074">
            <v>44873</v>
          </cell>
          <cell r="T8074">
            <v>44902</v>
          </cell>
          <cell r="U8074" t="str">
            <v>AIR</v>
          </cell>
          <cell r="V8074" t="str">
            <v>Transit</v>
          </cell>
          <cell r="W8074" t="str">
            <v>02314BUG-1#1</v>
          </cell>
          <cell r="X8074">
            <v>44562</v>
          </cell>
          <cell r="AA8074" t="str">
            <v>EMS02Q20000858HWA0005K</v>
          </cell>
          <cell r="AB8074" t="b">
            <v>1</v>
          </cell>
          <cell r="AC8074">
            <v>44866</v>
          </cell>
        </row>
        <row r="8075">
          <cell r="A8075" t="str">
            <v>966000147507091667-00160000EMS02Q20000858HWA0005K</v>
          </cell>
          <cell r="B8075" t="e">
            <v>#N/A</v>
          </cell>
          <cell r="C8075" t="str">
            <v>9660001475270</v>
          </cell>
          <cell r="D8075" t="str">
            <v>966000147507091667-00160000</v>
          </cell>
          <cell r="E8075" t="str">
            <v>ONT</v>
          </cell>
          <cell r="F8075" t="str">
            <v>9660001475</v>
          </cell>
          <cell r="G8075" t="str">
            <v>07091667-001</v>
          </cell>
          <cell r="H8075">
            <v>270</v>
          </cell>
          <cell r="I8075" t="str">
            <v>Chip Thick Film Resistor,0.0625W,30000oh</v>
          </cell>
          <cell r="J8075">
            <v>60000</v>
          </cell>
          <cell r="K8075">
            <v>2.9999999999999997E-4</v>
          </cell>
          <cell r="L8075">
            <v>18</v>
          </cell>
          <cell r="M8075" t="str">
            <v>451U</v>
          </cell>
          <cell r="N8075">
            <v>44866</v>
          </cell>
          <cell r="O8075" t="str">
            <v>EMS02Q20000858HWA0005K</v>
          </cell>
          <cell r="P8075" t="str">
            <v>BRA2022110950001</v>
          </cell>
          <cell r="Q8075">
            <v>44873</v>
          </cell>
          <cell r="T8075">
            <v>44902</v>
          </cell>
          <cell r="U8075" t="str">
            <v>AIR</v>
          </cell>
          <cell r="V8075" t="str">
            <v>Transit</v>
          </cell>
          <cell r="W8075" t="str">
            <v>02314BUG-1#1</v>
          </cell>
          <cell r="X8075">
            <v>44562</v>
          </cell>
          <cell r="AA8075" t="str">
            <v>EMS02Q20000858HWA0005K</v>
          </cell>
          <cell r="AB8075" t="b">
            <v>1</v>
          </cell>
          <cell r="AC8075">
            <v>44866</v>
          </cell>
        </row>
        <row r="8076">
          <cell r="A8076" t="str">
            <v>966000147507091675-00130000EMS02Q20000858HWA0005K</v>
          </cell>
          <cell r="B8076" t="e">
            <v>#N/A</v>
          </cell>
          <cell r="C8076" t="str">
            <v>9660001475280</v>
          </cell>
          <cell r="D8076" t="str">
            <v>966000147507091675-00130000</v>
          </cell>
          <cell r="E8076" t="str">
            <v>ONT</v>
          </cell>
          <cell r="F8076" t="str">
            <v>9660001475</v>
          </cell>
          <cell r="G8076" t="str">
            <v>07091675-001</v>
          </cell>
          <cell r="H8076">
            <v>280</v>
          </cell>
          <cell r="I8076" t="str">
            <v>ChipThickFilmResistor,0.0625W,5110oh</v>
          </cell>
          <cell r="J8076">
            <v>30000</v>
          </cell>
          <cell r="K8076">
            <v>2.9999999999999997E-4</v>
          </cell>
          <cell r="L8076">
            <v>9</v>
          </cell>
          <cell r="M8076" t="str">
            <v>451U</v>
          </cell>
          <cell r="N8076">
            <v>44866</v>
          </cell>
          <cell r="O8076" t="str">
            <v>EMS02Q20000858HWA0005K</v>
          </cell>
          <cell r="P8076" t="str">
            <v>BRA2022110950001</v>
          </cell>
          <cell r="Q8076">
            <v>44873</v>
          </cell>
          <cell r="T8076">
            <v>44902</v>
          </cell>
          <cell r="U8076" t="str">
            <v>AIR</v>
          </cell>
          <cell r="V8076" t="str">
            <v>Transit</v>
          </cell>
          <cell r="W8076" t="str">
            <v>02314BUG-1#1</v>
          </cell>
          <cell r="X8076">
            <v>44562</v>
          </cell>
          <cell r="AA8076" t="str">
            <v>EMS02Q20000858HWA0005K</v>
          </cell>
          <cell r="AB8076" t="b">
            <v>1</v>
          </cell>
          <cell r="AC8076">
            <v>44866</v>
          </cell>
        </row>
        <row r="8077">
          <cell r="A8077" t="str">
            <v>966000147507091676-00130000EMS02Q20000858HWA0005K</v>
          </cell>
          <cell r="B8077" t="e">
            <v>#N/A</v>
          </cell>
          <cell r="C8077" t="str">
            <v>9660001475290</v>
          </cell>
          <cell r="D8077" t="str">
            <v>966000147507091676-00130000</v>
          </cell>
          <cell r="E8077" t="str">
            <v>ONT</v>
          </cell>
          <cell r="F8077" t="str">
            <v>9660001475</v>
          </cell>
          <cell r="G8077" t="str">
            <v>07091676-001</v>
          </cell>
          <cell r="H8077">
            <v>290</v>
          </cell>
          <cell r="I8077" t="str">
            <v>ChipThickFilmResistor,0.0625W,24000o</v>
          </cell>
          <cell r="J8077">
            <v>30000</v>
          </cell>
          <cell r="K8077">
            <v>2.9999999999999997E-4</v>
          </cell>
          <cell r="L8077">
            <v>9</v>
          </cell>
          <cell r="M8077" t="str">
            <v>451U</v>
          </cell>
          <cell r="N8077">
            <v>44866</v>
          </cell>
          <cell r="O8077" t="str">
            <v>EMS02Q20000858HWA0005K</v>
          </cell>
          <cell r="P8077" t="str">
            <v>BRA2022110950001</v>
          </cell>
          <cell r="Q8077">
            <v>44873</v>
          </cell>
          <cell r="T8077">
            <v>44902</v>
          </cell>
          <cell r="U8077" t="str">
            <v>AIR</v>
          </cell>
          <cell r="V8077" t="str">
            <v>Transit</v>
          </cell>
          <cell r="W8077" t="str">
            <v>02314BUG-1#1</v>
          </cell>
          <cell r="X8077">
            <v>44562</v>
          </cell>
          <cell r="AA8077" t="str">
            <v>EMS02Q20000858HWA0005K</v>
          </cell>
          <cell r="AB8077" t="b">
            <v>1</v>
          </cell>
          <cell r="AC8077">
            <v>44866</v>
          </cell>
        </row>
        <row r="8078">
          <cell r="A8078" t="str">
            <v>966000147507091698-00130000EMS02Q20000858HWA0005K</v>
          </cell>
          <cell r="B8078" t="e">
            <v>#N/A</v>
          </cell>
          <cell r="C8078" t="str">
            <v>9660001475300</v>
          </cell>
          <cell r="D8078" t="str">
            <v>966000147507091698-00130000</v>
          </cell>
          <cell r="E8078" t="str">
            <v>ONT</v>
          </cell>
          <cell r="F8078" t="str">
            <v>9660001475</v>
          </cell>
          <cell r="G8078" t="str">
            <v>07091698-001</v>
          </cell>
          <cell r="H8078">
            <v>300</v>
          </cell>
          <cell r="I8078" t="str">
            <v>Chip Thick Film Resistor,0.0625W,7500ohm</v>
          </cell>
          <cell r="J8078">
            <v>30000</v>
          </cell>
          <cell r="K8078">
            <v>2.9999999999999997E-4</v>
          </cell>
          <cell r="L8078">
            <v>9</v>
          </cell>
          <cell r="M8078" t="str">
            <v>451U</v>
          </cell>
          <cell r="N8078">
            <v>44866</v>
          </cell>
          <cell r="O8078" t="str">
            <v>EMS02Q20000858HWA0005K</v>
          </cell>
          <cell r="P8078" t="str">
            <v>BRA2022110950001</v>
          </cell>
          <cell r="Q8078">
            <v>44873</v>
          </cell>
          <cell r="T8078">
            <v>44902</v>
          </cell>
          <cell r="U8078" t="str">
            <v>AIR</v>
          </cell>
          <cell r="V8078" t="str">
            <v>Transit</v>
          </cell>
          <cell r="W8078" t="str">
            <v>02314BUG-1#1</v>
          </cell>
          <cell r="X8078">
            <v>44562</v>
          </cell>
          <cell r="AA8078" t="str">
            <v>EMS02Q20000858HWA0005K</v>
          </cell>
          <cell r="AB8078" t="b">
            <v>1</v>
          </cell>
          <cell r="AC8078">
            <v>44866</v>
          </cell>
        </row>
        <row r="8079">
          <cell r="A8079" t="str">
            <v>966000147507091706-001330000EMS02Q20000858HWA0007K</v>
          </cell>
          <cell r="B8079" t="e">
            <v>#N/A</v>
          </cell>
          <cell r="C8079" t="str">
            <v>9660001475310</v>
          </cell>
          <cell r="D8079" t="str">
            <v>966000147507091706-001330000</v>
          </cell>
          <cell r="E8079" t="str">
            <v>ONT</v>
          </cell>
          <cell r="F8079" t="str">
            <v>9660001475</v>
          </cell>
          <cell r="G8079" t="str">
            <v>07091706-001</v>
          </cell>
          <cell r="H8079">
            <v>310</v>
          </cell>
          <cell r="I8079" t="str">
            <v>Chip Thick Film Resistor,0.0625W,10000oh</v>
          </cell>
          <cell r="J8079">
            <v>330000</v>
          </cell>
          <cell r="K8079">
            <v>4.0000000000000002E-4</v>
          </cell>
          <cell r="L8079">
            <v>132</v>
          </cell>
          <cell r="M8079" t="str">
            <v>451U</v>
          </cell>
          <cell r="N8079">
            <v>44866</v>
          </cell>
          <cell r="O8079" t="str">
            <v>EMS02Q20000858HWA0007K</v>
          </cell>
          <cell r="P8079" t="str">
            <v>BRA2022111150003</v>
          </cell>
          <cell r="Q8079">
            <v>44876</v>
          </cell>
          <cell r="T8079">
            <v>44909</v>
          </cell>
          <cell r="U8079" t="str">
            <v>AIR</v>
          </cell>
          <cell r="V8079" t="str">
            <v>Transit</v>
          </cell>
          <cell r="W8079" t="str">
            <v>02314BUG-1#1</v>
          </cell>
          <cell r="X8079">
            <v>44562</v>
          </cell>
          <cell r="AA8079" t="str">
            <v>EMS02Q20000858HWA0007K</v>
          </cell>
          <cell r="AB8079" t="b">
            <v>1</v>
          </cell>
          <cell r="AC8079">
            <v>44866</v>
          </cell>
        </row>
        <row r="8080">
          <cell r="A8080" t="str">
            <v>966000147507091724-001450000EMS02Q20000858HWA0007K</v>
          </cell>
          <cell r="B8080" t="e">
            <v>#N/A</v>
          </cell>
          <cell r="C8080" t="str">
            <v>9660001475320</v>
          </cell>
          <cell r="D8080" t="str">
            <v>966000147507091724-001450000</v>
          </cell>
          <cell r="E8080" t="str">
            <v>ONT</v>
          </cell>
          <cell r="F8080" t="str">
            <v>9660001475</v>
          </cell>
          <cell r="G8080" t="str">
            <v>07091724-001</v>
          </cell>
          <cell r="H8080">
            <v>320</v>
          </cell>
          <cell r="I8080" t="str">
            <v>Chip Thick Film Resistor,0.0625W,100ohm,</v>
          </cell>
          <cell r="J8080">
            <v>450000</v>
          </cell>
          <cell r="K8080">
            <v>2.9999999999999997E-4</v>
          </cell>
          <cell r="L8080">
            <v>135</v>
          </cell>
          <cell r="M8080" t="str">
            <v>451U</v>
          </cell>
          <cell r="N8080">
            <v>44866</v>
          </cell>
          <cell r="O8080" t="str">
            <v>EMS02Q20000858HWA0007K</v>
          </cell>
          <cell r="P8080" t="str">
            <v>BRA2022111150003</v>
          </cell>
          <cell r="Q8080">
            <v>44876</v>
          </cell>
          <cell r="T8080">
            <v>44909</v>
          </cell>
          <cell r="U8080" t="str">
            <v>AIR</v>
          </cell>
          <cell r="V8080" t="str">
            <v>Transit</v>
          </cell>
          <cell r="W8080" t="str">
            <v>02314BUG-1#1</v>
          </cell>
          <cell r="X8080">
            <v>44562</v>
          </cell>
          <cell r="AA8080" t="str">
            <v>EMS02Q20000858HWA0007K</v>
          </cell>
          <cell r="AB8080" t="b">
            <v>1</v>
          </cell>
          <cell r="AC8080">
            <v>44866</v>
          </cell>
        </row>
        <row r="8081">
          <cell r="A8081" t="str">
            <v>966000147507091731-00130000EMS02Q20000858HWA0007K</v>
          </cell>
          <cell r="B8081" t="e">
            <v>#N/A</v>
          </cell>
          <cell r="C8081" t="str">
            <v>9660001475330</v>
          </cell>
          <cell r="D8081" t="str">
            <v>966000147507091731-00130000</v>
          </cell>
          <cell r="E8081" t="str">
            <v>ONT</v>
          </cell>
          <cell r="F8081" t="str">
            <v>9660001475</v>
          </cell>
          <cell r="G8081" t="str">
            <v>07091731-001</v>
          </cell>
          <cell r="H8081">
            <v>330</v>
          </cell>
          <cell r="I8081" t="str">
            <v>Chip Thick Film Resistor,0.1W,150ohm,+/-</v>
          </cell>
          <cell r="J8081">
            <v>30000</v>
          </cell>
          <cell r="K8081">
            <v>5.9999999999999995E-4</v>
          </cell>
          <cell r="L8081">
            <v>18</v>
          </cell>
          <cell r="M8081" t="str">
            <v>451U</v>
          </cell>
          <cell r="N8081">
            <v>44866</v>
          </cell>
          <cell r="O8081" t="str">
            <v>EMS02Q20000858HWA0007K</v>
          </cell>
          <cell r="P8081" t="str">
            <v>BRA2022111150003</v>
          </cell>
          <cell r="Q8081">
            <v>44876</v>
          </cell>
          <cell r="T8081">
            <v>44909</v>
          </cell>
          <cell r="U8081" t="str">
            <v>AIR</v>
          </cell>
          <cell r="V8081" t="str">
            <v>Transit</v>
          </cell>
          <cell r="W8081" t="str">
            <v>02314BUG-1#1</v>
          </cell>
          <cell r="X8081">
            <v>44562</v>
          </cell>
          <cell r="AA8081" t="str">
            <v>EMS02Q20000858HWA0007K</v>
          </cell>
          <cell r="AB8081" t="b">
            <v>1</v>
          </cell>
          <cell r="AC8081">
            <v>44866</v>
          </cell>
        </row>
        <row r="8082">
          <cell r="A8082" t="str">
            <v>966000147507091734-001810000EMS02Q20000858HWA0007K</v>
          </cell>
          <cell r="B8082" t="e">
            <v>#N/A</v>
          </cell>
          <cell r="C8082" t="str">
            <v>9660001475340</v>
          </cell>
          <cell r="D8082" t="str">
            <v>966000147507091734-001810000</v>
          </cell>
          <cell r="E8082" t="str">
            <v>ONT</v>
          </cell>
          <cell r="F8082" t="str">
            <v>9660001475</v>
          </cell>
          <cell r="G8082" t="str">
            <v>07091734-001</v>
          </cell>
          <cell r="H8082">
            <v>340</v>
          </cell>
          <cell r="I8082" t="str">
            <v>Chip Thick Film Resistor,0.0625W,1000ohm</v>
          </cell>
          <cell r="J8082">
            <v>810000</v>
          </cell>
          <cell r="K8082">
            <v>4.0000000000000002E-4</v>
          </cell>
          <cell r="L8082">
            <v>324</v>
          </cell>
          <cell r="M8082" t="str">
            <v>451U</v>
          </cell>
          <cell r="N8082">
            <v>44866</v>
          </cell>
          <cell r="O8082" t="str">
            <v>EMS02Q20000858HWA0007K</v>
          </cell>
          <cell r="P8082" t="str">
            <v>BRA2022111150003</v>
          </cell>
          <cell r="Q8082">
            <v>44876</v>
          </cell>
          <cell r="T8082">
            <v>44909</v>
          </cell>
          <cell r="U8082" t="str">
            <v>AIR</v>
          </cell>
          <cell r="V8082" t="str">
            <v>Transit</v>
          </cell>
          <cell r="W8082" t="str">
            <v>02314BUG-1#1</v>
          </cell>
          <cell r="X8082">
            <v>44562</v>
          </cell>
          <cell r="AA8082" t="str">
            <v>EMS02Q20000858HWA0007K</v>
          </cell>
          <cell r="AB8082" t="b">
            <v>1</v>
          </cell>
          <cell r="AC8082">
            <v>44866</v>
          </cell>
        </row>
        <row r="8083">
          <cell r="A8083" t="str">
            <v>966000147507091737-00170000EMS02Q20000858HWA0007K</v>
          </cell>
          <cell r="B8083" t="e">
            <v>#N/A</v>
          </cell>
          <cell r="C8083" t="str">
            <v>9660001475350</v>
          </cell>
          <cell r="D8083" t="str">
            <v>966000147507091737-00170000</v>
          </cell>
          <cell r="E8083" t="str">
            <v>ONT</v>
          </cell>
          <cell r="F8083" t="str">
            <v>9660001475</v>
          </cell>
          <cell r="G8083" t="str">
            <v>07091737-001</v>
          </cell>
          <cell r="H8083">
            <v>350</v>
          </cell>
          <cell r="I8083" t="str">
            <v>ChipThickFilmResistor,0.1W,200ohm,+/"</v>
          </cell>
          <cell r="J8083">
            <v>70000</v>
          </cell>
          <cell r="K8083">
            <v>5.9999999999999995E-4</v>
          </cell>
          <cell r="L8083">
            <v>41.999999999999993</v>
          </cell>
          <cell r="M8083" t="str">
            <v>451U</v>
          </cell>
          <cell r="N8083">
            <v>44866</v>
          </cell>
          <cell r="O8083" t="str">
            <v>EMS02Q20000858HWA0007K</v>
          </cell>
          <cell r="P8083" t="str">
            <v>BRA2022111150003</v>
          </cell>
          <cell r="Q8083">
            <v>44876</v>
          </cell>
          <cell r="T8083">
            <v>44909</v>
          </cell>
          <cell r="U8083" t="str">
            <v>AIR</v>
          </cell>
          <cell r="V8083" t="str">
            <v>Transit</v>
          </cell>
          <cell r="W8083" t="str">
            <v>02314BUG-1#1</v>
          </cell>
          <cell r="X8083">
            <v>44562</v>
          </cell>
          <cell r="AA8083" t="str">
            <v>EMS02Q20000858HWA0007K</v>
          </cell>
          <cell r="AB8083" t="b">
            <v>1</v>
          </cell>
          <cell r="AC8083">
            <v>44866</v>
          </cell>
        </row>
        <row r="8084">
          <cell r="A8084" t="str">
            <v>966000147507091740-00230000EMS02Q20000858HWA0007K</v>
          </cell>
          <cell r="B8084" t="e">
            <v>#N/A</v>
          </cell>
          <cell r="C8084" t="str">
            <v>9660001475360</v>
          </cell>
          <cell r="D8084" t="str">
            <v>966000147507091740-00230000</v>
          </cell>
          <cell r="E8084" t="str">
            <v>ONT</v>
          </cell>
          <cell r="F8084" t="str">
            <v>9660001475</v>
          </cell>
          <cell r="G8084" t="str">
            <v>07091740-002</v>
          </cell>
          <cell r="H8084">
            <v>360</v>
          </cell>
          <cell r="I8084" t="str">
            <v>Chip Thick Film Resistor,0.0625W,750ohm,</v>
          </cell>
          <cell r="J8084">
            <v>30000</v>
          </cell>
          <cell r="K8084">
            <v>2.9999999999999997E-4</v>
          </cell>
          <cell r="L8084">
            <v>9</v>
          </cell>
          <cell r="M8084" t="str">
            <v>451U</v>
          </cell>
          <cell r="N8084">
            <v>44866</v>
          </cell>
          <cell r="O8084" t="str">
            <v>EMS02Q20000858HWA0007K</v>
          </cell>
          <cell r="P8084" t="str">
            <v>BRA2022111150003</v>
          </cell>
          <cell r="Q8084">
            <v>44876</v>
          </cell>
          <cell r="T8084">
            <v>44909</v>
          </cell>
          <cell r="U8084" t="str">
            <v>AIR</v>
          </cell>
          <cell r="V8084" t="str">
            <v>Transit</v>
          </cell>
          <cell r="W8084" t="str">
            <v>02314BUG-1#1</v>
          </cell>
          <cell r="X8084">
            <v>44562</v>
          </cell>
          <cell r="AA8084" t="str">
            <v>EMS02Q20000858HWA0007K</v>
          </cell>
          <cell r="AB8084" t="b">
            <v>1</v>
          </cell>
          <cell r="AC8084">
            <v>44866</v>
          </cell>
        </row>
        <row r="8085">
          <cell r="A8085" t="str">
            <v>966000147507091747-00160000EMS02Q20000858HWA0007K</v>
          </cell>
          <cell r="B8085" t="e">
            <v>#N/A</v>
          </cell>
          <cell r="C8085" t="str">
            <v>9660001475370</v>
          </cell>
          <cell r="D8085" t="str">
            <v>966000147507091747-00160000</v>
          </cell>
          <cell r="E8085" t="str">
            <v>ONT</v>
          </cell>
          <cell r="F8085" t="str">
            <v>9660001475</v>
          </cell>
          <cell r="G8085" t="str">
            <v>07091747-001</v>
          </cell>
          <cell r="H8085">
            <v>370</v>
          </cell>
          <cell r="I8085" t="str">
            <v>Chip Thick Film Resistor,0.0625W,510ohm,</v>
          </cell>
          <cell r="J8085">
            <v>60000</v>
          </cell>
          <cell r="K8085">
            <v>2.9999999999999997E-4</v>
          </cell>
          <cell r="L8085">
            <v>18</v>
          </cell>
          <cell r="M8085" t="str">
            <v>451U</v>
          </cell>
          <cell r="N8085">
            <v>44866</v>
          </cell>
          <cell r="O8085" t="str">
            <v>EMS02Q20000858HWA0007K</v>
          </cell>
          <cell r="P8085" t="str">
            <v>BRA2022111150003</v>
          </cell>
          <cell r="Q8085">
            <v>44876</v>
          </cell>
          <cell r="T8085">
            <v>44909</v>
          </cell>
          <cell r="U8085" t="str">
            <v>AIR</v>
          </cell>
          <cell r="V8085" t="str">
            <v>Transit</v>
          </cell>
          <cell r="W8085" t="str">
            <v>02314BUG-1#1</v>
          </cell>
          <cell r="X8085">
            <v>44562</v>
          </cell>
          <cell r="AA8085" t="str">
            <v>EMS02Q20000858HWA0007K</v>
          </cell>
          <cell r="AB8085" t="b">
            <v>1</v>
          </cell>
          <cell r="AC8085">
            <v>44866</v>
          </cell>
        </row>
        <row r="8086">
          <cell r="A8086" t="str">
            <v>966000147507091770-00130000EMS02Q20000858HWA0007K</v>
          </cell>
          <cell r="B8086" t="e">
            <v>#N/A</v>
          </cell>
          <cell r="C8086" t="str">
            <v>9660001475380</v>
          </cell>
          <cell r="D8086" t="str">
            <v>966000147507091770-00130000</v>
          </cell>
          <cell r="E8086" t="str">
            <v>ONT</v>
          </cell>
          <cell r="F8086" t="str">
            <v>9660001475</v>
          </cell>
          <cell r="G8086" t="str">
            <v>07091770-001</v>
          </cell>
          <cell r="H8086">
            <v>380</v>
          </cell>
          <cell r="I8086" t="str">
            <v>ChipThickFilmResistor,0.0625W,51ohm</v>
          </cell>
          <cell r="J8086">
            <v>30000</v>
          </cell>
          <cell r="K8086">
            <v>2.9999999999999997E-4</v>
          </cell>
          <cell r="L8086">
            <v>9</v>
          </cell>
          <cell r="M8086" t="str">
            <v>451U</v>
          </cell>
          <cell r="N8086">
            <v>44866</v>
          </cell>
          <cell r="O8086" t="str">
            <v>EMS02Q20000858HWA0007K</v>
          </cell>
          <cell r="P8086" t="str">
            <v>BRA2022111150003</v>
          </cell>
          <cell r="Q8086">
            <v>44876</v>
          </cell>
          <cell r="T8086">
            <v>44909</v>
          </cell>
          <cell r="U8086" t="str">
            <v>AIR</v>
          </cell>
          <cell r="V8086" t="str">
            <v>Transit</v>
          </cell>
          <cell r="W8086" t="str">
            <v>02314BUG-1#1</v>
          </cell>
          <cell r="X8086">
            <v>44562</v>
          </cell>
          <cell r="AA8086" t="str">
            <v>EMS02Q20000858HWA0007K</v>
          </cell>
          <cell r="AB8086" t="b">
            <v>1</v>
          </cell>
          <cell r="AC8086">
            <v>44866</v>
          </cell>
        </row>
        <row r="8087">
          <cell r="A8087" t="str">
            <v>966000147507091782-00160000EMS02Q20000858HWA0007K</v>
          </cell>
          <cell r="B8087" t="e">
            <v>#N/A</v>
          </cell>
          <cell r="C8087" t="str">
            <v>9660001475390</v>
          </cell>
          <cell r="D8087" t="str">
            <v>966000147507091782-00160000</v>
          </cell>
          <cell r="E8087" t="str">
            <v>ONT</v>
          </cell>
          <cell r="F8087" t="str">
            <v>9660001475</v>
          </cell>
          <cell r="G8087" t="str">
            <v>07091782-001</v>
          </cell>
          <cell r="H8087">
            <v>390</v>
          </cell>
          <cell r="I8087" t="str">
            <v>Chip Thick Film Resistor,0.0625W,240ohm,</v>
          </cell>
          <cell r="J8087">
            <v>60000</v>
          </cell>
          <cell r="K8087">
            <v>2.9999999999999997E-4</v>
          </cell>
          <cell r="L8087">
            <v>18</v>
          </cell>
          <cell r="M8087" t="str">
            <v>451U</v>
          </cell>
          <cell r="N8087">
            <v>44866</v>
          </cell>
          <cell r="O8087" t="str">
            <v>EMS02Q20000858HWA0007K</v>
          </cell>
          <cell r="P8087" t="str">
            <v>BRA2022111150003</v>
          </cell>
          <cell r="Q8087">
            <v>44876</v>
          </cell>
          <cell r="T8087">
            <v>44909</v>
          </cell>
          <cell r="U8087" t="str">
            <v>AIR</v>
          </cell>
          <cell r="V8087" t="str">
            <v>Transit</v>
          </cell>
          <cell r="W8087" t="str">
            <v>02314BUG-1#1</v>
          </cell>
          <cell r="X8087">
            <v>44562</v>
          </cell>
          <cell r="AA8087" t="str">
            <v>EMS02Q20000858HWA0007K</v>
          </cell>
          <cell r="AB8087" t="b">
            <v>1</v>
          </cell>
          <cell r="AC8087">
            <v>44866</v>
          </cell>
        </row>
        <row r="8088">
          <cell r="A8088" t="str">
            <v>966000147507091805-00114078EMS02Q20000858HWA0007K</v>
          </cell>
          <cell r="B8088" t="e">
            <v>#N/A</v>
          </cell>
          <cell r="C8088" t="str">
            <v>9660001475400</v>
          </cell>
          <cell r="D8088" t="str">
            <v>966000147507091805-00114078</v>
          </cell>
          <cell r="E8088" t="str">
            <v>ONT</v>
          </cell>
          <cell r="F8088" t="str">
            <v>9660001475</v>
          </cell>
          <cell r="G8088" t="str">
            <v>07091805-001</v>
          </cell>
          <cell r="H8088">
            <v>400</v>
          </cell>
          <cell r="I8088" t="str">
            <v>Chip Thick Film Resistor,0.1W,7680ohm,+/</v>
          </cell>
          <cell r="J8088">
            <v>14078</v>
          </cell>
          <cell r="K8088">
            <v>5.9999999999999995E-4</v>
          </cell>
          <cell r="L8088">
            <v>8.4467999999999996</v>
          </cell>
          <cell r="M8088" t="str">
            <v>451U</v>
          </cell>
          <cell r="N8088">
            <v>44866</v>
          </cell>
          <cell r="O8088" t="str">
            <v>EMS02Q20000858HWA0007K</v>
          </cell>
          <cell r="P8088" t="str">
            <v>BRA2022111150003</v>
          </cell>
          <cell r="Q8088">
            <v>44876</v>
          </cell>
          <cell r="T8088">
            <v>44909</v>
          </cell>
          <cell r="U8088" t="str">
            <v>AIR</v>
          </cell>
          <cell r="V8088" t="str">
            <v>Transit</v>
          </cell>
          <cell r="W8088" t="str">
            <v>02314BUG-1#1</v>
          </cell>
          <cell r="X8088">
            <v>44562</v>
          </cell>
          <cell r="AA8088" t="str">
            <v>EMS02Q20000858HWA0007K</v>
          </cell>
          <cell r="AB8088" t="b">
            <v>1</v>
          </cell>
          <cell r="AC8088">
            <v>44866</v>
          </cell>
        </row>
        <row r="8089">
          <cell r="A8089" t="str">
            <v>966000147507091869-00130000EMS02Q20000858HWA0008K</v>
          </cell>
          <cell r="B8089" t="e">
            <v>#N/A</v>
          </cell>
          <cell r="C8089" t="str">
            <v>9660001475410</v>
          </cell>
          <cell r="D8089" t="str">
            <v>966000147507091869-00130000</v>
          </cell>
          <cell r="E8089" t="str">
            <v>ONT</v>
          </cell>
          <cell r="F8089" t="str">
            <v>9660001475</v>
          </cell>
          <cell r="G8089" t="str">
            <v>07091869-001</v>
          </cell>
          <cell r="H8089">
            <v>410</v>
          </cell>
          <cell r="I8089" t="str">
            <v>Chip Thick Film Resistor,0.0625W,5.1ohm,</v>
          </cell>
          <cell r="J8089">
            <v>30000</v>
          </cell>
          <cell r="K8089">
            <v>4.0000000000000002E-4</v>
          </cell>
          <cell r="L8089">
            <v>12</v>
          </cell>
          <cell r="M8089" t="str">
            <v>451U</v>
          </cell>
          <cell r="N8089">
            <v>44866</v>
          </cell>
          <cell r="O8089" t="str">
            <v>EMS02Q20000858HWA0008K</v>
          </cell>
          <cell r="P8089" t="str">
            <v>BRA2022110950001</v>
          </cell>
          <cell r="Q8089">
            <v>44873</v>
          </cell>
          <cell r="T8089">
            <v>44902</v>
          </cell>
          <cell r="U8089" t="str">
            <v>AIR</v>
          </cell>
          <cell r="V8089" t="str">
            <v>Transit</v>
          </cell>
          <cell r="W8089" t="str">
            <v>02314BUG-1#1</v>
          </cell>
          <cell r="X8089">
            <v>44562</v>
          </cell>
          <cell r="AA8089" t="str">
            <v>EMS02Q20000858HWA0008K</v>
          </cell>
          <cell r="AB8089" t="b">
            <v>1</v>
          </cell>
          <cell r="AC8089">
            <v>44866</v>
          </cell>
        </row>
        <row r="8090">
          <cell r="A8090" t="str">
            <v>966000147507092104-00130000EMS02Q20000858HWA0008K</v>
          </cell>
          <cell r="B8090" t="e">
            <v>#N/A</v>
          </cell>
          <cell r="C8090" t="str">
            <v>9660001475420</v>
          </cell>
          <cell r="D8090" t="str">
            <v>966000147507092104-00130000</v>
          </cell>
          <cell r="E8090" t="str">
            <v>ONT</v>
          </cell>
          <cell r="F8090" t="str">
            <v>9660001475</v>
          </cell>
          <cell r="G8090" t="str">
            <v>07092104-001</v>
          </cell>
          <cell r="H8090">
            <v>420</v>
          </cell>
          <cell r="I8090" t="str">
            <v>ChipThickFilmResistor,0.25W,0.1ohm,+"</v>
          </cell>
          <cell r="J8090">
            <v>30000</v>
          </cell>
          <cell r="K8090">
            <v>9.7999999999999997E-3</v>
          </cell>
          <cell r="L8090">
            <v>294</v>
          </cell>
          <cell r="M8090" t="str">
            <v>451U</v>
          </cell>
          <cell r="N8090">
            <v>44866</v>
          </cell>
          <cell r="O8090" t="str">
            <v>EMS02Q20000858HWA0008K</v>
          </cell>
          <cell r="P8090" t="str">
            <v>BRA2022110950001</v>
          </cell>
          <cell r="Q8090">
            <v>44873</v>
          </cell>
          <cell r="T8090">
            <v>44902</v>
          </cell>
          <cell r="U8090" t="str">
            <v>AIR</v>
          </cell>
          <cell r="V8090" t="str">
            <v>Transit</v>
          </cell>
          <cell r="W8090" t="str">
            <v>02314BUG-1#1</v>
          </cell>
          <cell r="X8090">
            <v>44562</v>
          </cell>
          <cell r="AA8090" t="str">
            <v>EMS02Q20000858HWA0008K</v>
          </cell>
          <cell r="AB8090" t="b">
            <v>1</v>
          </cell>
          <cell r="AC8090">
            <v>44866</v>
          </cell>
        </row>
        <row r="8091">
          <cell r="A8091" t="str">
            <v>966000147507092378-00110000EMS02Q20000858HWA0008K</v>
          </cell>
          <cell r="B8091" t="e">
            <v>#N/A</v>
          </cell>
          <cell r="C8091" t="str">
            <v>9660001475430</v>
          </cell>
          <cell r="D8091" t="str">
            <v>966000147507092378-00110000</v>
          </cell>
          <cell r="E8091" t="str">
            <v>ONT</v>
          </cell>
          <cell r="F8091" t="str">
            <v>9660001475</v>
          </cell>
          <cell r="G8091" t="str">
            <v>07092378-001</v>
          </cell>
          <cell r="H8091">
            <v>430</v>
          </cell>
          <cell r="I8091" t="str">
            <v>Chip Thick Film Resistor,0.25W,36ohm,+/-</v>
          </cell>
          <cell r="J8091">
            <v>10000</v>
          </cell>
          <cell r="K8091">
            <v>1.5E-3</v>
          </cell>
          <cell r="L8091">
            <v>15</v>
          </cell>
          <cell r="M8091" t="str">
            <v>451U</v>
          </cell>
          <cell r="N8091">
            <v>44866</v>
          </cell>
          <cell r="O8091" t="str">
            <v>EMS02Q20000858HWA0008K</v>
          </cell>
          <cell r="P8091" t="str">
            <v>BRA2022110950001</v>
          </cell>
          <cell r="Q8091">
            <v>44873</v>
          </cell>
          <cell r="T8091">
            <v>44902</v>
          </cell>
          <cell r="U8091" t="str">
            <v>AIR</v>
          </cell>
          <cell r="V8091" t="str">
            <v>Transit</v>
          </cell>
          <cell r="W8091" t="str">
            <v>02314BUG-1#1</v>
          </cell>
          <cell r="X8091">
            <v>44562</v>
          </cell>
          <cell r="AA8091" t="str">
            <v>EMS02Q20000858HWA0008K</v>
          </cell>
          <cell r="AB8091" t="b">
            <v>1</v>
          </cell>
          <cell r="AC8091">
            <v>44866</v>
          </cell>
        </row>
        <row r="8092">
          <cell r="A8092" t="str">
            <v>966000147507092380-001300000EMS02Q20000858HWA0008K</v>
          </cell>
          <cell r="B8092" t="e">
            <v>#N/A</v>
          </cell>
          <cell r="C8092" t="str">
            <v>9660001475440</v>
          </cell>
          <cell r="D8092" t="str">
            <v>966000147507092380-001300000</v>
          </cell>
          <cell r="E8092" t="str">
            <v>ONT</v>
          </cell>
          <cell r="F8092" t="str">
            <v>9660001475</v>
          </cell>
          <cell r="G8092" t="str">
            <v>07092380-001</v>
          </cell>
          <cell r="H8092">
            <v>440</v>
          </cell>
          <cell r="I8092" t="str">
            <v>Chip Thick Film Resistor,0.0625W,49.9ohm</v>
          </cell>
          <cell r="J8092">
            <v>300000</v>
          </cell>
          <cell r="K8092">
            <v>2.9999999999999997E-4</v>
          </cell>
          <cell r="L8092">
            <v>89.999999999999986</v>
          </cell>
          <cell r="M8092" t="str">
            <v>451U</v>
          </cell>
          <cell r="N8092">
            <v>44866</v>
          </cell>
          <cell r="O8092" t="str">
            <v>EMS02Q20000858HWA0008K</v>
          </cell>
          <cell r="P8092" t="str">
            <v>BRA2022110950001</v>
          </cell>
          <cell r="Q8092">
            <v>44873</v>
          </cell>
          <cell r="T8092">
            <v>44902</v>
          </cell>
          <cell r="U8092" t="str">
            <v>AIR</v>
          </cell>
          <cell r="V8092" t="str">
            <v>Transit</v>
          </cell>
          <cell r="W8092" t="str">
            <v>02314BUG-1#1</v>
          </cell>
          <cell r="X8092">
            <v>44562</v>
          </cell>
          <cell r="AA8092" t="str">
            <v>EMS02Q20000858HWA0008K</v>
          </cell>
          <cell r="AB8092" t="b">
            <v>1</v>
          </cell>
          <cell r="AC8092">
            <v>44866</v>
          </cell>
        </row>
        <row r="8093">
          <cell r="A8093" t="str">
            <v>966000147507092387-00130000EMS02Q20000858HWA0008K</v>
          </cell>
          <cell r="B8093" t="e">
            <v>#N/A</v>
          </cell>
          <cell r="C8093" t="str">
            <v>9660001475450</v>
          </cell>
          <cell r="D8093" t="str">
            <v>966000147507092387-00130000</v>
          </cell>
          <cell r="E8093" t="str">
            <v>ONT</v>
          </cell>
          <cell r="F8093" t="str">
            <v>9660001475</v>
          </cell>
          <cell r="G8093" t="str">
            <v>07092387-001</v>
          </cell>
          <cell r="H8093">
            <v>450</v>
          </cell>
          <cell r="I8093" t="str">
            <v>Chip Thick Film Resistor,0.25W,18ohm,+/-</v>
          </cell>
          <cell r="J8093">
            <v>30000</v>
          </cell>
          <cell r="K8093">
            <v>1.5E-3</v>
          </cell>
          <cell r="L8093">
            <v>45</v>
          </cell>
          <cell r="M8093" t="str">
            <v>451U</v>
          </cell>
          <cell r="N8093">
            <v>44866</v>
          </cell>
          <cell r="O8093" t="str">
            <v>EMS02Q20000858HWA0008K</v>
          </cell>
          <cell r="P8093" t="str">
            <v>BRA2022110950001</v>
          </cell>
          <cell r="Q8093">
            <v>44873</v>
          </cell>
          <cell r="T8093">
            <v>44902</v>
          </cell>
          <cell r="U8093" t="str">
            <v>AIR</v>
          </cell>
          <cell r="V8093" t="str">
            <v>Transit</v>
          </cell>
          <cell r="W8093" t="str">
            <v>02314BUG-1#1</v>
          </cell>
          <cell r="X8093">
            <v>44562</v>
          </cell>
          <cell r="AA8093" t="str">
            <v>EMS02Q20000858HWA0008K</v>
          </cell>
          <cell r="AB8093" t="b">
            <v>1</v>
          </cell>
          <cell r="AC8093">
            <v>44866</v>
          </cell>
        </row>
        <row r="8094">
          <cell r="A8094" t="str">
            <v>966000147507092392-00130000EMS02Q20000858HWA0008K</v>
          </cell>
          <cell r="B8094" t="e">
            <v>#N/A</v>
          </cell>
          <cell r="C8094" t="str">
            <v>9660001475460</v>
          </cell>
          <cell r="D8094" t="str">
            <v>966000147507092392-00130000</v>
          </cell>
          <cell r="E8094" t="str">
            <v>ONT</v>
          </cell>
          <cell r="F8094" t="str">
            <v>9660001475</v>
          </cell>
          <cell r="G8094" t="str">
            <v>07092392-001</v>
          </cell>
          <cell r="H8094">
            <v>460</v>
          </cell>
          <cell r="I8094" t="str">
            <v>Chip Thick Film Resistor,0.0625W,20ohm,+</v>
          </cell>
          <cell r="J8094">
            <v>30000</v>
          </cell>
          <cell r="K8094">
            <v>2.9999999999999997E-4</v>
          </cell>
          <cell r="L8094">
            <v>9</v>
          </cell>
          <cell r="M8094" t="str">
            <v>451U</v>
          </cell>
          <cell r="N8094">
            <v>44866</v>
          </cell>
          <cell r="O8094" t="str">
            <v>EMS02Q20000858HWA0008K</v>
          </cell>
          <cell r="P8094" t="str">
            <v>BRA2022110950001</v>
          </cell>
          <cell r="Q8094">
            <v>44873</v>
          </cell>
          <cell r="T8094">
            <v>44902</v>
          </cell>
          <cell r="U8094" t="str">
            <v>AIR</v>
          </cell>
          <cell r="V8094" t="str">
            <v>Transit</v>
          </cell>
          <cell r="W8094" t="str">
            <v>02314BUG-1#1</v>
          </cell>
          <cell r="X8094">
            <v>44562</v>
          </cell>
          <cell r="AA8094" t="str">
            <v>EMS02Q20000858HWA0008K</v>
          </cell>
          <cell r="AB8094" t="b">
            <v>1</v>
          </cell>
          <cell r="AC8094">
            <v>44866</v>
          </cell>
        </row>
        <row r="8095">
          <cell r="A8095" t="str">
            <v>966000147507092458-00160000EMS02Q20000858HWA0008K</v>
          </cell>
          <cell r="B8095" t="e">
            <v>#N/A</v>
          </cell>
          <cell r="C8095" t="str">
            <v>9660001475470</v>
          </cell>
          <cell r="D8095" t="str">
            <v>966000147507092458-00160000</v>
          </cell>
          <cell r="E8095" t="str">
            <v>ONT</v>
          </cell>
          <cell r="F8095" t="str">
            <v>9660001475</v>
          </cell>
          <cell r="G8095" t="str">
            <v>07092458-001</v>
          </cell>
          <cell r="H8095">
            <v>470</v>
          </cell>
          <cell r="I8095" t="str">
            <v>Chip Thick Film Resistor,0.05W,3300ohm,+</v>
          </cell>
          <cell r="J8095">
            <v>60000</v>
          </cell>
          <cell r="K8095">
            <v>5.9999999999999995E-4</v>
          </cell>
          <cell r="L8095">
            <v>36</v>
          </cell>
          <cell r="M8095" t="str">
            <v>451U</v>
          </cell>
          <cell r="N8095">
            <v>44866</v>
          </cell>
          <cell r="O8095" t="str">
            <v>EMS02Q20000858HWA0008K</v>
          </cell>
          <cell r="P8095" t="str">
            <v>BRA2022110950001</v>
          </cell>
          <cell r="Q8095">
            <v>44873</v>
          </cell>
          <cell r="T8095">
            <v>44902</v>
          </cell>
          <cell r="U8095" t="str">
            <v>AIR</v>
          </cell>
          <cell r="V8095" t="str">
            <v>Transit</v>
          </cell>
          <cell r="W8095" t="str">
            <v>02314BUG-1#1</v>
          </cell>
          <cell r="X8095">
            <v>44562</v>
          </cell>
          <cell r="AA8095" t="str">
            <v>EMS02Q20000858HWA0008K</v>
          </cell>
          <cell r="AB8095" t="b">
            <v>1</v>
          </cell>
          <cell r="AC8095">
            <v>44866</v>
          </cell>
        </row>
        <row r="8096">
          <cell r="A8096" t="str">
            <v>966000147507092568-00130000EMS02Q20000858HWA0008K</v>
          </cell>
          <cell r="B8096" t="e">
            <v>#N/A</v>
          </cell>
          <cell r="C8096" t="str">
            <v>9660001475480</v>
          </cell>
          <cell r="D8096" t="str">
            <v>966000147507092568-00130000</v>
          </cell>
          <cell r="E8096" t="str">
            <v>ONT</v>
          </cell>
          <cell r="F8096" t="str">
            <v>9660001475</v>
          </cell>
          <cell r="G8096" t="str">
            <v>07092568-001</v>
          </cell>
          <cell r="H8096">
            <v>480</v>
          </cell>
          <cell r="I8096" t="str">
            <v>Chip Thick Film Resistor,0.05W,4700ohm,+</v>
          </cell>
          <cell r="J8096">
            <v>30000</v>
          </cell>
          <cell r="K8096">
            <v>5.9999999999999995E-4</v>
          </cell>
          <cell r="L8096">
            <v>18</v>
          </cell>
          <cell r="M8096" t="str">
            <v>451U</v>
          </cell>
          <cell r="N8096">
            <v>44866</v>
          </cell>
          <cell r="O8096" t="str">
            <v>EMS02Q20000858HWA0008K</v>
          </cell>
          <cell r="P8096" t="str">
            <v>BRA2022110950001</v>
          </cell>
          <cell r="Q8096">
            <v>44873</v>
          </cell>
          <cell r="T8096">
            <v>44902</v>
          </cell>
          <cell r="U8096" t="str">
            <v>AIR</v>
          </cell>
          <cell r="V8096" t="str">
            <v>Transit</v>
          </cell>
          <cell r="W8096" t="str">
            <v>02314BUG-1#1</v>
          </cell>
          <cell r="X8096">
            <v>44562</v>
          </cell>
          <cell r="AA8096" t="str">
            <v>EMS02Q20000858HWA0008K</v>
          </cell>
          <cell r="AB8096" t="b">
            <v>1</v>
          </cell>
          <cell r="AC8096">
            <v>44866</v>
          </cell>
        </row>
        <row r="8097">
          <cell r="A8097" t="str">
            <v>966000147507092657-001800000EMS02Q20000858HWA0008K</v>
          </cell>
          <cell r="B8097" t="e">
            <v>#N/A</v>
          </cell>
          <cell r="C8097" t="str">
            <v>9660001475490</v>
          </cell>
          <cell r="D8097" t="str">
            <v>966000147507092657-001800000</v>
          </cell>
          <cell r="E8097" t="str">
            <v>ONT</v>
          </cell>
          <cell r="F8097" t="str">
            <v>9660001475</v>
          </cell>
          <cell r="G8097" t="str">
            <v>07092657-001</v>
          </cell>
          <cell r="H8097">
            <v>490</v>
          </cell>
          <cell r="I8097" t="str">
            <v>Chip Thick Film Resistor,0.05W,33ohm,+/-</v>
          </cell>
          <cell r="J8097">
            <v>800000</v>
          </cell>
          <cell r="K8097">
            <v>5.9999999999999995E-4</v>
          </cell>
          <cell r="L8097">
            <v>479.99999999999994</v>
          </cell>
          <cell r="M8097" t="str">
            <v>451U</v>
          </cell>
          <cell r="N8097">
            <v>44866</v>
          </cell>
          <cell r="O8097" t="str">
            <v>EMS02Q20000858HWA0008K</v>
          </cell>
          <cell r="P8097" t="str">
            <v>BRA2022110950001</v>
          </cell>
          <cell r="Q8097">
            <v>44873</v>
          </cell>
          <cell r="T8097">
            <v>44902</v>
          </cell>
          <cell r="U8097" t="str">
            <v>AIR</v>
          </cell>
          <cell r="V8097" t="str">
            <v>Transit</v>
          </cell>
          <cell r="W8097" t="str">
            <v>02314BUG-1#1</v>
          </cell>
          <cell r="X8097">
            <v>44562</v>
          </cell>
          <cell r="AA8097" t="str">
            <v>EMS02Q20000858HWA0008K</v>
          </cell>
          <cell r="AB8097" t="b">
            <v>1</v>
          </cell>
          <cell r="AC8097">
            <v>44866</v>
          </cell>
        </row>
        <row r="8098">
          <cell r="A8098" t="str">
            <v>966000147508010430-00130000EMS02Q20000858HWA0008K</v>
          </cell>
          <cell r="B8098" t="e">
            <v>#N/A</v>
          </cell>
          <cell r="C8098" t="str">
            <v>9660001475500</v>
          </cell>
          <cell r="D8098" t="str">
            <v>966000147508010430-00130000</v>
          </cell>
          <cell r="E8098" t="str">
            <v>ONT</v>
          </cell>
          <cell r="F8098" t="str">
            <v>9660001475</v>
          </cell>
          <cell r="G8098" t="str">
            <v>08010430-001</v>
          </cell>
          <cell r="H8098">
            <v>500</v>
          </cell>
          <cell r="I8098" t="str">
            <v>Non-Solid THT Aluminium Capacitor,16V,10</v>
          </cell>
          <cell r="J8098">
            <v>30000</v>
          </cell>
          <cell r="K8098">
            <v>5.1200000000000002E-2</v>
          </cell>
          <cell r="L8098">
            <v>1536</v>
          </cell>
          <cell r="M8098" t="str">
            <v>451U</v>
          </cell>
          <cell r="N8098">
            <v>44866</v>
          </cell>
          <cell r="O8098" t="str">
            <v>EMS02Q20000858HWA0008K</v>
          </cell>
          <cell r="P8098" t="str">
            <v>BRA2022110950001</v>
          </cell>
          <cell r="Q8098">
            <v>44873</v>
          </cell>
          <cell r="T8098">
            <v>44902</v>
          </cell>
          <cell r="U8098" t="str">
            <v>AIR</v>
          </cell>
          <cell r="V8098" t="str">
            <v>Transit</v>
          </cell>
          <cell r="W8098" t="str">
            <v>02314BUG-1#1</v>
          </cell>
          <cell r="X8098">
            <v>44562</v>
          </cell>
          <cell r="AA8098" t="str">
            <v>EMS02Q20000858HWA0008K</v>
          </cell>
          <cell r="AB8098" t="b">
            <v>1</v>
          </cell>
          <cell r="AC8098">
            <v>44866</v>
          </cell>
        </row>
        <row r="8099">
          <cell r="A8099" t="str">
            <v>966000147508010466-00230000EMS02Q20000858HWA0014K</v>
          </cell>
          <cell r="B8099" t="e">
            <v>#N/A</v>
          </cell>
          <cell r="C8099" t="str">
            <v>9660001475510</v>
          </cell>
          <cell r="D8099" t="str">
            <v>966000147508010466-00230000</v>
          </cell>
          <cell r="E8099" t="str">
            <v>ONT</v>
          </cell>
          <cell r="F8099" t="str">
            <v>9660001475</v>
          </cell>
          <cell r="G8099" t="str">
            <v>08010466-002</v>
          </cell>
          <cell r="H8099">
            <v>510</v>
          </cell>
          <cell r="I8099" t="str">
            <v>Non-Solid THT Aluminium Capacitor,100V,2</v>
          </cell>
          <cell r="J8099">
            <v>30000</v>
          </cell>
          <cell r="K8099">
            <v>2.6499999999999999E-2</v>
          </cell>
          <cell r="L8099">
            <v>795</v>
          </cell>
          <cell r="M8099" t="str">
            <v>451U</v>
          </cell>
          <cell r="N8099">
            <v>44866</v>
          </cell>
          <cell r="O8099" t="str">
            <v>EMS02Q20000858HWA0014K</v>
          </cell>
          <cell r="P8099" t="str">
            <v>BRA2022110950004</v>
          </cell>
          <cell r="Q8099">
            <v>44874</v>
          </cell>
          <cell r="T8099">
            <v>44902</v>
          </cell>
          <cell r="U8099" t="str">
            <v>AIR</v>
          </cell>
          <cell r="V8099" t="str">
            <v>Transit</v>
          </cell>
          <cell r="W8099" t="str">
            <v>02314BUG-1#1</v>
          </cell>
          <cell r="X8099">
            <v>44562</v>
          </cell>
          <cell r="AA8099" t="str">
            <v>EMS02Q20000858HWA0014K</v>
          </cell>
          <cell r="AB8099" t="b">
            <v>1</v>
          </cell>
          <cell r="AC8099">
            <v>44866</v>
          </cell>
        </row>
        <row r="8100">
          <cell r="A8100" t="str">
            <v>966000147508070450-001120000EMS02Q20000858HWA0014K</v>
          </cell>
          <cell r="B8100" t="e">
            <v>#N/A</v>
          </cell>
          <cell r="C8100" t="str">
            <v>9660001475520</v>
          </cell>
          <cell r="D8100" t="str">
            <v>966000147508070450-001120000</v>
          </cell>
          <cell r="E8100" t="str">
            <v>ONT</v>
          </cell>
          <cell r="F8100" t="str">
            <v>9660001475</v>
          </cell>
          <cell r="G8100" t="str">
            <v>08070450-001</v>
          </cell>
          <cell r="H8100">
            <v>520</v>
          </cell>
          <cell r="I8100" t="str">
            <v>Low VoltageANDCapacity MLCC(less=100V,le</v>
          </cell>
          <cell r="J8100">
            <v>120000</v>
          </cell>
          <cell r="K8100">
            <v>5.0000000000000001E-4</v>
          </cell>
          <cell r="L8100">
            <v>60</v>
          </cell>
          <cell r="M8100" t="str">
            <v>451U</v>
          </cell>
          <cell r="N8100">
            <v>44866</v>
          </cell>
          <cell r="O8100" t="str">
            <v>EMS02Q20000858HWA0014K</v>
          </cell>
          <cell r="P8100" t="str">
            <v>BRA2022110950004</v>
          </cell>
          <cell r="Q8100">
            <v>44874</v>
          </cell>
          <cell r="T8100">
            <v>44902</v>
          </cell>
          <cell r="U8100" t="str">
            <v>AIR</v>
          </cell>
          <cell r="V8100" t="str">
            <v>Transit</v>
          </cell>
          <cell r="W8100" t="str">
            <v>02314BUG-1#1</v>
          </cell>
          <cell r="X8100">
            <v>44562</v>
          </cell>
          <cell r="AA8100" t="str">
            <v>EMS02Q20000858HWA0014K</v>
          </cell>
          <cell r="AB8100" t="b">
            <v>1</v>
          </cell>
          <cell r="AC8100">
            <v>44866</v>
          </cell>
        </row>
        <row r="8101">
          <cell r="A8101" t="str">
            <v>966000147508070530-002630000EMS02Q20000858HWA0014K</v>
          </cell>
          <cell r="B8101" t="e">
            <v>#N/A</v>
          </cell>
          <cell r="C8101" t="str">
            <v>9660001475530</v>
          </cell>
          <cell r="D8101" t="str">
            <v>966000147508070530-002630000</v>
          </cell>
          <cell r="E8101" t="str">
            <v>ONT</v>
          </cell>
          <cell r="F8101" t="str">
            <v>9660001475</v>
          </cell>
          <cell r="G8101" t="str">
            <v>08070530-002</v>
          </cell>
          <cell r="H8101">
            <v>530</v>
          </cell>
          <cell r="I8101" t="str">
            <v>Low VoltageANDCapacity MLCC(less=100V,le</v>
          </cell>
          <cell r="J8101">
            <v>630000</v>
          </cell>
          <cell r="K8101">
            <v>5.9999999999999995E-4</v>
          </cell>
          <cell r="L8101">
            <v>377.99999999999994</v>
          </cell>
          <cell r="M8101" t="str">
            <v>451U</v>
          </cell>
          <cell r="N8101">
            <v>44866</v>
          </cell>
          <cell r="O8101" t="str">
            <v>EMS02Q20000858HWA0014K</v>
          </cell>
          <cell r="P8101" t="str">
            <v>BRA2022110950004</v>
          </cell>
          <cell r="Q8101">
            <v>44874</v>
          </cell>
          <cell r="T8101">
            <v>44902</v>
          </cell>
          <cell r="U8101" t="str">
            <v>AIR</v>
          </cell>
          <cell r="V8101" t="str">
            <v>Transit</v>
          </cell>
          <cell r="W8101" t="str">
            <v>02314BUG-1#1</v>
          </cell>
          <cell r="X8101">
            <v>44562</v>
          </cell>
          <cell r="AA8101" t="str">
            <v>EMS02Q20000858HWA0014K</v>
          </cell>
          <cell r="AB8101" t="b">
            <v>1</v>
          </cell>
          <cell r="AC8101">
            <v>44866</v>
          </cell>
        </row>
        <row r="8102">
          <cell r="A8102" t="str">
            <v>966000147508070543-00130000EMS02Q20000858HWA0014K</v>
          </cell>
          <cell r="B8102" t="e">
            <v>#N/A</v>
          </cell>
          <cell r="C8102" t="str">
            <v>9660001475540</v>
          </cell>
          <cell r="D8102" t="str">
            <v>966000147508070543-00130000</v>
          </cell>
          <cell r="E8102" t="str">
            <v>ONT</v>
          </cell>
          <cell r="F8102" t="str">
            <v>9660001475</v>
          </cell>
          <cell r="G8102" t="str">
            <v>08070543-001</v>
          </cell>
          <cell r="H8102">
            <v>540</v>
          </cell>
          <cell r="I8102" t="str">
            <v>LowVoltageANDCapacityMLCC(LESS=100V,L"</v>
          </cell>
          <cell r="J8102">
            <v>30000</v>
          </cell>
          <cell r="K8102">
            <v>5.0000000000000001E-4</v>
          </cell>
          <cell r="L8102">
            <v>15</v>
          </cell>
          <cell r="M8102" t="str">
            <v>451U</v>
          </cell>
          <cell r="N8102">
            <v>44866</v>
          </cell>
          <cell r="O8102" t="str">
            <v>EMS02Q20000858HWA0014K</v>
          </cell>
          <cell r="P8102" t="str">
            <v>BRA2022110950004</v>
          </cell>
          <cell r="Q8102">
            <v>44874</v>
          </cell>
          <cell r="T8102">
            <v>44902</v>
          </cell>
          <cell r="U8102" t="str">
            <v>AIR</v>
          </cell>
          <cell r="V8102" t="str">
            <v>Transit</v>
          </cell>
          <cell r="W8102" t="str">
            <v>02314BUG-1#1</v>
          </cell>
          <cell r="X8102">
            <v>44562</v>
          </cell>
          <cell r="AA8102" t="str">
            <v>EMS02Q20000858HWA0014K</v>
          </cell>
          <cell r="AB8102" t="b">
            <v>1</v>
          </cell>
          <cell r="AC8102">
            <v>44866</v>
          </cell>
        </row>
        <row r="8103">
          <cell r="A8103" t="str">
            <v>966000147508070545-001150000EMS02Q20000858HWA0014K</v>
          </cell>
          <cell r="B8103" t="e">
            <v>#N/A</v>
          </cell>
          <cell r="C8103" t="str">
            <v>9660001475550</v>
          </cell>
          <cell r="D8103" t="str">
            <v>966000147508070545-001150000</v>
          </cell>
          <cell r="E8103" t="str">
            <v>ONT</v>
          </cell>
          <cell r="F8103" t="str">
            <v>9660001475</v>
          </cell>
          <cell r="G8103" t="str">
            <v>08070545-001</v>
          </cell>
          <cell r="H8103">
            <v>550</v>
          </cell>
          <cell r="I8103" t="str">
            <v>LowVoltageCapacityMLCC(100V,1uf),50"</v>
          </cell>
          <cell r="J8103">
            <v>150000</v>
          </cell>
          <cell r="K8103">
            <v>5.0000000000000001E-4</v>
          </cell>
          <cell r="L8103">
            <v>75</v>
          </cell>
          <cell r="M8103" t="str">
            <v>451U</v>
          </cell>
          <cell r="N8103">
            <v>44866</v>
          </cell>
          <cell r="O8103" t="str">
            <v>EMS02Q20000858HWA0014K</v>
          </cell>
          <cell r="P8103" t="str">
            <v>BRA2022110950004</v>
          </cell>
          <cell r="Q8103">
            <v>44874</v>
          </cell>
          <cell r="T8103">
            <v>44902</v>
          </cell>
          <cell r="U8103" t="str">
            <v>AIR</v>
          </cell>
          <cell r="V8103" t="str">
            <v>Transit</v>
          </cell>
          <cell r="W8103" t="str">
            <v>02314BUG-1#1</v>
          </cell>
          <cell r="X8103">
            <v>44562</v>
          </cell>
          <cell r="AA8103" t="str">
            <v>EMS02Q20000858HWA0014K</v>
          </cell>
          <cell r="AB8103" t="b">
            <v>1</v>
          </cell>
          <cell r="AC8103">
            <v>44866</v>
          </cell>
        </row>
        <row r="8104">
          <cell r="A8104" t="str">
            <v>966000147508070546-00130000EMS02Q20000858HWA0014K</v>
          </cell>
          <cell r="B8104" t="e">
            <v>#N/A</v>
          </cell>
          <cell r="C8104" t="str">
            <v>9660001475560</v>
          </cell>
          <cell r="D8104" t="str">
            <v>966000147508070546-00130000</v>
          </cell>
          <cell r="E8104" t="str">
            <v>ONT</v>
          </cell>
          <cell r="F8104" t="str">
            <v>9660001475</v>
          </cell>
          <cell r="G8104" t="str">
            <v>08070546-001</v>
          </cell>
          <cell r="H8104">
            <v>560</v>
          </cell>
          <cell r="I8104" t="str">
            <v>Low Voltage  Capacity MLCC(100V,1uf),50V</v>
          </cell>
          <cell r="J8104">
            <v>30000</v>
          </cell>
          <cell r="K8104">
            <v>5.0000000000000001E-4</v>
          </cell>
          <cell r="L8104">
            <v>15</v>
          </cell>
          <cell r="M8104" t="str">
            <v>451U</v>
          </cell>
          <cell r="N8104">
            <v>44866</v>
          </cell>
          <cell r="O8104" t="str">
            <v>EMS02Q20000858HWA0014K</v>
          </cell>
          <cell r="P8104" t="str">
            <v>BRA2022110950004</v>
          </cell>
          <cell r="Q8104">
            <v>44874</v>
          </cell>
          <cell r="T8104">
            <v>44902</v>
          </cell>
          <cell r="U8104" t="str">
            <v>AIR</v>
          </cell>
          <cell r="V8104" t="str">
            <v>Transit</v>
          </cell>
          <cell r="W8104" t="str">
            <v>02314BUG-1#1</v>
          </cell>
          <cell r="X8104">
            <v>44562</v>
          </cell>
          <cell r="AA8104" t="str">
            <v>EMS02Q20000858HWA0014K</v>
          </cell>
          <cell r="AB8104" t="b">
            <v>1</v>
          </cell>
          <cell r="AC8104">
            <v>44866</v>
          </cell>
        </row>
        <row r="8105">
          <cell r="A8105" t="str">
            <v>966000147508070547-001120000EMS02Q20000858HWA0014K</v>
          </cell>
          <cell r="B8105" t="e">
            <v>#N/A</v>
          </cell>
          <cell r="C8105" t="str">
            <v>9660001475570</v>
          </cell>
          <cell r="D8105" t="str">
            <v>966000147508070547-001120000</v>
          </cell>
          <cell r="E8105" t="str">
            <v>ONT</v>
          </cell>
          <cell r="F8105" t="str">
            <v>9660001475</v>
          </cell>
          <cell r="G8105" t="str">
            <v>08070547-001</v>
          </cell>
          <cell r="H8105">
            <v>570</v>
          </cell>
          <cell r="I8105" t="str">
            <v>Low Voltage&amp;Capacity MLCC(&lt;=100V,&lt;1uf),5</v>
          </cell>
          <cell r="J8105">
            <v>120000</v>
          </cell>
          <cell r="K8105">
            <v>5.0000000000000001E-4</v>
          </cell>
          <cell r="L8105">
            <v>60</v>
          </cell>
          <cell r="M8105" t="str">
            <v>451U</v>
          </cell>
          <cell r="N8105">
            <v>44866</v>
          </cell>
          <cell r="O8105" t="str">
            <v>EMS02Q20000858HWA0014K</v>
          </cell>
          <cell r="P8105" t="str">
            <v>BRA2022110950004</v>
          </cell>
          <cell r="Q8105">
            <v>44874</v>
          </cell>
          <cell r="T8105">
            <v>44902</v>
          </cell>
          <cell r="U8105" t="str">
            <v>AIR</v>
          </cell>
          <cell r="V8105" t="str">
            <v>Transit</v>
          </cell>
          <cell r="W8105" t="str">
            <v>02314BUG-1#1</v>
          </cell>
          <cell r="X8105">
            <v>44562</v>
          </cell>
          <cell r="AA8105" t="str">
            <v>EMS02Q20000858HWA0014K</v>
          </cell>
          <cell r="AB8105" t="b">
            <v>1</v>
          </cell>
          <cell r="AC8105">
            <v>44866</v>
          </cell>
        </row>
        <row r="8106">
          <cell r="A8106" t="str">
            <v>966000147508070564548000EMS02Q20000858HWA0014K</v>
          </cell>
          <cell r="B8106" t="e">
            <v>#N/A</v>
          </cell>
          <cell r="C8106" t="str">
            <v>9660001475580</v>
          </cell>
          <cell r="D8106" t="str">
            <v>966000147508070564548000</v>
          </cell>
          <cell r="E8106" t="str">
            <v>ONT</v>
          </cell>
          <cell r="F8106" t="str">
            <v>9660001475</v>
          </cell>
          <cell r="G8106" t="str">
            <v>08070564</v>
          </cell>
          <cell r="H8106">
            <v>580</v>
          </cell>
          <cell r="I8106" t="str">
            <v>Chip Multilayer Ceramic Capacitor,6.3V,4</v>
          </cell>
          <cell r="J8106">
            <v>548000</v>
          </cell>
          <cell r="K8106">
            <v>2.5000000000000001E-3</v>
          </cell>
          <cell r="L8106">
            <v>1370</v>
          </cell>
          <cell r="M8106" t="str">
            <v>451U</v>
          </cell>
          <cell r="N8106">
            <v>44866</v>
          </cell>
          <cell r="O8106" t="str">
            <v>EMS02Q20000858HWA0014K</v>
          </cell>
          <cell r="P8106" t="str">
            <v>BRA2022110950004</v>
          </cell>
          <cell r="Q8106">
            <v>44874</v>
          </cell>
          <cell r="T8106">
            <v>44902</v>
          </cell>
          <cell r="U8106" t="str">
            <v>AIR</v>
          </cell>
          <cell r="V8106" t="str">
            <v>Transit</v>
          </cell>
          <cell r="W8106" t="str">
            <v>02314BUG-1#1</v>
          </cell>
          <cell r="X8106">
            <v>44562</v>
          </cell>
          <cell r="AA8106" t="str">
            <v>EMS02Q20000858HWA0014K</v>
          </cell>
          <cell r="AB8106" t="b">
            <v>1</v>
          </cell>
          <cell r="AC8106">
            <v>44866</v>
          </cell>
        </row>
        <row r="8107">
          <cell r="A8107" t="str">
            <v>966000147508070580-001120000EMS02Q20000858HWA0014K</v>
          </cell>
          <cell r="B8107" t="e">
            <v>#N/A</v>
          </cell>
          <cell r="C8107" t="str">
            <v>9660001475590</v>
          </cell>
          <cell r="D8107" t="str">
            <v>966000147508070580-001120000</v>
          </cell>
          <cell r="E8107" t="str">
            <v>ONT</v>
          </cell>
          <cell r="F8107" t="str">
            <v>9660001475</v>
          </cell>
          <cell r="G8107" t="str">
            <v>08070580-001</v>
          </cell>
          <cell r="H8107">
            <v>590</v>
          </cell>
          <cell r="I8107" t="str">
            <v>Low Voltage&amp;Capacity MLCC(&lt;=100V,&lt;1uf),5</v>
          </cell>
          <cell r="J8107">
            <v>120000</v>
          </cell>
          <cell r="K8107">
            <v>5.0000000000000001E-4</v>
          </cell>
          <cell r="L8107">
            <v>60</v>
          </cell>
          <cell r="M8107" t="str">
            <v>451U</v>
          </cell>
          <cell r="N8107">
            <v>44866</v>
          </cell>
          <cell r="O8107" t="str">
            <v>EMS02Q20000858HWA0014K</v>
          </cell>
          <cell r="P8107" t="str">
            <v>BRA2022110950004</v>
          </cell>
          <cell r="Q8107">
            <v>44874</v>
          </cell>
          <cell r="T8107">
            <v>44902</v>
          </cell>
          <cell r="U8107" t="str">
            <v>AIR</v>
          </cell>
          <cell r="V8107" t="str">
            <v>Transit</v>
          </cell>
          <cell r="W8107" t="str">
            <v>02314BUG-1#1</v>
          </cell>
          <cell r="X8107">
            <v>44562</v>
          </cell>
          <cell r="AA8107" t="str">
            <v>EMS02Q20000858HWA0014K</v>
          </cell>
          <cell r="AB8107" t="b">
            <v>1</v>
          </cell>
          <cell r="AC8107">
            <v>44866</v>
          </cell>
        </row>
        <row r="8108">
          <cell r="A8108" t="str">
            <v>966000147508070607-00130000EMS02Q20000858HWA0014K</v>
          </cell>
          <cell r="B8108" t="e">
            <v>#N/A</v>
          </cell>
          <cell r="C8108" t="str">
            <v>9660001475600</v>
          </cell>
          <cell r="D8108" t="str">
            <v>966000147508070607-00130000</v>
          </cell>
          <cell r="E8108" t="str">
            <v>ONT</v>
          </cell>
          <cell r="F8108" t="str">
            <v>9660001475</v>
          </cell>
          <cell r="G8108" t="str">
            <v>08070607-001</v>
          </cell>
          <cell r="H8108">
            <v>600</v>
          </cell>
          <cell r="I8108" t="str">
            <v>Low VoltageANDCapacity MLCC(LESSTHAN=100</v>
          </cell>
          <cell r="J8108">
            <v>30000</v>
          </cell>
          <cell r="K8108">
            <v>8.0000000000000004E-4</v>
          </cell>
          <cell r="L8108">
            <v>24</v>
          </cell>
          <cell r="M8108" t="str">
            <v>451U</v>
          </cell>
          <cell r="N8108">
            <v>44866</v>
          </cell>
          <cell r="O8108" t="str">
            <v>EMS02Q20000858HWA0014K</v>
          </cell>
          <cell r="P8108" t="str">
            <v>BRA2022110950004</v>
          </cell>
          <cell r="Q8108">
            <v>44874</v>
          </cell>
          <cell r="T8108">
            <v>44902</v>
          </cell>
          <cell r="U8108" t="str">
            <v>AIR</v>
          </cell>
          <cell r="V8108" t="str">
            <v>Transit</v>
          </cell>
          <cell r="W8108" t="str">
            <v>02314BUG-1#1</v>
          </cell>
          <cell r="X8108">
            <v>44562</v>
          </cell>
          <cell r="AA8108" t="str">
            <v>EMS02Q20000858HWA0014K</v>
          </cell>
          <cell r="AB8108" t="b">
            <v>1</v>
          </cell>
          <cell r="AC8108">
            <v>44866</v>
          </cell>
        </row>
        <row r="8109">
          <cell r="A8109" t="str">
            <v>966000147508070612-0011050000EMS02Q20000858HWA0006K</v>
          </cell>
          <cell r="B8109" t="e">
            <v>#N/A</v>
          </cell>
          <cell r="C8109" t="str">
            <v>9660001475610</v>
          </cell>
          <cell r="D8109" t="str">
            <v>966000147508070612-0011050000</v>
          </cell>
          <cell r="E8109" t="str">
            <v>ONT</v>
          </cell>
          <cell r="F8109" t="str">
            <v>9660001475</v>
          </cell>
          <cell r="G8109" t="str">
            <v>08070612-001</v>
          </cell>
          <cell r="H8109">
            <v>610</v>
          </cell>
          <cell r="I8109" t="str">
            <v>High Capacity MLCC 1uf,10V,1000nF,+-10%,</v>
          </cell>
          <cell r="J8109">
            <v>1050000</v>
          </cell>
          <cell r="K8109">
            <v>4.3E-3</v>
          </cell>
          <cell r="L8109">
            <v>4515</v>
          </cell>
          <cell r="M8109" t="str">
            <v>451U</v>
          </cell>
          <cell r="N8109">
            <v>44914</v>
          </cell>
          <cell r="O8109" t="str">
            <v>EMS02Q20000858HWA0006K</v>
          </cell>
          <cell r="P8109" t="str">
            <v>BRA2022121750004</v>
          </cell>
          <cell r="Q8109">
            <v>44912</v>
          </cell>
          <cell r="T8109">
            <v>44947</v>
          </cell>
          <cell r="U8109" t="str">
            <v>AIR</v>
          </cell>
          <cell r="V8109" t="str">
            <v>Transit</v>
          </cell>
          <cell r="W8109" t="str">
            <v>02314BUG-1#1</v>
          </cell>
          <cell r="X8109">
            <v>44562</v>
          </cell>
          <cell r="AA8109" t="str">
            <v>EMS02Q20000858HWA0006K</v>
          </cell>
          <cell r="AB8109" t="b">
            <v>1</v>
          </cell>
          <cell r="AC8109">
            <v>44882</v>
          </cell>
        </row>
        <row r="8110">
          <cell r="A8110" t="str">
            <v>966000147508070614-0023360000EMS02Q20000858HWA0006K</v>
          </cell>
          <cell r="B8110" t="e">
            <v>#N/A</v>
          </cell>
          <cell r="C8110" t="str">
            <v>9660001475620</v>
          </cell>
          <cell r="D8110" t="str">
            <v>966000147508070614-0023360000</v>
          </cell>
          <cell r="E8110" t="str">
            <v>ONT</v>
          </cell>
          <cell r="F8110" t="str">
            <v>9660001475</v>
          </cell>
          <cell r="G8110" t="str">
            <v>08070614-002</v>
          </cell>
          <cell r="H8110">
            <v>620</v>
          </cell>
          <cell r="I8110" t="str">
            <v>Low VoltageANDCapacity MLCC(less=100V,le</v>
          </cell>
          <cell r="J8110">
            <v>3360000</v>
          </cell>
          <cell r="K8110">
            <v>5.0000000000000001E-4</v>
          </cell>
          <cell r="L8110">
            <v>1680</v>
          </cell>
          <cell r="M8110" t="str">
            <v>451U</v>
          </cell>
          <cell r="N8110">
            <v>44914</v>
          </cell>
          <cell r="O8110" t="str">
            <v>EMS02Q20000858HWA0006K</v>
          </cell>
          <cell r="P8110" t="str">
            <v>BRA2022121750004</v>
          </cell>
          <cell r="Q8110">
            <v>44912</v>
          </cell>
          <cell r="T8110">
            <v>44947</v>
          </cell>
          <cell r="U8110" t="str">
            <v>AIR</v>
          </cell>
          <cell r="V8110" t="str">
            <v>Transit</v>
          </cell>
          <cell r="W8110" t="str">
            <v>02314BUG-1#1</v>
          </cell>
          <cell r="X8110">
            <v>44562</v>
          </cell>
          <cell r="AA8110" t="str">
            <v>EMS02Q20000858HWA0006K</v>
          </cell>
          <cell r="AB8110" t="b">
            <v>1</v>
          </cell>
          <cell r="AC8110">
            <v>44882</v>
          </cell>
        </row>
        <row r="8111">
          <cell r="A8111" t="str">
            <v>966000147508070625-00130000EMS02Q20000858HWA0006K</v>
          </cell>
          <cell r="B8111" t="e">
            <v>#N/A</v>
          </cell>
          <cell r="C8111" t="str">
            <v>9660001475630</v>
          </cell>
          <cell r="D8111" t="str">
            <v>966000147508070625-00130000</v>
          </cell>
          <cell r="E8111" t="str">
            <v>ONT</v>
          </cell>
          <cell r="F8111" t="str">
            <v>9660001475</v>
          </cell>
          <cell r="G8111" t="str">
            <v>08070625-001</v>
          </cell>
          <cell r="H8111">
            <v>630</v>
          </cell>
          <cell r="I8111" t="str">
            <v>Low VoltageANDCapacity MLCC(less than=10</v>
          </cell>
          <cell r="J8111">
            <v>30000</v>
          </cell>
          <cell r="K8111">
            <v>1.1000000000000001E-3</v>
          </cell>
          <cell r="L8111">
            <v>33</v>
          </cell>
          <cell r="M8111" t="str">
            <v>451U</v>
          </cell>
          <cell r="N8111">
            <v>44914</v>
          </cell>
          <cell r="O8111" t="str">
            <v>EMS02Q20000858HWA0006K</v>
          </cell>
          <cell r="P8111" t="str">
            <v>BRA2022121750004</v>
          </cell>
          <cell r="Q8111">
            <v>44912</v>
          </cell>
          <cell r="T8111">
            <v>44947</v>
          </cell>
          <cell r="U8111" t="str">
            <v>AIR</v>
          </cell>
          <cell r="V8111" t="str">
            <v>Transit</v>
          </cell>
          <cell r="W8111" t="str">
            <v>02314BUG-1#1</v>
          </cell>
          <cell r="X8111">
            <v>44562</v>
          </cell>
          <cell r="AA8111" t="str">
            <v>EMS02Q20000858HWA0006K</v>
          </cell>
          <cell r="AB8111" t="b">
            <v>1</v>
          </cell>
          <cell r="AC8111">
            <v>44882</v>
          </cell>
        </row>
        <row r="8112">
          <cell r="A8112" t="str">
            <v>966000147508070627-00228000EMS02Q20000858HWA0006K</v>
          </cell>
          <cell r="B8112" t="e">
            <v>#N/A</v>
          </cell>
          <cell r="C8112" t="str">
            <v>9660001475640</v>
          </cell>
          <cell r="D8112" t="str">
            <v>966000147508070627-00228000</v>
          </cell>
          <cell r="E8112" t="str">
            <v>ONT</v>
          </cell>
          <cell r="F8112" t="str">
            <v>9660001475</v>
          </cell>
          <cell r="G8112" t="str">
            <v>08070627-002</v>
          </cell>
          <cell r="H8112">
            <v>640</v>
          </cell>
          <cell r="I8112" t="str">
            <v>Low VoltageANDCapacity MLCC(less=100V,le</v>
          </cell>
          <cell r="J8112">
            <v>28000</v>
          </cell>
          <cell r="K8112">
            <v>1.1999999999999999E-3</v>
          </cell>
          <cell r="L8112">
            <v>33.599999999999994</v>
          </cell>
          <cell r="M8112" t="str">
            <v>451U</v>
          </cell>
          <cell r="N8112">
            <v>44914</v>
          </cell>
          <cell r="O8112" t="str">
            <v>EMS02Q20000858HWA0006K</v>
          </cell>
          <cell r="P8112" t="str">
            <v>BRA2022121750004</v>
          </cell>
          <cell r="Q8112">
            <v>44912</v>
          </cell>
          <cell r="T8112">
            <v>44947</v>
          </cell>
          <cell r="U8112" t="str">
            <v>AIR</v>
          </cell>
          <cell r="V8112" t="str">
            <v>Transit</v>
          </cell>
          <cell r="W8112" t="str">
            <v>02314BUG-1#1</v>
          </cell>
          <cell r="X8112">
            <v>44562</v>
          </cell>
          <cell r="AA8112" t="str">
            <v>EMS02Q20000858HWA0006K</v>
          </cell>
          <cell r="AB8112" t="b">
            <v>1</v>
          </cell>
          <cell r="AC8112">
            <v>44882</v>
          </cell>
        </row>
        <row r="8113">
          <cell r="A8113" t="str">
            <v>966000147508070667-002240000EMS02Q20000858HWA0006K</v>
          </cell>
          <cell r="B8113" t="e">
            <v>#N/A</v>
          </cell>
          <cell r="C8113" t="str">
            <v>9660001475650</v>
          </cell>
          <cell r="D8113" t="str">
            <v>966000147508070667-002240000</v>
          </cell>
          <cell r="E8113" t="str">
            <v>ONT</v>
          </cell>
          <cell r="F8113" t="str">
            <v>9660001475</v>
          </cell>
          <cell r="G8113" t="str">
            <v>08070667-002</v>
          </cell>
          <cell r="H8113">
            <v>650</v>
          </cell>
          <cell r="I8113" t="str">
            <v>High Capacity MLCC(1uf),6.3V,2200nF,+/-2</v>
          </cell>
          <cell r="J8113">
            <v>240000</v>
          </cell>
          <cell r="K8113">
            <v>2.5000000000000001E-3</v>
          </cell>
          <cell r="L8113">
            <v>600</v>
          </cell>
          <cell r="M8113" t="str">
            <v>451U</v>
          </cell>
          <cell r="N8113">
            <v>44914</v>
          </cell>
          <cell r="O8113" t="str">
            <v>EMS02Q20000858HWA0006K</v>
          </cell>
          <cell r="P8113" t="str">
            <v>BRA2022121750004</v>
          </cell>
          <cell r="Q8113">
            <v>44912</v>
          </cell>
          <cell r="T8113">
            <v>44947</v>
          </cell>
          <cell r="U8113" t="str">
            <v>AIR</v>
          </cell>
          <cell r="V8113" t="str">
            <v>Transit</v>
          </cell>
          <cell r="W8113" t="str">
            <v>02314BUG-1#1</v>
          </cell>
          <cell r="X8113">
            <v>44562</v>
          </cell>
          <cell r="AA8113" t="str">
            <v>EMS02Q20000858HWA0006K</v>
          </cell>
          <cell r="AB8113" t="b">
            <v>1</v>
          </cell>
          <cell r="AC8113">
            <v>44882</v>
          </cell>
        </row>
        <row r="8114">
          <cell r="A8114" t="str">
            <v>966000147508070675-001150000EMS02Q20000858HWA0006K</v>
          </cell>
          <cell r="B8114" t="e">
            <v>#N/A</v>
          </cell>
          <cell r="C8114" t="str">
            <v>9660001475660</v>
          </cell>
          <cell r="D8114" t="str">
            <v>966000147508070675-001150000</v>
          </cell>
          <cell r="E8114" t="str">
            <v>ONT</v>
          </cell>
          <cell r="F8114" t="str">
            <v>9660001475</v>
          </cell>
          <cell r="G8114" t="str">
            <v>08070675-001</v>
          </cell>
          <cell r="H8114">
            <v>660</v>
          </cell>
          <cell r="I8114" t="str">
            <v>Low VoltageANDCapacity MLCC(less=100V,le</v>
          </cell>
          <cell r="J8114">
            <v>150000</v>
          </cell>
          <cell r="K8114">
            <v>4.7999999999999996E-3</v>
          </cell>
          <cell r="L8114">
            <v>719.99999999999989</v>
          </cell>
          <cell r="M8114" t="str">
            <v>451U</v>
          </cell>
          <cell r="N8114">
            <v>44914</v>
          </cell>
          <cell r="O8114" t="str">
            <v>EMS02Q20000858HWA0006K</v>
          </cell>
          <cell r="P8114" t="str">
            <v>BRA2022121750004</v>
          </cell>
          <cell r="Q8114">
            <v>44912</v>
          </cell>
          <cell r="T8114">
            <v>44947</v>
          </cell>
          <cell r="U8114" t="str">
            <v>AIR</v>
          </cell>
          <cell r="V8114" t="str">
            <v>Transit</v>
          </cell>
          <cell r="W8114" t="str">
            <v>02314BUG-1#1</v>
          </cell>
          <cell r="X8114">
            <v>44562</v>
          </cell>
          <cell r="AA8114" t="str">
            <v>EMS02Q20000858HWA0006K</v>
          </cell>
          <cell r="AB8114" t="b">
            <v>1</v>
          </cell>
          <cell r="AC8114">
            <v>44882</v>
          </cell>
        </row>
        <row r="8115">
          <cell r="A8115" t="str">
            <v>966000147508070693-001840000EMS02Q20000858HWA0006K</v>
          </cell>
          <cell r="B8115" t="e">
            <v>#N/A</v>
          </cell>
          <cell r="C8115" t="str">
            <v>9660001475670</v>
          </cell>
          <cell r="D8115" t="str">
            <v>966000147508070693-001840000</v>
          </cell>
          <cell r="E8115" t="str">
            <v>ONT</v>
          </cell>
          <cell r="F8115" t="str">
            <v>9660001475</v>
          </cell>
          <cell r="G8115" t="str">
            <v>08070693-001</v>
          </cell>
          <cell r="H8115">
            <v>670</v>
          </cell>
          <cell r="I8115" t="str">
            <v>High Capacity MLCC(more=1uf),6.3V,10000n</v>
          </cell>
          <cell r="J8115">
            <v>840000</v>
          </cell>
          <cell r="K8115">
            <v>1.01E-2</v>
          </cell>
          <cell r="L8115">
            <v>8484</v>
          </cell>
          <cell r="M8115" t="str">
            <v>451U</v>
          </cell>
          <cell r="N8115">
            <v>44914</v>
          </cell>
          <cell r="O8115" t="str">
            <v>EMS02Q20000858HWA0006K</v>
          </cell>
          <cell r="P8115" t="str">
            <v>BRA2022121750004</v>
          </cell>
          <cell r="Q8115">
            <v>44912</v>
          </cell>
          <cell r="T8115">
            <v>44947</v>
          </cell>
          <cell r="U8115" t="str">
            <v>AIR</v>
          </cell>
          <cell r="V8115" t="str">
            <v>Transit</v>
          </cell>
          <cell r="W8115" t="str">
            <v>02314BUG-1#1</v>
          </cell>
          <cell r="X8115">
            <v>44562</v>
          </cell>
          <cell r="AA8115" t="str">
            <v>EMS02Q20000858HWA0006K</v>
          </cell>
          <cell r="AB8115" t="b">
            <v>1</v>
          </cell>
          <cell r="AC8115">
            <v>44882</v>
          </cell>
        </row>
        <row r="8116">
          <cell r="A8116" t="str">
            <v>966000147508070696-001120000EMS02Q20000858HWA0006K</v>
          </cell>
          <cell r="B8116" t="e">
            <v>#N/A</v>
          </cell>
          <cell r="C8116" t="str">
            <v>9660001475680</v>
          </cell>
          <cell r="D8116" t="str">
            <v>966000147508070696-001120000</v>
          </cell>
          <cell r="E8116" t="str">
            <v>ONT</v>
          </cell>
          <cell r="F8116" t="str">
            <v>9660001475</v>
          </cell>
          <cell r="G8116" t="str">
            <v>08070696-001</v>
          </cell>
          <cell r="H8116">
            <v>680</v>
          </cell>
          <cell r="I8116" t="str">
            <v>Low Voltage  Capacity MLCC(100V,1uf),25V</v>
          </cell>
          <cell r="J8116">
            <v>120000</v>
          </cell>
          <cell r="K8116">
            <v>4.0000000000000002E-4</v>
          </cell>
          <cell r="L8116">
            <v>48</v>
          </cell>
          <cell r="M8116" t="str">
            <v>451U</v>
          </cell>
          <cell r="N8116">
            <v>44914</v>
          </cell>
          <cell r="O8116" t="str">
            <v>EMS02Q20000858HWA0006K</v>
          </cell>
          <cell r="P8116" t="str">
            <v>BRA2022121750004</v>
          </cell>
          <cell r="Q8116">
            <v>44912</v>
          </cell>
          <cell r="T8116">
            <v>44947</v>
          </cell>
          <cell r="U8116" t="str">
            <v>AIR</v>
          </cell>
          <cell r="V8116" t="str">
            <v>Transit</v>
          </cell>
          <cell r="W8116" t="str">
            <v>02314BUG-1#1</v>
          </cell>
          <cell r="X8116">
            <v>44562</v>
          </cell>
          <cell r="AA8116" t="str">
            <v>EMS02Q20000858HWA0006K</v>
          </cell>
          <cell r="AB8116" t="b">
            <v>1</v>
          </cell>
          <cell r="AC8116">
            <v>44882</v>
          </cell>
        </row>
        <row r="8117">
          <cell r="A8117" t="str">
            <v>966000147508070702-00124000EMS02Q20000858HWA0006K</v>
          </cell>
          <cell r="B8117" t="e">
            <v>#N/A</v>
          </cell>
          <cell r="C8117" t="str">
            <v>9660001475690</v>
          </cell>
          <cell r="D8117" t="str">
            <v>966000147508070702-00124000</v>
          </cell>
          <cell r="E8117" t="str">
            <v>ONT</v>
          </cell>
          <cell r="F8117" t="str">
            <v>9660001475</v>
          </cell>
          <cell r="G8117" t="str">
            <v>08070702-001</v>
          </cell>
          <cell r="H8117">
            <v>690</v>
          </cell>
          <cell r="I8117" t="str">
            <v>High Capacity MLCC(1uf),16V,2200nF,+/-10</v>
          </cell>
          <cell r="J8117">
            <v>24000</v>
          </cell>
          <cell r="K8117">
            <v>7.4000000000000003E-3</v>
          </cell>
          <cell r="L8117">
            <v>177.6</v>
          </cell>
          <cell r="M8117" t="str">
            <v>451U</v>
          </cell>
          <cell r="N8117">
            <v>44914</v>
          </cell>
          <cell r="O8117" t="str">
            <v>EMS02Q20000858HWA0006K</v>
          </cell>
          <cell r="P8117" t="str">
            <v>BRA2022121750004</v>
          </cell>
          <cell r="Q8117">
            <v>44912</v>
          </cell>
          <cell r="T8117">
            <v>44947</v>
          </cell>
          <cell r="U8117" t="str">
            <v>AIR</v>
          </cell>
          <cell r="V8117" t="str">
            <v>Transit</v>
          </cell>
          <cell r="W8117" t="str">
            <v>02314BUG-1#1</v>
          </cell>
          <cell r="X8117">
            <v>44562</v>
          </cell>
          <cell r="AA8117" t="str">
            <v>EMS02Q20000858HWA0006K</v>
          </cell>
          <cell r="AB8117" t="b">
            <v>1</v>
          </cell>
          <cell r="AC8117">
            <v>44882</v>
          </cell>
        </row>
        <row r="8118">
          <cell r="A8118" t="str">
            <v>966000147508070703-00130000EMS02Q20000858HWA0006K</v>
          </cell>
          <cell r="B8118" t="e">
            <v>#N/A</v>
          </cell>
          <cell r="C8118" t="str">
            <v>9660001475700</v>
          </cell>
          <cell r="D8118" t="str">
            <v>966000147508070703-00130000</v>
          </cell>
          <cell r="E8118" t="str">
            <v>ONT</v>
          </cell>
          <cell r="F8118" t="str">
            <v>9660001475</v>
          </cell>
          <cell r="G8118" t="str">
            <v>08070703-001</v>
          </cell>
          <cell r="H8118">
            <v>700</v>
          </cell>
          <cell r="I8118" t="str">
            <v>Low Voltage Low Capacitance Ceramic Capa</v>
          </cell>
          <cell r="J8118">
            <v>30000</v>
          </cell>
          <cell r="K8118">
            <v>5.0000000000000001E-4</v>
          </cell>
          <cell r="L8118">
            <v>15</v>
          </cell>
          <cell r="M8118" t="str">
            <v>451U</v>
          </cell>
          <cell r="N8118">
            <v>44914</v>
          </cell>
          <cell r="O8118" t="str">
            <v>EMS02Q20000858HWA0006K</v>
          </cell>
          <cell r="P8118" t="str">
            <v>BRA2022121750004</v>
          </cell>
          <cell r="Q8118">
            <v>44912</v>
          </cell>
          <cell r="T8118">
            <v>44947</v>
          </cell>
          <cell r="U8118" t="str">
            <v>AIR</v>
          </cell>
          <cell r="V8118" t="str">
            <v>Transit</v>
          </cell>
          <cell r="W8118" t="str">
            <v>02314BUG-1#1</v>
          </cell>
          <cell r="X8118">
            <v>44562</v>
          </cell>
          <cell r="AA8118" t="str">
            <v>EMS02Q20000858HWA0006K</v>
          </cell>
          <cell r="AB8118" t="b">
            <v>1</v>
          </cell>
          <cell r="AC8118">
            <v>44882</v>
          </cell>
        </row>
        <row r="8119">
          <cell r="A8119" t="str">
            <v>966000147508070718-00160000EMS02Q20000858HWA0011K</v>
          </cell>
          <cell r="B8119" t="e">
            <v>#N/A</v>
          </cell>
          <cell r="C8119" t="str">
            <v>9660001475710</v>
          </cell>
          <cell r="D8119" t="str">
            <v>966000147508070718-00160000</v>
          </cell>
          <cell r="E8119" t="str">
            <v>ONT</v>
          </cell>
          <cell r="F8119" t="str">
            <v>9660001475</v>
          </cell>
          <cell r="G8119" t="str">
            <v>08070718-001</v>
          </cell>
          <cell r="H8119">
            <v>710</v>
          </cell>
          <cell r="I8119" t="str">
            <v>SMD Ceramic Capacitor,25V,0.33nF,+/-10%,</v>
          </cell>
          <cell r="J8119">
            <v>60000</v>
          </cell>
          <cell r="K8119">
            <v>4.0000000000000002E-4</v>
          </cell>
          <cell r="L8119">
            <v>24</v>
          </cell>
          <cell r="M8119" t="str">
            <v>451U</v>
          </cell>
          <cell r="N8119">
            <v>44909</v>
          </cell>
          <cell r="O8119" t="str">
            <v>EMS02Q20000858HWA0011K</v>
          </cell>
          <cell r="P8119" t="str">
            <v>BRA2022121650003</v>
          </cell>
          <cell r="Q8119">
            <v>44911</v>
          </cell>
          <cell r="T8119">
            <v>44942</v>
          </cell>
          <cell r="U8119" t="str">
            <v>AIR</v>
          </cell>
          <cell r="V8119" t="str">
            <v>Transit</v>
          </cell>
          <cell r="W8119" t="str">
            <v>02314BUG-1#1</v>
          </cell>
          <cell r="X8119">
            <v>44562</v>
          </cell>
          <cell r="AA8119" t="str">
            <v>EMS02Q20000858HWA0011K</v>
          </cell>
          <cell r="AB8119" t="b">
            <v>1</v>
          </cell>
          <cell r="AC8119">
            <v>44882</v>
          </cell>
        </row>
        <row r="8120">
          <cell r="A8120" t="str">
            <v>966000147508070746-00160000EMS02Q20000858HWA0011K</v>
          </cell>
          <cell r="B8120" t="e">
            <v>#N/A</v>
          </cell>
          <cell r="C8120" t="str">
            <v>9660001475720</v>
          </cell>
          <cell r="D8120" t="str">
            <v>966000147508070746-00160000</v>
          </cell>
          <cell r="E8120" t="str">
            <v>ONT</v>
          </cell>
          <cell r="F8120" t="str">
            <v>9660001475</v>
          </cell>
          <cell r="G8120" t="str">
            <v>08070746-001</v>
          </cell>
          <cell r="H8120">
            <v>720</v>
          </cell>
          <cell r="I8120" t="str">
            <v>Low Voltage  Capacity MLCC(100V,1uf),25V</v>
          </cell>
          <cell r="J8120">
            <v>60000</v>
          </cell>
          <cell r="K8120">
            <v>8.0000000000000004E-4</v>
          </cell>
          <cell r="L8120">
            <v>48</v>
          </cell>
          <cell r="M8120" t="str">
            <v>451U</v>
          </cell>
          <cell r="N8120">
            <v>44909</v>
          </cell>
          <cell r="O8120" t="str">
            <v>EMS02Q20000858HWA0011K</v>
          </cell>
          <cell r="P8120" t="str">
            <v>BRA2022121650003</v>
          </cell>
          <cell r="Q8120">
            <v>44911</v>
          </cell>
          <cell r="T8120">
            <v>44942</v>
          </cell>
          <cell r="U8120" t="str">
            <v>AIR</v>
          </cell>
          <cell r="V8120" t="str">
            <v>Transit</v>
          </cell>
          <cell r="W8120" t="str">
            <v>02314BUG-1#1</v>
          </cell>
          <cell r="X8120">
            <v>44562</v>
          </cell>
          <cell r="AA8120" t="str">
            <v>EMS02Q20000858HWA0011K</v>
          </cell>
          <cell r="AB8120" t="b">
            <v>1</v>
          </cell>
          <cell r="AC8120">
            <v>44882</v>
          </cell>
        </row>
        <row r="8121">
          <cell r="A8121" t="str">
            <v>966000147508070752120000EMS02Q20000858HWA0011K</v>
          </cell>
          <cell r="B8121" t="e">
            <v>#N/A</v>
          </cell>
          <cell r="C8121" t="str">
            <v>9660001475730</v>
          </cell>
          <cell r="D8121" t="str">
            <v>966000147508070752120000</v>
          </cell>
          <cell r="E8121" t="str">
            <v>ONT</v>
          </cell>
          <cell r="F8121" t="str">
            <v>9660001475</v>
          </cell>
          <cell r="G8121" t="str">
            <v>08070752</v>
          </cell>
          <cell r="H8121">
            <v>730</v>
          </cell>
          <cell r="I8121" t="str">
            <v>Chip Multilayer Ceramic Capacitor 6.3V 0</v>
          </cell>
          <cell r="J8121">
            <v>120000</v>
          </cell>
          <cell r="K8121">
            <v>5.9999999999999995E-4</v>
          </cell>
          <cell r="L8121">
            <v>72</v>
          </cell>
          <cell r="M8121" t="str">
            <v>451U</v>
          </cell>
          <cell r="N8121">
            <v>44909</v>
          </cell>
          <cell r="O8121" t="str">
            <v>EMS02Q20000858HWA0011K</v>
          </cell>
          <cell r="P8121" t="str">
            <v>BRA2022121650003</v>
          </cell>
          <cell r="Q8121">
            <v>44911</v>
          </cell>
          <cell r="T8121">
            <v>44942</v>
          </cell>
          <cell r="U8121" t="str">
            <v>AIR</v>
          </cell>
          <cell r="V8121" t="str">
            <v>Transit</v>
          </cell>
          <cell r="W8121" t="str">
            <v>02314BUG-1#1</v>
          </cell>
          <cell r="X8121">
            <v>44562</v>
          </cell>
          <cell r="AA8121" t="str">
            <v>EMS02Q20000858HWA0011K</v>
          </cell>
          <cell r="AB8121" t="b">
            <v>1</v>
          </cell>
          <cell r="AC8121">
            <v>44882</v>
          </cell>
        </row>
        <row r="8122">
          <cell r="A8122" t="str">
            <v>966000147508070786-00330000EMS02Q20000858HWA0011K</v>
          </cell>
          <cell r="B8122" t="e">
            <v>#N/A</v>
          </cell>
          <cell r="C8122" t="str">
            <v>9660001475740</v>
          </cell>
          <cell r="D8122" t="str">
            <v>966000147508070786-00330000</v>
          </cell>
          <cell r="E8122" t="str">
            <v>ONT</v>
          </cell>
          <cell r="F8122" t="str">
            <v>9660001475</v>
          </cell>
          <cell r="G8122" t="str">
            <v>08070786-003</v>
          </cell>
          <cell r="H8122">
            <v>740</v>
          </cell>
          <cell r="I8122" t="str">
            <v>Low VoltageANDCapacity MLCC(LESSTHAN=100</v>
          </cell>
          <cell r="J8122">
            <v>30000</v>
          </cell>
          <cell r="K8122">
            <v>1.8E-3</v>
          </cell>
          <cell r="L8122">
            <v>54</v>
          </cell>
          <cell r="M8122" t="str">
            <v>451U</v>
          </cell>
          <cell r="N8122">
            <v>44909</v>
          </cell>
          <cell r="O8122" t="str">
            <v>EMS02Q20000858HWA0011K</v>
          </cell>
          <cell r="P8122" t="str">
            <v>BRA2022121650003</v>
          </cell>
          <cell r="Q8122">
            <v>44911</v>
          </cell>
          <cell r="T8122">
            <v>44942</v>
          </cell>
          <cell r="U8122" t="str">
            <v>AIR</v>
          </cell>
          <cell r="V8122" t="str">
            <v>Transit</v>
          </cell>
          <cell r="W8122" t="str">
            <v>02314BUG-1#1</v>
          </cell>
          <cell r="X8122">
            <v>44562</v>
          </cell>
          <cell r="AA8122" t="str">
            <v>EMS02Q20000858HWA0011K</v>
          </cell>
          <cell r="AB8122" t="b">
            <v>1</v>
          </cell>
          <cell r="AC8122">
            <v>44882</v>
          </cell>
        </row>
        <row r="8123">
          <cell r="A8123" t="str">
            <v>966000147508070819870000EMS02Q20000858HWA0011K</v>
          </cell>
          <cell r="B8123" t="e">
            <v>#N/A</v>
          </cell>
          <cell r="C8123" t="str">
            <v>9660001475750</v>
          </cell>
          <cell r="D8123" t="str">
            <v>966000147508070819870000</v>
          </cell>
          <cell r="E8123" t="str">
            <v>ONT</v>
          </cell>
          <cell r="F8123" t="str">
            <v>9660001475</v>
          </cell>
          <cell r="G8123" t="str">
            <v>08070819</v>
          </cell>
          <cell r="H8123">
            <v>750</v>
          </cell>
          <cell r="I8123" t="str">
            <v>SMD Ceramic Capacitor 6.3V 4700nF +/-20%</v>
          </cell>
          <cell r="J8123">
            <v>870000</v>
          </cell>
          <cell r="K8123">
            <v>1.5E-3</v>
          </cell>
          <cell r="L8123">
            <v>1305</v>
          </cell>
          <cell r="M8123" t="str">
            <v>451U</v>
          </cell>
          <cell r="N8123">
            <v>44909</v>
          </cell>
          <cell r="O8123" t="str">
            <v>EMS02Q20000858HWA0011K</v>
          </cell>
          <cell r="P8123" t="str">
            <v>BRA2022121650003</v>
          </cell>
          <cell r="Q8123">
            <v>44911</v>
          </cell>
          <cell r="T8123">
            <v>44942</v>
          </cell>
          <cell r="U8123" t="str">
            <v>AIR</v>
          </cell>
          <cell r="V8123" t="str">
            <v>Transit</v>
          </cell>
          <cell r="W8123" t="str">
            <v>02314BUG-1#1</v>
          </cell>
          <cell r="X8123">
            <v>44562</v>
          </cell>
          <cell r="AA8123" t="str">
            <v>EMS02Q20000858HWA0011K</v>
          </cell>
          <cell r="AB8123" t="b">
            <v>1</v>
          </cell>
          <cell r="AC8123">
            <v>44882</v>
          </cell>
        </row>
        <row r="8124">
          <cell r="A8124" t="str">
            <v>966000147508070962148000EMS02Q20000858HWA0011K</v>
          </cell>
          <cell r="B8124" t="e">
            <v>#N/A</v>
          </cell>
          <cell r="C8124" t="str">
            <v>9660001475760</v>
          </cell>
          <cell r="D8124" t="str">
            <v>966000147508070962148000</v>
          </cell>
          <cell r="E8124" t="str">
            <v>ONT</v>
          </cell>
          <cell r="F8124" t="str">
            <v>9660001475</v>
          </cell>
          <cell r="G8124" t="str">
            <v>08070962</v>
          </cell>
          <cell r="H8124">
            <v>760</v>
          </cell>
          <cell r="I8124" t="str">
            <v>SMD Ceramic Capacitor 25V 1000nF +/-10%</v>
          </cell>
          <cell r="J8124">
            <v>148000</v>
          </cell>
          <cell r="K8124">
            <v>4.8999999999999998E-3</v>
          </cell>
          <cell r="L8124">
            <v>725.19999999999993</v>
          </cell>
          <cell r="M8124" t="str">
            <v>451U</v>
          </cell>
          <cell r="N8124">
            <v>44909</v>
          </cell>
          <cell r="O8124" t="str">
            <v>EMS02Q20000858HWA0011K</v>
          </cell>
          <cell r="P8124" t="str">
            <v>BRA2022121650003</v>
          </cell>
          <cell r="Q8124">
            <v>44911</v>
          </cell>
          <cell r="T8124">
            <v>44942</v>
          </cell>
          <cell r="U8124" t="str">
            <v>AIR</v>
          </cell>
          <cell r="V8124" t="str">
            <v>Transit</v>
          </cell>
          <cell r="W8124" t="str">
            <v>02314BUG-1#1</v>
          </cell>
          <cell r="X8124">
            <v>44562</v>
          </cell>
          <cell r="AA8124" t="str">
            <v>EMS02Q20000858HWA0011K</v>
          </cell>
          <cell r="AB8124" t="b">
            <v>1</v>
          </cell>
          <cell r="AC8124">
            <v>44882</v>
          </cell>
        </row>
        <row r="8125">
          <cell r="A8125" t="str">
            <v>966000147508071012-001210000EMS02Q20000858HWA0011K</v>
          </cell>
          <cell r="B8125" t="e">
            <v>#N/A</v>
          </cell>
          <cell r="C8125" t="str">
            <v>9660001475770</v>
          </cell>
          <cell r="D8125" t="str">
            <v>966000147508071012-001210000</v>
          </cell>
          <cell r="E8125" t="str">
            <v>ONT</v>
          </cell>
          <cell r="F8125" t="str">
            <v>9660001475</v>
          </cell>
          <cell r="G8125" t="str">
            <v>08071012-001</v>
          </cell>
          <cell r="H8125">
            <v>770</v>
          </cell>
          <cell r="I8125" t="str">
            <v>Low Voltage  Capacity MLCC(100V,1uf),50V</v>
          </cell>
          <cell r="J8125">
            <v>210000</v>
          </cell>
          <cell r="K8125">
            <v>1E-3</v>
          </cell>
          <cell r="L8125">
            <v>210</v>
          </cell>
          <cell r="M8125" t="str">
            <v>451U</v>
          </cell>
          <cell r="N8125">
            <v>44909</v>
          </cell>
          <cell r="O8125" t="str">
            <v>EMS02Q20000858HWA0011K</v>
          </cell>
          <cell r="P8125" t="str">
            <v>BRA2022121650003</v>
          </cell>
          <cell r="Q8125">
            <v>44911</v>
          </cell>
          <cell r="T8125">
            <v>44942</v>
          </cell>
          <cell r="U8125" t="str">
            <v>AIR</v>
          </cell>
          <cell r="V8125" t="str">
            <v>Transit</v>
          </cell>
          <cell r="W8125" t="str">
            <v>02314BUG-1#1</v>
          </cell>
          <cell r="X8125">
            <v>44562</v>
          </cell>
          <cell r="AA8125" t="str">
            <v>EMS02Q20000858HWA0011K</v>
          </cell>
          <cell r="AB8125" t="b">
            <v>1</v>
          </cell>
          <cell r="AC8125">
            <v>44882</v>
          </cell>
        </row>
        <row r="8126">
          <cell r="A8126" t="str">
            <v>966000147508071219-001180000EMS02Q20000858HWA0011K</v>
          </cell>
          <cell r="B8126" t="e">
            <v>#N/A</v>
          </cell>
          <cell r="C8126" t="str">
            <v>9660001475780</v>
          </cell>
          <cell r="D8126" t="str">
            <v>966000147508071219-001180000</v>
          </cell>
          <cell r="E8126" t="str">
            <v>ONT</v>
          </cell>
          <cell r="F8126" t="str">
            <v>9660001475</v>
          </cell>
          <cell r="G8126" t="str">
            <v>08071219-001</v>
          </cell>
          <cell r="H8126">
            <v>780</v>
          </cell>
          <cell r="I8126" t="str">
            <v>Low Voltage  Capacity MLCC(100V,1uf),10V</v>
          </cell>
          <cell r="J8126">
            <v>180000</v>
          </cell>
          <cell r="K8126">
            <v>5.0000000000000001E-4</v>
          </cell>
          <cell r="L8126">
            <v>90</v>
          </cell>
          <cell r="M8126" t="str">
            <v>451U</v>
          </cell>
          <cell r="N8126">
            <v>44909</v>
          </cell>
          <cell r="O8126" t="str">
            <v>EMS02Q20000858HWA0011K</v>
          </cell>
          <cell r="P8126" t="str">
            <v>BRA2022121650003</v>
          </cell>
          <cell r="Q8126">
            <v>44911</v>
          </cell>
          <cell r="T8126">
            <v>44942</v>
          </cell>
          <cell r="U8126" t="str">
            <v>AIR</v>
          </cell>
          <cell r="V8126" t="str">
            <v>Transit</v>
          </cell>
          <cell r="W8126" t="str">
            <v>02314BUG-1#1</v>
          </cell>
          <cell r="X8126">
            <v>44562</v>
          </cell>
          <cell r="AA8126" t="str">
            <v>EMS02Q20000858HWA0011K</v>
          </cell>
          <cell r="AB8126" t="b">
            <v>1</v>
          </cell>
          <cell r="AC8126">
            <v>44882</v>
          </cell>
        </row>
        <row r="8127">
          <cell r="A8127" t="str">
            <v>966000147508071476-00130000EMS02Q20000858HWA0011K</v>
          </cell>
          <cell r="B8127" t="e">
            <v>#N/A</v>
          </cell>
          <cell r="C8127" t="str">
            <v>9660001475790</v>
          </cell>
          <cell r="D8127" t="str">
            <v>966000147508071476-00130000</v>
          </cell>
          <cell r="E8127" t="str">
            <v>ONT</v>
          </cell>
          <cell r="F8127" t="str">
            <v>9660001475</v>
          </cell>
          <cell r="G8127" t="str">
            <v>08071476-001</v>
          </cell>
          <cell r="H8127">
            <v>790</v>
          </cell>
          <cell r="I8127" t="str">
            <v>High-Q RF MLCC,50V,0.001nF,+/-0.1pF,NP0,</v>
          </cell>
          <cell r="J8127">
            <v>30000</v>
          </cell>
          <cell r="K8127">
            <v>3.0000000000000001E-3</v>
          </cell>
          <cell r="L8127">
            <v>90</v>
          </cell>
          <cell r="M8127" t="str">
            <v>451U</v>
          </cell>
          <cell r="N8127">
            <v>44909</v>
          </cell>
          <cell r="O8127" t="str">
            <v>EMS02Q20000858HWA0011K</v>
          </cell>
          <cell r="P8127" t="str">
            <v>BRA2022121650003</v>
          </cell>
          <cell r="Q8127">
            <v>44911</v>
          </cell>
          <cell r="T8127">
            <v>44942</v>
          </cell>
          <cell r="U8127" t="str">
            <v>AIR</v>
          </cell>
          <cell r="V8127" t="str">
            <v>Transit</v>
          </cell>
          <cell r="W8127" t="str">
            <v>02314BUG-1#1</v>
          </cell>
          <cell r="X8127">
            <v>44562</v>
          </cell>
          <cell r="AA8127" t="str">
            <v>EMS02Q20000858HWA0011K</v>
          </cell>
          <cell r="AB8127" t="b">
            <v>1</v>
          </cell>
          <cell r="AC8127">
            <v>44882</v>
          </cell>
        </row>
        <row r="8128">
          <cell r="A8128" t="str">
            <v>966000147508071495-001180000EMS02Q20000858HWA0018K</v>
          </cell>
          <cell r="B8128" t="e">
            <v>#N/A</v>
          </cell>
          <cell r="C8128" t="str">
            <v>9660001475800</v>
          </cell>
          <cell r="D8128" t="str">
            <v>966000147508071495-001180000</v>
          </cell>
          <cell r="E8128" t="str">
            <v>ONT</v>
          </cell>
          <cell r="F8128" t="str">
            <v>9660001475</v>
          </cell>
          <cell r="G8128" t="str">
            <v>08071495-001</v>
          </cell>
          <cell r="H8128">
            <v>800</v>
          </cell>
          <cell r="I8128" t="str">
            <v>Low Voltage  Capacity MLCC(100V,1uf),50V</v>
          </cell>
          <cell r="J8128">
            <v>180000</v>
          </cell>
          <cell r="K8128">
            <v>3.2000000000000002E-3</v>
          </cell>
          <cell r="L8128">
            <v>576</v>
          </cell>
          <cell r="M8128" t="str">
            <v>451U</v>
          </cell>
          <cell r="N8128">
            <v>44903</v>
          </cell>
          <cell r="O8128" t="str">
            <v>EMS02Q20000858HWA0018K</v>
          </cell>
          <cell r="T8128">
            <v>44936</v>
          </cell>
          <cell r="U8128" t="str">
            <v>AIR</v>
          </cell>
          <cell r="V8128" t="str">
            <v>Cancelled</v>
          </cell>
          <cell r="W8128" t="str">
            <v>02314BUG-1#1</v>
          </cell>
          <cell r="X8128">
            <v>44927</v>
          </cell>
          <cell r="Y8128" t="str">
            <v>12.09 - Replaced by PN 08071495</v>
          </cell>
          <cell r="AA8128" t="str">
            <v>EMS02Q20000858HWA0018K</v>
          </cell>
          <cell r="AB8128" t="b">
            <v>1</v>
          </cell>
          <cell r="AC8128">
            <v>44900</v>
          </cell>
        </row>
        <row r="8129">
          <cell r="A8129" t="str">
            <v>966000147508071610-00115463EMS02Q20000858HWA0002K</v>
          </cell>
          <cell r="B8129" t="e">
            <v>#N/A</v>
          </cell>
          <cell r="C8129" t="str">
            <v>9660001475810</v>
          </cell>
          <cell r="D8129" t="str">
            <v>966000147508071610-00115463</v>
          </cell>
          <cell r="E8129" t="str">
            <v>ONT</v>
          </cell>
          <cell r="F8129" t="str">
            <v>9660001475</v>
          </cell>
          <cell r="G8129" t="str">
            <v>08071610-001</v>
          </cell>
          <cell r="H8129">
            <v>810</v>
          </cell>
          <cell r="I8129" t="str">
            <v>Chip Multilayer Ceramic Capacitor,6.3V,4</v>
          </cell>
          <cell r="J8129">
            <v>15463</v>
          </cell>
          <cell r="K8129">
            <v>9.4999999999999998E-3</v>
          </cell>
          <cell r="L8129">
            <v>146.89849999999998</v>
          </cell>
          <cell r="M8129" t="str">
            <v>451U</v>
          </cell>
          <cell r="N8129">
            <v>44866</v>
          </cell>
          <cell r="O8129" t="str">
            <v>EMS02Q20000858HWA0002K</v>
          </cell>
          <cell r="P8129" t="str">
            <v>HWC2022111515566</v>
          </cell>
          <cell r="Q8129">
            <v>44880</v>
          </cell>
          <cell r="T8129">
            <v>44909</v>
          </cell>
          <cell r="U8129" t="str">
            <v>AIR</v>
          </cell>
          <cell r="V8129" t="str">
            <v>Transit</v>
          </cell>
          <cell r="W8129" t="str">
            <v>02314BUG-1#1</v>
          </cell>
          <cell r="X8129">
            <v>44562</v>
          </cell>
          <cell r="AA8129" t="str">
            <v>EMS02Q20000858HWA0002K</v>
          </cell>
          <cell r="AB8129" t="b">
            <v>1</v>
          </cell>
          <cell r="AC8129">
            <v>44866</v>
          </cell>
        </row>
        <row r="8130">
          <cell r="A8130" t="str">
            <v>966000147508071918-002690000EMS02Q20000858HWA0002K</v>
          </cell>
          <cell r="B8130" t="e">
            <v>#N/A</v>
          </cell>
          <cell r="C8130" t="str">
            <v>9660001475820</v>
          </cell>
          <cell r="D8130" t="str">
            <v>966000147508071918-002690000</v>
          </cell>
          <cell r="E8130" t="str">
            <v>ONT</v>
          </cell>
          <cell r="F8130" t="str">
            <v>9660001475</v>
          </cell>
          <cell r="G8130" t="str">
            <v>08071918-002</v>
          </cell>
          <cell r="H8130">
            <v>820</v>
          </cell>
          <cell r="I8130" t="str">
            <v>Low VoltageANDCapacity MLCC(LESSTHAN=100</v>
          </cell>
          <cell r="J8130">
            <v>690000</v>
          </cell>
          <cell r="K8130">
            <v>6.9999999999999999E-4</v>
          </cell>
          <cell r="L8130">
            <v>483</v>
          </cell>
          <cell r="M8130" t="str">
            <v>451U</v>
          </cell>
          <cell r="N8130">
            <v>44866</v>
          </cell>
          <cell r="O8130" t="str">
            <v>EMS02Q20000858HWA0002K</v>
          </cell>
          <cell r="P8130" t="str">
            <v>HWC2022111515566</v>
          </cell>
          <cell r="Q8130">
            <v>44880</v>
          </cell>
          <cell r="T8130">
            <v>44909</v>
          </cell>
          <cell r="U8130" t="str">
            <v>AIR</v>
          </cell>
          <cell r="V8130" t="str">
            <v>Transit</v>
          </cell>
          <cell r="W8130" t="str">
            <v>02314BUG-1#1</v>
          </cell>
          <cell r="X8130">
            <v>44562</v>
          </cell>
          <cell r="AA8130" t="str">
            <v>EMS02Q20000858HWA0002K</v>
          </cell>
          <cell r="AB8130" t="b">
            <v>1</v>
          </cell>
          <cell r="AC8130">
            <v>44866</v>
          </cell>
        </row>
        <row r="8131">
          <cell r="A8131" t="str">
            <v>966000147508072281-00160000EMS02Q20000858HWA0002K</v>
          </cell>
          <cell r="B8131" t="e">
            <v>#N/A</v>
          </cell>
          <cell r="C8131" t="str">
            <v>9660001475830</v>
          </cell>
          <cell r="D8131" t="str">
            <v>966000147508072281-00160000</v>
          </cell>
          <cell r="E8131" t="str">
            <v>ONT</v>
          </cell>
          <cell r="F8131" t="str">
            <v>9660001475</v>
          </cell>
          <cell r="G8131" t="str">
            <v>08072281-001</v>
          </cell>
          <cell r="H8131">
            <v>830</v>
          </cell>
          <cell r="I8131" t="str">
            <v>Low Voltage  Capacity MLCC(100V,1uf),100</v>
          </cell>
          <cell r="J8131">
            <v>60000</v>
          </cell>
          <cell r="K8131">
            <v>6.4000000000000003E-3</v>
          </cell>
          <cell r="L8131">
            <v>384</v>
          </cell>
          <cell r="M8131" t="str">
            <v>451U</v>
          </cell>
          <cell r="N8131">
            <v>44866</v>
          </cell>
          <cell r="O8131" t="str">
            <v>EMS02Q20000858HWA0002K</v>
          </cell>
          <cell r="P8131" t="str">
            <v>HWC2022111515566</v>
          </cell>
          <cell r="Q8131">
            <v>44880</v>
          </cell>
          <cell r="T8131">
            <v>44909</v>
          </cell>
          <cell r="U8131" t="str">
            <v>AIR</v>
          </cell>
          <cell r="V8131" t="str">
            <v>Transit</v>
          </cell>
          <cell r="W8131" t="str">
            <v>02314BUG-1#1</v>
          </cell>
          <cell r="X8131">
            <v>44562</v>
          </cell>
          <cell r="AA8131" t="str">
            <v>EMS02Q20000858HWA0002K</v>
          </cell>
          <cell r="AB8131" t="b">
            <v>1</v>
          </cell>
          <cell r="AC8131">
            <v>44866</v>
          </cell>
        </row>
        <row r="8132">
          <cell r="A8132" t="str">
            <v>966000147508072343240000EMS02Q20000858HWA0002K</v>
          </cell>
          <cell r="B8132" t="e">
            <v>#N/A</v>
          </cell>
          <cell r="C8132" t="str">
            <v>9660001475840</v>
          </cell>
          <cell r="D8132" t="str">
            <v>966000147508072343240000</v>
          </cell>
          <cell r="E8132" t="str">
            <v>ONT</v>
          </cell>
          <cell r="F8132" t="str">
            <v>9660001475</v>
          </cell>
          <cell r="G8132" t="str">
            <v>08072343</v>
          </cell>
          <cell r="H8132">
            <v>840</v>
          </cell>
          <cell r="I8132" t="str">
            <v>SMD ceramicCapacitor 6.3V 100nF +/-10%</v>
          </cell>
          <cell r="J8132">
            <v>240000</v>
          </cell>
          <cell r="K8132">
            <v>4.0000000000000002E-4</v>
          </cell>
          <cell r="L8132">
            <v>96</v>
          </cell>
          <cell r="M8132" t="str">
            <v>451U</v>
          </cell>
          <cell r="N8132">
            <v>44866</v>
          </cell>
          <cell r="O8132" t="str">
            <v>EMS02Q20000858HWA0002K</v>
          </cell>
          <cell r="P8132" t="str">
            <v>HWC2022111515566</v>
          </cell>
          <cell r="Q8132">
            <v>44880</v>
          </cell>
          <cell r="T8132">
            <v>44909</v>
          </cell>
          <cell r="U8132" t="str">
            <v>AIR</v>
          </cell>
          <cell r="V8132" t="str">
            <v>Transit</v>
          </cell>
          <cell r="W8132" t="str">
            <v>02314BUG-1#1</v>
          </cell>
          <cell r="X8132">
            <v>44562</v>
          </cell>
          <cell r="AA8132" t="str">
            <v>EMS02Q20000858HWA0002K</v>
          </cell>
          <cell r="AB8132" t="b">
            <v>1</v>
          </cell>
          <cell r="AC8132">
            <v>44866</v>
          </cell>
        </row>
        <row r="8133">
          <cell r="A8133" t="str">
            <v>966000147508072352-00160000EMS02Q20000858HWA0002K</v>
          </cell>
          <cell r="B8133" t="e">
            <v>#N/A</v>
          </cell>
          <cell r="C8133" t="str">
            <v>9660001475850</v>
          </cell>
          <cell r="D8133" t="str">
            <v>966000147508072352-00160000</v>
          </cell>
          <cell r="E8133" t="str">
            <v>ONT</v>
          </cell>
          <cell r="F8133" t="str">
            <v>9660001475</v>
          </cell>
          <cell r="G8133" t="str">
            <v>08072352-001</v>
          </cell>
          <cell r="H8133">
            <v>850</v>
          </cell>
          <cell r="I8133" t="str">
            <v>High-Q RF MLCC,50V,0.0005nF,+/-0.05pF,NP</v>
          </cell>
          <cell r="J8133">
            <v>60000</v>
          </cell>
          <cell r="K8133">
            <v>3.3E-3</v>
          </cell>
          <cell r="L8133">
            <v>198</v>
          </cell>
          <cell r="M8133" t="str">
            <v>451U</v>
          </cell>
          <cell r="N8133">
            <v>44866</v>
          </cell>
          <cell r="O8133" t="str">
            <v>EMS02Q20000858HWA0002K</v>
          </cell>
          <cell r="P8133" t="str">
            <v>HWC2022111515566</v>
          </cell>
          <cell r="Q8133">
            <v>44880</v>
          </cell>
          <cell r="T8133">
            <v>44909</v>
          </cell>
          <cell r="U8133" t="str">
            <v>AIR</v>
          </cell>
          <cell r="V8133" t="str">
            <v>Transit</v>
          </cell>
          <cell r="W8133" t="str">
            <v>02314BUG-1#1</v>
          </cell>
          <cell r="X8133">
            <v>44562</v>
          </cell>
          <cell r="AA8133" t="str">
            <v>EMS02Q20000858HWA0002K</v>
          </cell>
          <cell r="AB8133" t="b">
            <v>1</v>
          </cell>
          <cell r="AC8133">
            <v>44866</v>
          </cell>
        </row>
        <row r="8134">
          <cell r="A8134" t="str">
            <v>966000147508110012-00160000EMS02Q20000858HWA0002K</v>
          </cell>
          <cell r="B8134" t="e">
            <v>#N/A</v>
          </cell>
          <cell r="C8134" t="str">
            <v>9660001475860</v>
          </cell>
          <cell r="D8134" t="str">
            <v>966000147508110012-00160000</v>
          </cell>
          <cell r="E8134" t="str">
            <v>ONT</v>
          </cell>
          <cell r="F8134" t="str">
            <v>9660001475</v>
          </cell>
          <cell r="G8134" t="str">
            <v>08110012-001</v>
          </cell>
          <cell r="H8134">
            <v>860</v>
          </cell>
          <cell r="I8134" t="str">
            <v>Solid SMD Al Capacitor,16V,100uF,+/-20%,</v>
          </cell>
          <cell r="J8134">
            <v>60000</v>
          </cell>
          <cell r="K8134">
            <v>4.3299999999999998E-2</v>
          </cell>
          <cell r="L8134">
            <v>2598</v>
          </cell>
          <cell r="M8134" t="str">
            <v>451U</v>
          </cell>
          <cell r="N8134">
            <v>44866</v>
          </cell>
          <cell r="O8134" t="str">
            <v>EMS02Q20000858HWA0002K</v>
          </cell>
          <cell r="P8134" t="str">
            <v>HWC2022111515566</v>
          </cell>
          <cell r="Q8134">
            <v>44880</v>
          </cell>
          <cell r="T8134">
            <v>44909</v>
          </cell>
          <cell r="U8134" t="str">
            <v>AIR</v>
          </cell>
          <cell r="V8134" t="str">
            <v>Transit</v>
          </cell>
          <cell r="W8134" t="str">
            <v>02314BUG-1#1</v>
          </cell>
          <cell r="X8134">
            <v>44562</v>
          </cell>
          <cell r="AA8134" t="str">
            <v>EMS02Q20000858HWA0002K</v>
          </cell>
          <cell r="AB8134" t="b">
            <v>1</v>
          </cell>
          <cell r="AC8134">
            <v>44866</v>
          </cell>
        </row>
        <row r="8135">
          <cell r="A8135" t="str">
            <v>966000147508770067-00130000EMS02Q20000858HWA0002K</v>
          </cell>
          <cell r="B8135" t="e">
            <v>#N/A</v>
          </cell>
          <cell r="C8135" t="str">
            <v>9660001475870</v>
          </cell>
          <cell r="D8135" t="str">
            <v>966000147508770067-00130000</v>
          </cell>
          <cell r="E8135" t="str">
            <v>ONT</v>
          </cell>
          <cell r="F8135" t="str">
            <v>9660001475</v>
          </cell>
          <cell r="G8135" t="str">
            <v>08770067-001</v>
          </cell>
          <cell r="H8135">
            <v>870</v>
          </cell>
          <cell r="I8135" t="str">
            <v>ceramic capacitors 100V 1uf -50V -0.0082</v>
          </cell>
          <cell r="J8135">
            <v>30000</v>
          </cell>
          <cell r="K8135">
            <v>1.8E-3</v>
          </cell>
          <cell r="L8135">
            <v>54</v>
          </cell>
          <cell r="M8135" t="str">
            <v>451U</v>
          </cell>
          <cell r="N8135">
            <v>44866</v>
          </cell>
          <cell r="O8135" t="str">
            <v>EMS02Q20000858HWA0002K</v>
          </cell>
          <cell r="P8135" t="str">
            <v>HWC2022111515566</v>
          </cell>
          <cell r="Q8135">
            <v>44880</v>
          </cell>
          <cell r="T8135">
            <v>44909</v>
          </cell>
          <cell r="U8135" t="str">
            <v>AIR</v>
          </cell>
          <cell r="V8135" t="str">
            <v>Transit</v>
          </cell>
          <cell r="W8135" t="str">
            <v>02314BUG-1#1</v>
          </cell>
          <cell r="X8135">
            <v>44562</v>
          </cell>
          <cell r="AA8135" t="str">
            <v>EMS02Q20000858HWA0002K</v>
          </cell>
          <cell r="AB8135" t="b">
            <v>1</v>
          </cell>
          <cell r="AC8135">
            <v>44866</v>
          </cell>
        </row>
        <row r="8136">
          <cell r="A8136" t="str">
            <v>96600014751001109030000EMS02Q20000858HWA0002K</v>
          </cell>
          <cell r="B8136" t="e">
            <v>#N/A</v>
          </cell>
          <cell r="C8136" t="str">
            <v>9660001475880</v>
          </cell>
          <cell r="D8136" t="str">
            <v>96600014751001109030000</v>
          </cell>
          <cell r="E8136" t="str">
            <v>ONT</v>
          </cell>
          <cell r="F8136" t="str">
            <v>9660001475</v>
          </cell>
          <cell r="G8136" t="str">
            <v>10011090</v>
          </cell>
          <cell r="H8136">
            <v>880</v>
          </cell>
          <cell r="I8136" t="str">
            <v>High Frequency Inductor 47uH +/-10% 2.3A</v>
          </cell>
          <cell r="J8136">
            <v>30000</v>
          </cell>
          <cell r="K8136">
            <v>8.1199999999999994E-2</v>
          </cell>
          <cell r="L8136">
            <v>2436</v>
          </cell>
          <cell r="M8136" t="str">
            <v>451U</v>
          </cell>
          <cell r="N8136">
            <v>44866</v>
          </cell>
          <cell r="O8136" t="str">
            <v>EMS02Q20000858HWA0002K</v>
          </cell>
          <cell r="P8136" t="str">
            <v>HWC2022111515566</v>
          </cell>
          <cell r="Q8136">
            <v>44880</v>
          </cell>
          <cell r="T8136">
            <v>44909</v>
          </cell>
          <cell r="U8136" t="str">
            <v>AIR</v>
          </cell>
          <cell r="V8136" t="str">
            <v>Transit</v>
          </cell>
          <cell r="W8136" t="str">
            <v>02314BUG-1#1</v>
          </cell>
          <cell r="X8136">
            <v>44562</v>
          </cell>
          <cell r="AA8136" t="str">
            <v>EMS02Q20000858HWA0002K</v>
          </cell>
          <cell r="AB8136" t="b">
            <v>1</v>
          </cell>
          <cell r="AC8136">
            <v>44866</v>
          </cell>
        </row>
        <row r="8137">
          <cell r="A8137" t="str">
            <v>966000147510031118-00160000EMS02Q20000858HWA0002K</v>
          </cell>
          <cell r="B8137" t="e">
            <v>#N/A</v>
          </cell>
          <cell r="C8137" t="str">
            <v>9660001475890</v>
          </cell>
          <cell r="D8137" t="str">
            <v>966000147510031118-00160000</v>
          </cell>
          <cell r="E8137" t="str">
            <v>ONT</v>
          </cell>
          <cell r="F8137" t="str">
            <v>9660001475</v>
          </cell>
          <cell r="G8137" t="str">
            <v>10031118-001</v>
          </cell>
          <cell r="H8137">
            <v>890</v>
          </cell>
          <cell r="I8137" t="str">
            <v>SMTInductor,0.0068uH,5%,0.32ohm,1.05*0"</v>
          </cell>
          <cell r="J8137">
            <v>60000</v>
          </cell>
          <cell r="K8137">
            <v>1.6999999999999999E-3</v>
          </cell>
          <cell r="L8137">
            <v>102</v>
          </cell>
          <cell r="M8137" t="str">
            <v>451U</v>
          </cell>
          <cell r="N8137">
            <v>44866</v>
          </cell>
          <cell r="O8137" t="str">
            <v>EMS02Q20000858HWA0002K</v>
          </cell>
          <cell r="P8137" t="str">
            <v>HWC2022111515566</v>
          </cell>
          <cell r="Q8137">
            <v>44880</v>
          </cell>
          <cell r="T8137">
            <v>44909</v>
          </cell>
          <cell r="U8137" t="str">
            <v>AIR</v>
          </cell>
          <cell r="V8137" t="str">
            <v>Transit</v>
          </cell>
          <cell r="W8137" t="str">
            <v>02314BUG-1#1</v>
          </cell>
          <cell r="X8137">
            <v>44562</v>
          </cell>
          <cell r="AA8137" t="str">
            <v>EMS02Q20000858HWA0002K</v>
          </cell>
          <cell r="AB8137" t="b">
            <v>1</v>
          </cell>
          <cell r="AC8137">
            <v>44866</v>
          </cell>
        </row>
        <row r="8138">
          <cell r="A8138" t="str">
            <v>96600014751003161560000EMS02Q20000858HWA0002K</v>
          </cell>
          <cell r="B8138" t="e">
            <v>#N/A</v>
          </cell>
          <cell r="C8138" t="str">
            <v>9660001475900</v>
          </cell>
          <cell r="D8138" t="str">
            <v>96600014751003161560000</v>
          </cell>
          <cell r="E8138" t="str">
            <v>ONT</v>
          </cell>
          <cell r="F8138" t="str">
            <v>9660001475</v>
          </cell>
          <cell r="G8138" t="str">
            <v>10031615</v>
          </cell>
          <cell r="H8138">
            <v>900</v>
          </cell>
          <cell r="I8138" t="str">
            <v>SMT Inductor,2.2uH,+/-20%,0.039ohm,4.9A,</v>
          </cell>
          <cell r="J8138">
            <v>60000</v>
          </cell>
          <cell r="K8138">
            <v>2.6499999999999999E-2</v>
          </cell>
          <cell r="L8138">
            <v>1590</v>
          </cell>
          <cell r="M8138" t="str">
            <v>451U</v>
          </cell>
          <cell r="N8138">
            <v>44866</v>
          </cell>
          <cell r="O8138" t="str">
            <v>EMS02Q20000858HWA0002K</v>
          </cell>
          <cell r="P8138" t="str">
            <v>HWC2022111515566</v>
          </cell>
          <cell r="Q8138">
            <v>44880</v>
          </cell>
          <cell r="T8138">
            <v>44909</v>
          </cell>
          <cell r="U8138" t="str">
            <v>AIR</v>
          </cell>
          <cell r="V8138" t="str">
            <v>Transit</v>
          </cell>
          <cell r="W8138" t="str">
            <v>02314BUG-1#1</v>
          </cell>
          <cell r="X8138">
            <v>44562</v>
          </cell>
          <cell r="AA8138" t="str">
            <v>EMS02Q20000858HWA0002K</v>
          </cell>
          <cell r="AB8138" t="b">
            <v>1</v>
          </cell>
          <cell r="AC8138">
            <v>44866</v>
          </cell>
        </row>
        <row r="8139">
          <cell r="A8139" t="str">
            <v>966000147510031974480000EMS02Q20000858HWA0012K</v>
          </cell>
          <cell r="B8139" t="e">
            <v>#N/A</v>
          </cell>
          <cell r="C8139" t="str">
            <v>9660001475910</v>
          </cell>
          <cell r="D8139" t="str">
            <v>966000147510031974480000</v>
          </cell>
          <cell r="E8139" t="str">
            <v>ONT</v>
          </cell>
          <cell r="F8139" t="str">
            <v>9660001475</v>
          </cell>
          <cell r="G8139" t="str">
            <v>10031974</v>
          </cell>
          <cell r="H8139">
            <v>910</v>
          </cell>
          <cell r="I8139" t="str">
            <v>Chip Inductor,60uH,+/-5%,1.1ohm,0.2A,3.4</v>
          </cell>
          <cell r="J8139">
            <v>480000</v>
          </cell>
          <cell r="K8139">
            <v>3.6600000000000001E-2</v>
          </cell>
          <cell r="L8139">
            <v>17568</v>
          </cell>
          <cell r="M8139" t="str">
            <v>451U</v>
          </cell>
          <cell r="N8139">
            <v>44914</v>
          </cell>
          <cell r="O8139" t="str">
            <v>EMS02Q20000858HWA0012K</v>
          </cell>
          <cell r="P8139" t="str">
            <v>BRA2022121750004</v>
          </cell>
          <cell r="Q8139">
            <v>44912</v>
          </cell>
          <cell r="T8139">
            <v>44947</v>
          </cell>
          <cell r="U8139" t="str">
            <v>AIR</v>
          </cell>
          <cell r="V8139" t="str">
            <v>Transit</v>
          </cell>
          <cell r="W8139" t="str">
            <v>02314BUG-1#1</v>
          </cell>
          <cell r="X8139">
            <v>44562</v>
          </cell>
          <cell r="AA8139" t="str">
            <v>EMS02Q20000858HWA0012K</v>
          </cell>
          <cell r="AB8139" t="b">
            <v>1</v>
          </cell>
          <cell r="AC8139">
            <v>44868</v>
          </cell>
        </row>
        <row r="8140">
          <cell r="A8140" t="str">
            <v>966000147510040389510000EMS02Q20000858HWA0012K</v>
          </cell>
          <cell r="B8140" t="e">
            <v>#N/A</v>
          </cell>
          <cell r="C8140" t="str">
            <v>9660001475920</v>
          </cell>
          <cell r="D8140" t="str">
            <v>966000147510040389510000</v>
          </cell>
          <cell r="E8140" t="str">
            <v>ONT</v>
          </cell>
          <cell r="F8140" t="str">
            <v>9660001475</v>
          </cell>
          <cell r="G8140" t="str">
            <v>10040389</v>
          </cell>
          <cell r="H8140">
            <v>920</v>
          </cell>
          <cell r="I8140" t="str">
            <v>EMI Com-mode Inductor,single phase,5V,50</v>
          </cell>
          <cell r="J8140">
            <v>510000</v>
          </cell>
          <cell r="K8140">
            <v>7.4999999999999997E-3</v>
          </cell>
          <cell r="L8140">
            <v>3825</v>
          </cell>
          <cell r="M8140" t="str">
            <v>451U</v>
          </cell>
          <cell r="N8140">
            <v>44914</v>
          </cell>
          <cell r="O8140" t="str">
            <v>EMS02Q20000858HWA0012K</v>
          </cell>
          <cell r="P8140" t="str">
            <v>BRA2022121750004</v>
          </cell>
          <cell r="Q8140">
            <v>44912</v>
          </cell>
          <cell r="T8140">
            <v>44947</v>
          </cell>
          <cell r="U8140" t="str">
            <v>AIR</v>
          </cell>
          <cell r="V8140" t="str">
            <v>Transit</v>
          </cell>
          <cell r="W8140" t="str">
            <v>02314BUG-1#1</v>
          </cell>
          <cell r="X8140">
            <v>44562</v>
          </cell>
          <cell r="AA8140" t="str">
            <v>EMS02Q20000858HWA0012K</v>
          </cell>
          <cell r="AB8140" t="b">
            <v>1</v>
          </cell>
          <cell r="AC8140">
            <v>44868</v>
          </cell>
        </row>
        <row r="8141">
          <cell r="A8141" t="str">
            <v>966000147510070012180000EMS02Q20000858HWA0012K</v>
          </cell>
          <cell r="B8141" t="e">
            <v>#N/A</v>
          </cell>
          <cell r="C8141" t="str">
            <v>9660001475930</v>
          </cell>
          <cell r="D8141" t="str">
            <v>966000147510070012180000</v>
          </cell>
          <cell r="E8141" t="str">
            <v>ONT</v>
          </cell>
          <cell r="F8141" t="str">
            <v>9660001475</v>
          </cell>
          <cell r="G8141" t="str">
            <v>10070012</v>
          </cell>
          <cell r="H8141">
            <v>930</v>
          </cell>
          <cell r="I8141" t="str">
            <v>EMIchip,220ohm,0.05ohm,2A,0805</v>
          </cell>
          <cell r="J8141">
            <v>180000</v>
          </cell>
          <cell r="K8141">
            <v>3.8E-3</v>
          </cell>
          <cell r="L8141">
            <v>684</v>
          </cell>
          <cell r="M8141" t="str">
            <v>451U</v>
          </cell>
          <cell r="N8141">
            <v>44914</v>
          </cell>
          <cell r="O8141" t="str">
            <v>EMS02Q20000858HWA0012K</v>
          </cell>
          <cell r="P8141" t="str">
            <v>BRA2022121750004</v>
          </cell>
          <cell r="Q8141">
            <v>44912</v>
          </cell>
          <cell r="T8141">
            <v>44947</v>
          </cell>
          <cell r="U8141" t="str">
            <v>AIR</v>
          </cell>
          <cell r="V8141" t="str">
            <v>Transit</v>
          </cell>
          <cell r="W8141" t="str">
            <v>02314BUG-1#1</v>
          </cell>
          <cell r="X8141">
            <v>44562</v>
          </cell>
          <cell r="AA8141" t="str">
            <v>EMS02Q20000858HWA0012K</v>
          </cell>
          <cell r="AB8141" t="b">
            <v>1</v>
          </cell>
          <cell r="AC8141">
            <v>44868</v>
          </cell>
        </row>
        <row r="8142">
          <cell r="A8142" t="str">
            <v>966000147510070055240000EMS02Q20000858HWA0012K</v>
          </cell>
          <cell r="B8142" t="e">
            <v>#N/A</v>
          </cell>
          <cell r="C8142" t="str">
            <v>9660001475940</v>
          </cell>
          <cell r="D8142" t="str">
            <v>966000147510070055240000</v>
          </cell>
          <cell r="E8142" t="str">
            <v>ONT</v>
          </cell>
          <cell r="F8142" t="str">
            <v>9660001475</v>
          </cell>
          <cell r="G8142" t="str">
            <v>10070055</v>
          </cell>
          <cell r="H8142">
            <v>940</v>
          </cell>
          <cell r="I8142" t="str">
            <v>EMIBead,+/-25%,1000ohm,1.25ohm,0.25A,0"</v>
          </cell>
          <cell r="J8142">
            <v>240000</v>
          </cell>
          <cell r="K8142">
            <v>3.0000000000000001E-3</v>
          </cell>
          <cell r="L8142">
            <v>720</v>
          </cell>
          <cell r="M8142" t="str">
            <v>451U</v>
          </cell>
          <cell r="N8142">
            <v>44914</v>
          </cell>
          <cell r="O8142" t="str">
            <v>EMS02Q20000858HWA0012K</v>
          </cell>
          <cell r="P8142" t="str">
            <v>BRA2022121750004</v>
          </cell>
          <cell r="Q8142">
            <v>44912</v>
          </cell>
          <cell r="T8142">
            <v>44947</v>
          </cell>
          <cell r="U8142" t="str">
            <v>AIR</v>
          </cell>
          <cell r="V8142" t="str">
            <v>Transit</v>
          </cell>
          <cell r="W8142" t="str">
            <v>02314BUG-1#1</v>
          </cell>
          <cell r="X8142">
            <v>44562</v>
          </cell>
          <cell r="AA8142" t="str">
            <v>EMS02Q20000858HWA0012K</v>
          </cell>
          <cell r="AB8142" t="b">
            <v>1</v>
          </cell>
          <cell r="AC8142">
            <v>44868</v>
          </cell>
        </row>
        <row r="8143">
          <cell r="A8143" t="str">
            <v>96600014751007006360000EMS02Q20000858HWA0012K</v>
          </cell>
          <cell r="B8143" t="e">
            <v>#N/A</v>
          </cell>
          <cell r="C8143" t="str">
            <v>9660001475950</v>
          </cell>
          <cell r="D8143" t="str">
            <v>96600014751007006360000</v>
          </cell>
          <cell r="E8143" t="str">
            <v>ONT</v>
          </cell>
          <cell r="F8143" t="str">
            <v>9660001475</v>
          </cell>
          <cell r="G8143" t="str">
            <v>10070063</v>
          </cell>
          <cell r="H8143">
            <v>950</v>
          </cell>
          <cell r="I8143" t="str">
            <v>EMIBead,25%,80ohm,0.038ohm,2.3A,0402,A"</v>
          </cell>
          <cell r="J8143">
            <v>60000</v>
          </cell>
          <cell r="K8143">
            <v>1.9E-3</v>
          </cell>
          <cell r="L8143">
            <v>114</v>
          </cell>
          <cell r="M8143" t="str">
            <v>451U</v>
          </cell>
          <cell r="N8143">
            <v>44914</v>
          </cell>
          <cell r="O8143" t="str">
            <v>EMS02Q20000858HWA0012K</v>
          </cell>
          <cell r="P8143" t="str">
            <v>BRA2022121750004</v>
          </cell>
          <cell r="Q8143">
            <v>44912</v>
          </cell>
          <cell r="T8143">
            <v>44947</v>
          </cell>
          <cell r="U8143" t="str">
            <v>AIR</v>
          </cell>
          <cell r="V8143" t="str">
            <v>Transit</v>
          </cell>
          <cell r="W8143" t="str">
            <v>02314BUG-1#1</v>
          </cell>
          <cell r="X8143">
            <v>44562</v>
          </cell>
          <cell r="AA8143" t="str">
            <v>EMS02Q20000858HWA0012K</v>
          </cell>
          <cell r="AB8143" t="b">
            <v>1</v>
          </cell>
          <cell r="AC8143">
            <v>44868</v>
          </cell>
        </row>
        <row r="8144">
          <cell r="A8144" t="str">
            <v>96600014751007007660000EMS02Q20000858HWA0012K</v>
          </cell>
          <cell r="B8144" t="e">
            <v>#N/A</v>
          </cell>
          <cell r="C8144" t="str">
            <v>9660001475960</v>
          </cell>
          <cell r="D8144" t="str">
            <v>96600014751007007660000</v>
          </cell>
          <cell r="E8144" t="str">
            <v>ONT</v>
          </cell>
          <cell r="F8144" t="str">
            <v>9660001475</v>
          </cell>
          <cell r="G8144" t="str">
            <v>10070076</v>
          </cell>
          <cell r="H8144">
            <v>960</v>
          </cell>
          <cell r="I8144" t="str">
            <v>EMI Bead,25%,330ohm,0.08ohm,1.5A,SMT,The</v>
          </cell>
          <cell r="J8144">
            <v>60000</v>
          </cell>
          <cell r="K8144">
            <v>1.6999999999999999E-3</v>
          </cell>
          <cell r="L8144">
            <v>102</v>
          </cell>
          <cell r="M8144" t="str">
            <v>451U</v>
          </cell>
          <cell r="N8144">
            <v>44914</v>
          </cell>
          <cell r="O8144" t="str">
            <v>EMS02Q20000858HWA0012K</v>
          </cell>
          <cell r="P8144" t="str">
            <v>BRA2022121750004</v>
          </cell>
          <cell r="Q8144">
            <v>44912</v>
          </cell>
          <cell r="T8144">
            <v>44947</v>
          </cell>
          <cell r="U8144" t="str">
            <v>AIR</v>
          </cell>
          <cell r="V8144" t="str">
            <v>Transit</v>
          </cell>
          <cell r="W8144" t="str">
            <v>02314BUG-1#1</v>
          </cell>
          <cell r="X8144">
            <v>44562</v>
          </cell>
          <cell r="AA8144" t="str">
            <v>EMS02Q20000858HWA0012K</v>
          </cell>
          <cell r="AB8144" t="b">
            <v>1</v>
          </cell>
          <cell r="AC8144">
            <v>44868</v>
          </cell>
        </row>
        <row r="8145">
          <cell r="A8145" t="str">
            <v>96600014751007008390000EMS02Q20000858HWA0012K</v>
          </cell>
          <cell r="B8145" t="e">
            <v>#N/A</v>
          </cell>
          <cell r="C8145" t="str">
            <v>9660001475970</v>
          </cell>
          <cell r="D8145" t="str">
            <v>96600014751007008390000</v>
          </cell>
          <cell r="E8145" t="str">
            <v>ONT</v>
          </cell>
          <cell r="F8145" t="str">
            <v>9660001475</v>
          </cell>
          <cell r="G8145" t="str">
            <v>10070083</v>
          </cell>
          <cell r="H8145">
            <v>970</v>
          </cell>
          <cell r="I8145" t="str">
            <v>EMI Bead,25%,600ohm,0.4ohm,0.2A,0402,spl</v>
          </cell>
          <cell r="J8145">
            <v>90000</v>
          </cell>
          <cell r="K8145">
            <v>5.9999999999999995E-4</v>
          </cell>
          <cell r="L8145">
            <v>53.999999999999993</v>
          </cell>
          <cell r="M8145" t="str">
            <v>451U</v>
          </cell>
          <cell r="N8145">
            <v>44914</v>
          </cell>
          <cell r="O8145" t="str">
            <v>EMS02Q20000858HWA0012K</v>
          </cell>
          <cell r="P8145" t="str">
            <v>BRA2022121750004</v>
          </cell>
          <cell r="Q8145">
            <v>44912</v>
          </cell>
          <cell r="T8145">
            <v>44947</v>
          </cell>
          <cell r="U8145" t="str">
            <v>AIR</v>
          </cell>
          <cell r="V8145" t="str">
            <v>Transit</v>
          </cell>
          <cell r="W8145" t="str">
            <v>02314BUG-1#1</v>
          </cell>
          <cell r="X8145">
            <v>44562</v>
          </cell>
          <cell r="AA8145" t="str">
            <v>EMS02Q20000858HWA0012K</v>
          </cell>
          <cell r="AB8145" t="b">
            <v>1</v>
          </cell>
          <cell r="AC8145">
            <v>44868</v>
          </cell>
        </row>
        <row r="8146">
          <cell r="A8146" t="str">
            <v>96600014751010000930000EMS02Q20000858HWA0012K</v>
          </cell>
          <cell r="B8146" t="e">
            <v>#N/A</v>
          </cell>
          <cell r="C8146" t="str">
            <v>9660001475980</v>
          </cell>
          <cell r="D8146" t="str">
            <v>96600014751010000930000</v>
          </cell>
          <cell r="E8146" t="str">
            <v>ONT</v>
          </cell>
          <cell r="F8146" t="str">
            <v>9660001475</v>
          </cell>
          <cell r="G8146" t="str">
            <v>10100009</v>
          </cell>
          <cell r="H8146">
            <v>980</v>
          </cell>
          <cell r="I8146" t="str">
            <v>Mobile Dedicated,chip inductor, 1.2nH, 1</v>
          </cell>
          <cell r="J8146">
            <v>30000</v>
          </cell>
          <cell r="K8146">
            <v>1.1000000000000001E-3</v>
          </cell>
          <cell r="L8146">
            <v>33</v>
          </cell>
          <cell r="M8146" t="str">
            <v>451U</v>
          </cell>
          <cell r="N8146">
            <v>44914</v>
          </cell>
          <cell r="O8146" t="str">
            <v>EMS02Q20000858HWA0012K</v>
          </cell>
          <cell r="P8146" t="str">
            <v>BRA2022121750004</v>
          </cell>
          <cell r="Q8146">
            <v>44912</v>
          </cell>
          <cell r="T8146">
            <v>44947</v>
          </cell>
          <cell r="U8146" t="str">
            <v>AIR</v>
          </cell>
          <cell r="V8146" t="str">
            <v>Transit</v>
          </cell>
          <cell r="W8146" t="str">
            <v>02314BUG-1#1</v>
          </cell>
          <cell r="X8146">
            <v>44562</v>
          </cell>
          <cell r="AA8146" t="str">
            <v>EMS02Q20000858HWA0012K</v>
          </cell>
          <cell r="AB8146" t="b">
            <v>1</v>
          </cell>
          <cell r="AC8146">
            <v>44868</v>
          </cell>
        </row>
        <row r="8147">
          <cell r="A8147" t="str">
            <v>96600014751010003360000EMS02Q20000858HWA0012K</v>
          </cell>
          <cell r="B8147" t="e">
            <v>#N/A</v>
          </cell>
          <cell r="C8147" t="str">
            <v>9660001475990</v>
          </cell>
          <cell r="D8147" t="str">
            <v>96600014751010003360000</v>
          </cell>
          <cell r="E8147" t="str">
            <v>ONT</v>
          </cell>
          <cell r="F8147" t="str">
            <v>9660001475</v>
          </cell>
          <cell r="G8147" t="str">
            <v>10100033</v>
          </cell>
          <cell r="H8147">
            <v>990</v>
          </cell>
          <cell r="I8147" t="str">
            <v>Mobile Dedicated,chip Inductor,10nH+/-5%</v>
          </cell>
          <cell r="J8147">
            <v>60000</v>
          </cell>
          <cell r="K8147">
            <v>1.1000000000000001E-3</v>
          </cell>
          <cell r="L8147">
            <v>66</v>
          </cell>
          <cell r="M8147" t="str">
            <v>451U</v>
          </cell>
          <cell r="N8147">
            <v>44914</v>
          </cell>
          <cell r="O8147" t="str">
            <v>EMS02Q20000858HWA0012K</v>
          </cell>
          <cell r="P8147" t="str">
            <v>BRA2022121750004</v>
          </cell>
          <cell r="Q8147">
            <v>44912</v>
          </cell>
          <cell r="T8147">
            <v>44947</v>
          </cell>
          <cell r="U8147" t="str">
            <v>AIR</v>
          </cell>
          <cell r="V8147" t="str">
            <v>Transit</v>
          </cell>
          <cell r="W8147" t="str">
            <v>02314BUG-1#1</v>
          </cell>
          <cell r="X8147">
            <v>44562</v>
          </cell>
          <cell r="AA8147" t="str">
            <v>EMS02Q20000858HWA0012K</v>
          </cell>
          <cell r="AB8147" t="b">
            <v>1</v>
          </cell>
          <cell r="AC8147">
            <v>44868</v>
          </cell>
        </row>
        <row r="8148">
          <cell r="A8148" t="str">
            <v>966000147510100171120000EMS02Q20000858HWA0012K</v>
          </cell>
          <cell r="B8148" t="e">
            <v>#N/A</v>
          </cell>
          <cell r="C8148" t="str">
            <v>96600014751000</v>
          </cell>
          <cell r="D8148" t="str">
            <v>966000147510100171120000</v>
          </cell>
          <cell r="E8148" t="str">
            <v>ONT</v>
          </cell>
          <cell r="F8148" t="str">
            <v>9660001475</v>
          </cell>
          <cell r="G8148" t="str">
            <v>10100171</v>
          </cell>
          <cell r="H8148">
            <v>1000</v>
          </cell>
          <cell r="I8148" t="str">
            <v>Terminal Chip Inductor,0.0024uH,+/-0.3nH</v>
          </cell>
          <cell r="J8148">
            <v>120000</v>
          </cell>
          <cell r="K8148">
            <v>1.1000000000000001E-3</v>
          </cell>
          <cell r="L8148">
            <v>132</v>
          </cell>
          <cell r="M8148" t="str">
            <v>451U</v>
          </cell>
          <cell r="N8148">
            <v>44914</v>
          </cell>
          <cell r="O8148" t="str">
            <v>EMS02Q20000858HWA0012K</v>
          </cell>
          <cell r="P8148" t="str">
            <v>BRA2022121750004</v>
          </cell>
          <cell r="Q8148">
            <v>44912</v>
          </cell>
          <cell r="T8148">
            <v>44947</v>
          </cell>
          <cell r="U8148" t="str">
            <v>AIR</v>
          </cell>
          <cell r="V8148" t="str">
            <v>Transit</v>
          </cell>
          <cell r="W8148" t="str">
            <v>02314BUG-1#1</v>
          </cell>
          <cell r="X8148">
            <v>44562</v>
          </cell>
          <cell r="AA8148" t="str">
            <v>EMS02Q20000858HWA0012K</v>
          </cell>
          <cell r="AB8148" t="b">
            <v>1</v>
          </cell>
          <cell r="AC8148">
            <v>44868</v>
          </cell>
        </row>
        <row r="8149">
          <cell r="A8149" t="str">
            <v>96600014751010055260000EMS02Q20000858HWA0003K</v>
          </cell>
          <cell r="B8149" t="e">
            <v>#N/A</v>
          </cell>
          <cell r="C8149" t="str">
            <v>96600014751010</v>
          </cell>
          <cell r="D8149" t="str">
            <v>96600014751010055260000</v>
          </cell>
          <cell r="E8149" t="str">
            <v>ONT</v>
          </cell>
          <cell r="F8149" t="str">
            <v>9660001475</v>
          </cell>
          <cell r="G8149" t="str">
            <v>10100552</v>
          </cell>
          <cell r="H8149">
            <v>1010</v>
          </cell>
          <cell r="I8149" t="str">
            <v>Terminal Chip Inductor,0.0013uH,+/-0.1nH</v>
          </cell>
          <cell r="J8149">
            <v>60000</v>
          </cell>
          <cell r="K8149">
            <v>8.9999999999999998E-4</v>
          </cell>
          <cell r="L8149">
            <v>54</v>
          </cell>
          <cell r="M8149" t="str">
            <v>451U</v>
          </cell>
          <cell r="N8149">
            <v>44868</v>
          </cell>
          <cell r="O8149" t="str">
            <v>EMS02Q20000858HWA0003K</v>
          </cell>
          <cell r="P8149" t="str">
            <v>BRA2022110950001</v>
          </cell>
          <cell r="Q8149">
            <v>44873</v>
          </cell>
          <cell r="T8149">
            <v>44902</v>
          </cell>
          <cell r="U8149" t="str">
            <v>AIR</v>
          </cell>
          <cell r="V8149" t="str">
            <v>Transit</v>
          </cell>
          <cell r="W8149" t="str">
            <v>02314BUG-1#1</v>
          </cell>
          <cell r="X8149">
            <v>44562</v>
          </cell>
          <cell r="AA8149" t="str">
            <v>EMS02Q20000858HWA0012K</v>
          </cell>
          <cell r="AB8149" t="b">
            <v>0</v>
          </cell>
          <cell r="AC8149">
            <v>44868</v>
          </cell>
        </row>
        <row r="8150">
          <cell r="A8150" t="str">
            <v>96600014751010057760000EMS02Q20000858HWA0003K</v>
          </cell>
          <cell r="B8150" t="e">
            <v>#N/A</v>
          </cell>
          <cell r="C8150" t="str">
            <v>96600014751020</v>
          </cell>
          <cell r="D8150" t="str">
            <v>96600014751010057760000</v>
          </cell>
          <cell r="E8150" t="str">
            <v>ONT</v>
          </cell>
          <cell r="F8150" t="str">
            <v>9660001475</v>
          </cell>
          <cell r="G8150" t="str">
            <v>10100577</v>
          </cell>
          <cell r="H8150">
            <v>1020</v>
          </cell>
          <cell r="I8150" t="str">
            <v>Terminal Power Inductor,4.7uH,+/-30%,3.0</v>
          </cell>
          <cell r="J8150">
            <v>60000</v>
          </cell>
          <cell r="K8150">
            <v>2.01E-2</v>
          </cell>
          <cell r="L8150">
            <v>1206</v>
          </cell>
          <cell r="M8150" t="str">
            <v>451U</v>
          </cell>
          <cell r="N8150">
            <v>44866</v>
          </cell>
          <cell r="O8150" t="str">
            <v>EMS02Q20000858HWA0003K</v>
          </cell>
          <cell r="P8150" t="str">
            <v>BRA2022110950001</v>
          </cell>
          <cell r="Q8150">
            <v>44873</v>
          </cell>
          <cell r="T8150">
            <v>44902</v>
          </cell>
          <cell r="U8150" t="str">
            <v>AIR</v>
          </cell>
          <cell r="V8150" t="str">
            <v>Transit</v>
          </cell>
          <cell r="W8150" t="str">
            <v>02314BUG-1#1</v>
          </cell>
          <cell r="X8150">
            <v>44562</v>
          </cell>
          <cell r="AA8150" t="str">
            <v>EMS02Q20000858HWA0003K</v>
          </cell>
          <cell r="AB8150" t="b">
            <v>1</v>
          </cell>
          <cell r="AC8150">
            <v>44866</v>
          </cell>
        </row>
        <row r="8151">
          <cell r="A8151" t="str">
            <v>96600014751010071360000EMS02Q20000858HWA0003K</v>
          </cell>
          <cell r="B8151" t="e">
            <v>#N/A</v>
          </cell>
          <cell r="C8151" t="str">
            <v>96600014751030</v>
          </cell>
          <cell r="D8151" t="str">
            <v>96600014751010071360000</v>
          </cell>
          <cell r="E8151" t="str">
            <v>ONT</v>
          </cell>
          <cell r="F8151" t="str">
            <v>9660001475</v>
          </cell>
          <cell r="G8151" t="str">
            <v>10100713</v>
          </cell>
          <cell r="H8151">
            <v>1030</v>
          </cell>
          <cell r="I8151" t="str">
            <v>Terminal Power Inductor 2.2uH 20% 2.1A 0</v>
          </cell>
          <cell r="J8151">
            <v>60000</v>
          </cell>
          <cell r="K8151">
            <v>1.4500000000000001E-2</v>
          </cell>
          <cell r="L8151">
            <v>870</v>
          </cell>
          <cell r="M8151" t="str">
            <v>451U</v>
          </cell>
          <cell r="N8151">
            <v>44866</v>
          </cell>
          <cell r="O8151" t="str">
            <v>EMS02Q20000858HWA0003K</v>
          </cell>
          <cell r="P8151" t="str">
            <v>BRA2022110950001</v>
          </cell>
          <cell r="Q8151">
            <v>44873</v>
          </cell>
          <cell r="T8151">
            <v>44902</v>
          </cell>
          <cell r="U8151" t="str">
            <v>AIR</v>
          </cell>
          <cell r="V8151" t="str">
            <v>Transit</v>
          </cell>
          <cell r="W8151" t="str">
            <v>02314BUG-1#1</v>
          </cell>
          <cell r="X8151">
            <v>44562</v>
          </cell>
          <cell r="AA8151" t="str">
            <v>EMS02Q20000858HWA0003K</v>
          </cell>
          <cell r="AB8151" t="b">
            <v>1</v>
          </cell>
          <cell r="AC8151">
            <v>44866</v>
          </cell>
        </row>
        <row r="8152">
          <cell r="A8152" t="str">
            <v>966000147512020344-00130000EMS02Q20000858HWA0003K</v>
          </cell>
          <cell r="B8152" t="e">
            <v>#N/A</v>
          </cell>
          <cell r="C8152" t="str">
            <v>96600014751040</v>
          </cell>
          <cell r="D8152" t="str">
            <v>966000147512020344-00130000</v>
          </cell>
          <cell r="E8152" t="str">
            <v>ONT</v>
          </cell>
          <cell r="F8152" t="str">
            <v>9660001475</v>
          </cell>
          <cell r="G8152" t="str">
            <v>12020344-001</v>
          </cell>
          <cell r="H8152">
            <v>1040</v>
          </cell>
          <cell r="I8152" t="str">
            <v>Crystal Oscillator,25MHz,18pF,+/- 15,50o</v>
          </cell>
          <cell r="J8152">
            <v>30000</v>
          </cell>
          <cell r="K8152">
            <v>5.3999999999999999E-2</v>
          </cell>
          <cell r="L8152">
            <v>1620</v>
          </cell>
          <cell r="M8152" t="str">
            <v>451U</v>
          </cell>
          <cell r="N8152">
            <v>44866</v>
          </cell>
          <cell r="O8152" t="str">
            <v>EMS02Q20000858HWA0003K</v>
          </cell>
          <cell r="P8152" t="str">
            <v>BRA2022110950001</v>
          </cell>
          <cell r="Q8152">
            <v>44873</v>
          </cell>
          <cell r="T8152">
            <v>44902</v>
          </cell>
          <cell r="U8152" t="str">
            <v>AIR</v>
          </cell>
          <cell r="V8152" t="str">
            <v>Transit</v>
          </cell>
          <cell r="W8152" t="str">
            <v>02314BUG-1#1</v>
          </cell>
          <cell r="X8152">
            <v>44562</v>
          </cell>
          <cell r="AA8152" t="str">
            <v>EMS02Q20000858HWA0003K</v>
          </cell>
          <cell r="AB8152" t="b">
            <v>1</v>
          </cell>
          <cell r="AC8152">
            <v>44866</v>
          </cell>
        </row>
        <row r="8153">
          <cell r="A8153" t="str">
            <v>966000147512020355-00160000EMS02Q20000858HWA0003K</v>
          </cell>
          <cell r="B8153" t="e">
            <v>#N/A</v>
          </cell>
          <cell r="C8153" t="str">
            <v>96600014751050</v>
          </cell>
          <cell r="D8153" t="str">
            <v>966000147512020355-00160000</v>
          </cell>
          <cell r="E8153" t="str">
            <v>ONT</v>
          </cell>
          <cell r="F8153" t="str">
            <v>9660001475</v>
          </cell>
          <cell r="G8153" t="str">
            <v>12020355-001</v>
          </cell>
          <cell r="H8153">
            <v>1050</v>
          </cell>
          <cell r="I8153" t="str">
            <v>Crystal Resonator-40 MHz-12pF-+/-6ppm-30</v>
          </cell>
          <cell r="J8153">
            <v>60000</v>
          </cell>
          <cell r="K8153">
            <v>7.8899999999999998E-2</v>
          </cell>
          <cell r="L8153">
            <v>4734</v>
          </cell>
          <cell r="M8153" t="str">
            <v>451U</v>
          </cell>
          <cell r="N8153">
            <v>44866</v>
          </cell>
          <cell r="O8153" t="str">
            <v>EMS02Q20000858HWA0003K</v>
          </cell>
          <cell r="P8153" t="str">
            <v>BRA2022110950001</v>
          </cell>
          <cell r="Q8153">
            <v>44873</v>
          </cell>
          <cell r="T8153">
            <v>44902</v>
          </cell>
          <cell r="U8153" t="str">
            <v>AIR</v>
          </cell>
          <cell r="V8153" t="str">
            <v>Transit</v>
          </cell>
          <cell r="W8153" t="str">
            <v>02314BUG-1#1</v>
          </cell>
          <cell r="X8153">
            <v>44562</v>
          </cell>
          <cell r="AA8153" t="str">
            <v>EMS02Q20000858HWA0003K</v>
          </cell>
          <cell r="AB8153" t="b">
            <v>1</v>
          </cell>
          <cell r="AC8153">
            <v>44866</v>
          </cell>
        </row>
        <row r="8154">
          <cell r="A8154" t="str">
            <v>96600014751303016860000EMS02Q20000858HWA0003K</v>
          </cell>
          <cell r="B8154" t="e">
            <v>#N/A</v>
          </cell>
          <cell r="C8154" t="str">
            <v>96600014751060</v>
          </cell>
          <cell r="D8154" t="str">
            <v>96600014751303016860000</v>
          </cell>
          <cell r="E8154" t="str">
            <v>ONT</v>
          </cell>
          <cell r="F8154" t="str">
            <v>9660001475</v>
          </cell>
          <cell r="G8154" t="str">
            <v>13030168</v>
          </cell>
          <cell r="H8154">
            <v>1060</v>
          </cell>
          <cell r="I8154" t="str">
            <v>Ceramic filter-2455MHz-0.6-Commercial gr</v>
          </cell>
          <cell r="J8154">
            <v>60000</v>
          </cell>
          <cell r="K8154">
            <v>3.6700000000000003E-2</v>
          </cell>
          <cell r="L8154">
            <v>2202</v>
          </cell>
          <cell r="M8154" t="str">
            <v>451U</v>
          </cell>
          <cell r="N8154">
            <v>44866</v>
          </cell>
          <cell r="O8154" t="str">
            <v>EMS02Q20000858HWA0003K</v>
          </cell>
          <cell r="P8154" t="str">
            <v>BRA2022110950001</v>
          </cell>
          <cell r="Q8154">
            <v>44873</v>
          </cell>
          <cell r="T8154">
            <v>44902</v>
          </cell>
          <cell r="U8154" t="str">
            <v>AIR</v>
          </cell>
          <cell r="V8154" t="str">
            <v>Transit</v>
          </cell>
          <cell r="W8154" t="str">
            <v>02314BUG-1#1</v>
          </cell>
          <cell r="X8154">
            <v>44562</v>
          </cell>
          <cell r="AA8154" t="str">
            <v>EMS02Q20000858HWA0003K</v>
          </cell>
          <cell r="AB8154" t="b">
            <v>1</v>
          </cell>
          <cell r="AC8154">
            <v>44866</v>
          </cell>
        </row>
        <row r="8155">
          <cell r="A8155" t="str">
            <v>966000147515010422-00130000EMS02Q20000858HWA0003K</v>
          </cell>
          <cell r="B8155" t="e">
            <v>#N/A</v>
          </cell>
          <cell r="C8155" t="str">
            <v>96600014751070</v>
          </cell>
          <cell r="D8155" t="str">
            <v>966000147515010422-00130000</v>
          </cell>
          <cell r="E8155" t="str">
            <v>ONT</v>
          </cell>
          <cell r="F8155" t="str">
            <v>9660001475</v>
          </cell>
          <cell r="G8155" t="str">
            <v>15010422-001</v>
          </cell>
          <cell r="H8155">
            <v>1070</v>
          </cell>
          <cell r="I8155" t="str">
            <v>Switching Diode,250V,225mA,0.93V,50ns,si</v>
          </cell>
          <cell r="J8155">
            <v>30000</v>
          </cell>
          <cell r="K8155">
            <v>6.8999999999999999E-3</v>
          </cell>
          <cell r="L8155">
            <v>207</v>
          </cell>
          <cell r="M8155" t="str">
            <v>451U</v>
          </cell>
          <cell r="N8155">
            <v>44866</v>
          </cell>
          <cell r="O8155" t="str">
            <v>EMS02Q20000858HWA0003K</v>
          </cell>
          <cell r="P8155" t="str">
            <v>BRA2022110950001</v>
          </cell>
          <cell r="Q8155">
            <v>44873</v>
          </cell>
          <cell r="T8155">
            <v>44902</v>
          </cell>
          <cell r="U8155" t="str">
            <v>AIR</v>
          </cell>
          <cell r="V8155" t="str">
            <v>Transit</v>
          </cell>
          <cell r="W8155" t="str">
            <v>02314BUG-1#1</v>
          </cell>
          <cell r="X8155">
            <v>44562</v>
          </cell>
          <cell r="AA8155" t="str">
            <v>EMS02Q20000858HWA0003K</v>
          </cell>
          <cell r="AB8155" t="b">
            <v>1</v>
          </cell>
          <cell r="AC8155">
            <v>44866</v>
          </cell>
        </row>
        <row r="8156">
          <cell r="A8156" t="str">
            <v>966000147515010589-00230000EMS02Q20000858HWA0003K</v>
          </cell>
          <cell r="B8156" t="e">
            <v>#N/A</v>
          </cell>
          <cell r="C8156" t="str">
            <v>96600014751080</v>
          </cell>
          <cell r="D8156" t="str">
            <v>966000147515010589-00230000</v>
          </cell>
          <cell r="E8156" t="str">
            <v>ONT</v>
          </cell>
          <cell r="F8156" t="str">
            <v>9660001475</v>
          </cell>
          <cell r="G8156" t="str">
            <v>15010589-002</v>
          </cell>
          <cell r="H8156">
            <v>1080</v>
          </cell>
          <cell r="I8156" t="str">
            <v>Fast Recovery Diode,200V,1A,1V,35ns,SOD1</v>
          </cell>
          <cell r="J8156">
            <v>30000</v>
          </cell>
          <cell r="K8156">
            <v>1.41E-2</v>
          </cell>
          <cell r="L8156">
            <v>423</v>
          </cell>
          <cell r="M8156" t="str">
            <v>451U</v>
          </cell>
          <cell r="N8156">
            <v>44866</v>
          </cell>
          <cell r="O8156" t="str">
            <v>EMS02Q20000858HWA0003K</v>
          </cell>
          <cell r="P8156" t="str">
            <v>BRA2022110950001</v>
          </cell>
          <cell r="Q8156">
            <v>44873</v>
          </cell>
          <cell r="T8156">
            <v>44902</v>
          </cell>
          <cell r="U8156" t="str">
            <v>AIR</v>
          </cell>
          <cell r="V8156" t="str">
            <v>Transit</v>
          </cell>
          <cell r="W8156" t="str">
            <v>02314BUG-1#1</v>
          </cell>
          <cell r="X8156">
            <v>44562</v>
          </cell>
          <cell r="AA8156" t="str">
            <v>EMS02Q20000858HWA0003K</v>
          </cell>
          <cell r="AB8156" t="b">
            <v>1</v>
          </cell>
          <cell r="AC8156">
            <v>44866</v>
          </cell>
        </row>
        <row r="8157">
          <cell r="A8157" t="str">
            <v>966000147515020346-001300000EMS02Q20000858HWA0003K</v>
          </cell>
          <cell r="B8157" t="e">
            <v>#N/A</v>
          </cell>
          <cell r="C8157" t="str">
            <v>96600014751090</v>
          </cell>
          <cell r="D8157" t="str">
            <v>966000147515020346-001300000</v>
          </cell>
          <cell r="E8157" t="str">
            <v>ONT</v>
          </cell>
          <cell r="F8157" t="str">
            <v>9660001475</v>
          </cell>
          <cell r="G8157" t="str">
            <v>15020346-001</v>
          </cell>
          <cell r="H8157">
            <v>1090</v>
          </cell>
          <cell r="I8157" t="str">
            <v>LED,0.018cd,Brillian Yellow Green 570~57</v>
          </cell>
          <cell r="J8157">
            <v>300000</v>
          </cell>
          <cell r="K8157">
            <v>5.8999999999999999E-3</v>
          </cell>
          <cell r="L8157">
            <v>1770</v>
          </cell>
          <cell r="M8157" t="str">
            <v>451U</v>
          </cell>
          <cell r="N8157">
            <v>44866</v>
          </cell>
          <cell r="O8157" t="str">
            <v>EMS02Q20000858HWA0003K</v>
          </cell>
          <cell r="P8157" t="str">
            <v>BRA2022110950001</v>
          </cell>
          <cell r="Q8157">
            <v>44873</v>
          </cell>
          <cell r="T8157">
            <v>44902</v>
          </cell>
          <cell r="U8157" t="str">
            <v>AIR</v>
          </cell>
          <cell r="V8157" t="str">
            <v>Transit</v>
          </cell>
          <cell r="W8157" t="str">
            <v>02314BUG-1#1</v>
          </cell>
          <cell r="X8157">
            <v>44562</v>
          </cell>
          <cell r="AA8157" t="str">
            <v>EMS02Q20000858HWA0003K</v>
          </cell>
          <cell r="AB8157" t="b">
            <v>1</v>
          </cell>
          <cell r="AC8157">
            <v>44866</v>
          </cell>
        </row>
        <row r="8158">
          <cell r="A8158" t="str">
            <v>966000147515020396-00130000EMS02Q20000858HWA0003K</v>
          </cell>
          <cell r="B8158" t="e">
            <v>#N/A</v>
          </cell>
          <cell r="C8158" t="str">
            <v>96600014751100</v>
          </cell>
          <cell r="D8158" t="str">
            <v>966000147515020396-00130000</v>
          </cell>
          <cell r="E8158" t="str">
            <v>ONT</v>
          </cell>
          <cell r="F8158" t="str">
            <v>9660001475</v>
          </cell>
          <cell r="G8158" t="str">
            <v>15020396-001</v>
          </cell>
          <cell r="H8158">
            <v>1100</v>
          </cell>
          <cell r="I8158" t="str">
            <v>LED,0.0225cd,20mA,0603</v>
          </cell>
          <cell r="J8158">
            <v>30000</v>
          </cell>
          <cell r="K8158">
            <v>9.4999999999999998E-3</v>
          </cell>
          <cell r="L8158">
            <v>285</v>
          </cell>
          <cell r="M8158" t="str">
            <v>451U</v>
          </cell>
          <cell r="N8158">
            <v>44866</v>
          </cell>
          <cell r="O8158" t="str">
            <v>EMS02Q20000858HWA0003K</v>
          </cell>
          <cell r="P8158" t="str">
            <v>BRA2022110950001</v>
          </cell>
          <cell r="Q8158">
            <v>44873</v>
          </cell>
          <cell r="T8158">
            <v>44902</v>
          </cell>
          <cell r="U8158" t="str">
            <v>AIR</v>
          </cell>
          <cell r="V8158" t="str">
            <v>Transit</v>
          </cell>
          <cell r="W8158" t="str">
            <v>02314BUG-1#1</v>
          </cell>
          <cell r="X8158">
            <v>44562</v>
          </cell>
          <cell r="AA8158" t="str">
            <v>EMS02Q20000858HWA0003K</v>
          </cell>
          <cell r="AB8158" t="b">
            <v>1</v>
          </cell>
          <cell r="AC8158">
            <v>44866</v>
          </cell>
        </row>
        <row r="8159">
          <cell r="A8159" t="str">
            <v>966000147515040264120000EMS02Q20000858HWA0009K</v>
          </cell>
          <cell r="B8159" t="e">
            <v>#N/A</v>
          </cell>
          <cell r="C8159" t="str">
            <v>96600014751110</v>
          </cell>
          <cell r="D8159" t="str">
            <v>966000147515040264120000</v>
          </cell>
          <cell r="E8159" t="str">
            <v>ONT</v>
          </cell>
          <cell r="F8159" t="str">
            <v>9660001475</v>
          </cell>
          <cell r="G8159" t="str">
            <v>15040264</v>
          </cell>
          <cell r="H8159">
            <v>1110</v>
          </cell>
          <cell r="I8159" t="str">
            <v>Transient Suppression Diode,7V,15V,63W,3</v>
          </cell>
          <cell r="J8159">
            <v>120000</v>
          </cell>
          <cell r="K8159">
            <v>1.0800000000000001E-2</v>
          </cell>
          <cell r="L8159">
            <v>1296</v>
          </cell>
          <cell r="M8159" t="str">
            <v>451U</v>
          </cell>
          <cell r="N8159">
            <v>44866</v>
          </cell>
          <cell r="O8159" t="str">
            <v>EMS02Q20000858HWA0009K</v>
          </cell>
          <cell r="T8159">
            <v>44899</v>
          </cell>
          <cell r="U8159" t="str">
            <v>AIR</v>
          </cell>
          <cell r="V8159" t="str">
            <v>Cancelled</v>
          </cell>
          <cell r="W8159" t="str">
            <v>02314BUG-1#1</v>
          </cell>
          <cell r="X8159">
            <v>44562</v>
          </cell>
          <cell r="Y8159" t="str">
            <v>10.24 - Replaced by PN 15040264-0001</v>
          </cell>
          <cell r="AA8159" t="str">
            <v>EMS02Q20000858HWA0003K</v>
          </cell>
          <cell r="AB8159" t="b">
            <v>0</v>
          </cell>
          <cell r="AC8159">
            <v>44866</v>
          </cell>
        </row>
        <row r="8160">
          <cell r="A8160" t="str">
            <v>966000147515040337-00130000EMS02Q20000858HWA0009K</v>
          </cell>
          <cell r="B8160" t="e">
            <v>#N/A</v>
          </cell>
          <cell r="C8160" t="str">
            <v>96600014751120</v>
          </cell>
          <cell r="D8160" t="str">
            <v>966000147515040337-00130000</v>
          </cell>
          <cell r="E8160" t="str">
            <v>ONT</v>
          </cell>
          <cell r="F8160" t="str">
            <v>9660001475</v>
          </cell>
          <cell r="G8160" t="str">
            <v>15040337-001</v>
          </cell>
          <cell r="H8160">
            <v>1120</v>
          </cell>
          <cell r="I8160" t="str">
            <v>Transient Voltage Supressor,-120V,-145V,</v>
          </cell>
          <cell r="J8160">
            <v>30000</v>
          </cell>
          <cell r="K8160">
            <v>8.8300000000000003E-2</v>
          </cell>
          <cell r="L8160">
            <v>2649</v>
          </cell>
          <cell r="M8160" t="str">
            <v>451U</v>
          </cell>
          <cell r="N8160">
            <v>44870</v>
          </cell>
          <cell r="O8160" t="str">
            <v>EMS02Q20000858HWA0009K</v>
          </cell>
          <cell r="P8160" t="str">
            <v>BRA2022110850010</v>
          </cell>
          <cell r="Q8160">
            <v>44873</v>
          </cell>
          <cell r="T8160">
            <v>44903</v>
          </cell>
          <cell r="U8160" t="str">
            <v>AIR</v>
          </cell>
          <cell r="V8160" t="str">
            <v>Transit</v>
          </cell>
          <cell r="W8160" t="str">
            <v>02314BUG-1#1</v>
          </cell>
          <cell r="X8160">
            <v>44562</v>
          </cell>
          <cell r="AA8160" t="str">
            <v>EMS02Q20000858HWA0009K</v>
          </cell>
          <cell r="AB8160" t="b">
            <v>1</v>
          </cell>
          <cell r="AC8160">
            <v>44870</v>
          </cell>
        </row>
        <row r="8161">
          <cell r="A8161" t="str">
            <v>966000147515050146-00330000EMS02Q20000858HWA0009K</v>
          </cell>
          <cell r="B8161" t="e">
            <v>#N/A</v>
          </cell>
          <cell r="C8161" t="str">
            <v>96600014751130</v>
          </cell>
          <cell r="D8161" t="str">
            <v>966000147515050146-00330000</v>
          </cell>
          <cell r="E8161" t="str">
            <v>ONT</v>
          </cell>
          <cell r="F8161" t="str">
            <v>9660001475</v>
          </cell>
          <cell r="G8161" t="str">
            <v>15050146-003</v>
          </cell>
          <cell r="H8161">
            <v>1130</v>
          </cell>
          <cell r="I8161" t="str">
            <v>Transistor,NPN,40V,1000mA,300mW,500mV@1A</v>
          </cell>
          <cell r="J8161">
            <v>30000</v>
          </cell>
          <cell r="K8161">
            <v>1.26E-2</v>
          </cell>
          <cell r="L8161">
            <v>378</v>
          </cell>
          <cell r="M8161" t="str">
            <v>451U</v>
          </cell>
          <cell r="N8161">
            <v>44869</v>
          </cell>
          <cell r="O8161" t="str">
            <v>EMS02Q20000858HWA0009K</v>
          </cell>
          <cell r="P8161" t="str">
            <v>BRA2022110850010</v>
          </cell>
          <cell r="Q8161">
            <v>44873</v>
          </cell>
          <cell r="T8161">
            <v>44902</v>
          </cell>
          <cell r="U8161" t="str">
            <v>AIR</v>
          </cell>
          <cell r="V8161" t="str">
            <v>Transit</v>
          </cell>
          <cell r="W8161" t="str">
            <v>02314BUG-1#1</v>
          </cell>
          <cell r="X8161">
            <v>44562</v>
          </cell>
          <cell r="AA8161" t="str">
            <v>EMS02Q20000858HWA0009K</v>
          </cell>
          <cell r="AB8161" t="b">
            <v>1</v>
          </cell>
          <cell r="AC8161">
            <v>44869</v>
          </cell>
        </row>
        <row r="8162">
          <cell r="A8162" t="str">
            <v>966000147515050287-00630000EMS02Q20000858HWA0009K</v>
          </cell>
          <cell r="B8162" t="e">
            <v>#N/A</v>
          </cell>
          <cell r="C8162" t="str">
            <v>96600014751140</v>
          </cell>
          <cell r="D8162" t="str">
            <v>966000147515050287-00630000</v>
          </cell>
          <cell r="E8162" t="str">
            <v>ONT</v>
          </cell>
          <cell r="F8162" t="str">
            <v>9660001475</v>
          </cell>
          <cell r="G8162" t="str">
            <v>15050287-006</v>
          </cell>
          <cell r="H8162">
            <v>1140</v>
          </cell>
          <cell r="I8162" t="str">
            <v>Audion PNP 140V 4000mA 650mW 60mV</v>
          </cell>
          <cell r="J8162">
            <v>30000</v>
          </cell>
          <cell r="K8162">
            <v>0.1169</v>
          </cell>
          <cell r="L8162">
            <v>3507</v>
          </cell>
          <cell r="M8162" t="str">
            <v>451U</v>
          </cell>
          <cell r="N8162">
            <v>44869</v>
          </cell>
          <cell r="O8162" t="str">
            <v>EMS02Q20000858HWA0009K</v>
          </cell>
          <cell r="P8162" t="str">
            <v>BRA2022110850010</v>
          </cell>
          <cell r="Q8162">
            <v>44873</v>
          </cell>
          <cell r="T8162">
            <v>44902</v>
          </cell>
          <cell r="U8162" t="str">
            <v>AIR</v>
          </cell>
          <cell r="V8162" t="str">
            <v>Transit</v>
          </cell>
          <cell r="W8162" t="str">
            <v>02314BUG-1#1</v>
          </cell>
          <cell r="X8162">
            <v>44562</v>
          </cell>
          <cell r="AA8162" t="str">
            <v>EMS02Q20000858HWA0009K</v>
          </cell>
          <cell r="AB8162" t="b">
            <v>1</v>
          </cell>
          <cell r="AC8162">
            <v>44869</v>
          </cell>
        </row>
        <row r="8163">
          <cell r="A8163" t="str">
            <v>966000147515060150-00230000EMS02Q20000858HWA0009K</v>
          </cell>
          <cell r="B8163" t="e">
            <v>#N/A</v>
          </cell>
          <cell r="C8163" t="str">
            <v>96600014751150</v>
          </cell>
          <cell r="D8163" t="str">
            <v>966000147515060150-00230000</v>
          </cell>
          <cell r="E8163" t="str">
            <v>ONT</v>
          </cell>
          <cell r="F8163" t="str">
            <v>9660001475</v>
          </cell>
          <cell r="G8163" t="str">
            <v>15060150-002</v>
          </cell>
          <cell r="H8163">
            <v>1150</v>
          </cell>
          <cell r="I8163" t="str">
            <v>MOSFET,P Channel,-12V,-2.4A,112mohm,-8V,</v>
          </cell>
          <cell r="J8163">
            <v>30000</v>
          </cell>
          <cell r="K8163">
            <v>2.4299999999999999E-2</v>
          </cell>
          <cell r="L8163">
            <v>729</v>
          </cell>
          <cell r="M8163" t="str">
            <v>451U</v>
          </cell>
          <cell r="N8163">
            <v>44869</v>
          </cell>
          <cell r="O8163" t="str">
            <v>EMS02Q20000858HWA0009K</v>
          </cell>
          <cell r="P8163" t="str">
            <v>BRA2022110850010</v>
          </cell>
          <cell r="Q8163">
            <v>44873</v>
          </cell>
          <cell r="T8163">
            <v>44902</v>
          </cell>
          <cell r="U8163" t="str">
            <v>AIR</v>
          </cell>
          <cell r="V8163" t="str">
            <v>Transit</v>
          </cell>
          <cell r="W8163" t="str">
            <v>02314BUG-1#1</v>
          </cell>
          <cell r="X8163">
            <v>44562</v>
          </cell>
          <cell r="AA8163" t="str">
            <v>EMS02Q20000858HWA0009K</v>
          </cell>
          <cell r="AB8163" t="b">
            <v>1</v>
          </cell>
          <cell r="AC8163">
            <v>44869</v>
          </cell>
        </row>
        <row r="8164">
          <cell r="A8164" t="str">
            <v>96600014751506044530000EMS02Q20000858HWA0009K</v>
          </cell>
          <cell r="B8164" t="e">
            <v>#N/A</v>
          </cell>
          <cell r="C8164" t="str">
            <v>96600014751160</v>
          </cell>
          <cell r="D8164" t="str">
            <v>96600014751506044530000</v>
          </cell>
          <cell r="E8164" t="str">
            <v>ONT</v>
          </cell>
          <cell r="F8164" t="str">
            <v>9660001475</v>
          </cell>
          <cell r="G8164" t="str">
            <v>15060445</v>
          </cell>
          <cell r="H8164">
            <v>1160</v>
          </cell>
          <cell r="I8164" t="str">
            <v>MOSFET NMOS 20V 7.9A 0.05ohm 8V DFN2020-</v>
          </cell>
          <cell r="J8164">
            <v>30000</v>
          </cell>
          <cell r="K8164">
            <v>4.9399999999999999E-2</v>
          </cell>
          <cell r="L8164">
            <v>1482</v>
          </cell>
          <cell r="M8164" t="str">
            <v>451U</v>
          </cell>
          <cell r="N8164">
            <v>44869</v>
          </cell>
          <cell r="O8164" t="str">
            <v>EMS02Q20000858HWA0009K</v>
          </cell>
          <cell r="P8164" t="str">
            <v>BRA2022110850010</v>
          </cell>
          <cell r="Q8164">
            <v>44873</v>
          </cell>
          <cell r="T8164">
            <v>44902</v>
          </cell>
          <cell r="U8164" t="str">
            <v>AIR</v>
          </cell>
          <cell r="V8164" t="str">
            <v>Transit</v>
          </cell>
          <cell r="W8164" t="str">
            <v>02314BUG-1#1</v>
          </cell>
          <cell r="X8164">
            <v>44562</v>
          </cell>
          <cell r="AA8164" t="str">
            <v>EMS02Q20000858HWA0009K</v>
          </cell>
          <cell r="AB8164" t="b">
            <v>1</v>
          </cell>
          <cell r="AC8164">
            <v>44869</v>
          </cell>
        </row>
        <row r="8165">
          <cell r="A8165" t="str">
            <v>96600014752117048130000EMS02Q20000858HWA0009K</v>
          </cell>
          <cell r="B8165" t="e">
            <v>#N/A</v>
          </cell>
          <cell r="C8165" t="str">
            <v>96600014751170</v>
          </cell>
          <cell r="D8165" t="str">
            <v>96600014752117048130000</v>
          </cell>
          <cell r="E8165" t="str">
            <v>ONT</v>
          </cell>
          <cell r="F8165" t="str">
            <v>9660001475</v>
          </cell>
          <cell r="G8165" t="str">
            <v>21170481</v>
          </cell>
          <cell r="H8165">
            <v>1170</v>
          </cell>
          <cell r="I8165" t="str">
            <v>Conductor,DKBA8.055.5199,Pillar-Conflux</v>
          </cell>
          <cell r="J8165">
            <v>30000</v>
          </cell>
          <cell r="K8165">
            <v>2.76E-2</v>
          </cell>
          <cell r="L8165">
            <v>828</v>
          </cell>
          <cell r="M8165" t="str">
            <v>451U</v>
          </cell>
          <cell r="N8165">
            <v>44869</v>
          </cell>
          <cell r="O8165" t="str">
            <v>EMS02Q20000858HWA0009K</v>
          </cell>
          <cell r="P8165" t="str">
            <v>BRA2022110850010</v>
          </cell>
          <cell r="Q8165">
            <v>44873</v>
          </cell>
          <cell r="T8165">
            <v>44902</v>
          </cell>
          <cell r="U8165" t="str">
            <v>AIR</v>
          </cell>
          <cell r="V8165" t="str">
            <v>Transit</v>
          </cell>
          <cell r="W8165" t="str">
            <v>02314BUG-1#1</v>
          </cell>
          <cell r="X8165">
            <v>44562</v>
          </cell>
          <cell r="AA8165" t="str">
            <v>EMS02Q20000858HWA0009K</v>
          </cell>
          <cell r="AB8165" t="b">
            <v>1</v>
          </cell>
          <cell r="AC8165">
            <v>44869</v>
          </cell>
        </row>
        <row r="8166">
          <cell r="A8166" t="str">
            <v>96600014752904101330000EMS02Q20000858HWA0009K</v>
          </cell>
          <cell r="B8166" t="e">
            <v>#N/A</v>
          </cell>
          <cell r="C8166" t="str">
            <v>96600014751180</v>
          </cell>
          <cell r="D8166" t="str">
            <v>96600014752904101330000</v>
          </cell>
          <cell r="E8166" t="str">
            <v>ONT</v>
          </cell>
          <cell r="F8166" t="str">
            <v>9660001475</v>
          </cell>
          <cell r="G8166" t="str">
            <v>29041013</v>
          </cell>
          <cell r="H8166">
            <v>1180</v>
          </cell>
          <cell r="I8166" t="str">
            <v>DKBA8.817.1759,Product Blank Nameplate,V</v>
          </cell>
          <cell r="J8166">
            <v>30000</v>
          </cell>
          <cell r="K8166">
            <v>1.11E-2</v>
          </cell>
          <cell r="L8166">
            <v>333</v>
          </cell>
          <cell r="M8166" t="str">
            <v>451U</v>
          </cell>
          <cell r="N8166">
            <v>44869</v>
          </cell>
          <cell r="O8166" t="str">
            <v>EMS02Q20000858HWA0009K</v>
          </cell>
          <cell r="P8166" t="str">
            <v>BRA2022110850010</v>
          </cell>
          <cell r="Q8166">
            <v>44873</v>
          </cell>
          <cell r="T8166">
            <v>44902</v>
          </cell>
          <cell r="U8166" t="str">
            <v>AIR</v>
          </cell>
          <cell r="V8166" t="str">
            <v>Transit</v>
          </cell>
          <cell r="W8166" t="str">
            <v>02314BUG-1#1</v>
          </cell>
          <cell r="X8166">
            <v>44562</v>
          </cell>
          <cell r="AA8166" t="str">
            <v>EMS02Q20000858HWA0009K</v>
          </cell>
          <cell r="AB8166" t="b">
            <v>1</v>
          </cell>
          <cell r="AC8166">
            <v>44869</v>
          </cell>
        </row>
        <row r="8167">
          <cell r="A8167" t="str">
            <v>96600014752904309230000EMS02Q20000858HWA0009K</v>
          </cell>
          <cell r="B8167" t="e">
            <v>#N/A</v>
          </cell>
          <cell r="C8167" t="str">
            <v>96600014751190</v>
          </cell>
          <cell r="D8167" t="str">
            <v>96600014752904309230000</v>
          </cell>
          <cell r="E8167" t="str">
            <v>ONT</v>
          </cell>
          <cell r="F8167" t="str">
            <v>9660001475</v>
          </cell>
          <cell r="G8167" t="str">
            <v>29043092</v>
          </cell>
          <cell r="H8167">
            <v>1190</v>
          </cell>
          <cell r="I8167" t="str">
            <v>Product Label,Label,DKBA8.818.5922,Indiv</v>
          </cell>
          <cell r="J8167">
            <v>30000</v>
          </cell>
          <cell r="K8167">
            <v>5.1999999999999998E-3</v>
          </cell>
          <cell r="L8167">
            <v>156</v>
          </cell>
          <cell r="M8167" t="str">
            <v>451U</v>
          </cell>
          <cell r="N8167">
            <v>44869</v>
          </cell>
          <cell r="O8167" t="str">
            <v>EMS02Q20000858HWA0009K</v>
          </cell>
          <cell r="P8167" t="str">
            <v>BRA2022110850010</v>
          </cell>
          <cell r="Q8167">
            <v>44873</v>
          </cell>
          <cell r="T8167">
            <v>44902</v>
          </cell>
          <cell r="U8167" t="str">
            <v>AIR</v>
          </cell>
          <cell r="V8167" t="str">
            <v>Transit</v>
          </cell>
          <cell r="W8167" t="str">
            <v>02314BUG-1#1</v>
          </cell>
          <cell r="X8167">
            <v>44562</v>
          </cell>
          <cell r="AA8167" t="str">
            <v>EMS02Q20000858HWA0009K</v>
          </cell>
          <cell r="AB8167" t="b">
            <v>1</v>
          </cell>
          <cell r="AC8167">
            <v>44869</v>
          </cell>
        </row>
        <row r="8168">
          <cell r="A8168" t="str">
            <v>96600014753413022130000EMS02Q20000858HWA0009K</v>
          </cell>
          <cell r="B8168" t="e">
            <v>#N/A</v>
          </cell>
          <cell r="C8168" t="str">
            <v>96600014751200</v>
          </cell>
          <cell r="D8168" t="str">
            <v>96600014753413022130000</v>
          </cell>
          <cell r="E8168" t="str">
            <v>ONT</v>
          </cell>
          <cell r="F8168" t="str">
            <v>9660001475</v>
          </cell>
          <cell r="G8168" t="str">
            <v>34130221</v>
          </cell>
          <cell r="H8168">
            <v>1200</v>
          </cell>
          <cell r="I8168" t="str">
            <v>Optical Transceiver Device,1310nm(Tx)/14</v>
          </cell>
          <cell r="J8168">
            <v>30000</v>
          </cell>
          <cell r="K8168">
            <v>1.5837000000000001</v>
          </cell>
          <cell r="L8168">
            <v>47511</v>
          </cell>
          <cell r="M8168" t="str">
            <v>451U</v>
          </cell>
          <cell r="N8168">
            <v>44869</v>
          </cell>
          <cell r="O8168" t="str">
            <v>EMS02Q20000858HWA0009K</v>
          </cell>
          <cell r="P8168" t="str">
            <v>BRA2022110850010</v>
          </cell>
          <cell r="Q8168">
            <v>44873</v>
          </cell>
          <cell r="T8168">
            <v>44902</v>
          </cell>
          <cell r="U8168" t="str">
            <v>AIR</v>
          </cell>
          <cell r="V8168" t="str">
            <v>Transit</v>
          </cell>
          <cell r="W8168" t="str">
            <v>02314BUG-1#1</v>
          </cell>
          <cell r="X8168">
            <v>44562</v>
          </cell>
          <cell r="AA8168" t="str">
            <v>EMS02Q20000858HWA0009K</v>
          </cell>
          <cell r="AB8168" t="b">
            <v>1</v>
          </cell>
          <cell r="AC8168">
            <v>44869</v>
          </cell>
        </row>
        <row r="8169">
          <cell r="A8169" t="str">
            <v>966000147539111097-00160000EMS02Q20000858HWA0001K</v>
          </cell>
          <cell r="B8169" t="e">
            <v>#N/A</v>
          </cell>
          <cell r="C8169" t="str">
            <v>96600014751210</v>
          </cell>
          <cell r="D8169" t="str">
            <v>966000147539111097-00160000</v>
          </cell>
          <cell r="E8169" t="str">
            <v>ONT</v>
          </cell>
          <cell r="F8169" t="str">
            <v>9660001475</v>
          </cell>
          <cell r="G8169" t="str">
            <v>39111097-001</v>
          </cell>
          <cell r="H8169">
            <v>1210</v>
          </cell>
          <cell r="I8169" t="str">
            <v>Switching Regulators buck Single Phase</v>
          </cell>
          <cell r="J8169">
            <v>60000</v>
          </cell>
          <cell r="K8169">
            <v>3.3099999999999997E-2</v>
          </cell>
          <cell r="L8169">
            <v>1985.9999999999998</v>
          </cell>
          <cell r="M8169" t="str">
            <v>451U</v>
          </cell>
          <cell r="N8169">
            <v>44914</v>
          </cell>
          <cell r="O8169" t="str">
            <v>EMS02Q20000858HWA0001K</v>
          </cell>
          <cell r="P8169" t="str">
            <v>BRA2022121750003</v>
          </cell>
          <cell r="Q8169">
            <v>44912</v>
          </cell>
          <cell r="T8169">
            <v>44947</v>
          </cell>
          <cell r="U8169" t="str">
            <v>AIR</v>
          </cell>
          <cell r="V8169" t="str">
            <v>Transit</v>
          </cell>
          <cell r="W8169" t="str">
            <v>02314BUG-1#1</v>
          </cell>
          <cell r="X8169">
            <v>44562</v>
          </cell>
          <cell r="AA8169" t="str">
            <v>EMS02Q20000858HWA0001K</v>
          </cell>
          <cell r="AB8169" t="b">
            <v>1</v>
          </cell>
          <cell r="AC8169">
            <v>44870</v>
          </cell>
        </row>
        <row r="8170">
          <cell r="A8170" t="str">
            <v>966000147539111119-00160000EMS02Q20000858HWA0001K</v>
          </cell>
          <cell r="B8170" t="e">
            <v>#N/A</v>
          </cell>
          <cell r="C8170" t="str">
            <v>96600014751220</v>
          </cell>
          <cell r="D8170" t="str">
            <v>966000147539111119-00160000</v>
          </cell>
          <cell r="E8170" t="str">
            <v>ONT</v>
          </cell>
          <cell r="F8170" t="str">
            <v>9660001475</v>
          </cell>
          <cell r="G8170" t="str">
            <v>39111119-001</v>
          </cell>
          <cell r="H8170">
            <v>1220</v>
          </cell>
          <cell r="I8170" t="str">
            <v>Switching Regulators,Buck,Single Phase,3</v>
          </cell>
          <cell r="J8170">
            <v>60000</v>
          </cell>
          <cell r="K8170">
            <v>5.0500000000000003E-2</v>
          </cell>
          <cell r="L8170">
            <v>3030</v>
          </cell>
          <cell r="M8170" t="str">
            <v>451U</v>
          </cell>
          <cell r="N8170">
            <v>44914</v>
          </cell>
          <cell r="O8170" t="str">
            <v>EMS02Q20000858HWA0001K</v>
          </cell>
          <cell r="P8170" t="str">
            <v>BRA2022121750003</v>
          </cell>
          <cell r="Q8170">
            <v>44912</v>
          </cell>
          <cell r="T8170">
            <v>44947</v>
          </cell>
          <cell r="U8170" t="str">
            <v>AIR</v>
          </cell>
          <cell r="V8170" t="str">
            <v>Transit</v>
          </cell>
          <cell r="W8170" t="str">
            <v>02314BUG-1#1</v>
          </cell>
          <cell r="X8170">
            <v>44562</v>
          </cell>
          <cell r="AA8170" t="str">
            <v>EMS02Q20000858HWA0001K</v>
          </cell>
          <cell r="AB8170" t="b">
            <v>1</v>
          </cell>
          <cell r="AC8170">
            <v>44870</v>
          </cell>
        </row>
        <row r="8171">
          <cell r="A8171" t="str">
            <v>96600014753914053930000EMS02Q20000858HWA0001K</v>
          </cell>
          <cell r="B8171" t="e">
            <v>#N/A</v>
          </cell>
          <cell r="C8171" t="str">
            <v>96600014751230</v>
          </cell>
          <cell r="D8171" t="str">
            <v>96600014753914053930000</v>
          </cell>
          <cell r="E8171" t="str">
            <v>ONT</v>
          </cell>
          <cell r="F8171" t="str">
            <v>9660001475</v>
          </cell>
          <cell r="G8171" t="str">
            <v>39140539</v>
          </cell>
          <cell r="H8171">
            <v>1230</v>
          </cell>
          <cell r="I8171" t="str">
            <v>SLIC,3.3V,-115V,VQFN48</v>
          </cell>
          <cell r="J8171">
            <v>30000</v>
          </cell>
          <cell r="K8171">
            <v>0.2969</v>
          </cell>
          <cell r="L8171">
            <v>8907</v>
          </cell>
          <cell r="M8171" t="str">
            <v>451U</v>
          </cell>
          <cell r="N8171">
            <v>44914</v>
          </cell>
          <cell r="O8171" t="str">
            <v>EMS02Q20000858HWA0001K</v>
          </cell>
          <cell r="P8171" t="str">
            <v>BRA2022121750003</v>
          </cell>
          <cell r="Q8171">
            <v>44912</v>
          </cell>
          <cell r="T8171">
            <v>44947</v>
          </cell>
          <cell r="U8171" t="str">
            <v>AIR</v>
          </cell>
          <cell r="V8171" t="str">
            <v>Transit</v>
          </cell>
          <cell r="W8171" t="str">
            <v>02314BUG-1#1</v>
          </cell>
          <cell r="X8171">
            <v>44562</v>
          </cell>
          <cell r="AA8171" t="str">
            <v>EMS02Q20000858HWA0001K</v>
          </cell>
          <cell r="AB8171" t="b">
            <v>1</v>
          </cell>
          <cell r="AC8171">
            <v>44870</v>
          </cell>
        </row>
        <row r="8172">
          <cell r="A8172" t="str">
            <v>96600014753916013930000EMS02Q20000858HWA0001K</v>
          </cell>
          <cell r="B8172" t="e">
            <v>#N/A</v>
          </cell>
          <cell r="C8172" t="str">
            <v>96600014751240</v>
          </cell>
          <cell r="D8172" t="str">
            <v>96600014753916013930000</v>
          </cell>
          <cell r="E8172" t="str">
            <v>ONT</v>
          </cell>
          <cell r="F8172" t="str">
            <v>9660001475</v>
          </cell>
          <cell r="G8172" t="str">
            <v>39160139</v>
          </cell>
          <cell r="H8172">
            <v>1240</v>
          </cell>
          <cell r="I8172" t="str">
            <v>LASER DRIVER QFN28 3.3v 100Mbps-3.125Gb</v>
          </cell>
          <cell r="J8172">
            <v>30000</v>
          </cell>
          <cell r="K8172">
            <v>0.24829999999999999</v>
          </cell>
          <cell r="L8172">
            <v>7449</v>
          </cell>
          <cell r="M8172" t="str">
            <v>451U</v>
          </cell>
          <cell r="N8172">
            <v>44914</v>
          </cell>
          <cell r="O8172" t="str">
            <v>EMS02Q20000858HWA0001K</v>
          </cell>
          <cell r="P8172" t="str">
            <v>BRA2022121750003</v>
          </cell>
          <cell r="Q8172">
            <v>44912</v>
          </cell>
          <cell r="T8172">
            <v>44947</v>
          </cell>
          <cell r="U8172" t="str">
            <v>AIR</v>
          </cell>
          <cell r="V8172" t="str">
            <v>Transit</v>
          </cell>
          <cell r="W8172" t="str">
            <v>02314BUG-1#1</v>
          </cell>
          <cell r="X8172">
            <v>44562</v>
          </cell>
          <cell r="AA8172" t="str">
            <v>EMS02Q20000858HWA0001K</v>
          </cell>
          <cell r="AB8172" t="b">
            <v>1</v>
          </cell>
          <cell r="AC8172">
            <v>44870</v>
          </cell>
        </row>
        <row r="8173">
          <cell r="A8173" t="str">
            <v>96600014753921066030000EMS02Q20000858HWA0001K</v>
          </cell>
          <cell r="B8173" t="e">
            <v>#N/A</v>
          </cell>
          <cell r="C8173" t="str">
            <v>96600014751250</v>
          </cell>
          <cell r="D8173" t="str">
            <v>96600014753921066030000</v>
          </cell>
          <cell r="E8173" t="str">
            <v>ONT</v>
          </cell>
          <cell r="F8173" t="str">
            <v>9660001475</v>
          </cell>
          <cell r="G8173" t="str">
            <v>39210660</v>
          </cell>
          <cell r="H8173">
            <v>1250</v>
          </cell>
          <cell r="I8173" t="str">
            <v>Terminal Connectivity WIFI 2.4G 5G-802.1</v>
          </cell>
          <cell r="J8173">
            <v>30000</v>
          </cell>
          <cell r="K8173">
            <v>1.2369000000000001</v>
          </cell>
          <cell r="L8173">
            <v>37107</v>
          </cell>
          <cell r="M8173" t="str">
            <v>451U</v>
          </cell>
          <cell r="N8173">
            <v>44914</v>
          </cell>
          <cell r="O8173" t="str">
            <v>EMS02Q20000858HWA0001K</v>
          </cell>
          <cell r="P8173" t="str">
            <v>BRA2022121750003</v>
          </cell>
          <cell r="Q8173">
            <v>44912</v>
          </cell>
          <cell r="T8173">
            <v>44947</v>
          </cell>
          <cell r="U8173" t="str">
            <v>AIR</v>
          </cell>
          <cell r="V8173" t="str">
            <v>Transit</v>
          </cell>
          <cell r="W8173" t="str">
            <v>02314BUG-1#1</v>
          </cell>
          <cell r="X8173">
            <v>44562</v>
          </cell>
          <cell r="AA8173" t="str">
            <v>EMS02Q20000858HWA0001K</v>
          </cell>
          <cell r="AB8173" t="b">
            <v>1</v>
          </cell>
          <cell r="AC8173">
            <v>44870</v>
          </cell>
        </row>
        <row r="8174">
          <cell r="A8174" t="str">
            <v>96600014753921066130000EMS02Q20000858HWA0001K</v>
          </cell>
          <cell r="B8174" t="e">
            <v>#N/A</v>
          </cell>
          <cell r="C8174" t="str">
            <v>96600014751260</v>
          </cell>
          <cell r="D8174" t="str">
            <v>96600014753921066130000</v>
          </cell>
          <cell r="E8174" t="str">
            <v>ONT</v>
          </cell>
          <cell r="F8174" t="str">
            <v>9660001475</v>
          </cell>
          <cell r="G8174" t="str">
            <v>39210661</v>
          </cell>
          <cell r="H8174">
            <v>1260</v>
          </cell>
          <cell r="I8174" t="str">
            <v>Terminal Connectivity,WIFI 5G-802.11a/n/</v>
          </cell>
          <cell r="J8174">
            <v>30000</v>
          </cell>
          <cell r="K8174">
            <v>1.4328000000000001</v>
          </cell>
          <cell r="L8174">
            <v>42984</v>
          </cell>
          <cell r="M8174" t="str">
            <v>451U</v>
          </cell>
          <cell r="N8174">
            <v>44914</v>
          </cell>
          <cell r="O8174" t="str">
            <v>EMS02Q20000858HWA0001K</v>
          </cell>
          <cell r="P8174" t="str">
            <v>BRA2022121750003</v>
          </cell>
          <cell r="Q8174">
            <v>44912</v>
          </cell>
          <cell r="T8174">
            <v>44947</v>
          </cell>
          <cell r="U8174" t="str">
            <v>AIR</v>
          </cell>
          <cell r="V8174" t="str">
            <v>Transit</v>
          </cell>
          <cell r="W8174" t="str">
            <v>02314BUG-1#1</v>
          </cell>
          <cell r="X8174">
            <v>44562</v>
          </cell>
          <cell r="AA8174" t="str">
            <v>EMS02Q20000858HWA0001K</v>
          </cell>
          <cell r="AB8174" t="b">
            <v>1</v>
          </cell>
          <cell r="AC8174">
            <v>44870</v>
          </cell>
        </row>
        <row r="8175">
          <cell r="A8175" t="str">
            <v>96600014759910112530000EMS02Q20000858HWA0001K</v>
          </cell>
          <cell r="B8175" t="e">
            <v>#N/A</v>
          </cell>
          <cell r="C8175" t="str">
            <v>96600014751270</v>
          </cell>
          <cell r="D8175" t="str">
            <v>96600014759910112530000</v>
          </cell>
          <cell r="E8175" t="str">
            <v>ONT</v>
          </cell>
          <cell r="F8175" t="str">
            <v>9660001475</v>
          </cell>
          <cell r="G8175" t="str">
            <v>99101125</v>
          </cell>
          <cell r="H8175">
            <v>1270</v>
          </cell>
          <cell r="I8175" t="str">
            <v>DDR3 DRAM,2Gbit,800MHz,16bit,1.5V,FBGA96</v>
          </cell>
          <cell r="J8175">
            <v>30000</v>
          </cell>
          <cell r="K8175">
            <v>1.3149999999999999</v>
          </cell>
          <cell r="L8175">
            <v>39450</v>
          </cell>
          <cell r="M8175" t="str">
            <v>451U</v>
          </cell>
          <cell r="N8175">
            <v>44869</v>
          </cell>
          <cell r="O8175" t="str">
            <v>EMS02Q20000858HWA0001K</v>
          </cell>
          <cell r="T8175">
            <v>44902</v>
          </cell>
          <cell r="U8175" t="str">
            <v>AIR</v>
          </cell>
          <cell r="V8175" t="str">
            <v>Cancelled</v>
          </cell>
          <cell r="W8175" t="str">
            <v>02314BUG-1#1</v>
          </cell>
          <cell r="X8175">
            <v>44927</v>
          </cell>
          <cell r="Y8175" t="str">
            <v xml:space="preserve">10.26 - Replacing by 99014SBW </v>
          </cell>
          <cell r="AA8175" t="str">
            <v>EMS02Q20000858HWA0001K</v>
          </cell>
          <cell r="AB8175" t="b">
            <v>1</v>
          </cell>
          <cell r="AC8175">
            <v>44869</v>
          </cell>
        </row>
        <row r="8176">
          <cell r="A8176" t="str">
            <v>966000147599014QEX30000EMS02Q20000858HWA0001K</v>
          </cell>
          <cell r="B8176" t="e">
            <v>#N/A</v>
          </cell>
          <cell r="C8176" t="str">
            <v>96600014751280</v>
          </cell>
          <cell r="D8176" t="str">
            <v>966000147599014QEX30000</v>
          </cell>
          <cell r="E8176" t="str">
            <v>ONT</v>
          </cell>
          <cell r="F8176" t="str">
            <v>9660001475</v>
          </cell>
          <cell r="G8176" t="str">
            <v>99014QEX</v>
          </cell>
          <cell r="H8176">
            <v>1280</v>
          </cell>
          <cell r="I8176" t="str">
            <v>SLC NAND FLASH,1Gbit,SPI Nand,104MHz,128</v>
          </cell>
          <cell r="J8176">
            <v>30000</v>
          </cell>
          <cell r="K8176">
            <v>1.9486000000000001</v>
          </cell>
          <cell r="L8176">
            <v>58458</v>
          </cell>
          <cell r="M8176" t="str">
            <v>451U</v>
          </cell>
          <cell r="N8176">
            <v>44914</v>
          </cell>
          <cell r="O8176" t="str">
            <v>EMS02Q20000858HWA0001K</v>
          </cell>
          <cell r="P8176" t="str">
            <v>BRA2022121750003</v>
          </cell>
          <cell r="Q8176">
            <v>44912</v>
          </cell>
          <cell r="T8176">
            <v>44947</v>
          </cell>
          <cell r="U8176" t="str">
            <v>AIR</v>
          </cell>
          <cell r="V8176" t="str">
            <v>Transit</v>
          </cell>
          <cell r="W8176" t="str">
            <v>02314BUG-1#1</v>
          </cell>
          <cell r="X8176">
            <v>44562</v>
          </cell>
          <cell r="AA8176" t="str">
            <v>EMS02Q20000858HWA0001K</v>
          </cell>
          <cell r="AB8176" t="b">
            <v>1</v>
          </cell>
          <cell r="AC8176">
            <v>44870</v>
          </cell>
        </row>
        <row r="8177">
          <cell r="A8177" t="str">
            <v>96600014754316002630000EMS02Q20000858HWA0013K</v>
          </cell>
          <cell r="B8177" t="e">
            <v>#N/A</v>
          </cell>
          <cell r="C8177" t="str">
            <v>96600014751290</v>
          </cell>
          <cell r="D8177" t="str">
            <v>96600014754316002630000</v>
          </cell>
          <cell r="E8177" t="str">
            <v>ONT</v>
          </cell>
          <cell r="F8177" t="str">
            <v>9660001475</v>
          </cell>
          <cell r="G8177" t="str">
            <v>43160026</v>
          </cell>
          <cell r="H8177">
            <v>1290</v>
          </cell>
          <cell r="I8177" t="str">
            <v>ASOC GPON/EPON SPI NAND FLASH DDR3</v>
          </cell>
          <cell r="J8177">
            <v>30000</v>
          </cell>
          <cell r="K8177">
            <v>4.8956999999999997</v>
          </cell>
          <cell r="L8177">
            <v>146871</v>
          </cell>
          <cell r="M8177" t="str">
            <v>451U</v>
          </cell>
          <cell r="N8177">
            <v>44869</v>
          </cell>
          <cell r="O8177" t="str">
            <v>EMS02Q20000858HWA0013K</v>
          </cell>
          <cell r="P8177" t="str">
            <v>BRA2022110850011</v>
          </cell>
          <cell r="Q8177">
            <v>44873</v>
          </cell>
          <cell r="T8177">
            <v>44902</v>
          </cell>
          <cell r="U8177" t="str">
            <v>AIR</v>
          </cell>
          <cell r="V8177" t="str">
            <v>Transit</v>
          </cell>
          <cell r="W8177" t="str">
            <v>02314BUG-1#1</v>
          </cell>
          <cell r="X8177">
            <v>44562</v>
          </cell>
          <cell r="AA8177" t="str">
            <v>EMS02Q20000858HWA0001K</v>
          </cell>
          <cell r="AB8177" t="b">
            <v>0</v>
          </cell>
          <cell r="AC8177">
            <v>44869</v>
          </cell>
        </row>
        <row r="8178">
          <cell r="A8178" t="str">
            <v>96600014754715098160000EMS02Q20000858HWA0001K</v>
          </cell>
          <cell r="B8178" t="e">
            <v>#N/A</v>
          </cell>
          <cell r="C8178" t="str">
            <v>96600014751300</v>
          </cell>
          <cell r="D8178" t="str">
            <v>96600014754715098160000</v>
          </cell>
          <cell r="E8178" t="str">
            <v>ONT</v>
          </cell>
          <cell r="F8178" t="str">
            <v>9660001475</v>
          </cell>
          <cell r="G8178" t="str">
            <v>47150981</v>
          </cell>
          <cell r="H8178">
            <v>1300</v>
          </cell>
          <cell r="I8178" t="str">
            <v>RF Multi-functional Component,802.11ac 5</v>
          </cell>
          <cell r="J8178">
            <v>60000</v>
          </cell>
          <cell r="K8178">
            <v>0.34410000000000002</v>
          </cell>
          <cell r="L8178">
            <v>20646</v>
          </cell>
          <cell r="M8178" t="str">
            <v>451U</v>
          </cell>
          <cell r="N8178">
            <v>44914</v>
          </cell>
          <cell r="O8178" t="str">
            <v>EMS02Q20000858HWA0001K</v>
          </cell>
          <cell r="P8178" t="str">
            <v>BRA2022121750003</v>
          </cell>
          <cell r="Q8178">
            <v>44912</v>
          </cell>
          <cell r="T8178">
            <v>44947</v>
          </cell>
          <cell r="U8178" t="str">
            <v>AIR</v>
          </cell>
          <cell r="V8178" t="str">
            <v>Transit</v>
          </cell>
          <cell r="W8178" t="str">
            <v>02314BUG-1#1</v>
          </cell>
          <cell r="X8178">
            <v>44562</v>
          </cell>
          <cell r="AA8178" t="str">
            <v>EMS02Q20000858HWA0001K</v>
          </cell>
          <cell r="AB8178" t="b">
            <v>1</v>
          </cell>
          <cell r="AC8178">
            <v>44870</v>
          </cell>
        </row>
        <row r="8179">
          <cell r="A8179" t="str">
            <v>96600014756316006930000EMS02Q20000858HWA0015H</v>
          </cell>
          <cell r="B8179" t="e">
            <v>#N/A</v>
          </cell>
          <cell r="C8179" t="str">
            <v>96600014751310</v>
          </cell>
          <cell r="D8179" t="str">
            <v>96600014756316006930000</v>
          </cell>
          <cell r="E8179" t="str">
            <v>ONT</v>
          </cell>
          <cell r="F8179" t="str">
            <v>9660001475</v>
          </cell>
          <cell r="G8179" t="str">
            <v>63160069</v>
          </cell>
          <cell r="H8179">
            <v>1310</v>
          </cell>
          <cell r="I8179" t="str">
            <v>DKBA7.308.242.Heatsink Part, for IXF1002</v>
          </cell>
          <cell r="J8179">
            <v>30000</v>
          </cell>
          <cell r="K8179">
            <v>0.15390000000000001</v>
          </cell>
          <cell r="L8179">
            <v>4617</v>
          </cell>
          <cell r="M8179" t="str">
            <v>451U</v>
          </cell>
          <cell r="N8179">
            <v>44870</v>
          </cell>
          <cell r="O8179" t="str">
            <v>EMS02Q20000858HWA0015H</v>
          </cell>
          <cell r="P8179" t="str">
            <v>BRA2022111150004</v>
          </cell>
          <cell r="Q8179">
            <v>44876</v>
          </cell>
          <cell r="T8179">
            <v>44950</v>
          </cell>
          <cell r="U8179" t="str">
            <v>SEA</v>
          </cell>
          <cell r="V8179" t="str">
            <v>Transit</v>
          </cell>
          <cell r="W8179" t="str">
            <v>02314BUG-1#1</v>
          </cell>
          <cell r="X8179">
            <v>44562</v>
          </cell>
          <cell r="Y8179" t="str">
            <v>10.11 - AIR Freight Jayson's request</v>
          </cell>
          <cell r="AA8179" t="str">
            <v>EMS02Q20000858HWA0015H</v>
          </cell>
          <cell r="AB8179" t="b">
            <v>1</v>
          </cell>
          <cell r="AC8179">
            <v>44870</v>
          </cell>
        </row>
        <row r="8180">
          <cell r="A8180" t="str">
            <v>96600014759017015340000EMS02Q20000858HWA0013K</v>
          </cell>
          <cell r="B8180" t="e">
            <v>#N/A</v>
          </cell>
          <cell r="C8180" t="str">
            <v>96600014751320</v>
          </cell>
          <cell r="D8180" t="str">
            <v>96600014759017015340000</v>
          </cell>
          <cell r="E8180" t="str">
            <v>ONT</v>
          </cell>
          <cell r="F8180" t="str">
            <v>9660001475</v>
          </cell>
          <cell r="G8180" t="str">
            <v>90170153</v>
          </cell>
          <cell r="H8180">
            <v>1320</v>
          </cell>
          <cell r="I8180" t="str">
            <v>Adhesivepaper-thermalprintingwhite 10x6m</v>
          </cell>
          <cell r="J8180">
            <v>40000</v>
          </cell>
          <cell r="K8180">
            <v>5.3E-3</v>
          </cell>
          <cell r="L8180">
            <v>212</v>
          </cell>
          <cell r="M8180" t="str">
            <v>451U</v>
          </cell>
          <cell r="N8180">
            <v>44870</v>
          </cell>
          <cell r="O8180" t="str">
            <v>EMS02Q20000858HWA0013K</v>
          </cell>
          <cell r="P8180" t="str">
            <v>BRA2022110850011</v>
          </cell>
          <cell r="Q8180">
            <v>44873</v>
          </cell>
          <cell r="T8180">
            <v>44902</v>
          </cell>
          <cell r="U8180" t="str">
            <v>AIR</v>
          </cell>
          <cell r="V8180" t="str">
            <v>Transit</v>
          </cell>
          <cell r="W8180" t="str">
            <v>02314BUG-1#1</v>
          </cell>
          <cell r="X8180">
            <v>44562</v>
          </cell>
          <cell r="AA8180" t="str">
            <v>EMS02Q20000858HWA0015H</v>
          </cell>
          <cell r="AB8180" t="b">
            <v>0</v>
          </cell>
          <cell r="AC8180">
            <v>44870</v>
          </cell>
        </row>
        <row r="8181">
          <cell r="A8181" t="str">
            <v>96600014750807056484000EMS02Q20000858HWA0014K</v>
          </cell>
          <cell r="B8181" t="e">
            <v>#N/A</v>
          </cell>
          <cell r="C8181" t="str">
            <v>96600014751330</v>
          </cell>
          <cell r="D8181" t="str">
            <v>96600014750807056484000</v>
          </cell>
          <cell r="E8181" t="str">
            <v>ONT</v>
          </cell>
          <cell r="F8181" t="str">
            <v>9660001475</v>
          </cell>
          <cell r="G8181" t="str">
            <v>08070564</v>
          </cell>
          <cell r="H8181">
            <v>1330</v>
          </cell>
          <cell r="I8181" t="str">
            <v>Chip Multilayer Ceramic Capacitor,6.3V,4</v>
          </cell>
          <cell r="J8181">
            <v>84000</v>
          </cell>
          <cell r="K8181">
            <v>2.5000000000000001E-3</v>
          </cell>
          <cell r="L8181">
            <v>210</v>
          </cell>
          <cell r="M8181" t="str">
            <v>451U</v>
          </cell>
          <cell r="N8181">
            <v>44866</v>
          </cell>
          <cell r="O8181" t="str">
            <v>EMS02Q20000858HWA0014K</v>
          </cell>
          <cell r="P8181" t="str">
            <v>BRA2022110950004</v>
          </cell>
          <cell r="Q8181">
            <v>44874</v>
          </cell>
          <cell r="T8181">
            <v>44902</v>
          </cell>
          <cell r="U8181" t="str">
            <v>AIR</v>
          </cell>
          <cell r="V8181" t="str">
            <v>Transit</v>
          </cell>
          <cell r="W8181" t="str">
            <v>02314BUG-1#1</v>
          </cell>
          <cell r="X8181">
            <v>44562</v>
          </cell>
          <cell r="AA8181" t="str">
            <v>EMS02Q20000858HWA0013K</v>
          </cell>
          <cell r="AB8181" t="b">
            <v>0</v>
          </cell>
          <cell r="AC8181">
            <v>44866</v>
          </cell>
        </row>
        <row r="8182">
          <cell r="A8182" t="str">
            <v>966000147507092657-001100000EMS02Q20000858HWA0008K</v>
          </cell>
          <cell r="B8182" t="e">
            <v>#N/A</v>
          </cell>
          <cell r="C8182" t="str">
            <v>96600014751340</v>
          </cell>
          <cell r="D8182" t="str">
            <v>966000147507092657-001100000</v>
          </cell>
          <cell r="E8182" t="str">
            <v>ONT</v>
          </cell>
          <cell r="F8182" t="str">
            <v>9660001475</v>
          </cell>
          <cell r="G8182" t="str">
            <v>07092657-001</v>
          </cell>
          <cell r="H8182">
            <v>1340</v>
          </cell>
          <cell r="I8182" t="str">
            <v>Chip Thick Film Resistor,0.05W,33ohm,+/-</v>
          </cell>
          <cell r="J8182">
            <v>100000</v>
          </cell>
          <cell r="K8182">
            <v>5.9999999999999995E-4</v>
          </cell>
          <cell r="L8182">
            <v>59.999999999999993</v>
          </cell>
          <cell r="M8182" t="str">
            <v>451U</v>
          </cell>
          <cell r="N8182">
            <v>44866</v>
          </cell>
          <cell r="O8182" t="str">
            <v>EMS02Q20000858HWA0008K</v>
          </cell>
          <cell r="P8182" t="str">
            <v>BRA2022110950001</v>
          </cell>
          <cell r="Q8182">
            <v>44873</v>
          </cell>
          <cell r="T8182">
            <v>44902</v>
          </cell>
          <cell r="U8182" t="str">
            <v>AIR</v>
          </cell>
          <cell r="V8182" t="str">
            <v>Transit</v>
          </cell>
          <cell r="W8182" t="str">
            <v>02314BUG-1#1</v>
          </cell>
          <cell r="X8182">
            <v>44562</v>
          </cell>
          <cell r="AA8182" t="str">
            <v>EMS02Q20000858HWA0008K</v>
          </cell>
          <cell r="AB8182" t="b">
            <v>1</v>
          </cell>
          <cell r="AC8182">
            <v>44866</v>
          </cell>
        </row>
        <row r="8183">
          <cell r="A8183" t="str">
            <v>966000147507091500-001170000EMS02Q20000858HWA0010K</v>
          </cell>
          <cell r="B8183" t="e">
            <v>#N/A</v>
          </cell>
          <cell r="C8183" t="str">
            <v>96600014751350</v>
          </cell>
          <cell r="D8183" t="str">
            <v>966000147507091500-001170000</v>
          </cell>
          <cell r="E8183" t="str">
            <v>ONT</v>
          </cell>
          <cell r="F8183" t="str">
            <v>9660001475</v>
          </cell>
          <cell r="G8183" t="str">
            <v>07091500-001</v>
          </cell>
          <cell r="H8183">
            <v>1350</v>
          </cell>
          <cell r="I8183" t="str">
            <v>Chip Thick Film Resistor,0.0625W,10ohm,+</v>
          </cell>
          <cell r="J8183">
            <v>170000</v>
          </cell>
          <cell r="K8183">
            <v>2.9999999999999997E-4</v>
          </cell>
          <cell r="L8183">
            <v>50.999999999999993</v>
          </cell>
          <cell r="M8183" t="str">
            <v>451U</v>
          </cell>
          <cell r="N8183">
            <v>44866</v>
          </cell>
          <cell r="O8183" t="str">
            <v>EMS02Q20000858HWA0010K</v>
          </cell>
          <cell r="P8183" t="str">
            <v>BRA2022110950001</v>
          </cell>
          <cell r="Q8183">
            <v>44873</v>
          </cell>
          <cell r="T8183">
            <v>44902</v>
          </cell>
          <cell r="U8183" t="str">
            <v>AIR</v>
          </cell>
          <cell r="V8183" t="str">
            <v>Transit</v>
          </cell>
          <cell r="W8183" t="str">
            <v>02314BUG-1#1</v>
          </cell>
          <cell r="X8183">
            <v>44562</v>
          </cell>
          <cell r="AA8183" t="str">
            <v>EMS02Q20000858HWA0010K</v>
          </cell>
          <cell r="AB8183" t="b">
            <v>1</v>
          </cell>
          <cell r="AC8183">
            <v>44866</v>
          </cell>
        </row>
        <row r="8184">
          <cell r="A8184" t="str">
            <v>966000147507091486-00120000EMS02Q20000858HWA0010K</v>
          </cell>
          <cell r="B8184" t="e">
            <v>#N/A</v>
          </cell>
          <cell r="C8184" t="str">
            <v>96600014751360</v>
          </cell>
          <cell r="D8184" t="str">
            <v>966000147507091486-00120000</v>
          </cell>
          <cell r="E8184" t="str">
            <v>ONT</v>
          </cell>
          <cell r="F8184" t="str">
            <v>9660001475</v>
          </cell>
          <cell r="G8184" t="str">
            <v>07091486-001</v>
          </cell>
          <cell r="H8184">
            <v>1360</v>
          </cell>
          <cell r="I8184" t="str">
            <v>ChipThickFilmResistor,0.1W,0ohm,50mO</v>
          </cell>
          <cell r="J8184">
            <v>20000</v>
          </cell>
          <cell r="K8184">
            <v>5.0000000000000001E-4</v>
          </cell>
          <cell r="L8184">
            <v>10</v>
          </cell>
          <cell r="M8184" t="str">
            <v>451U</v>
          </cell>
          <cell r="N8184">
            <v>44866</v>
          </cell>
          <cell r="O8184" t="str">
            <v>EMS02Q20000858HWA0010K</v>
          </cell>
          <cell r="P8184" t="str">
            <v>BRA2022110950001</v>
          </cell>
          <cell r="Q8184">
            <v>44873</v>
          </cell>
          <cell r="T8184">
            <v>44902</v>
          </cell>
          <cell r="U8184" t="str">
            <v>AIR</v>
          </cell>
          <cell r="V8184" t="str">
            <v>Transit</v>
          </cell>
          <cell r="W8184" t="str">
            <v>02314BUG-1#1</v>
          </cell>
          <cell r="X8184">
            <v>44562</v>
          </cell>
          <cell r="AA8184" t="str">
            <v>EMS02Q20000858HWA0010K</v>
          </cell>
          <cell r="AB8184" t="b">
            <v>1</v>
          </cell>
          <cell r="AC8184">
            <v>44866</v>
          </cell>
        </row>
        <row r="8185">
          <cell r="A8185" t="str">
            <v>966000147507091494-0012787EMS02Q20000858HWA0010K</v>
          </cell>
          <cell r="B8185" t="e">
            <v>#N/A</v>
          </cell>
          <cell r="C8185" t="str">
            <v>96600014751370</v>
          </cell>
          <cell r="D8185" t="str">
            <v>966000147507091494-0012787</v>
          </cell>
          <cell r="E8185" t="str">
            <v>ONT</v>
          </cell>
          <cell r="F8185" t="str">
            <v>9660001475</v>
          </cell>
          <cell r="G8185" t="str">
            <v>07091494-001</v>
          </cell>
          <cell r="H8185">
            <v>1370</v>
          </cell>
          <cell r="I8185" t="str">
            <v>Chip Thick Film Resistor,0.25W,1000000oh</v>
          </cell>
          <cell r="J8185">
            <v>2787</v>
          </cell>
          <cell r="K8185">
            <v>1.6000000000000001E-3</v>
          </cell>
          <cell r="L8185">
            <v>4.4592000000000001</v>
          </cell>
          <cell r="M8185" t="str">
            <v>451U</v>
          </cell>
          <cell r="N8185">
            <v>44866</v>
          </cell>
          <cell r="O8185" t="str">
            <v>EMS02Q20000858HWA0010K</v>
          </cell>
          <cell r="P8185" t="str">
            <v>BRA2022110950001</v>
          </cell>
          <cell r="Q8185">
            <v>44873</v>
          </cell>
          <cell r="T8185">
            <v>44902</v>
          </cell>
          <cell r="U8185" t="str">
            <v>AIR</v>
          </cell>
          <cell r="V8185" t="str">
            <v>Transit</v>
          </cell>
          <cell r="W8185" t="str">
            <v>02314BUG-1#1</v>
          </cell>
          <cell r="X8185">
            <v>44562</v>
          </cell>
          <cell r="AA8185" t="str">
            <v>EMS02Q20000858HWA0010K</v>
          </cell>
          <cell r="AB8185" t="b">
            <v>1</v>
          </cell>
          <cell r="AC8185">
            <v>44866</v>
          </cell>
        </row>
        <row r="8186">
          <cell r="A8186" t="str">
            <v>966000147507091555-00130000EMS02Q20000858HWA0010K</v>
          </cell>
          <cell r="B8186" t="e">
            <v>#N/A</v>
          </cell>
          <cell r="C8186" t="str">
            <v>96600014751380</v>
          </cell>
          <cell r="D8186" t="str">
            <v>966000147507091555-00130000</v>
          </cell>
          <cell r="E8186" t="str">
            <v>ONT</v>
          </cell>
          <cell r="F8186" t="str">
            <v>9660001475</v>
          </cell>
          <cell r="G8186" t="str">
            <v>07091555-001</v>
          </cell>
          <cell r="H8186">
            <v>1380</v>
          </cell>
          <cell r="I8186" t="str">
            <v>Chip Thick Film Resistor,0.125W,20ohm,+/</v>
          </cell>
          <cell r="J8186">
            <v>30000</v>
          </cell>
          <cell r="K8186">
            <v>1E-3</v>
          </cell>
          <cell r="L8186">
            <v>30</v>
          </cell>
          <cell r="M8186" t="str">
            <v>451U</v>
          </cell>
          <cell r="N8186">
            <v>44866</v>
          </cell>
          <cell r="O8186" t="str">
            <v>EMS02Q20000858HWA0010K</v>
          </cell>
          <cell r="P8186" t="str">
            <v>BRA2022110950001</v>
          </cell>
          <cell r="Q8186">
            <v>44873</v>
          </cell>
          <cell r="T8186">
            <v>44902</v>
          </cell>
          <cell r="U8186" t="str">
            <v>AIR</v>
          </cell>
          <cell r="V8186" t="str">
            <v>Transit</v>
          </cell>
          <cell r="W8186" t="str">
            <v>02314BUG-1#1</v>
          </cell>
          <cell r="X8186">
            <v>44562</v>
          </cell>
          <cell r="AA8186" t="str">
            <v>EMS02Q20000858HWA0010K</v>
          </cell>
          <cell r="AB8186" t="b">
            <v>1</v>
          </cell>
          <cell r="AC8186">
            <v>44866</v>
          </cell>
        </row>
        <row r="8187">
          <cell r="A8187" t="str">
            <v>966000147507092378-00150000EMS02Q20000858HWA0008K</v>
          </cell>
          <cell r="B8187" t="e">
            <v>#N/A</v>
          </cell>
          <cell r="C8187" t="str">
            <v>96600014751390</v>
          </cell>
          <cell r="D8187" t="str">
            <v>966000147507092378-00150000</v>
          </cell>
          <cell r="E8187" t="str">
            <v>ONT</v>
          </cell>
          <cell r="F8187" t="str">
            <v>9660001475</v>
          </cell>
          <cell r="G8187" t="str">
            <v>07092378-001</v>
          </cell>
          <cell r="H8187">
            <v>1390</v>
          </cell>
          <cell r="I8187" t="str">
            <v>Chip Thick Film Resistor,0.25W,36ohm,+/-</v>
          </cell>
          <cell r="J8187">
            <v>50000</v>
          </cell>
          <cell r="K8187">
            <v>1.5E-3</v>
          </cell>
          <cell r="L8187">
            <v>75</v>
          </cell>
          <cell r="M8187" t="str">
            <v>451U</v>
          </cell>
          <cell r="N8187">
            <v>44866</v>
          </cell>
          <cell r="O8187" t="str">
            <v>EMS02Q20000858HWA0008K</v>
          </cell>
          <cell r="P8187" t="str">
            <v>BRA2022110950001</v>
          </cell>
          <cell r="Q8187">
            <v>44873</v>
          </cell>
          <cell r="T8187">
            <v>44902</v>
          </cell>
          <cell r="U8187" t="str">
            <v>AIR</v>
          </cell>
          <cell r="V8187" t="str">
            <v>Transit</v>
          </cell>
          <cell r="W8187" t="str">
            <v>02314BUG-1#1</v>
          </cell>
          <cell r="X8187">
            <v>44562</v>
          </cell>
          <cell r="AA8187" t="str">
            <v>EMS02Q20000858HWA0008K</v>
          </cell>
          <cell r="AB8187" t="b">
            <v>1</v>
          </cell>
          <cell r="AC8187">
            <v>44866</v>
          </cell>
        </row>
        <row r="8188">
          <cell r="A8188" t="str">
            <v>966000147507090944-00195000EMS02Q20000858HWA0004K</v>
          </cell>
          <cell r="B8188" t="e">
            <v>#N/A</v>
          </cell>
          <cell r="C8188" t="str">
            <v>96600014751400</v>
          </cell>
          <cell r="D8188" t="str">
            <v>966000147507090944-00195000</v>
          </cell>
          <cell r="E8188" t="str">
            <v>ONT</v>
          </cell>
          <cell r="F8188" t="str">
            <v>9660001475</v>
          </cell>
          <cell r="G8188" t="str">
            <v>07090944-001</v>
          </cell>
          <cell r="H8188">
            <v>1400</v>
          </cell>
          <cell r="I8188" t="str">
            <v>Chip Thick Film Resistor,0.125W,750000oh</v>
          </cell>
          <cell r="J8188">
            <v>95000</v>
          </cell>
          <cell r="K8188">
            <v>1E-3</v>
          </cell>
          <cell r="L8188">
            <v>95</v>
          </cell>
          <cell r="M8188" t="str">
            <v>451U</v>
          </cell>
          <cell r="N8188">
            <v>44866</v>
          </cell>
          <cell r="O8188" t="str">
            <v>EMS02Q20000858HWA0004K</v>
          </cell>
          <cell r="P8188" t="str">
            <v>BRA2022110850011</v>
          </cell>
          <cell r="Q8188">
            <v>44873</v>
          </cell>
          <cell r="T8188">
            <v>44902</v>
          </cell>
          <cell r="U8188" t="str">
            <v>AIR</v>
          </cell>
          <cell r="V8188" t="str">
            <v>Transit</v>
          </cell>
          <cell r="W8188" t="str">
            <v>02314BUG-1#1</v>
          </cell>
          <cell r="X8188">
            <v>44562</v>
          </cell>
          <cell r="AA8188" t="str">
            <v>EMS02Q20000858HWA0004K</v>
          </cell>
          <cell r="AB8188" t="b">
            <v>1</v>
          </cell>
          <cell r="AC8188">
            <v>44866</v>
          </cell>
        </row>
        <row r="8189">
          <cell r="A8189" t="str">
            <v>966000147507091737-001140000EMS02Q20000858HWA0007K</v>
          </cell>
          <cell r="B8189" t="e">
            <v>#N/A</v>
          </cell>
          <cell r="C8189" t="str">
            <v>96600014751410</v>
          </cell>
          <cell r="D8189" t="str">
            <v>966000147507091737-001140000</v>
          </cell>
          <cell r="E8189" t="str">
            <v>ONT</v>
          </cell>
          <cell r="F8189" t="str">
            <v>9660001475</v>
          </cell>
          <cell r="G8189" t="str">
            <v>07091737-001</v>
          </cell>
          <cell r="H8189">
            <v>1410</v>
          </cell>
          <cell r="I8189" t="str">
            <v>ChipThickFilmResistor,0.1W,200ohm,+/"</v>
          </cell>
          <cell r="J8189">
            <v>140000</v>
          </cell>
          <cell r="K8189">
            <v>5.9999999999999995E-4</v>
          </cell>
          <cell r="L8189">
            <v>83.999999999999986</v>
          </cell>
          <cell r="M8189" t="str">
            <v>451U</v>
          </cell>
          <cell r="N8189">
            <v>44866</v>
          </cell>
          <cell r="O8189" t="str">
            <v>EMS02Q20000858HWA0007K</v>
          </cell>
          <cell r="P8189" t="str">
            <v>BRA2022111150003</v>
          </cell>
          <cell r="Q8189">
            <v>44876</v>
          </cell>
          <cell r="T8189">
            <v>44909</v>
          </cell>
          <cell r="U8189" t="str">
            <v>AIR</v>
          </cell>
          <cell r="V8189" t="str">
            <v>Transit</v>
          </cell>
          <cell r="W8189" t="str">
            <v>02314BUG-1#1</v>
          </cell>
          <cell r="X8189">
            <v>44562</v>
          </cell>
          <cell r="AA8189" t="str">
            <v>EMS02Q20000858HWA0007K</v>
          </cell>
          <cell r="AB8189" t="b">
            <v>1</v>
          </cell>
          <cell r="AC8189">
            <v>44866</v>
          </cell>
        </row>
        <row r="8190">
          <cell r="A8190" t="str">
            <v>966000147507091805-00115922EMS02Q20000858HWA0007K</v>
          </cell>
          <cell r="B8190" t="e">
            <v>#N/A</v>
          </cell>
          <cell r="C8190" t="str">
            <v>96600014751420</v>
          </cell>
          <cell r="D8190" t="str">
            <v>966000147507091805-00115922</v>
          </cell>
          <cell r="E8190" t="str">
            <v>ONT</v>
          </cell>
          <cell r="F8190" t="str">
            <v>9660001475</v>
          </cell>
          <cell r="G8190" t="str">
            <v>07091805-001</v>
          </cell>
          <cell r="H8190">
            <v>1420</v>
          </cell>
          <cell r="I8190" t="str">
            <v>Chip Thick Film Resistor,0.1W,7680ohm,+/</v>
          </cell>
          <cell r="J8190">
            <v>15922</v>
          </cell>
          <cell r="K8190">
            <v>5.9999999999999995E-4</v>
          </cell>
          <cell r="L8190">
            <v>9.5531999999999986</v>
          </cell>
          <cell r="M8190" t="str">
            <v>451U</v>
          </cell>
          <cell r="N8190">
            <v>44866</v>
          </cell>
          <cell r="O8190" t="str">
            <v>EMS02Q20000858HWA0007K</v>
          </cell>
          <cell r="P8190" t="str">
            <v>BRA2022111150003</v>
          </cell>
          <cell r="Q8190">
            <v>44876</v>
          </cell>
          <cell r="T8190">
            <v>44909</v>
          </cell>
          <cell r="U8190" t="str">
            <v>AIR</v>
          </cell>
          <cell r="V8190" t="str">
            <v>Transit</v>
          </cell>
          <cell r="W8190" t="str">
            <v>02314BUG-1#1</v>
          </cell>
          <cell r="X8190">
            <v>44562</v>
          </cell>
          <cell r="AA8190" t="str">
            <v>EMS02Q20000858HWA0007K</v>
          </cell>
          <cell r="AB8190" t="b">
            <v>1</v>
          </cell>
          <cell r="AC8190">
            <v>44866</v>
          </cell>
        </row>
        <row r="8191">
          <cell r="A8191" t="str">
            <v>966000147508071610-00144537EMS02Q20000858HWA0002K</v>
          </cell>
          <cell r="B8191" t="e">
            <v>#N/A</v>
          </cell>
          <cell r="C8191" t="str">
            <v>96600014751430</v>
          </cell>
          <cell r="D8191" t="str">
            <v>966000147508071610-00144537</v>
          </cell>
          <cell r="E8191" t="str">
            <v>ONT</v>
          </cell>
          <cell r="F8191" t="str">
            <v>9660001475</v>
          </cell>
          <cell r="G8191" t="str">
            <v>08071610-001</v>
          </cell>
          <cell r="H8191">
            <v>1430</v>
          </cell>
          <cell r="I8191" t="str">
            <v>Chip Multilayer Ceramic Capacitor,6.3V,4</v>
          </cell>
          <cell r="J8191">
            <v>44537</v>
          </cell>
          <cell r="K8191">
            <v>9.4999999999999998E-3</v>
          </cell>
          <cell r="L8191">
            <v>423.10149999999999</v>
          </cell>
          <cell r="M8191" t="str">
            <v>451U</v>
          </cell>
          <cell r="N8191">
            <v>44866</v>
          </cell>
          <cell r="O8191" t="str">
            <v>EMS02Q20000858HWA0002K</v>
          </cell>
          <cell r="P8191" t="str">
            <v>HWC2022111515566</v>
          </cell>
          <cell r="Q8191">
            <v>44880</v>
          </cell>
          <cell r="T8191">
            <v>44909</v>
          </cell>
          <cell r="U8191" t="str">
            <v>AIR</v>
          </cell>
          <cell r="V8191" t="str">
            <v>Transit</v>
          </cell>
          <cell r="W8191" t="str">
            <v>02314BUG-1#1</v>
          </cell>
          <cell r="X8191">
            <v>44562</v>
          </cell>
          <cell r="AA8191" t="str">
            <v>EMS02Q20000858HWA0002K</v>
          </cell>
          <cell r="AB8191" t="b">
            <v>1</v>
          </cell>
          <cell r="AC8191">
            <v>44866</v>
          </cell>
        </row>
        <row r="8192">
          <cell r="A8192" t="str">
            <v>966000147508070702-00196000EMS02Q20000858HWA0006K</v>
          </cell>
          <cell r="B8192" t="e">
            <v>#N/A</v>
          </cell>
          <cell r="C8192" t="str">
            <v>96600014751440</v>
          </cell>
          <cell r="D8192" t="str">
            <v>966000147508070702-00196000</v>
          </cell>
          <cell r="E8192" t="str">
            <v>ONT</v>
          </cell>
          <cell r="F8192" t="str">
            <v>9660001475</v>
          </cell>
          <cell r="G8192" t="str">
            <v>08070702-001</v>
          </cell>
          <cell r="H8192">
            <v>1440</v>
          </cell>
          <cell r="I8192" t="str">
            <v>High Capacity MLCC(1uf),16V,2200nF,+/-10</v>
          </cell>
          <cell r="J8192">
            <v>96000</v>
          </cell>
          <cell r="K8192">
            <v>7.4000000000000003E-3</v>
          </cell>
          <cell r="L8192">
            <v>710.4</v>
          </cell>
          <cell r="M8192" t="str">
            <v>451U</v>
          </cell>
          <cell r="N8192">
            <v>44914</v>
          </cell>
          <cell r="O8192" t="str">
            <v>EMS02Q20000858HWA0006K</v>
          </cell>
          <cell r="P8192" t="str">
            <v>BRA2022121750004</v>
          </cell>
          <cell r="Q8192">
            <v>44912</v>
          </cell>
          <cell r="T8192">
            <v>44947</v>
          </cell>
          <cell r="U8192" t="str">
            <v>AIR</v>
          </cell>
          <cell r="V8192" t="str">
            <v>Transit</v>
          </cell>
          <cell r="W8192" t="str">
            <v>02314BUG-1#1</v>
          </cell>
          <cell r="X8192">
            <v>44562</v>
          </cell>
          <cell r="AA8192" t="str">
            <v>EMS02Q20000858HWA0006K</v>
          </cell>
          <cell r="AB8192" t="b">
            <v>1</v>
          </cell>
          <cell r="AC8192">
            <v>44882</v>
          </cell>
        </row>
        <row r="8193">
          <cell r="A8193" t="str">
            <v>966000147603015BCM1726EMS02Q20000859HWA0024H</v>
          </cell>
          <cell r="B8193" t="e">
            <v>#N/A</v>
          </cell>
          <cell r="C8193" t="str">
            <v>966000147610</v>
          </cell>
          <cell r="D8193" t="str">
            <v>966000147603015BCM1726</v>
          </cell>
          <cell r="E8193" t="str">
            <v>ONT</v>
          </cell>
          <cell r="F8193" t="str">
            <v>9660001476</v>
          </cell>
          <cell r="G8193" t="str">
            <v>03015BCM</v>
          </cell>
          <cell r="H8193">
            <v>10</v>
          </cell>
          <cell r="I8193" t="str">
            <v>PCB,EchoLife ONT,HS8145VD,GPON Terminal</v>
          </cell>
          <cell r="J8193">
            <v>1726</v>
          </cell>
          <cell r="K8193">
            <v>1.0678000000000001</v>
          </cell>
          <cell r="L8193">
            <v>1843.0228000000002</v>
          </cell>
          <cell r="M8193" t="str">
            <v>451U</v>
          </cell>
          <cell r="N8193">
            <v>44956</v>
          </cell>
          <cell r="O8193" t="str">
            <v>EMS02Q20000859HWA0024H</v>
          </cell>
          <cell r="T8193">
            <v>44990</v>
          </cell>
          <cell r="U8193" t="str">
            <v>AIR</v>
          </cell>
          <cell r="V8193" t="str">
            <v>Waiting for Invoice</v>
          </cell>
          <cell r="W8193" t="str">
            <v>02314BUG-1#2</v>
          </cell>
          <cell r="X8193">
            <v>44562</v>
          </cell>
          <cell r="Y8193" t="str">
            <v>10.21 - Change shipment mode from AIR to SEA (CY request) / 01.13 - Change shipment mode from SEA to AIR (CY request)</v>
          </cell>
          <cell r="AA8193" t="str">
            <v>EMS02Q20000859HWA0024H</v>
          </cell>
          <cell r="AB8193" t="b">
            <v>1</v>
          </cell>
          <cell r="AC8193">
            <v>44940</v>
          </cell>
        </row>
        <row r="8194">
          <cell r="A8194" t="str">
            <v>966000147607090803-00160000EMS02Q20000859HWA0010K</v>
          </cell>
          <cell r="B8194" t="e">
            <v>#N/A</v>
          </cell>
          <cell r="C8194" t="str">
            <v>966000147620</v>
          </cell>
          <cell r="D8194" t="str">
            <v>966000147607090803-00160000</v>
          </cell>
          <cell r="E8194" t="str">
            <v>ONT</v>
          </cell>
          <cell r="F8194" t="str">
            <v>9660001476</v>
          </cell>
          <cell r="G8194" t="str">
            <v>07090803-001</v>
          </cell>
          <cell r="H8194">
            <v>20</v>
          </cell>
          <cell r="I8194" t="str">
            <v>Chip Thick Film Resistor,0.0625W,22ohm,+</v>
          </cell>
          <cell r="J8194">
            <v>60000</v>
          </cell>
          <cell r="K8194">
            <v>2.9999999999999997E-4</v>
          </cell>
          <cell r="L8194">
            <v>18</v>
          </cell>
          <cell r="M8194" t="str">
            <v>451U</v>
          </cell>
          <cell r="N8194">
            <v>44866</v>
          </cell>
          <cell r="O8194" t="str">
            <v>EMS02Q20000859HWA0010K</v>
          </cell>
          <cell r="P8194" t="str">
            <v>BRA2022110850014</v>
          </cell>
          <cell r="Q8194">
            <v>44873</v>
          </cell>
          <cell r="T8194">
            <v>44902</v>
          </cell>
          <cell r="U8194" t="str">
            <v>AIR</v>
          </cell>
          <cell r="V8194" t="str">
            <v>Transit</v>
          </cell>
          <cell r="W8194" t="str">
            <v>02314BUG-1#2</v>
          </cell>
          <cell r="X8194">
            <v>44562</v>
          </cell>
          <cell r="AA8194" t="str">
            <v>EMS02Q20000859HWA0010K</v>
          </cell>
          <cell r="AB8194" t="b">
            <v>1</v>
          </cell>
          <cell r="AC8194">
            <v>44866</v>
          </cell>
        </row>
        <row r="8195">
          <cell r="A8195" t="str">
            <v>966000147607090911-001180000EMS02Q20000859HWA0010K</v>
          </cell>
          <cell r="B8195" t="e">
            <v>#N/A</v>
          </cell>
          <cell r="C8195" t="str">
            <v>966000147630</v>
          </cell>
          <cell r="D8195" t="str">
            <v>966000147607090911-001180000</v>
          </cell>
          <cell r="E8195" t="str">
            <v>ONT</v>
          </cell>
          <cell r="F8195" t="str">
            <v>9660001476</v>
          </cell>
          <cell r="G8195" t="str">
            <v>07090911-001</v>
          </cell>
          <cell r="H8195">
            <v>30</v>
          </cell>
          <cell r="I8195" t="str">
            <v>Chip Thick Film Resistor,0.05W,0ohm,50m</v>
          </cell>
          <cell r="J8195">
            <v>180000</v>
          </cell>
          <cell r="K8195">
            <v>5.9999999999999995E-4</v>
          </cell>
          <cell r="L8195">
            <v>107.99999999999999</v>
          </cell>
          <cell r="M8195" t="str">
            <v>451U</v>
          </cell>
          <cell r="N8195">
            <v>44866</v>
          </cell>
          <cell r="O8195" t="str">
            <v>EMS02Q20000859HWA0010K</v>
          </cell>
          <cell r="P8195" t="str">
            <v>BRA2022110850014</v>
          </cell>
          <cell r="Q8195">
            <v>44873</v>
          </cell>
          <cell r="T8195">
            <v>44902</v>
          </cell>
          <cell r="U8195" t="str">
            <v>AIR</v>
          </cell>
          <cell r="V8195" t="str">
            <v>Transit</v>
          </cell>
          <cell r="W8195" t="str">
            <v>02314BUG-1#2</v>
          </cell>
          <cell r="X8195">
            <v>44562</v>
          </cell>
          <cell r="AA8195" t="str">
            <v>EMS02Q20000859HWA0010K</v>
          </cell>
          <cell r="AB8195" t="b">
            <v>1</v>
          </cell>
          <cell r="AC8195">
            <v>44866</v>
          </cell>
        </row>
        <row r="8196">
          <cell r="A8196" t="str">
            <v>966000147607090944-0015000EMS02Q20000859HWA0010K</v>
          </cell>
          <cell r="B8196" t="e">
            <v>#N/A</v>
          </cell>
          <cell r="C8196" t="str">
            <v>966000147640</v>
          </cell>
          <cell r="D8196" t="str">
            <v>966000147607090944-0015000</v>
          </cell>
          <cell r="E8196" t="str">
            <v>ONT</v>
          </cell>
          <cell r="F8196" t="str">
            <v>9660001476</v>
          </cell>
          <cell r="G8196" t="str">
            <v>07090944-001</v>
          </cell>
          <cell r="H8196">
            <v>40</v>
          </cell>
          <cell r="I8196" t="str">
            <v>Chip Thick Film Resistor,0.125W,750000oh</v>
          </cell>
          <cell r="J8196">
            <v>5000</v>
          </cell>
          <cell r="K8196">
            <v>1E-3</v>
          </cell>
          <cell r="L8196">
            <v>5</v>
          </cell>
          <cell r="M8196" t="str">
            <v>451U</v>
          </cell>
          <cell r="N8196">
            <v>44866</v>
          </cell>
          <cell r="O8196" t="str">
            <v>EMS02Q20000859HWA0010K</v>
          </cell>
          <cell r="P8196" t="str">
            <v>BRA2022110850014</v>
          </cell>
          <cell r="Q8196">
            <v>44873</v>
          </cell>
          <cell r="T8196">
            <v>44902</v>
          </cell>
          <cell r="U8196" t="str">
            <v>AIR</v>
          </cell>
          <cell r="V8196" t="str">
            <v>Transit</v>
          </cell>
          <cell r="W8196" t="str">
            <v>02314BUG-1#2</v>
          </cell>
          <cell r="X8196">
            <v>44562</v>
          </cell>
          <cell r="AA8196" t="str">
            <v>EMS02Q20000859HWA0010K</v>
          </cell>
          <cell r="AB8196" t="b">
            <v>1</v>
          </cell>
          <cell r="AC8196">
            <v>44866</v>
          </cell>
        </row>
        <row r="8197">
          <cell r="A8197" t="str">
            <v>966000147607091438-00130000EMS02Q20000859HWA0010K</v>
          </cell>
          <cell r="B8197" t="e">
            <v>#N/A</v>
          </cell>
          <cell r="C8197" t="str">
            <v>966000147650</v>
          </cell>
          <cell r="D8197" t="str">
            <v>966000147607091438-00130000</v>
          </cell>
          <cell r="E8197" t="str">
            <v>ONT</v>
          </cell>
          <cell r="F8197" t="str">
            <v>9660001476</v>
          </cell>
          <cell r="G8197" t="str">
            <v>07091438-001</v>
          </cell>
          <cell r="H8197">
            <v>50</v>
          </cell>
          <cell r="I8197" t="str">
            <v>ChipThickFilmResistor,0.1W,2.2ohm,+/</v>
          </cell>
          <cell r="J8197">
            <v>30000</v>
          </cell>
          <cell r="K8197">
            <v>5.9999999999999995E-4</v>
          </cell>
          <cell r="L8197">
            <v>18</v>
          </cell>
          <cell r="M8197" t="str">
            <v>451U</v>
          </cell>
          <cell r="N8197">
            <v>44866</v>
          </cell>
          <cell r="O8197" t="str">
            <v>EMS02Q20000859HWA0010K</v>
          </cell>
          <cell r="P8197" t="str">
            <v>BRA2022110850014</v>
          </cell>
          <cell r="Q8197">
            <v>44873</v>
          </cell>
          <cell r="T8197">
            <v>44902</v>
          </cell>
          <cell r="U8197" t="str">
            <v>AIR</v>
          </cell>
          <cell r="V8197" t="str">
            <v>Transit</v>
          </cell>
          <cell r="W8197" t="str">
            <v>02314BUG-1#2</v>
          </cell>
          <cell r="X8197">
            <v>44562</v>
          </cell>
          <cell r="AA8197" t="str">
            <v>EMS02Q20000859HWA0010K</v>
          </cell>
          <cell r="AB8197" t="b">
            <v>1</v>
          </cell>
          <cell r="AC8197">
            <v>44866</v>
          </cell>
        </row>
        <row r="8198">
          <cell r="A8198" t="str">
            <v>966000147607091449-00130000EMS02Q20000859HWA0010K</v>
          </cell>
          <cell r="B8198" t="e">
            <v>#N/A</v>
          </cell>
          <cell r="C8198" t="str">
            <v>966000147660</v>
          </cell>
          <cell r="D8198" t="str">
            <v>966000147607091449-00130000</v>
          </cell>
          <cell r="E8198" t="str">
            <v>ONT</v>
          </cell>
          <cell r="F8198" t="str">
            <v>9660001476</v>
          </cell>
          <cell r="G8198" t="str">
            <v>07091449-001</v>
          </cell>
          <cell r="H8198">
            <v>60</v>
          </cell>
          <cell r="I8198" t="str">
            <v>Chip Thick Film Resistor,0.0625W,1ohm,+/</v>
          </cell>
          <cell r="J8198">
            <v>30000</v>
          </cell>
          <cell r="K8198">
            <v>4.0000000000000002E-4</v>
          </cell>
          <cell r="L8198">
            <v>12</v>
          </cell>
          <cell r="M8198" t="str">
            <v>451U</v>
          </cell>
          <cell r="N8198">
            <v>44866</v>
          </cell>
          <cell r="O8198" t="str">
            <v>EMS02Q20000859HWA0010K</v>
          </cell>
          <cell r="P8198" t="str">
            <v>BRA2022110850014</v>
          </cell>
          <cell r="Q8198">
            <v>44873</v>
          </cell>
          <cell r="T8198">
            <v>44902</v>
          </cell>
          <cell r="U8198" t="str">
            <v>AIR</v>
          </cell>
          <cell r="V8198" t="str">
            <v>Transit</v>
          </cell>
          <cell r="W8198" t="str">
            <v>02314BUG-1#2</v>
          </cell>
          <cell r="X8198">
            <v>44562</v>
          </cell>
          <cell r="AA8198" t="str">
            <v>EMS02Q20000859HWA0010K</v>
          </cell>
          <cell r="AB8198" t="b">
            <v>1</v>
          </cell>
          <cell r="AC8198">
            <v>44866</v>
          </cell>
        </row>
        <row r="8199">
          <cell r="A8199" t="str">
            <v>96600014760709145030000EMS02Q20000859HWA0010K</v>
          </cell>
          <cell r="B8199" t="e">
            <v>#N/A</v>
          </cell>
          <cell r="C8199" t="str">
            <v>966000147670</v>
          </cell>
          <cell r="D8199" t="str">
            <v>96600014760709145030000</v>
          </cell>
          <cell r="E8199" t="str">
            <v>ONT</v>
          </cell>
          <cell r="F8199" t="str">
            <v>9660001476</v>
          </cell>
          <cell r="G8199" t="str">
            <v>07091450</v>
          </cell>
          <cell r="H8199">
            <v>70</v>
          </cell>
          <cell r="I8199" t="str">
            <v>Chip Thick Film Resistor 0.25W 0.068ohm</v>
          </cell>
          <cell r="J8199">
            <v>30000</v>
          </cell>
          <cell r="K8199">
            <v>2.5000000000000001E-3</v>
          </cell>
          <cell r="L8199">
            <v>75</v>
          </cell>
          <cell r="M8199" t="str">
            <v>451U</v>
          </cell>
          <cell r="N8199">
            <v>44866</v>
          </cell>
          <cell r="O8199" t="str">
            <v>EMS02Q20000859HWA0010K</v>
          </cell>
          <cell r="P8199" t="str">
            <v>BRA2022110850014</v>
          </cell>
          <cell r="Q8199">
            <v>44873</v>
          </cell>
          <cell r="T8199">
            <v>44902</v>
          </cell>
          <cell r="U8199" t="str">
            <v>AIR</v>
          </cell>
          <cell r="V8199" t="str">
            <v>Transit</v>
          </cell>
          <cell r="W8199" t="str">
            <v>02314BUG-1#2</v>
          </cell>
          <cell r="X8199">
            <v>44562</v>
          </cell>
          <cell r="AA8199" t="str">
            <v>EMS02Q20000859HWA0010K</v>
          </cell>
          <cell r="AB8199" t="b">
            <v>1</v>
          </cell>
          <cell r="AC8199">
            <v>44866</v>
          </cell>
        </row>
        <row r="8200">
          <cell r="A8200" t="str">
            <v>966000147607091457-00190000EMS02Q20000859HWA0010K</v>
          </cell>
          <cell r="B8200" t="e">
            <v>#N/A</v>
          </cell>
          <cell r="C8200" t="str">
            <v>966000147680</v>
          </cell>
          <cell r="D8200" t="str">
            <v>966000147607091457-00190000</v>
          </cell>
          <cell r="E8200" t="str">
            <v>ONT</v>
          </cell>
          <cell r="F8200" t="str">
            <v>9660001476</v>
          </cell>
          <cell r="G8200" t="str">
            <v>07091457-001</v>
          </cell>
          <cell r="H8200">
            <v>80</v>
          </cell>
          <cell r="I8200" t="str">
            <v>Chip Thick Film Resistor,0.05W,1000ohm,+</v>
          </cell>
          <cell r="J8200">
            <v>90000</v>
          </cell>
          <cell r="K8200">
            <v>5.9999999999999995E-4</v>
          </cell>
          <cell r="L8200">
            <v>53.999999999999993</v>
          </cell>
          <cell r="M8200" t="str">
            <v>451U</v>
          </cell>
          <cell r="N8200">
            <v>44866</v>
          </cell>
          <cell r="O8200" t="str">
            <v>EMS02Q20000859HWA0010K</v>
          </cell>
          <cell r="P8200" t="str">
            <v>BRA2022110850014</v>
          </cell>
          <cell r="Q8200">
            <v>44873</v>
          </cell>
          <cell r="T8200">
            <v>44902</v>
          </cell>
          <cell r="U8200" t="str">
            <v>AIR</v>
          </cell>
          <cell r="V8200" t="str">
            <v>Transit</v>
          </cell>
          <cell r="W8200" t="str">
            <v>02314BUG-1#2</v>
          </cell>
          <cell r="X8200">
            <v>44562</v>
          </cell>
          <cell r="AA8200" t="str">
            <v>EMS02Q20000859HWA0010K</v>
          </cell>
          <cell r="AB8200" t="b">
            <v>1</v>
          </cell>
          <cell r="AC8200">
            <v>44866</v>
          </cell>
        </row>
        <row r="8201">
          <cell r="A8201" t="str">
            <v>966000147607091463-00160000EMS02Q20000859HWA0010K</v>
          </cell>
          <cell r="B8201" t="e">
            <v>#N/A</v>
          </cell>
          <cell r="C8201" t="str">
            <v>966000147690</v>
          </cell>
          <cell r="D8201" t="str">
            <v>966000147607091463-00160000</v>
          </cell>
          <cell r="E8201" t="str">
            <v>ONT</v>
          </cell>
          <cell r="F8201" t="str">
            <v>9660001476</v>
          </cell>
          <cell r="G8201" t="str">
            <v>07091463-001</v>
          </cell>
          <cell r="H8201">
            <v>90</v>
          </cell>
          <cell r="I8201" t="str">
            <v>Chip Thick Film Resistor,0.05W,10000ohm,</v>
          </cell>
          <cell r="J8201">
            <v>60000</v>
          </cell>
          <cell r="K8201">
            <v>5.9999999999999995E-4</v>
          </cell>
          <cell r="L8201">
            <v>36</v>
          </cell>
          <cell r="M8201" t="str">
            <v>451U</v>
          </cell>
          <cell r="N8201">
            <v>44866</v>
          </cell>
          <cell r="O8201" t="str">
            <v>EMS02Q20000859HWA0010K</v>
          </cell>
          <cell r="P8201" t="str">
            <v>BRA2022110850014</v>
          </cell>
          <cell r="Q8201">
            <v>44873</v>
          </cell>
          <cell r="T8201">
            <v>44902</v>
          </cell>
          <cell r="U8201" t="str">
            <v>AIR</v>
          </cell>
          <cell r="V8201" t="str">
            <v>Transit</v>
          </cell>
          <cell r="W8201" t="str">
            <v>02314BUG-1#2</v>
          </cell>
          <cell r="X8201">
            <v>44562</v>
          </cell>
          <cell r="AA8201" t="str">
            <v>EMS02Q20000859HWA0010K</v>
          </cell>
          <cell r="AB8201" t="b">
            <v>1</v>
          </cell>
          <cell r="AC8201">
            <v>44866</v>
          </cell>
        </row>
        <row r="8202">
          <cell r="A8202" t="str">
            <v>966000147607091470-001540000EMS02Q20000859HWA0010K</v>
          </cell>
          <cell r="B8202" t="e">
            <v>#N/A</v>
          </cell>
          <cell r="C8202" t="str">
            <v>9660001476100</v>
          </cell>
          <cell r="D8202" t="str">
            <v>966000147607091470-001540000</v>
          </cell>
          <cell r="E8202" t="str">
            <v>ONT</v>
          </cell>
          <cell r="F8202" t="str">
            <v>9660001476</v>
          </cell>
          <cell r="G8202" t="str">
            <v>07091470-001</v>
          </cell>
          <cell r="H8202">
            <v>100</v>
          </cell>
          <cell r="I8202" t="str">
            <v>Chip Thick Film Resistor,0.0625W,0ohm,le</v>
          </cell>
          <cell r="J8202">
            <v>540000</v>
          </cell>
          <cell r="K8202">
            <v>2.9999999999999997E-4</v>
          </cell>
          <cell r="L8202">
            <v>162</v>
          </cell>
          <cell r="M8202" t="str">
            <v>451U</v>
          </cell>
          <cell r="N8202">
            <v>44866</v>
          </cell>
          <cell r="O8202" t="str">
            <v>EMS02Q20000859HWA0010K</v>
          </cell>
          <cell r="P8202" t="str">
            <v>BRA2022110850014</v>
          </cell>
          <cell r="Q8202">
            <v>44873</v>
          </cell>
          <cell r="T8202">
            <v>44902</v>
          </cell>
          <cell r="U8202" t="str">
            <v>AIR</v>
          </cell>
          <cell r="V8202" t="str">
            <v>Transit</v>
          </cell>
          <cell r="W8202" t="str">
            <v>02314BUG-1#2</v>
          </cell>
          <cell r="X8202">
            <v>44562</v>
          </cell>
          <cell r="AA8202" t="str">
            <v>EMS02Q20000859HWA0010K</v>
          </cell>
          <cell r="AB8202" t="b">
            <v>1</v>
          </cell>
          <cell r="AC8202">
            <v>44866</v>
          </cell>
        </row>
        <row r="8203">
          <cell r="A8203" t="str">
            <v>966000147607091472-00160000EMS02Q20000859HWA0013K</v>
          </cell>
          <cell r="B8203" t="e">
            <v>#N/A</v>
          </cell>
          <cell r="C8203" t="str">
            <v>9660001476110</v>
          </cell>
          <cell r="D8203" t="str">
            <v>966000147607091472-00160000</v>
          </cell>
          <cell r="E8203" t="str">
            <v>ONT</v>
          </cell>
          <cell r="F8203" t="str">
            <v>9660001476</v>
          </cell>
          <cell r="G8203" t="str">
            <v>07091472-001</v>
          </cell>
          <cell r="H8203">
            <v>110</v>
          </cell>
          <cell r="I8203" t="str">
            <v>Chip Thick Film Resistor,0.1W,1ohm,+/-1%</v>
          </cell>
          <cell r="J8203">
            <v>60000</v>
          </cell>
          <cell r="K8203">
            <v>5.9999999999999995E-4</v>
          </cell>
          <cell r="L8203">
            <v>36</v>
          </cell>
          <cell r="M8203" t="str">
            <v>451U</v>
          </cell>
          <cell r="N8203">
            <v>44866</v>
          </cell>
          <cell r="O8203" t="str">
            <v>EMS02Q20000859HWA0013K</v>
          </cell>
          <cell r="P8203" t="str">
            <v>BRA2022110950001</v>
          </cell>
          <cell r="Q8203">
            <v>44873</v>
          </cell>
          <cell r="T8203">
            <v>44902</v>
          </cell>
          <cell r="U8203" t="str">
            <v>AIR</v>
          </cell>
          <cell r="V8203" t="str">
            <v>Transit</v>
          </cell>
          <cell r="W8203" t="str">
            <v>02314BUG-1#2</v>
          </cell>
          <cell r="X8203">
            <v>44562</v>
          </cell>
          <cell r="AA8203" t="str">
            <v>EMS02Q20000859HWA0013K</v>
          </cell>
          <cell r="AB8203" t="b">
            <v>1</v>
          </cell>
          <cell r="AC8203">
            <v>44866</v>
          </cell>
        </row>
        <row r="8204">
          <cell r="A8204" t="str">
            <v>966000147607091482-001150000EMS02Q20000859HWA0013K</v>
          </cell>
          <cell r="B8204" t="e">
            <v>#N/A</v>
          </cell>
          <cell r="C8204" t="str">
            <v>9660001476120</v>
          </cell>
          <cell r="D8204" t="str">
            <v>966000147607091482-001150000</v>
          </cell>
          <cell r="E8204" t="str">
            <v>ONT</v>
          </cell>
          <cell r="F8204" t="str">
            <v>9660001476</v>
          </cell>
          <cell r="G8204" t="str">
            <v>07091482-001</v>
          </cell>
          <cell r="H8204">
            <v>120</v>
          </cell>
          <cell r="I8204" t="str">
            <v>Chip Thick Film Resistor,0.125W,0ohm,les</v>
          </cell>
          <cell r="J8204">
            <v>150000</v>
          </cell>
          <cell r="K8204">
            <v>8.9999999999999998E-4</v>
          </cell>
          <cell r="L8204">
            <v>135</v>
          </cell>
          <cell r="M8204" t="str">
            <v>451U</v>
          </cell>
          <cell r="N8204">
            <v>44866</v>
          </cell>
          <cell r="O8204" t="str">
            <v>EMS02Q20000859HWA0013K</v>
          </cell>
          <cell r="P8204" t="str">
            <v>BRA2022110950001</v>
          </cell>
          <cell r="Q8204">
            <v>44873</v>
          </cell>
          <cell r="T8204">
            <v>44902</v>
          </cell>
          <cell r="U8204" t="str">
            <v>AIR</v>
          </cell>
          <cell r="V8204" t="str">
            <v>Transit</v>
          </cell>
          <cell r="W8204" t="str">
            <v>02314BUG-1#2</v>
          </cell>
          <cell r="X8204">
            <v>44562</v>
          </cell>
          <cell r="AA8204" t="str">
            <v>EMS02Q20000859HWA0013K</v>
          </cell>
          <cell r="AB8204" t="b">
            <v>1</v>
          </cell>
          <cell r="AC8204">
            <v>44866</v>
          </cell>
        </row>
        <row r="8205">
          <cell r="A8205" t="str">
            <v>966000147607091486-001200000EMS02Q20000859HWA0013K</v>
          </cell>
          <cell r="B8205" t="e">
            <v>#N/A</v>
          </cell>
          <cell r="C8205" t="str">
            <v>9660001476130</v>
          </cell>
          <cell r="D8205" t="str">
            <v>966000147607091486-001200000</v>
          </cell>
          <cell r="E8205" t="str">
            <v>ONT</v>
          </cell>
          <cell r="F8205" t="str">
            <v>9660001476</v>
          </cell>
          <cell r="G8205" t="str">
            <v>07091486-001</v>
          </cell>
          <cell r="H8205">
            <v>130</v>
          </cell>
          <cell r="I8205" t="str">
            <v>ChipThickFilmResistor,0.1W,0ohm,50mO</v>
          </cell>
          <cell r="J8205">
            <v>200000</v>
          </cell>
          <cell r="K8205">
            <v>5.0000000000000001E-4</v>
          </cell>
          <cell r="L8205">
            <v>100</v>
          </cell>
          <cell r="M8205" t="str">
            <v>451U</v>
          </cell>
          <cell r="N8205">
            <v>44866</v>
          </cell>
          <cell r="O8205" t="str">
            <v>EMS02Q20000859HWA0013K</v>
          </cell>
          <cell r="P8205" t="str">
            <v>BRA2022110950001</v>
          </cell>
          <cell r="Q8205">
            <v>44873</v>
          </cell>
          <cell r="T8205">
            <v>44902</v>
          </cell>
          <cell r="U8205" t="str">
            <v>AIR</v>
          </cell>
          <cell r="V8205" t="str">
            <v>Transit</v>
          </cell>
          <cell r="W8205" t="str">
            <v>02314BUG-1#2</v>
          </cell>
          <cell r="X8205">
            <v>44562</v>
          </cell>
          <cell r="AA8205" t="str">
            <v>EMS02Q20000859HWA0013K</v>
          </cell>
          <cell r="AB8205" t="b">
            <v>1</v>
          </cell>
          <cell r="AC8205">
            <v>44866</v>
          </cell>
        </row>
        <row r="8206">
          <cell r="A8206" t="str">
            <v>966000147607091494-00130000EMS02Q20000859HWA0013K</v>
          </cell>
          <cell r="B8206" t="e">
            <v>#N/A</v>
          </cell>
          <cell r="C8206" t="str">
            <v>9660001476140</v>
          </cell>
          <cell r="D8206" t="str">
            <v>966000147607091494-00130000</v>
          </cell>
          <cell r="E8206" t="str">
            <v>ONT</v>
          </cell>
          <cell r="F8206" t="str">
            <v>9660001476</v>
          </cell>
          <cell r="G8206" t="str">
            <v>07091494-001</v>
          </cell>
          <cell r="H8206">
            <v>140</v>
          </cell>
          <cell r="I8206" t="str">
            <v>Chip Thick Film Resistor,0.25W,1000000oh</v>
          </cell>
          <cell r="J8206">
            <v>30000</v>
          </cell>
          <cell r="K8206">
            <v>1.6000000000000001E-3</v>
          </cell>
          <cell r="L8206">
            <v>48</v>
          </cell>
          <cell r="M8206" t="str">
            <v>451U</v>
          </cell>
          <cell r="N8206">
            <v>44866</v>
          </cell>
          <cell r="O8206" t="str">
            <v>EMS02Q20000859HWA0013K</v>
          </cell>
          <cell r="P8206" t="str">
            <v>BRA2022110950001</v>
          </cell>
          <cell r="Q8206">
            <v>44873</v>
          </cell>
          <cell r="T8206">
            <v>44902</v>
          </cell>
          <cell r="U8206" t="str">
            <v>AIR</v>
          </cell>
          <cell r="V8206" t="str">
            <v>Transit</v>
          </cell>
          <cell r="W8206" t="str">
            <v>02314BUG-1#2</v>
          </cell>
          <cell r="X8206">
            <v>44562</v>
          </cell>
          <cell r="AA8206" t="str">
            <v>EMS02Q20000859HWA0013K</v>
          </cell>
          <cell r="AB8206" t="b">
            <v>1</v>
          </cell>
          <cell r="AC8206">
            <v>44866</v>
          </cell>
        </row>
        <row r="8207">
          <cell r="A8207" t="str">
            <v>966000147607091500-001180000EMS02Q20000859HWA0013K</v>
          </cell>
          <cell r="B8207" t="e">
            <v>#N/A</v>
          </cell>
          <cell r="C8207" t="str">
            <v>9660001476150</v>
          </cell>
          <cell r="D8207" t="str">
            <v>966000147607091500-001180000</v>
          </cell>
          <cell r="E8207" t="str">
            <v>ONT</v>
          </cell>
          <cell r="F8207" t="str">
            <v>9660001476</v>
          </cell>
          <cell r="G8207" t="str">
            <v>07091500-001</v>
          </cell>
          <cell r="H8207">
            <v>150</v>
          </cell>
          <cell r="I8207" t="str">
            <v>Chip Thick Film Resistor,0.0625W,10ohm,+</v>
          </cell>
          <cell r="J8207">
            <v>180000</v>
          </cell>
          <cell r="K8207">
            <v>2.9999999999999997E-4</v>
          </cell>
          <cell r="L8207">
            <v>53.999999999999993</v>
          </cell>
          <cell r="M8207" t="str">
            <v>451U</v>
          </cell>
          <cell r="N8207">
            <v>44866</v>
          </cell>
          <cell r="O8207" t="str">
            <v>EMS02Q20000859HWA0013K</v>
          </cell>
          <cell r="P8207" t="str">
            <v>BRA2022110950001</v>
          </cell>
          <cell r="Q8207">
            <v>44873</v>
          </cell>
          <cell r="T8207">
            <v>44902</v>
          </cell>
          <cell r="U8207" t="str">
            <v>AIR</v>
          </cell>
          <cell r="V8207" t="str">
            <v>Transit</v>
          </cell>
          <cell r="W8207" t="str">
            <v>02314BUG-1#2</v>
          </cell>
          <cell r="X8207">
            <v>44562</v>
          </cell>
          <cell r="AA8207" t="str">
            <v>EMS02Q20000859HWA0013K</v>
          </cell>
          <cell r="AB8207" t="b">
            <v>1</v>
          </cell>
          <cell r="AC8207">
            <v>44866</v>
          </cell>
        </row>
        <row r="8208">
          <cell r="A8208" t="str">
            <v>966000147607091529-00130000EMS02Q20000859HWA0013K</v>
          </cell>
          <cell r="B8208" t="e">
            <v>#N/A</v>
          </cell>
          <cell r="C8208" t="str">
            <v>9660001476160</v>
          </cell>
          <cell r="D8208" t="str">
            <v>966000147607091529-00130000</v>
          </cell>
          <cell r="E8208" t="str">
            <v>ONT</v>
          </cell>
          <cell r="F8208" t="str">
            <v>9660001476</v>
          </cell>
          <cell r="G8208" t="str">
            <v>07091529-001</v>
          </cell>
          <cell r="H8208">
            <v>160</v>
          </cell>
          <cell r="I8208" t="str">
            <v>Chip Thick Film Resistor,0.0625W,2000ohm</v>
          </cell>
          <cell r="J8208">
            <v>30000</v>
          </cell>
          <cell r="K8208">
            <v>2.9999999999999997E-4</v>
          </cell>
          <cell r="L8208">
            <v>9</v>
          </cell>
          <cell r="M8208" t="str">
            <v>451U</v>
          </cell>
          <cell r="N8208">
            <v>44866</v>
          </cell>
          <cell r="O8208" t="str">
            <v>EMS02Q20000859HWA0013K</v>
          </cell>
          <cell r="P8208" t="str">
            <v>BRA2022110950001</v>
          </cell>
          <cell r="Q8208">
            <v>44873</v>
          </cell>
          <cell r="T8208">
            <v>44902</v>
          </cell>
          <cell r="U8208" t="str">
            <v>AIR</v>
          </cell>
          <cell r="V8208" t="str">
            <v>Transit</v>
          </cell>
          <cell r="W8208" t="str">
            <v>02314BUG-1#2</v>
          </cell>
          <cell r="X8208">
            <v>44562</v>
          </cell>
          <cell r="AA8208" t="str">
            <v>EMS02Q20000859HWA0013K</v>
          </cell>
          <cell r="AB8208" t="b">
            <v>1</v>
          </cell>
          <cell r="AC8208">
            <v>44866</v>
          </cell>
        </row>
        <row r="8209">
          <cell r="A8209" t="str">
            <v>966000147607091545-00130000EMS02Q20000859HWA0013K</v>
          </cell>
          <cell r="B8209" t="e">
            <v>#N/A</v>
          </cell>
          <cell r="C8209" t="str">
            <v>9660001476170</v>
          </cell>
          <cell r="D8209" t="str">
            <v>966000147607091545-00130000</v>
          </cell>
          <cell r="E8209" t="str">
            <v>ONT</v>
          </cell>
          <cell r="F8209" t="str">
            <v>9660001476</v>
          </cell>
          <cell r="G8209" t="str">
            <v>07091545-001</v>
          </cell>
          <cell r="H8209">
            <v>170</v>
          </cell>
          <cell r="I8209" t="str">
            <v>ChipThickFilmResistor,0.0625W,15ohm,"</v>
          </cell>
          <cell r="J8209">
            <v>30000</v>
          </cell>
          <cell r="K8209">
            <v>2.9999999999999997E-4</v>
          </cell>
          <cell r="L8209">
            <v>9</v>
          </cell>
          <cell r="M8209" t="str">
            <v>451U</v>
          </cell>
          <cell r="N8209">
            <v>44866</v>
          </cell>
          <cell r="O8209" t="str">
            <v>EMS02Q20000859HWA0013K</v>
          </cell>
          <cell r="P8209" t="str">
            <v>BRA2022110950001</v>
          </cell>
          <cell r="Q8209">
            <v>44873</v>
          </cell>
          <cell r="T8209">
            <v>44902</v>
          </cell>
          <cell r="U8209" t="str">
            <v>AIR</v>
          </cell>
          <cell r="V8209" t="str">
            <v>Transit</v>
          </cell>
          <cell r="W8209" t="str">
            <v>02314BUG-1#2</v>
          </cell>
          <cell r="X8209">
            <v>44562</v>
          </cell>
          <cell r="AA8209" t="str">
            <v>EMS02Q20000859HWA0013K</v>
          </cell>
          <cell r="AB8209" t="b">
            <v>1</v>
          </cell>
          <cell r="AC8209">
            <v>44866</v>
          </cell>
        </row>
        <row r="8210">
          <cell r="A8210" t="str">
            <v>966000147607091555-00160000EMS02Q20000859HWA0013K</v>
          </cell>
          <cell r="B8210" t="e">
            <v>#N/A</v>
          </cell>
          <cell r="C8210" t="str">
            <v>9660001476180</v>
          </cell>
          <cell r="D8210" t="str">
            <v>966000147607091555-00160000</v>
          </cell>
          <cell r="E8210" t="str">
            <v>ONT</v>
          </cell>
          <cell r="F8210" t="str">
            <v>9660001476</v>
          </cell>
          <cell r="G8210" t="str">
            <v>07091555-001</v>
          </cell>
          <cell r="H8210">
            <v>180</v>
          </cell>
          <cell r="I8210" t="str">
            <v>Chip Thick Film Resistor,0.125W,20ohm,+/</v>
          </cell>
          <cell r="J8210">
            <v>60000</v>
          </cell>
          <cell r="K8210">
            <v>1E-3</v>
          </cell>
          <cell r="L8210">
            <v>60</v>
          </cell>
          <cell r="M8210" t="str">
            <v>451U</v>
          </cell>
          <cell r="N8210">
            <v>44866</v>
          </cell>
          <cell r="O8210" t="str">
            <v>EMS02Q20000859HWA0013K</v>
          </cell>
          <cell r="P8210" t="str">
            <v>BRA2022110950001</v>
          </cell>
          <cell r="Q8210">
            <v>44873</v>
          </cell>
          <cell r="T8210">
            <v>44902</v>
          </cell>
          <cell r="U8210" t="str">
            <v>AIR</v>
          </cell>
          <cell r="V8210" t="str">
            <v>Transit</v>
          </cell>
          <cell r="W8210" t="str">
            <v>02314BUG-1#2</v>
          </cell>
          <cell r="X8210">
            <v>44562</v>
          </cell>
          <cell r="AA8210" t="str">
            <v>EMS02Q20000859HWA0013K</v>
          </cell>
          <cell r="AB8210" t="b">
            <v>1</v>
          </cell>
          <cell r="AC8210">
            <v>44866</v>
          </cell>
        </row>
        <row r="8211">
          <cell r="A8211" t="str">
            <v>966000147607091577-001120000EMS02Q20000859HWA0013K</v>
          </cell>
          <cell r="B8211" t="e">
            <v>#N/A</v>
          </cell>
          <cell r="C8211" t="str">
            <v>9660001476190</v>
          </cell>
          <cell r="D8211" t="str">
            <v>966000147607091577-001120000</v>
          </cell>
          <cell r="E8211" t="str">
            <v>ONT</v>
          </cell>
          <cell r="F8211" t="str">
            <v>9660001476</v>
          </cell>
          <cell r="G8211" t="str">
            <v>07091577-001</v>
          </cell>
          <cell r="H8211">
            <v>190</v>
          </cell>
          <cell r="I8211" t="str">
            <v>Chip Thick Film Resistor,0.0625W,121000o</v>
          </cell>
          <cell r="J8211">
            <v>120000</v>
          </cell>
          <cell r="K8211">
            <v>4.0000000000000002E-4</v>
          </cell>
          <cell r="L8211">
            <v>48</v>
          </cell>
          <cell r="M8211" t="str">
            <v>451U</v>
          </cell>
          <cell r="N8211">
            <v>44866</v>
          </cell>
          <cell r="O8211" t="str">
            <v>EMS02Q20000859HWA0013K</v>
          </cell>
          <cell r="P8211" t="str">
            <v>BRA2022110950001</v>
          </cell>
          <cell r="Q8211">
            <v>44873</v>
          </cell>
          <cell r="T8211">
            <v>44902</v>
          </cell>
          <cell r="U8211" t="str">
            <v>AIR</v>
          </cell>
          <cell r="V8211" t="str">
            <v>Transit</v>
          </cell>
          <cell r="W8211" t="str">
            <v>02314BUG-1#2</v>
          </cell>
          <cell r="X8211">
            <v>44562</v>
          </cell>
          <cell r="AA8211" t="str">
            <v>EMS02Q20000859HWA0013K</v>
          </cell>
          <cell r="AB8211" t="b">
            <v>1</v>
          </cell>
          <cell r="AC8211">
            <v>44866</v>
          </cell>
        </row>
        <row r="8212">
          <cell r="A8212" t="str">
            <v>966000147607091578-001240000EMS02Q20000859HWA0013K</v>
          </cell>
          <cell r="B8212" t="e">
            <v>#N/A</v>
          </cell>
          <cell r="C8212" t="str">
            <v>9660001476200</v>
          </cell>
          <cell r="D8212" t="str">
            <v>966000147607091578-001240000</v>
          </cell>
          <cell r="E8212" t="str">
            <v>ONT</v>
          </cell>
          <cell r="F8212" t="str">
            <v>9660001476</v>
          </cell>
          <cell r="G8212" t="str">
            <v>07091578-001</v>
          </cell>
          <cell r="H8212">
            <v>200</v>
          </cell>
          <cell r="I8212" t="str">
            <v>Chip Thick Film Resistor,0.0625W,33ohm,+</v>
          </cell>
          <cell r="J8212">
            <v>240000</v>
          </cell>
          <cell r="K8212">
            <v>4.0000000000000002E-4</v>
          </cell>
          <cell r="L8212">
            <v>96</v>
          </cell>
          <cell r="M8212" t="str">
            <v>451U</v>
          </cell>
          <cell r="N8212">
            <v>44866</v>
          </cell>
          <cell r="O8212" t="str">
            <v>EMS02Q20000859HWA0013K</v>
          </cell>
          <cell r="P8212" t="str">
            <v>BRA2022110950001</v>
          </cell>
          <cell r="Q8212">
            <v>44873</v>
          </cell>
          <cell r="T8212">
            <v>44902</v>
          </cell>
          <cell r="U8212" t="str">
            <v>AIR</v>
          </cell>
          <cell r="V8212" t="str">
            <v>Transit</v>
          </cell>
          <cell r="W8212" t="str">
            <v>02314BUG-1#2</v>
          </cell>
          <cell r="X8212">
            <v>44562</v>
          </cell>
          <cell r="AA8212" t="str">
            <v>EMS02Q20000859HWA0013K</v>
          </cell>
          <cell r="AB8212" t="b">
            <v>1</v>
          </cell>
          <cell r="AC8212">
            <v>44866</v>
          </cell>
        </row>
        <row r="8213">
          <cell r="A8213" t="str">
            <v>966000147607091579-00160000EMS02Q20000859HWA0001K</v>
          </cell>
          <cell r="B8213" t="e">
            <v>#N/A</v>
          </cell>
          <cell r="C8213" t="str">
            <v>9660001476210</v>
          </cell>
          <cell r="D8213" t="str">
            <v>966000147607091579-00160000</v>
          </cell>
          <cell r="E8213" t="str">
            <v>ONT</v>
          </cell>
          <cell r="F8213" t="str">
            <v>9660001476</v>
          </cell>
          <cell r="G8213" t="str">
            <v>07091579-001</v>
          </cell>
          <cell r="H8213">
            <v>210</v>
          </cell>
          <cell r="I8213" t="str">
            <v>Chip Thick Film Resistor,0.1W,120000ohm,</v>
          </cell>
          <cell r="J8213">
            <v>60000</v>
          </cell>
          <cell r="K8213">
            <v>5.9999999999999995E-4</v>
          </cell>
          <cell r="L8213">
            <v>36</v>
          </cell>
          <cell r="M8213" t="str">
            <v>451U</v>
          </cell>
          <cell r="N8213">
            <v>44866</v>
          </cell>
          <cell r="O8213" t="str">
            <v>EMS02Q20000859HWA0001K</v>
          </cell>
          <cell r="P8213" t="str">
            <v>BRA2022110950001</v>
          </cell>
          <cell r="Q8213">
            <v>44873</v>
          </cell>
          <cell r="T8213">
            <v>44902</v>
          </cell>
          <cell r="U8213" t="str">
            <v>AIR</v>
          </cell>
          <cell r="V8213" t="str">
            <v>Transit</v>
          </cell>
          <cell r="W8213" t="str">
            <v>02314BUG-1#2</v>
          </cell>
          <cell r="X8213">
            <v>44562</v>
          </cell>
          <cell r="AA8213" t="str">
            <v>EMS02Q20000859HWA0001K</v>
          </cell>
          <cell r="AB8213" t="b">
            <v>1</v>
          </cell>
          <cell r="AC8213">
            <v>44866</v>
          </cell>
        </row>
        <row r="8214">
          <cell r="A8214" t="str">
            <v>966000147607091594-00130000EMS02Q20000859HWA0001K</v>
          </cell>
          <cell r="B8214" t="e">
            <v>#N/A</v>
          </cell>
          <cell r="C8214" t="str">
            <v>9660001476220</v>
          </cell>
          <cell r="D8214" t="str">
            <v>966000147607091594-00130000</v>
          </cell>
          <cell r="E8214" t="str">
            <v>ONT</v>
          </cell>
          <cell r="F8214" t="str">
            <v>9660001476</v>
          </cell>
          <cell r="G8214" t="str">
            <v>07091594-001</v>
          </cell>
          <cell r="H8214">
            <v>220</v>
          </cell>
          <cell r="I8214" t="str">
            <v>Chip Thick Film Resistor,0.0625W,75000oh</v>
          </cell>
          <cell r="J8214">
            <v>30000</v>
          </cell>
          <cell r="K8214">
            <v>2.9999999999999997E-4</v>
          </cell>
          <cell r="L8214">
            <v>9</v>
          </cell>
          <cell r="M8214" t="str">
            <v>451U</v>
          </cell>
          <cell r="N8214">
            <v>44866</v>
          </cell>
          <cell r="O8214" t="str">
            <v>EMS02Q20000859HWA0001K</v>
          </cell>
          <cell r="P8214" t="str">
            <v>BRA2022110950001</v>
          </cell>
          <cell r="Q8214">
            <v>44873</v>
          </cell>
          <cell r="T8214">
            <v>44902</v>
          </cell>
          <cell r="U8214" t="str">
            <v>AIR</v>
          </cell>
          <cell r="V8214" t="str">
            <v>Transit</v>
          </cell>
          <cell r="W8214" t="str">
            <v>02314BUG-1#2</v>
          </cell>
          <cell r="X8214">
            <v>44562</v>
          </cell>
          <cell r="AA8214" t="str">
            <v>EMS02Q20000859HWA0001K</v>
          </cell>
          <cell r="AB8214" t="b">
            <v>1</v>
          </cell>
          <cell r="AC8214">
            <v>44866</v>
          </cell>
        </row>
        <row r="8215">
          <cell r="A8215" t="str">
            <v>966000147607091611-00190000EMS02Q20000859HWA0001K</v>
          </cell>
          <cell r="B8215" t="e">
            <v>#N/A</v>
          </cell>
          <cell r="C8215" t="str">
            <v>9660001476230</v>
          </cell>
          <cell r="D8215" t="str">
            <v>966000147607091611-00190000</v>
          </cell>
          <cell r="E8215" t="str">
            <v>ONT</v>
          </cell>
          <cell r="F8215" t="str">
            <v>9660001476</v>
          </cell>
          <cell r="G8215" t="str">
            <v>07091611-001</v>
          </cell>
          <cell r="H8215">
            <v>230</v>
          </cell>
          <cell r="I8215" t="str">
            <v>Chip Thick Film Resistor,0.0625W,51000oh</v>
          </cell>
          <cell r="J8215">
            <v>90000</v>
          </cell>
          <cell r="K8215">
            <v>2.9999999999999997E-4</v>
          </cell>
          <cell r="L8215">
            <v>26.999999999999996</v>
          </cell>
          <cell r="M8215" t="str">
            <v>451U</v>
          </cell>
          <cell r="N8215">
            <v>44866</v>
          </cell>
          <cell r="O8215" t="str">
            <v>EMS02Q20000859HWA0001K</v>
          </cell>
          <cell r="P8215" t="str">
            <v>BRA2022110950001</v>
          </cell>
          <cell r="Q8215">
            <v>44873</v>
          </cell>
          <cell r="T8215">
            <v>44902</v>
          </cell>
          <cell r="U8215" t="str">
            <v>AIR</v>
          </cell>
          <cell r="V8215" t="str">
            <v>Transit</v>
          </cell>
          <cell r="W8215" t="str">
            <v>02314BUG-1#2</v>
          </cell>
          <cell r="X8215">
            <v>44562</v>
          </cell>
          <cell r="AA8215" t="str">
            <v>EMS02Q20000859HWA0001K</v>
          </cell>
          <cell r="AB8215" t="b">
            <v>1</v>
          </cell>
          <cell r="AC8215">
            <v>44866</v>
          </cell>
        </row>
        <row r="8216">
          <cell r="A8216" t="str">
            <v>966000147607091631-00113000EMS02Q20000859HWA0001K</v>
          </cell>
          <cell r="B8216" t="e">
            <v>#N/A</v>
          </cell>
          <cell r="C8216" t="str">
            <v>9660001476240</v>
          </cell>
          <cell r="D8216" t="str">
            <v>966000147607091631-00113000</v>
          </cell>
          <cell r="E8216" t="str">
            <v>ONT</v>
          </cell>
          <cell r="F8216" t="str">
            <v>9660001476</v>
          </cell>
          <cell r="G8216" t="str">
            <v>07091631-001</v>
          </cell>
          <cell r="H8216">
            <v>240</v>
          </cell>
          <cell r="I8216" t="str">
            <v>ChipThickFilmResistor,0.1W,40200ohm,</v>
          </cell>
          <cell r="J8216">
            <v>13000</v>
          </cell>
          <cell r="K8216">
            <v>5.9999999999999995E-4</v>
          </cell>
          <cell r="L8216">
            <v>7.7999999999999989</v>
          </cell>
          <cell r="M8216" t="str">
            <v>451U</v>
          </cell>
          <cell r="N8216">
            <v>44866</v>
          </cell>
          <cell r="O8216" t="str">
            <v>EMS02Q20000859HWA0001K</v>
          </cell>
          <cell r="P8216" t="str">
            <v>BRA2022110950001</v>
          </cell>
          <cell r="Q8216">
            <v>44873</v>
          </cell>
          <cell r="T8216">
            <v>44902</v>
          </cell>
          <cell r="U8216" t="str">
            <v>AIR</v>
          </cell>
          <cell r="V8216" t="str">
            <v>Transit</v>
          </cell>
          <cell r="W8216" t="str">
            <v>02314BUG-1#2</v>
          </cell>
          <cell r="X8216">
            <v>44562</v>
          </cell>
          <cell r="AA8216" t="str">
            <v>EMS02Q20000859HWA0001K</v>
          </cell>
          <cell r="AB8216" t="b">
            <v>1</v>
          </cell>
          <cell r="AC8216">
            <v>44866</v>
          </cell>
        </row>
        <row r="8217">
          <cell r="A8217" t="str">
            <v>966000147607091646-001450000EMS02Q20000859HWA0001K</v>
          </cell>
          <cell r="B8217" t="e">
            <v>#N/A</v>
          </cell>
          <cell r="C8217" t="str">
            <v>9660001476250</v>
          </cell>
          <cell r="D8217" t="str">
            <v>966000147607091646-001450000</v>
          </cell>
          <cell r="E8217" t="str">
            <v>ONT</v>
          </cell>
          <cell r="F8217" t="str">
            <v>9660001476</v>
          </cell>
          <cell r="G8217" t="str">
            <v>07091646-001</v>
          </cell>
          <cell r="H8217">
            <v>250</v>
          </cell>
          <cell r="I8217" t="str">
            <v>Chip Thick Film Resistor,0.0625W,4700ohm</v>
          </cell>
          <cell r="J8217">
            <v>450000</v>
          </cell>
          <cell r="K8217">
            <v>4.0000000000000002E-4</v>
          </cell>
          <cell r="L8217">
            <v>180</v>
          </cell>
          <cell r="M8217" t="str">
            <v>451U</v>
          </cell>
          <cell r="N8217">
            <v>44866</v>
          </cell>
          <cell r="O8217" t="str">
            <v>EMS02Q20000859HWA0001K</v>
          </cell>
          <cell r="P8217" t="str">
            <v>BRA2022110950001</v>
          </cell>
          <cell r="Q8217">
            <v>44873</v>
          </cell>
          <cell r="T8217">
            <v>44902</v>
          </cell>
          <cell r="U8217" t="str">
            <v>AIR</v>
          </cell>
          <cell r="V8217" t="str">
            <v>Transit</v>
          </cell>
          <cell r="W8217" t="str">
            <v>02314BUG-1#2</v>
          </cell>
          <cell r="X8217">
            <v>44562</v>
          </cell>
          <cell r="AA8217" t="str">
            <v>EMS02Q20000859HWA0001K</v>
          </cell>
          <cell r="AB8217" t="b">
            <v>1</v>
          </cell>
          <cell r="AC8217">
            <v>44866</v>
          </cell>
        </row>
        <row r="8218">
          <cell r="A8218" t="str">
            <v>966000147607091653-00130000EMS02Q20000859HWA0001K</v>
          </cell>
          <cell r="B8218" t="e">
            <v>#N/A</v>
          </cell>
          <cell r="C8218" t="str">
            <v>9660001476260</v>
          </cell>
          <cell r="D8218" t="str">
            <v>966000147607091653-00130000</v>
          </cell>
          <cell r="E8218" t="str">
            <v>ONT</v>
          </cell>
          <cell r="F8218" t="str">
            <v>9660001476</v>
          </cell>
          <cell r="G8218" t="str">
            <v>07091653-001</v>
          </cell>
          <cell r="H8218">
            <v>260</v>
          </cell>
          <cell r="I8218" t="str">
            <v>Chip Thick Film Resistor,0.0625W,33000oh</v>
          </cell>
          <cell r="J8218">
            <v>30000</v>
          </cell>
          <cell r="K8218">
            <v>2.9999999999999997E-4</v>
          </cell>
          <cell r="L8218">
            <v>9</v>
          </cell>
          <cell r="M8218" t="str">
            <v>451U</v>
          </cell>
          <cell r="N8218">
            <v>44866</v>
          </cell>
          <cell r="O8218" t="str">
            <v>EMS02Q20000859HWA0001K</v>
          </cell>
          <cell r="P8218" t="str">
            <v>BRA2022110950001</v>
          </cell>
          <cell r="Q8218">
            <v>44873</v>
          </cell>
          <cell r="T8218">
            <v>44902</v>
          </cell>
          <cell r="U8218" t="str">
            <v>AIR</v>
          </cell>
          <cell r="V8218" t="str">
            <v>Transit</v>
          </cell>
          <cell r="W8218" t="str">
            <v>02314BUG-1#2</v>
          </cell>
          <cell r="X8218">
            <v>44562</v>
          </cell>
          <cell r="AA8218" t="str">
            <v>EMS02Q20000859HWA0001K</v>
          </cell>
          <cell r="AB8218" t="b">
            <v>1</v>
          </cell>
          <cell r="AC8218">
            <v>44866</v>
          </cell>
        </row>
        <row r="8219">
          <cell r="A8219" t="str">
            <v>966000147607091667-00160000EMS02Q20000859HWA0001K</v>
          </cell>
          <cell r="B8219" t="e">
            <v>#N/A</v>
          </cell>
          <cell r="C8219" t="str">
            <v>9660001476270</v>
          </cell>
          <cell r="D8219" t="str">
            <v>966000147607091667-00160000</v>
          </cell>
          <cell r="E8219" t="str">
            <v>ONT</v>
          </cell>
          <cell r="F8219" t="str">
            <v>9660001476</v>
          </cell>
          <cell r="G8219" t="str">
            <v>07091667-001</v>
          </cell>
          <cell r="H8219">
            <v>270</v>
          </cell>
          <cell r="I8219" t="str">
            <v>Chip Thick Film Resistor,0.0625W,30000oh</v>
          </cell>
          <cell r="J8219">
            <v>60000</v>
          </cell>
          <cell r="K8219">
            <v>2.9999999999999997E-4</v>
          </cell>
          <cell r="L8219">
            <v>18</v>
          </cell>
          <cell r="M8219" t="str">
            <v>451U</v>
          </cell>
          <cell r="N8219">
            <v>44866</v>
          </cell>
          <cell r="O8219" t="str">
            <v>EMS02Q20000859HWA0001K</v>
          </cell>
          <cell r="P8219" t="str">
            <v>BRA2022110950001</v>
          </cell>
          <cell r="Q8219">
            <v>44873</v>
          </cell>
          <cell r="T8219">
            <v>44902</v>
          </cell>
          <cell r="U8219" t="str">
            <v>AIR</v>
          </cell>
          <cell r="V8219" t="str">
            <v>Transit</v>
          </cell>
          <cell r="W8219" t="str">
            <v>02314BUG-1#2</v>
          </cell>
          <cell r="X8219">
            <v>44562</v>
          </cell>
          <cell r="AA8219" t="str">
            <v>EMS02Q20000859HWA0001K</v>
          </cell>
          <cell r="AB8219" t="b">
            <v>1</v>
          </cell>
          <cell r="AC8219">
            <v>44866</v>
          </cell>
        </row>
        <row r="8220">
          <cell r="A8220" t="str">
            <v>966000147607091675-00130000EMS02Q20000859HWA0001K</v>
          </cell>
          <cell r="B8220" t="e">
            <v>#N/A</v>
          </cell>
          <cell r="C8220" t="str">
            <v>9660001476280</v>
          </cell>
          <cell r="D8220" t="str">
            <v>966000147607091675-00130000</v>
          </cell>
          <cell r="E8220" t="str">
            <v>ONT</v>
          </cell>
          <cell r="F8220" t="str">
            <v>9660001476</v>
          </cell>
          <cell r="G8220" t="str">
            <v>07091675-001</v>
          </cell>
          <cell r="H8220">
            <v>280</v>
          </cell>
          <cell r="I8220" t="str">
            <v>ChipThickFilmResistor,0.0625W,5110oh</v>
          </cell>
          <cell r="J8220">
            <v>30000</v>
          </cell>
          <cell r="K8220">
            <v>2.9999999999999997E-4</v>
          </cell>
          <cell r="L8220">
            <v>9</v>
          </cell>
          <cell r="M8220" t="str">
            <v>451U</v>
          </cell>
          <cell r="N8220">
            <v>44866</v>
          </cell>
          <cell r="O8220" t="str">
            <v>EMS02Q20000859HWA0001K</v>
          </cell>
          <cell r="P8220" t="str">
            <v>BRA2022110950001</v>
          </cell>
          <cell r="Q8220">
            <v>44873</v>
          </cell>
          <cell r="T8220">
            <v>44902</v>
          </cell>
          <cell r="U8220" t="str">
            <v>AIR</v>
          </cell>
          <cell r="V8220" t="str">
            <v>Transit</v>
          </cell>
          <cell r="W8220" t="str">
            <v>02314BUG-1#2</v>
          </cell>
          <cell r="X8220">
            <v>44562</v>
          </cell>
          <cell r="AA8220" t="str">
            <v>EMS02Q20000859HWA0001K</v>
          </cell>
          <cell r="AB8220" t="b">
            <v>1</v>
          </cell>
          <cell r="AC8220">
            <v>44866</v>
          </cell>
        </row>
        <row r="8221">
          <cell r="A8221" t="str">
            <v>966000147607091676-00130000EMS02Q20000859HWA0001K</v>
          </cell>
          <cell r="B8221" t="e">
            <v>#N/A</v>
          </cell>
          <cell r="C8221" t="str">
            <v>9660001476290</v>
          </cell>
          <cell r="D8221" t="str">
            <v>966000147607091676-00130000</v>
          </cell>
          <cell r="E8221" t="str">
            <v>ONT</v>
          </cell>
          <cell r="F8221" t="str">
            <v>9660001476</v>
          </cell>
          <cell r="G8221" t="str">
            <v>07091676-001</v>
          </cell>
          <cell r="H8221">
            <v>290</v>
          </cell>
          <cell r="I8221" t="str">
            <v>ChipThickFilmResistor,0.0625W,24000o</v>
          </cell>
          <cell r="J8221">
            <v>30000</v>
          </cell>
          <cell r="K8221">
            <v>2.9999999999999997E-4</v>
          </cell>
          <cell r="L8221">
            <v>9</v>
          </cell>
          <cell r="M8221" t="str">
            <v>451U</v>
          </cell>
          <cell r="N8221">
            <v>44866</v>
          </cell>
          <cell r="O8221" t="str">
            <v>EMS02Q20000859HWA0001K</v>
          </cell>
          <cell r="P8221" t="str">
            <v>BRA2022110950001</v>
          </cell>
          <cell r="Q8221">
            <v>44873</v>
          </cell>
          <cell r="T8221">
            <v>44902</v>
          </cell>
          <cell r="U8221" t="str">
            <v>AIR</v>
          </cell>
          <cell r="V8221" t="str">
            <v>Transit</v>
          </cell>
          <cell r="W8221" t="str">
            <v>02314BUG-1#2</v>
          </cell>
          <cell r="X8221">
            <v>44562</v>
          </cell>
          <cell r="AA8221" t="str">
            <v>EMS02Q20000859HWA0001K</v>
          </cell>
          <cell r="AB8221" t="b">
            <v>1</v>
          </cell>
          <cell r="AC8221">
            <v>44866</v>
          </cell>
        </row>
        <row r="8222">
          <cell r="A8222" t="str">
            <v>966000147607091698-00130000EMS02Q20000859HWA0001K</v>
          </cell>
          <cell r="B8222" t="e">
            <v>#N/A</v>
          </cell>
          <cell r="C8222" t="str">
            <v>9660001476300</v>
          </cell>
          <cell r="D8222" t="str">
            <v>966000147607091698-00130000</v>
          </cell>
          <cell r="E8222" t="str">
            <v>ONT</v>
          </cell>
          <cell r="F8222" t="str">
            <v>9660001476</v>
          </cell>
          <cell r="G8222" t="str">
            <v>07091698-001</v>
          </cell>
          <cell r="H8222">
            <v>300</v>
          </cell>
          <cell r="I8222" t="str">
            <v>Chip Thick Film Resistor,0.0625W,7500ohm</v>
          </cell>
          <cell r="J8222">
            <v>30000</v>
          </cell>
          <cell r="K8222">
            <v>2.9999999999999997E-4</v>
          </cell>
          <cell r="L8222">
            <v>9</v>
          </cell>
          <cell r="M8222" t="str">
            <v>451U</v>
          </cell>
          <cell r="N8222">
            <v>44866</v>
          </cell>
          <cell r="O8222" t="str">
            <v>EMS02Q20000859HWA0001K</v>
          </cell>
          <cell r="P8222" t="str">
            <v>BRA2022110950001</v>
          </cell>
          <cell r="Q8222">
            <v>44873</v>
          </cell>
          <cell r="T8222">
            <v>44902</v>
          </cell>
          <cell r="U8222" t="str">
            <v>AIR</v>
          </cell>
          <cell r="V8222" t="str">
            <v>Transit</v>
          </cell>
          <cell r="W8222" t="str">
            <v>02314BUG-1#2</v>
          </cell>
          <cell r="X8222">
            <v>44562</v>
          </cell>
          <cell r="AA8222" t="str">
            <v>EMS02Q20000859HWA0001K</v>
          </cell>
          <cell r="AB8222" t="b">
            <v>1</v>
          </cell>
          <cell r="AC8222">
            <v>44866</v>
          </cell>
        </row>
        <row r="8223">
          <cell r="A8223" t="str">
            <v>966000147607091706-001180000EMS02Q20000859HWA0002K</v>
          </cell>
          <cell r="B8223" t="e">
            <v>#N/A</v>
          </cell>
          <cell r="C8223" t="str">
            <v>9660001476310</v>
          </cell>
          <cell r="D8223" t="str">
            <v>966000147607091706-001180000</v>
          </cell>
          <cell r="E8223" t="str">
            <v>ONT</v>
          </cell>
          <cell r="F8223" t="str">
            <v>9660001476</v>
          </cell>
          <cell r="G8223" t="str">
            <v>07091706-001</v>
          </cell>
          <cell r="H8223">
            <v>310</v>
          </cell>
          <cell r="I8223" t="str">
            <v>Chip Thick Film Resistor,0.0625W,10000oh</v>
          </cell>
          <cell r="J8223">
            <v>180000</v>
          </cell>
          <cell r="K8223">
            <v>4.0000000000000002E-4</v>
          </cell>
          <cell r="L8223">
            <v>72</v>
          </cell>
          <cell r="M8223" t="str">
            <v>451U</v>
          </cell>
          <cell r="N8223">
            <v>44866</v>
          </cell>
          <cell r="O8223" t="str">
            <v>EMS02Q20000859HWA0002K</v>
          </cell>
          <cell r="P8223" t="str">
            <v>BRA2022110850008</v>
          </cell>
          <cell r="Q8223">
            <v>44872</v>
          </cell>
          <cell r="T8223">
            <v>44902</v>
          </cell>
          <cell r="U8223" t="str">
            <v>AIR</v>
          </cell>
          <cell r="V8223" t="str">
            <v>Transit</v>
          </cell>
          <cell r="W8223" t="str">
            <v>02314BUG-1#2</v>
          </cell>
          <cell r="X8223">
            <v>44562</v>
          </cell>
          <cell r="AA8223" t="str">
            <v>EMS02Q20000859HWA0002K</v>
          </cell>
          <cell r="AB8223" t="b">
            <v>1</v>
          </cell>
          <cell r="AC8223">
            <v>44866</v>
          </cell>
        </row>
        <row r="8224">
          <cell r="A8224" t="str">
            <v>966000147607091724-001450000EMS02Q20000859HWA0002K</v>
          </cell>
          <cell r="B8224" t="e">
            <v>#N/A</v>
          </cell>
          <cell r="C8224" t="str">
            <v>9660001476320</v>
          </cell>
          <cell r="D8224" t="str">
            <v>966000147607091724-001450000</v>
          </cell>
          <cell r="E8224" t="str">
            <v>ONT</v>
          </cell>
          <cell r="F8224" t="str">
            <v>9660001476</v>
          </cell>
          <cell r="G8224" t="str">
            <v>07091724-001</v>
          </cell>
          <cell r="H8224">
            <v>320</v>
          </cell>
          <cell r="I8224" t="str">
            <v>Chip Thick Film Resistor,0.0625W,100ohm,</v>
          </cell>
          <cell r="J8224">
            <v>450000</v>
          </cell>
          <cell r="K8224">
            <v>2.9999999999999997E-4</v>
          </cell>
          <cell r="L8224">
            <v>135</v>
          </cell>
          <cell r="M8224" t="str">
            <v>451U</v>
          </cell>
          <cell r="N8224">
            <v>44866</v>
          </cell>
          <cell r="O8224" t="str">
            <v>EMS02Q20000859HWA0002K</v>
          </cell>
          <cell r="P8224" t="str">
            <v>BRA2022110850008</v>
          </cell>
          <cell r="Q8224">
            <v>44872</v>
          </cell>
          <cell r="T8224">
            <v>44902</v>
          </cell>
          <cell r="U8224" t="str">
            <v>AIR</v>
          </cell>
          <cell r="V8224" t="str">
            <v>Transit</v>
          </cell>
          <cell r="W8224" t="str">
            <v>02314BUG-1#2</v>
          </cell>
          <cell r="X8224">
            <v>44562</v>
          </cell>
          <cell r="AA8224" t="str">
            <v>EMS02Q20000859HWA0002K</v>
          </cell>
          <cell r="AB8224" t="b">
            <v>1</v>
          </cell>
          <cell r="AC8224">
            <v>44866</v>
          </cell>
        </row>
        <row r="8225">
          <cell r="A8225" t="str">
            <v>966000147607091731-00130000EMS02Q20000859HWA0002K</v>
          </cell>
          <cell r="B8225" t="e">
            <v>#N/A</v>
          </cell>
          <cell r="C8225" t="str">
            <v>9660001476330</v>
          </cell>
          <cell r="D8225" t="str">
            <v>966000147607091731-00130000</v>
          </cell>
          <cell r="E8225" t="str">
            <v>ONT</v>
          </cell>
          <cell r="F8225" t="str">
            <v>9660001476</v>
          </cell>
          <cell r="G8225" t="str">
            <v>07091731-001</v>
          </cell>
          <cell r="H8225">
            <v>330</v>
          </cell>
          <cell r="I8225" t="str">
            <v>Chip Thick Film Resistor,0.1W,150ohm,+/-</v>
          </cell>
          <cell r="J8225">
            <v>30000</v>
          </cell>
          <cell r="K8225">
            <v>5.9999999999999995E-4</v>
          </cell>
          <cell r="L8225">
            <v>18</v>
          </cell>
          <cell r="M8225" t="str">
            <v>451U</v>
          </cell>
          <cell r="N8225">
            <v>44866</v>
          </cell>
          <cell r="O8225" t="str">
            <v>EMS02Q20000859HWA0002K</v>
          </cell>
          <cell r="P8225" t="str">
            <v>BRA2022110850008</v>
          </cell>
          <cell r="Q8225">
            <v>44872</v>
          </cell>
          <cell r="T8225">
            <v>44902</v>
          </cell>
          <cell r="U8225" t="str">
            <v>AIR</v>
          </cell>
          <cell r="V8225" t="str">
            <v>Transit</v>
          </cell>
          <cell r="W8225" t="str">
            <v>02314BUG-1#2</v>
          </cell>
          <cell r="X8225">
            <v>44562</v>
          </cell>
          <cell r="AA8225" t="str">
            <v>EMS02Q20000859HWA0002K</v>
          </cell>
          <cell r="AB8225" t="b">
            <v>1</v>
          </cell>
          <cell r="AC8225">
            <v>44866</v>
          </cell>
        </row>
        <row r="8226">
          <cell r="A8226" t="str">
            <v>966000147607091734-001810000EMS02Q20000859HWA0002K</v>
          </cell>
          <cell r="B8226" t="e">
            <v>#N/A</v>
          </cell>
          <cell r="C8226" t="str">
            <v>9660001476340</v>
          </cell>
          <cell r="D8226" t="str">
            <v>966000147607091734-001810000</v>
          </cell>
          <cell r="E8226" t="str">
            <v>ONT</v>
          </cell>
          <cell r="F8226" t="str">
            <v>9660001476</v>
          </cell>
          <cell r="G8226" t="str">
            <v>07091734-001</v>
          </cell>
          <cell r="H8226">
            <v>340</v>
          </cell>
          <cell r="I8226" t="str">
            <v>Chip Thick Film Resistor,0.0625W,1000ohm</v>
          </cell>
          <cell r="J8226">
            <v>810000</v>
          </cell>
          <cell r="K8226">
            <v>4.0000000000000002E-4</v>
          </cell>
          <cell r="L8226">
            <v>324</v>
          </cell>
          <cell r="M8226" t="str">
            <v>451U</v>
          </cell>
          <cell r="N8226">
            <v>44866</v>
          </cell>
          <cell r="O8226" t="str">
            <v>EMS02Q20000859HWA0002K</v>
          </cell>
          <cell r="P8226" t="str">
            <v>BRA2022110850008</v>
          </cell>
          <cell r="Q8226">
            <v>44872</v>
          </cell>
          <cell r="T8226">
            <v>44902</v>
          </cell>
          <cell r="U8226" t="str">
            <v>AIR</v>
          </cell>
          <cell r="V8226" t="str">
            <v>Transit</v>
          </cell>
          <cell r="W8226" t="str">
            <v>02314BUG-1#2</v>
          </cell>
          <cell r="X8226">
            <v>44562</v>
          </cell>
          <cell r="AA8226" t="str">
            <v>EMS02Q20000859HWA0002K</v>
          </cell>
          <cell r="AB8226" t="b">
            <v>1</v>
          </cell>
          <cell r="AC8226">
            <v>44866</v>
          </cell>
        </row>
        <row r="8227">
          <cell r="A8227" t="str">
            <v>966000147607091737-001210000EMS02Q20000859HWA0002K</v>
          </cell>
          <cell r="B8227" t="e">
            <v>#N/A</v>
          </cell>
          <cell r="C8227" t="str">
            <v>9660001476350</v>
          </cell>
          <cell r="D8227" t="str">
            <v>966000147607091737-001210000</v>
          </cell>
          <cell r="E8227" t="str">
            <v>ONT</v>
          </cell>
          <cell r="F8227" t="str">
            <v>9660001476</v>
          </cell>
          <cell r="G8227" t="str">
            <v>07091737-001</v>
          </cell>
          <cell r="H8227">
            <v>350</v>
          </cell>
          <cell r="I8227" t="str">
            <v>ChipThickFilmResistor,0.1W,200ohm,+/"</v>
          </cell>
          <cell r="J8227">
            <v>210000</v>
          </cell>
          <cell r="K8227">
            <v>5.9999999999999995E-4</v>
          </cell>
          <cell r="L8227">
            <v>125.99999999999999</v>
          </cell>
          <cell r="M8227" t="str">
            <v>451U</v>
          </cell>
          <cell r="N8227">
            <v>44866</v>
          </cell>
          <cell r="O8227" t="str">
            <v>EMS02Q20000859HWA0002K</v>
          </cell>
          <cell r="P8227" t="str">
            <v>BRA2022110850008</v>
          </cell>
          <cell r="Q8227">
            <v>44872</v>
          </cell>
          <cell r="T8227">
            <v>44902</v>
          </cell>
          <cell r="U8227" t="str">
            <v>AIR</v>
          </cell>
          <cell r="V8227" t="str">
            <v>Transit</v>
          </cell>
          <cell r="W8227" t="str">
            <v>02314BUG-1#2</v>
          </cell>
          <cell r="X8227">
            <v>44562</v>
          </cell>
          <cell r="AA8227" t="str">
            <v>EMS02Q20000859HWA0002K</v>
          </cell>
          <cell r="AB8227" t="b">
            <v>1</v>
          </cell>
          <cell r="AC8227">
            <v>44866</v>
          </cell>
        </row>
        <row r="8228">
          <cell r="A8228" t="str">
            <v>966000147607091740-00230000EMS02Q20000859HWA0002K</v>
          </cell>
          <cell r="B8228" t="e">
            <v>#N/A</v>
          </cell>
          <cell r="C8228" t="str">
            <v>9660001476360</v>
          </cell>
          <cell r="D8228" t="str">
            <v>966000147607091740-00230000</v>
          </cell>
          <cell r="E8228" t="str">
            <v>ONT</v>
          </cell>
          <cell r="F8228" t="str">
            <v>9660001476</v>
          </cell>
          <cell r="G8228" t="str">
            <v>07091740-002</v>
          </cell>
          <cell r="H8228">
            <v>360</v>
          </cell>
          <cell r="I8228" t="str">
            <v>Chip Thick Film Resistor,0.0625W,750ohm,</v>
          </cell>
          <cell r="J8228">
            <v>30000</v>
          </cell>
          <cell r="K8228">
            <v>2.9999999999999997E-4</v>
          </cell>
          <cell r="L8228">
            <v>9</v>
          </cell>
          <cell r="M8228" t="str">
            <v>451U</v>
          </cell>
          <cell r="N8228">
            <v>44866</v>
          </cell>
          <cell r="O8228" t="str">
            <v>EMS02Q20000859HWA0002K</v>
          </cell>
          <cell r="P8228" t="str">
            <v>BRA2022110850008</v>
          </cell>
          <cell r="Q8228">
            <v>44872</v>
          </cell>
          <cell r="T8228">
            <v>44902</v>
          </cell>
          <cell r="U8228" t="str">
            <v>AIR</v>
          </cell>
          <cell r="V8228" t="str">
            <v>Transit</v>
          </cell>
          <cell r="W8228" t="str">
            <v>02314BUG-1#2</v>
          </cell>
          <cell r="X8228">
            <v>44562</v>
          </cell>
          <cell r="AA8228" t="str">
            <v>EMS02Q20000859HWA0002K</v>
          </cell>
          <cell r="AB8228" t="b">
            <v>1</v>
          </cell>
          <cell r="AC8228">
            <v>44866</v>
          </cell>
        </row>
        <row r="8229">
          <cell r="A8229" t="str">
            <v>966000147607091747-00160000EMS02Q20000859HWA0002K</v>
          </cell>
          <cell r="B8229" t="e">
            <v>#N/A</v>
          </cell>
          <cell r="C8229" t="str">
            <v>9660001476370</v>
          </cell>
          <cell r="D8229" t="str">
            <v>966000147607091747-00160000</v>
          </cell>
          <cell r="E8229" t="str">
            <v>ONT</v>
          </cell>
          <cell r="F8229" t="str">
            <v>9660001476</v>
          </cell>
          <cell r="G8229" t="str">
            <v>07091747-001</v>
          </cell>
          <cell r="H8229">
            <v>370</v>
          </cell>
          <cell r="I8229" t="str">
            <v>Chip Thick Film Resistor,0.0625W,510ohm,</v>
          </cell>
          <cell r="J8229">
            <v>60000</v>
          </cell>
          <cell r="K8229">
            <v>2.9999999999999997E-4</v>
          </cell>
          <cell r="L8229">
            <v>18</v>
          </cell>
          <cell r="M8229" t="str">
            <v>451U</v>
          </cell>
          <cell r="N8229">
            <v>44866</v>
          </cell>
          <cell r="O8229" t="str">
            <v>EMS02Q20000859HWA0002K</v>
          </cell>
          <cell r="P8229" t="str">
            <v>BRA2022110850008</v>
          </cell>
          <cell r="Q8229">
            <v>44872</v>
          </cell>
          <cell r="T8229">
            <v>44902</v>
          </cell>
          <cell r="U8229" t="str">
            <v>AIR</v>
          </cell>
          <cell r="V8229" t="str">
            <v>Transit</v>
          </cell>
          <cell r="W8229" t="str">
            <v>02314BUG-1#2</v>
          </cell>
          <cell r="X8229">
            <v>44562</v>
          </cell>
          <cell r="AA8229" t="str">
            <v>EMS02Q20000859HWA0002K</v>
          </cell>
          <cell r="AB8229" t="b">
            <v>1</v>
          </cell>
          <cell r="AC8229">
            <v>44866</v>
          </cell>
        </row>
        <row r="8230">
          <cell r="A8230" t="str">
            <v>966000147607091770-00130000EMS02Q20000859HWA0002K</v>
          </cell>
          <cell r="B8230" t="e">
            <v>#N/A</v>
          </cell>
          <cell r="C8230" t="str">
            <v>9660001476380</v>
          </cell>
          <cell r="D8230" t="str">
            <v>966000147607091770-00130000</v>
          </cell>
          <cell r="E8230" t="str">
            <v>ONT</v>
          </cell>
          <cell r="F8230" t="str">
            <v>9660001476</v>
          </cell>
          <cell r="G8230" t="str">
            <v>07091770-001</v>
          </cell>
          <cell r="H8230">
            <v>380</v>
          </cell>
          <cell r="I8230" t="str">
            <v>ChipThickFilmResistor,0.0625W,51ohm</v>
          </cell>
          <cell r="J8230">
            <v>30000</v>
          </cell>
          <cell r="K8230">
            <v>2.9999999999999997E-4</v>
          </cell>
          <cell r="L8230">
            <v>9</v>
          </cell>
          <cell r="M8230" t="str">
            <v>451U</v>
          </cell>
          <cell r="N8230">
            <v>44866</v>
          </cell>
          <cell r="O8230" t="str">
            <v>EMS02Q20000859HWA0002K</v>
          </cell>
          <cell r="P8230" t="str">
            <v>BRA2022110850008</v>
          </cell>
          <cell r="Q8230">
            <v>44872</v>
          </cell>
          <cell r="T8230">
            <v>44902</v>
          </cell>
          <cell r="U8230" t="str">
            <v>AIR</v>
          </cell>
          <cell r="V8230" t="str">
            <v>Transit</v>
          </cell>
          <cell r="W8230" t="str">
            <v>02314BUG-1#2</v>
          </cell>
          <cell r="X8230">
            <v>44562</v>
          </cell>
          <cell r="AA8230" t="str">
            <v>EMS02Q20000859HWA0002K</v>
          </cell>
          <cell r="AB8230" t="b">
            <v>1</v>
          </cell>
          <cell r="AC8230">
            <v>44866</v>
          </cell>
        </row>
        <row r="8231">
          <cell r="A8231" t="str">
            <v>966000147607091782-00160000EMS02Q20000859HWA0002K</v>
          </cell>
          <cell r="B8231" t="e">
            <v>#N/A</v>
          </cell>
          <cell r="C8231" t="str">
            <v>9660001476390</v>
          </cell>
          <cell r="D8231" t="str">
            <v>966000147607091782-00160000</v>
          </cell>
          <cell r="E8231" t="str">
            <v>ONT</v>
          </cell>
          <cell r="F8231" t="str">
            <v>9660001476</v>
          </cell>
          <cell r="G8231" t="str">
            <v>07091782-001</v>
          </cell>
          <cell r="H8231">
            <v>390</v>
          </cell>
          <cell r="I8231" t="str">
            <v>Chip Thick Film Resistor,0.0625W,240ohm,</v>
          </cell>
          <cell r="J8231">
            <v>60000</v>
          </cell>
          <cell r="K8231">
            <v>2.9999999999999997E-4</v>
          </cell>
          <cell r="L8231">
            <v>18</v>
          </cell>
          <cell r="M8231" t="str">
            <v>451U</v>
          </cell>
          <cell r="N8231">
            <v>44866</v>
          </cell>
          <cell r="O8231" t="str">
            <v>EMS02Q20000859HWA0002K</v>
          </cell>
          <cell r="P8231" t="str">
            <v>BRA2022110850008</v>
          </cell>
          <cell r="Q8231">
            <v>44872</v>
          </cell>
          <cell r="T8231">
            <v>44902</v>
          </cell>
          <cell r="U8231" t="str">
            <v>AIR</v>
          </cell>
          <cell r="V8231" t="str">
            <v>Transit</v>
          </cell>
          <cell r="W8231" t="str">
            <v>02314BUG-1#2</v>
          </cell>
          <cell r="X8231">
            <v>44562</v>
          </cell>
          <cell r="AA8231" t="str">
            <v>EMS02Q20000859HWA0002K</v>
          </cell>
          <cell r="AB8231" t="b">
            <v>1</v>
          </cell>
          <cell r="AC8231">
            <v>44866</v>
          </cell>
        </row>
        <row r="8232">
          <cell r="A8232" t="str">
            <v>966000147607091805-00128403EMS02Q20000859HWA0002K</v>
          </cell>
          <cell r="B8232" t="e">
            <v>#N/A</v>
          </cell>
          <cell r="C8232" t="str">
            <v>9660001476400</v>
          </cell>
          <cell r="D8232" t="str">
            <v>966000147607091805-00128403</v>
          </cell>
          <cell r="E8232" t="str">
            <v>ONT</v>
          </cell>
          <cell r="F8232" t="str">
            <v>9660001476</v>
          </cell>
          <cell r="G8232" t="str">
            <v>07091805-001</v>
          </cell>
          <cell r="H8232">
            <v>400</v>
          </cell>
          <cell r="I8232" t="str">
            <v>Chip Thick Film Resistor,0.1W,7680ohm,+/</v>
          </cell>
          <cell r="J8232">
            <v>28403</v>
          </cell>
          <cell r="K8232">
            <v>5.9999999999999995E-4</v>
          </cell>
          <cell r="L8232">
            <v>17.041799999999999</v>
          </cell>
          <cell r="M8232" t="str">
            <v>451U</v>
          </cell>
          <cell r="N8232">
            <v>44866</v>
          </cell>
          <cell r="O8232" t="str">
            <v>EMS02Q20000859HWA0002K</v>
          </cell>
          <cell r="P8232" t="str">
            <v>BRA2022110850008</v>
          </cell>
          <cell r="Q8232">
            <v>44872</v>
          </cell>
          <cell r="T8232">
            <v>44902</v>
          </cell>
          <cell r="U8232" t="str">
            <v>AIR</v>
          </cell>
          <cell r="V8232" t="str">
            <v>Transit</v>
          </cell>
          <cell r="W8232" t="str">
            <v>02314BUG-1#2</v>
          </cell>
          <cell r="X8232">
            <v>44562</v>
          </cell>
          <cell r="AA8232" t="str">
            <v>EMS02Q20000859HWA0002K</v>
          </cell>
          <cell r="AB8232" t="b">
            <v>1</v>
          </cell>
          <cell r="AC8232">
            <v>44866</v>
          </cell>
        </row>
        <row r="8233">
          <cell r="A8233" t="str">
            <v>966000147607091869-00130000EMS02Q20000859HWA0003K</v>
          </cell>
          <cell r="B8233" t="e">
            <v>#N/A</v>
          </cell>
          <cell r="C8233" t="str">
            <v>9660001476410</v>
          </cell>
          <cell r="D8233" t="str">
            <v>966000147607091869-00130000</v>
          </cell>
          <cell r="E8233" t="str">
            <v>ONT</v>
          </cell>
          <cell r="F8233" t="str">
            <v>9660001476</v>
          </cell>
          <cell r="G8233" t="str">
            <v>07091869-001</v>
          </cell>
          <cell r="H8233">
            <v>410</v>
          </cell>
          <cell r="I8233" t="str">
            <v>Chip Thick Film Resistor,0.0625W,5.1ohm,</v>
          </cell>
          <cell r="J8233">
            <v>30000</v>
          </cell>
          <cell r="K8233">
            <v>4.0000000000000002E-4</v>
          </cell>
          <cell r="L8233">
            <v>12</v>
          </cell>
          <cell r="M8233" t="str">
            <v>451U</v>
          </cell>
          <cell r="N8233">
            <v>44866</v>
          </cell>
          <cell r="O8233" t="str">
            <v>EMS02Q20000859HWA0003K</v>
          </cell>
          <cell r="P8233" t="str">
            <v>BRA2022110850014</v>
          </cell>
          <cell r="Q8233">
            <v>44873</v>
          </cell>
          <cell r="T8233">
            <v>44902</v>
          </cell>
          <cell r="U8233" t="str">
            <v>AIR</v>
          </cell>
          <cell r="V8233" t="str">
            <v>Transit</v>
          </cell>
          <cell r="W8233" t="str">
            <v>02314BUG-1#2</v>
          </cell>
          <cell r="X8233">
            <v>44562</v>
          </cell>
          <cell r="AA8233" t="str">
            <v>EMS02Q20000859HWA0003K</v>
          </cell>
          <cell r="AB8233" t="b">
            <v>1</v>
          </cell>
          <cell r="AC8233">
            <v>44866</v>
          </cell>
        </row>
        <row r="8234">
          <cell r="A8234" t="str">
            <v>966000147607092104-00130000EMS02Q20000859HWA0003K</v>
          </cell>
          <cell r="B8234" t="e">
            <v>#N/A</v>
          </cell>
          <cell r="C8234" t="str">
            <v>9660001476420</v>
          </cell>
          <cell r="D8234" t="str">
            <v>966000147607092104-00130000</v>
          </cell>
          <cell r="E8234" t="str">
            <v>ONT</v>
          </cell>
          <cell r="F8234" t="str">
            <v>9660001476</v>
          </cell>
          <cell r="G8234" t="str">
            <v>07092104-001</v>
          </cell>
          <cell r="H8234">
            <v>420</v>
          </cell>
          <cell r="I8234" t="str">
            <v>ChipThickFilmResistor,0.25W,0.1ohm,+"</v>
          </cell>
          <cell r="J8234">
            <v>30000</v>
          </cell>
          <cell r="K8234">
            <v>9.7999999999999997E-3</v>
          </cell>
          <cell r="L8234">
            <v>294</v>
          </cell>
          <cell r="M8234" t="str">
            <v>451U</v>
          </cell>
          <cell r="N8234">
            <v>44866</v>
          </cell>
          <cell r="O8234" t="str">
            <v>EMS02Q20000859HWA0003K</v>
          </cell>
          <cell r="P8234" t="str">
            <v>BRA2022110850014</v>
          </cell>
          <cell r="Q8234">
            <v>44873</v>
          </cell>
          <cell r="T8234">
            <v>44902</v>
          </cell>
          <cell r="U8234" t="str">
            <v>AIR</v>
          </cell>
          <cell r="V8234" t="str">
            <v>Transit</v>
          </cell>
          <cell r="W8234" t="str">
            <v>02314BUG-1#2</v>
          </cell>
          <cell r="X8234">
            <v>44562</v>
          </cell>
          <cell r="AA8234" t="str">
            <v>EMS02Q20000859HWA0003K</v>
          </cell>
          <cell r="AB8234" t="b">
            <v>1</v>
          </cell>
          <cell r="AC8234">
            <v>44866</v>
          </cell>
        </row>
        <row r="8235">
          <cell r="A8235" t="str">
            <v>966000147607092378-00160000EMS02Q20000859HWA0003K</v>
          </cell>
          <cell r="B8235" t="e">
            <v>#N/A</v>
          </cell>
          <cell r="C8235" t="str">
            <v>9660001476430</v>
          </cell>
          <cell r="D8235" t="str">
            <v>966000147607092378-00160000</v>
          </cell>
          <cell r="E8235" t="str">
            <v>ONT</v>
          </cell>
          <cell r="F8235" t="str">
            <v>9660001476</v>
          </cell>
          <cell r="G8235" t="str">
            <v>07092378-001</v>
          </cell>
          <cell r="H8235">
            <v>430</v>
          </cell>
          <cell r="I8235" t="str">
            <v>Chip Thick Film Resistor,0.25W,36ohm,+/-</v>
          </cell>
          <cell r="J8235">
            <v>60000</v>
          </cell>
          <cell r="K8235">
            <v>1.5E-3</v>
          </cell>
          <cell r="L8235">
            <v>90</v>
          </cell>
          <cell r="M8235" t="str">
            <v>451U</v>
          </cell>
          <cell r="N8235">
            <v>44866</v>
          </cell>
          <cell r="O8235" t="str">
            <v>EMS02Q20000859HWA0003K</v>
          </cell>
          <cell r="P8235" t="str">
            <v>BRA2022110850014</v>
          </cell>
          <cell r="Q8235">
            <v>44873</v>
          </cell>
          <cell r="T8235">
            <v>44902</v>
          </cell>
          <cell r="U8235" t="str">
            <v>AIR</v>
          </cell>
          <cell r="V8235" t="str">
            <v>Transit</v>
          </cell>
          <cell r="W8235" t="str">
            <v>02314BUG-1#2</v>
          </cell>
          <cell r="X8235">
            <v>44562</v>
          </cell>
          <cell r="AA8235" t="str">
            <v>EMS02Q20000859HWA0003K</v>
          </cell>
          <cell r="AB8235" t="b">
            <v>1</v>
          </cell>
          <cell r="AC8235">
            <v>44866</v>
          </cell>
        </row>
        <row r="8236">
          <cell r="A8236" t="str">
            <v>966000147607092380-001300000EMS02Q20000859HWA0003K</v>
          </cell>
          <cell r="B8236" t="e">
            <v>#N/A</v>
          </cell>
          <cell r="C8236" t="str">
            <v>9660001476440</v>
          </cell>
          <cell r="D8236" t="str">
            <v>966000147607092380-001300000</v>
          </cell>
          <cell r="E8236" t="str">
            <v>ONT</v>
          </cell>
          <cell r="F8236" t="str">
            <v>9660001476</v>
          </cell>
          <cell r="G8236" t="str">
            <v>07092380-001</v>
          </cell>
          <cell r="H8236">
            <v>440</v>
          </cell>
          <cell r="I8236" t="str">
            <v>Chip Thick Film Resistor,0.0625W,49.9ohm</v>
          </cell>
          <cell r="J8236">
            <v>300000</v>
          </cell>
          <cell r="K8236">
            <v>2.9999999999999997E-4</v>
          </cell>
          <cell r="L8236">
            <v>89.999999999999986</v>
          </cell>
          <cell r="M8236" t="str">
            <v>451U</v>
          </cell>
          <cell r="N8236">
            <v>44866</v>
          </cell>
          <cell r="O8236" t="str">
            <v>EMS02Q20000859HWA0003K</v>
          </cell>
          <cell r="P8236" t="str">
            <v>BRA2022110850014</v>
          </cell>
          <cell r="Q8236">
            <v>44873</v>
          </cell>
          <cell r="T8236">
            <v>44902</v>
          </cell>
          <cell r="U8236" t="str">
            <v>AIR</v>
          </cell>
          <cell r="V8236" t="str">
            <v>Transit</v>
          </cell>
          <cell r="W8236" t="str">
            <v>02314BUG-1#2</v>
          </cell>
          <cell r="X8236">
            <v>44562</v>
          </cell>
          <cell r="AA8236" t="str">
            <v>EMS02Q20000859HWA0003K</v>
          </cell>
          <cell r="AB8236" t="b">
            <v>1</v>
          </cell>
          <cell r="AC8236">
            <v>44866</v>
          </cell>
        </row>
        <row r="8237">
          <cell r="A8237" t="str">
            <v>966000147607092387-00130000EMS02Q20000859HWA0003K</v>
          </cell>
          <cell r="B8237" t="e">
            <v>#N/A</v>
          </cell>
          <cell r="C8237" t="str">
            <v>9660001476450</v>
          </cell>
          <cell r="D8237" t="str">
            <v>966000147607092387-00130000</v>
          </cell>
          <cell r="E8237" t="str">
            <v>ONT</v>
          </cell>
          <cell r="F8237" t="str">
            <v>9660001476</v>
          </cell>
          <cell r="G8237" t="str">
            <v>07092387-001</v>
          </cell>
          <cell r="H8237">
            <v>450</v>
          </cell>
          <cell r="I8237" t="str">
            <v>Chip Thick Film Resistor,0.25W,18ohm,+/-</v>
          </cell>
          <cell r="J8237">
            <v>30000</v>
          </cell>
          <cell r="K8237">
            <v>1.5E-3</v>
          </cell>
          <cell r="L8237">
            <v>45</v>
          </cell>
          <cell r="M8237" t="str">
            <v>451U</v>
          </cell>
          <cell r="N8237">
            <v>44866</v>
          </cell>
          <cell r="O8237" t="str">
            <v>EMS02Q20000859HWA0003K</v>
          </cell>
          <cell r="P8237" t="str">
            <v>BRA2022110850014</v>
          </cell>
          <cell r="Q8237">
            <v>44873</v>
          </cell>
          <cell r="T8237">
            <v>44902</v>
          </cell>
          <cell r="U8237" t="str">
            <v>AIR</v>
          </cell>
          <cell r="V8237" t="str">
            <v>Transit</v>
          </cell>
          <cell r="W8237" t="str">
            <v>02314BUG-1#2</v>
          </cell>
          <cell r="X8237">
            <v>44562</v>
          </cell>
          <cell r="AA8237" t="str">
            <v>EMS02Q20000859HWA0003K</v>
          </cell>
          <cell r="AB8237" t="b">
            <v>1</v>
          </cell>
          <cell r="AC8237">
            <v>44866</v>
          </cell>
        </row>
        <row r="8238">
          <cell r="A8238" t="str">
            <v>966000147607092392-00130000EMS02Q20000859HWA0003K</v>
          </cell>
          <cell r="B8238" t="e">
            <v>#N/A</v>
          </cell>
          <cell r="C8238" t="str">
            <v>9660001476460</v>
          </cell>
          <cell r="D8238" t="str">
            <v>966000147607092392-00130000</v>
          </cell>
          <cell r="E8238" t="str">
            <v>ONT</v>
          </cell>
          <cell r="F8238" t="str">
            <v>9660001476</v>
          </cell>
          <cell r="G8238" t="str">
            <v>07092392-001</v>
          </cell>
          <cell r="H8238">
            <v>460</v>
          </cell>
          <cell r="I8238" t="str">
            <v>Chip Thick Film Resistor,0.0625W,20ohm,+</v>
          </cell>
          <cell r="J8238">
            <v>30000</v>
          </cell>
          <cell r="K8238">
            <v>2.9999999999999997E-4</v>
          </cell>
          <cell r="L8238">
            <v>9</v>
          </cell>
          <cell r="M8238" t="str">
            <v>451U</v>
          </cell>
          <cell r="N8238">
            <v>44866</v>
          </cell>
          <cell r="O8238" t="str">
            <v>EMS02Q20000859HWA0003K</v>
          </cell>
          <cell r="P8238" t="str">
            <v>BRA2022110850014</v>
          </cell>
          <cell r="Q8238">
            <v>44873</v>
          </cell>
          <cell r="T8238">
            <v>44902</v>
          </cell>
          <cell r="U8238" t="str">
            <v>AIR</v>
          </cell>
          <cell r="V8238" t="str">
            <v>Transit</v>
          </cell>
          <cell r="W8238" t="str">
            <v>02314BUG-1#2</v>
          </cell>
          <cell r="X8238">
            <v>44562</v>
          </cell>
          <cell r="AA8238" t="str">
            <v>EMS02Q20000859HWA0003K</v>
          </cell>
          <cell r="AB8238" t="b">
            <v>1</v>
          </cell>
          <cell r="AC8238">
            <v>44866</v>
          </cell>
        </row>
        <row r="8239">
          <cell r="A8239" t="str">
            <v>966000147607092458-00160000EMS02Q20000859HWA0003K</v>
          </cell>
          <cell r="B8239" t="e">
            <v>#N/A</v>
          </cell>
          <cell r="C8239" t="str">
            <v>9660001476470</v>
          </cell>
          <cell r="D8239" t="str">
            <v>966000147607092458-00160000</v>
          </cell>
          <cell r="E8239" t="str">
            <v>ONT</v>
          </cell>
          <cell r="F8239" t="str">
            <v>9660001476</v>
          </cell>
          <cell r="G8239" t="str">
            <v>07092458-001</v>
          </cell>
          <cell r="H8239">
            <v>470</v>
          </cell>
          <cell r="I8239" t="str">
            <v>Chip Thick Film Resistor,0.05W,3300ohm,+</v>
          </cell>
          <cell r="J8239">
            <v>60000</v>
          </cell>
          <cell r="K8239">
            <v>5.9999999999999995E-4</v>
          </cell>
          <cell r="L8239">
            <v>36</v>
          </cell>
          <cell r="M8239" t="str">
            <v>451U</v>
          </cell>
          <cell r="N8239">
            <v>44866</v>
          </cell>
          <cell r="O8239" t="str">
            <v>EMS02Q20000859HWA0003K</v>
          </cell>
          <cell r="P8239" t="str">
            <v>BRA2022110850014</v>
          </cell>
          <cell r="Q8239">
            <v>44873</v>
          </cell>
          <cell r="T8239">
            <v>44902</v>
          </cell>
          <cell r="U8239" t="str">
            <v>AIR</v>
          </cell>
          <cell r="V8239" t="str">
            <v>Transit</v>
          </cell>
          <cell r="W8239" t="str">
            <v>02314BUG-1#2</v>
          </cell>
          <cell r="X8239">
            <v>44562</v>
          </cell>
          <cell r="AA8239" t="str">
            <v>EMS02Q20000859HWA0003K</v>
          </cell>
          <cell r="AB8239" t="b">
            <v>1</v>
          </cell>
          <cell r="AC8239">
            <v>44866</v>
          </cell>
        </row>
        <row r="8240">
          <cell r="A8240" t="str">
            <v>966000147607092568-00130000EMS02Q20000859HWA0003K</v>
          </cell>
          <cell r="B8240" t="e">
            <v>#N/A</v>
          </cell>
          <cell r="C8240" t="str">
            <v>9660001476480</v>
          </cell>
          <cell r="D8240" t="str">
            <v>966000147607092568-00130000</v>
          </cell>
          <cell r="E8240" t="str">
            <v>ONT</v>
          </cell>
          <cell r="F8240" t="str">
            <v>9660001476</v>
          </cell>
          <cell r="G8240" t="str">
            <v>07092568-001</v>
          </cell>
          <cell r="H8240">
            <v>480</v>
          </cell>
          <cell r="I8240" t="str">
            <v>Chip Thick Film Resistor,0.05W,4700ohm,+</v>
          </cell>
          <cell r="J8240">
            <v>30000</v>
          </cell>
          <cell r="K8240">
            <v>5.9999999999999995E-4</v>
          </cell>
          <cell r="L8240">
            <v>18</v>
          </cell>
          <cell r="M8240" t="str">
            <v>451U</v>
          </cell>
          <cell r="N8240">
            <v>44866</v>
          </cell>
          <cell r="O8240" t="str">
            <v>EMS02Q20000859HWA0003K</v>
          </cell>
          <cell r="P8240" t="str">
            <v>BRA2022110850014</v>
          </cell>
          <cell r="Q8240">
            <v>44873</v>
          </cell>
          <cell r="T8240">
            <v>44902</v>
          </cell>
          <cell r="U8240" t="str">
            <v>AIR</v>
          </cell>
          <cell r="V8240" t="str">
            <v>Transit</v>
          </cell>
          <cell r="W8240" t="str">
            <v>02314BUG-1#2</v>
          </cell>
          <cell r="X8240">
            <v>44562</v>
          </cell>
          <cell r="AA8240" t="str">
            <v>EMS02Q20000859HWA0003K</v>
          </cell>
          <cell r="AB8240" t="b">
            <v>1</v>
          </cell>
          <cell r="AC8240">
            <v>44866</v>
          </cell>
        </row>
        <row r="8241">
          <cell r="A8241" t="str">
            <v>966000147607092657-001900000EMS02Q20000859HWA0003K</v>
          </cell>
          <cell r="B8241" t="e">
            <v>#N/A</v>
          </cell>
          <cell r="C8241" t="str">
            <v>9660001476490</v>
          </cell>
          <cell r="D8241" t="str">
            <v>966000147607092657-001900000</v>
          </cell>
          <cell r="E8241" t="str">
            <v>ONT</v>
          </cell>
          <cell r="F8241" t="str">
            <v>9660001476</v>
          </cell>
          <cell r="G8241" t="str">
            <v>07092657-001</v>
          </cell>
          <cell r="H8241">
            <v>490</v>
          </cell>
          <cell r="I8241" t="str">
            <v>Chip Thick Film Resistor,0.05W,33ohm,+/-</v>
          </cell>
          <cell r="J8241">
            <v>900000</v>
          </cell>
          <cell r="K8241">
            <v>5.9999999999999995E-4</v>
          </cell>
          <cell r="L8241">
            <v>540</v>
          </cell>
          <cell r="M8241" t="str">
            <v>451U</v>
          </cell>
          <cell r="N8241">
            <v>44866</v>
          </cell>
          <cell r="O8241" t="str">
            <v>EMS02Q20000859HWA0003K</v>
          </cell>
          <cell r="P8241" t="str">
            <v>BRA2022110850014</v>
          </cell>
          <cell r="Q8241">
            <v>44873</v>
          </cell>
          <cell r="T8241">
            <v>44902</v>
          </cell>
          <cell r="U8241" t="str">
            <v>AIR</v>
          </cell>
          <cell r="V8241" t="str">
            <v>Transit</v>
          </cell>
          <cell r="W8241" t="str">
            <v>02314BUG-1#2</v>
          </cell>
          <cell r="X8241">
            <v>44562</v>
          </cell>
          <cell r="AA8241" t="str">
            <v>EMS02Q20000859HWA0003K</v>
          </cell>
          <cell r="AB8241" t="b">
            <v>1</v>
          </cell>
          <cell r="AC8241">
            <v>44866</v>
          </cell>
        </row>
        <row r="8242">
          <cell r="A8242" t="str">
            <v>966000147608010430-00130000EMS02Q20000859HWA0003K</v>
          </cell>
          <cell r="B8242" t="e">
            <v>#N/A</v>
          </cell>
          <cell r="C8242" t="str">
            <v>9660001476500</v>
          </cell>
          <cell r="D8242" t="str">
            <v>966000147608010430-00130000</v>
          </cell>
          <cell r="E8242" t="str">
            <v>ONT</v>
          </cell>
          <cell r="F8242" t="str">
            <v>9660001476</v>
          </cell>
          <cell r="G8242" t="str">
            <v>08010430-001</v>
          </cell>
          <cell r="H8242">
            <v>500</v>
          </cell>
          <cell r="I8242" t="str">
            <v>Non-Solid THT Aluminium Capacitor,16V,10</v>
          </cell>
          <cell r="J8242">
            <v>30000</v>
          </cell>
          <cell r="K8242">
            <v>5.1200000000000002E-2</v>
          </cell>
          <cell r="L8242">
            <v>1536</v>
          </cell>
          <cell r="M8242" t="str">
            <v>451U</v>
          </cell>
          <cell r="N8242">
            <v>44866</v>
          </cell>
          <cell r="O8242" t="str">
            <v>EMS02Q20000859HWA0003K</v>
          </cell>
          <cell r="P8242" t="str">
            <v>BRA2022110850014</v>
          </cell>
          <cell r="Q8242">
            <v>44873</v>
          </cell>
          <cell r="T8242">
            <v>44902</v>
          </cell>
          <cell r="U8242" t="str">
            <v>AIR</v>
          </cell>
          <cell r="V8242" t="str">
            <v>Transit</v>
          </cell>
          <cell r="W8242" t="str">
            <v>02314BUG-1#2</v>
          </cell>
          <cell r="X8242">
            <v>44562</v>
          </cell>
          <cell r="AA8242" t="str">
            <v>EMS02Q20000859HWA0003K</v>
          </cell>
          <cell r="AB8242" t="b">
            <v>1</v>
          </cell>
          <cell r="AC8242">
            <v>44866</v>
          </cell>
        </row>
        <row r="8243">
          <cell r="A8243" t="str">
            <v>966000147608010466-00230000EMS02Q20000859HWA0008K</v>
          </cell>
          <cell r="B8243" t="e">
            <v>#N/A</v>
          </cell>
          <cell r="C8243" t="str">
            <v>9660001476510</v>
          </cell>
          <cell r="D8243" t="str">
            <v>966000147608010466-00230000</v>
          </cell>
          <cell r="E8243" t="str">
            <v>ONT</v>
          </cell>
          <cell r="F8243" t="str">
            <v>9660001476</v>
          </cell>
          <cell r="G8243" t="str">
            <v>08010466-002</v>
          </cell>
          <cell r="H8243">
            <v>510</v>
          </cell>
          <cell r="I8243" t="str">
            <v>Non-Solid THT Aluminium Capacitor,100V,2</v>
          </cell>
          <cell r="J8243">
            <v>30000</v>
          </cell>
          <cell r="K8243">
            <v>2.6499999999999999E-2</v>
          </cell>
          <cell r="L8243">
            <v>795</v>
          </cell>
          <cell r="M8243" t="str">
            <v>451U</v>
          </cell>
          <cell r="N8243">
            <v>44866</v>
          </cell>
          <cell r="O8243" t="str">
            <v>EMS02Q20000859HWA0008K</v>
          </cell>
          <cell r="P8243" t="str">
            <v>BRA2022111050006</v>
          </cell>
          <cell r="Q8243">
            <v>44875</v>
          </cell>
          <cell r="T8243">
            <v>44902</v>
          </cell>
          <cell r="U8243" t="str">
            <v>AIR</v>
          </cell>
          <cell r="V8243" t="str">
            <v>Transit</v>
          </cell>
          <cell r="W8243" t="str">
            <v>02314BUG-1#2</v>
          </cell>
          <cell r="X8243">
            <v>44562</v>
          </cell>
          <cell r="AA8243" t="str">
            <v>EMS02Q20000859HWA0008K</v>
          </cell>
          <cell r="AB8243" t="b">
            <v>1</v>
          </cell>
          <cell r="AC8243">
            <v>44866</v>
          </cell>
        </row>
        <row r="8244">
          <cell r="A8244" t="str">
            <v>966000147608070450-00127000EMS02Q20000859HWA0008K</v>
          </cell>
          <cell r="B8244" t="e">
            <v>#N/A</v>
          </cell>
          <cell r="C8244" t="str">
            <v>9660001476520</v>
          </cell>
          <cell r="D8244" t="str">
            <v>966000147608070450-00127000</v>
          </cell>
          <cell r="E8244" t="str">
            <v>ONT</v>
          </cell>
          <cell r="F8244" t="str">
            <v>9660001476</v>
          </cell>
          <cell r="G8244" t="str">
            <v>08070450-001</v>
          </cell>
          <cell r="H8244">
            <v>520</v>
          </cell>
          <cell r="I8244" t="str">
            <v>Low VoltageANDCapacity MLCC(less=100V,le</v>
          </cell>
          <cell r="J8244">
            <v>27000</v>
          </cell>
          <cell r="K8244">
            <v>5.0000000000000001E-4</v>
          </cell>
          <cell r="L8244">
            <v>13.5</v>
          </cell>
          <cell r="M8244" t="str">
            <v>451U</v>
          </cell>
          <cell r="N8244">
            <v>44866</v>
          </cell>
          <cell r="O8244" t="str">
            <v>EMS02Q20000859HWA0008K</v>
          </cell>
          <cell r="P8244" t="str">
            <v>BRA2022111050006</v>
          </cell>
          <cell r="Q8244">
            <v>44875</v>
          </cell>
          <cell r="T8244">
            <v>44902</v>
          </cell>
          <cell r="U8244" t="str">
            <v>AIR</v>
          </cell>
          <cell r="V8244" t="str">
            <v>Transit</v>
          </cell>
          <cell r="W8244" t="str">
            <v>02314BUG-1#2</v>
          </cell>
          <cell r="X8244">
            <v>44562</v>
          </cell>
          <cell r="AA8244" t="str">
            <v>EMS02Q20000859HWA0008K</v>
          </cell>
          <cell r="AB8244" t="b">
            <v>1</v>
          </cell>
          <cell r="AC8244">
            <v>44866</v>
          </cell>
        </row>
        <row r="8245">
          <cell r="A8245" t="str">
            <v>966000147608070530-002630000EMS02Q20000859HWA0008K</v>
          </cell>
          <cell r="B8245" t="e">
            <v>#N/A</v>
          </cell>
          <cell r="C8245" t="str">
            <v>9660001476530</v>
          </cell>
          <cell r="D8245" t="str">
            <v>966000147608070530-002630000</v>
          </cell>
          <cell r="E8245" t="str">
            <v>ONT</v>
          </cell>
          <cell r="F8245" t="str">
            <v>9660001476</v>
          </cell>
          <cell r="G8245" t="str">
            <v>08070530-002</v>
          </cell>
          <cell r="H8245">
            <v>530</v>
          </cell>
          <cell r="I8245" t="str">
            <v>Low VoltageANDCapacity MLCC(less=100V,le</v>
          </cell>
          <cell r="J8245">
            <v>630000</v>
          </cell>
          <cell r="K8245">
            <v>5.9999999999999995E-4</v>
          </cell>
          <cell r="L8245">
            <v>377.99999999999994</v>
          </cell>
          <cell r="M8245" t="str">
            <v>451U</v>
          </cell>
          <cell r="N8245">
            <v>44866</v>
          </cell>
          <cell r="O8245" t="str">
            <v>EMS02Q20000859HWA0008K</v>
          </cell>
          <cell r="P8245" t="str">
            <v>BRA2022111050006</v>
          </cell>
          <cell r="Q8245">
            <v>44875</v>
          </cell>
          <cell r="T8245">
            <v>44902</v>
          </cell>
          <cell r="U8245" t="str">
            <v>AIR</v>
          </cell>
          <cell r="V8245" t="str">
            <v>Transit</v>
          </cell>
          <cell r="W8245" t="str">
            <v>02314BUG-1#2</v>
          </cell>
          <cell r="X8245">
            <v>44562</v>
          </cell>
          <cell r="AA8245" t="str">
            <v>EMS02Q20000859HWA0008K</v>
          </cell>
          <cell r="AB8245" t="b">
            <v>1</v>
          </cell>
          <cell r="AC8245">
            <v>44866</v>
          </cell>
        </row>
        <row r="8246">
          <cell r="A8246" t="str">
            <v>966000147608070543-00130000EMS02Q20000859HWA0008K</v>
          </cell>
          <cell r="B8246" t="e">
            <v>#N/A</v>
          </cell>
          <cell r="C8246" t="str">
            <v>9660001476540</v>
          </cell>
          <cell r="D8246" t="str">
            <v>966000147608070543-00130000</v>
          </cell>
          <cell r="E8246" t="str">
            <v>ONT</v>
          </cell>
          <cell r="F8246" t="str">
            <v>9660001476</v>
          </cell>
          <cell r="G8246" t="str">
            <v>08070543-001</v>
          </cell>
          <cell r="H8246">
            <v>540</v>
          </cell>
          <cell r="I8246" t="str">
            <v>LowVoltageANDCapacityMLCC(LESS=100V,L"</v>
          </cell>
          <cell r="J8246">
            <v>30000</v>
          </cell>
          <cell r="K8246">
            <v>5.0000000000000001E-4</v>
          </cell>
          <cell r="L8246">
            <v>15</v>
          </cell>
          <cell r="M8246" t="str">
            <v>451U</v>
          </cell>
          <cell r="N8246">
            <v>44866</v>
          </cell>
          <cell r="O8246" t="str">
            <v>EMS02Q20000859HWA0008K</v>
          </cell>
          <cell r="P8246" t="str">
            <v>BRA2022111050006</v>
          </cell>
          <cell r="Q8246">
            <v>44875</v>
          </cell>
          <cell r="T8246">
            <v>44902</v>
          </cell>
          <cell r="U8246" t="str">
            <v>AIR</v>
          </cell>
          <cell r="V8246" t="str">
            <v>Transit</v>
          </cell>
          <cell r="W8246" t="str">
            <v>02314BUG-1#2</v>
          </cell>
          <cell r="X8246">
            <v>44562</v>
          </cell>
          <cell r="AA8246" t="str">
            <v>EMS02Q20000859HWA0008K</v>
          </cell>
          <cell r="AB8246" t="b">
            <v>1</v>
          </cell>
          <cell r="AC8246">
            <v>44866</v>
          </cell>
        </row>
        <row r="8247">
          <cell r="A8247" t="str">
            <v>966000147608070545-001150000EMS02Q20000859HWA0008K</v>
          </cell>
          <cell r="B8247" t="e">
            <v>#N/A</v>
          </cell>
          <cell r="C8247" t="str">
            <v>9660001476550</v>
          </cell>
          <cell r="D8247" t="str">
            <v>966000147608070545-001150000</v>
          </cell>
          <cell r="E8247" t="str">
            <v>ONT</v>
          </cell>
          <cell r="F8247" t="str">
            <v>9660001476</v>
          </cell>
          <cell r="G8247" t="str">
            <v>08070545-001</v>
          </cell>
          <cell r="H8247">
            <v>550</v>
          </cell>
          <cell r="I8247" t="str">
            <v>LowVoltageCapacityMLCC(100V,1uf),50"</v>
          </cell>
          <cell r="J8247">
            <v>150000</v>
          </cell>
          <cell r="K8247">
            <v>5.0000000000000001E-4</v>
          </cell>
          <cell r="L8247">
            <v>75</v>
          </cell>
          <cell r="M8247" t="str">
            <v>451U</v>
          </cell>
          <cell r="N8247">
            <v>44866</v>
          </cell>
          <cell r="O8247" t="str">
            <v>EMS02Q20000859HWA0008K</v>
          </cell>
          <cell r="P8247" t="str">
            <v>BRA2022111050006</v>
          </cell>
          <cell r="Q8247">
            <v>44875</v>
          </cell>
          <cell r="T8247">
            <v>44902</v>
          </cell>
          <cell r="U8247" t="str">
            <v>AIR</v>
          </cell>
          <cell r="V8247" t="str">
            <v>Transit</v>
          </cell>
          <cell r="W8247" t="str">
            <v>02314BUG-1#2</v>
          </cell>
          <cell r="X8247">
            <v>44562</v>
          </cell>
          <cell r="AA8247" t="str">
            <v>EMS02Q20000859HWA0008K</v>
          </cell>
          <cell r="AB8247" t="b">
            <v>1</v>
          </cell>
          <cell r="AC8247">
            <v>44866</v>
          </cell>
        </row>
        <row r="8248">
          <cell r="A8248" t="str">
            <v>966000147608070546-00130000EMS02Q20000859HWA0008K</v>
          </cell>
          <cell r="B8248" t="e">
            <v>#N/A</v>
          </cell>
          <cell r="C8248" t="str">
            <v>9660001476560</v>
          </cell>
          <cell r="D8248" t="str">
            <v>966000147608070546-00130000</v>
          </cell>
          <cell r="E8248" t="str">
            <v>ONT</v>
          </cell>
          <cell r="F8248" t="str">
            <v>9660001476</v>
          </cell>
          <cell r="G8248" t="str">
            <v>08070546-001</v>
          </cell>
          <cell r="H8248">
            <v>560</v>
          </cell>
          <cell r="I8248" t="str">
            <v>Low Voltage  Capacity MLCC(100V,1uf),50V</v>
          </cell>
          <cell r="J8248">
            <v>30000</v>
          </cell>
          <cell r="K8248">
            <v>5.0000000000000001E-4</v>
          </cell>
          <cell r="L8248">
            <v>15</v>
          </cell>
          <cell r="M8248" t="str">
            <v>451U</v>
          </cell>
          <cell r="N8248">
            <v>44866</v>
          </cell>
          <cell r="O8248" t="str">
            <v>EMS02Q20000859HWA0008K</v>
          </cell>
          <cell r="P8248" t="str">
            <v>BRA2022111050006</v>
          </cell>
          <cell r="Q8248">
            <v>44875</v>
          </cell>
          <cell r="T8248">
            <v>44902</v>
          </cell>
          <cell r="U8248" t="str">
            <v>AIR</v>
          </cell>
          <cell r="V8248" t="str">
            <v>Transit</v>
          </cell>
          <cell r="W8248" t="str">
            <v>02314BUG-1#2</v>
          </cell>
          <cell r="X8248">
            <v>44562</v>
          </cell>
          <cell r="AA8248" t="str">
            <v>EMS02Q20000859HWA0008K</v>
          </cell>
          <cell r="AB8248" t="b">
            <v>1</v>
          </cell>
          <cell r="AC8248">
            <v>44866</v>
          </cell>
        </row>
        <row r="8249">
          <cell r="A8249" t="str">
            <v>966000147608070547-001120000EMS02Q20000859HWA0008K</v>
          </cell>
          <cell r="B8249" t="e">
            <v>#N/A</v>
          </cell>
          <cell r="C8249" t="str">
            <v>9660001476570</v>
          </cell>
          <cell r="D8249" t="str">
            <v>966000147608070547-001120000</v>
          </cell>
          <cell r="E8249" t="str">
            <v>ONT</v>
          </cell>
          <cell r="F8249" t="str">
            <v>9660001476</v>
          </cell>
          <cell r="G8249" t="str">
            <v>08070547-001</v>
          </cell>
          <cell r="H8249">
            <v>570</v>
          </cell>
          <cell r="I8249" t="str">
            <v>Low Voltage&amp;Capacity MLCC(&lt;=100V,&lt;1uf),5</v>
          </cell>
          <cell r="J8249">
            <v>120000</v>
          </cell>
          <cell r="K8249">
            <v>5.0000000000000001E-4</v>
          </cell>
          <cell r="L8249">
            <v>60</v>
          </cell>
          <cell r="M8249" t="str">
            <v>451U</v>
          </cell>
          <cell r="N8249">
            <v>44866</v>
          </cell>
          <cell r="O8249" t="str">
            <v>EMS02Q20000859HWA0008K</v>
          </cell>
          <cell r="P8249" t="str">
            <v>BRA2022111050006</v>
          </cell>
          <cell r="Q8249">
            <v>44875</v>
          </cell>
          <cell r="T8249">
            <v>44902</v>
          </cell>
          <cell r="U8249" t="str">
            <v>AIR</v>
          </cell>
          <cell r="V8249" t="str">
            <v>Transit</v>
          </cell>
          <cell r="W8249" t="str">
            <v>02314BUG-1#2</v>
          </cell>
          <cell r="X8249">
            <v>44562</v>
          </cell>
          <cell r="AA8249" t="str">
            <v>EMS02Q20000859HWA0008K</v>
          </cell>
          <cell r="AB8249" t="b">
            <v>1</v>
          </cell>
          <cell r="AC8249">
            <v>44866</v>
          </cell>
        </row>
        <row r="8250">
          <cell r="A8250" t="str">
            <v>966000147608070564398100EMS02Q20000859HWA0008K</v>
          </cell>
          <cell r="B8250" t="e">
            <v>#N/A</v>
          </cell>
          <cell r="C8250" t="str">
            <v>9660001476580</v>
          </cell>
          <cell r="D8250" t="str">
            <v>966000147608070564398100</v>
          </cell>
          <cell r="E8250" t="str">
            <v>ONT</v>
          </cell>
          <cell r="F8250" t="str">
            <v>9660001476</v>
          </cell>
          <cell r="G8250" t="str">
            <v>08070564</v>
          </cell>
          <cell r="H8250">
            <v>580</v>
          </cell>
          <cell r="I8250" t="str">
            <v>Chip Multilayer Ceramic Capacitor,6.3V,4</v>
          </cell>
          <cell r="J8250">
            <v>398100</v>
          </cell>
          <cell r="K8250">
            <v>2.5000000000000001E-3</v>
          </cell>
          <cell r="L8250">
            <v>995.25</v>
          </cell>
          <cell r="M8250" t="str">
            <v>451U</v>
          </cell>
          <cell r="N8250">
            <v>44866</v>
          </cell>
          <cell r="O8250" t="str">
            <v>EMS02Q20000859HWA0008K</v>
          </cell>
          <cell r="P8250" t="str">
            <v>BRA2022111050006</v>
          </cell>
          <cell r="Q8250">
            <v>44875</v>
          </cell>
          <cell r="T8250">
            <v>44902</v>
          </cell>
          <cell r="U8250" t="str">
            <v>AIR</v>
          </cell>
          <cell r="V8250" t="str">
            <v>Transit</v>
          </cell>
          <cell r="W8250" t="str">
            <v>02314BUG-1#2</v>
          </cell>
          <cell r="X8250">
            <v>44562</v>
          </cell>
          <cell r="AA8250" t="str">
            <v>EMS02Q20000859HWA0008K</v>
          </cell>
          <cell r="AB8250" t="b">
            <v>1</v>
          </cell>
          <cell r="AC8250">
            <v>44866</v>
          </cell>
        </row>
        <row r="8251">
          <cell r="A8251" t="str">
            <v>966000147608070580-001120000EMS02Q20000859HWA0008K</v>
          </cell>
          <cell r="B8251" t="e">
            <v>#N/A</v>
          </cell>
          <cell r="C8251" t="str">
            <v>9660001476590</v>
          </cell>
          <cell r="D8251" t="str">
            <v>966000147608070580-001120000</v>
          </cell>
          <cell r="E8251" t="str">
            <v>ONT</v>
          </cell>
          <cell r="F8251" t="str">
            <v>9660001476</v>
          </cell>
          <cell r="G8251" t="str">
            <v>08070580-001</v>
          </cell>
          <cell r="H8251">
            <v>590</v>
          </cell>
          <cell r="I8251" t="str">
            <v>Low Voltage&amp;Capacity MLCC(&lt;=100V,&lt;1uf),5</v>
          </cell>
          <cell r="J8251">
            <v>120000</v>
          </cell>
          <cell r="K8251">
            <v>5.0000000000000001E-4</v>
          </cell>
          <cell r="L8251">
            <v>60</v>
          </cell>
          <cell r="M8251" t="str">
            <v>451U</v>
          </cell>
          <cell r="N8251">
            <v>44866</v>
          </cell>
          <cell r="O8251" t="str">
            <v>EMS02Q20000859HWA0008K</v>
          </cell>
          <cell r="P8251" t="str">
            <v>BRA2022111050006</v>
          </cell>
          <cell r="Q8251">
            <v>44875</v>
          </cell>
          <cell r="T8251">
            <v>44902</v>
          </cell>
          <cell r="U8251" t="str">
            <v>AIR</v>
          </cell>
          <cell r="V8251" t="str">
            <v>Transit</v>
          </cell>
          <cell r="W8251" t="str">
            <v>02314BUG-1#2</v>
          </cell>
          <cell r="X8251">
            <v>44562</v>
          </cell>
          <cell r="AA8251" t="str">
            <v>EMS02Q20000859HWA0008K</v>
          </cell>
          <cell r="AB8251" t="b">
            <v>1</v>
          </cell>
          <cell r="AC8251">
            <v>44866</v>
          </cell>
        </row>
        <row r="8252">
          <cell r="A8252" t="str">
            <v>966000147608070607-00130000EMS02Q20000859HWA0008K</v>
          </cell>
          <cell r="B8252" t="e">
            <v>#N/A</v>
          </cell>
          <cell r="C8252" t="str">
            <v>9660001476600</v>
          </cell>
          <cell r="D8252" t="str">
            <v>966000147608070607-00130000</v>
          </cell>
          <cell r="E8252" t="str">
            <v>ONT</v>
          </cell>
          <cell r="F8252" t="str">
            <v>9660001476</v>
          </cell>
          <cell r="G8252" t="str">
            <v>08070607-001</v>
          </cell>
          <cell r="H8252">
            <v>600</v>
          </cell>
          <cell r="I8252" t="str">
            <v>Low VoltageANDCapacity MLCC(LESSTHAN=100</v>
          </cell>
          <cell r="J8252">
            <v>30000</v>
          </cell>
          <cell r="K8252">
            <v>8.0000000000000004E-4</v>
          </cell>
          <cell r="L8252">
            <v>24</v>
          </cell>
          <cell r="M8252" t="str">
            <v>451U</v>
          </cell>
          <cell r="N8252">
            <v>44866</v>
          </cell>
          <cell r="O8252" t="str">
            <v>EMS02Q20000859HWA0008K</v>
          </cell>
          <cell r="P8252" t="str">
            <v>BRA2022111050006</v>
          </cell>
          <cell r="Q8252">
            <v>44875</v>
          </cell>
          <cell r="T8252">
            <v>44902</v>
          </cell>
          <cell r="U8252" t="str">
            <v>AIR</v>
          </cell>
          <cell r="V8252" t="str">
            <v>Transit</v>
          </cell>
          <cell r="W8252" t="str">
            <v>02314BUG-1#2</v>
          </cell>
          <cell r="X8252">
            <v>44562</v>
          </cell>
          <cell r="AA8252" t="str">
            <v>EMS02Q20000859HWA0008K</v>
          </cell>
          <cell r="AB8252" t="b">
            <v>1</v>
          </cell>
          <cell r="AC8252">
            <v>44866</v>
          </cell>
        </row>
        <row r="8253">
          <cell r="A8253" t="str">
            <v>96600014760807061210000EMS02Q20000859HWA0014K</v>
          </cell>
          <cell r="B8253" t="e">
            <v>#N/A</v>
          </cell>
          <cell r="C8253" t="str">
            <v>9660001476610</v>
          </cell>
          <cell r="D8253" t="str">
            <v>96600014760807061210000</v>
          </cell>
          <cell r="E8253" t="str">
            <v>ONT</v>
          </cell>
          <cell r="F8253" t="str">
            <v>9660001476</v>
          </cell>
          <cell r="G8253" t="str">
            <v>08070612</v>
          </cell>
          <cell r="H8253">
            <v>610</v>
          </cell>
          <cell r="I8253" t="str">
            <v>SMD Ceramic Capacitor 1uf,10V,1000nF,+/-</v>
          </cell>
          <cell r="J8253">
            <v>10000</v>
          </cell>
          <cell r="K8253">
            <v>8.9999999999999998E-4</v>
          </cell>
          <cell r="L8253">
            <v>9</v>
          </cell>
          <cell r="M8253" t="str">
            <v>451U</v>
          </cell>
          <cell r="N8253">
            <v>44914</v>
          </cell>
          <cell r="O8253" t="str">
            <v>EMS02Q20000859HWA0014K</v>
          </cell>
          <cell r="P8253" t="str">
            <v>BRA2022121750005</v>
          </cell>
          <cell r="Q8253">
            <v>44912</v>
          </cell>
          <cell r="T8253">
            <v>44947</v>
          </cell>
          <cell r="U8253" t="str">
            <v>AIR</v>
          </cell>
          <cell r="V8253" t="str">
            <v>Transit</v>
          </cell>
          <cell r="W8253" t="str">
            <v>02314BUG-1#2</v>
          </cell>
          <cell r="X8253">
            <v>44562</v>
          </cell>
          <cell r="AA8253" t="str">
            <v>EMS02Q20000859HWA0014K</v>
          </cell>
          <cell r="AB8253" t="b">
            <v>1</v>
          </cell>
          <cell r="AC8253">
            <v>44882</v>
          </cell>
        </row>
        <row r="8254">
          <cell r="A8254" t="str">
            <v>966000147608070612-0011030000EMS02Q20000859HWA0014K</v>
          </cell>
          <cell r="B8254" t="e">
            <v>#N/A</v>
          </cell>
          <cell r="C8254" t="str">
            <v>9660001476620</v>
          </cell>
          <cell r="D8254" t="str">
            <v>966000147608070612-0011030000</v>
          </cell>
          <cell r="E8254" t="str">
            <v>ONT</v>
          </cell>
          <cell r="F8254" t="str">
            <v>9660001476</v>
          </cell>
          <cell r="G8254" t="str">
            <v>08070612-001</v>
          </cell>
          <cell r="H8254">
            <v>620</v>
          </cell>
          <cell r="I8254" t="str">
            <v>High Capacity MLCC 1uf,10V,1000nF,+-10%,</v>
          </cell>
          <cell r="J8254">
            <v>1030000</v>
          </cell>
          <cell r="K8254">
            <v>4.3E-3</v>
          </cell>
          <cell r="L8254">
            <v>4429</v>
          </cell>
          <cell r="M8254" t="str">
            <v>451U</v>
          </cell>
          <cell r="N8254">
            <v>44914</v>
          </cell>
          <cell r="O8254" t="str">
            <v>EMS02Q20000859HWA0014K</v>
          </cell>
          <cell r="P8254" t="str">
            <v>BRA2022121750005</v>
          </cell>
          <cell r="Q8254">
            <v>44912</v>
          </cell>
          <cell r="T8254">
            <v>44947</v>
          </cell>
          <cell r="U8254" t="str">
            <v>AIR</v>
          </cell>
          <cell r="V8254" t="str">
            <v>Transit</v>
          </cell>
          <cell r="W8254" t="str">
            <v>02314BUG-1#2</v>
          </cell>
          <cell r="X8254">
            <v>44562</v>
          </cell>
          <cell r="AA8254" t="str">
            <v>EMS02Q20000859HWA0014K</v>
          </cell>
          <cell r="AB8254" t="b">
            <v>1</v>
          </cell>
          <cell r="AC8254">
            <v>44882</v>
          </cell>
        </row>
        <row r="8255">
          <cell r="A8255" t="str">
            <v>966000147608070614-0023360000EMS02Q20000859HWA0014K</v>
          </cell>
          <cell r="B8255" t="e">
            <v>#N/A</v>
          </cell>
          <cell r="C8255" t="str">
            <v>9660001476630</v>
          </cell>
          <cell r="D8255" t="str">
            <v>966000147608070614-0023360000</v>
          </cell>
          <cell r="E8255" t="str">
            <v>ONT</v>
          </cell>
          <cell r="F8255" t="str">
            <v>9660001476</v>
          </cell>
          <cell r="G8255" t="str">
            <v>08070614-002</v>
          </cell>
          <cell r="H8255">
            <v>630</v>
          </cell>
          <cell r="I8255" t="str">
            <v>Low VoltageANDCapacity MLCC(less=100V,le</v>
          </cell>
          <cell r="J8255">
            <v>3360000</v>
          </cell>
          <cell r="K8255">
            <v>5.0000000000000001E-4</v>
          </cell>
          <cell r="L8255">
            <v>1680</v>
          </cell>
          <cell r="M8255" t="str">
            <v>451U</v>
          </cell>
          <cell r="N8255">
            <v>44914</v>
          </cell>
          <cell r="O8255" t="str">
            <v>EMS02Q20000859HWA0014K</v>
          </cell>
          <cell r="P8255" t="str">
            <v>BRA2022121750005</v>
          </cell>
          <cell r="Q8255">
            <v>44912</v>
          </cell>
          <cell r="T8255">
            <v>44947</v>
          </cell>
          <cell r="U8255" t="str">
            <v>AIR</v>
          </cell>
          <cell r="V8255" t="str">
            <v>Transit</v>
          </cell>
          <cell r="W8255" t="str">
            <v>02314BUG-1#2</v>
          </cell>
          <cell r="X8255">
            <v>44562</v>
          </cell>
          <cell r="AA8255" t="str">
            <v>EMS02Q20000859HWA0014K</v>
          </cell>
          <cell r="AB8255" t="b">
            <v>1</v>
          </cell>
          <cell r="AC8255">
            <v>44882</v>
          </cell>
        </row>
        <row r="8256">
          <cell r="A8256" t="str">
            <v>966000147608070625-00140EMS02Q20000859HWA0014K</v>
          </cell>
          <cell r="B8256" t="e">
            <v>#N/A</v>
          </cell>
          <cell r="C8256" t="str">
            <v>9660001476640</v>
          </cell>
          <cell r="D8256" t="str">
            <v>966000147608070625-00140</v>
          </cell>
          <cell r="E8256" t="str">
            <v>ONT</v>
          </cell>
          <cell r="F8256" t="str">
            <v>9660001476</v>
          </cell>
          <cell r="G8256" t="str">
            <v>08070625-001</v>
          </cell>
          <cell r="H8256">
            <v>640</v>
          </cell>
          <cell r="I8256" t="str">
            <v>Low VoltageANDCapacity MLCC(less than=10</v>
          </cell>
          <cell r="J8256">
            <v>40</v>
          </cell>
          <cell r="K8256">
            <v>1.1000000000000001E-3</v>
          </cell>
          <cell r="L8256">
            <v>4.4000000000000004E-2</v>
          </cell>
          <cell r="M8256" t="str">
            <v>451U</v>
          </cell>
          <cell r="N8256">
            <v>44914</v>
          </cell>
          <cell r="O8256" t="str">
            <v>EMS02Q20000859HWA0014K</v>
          </cell>
          <cell r="P8256" t="str">
            <v>BRA2022121750005</v>
          </cell>
          <cell r="Q8256">
            <v>44912</v>
          </cell>
          <cell r="T8256">
            <v>44947</v>
          </cell>
          <cell r="U8256" t="str">
            <v>AIR</v>
          </cell>
          <cell r="V8256" t="str">
            <v>Transit</v>
          </cell>
          <cell r="W8256" t="str">
            <v>02314BUG-1#2</v>
          </cell>
          <cell r="X8256">
            <v>44562</v>
          </cell>
          <cell r="AA8256" t="str">
            <v>EMS02Q20000859HWA0014K</v>
          </cell>
          <cell r="AB8256" t="b">
            <v>1</v>
          </cell>
          <cell r="AC8256">
            <v>44882</v>
          </cell>
        </row>
        <row r="8257">
          <cell r="A8257" t="str">
            <v>966000147608070627-00232000EMS02Q20000859HWA0014K</v>
          </cell>
          <cell r="B8257" t="e">
            <v>#N/A</v>
          </cell>
          <cell r="C8257" t="str">
            <v>9660001476650</v>
          </cell>
          <cell r="D8257" t="str">
            <v>966000147608070627-00232000</v>
          </cell>
          <cell r="E8257" t="str">
            <v>ONT</v>
          </cell>
          <cell r="F8257" t="str">
            <v>9660001476</v>
          </cell>
          <cell r="G8257" t="str">
            <v>08070627-002</v>
          </cell>
          <cell r="H8257">
            <v>650</v>
          </cell>
          <cell r="I8257" t="str">
            <v>Low VoltageANDCapacity MLCC(less=100V,le</v>
          </cell>
          <cell r="J8257">
            <v>32000</v>
          </cell>
          <cell r="K8257">
            <v>1.1999999999999999E-3</v>
          </cell>
          <cell r="L8257">
            <v>38.4</v>
          </cell>
          <cell r="M8257" t="str">
            <v>451U</v>
          </cell>
          <cell r="N8257">
            <v>44914</v>
          </cell>
          <cell r="O8257" t="str">
            <v>EMS02Q20000859HWA0014K</v>
          </cell>
          <cell r="P8257" t="str">
            <v>BRA2022121750005</v>
          </cell>
          <cell r="Q8257">
            <v>44912</v>
          </cell>
          <cell r="T8257">
            <v>44947</v>
          </cell>
          <cell r="U8257" t="str">
            <v>AIR</v>
          </cell>
          <cell r="V8257" t="str">
            <v>Transit</v>
          </cell>
          <cell r="W8257" t="str">
            <v>02314BUG-1#2</v>
          </cell>
          <cell r="X8257">
            <v>44562</v>
          </cell>
          <cell r="AA8257" t="str">
            <v>EMS02Q20000859HWA0014K</v>
          </cell>
          <cell r="AB8257" t="b">
            <v>1</v>
          </cell>
          <cell r="AC8257">
            <v>44882</v>
          </cell>
        </row>
        <row r="8258">
          <cell r="A8258" t="str">
            <v>966000147608070667-002240000EMS02Q20000859HWA0014K</v>
          </cell>
          <cell r="B8258" t="e">
            <v>#N/A</v>
          </cell>
          <cell r="C8258" t="str">
            <v>9660001476660</v>
          </cell>
          <cell r="D8258" t="str">
            <v>966000147608070667-002240000</v>
          </cell>
          <cell r="E8258" t="str">
            <v>ONT</v>
          </cell>
          <cell r="F8258" t="str">
            <v>9660001476</v>
          </cell>
          <cell r="G8258" t="str">
            <v>08070667-002</v>
          </cell>
          <cell r="H8258">
            <v>660</v>
          </cell>
          <cell r="I8258" t="str">
            <v>High Capacity MLCC(1uf),6.3V,2200nF,+/-2</v>
          </cell>
          <cell r="J8258">
            <v>240000</v>
          </cell>
          <cell r="K8258">
            <v>2.5000000000000001E-3</v>
          </cell>
          <cell r="L8258">
            <v>600</v>
          </cell>
          <cell r="M8258" t="str">
            <v>451U</v>
          </cell>
          <cell r="N8258">
            <v>44914</v>
          </cell>
          <cell r="O8258" t="str">
            <v>EMS02Q20000859HWA0014K</v>
          </cell>
          <cell r="P8258" t="str">
            <v>BRA2022121750005</v>
          </cell>
          <cell r="Q8258">
            <v>44912</v>
          </cell>
          <cell r="T8258">
            <v>44947</v>
          </cell>
          <cell r="U8258" t="str">
            <v>AIR</v>
          </cell>
          <cell r="V8258" t="str">
            <v>Transit</v>
          </cell>
          <cell r="W8258" t="str">
            <v>02314BUG-1#2</v>
          </cell>
          <cell r="X8258">
            <v>44562</v>
          </cell>
          <cell r="AA8258" t="str">
            <v>EMS02Q20000859HWA0014K</v>
          </cell>
          <cell r="AB8258" t="b">
            <v>1</v>
          </cell>
          <cell r="AC8258">
            <v>44882</v>
          </cell>
        </row>
        <row r="8259">
          <cell r="A8259" t="str">
            <v>966000147608070675-001150000EMS02Q20000859HWA0014K</v>
          </cell>
          <cell r="B8259" t="e">
            <v>#N/A</v>
          </cell>
          <cell r="C8259" t="str">
            <v>9660001476670</v>
          </cell>
          <cell r="D8259" t="str">
            <v>966000147608070675-001150000</v>
          </cell>
          <cell r="E8259" t="str">
            <v>ONT</v>
          </cell>
          <cell r="F8259" t="str">
            <v>9660001476</v>
          </cell>
          <cell r="G8259" t="str">
            <v>08070675-001</v>
          </cell>
          <cell r="H8259">
            <v>670</v>
          </cell>
          <cell r="I8259" t="str">
            <v>Low VoltageANDCapacity MLCC(less=100V,le</v>
          </cell>
          <cell r="J8259">
            <v>150000</v>
          </cell>
          <cell r="K8259">
            <v>4.7999999999999996E-3</v>
          </cell>
          <cell r="L8259">
            <v>719.99999999999989</v>
          </cell>
          <cell r="M8259" t="str">
            <v>451U</v>
          </cell>
          <cell r="N8259">
            <v>44914</v>
          </cell>
          <cell r="O8259" t="str">
            <v>EMS02Q20000859HWA0014K</v>
          </cell>
          <cell r="P8259" t="str">
            <v>BRA2022121750005</v>
          </cell>
          <cell r="Q8259">
            <v>44912</v>
          </cell>
          <cell r="T8259">
            <v>44947</v>
          </cell>
          <cell r="U8259" t="str">
            <v>AIR</v>
          </cell>
          <cell r="V8259" t="str">
            <v>Transit</v>
          </cell>
          <cell r="W8259" t="str">
            <v>02314BUG-1#2</v>
          </cell>
          <cell r="X8259">
            <v>44562</v>
          </cell>
          <cell r="AA8259" t="str">
            <v>EMS02Q20000859HWA0014K</v>
          </cell>
          <cell r="AB8259" t="b">
            <v>1</v>
          </cell>
          <cell r="AC8259">
            <v>44882</v>
          </cell>
        </row>
        <row r="8260">
          <cell r="A8260" t="str">
            <v>966000147608070693150000EMS02Q20000859HWA0014K</v>
          </cell>
          <cell r="B8260" t="e">
            <v>#N/A</v>
          </cell>
          <cell r="C8260" t="str">
            <v>9660001476680</v>
          </cell>
          <cell r="D8260" t="str">
            <v>966000147608070693150000</v>
          </cell>
          <cell r="E8260" t="str">
            <v>ONT</v>
          </cell>
          <cell r="F8260" t="str">
            <v>9660001476</v>
          </cell>
          <cell r="G8260" t="str">
            <v>08070693</v>
          </cell>
          <cell r="H8260">
            <v>680</v>
          </cell>
          <cell r="I8260" t="str">
            <v>High Capacity MLCC(1uf),6.3V,10000nF,+/-</v>
          </cell>
          <cell r="J8260">
            <v>150000</v>
          </cell>
          <cell r="K8260">
            <v>6.7000000000000002E-3</v>
          </cell>
          <cell r="L8260">
            <v>1005</v>
          </cell>
          <cell r="M8260" t="str">
            <v>451U</v>
          </cell>
          <cell r="N8260">
            <v>44914</v>
          </cell>
          <cell r="O8260" t="str">
            <v>EMS02Q20000859HWA0014K</v>
          </cell>
          <cell r="P8260" t="str">
            <v>BRA2022121750005</v>
          </cell>
          <cell r="Q8260">
            <v>44912</v>
          </cell>
          <cell r="T8260">
            <v>44947</v>
          </cell>
          <cell r="U8260" t="str">
            <v>AIR</v>
          </cell>
          <cell r="V8260" t="str">
            <v>Transit</v>
          </cell>
          <cell r="W8260" t="str">
            <v>02314BUG-1#2</v>
          </cell>
          <cell r="X8260">
            <v>44562</v>
          </cell>
          <cell r="AA8260" t="str">
            <v>EMS02Q20000859HWA0014K</v>
          </cell>
          <cell r="AB8260" t="b">
            <v>1</v>
          </cell>
          <cell r="AC8260">
            <v>44882</v>
          </cell>
        </row>
        <row r="8261">
          <cell r="A8261" t="str">
            <v>966000147608070693-001687000EMS02Q20000859HWA0014K</v>
          </cell>
          <cell r="B8261" t="e">
            <v>#N/A</v>
          </cell>
          <cell r="C8261" t="str">
            <v>9660001476690</v>
          </cell>
          <cell r="D8261" t="str">
            <v>966000147608070693-001687000</v>
          </cell>
          <cell r="E8261" t="str">
            <v>ONT</v>
          </cell>
          <cell r="F8261" t="str">
            <v>9660001476</v>
          </cell>
          <cell r="G8261" t="str">
            <v>08070693-001</v>
          </cell>
          <cell r="H8261">
            <v>690</v>
          </cell>
          <cell r="I8261" t="str">
            <v>High Capacity MLCC(more=1uf),6.3V,10000n</v>
          </cell>
          <cell r="J8261">
            <v>687000</v>
          </cell>
          <cell r="K8261">
            <v>1.01E-2</v>
          </cell>
          <cell r="L8261">
            <v>6938.7</v>
          </cell>
          <cell r="M8261" t="str">
            <v>451U</v>
          </cell>
          <cell r="N8261">
            <v>44914</v>
          </cell>
          <cell r="O8261" t="str">
            <v>EMS02Q20000859HWA0014K</v>
          </cell>
          <cell r="P8261" t="str">
            <v>BRA2022121750005</v>
          </cell>
          <cell r="Q8261">
            <v>44912</v>
          </cell>
          <cell r="T8261">
            <v>44947</v>
          </cell>
          <cell r="U8261" t="str">
            <v>AIR</v>
          </cell>
          <cell r="V8261" t="str">
            <v>Transit</v>
          </cell>
          <cell r="W8261" t="str">
            <v>02314BUG-1#2</v>
          </cell>
          <cell r="X8261">
            <v>44562</v>
          </cell>
          <cell r="AA8261" t="str">
            <v>EMS02Q20000859HWA0014K</v>
          </cell>
          <cell r="AB8261" t="b">
            <v>1</v>
          </cell>
          <cell r="AC8261">
            <v>44882</v>
          </cell>
        </row>
        <row r="8262">
          <cell r="A8262" t="str">
            <v>966000147608070696-001120000EMS02Q20000859HWA0014K</v>
          </cell>
          <cell r="B8262" t="e">
            <v>#N/A</v>
          </cell>
          <cell r="C8262" t="str">
            <v>9660001476700</v>
          </cell>
          <cell r="D8262" t="str">
            <v>966000147608070696-001120000</v>
          </cell>
          <cell r="E8262" t="str">
            <v>ONT</v>
          </cell>
          <cell r="F8262" t="str">
            <v>9660001476</v>
          </cell>
          <cell r="G8262" t="str">
            <v>08070696-001</v>
          </cell>
          <cell r="H8262">
            <v>700</v>
          </cell>
          <cell r="I8262" t="str">
            <v>Low Voltage  Capacity MLCC(100V,1uf),25V</v>
          </cell>
          <cell r="J8262">
            <v>120000</v>
          </cell>
          <cell r="K8262">
            <v>4.0000000000000002E-4</v>
          </cell>
          <cell r="L8262">
            <v>48</v>
          </cell>
          <cell r="M8262" t="str">
            <v>451U</v>
          </cell>
          <cell r="N8262">
            <v>44914</v>
          </cell>
          <cell r="O8262" t="str">
            <v>EMS02Q20000859HWA0014K</v>
          </cell>
          <cell r="P8262" t="str">
            <v>BRA2022121750005</v>
          </cell>
          <cell r="Q8262">
            <v>44912</v>
          </cell>
          <cell r="T8262">
            <v>44947</v>
          </cell>
          <cell r="U8262" t="str">
            <v>AIR</v>
          </cell>
          <cell r="V8262" t="str">
            <v>Transit</v>
          </cell>
          <cell r="W8262" t="str">
            <v>02314BUG-1#2</v>
          </cell>
          <cell r="X8262">
            <v>44562</v>
          </cell>
          <cell r="AA8262" t="str">
            <v>EMS02Q20000859HWA0014K</v>
          </cell>
          <cell r="AB8262" t="b">
            <v>1</v>
          </cell>
          <cell r="AC8262">
            <v>44882</v>
          </cell>
        </row>
        <row r="8263">
          <cell r="A8263" t="str">
            <v>966000147608070702-001108000EMS02Q20000859HWA0011K</v>
          </cell>
          <cell r="B8263" t="e">
            <v>#N/A</v>
          </cell>
          <cell r="C8263" t="str">
            <v>9660001476710</v>
          </cell>
          <cell r="D8263" t="str">
            <v>966000147608070702-001108000</v>
          </cell>
          <cell r="E8263" t="str">
            <v>ONT</v>
          </cell>
          <cell r="F8263" t="str">
            <v>9660001476</v>
          </cell>
          <cell r="G8263" t="str">
            <v>08070702-001</v>
          </cell>
          <cell r="H8263">
            <v>710</v>
          </cell>
          <cell r="I8263" t="str">
            <v>High Capacity MLCC(1uf),16V,2200nF,+/-10</v>
          </cell>
          <cell r="J8263">
            <v>108000</v>
          </cell>
          <cell r="K8263">
            <v>7.4000000000000003E-3</v>
          </cell>
          <cell r="L8263">
            <v>799.2</v>
          </cell>
          <cell r="M8263" t="str">
            <v>451U</v>
          </cell>
          <cell r="N8263">
            <v>44866</v>
          </cell>
          <cell r="O8263" t="str">
            <v>EMS02Q20000859HWA0011K</v>
          </cell>
          <cell r="P8263" t="str">
            <v>BRA2022110850014</v>
          </cell>
          <cell r="Q8263">
            <v>44873</v>
          </cell>
          <cell r="T8263">
            <v>44902</v>
          </cell>
          <cell r="U8263" t="str">
            <v>AIR</v>
          </cell>
          <cell r="V8263" t="str">
            <v>Transit</v>
          </cell>
          <cell r="W8263" t="str">
            <v>02314BUG-1#2</v>
          </cell>
          <cell r="X8263">
            <v>44562</v>
          </cell>
          <cell r="AA8263" t="str">
            <v>EMS02Q20000859HWA0011K</v>
          </cell>
          <cell r="AB8263" t="b">
            <v>1</v>
          </cell>
          <cell r="AC8263">
            <v>44866</v>
          </cell>
        </row>
        <row r="8264">
          <cell r="A8264" t="str">
            <v>966000147608070703-00130000EMS02Q20000859HWA0011K</v>
          </cell>
          <cell r="B8264" t="e">
            <v>#N/A</v>
          </cell>
          <cell r="C8264" t="str">
            <v>9660001476720</v>
          </cell>
          <cell r="D8264" t="str">
            <v>966000147608070703-00130000</v>
          </cell>
          <cell r="E8264" t="str">
            <v>ONT</v>
          </cell>
          <cell r="F8264" t="str">
            <v>9660001476</v>
          </cell>
          <cell r="G8264" t="str">
            <v>08070703-001</v>
          </cell>
          <cell r="H8264">
            <v>720</v>
          </cell>
          <cell r="I8264" t="str">
            <v>Low Voltage Low Capacitance Ceramic Capa</v>
          </cell>
          <cell r="J8264">
            <v>30000</v>
          </cell>
          <cell r="K8264">
            <v>5.0000000000000001E-4</v>
          </cell>
          <cell r="L8264">
            <v>15</v>
          </cell>
          <cell r="M8264" t="str">
            <v>451U</v>
          </cell>
          <cell r="N8264">
            <v>44866</v>
          </cell>
          <cell r="O8264" t="str">
            <v>EMS02Q20000859HWA0011K</v>
          </cell>
          <cell r="P8264" t="str">
            <v>BRA2022110850014</v>
          </cell>
          <cell r="Q8264">
            <v>44873</v>
          </cell>
          <cell r="T8264">
            <v>44902</v>
          </cell>
          <cell r="U8264" t="str">
            <v>AIR</v>
          </cell>
          <cell r="V8264" t="str">
            <v>Transit</v>
          </cell>
          <cell r="W8264" t="str">
            <v>02314BUG-1#2</v>
          </cell>
          <cell r="X8264">
            <v>44562</v>
          </cell>
          <cell r="AA8264" t="str">
            <v>EMS02Q20000859HWA0011K</v>
          </cell>
          <cell r="AB8264" t="b">
            <v>1</v>
          </cell>
          <cell r="AC8264">
            <v>44866</v>
          </cell>
        </row>
        <row r="8265">
          <cell r="A8265" t="str">
            <v>966000147608070718-00160000EMS02Q20000859HWA0011K</v>
          </cell>
          <cell r="B8265" t="e">
            <v>#N/A</v>
          </cell>
          <cell r="C8265" t="str">
            <v>9660001476730</v>
          </cell>
          <cell r="D8265" t="str">
            <v>966000147608070718-00160000</v>
          </cell>
          <cell r="E8265" t="str">
            <v>ONT</v>
          </cell>
          <cell r="F8265" t="str">
            <v>9660001476</v>
          </cell>
          <cell r="G8265" t="str">
            <v>08070718-001</v>
          </cell>
          <cell r="H8265">
            <v>730</v>
          </cell>
          <cell r="I8265" t="str">
            <v>SMD Ceramic Capacitor,25V,0.33nF,+/-10%,</v>
          </cell>
          <cell r="J8265">
            <v>60000</v>
          </cell>
          <cell r="K8265">
            <v>4.0000000000000002E-4</v>
          </cell>
          <cell r="L8265">
            <v>24</v>
          </cell>
          <cell r="M8265" t="str">
            <v>451U</v>
          </cell>
          <cell r="N8265">
            <v>44866</v>
          </cell>
          <cell r="O8265" t="str">
            <v>EMS02Q20000859HWA0011K</v>
          </cell>
          <cell r="P8265" t="str">
            <v>BRA2022110850014</v>
          </cell>
          <cell r="Q8265">
            <v>44873</v>
          </cell>
          <cell r="T8265">
            <v>44902</v>
          </cell>
          <cell r="U8265" t="str">
            <v>AIR</v>
          </cell>
          <cell r="V8265" t="str">
            <v>Transit</v>
          </cell>
          <cell r="W8265" t="str">
            <v>02314BUG-1#2</v>
          </cell>
          <cell r="X8265">
            <v>44562</v>
          </cell>
          <cell r="AA8265" t="str">
            <v>EMS02Q20000859HWA0011K</v>
          </cell>
          <cell r="AB8265" t="b">
            <v>1</v>
          </cell>
          <cell r="AC8265">
            <v>44866</v>
          </cell>
        </row>
        <row r="8266">
          <cell r="A8266" t="str">
            <v>966000147608070746-00160000EMS02Q20000859HWA0011K</v>
          </cell>
          <cell r="B8266" t="e">
            <v>#N/A</v>
          </cell>
          <cell r="C8266" t="str">
            <v>9660001476740</v>
          </cell>
          <cell r="D8266" t="str">
            <v>966000147608070746-00160000</v>
          </cell>
          <cell r="E8266" t="str">
            <v>ONT</v>
          </cell>
          <cell r="F8266" t="str">
            <v>9660001476</v>
          </cell>
          <cell r="G8266" t="str">
            <v>08070746-001</v>
          </cell>
          <cell r="H8266">
            <v>740</v>
          </cell>
          <cell r="I8266" t="str">
            <v>Low Voltage  Capacity MLCC(100V,1uf),25V</v>
          </cell>
          <cell r="J8266">
            <v>60000</v>
          </cell>
          <cell r="K8266">
            <v>8.0000000000000004E-4</v>
          </cell>
          <cell r="L8266">
            <v>48</v>
          </cell>
          <cell r="M8266" t="str">
            <v>451U</v>
          </cell>
          <cell r="N8266">
            <v>44866</v>
          </cell>
          <cell r="O8266" t="str">
            <v>EMS02Q20000859HWA0011K</v>
          </cell>
          <cell r="P8266" t="str">
            <v>BRA2022110850014</v>
          </cell>
          <cell r="Q8266">
            <v>44873</v>
          </cell>
          <cell r="T8266">
            <v>44902</v>
          </cell>
          <cell r="U8266" t="str">
            <v>AIR</v>
          </cell>
          <cell r="V8266" t="str">
            <v>Transit</v>
          </cell>
          <cell r="W8266" t="str">
            <v>02314BUG-1#2</v>
          </cell>
          <cell r="X8266">
            <v>44562</v>
          </cell>
          <cell r="AA8266" t="str">
            <v>EMS02Q20000859HWA0011K</v>
          </cell>
          <cell r="AB8266" t="b">
            <v>1</v>
          </cell>
          <cell r="AC8266">
            <v>44866</v>
          </cell>
        </row>
        <row r="8267">
          <cell r="A8267" t="str">
            <v>966000147608070752120000EMS02Q20000859HWA0011K</v>
          </cell>
          <cell r="B8267" t="e">
            <v>#N/A</v>
          </cell>
          <cell r="C8267" t="str">
            <v>9660001476750</v>
          </cell>
          <cell r="D8267" t="str">
            <v>966000147608070752120000</v>
          </cell>
          <cell r="E8267" t="str">
            <v>ONT</v>
          </cell>
          <cell r="F8267" t="str">
            <v>9660001476</v>
          </cell>
          <cell r="G8267" t="str">
            <v>08070752</v>
          </cell>
          <cell r="H8267">
            <v>750</v>
          </cell>
          <cell r="I8267" t="str">
            <v>Chip Multilayer Ceramic Capacitor 6.3V 0</v>
          </cell>
          <cell r="J8267">
            <v>120000</v>
          </cell>
          <cell r="K8267">
            <v>5.9999999999999995E-4</v>
          </cell>
          <cell r="L8267">
            <v>72</v>
          </cell>
          <cell r="M8267" t="str">
            <v>451U</v>
          </cell>
          <cell r="N8267">
            <v>44866</v>
          </cell>
          <cell r="O8267" t="str">
            <v>EMS02Q20000859HWA0011K</v>
          </cell>
          <cell r="P8267" t="str">
            <v>BRA2022110850014</v>
          </cell>
          <cell r="Q8267">
            <v>44873</v>
          </cell>
          <cell r="T8267">
            <v>44902</v>
          </cell>
          <cell r="U8267" t="str">
            <v>AIR</v>
          </cell>
          <cell r="V8267" t="str">
            <v>Transit</v>
          </cell>
          <cell r="W8267" t="str">
            <v>02314BUG-1#2</v>
          </cell>
          <cell r="X8267">
            <v>44562</v>
          </cell>
          <cell r="AA8267" t="str">
            <v>EMS02Q20000859HWA0011K</v>
          </cell>
          <cell r="AB8267" t="b">
            <v>1</v>
          </cell>
          <cell r="AC8267">
            <v>44866</v>
          </cell>
        </row>
        <row r="8268">
          <cell r="A8268" t="str">
            <v>966000147608070786-00330000EMS02Q20000859HWA0011K</v>
          </cell>
          <cell r="B8268" t="e">
            <v>#N/A</v>
          </cell>
          <cell r="C8268" t="str">
            <v>9660001476760</v>
          </cell>
          <cell r="D8268" t="str">
            <v>966000147608070786-00330000</v>
          </cell>
          <cell r="E8268" t="str">
            <v>ONT</v>
          </cell>
          <cell r="F8268" t="str">
            <v>9660001476</v>
          </cell>
          <cell r="G8268" t="str">
            <v>08070786-003</v>
          </cell>
          <cell r="H8268">
            <v>760</v>
          </cell>
          <cell r="I8268" t="str">
            <v>Low VoltageANDCapacity MLCC(LESSTHAN=100</v>
          </cell>
          <cell r="J8268">
            <v>30000</v>
          </cell>
          <cell r="K8268">
            <v>1.8E-3</v>
          </cell>
          <cell r="L8268">
            <v>54</v>
          </cell>
          <cell r="M8268" t="str">
            <v>451U</v>
          </cell>
          <cell r="N8268">
            <v>44866</v>
          </cell>
          <cell r="O8268" t="str">
            <v>EMS02Q20000859HWA0011K</v>
          </cell>
          <cell r="P8268" t="str">
            <v>BRA2022110850014</v>
          </cell>
          <cell r="Q8268">
            <v>44873</v>
          </cell>
          <cell r="T8268">
            <v>44902</v>
          </cell>
          <cell r="U8268" t="str">
            <v>AIR</v>
          </cell>
          <cell r="V8268" t="str">
            <v>Transit</v>
          </cell>
          <cell r="W8268" t="str">
            <v>02314BUG-1#2</v>
          </cell>
          <cell r="X8268">
            <v>44562</v>
          </cell>
          <cell r="AA8268" t="str">
            <v>EMS02Q20000859HWA0011K</v>
          </cell>
          <cell r="AB8268" t="b">
            <v>1</v>
          </cell>
          <cell r="AC8268">
            <v>44866</v>
          </cell>
        </row>
        <row r="8269">
          <cell r="A8269" t="str">
            <v>966000147608070819870000EMS02Q20000859HWA0011K</v>
          </cell>
          <cell r="B8269" t="e">
            <v>#N/A</v>
          </cell>
          <cell r="C8269" t="str">
            <v>9660001476770</v>
          </cell>
          <cell r="D8269" t="str">
            <v>966000147608070819870000</v>
          </cell>
          <cell r="E8269" t="str">
            <v>ONT</v>
          </cell>
          <cell r="F8269" t="str">
            <v>9660001476</v>
          </cell>
          <cell r="G8269" t="str">
            <v>08070819</v>
          </cell>
          <cell r="H8269">
            <v>770</v>
          </cell>
          <cell r="I8269" t="str">
            <v>SMD Ceramic Capacitor 6.3V 4700nF +/-20%</v>
          </cell>
          <cell r="J8269">
            <v>870000</v>
          </cell>
          <cell r="K8269">
            <v>1.5E-3</v>
          </cell>
          <cell r="L8269">
            <v>1305</v>
          </cell>
          <cell r="M8269" t="str">
            <v>451U</v>
          </cell>
          <cell r="N8269">
            <v>44866</v>
          </cell>
          <cell r="O8269" t="str">
            <v>EMS02Q20000859HWA0011K</v>
          </cell>
          <cell r="P8269" t="str">
            <v>BRA2022110850014</v>
          </cell>
          <cell r="Q8269">
            <v>44873</v>
          </cell>
          <cell r="T8269">
            <v>44902</v>
          </cell>
          <cell r="U8269" t="str">
            <v>AIR</v>
          </cell>
          <cell r="V8269" t="str">
            <v>Transit</v>
          </cell>
          <cell r="W8269" t="str">
            <v>02314BUG-1#2</v>
          </cell>
          <cell r="X8269">
            <v>44562</v>
          </cell>
          <cell r="AA8269" t="str">
            <v>EMS02Q20000859HWA0011K</v>
          </cell>
          <cell r="AB8269" t="b">
            <v>1</v>
          </cell>
          <cell r="AC8269">
            <v>44866</v>
          </cell>
        </row>
        <row r="8270">
          <cell r="A8270" t="str">
            <v>96600014760807096242000EMS02Q20000859HWA0011K</v>
          </cell>
          <cell r="B8270" t="e">
            <v>#N/A</v>
          </cell>
          <cell r="C8270" t="str">
            <v>9660001476780</v>
          </cell>
          <cell r="D8270" t="str">
            <v>96600014760807096242000</v>
          </cell>
          <cell r="E8270" t="str">
            <v>ONT</v>
          </cell>
          <cell r="F8270" t="str">
            <v>9660001476</v>
          </cell>
          <cell r="G8270" t="str">
            <v>08070962</v>
          </cell>
          <cell r="H8270">
            <v>780</v>
          </cell>
          <cell r="I8270" t="str">
            <v>SMD Ceramic Capacitor 25V 1000nF +/-10%</v>
          </cell>
          <cell r="J8270">
            <v>42000</v>
          </cell>
          <cell r="K8270">
            <v>4.8999999999999998E-3</v>
          </cell>
          <cell r="L8270">
            <v>205.79999999999998</v>
          </cell>
          <cell r="M8270" t="str">
            <v>451U</v>
          </cell>
          <cell r="N8270">
            <v>44866</v>
          </cell>
          <cell r="O8270" t="str">
            <v>EMS02Q20000859HWA0011K</v>
          </cell>
          <cell r="P8270" t="str">
            <v>BRA2022110850014</v>
          </cell>
          <cell r="Q8270">
            <v>44873</v>
          </cell>
          <cell r="T8270">
            <v>44902</v>
          </cell>
          <cell r="U8270" t="str">
            <v>AIR</v>
          </cell>
          <cell r="V8270" t="str">
            <v>Transit</v>
          </cell>
          <cell r="W8270" t="str">
            <v>02314BUG-1#2</v>
          </cell>
          <cell r="X8270">
            <v>44562</v>
          </cell>
          <cell r="AA8270" t="str">
            <v>EMS02Q20000859HWA0011K</v>
          </cell>
          <cell r="AB8270" t="b">
            <v>1</v>
          </cell>
          <cell r="AC8270">
            <v>44866</v>
          </cell>
        </row>
        <row r="8271">
          <cell r="A8271" t="str">
            <v>966000147608071012-001210000EMS02Q20000859HWA0011K</v>
          </cell>
          <cell r="B8271" t="e">
            <v>#N/A</v>
          </cell>
          <cell r="C8271" t="str">
            <v>9660001476790</v>
          </cell>
          <cell r="D8271" t="str">
            <v>966000147608071012-001210000</v>
          </cell>
          <cell r="E8271" t="str">
            <v>ONT</v>
          </cell>
          <cell r="F8271" t="str">
            <v>9660001476</v>
          </cell>
          <cell r="G8271" t="str">
            <v>08071012-001</v>
          </cell>
          <cell r="H8271">
            <v>790</v>
          </cell>
          <cell r="I8271" t="str">
            <v>Low Voltage  Capacity MLCC(100V,1uf),50V</v>
          </cell>
          <cell r="J8271">
            <v>210000</v>
          </cell>
          <cell r="K8271">
            <v>1E-3</v>
          </cell>
          <cell r="L8271">
            <v>210</v>
          </cell>
          <cell r="M8271" t="str">
            <v>451U</v>
          </cell>
          <cell r="N8271">
            <v>44866</v>
          </cell>
          <cell r="O8271" t="str">
            <v>EMS02Q20000859HWA0011K</v>
          </cell>
          <cell r="P8271" t="str">
            <v>BRA2022110850014</v>
          </cell>
          <cell r="Q8271">
            <v>44873</v>
          </cell>
          <cell r="T8271">
            <v>44902</v>
          </cell>
          <cell r="U8271" t="str">
            <v>AIR</v>
          </cell>
          <cell r="V8271" t="str">
            <v>Transit</v>
          </cell>
          <cell r="W8271" t="str">
            <v>02314BUG-1#2</v>
          </cell>
          <cell r="X8271">
            <v>44562</v>
          </cell>
          <cell r="AA8271" t="str">
            <v>EMS02Q20000859HWA0011K</v>
          </cell>
          <cell r="AB8271" t="b">
            <v>1</v>
          </cell>
          <cell r="AC8271">
            <v>44866</v>
          </cell>
        </row>
        <row r="8272">
          <cell r="A8272" t="str">
            <v>966000147608071219-001180000EMS02Q20000859HWA0011K</v>
          </cell>
          <cell r="B8272" t="e">
            <v>#N/A</v>
          </cell>
          <cell r="C8272" t="str">
            <v>9660001476800</v>
          </cell>
          <cell r="D8272" t="str">
            <v>966000147608071219-001180000</v>
          </cell>
          <cell r="E8272" t="str">
            <v>ONT</v>
          </cell>
          <cell r="F8272" t="str">
            <v>9660001476</v>
          </cell>
          <cell r="G8272" t="str">
            <v>08071219-001</v>
          </cell>
          <cell r="H8272">
            <v>800</v>
          </cell>
          <cell r="I8272" t="str">
            <v>Low Voltage  Capacity MLCC(100V,1uf),10V</v>
          </cell>
          <cell r="J8272">
            <v>180000</v>
          </cell>
          <cell r="K8272">
            <v>5.0000000000000001E-4</v>
          </cell>
          <cell r="L8272">
            <v>90</v>
          </cell>
          <cell r="M8272" t="str">
            <v>451U</v>
          </cell>
          <cell r="N8272">
            <v>44866</v>
          </cell>
          <cell r="O8272" t="str">
            <v>EMS02Q20000859HWA0011K</v>
          </cell>
          <cell r="P8272" t="str">
            <v>BRA2022110850014</v>
          </cell>
          <cell r="Q8272">
            <v>44873</v>
          </cell>
          <cell r="T8272">
            <v>44902</v>
          </cell>
          <cell r="U8272" t="str">
            <v>AIR</v>
          </cell>
          <cell r="V8272" t="str">
            <v>Transit</v>
          </cell>
          <cell r="W8272" t="str">
            <v>02314BUG-1#2</v>
          </cell>
          <cell r="X8272">
            <v>44562</v>
          </cell>
          <cell r="AA8272" t="str">
            <v>EMS02Q20000859HWA0011K</v>
          </cell>
          <cell r="AB8272" t="b">
            <v>1</v>
          </cell>
          <cell r="AC8272">
            <v>44866</v>
          </cell>
        </row>
        <row r="8273">
          <cell r="A8273" t="str">
            <v>966000147608071476-00130000EMS02Q20000859HWA0007K</v>
          </cell>
          <cell r="B8273" t="e">
            <v>#N/A</v>
          </cell>
          <cell r="C8273" t="str">
            <v>9660001476810</v>
          </cell>
          <cell r="D8273" t="str">
            <v>966000147608071476-00130000</v>
          </cell>
          <cell r="E8273" t="str">
            <v>ONT</v>
          </cell>
          <cell r="F8273" t="str">
            <v>9660001476</v>
          </cell>
          <cell r="G8273" t="str">
            <v>08071476-001</v>
          </cell>
          <cell r="H8273">
            <v>810</v>
          </cell>
          <cell r="I8273" t="str">
            <v>High-Q RF MLCC,50V,0.001nF,+/-0.1pF,NP0,</v>
          </cell>
          <cell r="J8273">
            <v>30000</v>
          </cell>
          <cell r="K8273">
            <v>3.0000000000000001E-3</v>
          </cell>
          <cell r="L8273">
            <v>90</v>
          </cell>
          <cell r="M8273" t="str">
            <v>451U</v>
          </cell>
          <cell r="N8273">
            <v>44914</v>
          </cell>
          <cell r="O8273" t="str">
            <v>EMS02Q20000859HWA0007K</v>
          </cell>
          <cell r="P8273" t="str">
            <v>BRA2022121750004</v>
          </cell>
          <cell r="Q8273">
            <v>44912</v>
          </cell>
          <cell r="T8273">
            <v>44947</v>
          </cell>
          <cell r="U8273" t="str">
            <v>AIR</v>
          </cell>
          <cell r="V8273" t="str">
            <v>Transit</v>
          </cell>
          <cell r="W8273" t="str">
            <v>02314BUG-1#2</v>
          </cell>
          <cell r="X8273">
            <v>44562</v>
          </cell>
          <cell r="AA8273" t="str">
            <v>EMS02Q20000859HWA0007K</v>
          </cell>
          <cell r="AB8273" t="b">
            <v>1</v>
          </cell>
          <cell r="AC8273">
            <v>44882</v>
          </cell>
        </row>
        <row r="8274">
          <cell r="A8274" t="str">
            <v>966000147608071495-001180000EMS02Q20000859HWA0019K</v>
          </cell>
          <cell r="B8274" t="e">
            <v>#N/A</v>
          </cell>
          <cell r="C8274" t="str">
            <v>9660001476820</v>
          </cell>
          <cell r="D8274" t="str">
            <v>966000147608071495-001180000</v>
          </cell>
          <cell r="E8274" t="str">
            <v>ONT</v>
          </cell>
          <cell r="F8274" t="str">
            <v>9660001476</v>
          </cell>
          <cell r="G8274" t="str">
            <v>08071495-001</v>
          </cell>
          <cell r="H8274">
            <v>820</v>
          </cell>
          <cell r="I8274" t="str">
            <v>Low Voltage  Capacity MLCC(100V,1uf),50V</v>
          </cell>
          <cell r="J8274">
            <v>180000</v>
          </cell>
          <cell r="K8274">
            <v>3.2000000000000002E-3</v>
          </cell>
          <cell r="L8274">
            <v>576</v>
          </cell>
          <cell r="M8274" t="str">
            <v>451U</v>
          </cell>
          <cell r="N8274">
            <v>44903</v>
          </cell>
          <cell r="O8274" t="str">
            <v>EMS02Q20000859HWA0019K</v>
          </cell>
          <cell r="T8274">
            <v>44936</v>
          </cell>
          <cell r="U8274" t="str">
            <v>AIR</v>
          </cell>
          <cell r="V8274" t="str">
            <v>Cancelled</v>
          </cell>
          <cell r="W8274" t="str">
            <v>02314BUG-1#2</v>
          </cell>
          <cell r="X8274">
            <v>44927</v>
          </cell>
          <cell r="Y8274" t="str">
            <v>12.09 - Replaced by PN 08071495</v>
          </cell>
          <cell r="AA8274" t="str">
            <v>EMS02Q20000859HWA0019K</v>
          </cell>
          <cell r="AB8274" t="b">
            <v>1</v>
          </cell>
          <cell r="AC8274">
            <v>44900</v>
          </cell>
        </row>
        <row r="8275">
          <cell r="A8275" t="str">
            <v>966000147608071610-00153470EMS02Q20000859HWA0007K</v>
          </cell>
          <cell r="B8275" t="e">
            <v>#N/A</v>
          </cell>
          <cell r="C8275" t="str">
            <v>9660001476830</v>
          </cell>
          <cell r="D8275" t="str">
            <v>966000147608071610-00153470</v>
          </cell>
          <cell r="E8275" t="str">
            <v>ONT</v>
          </cell>
          <cell r="F8275" t="str">
            <v>9660001476</v>
          </cell>
          <cell r="G8275" t="str">
            <v>08071610-001</v>
          </cell>
          <cell r="H8275">
            <v>830</v>
          </cell>
          <cell r="I8275" t="str">
            <v>Chip Multilayer Ceramic Capacitor,6.3V,4</v>
          </cell>
          <cell r="J8275">
            <v>53470</v>
          </cell>
          <cell r="K8275">
            <v>9.4999999999999998E-3</v>
          </cell>
          <cell r="L8275">
            <v>507.96499999999997</v>
          </cell>
          <cell r="M8275" t="str">
            <v>451U</v>
          </cell>
          <cell r="N8275">
            <v>44914</v>
          </cell>
          <cell r="O8275" t="str">
            <v>EMS02Q20000859HWA0007K</v>
          </cell>
          <cell r="P8275" t="str">
            <v>BRA2022121750004</v>
          </cell>
          <cell r="Q8275">
            <v>44912</v>
          </cell>
          <cell r="T8275">
            <v>44947</v>
          </cell>
          <cell r="U8275" t="str">
            <v>AIR</v>
          </cell>
          <cell r="V8275" t="str">
            <v>Transit</v>
          </cell>
          <cell r="W8275" t="str">
            <v>02314BUG-1#2</v>
          </cell>
          <cell r="X8275">
            <v>44562</v>
          </cell>
          <cell r="AA8275" t="str">
            <v>EMS02Q20000859HWA0007K</v>
          </cell>
          <cell r="AB8275" t="b">
            <v>1</v>
          </cell>
          <cell r="AC8275">
            <v>44882</v>
          </cell>
        </row>
        <row r="8276">
          <cell r="A8276" t="str">
            <v>966000147608071918-002690000EMS02Q20000859HWA0007K</v>
          </cell>
          <cell r="B8276" t="e">
            <v>#N/A</v>
          </cell>
          <cell r="C8276" t="str">
            <v>9660001476840</v>
          </cell>
          <cell r="D8276" t="str">
            <v>966000147608071918-002690000</v>
          </cell>
          <cell r="E8276" t="str">
            <v>ONT</v>
          </cell>
          <cell r="F8276" t="str">
            <v>9660001476</v>
          </cell>
          <cell r="G8276" t="str">
            <v>08071918-002</v>
          </cell>
          <cell r="H8276">
            <v>840</v>
          </cell>
          <cell r="I8276" t="str">
            <v>Low VoltageANDCapacity MLCC(LESSTHAN=100</v>
          </cell>
          <cell r="J8276">
            <v>690000</v>
          </cell>
          <cell r="K8276">
            <v>6.9999999999999999E-4</v>
          </cell>
          <cell r="L8276">
            <v>483</v>
          </cell>
          <cell r="M8276" t="str">
            <v>451U</v>
          </cell>
          <cell r="N8276">
            <v>44914</v>
          </cell>
          <cell r="O8276" t="str">
            <v>EMS02Q20000859HWA0007K</v>
          </cell>
          <cell r="P8276" t="str">
            <v>BRA2022121750004</v>
          </cell>
          <cell r="Q8276">
            <v>44912</v>
          </cell>
          <cell r="T8276">
            <v>44947</v>
          </cell>
          <cell r="U8276" t="str">
            <v>AIR</v>
          </cell>
          <cell r="V8276" t="str">
            <v>Transit</v>
          </cell>
          <cell r="W8276" t="str">
            <v>02314BUG-1#2</v>
          </cell>
          <cell r="X8276">
            <v>44562</v>
          </cell>
          <cell r="AA8276" t="str">
            <v>EMS02Q20000859HWA0007K</v>
          </cell>
          <cell r="AB8276" t="b">
            <v>1</v>
          </cell>
          <cell r="AC8276">
            <v>44882</v>
          </cell>
        </row>
        <row r="8277">
          <cell r="A8277" t="str">
            <v>966000147608072281-00160000EMS02Q20000859HWA0007K</v>
          </cell>
          <cell r="B8277" t="e">
            <v>#N/A</v>
          </cell>
          <cell r="C8277" t="str">
            <v>9660001476850</v>
          </cell>
          <cell r="D8277" t="str">
            <v>966000147608072281-00160000</v>
          </cell>
          <cell r="E8277" t="str">
            <v>ONT</v>
          </cell>
          <cell r="F8277" t="str">
            <v>9660001476</v>
          </cell>
          <cell r="G8277" t="str">
            <v>08072281-001</v>
          </cell>
          <cell r="H8277">
            <v>850</v>
          </cell>
          <cell r="I8277" t="str">
            <v>Low Voltage  Capacity MLCC(100V,1uf),100</v>
          </cell>
          <cell r="J8277">
            <v>60000</v>
          </cell>
          <cell r="K8277">
            <v>6.4000000000000003E-3</v>
          </cell>
          <cell r="L8277">
            <v>384</v>
          </cell>
          <cell r="M8277" t="str">
            <v>451U</v>
          </cell>
          <cell r="N8277">
            <v>44914</v>
          </cell>
          <cell r="O8277" t="str">
            <v>EMS02Q20000859HWA0007K</v>
          </cell>
          <cell r="P8277" t="str">
            <v>BRA2022121750004</v>
          </cell>
          <cell r="Q8277">
            <v>44912</v>
          </cell>
          <cell r="T8277">
            <v>44947</v>
          </cell>
          <cell r="U8277" t="str">
            <v>AIR</v>
          </cell>
          <cell r="V8277" t="str">
            <v>Transit</v>
          </cell>
          <cell r="W8277" t="str">
            <v>02314BUG-1#2</v>
          </cell>
          <cell r="X8277">
            <v>44562</v>
          </cell>
          <cell r="AA8277" t="str">
            <v>EMS02Q20000859HWA0007K</v>
          </cell>
          <cell r="AB8277" t="b">
            <v>1</v>
          </cell>
          <cell r="AC8277">
            <v>44882</v>
          </cell>
        </row>
        <row r="8278">
          <cell r="A8278" t="str">
            <v>966000147608072343240000EMS02Q20000859HWA0007K</v>
          </cell>
          <cell r="B8278" t="e">
            <v>#N/A</v>
          </cell>
          <cell r="C8278" t="str">
            <v>9660001476860</v>
          </cell>
          <cell r="D8278" t="str">
            <v>966000147608072343240000</v>
          </cell>
          <cell r="E8278" t="str">
            <v>ONT</v>
          </cell>
          <cell r="F8278" t="str">
            <v>9660001476</v>
          </cell>
          <cell r="G8278" t="str">
            <v>08072343</v>
          </cell>
          <cell r="H8278">
            <v>860</v>
          </cell>
          <cell r="I8278" t="str">
            <v>SMD ceramicCapacitor 6.3V 100nF +/-10%</v>
          </cell>
          <cell r="J8278">
            <v>240000</v>
          </cell>
          <cell r="K8278">
            <v>4.0000000000000002E-4</v>
          </cell>
          <cell r="L8278">
            <v>96</v>
          </cell>
          <cell r="M8278" t="str">
            <v>451U</v>
          </cell>
          <cell r="N8278">
            <v>44914</v>
          </cell>
          <cell r="O8278" t="str">
            <v>EMS02Q20000859HWA0007K</v>
          </cell>
          <cell r="P8278" t="str">
            <v>BRA2022121750004</v>
          </cell>
          <cell r="Q8278">
            <v>44912</v>
          </cell>
          <cell r="T8278">
            <v>44947</v>
          </cell>
          <cell r="U8278" t="str">
            <v>AIR</v>
          </cell>
          <cell r="V8278" t="str">
            <v>Transit</v>
          </cell>
          <cell r="W8278" t="str">
            <v>02314BUG-1#2</v>
          </cell>
          <cell r="X8278">
            <v>44562</v>
          </cell>
          <cell r="AA8278" t="str">
            <v>EMS02Q20000859HWA0007K</v>
          </cell>
          <cell r="AB8278" t="b">
            <v>1</v>
          </cell>
          <cell r="AC8278">
            <v>44882</v>
          </cell>
        </row>
        <row r="8279">
          <cell r="A8279" t="str">
            <v>966000147608072352-00160000EMS02Q20000859HWA0007K</v>
          </cell>
          <cell r="B8279" t="e">
            <v>#N/A</v>
          </cell>
          <cell r="C8279" t="str">
            <v>9660001476870</v>
          </cell>
          <cell r="D8279" t="str">
            <v>966000147608072352-00160000</v>
          </cell>
          <cell r="E8279" t="str">
            <v>ONT</v>
          </cell>
          <cell r="F8279" t="str">
            <v>9660001476</v>
          </cell>
          <cell r="G8279" t="str">
            <v>08072352-001</v>
          </cell>
          <cell r="H8279">
            <v>870</v>
          </cell>
          <cell r="I8279" t="str">
            <v>High-Q RF MLCC,50V,0.0005nF,+/-0.05pF,NP</v>
          </cell>
          <cell r="J8279">
            <v>60000</v>
          </cell>
          <cell r="K8279">
            <v>3.3E-3</v>
          </cell>
          <cell r="L8279">
            <v>198</v>
          </cell>
          <cell r="M8279" t="str">
            <v>451U</v>
          </cell>
          <cell r="N8279">
            <v>44914</v>
          </cell>
          <cell r="O8279" t="str">
            <v>EMS02Q20000859HWA0007K</v>
          </cell>
          <cell r="P8279" t="str">
            <v>BRA2022121750004</v>
          </cell>
          <cell r="Q8279">
            <v>44912</v>
          </cell>
          <cell r="T8279">
            <v>44947</v>
          </cell>
          <cell r="U8279" t="str">
            <v>AIR</v>
          </cell>
          <cell r="V8279" t="str">
            <v>Transit</v>
          </cell>
          <cell r="W8279" t="str">
            <v>02314BUG-1#2</v>
          </cell>
          <cell r="X8279">
            <v>44562</v>
          </cell>
          <cell r="AA8279" t="str">
            <v>EMS02Q20000859HWA0007K</v>
          </cell>
          <cell r="AB8279" t="b">
            <v>1</v>
          </cell>
          <cell r="AC8279">
            <v>44882</v>
          </cell>
        </row>
        <row r="8280">
          <cell r="A8280" t="str">
            <v>966000147608110012-00160000EMS02Q20000859HWA0007K</v>
          </cell>
          <cell r="B8280" t="e">
            <v>#N/A</v>
          </cell>
          <cell r="C8280" t="str">
            <v>9660001476880</v>
          </cell>
          <cell r="D8280" t="str">
            <v>966000147608110012-00160000</v>
          </cell>
          <cell r="E8280" t="str">
            <v>ONT</v>
          </cell>
          <cell r="F8280" t="str">
            <v>9660001476</v>
          </cell>
          <cell r="G8280" t="str">
            <v>08110012-001</v>
          </cell>
          <cell r="H8280">
            <v>880</v>
          </cell>
          <cell r="I8280" t="str">
            <v>Solid SMD Al Capacitor,16V,100uF,+/-20%,</v>
          </cell>
          <cell r="J8280">
            <v>60000</v>
          </cell>
          <cell r="K8280">
            <v>4.3299999999999998E-2</v>
          </cell>
          <cell r="L8280">
            <v>2598</v>
          </cell>
          <cell r="M8280" t="str">
            <v>451U</v>
          </cell>
          <cell r="N8280">
            <v>44914</v>
          </cell>
          <cell r="O8280" t="str">
            <v>EMS02Q20000859HWA0007K</v>
          </cell>
          <cell r="P8280" t="str">
            <v>BRA2022121750004</v>
          </cell>
          <cell r="Q8280">
            <v>44912</v>
          </cell>
          <cell r="T8280">
            <v>44947</v>
          </cell>
          <cell r="U8280" t="str">
            <v>AIR</v>
          </cell>
          <cell r="V8280" t="str">
            <v>Transit</v>
          </cell>
          <cell r="W8280" t="str">
            <v>02314BUG-1#2</v>
          </cell>
          <cell r="X8280">
            <v>44562</v>
          </cell>
          <cell r="AA8280" t="str">
            <v>EMS02Q20000859HWA0007K</v>
          </cell>
          <cell r="AB8280" t="b">
            <v>1</v>
          </cell>
          <cell r="AC8280">
            <v>44882</v>
          </cell>
        </row>
        <row r="8281">
          <cell r="A8281" t="str">
            <v>966000147608770067-00130000EMS02Q20000859HWA0007K</v>
          </cell>
          <cell r="B8281" t="e">
            <v>#N/A</v>
          </cell>
          <cell r="C8281" t="str">
            <v>9660001476890</v>
          </cell>
          <cell r="D8281" t="str">
            <v>966000147608770067-00130000</v>
          </cell>
          <cell r="E8281" t="str">
            <v>ONT</v>
          </cell>
          <cell r="F8281" t="str">
            <v>9660001476</v>
          </cell>
          <cell r="G8281" t="str">
            <v>08770067-001</v>
          </cell>
          <cell r="H8281">
            <v>890</v>
          </cell>
          <cell r="I8281" t="str">
            <v>ceramic capacitors 100V 1uf -50V -0.0082</v>
          </cell>
          <cell r="J8281">
            <v>30000</v>
          </cell>
          <cell r="K8281">
            <v>1.8E-3</v>
          </cell>
          <cell r="L8281">
            <v>54</v>
          </cell>
          <cell r="M8281" t="str">
            <v>451U</v>
          </cell>
          <cell r="N8281">
            <v>44914</v>
          </cell>
          <cell r="O8281" t="str">
            <v>EMS02Q20000859HWA0007K</v>
          </cell>
          <cell r="P8281" t="str">
            <v>BRA2022121750004</v>
          </cell>
          <cell r="Q8281">
            <v>44912</v>
          </cell>
          <cell r="T8281">
            <v>44947</v>
          </cell>
          <cell r="U8281" t="str">
            <v>AIR</v>
          </cell>
          <cell r="V8281" t="str">
            <v>Transit</v>
          </cell>
          <cell r="W8281" t="str">
            <v>02314BUG-1#2</v>
          </cell>
          <cell r="X8281">
            <v>44562</v>
          </cell>
          <cell r="AA8281" t="str">
            <v>EMS02Q20000859HWA0007K</v>
          </cell>
          <cell r="AB8281" t="b">
            <v>1</v>
          </cell>
          <cell r="AC8281">
            <v>44882</v>
          </cell>
        </row>
        <row r="8282">
          <cell r="A8282" t="str">
            <v>96600014761001109030000EMS02Q20000859HWA0007K</v>
          </cell>
          <cell r="B8282" t="e">
            <v>#N/A</v>
          </cell>
          <cell r="C8282" t="str">
            <v>9660001476900</v>
          </cell>
          <cell r="D8282" t="str">
            <v>96600014761001109030000</v>
          </cell>
          <cell r="E8282" t="str">
            <v>ONT</v>
          </cell>
          <cell r="F8282" t="str">
            <v>9660001476</v>
          </cell>
          <cell r="G8282" t="str">
            <v>10011090</v>
          </cell>
          <cell r="H8282">
            <v>900</v>
          </cell>
          <cell r="I8282" t="str">
            <v>High Frequency Inductor 47uH +/-10% 2.3A</v>
          </cell>
          <cell r="J8282">
            <v>30000</v>
          </cell>
          <cell r="K8282">
            <v>8.1199999999999994E-2</v>
          </cell>
          <cell r="L8282">
            <v>2436</v>
          </cell>
          <cell r="M8282" t="str">
            <v>451U</v>
          </cell>
          <cell r="N8282">
            <v>44914</v>
          </cell>
          <cell r="O8282" t="str">
            <v>EMS02Q20000859HWA0007K</v>
          </cell>
          <cell r="P8282" t="str">
            <v>BRA2022121750004</v>
          </cell>
          <cell r="Q8282">
            <v>44912</v>
          </cell>
          <cell r="T8282">
            <v>44947</v>
          </cell>
          <cell r="U8282" t="str">
            <v>AIR</v>
          </cell>
          <cell r="V8282" t="str">
            <v>Transit</v>
          </cell>
          <cell r="W8282" t="str">
            <v>02314BUG-1#2</v>
          </cell>
          <cell r="X8282">
            <v>44562</v>
          </cell>
          <cell r="AA8282" t="str">
            <v>EMS02Q20000859HWA0007K</v>
          </cell>
          <cell r="AB8282" t="b">
            <v>1</v>
          </cell>
          <cell r="AC8282">
            <v>44882</v>
          </cell>
        </row>
        <row r="8283">
          <cell r="A8283" t="str">
            <v>966000147610031118-00160000EMS02Q20000859HWA0006K</v>
          </cell>
          <cell r="B8283" t="e">
            <v>#N/A</v>
          </cell>
          <cell r="C8283" t="str">
            <v>9660001476910</v>
          </cell>
          <cell r="D8283" t="str">
            <v>966000147610031118-00160000</v>
          </cell>
          <cell r="E8283" t="str">
            <v>ONT</v>
          </cell>
          <cell r="F8283" t="str">
            <v>9660001476</v>
          </cell>
          <cell r="G8283" t="str">
            <v>10031118-001</v>
          </cell>
          <cell r="H8283">
            <v>910</v>
          </cell>
          <cell r="I8283" t="str">
            <v>SMTInductor,0.0068uH,5%,0.32ohm,1.05*0"</v>
          </cell>
          <cell r="J8283">
            <v>60000</v>
          </cell>
          <cell r="K8283">
            <v>1.6999999999999999E-3</v>
          </cell>
          <cell r="L8283">
            <v>102</v>
          </cell>
          <cell r="M8283" t="str">
            <v>451U</v>
          </cell>
          <cell r="N8283">
            <v>44868</v>
          </cell>
          <cell r="O8283" t="str">
            <v>EMS02Q20000859HWA0006K</v>
          </cell>
          <cell r="P8283" t="str">
            <v>BRA2022111550002</v>
          </cell>
          <cell r="Q8283">
            <v>44879</v>
          </cell>
          <cell r="T8283">
            <v>44909</v>
          </cell>
          <cell r="U8283" t="str">
            <v>AIR</v>
          </cell>
          <cell r="V8283" t="str">
            <v>Transit</v>
          </cell>
          <cell r="W8283" t="str">
            <v>02314BUG-1#2</v>
          </cell>
          <cell r="X8283">
            <v>44562</v>
          </cell>
          <cell r="AA8283" t="str">
            <v>EMS02Q20000859HWA0006K</v>
          </cell>
          <cell r="AB8283" t="b">
            <v>1</v>
          </cell>
          <cell r="AC8283">
            <v>44868</v>
          </cell>
        </row>
        <row r="8284">
          <cell r="A8284" t="str">
            <v>96600014761003161560000EMS02Q20000859HWA0006K</v>
          </cell>
          <cell r="B8284" t="e">
            <v>#N/A</v>
          </cell>
          <cell r="C8284" t="str">
            <v>9660001476920</v>
          </cell>
          <cell r="D8284" t="str">
            <v>96600014761003161560000</v>
          </cell>
          <cell r="E8284" t="str">
            <v>ONT</v>
          </cell>
          <cell r="F8284" t="str">
            <v>9660001476</v>
          </cell>
          <cell r="G8284" t="str">
            <v>10031615</v>
          </cell>
          <cell r="H8284">
            <v>920</v>
          </cell>
          <cell r="I8284" t="str">
            <v>SMT Inductor,2.2uH,+/-20%,0.039ohm,4.9A,</v>
          </cell>
          <cell r="J8284">
            <v>60000</v>
          </cell>
          <cell r="K8284">
            <v>2.6499999999999999E-2</v>
          </cell>
          <cell r="L8284">
            <v>1590</v>
          </cell>
          <cell r="M8284" t="str">
            <v>451U</v>
          </cell>
          <cell r="N8284">
            <v>44868</v>
          </cell>
          <cell r="O8284" t="str">
            <v>EMS02Q20000859HWA0006K</v>
          </cell>
          <cell r="P8284" t="str">
            <v>BRA2022111550002</v>
          </cell>
          <cell r="Q8284">
            <v>44879</v>
          </cell>
          <cell r="T8284">
            <v>44909</v>
          </cell>
          <cell r="U8284" t="str">
            <v>AIR</v>
          </cell>
          <cell r="V8284" t="str">
            <v>Transit</v>
          </cell>
          <cell r="W8284" t="str">
            <v>02314BUG-1#2</v>
          </cell>
          <cell r="X8284">
            <v>44562</v>
          </cell>
          <cell r="AA8284" t="str">
            <v>EMS02Q20000859HWA0006K</v>
          </cell>
          <cell r="AB8284" t="b">
            <v>1</v>
          </cell>
          <cell r="AC8284">
            <v>44868</v>
          </cell>
        </row>
        <row r="8285">
          <cell r="A8285" t="str">
            <v>966000147610031974480000EMS02Q20000859HWA0006K</v>
          </cell>
          <cell r="B8285" t="e">
            <v>#N/A</v>
          </cell>
          <cell r="C8285" t="str">
            <v>9660001476930</v>
          </cell>
          <cell r="D8285" t="str">
            <v>966000147610031974480000</v>
          </cell>
          <cell r="E8285" t="str">
            <v>ONT</v>
          </cell>
          <cell r="F8285" t="str">
            <v>9660001476</v>
          </cell>
          <cell r="G8285" t="str">
            <v>10031974</v>
          </cell>
          <cell r="H8285">
            <v>930</v>
          </cell>
          <cell r="I8285" t="str">
            <v>Chip Inductor,60uH,+/-5%,1.1ohm,0.2A,3.4</v>
          </cell>
          <cell r="J8285">
            <v>480000</v>
          </cell>
          <cell r="K8285">
            <v>3.6600000000000001E-2</v>
          </cell>
          <cell r="L8285">
            <v>17568</v>
          </cell>
          <cell r="M8285" t="str">
            <v>451U</v>
          </cell>
          <cell r="N8285">
            <v>44868</v>
          </cell>
          <cell r="O8285" t="str">
            <v>EMS02Q20000859HWA0006K</v>
          </cell>
          <cell r="P8285" t="str">
            <v>BRA2022111550002</v>
          </cell>
          <cell r="Q8285">
            <v>44879</v>
          </cell>
          <cell r="T8285">
            <v>44909</v>
          </cell>
          <cell r="U8285" t="str">
            <v>AIR</v>
          </cell>
          <cell r="V8285" t="str">
            <v>Transit</v>
          </cell>
          <cell r="W8285" t="str">
            <v>02314BUG-1#2</v>
          </cell>
          <cell r="X8285">
            <v>44562</v>
          </cell>
          <cell r="AA8285" t="str">
            <v>EMS02Q20000859HWA0006K</v>
          </cell>
          <cell r="AB8285" t="b">
            <v>1</v>
          </cell>
          <cell r="AC8285">
            <v>44868</v>
          </cell>
        </row>
        <row r="8286">
          <cell r="A8286" t="str">
            <v>966000147610040389280000EMS02Q20000859HWA0006K</v>
          </cell>
          <cell r="B8286" t="e">
            <v>#N/A</v>
          </cell>
          <cell r="C8286" t="str">
            <v>9660001476940</v>
          </cell>
          <cell r="D8286" t="str">
            <v>966000147610040389280000</v>
          </cell>
          <cell r="E8286" t="str">
            <v>ONT</v>
          </cell>
          <cell r="F8286" t="str">
            <v>9660001476</v>
          </cell>
          <cell r="G8286" t="str">
            <v>10040389</v>
          </cell>
          <cell r="H8286">
            <v>940</v>
          </cell>
          <cell r="I8286" t="str">
            <v>EMI Com-mode Inductor,single phase,5V,50</v>
          </cell>
          <cell r="J8286">
            <v>280000</v>
          </cell>
          <cell r="K8286">
            <v>7.4999999999999997E-3</v>
          </cell>
          <cell r="L8286">
            <v>2100</v>
          </cell>
          <cell r="M8286" t="str">
            <v>451U</v>
          </cell>
          <cell r="N8286">
            <v>44868</v>
          </cell>
          <cell r="O8286" t="str">
            <v>EMS02Q20000859HWA0006K</v>
          </cell>
          <cell r="P8286" t="str">
            <v>BRA2022111550002</v>
          </cell>
          <cell r="Q8286">
            <v>44879</v>
          </cell>
          <cell r="T8286">
            <v>44909</v>
          </cell>
          <cell r="U8286" t="str">
            <v>AIR</v>
          </cell>
          <cell r="V8286" t="str">
            <v>Transit</v>
          </cell>
          <cell r="W8286" t="str">
            <v>02314BUG-1#2</v>
          </cell>
          <cell r="X8286">
            <v>44562</v>
          </cell>
          <cell r="AA8286" t="str">
            <v>EMS02Q20000859HWA0006K</v>
          </cell>
          <cell r="AB8286" t="b">
            <v>1</v>
          </cell>
          <cell r="AC8286">
            <v>44868</v>
          </cell>
        </row>
        <row r="8287">
          <cell r="A8287" t="str">
            <v>966000147610070012180000EMS02Q20000859HWA0006K</v>
          </cell>
          <cell r="B8287" t="e">
            <v>#N/A</v>
          </cell>
          <cell r="C8287" t="str">
            <v>9660001476950</v>
          </cell>
          <cell r="D8287" t="str">
            <v>966000147610070012180000</v>
          </cell>
          <cell r="E8287" t="str">
            <v>ONT</v>
          </cell>
          <cell r="F8287" t="str">
            <v>9660001476</v>
          </cell>
          <cell r="G8287" t="str">
            <v>10070012</v>
          </cell>
          <cell r="H8287">
            <v>950</v>
          </cell>
          <cell r="I8287" t="str">
            <v>EMIchip,220ohm,0.05ohm,2A,0805</v>
          </cell>
          <cell r="J8287">
            <v>180000</v>
          </cell>
          <cell r="K8287">
            <v>3.8E-3</v>
          </cell>
          <cell r="L8287">
            <v>684</v>
          </cell>
          <cell r="M8287" t="str">
            <v>451U</v>
          </cell>
          <cell r="N8287">
            <v>44868</v>
          </cell>
          <cell r="O8287" t="str">
            <v>EMS02Q20000859HWA0006K</v>
          </cell>
          <cell r="P8287" t="str">
            <v>BRA2022111550002</v>
          </cell>
          <cell r="Q8287">
            <v>44879</v>
          </cell>
          <cell r="T8287">
            <v>44909</v>
          </cell>
          <cell r="U8287" t="str">
            <v>AIR</v>
          </cell>
          <cell r="V8287" t="str">
            <v>Transit</v>
          </cell>
          <cell r="W8287" t="str">
            <v>02314BUG-1#2</v>
          </cell>
          <cell r="X8287">
            <v>44562</v>
          </cell>
          <cell r="AA8287" t="str">
            <v>EMS02Q20000859HWA0006K</v>
          </cell>
          <cell r="AB8287" t="b">
            <v>1</v>
          </cell>
          <cell r="AC8287">
            <v>44868</v>
          </cell>
        </row>
        <row r="8288">
          <cell r="A8288" t="str">
            <v>966000147610070055240000EMS02Q20000859HWA0006K</v>
          </cell>
          <cell r="B8288" t="e">
            <v>#N/A</v>
          </cell>
          <cell r="C8288" t="str">
            <v>9660001476960</v>
          </cell>
          <cell r="D8288" t="str">
            <v>966000147610070055240000</v>
          </cell>
          <cell r="E8288" t="str">
            <v>ONT</v>
          </cell>
          <cell r="F8288" t="str">
            <v>9660001476</v>
          </cell>
          <cell r="G8288" t="str">
            <v>10070055</v>
          </cell>
          <cell r="H8288">
            <v>960</v>
          </cell>
          <cell r="I8288" t="str">
            <v>EMIBead,+/-25%,1000ohm,1.25ohm,0.25A,0"</v>
          </cell>
          <cell r="J8288">
            <v>240000</v>
          </cell>
          <cell r="K8288">
            <v>3.0000000000000001E-3</v>
          </cell>
          <cell r="L8288">
            <v>720</v>
          </cell>
          <cell r="M8288" t="str">
            <v>451U</v>
          </cell>
          <cell r="N8288">
            <v>44868</v>
          </cell>
          <cell r="O8288" t="str">
            <v>EMS02Q20000859HWA0006K</v>
          </cell>
          <cell r="P8288" t="str">
            <v>BRA2022111550002</v>
          </cell>
          <cell r="Q8288">
            <v>44879</v>
          </cell>
          <cell r="T8288">
            <v>44909</v>
          </cell>
          <cell r="U8288" t="str">
            <v>AIR</v>
          </cell>
          <cell r="V8288" t="str">
            <v>Transit</v>
          </cell>
          <cell r="W8288" t="str">
            <v>02314BUG-1#2</v>
          </cell>
          <cell r="X8288">
            <v>44562</v>
          </cell>
          <cell r="AA8288" t="str">
            <v>EMS02Q20000859HWA0006K</v>
          </cell>
          <cell r="AB8288" t="b">
            <v>1</v>
          </cell>
          <cell r="AC8288">
            <v>44868</v>
          </cell>
        </row>
        <row r="8289">
          <cell r="A8289" t="str">
            <v>96600014761007006360000EMS02Q20000859HWA0006K</v>
          </cell>
          <cell r="B8289" t="e">
            <v>#N/A</v>
          </cell>
          <cell r="C8289" t="str">
            <v>9660001476970</v>
          </cell>
          <cell r="D8289" t="str">
            <v>96600014761007006360000</v>
          </cell>
          <cell r="E8289" t="str">
            <v>ONT</v>
          </cell>
          <cell r="F8289" t="str">
            <v>9660001476</v>
          </cell>
          <cell r="G8289" t="str">
            <v>10070063</v>
          </cell>
          <cell r="H8289">
            <v>970</v>
          </cell>
          <cell r="I8289" t="str">
            <v>EMIBead,25%,80ohm,0.038ohm,2.3A,0402,A"</v>
          </cell>
          <cell r="J8289">
            <v>60000</v>
          </cell>
          <cell r="K8289">
            <v>1.9E-3</v>
          </cell>
          <cell r="L8289">
            <v>114</v>
          </cell>
          <cell r="M8289" t="str">
            <v>451U</v>
          </cell>
          <cell r="N8289">
            <v>44868</v>
          </cell>
          <cell r="O8289" t="str">
            <v>EMS02Q20000859HWA0006K</v>
          </cell>
          <cell r="P8289" t="str">
            <v>BRA2022111550002</v>
          </cell>
          <cell r="Q8289">
            <v>44879</v>
          </cell>
          <cell r="T8289">
            <v>44909</v>
          </cell>
          <cell r="U8289" t="str">
            <v>AIR</v>
          </cell>
          <cell r="V8289" t="str">
            <v>Transit</v>
          </cell>
          <cell r="W8289" t="str">
            <v>02314BUG-1#2</v>
          </cell>
          <cell r="X8289">
            <v>44562</v>
          </cell>
          <cell r="AA8289" t="str">
            <v>EMS02Q20000859HWA0006K</v>
          </cell>
          <cell r="AB8289" t="b">
            <v>1</v>
          </cell>
          <cell r="AC8289">
            <v>44868</v>
          </cell>
        </row>
        <row r="8290">
          <cell r="A8290" t="str">
            <v>96600014761007007660000EMS02Q20000859HWA0006K</v>
          </cell>
          <cell r="B8290" t="e">
            <v>#N/A</v>
          </cell>
          <cell r="C8290" t="str">
            <v>9660001476980</v>
          </cell>
          <cell r="D8290" t="str">
            <v>96600014761007007660000</v>
          </cell>
          <cell r="E8290" t="str">
            <v>ONT</v>
          </cell>
          <cell r="F8290" t="str">
            <v>9660001476</v>
          </cell>
          <cell r="G8290" t="str">
            <v>10070076</v>
          </cell>
          <cell r="H8290">
            <v>980</v>
          </cell>
          <cell r="I8290" t="str">
            <v>EMI Bead,25%,330ohm,0.08ohm,1.5A,SMT,The</v>
          </cell>
          <cell r="J8290">
            <v>60000</v>
          </cell>
          <cell r="K8290">
            <v>1.6999999999999999E-3</v>
          </cell>
          <cell r="L8290">
            <v>102</v>
          </cell>
          <cell r="M8290" t="str">
            <v>451U</v>
          </cell>
          <cell r="N8290">
            <v>44868</v>
          </cell>
          <cell r="O8290" t="str">
            <v>EMS02Q20000859HWA0006K</v>
          </cell>
          <cell r="P8290" t="str">
            <v>BRA2022111550002</v>
          </cell>
          <cell r="Q8290">
            <v>44879</v>
          </cell>
          <cell r="T8290">
            <v>44909</v>
          </cell>
          <cell r="U8290" t="str">
            <v>AIR</v>
          </cell>
          <cell r="V8290" t="str">
            <v>Transit</v>
          </cell>
          <cell r="W8290" t="str">
            <v>02314BUG-1#2</v>
          </cell>
          <cell r="X8290">
            <v>44562</v>
          </cell>
          <cell r="AA8290" t="str">
            <v>EMS02Q20000859HWA0006K</v>
          </cell>
          <cell r="AB8290" t="b">
            <v>1</v>
          </cell>
          <cell r="AC8290">
            <v>44868</v>
          </cell>
        </row>
        <row r="8291">
          <cell r="A8291" t="str">
            <v>96600014761007008390000EMS02Q20000859HWA0006K</v>
          </cell>
          <cell r="B8291" t="e">
            <v>#N/A</v>
          </cell>
          <cell r="C8291" t="str">
            <v>9660001476990</v>
          </cell>
          <cell r="D8291" t="str">
            <v>96600014761007008390000</v>
          </cell>
          <cell r="E8291" t="str">
            <v>ONT</v>
          </cell>
          <cell r="F8291" t="str">
            <v>9660001476</v>
          </cell>
          <cell r="G8291" t="str">
            <v>10070083</v>
          </cell>
          <cell r="H8291">
            <v>990</v>
          </cell>
          <cell r="I8291" t="str">
            <v>EMI Bead,25%,600ohm,0.4ohm,0.2A,0402,spl</v>
          </cell>
          <cell r="J8291">
            <v>90000</v>
          </cell>
          <cell r="K8291">
            <v>5.9999999999999995E-4</v>
          </cell>
          <cell r="L8291">
            <v>53.999999999999993</v>
          </cell>
          <cell r="M8291" t="str">
            <v>451U</v>
          </cell>
          <cell r="N8291">
            <v>44868</v>
          </cell>
          <cell r="O8291" t="str">
            <v>EMS02Q20000859HWA0006K</v>
          </cell>
          <cell r="P8291" t="str">
            <v>BRA2022111550002</v>
          </cell>
          <cell r="Q8291">
            <v>44879</v>
          </cell>
          <cell r="T8291">
            <v>44909</v>
          </cell>
          <cell r="U8291" t="str">
            <v>AIR</v>
          </cell>
          <cell r="V8291" t="str">
            <v>Transit</v>
          </cell>
          <cell r="W8291" t="str">
            <v>02314BUG-1#2</v>
          </cell>
          <cell r="X8291">
            <v>44562</v>
          </cell>
          <cell r="AA8291" t="str">
            <v>EMS02Q20000859HWA0006K</v>
          </cell>
          <cell r="AB8291" t="b">
            <v>1</v>
          </cell>
          <cell r="AC8291">
            <v>44868</v>
          </cell>
        </row>
        <row r="8292">
          <cell r="A8292" t="str">
            <v>96600014761010000930000EMS02Q20000859HWA0006K</v>
          </cell>
          <cell r="B8292" t="e">
            <v>#N/A</v>
          </cell>
          <cell r="C8292" t="str">
            <v>96600014761000</v>
          </cell>
          <cell r="D8292" t="str">
            <v>96600014761010000930000</v>
          </cell>
          <cell r="E8292" t="str">
            <v>ONT</v>
          </cell>
          <cell r="F8292" t="str">
            <v>9660001476</v>
          </cell>
          <cell r="G8292" t="str">
            <v>10100009</v>
          </cell>
          <cell r="H8292">
            <v>1000</v>
          </cell>
          <cell r="I8292" t="str">
            <v>Mobile Dedicated,chip inductor, 1.2nH, 1</v>
          </cell>
          <cell r="J8292">
            <v>30000</v>
          </cell>
          <cell r="K8292">
            <v>1.1000000000000001E-3</v>
          </cell>
          <cell r="L8292">
            <v>33</v>
          </cell>
          <cell r="M8292" t="str">
            <v>451U</v>
          </cell>
          <cell r="N8292">
            <v>44868</v>
          </cell>
          <cell r="O8292" t="str">
            <v>EMS02Q20000859HWA0006K</v>
          </cell>
          <cell r="P8292" t="str">
            <v>BRA2022111550002</v>
          </cell>
          <cell r="Q8292">
            <v>44879</v>
          </cell>
          <cell r="T8292">
            <v>44909</v>
          </cell>
          <cell r="U8292" t="str">
            <v>AIR</v>
          </cell>
          <cell r="V8292" t="str">
            <v>Transit</v>
          </cell>
          <cell r="W8292" t="str">
            <v>02314BUG-1#2</v>
          </cell>
          <cell r="X8292">
            <v>44562</v>
          </cell>
          <cell r="AA8292" t="str">
            <v>EMS02Q20000859HWA0006K</v>
          </cell>
          <cell r="AB8292" t="b">
            <v>1</v>
          </cell>
          <cell r="AC8292">
            <v>44868</v>
          </cell>
        </row>
        <row r="8293">
          <cell r="A8293" t="str">
            <v>96600014761010003360000EMS02Q20000859HWA0009K</v>
          </cell>
          <cell r="B8293" t="e">
            <v>#N/A</v>
          </cell>
          <cell r="C8293" t="str">
            <v>96600014761010</v>
          </cell>
          <cell r="D8293" t="str">
            <v>96600014761010003360000</v>
          </cell>
          <cell r="E8293" t="str">
            <v>ONT</v>
          </cell>
          <cell r="F8293" t="str">
            <v>9660001476</v>
          </cell>
          <cell r="G8293" t="str">
            <v>10100033</v>
          </cell>
          <cell r="H8293">
            <v>1010</v>
          </cell>
          <cell r="I8293" t="str">
            <v>Mobile Dedicated,chip Inductor,10nH+/-5%</v>
          </cell>
          <cell r="J8293">
            <v>60000</v>
          </cell>
          <cell r="K8293">
            <v>1.1000000000000001E-3</v>
          </cell>
          <cell r="L8293">
            <v>66</v>
          </cell>
          <cell r="M8293" t="str">
            <v>451U</v>
          </cell>
          <cell r="N8293">
            <v>44867</v>
          </cell>
          <cell r="O8293" t="str">
            <v>EMS02Q20000859HWA0009K</v>
          </cell>
          <cell r="P8293" t="str">
            <v>BRA2022111050006</v>
          </cell>
          <cell r="Q8293">
            <v>44875</v>
          </cell>
          <cell r="T8293">
            <v>44902</v>
          </cell>
          <cell r="U8293" t="str">
            <v>AIR</v>
          </cell>
          <cell r="V8293" t="str">
            <v>Transit</v>
          </cell>
          <cell r="W8293" t="str">
            <v>02314BUG-1#2</v>
          </cell>
          <cell r="X8293">
            <v>44562</v>
          </cell>
          <cell r="AA8293" t="str">
            <v>EMS02Q20000859HWA0009K</v>
          </cell>
          <cell r="AB8293" t="b">
            <v>1</v>
          </cell>
          <cell r="AC8293">
            <v>44867</v>
          </cell>
        </row>
        <row r="8294">
          <cell r="A8294" t="str">
            <v>966000147610100171120000EMS02Q20000859HWA0009K</v>
          </cell>
          <cell r="B8294" t="e">
            <v>#N/A</v>
          </cell>
          <cell r="C8294" t="str">
            <v>96600014761020</v>
          </cell>
          <cell r="D8294" t="str">
            <v>966000147610100171120000</v>
          </cell>
          <cell r="E8294" t="str">
            <v>ONT</v>
          </cell>
          <cell r="F8294" t="str">
            <v>9660001476</v>
          </cell>
          <cell r="G8294" t="str">
            <v>10100171</v>
          </cell>
          <cell r="H8294">
            <v>1020</v>
          </cell>
          <cell r="I8294" t="str">
            <v>Terminal Chip Inductor,0.0024uH,+/-0.3nH</v>
          </cell>
          <cell r="J8294">
            <v>120000</v>
          </cell>
          <cell r="K8294">
            <v>1.1000000000000001E-3</v>
          </cell>
          <cell r="L8294">
            <v>132</v>
          </cell>
          <cell r="M8294" t="str">
            <v>451U</v>
          </cell>
          <cell r="N8294">
            <v>44867</v>
          </cell>
          <cell r="O8294" t="str">
            <v>EMS02Q20000859HWA0009K</v>
          </cell>
          <cell r="P8294" t="str">
            <v>BRA2022111050006</v>
          </cell>
          <cell r="Q8294">
            <v>44875</v>
          </cell>
          <cell r="T8294">
            <v>44902</v>
          </cell>
          <cell r="U8294" t="str">
            <v>AIR</v>
          </cell>
          <cell r="V8294" t="str">
            <v>Transit</v>
          </cell>
          <cell r="W8294" t="str">
            <v>02314BUG-1#2</v>
          </cell>
          <cell r="X8294">
            <v>44562</v>
          </cell>
          <cell r="AA8294" t="str">
            <v>EMS02Q20000859HWA0009K</v>
          </cell>
          <cell r="AB8294" t="b">
            <v>1</v>
          </cell>
          <cell r="AC8294">
            <v>44867</v>
          </cell>
        </row>
        <row r="8295">
          <cell r="A8295" t="str">
            <v>96600014761010055260000EMS02Q20000859HWA0009K</v>
          </cell>
          <cell r="B8295" t="e">
            <v>#N/A</v>
          </cell>
          <cell r="C8295" t="str">
            <v>96600014761030</v>
          </cell>
          <cell r="D8295" t="str">
            <v>96600014761010055260000</v>
          </cell>
          <cell r="E8295" t="str">
            <v>ONT</v>
          </cell>
          <cell r="F8295" t="str">
            <v>9660001476</v>
          </cell>
          <cell r="G8295" t="str">
            <v>10100552</v>
          </cell>
          <cell r="H8295">
            <v>1030</v>
          </cell>
          <cell r="I8295" t="str">
            <v>Terminal Chip Inductor,0.0013uH,+/-0.1nH</v>
          </cell>
          <cell r="J8295">
            <v>60000</v>
          </cell>
          <cell r="K8295">
            <v>8.9999999999999998E-4</v>
          </cell>
          <cell r="L8295">
            <v>54</v>
          </cell>
          <cell r="M8295" t="str">
            <v>451U</v>
          </cell>
          <cell r="N8295">
            <v>44867</v>
          </cell>
          <cell r="O8295" t="str">
            <v>EMS02Q20000859HWA0009K</v>
          </cell>
          <cell r="P8295" t="str">
            <v>BRA2022111050006</v>
          </cell>
          <cell r="Q8295">
            <v>44875</v>
          </cell>
          <cell r="T8295">
            <v>44902</v>
          </cell>
          <cell r="U8295" t="str">
            <v>AIR</v>
          </cell>
          <cell r="V8295" t="str">
            <v>Transit</v>
          </cell>
          <cell r="W8295" t="str">
            <v>02314BUG-1#2</v>
          </cell>
          <cell r="X8295">
            <v>44562</v>
          </cell>
          <cell r="AA8295" t="str">
            <v>EMS02Q20000859HWA0009K</v>
          </cell>
          <cell r="AB8295" t="b">
            <v>1</v>
          </cell>
          <cell r="AC8295">
            <v>44867</v>
          </cell>
        </row>
        <row r="8296">
          <cell r="A8296" t="str">
            <v>96600014761010057760000EMS02Q20000859HWA0009K</v>
          </cell>
          <cell r="B8296" t="e">
            <v>#N/A</v>
          </cell>
          <cell r="C8296" t="str">
            <v>96600014761040</v>
          </cell>
          <cell r="D8296" t="str">
            <v>96600014761010057760000</v>
          </cell>
          <cell r="E8296" t="str">
            <v>ONT</v>
          </cell>
          <cell r="F8296" t="str">
            <v>9660001476</v>
          </cell>
          <cell r="G8296" t="str">
            <v>10100577</v>
          </cell>
          <cell r="H8296">
            <v>1040</v>
          </cell>
          <cell r="I8296" t="str">
            <v>Terminal Power Inductor,4.7uH,+/-30%,3.0</v>
          </cell>
          <cell r="J8296">
            <v>60000</v>
          </cell>
          <cell r="K8296">
            <v>2.01E-2</v>
          </cell>
          <cell r="L8296">
            <v>1206</v>
          </cell>
          <cell r="M8296" t="str">
            <v>451U</v>
          </cell>
          <cell r="N8296">
            <v>44867</v>
          </cell>
          <cell r="O8296" t="str">
            <v>EMS02Q20000859HWA0009K</v>
          </cell>
          <cell r="P8296" t="str">
            <v>BRA2022111050006</v>
          </cell>
          <cell r="Q8296">
            <v>44875</v>
          </cell>
          <cell r="T8296">
            <v>44902</v>
          </cell>
          <cell r="U8296" t="str">
            <v>AIR</v>
          </cell>
          <cell r="V8296" t="str">
            <v>Transit</v>
          </cell>
          <cell r="W8296" t="str">
            <v>02314BUG-1#2</v>
          </cell>
          <cell r="X8296">
            <v>44562</v>
          </cell>
          <cell r="AA8296" t="str">
            <v>EMS02Q20000859HWA0009K</v>
          </cell>
          <cell r="AB8296" t="b">
            <v>1</v>
          </cell>
          <cell r="AC8296">
            <v>44867</v>
          </cell>
        </row>
        <row r="8297">
          <cell r="A8297" t="str">
            <v>96600014761010071360000EMS02Q20000859HWA0009K</v>
          </cell>
          <cell r="B8297" t="e">
            <v>#N/A</v>
          </cell>
          <cell r="C8297" t="str">
            <v>96600014761050</v>
          </cell>
          <cell r="D8297" t="str">
            <v>96600014761010071360000</v>
          </cell>
          <cell r="E8297" t="str">
            <v>ONT</v>
          </cell>
          <cell r="F8297" t="str">
            <v>9660001476</v>
          </cell>
          <cell r="G8297" t="str">
            <v>10100713</v>
          </cell>
          <cell r="H8297">
            <v>1050</v>
          </cell>
          <cell r="I8297" t="str">
            <v>Terminal Power Inductor 2.2uH 20% 2.1A 0</v>
          </cell>
          <cell r="J8297">
            <v>60000</v>
          </cell>
          <cell r="K8297">
            <v>1.4500000000000001E-2</v>
          </cell>
          <cell r="L8297">
            <v>870</v>
          </cell>
          <cell r="M8297" t="str">
            <v>451U</v>
          </cell>
          <cell r="N8297">
            <v>44867</v>
          </cell>
          <cell r="O8297" t="str">
            <v>EMS02Q20000859HWA0009K</v>
          </cell>
          <cell r="P8297" t="str">
            <v>BRA2022111050006</v>
          </cell>
          <cell r="Q8297">
            <v>44875</v>
          </cell>
          <cell r="T8297">
            <v>44902</v>
          </cell>
          <cell r="U8297" t="str">
            <v>AIR</v>
          </cell>
          <cell r="V8297" t="str">
            <v>Transit</v>
          </cell>
          <cell r="W8297" t="str">
            <v>02314BUG-1#2</v>
          </cell>
          <cell r="X8297">
            <v>44562</v>
          </cell>
          <cell r="AA8297" t="str">
            <v>EMS02Q20000859HWA0009K</v>
          </cell>
          <cell r="AB8297" t="b">
            <v>1</v>
          </cell>
          <cell r="AC8297">
            <v>44867</v>
          </cell>
        </row>
        <row r="8298">
          <cell r="A8298" t="str">
            <v>966000147612020344-00130000EMS02Q20000859HWA0009K</v>
          </cell>
          <cell r="B8298" t="e">
            <v>#N/A</v>
          </cell>
          <cell r="C8298" t="str">
            <v>96600014761060</v>
          </cell>
          <cell r="D8298" t="str">
            <v>966000147612020344-00130000</v>
          </cell>
          <cell r="E8298" t="str">
            <v>ONT</v>
          </cell>
          <cell r="F8298" t="str">
            <v>9660001476</v>
          </cell>
          <cell r="G8298" t="str">
            <v>12020344-001</v>
          </cell>
          <cell r="H8298">
            <v>1060</v>
          </cell>
          <cell r="I8298" t="str">
            <v>Crystal Oscillator,25MHz,18pF,+/- 15,50o</v>
          </cell>
          <cell r="J8298">
            <v>30000</v>
          </cell>
          <cell r="K8298">
            <v>5.3999999999999999E-2</v>
          </cell>
          <cell r="L8298">
            <v>1620</v>
          </cell>
          <cell r="M8298" t="str">
            <v>451U</v>
          </cell>
          <cell r="N8298">
            <v>44867</v>
          </cell>
          <cell r="O8298" t="str">
            <v>EMS02Q20000859HWA0009K</v>
          </cell>
          <cell r="P8298" t="str">
            <v>BRA2022111050006</v>
          </cell>
          <cell r="Q8298">
            <v>44875</v>
          </cell>
          <cell r="T8298">
            <v>44902</v>
          </cell>
          <cell r="U8298" t="str">
            <v>AIR</v>
          </cell>
          <cell r="V8298" t="str">
            <v>Transit</v>
          </cell>
          <cell r="W8298" t="str">
            <v>02314BUG-1#2</v>
          </cell>
          <cell r="X8298">
            <v>44562</v>
          </cell>
          <cell r="AA8298" t="str">
            <v>EMS02Q20000859HWA0009K</v>
          </cell>
          <cell r="AB8298" t="b">
            <v>1</v>
          </cell>
          <cell r="AC8298">
            <v>44867</v>
          </cell>
        </row>
        <row r="8299">
          <cell r="A8299" t="str">
            <v>966000147612020355-00160000EMS02Q20000859HWA0009K</v>
          </cell>
          <cell r="B8299" t="e">
            <v>#N/A</v>
          </cell>
          <cell r="C8299" t="str">
            <v>96600014761070</v>
          </cell>
          <cell r="D8299" t="str">
            <v>966000147612020355-00160000</v>
          </cell>
          <cell r="E8299" t="str">
            <v>ONT</v>
          </cell>
          <cell r="F8299" t="str">
            <v>9660001476</v>
          </cell>
          <cell r="G8299" t="str">
            <v>12020355-001</v>
          </cell>
          <cell r="H8299">
            <v>1070</v>
          </cell>
          <cell r="I8299" t="str">
            <v>Crystal Resonator-40 MHz-12pF-+/-6ppm-30</v>
          </cell>
          <cell r="J8299">
            <v>60000</v>
          </cell>
          <cell r="K8299">
            <v>7.8899999999999998E-2</v>
          </cell>
          <cell r="L8299">
            <v>4734</v>
          </cell>
          <cell r="M8299" t="str">
            <v>451U</v>
          </cell>
          <cell r="N8299">
            <v>44867</v>
          </cell>
          <cell r="O8299" t="str">
            <v>EMS02Q20000859HWA0009K</v>
          </cell>
          <cell r="P8299" t="str">
            <v>BRA2022111050006</v>
          </cell>
          <cell r="Q8299">
            <v>44875</v>
          </cell>
          <cell r="T8299">
            <v>44902</v>
          </cell>
          <cell r="U8299" t="str">
            <v>AIR</v>
          </cell>
          <cell r="V8299" t="str">
            <v>Transit</v>
          </cell>
          <cell r="W8299" t="str">
            <v>02314BUG-1#2</v>
          </cell>
          <cell r="X8299">
            <v>44562</v>
          </cell>
          <cell r="AA8299" t="str">
            <v>EMS02Q20000859HWA0009K</v>
          </cell>
          <cell r="AB8299" t="b">
            <v>1</v>
          </cell>
          <cell r="AC8299">
            <v>44867</v>
          </cell>
        </row>
        <row r="8300">
          <cell r="A8300" t="str">
            <v>96600014761303016860000EMS02Q20000859HWA0009K</v>
          </cell>
          <cell r="B8300" t="e">
            <v>#N/A</v>
          </cell>
          <cell r="C8300" t="str">
            <v>96600014761080</v>
          </cell>
          <cell r="D8300" t="str">
            <v>96600014761303016860000</v>
          </cell>
          <cell r="E8300" t="str">
            <v>ONT</v>
          </cell>
          <cell r="F8300" t="str">
            <v>9660001476</v>
          </cell>
          <cell r="G8300" t="str">
            <v>13030168</v>
          </cell>
          <cell r="H8300">
            <v>1080</v>
          </cell>
          <cell r="I8300" t="str">
            <v>Ceramic filter-2455MHz-0.6-Commercial gr</v>
          </cell>
          <cell r="J8300">
            <v>60000</v>
          </cell>
          <cell r="K8300">
            <v>3.6700000000000003E-2</v>
          </cell>
          <cell r="L8300">
            <v>2202</v>
          </cell>
          <cell r="M8300" t="str">
            <v>451U</v>
          </cell>
          <cell r="N8300">
            <v>44867</v>
          </cell>
          <cell r="O8300" t="str">
            <v>EMS02Q20000859HWA0009K</v>
          </cell>
          <cell r="P8300" t="str">
            <v>BRA2022111050006</v>
          </cell>
          <cell r="Q8300">
            <v>44875</v>
          </cell>
          <cell r="T8300">
            <v>44902</v>
          </cell>
          <cell r="U8300" t="str">
            <v>AIR</v>
          </cell>
          <cell r="V8300" t="str">
            <v>Transit</v>
          </cell>
          <cell r="W8300" t="str">
            <v>02314BUG-1#2</v>
          </cell>
          <cell r="X8300">
            <v>44562</v>
          </cell>
          <cell r="AA8300" t="str">
            <v>EMS02Q20000859HWA0009K</v>
          </cell>
          <cell r="AB8300" t="b">
            <v>1</v>
          </cell>
          <cell r="AC8300">
            <v>44867</v>
          </cell>
        </row>
        <row r="8301">
          <cell r="A8301" t="str">
            <v>966000147615010422-00130000EMS02Q20000859HWA0009K</v>
          </cell>
          <cell r="B8301" t="e">
            <v>#N/A</v>
          </cell>
          <cell r="C8301" t="str">
            <v>96600014761090</v>
          </cell>
          <cell r="D8301" t="str">
            <v>966000147615010422-00130000</v>
          </cell>
          <cell r="E8301" t="str">
            <v>ONT</v>
          </cell>
          <cell r="F8301" t="str">
            <v>9660001476</v>
          </cell>
          <cell r="G8301" t="str">
            <v>15010422-001</v>
          </cell>
          <cell r="H8301">
            <v>1090</v>
          </cell>
          <cell r="I8301" t="str">
            <v>Switching Diode,250V,225mA,0.93V,50ns,si</v>
          </cell>
          <cell r="J8301">
            <v>30000</v>
          </cell>
          <cell r="K8301">
            <v>6.8999999999999999E-3</v>
          </cell>
          <cell r="L8301">
            <v>207</v>
          </cell>
          <cell r="M8301" t="str">
            <v>451U</v>
          </cell>
          <cell r="N8301">
            <v>44867</v>
          </cell>
          <cell r="O8301" t="str">
            <v>EMS02Q20000859HWA0009K</v>
          </cell>
          <cell r="P8301" t="str">
            <v>BRA2022111050006</v>
          </cell>
          <cell r="Q8301">
            <v>44875</v>
          </cell>
          <cell r="T8301">
            <v>44902</v>
          </cell>
          <cell r="U8301" t="str">
            <v>AIR</v>
          </cell>
          <cell r="V8301" t="str">
            <v>Transit</v>
          </cell>
          <cell r="W8301" t="str">
            <v>02314BUG-1#2</v>
          </cell>
          <cell r="X8301">
            <v>44562</v>
          </cell>
          <cell r="AA8301" t="str">
            <v>EMS02Q20000859HWA0009K</v>
          </cell>
          <cell r="AB8301" t="b">
            <v>1</v>
          </cell>
          <cell r="AC8301">
            <v>44867</v>
          </cell>
        </row>
        <row r="8302">
          <cell r="A8302" t="str">
            <v>966000147615010589-00230000EMS02Q20000859HWA0009K</v>
          </cell>
          <cell r="B8302" t="e">
            <v>#N/A</v>
          </cell>
          <cell r="C8302" t="str">
            <v>96600014761100</v>
          </cell>
          <cell r="D8302" t="str">
            <v>966000147615010589-00230000</v>
          </cell>
          <cell r="E8302" t="str">
            <v>ONT</v>
          </cell>
          <cell r="F8302" t="str">
            <v>9660001476</v>
          </cell>
          <cell r="G8302" t="str">
            <v>15010589-002</v>
          </cell>
          <cell r="H8302">
            <v>1100</v>
          </cell>
          <cell r="I8302" t="str">
            <v>Fast Recovery Diode,200V,1A,1V,35ns,SOD1</v>
          </cell>
          <cell r="J8302">
            <v>30000</v>
          </cell>
          <cell r="K8302">
            <v>1.41E-2</v>
          </cell>
          <cell r="L8302">
            <v>423</v>
          </cell>
          <cell r="M8302" t="str">
            <v>451U</v>
          </cell>
          <cell r="N8302">
            <v>44867</v>
          </cell>
          <cell r="O8302" t="str">
            <v>EMS02Q20000859HWA0009K</v>
          </cell>
          <cell r="P8302" t="str">
            <v>BRA2022111050006</v>
          </cell>
          <cell r="Q8302">
            <v>44875</v>
          </cell>
          <cell r="T8302">
            <v>44902</v>
          </cell>
          <cell r="U8302" t="str">
            <v>AIR</v>
          </cell>
          <cell r="V8302" t="str">
            <v>Transit</v>
          </cell>
          <cell r="W8302" t="str">
            <v>02314BUG-1#2</v>
          </cell>
          <cell r="X8302">
            <v>44562</v>
          </cell>
          <cell r="AA8302" t="str">
            <v>EMS02Q20000859HWA0009K</v>
          </cell>
          <cell r="AB8302" t="b">
            <v>1</v>
          </cell>
          <cell r="AC8302">
            <v>44867</v>
          </cell>
        </row>
        <row r="8303">
          <cell r="A8303" t="str">
            <v>966000147615020346-001300000EMS02Q20000859HWA0004K</v>
          </cell>
          <cell r="B8303" t="e">
            <v>#N/A</v>
          </cell>
          <cell r="C8303" t="str">
            <v>96600014761110</v>
          </cell>
          <cell r="D8303" t="str">
            <v>966000147615020346-001300000</v>
          </cell>
          <cell r="E8303" t="str">
            <v>ONT</v>
          </cell>
          <cell r="F8303" t="str">
            <v>9660001476</v>
          </cell>
          <cell r="G8303" t="str">
            <v>15020346-001</v>
          </cell>
          <cell r="H8303">
            <v>1110</v>
          </cell>
          <cell r="I8303" t="str">
            <v>LED,0.018cd,Brillian Yellow Green 570~57</v>
          </cell>
          <cell r="J8303">
            <v>300000</v>
          </cell>
          <cell r="K8303">
            <v>5.8999999999999999E-3</v>
          </cell>
          <cell r="L8303">
            <v>1770</v>
          </cell>
          <cell r="M8303" t="str">
            <v>451U</v>
          </cell>
          <cell r="N8303">
            <v>44914</v>
          </cell>
          <cell r="O8303" t="str">
            <v>EMS02Q20000859HWA0004K</v>
          </cell>
          <cell r="P8303" t="str">
            <v>BRA2022121950003</v>
          </cell>
          <cell r="Q8303">
            <v>44914</v>
          </cell>
          <cell r="T8303">
            <v>44947</v>
          </cell>
          <cell r="U8303" t="str">
            <v>AIR</v>
          </cell>
          <cell r="V8303" t="str">
            <v>Transit</v>
          </cell>
          <cell r="W8303" t="str">
            <v>02314BUG-1#2</v>
          </cell>
          <cell r="X8303">
            <v>44562</v>
          </cell>
          <cell r="AA8303" t="str">
            <v>EMS02Q20000859HWA0004K</v>
          </cell>
          <cell r="AB8303" t="b">
            <v>1</v>
          </cell>
          <cell r="AC8303">
            <v>44869</v>
          </cell>
        </row>
        <row r="8304">
          <cell r="A8304" t="str">
            <v>966000147615020396-00130000EMS02Q20000859HWA0004K</v>
          </cell>
          <cell r="B8304" t="e">
            <v>#N/A</v>
          </cell>
          <cell r="C8304" t="str">
            <v>96600014761120</v>
          </cell>
          <cell r="D8304" t="str">
            <v>966000147615020396-00130000</v>
          </cell>
          <cell r="E8304" t="str">
            <v>ONT</v>
          </cell>
          <cell r="F8304" t="str">
            <v>9660001476</v>
          </cell>
          <cell r="G8304" t="str">
            <v>15020396-001</v>
          </cell>
          <cell r="H8304">
            <v>1120</v>
          </cell>
          <cell r="I8304" t="str">
            <v>LED,0.0225cd,20mA,0603</v>
          </cell>
          <cell r="J8304">
            <v>30000</v>
          </cell>
          <cell r="K8304">
            <v>9.4999999999999998E-3</v>
          </cell>
          <cell r="L8304">
            <v>285</v>
          </cell>
          <cell r="M8304" t="str">
            <v>451U</v>
          </cell>
          <cell r="N8304">
            <v>44914</v>
          </cell>
          <cell r="O8304" t="str">
            <v>EMS02Q20000859HWA0004K</v>
          </cell>
          <cell r="P8304" t="str">
            <v>BRA2022121950003</v>
          </cell>
          <cell r="Q8304">
            <v>44914</v>
          </cell>
          <cell r="T8304">
            <v>44947</v>
          </cell>
          <cell r="U8304" t="str">
            <v>AIR</v>
          </cell>
          <cell r="V8304" t="str">
            <v>Transit</v>
          </cell>
          <cell r="W8304" t="str">
            <v>02314BUG-1#2</v>
          </cell>
          <cell r="X8304">
            <v>44562</v>
          </cell>
          <cell r="AA8304" t="str">
            <v>EMS02Q20000859HWA0004K</v>
          </cell>
          <cell r="AB8304" t="b">
            <v>1</v>
          </cell>
          <cell r="AC8304">
            <v>44869</v>
          </cell>
        </row>
        <row r="8305">
          <cell r="A8305" t="str">
            <v>966000147615040264120000EMS02Q20000859HWA0004K</v>
          </cell>
          <cell r="B8305" t="e">
            <v>#N/A</v>
          </cell>
          <cell r="C8305" t="str">
            <v>96600014761130</v>
          </cell>
          <cell r="D8305" t="str">
            <v>966000147615040264120000</v>
          </cell>
          <cell r="E8305" t="str">
            <v>ONT</v>
          </cell>
          <cell r="F8305" t="str">
            <v>9660001476</v>
          </cell>
          <cell r="G8305" t="str">
            <v>15040264</v>
          </cell>
          <cell r="H8305">
            <v>1130</v>
          </cell>
          <cell r="I8305" t="str">
            <v>Transient Suppression Diode,7V,15V,63W,3</v>
          </cell>
          <cell r="J8305">
            <v>120000</v>
          </cell>
          <cell r="K8305">
            <v>1.0800000000000001E-2</v>
          </cell>
          <cell r="L8305">
            <v>1296</v>
          </cell>
          <cell r="M8305" t="str">
            <v>451U</v>
          </cell>
          <cell r="N8305">
            <v>44870</v>
          </cell>
          <cell r="O8305" t="str">
            <v>EMS02Q20000859HWA0004K</v>
          </cell>
          <cell r="T8305">
            <v>44903</v>
          </cell>
          <cell r="U8305" t="str">
            <v>AIR</v>
          </cell>
          <cell r="V8305" t="str">
            <v>Cancelled</v>
          </cell>
          <cell r="W8305" t="str">
            <v>02314BUG-1#2</v>
          </cell>
          <cell r="X8305">
            <v>44562</v>
          </cell>
          <cell r="Y8305" t="str">
            <v>10.24 - Replaced by PN 15040264-0001</v>
          </cell>
          <cell r="AA8305" t="str">
            <v>EMS02Q20000859HWA0004K</v>
          </cell>
          <cell r="AB8305" t="b">
            <v>1</v>
          </cell>
          <cell r="AC8305">
            <v>44870</v>
          </cell>
        </row>
        <row r="8306">
          <cell r="A8306" t="str">
            <v>966000147615040337-00130000EMS02Q20000859HWA0004K</v>
          </cell>
          <cell r="B8306" t="e">
            <v>#N/A</v>
          </cell>
          <cell r="C8306" t="str">
            <v>96600014761140</v>
          </cell>
          <cell r="D8306" t="str">
            <v>966000147615040337-00130000</v>
          </cell>
          <cell r="E8306" t="str">
            <v>ONT</v>
          </cell>
          <cell r="F8306" t="str">
            <v>9660001476</v>
          </cell>
          <cell r="G8306" t="str">
            <v>15040337-001</v>
          </cell>
          <cell r="H8306">
            <v>1140</v>
          </cell>
          <cell r="I8306" t="str">
            <v>Transient Voltage Supressor,-120V,-145V,</v>
          </cell>
          <cell r="J8306">
            <v>30000</v>
          </cell>
          <cell r="K8306">
            <v>8.8300000000000003E-2</v>
          </cell>
          <cell r="L8306">
            <v>2649</v>
          </cell>
          <cell r="M8306" t="str">
            <v>451U</v>
          </cell>
          <cell r="N8306">
            <v>44914</v>
          </cell>
          <cell r="O8306" t="str">
            <v>EMS02Q20000859HWA0004K</v>
          </cell>
          <cell r="P8306" t="str">
            <v>BRA2022121950003</v>
          </cell>
          <cell r="Q8306">
            <v>44914</v>
          </cell>
          <cell r="T8306">
            <v>44947</v>
          </cell>
          <cell r="U8306" t="str">
            <v>AIR</v>
          </cell>
          <cell r="V8306" t="str">
            <v>Transit</v>
          </cell>
          <cell r="W8306" t="str">
            <v>02314BUG-1#2</v>
          </cell>
          <cell r="X8306">
            <v>44562</v>
          </cell>
          <cell r="AA8306" t="str">
            <v>EMS02Q20000859HWA0004K</v>
          </cell>
          <cell r="AB8306" t="b">
            <v>1</v>
          </cell>
          <cell r="AC8306">
            <v>44869</v>
          </cell>
        </row>
        <row r="8307">
          <cell r="A8307" t="str">
            <v>966000147615050146-00330000EMS02Q20000859HWA0004K</v>
          </cell>
          <cell r="B8307" t="e">
            <v>#N/A</v>
          </cell>
          <cell r="C8307" t="str">
            <v>96600014761150</v>
          </cell>
          <cell r="D8307" t="str">
            <v>966000147615050146-00330000</v>
          </cell>
          <cell r="E8307" t="str">
            <v>ONT</v>
          </cell>
          <cell r="F8307" t="str">
            <v>9660001476</v>
          </cell>
          <cell r="G8307" t="str">
            <v>15050146-003</v>
          </cell>
          <cell r="H8307">
            <v>1150</v>
          </cell>
          <cell r="I8307" t="str">
            <v>Transistor,NPN,40V,1000mA,300mW,500mV@1A</v>
          </cell>
          <cell r="J8307">
            <v>30000</v>
          </cell>
          <cell r="K8307">
            <v>1.26E-2</v>
          </cell>
          <cell r="L8307">
            <v>378</v>
          </cell>
          <cell r="M8307" t="str">
            <v>451U</v>
          </cell>
          <cell r="N8307">
            <v>44914</v>
          </cell>
          <cell r="O8307" t="str">
            <v>EMS02Q20000859HWA0004K</v>
          </cell>
          <cell r="P8307" t="str">
            <v>BRA2022121950003</v>
          </cell>
          <cell r="Q8307">
            <v>44914</v>
          </cell>
          <cell r="T8307">
            <v>44947</v>
          </cell>
          <cell r="U8307" t="str">
            <v>AIR</v>
          </cell>
          <cell r="V8307" t="str">
            <v>Transit</v>
          </cell>
          <cell r="W8307" t="str">
            <v>02314BUG-1#2</v>
          </cell>
          <cell r="X8307">
            <v>44562</v>
          </cell>
          <cell r="AA8307" t="str">
            <v>EMS02Q20000859HWA0004K</v>
          </cell>
          <cell r="AB8307" t="b">
            <v>1</v>
          </cell>
          <cell r="AC8307">
            <v>44869</v>
          </cell>
        </row>
        <row r="8308">
          <cell r="A8308" t="str">
            <v>966000147615050287-00630000EMS02Q20000859HWA0004K</v>
          </cell>
          <cell r="B8308" t="e">
            <v>#N/A</v>
          </cell>
          <cell r="C8308" t="str">
            <v>96600014761160</v>
          </cell>
          <cell r="D8308" t="str">
            <v>966000147615050287-00630000</v>
          </cell>
          <cell r="E8308" t="str">
            <v>ONT</v>
          </cell>
          <cell r="F8308" t="str">
            <v>9660001476</v>
          </cell>
          <cell r="G8308" t="str">
            <v>15050287-006</v>
          </cell>
          <cell r="H8308">
            <v>1160</v>
          </cell>
          <cell r="I8308" t="str">
            <v>Audion PNP 140V 4000mA 650mW 60mV</v>
          </cell>
          <cell r="J8308">
            <v>30000</v>
          </cell>
          <cell r="K8308">
            <v>0.1169</v>
          </cell>
          <cell r="L8308">
            <v>3507</v>
          </cell>
          <cell r="M8308" t="str">
            <v>451U</v>
          </cell>
          <cell r="N8308">
            <v>44914</v>
          </cell>
          <cell r="O8308" t="str">
            <v>EMS02Q20000859HWA0004K</v>
          </cell>
          <cell r="P8308" t="str">
            <v>BRA2022121950003</v>
          </cell>
          <cell r="Q8308">
            <v>44914</v>
          </cell>
          <cell r="T8308">
            <v>44947</v>
          </cell>
          <cell r="U8308" t="str">
            <v>AIR</v>
          </cell>
          <cell r="V8308" t="str">
            <v>Transit</v>
          </cell>
          <cell r="W8308" t="str">
            <v>02314BUG-1#2</v>
          </cell>
          <cell r="X8308">
            <v>44562</v>
          </cell>
          <cell r="AA8308" t="str">
            <v>EMS02Q20000859HWA0004K</v>
          </cell>
          <cell r="AB8308" t="b">
            <v>1</v>
          </cell>
          <cell r="AC8308">
            <v>44869</v>
          </cell>
        </row>
        <row r="8309">
          <cell r="A8309" t="str">
            <v>966000147615060150-00230000EMS02Q20000859HWA0004K</v>
          </cell>
          <cell r="B8309" t="e">
            <v>#N/A</v>
          </cell>
          <cell r="C8309" t="str">
            <v>96600014761170</v>
          </cell>
          <cell r="D8309" t="str">
            <v>966000147615060150-00230000</v>
          </cell>
          <cell r="E8309" t="str">
            <v>ONT</v>
          </cell>
          <cell r="F8309" t="str">
            <v>9660001476</v>
          </cell>
          <cell r="G8309" t="str">
            <v>15060150-002</v>
          </cell>
          <cell r="H8309">
            <v>1170</v>
          </cell>
          <cell r="I8309" t="str">
            <v>MOSFET,P Channel,-12V,-2.4A,112mohm,-8V,</v>
          </cell>
          <cell r="J8309">
            <v>30000</v>
          </cell>
          <cell r="K8309">
            <v>2.4299999999999999E-2</v>
          </cell>
          <cell r="L8309">
            <v>729</v>
          </cell>
          <cell r="M8309" t="str">
            <v>451U</v>
          </cell>
          <cell r="N8309">
            <v>44914</v>
          </cell>
          <cell r="O8309" t="str">
            <v>EMS02Q20000859HWA0004K</v>
          </cell>
          <cell r="P8309" t="str">
            <v>BRA2022121950003</v>
          </cell>
          <cell r="Q8309">
            <v>44914</v>
          </cell>
          <cell r="T8309">
            <v>44947</v>
          </cell>
          <cell r="U8309" t="str">
            <v>AIR</v>
          </cell>
          <cell r="V8309" t="str">
            <v>Transit</v>
          </cell>
          <cell r="W8309" t="str">
            <v>02314BUG-1#2</v>
          </cell>
          <cell r="X8309">
            <v>44562</v>
          </cell>
          <cell r="AA8309" t="str">
            <v>EMS02Q20000859HWA0004K</v>
          </cell>
          <cell r="AB8309" t="b">
            <v>1</v>
          </cell>
          <cell r="AC8309">
            <v>44869</v>
          </cell>
        </row>
        <row r="8310">
          <cell r="A8310" t="str">
            <v>96600014761506044530000EMS02Q20000859HWA0004K</v>
          </cell>
          <cell r="B8310" t="e">
            <v>#N/A</v>
          </cell>
          <cell r="C8310" t="str">
            <v>96600014761180</v>
          </cell>
          <cell r="D8310" t="str">
            <v>96600014761506044530000</v>
          </cell>
          <cell r="E8310" t="str">
            <v>ONT</v>
          </cell>
          <cell r="F8310" t="str">
            <v>9660001476</v>
          </cell>
          <cell r="G8310" t="str">
            <v>15060445</v>
          </cell>
          <cell r="H8310">
            <v>1180</v>
          </cell>
          <cell r="I8310" t="str">
            <v>MOSFET NMOS 20V 7.9A 0.05ohm 8V DFN2020-</v>
          </cell>
          <cell r="J8310">
            <v>30000</v>
          </cell>
          <cell r="K8310">
            <v>4.9399999999999999E-2</v>
          </cell>
          <cell r="L8310">
            <v>1482</v>
          </cell>
          <cell r="M8310" t="str">
            <v>451U</v>
          </cell>
          <cell r="N8310">
            <v>44914</v>
          </cell>
          <cell r="O8310" t="str">
            <v>EMS02Q20000859HWA0004K</v>
          </cell>
          <cell r="P8310" t="str">
            <v>BRA2022121950003</v>
          </cell>
          <cell r="Q8310">
            <v>44914</v>
          </cell>
          <cell r="T8310">
            <v>44947</v>
          </cell>
          <cell r="U8310" t="str">
            <v>AIR</v>
          </cell>
          <cell r="V8310" t="str">
            <v>Transit</v>
          </cell>
          <cell r="W8310" t="str">
            <v>02314BUG-1#2</v>
          </cell>
          <cell r="X8310">
            <v>44562</v>
          </cell>
          <cell r="AA8310" t="str">
            <v>EMS02Q20000859HWA0004K</v>
          </cell>
          <cell r="AB8310" t="b">
            <v>1</v>
          </cell>
          <cell r="AC8310">
            <v>44869</v>
          </cell>
        </row>
        <row r="8311">
          <cell r="A8311" t="str">
            <v>96600014762117048130000EMS02Q20000859HWA0004K</v>
          </cell>
          <cell r="B8311" t="e">
            <v>#N/A</v>
          </cell>
          <cell r="C8311" t="str">
            <v>96600014761190</v>
          </cell>
          <cell r="D8311" t="str">
            <v>96600014762117048130000</v>
          </cell>
          <cell r="E8311" t="str">
            <v>ONT</v>
          </cell>
          <cell r="F8311" t="str">
            <v>9660001476</v>
          </cell>
          <cell r="G8311" t="str">
            <v>21170481</v>
          </cell>
          <cell r="H8311">
            <v>1190</v>
          </cell>
          <cell r="I8311" t="str">
            <v>Conductor,DKBA8.055.5199,Pillar-Conflux</v>
          </cell>
          <cell r="J8311">
            <v>30000</v>
          </cell>
          <cell r="K8311">
            <v>2.76E-2</v>
          </cell>
          <cell r="L8311">
            <v>828</v>
          </cell>
          <cell r="M8311" t="str">
            <v>451U</v>
          </cell>
          <cell r="N8311">
            <v>44914</v>
          </cell>
          <cell r="O8311" t="str">
            <v>EMS02Q20000859HWA0004K</v>
          </cell>
          <cell r="P8311" t="str">
            <v>BRA2022121950003</v>
          </cell>
          <cell r="Q8311">
            <v>44914</v>
          </cell>
          <cell r="T8311">
            <v>44947</v>
          </cell>
          <cell r="U8311" t="str">
            <v>AIR</v>
          </cell>
          <cell r="V8311" t="str">
            <v>Transit</v>
          </cell>
          <cell r="W8311" t="str">
            <v>02314BUG-1#2</v>
          </cell>
          <cell r="X8311">
            <v>44562</v>
          </cell>
          <cell r="AA8311" t="str">
            <v>EMS02Q20000859HWA0004K</v>
          </cell>
          <cell r="AB8311" t="b">
            <v>1</v>
          </cell>
          <cell r="AC8311">
            <v>44869</v>
          </cell>
        </row>
        <row r="8312">
          <cell r="A8312" t="str">
            <v>96600014762904101330000EMS02Q20000859HWA0004K</v>
          </cell>
          <cell r="B8312" t="e">
            <v>#N/A</v>
          </cell>
          <cell r="C8312" t="str">
            <v>96600014761200</v>
          </cell>
          <cell r="D8312" t="str">
            <v>96600014762904101330000</v>
          </cell>
          <cell r="E8312" t="str">
            <v>ONT</v>
          </cell>
          <cell r="F8312" t="str">
            <v>9660001476</v>
          </cell>
          <cell r="G8312" t="str">
            <v>29041013</v>
          </cell>
          <cell r="H8312">
            <v>1200</v>
          </cell>
          <cell r="I8312" t="str">
            <v>DKBA8.817.1759,Product Blank Nameplate,V</v>
          </cell>
          <cell r="J8312">
            <v>30000</v>
          </cell>
          <cell r="K8312">
            <v>1.11E-2</v>
          </cell>
          <cell r="L8312">
            <v>333</v>
          </cell>
          <cell r="M8312" t="str">
            <v>451U</v>
          </cell>
          <cell r="N8312">
            <v>44914</v>
          </cell>
          <cell r="O8312" t="str">
            <v>EMS02Q20000859HWA0004K</v>
          </cell>
          <cell r="P8312" t="str">
            <v>BRA2022121950003</v>
          </cell>
          <cell r="Q8312">
            <v>44914</v>
          </cell>
          <cell r="T8312">
            <v>44947</v>
          </cell>
          <cell r="U8312" t="str">
            <v>AIR</v>
          </cell>
          <cell r="V8312" t="str">
            <v>Transit</v>
          </cell>
          <cell r="W8312" t="str">
            <v>02314BUG-1#2</v>
          </cell>
          <cell r="X8312">
            <v>44562</v>
          </cell>
          <cell r="AA8312" t="str">
            <v>EMS02Q20000859HWA0004K</v>
          </cell>
          <cell r="AB8312" t="b">
            <v>1</v>
          </cell>
          <cell r="AC8312">
            <v>44869</v>
          </cell>
        </row>
        <row r="8313">
          <cell r="A8313" t="str">
            <v>96600014762904309226000EMS02Q20000859HWA0005K</v>
          </cell>
          <cell r="B8313" t="e">
            <v>#N/A</v>
          </cell>
          <cell r="C8313" t="str">
            <v>96600014761210</v>
          </cell>
          <cell r="D8313" t="str">
            <v>96600014762904309226000</v>
          </cell>
          <cell r="E8313" t="str">
            <v>ONT</v>
          </cell>
          <cell r="F8313" t="str">
            <v>9660001476</v>
          </cell>
          <cell r="G8313" t="str">
            <v>29043092</v>
          </cell>
          <cell r="H8313">
            <v>1210</v>
          </cell>
          <cell r="I8313" t="str">
            <v>Product Label,Label,DKBA8.818.5922,Indiv</v>
          </cell>
          <cell r="J8313">
            <v>26000</v>
          </cell>
          <cell r="K8313">
            <v>5.1999999999999998E-3</v>
          </cell>
          <cell r="L8313">
            <v>135.19999999999999</v>
          </cell>
          <cell r="M8313" t="str">
            <v>451U</v>
          </cell>
          <cell r="N8313">
            <v>44869</v>
          </cell>
          <cell r="O8313" t="str">
            <v>EMS02Q20000859HWA0005K</v>
          </cell>
          <cell r="P8313" t="str">
            <v>BRA2022110850013</v>
          </cell>
          <cell r="Q8313">
            <v>44873</v>
          </cell>
          <cell r="T8313">
            <v>44902</v>
          </cell>
          <cell r="U8313" t="str">
            <v>AIR</v>
          </cell>
          <cell r="V8313" t="str">
            <v>Transit</v>
          </cell>
          <cell r="W8313" t="str">
            <v>02314BUG-1#2</v>
          </cell>
          <cell r="X8313">
            <v>44562</v>
          </cell>
          <cell r="AA8313" t="str">
            <v>EMS02Q20000859HWA0005K</v>
          </cell>
          <cell r="AB8313" t="b">
            <v>1</v>
          </cell>
          <cell r="AC8313">
            <v>44869</v>
          </cell>
        </row>
        <row r="8314">
          <cell r="A8314" t="str">
            <v>96600014763413022130000EMS02Q20000859HWA0005K</v>
          </cell>
          <cell r="B8314" t="e">
            <v>#N/A</v>
          </cell>
          <cell r="C8314" t="str">
            <v>96600014761220</v>
          </cell>
          <cell r="D8314" t="str">
            <v>96600014763413022130000</v>
          </cell>
          <cell r="E8314" t="str">
            <v>ONT</v>
          </cell>
          <cell r="F8314" t="str">
            <v>9660001476</v>
          </cell>
          <cell r="G8314" t="str">
            <v>34130221</v>
          </cell>
          <cell r="H8314">
            <v>1220</v>
          </cell>
          <cell r="I8314" t="str">
            <v>Optical Transceiver Device,1310nm(Tx)/14</v>
          </cell>
          <cell r="J8314">
            <v>30000</v>
          </cell>
          <cell r="K8314">
            <v>1.5837000000000001</v>
          </cell>
          <cell r="L8314">
            <v>47511</v>
          </cell>
          <cell r="M8314" t="str">
            <v>451U</v>
          </cell>
          <cell r="N8314">
            <v>44869</v>
          </cell>
          <cell r="O8314" t="str">
            <v>EMS02Q20000859HWA0005K</v>
          </cell>
          <cell r="P8314" t="str">
            <v>BRA2022110850013</v>
          </cell>
          <cell r="Q8314">
            <v>44873</v>
          </cell>
          <cell r="T8314">
            <v>44902</v>
          </cell>
          <cell r="U8314" t="str">
            <v>AIR</v>
          </cell>
          <cell r="V8314" t="str">
            <v>Transit</v>
          </cell>
          <cell r="W8314" t="str">
            <v>02314BUG-1#2</v>
          </cell>
          <cell r="X8314">
            <v>44562</v>
          </cell>
          <cell r="AA8314" t="str">
            <v>EMS02Q20000859HWA0005K</v>
          </cell>
          <cell r="AB8314" t="b">
            <v>1</v>
          </cell>
          <cell r="AC8314">
            <v>44869</v>
          </cell>
        </row>
        <row r="8315">
          <cell r="A8315" t="str">
            <v>966000147639111097-00160000EMS02Q20000859HWA0005K</v>
          </cell>
          <cell r="B8315" t="e">
            <v>#N/A</v>
          </cell>
          <cell r="C8315" t="str">
            <v>96600014761230</v>
          </cell>
          <cell r="D8315" t="str">
            <v>966000147639111097-00160000</v>
          </cell>
          <cell r="E8315" t="str">
            <v>ONT</v>
          </cell>
          <cell r="F8315" t="str">
            <v>9660001476</v>
          </cell>
          <cell r="G8315" t="str">
            <v>39111097-001</v>
          </cell>
          <cell r="H8315">
            <v>1230</v>
          </cell>
          <cell r="I8315" t="str">
            <v>Switching Regulators buck Single Phase</v>
          </cell>
          <cell r="J8315">
            <v>60000</v>
          </cell>
          <cell r="K8315">
            <v>3.3099999999999997E-2</v>
          </cell>
          <cell r="L8315">
            <v>1985.9999999999998</v>
          </cell>
          <cell r="M8315" t="str">
            <v>451U</v>
          </cell>
          <cell r="N8315">
            <v>44869</v>
          </cell>
          <cell r="O8315" t="str">
            <v>EMS02Q20000859HWA0005K</v>
          </cell>
          <cell r="P8315" t="str">
            <v>BRA2022110850013</v>
          </cell>
          <cell r="Q8315">
            <v>44873</v>
          </cell>
          <cell r="T8315">
            <v>44902</v>
          </cell>
          <cell r="U8315" t="str">
            <v>AIR</v>
          </cell>
          <cell r="V8315" t="str">
            <v>Transit</v>
          </cell>
          <cell r="W8315" t="str">
            <v>02314BUG-1#2</v>
          </cell>
          <cell r="X8315">
            <v>44562</v>
          </cell>
          <cell r="AA8315" t="str">
            <v>EMS02Q20000859HWA0005K</v>
          </cell>
          <cell r="AB8315" t="b">
            <v>1</v>
          </cell>
          <cell r="AC8315">
            <v>44869</v>
          </cell>
        </row>
        <row r="8316">
          <cell r="A8316" t="str">
            <v>966000147639111119-00160000EMS02Q20000859HWA0005K</v>
          </cell>
          <cell r="B8316" t="e">
            <v>#N/A</v>
          </cell>
          <cell r="C8316" t="str">
            <v>96600014761240</v>
          </cell>
          <cell r="D8316" t="str">
            <v>966000147639111119-00160000</v>
          </cell>
          <cell r="E8316" t="str">
            <v>ONT</v>
          </cell>
          <cell r="F8316" t="str">
            <v>9660001476</v>
          </cell>
          <cell r="G8316" t="str">
            <v>39111119-001</v>
          </cell>
          <cell r="H8316">
            <v>1240</v>
          </cell>
          <cell r="I8316" t="str">
            <v>Switching Regulators,Buck,Single Phase,3</v>
          </cell>
          <cell r="J8316">
            <v>60000</v>
          </cell>
          <cell r="K8316">
            <v>5.0500000000000003E-2</v>
          </cell>
          <cell r="L8316">
            <v>3030</v>
          </cell>
          <cell r="M8316" t="str">
            <v>451U</v>
          </cell>
          <cell r="N8316">
            <v>44869</v>
          </cell>
          <cell r="O8316" t="str">
            <v>EMS02Q20000859HWA0005K</v>
          </cell>
          <cell r="P8316" t="str">
            <v>BRA2022110850013</v>
          </cell>
          <cell r="Q8316">
            <v>44873</v>
          </cell>
          <cell r="T8316">
            <v>44902</v>
          </cell>
          <cell r="U8316" t="str">
            <v>AIR</v>
          </cell>
          <cell r="V8316" t="str">
            <v>Transit</v>
          </cell>
          <cell r="W8316" t="str">
            <v>02314BUG-1#2</v>
          </cell>
          <cell r="X8316">
            <v>44562</v>
          </cell>
          <cell r="AA8316" t="str">
            <v>EMS02Q20000859HWA0005K</v>
          </cell>
          <cell r="AB8316" t="b">
            <v>1</v>
          </cell>
          <cell r="AC8316">
            <v>44869</v>
          </cell>
        </row>
        <row r="8317">
          <cell r="A8317" t="str">
            <v>96600014763914053928480EMS02Q20000859HWA0005K</v>
          </cell>
          <cell r="B8317" t="e">
            <v>#N/A</v>
          </cell>
          <cell r="C8317" t="str">
            <v>96600014761250</v>
          </cell>
          <cell r="D8317" t="str">
            <v>96600014763914053928480</v>
          </cell>
          <cell r="E8317" t="str">
            <v>ONT</v>
          </cell>
          <cell r="F8317" t="str">
            <v>9660001476</v>
          </cell>
          <cell r="G8317" t="str">
            <v>39140539</v>
          </cell>
          <cell r="H8317">
            <v>1250</v>
          </cell>
          <cell r="I8317" t="str">
            <v>SLIC,3.3V,-115V,VQFN48</v>
          </cell>
          <cell r="J8317">
            <v>28480</v>
          </cell>
          <cell r="K8317">
            <v>0.2969</v>
          </cell>
          <cell r="L8317">
            <v>8455.7119999999995</v>
          </cell>
          <cell r="M8317" t="str">
            <v>451U</v>
          </cell>
          <cell r="N8317">
            <v>44869</v>
          </cell>
          <cell r="O8317" t="str">
            <v>EMS02Q20000859HWA0005K</v>
          </cell>
          <cell r="P8317" t="str">
            <v>BRA2022110850013</v>
          </cell>
          <cell r="Q8317">
            <v>44873</v>
          </cell>
          <cell r="T8317">
            <v>44902</v>
          </cell>
          <cell r="U8317" t="str">
            <v>AIR</v>
          </cell>
          <cell r="V8317" t="str">
            <v>Transit</v>
          </cell>
          <cell r="W8317" t="str">
            <v>02314BUG-1#2</v>
          </cell>
          <cell r="X8317">
            <v>44562</v>
          </cell>
          <cell r="AA8317" t="str">
            <v>EMS02Q20000859HWA0005K</v>
          </cell>
          <cell r="AB8317" t="b">
            <v>1</v>
          </cell>
          <cell r="AC8317">
            <v>44869</v>
          </cell>
        </row>
        <row r="8318">
          <cell r="A8318" t="str">
            <v>96600014763916013930000EMS02Q20000859HWA0005K</v>
          </cell>
          <cell r="B8318" t="e">
            <v>#N/A</v>
          </cell>
          <cell r="C8318" t="str">
            <v>96600014761260</v>
          </cell>
          <cell r="D8318" t="str">
            <v>96600014763916013930000</v>
          </cell>
          <cell r="E8318" t="str">
            <v>ONT</v>
          </cell>
          <cell r="F8318" t="str">
            <v>9660001476</v>
          </cell>
          <cell r="G8318" t="str">
            <v>39160139</v>
          </cell>
          <cell r="H8318">
            <v>1260</v>
          </cell>
          <cell r="I8318" t="str">
            <v>LASER DRIVER QFN28 3.3v 100Mbps-3.125Gb</v>
          </cell>
          <cell r="J8318">
            <v>30000</v>
          </cell>
          <cell r="K8318">
            <v>0.24829999999999999</v>
          </cell>
          <cell r="L8318">
            <v>7449</v>
          </cell>
          <cell r="M8318" t="str">
            <v>451U</v>
          </cell>
          <cell r="N8318">
            <v>44869</v>
          </cell>
          <cell r="O8318" t="str">
            <v>EMS02Q20000859HWA0005K</v>
          </cell>
          <cell r="P8318" t="str">
            <v>BRA2022110850013</v>
          </cell>
          <cell r="Q8318">
            <v>44873</v>
          </cell>
          <cell r="T8318">
            <v>44902</v>
          </cell>
          <cell r="U8318" t="str">
            <v>AIR</v>
          </cell>
          <cell r="V8318" t="str">
            <v>Transit</v>
          </cell>
          <cell r="W8318" t="str">
            <v>02314BUG-1#2</v>
          </cell>
          <cell r="X8318">
            <v>44562</v>
          </cell>
          <cell r="AA8318" t="str">
            <v>EMS02Q20000859HWA0005K</v>
          </cell>
          <cell r="AB8318" t="b">
            <v>1</v>
          </cell>
          <cell r="AC8318">
            <v>44869</v>
          </cell>
        </row>
        <row r="8319">
          <cell r="A8319" t="str">
            <v>96600014763921066030000EMS02Q20000859HWA0005K</v>
          </cell>
          <cell r="B8319" t="e">
            <v>#N/A</v>
          </cell>
          <cell r="C8319" t="str">
            <v>96600014761270</v>
          </cell>
          <cell r="D8319" t="str">
            <v>96600014763921066030000</v>
          </cell>
          <cell r="E8319" t="str">
            <v>ONT</v>
          </cell>
          <cell r="F8319" t="str">
            <v>9660001476</v>
          </cell>
          <cell r="G8319" t="str">
            <v>39210660</v>
          </cell>
          <cell r="H8319">
            <v>1270</v>
          </cell>
          <cell r="I8319" t="str">
            <v>Terminal Connectivity WIFI 2.4G 5G-802.1</v>
          </cell>
          <cell r="J8319">
            <v>30000</v>
          </cell>
          <cell r="K8319">
            <v>1.2369000000000001</v>
          </cell>
          <cell r="L8319">
            <v>37107</v>
          </cell>
          <cell r="M8319" t="str">
            <v>451U</v>
          </cell>
          <cell r="N8319">
            <v>44869</v>
          </cell>
          <cell r="O8319" t="str">
            <v>EMS02Q20000859HWA0005K</v>
          </cell>
          <cell r="P8319" t="str">
            <v>BRA2022110850013</v>
          </cell>
          <cell r="Q8319">
            <v>44873</v>
          </cell>
          <cell r="T8319">
            <v>44902</v>
          </cell>
          <cell r="U8319" t="str">
            <v>AIR</v>
          </cell>
          <cell r="V8319" t="str">
            <v>Transit</v>
          </cell>
          <cell r="W8319" t="str">
            <v>02314BUG-1#2</v>
          </cell>
          <cell r="X8319">
            <v>44562</v>
          </cell>
          <cell r="AA8319" t="str">
            <v>EMS02Q20000859HWA0005K</v>
          </cell>
          <cell r="AB8319" t="b">
            <v>1</v>
          </cell>
          <cell r="AC8319">
            <v>44869</v>
          </cell>
        </row>
        <row r="8320">
          <cell r="A8320" t="str">
            <v>96600014763921066130000EMS02Q20000859HWA0005K</v>
          </cell>
          <cell r="B8320" t="e">
            <v>#N/A</v>
          </cell>
          <cell r="C8320" t="str">
            <v>96600014761280</v>
          </cell>
          <cell r="D8320" t="str">
            <v>96600014763921066130000</v>
          </cell>
          <cell r="E8320" t="str">
            <v>ONT</v>
          </cell>
          <cell r="F8320" t="str">
            <v>9660001476</v>
          </cell>
          <cell r="G8320" t="str">
            <v>39210661</v>
          </cell>
          <cell r="H8320">
            <v>1280</v>
          </cell>
          <cell r="I8320" t="str">
            <v>Terminal Connectivity,WIFI 5G-802.11a/n/</v>
          </cell>
          <cell r="J8320">
            <v>30000</v>
          </cell>
          <cell r="K8320">
            <v>1.4328000000000001</v>
          </cell>
          <cell r="L8320">
            <v>42984</v>
          </cell>
          <cell r="M8320" t="str">
            <v>451U</v>
          </cell>
          <cell r="N8320">
            <v>44869</v>
          </cell>
          <cell r="O8320" t="str">
            <v>EMS02Q20000859HWA0005K</v>
          </cell>
          <cell r="P8320" t="str">
            <v>BRA2022110850013</v>
          </cell>
          <cell r="Q8320">
            <v>44873</v>
          </cell>
          <cell r="T8320">
            <v>44902</v>
          </cell>
          <cell r="U8320" t="str">
            <v>AIR</v>
          </cell>
          <cell r="V8320" t="str">
            <v>Transit</v>
          </cell>
          <cell r="W8320" t="str">
            <v>02314BUG-1#2</v>
          </cell>
          <cell r="X8320">
            <v>44562</v>
          </cell>
          <cell r="AA8320" t="str">
            <v>EMS02Q20000859HWA0005K</v>
          </cell>
          <cell r="AB8320" t="b">
            <v>1</v>
          </cell>
          <cell r="AC8320">
            <v>44869</v>
          </cell>
        </row>
        <row r="8321">
          <cell r="A8321" t="str">
            <v>96600014769910112530000EMS02Q20000859HWA0005K</v>
          </cell>
          <cell r="B8321" t="e">
            <v>#N/A</v>
          </cell>
          <cell r="C8321" t="str">
            <v>96600014761290</v>
          </cell>
          <cell r="D8321" t="str">
            <v>96600014769910112530000</v>
          </cell>
          <cell r="E8321" t="str">
            <v>ONT</v>
          </cell>
          <cell r="F8321" t="str">
            <v>9660001476</v>
          </cell>
          <cell r="G8321" t="str">
            <v>99101125</v>
          </cell>
          <cell r="H8321">
            <v>1290</v>
          </cell>
          <cell r="I8321" t="str">
            <v>DDR3 DRAM,2Gbit,800MHz,16bit,1.5V,FBGA96</v>
          </cell>
          <cell r="J8321">
            <v>30000</v>
          </cell>
          <cell r="K8321">
            <v>1.3149999999999999</v>
          </cell>
          <cell r="L8321">
            <v>39450</v>
          </cell>
          <cell r="M8321" t="str">
            <v>451U</v>
          </cell>
          <cell r="N8321">
            <v>44870</v>
          </cell>
          <cell r="O8321" t="str">
            <v>EMS02Q20000859HWA0005K</v>
          </cell>
          <cell r="T8321">
            <v>44903</v>
          </cell>
          <cell r="U8321" t="str">
            <v>AIR</v>
          </cell>
          <cell r="V8321" t="str">
            <v>Cancelled</v>
          </cell>
          <cell r="W8321" t="str">
            <v>02314BUG-1#2</v>
          </cell>
          <cell r="X8321">
            <v>44927</v>
          </cell>
          <cell r="Y8321" t="str">
            <v xml:space="preserve">10.26 - Replacing by 99014SBW </v>
          </cell>
          <cell r="AA8321" t="str">
            <v>EMS02Q20000859HWA0005K</v>
          </cell>
          <cell r="AB8321" t="b">
            <v>1</v>
          </cell>
          <cell r="AC8321">
            <v>44870</v>
          </cell>
        </row>
        <row r="8322">
          <cell r="A8322" t="str">
            <v>966000147699014QEX30000EMS02Q20000859HWA0005K</v>
          </cell>
          <cell r="B8322" t="e">
            <v>#N/A</v>
          </cell>
          <cell r="C8322" t="str">
            <v>96600014761300</v>
          </cell>
          <cell r="D8322" t="str">
            <v>966000147699014QEX30000</v>
          </cell>
          <cell r="E8322" t="str">
            <v>ONT</v>
          </cell>
          <cell r="F8322" t="str">
            <v>9660001476</v>
          </cell>
          <cell r="G8322" t="str">
            <v>99014QEX</v>
          </cell>
          <cell r="H8322">
            <v>1300</v>
          </cell>
          <cell r="I8322" t="str">
            <v>SLC NAND FLASH,1Gbit,SPI Nand,104MHz,128</v>
          </cell>
          <cell r="J8322">
            <v>30000</v>
          </cell>
          <cell r="K8322">
            <v>1.9486000000000001</v>
          </cell>
          <cell r="L8322">
            <v>58458</v>
          </cell>
          <cell r="M8322" t="str">
            <v>451U</v>
          </cell>
          <cell r="N8322">
            <v>44869</v>
          </cell>
          <cell r="O8322" t="str">
            <v>EMS02Q20000859HWA0005K</v>
          </cell>
          <cell r="P8322" t="str">
            <v>BRA2022110850013</v>
          </cell>
          <cell r="Q8322">
            <v>44873</v>
          </cell>
          <cell r="T8322">
            <v>44902</v>
          </cell>
          <cell r="U8322" t="str">
            <v>AIR</v>
          </cell>
          <cell r="V8322" t="str">
            <v>Transit</v>
          </cell>
          <cell r="W8322" t="str">
            <v>02314BUG-1#2</v>
          </cell>
          <cell r="X8322">
            <v>44562</v>
          </cell>
          <cell r="AA8322" t="str">
            <v>EMS02Q20000859HWA0005K</v>
          </cell>
          <cell r="AB8322" t="b">
            <v>1</v>
          </cell>
          <cell r="AC8322">
            <v>44869</v>
          </cell>
        </row>
        <row r="8323">
          <cell r="A8323" t="str">
            <v>96600014764316002630000EMS02Q20000859HWA0012K</v>
          </cell>
          <cell r="B8323" t="e">
            <v>#N/A</v>
          </cell>
          <cell r="C8323" t="str">
            <v>96600014761310</v>
          </cell>
          <cell r="D8323" t="str">
            <v>96600014764316002630000</v>
          </cell>
          <cell r="E8323" t="str">
            <v>ONT</v>
          </cell>
          <cell r="F8323" t="str">
            <v>9660001476</v>
          </cell>
          <cell r="G8323" t="str">
            <v>43160026</v>
          </cell>
          <cell r="H8323">
            <v>1310</v>
          </cell>
          <cell r="I8323" t="str">
            <v>ASOC GPON/EPON SPI NAND FLASH DDR3</v>
          </cell>
          <cell r="J8323">
            <v>30000</v>
          </cell>
          <cell r="K8323">
            <v>4.8956999999999997</v>
          </cell>
          <cell r="L8323">
            <v>146871</v>
          </cell>
          <cell r="M8323" t="str">
            <v>451U</v>
          </cell>
          <cell r="N8323">
            <v>44866</v>
          </cell>
          <cell r="O8323" t="str">
            <v>EMS02Q20000859HWA0012K</v>
          </cell>
          <cell r="P8323" t="str">
            <v>BRA2022110850011</v>
          </cell>
          <cell r="Q8323">
            <v>44873</v>
          </cell>
          <cell r="T8323">
            <v>44902</v>
          </cell>
          <cell r="U8323" t="str">
            <v>AIR</v>
          </cell>
          <cell r="V8323" t="str">
            <v>Transit</v>
          </cell>
          <cell r="W8323" t="str">
            <v>02314BUG-1#2</v>
          </cell>
          <cell r="X8323">
            <v>44562</v>
          </cell>
          <cell r="AA8323" t="str">
            <v>EMS02Q20000859HWA0012K</v>
          </cell>
          <cell r="AB8323" t="b">
            <v>1</v>
          </cell>
          <cell r="AC8323">
            <v>44866</v>
          </cell>
        </row>
        <row r="8324">
          <cell r="A8324" t="str">
            <v>96600014764715098160000EMS02Q20000859HWA0012K</v>
          </cell>
          <cell r="B8324" t="e">
            <v>#N/A</v>
          </cell>
          <cell r="C8324" t="str">
            <v>96600014761320</v>
          </cell>
          <cell r="D8324" t="str">
            <v>96600014764715098160000</v>
          </cell>
          <cell r="E8324" t="str">
            <v>ONT</v>
          </cell>
          <cell r="F8324" t="str">
            <v>9660001476</v>
          </cell>
          <cell r="G8324" t="str">
            <v>47150981</v>
          </cell>
          <cell r="H8324">
            <v>1320</v>
          </cell>
          <cell r="I8324" t="str">
            <v>RF Multi-functional Component,802.11ac 5</v>
          </cell>
          <cell r="J8324">
            <v>60000</v>
          </cell>
          <cell r="K8324">
            <v>0.34410000000000002</v>
          </cell>
          <cell r="L8324">
            <v>20646</v>
          </cell>
          <cell r="M8324" t="str">
            <v>451U</v>
          </cell>
          <cell r="N8324">
            <v>44866</v>
          </cell>
          <cell r="O8324" t="str">
            <v>EMS02Q20000859HWA0012K</v>
          </cell>
          <cell r="P8324" t="str">
            <v>BRA2022110850011</v>
          </cell>
          <cell r="Q8324">
            <v>44873</v>
          </cell>
          <cell r="T8324">
            <v>44902</v>
          </cell>
          <cell r="U8324" t="str">
            <v>AIR</v>
          </cell>
          <cell r="V8324" t="str">
            <v>Transit</v>
          </cell>
          <cell r="W8324" t="str">
            <v>02314BUG-1#2</v>
          </cell>
          <cell r="X8324">
            <v>44562</v>
          </cell>
          <cell r="AA8324" t="str">
            <v>EMS02Q20000859HWA0012K</v>
          </cell>
          <cell r="AB8324" t="b">
            <v>1</v>
          </cell>
          <cell r="AC8324">
            <v>44866</v>
          </cell>
        </row>
        <row r="8325">
          <cell r="A8325" t="str">
            <v>96600014766316006930000EMS02Q20000859HWA0015H</v>
          </cell>
          <cell r="B8325" t="e">
            <v>#N/A</v>
          </cell>
          <cell r="C8325" t="str">
            <v>96600014761330</v>
          </cell>
          <cell r="D8325" t="str">
            <v>96600014766316006930000</v>
          </cell>
          <cell r="E8325" t="str">
            <v>ONT</v>
          </cell>
          <cell r="F8325" t="str">
            <v>9660001476</v>
          </cell>
          <cell r="G8325" t="str">
            <v>63160069</v>
          </cell>
          <cell r="H8325">
            <v>1330</v>
          </cell>
          <cell r="I8325" t="str">
            <v>DKBA7.308.242.Heatsink Part, for IXF1002</v>
          </cell>
          <cell r="J8325">
            <v>30000</v>
          </cell>
          <cell r="K8325">
            <v>0.15390000000000001</v>
          </cell>
          <cell r="L8325">
            <v>4617</v>
          </cell>
          <cell r="M8325" t="str">
            <v>451U</v>
          </cell>
          <cell r="N8325">
            <v>44869</v>
          </cell>
          <cell r="O8325" t="str">
            <v>EMS02Q20000859HWA0015H</v>
          </cell>
          <cell r="P8325" t="str">
            <v>BRA2022111150004</v>
          </cell>
          <cell r="Q8325">
            <v>44876</v>
          </cell>
          <cell r="T8325">
            <v>44950</v>
          </cell>
          <cell r="U8325" t="str">
            <v>SEA</v>
          </cell>
          <cell r="V8325" t="str">
            <v>Transit</v>
          </cell>
          <cell r="W8325" t="str">
            <v>02314BUG-1#2</v>
          </cell>
          <cell r="X8325">
            <v>44562</v>
          </cell>
          <cell r="AA8325" t="str">
            <v>EMS02Q20000859HWA0015H</v>
          </cell>
          <cell r="AB8325" t="b">
            <v>1</v>
          </cell>
          <cell r="AC8325">
            <v>44869</v>
          </cell>
        </row>
        <row r="8326">
          <cell r="A8326" t="str">
            <v>96600014769017015320000EMS02Q20000859HWA0012K</v>
          </cell>
          <cell r="B8326" t="e">
            <v>#N/A</v>
          </cell>
          <cell r="C8326" t="str">
            <v>96600014761340</v>
          </cell>
          <cell r="D8326" t="str">
            <v>96600014769017015320000</v>
          </cell>
          <cell r="E8326" t="str">
            <v>ONT</v>
          </cell>
          <cell r="F8326" t="str">
            <v>9660001476</v>
          </cell>
          <cell r="G8326" t="str">
            <v>90170153</v>
          </cell>
          <cell r="H8326">
            <v>1340</v>
          </cell>
          <cell r="I8326" t="str">
            <v>Adhesivepaper-thermalprintingwhite 10x6m</v>
          </cell>
          <cell r="J8326">
            <v>20000</v>
          </cell>
          <cell r="K8326">
            <v>5.3E-3</v>
          </cell>
          <cell r="L8326">
            <v>106</v>
          </cell>
          <cell r="M8326" t="str">
            <v>451U</v>
          </cell>
          <cell r="N8326">
            <v>44866</v>
          </cell>
          <cell r="O8326" t="str">
            <v>EMS02Q20000859HWA0012K</v>
          </cell>
          <cell r="P8326" t="str">
            <v>BRA2022110850011</v>
          </cell>
          <cell r="Q8326">
            <v>44873</v>
          </cell>
          <cell r="T8326">
            <v>44902</v>
          </cell>
          <cell r="U8326" t="str">
            <v>AIR</v>
          </cell>
          <cell r="V8326" t="str">
            <v>Transit</v>
          </cell>
          <cell r="W8326" t="str">
            <v>02314BUG-1#2</v>
          </cell>
          <cell r="X8326">
            <v>44562</v>
          </cell>
          <cell r="AA8326" t="str">
            <v>EMS02Q20000859HWA0012K</v>
          </cell>
          <cell r="AB8326" t="b">
            <v>1</v>
          </cell>
          <cell r="AC8326">
            <v>44866</v>
          </cell>
        </row>
        <row r="8327">
          <cell r="A8327" t="str">
            <v>966000147699107320760EMS02Q20000859HWA0012K</v>
          </cell>
          <cell r="B8327" t="e">
            <v>#N/A</v>
          </cell>
          <cell r="C8327" t="str">
            <v>96600014761350</v>
          </cell>
          <cell r="D8327" t="str">
            <v>966000147699107320760</v>
          </cell>
          <cell r="E8327" t="str">
            <v>ONT</v>
          </cell>
          <cell r="F8327" t="str">
            <v>9660001476</v>
          </cell>
          <cell r="G8327" t="str">
            <v>99107320</v>
          </cell>
          <cell r="H8327">
            <v>1350</v>
          </cell>
          <cell r="I8327" t="str">
            <v>SLIC-3.3V</v>
          </cell>
          <cell r="J8327">
            <v>760</v>
          </cell>
          <cell r="K8327">
            <v>0.74460000000000004</v>
          </cell>
          <cell r="L8327">
            <v>565.89600000000007</v>
          </cell>
          <cell r="M8327" t="str">
            <v>451U</v>
          </cell>
          <cell r="N8327">
            <v>44866</v>
          </cell>
          <cell r="O8327" t="str">
            <v>EMS02Q20000859HWA0012K</v>
          </cell>
          <cell r="P8327" t="str">
            <v>BRA2022110850011</v>
          </cell>
          <cell r="Q8327">
            <v>44873</v>
          </cell>
          <cell r="T8327">
            <v>44902</v>
          </cell>
          <cell r="U8327" t="str">
            <v>AIR</v>
          </cell>
          <cell r="V8327" t="str">
            <v>Transit</v>
          </cell>
          <cell r="W8327" t="str">
            <v>02314BUG-1#2</v>
          </cell>
          <cell r="X8327">
            <v>44562</v>
          </cell>
          <cell r="AA8327" t="str">
            <v>EMS02Q20000859HWA0012K</v>
          </cell>
          <cell r="AB8327" t="b">
            <v>1</v>
          </cell>
          <cell r="AC8327">
            <v>44866</v>
          </cell>
        </row>
        <row r="8328">
          <cell r="A8328" t="str">
            <v>966000147607090944-00125000EMS02Q20000859HWA0010K</v>
          </cell>
          <cell r="B8328" t="e">
            <v>#N/A</v>
          </cell>
          <cell r="C8328" t="str">
            <v>96600014761360</v>
          </cell>
          <cell r="D8328" t="str">
            <v>966000147607090944-00125000</v>
          </cell>
          <cell r="E8328" t="str">
            <v>ONT</v>
          </cell>
          <cell r="F8328" t="str">
            <v>9660001476</v>
          </cell>
          <cell r="G8328" t="str">
            <v>07090944-001</v>
          </cell>
          <cell r="H8328">
            <v>1360</v>
          </cell>
          <cell r="I8328" t="str">
            <v>Chip Thick Film Resistor,0.125W,750000oh</v>
          </cell>
          <cell r="J8328">
            <v>25000</v>
          </cell>
          <cell r="K8328">
            <v>1E-3</v>
          </cell>
          <cell r="L8328">
            <v>25</v>
          </cell>
          <cell r="M8328" t="str">
            <v>451U</v>
          </cell>
          <cell r="N8328">
            <v>44866</v>
          </cell>
          <cell r="O8328" t="str">
            <v>EMS02Q20000859HWA0010K</v>
          </cell>
          <cell r="P8328" t="str">
            <v>BRA2022110850014</v>
          </cell>
          <cell r="Q8328">
            <v>44873</v>
          </cell>
          <cell r="T8328">
            <v>44902</v>
          </cell>
          <cell r="U8328" t="str">
            <v>AIR</v>
          </cell>
          <cell r="V8328" t="str">
            <v>Transit</v>
          </cell>
          <cell r="W8328" t="str">
            <v>02314BUG-1#2</v>
          </cell>
          <cell r="X8328">
            <v>44562</v>
          </cell>
          <cell r="AA8328" t="str">
            <v>EMS02Q20000859HWA0010K</v>
          </cell>
          <cell r="AB8328" t="b">
            <v>1</v>
          </cell>
          <cell r="AC8328">
            <v>44866</v>
          </cell>
        </row>
        <row r="8329">
          <cell r="A8329" t="str">
            <v>966000147607090944-00190000EMS02Q20000859HWA0010K</v>
          </cell>
          <cell r="B8329" t="e">
            <v>#N/A</v>
          </cell>
          <cell r="C8329" t="str">
            <v>96600014761370</v>
          </cell>
          <cell r="D8329" t="str">
            <v>966000147607090944-00190000</v>
          </cell>
          <cell r="E8329" t="str">
            <v>ONT</v>
          </cell>
          <cell r="F8329" t="str">
            <v>9660001476</v>
          </cell>
          <cell r="G8329" t="str">
            <v>07090944-001</v>
          </cell>
          <cell r="H8329">
            <v>1370</v>
          </cell>
          <cell r="I8329" t="str">
            <v>Chip Thick Film Resistor,0.125W,750000oh</v>
          </cell>
          <cell r="J8329">
            <v>90000</v>
          </cell>
          <cell r="K8329">
            <v>1E-3</v>
          </cell>
          <cell r="L8329">
            <v>90</v>
          </cell>
          <cell r="M8329" t="str">
            <v>451U</v>
          </cell>
          <cell r="N8329">
            <v>44866</v>
          </cell>
          <cell r="O8329" t="str">
            <v>EMS02Q20000859HWA0010K</v>
          </cell>
          <cell r="P8329" t="str">
            <v>BRA2022110850014</v>
          </cell>
          <cell r="Q8329">
            <v>44873</v>
          </cell>
          <cell r="T8329">
            <v>44902</v>
          </cell>
          <cell r="U8329" t="str">
            <v>AIR</v>
          </cell>
          <cell r="V8329" t="str">
            <v>Transit</v>
          </cell>
          <cell r="W8329" t="str">
            <v>02314BUG-1#2</v>
          </cell>
          <cell r="X8329">
            <v>44562</v>
          </cell>
          <cell r="AA8329" t="str">
            <v>EMS02Q20000859HWA0010K</v>
          </cell>
          <cell r="AB8329" t="b">
            <v>1</v>
          </cell>
          <cell r="AC8329">
            <v>44866</v>
          </cell>
        </row>
        <row r="8330">
          <cell r="A8330" t="str">
            <v>966000147608070702-00112000EMS02Q20000859HWA0011K</v>
          </cell>
          <cell r="B8330" t="e">
            <v>#N/A</v>
          </cell>
          <cell r="C8330" t="str">
            <v>96600014761380</v>
          </cell>
          <cell r="D8330" t="str">
            <v>966000147608070702-00112000</v>
          </cell>
          <cell r="E8330" t="str">
            <v>ONT</v>
          </cell>
          <cell r="F8330" t="str">
            <v>9660001476</v>
          </cell>
          <cell r="G8330" t="str">
            <v>08070702-001</v>
          </cell>
          <cell r="H8330">
            <v>1380</v>
          </cell>
          <cell r="I8330" t="str">
            <v>High Capacity MLCC(1uf),16V,2200nF,+/-10</v>
          </cell>
          <cell r="J8330">
            <v>12000</v>
          </cell>
          <cell r="K8330">
            <v>7.4000000000000003E-3</v>
          </cell>
          <cell r="L8330">
            <v>88.8</v>
          </cell>
          <cell r="M8330" t="str">
            <v>451U</v>
          </cell>
          <cell r="N8330">
            <v>44866</v>
          </cell>
          <cell r="O8330" t="str">
            <v>EMS02Q20000859HWA0011K</v>
          </cell>
          <cell r="P8330" t="str">
            <v>BRA2022110850014</v>
          </cell>
          <cell r="Q8330">
            <v>44873</v>
          </cell>
          <cell r="T8330">
            <v>44902</v>
          </cell>
          <cell r="U8330" t="str">
            <v>AIR</v>
          </cell>
          <cell r="V8330" t="str">
            <v>Transit</v>
          </cell>
          <cell r="W8330" t="str">
            <v>02314BUG-1#2</v>
          </cell>
          <cell r="X8330">
            <v>44562</v>
          </cell>
          <cell r="AA8330" t="str">
            <v>EMS02Q20000859HWA0011K</v>
          </cell>
          <cell r="AB8330" t="b">
            <v>1</v>
          </cell>
          <cell r="AC8330">
            <v>44866</v>
          </cell>
        </row>
        <row r="8331">
          <cell r="A8331" t="str">
            <v>966000147608070962110000EMS02Q20000859HWA0011K</v>
          </cell>
          <cell r="B8331" t="e">
            <v>#N/A</v>
          </cell>
          <cell r="C8331" t="str">
            <v>96600014761390</v>
          </cell>
          <cell r="D8331" t="str">
            <v>966000147608070962110000</v>
          </cell>
          <cell r="E8331" t="str">
            <v>ONT</v>
          </cell>
          <cell r="F8331" t="str">
            <v>9660001476</v>
          </cell>
          <cell r="G8331" t="str">
            <v>08070962</v>
          </cell>
          <cell r="H8331">
            <v>1390</v>
          </cell>
          <cell r="I8331" t="str">
            <v>SMD Ceramic Capacitor 25V 1000nF +/-10%</v>
          </cell>
          <cell r="J8331">
            <v>110000</v>
          </cell>
          <cell r="K8331">
            <v>4.8999999999999998E-3</v>
          </cell>
          <cell r="L8331">
            <v>539</v>
          </cell>
          <cell r="M8331" t="str">
            <v>451U</v>
          </cell>
          <cell r="N8331">
            <v>44866</v>
          </cell>
          <cell r="O8331" t="str">
            <v>EMS02Q20000859HWA0011K</v>
          </cell>
          <cell r="P8331" t="str">
            <v>BRA2022110850014</v>
          </cell>
          <cell r="Q8331">
            <v>44873</v>
          </cell>
          <cell r="T8331">
            <v>44902</v>
          </cell>
          <cell r="U8331" t="str">
            <v>AIR</v>
          </cell>
          <cell r="V8331" t="str">
            <v>Transit</v>
          </cell>
          <cell r="W8331" t="str">
            <v>02314BUG-1#2</v>
          </cell>
          <cell r="X8331">
            <v>44562</v>
          </cell>
          <cell r="AA8331" t="str">
            <v>EMS02Q20000859HWA0011K</v>
          </cell>
          <cell r="AB8331" t="b">
            <v>1</v>
          </cell>
          <cell r="AC8331">
            <v>44866</v>
          </cell>
        </row>
        <row r="8332">
          <cell r="A8332" t="str">
            <v>966000147607091486-001205000EMS02Q20000859HWA0013K</v>
          </cell>
          <cell r="B8332" t="e">
            <v>#N/A</v>
          </cell>
          <cell r="C8332" t="str">
            <v>96600014761400</v>
          </cell>
          <cell r="D8332" t="str">
            <v>966000147607091486-001205000</v>
          </cell>
          <cell r="E8332" t="str">
            <v>ONT</v>
          </cell>
          <cell r="F8332" t="str">
            <v>9660001476</v>
          </cell>
          <cell r="G8332" t="str">
            <v>07091486-001</v>
          </cell>
          <cell r="H8332">
            <v>1400</v>
          </cell>
          <cell r="I8332" t="str">
            <v>ChipThickFilmResistor,0.1W,0ohm,50mO</v>
          </cell>
          <cell r="J8332">
            <v>205000</v>
          </cell>
          <cell r="K8332">
            <v>5.0000000000000001E-4</v>
          </cell>
          <cell r="L8332">
            <v>102.5</v>
          </cell>
          <cell r="M8332" t="str">
            <v>451U</v>
          </cell>
          <cell r="N8332">
            <v>44866</v>
          </cell>
          <cell r="O8332" t="str">
            <v>EMS02Q20000859HWA0013K</v>
          </cell>
          <cell r="P8332" t="str">
            <v>BRA2022110950001</v>
          </cell>
          <cell r="Q8332">
            <v>44873</v>
          </cell>
          <cell r="T8332">
            <v>44902</v>
          </cell>
          <cell r="U8332" t="str">
            <v>AIR</v>
          </cell>
          <cell r="V8332" t="str">
            <v>Transit</v>
          </cell>
          <cell r="W8332" t="str">
            <v>02314BUG-1#2</v>
          </cell>
          <cell r="X8332">
            <v>44562</v>
          </cell>
          <cell r="AA8332" t="str">
            <v>EMS02Q20000859HWA0013K</v>
          </cell>
          <cell r="AB8332" t="b">
            <v>1</v>
          </cell>
          <cell r="AC8332">
            <v>44866</v>
          </cell>
        </row>
        <row r="8333">
          <cell r="A8333" t="str">
            <v>966000147607091486-001105000EMS02Q20000859HWA0013K</v>
          </cell>
          <cell r="B8333" t="e">
            <v>#N/A</v>
          </cell>
          <cell r="C8333" t="str">
            <v>96600014761410</v>
          </cell>
          <cell r="D8333" t="str">
            <v>966000147607091486-001105000</v>
          </cell>
          <cell r="E8333" t="str">
            <v>ONT</v>
          </cell>
          <cell r="F8333" t="str">
            <v>9660001476</v>
          </cell>
          <cell r="G8333" t="str">
            <v>07091486-001</v>
          </cell>
          <cell r="H8333">
            <v>1410</v>
          </cell>
          <cell r="I8333" t="str">
            <v>ChipThickFilmResistor,0.1W,0ohm,50mO</v>
          </cell>
          <cell r="J8333">
            <v>105000</v>
          </cell>
          <cell r="K8333">
            <v>5.0000000000000001E-4</v>
          </cell>
          <cell r="L8333">
            <v>52.5</v>
          </cell>
          <cell r="M8333" t="str">
            <v>451U</v>
          </cell>
          <cell r="N8333">
            <v>44866</v>
          </cell>
          <cell r="O8333" t="str">
            <v>EMS02Q20000859HWA0013K</v>
          </cell>
          <cell r="P8333" t="str">
            <v>BRA2022110950001</v>
          </cell>
          <cell r="Q8333">
            <v>44873</v>
          </cell>
          <cell r="T8333">
            <v>44902</v>
          </cell>
          <cell r="U8333" t="str">
            <v>AIR</v>
          </cell>
          <cell r="V8333" t="str">
            <v>Transit</v>
          </cell>
          <cell r="W8333" t="str">
            <v>02314BUG-1#2</v>
          </cell>
          <cell r="X8333">
            <v>44562</v>
          </cell>
          <cell r="AA8333" t="str">
            <v>EMS02Q20000859HWA0013K</v>
          </cell>
          <cell r="AB8333" t="b">
            <v>1</v>
          </cell>
          <cell r="AC8333">
            <v>44866</v>
          </cell>
        </row>
        <row r="8334">
          <cell r="A8334" t="str">
            <v>966000147607091631-00147000EMS02Q20000859HWA0001K</v>
          </cell>
          <cell r="B8334" t="e">
            <v>#N/A</v>
          </cell>
          <cell r="C8334" t="str">
            <v>96600014761420</v>
          </cell>
          <cell r="D8334" t="str">
            <v>966000147607091631-00147000</v>
          </cell>
          <cell r="E8334" t="str">
            <v>ONT</v>
          </cell>
          <cell r="F8334" t="str">
            <v>9660001476</v>
          </cell>
          <cell r="G8334" t="str">
            <v>07091631-001</v>
          </cell>
          <cell r="H8334">
            <v>1420</v>
          </cell>
          <cell r="I8334" t="str">
            <v>ChipThickFilmResistor,0.1W,40200ohm,</v>
          </cell>
          <cell r="J8334">
            <v>47000</v>
          </cell>
          <cell r="K8334">
            <v>5.9999999999999995E-4</v>
          </cell>
          <cell r="L8334">
            <v>28.2</v>
          </cell>
          <cell r="M8334" t="str">
            <v>451U</v>
          </cell>
          <cell r="N8334">
            <v>44866</v>
          </cell>
          <cell r="O8334" t="str">
            <v>EMS02Q20000859HWA0001K</v>
          </cell>
          <cell r="P8334" t="str">
            <v>BRA2022110950001</v>
          </cell>
          <cell r="Q8334">
            <v>44873</v>
          </cell>
          <cell r="T8334">
            <v>44902</v>
          </cell>
          <cell r="U8334" t="str">
            <v>AIR</v>
          </cell>
          <cell r="V8334" t="str">
            <v>Transit</v>
          </cell>
          <cell r="W8334" t="str">
            <v>02314BUG-1#2</v>
          </cell>
          <cell r="X8334">
            <v>44562</v>
          </cell>
          <cell r="AA8334" t="str">
            <v>EMS02Q20000859HWA0001K</v>
          </cell>
          <cell r="AB8334" t="b">
            <v>1</v>
          </cell>
          <cell r="AC8334">
            <v>44866</v>
          </cell>
        </row>
        <row r="8335">
          <cell r="A8335" t="str">
            <v>966000147607091706-001150000EMS02Q20000859HWA0002K</v>
          </cell>
          <cell r="B8335" t="e">
            <v>#N/A</v>
          </cell>
          <cell r="C8335" t="str">
            <v>96600014761430</v>
          </cell>
          <cell r="D8335" t="str">
            <v>966000147607091706-001150000</v>
          </cell>
          <cell r="E8335" t="str">
            <v>ONT</v>
          </cell>
          <cell r="F8335" t="str">
            <v>9660001476</v>
          </cell>
          <cell r="G8335" t="str">
            <v>07091706-001</v>
          </cell>
          <cell r="H8335">
            <v>1430</v>
          </cell>
          <cell r="I8335" t="str">
            <v>Chip Thick Film Resistor,0.0625W,10000oh</v>
          </cell>
          <cell r="J8335">
            <v>150000</v>
          </cell>
          <cell r="K8335">
            <v>4.0000000000000002E-4</v>
          </cell>
          <cell r="L8335">
            <v>60</v>
          </cell>
          <cell r="M8335" t="str">
            <v>451U</v>
          </cell>
          <cell r="N8335">
            <v>44866</v>
          </cell>
          <cell r="O8335" t="str">
            <v>EMS02Q20000859HWA0002K</v>
          </cell>
          <cell r="P8335" t="str">
            <v>BRA2022110850008</v>
          </cell>
          <cell r="Q8335">
            <v>44872</v>
          </cell>
          <cell r="T8335">
            <v>44902</v>
          </cell>
          <cell r="U8335" t="str">
            <v>AIR</v>
          </cell>
          <cell r="V8335" t="str">
            <v>Transit</v>
          </cell>
          <cell r="W8335" t="str">
            <v>02314BUG-1#2</v>
          </cell>
          <cell r="X8335">
            <v>44562</v>
          </cell>
          <cell r="AA8335" t="str">
            <v>EMS02Q20000859HWA0002K</v>
          </cell>
          <cell r="AB8335" t="b">
            <v>1</v>
          </cell>
          <cell r="AC8335">
            <v>44866</v>
          </cell>
        </row>
        <row r="8336">
          <cell r="A8336" t="str">
            <v>966000147607091805-0011597EMS02Q20000859HWA0002K</v>
          </cell>
          <cell r="B8336" t="e">
            <v>#N/A</v>
          </cell>
          <cell r="C8336" t="str">
            <v>96600014761450</v>
          </cell>
          <cell r="D8336" t="str">
            <v>966000147607091805-0011597</v>
          </cell>
          <cell r="E8336" t="str">
            <v>ONT</v>
          </cell>
          <cell r="F8336" t="str">
            <v>9660001476</v>
          </cell>
          <cell r="G8336" t="str">
            <v>07091805-001</v>
          </cell>
          <cell r="H8336">
            <v>1450</v>
          </cell>
          <cell r="I8336" t="str">
            <v>Chip Thick Film Resistor,0.1W,7680ohm,+/</v>
          </cell>
          <cell r="J8336">
            <v>1597</v>
          </cell>
          <cell r="K8336">
            <v>5.9999999999999995E-4</v>
          </cell>
          <cell r="L8336">
            <v>0.95819999999999994</v>
          </cell>
          <cell r="M8336" t="str">
            <v>451U</v>
          </cell>
          <cell r="N8336">
            <v>44866</v>
          </cell>
          <cell r="O8336" t="str">
            <v>EMS02Q20000859HWA0002K</v>
          </cell>
          <cell r="P8336" t="str">
            <v>BRA2022110850008</v>
          </cell>
          <cell r="Q8336">
            <v>44872</v>
          </cell>
          <cell r="T8336">
            <v>44902</v>
          </cell>
          <cell r="U8336" t="str">
            <v>AIR</v>
          </cell>
          <cell r="V8336" t="str">
            <v>Transit</v>
          </cell>
          <cell r="W8336" t="str">
            <v>02314BUG-1#2</v>
          </cell>
          <cell r="X8336">
            <v>44562</v>
          </cell>
          <cell r="AA8336" t="str">
            <v>EMS02Q20000859HWA0002K</v>
          </cell>
          <cell r="AB8336" t="b">
            <v>1</v>
          </cell>
          <cell r="AC8336">
            <v>44866</v>
          </cell>
        </row>
        <row r="8337">
          <cell r="A8337" t="str">
            <v>966000147608070450-00193000EMS02Q20000859HWA0008K</v>
          </cell>
          <cell r="B8337" t="e">
            <v>#N/A</v>
          </cell>
          <cell r="C8337" t="str">
            <v>96600014761460</v>
          </cell>
          <cell r="D8337" t="str">
            <v>966000147608070450-00193000</v>
          </cell>
          <cell r="E8337" t="str">
            <v>ONT</v>
          </cell>
          <cell r="F8337" t="str">
            <v>9660001476</v>
          </cell>
          <cell r="G8337" t="str">
            <v>08070450-001</v>
          </cell>
          <cell r="H8337">
            <v>1460</v>
          </cell>
          <cell r="I8337" t="str">
            <v>Low VoltageANDCapacity MLCC(less=100V,le</v>
          </cell>
          <cell r="J8337">
            <v>93000</v>
          </cell>
          <cell r="K8337">
            <v>5.0000000000000001E-4</v>
          </cell>
          <cell r="L8337">
            <v>46.5</v>
          </cell>
          <cell r="M8337" t="str">
            <v>451U</v>
          </cell>
          <cell r="N8337">
            <v>44866</v>
          </cell>
          <cell r="O8337" t="str">
            <v>EMS02Q20000859HWA0008K</v>
          </cell>
          <cell r="P8337" t="str">
            <v>BRA2022111050006</v>
          </cell>
          <cell r="Q8337">
            <v>44875</v>
          </cell>
          <cell r="T8337">
            <v>44902</v>
          </cell>
          <cell r="U8337" t="str">
            <v>AIR</v>
          </cell>
          <cell r="V8337" t="str">
            <v>Transit</v>
          </cell>
          <cell r="W8337" t="str">
            <v>02314BUG-1#2</v>
          </cell>
          <cell r="X8337">
            <v>44562</v>
          </cell>
          <cell r="AA8337" t="str">
            <v>EMS02Q20000859HWA0008K</v>
          </cell>
          <cell r="AB8337" t="b">
            <v>1</v>
          </cell>
          <cell r="AC8337">
            <v>44866</v>
          </cell>
        </row>
        <row r="8338">
          <cell r="A8338" t="str">
            <v>9660001476080705641900EMS02Q20000859HWA0008K</v>
          </cell>
          <cell r="B8338" t="e">
            <v>#N/A</v>
          </cell>
          <cell r="C8338" t="str">
            <v>96600014761470</v>
          </cell>
          <cell r="D8338" t="str">
            <v>9660001476080705641900</v>
          </cell>
          <cell r="E8338" t="str">
            <v>ONT</v>
          </cell>
          <cell r="F8338" t="str">
            <v>9660001476</v>
          </cell>
          <cell r="G8338" t="str">
            <v>08070564</v>
          </cell>
          <cell r="H8338">
            <v>1470</v>
          </cell>
          <cell r="I8338" t="str">
            <v>Chip Multilayer Ceramic Capacitor,6.3V,4</v>
          </cell>
          <cell r="J8338">
            <v>1900</v>
          </cell>
          <cell r="K8338">
            <v>2.5000000000000001E-3</v>
          </cell>
          <cell r="L8338">
            <v>4.75</v>
          </cell>
          <cell r="M8338" t="str">
            <v>451U</v>
          </cell>
          <cell r="N8338">
            <v>44866</v>
          </cell>
          <cell r="O8338" t="str">
            <v>EMS02Q20000859HWA0008K</v>
          </cell>
          <cell r="P8338" t="str">
            <v>BRA2022111050006</v>
          </cell>
          <cell r="Q8338">
            <v>44875</v>
          </cell>
          <cell r="T8338">
            <v>44902</v>
          </cell>
          <cell r="U8338" t="str">
            <v>AIR</v>
          </cell>
          <cell r="V8338" t="str">
            <v>Transit</v>
          </cell>
          <cell r="W8338" t="str">
            <v>02314BUG-1#2</v>
          </cell>
          <cell r="X8338">
            <v>44562</v>
          </cell>
          <cell r="AA8338" t="str">
            <v>EMS02Q20000859HWA0008K</v>
          </cell>
          <cell r="AB8338" t="b">
            <v>1</v>
          </cell>
          <cell r="AC8338">
            <v>44866</v>
          </cell>
        </row>
        <row r="8339">
          <cell r="A8339" t="str">
            <v>966000147608070564228000EMS02Q20000859HWA0008K</v>
          </cell>
          <cell r="B8339" t="e">
            <v>#N/A</v>
          </cell>
          <cell r="C8339" t="str">
            <v>96600014761480</v>
          </cell>
          <cell r="D8339" t="str">
            <v>966000147608070564228000</v>
          </cell>
          <cell r="E8339" t="str">
            <v>ONT</v>
          </cell>
          <cell r="F8339" t="str">
            <v>9660001476</v>
          </cell>
          <cell r="G8339" t="str">
            <v>08070564</v>
          </cell>
          <cell r="H8339">
            <v>1480</v>
          </cell>
          <cell r="I8339" t="str">
            <v>Chip Multilayer Ceramic Capacitor,6.3V,4</v>
          </cell>
          <cell r="J8339">
            <v>228000</v>
          </cell>
          <cell r="K8339">
            <v>2.5000000000000001E-3</v>
          </cell>
          <cell r="L8339">
            <v>570</v>
          </cell>
          <cell r="M8339" t="str">
            <v>451U</v>
          </cell>
          <cell r="N8339">
            <v>44866</v>
          </cell>
          <cell r="O8339" t="str">
            <v>EMS02Q20000859HWA0008K</v>
          </cell>
          <cell r="P8339" t="str">
            <v>BRA2022111050006</v>
          </cell>
          <cell r="Q8339">
            <v>44875</v>
          </cell>
          <cell r="T8339">
            <v>44902</v>
          </cell>
          <cell r="U8339" t="str">
            <v>AIR</v>
          </cell>
          <cell r="V8339" t="str">
            <v>Transit</v>
          </cell>
          <cell r="W8339" t="str">
            <v>02314BUG-1#2</v>
          </cell>
          <cell r="X8339">
            <v>44562</v>
          </cell>
          <cell r="AA8339" t="str">
            <v>EMS02Q20000859HWA0008K</v>
          </cell>
          <cell r="AB8339" t="b">
            <v>1</v>
          </cell>
          <cell r="AC8339">
            <v>44866</v>
          </cell>
        </row>
        <row r="8340">
          <cell r="A8340" t="str">
            <v>966000147603015BCM8432EMS02Q20000859HWA0016H</v>
          </cell>
          <cell r="B8340" t="e">
            <v>#N/A</v>
          </cell>
          <cell r="C8340" t="str">
            <v>96600014761490</v>
          </cell>
          <cell r="D8340" t="str">
            <v>966000147603015BCM8432</v>
          </cell>
          <cell r="E8340" t="str">
            <v>ONT</v>
          </cell>
          <cell r="F8340" t="str">
            <v>9660001476</v>
          </cell>
          <cell r="G8340" t="str">
            <v>03015BCM</v>
          </cell>
          <cell r="H8340">
            <v>1490</v>
          </cell>
          <cell r="I8340" t="str">
            <v>PCB,EchoLife ONT,HS8145VD,GPON Terminal</v>
          </cell>
          <cell r="J8340">
            <v>8432</v>
          </cell>
          <cell r="K8340">
            <v>1.0678000000000001</v>
          </cell>
          <cell r="L8340">
            <v>9003.6896000000015</v>
          </cell>
          <cell r="M8340" t="str">
            <v>451U</v>
          </cell>
          <cell r="N8340">
            <v>44871</v>
          </cell>
          <cell r="O8340" t="str">
            <v>EMS02Q20000859HWA0016H</v>
          </cell>
          <cell r="P8340" t="str">
            <v>BRA2022111650004</v>
          </cell>
          <cell r="Q8340">
            <v>44881</v>
          </cell>
          <cell r="T8340">
            <v>44950</v>
          </cell>
          <cell r="U8340" t="str">
            <v>SEA</v>
          </cell>
          <cell r="V8340" t="str">
            <v>Transit</v>
          </cell>
          <cell r="W8340" t="str">
            <v>02314BUG-1#2</v>
          </cell>
          <cell r="X8340">
            <v>44562</v>
          </cell>
          <cell r="Y8340" t="str">
            <v>10.21 - Change shipment mode from AIR to SEA (CY request)</v>
          </cell>
          <cell r="AA8340" t="str">
            <v>EMS02Q20000859HWA0016H</v>
          </cell>
          <cell r="AB8340" t="b">
            <v>1</v>
          </cell>
          <cell r="AC8340">
            <v>44871</v>
          </cell>
        </row>
        <row r="8341">
          <cell r="A8341" t="str">
            <v>966000147610040389230000EMS02Q20000859HWA0006K</v>
          </cell>
          <cell r="B8341" t="e">
            <v>#N/A</v>
          </cell>
          <cell r="C8341" t="str">
            <v>96600014761500</v>
          </cell>
          <cell r="D8341" t="str">
            <v>966000147610040389230000</v>
          </cell>
          <cell r="E8341" t="str">
            <v>ONT</v>
          </cell>
          <cell r="F8341" t="str">
            <v>9660001476</v>
          </cell>
          <cell r="G8341" t="str">
            <v>10040389</v>
          </cell>
          <cell r="H8341">
            <v>1500</v>
          </cell>
          <cell r="I8341" t="str">
            <v>EMI Com-mode Inductor,single phase,5V,50</v>
          </cell>
          <cell r="J8341">
            <v>230000</v>
          </cell>
          <cell r="K8341">
            <v>7.4999999999999997E-3</v>
          </cell>
          <cell r="L8341">
            <v>1725</v>
          </cell>
          <cell r="M8341" t="str">
            <v>451U</v>
          </cell>
          <cell r="N8341">
            <v>44868</v>
          </cell>
          <cell r="O8341" t="str">
            <v>EMS02Q20000859HWA0006K</v>
          </cell>
          <cell r="P8341" t="str">
            <v>BRA2022111550002</v>
          </cell>
          <cell r="Q8341">
            <v>44879</v>
          </cell>
          <cell r="T8341">
            <v>44909</v>
          </cell>
          <cell r="U8341" t="str">
            <v>AIR</v>
          </cell>
          <cell r="V8341" t="str">
            <v>Transit</v>
          </cell>
          <cell r="W8341" t="str">
            <v>02314BUG-1#2</v>
          </cell>
          <cell r="X8341">
            <v>44562</v>
          </cell>
          <cell r="AA8341" t="str">
            <v>EMS02Q20000859HWA0006K</v>
          </cell>
          <cell r="AB8341" t="b">
            <v>1</v>
          </cell>
          <cell r="AC8341">
            <v>44868</v>
          </cell>
        </row>
        <row r="8342">
          <cell r="A8342" t="str">
            <v>966000147603015BCM1720EMS02Q20000859HWA0025H</v>
          </cell>
          <cell r="B8342" t="e">
            <v>#N/A</v>
          </cell>
          <cell r="C8342" t="str">
            <v>96600014761510</v>
          </cell>
          <cell r="D8342" t="str">
            <v>966000147603015BCM1720</v>
          </cell>
          <cell r="E8342" t="str">
            <v>ONT</v>
          </cell>
          <cell r="F8342" t="str">
            <v>9660001476</v>
          </cell>
          <cell r="G8342" t="str">
            <v>03015BCM</v>
          </cell>
          <cell r="H8342">
            <v>1510</v>
          </cell>
          <cell r="I8342" t="str">
            <v>PCB,EchoLife ONT,HS8145VD,GPON Terminal</v>
          </cell>
          <cell r="J8342">
            <v>1720</v>
          </cell>
          <cell r="K8342">
            <v>1.0678000000000001</v>
          </cell>
          <cell r="L8342">
            <v>1836.6160000000002</v>
          </cell>
          <cell r="M8342" t="str">
            <v>451U</v>
          </cell>
          <cell r="N8342">
            <v>44956</v>
          </cell>
          <cell r="O8342" t="str">
            <v>EMS02Q20000859HWA0025H</v>
          </cell>
          <cell r="T8342">
            <v>44990</v>
          </cell>
          <cell r="U8342" t="str">
            <v>AIR</v>
          </cell>
          <cell r="V8342" t="str">
            <v>Waiting for Invoice</v>
          </cell>
          <cell r="W8342" t="str">
            <v>02314BUG-1#2</v>
          </cell>
          <cell r="X8342">
            <v>44562</v>
          </cell>
          <cell r="Y8342" t="str">
            <v>10.21 - Change shipment mode from AIR to SEA (CY request) / 01.13 - Change shipment mode from SEA to AIR (CY request)</v>
          </cell>
          <cell r="AA8342" t="str">
            <v>EMS02Q20000859HWA0025H</v>
          </cell>
          <cell r="AB8342" t="b">
            <v>1</v>
          </cell>
          <cell r="AC8342">
            <v>44940</v>
          </cell>
        </row>
        <row r="8343">
          <cell r="A8343" t="str">
            <v>966000147603015BCM10886EMS02Q20000859HWA0023H</v>
          </cell>
          <cell r="B8343" t="e">
            <v>#N/A</v>
          </cell>
          <cell r="C8343" t="str">
            <v>96600014761520</v>
          </cell>
          <cell r="D8343" t="str">
            <v>966000147603015BCM10886</v>
          </cell>
          <cell r="E8343" t="str">
            <v>ONT</v>
          </cell>
          <cell r="F8343" t="str">
            <v>9660001476</v>
          </cell>
          <cell r="G8343" t="str">
            <v>03015BCM</v>
          </cell>
          <cell r="H8343">
            <v>1520</v>
          </cell>
          <cell r="I8343" t="str">
            <v>PCB,EchoLife ONT,HS8145VD,GPON Terminal</v>
          </cell>
          <cell r="J8343">
            <v>10886</v>
          </cell>
          <cell r="K8343">
            <v>1.0678000000000001</v>
          </cell>
          <cell r="L8343">
            <v>11624.070800000001</v>
          </cell>
          <cell r="M8343" t="str">
            <v>451U</v>
          </cell>
          <cell r="N8343">
            <v>44956</v>
          </cell>
          <cell r="O8343" t="str">
            <v>EMS02Q20000859HWA0023H</v>
          </cell>
          <cell r="T8343">
            <v>44990</v>
          </cell>
          <cell r="U8343" t="str">
            <v>AIR</v>
          </cell>
          <cell r="V8343" t="str">
            <v>Waiting for Invoice</v>
          </cell>
          <cell r="W8343" t="str">
            <v>02314BUG-1#2</v>
          </cell>
          <cell r="X8343">
            <v>44562</v>
          </cell>
          <cell r="Y8343" t="str">
            <v>10.21 - Change shipment mode from AIR to SEA (CY request) / 01.13 - Change shipment mode from SEA to AIR (CY request)</v>
          </cell>
          <cell r="AA8343" t="str">
            <v>EMS02Q20000859HWA0023H</v>
          </cell>
          <cell r="AB8343" t="b">
            <v>1</v>
          </cell>
          <cell r="AC8343">
            <v>44954</v>
          </cell>
        </row>
        <row r="8344">
          <cell r="A8344" t="str">
            <v>966000147603015BCM4590EMS02Q20000859HWA0021H</v>
          </cell>
          <cell r="B8344" t="e">
            <v>#N/A</v>
          </cell>
          <cell r="C8344" t="str">
            <v>96600014761530</v>
          </cell>
          <cell r="D8344" t="str">
            <v>966000147603015BCM4590</v>
          </cell>
          <cell r="E8344" t="str">
            <v>ONT</v>
          </cell>
          <cell r="F8344" t="str">
            <v>9660001476</v>
          </cell>
          <cell r="G8344" t="str">
            <v>03015BCM</v>
          </cell>
          <cell r="H8344">
            <v>1530</v>
          </cell>
          <cell r="I8344" t="str">
            <v>PCB,EchoLife ONT,HS8145VD,GPON Terminal</v>
          </cell>
          <cell r="J8344">
            <v>4590</v>
          </cell>
          <cell r="K8344">
            <v>1.0678000000000001</v>
          </cell>
          <cell r="L8344">
            <v>4901.2020000000002</v>
          </cell>
          <cell r="M8344" t="str">
            <v>451U</v>
          </cell>
          <cell r="N8344">
            <v>44956</v>
          </cell>
          <cell r="O8344" t="str">
            <v>EMS02Q20000859HWA0021H</v>
          </cell>
          <cell r="T8344">
            <v>44990</v>
          </cell>
          <cell r="U8344" t="str">
            <v>AIR</v>
          </cell>
          <cell r="V8344" t="str">
            <v>Waiting for Invoice</v>
          </cell>
          <cell r="W8344" t="str">
            <v>02314BUG-1#2</v>
          </cell>
          <cell r="X8344">
            <v>44562</v>
          </cell>
          <cell r="Y8344" t="str">
            <v>10.21 - Change shipment mode from AIR to SEA (CY request) / 01.13 - Change shipment mode from SEA to AIR (CY request)</v>
          </cell>
          <cell r="AA8344" t="str">
            <v>EMS02Q20000859HWA0021H</v>
          </cell>
          <cell r="AB8344" t="b">
            <v>1</v>
          </cell>
          <cell r="AC8344">
            <v>44941</v>
          </cell>
        </row>
        <row r="8345">
          <cell r="A8345" t="str">
            <v>966000147608070625-00129960EMS02Q20000859HWA0014K</v>
          </cell>
          <cell r="B8345" t="e">
            <v>#N/A</v>
          </cell>
          <cell r="C8345" t="str">
            <v>96600014761540</v>
          </cell>
          <cell r="D8345" t="str">
            <v>966000147608070625-00129960</v>
          </cell>
          <cell r="E8345" t="str">
            <v>ONT</v>
          </cell>
          <cell r="F8345" t="str">
            <v>9660001476</v>
          </cell>
          <cell r="G8345" t="str">
            <v>08070625-001</v>
          </cell>
          <cell r="H8345">
            <v>1540</v>
          </cell>
          <cell r="I8345" t="str">
            <v>Low VoltageANDCapacity MLCC(less than=10</v>
          </cell>
          <cell r="J8345">
            <v>29960</v>
          </cell>
          <cell r="K8345">
            <v>1.1000000000000001E-3</v>
          </cell>
          <cell r="L8345">
            <v>32.956000000000003</v>
          </cell>
          <cell r="M8345" t="str">
            <v>451U</v>
          </cell>
          <cell r="N8345">
            <v>44914</v>
          </cell>
          <cell r="O8345" t="str">
            <v>EMS02Q20000859HWA0014K</v>
          </cell>
          <cell r="P8345" t="str">
            <v>BRA2022121750005</v>
          </cell>
          <cell r="Q8345">
            <v>44912</v>
          </cell>
          <cell r="T8345">
            <v>44947</v>
          </cell>
          <cell r="U8345" t="str">
            <v>AIR</v>
          </cell>
          <cell r="V8345" t="str">
            <v>Transit</v>
          </cell>
          <cell r="W8345" t="str">
            <v>02314BUG-1#2</v>
          </cell>
          <cell r="X8345">
            <v>44562</v>
          </cell>
          <cell r="AA8345" t="str">
            <v>EMS02Q20000859HWA0014K</v>
          </cell>
          <cell r="AB8345" t="b">
            <v>1</v>
          </cell>
          <cell r="AC8345">
            <v>44882</v>
          </cell>
        </row>
        <row r="8346">
          <cell r="A8346" t="str">
            <v>9660001476080706936000EMS02Q20000859HWA0014K</v>
          </cell>
          <cell r="B8346" t="e">
            <v>#N/A</v>
          </cell>
          <cell r="C8346" t="str">
            <v>96600014761550</v>
          </cell>
          <cell r="D8346" t="str">
            <v>9660001476080706936000</v>
          </cell>
          <cell r="E8346" t="str">
            <v>ONT</v>
          </cell>
          <cell r="F8346" t="str">
            <v>9660001476</v>
          </cell>
          <cell r="G8346" t="str">
            <v>08070693</v>
          </cell>
          <cell r="H8346">
            <v>1550</v>
          </cell>
          <cell r="I8346" t="str">
            <v>High Capacity MLCC(1uf),6.3V,10000nF,+/-</v>
          </cell>
          <cell r="J8346">
            <v>6000</v>
          </cell>
          <cell r="K8346">
            <v>6.7000000000000002E-3</v>
          </cell>
          <cell r="L8346">
            <v>40.200000000000003</v>
          </cell>
          <cell r="M8346" t="str">
            <v>451U</v>
          </cell>
          <cell r="N8346">
            <v>44914</v>
          </cell>
          <cell r="O8346" t="str">
            <v>EMS02Q20000859HWA0014K</v>
          </cell>
          <cell r="P8346" t="str">
            <v>BRA2022121750005</v>
          </cell>
          <cell r="Q8346">
            <v>44912</v>
          </cell>
          <cell r="T8346">
            <v>44947</v>
          </cell>
          <cell r="U8346" t="str">
            <v>AIR</v>
          </cell>
          <cell r="V8346" t="str">
            <v>Transit</v>
          </cell>
          <cell r="W8346" t="str">
            <v>02314BUG-1#2</v>
          </cell>
          <cell r="X8346">
            <v>44562</v>
          </cell>
          <cell r="AA8346" t="str">
            <v>EMS02Q20000859HWA0014K</v>
          </cell>
          <cell r="AB8346" t="b">
            <v>1</v>
          </cell>
          <cell r="AC8346">
            <v>44882</v>
          </cell>
        </row>
        <row r="8347">
          <cell r="A8347" t="str">
            <v>966000147608071610-0016530EMS02Q20000859HWA0007K</v>
          </cell>
          <cell r="B8347" t="e">
            <v>#N/A</v>
          </cell>
          <cell r="C8347" t="str">
            <v>96600014761560</v>
          </cell>
          <cell r="D8347" t="str">
            <v>966000147608071610-0016530</v>
          </cell>
          <cell r="E8347" t="str">
            <v>ONT</v>
          </cell>
          <cell r="F8347" t="str">
            <v>9660001476</v>
          </cell>
          <cell r="G8347" t="str">
            <v>08071610-001</v>
          </cell>
          <cell r="H8347">
            <v>1560</v>
          </cell>
          <cell r="I8347" t="str">
            <v>Chip Multilayer Ceramic Capacitor,6.3V,4</v>
          </cell>
          <cell r="J8347">
            <v>6530</v>
          </cell>
          <cell r="K8347">
            <v>9.4999999999999998E-3</v>
          </cell>
          <cell r="L8347">
            <v>62.034999999999997</v>
          </cell>
          <cell r="M8347" t="str">
            <v>451U</v>
          </cell>
          <cell r="N8347">
            <v>44914</v>
          </cell>
          <cell r="O8347" t="str">
            <v>EMS02Q20000859HWA0007K</v>
          </cell>
          <cell r="P8347" t="str">
            <v>BRA2022121750004</v>
          </cell>
          <cell r="Q8347">
            <v>44912</v>
          </cell>
          <cell r="T8347">
            <v>44947</v>
          </cell>
          <cell r="U8347" t="str">
            <v>AIR</v>
          </cell>
          <cell r="V8347" t="str">
            <v>Transit</v>
          </cell>
          <cell r="W8347" t="str">
            <v>02314BUG-1#2</v>
          </cell>
          <cell r="X8347">
            <v>44562</v>
          </cell>
          <cell r="AA8347" t="str">
            <v>EMS02Q20000859HWA0007K</v>
          </cell>
          <cell r="AB8347" t="b">
            <v>1</v>
          </cell>
          <cell r="AC8347">
            <v>44882</v>
          </cell>
        </row>
        <row r="8348">
          <cell r="A8348" t="str">
            <v>966000147703015BCM20000EMS02Q20000860HWA0016H</v>
          </cell>
          <cell r="B8348" t="e">
            <v>#N/A</v>
          </cell>
          <cell r="C8348" t="str">
            <v>966000147710</v>
          </cell>
          <cell r="D8348" t="str">
            <v>966000147703015BCM20000</v>
          </cell>
          <cell r="E8348" t="str">
            <v>ONT</v>
          </cell>
          <cell r="F8348" t="str">
            <v>9660001477</v>
          </cell>
          <cell r="G8348" t="str">
            <v>03015BCM</v>
          </cell>
          <cell r="H8348">
            <v>10</v>
          </cell>
          <cell r="I8348" t="str">
            <v>PCB,EchoLife ONT,HS8145VD,GPON Terminal</v>
          </cell>
          <cell r="J8348">
            <v>20000</v>
          </cell>
          <cell r="K8348">
            <v>1.0678000000000001</v>
          </cell>
          <cell r="L8348">
            <v>21356</v>
          </cell>
          <cell r="M8348" t="str">
            <v>451U</v>
          </cell>
          <cell r="N8348">
            <v>44857</v>
          </cell>
          <cell r="O8348" t="str">
            <v>EMS02Q20000860HWA0016H</v>
          </cell>
          <cell r="P8348" t="str">
            <v>BRA2022110250003</v>
          </cell>
          <cell r="Q8348">
            <v>44867</v>
          </cell>
          <cell r="R8348" t="str">
            <v>SHW-61319I22</v>
          </cell>
          <cell r="T8348">
            <v>44943</v>
          </cell>
          <cell r="U8348" t="str">
            <v>SEA</v>
          </cell>
          <cell r="V8348" t="str">
            <v>Transit</v>
          </cell>
          <cell r="W8348" t="str">
            <v>02314BUG-1#3</v>
          </cell>
          <cell r="X8348">
            <v>44562</v>
          </cell>
          <cell r="Y8348" t="str">
            <v>10.21 - Change shipment mode from AIR to SEA (CY request)</v>
          </cell>
          <cell r="AA8348" t="str">
            <v>EMS02Q20000860HWA0016H</v>
          </cell>
          <cell r="AB8348" t="b">
            <v>1</v>
          </cell>
          <cell r="AC8348">
            <v>44857</v>
          </cell>
        </row>
        <row r="8349">
          <cell r="A8349" t="str">
            <v>966000147707090803-00140000EMS02Q20000860HWA0008K</v>
          </cell>
          <cell r="B8349" t="e">
            <v>#N/A</v>
          </cell>
          <cell r="C8349" t="str">
            <v>966000147720</v>
          </cell>
          <cell r="D8349" t="str">
            <v>966000147707090803-00140000</v>
          </cell>
          <cell r="E8349" t="str">
            <v>ONT</v>
          </cell>
          <cell r="F8349" t="str">
            <v>9660001477</v>
          </cell>
          <cell r="G8349" t="str">
            <v>07090803-001</v>
          </cell>
          <cell r="H8349">
            <v>20</v>
          </cell>
          <cell r="I8349" t="str">
            <v>Chip Thick Film Resistor,0.0625W,22ohm,+</v>
          </cell>
          <cell r="J8349">
            <v>40000</v>
          </cell>
          <cell r="K8349">
            <v>2.9999999999999997E-4</v>
          </cell>
          <cell r="L8349">
            <v>11.999999999999998</v>
          </cell>
          <cell r="M8349" t="str">
            <v>451U</v>
          </cell>
          <cell r="N8349">
            <v>44867</v>
          </cell>
          <cell r="O8349" t="str">
            <v>EMS02Q20000860HWA0008K</v>
          </cell>
          <cell r="P8349" t="str">
            <v>BRA2022111150003</v>
          </cell>
          <cell r="Q8349">
            <v>44876</v>
          </cell>
          <cell r="T8349">
            <v>44909</v>
          </cell>
          <cell r="U8349" t="str">
            <v>AIR</v>
          </cell>
          <cell r="V8349" t="str">
            <v>Transit</v>
          </cell>
          <cell r="W8349" t="str">
            <v>02314BUG-1#3</v>
          </cell>
          <cell r="X8349">
            <v>44562</v>
          </cell>
          <cell r="AA8349" t="str">
            <v>EMS02Q20000860HWA0008K</v>
          </cell>
          <cell r="AB8349" t="b">
            <v>1</v>
          </cell>
          <cell r="AC8349">
            <v>44867</v>
          </cell>
        </row>
        <row r="8350">
          <cell r="A8350" t="str">
            <v>966000147707090911-001120000EMS02Q20000860HWA0008K</v>
          </cell>
          <cell r="B8350" t="e">
            <v>#N/A</v>
          </cell>
          <cell r="C8350" t="str">
            <v>966000147730</v>
          </cell>
          <cell r="D8350" t="str">
            <v>966000147707090911-001120000</v>
          </cell>
          <cell r="E8350" t="str">
            <v>ONT</v>
          </cell>
          <cell r="F8350" t="str">
            <v>9660001477</v>
          </cell>
          <cell r="G8350" t="str">
            <v>07090911-001</v>
          </cell>
          <cell r="H8350">
            <v>30</v>
          </cell>
          <cell r="I8350" t="str">
            <v>Chip Thick Film Resistor,0.05W,0ohm,50m</v>
          </cell>
          <cell r="J8350">
            <v>120000</v>
          </cell>
          <cell r="K8350">
            <v>5.9999999999999995E-4</v>
          </cell>
          <cell r="L8350">
            <v>72</v>
          </cell>
          <cell r="M8350" t="str">
            <v>451U</v>
          </cell>
          <cell r="N8350">
            <v>44867</v>
          </cell>
          <cell r="O8350" t="str">
            <v>EMS02Q20000860HWA0008K</v>
          </cell>
          <cell r="P8350" t="str">
            <v>BRA2022111150003</v>
          </cell>
          <cell r="Q8350">
            <v>44876</v>
          </cell>
          <cell r="T8350">
            <v>44909</v>
          </cell>
          <cell r="U8350" t="str">
            <v>AIR</v>
          </cell>
          <cell r="V8350" t="str">
            <v>Transit</v>
          </cell>
          <cell r="W8350" t="str">
            <v>02314BUG-1#3</v>
          </cell>
          <cell r="X8350">
            <v>44562</v>
          </cell>
          <cell r="AA8350" t="str">
            <v>EMS02Q20000860HWA0008K</v>
          </cell>
          <cell r="AB8350" t="b">
            <v>1</v>
          </cell>
          <cell r="AC8350">
            <v>44867</v>
          </cell>
        </row>
        <row r="8351">
          <cell r="A8351" t="str">
            <v>966000147707090944-00180000EMS02Q20000860HWA0008K</v>
          </cell>
          <cell r="B8351" t="e">
            <v>#N/A</v>
          </cell>
          <cell r="C8351" t="str">
            <v>966000147740</v>
          </cell>
          <cell r="D8351" t="str">
            <v>966000147707090944-00180000</v>
          </cell>
          <cell r="E8351" t="str">
            <v>ONT</v>
          </cell>
          <cell r="F8351" t="str">
            <v>9660001477</v>
          </cell>
          <cell r="G8351" t="str">
            <v>07090944-001</v>
          </cell>
          <cell r="H8351">
            <v>40</v>
          </cell>
          <cell r="I8351" t="str">
            <v>Chip Thick Film Resistor,0.125W,750000oh</v>
          </cell>
          <cell r="J8351">
            <v>80000</v>
          </cell>
          <cell r="K8351">
            <v>1E-3</v>
          </cell>
          <cell r="L8351">
            <v>80</v>
          </cell>
          <cell r="M8351" t="str">
            <v>451U</v>
          </cell>
          <cell r="N8351">
            <v>44867</v>
          </cell>
          <cell r="O8351" t="str">
            <v>EMS02Q20000860HWA0008K</v>
          </cell>
          <cell r="P8351" t="str">
            <v>BRA2022111150003</v>
          </cell>
          <cell r="Q8351">
            <v>44876</v>
          </cell>
          <cell r="T8351">
            <v>44909</v>
          </cell>
          <cell r="U8351" t="str">
            <v>AIR</v>
          </cell>
          <cell r="V8351" t="str">
            <v>Transit</v>
          </cell>
          <cell r="W8351" t="str">
            <v>02314BUG-1#3</v>
          </cell>
          <cell r="X8351">
            <v>44562</v>
          </cell>
          <cell r="AA8351" t="str">
            <v>EMS02Q20000860HWA0008K</v>
          </cell>
          <cell r="AB8351" t="b">
            <v>1</v>
          </cell>
          <cell r="AC8351">
            <v>44867</v>
          </cell>
        </row>
        <row r="8352">
          <cell r="A8352" t="str">
            <v>966000147707091438-00120000EMS02Q20000860HWA0008K</v>
          </cell>
          <cell r="B8352" t="e">
            <v>#N/A</v>
          </cell>
          <cell r="C8352" t="str">
            <v>966000147750</v>
          </cell>
          <cell r="D8352" t="str">
            <v>966000147707091438-00120000</v>
          </cell>
          <cell r="E8352" t="str">
            <v>ONT</v>
          </cell>
          <cell r="F8352" t="str">
            <v>9660001477</v>
          </cell>
          <cell r="G8352" t="str">
            <v>07091438-001</v>
          </cell>
          <cell r="H8352">
            <v>50</v>
          </cell>
          <cell r="I8352" t="str">
            <v>ChipThickFilmResistor,0.1W,2.2ohm,+/</v>
          </cell>
          <cell r="J8352">
            <v>20000</v>
          </cell>
          <cell r="K8352">
            <v>5.9999999999999995E-4</v>
          </cell>
          <cell r="L8352">
            <v>11.999999999999998</v>
          </cell>
          <cell r="M8352" t="str">
            <v>451U</v>
          </cell>
          <cell r="N8352">
            <v>44867</v>
          </cell>
          <cell r="O8352" t="str">
            <v>EMS02Q20000860HWA0008K</v>
          </cell>
          <cell r="P8352" t="str">
            <v>BRA2022111150003</v>
          </cell>
          <cell r="Q8352">
            <v>44876</v>
          </cell>
          <cell r="T8352">
            <v>44909</v>
          </cell>
          <cell r="U8352" t="str">
            <v>AIR</v>
          </cell>
          <cell r="V8352" t="str">
            <v>Transit</v>
          </cell>
          <cell r="W8352" t="str">
            <v>02314BUG-1#3</v>
          </cell>
          <cell r="X8352">
            <v>44562</v>
          </cell>
          <cell r="AA8352" t="str">
            <v>EMS02Q20000860HWA0008K</v>
          </cell>
          <cell r="AB8352" t="b">
            <v>1</v>
          </cell>
          <cell r="AC8352">
            <v>44867</v>
          </cell>
        </row>
        <row r="8353">
          <cell r="A8353" t="str">
            <v>966000147707091449-00120000EMS02Q20000860HWA0008K</v>
          </cell>
          <cell r="B8353" t="e">
            <v>#N/A</v>
          </cell>
          <cell r="C8353" t="str">
            <v>966000147760</v>
          </cell>
          <cell r="D8353" t="str">
            <v>966000147707091449-00120000</v>
          </cell>
          <cell r="E8353" t="str">
            <v>ONT</v>
          </cell>
          <cell r="F8353" t="str">
            <v>9660001477</v>
          </cell>
          <cell r="G8353" t="str">
            <v>07091449-001</v>
          </cell>
          <cell r="H8353">
            <v>60</v>
          </cell>
          <cell r="I8353" t="str">
            <v>Chip Thick Film Resistor,0.0625W,1ohm,+/</v>
          </cell>
          <cell r="J8353">
            <v>20000</v>
          </cell>
          <cell r="K8353">
            <v>4.0000000000000002E-4</v>
          </cell>
          <cell r="L8353">
            <v>8</v>
          </cell>
          <cell r="M8353" t="str">
            <v>451U</v>
          </cell>
          <cell r="N8353">
            <v>44867</v>
          </cell>
          <cell r="O8353" t="str">
            <v>EMS02Q20000860HWA0008K</v>
          </cell>
          <cell r="P8353" t="str">
            <v>BRA2022111150003</v>
          </cell>
          <cell r="Q8353">
            <v>44876</v>
          </cell>
          <cell r="T8353">
            <v>44909</v>
          </cell>
          <cell r="U8353" t="str">
            <v>AIR</v>
          </cell>
          <cell r="V8353" t="str">
            <v>Transit</v>
          </cell>
          <cell r="W8353" t="str">
            <v>02314BUG-1#3</v>
          </cell>
          <cell r="X8353">
            <v>44562</v>
          </cell>
          <cell r="AA8353" t="str">
            <v>EMS02Q20000860HWA0008K</v>
          </cell>
          <cell r="AB8353" t="b">
            <v>1</v>
          </cell>
          <cell r="AC8353">
            <v>44867</v>
          </cell>
        </row>
        <row r="8354">
          <cell r="A8354" t="str">
            <v>96600014770709145020000EMS02Q20000860HWA0008K</v>
          </cell>
          <cell r="B8354" t="e">
            <v>#N/A</v>
          </cell>
          <cell r="C8354" t="str">
            <v>966000147770</v>
          </cell>
          <cell r="D8354" t="str">
            <v>96600014770709145020000</v>
          </cell>
          <cell r="E8354" t="str">
            <v>ONT</v>
          </cell>
          <cell r="F8354" t="str">
            <v>9660001477</v>
          </cell>
          <cell r="G8354" t="str">
            <v>07091450</v>
          </cell>
          <cell r="H8354">
            <v>70</v>
          </cell>
          <cell r="I8354" t="str">
            <v>Chip Thick Film Resistor 0.25W 0.068ohm</v>
          </cell>
          <cell r="J8354">
            <v>20000</v>
          </cell>
          <cell r="K8354">
            <v>2.5000000000000001E-3</v>
          </cell>
          <cell r="L8354">
            <v>50</v>
          </cell>
          <cell r="M8354" t="str">
            <v>451U</v>
          </cell>
          <cell r="N8354">
            <v>44867</v>
          </cell>
          <cell r="O8354" t="str">
            <v>EMS02Q20000860HWA0008K</v>
          </cell>
          <cell r="P8354" t="str">
            <v>BRA2022111150003</v>
          </cell>
          <cell r="Q8354">
            <v>44876</v>
          </cell>
          <cell r="T8354">
            <v>44909</v>
          </cell>
          <cell r="U8354" t="str">
            <v>AIR</v>
          </cell>
          <cell r="V8354" t="str">
            <v>Transit</v>
          </cell>
          <cell r="W8354" t="str">
            <v>02314BUG-1#3</v>
          </cell>
          <cell r="X8354">
            <v>44562</v>
          </cell>
          <cell r="AA8354" t="str">
            <v>EMS02Q20000860HWA0008K</v>
          </cell>
          <cell r="AB8354" t="b">
            <v>1</v>
          </cell>
          <cell r="AC8354">
            <v>44867</v>
          </cell>
        </row>
        <row r="8355">
          <cell r="A8355" t="str">
            <v>966000147707091457-00160000EMS02Q20000860HWA0008K</v>
          </cell>
          <cell r="B8355" t="e">
            <v>#N/A</v>
          </cell>
          <cell r="C8355" t="str">
            <v>966000147780</v>
          </cell>
          <cell r="D8355" t="str">
            <v>966000147707091457-00160000</v>
          </cell>
          <cell r="E8355" t="str">
            <v>ONT</v>
          </cell>
          <cell r="F8355" t="str">
            <v>9660001477</v>
          </cell>
          <cell r="G8355" t="str">
            <v>07091457-001</v>
          </cell>
          <cell r="H8355">
            <v>80</v>
          </cell>
          <cell r="I8355" t="str">
            <v>Chip Thick Film Resistor,0.05W,1000ohm,+</v>
          </cell>
          <cell r="J8355">
            <v>60000</v>
          </cell>
          <cell r="K8355">
            <v>5.9999999999999995E-4</v>
          </cell>
          <cell r="L8355">
            <v>36</v>
          </cell>
          <cell r="M8355" t="str">
            <v>451U</v>
          </cell>
          <cell r="N8355">
            <v>44867</v>
          </cell>
          <cell r="O8355" t="str">
            <v>EMS02Q20000860HWA0008K</v>
          </cell>
          <cell r="P8355" t="str">
            <v>BRA2022111150003</v>
          </cell>
          <cell r="Q8355">
            <v>44876</v>
          </cell>
          <cell r="T8355">
            <v>44909</v>
          </cell>
          <cell r="U8355" t="str">
            <v>AIR</v>
          </cell>
          <cell r="V8355" t="str">
            <v>Transit</v>
          </cell>
          <cell r="W8355" t="str">
            <v>02314BUG-1#3</v>
          </cell>
          <cell r="X8355">
            <v>44562</v>
          </cell>
          <cell r="AA8355" t="str">
            <v>EMS02Q20000860HWA0008K</v>
          </cell>
          <cell r="AB8355" t="b">
            <v>1</v>
          </cell>
          <cell r="AC8355">
            <v>44867</v>
          </cell>
        </row>
        <row r="8356">
          <cell r="A8356" t="str">
            <v>966000147707091463-00140000EMS02Q20000860HWA0008K</v>
          </cell>
          <cell r="B8356" t="e">
            <v>#N/A</v>
          </cell>
          <cell r="C8356" t="str">
            <v>966000147790</v>
          </cell>
          <cell r="D8356" t="str">
            <v>966000147707091463-00140000</v>
          </cell>
          <cell r="E8356" t="str">
            <v>ONT</v>
          </cell>
          <cell r="F8356" t="str">
            <v>9660001477</v>
          </cell>
          <cell r="G8356" t="str">
            <v>07091463-001</v>
          </cell>
          <cell r="H8356">
            <v>90</v>
          </cell>
          <cell r="I8356" t="str">
            <v>Chip Thick Film Resistor,0.05W,10000ohm,</v>
          </cell>
          <cell r="J8356">
            <v>40000</v>
          </cell>
          <cell r="K8356">
            <v>5.9999999999999995E-4</v>
          </cell>
          <cell r="L8356">
            <v>23.999999999999996</v>
          </cell>
          <cell r="M8356" t="str">
            <v>451U</v>
          </cell>
          <cell r="N8356">
            <v>44867</v>
          </cell>
          <cell r="O8356" t="str">
            <v>EMS02Q20000860HWA0008K</v>
          </cell>
          <cell r="P8356" t="str">
            <v>BRA2022111150003</v>
          </cell>
          <cell r="Q8356">
            <v>44876</v>
          </cell>
          <cell r="T8356">
            <v>44909</v>
          </cell>
          <cell r="U8356" t="str">
            <v>AIR</v>
          </cell>
          <cell r="V8356" t="str">
            <v>Transit</v>
          </cell>
          <cell r="W8356" t="str">
            <v>02314BUG-1#3</v>
          </cell>
          <cell r="X8356">
            <v>44562</v>
          </cell>
          <cell r="AA8356" t="str">
            <v>EMS02Q20000860HWA0008K</v>
          </cell>
          <cell r="AB8356" t="b">
            <v>1</v>
          </cell>
          <cell r="AC8356">
            <v>44867</v>
          </cell>
        </row>
        <row r="8357">
          <cell r="A8357" t="str">
            <v>966000147707091470-001360000EMS02Q20000860HWA0008K</v>
          </cell>
          <cell r="B8357" t="e">
            <v>#N/A</v>
          </cell>
          <cell r="C8357" t="str">
            <v>9660001477100</v>
          </cell>
          <cell r="D8357" t="str">
            <v>966000147707091470-001360000</v>
          </cell>
          <cell r="E8357" t="str">
            <v>ONT</v>
          </cell>
          <cell r="F8357" t="str">
            <v>9660001477</v>
          </cell>
          <cell r="G8357" t="str">
            <v>07091470-001</v>
          </cell>
          <cell r="H8357">
            <v>100</v>
          </cell>
          <cell r="I8357" t="str">
            <v>Chip Thick Film Resistor,0.0625W,0ohm,le</v>
          </cell>
          <cell r="J8357">
            <v>360000</v>
          </cell>
          <cell r="K8357">
            <v>2.9999999999999997E-4</v>
          </cell>
          <cell r="L8357">
            <v>107.99999999999999</v>
          </cell>
          <cell r="M8357" t="str">
            <v>451U</v>
          </cell>
          <cell r="N8357">
            <v>44867</v>
          </cell>
          <cell r="O8357" t="str">
            <v>EMS02Q20000860HWA0008K</v>
          </cell>
          <cell r="P8357" t="str">
            <v>BRA2022111150003</v>
          </cell>
          <cell r="Q8357">
            <v>44876</v>
          </cell>
          <cell r="T8357">
            <v>44909</v>
          </cell>
          <cell r="U8357" t="str">
            <v>AIR</v>
          </cell>
          <cell r="V8357" t="str">
            <v>Transit</v>
          </cell>
          <cell r="W8357" t="str">
            <v>02314BUG-1#3</v>
          </cell>
          <cell r="X8357">
            <v>44562</v>
          </cell>
          <cell r="AA8357" t="str">
            <v>EMS02Q20000860HWA0008K</v>
          </cell>
          <cell r="AB8357" t="b">
            <v>1</v>
          </cell>
          <cell r="AC8357">
            <v>44867</v>
          </cell>
        </row>
        <row r="8358">
          <cell r="A8358" t="str">
            <v>966000147707091472-00140000EMS02Q20000860HWA0009K</v>
          </cell>
          <cell r="B8358" t="e">
            <v>#N/A</v>
          </cell>
          <cell r="C8358" t="str">
            <v>9660001477110</v>
          </cell>
          <cell r="D8358" t="str">
            <v>966000147707091472-00140000</v>
          </cell>
          <cell r="E8358" t="str">
            <v>ONT</v>
          </cell>
          <cell r="F8358" t="str">
            <v>9660001477</v>
          </cell>
          <cell r="G8358" t="str">
            <v>07091472-001</v>
          </cell>
          <cell r="H8358">
            <v>110</v>
          </cell>
          <cell r="I8358" t="str">
            <v>Chip Thick Film Resistor,0.1W,1ohm,+/-1%</v>
          </cell>
          <cell r="J8358">
            <v>40000</v>
          </cell>
          <cell r="K8358">
            <v>5.9999999999999995E-4</v>
          </cell>
          <cell r="L8358">
            <v>23.999999999999996</v>
          </cell>
          <cell r="M8358" t="str">
            <v>451U</v>
          </cell>
          <cell r="N8358">
            <v>44867</v>
          </cell>
          <cell r="O8358" t="str">
            <v>EMS02Q20000860HWA0009K</v>
          </cell>
          <cell r="P8358" t="str">
            <v>BRA2022111150003</v>
          </cell>
          <cell r="Q8358">
            <v>44876</v>
          </cell>
          <cell r="T8358">
            <v>44909</v>
          </cell>
          <cell r="U8358" t="str">
            <v>AIR</v>
          </cell>
          <cell r="V8358" t="str">
            <v>Transit</v>
          </cell>
          <cell r="W8358" t="str">
            <v>02314BUG-1#3</v>
          </cell>
          <cell r="X8358">
            <v>44562</v>
          </cell>
          <cell r="AA8358" t="str">
            <v>EMS02Q20000860HWA0009K</v>
          </cell>
          <cell r="AB8358" t="b">
            <v>1</v>
          </cell>
          <cell r="AC8358">
            <v>44867</v>
          </cell>
        </row>
        <row r="8359">
          <cell r="A8359" t="str">
            <v>966000147707091482-001100000EMS02Q20000860HWA0009K</v>
          </cell>
          <cell r="B8359" t="e">
            <v>#N/A</v>
          </cell>
          <cell r="C8359" t="str">
            <v>9660001477120</v>
          </cell>
          <cell r="D8359" t="str">
            <v>966000147707091482-001100000</v>
          </cell>
          <cell r="E8359" t="str">
            <v>ONT</v>
          </cell>
          <cell r="F8359" t="str">
            <v>9660001477</v>
          </cell>
          <cell r="G8359" t="str">
            <v>07091482-001</v>
          </cell>
          <cell r="H8359">
            <v>120</v>
          </cell>
          <cell r="I8359" t="str">
            <v>Chip Thick Film Resistor,0.125W,0ohm,les</v>
          </cell>
          <cell r="J8359">
            <v>100000</v>
          </cell>
          <cell r="K8359">
            <v>8.9999999999999998E-4</v>
          </cell>
          <cell r="L8359">
            <v>90</v>
          </cell>
          <cell r="M8359" t="str">
            <v>451U</v>
          </cell>
          <cell r="N8359">
            <v>44867</v>
          </cell>
          <cell r="O8359" t="str">
            <v>EMS02Q20000860HWA0009K</v>
          </cell>
          <cell r="P8359" t="str">
            <v>BRA2022111150003</v>
          </cell>
          <cell r="Q8359">
            <v>44876</v>
          </cell>
          <cell r="T8359">
            <v>44909</v>
          </cell>
          <cell r="U8359" t="str">
            <v>AIR</v>
          </cell>
          <cell r="V8359" t="str">
            <v>Transit</v>
          </cell>
          <cell r="W8359" t="str">
            <v>02314BUG-1#3</v>
          </cell>
          <cell r="X8359">
            <v>44562</v>
          </cell>
          <cell r="AA8359" t="str">
            <v>EMS02Q20000860HWA0009K</v>
          </cell>
          <cell r="AB8359" t="b">
            <v>1</v>
          </cell>
          <cell r="AC8359">
            <v>44867</v>
          </cell>
        </row>
        <row r="8360">
          <cell r="A8360" t="str">
            <v>966000147707091486-001300000EMS02Q20000860HWA0009K</v>
          </cell>
          <cell r="B8360" t="e">
            <v>#N/A</v>
          </cell>
          <cell r="C8360" t="str">
            <v>9660001477130</v>
          </cell>
          <cell r="D8360" t="str">
            <v>966000147707091486-001300000</v>
          </cell>
          <cell r="E8360" t="str">
            <v>ONT</v>
          </cell>
          <cell r="F8360" t="str">
            <v>9660001477</v>
          </cell>
          <cell r="G8360" t="str">
            <v>07091486-001</v>
          </cell>
          <cell r="H8360">
            <v>130</v>
          </cell>
          <cell r="I8360" t="str">
            <v>ChipThickFilmResistor,0.1W,0ohm,50mO</v>
          </cell>
          <cell r="J8360">
            <v>300000</v>
          </cell>
          <cell r="K8360">
            <v>5.0000000000000001E-4</v>
          </cell>
          <cell r="L8360">
            <v>150</v>
          </cell>
          <cell r="M8360" t="str">
            <v>451U</v>
          </cell>
          <cell r="N8360">
            <v>44867</v>
          </cell>
          <cell r="O8360" t="str">
            <v>EMS02Q20000860HWA0009K</v>
          </cell>
          <cell r="P8360" t="str">
            <v>BRA2022111150003</v>
          </cell>
          <cell r="Q8360">
            <v>44876</v>
          </cell>
          <cell r="T8360">
            <v>44909</v>
          </cell>
          <cell r="U8360" t="str">
            <v>AIR</v>
          </cell>
          <cell r="V8360" t="str">
            <v>Transit</v>
          </cell>
          <cell r="W8360" t="str">
            <v>02314BUG-1#3</v>
          </cell>
          <cell r="X8360">
            <v>44562</v>
          </cell>
          <cell r="AA8360" t="str">
            <v>EMS02Q20000860HWA0009K</v>
          </cell>
          <cell r="AB8360" t="b">
            <v>1</v>
          </cell>
          <cell r="AC8360">
            <v>44867</v>
          </cell>
        </row>
        <row r="8361">
          <cell r="A8361" t="str">
            <v>966000147707091494-00114595EMS02Q20000860HWA0009K</v>
          </cell>
          <cell r="B8361" t="e">
            <v>#N/A</v>
          </cell>
          <cell r="C8361" t="str">
            <v>9660001477140</v>
          </cell>
          <cell r="D8361" t="str">
            <v>966000147707091494-00114595</v>
          </cell>
          <cell r="E8361" t="str">
            <v>ONT</v>
          </cell>
          <cell r="F8361" t="str">
            <v>9660001477</v>
          </cell>
          <cell r="G8361" t="str">
            <v>07091494-001</v>
          </cell>
          <cell r="H8361">
            <v>140</v>
          </cell>
          <cell r="I8361" t="str">
            <v>Chip Thick Film Resistor,0.25W,1000000oh</v>
          </cell>
          <cell r="J8361">
            <v>14595</v>
          </cell>
          <cell r="K8361">
            <v>1.6000000000000001E-3</v>
          </cell>
          <cell r="L8361">
            <v>23.352</v>
          </cell>
          <cell r="M8361" t="str">
            <v>451U</v>
          </cell>
          <cell r="N8361">
            <v>44867</v>
          </cell>
          <cell r="O8361" t="str">
            <v>EMS02Q20000860HWA0009K</v>
          </cell>
          <cell r="P8361" t="str">
            <v>BRA2022111150003</v>
          </cell>
          <cell r="Q8361">
            <v>44876</v>
          </cell>
          <cell r="T8361">
            <v>44909</v>
          </cell>
          <cell r="U8361" t="str">
            <v>AIR</v>
          </cell>
          <cell r="V8361" t="str">
            <v>Transit</v>
          </cell>
          <cell r="W8361" t="str">
            <v>02314BUG-1#3</v>
          </cell>
          <cell r="X8361">
            <v>44562</v>
          </cell>
          <cell r="AA8361" t="str">
            <v>EMS02Q20000860HWA0009K</v>
          </cell>
          <cell r="AB8361" t="b">
            <v>1</v>
          </cell>
          <cell r="AC8361">
            <v>44867</v>
          </cell>
        </row>
        <row r="8362">
          <cell r="A8362" t="str">
            <v>966000147707091500-001120000EMS02Q20000860HWA0009K</v>
          </cell>
          <cell r="B8362" t="e">
            <v>#N/A</v>
          </cell>
          <cell r="C8362" t="str">
            <v>9660001477150</v>
          </cell>
          <cell r="D8362" t="str">
            <v>966000147707091500-001120000</v>
          </cell>
          <cell r="E8362" t="str">
            <v>ONT</v>
          </cell>
          <cell r="F8362" t="str">
            <v>9660001477</v>
          </cell>
          <cell r="G8362" t="str">
            <v>07091500-001</v>
          </cell>
          <cell r="H8362">
            <v>150</v>
          </cell>
          <cell r="I8362" t="str">
            <v>Chip Thick Film Resistor,0.0625W,10ohm,+</v>
          </cell>
          <cell r="J8362">
            <v>120000</v>
          </cell>
          <cell r="K8362">
            <v>2.9999999999999997E-4</v>
          </cell>
          <cell r="L8362">
            <v>36</v>
          </cell>
          <cell r="M8362" t="str">
            <v>451U</v>
          </cell>
          <cell r="N8362">
            <v>44867</v>
          </cell>
          <cell r="O8362" t="str">
            <v>EMS02Q20000860HWA0009K</v>
          </cell>
          <cell r="P8362" t="str">
            <v>BRA2022111150003</v>
          </cell>
          <cell r="Q8362">
            <v>44876</v>
          </cell>
          <cell r="T8362">
            <v>44909</v>
          </cell>
          <cell r="U8362" t="str">
            <v>AIR</v>
          </cell>
          <cell r="V8362" t="str">
            <v>Transit</v>
          </cell>
          <cell r="W8362" t="str">
            <v>02314BUG-1#3</v>
          </cell>
          <cell r="X8362">
            <v>44562</v>
          </cell>
          <cell r="AA8362" t="str">
            <v>EMS02Q20000860HWA0009K</v>
          </cell>
          <cell r="AB8362" t="b">
            <v>1</v>
          </cell>
          <cell r="AC8362">
            <v>44867</v>
          </cell>
        </row>
        <row r="8363">
          <cell r="A8363" t="str">
            <v>966000147707091529-00120000EMS02Q20000860HWA0009K</v>
          </cell>
          <cell r="B8363" t="e">
            <v>#N/A</v>
          </cell>
          <cell r="C8363" t="str">
            <v>9660001477160</v>
          </cell>
          <cell r="D8363" t="str">
            <v>966000147707091529-00120000</v>
          </cell>
          <cell r="E8363" t="str">
            <v>ONT</v>
          </cell>
          <cell r="F8363" t="str">
            <v>9660001477</v>
          </cell>
          <cell r="G8363" t="str">
            <v>07091529-001</v>
          </cell>
          <cell r="H8363">
            <v>160</v>
          </cell>
          <cell r="I8363" t="str">
            <v>Chip Thick Film Resistor,0.0625W,2000ohm</v>
          </cell>
          <cell r="J8363">
            <v>20000</v>
          </cell>
          <cell r="K8363">
            <v>2.9999999999999997E-4</v>
          </cell>
          <cell r="L8363">
            <v>5.9999999999999991</v>
          </cell>
          <cell r="M8363" t="str">
            <v>451U</v>
          </cell>
          <cell r="N8363">
            <v>44867</v>
          </cell>
          <cell r="O8363" t="str">
            <v>EMS02Q20000860HWA0009K</v>
          </cell>
          <cell r="P8363" t="str">
            <v>BRA2022111150003</v>
          </cell>
          <cell r="Q8363">
            <v>44876</v>
          </cell>
          <cell r="T8363">
            <v>44909</v>
          </cell>
          <cell r="U8363" t="str">
            <v>AIR</v>
          </cell>
          <cell r="V8363" t="str">
            <v>Transit</v>
          </cell>
          <cell r="W8363" t="str">
            <v>02314BUG-1#3</v>
          </cell>
          <cell r="X8363">
            <v>44562</v>
          </cell>
          <cell r="AA8363" t="str">
            <v>EMS02Q20000860HWA0009K</v>
          </cell>
          <cell r="AB8363" t="b">
            <v>1</v>
          </cell>
          <cell r="AC8363">
            <v>44867</v>
          </cell>
        </row>
        <row r="8364">
          <cell r="A8364" t="str">
            <v>966000147707091545-00120000EMS02Q20000860HWA0009K</v>
          </cell>
          <cell r="B8364" t="e">
            <v>#N/A</v>
          </cell>
          <cell r="C8364" t="str">
            <v>9660001477170</v>
          </cell>
          <cell r="D8364" t="str">
            <v>966000147707091545-00120000</v>
          </cell>
          <cell r="E8364" t="str">
            <v>ONT</v>
          </cell>
          <cell r="F8364" t="str">
            <v>9660001477</v>
          </cell>
          <cell r="G8364" t="str">
            <v>07091545-001</v>
          </cell>
          <cell r="H8364">
            <v>170</v>
          </cell>
          <cell r="I8364" t="str">
            <v>ChipThickFilmResistor,0.0625W,15ohm,"</v>
          </cell>
          <cell r="J8364">
            <v>20000</v>
          </cell>
          <cell r="K8364">
            <v>2.9999999999999997E-4</v>
          </cell>
          <cell r="L8364">
            <v>5.9999999999999991</v>
          </cell>
          <cell r="M8364" t="str">
            <v>451U</v>
          </cell>
          <cell r="N8364">
            <v>44867</v>
          </cell>
          <cell r="O8364" t="str">
            <v>EMS02Q20000860HWA0009K</v>
          </cell>
          <cell r="P8364" t="str">
            <v>BRA2022111150003</v>
          </cell>
          <cell r="Q8364">
            <v>44876</v>
          </cell>
          <cell r="T8364">
            <v>44909</v>
          </cell>
          <cell r="U8364" t="str">
            <v>AIR</v>
          </cell>
          <cell r="V8364" t="str">
            <v>Transit</v>
          </cell>
          <cell r="W8364" t="str">
            <v>02314BUG-1#3</v>
          </cell>
          <cell r="X8364">
            <v>44562</v>
          </cell>
          <cell r="AA8364" t="str">
            <v>EMS02Q20000860HWA0009K</v>
          </cell>
          <cell r="AB8364" t="b">
            <v>1</v>
          </cell>
          <cell r="AC8364">
            <v>44867</v>
          </cell>
        </row>
        <row r="8365">
          <cell r="A8365" t="str">
            <v>966000147707091555-00140000EMS02Q20000860HWA0009K</v>
          </cell>
          <cell r="B8365" t="e">
            <v>#N/A</v>
          </cell>
          <cell r="C8365" t="str">
            <v>9660001477180</v>
          </cell>
          <cell r="D8365" t="str">
            <v>966000147707091555-00140000</v>
          </cell>
          <cell r="E8365" t="str">
            <v>ONT</v>
          </cell>
          <cell r="F8365" t="str">
            <v>9660001477</v>
          </cell>
          <cell r="G8365" t="str">
            <v>07091555-001</v>
          </cell>
          <cell r="H8365">
            <v>180</v>
          </cell>
          <cell r="I8365" t="str">
            <v>Chip Thick Film Resistor,0.125W,20ohm,+/</v>
          </cell>
          <cell r="J8365">
            <v>40000</v>
          </cell>
          <cell r="K8365">
            <v>1E-3</v>
          </cell>
          <cell r="L8365">
            <v>40</v>
          </cell>
          <cell r="M8365" t="str">
            <v>451U</v>
          </cell>
          <cell r="N8365">
            <v>44867</v>
          </cell>
          <cell r="O8365" t="str">
            <v>EMS02Q20000860HWA0009K</v>
          </cell>
          <cell r="P8365" t="str">
            <v>BRA2022111150003</v>
          </cell>
          <cell r="Q8365">
            <v>44876</v>
          </cell>
          <cell r="T8365">
            <v>44909</v>
          </cell>
          <cell r="U8365" t="str">
            <v>AIR</v>
          </cell>
          <cell r="V8365" t="str">
            <v>Transit</v>
          </cell>
          <cell r="W8365" t="str">
            <v>02314BUG-1#3</v>
          </cell>
          <cell r="X8365">
            <v>44562</v>
          </cell>
          <cell r="AA8365" t="str">
            <v>EMS02Q20000860HWA0009K</v>
          </cell>
          <cell r="AB8365" t="b">
            <v>1</v>
          </cell>
          <cell r="AC8365">
            <v>44867</v>
          </cell>
        </row>
        <row r="8366">
          <cell r="A8366" t="str">
            <v>966000147707091577-00148000EMS02Q20000860HWA0009K</v>
          </cell>
          <cell r="B8366" t="e">
            <v>#N/A</v>
          </cell>
          <cell r="C8366" t="str">
            <v>9660001477190</v>
          </cell>
          <cell r="D8366" t="str">
            <v>966000147707091577-00148000</v>
          </cell>
          <cell r="E8366" t="str">
            <v>ONT</v>
          </cell>
          <cell r="F8366" t="str">
            <v>9660001477</v>
          </cell>
          <cell r="G8366" t="str">
            <v>07091577-001</v>
          </cell>
          <cell r="H8366">
            <v>190</v>
          </cell>
          <cell r="I8366" t="str">
            <v>Chip Thick Film Resistor,0.0625W,121000o</v>
          </cell>
          <cell r="J8366">
            <v>48000</v>
          </cell>
          <cell r="K8366">
            <v>4.0000000000000002E-4</v>
          </cell>
          <cell r="L8366">
            <v>19.2</v>
          </cell>
          <cell r="M8366" t="str">
            <v>451U</v>
          </cell>
          <cell r="N8366">
            <v>44867</v>
          </cell>
          <cell r="O8366" t="str">
            <v>EMS02Q20000860HWA0009K</v>
          </cell>
          <cell r="P8366" t="str">
            <v>BRA2022111150003</v>
          </cell>
          <cell r="Q8366">
            <v>44876</v>
          </cell>
          <cell r="T8366">
            <v>44909</v>
          </cell>
          <cell r="U8366" t="str">
            <v>AIR</v>
          </cell>
          <cell r="V8366" t="str">
            <v>Transit</v>
          </cell>
          <cell r="W8366" t="str">
            <v>02314BUG-1#3</v>
          </cell>
          <cell r="X8366">
            <v>44562</v>
          </cell>
          <cell r="AA8366" t="str">
            <v>EMS02Q20000860HWA0009K</v>
          </cell>
          <cell r="AB8366" t="b">
            <v>1</v>
          </cell>
          <cell r="AC8366">
            <v>44867</v>
          </cell>
        </row>
        <row r="8367">
          <cell r="A8367" t="str">
            <v>966000147707091578-001160000EMS02Q20000860HWA0009K</v>
          </cell>
          <cell r="B8367" t="e">
            <v>#N/A</v>
          </cell>
          <cell r="C8367" t="str">
            <v>9660001477200</v>
          </cell>
          <cell r="D8367" t="str">
            <v>966000147707091578-001160000</v>
          </cell>
          <cell r="E8367" t="str">
            <v>ONT</v>
          </cell>
          <cell r="F8367" t="str">
            <v>9660001477</v>
          </cell>
          <cell r="G8367" t="str">
            <v>07091578-001</v>
          </cell>
          <cell r="H8367">
            <v>200</v>
          </cell>
          <cell r="I8367" t="str">
            <v>Chip Thick Film Resistor,0.0625W,33ohm,+</v>
          </cell>
          <cell r="J8367">
            <v>160000</v>
          </cell>
          <cell r="K8367">
            <v>4.0000000000000002E-4</v>
          </cell>
          <cell r="L8367">
            <v>64</v>
          </cell>
          <cell r="M8367" t="str">
            <v>451U</v>
          </cell>
          <cell r="N8367">
            <v>44867</v>
          </cell>
          <cell r="O8367" t="str">
            <v>EMS02Q20000860HWA0009K</v>
          </cell>
          <cell r="P8367" t="str">
            <v>BRA2022111150003</v>
          </cell>
          <cell r="Q8367">
            <v>44876</v>
          </cell>
          <cell r="T8367">
            <v>44909</v>
          </cell>
          <cell r="U8367" t="str">
            <v>AIR</v>
          </cell>
          <cell r="V8367" t="str">
            <v>Transit</v>
          </cell>
          <cell r="W8367" t="str">
            <v>02314BUG-1#3</v>
          </cell>
          <cell r="X8367">
            <v>44562</v>
          </cell>
          <cell r="AA8367" t="str">
            <v>EMS02Q20000860HWA0009K</v>
          </cell>
          <cell r="AB8367" t="b">
            <v>1</v>
          </cell>
          <cell r="AC8367">
            <v>44867</v>
          </cell>
        </row>
        <row r="8368">
          <cell r="A8368" t="str">
            <v>966000147707091579-00140000EMS02Q20000860HWA0010K</v>
          </cell>
          <cell r="B8368" t="e">
            <v>#N/A</v>
          </cell>
          <cell r="C8368" t="str">
            <v>9660001477210</v>
          </cell>
          <cell r="D8368" t="str">
            <v>966000147707091579-00140000</v>
          </cell>
          <cell r="E8368" t="str">
            <v>ONT</v>
          </cell>
          <cell r="F8368" t="str">
            <v>9660001477</v>
          </cell>
          <cell r="G8368" t="str">
            <v>07091579-001</v>
          </cell>
          <cell r="H8368">
            <v>210</v>
          </cell>
          <cell r="I8368" t="str">
            <v>Chip Thick Film Resistor,0.1W,120000ohm,</v>
          </cell>
          <cell r="J8368">
            <v>40000</v>
          </cell>
          <cell r="K8368">
            <v>5.9999999999999995E-4</v>
          </cell>
          <cell r="L8368">
            <v>23.999999999999996</v>
          </cell>
          <cell r="M8368" t="str">
            <v>451U</v>
          </cell>
          <cell r="N8368">
            <v>44867</v>
          </cell>
          <cell r="O8368" t="str">
            <v>EMS02Q20000860HWA0010K</v>
          </cell>
          <cell r="P8368" t="str">
            <v>BRA2022111150003</v>
          </cell>
          <cell r="Q8368">
            <v>44876</v>
          </cell>
          <cell r="T8368">
            <v>44909</v>
          </cell>
          <cell r="U8368" t="str">
            <v>AIR</v>
          </cell>
          <cell r="V8368" t="str">
            <v>Transit</v>
          </cell>
          <cell r="W8368" t="str">
            <v>02314BUG-1#3</v>
          </cell>
          <cell r="X8368">
            <v>44562</v>
          </cell>
          <cell r="AA8368" t="str">
            <v>EMS02Q20000860HWA0010K</v>
          </cell>
          <cell r="AB8368" t="b">
            <v>1</v>
          </cell>
          <cell r="AC8368">
            <v>44867</v>
          </cell>
        </row>
        <row r="8369">
          <cell r="A8369" t="str">
            <v>966000147707091594-00120000EMS02Q20000860HWA0010K</v>
          </cell>
          <cell r="B8369" t="e">
            <v>#N/A</v>
          </cell>
          <cell r="C8369" t="str">
            <v>9660001477220</v>
          </cell>
          <cell r="D8369" t="str">
            <v>966000147707091594-00120000</v>
          </cell>
          <cell r="E8369" t="str">
            <v>ONT</v>
          </cell>
          <cell r="F8369" t="str">
            <v>9660001477</v>
          </cell>
          <cell r="G8369" t="str">
            <v>07091594-001</v>
          </cell>
          <cell r="H8369">
            <v>220</v>
          </cell>
          <cell r="I8369" t="str">
            <v>Chip Thick Film Resistor,0.0625W,75000oh</v>
          </cell>
          <cell r="J8369">
            <v>20000</v>
          </cell>
          <cell r="K8369">
            <v>2.9999999999999997E-4</v>
          </cell>
          <cell r="L8369">
            <v>5.9999999999999991</v>
          </cell>
          <cell r="M8369" t="str">
            <v>451U</v>
          </cell>
          <cell r="N8369">
            <v>44867</v>
          </cell>
          <cell r="O8369" t="str">
            <v>EMS02Q20000860HWA0010K</v>
          </cell>
          <cell r="P8369" t="str">
            <v>BRA2022111150003</v>
          </cell>
          <cell r="Q8369">
            <v>44876</v>
          </cell>
          <cell r="T8369">
            <v>44909</v>
          </cell>
          <cell r="U8369" t="str">
            <v>AIR</v>
          </cell>
          <cell r="V8369" t="str">
            <v>Transit</v>
          </cell>
          <cell r="W8369" t="str">
            <v>02314BUG-1#3</v>
          </cell>
          <cell r="X8369">
            <v>44562</v>
          </cell>
          <cell r="AA8369" t="str">
            <v>EMS02Q20000860HWA0010K</v>
          </cell>
          <cell r="AB8369" t="b">
            <v>1</v>
          </cell>
          <cell r="AC8369">
            <v>44867</v>
          </cell>
        </row>
        <row r="8370">
          <cell r="A8370" t="str">
            <v>966000147707091611-00160000EMS02Q20000860HWA0010K</v>
          </cell>
          <cell r="B8370" t="e">
            <v>#N/A</v>
          </cell>
          <cell r="C8370" t="str">
            <v>9660001477230</v>
          </cell>
          <cell r="D8370" t="str">
            <v>966000147707091611-00160000</v>
          </cell>
          <cell r="E8370" t="str">
            <v>ONT</v>
          </cell>
          <cell r="F8370" t="str">
            <v>9660001477</v>
          </cell>
          <cell r="G8370" t="str">
            <v>07091611-001</v>
          </cell>
          <cell r="H8370">
            <v>230</v>
          </cell>
          <cell r="I8370" t="str">
            <v>Chip Thick Film Resistor,0.0625W,51000oh</v>
          </cell>
          <cell r="J8370">
            <v>60000</v>
          </cell>
          <cell r="K8370">
            <v>2.9999999999999997E-4</v>
          </cell>
          <cell r="L8370">
            <v>18</v>
          </cell>
          <cell r="M8370" t="str">
            <v>451U</v>
          </cell>
          <cell r="N8370">
            <v>44867</v>
          </cell>
          <cell r="O8370" t="str">
            <v>EMS02Q20000860HWA0010K</v>
          </cell>
          <cell r="P8370" t="str">
            <v>BRA2022111150003</v>
          </cell>
          <cell r="Q8370">
            <v>44876</v>
          </cell>
          <cell r="T8370">
            <v>44909</v>
          </cell>
          <cell r="U8370" t="str">
            <v>AIR</v>
          </cell>
          <cell r="V8370" t="str">
            <v>Transit</v>
          </cell>
          <cell r="W8370" t="str">
            <v>02314BUG-1#3</v>
          </cell>
          <cell r="X8370">
            <v>44562</v>
          </cell>
          <cell r="AA8370" t="str">
            <v>EMS02Q20000860HWA0010K</v>
          </cell>
          <cell r="AB8370" t="b">
            <v>1</v>
          </cell>
          <cell r="AC8370">
            <v>44867</v>
          </cell>
        </row>
        <row r="8371">
          <cell r="A8371" t="str">
            <v>966000147707091631-00140000EMS02Q20000860HWA0010K</v>
          </cell>
          <cell r="B8371" t="e">
            <v>#N/A</v>
          </cell>
          <cell r="C8371" t="str">
            <v>9660001477240</v>
          </cell>
          <cell r="D8371" t="str">
            <v>966000147707091631-00140000</v>
          </cell>
          <cell r="E8371" t="str">
            <v>ONT</v>
          </cell>
          <cell r="F8371" t="str">
            <v>9660001477</v>
          </cell>
          <cell r="G8371" t="str">
            <v>07091631-001</v>
          </cell>
          <cell r="H8371">
            <v>240</v>
          </cell>
          <cell r="I8371" t="str">
            <v>ChipThickFilmResistor,0.1W,40200ohm,</v>
          </cell>
          <cell r="J8371">
            <v>40000</v>
          </cell>
          <cell r="K8371">
            <v>5.9999999999999995E-4</v>
          </cell>
          <cell r="L8371">
            <v>23.999999999999996</v>
          </cell>
          <cell r="M8371" t="str">
            <v>451U</v>
          </cell>
          <cell r="N8371">
            <v>44867</v>
          </cell>
          <cell r="O8371" t="str">
            <v>EMS02Q20000860HWA0010K</v>
          </cell>
          <cell r="P8371" t="str">
            <v>BRA2022111150003</v>
          </cell>
          <cell r="Q8371">
            <v>44876</v>
          </cell>
          <cell r="T8371">
            <v>44909</v>
          </cell>
          <cell r="U8371" t="str">
            <v>AIR</v>
          </cell>
          <cell r="V8371" t="str">
            <v>Transit</v>
          </cell>
          <cell r="W8371" t="str">
            <v>02314BUG-1#3</v>
          </cell>
          <cell r="X8371">
            <v>44562</v>
          </cell>
          <cell r="AA8371" t="str">
            <v>EMS02Q20000860HWA0010K</v>
          </cell>
          <cell r="AB8371" t="b">
            <v>1</v>
          </cell>
          <cell r="AC8371">
            <v>44867</v>
          </cell>
        </row>
        <row r="8372">
          <cell r="A8372" t="str">
            <v>966000147707091646-00160000EMS02Q20000860HWA0010K</v>
          </cell>
          <cell r="B8372" t="e">
            <v>#N/A</v>
          </cell>
          <cell r="C8372" t="str">
            <v>9660001477250</v>
          </cell>
          <cell r="D8372" t="str">
            <v>966000147707091646-00160000</v>
          </cell>
          <cell r="E8372" t="str">
            <v>ONT</v>
          </cell>
          <cell r="F8372" t="str">
            <v>9660001477</v>
          </cell>
          <cell r="G8372" t="str">
            <v>07091646-001</v>
          </cell>
          <cell r="H8372">
            <v>250</v>
          </cell>
          <cell r="I8372" t="str">
            <v>Chip Thick Film Resistor,0.0625W,4700ohm</v>
          </cell>
          <cell r="J8372">
            <v>60000</v>
          </cell>
          <cell r="K8372">
            <v>4.0000000000000002E-4</v>
          </cell>
          <cell r="L8372">
            <v>24</v>
          </cell>
          <cell r="M8372" t="str">
            <v>451U</v>
          </cell>
          <cell r="N8372">
            <v>44867</v>
          </cell>
          <cell r="O8372" t="str">
            <v>EMS02Q20000860HWA0010K</v>
          </cell>
          <cell r="P8372" t="str">
            <v>BRA2022111150003</v>
          </cell>
          <cell r="Q8372">
            <v>44876</v>
          </cell>
          <cell r="T8372">
            <v>44909</v>
          </cell>
          <cell r="U8372" t="str">
            <v>AIR</v>
          </cell>
          <cell r="V8372" t="str">
            <v>Transit</v>
          </cell>
          <cell r="W8372" t="str">
            <v>02314BUG-1#3</v>
          </cell>
          <cell r="X8372">
            <v>44562</v>
          </cell>
          <cell r="AA8372" t="str">
            <v>EMS02Q20000860HWA0010K</v>
          </cell>
          <cell r="AB8372" t="b">
            <v>1</v>
          </cell>
          <cell r="AC8372">
            <v>44867</v>
          </cell>
        </row>
        <row r="8373">
          <cell r="A8373" t="str">
            <v>966000147707091653-00120000EMS02Q20000860HWA0010K</v>
          </cell>
          <cell r="B8373" t="e">
            <v>#N/A</v>
          </cell>
          <cell r="C8373" t="str">
            <v>9660001477260</v>
          </cell>
          <cell r="D8373" t="str">
            <v>966000147707091653-00120000</v>
          </cell>
          <cell r="E8373" t="str">
            <v>ONT</v>
          </cell>
          <cell r="F8373" t="str">
            <v>9660001477</v>
          </cell>
          <cell r="G8373" t="str">
            <v>07091653-001</v>
          </cell>
          <cell r="H8373">
            <v>260</v>
          </cell>
          <cell r="I8373" t="str">
            <v>Chip Thick Film Resistor,0.0625W,33000oh</v>
          </cell>
          <cell r="J8373">
            <v>20000</v>
          </cell>
          <cell r="K8373">
            <v>2.9999999999999997E-4</v>
          </cell>
          <cell r="L8373">
            <v>5.9999999999999991</v>
          </cell>
          <cell r="M8373" t="str">
            <v>451U</v>
          </cell>
          <cell r="N8373">
            <v>44867</v>
          </cell>
          <cell r="O8373" t="str">
            <v>EMS02Q20000860HWA0010K</v>
          </cell>
          <cell r="P8373" t="str">
            <v>BRA2022111150003</v>
          </cell>
          <cell r="Q8373">
            <v>44876</v>
          </cell>
          <cell r="T8373">
            <v>44909</v>
          </cell>
          <cell r="U8373" t="str">
            <v>AIR</v>
          </cell>
          <cell r="V8373" t="str">
            <v>Transit</v>
          </cell>
          <cell r="W8373" t="str">
            <v>02314BUG-1#3</v>
          </cell>
          <cell r="X8373">
            <v>44562</v>
          </cell>
          <cell r="AA8373" t="str">
            <v>EMS02Q20000860HWA0010K</v>
          </cell>
          <cell r="AB8373" t="b">
            <v>1</v>
          </cell>
          <cell r="AC8373">
            <v>44867</v>
          </cell>
        </row>
        <row r="8374">
          <cell r="A8374" t="str">
            <v>966000147707091667-00140000EMS02Q20000860HWA0010K</v>
          </cell>
          <cell r="B8374" t="e">
            <v>#N/A</v>
          </cell>
          <cell r="C8374" t="str">
            <v>9660001477270</v>
          </cell>
          <cell r="D8374" t="str">
            <v>966000147707091667-00140000</v>
          </cell>
          <cell r="E8374" t="str">
            <v>ONT</v>
          </cell>
          <cell r="F8374" t="str">
            <v>9660001477</v>
          </cell>
          <cell r="G8374" t="str">
            <v>07091667-001</v>
          </cell>
          <cell r="H8374">
            <v>270</v>
          </cell>
          <cell r="I8374" t="str">
            <v>Chip Thick Film Resistor,0.0625W,30000oh</v>
          </cell>
          <cell r="J8374">
            <v>40000</v>
          </cell>
          <cell r="K8374">
            <v>2.9999999999999997E-4</v>
          </cell>
          <cell r="L8374">
            <v>11.999999999999998</v>
          </cell>
          <cell r="M8374" t="str">
            <v>451U</v>
          </cell>
          <cell r="N8374">
            <v>44867</v>
          </cell>
          <cell r="O8374" t="str">
            <v>EMS02Q20000860HWA0010K</v>
          </cell>
          <cell r="P8374" t="str">
            <v>BRA2022111150003</v>
          </cell>
          <cell r="Q8374">
            <v>44876</v>
          </cell>
          <cell r="T8374">
            <v>44909</v>
          </cell>
          <cell r="U8374" t="str">
            <v>AIR</v>
          </cell>
          <cell r="V8374" t="str">
            <v>Transit</v>
          </cell>
          <cell r="W8374" t="str">
            <v>02314BUG-1#3</v>
          </cell>
          <cell r="X8374">
            <v>44562</v>
          </cell>
          <cell r="AA8374" t="str">
            <v>EMS02Q20000860HWA0010K</v>
          </cell>
          <cell r="AB8374" t="b">
            <v>1</v>
          </cell>
          <cell r="AC8374">
            <v>44867</v>
          </cell>
        </row>
        <row r="8375">
          <cell r="A8375" t="str">
            <v>966000147707091675-00120000EMS02Q20000860HWA0010K</v>
          </cell>
          <cell r="B8375" t="e">
            <v>#N/A</v>
          </cell>
          <cell r="C8375" t="str">
            <v>9660001477280</v>
          </cell>
          <cell r="D8375" t="str">
            <v>966000147707091675-00120000</v>
          </cell>
          <cell r="E8375" t="str">
            <v>ONT</v>
          </cell>
          <cell r="F8375" t="str">
            <v>9660001477</v>
          </cell>
          <cell r="G8375" t="str">
            <v>07091675-001</v>
          </cell>
          <cell r="H8375">
            <v>280</v>
          </cell>
          <cell r="I8375" t="str">
            <v>ChipThickFilmResistor,0.0625W,5110oh</v>
          </cell>
          <cell r="J8375">
            <v>20000</v>
          </cell>
          <cell r="K8375">
            <v>2.9999999999999997E-4</v>
          </cell>
          <cell r="L8375">
            <v>5.9999999999999991</v>
          </cell>
          <cell r="M8375" t="str">
            <v>451U</v>
          </cell>
          <cell r="N8375">
            <v>44867</v>
          </cell>
          <cell r="O8375" t="str">
            <v>EMS02Q20000860HWA0010K</v>
          </cell>
          <cell r="P8375" t="str">
            <v>BRA2022111150003</v>
          </cell>
          <cell r="Q8375">
            <v>44876</v>
          </cell>
          <cell r="T8375">
            <v>44909</v>
          </cell>
          <cell r="U8375" t="str">
            <v>AIR</v>
          </cell>
          <cell r="V8375" t="str">
            <v>Transit</v>
          </cell>
          <cell r="W8375" t="str">
            <v>02314BUG-1#3</v>
          </cell>
          <cell r="X8375">
            <v>44562</v>
          </cell>
          <cell r="AA8375" t="str">
            <v>EMS02Q20000860HWA0010K</v>
          </cell>
          <cell r="AB8375" t="b">
            <v>1</v>
          </cell>
          <cell r="AC8375">
            <v>44867</v>
          </cell>
        </row>
        <row r="8376">
          <cell r="A8376" t="str">
            <v>966000147707091676-00120000EMS02Q20000860HWA0010K</v>
          </cell>
          <cell r="B8376" t="e">
            <v>#N/A</v>
          </cell>
          <cell r="C8376" t="str">
            <v>9660001477290</v>
          </cell>
          <cell r="D8376" t="str">
            <v>966000147707091676-00120000</v>
          </cell>
          <cell r="E8376" t="str">
            <v>ONT</v>
          </cell>
          <cell r="F8376" t="str">
            <v>9660001477</v>
          </cell>
          <cell r="G8376" t="str">
            <v>07091676-001</v>
          </cell>
          <cell r="H8376">
            <v>290</v>
          </cell>
          <cell r="I8376" t="str">
            <v>ChipThickFilmResistor,0.0625W,24000o</v>
          </cell>
          <cell r="J8376">
            <v>20000</v>
          </cell>
          <cell r="K8376">
            <v>2.9999999999999997E-4</v>
          </cell>
          <cell r="L8376">
            <v>5.9999999999999991</v>
          </cell>
          <cell r="M8376" t="str">
            <v>451U</v>
          </cell>
          <cell r="N8376">
            <v>44867</v>
          </cell>
          <cell r="O8376" t="str">
            <v>EMS02Q20000860HWA0010K</v>
          </cell>
          <cell r="P8376" t="str">
            <v>BRA2022111150003</v>
          </cell>
          <cell r="Q8376">
            <v>44876</v>
          </cell>
          <cell r="T8376">
            <v>44909</v>
          </cell>
          <cell r="U8376" t="str">
            <v>AIR</v>
          </cell>
          <cell r="V8376" t="str">
            <v>Transit</v>
          </cell>
          <cell r="W8376" t="str">
            <v>02314BUG-1#3</v>
          </cell>
          <cell r="X8376">
            <v>44562</v>
          </cell>
          <cell r="AA8376" t="str">
            <v>EMS02Q20000860HWA0010K</v>
          </cell>
          <cell r="AB8376" t="b">
            <v>1</v>
          </cell>
          <cell r="AC8376">
            <v>44867</v>
          </cell>
        </row>
        <row r="8377">
          <cell r="A8377" t="str">
            <v>966000147707091698-00120000EMS02Q20000860HWA0010K</v>
          </cell>
          <cell r="B8377" t="e">
            <v>#N/A</v>
          </cell>
          <cell r="C8377" t="str">
            <v>9660001477300</v>
          </cell>
          <cell r="D8377" t="str">
            <v>966000147707091698-00120000</v>
          </cell>
          <cell r="E8377" t="str">
            <v>ONT</v>
          </cell>
          <cell r="F8377" t="str">
            <v>9660001477</v>
          </cell>
          <cell r="G8377" t="str">
            <v>07091698-001</v>
          </cell>
          <cell r="H8377">
            <v>300</v>
          </cell>
          <cell r="I8377" t="str">
            <v>Chip Thick Film Resistor,0.0625W,7500ohm</v>
          </cell>
          <cell r="J8377">
            <v>20000</v>
          </cell>
          <cell r="K8377">
            <v>2.9999999999999997E-4</v>
          </cell>
          <cell r="L8377">
            <v>5.9999999999999991</v>
          </cell>
          <cell r="M8377" t="str">
            <v>451U</v>
          </cell>
          <cell r="N8377">
            <v>44867</v>
          </cell>
          <cell r="O8377" t="str">
            <v>EMS02Q20000860HWA0010K</v>
          </cell>
          <cell r="P8377" t="str">
            <v>BRA2022111150003</v>
          </cell>
          <cell r="Q8377">
            <v>44876</v>
          </cell>
          <cell r="T8377">
            <v>44909</v>
          </cell>
          <cell r="U8377" t="str">
            <v>AIR</v>
          </cell>
          <cell r="V8377" t="str">
            <v>Transit</v>
          </cell>
          <cell r="W8377" t="str">
            <v>02314BUG-1#3</v>
          </cell>
          <cell r="X8377">
            <v>44562</v>
          </cell>
          <cell r="AA8377" t="str">
            <v>EMS02Q20000860HWA0010K</v>
          </cell>
          <cell r="AB8377" t="b">
            <v>1</v>
          </cell>
          <cell r="AC8377">
            <v>44867</v>
          </cell>
        </row>
        <row r="8378">
          <cell r="A8378" t="str">
            <v>966000147707091706-001220000EMS02Q20000860HWA0011K</v>
          </cell>
          <cell r="B8378" t="e">
            <v>#N/A</v>
          </cell>
          <cell r="C8378" t="str">
            <v>9660001477310</v>
          </cell>
          <cell r="D8378" t="str">
            <v>966000147707091706-001220000</v>
          </cell>
          <cell r="E8378" t="str">
            <v>ONT</v>
          </cell>
          <cell r="F8378" t="str">
            <v>9660001477</v>
          </cell>
          <cell r="G8378" t="str">
            <v>07091706-001</v>
          </cell>
          <cell r="H8378">
            <v>310</v>
          </cell>
          <cell r="I8378" t="str">
            <v>Chip Thick Film Resistor,0.0625W,10000oh</v>
          </cell>
          <cell r="J8378">
            <v>220000</v>
          </cell>
          <cell r="K8378">
            <v>4.0000000000000002E-4</v>
          </cell>
          <cell r="L8378">
            <v>88</v>
          </cell>
          <cell r="M8378" t="str">
            <v>451U</v>
          </cell>
          <cell r="N8378">
            <v>44867</v>
          </cell>
          <cell r="O8378" t="str">
            <v>EMS02Q20000860HWA0011K</v>
          </cell>
          <cell r="P8378" t="str">
            <v>BRA2022111050007</v>
          </cell>
          <cell r="Q8378">
            <v>44875</v>
          </cell>
          <cell r="T8378">
            <v>44902</v>
          </cell>
          <cell r="U8378" t="str">
            <v>AIR</v>
          </cell>
          <cell r="V8378" t="str">
            <v>Transit</v>
          </cell>
          <cell r="W8378" t="str">
            <v>02314BUG-1#3</v>
          </cell>
          <cell r="X8378">
            <v>44562</v>
          </cell>
          <cell r="AA8378" t="str">
            <v>EMS02Q20000860HWA0011K</v>
          </cell>
          <cell r="AB8378" t="b">
            <v>1</v>
          </cell>
          <cell r="AC8378">
            <v>44867</v>
          </cell>
        </row>
        <row r="8379">
          <cell r="A8379" t="str">
            <v>966000147707091724-001300000EMS02Q20000860HWA0011K</v>
          </cell>
          <cell r="B8379" t="e">
            <v>#N/A</v>
          </cell>
          <cell r="C8379" t="str">
            <v>9660001477320</v>
          </cell>
          <cell r="D8379" t="str">
            <v>966000147707091724-001300000</v>
          </cell>
          <cell r="E8379" t="str">
            <v>ONT</v>
          </cell>
          <cell r="F8379" t="str">
            <v>9660001477</v>
          </cell>
          <cell r="G8379" t="str">
            <v>07091724-001</v>
          </cell>
          <cell r="H8379">
            <v>320</v>
          </cell>
          <cell r="I8379" t="str">
            <v>Chip Thick Film Resistor,0.0625W,100ohm,</v>
          </cell>
          <cell r="J8379">
            <v>300000</v>
          </cell>
          <cell r="K8379">
            <v>2.9999999999999997E-4</v>
          </cell>
          <cell r="L8379">
            <v>89.999999999999986</v>
          </cell>
          <cell r="M8379" t="str">
            <v>451U</v>
          </cell>
          <cell r="N8379">
            <v>44867</v>
          </cell>
          <cell r="O8379" t="str">
            <v>EMS02Q20000860HWA0011K</v>
          </cell>
          <cell r="P8379" t="str">
            <v>BRA2022111050007</v>
          </cell>
          <cell r="Q8379">
            <v>44875</v>
          </cell>
          <cell r="T8379">
            <v>44902</v>
          </cell>
          <cell r="U8379" t="str">
            <v>AIR</v>
          </cell>
          <cell r="V8379" t="str">
            <v>Transit</v>
          </cell>
          <cell r="W8379" t="str">
            <v>02314BUG-1#3</v>
          </cell>
          <cell r="X8379">
            <v>44562</v>
          </cell>
          <cell r="AA8379" t="str">
            <v>EMS02Q20000860HWA0011K</v>
          </cell>
          <cell r="AB8379" t="b">
            <v>1</v>
          </cell>
          <cell r="AC8379">
            <v>44867</v>
          </cell>
        </row>
        <row r="8380">
          <cell r="A8380" t="str">
            <v>966000147707091731-00120000EMS02Q20000860HWA0011K</v>
          </cell>
          <cell r="B8380" t="e">
            <v>#N/A</v>
          </cell>
          <cell r="C8380" t="str">
            <v>9660001477330</v>
          </cell>
          <cell r="D8380" t="str">
            <v>966000147707091731-00120000</v>
          </cell>
          <cell r="E8380" t="str">
            <v>ONT</v>
          </cell>
          <cell r="F8380" t="str">
            <v>9660001477</v>
          </cell>
          <cell r="G8380" t="str">
            <v>07091731-001</v>
          </cell>
          <cell r="H8380">
            <v>330</v>
          </cell>
          <cell r="I8380" t="str">
            <v>Chip Thick Film Resistor,0.1W,150ohm,+/-</v>
          </cell>
          <cell r="J8380">
            <v>20000</v>
          </cell>
          <cell r="K8380">
            <v>5.9999999999999995E-4</v>
          </cell>
          <cell r="L8380">
            <v>11.999999999999998</v>
          </cell>
          <cell r="M8380" t="str">
            <v>451U</v>
          </cell>
          <cell r="N8380">
            <v>44867</v>
          </cell>
          <cell r="O8380" t="str">
            <v>EMS02Q20000860HWA0011K</v>
          </cell>
          <cell r="P8380" t="str">
            <v>BRA2022111050007</v>
          </cell>
          <cell r="Q8380">
            <v>44875</v>
          </cell>
          <cell r="T8380">
            <v>44902</v>
          </cell>
          <cell r="U8380" t="str">
            <v>AIR</v>
          </cell>
          <cell r="V8380" t="str">
            <v>Transit</v>
          </cell>
          <cell r="W8380" t="str">
            <v>02314BUG-1#3</v>
          </cell>
          <cell r="X8380">
            <v>44562</v>
          </cell>
          <cell r="AA8380" t="str">
            <v>EMS02Q20000860HWA0011K</v>
          </cell>
          <cell r="AB8380" t="b">
            <v>1</v>
          </cell>
          <cell r="AC8380">
            <v>44867</v>
          </cell>
        </row>
        <row r="8381">
          <cell r="A8381" t="str">
            <v>966000147707091734-001540000EMS02Q20000860HWA0011K</v>
          </cell>
          <cell r="B8381" t="e">
            <v>#N/A</v>
          </cell>
          <cell r="C8381" t="str">
            <v>9660001477340</v>
          </cell>
          <cell r="D8381" t="str">
            <v>966000147707091734-001540000</v>
          </cell>
          <cell r="E8381" t="str">
            <v>ONT</v>
          </cell>
          <cell r="F8381" t="str">
            <v>9660001477</v>
          </cell>
          <cell r="G8381" t="str">
            <v>07091734-001</v>
          </cell>
          <cell r="H8381">
            <v>340</v>
          </cell>
          <cell r="I8381" t="str">
            <v>Chip Thick Film Resistor,0.0625W,1000ohm</v>
          </cell>
          <cell r="J8381">
            <v>540000</v>
          </cell>
          <cell r="K8381">
            <v>4.0000000000000002E-4</v>
          </cell>
          <cell r="L8381">
            <v>216</v>
          </cell>
          <cell r="M8381" t="str">
            <v>451U</v>
          </cell>
          <cell r="N8381">
            <v>44867</v>
          </cell>
          <cell r="O8381" t="str">
            <v>EMS02Q20000860HWA0011K</v>
          </cell>
          <cell r="P8381" t="str">
            <v>BRA2022111050007</v>
          </cell>
          <cell r="Q8381">
            <v>44875</v>
          </cell>
          <cell r="T8381">
            <v>44902</v>
          </cell>
          <cell r="U8381" t="str">
            <v>AIR</v>
          </cell>
          <cell r="V8381" t="str">
            <v>Transit</v>
          </cell>
          <cell r="W8381" t="str">
            <v>02314BUG-1#3</v>
          </cell>
          <cell r="X8381">
            <v>44562</v>
          </cell>
          <cell r="AA8381" t="str">
            <v>EMS02Q20000860HWA0011K</v>
          </cell>
          <cell r="AB8381" t="b">
            <v>1</v>
          </cell>
          <cell r="AC8381">
            <v>44867</v>
          </cell>
        </row>
        <row r="8382">
          <cell r="A8382" t="str">
            <v>966000147707091737-001140000EMS02Q20000860HWA0011K</v>
          </cell>
          <cell r="B8382" t="e">
            <v>#N/A</v>
          </cell>
          <cell r="C8382" t="str">
            <v>9660001477350</v>
          </cell>
          <cell r="D8382" t="str">
            <v>966000147707091737-001140000</v>
          </cell>
          <cell r="E8382" t="str">
            <v>ONT</v>
          </cell>
          <cell r="F8382" t="str">
            <v>9660001477</v>
          </cell>
          <cell r="G8382" t="str">
            <v>07091737-001</v>
          </cell>
          <cell r="H8382">
            <v>350</v>
          </cell>
          <cell r="I8382" t="str">
            <v>ChipThickFilmResistor,0.1W,200ohm,+/"</v>
          </cell>
          <cell r="J8382">
            <v>140000</v>
          </cell>
          <cell r="K8382">
            <v>5.9999999999999995E-4</v>
          </cell>
          <cell r="L8382">
            <v>83.999999999999986</v>
          </cell>
          <cell r="M8382" t="str">
            <v>451U</v>
          </cell>
          <cell r="N8382">
            <v>44867</v>
          </cell>
          <cell r="O8382" t="str">
            <v>EMS02Q20000860HWA0011K</v>
          </cell>
          <cell r="P8382" t="str">
            <v>BRA2022111050007</v>
          </cell>
          <cell r="Q8382">
            <v>44875</v>
          </cell>
          <cell r="T8382">
            <v>44902</v>
          </cell>
          <cell r="U8382" t="str">
            <v>AIR</v>
          </cell>
          <cell r="V8382" t="str">
            <v>Transit</v>
          </cell>
          <cell r="W8382" t="str">
            <v>02314BUG-1#3</v>
          </cell>
          <cell r="X8382">
            <v>44562</v>
          </cell>
          <cell r="AA8382" t="str">
            <v>EMS02Q20000860HWA0011K</v>
          </cell>
          <cell r="AB8382" t="b">
            <v>1</v>
          </cell>
          <cell r="AC8382">
            <v>44867</v>
          </cell>
        </row>
        <row r="8383">
          <cell r="A8383" t="str">
            <v>966000147707091740-00220000EMS02Q20000860HWA0011K</v>
          </cell>
          <cell r="B8383" t="e">
            <v>#N/A</v>
          </cell>
          <cell r="C8383" t="str">
            <v>9660001477360</v>
          </cell>
          <cell r="D8383" t="str">
            <v>966000147707091740-00220000</v>
          </cell>
          <cell r="E8383" t="str">
            <v>ONT</v>
          </cell>
          <cell r="F8383" t="str">
            <v>9660001477</v>
          </cell>
          <cell r="G8383" t="str">
            <v>07091740-002</v>
          </cell>
          <cell r="H8383">
            <v>360</v>
          </cell>
          <cell r="I8383" t="str">
            <v>Chip Thick Film Resistor,0.0625W,750ohm,</v>
          </cell>
          <cell r="J8383">
            <v>20000</v>
          </cell>
          <cell r="K8383">
            <v>2.9999999999999997E-4</v>
          </cell>
          <cell r="L8383">
            <v>5.9999999999999991</v>
          </cell>
          <cell r="M8383" t="str">
            <v>451U</v>
          </cell>
          <cell r="N8383">
            <v>44867</v>
          </cell>
          <cell r="O8383" t="str">
            <v>EMS02Q20000860HWA0011K</v>
          </cell>
          <cell r="P8383" t="str">
            <v>BRA2022111050007</v>
          </cell>
          <cell r="Q8383">
            <v>44875</v>
          </cell>
          <cell r="T8383">
            <v>44902</v>
          </cell>
          <cell r="U8383" t="str">
            <v>AIR</v>
          </cell>
          <cell r="V8383" t="str">
            <v>Transit</v>
          </cell>
          <cell r="W8383" t="str">
            <v>02314BUG-1#3</v>
          </cell>
          <cell r="X8383">
            <v>44562</v>
          </cell>
          <cell r="AA8383" t="str">
            <v>EMS02Q20000860HWA0011K</v>
          </cell>
          <cell r="AB8383" t="b">
            <v>1</v>
          </cell>
          <cell r="AC8383">
            <v>44867</v>
          </cell>
        </row>
        <row r="8384">
          <cell r="A8384" t="str">
            <v>966000147707091747-00140000EMS02Q20000860HWA0011K</v>
          </cell>
          <cell r="B8384" t="e">
            <v>#N/A</v>
          </cell>
          <cell r="C8384" t="str">
            <v>9660001477370</v>
          </cell>
          <cell r="D8384" t="str">
            <v>966000147707091747-00140000</v>
          </cell>
          <cell r="E8384" t="str">
            <v>ONT</v>
          </cell>
          <cell r="F8384" t="str">
            <v>9660001477</v>
          </cell>
          <cell r="G8384" t="str">
            <v>07091747-001</v>
          </cell>
          <cell r="H8384">
            <v>370</v>
          </cell>
          <cell r="I8384" t="str">
            <v>Chip Thick Film Resistor,0.0625W,510ohm,</v>
          </cell>
          <cell r="J8384">
            <v>40000</v>
          </cell>
          <cell r="K8384">
            <v>2.9999999999999997E-4</v>
          </cell>
          <cell r="L8384">
            <v>11.999999999999998</v>
          </cell>
          <cell r="M8384" t="str">
            <v>451U</v>
          </cell>
          <cell r="N8384">
            <v>44867</v>
          </cell>
          <cell r="O8384" t="str">
            <v>EMS02Q20000860HWA0011K</v>
          </cell>
          <cell r="P8384" t="str">
            <v>BRA2022111050007</v>
          </cell>
          <cell r="Q8384">
            <v>44875</v>
          </cell>
          <cell r="T8384">
            <v>44902</v>
          </cell>
          <cell r="U8384" t="str">
            <v>AIR</v>
          </cell>
          <cell r="V8384" t="str">
            <v>Transit</v>
          </cell>
          <cell r="W8384" t="str">
            <v>02314BUG-1#3</v>
          </cell>
          <cell r="X8384">
            <v>44562</v>
          </cell>
          <cell r="AA8384" t="str">
            <v>EMS02Q20000860HWA0011K</v>
          </cell>
          <cell r="AB8384" t="b">
            <v>1</v>
          </cell>
          <cell r="AC8384">
            <v>44867</v>
          </cell>
        </row>
        <row r="8385">
          <cell r="A8385" t="str">
            <v>966000147707091770-00120000EMS02Q20000860HWA0011K</v>
          </cell>
          <cell r="B8385" t="e">
            <v>#N/A</v>
          </cell>
          <cell r="C8385" t="str">
            <v>9660001477380</v>
          </cell>
          <cell r="D8385" t="str">
            <v>966000147707091770-00120000</v>
          </cell>
          <cell r="E8385" t="str">
            <v>ONT</v>
          </cell>
          <cell r="F8385" t="str">
            <v>9660001477</v>
          </cell>
          <cell r="G8385" t="str">
            <v>07091770-001</v>
          </cell>
          <cell r="H8385">
            <v>380</v>
          </cell>
          <cell r="I8385" t="str">
            <v>ChipThickFilmResistor,0.0625W,51ohm</v>
          </cell>
          <cell r="J8385">
            <v>20000</v>
          </cell>
          <cell r="K8385">
            <v>2.9999999999999997E-4</v>
          </cell>
          <cell r="L8385">
            <v>5.9999999999999991</v>
          </cell>
          <cell r="M8385" t="str">
            <v>451U</v>
          </cell>
          <cell r="N8385">
            <v>44867</v>
          </cell>
          <cell r="O8385" t="str">
            <v>EMS02Q20000860HWA0011K</v>
          </cell>
          <cell r="P8385" t="str">
            <v>BRA2022111050007</v>
          </cell>
          <cell r="Q8385">
            <v>44875</v>
          </cell>
          <cell r="T8385">
            <v>44902</v>
          </cell>
          <cell r="U8385" t="str">
            <v>AIR</v>
          </cell>
          <cell r="V8385" t="str">
            <v>Transit</v>
          </cell>
          <cell r="W8385" t="str">
            <v>02314BUG-1#3</v>
          </cell>
          <cell r="X8385">
            <v>44562</v>
          </cell>
          <cell r="AA8385" t="str">
            <v>EMS02Q20000860HWA0011K</v>
          </cell>
          <cell r="AB8385" t="b">
            <v>1</v>
          </cell>
          <cell r="AC8385">
            <v>44867</v>
          </cell>
        </row>
        <row r="8386">
          <cell r="A8386" t="str">
            <v>966000147707091782-00140000EMS02Q20000860HWA0011K</v>
          </cell>
          <cell r="B8386" t="e">
            <v>#N/A</v>
          </cell>
          <cell r="C8386" t="str">
            <v>9660001477390</v>
          </cell>
          <cell r="D8386" t="str">
            <v>966000147707091782-00140000</v>
          </cell>
          <cell r="E8386" t="str">
            <v>ONT</v>
          </cell>
          <cell r="F8386" t="str">
            <v>9660001477</v>
          </cell>
          <cell r="G8386" t="str">
            <v>07091782-001</v>
          </cell>
          <cell r="H8386">
            <v>390</v>
          </cell>
          <cell r="I8386" t="str">
            <v>Chip Thick Film Resistor,0.0625W,240ohm,</v>
          </cell>
          <cell r="J8386">
            <v>40000</v>
          </cell>
          <cell r="K8386">
            <v>2.9999999999999997E-4</v>
          </cell>
          <cell r="L8386">
            <v>11.999999999999998</v>
          </cell>
          <cell r="M8386" t="str">
            <v>451U</v>
          </cell>
          <cell r="N8386">
            <v>44867</v>
          </cell>
          <cell r="O8386" t="str">
            <v>EMS02Q20000860HWA0011K</v>
          </cell>
          <cell r="P8386" t="str">
            <v>BRA2022111050007</v>
          </cell>
          <cell r="Q8386">
            <v>44875</v>
          </cell>
          <cell r="T8386">
            <v>44902</v>
          </cell>
          <cell r="U8386" t="str">
            <v>AIR</v>
          </cell>
          <cell r="V8386" t="str">
            <v>Transit</v>
          </cell>
          <cell r="W8386" t="str">
            <v>02314BUG-1#3</v>
          </cell>
          <cell r="X8386">
            <v>44562</v>
          </cell>
          <cell r="AA8386" t="str">
            <v>EMS02Q20000860HWA0011K</v>
          </cell>
          <cell r="AB8386" t="b">
            <v>1</v>
          </cell>
          <cell r="AC8386">
            <v>44867</v>
          </cell>
        </row>
        <row r="8387">
          <cell r="A8387" t="str">
            <v>966000147707091805-00120000EMS02Q20000860HWA0011K</v>
          </cell>
          <cell r="B8387" t="e">
            <v>#N/A</v>
          </cell>
          <cell r="C8387" t="str">
            <v>9660001477400</v>
          </cell>
          <cell r="D8387" t="str">
            <v>966000147707091805-00120000</v>
          </cell>
          <cell r="E8387" t="str">
            <v>ONT</v>
          </cell>
          <cell r="F8387" t="str">
            <v>9660001477</v>
          </cell>
          <cell r="G8387" t="str">
            <v>07091805-001</v>
          </cell>
          <cell r="H8387">
            <v>400</v>
          </cell>
          <cell r="I8387" t="str">
            <v>Chip Thick Film Resistor,0.1W,7680ohm,+/</v>
          </cell>
          <cell r="J8387">
            <v>20000</v>
          </cell>
          <cell r="K8387">
            <v>5.9999999999999995E-4</v>
          </cell>
          <cell r="L8387">
            <v>11.999999999999998</v>
          </cell>
          <cell r="M8387" t="str">
            <v>451U</v>
          </cell>
          <cell r="N8387">
            <v>44867</v>
          </cell>
          <cell r="O8387" t="str">
            <v>EMS02Q20000860HWA0011K</v>
          </cell>
          <cell r="P8387" t="str">
            <v>BRA2022111050007</v>
          </cell>
          <cell r="Q8387">
            <v>44875</v>
          </cell>
          <cell r="T8387">
            <v>44902</v>
          </cell>
          <cell r="U8387" t="str">
            <v>AIR</v>
          </cell>
          <cell r="V8387" t="str">
            <v>Transit</v>
          </cell>
          <cell r="W8387" t="str">
            <v>02314BUG-1#3</v>
          </cell>
          <cell r="X8387">
            <v>44562</v>
          </cell>
          <cell r="AA8387" t="str">
            <v>EMS02Q20000860HWA0011K</v>
          </cell>
          <cell r="AB8387" t="b">
            <v>1</v>
          </cell>
          <cell r="AC8387">
            <v>44867</v>
          </cell>
        </row>
        <row r="8388">
          <cell r="A8388" t="str">
            <v>966000147707091869-00120000EMS02Q20000860HWA0003K</v>
          </cell>
          <cell r="B8388" t="e">
            <v>#N/A</v>
          </cell>
          <cell r="C8388" t="str">
            <v>9660001477410</v>
          </cell>
          <cell r="D8388" t="str">
            <v>966000147707091869-00120000</v>
          </cell>
          <cell r="E8388" t="str">
            <v>ONT</v>
          </cell>
          <cell r="F8388" t="str">
            <v>9660001477</v>
          </cell>
          <cell r="G8388" t="str">
            <v>07091869-001</v>
          </cell>
          <cell r="H8388">
            <v>410</v>
          </cell>
          <cell r="I8388" t="str">
            <v>Chip Thick Film Resistor,0.0625W,5.1ohm,</v>
          </cell>
          <cell r="J8388">
            <v>20000</v>
          </cell>
          <cell r="K8388">
            <v>4.0000000000000002E-4</v>
          </cell>
          <cell r="L8388">
            <v>8</v>
          </cell>
          <cell r="M8388" t="str">
            <v>451U</v>
          </cell>
          <cell r="N8388">
            <v>44867</v>
          </cell>
          <cell r="O8388" t="str">
            <v>EMS02Q20000860HWA0003K</v>
          </cell>
          <cell r="P8388" t="str">
            <v>BRA2022111050006</v>
          </cell>
          <cell r="Q8388">
            <v>44875</v>
          </cell>
          <cell r="T8388">
            <v>44902</v>
          </cell>
          <cell r="U8388" t="str">
            <v>AIR</v>
          </cell>
          <cell r="V8388" t="str">
            <v>Transit</v>
          </cell>
          <cell r="W8388" t="str">
            <v>02314BUG-1#3</v>
          </cell>
          <cell r="X8388">
            <v>44562</v>
          </cell>
          <cell r="AA8388" t="str">
            <v>EMS02Q20000860HWA0003K</v>
          </cell>
          <cell r="AB8388" t="b">
            <v>1</v>
          </cell>
          <cell r="AC8388">
            <v>44867</v>
          </cell>
        </row>
        <row r="8389">
          <cell r="A8389" t="str">
            <v>966000147707092104-00120000EMS02Q20000860HWA0003K</v>
          </cell>
          <cell r="B8389" t="e">
            <v>#N/A</v>
          </cell>
          <cell r="C8389" t="str">
            <v>9660001477420</v>
          </cell>
          <cell r="D8389" t="str">
            <v>966000147707092104-00120000</v>
          </cell>
          <cell r="E8389" t="str">
            <v>ONT</v>
          </cell>
          <cell r="F8389" t="str">
            <v>9660001477</v>
          </cell>
          <cell r="G8389" t="str">
            <v>07092104-001</v>
          </cell>
          <cell r="H8389">
            <v>420</v>
          </cell>
          <cell r="I8389" t="str">
            <v>ChipThickFilmResistor,0.25W,0.1ohm,+"</v>
          </cell>
          <cell r="J8389">
            <v>20000</v>
          </cell>
          <cell r="K8389">
            <v>9.7999999999999997E-3</v>
          </cell>
          <cell r="L8389">
            <v>196</v>
          </cell>
          <cell r="M8389" t="str">
            <v>451U</v>
          </cell>
          <cell r="N8389">
            <v>44867</v>
          </cell>
          <cell r="O8389" t="str">
            <v>EMS02Q20000860HWA0003K</v>
          </cell>
          <cell r="P8389" t="str">
            <v>BRA2022111050006</v>
          </cell>
          <cell r="Q8389">
            <v>44875</v>
          </cell>
          <cell r="T8389">
            <v>44902</v>
          </cell>
          <cell r="U8389" t="str">
            <v>AIR</v>
          </cell>
          <cell r="V8389" t="str">
            <v>Transit</v>
          </cell>
          <cell r="W8389" t="str">
            <v>02314BUG-1#3</v>
          </cell>
          <cell r="X8389">
            <v>44562</v>
          </cell>
          <cell r="AA8389" t="str">
            <v>EMS02Q20000860HWA0003K</v>
          </cell>
          <cell r="AB8389" t="b">
            <v>1</v>
          </cell>
          <cell r="AC8389">
            <v>44867</v>
          </cell>
        </row>
        <row r="8390">
          <cell r="A8390" t="str">
            <v>966000147707092378-00140000EMS02Q20000860HWA0003K</v>
          </cell>
          <cell r="B8390" t="e">
            <v>#N/A</v>
          </cell>
          <cell r="C8390" t="str">
            <v>9660001477430</v>
          </cell>
          <cell r="D8390" t="str">
            <v>966000147707092378-00140000</v>
          </cell>
          <cell r="E8390" t="str">
            <v>ONT</v>
          </cell>
          <cell r="F8390" t="str">
            <v>9660001477</v>
          </cell>
          <cell r="G8390" t="str">
            <v>07092378-001</v>
          </cell>
          <cell r="H8390">
            <v>430</v>
          </cell>
          <cell r="I8390" t="str">
            <v>Chip Thick Film Resistor,0.25W,36ohm,+/-</v>
          </cell>
          <cell r="J8390">
            <v>40000</v>
          </cell>
          <cell r="K8390">
            <v>1.5E-3</v>
          </cell>
          <cell r="L8390">
            <v>60</v>
          </cell>
          <cell r="M8390" t="str">
            <v>451U</v>
          </cell>
          <cell r="N8390">
            <v>44867</v>
          </cell>
          <cell r="O8390" t="str">
            <v>EMS02Q20000860HWA0003K</v>
          </cell>
          <cell r="P8390" t="str">
            <v>BRA2022111050006</v>
          </cell>
          <cell r="Q8390">
            <v>44875</v>
          </cell>
          <cell r="T8390">
            <v>44902</v>
          </cell>
          <cell r="U8390" t="str">
            <v>AIR</v>
          </cell>
          <cell r="V8390" t="str">
            <v>Transit</v>
          </cell>
          <cell r="W8390" t="str">
            <v>02314BUG-1#3</v>
          </cell>
          <cell r="X8390">
            <v>44562</v>
          </cell>
          <cell r="AA8390" t="str">
            <v>EMS02Q20000860HWA0003K</v>
          </cell>
          <cell r="AB8390" t="b">
            <v>1</v>
          </cell>
          <cell r="AC8390">
            <v>44867</v>
          </cell>
        </row>
        <row r="8391">
          <cell r="A8391" t="str">
            <v>966000147707092380-001200000EMS02Q20000860HWA0003K</v>
          </cell>
          <cell r="B8391" t="e">
            <v>#N/A</v>
          </cell>
          <cell r="C8391" t="str">
            <v>9660001477440</v>
          </cell>
          <cell r="D8391" t="str">
            <v>966000147707092380-001200000</v>
          </cell>
          <cell r="E8391" t="str">
            <v>ONT</v>
          </cell>
          <cell r="F8391" t="str">
            <v>9660001477</v>
          </cell>
          <cell r="G8391" t="str">
            <v>07092380-001</v>
          </cell>
          <cell r="H8391">
            <v>440</v>
          </cell>
          <cell r="I8391" t="str">
            <v>Chip Thick Film Resistor,0.0625W,49.9ohm</v>
          </cell>
          <cell r="J8391">
            <v>200000</v>
          </cell>
          <cell r="K8391">
            <v>2.9999999999999997E-4</v>
          </cell>
          <cell r="L8391">
            <v>59.999999999999993</v>
          </cell>
          <cell r="M8391" t="str">
            <v>451U</v>
          </cell>
          <cell r="N8391">
            <v>44867</v>
          </cell>
          <cell r="O8391" t="str">
            <v>EMS02Q20000860HWA0003K</v>
          </cell>
          <cell r="P8391" t="str">
            <v>BRA2022111050006</v>
          </cell>
          <cell r="Q8391">
            <v>44875</v>
          </cell>
          <cell r="T8391">
            <v>44902</v>
          </cell>
          <cell r="U8391" t="str">
            <v>AIR</v>
          </cell>
          <cell r="V8391" t="str">
            <v>Transit</v>
          </cell>
          <cell r="W8391" t="str">
            <v>02314BUG-1#3</v>
          </cell>
          <cell r="X8391">
            <v>44562</v>
          </cell>
          <cell r="AA8391" t="str">
            <v>EMS02Q20000860HWA0003K</v>
          </cell>
          <cell r="AB8391" t="b">
            <v>1</v>
          </cell>
          <cell r="AC8391">
            <v>44867</v>
          </cell>
        </row>
        <row r="8392">
          <cell r="A8392" t="str">
            <v>966000147707092387-00120000EMS02Q20000860HWA0003K</v>
          </cell>
          <cell r="B8392" t="e">
            <v>#N/A</v>
          </cell>
          <cell r="C8392" t="str">
            <v>9660001477450</v>
          </cell>
          <cell r="D8392" t="str">
            <v>966000147707092387-00120000</v>
          </cell>
          <cell r="E8392" t="str">
            <v>ONT</v>
          </cell>
          <cell r="F8392" t="str">
            <v>9660001477</v>
          </cell>
          <cell r="G8392" t="str">
            <v>07092387-001</v>
          </cell>
          <cell r="H8392">
            <v>450</v>
          </cell>
          <cell r="I8392" t="str">
            <v>Chip Thick Film Resistor,0.25W,18ohm,+/-</v>
          </cell>
          <cell r="J8392">
            <v>20000</v>
          </cell>
          <cell r="K8392">
            <v>1.5E-3</v>
          </cell>
          <cell r="L8392">
            <v>30</v>
          </cell>
          <cell r="M8392" t="str">
            <v>451U</v>
          </cell>
          <cell r="N8392">
            <v>44867</v>
          </cell>
          <cell r="O8392" t="str">
            <v>EMS02Q20000860HWA0003K</v>
          </cell>
          <cell r="P8392" t="str">
            <v>BRA2022111050006</v>
          </cell>
          <cell r="Q8392">
            <v>44875</v>
          </cell>
          <cell r="T8392">
            <v>44902</v>
          </cell>
          <cell r="U8392" t="str">
            <v>AIR</v>
          </cell>
          <cell r="V8392" t="str">
            <v>Transit</v>
          </cell>
          <cell r="W8392" t="str">
            <v>02314BUG-1#3</v>
          </cell>
          <cell r="X8392">
            <v>44562</v>
          </cell>
          <cell r="AA8392" t="str">
            <v>EMS02Q20000860HWA0003K</v>
          </cell>
          <cell r="AB8392" t="b">
            <v>1</v>
          </cell>
          <cell r="AC8392">
            <v>44867</v>
          </cell>
        </row>
        <row r="8393">
          <cell r="A8393" t="str">
            <v>966000147707092392-00120000EMS02Q20000860HWA0003K</v>
          </cell>
          <cell r="B8393" t="e">
            <v>#N/A</v>
          </cell>
          <cell r="C8393" t="str">
            <v>9660001477460</v>
          </cell>
          <cell r="D8393" t="str">
            <v>966000147707092392-00120000</v>
          </cell>
          <cell r="E8393" t="str">
            <v>ONT</v>
          </cell>
          <cell r="F8393" t="str">
            <v>9660001477</v>
          </cell>
          <cell r="G8393" t="str">
            <v>07092392-001</v>
          </cell>
          <cell r="H8393">
            <v>460</v>
          </cell>
          <cell r="I8393" t="str">
            <v>Chip Thick Film Resistor,0.0625W,20ohm,+</v>
          </cell>
          <cell r="J8393">
            <v>20000</v>
          </cell>
          <cell r="K8393">
            <v>2.9999999999999997E-4</v>
          </cell>
          <cell r="L8393">
            <v>5.9999999999999991</v>
          </cell>
          <cell r="M8393" t="str">
            <v>451U</v>
          </cell>
          <cell r="N8393">
            <v>44867</v>
          </cell>
          <cell r="O8393" t="str">
            <v>EMS02Q20000860HWA0003K</v>
          </cell>
          <cell r="P8393" t="str">
            <v>BRA2022111050006</v>
          </cell>
          <cell r="Q8393">
            <v>44875</v>
          </cell>
          <cell r="T8393">
            <v>44902</v>
          </cell>
          <cell r="U8393" t="str">
            <v>AIR</v>
          </cell>
          <cell r="V8393" t="str">
            <v>Transit</v>
          </cell>
          <cell r="W8393" t="str">
            <v>02314BUG-1#3</v>
          </cell>
          <cell r="X8393">
            <v>44562</v>
          </cell>
          <cell r="AA8393" t="str">
            <v>EMS02Q20000860HWA0003K</v>
          </cell>
          <cell r="AB8393" t="b">
            <v>1</v>
          </cell>
          <cell r="AC8393">
            <v>44867</v>
          </cell>
        </row>
        <row r="8394">
          <cell r="A8394" t="str">
            <v>966000147707092458-00115028EMS02Q20000860HWA0003K</v>
          </cell>
          <cell r="B8394" t="e">
            <v>#N/A</v>
          </cell>
          <cell r="C8394" t="str">
            <v>9660001477470</v>
          </cell>
          <cell r="D8394" t="str">
            <v>966000147707092458-00115028</v>
          </cell>
          <cell r="E8394" t="str">
            <v>ONT</v>
          </cell>
          <cell r="F8394" t="str">
            <v>9660001477</v>
          </cell>
          <cell r="G8394" t="str">
            <v>07092458-001</v>
          </cell>
          <cell r="H8394">
            <v>470</v>
          </cell>
          <cell r="I8394" t="str">
            <v>Chip Thick Film Resistor,0.05W,3300ohm,+</v>
          </cell>
          <cell r="J8394">
            <v>15028</v>
          </cell>
          <cell r="K8394">
            <v>5.9999999999999995E-4</v>
          </cell>
          <cell r="L8394">
            <v>9.0167999999999999</v>
          </cell>
          <cell r="M8394" t="str">
            <v>451U</v>
          </cell>
          <cell r="N8394">
            <v>44867</v>
          </cell>
          <cell r="O8394" t="str">
            <v>EMS02Q20000860HWA0003K</v>
          </cell>
          <cell r="P8394" t="str">
            <v>BRA2022111050006</v>
          </cell>
          <cell r="Q8394">
            <v>44875</v>
          </cell>
          <cell r="T8394">
            <v>44902</v>
          </cell>
          <cell r="U8394" t="str">
            <v>AIR</v>
          </cell>
          <cell r="V8394" t="str">
            <v>Transit</v>
          </cell>
          <cell r="W8394" t="str">
            <v>02314BUG-1#3</v>
          </cell>
          <cell r="X8394">
            <v>44562</v>
          </cell>
          <cell r="AA8394" t="str">
            <v>EMS02Q20000860HWA0003K</v>
          </cell>
          <cell r="AB8394" t="b">
            <v>1</v>
          </cell>
          <cell r="AC8394">
            <v>44867</v>
          </cell>
        </row>
        <row r="8395">
          <cell r="A8395" t="str">
            <v>966000147707092568-00120000EMS02Q20000860HWA0003K</v>
          </cell>
          <cell r="B8395" t="e">
            <v>#N/A</v>
          </cell>
          <cell r="C8395" t="str">
            <v>9660001477480</v>
          </cell>
          <cell r="D8395" t="str">
            <v>966000147707092568-00120000</v>
          </cell>
          <cell r="E8395" t="str">
            <v>ONT</v>
          </cell>
          <cell r="F8395" t="str">
            <v>9660001477</v>
          </cell>
          <cell r="G8395" t="str">
            <v>07092568-001</v>
          </cell>
          <cell r="H8395">
            <v>480</v>
          </cell>
          <cell r="I8395" t="str">
            <v>Chip Thick Film Resistor,0.05W,4700ohm,+</v>
          </cell>
          <cell r="J8395">
            <v>20000</v>
          </cell>
          <cell r="K8395">
            <v>5.9999999999999995E-4</v>
          </cell>
          <cell r="L8395">
            <v>11.999999999999998</v>
          </cell>
          <cell r="M8395" t="str">
            <v>451U</v>
          </cell>
          <cell r="N8395">
            <v>44867</v>
          </cell>
          <cell r="O8395" t="str">
            <v>EMS02Q20000860HWA0003K</v>
          </cell>
          <cell r="P8395" t="str">
            <v>BRA2022111050006</v>
          </cell>
          <cell r="Q8395">
            <v>44875</v>
          </cell>
          <cell r="T8395">
            <v>44902</v>
          </cell>
          <cell r="U8395" t="str">
            <v>AIR</v>
          </cell>
          <cell r="V8395" t="str">
            <v>Transit</v>
          </cell>
          <cell r="W8395" t="str">
            <v>02314BUG-1#3</v>
          </cell>
          <cell r="X8395">
            <v>44562</v>
          </cell>
          <cell r="AA8395" t="str">
            <v>EMS02Q20000860HWA0003K</v>
          </cell>
          <cell r="AB8395" t="b">
            <v>1</v>
          </cell>
          <cell r="AC8395">
            <v>44867</v>
          </cell>
        </row>
        <row r="8396">
          <cell r="A8396" t="str">
            <v>966000147707092657-001600000EMS02Q20000860HWA0003K</v>
          </cell>
          <cell r="B8396" t="e">
            <v>#N/A</v>
          </cell>
          <cell r="C8396" t="str">
            <v>9660001477490</v>
          </cell>
          <cell r="D8396" t="str">
            <v>966000147707092657-001600000</v>
          </cell>
          <cell r="E8396" t="str">
            <v>ONT</v>
          </cell>
          <cell r="F8396" t="str">
            <v>9660001477</v>
          </cell>
          <cell r="G8396" t="str">
            <v>07092657-001</v>
          </cell>
          <cell r="H8396">
            <v>490</v>
          </cell>
          <cell r="I8396" t="str">
            <v>Chip Thick Film Resistor,0.05W,33ohm,+/-</v>
          </cell>
          <cell r="J8396">
            <v>600000</v>
          </cell>
          <cell r="K8396">
            <v>5.9999999999999995E-4</v>
          </cell>
          <cell r="L8396">
            <v>359.99999999999994</v>
          </cell>
          <cell r="M8396" t="str">
            <v>451U</v>
          </cell>
          <cell r="N8396">
            <v>44867</v>
          </cell>
          <cell r="O8396" t="str">
            <v>EMS02Q20000860HWA0003K</v>
          </cell>
          <cell r="P8396" t="str">
            <v>BRA2022111050006</v>
          </cell>
          <cell r="Q8396">
            <v>44875</v>
          </cell>
          <cell r="T8396">
            <v>44902</v>
          </cell>
          <cell r="U8396" t="str">
            <v>AIR</v>
          </cell>
          <cell r="V8396" t="str">
            <v>Transit</v>
          </cell>
          <cell r="W8396" t="str">
            <v>02314BUG-1#3</v>
          </cell>
          <cell r="X8396">
            <v>44562</v>
          </cell>
          <cell r="AA8396" t="str">
            <v>EMS02Q20000860HWA0003K</v>
          </cell>
          <cell r="AB8396" t="b">
            <v>1</v>
          </cell>
          <cell r="AC8396">
            <v>44867</v>
          </cell>
        </row>
        <row r="8397">
          <cell r="A8397" t="str">
            <v>966000147708010430-00119800EMS02Q20000860HWA0003K</v>
          </cell>
          <cell r="B8397" t="e">
            <v>#N/A</v>
          </cell>
          <cell r="C8397" t="str">
            <v>9660001477500</v>
          </cell>
          <cell r="D8397" t="str">
            <v>966000147708010430-00119800</v>
          </cell>
          <cell r="E8397" t="str">
            <v>ONT</v>
          </cell>
          <cell r="F8397" t="str">
            <v>9660001477</v>
          </cell>
          <cell r="G8397" t="str">
            <v>08010430-001</v>
          </cell>
          <cell r="H8397">
            <v>500</v>
          </cell>
          <cell r="I8397" t="str">
            <v>Non-Solid THT Aluminium Capacitor,16V,10</v>
          </cell>
          <cell r="J8397">
            <v>19800</v>
          </cell>
          <cell r="K8397">
            <v>5.1200000000000002E-2</v>
          </cell>
          <cell r="L8397">
            <v>1013.7600000000001</v>
          </cell>
          <cell r="M8397" t="str">
            <v>451U</v>
          </cell>
          <cell r="N8397">
            <v>44867</v>
          </cell>
          <cell r="O8397" t="str">
            <v>EMS02Q20000860HWA0003K</v>
          </cell>
          <cell r="P8397" t="str">
            <v>BRA2022111050006</v>
          </cell>
          <cell r="Q8397">
            <v>44875</v>
          </cell>
          <cell r="T8397">
            <v>44902</v>
          </cell>
          <cell r="U8397" t="str">
            <v>AIR</v>
          </cell>
          <cell r="V8397" t="str">
            <v>Transit</v>
          </cell>
          <cell r="W8397" t="str">
            <v>02314BUG-1#3</v>
          </cell>
          <cell r="X8397">
            <v>44562</v>
          </cell>
          <cell r="AA8397" t="str">
            <v>EMS02Q20000860HWA0003K</v>
          </cell>
          <cell r="AB8397" t="b">
            <v>1</v>
          </cell>
          <cell r="AC8397">
            <v>44867</v>
          </cell>
        </row>
        <row r="8398">
          <cell r="A8398" t="str">
            <v>966000147708010466-00220000EMS02Q20000860HWA0013K</v>
          </cell>
          <cell r="B8398" t="e">
            <v>#N/A</v>
          </cell>
          <cell r="C8398" t="str">
            <v>9660001477510</v>
          </cell>
          <cell r="D8398" t="str">
            <v>966000147708010466-00220000</v>
          </cell>
          <cell r="E8398" t="str">
            <v>ONT</v>
          </cell>
          <cell r="F8398" t="str">
            <v>9660001477</v>
          </cell>
          <cell r="G8398" t="str">
            <v>08010466-002</v>
          </cell>
          <cell r="H8398">
            <v>510</v>
          </cell>
          <cell r="I8398" t="str">
            <v>Non-Solid THT Aluminium Capacitor,100V,2</v>
          </cell>
          <cell r="J8398">
            <v>20000</v>
          </cell>
          <cell r="K8398">
            <v>2.6499999999999999E-2</v>
          </cell>
          <cell r="L8398">
            <v>530</v>
          </cell>
          <cell r="M8398" t="str">
            <v>451U</v>
          </cell>
          <cell r="N8398">
            <v>44867</v>
          </cell>
          <cell r="O8398" t="str">
            <v>EMS02Q20000860HWA0013K</v>
          </cell>
          <cell r="P8398" t="str">
            <v>BRA2022111150003</v>
          </cell>
          <cell r="Q8398">
            <v>44876</v>
          </cell>
          <cell r="T8398">
            <v>44909</v>
          </cell>
          <cell r="U8398" t="str">
            <v>AIR</v>
          </cell>
          <cell r="V8398" t="str">
            <v>Transit</v>
          </cell>
          <cell r="W8398" t="str">
            <v>02314BUG-1#3</v>
          </cell>
          <cell r="X8398">
            <v>44562</v>
          </cell>
          <cell r="AA8398" t="str">
            <v>EMS02Q20000860HWA0013K</v>
          </cell>
          <cell r="AB8398" t="b">
            <v>1</v>
          </cell>
          <cell r="AC8398">
            <v>44867</v>
          </cell>
        </row>
        <row r="8399">
          <cell r="A8399" t="str">
            <v>966000147708070450-00180000EMS02Q20000860HWA0013K</v>
          </cell>
          <cell r="B8399" t="e">
            <v>#N/A</v>
          </cell>
          <cell r="C8399" t="str">
            <v>9660001477520</v>
          </cell>
          <cell r="D8399" t="str">
            <v>966000147708070450-00180000</v>
          </cell>
          <cell r="E8399" t="str">
            <v>ONT</v>
          </cell>
          <cell r="F8399" t="str">
            <v>9660001477</v>
          </cell>
          <cell r="G8399" t="str">
            <v>08070450-001</v>
          </cell>
          <cell r="H8399">
            <v>520</v>
          </cell>
          <cell r="I8399" t="str">
            <v>Low VoltageANDCapacity MLCC(less=100V,le</v>
          </cell>
          <cell r="J8399">
            <v>80000</v>
          </cell>
          <cell r="K8399">
            <v>5.0000000000000001E-4</v>
          </cell>
          <cell r="L8399">
            <v>40</v>
          </cell>
          <cell r="M8399" t="str">
            <v>451U</v>
          </cell>
          <cell r="N8399">
            <v>44867</v>
          </cell>
          <cell r="O8399" t="str">
            <v>EMS02Q20000860HWA0013K</v>
          </cell>
          <cell r="P8399" t="str">
            <v>BRA2022111150003</v>
          </cell>
          <cell r="Q8399">
            <v>44876</v>
          </cell>
          <cell r="T8399">
            <v>44909</v>
          </cell>
          <cell r="U8399" t="str">
            <v>AIR</v>
          </cell>
          <cell r="V8399" t="str">
            <v>Transit</v>
          </cell>
          <cell r="W8399" t="str">
            <v>02314BUG-1#3</v>
          </cell>
          <cell r="X8399">
            <v>44562</v>
          </cell>
          <cell r="AA8399" t="str">
            <v>EMS02Q20000860HWA0013K</v>
          </cell>
          <cell r="AB8399" t="b">
            <v>1</v>
          </cell>
          <cell r="AC8399">
            <v>44867</v>
          </cell>
        </row>
        <row r="8400">
          <cell r="A8400" t="str">
            <v>966000147708070530-002323583EMS02Q20000860HWA0013K</v>
          </cell>
          <cell r="B8400" t="e">
            <v>#N/A</v>
          </cell>
          <cell r="C8400" t="str">
            <v>9660001477530</v>
          </cell>
          <cell r="D8400" t="str">
            <v>966000147708070530-002323583</v>
          </cell>
          <cell r="E8400" t="str">
            <v>ONT</v>
          </cell>
          <cell r="F8400" t="str">
            <v>9660001477</v>
          </cell>
          <cell r="G8400" t="str">
            <v>08070530-002</v>
          </cell>
          <cell r="H8400">
            <v>530</v>
          </cell>
          <cell r="I8400" t="str">
            <v>Low VoltageANDCapacity MLCC(less=100V,le</v>
          </cell>
          <cell r="J8400">
            <v>323583</v>
          </cell>
          <cell r="K8400">
            <v>5.9999999999999995E-4</v>
          </cell>
          <cell r="L8400">
            <v>194.14979999999997</v>
          </cell>
          <cell r="M8400" t="str">
            <v>451U</v>
          </cell>
          <cell r="N8400">
            <v>44867</v>
          </cell>
          <cell r="O8400" t="str">
            <v>EMS02Q20000860HWA0013K</v>
          </cell>
          <cell r="P8400" t="str">
            <v>BRA2022111150003</v>
          </cell>
          <cell r="Q8400">
            <v>44876</v>
          </cell>
          <cell r="T8400">
            <v>44909</v>
          </cell>
          <cell r="U8400" t="str">
            <v>AIR</v>
          </cell>
          <cell r="V8400" t="str">
            <v>Transit</v>
          </cell>
          <cell r="W8400" t="str">
            <v>02314BUG-1#3</v>
          </cell>
          <cell r="X8400">
            <v>44562</v>
          </cell>
          <cell r="AA8400" t="str">
            <v>EMS02Q20000860HWA0013K</v>
          </cell>
          <cell r="AB8400" t="b">
            <v>1</v>
          </cell>
          <cell r="AC8400">
            <v>44867</v>
          </cell>
        </row>
        <row r="8401">
          <cell r="A8401" t="str">
            <v>966000147708070543-00120000EMS02Q20000860HWA0013K</v>
          </cell>
          <cell r="B8401" t="e">
            <v>#N/A</v>
          </cell>
          <cell r="C8401" t="str">
            <v>9660001477540</v>
          </cell>
          <cell r="D8401" t="str">
            <v>966000147708070543-00120000</v>
          </cell>
          <cell r="E8401" t="str">
            <v>ONT</v>
          </cell>
          <cell r="F8401" t="str">
            <v>9660001477</v>
          </cell>
          <cell r="G8401" t="str">
            <v>08070543-001</v>
          </cell>
          <cell r="H8401">
            <v>540</v>
          </cell>
          <cell r="I8401" t="str">
            <v>LowVoltageANDCapacityMLCC(LESS=100V,L"</v>
          </cell>
          <cell r="J8401">
            <v>20000</v>
          </cell>
          <cell r="K8401">
            <v>5.0000000000000001E-4</v>
          </cell>
          <cell r="L8401">
            <v>10</v>
          </cell>
          <cell r="M8401" t="str">
            <v>451U</v>
          </cell>
          <cell r="N8401">
            <v>44867</v>
          </cell>
          <cell r="O8401" t="str">
            <v>EMS02Q20000860HWA0013K</v>
          </cell>
          <cell r="P8401" t="str">
            <v>BRA2022111150003</v>
          </cell>
          <cell r="Q8401">
            <v>44876</v>
          </cell>
          <cell r="T8401">
            <v>44909</v>
          </cell>
          <cell r="U8401" t="str">
            <v>AIR</v>
          </cell>
          <cell r="V8401" t="str">
            <v>Transit</v>
          </cell>
          <cell r="W8401" t="str">
            <v>02314BUG-1#3</v>
          </cell>
          <cell r="X8401">
            <v>44562</v>
          </cell>
          <cell r="AA8401" t="str">
            <v>EMS02Q20000860HWA0013K</v>
          </cell>
          <cell r="AB8401" t="b">
            <v>1</v>
          </cell>
          <cell r="AC8401">
            <v>44867</v>
          </cell>
        </row>
        <row r="8402">
          <cell r="A8402" t="str">
            <v>966000147708070545-001100000EMS02Q20000860HWA0013K</v>
          </cell>
          <cell r="B8402" t="e">
            <v>#N/A</v>
          </cell>
          <cell r="C8402" t="str">
            <v>9660001477550</v>
          </cell>
          <cell r="D8402" t="str">
            <v>966000147708070545-001100000</v>
          </cell>
          <cell r="E8402" t="str">
            <v>ONT</v>
          </cell>
          <cell r="F8402" t="str">
            <v>9660001477</v>
          </cell>
          <cell r="G8402" t="str">
            <v>08070545-001</v>
          </cell>
          <cell r="H8402">
            <v>550</v>
          </cell>
          <cell r="I8402" t="str">
            <v>LowVoltageCapacityMLCC(100V,1uf),50"</v>
          </cell>
          <cell r="J8402">
            <v>100000</v>
          </cell>
          <cell r="K8402">
            <v>5.0000000000000001E-4</v>
          </cell>
          <cell r="L8402">
            <v>50</v>
          </cell>
          <cell r="M8402" t="str">
            <v>451U</v>
          </cell>
          <cell r="N8402">
            <v>44867</v>
          </cell>
          <cell r="O8402" t="str">
            <v>EMS02Q20000860HWA0013K</v>
          </cell>
          <cell r="P8402" t="str">
            <v>BRA2022111150003</v>
          </cell>
          <cell r="Q8402">
            <v>44876</v>
          </cell>
          <cell r="T8402">
            <v>44909</v>
          </cell>
          <cell r="U8402" t="str">
            <v>AIR</v>
          </cell>
          <cell r="V8402" t="str">
            <v>Transit</v>
          </cell>
          <cell r="W8402" t="str">
            <v>02314BUG-1#3</v>
          </cell>
          <cell r="X8402">
            <v>44562</v>
          </cell>
          <cell r="AA8402" t="str">
            <v>EMS02Q20000860HWA0013K</v>
          </cell>
          <cell r="AB8402" t="b">
            <v>1</v>
          </cell>
          <cell r="AC8402">
            <v>44867</v>
          </cell>
        </row>
        <row r="8403">
          <cell r="A8403" t="str">
            <v>966000147708070546-00120000EMS02Q20000860HWA0013K</v>
          </cell>
          <cell r="B8403" t="e">
            <v>#N/A</v>
          </cell>
          <cell r="C8403" t="str">
            <v>9660001477560</v>
          </cell>
          <cell r="D8403" t="str">
            <v>966000147708070546-00120000</v>
          </cell>
          <cell r="E8403" t="str">
            <v>ONT</v>
          </cell>
          <cell r="F8403" t="str">
            <v>9660001477</v>
          </cell>
          <cell r="G8403" t="str">
            <v>08070546-001</v>
          </cell>
          <cell r="H8403">
            <v>560</v>
          </cell>
          <cell r="I8403" t="str">
            <v>Low Voltage  Capacity MLCC(100V,1uf),50V</v>
          </cell>
          <cell r="J8403">
            <v>20000</v>
          </cell>
          <cell r="K8403">
            <v>5.0000000000000001E-4</v>
          </cell>
          <cell r="L8403">
            <v>10</v>
          </cell>
          <cell r="M8403" t="str">
            <v>451U</v>
          </cell>
          <cell r="N8403">
            <v>44867</v>
          </cell>
          <cell r="O8403" t="str">
            <v>EMS02Q20000860HWA0013K</v>
          </cell>
          <cell r="P8403" t="str">
            <v>BRA2022111150003</v>
          </cell>
          <cell r="Q8403">
            <v>44876</v>
          </cell>
          <cell r="T8403">
            <v>44909</v>
          </cell>
          <cell r="U8403" t="str">
            <v>AIR</v>
          </cell>
          <cell r="V8403" t="str">
            <v>Transit</v>
          </cell>
          <cell r="W8403" t="str">
            <v>02314BUG-1#3</v>
          </cell>
          <cell r="X8403">
            <v>44562</v>
          </cell>
          <cell r="AA8403" t="str">
            <v>EMS02Q20000860HWA0013K</v>
          </cell>
          <cell r="AB8403" t="b">
            <v>1</v>
          </cell>
          <cell r="AC8403">
            <v>44867</v>
          </cell>
        </row>
        <row r="8404">
          <cell r="A8404" t="str">
            <v>966000147708070547-00180000EMS02Q20000860HWA0013K</v>
          </cell>
          <cell r="B8404" t="e">
            <v>#N/A</v>
          </cell>
          <cell r="C8404" t="str">
            <v>9660001477570</v>
          </cell>
          <cell r="D8404" t="str">
            <v>966000147708070547-00180000</v>
          </cell>
          <cell r="E8404" t="str">
            <v>ONT</v>
          </cell>
          <cell r="F8404" t="str">
            <v>9660001477</v>
          </cell>
          <cell r="G8404" t="str">
            <v>08070547-001</v>
          </cell>
          <cell r="H8404">
            <v>570</v>
          </cell>
          <cell r="I8404" t="str">
            <v>Low Voltage&amp;Capacity MLCC(&lt;=100V,&lt;1uf),5</v>
          </cell>
          <cell r="J8404">
            <v>80000</v>
          </cell>
          <cell r="K8404">
            <v>5.0000000000000001E-4</v>
          </cell>
          <cell r="L8404">
            <v>40</v>
          </cell>
          <cell r="M8404" t="str">
            <v>451U</v>
          </cell>
          <cell r="N8404">
            <v>44867</v>
          </cell>
          <cell r="O8404" t="str">
            <v>EMS02Q20000860HWA0013K</v>
          </cell>
          <cell r="P8404" t="str">
            <v>BRA2022111150003</v>
          </cell>
          <cell r="Q8404">
            <v>44876</v>
          </cell>
          <cell r="T8404">
            <v>44909</v>
          </cell>
          <cell r="U8404" t="str">
            <v>AIR</v>
          </cell>
          <cell r="V8404" t="str">
            <v>Transit</v>
          </cell>
          <cell r="W8404" t="str">
            <v>02314BUG-1#3</v>
          </cell>
          <cell r="X8404">
            <v>44562</v>
          </cell>
          <cell r="AA8404" t="str">
            <v>EMS02Q20000860HWA0013K</v>
          </cell>
          <cell r="AB8404" t="b">
            <v>1</v>
          </cell>
          <cell r="AC8404">
            <v>44867</v>
          </cell>
        </row>
        <row r="8405">
          <cell r="A8405" t="str">
            <v>966000147708070564240000EMS02Q20000860HWA0013K</v>
          </cell>
          <cell r="B8405" t="e">
            <v>#N/A</v>
          </cell>
          <cell r="C8405" t="str">
            <v>9660001477580</v>
          </cell>
          <cell r="D8405" t="str">
            <v>966000147708070564240000</v>
          </cell>
          <cell r="E8405" t="str">
            <v>ONT</v>
          </cell>
          <cell r="F8405" t="str">
            <v>9660001477</v>
          </cell>
          <cell r="G8405" t="str">
            <v>08070564</v>
          </cell>
          <cell r="H8405">
            <v>580</v>
          </cell>
          <cell r="I8405" t="str">
            <v>Chip Multilayer Ceramic Capacitor,6.3V,4</v>
          </cell>
          <cell r="J8405">
            <v>240000</v>
          </cell>
          <cell r="K8405">
            <v>2.5000000000000001E-3</v>
          </cell>
          <cell r="L8405">
            <v>600</v>
          </cell>
          <cell r="M8405" t="str">
            <v>451U</v>
          </cell>
          <cell r="N8405">
            <v>44867</v>
          </cell>
          <cell r="O8405" t="str">
            <v>EMS02Q20000860HWA0013K</v>
          </cell>
          <cell r="P8405" t="str">
            <v>BRA2022111150003</v>
          </cell>
          <cell r="Q8405">
            <v>44876</v>
          </cell>
          <cell r="T8405">
            <v>44909</v>
          </cell>
          <cell r="U8405" t="str">
            <v>AIR</v>
          </cell>
          <cell r="V8405" t="str">
            <v>Transit</v>
          </cell>
          <cell r="W8405" t="str">
            <v>02314BUG-1#3</v>
          </cell>
          <cell r="X8405">
            <v>44562</v>
          </cell>
          <cell r="AA8405" t="str">
            <v>EMS02Q20000860HWA0013K</v>
          </cell>
          <cell r="AB8405" t="b">
            <v>1</v>
          </cell>
          <cell r="AC8405">
            <v>44867</v>
          </cell>
        </row>
        <row r="8406">
          <cell r="A8406" t="str">
            <v>966000147708070580-00180000EMS02Q20000860HWA0013K</v>
          </cell>
          <cell r="B8406" t="e">
            <v>#N/A</v>
          </cell>
          <cell r="C8406" t="str">
            <v>9660001477590</v>
          </cell>
          <cell r="D8406" t="str">
            <v>966000147708070580-00180000</v>
          </cell>
          <cell r="E8406" t="str">
            <v>ONT</v>
          </cell>
          <cell r="F8406" t="str">
            <v>9660001477</v>
          </cell>
          <cell r="G8406" t="str">
            <v>08070580-001</v>
          </cell>
          <cell r="H8406">
            <v>590</v>
          </cell>
          <cell r="I8406" t="str">
            <v>Low Voltage&amp;Capacity MLCC(&lt;=100V,&lt;1uf),5</v>
          </cell>
          <cell r="J8406">
            <v>80000</v>
          </cell>
          <cell r="K8406">
            <v>5.0000000000000001E-4</v>
          </cell>
          <cell r="L8406">
            <v>40</v>
          </cell>
          <cell r="M8406" t="str">
            <v>451U</v>
          </cell>
          <cell r="N8406">
            <v>44867</v>
          </cell>
          <cell r="O8406" t="str">
            <v>EMS02Q20000860HWA0013K</v>
          </cell>
          <cell r="P8406" t="str">
            <v>BRA2022111150003</v>
          </cell>
          <cell r="Q8406">
            <v>44876</v>
          </cell>
          <cell r="T8406">
            <v>44909</v>
          </cell>
          <cell r="U8406" t="str">
            <v>AIR</v>
          </cell>
          <cell r="V8406" t="str">
            <v>Transit</v>
          </cell>
          <cell r="W8406" t="str">
            <v>02314BUG-1#3</v>
          </cell>
          <cell r="X8406">
            <v>44562</v>
          </cell>
          <cell r="AA8406" t="str">
            <v>EMS02Q20000860HWA0013K</v>
          </cell>
          <cell r="AB8406" t="b">
            <v>1</v>
          </cell>
          <cell r="AC8406">
            <v>44867</v>
          </cell>
        </row>
        <row r="8407">
          <cell r="A8407" t="str">
            <v>966000147708070607-00120000EMS02Q20000860HWA0013K</v>
          </cell>
          <cell r="B8407" t="e">
            <v>#N/A</v>
          </cell>
          <cell r="C8407" t="str">
            <v>9660001477600</v>
          </cell>
          <cell r="D8407" t="str">
            <v>966000147708070607-00120000</v>
          </cell>
          <cell r="E8407" t="str">
            <v>ONT</v>
          </cell>
          <cell r="F8407" t="str">
            <v>9660001477</v>
          </cell>
          <cell r="G8407" t="str">
            <v>08070607-001</v>
          </cell>
          <cell r="H8407">
            <v>600</v>
          </cell>
          <cell r="I8407" t="str">
            <v>Low VoltageANDCapacity MLCC(LESSTHAN=100</v>
          </cell>
          <cell r="J8407">
            <v>20000</v>
          </cell>
          <cell r="K8407">
            <v>8.0000000000000004E-4</v>
          </cell>
          <cell r="L8407">
            <v>16</v>
          </cell>
          <cell r="M8407" t="str">
            <v>451U</v>
          </cell>
          <cell r="N8407">
            <v>44867</v>
          </cell>
          <cell r="O8407" t="str">
            <v>EMS02Q20000860HWA0013K</v>
          </cell>
          <cell r="P8407" t="str">
            <v>BRA2022111150003</v>
          </cell>
          <cell r="Q8407">
            <v>44876</v>
          </cell>
          <cell r="T8407">
            <v>44909</v>
          </cell>
          <cell r="U8407" t="str">
            <v>AIR</v>
          </cell>
          <cell r="V8407" t="str">
            <v>Transit</v>
          </cell>
          <cell r="W8407" t="str">
            <v>02314BUG-1#3</v>
          </cell>
          <cell r="X8407">
            <v>44562</v>
          </cell>
          <cell r="AA8407" t="str">
            <v>EMS02Q20000860HWA0013K</v>
          </cell>
          <cell r="AB8407" t="b">
            <v>1</v>
          </cell>
          <cell r="AC8407">
            <v>44867</v>
          </cell>
        </row>
        <row r="8408">
          <cell r="A8408" t="str">
            <v>966000147708070612-001700000EMS02Q20000860HWA0001K</v>
          </cell>
          <cell r="B8408" t="e">
            <v>#N/A</v>
          </cell>
          <cell r="C8408" t="str">
            <v>9660001477610</v>
          </cell>
          <cell r="D8408" t="str">
            <v>966000147708070612-001700000</v>
          </cell>
          <cell r="E8408" t="str">
            <v>ONT</v>
          </cell>
          <cell r="F8408" t="str">
            <v>9660001477</v>
          </cell>
          <cell r="G8408" t="str">
            <v>08070612-001</v>
          </cell>
          <cell r="H8408">
            <v>610</v>
          </cell>
          <cell r="I8408" t="str">
            <v>High Capacity MLCC 1uf,10V,1000nF,+-10%,</v>
          </cell>
          <cell r="J8408">
            <v>700000</v>
          </cell>
          <cell r="K8408">
            <v>4.3E-3</v>
          </cell>
          <cell r="L8408">
            <v>3010</v>
          </cell>
          <cell r="M8408" t="str">
            <v>451U</v>
          </cell>
          <cell r="N8408">
            <v>44867</v>
          </cell>
          <cell r="O8408" t="str">
            <v>EMS02Q20000860HWA0001K</v>
          </cell>
          <cell r="P8408" t="str">
            <v>BRA2022111550002</v>
          </cell>
          <cell r="Q8408">
            <v>44879</v>
          </cell>
          <cell r="T8408">
            <v>44909</v>
          </cell>
          <cell r="U8408" t="str">
            <v>AIR</v>
          </cell>
          <cell r="V8408" t="str">
            <v>Transit</v>
          </cell>
          <cell r="W8408" t="str">
            <v>02314BUG-1#3</v>
          </cell>
          <cell r="X8408">
            <v>44562</v>
          </cell>
          <cell r="AA8408" t="str">
            <v>EMS02Q20000860HWA0001K</v>
          </cell>
          <cell r="AB8408" t="b">
            <v>1</v>
          </cell>
          <cell r="AC8408">
            <v>44867</v>
          </cell>
        </row>
        <row r="8409">
          <cell r="A8409" t="str">
            <v>966000147708070614-0022240000EMS02Q20000860HWA0001K</v>
          </cell>
          <cell r="B8409" t="e">
            <v>#N/A</v>
          </cell>
          <cell r="C8409" t="str">
            <v>9660001477620</v>
          </cell>
          <cell r="D8409" t="str">
            <v>966000147708070614-0022240000</v>
          </cell>
          <cell r="E8409" t="str">
            <v>ONT</v>
          </cell>
          <cell r="F8409" t="str">
            <v>9660001477</v>
          </cell>
          <cell r="G8409" t="str">
            <v>08070614-002</v>
          </cell>
          <cell r="H8409">
            <v>620</v>
          </cell>
          <cell r="I8409" t="str">
            <v>Low VoltageANDCapacity MLCC(less=100V,le</v>
          </cell>
          <cell r="J8409">
            <v>2240000</v>
          </cell>
          <cell r="K8409">
            <v>5.0000000000000001E-4</v>
          </cell>
          <cell r="L8409">
            <v>1120</v>
          </cell>
          <cell r="M8409" t="str">
            <v>451U</v>
          </cell>
          <cell r="N8409">
            <v>44867</v>
          </cell>
          <cell r="O8409" t="str">
            <v>EMS02Q20000860HWA0001K</v>
          </cell>
          <cell r="P8409" t="str">
            <v>BRA2022111550002</v>
          </cell>
          <cell r="Q8409">
            <v>44879</v>
          </cell>
          <cell r="T8409">
            <v>44909</v>
          </cell>
          <cell r="U8409" t="str">
            <v>AIR</v>
          </cell>
          <cell r="V8409" t="str">
            <v>Transit</v>
          </cell>
          <cell r="W8409" t="str">
            <v>02314BUG-1#3</v>
          </cell>
          <cell r="X8409">
            <v>44562</v>
          </cell>
          <cell r="AA8409" t="str">
            <v>EMS02Q20000860HWA0001K</v>
          </cell>
          <cell r="AB8409" t="b">
            <v>1</v>
          </cell>
          <cell r="AC8409">
            <v>44867</v>
          </cell>
        </row>
        <row r="8410">
          <cell r="A8410" t="str">
            <v>966000147708070625-00120000EMS02Q20000860HWA0001K</v>
          </cell>
          <cell r="B8410" t="e">
            <v>#N/A</v>
          </cell>
          <cell r="C8410" t="str">
            <v>9660001477630</v>
          </cell>
          <cell r="D8410" t="str">
            <v>966000147708070625-00120000</v>
          </cell>
          <cell r="E8410" t="str">
            <v>ONT</v>
          </cell>
          <cell r="F8410" t="str">
            <v>9660001477</v>
          </cell>
          <cell r="G8410" t="str">
            <v>08070625-001</v>
          </cell>
          <cell r="H8410">
            <v>630</v>
          </cell>
          <cell r="I8410" t="str">
            <v>Low VoltageANDCapacity MLCC(less than=10</v>
          </cell>
          <cell r="J8410">
            <v>20000</v>
          </cell>
          <cell r="K8410">
            <v>1.1000000000000001E-3</v>
          </cell>
          <cell r="L8410">
            <v>22</v>
          </cell>
          <cell r="M8410" t="str">
            <v>451U</v>
          </cell>
          <cell r="N8410">
            <v>44867</v>
          </cell>
          <cell r="O8410" t="str">
            <v>EMS02Q20000860HWA0001K</v>
          </cell>
          <cell r="P8410" t="str">
            <v>BRA2022111550002</v>
          </cell>
          <cell r="Q8410">
            <v>44879</v>
          </cell>
          <cell r="T8410">
            <v>44909</v>
          </cell>
          <cell r="U8410" t="str">
            <v>AIR</v>
          </cell>
          <cell r="V8410" t="str">
            <v>Transit</v>
          </cell>
          <cell r="W8410" t="str">
            <v>02314BUG-1#3</v>
          </cell>
          <cell r="X8410">
            <v>44562</v>
          </cell>
          <cell r="AA8410" t="str">
            <v>EMS02Q20000860HWA0001K</v>
          </cell>
          <cell r="AB8410" t="b">
            <v>1</v>
          </cell>
          <cell r="AC8410">
            <v>44867</v>
          </cell>
        </row>
        <row r="8411">
          <cell r="A8411" t="str">
            <v>966000147708070627-00220000EMS02Q20000860HWA0001K</v>
          </cell>
          <cell r="B8411" t="e">
            <v>#N/A</v>
          </cell>
          <cell r="C8411" t="str">
            <v>9660001477640</v>
          </cell>
          <cell r="D8411" t="str">
            <v>966000147708070627-00220000</v>
          </cell>
          <cell r="E8411" t="str">
            <v>ONT</v>
          </cell>
          <cell r="F8411" t="str">
            <v>9660001477</v>
          </cell>
          <cell r="G8411" t="str">
            <v>08070627-002</v>
          </cell>
          <cell r="H8411">
            <v>640</v>
          </cell>
          <cell r="I8411" t="str">
            <v>Low VoltageANDCapacity MLCC(less=100V,le</v>
          </cell>
          <cell r="J8411">
            <v>20000</v>
          </cell>
          <cell r="K8411">
            <v>1.1999999999999999E-3</v>
          </cell>
          <cell r="L8411">
            <v>23.999999999999996</v>
          </cell>
          <cell r="M8411" t="str">
            <v>451U</v>
          </cell>
          <cell r="N8411">
            <v>44867</v>
          </cell>
          <cell r="O8411" t="str">
            <v>EMS02Q20000860HWA0001K</v>
          </cell>
          <cell r="P8411" t="str">
            <v>BRA2022111550002</v>
          </cell>
          <cell r="Q8411">
            <v>44879</v>
          </cell>
          <cell r="T8411">
            <v>44909</v>
          </cell>
          <cell r="U8411" t="str">
            <v>AIR</v>
          </cell>
          <cell r="V8411" t="str">
            <v>Transit</v>
          </cell>
          <cell r="W8411" t="str">
            <v>02314BUG-1#3</v>
          </cell>
          <cell r="X8411">
            <v>44562</v>
          </cell>
          <cell r="AA8411" t="str">
            <v>EMS02Q20000860HWA0001K</v>
          </cell>
          <cell r="AB8411" t="b">
            <v>1</v>
          </cell>
          <cell r="AC8411">
            <v>44867</v>
          </cell>
        </row>
        <row r="8412">
          <cell r="A8412" t="str">
            <v>966000147708070667-002160000EMS02Q20000860HWA0001K</v>
          </cell>
          <cell r="B8412" t="e">
            <v>#N/A</v>
          </cell>
          <cell r="C8412" t="str">
            <v>9660001477650</v>
          </cell>
          <cell r="D8412" t="str">
            <v>966000147708070667-002160000</v>
          </cell>
          <cell r="E8412" t="str">
            <v>ONT</v>
          </cell>
          <cell r="F8412" t="str">
            <v>9660001477</v>
          </cell>
          <cell r="G8412" t="str">
            <v>08070667-002</v>
          </cell>
          <cell r="H8412">
            <v>650</v>
          </cell>
          <cell r="I8412" t="str">
            <v>High Capacity MLCC(1uf),6.3V,2200nF,+/-2</v>
          </cell>
          <cell r="J8412">
            <v>160000</v>
          </cell>
          <cell r="K8412">
            <v>2.5000000000000001E-3</v>
          </cell>
          <cell r="L8412">
            <v>400</v>
          </cell>
          <cell r="M8412" t="str">
            <v>451U</v>
          </cell>
          <cell r="N8412">
            <v>44867</v>
          </cell>
          <cell r="O8412" t="str">
            <v>EMS02Q20000860HWA0001K</v>
          </cell>
          <cell r="P8412" t="str">
            <v>BRA2022111550002</v>
          </cell>
          <cell r="Q8412">
            <v>44879</v>
          </cell>
          <cell r="T8412">
            <v>44909</v>
          </cell>
          <cell r="U8412" t="str">
            <v>AIR</v>
          </cell>
          <cell r="V8412" t="str">
            <v>Transit</v>
          </cell>
          <cell r="W8412" t="str">
            <v>02314BUG-1#3</v>
          </cell>
          <cell r="X8412">
            <v>44562</v>
          </cell>
          <cell r="AA8412" t="str">
            <v>EMS02Q20000860HWA0001K</v>
          </cell>
          <cell r="AB8412" t="b">
            <v>1</v>
          </cell>
          <cell r="AC8412">
            <v>44867</v>
          </cell>
        </row>
        <row r="8413">
          <cell r="A8413" t="str">
            <v>966000147708070675-001102000EMS02Q20000860HWA0001K</v>
          </cell>
          <cell r="B8413" t="e">
            <v>#N/A</v>
          </cell>
          <cell r="C8413" t="str">
            <v>9660001477660</v>
          </cell>
          <cell r="D8413" t="str">
            <v>966000147708070675-001102000</v>
          </cell>
          <cell r="E8413" t="str">
            <v>ONT</v>
          </cell>
          <cell r="F8413" t="str">
            <v>9660001477</v>
          </cell>
          <cell r="G8413" t="str">
            <v>08070675-001</v>
          </cell>
          <cell r="H8413">
            <v>660</v>
          </cell>
          <cell r="I8413" t="str">
            <v>Low VoltageANDCapacity MLCC(less=100V,le</v>
          </cell>
          <cell r="J8413">
            <v>102000</v>
          </cell>
          <cell r="K8413">
            <v>4.7999999999999996E-3</v>
          </cell>
          <cell r="L8413">
            <v>489.59999999999997</v>
          </cell>
          <cell r="M8413" t="str">
            <v>451U</v>
          </cell>
          <cell r="N8413">
            <v>44867</v>
          </cell>
          <cell r="O8413" t="str">
            <v>EMS02Q20000860HWA0001K</v>
          </cell>
          <cell r="P8413" t="str">
            <v>BRA2022111550002</v>
          </cell>
          <cell r="Q8413">
            <v>44879</v>
          </cell>
          <cell r="T8413">
            <v>44909</v>
          </cell>
          <cell r="U8413" t="str">
            <v>AIR</v>
          </cell>
          <cell r="V8413" t="str">
            <v>Transit</v>
          </cell>
          <cell r="W8413" t="str">
            <v>02314BUG-1#3</v>
          </cell>
          <cell r="X8413">
            <v>44562</v>
          </cell>
          <cell r="AA8413" t="str">
            <v>EMS02Q20000860HWA0001K</v>
          </cell>
          <cell r="AB8413" t="b">
            <v>1</v>
          </cell>
          <cell r="AC8413">
            <v>44867</v>
          </cell>
        </row>
        <row r="8414">
          <cell r="A8414" t="str">
            <v>966000147708070693-001561000EMS02Q20000860HWA0001K</v>
          </cell>
          <cell r="B8414" t="e">
            <v>#N/A</v>
          </cell>
          <cell r="C8414" t="str">
            <v>9660001477670</v>
          </cell>
          <cell r="D8414" t="str">
            <v>966000147708070693-001561000</v>
          </cell>
          <cell r="E8414" t="str">
            <v>ONT</v>
          </cell>
          <cell r="F8414" t="str">
            <v>9660001477</v>
          </cell>
          <cell r="G8414" t="str">
            <v>08070693-001</v>
          </cell>
          <cell r="H8414">
            <v>670</v>
          </cell>
          <cell r="I8414" t="str">
            <v>High Capacity MLCC(more=1uf),6.3V,10000n</v>
          </cell>
          <cell r="J8414">
            <v>561000</v>
          </cell>
          <cell r="K8414">
            <v>1.01E-2</v>
          </cell>
          <cell r="L8414">
            <v>5666.0999999999995</v>
          </cell>
          <cell r="M8414" t="str">
            <v>451U</v>
          </cell>
          <cell r="N8414">
            <v>44867</v>
          </cell>
          <cell r="O8414" t="str">
            <v>EMS02Q20000860HWA0001K</v>
          </cell>
          <cell r="P8414" t="str">
            <v>BRA2022111550002</v>
          </cell>
          <cell r="Q8414">
            <v>44879</v>
          </cell>
          <cell r="T8414">
            <v>44909</v>
          </cell>
          <cell r="U8414" t="str">
            <v>AIR</v>
          </cell>
          <cell r="V8414" t="str">
            <v>Transit</v>
          </cell>
          <cell r="W8414" t="str">
            <v>02314BUG-1#3</v>
          </cell>
          <cell r="X8414">
            <v>44562</v>
          </cell>
          <cell r="AA8414" t="str">
            <v>EMS02Q20000860HWA0001K</v>
          </cell>
          <cell r="AB8414" t="b">
            <v>1</v>
          </cell>
          <cell r="AC8414">
            <v>44867</v>
          </cell>
        </row>
        <row r="8415">
          <cell r="A8415" t="str">
            <v>966000147708070696-00175000EMS02Q20000860HWA0001K</v>
          </cell>
          <cell r="B8415" t="e">
            <v>#N/A</v>
          </cell>
          <cell r="C8415" t="str">
            <v>9660001477680</v>
          </cell>
          <cell r="D8415" t="str">
            <v>966000147708070696-00175000</v>
          </cell>
          <cell r="E8415" t="str">
            <v>ONT</v>
          </cell>
          <cell r="F8415" t="str">
            <v>9660001477</v>
          </cell>
          <cell r="G8415" t="str">
            <v>08070696-001</v>
          </cell>
          <cell r="H8415">
            <v>680</v>
          </cell>
          <cell r="I8415" t="str">
            <v>Low Voltage  Capacity MLCC(100V,1uf),25V</v>
          </cell>
          <cell r="J8415">
            <v>75000</v>
          </cell>
          <cell r="K8415">
            <v>4.0000000000000002E-4</v>
          </cell>
          <cell r="L8415">
            <v>30</v>
          </cell>
          <cell r="M8415" t="str">
            <v>451U</v>
          </cell>
          <cell r="N8415">
            <v>44867</v>
          </cell>
          <cell r="O8415" t="str">
            <v>EMS02Q20000860HWA0001K</v>
          </cell>
          <cell r="P8415" t="str">
            <v>BRA2022111550002</v>
          </cell>
          <cell r="Q8415">
            <v>44879</v>
          </cell>
          <cell r="T8415">
            <v>44909</v>
          </cell>
          <cell r="U8415" t="str">
            <v>AIR</v>
          </cell>
          <cell r="V8415" t="str">
            <v>Transit</v>
          </cell>
          <cell r="W8415" t="str">
            <v>02314BUG-1#3</v>
          </cell>
          <cell r="X8415">
            <v>44562</v>
          </cell>
          <cell r="AA8415" t="str">
            <v>EMS02Q20000860HWA0001K</v>
          </cell>
          <cell r="AB8415" t="b">
            <v>1</v>
          </cell>
          <cell r="AC8415">
            <v>44867</v>
          </cell>
        </row>
        <row r="8416">
          <cell r="A8416" t="str">
            <v>966000147708070702-00178000EMS02Q20000860HWA0001K</v>
          </cell>
          <cell r="B8416" t="e">
            <v>#N/A</v>
          </cell>
          <cell r="C8416" t="str">
            <v>9660001477690</v>
          </cell>
          <cell r="D8416" t="str">
            <v>966000147708070702-00178000</v>
          </cell>
          <cell r="E8416" t="str">
            <v>ONT</v>
          </cell>
          <cell r="F8416" t="str">
            <v>9660001477</v>
          </cell>
          <cell r="G8416" t="str">
            <v>08070702-001</v>
          </cell>
          <cell r="H8416">
            <v>690</v>
          </cell>
          <cell r="I8416" t="str">
            <v>High Capacity MLCC(1uf),16V,2200nF,+/-10</v>
          </cell>
          <cell r="J8416">
            <v>78000</v>
          </cell>
          <cell r="K8416">
            <v>7.4000000000000003E-3</v>
          </cell>
          <cell r="L8416">
            <v>577.20000000000005</v>
          </cell>
          <cell r="M8416" t="str">
            <v>451U</v>
          </cell>
          <cell r="N8416">
            <v>44867</v>
          </cell>
          <cell r="O8416" t="str">
            <v>EMS02Q20000860HWA0001K</v>
          </cell>
          <cell r="P8416" t="str">
            <v>BRA2022111550002</v>
          </cell>
          <cell r="Q8416">
            <v>44879</v>
          </cell>
          <cell r="T8416">
            <v>44909</v>
          </cell>
          <cell r="U8416" t="str">
            <v>AIR</v>
          </cell>
          <cell r="V8416" t="str">
            <v>Transit</v>
          </cell>
          <cell r="W8416" t="str">
            <v>02314BUG-1#3</v>
          </cell>
          <cell r="X8416">
            <v>44562</v>
          </cell>
          <cell r="AA8416" t="str">
            <v>EMS02Q20000860HWA0001K</v>
          </cell>
          <cell r="AB8416" t="b">
            <v>1</v>
          </cell>
          <cell r="AC8416">
            <v>44867</v>
          </cell>
        </row>
        <row r="8417">
          <cell r="A8417" t="str">
            <v>966000147708070703-00130000EMS02Q20000860HWA0001K</v>
          </cell>
          <cell r="B8417" t="e">
            <v>#N/A</v>
          </cell>
          <cell r="C8417" t="str">
            <v>9660001477700</v>
          </cell>
          <cell r="D8417" t="str">
            <v>966000147708070703-00130000</v>
          </cell>
          <cell r="E8417" t="str">
            <v>ONT</v>
          </cell>
          <cell r="F8417" t="str">
            <v>9660001477</v>
          </cell>
          <cell r="G8417" t="str">
            <v>08070703-001</v>
          </cell>
          <cell r="H8417">
            <v>700</v>
          </cell>
          <cell r="I8417" t="str">
            <v>Low Voltage Low Capacitance Ceramic Capa</v>
          </cell>
          <cell r="J8417">
            <v>30000</v>
          </cell>
          <cell r="K8417">
            <v>5.0000000000000001E-4</v>
          </cell>
          <cell r="L8417">
            <v>15</v>
          </cell>
          <cell r="M8417" t="str">
            <v>451U</v>
          </cell>
          <cell r="N8417">
            <v>44867</v>
          </cell>
          <cell r="O8417" t="str">
            <v>EMS02Q20000860HWA0001K</v>
          </cell>
          <cell r="P8417" t="str">
            <v>BRA2022111550002</v>
          </cell>
          <cell r="Q8417">
            <v>44879</v>
          </cell>
          <cell r="T8417">
            <v>44909</v>
          </cell>
          <cell r="U8417" t="str">
            <v>AIR</v>
          </cell>
          <cell r="V8417" t="str">
            <v>Transit</v>
          </cell>
          <cell r="W8417" t="str">
            <v>02314BUG-1#3</v>
          </cell>
          <cell r="X8417">
            <v>44562</v>
          </cell>
          <cell r="AA8417" t="str">
            <v>EMS02Q20000860HWA0001K</v>
          </cell>
          <cell r="AB8417" t="b">
            <v>1</v>
          </cell>
          <cell r="AC8417">
            <v>44867</v>
          </cell>
        </row>
        <row r="8418">
          <cell r="A8418" t="str">
            <v>966000147708070718-00130000EMS02Q20000860HWA0014K</v>
          </cell>
          <cell r="B8418" t="e">
            <v>#N/A</v>
          </cell>
          <cell r="C8418" t="str">
            <v>9660001477710</v>
          </cell>
          <cell r="D8418" t="str">
            <v>966000147708070718-00130000</v>
          </cell>
          <cell r="E8418" t="str">
            <v>ONT</v>
          </cell>
          <cell r="F8418" t="str">
            <v>9660001477</v>
          </cell>
          <cell r="G8418" t="str">
            <v>08070718-001</v>
          </cell>
          <cell r="H8418">
            <v>710</v>
          </cell>
          <cell r="I8418" t="str">
            <v>SMD Ceramic Capacitor,25V,0.33nF,+/-10%,</v>
          </cell>
          <cell r="J8418">
            <v>30000</v>
          </cell>
          <cell r="K8418">
            <v>4.0000000000000002E-4</v>
          </cell>
          <cell r="L8418">
            <v>12</v>
          </cell>
          <cell r="M8418" t="str">
            <v>451U</v>
          </cell>
          <cell r="N8418">
            <v>44867</v>
          </cell>
          <cell r="O8418" t="str">
            <v>EMS02Q20000860HWA0014K</v>
          </cell>
          <cell r="P8418" t="str">
            <v>BRA2022111050007</v>
          </cell>
          <cell r="Q8418">
            <v>44875</v>
          </cell>
          <cell r="T8418">
            <v>44902</v>
          </cell>
          <cell r="U8418" t="str">
            <v>AIR</v>
          </cell>
          <cell r="V8418" t="str">
            <v>Transit</v>
          </cell>
          <cell r="W8418" t="str">
            <v>02314BUG-1#3</v>
          </cell>
          <cell r="X8418">
            <v>44562</v>
          </cell>
          <cell r="AA8418" t="str">
            <v>EMS02Q20000860HWA0014K</v>
          </cell>
          <cell r="AB8418" t="b">
            <v>1</v>
          </cell>
          <cell r="AC8418">
            <v>44867</v>
          </cell>
        </row>
        <row r="8419">
          <cell r="A8419" t="str">
            <v>966000147708070746-00130000EMS02Q20000860HWA0014K</v>
          </cell>
          <cell r="B8419" t="e">
            <v>#N/A</v>
          </cell>
          <cell r="C8419" t="str">
            <v>9660001477720</v>
          </cell>
          <cell r="D8419" t="str">
            <v>966000147708070746-00130000</v>
          </cell>
          <cell r="E8419" t="str">
            <v>ONT</v>
          </cell>
          <cell r="F8419" t="str">
            <v>9660001477</v>
          </cell>
          <cell r="G8419" t="str">
            <v>08070746-001</v>
          </cell>
          <cell r="H8419">
            <v>720</v>
          </cell>
          <cell r="I8419" t="str">
            <v>Low Voltage  Capacity MLCC(100V,1uf),25V</v>
          </cell>
          <cell r="J8419">
            <v>30000</v>
          </cell>
          <cell r="K8419">
            <v>8.0000000000000004E-4</v>
          </cell>
          <cell r="L8419">
            <v>24</v>
          </cell>
          <cell r="M8419" t="str">
            <v>451U</v>
          </cell>
          <cell r="N8419">
            <v>44867</v>
          </cell>
          <cell r="O8419" t="str">
            <v>EMS02Q20000860HWA0014K</v>
          </cell>
          <cell r="P8419" t="str">
            <v>BRA2022111050007</v>
          </cell>
          <cell r="Q8419">
            <v>44875</v>
          </cell>
          <cell r="T8419">
            <v>44902</v>
          </cell>
          <cell r="U8419" t="str">
            <v>AIR</v>
          </cell>
          <cell r="V8419" t="str">
            <v>Transit</v>
          </cell>
          <cell r="W8419" t="str">
            <v>02314BUG-1#3</v>
          </cell>
          <cell r="X8419">
            <v>44562</v>
          </cell>
          <cell r="AA8419" t="str">
            <v>EMS02Q20000860HWA0014K</v>
          </cell>
          <cell r="AB8419" t="b">
            <v>1</v>
          </cell>
          <cell r="AC8419">
            <v>44867</v>
          </cell>
        </row>
        <row r="8420">
          <cell r="A8420" t="str">
            <v>96600014770807075290000EMS02Q20000860HWA0014K</v>
          </cell>
          <cell r="B8420" t="e">
            <v>#N/A</v>
          </cell>
          <cell r="C8420" t="str">
            <v>9660001477730</v>
          </cell>
          <cell r="D8420" t="str">
            <v>96600014770807075290000</v>
          </cell>
          <cell r="E8420" t="str">
            <v>ONT</v>
          </cell>
          <cell r="F8420" t="str">
            <v>9660001477</v>
          </cell>
          <cell r="G8420" t="str">
            <v>08070752</v>
          </cell>
          <cell r="H8420">
            <v>730</v>
          </cell>
          <cell r="I8420" t="str">
            <v>Chip Multilayer Ceramic Capacitor 6.3V 0</v>
          </cell>
          <cell r="J8420">
            <v>90000</v>
          </cell>
          <cell r="K8420">
            <v>5.9999999999999995E-4</v>
          </cell>
          <cell r="L8420">
            <v>53.999999999999993</v>
          </cell>
          <cell r="M8420" t="str">
            <v>451U</v>
          </cell>
          <cell r="N8420">
            <v>44867</v>
          </cell>
          <cell r="O8420" t="str">
            <v>EMS02Q20000860HWA0014K</v>
          </cell>
          <cell r="P8420" t="str">
            <v>BRA2022111050007</v>
          </cell>
          <cell r="Q8420">
            <v>44875</v>
          </cell>
          <cell r="T8420">
            <v>44902</v>
          </cell>
          <cell r="U8420" t="str">
            <v>AIR</v>
          </cell>
          <cell r="V8420" t="str">
            <v>Transit</v>
          </cell>
          <cell r="W8420" t="str">
            <v>02314BUG-1#3</v>
          </cell>
          <cell r="X8420">
            <v>44562</v>
          </cell>
          <cell r="AA8420" t="str">
            <v>EMS02Q20000860HWA0014K</v>
          </cell>
          <cell r="AB8420" t="b">
            <v>1</v>
          </cell>
          <cell r="AC8420">
            <v>44867</v>
          </cell>
        </row>
        <row r="8421">
          <cell r="A8421" t="str">
            <v>966000147708070786-00320000EMS02Q20000860HWA0014K</v>
          </cell>
          <cell r="B8421" t="e">
            <v>#N/A</v>
          </cell>
          <cell r="C8421" t="str">
            <v>9660001477740</v>
          </cell>
          <cell r="D8421" t="str">
            <v>966000147708070786-00320000</v>
          </cell>
          <cell r="E8421" t="str">
            <v>ONT</v>
          </cell>
          <cell r="F8421" t="str">
            <v>9660001477</v>
          </cell>
          <cell r="G8421" t="str">
            <v>08070786-003</v>
          </cell>
          <cell r="H8421">
            <v>740</v>
          </cell>
          <cell r="I8421" t="str">
            <v>Low VoltageANDCapacity MLCC(LESSTHAN=100</v>
          </cell>
          <cell r="J8421">
            <v>20000</v>
          </cell>
          <cell r="K8421">
            <v>1.8E-3</v>
          </cell>
          <cell r="L8421">
            <v>36</v>
          </cell>
          <cell r="M8421" t="str">
            <v>451U</v>
          </cell>
          <cell r="N8421">
            <v>44867</v>
          </cell>
          <cell r="O8421" t="str">
            <v>EMS02Q20000860HWA0014K</v>
          </cell>
          <cell r="P8421" t="str">
            <v>BRA2022111050007</v>
          </cell>
          <cell r="Q8421">
            <v>44875</v>
          </cell>
          <cell r="T8421">
            <v>44902</v>
          </cell>
          <cell r="U8421" t="str">
            <v>AIR</v>
          </cell>
          <cell r="V8421" t="str">
            <v>Transit</v>
          </cell>
          <cell r="W8421" t="str">
            <v>02314BUG-1#3</v>
          </cell>
          <cell r="X8421">
            <v>44562</v>
          </cell>
          <cell r="AA8421" t="str">
            <v>EMS02Q20000860HWA0014K</v>
          </cell>
          <cell r="AB8421" t="b">
            <v>1</v>
          </cell>
          <cell r="AC8421">
            <v>44867</v>
          </cell>
        </row>
        <row r="8422">
          <cell r="A8422" t="str">
            <v>966000147708070819580000EMS02Q20000860HWA0014K</v>
          </cell>
          <cell r="B8422" t="e">
            <v>#N/A</v>
          </cell>
          <cell r="C8422" t="str">
            <v>9660001477750</v>
          </cell>
          <cell r="D8422" t="str">
            <v>966000147708070819580000</v>
          </cell>
          <cell r="E8422" t="str">
            <v>ONT</v>
          </cell>
          <cell r="F8422" t="str">
            <v>9660001477</v>
          </cell>
          <cell r="G8422" t="str">
            <v>08070819</v>
          </cell>
          <cell r="H8422">
            <v>750</v>
          </cell>
          <cell r="I8422" t="str">
            <v>SMD Ceramic Capacitor 6.3V 4700nF +/-20%</v>
          </cell>
          <cell r="J8422">
            <v>580000</v>
          </cell>
          <cell r="K8422">
            <v>1.5E-3</v>
          </cell>
          <cell r="L8422">
            <v>870</v>
          </cell>
          <cell r="M8422" t="str">
            <v>451U</v>
          </cell>
          <cell r="N8422">
            <v>44867</v>
          </cell>
          <cell r="O8422" t="str">
            <v>EMS02Q20000860HWA0014K</v>
          </cell>
          <cell r="P8422" t="str">
            <v>BRA2022111050007</v>
          </cell>
          <cell r="Q8422">
            <v>44875</v>
          </cell>
          <cell r="T8422">
            <v>44902</v>
          </cell>
          <cell r="U8422" t="str">
            <v>AIR</v>
          </cell>
          <cell r="V8422" t="str">
            <v>Transit</v>
          </cell>
          <cell r="W8422" t="str">
            <v>02314BUG-1#3</v>
          </cell>
          <cell r="X8422">
            <v>44562</v>
          </cell>
          <cell r="AA8422" t="str">
            <v>EMS02Q20000860HWA0014K</v>
          </cell>
          <cell r="AB8422" t="b">
            <v>1</v>
          </cell>
          <cell r="AC8422">
            <v>44867</v>
          </cell>
        </row>
        <row r="8423">
          <cell r="A8423" t="str">
            <v>966000147708070962100000EMS02Q20000860HWA0014K</v>
          </cell>
          <cell r="B8423" t="e">
            <v>#N/A</v>
          </cell>
          <cell r="C8423" t="str">
            <v>9660001477760</v>
          </cell>
          <cell r="D8423" t="str">
            <v>966000147708070962100000</v>
          </cell>
          <cell r="E8423" t="str">
            <v>ONT</v>
          </cell>
          <cell r="F8423" t="str">
            <v>9660001477</v>
          </cell>
          <cell r="G8423" t="str">
            <v>08070962</v>
          </cell>
          <cell r="H8423">
            <v>760</v>
          </cell>
          <cell r="I8423" t="str">
            <v>SMD Ceramic Capacitor 25V 1000nF +/-10%</v>
          </cell>
          <cell r="J8423">
            <v>100000</v>
          </cell>
          <cell r="K8423">
            <v>4.8999999999999998E-3</v>
          </cell>
          <cell r="L8423">
            <v>490</v>
          </cell>
          <cell r="M8423" t="str">
            <v>451U</v>
          </cell>
          <cell r="N8423">
            <v>44867</v>
          </cell>
          <cell r="O8423" t="str">
            <v>EMS02Q20000860HWA0014K</v>
          </cell>
          <cell r="P8423" t="str">
            <v>BRA2022111050007</v>
          </cell>
          <cell r="Q8423">
            <v>44875</v>
          </cell>
          <cell r="T8423">
            <v>44902</v>
          </cell>
          <cell r="U8423" t="str">
            <v>AIR</v>
          </cell>
          <cell r="V8423" t="str">
            <v>Transit</v>
          </cell>
          <cell r="W8423" t="str">
            <v>02314BUG-1#3</v>
          </cell>
          <cell r="X8423">
            <v>44562</v>
          </cell>
          <cell r="AA8423" t="str">
            <v>EMS02Q20000860HWA0014K</v>
          </cell>
          <cell r="AB8423" t="b">
            <v>1</v>
          </cell>
          <cell r="AC8423">
            <v>44867</v>
          </cell>
        </row>
        <row r="8424">
          <cell r="A8424" t="str">
            <v>966000147708071012-001140000EMS02Q20000860HWA0014K</v>
          </cell>
          <cell r="B8424" t="e">
            <v>#N/A</v>
          </cell>
          <cell r="C8424" t="str">
            <v>9660001477770</v>
          </cell>
          <cell r="D8424" t="str">
            <v>966000147708071012-001140000</v>
          </cell>
          <cell r="E8424" t="str">
            <v>ONT</v>
          </cell>
          <cell r="F8424" t="str">
            <v>9660001477</v>
          </cell>
          <cell r="G8424" t="str">
            <v>08071012-001</v>
          </cell>
          <cell r="H8424">
            <v>770</v>
          </cell>
          <cell r="I8424" t="str">
            <v>Low Voltage  Capacity MLCC(100V,1uf),50V</v>
          </cell>
          <cell r="J8424">
            <v>140000</v>
          </cell>
          <cell r="K8424">
            <v>1E-3</v>
          </cell>
          <cell r="L8424">
            <v>140</v>
          </cell>
          <cell r="M8424" t="str">
            <v>451U</v>
          </cell>
          <cell r="N8424">
            <v>44867</v>
          </cell>
          <cell r="O8424" t="str">
            <v>EMS02Q20000860HWA0014K</v>
          </cell>
          <cell r="P8424" t="str">
            <v>BRA2022111050007</v>
          </cell>
          <cell r="Q8424">
            <v>44875</v>
          </cell>
          <cell r="T8424">
            <v>44902</v>
          </cell>
          <cell r="U8424" t="str">
            <v>AIR</v>
          </cell>
          <cell r="V8424" t="str">
            <v>Transit</v>
          </cell>
          <cell r="W8424" t="str">
            <v>02314BUG-1#3</v>
          </cell>
          <cell r="X8424">
            <v>44562</v>
          </cell>
          <cell r="AA8424" t="str">
            <v>EMS02Q20000860HWA0014K</v>
          </cell>
          <cell r="AB8424" t="b">
            <v>1</v>
          </cell>
          <cell r="AC8424">
            <v>44867</v>
          </cell>
        </row>
        <row r="8425">
          <cell r="A8425" t="str">
            <v>966000147708071219-00157088EMS02Q20000860HWA0014K</v>
          </cell>
          <cell r="B8425" t="e">
            <v>#N/A</v>
          </cell>
          <cell r="C8425" t="str">
            <v>9660001477780</v>
          </cell>
          <cell r="D8425" t="str">
            <v>966000147708071219-00157088</v>
          </cell>
          <cell r="E8425" t="str">
            <v>ONT</v>
          </cell>
          <cell r="F8425" t="str">
            <v>9660001477</v>
          </cell>
          <cell r="G8425" t="str">
            <v>08071219-001</v>
          </cell>
          <cell r="H8425">
            <v>780</v>
          </cell>
          <cell r="I8425" t="str">
            <v>Low Voltage  Capacity MLCC(100V,1uf),10V</v>
          </cell>
          <cell r="J8425">
            <v>57088</v>
          </cell>
          <cell r="K8425">
            <v>5.0000000000000001E-4</v>
          </cell>
          <cell r="L8425">
            <v>28.544</v>
          </cell>
          <cell r="M8425" t="str">
            <v>451U</v>
          </cell>
          <cell r="N8425">
            <v>44867</v>
          </cell>
          <cell r="O8425" t="str">
            <v>EMS02Q20000860HWA0014K</v>
          </cell>
          <cell r="P8425" t="str">
            <v>BRA2022111050007</v>
          </cell>
          <cell r="Q8425">
            <v>44875</v>
          </cell>
          <cell r="T8425">
            <v>44902</v>
          </cell>
          <cell r="U8425" t="str">
            <v>AIR</v>
          </cell>
          <cell r="V8425" t="str">
            <v>Transit</v>
          </cell>
          <cell r="W8425" t="str">
            <v>02314BUG-1#3</v>
          </cell>
          <cell r="X8425">
            <v>44562</v>
          </cell>
          <cell r="AA8425" t="str">
            <v>EMS02Q20000860HWA0014K</v>
          </cell>
          <cell r="AB8425" t="b">
            <v>1</v>
          </cell>
          <cell r="AC8425">
            <v>44867</v>
          </cell>
        </row>
        <row r="8426">
          <cell r="A8426" t="str">
            <v>966000147708071476-00120000EMS02Q20000860HWA0014K</v>
          </cell>
          <cell r="B8426" t="e">
            <v>#N/A</v>
          </cell>
          <cell r="C8426" t="str">
            <v>9660001477790</v>
          </cell>
          <cell r="D8426" t="str">
            <v>966000147708071476-00120000</v>
          </cell>
          <cell r="E8426" t="str">
            <v>ONT</v>
          </cell>
          <cell r="F8426" t="str">
            <v>9660001477</v>
          </cell>
          <cell r="G8426" t="str">
            <v>08071476-001</v>
          </cell>
          <cell r="H8426">
            <v>790</v>
          </cell>
          <cell r="I8426" t="str">
            <v>High-Q RF MLCC,50V,0.001nF,+/-0.1pF,NP0,</v>
          </cell>
          <cell r="J8426">
            <v>20000</v>
          </cell>
          <cell r="K8426">
            <v>3.0000000000000001E-3</v>
          </cell>
          <cell r="L8426">
            <v>60</v>
          </cell>
          <cell r="M8426" t="str">
            <v>451U</v>
          </cell>
          <cell r="N8426">
            <v>44867</v>
          </cell>
          <cell r="O8426" t="str">
            <v>EMS02Q20000860HWA0014K</v>
          </cell>
          <cell r="P8426" t="str">
            <v>BRA2022111050007</v>
          </cell>
          <cell r="Q8426">
            <v>44875</v>
          </cell>
          <cell r="T8426">
            <v>44902</v>
          </cell>
          <cell r="U8426" t="str">
            <v>AIR</v>
          </cell>
          <cell r="V8426" t="str">
            <v>Transit</v>
          </cell>
          <cell r="W8426" t="str">
            <v>02314BUG-1#3</v>
          </cell>
          <cell r="X8426">
            <v>44562</v>
          </cell>
          <cell r="AA8426" t="str">
            <v>EMS02Q20000860HWA0014K</v>
          </cell>
          <cell r="AB8426" t="b">
            <v>1</v>
          </cell>
          <cell r="AC8426">
            <v>44867</v>
          </cell>
        </row>
        <row r="8427">
          <cell r="A8427" t="str">
            <v>966000147708071495-001120000EMS02Q20000860HWA0014K</v>
          </cell>
          <cell r="B8427" t="e">
            <v>#N/A</v>
          </cell>
          <cell r="C8427" t="str">
            <v>9660001477800</v>
          </cell>
          <cell r="D8427" t="str">
            <v>966000147708071495-001120000</v>
          </cell>
          <cell r="E8427" t="str">
            <v>ONT</v>
          </cell>
          <cell r="F8427" t="str">
            <v>9660001477</v>
          </cell>
          <cell r="G8427" t="str">
            <v>08071495-001</v>
          </cell>
          <cell r="H8427">
            <v>800</v>
          </cell>
          <cell r="I8427" t="str">
            <v>Low Voltage  Capacity MLCC(100V,1uf),50V</v>
          </cell>
          <cell r="J8427">
            <v>120000</v>
          </cell>
          <cell r="K8427">
            <v>3.2000000000000002E-3</v>
          </cell>
          <cell r="L8427">
            <v>384</v>
          </cell>
          <cell r="M8427" t="str">
            <v>451U</v>
          </cell>
          <cell r="N8427">
            <v>44867</v>
          </cell>
          <cell r="O8427" t="str">
            <v>EMS02Q20000860HWA0014K</v>
          </cell>
          <cell r="P8427" t="str">
            <v>BRA2022111050007</v>
          </cell>
          <cell r="Q8427">
            <v>44875</v>
          </cell>
          <cell r="T8427">
            <v>44902</v>
          </cell>
          <cell r="U8427" t="str">
            <v>AIR</v>
          </cell>
          <cell r="V8427" t="str">
            <v>Transit</v>
          </cell>
          <cell r="W8427" t="str">
            <v>02314BUG-1#3</v>
          </cell>
          <cell r="X8427">
            <v>44562</v>
          </cell>
          <cell r="AA8427" t="str">
            <v>EMS02Q20000860HWA0014K</v>
          </cell>
          <cell r="AB8427" t="b">
            <v>1</v>
          </cell>
          <cell r="AC8427">
            <v>44867</v>
          </cell>
        </row>
        <row r="8428">
          <cell r="A8428" t="str">
            <v>966000147708071610-00130157EMS02Q20000860HWA0004K</v>
          </cell>
          <cell r="B8428" t="e">
            <v>#N/A</v>
          </cell>
          <cell r="C8428" t="str">
            <v>9660001477810</v>
          </cell>
          <cell r="D8428" t="str">
            <v>966000147708071610-00130157</v>
          </cell>
          <cell r="E8428" t="str">
            <v>ONT</v>
          </cell>
          <cell r="F8428" t="str">
            <v>9660001477</v>
          </cell>
          <cell r="G8428" t="str">
            <v>08071610-001</v>
          </cell>
          <cell r="H8428">
            <v>810</v>
          </cell>
          <cell r="I8428" t="str">
            <v>Chip Multilayer Ceramic Capacitor,6.3V,4</v>
          </cell>
          <cell r="J8428">
            <v>30157</v>
          </cell>
          <cell r="K8428">
            <v>9.4999999999999998E-3</v>
          </cell>
          <cell r="L8428">
            <v>286.49149999999997</v>
          </cell>
          <cell r="M8428" t="str">
            <v>451U</v>
          </cell>
          <cell r="N8428">
            <v>44867</v>
          </cell>
          <cell r="O8428" t="str">
            <v>EMS02Q20000860HWA0004K</v>
          </cell>
          <cell r="P8428" t="str">
            <v>BRA2022111050007</v>
          </cell>
          <cell r="Q8428">
            <v>44875</v>
          </cell>
          <cell r="T8428">
            <v>44902</v>
          </cell>
          <cell r="U8428" t="str">
            <v>AIR</v>
          </cell>
          <cell r="V8428" t="str">
            <v>Transit</v>
          </cell>
          <cell r="W8428" t="str">
            <v>02314BUG-1#3</v>
          </cell>
          <cell r="X8428">
            <v>44562</v>
          </cell>
          <cell r="AA8428" t="str">
            <v>EMS02Q20000860HWA0004K</v>
          </cell>
          <cell r="AB8428" t="b">
            <v>1</v>
          </cell>
          <cell r="AC8428">
            <v>44867</v>
          </cell>
        </row>
        <row r="8429">
          <cell r="A8429" t="str">
            <v>966000147708071918-002465000EMS02Q20000860HWA0004K</v>
          </cell>
          <cell r="B8429" t="e">
            <v>#N/A</v>
          </cell>
          <cell r="C8429" t="str">
            <v>9660001477820</v>
          </cell>
          <cell r="D8429" t="str">
            <v>966000147708071918-002465000</v>
          </cell>
          <cell r="E8429" t="str">
            <v>ONT</v>
          </cell>
          <cell r="F8429" t="str">
            <v>9660001477</v>
          </cell>
          <cell r="G8429" t="str">
            <v>08071918-002</v>
          </cell>
          <cell r="H8429">
            <v>820</v>
          </cell>
          <cell r="I8429" t="str">
            <v>Low VoltageANDCapacity MLCC(LESSTHAN=100</v>
          </cell>
          <cell r="J8429">
            <v>465000</v>
          </cell>
          <cell r="K8429">
            <v>6.9999999999999999E-4</v>
          </cell>
          <cell r="L8429">
            <v>325.5</v>
          </cell>
          <cell r="M8429" t="str">
            <v>451U</v>
          </cell>
          <cell r="N8429">
            <v>44867</v>
          </cell>
          <cell r="O8429" t="str">
            <v>EMS02Q20000860HWA0004K</v>
          </cell>
          <cell r="P8429" t="str">
            <v>BRA2022111050007</v>
          </cell>
          <cell r="Q8429">
            <v>44875</v>
          </cell>
          <cell r="T8429">
            <v>44902</v>
          </cell>
          <cell r="U8429" t="str">
            <v>AIR</v>
          </cell>
          <cell r="V8429" t="str">
            <v>Transit</v>
          </cell>
          <cell r="W8429" t="str">
            <v>02314BUG-1#3</v>
          </cell>
          <cell r="X8429">
            <v>44562</v>
          </cell>
          <cell r="AA8429" t="str">
            <v>EMS02Q20000860HWA0004K</v>
          </cell>
          <cell r="AB8429" t="b">
            <v>1</v>
          </cell>
          <cell r="AC8429">
            <v>44867</v>
          </cell>
        </row>
        <row r="8430">
          <cell r="A8430" t="str">
            <v>966000147708072281-00140000EMS02Q20000860HWA0004K</v>
          </cell>
          <cell r="B8430" t="e">
            <v>#N/A</v>
          </cell>
          <cell r="C8430" t="str">
            <v>9660001477830</v>
          </cell>
          <cell r="D8430" t="str">
            <v>966000147708072281-00140000</v>
          </cell>
          <cell r="E8430" t="str">
            <v>ONT</v>
          </cell>
          <cell r="F8430" t="str">
            <v>9660001477</v>
          </cell>
          <cell r="G8430" t="str">
            <v>08072281-001</v>
          </cell>
          <cell r="H8430">
            <v>830</v>
          </cell>
          <cell r="I8430" t="str">
            <v>Low Voltage  Capacity MLCC(100V,1uf),100</v>
          </cell>
          <cell r="J8430">
            <v>40000</v>
          </cell>
          <cell r="K8430">
            <v>6.4000000000000003E-3</v>
          </cell>
          <cell r="L8430">
            <v>256</v>
          </cell>
          <cell r="M8430" t="str">
            <v>451U</v>
          </cell>
          <cell r="N8430">
            <v>44867</v>
          </cell>
          <cell r="O8430" t="str">
            <v>EMS02Q20000860HWA0004K</v>
          </cell>
          <cell r="P8430" t="str">
            <v>BRA2022111050007</v>
          </cell>
          <cell r="Q8430">
            <v>44875</v>
          </cell>
          <cell r="T8430">
            <v>44902</v>
          </cell>
          <cell r="U8430" t="str">
            <v>AIR</v>
          </cell>
          <cell r="V8430" t="str">
            <v>Transit</v>
          </cell>
          <cell r="W8430" t="str">
            <v>02314BUG-1#3</v>
          </cell>
          <cell r="X8430">
            <v>44562</v>
          </cell>
          <cell r="AA8430" t="str">
            <v>EMS02Q20000860HWA0004K</v>
          </cell>
          <cell r="AB8430" t="b">
            <v>1</v>
          </cell>
          <cell r="AC8430">
            <v>44867</v>
          </cell>
        </row>
        <row r="8431">
          <cell r="A8431" t="str">
            <v>966000147708072343165000EMS02Q20000860HWA0004K</v>
          </cell>
          <cell r="B8431" t="e">
            <v>#N/A</v>
          </cell>
          <cell r="C8431" t="str">
            <v>9660001477840</v>
          </cell>
          <cell r="D8431" t="str">
            <v>966000147708072343165000</v>
          </cell>
          <cell r="E8431" t="str">
            <v>ONT</v>
          </cell>
          <cell r="F8431" t="str">
            <v>9660001477</v>
          </cell>
          <cell r="G8431" t="str">
            <v>08072343</v>
          </cell>
          <cell r="H8431">
            <v>840</v>
          </cell>
          <cell r="I8431" t="str">
            <v>SMD ceramicCapacitor 6.3V 100nF +/-10%</v>
          </cell>
          <cell r="J8431">
            <v>165000</v>
          </cell>
          <cell r="K8431">
            <v>4.0000000000000002E-4</v>
          </cell>
          <cell r="L8431">
            <v>66</v>
          </cell>
          <cell r="M8431" t="str">
            <v>451U</v>
          </cell>
          <cell r="N8431">
            <v>44867</v>
          </cell>
          <cell r="O8431" t="str">
            <v>EMS02Q20000860HWA0004K</v>
          </cell>
          <cell r="P8431" t="str">
            <v>BRA2022111050007</v>
          </cell>
          <cell r="Q8431">
            <v>44875</v>
          </cell>
          <cell r="T8431">
            <v>44902</v>
          </cell>
          <cell r="U8431" t="str">
            <v>AIR</v>
          </cell>
          <cell r="V8431" t="str">
            <v>Transit</v>
          </cell>
          <cell r="W8431" t="str">
            <v>02314BUG-1#3</v>
          </cell>
          <cell r="X8431">
            <v>44562</v>
          </cell>
          <cell r="AA8431" t="str">
            <v>EMS02Q20000860HWA0004K</v>
          </cell>
          <cell r="AB8431" t="b">
            <v>1</v>
          </cell>
          <cell r="AC8431">
            <v>44867</v>
          </cell>
        </row>
        <row r="8432">
          <cell r="A8432" t="str">
            <v>966000147708072352-00140000EMS02Q20000860HWA0004K</v>
          </cell>
          <cell r="B8432" t="e">
            <v>#N/A</v>
          </cell>
          <cell r="C8432" t="str">
            <v>9660001477850</v>
          </cell>
          <cell r="D8432" t="str">
            <v>966000147708072352-00140000</v>
          </cell>
          <cell r="E8432" t="str">
            <v>ONT</v>
          </cell>
          <cell r="F8432" t="str">
            <v>9660001477</v>
          </cell>
          <cell r="G8432" t="str">
            <v>08072352-001</v>
          </cell>
          <cell r="H8432">
            <v>850</v>
          </cell>
          <cell r="I8432" t="str">
            <v>High-Q RF MLCC,50V,0.0005nF,+/-0.05pF,NP</v>
          </cell>
          <cell r="J8432">
            <v>40000</v>
          </cell>
          <cell r="K8432">
            <v>3.3E-3</v>
          </cell>
          <cell r="L8432">
            <v>132</v>
          </cell>
          <cell r="M8432" t="str">
            <v>451U</v>
          </cell>
          <cell r="N8432">
            <v>44867</v>
          </cell>
          <cell r="O8432" t="str">
            <v>EMS02Q20000860HWA0004K</v>
          </cell>
          <cell r="P8432" t="str">
            <v>BRA2022111050007</v>
          </cell>
          <cell r="Q8432">
            <v>44875</v>
          </cell>
          <cell r="T8432">
            <v>44902</v>
          </cell>
          <cell r="U8432" t="str">
            <v>AIR</v>
          </cell>
          <cell r="V8432" t="str">
            <v>Transit</v>
          </cell>
          <cell r="W8432" t="str">
            <v>02314BUG-1#3</v>
          </cell>
          <cell r="X8432">
            <v>44562</v>
          </cell>
          <cell r="AA8432" t="str">
            <v>EMS02Q20000860HWA0004K</v>
          </cell>
          <cell r="AB8432" t="b">
            <v>1</v>
          </cell>
          <cell r="AC8432">
            <v>44867</v>
          </cell>
        </row>
        <row r="8433">
          <cell r="A8433" t="str">
            <v>966000147708110012-00140000EMS02Q20000860HWA0004K</v>
          </cell>
          <cell r="B8433" t="e">
            <v>#N/A</v>
          </cell>
          <cell r="C8433" t="str">
            <v>9660001477860</v>
          </cell>
          <cell r="D8433" t="str">
            <v>966000147708110012-00140000</v>
          </cell>
          <cell r="E8433" t="str">
            <v>ONT</v>
          </cell>
          <cell r="F8433" t="str">
            <v>9660001477</v>
          </cell>
          <cell r="G8433" t="str">
            <v>08110012-001</v>
          </cell>
          <cell r="H8433">
            <v>860</v>
          </cell>
          <cell r="I8433" t="str">
            <v>Solid SMD Al Capacitor,16V,100uF,+/-20%,</v>
          </cell>
          <cell r="J8433">
            <v>40000</v>
          </cell>
          <cell r="K8433">
            <v>4.3299999999999998E-2</v>
          </cell>
          <cell r="L8433">
            <v>1732</v>
          </cell>
          <cell r="M8433" t="str">
            <v>451U</v>
          </cell>
          <cell r="N8433">
            <v>44867</v>
          </cell>
          <cell r="O8433" t="str">
            <v>EMS02Q20000860HWA0004K</v>
          </cell>
          <cell r="P8433" t="str">
            <v>BRA2022111050007</v>
          </cell>
          <cell r="Q8433">
            <v>44875</v>
          </cell>
          <cell r="T8433">
            <v>44902</v>
          </cell>
          <cell r="U8433" t="str">
            <v>AIR</v>
          </cell>
          <cell r="V8433" t="str">
            <v>Transit</v>
          </cell>
          <cell r="W8433" t="str">
            <v>02314BUG-1#3</v>
          </cell>
          <cell r="X8433">
            <v>44562</v>
          </cell>
          <cell r="AA8433" t="str">
            <v>EMS02Q20000860HWA0004K</v>
          </cell>
          <cell r="AB8433" t="b">
            <v>1</v>
          </cell>
          <cell r="AC8433">
            <v>44867</v>
          </cell>
        </row>
        <row r="8434">
          <cell r="A8434" t="str">
            <v>966000147708770067-00120000EMS02Q20000860HWA0004K</v>
          </cell>
          <cell r="B8434" t="e">
            <v>#N/A</v>
          </cell>
          <cell r="C8434" t="str">
            <v>9660001477870</v>
          </cell>
          <cell r="D8434" t="str">
            <v>966000147708770067-00120000</v>
          </cell>
          <cell r="E8434" t="str">
            <v>ONT</v>
          </cell>
          <cell r="F8434" t="str">
            <v>9660001477</v>
          </cell>
          <cell r="G8434" t="str">
            <v>08770067-001</v>
          </cell>
          <cell r="H8434">
            <v>870</v>
          </cell>
          <cell r="I8434" t="str">
            <v>ceramic capacitors 100V 1uf -50V -0.0082</v>
          </cell>
          <cell r="J8434">
            <v>20000</v>
          </cell>
          <cell r="K8434">
            <v>1.8E-3</v>
          </cell>
          <cell r="L8434">
            <v>36</v>
          </cell>
          <cell r="M8434" t="str">
            <v>451U</v>
          </cell>
          <cell r="N8434">
            <v>44867</v>
          </cell>
          <cell r="O8434" t="str">
            <v>EMS02Q20000860HWA0004K</v>
          </cell>
          <cell r="P8434" t="str">
            <v>BRA2022111050007</v>
          </cell>
          <cell r="Q8434">
            <v>44875</v>
          </cell>
          <cell r="T8434">
            <v>44902</v>
          </cell>
          <cell r="U8434" t="str">
            <v>AIR</v>
          </cell>
          <cell r="V8434" t="str">
            <v>Transit</v>
          </cell>
          <cell r="W8434" t="str">
            <v>02314BUG-1#3</v>
          </cell>
          <cell r="X8434">
            <v>44562</v>
          </cell>
          <cell r="AA8434" t="str">
            <v>EMS02Q20000860HWA0004K</v>
          </cell>
          <cell r="AB8434" t="b">
            <v>1</v>
          </cell>
          <cell r="AC8434">
            <v>44867</v>
          </cell>
        </row>
        <row r="8435">
          <cell r="A8435" t="str">
            <v>96600014771001109020000EMS02Q20000860HWA0004K</v>
          </cell>
          <cell r="B8435" t="e">
            <v>#N/A</v>
          </cell>
          <cell r="C8435" t="str">
            <v>9660001477880</v>
          </cell>
          <cell r="D8435" t="str">
            <v>96600014771001109020000</v>
          </cell>
          <cell r="E8435" t="str">
            <v>ONT</v>
          </cell>
          <cell r="F8435" t="str">
            <v>9660001477</v>
          </cell>
          <cell r="G8435" t="str">
            <v>10011090</v>
          </cell>
          <cell r="H8435">
            <v>880</v>
          </cell>
          <cell r="I8435" t="str">
            <v>High Frequency Inductor 47uH +/-10% 2.3A</v>
          </cell>
          <cell r="J8435">
            <v>20000</v>
          </cell>
          <cell r="K8435">
            <v>8.1199999999999994E-2</v>
          </cell>
          <cell r="L8435">
            <v>1624</v>
          </cell>
          <cell r="M8435" t="str">
            <v>451U</v>
          </cell>
          <cell r="N8435">
            <v>44867</v>
          </cell>
          <cell r="O8435" t="str">
            <v>EMS02Q20000860HWA0004K</v>
          </cell>
          <cell r="P8435" t="str">
            <v>BRA2022111050007</v>
          </cell>
          <cell r="Q8435">
            <v>44875</v>
          </cell>
          <cell r="T8435">
            <v>44902</v>
          </cell>
          <cell r="U8435" t="str">
            <v>AIR</v>
          </cell>
          <cell r="V8435" t="str">
            <v>Transit</v>
          </cell>
          <cell r="W8435" t="str">
            <v>02314BUG-1#3</v>
          </cell>
          <cell r="X8435">
            <v>44562</v>
          </cell>
          <cell r="AA8435" t="str">
            <v>EMS02Q20000860HWA0004K</v>
          </cell>
          <cell r="AB8435" t="b">
            <v>1</v>
          </cell>
          <cell r="AC8435">
            <v>44867</v>
          </cell>
        </row>
        <row r="8436">
          <cell r="A8436" t="str">
            <v>966000147710031118-00140000EMS02Q20000860HWA0004K</v>
          </cell>
          <cell r="B8436" t="e">
            <v>#N/A</v>
          </cell>
          <cell r="C8436" t="str">
            <v>9660001477890</v>
          </cell>
          <cell r="D8436" t="str">
            <v>966000147710031118-00140000</v>
          </cell>
          <cell r="E8436" t="str">
            <v>ONT</v>
          </cell>
          <cell r="F8436" t="str">
            <v>9660001477</v>
          </cell>
          <cell r="G8436" t="str">
            <v>10031118-001</v>
          </cell>
          <cell r="H8436">
            <v>890</v>
          </cell>
          <cell r="I8436" t="str">
            <v>SMTInductor,0.0068uH,5%,0.32ohm,1.05*0"</v>
          </cell>
          <cell r="J8436">
            <v>40000</v>
          </cell>
          <cell r="K8436">
            <v>1.6999999999999999E-3</v>
          </cell>
          <cell r="L8436">
            <v>68</v>
          </cell>
          <cell r="M8436" t="str">
            <v>451U</v>
          </cell>
          <cell r="N8436">
            <v>44867</v>
          </cell>
          <cell r="O8436" t="str">
            <v>EMS02Q20000860HWA0004K</v>
          </cell>
          <cell r="P8436" t="str">
            <v>BRA2022111050007</v>
          </cell>
          <cell r="Q8436">
            <v>44875</v>
          </cell>
          <cell r="T8436">
            <v>44902</v>
          </cell>
          <cell r="U8436" t="str">
            <v>AIR</v>
          </cell>
          <cell r="V8436" t="str">
            <v>Transit</v>
          </cell>
          <cell r="W8436" t="str">
            <v>02314BUG-1#3</v>
          </cell>
          <cell r="X8436">
            <v>44562</v>
          </cell>
          <cell r="AA8436" t="str">
            <v>EMS02Q20000860HWA0004K</v>
          </cell>
          <cell r="AB8436" t="b">
            <v>1</v>
          </cell>
          <cell r="AC8436">
            <v>44867</v>
          </cell>
        </row>
        <row r="8437">
          <cell r="A8437" t="str">
            <v>96600014771003161540000EMS02Q20000860HWA0004K</v>
          </cell>
          <cell r="B8437" t="e">
            <v>#N/A</v>
          </cell>
          <cell r="C8437" t="str">
            <v>9660001477900</v>
          </cell>
          <cell r="D8437" t="str">
            <v>96600014771003161540000</v>
          </cell>
          <cell r="E8437" t="str">
            <v>ONT</v>
          </cell>
          <cell r="F8437" t="str">
            <v>9660001477</v>
          </cell>
          <cell r="G8437" t="str">
            <v>10031615</v>
          </cell>
          <cell r="H8437">
            <v>900</v>
          </cell>
          <cell r="I8437" t="str">
            <v>SMT Inductor,2.2uH,+/-20%,0.039ohm,4.9A,</v>
          </cell>
          <cell r="J8437">
            <v>40000</v>
          </cell>
          <cell r="K8437">
            <v>2.6499999999999999E-2</v>
          </cell>
          <cell r="L8437">
            <v>1060</v>
          </cell>
          <cell r="M8437" t="str">
            <v>451U</v>
          </cell>
          <cell r="N8437">
            <v>44867</v>
          </cell>
          <cell r="O8437" t="str">
            <v>EMS02Q20000860HWA0004K</v>
          </cell>
          <cell r="P8437" t="str">
            <v>BRA2022111050007</v>
          </cell>
          <cell r="Q8437">
            <v>44875</v>
          </cell>
          <cell r="T8437">
            <v>44902</v>
          </cell>
          <cell r="U8437" t="str">
            <v>AIR</v>
          </cell>
          <cell r="V8437" t="str">
            <v>Transit</v>
          </cell>
          <cell r="W8437" t="str">
            <v>02314BUG-1#3</v>
          </cell>
          <cell r="X8437">
            <v>44562</v>
          </cell>
          <cell r="AA8437" t="str">
            <v>EMS02Q20000860HWA0004K</v>
          </cell>
          <cell r="AB8437" t="b">
            <v>1</v>
          </cell>
          <cell r="AC8437">
            <v>44867</v>
          </cell>
        </row>
        <row r="8438">
          <cell r="A8438" t="str">
            <v>966000147710031974320000EMS02Q20000860HWA0002K</v>
          </cell>
          <cell r="B8438" t="e">
            <v>#N/A</v>
          </cell>
          <cell r="C8438" t="str">
            <v>9660001477910</v>
          </cell>
          <cell r="D8438" t="str">
            <v>966000147710031974320000</v>
          </cell>
          <cell r="E8438" t="str">
            <v>ONT</v>
          </cell>
          <cell r="F8438" t="str">
            <v>9660001477</v>
          </cell>
          <cell r="G8438" t="str">
            <v>10031974</v>
          </cell>
          <cell r="H8438">
            <v>910</v>
          </cell>
          <cell r="I8438" t="str">
            <v>Chip Inductor,60uH,+/-5%,1.1ohm,0.2A,3.4</v>
          </cell>
          <cell r="J8438">
            <v>320000</v>
          </cell>
          <cell r="K8438">
            <v>3.6600000000000001E-2</v>
          </cell>
          <cell r="L8438">
            <v>11712</v>
          </cell>
          <cell r="M8438" t="str">
            <v>451U</v>
          </cell>
          <cell r="N8438">
            <v>44868</v>
          </cell>
          <cell r="O8438" t="str">
            <v>EMS02Q20000860HWA0002K</v>
          </cell>
          <cell r="P8438" t="str">
            <v>BRA2022111550002</v>
          </cell>
          <cell r="Q8438">
            <v>44879</v>
          </cell>
          <cell r="T8438">
            <v>44909</v>
          </cell>
          <cell r="U8438" t="str">
            <v>AIR</v>
          </cell>
          <cell r="V8438" t="str">
            <v>Transit</v>
          </cell>
          <cell r="W8438" t="str">
            <v>02314BUG-1#3</v>
          </cell>
          <cell r="X8438">
            <v>44562</v>
          </cell>
          <cell r="AA8438" t="str">
            <v>EMS02Q20000860HWA0002K</v>
          </cell>
          <cell r="AB8438" t="b">
            <v>1</v>
          </cell>
          <cell r="AC8438">
            <v>44868</v>
          </cell>
        </row>
        <row r="8439">
          <cell r="A8439" t="str">
            <v>966000147710040389340000EMS02Q20000860HWA0002K</v>
          </cell>
          <cell r="B8439" t="e">
            <v>#N/A</v>
          </cell>
          <cell r="C8439" t="str">
            <v>9660001477920</v>
          </cell>
          <cell r="D8439" t="str">
            <v>966000147710040389340000</v>
          </cell>
          <cell r="E8439" t="str">
            <v>ONT</v>
          </cell>
          <cell r="F8439" t="str">
            <v>9660001477</v>
          </cell>
          <cell r="G8439" t="str">
            <v>10040389</v>
          </cell>
          <cell r="H8439">
            <v>920</v>
          </cell>
          <cell r="I8439" t="str">
            <v>EMI Com-mode Inductor,single phase,5V,50</v>
          </cell>
          <cell r="J8439">
            <v>340000</v>
          </cell>
          <cell r="K8439">
            <v>7.4999999999999997E-3</v>
          </cell>
          <cell r="L8439">
            <v>2550</v>
          </cell>
          <cell r="M8439" t="str">
            <v>451U</v>
          </cell>
          <cell r="N8439">
            <v>44868</v>
          </cell>
          <cell r="O8439" t="str">
            <v>EMS02Q20000860HWA0002K</v>
          </cell>
          <cell r="P8439" t="str">
            <v>BRA2022111550002</v>
          </cell>
          <cell r="Q8439">
            <v>44879</v>
          </cell>
          <cell r="T8439">
            <v>44909</v>
          </cell>
          <cell r="U8439" t="str">
            <v>AIR</v>
          </cell>
          <cell r="V8439" t="str">
            <v>Transit</v>
          </cell>
          <cell r="W8439" t="str">
            <v>02314BUG-1#3</v>
          </cell>
          <cell r="X8439">
            <v>44562</v>
          </cell>
          <cell r="AA8439" t="str">
            <v>EMS02Q20000860HWA0002K</v>
          </cell>
          <cell r="AB8439" t="b">
            <v>1</v>
          </cell>
          <cell r="AC8439">
            <v>44868</v>
          </cell>
        </row>
        <row r="8440">
          <cell r="A8440" t="str">
            <v>966000147710070012120000EMS02Q20000860HWA0002K</v>
          </cell>
          <cell r="B8440" t="e">
            <v>#N/A</v>
          </cell>
          <cell r="C8440" t="str">
            <v>9660001477930</v>
          </cell>
          <cell r="D8440" t="str">
            <v>966000147710070012120000</v>
          </cell>
          <cell r="E8440" t="str">
            <v>ONT</v>
          </cell>
          <cell r="F8440" t="str">
            <v>9660001477</v>
          </cell>
          <cell r="G8440" t="str">
            <v>10070012</v>
          </cell>
          <cell r="H8440">
            <v>930</v>
          </cell>
          <cell r="I8440" t="str">
            <v>EMIchip,220ohm,0.05ohm,2A,0805</v>
          </cell>
          <cell r="J8440">
            <v>120000</v>
          </cell>
          <cell r="K8440">
            <v>3.8E-3</v>
          </cell>
          <cell r="L8440">
            <v>456</v>
          </cell>
          <cell r="M8440" t="str">
            <v>451U</v>
          </cell>
          <cell r="N8440">
            <v>44868</v>
          </cell>
          <cell r="O8440" t="str">
            <v>EMS02Q20000860HWA0002K</v>
          </cell>
          <cell r="P8440" t="str">
            <v>BRA2022111550002</v>
          </cell>
          <cell r="Q8440">
            <v>44879</v>
          </cell>
          <cell r="T8440">
            <v>44909</v>
          </cell>
          <cell r="U8440" t="str">
            <v>AIR</v>
          </cell>
          <cell r="V8440" t="str">
            <v>Transit</v>
          </cell>
          <cell r="W8440" t="str">
            <v>02314BUG-1#3</v>
          </cell>
          <cell r="X8440">
            <v>44562</v>
          </cell>
          <cell r="AA8440" t="str">
            <v>EMS02Q20000860HWA0002K</v>
          </cell>
          <cell r="AB8440" t="b">
            <v>1</v>
          </cell>
          <cell r="AC8440">
            <v>44868</v>
          </cell>
        </row>
        <row r="8441">
          <cell r="A8441" t="str">
            <v>966000147710070055160000EMS02Q20000860HWA0002K</v>
          </cell>
          <cell r="B8441" t="e">
            <v>#N/A</v>
          </cell>
          <cell r="C8441" t="str">
            <v>9660001477940</v>
          </cell>
          <cell r="D8441" t="str">
            <v>966000147710070055160000</v>
          </cell>
          <cell r="E8441" t="str">
            <v>ONT</v>
          </cell>
          <cell r="F8441" t="str">
            <v>9660001477</v>
          </cell>
          <cell r="G8441" t="str">
            <v>10070055</v>
          </cell>
          <cell r="H8441">
            <v>940</v>
          </cell>
          <cell r="I8441" t="str">
            <v>EMIBead,+/-25%,1000ohm,1.25ohm,0.25A,0"</v>
          </cell>
          <cell r="J8441">
            <v>160000</v>
          </cell>
          <cell r="K8441">
            <v>3.0000000000000001E-3</v>
          </cell>
          <cell r="L8441">
            <v>480</v>
          </cell>
          <cell r="M8441" t="str">
            <v>451U</v>
          </cell>
          <cell r="N8441">
            <v>44868</v>
          </cell>
          <cell r="O8441" t="str">
            <v>EMS02Q20000860HWA0002K</v>
          </cell>
          <cell r="P8441" t="str">
            <v>BRA2022111550002</v>
          </cell>
          <cell r="Q8441">
            <v>44879</v>
          </cell>
          <cell r="T8441">
            <v>44909</v>
          </cell>
          <cell r="U8441" t="str">
            <v>AIR</v>
          </cell>
          <cell r="V8441" t="str">
            <v>Transit</v>
          </cell>
          <cell r="W8441" t="str">
            <v>02314BUG-1#3</v>
          </cell>
          <cell r="X8441">
            <v>44562</v>
          </cell>
          <cell r="AA8441" t="str">
            <v>EMS02Q20000860HWA0002K</v>
          </cell>
          <cell r="AB8441" t="b">
            <v>1</v>
          </cell>
          <cell r="AC8441">
            <v>44868</v>
          </cell>
        </row>
        <row r="8442">
          <cell r="A8442" t="str">
            <v>96600014771007006340000EMS02Q20000860HWA0002K</v>
          </cell>
          <cell r="B8442" t="e">
            <v>#N/A</v>
          </cell>
          <cell r="C8442" t="str">
            <v>9660001477950</v>
          </cell>
          <cell r="D8442" t="str">
            <v>96600014771007006340000</v>
          </cell>
          <cell r="E8442" t="str">
            <v>ONT</v>
          </cell>
          <cell r="F8442" t="str">
            <v>9660001477</v>
          </cell>
          <cell r="G8442" t="str">
            <v>10070063</v>
          </cell>
          <cell r="H8442">
            <v>950</v>
          </cell>
          <cell r="I8442" t="str">
            <v>EMIBead,25%,80ohm,0.038ohm,2.3A,0402,A"</v>
          </cell>
          <cell r="J8442">
            <v>40000</v>
          </cell>
          <cell r="K8442">
            <v>1.9E-3</v>
          </cell>
          <cell r="L8442">
            <v>76</v>
          </cell>
          <cell r="M8442" t="str">
            <v>451U</v>
          </cell>
          <cell r="N8442">
            <v>44868</v>
          </cell>
          <cell r="O8442" t="str">
            <v>EMS02Q20000860HWA0002K</v>
          </cell>
          <cell r="P8442" t="str">
            <v>BRA2022111550002</v>
          </cell>
          <cell r="Q8442">
            <v>44879</v>
          </cell>
          <cell r="T8442">
            <v>44909</v>
          </cell>
          <cell r="U8442" t="str">
            <v>AIR</v>
          </cell>
          <cell r="V8442" t="str">
            <v>Transit</v>
          </cell>
          <cell r="W8442" t="str">
            <v>02314BUG-1#3</v>
          </cell>
          <cell r="X8442">
            <v>44562</v>
          </cell>
          <cell r="AA8442" t="str">
            <v>EMS02Q20000860HWA0002K</v>
          </cell>
          <cell r="AB8442" t="b">
            <v>1</v>
          </cell>
          <cell r="AC8442">
            <v>44868</v>
          </cell>
        </row>
        <row r="8443">
          <cell r="A8443" t="str">
            <v>96600014771007007640000EMS02Q20000860HWA0002K</v>
          </cell>
          <cell r="B8443" t="e">
            <v>#N/A</v>
          </cell>
          <cell r="C8443" t="str">
            <v>9660001477960</v>
          </cell>
          <cell r="D8443" t="str">
            <v>96600014771007007640000</v>
          </cell>
          <cell r="E8443" t="str">
            <v>ONT</v>
          </cell>
          <cell r="F8443" t="str">
            <v>9660001477</v>
          </cell>
          <cell r="G8443" t="str">
            <v>10070076</v>
          </cell>
          <cell r="H8443">
            <v>960</v>
          </cell>
          <cell r="I8443" t="str">
            <v>EMI Bead,25%,330ohm,0.08ohm,1.5A,SMT,The</v>
          </cell>
          <cell r="J8443">
            <v>40000</v>
          </cell>
          <cell r="K8443">
            <v>1.6999999999999999E-3</v>
          </cell>
          <cell r="L8443">
            <v>68</v>
          </cell>
          <cell r="M8443" t="str">
            <v>451U</v>
          </cell>
          <cell r="N8443">
            <v>44868</v>
          </cell>
          <cell r="O8443" t="str">
            <v>EMS02Q20000860HWA0002K</v>
          </cell>
          <cell r="P8443" t="str">
            <v>BRA2022111550002</v>
          </cell>
          <cell r="Q8443">
            <v>44879</v>
          </cell>
          <cell r="T8443">
            <v>44909</v>
          </cell>
          <cell r="U8443" t="str">
            <v>AIR</v>
          </cell>
          <cell r="V8443" t="str">
            <v>Transit</v>
          </cell>
          <cell r="W8443" t="str">
            <v>02314BUG-1#3</v>
          </cell>
          <cell r="X8443">
            <v>44562</v>
          </cell>
          <cell r="AA8443" t="str">
            <v>EMS02Q20000860HWA0002K</v>
          </cell>
          <cell r="AB8443" t="b">
            <v>1</v>
          </cell>
          <cell r="AC8443">
            <v>44868</v>
          </cell>
        </row>
        <row r="8444">
          <cell r="A8444" t="str">
            <v>96600014771007008360000EMS02Q20000860HWA0002K</v>
          </cell>
          <cell r="B8444" t="e">
            <v>#N/A</v>
          </cell>
          <cell r="C8444" t="str">
            <v>9660001477970</v>
          </cell>
          <cell r="D8444" t="str">
            <v>96600014771007008360000</v>
          </cell>
          <cell r="E8444" t="str">
            <v>ONT</v>
          </cell>
          <cell r="F8444" t="str">
            <v>9660001477</v>
          </cell>
          <cell r="G8444" t="str">
            <v>10070083</v>
          </cell>
          <cell r="H8444">
            <v>970</v>
          </cell>
          <cell r="I8444" t="str">
            <v>EMI Bead,25%,600ohm,0.4ohm,0.2A,0402,spl</v>
          </cell>
          <cell r="J8444">
            <v>60000</v>
          </cell>
          <cell r="K8444">
            <v>5.9999999999999995E-4</v>
          </cell>
          <cell r="L8444">
            <v>36</v>
          </cell>
          <cell r="M8444" t="str">
            <v>451U</v>
          </cell>
          <cell r="N8444">
            <v>44868</v>
          </cell>
          <cell r="O8444" t="str">
            <v>EMS02Q20000860HWA0002K</v>
          </cell>
          <cell r="P8444" t="str">
            <v>BRA2022111550002</v>
          </cell>
          <cell r="Q8444">
            <v>44879</v>
          </cell>
          <cell r="T8444">
            <v>44909</v>
          </cell>
          <cell r="U8444" t="str">
            <v>AIR</v>
          </cell>
          <cell r="V8444" t="str">
            <v>Transit</v>
          </cell>
          <cell r="W8444" t="str">
            <v>02314BUG-1#3</v>
          </cell>
          <cell r="X8444">
            <v>44562</v>
          </cell>
          <cell r="AA8444" t="str">
            <v>EMS02Q20000860HWA0002K</v>
          </cell>
          <cell r="AB8444" t="b">
            <v>1</v>
          </cell>
          <cell r="AC8444">
            <v>44868</v>
          </cell>
        </row>
        <row r="8445">
          <cell r="A8445" t="str">
            <v>96600014771010000920000EMS02Q20000860HWA0002K</v>
          </cell>
          <cell r="B8445" t="e">
            <v>#N/A</v>
          </cell>
          <cell r="C8445" t="str">
            <v>9660001477980</v>
          </cell>
          <cell r="D8445" t="str">
            <v>96600014771010000920000</v>
          </cell>
          <cell r="E8445" t="str">
            <v>ONT</v>
          </cell>
          <cell r="F8445" t="str">
            <v>9660001477</v>
          </cell>
          <cell r="G8445" t="str">
            <v>10100009</v>
          </cell>
          <cell r="H8445">
            <v>980</v>
          </cell>
          <cell r="I8445" t="str">
            <v>Mobile Dedicated,chip inductor, 1.2nH, 1</v>
          </cell>
          <cell r="J8445">
            <v>20000</v>
          </cell>
          <cell r="K8445">
            <v>1.1000000000000001E-3</v>
          </cell>
          <cell r="L8445">
            <v>22</v>
          </cell>
          <cell r="M8445" t="str">
            <v>451U</v>
          </cell>
          <cell r="N8445">
            <v>44868</v>
          </cell>
          <cell r="O8445" t="str">
            <v>EMS02Q20000860HWA0002K</v>
          </cell>
          <cell r="P8445" t="str">
            <v>BRA2022111550002</v>
          </cell>
          <cell r="Q8445">
            <v>44879</v>
          </cell>
          <cell r="T8445">
            <v>44909</v>
          </cell>
          <cell r="U8445" t="str">
            <v>AIR</v>
          </cell>
          <cell r="V8445" t="str">
            <v>Transit</v>
          </cell>
          <cell r="W8445" t="str">
            <v>02314BUG-1#3</v>
          </cell>
          <cell r="X8445">
            <v>44562</v>
          </cell>
          <cell r="AA8445" t="str">
            <v>EMS02Q20000860HWA0002K</v>
          </cell>
          <cell r="AB8445" t="b">
            <v>1</v>
          </cell>
          <cell r="AC8445">
            <v>44868</v>
          </cell>
        </row>
        <row r="8446">
          <cell r="A8446" t="str">
            <v>96600014771010003330000EMS02Q20000860HWA0002K</v>
          </cell>
          <cell r="B8446" t="e">
            <v>#N/A</v>
          </cell>
          <cell r="C8446" t="str">
            <v>9660001477990</v>
          </cell>
          <cell r="D8446" t="str">
            <v>96600014771010003330000</v>
          </cell>
          <cell r="E8446" t="str">
            <v>ONT</v>
          </cell>
          <cell r="F8446" t="str">
            <v>9660001477</v>
          </cell>
          <cell r="G8446" t="str">
            <v>10100033</v>
          </cell>
          <cell r="H8446">
            <v>990</v>
          </cell>
          <cell r="I8446" t="str">
            <v>Mobile Dedicated,chip Inductor,10nH+/-5%</v>
          </cell>
          <cell r="J8446">
            <v>30000</v>
          </cell>
          <cell r="K8446">
            <v>1.1000000000000001E-3</v>
          </cell>
          <cell r="L8446">
            <v>33</v>
          </cell>
          <cell r="M8446" t="str">
            <v>451U</v>
          </cell>
          <cell r="N8446">
            <v>44868</v>
          </cell>
          <cell r="O8446" t="str">
            <v>EMS02Q20000860HWA0002K</v>
          </cell>
          <cell r="P8446" t="str">
            <v>BRA2022111550002</v>
          </cell>
          <cell r="Q8446">
            <v>44879</v>
          </cell>
          <cell r="T8446">
            <v>44909</v>
          </cell>
          <cell r="U8446" t="str">
            <v>AIR</v>
          </cell>
          <cell r="V8446" t="str">
            <v>Transit</v>
          </cell>
          <cell r="W8446" t="str">
            <v>02314BUG-1#3</v>
          </cell>
          <cell r="X8446">
            <v>44562</v>
          </cell>
          <cell r="AA8446" t="str">
            <v>EMS02Q20000860HWA0002K</v>
          </cell>
          <cell r="AB8446" t="b">
            <v>1</v>
          </cell>
          <cell r="AC8446">
            <v>44868</v>
          </cell>
        </row>
        <row r="8447">
          <cell r="A8447" t="str">
            <v>96600014771010017180000EMS02Q20000860HWA0002K</v>
          </cell>
          <cell r="B8447" t="e">
            <v>#N/A</v>
          </cell>
          <cell r="C8447" t="str">
            <v>96600014771000</v>
          </cell>
          <cell r="D8447" t="str">
            <v>96600014771010017180000</v>
          </cell>
          <cell r="E8447" t="str">
            <v>ONT</v>
          </cell>
          <cell r="F8447" t="str">
            <v>9660001477</v>
          </cell>
          <cell r="G8447" t="str">
            <v>10100171</v>
          </cell>
          <cell r="H8447">
            <v>1000</v>
          </cell>
          <cell r="I8447" t="str">
            <v>Terminal Chip Inductor,0.0024uH,+/-0.3nH</v>
          </cell>
          <cell r="J8447">
            <v>80000</v>
          </cell>
          <cell r="K8447">
            <v>1.1000000000000001E-3</v>
          </cell>
          <cell r="L8447">
            <v>88</v>
          </cell>
          <cell r="M8447" t="str">
            <v>451U</v>
          </cell>
          <cell r="N8447">
            <v>44868</v>
          </cell>
          <cell r="O8447" t="str">
            <v>EMS02Q20000860HWA0002K</v>
          </cell>
          <cell r="P8447" t="str">
            <v>BRA2022111550002</v>
          </cell>
          <cell r="Q8447">
            <v>44879</v>
          </cell>
          <cell r="T8447">
            <v>44909</v>
          </cell>
          <cell r="U8447" t="str">
            <v>AIR</v>
          </cell>
          <cell r="V8447" t="str">
            <v>Transit</v>
          </cell>
          <cell r="W8447" t="str">
            <v>02314BUG-1#3</v>
          </cell>
          <cell r="X8447">
            <v>44562</v>
          </cell>
          <cell r="AA8447" t="str">
            <v>EMS02Q20000860HWA0002K</v>
          </cell>
          <cell r="AB8447" t="b">
            <v>1</v>
          </cell>
          <cell r="AC8447">
            <v>44868</v>
          </cell>
        </row>
        <row r="8448">
          <cell r="A8448" t="str">
            <v>96600014771010055245000EMS02Q20000860HWA0012K</v>
          </cell>
          <cell r="B8448" t="e">
            <v>#N/A</v>
          </cell>
          <cell r="C8448" t="str">
            <v>96600014771010</v>
          </cell>
          <cell r="D8448" t="str">
            <v>96600014771010055245000</v>
          </cell>
          <cell r="E8448" t="str">
            <v>ONT</v>
          </cell>
          <cell r="F8448" t="str">
            <v>9660001477</v>
          </cell>
          <cell r="G8448" t="str">
            <v>10100552</v>
          </cell>
          <cell r="H8448">
            <v>1010</v>
          </cell>
          <cell r="I8448" t="str">
            <v>Terminal Chip Inductor,0.0013uH,+/-0.1nH</v>
          </cell>
          <cell r="J8448">
            <v>45000</v>
          </cell>
          <cell r="K8448">
            <v>8.9999999999999998E-4</v>
          </cell>
          <cell r="L8448">
            <v>40.5</v>
          </cell>
          <cell r="M8448" t="str">
            <v>451U</v>
          </cell>
          <cell r="N8448">
            <v>44867</v>
          </cell>
          <cell r="O8448" t="str">
            <v>EMS02Q20000860HWA0012K</v>
          </cell>
          <cell r="P8448" t="str">
            <v>BRA2022111050007</v>
          </cell>
          <cell r="Q8448">
            <v>44875</v>
          </cell>
          <cell r="T8448">
            <v>44902</v>
          </cell>
          <cell r="U8448" t="str">
            <v>AIR</v>
          </cell>
          <cell r="V8448" t="str">
            <v>Transit</v>
          </cell>
          <cell r="W8448" t="str">
            <v>02314BUG-1#3</v>
          </cell>
          <cell r="X8448">
            <v>44562</v>
          </cell>
          <cell r="AA8448" t="str">
            <v>EMS02Q20000860HWA0012K</v>
          </cell>
          <cell r="AB8448" t="b">
            <v>1</v>
          </cell>
          <cell r="AC8448">
            <v>44867</v>
          </cell>
        </row>
        <row r="8449">
          <cell r="A8449" t="str">
            <v>96600014771010057740500EMS02Q20000860HWA0012K</v>
          </cell>
          <cell r="B8449" t="e">
            <v>#N/A</v>
          </cell>
          <cell r="C8449" t="str">
            <v>96600014771020</v>
          </cell>
          <cell r="D8449" t="str">
            <v>96600014771010057740500</v>
          </cell>
          <cell r="E8449" t="str">
            <v>ONT</v>
          </cell>
          <cell r="F8449" t="str">
            <v>9660001477</v>
          </cell>
          <cell r="G8449" t="str">
            <v>10100577</v>
          </cell>
          <cell r="H8449">
            <v>1020</v>
          </cell>
          <cell r="I8449" t="str">
            <v>Terminal Power Inductor,4.7uH,+/-30%,3.0</v>
          </cell>
          <cell r="J8449">
            <v>40500</v>
          </cell>
          <cell r="K8449">
            <v>2.01E-2</v>
          </cell>
          <cell r="L8449">
            <v>814.05</v>
          </cell>
          <cell r="M8449" t="str">
            <v>451U</v>
          </cell>
          <cell r="N8449">
            <v>44867</v>
          </cell>
          <cell r="O8449" t="str">
            <v>EMS02Q20000860HWA0012K</v>
          </cell>
          <cell r="P8449" t="str">
            <v>BRA2022111050007</v>
          </cell>
          <cell r="Q8449">
            <v>44875</v>
          </cell>
          <cell r="T8449">
            <v>44902</v>
          </cell>
          <cell r="U8449" t="str">
            <v>AIR</v>
          </cell>
          <cell r="V8449" t="str">
            <v>Transit</v>
          </cell>
          <cell r="W8449" t="str">
            <v>02314BUG-1#3</v>
          </cell>
          <cell r="X8449">
            <v>44562</v>
          </cell>
          <cell r="AA8449" t="str">
            <v>EMS02Q20000860HWA0012K</v>
          </cell>
          <cell r="AB8449" t="b">
            <v>1</v>
          </cell>
          <cell r="AC8449">
            <v>44867</v>
          </cell>
        </row>
        <row r="8450">
          <cell r="A8450" t="str">
            <v>96600014771010071340000EMS02Q20000860HWA0012K</v>
          </cell>
          <cell r="B8450" t="e">
            <v>#N/A</v>
          </cell>
          <cell r="C8450" t="str">
            <v>96600014771030</v>
          </cell>
          <cell r="D8450" t="str">
            <v>96600014771010071340000</v>
          </cell>
          <cell r="E8450" t="str">
            <v>ONT</v>
          </cell>
          <cell r="F8450" t="str">
            <v>9660001477</v>
          </cell>
          <cell r="G8450" t="str">
            <v>10100713</v>
          </cell>
          <cell r="H8450">
            <v>1030</v>
          </cell>
          <cell r="I8450" t="str">
            <v>Terminal Power Inductor 2.2uH 20% 2.1A 0</v>
          </cell>
          <cell r="J8450">
            <v>40000</v>
          </cell>
          <cell r="K8450">
            <v>1.4500000000000001E-2</v>
          </cell>
          <cell r="L8450">
            <v>580</v>
          </cell>
          <cell r="M8450" t="str">
            <v>451U</v>
          </cell>
          <cell r="N8450">
            <v>44867</v>
          </cell>
          <cell r="O8450" t="str">
            <v>EMS02Q20000860HWA0012K</v>
          </cell>
          <cell r="P8450" t="str">
            <v>BRA2022111050007</v>
          </cell>
          <cell r="Q8450">
            <v>44875</v>
          </cell>
          <cell r="T8450">
            <v>44902</v>
          </cell>
          <cell r="U8450" t="str">
            <v>AIR</v>
          </cell>
          <cell r="V8450" t="str">
            <v>Transit</v>
          </cell>
          <cell r="W8450" t="str">
            <v>02314BUG-1#3</v>
          </cell>
          <cell r="X8450">
            <v>44562</v>
          </cell>
          <cell r="AA8450" t="str">
            <v>EMS02Q20000860HWA0012K</v>
          </cell>
          <cell r="AB8450" t="b">
            <v>1</v>
          </cell>
          <cell r="AC8450">
            <v>44867</v>
          </cell>
        </row>
        <row r="8451">
          <cell r="A8451" t="str">
            <v>966000147712020344-00120000EMS02Q20000860HWA0012K</v>
          </cell>
          <cell r="B8451" t="e">
            <v>#N/A</v>
          </cell>
          <cell r="C8451" t="str">
            <v>96600014771040</v>
          </cell>
          <cell r="D8451" t="str">
            <v>966000147712020344-00120000</v>
          </cell>
          <cell r="E8451" t="str">
            <v>ONT</v>
          </cell>
          <cell r="F8451" t="str">
            <v>9660001477</v>
          </cell>
          <cell r="G8451" t="str">
            <v>12020344-001</v>
          </cell>
          <cell r="H8451">
            <v>1040</v>
          </cell>
          <cell r="I8451" t="str">
            <v>Crystal Oscillator,25MHz,18pF,+/- 15,50o</v>
          </cell>
          <cell r="J8451">
            <v>20000</v>
          </cell>
          <cell r="K8451">
            <v>5.3999999999999999E-2</v>
          </cell>
          <cell r="L8451">
            <v>1080</v>
          </cell>
          <cell r="M8451" t="str">
            <v>451U</v>
          </cell>
          <cell r="N8451">
            <v>44867</v>
          </cell>
          <cell r="O8451" t="str">
            <v>EMS02Q20000860HWA0012K</v>
          </cell>
          <cell r="P8451" t="str">
            <v>BRA2022111050007</v>
          </cell>
          <cell r="Q8451">
            <v>44875</v>
          </cell>
          <cell r="T8451">
            <v>44902</v>
          </cell>
          <cell r="U8451" t="str">
            <v>AIR</v>
          </cell>
          <cell r="V8451" t="str">
            <v>Transit</v>
          </cell>
          <cell r="W8451" t="str">
            <v>02314BUG-1#3</v>
          </cell>
          <cell r="X8451">
            <v>44562</v>
          </cell>
          <cell r="AA8451" t="str">
            <v>EMS02Q20000860HWA0012K</v>
          </cell>
          <cell r="AB8451" t="b">
            <v>1</v>
          </cell>
          <cell r="AC8451">
            <v>44867</v>
          </cell>
        </row>
        <row r="8452">
          <cell r="A8452" t="str">
            <v>966000147712020355-00139000EMS02Q20000860HWA0012K</v>
          </cell>
          <cell r="B8452" t="e">
            <v>#N/A</v>
          </cell>
          <cell r="C8452" t="str">
            <v>96600014771050</v>
          </cell>
          <cell r="D8452" t="str">
            <v>966000147712020355-00139000</v>
          </cell>
          <cell r="E8452" t="str">
            <v>ONT</v>
          </cell>
          <cell r="F8452" t="str">
            <v>9660001477</v>
          </cell>
          <cell r="G8452" t="str">
            <v>12020355-001</v>
          </cell>
          <cell r="H8452">
            <v>1050</v>
          </cell>
          <cell r="I8452" t="str">
            <v>Crystal Resonator-40 MHz-12pF-+/-6ppm-30</v>
          </cell>
          <cell r="J8452">
            <v>39000</v>
          </cell>
          <cell r="K8452">
            <v>7.8899999999999998E-2</v>
          </cell>
          <cell r="L8452">
            <v>3077.1</v>
          </cell>
          <cell r="M8452" t="str">
            <v>451U</v>
          </cell>
          <cell r="N8452">
            <v>44867</v>
          </cell>
          <cell r="O8452" t="str">
            <v>EMS02Q20000860HWA0012K</v>
          </cell>
          <cell r="P8452" t="str">
            <v>BRA2022111050007</v>
          </cell>
          <cell r="Q8452">
            <v>44875</v>
          </cell>
          <cell r="T8452">
            <v>44902</v>
          </cell>
          <cell r="U8452" t="str">
            <v>AIR</v>
          </cell>
          <cell r="V8452" t="str">
            <v>Transit</v>
          </cell>
          <cell r="W8452" t="str">
            <v>02314BUG-1#3</v>
          </cell>
          <cell r="X8452">
            <v>44562</v>
          </cell>
          <cell r="AA8452" t="str">
            <v>EMS02Q20000860HWA0012K</v>
          </cell>
          <cell r="AB8452" t="b">
            <v>1</v>
          </cell>
          <cell r="AC8452">
            <v>44867</v>
          </cell>
        </row>
        <row r="8453">
          <cell r="A8453" t="str">
            <v>96600014771303016840000EMS02Q20000860HWA0012K</v>
          </cell>
          <cell r="B8453" t="e">
            <v>#N/A</v>
          </cell>
          <cell r="C8453" t="str">
            <v>96600014771060</v>
          </cell>
          <cell r="D8453" t="str">
            <v>96600014771303016840000</v>
          </cell>
          <cell r="E8453" t="str">
            <v>ONT</v>
          </cell>
          <cell r="F8453" t="str">
            <v>9660001477</v>
          </cell>
          <cell r="G8453" t="str">
            <v>13030168</v>
          </cell>
          <cell r="H8453">
            <v>1060</v>
          </cell>
          <cell r="I8453" t="str">
            <v>Ceramic filter-2455MHz-0.6-Commercial gr</v>
          </cell>
          <cell r="J8453">
            <v>40000</v>
          </cell>
          <cell r="K8453">
            <v>3.6700000000000003E-2</v>
          </cell>
          <cell r="L8453">
            <v>1468.0000000000002</v>
          </cell>
          <cell r="M8453" t="str">
            <v>451U</v>
          </cell>
          <cell r="N8453">
            <v>44867</v>
          </cell>
          <cell r="O8453" t="str">
            <v>EMS02Q20000860HWA0012K</v>
          </cell>
          <cell r="P8453" t="str">
            <v>BRA2022111050007</v>
          </cell>
          <cell r="Q8453">
            <v>44875</v>
          </cell>
          <cell r="T8453">
            <v>44902</v>
          </cell>
          <cell r="U8453" t="str">
            <v>AIR</v>
          </cell>
          <cell r="V8453" t="str">
            <v>Transit</v>
          </cell>
          <cell r="W8453" t="str">
            <v>02314BUG-1#3</v>
          </cell>
          <cell r="X8453">
            <v>44562</v>
          </cell>
          <cell r="AA8453" t="str">
            <v>EMS02Q20000860HWA0012K</v>
          </cell>
          <cell r="AB8453" t="b">
            <v>1</v>
          </cell>
          <cell r="AC8453">
            <v>44867</v>
          </cell>
        </row>
        <row r="8454">
          <cell r="A8454" t="str">
            <v>966000147715010422-00120000EMS02Q20000860HWA0012K</v>
          </cell>
          <cell r="B8454" t="e">
            <v>#N/A</v>
          </cell>
          <cell r="C8454" t="str">
            <v>96600014771070</v>
          </cell>
          <cell r="D8454" t="str">
            <v>966000147715010422-00120000</v>
          </cell>
          <cell r="E8454" t="str">
            <v>ONT</v>
          </cell>
          <cell r="F8454" t="str">
            <v>9660001477</v>
          </cell>
          <cell r="G8454" t="str">
            <v>15010422-001</v>
          </cell>
          <cell r="H8454">
            <v>1070</v>
          </cell>
          <cell r="I8454" t="str">
            <v>Switching Diode,250V,225mA,0.93V,50ns,si</v>
          </cell>
          <cell r="J8454">
            <v>20000</v>
          </cell>
          <cell r="K8454">
            <v>6.8999999999999999E-3</v>
          </cell>
          <cell r="L8454">
            <v>138</v>
          </cell>
          <cell r="M8454" t="str">
            <v>451U</v>
          </cell>
          <cell r="N8454">
            <v>44867</v>
          </cell>
          <cell r="O8454" t="str">
            <v>EMS02Q20000860HWA0012K</v>
          </cell>
          <cell r="P8454" t="str">
            <v>BRA2022111050007</v>
          </cell>
          <cell r="Q8454">
            <v>44875</v>
          </cell>
          <cell r="T8454">
            <v>44902</v>
          </cell>
          <cell r="U8454" t="str">
            <v>AIR</v>
          </cell>
          <cell r="V8454" t="str">
            <v>Transit</v>
          </cell>
          <cell r="W8454" t="str">
            <v>02314BUG-1#3</v>
          </cell>
          <cell r="X8454">
            <v>44562</v>
          </cell>
          <cell r="AA8454" t="str">
            <v>EMS02Q20000860HWA0012K</v>
          </cell>
          <cell r="AB8454" t="b">
            <v>1</v>
          </cell>
          <cell r="AC8454">
            <v>44867</v>
          </cell>
        </row>
        <row r="8455">
          <cell r="A8455" t="str">
            <v>966000147715010589-00220000EMS02Q20000860HWA0012K</v>
          </cell>
          <cell r="B8455" t="e">
            <v>#N/A</v>
          </cell>
          <cell r="C8455" t="str">
            <v>96600014771080</v>
          </cell>
          <cell r="D8455" t="str">
            <v>966000147715010589-00220000</v>
          </cell>
          <cell r="E8455" t="str">
            <v>ONT</v>
          </cell>
          <cell r="F8455" t="str">
            <v>9660001477</v>
          </cell>
          <cell r="G8455" t="str">
            <v>15010589-002</v>
          </cell>
          <cell r="H8455">
            <v>1080</v>
          </cell>
          <cell r="I8455" t="str">
            <v>Fast Recovery Diode,200V,1A,1V,35ns,SOD1</v>
          </cell>
          <cell r="J8455">
            <v>20000</v>
          </cell>
          <cell r="K8455">
            <v>1.41E-2</v>
          </cell>
          <cell r="L8455">
            <v>282</v>
          </cell>
          <cell r="M8455" t="str">
            <v>451U</v>
          </cell>
          <cell r="N8455">
            <v>44867</v>
          </cell>
          <cell r="O8455" t="str">
            <v>EMS02Q20000860HWA0012K</v>
          </cell>
          <cell r="P8455" t="str">
            <v>BRA2022111050007</v>
          </cell>
          <cell r="Q8455">
            <v>44875</v>
          </cell>
          <cell r="T8455">
            <v>44902</v>
          </cell>
          <cell r="U8455" t="str">
            <v>AIR</v>
          </cell>
          <cell r="V8455" t="str">
            <v>Transit</v>
          </cell>
          <cell r="W8455" t="str">
            <v>02314BUG-1#3</v>
          </cell>
          <cell r="X8455">
            <v>44562</v>
          </cell>
          <cell r="AA8455" t="str">
            <v>EMS02Q20000860HWA0012K</v>
          </cell>
          <cell r="AB8455" t="b">
            <v>1</v>
          </cell>
          <cell r="AC8455">
            <v>44867</v>
          </cell>
        </row>
        <row r="8456">
          <cell r="A8456" t="str">
            <v>966000147715020346-001200000EMS02Q20000860HWA0012K</v>
          </cell>
          <cell r="B8456" t="e">
            <v>#N/A</v>
          </cell>
          <cell r="C8456" t="str">
            <v>96600014771090</v>
          </cell>
          <cell r="D8456" t="str">
            <v>966000147715020346-001200000</v>
          </cell>
          <cell r="E8456" t="str">
            <v>ONT</v>
          </cell>
          <cell r="F8456" t="str">
            <v>9660001477</v>
          </cell>
          <cell r="G8456" t="str">
            <v>15020346-001</v>
          </cell>
          <cell r="H8456">
            <v>1090</v>
          </cell>
          <cell r="I8456" t="str">
            <v>LED,0.018cd,Brillian Yellow Green 570~57</v>
          </cell>
          <cell r="J8456">
            <v>200000</v>
          </cell>
          <cell r="K8456">
            <v>5.8999999999999999E-3</v>
          </cell>
          <cell r="L8456">
            <v>1180</v>
          </cell>
          <cell r="M8456" t="str">
            <v>451U</v>
          </cell>
          <cell r="N8456">
            <v>44867</v>
          </cell>
          <cell r="O8456" t="str">
            <v>EMS02Q20000860HWA0012K</v>
          </cell>
          <cell r="P8456" t="str">
            <v>BRA2022111050007</v>
          </cell>
          <cell r="Q8456">
            <v>44875</v>
          </cell>
          <cell r="T8456">
            <v>44902</v>
          </cell>
          <cell r="U8456" t="str">
            <v>AIR</v>
          </cell>
          <cell r="V8456" t="str">
            <v>Transit</v>
          </cell>
          <cell r="W8456" t="str">
            <v>02314BUG-1#3</v>
          </cell>
          <cell r="X8456">
            <v>44562</v>
          </cell>
          <cell r="AA8456" t="str">
            <v>EMS02Q20000860HWA0012K</v>
          </cell>
          <cell r="AB8456" t="b">
            <v>1</v>
          </cell>
          <cell r="AC8456">
            <v>44867</v>
          </cell>
        </row>
        <row r="8457">
          <cell r="A8457" t="str">
            <v>966000147715020396-00120000EMS02Q20000860HWA0012K</v>
          </cell>
          <cell r="B8457" t="e">
            <v>#N/A</v>
          </cell>
          <cell r="C8457" t="str">
            <v>96600014771100</v>
          </cell>
          <cell r="D8457" t="str">
            <v>966000147715020396-00120000</v>
          </cell>
          <cell r="E8457" t="str">
            <v>ONT</v>
          </cell>
          <cell r="F8457" t="str">
            <v>9660001477</v>
          </cell>
          <cell r="G8457" t="str">
            <v>15020396-001</v>
          </cell>
          <cell r="H8457">
            <v>1100</v>
          </cell>
          <cell r="I8457" t="str">
            <v>LED,0.0225cd,20mA,0603</v>
          </cell>
          <cell r="J8457">
            <v>20000</v>
          </cell>
          <cell r="K8457">
            <v>9.4999999999999998E-3</v>
          </cell>
          <cell r="L8457">
            <v>190</v>
          </cell>
          <cell r="M8457" t="str">
            <v>451U</v>
          </cell>
          <cell r="N8457">
            <v>44867</v>
          </cell>
          <cell r="O8457" t="str">
            <v>EMS02Q20000860HWA0012K</v>
          </cell>
          <cell r="P8457" t="str">
            <v>BRA2022111050007</v>
          </cell>
          <cell r="Q8457">
            <v>44875</v>
          </cell>
          <cell r="T8457">
            <v>44902</v>
          </cell>
          <cell r="U8457" t="str">
            <v>AIR</v>
          </cell>
          <cell r="V8457" t="str">
            <v>Transit</v>
          </cell>
          <cell r="W8457" t="str">
            <v>02314BUG-1#3</v>
          </cell>
          <cell r="X8457">
            <v>44562</v>
          </cell>
          <cell r="AA8457" t="str">
            <v>EMS02Q20000860HWA0012K</v>
          </cell>
          <cell r="AB8457" t="b">
            <v>1</v>
          </cell>
          <cell r="AC8457">
            <v>44867</v>
          </cell>
        </row>
        <row r="8458">
          <cell r="A8458" t="str">
            <v>96600014771504026480000EMS02Q20000860HWA0007K</v>
          </cell>
          <cell r="B8458" t="e">
            <v>#N/A</v>
          </cell>
          <cell r="C8458" t="str">
            <v>96600014771110</v>
          </cell>
          <cell r="D8458" t="str">
            <v>96600014771504026480000</v>
          </cell>
          <cell r="E8458" t="str">
            <v>ONT</v>
          </cell>
          <cell r="F8458" t="str">
            <v>9660001477</v>
          </cell>
          <cell r="G8458" t="str">
            <v>15040264</v>
          </cell>
          <cell r="H8458">
            <v>1110</v>
          </cell>
          <cell r="I8458" t="str">
            <v>Transient Suppression Diode,7V,15V,63W,3</v>
          </cell>
          <cell r="J8458">
            <v>80000</v>
          </cell>
          <cell r="K8458">
            <v>1.0800000000000001E-2</v>
          </cell>
          <cell r="L8458">
            <v>864</v>
          </cell>
          <cell r="M8458" t="str">
            <v>451U</v>
          </cell>
          <cell r="N8458">
            <v>44870</v>
          </cell>
          <cell r="O8458" t="str">
            <v>EMS02Q20000860HWA0007K</v>
          </cell>
          <cell r="T8458">
            <v>44903</v>
          </cell>
          <cell r="U8458" t="str">
            <v>AIR</v>
          </cell>
          <cell r="V8458" t="str">
            <v>Cancelled</v>
          </cell>
          <cell r="W8458" t="str">
            <v>02314BUG-1#3</v>
          </cell>
          <cell r="X8458">
            <v>44562</v>
          </cell>
          <cell r="Y8458" t="str">
            <v>10.24 - Replaced by PN 15040264-0001</v>
          </cell>
          <cell r="AA8458" t="str">
            <v>EMS02Q20000860HWA0007K</v>
          </cell>
          <cell r="AB8458" t="b">
            <v>1</v>
          </cell>
          <cell r="AC8458">
            <v>44870</v>
          </cell>
        </row>
        <row r="8459">
          <cell r="A8459" t="str">
            <v>966000147715040337-00120000EMS02Q20000860HWA0007K</v>
          </cell>
          <cell r="B8459" t="e">
            <v>#N/A</v>
          </cell>
          <cell r="C8459" t="str">
            <v>96600014771120</v>
          </cell>
          <cell r="D8459" t="str">
            <v>966000147715040337-00120000</v>
          </cell>
          <cell r="E8459" t="str">
            <v>ONT</v>
          </cell>
          <cell r="F8459" t="str">
            <v>9660001477</v>
          </cell>
          <cell r="G8459" t="str">
            <v>15040337-001</v>
          </cell>
          <cell r="H8459">
            <v>1120</v>
          </cell>
          <cell r="I8459" t="str">
            <v>Transient Voltage Supressor,-120V,-145V,</v>
          </cell>
          <cell r="J8459">
            <v>20000</v>
          </cell>
          <cell r="K8459">
            <v>8.8300000000000003E-2</v>
          </cell>
          <cell r="L8459">
            <v>1766</v>
          </cell>
          <cell r="M8459" t="str">
            <v>451U</v>
          </cell>
          <cell r="N8459">
            <v>44869</v>
          </cell>
          <cell r="O8459" t="str">
            <v>EMS02Q20000860HWA0007K</v>
          </cell>
          <cell r="P8459" t="str">
            <v>BRA2022110950004</v>
          </cell>
          <cell r="Q8459">
            <v>44874</v>
          </cell>
          <cell r="T8459">
            <v>44902</v>
          </cell>
          <cell r="U8459" t="str">
            <v>AIR</v>
          </cell>
          <cell r="V8459" t="str">
            <v>Transit</v>
          </cell>
          <cell r="W8459" t="str">
            <v>02314BUG-1#3</v>
          </cell>
          <cell r="X8459">
            <v>44562</v>
          </cell>
          <cell r="AA8459" t="str">
            <v>EMS02Q20000860HWA0007K</v>
          </cell>
          <cell r="AB8459" t="b">
            <v>1</v>
          </cell>
          <cell r="AC8459">
            <v>44869</v>
          </cell>
        </row>
        <row r="8460">
          <cell r="A8460" t="str">
            <v>966000147715050146-00320000EMS02Q20000860HWA0007K</v>
          </cell>
          <cell r="B8460" t="e">
            <v>#N/A</v>
          </cell>
          <cell r="C8460" t="str">
            <v>96600014771130</v>
          </cell>
          <cell r="D8460" t="str">
            <v>966000147715050146-00320000</v>
          </cell>
          <cell r="E8460" t="str">
            <v>ONT</v>
          </cell>
          <cell r="F8460" t="str">
            <v>9660001477</v>
          </cell>
          <cell r="G8460" t="str">
            <v>15050146-003</v>
          </cell>
          <cell r="H8460">
            <v>1130</v>
          </cell>
          <cell r="I8460" t="str">
            <v>Transistor,NPN,40V,1000mA,300mW,500mV@1A</v>
          </cell>
          <cell r="J8460">
            <v>20000</v>
          </cell>
          <cell r="K8460">
            <v>1.26E-2</v>
          </cell>
          <cell r="L8460">
            <v>252</v>
          </cell>
          <cell r="M8460" t="str">
            <v>451U</v>
          </cell>
          <cell r="N8460">
            <v>44869</v>
          </cell>
          <cell r="O8460" t="str">
            <v>EMS02Q20000860HWA0007K</v>
          </cell>
          <cell r="P8460" t="str">
            <v>BRA2022110950004</v>
          </cell>
          <cell r="Q8460">
            <v>44874</v>
          </cell>
          <cell r="T8460">
            <v>44902</v>
          </cell>
          <cell r="U8460" t="str">
            <v>AIR</v>
          </cell>
          <cell r="V8460" t="str">
            <v>Transit</v>
          </cell>
          <cell r="W8460" t="str">
            <v>02314BUG-1#3</v>
          </cell>
          <cell r="X8460">
            <v>44562</v>
          </cell>
          <cell r="AA8460" t="str">
            <v>EMS02Q20000860HWA0007K</v>
          </cell>
          <cell r="AB8460" t="b">
            <v>1</v>
          </cell>
          <cell r="AC8460">
            <v>44869</v>
          </cell>
        </row>
        <row r="8461">
          <cell r="A8461" t="str">
            <v>966000147715050287-00620000EMS02Q20000860HWA0007K</v>
          </cell>
          <cell r="B8461" t="e">
            <v>#N/A</v>
          </cell>
          <cell r="C8461" t="str">
            <v>96600014771140</v>
          </cell>
          <cell r="D8461" t="str">
            <v>966000147715050287-00620000</v>
          </cell>
          <cell r="E8461" t="str">
            <v>ONT</v>
          </cell>
          <cell r="F8461" t="str">
            <v>9660001477</v>
          </cell>
          <cell r="G8461" t="str">
            <v>15050287-006</v>
          </cell>
          <cell r="H8461">
            <v>1140</v>
          </cell>
          <cell r="I8461" t="str">
            <v>Audion PNP 140V 4000mA 650mW 60mV</v>
          </cell>
          <cell r="J8461">
            <v>20000</v>
          </cell>
          <cell r="K8461">
            <v>0.1169</v>
          </cell>
          <cell r="L8461">
            <v>2338</v>
          </cell>
          <cell r="M8461" t="str">
            <v>451U</v>
          </cell>
          <cell r="N8461">
            <v>44869</v>
          </cell>
          <cell r="O8461" t="str">
            <v>EMS02Q20000860HWA0007K</v>
          </cell>
          <cell r="P8461" t="str">
            <v>BRA2022110950004</v>
          </cell>
          <cell r="Q8461">
            <v>44874</v>
          </cell>
          <cell r="T8461">
            <v>44902</v>
          </cell>
          <cell r="U8461" t="str">
            <v>AIR</v>
          </cell>
          <cell r="V8461" t="str">
            <v>Transit</v>
          </cell>
          <cell r="W8461" t="str">
            <v>02314BUG-1#3</v>
          </cell>
          <cell r="X8461">
            <v>44562</v>
          </cell>
          <cell r="AA8461" t="str">
            <v>EMS02Q20000860HWA0007K</v>
          </cell>
          <cell r="AB8461" t="b">
            <v>1</v>
          </cell>
          <cell r="AC8461">
            <v>44869</v>
          </cell>
        </row>
        <row r="8462">
          <cell r="A8462" t="str">
            <v>966000147715060150-00220000EMS02Q20000860HWA0007K</v>
          </cell>
          <cell r="B8462" t="e">
            <v>#N/A</v>
          </cell>
          <cell r="C8462" t="str">
            <v>96600014771150</v>
          </cell>
          <cell r="D8462" t="str">
            <v>966000147715060150-00220000</v>
          </cell>
          <cell r="E8462" t="str">
            <v>ONT</v>
          </cell>
          <cell r="F8462" t="str">
            <v>9660001477</v>
          </cell>
          <cell r="G8462" t="str">
            <v>15060150-002</v>
          </cell>
          <cell r="H8462">
            <v>1150</v>
          </cell>
          <cell r="I8462" t="str">
            <v>MOSFET,P Channel,-12V,-2.4A,112mohm,-8V,</v>
          </cell>
          <cell r="J8462">
            <v>20000</v>
          </cell>
          <cell r="K8462">
            <v>2.4299999999999999E-2</v>
          </cell>
          <cell r="L8462">
            <v>486</v>
          </cell>
          <cell r="M8462" t="str">
            <v>451U</v>
          </cell>
          <cell r="N8462">
            <v>44869</v>
          </cell>
          <cell r="O8462" t="str">
            <v>EMS02Q20000860HWA0007K</v>
          </cell>
          <cell r="P8462" t="str">
            <v>BRA2022110950004</v>
          </cell>
          <cell r="Q8462">
            <v>44874</v>
          </cell>
          <cell r="T8462">
            <v>44902</v>
          </cell>
          <cell r="U8462" t="str">
            <v>AIR</v>
          </cell>
          <cell r="V8462" t="str">
            <v>Transit</v>
          </cell>
          <cell r="W8462" t="str">
            <v>02314BUG-1#3</v>
          </cell>
          <cell r="X8462">
            <v>44562</v>
          </cell>
          <cell r="AA8462" t="str">
            <v>EMS02Q20000860HWA0007K</v>
          </cell>
          <cell r="AB8462" t="b">
            <v>1</v>
          </cell>
          <cell r="AC8462">
            <v>44869</v>
          </cell>
        </row>
        <row r="8463">
          <cell r="A8463" t="str">
            <v>96600014771506044520000EMS02Q20000860HWA0007K</v>
          </cell>
          <cell r="B8463" t="e">
            <v>#N/A</v>
          </cell>
          <cell r="C8463" t="str">
            <v>96600014771160</v>
          </cell>
          <cell r="D8463" t="str">
            <v>96600014771506044520000</v>
          </cell>
          <cell r="E8463" t="str">
            <v>ONT</v>
          </cell>
          <cell r="F8463" t="str">
            <v>9660001477</v>
          </cell>
          <cell r="G8463" t="str">
            <v>15060445</v>
          </cell>
          <cell r="H8463">
            <v>1160</v>
          </cell>
          <cell r="I8463" t="str">
            <v>MOSFET NMOS 20V 7.9A 0.05ohm 8V DFN2020-</v>
          </cell>
          <cell r="J8463">
            <v>20000</v>
          </cell>
          <cell r="K8463">
            <v>4.9399999999999999E-2</v>
          </cell>
          <cell r="L8463">
            <v>988</v>
          </cell>
          <cell r="M8463" t="str">
            <v>451U</v>
          </cell>
          <cell r="N8463">
            <v>44869</v>
          </cell>
          <cell r="O8463" t="str">
            <v>EMS02Q20000860HWA0007K</v>
          </cell>
          <cell r="P8463" t="str">
            <v>BRA2022110950004</v>
          </cell>
          <cell r="Q8463">
            <v>44874</v>
          </cell>
          <cell r="T8463">
            <v>44902</v>
          </cell>
          <cell r="U8463" t="str">
            <v>AIR</v>
          </cell>
          <cell r="V8463" t="str">
            <v>Transit</v>
          </cell>
          <cell r="W8463" t="str">
            <v>02314BUG-1#3</v>
          </cell>
          <cell r="X8463">
            <v>44562</v>
          </cell>
          <cell r="AA8463" t="str">
            <v>EMS02Q20000860HWA0007K</v>
          </cell>
          <cell r="AB8463" t="b">
            <v>1</v>
          </cell>
          <cell r="AC8463">
            <v>44869</v>
          </cell>
        </row>
        <row r="8464">
          <cell r="A8464" t="str">
            <v>96600014772117048120000EMS02Q20000860HWA0007K</v>
          </cell>
          <cell r="B8464" t="e">
            <v>#N/A</v>
          </cell>
          <cell r="C8464" t="str">
            <v>96600014771170</v>
          </cell>
          <cell r="D8464" t="str">
            <v>96600014772117048120000</v>
          </cell>
          <cell r="E8464" t="str">
            <v>ONT</v>
          </cell>
          <cell r="F8464" t="str">
            <v>9660001477</v>
          </cell>
          <cell r="G8464" t="str">
            <v>21170481</v>
          </cell>
          <cell r="H8464">
            <v>1170</v>
          </cell>
          <cell r="I8464" t="str">
            <v>Conductor,DKBA8.055.5199,Pillar-Conflux</v>
          </cell>
          <cell r="J8464">
            <v>20000</v>
          </cell>
          <cell r="K8464">
            <v>2.76E-2</v>
          </cell>
          <cell r="L8464">
            <v>552</v>
          </cell>
          <cell r="M8464" t="str">
            <v>451U</v>
          </cell>
          <cell r="N8464">
            <v>44869</v>
          </cell>
          <cell r="O8464" t="str">
            <v>EMS02Q20000860HWA0007K</v>
          </cell>
          <cell r="P8464" t="str">
            <v>BRA2022110950004</v>
          </cell>
          <cell r="Q8464">
            <v>44874</v>
          </cell>
          <cell r="T8464">
            <v>44902</v>
          </cell>
          <cell r="U8464" t="str">
            <v>AIR</v>
          </cell>
          <cell r="V8464" t="str">
            <v>Transit</v>
          </cell>
          <cell r="W8464" t="str">
            <v>02314BUG-1#3</v>
          </cell>
          <cell r="X8464">
            <v>44562</v>
          </cell>
          <cell r="AA8464" t="str">
            <v>EMS02Q20000860HWA0007K</v>
          </cell>
          <cell r="AB8464" t="b">
            <v>1</v>
          </cell>
          <cell r="AC8464">
            <v>44869</v>
          </cell>
        </row>
        <row r="8465">
          <cell r="A8465" t="str">
            <v>96600014772904101320000EMS02Q20000860HWA0007K</v>
          </cell>
          <cell r="B8465" t="e">
            <v>#N/A</v>
          </cell>
          <cell r="C8465" t="str">
            <v>96600014771180</v>
          </cell>
          <cell r="D8465" t="str">
            <v>96600014772904101320000</v>
          </cell>
          <cell r="E8465" t="str">
            <v>ONT</v>
          </cell>
          <cell r="F8465" t="str">
            <v>9660001477</v>
          </cell>
          <cell r="G8465" t="str">
            <v>29041013</v>
          </cell>
          <cell r="H8465">
            <v>1180</v>
          </cell>
          <cell r="I8465" t="str">
            <v>DKBA8.817.1759,Product Blank Nameplate,V</v>
          </cell>
          <cell r="J8465">
            <v>20000</v>
          </cell>
          <cell r="K8465">
            <v>1.11E-2</v>
          </cell>
          <cell r="L8465">
            <v>222</v>
          </cell>
          <cell r="M8465" t="str">
            <v>451U</v>
          </cell>
          <cell r="N8465">
            <v>44869</v>
          </cell>
          <cell r="O8465" t="str">
            <v>EMS02Q20000860HWA0007K</v>
          </cell>
          <cell r="P8465" t="str">
            <v>BRA2022110950004</v>
          </cell>
          <cell r="Q8465">
            <v>44874</v>
          </cell>
          <cell r="T8465">
            <v>44902</v>
          </cell>
          <cell r="U8465" t="str">
            <v>AIR</v>
          </cell>
          <cell r="V8465" t="str">
            <v>Transit</v>
          </cell>
          <cell r="W8465" t="str">
            <v>02314BUG-1#3</v>
          </cell>
          <cell r="X8465">
            <v>44562</v>
          </cell>
          <cell r="AA8465" t="str">
            <v>EMS02Q20000860HWA0007K</v>
          </cell>
          <cell r="AB8465" t="b">
            <v>1</v>
          </cell>
          <cell r="AC8465">
            <v>44869</v>
          </cell>
        </row>
        <row r="8466">
          <cell r="A8466" t="str">
            <v>96600014772904309220000EMS02Q20000860HWA0007K</v>
          </cell>
          <cell r="B8466" t="e">
            <v>#N/A</v>
          </cell>
          <cell r="C8466" t="str">
            <v>96600014771190</v>
          </cell>
          <cell r="D8466" t="str">
            <v>96600014772904309220000</v>
          </cell>
          <cell r="E8466" t="str">
            <v>ONT</v>
          </cell>
          <cell r="F8466" t="str">
            <v>9660001477</v>
          </cell>
          <cell r="G8466" t="str">
            <v>29043092</v>
          </cell>
          <cell r="H8466">
            <v>1190</v>
          </cell>
          <cell r="I8466" t="str">
            <v>Product Label,Label,DKBA8.818.5922,Indiv</v>
          </cell>
          <cell r="J8466">
            <v>20000</v>
          </cell>
          <cell r="K8466">
            <v>5.1999999999999998E-3</v>
          </cell>
          <cell r="L8466">
            <v>104</v>
          </cell>
          <cell r="M8466" t="str">
            <v>451U</v>
          </cell>
          <cell r="N8466">
            <v>44869</v>
          </cell>
          <cell r="O8466" t="str">
            <v>EMS02Q20000860HWA0007K</v>
          </cell>
          <cell r="P8466" t="str">
            <v>BRA2022110950004</v>
          </cell>
          <cell r="Q8466">
            <v>44874</v>
          </cell>
          <cell r="T8466">
            <v>44902</v>
          </cell>
          <cell r="U8466" t="str">
            <v>AIR</v>
          </cell>
          <cell r="V8466" t="str">
            <v>Transit</v>
          </cell>
          <cell r="W8466" t="str">
            <v>02314BUG-1#3</v>
          </cell>
          <cell r="X8466">
            <v>44562</v>
          </cell>
          <cell r="AA8466" t="str">
            <v>EMS02Q20000860HWA0007K</v>
          </cell>
          <cell r="AB8466" t="b">
            <v>1</v>
          </cell>
          <cell r="AC8466">
            <v>44869</v>
          </cell>
        </row>
        <row r="8467">
          <cell r="A8467" t="str">
            <v>96600014773413022120000EMS02Q20000860HWA0007K</v>
          </cell>
          <cell r="B8467" t="e">
            <v>#N/A</v>
          </cell>
          <cell r="C8467" t="str">
            <v>96600014771200</v>
          </cell>
          <cell r="D8467" t="str">
            <v>96600014773413022120000</v>
          </cell>
          <cell r="E8467" t="str">
            <v>ONT</v>
          </cell>
          <cell r="F8467" t="str">
            <v>9660001477</v>
          </cell>
          <cell r="G8467" t="str">
            <v>34130221</v>
          </cell>
          <cell r="H8467">
            <v>1200</v>
          </cell>
          <cell r="I8467" t="str">
            <v>Optical Transceiver Device,1310nm(Tx)/14</v>
          </cell>
          <cell r="J8467">
            <v>20000</v>
          </cell>
          <cell r="K8467">
            <v>1.5837000000000001</v>
          </cell>
          <cell r="L8467">
            <v>31674.000000000004</v>
          </cell>
          <cell r="M8467" t="str">
            <v>451U</v>
          </cell>
          <cell r="N8467">
            <v>44869</v>
          </cell>
          <cell r="O8467" t="str">
            <v>EMS02Q20000860HWA0007K</v>
          </cell>
          <cell r="P8467" t="str">
            <v>BRA2022110950004</v>
          </cell>
          <cell r="Q8467">
            <v>44874</v>
          </cell>
          <cell r="T8467">
            <v>44902</v>
          </cell>
          <cell r="U8467" t="str">
            <v>AIR</v>
          </cell>
          <cell r="V8467" t="str">
            <v>Transit</v>
          </cell>
          <cell r="W8467" t="str">
            <v>02314BUG-1#3</v>
          </cell>
          <cell r="X8467">
            <v>44562</v>
          </cell>
          <cell r="AA8467" t="str">
            <v>EMS02Q20000860HWA0007K</v>
          </cell>
          <cell r="AB8467" t="b">
            <v>1</v>
          </cell>
          <cell r="AC8467">
            <v>44869</v>
          </cell>
        </row>
        <row r="8468">
          <cell r="A8468" t="str">
            <v>966000147739111097-00140000EMS02Q20000860HWA0005K</v>
          </cell>
          <cell r="B8468" t="e">
            <v>#N/A</v>
          </cell>
          <cell r="C8468" t="str">
            <v>96600014771210</v>
          </cell>
          <cell r="D8468" t="str">
            <v>966000147739111097-00140000</v>
          </cell>
          <cell r="E8468" t="str">
            <v>ONT</v>
          </cell>
          <cell r="F8468" t="str">
            <v>9660001477</v>
          </cell>
          <cell r="G8468" t="str">
            <v>39111097-001</v>
          </cell>
          <cell r="H8468">
            <v>1210</v>
          </cell>
          <cell r="I8468" t="str">
            <v>Switching Regulators buck Single Phase</v>
          </cell>
          <cell r="J8468">
            <v>40000</v>
          </cell>
          <cell r="K8468">
            <v>3.3099999999999997E-2</v>
          </cell>
          <cell r="L8468">
            <v>1324</v>
          </cell>
          <cell r="M8468" t="str">
            <v>451U</v>
          </cell>
          <cell r="N8468">
            <v>44914</v>
          </cell>
          <cell r="O8468" t="str">
            <v>EMS02Q20000860HWA0005K</v>
          </cell>
          <cell r="P8468" t="str">
            <v>BRA2022121750005</v>
          </cell>
          <cell r="Q8468">
            <v>44912</v>
          </cell>
          <cell r="T8468">
            <v>44947</v>
          </cell>
          <cell r="U8468" t="str">
            <v>AIR</v>
          </cell>
          <cell r="V8468" t="str">
            <v>Transit</v>
          </cell>
          <cell r="W8468" t="str">
            <v>02314BUG-1#3</v>
          </cell>
          <cell r="X8468">
            <v>44562</v>
          </cell>
          <cell r="AA8468" t="str">
            <v>EMS02Q20000860HWA0005K</v>
          </cell>
          <cell r="AB8468" t="b">
            <v>1</v>
          </cell>
          <cell r="AC8468">
            <v>44882</v>
          </cell>
        </row>
        <row r="8469">
          <cell r="A8469" t="str">
            <v>966000147739111119-00140000EMS02Q20000860HWA0005K</v>
          </cell>
          <cell r="B8469" t="e">
            <v>#N/A</v>
          </cell>
          <cell r="C8469" t="str">
            <v>96600014771220</v>
          </cell>
          <cell r="D8469" t="str">
            <v>966000147739111119-00140000</v>
          </cell>
          <cell r="E8469" t="str">
            <v>ONT</v>
          </cell>
          <cell r="F8469" t="str">
            <v>9660001477</v>
          </cell>
          <cell r="G8469" t="str">
            <v>39111119-001</v>
          </cell>
          <cell r="H8469">
            <v>1220</v>
          </cell>
          <cell r="I8469" t="str">
            <v>Switching Regulators,Buck,Single Phase,3</v>
          </cell>
          <cell r="J8469">
            <v>40000</v>
          </cell>
          <cell r="K8469">
            <v>5.0500000000000003E-2</v>
          </cell>
          <cell r="L8469">
            <v>2020.0000000000002</v>
          </cell>
          <cell r="M8469" t="str">
            <v>451U</v>
          </cell>
          <cell r="N8469">
            <v>44914</v>
          </cell>
          <cell r="O8469" t="str">
            <v>EMS02Q20000860HWA0005K</v>
          </cell>
          <cell r="P8469" t="str">
            <v>BRA2022121750005</v>
          </cell>
          <cell r="Q8469">
            <v>44912</v>
          </cell>
          <cell r="T8469">
            <v>44947</v>
          </cell>
          <cell r="U8469" t="str">
            <v>AIR</v>
          </cell>
          <cell r="V8469" t="str">
            <v>Transit</v>
          </cell>
          <cell r="W8469" t="str">
            <v>02314BUG-1#3</v>
          </cell>
          <cell r="X8469">
            <v>44562</v>
          </cell>
          <cell r="AA8469" t="str">
            <v>EMS02Q20000860HWA0005K</v>
          </cell>
          <cell r="AB8469" t="b">
            <v>1</v>
          </cell>
          <cell r="AC8469">
            <v>44882</v>
          </cell>
        </row>
        <row r="8470">
          <cell r="A8470" t="str">
            <v>96600014773914053920000EMS02Q20000860HWA0005K</v>
          </cell>
          <cell r="B8470" t="e">
            <v>#N/A</v>
          </cell>
          <cell r="C8470" t="str">
            <v>96600014771230</v>
          </cell>
          <cell r="D8470" t="str">
            <v>96600014773914053920000</v>
          </cell>
          <cell r="E8470" t="str">
            <v>ONT</v>
          </cell>
          <cell r="F8470" t="str">
            <v>9660001477</v>
          </cell>
          <cell r="G8470" t="str">
            <v>39140539</v>
          </cell>
          <cell r="H8470">
            <v>1230</v>
          </cell>
          <cell r="I8470" t="str">
            <v>SLIC,3.3V,-115V,VQFN48</v>
          </cell>
          <cell r="J8470">
            <v>20000</v>
          </cell>
          <cell r="K8470">
            <v>0.2969</v>
          </cell>
          <cell r="L8470">
            <v>5938</v>
          </cell>
          <cell r="M8470" t="str">
            <v>451U</v>
          </cell>
          <cell r="N8470">
            <v>44914</v>
          </cell>
          <cell r="O8470" t="str">
            <v>EMS02Q20000860HWA0005K</v>
          </cell>
          <cell r="P8470" t="str">
            <v>BRA2022121750005</v>
          </cell>
          <cell r="Q8470">
            <v>44912</v>
          </cell>
          <cell r="T8470">
            <v>44947</v>
          </cell>
          <cell r="U8470" t="str">
            <v>AIR</v>
          </cell>
          <cell r="V8470" t="str">
            <v>Transit</v>
          </cell>
          <cell r="W8470" t="str">
            <v>02314BUG-1#3</v>
          </cell>
          <cell r="X8470">
            <v>44562</v>
          </cell>
          <cell r="AA8470" t="str">
            <v>EMS02Q20000860HWA0005K</v>
          </cell>
          <cell r="AB8470" t="b">
            <v>1</v>
          </cell>
          <cell r="AC8470">
            <v>44882</v>
          </cell>
        </row>
        <row r="8471">
          <cell r="A8471" t="str">
            <v>96600014773916013920000EMS02Q20000860HWA0005K</v>
          </cell>
          <cell r="B8471" t="e">
            <v>#N/A</v>
          </cell>
          <cell r="C8471" t="str">
            <v>96600014771240</v>
          </cell>
          <cell r="D8471" t="str">
            <v>96600014773916013920000</v>
          </cell>
          <cell r="E8471" t="str">
            <v>ONT</v>
          </cell>
          <cell r="F8471" t="str">
            <v>9660001477</v>
          </cell>
          <cell r="G8471" t="str">
            <v>39160139</v>
          </cell>
          <cell r="H8471">
            <v>1240</v>
          </cell>
          <cell r="I8471" t="str">
            <v>LASER DRIVER QFN28 3.3v 100Mbps-3.125Gb</v>
          </cell>
          <cell r="J8471">
            <v>20000</v>
          </cell>
          <cell r="K8471">
            <v>0.24829999999999999</v>
          </cell>
          <cell r="L8471">
            <v>4966</v>
          </cell>
          <cell r="M8471" t="str">
            <v>451U</v>
          </cell>
          <cell r="N8471">
            <v>44914</v>
          </cell>
          <cell r="O8471" t="str">
            <v>EMS02Q20000860HWA0005K</v>
          </cell>
          <cell r="P8471" t="str">
            <v>BRA2022121750005</v>
          </cell>
          <cell r="Q8471">
            <v>44912</v>
          </cell>
          <cell r="T8471">
            <v>44947</v>
          </cell>
          <cell r="U8471" t="str">
            <v>AIR</v>
          </cell>
          <cell r="V8471" t="str">
            <v>Transit</v>
          </cell>
          <cell r="W8471" t="str">
            <v>02314BUG-1#3</v>
          </cell>
          <cell r="X8471">
            <v>44562</v>
          </cell>
          <cell r="AA8471" t="str">
            <v>EMS02Q20000860HWA0005K</v>
          </cell>
          <cell r="AB8471" t="b">
            <v>1</v>
          </cell>
          <cell r="AC8471">
            <v>44882</v>
          </cell>
        </row>
        <row r="8472">
          <cell r="A8472" t="str">
            <v>96600014773921066020000EMS02Q20000860HWA0005K</v>
          </cell>
          <cell r="B8472" t="e">
            <v>#N/A</v>
          </cell>
          <cell r="C8472" t="str">
            <v>96600014771250</v>
          </cell>
          <cell r="D8472" t="str">
            <v>96600014773921066020000</v>
          </cell>
          <cell r="E8472" t="str">
            <v>ONT</v>
          </cell>
          <cell r="F8472" t="str">
            <v>9660001477</v>
          </cell>
          <cell r="G8472" t="str">
            <v>39210660</v>
          </cell>
          <cell r="H8472">
            <v>1250</v>
          </cell>
          <cell r="I8472" t="str">
            <v>Terminal Connectivity WIFI 2.4G 5G-802.1</v>
          </cell>
          <cell r="J8472">
            <v>20000</v>
          </cell>
          <cell r="K8472">
            <v>1.2369000000000001</v>
          </cell>
          <cell r="L8472">
            <v>24738.000000000004</v>
          </cell>
          <cell r="M8472" t="str">
            <v>451U</v>
          </cell>
          <cell r="N8472">
            <v>44914</v>
          </cell>
          <cell r="O8472" t="str">
            <v>EMS02Q20000860HWA0005K</v>
          </cell>
          <cell r="P8472" t="str">
            <v>BRA2022121750005</v>
          </cell>
          <cell r="Q8472">
            <v>44912</v>
          </cell>
          <cell r="T8472">
            <v>44947</v>
          </cell>
          <cell r="U8472" t="str">
            <v>AIR</v>
          </cell>
          <cell r="V8472" t="str">
            <v>Transit</v>
          </cell>
          <cell r="W8472" t="str">
            <v>02314BUG-1#3</v>
          </cell>
          <cell r="X8472">
            <v>44562</v>
          </cell>
          <cell r="AA8472" t="str">
            <v>EMS02Q20000860HWA0005K</v>
          </cell>
          <cell r="AB8472" t="b">
            <v>1</v>
          </cell>
          <cell r="AC8472">
            <v>44882</v>
          </cell>
        </row>
        <row r="8473">
          <cell r="A8473" t="str">
            <v>96600014773921066120000EMS02Q20000860HWA0005K</v>
          </cell>
          <cell r="B8473" t="e">
            <v>#N/A</v>
          </cell>
          <cell r="C8473" t="str">
            <v>96600014771260</v>
          </cell>
          <cell r="D8473" t="str">
            <v>96600014773921066120000</v>
          </cell>
          <cell r="E8473" t="str">
            <v>ONT</v>
          </cell>
          <cell r="F8473" t="str">
            <v>9660001477</v>
          </cell>
          <cell r="G8473" t="str">
            <v>39210661</v>
          </cell>
          <cell r="H8473">
            <v>1260</v>
          </cell>
          <cell r="I8473" t="str">
            <v>Terminal Connectivity,WIFI 5G-802.11a/n/</v>
          </cell>
          <cell r="J8473">
            <v>20000</v>
          </cell>
          <cell r="K8473">
            <v>1.4328000000000001</v>
          </cell>
          <cell r="L8473">
            <v>28656</v>
          </cell>
          <cell r="M8473" t="str">
            <v>451U</v>
          </cell>
          <cell r="N8473">
            <v>44914</v>
          </cell>
          <cell r="O8473" t="str">
            <v>EMS02Q20000860HWA0005K</v>
          </cell>
          <cell r="P8473" t="str">
            <v>BRA2022121750005</v>
          </cell>
          <cell r="Q8473">
            <v>44912</v>
          </cell>
          <cell r="T8473">
            <v>44947</v>
          </cell>
          <cell r="U8473" t="str">
            <v>AIR</v>
          </cell>
          <cell r="V8473" t="str">
            <v>Transit</v>
          </cell>
          <cell r="W8473" t="str">
            <v>02314BUG-1#3</v>
          </cell>
          <cell r="X8473">
            <v>44562</v>
          </cell>
          <cell r="AA8473" t="str">
            <v>EMS02Q20000860HWA0005K</v>
          </cell>
          <cell r="AB8473" t="b">
            <v>1</v>
          </cell>
          <cell r="AC8473">
            <v>44882</v>
          </cell>
        </row>
        <row r="8474">
          <cell r="A8474" t="str">
            <v>96600014779910112520000EMS02Q20000860HWA0005K</v>
          </cell>
          <cell r="B8474" t="e">
            <v>#N/A</v>
          </cell>
          <cell r="C8474" t="str">
            <v>96600014771270</v>
          </cell>
          <cell r="D8474" t="str">
            <v>96600014779910112520000</v>
          </cell>
          <cell r="E8474" t="str">
            <v>ONT</v>
          </cell>
          <cell r="F8474" t="str">
            <v>9660001477</v>
          </cell>
          <cell r="G8474" t="str">
            <v>99101125</v>
          </cell>
          <cell r="H8474">
            <v>1270</v>
          </cell>
          <cell r="I8474" t="str">
            <v>DDR3 DRAM,2Gbit,800MHz,16bit,1.5V,FBGA96</v>
          </cell>
          <cell r="J8474">
            <v>20000</v>
          </cell>
          <cell r="K8474">
            <v>1.3149999999999999</v>
          </cell>
          <cell r="L8474">
            <v>26300</v>
          </cell>
          <cell r="M8474" t="str">
            <v>451U</v>
          </cell>
          <cell r="N8474">
            <v>44870</v>
          </cell>
          <cell r="O8474" t="str">
            <v>EMS02Q20000860HWA0005K</v>
          </cell>
          <cell r="T8474">
            <v>44903</v>
          </cell>
          <cell r="U8474" t="str">
            <v>AIR</v>
          </cell>
          <cell r="V8474" t="str">
            <v>Cancelled</v>
          </cell>
          <cell r="W8474" t="str">
            <v>02314BUG-1#3</v>
          </cell>
          <cell r="X8474">
            <v>44927</v>
          </cell>
          <cell r="Y8474" t="str">
            <v xml:space="preserve">10.26 - Replacing by 99014SBW </v>
          </cell>
          <cell r="AA8474" t="str">
            <v>EMS02Q20000860HWA0005K</v>
          </cell>
          <cell r="AB8474" t="b">
            <v>1</v>
          </cell>
          <cell r="AC8474">
            <v>44870</v>
          </cell>
        </row>
        <row r="8475">
          <cell r="A8475" t="str">
            <v>966000147799014QEX20000EMS02Q20000860HWA0005K</v>
          </cell>
          <cell r="B8475" t="e">
            <v>#N/A</v>
          </cell>
          <cell r="C8475" t="str">
            <v>96600014771280</v>
          </cell>
          <cell r="D8475" t="str">
            <v>966000147799014QEX20000</v>
          </cell>
          <cell r="E8475" t="str">
            <v>ONT</v>
          </cell>
          <cell r="F8475" t="str">
            <v>9660001477</v>
          </cell>
          <cell r="G8475" t="str">
            <v>99014QEX</v>
          </cell>
          <cell r="H8475">
            <v>1280</v>
          </cell>
          <cell r="I8475" t="str">
            <v>SLC NAND FLASH,1Gbit,SPI Nand,104MHz,128</v>
          </cell>
          <cell r="J8475">
            <v>20000</v>
          </cell>
          <cell r="K8475">
            <v>1.9486000000000001</v>
          </cell>
          <cell r="L8475">
            <v>38972</v>
          </cell>
          <cell r="M8475" t="str">
            <v>451U</v>
          </cell>
          <cell r="N8475">
            <v>44914</v>
          </cell>
          <cell r="O8475" t="str">
            <v>EMS02Q20000860HWA0005K</v>
          </cell>
          <cell r="P8475" t="str">
            <v>BRA2022121750005</v>
          </cell>
          <cell r="Q8475">
            <v>44912</v>
          </cell>
          <cell r="T8475">
            <v>44947</v>
          </cell>
          <cell r="U8475" t="str">
            <v>AIR</v>
          </cell>
          <cell r="V8475" t="str">
            <v>Transit</v>
          </cell>
          <cell r="W8475" t="str">
            <v>02314BUG-1#3</v>
          </cell>
          <cell r="X8475">
            <v>44562</v>
          </cell>
          <cell r="AA8475" t="str">
            <v>EMS02Q20000860HWA0005K</v>
          </cell>
          <cell r="AB8475" t="b">
            <v>1</v>
          </cell>
          <cell r="AC8475">
            <v>44882</v>
          </cell>
        </row>
        <row r="8476">
          <cell r="A8476" t="str">
            <v>96600014774316002620000EMS02Q20000860HWA0005K</v>
          </cell>
          <cell r="B8476" t="e">
            <v>#N/A</v>
          </cell>
          <cell r="C8476" t="str">
            <v>96600014771290</v>
          </cell>
          <cell r="D8476" t="str">
            <v>96600014774316002620000</v>
          </cell>
          <cell r="E8476" t="str">
            <v>ONT</v>
          </cell>
          <cell r="F8476" t="str">
            <v>9660001477</v>
          </cell>
          <cell r="G8476" t="str">
            <v>43160026</v>
          </cell>
          <cell r="H8476">
            <v>1290</v>
          </cell>
          <cell r="I8476" t="str">
            <v>ASOC GPON/EPON SPI NAND FLASH DDR3</v>
          </cell>
          <cell r="J8476">
            <v>20000</v>
          </cell>
          <cell r="K8476">
            <v>4.8956999999999997</v>
          </cell>
          <cell r="L8476">
            <v>97914</v>
          </cell>
          <cell r="M8476" t="str">
            <v>451U</v>
          </cell>
          <cell r="N8476">
            <v>44914</v>
          </cell>
          <cell r="O8476" t="str">
            <v>EMS02Q20000860HWA0005K</v>
          </cell>
          <cell r="P8476" t="str">
            <v>BRA2022121750005</v>
          </cell>
          <cell r="Q8476">
            <v>44912</v>
          </cell>
          <cell r="T8476">
            <v>44947</v>
          </cell>
          <cell r="U8476" t="str">
            <v>AIR</v>
          </cell>
          <cell r="V8476" t="str">
            <v>Transit</v>
          </cell>
          <cell r="W8476" t="str">
            <v>02314BUG-1#3</v>
          </cell>
          <cell r="X8476">
            <v>44562</v>
          </cell>
          <cell r="AA8476" t="str">
            <v>EMS02Q20000860HWA0005K</v>
          </cell>
          <cell r="AB8476" t="b">
            <v>1</v>
          </cell>
          <cell r="AC8476">
            <v>44882</v>
          </cell>
        </row>
        <row r="8477">
          <cell r="A8477" t="str">
            <v>96600014774715098140000EMS02Q20000860HWA0005K</v>
          </cell>
          <cell r="B8477" t="e">
            <v>#N/A</v>
          </cell>
          <cell r="C8477" t="str">
            <v>96600014771300</v>
          </cell>
          <cell r="D8477" t="str">
            <v>96600014774715098140000</v>
          </cell>
          <cell r="E8477" t="str">
            <v>ONT</v>
          </cell>
          <cell r="F8477" t="str">
            <v>9660001477</v>
          </cell>
          <cell r="G8477" t="str">
            <v>47150981</v>
          </cell>
          <cell r="H8477">
            <v>1300</v>
          </cell>
          <cell r="I8477" t="str">
            <v>RF Multi-functional Component,802.11ac 5</v>
          </cell>
          <cell r="J8477">
            <v>40000</v>
          </cell>
          <cell r="K8477">
            <v>0.34410000000000002</v>
          </cell>
          <cell r="L8477">
            <v>13764</v>
          </cell>
          <cell r="M8477" t="str">
            <v>451U</v>
          </cell>
          <cell r="N8477">
            <v>44914</v>
          </cell>
          <cell r="O8477" t="str">
            <v>EMS02Q20000860HWA0005K</v>
          </cell>
          <cell r="P8477" t="str">
            <v>BRA2022121750005</v>
          </cell>
          <cell r="Q8477">
            <v>44912</v>
          </cell>
          <cell r="T8477">
            <v>44947</v>
          </cell>
          <cell r="U8477" t="str">
            <v>AIR</v>
          </cell>
          <cell r="V8477" t="str">
            <v>Transit</v>
          </cell>
          <cell r="W8477" t="str">
            <v>02314BUG-1#3</v>
          </cell>
          <cell r="X8477">
            <v>44562</v>
          </cell>
          <cell r="AA8477" t="str">
            <v>EMS02Q20000860HWA0005K</v>
          </cell>
          <cell r="AB8477" t="b">
            <v>1</v>
          </cell>
          <cell r="AC8477">
            <v>44882</v>
          </cell>
        </row>
        <row r="8478">
          <cell r="A8478" t="str">
            <v>96600014776316006920000EMS02Q20000860HWA0015H</v>
          </cell>
          <cell r="B8478" t="e">
            <v>#N/A</v>
          </cell>
          <cell r="C8478" t="str">
            <v>96600014771310</v>
          </cell>
          <cell r="D8478" t="str">
            <v>96600014776316006920000</v>
          </cell>
          <cell r="E8478" t="str">
            <v>ONT</v>
          </cell>
          <cell r="F8478" t="str">
            <v>9660001477</v>
          </cell>
          <cell r="G8478" t="str">
            <v>63160069</v>
          </cell>
          <cell r="H8478">
            <v>1310</v>
          </cell>
          <cell r="I8478" t="str">
            <v>DKBA7.308.242.Heatsink Part, for IXF1002</v>
          </cell>
          <cell r="J8478">
            <v>20000</v>
          </cell>
          <cell r="K8478">
            <v>0.15390000000000001</v>
          </cell>
          <cell r="L8478">
            <v>3078</v>
          </cell>
          <cell r="M8478" t="str">
            <v>451U</v>
          </cell>
          <cell r="N8478">
            <v>44870</v>
          </cell>
          <cell r="O8478" t="str">
            <v>EMS02Q20000860HWA0015H</v>
          </cell>
          <cell r="P8478" t="str">
            <v>BRA2022111150004</v>
          </cell>
          <cell r="Q8478">
            <v>44876</v>
          </cell>
          <cell r="T8478">
            <v>44950</v>
          </cell>
          <cell r="U8478" t="str">
            <v>SEA</v>
          </cell>
          <cell r="V8478" t="str">
            <v>Transit</v>
          </cell>
          <cell r="W8478" t="str">
            <v>02314BUG-1#3</v>
          </cell>
          <cell r="X8478">
            <v>44562</v>
          </cell>
          <cell r="AA8478" t="str">
            <v>EMS02Q20000860HWA0015H</v>
          </cell>
          <cell r="AB8478" t="b">
            <v>1</v>
          </cell>
          <cell r="AC8478">
            <v>44870</v>
          </cell>
        </row>
        <row r="8479">
          <cell r="A8479" t="str">
            <v>96600014779017015320000EMS02Q20000860HWA0006K</v>
          </cell>
          <cell r="B8479" t="e">
            <v>#N/A</v>
          </cell>
          <cell r="C8479" t="str">
            <v>96600014771320</v>
          </cell>
          <cell r="D8479" t="str">
            <v>96600014779017015320000</v>
          </cell>
          <cell r="E8479" t="str">
            <v>ONT</v>
          </cell>
          <cell r="F8479" t="str">
            <v>9660001477</v>
          </cell>
          <cell r="G8479" t="str">
            <v>90170153</v>
          </cell>
          <cell r="H8479">
            <v>1320</v>
          </cell>
          <cell r="I8479" t="str">
            <v>Adhesivepaper-thermalprintingwhite 10x6m</v>
          </cell>
          <cell r="J8479">
            <v>20000</v>
          </cell>
          <cell r="K8479">
            <v>5.3E-3</v>
          </cell>
          <cell r="L8479">
            <v>106</v>
          </cell>
          <cell r="M8479" t="str">
            <v>451U</v>
          </cell>
          <cell r="N8479">
            <v>44930</v>
          </cell>
          <cell r="O8479" t="str">
            <v>EMS02Q20000860HWA0006K</v>
          </cell>
          <cell r="P8479" t="str">
            <v>BRA2023010450008</v>
          </cell>
          <cell r="Q8479">
            <v>44930</v>
          </cell>
          <cell r="T8479">
            <v>44963</v>
          </cell>
          <cell r="U8479" t="str">
            <v>AIR</v>
          </cell>
          <cell r="V8479" t="str">
            <v>Transit</v>
          </cell>
          <cell r="W8479" t="str">
            <v>02314BUG-1#3</v>
          </cell>
          <cell r="X8479">
            <v>44562</v>
          </cell>
          <cell r="AA8479" t="str">
            <v>EMS02Q20000860HWA0006K</v>
          </cell>
          <cell r="AB8479" t="b">
            <v>1</v>
          </cell>
          <cell r="AC8479">
            <v>44882</v>
          </cell>
        </row>
        <row r="8480">
          <cell r="A8480" t="str">
            <v>966000147708071219-00162912EMS02Q20000860HWA0014K</v>
          </cell>
          <cell r="B8480" t="e">
            <v>#N/A</v>
          </cell>
          <cell r="C8480" t="str">
            <v>96600014771330</v>
          </cell>
          <cell r="D8480" t="str">
            <v>966000147708071219-00162912</v>
          </cell>
          <cell r="E8480" t="str">
            <v>ONT</v>
          </cell>
          <cell r="F8480" t="str">
            <v>9660001477</v>
          </cell>
          <cell r="G8480" t="str">
            <v>08071219-001</v>
          </cell>
          <cell r="H8480">
            <v>1330</v>
          </cell>
          <cell r="I8480" t="str">
            <v>Low Voltage  Capacity MLCC(100V,1uf),10V</v>
          </cell>
          <cell r="J8480">
            <v>62912</v>
          </cell>
          <cell r="K8480">
            <v>5.0000000000000001E-4</v>
          </cell>
          <cell r="L8480">
            <v>31.456</v>
          </cell>
          <cell r="M8480" t="str">
            <v>451U</v>
          </cell>
          <cell r="N8480">
            <v>44867</v>
          </cell>
          <cell r="O8480" t="str">
            <v>EMS02Q20000860HWA0014K</v>
          </cell>
          <cell r="P8480" t="str">
            <v>BRA2022111050007</v>
          </cell>
          <cell r="Q8480">
            <v>44875</v>
          </cell>
          <cell r="T8480">
            <v>44902</v>
          </cell>
          <cell r="U8480" t="str">
            <v>AIR</v>
          </cell>
          <cell r="V8480" t="str">
            <v>Transit</v>
          </cell>
          <cell r="W8480" t="str">
            <v>02314BUG-1#3</v>
          </cell>
          <cell r="X8480">
            <v>44562</v>
          </cell>
          <cell r="AA8480" t="str">
            <v>EMS02Q20000860HWA0014K</v>
          </cell>
          <cell r="AB8480" t="b">
            <v>1</v>
          </cell>
          <cell r="AC8480">
            <v>44867</v>
          </cell>
        </row>
        <row r="8481">
          <cell r="A8481" t="str">
            <v>966000147708071610-0019843EMS02Q20000860HWA0004K</v>
          </cell>
          <cell r="B8481" t="e">
            <v>#N/A</v>
          </cell>
          <cell r="C8481" t="str">
            <v>96600014771340</v>
          </cell>
          <cell r="D8481" t="str">
            <v>966000147708071610-0019843</v>
          </cell>
          <cell r="E8481" t="str">
            <v>ONT</v>
          </cell>
          <cell r="F8481" t="str">
            <v>9660001477</v>
          </cell>
          <cell r="G8481" t="str">
            <v>08071610-001</v>
          </cell>
          <cell r="H8481">
            <v>1340</v>
          </cell>
          <cell r="I8481" t="str">
            <v>Chip Multilayer Ceramic Capacitor,6.3V,4</v>
          </cell>
          <cell r="J8481">
            <v>9843</v>
          </cell>
          <cell r="K8481">
            <v>9.4999999999999998E-3</v>
          </cell>
          <cell r="L8481">
            <v>93.508499999999998</v>
          </cell>
          <cell r="M8481" t="str">
            <v>451U</v>
          </cell>
          <cell r="N8481">
            <v>44867</v>
          </cell>
          <cell r="O8481" t="str">
            <v>EMS02Q20000860HWA0004K</v>
          </cell>
          <cell r="P8481" t="str">
            <v>BRA2022111050007</v>
          </cell>
          <cell r="Q8481">
            <v>44875</v>
          </cell>
          <cell r="T8481">
            <v>44902</v>
          </cell>
          <cell r="U8481" t="str">
            <v>AIR</v>
          </cell>
          <cell r="V8481" t="str">
            <v>Transit</v>
          </cell>
          <cell r="W8481" t="str">
            <v>02314BUG-1#3</v>
          </cell>
          <cell r="X8481">
            <v>44562</v>
          </cell>
          <cell r="AA8481" t="str">
            <v>EMS02Q20000860HWA0004K</v>
          </cell>
          <cell r="AB8481" t="b">
            <v>1</v>
          </cell>
          <cell r="AC8481">
            <v>44867</v>
          </cell>
        </row>
        <row r="8482">
          <cell r="A8482" t="str">
            <v>966000147707092458-00124972EMS02Q20000860HWA0003K</v>
          </cell>
          <cell r="B8482" t="e">
            <v>#N/A</v>
          </cell>
          <cell r="C8482" t="str">
            <v>96600014771350</v>
          </cell>
          <cell r="D8482" t="str">
            <v>966000147707092458-00124972</v>
          </cell>
          <cell r="E8482" t="str">
            <v>ONT</v>
          </cell>
          <cell r="F8482" t="str">
            <v>9660001477</v>
          </cell>
          <cell r="G8482" t="str">
            <v>07092458-001</v>
          </cell>
          <cell r="H8482">
            <v>1350</v>
          </cell>
          <cell r="I8482" t="str">
            <v>Chip Thick Film Resistor,0.05W,3300ohm,+</v>
          </cell>
          <cell r="J8482">
            <v>24972</v>
          </cell>
          <cell r="K8482">
            <v>5.9999999999999995E-4</v>
          </cell>
          <cell r="L8482">
            <v>14.983199999999998</v>
          </cell>
          <cell r="M8482" t="str">
            <v>451U</v>
          </cell>
          <cell r="N8482">
            <v>44867</v>
          </cell>
          <cell r="O8482" t="str">
            <v>EMS02Q20000860HWA0003K</v>
          </cell>
          <cell r="P8482" t="str">
            <v>BRA2022111050006</v>
          </cell>
          <cell r="Q8482">
            <v>44875</v>
          </cell>
          <cell r="T8482">
            <v>44902</v>
          </cell>
          <cell r="U8482" t="str">
            <v>AIR</v>
          </cell>
          <cell r="V8482" t="str">
            <v>Transit</v>
          </cell>
          <cell r="W8482" t="str">
            <v>02314BUG-1#3</v>
          </cell>
          <cell r="X8482">
            <v>44562</v>
          </cell>
          <cell r="AA8482" t="str">
            <v>EMS02Q20000860HWA0003K</v>
          </cell>
          <cell r="AB8482" t="b">
            <v>1</v>
          </cell>
          <cell r="AC8482">
            <v>44867</v>
          </cell>
        </row>
        <row r="8483">
          <cell r="A8483" t="str">
            <v>966000147707091486-00140000EMS02Q20000860HWA0009K</v>
          </cell>
          <cell r="B8483" t="e">
            <v>#N/A</v>
          </cell>
          <cell r="C8483" t="str">
            <v>96600014771360</v>
          </cell>
          <cell r="D8483" t="str">
            <v>966000147707091486-00140000</v>
          </cell>
          <cell r="E8483" t="str">
            <v>ONT</v>
          </cell>
          <cell r="F8483" t="str">
            <v>9660001477</v>
          </cell>
          <cell r="G8483" t="str">
            <v>07091486-001</v>
          </cell>
          <cell r="H8483">
            <v>1360</v>
          </cell>
          <cell r="I8483" t="str">
            <v>ChipThickFilmResistor,0.1W,0ohm,50mO</v>
          </cell>
          <cell r="J8483">
            <v>40000</v>
          </cell>
          <cell r="K8483">
            <v>5.0000000000000001E-4</v>
          </cell>
          <cell r="L8483">
            <v>20</v>
          </cell>
          <cell r="M8483" t="str">
            <v>451U</v>
          </cell>
          <cell r="N8483">
            <v>44867</v>
          </cell>
          <cell r="O8483" t="str">
            <v>EMS02Q20000860HWA0009K</v>
          </cell>
          <cell r="P8483" t="str">
            <v>BRA2022111150003</v>
          </cell>
          <cell r="Q8483">
            <v>44876</v>
          </cell>
          <cell r="T8483">
            <v>44909</v>
          </cell>
          <cell r="U8483" t="str">
            <v>AIR</v>
          </cell>
          <cell r="V8483" t="str">
            <v>Transit</v>
          </cell>
          <cell r="W8483" t="str">
            <v>02314BUG-1#3</v>
          </cell>
          <cell r="X8483">
            <v>44562</v>
          </cell>
          <cell r="AA8483" t="str">
            <v>EMS02Q20000860HWA0009K</v>
          </cell>
          <cell r="AB8483" t="b">
            <v>1</v>
          </cell>
          <cell r="AC8483">
            <v>44867</v>
          </cell>
        </row>
        <row r="8484">
          <cell r="A8484" t="str">
            <v>966000147707091494-0015405EMS02Q20000860HWA0009K</v>
          </cell>
          <cell r="B8484" t="e">
            <v>#N/A</v>
          </cell>
          <cell r="C8484" t="str">
            <v>96600014771370</v>
          </cell>
          <cell r="D8484" t="str">
            <v>966000147707091494-0015405</v>
          </cell>
          <cell r="E8484" t="str">
            <v>ONT</v>
          </cell>
          <cell r="F8484" t="str">
            <v>9660001477</v>
          </cell>
          <cell r="G8484" t="str">
            <v>07091494-001</v>
          </cell>
          <cell r="H8484">
            <v>1370</v>
          </cell>
          <cell r="I8484" t="str">
            <v>Chip Thick Film Resistor,0.25W,1000000oh</v>
          </cell>
          <cell r="J8484">
            <v>5405</v>
          </cell>
          <cell r="K8484">
            <v>1.6000000000000001E-3</v>
          </cell>
          <cell r="L8484">
            <v>8.6479999999999997</v>
          </cell>
          <cell r="M8484" t="str">
            <v>451U</v>
          </cell>
          <cell r="N8484">
            <v>44867</v>
          </cell>
          <cell r="O8484" t="str">
            <v>EMS02Q20000860HWA0009K</v>
          </cell>
          <cell r="P8484" t="str">
            <v>BRA2022111150003</v>
          </cell>
          <cell r="Q8484">
            <v>44876</v>
          </cell>
          <cell r="T8484">
            <v>44909</v>
          </cell>
          <cell r="U8484" t="str">
            <v>AIR</v>
          </cell>
          <cell r="V8484" t="str">
            <v>Transit</v>
          </cell>
          <cell r="W8484" t="str">
            <v>02314BUG-1#3</v>
          </cell>
          <cell r="X8484">
            <v>44562</v>
          </cell>
          <cell r="AA8484" t="str">
            <v>EMS02Q20000860HWA0009K</v>
          </cell>
          <cell r="AB8484" t="b">
            <v>1</v>
          </cell>
          <cell r="AC8484">
            <v>44867</v>
          </cell>
        </row>
        <row r="8485">
          <cell r="A8485" t="str">
            <v>966000147707091577-00116900EMS02Q20000860HWA0009K</v>
          </cell>
          <cell r="B8485" t="e">
            <v>#N/A</v>
          </cell>
          <cell r="C8485" t="str">
            <v>96600014771380</v>
          </cell>
          <cell r="D8485" t="str">
            <v>966000147707091577-00116900</v>
          </cell>
          <cell r="E8485" t="str">
            <v>ONT</v>
          </cell>
          <cell r="F8485" t="str">
            <v>9660001477</v>
          </cell>
          <cell r="G8485" t="str">
            <v>07091577-001</v>
          </cell>
          <cell r="H8485">
            <v>1380</v>
          </cell>
          <cell r="I8485" t="str">
            <v>Chip Thick Film Resistor,0.0625W,121000o</v>
          </cell>
          <cell r="J8485">
            <v>16900</v>
          </cell>
          <cell r="K8485">
            <v>4.0000000000000002E-4</v>
          </cell>
          <cell r="L8485">
            <v>6.7600000000000007</v>
          </cell>
          <cell r="M8485" t="str">
            <v>451U</v>
          </cell>
          <cell r="N8485">
            <v>44867</v>
          </cell>
          <cell r="O8485" t="str">
            <v>EMS02Q20000860HWA0009K</v>
          </cell>
          <cell r="P8485" t="str">
            <v>BRA2022111150003</v>
          </cell>
          <cell r="Q8485">
            <v>44876</v>
          </cell>
          <cell r="T8485">
            <v>44909</v>
          </cell>
          <cell r="U8485" t="str">
            <v>AIR</v>
          </cell>
          <cell r="V8485" t="str">
            <v>Transit</v>
          </cell>
          <cell r="W8485" t="str">
            <v>02314BUG-1#3</v>
          </cell>
          <cell r="X8485">
            <v>44562</v>
          </cell>
          <cell r="AA8485" t="str">
            <v>EMS02Q20000860HWA0009K</v>
          </cell>
          <cell r="AB8485" t="b">
            <v>1</v>
          </cell>
          <cell r="AC8485">
            <v>44867</v>
          </cell>
        </row>
        <row r="8486">
          <cell r="A8486" t="str">
            <v>966000147707091577-00115100EMS02Q20000860HWA0009K</v>
          </cell>
          <cell r="B8486" t="e">
            <v>#N/A</v>
          </cell>
          <cell r="C8486" t="str">
            <v>96600014771390</v>
          </cell>
          <cell r="D8486" t="str">
            <v>966000147707091577-00115100</v>
          </cell>
          <cell r="E8486" t="str">
            <v>ONT</v>
          </cell>
          <cell r="F8486" t="str">
            <v>9660001477</v>
          </cell>
          <cell r="G8486" t="str">
            <v>07091577-001</v>
          </cell>
          <cell r="H8486">
            <v>1390</v>
          </cell>
          <cell r="I8486" t="str">
            <v>Chip Thick Film Resistor,0.0625W,121000o</v>
          </cell>
          <cell r="J8486">
            <v>15100</v>
          </cell>
          <cell r="K8486">
            <v>4.0000000000000002E-4</v>
          </cell>
          <cell r="L8486">
            <v>6.04</v>
          </cell>
          <cell r="M8486" t="str">
            <v>451U</v>
          </cell>
          <cell r="N8486">
            <v>44867</v>
          </cell>
          <cell r="O8486" t="str">
            <v>EMS02Q20000860HWA0009K</v>
          </cell>
          <cell r="P8486" t="str">
            <v>BRA2022111150003</v>
          </cell>
          <cell r="Q8486">
            <v>44876</v>
          </cell>
          <cell r="T8486">
            <v>44909</v>
          </cell>
          <cell r="U8486" t="str">
            <v>AIR</v>
          </cell>
          <cell r="V8486" t="str">
            <v>Transit</v>
          </cell>
          <cell r="W8486" t="str">
            <v>02314BUG-1#3</v>
          </cell>
          <cell r="X8486">
            <v>44562</v>
          </cell>
          <cell r="AA8486" t="str">
            <v>EMS02Q20000860HWA0009K</v>
          </cell>
          <cell r="AB8486" t="b">
            <v>1</v>
          </cell>
          <cell r="AC8486">
            <v>44867</v>
          </cell>
        </row>
        <row r="8487">
          <cell r="A8487" t="str">
            <v>966000147707091646-001146EMS02Q20000860HWA0010K</v>
          </cell>
          <cell r="B8487" t="e">
            <v>#N/A</v>
          </cell>
          <cell r="C8487" t="str">
            <v>96600014771400</v>
          </cell>
          <cell r="D8487" t="str">
            <v>966000147707091646-001146</v>
          </cell>
          <cell r="E8487" t="str">
            <v>ONT</v>
          </cell>
          <cell r="F8487" t="str">
            <v>9660001477</v>
          </cell>
          <cell r="G8487" t="str">
            <v>07091646-001</v>
          </cell>
          <cell r="H8487">
            <v>1400</v>
          </cell>
          <cell r="I8487" t="str">
            <v>Chip Thick Film Resistor,0.0625W,4700ohm</v>
          </cell>
          <cell r="J8487">
            <v>146</v>
          </cell>
          <cell r="K8487">
            <v>4.0000000000000002E-4</v>
          </cell>
          <cell r="L8487">
            <v>5.8400000000000001E-2</v>
          </cell>
          <cell r="M8487" t="str">
            <v>451U</v>
          </cell>
          <cell r="N8487">
            <v>44867</v>
          </cell>
          <cell r="O8487" t="str">
            <v>EMS02Q20000860HWA0010K</v>
          </cell>
          <cell r="P8487" t="str">
            <v>BRA2022111150003</v>
          </cell>
          <cell r="Q8487">
            <v>44876</v>
          </cell>
          <cell r="T8487">
            <v>44909</v>
          </cell>
          <cell r="U8487" t="str">
            <v>AIR</v>
          </cell>
          <cell r="V8487" t="str">
            <v>Transit</v>
          </cell>
          <cell r="W8487" t="str">
            <v>02314BUG-1#3</v>
          </cell>
          <cell r="X8487">
            <v>44562</v>
          </cell>
          <cell r="AA8487" t="str">
            <v>EMS02Q20000860HWA0010K</v>
          </cell>
          <cell r="AB8487" t="b">
            <v>1</v>
          </cell>
          <cell r="AC8487">
            <v>44867</v>
          </cell>
        </row>
        <row r="8488">
          <cell r="A8488" t="str">
            <v>966000147707091646-001239854EMS02Q20000860HWA0010K</v>
          </cell>
          <cell r="B8488" t="e">
            <v>#N/A</v>
          </cell>
          <cell r="C8488" t="str">
            <v>96600014771410</v>
          </cell>
          <cell r="D8488" t="str">
            <v>966000147707091646-001239854</v>
          </cell>
          <cell r="E8488" t="str">
            <v>ONT</v>
          </cell>
          <cell r="F8488" t="str">
            <v>9660001477</v>
          </cell>
          <cell r="G8488" t="str">
            <v>07091646-001</v>
          </cell>
          <cell r="H8488">
            <v>1410</v>
          </cell>
          <cell r="I8488" t="str">
            <v>Chip Thick Film Resistor,0.0625W,4700ohm</v>
          </cell>
          <cell r="J8488">
            <v>239854</v>
          </cell>
          <cell r="K8488">
            <v>4.0000000000000002E-4</v>
          </cell>
          <cell r="L8488">
            <v>95.941600000000008</v>
          </cell>
          <cell r="M8488" t="str">
            <v>451U</v>
          </cell>
          <cell r="N8488">
            <v>44867</v>
          </cell>
          <cell r="O8488" t="str">
            <v>EMS02Q20000860HWA0010K</v>
          </cell>
          <cell r="P8488" t="str">
            <v>BRA2022111150003</v>
          </cell>
          <cell r="Q8488">
            <v>44876</v>
          </cell>
          <cell r="T8488">
            <v>44909</v>
          </cell>
          <cell r="U8488" t="str">
            <v>AIR</v>
          </cell>
          <cell r="V8488" t="str">
            <v>Transit</v>
          </cell>
          <cell r="W8488" t="str">
            <v>02314BUG-1#3</v>
          </cell>
          <cell r="X8488">
            <v>44562</v>
          </cell>
          <cell r="AA8488" t="str">
            <v>EMS02Q20000860HWA0010K</v>
          </cell>
          <cell r="AB8488" t="b">
            <v>1</v>
          </cell>
          <cell r="AC8488">
            <v>44867</v>
          </cell>
        </row>
        <row r="8489">
          <cell r="A8489" t="str">
            <v>966000147708070530-00296417EMS02Q20000860HWA0013K</v>
          </cell>
          <cell r="B8489" t="e">
            <v>#N/A</v>
          </cell>
          <cell r="C8489" t="str">
            <v>96600014771420</v>
          </cell>
          <cell r="D8489" t="str">
            <v>966000147708070530-00296417</v>
          </cell>
          <cell r="E8489" t="str">
            <v>ONT</v>
          </cell>
          <cell r="F8489" t="str">
            <v>9660001477</v>
          </cell>
          <cell r="G8489" t="str">
            <v>08070530-002</v>
          </cell>
          <cell r="H8489">
            <v>1420</v>
          </cell>
          <cell r="I8489" t="str">
            <v>Low VoltageANDCapacity MLCC(less=100V,le</v>
          </cell>
          <cell r="J8489">
            <v>96417</v>
          </cell>
          <cell r="K8489">
            <v>5.9999999999999995E-4</v>
          </cell>
          <cell r="L8489">
            <v>57.850199999999994</v>
          </cell>
          <cell r="M8489" t="str">
            <v>451U</v>
          </cell>
          <cell r="N8489">
            <v>44867</v>
          </cell>
          <cell r="O8489" t="str">
            <v>EMS02Q20000860HWA0013K</v>
          </cell>
          <cell r="P8489" t="str">
            <v>BRA2022111150003</v>
          </cell>
          <cell r="Q8489">
            <v>44876</v>
          </cell>
          <cell r="T8489">
            <v>44909</v>
          </cell>
          <cell r="U8489" t="str">
            <v>AIR</v>
          </cell>
          <cell r="V8489" t="str">
            <v>Transit</v>
          </cell>
          <cell r="W8489" t="str">
            <v>02314BUG-1#3</v>
          </cell>
          <cell r="X8489">
            <v>44562</v>
          </cell>
          <cell r="AA8489" t="str">
            <v>EMS02Q20000860HWA0013K</v>
          </cell>
          <cell r="AB8489" t="b">
            <v>1</v>
          </cell>
          <cell r="AC8489">
            <v>44867</v>
          </cell>
        </row>
        <row r="8490">
          <cell r="A8490" t="str">
            <v>966000147708070564180000EMS02Q20000860HWA0013K</v>
          </cell>
          <cell r="B8490" t="e">
            <v>#N/A</v>
          </cell>
          <cell r="C8490" t="str">
            <v>96600014771430</v>
          </cell>
          <cell r="D8490" t="str">
            <v>966000147708070564180000</v>
          </cell>
          <cell r="E8490" t="str">
            <v>ONT</v>
          </cell>
          <cell r="F8490" t="str">
            <v>9660001477</v>
          </cell>
          <cell r="G8490" t="str">
            <v>08070564</v>
          </cell>
          <cell r="H8490">
            <v>1430</v>
          </cell>
          <cell r="I8490" t="str">
            <v>Chip Multilayer Ceramic Capacitor,6.3V,4</v>
          </cell>
          <cell r="J8490">
            <v>180000</v>
          </cell>
          <cell r="K8490">
            <v>2.5000000000000001E-3</v>
          </cell>
          <cell r="L8490">
            <v>450</v>
          </cell>
          <cell r="M8490" t="str">
            <v>451U</v>
          </cell>
          <cell r="N8490">
            <v>44867</v>
          </cell>
          <cell r="O8490" t="str">
            <v>EMS02Q20000860HWA0013K</v>
          </cell>
          <cell r="P8490" t="str">
            <v>BRA2022111150003</v>
          </cell>
          <cell r="Q8490">
            <v>44876</v>
          </cell>
          <cell r="T8490">
            <v>44909</v>
          </cell>
          <cell r="U8490" t="str">
            <v>AIR</v>
          </cell>
          <cell r="V8490" t="str">
            <v>Transit</v>
          </cell>
          <cell r="W8490" t="str">
            <v>02314BUG-1#3</v>
          </cell>
          <cell r="X8490">
            <v>44562</v>
          </cell>
          <cell r="AA8490" t="str">
            <v>EMS02Q20000860HWA0013K</v>
          </cell>
          <cell r="AB8490" t="b">
            <v>1</v>
          </cell>
          <cell r="AC8490">
            <v>44867</v>
          </cell>
        </row>
        <row r="8491">
          <cell r="A8491" t="str">
            <v>966000147708070702-0012000EMS02Q20000860HWA0001K</v>
          </cell>
          <cell r="B8491" t="e">
            <v>#N/A</v>
          </cell>
          <cell r="C8491" t="str">
            <v>96600014771440</v>
          </cell>
          <cell r="D8491" t="str">
            <v>966000147708070702-0012000</v>
          </cell>
          <cell r="E8491" t="str">
            <v>ONT</v>
          </cell>
          <cell r="F8491" t="str">
            <v>9660001477</v>
          </cell>
          <cell r="G8491" t="str">
            <v>08070702-001</v>
          </cell>
          <cell r="H8491">
            <v>1440</v>
          </cell>
          <cell r="I8491" t="str">
            <v>High Capacity MLCC(1uf),16V,2200nF,+/-10</v>
          </cell>
          <cell r="J8491">
            <v>2000</v>
          </cell>
          <cell r="K8491">
            <v>7.4000000000000003E-3</v>
          </cell>
          <cell r="L8491">
            <v>14.8</v>
          </cell>
          <cell r="M8491" t="str">
            <v>451U</v>
          </cell>
          <cell r="N8491">
            <v>44867</v>
          </cell>
          <cell r="O8491" t="str">
            <v>EMS02Q20000860HWA0001K</v>
          </cell>
          <cell r="P8491" t="str">
            <v>BRA2022111550002</v>
          </cell>
          <cell r="Q8491">
            <v>44879</v>
          </cell>
          <cell r="T8491">
            <v>44909</v>
          </cell>
          <cell r="U8491" t="str">
            <v>AIR</v>
          </cell>
          <cell r="V8491" t="str">
            <v>Transit</v>
          </cell>
          <cell r="W8491" t="str">
            <v>02314BUG-1#3</v>
          </cell>
          <cell r="X8491">
            <v>44562</v>
          </cell>
          <cell r="AA8491" t="str">
            <v>EMS02Q20000860HWA0001K</v>
          </cell>
          <cell r="AB8491" t="b">
            <v>1</v>
          </cell>
          <cell r="AC8491">
            <v>44867</v>
          </cell>
        </row>
        <row r="8492">
          <cell r="A8492" t="str">
            <v>96600014771010003310000EMS02Q20000860HWA0002K</v>
          </cell>
          <cell r="B8492" t="e">
            <v>#N/A</v>
          </cell>
          <cell r="C8492" t="str">
            <v>96600014771450</v>
          </cell>
          <cell r="D8492" t="str">
            <v>96600014771010003310000</v>
          </cell>
          <cell r="E8492" t="str">
            <v>ONT</v>
          </cell>
          <cell r="F8492" t="str">
            <v>9660001477</v>
          </cell>
          <cell r="G8492" t="str">
            <v>10100033</v>
          </cell>
          <cell r="H8492">
            <v>1450</v>
          </cell>
          <cell r="I8492" t="str">
            <v>Mobile Dedicated,chip Inductor,10nH+/-5%</v>
          </cell>
          <cell r="J8492">
            <v>10000</v>
          </cell>
          <cell r="K8492">
            <v>1.1000000000000001E-3</v>
          </cell>
          <cell r="L8492">
            <v>11</v>
          </cell>
          <cell r="M8492" t="str">
            <v>451U</v>
          </cell>
          <cell r="N8492">
            <v>44868</v>
          </cell>
          <cell r="O8492" t="str">
            <v>EMS02Q20000860HWA0002K</v>
          </cell>
          <cell r="P8492" t="str">
            <v>BRA2022111550002</v>
          </cell>
          <cell r="Q8492">
            <v>44879</v>
          </cell>
          <cell r="T8492">
            <v>44909</v>
          </cell>
          <cell r="U8492" t="str">
            <v>AIR</v>
          </cell>
          <cell r="V8492" t="str">
            <v>Transit</v>
          </cell>
          <cell r="W8492" t="str">
            <v>02314BUG-1#3</v>
          </cell>
          <cell r="X8492">
            <v>44562</v>
          </cell>
          <cell r="AA8492" t="str">
            <v>EMS02Q20000860HWA0002K</v>
          </cell>
          <cell r="AB8492" t="b">
            <v>1</v>
          </cell>
          <cell r="AC8492">
            <v>44868</v>
          </cell>
        </row>
        <row r="8493">
          <cell r="A8493" t="str">
            <v>9660001478212053305EMS02Q20000861HWA0001H</v>
          </cell>
          <cell r="B8493" t="e">
            <v>#N/A</v>
          </cell>
          <cell r="C8493" t="str">
            <v>966000147810</v>
          </cell>
          <cell r="D8493" t="str">
            <v>9660001478212053305</v>
          </cell>
          <cell r="E8493" t="str">
            <v>ONT</v>
          </cell>
          <cell r="F8493" t="str">
            <v>9660001478</v>
          </cell>
          <cell r="G8493" t="str">
            <v>21205330</v>
          </cell>
          <cell r="H8493">
            <v>10</v>
          </cell>
          <cell r="I8493" t="str">
            <v>PlastIc parts 21205330 draen.asm HG8245W</v>
          </cell>
          <cell r="J8493">
            <v>5</v>
          </cell>
          <cell r="K8493">
            <v>1.5532999999999999</v>
          </cell>
          <cell r="L8493">
            <v>7.7664999999999997</v>
          </cell>
          <cell r="M8493" t="str">
            <v>451U</v>
          </cell>
          <cell r="N8493">
            <v>44847</v>
          </cell>
          <cell r="O8493" t="str">
            <v>EMS02Q20000861HWA0001H</v>
          </cell>
          <cell r="P8493" t="str">
            <v>BRA2022102450011</v>
          </cell>
          <cell r="Q8493">
            <v>44858</v>
          </cell>
          <cell r="R8493" t="str">
            <v>SHW-61278I22</v>
          </cell>
          <cell r="T8493">
            <v>44933</v>
          </cell>
          <cell r="U8493" t="str">
            <v>SEA</v>
          </cell>
          <cell r="V8493" t="str">
            <v>Transit</v>
          </cell>
          <cell r="W8493" t="str">
            <v>02312VMP-2</v>
          </cell>
          <cell r="X8493">
            <v>44562</v>
          </cell>
          <cell r="AA8493" t="str">
            <v>EMS02Q20000861HWA0001H</v>
          </cell>
          <cell r="AB8493" t="b">
            <v>1</v>
          </cell>
          <cell r="AC8493">
            <v>44847</v>
          </cell>
        </row>
        <row r="8494">
          <cell r="A8494" t="str">
            <v>966000147902221314221EMS02Q20000862HWA0001H</v>
          </cell>
          <cell r="B8494" t="e">
            <v>#N/A</v>
          </cell>
          <cell r="C8494" t="str">
            <v>966000147910</v>
          </cell>
          <cell r="D8494" t="str">
            <v>966000147902221314221</v>
          </cell>
          <cell r="E8494" t="str">
            <v>ONT</v>
          </cell>
          <cell r="F8494" t="str">
            <v>9660001479</v>
          </cell>
          <cell r="G8494" t="str">
            <v>02221314</v>
          </cell>
          <cell r="H8494">
            <v>10</v>
          </cell>
          <cell r="I8494" t="str">
            <v>Adapter,-5degC,45degC,90V,264V,12V/2A,CE</v>
          </cell>
          <cell r="J8494">
            <v>221</v>
          </cell>
          <cell r="K8494">
            <v>4.5118</v>
          </cell>
          <cell r="L8494">
            <v>997.1078</v>
          </cell>
          <cell r="M8494" t="str">
            <v>451U</v>
          </cell>
          <cell r="N8494">
            <v>44847</v>
          </cell>
          <cell r="O8494" t="str">
            <v>EMS02Q20000862HWA0001H</v>
          </cell>
          <cell r="P8494" t="str">
            <v>BRA2022101950006</v>
          </cell>
          <cell r="Q8494">
            <v>44850</v>
          </cell>
          <cell r="R8494" t="str">
            <v>SHW-61247I22</v>
          </cell>
          <cell r="T8494">
            <v>44926</v>
          </cell>
          <cell r="U8494" t="str">
            <v>SEA</v>
          </cell>
          <cell r="V8494" t="str">
            <v>Transit</v>
          </cell>
          <cell r="W8494" t="str">
            <v>02314BUG-1#1</v>
          </cell>
          <cell r="X8494">
            <v>44562</v>
          </cell>
          <cell r="AA8494" t="str">
            <v>EMS02Q20000862HWA0001H</v>
          </cell>
          <cell r="AB8494" t="b">
            <v>1</v>
          </cell>
          <cell r="AC8494">
            <v>44847</v>
          </cell>
        </row>
        <row r="8495">
          <cell r="A8495" t="str">
            <v>9660001480140805781000EMS02Q20000863HWA0001H</v>
          </cell>
          <cell r="B8495" t="e">
            <v>#N/A</v>
          </cell>
          <cell r="C8495" t="str">
            <v>966000148010</v>
          </cell>
          <cell r="D8495" t="str">
            <v>9660001480140805781000</v>
          </cell>
          <cell r="E8495" t="str">
            <v>ONT</v>
          </cell>
          <cell r="F8495" t="str">
            <v>9660001480</v>
          </cell>
          <cell r="G8495" t="str">
            <v>14080578</v>
          </cell>
          <cell r="H8495">
            <v>10</v>
          </cell>
          <cell r="I8495" t="str">
            <v>Network Port Connector,Single row,Single</v>
          </cell>
          <cell r="J8495">
            <v>1000</v>
          </cell>
          <cell r="K8495">
            <v>2.5999999999999999E-2</v>
          </cell>
          <cell r="L8495">
            <v>26</v>
          </cell>
          <cell r="M8495" t="str">
            <v>451U</v>
          </cell>
          <cell r="N8495">
            <v>44847</v>
          </cell>
          <cell r="O8495" t="str">
            <v>EMS02Q20000863HWA0001H</v>
          </cell>
          <cell r="P8495" t="str">
            <v>BRA2022101950018</v>
          </cell>
          <cell r="Q8495">
            <v>44852</v>
          </cell>
          <cell r="R8495" t="str">
            <v>SHW-61256I22</v>
          </cell>
          <cell r="T8495">
            <v>44926</v>
          </cell>
          <cell r="U8495" t="str">
            <v>SEA</v>
          </cell>
          <cell r="V8495" t="str">
            <v>Transit</v>
          </cell>
          <cell r="W8495" t="str">
            <v>02314BUG-1#3</v>
          </cell>
          <cell r="X8495">
            <v>44593</v>
          </cell>
          <cell r="AA8495" t="str">
            <v>EMS02Q20000863HWA0001H</v>
          </cell>
          <cell r="AB8495" t="b">
            <v>1</v>
          </cell>
          <cell r="AC8495">
            <v>44847</v>
          </cell>
        </row>
        <row r="8496">
          <cell r="A8496" t="str">
            <v>9660001480143001052EMS02Q20000863HWA0001H</v>
          </cell>
          <cell r="B8496" t="e">
            <v>#N/A</v>
          </cell>
          <cell r="C8496" t="str">
            <v>966000148020</v>
          </cell>
          <cell r="D8496" t="str">
            <v>9660001480143001052</v>
          </cell>
          <cell r="E8496" t="str">
            <v>ONT</v>
          </cell>
          <cell r="F8496" t="str">
            <v>9660001480</v>
          </cell>
          <cell r="G8496" t="str">
            <v>14300105</v>
          </cell>
          <cell r="H8496">
            <v>20</v>
          </cell>
          <cell r="I8496" t="str">
            <v>Optical Adapter,SC/APC-SC/APC,Green Shel</v>
          </cell>
          <cell r="J8496">
            <v>2</v>
          </cell>
          <cell r="K8496">
            <v>0.12790000000000001</v>
          </cell>
          <cell r="L8496">
            <v>0.25580000000000003</v>
          </cell>
          <cell r="M8496" t="str">
            <v>451U</v>
          </cell>
          <cell r="N8496">
            <v>44847</v>
          </cell>
          <cell r="O8496" t="str">
            <v>EMS02Q20000863HWA0001H</v>
          </cell>
          <cell r="P8496" t="str">
            <v>BRA2022101950018</v>
          </cell>
          <cell r="Q8496">
            <v>44852</v>
          </cell>
          <cell r="R8496" t="str">
            <v>SHW-61256I22</v>
          </cell>
          <cell r="T8496">
            <v>44926</v>
          </cell>
          <cell r="U8496" t="str">
            <v>SEA</v>
          </cell>
          <cell r="V8496" t="str">
            <v>Transit</v>
          </cell>
          <cell r="W8496" t="str">
            <v>02314BUG-1#3</v>
          </cell>
          <cell r="X8496">
            <v>44593</v>
          </cell>
          <cell r="AA8496" t="str">
            <v>EMS02Q20000863HWA0001H</v>
          </cell>
          <cell r="AB8496" t="b">
            <v>1</v>
          </cell>
          <cell r="AC8496">
            <v>44847</v>
          </cell>
        </row>
        <row r="8497">
          <cell r="A8497" t="str">
            <v>9660001480270140915EMS02Q20000863HWA0001H</v>
          </cell>
          <cell r="B8497" t="e">
            <v>#N/A</v>
          </cell>
          <cell r="C8497" t="str">
            <v>966000148030</v>
          </cell>
          <cell r="D8497" t="str">
            <v>9660001480270140915</v>
          </cell>
          <cell r="E8497" t="str">
            <v>ONT</v>
          </cell>
          <cell r="F8497" t="str">
            <v>9660001480</v>
          </cell>
          <cell r="G8497" t="str">
            <v>27014091</v>
          </cell>
          <cell r="H8497">
            <v>30</v>
          </cell>
          <cell r="I8497" t="str">
            <v>Omni-directional Antenna,2400~2500/5150~</v>
          </cell>
          <cell r="J8497">
            <v>5</v>
          </cell>
          <cell r="K8497">
            <v>0.28649999999999998</v>
          </cell>
          <cell r="L8497">
            <v>1.4324999999999999</v>
          </cell>
          <cell r="M8497" t="str">
            <v>451U</v>
          </cell>
          <cell r="N8497">
            <v>44847</v>
          </cell>
          <cell r="O8497" t="str">
            <v>EMS02Q20000863HWA0001H</v>
          </cell>
          <cell r="P8497" t="str">
            <v>BRA2022101950018</v>
          </cell>
          <cell r="Q8497">
            <v>44852</v>
          </cell>
          <cell r="R8497" t="str">
            <v>SHW-61256I22</v>
          </cell>
          <cell r="T8497">
            <v>44926</v>
          </cell>
          <cell r="U8497" t="str">
            <v>SEA</v>
          </cell>
          <cell r="V8497" t="str">
            <v>Transit</v>
          </cell>
          <cell r="W8497" t="str">
            <v>02314BUG-1#3</v>
          </cell>
          <cell r="X8497">
            <v>44593</v>
          </cell>
          <cell r="AA8497" t="str">
            <v>EMS02Q20000863HWA0001H</v>
          </cell>
          <cell r="AB8497" t="b">
            <v>1</v>
          </cell>
          <cell r="AC8497">
            <v>44847</v>
          </cell>
        </row>
        <row r="8498">
          <cell r="A8498" t="str">
            <v>96600014802701409215EMS02Q20000863HWA0001H</v>
          </cell>
          <cell r="B8498" t="e">
            <v>#N/A</v>
          </cell>
          <cell r="C8498" t="str">
            <v>966000148040</v>
          </cell>
          <cell r="D8498" t="str">
            <v>96600014802701409215</v>
          </cell>
          <cell r="E8498" t="str">
            <v>ONT</v>
          </cell>
          <cell r="F8498" t="str">
            <v>9660001480</v>
          </cell>
          <cell r="G8498" t="str">
            <v>27014092</v>
          </cell>
          <cell r="H8498">
            <v>40</v>
          </cell>
          <cell r="I8498" t="str">
            <v>Omni-directional Antenna,2400~2500/5150~</v>
          </cell>
          <cell r="J8498">
            <v>15</v>
          </cell>
          <cell r="K8498">
            <v>0.28770000000000001</v>
          </cell>
          <cell r="L8498">
            <v>4.3155000000000001</v>
          </cell>
          <cell r="M8498" t="str">
            <v>451U</v>
          </cell>
          <cell r="N8498">
            <v>44847</v>
          </cell>
          <cell r="O8498" t="str">
            <v>EMS02Q20000863HWA0001H</v>
          </cell>
          <cell r="P8498" t="str">
            <v>BRA2022101950018</v>
          </cell>
          <cell r="Q8498">
            <v>44852</v>
          </cell>
          <cell r="R8498" t="str">
            <v>SHW-61256I22</v>
          </cell>
          <cell r="T8498">
            <v>44926</v>
          </cell>
          <cell r="U8498" t="str">
            <v>SEA</v>
          </cell>
          <cell r="V8498" t="str">
            <v>Transit</v>
          </cell>
          <cell r="W8498" t="str">
            <v>02314BUG-1#3</v>
          </cell>
          <cell r="X8498">
            <v>44593</v>
          </cell>
          <cell r="AA8498" t="str">
            <v>EMS02Q20000863HWA0001H</v>
          </cell>
          <cell r="AB8498" t="b">
            <v>1</v>
          </cell>
          <cell r="AC8498">
            <v>44847</v>
          </cell>
        </row>
        <row r="8499">
          <cell r="A8499" t="str">
            <v>966000148103013XVB3944EMS02Q20000864HWA0001H</v>
          </cell>
          <cell r="B8499" t="e">
            <v>#N/A</v>
          </cell>
          <cell r="C8499" t="str">
            <v>966000148110</v>
          </cell>
          <cell r="D8499" t="str">
            <v>966000148103013XVB3944</v>
          </cell>
          <cell r="E8499" t="str">
            <v>ONT</v>
          </cell>
          <cell r="F8499" t="str">
            <v>9660001481</v>
          </cell>
          <cell r="G8499" t="str">
            <v>03013XVB</v>
          </cell>
          <cell r="H8499">
            <v>10</v>
          </cell>
          <cell r="I8499" t="str">
            <v>PCB EchoLife ONT HG8245WC GPON Terminal</v>
          </cell>
          <cell r="J8499">
            <v>3944</v>
          </cell>
          <cell r="K8499">
            <v>1.7765</v>
          </cell>
          <cell r="L8499">
            <v>7006.5159999999996</v>
          </cell>
          <cell r="M8499" t="str">
            <v>451U</v>
          </cell>
          <cell r="N8499">
            <v>44847</v>
          </cell>
          <cell r="O8499" t="str">
            <v>EMS02Q20000864HWA0001H</v>
          </cell>
          <cell r="P8499" t="str">
            <v>BRA2022101950003</v>
          </cell>
          <cell r="Q8499">
            <v>44852</v>
          </cell>
          <cell r="R8499" t="str">
            <v>SHW-61255I22</v>
          </cell>
          <cell r="T8499">
            <v>44926</v>
          </cell>
          <cell r="U8499" t="str">
            <v>SEA</v>
          </cell>
          <cell r="V8499" t="str">
            <v>Transit</v>
          </cell>
          <cell r="W8499" t="str">
            <v>02312VMP-2</v>
          </cell>
          <cell r="X8499">
            <v>44593</v>
          </cell>
          <cell r="AA8499" t="str">
            <v>EMS02Q20000864HWA0001H</v>
          </cell>
          <cell r="AB8499" t="b">
            <v>1</v>
          </cell>
          <cell r="AC8499">
            <v>44847</v>
          </cell>
        </row>
        <row r="8500">
          <cell r="A8500" t="str">
            <v>9660001481090501508000EMS02Q20000864HWA0001H</v>
          </cell>
          <cell r="B8500" t="e">
            <v>#N/A</v>
          </cell>
          <cell r="C8500" t="str">
            <v>966000148120</v>
          </cell>
          <cell r="D8500" t="str">
            <v>9660001481090501508000</v>
          </cell>
          <cell r="E8500" t="str">
            <v>ONT</v>
          </cell>
          <cell r="F8500" t="str">
            <v>9660001481</v>
          </cell>
          <cell r="G8500" t="str">
            <v>09050150</v>
          </cell>
          <cell r="H8500">
            <v>20</v>
          </cell>
          <cell r="I8500" t="str">
            <v>Lan Transformer 1CT 1CT 0.35mH 4-Lan SMT</v>
          </cell>
          <cell r="J8500">
            <v>8000</v>
          </cell>
          <cell r="K8500">
            <v>0.32350000000000001</v>
          </cell>
          <cell r="L8500">
            <v>2588</v>
          </cell>
          <cell r="M8500" t="str">
            <v>451U</v>
          </cell>
          <cell r="N8500">
            <v>44847</v>
          </cell>
          <cell r="O8500" t="str">
            <v>EMS02Q20000864HWA0001H</v>
          </cell>
          <cell r="P8500" t="str">
            <v>BRA2022101950003</v>
          </cell>
          <cell r="Q8500">
            <v>44852</v>
          </cell>
          <cell r="R8500" t="str">
            <v>SHW-61255I22</v>
          </cell>
          <cell r="T8500">
            <v>44926</v>
          </cell>
          <cell r="U8500" t="str">
            <v>SEA</v>
          </cell>
          <cell r="V8500" t="str">
            <v>Transit</v>
          </cell>
          <cell r="W8500" t="str">
            <v>02312VMP-2</v>
          </cell>
          <cell r="X8500">
            <v>44593</v>
          </cell>
          <cell r="AA8500" t="str">
            <v>EMS02Q20000864HWA0001H</v>
          </cell>
          <cell r="AB8500" t="b">
            <v>1</v>
          </cell>
          <cell r="AC8500">
            <v>44847</v>
          </cell>
        </row>
        <row r="8501">
          <cell r="A8501" t="str">
            <v>9660001481140803574500EMS02Q20000864HWA0001H</v>
          </cell>
          <cell r="B8501" t="e">
            <v>#N/A</v>
          </cell>
          <cell r="C8501" t="str">
            <v>966000148130</v>
          </cell>
          <cell r="D8501" t="str">
            <v>9660001481140803574500</v>
          </cell>
          <cell r="E8501" t="str">
            <v>ONT</v>
          </cell>
          <cell r="F8501" t="str">
            <v>9660001481</v>
          </cell>
          <cell r="G8501" t="str">
            <v>14080357</v>
          </cell>
          <cell r="H8501">
            <v>30</v>
          </cell>
          <cell r="I8501" t="str">
            <v>Network Port Connector Single row 4-Port</v>
          </cell>
          <cell r="J8501">
            <v>4500</v>
          </cell>
          <cell r="K8501">
            <v>7.6499999999999999E-2</v>
          </cell>
          <cell r="L8501">
            <v>344.25</v>
          </cell>
          <cell r="M8501" t="str">
            <v>451U</v>
          </cell>
          <cell r="N8501">
            <v>44847</v>
          </cell>
          <cell r="O8501" t="str">
            <v>EMS02Q20000864HWA0001H</v>
          </cell>
          <cell r="P8501" t="str">
            <v>BRA2022101950003</v>
          </cell>
          <cell r="Q8501">
            <v>44852</v>
          </cell>
          <cell r="R8501" t="str">
            <v>SHW-61255I22</v>
          </cell>
          <cell r="T8501">
            <v>44926</v>
          </cell>
          <cell r="U8501" t="str">
            <v>SEA</v>
          </cell>
          <cell r="V8501" t="str">
            <v>Transit</v>
          </cell>
          <cell r="W8501" t="str">
            <v>02312VMP-2</v>
          </cell>
          <cell r="X8501">
            <v>44593</v>
          </cell>
          <cell r="AA8501" t="str">
            <v>EMS02Q20000864HWA0001H</v>
          </cell>
          <cell r="AB8501" t="b">
            <v>1</v>
          </cell>
          <cell r="AC8501">
            <v>44847</v>
          </cell>
        </row>
        <row r="8502">
          <cell r="A8502" t="str">
            <v>9660001481141900024000EMS02Q20000864HWA0001H</v>
          </cell>
          <cell r="B8502" t="e">
            <v>#N/A</v>
          </cell>
          <cell r="C8502" t="str">
            <v>966000148140</v>
          </cell>
          <cell r="D8502" t="str">
            <v>9660001481141900024000</v>
          </cell>
          <cell r="E8502" t="str">
            <v>ONT</v>
          </cell>
          <cell r="F8502" t="str">
            <v>9660001481</v>
          </cell>
          <cell r="G8502" t="str">
            <v>14190002</v>
          </cell>
          <cell r="H8502">
            <v>40</v>
          </cell>
          <cell r="I8502" t="str">
            <v>Power Connector 1PIN 50V 2A R/A Male Soc</v>
          </cell>
          <cell r="J8502">
            <v>4000</v>
          </cell>
          <cell r="K8502">
            <v>2.46E-2</v>
          </cell>
          <cell r="L8502">
            <v>98.4</v>
          </cell>
          <cell r="M8502" t="str">
            <v>451U</v>
          </cell>
          <cell r="N8502">
            <v>44847</v>
          </cell>
          <cell r="O8502" t="str">
            <v>EMS02Q20000864HWA0001H</v>
          </cell>
          <cell r="P8502" t="str">
            <v>BRA2022101950003</v>
          </cell>
          <cell r="Q8502">
            <v>44852</v>
          </cell>
          <cell r="R8502" t="str">
            <v>SHW-61255I22</v>
          </cell>
          <cell r="T8502">
            <v>44926</v>
          </cell>
          <cell r="U8502" t="str">
            <v>SEA</v>
          </cell>
          <cell r="V8502" t="str">
            <v>Transit</v>
          </cell>
          <cell r="W8502" t="str">
            <v>02312VMP-2</v>
          </cell>
          <cell r="X8502">
            <v>44593</v>
          </cell>
          <cell r="AA8502" t="str">
            <v>EMS02Q20000864HWA0001H</v>
          </cell>
          <cell r="AB8502" t="b">
            <v>1</v>
          </cell>
          <cell r="AC8502">
            <v>44847</v>
          </cell>
        </row>
        <row r="8503">
          <cell r="A8503" t="str">
            <v>96600014811424006015000EMS02Q20000864HWA0001H</v>
          </cell>
          <cell r="B8503" t="e">
            <v>#N/A</v>
          </cell>
          <cell r="C8503" t="str">
            <v>966000148150</v>
          </cell>
          <cell r="D8503" t="str">
            <v>96600014811424006015000</v>
          </cell>
          <cell r="E8503" t="str">
            <v>ONT</v>
          </cell>
          <cell r="F8503" t="str">
            <v>9660001481</v>
          </cell>
          <cell r="G8503" t="str">
            <v>14240060</v>
          </cell>
          <cell r="H8503">
            <v>50</v>
          </cell>
          <cell r="I8503" t="str">
            <v>RF Connector,Coaxial Connector,50,Straig</v>
          </cell>
          <cell r="J8503">
            <v>15000</v>
          </cell>
          <cell r="K8503">
            <v>1.8800000000000001E-2</v>
          </cell>
          <cell r="L8503">
            <v>282</v>
          </cell>
          <cell r="M8503" t="str">
            <v>451U</v>
          </cell>
          <cell r="N8503">
            <v>44847</v>
          </cell>
          <cell r="O8503" t="str">
            <v>EMS02Q20000864HWA0001H</v>
          </cell>
          <cell r="P8503" t="str">
            <v>BRA2022101950003</v>
          </cell>
          <cell r="Q8503">
            <v>44852</v>
          </cell>
          <cell r="R8503" t="str">
            <v>SHW-61255I22</v>
          </cell>
          <cell r="T8503">
            <v>44926</v>
          </cell>
          <cell r="U8503" t="str">
            <v>SEA</v>
          </cell>
          <cell r="V8503" t="str">
            <v>Transit</v>
          </cell>
          <cell r="W8503" t="str">
            <v>02312VMP-2</v>
          </cell>
          <cell r="X8503">
            <v>44593</v>
          </cell>
          <cell r="AA8503" t="str">
            <v>EMS02Q20000864HWA0001H</v>
          </cell>
          <cell r="AB8503" t="b">
            <v>1</v>
          </cell>
          <cell r="AC8503">
            <v>44847</v>
          </cell>
        </row>
        <row r="8504">
          <cell r="A8504" t="str">
            <v>9660001481142400654000EMS02Q20000864HWA0001H</v>
          </cell>
          <cell r="B8504" t="e">
            <v>#N/A</v>
          </cell>
          <cell r="C8504" t="str">
            <v>966000148160</v>
          </cell>
          <cell r="D8504" t="str">
            <v>9660001481142400654000</v>
          </cell>
          <cell r="E8504" t="str">
            <v>ONT</v>
          </cell>
          <cell r="F8504" t="str">
            <v>9660001481</v>
          </cell>
          <cell r="G8504" t="str">
            <v>14240065</v>
          </cell>
          <cell r="H8504">
            <v>60</v>
          </cell>
          <cell r="I8504" t="str">
            <v>IO Connector 4-4Pin Socket/Side Plugging</v>
          </cell>
          <cell r="J8504">
            <v>4000</v>
          </cell>
          <cell r="K8504">
            <v>0.13350000000000001</v>
          </cell>
          <cell r="L8504">
            <v>534</v>
          </cell>
          <cell r="M8504" t="str">
            <v>451U</v>
          </cell>
          <cell r="N8504">
            <v>44847</v>
          </cell>
          <cell r="O8504" t="str">
            <v>EMS02Q20000864HWA0001H</v>
          </cell>
          <cell r="P8504" t="str">
            <v>BRA2022101950003</v>
          </cell>
          <cell r="Q8504">
            <v>44852</v>
          </cell>
          <cell r="R8504" t="str">
            <v>SHW-61255I22</v>
          </cell>
          <cell r="T8504">
            <v>44926</v>
          </cell>
          <cell r="U8504" t="str">
            <v>SEA</v>
          </cell>
          <cell r="V8504" t="str">
            <v>Transit</v>
          </cell>
          <cell r="W8504" t="str">
            <v>02312VMP-2</v>
          </cell>
          <cell r="X8504">
            <v>44593</v>
          </cell>
          <cell r="AA8504" t="str">
            <v>EMS02Q20000864HWA0001H</v>
          </cell>
          <cell r="AB8504" t="b">
            <v>1</v>
          </cell>
          <cell r="AC8504">
            <v>44847</v>
          </cell>
        </row>
        <row r="8505">
          <cell r="A8505" t="str">
            <v>9660001481142403998000EMS02Q20000864HWA0001H</v>
          </cell>
          <cell r="B8505" t="e">
            <v>#N/A</v>
          </cell>
          <cell r="C8505" t="str">
            <v>966000148170</v>
          </cell>
          <cell r="D8505" t="str">
            <v>9660001481142403998000</v>
          </cell>
          <cell r="E8505" t="str">
            <v>ONT</v>
          </cell>
          <cell r="F8505" t="str">
            <v>9660001481</v>
          </cell>
          <cell r="G8505" t="str">
            <v>14240399</v>
          </cell>
          <cell r="H8505">
            <v>70</v>
          </cell>
          <cell r="I8505" t="str">
            <v>IO Connector Unshielded 2Pin upright plu</v>
          </cell>
          <cell r="J8505">
            <v>8000</v>
          </cell>
          <cell r="K8505">
            <v>1.84E-2</v>
          </cell>
          <cell r="L8505">
            <v>147.19999999999999</v>
          </cell>
          <cell r="M8505" t="str">
            <v>451U</v>
          </cell>
          <cell r="N8505">
            <v>44847</v>
          </cell>
          <cell r="O8505" t="str">
            <v>EMS02Q20000864HWA0001H</v>
          </cell>
          <cell r="P8505" t="str">
            <v>BRA2022101950003</v>
          </cell>
          <cell r="Q8505">
            <v>44852</v>
          </cell>
          <cell r="R8505" t="str">
            <v>SHW-61255I22</v>
          </cell>
          <cell r="T8505">
            <v>44926</v>
          </cell>
          <cell r="U8505" t="str">
            <v>SEA</v>
          </cell>
          <cell r="V8505" t="str">
            <v>Transit</v>
          </cell>
          <cell r="W8505" t="str">
            <v>02312VMP-2</v>
          </cell>
          <cell r="X8505">
            <v>44593</v>
          </cell>
          <cell r="AA8505" t="str">
            <v>EMS02Q20000864HWA0001H</v>
          </cell>
          <cell r="AB8505" t="b">
            <v>1</v>
          </cell>
          <cell r="AC8505">
            <v>44847</v>
          </cell>
        </row>
        <row r="8506">
          <cell r="A8506" t="str">
            <v>9660001481160500964000EMS02Q20000864HWA0001H</v>
          </cell>
          <cell r="B8506" t="e">
            <v>#N/A</v>
          </cell>
          <cell r="C8506" t="str">
            <v>966000148180</v>
          </cell>
          <cell r="D8506" t="str">
            <v>9660001481160500964000</v>
          </cell>
          <cell r="E8506" t="str">
            <v>ONT</v>
          </cell>
          <cell r="F8506" t="str">
            <v>9660001481</v>
          </cell>
          <cell r="G8506" t="str">
            <v>16050096</v>
          </cell>
          <cell r="H8506">
            <v>80</v>
          </cell>
          <cell r="I8506" t="str">
            <v>Push Switch 2P2T 12VDC 1A THT 3.6mm</v>
          </cell>
          <cell r="J8506">
            <v>4000</v>
          </cell>
          <cell r="K8506">
            <v>9.4899999999999998E-2</v>
          </cell>
          <cell r="L8506">
            <v>379.59999999999997</v>
          </cell>
          <cell r="M8506" t="str">
            <v>451U</v>
          </cell>
          <cell r="N8506">
            <v>44847</v>
          </cell>
          <cell r="O8506" t="str">
            <v>EMS02Q20000864HWA0001H</v>
          </cell>
          <cell r="P8506" t="str">
            <v>BRA2022101950003</v>
          </cell>
          <cell r="Q8506">
            <v>44852</v>
          </cell>
          <cell r="R8506" t="str">
            <v>SHW-61255I22</v>
          </cell>
          <cell r="T8506">
            <v>44926</v>
          </cell>
          <cell r="U8506" t="str">
            <v>SEA</v>
          </cell>
          <cell r="V8506" t="str">
            <v>Transit</v>
          </cell>
          <cell r="W8506" t="str">
            <v>02312VMP-2</v>
          </cell>
          <cell r="X8506">
            <v>44593</v>
          </cell>
          <cell r="AA8506" t="str">
            <v>EMS02Q20000864HWA0001H</v>
          </cell>
          <cell r="AB8506" t="b">
            <v>1</v>
          </cell>
          <cell r="AC8506">
            <v>44847</v>
          </cell>
        </row>
        <row r="8507">
          <cell r="A8507" t="str">
            <v>9660001481161000198000EMS02Q20000864HWA0001H</v>
          </cell>
          <cell r="B8507" t="e">
            <v>#N/A</v>
          </cell>
          <cell r="C8507" t="str">
            <v>966000148190</v>
          </cell>
          <cell r="D8507" t="str">
            <v>9660001481161000198000</v>
          </cell>
          <cell r="E8507" t="str">
            <v>ONT</v>
          </cell>
          <cell r="F8507" t="str">
            <v>9660001481</v>
          </cell>
          <cell r="G8507" t="str">
            <v>16100019</v>
          </cell>
          <cell r="H8507">
            <v>90</v>
          </cell>
          <cell r="I8507" t="str">
            <v>Tact switch SPST 12VDC 0.05A THT 3.5mm</v>
          </cell>
          <cell r="J8507">
            <v>8000</v>
          </cell>
          <cell r="K8507">
            <v>1.9800000000000002E-2</v>
          </cell>
          <cell r="L8507">
            <v>158.4</v>
          </cell>
          <cell r="M8507" t="str">
            <v>451U</v>
          </cell>
          <cell r="N8507">
            <v>44847</v>
          </cell>
          <cell r="O8507" t="str">
            <v>EMS02Q20000864HWA0001H</v>
          </cell>
          <cell r="P8507" t="str">
            <v>BRA2022101950003</v>
          </cell>
          <cell r="Q8507">
            <v>44852</v>
          </cell>
          <cell r="R8507" t="str">
            <v>SHW-61255I22</v>
          </cell>
          <cell r="T8507">
            <v>44926</v>
          </cell>
          <cell r="U8507" t="str">
            <v>SEA</v>
          </cell>
          <cell r="V8507" t="str">
            <v>Transit</v>
          </cell>
          <cell r="W8507" t="str">
            <v>02312VMP-2</v>
          </cell>
          <cell r="X8507">
            <v>44593</v>
          </cell>
          <cell r="AA8507" t="str">
            <v>EMS02Q20000864HWA0001H</v>
          </cell>
          <cell r="AB8507" t="b">
            <v>1</v>
          </cell>
          <cell r="AC8507">
            <v>44847</v>
          </cell>
        </row>
        <row r="8508">
          <cell r="A8508" t="str">
            <v>9660001481210802624000EMS02Q20000864HWA0001H</v>
          </cell>
          <cell r="B8508" t="e">
            <v>#N/A</v>
          </cell>
          <cell r="C8508" t="str">
            <v>9660001481100</v>
          </cell>
          <cell r="D8508" t="str">
            <v>9660001481210802624000</v>
          </cell>
          <cell r="E8508" t="str">
            <v>ONT</v>
          </cell>
          <cell r="F8508" t="str">
            <v>9660001481</v>
          </cell>
          <cell r="G8508" t="str">
            <v>21080262</v>
          </cell>
          <cell r="H8508">
            <v>100</v>
          </cell>
          <cell r="I8508" t="str">
            <v>HG8245 shield case for Bosa part-2108026</v>
          </cell>
          <cell r="J8508">
            <v>4000</v>
          </cell>
          <cell r="K8508">
            <v>0.1106</v>
          </cell>
          <cell r="L8508">
            <v>442.40000000000003</v>
          </cell>
          <cell r="M8508" t="str">
            <v>451U</v>
          </cell>
          <cell r="N8508">
            <v>44847</v>
          </cell>
          <cell r="O8508" t="str">
            <v>EMS02Q20000864HWA0001H</v>
          </cell>
          <cell r="P8508" t="str">
            <v>BRA2022101950003</v>
          </cell>
          <cell r="Q8508">
            <v>44852</v>
          </cell>
          <cell r="R8508" t="str">
            <v>SHW-61255I22</v>
          </cell>
          <cell r="T8508">
            <v>44926</v>
          </cell>
          <cell r="U8508" t="str">
            <v>SEA</v>
          </cell>
          <cell r="V8508" t="str">
            <v>Transit</v>
          </cell>
          <cell r="W8508" t="str">
            <v>02312VMP-2</v>
          </cell>
          <cell r="X8508">
            <v>44593</v>
          </cell>
          <cell r="AA8508" t="str">
            <v>EMS02Q20000864HWA0001H</v>
          </cell>
          <cell r="AB8508" t="b">
            <v>1</v>
          </cell>
          <cell r="AC8508">
            <v>44847</v>
          </cell>
        </row>
        <row r="8509">
          <cell r="A8509" t="str">
            <v>9660001481211257554000EMS02Q20000864HWA0001H</v>
          </cell>
          <cell r="B8509" t="e">
            <v>#N/A</v>
          </cell>
          <cell r="C8509" t="str">
            <v>9660001481110</v>
          </cell>
          <cell r="D8509" t="str">
            <v>9660001481211257554000</v>
          </cell>
          <cell r="E8509" t="str">
            <v>ONT</v>
          </cell>
          <cell r="F8509" t="str">
            <v>9660001481</v>
          </cell>
          <cell r="G8509" t="str">
            <v>21125755</v>
          </cell>
          <cell r="H8509">
            <v>110</v>
          </cell>
          <cell r="I8509" t="str">
            <v>R19C30 HG8245W5-6T aluminum heating pane</v>
          </cell>
          <cell r="J8509">
            <v>4000</v>
          </cell>
          <cell r="K8509">
            <v>0.47370000000000001</v>
          </cell>
          <cell r="L8509">
            <v>1894.8</v>
          </cell>
          <cell r="M8509" t="str">
            <v>451U</v>
          </cell>
          <cell r="N8509">
            <v>44847</v>
          </cell>
          <cell r="O8509" t="str">
            <v>EMS02Q20000864HWA0001H</v>
          </cell>
          <cell r="P8509" t="str">
            <v>BRA2022101950003</v>
          </cell>
          <cell r="Q8509">
            <v>44852</v>
          </cell>
          <cell r="R8509" t="str">
            <v>SHW-61255I22</v>
          </cell>
          <cell r="T8509">
            <v>44926</v>
          </cell>
          <cell r="U8509" t="str">
            <v>SEA</v>
          </cell>
          <cell r="V8509" t="str">
            <v>Transit</v>
          </cell>
          <cell r="W8509" t="str">
            <v>02312VMP-2</v>
          </cell>
          <cell r="X8509">
            <v>44593</v>
          </cell>
          <cell r="AA8509" t="str">
            <v>EMS02Q20000864HWA0001H</v>
          </cell>
          <cell r="AB8509" t="b">
            <v>1</v>
          </cell>
          <cell r="AC8509">
            <v>44847</v>
          </cell>
        </row>
        <row r="8510">
          <cell r="A8510" t="str">
            <v>9660001481516258047000EMS02Q20000864HWA0001H</v>
          </cell>
          <cell r="B8510" t="e">
            <v>#N/A</v>
          </cell>
          <cell r="C8510" t="str">
            <v>9660001481120</v>
          </cell>
          <cell r="D8510" t="str">
            <v>9660001481516258047000</v>
          </cell>
          <cell r="E8510" t="str">
            <v>ONT</v>
          </cell>
          <cell r="F8510" t="str">
            <v>9660001481</v>
          </cell>
          <cell r="G8510" t="str">
            <v>51625804</v>
          </cell>
          <cell r="H8510">
            <v>120</v>
          </cell>
          <cell r="I8510" t="str">
            <v>DKBA8.020.3968 Cable-Line-Metal-Clip for</v>
          </cell>
          <cell r="J8510">
            <v>7000</v>
          </cell>
          <cell r="K8510">
            <v>1.1599999999999999E-2</v>
          </cell>
          <cell r="L8510">
            <v>81.199999999999989</v>
          </cell>
          <cell r="M8510" t="str">
            <v>451U</v>
          </cell>
          <cell r="N8510">
            <v>44847</v>
          </cell>
          <cell r="O8510" t="str">
            <v>EMS02Q20000864HWA0001H</v>
          </cell>
          <cell r="P8510" t="str">
            <v>BRA2022101950003</v>
          </cell>
          <cell r="Q8510">
            <v>44852</v>
          </cell>
          <cell r="R8510" t="str">
            <v>SHW-61255I22</v>
          </cell>
          <cell r="T8510">
            <v>44926</v>
          </cell>
          <cell r="U8510" t="str">
            <v>SEA</v>
          </cell>
          <cell r="V8510" t="str">
            <v>Transit</v>
          </cell>
          <cell r="W8510" t="str">
            <v>02312VMP-2</v>
          </cell>
          <cell r="X8510">
            <v>44593</v>
          </cell>
          <cell r="AA8510" t="str">
            <v>EMS02Q20000864HWA0001H</v>
          </cell>
          <cell r="AB8510" t="b">
            <v>1</v>
          </cell>
          <cell r="AC8510">
            <v>44847</v>
          </cell>
        </row>
        <row r="8511">
          <cell r="A8511" t="str">
            <v>96600014819001051850EMS02Q20000864HWA0001H</v>
          </cell>
          <cell r="B8511" t="e">
            <v>#N/A</v>
          </cell>
          <cell r="C8511" t="str">
            <v>9660001481130</v>
          </cell>
          <cell r="D8511" t="str">
            <v>96600014819001051850</v>
          </cell>
          <cell r="E8511" t="str">
            <v>ONT</v>
          </cell>
          <cell r="F8511" t="str">
            <v>9660001481</v>
          </cell>
          <cell r="G8511" t="str">
            <v>90010518</v>
          </cell>
          <cell r="H8511">
            <v>130</v>
          </cell>
          <cell r="I8511" t="str">
            <v>Solid Manufactory Auxiliaries 8W Thermal</v>
          </cell>
          <cell r="J8511">
            <v>50</v>
          </cell>
          <cell r="K8511">
            <v>64.437200000000004</v>
          </cell>
          <cell r="L8511">
            <v>3221.86</v>
          </cell>
          <cell r="M8511" t="str">
            <v>451U</v>
          </cell>
          <cell r="N8511">
            <v>44847</v>
          </cell>
          <cell r="O8511" t="str">
            <v>EMS02Q20000864HWA0001H</v>
          </cell>
          <cell r="P8511" t="str">
            <v>BRA2022101950003</v>
          </cell>
          <cell r="Q8511">
            <v>44852</v>
          </cell>
          <cell r="R8511" t="str">
            <v>SHW-61255I22</v>
          </cell>
          <cell r="T8511">
            <v>44926</v>
          </cell>
          <cell r="U8511" t="str">
            <v>SEA</v>
          </cell>
          <cell r="V8511" t="str">
            <v>Transit</v>
          </cell>
          <cell r="W8511" t="str">
            <v>02312VMP-2</v>
          </cell>
          <cell r="X8511">
            <v>44593</v>
          </cell>
          <cell r="AA8511" t="str">
            <v>EMS02Q20000864HWA0001H</v>
          </cell>
          <cell r="AB8511" t="b">
            <v>1</v>
          </cell>
          <cell r="AC8511">
            <v>44847</v>
          </cell>
        </row>
        <row r="8512">
          <cell r="A8512" t="str">
            <v>9660001482140805775000EMS02Q20000865HWA0001H</v>
          </cell>
          <cell r="B8512" t="e">
            <v>#N/A</v>
          </cell>
          <cell r="C8512" t="str">
            <v>966000148210</v>
          </cell>
          <cell r="D8512" t="str">
            <v>9660001482140805775000</v>
          </cell>
          <cell r="E8512" t="str">
            <v>ONT</v>
          </cell>
          <cell r="F8512" t="str">
            <v>9660001482</v>
          </cell>
          <cell r="G8512" t="str">
            <v>14080577</v>
          </cell>
          <cell r="H8512">
            <v>10</v>
          </cell>
          <cell r="I8512" t="str">
            <v>Network Port Connector,Single row,4-Port</v>
          </cell>
          <cell r="J8512">
            <v>5000</v>
          </cell>
          <cell r="K8512">
            <v>0.1149</v>
          </cell>
          <cell r="L8512">
            <v>574.5</v>
          </cell>
          <cell r="M8512" t="str">
            <v>451U</v>
          </cell>
          <cell r="N8512">
            <v>44847</v>
          </cell>
          <cell r="O8512" t="str">
            <v>EMS02Q20000865HWA0001H</v>
          </cell>
          <cell r="P8512" t="str">
            <v>BRA2022110250003</v>
          </cell>
          <cell r="Q8512">
            <v>44867</v>
          </cell>
          <cell r="R8512" t="str">
            <v>SHW-61319I22</v>
          </cell>
          <cell r="T8512">
            <v>44943</v>
          </cell>
          <cell r="U8512" t="str">
            <v>SEA</v>
          </cell>
          <cell r="V8512" t="str">
            <v>Transit</v>
          </cell>
          <cell r="W8512" t="str">
            <v>02313KTC-1</v>
          </cell>
          <cell r="X8512">
            <v>44593</v>
          </cell>
          <cell r="AA8512" t="str">
            <v>EMS02Q20000865HWA0001H</v>
          </cell>
          <cell r="AB8512" t="b">
            <v>1</v>
          </cell>
          <cell r="AC8512">
            <v>44847</v>
          </cell>
        </row>
        <row r="8513">
          <cell r="A8513" t="str">
            <v>9660001482140805785000EMS02Q20000865HWA0001H</v>
          </cell>
          <cell r="B8513" t="e">
            <v>#N/A</v>
          </cell>
          <cell r="C8513" t="str">
            <v>966000148220</v>
          </cell>
          <cell r="D8513" t="str">
            <v>9660001482140805785000</v>
          </cell>
          <cell r="E8513" t="str">
            <v>ONT</v>
          </cell>
          <cell r="F8513" t="str">
            <v>9660001482</v>
          </cell>
          <cell r="G8513" t="str">
            <v>14080578</v>
          </cell>
          <cell r="H8513">
            <v>20</v>
          </cell>
          <cell r="I8513" t="str">
            <v>Network Port Connector,Single row,Single</v>
          </cell>
          <cell r="J8513">
            <v>5000</v>
          </cell>
          <cell r="K8513">
            <v>2.5999999999999999E-2</v>
          </cell>
          <cell r="L8513">
            <v>130</v>
          </cell>
          <cell r="M8513" t="str">
            <v>451U</v>
          </cell>
          <cell r="N8513">
            <v>44847</v>
          </cell>
          <cell r="O8513" t="str">
            <v>EMS02Q20000865HWA0001H</v>
          </cell>
          <cell r="P8513" t="str">
            <v>BRA2022110250003</v>
          </cell>
          <cell r="Q8513">
            <v>44867</v>
          </cell>
          <cell r="R8513" t="str">
            <v>SHW-61319I22</v>
          </cell>
          <cell r="T8513">
            <v>44943</v>
          </cell>
          <cell r="U8513" t="str">
            <v>SEA</v>
          </cell>
          <cell r="V8513" t="str">
            <v>Transit</v>
          </cell>
          <cell r="W8513" t="str">
            <v>02313KTC-1</v>
          </cell>
          <cell r="X8513">
            <v>44593</v>
          </cell>
          <cell r="AA8513" t="str">
            <v>EMS02Q20000865HWA0001H</v>
          </cell>
          <cell r="AB8513" t="b">
            <v>1</v>
          </cell>
          <cell r="AC8513">
            <v>44847</v>
          </cell>
        </row>
        <row r="8514">
          <cell r="A8514" t="str">
            <v>9660001482140805795250EMS02Q20000865HWA0001H</v>
          </cell>
          <cell r="B8514" t="e">
            <v>#N/A</v>
          </cell>
          <cell r="C8514" t="str">
            <v>966000148230</v>
          </cell>
          <cell r="D8514" t="str">
            <v>9660001482140805795250</v>
          </cell>
          <cell r="E8514" t="str">
            <v>ONT</v>
          </cell>
          <cell r="F8514" t="str">
            <v>9660001482</v>
          </cell>
          <cell r="G8514" t="str">
            <v>14080579</v>
          </cell>
          <cell r="H8514">
            <v>30</v>
          </cell>
          <cell r="I8514" t="str">
            <v>Network Port Connector,Single row,Single</v>
          </cell>
          <cell r="J8514">
            <v>5250</v>
          </cell>
          <cell r="K8514">
            <v>8.43E-2</v>
          </cell>
          <cell r="L8514">
            <v>442.57499999999999</v>
          </cell>
          <cell r="M8514" t="str">
            <v>451U</v>
          </cell>
          <cell r="N8514">
            <v>44847</v>
          </cell>
          <cell r="O8514" t="str">
            <v>EMS02Q20000865HWA0001H</v>
          </cell>
          <cell r="P8514" t="str">
            <v>BRA2022110250003</v>
          </cell>
          <cell r="Q8514">
            <v>44867</v>
          </cell>
          <cell r="R8514" t="str">
            <v>SHW-61319I22</v>
          </cell>
          <cell r="T8514">
            <v>44943</v>
          </cell>
          <cell r="U8514" t="str">
            <v>SEA</v>
          </cell>
          <cell r="V8514" t="str">
            <v>Transit</v>
          </cell>
          <cell r="W8514" t="str">
            <v>02313KTC-1</v>
          </cell>
          <cell r="X8514">
            <v>44593</v>
          </cell>
          <cell r="AA8514" t="str">
            <v>EMS02Q20000865HWA0001H</v>
          </cell>
          <cell r="AB8514" t="b">
            <v>1</v>
          </cell>
          <cell r="AC8514">
            <v>44847</v>
          </cell>
        </row>
        <row r="8515">
          <cell r="A8515" t="str">
            <v>9660001482141900025000EMS02Q20000865HWA0001H</v>
          </cell>
          <cell r="B8515" t="e">
            <v>#N/A</v>
          </cell>
          <cell r="C8515" t="str">
            <v>966000148240</v>
          </cell>
          <cell r="D8515" t="str">
            <v>9660001482141900025000</v>
          </cell>
          <cell r="E8515" t="str">
            <v>ONT</v>
          </cell>
          <cell r="F8515" t="str">
            <v>9660001482</v>
          </cell>
          <cell r="G8515" t="str">
            <v>14190002</v>
          </cell>
          <cell r="H8515">
            <v>40</v>
          </cell>
          <cell r="I8515" t="str">
            <v>Power Connector 1PIN 50V 2A R/A Male Soc</v>
          </cell>
          <cell r="J8515">
            <v>5000</v>
          </cell>
          <cell r="K8515">
            <v>2.46E-2</v>
          </cell>
          <cell r="L8515">
            <v>123</v>
          </cell>
          <cell r="M8515" t="str">
            <v>451U</v>
          </cell>
          <cell r="N8515">
            <v>44847</v>
          </cell>
          <cell r="O8515" t="str">
            <v>EMS02Q20000865HWA0001H</v>
          </cell>
          <cell r="P8515" t="str">
            <v>BRA2022110250003</v>
          </cell>
          <cell r="Q8515">
            <v>44867</v>
          </cell>
          <cell r="R8515" t="str">
            <v>SHW-61319I22</v>
          </cell>
          <cell r="T8515">
            <v>44943</v>
          </cell>
          <cell r="U8515" t="str">
            <v>SEA</v>
          </cell>
          <cell r="V8515" t="str">
            <v>Transit</v>
          </cell>
          <cell r="W8515" t="str">
            <v>02313KTC-1</v>
          </cell>
          <cell r="X8515">
            <v>44593</v>
          </cell>
          <cell r="AA8515" t="str">
            <v>EMS02Q20000865HWA0001H</v>
          </cell>
          <cell r="AB8515" t="b">
            <v>1</v>
          </cell>
          <cell r="AC8515">
            <v>44847</v>
          </cell>
        </row>
        <row r="8516">
          <cell r="A8516" t="str">
            <v>96600014821424006010000EMS02Q20000865HWA0002H</v>
          </cell>
          <cell r="B8516" t="e">
            <v>#N/A</v>
          </cell>
          <cell r="C8516" t="str">
            <v>966000148250</v>
          </cell>
          <cell r="D8516" t="str">
            <v>96600014821424006010000</v>
          </cell>
          <cell r="E8516" t="str">
            <v>ONT</v>
          </cell>
          <cell r="F8516" t="str">
            <v>9660001482</v>
          </cell>
          <cell r="G8516" t="str">
            <v>14240060</v>
          </cell>
          <cell r="H8516">
            <v>50</v>
          </cell>
          <cell r="I8516" t="str">
            <v>RF Connector,Coaxial Connector,50,Straig</v>
          </cell>
          <cell r="J8516">
            <v>10000</v>
          </cell>
          <cell r="K8516">
            <v>1.8800000000000001E-2</v>
          </cell>
          <cell r="L8516">
            <v>188</v>
          </cell>
          <cell r="M8516" t="str">
            <v>451U</v>
          </cell>
          <cell r="N8516">
            <v>44847</v>
          </cell>
          <cell r="O8516" t="str">
            <v>EMS02Q20000865HWA0002H</v>
          </cell>
          <cell r="P8516" t="str">
            <v>BRA2022101950003</v>
          </cell>
          <cell r="Q8516">
            <v>44852</v>
          </cell>
          <cell r="R8516" t="str">
            <v>SHW-61255I22</v>
          </cell>
          <cell r="T8516">
            <v>44926</v>
          </cell>
          <cell r="U8516" t="str">
            <v>SEA</v>
          </cell>
          <cell r="V8516" t="str">
            <v>Transit</v>
          </cell>
          <cell r="W8516" t="str">
            <v>02313KTC-1</v>
          </cell>
          <cell r="X8516">
            <v>44593</v>
          </cell>
          <cell r="AA8516" t="str">
            <v>EMS02Q20000865HWA0002H</v>
          </cell>
          <cell r="AB8516" t="b">
            <v>1</v>
          </cell>
          <cell r="AC8516">
            <v>44847</v>
          </cell>
        </row>
        <row r="8517">
          <cell r="A8517" t="str">
            <v>966000148214300113150EMS02Q20000865HWA0001H</v>
          </cell>
          <cell r="B8517" t="e">
            <v>#N/A</v>
          </cell>
          <cell r="C8517" t="str">
            <v>966000148260</v>
          </cell>
          <cell r="D8517" t="str">
            <v>966000148214300113150</v>
          </cell>
          <cell r="E8517" t="str">
            <v>ONT</v>
          </cell>
          <cell r="F8517" t="str">
            <v>9660001482</v>
          </cell>
          <cell r="G8517" t="str">
            <v>14300113</v>
          </cell>
          <cell r="H8517">
            <v>60</v>
          </cell>
          <cell r="I8517" t="str">
            <v>Optical Adapter SC/APC-SC/APC Green</v>
          </cell>
          <cell r="J8517">
            <v>150</v>
          </cell>
          <cell r="K8517">
            <v>7.51E-2</v>
          </cell>
          <cell r="L8517">
            <v>11.265000000000001</v>
          </cell>
          <cell r="M8517" t="str">
            <v>451U</v>
          </cell>
          <cell r="N8517">
            <v>44847</v>
          </cell>
          <cell r="O8517" t="str">
            <v>EMS02Q20000865HWA0001H</v>
          </cell>
          <cell r="P8517" t="str">
            <v>BRA2022110250003</v>
          </cell>
          <cell r="Q8517">
            <v>44867</v>
          </cell>
          <cell r="R8517" t="str">
            <v>SHW-61319I22</v>
          </cell>
          <cell r="T8517">
            <v>44943</v>
          </cell>
          <cell r="U8517" t="str">
            <v>SEA</v>
          </cell>
          <cell r="V8517" t="str">
            <v>Transit</v>
          </cell>
          <cell r="W8517" t="str">
            <v>02313KTC-1</v>
          </cell>
          <cell r="X8517">
            <v>44593</v>
          </cell>
          <cell r="AA8517" t="str">
            <v>EMS02Q20000865HWA0001H</v>
          </cell>
          <cell r="AB8517" t="b">
            <v>1</v>
          </cell>
          <cell r="AC8517">
            <v>44847</v>
          </cell>
        </row>
        <row r="8518">
          <cell r="A8518" t="str">
            <v>9660001482160500965000EMS02Q20000865HWA0001H</v>
          </cell>
          <cell r="B8518" t="e">
            <v>#N/A</v>
          </cell>
          <cell r="C8518" t="str">
            <v>966000148270</v>
          </cell>
          <cell r="D8518" t="str">
            <v>9660001482160500965000</v>
          </cell>
          <cell r="E8518" t="str">
            <v>ONT</v>
          </cell>
          <cell r="F8518" t="str">
            <v>9660001482</v>
          </cell>
          <cell r="G8518" t="str">
            <v>16050096</v>
          </cell>
          <cell r="H8518">
            <v>70</v>
          </cell>
          <cell r="I8518" t="str">
            <v>Push Switch 2P2T 12VDC 1A THT 3.6mm</v>
          </cell>
          <cell r="J8518">
            <v>5000</v>
          </cell>
          <cell r="K8518">
            <v>9.4899999999999998E-2</v>
          </cell>
          <cell r="L8518">
            <v>474.5</v>
          </cell>
          <cell r="M8518" t="str">
            <v>451U</v>
          </cell>
          <cell r="N8518">
            <v>44847</v>
          </cell>
          <cell r="O8518" t="str">
            <v>EMS02Q20000865HWA0001H</v>
          </cell>
          <cell r="P8518" t="str">
            <v>BRA2022110250003</v>
          </cell>
          <cell r="Q8518">
            <v>44867</v>
          </cell>
          <cell r="R8518" t="str">
            <v>SHW-61319I22</v>
          </cell>
          <cell r="T8518">
            <v>44943</v>
          </cell>
          <cell r="U8518" t="str">
            <v>SEA</v>
          </cell>
          <cell r="V8518" t="str">
            <v>Transit</v>
          </cell>
          <cell r="W8518" t="str">
            <v>02313KTC-1</v>
          </cell>
          <cell r="X8518">
            <v>44593</v>
          </cell>
          <cell r="AA8518" t="str">
            <v>EMS02Q20000865HWA0001H</v>
          </cell>
          <cell r="AB8518" t="b">
            <v>1</v>
          </cell>
          <cell r="AC8518">
            <v>44847</v>
          </cell>
        </row>
        <row r="8519">
          <cell r="A8519" t="str">
            <v>96600014821610008115000EMS02Q20000865HWA0001H</v>
          </cell>
          <cell r="B8519" t="e">
            <v>#N/A</v>
          </cell>
          <cell r="C8519" t="str">
            <v>966000148280</v>
          </cell>
          <cell r="D8519" t="str">
            <v>96600014821610008115000</v>
          </cell>
          <cell r="E8519" t="str">
            <v>ONT</v>
          </cell>
          <cell r="F8519" t="str">
            <v>9660001482</v>
          </cell>
          <cell r="G8519" t="str">
            <v>16100081</v>
          </cell>
          <cell r="H8519">
            <v>80</v>
          </cell>
          <cell r="I8519" t="str">
            <v>Micro switch-SPST-12VDC-0.05A-THT-3.5mm-</v>
          </cell>
          <cell r="J8519">
            <v>15000</v>
          </cell>
          <cell r="K8519">
            <v>0.18440000000000001</v>
          </cell>
          <cell r="L8519">
            <v>2766</v>
          </cell>
          <cell r="M8519" t="str">
            <v>451U</v>
          </cell>
          <cell r="N8519">
            <v>44847</v>
          </cell>
          <cell r="O8519" t="str">
            <v>EMS02Q20000865HWA0001H</v>
          </cell>
          <cell r="P8519" t="str">
            <v>BRA2022110250003</v>
          </cell>
          <cell r="Q8519">
            <v>44867</v>
          </cell>
          <cell r="R8519" t="str">
            <v>SHW-61319I22</v>
          </cell>
          <cell r="T8519">
            <v>44943</v>
          </cell>
          <cell r="U8519" t="str">
            <v>SEA</v>
          </cell>
          <cell r="V8519" t="str">
            <v>Transit</v>
          </cell>
          <cell r="W8519" t="str">
            <v>02313KTC-1</v>
          </cell>
          <cell r="X8519">
            <v>44593</v>
          </cell>
          <cell r="AA8519" t="str">
            <v>EMS02Q20000865HWA0001H</v>
          </cell>
          <cell r="AB8519" t="b">
            <v>1</v>
          </cell>
          <cell r="AC8519">
            <v>44847</v>
          </cell>
        </row>
        <row r="8520">
          <cell r="A8520" t="str">
            <v>9660001482210802625000EMS02Q20000865HWA0001H</v>
          </cell>
          <cell r="B8520" t="e">
            <v>#N/A</v>
          </cell>
          <cell r="C8520" t="str">
            <v>966000148290</v>
          </cell>
          <cell r="D8520" t="str">
            <v>9660001482210802625000</v>
          </cell>
          <cell r="E8520" t="str">
            <v>ONT</v>
          </cell>
          <cell r="F8520" t="str">
            <v>9660001482</v>
          </cell>
          <cell r="G8520" t="str">
            <v>21080262</v>
          </cell>
          <cell r="H8520">
            <v>90</v>
          </cell>
          <cell r="I8520" t="str">
            <v>HG8245 shield case for Bosa part-2108026</v>
          </cell>
          <cell r="J8520">
            <v>5000</v>
          </cell>
          <cell r="K8520">
            <v>0.1106</v>
          </cell>
          <cell r="L8520">
            <v>553</v>
          </cell>
          <cell r="M8520" t="str">
            <v>451U</v>
          </cell>
          <cell r="N8520">
            <v>44847</v>
          </cell>
          <cell r="O8520" t="str">
            <v>EMS02Q20000865HWA0001H</v>
          </cell>
          <cell r="P8520" t="str">
            <v>BRA2022110250003</v>
          </cell>
          <cell r="Q8520">
            <v>44867</v>
          </cell>
          <cell r="R8520" t="str">
            <v>SHW-61319I22</v>
          </cell>
          <cell r="T8520">
            <v>44943</v>
          </cell>
          <cell r="U8520" t="str">
            <v>SEA</v>
          </cell>
          <cell r="V8520" t="str">
            <v>Transit</v>
          </cell>
          <cell r="W8520" t="str">
            <v>02313KTC-1</v>
          </cell>
          <cell r="X8520">
            <v>44593</v>
          </cell>
          <cell r="AA8520" t="str">
            <v>EMS02Q20000865HWA0001H</v>
          </cell>
          <cell r="AB8520" t="b">
            <v>1</v>
          </cell>
          <cell r="AC8520">
            <v>44847</v>
          </cell>
        </row>
        <row r="8521">
          <cell r="A8521" t="str">
            <v>96600014831408057730000EMS02Q20000866HWA0001H</v>
          </cell>
          <cell r="B8521" t="e">
            <v>#N/A</v>
          </cell>
          <cell r="C8521" t="str">
            <v>966000148310</v>
          </cell>
          <cell r="D8521" t="str">
            <v>96600014831408057730000</v>
          </cell>
          <cell r="E8521" t="str">
            <v>ONT</v>
          </cell>
          <cell r="F8521" t="str">
            <v>9660001483</v>
          </cell>
          <cell r="G8521" t="str">
            <v>14080577</v>
          </cell>
          <cell r="H8521">
            <v>10</v>
          </cell>
          <cell r="I8521" t="str">
            <v>Network Port Connector,Single row,4-Port</v>
          </cell>
          <cell r="J8521">
            <v>30000</v>
          </cell>
          <cell r="K8521">
            <v>0.1149</v>
          </cell>
          <cell r="L8521">
            <v>3447</v>
          </cell>
          <cell r="M8521" t="str">
            <v>451U</v>
          </cell>
          <cell r="N8521">
            <v>44848</v>
          </cell>
          <cell r="O8521" t="str">
            <v>EMS02Q20000866HWA0001H</v>
          </cell>
          <cell r="P8521" t="str">
            <v>BRA2022101950005</v>
          </cell>
          <cell r="Q8521">
            <v>44851</v>
          </cell>
          <cell r="R8521" t="str">
            <v>SHW-61257I22</v>
          </cell>
          <cell r="T8521">
            <v>44926</v>
          </cell>
          <cell r="U8521" t="str">
            <v>SEA</v>
          </cell>
          <cell r="V8521" t="str">
            <v>Transit</v>
          </cell>
          <cell r="W8521" t="str">
            <v>02314BUG-1#1</v>
          </cell>
          <cell r="X8521">
            <v>44593</v>
          </cell>
          <cell r="AA8521" t="str">
            <v>EMS02Q20000866HWA0001H</v>
          </cell>
          <cell r="AB8521" t="b">
            <v>1</v>
          </cell>
          <cell r="AC8521">
            <v>44848</v>
          </cell>
        </row>
        <row r="8522">
          <cell r="A8522" t="str">
            <v>96600014831408057830000EMS02Q20000866HWA0001H</v>
          </cell>
          <cell r="B8522" t="e">
            <v>#N/A</v>
          </cell>
          <cell r="C8522" t="str">
            <v>966000148320</v>
          </cell>
          <cell r="D8522" t="str">
            <v>96600014831408057830000</v>
          </cell>
          <cell r="E8522" t="str">
            <v>ONT</v>
          </cell>
          <cell r="F8522" t="str">
            <v>9660001483</v>
          </cell>
          <cell r="G8522" t="str">
            <v>14080578</v>
          </cell>
          <cell r="H8522">
            <v>20</v>
          </cell>
          <cell r="I8522" t="str">
            <v>Network Port Connector,Single row,Single</v>
          </cell>
          <cell r="J8522">
            <v>30000</v>
          </cell>
          <cell r="K8522">
            <v>2.5999999999999999E-2</v>
          </cell>
          <cell r="L8522">
            <v>780</v>
          </cell>
          <cell r="M8522" t="str">
            <v>451U</v>
          </cell>
          <cell r="N8522">
            <v>44848</v>
          </cell>
          <cell r="O8522" t="str">
            <v>EMS02Q20000866HWA0001H</v>
          </cell>
          <cell r="P8522" t="str">
            <v>BRA2022101950005</v>
          </cell>
          <cell r="Q8522">
            <v>44851</v>
          </cell>
          <cell r="R8522" t="str">
            <v>SHW-61257I22</v>
          </cell>
          <cell r="T8522">
            <v>44926</v>
          </cell>
          <cell r="U8522" t="str">
            <v>SEA</v>
          </cell>
          <cell r="V8522" t="str">
            <v>Transit</v>
          </cell>
          <cell r="W8522" t="str">
            <v>02314BUG-1#1</v>
          </cell>
          <cell r="X8522">
            <v>44593</v>
          </cell>
          <cell r="AA8522" t="str">
            <v>EMS02Q20000866HWA0001H</v>
          </cell>
          <cell r="AB8522" t="b">
            <v>1</v>
          </cell>
          <cell r="AC8522">
            <v>44848</v>
          </cell>
        </row>
        <row r="8523">
          <cell r="A8523" t="str">
            <v>96600014831408057915840EMS02Q20000866HWA0001H</v>
          </cell>
          <cell r="B8523" t="e">
            <v>#N/A</v>
          </cell>
          <cell r="C8523" t="str">
            <v>966000148330</v>
          </cell>
          <cell r="D8523" t="str">
            <v>96600014831408057915840</v>
          </cell>
          <cell r="E8523" t="str">
            <v>ONT</v>
          </cell>
          <cell r="F8523" t="str">
            <v>9660001483</v>
          </cell>
          <cell r="G8523" t="str">
            <v>14080579</v>
          </cell>
          <cell r="H8523">
            <v>30</v>
          </cell>
          <cell r="I8523" t="str">
            <v>Network Port Connector,Single row,Single</v>
          </cell>
          <cell r="J8523">
            <v>15840</v>
          </cell>
          <cell r="K8523">
            <v>8.43E-2</v>
          </cell>
          <cell r="L8523">
            <v>1335.3119999999999</v>
          </cell>
          <cell r="M8523" t="str">
            <v>451U</v>
          </cell>
          <cell r="N8523">
            <v>44848</v>
          </cell>
          <cell r="O8523" t="str">
            <v>EMS02Q20000866HWA0001H</v>
          </cell>
          <cell r="P8523" t="str">
            <v>BRA2022101950005</v>
          </cell>
          <cell r="Q8523">
            <v>44851</v>
          </cell>
          <cell r="R8523" t="str">
            <v>SHW-61257I22</v>
          </cell>
          <cell r="T8523">
            <v>44926</v>
          </cell>
          <cell r="U8523" t="str">
            <v>SEA</v>
          </cell>
          <cell r="V8523" t="str">
            <v>Transit</v>
          </cell>
          <cell r="W8523" t="str">
            <v>02314BUG-1#1</v>
          </cell>
          <cell r="X8523">
            <v>44593</v>
          </cell>
          <cell r="AA8523" t="str">
            <v>EMS02Q20000866HWA0001H</v>
          </cell>
          <cell r="AB8523" t="b">
            <v>1</v>
          </cell>
          <cell r="AC8523">
            <v>44848</v>
          </cell>
        </row>
        <row r="8524">
          <cell r="A8524" t="str">
            <v>96600014831419000230000EMS02Q20000866HWA0001H</v>
          </cell>
          <cell r="B8524" t="e">
            <v>#N/A</v>
          </cell>
          <cell r="C8524" t="str">
            <v>966000148340</v>
          </cell>
          <cell r="D8524" t="str">
            <v>96600014831419000230000</v>
          </cell>
          <cell r="E8524" t="str">
            <v>ONT</v>
          </cell>
          <cell r="F8524" t="str">
            <v>9660001483</v>
          </cell>
          <cell r="G8524" t="str">
            <v>14190002</v>
          </cell>
          <cell r="H8524">
            <v>40</v>
          </cell>
          <cell r="I8524" t="str">
            <v>Power Connector 1PIN 50V 2A R/A Male Soc</v>
          </cell>
          <cell r="J8524">
            <v>30000</v>
          </cell>
          <cell r="K8524">
            <v>2.46E-2</v>
          </cell>
          <cell r="L8524">
            <v>738</v>
          </cell>
          <cell r="M8524" t="str">
            <v>451U</v>
          </cell>
          <cell r="N8524">
            <v>44848</v>
          </cell>
          <cell r="O8524" t="str">
            <v>EMS02Q20000866HWA0001H</v>
          </cell>
          <cell r="P8524" t="str">
            <v>BRA2022101950005</v>
          </cell>
          <cell r="Q8524">
            <v>44851</v>
          </cell>
          <cell r="R8524" t="str">
            <v>SHW-61257I22</v>
          </cell>
          <cell r="T8524">
            <v>44926</v>
          </cell>
          <cell r="U8524" t="str">
            <v>SEA</v>
          </cell>
          <cell r="V8524" t="str">
            <v>Transit</v>
          </cell>
          <cell r="W8524" t="str">
            <v>02314BUG-1#1</v>
          </cell>
          <cell r="X8524">
            <v>44593</v>
          </cell>
          <cell r="AA8524" t="str">
            <v>EMS02Q20000866HWA0001H</v>
          </cell>
          <cell r="AB8524" t="b">
            <v>1</v>
          </cell>
          <cell r="AC8524">
            <v>44848</v>
          </cell>
        </row>
        <row r="8525">
          <cell r="A8525" t="str">
            <v>96600014831424006060000EMS02Q20000866HWA0001H</v>
          </cell>
          <cell r="B8525" t="e">
            <v>#N/A</v>
          </cell>
          <cell r="C8525" t="str">
            <v>966000148350</v>
          </cell>
          <cell r="D8525" t="str">
            <v>96600014831424006060000</v>
          </cell>
          <cell r="E8525" t="str">
            <v>ONT</v>
          </cell>
          <cell r="F8525" t="str">
            <v>9660001483</v>
          </cell>
          <cell r="G8525" t="str">
            <v>14240060</v>
          </cell>
          <cell r="H8525">
            <v>50</v>
          </cell>
          <cell r="I8525" t="str">
            <v>RF Connector,Coaxial Connector,50,Straig</v>
          </cell>
          <cell r="J8525">
            <v>60000</v>
          </cell>
          <cell r="K8525">
            <v>1.8800000000000001E-2</v>
          </cell>
          <cell r="L8525">
            <v>1128</v>
          </cell>
          <cell r="M8525" t="str">
            <v>451U</v>
          </cell>
          <cell r="N8525">
            <v>44848</v>
          </cell>
          <cell r="O8525" t="str">
            <v>EMS02Q20000866HWA0001H</v>
          </cell>
          <cell r="P8525" t="str">
            <v>BRA2022101950005</v>
          </cell>
          <cell r="Q8525">
            <v>44851</v>
          </cell>
          <cell r="R8525" t="str">
            <v>SHW-61257I22</v>
          </cell>
          <cell r="T8525">
            <v>44926</v>
          </cell>
          <cell r="U8525" t="str">
            <v>SEA</v>
          </cell>
          <cell r="V8525" t="str">
            <v>Transit</v>
          </cell>
          <cell r="W8525" t="str">
            <v>02314BUG-1#1</v>
          </cell>
          <cell r="X8525">
            <v>44593</v>
          </cell>
          <cell r="AA8525" t="str">
            <v>EMS02Q20000866HWA0001H</v>
          </cell>
          <cell r="AB8525" t="b">
            <v>1</v>
          </cell>
          <cell r="AC8525">
            <v>44848</v>
          </cell>
        </row>
        <row r="8526">
          <cell r="A8526" t="str">
            <v>96600014831430010530000EMS02Q20000866HWA0001H</v>
          </cell>
          <cell r="B8526" t="e">
            <v>#N/A</v>
          </cell>
          <cell r="C8526" t="str">
            <v>966000148360</v>
          </cell>
          <cell r="D8526" t="str">
            <v>96600014831430010530000</v>
          </cell>
          <cell r="E8526" t="str">
            <v>ONT</v>
          </cell>
          <cell r="F8526" t="str">
            <v>9660001483</v>
          </cell>
          <cell r="G8526" t="str">
            <v>14300105</v>
          </cell>
          <cell r="H8526">
            <v>60</v>
          </cell>
          <cell r="I8526" t="str">
            <v>Optical Adapter,SC/APC-SC/APC,Green Shel</v>
          </cell>
          <cell r="J8526">
            <v>30000</v>
          </cell>
          <cell r="K8526">
            <v>0.12790000000000001</v>
          </cell>
          <cell r="L8526">
            <v>3837.0000000000005</v>
          </cell>
          <cell r="M8526" t="str">
            <v>451U</v>
          </cell>
          <cell r="N8526">
            <v>44848</v>
          </cell>
          <cell r="O8526" t="str">
            <v>EMS02Q20000866HWA0001H</v>
          </cell>
          <cell r="P8526" t="str">
            <v>BRA2022101950005</v>
          </cell>
          <cell r="Q8526">
            <v>44851</v>
          </cell>
          <cell r="R8526" t="str">
            <v>SHW-61257I22</v>
          </cell>
          <cell r="T8526">
            <v>44926</v>
          </cell>
          <cell r="U8526" t="str">
            <v>SEA</v>
          </cell>
          <cell r="V8526" t="str">
            <v>Transit</v>
          </cell>
          <cell r="W8526" t="str">
            <v>02314BUG-1#1</v>
          </cell>
          <cell r="X8526">
            <v>44593</v>
          </cell>
          <cell r="AA8526" t="str">
            <v>EMS02Q20000866HWA0001H</v>
          </cell>
          <cell r="AB8526" t="b">
            <v>1</v>
          </cell>
          <cell r="AC8526">
            <v>44848</v>
          </cell>
        </row>
        <row r="8527">
          <cell r="A8527" t="str">
            <v>96600014831605009630000EMS02Q20000866HWA0001H</v>
          </cell>
          <cell r="B8527" t="e">
            <v>#N/A</v>
          </cell>
          <cell r="C8527" t="str">
            <v>966000148370</v>
          </cell>
          <cell r="D8527" t="str">
            <v>96600014831605009630000</v>
          </cell>
          <cell r="E8527" t="str">
            <v>ONT</v>
          </cell>
          <cell r="F8527" t="str">
            <v>9660001483</v>
          </cell>
          <cell r="G8527" t="str">
            <v>16050096</v>
          </cell>
          <cell r="H8527">
            <v>70</v>
          </cell>
          <cell r="I8527" t="str">
            <v>Push Switch 2P2T 12VDC 1A THT 3.6mm</v>
          </cell>
          <cell r="J8527">
            <v>30000</v>
          </cell>
          <cell r="K8527">
            <v>9.4899999999999998E-2</v>
          </cell>
          <cell r="L8527">
            <v>2847</v>
          </cell>
          <cell r="M8527" t="str">
            <v>451U</v>
          </cell>
          <cell r="N8527">
            <v>44848</v>
          </cell>
          <cell r="O8527" t="str">
            <v>EMS02Q20000866HWA0001H</v>
          </cell>
          <cell r="P8527" t="str">
            <v>BRA2022101950005</v>
          </cell>
          <cell r="Q8527">
            <v>44851</v>
          </cell>
          <cell r="R8527" t="str">
            <v>SHW-61257I22</v>
          </cell>
          <cell r="T8527">
            <v>44926</v>
          </cell>
          <cell r="U8527" t="str">
            <v>SEA</v>
          </cell>
          <cell r="V8527" t="str">
            <v>Transit</v>
          </cell>
          <cell r="W8527" t="str">
            <v>02314BUG-1#1</v>
          </cell>
          <cell r="X8527">
            <v>44593</v>
          </cell>
          <cell r="AA8527" t="str">
            <v>EMS02Q20000866HWA0001H</v>
          </cell>
          <cell r="AB8527" t="b">
            <v>1</v>
          </cell>
          <cell r="AC8527">
            <v>44848</v>
          </cell>
        </row>
        <row r="8528">
          <cell r="A8528" t="str">
            <v>96600014831610008190000EMS02Q20000866HWA0001H</v>
          </cell>
          <cell r="B8528" t="e">
            <v>#N/A</v>
          </cell>
          <cell r="C8528" t="str">
            <v>966000148380</v>
          </cell>
          <cell r="D8528" t="str">
            <v>96600014831610008190000</v>
          </cell>
          <cell r="E8528" t="str">
            <v>ONT</v>
          </cell>
          <cell r="F8528" t="str">
            <v>9660001483</v>
          </cell>
          <cell r="G8528" t="str">
            <v>16100081</v>
          </cell>
          <cell r="H8528">
            <v>80</v>
          </cell>
          <cell r="I8528" t="str">
            <v>Micro switch-SPST-12VDC-0.05A-THT-3.5mm-</v>
          </cell>
          <cell r="J8528">
            <v>90000</v>
          </cell>
          <cell r="K8528">
            <v>0.18440000000000001</v>
          </cell>
          <cell r="L8528">
            <v>16596</v>
          </cell>
          <cell r="M8528" t="str">
            <v>451U</v>
          </cell>
          <cell r="N8528">
            <v>44848</v>
          </cell>
          <cell r="O8528" t="str">
            <v>EMS02Q20000866HWA0001H</v>
          </cell>
          <cell r="P8528" t="str">
            <v>BRA2022101950005</v>
          </cell>
          <cell r="Q8528">
            <v>44851</v>
          </cell>
          <cell r="R8528" t="str">
            <v>SHW-61257I22</v>
          </cell>
          <cell r="T8528">
            <v>44926</v>
          </cell>
          <cell r="U8528" t="str">
            <v>SEA</v>
          </cell>
          <cell r="V8528" t="str">
            <v>Transit</v>
          </cell>
          <cell r="W8528" t="str">
            <v>02314BUG-1#1</v>
          </cell>
          <cell r="X8528">
            <v>44593</v>
          </cell>
          <cell r="AA8528" t="str">
            <v>EMS02Q20000866HWA0001H</v>
          </cell>
          <cell r="AB8528" t="b">
            <v>1</v>
          </cell>
          <cell r="AC8528">
            <v>44848</v>
          </cell>
        </row>
        <row r="8529">
          <cell r="A8529" t="str">
            <v>96600014832108026230000EMS02Q20000866HWA0001H</v>
          </cell>
          <cell r="B8529" t="e">
            <v>#N/A</v>
          </cell>
          <cell r="C8529" t="str">
            <v>966000148390</v>
          </cell>
          <cell r="D8529" t="str">
            <v>96600014832108026230000</v>
          </cell>
          <cell r="E8529" t="str">
            <v>ONT</v>
          </cell>
          <cell r="F8529" t="str">
            <v>9660001483</v>
          </cell>
          <cell r="G8529" t="str">
            <v>21080262</v>
          </cell>
          <cell r="H8529">
            <v>90</v>
          </cell>
          <cell r="I8529" t="str">
            <v>HG8245 shield case for Bosa part-2108026</v>
          </cell>
          <cell r="J8529">
            <v>30000</v>
          </cell>
          <cell r="K8529">
            <v>0.1106</v>
          </cell>
          <cell r="L8529">
            <v>3318</v>
          </cell>
          <cell r="M8529" t="str">
            <v>451U</v>
          </cell>
          <cell r="N8529">
            <v>44848</v>
          </cell>
          <cell r="O8529" t="str">
            <v>EMS02Q20000866HWA0001H</v>
          </cell>
          <cell r="P8529" t="str">
            <v>BRA2022101950005</v>
          </cell>
          <cell r="Q8529">
            <v>44851</v>
          </cell>
          <cell r="R8529" t="str">
            <v>SHW-61257I22</v>
          </cell>
          <cell r="T8529">
            <v>44926</v>
          </cell>
          <cell r="U8529" t="str">
            <v>SEA</v>
          </cell>
          <cell r="V8529" t="str">
            <v>Transit</v>
          </cell>
          <cell r="W8529" t="str">
            <v>02314BUG-1#1</v>
          </cell>
          <cell r="X8529">
            <v>44593</v>
          </cell>
          <cell r="AA8529" t="str">
            <v>EMS02Q20000866HWA0001H</v>
          </cell>
          <cell r="AB8529" t="b">
            <v>1</v>
          </cell>
          <cell r="AC8529">
            <v>44848</v>
          </cell>
        </row>
        <row r="8530">
          <cell r="A8530" t="str">
            <v>96600014831408057913910EMS02Q20000866HWA0001H</v>
          </cell>
          <cell r="B8530" t="e">
            <v>#N/A</v>
          </cell>
          <cell r="C8530" t="str">
            <v>9660001483100</v>
          </cell>
          <cell r="D8530" t="str">
            <v>96600014831408057913910</v>
          </cell>
          <cell r="E8530" t="str">
            <v>ONT</v>
          </cell>
          <cell r="F8530" t="str">
            <v>9660001483</v>
          </cell>
          <cell r="G8530" t="str">
            <v>14080579</v>
          </cell>
          <cell r="H8530">
            <v>100</v>
          </cell>
          <cell r="I8530" t="str">
            <v>Network Port Connector,Single row,Single</v>
          </cell>
          <cell r="J8530">
            <v>13910</v>
          </cell>
          <cell r="K8530">
            <v>8.43E-2</v>
          </cell>
          <cell r="L8530">
            <v>1172.6130000000001</v>
          </cell>
          <cell r="M8530" t="str">
            <v>451U</v>
          </cell>
          <cell r="N8530">
            <v>44848</v>
          </cell>
          <cell r="O8530" t="str">
            <v>EMS02Q20000866HWA0001H</v>
          </cell>
          <cell r="P8530" t="str">
            <v>BRA2022101950005</v>
          </cell>
          <cell r="Q8530">
            <v>44851</v>
          </cell>
          <cell r="R8530" t="str">
            <v>SHW-61257I22</v>
          </cell>
          <cell r="T8530">
            <v>44926</v>
          </cell>
          <cell r="U8530" t="str">
            <v>SEA</v>
          </cell>
          <cell r="V8530" t="str">
            <v>Transit</v>
          </cell>
          <cell r="W8530" t="str">
            <v>02314BUG-1#1</v>
          </cell>
          <cell r="X8530">
            <v>44593</v>
          </cell>
          <cell r="AA8530" t="str">
            <v>EMS02Q20000866HWA0001H</v>
          </cell>
          <cell r="AB8530" t="b">
            <v>1</v>
          </cell>
          <cell r="AC8530">
            <v>44848</v>
          </cell>
        </row>
        <row r="8531">
          <cell r="A8531" t="str">
            <v>96600014841408057730000EMS02Q20000867HWA0001H</v>
          </cell>
          <cell r="B8531" t="e">
            <v>#N/A</v>
          </cell>
          <cell r="C8531" t="str">
            <v>966000148410</v>
          </cell>
          <cell r="D8531" t="str">
            <v>96600014841408057730000</v>
          </cell>
          <cell r="E8531" t="str">
            <v>ONT</v>
          </cell>
          <cell r="F8531" t="str">
            <v>9660001484</v>
          </cell>
          <cell r="G8531" t="str">
            <v>14080577</v>
          </cell>
          <cell r="H8531">
            <v>10</v>
          </cell>
          <cell r="I8531" t="str">
            <v>Network Port Connector,Single row,4-Port</v>
          </cell>
          <cell r="J8531">
            <v>30000</v>
          </cell>
          <cell r="K8531">
            <v>0.1149</v>
          </cell>
          <cell r="L8531">
            <v>3447</v>
          </cell>
          <cell r="M8531" t="str">
            <v>451U</v>
          </cell>
          <cell r="N8531">
            <v>44849</v>
          </cell>
          <cell r="O8531" t="str">
            <v>EMS02Q20000867HWA0001H</v>
          </cell>
          <cell r="P8531" t="str">
            <v>BRA2022101950005</v>
          </cell>
          <cell r="Q8531">
            <v>44851</v>
          </cell>
          <cell r="R8531" t="str">
            <v>SHW-61257I22</v>
          </cell>
          <cell r="T8531">
            <v>44926</v>
          </cell>
          <cell r="U8531" t="str">
            <v>SEA</v>
          </cell>
          <cell r="V8531" t="str">
            <v>Transit</v>
          </cell>
          <cell r="W8531" t="str">
            <v>02314BUG-1#2</v>
          </cell>
          <cell r="X8531">
            <v>44593</v>
          </cell>
          <cell r="AA8531" t="str">
            <v>EMS02Q20000867HWA0001H</v>
          </cell>
          <cell r="AB8531" t="b">
            <v>1</v>
          </cell>
          <cell r="AC8531">
            <v>44849</v>
          </cell>
        </row>
        <row r="8532">
          <cell r="A8532" t="str">
            <v>96600014841408057830000EMS02Q20000867HWA0001H</v>
          </cell>
          <cell r="B8532" t="e">
            <v>#N/A</v>
          </cell>
          <cell r="C8532" t="str">
            <v>966000148420</v>
          </cell>
          <cell r="D8532" t="str">
            <v>96600014841408057830000</v>
          </cell>
          <cell r="E8532" t="str">
            <v>ONT</v>
          </cell>
          <cell r="F8532" t="str">
            <v>9660001484</v>
          </cell>
          <cell r="G8532" t="str">
            <v>14080578</v>
          </cell>
          <cell r="H8532">
            <v>20</v>
          </cell>
          <cell r="I8532" t="str">
            <v>Network Port Connector,Single row,Single</v>
          </cell>
          <cell r="J8532">
            <v>30000</v>
          </cell>
          <cell r="K8532">
            <v>2.5999999999999999E-2</v>
          </cell>
          <cell r="L8532">
            <v>780</v>
          </cell>
          <cell r="M8532" t="str">
            <v>451U</v>
          </cell>
          <cell r="N8532">
            <v>44849</v>
          </cell>
          <cell r="O8532" t="str">
            <v>EMS02Q20000867HWA0001H</v>
          </cell>
          <cell r="P8532" t="str">
            <v>BRA2022101950005</v>
          </cell>
          <cell r="Q8532">
            <v>44851</v>
          </cell>
          <cell r="R8532" t="str">
            <v>SHW-61257I22</v>
          </cell>
          <cell r="T8532">
            <v>44926</v>
          </cell>
          <cell r="U8532" t="str">
            <v>SEA</v>
          </cell>
          <cell r="V8532" t="str">
            <v>Transit</v>
          </cell>
          <cell r="W8532" t="str">
            <v>02314BUG-1#2</v>
          </cell>
          <cell r="X8532">
            <v>44593</v>
          </cell>
          <cell r="AA8532" t="str">
            <v>EMS02Q20000867HWA0001H</v>
          </cell>
          <cell r="AB8532" t="b">
            <v>1</v>
          </cell>
          <cell r="AC8532">
            <v>44849</v>
          </cell>
        </row>
        <row r="8533">
          <cell r="A8533" t="str">
            <v>96600014841408057927849EMS02Q20000867HWA0001H</v>
          </cell>
          <cell r="B8533" t="e">
            <v>#N/A</v>
          </cell>
          <cell r="C8533" t="str">
            <v>966000148430</v>
          </cell>
          <cell r="D8533" t="str">
            <v>96600014841408057927849</v>
          </cell>
          <cell r="E8533" t="str">
            <v>ONT</v>
          </cell>
          <cell r="F8533" t="str">
            <v>9660001484</v>
          </cell>
          <cell r="G8533" t="str">
            <v>14080579</v>
          </cell>
          <cell r="H8533">
            <v>30</v>
          </cell>
          <cell r="I8533" t="str">
            <v>Network Port Connector,Single row,Single</v>
          </cell>
          <cell r="J8533">
            <v>27849</v>
          </cell>
          <cell r="K8533">
            <v>8.43E-2</v>
          </cell>
          <cell r="L8533">
            <v>2347.6707000000001</v>
          </cell>
          <cell r="M8533" t="str">
            <v>451U</v>
          </cell>
          <cell r="N8533">
            <v>44849</v>
          </cell>
          <cell r="O8533" t="str">
            <v>EMS02Q20000867HWA0001H</v>
          </cell>
          <cell r="P8533" t="str">
            <v>BRA2022101950005</v>
          </cell>
          <cell r="Q8533">
            <v>44851</v>
          </cell>
          <cell r="R8533" t="str">
            <v>SHW-61257I22</v>
          </cell>
          <cell r="T8533">
            <v>44926</v>
          </cell>
          <cell r="U8533" t="str">
            <v>SEA</v>
          </cell>
          <cell r="V8533" t="str">
            <v>Transit</v>
          </cell>
          <cell r="W8533" t="str">
            <v>02314BUG-1#2</v>
          </cell>
          <cell r="X8533">
            <v>44593</v>
          </cell>
          <cell r="AA8533" t="str">
            <v>EMS02Q20000867HWA0001H</v>
          </cell>
          <cell r="AB8533" t="b">
            <v>1</v>
          </cell>
          <cell r="AC8533">
            <v>44849</v>
          </cell>
        </row>
        <row r="8534">
          <cell r="A8534" t="str">
            <v>96600014841419000230000EMS02Q20000867HWA0001H</v>
          </cell>
          <cell r="B8534" t="e">
            <v>#N/A</v>
          </cell>
          <cell r="C8534" t="str">
            <v>966000148440</v>
          </cell>
          <cell r="D8534" t="str">
            <v>96600014841419000230000</v>
          </cell>
          <cell r="E8534" t="str">
            <v>ONT</v>
          </cell>
          <cell r="F8534" t="str">
            <v>9660001484</v>
          </cell>
          <cell r="G8534" t="str">
            <v>14190002</v>
          </cell>
          <cell r="H8534">
            <v>40</v>
          </cell>
          <cell r="I8534" t="str">
            <v>Power Connector 1PIN 50V 2A R/A Male Soc</v>
          </cell>
          <cell r="J8534">
            <v>30000</v>
          </cell>
          <cell r="K8534">
            <v>2.46E-2</v>
          </cell>
          <cell r="L8534">
            <v>738</v>
          </cell>
          <cell r="M8534" t="str">
            <v>451U</v>
          </cell>
          <cell r="N8534">
            <v>44849</v>
          </cell>
          <cell r="O8534" t="str">
            <v>EMS02Q20000867HWA0001H</v>
          </cell>
          <cell r="P8534" t="str">
            <v>BRA2022101950005</v>
          </cell>
          <cell r="Q8534">
            <v>44851</v>
          </cell>
          <cell r="R8534" t="str">
            <v>SHW-61257I22</v>
          </cell>
          <cell r="T8534">
            <v>44926</v>
          </cell>
          <cell r="U8534" t="str">
            <v>SEA</v>
          </cell>
          <cell r="V8534" t="str">
            <v>Transit</v>
          </cell>
          <cell r="W8534" t="str">
            <v>02314BUG-1#2</v>
          </cell>
          <cell r="X8534">
            <v>44593</v>
          </cell>
          <cell r="AA8534" t="str">
            <v>EMS02Q20000867HWA0001H</v>
          </cell>
          <cell r="AB8534" t="b">
            <v>1</v>
          </cell>
          <cell r="AC8534">
            <v>44849</v>
          </cell>
        </row>
        <row r="8535">
          <cell r="A8535" t="str">
            <v>96600014841424006060000EMS02Q20000867HWA0002H</v>
          </cell>
          <cell r="B8535" t="e">
            <v>#N/A</v>
          </cell>
          <cell r="C8535" t="str">
            <v>966000148450</v>
          </cell>
          <cell r="D8535" t="str">
            <v>96600014841424006060000</v>
          </cell>
          <cell r="E8535" t="str">
            <v>ONT</v>
          </cell>
          <cell r="F8535" t="str">
            <v>9660001484</v>
          </cell>
          <cell r="G8535" t="str">
            <v>14240060</v>
          </cell>
          <cell r="H8535">
            <v>50</v>
          </cell>
          <cell r="I8535" t="str">
            <v>RF Connector,Coaxial Connector,50,Straig</v>
          </cell>
          <cell r="J8535">
            <v>60000</v>
          </cell>
          <cell r="K8535">
            <v>1.8800000000000001E-2</v>
          </cell>
          <cell r="L8535">
            <v>1128</v>
          </cell>
          <cell r="M8535" t="str">
            <v>451U</v>
          </cell>
          <cell r="N8535">
            <v>44853</v>
          </cell>
          <cell r="O8535" t="str">
            <v>EMS02Q20000867HWA0002H</v>
          </cell>
          <cell r="P8535" t="str">
            <v>BRA2022110250003</v>
          </cell>
          <cell r="Q8535">
            <v>44867</v>
          </cell>
          <cell r="R8535" t="str">
            <v>SHW-61319I22</v>
          </cell>
          <cell r="T8535">
            <v>44943</v>
          </cell>
          <cell r="U8535" t="str">
            <v>SEA</v>
          </cell>
          <cell r="V8535" t="str">
            <v>Transit</v>
          </cell>
          <cell r="W8535" t="str">
            <v>02314BUG-1#2</v>
          </cell>
          <cell r="X8535">
            <v>44593</v>
          </cell>
          <cell r="AA8535" t="str">
            <v>EMS02Q20000867HWA0002H</v>
          </cell>
          <cell r="AB8535" t="b">
            <v>1</v>
          </cell>
          <cell r="AC8535">
            <v>44853</v>
          </cell>
        </row>
        <row r="8536">
          <cell r="A8536" t="str">
            <v>96600014841430010530000EMS02Q20000867HWA0001H</v>
          </cell>
          <cell r="B8536" t="e">
            <v>#N/A</v>
          </cell>
          <cell r="C8536" t="str">
            <v>966000148460</v>
          </cell>
          <cell r="D8536" t="str">
            <v>96600014841430010530000</v>
          </cell>
          <cell r="E8536" t="str">
            <v>ONT</v>
          </cell>
          <cell r="F8536" t="str">
            <v>9660001484</v>
          </cell>
          <cell r="G8536" t="str">
            <v>14300105</v>
          </cell>
          <cell r="H8536">
            <v>60</v>
          </cell>
          <cell r="I8536" t="str">
            <v>Optical Adapter,SC/APC-SC/APC,Green Shel</v>
          </cell>
          <cell r="J8536">
            <v>30000</v>
          </cell>
          <cell r="K8536">
            <v>0.12790000000000001</v>
          </cell>
          <cell r="L8536">
            <v>3837.0000000000005</v>
          </cell>
          <cell r="M8536" t="str">
            <v>451U</v>
          </cell>
          <cell r="N8536">
            <v>44849</v>
          </cell>
          <cell r="O8536" t="str">
            <v>EMS02Q20000867HWA0001H</v>
          </cell>
          <cell r="P8536" t="str">
            <v>BRA2022101950005</v>
          </cell>
          <cell r="Q8536">
            <v>44851</v>
          </cell>
          <cell r="R8536" t="str">
            <v>SHW-61257I22</v>
          </cell>
          <cell r="T8536">
            <v>44926</v>
          </cell>
          <cell r="U8536" t="str">
            <v>SEA</v>
          </cell>
          <cell r="V8536" t="str">
            <v>Transit</v>
          </cell>
          <cell r="W8536" t="str">
            <v>02314BUG-1#2</v>
          </cell>
          <cell r="X8536">
            <v>44593</v>
          </cell>
          <cell r="AA8536" t="str">
            <v>EMS02Q20000867HWA0001H</v>
          </cell>
          <cell r="AB8536" t="b">
            <v>1</v>
          </cell>
          <cell r="AC8536">
            <v>44849</v>
          </cell>
        </row>
        <row r="8537">
          <cell r="A8537" t="str">
            <v>96600014841605009630000EMS02Q20000867HWA0004H</v>
          </cell>
          <cell r="B8537" t="e">
            <v>#N/A</v>
          </cell>
          <cell r="C8537" t="str">
            <v>966000148470</v>
          </cell>
          <cell r="D8537" t="str">
            <v>96600014841605009630000</v>
          </cell>
          <cell r="E8537" t="str">
            <v>ONT</v>
          </cell>
          <cell r="F8537" t="str">
            <v>9660001484</v>
          </cell>
          <cell r="G8537" t="str">
            <v>16050096</v>
          </cell>
          <cell r="H8537">
            <v>70</v>
          </cell>
          <cell r="I8537" t="str">
            <v>Push Switch 2P2T 12VDC 1A THT 3.6mm</v>
          </cell>
          <cell r="J8537">
            <v>30000</v>
          </cell>
          <cell r="K8537">
            <v>9.4899999999999998E-2</v>
          </cell>
          <cell r="L8537">
            <v>2847</v>
          </cell>
          <cell r="M8537" t="str">
            <v>451U</v>
          </cell>
          <cell r="N8537">
            <v>44856</v>
          </cell>
          <cell r="O8537" t="str">
            <v>EMS02Q20000867HWA0004H</v>
          </cell>
          <cell r="P8537" t="str">
            <v>BRA2022111150004</v>
          </cell>
          <cell r="Q8537">
            <v>44876</v>
          </cell>
          <cell r="T8537">
            <v>44950</v>
          </cell>
          <cell r="U8537" t="str">
            <v>SEA</v>
          </cell>
          <cell r="V8537" t="str">
            <v>Transit</v>
          </cell>
          <cell r="W8537" t="str">
            <v>02314BUG-1#2</v>
          </cell>
          <cell r="X8537">
            <v>44593</v>
          </cell>
          <cell r="AA8537" t="str">
            <v>EMS02Q20000867HWA0004H</v>
          </cell>
          <cell r="AB8537" t="b">
            <v>1</v>
          </cell>
          <cell r="AC8537">
            <v>44856</v>
          </cell>
        </row>
        <row r="8538">
          <cell r="A8538" t="str">
            <v>96600014841610008190000EMS02Q20000867HWA0003H</v>
          </cell>
          <cell r="B8538" t="e">
            <v>#N/A</v>
          </cell>
          <cell r="C8538" t="str">
            <v>966000148480</v>
          </cell>
          <cell r="D8538" t="str">
            <v>96600014841610008190000</v>
          </cell>
          <cell r="E8538" t="str">
            <v>ONT</v>
          </cell>
          <cell r="F8538" t="str">
            <v>9660001484</v>
          </cell>
          <cell r="G8538" t="str">
            <v>16100081</v>
          </cell>
          <cell r="H8538">
            <v>80</v>
          </cell>
          <cell r="I8538" t="str">
            <v>Micro switch-SPST-12VDC-0.05A-THT-3.5mm-</v>
          </cell>
          <cell r="J8538">
            <v>90000</v>
          </cell>
          <cell r="K8538">
            <v>0.18440000000000001</v>
          </cell>
          <cell r="L8538">
            <v>16596</v>
          </cell>
          <cell r="M8538" t="str">
            <v>451U</v>
          </cell>
          <cell r="N8538">
            <v>44860</v>
          </cell>
          <cell r="O8538" t="str">
            <v>EMS02Q20000867HWA0003H</v>
          </cell>
          <cell r="P8538" t="str">
            <v>BRA2022110750006</v>
          </cell>
          <cell r="Q8538">
            <v>44872</v>
          </cell>
          <cell r="T8538">
            <v>44943</v>
          </cell>
          <cell r="U8538" t="str">
            <v>SEA</v>
          </cell>
          <cell r="V8538" t="str">
            <v>Transit</v>
          </cell>
          <cell r="W8538" t="str">
            <v>02314BUG-1#2</v>
          </cell>
          <cell r="X8538">
            <v>44593</v>
          </cell>
          <cell r="AA8538" t="str">
            <v>EMS02Q20000867HWA0003H</v>
          </cell>
          <cell r="AB8538" t="b">
            <v>1</v>
          </cell>
          <cell r="AC8538">
            <v>44860</v>
          </cell>
        </row>
        <row r="8539">
          <cell r="A8539" t="str">
            <v>96600014842108026230000EMS02Q20000867HWA0005H</v>
          </cell>
          <cell r="B8539" t="e">
            <v>#N/A</v>
          </cell>
          <cell r="C8539" t="str">
            <v>966000148490</v>
          </cell>
          <cell r="D8539" t="str">
            <v>96600014842108026230000</v>
          </cell>
          <cell r="E8539" t="str">
            <v>ONT</v>
          </cell>
          <cell r="F8539" t="str">
            <v>9660001484</v>
          </cell>
          <cell r="G8539" t="str">
            <v>21080262</v>
          </cell>
          <cell r="H8539">
            <v>90</v>
          </cell>
          <cell r="I8539" t="str">
            <v>HG8245 shield case for Bosa part-2108026</v>
          </cell>
          <cell r="J8539">
            <v>30000</v>
          </cell>
          <cell r="K8539">
            <v>0.1106</v>
          </cell>
          <cell r="L8539">
            <v>3318</v>
          </cell>
          <cell r="M8539" t="str">
            <v>451U</v>
          </cell>
          <cell r="N8539">
            <v>44854</v>
          </cell>
          <cell r="O8539" t="str">
            <v>EMS02Q20000867HWA0005H</v>
          </cell>
          <cell r="P8539" t="str">
            <v>BRA2022110750006</v>
          </cell>
          <cell r="Q8539">
            <v>44872</v>
          </cell>
          <cell r="T8539">
            <v>44943</v>
          </cell>
          <cell r="U8539" t="str">
            <v>SEA</v>
          </cell>
          <cell r="V8539" t="str">
            <v>Transit</v>
          </cell>
          <cell r="W8539" t="str">
            <v>02314BUG-1#2</v>
          </cell>
          <cell r="X8539">
            <v>44593</v>
          </cell>
          <cell r="AA8539" t="str">
            <v>EMS02Q20000867HWA0005H</v>
          </cell>
          <cell r="AB8539" t="b">
            <v>1</v>
          </cell>
          <cell r="AC8539">
            <v>44854</v>
          </cell>
        </row>
        <row r="8540">
          <cell r="A8540" t="str">
            <v>9660001484140805792251EMS02Q20000867HWA0001H</v>
          </cell>
          <cell r="B8540" t="e">
            <v>#N/A</v>
          </cell>
          <cell r="C8540" t="str">
            <v>9660001484100</v>
          </cell>
          <cell r="D8540" t="str">
            <v>9660001484140805792251</v>
          </cell>
          <cell r="E8540" t="str">
            <v>ONT</v>
          </cell>
          <cell r="F8540" t="str">
            <v>9660001484</v>
          </cell>
          <cell r="G8540" t="str">
            <v>14080579</v>
          </cell>
          <cell r="H8540">
            <v>100</v>
          </cell>
          <cell r="I8540" t="str">
            <v>Network Port Connector,Single row,Single</v>
          </cell>
          <cell r="J8540">
            <v>2251</v>
          </cell>
          <cell r="K8540">
            <v>8.43E-2</v>
          </cell>
          <cell r="L8540">
            <v>189.7593</v>
          </cell>
          <cell r="M8540" t="str">
            <v>451U</v>
          </cell>
          <cell r="N8540">
            <v>44849</v>
          </cell>
          <cell r="O8540" t="str">
            <v>EMS02Q20000867HWA0001H</v>
          </cell>
          <cell r="P8540" t="str">
            <v>BRA2022101950005</v>
          </cell>
          <cell r="Q8540">
            <v>44851</v>
          </cell>
          <cell r="R8540" t="str">
            <v>SHW-61257I22</v>
          </cell>
          <cell r="T8540">
            <v>44926</v>
          </cell>
          <cell r="U8540" t="str">
            <v>SEA</v>
          </cell>
          <cell r="V8540" t="str">
            <v>Transit</v>
          </cell>
          <cell r="W8540" t="str">
            <v>02314BUG-1#2</v>
          </cell>
          <cell r="X8540">
            <v>44593</v>
          </cell>
          <cell r="AA8540" t="str">
            <v>EMS02Q20000867HWA0001H</v>
          </cell>
          <cell r="AB8540" t="b">
            <v>1</v>
          </cell>
          <cell r="AC8540">
            <v>44849</v>
          </cell>
        </row>
        <row r="8541">
          <cell r="A8541" t="str">
            <v>96600014851408057725000EMS02Q20000868HWA0001H</v>
          </cell>
          <cell r="B8541" t="e">
            <v>#N/A</v>
          </cell>
          <cell r="C8541" t="str">
            <v>966000148510</v>
          </cell>
          <cell r="D8541" t="str">
            <v>96600014851408057725000</v>
          </cell>
          <cell r="E8541" t="str">
            <v>ONT</v>
          </cell>
          <cell r="F8541" t="str">
            <v>9660001485</v>
          </cell>
          <cell r="G8541" t="str">
            <v>14080577</v>
          </cell>
          <cell r="H8541">
            <v>10</v>
          </cell>
          <cell r="I8541" t="str">
            <v>Network Port Connector,Single row,4-Port</v>
          </cell>
          <cell r="J8541">
            <v>25000</v>
          </cell>
          <cell r="K8541">
            <v>0.1149</v>
          </cell>
          <cell r="L8541">
            <v>2872.5</v>
          </cell>
          <cell r="M8541" t="str">
            <v>451U</v>
          </cell>
          <cell r="N8541">
            <v>44866</v>
          </cell>
          <cell r="O8541" t="str">
            <v>EMS02Q20000868HWA0001H</v>
          </cell>
          <cell r="P8541" t="str">
            <v>BRA2022110750006</v>
          </cell>
          <cell r="Q8541">
            <v>44872</v>
          </cell>
          <cell r="T8541">
            <v>44943</v>
          </cell>
          <cell r="U8541" t="str">
            <v>SEA</v>
          </cell>
          <cell r="V8541" t="str">
            <v>Transit</v>
          </cell>
          <cell r="W8541" t="str">
            <v>02314BUG-1#3</v>
          </cell>
          <cell r="X8541">
            <v>44593</v>
          </cell>
          <cell r="AA8541" t="str">
            <v>EMS02Q20000868HWA0001H</v>
          </cell>
          <cell r="AB8541" t="b">
            <v>1</v>
          </cell>
          <cell r="AC8541">
            <v>44866</v>
          </cell>
        </row>
        <row r="8542">
          <cell r="A8542" t="str">
            <v>96600014851408057825000EMS02Q20000868HWA0001H</v>
          </cell>
          <cell r="B8542" t="e">
            <v>#N/A</v>
          </cell>
          <cell r="C8542" t="str">
            <v>966000148520</v>
          </cell>
          <cell r="D8542" t="str">
            <v>96600014851408057825000</v>
          </cell>
          <cell r="E8542" t="str">
            <v>ONT</v>
          </cell>
          <cell r="F8542" t="str">
            <v>9660001485</v>
          </cell>
          <cell r="G8542" t="str">
            <v>14080578</v>
          </cell>
          <cell r="H8542">
            <v>20</v>
          </cell>
          <cell r="I8542" t="str">
            <v>Network Port Connector,Single row,Single</v>
          </cell>
          <cell r="J8542">
            <v>25000</v>
          </cell>
          <cell r="K8542">
            <v>2.5999999999999999E-2</v>
          </cell>
          <cell r="L8542">
            <v>650</v>
          </cell>
          <cell r="M8542" t="str">
            <v>451U</v>
          </cell>
          <cell r="N8542">
            <v>44866</v>
          </cell>
          <cell r="O8542" t="str">
            <v>EMS02Q20000868HWA0001H</v>
          </cell>
          <cell r="P8542" t="str">
            <v>BRA2022110750006</v>
          </cell>
          <cell r="Q8542">
            <v>44872</v>
          </cell>
          <cell r="T8542">
            <v>44943</v>
          </cell>
          <cell r="U8542" t="str">
            <v>SEA</v>
          </cell>
          <cell r="V8542" t="str">
            <v>Transit</v>
          </cell>
          <cell r="W8542" t="str">
            <v>02314BUG-1#3</v>
          </cell>
          <cell r="X8542">
            <v>44593</v>
          </cell>
          <cell r="AA8542" t="str">
            <v>EMS02Q20000868HWA0001H</v>
          </cell>
          <cell r="AB8542" t="b">
            <v>1</v>
          </cell>
          <cell r="AC8542">
            <v>44866</v>
          </cell>
        </row>
        <row r="8543">
          <cell r="A8543" t="str">
            <v>9660001485140805792600EMS02Q20000868HWA0001H</v>
          </cell>
          <cell r="B8543" t="e">
            <v>#N/A</v>
          </cell>
          <cell r="C8543" t="str">
            <v>966000148530</v>
          </cell>
          <cell r="D8543" t="str">
            <v>9660001485140805792600</v>
          </cell>
          <cell r="E8543" t="str">
            <v>ONT</v>
          </cell>
          <cell r="F8543" t="str">
            <v>9660001485</v>
          </cell>
          <cell r="G8543" t="str">
            <v>14080579</v>
          </cell>
          <cell r="H8543">
            <v>30</v>
          </cell>
          <cell r="I8543" t="str">
            <v>Network Port Connector,Single row,Single</v>
          </cell>
          <cell r="J8543">
            <v>2600</v>
          </cell>
          <cell r="K8543">
            <v>8.43E-2</v>
          </cell>
          <cell r="L8543">
            <v>219.18</v>
          </cell>
          <cell r="M8543" t="str">
            <v>451U</v>
          </cell>
          <cell r="N8543">
            <v>44866</v>
          </cell>
          <cell r="O8543" t="str">
            <v>EMS02Q20000868HWA0001H</v>
          </cell>
          <cell r="P8543" t="str">
            <v>BRA2022110750006</v>
          </cell>
          <cell r="Q8543">
            <v>44872</v>
          </cell>
          <cell r="T8543">
            <v>44943</v>
          </cell>
          <cell r="U8543" t="str">
            <v>SEA</v>
          </cell>
          <cell r="V8543" t="str">
            <v>Transit</v>
          </cell>
          <cell r="W8543" t="str">
            <v>02314BUG-1#3</v>
          </cell>
          <cell r="X8543">
            <v>44593</v>
          </cell>
          <cell r="AA8543" t="str">
            <v>EMS02Q20000868HWA0001H</v>
          </cell>
          <cell r="AB8543" t="b">
            <v>1</v>
          </cell>
          <cell r="AC8543">
            <v>44866</v>
          </cell>
        </row>
        <row r="8544">
          <cell r="A8544" t="str">
            <v>96600014851419000225000EMS02Q20000868HWA0001H</v>
          </cell>
          <cell r="B8544" t="e">
            <v>#N/A</v>
          </cell>
          <cell r="C8544" t="str">
            <v>966000148540</v>
          </cell>
          <cell r="D8544" t="str">
            <v>96600014851419000225000</v>
          </cell>
          <cell r="E8544" t="str">
            <v>ONT</v>
          </cell>
          <cell r="F8544" t="str">
            <v>9660001485</v>
          </cell>
          <cell r="G8544" t="str">
            <v>14190002</v>
          </cell>
          <cell r="H8544">
            <v>40</v>
          </cell>
          <cell r="I8544" t="str">
            <v>Power Connector 1PIN 50V 2A R/A Male Soc</v>
          </cell>
          <cell r="J8544">
            <v>25000</v>
          </cell>
          <cell r="K8544">
            <v>2.46E-2</v>
          </cell>
          <cell r="L8544">
            <v>615</v>
          </cell>
          <cell r="M8544" t="str">
            <v>451U</v>
          </cell>
          <cell r="N8544">
            <v>44866</v>
          </cell>
          <cell r="O8544" t="str">
            <v>EMS02Q20000868HWA0001H</v>
          </cell>
          <cell r="P8544" t="str">
            <v>BRA2022110750006</v>
          </cell>
          <cell r="Q8544">
            <v>44872</v>
          </cell>
          <cell r="T8544">
            <v>44943</v>
          </cell>
          <cell r="U8544" t="str">
            <v>SEA</v>
          </cell>
          <cell r="V8544" t="str">
            <v>Transit</v>
          </cell>
          <cell r="W8544" t="str">
            <v>02314BUG-1#3</v>
          </cell>
          <cell r="X8544">
            <v>44593</v>
          </cell>
          <cell r="AA8544" t="str">
            <v>EMS02Q20000868HWA0001H</v>
          </cell>
          <cell r="AB8544" t="b">
            <v>1</v>
          </cell>
          <cell r="AC8544">
            <v>44866</v>
          </cell>
        </row>
        <row r="8545">
          <cell r="A8545" t="str">
            <v>96600014851424006050000EMS02Q20000868HWA0003H</v>
          </cell>
          <cell r="B8545" t="e">
            <v>#N/A</v>
          </cell>
          <cell r="C8545" t="str">
            <v>966000148550</v>
          </cell>
          <cell r="D8545" t="str">
            <v>96600014851424006050000</v>
          </cell>
          <cell r="E8545" t="str">
            <v>ONT</v>
          </cell>
          <cell r="F8545" t="str">
            <v>9660001485</v>
          </cell>
          <cell r="G8545" t="str">
            <v>14240060</v>
          </cell>
          <cell r="H8545">
            <v>50</v>
          </cell>
          <cell r="I8545" t="str">
            <v>RF Connector,Coaxial Connector,50,Straig</v>
          </cell>
          <cell r="J8545">
            <v>50000</v>
          </cell>
          <cell r="K8545">
            <v>1.8800000000000001E-2</v>
          </cell>
          <cell r="L8545">
            <v>940</v>
          </cell>
          <cell r="M8545" t="str">
            <v>451U</v>
          </cell>
          <cell r="N8545">
            <v>44867</v>
          </cell>
          <cell r="O8545" t="str">
            <v>EMS02Q20000868HWA0003H</v>
          </cell>
          <cell r="P8545" t="str">
            <v>BRA2022111150004</v>
          </cell>
          <cell r="Q8545">
            <v>44876</v>
          </cell>
          <cell r="T8545">
            <v>44950</v>
          </cell>
          <cell r="U8545" t="str">
            <v>SEA</v>
          </cell>
          <cell r="V8545" t="str">
            <v>Transit</v>
          </cell>
          <cell r="W8545" t="str">
            <v>02314BUG-1#3</v>
          </cell>
          <cell r="X8545">
            <v>44593</v>
          </cell>
          <cell r="AA8545" t="str">
            <v>EMS02Q20000868HWA0003H</v>
          </cell>
          <cell r="AB8545" t="b">
            <v>1</v>
          </cell>
          <cell r="AC8545">
            <v>44867</v>
          </cell>
        </row>
        <row r="8546">
          <cell r="A8546" t="str">
            <v>96600014851430010525000EMS02Q20000868HWA0001H</v>
          </cell>
          <cell r="B8546" t="e">
            <v>#N/A</v>
          </cell>
          <cell r="C8546" t="str">
            <v>966000148560</v>
          </cell>
          <cell r="D8546" t="str">
            <v>96600014851430010525000</v>
          </cell>
          <cell r="E8546" t="str">
            <v>ONT</v>
          </cell>
          <cell r="F8546" t="str">
            <v>9660001485</v>
          </cell>
          <cell r="G8546" t="str">
            <v>14300105</v>
          </cell>
          <cell r="H8546">
            <v>60</v>
          </cell>
          <cell r="I8546" t="str">
            <v>Optical Adapter,SC/APC-SC/APC,Green Shel</v>
          </cell>
          <cell r="J8546">
            <v>25000</v>
          </cell>
          <cell r="K8546">
            <v>0.12790000000000001</v>
          </cell>
          <cell r="L8546">
            <v>3197.5000000000005</v>
          </cell>
          <cell r="M8546" t="str">
            <v>451U</v>
          </cell>
          <cell r="N8546">
            <v>44866</v>
          </cell>
          <cell r="O8546" t="str">
            <v>EMS02Q20000868HWA0001H</v>
          </cell>
          <cell r="P8546" t="str">
            <v>BRA2022110750006</v>
          </cell>
          <cell r="Q8546">
            <v>44872</v>
          </cell>
          <cell r="T8546">
            <v>44943</v>
          </cell>
          <cell r="U8546" t="str">
            <v>SEA</v>
          </cell>
          <cell r="V8546" t="str">
            <v>Transit</v>
          </cell>
          <cell r="W8546" t="str">
            <v>02314BUG-1#3</v>
          </cell>
          <cell r="X8546">
            <v>44593</v>
          </cell>
          <cell r="AA8546" t="str">
            <v>EMS02Q20000868HWA0001H</v>
          </cell>
          <cell r="AB8546" t="b">
            <v>1</v>
          </cell>
          <cell r="AC8546">
            <v>44866</v>
          </cell>
        </row>
        <row r="8547">
          <cell r="A8547" t="str">
            <v>96600014851605009625000EMS02Q20000868HWA0001H</v>
          </cell>
          <cell r="B8547" t="e">
            <v>#N/A</v>
          </cell>
          <cell r="C8547" t="str">
            <v>966000148570</v>
          </cell>
          <cell r="D8547" t="str">
            <v>96600014851605009625000</v>
          </cell>
          <cell r="E8547" t="str">
            <v>ONT</v>
          </cell>
          <cell r="F8547" t="str">
            <v>9660001485</v>
          </cell>
          <cell r="G8547" t="str">
            <v>16050096</v>
          </cell>
          <cell r="H8547">
            <v>70</v>
          </cell>
          <cell r="I8547" t="str">
            <v>Push Switch 2P2T 12VDC 1A THT 3.6mm</v>
          </cell>
          <cell r="J8547">
            <v>25000</v>
          </cell>
          <cell r="K8547">
            <v>9.4899999999999998E-2</v>
          </cell>
          <cell r="L8547">
            <v>2372.5</v>
          </cell>
          <cell r="M8547" t="str">
            <v>451U</v>
          </cell>
          <cell r="N8547">
            <v>44866</v>
          </cell>
          <cell r="O8547" t="str">
            <v>EMS02Q20000868HWA0001H</v>
          </cell>
          <cell r="P8547" t="str">
            <v>BRA2022110750006</v>
          </cell>
          <cell r="Q8547">
            <v>44872</v>
          </cell>
          <cell r="T8547">
            <v>44943</v>
          </cell>
          <cell r="U8547" t="str">
            <v>SEA</v>
          </cell>
          <cell r="V8547" t="str">
            <v>Transit</v>
          </cell>
          <cell r="W8547" t="str">
            <v>02314BUG-1#3</v>
          </cell>
          <cell r="X8547">
            <v>44593</v>
          </cell>
          <cell r="AA8547" t="str">
            <v>EMS02Q20000868HWA0001H</v>
          </cell>
          <cell r="AB8547" t="b">
            <v>1</v>
          </cell>
          <cell r="AC8547">
            <v>44866</v>
          </cell>
        </row>
        <row r="8548">
          <cell r="A8548" t="str">
            <v>96600014851610008175000EMS02Q20000868HWA0002H</v>
          </cell>
          <cell r="B8548" t="e">
            <v>#N/A</v>
          </cell>
          <cell r="C8548" t="str">
            <v>966000148580</v>
          </cell>
          <cell r="D8548" t="str">
            <v>96600014851610008175000</v>
          </cell>
          <cell r="E8548" t="str">
            <v>ONT</v>
          </cell>
          <cell r="F8548" t="str">
            <v>9660001485</v>
          </cell>
          <cell r="G8548" t="str">
            <v>16100081</v>
          </cell>
          <cell r="H8548">
            <v>80</v>
          </cell>
          <cell r="I8548" t="str">
            <v>Micro switch-SPST-12VDC-0.05A-THT-3.5mm-</v>
          </cell>
          <cell r="J8548">
            <v>75000</v>
          </cell>
          <cell r="K8548">
            <v>0.18440000000000001</v>
          </cell>
          <cell r="L8548">
            <v>13830</v>
          </cell>
          <cell r="M8548" t="str">
            <v>451U</v>
          </cell>
          <cell r="N8548">
            <v>44859</v>
          </cell>
          <cell r="O8548" t="str">
            <v>EMS02Q20000868HWA0002H</v>
          </cell>
          <cell r="P8548" t="str">
            <v>BRA2022111150004</v>
          </cell>
          <cell r="Q8548">
            <v>44876</v>
          </cell>
          <cell r="T8548">
            <v>44950</v>
          </cell>
          <cell r="U8548" t="str">
            <v>SEA</v>
          </cell>
          <cell r="V8548" t="str">
            <v>Transit</v>
          </cell>
          <cell r="W8548" t="str">
            <v>02314BUG-1#3</v>
          </cell>
          <cell r="X8548">
            <v>44593</v>
          </cell>
          <cell r="AA8548" t="str">
            <v>EMS02Q20000868HWA0002H</v>
          </cell>
          <cell r="AB8548" t="b">
            <v>1</v>
          </cell>
          <cell r="AC8548">
            <v>44859</v>
          </cell>
        </row>
        <row r="8549">
          <cell r="A8549" t="str">
            <v>96600014852108026225000EMS02Q20000868HWA0001H</v>
          </cell>
          <cell r="B8549" t="e">
            <v>#N/A</v>
          </cell>
          <cell r="C8549" t="str">
            <v>966000148590</v>
          </cell>
          <cell r="D8549" t="str">
            <v>96600014852108026225000</v>
          </cell>
          <cell r="E8549" t="str">
            <v>ONT</v>
          </cell>
          <cell r="F8549" t="str">
            <v>9660001485</v>
          </cell>
          <cell r="G8549" t="str">
            <v>21080262</v>
          </cell>
          <cell r="H8549">
            <v>90</v>
          </cell>
          <cell r="I8549" t="str">
            <v>HG8245 shield case for Bosa part-2108026</v>
          </cell>
          <cell r="J8549">
            <v>25000</v>
          </cell>
          <cell r="K8549">
            <v>0.1106</v>
          </cell>
          <cell r="L8549">
            <v>2765</v>
          </cell>
          <cell r="M8549" t="str">
            <v>451U</v>
          </cell>
          <cell r="N8549">
            <v>44866</v>
          </cell>
          <cell r="O8549" t="str">
            <v>EMS02Q20000868HWA0001H</v>
          </cell>
          <cell r="P8549" t="str">
            <v>BRA2022110750006</v>
          </cell>
          <cell r="Q8549">
            <v>44872</v>
          </cell>
          <cell r="T8549">
            <v>44943</v>
          </cell>
          <cell r="U8549" t="str">
            <v>SEA</v>
          </cell>
          <cell r="V8549" t="str">
            <v>Transit</v>
          </cell>
          <cell r="W8549" t="str">
            <v>02314BUG-1#3</v>
          </cell>
          <cell r="X8549">
            <v>44593</v>
          </cell>
          <cell r="AA8549" t="str">
            <v>EMS02Q20000868HWA0001H</v>
          </cell>
          <cell r="AB8549" t="b">
            <v>1</v>
          </cell>
          <cell r="AC8549">
            <v>44866</v>
          </cell>
        </row>
        <row r="8550">
          <cell r="A8550" t="str">
            <v>96600014851408057922250EMS02Q20000868HWA0001H</v>
          </cell>
          <cell r="B8550" t="e">
            <v>#N/A</v>
          </cell>
          <cell r="C8550" t="str">
            <v>9660001485100</v>
          </cell>
          <cell r="D8550" t="str">
            <v>96600014851408057922250</v>
          </cell>
          <cell r="E8550" t="str">
            <v>ONT</v>
          </cell>
          <cell r="F8550" t="str">
            <v>9660001485</v>
          </cell>
          <cell r="G8550" t="str">
            <v>14080579</v>
          </cell>
          <cell r="H8550">
            <v>100</v>
          </cell>
          <cell r="I8550" t="str">
            <v>Network Port Connector,Single row,Single</v>
          </cell>
          <cell r="J8550">
            <v>22250</v>
          </cell>
          <cell r="K8550">
            <v>8.43E-2</v>
          </cell>
          <cell r="L8550">
            <v>1875.675</v>
          </cell>
          <cell r="M8550" t="str">
            <v>451U</v>
          </cell>
          <cell r="N8550">
            <v>44866</v>
          </cell>
          <cell r="O8550" t="str">
            <v>EMS02Q20000868HWA0001H</v>
          </cell>
          <cell r="P8550" t="str">
            <v>BRA2022110750006</v>
          </cell>
          <cell r="Q8550">
            <v>44872</v>
          </cell>
          <cell r="T8550">
            <v>44943</v>
          </cell>
          <cell r="U8550" t="str">
            <v>SEA</v>
          </cell>
          <cell r="V8550" t="str">
            <v>Transit</v>
          </cell>
          <cell r="W8550" t="str">
            <v>02314BUG-1#3</v>
          </cell>
          <cell r="X8550">
            <v>44593</v>
          </cell>
          <cell r="AA8550" t="str">
            <v>EMS02Q20000868HWA0001H</v>
          </cell>
          <cell r="AB8550" t="b">
            <v>1</v>
          </cell>
          <cell r="AC8550">
            <v>44866</v>
          </cell>
        </row>
        <row r="8551">
          <cell r="A8551" t="str">
            <v>9660001486040505054000EMS02Q20000875HWA0004H</v>
          </cell>
          <cell r="B8551" t="e">
            <v>#N/A</v>
          </cell>
          <cell r="C8551" t="str">
            <v>966000148610</v>
          </cell>
          <cell r="D8551" t="str">
            <v>9660001486040505054000</v>
          </cell>
          <cell r="E8551" t="str">
            <v>ONT</v>
          </cell>
          <cell r="F8551" t="str">
            <v>9660001486</v>
          </cell>
          <cell r="G8551" t="str">
            <v>04050505</v>
          </cell>
          <cell r="H8551">
            <v>10</v>
          </cell>
          <cell r="I8551" t="str">
            <v>Signal Cable Outsourcing Cable 1.5m 8P8</v>
          </cell>
          <cell r="J8551">
            <v>4000</v>
          </cell>
          <cell r="K8551">
            <v>0.307</v>
          </cell>
          <cell r="L8551">
            <v>1228</v>
          </cell>
          <cell r="M8551" t="str">
            <v>451U</v>
          </cell>
          <cell r="N8551">
            <v>44875</v>
          </cell>
          <cell r="O8551" t="str">
            <v>EMS02Q20000875HWA0004H</v>
          </cell>
          <cell r="P8551" t="str">
            <v>BRA2022111150004</v>
          </cell>
          <cell r="Q8551">
            <v>44876</v>
          </cell>
          <cell r="T8551">
            <v>44950</v>
          </cell>
          <cell r="U8551" t="str">
            <v>SEA</v>
          </cell>
          <cell r="V8551" t="str">
            <v>Transit</v>
          </cell>
          <cell r="W8551" t="str">
            <v>02312VMP-2</v>
          </cell>
          <cell r="X8551">
            <v>44593</v>
          </cell>
          <cell r="AA8551" t="str">
            <v>EMS02Q20000875HWA0004H</v>
          </cell>
          <cell r="AB8551" t="b">
            <v>1</v>
          </cell>
          <cell r="AC8551">
            <v>44875</v>
          </cell>
        </row>
        <row r="8552">
          <cell r="A8552" t="str">
            <v>9660001486212053302000EMS02Q20000875HWA0001H</v>
          </cell>
          <cell r="B8552" t="e">
            <v>#N/A</v>
          </cell>
          <cell r="C8552" t="str">
            <v>966000148620</v>
          </cell>
          <cell r="D8552" t="str">
            <v>9660001486212053302000</v>
          </cell>
          <cell r="E8552" t="str">
            <v>ONT</v>
          </cell>
          <cell r="F8552" t="str">
            <v>9660001486</v>
          </cell>
          <cell r="G8552" t="str">
            <v>21205330</v>
          </cell>
          <cell r="H8552">
            <v>20</v>
          </cell>
          <cell r="I8552" t="str">
            <v>PlastIc parts 21205330 draen.asm HG8245W</v>
          </cell>
          <cell r="J8552">
            <v>2000</v>
          </cell>
          <cell r="K8552">
            <v>1.5532999999999999</v>
          </cell>
          <cell r="L8552">
            <v>3106.6</v>
          </cell>
          <cell r="M8552" t="str">
            <v>451U</v>
          </cell>
          <cell r="N8552">
            <v>44868</v>
          </cell>
          <cell r="O8552" t="str">
            <v>EMS02Q20000875HWA0001H</v>
          </cell>
          <cell r="P8552" t="str">
            <v>BRA2022112550004</v>
          </cell>
          <cell r="Q8552">
            <v>44890</v>
          </cell>
          <cell r="T8552">
            <v>44963</v>
          </cell>
          <cell r="U8552" t="str">
            <v>SEA</v>
          </cell>
          <cell r="V8552" t="str">
            <v>Transit</v>
          </cell>
          <cell r="W8552" t="str">
            <v>02312VMP-2</v>
          </cell>
          <cell r="X8552">
            <v>44593</v>
          </cell>
          <cell r="AA8552" t="str">
            <v>EMS02Q20000875HWA0001H</v>
          </cell>
          <cell r="AB8552" t="b">
            <v>1</v>
          </cell>
          <cell r="AC8552">
            <v>44868</v>
          </cell>
        </row>
        <row r="8553">
          <cell r="A8553" t="str">
            <v>9660001486212053302000EMS02Q20000875HWA0002H</v>
          </cell>
          <cell r="B8553" t="e">
            <v>#N/A</v>
          </cell>
          <cell r="C8553" t="str">
            <v>966000148620</v>
          </cell>
          <cell r="D8553" t="str">
            <v>9660001486212053302000</v>
          </cell>
          <cell r="E8553" t="str">
            <v>ONT</v>
          </cell>
          <cell r="F8553" t="str">
            <v>9660001486</v>
          </cell>
          <cell r="G8553" t="str">
            <v>21205330</v>
          </cell>
          <cell r="H8553">
            <v>20</v>
          </cell>
          <cell r="I8553" t="str">
            <v>PlastIc parts 21205330 draen.asm HG8245W</v>
          </cell>
          <cell r="J8553">
            <v>2000</v>
          </cell>
          <cell r="K8553">
            <v>1.5532999999999999</v>
          </cell>
          <cell r="L8553">
            <v>3106.6</v>
          </cell>
          <cell r="M8553" t="str">
            <v>451U</v>
          </cell>
          <cell r="N8553">
            <v>44869</v>
          </cell>
          <cell r="O8553" t="str">
            <v>EMS02Q20000875HWA0002H</v>
          </cell>
          <cell r="P8553" t="str">
            <v>BRA2022112550004</v>
          </cell>
          <cell r="Q8553">
            <v>44890</v>
          </cell>
          <cell r="T8553">
            <v>44963</v>
          </cell>
          <cell r="U8553" t="str">
            <v>SEA</v>
          </cell>
          <cell r="V8553" t="str">
            <v>Transit</v>
          </cell>
          <cell r="W8553" t="str">
            <v>02312VMP-2</v>
          </cell>
          <cell r="X8553">
            <v>44593</v>
          </cell>
          <cell r="AA8553" t="str">
            <v>EMS02Q20000875HWA0002H</v>
          </cell>
          <cell r="AB8553" t="b">
            <v>1</v>
          </cell>
          <cell r="AC8553">
            <v>44869</v>
          </cell>
        </row>
        <row r="8554">
          <cell r="A8554" t="str">
            <v>9660001486260104204000EMS02Q20000875HWA0003H</v>
          </cell>
          <cell r="B8554" t="e">
            <v>#N/A</v>
          </cell>
          <cell r="C8554" t="str">
            <v>966000148630</v>
          </cell>
          <cell r="D8554" t="str">
            <v>9660001486260104204000</v>
          </cell>
          <cell r="E8554" t="str">
            <v>ONT</v>
          </cell>
          <cell r="F8554" t="str">
            <v>9660001486</v>
          </cell>
          <cell r="G8554" t="str">
            <v>26010420</v>
          </cell>
          <cell r="H8554">
            <v>30</v>
          </cell>
          <cell r="I8554" t="str">
            <v>Cross Recessed Pan Head Screws M3x6 Zinc</v>
          </cell>
          <cell r="J8554">
            <v>4000</v>
          </cell>
          <cell r="K8554">
            <v>2.5000000000000001E-3</v>
          </cell>
          <cell r="L8554">
            <v>10</v>
          </cell>
          <cell r="M8554" t="str">
            <v>451U</v>
          </cell>
          <cell r="N8554">
            <v>44867</v>
          </cell>
          <cell r="O8554" t="str">
            <v>EMS02Q20000875HWA0003H</v>
          </cell>
          <cell r="P8554" t="str">
            <v>BRA2022111150004</v>
          </cell>
          <cell r="Q8554">
            <v>44876</v>
          </cell>
          <cell r="T8554">
            <v>44950</v>
          </cell>
          <cell r="U8554" t="str">
            <v>SEA</v>
          </cell>
          <cell r="V8554" t="str">
            <v>Transit</v>
          </cell>
          <cell r="W8554" t="str">
            <v>02312VMP-2</v>
          </cell>
          <cell r="X8554">
            <v>44593</v>
          </cell>
          <cell r="AA8554" t="str">
            <v>EMS02Q20000875HWA0003H</v>
          </cell>
          <cell r="AB8554" t="b">
            <v>1</v>
          </cell>
          <cell r="AC8554">
            <v>44867</v>
          </cell>
        </row>
        <row r="8555">
          <cell r="A8555" t="str">
            <v>96600014862601052310000EMS02Q20000875HWA0003H</v>
          </cell>
          <cell r="B8555" t="e">
            <v>#N/A</v>
          </cell>
          <cell r="C8555" t="str">
            <v>966000148640</v>
          </cell>
          <cell r="D8555" t="str">
            <v>96600014862601052310000</v>
          </cell>
          <cell r="E8555" t="str">
            <v>ONT</v>
          </cell>
          <cell r="F8555" t="str">
            <v>9660001486</v>
          </cell>
          <cell r="G8555" t="str">
            <v>26010523</v>
          </cell>
          <cell r="H8555">
            <v>40</v>
          </cell>
          <cell r="I8555" t="str">
            <v>Cross Recessed Pan Head Tapping Screws,S</v>
          </cell>
          <cell r="J8555">
            <v>10000</v>
          </cell>
          <cell r="K8555">
            <v>1.8E-3</v>
          </cell>
          <cell r="L8555">
            <v>18</v>
          </cell>
          <cell r="M8555" t="str">
            <v>451U</v>
          </cell>
          <cell r="N8555">
            <v>44867</v>
          </cell>
          <cell r="O8555" t="str">
            <v>EMS02Q20000875HWA0003H</v>
          </cell>
          <cell r="P8555" t="str">
            <v>BRA2022111150004</v>
          </cell>
          <cell r="Q8555">
            <v>44876</v>
          </cell>
          <cell r="T8555">
            <v>44950</v>
          </cell>
          <cell r="U8555" t="str">
            <v>SEA</v>
          </cell>
          <cell r="V8555" t="str">
            <v>Transit</v>
          </cell>
          <cell r="W8555" t="str">
            <v>02312VMP-2</v>
          </cell>
          <cell r="X8555">
            <v>44593</v>
          </cell>
          <cell r="AA8555" t="str">
            <v>EMS02Q20000875HWA0003H</v>
          </cell>
          <cell r="AB8555" t="b">
            <v>1</v>
          </cell>
          <cell r="AC8555">
            <v>44867</v>
          </cell>
        </row>
        <row r="8556">
          <cell r="A8556" t="str">
            <v>9660001486270137081205EMS02Q20000875HWA0003H</v>
          </cell>
          <cell r="B8556" t="e">
            <v>#N/A</v>
          </cell>
          <cell r="C8556" t="str">
            <v>966000148650</v>
          </cell>
          <cell r="D8556" t="str">
            <v>9660001486270137081205</v>
          </cell>
          <cell r="E8556" t="str">
            <v>ONT</v>
          </cell>
          <cell r="F8556" t="str">
            <v>9660001486</v>
          </cell>
          <cell r="G8556" t="str">
            <v>27013708</v>
          </cell>
          <cell r="H8556">
            <v>50</v>
          </cell>
          <cell r="I8556" t="str">
            <v>Omni-directional Antenna 5000MHz x 6000M</v>
          </cell>
          <cell r="J8556">
            <v>1205</v>
          </cell>
          <cell r="K8556">
            <v>0.22170000000000001</v>
          </cell>
          <cell r="L8556">
            <v>267.14850000000001</v>
          </cell>
          <cell r="M8556" t="str">
            <v>451U</v>
          </cell>
          <cell r="N8556">
            <v>44867</v>
          </cell>
          <cell r="O8556" t="str">
            <v>EMS02Q20000875HWA0003H</v>
          </cell>
          <cell r="P8556" t="str">
            <v>BRA2022111150004</v>
          </cell>
          <cell r="Q8556">
            <v>44876</v>
          </cell>
          <cell r="T8556">
            <v>44950</v>
          </cell>
          <cell r="U8556" t="str">
            <v>SEA</v>
          </cell>
          <cell r="V8556" t="str">
            <v>Transit</v>
          </cell>
          <cell r="W8556" t="str">
            <v>02312VMP-2</v>
          </cell>
          <cell r="X8556">
            <v>44593</v>
          </cell>
          <cell r="Y8556" t="str">
            <v>10.18 - Qty update 4000 to 2795</v>
          </cell>
          <cell r="AA8556" t="str">
            <v>EMS02Q20000875HWA0003H</v>
          </cell>
          <cell r="AB8556" t="b">
            <v>1</v>
          </cell>
          <cell r="AC8556">
            <v>44867</v>
          </cell>
        </row>
        <row r="8557">
          <cell r="A8557" t="str">
            <v>9660001486270137091205EMS02Q20000875HWA0003H</v>
          </cell>
          <cell r="B8557" t="e">
            <v>#N/A</v>
          </cell>
          <cell r="C8557" t="str">
            <v>966000148660</v>
          </cell>
          <cell r="D8557" t="str">
            <v>9660001486270137091205</v>
          </cell>
          <cell r="E8557" t="str">
            <v>ONT</v>
          </cell>
          <cell r="F8557" t="str">
            <v>9660001486</v>
          </cell>
          <cell r="G8557" t="str">
            <v>27013709</v>
          </cell>
          <cell r="H8557">
            <v>60</v>
          </cell>
          <cell r="I8557" t="str">
            <v>Omni-directional Antenna 5000MHz x 6000M</v>
          </cell>
          <cell r="J8557">
            <v>1205</v>
          </cell>
          <cell r="K8557">
            <v>0.25</v>
          </cell>
          <cell r="L8557">
            <v>301.25</v>
          </cell>
          <cell r="M8557" t="str">
            <v>451U</v>
          </cell>
          <cell r="N8557">
            <v>44867</v>
          </cell>
          <cell r="O8557" t="str">
            <v>EMS02Q20000875HWA0003H</v>
          </cell>
          <cell r="P8557" t="str">
            <v>BRA2022111150004</v>
          </cell>
          <cell r="Q8557">
            <v>44876</v>
          </cell>
          <cell r="T8557">
            <v>44950</v>
          </cell>
          <cell r="U8557" t="str">
            <v>SEA</v>
          </cell>
          <cell r="V8557" t="str">
            <v>Transit</v>
          </cell>
          <cell r="W8557" t="str">
            <v>02312VMP-2</v>
          </cell>
          <cell r="X8557">
            <v>44593</v>
          </cell>
          <cell r="Y8557" t="str">
            <v>10.18 - Qty update 4000 to 2795</v>
          </cell>
          <cell r="AA8557" t="str">
            <v>EMS02Q20000875HWA0003H</v>
          </cell>
          <cell r="AB8557" t="b">
            <v>1</v>
          </cell>
          <cell r="AC8557">
            <v>44867</v>
          </cell>
        </row>
        <row r="8558">
          <cell r="A8558" t="str">
            <v>9660001486270137101205EMS02Q20000875HWA0003H</v>
          </cell>
          <cell r="B8558" t="e">
            <v>#N/A</v>
          </cell>
          <cell r="C8558" t="str">
            <v>966000148670</v>
          </cell>
          <cell r="D8558" t="str">
            <v>9660001486270137101205</v>
          </cell>
          <cell r="E8558" t="str">
            <v>ONT</v>
          </cell>
          <cell r="F8558" t="str">
            <v>9660001486</v>
          </cell>
          <cell r="G8558" t="str">
            <v>27013710</v>
          </cell>
          <cell r="H8558">
            <v>70</v>
          </cell>
          <cell r="I8558" t="str">
            <v>Omni-directional Antenna 2.4GHz-2.5GHz</v>
          </cell>
          <cell r="J8558">
            <v>1205</v>
          </cell>
          <cell r="K8558">
            <v>0.35709999999999997</v>
          </cell>
          <cell r="L8558">
            <v>430.30549999999999</v>
          </cell>
          <cell r="M8558" t="str">
            <v>451U</v>
          </cell>
          <cell r="N8558">
            <v>44867</v>
          </cell>
          <cell r="O8558" t="str">
            <v>EMS02Q20000875HWA0003H</v>
          </cell>
          <cell r="P8558" t="str">
            <v>BRA2022111150004</v>
          </cell>
          <cell r="Q8558">
            <v>44876</v>
          </cell>
          <cell r="T8558">
            <v>44950</v>
          </cell>
          <cell r="U8558" t="str">
            <v>SEA</v>
          </cell>
          <cell r="V8558" t="str">
            <v>Transit</v>
          </cell>
          <cell r="W8558" t="str">
            <v>02312VMP-2</v>
          </cell>
          <cell r="X8558">
            <v>44593</v>
          </cell>
          <cell r="Y8558" t="str">
            <v>10.18 - Qty update 4000 to 2795</v>
          </cell>
          <cell r="AA8558" t="str">
            <v>EMS02Q20000875HWA0003H</v>
          </cell>
          <cell r="AB8558" t="b">
            <v>1</v>
          </cell>
          <cell r="AC8558">
            <v>44867</v>
          </cell>
        </row>
        <row r="8559">
          <cell r="A8559" t="str">
            <v>9660001486270137111220EMS02Q20000875HWA0003H</v>
          </cell>
          <cell r="B8559" t="e">
            <v>#N/A</v>
          </cell>
          <cell r="C8559" t="str">
            <v>966000148680</v>
          </cell>
          <cell r="D8559" t="str">
            <v>9660001486270137111220</v>
          </cell>
          <cell r="E8559" t="str">
            <v>ONT</v>
          </cell>
          <cell r="F8559" t="str">
            <v>9660001486</v>
          </cell>
          <cell r="G8559" t="str">
            <v>27013711</v>
          </cell>
          <cell r="H8559">
            <v>80</v>
          </cell>
          <cell r="I8559" t="str">
            <v>Omni-directional Antenna 2.4GHz 2.5GHz</v>
          </cell>
          <cell r="J8559">
            <v>1220</v>
          </cell>
          <cell r="K8559">
            <v>0.3422</v>
          </cell>
          <cell r="L8559">
            <v>417.48399999999998</v>
          </cell>
          <cell r="M8559" t="str">
            <v>451U</v>
          </cell>
          <cell r="N8559">
            <v>44867</v>
          </cell>
          <cell r="O8559" t="str">
            <v>EMS02Q20000875HWA0003H</v>
          </cell>
          <cell r="P8559" t="str">
            <v>BRA2022111150004</v>
          </cell>
          <cell r="Q8559">
            <v>44876</v>
          </cell>
          <cell r="T8559">
            <v>44950</v>
          </cell>
          <cell r="U8559" t="str">
            <v>SEA</v>
          </cell>
          <cell r="V8559" t="str">
            <v>Transit</v>
          </cell>
          <cell r="W8559" t="str">
            <v>02312VMP-2</v>
          </cell>
          <cell r="X8559">
            <v>44593</v>
          </cell>
          <cell r="Y8559" t="str">
            <v>10.18 - Qty update 4000 to 2780</v>
          </cell>
          <cell r="AA8559" t="str">
            <v>EMS02Q20000875HWA0003H</v>
          </cell>
          <cell r="AB8559" t="b">
            <v>1</v>
          </cell>
          <cell r="AC8559">
            <v>44867</v>
          </cell>
        </row>
        <row r="8560">
          <cell r="A8560" t="str">
            <v>9660001486315057182884EMS02Q20000875HWA0003H</v>
          </cell>
          <cell r="B8560" t="e">
            <v>#N/A</v>
          </cell>
          <cell r="C8560" t="str">
            <v>966000148690</v>
          </cell>
          <cell r="D8560" t="str">
            <v>9660001486315057182884</v>
          </cell>
          <cell r="E8560" t="str">
            <v>ONT</v>
          </cell>
          <cell r="F8560" t="str">
            <v>9660001486</v>
          </cell>
          <cell r="G8560" t="str">
            <v>31505718</v>
          </cell>
          <cell r="H8560">
            <v>90</v>
          </cell>
          <cell r="I8560" t="str">
            <v>EchoLife Gateway ONT Quick Start 13</v>
          </cell>
          <cell r="J8560">
            <v>2884</v>
          </cell>
          <cell r="K8560">
            <v>2.0199999999999999E-2</v>
          </cell>
          <cell r="L8560">
            <v>58.256799999999998</v>
          </cell>
          <cell r="M8560" t="str">
            <v>451U</v>
          </cell>
          <cell r="N8560">
            <v>44867</v>
          </cell>
          <cell r="O8560" t="str">
            <v>EMS02Q20000875HWA0003H</v>
          </cell>
          <cell r="P8560" t="str">
            <v>BRA2022111150004</v>
          </cell>
          <cell r="Q8560">
            <v>44876</v>
          </cell>
          <cell r="T8560">
            <v>44950</v>
          </cell>
          <cell r="U8560" t="str">
            <v>SEA</v>
          </cell>
          <cell r="V8560" t="str">
            <v>Transit</v>
          </cell>
          <cell r="W8560" t="str">
            <v>02312VMP-2</v>
          </cell>
          <cell r="X8560">
            <v>44593</v>
          </cell>
          <cell r="Y8560" t="str">
            <v>10.18 - Qty update 4000 to 1116</v>
          </cell>
          <cell r="AA8560" t="str">
            <v>EMS02Q20000875HWA0003H</v>
          </cell>
          <cell r="AB8560" t="b">
            <v>1</v>
          </cell>
          <cell r="AC8560">
            <v>44867</v>
          </cell>
        </row>
        <row r="8561">
          <cell r="A8561" t="str">
            <v>96600014869017008836000EMS02Q20000875HWA0003H</v>
          </cell>
          <cell r="B8561" t="e">
            <v>#N/A</v>
          </cell>
          <cell r="C8561" t="str">
            <v>9660001486100</v>
          </cell>
          <cell r="D8561" t="str">
            <v>96600014869017008836000</v>
          </cell>
          <cell r="E8561" t="str">
            <v>ONT</v>
          </cell>
          <cell r="F8561" t="str">
            <v>9660001486</v>
          </cell>
          <cell r="G8561" t="str">
            <v>90170088</v>
          </cell>
          <cell r="H8561">
            <v>100</v>
          </cell>
          <cell r="I8561" t="str">
            <v>Gum Paper,Foam Tape,each size 5mm*25mm,F</v>
          </cell>
          <cell r="J8561">
            <v>36000</v>
          </cell>
          <cell r="K8561">
            <v>3.5999999999999999E-3</v>
          </cell>
          <cell r="L8561">
            <v>129.6</v>
          </cell>
          <cell r="M8561" t="str">
            <v>451U</v>
          </cell>
          <cell r="N8561">
            <v>44867</v>
          </cell>
          <cell r="O8561" t="str">
            <v>EMS02Q20000875HWA0003H</v>
          </cell>
          <cell r="P8561" t="str">
            <v>BRA2022111150004</v>
          </cell>
          <cell r="Q8561">
            <v>44876</v>
          </cell>
          <cell r="T8561">
            <v>44950</v>
          </cell>
          <cell r="U8561" t="str">
            <v>SEA</v>
          </cell>
          <cell r="V8561" t="str">
            <v>Transit</v>
          </cell>
          <cell r="W8561" t="str">
            <v>02312VMP-2</v>
          </cell>
          <cell r="X8561">
            <v>44593</v>
          </cell>
          <cell r="AA8561" t="str">
            <v>EMS02Q20000875HWA0003H</v>
          </cell>
          <cell r="AB8561" t="b">
            <v>1</v>
          </cell>
          <cell r="AC8561">
            <v>44867</v>
          </cell>
        </row>
        <row r="8562">
          <cell r="A8562" t="str">
            <v>966000148704050505500EMS02Q20000870HWA0002H</v>
          </cell>
          <cell r="B8562" t="e">
            <v>#N/A</v>
          </cell>
          <cell r="C8562" t="str">
            <v>966000148710</v>
          </cell>
          <cell r="D8562" t="str">
            <v>966000148704050505500</v>
          </cell>
          <cell r="E8562" t="str">
            <v>ONT</v>
          </cell>
          <cell r="F8562" t="str">
            <v>9660001487</v>
          </cell>
          <cell r="G8562" t="str">
            <v>04050505</v>
          </cell>
          <cell r="H8562">
            <v>10</v>
          </cell>
          <cell r="I8562" t="str">
            <v>Signal Cable Outsourcing Cable 1.5m 8P8</v>
          </cell>
          <cell r="J8562">
            <v>500</v>
          </cell>
          <cell r="K8562">
            <v>0.307</v>
          </cell>
          <cell r="L8562">
            <v>153.5</v>
          </cell>
          <cell r="M8562" t="str">
            <v>451U</v>
          </cell>
          <cell r="N8562">
            <v>44875</v>
          </cell>
          <cell r="O8562" t="str">
            <v>EMS02Q20000870HWA0002H</v>
          </cell>
          <cell r="P8562" t="str">
            <v>BRA2022111150004</v>
          </cell>
          <cell r="Q8562">
            <v>44876</v>
          </cell>
          <cell r="T8562">
            <v>44950</v>
          </cell>
          <cell r="U8562" t="str">
            <v>SEA</v>
          </cell>
          <cell r="V8562" t="str">
            <v>Transit</v>
          </cell>
          <cell r="W8562" t="str">
            <v>032313-KTC</v>
          </cell>
          <cell r="X8562">
            <v>44593</v>
          </cell>
          <cell r="AA8562" t="str">
            <v>EMS02Q20000870HWA0002H</v>
          </cell>
          <cell r="AB8562" t="b">
            <v>1</v>
          </cell>
          <cell r="AC8562">
            <v>44875</v>
          </cell>
        </row>
        <row r="8563">
          <cell r="A8563" t="str">
            <v>9660001487270140915000EMS02Q20000870HWA0001H</v>
          </cell>
          <cell r="B8563" t="e">
            <v>#N/A</v>
          </cell>
          <cell r="C8563" t="str">
            <v>966000148720</v>
          </cell>
          <cell r="D8563" t="str">
            <v>9660001487270140915000</v>
          </cell>
          <cell r="E8563" t="str">
            <v>ONT</v>
          </cell>
          <cell r="F8563" t="str">
            <v>9660001487</v>
          </cell>
          <cell r="G8563" t="str">
            <v>27014091</v>
          </cell>
          <cell r="H8563">
            <v>20</v>
          </cell>
          <cell r="I8563" t="str">
            <v>Omni-directional Antenna,2400~2500/5150~</v>
          </cell>
          <cell r="J8563">
            <v>5000</v>
          </cell>
          <cell r="K8563">
            <v>0.28649999999999998</v>
          </cell>
          <cell r="L8563">
            <v>1432.4999999999998</v>
          </cell>
          <cell r="M8563" t="str">
            <v>451U</v>
          </cell>
          <cell r="N8563">
            <v>44867</v>
          </cell>
          <cell r="O8563" t="str">
            <v>EMS02Q20000870HWA0001H</v>
          </cell>
          <cell r="P8563" t="str">
            <v>BRA2022111150004</v>
          </cell>
          <cell r="Q8563">
            <v>44876</v>
          </cell>
          <cell r="T8563">
            <v>44950</v>
          </cell>
          <cell r="U8563" t="str">
            <v>SEA</v>
          </cell>
          <cell r="V8563" t="str">
            <v>Transit</v>
          </cell>
          <cell r="W8563" t="str">
            <v>032313-KTC</v>
          </cell>
          <cell r="X8563">
            <v>44593</v>
          </cell>
          <cell r="AA8563" t="str">
            <v>EMS02Q20000870HWA0001H</v>
          </cell>
          <cell r="AB8563" t="b">
            <v>1</v>
          </cell>
          <cell r="AC8563">
            <v>44867</v>
          </cell>
        </row>
        <row r="8564">
          <cell r="A8564" t="str">
            <v>9660001487270140925000EMS02Q20000870HWA0001H</v>
          </cell>
          <cell r="B8564" t="e">
            <v>#N/A</v>
          </cell>
          <cell r="C8564" t="str">
            <v>966000148730</v>
          </cell>
          <cell r="D8564" t="str">
            <v>9660001487270140925000</v>
          </cell>
          <cell r="E8564" t="str">
            <v>ONT</v>
          </cell>
          <cell r="F8564" t="str">
            <v>9660001487</v>
          </cell>
          <cell r="G8564" t="str">
            <v>27014092</v>
          </cell>
          <cell r="H8564">
            <v>30</v>
          </cell>
          <cell r="I8564" t="str">
            <v>Omni-directional Antenna,2400~2500/5150~</v>
          </cell>
          <cell r="J8564">
            <v>5000</v>
          </cell>
          <cell r="K8564">
            <v>0.28770000000000001</v>
          </cell>
          <cell r="L8564">
            <v>1438.5</v>
          </cell>
          <cell r="M8564" t="str">
            <v>451U</v>
          </cell>
          <cell r="N8564">
            <v>44867</v>
          </cell>
          <cell r="O8564" t="str">
            <v>EMS02Q20000870HWA0001H</v>
          </cell>
          <cell r="P8564" t="str">
            <v>BRA2022111150004</v>
          </cell>
          <cell r="Q8564">
            <v>44876</v>
          </cell>
          <cell r="T8564">
            <v>44950</v>
          </cell>
          <cell r="U8564" t="str">
            <v>SEA</v>
          </cell>
          <cell r="V8564" t="str">
            <v>Transit</v>
          </cell>
          <cell r="W8564" t="str">
            <v>032313-KTC</v>
          </cell>
          <cell r="X8564">
            <v>44593</v>
          </cell>
          <cell r="AA8564" t="str">
            <v>EMS02Q20000870HWA0001H</v>
          </cell>
          <cell r="AB8564" t="b">
            <v>1</v>
          </cell>
          <cell r="AC8564">
            <v>44867</v>
          </cell>
        </row>
        <row r="8565">
          <cell r="A8565" t="str">
            <v>96600014879017008818000EMS02Q20000870HWA0001H</v>
          </cell>
          <cell r="B8565" t="e">
            <v>#N/A</v>
          </cell>
          <cell r="C8565" t="str">
            <v>966000148740</v>
          </cell>
          <cell r="D8565" t="str">
            <v>96600014879017008818000</v>
          </cell>
          <cell r="E8565" t="str">
            <v>ONT</v>
          </cell>
          <cell r="F8565" t="str">
            <v>9660001487</v>
          </cell>
          <cell r="G8565" t="str">
            <v>90170088</v>
          </cell>
          <cell r="H8565">
            <v>40</v>
          </cell>
          <cell r="I8565" t="str">
            <v>Gum Paper,Foam Tape,each size 5mm*25mm,F</v>
          </cell>
          <cell r="J8565">
            <v>18000</v>
          </cell>
          <cell r="K8565">
            <v>3.5999999999999999E-3</v>
          </cell>
          <cell r="L8565">
            <v>64.8</v>
          </cell>
          <cell r="M8565" t="str">
            <v>451U</v>
          </cell>
          <cell r="N8565">
            <v>44867</v>
          </cell>
          <cell r="O8565" t="str">
            <v>EMS02Q20000870HWA0001H</v>
          </cell>
          <cell r="P8565" t="str">
            <v>BRA2022111150004</v>
          </cell>
          <cell r="Q8565">
            <v>44876</v>
          </cell>
          <cell r="T8565">
            <v>44950</v>
          </cell>
          <cell r="U8565" t="str">
            <v>SEA</v>
          </cell>
          <cell r="V8565" t="str">
            <v>Transit</v>
          </cell>
          <cell r="W8565" t="str">
            <v>032313-KTC</v>
          </cell>
          <cell r="X8565">
            <v>44593</v>
          </cell>
          <cell r="AA8565" t="str">
            <v>EMS02Q20000870HWA0001H</v>
          </cell>
          <cell r="AB8565" t="b">
            <v>1</v>
          </cell>
          <cell r="AC8565">
            <v>44867</v>
          </cell>
        </row>
        <row r="8566">
          <cell r="A8566" t="str">
            <v>9660001487040505054500EMS02Q20000870HWA0002H</v>
          </cell>
          <cell r="B8566" t="e">
            <v>#N/A</v>
          </cell>
          <cell r="C8566" t="str">
            <v>966000148750</v>
          </cell>
          <cell r="D8566" t="str">
            <v>9660001487040505054500</v>
          </cell>
          <cell r="E8566" t="str">
            <v>ONT</v>
          </cell>
          <cell r="F8566" t="str">
            <v>9660001487</v>
          </cell>
          <cell r="G8566" t="str">
            <v>04050505</v>
          </cell>
          <cell r="H8566">
            <v>50</v>
          </cell>
          <cell r="I8566" t="str">
            <v>Signal Cable Outsourcing Cable 1.5m 8P8</v>
          </cell>
          <cell r="J8566">
            <v>4500</v>
          </cell>
          <cell r="K8566">
            <v>0.307</v>
          </cell>
          <cell r="L8566">
            <v>1381.5</v>
          </cell>
          <cell r="M8566" t="str">
            <v>451U</v>
          </cell>
          <cell r="N8566">
            <v>44875</v>
          </cell>
          <cell r="O8566" t="str">
            <v>EMS02Q20000870HWA0002H</v>
          </cell>
          <cell r="P8566" t="str">
            <v>BRA2022111150004</v>
          </cell>
          <cell r="Q8566">
            <v>44876</v>
          </cell>
          <cell r="T8566">
            <v>44950</v>
          </cell>
          <cell r="U8566" t="str">
            <v>SEA</v>
          </cell>
          <cell r="V8566" t="str">
            <v>Transit</v>
          </cell>
          <cell r="W8566" t="str">
            <v>032313-KTC</v>
          </cell>
          <cell r="X8566">
            <v>44593</v>
          </cell>
          <cell r="AA8566" t="str">
            <v>EMS02Q20000870HWA0002H</v>
          </cell>
          <cell r="AB8566" t="b">
            <v>1</v>
          </cell>
          <cell r="AC8566">
            <v>44875</v>
          </cell>
        </row>
        <row r="8567">
          <cell r="A8567" t="str">
            <v>96600014880405027830000EMS02Q20000871HWA0005H</v>
          </cell>
          <cell r="B8567" t="e">
            <v>#N/A</v>
          </cell>
          <cell r="C8567" t="str">
            <v>966000148810</v>
          </cell>
          <cell r="D8567" t="str">
            <v>96600014880405027830000</v>
          </cell>
          <cell r="E8567" t="str">
            <v>ONT</v>
          </cell>
          <cell r="F8567" t="str">
            <v>9660001488</v>
          </cell>
          <cell r="G8567" t="str">
            <v>04050278</v>
          </cell>
          <cell r="H8567">
            <v>10</v>
          </cell>
          <cell r="I8567" t="str">
            <v>Signal Cable 1.5m RJ11 2core</v>
          </cell>
          <cell r="J8567">
            <v>30000</v>
          </cell>
          <cell r="K8567">
            <v>0.27060000000000001</v>
          </cell>
          <cell r="L8567">
            <v>8118</v>
          </cell>
          <cell r="M8567" t="str">
            <v>451U</v>
          </cell>
          <cell r="N8567">
            <v>44877</v>
          </cell>
          <cell r="O8567" t="str">
            <v>EMS02Q20000871HWA0005H</v>
          </cell>
          <cell r="P8567" t="str">
            <v>BRA2022112450005</v>
          </cell>
          <cell r="Q8567">
            <v>44889</v>
          </cell>
          <cell r="T8567">
            <v>44963</v>
          </cell>
          <cell r="U8567" t="str">
            <v>SEA</v>
          </cell>
          <cell r="V8567" t="str">
            <v>Transit</v>
          </cell>
          <cell r="W8567" t="str">
            <v>02314BUG-1#1</v>
          </cell>
          <cell r="X8567">
            <v>44593</v>
          </cell>
          <cell r="AA8567" t="str">
            <v>EMS02Q20000871HWA0005H</v>
          </cell>
          <cell r="AB8567" t="b">
            <v>1</v>
          </cell>
          <cell r="AC8567">
            <v>44877</v>
          </cell>
        </row>
        <row r="8568">
          <cell r="A8568" t="str">
            <v>966000148804050505440EMS02Q20000871HWA0016H</v>
          </cell>
          <cell r="B8568" t="e">
            <v>#N/A</v>
          </cell>
          <cell r="C8568" t="str">
            <v>966000148820</v>
          </cell>
          <cell r="D8568" t="str">
            <v>966000148804050505440</v>
          </cell>
          <cell r="E8568" t="str">
            <v>ONT</v>
          </cell>
          <cell r="F8568" t="str">
            <v>9660001488</v>
          </cell>
          <cell r="G8568" t="str">
            <v>04050505</v>
          </cell>
          <cell r="H8568">
            <v>20</v>
          </cell>
          <cell r="I8568" t="str">
            <v>Signal Cable Outsourcing Cable 1.5m 8P8</v>
          </cell>
          <cell r="J8568">
            <v>440</v>
          </cell>
          <cell r="K8568">
            <v>0.307</v>
          </cell>
          <cell r="L8568">
            <v>135.07999999999998</v>
          </cell>
          <cell r="M8568" t="str">
            <v>451U</v>
          </cell>
          <cell r="N8568">
            <v>44876</v>
          </cell>
          <cell r="O8568" t="str">
            <v>EMS02Q20000871HWA0016H</v>
          </cell>
          <cell r="P8568" t="str">
            <v>BRA2022111150004</v>
          </cell>
          <cell r="Q8568">
            <v>44876</v>
          </cell>
          <cell r="T8568">
            <v>44950</v>
          </cell>
          <cell r="U8568" t="str">
            <v>SEA</v>
          </cell>
          <cell r="V8568" t="str">
            <v>Transit</v>
          </cell>
          <cell r="W8568" t="str">
            <v>02314BUG-1#1</v>
          </cell>
          <cell r="X8568">
            <v>44593</v>
          </cell>
          <cell r="AA8568" t="str">
            <v>EMS02Q20000871HWA0016H</v>
          </cell>
          <cell r="AB8568" t="b">
            <v>1</v>
          </cell>
          <cell r="AC8568">
            <v>44876</v>
          </cell>
        </row>
        <row r="8569">
          <cell r="A8569" t="str">
            <v>96600014881413787611922EMS02Q20000871HWA0018H</v>
          </cell>
          <cell r="B8569" t="e">
            <v>#N/A</v>
          </cell>
          <cell r="C8569" t="str">
            <v>966000148830</v>
          </cell>
          <cell r="D8569" t="str">
            <v>96600014881413787611922</v>
          </cell>
          <cell r="E8569" t="str">
            <v>ONT</v>
          </cell>
          <cell r="F8569" t="str">
            <v>9660001488</v>
          </cell>
          <cell r="G8569" t="str">
            <v>14137876</v>
          </cell>
          <cell r="H8569">
            <v>30</v>
          </cell>
          <cell r="I8569" t="str">
            <v>Patch Cord SC/APC-SC/APC Single Mode 2m</v>
          </cell>
          <cell r="J8569">
            <v>11922</v>
          </cell>
          <cell r="K8569">
            <v>0.92210000000000003</v>
          </cell>
          <cell r="L8569">
            <v>10993.2762</v>
          </cell>
          <cell r="M8569" t="str">
            <v>451U</v>
          </cell>
          <cell r="N8569">
            <v>44887</v>
          </cell>
          <cell r="O8569" t="str">
            <v>EMS02Q20000871HWA0018H</v>
          </cell>
          <cell r="P8569" t="str">
            <v>BRA2022112450005</v>
          </cell>
          <cell r="Q8569">
            <v>44889</v>
          </cell>
          <cell r="T8569">
            <v>44963</v>
          </cell>
          <cell r="U8569" t="str">
            <v>SEA</v>
          </cell>
          <cell r="V8569" t="str">
            <v>Transit</v>
          </cell>
          <cell r="W8569" t="str">
            <v>02314BUG-1#1</v>
          </cell>
          <cell r="X8569">
            <v>44593</v>
          </cell>
          <cell r="AA8569" t="str">
            <v>EMS02Q20000871HWA0018H</v>
          </cell>
          <cell r="AB8569" t="b">
            <v>1</v>
          </cell>
          <cell r="AC8569">
            <v>44887</v>
          </cell>
        </row>
        <row r="8570">
          <cell r="A8570" t="str">
            <v>966000148821206383-0011200EMS02Q20000871HWA0001H</v>
          </cell>
          <cell r="B8570" t="e">
            <v>#N/A</v>
          </cell>
          <cell r="C8570" t="str">
            <v>966000148840</v>
          </cell>
          <cell r="D8570" t="str">
            <v>966000148821206383-0011200</v>
          </cell>
          <cell r="E8570" t="str">
            <v>ONT</v>
          </cell>
          <cell r="F8570" t="str">
            <v>9660001488</v>
          </cell>
          <cell r="G8570" t="str">
            <v>21206383-001</v>
          </cell>
          <cell r="H8570">
            <v>40</v>
          </cell>
          <cell r="I8570" t="str">
            <v>EchoLife HG8145V5 plastic parts , 212063</v>
          </cell>
          <cell r="J8570">
            <v>1200</v>
          </cell>
          <cell r="K8570">
            <v>1.0215000000000001</v>
          </cell>
          <cell r="L8570">
            <v>1225.8000000000002</v>
          </cell>
          <cell r="M8570" t="str">
            <v>451U</v>
          </cell>
          <cell r="N8570">
            <v>44867</v>
          </cell>
          <cell r="O8570" t="str">
            <v>EMS02Q20000871HWA0001H</v>
          </cell>
          <cell r="P8570" t="str">
            <v>BRA2022111650004</v>
          </cell>
          <cell r="Q8570">
            <v>44881</v>
          </cell>
          <cell r="T8570">
            <v>44950</v>
          </cell>
          <cell r="U8570" t="str">
            <v>SEA</v>
          </cell>
          <cell r="V8570" t="str">
            <v>Transit</v>
          </cell>
          <cell r="W8570" t="str">
            <v>02314BUG-1#1</v>
          </cell>
          <cell r="X8570">
            <v>44593</v>
          </cell>
          <cell r="AA8570" t="str">
            <v>EMS02Q20000871HWA0001H</v>
          </cell>
          <cell r="AB8570" t="b">
            <v>1</v>
          </cell>
          <cell r="AC8570">
            <v>44867</v>
          </cell>
        </row>
        <row r="8571">
          <cell r="A8571" t="str">
            <v>966000148821206383-0012400EMS02Q20000871HWA0002H</v>
          </cell>
          <cell r="B8571" t="e">
            <v>#N/A</v>
          </cell>
          <cell r="C8571" t="str">
            <v>966000148840</v>
          </cell>
          <cell r="D8571" t="str">
            <v>966000148821206383-0012400</v>
          </cell>
          <cell r="E8571" t="str">
            <v>ONT</v>
          </cell>
          <cell r="F8571" t="str">
            <v>9660001488</v>
          </cell>
          <cell r="G8571" t="str">
            <v>21206383-001</v>
          </cell>
          <cell r="H8571">
            <v>40</v>
          </cell>
          <cell r="I8571" t="str">
            <v>EchoLife HG8145V5 plastic parts , 212063</v>
          </cell>
          <cell r="J8571">
            <v>2400</v>
          </cell>
          <cell r="K8571">
            <v>1.0215000000000001</v>
          </cell>
          <cell r="L8571">
            <v>2451.6000000000004</v>
          </cell>
          <cell r="M8571" t="str">
            <v>451U</v>
          </cell>
          <cell r="N8571">
            <v>44867</v>
          </cell>
          <cell r="O8571" t="str">
            <v>EMS02Q20000871HWA0002H</v>
          </cell>
          <cell r="P8571" t="str">
            <v>BRA2022111650004</v>
          </cell>
          <cell r="Q8571">
            <v>44881</v>
          </cell>
          <cell r="T8571">
            <v>44950</v>
          </cell>
          <cell r="U8571" t="str">
            <v>SEA</v>
          </cell>
          <cell r="V8571" t="str">
            <v>Transit</v>
          </cell>
          <cell r="W8571" t="str">
            <v>02314BUG-1#1</v>
          </cell>
          <cell r="X8571">
            <v>44593</v>
          </cell>
          <cell r="AA8571" t="str">
            <v>EMS02Q20000871HWA0002H</v>
          </cell>
          <cell r="AB8571" t="b">
            <v>1</v>
          </cell>
          <cell r="AC8571">
            <v>44867</v>
          </cell>
        </row>
        <row r="8572">
          <cell r="A8572" t="str">
            <v>966000148821206383-0012400EMS02Q20000871HWA0003H</v>
          </cell>
          <cell r="B8572" t="e">
            <v>#N/A</v>
          </cell>
          <cell r="C8572" t="str">
            <v>966000148840</v>
          </cell>
          <cell r="D8572" t="str">
            <v>966000148821206383-0012400</v>
          </cell>
          <cell r="E8572" t="str">
            <v>ONT</v>
          </cell>
          <cell r="F8572" t="str">
            <v>9660001488</v>
          </cell>
          <cell r="G8572" t="str">
            <v>21206383-001</v>
          </cell>
          <cell r="H8572">
            <v>40</v>
          </cell>
          <cell r="I8572" t="str">
            <v>EchoLife HG8145V5 plastic parts , 212063</v>
          </cell>
          <cell r="J8572">
            <v>2400</v>
          </cell>
          <cell r="K8572">
            <v>1.0215000000000001</v>
          </cell>
          <cell r="L8572">
            <v>2451.6000000000004</v>
          </cell>
          <cell r="M8572" t="str">
            <v>451U</v>
          </cell>
          <cell r="N8572">
            <v>44867</v>
          </cell>
          <cell r="O8572" t="str">
            <v>EMS02Q20000871HWA0003H</v>
          </cell>
          <cell r="P8572" t="str">
            <v>BRA2022111650004</v>
          </cell>
          <cell r="Q8572">
            <v>44881</v>
          </cell>
          <cell r="T8572">
            <v>44950</v>
          </cell>
          <cell r="U8572" t="str">
            <v>SEA</v>
          </cell>
          <cell r="V8572" t="str">
            <v>Transit</v>
          </cell>
          <cell r="W8572" t="str">
            <v>02314BUG-1#1</v>
          </cell>
          <cell r="X8572">
            <v>44593</v>
          </cell>
          <cell r="AA8572" t="str">
            <v>EMS02Q20000871HWA0003H</v>
          </cell>
          <cell r="AB8572" t="b">
            <v>1</v>
          </cell>
          <cell r="AC8572">
            <v>44867</v>
          </cell>
        </row>
        <row r="8573">
          <cell r="A8573" t="str">
            <v>966000148821206383-0012400EMS02Q20000871HWA0004H</v>
          </cell>
          <cell r="B8573" t="e">
            <v>#N/A</v>
          </cell>
          <cell r="C8573" t="str">
            <v>966000148840</v>
          </cell>
          <cell r="D8573" t="str">
            <v>966000148821206383-0012400</v>
          </cell>
          <cell r="E8573" t="str">
            <v>ONT</v>
          </cell>
          <cell r="F8573" t="str">
            <v>9660001488</v>
          </cell>
          <cell r="G8573" t="str">
            <v>21206383-001</v>
          </cell>
          <cell r="H8573">
            <v>40</v>
          </cell>
          <cell r="I8573" t="str">
            <v>EchoLife HG8145V5 plastic parts , 212063</v>
          </cell>
          <cell r="J8573">
            <v>2400</v>
          </cell>
          <cell r="K8573">
            <v>1.0215000000000001</v>
          </cell>
          <cell r="L8573">
            <v>2451.6000000000004</v>
          </cell>
          <cell r="M8573" t="str">
            <v>451U</v>
          </cell>
          <cell r="N8573">
            <v>44867</v>
          </cell>
          <cell r="O8573" t="str">
            <v>EMS02Q20000871HWA0004H</v>
          </cell>
          <cell r="P8573" t="str">
            <v>BRA2022111650004</v>
          </cell>
          <cell r="Q8573">
            <v>44881</v>
          </cell>
          <cell r="T8573">
            <v>44950</v>
          </cell>
          <cell r="U8573" t="str">
            <v>SEA</v>
          </cell>
          <cell r="V8573" t="str">
            <v>Transit</v>
          </cell>
          <cell r="W8573" t="str">
            <v>02314BUG-1#1</v>
          </cell>
          <cell r="X8573">
            <v>44593</v>
          </cell>
          <cell r="AA8573" t="str">
            <v>EMS02Q20000871HWA0004H</v>
          </cell>
          <cell r="AB8573" t="b">
            <v>1</v>
          </cell>
          <cell r="AC8573">
            <v>44867</v>
          </cell>
        </row>
        <row r="8574">
          <cell r="A8574" t="str">
            <v>966000148821206383-0012400EMS02Q20000871HWA0006H</v>
          </cell>
          <cell r="B8574" t="e">
            <v>#N/A</v>
          </cell>
          <cell r="C8574" t="str">
            <v>966000148840</v>
          </cell>
          <cell r="D8574" t="str">
            <v>966000148821206383-0012400</v>
          </cell>
          <cell r="E8574" t="str">
            <v>ONT</v>
          </cell>
          <cell r="F8574" t="str">
            <v>9660001488</v>
          </cell>
          <cell r="G8574" t="str">
            <v>21206383-001</v>
          </cell>
          <cell r="H8574">
            <v>40</v>
          </cell>
          <cell r="I8574" t="str">
            <v>EchoLife HG8145V5 plastic parts , 212063</v>
          </cell>
          <cell r="J8574">
            <v>2400</v>
          </cell>
          <cell r="K8574">
            <v>1.0215000000000001</v>
          </cell>
          <cell r="L8574">
            <v>2451.6000000000004</v>
          </cell>
          <cell r="M8574" t="str">
            <v>451U</v>
          </cell>
          <cell r="N8574">
            <v>44867</v>
          </cell>
          <cell r="O8574" t="str">
            <v>EMS02Q20000871HWA0006H</v>
          </cell>
          <cell r="P8574" t="str">
            <v>BRA2022111650004</v>
          </cell>
          <cell r="Q8574">
            <v>44881</v>
          </cell>
          <cell r="T8574">
            <v>44950</v>
          </cell>
          <cell r="U8574" t="str">
            <v>SEA</v>
          </cell>
          <cell r="V8574" t="str">
            <v>Transit</v>
          </cell>
          <cell r="W8574" t="str">
            <v>02314BUG-1#1</v>
          </cell>
          <cell r="X8574">
            <v>44593</v>
          </cell>
          <cell r="AA8574" t="str">
            <v>EMS02Q20000871HWA0006H</v>
          </cell>
          <cell r="AB8574" t="b">
            <v>1</v>
          </cell>
          <cell r="AC8574">
            <v>44867</v>
          </cell>
        </row>
        <row r="8575">
          <cell r="A8575" t="str">
            <v>966000148821206383-0012400EMS02Q20000871HWA0012H</v>
          </cell>
          <cell r="B8575" t="e">
            <v>#N/A</v>
          </cell>
          <cell r="C8575" t="str">
            <v>966000148840</v>
          </cell>
          <cell r="D8575" t="str">
            <v>966000148821206383-0012400</v>
          </cell>
          <cell r="E8575" t="str">
            <v>ONT</v>
          </cell>
          <cell r="F8575" t="str">
            <v>9660001488</v>
          </cell>
          <cell r="G8575" t="str">
            <v>21206383-001</v>
          </cell>
          <cell r="H8575">
            <v>40</v>
          </cell>
          <cell r="I8575" t="str">
            <v>EchoLife HG8145V5 plastic parts , 212063</v>
          </cell>
          <cell r="J8575">
            <v>2400</v>
          </cell>
          <cell r="K8575">
            <v>1.0215000000000001</v>
          </cell>
          <cell r="L8575">
            <v>2451.6000000000004</v>
          </cell>
          <cell r="M8575" t="str">
            <v>451U</v>
          </cell>
          <cell r="N8575">
            <v>44867</v>
          </cell>
          <cell r="O8575" t="str">
            <v>EMS02Q20000871HWA0012H</v>
          </cell>
          <cell r="P8575" t="str">
            <v>BRA2022111650004</v>
          </cell>
          <cell r="Q8575">
            <v>44881</v>
          </cell>
          <cell r="T8575">
            <v>44950</v>
          </cell>
          <cell r="U8575" t="str">
            <v>SEA</v>
          </cell>
          <cell r="V8575" t="str">
            <v>Transit</v>
          </cell>
          <cell r="W8575" t="str">
            <v>02314BUG-1#1</v>
          </cell>
          <cell r="X8575">
            <v>44593</v>
          </cell>
          <cell r="AA8575" t="str">
            <v>EMS02Q20000871HWA0012H</v>
          </cell>
          <cell r="AB8575" t="b">
            <v>1</v>
          </cell>
          <cell r="AC8575">
            <v>44867</v>
          </cell>
        </row>
        <row r="8576">
          <cell r="A8576" t="str">
            <v>966000148821206383-0012400EMS02Q20000871HWA0013H</v>
          </cell>
          <cell r="B8576" t="e">
            <v>#N/A</v>
          </cell>
          <cell r="C8576" t="str">
            <v>966000148840</v>
          </cell>
          <cell r="D8576" t="str">
            <v>966000148821206383-0012400</v>
          </cell>
          <cell r="E8576" t="str">
            <v>ONT</v>
          </cell>
          <cell r="F8576" t="str">
            <v>9660001488</v>
          </cell>
          <cell r="G8576" t="str">
            <v>21206383-001</v>
          </cell>
          <cell r="H8576">
            <v>40</v>
          </cell>
          <cell r="I8576" t="str">
            <v>EchoLife HG8145V5 plastic parts , 212063</v>
          </cell>
          <cell r="J8576">
            <v>2400</v>
          </cell>
          <cell r="K8576">
            <v>1.0215000000000001</v>
          </cell>
          <cell r="L8576">
            <v>2451.6000000000004</v>
          </cell>
          <cell r="M8576" t="str">
            <v>451U</v>
          </cell>
          <cell r="N8576">
            <v>44867</v>
          </cell>
          <cell r="O8576" t="str">
            <v>EMS02Q20000871HWA0013H</v>
          </cell>
          <cell r="P8576" t="str">
            <v>BRA2022111650004</v>
          </cell>
          <cell r="Q8576">
            <v>44881</v>
          </cell>
          <cell r="T8576">
            <v>44950</v>
          </cell>
          <cell r="U8576" t="str">
            <v>SEA</v>
          </cell>
          <cell r="V8576" t="str">
            <v>Transit</v>
          </cell>
          <cell r="W8576" t="str">
            <v>02314BUG-1#1</v>
          </cell>
          <cell r="X8576">
            <v>44593</v>
          </cell>
          <cell r="AA8576" t="str">
            <v>EMS02Q20000871HWA0013H</v>
          </cell>
          <cell r="AB8576" t="b">
            <v>1</v>
          </cell>
          <cell r="AC8576">
            <v>44867</v>
          </cell>
        </row>
        <row r="8577">
          <cell r="A8577" t="str">
            <v>96600014882601052330000EMS02Q20000871HWA0008H</v>
          </cell>
          <cell r="B8577" t="e">
            <v>#N/A</v>
          </cell>
          <cell r="C8577" t="str">
            <v>966000148850</v>
          </cell>
          <cell r="D8577" t="str">
            <v>96600014882601052330000</v>
          </cell>
          <cell r="E8577" t="str">
            <v>ONT</v>
          </cell>
          <cell r="F8577" t="str">
            <v>9660001488</v>
          </cell>
          <cell r="G8577" t="str">
            <v>26010523</v>
          </cell>
          <cell r="H8577">
            <v>50</v>
          </cell>
          <cell r="I8577" t="str">
            <v>Cross Recessed Pan Head Tapping Screws,S</v>
          </cell>
          <cell r="J8577">
            <v>30000</v>
          </cell>
          <cell r="K8577">
            <v>1.8E-3</v>
          </cell>
          <cell r="L8577">
            <v>54</v>
          </cell>
          <cell r="M8577" t="str">
            <v>451U</v>
          </cell>
          <cell r="N8577">
            <v>44867</v>
          </cell>
          <cell r="O8577" t="str">
            <v>EMS02Q20000871HWA0008H</v>
          </cell>
          <cell r="P8577" t="str">
            <v>BRA2022111150004</v>
          </cell>
          <cell r="Q8577">
            <v>44876</v>
          </cell>
          <cell r="T8577">
            <v>44950</v>
          </cell>
          <cell r="U8577" t="str">
            <v>SEA</v>
          </cell>
          <cell r="V8577" t="str">
            <v>Transit</v>
          </cell>
          <cell r="W8577" t="str">
            <v>02314BUG-1#1</v>
          </cell>
          <cell r="X8577">
            <v>44593</v>
          </cell>
          <cell r="AA8577" t="str">
            <v>EMS02Q20000871HWA0008H</v>
          </cell>
          <cell r="AB8577" t="b">
            <v>1</v>
          </cell>
          <cell r="AC8577">
            <v>44867</v>
          </cell>
        </row>
        <row r="8578">
          <cell r="A8578" t="str">
            <v>96600014882701409130000EMS02Q20000871HWA0005H</v>
          </cell>
          <cell r="B8578" t="e">
            <v>#N/A</v>
          </cell>
          <cell r="C8578" t="str">
            <v>966000148860</v>
          </cell>
          <cell r="D8578" t="str">
            <v>96600014882701409130000</v>
          </cell>
          <cell r="E8578" t="str">
            <v>ONT</v>
          </cell>
          <cell r="F8578" t="str">
            <v>9660001488</v>
          </cell>
          <cell r="G8578" t="str">
            <v>27014091</v>
          </cell>
          <cell r="H8578">
            <v>60</v>
          </cell>
          <cell r="I8578" t="str">
            <v>Omni-directional Antenna,2400~2500/5150~</v>
          </cell>
          <cell r="J8578">
            <v>30000</v>
          </cell>
          <cell r="K8578">
            <v>0.28649999999999998</v>
          </cell>
          <cell r="L8578">
            <v>8595</v>
          </cell>
          <cell r="M8578" t="str">
            <v>451U</v>
          </cell>
          <cell r="N8578">
            <v>44877</v>
          </cell>
          <cell r="O8578" t="str">
            <v>EMS02Q20000871HWA0005H</v>
          </cell>
          <cell r="P8578" t="str">
            <v>BRA2022112450005</v>
          </cell>
          <cell r="Q8578">
            <v>44889</v>
          </cell>
          <cell r="T8578">
            <v>44963</v>
          </cell>
          <cell r="U8578" t="str">
            <v>SEA</v>
          </cell>
          <cell r="V8578" t="str">
            <v>Transit</v>
          </cell>
          <cell r="W8578" t="str">
            <v>02314BUG-1#1</v>
          </cell>
          <cell r="X8578">
            <v>44593</v>
          </cell>
          <cell r="AA8578" t="str">
            <v>EMS02Q20000871HWA0005H</v>
          </cell>
          <cell r="AB8578" t="b">
            <v>1</v>
          </cell>
          <cell r="AC8578">
            <v>44877</v>
          </cell>
        </row>
        <row r="8579">
          <cell r="A8579" t="str">
            <v>96600014882701409230000EMS02Q20000871HWA0005H</v>
          </cell>
          <cell r="B8579" t="e">
            <v>#N/A</v>
          </cell>
          <cell r="C8579" t="str">
            <v>966000148870</v>
          </cell>
          <cell r="D8579" t="str">
            <v>96600014882701409230000</v>
          </cell>
          <cell r="E8579" t="str">
            <v>ONT</v>
          </cell>
          <cell r="F8579" t="str">
            <v>9660001488</v>
          </cell>
          <cell r="G8579" t="str">
            <v>27014092</v>
          </cell>
          <cell r="H8579">
            <v>70</v>
          </cell>
          <cell r="I8579" t="str">
            <v>Omni-directional Antenna,2400~2500/5150~</v>
          </cell>
          <cell r="J8579">
            <v>30000</v>
          </cell>
          <cell r="K8579">
            <v>0.28770000000000001</v>
          </cell>
          <cell r="L8579">
            <v>8631</v>
          </cell>
          <cell r="M8579" t="str">
            <v>451U</v>
          </cell>
          <cell r="N8579">
            <v>44877</v>
          </cell>
          <cell r="O8579" t="str">
            <v>EMS02Q20000871HWA0005H</v>
          </cell>
          <cell r="P8579" t="str">
            <v>BRA2022112450005</v>
          </cell>
          <cell r="Q8579">
            <v>44889</v>
          </cell>
          <cell r="T8579">
            <v>44963</v>
          </cell>
          <cell r="U8579" t="str">
            <v>SEA</v>
          </cell>
          <cell r="V8579" t="str">
            <v>Transit</v>
          </cell>
          <cell r="W8579" t="str">
            <v>02314BUG-1#1</v>
          </cell>
          <cell r="X8579">
            <v>44593</v>
          </cell>
          <cell r="AA8579" t="str">
            <v>EMS02Q20000871HWA0005H</v>
          </cell>
          <cell r="AB8579" t="b">
            <v>1</v>
          </cell>
          <cell r="AC8579">
            <v>44877</v>
          </cell>
        </row>
        <row r="8580">
          <cell r="A8580" t="str">
            <v>966000148890170088117000EMS02Q20000871HWA0005H</v>
          </cell>
          <cell r="B8580" t="e">
            <v>#N/A</v>
          </cell>
          <cell r="C8580" t="str">
            <v>966000148880</v>
          </cell>
          <cell r="D8580" t="str">
            <v>966000148890170088117000</v>
          </cell>
          <cell r="E8580" t="str">
            <v>ONT</v>
          </cell>
          <cell r="F8580" t="str">
            <v>9660001488</v>
          </cell>
          <cell r="G8580" t="str">
            <v>90170088</v>
          </cell>
          <cell r="H8580">
            <v>80</v>
          </cell>
          <cell r="I8580" t="str">
            <v>Gum Paper,Foam Tape,each size 5mm*25mm,F</v>
          </cell>
          <cell r="J8580">
            <v>117000</v>
          </cell>
          <cell r="K8580">
            <v>3.5999999999999999E-3</v>
          </cell>
          <cell r="L8580">
            <v>421.2</v>
          </cell>
          <cell r="M8580" t="str">
            <v>451U</v>
          </cell>
          <cell r="N8580">
            <v>44877</v>
          </cell>
          <cell r="O8580" t="str">
            <v>EMS02Q20000871HWA0005H</v>
          </cell>
          <cell r="P8580" t="str">
            <v>BRA2022112450005</v>
          </cell>
          <cell r="Q8580">
            <v>44889</v>
          </cell>
          <cell r="T8580">
            <v>44963</v>
          </cell>
          <cell r="U8580" t="str">
            <v>SEA</v>
          </cell>
          <cell r="V8580" t="str">
            <v>Transit</v>
          </cell>
          <cell r="W8580" t="str">
            <v>02314BUG-1#1</v>
          </cell>
          <cell r="X8580">
            <v>44593</v>
          </cell>
          <cell r="Y8580" t="str">
            <v>10.18 - Qty update 126 to 117</v>
          </cell>
          <cell r="AA8580" t="str">
            <v>EMS02Q20000871HWA0005H</v>
          </cell>
          <cell r="AB8580" t="b">
            <v>1</v>
          </cell>
          <cell r="AC8580">
            <v>44877</v>
          </cell>
        </row>
        <row r="8581">
          <cell r="A8581" t="str">
            <v>966000148821206383-0012400EMS02Q20000871HWA0007H</v>
          </cell>
          <cell r="B8581" t="e">
            <v>#N/A</v>
          </cell>
          <cell r="C8581" t="str">
            <v>966000148890</v>
          </cell>
          <cell r="D8581" t="str">
            <v>966000148821206383-0012400</v>
          </cell>
          <cell r="E8581" t="str">
            <v>ONT</v>
          </cell>
          <cell r="F8581" t="str">
            <v>9660001488</v>
          </cell>
          <cell r="G8581" t="str">
            <v>21206383-001</v>
          </cell>
          <cell r="H8581">
            <v>90</v>
          </cell>
          <cell r="I8581" t="str">
            <v>EchoLife HG8145V5 plastic parts , 212063</v>
          </cell>
          <cell r="J8581">
            <v>2400</v>
          </cell>
          <cell r="K8581">
            <v>1.0215000000000001</v>
          </cell>
          <cell r="L8581">
            <v>2451.6000000000004</v>
          </cell>
          <cell r="M8581" t="str">
            <v>451U</v>
          </cell>
          <cell r="N8581">
            <v>44867</v>
          </cell>
          <cell r="O8581" t="str">
            <v>EMS02Q20000871HWA0007H</v>
          </cell>
          <cell r="P8581" t="str">
            <v>BRA2022112150005</v>
          </cell>
          <cell r="Q8581">
            <v>44886</v>
          </cell>
          <cell r="T8581">
            <v>44956</v>
          </cell>
          <cell r="U8581" t="str">
            <v>SEA</v>
          </cell>
          <cell r="V8581" t="str">
            <v>Transit</v>
          </cell>
          <cell r="W8581" t="str">
            <v>02314BUG-1#1</v>
          </cell>
          <cell r="X8581">
            <v>44593</v>
          </cell>
          <cell r="AA8581" t="str">
            <v>EMS02Q20000871HWA0007H</v>
          </cell>
          <cell r="AB8581" t="b">
            <v>1</v>
          </cell>
          <cell r="AC8581">
            <v>44867</v>
          </cell>
        </row>
        <row r="8582">
          <cell r="A8582" t="str">
            <v>966000148821206383-0012400EMS02Q20000871HWA0010H</v>
          </cell>
          <cell r="B8582" t="e">
            <v>#N/A</v>
          </cell>
          <cell r="C8582" t="str">
            <v>966000148890</v>
          </cell>
          <cell r="D8582" t="str">
            <v>966000148821206383-0012400</v>
          </cell>
          <cell r="E8582" t="str">
            <v>ONT</v>
          </cell>
          <cell r="F8582" t="str">
            <v>9660001488</v>
          </cell>
          <cell r="G8582" t="str">
            <v>21206383-001</v>
          </cell>
          <cell r="H8582">
            <v>90</v>
          </cell>
          <cell r="I8582" t="str">
            <v>EchoLife HG8145V5 plastic parts , 212063</v>
          </cell>
          <cell r="J8582">
            <v>2400</v>
          </cell>
          <cell r="K8582">
            <v>1.0215000000000001</v>
          </cell>
          <cell r="L8582">
            <v>2451.6000000000004</v>
          </cell>
          <cell r="M8582" t="str">
            <v>451U</v>
          </cell>
          <cell r="N8582">
            <v>44867</v>
          </cell>
          <cell r="O8582" t="str">
            <v>EMS02Q20000871HWA0010H</v>
          </cell>
          <cell r="P8582" t="str">
            <v>BRA2022112150005</v>
          </cell>
          <cell r="Q8582">
            <v>44886</v>
          </cell>
          <cell r="T8582">
            <v>44956</v>
          </cell>
          <cell r="U8582" t="str">
            <v>SEA</v>
          </cell>
          <cell r="V8582" t="str">
            <v>Transit</v>
          </cell>
          <cell r="W8582" t="str">
            <v>02314BUG-1#1</v>
          </cell>
          <cell r="X8582">
            <v>44593</v>
          </cell>
          <cell r="AA8582" t="str">
            <v>EMS02Q20000871HWA0010H</v>
          </cell>
          <cell r="AB8582" t="b">
            <v>1</v>
          </cell>
          <cell r="AC8582">
            <v>44867</v>
          </cell>
        </row>
        <row r="8583">
          <cell r="A8583" t="str">
            <v>966000148821206383-0012400EMS02Q20000871HWA0014H</v>
          </cell>
          <cell r="B8583" t="e">
            <v>#N/A</v>
          </cell>
          <cell r="C8583" t="str">
            <v>966000148890</v>
          </cell>
          <cell r="D8583" t="str">
            <v>966000148821206383-0012400</v>
          </cell>
          <cell r="E8583" t="str">
            <v>ONT</v>
          </cell>
          <cell r="F8583" t="str">
            <v>9660001488</v>
          </cell>
          <cell r="G8583" t="str">
            <v>21206383-001</v>
          </cell>
          <cell r="H8583">
            <v>90</v>
          </cell>
          <cell r="I8583" t="str">
            <v>EchoLife HG8145V5 plastic parts , 212063</v>
          </cell>
          <cell r="J8583">
            <v>2400</v>
          </cell>
          <cell r="K8583">
            <v>1.0215000000000001</v>
          </cell>
          <cell r="L8583">
            <v>2451.6000000000004</v>
          </cell>
          <cell r="M8583" t="str">
            <v>451U</v>
          </cell>
          <cell r="N8583">
            <v>44867</v>
          </cell>
          <cell r="O8583" t="str">
            <v>EMS02Q20000871HWA0014H</v>
          </cell>
          <cell r="P8583" t="str">
            <v>BRA2022112150005</v>
          </cell>
          <cell r="Q8583">
            <v>44886</v>
          </cell>
          <cell r="T8583">
            <v>44956</v>
          </cell>
          <cell r="U8583" t="str">
            <v>SEA</v>
          </cell>
          <cell r="V8583" t="str">
            <v>Transit</v>
          </cell>
          <cell r="W8583" t="str">
            <v>02314BUG-1#1</v>
          </cell>
          <cell r="X8583">
            <v>44593</v>
          </cell>
          <cell r="AA8583" t="str">
            <v>EMS02Q20000871HWA0014H</v>
          </cell>
          <cell r="AB8583" t="b">
            <v>1</v>
          </cell>
          <cell r="AC8583">
            <v>44867</v>
          </cell>
        </row>
        <row r="8584">
          <cell r="A8584" t="str">
            <v>966000148821206383-0012400EMS02Q20000871HWA0011H</v>
          </cell>
          <cell r="B8584" t="e">
            <v>#N/A</v>
          </cell>
          <cell r="C8584" t="str">
            <v>9660001488100</v>
          </cell>
          <cell r="D8584" t="str">
            <v>966000148821206383-0012400</v>
          </cell>
          <cell r="E8584" t="str">
            <v>ONT</v>
          </cell>
          <cell r="F8584" t="str">
            <v>9660001488</v>
          </cell>
          <cell r="G8584" t="str">
            <v>21206383-001</v>
          </cell>
          <cell r="H8584">
            <v>100</v>
          </cell>
          <cell r="I8584" t="str">
            <v>EchoLife HG8145V5 plastic parts , 212063</v>
          </cell>
          <cell r="J8584">
            <v>2400</v>
          </cell>
          <cell r="K8584">
            <v>1.0215000000000001</v>
          </cell>
          <cell r="L8584">
            <v>2451.6000000000004</v>
          </cell>
          <cell r="M8584" t="str">
            <v>451U</v>
          </cell>
          <cell r="N8584">
            <v>44859</v>
          </cell>
          <cell r="O8584" t="str">
            <v>EMS02Q20000871HWA0011H</v>
          </cell>
          <cell r="P8584" t="str">
            <v>BRA2022110750006</v>
          </cell>
          <cell r="Q8584">
            <v>44872</v>
          </cell>
          <cell r="T8584">
            <v>44943</v>
          </cell>
          <cell r="U8584" t="str">
            <v>SEA</v>
          </cell>
          <cell r="V8584" t="str">
            <v>Transit</v>
          </cell>
          <cell r="W8584" t="str">
            <v>02314BUG-1#1</v>
          </cell>
          <cell r="X8584">
            <v>44593</v>
          </cell>
          <cell r="AA8584" t="str">
            <v>EMS02Q20000871HWA0011H</v>
          </cell>
          <cell r="AB8584" t="b">
            <v>1</v>
          </cell>
          <cell r="AC8584">
            <v>44859</v>
          </cell>
        </row>
        <row r="8585">
          <cell r="A8585" t="str">
            <v>966000148821206383-0012400EMS02Q20000871HWA0009H</v>
          </cell>
          <cell r="B8585" t="e">
            <v>#N/A</v>
          </cell>
          <cell r="C8585" t="str">
            <v>9660001488120</v>
          </cell>
          <cell r="D8585" t="str">
            <v>966000148821206383-0012400</v>
          </cell>
          <cell r="E8585" t="str">
            <v>ONT</v>
          </cell>
          <cell r="F8585" t="str">
            <v>9660001488</v>
          </cell>
          <cell r="G8585" t="str">
            <v>21206383-001</v>
          </cell>
          <cell r="H8585">
            <v>120</v>
          </cell>
          <cell r="I8585" t="str">
            <v>EchoLife HG8145V5 plastic parts , 212063</v>
          </cell>
          <cell r="J8585">
            <v>2400</v>
          </cell>
          <cell r="K8585">
            <v>1.0215000000000001</v>
          </cell>
          <cell r="L8585">
            <v>2451.6000000000004</v>
          </cell>
          <cell r="M8585" t="str">
            <v>451U</v>
          </cell>
          <cell r="N8585">
            <v>44859</v>
          </cell>
          <cell r="O8585" t="str">
            <v>EMS02Q20000871HWA0009H</v>
          </cell>
          <cell r="P8585" t="str">
            <v>BRA2022111150004</v>
          </cell>
          <cell r="Q8585">
            <v>44876</v>
          </cell>
          <cell r="T8585">
            <v>44956</v>
          </cell>
          <cell r="U8585" t="str">
            <v>SEA</v>
          </cell>
          <cell r="V8585" t="str">
            <v>Transit</v>
          </cell>
          <cell r="W8585" t="str">
            <v>02314BUG-1#1</v>
          </cell>
          <cell r="X8585">
            <v>44593</v>
          </cell>
          <cell r="AA8585" t="str">
            <v>EMS02Q20000871HWA0009H</v>
          </cell>
          <cell r="AB8585" t="b">
            <v>1</v>
          </cell>
          <cell r="AC8585">
            <v>44859</v>
          </cell>
        </row>
        <row r="8586">
          <cell r="A8586" t="str">
            <v>966000148821206383-0012400EMS02Q20000871HWA0015H</v>
          </cell>
          <cell r="B8586" t="e">
            <v>#N/A</v>
          </cell>
          <cell r="C8586" t="str">
            <v>9660001488120</v>
          </cell>
          <cell r="D8586" t="str">
            <v>966000148821206383-0012400</v>
          </cell>
          <cell r="E8586" t="str">
            <v>ONT</v>
          </cell>
          <cell r="F8586" t="str">
            <v>9660001488</v>
          </cell>
          <cell r="G8586" t="str">
            <v>21206383-001</v>
          </cell>
          <cell r="H8586">
            <v>120</v>
          </cell>
          <cell r="I8586" t="str">
            <v>EchoLife HG8145V5 plastic parts , 212063</v>
          </cell>
          <cell r="J8586">
            <v>2400</v>
          </cell>
          <cell r="K8586">
            <v>1.0215000000000001</v>
          </cell>
          <cell r="L8586">
            <v>2451.6000000000004</v>
          </cell>
          <cell r="M8586" t="str">
            <v>451U</v>
          </cell>
          <cell r="N8586">
            <v>44859</v>
          </cell>
          <cell r="O8586" t="str">
            <v>EMS02Q20000871HWA0015H</v>
          </cell>
          <cell r="P8586" t="str">
            <v>BRA2022111150004</v>
          </cell>
          <cell r="Q8586">
            <v>44876</v>
          </cell>
          <cell r="T8586">
            <v>44956</v>
          </cell>
          <cell r="U8586" t="str">
            <v>SEA</v>
          </cell>
          <cell r="V8586" t="str">
            <v>Transit</v>
          </cell>
          <cell r="W8586" t="str">
            <v>02314BUG-1#1</v>
          </cell>
          <cell r="X8586">
            <v>44593</v>
          </cell>
          <cell r="AA8586" t="str">
            <v>EMS02Q20000871HWA0015H</v>
          </cell>
          <cell r="AB8586" t="b">
            <v>1</v>
          </cell>
          <cell r="AC8586">
            <v>44859</v>
          </cell>
        </row>
        <row r="8587">
          <cell r="A8587" t="str">
            <v>96600014880405050529560EMS02Q20000871HWA0016H</v>
          </cell>
          <cell r="B8587" t="e">
            <v>#N/A</v>
          </cell>
          <cell r="C8587" t="str">
            <v>9660001488210</v>
          </cell>
          <cell r="D8587" t="str">
            <v>96600014880405050529560</v>
          </cell>
          <cell r="E8587" t="str">
            <v>ONT</v>
          </cell>
          <cell r="F8587" t="str">
            <v>9660001488</v>
          </cell>
          <cell r="G8587" t="str">
            <v>04050505</v>
          </cell>
          <cell r="H8587">
            <v>210</v>
          </cell>
          <cell r="I8587" t="str">
            <v>Signal Cable Outsourcing Cable 1.5m 8P8</v>
          </cell>
          <cell r="J8587">
            <v>29560</v>
          </cell>
          <cell r="K8587">
            <v>0.307</v>
          </cell>
          <cell r="L8587">
            <v>9074.92</v>
          </cell>
          <cell r="M8587" t="str">
            <v>451U</v>
          </cell>
          <cell r="N8587">
            <v>44876</v>
          </cell>
          <cell r="O8587" t="str">
            <v>EMS02Q20000871HWA0016H</v>
          </cell>
          <cell r="P8587" t="str">
            <v>BRA2022111150004</v>
          </cell>
          <cell r="Q8587">
            <v>44876</v>
          </cell>
          <cell r="T8587">
            <v>44950</v>
          </cell>
          <cell r="U8587" t="str">
            <v>SEA</v>
          </cell>
          <cell r="V8587" t="str">
            <v>Transit</v>
          </cell>
          <cell r="W8587" t="str">
            <v>02314BUG-1#1</v>
          </cell>
          <cell r="X8587">
            <v>44593</v>
          </cell>
          <cell r="AA8587" t="str">
            <v>EMS02Q20000871HWA0016H</v>
          </cell>
          <cell r="AB8587" t="b">
            <v>1</v>
          </cell>
          <cell r="AC8587">
            <v>44876</v>
          </cell>
        </row>
        <row r="8588">
          <cell r="A8588" t="str">
            <v>96600014881413787618078EMS02Q20000871HWA0017H</v>
          </cell>
          <cell r="B8588" t="e">
            <v>#N/A</v>
          </cell>
          <cell r="C8588" t="str">
            <v>9660001488220</v>
          </cell>
          <cell r="D8588" t="str">
            <v>96600014881413787618078</v>
          </cell>
          <cell r="E8588" t="str">
            <v>ONT</v>
          </cell>
          <cell r="F8588" t="str">
            <v>9660001488</v>
          </cell>
          <cell r="G8588" t="str">
            <v>14137876</v>
          </cell>
          <cell r="H8588">
            <v>220</v>
          </cell>
          <cell r="I8588" t="str">
            <v>Patch Cord SC/APC-SC/APC Single Mode 2m</v>
          </cell>
          <cell r="J8588">
            <v>18078</v>
          </cell>
          <cell r="K8588">
            <v>0.92210000000000003</v>
          </cell>
          <cell r="L8588">
            <v>16669.7238</v>
          </cell>
          <cell r="M8588" t="str">
            <v>451U</v>
          </cell>
          <cell r="N8588">
            <v>44876</v>
          </cell>
          <cell r="O8588" t="str">
            <v>EMS02Q20000871HWA0017H</v>
          </cell>
          <cell r="P8588" t="str">
            <v>BRA2022112150005</v>
          </cell>
          <cell r="Q8588">
            <v>44886</v>
          </cell>
          <cell r="T8588">
            <v>44956</v>
          </cell>
          <cell r="U8588" t="str">
            <v>SEA</v>
          </cell>
          <cell r="V8588" t="str">
            <v>Transit</v>
          </cell>
          <cell r="W8588" t="str">
            <v>02314BUG-1#1</v>
          </cell>
          <cell r="X8588">
            <v>44593</v>
          </cell>
          <cell r="AA8588" t="str">
            <v>EMS02Q20000871HWA0005H</v>
          </cell>
          <cell r="AB8588" t="b">
            <v>0</v>
          </cell>
          <cell r="AC8588">
            <v>44876</v>
          </cell>
        </row>
        <row r="8589">
          <cell r="A8589" t="str">
            <v>96600014890405027828320EMS02Q20000872HWA0003H</v>
          </cell>
          <cell r="B8589" t="e">
            <v>#N/A</v>
          </cell>
          <cell r="C8589" t="str">
            <v>966000148910</v>
          </cell>
          <cell r="D8589" t="str">
            <v>96600014890405027828320</v>
          </cell>
          <cell r="E8589" t="str">
            <v>ONT</v>
          </cell>
          <cell r="F8589" t="str">
            <v>9660001489</v>
          </cell>
          <cell r="G8589" t="str">
            <v>04050278</v>
          </cell>
          <cell r="H8589">
            <v>10</v>
          </cell>
          <cell r="I8589" t="str">
            <v>Signal Cable 1.5m RJ11 2core</v>
          </cell>
          <cell r="J8589">
            <v>28320</v>
          </cell>
          <cell r="K8589">
            <v>0.27060000000000001</v>
          </cell>
          <cell r="L8589">
            <v>7663.3919999999998</v>
          </cell>
          <cell r="M8589" t="str">
            <v>451U</v>
          </cell>
          <cell r="N8589" t="e">
            <v>#N/A</v>
          </cell>
          <cell r="O8589" t="str">
            <v>EMS02Q20000872HWA0003H</v>
          </cell>
          <cell r="T8589">
            <v>45107</v>
          </cell>
          <cell r="U8589" t="str">
            <v>SEA</v>
          </cell>
          <cell r="V8589" t="str">
            <v>cancelled</v>
          </cell>
          <cell r="W8589" t="str">
            <v>02314BUG-1#2</v>
          </cell>
          <cell r="X8589">
            <v>44593</v>
          </cell>
          <cell r="Y8589" t="str">
            <v>10.18 - Qty update 30000 to 1680</v>
          </cell>
          <cell r="AA8589" t="e">
            <v>#N/A</v>
          </cell>
          <cell r="AB8589" t="e">
            <v>#N/A</v>
          </cell>
          <cell r="AC8589" t="e">
            <v>#N/A</v>
          </cell>
        </row>
        <row r="8590">
          <cell r="A8590" t="str">
            <v>96600014890405050527182EMS02Q20000872HWA0015H</v>
          </cell>
          <cell r="B8590" t="e">
            <v>#N/A</v>
          </cell>
          <cell r="C8590" t="str">
            <v>966000148920</v>
          </cell>
          <cell r="D8590" t="str">
            <v>96600014890405050527182</v>
          </cell>
          <cell r="E8590" t="str">
            <v>ONT</v>
          </cell>
          <cell r="F8590" t="str">
            <v>9660001489</v>
          </cell>
          <cell r="G8590" t="str">
            <v>04050505</v>
          </cell>
          <cell r="H8590">
            <v>20</v>
          </cell>
          <cell r="I8590" t="str">
            <v>Signal Cable Outsourcing Cable 1.5m 8P8</v>
          </cell>
          <cell r="J8590">
            <v>27182</v>
          </cell>
          <cell r="K8590">
            <v>0.307</v>
          </cell>
          <cell r="L8590">
            <v>8344.8739999999998</v>
          </cell>
          <cell r="M8590" t="str">
            <v>451U</v>
          </cell>
          <cell r="N8590" t="e">
            <v>#N/A</v>
          </cell>
          <cell r="O8590" t="str">
            <v>EMS02Q20000872HWA0015H</v>
          </cell>
          <cell r="T8590">
            <v>45107</v>
          </cell>
          <cell r="U8590" t="str">
            <v>SEA</v>
          </cell>
          <cell r="V8590" t="str">
            <v>cancelled</v>
          </cell>
          <cell r="W8590" t="str">
            <v>02314BUG-1#2</v>
          </cell>
          <cell r="X8590">
            <v>44593</v>
          </cell>
          <cell r="Y8590" t="str">
            <v>10.18 - Qty update 30000 to 2818</v>
          </cell>
          <cell r="AA8590" t="e">
            <v>#N/A</v>
          </cell>
          <cell r="AB8590" t="e">
            <v>#N/A</v>
          </cell>
          <cell r="AC8590" t="e">
            <v>#N/A</v>
          </cell>
        </row>
        <row r="8591">
          <cell r="A8591" t="str">
            <v>96600014891413787625200EMS02Q20000872HWA0003H</v>
          </cell>
          <cell r="B8591" t="e">
            <v>#N/A</v>
          </cell>
          <cell r="C8591" t="str">
            <v>966000148930</v>
          </cell>
          <cell r="D8591" t="str">
            <v>96600014891413787625200</v>
          </cell>
          <cell r="E8591" t="str">
            <v>ONT</v>
          </cell>
          <cell r="F8591" t="str">
            <v>9660001489</v>
          </cell>
          <cell r="G8591" t="str">
            <v>14137876</v>
          </cell>
          <cell r="H8591">
            <v>30</v>
          </cell>
          <cell r="I8591" t="str">
            <v>Patch Cord SC/APC-SC/APC Single Mode 2m</v>
          </cell>
          <cell r="J8591">
            <v>25200</v>
          </cell>
          <cell r="K8591">
            <v>0.92210000000000003</v>
          </cell>
          <cell r="L8591">
            <v>23236.920000000002</v>
          </cell>
          <cell r="M8591" t="str">
            <v>451U</v>
          </cell>
          <cell r="N8591" t="e">
            <v>#N/A</v>
          </cell>
          <cell r="O8591" t="str">
            <v>EMS02Q20000872HWA0003H</v>
          </cell>
          <cell r="T8591">
            <v>45107</v>
          </cell>
          <cell r="U8591" t="str">
            <v>SEA</v>
          </cell>
          <cell r="V8591" t="str">
            <v>cancelled</v>
          </cell>
          <cell r="W8591" t="str">
            <v>02314BUG-1#2</v>
          </cell>
          <cell r="X8591">
            <v>44593</v>
          </cell>
          <cell r="Y8591" t="str">
            <v>10.18 - Qty update 30000 to 4800</v>
          </cell>
          <cell r="AA8591" t="e">
            <v>#N/A</v>
          </cell>
          <cell r="AB8591" t="e">
            <v>#N/A</v>
          </cell>
          <cell r="AC8591" t="e">
            <v>#N/A</v>
          </cell>
        </row>
        <row r="8592">
          <cell r="A8592" t="str">
            <v>966000148921206383-0012400EMS02Q20000872HWA0007H</v>
          </cell>
          <cell r="B8592" t="e">
            <v>#N/A</v>
          </cell>
          <cell r="C8592" t="str">
            <v>966000148940</v>
          </cell>
          <cell r="D8592" t="str">
            <v>966000148921206383-0012400</v>
          </cell>
          <cell r="E8592" t="str">
            <v>ONT</v>
          </cell>
          <cell r="F8592" t="str">
            <v>9660001489</v>
          </cell>
          <cell r="G8592" t="str">
            <v>21206383-001</v>
          </cell>
          <cell r="H8592">
            <v>40</v>
          </cell>
          <cell r="I8592" t="str">
            <v>EchoLife HG8145V5 plastic parts , 212063</v>
          </cell>
          <cell r="J8592">
            <v>2400</v>
          </cell>
          <cell r="K8592">
            <v>1.0215000000000001</v>
          </cell>
          <cell r="L8592">
            <v>2451.6000000000004</v>
          </cell>
          <cell r="M8592" t="str">
            <v>451U</v>
          </cell>
          <cell r="N8592">
            <v>44895</v>
          </cell>
          <cell r="O8592" t="str">
            <v>EMS02Q20000872HWA0007H</v>
          </cell>
          <cell r="P8592" t="str">
            <v>BRA2022120250001</v>
          </cell>
          <cell r="Q8592">
            <v>44897</v>
          </cell>
          <cell r="T8592">
            <v>44962</v>
          </cell>
          <cell r="U8592" t="str">
            <v>SEA</v>
          </cell>
          <cell r="V8592" t="str">
            <v>Transit</v>
          </cell>
          <cell r="W8592" t="str">
            <v>02314BUG-1#2</v>
          </cell>
          <cell r="X8592">
            <v>44593</v>
          </cell>
          <cell r="AA8592" t="str">
            <v>EMS02Q20000872HWA0007H</v>
          </cell>
          <cell r="AB8592" t="b">
            <v>1</v>
          </cell>
          <cell r="AC8592">
            <v>44868</v>
          </cell>
        </row>
        <row r="8593">
          <cell r="A8593" t="str">
            <v>966000148921206383-0012400EMS02Q20000872HWA0009H</v>
          </cell>
          <cell r="B8593" t="e">
            <v>#N/A</v>
          </cell>
          <cell r="C8593" t="str">
            <v>966000148940</v>
          </cell>
          <cell r="D8593" t="str">
            <v>966000148921206383-0012400</v>
          </cell>
          <cell r="E8593" t="str">
            <v>ONT</v>
          </cell>
          <cell r="F8593" t="str">
            <v>9660001489</v>
          </cell>
          <cell r="G8593" t="str">
            <v>21206383-001</v>
          </cell>
          <cell r="H8593">
            <v>40</v>
          </cell>
          <cell r="I8593" t="str">
            <v>EchoLife HG8145V5 plastic parts , 212063</v>
          </cell>
          <cell r="J8593">
            <v>2400</v>
          </cell>
          <cell r="K8593">
            <v>1.0215000000000001</v>
          </cell>
          <cell r="L8593">
            <v>2451.6000000000004</v>
          </cell>
          <cell r="M8593" t="str">
            <v>451U</v>
          </cell>
          <cell r="N8593">
            <v>44868</v>
          </cell>
          <cell r="O8593" t="str">
            <v>EMS02Q20000872HWA0009H</v>
          </cell>
          <cell r="P8593" t="str">
            <v>BRA2022120250001</v>
          </cell>
          <cell r="Q8593">
            <v>44897</v>
          </cell>
          <cell r="T8593">
            <v>44956</v>
          </cell>
          <cell r="U8593" t="str">
            <v>SEA</v>
          </cell>
          <cell r="V8593" t="str">
            <v>Transit</v>
          </cell>
          <cell r="W8593" t="str">
            <v>02314BUG-1#2</v>
          </cell>
          <cell r="X8593">
            <v>44593</v>
          </cell>
          <cell r="AA8593" t="str">
            <v>EMS02Q20000872HWA0009H</v>
          </cell>
          <cell r="AB8593" t="b">
            <v>1</v>
          </cell>
          <cell r="AC8593">
            <v>44868</v>
          </cell>
        </row>
        <row r="8594">
          <cell r="A8594" t="str">
            <v>966000148921206383-0012400EMS02Q20000872HWA0010H</v>
          </cell>
          <cell r="B8594" t="e">
            <v>#N/A</v>
          </cell>
          <cell r="C8594" t="str">
            <v>966000148940</v>
          </cell>
          <cell r="D8594" t="str">
            <v>966000148921206383-0012400</v>
          </cell>
          <cell r="E8594" t="str">
            <v>ONT</v>
          </cell>
          <cell r="F8594" t="str">
            <v>9660001489</v>
          </cell>
          <cell r="G8594" t="str">
            <v>21206383-001</v>
          </cell>
          <cell r="H8594">
            <v>40</v>
          </cell>
          <cell r="I8594" t="str">
            <v>EchoLife HG8145V5 plastic parts , 212063</v>
          </cell>
          <cell r="J8594">
            <v>2400</v>
          </cell>
          <cell r="K8594">
            <v>1.0215000000000001</v>
          </cell>
          <cell r="L8594">
            <v>2451.6000000000004</v>
          </cell>
          <cell r="M8594" t="str">
            <v>451U</v>
          </cell>
          <cell r="N8594">
            <v>44895</v>
          </cell>
          <cell r="O8594" t="str">
            <v>EMS02Q20000872HWA0010H</v>
          </cell>
          <cell r="P8594" t="str">
            <v>BRA2022120250001</v>
          </cell>
          <cell r="Q8594">
            <v>44897</v>
          </cell>
          <cell r="T8594">
            <v>44962</v>
          </cell>
          <cell r="U8594" t="str">
            <v>SEA</v>
          </cell>
          <cell r="V8594" t="str">
            <v>Transit</v>
          </cell>
          <cell r="W8594" t="str">
            <v>02314BUG-1#2</v>
          </cell>
          <cell r="X8594">
            <v>44593</v>
          </cell>
          <cell r="AA8594" t="str">
            <v>EMS02Q20000872HWA0010H</v>
          </cell>
          <cell r="AB8594" t="b">
            <v>1</v>
          </cell>
          <cell r="AC8594">
            <v>44868</v>
          </cell>
        </row>
        <row r="8595">
          <cell r="A8595" t="str">
            <v>96600014892601052330000EMS02Q20000872HWA0003H</v>
          </cell>
          <cell r="B8595" t="e">
            <v>#N/A</v>
          </cell>
          <cell r="C8595" t="str">
            <v>966000148950</v>
          </cell>
          <cell r="D8595" t="str">
            <v>96600014892601052330000</v>
          </cell>
          <cell r="E8595" t="str">
            <v>ONT</v>
          </cell>
          <cell r="F8595" t="str">
            <v>9660001489</v>
          </cell>
          <cell r="G8595" t="str">
            <v>26010523</v>
          </cell>
          <cell r="H8595">
            <v>50</v>
          </cell>
          <cell r="I8595" t="str">
            <v>Cross Recessed Pan Head Tapping Screws,S</v>
          </cell>
          <cell r="J8595">
            <v>30000</v>
          </cell>
          <cell r="K8595">
            <v>1.8E-3</v>
          </cell>
          <cell r="L8595">
            <v>54</v>
          </cell>
          <cell r="M8595" t="str">
            <v>451U</v>
          </cell>
          <cell r="N8595">
            <v>44873</v>
          </cell>
          <cell r="O8595" t="str">
            <v>EMS02Q20000872HWA0003H</v>
          </cell>
          <cell r="P8595" t="str">
            <v>BRA2022112450005</v>
          </cell>
          <cell r="Q8595">
            <v>44889</v>
          </cell>
          <cell r="T8595">
            <v>44963</v>
          </cell>
          <cell r="U8595" t="str">
            <v>SEA</v>
          </cell>
          <cell r="V8595" t="str">
            <v>Transit</v>
          </cell>
          <cell r="W8595" t="str">
            <v>02314BUG-1#2</v>
          </cell>
          <cell r="X8595">
            <v>44593</v>
          </cell>
          <cell r="AA8595" t="str">
            <v>EMS02Q20000872HWA0003H</v>
          </cell>
          <cell r="AB8595" t="b">
            <v>1</v>
          </cell>
          <cell r="AC8595">
            <v>44873</v>
          </cell>
        </row>
        <row r="8596">
          <cell r="A8596" t="str">
            <v>9660001489270140916265EMS02Q20000872HWA0003H</v>
          </cell>
          <cell r="B8596" t="e">
            <v>#N/A</v>
          </cell>
          <cell r="C8596" t="str">
            <v>966000148960</v>
          </cell>
          <cell r="D8596" t="str">
            <v>9660001489270140916265</v>
          </cell>
          <cell r="E8596" t="str">
            <v>ONT</v>
          </cell>
          <cell r="F8596" t="str">
            <v>9660001489</v>
          </cell>
          <cell r="G8596" t="str">
            <v>27014091</v>
          </cell>
          <cell r="H8596">
            <v>60</v>
          </cell>
          <cell r="I8596" t="str">
            <v>Omni-directional Antenna,2400~2500/5150~</v>
          </cell>
          <cell r="J8596">
            <v>6265</v>
          </cell>
          <cell r="K8596">
            <v>0.28649999999999998</v>
          </cell>
          <cell r="L8596">
            <v>1794.9224999999999</v>
          </cell>
          <cell r="M8596" t="str">
            <v>451U</v>
          </cell>
          <cell r="N8596" t="e">
            <v>#N/A</v>
          </cell>
          <cell r="O8596" t="str">
            <v>EMS02Q20000872HWA0003H</v>
          </cell>
          <cell r="T8596">
            <v>45107</v>
          </cell>
          <cell r="U8596" t="str">
            <v>SEA</v>
          </cell>
          <cell r="V8596" t="str">
            <v>cancelled</v>
          </cell>
          <cell r="W8596" t="str">
            <v>02314BUG-1#2</v>
          </cell>
          <cell r="X8596">
            <v>44593</v>
          </cell>
          <cell r="Y8596" t="str">
            <v>10.18 - Qty update 30000 to 23735</v>
          </cell>
          <cell r="AA8596" t="e">
            <v>#N/A</v>
          </cell>
          <cell r="AB8596" t="e">
            <v>#N/A</v>
          </cell>
          <cell r="AC8596" t="e">
            <v>#N/A</v>
          </cell>
        </row>
        <row r="8597">
          <cell r="A8597" t="str">
            <v>9660001489270140926255EMS02Q20000872HWA0003H</v>
          </cell>
          <cell r="B8597" t="e">
            <v>#N/A</v>
          </cell>
          <cell r="C8597" t="str">
            <v>966000148970</v>
          </cell>
          <cell r="D8597" t="str">
            <v>9660001489270140926255</v>
          </cell>
          <cell r="E8597" t="str">
            <v>ONT</v>
          </cell>
          <cell r="F8597" t="str">
            <v>9660001489</v>
          </cell>
          <cell r="G8597" t="str">
            <v>27014092</v>
          </cell>
          <cell r="H8597">
            <v>70</v>
          </cell>
          <cell r="I8597" t="str">
            <v>Omni-directional Antenna,2400~2500/5150~</v>
          </cell>
          <cell r="J8597">
            <v>6255</v>
          </cell>
          <cell r="K8597">
            <v>0.28770000000000001</v>
          </cell>
          <cell r="L8597">
            <v>1799.5635</v>
          </cell>
          <cell r="M8597" t="str">
            <v>451U</v>
          </cell>
          <cell r="N8597" t="e">
            <v>#N/A</v>
          </cell>
          <cell r="O8597" t="str">
            <v>EMS02Q20000872HWA0003H</v>
          </cell>
          <cell r="T8597">
            <v>45107</v>
          </cell>
          <cell r="U8597" t="str">
            <v>SEA</v>
          </cell>
          <cell r="V8597" t="str">
            <v>cancelled</v>
          </cell>
          <cell r="W8597" t="str">
            <v>02314BUG-1#2</v>
          </cell>
          <cell r="X8597">
            <v>44593</v>
          </cell>
          <cell r="Y8597" t="str">
            <v>10.18 - Qty update 30000 to 23745</v>
          </cell>
          <cell r="AA8597" t="e">
            <v>#N/A</v>
          </cell>
          <cell r="AB8597" t="e">
            <v>#N/A</v>
          </cell>
          <cell r="AC8597" t="e">
            <v>#N/A</v>
          </cell>
        </row>
        <row r="8598">
          <cell r="A8598" t="str">
            <v>966000148990170088117000EMS02Q20000872HWA0003H</v>
          </cell>
          <cell r="B8598" t="e">
            <v>#N/A</v>
          </cell>
          <cell r="C8598" t="str">
            <v>966000148980</v>
          </cell>
          <cell r="D8598" t="str">
            <v>966000148990170088117000</v>
          </cell>
          <cell r="E8598" t="str">
            <v>ONT</v>
          </cell>
          <cell r="F8598" t="str">
            <v>9660001489</v>
          </cell>
          <cell r="G8598" t="str">
            <v>90170088</v>
          </cell>
          <cell r="H8598">
            <v>80</v>
          </cell>
          <cell r="I8598" t="str">
            <v>Gum Paper,Foam Tape,each size 5mm*25mm,F</v>
          </cell>
          <cell r="J8598">
            <v>117000</v>
          </cell>
          <cell r="K8598">
            <v>3.5999999999999999E-3</v>
          </cell>
          <cell r="L8598">
            <v>421.2</v>
          </cell>
          <cell r="M8598" t="str">
            <v>451U</v>
          </cell>
          <cell r="N8598">
            <v>44873</v>
          </cell>
          <cell r="O8598" t="str">
            <v>EMS02Q20000872HWA0003H</v>
          </cell>
          <cell r="P8598" t="str">
            <v>BRA2022112450005</v>
          </cell>
          <cell r="Q8598">
            <v>44889</v>
          </cell>
          <cell r="T8598">
            <v>44963</v>
          </cell>
          <cell r="U8598" t="str">
            <v>SEA</v>
          </cell>
          <cell r="V8598" t="str">
            <v>Transit</v>
          </cell>
          <cell r="W8598" t="str">
            <v>02314BUG-1#2</v>
          </cell>
          <cell r="X8598">
            <v>44593</v>
          </cell>
          <cell r="AA8598" t="str">
            <v>EMS02Q20000872HWA0003H</v>
          </cell>
          <cell r="AB8598" t="b">
            <v>1</v>
          </cell>
          <cell r="AC8598">
            <v>44873</v>
          </cell>
        </row>
        <row r="8599">
          <cell r="A8599" t="str">
            <v>966000148921206383-0012400EMS02Q20000872HWA0008H</v>
          </cell>
          <cell r="B8599" t="e">
            <v>#N/A</v>
          </cell>
          <cell r="C8599" t="str">
            <v>966000148990</v>
          </cell>
          <cell r="D8599" t="str">
            <v>966000148921206383-0012400</v>
          </cell>
          <cell r="E8599" t="str">
            <v>ONT</v>
          </cell>
          <cell r="F8599" t="str">
            <v>9660001489</v>
          </cell>
          <cell r="G8599" t="str">
            <v>21206383-001</v>
          </cell>
          <cell r="H8599">
            <v>90</v>
          </cell>
          <cell r="I8599" t="str">
            <v>EchoLife HG8145V5 plastic parts , 212063</v>
          </cell>
          <cell r="J8599">
            <v>2400</v>
          </cell>
          <cell r="K8599">
            <v>1.0215000000000001</v>
          </cell>
          <cell r="L8599">
            <v>2451.6000000000004</v>
          </cell>
          <cell r="M8599" t="str">
            <v>451U</v>
          </cell>
          <cell r="N8599">
            <v>44859</v>
          </cell>
          <cell r="O8599" t="str">
            <v>EMS02Q20000872HWA0008H</v>
          </cell>
          <cell r="P8599" t="str">
            <v>BRA2022111150004</v>
          </cell>
          <cell r="Q8599">
            <v>44876</v>
          </cell>
          <cell r="T8599">
            <v>44956</v>
          </cell>
          <cell r="U8599" t="str">
            <v>SEA</v>
          </cell>
          <cell r="V8599" t="str">
            <v>Transit</v>
          </cell>
          <cell r="W8599" t="str">
            <v>02314BUG-1#2</v>
          </cell>
          <cell r="X8599">
            <v>44593</v>
          </cell>
          <cell r="AA8599" t="str">
            <v>EMS02Q20000872HWA0008H</v>
          </cell>
          <cell r="AB8599" t="b">
            <v>1</v>
          </cell>
          <cell r="AC8599">
            <v>44859</v>
          </cell>
        </row>
        <row r="8600">
          <cell r="A8600" t="str">
            <v>966000148921206383-0012400EMS02Q20000872HWA0012H</v>
          </cell>
          <cell r="B8600" t="e">
            <v>#N/A</v>
          </cell>
          <cell r="C8600" t="str">
            <v>966000148990</v>
          </cell>
          <cell r="D8600" t="str">
            <v>966000148921206383-0012400</v>
          </cell>
          <cell r="E8600" t="str">
            <v>ONT</v>
          </cell>
          <cell r="F8600" t="str">
            <v>9660001489</v>
          </cell>
          <cell r="G8600" t="str">
            <v>21206383-001</v>
          </cell>
          <cell r="H8600">
            <v>90</v>
          </cell>
          <cell r="I8600" t="str">
            <v>EchoLife HG8145V5 plastic parts , 212063</v>
          </cell>
          <cell r="J8600">
            <v>2400</v>
          </cell>
          <cell r="K8600">
            <v>1.0215000000000001</v>
          </cell>
          <cell r="L8600">
            <v>2451.6000000000004</v>
          </cell>
          <cell r="M8600" t="str">
            <v>451U</v>
          </cell>
          <cell r="N8600">
            <v>44859</v>
          </cell>
          <cell r="O8600" t="str">
            <v>EMS02Q20000872HWA0012H</v>
          </cell>
          <cell r="P8600" t="str">
            <v>BRA2022111150004</v>
          </cell>
          <cell r="Q8600">
            <v>44876</v>
          </cell>
          <cell r="T8600">
            <v>44956</v>
          </cell>
          <cell r="U8600" t="str">
            <v>SEA</v>
          </cell>
          <cell r="V8600" t="str">
            <v>Transit</v>
          </cell>
          <cell r="W8600" t="str">
            <v>02314BUG-1#2</v>
          </cell>
          <cell r="X8600">
            <v>44593</v>
          </cell>
          <cell r="AA8600" t="str">
            <v>EMS02Q20000872HWA0012H</v>
          </cell>
          <cell r="AB8600" t="b">
            <v>1</v>
          </cell>
          <cell r="AC8600">
            <v>44859</v>
          </cell>
        </row>
        <row r="8601">
          <cell r="A8601" t="str">
            <v>966000148921206383-0012400EMS02Q20000872HWA0014H</v>
          </cell>
          <cell r="B8601" t="e">
            <v>#N/A</v>
          </cell>
          <cell r="C8601" t="str">
            <v>966000148990</v>
          </cell>
          <cell r="D8601" t="str">
            <v>966000148921206383-0012400</v>
          </cell>
          <cell r="E8601" t="str">
            <v>ONT</v>
          </cell>
          <cell r="F8601" t="str">
            <v>9660001489</v>
          </cell>
          <cell r="G8601" t="str">
            <v>21206383-001</v>
          </cell>
          <cell r="H8601">
            <v>90</v>
          </cell>
          <cell r="I8601" t="str">
            <v>EchoLife HG8145V5 plastic parts , 212063</v>
          </cell>
          <cell r="J8601">
            <v>2400</v>
          </cell>
          <cell r="K8601">
            <v>1.0215000000000001</v>
          </cell>
          <cell r="L8601">
            <v>2451.6000000000004</v>
          </cell>
          <cell r="M8601" t="str">
            <v>451U</v>
          </cell>
          <cell r="N8601">
            <v>44859</v>
          </cell>
          <cell r="O8601" t="str">
            <v>EMS02Q20000872HWA0014H</v>
          </cell>
          <cell r="P8601" t="str">
            <v>BRA2022111150004</v>
          </cell>
          <cell r="Q8601">
            <v>44876</v>
          </cell>
          <cell r="T8601">
            <v>44956</v>
          </cell>
          <cell r="U8601" t="str">
            <v>SEA</v>
          </cell>
          <cell r="V8601" t="str">
            <v>Transit</v>
          </cell>
          <cell r="W8601" t="str">
            <v>02314BUG-1#2</v>
          </cell>
          <cell r="X8601">
            <v>44593</v>
          </cell>
          <cell r="AA8601" t="str">
            <v>EMS02Q20000872HWA0014H</v>
          </cell>
          <cell r="AB8601" t="b">
            <v>1</v>
          </cell>
          <cell r="AC8601">
            <v>44859</v>
          </cell>
        </row>
        <row r="8602">
          <cell r="A8602" t="str">
            <v>966000148921206383-0012400EMS02Q20000872HWA0001H</v>
          </cell>
          <cell r="B8602" t="e">
            <v>#N/A</v>
          </cell>
          <cell r="C8602" t="str">
            <v>9660001489100</v>
          </cell>
          <cell r="D8602" t="str">
            <v>966000148921206383-0012400</v>
          </cell>
          <cell r="E8602" t="str">
            <v>ONT</v>
          </cell>
          <cell r="F8602" t="str">
            <v>9660001489</v>
          </cell>
          <cell r="G8602" t="str">
            <v>21206383-001</v>
          </cell>
          <cell r="H8602">
            <v>100</v>
          </cell>
          <cell r="I8602" t="str">
            <v>EchoLife HG8145V5 plastic parts , 212063</v>
          </cell>
          <cell r="J8602">
            <v>2400</v>
          </cell>
          <cell r="K8602">
            <v>1.0215000000000001</v>
          </cell>
          <cell r="L8602">
            <v>2451.6000000000004</v>
          </cell>
          <cell r="M8602" t="str">
            <v>451U</v>
          </cell>
          <cell r="N8602">
            <v>44867</v>
          </cell>
          <cell r="O8602" t="str">
            <v>EMS02Q20000872HWA0001H</v>
          </cell>
          <cell r="P8602" t="str">
            <v>BRA2022111650004</v>
          </cell>
          <cell r="Q8602">
            <v>44881</v>
          </cell>
          <cell r="T8602">
            <v>44950</v>
          </cell>
          <cell r="U8602" t="str">
            <v>SEA</v>
          </cell>
          <cell r="V8602" t="str">
            <v>Transit</v>
          </cell>
          <cell r="W8602" t="str">
            <v>02314BUG-1#2</v>
          </cell>
          <cell r="X8602">
            <v>44593</v>
          </cell>
          <cell r="AA8602" t="str">
            <v>EMS02Q20000872HWA0001H</v>
          </cell>
          <cell r="AB8602" t="b">
            <v>1</v>
          </cell>
          <cell r="AC8602">
            <v>44867</v>
          </cell>
        </row>
        <row r="8603">
          <cell r="A8603" t="str">
            <v>966000148921206383-0012400EMS02Q20000872HWA0006H</v>
          </cell>
          <cell r="B8603" t="e">
            <v>#N/A</v>
          </cell>
          <cell r="C8603" t="str">
            <v>9660001489100</v>
          </cell>
          <cell r="D8603" t="str">
            <v>966000148921206383-0012400</v>
          </cell>
          <cell r="E8603" t="str">
            <v>ONT</v>
          </cell>
          <cell r="F8603" t="str">
            <v>9660001489</v>
          </cell>
          <cell r="G8603" t="str">
            <v>21206383-001</v>
          </cell>
          <cell r="H8603">
            <v>100</v>
          </cell>
          <cell r="I8603" t="str">
            <v>EchoLife HG8145V5 plastic parts , 212063</v>
          </cell>
          <cell r="J8603">
            <v>2400</v>
          </cell>
          <cell r="K8603">
            <v>1.0215000000000001</v>
          </cell>
          <cell r="L8603">
            <v>2451.6000000000004</v>
          </cell>
          <cell r="M8603" t="str">
            <v>451U</v>
          </cell>
          <cell r="N8603">
            <v>44867</v>
          </cell>
          <cell r="O8603" t="str">
            <v>EMS02Q20000872HWA0006H</v>
          </cell>
          <cell r="P8603" t="str">
            <v>BRA2022111650004</v>
          </cell>
          <cell r="Q8603">
            <v>44881</v>
          </cell>
          <cell r="T8603">
            <v>44950</v>
          </cell>
          <cell r="U8603" t="str">
            <v>SEA</v>
          </cell>
          <cell r="V8603" t="str">
            <v>Transit</v>
          </cell>
          <cell r="W8603" t="str">
            <v>02314BUG-1#2</v>
          </cell>
          <cell r="X8603">
            <v>44593</v>
          </cell>
          <cell r="AA8603" t="str">
            <v>EMS02Q20000872HWA0006H</v>
          </cell>
          <cell r="AB8603" t="b">
            <v>1</v>
          </cell>
          <cell r="AC8603">
            <v>44867</v>
          </cell>
        </row>
        <row r="8604">
          <cell r="A8604" t="str">
            <v>966000148921206383-0012400EMS02Q20000872HWA0004H</v>
          </cell>
          <cell r="B8604" t="e">
            <v>#N/A</v>
          </cell>
          <cell r="C8604" t="str">
            <v>9660001489110</v>
          </cell>
          <cell r="D8604" t="str">
            <v>966000148921206383-0012400</v>
          </cell>
          <cell r="E8604" t="str">
            <v>ONT</v>
          </cell>
          <cell r="F8604" t="str">
            <v>9660001489</v>
          </cell>
          <cell r="G8604" t="str">
            <v>21206383-001</v>
          </cell>
          <cell r="H8604">
            <v>110</v>
          </cell>
          <cell r="I8604" t="str">
            <v>EchoLife HG8145V5 plastic parts , 212063</v>
          </cell>
          <cell r="J8604">
            <v>2400</v>
          </cell>
          <cell r="K8604">
            <v>1.0215000000000001</v>
          </cell>
          <cell r="L8604">
            <v>2451.6000000000004</v>
          </cell>
          <cell r="M8604" t="str">
            <v>451U</v>
          </cell>
          <cell r="N8604">
            <v>44859</v>
          </cell>
          <cell r="O8604" t="str">
            <v>EMS02Q20000872HWA0004H</v>
          </cell>
          <cell r="P8604" t="str">
            <v>BRA2022110750006</v>
          </cell>
          <cell r="Q8604">
            <v>44872</v>
          </cell>
          <cell r="T8604">
            <v>44943</v>
          </cell>
          <cell r="U8604" t="str">
            <v>SEA</v>
          </cell>
          <cell r="V8604" t="str">
            <v>Transit</v>
          </cell>
          <cell r="W8604" t="str">
            <v>02314BUG-1#2</v>
          </cell>
          <cell r="X8604">
            <v>44593</v>
          </cell>
          <cell r="AA8604" t="str">
            <v>EMS02Q20000872HWA0004H</v>
          </cell>
          <cell r="AB8604" t="b">
            <v>1</v>
          </cell>
          <cell r="AC8604">
            <v>44859</v>
          </cell>
        </row>
        <row r="8605">
          <cell r="A8605" t="str">
            <v>966000148921206383-0011200EMS02Q20000872HWA0005H</v>
          </cell>
          <cell r="B8605" t="e">
            <v>#N/A</v>
          </cell>
          <cell r="C8605" t="str">
            <v>9660001489110</v>
          </cell>
          <cell r="D8605" t="str">
            <v>966000148921206383-0011200</v>
          </cell>
          <cell r="E8605" t="str">
            <v>ONT</v>
          </cell>
          <cell r="F8605" t="str">
            <v>9660001489</v>
          </cell>
          <cell r="G8605" t="str">
            <v>21206383-001</v>
          </cell>
          <cell r="H8605">
            <v>110</v>
          </cell>
          <cell r="I8605" t="str">
            <v>EchoLife HG8145V5 plastic parts , 212063</v>
          </cell>
          <cell r="J8605">
            <v>1200</v>
          </cell>
          <cell r="K8605">
            <v>1.0215000000000001</v>
          </cell>
          <cell r="L8605">
            <v>1225.8000000000002</v>
          </cell>
          <cell r="M8605" t="str">
            <v>451U</v>
          </cell>
          <cell r="N8605">
            <v>44859</v>
          </cell>
          <cell r="O8605" t="str">
            <v>EMS02Q20000872HWA0005H</v>
          </cell>
          <cell r="P8605" t="str">
            <v>BRA2022110750006</v>
          </cell>
          <cell r="Q8605">
            <v>44872</v>
          </cell>
          <cell r="T8605">
            <v>44943</v>
          </cell>
          <cell r="U8605" t="str">
            <v>SEA</v>
          </cell>
          <cell r="V8605" t="str">
            <v>Transit</v>
          </cell>
          <cell r="W8605" t="str">
            <v>02314BUG-1#2</v>
          </cell>
          <cell r="X8605">
            <v>44593</v>
          </cell>
          <cell r="AA8605" t="str">
            <v>EMS02Q20000872HWA0005H</v>
          </cell>
          <cell r="AB8605" t="b">
            <v>1</v>
          </cell>
          <cell r="AC8605">
            <v>44859</v>
          </cell>
        </row>
        <row r="8606">
          <cell r="A8606" t="str">
            <v>966000148921206383-0012400EMS02Q20000872HWA0011H</v>
          </cell>
          <cell r="B8606" t="e">
            <v>#N/A</v>
          </cell>
          <cell r="C8606" t="str">
            <v>9660001489110</v>
          </cell>
          <cell r="D8606" t="str">
            <v>966000148921206383-0012400</v>
          </cell>
          <cell r="E8606" t="str">
            <v>ONT</v>
          </cell>
          <cell r="F8606" t="str">
            <v>9660001489</v>
          </cell>
          <cell r="G8606" t="str">
            <v>21206383-001</v>
          </cell>
          <cell r="H8606">
            <v>110</v>
          </cell>
          <cell r="I8606" t="str">
            <v>EchoLife HG8145V5 plastic parts , 212063</v>
          </cell>
          <cell r="J8606">
            <v>2400</v>
          </cell>
          <cell r="K8606">
            <v>1.0215000000000001</v>
          </cell>
          <cell r="L8606">
            <v>2451.6000000000004</v>
          </cell>
          <cell r="M8606" t="str">
            <v>451U</v>
          </cell>
          <cell r="N8606">
            <v>44859</v>
          </cell>
          <cell r="O8606" t="str">
            <v>EMS02Q20000872HWA0011H</v>
          </cell>
          <cell r="P8606" t="str">
            <v>BRA2022110750006</v>
          </cell>
          <cell r="Q8606">
            <v>44872</v>
          </cell>
          <cell r="T8606">
            <v>44943</v>
          </cell>
          <cell r="U8606" t="str">
            <v>SEA</v>
          </cell>
          <cell r="V8606" t="str">
            <v>Transit</v>
          </cell>
          <cell r="W8606" t="str">
            <v>02314BUG-1#2</v>
          </cell>
          <cell r="X8606">
            <v>44593</v>
          </cell>
          <cell r="AA8606" t="str">
            <v>EMS02Q20000872HWA0011H</v>
          </cell>
          <cell r="AB8606" t="b">
            <v>1</v>
          </cell>
          <cell r="AC8606">
            <v>44859</v>
          </cell>
        </row>
        <row r="8607">
          <cell r="A8607" t="str">
            <v>966000148921206383-0012400EMS02Q20000872HWA0013H</v>
          </cell>
          <cell r="B8607" t="e">
            <v>#N/A</v>
          </cell>
          <cell r="C8607" t="str">
            <v>9660001489110</v>
          </cell>
          <cell r="D8607" t="str">
            <v>966000148921206383-0012400</v>
          </cell>
          <cell r="E8607" t="str">
            <v>ONT</v>
          </cell>
          <cell r="F8607" t="str">
            <v>9660001489</v>
          </cell>
          <cell r="G8607" t="str">
            <v>21206383-001</v>
          </cell>
          <cell r="H8607">
            <v>110</v>
          </cell>
          <cell r="I8607" t="str">
            <v>EchoLife HG8145V5 plastic parts , 212063</v>
          </cell>
          <cell r="J8607">
            <v>2400</v>
          </cell>
          <cell r="K8607">
            <v>1.0215000000000001</v>
          </cell>
          <cell r="L8607">
            <v>2451.6000000000004</v>
          </cell>
          <cell r="M8607" t="str">
            <v>451U</v>
          </cell>
          <cell r="N8607">
            <v>44859</v>
          </cell>
          <cell r="O8607" t="str">
            <v>EMS02Q20000872HWA0013H</v>
          </cell>
          <cell r="P8607" t="str">
            <v>BRA2022110750006</v>
          </cell>
          <cell r="Q8607">
            <v>44872</v>
          </cell>
          <cell r="T8607">
            <v>44943</v>
          </cell>
          <cell r="U8607" t="str">
            <v>SEA</v>
          </cell>
          <cell r="V8607" t="str">
            <v>Transit</v>
          </cell>
          <cell r="W8607" t="str">
            <v>02314BUG-1#2</v>
          </cell>
          <cell r="X8607">
            <v>44593</v>
          </cell>
          <cell r="AA8607" t="str">
            <v>EMS02Q20000872HWA0013H</v>
          </cell>
          <cell r="AB8607" t="b">
            <v>1</v>
          </cell>
          <cell r="AC8607">
            <v>44859</v>
          </cell>
        </row>
        <row r="8608">
          <cell r="A8608" t="str">
            <v>966000148921206383-0012400EMS02Q20000872HWA0002H</v>
          </cell>
          <cell r="B8608" t="e">
            <v>#N/A</v>
          </cell>
          <cell r="C8608" t="str">
            <v>9660001489120</v>
          </cell>
          <cell r="D8608" t="str">
            <v>966000148921206383-0012400</v>
          </cell>
          <cell r="E8608" t="str">
            <v>ONT</v>
          </cell>
          <cell r="F8608" t="str">
            <v>9660001489</v>
          </cell>
          <cell r="G8608" t="str">
            <v>21206383-001</v>
          </cell>
          <cell r="H8608">
            <v>120</v>
          </cell>
          <cell r="I8608" t="str">
            <v>EchoLife HG8145V5 plastic parts , 212063</v>
          </cell>
          <cell r="J8608">
            <v>2400</v>
          </cell>
          <cell r="K8608">
            <v>1.0215000000000001</v>
          </cell>
          <cell r="L8608">
            <v>2451.6000000000004</v>
          </cell>
          <cell r="M8608" t="str">
            <v>451U</v>
          </cell>
          <cell r="N8608">
            <v>44895</v>
          </cell>
          <cell r="O8608" t="str">
            <v>EMS02Q20000872HWA0002H</v>
          </cell>
          <cell r="P8608" t="str">
            <v>BRA2022112150005</v>
          </cell>
          <cell r="Q8608">
            <v>44886</v>
          </cell>
          <cell r="T8608">
            <v>44962</v>
          </cell>
          <cell r="U8608" t="str">
            <v>SEA</v>
          </cell>
          <cell r="V8608" t="str">
            <v>Transit</v>
          </cell>
          <cell r="W8608" t="str">
            <v>02314BUG-1#2</v>
          </cell>
          <cell r="X8608">
            <v>44593</v>
          </cell>
          <cell r="AA8608" t="str">
            <v>EMS02Q20000872HWA0002H</v>
          </cell>
          <cell r="AB8608" t="b">
            <v>1</v>
          </cell>
          <cell r="AC8608">
            <v>44867</v>
          </cell>
        </row>
        <row r="8609">
          <cell r="A8609" t="str">
            <v>96600014900405027825000EMS02Q20000873HWA0004H</v>
          </cell>
          <cell r="B8609" t="e">
            <v>#N/A</v>
          </cell>
          <cell r="C8609" t="str">
            <v>966000149010</v>
          </cell>
          <cell r="D8609" t="str">
            <v>96600014900405027825000</v>
          </cell>
          <cell r="E8609" t="str">
            <v>ONT</v>
          </cell>
          <cell r="F8609" t="str">
            <v>9660001490</v>
          </cell>
          <cell r="G8609" t="str">
            <v>04050278</v>
          </cell>
          <cell r="H8609">
            <v>10</v>
          </cell>
          <cell r="I8609" t="str">
            <v>Signal Cable 1.5m RJ11 2core</v>
          </cell>
          <cell r="J8609">
            <v>25000</v>
          </cell>
          <cell r="K8609">
            <v>0.27060000000000001</v>
          </cell>
          <cell r="L8609">
            <v>6765</v>
          </cell>
          <cell r="M8609" t="str">
            <v>451U</v>
          </cell>
          <cell r="N8609">
            <v>44873</v>
          </cell>
          <cell r="O8609" t="str">
            <v>EMS02Q20000873HWA0004H</v>
          </cell>
          <cell r="P8609" t="str">
            <v>BRA2022112450005</v>
          </cell>
          <cell r="Q8609">
            <v>44889</v>
          </cell>
          <cell r="T8609">
            <v>44963</v>
          </cell>
          <cell r="U8609" t="str">
            <v>SEA</v>
          </cell>
          <cell r="V8609" t="str">
            <v>Transit</v>
          </cell>
          <cell r="W8609" t="str">
            <v>02314BUG-1#3</v>
          </cell>
          <cell r="X8609">
            <v>44593</v>
          </cell>
          <cell r="AA8609" t="str">
            <v>EMS02Q20000873HWA0004H</v>
          </cell>
          <cell r="AB8609" t="b">
            <v>1</v>
          </cell>
          <cell r="AC8609">
            <v>44873</v>
          </cell>
        </row>
        <row r="8610">
          <cell r="A8610" t="str">
            <v>96600014900405050525000EMS02Q20000873HWA0013H</v>
          </cell>
          <cell r="B8610" t="e">
            <v>#N/A</v>
          </cell>
          <cell r="C8610" t="str">
            <v>966000149020</v>
          </cell>
          <cell r="D8610" t="str">
            <v>96600014900405050525000</v>
          </cell>
          <cell r="E8610" t="str">
            <v>ONT</v>
          </cell>
          <cell r="F8610" t="str">
            <v>9660001490</v>
          </cell>
          <cell r="G8610" t="str">
            <v>04050505</v>
          </cell>
          <cell r="H8610">
            <v>20</v>
          </cell>
          <cell r="I8610" t="str">
            <v>Signal Cable Outsourcing Cable 1.5m 8P8</v>
          </cell>
          <cell r="J8610">
            <v>25000</v>
          </cell>
          <cell r="K8610">
            <v>0.307</v>
          </cell>
          <cell r="L8610">
            <v>7675</v>
          </cell>
          <cell r="M8610" t="str">
            <v>451U</v>
          </cell>
          <cell r="N8610">
            <v>44962</v>
          </cell>
          <cell r="O8610" t="str">
            <v>EMS02Q20000873HWA0013H</v>
          </cell>
          <cell r="T8610">
            <v>45036</v>
          </cell>
          <cell r="U8610" t="str">
            <v>SEA</v>
          </cell>
          <cell r="V8610" t="str">
            <v>Waiting for Invoice</v>
          </cell>
          <cell r="W8610" t="str">
            <v>02314BUG-1#3</v>
          </cell>
          <cell r="X8610">
            <v>44593</v>
          </cell>
          <cell r="AA8610" t="str">
            <v>EMS02Q20000873HWA0013H</v>
          </cell>
          <cell r="AB8610" t="b">
            <v>1</v>
          </cell>
          <cell r="AC8610">
            <v>44962</v>
          </cell>
        </row>
        <row r="8611">
          <cell r="A8611" t="str">
            <v>96600014901413787625000EMS02Q20000873HWA0004H</v>
          </cell>
          <cell r="B8611" t="e">
            <v>#N/A</v>
          </cell>
          <cell r="C8611" t="str">
            <v>966000149030</v>
          </cell>
          <cell r="D8611" t="str">
            <v>96600014901413787625000</v>
          </cell>
          <cell r="E8611" t="str">
            <v>ONT</v>
          </cell>
          <cell r="F8611" t="str">
            <v>9660001490</v>
          </cell>
          <cell r="G8611" t="str">
            <v>14137876</v>
          </cell>
          <cell r="H8611">
            <v>30</v>
          </cell>
          <cell r="I8611" t="str">
            <v>Patch Cord SC/APC-SC/APC Single Mode 2m</v>
          </cell>
          <cell r="J8611">
            <v>25000</v>
          </cell>
          <cell r="K8611">
            <v>0.92210000000000003</v>
          </cell>
          <cell r="L8611">
            <v>23052.5</v>
          </cell>
          <cell r="M8611" t="str">
            <v>451U</v>
          </cell>
          <cell r="N8611">
            <v>44873</v>
          </cell>
          <cell r="O8611" t="str">
            <v>EMS02Q20000873HWA0004H</v>
          </cell>
          <cell r="P8611" t="str">
            <v>BRA2022112450005</v>
          </cell>
          <cell r="Q8611">
            <v>44889</v>
          </cell>
          <cell r="T8611">
            <v>44963</v>
          </cell>
          <cell r="U8611" t="str">
            <v>SEA</v>
          </cell>
          <cell r="V8611" t="str">
            <v>Transit</v>
          </cell>
          <cell r="W8611" t="str">
            <v>02314BUG-1#3</v>
          </cell>
          <cell r="X8611">
            <v>44593</v>
          </cell>
          <cell r="AA8611" t="str">
            <v>EMS02Q20000873HWA0004H</v>
          </cell>
          <cell r="AB8611" t="b">
            <v>1</v>
          </cell>
          <cell r="AC8611">
            <v>44873</v>
          </cell>
        </row>
        <row r="8612">
          <cell r="A8612" t="str">
            <v>966000149021206383-0012400EMS02Q20000873HWA0012H</v>
          </cell>
          <cell r="B8612" t="e">
            <v>#N/A</v>
          </cell>
          <cell r="C8612" t="str">
            <v>966000149040</v>
          </cell>
          <cell r="D8612" t="str">
            <v>966000149021206383-0012400</v>
          </cell>
          <cell r="E8612" t="str">
            <v>ONT</v>
          </cell>
          <cell r="F8612" t="str">
            <v>9660001490</v>
          </cell>
          <cell r="G8612" t="str">
            <v>21206383-001</v>
          </cell>
          <cell r="H8612">
            <v>40</v>
          </cell>
          <cell r="I8612" t="str">
            <v>EchoLife HG8145V5 plastic parts , 212063</v>
          </cell>
          <cell r="J8612">
            <v>2400</v>
          </cell>
          <cell r="K8612">
            <v>1.0215000000000001</v>
          </cell>
          <cell r="L8612">
            <v>2451.6000000000004</v>
          </cell>
          <cell r="M8612" t="str">
            <v>451U</v>
          </cell>
          <cell r="N8612">
            <v>44895</v>
          </cell>
          <cell r="O8612" t="str">
            <v>EMS02Q20000873HWA0012H</v>
          </cell>
          <cell r="P8612" t="str">
            <v>BRA2022120250001</v>
          </cell>
          <cell r="Q8612">
            <v>44897</v>
          </cell>
          <cell r="T8612">
            <v>44962</v>
          </cell>
          <cell r="U8612" t="str">
            <v>SEA</v>
          </cell>
          <cell r="V8612" t="str">
            <v>Transit</v>
          </cell>
          <cell r="W8612" t="str">
            <v>02314BUG-1#3</v>
          </cell>
          <cell r="X8612">
            <v>44593</v>
          </cell>
          <cell r="AA8612" t="str">
            <v>EMS02Q20000873HWA0012H</v>
          </cell>
          <cell r="AB8612" t="b">
            <v>1</v>
          </cell>
          <cell r="AC8612">
            <v>44868</v>
          </cell>
        </row>
        <row r="8613">
          <cell r="A8613" t="str">
            <v>96600014902601052330000EMS02Q20000873HWA0004H</v>
          </cell>
          <cell r="B8613" t="e">
            <v>#N/A</v>
          </cell>
          <cell r="C8613" t="str">
            <v>966000149050</v>
          </cell>
          <cell r="D8613" t="str">
            <v>96600014902601052330000</v>
          </cell>
          <cell r="E8613" t="str">
            <v>ONT</v>
          </cell>
          <cell r="F8613" t="str">
            <v>9660001490</v>
          </cell>
          <cell r="G8613" t="str">
            <v>26010523</v>
          </cell>
          <cell r="H8613">
            <v>50</v>
          </cell>
          <cell r="I8613" t="str">
            <v>Cross Recessed Pan Head Tapping Screws,S</v>
          </cell>
          <cell r="J8613">
            <v>30000</v>
          </cell>
          <cell r="K8613">
            <v>1.8E-3</v>
          </cell>
          <cell r="L8613">
            <v>54</v>
          </cell>
          <cell r="M8613" t="str">
            <v>451U</v>
          </cell>
          <cell r="N8613">
            <v>44873</v>
          </cell>
          <cell r="O8613" t="str">
            <v>EMS02Q20000873HWA0004H</v>
          </cell>
          <cell r="P8613" t="str">
            <v>BRA2022112450005</v>
          </cell>
          <cell r="Q8613">
            <v>44889</v>
          </cell>
          <cell r="T8613">
            <v>44963</v>
          </cell>
          <cell r="U8613" t="str">
            <v>SEA</v>
          </cell>
          <cell r="V8613" t="str">
            <v>Transit</v>
          </cell>
          <cell r="W8613" t="str">
            <v>02314BUG-1#3</v>
          </cell>
          <cell r="X8613">
            <v>44593</v>
          </cell>
          <cell r="Y8613" t="str">
            <v>10.18 - Qty update 30000 to 20000/  11.22 Qty returns to 3000 (Huarun)</v>
          </cell>
          <cell r="AA8613" t="str">
            <v>EMS02Q20000873HWA0004H</v>
          </cell>
          <cell r="AB8613" t="b">
            <v>1</v>
          </cell>
          <cell r="AC8613">
            <v>44873</v>
          </cell>
        </row>
        <row r="8614">
          <cell r="A8614" t="str">
            <v>96600014902701409125000EMS02Q20000873HWA0004H</v>
          </cell>
          <cell r="B8614" t="e">
            <v>#N/A</v>
          </cell>
          <cell r="C8614" t="str">
            <v>966000149060</v>
          </cell>
          <cell r="D8614" t="str">
            <v>96600014902701409125000</v>
          </cell>
          <cell r="E8614" t="str">
            <v>ONT</v>
          </cell>
          <cell r="F8614" t="str">
            <v>9660001490</v>
          </cell>
          <cell r="G8614" t="str">
            <v>27014091</v>
          </cell>
          <cell r="H8614">
            <v>60</v>
          </cell>
          <cell r="I8614" t="str">
            <v>Omni-directional Antenna,2400~2500/5150~</v>
          </cell>
          <cell r="J8614">
            <v>25000</v>
          </cell>
          <cell r="K8614">
            <v>0.28649999999999998</v>
          </cell>
          <cell r="L8614">
            <v>7162.4999999999991</v>
          </cell>
          <cell r="M8614" t="str">
            <v>451U</v>
          </cell>
          <cell r="N8614">
            <v>44873</v>
          </cell>
          <cell r="O8614" t="str">
            <v>EMS02Q20000873HWA0004H</v>
          </cell>
          <cell r="P8614" t="str">
            <v>BRA2022112450005</v>
          </cell>
          <cell r="Q8614">
            <v>44889</v>
          </cell>
          <cell r="T8614">
            <v>44963</v>
          </cell>
          <cell r="U8614" t="str">
            <v>SEA</v>
          </cell>
          <cell r="V8614" t="str">
            <v>Transit</v>
          </cell>
          <cell r="W8614" t="str">
            <v>02314BUG-1#3</v>
          </cell>
          <cell r="X8614">
            <v>44593</v>
          </cell>
          <cell r="AA8614" t="str">
            <v>EMS02Q20000873HWA0004H</v>
          </cell>
          <cell r="AB8614" t="b">
            <v>1</v>
          </cell>
          <cell r="AC8614">
            <v>44873</v>
          </cell>
        </row>
        <row r="8615">
          <cell r="A8615" t="str">
            <v>96600014902701409225000EMS02Q20000873HWA0004H</v>
          </cell>
          <cell r="B8615" t="e">
            <v>#N/A</v>
          </cell>
          <cell r="C8615" t="str">
            <v>966000149070</v>
          </cell>
          <cell r="D8615" t="str">
            <v>96600014902701409225000</v>
          </cell>
          <cell r="E8615" t="str">
            <v>ONT</v>
          </cell>
          <cell r="F8615" t="str">
            <v>9660001490</v>
          </cell>
          <cell r="G8615" t="str">
            <v>27014092</v>
          </cell>
          <cell r="H8615">
            <v>70</v>
          </cell>
          <cell r="I8615" t="str">
            <v>Omni-directional Antenna,2400~2500/5150~</v>
          </cell>
          <cell r="J8615">
            <v>25000</v>
          </cell>
          <cell r="K8615">
            <v>0.28770000000000001</v>
          </cell>
          <cell r="L8615">
            <v>7192.5</v>
          </cell>
          <cell r="M8615" t="str">
            <v>451U</v>
          </cell>
          <cell r="N8615">
            <v>44873</v>
          </cell>
          <cell r="O8615" t="str">
            <v>EMS02Q20000873HWA0004H</v>
          </cell>
          <cell r="P8615" t="str">
            <v>BRA2022112450005</v>
          </cell>
          <cell r="Q8615">
            <v>44889</v>
          </cell>
          <cell r="T8615">
            <v>44963</v>
          </cell>
          <cell r="U8615" t="str">
            <v>SEA</v>
          </cell>
          <cell r="V8615" t="str">
            <v>Transit</v>
          </cell>
          <cell r="W8615" t="str">
            <v>02314BUG-1#3</v>
          </cell>
          <cell r="X8615">
            <v>44593</v>
          </cell>
          <cell r="AA8615" t="str">
            <v>EMS02Q20000873HWA0004H</v>
          </cell>
          <cell r="AB8615" t="b">
            <v>1</v>
          </cell>
          <cell r="AC8615">
            <v>44873</v>
          </cell>
        </row>
        <row r="8616">
          <cell r="A8616" t="str">
            <v>96600014909017008899000EMS02Q20000873HWA0004H</v>
          </cell>
          <cell r="B8616" t="e">
            <v>#N/A</v>
          </cell>
          <cell r="C8616" t="str">
            <v>966000149080</v>
          </cell>
          <cell r="D8616" t="str">
            <v>96600014909017008899000</v>
          </cell>
          <cell r="E8616" t="str">
            <v>ONT</v>
          </cell>
          <cell r="F8616" t="str">
            <v>9660001490</v>
          </cell>
          <cell r="G8616" t="str">
            <v>90170088</v>
          </cell>
          <cell r="H8616">
            <v>80</v>
          </cell>
          <cell r="I8616" t="str">
            <v>Gum Paper,Foam Tape,each size 5mm*25mm,F</v>
          </cell>
          <cell r="J8616">
            <v>99000</v>
          </cell>
          <cell r="K8616">
            <v>3.5999999999999999E-3</v>
          </cell>
          <cell r="L8616">
            <v>356.4</v>
          </cell>
          <cell r="M8616" t="str">
            <v>451U</v>
          </cell>
          <cell r="N8616">
            <v>44873</v>
          </cell>
          <cell r="O8616" t="str">
            <v>EMS02Q20000873HWA0004H</v>
          </cell>
          <cell r="P8616" t="str">
            <v>BRA2022112450005</v>
          </cell>
          <cell r="Q8616">
            <v>44889</v>
          </cell>
          <cell r="T8616">
            <v>44963</v>
          </cell>
          <cell r="U8616" t="str">
            <v>SEA</v>
          </cell>
          <cell r="V8616" t="str">
            <v>Transit</v>
          </cell>
          <cell r="W8616" t="str">
            <v>02314BUG-1#3</v>
          </cell>
          <cell r="X8616">
            <v>44593</v>
          </cell>
          <cell r="AA8616" t="str">
            <v>EMS02Q20000873HWA0004H</v>
          </cell>
          <cell r="AB8616" t="b">
            <v>1</v>
          </cell>
          <cell r="AC8616">
            <v>44873</v>
          </cell>
        </row>
        <row r="8617">
          <cell r="A8617" t="str">
            <v>966000149021206383-0012400EMS02Q20000873HWA0001H</v>
          </cell>
          <cell r="B8617" t="e">
            <v>#N/A</v>
          </cell>
          <cell r="C8617" t="str">
            <v>966000149090</v>
          </cell>
          <cell r="D8617" t="str">
            <v>966000149021206383-0012400</v>
          </cell>
          <cell r="E8617" t="str">
            <v>ONT</v>
          </cell>
          <cell r="F8617" t="str">
            <v>9660001490</v>
          </cell>
          <cell r="G8617" t="str">
            <v>21206383-001</v>
          </cell>
          <cell r="H8617">
            <v>90</v>
          </cell>
          <cell r="I8617" t="str">
            <v>EchoLife HG8145V5 plastic parts , 212063</v>
          </cell>
          <cell r="J8617">
            <v>2400</v>
          </cell>
          <cell r="K8617">
            <v>1.0215000000000001</v>
          </cell>
          <cell r="L8617">
            <v>2451.6000000000004</v>
          </cell>
          <cell r="M8617" t="str">
            <v>451U</v>
          </cell>
          <cell r="N8617">
            <v>44868</v>
          </cell>
          <cell r="O8617" t="str">
            <v>EMS02Q20000873HWA0001H</v>
          </cell>
          <cell r="P8617" t="str">
            <v>BRA2022112150005</v>
          </cell>
          <cell r="Q8617">
            <v>44886</v>
          </cell>
          <cell r="T8617">
            <v>44956</v>
          </cell>
          <cell r="U8617" t="str">
            <v>SEA</v>
          </cell>
          <cell r="V8617" t="str">
            <v>Transit</v>
          </cell>
          <cell r="W8617" t="str">
            <v>02314BUG-1#3</v>
          </cell>
          <cell r="X8617">
            <v>44593</v>
          </cell>
          <cell r="AA8617" t="str">
            <v>EMS02Q20000873HWA0001H</v>
          </cell>
          <cell r="AB8617" t="b">
            <v>1</v>
          </cell>
          <cell r="AC8617">
            <v>44868</v>
          </cell>
        </row>
        <row r="8618">
          <cell r="A8618" t="str">
            <v>966000149021206383-0012400EMS02Q20000873HWA0002H</v>
          </cell>
          <cell r="B8618" t="e">
            <v>#N/A</v>
          </cell>
          <cell r="C8618" t="str">
            <v>966000149090</v>
          </cell>
          <cell r="D8618" t="str">
            <v>966000149021206383-0012400</v>
          </cell>
          <cell r="E8618" t="str">
            <v>ONT</v>
          </cell>
          <cell r="F8618" t="str">
            <v>9660001490</v>
          </cell>
          <cell r="G8618" t="str">
            <v>21206383-001</v>
          </cell>
          <cell r="H8618">
            <v>90</v>
          </cell>
          <cell r="I8618" t="str">
            <v>EchoLife HG8145V5 plastic parts , 212063</v>
          </cell>
          <cell r="J8618">
            <v>2400</v>
          </cell>
          <cell r="K8618">
            <v>1.0215000000000001</v>
          </cell>
          <cell r="L8618">
            <v>2451.6000000000004</v>
          </cell>
          <cell r="M8618" t="str">
            <v>451U</v>
          </cell>
          <cell r="N8618">
            <v>44868</v>
          </cell>
          <cell r="O8618" t="str">
            <v>EMS02Q20000873HWA0002H</v>
          </cell>
          <cell r="P8618" t="str">
            <v>BRA2022112150005</v>
          </cell>
          <cell r="Q8618">
            <v>44886</v>
          </cell>
          <cell r="T8618">
            <v>44956</v>
          </cell>
          <cell r="U8618" t="str">
            <v>SEA</v>
          </cell>
          <cell r="V8618" t="str">
            <v>Transit</v>
          </cell>
          <cell r="W8618" t="str">
            <v>02314BUG-1#3</v>
          </cell>
          <cell r="X8618">
            <v>44593</v>
          </cell>
          <cell r="AA8618" t="str">
            <v>EMS02Q20000873HWA0002H</v>
          </cell>
          <cell r="AB8618" t="b">
            <v>1</v>
          </cell>
          <cell r="AC8618">
            <v>44868</v>
          </cell>
        </row>
        <row r="8619">
          <cell r="A8619" t="str">
            <v>966000149021206383-0012400EMS02Q20000873HWA0003H</v>
          </cell>
          <cell r="B8619" t="e">
            <v>#N/A</v>
          </cell>
          <cell r="C8619" t="str">
            <v>966000149090</v>
          </cell>
          <cell r="D8619" t="str">
            <v>966000149021206383-0012400</v>
          </cell>
          <cell r="E8619" t="str">
            <v>ONT</v>
          </cell>
          <cell r="F8619" t="str">
            <v>9660001490</v>
          </cell>
          <cell r="G8619" t="str">
            <v>21206383-001</v>
          </cell>
          <cell r="H8619">
            <v>90</v>
          </cell>
          <cell r="I8619" t="str">
            <v>EchoLife HG8145V5 plastic parts , 212063</v>
          </cell>
          <cell r="J8619">
            <v>2400</v>
          </cell>
          <cell r="K8619">
            <v>1.0215000000000001</v>
          </cell>
          <cell r="L8619">
            <v>2451.6000000000004</v>
          </cell>
          <cell r="M8619" t="str">
            <v>451U</v>
          </cell>
          <cell r="N8619">
            <v>44868</v>
          </cell>
          <cell r="O8619" t="str">
            <v>EMS02Q20000873HWA0003H</v>
          </cell>
          <cell r="P8619" t="str">
            <v>BRA2022112150005</v>
          </cell>
          <cell r="Q8619">
            <v>44886</v>
          </cell>
          <cell r="T8619">
            <v>44956</v>
          </cell>
          <cell r="U8619" t="str">
            <v>SEA</v>
          </cell>
          <cell r="V8619" t="str">
            <v>Transit</v>
          </cell>
          <cell r="W8619" t="str">
            <v>02314BUG-1#3</v>
          </cell>
          <cell r="X8619">
            <v>44593</v>
          </cell>
          <cell r="AA8619" t="str">
            <v>EMS02Q20000873HWA0003H</v>
          </cell>
          <cell r="AB8619" t="b">
            <v>1</v>
          </cell>
          <cell r="AC8619">
            <v>44868</v>
          </cell>
        </row>
        <row r="8620">
          <cell r="A8620" t="str">
            <v>966000149021206383-0012400EMS02Q20000873HWA0006H</v>
          </cell>
          <cell r="B8620" t="e">
            <v>#N/A</v>
          </cell>
          <cell r="C8620" t="str">
            <v>966000149090</v>
          </cell>
          <cell r="D8620" t="str">
            <v>966000149021206383-0012400</v>
          </cell>
          <cell r="E8620" t="str">
            <v>ONT</v>
          </cell>
          <cell r="F8620" t="str">
            <v>9660001490</v>
          </cell>
          <cell r="G8620" t="str">
            <v>21206383-001</v>
          </cell>
          <cell r="H8620">
            <v>90</v>
          </cell>
          <cell r="I8620" t="str">
            <v>EchoLife HG8145V5 plastic parts , 212063</v>
          </cell>
          <cell r="J8620">
            <v>2400</v>
          </cell>
          <cell r="K8620">
            <v>1.0215000000000001</v>
          </cell>
          <cell r="L8620">
            <v>2451.6000000000004</v>
          </cell>
          <cell r="M8620" t="str">
            <v>451U</v>
          </cell>
          <cell r="N8620">
            <v>44868</v>
          </cell>
          <cell r="O8620" t="str">
            <v>EMS02Q20000873HWA0006H</v>
          </cell>
          <cell r="P8620" t="str">
            <v>BRA2022112150005</v>
          </cell>
          <cell r="Q8620">
            <v>44886</v>
          </cell>
          <cell r="T8620">
            <v>44956</v>
          </cell>
          <cell r="U8620" t="str">
            <v>SEA</v>
          </cell>
          <cell r="V8620" t="str">
            <v>Transit</v>
          </cell>
          <cell r="W8620" t="str">
            <v>02314BUG-1#3</v>
          </cell>
          <cell r="X8620">
            <v>44593</v>
          </cell>
          <cell r="AA8620" t="str">
            <v>EMS02Q20000873HWA0006H</v>
          </cell>
          <cell r="AB8620" t="b">
            <v>1</v>
          </cell>
          <cell r="AC8620">
            <v>44868</v>
          </cell>
        </row>
        <row r="8621">
          <cell r="A8621" t="str">
            <v>966000149021206383-0012400EMS02Q20000873HWA0010H</v>
          </cell>
          <cell r="B8621" t="e">
            <v>#N/A</v>
          </cell>
          <cell r="C8621" t="str">
            <v>966000149090</v>
          </cell>
          <cell r="D8621" t="str">
            <v>966000149021206383-0012400</v>
          </cell>
          <cell r="E8621" t="str">
            <v>ONT</v>
          </cell>
          <cell r="F8621" t="str">
            <v>9660001490</v>
          </cell>
          <cell r="G8621" t="str">
            <v>21206383-001</v>
          </cell>
          <cell r="H8621">
            <v>90</v>
          </cell>
          <cell r="I8621" t="str">
            <v>EchoLife HG8145V5 plastic parts , 212063</v>
          </cell>
          <cell r="J8621">
            <v>2400</v>
          </cell>
          <cell r="K8621">
            <v>1.0215000000000001</v>
          </cell>
          <cell r="L8621">
            <v>2451.6000000000004</v>
          </cell>
          <cell r="M8621" t="str">
            <v>451U</v>
          </cell>
          <cell r="N8621">
            <v>44868</v>
          </cell>
          <cell r="O8621" t="str">
            <v>EMS02Q20000873HWA0010H</v>
          </cell>
          <cell r="P8621" t="str">
            <v>BRA2022112150005</v>
          </cell>
          <cell r="Q8621">
            <v>44886</v>
          </cell>
          <cell r="T8621">
            <v>44956</v>
          </cell>
          <cell r="U8621" t="str">
            <v>SEA</v>
          </cell>
          <cell r="V8621" t="str">
            <v>Transit</v>
          </cell>
          <cell r="W8621" t="str">
            <v>02314BUG-1#3</v>
          </cell>
          <cell r="X8621">
            <v>44593</v>
          </cell>
          <cell r="AA8621" t="str">
            <v>EMS02Q20000873HWA0010H</v>
          </cell>
          <cell r="AB8621" t="b">
            <v>1</v>
          </cell>
          <cell r="AC8621">
            <v>44868</v>
          </cell>
        </row>
        <row r="8622">
          <cell r="A8622" t="str">
            <v>966000149021206383-0012400EMS02Q20000873HWA0011H</v>
          </cell>
          <cell r="B8622" t="e">
            <v>#N/A</v>
          </cell>
          <cell r="C8622" t="str">
            <v>966000149090</v>
          </cell>
          <cell r="D8622" t="str">
            <v>966000149021206383-0012400</v>
          </cell>
          <cell r="E8622" t="str">
            <v>ONT</v>
          </cell>
          <cell r="F8622" t="str">
            <v>9660001490</v>
          </cell>
          <cell r="G8622" t="str">
            <v>21206383-001</v>
          </cell>
          <cell r="H8622">
            <v>90</v>
          </cell>
          <cell r="I8622" t="str">
            <v>EchoLife HG8145V5 plastic parts , 212063</v>
          </cell>
          <cell r="J8622">
            <v>2400</v>
          </cell>
          <cell r="K8622">
            <v>1.0215000000000001</v>
          </cell>
          <cell r="L8622">
            <v>2451.6000000000004</v>
          </cell>
          <cell r="M8622" t="str">
            <v>451U</v>
          </cell>
          <cell r="N8622">
            <v>44868</v>
          </cell>
          <cell r="O8622" t="str">
            <v>EMS02Q20000873HWA0011H</v>
          </cell>
          <cell r="P8622" t="str">
            <v>BRA2022112150005</v>
          </cell>
          <cell r="Q8622">
            <v>44886</v>
          </cell>
          <cell r="T8622">
            <v>44956</v>
          </cell>
          <cell r="U8622" t="str">
            <v>SEA</v>
          </cell>
          <cell r="V8622" t="str">
            <v>Transit</v>
          </cell>
          <cell r="W8622" t="str">
            <v>02314BUG-1#3</v>
          </cell>
          <cell r="X8622">
            <v>44593</v>
          </cell>
          <cell r="AA8622" t="str">
            <v>EMS02Q20000873HWA0011H</v>
          </cell>
          <cell r="AB8622" t="b">
            <v>1</v>
          </cell>
          <cell r="AC8622">
            <v>44868</v>
          </cell>
        </row>
        <row r="8623">
          <cell r="A8623" t="str">
            <v>966000149021206383-0012400EMS02Q20000873HWA0005H</v>
          </cell>
          <cell r="B8623" t="e">
            <v>#N/A</v>
          </cell>
          <cell r="C8623" t="str">
            <v>9660001490130</v>
          </cell>
          <cell r="D8623" t="str">
            <v>966000149021206383-0012400</v>
          </cell>
          <cell r="E8623" t="str">
            <v>ONT</v>
          </cell>
          <cell r="F8623" t="str">
            <v>9660001490</v>
          </cell>
          <cell r="G8623" t="str">
            <v>21206383-001</v>
          </cell>
          <cell r="H8623">
            <v>130</v>
          </cell>
          <cell r="I8623" t="str">
            <v>EchoLife HG8145V5 plastic parts , 212063</v>
          </cell>
          <cell r="J8623">
            <v>2400</v>
          </cell>
          <cell r="K8623">
            <v>1.0215000000000001</v>
          </cell>
          <cell r="L8623">
            <v>2451.6000000000004</v>
          </cell>
          <cell r="M8623" t="str">
            <v>451U</v>
          </cell>
          <cell r="N8623">
            <v>44859</v>
          </cell>
          <cell r="O8623" t="str">
            <v>EMS02Q20000873HWA0005H</v>
          </cell>
          <cell r="P8623" t="str">
            <v>BRA2022111150004</v>
          </cell>
          <cell r="Q8623">
            <v>44876</v>
          </cell>
          <cell r="T8623">
            <v>44956</v>
          </cell>
          <cell r="U8623" t="str">
            <v>SEA</v>
          </cell>
          <cell r="V8623" t="str">
            <v>Transit</v>
          </cell>
          <cell r="W8623" t="str">
            <v>02314BUG-1#3</v>
          </cell>
          <cell r="X8623">
            <v>44593</v>
          </cell>
          <cell r="AA8623" t="str">
            <v>EMS02Q20000873HWA0005H</v>
          </cell>
          <cell r="AB8623" t="b">
            <v>1</v>
          </cell>
          <cell r="AC8623">
            <v>44859</v>
          </cell>
        </row>
        <row r="8624">
          <cell r="A8624" t="str">
            <v>966000149021206383-0012400EMS02Q20000873HWA0008H</v>
          </cell>
          <cell r="B8624" t="e">
            <v>#N/A</v>
          </cell>
          <cell r="C8624" t="str">
            <v>9660001490130</v>
          </cell>
          <cell r="D8624" t="str">
            <v>966000149021206383-0012400</v>
          </cell>
          <cell r="E8624" t="str">
            <v>ONT</v>
          </cell>
          <cell r="F8624" t="str">
            <v>9660001490</v>
          </cell>
          <cell r="G8624" t="str">
            <v>21206383-001</v>
          </cell>
          <cell r="H8624">
            <v>130</v>
          </cell>
          <cell r="I8624" t="str">
            <v>EchoLife HG8145V5 plastic parts , 212063</v>
          </cell>
          <cell r="J8624">
            <v>2400</v>
          </cell>
          <cell r="K8624">
            <v>1.0215000000000001</v>
          </cell>
          <cell r="L8624">
            <v>2451.6000000000004</v>
          </cell>
          <cell r="M8624" t="str">
            <v>451U</v>
          </cell>
          <cell r="N8624">
            <v>44860</v>
          </cell>
          <cell r="O8624" t="str">
            <v>EMS02Q20000873HWA0008H</v>
          </cell>
          <cell r="P8624" t="str">
            <v>BRA2022111150004</v>
          </cell>
          <cell r="Q8624">
            <v>44876</v>
          </cell>
          <cell r="T8624">
            <v>44956</v>
          </cell>
          <cell r="U8624" t="str">
            <v>SEA</v>
          </cell>
          <cell r="V8624" t="str">
            <v>Transit</v>
          </cell>
          <cell r="W8624" t="str">
            <v>02314BUG-1#3</v>
          </cell>
          <cell r="X8624">
            <v>44593</v>
          </cell>
          <cell r="AA8624" t="str">
            <v>EMS02Q20000873HWA0008H</v>
          </cell>
          <cell r="AB8624" t="b">
            <v>1</v>
          </cell>
          <cell r="AC8624">
            <v>44860</v>
          </cell>
        </row>
        <row r="8625">
          <cell r="A8625" t="str">
            <v>966000149021206383-0011000EMS02Q20000873HWA0009H</v>
          </cell>
          <cell r="B8625" t="e">
            <v>#N/A</v>
          </cell>
          <cell r="C8625" t="str">
            <v>9660001490130</v>
          </cell>
          <cell r="D8625" t="str">
            <v>966000149021206383-0011000</v>
          </cell>
          <cell r="E8625" t="str">
            <v>ONT</v>
          </cell>
          <cell r="F8625" t="str">
            <v>9660001490</v>
          </cell>
          <cell r="G8625" t="str">
            <v>21206383-001</v>
          </cell>
          <cell r="H8625">
            <v>130</v>
          </cell>
          <cell r="I8625" t="str">
            <v>EchoLife HG8145V5 plastic parts , 212063</v>
          </cell>
          <cell r="J8625">
            <v>1000</v>
          </cell>
          <cell r="K8625">
            <v>1.0215000000000001</v>
          </cell>
          <cell r="L8625">
            <v>1021.5000000000001</v>
          </cell>
          <cell r="M8625" t="str">
            <v>451U</v>
          </cell>
          <cell r="N8625">
            <v>44859</v>
          </cell>
          <cell r="O8625" t="str">
            <v>EMS02Q20000873HWA0009H</v>
          </cell>
          <cell r="P8625" t="str">
            <v>BRA2022111150004</v>
          </cell>
          <cell r="Q8625">
            <v>44876</v>
          </cell>
          <cell r="T8625">
            <v>44956</v>
          </cell>
          <cell r="U8625" t="str">
            <v>SEA</v>
          </cell>
          <cell r="V8625" t="str">
            <v>Transit</v>
          </cell>
          <cell r="W8625" t="str">
            <v>02314BUG-1#3</v>
          </cell>
          <cell r="X8625">
            <v>44593</v>
          </cell>
          <cell r="AA8625" t="str">
            <v>EMS02Q20000873HWA0009H</v>
          </cell>
          <cell r="AB8625" t="b">
            <v>1</v>
          </cell>
          <cell r="AC8625">
            <v>44859</v>
          </cell>
        </row>
        <row r="8626">
          <cell r="A8626" t="str">
            <v>966000149021206383-0012400EMS02Q20000873HWA0007H</v>
          </cell>
          <cell r="B8626" t="e">
            <v>#N/A</v>
          </cell>
          <cell r="C8626" t="str">
            <v>9660001490140</v>
          </cell>
          <cell r="D8626" t="str">
            <v>966000149021206383-0012400</v>
          </cell>
          <cell r="E8626" t="str">
            <v>ONT</v>
          </cell>
          <cell r="F8626" t="str">
            <v>9660001490</v>
          </cell>
          <cell r="G8626" t="str">
            <v>21206383-001</v>
          </cell>
          <cell r="H8626">
            <v>140</v>
          </cell>
          <cell r="I8626" t="str">
            <v>EchoLife HG8145V5 plastic parts , 212063</v>
          </cell>
          <cell r="J8626">
            <v>2400</v>
          </cell>
          <cell r="K8626">
            <v>1.0215000000000001</v>
          </cell>
          <cell r="L8626">
            <v>2451.6000000000004</v>
          </cell>
          <cell r="M8626" t="str">
            <v>451U</v>
          </cell>
          <cell r="N8626">
            <v>44859</v>
          </cell>
          <cell r="O8626" t="str">
            <v>EMS02Q20000873HWA0007H</v>
          </cell>
          <cell r="P8626" t="str">
            <v>BRA2022110250003</v>
          </cell>
          <cell r="Q8626">
            <v>44867</v>
          </cell>
          <cell r="R8626" t="str">
            <v>SHW-61319I22</v>
          </cell>
          <cell r="T8626">
            <v>44943</v>
          </cell>
          <cell r="U8626" t="str">
            <v>SEA</v>
          </cell>
          <cell r="V8626" t="str">
            <v>Transit</v>
          </cell>
          <cell r="W8626" t="str">
            <v>02314BUG-1#3</v>
          </cell>
          <cell r="X8626">
            <v>44593</v>
          </cell>
          <cell r="AA8626" t="str">
            <v>EMS02Q20000873HWA0007H</v>
          </cell>
          <cell r="AB8626" t="b">
            <v>1</v>
          </cell>
          <cell r="AC8626">
            <v>44859</v>
          </cell>
        </row>
        <row r="8627">
          <cell r="A8627" t="str">
            <v>96600015006316006930000EMS02Q20000874HWA0001K</v>
          </cell>
          <cell r="B8627" t="e">
            <v>#N/A</v>
          </cell>
          <cell r="C8627" t="str">
            <v>966000150010</v>
          </cell>
          <cell r="D8627" t="str">
            <v>96600015006316006930000</v>
          </cell>
          <cell r="E8627" t="str">
            <v>ONT</v>
          </cell>
          <cell r="F8627" t="str">
            <v>9660001500</v>
          </cell>
          <cell r="G8627" t="str">
            <v>63160069</v>
          </cell>
          <cell r="H8627">
            <v>10</v>
          </cell>
          <cell r="I8627" t="str">
            <v>DKBA7.308.242.Heatsink Part, for IXF1002</v>
          </cell>
          <cell r="J8627">
            <v>30000</v>
          </cell>
          <cell r="K8627">
            <v>0.15390000000000001</v>
          </cell>
          <cell r="L8627">
            <v>4617</v>
          </cell>
          <cell r="M8627" t="str">
            <v>451U</v>
          </cell>
          <cell r="N8627">
            <v>44847</v>
          </cell>
          <cell r="O8627" t="str">
            <v>EMS02Q20000874HWA0001K</v>
          </cell>
          <cell r="P8627" t="str">
            <v>BRA2022101750008</v>
          </cell>
          <cell r="Q8627">
            <v>44851</v>
          </cell>
          <cell r="R8627" t="str">
            <v>AHW-61241I22</v>
          </cell>
          <cell r="S8627">
            <v>44872</v>
          </cell>
          <cell r="T8627">
            <v>44875</v>
          </cell>
          <cell r="U8627" t="str">
            <v>AIR</v>
          </cell>
          <cell r="V8627" t="str">
            <v>Delivered</v>
          </cell>
          <cell r="W8627" t="str">
            <v>02314BUG-1</v>
          </cell>
          <cell r="X8627">
            <v>44866</v>
          </cell>
          <cell r="Y8627" t="str">
            <v>10.07 - Jayson's Request</v>
          </cell>
          <cell r="AA8627" t="str">
            <v>EMS02Q20000874HWA0001K</v>
          </cell>
          <cell r="AB8627" t="b">
            <v>1</v>
          </cell>
          <cell r="AC8627">
            <v>44847</v>
          </cell>
        </row>
        <row r="8628">
          <cell r="A8628" t="str">
            <v>96600015120807233650000EMS02Q20000876HWA0001K</v>
          </cell>
          <cell r="B8628" t="e">
            <v>#N/A</v>
          </cell>
          <cell r="C8628" t="str">
            <v>966000151210</v>
          </cell>
          <cell r="D8628" t="str">
            <v>96600015120807233650000</v>
          </cell>
          <cell r="E8628" t="str">
            <v>ONT</v>
          </cell>
          <cell r="F8628" t="str">
            <v>9660001512</v>
          </cell>
          <cell r="G8628" t="str">
            <v>08072336</v>
          </cell>
          <cell r="H8628">
            <v>10</v>
          </cell>
          <cell r="I8628" t="str">
            <v>SMD Ceramic Capacitor 10V 1000nF +/-10%</v>
          </cell>
          <cell r="J8628">
            <v>50000</v>
          </cell>
          <cell r="K8628">
            <v>1.4E-3</v>
          </cell>
          <cell r="L8628">
            <v>70</v>
          </cell>
          <cell r="M8628" t="str">
            <v>451U</v>
          </cell>
          <cell r="N8628">
            <v>44930</v>
          </cell>
          <cell r="O8628" t="str">
            <v>EMS02Q20000876HWA0001K</v>
          </cell>
          <cell r="P8628" t="str">
            <v>BRA2023010450008</v>
          </cell>
          <cell r="Q8628">
            <v>44930</v>
          </cell>
          <cell r="T8628">
            <v>44963</v>
          </cell>
          <cell r="U8628" t="str">
            <v>AIR</v>
          </cell>
          <cell r="V8628" t="str">
            <v>Transit</v>
          </cell>
          <cell r="W8628" t="str">
            <v>02312VMP-2</v>
          </cell>
          <cell r="X8628">
            <v>44896</v>
          </cell>
          <cell r="AA8628" t="str">
            <v>EMS02Q20000876HWA0001K</v>
          </cell>
          <cell r="AB8628" t="b">
            <v>1</v>
          </cell>
          <cell r="AC8628">
            <v>44853</v>
          </cell>
        </row>
        <row r="8629">
          <cell r="A8629" t="str">
            <v>966000151343160026370EMS02Q20000877HWA0001K</v>
          </cell>
          <cell r="B8629" t="e">
            <v>#N/A</v>
          </cell>
          <cell r="C8629" t="str">
            <v>966000151310</v>
          </cell>
          <cell r="D8629" t="str">
            <v>966000151343160026370</v>
          </cell>
          <cell r="E8629" t="str">
            <v>ONT</v>
          </cell>
          <cell r="F8629" t="str">
            <v>9660001513</v>
          </cell>
          <cell r="G8629">
            <v>43160026</v>
          </cell>
          <cell r="H8629">
            <v>10</v>
          </cell>
          <cell r="I8629" t="str">
            <v>ASOC,TFBGA21*21</v>
          </cell>
          <cell r="J8629">
            <v>370</v>
          </cell>
          <cell r="K8629">
            <v>4.8956999999999997</v>
          </cell>
          <cell r="L8629">
            <v>1811.4089999999999</v>
          </cell>
          <cell r="M8629" t="str">
            <v>451U</v>
          </cell>
          <cell r="N8629">
            <v>44930</v>
          </cell>
          <cell r="O8629" t="str">
            <v>EMS02Q20000877HWA0001K</v>
          </cell>
          <cell r="P8629" t="str">
            <v>BRA2022122650003</v>
          </cell>
          <cell r="Q8629">
            <v>44921</v>
          </cell>
          <cell r="T8629">
            <v>44963</v>
          </cell>
          <cell r="U8629" t="str">
            <v>AIR</v>
          </cell>
          <cell r="V8629" t="str">
            <v>Transit</v>
          </cell>
          <cell r="W8629" t="str">
            <v>02313KTC-1</v>
          </cell>
          <cell r="X8629">
            <v>44896</v>
          </cell>
          <cell r="AA8629" t="str">
            <v>EMS02Q20000877HWA0001K</v>
          </cell>
          <cell r="AB8629" t="b">
            <v>1</v>
          </cell>
          <cell r="AC8629">
            <v>44853</v>
          </cell>
        </row>
        <row r="8630">
          <cell r="A8630" t="str">
            <v>966000151499014QEX3350EMS02Q20000878HWA0001K</v>
          </cell>
          <cell r="B8630" t="e">
            <v>#N/A</v>
          </cell>
          <cell r="C8630" t="str">
            <v>966000151410</v>
          </cell>
          <cell r="D8630" t="str">
            <v>966000151499014QEX3350</v>
          </cell>
          <cell r="E8630" t="str">
            <v>ONT</v>
          </cell>
          <cell r="F8630" t="str">
            <v>9660001514</v>
          </cell>
          <cell r="G8630" t="str">
            <v>99014QEX</v>
          </cell>
          <cell r="H8630">
            <v>10</v>
          </cell>
          <cell r="I8630" t="str">
            <v>SLC NAND FLASH,1Gbit,SPI Nand,104MHz,128</v>
          </cell>
          <cell r="J8630">
            <v>3350</v>
          </cell>
          <cell r="K8630">
            <v>1.9486000000000001</v>
          </cell>
          <cell r="L8630">
            <v>6527.81</v>
          </cell>
          <cell r="M8630" t="str">
            <v>451U</v>
          </cell>
          <cell r="N8630">
            <v>44909</v>
          </cell>
          <cell r="O8630" t="str">
            <v>EMS02Q20000878HWA0001K</v>
          </cell>
          <cell r="P8630" t="str">
            <v>BRA2022121650003</v>
          </cell>
          <cell r="Q8630">
            <v>44911</v>
          </cell>
          <cell r="T8630">
            <v>44942</v>
          </cell>
          <cell r="U8630" t="str">
            <v>AIR</v>
          </cell>
          <cell r="V8630" t="str">
            <v>Transit</v>
          </cell>
          <cell r="W8630" t="str">
            <v>02314BUG-1</v>
          </cell>
          <cell r="X8630">
            <v>44896</v>
          </cell>
          <cell r="AA8630" t="str">
            <v>EMS02Q20000878HWA0001K</v>
          </cell>
          <cell r="AB8630" t="b">
            <v>1</v>
          </cell>
          <cell r="AC8630">
            <v>44853</v>
          </cell>
        </row>
        <row r="8631">
          <cell r="A8631" t="str">
            <v>966000151499014SBW5350EMS02Q20000878HWA0001K</v>
          </cell>
          <cell r="B8631" t="e">
            <v>#N/A</v>
          </cell>
          <cell r="C8631" t="str">
            <v>966000151420</v>
          </cell>
          <cell r="D8631" t="str">
            <v>966000151499014SBW5350</v>
          </cell>
          <cell r="E8631" t="str">
            <v>ONT</v>
          </cell>
          <cell r="F8631" t="str">
            <v>9660001514</v>
          </cell>
          <cell r="G8631" t="str">
            <v>99014SBW</v>
          </cell>
          <cell r="H8631">
            <v>20</v>
          </cell>
          <cell r="I8631" t="str">
            <v>DDR3 DRAM,2Gbit,800MHz,16bit,1.5V,FBGA96</v>
          </cell>
          <cell r="J8631">
            <v>5350</v>
          </cell>
          <cell r="K8631">
            <v>3.4902000000000002</v>
          </cell>
          <cell r="L8631">
            <v>18672.57</v>
          </cell>
          <cell r="M8631" t="str">
            <v>451U</v>
          </cell>
          <cell r="N8631">
            <v>44909</v>
          </cell>
          <cell r="O8631" t="str">
            <v>EMS02Q20000878HWA0001K</v>
          </cell>
          <cell r="P8631" t="str">
            <v>BRA2022121650003</v>
          </cell>
          <cell r="Q8631">
            <v>44911</v>
          </cell>
          <cell r="T8631">
            <v>44942</v>
          </cell>
          <cell r="U8631" t="str">
            <v>AIR</v>
          </cell>
          <cell r="V8631" t="str">
            <v>Transit</v>
          </cell>
          <cell r="W8631" t="str">
            <v>02314BUG-1</v>
          </cell>
          <cell r="X8631">
            <v>44896</v>
          </cell>
          <cell r="AA8631" t="str">
            <v>EMS02Q20000878HWA0001K</v>
          </cell>
          <cell r="AB8631" t="b">
            <v>1</v>
          </cell>
          <cell r="AC8631">
            <v>44853</v>
          </cell>
        </row>
        <row r="8632">
          <cell r="A8632" t="str">
            <v>966000151599014QEX8000EMS02Q20000879HWA0001K</v>
          </cell>
          <cell r="B8632" t="e">
            <v>#N/A</v>
          </cell>
          <cell r="C8632" t="str">
            <v>966000151510</v>
          </cell>
          <cell r="D8632" t="str">
            <v>966000151599014QEX8000</v>
          </cell>
          <cell r="E8632" t="str">
            <v>ONT</v>
          </cell>
          <cell r="F8632" t="str">
            <v>9660001515</v>
          </cell>
          <cell r="G8632" t="str">
            <v>99014QEX</v>
          </cell>
          <cell r="H8632">
            <v>10</v>
          </cell>
          <cell r="I8632" t="str">
            <v>SLC NAND FLASH,1Gbit,SPI Nand,104MHz,128</v>
          </cell>
          <cell r="J8632">
            <v>8000</v>
          </cell>
          <cell r="K8632">
            <v>1.9486000000000001</v>
          </cell>
          <cell r="L8632">
            <v>15588.800000000001</v>
          </cell>
          <cell r="M8632" t="str">
            <v>451U</v>
          </cell>
          <cell r="N8632">
            <v>44867</v>
          </cell>
          <cell r="O8632" t="str">
            <v>EMS02Q20000879HWA0001K</v>
          </cell>
          <cell r="P8632" t="str">
            <v>BRA2022110850011</v>
          </cell>
          <cell r="Q8632">
            <v>44873</v>
          </cell>
          <cell r="T8632">
            <v>44902</v>
          </cell>
          <cell r="U8632" t="str">
            <v>AIR</v>
          </cell>
          <cell r="V8632" t="str">
            <v>Transit</v>
          </cell>
          <cell r="W8632" t="str">
            <v>02313KTC-1</v>
          </cell>
          <cell r="X8632">
            <v>44927</v>
          </cell>
          <cell r="AA8632" t="str">
            <v>EMS02Q20000879HWA0001K</v>
          </cell>
          <cell r="AB8632" t="b">
            <v>1</v>
          </cell>
          <cell r="AC8632">
            <v>44867</v>
          </cell>
        </row>
        <row r="8633">
          <cell r="A8633" t="str">
            <v>966000151699014QEX30000EMS02Q20000880HWA0001K</v>
          </cell>
          <cell r="B8633" t="e">
            <v>#N/A</v>
          </cell>
          <cell r="C8633" t="str">
            <v>966000151610</v>
          </cell>
          <cell r="D8633" t="str">
            <v>966000151699014QEX30000</v>
          </cell>
          <cell r="E8633" t="str">
            <v>ONT</v>
          </cell>
          <cell r="F8633" t="str">
            <v>9660001516</v>
          </cell>
          <cell r="G8633" t="str">
            <v>99014QEX</v>
          </cell>
          <cell r="H8633">
            <v>10</v>
          </cell>
          <cell r="I8633" t="str">
            <v>SLC NAND FLASH,1Gbit,SPI Nand,104MHz,128</v>
          </cell>
          <cell r="J8633">
            <v>30000</v>
          </cell>
          <cell r="K8633">
            <v>1.9486000000000001</v>
          </cell>
          <cell r="L8633">
            <v>58458</v>
          </cell>
          <cell r="M8633" t="str">
            <v>451U</v>
          </cell>
          <cell r="N8633">
            <v>44866</v>
          </cell>
          <cell r="O8633" t="str">
            <v>EMS02Q20000880HWA0001K</v>
          </cell>
          <cell r="P8633" t="str">
            <v>BRA2022110850014</v>
          </cell>
          <cell r="Q8633">
            <v>44873</v>
          </cell>
          <cell r="T8633">
            <v>44902</v>
          </cell>
          <cell r="U8633" t="str">
            <v>AIR</v>
          </cell>
          <cell r="V8633" t="str">
            <v>Transit</v>
          </cell>
          <cell r="W8633" t="str">
            <v>02314BUG-1#1</v>
          </cell>
          <cell r="X8633">
            <v>44927</v>
          </cell>
          <cell r="AA8633" t="str">
            <v>EMS02Q20000880HWA0001K</v>
          </cell>
          <cell r="AB8633" t="b">
            <v>1</v>
          </cell>
          <cell r="AC8633">
            <v>44866</v>
          </cell>
        </row>
        <row r="8634">
          <cell r="A8634" t="str">
            <v>966000151799014QEX30000EMS02Q20000890HWA0001K</v>
          </cell>
          <cell r="B8634" t="e">
            <v>#N/A</v>
          </cell>
          <cell r="C8634" t="str">
            <v>966000151710</v>
          </cell>
          <cell r="D8634" t="str">
            <v>966000151799014QEX30000</v>
          </cell>
          <cell r="E8634" t="str">
            <v>ONT</v>
          </cell>
          <cell r="F8634" t="str">
            <v>9660001517</v>
          </cell>
          <cell r="G8634" t="str">
            <v>99014QEX</v>
          </cell>
          <cell r="H8634">
            <v>10</v>
          </cell>
          <cell r="I8634" t="str">
            <v>SLC NAND FLASH,1Gbit,SPI Nand,104MHz,128</v>
          </cell>
          <cell r="J8634">
            <v>30000</v>
          </cell>
          <cell r="K8634">
            <v>1.9486000000000001</v>
          </cell>
          <cell r="L8634">
            <v>58458</v>
          </cell>
          <cell r="M8634" t="str">
            <v>451U</v>
          </cell>
          <cell r="N8634">
            <v>44867</v>
          </cell>
          <cell r="O8634" t="str">
            <v>EMS02Q20000890HWA0001K</v>
          </cell>
          <cell r="P8634" t="str">
            <v>BRA2022111050007</v>
          </cell>
          <cell r="Q8634">
            <v>44875</v>
          </cell>
          <cell r="T8634">
            <v>44902</v>
          </cell>
          <cell r="U8634" t="str">
            <v>AIR</v>
          </cell>
          <cell r="V8634" t="str">
            <v>Transit</v>
          </cell>
          <cell r="W8634" t="str">
            <v>02314BUG-1#2</v>
          </cell>
          <cell r="X8634">
            <v>44927</v>
          </cell>
          <cell r="AA8634" t="str">
            <v>EMS02Q20000890HWA0001K</v>
          </cell>
          <cell r="AB8634" t="b">
            <v>1</v>
          </cell>
          <cell r="AC8634">
            <v>44867</v>
          </cell>
        </row>
        <row r="8635">
          <cell r="A8635" t="str">
            <v>966000151808071012-00130000EMS02Q20000881HWA0001K</v>
          </cell>
          <cell r="B8635" t="e">
            <v>#N/A</v>
          </cell>
          <cell r="C8635" t="str">
            <v>966000151810</v>
          </cell>
          <cell r="D8635" t="str">
            <v>966000151808071012-00130000</v>
          </cell>
          <cell r="E8635" t="str">
            <v>ONT</v>
          </cell>
          <cell r="F8635" t="str">
            <v>9660001518</v>
          </cell>
          <cell r="G8635" t="str">
            <v>08071012-001</v>
          </cell>
          <cell r="H8635">
            <v>10</v>
          </cell>
          <cell r="I8635" t="str">
            <v>Low Voltage  Capacity MLCC(100V,1uf),50V</v>
          </cell>
          <cell r="J8635">
            <v>30000</v>
          </cell>
          <cell r="K8635">
            <v>1E-3</v>
          </cell>
          <cell r="L8635">
            <v>30</v>
          </cell>
          <cell r="M8635" t="str">
            <v>451U</v>
          </cell>
          <cell r="N8635">
            <v>44867</v>
          </cell>
          <cell r="O8635" t="str">
            <v>EMS02Q20000881HWA0001K</v>
          </cell>
          <cell r="P8635" t="str">
            <v>BRA2022111050007</v>
          </cell>
          <cell r="Q8635">
            <v>44875</v>
          </cell>
          <cell r="T8635">
            <v>44902</v>
          </cell>
          <cell r="U8635" t="str">
            <v>AIR</v>
          </cell>
          <cell r="V8635" t="str">
            <v>Transit</v>
          </cell>
          <cell r="W8635" t="str">
            <v>02314BUG-1#3</v>
          </cell>
          <cell r="X8635">
            <v>44927</v>
          </cell>
          <cell r="AA8635" t="str">
            <v>EMS02Q20000881HWA0001K</v>
          </cell>
          <cell r="AB8635" t="b">
            <v>1</v>
          </cell>
          <cell r="AC8635">
            <v>44867</v>
          </cell>
        </row>
        <row r="8636">
          <cell r="A8636" t="str">
            <v>966000151808770067-00110000EMS02Q20000881HWA0001K</v>
          </cell>
          <cell r="B8636" t="e">
            <v>#N/A</v>
          </cell>
          <cell r="C8636" t="str">
            <v>966000151820</v>
          </cell>
          <cell r="D8636" t="str">
            <v>966000151808770067-00110000</v>
          </cell>
          <cell r="E8636" t="str">
            <v>ONT</v>
          </cell>
          <cell r="F8636" t="str">
            <v>9660001518</v>
          </cell>
          <cell r="G8636" t="str">
            <v>08770067-001</v>
          </cell>
          <cell r="H8636">
            <v>20</v>
          </cell>
          <cell r="I8636" t="str">
            <v>ceramic capacitors 100V 1uf -50V -0.0082</v>
          </cell>
          <cell r="J8636">
            <v>10000</v>
          </cell>
          <cell r="K8636">
            <v>1.8E-3</v>
          </cell>
          <cell r="L8636">
            <v>18</v>
          </cell>
          <cell r="M8636" t="str">
            <v>451U</v>
          </cell>
          <cell r="N8636">
            <v>44867</v>
          </cell>
          <cell r="O8636" t="str">
            <v>EMS02Q20000881HWA0001K</v>
          </cell>
          <cell r="P8636" t="str">
            <v>BRA2022111050007</v>
          </cell>
          <cell r="Q8636">
            <v>44875</v>
          </cell>
          <cell r="T8636">
            <v>44902</v>
          </cell>
          <cell r="U8636" t="str">
            <v>AIR</v>
          </cell>
          <cell r="V8636" t="str">
            <v>Transit</v>
          </cell>
          <cell r="W8636" t="str">
            <v>02314BUG-1#3</v>
          </cell>
          <cell r="X8636">
            <v>44927</v>
          </cell>
          <cell r="AA8636" t="str">
            <v>EMS02Q20000881HWA0001K</v>
          </cell>
          <cell r="AB8636" t="b">
            <v>1</v>
          </cell>
          <cell r="AC8636">
            <v>44867</v>
          </cell>
        </row>
        <row r="8637">
          <cell r="A8637" t="str">
            <v>96600015181303016816000EMS02Q20000881HWA0001K</v>
          </cell>
          <cell r="B8637" t="e">
            <v>#N/A</v>
          </cell>
          <cell r="C8637" t="str">
            <v>966000151830</v>
          </cell>
          <cell r="D8637" t="str">
            <v>96600015181303016816000</v>
          </cell>
          <cell r="E8637" t="str">
            <v>ONT</v>
          </cell>
          <cell r="F8637" t="str">
            <v>9660001518</v>
          </cell>
          <cell r="G8637" t="str">
            <v>13030168</v>
          </cell>
          <cell r="H8637">
            <v>30</v>
          </cell>
          <cell r="I8637" t="str">
            <v>Ceramic filter-2455MHz-0.6-Commercial gr</v>
          </cell>
          <cell r="J8637">
            <v>16000</v>
          </cell>
          <cell r="K8637">
            <v>3.6700000000000003E-2</v>
          </cell>
          <cell r="L8637">
            <v>587.20000000000005</v>
          </cell>
          <cell r="M8637" t="str">
            <v>451U</v>
          </cell>
          <cell r="N8637">
            <v>44867</v>
          </cell>
          <cell r="O8637" t="str">
            <v>EMS02Q20000881HWA0001K</v>
          </cell>
          <cell r="P8637" t="str">
            <v>BRA2022111050007</v>
          </cell>
          <cell r="Q8637">
            <v>44875</v>
          </cell>
          <cell r="T8637">
            <v>44902</v>
          </cell>
          <cell r="U8637" t="str">
            <v>AIR</v>
          </cell>
          <cell r="V8637" t="str">
            <v>Transit</v>
          </cell>
          <cell r="W8637" t="str">
            <v>02314BUG-1#3</v>
          </cell>
          <cell r="X8637">
            <v>44927</v>
          </cell>
          <cell r="AA8637" t="str">
            <v>EMS02Q20000881HWA0001K</v>
          </cell>
          <cell r="AB8637" t="b">
            <v>1</v>
          </cell>
          <cell r="AC8637">
            <v>44867</v>
          </cell>
        </row>
        <row r="8638">
          <cell r="A8638" t="str">
            <v>966000151899014QEX20000EMS02Q20000881HWA0001K</v>
          </cell>
          <cell r="B8638" t="e">
            <v>#N/A</v>
          </cell>
          <cell r="C8638" t="str">
            <v>966000151840</v>
          </cell>
          <cell r="D8638" t="str">
            <v>966000151899014QEX20000</v>
          </cell>
          <cell r="E8638" t="str">
            <v>ONT</v>
          </cell>
          <cell r="F8638" t="str">
            <v>9660001518</v>
          </cell>
          <cell r="G8638" t="str">
            <v>99014QEX</v>
          </cell>
          <cell r="H8638">
            <v>40</v>
          </cell>
          <cell r="I8638" t="str">
            <v>SLC NAND FLASH,1Gbit,SPI Nand,104MHz,128</v>
          </cell>
          <cell r="J8638">
            <v>20000</v>
          </cell>
          <cell r="K8638">
            <v>1.9486000000000001</v>
          </cell>
          <cell r="L8638">
            <v>38972</v>
          </cell>
          <cell r="M8638" t="str">
            <v>451U</v>
          </cell>
          <cell r="N8638">
            <v>44867</v>
          </cell>
          <cell r="O8638" t="str">
            <v>EMS02Q20000881HWA0001K</v>
          </cell>
          <cell r="P8638" t="str">
            <v>BRA2022111050007</v>
          </cell>
          <cell r="Q8638">
            <v>44875</v>
          </cell>
          <cell r="T8638">
            <v>44902</v>
          </cell>
          <cell r="U8638" t="str">
            <v>AIR</v>
          </cell>
          <cell r="V8638" t="str">
            <v>Transit</v>
          </cell>
          <cell r="W8638" t="str">
            <v>02314BUG-1#3</v>
          </cell>
          <cell r="X8638">
            <v>44927</v>
          </cell>
          <cell r="AA8638" t="str">
            <v>EMS02Q20000881HWA0001K</v>
          </cell>
          <cell r="AB8638" t="b">
            <v>1</v>
          </cell>
          <cell r="AC8638">
            <v>44867</v>
          </cell>
        </row>
        <row r="8639">
          <cell r="A8639" t="str">
            <v>9660001518431600261500EMS02Q20000881HWA0001K</v>
          </cell>
          <cell r="B8639" t="e">
            <v>#N/A</v>
          </cell>
          <cell r="C8639" t="str">
            <v>966000151850</v>
          </cell>
          <cell r="D8639" t="str">
            <v>9660001518431600261500</v>
          </cell>
          <cell r="E8639" t="str">
            <v>ONT</v>
          </cell>
          <cell r="F8639" t="str">
            <v>9660001518</v>
          </cell>
          <cell r="G8639" t="str">
            <v>43160026</v>
          </cell>
          <cell r="H8639">
            <v>50</v>
          </cell>
          <cell r="I8639" t="str">
            <v>ASOC GPON/EPON SPI NAND FLASH DDR3</v>
          </cell>
          <cell r="J8639">
            <v>1500</v>
          </cell>
          <cell r="K8639">
            <v>4.8956999999999997</v>
          </cell>
          <cell r="L8639">
            <v>7343.5499999999993</v>
          </cell>
          <cell r="M8639" t="str">
            <v>451U</v>
          </cell>
          <cell r="N8639">
            <v>44867</v>
          </cell>
          <cell r="O8639" t="str">
            <v>EMS02Q20000881HWA0001K</v>
          </cell>
          <cell r="P8639" t="str">
            <v>BRA2022111050007</v>
          </cell>
          <cell r="Q8639">
            <v>44875</v>
          </cell>
          <cell r="T8639">
            <v>44902</v>
          </cell>
          <cell r="U8639" t="str">
            <v>AIR</v>
          </cell>
          <cell r="V8639" t="str">
            <v>Transit</v>
          </cell>
          <cell r="W8639" t="str">
            <v>02314BUG-1#3</v>
          </cell>
          <cell r="X8639">
            <v>44927</v>
          </cell>
          <cell r="AA8639" t="str">
            <v>EMS02Q20000881HWA0001K</v>
          </cell>
          <cell r="AB8639" t="b">
            <v>1</v>
          </cell>
          <cell r="AC8639">
            <v>44867</v>
          </cell>
        </row>
        <row r="8640">
          <cell r="A8640" t="str">
            <v>96600015184715098110640EMS02Q20000881HWA0001K</v>
          </cell>
          <cell r="B8640" t="e">
            <v>#N/A</v>
          </cell>
          <cell r="C8640" t="str">
            <v>966000151860</v>
          </cell>
          <cell r="D8640" t="str">
            <v>96600015184715098110640</v>
          </cell>
          <cell r="E8640" t="str">
            <v>ONT</v>
          </cell>
          <cell r="F8640" t="str">
            <v>9660001518</v>
          </cell>
          <cell r="G8640" t="str">
            <v>47150981</v>
          </cell>
          <cell r="H8640">
            <v>60</v>
          </cell>
          <cell r="I8640" t="str">
            <v>RF Multi-functional Component,802.11ac 5</v>
          </cell>
          <cell r="J8640">
            <v>10640</v>
          </cell>
          <cell r="K8640">
            <v>0.34410000000000002</v>
          </cell>
          <cell r="L8640">
            <v>3661.2240000000002</v>
          </cell>
          <cell r="M8640" t="str">
            <v>451U</v>
          </cell>
          <cell r="N8640">
            <v>44867</v>
          </cell>
          <cell r="O8640" t="str">
            <v>EMS02Q20000881HWA0001K</v>
          </cell>
          <cell r="P8640" t="str">
            <v>BRA2022111050007</v>
          </cell>
          <cell r="Q8640">
            <v>44875</v>
          </cell>
          <cell r="T8640">
            <v>44902</v>
          </cell>
          <cell r="U8640" t="str">
            <v>AIR</v>
          </cell>
          <cell r="V8640" t="str">
            <v>Transit</v>
          </cell>
          <cell r="W8640" t="str">
            <v>02314BUG-1#3</v>
          </cell>
          <cell r="X8640">
            <v>44927</v>
          </cell>
          <cell r="AA8640" t="str">
            <v>EMS02Q20000881HWA0001K</v>
          </cell>
          <cell r="AB8640" t="b">
            <v>1</v>
          </cell>
          <cell r="AC8640">
            <v>44867</v>
          </cell>
        </row>
        <row r="8641">
          <cell r="A8641" t="str">
            <v>96600015189017015320000EMS02Q20000881HWA0001K</v>
          </cell>
          <cell r="B8641" t="e">
            <v>#N/A</v>
          </cell>
          <cell r="C8641" t="str">
            <v>966000151870</v>
          </cell>
          <cell r="D8641" t="str">
            <v>96600015189017015320000</v>
          </cell>
          <cell r="E8641" t="str">
            <v>ONT</v>
          </cell>
          <cell r="F8641" t="str">
            <v>9660001518</v>
          </cell>
          <cell r="G8641" t="str">
            <v>90170153</v>
          </cell>
          <cell r="H8641">
            <v>70</v>
          </cell>
          <cell r="I8641" t="str">
            <v>Adhesivepaper-thermalprintingwhite 10x6m</v>
          </cell>
          <cell r="J8641">
            <v>20000</v>
          </cell>
          <cell r="K8641">
            <v>5.3E-3</v>
          </cell>
          <cell r="L8641">
            <v>106</v>
          </cell>
          <cell r="M8641" t="str">
            <v>451U</v>
          </cell>
          <cell r="N8641">
            <v>44867</v>
          </cell>
          <cell r="O8641" t="str">
            <v>EMS02Q20000881HWA0001K</v>
          </cell>
          <cell r="P8641" t="str">
            <v>BRA2022111050007</v>
          </cell>
          <cell r="Q8641">
            <v>44875</v>
          </cell>
          <cell r="T8641">
            <v>44902</v>
          </cell>
          <cell r="U8641" t="str">
            <v>AIR</v>
          </cell>
          <cell r="V8641" t="str">
            <v>Transit</v>
          </cell>
          <cell r="W8641" t="str">
            <v>02314BUG-1#3</v>
          </cell>
          <cell r="X8641">
            <v>44927</v>
          </cell>
          <cell r="AA8641" t="str">
            <v>EMS02Q20000881HWA0001K</v>
          </cell>
          <cell r="AB8641" t="b">
            <v>1</v>
          </cell>
          <cell r="AC8641">
            <v>44867</v>
          </cell>
        </row>
        <row r="8642">
          <cell r="A8642" t="str">
            <v>9660001519300605701EMS02Q20000882HWA0001K</v>
          </cell>
          <cell r="B8642" t="e">
            <v>#N/A</v>
          </cell>
          <cell r="C8642" t="str">
            <v>966000151910</v>
          </cell>
          <cell r="D8642" t="str">
            <v>9660001519300605701</v>
          </cell>
          <cell r="E8642" t="str">
            <v>ONT</v>
          </cell>
          <cell r="F8642" t="str">
            <v>9660001519</v>
          </cell>
          <cell r="G8642" t="str">
            <v>30060570</v>
          </cell>
          <cell r="H8642">
            <v>10</v>
          </cell>
          <cell r="I8642" t="str">
            <v>Gummed Tape with Huawei LOGO 1000m*100mm</v>
          </cell>
          <cell r="J8642">
            <v>1</v>
          </cell>
          <cell r="K8642">
            <v>23.317900000000002</v>
          </cell>
          <cell r="L8642">
            <v>23.317900000000002</v>
          </cell>
          <cell r="M8642" t="str">
            <v>451U</v>
          </cell>
          <cell r="N8642">
            <v>44914</v>
          </cell>
          <cell r="O8642" t="str">
            <v>EMS02Q20000882HWA0001K</v>
          </cell>
          <cell r="P8642" t="str">
            <v>BRA2022121750003</v>
          </cell>
          <cell r="Q8642">
            <v>44912</v>
          </cell>
          <cell r="T8642">
            <v>44947</v>
          </cell>
          <cell r="U8642" t="str">
            <v>AIR</v>
          </cell>
          <cell r="V8642" t="str">
            <v>Transit</v>
          </cell>
          <cell r="W8642" t="str">
            <v>02314BUG-1#3</v>
          </cell>
          <cell r="X8642">
            <v>44927</v>
          </cell>
          <cell r="AA8642" t="str">
            <v>EMS02Q20000882HWA0001K</v>
          </cell>
          <cell r="AB8642" t="b">
            <v>1</v>
          </cell>
          <cell r="AC8642">
            <v>44854</v>
          </cell>
        </row>
        <row r="8643">
          <cell r="A8643" t="str">
            <v>966000152008071012-00110000EMS02Q20000883HWA0001K</v>
          </cell>
          <cell r="B8643" t="e">
            <v>#N/A</v>
          </cell>
          <cell r="C8643" t="str">
            <v>966000152010</v>
          </cell>
          <cell r="D8643" t="str">
            <v>966000152008071012-00110000</v>
          </cell>
          <cell r="E8643" t="str">
            <v>ONT</v>
          </cell>
          <cell r="F8643" t="str">
            <v>9660001520</v>
          </cell>
          <cell r="G8643" t="str">
            <v>08071012-001</v>
          </cell>
          <cell r="H8643">
            <v>10</v>
          </cell>
          <cell r="I8643" t="str">
            <v>Low Voltage  Capacity MLCC(100V,1uf),50V</v>
          </cell>
          <cell r="J8643">
            <v>10000</v>
          </cell>
          <cell r="K8643">
            <v>1E-3</v>
          </cell>
          <cell r="L8643">
            <v>10</v>
          </cell>
          <cell r="M8643" t="str">
            <v>451U</v>
          </cell>
          <cell r="N8643">
            <v>44867</v>
          </cell>
          <cell r="O8643" t="str">
            <v>EMS02Q20000883HWA0001K</v>
          </cell>
          <cell r="P8643" t="str">
            <v>BRA2022110950001</v>
          </cell>
          <cell r="Q8643">
            <v>44873</v>
          </cell>
          <cell r="T8643">
            <v>44902</v>
          </cell>
          <cell r="U8643" t="str">
            <v>AIR</v>
          </cell>
          <cell r="V8643" t="str">
            <v>Transit</v>
          </cell>
          <cell r="W8643" t="str">
            <v>03026XJD#2</v>
          </cell>
          <cell r="X8643">
            <v>44927</v>
          </cell>
          <cell r="AA8643" t="str">
            <v>EMS02Q20000883HWA0001K</v>
          </cell>
          <cell r="AB8643" t="b">
            <v>1</v>
          </cell>
          <cell r="AC8643">
            <v>44867</v>
          </cell>
        </row>
        <row r="8644">
          <cell r="A8644" t="str">
            <v>966000152008770067-00110000EMS02Q20000883HWA0001K</v>
          </cell>
          <cell r="B8644" t="e">
            <v>#N/A</v>
          </cell>
          <cell r="C8644" t="str">
            <v>966000152020</v>
          </cell>
          <cell r="D8644" t="str">
            <v>966000152008770067-00110000</v>
          </cell>
          <cell r="E8644" t="str">
            <v>ONT</v>
          </cell>
          <cell r="F8644" t="str">
            <v>9660001520</v>
          </cell>
          <cell r="G8644" t="str">
            <v>08770067-001</v>
          </cell>
          <cell r="H8644">
            <v>20</v>
          </cell>
          <cell r="I8644" t="str">
            <v>ceramic capacitors 100V 1uf -50V -0.0082</v>
          </cell>
          <cell r="J8644">
            <v>10000</v>
          </cell>
          <cell r="K8644">
            <v>1.8E-3</v>
          </cell>
          <cell r="L8644">
            <v>18</v>
          </cell>
          <cell r="M8644" t="str">
            <v>451U</v>
          </cell>
          <cell r="N8644">
            <v>44867</v>
          </cell>
          <cell r="O8644" t="str">
            <v>EMS02Q20000883HWA0001K</v>
          </cell>
          <cell r="P8644" t="str">
            <v>BRA2022110950001</v>
          </cell>
          <cell r="Q8644">
            <v>44873</v>
          </cell>
          <cell r="T8644">
            <v>44902</v>
          </cell>
          <cell r="U8644" t="str">
            <v>AIR</v>
          </cell>
          <cell r="V8644" t="str">
            <v>Transit</v>
          </cell>
          <cell r="W8644" t="str">
            <v>03026XJD#2</v>
          </cell>
          <cell r="X8644">
            <v>44927</v>
          </cell>
          <cell r="AA8644" t="str">
            <v>EMS02Q20000883HWA0001K</v>
          </cell>
          <cell r="AB8644" t="b">
            <v>1</v>
          </cell>
          <cell r="AC8644">
            <v>44867</v>
          </cell>
        </row>
        <row r="8645">
          <cell r="A8645" t="str">
            <v>9660001520130301688000EMS02Q20000883HWA0001K</v>
          </cell>
          <cell r="B8645" t="e">
            <v>#N/A</v>
          </cell>
          <cell r="C8645" t="str">
            <v>966000152030</v>
          </cell>
          <cell r="D8645" t="str">
            <v>9660001520130301688000</v>
          </cell>
          <cell r="E8645" t="str">
            <v>ONT</v>
          </cell>
          <cell r="F8645" t="str">
            <v>9660001520</v>
          </cell>
          <cell r="G8645" t="str">
            <v>13030168</v>
          </cell>
          <cell r="H8645">
            <v>30</v>
          </cell>
          <cell r="I8645" t="str">
            <v>Ceramic filter-2455MHz-0.6-Commercial gr</v>
          </cell>
          <cell r="J8645">
            <v>8000</v>
          </cell>
          <cell r="K8645">
            <v>3.6700000000000003E-2</v>
          </cell>
          <cell r="L8645">
            <v>293.60000000000002</v>
          </cell>
          <cell r="M8645" t="str">
            <v>451U</v>
          </cell>
          <cell r="N8645">
            <v>44867</v>
          </cell>
          <cell r="O8645" t="str">
            <v>EMS02Q20000883HWA0001K</v>
          </cell>
          <cell r="P8645" t="str">
            <v>BRA2022110950001</v>
          </cell>
          <cell r="Q8645">
            <v>44873</v>
          </cell>
          <cell r="T8645">
            <v>44902</v>
          </cell>
          <cell r="U8645" t="str">
            <v>AIR</v>
          </cell>
          <cell r="V8645" t="str">
            <v>Transit</v>
          </cell>
          <cell r="W8645" t="str">
            <v>03026XJD#2</v>
          </cell>
          <cell r="X8645">
            <v>44927</v>
          </cell>
          <cell r="AA8645" t="str">
            <v>EMS02Q20000883HWA0001K</v>
          </cell>
          <cell r="AB8645" t="b">
            <v>1</v>
          </cell>
          <cell r="AC8645">
            <v>44867</v>
          </cell>
        </row>
        <row r="8646">
          <cell r="A8646" t="str">
            <v>9660001520260202111000EMS02Q20000883HWA0001K</v>
          </cell>
          <cell r="B8646" t="e">
            <v>#N/A</v>
          </cell>
          <cell r="C8646" t="str">
            <v>966000152040</v>
          </cell>
          <cell r="D8646" t="str">
            <v>9660001520260202111000</v>
          </cell>
          <cell r="E8646" t="str">
            <v>ONT</v>
          </cell>
          <cell r="F8646" t="str">
            <v>9660001520</v>
          </cell>
          <cell r="G8646" t="str">
            <v>26020211</v>
          </cell>
          <cell r="H8646">
            <v>40</v>
          </cell>
          <cell r="I8646" t="str">
            <v>SMT nut</v>
          </cell>
          <cell r="J8646">
            <v>1000</v>
          </cell>
          <cell r="K8646">
            <v>2.9399999999999999E-2</v>
          </cell>
          <cell r="L8646">
            <v>29.4</v>
          </cell>
          <cell r="M8646" t="str">
            <v>451U</v>
          </cell>
          <cell r="N8646">
            <v>44867</v>
          </cell>
          <cell r="O8646" t="str">
            <v>EMS02Q20000883HWA0001K</v>
          </cell>
          <cell r="P8646" t="str">
            <v>BRA2022110950001</v>
          </cell>
          <cell r="Q8646">
            <v>44873</v>
          </cell>
          <cell r="T8646">
            <v>44902</v>
          </cell>
          <cell r="U8646" t="str">
            <v>AIR</v>
          </cell>
          <cell r="V8646" t="str">
            <v>Transit</v>
          </cell>
          <cell r="W8646" t="str">
            <v>03026XJD#2</v>
          </cell>
          <cell r="X8646">
            <v>44927</v>
          </cell>
          <cell r="AA8646" t="str">
            <v>EMS02Q20000883HWA0001K</v>
          </cell>
          <cell r="AB8646" t="b">
            <v>1</v>
          </cell>
          <cell r="AC8646">
            <v>44867</v>
          </cell>
        </row>
        <row r="8647">
          <cell r="A8647" t="str">
            <v>9660001520290430922000EMS02Q20000883HWA0001K</v>
          </cell>
          <cell r="B8647" t="e">
            <v>#N/A</v>
          </cell>
          <cell r="C8647" t="str">
            <v>966000152050</v>
          </cell>
          <cell r="D8647" t="str">
            <v>9660001520290430922000</v>
          </cell>
          <cell r="E8647" t="str">
            <v>ONT</v>
          </cell>
          <cell r="F8647" t="str">
            <v>9660001520</v>
          </cell>
          <cell r="G8647" t="str">
            <v>29043092</v>
          </cell>
          <cell r="H8647">
            <v>50</v>
          </cell>
          <cell r="I8647" t="str">
            <v>Product Label,Label,DKBA8.818.5922,Indiv</v>
          </cell>
          <cell r="J8647">
            <v>2000</v>
          </cell>
          <cell r="K8647">
            <v>5.1999999999999998E-3</v>
          </cell>
          <cell r="L8647">
            <v>10.4</v>
          </cell>
          <cell r="M8647" t="str">
            <v>451U</v>
          </cell>
          <cell r="N8647">
            <v>44867</v>
          </cell>
          <cell r="O8647" t="str">
            <v>EMS02Q20000883HWA0001K</v>
          </cell>
          <cell r="P8647" t="str">
            <v>BRA2022110950001</v>
          </cell>
          <cell r="Q8647">
            <v>44873</v>
          </cell>
          <cell r="T8647">
            <v>44902</v>
          </cell>
          <cell r="U8647" t="str">
            <v>AIR</v>
          </cell>
          <cell r="V8647" t="str">
            <v>Transit</v>
          </cell>
          <cell r="W8647" t="str">
            <v>03026XJD#2</v>
          </cell>
          <cell r="X8647">
            <v>44927</v>
          </cell>
          <cell r="AA8647" t="str">
            <v>EMS02Q20000883HWA0001K</v>
          </cell>
          <cell r="AB8647" t="b">
            <v>1</v>
          </cell>
          <cell r="AC8647">
            <v>44867</v>
          </cell>
        </row>
        <row r="8648">
          <cell r="A8648" t="str">
            <v>966000152043160026570EMS02Q20000883HWA0001K</v>
          </cell>
          <cell r="B8648" t="e">
            <v>#N/A</v>
          </cell>
          <cell r="C8648" t="str">
            <v>966000152060</v>
          </cell>
          <cell r="D8648" t="str">
            <v>966000152043160026570</v>
          </cell>
          <cell r="E8648" t="str">
            <v>ONT</v>
          </cell>
          <cell r="F8648" t="str">
            <v>9660001520</v>
          </cell>
          <cell r="G8648" t="str">
            <v>43160026</v>
          </cell>
          <cell r="H8648">
            <v>60</v>
          </cell>
          <cell r="I8648" t="str">
            <v>ASOC GPON/EPON SPI NAND FLASH DDR3</v>
          </cell>
          <cell r="J8648">
            <v>570</v>
          </cell>
          <cell r="K8648">
            <v>4.8956999999999997</v>
          </cell>
          <cell r="L8648">
            <v>2790.549</v>
          </cell>
          <cell r="M8648" t="str">
            <v>451U</v>
          </cell>
          <cell r="N8648">
            <v>44867</v>
          </cell>
          <cell r="O8648" t="str">
            <v>EMS02Q20000883HWA0001K</v>
          </cell>
          <cell r="P8648" t="str">
            <v>BRA2022110950001</v>
          </cell>
          <cell r="Q8648">
            <v>44873</v>
          </cell>
          <cell r="T8648">
            <v>44902</v>
          </cell>
          <cell r="U8648" t="str">
            <v>AIR</v>
          </cell>
          <cell r="V8648" t="str">
            <v>Transit</v>
          </cell>
          <cell r="W8648" t="str">
            <v>03026XJD#2</v>
          </cell>
          <cell r="X8648">
            <v>44927</v>
          </cell>
          <cell r="AA8648" t="str">
            <v>EMS02Q20000883HWA0001K</v>
          </cell>
          <cell r="AB8648" t="b">
            <v>1</v>
          </cell>
          <cell r="AC8648">
            <v>44867</v>
          </cell>
        </row>
        <row r="8649">
          <cell r="A8649" t="str">
            <v>9660001520471509814230EMS02Q20000883HWA0001K</v>
          </cell>
          <cell r="B8649" t="e">
            <v>#N/A</v>
          </cell>
          <cell r="C8649" t="str">
            <v>966000152070</v>
          </cell>
          <cell r="D8649" t="str">
            <v>9660001520471509814230</v>
          </cell>
          <cell r="E8649" t="str">
            <v>ONT</v>
          </cell>
          <cell r="F8649" t="str">
            <v>9660001520</v>
          </cell>
          <cell r="G8649" t="str">
            <v>47150981</v>
          </cell>
          <cell r="H8649">
            <v>70</v>
          </cell>
          <cell r="I8649" t="str">
            <v>RF Multi-functional Component,802.11ac 5</v>
          </cell>
          <cell r="J8649">
            <v>4230</v>
          </cell>
          <cell r="K8649">
            <v>0.34410000000000002</v>
          </cell>
          <cell r="L8649">
            <v>1455.5430000000001</v>
          </cell>
          <cell r="M8649" t="str">
            <v>451U</v>
          </cell>
          <cell r="N8649">
            <v>44867</v>
          </cell>
          <cell r="O8649" t="str">
            <v>EMS02Q20000883HWA0001K</v>
          </cell>
          <cell r="P8649" t="str">
            <v>BRA2022110950001</v>
          </cell>
          <cell r="Q8649">
            <v>44873</v>
          </cell>
          <cell r="T8649">
            <v>44902</v>
          </cell>
          <cell r="U8649" t="str">
            <v>AIR</v>
          </cell>
          <cell r="V8649" t="str">
            <v>Transit</v>
          </cell>
          <cell r="W8649" t="str">
            <v>03026XJD#2</v>
          </cell>
          <cell r="X8649">
            <v>44927</v>
          </cell>
          <cell r="AA8649" t="str">
            <v>EMS02Q20000883HWA0001K</v>
          </cell>
          <cell r="AB8649" t="b">
            <v>1</v>
          </cell>
          <cell r="AC8649">
            <v>44867</v>
          </cell>
        </row>
        <row r="8650">
          <cell r="A8650" t="str">
            <v>96600015209017015320000EMS02Q20000883HWA0001K</v>
          </cell>
          <cell r="B8650" t="e">
            <v>#N/A</v>
          </cell>
          <cell r="C8650" t="str">
            <v>966000152080</v>
          </cell>
          <cell r="D8650" t="str">
            <v>96600015209017015320000</v>
          </cell>
          <cell r="E8650" t="str">
            <v>ONT</v>
          </cell>
          <cell r="F8650" t="str">
            <v>9660001520</v>
          </cell>
          <cell r="G8650" t="str">
            <v>90170153</v>
          </cell>
          <cell r="H8650">
            <v>80</v>
          </cell>
          <cell r="I8650" t="str">
            <v>Adhesivepaper-thermalprintingwhite 10x6m</v>
          </cell>
          <cell r="J8650">
            <v>20000</v>
          </cell>
          <cell r="K8650">
            <v>5.3E-3</v>
          </cell>
          <cell r="L8650">
            <v>106</v>
          </cell>
          <cell r="M8650" t="str">
            <v>451U</v>
          </cell>
          <cell r="N8650">
            <v>44867</v>
          </cell>
          <cell r="O8650" t="str">
            <v>EMS02Q20000883HWA0001K</v>
          </cell>
          <cell r="P8650" t="str">
            <v>BRA2022110950001</v>
          </cell>
          <cell r="Q8650">
            <v>44873</v>
          </cell>
          <cell r="T8650">
            <v>44902</v>
          </cell>
          <cell r="U8650" t="str">
            <v>AIR</v>
          </cell>
          <cell r="V8650" t="str">
            <v>Transit</v>
          </cell>
          <cell r="W8650" t="str">
            <v>03026XJD#2</v>
          </cell>
          <cell r="X8650">
            <v>44927</v>
          </cell>
          <cell r="AA8650" t="str">
            <v>EMS02Q20000883HWA0001K</v>
          </cell>
          <cell r="AB8650" t="b">
            <v>1</v>
          </cell>
          <cell r="AC8650">
            <v>44867</v>
          </cell>
        </row>
        <row r="8651">
          <cell r="A8651" t="str">
            <v>966000152140061372130EMS02Q20000884HWA0001K</v>
          </cell>
          <cell r="B8651" t="e">
            <v>#N/A</v>
          </cell>
          <cell r="C8651" t="str">
            <v>966000152110</v>
          </cell>
          <cell r="D8651" t="str">
            <v>966000152140061372130</v>
          </cell>
          <cell r="E8651" t="str">
            <v>ONT</v>
          </cell>
          <cell r="F8651" t="str">
            <v>9660001521</v>
          </cell>
          <cell r="G8651" t="str">
            <v>40061372</v>
          </cell>
          <cell r="H8651">
            <v>10</v>
          </cell>
          <cell r="I8651" t="str">
            <v>SLC NAND FLASH,1Gbit,SPI Nand,104MHz,128</v>
          </cell>
          <cell r="J8651">
            <v>130</v>
          </cell>
          <cell r="K8651">
            <v>1.4931000000000001</v>
          </cell>
          <cell r="L8651">
            <v>194.10300000000001</v>
          </cell>
          <cell r="M8651" t="str">
            <v>451U</v>
          </cell>
          <cell r="N8651">
            <v>44867</v>
          </cell>
          <cell r="O8651" t="str">
            <v>EMS02Q20000884HWA0001K</v>
          </cell>
          <cell r="P8651" t="str">
            <v>BRA2022110850014</v>
          </cell>
          <cell r="Q8651">
            <v>44873</v>
          </cell>
          <cell r="T8651">
            <v>44902</v>
          </cell>
          <cell r="U8651" t="str">
            <v>AIR</v>
          </cell>
          <cell r="V8651" t="str">
            <v>Transit</v>
          </cell>
          <cell r="W8651" t="str">
            <v>03026XJD#2</v>
          </cell>
          <cell r="X8651">
            <v>44927</v>
          </cell>
          <cell r="AA8651" t="str">
            <v>EMS02Q20000884HWA0001K</v>
          </cell>
          <cell r="AB8651" t="b">
            <v>1</v>
          </cell>
          <cell r="AC8651">
            <v>44867</v>
          </cell>
        </row>
        <row r="8652">
          <cell r="A8652" t="str">
            <v>966000152199014SBW1430EMS02Q20000884HWA0001K</v>
          </cell>
          <cell r="B8652" t="e">
            <v>#N/A</v>
          </cell>
          <cell r="C8652" t="str">
            <v>966000152120</v>
          </cell>
          <cell r="D8652" t="str">
            <v>966000152199014SBW1430</v>
          </cell>
          <cell r="E8652" t="str">
            <v>ONT</v>
          </cell>
          <cell r="F8652" t="str">
            <v>9660001521</v>
          </cell>
          <cell r="G8652" t="str">
            <v>99014SBW</v>
          </cell>
          <cell r="H8652">
            <v>20</v>
          </cell>
          <cell r="I8652" t="str">
            <v>DDR3 DRAM,2Gbit,800MHz,16bit,1.5V,FBGA96</v>
          </cell>
          <cell r="J8652">
            <v>1430</v>
          </cell>
          <cell r="K8652">
            <v>3.4902000000000002</v>
          </cell>
          <cell r="L8652">
            <v>4990.9859999999999</v>
          </cell>
          <cell r="M8652" t="str">
            <v>451U</v>
          </cell>
          <cell r="N8652">
            <v>44867</v>
          </cell>
          <cell r="O8652" t="str">
            <v>EMS02Q20000884HWA0001K</v>
          </cell>
          <cell r="P8652" t="str">
            <v>BRA2022110850014</v>
          </cell>
          <cell r="Q8652">
            <v>44873</v>
          </cell>
          <cell r="T8652">
            <v>44902</v>
          </cell>
          <cell r="U8652" t="str">
            <v>AIR</v>
          </cell>
          <cell r="V8652" t="str">
            <v>Transit</v>
          </cell>
          <cell r="W8652" t="str">
            <v>03026XJD#4</v>
          </cell>
          <cell r="X8652">
            <v>44927</v>
          </cell>
          <cell r="AA8652" t="str">
            <v>EMS02Q20000884HWA0001K</v>
          </cell>
          <cell r="AB8652" t="b">
            <v>1</v>
          </cell>
          <cell r="AC8652">
            <v>44867</v>
          </cell>
        </row>
        <row r="8653">
          <cell r="A8653" t="str">
            <v>966000152203013XVB24EMS02Q20000885HWA0001H</v>
          </cell>
          <cell r="B8653" t="e">
            <v>#N/A</v>
          </cell>
          <cell r="C8653" t="str">
            <v>966000152210</v>
          </cell>
          <cell r="D8653" t="str">
            <v>966000152203013XVB24</v>
          </cell>
          <cell r="E8653" t="str">
            <v>ONT</v>
          </cell>
          <cell r="F8653" t="str">
            <v>9660001522</v>
          </cell>
          <cell r="G8653" t="str">
            <v>03013XVB</v>
          </cell>
          <cell r="H8653">
            <v>10</v>
          </cell>
          <cell r="I8653" t="str">
            <v>PCB EchoLife ONT HG8245WC GPON Terminal</v>
          </cell>
          <cell r="J8653">
            <v>24</v>
          </cell>
          <cell r="K8653">
            <v>1.7765</v>
          </cell>
          <cell r="L8653">
            <v>42.635999999999996</v>
          </cell>
          <cell r="M8653" t="str">
            <v>451U</v>
          </cell>
          <cell r="N8653">
            <v>44854</v>
          </cell>
          <cell r="O8653" t="str">
            <v>EMS02Q20000885HWA0001H</v>
          </cell>
          <cell r="P8653" t="str">
            <v>BRA2022110250003</v>
          </cell>
          <cell r="Q8653">
            <v>44867</v>
          </cell>
          <cell r="R8653" t="str">
            <v>SHW-61319I22</v>
          </cell>
          <cell r="T8653">
            <v>44943</v>
          </cell>
          <cell r="U8653" t="str">
            <v>SEA</v>
          </cell>
          <cell r="V8653" t="str">
            <v>Transit</v>
          </cell>
          <cell r="W8653" t="str">
            <v>02312VMP-2</v>
          </cell>
          <cell r="X8653">
            <v>44593</v>
          </cell>
          <cell r="AA8653" t="str">
            <v>EMS02Q20000885HWA0001H</v>
          </cell>
          <cell r="AB8653" t="b">
            <v>1</v>
          </cell>
          <cell r="AC8653">
            <v>44854</v>
          </cell>
        </row>
        <row r="8654">
          <cell r="A8654" t="str">
            <v>9660001522260104201000EMS02Q20000885HWA0001H</v>
          </cell>
          <cell r="B8654" t="e">
            <v>#N/A</v>
          </cell>
          <cell r="C8654" t="str">
            <v>966000152220</v>
          </cell>
          <cell r="D8654" t="str">
            <v>9660001522260104201000</v>
          </cell>
          <cell r="E8654" t="str">
            <v>ONT</v>
          </cell>
          <cell r="F8654" t="str">
            <v>9660001522</v>
          </cell>
          <cell r="G8654" t="str">
            <v>26010420</v>
          </cell>
          <cell r="H8654">
            <v>20</v>
          </cell>
          <cell r="I8654" t="str">
            <v>Cross Recessed Pan Head Screws M3x6 Zinc</v>
          </cell>
          <cell r="J8654">
            <v>1000</v>
          </cell>
          <cell r="K8654">
            <v>2.5000000000000001E-3</v>
          </cell>
          <cell r="L8654">
            <v>2.5</v>
          </cell>
          <cell r="M8654" t="str">
            <v>451U</v>
          </cell>
          <cell r="N8654">
            <v>44854</v>
          </cell>
          <cell r="O8654" t="str">
            <v>EMS02Q20000885HWA0001H</v>
          </cell>
          <cell r="P8654" t="str">
            <v>BRA2022110250003</v>
          </cell>
          <cell r="Q8654">
            <v>44867</v>
          </cell>
          <cell r="R8654" t="str">
            <v>SHW-61319I22</v>
          </cell>
          <cell r="T8654">
            <v>44943</v>
          </cell>
          <cell r="U8654" t="str">
            <v>SEA</v>
          </cell>
          <cell r="V8654" t="str">
            <v>Transit</v>
          </cell>
          <cell r="W8654" t="str">
            <v>02312VMP-2</v>
          </cell>
          <cell r="X8654">
            <v>44593</v>
          </cell>
          <cell r="AA8654" t="str">
            <v>EMS02Q20000885HWA0001H</v>
          </cell>
          <cell r="AB8654" t="b">
            <v>1</v>
          </cell>
          <cell r="AC8654">
            <v>44854</v>
          </cell>
        </row>
        <row r="8655">
          <cell r="A8655" t="str">
            <v>9660001522300605701EMS02Q20000885HWA0002H</v>
          </cell>
          <cell r="B8655" t="e">
            <v>#N/A</v>
          </cell>
          <cell r="C8655" t="str">
            <v>966000152230</v>
          </cell>
          <cell r="D8655" t="str">
            <v>9660001522300605701</v>
          </cell>
          <cell r="E8655" t="str">
            <v>ONT</v>
          </cell>
          <cell r="F8655" t="str">
            <v>9660001522</v>
          </cell>
          <cell r="G8655" t="str">
            <v>30060570</v>
          </cell>
          <cell r="H8655">
            <v>30</v>
          </cell>
          <cell r="I8655" t="str">
            <v>Gummed Tape with Huawei LOGO 1000m*100mm</v>
          </cell>
          <cell r="J8655">
            <v>1</v>
          </cell>
          <cell r="K8655">
            <v>23.317900000000002</v>
          </cell>
          <cell r="L8655">
            <v>23.317900000000002</v>
          </cell>
          <cell r="M8655" t="str">
            <v>451U</v>
          </cell>
          <cell r="N8655">
            <v>44854</v>
          </cell>
          <cell r="O8655" t="str">
            <v>EMS02Q20000885HWA0002H</v>
          </cell>
          <cell r="P8655" t="str">
            <v>BRA2022102450011</v>
          </cell>
          <cell r="Q8655">
            <v>44858</v>
          </cell>
          <cell r="R8655" t="str">
            <v>SHW-61278I22</v>
          </cell>
          <cell r="T8655">
            <v>44933</v>
          </cell>
          <cell r="U8655" t="str">
            <v>SEA</v>
          </cell>
          <cell r="V8655" t="str">
            <v>Transit</v>
          </cell>
          <cell r="W8655" t="str">
            <v>02312VMP-2</v>
          </cell>
          <cell r="X8655">
            <v>44593</v>
          </cell>
          <cell r="AA8655" t="str">
            <v>EMS02Q20000885HWA0002H</v>
          </cell>
          <cell r="AB8655" t="b">
            <v>1</v>
          </cell>
          <cell r="AC8655">
            <v>44854</v>
          </cell>
        </row>
        <row r="8656">
          <cell r="A8656" t="str">
            <v>96600015230222131449EMS02Q20000886HWA0002H</v>
          </cell>
          <cell r="B8656" t="e">
            <v>#N/A</v>
          </cell>
          <cell r="C8656" t="str">
            <v>966000152310</v>
          </cell>
          <cell r="D8656" t="str">
            <v>96600015230222131449</v>
          </cell>
          <cell r="E8656" t="str">
            <v>ONT</v>
          </cell>
          <cell r="F8656" t="str">
            <v>9660001523</v>
          </cell>
          <cell r="G8656" t="str">
            <v>02221314</v>
          </cell>
          <cell r="H8656">
            <v>10</v>
          </cell>
          <cell r="I8656" t="str">
            <v>Adapter,-5degC,45degC,90V,264V,12V/2A,CE</v>
          </cell>
          <cell r="J8656">
            <v>49</v>
          </cell>
          <cell r="K8656">
            <v>4.5118</v>
          </cell>
          <cell r="L8656">
            <v>221.07820000000001</v>
          </cell>
          <cell r="M8656" t="str">
            <v>451U</v>
          </cell>
          <cell r="N8656">
            <v>44871</v>
          </cell>
          <cell r="O8656" t="str">
            <v>EMS02Q20000886HWA0002H</v>
          </cell>
          <cell r="P8656" t="str">
            <v>BRA2022111650004</v>
          </cell>
          <cell r="Q8656">
            <v>44881</v>
          </cell>
          <cell r="T8656">
            <v>44950</v>
          </cell>
          <cell r="U8656" t="str">
            <v>SEA</v>
          </cell>
          <cell r="V8656" t="str">
            <v>Transit</v>
          </cell>
          <cell r="W8656" t="str">
            <v>02314BUG-1#1</v>
          </cell>
          <cell r="X8656">
            <v>44593</v>
          </cell>
          <cell r="AA8656" t="str">
            <v>EMS02Q20000886HWA0002H</v>
          </cell>
          <cell r="AB8656" t="b">
            <v>1</v>
          </cell>
          <cell r="AC8656">
            <v>44871</v>
          </cell>
        </row>
        <row r="8657">
          <cell r="A8657" t="str">
            <v>9660001523300605703EMS02Q20000886HWA0001H</v>
          </cell>
          <cell r="B8657" t="e">
            <v>#N/A</v>
          </cell>
          <cell r="C8657" t="str">
            <v>966000152320</v>
          </cell>
          <cell r="D8657" t="str">
            <v>9660001523300605703</v>
          </cell>
          <cell r="E8657" t="str">
            <v>ONT</v>
          </cell>
          <cell r="F8657" t="str">
            <v>9660001523</v>
          </cell>
          <cell r="G8657" t="str">
            <v>30060570</v>
          </cell>
          <cell r="H8657">
            <v>20</v>
          </cell>
          <cell r="I8657" t="str">
            <v>Gummed Tape with Huawei LOGO 1000m*100mm</v>
          </cell>
          <cell r="J8657">
            <v>3</v>
          </cell>
          <cell r="K8657">
            <v>23.317900000000002</v>
          </cell>
          <cell r="L8657">
            <v>69.953699999999998</v>
          </cell>
          <cell r="M8657" t="str">
            <v>451U</v>
          </cell>
          <cell r="N8657">
            <v>44869</v>
          </cell>
          <cell r="O8657" t="str">
            <v>EMS02Q20000886HWA0001H</v>
          </cell>
          <cell r="P8657" t="str">
            <v>BRA2022110750006</v>
          </cell>
          <cell r="Q8657">
            <v>44872</v>
          </cell>
          <cell r="T8657">
            <v>44943</v>
          </cell>
          <cell r="U8657" t="str">
            <v>SEA</v>
          </cell>
          <cell r="V8657" t="str">
            <v>Transit</v>
          </cell>
          <cell r="W8657" t="str">
            <v>02314BUG-1#1</v>
          </cell>
          <cell r="X8657">
            <v>44593</v>
          </cell>
          <cell r="AA8657" t="str">
            <v>EMS02Q20000886HWA0001H</v>
          </cell>
          <cell r="AB8657" t="b">
            <v>1</v>
          </cell>
          <cell r="AC8657">
            <v>44869</v>
          </cell>
        </row>
        <row r="8658">
          <cell r="A8658" t="str">
            <v>96600015236316006929500EMS02Q20000886HWA0002H</v>
          </cell>
          <cell r="B8658" t="e">
            <v>#N/A</v>
          </cell>
          <cell r="C8658" t="str">
            <v>966000152330</v>
          </cell>
          <cell r="D8658" t="str">
            <v>96600015236316006929500</v>
          </cell>
          <cell r="E8658" t="str">
            <v>ONT</v>
          </cell>
          <cell r="F8658" t="str">
            <v>9660001523</v>
          </cell>
          <cell r="G8658" t="str">
            <v>63160069</v>
          </cell>
          <cell r="H8658">
            <v>30</v>
          </cell>
          <cell r="I8658" t="str">
            <v>DKBA7.308.242.Heatsink Part, for IXF1002</v>
          </cell>
          <cell r="J8658">
            <v>29500</v>
          </cell>
          <cell r="K8658">
            <v>0.15390000000000001</v>
          </cell>
          <cell r="L8658">
            <v>4540.05</v>
          </cell>
          <cell r="M8658" t="str">
            <v>451U</v>
          </cell>
          <cell r="N8658">
            <v>44871</v>
          </cell>
          <cell r="O8658" t="str">
            <v>EMS02Q20000886HWA0002H</v>
          </cell>
          <cell r="P8658" t="str">
            <v>BRA2022111650004</v>
          </cell>
          <cell r="Q8658">
            <v>44881</v>
          </cell>
          <cell r="T8658">
            <v>44950</v>
          </cell>
          <cell r="U8658" t="str">
            <v>SEA</v>
          </cell>
          <cell r="V8658" t="str">
            <v>Transit</v>
          </cell>
          <cell r="W8658" t="str">
            <v>02314BUG-1#1</v>
          </cell>
          <cell r="X8658">
            <v>44593</v>
          </cell>
          <cell r="AA8658" t="str">
            <v>EMS02Q20000886HWA0002H</v>
          </cell>
          <cell r="AB8658" t="b">
            <v>1</v>
          </cell>
          <cell r="AC8658">
            <v>44871</v>
          </cell>
        </row>
        <row r="8659">
          <cell r="A8659" t="str">
            <v>966000152302221314120EMS02Q20000886HWA0002H</v>
          </cell>
          <cell r="B8659" t="e">
            <v>#N/A</v>
          </cell>
          <cell r="C8659" t="str">
            <v>966000152340</v>
          </cell>
          <cell r="D8659" t="str">
            <v>966000152302221314120</v>
          </cell>
          <cell r="E8659" t="str">
            <v>ONT</v>
          </cell>
          <cell r="F8659" t="str">
            <v>9660001523</v>
          </cell>
          <cell r="G8659" t="str">
            <v>02221314</v>
          </cell>
          <cell r="H8659">
            <v>40</v>
          </cell>
          <cell r="I8659" t="str">
            <v>Adapter,-5degC,45degC,90V,264V,12V/2A,CE</v>
          </cell>
          <cell r="J8659">
            <v>120</v>
          </cell>
          <cell r="K8659">
            <v>4.5118</v>
          </cell>
          <cell r="L8659">
            <v>541.41600000000005</v>
          </cell>
          <cell r="M8659" t="str">
            <v>451U</v>
          </cell>
          <cell r="N8659">
            <v>44871</v>
          </cell>
          <cell r="O8659" t="str">
            <v>EMS02Q20000886HWA0002H</v>
          </cell>
          <cell r="P8659" t="str">
            <v>BRA2022111650004</v>
          </cell>
          <cell r="Q8659">
            <v>44881</v>
          </cell>
          <cell r="T8659">
            <v>44950</v>
          </cell>
          <cell r="U8659" t="str">
            <v>SEA</v>
          </cell>
          <cell r="V8659" t="str">
            <v>Transit</v>
          </cell>
          <cell r="W8659" t="str">
            <v>02314BUG-1#1</v>
          </cell>
          <cell r="X8659">
            <v>44593</v>
          </cell>
          <cell r="AA8659" t="str">
            <v>EMS02Q20000886HWA0002H</v>
          </cell>
          <cell r="AB8659" t="b">
            <v>1</v>
          </cell>
          <cell r="AC8659">
            <v>44871</v>
          </cell>
        </row>
        <row r="8660">
          <cell r="A8660" t="str">
            <v>9660001524300605702EMS02Q20000887HWA0001H</v>
          </cell>
          <cell r="B8660" t="e">
            <v>#N/A</v>
          </cell>
          <cell r="C8660" t="str">
            <v>966000152410</v>
          </cell>
          <cell r="D8660" t="str">
            <v>9660001524300605702</v>
          </cell>
          <cell r="E8660" t="str">
            <v>ONT</v>
          </cell>
          <cell r="F8660" t="str">
            <v>9660001524</v>
          </cell>
          <cell r="G8660" t="str">
            <v>30060570</v>
          </cell>
          <cell r="H8660">
            <v>10</v>
          </cell>
          <cell r="I8660" t="str">
            <v>Gummed Tape with Huawei LOGO 1000m*100mm</v>
          </cell>
          <cell r="J8660">
            <v>2</v>
          </cell>
          <cell r="K8660">
            <v>23.317900000000002</v>
          </cell>
          <cell r="L8660">
            <v>46.635800000000003</v>
          </cell>
          <cell r="M8660" t="str">
            <v>451U</v>
          </cell>
          <cell r="N8660">
            <v>44869</v>
          </cell>
          <cell r="O8660" t="str">
            <v>EMS02Q20000887HWA0001H</v>
          </cell>
          <cell r="P8660" t="str">
            <v>BRA2022110750006</v>
          </cell>
          <cell r="Q8660">
            <v>44872</v>
          </cell>
          <cell r="T8660">
            <v>44943</v>
          </cell>
          <cell r="U8660" t="str">
            <v>SEA</v>
          </cell>
          <cell r="V8660" t="str">
            <v>Transit</v>
          </cell>
          <cell r="W8660" t="str">
            <v>02314BUG-1#1</v>
          </cell>
          <cell r="X8660">
            <v>44593</v>
          </cell>
          <cell r="Y8660" t="str">
            <v>10.18 - Qty update 3 to 2</v>
          </cell>
          <cell r="AA8660" t="str">
            <v>EMS02Q20000887HWA0001H</v>
          </cell>
          <cell r="AB8660" t="b">
            <v>1</v>
          </cell>
          <cell r="AC8660">
            <v>44869</v>
          </cell>
        </row>
        <row r="8661">
          <cell r="A8661" t="str">
            <v>96600015246316006930000EMS02Q20000887HWA0002H</v>
          </cell>
          <cell r="B8661" t="e">
            <v>#N/A</v>
          </cell>
          <cell r="C8661" t="str">
            <v>966000152420</v>
          </cell>
          <cell r="D8661" t="str">
            <v>96600015246316006930000</v>
          </cell>
          <cell r="E8661" t="str">
            <v>ONT</v>
          </cell>
          <cell r="F8661" t="str">
            <v>9660001524</v>
          </cell>
          <cell r="G8661" t="str">
            <v>63160069</v>
          </cell>
          <cell r="H8661">
            <v>20</v>
          </cell>
          <cell r="I8661" t="str">
            <v>DKBA7.308.242.Heatsink Part, for IXF1002</v>
          </cell>
          <cell r="J8661">
            <v>30000</v>
          </cell>
          <cell r="K8661">
            <v>0.15390000000000001</v>
          </cell>
          <cell r="L8661">
            <v>4617</v>
          </cell>
          <cell r="M8661" t="str">
            <v>451U</v>
          </cell>
          <cell r="N8661" t="str">
            <v/>
          </cell>
          <cell r="O8661" t="str">
            <v>EMS02Q20000887HWA0002H</v>
          </cell>
          <cell r="T8661">
            <v>45107</v>
          </cell>
          <cell r="U8661" t="str">
            <v>SEA</v>
          </cell>
          <cell r="V8661" t="str">
            <v>cancelled</v>
          </cell>
          <cell r="W8661" t="str">
            <v>02314BUG-1#2</v>
          </cell>
          <cell r="X8661">
            <v>44593</v>
          </cell>
          <cell r="AA8661" t="str">
            <v>EMS02Q20000887HWA0002H</v>
          </cell>
          <cell r="AB8661" t="b">
            <v>1</v>
          </cell>
          <cell r="AC8661" t="str">
            <v/>
          </cell>
        </row>
        <row r="8662">
          <cell r="A8662" t="str">
            <v>9660001525300605702EMS02Q20000888HWA0001H</v>
          </cell>
          <cell r="B8662" t="e">
            <v>#N/A</v>
          </cell>
          <cell r="C8662" t="str">
            <v>966000152510</v>
          </cell>
          <cell r="D8662" t="str">
            <v>9660001525300605702</v>
          </cell>
          <cell r="E8662" t="str">
            <v>ONT</v>
          </cell>
          <cell r="F8662" t="str">
            <v>9660001525</v>
          </cell>
          <cell r="G8662" t="str">
            <v>30060570</v>
          </cell>
          <cell r="H8662">
            <v>10</v>
          </cell>
          <cell r="I8662" t="str">
            <v>Gummed Tape with Huawei LOGO 1000m*100mm</v>
          </cell>
          <cell r="J8662">
            <v>2</v>
          </cell>
          <cell r="K8662">
            <v>23.317900000000002</v>
          </cell>
          <cell r="L8662">
            <v>46.635800000000003</v>
          </cell>
          <cell r="M8662" t="str">
            <v>451U</v>
          </cell>
          <cell r="N8662">
            <v>44869</v>
          </cell>
          <cell r="O8662" t="str">
            <v>EMS02Q20000888HWA0001H</v>
          </cell>
          <cell r="P8662" t="str">
            <v>BRA2022110750006</v>
          </cell>
          <cell r="Q8662">
            <v>44872</v>
          </cell>
          <cell r="T8662">
            <v>44943</v>
          </cell>
          <cell r="U8662" t="str">
            <v>SEA</v>
          </cell>
          <cell r="V8662" t="str">
            <v>Transit</v>
          </cell>
          <cell r="W8662" t="str">
            <v>02314BUG-1#3</v>
          </cell>
          <cell r="X8662">
            <v>44593</v>
          </cell>
          <cell r="AA8662" t="str">
            <v>EMS02Q20000888HWA0001H</v>
          </cell>
          <cell r="AB8662" t="b">
            <v>1</v>
          </cell>
          <cell r="AC8662">
            <v>44869</v>
          </cell>
        </row>
        <row r="8663">
          <cell r="A8663" t="str">
            <v>96600015256316006925000EMS02Q20000888HWA0002H</v>
          </cell>
          <cell r="B8663" t="e">
            <v>#N/A</v>
          </cell>
          <cell r="C8663" t="str">
            <v>966000152520</v>
          </cell>
          <cell r="D8663" t="str">
            <v>96600015256316006925000</v>
          </cell>
          <cell r="E8663" t="str">
            <v>ONT</v>
          </cell>
          <cell r="F8663" t="str">
            <v>9660001525</v>
          </cell>
          <cell r="G8663" t="str">
            <v>63160069</v>
          </cell>
          <cell r="H8663">
            <v>20</v>
          </cell>
          <cell r="I8663" t="str">
            <v>DKBA7.308.242.Heatsink Part, for IXF1002</v>
          </cell>
          <cell r="J8663">
            <v>25000</v>
          </cell>
          <cell r="K8663">
            <v>0.15390000000000001</v>
          </cell>
          <cell r="L8663">
            <v>3847.5</v>
          </cell>
          <cell r="M8663" t="str">
            <v>451U</v>
          </cell>
          <cell r="N8663">
            <v>44895</v>
          </cell>
          <cell r="O8663" t="str">
            <v>EMS02Q20000888HWA0002H</v>
          </cell>
          <cell r="P8663" t="str">
            <v>BRA2022120250001</v>
          </cell>
          <cell r="Q8663">
            <v>44897</v>
          </cell>
          <cell r="T8663">
            <v>44962</v>
          </cell>
          <cell r="U8663" t="str">
            <v>SEA</v>
          </cell>
          <cell r="V8663" t="str">
            <v>Transit</v>
          </cell>
          <cell r="W8663" t="str">
            <v>02314BUG-1#3</v>
          </cell>
          <cell r="X8663">
            <v>44593</v>
          </cell>
          <cell r="AA8663" t="str">
            <v>EMS02Q20000888HWA0002H</v>
          </cell>
          <cell r="AB8663" t="b">
            <v>1</v>
          </cell>
          <cell r="AC8663">
            <v>44871</v>
          </cell>
        </row>
        <row r="8664">
          <cell r="A8664" t="str">
            <v>96600015260222131443EMS02Q20000889HWA0001H</v>
          </cell>
          <cell r="B8664" t="e">
            <v>#N/A</v>
          </cell>
          <cell r="C8664" t="str">
            <v>966000152610</v>
          </cell>
          <cell r="D8664" t="str">
            <v>96600015260222131443</v>
          </cell>
          <cell r="E8664" t="str">
            <v>ONT</v>
          </cell>
          <cell r="F8664" t="str">
            <v>9660001526</v>
          </cell>
          <cell r="G8664" t="str">
            <v>02221314</v>
          </cell>
          <cell r="H8664">
            <v>10</v>
          </cell>
          <cell r="I8664" t="str">
            <v>Adapter,-5degC,45degC,90V,264V,12V/2A,CE</v>
          </cell>
          <cell r="J8664">
            <v>43</v>
          </cell>
          <cell r="K8664">
            <v>4.5118</v>
          </cell>
          <cell r="L8664">
            <v>194.00739999999999</v>
          </cell>
          <cell r="M8664" t="str">
            <v>451U</v>
          </cell>
          <cell r="N8664">
            <v>44867</v>
          </cell>
          <cell r="O8664" t="str">
            <v>EMS02Q20000889HWA0001H</v>
          </cell>
          <cell r="P8664" t="str">
            <v>BRA2022111150004</v>
          </cell>
          <cell r="Q8664">
            <v>44876</v>
          </cell>
          <cell r="T8664">
            <v>44950</v>
          </cell>
          <cell r="U8664" t="str">
            <v>SEA</v>
          </cell>
          <cell r="V8664" t="str">
            <v>Transit</v>
          </cell>
          <cell r="W8664" t="str">
            <v>03026XJD</v>
          </cell>
          <cell r="X8664">
            <v>44593</v>
          </cell>
          <cell r="AA8664" t="str">
            <v>EMS02Q20000889HWA0001H</v>
          </cell>
          <cell r="AB8664" t="b">
            <v>1</v>
          </cell>
          <cell r="AC8664">
            <v>44867</v>
          </cell>
        </row>
        <row r="8665">
          <cell r="A8665" t="str">
            <v>966000152603013XVB56EMS02Q20000889HWA0001H</v>
          </cell>
          <cell r="B8665" t="e">
            <v>#N/A</v>
          </cell>
          <cell r="C8665" t="str">
            <v>966000152620</v>
          </cell>
          <cell r="D8665" t="str">
            <v>966000152603013XVB56</v>
          </cell>
          <cell r="E8665" t="str">
            <v>ONT</v>
          </cell>
          <cell r="F8665" t="str">
            <v>9660001526</v>
          </cell>
          <cell r="G8665" t="str">
            <v>03013XVB</v>
          </cell>
          <cell r="H8665">
            <v>20</v>
          </cell>
          <cell r="I8665" t="str">
            <v>PCB EchoLife ONT HG8245WC GPON Terminal</v>
          </cell>
          <cell r="J8665">
            <v>56</v>
          </cell>
          <cell r="K8665">
            <v>1.7765</v>
          </cell>
          <cell r="L8665">
            <v>99.483999999999995</v>
          </cell>
          <cell r="M8665" t="str">
            <v>451U</v>
          </cell>
          <cell r="N8665">
            <v>44867</v>
          </cell>
          <cell r="O8665" t="str">
            <v>EMS02Q20000889HWA0001H</v>
          </cell>
          <cell r="P8665" t="str">
            <v>BRA2022111150004</v>
          </cell>
          <cell r="Q8665">
            <v>44876</v>
          </cell>
          <cell r="T8665">
            <v>44950</v>
          </cell>
          <cell r="U8665" t="str">
            <v>SEA</v>
          </cell>
          <cell r="V8665" t="str">
            <v>Transit</v>
          </cell>
          <cell r="W8665" t="str">
            <v>03026XJD</v>
          </cell>
          <cell r="X8665">
            <v>44593</v>
          </cell>
          <cell r="AA8665" t="str">
            <v>EMS02Q20000889HWA0001H</v>
          </cell>
          <cell r="AB8665" t="b">
            <v>1</v>
          </cell>
          <cell r="AC8665">
            <v>44867</v>
          </cell>
        </row>
        <row r="8666">
          <cell r="A8666" t="str">
            <v>9660001526260104201000EMS02Q20000889HWA0001H</v>
          </cell>
          <cell r="B8666" t="e">
            <v>#N/A</v>
          </cell>
          <cell r="C8666" t="str">
            <v>966000152630</v>
          </cell>
          <cell r="D8666" t="str">
            <v>9660001526260104201000</v>
          </cell>
          <cell r="E8666" t="str">
            <v>ONT</v>
          </cell>
          <cell r="F8666" t="str">
            <v>9660001526</v>
          </cell>
          <cell r="G8666" t="str">
            <v>26010420</v>
          </cell>
          <cell r="H8666">
            <v>30</v>
          </cell>
          <cell r="I8666" t="str">
            <v>Cross Recessed Pan Head Screws M3x6 Zinc</v>
          </cell>
          <cell r="J8666">
            <v>1000</v>
          </cell>
          <cell r="K8666">
            <v>2.5000000000000001E-3</v>
          </cell>
          <cell r="L8666">
            <v>2.5</v>
          </cell>
          <cell r="M8666" t="str">
            <v>451U</v>
          </cell>
          <cell r="N8666">
            <v>44867</v>
          </cell>
          <cell r="O8666" t="str">
            <v>EMS02Q20000889HWA0001H</v>
          </cell>
          <cell r="P8666" t="str">
            <v>BRA2022111150004</v>
          </cell>
          <cell r="Q8666">
            <v>44876</v>
          </cell>
          <cell r="T8666">
            <v>44950</v>
          </cell>
          <cell r="U8666" t="str">
            <v>SEA</v>
          </cell>
          <cell r="V8666" t="str">
            <v>Transit</v>
          </cell>
          <cell r="W8666" t="str">
            <v>03026XJD</v>
          </cell>
          <cell r="X8666">
            <v>44593</v>
          </cell>
          <cell r="AA8666" t="str">
            <v>EMS02Q20000889HWA0001H</v>
          </cell>
          <cell r="AB8666" t="b">
            <v>1</v>
          </cell>
          <cell r="AC8666">
            <v>44867</v>
          </cell>
        </row>
        <row r="8667">
          <cell r="A8667" t="str">
            <v>9660001526300605705EMS02Q20000889HWA0002H</v>
          </cell>
          <cell r="B8667" t="e">
            <v>#N/A</v>
          </cell>
          <cell r="C8667" t="str">
            <v>966000152640</v>
          </cell>
          <cell r="D8667" t="str">
            <v>9660001526300605705</v>
          </cell>
          <cell r="E8667" t="str">
            <v>ONT</v>
          </cell>
          <cell r="F8667" t="str">
            <v>9660001526</v>
          </cell>
          <cell r="G8667" t="str">
            <v>30060570</v>
          </cell>
          <cell r="H8667">
            <v>40</v>
          </cell>
          <cell r="I8667" t="str">
            <v>Gummed Tape with Huawei LOGO 1000m*100mm</v>
          </cell>
          <cell r="J8667">
            <v>5</v>
          </cell>
          <cell r="K8667">
            <v>23.317900000000002</v>
          </cell>
          <cell r="L8667">
            <v>116.58950000000002</v>
          </cell>
          <cell r="M8667" t="str">
            <v>451U</v>
          </cell>
          <cell r="N8667" t="str">
            <v/>
          </cell>
          <cell r="O8667" t="str">
            <v>EMS02Q20000889HWA0002H</v>
          </cell>
          <cell r="T8667">
            <v>45107</v>
          </cell>
          <cell r="U8667" t="str">
            <v>SEA</v>
          </cell>
          <cell r="V8667" t="str">
            <v>cancelled</v>
          </cell>
          <cell r="W8667" t="str">
            <v>03026XJD</v>
          </cell>
          <cell r="X8667">
            <v>44593</v>
          </cell>
          <cell r="AA8667" t="str">
            <v>EMS02Q20000889HWA0002H</v>
          </cell>
          <cell r="AB8667" t="b">
            <v>1</v>
          </cell>
          <cell r="AC8667" t="str">
            <v/>
          </cell>
        </row>
        <row r="8668">
          <cell r="A8668" t="str">
            <v>966000152663160069450EMS02Q20000889HWA0001H</v>
          </cell>
          <cell r="B8668" t="e">
            <v>#N/A</v>
          </cell>
          <cell r="C8668" t="str">
            <v>966000152650</v>
          </cell>
          <cell r="D8668" t="str">
            <v>966000152663160069450</v>
          </cell>
          <cell r="E8668" t="str">
            <v>ONT</v>
          </cell>
          <cell r="F8668" t="str">
            <v>9660001526</v>
          </cell>
          <cell r="G8668" t="str">
            <v>63160069</v>
          </cell>
          <cell r="H8668">
            <v>50</v>
          </cell>
          <cell r="I8668" t="str">
            <v>DKBA7.308.242.Heatsink Part, for IXF1002</v>
          </cell>
          <cell r="J8668">
            <v>450</v>
          </cell>
          <cell r="K8668">
            <v>0.15390000000000001</v>
          </cell>
          <cell r="L8668">
            <v>69.25500000000001</v>
          </cell>
          <cell r="M8668" t="str">
            <v>451U</v>
          </cell>
          <cell r="N8668">
            <v>44867</v>
          </cell>
          <cell r="O8668" t="str">
            <v>EMS02Q20000889HWA0001H</v>
          </cell>
          <cell r="P8668" t="str">
            <v>BRA2022111150004</v>
          </cell>
          <cell r="Q8668">
            <v>44876</v>
          </cell>
          <cell r="T8668">
            <v>44950</v>
          </cell>
          <cell r="U8668" t="str">
            <v>SEA</v>
          </cell>
          <cell r="V8668" t="str">
            <v>Transit</v>
          </cell>
          <cell r="W8668" t="str">
            <v>03026XJD</v>
          </cell>
          <cell r="X8668">
            <v>44593</v>
          </cell>
          <cell r="AA8668" t="str">
            <v>EMS02Q20000889HWA0001H</v>
          </cell>
          <cell r="AB8668" t="b">
            <v>1</v>
          </cell>
          <cell r="AC8668">
            <v>44867</v>
          </cell>
        </row>
        <row r="8669">
          <cell r="A8669" t="str">
            <v>96600015290807103020000EMS02Q20000892HWA0002K</v>
          </cell>
          <cell r="B8669" t="e">
            <v>#N/A</v>
          </cell>
          <cell r="C8669" t="str">
            <v>966000152910</v>
          </cell>
          <cell r="D8669" t="str">
            <v>96600015290807103020000</v>
          </cell>
          <cell r="E8669" t="str">
            <v>ONT</v>
          </cell>
          <cell r="F8669" t="str">
            <v>9660001529</v>
          </cell>
          <cell r="G8669" t="str">
            <v>08071030</v>
          </cell>
          <cell r="H8669">
            <v>10</v>
          </cell>
          <cell r="I8669" t="str">
            <v>SMD Ceramic Capacitor,50V,0.0024nF,0.05p</v>
          </cell>
          <cell r="J8669">
            <v>20000</v>
          </cell>
          <cell r="K8669">
            <v>1.5E-3</v>
          </cell>
          <cell r="L8669">
            <v>30</v>
          </cell>
          <cell r="M8669" t="str">
            <v>451U</v>
          </cell>
          <cell r="N8669">
            <v>44869</v>
          </cell>
          <cell r="O8669" t="str">
            <v>EMS02Q20000892HWA0002K</v>
          </cell>
          <cell r="T8669">
            <v>44902</v>
          </cell>
          <cell r="U8669" t="str">
            <v>AIR</v>
          </cell>
          <cell r="V8669" t="str">
            <v>cancelled</v>
          </cell>
          <cell r="W8669" t="str">
            <v>02313KTC-1</v>
          </cell>
          <cell r="X8669">
            <v>44866</v>
          </cell>
          <cell r="AA8669" t="str">
            <v>EMS02Q20000892HWA0002K</v>
          </cell>
          <cell r="AB8669" t="b">
            <v>1</v>
          </cell>
          <cell r="AC8669">
            <v>44869</v>
          </cell>
        </row>
        <row r="8670">
          <cell r="A8670" t="str">
            <v>96600015290807103010000EMS02Q20000892HWA0001K</v>
          </cell>
          <cell r="B8670" t="e">
            <v>#N/A</v>
          </cell>
          <cell r="C8670" t="str">
            <v>966000152920</v>
          </cell>
          <cell r="D8670" t="str">
            <v>96600015290807103010000</v>
          </cell>
          <cell r="E8670" t="str">
            <v>ONT</v>
          </cell>
          <cell r="F8670" t="str">
            <v>9660001529</v>
          </cell>
          <cell r="G8670" t="str">
            <v>08071030</v>
          </cell>
          <cell r="H8670">
            <v>20</v>
          </cell>
          <cell r="I8670" t="str">
            <v>SMD Ceramic Capacitor,50V,0.0024nF,0.05p</v>
          </cell>
          <cell r="J8670">
            <v>10000</v>
          </cell>
          <cell r="K8670">
            <v>1.5E-3</v>
          </cell>
          <cell r="L8670">
            <v>15</v>
          </cell>
          <cell r="M8670" t="str">
            <v>451U</v>
          </cell>
          <cell r="N8670">
            <v>44869</v>
          </cell>
          <cell r="O8670" t="str">
            <v>EMS02Q20000892HWA0001K</v>
          </cell>
          <cell r="T8670">
            <v>44902</v>
          </cell>
          <cell r="U8670" t="str">
            <v>AIR</v>
          </cell>
          <cell r="V8670" t="str">
            <v>cancelled</v>
          </cell>
          <cell r="W8670" t="str">
            <v>02313KTC-1</v>
          </cell>
          <cell r="X8670">
            <v>44866</v>
          </cell>
          <cell r="AA8670" t="str">
            <v>EMS02Q20000892HWA0001K</v>
          </cell>
          <cell r="AB8670" t="b">
            <v>1</v>
          </cell>
          <cell r="AC8670">
            <v>44869</v>
          </cell>
        </row>
        <row r="8671">
          <cell r="A8671" t="str">
            <v>966000153243160026370EMS02Q20000893HWA0001K</v>
          </cell>
          <cell r="B8671" t="e">
            <v>#N/A</v>
          </cell>
          <cell r="C8671" t="str">
            <v>966000153210</v>
          </cell>
          <cell r="D8671" t="str">
            <v>966000153243160026370</v>
          </cell>
          <cell r="E8671" t="str">
            <v>ONT</v>
          </cell>
          <cell r="F8671" t="str">
            <v>9660001532</v>
          </cell>
          <cell r="G8671" t="str">
            <v>43160026</v>
          </cell>
          <cell r="H8671">
            <v>10</v>
          </cell>
          <cell r="I8671" t="str">
            <v>SMD Ceramic Capacitor,50V,0.0024nF,0.05p</v>
          </cell>
          <cell r="J8671">
            <v>370</v>
          </cell>
          <cell r="K8671">
            <v>4.8956999999999997</v>
          </cell>
          <cell r="L8671">
            <v>1811.4089999999999</v>
          </cell>
          <cell r="M8671" t="str">
            <v>451U</v>
          </cell>
          <cell r="N8671">
            <v>44856</v>
          </cell>
          <cell r="O8671" t="str">
            <v>EMS02Q20000893HWA0001K</v>
          </cell>
          <cell r="P8671" t="str">
            <v>BRA2022110850008</v>
          </cell>
          <cell r="Q8671">
            <v>44872</v>
          </cell>
          <cell r="T8671">
            <v>44902</v>
          </cell>
          <cell r="U8671" t="str">
            <v>AIR</v>
          </cell>
          <cell r="V8671" t="str">
            <v>Transit</v>
          </cell>
          <cell r="W8671" t="str">
            <v>03029TTY</v>
          </cell>
          <cell r="X8671">
            <v>44896</v>
          </cell>
          <cell r="AA8671" t="str">
            <v>EMS02Q20000893HWA0001K</v>
          </cell>
          <cell r="AB8671" t="b">
            <v>1</v>
          </cell>
          <cell r="AC8671">
            <v>44856</v>
          </cell>
        </row>
        <row r="8672">
          <cell r="A8672" t="str">
            <v>966000153299014SBW2560EMS02Q20000893HWA0001K</v>
          </cell>
          <cell r="B8672" t="e">
            <v>#N/A</v>
          </cell>
          <cell r="C8672" t="str">
            <v>966000153220</v>
          </cell>
          <cell r="D8672" t="str">
            <v>966000153299014SBW2560</v>
          </cell>
          <cell r="E8672" t="str">
            <v>ONT</v>
          </cell>
          <cell r="F8672" t="str">
            <v>9660001532</v>
          </cell>
          <cell r="G8672" t="str">
            <v>99014SBW</v>
          </cell>
          <cell r="H8672">
            <v>20</v>
          </cell>
          <cell r="I8672" t="str">
            <v>SMD Ceramic Capacitor,50V,0.0024nF,0.05p</v>
          </cell>
          <cell r="J8672">
            <v>2560</v>
          </cell>
          <cell r="K8672">
            <v>3.4902000000000002</v>
          </cell>
          <cell r="L8672">
            <v>8934.9120000000003</v>
          </cell>
          <cell r="M8672" t="str">
            <v>451U</v>
          </cell>
          <cell r="N8672">
            <v>44856</v>
          </cell>
          <cell r="O8672" t="str">
            <v>EMS02Q20000893HWA0001K</v>
          </cell>
          <cell r="P8672" t="str">
            <v>BRA2022110850008</v>
          </cell>
          <cell r="Q8672">
            <v>44872</v>
          </cell>
          <cell r="T8672">
            <v>44902</v>
          </cell>
          <cell r="U8672" t="str">
            <v>AIR</v>
          </cell>
          <cell r="V8672" t="str">
            <v>Transit</v>
          </cell>
          <cell r="W8672" t="str">
            <v>02313KTC-1</v>
          </cell>
          <cell r="X8672">
            <v>44927</v>
          </cell>
          <cell r="AA8672" t="str">
            <v>EMS02Q20000893HWA0001K</v>
          </cell>
          <cell r="AB8672" t="b">
            <v>1</v>
          </cell>
          <cell r="AC8672">
            <v>44856</v>
          </cell>
        </row>
        <row r="8673">
          <cell r="A8673" t="str">
            <v>96600015330807103020000EMS02Q20000894HWA0002K</v>
          </cell>
          <cell r="B8673" t="e">
            <v>#N/A</v>
          </cell>
          <cell r="C8673" t="str">
            <v>966000153310</v>
          </cell>
          <cell r="D8673" t="str">
            <v>96600015330807103020000</v>
          </cell>
          <cell r="E8673" t="str">
            <v>ONT</v>
          </cell>
          <cell r="F8673" t="str">
            <v>9660001533</v>
          </cell>
          <cell r="G8673" t="str">
            <v>08071030</v>
          </cell>
          <cell r="H8673">
            <v>10</v>
          </cell>
          <cell r="I8673" t="str">
            <v>SMD Ceramic Capacitor,50V,0.0024nF,0.05p</v>
          </cell>
          <cell r="J8673">
            <v>20000</v>
          </cell>
          <cell r="K8673">
            <v>1.5E-3</v>
          </cell>
          <cell r="L8673">
            <v>30</v>
          </cell>
          <cell r="M8673" t="str">
            <v>451U</v>
          </cell>
          <cell r="N8673">
            <v>44869</v>
          </cell>
          <cell r="O8673" t="str">
            <v>EMS02Q20000894HWA0002K</v>
          </cell>
          <cell r="T8673">
            <v>44902</v>
          </cell>
          <cell r="U8673" t="str">
            <v>AIR</v>
          </cell>
          <cell r="V8673" t="str">
            <v>cancelled</v>
          </cell>
          <cell r="W8673" t="str">
            <v>02313KTC-1</v>
          </cell>
          <cell r="X8673">
            <v>44927</v>
          </cell>
          <cell r="AA8673" t="str">
            <v>EMS02Q20000894HWA0002K</v>
          </cell>
          <cell r="AB8673" t="b">
            <v>1</v>
          </cell>
          <cell r="AC8673">
            <v>44869</v>
          </cell>
        </row>
        <row r="8674">
          <cell r="A8674" t="str">
            <v>966000153399014SBW2730EMS02Q20000894HWA0001K</v>
          </cell>
          <cell r="B8674" t="e">
            <v>#N/A</v>
          </cell>
          <cell r="C8674" t="str">
            <v>966000153320</v>
          </cell>
          <cell r="D8674" t="str">
            <v>966000153399014SBW2730</v>
          </cell>
          <cell r="E8674" t="str">
            <v>ONT</v>
          </cell>
          <cell r="F8674" t="str">
            <v>9660001533</v>
          </cell>
          <cell r="G8674" t="str">
            <v>99014SBW</v>
          </cell>
          <cell r="H8674">
            <v>20</v>
          </cell>
          <cell r="I8674" t="str">
            <v>DDR3 DRAM,2Gbit,800MHz,16bit,1.5V,FBGA96</v>
          </cell>
          <cell r="J8674">
            <v>2730</v>
          </cell>
          <cell r="K8674">
            <v>3.4902000000000002</v>
          </cell>
          <cell r="L8674">
            <v>9528.246000000001</v>
          </cell>
          <cell r="M8674" t="str">
            <v>451U</v>
          </cell>
          <cell r="N8674">
            <v>44909</v>
          </cell>
          <cell r="O8674" t="str">
            <v>EMS02Q20000894HWA0001K</v>
          </cell>
          <cell r="P8674" t="str">
            <v>BRA2022121650003</v>
          </cell>
          <cell r="Q8674">
            <v>44911</v>
          </cell>
          <cell r="T8674">
            <v>44942</v>
          </cell>
          <cell r="U8674" t="str">
            <v>AIR</v>
          </cell>
          <cell r="V8674" t="str">
            <v>Transit</v>
          </cell>
          <cell r="W8674" t="str">
            <v>02313KTC-1</v>
          </cell>
          <cell r="X8674">
            <v>44927</v>
          </cell>
          <cell r="AA8674" t="str">
            <v>EMS02Q20000894HWA0001K</v>
          </cell>
          <cell r="AB8674" t="b">
            <v>1</v>
          </cell>
          <cell r="AC8674">
            <v>44869</v>
          </cell>
        </row>
        <row r="8675">
          <cell r="A8675" t="str">
            <v>96600015344715098120EMS02Q20000895HWA0001K</v>
          </cell>
          <cell r="B8675" t="e">
            <v>#N/A</v>
          </cell>
          <cell r="C8675" t="str">
            <v>966000153410</v>
          </cell>
          <cell r="D8675" t="str">
            <v>96600015344715098120</v>
          </cell>
          <cell r="E8675" t="str">
            <v>ONT</v>
          </cell>
          <cell r="F8675" t="str">
            <v>9660001534</v>
          </cell>
          <cell r="G8675" t="str">
            <v>47150981</v>
          </cell>
          <cell r="H8675">
            <v>10</v>
          </cell>
          <cell r="I8675" t="str">
            <v>RF Multi-functional Component,802.11ac 5</v>
          </cell>
          <cell r="J8675">
            <v>20</v>
          </cell>
          <cell r="K8675">
            <v>0.34410000000000002</v>
          </cell>
          <cell r="L8675">
            <v>6.8820000000000006</v>
          </cell>
          <cell r="M8675" t="str">
            <v>451U</v>
          </cell>
          <cell r="N8675">
            <v>44867</v>
          </cell>
          <cell r="O8675" t="str">
            <v>EMS02Q20000895HWA0001K</v>
          </cell>
          <cell r="P8675" t="str">
            <v>BRA2022110850011</v>
          </cell>
          <cell r="Q8675">
            <v>44873</v>
          </cell>
          <cell r="T8675">
            <v>44902</v>
          </cell>
          <cell r="U8675" t="str">
            <v>AIR</v>
          </cell>
          <cell r="V8675" t="str">
            <v>Transit</v>
          </cell>
          <cell r="W8675" t="str">
            <v>03026XJD</v>
          </cell>
          <cell r="X8675">
            <v>44927</v>
          </cell>
          <cell r="AA8675" t="str">
            <v>EMS02Q20000895HWA0001K</v>
          </cell>
          <cell r="AB8675" t="b">
            <v>1</v>
          </cell>
          <cell r="AC8675">
            <v>44867</v>
          </cell>
        </row>
        <row r="8676">
          <cell r="A8676" t="str">
            <v>966000153499014SBW1490EMS02Q20000895HWA0001K</v>
          </cell>
          <cell r="B8676" t="e">
            <v>#N/A</v>
          </cell>
          <cell r="C8676" t="str">
            <v>966000153420</v>
          </cell>
          <cell r="D8676" t="str">
            <v>966000153499014SBW1490</v>
          </cell>
          <cell r="E8676" t="str">
            <v>ONT</v>
          </cell>
          <cell r="F8676" t="str">
            <v>9660001534</v>
          </cell>
          <cell r="G8676" t="str">
            <v>99014SBW</v>
          </cell>
          <cell r="H8676">
            <v>20</v>
          </cell>
          <cell r="I8676" t="str">
            <v>DDR3 DRAM,2Gbit,800MHz,16bit,1.5V,FBGA96</v>
          </cell>
          <cell r="J8676">
            <v>1490</v>
          </cell>
          <cell r="K8676">
            <v>3.4902000000000002</v>
          </cell>
          <cell r="L8676">
            <v>5200.3980000000001</v>
          </cell>
          <cell r="M8676" t="str">
            <v>451U</v>
          </cell>
          <cell r="N8676">
            <v>44867</v>
          </cell>
          <cell r="O8676" t="str">
            <v>EMS02Q20000895HWA0001K</v>
          </cell>
          <cell r="P8676" t="str">
            <v>BRA2022110850011</v>
          </cell>
          <cell r="Q8676">
            <v>44873</v>
          </cell>
          <cell r="T8676">
            <v>44902</v>
          </cell>
          <cell r="U8676" t="str">
            <v>AIR</v>
          </cell>
          <cell r="V8676" t="str">
            <v>Transit</v>
          </cell>
          <cell r="W8676" t="str">
            <v>03026XJD</v>
          </cell>
          <cell r="X8676">
            <v>44927</v>
          </cell>
          <cell r="AA8676" t="str">
            <v>EMS02Q20000895HWA0001K</v>
          </cell>
          <cell r="AB8676" t="b">
            <v>1</v>
          </cell>
          <cell r="AC8676">
            <v>44867</v>
          </cell>
        </row>
        <row r="8677">
          <cell r="A8677" t="str">
            <v>966000153503015BCM4212EMS02Q20000896HWA0002H</v>
          </cell>
          <cell r="B8677" t="e">
            <v>#N/A</v>
          </cell>
          <cell r="C8677" t="str">
            <v>966000153510</v>
          </cell>
          <cell r="D8677" t="str">
            <v>966000153503015BCM4212</v>
          </cell>
          <cell r="E8677" t="str">
            <v>ONT</v>
          </cell>
          <cell r="F8677" t="str">
            <v>9660001535</v>
          </cell>
          <cell r="G8677" t="str">
            <v>03015BCM</v>
          </cell>
          <cell r="H8677">
            <v>10</v>
          </cell>
          <cell r="I8677" t="str">
            <v>PCB,EchoLife ONT,HS8145VD,GPON Terminal</v>
          </cell>
          <cell r="J8677">
            <v>4212</v>
          </cell>
          <cell r="K8677">
            <v>1.0678000000000001</v>
          </cell>
          <cell r="L8677">
            <v>4497.5736000000006</v>
          </cell>
          <cell r="M8677" t="str">
            <v>451U</v>
          </cell>
          <cell r="N8677">
            <v>44867</v>
          </cell>
          <cell r="O8677" t="str">
            <v>EMS02Q20000896HWA0002H</v>
          </cell>
          <cell r="P8677" t="str">
            <v>BRA2022111150004</v>
          </cell>
          <cell r="Q8677">
            <v>44876</v>
          </cell>
          <cell r="T8677">
            <v>44950</v>
          </cell>
          <cell r="U8677" t="str">
            <v>SEA</v>
          </cell>
          <cell r="V8677" t="str">
            <v>Transit</v>
          </cell>
          <cell r="W8677" t="str">
            <v>02312KTC-1</v>
          </cell>
          <cell r="X8677">
            <v>44958</v>
          </cell>
          <cell r="Y8677" t="str">
            <v>10.21 - Change shipment mode from AIR to SEA (CY request)</v>
          </cell>
          <cell r="AA8677" t="str">
            <v>EMS02Q20000896HWA0002H</v>
          </cell>
          <cell r="AB8677" t="b">
            <v>1</v>
          </cell>
          <cell r="AC8677">
            <v>44867</v>
          </cell>
        </row>
        <row r="8678">
          <cell r="A8678" t="str">
            <v>966000153508070612120000EMS02Q20000896HWA0001K</v>
          </cell>
          <cell r="B8678" t="e">
            <v>#N/A</v>
          </cell>
          <cell r="C8678" t="str">
            <v>966000153520</v>
          </cell>
          <cell r="D8678" t="str">
            <v>966000153508070612120000</v>
          </cell>
          <cell r="E8678" t="str">
            <v>ONT</v>
          </cell>
          <cell r="F8678" t="str">
            <v>9660001535</v>
          </cell>
          <cell r="G8678" t="str">
            <v>08070612</v>
          </cell>
          <cell r="H8678">
            <v>20</v>
          </cell>
          <cell r="I8678" t="str">
            <v>SMD Ceramic Capacitor 1uf,10V,1000nF,+/-</v>
          </cell>
          <cell r="J8678">
            <v>120000</v>
          </cell>
          <cell r="K8678">
            <v>8.9999999999999998E-4</v>
          </cell>
          <cell r="L8678">
            <v>108</v>
          </cell>
          <cell r="M8678" t="str">
            <v>451U</v>
          </cell>
          <cell r="N8678">
            <v>44914</v>
          </cell>
          <cell r="O8678" t="str">
            <v>EMS02Q20000896HWA0001K</v>
          </cell>
          <cell r="P8678" t="str">
            <v>BRA2022121750005</v>
          </cell>
          <cell r="Q8678">
            <v>44912</v>
          </cell>
          <cell r="T8678">
            <v>44947</v>
          </cell>
          <cell r="U8678" t="str">
            <v>AIR</v>
          </cell>
          <cell r="V8678" t="str">
            <v>Transit</v>
          </cell>
          <cell r="W8678" t="str">
            <v>02312KTC-1</v>
          </cell>
          <cell r="X8678">
            <v>44958</v>
          </cell>
          <cell r="AA8678" t="str">
            <v>EMS02Q20000896HWA0001K</v>
          </cell>
          <cell r="AB8678" t="b">
            <v>1</v>
          </cell>
          <cell r="AC8678">
            <v>44903</v>
          </cell>
        </row>
        <row r="8679">
          <cell r="A8679" t="str">
            <v>96600015350807103010000EMS02Q20000896HWA0001K</v>
          </cell>
          <cell r="B8679" t="e">
            <v>#N/A</v>
          </cell>
          <cell r="C8679" t="str">
            <v>966000153530</v>
          </cell>
          <cell r="D8679" t="str">
            <v>96600015350807103010000</v>
          </cell>
          <cell r="E8679" t="str">
            <v>ONT</v>
          </cell>
          <cell r="F8679" t="str">
            <v>9660001535</v>
          </cell>
          <cell r="G8679" t="str">
            <v>08071030</v>
          </cell>
          <cell r="H8679">
            <v>30</v>
          </cell>
          <cell r="I8679" t="str">
            <v>SMD Ceramic Capacitor,50V,0.0024nF,0.05p</v>
          </cell>
          <cell r="J8679">
            <v>10000</v>
          </cell>
          <cell r="K8679">
            <v>1.5E-3</v>
          </cell>
          <cell r="L8679">
            <v>15</v>
          </cell>
          <cell r="M8679" t="str">
            <v>451U</v>
          </cell>
          <cell r="N8679">
            <v>44901</v>
          </cell>
          <cell r="O8679" t="str">
            <v>EMS02Q20000896HWA0001K</v>
          </cell>
          <cell r="T8679">
            <v>44934</v>
          </cell>
          <cell r="U8679" t="str">
            <v>AIR</v>
          </cell>
          <cell r="V8679" t="str">
            <v>cancelled</v>
          </cell>
          <cell r="W8679" t="str">
            <v>02312KTC-1</v>
          </cell>
          <cell r="X8679">
            <v>44958</v>
          </cell>
          <cell r="AA8679" t="str">
            <v>EMS02Q20000896HWA0001K</v>
          </cell>
          <cell r="AB8679" t="b">
            <v>1</v>
          </cell>
          <cell r="AC8679">
            <v>44901</v>
          </cell>
        </row>
        <row r="8680">
          <cell r="A8680" t="str">
            <v>96600015350807234345000EMS02Q20000896HWA0001K</v>
          </cell>
          <cell r="B8680" t="e">
            <v>#N/A</v>
          </cell>
          <cell r="C8680" t="str">
            <v>966000153540</v>
          </cell>
          <cell r="D8680" t="str">
            <v>96600015350807234345000</v>
          </cell>
          <cell r="E8680" t="str">
            <v>ONT</v>
          </cell>
          <cell r="F8680" t="str">
            <v>9660001535</v>
          </cell>
          <cell r="G8680" t="str">
            <v>08072343</v>
          </cell>
          <cell r="H8680">
            <v>40</v>
          </cell>
          <cell r="I8680" t="str">
            <v>SMD ceramicCapacitor 6.3V 100nF +/-10%</v>
          </cell>
          <cell r="J8680">
            <v>45000</v>
          </cell>
          <cell r="K8680">
            <v>4.0000000000000002E-4</v>
          </cell>
          <cell r="L8680">
            <v>18</v>
          </cell>
          <cell r="M8680" t="str">
            <v>451U</v>
          </cell>
          <cell r="N8680">
            <v>44914</v>
          </cell>
          <cell r="O8680" t="str">
            <v>EMS02Q20000896HWA0001K</v>
          </cell>
          <cell r="P8680" t="str">
            <v>BRA2022121750005</v>
          </cell>
          <cell r="Q8680">
            <v>44912</v>
          </cell>
          <cell r="T8680">
            <v>44947</v>
          </cell>
          <cell r="U8680" t="str">
            <v>AIR</v>
          </cell>
          <cell r="V8680" t="str">
            <v>Transit</v>
          </cell>
          <cell r="W8680" t="str">
            <v>02312KTC-1</v>
          </cell>
          <cell r="X8680">
            <v>44958</v>
          </cell>
          <cell r="AA8680" t="str">
            <v>EMS02Q20000896HWA0001K</v>
          </cell>
          <cell r="AB8680" t="b">
            <v>1</v>
          </cell>
          <cell r="AC8680">
            <v>44903</v>
          </cell>
        </row>
        <row r="8681">
          <cell r="A8681" t="str">
            <v>966000153510011090400EMS02Q20000896HWA0001K</v>
          </cell>
          <cell r="B8681" t="e">
            <v>#N/A</v>
          </cell>
          <cell r="C8681" t="str">
            <v>966000153550</v>
          </cell>
          <cell r="D8681" t="str">
            <v>966000153510011090400</v>
          </cell>
          <cell r="E8681" t="str">
            <v>ONT</v>
          </cell>
          <cell r="F8681" t="str">
            <v>9660001535</v>
          </cell>
          <cell r="G8681" t="str">
            <v>10011090</v>
          </cell>
          <cell r="H8681">
            <v>50</v>
          </cell>
          <cell r="I8681" t="str">
            <v>High Frequency Inductor 47uH +/-10% 2.3A</v>
          </cell>
          <cell r="J8681">
            <v>400</v>
          </cell>
          <cell r="K8681">
            <v>8.1199999999999994E-2</v>
          </cell>
          <cell r="L8681">
            <v>32.479999999999997</v>
          </cell>
          <cell r="M8681" t="str">
            <v>451U</v>
          </cell>
          <cell r="N8681">
            <v>44914</v>
          </cell>
          <cell r="O8681" t="str">
            <v>EMS02Q20000896HWA0001K</v>
          </cell>
          <cell r="P8681" t="str">
            <v>BRA2022121750005</v>
          </cell>
          <cell r="Q8681">
            <v>44912</v>
          </cell>
          <cell r="T8681">
            <v>44947</v>
          </cell>
          <cell r="U8681" t="str">
            <v>AIR</v>
          </cell>
          <cell r="V8681" t="str">
            <v>Transit</v>
          </cell>
          <cell r="W8681" t="str">
            <v>02312KTC-1</v>
          </cell>
          <cell r="X8681">
            <v>44958</v>
          </cell>
          <cell r="AA8681" t="str">
            <v>EMS02Q20000896HWA0001K</v>
          </cell>
          <cell r="AB8681" t="b">
            <v>1</v>
          </cell>
          <cell r="AC8681">
            <v>44903</v>
          </cell>
        </row>
        <row r="8682">
          <cell r="A8682" t="str">
            <v>96600015351010057710500EMS02Q20000896HWA0001K</v>
          </cell>
          <cell r="B8682" t="e">
            <v>#N/A</v>
          </cell>
          <cell r="C8682" t="str">
            <v>966000153560</v>
          </cell>
          <cell r="D8682" t="str">
            <v>96600015351010057710500</v>
          </cell>
          <cell r="E8682" t="str">
            <v>ONT</v>
          </cell>
          <cell r="F8682" t="str">
            <v>9660001535</v>
          </cell>
          <cell r="G8682" t="str">
            <v>10100577</v>
          </cell>
          <cell r="H8682">
            <v>60</v>
          </cell>
          <cell r="I8682" t="str">
            <v>Terminal Power Inductor,4.7uH,+/-30%,3.0</v>
          </cell>
          <cell r="J8682">
            <v>10500</v>
          </cell>
          <cell r="K8682">
            <v>2.01E-2</v>
          </cell>
          <cell r="L8682">
            <v>211.05</v>
          </cell>
          <cell r="M8682" t="str">
            <v>451U</v>
          </cell>
          <cell r="N8682">
            <v>44914</v>
          </cell>
          <cell r="O8682" t="str">
            <v>EMS02Q20000896HWA0001K</v>
          </cell>
          <cell r="P8682" t="str">
            <v>BRA2022121750005</v>
          </cell>
          <cell r="Q8682">
            <v>44912</v>
          </cell>
          <cell r="T8682">
            <v>44947</v>
          </cell>
          <cell r="U8682" t="str">
            <v>AIR</v>
          </cell>
          <cell r="V8682" t="str">
            <v>Transit</v>
          </cell>
          <cell r="W8682" t="str">
            <v>02312KTC-1</v>
          </cell>
          <cell r="X8682">
            <v>44958</v>
          </cell>
          <cell r="AA8682" t="str">
            <v>EMS02Q20000896HWA0001K</v>
          </cell>
          <cell r="AB8682" t="b">
            <v>1</v>
          </cell>
          <cell r="AC8682">
            <v>44903</v>
          </cell>
        </row>
        <row r="8683">
          <cell r="A8683" t="str">
            <v>966000153515060150-0025000EMS02Q20000896HWA0001K</v>
          </cell>
          <cell r="B8683" t="e">
            <v>#N/A</v>
          </cell>
          <cell r="C8683" t="str">
            <v>966000153570</v>
          </cell>
          <cell r="D8683" t="str">
            <v>966000153515060150-0025000</v>
          </cell>
          <cell r="E8683" t="str">
            <v>ONT</v>
          </cell>
          <cell r="F8683" t="str">
            <v>9660001535</v>
          </cell>
          <cell r="G8683" t="str">
            <v>15060150-002</v>
          </cell>
          <cell r="H8683">
            <v>70</v>
          </cell>
          <cell r="I8683" t="str">
            <v>MOSFET,P Channel,-12V,-2.4A,112mohm,-8V,</v>
          </cell>
          <cell r="J8683">
            <v>5000</v>
          </cell>
          <cell r="K8683">
            <v>2.4299999999999999E-2</v>
          </cell>
          <cell r="L8683">
            <v>121.5</v>
          </cell>
          <cell r="M8683" t="str">
            <v>451U</v>
          </cell>
          <cell r="N8683">
            <v>44914</v>
          </cell>
          <cell r="O8683" t="str">
            <v>EMS02Q20000896HWA0001K</v>
          </cell>
          <cell r="P8683" t="str">
            <v>BRA2022121750005</v>
          </cell>
          <cell r="Q8683">
            <v>44912</v>
          </cell>
          <cell r="T8683">
            <v>44947</v>
          </cell>
          <cell r="U8683" t="str">
            <v>AIR</v>
          </cell>
          <cell r="V8683" t="str">
            <v>Transit</v>
          </cell>
          <cell r="W8683" t="str">
            <v>02312KTC-1</v>
          </cell>
          <cell r="X8683">
            <v>44958</v>
          </cell>
          <cell r="AA8683" t="str">
            <v>EMS02Q20000896HWA0001K</v>
          </cell>
          <cell r="AB8683" t="b">
            <v>1</v>
          </cell>
          <cell r="AC8683">
            <v>44903</v>
          </cell>
        </row>
        <row r="8684">
          <cell r="A8684" t="str">
            <v>9660001535150604451000EMS02Q20000896HWA0001K</v>
          </cell>
          <cell r="B8684" t="e">
            <v>#N/A</v>
          </cell>
          <cell r="C8684" t="str">
            <v>966000153580</v>
          </cell>
          <cell r="D8684" t="str">
            <v>9660001535150604451000</v>
          </cell>
          <cell r="E8684" t="str">
            <v>ONT</v>
          </cell>
          <cell r="F8684" t="str">
            <v>9660001535</v>
          </cell>
          <cell r="G8684" t="str">
            <v>15060445</v>
          </cell>
          <cell r="H8684">
            <v>80</v>
          </cell>
          <cell r="I8684" t="str">
            <v>MOSFET NMOS 20V 7.9A 0.05ohm 8V DFN2020-</v>
          </cell>
          <cell r="J8684">
            <v>1000</v>
          </cell>
          <cell r="K8684">
            <v>4.9399999999999999E-2</v>
          </cell>
          <cell r="L8684">
            <v>49.4</v>
          </cell>
          <cell r="M8684" t="str">
            <v>451U</v>
          </cell>
          <cell r="N8684">
            <v>44914</v>
          </cell>
          <cell r="O8684" t="str">
            <v>EMS02Q20000896HWA0001K</v>
          </cell>
          <cell r="P8684" t="str">
            <v>BRA2022121750005</v>
          </cell>
          <cell r="Q8684">
            <v>44912</v>
          </cell>
          <cell r="T8684">
            <v>44947</v>
          </cell>
          <cell r="U8684" t="str">
            <v>AIR</v>
          </cell>
          <cell r="V8684" t="str">
            <v>Transit</v>
          </cell>
          <cell r="W8684" t="str">
            <v>02312KTC-1</v>
          </cell>
          <cell r="X8684">
            <v>44958</v>
          </cell>
          <cell r="AA8684" t="str">
            <v>EMS02Q20000896HWA0001K</v>
          </cell>
          <cell r="AB8684" t="b">
            <v>1</v>
          </cell>
          <cell r="AC8684">
            <v>44903</v>
          </cell>
        </row>
        <row r="8685">
          <cell r="A8685" t="str">
            <v>9660001535211704814000EMS02Q20000896HWA0001K</v>
          </cell>
          <cell r="B8685" t="e">
            <v>#N/A</v>
          </cell>
          <cell r="C8685" t="str">
            <v>966000153590</v>
          </cell>
          <cell r="D8685" t="str">
            <v>9660001535211704814000</v>
          </cell>
          <cell r="E8685" t="str">
            <v>ONT</v>
          </cell>
          <cell r="F8685" t="str">
            <v>9660001535</v>
          </cell>
          <cell r="G8685" t="str">
            <v>21170481</v>
          </cell>
          <cell r="H8685">
            <v>90</v>
          </cell>
          <cell r="I8685" t="str">
            <v>Conductor,DKBA8.055.5199,Pillar-Conflux</v>
          </cell>
          <cell r="J8685">
            <v>4000</v>
          </cell>
          <cell r="K8685">
            <v>2.76E-2</v>
          </cell>
          <cell r="L8685">
            <v>110.39999999999999</v>
          </cell>
          <cell r="M8685" t="str">
            <v>451U</v>
          </cell>
          <cell r="N8685">
            <v>44914</v>
          </cell>
          <cell r="O8685" t="str">
            <v>EMS02Q20000896HWA0001K</v>
          </cell>
          <cell r="P8685" t="str">
            <v>BRA2022121750005</v>
          </cell>
          <cell r="Q8685">
            <v>44912</v>
          </cell>
          <cell r="T8685">
            <v>44947</v>
          </cell>
          <cell r="U8685" t="str">
            <v>AIR</v>
          </cell>
          <cell r="V8685" t="str">
            <v>Transit</v>
          </cell>
          <cell r="W8685" t="str">
            <v>02312KTC-1</v>
          </cell>
          <cell r="X8685">
            <v>44958</v>
          </cell>
          <cell r="AA8685" t="str">
            <v>EMS02Q20000896HWA0001K</v>
          </cell>
          <cell r="AB8685" t="b">
            <v>1</v>
          </cell>
          <cell r="AC8685">
            <v>44903</v>
          </cell>
        </row>
        <row r="8686">
          <cell r="A8686" t="str">
            <v>96600015353413022110EMS02Q20000896HWA0001K</v>
          </cell>
          <cell r="B8686" t="e">
            <v>#N/A</v>
          </cell>
          <cell r="C8686" t="str">
            <v>9660001535100</v>
          </cell>
          <cell r="D8686" t="str">
            <v>96600015353413022110</v>
          </cell>
          <cell r="E8686" t="str">
            <v>ONT</v>
          </cell>
          <cell r="F8686" t="str">
            <v>9660001535</v>
          </cell>
          <cell r="G8686" t="str">
            <v>34130221</v>
          </cell>
          <cell r="H8686">
            <v>100</v>
          </cell>
          <cell r="I8686" t="str">
            <v>Optical Transceiver Device,1310nm(Tx)/14</v>
          </cell>
          <cell r="J8686">
            <v>10</v>
          </cell>
          <cell r="K8686">
            <v>1.5837000000000001</v>
          </cell>
          <cell r="L8686">
            <v>15.837000000000002</v>
          </cell>
          <cell r="M8686" t="str">
            <v>451U</v>
          </cell>
          <cell r="N8686">
            <v>44914</v>
          </cell>
          <cell r="O8686" t="str">
            <v>EMS02Q20000896HWA0001K</v>
          </cell>
          <cell r="P8686" t="str">
            <v>BRA2022121750005</v>
          </cell>
          <cell r="Q8686">
            <v>44912</v>
          </cell>
          <cell r="T8686">
            <v>44947</v>
          </cell>
          <cell r="U8686" t="str">
            <v>AIR</v>
          </cell>
          <cell r="V8686" t="str">
            <v>Transit</v>
          </cell>
          <cell r="W8686" t="str">
            <v>02312KTC-1</v>
          </cell>
          <cell r="X8686">
            <v>44958</v>
          </cell>
          <cell r="AA8686" t="str">
            <v>EMS02Q20000896HWA0001K</v>
          </cell>
          <cell r="AB8686" t="b">
            <v>1</v>
          </cell>
          <cell r="AC8686">
            <v>44903</v>
          </cell>
        </row>
        <row r="8687">
          <cell r="A8687" t="str">
            <v>966000153539111097-001500EMS02Q20000896HWA0001K</v>
          </cell>
          <cell r="B8687" t="e">
            <v>#N/A</v>
          </cell>
          <cell r="C8687" t="str">
            <v>9660001535110</v>
          </cell>
          <cell r="D8687" t="str">
            <v>966000153539111097-001500</v>
          </cell>
          <cell r="E8687" t="str">
            <v>ONT</v>
          </cell>
          <cell r="F8687" t="str">
            <v>9660001535</v>
          </cell>
          <cell r="G8687" t="str">
            <v>39111097-001</v>
          </cell>
          <cell r="H8687">
            <v>110</v>
          </cell>
          <cell r="I8687" t="str">
            <v>Switching Regulators buck Single Phase</v>
          </cell>
          <cell r="J8687">
            <v>500</v>
          </cell>
          <cell r="K8687">
            <v>3.3099999999999997E-2</v>
          </cell>
          <cell r="L8687">
            <v>16.549999999999997</v>
          </cell>
          <cell r="M8687" t="str">
            <v>451U</v>
          </cell>
          <cell r="N8687">
            <v>44914</v>
          </cell>
          <cell r="O8687" t="str">
            <v>EMS02Q20000896HWA0001K</v>
          </cell>
          <cell r="P8687" t="str">
            <v>BRA2022121750005</v>
          </cell>
          <cell r="Q8687">
            <v>44912</v>
          </cell>
          <cell r="T8687">
            <v>44947</v>
          </cell>
          <cell r="U8687" t="str">
            <v>AIR</v>
          </cell>
          <cell r="V8687" t="str">
            <v>Transit</v>
          </cell>
          <cell r="W8687" t="str">
            <v>02312KTC-1</v>
          </cell>
          <cell r="X8687">
            <v>44958</v>
          </cell>
          <cell r="AA8687" t="str">
            <v>EMS02Q20000896HWA0001K</v>
          </cell>
          <cell r="AB8687" t="b">
            <v>1</v>
          </cell>
          <cell r="AC8687">
            <v>44903</v>
          </cell>
        </row>
        <row r="8688">
          <cell r="A8688" t="str">
            <v>9660001535431600265000EMS02Q20000896HWA0001K</v>
          </cell>
          <cell r="B8688" t="e">
            <v>#N/A</v>
          </cell>
          <cell r="C8688" t="str">
            <v>9660001535120</v>
          </cell>
          <cell r="D8688" t="str">
            <v>9660001535431600265000</v>
          </cell>
          <cell r="E8688" t="str">
            <v>ONT</v>
          </cell>
          <cell r="F8688" t="str">
            <v>9660001535</v>
          </cell>
          <cell r="G8688" t="str">
            <v>43160026</v>
          </cell>
          <cell r="H8688">
            <v>120</v>
          </cell>
          <cell r="I8688" t="str">
            <v>ASOC GPON/EPON SPI NAND FLASH DDR3</v>
          </cell>
          <cell r="J8688">
            <v>5000</v>
          </cell>
          <cell r="K8688">
            <v>4.8956999999999997</v>
          </cell>
          <cell r="L8688">
            <v>24478.5</v>
          </cell>
          <cell r="M8688" t="str">
            <v>451U</v>
          </cell>
          <cell r="N8688">
            <v>44914</v>
          </cell>
          <cell r="O8688" t="str">
            <v>EMS02Q20000896HWA0001K</v>
          </cell>
          <cell r="P8688" t="str">
            <v>BRA2022121750005</v>
          </cell>
          <cell r="Q8688">
            <v>44912</v>
          </cell>
          <cell r="T8688">
            <v>44947</v>
          </cell>
          <cell r="U8688" t="str">
            <v>AIR</v>
          </cell>
          <cell r="V8688" t="str">
            <v>Transit</v>
          </cell>
          <cell r="W8688" t="str">
            <v>02312KTC-1</v>
          </cell>
          <cell r="X8688">
            <v>44958</v>
          </cell>
          <cell r="AA8688" t="str">
            <v>EMS02Q20000896HWA0001K</v>
          </cell>
          <cell r="AB8688" t="b">
            <v>1</v>
          </cell>
          <cell r="AC8688">
            <v>44903</v>
          </cell>
        </row>
        <row r="8689">
          <cell r="A8689" t="str">
            <v>96600015354715098110000EMS02Q20000896HWA0001K</v>
          </cell>
          <cell r="B8689" t="e">
            <v>#N/A</v>
          </cell>
          <cell r="C8689" t="str">
            <v>9660001535130</v>
          </cell>
          <cell r="D8689" t="str">
            <v>96600015354715098110000</v>
          </cell>
          <cell r="E8689" t="str">
            <v>ONT</v>
          </cell>
          <cell r="F8689" t="str">
            <v>9660001535</v>
          </cell>
          <cell r="G8689" t="str">
            <v>47150981</v>
          </cell>
          <cell r="H8689">
            <v>130</v>
          </cell>
          <cell r="I8689" t="str">
            <v>RF Multi-functional Component,802.11ac 5</v>
          </cell>
          <cell r="J8689">
            <v>10000</v>
          </cell>
          <cell r="K8689">
            <v>0.34410000000000002</v>
          </cell>
          <cell r="L8689">
            <v>3441</v>
          </cell>
          <cell r="M8689" t="str">
            <v>451U</v>
          </cell>
          <cell r="N8689">
            <v>44914</v>
          </cell>
          <cell r="O8689" t="str">
            <v>EMS02Q20000896HWA0001K</v>
          </cell>
          <cell r="P8689" t="str">
            <v>BRA2022121750005</v>
          </cell>
          <cell r="Q8689">
            <v>44912</v>
          </cell>
          <cell r="T8689">
            <v>44947</v>
          </cell>
          <cell r="U8689" t="str">
            <v>AIR</v>
          </cell>
          <cell r="V8689" t="str">
            <v>Transit</v>
          </cell>
          <cell r="W8689" t="str">
            <v>02312KTC-1</v>
          </cell>
          <cell r="X8689">
            <v>44958</v>
          </cell>
          <cell r="AA8689" t="str">
            <v>EMS02Q20000896HWA0001K</v>
          </cell>
          <cell r="AB8689" t="b">
            <v>1</v>
          </cell>
          <cell r="AC8689">
            <v>44903</v>
          </cell>
        </row>
        <row r="8690">
          <cell r="A8690" t="str">
            <v>9660001535341302214600EMS02Q20000896HWA0001K</v>
          </cell>
          <cell r="B8690" t="e">
            <v>#N/A</v>
          </cell>
          <cell r="C8690" t="str">
            <v>9660001535140</v>
          </cell>
          <cell r="D8690" t="str">
            <v>9660001535341302214600</v>
          </cell>
          <cell r="E8690" t="str">
            <v>ONT</v>
          </cell>
          <cell r="F8690" t="str">
            <v>9660001535</v>
          </cell>
          <cell r="G8690" t="str">
            <v>34130221</v>
          </cell>
          <cell r="H8690">
            <v>140</v>
          </cell>
          <cell r="I8690" t="str">
            <v>Optical Transceiver Device,1310nm(Tx)/14</v>
          </cell>
          <cell r="J8690">
            <v>4600</v>
          </cell>
          <cell r="K8690">
            <v>1.5837000000000001</v>
          </cell>
          <cell r="L8690">
            <v>7285.02</v>
          </cell>
          <cell r="M8690" t="str">
            <v>451U</v>
          </cell>
          <cell r="N8690">
            <v>44914</v>
          </cell>
          <cell r="O8690" t="str">
            <v>EMS02Q20000896HWA0001K</v>
          </cell>
          <cell r="P8690" t="str">
            <v>BRA2022121750005</v>
          </cell>
          <cell r="Q8690">
            <v>44912</v>
          </cell>
          <cell r="T8690">
            <v>44947</v>
          </cell>
          <cell r="U8690" t="str">
            <v>AIR</v>
          </cell>
          <cell r="V8690" t="str">
            <v>Transit</v>
          </cell>
          <cell r="W8690" t="str">
            <v>02312KTC-1</v>
          </cell>
          <cell r="X8690">
            <v>44958</v>
          </cell>
          <cell r="AA8690" t="str">
            <v>EMS02Q20000896HWA0001K</v>
          </cell>
          <cell r="AB8690" t="b">
            <v>1</v>
          </cell>
          <cell r="AC8690">
            <v>44903</v>
          </cell>
        </row>
        <row r="8691">
          <cell r="A8691" t="str">
            <v>96600015360709029910000EMS02Q20000897HWA0005K</v>
          </cell>
          <cell r="B8691" t="e">
            <v>#N/A</v>
          </cell>
          <cell r="C8691" t="str">
            <v>966000153610</v>
          </cell>
          <cell r="D8691" t="str">
            <v>96600015360709029910000</v>
          </cell>
          <cell r="E8691" t="str">
            <v>ONT</v>
          </cell>
          <cell r="F8691" t="str">
            <v>9660001536</v>
          </cell>
          <cell r="G8691" t="str">
            <v>07090299</v>
          </cell>
          <cell r="H8691">
            <v>10</v>
          </cell>
          <cell r="I8691" t="str">
            <v>Chip Thick Film Resistor,0.125W,0ohm,50m</v>
          </cell>
          <cell r="J8691">
            <v>10000</v>
          </cell>
          <cell r="K8691">
            <v>6.9999999999999999E-4</v>
          </cell>
          <cell r="L8691">
            <v>7</v>
          </cell>
          <cell r="M8691" t="str">
            <v>451U</v>
          </cell>
          <cell r="N8691">
            <v>44901</v>
          </cell>
          <cell r="O8691" t="str">
            <v>EMS02Q20000897HWA0005K</v>
          </cell>
          <cell r="T8691">
            <v>44934</v>
          </cell>
          <cell r="U8691" t="str">
            <v>AIR</v>
          </cell>
          <cell r="V8691" t="str">
            <v>cancelled</v>
          </cell>
          <cell r="W8691" t="str">
            <v>03026XJD#1</v>
          </cell>
          <cell r="X8691">
            <v>44958</v>
          </cell>
          <cell r="AA8691" t="str">
            <v>EMS02Q20000897HWA0005K</v>
          </cell>
          <cell r="AB8691" t="b">
            <v>1</v>
          </cell>
          <cell r="AC8691">
            <v>44901</v>
          </cell>
        </row>
        <row r="8692">
          <cell r="A8692" t="str">
            <v>9660001536070904005000EMS02Q20000897HWA0005K</v>
          </cell>
          <cell r="B8692" t="e">
            <v>#N/A</v>
          </cell>
          <cell r="C8692" t="str">
            <v>966000153620</v>
          </cell>
          <cell r="D8692" t="str">
            <v>9660001536070904005000</v>
          </cell>
          <cell r="E8692" t="str">
            <v>ONT</v>
          </cell>
          <cell r="F8692" t="str">
            <v>9660001536</v>
          </cell>
          <cell r="G8692" t="str">
            <v>07090400</v>
          </cell>
          <cell r="H8692">
            <v>20</v>
          </cell>
          <cell r="I8692" t="str">
            <v>Chip Thick Film Resistor 1/4W 1Mohm+/-1%</v>
          </cell>
          <cell r="J8692">
            <v>5000</v>
          </cell>
          <cell r="K8692">
            <v>1.1000000000000001E-3</v>
          </cell>
          <cell r="L8692">
            <v>5.5</v>
          </cell>
          <cell r="M8692" t="str">
            <v>451U</v>
          </cell>
          <cell r="N8692">
            <v>44901</v>
          </cell>
          <cell r="O8692" t="str">
            <v>EMS02Q20000897HWA0005K</v>
          </cell>
          <cell r="T8692">
            <v>44934</v>
          </cell>
          <cell r="U8692" t="str">
            <v>AIR</v>
          </cell>
          <cell r="V8692" t="str">
            <v>cancelled</v>
          </cell>
          <cell r="W8692" t="str">
            <v>03026XJD#1</v>
          </cell>
          <cell r="X8692">
            <v>44958</v>
          </cell>
          <cell r="AA8692" t="str">
            <v>EMS02Q20000897HWA0005K</v>
          </cell>
          <cell r="AB8692" t="b">
            <v>1</v>
          </cell>
          <cell r="AC8692">
            <v>44901</v>
          </cell>
        </row>
        <row r="8693">
          <cell r="A8693" t="str">
            <v>9660001536070905225000EMS02Q20000897HWA0005K</v>
          </cell>
          <cell r="B8693" t="e">
            <v>#N/A</v>
          </cell>
          <cell r="C8693" t="str">
            <v>966000153630</v>
          </cell>
          <cell r="D8693" t="str">
            <v>9660001536070905225000</v>
          </cell>
          <cell r="E8693" t="str">
            <v>ONT</v>
          </cell>
          <cell r="F8693" t="str">
            <v>9660001536</v>
          </cell>
          <cell r="G8693" t="str">
            <v>07090522</v>
          </cell>
          <cell r="H8693">
            <v>30</v>
          </cell>
          <cell r="I8693" t="str">
            <v>Chip Thick Film Resistor 0ohm 50mohmMAX</v>
          </cell>
          <cell r="J8693">
            <v>5000</v>
          </cell>
          <cell r="K8693">
            <v>4.0000000000000002E-4</v>
          </cell>
          <cell r="L8693">
            <v>2</v>
          </cell>
          <cell r="M8693" t="str">
            <v>451U</v>
          </cell>
          <cell r="N8693">
            <v>44901</v>
          </cell>
          <cell r="O8693" t="str">
            <v>EMS02Q20000897HWA0005K</v>
          </cell>
          <cell r="T8693">
            <v>44934</v>
          </cell>
          <cell r="U8693" t="str">
            <v>AIR</v>
          </cell>
          <cell r="V8693" t="str">
            <v>cancelled</v>
          </cell>
          <cell r="W8693" t="str">
            <v>03026XJD#1</v>
          </cell>
          <cell r="X8693">
            <v>44958</v>
          </cell>
          <cell r="AA8693" t="str">
            <v>EMS02Q20000897HWA0005K</v>
          </cell>
          <cell r="AB8693" t="b">
            <v>1</v>
          </cell>
          <cell r="AC8693">
            <v>44901</v>
          </cell>
        </row>
        <row r="8694">
          <cell r="A8694" t="str">
            <v>9660001536070906375000EMS02Q20000897HWA0005K</v>
          </cell>
          <cell r="B8694" t="e">
            <v>#N/A</v>
          </cell>
          <cell r="C8694" t="str">
            <v>966000153640</v>
          </cell>
          <cell r="D8694" t="str">
            <v>9660001536070906375000</v>
          </cell>
          <cell r="E8694" t="str">
            <v>ONT</v>
          </cell>
          <cell r="F8694" t="str">
            <v>9660001536</v>
          </cell>
          <cell r="G8694" t="str">
            <v>07090637</v>
          </cell>
          <cell r="H8694">
            <v>40</v>
          </cell>
          <cell r="I8694" t="str">
            <v>ChipThickFilmResistor,1/10W,75ohm,+/</v>
          </cell>
          <cell r="J8694">
            <v>5000</v>
          </cell>
          <cell r="K8694">
            <v>2.9999999999999997E-4</v>
          </cell>
          <cell r="L8694">
            <v>1.4999999999999998</v>
          </cell>
          <cell r="M8694" t="str">
            <v>451U</v>
          </cell>
          <cell r="N8694">
            <v>44901</v>
          </cell>
          <cell r="O8694" t="str">
            <v>EMS02Q20000897HWA0005K</v>
          </cell>
          <cell r="T8694">
            <v>44934</v>
          </cell>
          <cell r="U8694" t="str">
            <v>AIR</v>
          </cell>
          <cell r="V8694" t="str">
            <v>cancelled</v>
          </cell>
          <cell r="W8694" t="str">
            <v>03026XJD#1</v>
          </cell>
          <cell r="X8694">
            <v>44958</v>
          </cell>
          <cell r="AA8694" t="str">
            <v>EMS02Q20000897HWA0005K</v>
          </cell>
          <cell r="AB8694" t="b">
            <v>1</v>
          </cell>
          <cell r="AC8694">
            <v>44901</v>
          </cell>
        </row>
        <row r="8695">
          <cell r="A8695" t="str">
            <v>96600015360709077610000EMS02Q20000897HWA0005K</v>
          </cell>
          <cell r="B8695" t="e">
            <v>#N/A</v>
          </cell>
          <cell r="C8695" t="str">
            <v>966000153650</v>
          </cell>
          <cell r="D8695" t="str">
            <v>96600015360709077610000</v>
          </cell>
          <cell r="E8695" t="str">
            <v>ONT</v>
          </cell>
          <cell r="F8695" t="str">
            <v>9660001536</v>
          </cell>
          <cell r="G8695" t="str">
            <v>07090776</v>
          </cell>
          <cell r="H8695">
            <v>50</v>
          </cell>
          <cell r="I8695" t="str">
            <v>Chip Thick Film Resistor,1/16W,49.9ohm,+</v>
          </cell>
          <cell r="J8695">
            <v>10000</v>
          </cell>
          <cell r="K8695">
            <v>2.9999999999999997E-4</v>
          </cell>
          <cell r="L8695">
            <v>2.9999999999999996</v>
          </cell>
          <cell r="M8695" t="str">
            <v>451U</v>
          </cell>
          <cell r="N8695">
            <v>44901</v>
          </cell>
          <cell r="O8695" t="str">
            <v>EMS02Q20000897HWA0005K</v>
          </cell>
          <cell r="T8695">
            <v>44934</v>
          </cell>
          <cell r="U8695" t="str">
            <v>AIR</v>
          </cell>
          <cell r="V8695" t="str">
            <v>cancelled</v>
          </cell>
          <cell r="W8695" t="str">
            <v>03026XJD#1</v>
          </cell>
          <cell r="X8695">
            <v>44958</v>
          </cell>
          <cell r="AA8695" t="str">
            <v>EMS02Q20000897HWA0005K</v>
          </cell>
          <cell r="AB8695" t="b">
            <v>1</v>
          </cell>
          <cell r="AC8695">
            <v>44901</v>
          </cell>
        </row>
        <row r="8696">
          <cell r="A8696" t="str">
            <v>96600015360709079310000EMS02Q20000897HWA0005K</v>
          </cell>
          <cell r="B8696" t="e">
            <v>#N/A</v>
          </cell>
          <cell r="C8696" t="str">
            <v>966000153660</v>
          </cell>
          <cell r="D8696" t="str">
            <v>96600015360709079310000</v>
          </cell>
          <cell r="E8696" t="str">
            <v>ONT</v>
          </cell>
          <cell r="F8696" t="str">
            <v>9660001536</v>
          </cell>
          <cell r="G8696" t="str">
            <v>07090793</v>
          </cell>
          <cell r="H8696">
            <v>60</v>
          </cell>
          <cell r="I8696" t="str">
            <v>Chip Thick Film Resistor,0.0625W,4700ohm</v>
          </cell>
          <cell r="J8696">
            <v>10000</v>
          </cell>
          <cell r="K8696">
            <v>2.0000000000000001E-4</v>
          </cell>
          <cell r="L8696">
            <v>2</v>
          </cell>
          <cell r="M8696" t="str">
            <v>451U</v>
          </cell>
          <cell r="N8696">
            <v>44901</v>
          </cell>
          <cell r="O8696" t="str">
            <v>EMS02Q20000897HWA0005K</v>
          </cell>
          <cell r="T8696">
            <v>44934</v>
          </cell>
          <cell r="U8696" t="str">
            <v>AIR</v>
          </cell>
          <cell r="V8696" t="str">
            <v>cancelled</v>
          </cell>
          <cell r="W8696" t="str">
            <v>03026XJD#1</v>
          </cell>
          <cell r="X8696">
            <v>44958</v>
          </cell>
          <cell r="AA8696" t="str">
            <v>EMS02Q20000897HWA0005K</v>
          </cell>
          <cell r="AB8696" t="b">
            <v>1</v>
          </cell>
          <cell r="AC8696">
            <v>44901</v>
          </cell>
        </row>
        <row r="8697">
          <cell r="A8697" t="str">
            <v>96600015360709080020000EMS02Q20000897HWA0005K</v>
          </cell>
          <cell r="B8697" t="e">
            <v>#N/A</v>
          </cell>
          <cell r="C8697" t="str">
            <v>966000153670</v>
          </cell>
          <cell r="D8697" t="str">
            <v>96600015360709080020000</v>
          </cell>
          <cell r="E8697" t="str">
            <v>ONT</v>
          </cell>
          <cell r="F8697" t="str">
            <v>9660001536</v>
          </cell>
          <cell r="G8697" t="str">
            <v>07090800</v>
          </cell>
          <cell r="H8697">
            <v>70</v>
          </cell>
          <cell r="I8697" t="str">
            <v>Chip Thick Film Resistor,0.0625W,0ohm,le</v>
          </cell>
          <cell r="J8697">
            <v>20000</v>
          </cell>
          <cell r="K8697">
            <v>2.0000000000000001E-4</v>
          </cell>
          <cell r="L8697">
            <v>4</v>
          </cell>
          <cell r="M8697" t="str">
            <v>451U</v>
          </cell>
          <cell r="N8697">
            <v>44901</v>
          </cell>
          <cell r="O8697" t="str">
            <v>EMS02Q20000897HWA0005K</v>
          </cell>
          <cell r="T8697">
            <v>44934</v>
          </cell>
          <cell r="U8697" t="str">
            <v>AIR</v>
          </cell>
          <cell r="V8697" t="str">
            <v>cancelled</v>
          </cell>
          <cell r="W8697" t="str">
            <v>03026XJD#1</v>
          </cell>
          <cell r="X8697">
            <v>44958</v>
          </cell>
          <cell r="AA8697" t="str">
            <v>EMS02Q20000897HWA0005K</v>
          </cell>
          <cell r="AB8697" t="b">
            <v>1</v>
          </cell>
          <cell r="AC8697">
            <v>44901</v>
          </cell>
        </row>
        <row r="8698">
          <cell r="A8698" t="str">
            <v>96600015360709080720000EMS02Q20000897HWA0005K</v>
          </cell>
          <cell r="B8698" t="e">
            <v>#N/A</v>
          </cell>
          <cell r="C8698" t="str">
            <v>966000153680</v>
          </cell>
          <cell r="D8698" t="str">
            <v>96600015360709080720000</v>
          </cell>
          <cell r="E8698" t="str">
            <v>ONT</v>
          </cell>
          <cell r="F8698" t="str">
            <v>9660001536</v>
          </cell>
          <cell r="G8698" t="str">
            <v>07090807</v>
          </cell>
          <cell r="H8698">
            <v>80</v>
          </cell>
          <cell r="I8698" t="str">
            <v>Chip Thick Film Resistor 1/16W 100ohm</v>
          </cell>
          <cell r="J8698">
            <v>20000</v>
          </cell>
          <cell r="K8698">
            <v>2.0000000000000001E-4</v>
          </cell>
          <cell r="L8698">
            <v>4</v>
          </cell>
          <cell r="M8698" t="str">
            <v>451U</v>
          </cell>
          <cell r="N8698">
            <v>44901</v>
          </cell>
          <cell r="O8698" t="str">
            <v>EMS02Q20000897HWA0005K</v>
          </cell>
          <cell r="T8698">
            <v>44934</v>
          </cell>
          <cell r="U8698" t="str">
            <v>AIR</v>
          </cell>
          <cell r="V8698" t="str">
            <v>cancelled</v>
          </cell>
          <cell r="W8698" t="str">
            <v>03026XJD#1</v>
          </cell>
          <cell r="X8698">
            <v>44958</v>
          </cell>
          <cell r="AA8698" t="str">
            <v>EMS02Q20000897HWA0005K</v>
          </cell>
          <cell r="AB8698" t="b">
            <v>1</v>
          </cell>
          <cell r="AC8698">
            <v>44901</v>
          </cell>
        </row>
        <row r="8699">
          <cell r="A8699" t="str">
            <v>96600015360709082310000EMS02Q20000897HWA0005K</v>
          </cell>
          <cell r="B8699" t="e">
            <v>#N/A</v>
          </cell>
          <cell r="C8699" t="str">
            <v>966000153690</v>
          </cell>
          <cell r="D8699" t="str">
            <v>96600015360709082310000</v>
          </cell>
          <cell r="E8699" t="str">
            <v>ONT</v>
          </cell>
          <cell r="F8699" t="str">
            <v>9660001536</v>
          </cell>
          <cell r="G8699" t="str">
            <v>07090823</v>
          </cell>
          <cell r="H8699">
            <v>90</v>
          </cell>
          <cell r="I8699" t="str">
            <v>Chip Thick Film Resistor 1/16W 180kohm</v>
          </cell>
          <cell r="J8699">
            <v>10000</v>
          </cell>
          <cell r="K8699">
            <v>2.9999999999999997E-4</v>
          </cell>
          <cell r="L8699">
            <v>2.9999999999999996</v>
          </cell>
          <cell r="M8699" t="str">
            <v>451U</v>
          </cell>
          <cell r="N8699">
            <v>44901</v>
          </cell>
          <cell r="O8699" t="str">
            <v>EMS02Q20000897HWA0005K</v>
          </cell>
          <cell r="T8699">
            <v>44934</v>
          </cell>
          <cell r="U8699" t="str">
            <v>AIR</v>
          </cell>
          <cell r="V8699" t="str">
            <v>cancelled</v>
          </cell>
          <cell r="W8699" t="str">
            <v>03026XJD#1</v>
          </cell>
          <cell r="X8699">
            <v>44958</v>
          </cell>
          <cell r="AA8699" t="str">
            <v>EMS02Q20000897HWA0005K</v>
          </cell>
          <cell r="AB8699" t="b">
            <v>1</v>
          </cell>
          <cell r="AC8699">
            <v>44901</v>
          </cell>
        </row>
        <row r="8700">
          <cell r="A8700" t="str">
            <v>96600015360709082910000EMS02Q20000897HWA0005K</v>
          </cell>
          <cell r="B8700" t="e">
            <v>#N/A</v>
          </cell>
          <cell r="C8700" t="str">
            <v>9660001536100</v>
          </cell>
          <cell r="D8700" t="str">
            <v>96600015360709082910000</v>
          </cell>
          <cell r="E8700" t="str">
            <v>ONT</v>
          </cell>
          <cell r="F8700" t="str">
            <v>9660001536</v>
          </cell>
          <cell r="G8700" t="str">
            <v>07090829</v>
          </cell>
          <cell r="H8700">
            <v>100</v>
          </cell>
          <cell r="I8700" t="str">
            <v>ChipThickFilmResistor,1/16W,47kohm,+"</v>
          </cell>
          <cell r="J8700">
            <v>10000</v>
          </cell>
          <cell r="K8700">
            <v>2.9999999999999997E-4</v>
          </cell>
          <cell r="L8700">
            <v>2.9999999999999996</v>
          </cell>
          <cell r="M8700" t="str">
            <v>451U</v>
          </cell>
          <cell r="N8700">
            <v>44901</v>
          </cell>
          <cell r="O8700" t="str">
            <v>EMS02Q20000897HWA0005K</v>
          </cell>
          <cell r="T8700">
            <v>44934</v>
          </cell>
          <cell r="U8700" t="str">
            <v>AIR</v>
          </cell>
          <cell r="V8700" t="str">
            <v>cancelled</v>
          </cell>
          <cell r="W8700" t="str">
            <v>03026XJD#1</v>
          </cell>
          <cell r="X8700">
            <v>44958</v>
          </cell>
          <cell r="AA8700" t="str">
            <v>EMS02Q20000897HWA0005K</v>
          </cell>
          <cell r="AB8700" t="b">
            <v>1</v>
          </cell>
          <cell r="AC8700">
            <v>44901</v>
          </cell>
        </row>
        <row r="8701">
          <cell r="A8701" t="str">
            <v>9660001536070908375000EMS02Q20000897HWA0006K</v>
          </cell>
          <cell r="B8701" t="e">
            <v>#N/A</v>
          </cell>
          <cell r="C8701" t="str">
            <v>9660001536110</v>
          </cell>
          <cell r="D8701" t="str">
            <v>9660001536070908375000</v>
          </cell>
          <cell r="E8701" t="str">
            <v>ONT</v>
          </cell>
          <cell r="F8701" t="str">
            <v>9660001536</v>
          </cell>
          <cell r="G8701" t="str">
            <v>07090837</v>
          </cell>
          <cell r="H8701">
            <v>110</v>
          </cell>
          <cell r="I8701" t="str">
            <v>Chip Thick Film Resistor 1/10W 1ohm 1% 0</v>
          </cell>
          <cell r="J8701">
            <v>5000</v>
          </cell>
          <cell r="K8701">
            <v>4.0000000000000002E-4</v>
          </cell>
          <cell r="L8701">
            <v>2</v>
          </cell>
          <cell r="M8701" t="str">
            <v>451U</v>
          </cell>
          <cell r="N8701">
            <v>44901</v>
          </cell>
          <cell r="O8701" t="str">
            <v>EMS02Q20000897HWA0006K</v>
          </cell>
          <cell r="T8701">
            <v>44934</v>
          </cell>
          <cell r="U8701" t="str">
            <v>AIR</v>
          </cell>
          <cell r="V8701" t="str">
            <v>cancelled</v>
          </cell>
          <cell r="W8701" t="str">
            <v>03026XJD#1</v>
          </cell>
          <cell r="X8701">
            <v>44958</v>
          </cell>
          <cell r="AA8701" t="str">
            <v>EMS02Q20000897HWA0006K</v>
          </cell>
          <cell r="AB8701" t="b">
            <v>1</v>
          </cell>
          <cell r="AC8701">
            <v>44901</v>
          </cell>
        </row>
        <row r="8702">
          <cell r="A8702" t="str">
            <v>96600015360709086710000EMS02Q20000897HWA0006K</v>
          </cell>
          <cell r="B8702" t="e">
            <v>#N/A</v>
          </cell>
          <cell r="C8702" t="str">
            <v>9660001536120</v>
          </cell>
          <cell r="D8702" t="str">
            <v>96600015360709086710000</v>
          </cell>
          <cell r="E8702" t="str">
            <v>ONT</v>
          </cell>
          <cell r="F8702" t="str">
            <v>9660001536</v>
          </cell>
          <cell r="G8702" t="str">
            <v>07090867</v>
          </cell>
          <cell r="H8702">
            <v>120</v>
          </cell>
          <cell r="I8702" t="str">
            <v>Chip Thick Film Resistor,0.0625W,10000oh</v>
          </cell>
          <cell r="J8702">
            <v>10000</v>
          </cell>
          <cell r="K8702">
            <v>2.9999999999999997E-4</v>
          </cell>
          <cell r="L8702">
            <v>2.9999999999999996</v>
          </cell>
          <cell r="M8702" t="str">
            <v>451U</v>
          </cell>
          <cell r="N8702">
            <v>44901</v>
          </cell>
          <cell r="O8702" t="str">
            <v>EMS02Q20000897HWA0006K</v>
          </cell>
          <cell r="T8702">
            <v>44934</v>
          </cell>
          <cell r="U8702" t="str">
            <v>AIR</v>
          </cell>
          <cell r="V8702" t="str">
            <v>cancelled</v>
          </cell>
          <cell r="W8702" t="str">
            <v>03026XJD#1</v>
          </cell>
          <cell r="X8702">
            <v>44958</v>
          </cell>
          <cell r="AA8702" t="str">
            <v>EMS02Q20000897HWA0006K</v>
          </cell>
          <cell r="AB8702" t="b">
            <v>1</v>
          </cell>
          <cell r="AC8702">
            <v>44901</v>
          </cell>
        </row>
        <row r="8703">
          <cell r="A8703" t="str">
            <v>9660001536070908895000EMS02Q20000897HWA0006K</v>
          </cell>
          <cell r="B8703" t="e">
            <v>#N/A</v>
          </cell>
          <cell r="C8703" t="str">
            <v>9660001536130</v>
          </cell>
          <cell r="D8703" t="str">
            <v>9660001536070908895000</v>
          </cell>
          <cell r="E8703" t="str">
            <v>ONT</v>
          </cell>
          <cell r="F8703" t="str">
            <v>9660001536</v>
          </cell>
          <cell r="G8703" t="str">
            <v>07090889</v>
          </cell>
          <cell r="H8703">
            <v>130</v>
          </cell>
          <cell r="I8703" t="str">
            <v>Chip Thick Film Resistor 0.1W 10000ohm 1</v>
          </cell>
          <cell r="J8703">
            <v>5000</v>
          </cell>
          <cell r="K8703">
            <v>4.0000000000000002E-4</v>
          </cell>
          <cell r="L8703">
            <v>2</v>
          </cell>
          <cell r="M8703" t="str">
            <v>451U</v>
          </cell>
          <cell r="N8703">
            <v>44901</v>
          </cell>
          <cell r="O8703" t="str">
            <v>EMS02Q20000897HWA0006K</v>
          </cell>
          <cell r="T8703">
            <v>44934</v>
          </cell>
          <cell r="U8703" t="str">
            <v>AIR</v>
          </cell>
          <cell r="V8703" t="str">
            <v>cancelled</v>
          </cell>
          <cell r="W8703" t="str">
            <v>03026XJD#1</v>
          </cell>
          <cell r="X8703">
            <v>44958</v>
          </cell>
          <cell r="AA8703" t="str">
            <v>EMS02Q20000897HWA0006K</v>
          </cell>
          <cell r="AB8703" t="b">
            <v>1</v>
          </cell>
          <cell r="AC8703">
            <v>44901</v>
          </cell>
        </row>
        <row r="8704">
          <cell r="A8704" t="str">
            <v>96600015360709091150000EMS02Q20000897HWA0006K</v>
          </cell>
          <cell r="B8704" t="e">
            <v>#N/A</v>
          </cell>
          <cell r="C8704" t="str">
            <v>9660001536140</v>
          </cell>
          <cell r="D8704" t="str">
            <v>96600015360709091150000</v>
          </cell>
          <cell r="E8704" t="str">
            <v>ONT</v>
          </cell>
          <cell r="F8704" t="str">
            <v>9660001536</v>
          </cell>
          <cell r="G8704" t="str">
            <v>07090911</v>
          </cell>
          <cell r="H8704">
            <v>140</v>
          </cell>
          <cell r="I8704" t="str">
            <v>Chip Thick Film Resistor 0.05W 0ohm 50</v>
          </cell>
          <cell r="J8704">
            <v>50000</v>
          </cell>
          <cell r="K8704">
            <v>2.0000000000000001E-4</v>
          </cell>
          <cell r="L8704">
            <v>10</v>
          </cell>
          <cell r="M8704" t="str">
            <v>451U</v>
          </cell>
          <cell r="N8704">
            <v>44901</v>
          </cell>
          <cell r="O8704" t="str">
            <v>EMS02Q20000897HWA0006K</v>
          </cell>
          <cell r="T8704">
            <v>44934</v>
          </cell>
          <cell r="U8704" t="str">
            <v>AIR</v>
          </cell>
          <cell r="V8704" t="str">
            <v>cancelled</v>
          </cell>
          <cell r="W8704" t="str">
            <v>03026XJD#1</v>
          </cell>
          <cell r="X8704">
            <v>44958</v>
          </cell>
          <cell r="AA8704" t="str">
            <v>EMS02Q20000897HWA0006K</v>
          </cell>
          <cell r="AB8704" t="b">
            <v>1</v>
          </cell>
          <cell r="AC8704">
            <v>44901</v>
          </cell>
        </row>
        <row r="8705">
          <cell r="A8705" t="str">
            <v>9660001536070909785000EMS02Q20000897HWA0006K</v>
          </cell>
          <cell r="B8705" t="e">
            <v>#N/A</v>
          </cell>
          <cell r="C8705" t="str">
            <v>9660001536150</v>
          </cell>
          <cell r="D8705" t="str">
            <v>9660001536070909785000</v>
          </cell>
          <cell r="E8705" t="str">
            <v>ONT</v>
          </cell>
          <cell r="F8705" t="str">
            <v>9660001536</v>
          </cell>
          <cell r="G8705" t="str">
            <v>07090978</v>
          </cell>
          <cell r="H8705">
            <v>150</v>
          </cell>
          <cell r="I8705" t="str">
            <v>Chip Thick Film Resistor 1/8W 2.2ohm</v>
          </cell>
          <cell r="J8705">
            <v>5000</v>
          </cell>
          <cell r="K8705">
            <v>8.0000000000000004E-4</v>
          </cell>
          <cell r="L8705">
            <v>4</v>
          </cell>
          <cell r="M8705" t="str">
            <v>451U</v>
          </cell>
          <cell r="N8705">
            <v>44901</v>
          </cell>
          <cell r="O8705" t="str">
            <v>EMS02Q20000897HWA0006K</v>
          </cell>
          <cell r="T8705">
            <v>44934</v>
          </cell>
          <cell r="U8705" t="str">
            <v>AIR</v>
          </cell>
          <cell r="V8705" t="str">
            <v>cancelled</v>
          </cell>
          <cell r="W8705" t="str">
            <v>03026XJD#1</v>
          </cell>
          <cell r="X8705">
            <v>44958</v>
          </cell>
          <cell r="AA8705" t="str">
            <v>EMS02Q20000897HWA0006K</v>
          </cell>
          <cell r="AB8705" t="b">
            <v>1</v>
          </cell>
          <cell r="AC8705">
            <v>44901</v>
          </cell>
        </row>
        <row r="8706">
          <cell r="A8706" t="str">
            <v>96600015360709115510000EMS02Q20000897HWA0006K</v>
          </cell>
          <cell r="B8706" t="e">
            <v>#N/A</v>
          </cell>
          <cell r="C8706" t="str">
            <v>9660001536160</v>
          </cell>
          <cell r="D8706" t="str">
            <v>96600015360709115510000</v>
          </cell>
          <cell r="E8706" t="str">
            <v>ONT</v>
          </cell>
          <cell r="F8706" t="str">
            <v>9660001536</v>
          </cell>
          <cell r="G8706" t="str">
            <v>07091155</v>
          </cell>
          <cell r="H8706">
            <v>160</v>
          </cell>
          <cell r="I8706" t="str">
            <v>Chip Thick Film Resistor 1/20W 100ohm  5</v>
          </cell>
          <cell r="J8706">
            <v>10000</v>
          </cell>
          <cell r="K8706">
            <v>2.0000000000000001E-4</v>
          </cell>
          <cell r="L8706">
            <v>2</v>
          </cell>
          <cell r="M8706" t="str">
            <v>451U</v>
          </cell>
          <cell r="N8706">
            <v>44901</v>
          </cell>
          <cell r="O8706" t="str">
            <v>EMS02Q20000897HWA0006K</v>
          </cell>
          <cell r="T8706">
            <v>44934</v>
          </cell>
          <cell r="U8706" t="str">
            <v>AIR</v>
          </cell>
          <cell r="V8706" t="str">
            <v>cancelled</v>
          </cell>
          <cell r="W8706" t="str">
            <v>03026XJD#1</v>
          </cell>
          <cell r="X8706">
            <v>44958</v>
          </cell>
          <cell r="AA8706" t="str">
            <v>EMS02Q20000897HWA0006K</v>
          </cell>
          <cell r="AB8706" t="b">
            <v>1</v>
          </cell>
          <cell r="AC8706">
            <v>44901</v>
          </cell>
        </row>
        <row r="8707">
          <cell r="A8707" t="str">
            <v>96600015360709128230000EMS02Q20000897HWA0006K</v>
          </cell>
          <cell r="B8707" t="e">
            <v>#N/A</v>
          </cell>
          <cell r="C8707" t="str">
            <v>9660001536170</v>
          </cell>
          <cell r="D8707" t="str">
            <v>96600015360709128230000</v>
          </cell>
          <cell r="E8707" t="str">
            <v>ONT</v>
          </cell>
          <cell r="F8707" t="str">
            <v>9660001536</v>
          </cell>
          <cell r="G8707" t="str">
            <v>07091282</v>
          </cell>
          <cell r="H8707">
            <v>170</v>
          </cell>
          <cell r="I8707" t="str">
            <v>Chip Thick Film Resistor,1/16W,1kohm-+/-</v>
          </cell>
          <cell r="J8707">
            <v>30000</v>
          </cell>
          <cell r="K8707">
            <v>2.9999999999999997E-4</v>
          </cell>
          <cell r="L8707">
            <v>9</v>
          </cell>
          <cell r="M8707" t="str">
            <v>451U</v>
          </cell>
          <cell r="N8707">
            <v>44901</v>
          </cell>
          <cell r="O8707" t="str">
            <v>EMS02Q20000897HWA0006K</v>
          </cell>
          <cell r="T8707">
            <v>44934</v>
          </cell>
          <cell r="U8707" t="str">
            <v>AIR</v>
          </cell>
          <cell r="V8707" t="str">
            <v>cancelled</v>
          </cell>
          <cell r="W8707" t="str">
            <v>03026XJD#1</v>
          </cell>
          <cell r="X8707">
            <v>44958</v>
          </cell>
          <cell r="AA8707" t="str">
            <v>EMS02Q20000897HWA0006K</v>
          </cell>
          <cell r="AB8707" t="b">
            <v>1</v>
          </cell>
          <cell r="AC8707">
            <v>44901</v>
          </cell>
        </row>
        <row r="8708">
          <cell r="A8708" t="str">
            <v>96600015360709129810000EMS02Q20000897HWA0006K</v>
          </cell>
          <cell r="B8708" t="e">
            <v>#N/A</v>
          </cell>
          <cell r="C8708" t="str">
            <v>9660001536180</v>
          </cell>
          <cell r="D8708" t="str">
            <v>96600015360709129810000</v>
          </cell>
          <cell r="E8708" t="str">
            <v>ONT</v>
          </cell>
          <cell r="F8708" t="str">
            <v>9660001536</v>
          </cell>
          <cell r="G8708" t="str">
            <v>07091298</v>
          </cell>
          <cell r="H8708">
            <v>180</v>
          </cell>
          <cell r="I8708" t="str">
            <v>Chip Thick Film Resistor 0.05W 4700ohm 1</v>
          </cell>
          <cell r="J8708">
            <v>10000</v>
          </cell>
          <cell r="K8708">
            <v>2.0000000000000001E-4</v>
          </cell>
          <cell r="L8708">
            <v>2</v>
          </cell>
          <cell r="M8708" t="str">
            <v>451U</v>
          </cell>
          <cell r="N8708">
            <v>44901</v>
          </cell>
          <cell r="O8708" t="str">
            <v>EMS02Q20000897HWA0006K</v>
          </cell>
          <cell r="T8708">
            <v>44934</v>
          </cell>
          <cell r="U8708" t="str">
            <v>AIR</v>
          </cell>
          <cell r="V8708" t="str">
            <v>cancelled</v>
          </cell>
          <cell r="W8708" t="str">
            <v>03026XJD#1</v>
          </cell>
          <cell r="X8708">
            <v>44958</v>
          </cell>
          <cell r="AA8708" t="str">
            <v>EMS02Q20000897HWA0006K</v>
          </cell>
          <cell r="AB8708" t="b">
            <v>1</v>
          </cell>
          <cell r="AC8708">
            <v>44901</v>
          </cell>
        </row>
        <row r="8709">
          <cell r="A8709" t="str">
            <v>96600015360709130510000EMS02Q20000897HWA0006K</v>
          </cell>
          <cell r="B8709" t="e">
            <v>#N/A</v>
          </cell>
          <cell r="C8709" t="str">
            <v>9660001536190</v>
          </cell>
          <cell r="D8709" t="str">
            <v>96600015360709130510000</v>
          </cell>
          <cell r="E8709" t="str">
            <v>ONT</v>
          </cell>
          <cell r="F8709" t="str">
            <v>9660001536</v>
          </cell>
          <cell r="G8709" t="str">
            <v>07091305</v>
          </cell>
          <cell r="H8709">
            <v>190</v>
          </cell>
          <cell r="I8709" t="str">
            <v>Chip Thick Film Resistor 0.0625W 10ohm 1</v>
          </cell>
          <cell r="J8709">
            <v>10000</v>
          </cell>
          <cell r="K8709">
            <v>2.9999999999999997E-4</v>
          </cell>
          <cell r="L8709">
            <v>2.9999999999999996</v>
          </cell>
          <cell r="M8709" t="str">
            <v>451U</v>
          </cell>
          <cell r="N8709">
            <v>44901</v>
          </cell>
          <cell r="O8709" t="str">
            <v>EMS02Q20000897HWA0006K</v>
          </cell>
          <cell r="T8709">
            <v>44934</v>
          </cell>
          <cell r="U8709" t="str">
            <v>AIR</v>
          </cell>
          <cell r="V8709" t="str">
            <v>cancelled</v>
          </cell>
          <cell r="W8709" t="str">
            <v>03026XJD#1</v>
          </cell>
          <cell r="X8709">
            <v>44958</v>
          </cell>
          <cell r="AA8709" t="str">
            <v>EMS02Q20000897HWA0006K</v>
          </cell>
          <cell r="AB8709" t="b">
            <v>1</v>
          </cell>
          <cell r="AC8709">
            <v>44901</v>
          </cell>
        </row>
        <row r="8710">
          <cell r="A8710" t="str">
            <v>96600015360709134510000EMS02Q20000897HWA0006K</v>
          </cell>
          <cell r="B8710" t="e">
            <v>#N/A</v>
          </cell>
          <cell r="C8710" t="str">
            <v>9660001536200</v>
          </cell>
          <cell r="D8710" t="str">
            <v>96600015360709134510000</v>
          </cell>
          <cell r="E8710" t="str">
            <v>ONT</v>
          </cell>
          <cell r="F8710" t="str">
            <v>9660001536</v>
          </cell>
          <cell r="G8710" t="str">
            <v>07091345</v>
          </cell>
          <cell r="H8710">
            <v>200</v>
          </cell>
          <cell r="I8710" t="str">
            <v>Chip Thick Film Resistor 0.0625W 750ohm</v>
          </cell>
          <cell r="J8710">
            <v>10000</v>
          </cell>
          <cell r="K8710">
            <v>2.9999999999999997E-4</v>
          </cell>
          <cell r="L8710">
            <v>2.9999999999999996</v>
          </cell>
          <cell r="M8710" t="str">
            <v>451U</v>
          </cell>
          <cell r="N8710">
            <v>44901</v>
          </cell>
          <cell r="O8710" t="str">
            <v>EMS02Q20000897HWA0006K</v>
          </cell>
          <cell r="T8710">
            <v>44934</v>
          </cell>
          <cell r="U8710" t="str">
            <v>AIR</v>
          </cell>
          <cell r="V8710" t="str">
            <v>cancelled</v>
          </cell>
          <cell r="W8710" t="str">
            <v>03026XJD#1</v>
          </cell>
          <cell r="X8710">
            <v>44958</v>
          </cell>
          <cell r="AA8710" t="str">
            <v>EMS02Q20000897HWA0006K</v>
          </cell>
          <cell r="AB8710" t="b">
            <v>1</v>
          </cell>
          <cell r="AC8710">
            <v>44901</v>
          </cell>
        </row>
        <row r="8711">
          <cell r="A8711" t="str">
            <v>96600015360709135410000EMS02Q20000897HWA0001K</v>
          </cell>
          <cell r="B8711" t="e">
            <v>#N/A</v>
          </cell>
          <cell r="C8711" t="str">
            <v>9660001536210</v>
          </cell>
          <cell r="D8711" t="str">
            <v>96600015360709135410000</v>
          </cell>
          <cell r="E8711" t="str">
            <v>ONT</v>
          </cell>
          <cell r="F8711" t="str">
            <v>9660001536</v>
          </cell>
          <cell r="G8711" t="str">
            <v>07091354</v>
          </cell>
          <cell r="H8711">
            <v>210</v>
          </cell>
          <cell r="I8711" t="str">
            <v>Chip Thick Film Resistor 0.0625W 2000ohm</v>
          </cell>
          <cell r="J8711">
            <v>10000</v>
          </cell>
          <cell r="K8711">
            <v>2.9999999999999997E-4</v>
          </cell>
          <cell r="L8711">
            <v>2.9999999999999996</v>
          </cell>
          <cell r="M8711" t="str">
            <v>451U</v>
          </cell>
          <cell r="N8711">
            <v>44901</v>
          </cell>
          <cell r="O8711" t="str">
            <v>EMS02Q20000897HWA0001K</v>
          </cell>
          <cell r="T8711">
            <v>44934</v>
          </cell>
          <cell r="U8711" t="str">
            <v>AIR</v>
          </cell>
          <cell r="V8711" t="str">
            <v>cancelled</v>
          </cell>
          <cell r="W8711" t="str">
            <v>03026XJD#1</v>
          </cell>
          <cell r="X8711">
            <v>44958</v>
          </cell>
          <cell r="AA8711" t="str">
            <v>EMS02Q20000897HWA0001K</v>
          </cell>
          <cell r="AB8711" t="b">
            <v>1</v>
          </cell>
          <cell r="AC8711">
            <v>44901</v>
          </cell>
        </row>
        <row r="8712">
          <cell r="A8712" t="str">
            <v>96600015360709136710000EMS02Q20000897HWA0001K</v>
          </cell>
          <cell r="B8712" t="e">
            <v>#N/A</v>
          </cell>
          <cell r="C8712" t="str">
            <v>9660001536220</v>
          </cell>
          <cell r="D8712" t="str">
            <v>96600015360709136710000</v>
          </cell>
          <cell r="E8712" t="str">
            <v>ONT</v>
          </cell>
          <cell r="F8712" t="str">
            <v>9660001536</v>
          </cell>
          <cell r="G8712" t="str">
            <v>07091367</v>
          </cell>
          <cell r="H8712">
            <v>220</v>
          </cell>
          <cell r="I8712" t="str">
            <v>Chip Thick Film Resistor 0.0625W 5110ohm</v>
          </cell>
          <cell r="J8712">
            <v>10000</v>
          </cell>
          <cell r="K8712">
            <v>2.9999999999999997E-4</v>
          </cell>
          <cell r="L8712">
            <v>2.9999999999999996</v>
          </cell>
          <cell r="M8712" t="str">
            <v>451U</v>
          </cell>
          <cell r="N8712">
            <v>44901</v>
          </cell>
          <cell r="O8712" t="str">
            <v>EMS02Q20000897HWA0001K</v>
          </cell>
          <cell r="T8712">
            <v>44934</v>
          </cell>
          <cell r="U8712" t="str">
            <v>AIR</v>
          </cell>
          <cell r="V8712" t="str">
            <v>cancelled</v>
          </cell>
          <cell r="W8712" t="str">
            <v>03026XJD#1</v>
          </cell>
          <cell r="X8712">
            <v>44958</v>
          </cell>
          <cell r="AA8712" t="str">
            <v>EMS02Q20000897HWA0001K</v>
          </cell>
          <cell r="AB8712" t="b">
            <v>1</v>
          </cell>
          <cell r="AC8712">
            <v>44901</v>
          </cell>
        </row>
        <row r="8713">
          <cell r="A8713" t="str">
            <v>96600015360709137410000EMS02Q20000897HWA0001K</v>
          </cell>
          <cell r="B8713" t="e">
            <v>#N/A</v>
          </cell>
          <cell r="C8713" t="str">
            <v>9660001536230</v>
          </cell>
          <cell r="D8713" t="str">
            <v>96600015360709137410000</v>
          </cell>
          <cell r="E8713" t="str">
            <v>ONT</v>
          </cell>
          <cell r="F8713" t="str">
            <v>9660001536</v>
          </cell>
          <cell r="G8713" t="str">
            <v>07091374</v>
          </cell>
          <cell r="H8713">
            <v>230</v>
          </cell>
          <cell r="I8713" t="str">
            <v>ChipThickFilmResistor,0.0625W,20Kohm</v>
          </cell>
          <cell r="J8713">
            <v>10000</v>
          </cell>
          <cell r="K8713">
            <v>2.9999999999999997E-4</v>
          </cell>
          <cell r="L8713">
            <v>2.9999999999999996</v>
          </cell>
          <cell r="M8713" t="str">
            <v>451U</v>
          </cell>
          <cell r="N8713">
            <v>44901</v>
          </cell>
          <cell r="O8713" t="str">
            <v>EMS02Q20000897HWA0001K</v>
          </cell>
          <cell r="T8713">
            <v>44934</v>
          </cell>
          <cell r="U8713" t="str">
            <v>AIR</v>
          </cell>
          <cell r="V8713" t="str">
            <v>cancelled</v>
          </cell>
          <cell r="W8713" t="str">
            <v>03026XJD#1</v>
          </cell>
          <cell r="X8713">
            <v>44958</v>
          </cell>
          <cell r="AA8713" t="str">
            <v>EMS02Q20000897HWA0001K</v>
          </cell>
          <cell r="AB8713" t="b">
            <v>1</v>
          </cell>
          <cell r="AC8713">
            <v>44901</v>
          </cell>
        </row>
        <row r="8714">
          <cell r="A8714" t="str">
            <v>9660001536070914245000EMS02Q20000897HWA0001K</v>
          </cell>
          <cell r="B8714" t="e">
            <v>#N/A</v>
          </cell>
          <cell r="C8714" t="str">
            <v>9660001536240</v>
          </cell>
          <cell r="D8714" t="str">
            <v>9660001536070914245000</v>
          </cell>
          <cell r="E8714" t="str">
            <v>ONT</v>
          </cell>
          <cell r="F8714" t="str">
            <v>9660001536</v>
          </cell>
          <cell r="G8714" t="str">
            <v>07091424</v>
          </cell>
          <cell r="H8714">
            <v>240</v>
          </cell>
          <cell r="I8714" t="str">
            <v>Chip Thick Film Resistor 0.33W-10ohm</v>
          </cell>
          <cell r="J8714">
            <v>5000</v>
          </cell>
          <cell r="K8714">
            <v>1.4999999999999999E-2</v>
          </cell>
          <cell r="L8714">
            <v>75</v>
          </cell>
          <cell r="M8714" t="str">
            <v>451U</v>
          </cell>
          <cell r="N8714">
            <v>44901</v>
          </cell>
          <cell r="O8714" t="str">
            <v>EMS02Q20000897HWA0001K</v>
          </cell>
          <cell r="T8714">
            <v>44934</v>
          </cell>
          <cell r="U8714" t="str">
            <v>AIR</v>
          </cell>
          <cell r="V8714" t="str">
            <v>cancelled</v>
          </cell>
          <cell r="W8714" t="str">
            <v>03026XJD#1</v>
          </cell>
          <cell r="X8714">
            <v>44958</v>
          </cell>
          <cell r="AA8714" t="str">
            <v>EMS02Q20000897HWA0001K</v>
          </cell>
          <cell r="AB8714" t="b">
            <v>1</v>
          </cell>
          <cell r="AC8714">
            <v>44901</v>
          </cell>
        </row>
        <row r="8715">
          <cell r="A8715" t="str">
            <v>96600015360709145510000EMS02Q20000897HWA0001K</v>
          </cell>
          <cell r="B8715" t="e">
            <v>#N/A</v>
          </cell>
          <cell r="C8715" t="str">
            <v>9660001536250</v>
          </cell>
          <cell r="D8715" t="str">
            <v>96600015360709145510000</v>
          </cell>
          <cell r="E8715" t="str">
            <v>ONT</v>
          </cell>
          <cell r="F8715" t="str">
            <v>9660001536</v>
          </cell>
          <cell r="G8715" t="str">
            <v>07091455</v>
          </cell>
          <cell r="H8715">
            <v>250</v>
          </cell>
          <cell r="I8715" t="str">
            <v>Chip Thick Film Resistor 1/20W 51ohm 5%</v>
          </cell>
          <cell r="J8715">
            <v>10000</v>
          </cell>
          <cell r="K8715">
            <v>2.9999999999999997E-4</v>
          </cell>
          <cell r="L8715">
            <v>2.9999999999999996</v>
          </cell>
          <cell r="M8715" t="str">
            <v>451U</v>
          </cell>
          <cell r="N8715">
            <v>44901</v>
          </cell>
          <cell r="O8715" t="str">
            <v>EMS02Q20000897HWA0001K</v>
          </cell>
          <cell r="T8715">
            <v>44934</v>
          </cell>
          <cell r="U8715" t="str">
            <v>AIR</v>
          </cell>
          <cell r="V8715" t="str">
            <v>cancelled</v>
          </cell>
          <cell r="W8715" t="str">
            <v>03026XJD#1</v>
          </cell>
          <cell r="X8715">
            <v>44958</v>
          </cell>
          <cell r="AA8715" t="str">
            <v>EMS02Q20000897HWA0001K</v>
          </cell>
          <cell r="AB8715" t="b">
            <v>1</v>
          </cell>
          <cell r="AC8715">
            <v>44901</v>
          </cell>
        </row>
        <row r="8716">
          <cell r="A8716" t="str">
            <v>966000153607091458-00110000EMS02Q20000897HWA0001K</v>
          </cell>
          <cell r="B8716" t="e">
            <v>#N/A</v>
          </cell>
          <cell r="C8716" t="str">
            <v>9660001536260</v>
          </cell>
          <cell r="D8716" t="str">
            <v>966000153607091458-00110000</v>
          </cell>
          <cell r="E8716" t="str">
            <v>ONT</v>
          </cell>
          <cell r="F8716" t="str">
            <v>9660001536</v>
          </cell>
          <cell r="G8716" t="str">
            <v>07091458-001</v>
          </cell>
          <cell r="H8716">
            <v>260</v>
          </cell>
          <cell r="I8716" t="str">
            <v>Chip Thick Film Resistor,0.05W,5100ohm,+</v>
          </cell>
          <cell r="J8716">
            <v>10000</v>
          </cell>
          <cell r="K8716">
            <v>8.0000000000000004E-4</v>
          </cell>
          <cell r="L8716">
            <v>8</v>
          </cell>
          <cell r="M8716" t="str">
            <v>451U</v>
          </cell>
          <cell r="N8716">
            <v>44901</v>
          </cell>
          <cell r="O8716" t="str">
            <v>EMS02Q20000897HWA0001K</v>
          </cell>
          <cell r="T8716">
            <v>44934</v>
          </cell>
          <cell r="U8716" t="str">
            <v>AIR</v>
          </cell>
          <cell r="V8716" t="str">
            <v>cancelled</v>
          </cell>
          <cell r="W8716" t="str">
            <v>03026XJD#1</v>
          </cell>
          <cell r="X8716">
            <v>44958</v>
          </cell>
          <cell r="AA8716" t="str">
            <v>EMS02Q20000897HWA0001K</v>
          </cell>
          <cell r="AB8716" t="b">
            <v>1</v>
          </cell>
          <cell r="AC8716">
            <v>44901</v>
          </cell>
        </row>
        <row r="8717">
          <cell r="A8717" t="str">
            <v>9660001536070916315000EMS02Q20000897HWA0001K</v>
          </cell>
          <cell r="B8717" t="e">
            <v>#N/A</v>
          </cell>
          <cell r="C8717" t="str">
            <v>9660001536270</v>
          </cell>
          <cell r="D8717" t="str">
            <v>9660001536070916315000</v>
          </cell>
          <cell r="E8717" t="str">
            <v>ONT</v>
          </cell>
          <cell r="F8717" t="str">
            <v>9660001536</v>
          </cell>
          <cell r="G8717" t="str">
            <v>07091631</v>
          </cell>
          <cell r="H8717">
            <v>270</v>
          </cell>
          <cell r="I8717" t="str">
            <v>Chip Thick Film Resistor 1/10W 40.2kohm</v>
          </cell>
          <cell r="J8717">
            <v>5000</v>
          </cell>
          <cell r="K8717">
            <v>6.9999999999999999E-4</v>
          </cell>
          <cell r="L8717">
            <v>3.5</v>
          </cell>
          <cell r="M8717" t="str">
            <v>451U</v>
          </cell>
          <cell r="N8717">
            <v>44901</v>
          </cell>
          <cell r="O8717" t="str">
            <v>EMS02Q20000897HWA0001K</v>
          </cell>
          <cell r="T8717">
            <v>44934</v>
          </cell>
          <cell r="U8717" t="str">
            <v>AIR</v>
          </cell>
          <cell r="V8717" t="str">
            <v>cancelled</v>
          </cell>
          <cell r="W8717" t="str">
            <v>03026XJD#1</v>
          </cell>
          <cell r="X8717">
            <v>44958</v>
          </cell>
          <cell r="AA8717" t="str">
            <v>EMS02Q20000897HWA0001K</v>
          </cell>
          <cell r="AB8717" t="b">
            <v>1</v>
          </cell>
          <cell r="AC8717">
            <v>44901</v>
          </cell>
        </row>
        <row r="8718">
          <cell r="A8718" t="str">
            <v>96600015360709178210000EMS02Q20000897HWA0001K</v>
          </cell>
          <cell r="B8718" t="e">
            <v>#N/A</v>
          </cell>
          <cell r="C8718" t="str">
            <v>9660001536280</v>
          </cell>
          <cell r="D8718" t="str">
            <v>96600015360709178210000</v>
          </cell>
          <cell r="E8718" t="str">
            <v>ONT</v>
          </cell>
          <cell r="F8718" t="str">
            <v>9660001536</v>
          </cell>
          <cell r="G8718" t="str">
            <v>07091782</v>
          </cell>
          <cell r="H8718">
            <v>280</v>
          </cell>
          <cell r="I8718" t="str">
            <v>Chip Thick Film Resistor 0.0625W 240ohm</v>
          </cell>
          <cell r="J8718">
            <v>10000</v>
          </cell>
          <cell r="K8718">
            <v>2.9999999999999997E-4</v>
          </cell>
          <cell r="L8718">
            <v>2.9999999999999996</v>
          </cell>
          <cell r="M8718" t="str">
            <v>451U</v>
          </cell>
          <cell r="N8718">
            <v>44901</v>
          </cell>
          <cell r="O8718" t="str">
            <v>EMS02Q20000897HWA0001K</v>
          </cell>
          <cell r="T8718">
            <v>44934</v>
          </cell>
          <cell r="U8718" t="str">
            <v>AIR</v>
          </cell>
          <cell r="V8718" t="str">
            <v>cancelled</v>
          </cell>
          <cell r="W8718" t="str">
            <v>03026XJD#1</v>
          </cell>
          <cell r="X8718">
            <v>44958</v>
          </cell>
          <cell r="AA8718" t="str">
            <v>EMS02Q20000897HWA0001K</v>
          </cell>
          <cell r="AB8718" t="b">
            <v>1</v>
          </cell>
          <cell r="AC8718">
            <v>44901</v>
          </cell>
        </row>
        <row r="8719">
          <cell r="A8719" t="str">
            <v>96600015360709265730000EMS02Q20000897HWA0001K</v>
          </cell>
          <cell r="B8719" t="e">
            <v>#N/A</v>
          </cell>
          <cell r="C8719" t="str">
            <v>9660001536290</v>
          </cell>
          <cell r="D8719" t="str">
            <v>96600015360709265730000</v>
          </cell>
          <cell r="E8719" t="str">
            <v>ONT</v>
          </cell>
          <cell r="F8719" t="str">
            <v>9660001536</v>
          </cell>
          <cell r="G8719" t="str">
            <v>07092657</v>
          </cell>
          <cell r="H8719">
            <v>290</v>
          </cell>
          <cell r="I8719" t="str">
            <v>Chip Thick Film Resistor 0.05W 33ohm 5%</v>
          </cell>
          <cell r="J8719">
            <v>30000</v>
          </cell>
          <cell r="K8719">
            <v>2.9999999999999997E-4</v>
          </cell>
          <cell r="L8719">
            <v>9</v>
          </cell>
          <cell r="M8719" t="str">
            <v>451U</v>
          </cell>
          <cell r="N8719">
            <v>44901</v>
          </cell>
          <cell r="O8719" t="str">
            <v>EMS02Q20000897HWA0001K</v>
          </cell>
          <cell r="T8719">
            <v>44934</v>
          </cell>
          <cell r="U8719" t="str">
            <v>AIR</v>
          </cell>
          <cell r="V8719" t="str">
            <v>cancelled</v>
          </cell>
          <cell r="W8719" t="str">
            <v>03026XJD#1</v>
          </cell>
          <cell r="X8719">
            <v>44958</v>
          </cell>
          <cell r="AA8719" t="str">
            <v>EMS02Q20000897HWA0001K</v>
          </cell>
          <cell r="AB8719" t="b">
            <v>1</v>
          </cell>
          <cell r="AC8719">
            <v>44901</v>
          </cell>
        </row>
        <row r="8720">
          <cell r="A8720" t="str">
            <v>96600015360709268010000EMS02Q20000897HWA0001K</v>
          </cell>
          <cell r="B8720" t="e">
            <v>#N/A</v>
          </cell>
          <cell r="C8720" t="str">
            <v>9660001536300</v>
          </cell>
          <cell r="D8720" t="str">
            <v>96600015360709268010000</v>
          </cell>
          <cell r="E8720" t="str">
            <v>ONT</v>
          </cell>
          <cell r="F8720" t="str">
            <v>9660001536</v>
          </cell>
          <cell r="G8720" t="str">
            <v>07092680</v>
          </cell>
          <cell r="H8720">
            <v>300</v>
          </cell>
          <cell r="I8720" t="str">
            <v>Chip Thick Film Resistor 0.05W 200ohm 1%</v>
          </cell>
          <cell r="J8720">
            <v>10000</v>
          </cell>
          <cell r="K8720">
            <v>5.0000000000000001E-4</v>
          </cell>
          <cell r="L8720">
            <v>5</v>
          </cell>
          <cell r="M8720" t="str">
            <v>451U</v>
          </cell>
          <cell r="N8720">
            <v>44901</v>
          </cell>
          <cell r="O8720" t="str">
            <v>EMS02Q20000897HWA0001K</v>
          </cell>
          <cell r="T8720">
            <v>44934</v>
          </cell>
          <cell r="U8720" t="str">
            <v>AIR</v>
          </cell>
          <cell r="V8720" t="str">
            <v>cancelled</v>
          </cell>
          <cell r="W8720" t="str">
            <v>03026XJD#1</v>
          </cell>
          <cell r="X8720">
            <v>44958</v>
          </cell>
          <cell r="AA8720" t="str">
            <v>EMS02Q20000897HWA0001K</v>
          </cell>
          <cell r="AB8720" t="b">
            <v>1</v>
          </cell>
          <cell r="AC8720">
            <v>44901</v>
          </cell>
        </row>
        <row r="8721">
          <cell r="A8721" t="str">
            <v>9660001536080104301000EMS02Q20000897HWA0007K</v>
          </cell>
          <cell r="B8721" t="e">
            <v>#N/A</v>
          </cell>
          <cell r="C8721" t="str">
            <v>9660001536310</v>
          </cell>
          <cell r="D8721" t="str">
            <v>9660001536080104301000</v>
          </cell>
          <cell r="E8721" t="str">
            <v>ONT</v>
          </cell>
          <cell r="F8721" t="str">
            <v>9660001536</v>
          </cell>
          <cell r="G8721" t="str">
            <v>08010430</v>
          </cell>
          <cell r="H8721">
            <v>310</v>
          </cell>
          <cell r="I8721" t="str">
            <v>Non-Solid THT Aluminium Capacitor 16V 10</v>
          </cell>
          <cell r="J8721">
            <v>1000</v>
          </cell>
          <cell r="K8721">
            <v>4.7899999999999998E-2</v>
          </cell>
          <cell r="L8721">
            <v>47.9</v>
          </cell>
          <cell r="M8721" t="str">
            <v>451U</v>
          </cell>
          <cell r="N8721">
            <v>44901</v>
          </cell>
          <cell r="O8721" t="str">
            <v>EMS02Q20000897HWA0007K</v>
          </cell>
          <cell r="T8721">
            <v>44934</v>
          </cell>
          <cell r="U8721" t="str">
            <v>AIR</v>
          </cell>
          <cell r="V8721" t="str">
            <v>cancelled</v>
          </cell>
          <cell r="W8721" t="str">
            <v>03026XJD#1</v>
          </cell>
          <cell r="X8721">
            <v>44958</v>
          </cell>
          <cell r="AA8721" t="str">
            <v>EMS02Q20000897HWA0007K</v>
          </cell>
          <cell r="AB8721" t="b">
            <v>1</v>
          </cell>
          <cell r="AC8721">
            <v>44901</v>
          </cell>
        </row>
        <row r="8722">
          <cell r="A8722" t="str">
            <v>9660001536080104481000EMS02Q20000897HWA0007K</v>
          </cell>
          <cell r="B8722" t="e">
            <v>#N/A</v>
          </cell>
          <cell r="C8722" t="str">
            <v>9660001536320</v>
          </cell>
          <cell r="D8722" t="str">
            <v>9660001536080104481000</v>
          </cell>
          <cell r="E8722" t="str">
            <v>ONT</v>
          </cell>
          <cell r="F8722" t="str">
            <v>9660001536</v>
          </cell>
          <cell r="G8722" t="str">
            <v>08010448</v>
          </cell>
          <cell r="H8722">
            <v>320</v>
          </cell>
          <cell r="I8722" t="str">
            <v>Non-Solid THT Aluminium Capacitor 16V 47</v>
          </cell>
          <cell r="J8722">
            <v>1000</v>
          </cell>
          <cell r="K8722">
            <v>3.0300000000000001E-2</v>
          </cell>
          <cell r="L8722">
            <v>30.3</v>
          </cell>
          <cell r="M8722" t="str">
            <v>451U</v>
          </cell>
          <cell r="N8722">
            <v>44901</v>
          </cell>
          <cell r="O8722" t="str">
            <v>EMS02Q20000897HWA0007K</v>
          </cell>
          <cell r="T8722">
            <v>44934</v>
          </cell>
          <cell r="U8722" t="str">
            <v>AIR</v>
          </cell>
          <cell r="V8722" t="str">
            <v>cancelled</v>
          </cell>
          <cell r="W8722" t="str">
            <v>03026XJD#1</v>
          </cell>
          <cell r="X8722">
            <v>44958</v>
          </cell>
          <cell r="AA8722" t="str">
            <v>EMS02Q20000897HWA0007K</v>
          </cell>
          <cell r="AB8722" t="b">
            <v>1</v>
          </cell>
          <cell r="AC8722">
            <v>44901</v>
          </cell>
        </row>
        <row r="8723">
          <cell r="A8723" t="str">
            <v>9660001536080104812000EMS02Q20000897HWA0007K</v>
          </cell>
          <cell r="B8723" t="e">
            <v>#N/A</v>
          </cell>
          <cell r="C8723" t="str">
            <v>9660001536330</v>
          </cell>
          <cell r="D8723" t="str">
            <v>9660001536080104812000</v>
          </cell>
          <cell r="E8723" t="str">
            <v>ONT</v>
          </cell>
          <cell r="F8723" t="str">
            <v>9660001536</v>
          </cell>
          <cell r="G8723" t="str">
            <v>08010481</v>
          </cell>
          <cell r="H8723">
            <v>330</v>
          </cell>
          <cell r="I8723" t="str">
            <v>Non-Solid THT Aluminium Capacitor 100V 1</v>
          </cell>
          <cell r="J8723">
            <v>2000</v>
          </cell>
          <cell r="K8723">
            <v>1.6500000000000001E-2</v>
          </cell>
          <cell r="L8723">
            <v>33</v>
          </cell>
          <cell r="M8723" t="str">
            <v>451U</v>
          </cell>
          <cell r="N8723">
            <v>44901</v>
          </cell>
          <cell r="O8723" t="str">
            <v>EMS02Q20000897HWA0007K</v>
          </cell>
          <cell r="T8723">
            <v>44934</v>
          </cell>
          <cell r="U8723" t="str">
            <v>AIR</v>
          </cell>
          <cell r="V8723" t="str">
            <v>cancelled</v>
          </cell>
          <cell r="W8723" t="str">
            <v>03026XJD#1</v>
          </cell>
          <cell r="X8723">
            <v>44958</v>
          </cell>
          <cell r="AA8723" t="str">
            <v>EMS02Q20000897HWA0007K</v>
          </cell>
          <cell r="AB8723" t="b">
            <v>1</v>
          </cell>
          <cell r="AC8723">
            <v>44901</v>
          </cell>
        </row>
        <row r="8724">
          <cell r="A8724" t="str">
            <v>9660001536080704938000EMS02Q20000897HWA0007K</v>
          </cell>
          <cell r="B8724" t="e">
            <v>#N/A</v>
          </cell>
          <cell r="C8724" t="str">
            <v>9660001536340</v>
          </cell>
          <cell r="D8724" t="str">
            <v>9660001536080704938000</v>
          </cell>
          <cell r="E8724" t="str">
            <v>ONT</v>
          </cell>
          <cell r="F8724" t="str">
            <v>9660001536</v>
          </cell>
          <cell r="G8724" t="str">
            <v>08070493</v>
          </cell>
          <cell r="H8724">
            <v>340</v>
          </cell>
          <cell r="I8724" t="str">
            <v>Chip Multilayer Ceramic Capacitor 100V 0</v>
          </cell>
          <cell r="J8724">
            <v>8000</v>
          </cell>
          <cell r="K8724">
            <v>1.8E-3</v>
          </cell>
          <cell r="L8724">
            <v>14.4</v>
          </cell>
          <cell r="M8724" t="str">
            <v>451U</v>
          </cell>
          <cell r="N8724">
            <v>44901</v>
          </cell>
          <cell r="O8724" t="str">
            <v>EMS02Q20000897HWA0007K</v>
          </cell>
          <cell r="T8724">
            <v>44934</v>
          </cell>
          <cell r="U8724" t="str">
            <v>AIR</v>
          </cell>
          <cell r="V8724" t="str">
            <v>cancelled</v>
          </cell>
          <cell r="W8724" t="str">
            <v>03026XJD#1</v>
          </cell>
          <cell r="X8724">
            <v>44958</v>
          </cell>
          <cell r="AA8724" t="str">
            <v>EMS02Q20000897HWA0007K</v>
          </cell>
          <cell r="AB8724" t="b">
            <v>1</v>
          </cell>
          <cell r="AC8724">
            <v>44901</v>
          </cell>
        </row>
        <row r="8725">
          <cell r="A8725" t="str">
            <v>96600015360807053110000EMS02Q20000897HWA0007K</v>
          </cell>
          <cell r="B8725" t="e">
            <v>#N/A</v>
          </cell>
          <cell r="C8725" t="str">
            <v>9660001536350</v>
          </cell>
          <cell r="D8725" t="str">
            <v>96600015360807053110000</v>
          </cell>
          <cell r="E8725" t="str">
            <v>ONT</v>
          </cell>
          <cell r="F8725" t="str">
            <v>9660001536</v>
          </cell>
          <cell r="G8725" t="str">
            <v>08070531</v>
          </cell>
          <cell r="H8725">
            <v>350</v>
          </cell>
          <cell r="I8725" t="str">
            <v>Chip Ceramic Capacitor,50V,1000pF,+/-10%</v>
          </cell>
          <cell r="J8725">
            <v>10000</v>
          </cell>
          <cell r="K8725">
            <v>4.0000000000000002E-4</v>
          </cell>
          <cell r="L8725">
            <v>4</v>
          </cell>
          <cell r="M8725" t="str">
            <v>451U</v>
          </cell>
          <cell r="N8725">
            <v>44901</v>
          </cell>
          <cell r="O8725" t="str">
            <v>EMS02Q20000897HWA0007K</v>
          </cell>
          <cell r="T8725">
            <v>44934</v>
          </cell>
          <cell r="U8725" t="str">
            <v>AIR</v>
          </cell>
          <cell r="V8725" t="str">
            <v>cancelled</v>
          </cell>
          <cell r="W8725" t="str">
            <v>03026XJD#1</v>
          </cell>
          <cell r="X8725">
            <v>44958</v>
          </cell>
          <cell r="AA8725" t="str">
            <v>EMS02Q20000897HWA0007K</v>
          </cell>
          <cell r="AB8725" t="b">
            <v>1</v>
          </cell>
          <cell r="AC8725">
            <v>44901</v>
          </cell>
        </row>
        <row r="8726">
          <cell r="A8726" t="str">
            <v>96600015360807063610000EMS02Q20000897HWA0007K</v>
          </cell>
          <cell r="B8726" t="e">
            <v>#N/A</v>
          </cell>
          <cell r="C8726" t="str">
            <v>9660001536360</v>
          </cell>
          <cell r="D8726" t="str">
            <v>96600015360807063610000</v>
          </cell>
          <cell r="E8726" t="str">
            <v>ONT</v>
          </cell>
          <cell r="F8726" t="str">
            <v>9660001536</v>
          </cell>
          <cell r="G8726" t="str">
            <v>08070636</v>
          </cell>
          <cell r="H8726">
            <v>360</v>
          </cell>
          <cell r="I8726" t="str">
            <v>Chip Multilayer Ceramic Capacitor,50V,3p</v>
          </cell>
          <cell r="J8726">
            <v>10000</v>
          </cell>
          <cell r="K8726">
            <v>6.9999999999999999E-4</v>
          </cell>
          <cell r="L8726">
            <v>7</v>
          </cell>
          <cell r="M8726" t="str">
            <v>451U</v>
          </cell>
          <cell r="N8726">
            <v>44901</v>
          </cell>
          <cell r="O8726" t="str">
            <v>EMS02Q20000897HWA0007K</v>
          </cell>
          <cell r="T8726">
            <v>44934</v>
          </cell>
          <cell r="U8726" t="str">
            <v>AIR</v>
          </cell>
          <cell r="V8726" t="str">
            <v>cancelled</v>
          </cell>
          <cell r="W8726" t="str">
            <v>03026XJD#1</v>
          </cell>
          <cell r="X8726">
            <v>44958</v>
          </cell>
          <cell r="AA8726" t="str">
            <v>EMS02Q20000897HWA0007K</v>
          </cell>
          <cell r="AB8726" t="b">
            <v>1</v>
          </cell>
          <cell r="AC8726">
            <v>44901</v>
          </cell>
        </row>
        <row r="8727">
          <cell r="A8727" t="str">
            <v>96600015360807066710000EMS02Q20000897HWA0007K</v>
          </cell>
          <cell r="B8727" t="e">
            <v>#N/A</v>
          </cell>
          <cell r="C8727" t="str">
            <v>9660001536370</v>
          </cell>
          <cell r="D8727" t="str">
            <v>96600015360807066710000</v>
          </cell>
          <cell r="E8727" t="str">
            <v>ONT</v>
          </cell>
          <cell r="F8727" t="str">
            <v>9660001536</v>
          </cell>
          <cell r="G8727" t="str">
            <v>08070667</v>
          </cell>
          <cell r="H8727">
            <v>370</v>
          </cell>
          <cell r="I8727" t="str">
            <v>SMD Ceramic Capacitor,6.3V,2200nF,+/-20p</v>
          </cell>
          <cell r="J8727">
            <v>10000</v>
          </cell>
          <cell r="K8727">
            <v>1.4E-3</v>
          </cell>
          <cell r="L8727">
            <v>14</v>
          </cell>
          <cell r="M8727" t="str">
            <v>451U</v>
          </cell>
          <cell r="N8727">
            <v>44901</v>
          </cell>
          <cell r="O8727" t="str">
            <v>EMS02Q20000897HWA0007K</v>
          </cell>
          <cell r="T8727">
            <v>44934</v>
          </cell>
          <cell r="U8727" t="str">
            <v>AIR</v>
          </cell>
          <cell r="V8727" t="str">
            <v>cancelled</v>
          </cell>
          <cell r="W8727" t="str">
            <v>03026XJD#1</v>
          </cell>
          <cell r="X8727">
            <v>44958</v>
          </cell>
          <cell r="AA8727" t="str">
            <v>EMS02Q20000897HWA0007K</v>
          </cell>
          <cell r="AB8727" t="b">
            <v>1</v>
          </cell>
          <cell r="AC8727">
            <v>44901</v>
          </cell>
        </row>
        <row r="8728">
          <cell r="A8728" t="str">
            <v>96600015360807075510000EMS02Q20000897HWA0007K</v>
          </cell>
          <cell r="B8728" t="e">
            <v>#N/A</v>
          </cell>
          <cell r="C8728" t="str">
            <v>9660001536380</v>
          </cell>
          <cell r="D8728" t="str">
            <v>96600015360807075510000</v>
          </cell>
          <cell r="E8728" t="str">
            <v>ONT</v>
          </cell>
          <cell r="F8728" t="str">
            <v>9660001536</v>
          </cell>
          <cell r="G8728" t="str">
            <v>08070755</v>
          </cell>
          <cell r="H8728">
            <v>380</v>
          </cell>
          <cell r="I8728" t="str">
            <v>SMD Ceramic Capacitor 25V 0.0022nF +/-0</v>
          </cell>
          <cell r="J8728">
            <v>10000</v>
          </cell>
          <cell r="K8728">
            <v>5.0000000000000001E-4</v>
          </cell>
          <cell r="L8728">
            <v>5</v>
          </cell>
          <cell r="M8728" t="str">
            <v>451U</v>
          </cell>
          <cell r="N8728">
            <v>44901</v>
          </cell>
          <cell r="O8728" t="str">
            <v>EMS02Q20000897HWA0007K</v>
          </cell>
          <cell r="T8728">
            <v>44934</v>
          </cell>
          <cell r="U8728" t="str">
            <v>AIR</v>
          </cell>
          <cell r="V8728" t="str">
            <v>cancelled</v>
          </cell>
          <cell r="W8728" t="str">
            <v>03026XJD#1</v>
          </cell>
          <cell r="X8728">
            <v>44958</v>
          </cell>
          <cell r="AA8728" t="str">
            <v>EMS02Q20000897HWA0007K</v>
          </cell>
          <cell r="AB8728" t="b">
            <v>1</v>
          </cell>
          <cell r="AC8728">
            <v>44901</v>
          </cell>
        </row>
        <row r="8729">
          <cell r="A8729" t="str">
            <v>96600015360807077810000EMS02Q20000897HWA0007K</v>
          </cell>
          <cell r="B8729" t="e">
            <v>#N/A</v>
          </cell>
          <cell r="C8729" t="str">
            <v>9660001536390</v>
          </cell>
          <cell r="D8729" t="str">
            <v>96600015360807077810000</v>
          </cell>
          <cell r="E8729" t="str">
            <v>ONT</v>
          </cell>
          <cell r="F8729" t="str">
            <v>9660001536</v>
          </cell>
          <cell r="G8729" t="str">
            <v>08070778</v>
          </cell>
          <cell r="H8729">
            <v>390</v>
          </cell>
          <cell r="I8729" t="str">
            <v>Chip Multilayer Ceramic Capacitor,50V,0.</v>
          </cell>
          <cell r="J8729">
            <v>10000</v>
          </cell>
          <cell r="K8729">
            <v>8.0000000000000004E-4</v>
          </cell>
          <cell r="L8729">
            <v>8</v>
          </cell>
          <cell r="M8729" t="str">
            <v>451U</v>
          </cell>
          <cell r="N8729">
            <v>44901</v>
          </cell>
          <cell r="O8729" t="str">
            <v>EMS02Q20000897HWA0007K</v>
          </cell>
          <cell r="T8729">
            <v>44934</v>
          </cell>
          <cell r="U8729" t="str">
            <v>AIR</v>
          </cell>
          <cell r="V8729" t="str">
            <v>cancelled</v>
          </cell>
          <cell r="W8729" t="str">
            <v>03026XJD#1</v>
          </cell>
          <cell r="X8729">
            <v>44958</v>
          </cell>
          <cell r="AA8729" t="str">
            <v>EMS02Q20000897HWA0007K</v>
          </cell>
          <cell r="AB8729" t="b">
            <v>1</v>
          </cell>
          <cell r="AC8729">
            <v>44901</v>
          </cell>
        </row>
        <row r="8730">
          <cell r="A8730" t="str">
            <v>96600015360807078910000EMS02Q20000897HWA0007K</v>
          </cell>
          <cell r="B8730" t="e">
            <v>#N/A</v>
          </cell>
          <cell r="C8730" t="str">
            <v>9660001536400</v>
          </cell>
          <cell r="D8730" t="str">
            <v>96600015360807078910000</v>
          </cell>
          <cell r="E8730" t="str">
            <v>ONT</v>
          </cell>
          <cell r="F8730" t="str">
            <v>9660001536</v>
          </cell>
          <cell r="G8730" t="str">
            <v>08070789</v>
          </cell>
          <cell r="H8730">
            <v>400</v>
          </cell>
          <cell r="I8730" t="str">
            <v>SMD Capacitance 25V 0.0056nF 0.1pF NPO 0</v>
          </cell>
          <cell r="J8730">
            <v>10000</v>
          </cell>
          <cell r="K8730">
            <v>6.9999999999999999E-4</v>
          </cell>
          <cell r="L8730">
            <v>7</v>
          </cell>
          <cell r="M8730" t="str">
            <v>451U</v>
          </cell>
          <cell r="N8730">
            <v>44901</v>
          </cell>
          <cell r="O8730" t="str">
            <v>EMS02Q20000897HWA0007K</v>
          </cell>
          <cell r="T8730">
            <v>44934</v>
          </cell>
          <cell r="U8730" t="str">
            <v>AIR</v>
          </cell>
          <cell r="V8730" t="str">
            <v>cancelled</v>
          </cell>
          <cell r="W8730" t="str">
            <v>03026XJD#1</v>
          </cell>
          <cell r="X8730">
            <v>44958</v>
          </cell>
          <cell r="AA8730" t="str">
            <v>EMS02Q20000897HWA0007K</v>
          </cell>
          <cell r="AB8730" t="b">
            <v>1</v>
          </cell>
          <cell r="AC8730">
            <v>44901</v>
          </cell>
        </row>
        <row r="8731">
          <cell r="A8731" t="str">
            <v>9660001536080708522500EMS02Q20000897HWA0003K</v>
          </cell>
          <cell r="B8731" t="e">
            <v>#N/A</v>
          </cell>
          <cell r="C8731" t="str">
            <v>9660001536410</v>
          </cell>
          <cell r="D8731" t="str">
            <v>9660001536080708522500</v>
          </cell>
          <cell r="E8731" t="str">
            <v>ONT</v>
          </cell>
          <cell r="F8731" t="str">
            <v>9660001536</v>
          </cell>
          <cell r="G8731" t="str">
            <v>08070852</v>
          </cell>
          <cell r="H8731">
            <v>410</v>
          </cell>
          <cell r="I8731" t="str">
            <v>ChipMultilayerCeramicCapacitor,100V,</v>
          </cell>
          <cell r="J8731">
            <v>2500</v>
          </cell>
          <cell r="K8731">
            <v>9.1000000000000004E-3</v>
          </cell>
          <cell r="L8731">
            <v>22.75</v>
          </cell>
          <cell r="M8731" t="str">
            <v>451U</v>
          </cell>
          <cell r="N8731">
            <v>44901</v>
          </cell>
          <cell r="O8731" t="str">
            <v>EMS02Q20000897HWA0003K</v>
          </cell>
          <cell r="T8731">
            <v>44934</v>
          </cell>
          <cell r="U8731" t="str">
            <v>AIR</v>
          </cell>
          <cell r="V8731" t="str">
            <v>cancelled</v>
          </cell>
          <cell r="W8731" t="str">
            <v>03026XJD#1</v>
          </cell>
          <cell r="X8731">
            <v>44958</v>
          </cell>
          <cell r="AA8731" t="str">
            <v>EMS02Q20000897HWA0003K</v>
          </cell>
          <cell r="AB8731" t="b">
            <v>1</v>
          </cell>
          <cell r="AC8731">
            <v>44901</v>
          </cell>
        </row>
        <row r="8732">
          <cell r="A8732" t="str">
            <v>96600015360807152315000EMS02Q20000897HWA0003K</v>
          </cell>
          <cell r="B8732" t="e">
            <v>#N/A</v>
          </cell>
          <cell r="C8732" t="str">
            <v>9660001536420</v>
          </cell>
          <cell r="D8732" t="str">
            <v>96600015360807152315000</v>
          </cell>
          <cell r="E8732" t="str">
            <v>ONT</v>
          </cell>
          <cell r="F8732" t="str">
            <v>9660001536</v>
          </cell>
          <cell r="G8732" t="str">
            <v>08071523</v>
          </cell>
          <cell r="H8732">
            <v>420</v>
          </cell>
          <cell r="I8732" t="str">
            <v>SMD Ceramic Capacitor 25V 0.0002nF 0.05p</v>
          </cell>
          <cell r="J8732">
            <v>15000</v>
          </cell>
          <cell r="K8732">
            <v>3.3E-3</v>
          </cell>
          <cell r="L8732">
            <v>49.5</v>
          </cell>
          <cell r="M8732" t="str">
            <v>451U</v>
          </cell>
          <cell r="N8732">
            <v>44901</v>
          </cell>
          <cell r="O8732" t="str">
            <v>EMS02Q20000897HWA0003K</v>
          </cell>
          <cell r="T8732">
            <v>44934</v>
          </cell>
          <cell r="U8732" t="str">
            <v>AIR</v>
          </cell>
          <cell r="V8732" t="str">
            <v>cancelled</v>
          </cell>
          <cell r="W8732" t="str">
            <v>03026XJD#1</v>
          </cell>
          <cell r="X8732">
            <v>44958</v>
          </cell>
          <cell r="AA8732" t="str">
            <v>EMS02Q20000897HWA0003K</v>
          </cell>
          <cell r="AB8732" t="b">
            <v>1</v>
          </cell>
          <cell r="AC8732">
            <v>44901</v>
          </cell>
        </row>
        <row r="8733">
          <cell r="A8733" t="str">
            <v>96600015360807152415000EMS02Q20000897HWA0003K</v>
          </cell>
          <cell r="B8733" t="e">
            <v>#N/A</v>
          </cell>
          <cell r="C8733" t="str">
            <v>9660001536430</v>
          </cell>
          <cell r="D8733" t="str">
            <v>96600015360807152415000</v>
          </cell>
          <cell r="E8733" t="str">
            <v>ONT</v>
          </cell>
          <cell r="F8733" t="str">
            <v>9660001536</v>
          </cell>
          <cell r="G8733" t="str">
            <v>08071524</v>
          </cell>
          <cell r="H8733">
            <v>430</v>
          </cell>
          <cell r="I8733" t="str">
            <v>SMD Ceramic Capacitor 25V 0.0003nF +/-0</v>
          </cell>
          <cell r="J8733">
            <v>15000</v>
          </cell>
          <cell r="K8733">
            <v>3.3E-3</v>
          </cell>
          <cell r="L8733">
            <v>49.5</v>
          </cell>
          <cell r="M8733" t="str">
            <v>451U</v>
          </cell>
          <cell r="N8733">
            <v>44901</v>
          </cell>
          <cell r="O8733" t="str">
            <v>EMS02Q20000897HWA0003K</v>
          </cell>
          <cell r="T8733">
            <v>44934</v>
          </cell>
          <cell r="U8733" t="str">
            <v>AIR</v>
          </cell>
          <cell r="V8733" t="str">
            <v>cancelled</v>
          </cell>
          <cell r="W8733" t="str">
            <v>03026XJD#1</v>
          </cell>
          <cell r="X8733">
            <v>44958</v>
          </cell>
          <cell r="AA8733" t="str">
            <v>EMS02Q20000897HWA0003K</v>
          </cell>
          <cell r="AB8733" t="b">
            <v>1</v>
          </cell>
          <cell r="AC8733">
            <v>44901</v>
          </cell>
        </row>
        <row r="8734">
          <cell r="A8734" t="str">
            <v>96600015360807152515000EMS02Q20000897HWA0003K</v>
          </cell>
          <cell r="B8734" t="e">
            <v>#N/A</v>
          </cell>
          <cell r="C8734" t="str">
            <v>9660001536440</v>
          </cell>
          <cell r="D8734" t="str">
            <v>96600015360807152515000</v>
          </cell>
          <cell r="E8734" t="str">
            <v>ONT</v>
          </cell>
          <cell r="F8734" t="str">
            <v>9660001536</v>
          </cell>
          <cell r="G8734" t="str">
            <v>08071525</v>
          </cell>
          <cell r="H8734">
            <v>440</v>
          </cell>
          <cell r="I8734" t="str">
            <v>SMD Ceramic Capacitor 25V 0.0004nF 0.05p</v>
          </cell>
          <cell r="J8734">
            <v>15000</v>
          </cell>
          <cell r="K8734">
            <v>3.3E-3</v>
          </cell>
          <cell r="L8734">
            <v>49.5</v>
          </cell>
          <cell r="M8734" t="str">
            <v>451U</v>
          </cell>
          <cell r="N8734">
            <v>44901</v>
          </cell>
          <cell r="O8734" t="str">
            <v>EMS02Q20000897HWA0003K</v>
          </cell>
          <cell r="T8734">
            <v>44934</v>
          </cell>
          <cell r="U8734" t="str">
            <v>AIR</v>
          </cell>
          <cell r="V8734" t="str">
            <v>cancelled</v>
          </cell>
          <cell r="W8734" t="str">
            <v>03026XJD#1</v>
          </cell>
          <cell r="X8734">
            <v>44958</v>
          </cell>
          <cell r="AA8734" t="str">
            <v>EMS02Q20000897HWA0003K</v>
          </cell>
          <cell r="AB8734" t="b">
            <v>1</v>
          </cell>
          <cell r="AC8734">
            <v>44901</v>
          </cell>
        </row>
        <row r="8735">
          <cell r="A8735" t="str">
            <v>96600015360807153915000EMS02Q20000897HWA0003K</v>
          </cell>
          <cell r="B8735" t="e">
            <v>#N/A</v>
          </cell>
          <cell r="C8735" t="str">
            <v>9660001536450</v>
          </cell>
          <cell r="D8735" t="str">
            <v>96600015360807153915000</v>
          </cell>
          <cell r="E8735" t="str">
            <v>ONT</v>
          </cell>
          <cell r="F8735" t="str">
            <v>9660001536</v>
          </cell>
          <cell r="G8735" t="str">
            <v>08071539</v>
          </cell>
          <cell r="H8735">
            <v>450</v>
          </cell>
          <cell r="I8735" t="str">
            <v>SMD Ceramic Capacitor 25V 0.0024nF 0.1pF</v>
          </cell>
          <cell r="J8735">
            <v>15000</v>
          </cell>
          <cell r="K8735">
            <v>8.9999999999999998E-4</v>
          </cell>
          <cell r="L8735">
            <v>13.5</v>
          </cell>
          <cell r="M8735" t="str">
            <v>451U</v>
          </cell>
          <cell r="N8735">
            <v>44901</v>
          </cell>
          <cell r="O8735" t="str">
            <v>EMS02Q20000897HWA0003K</v>
          </cell>
          <cell r="T8735">
            <v>44934</v>
          </cell>
          <cell r="U8735" t="str">
            <v>AIR</v>
          </cell>
          <cell r="V8735" t="str">
            <v>cancelled</v>
          </cell>
          <cell r="W8735" t="str">
            <v>03026XJD#1</v>
          </cell>
          <cell r="X8735">
            <v>44958</v>
          </cell>
          <cell r="AA8735" t="str">
            <v>EMS02Q20000897HWA0003K</v>
          </cell>
          <cell r="AB8735" t="b">
            <v>1</v>
          </cell>
          <cell r="AC8735">
            <v>44901</v>
          </cell>
        </row>
        <row r="8736">
          <cell r="A8736" t="str">
            <v>96600015360807156315000EMS02Q20000897HWA0003K</v>
          </cell>
          <cell r="B8736" t="e">
            <v>#N/A</v>
          </cell>
          <cell r="C8736" t="str">
            <v>9660001536460</v>
          </cell>
          <cell r="D8736" t="str">
            <v>96600015360807156315000</v>
          </cell>
          <cell r="E8736" t="str">
            <v>ONT</v>
          </cell>
          <cell r="F8736" t="str">
            <v>9660001536</v>
          </cell>
          <cell r="G8736" t="str">
            <v>08071563</v>
          </cell>
          <cell r="H8736">
            <v>460</v>
          </cell>
          <cell r="I8736" t="str">
            <v>SMD Ceramic Capacitor 25V 0.018nF 2% NPO</v>
          </cell>
          <cell r="J8736">
            <v>15000</v>
          </cell>
          <cell r="K8736">
            <v>1E-3</v>
          </cell>
          <cell r="L8736">
            <v>15</v>
          </cell>
          <cell r="M8736" t="str">
            <v>451U</v>
          </cell>
          <cell r="N8736">
            <v>44901</v>
          </cell>
          <cell r="O8736" t="str">
            <v>EMS02Q20000897HWA0003K</v>
          </cell>
          <cell r="T8736">
            <v>44934</v>
          </cell>
          <cell r="U8736" t="str">
            <v>AIR</v>
          </cell>
          <cell r="V8736" t="str">
            <v>cancelled</v>
          </cell>
          <cell r="W8736" t="str">
            <v>03026XJD#1</v>
          </cell>
          <cell r="X8736">
            <v>44958</v>
          </cell>
          <cell r="AA8736" t="str">
            <v>EMS02Q20000897HWA0003K</v>
          </cell>
          <cell r="AB8736" t="b">
            <v>1</v>
          </cell>
          <cell r="AC8736">
            <v>44901</v>
          </cell>
        </row>
        <row r="8737">
          <cell r="A8737" t="str">
            <v>96600015360807162930000EMS02Q20000897HWA0003K</v>
          </cell>
          <cell r="B8737" t="e">
            <v>#N/A</v>
          </cell>
          <cell r="C8737" t="str">
            <v>9660001536470</v>
          </cell>
          <cell r="D8737" t="str">
            <v>96600015360807162930000</v>
          </cell>
          <cell r="E8737" t="str">
            <v>ONT</v>
          </cell>
          <cell r="F8737" t="str">
            <v>9660001536</v>
          </cell>
          <cell r="G8737" t="str">
            <v>08071629</v>
          </cell>
          <cell r="H8737">
            <v>470</v>
          </cell>
          <cell r="I8737" t="str">
            <v>SMD Ceramic Capacitor 25V 10000nF +/-20</v>
          </cell>
          <cell r="J8737">
            <v>30000</v>
          </cell>
          <cell r="K8737">
            <v>6.7999999999999996E-3</v>
          </cell>
          <cell r="L8737">
            <v>204</v>
          </cell>
          <cell r="M8737" t="str">
            <v>451U</v>
          </cell>
          <cell r="N8737">
            <v>44901</v>
          </cell>
          <cell r="O8737" t="str">
            <v>EMS02Q20000897HWA0003K</v>
          </cell>
          <cell r="T8737">
            <v>44934</v>
          </cell>
          <cell r="U8737" t="str">
            <v>AIR</v>
          </cell>
          <cell r="V8737" t="str">
            <v>cancelled</v>
          </cell>
          <cell r="W8737" t="str">
            <v>03026XJD#1</v>
          </cell>
          <cell r="X8737">
            <v>44958</v>
          </cell>
          <cell r="AA8737" t="str">
            <v>EMS02Q20000897HWA0003K</v>
          </cell>
          <cell r="AB8737" t="b">
            <v>1</v>
          </cell>
          <cell r="AC8737">
            <v>44901</v>
          </cell>
        </row>
        <row r="8738">
          <cell r="A8738" t="str">
            <v>966000153608071642135000EMS02Q20000897HWA0003K</v>
          </cell>
          <cell r="B8738" t="e">
            <v>#N/A</v>
          </cell>
          <cell r="C8738" t="str">
            <v>9660001536480</v>
          </cell>
          <cell r="D8738" t="str">
            <v>966000153608071642135000</v>
          </cell>
          <cell r="E8738" t="str">
            <v>ONT</v>
          </cell>
          <cell r="F8738" t="str">
            <v>9660001536</v>
          </cell>
          <cell r="G8738" t="str">
            <v>08071642</v>
          </cell>
          <cell r="H8738">
            <v>480</v>
          </cell>
          <cell r="I8738" t="str">
            <v>SMD Ceramic Capacitor 10V 100nF 10% X5R</v>
          </cell>
          <cell r="J8738">
            <v>135000</v>
          </cell>
          <cell r="K8738">
            <v>4.0000000000000002E-4</v>
          </cell>
          <cell r="L8738">
            <v>54</v>
          </cell>
          <cell r="M8738" t="str">
            <v>451U</v>
          </cell>
          <cell r="N8738">
            <v>44901</v>
          </cell>
          <cell r="O8738" t="str">
            <v>EMS02Q20000897HWA0003K</v>
          </cell>
          <cell r="T8738">
            <v>44934</v>
          </cell>
          <cell r="U8738" t="str">
            <v>AIR</v>
          </cell>
          <cell r="V8738" t="str">
            <v>cancelled</v>
          </cell>
          <cell r="W8738" t="str">
            <v>03026XJD#1</v>
          </cell>
          <cell r="X8738">
            <v>44958</v>
          </cell>
          <cell r="AA8738" t="str">
            <v>EMS02Q20000897HWA0003K</v>
          </cell>
          <cell r="AB8738" t="b">
            <v>1</v>
          </cell>
          <cell r="AC8738">
            <v>44901</v>
          </cell>
        </row>
        <row r="8739">
          <cell r="A8739" t="str">
            <v>96600015360807172330000EMS02Q20000897HWA0003K</v>
          </cell>
          <cell r="B8739" t="e">
            <v>#N/A</v>
          </cell>
          <cell r="C8739" t="str">
            <v>9660001536490</v>
          </cell>
          <cell r="D8739" t="str">
            <v>96600015360807172330000</v>
          </cell>
          <cell r="E8739" t="str">
            <v>ONT</v>
          </cell>
          <cell r="F8739" t="str">
            <v>9660001536</v>
          </cell>
          <cell r="G8739" t="str">
            <v>08071723</v>
          </cell>
          <cell r="H8739">
            <v>490</v>
          </cell>
          <cell r="I8739" t="str">
            <v>SMD Ceramic Capacitor 10V 10nF 10% X7R 0</v>
          </cell>
          <cell r="J8739">
            <v>30000</v>
          </cell>
          <cell r="K8739">
            <v>2.9999999999999997E-4</v>
          </cell>
          <cell r="L8739">
            <v>9</v>
          </cell>
          <cell r="M8739" t="str">
            <v>451U</v>
          </cell>
          <cell r="N8739">
            <v>44901</v>
          </cell>
          <cell r="O8739" t="str">
            <v>EMS02Q20000897HWA0003K</v>
          </cell>
          <cell r="T8739">
            <v>44934</v>
          </cell>
          <cell r="U8739" t="str">
            <v>AIR</v>
          </cell>
          <cell r="V8739" t="str">
            <v>cancelled</v>
          </cell>
          <cell r="W8739" t="str">
            <v>03026XJD#1</v>
          </cell>
          <cell r="X8739">
            <v>44958</v>
          </cell>
          <cell r="AA8739" t="str">
            <v>EMS02Q20000897HWA0003K</v>
          </cell>
          <cell r="AB8739" t="b">
            <v>1</v>
          </cell>
          <cell r="AC8739">
            <v>44901</v>
          </cell>
        </row>
        <row r="8740">
          <cell r="A8740" t="str">
            <v>96600015360807175430000EMS02Q20000897HWA0003K</v>
          </cell>
          <cell r="B8740" t="e">
            <v>#N/A</v>
          </cell>
          <cell r="C8740" t="str">
            <v>9660001536500</v>
          </cell>
          <cell r="D8740" t="str">
            <v>96600015360807175430000</v>
          </cell>
          <cell r="E8740" t="str">
            <v>ONT</v>
          </cell>
          <cell r="F8740" t="str">
            <v>9660001536</v>
          </cell>
          <cell r="G8740" t="str">
            <v>08071754</v>
          </cell>
          <cell r="H8740">
            <v>500</v>
          </cell>
          <cell r="I8740" t="str">
            <v>SMD Ceramic Capacitor 6.3V 1000nF 20% X5</v>
          </cell>
          <cell r="J8740">
            <v>30000</v>
          </cell>
          <cell r="K8740">
            <v>6.9999999999999999E-4</v>
          </cell>
          <cell r="L8740">
            <v>21</v>
          </cell>
          <cell r="M8740" t="str">
            <v>451U</v>
          </cell>
          <cell r="N8740">
            <v>44901</v>
          </cell>
          <cell r="O8740" t="str">
            <v>EMS02Q20000897HWA0003K</v>
          </cell>
          <cell r="T8740">
            <v>44934</v>
          </cell>
          <cell r="U8740" t="str">
            <v>AIR</v>
          </cell>
          <cell r="V8740" t="str">
            <v>cancelled</v>
          </cell>
          <cell r="W8740" t="str">
            <v>03026XJD#1</v>
          </cell>
          <cell r="X8740">
            <v>44958</v>
          </cell>
          <cell r="AA8740" t="str">
            <v>EMS02Q20000897HWA0003K</v>
          </cell>
          <cell r="AB8740" t="b">
            <v>1</v>
          </cell>
          <cell r="AC8740">
            <v>44901</v>
          </cell>
        </row>
        <row r="8741">
          <cell r="A8741" t="str">
            <v>96600015360807188030000EMS02Q20000897HWA0009K</v>
          </cell>
          <cell r="B8741" t="e">
            <v>#N/A</v>
          </cell>
          <cell r="C8741" t="str">
            <v>9660001536510</v>
          </cell>
          <cell r="D8741" t="str">
            <v>96600015360807188030000</v>
          </cell>
          <cell r="E8741" t="str">
            <v>ONT</v>
          </cell>
          <cell r="F8741" t="str">
            <v>9660001536</v>
          </cell>
          <cell r="G8741" t="str">
            <v>08071880</v>
          </cell>
          <cell r="H8741">
            <v>510</v>
          </cell>
          <cell r="I8741" t="str">
            <v>SMD Ceramic Capacitor 25V 0.0005nF 0.05P</v>
          </cell>
          <cell r="J8741">
            <v>30000</v>
          </cell>
          <cell r="K8741">
            <v>2.7000000000000001E-3</v>
          </cell>
          <cell r="L8741">
            <v>81</v>
          </cell>
          <cell r="M8741" t="str">
            <v>451U</v>
          </cell>
          <cell r="N8741">
            <v>44901</v>
          </cell>
          <cell r="O8741" t="str">
            <v>EMS02Q20000897HWA0009K</v>
          </cell>
          <cell r="T8741">
            <v>44934</v>
          </cell>
          <cell r="U8741" t="str">
            <v>AIR</v>
          </cell>
          <cell r="V8741" t="str">
            <v>cancelled</v>
          </cell>
          <cell r="W8741" t="str">
            <v>03026XJD#1</v>
          </cell>
          <cell r="X8741">
            <v>44958</v>
          </cell>
          <cell r="AA8741" t="str">
            <v>EMS02Q20000897HWA0009K</v>
          </cell>
          <cell r="AB8741" t="b">
            <v>1</v>
          </cell>
          <cell r="AC8741">
            <v>44901</v>
          </cell>
        </row>
        <row r="8742">
          <cell r="A8742" t="str">
            <v>9660001536080720555900EMS02Q20000897HWA0009K</v>
          </cell>
          <cell r="B8742" t="e">
            <v>#N/A</v>
          </cell>
          <cell r="C8742" t="str">
            <v>9660001536520</v>
          </cell>
          <cell r="D8742" t="str">
            <v>9660001536080720555900</v>
          </cell>
          <cell r="E8742" t="str">
            <v>ONT</v>
          </cell>
          <cell r="F8742" t="str">
            <v>9660001536</v>
          </cell>
          <cell r="G8742" t="str">
            <v>08072055</v>
          </cell>
          <cell r="H8742">
            <v>520</v>
          </cell>
          <cell r="I8742" t="str">
            <v>MLCC,100V,1000nF,+/-10,X7S,0805,NULL</v>
          </cell>
          <cell r="J8742">
            <v>5900</v>
          </cell>
          <cell r="K8742">
            <v>1.9400000000000001E-2</v>
          </cell>
          <cell r="L8742">
            <v>114.46000000000001</v>
          </cell>
          <cell r="M8742" t="str">
            <v>451U</v>
          </cell>
          <cell r="N8742">
            <v>44901</v>
          </cell>
          <cell r="O8742" t="str">
            <v>EMS02Q20000897HWA0009K</v>
          </cell>
          <cell r="T8742">
            <v>44934</v>
          </cell>
          <cell r="U8742" t="str">
            <v>AIR</v>
          </cell>
          <cell r="V8742" t="str">
            <v>cancelled</v>
          </cell>
          <cell r="W8742" t="str">
            <v>03026XJD#1</v>
          </cell>
          <cell r="X8742">
            <v>44958</v>
          </cell>
          <cell r="AA8742" t="str">
            <v>EMS02Q20000897HWA0009K</v>
          </cell>
          <cell r="AB8742" t="b">
            <v>1</v>
          </cell>
          <cell r="AC8742">
            <v>44901</v>
          </cell>
        </row>
        <row r="8743">
          <cell r="A8743" t="str">
            <v>96600015360807232310000EMS02Q20000897HWA0009K</v>
          </cell>
          <cell r="B8743" t="e">
            <v>#N/A</v>
          </cell>
          <cell r="C8743" t="str">
            <v>9660001536530</v>
          </cell>
          <cell r="D8743" t="str">
            <v>96600015360807232310000</v>
          </cell>
          <cell r="E8743" t="str">
            <v>ONT</v>
          </cell>
          <cell r="F8743" t="str">
            <v>9660001536</v>
          </cell>
          <cell r="G8743" t="str">
            <v>08072323</v>
          </cell>
          <cell r="H8743">
            <v>530</v>
          </cell>
          <cell r="I8743" t="str">
            <v>SMD Ceramic Capacitor 50V 0.1nF +/-5%</v>
          </cell>
          <cell r="J8743">
            <v>10000</v>
          </cell>
          <cell r="K8743">
            <v>5.9999999999999995E-4</v>
          </cell>
          <cell r="L8743">
            <v>5.9999999999999991</v>
          </cell>
          <cell r="M8743" t="str">
            <v>451U</v>
          </cell>
          <cell r="N8743">
            <v>44901</v>
          </cell>
          <cell r="O8743" t="str">
            <v>EMS02Q20000897HWA0009K</v>
          </cell>
          <cell r="T8743">
            <v>44934</v>
          </cell>
          <cell r="U8743" t="str">
            <v>AIR</v>
          </cell>
          <cell r="V8743" t="str">
            <v>cancelled</v>
          </cell>
          <cell r="W8743" t="str">
            <v>03026XJD#1</v>
          </cell>
          <cell r="X8743">
            <v>44958</v>
          </cell>
          <cell r="AA8743" t="str">
            <v>EMS02Q20000897HWA0009K</v>
          </cell>
          <cell r="AB8743" t="b">
            <v>1</v>
          </cell>
          <cell r="AC8743">
            <v>44901</v>
          </cell>
        </row>
        <row r="8744">
          <cell r="A8744" t="str">
            <v>96600015360807232580000EMS02Q20000897HWA0009K</v>
          </cell>
          <cell r="B8744" t="e">
            <v>#N/A</v>
          </cell>
          <cell r="C8744" t="str">
            <v>9660001536540</v>
          </cell>
          <cell r="D8744" t="str">
            <v>96600015360807232580000</v>
          </cell>
          <cell r="E8744" t="str">
            <v>ONT</v>
          </cell>
          <cell r="F8744" t="str">
            <v>9660001536</v>
          </cell>
          <cell r="G8744" t="str">
            <v>08072325</v>
          </cell>
          <cell r="H8744">
            <v>540</v>
          </cell>
          <cell r="I8744" t="str">
            <v>SMD Ceramic Capacitor 50V 0.01nF +/-5%</v>
          </cell>
          <cell r="J8744">
            <v>80000</v>
          </cell>
          <cell r="K8744">
            <v>5.9999999999999995E-4</v>
          </cell>
          <cell r="L8744">
            <v>47.999999999999993</v>
          </cell>
          <cell r="M8744" t="str">
            <v>451U</v>
          </cell>
          <cell r="N8744">
            <v>44901</v>
          </cell>
          <cell r="O8744" t="str">
            <v>EMS02Q20000897HWA0009K</v>
          </cell>
          <cell r="T8744">
            <v>44934</v>
          </cell>
          <cell r="U8744" t="str">
            <v>AIR</v>
          </cell>
          <cell r="V8744" t="str">
            <v>cancelled</v>
          </cell>
          <cell r="W8744" t="str">
            <v>03026XJD#1</v>
          </cell>
          <cell r="X8744">
            <v>44958</v>
          </cell>
          <cell r="AA8744" t="str">
            <v>EMS02Q20000897HWA0009K</v>
          </cell>
          <cell r="AB8744" t="b">
            <v>1</v>
          </cell>
          <cell r="AC8744">
            <v>44901</v>
          </cell>
        </row>
        <row r="8745">
          <cell r="A8745" t="str">
            <v>96600015360807233020000EMS02Q20000897HWA0009K</v>
          </cell>
          <cell r="B8745" t="e">
            <v>#N/A</v>
          </cell>
          <cell r="C8745" t="str">
            <v>9660001536550</v>
          </cell>
          <cell r="D8745" t="str">
            <v>96600015360807233020000</v>
          </cell>
          <cell r="E8745" t="str">
            <v>ONT</v>
          </cell>
          <cell r="F8745" t="str">
            <v>9660001536</v>
          </cell>
          <cell r="G8745" t="str">
            <v>08072330</v>
          </cell>
          <cell r="H8745">
            <v>550</v>
          </cell>
          <cell r="I8745" t="str">
            <v>SMD Ceramic Capacitor 50V 0.033nF +/-5%</v>
          </cell>
          <cell r="J8745">
            <v>20000</v>
          </cell>
          <cell r="K8745">
            <v>5.9999999999999995E-4</v>
          </cell>
          <cell r="L8745">
            <v>11.999999999999998</v>
          </cell>
          <cell r="M8745" t="str">
            <v>451U</v>
          </cell>
          <cell r="N8745">
            <v>44901</v>
          </cell>
          <cell r="O8745" t="str">
            <v>EMS02Q20000897HWA0009K</v>
          </cell>
          <cell r="T8745">
            <v>44934</v>
          </cell>
          <cell r="U8745" t="str">
            <v>AIR</v>
          </cell>
          <cell r="V8745" t="str">
            <v>cancelled</v>
          </cell>
          <cell r="W8745" t="str">
            <v>03026XJD#1</v>
          </cell>
          <cell r="X8745">
            <v>44958</v>
          </cell>
          <cell r="AA8745" t="str">
            <v>EMS02Q20000897HWA0009K</v>
          </cell>
          <cell r="AB8745" t="b">
            <v>1</v>
          </cell>
          <cell r="AC8745">
            <v>44901</v>
          </cell>
        </row>
        <row r="8746">
          <cell r="A8746" t="str">
            <v>96600015360807233650000EMS02Q20000897HWA0009K</v>
          </cell>
          <cell r="B8746" t="e">
            <v>#N/A</v>
          </cell>
          <cell r="C8746" t="str">
            <v>9660001536560</v>
          </cell>
          <cell r="D8746" t="str">
            <v>96600015360807233650000</v>
          </cell>
          <cell r="E8746" t="str">
            <v>ONT</v>
          </cell>
          <cell r="F8746" t="str">
            <v>9660001536</v>
          </cell>
          <cell r="G8746" t="str">
            <v>08072336</v>
          </cell>
          <cell r="H8746">
            <v>560</v>
          </cell>
          <cell r="I8746" t="str">
            <v>SMD Ceramic Capacitor 10V 1000nF +/-10%</v>
          </cell>
          <cell r="J8746">
            <v>50000</v>
          </cell>
          <cell r="K8746">
            <v>1.4E-3</v>
          </cell>
          <cell r="L8746">
            <v>70</v>
          </cell>
          <cell r="M8746" t="str">
            <v>451U</v>
          </cell>
          <cell r="N8746">
            <v>44901</v>
          </cell>
          <cell r="O8746" t="str">
            <v>EMS02Q20000897HWA0009K</v>
          </cell>
          <cell r="T8746">
            <v>44934</v>
          </cell>
          <cell r="U8746" t="str">
            <v>AIR</v>
          </cell>
          <cell r="V8746" t="str">
            <v>cancelled</v>
          </cell>
          <cell r="W8746" t="str">
            <v>03026XJD#1</v>
          </cell>
          <cell r="X8746">
            <v>44958</v>
          </cell>
          <cell r="AA8746" t="str">
            <v>EMS02Q20000897HWA0009K</v>
          </cell>
          <cell r="AB8746" t="b">
            <v>1</v>
          </cell>
          <cell r="AC8746">
            <v>44901</v>
          </cell>
        </row>
        <row r="8747">
          <cell r="A8747" t="str">
            <v>966000153608072337130000EMS02Q20000897HWA0009K</v>
          </cell>
          <cell r="B8747" t="e">
            <v>#N/A</v>
          </cell>
          <cell r="C8747" t="str">
            <v>9660001536570</v>
          </cell>
          <cell r="D8747" t="str">
            <v>966000153608072337130000</v>
          </cell>
          <cell r="E8747" t="str">
            <v>ONT</v>
          </cell>
          <cell r="F8747" t="str">
            <v>9660001536</v>
          </cell>
          <cell r="G8747" t="str">
            <v>08072337</v>
          </cell>
          <cell r="H8747">
            <v>570</v>
          </cell>
          <cell r="I8747" t="str">
            <v>SMD Ceramic Capacitor 16V 100nF +/-10%</v>
          </cell>
          <cell r="J8747">
            <v>130000</v>
          </cell>
          <cell r="K8747">
            <v>6.9999999999999999E-4</v>
          </cell>
          <cell r="L8747">
            <v>91</v>
          </cell>
          <cell r="M8747" t="str">
            <v>451U</v>
          </cell>
          <cell r="N8747">
            <v>44901</v>
          </cell>
          <cell r="O8747" t="str">
            <v>EMS02Q20000897HWA0009K</v>
          </cell>
          <cell r="T8747">
            <v>44934</v>
          </cell>
          <cell r="U8747" t="str">
            <v>AIR</v>
          </cell>
          <cell r="V8747" t="str">
            <v>cancelled</v>
          </cell>
          <cell r="W8747" t="str">
            <v>03026XJD#1</v>
          </cell>
          <cell r="X8747">
            <v>44958</v>
          </cell>
          <cell r="AA8747" t="str">
            <v>EMS02Q20000897HWA0009K</v>
          </cell>
          <cell r="AB8747" t="b">
            <v>1</v>
          </cell>
          <cell r="AC8747">
            <v>44901</v>
          </cell>
        </row>
        <row r="8748">
          <cell r="A8748" t="str">
            <v>96600015360807233868000EMS02Q20000897HWA0009K</v>
          </cell>
          <cell r="B8748" t="e">
            <v>#N/A</v>
          </cell>
          <cell r="C8748" t="str">
            <v>9660001536580</v>
          </cell>
          <cell r="D8748" t="str">
            <v>96600015360807233868000</v>
          </cell>
          <cell r="E8748" t="str">
            <v>ONT</v>
          </cell>
          <cell r="F8748" t="str">
            <v>9660001536</v>
          </cell>
          <cell r="G8748" t="str">
            <v>08072338</v>
          </cell>
          <cell r="H8748">
            <v>580</v>
          </cell>
          <cell r="I8748" t="str">
            <v>SMD Ceramic Capacitor 50V 100nF +/-10%</v>
          </cell>
          <cell r="J8748">
            <v>68000</v>
          </cell>
          <cell r="K8748">
            <v>2E-3</v>
          </cell>
          <cell r="L8748">
            <v>136</v>
          </cell>
          <cell r="M8748" t="str">
            <v>451U</v>
          </cell>
          <cell r="N8748">
            <v>44901</v>
          </cell>
          <cell r="O8748" t="str">
            <v>EMS02Q20000897HWA0009K</v>
          </cell>
          <cell r="T8748">
            <v>44934</v>
          </cell>
          <cell r="U8748" t="str">
            <v>AIR</v>
          </cell>
          <cell r="V8748" t="str">
            <v>cancelled</v>
          </cell>
          <cell r="W8748" t="str">
            <v>03026XJD#1</v>
          </cell>
          <cell r="X8748">
            <v>44958</v>
          </cell>
          <cell r="AA8748" t="str">
            <v>EMS02Q20000897HWA0009K</v>
          </cell>
          <cell r="AB8748" t="b">
            <v>1</v>
          </cell>
          <cell r="AC8748">
            <v>44901</v>
          </cell>
        </row>
        <row r="8749">
          <cell r="A8749" t="str">
            <v>966000153608072339110000EMS02Q20000897HWA0009K</v>
          </cell>
          <cell r="B8749" t="e">
            <v>#N/A</v>
          </cell>
          <cell r="C8749" t="str">
            <v>9660001536590</v>
          </cell>
          <cell r="D8749" t="str">
            <v>966000153608072339110000</v>
          </cell>
          <cell r="E8749" t="str">
            <v>ONT</v>
          </cell>
          <cell r="F8749" t="str">
            <v>9660001536</v>
          </cell>
          <cell r="G8749" t="str">
            <v>08072339</v>
          </cell>
          <cell r="H8749">
            <v>590</v>
          </cell>
          <cell r="I8749" t="str">
            <v>SMD CeramicCapacitor 6.3V 10000nF +/-2</v>
          </cell>
          <cell r="J8749">
            <v>110000</v>
          </cell>
          <cell r="K8749">
            <v>4.1999999999999997E-3</v>
          </cell>
          <cell r="L8749">
            <v>461.99999999999994</v>
          </cell>
          <cell r="M8749" t="str">
            <v>451U</v>
          </cell>
          <cell r="N8749">
            <v>44901</v>
          </cell>
          <cell r="O8749" t="str">
            <v>EMS02Q20000897HWA0009K</v>
          </cell>
          <cell r="T8749">
            <v>44934</v>
          </cell>
          <cell r="U8749" t="str">
            <v>AIR</v>
          </cell>
          <cell r="V8749" t="str">
            <v>cancelled</v>
          </cell>
          <cell r="W8749" t="str">
            <v>03026XJD#1</v>
          </cell>
          <cell r="X8749">
            <v>44958</v>
          </cell>
          <cell r="AA8749" t="str">
            <v>EMS02Q20000897HWA0009K</v>
          </cell>
          <cell r="AB8749" t="b">
            <v>1</v>
          </cell>
          <cell r="AC8749">
            <v>44901</v>
          </cell>
        </row>
        <row r="8750">
          <cell r="A8750" t="str">
            <v>96600015360807234020000EMS02Q20000897HWA0009K</v>
          </cell>
          <cell r="B8750" t="e">
            <v>#N/A</v>
          </cell>
          <cell r="C8750" t="str">
            <v>9660001536600</v>
          </cell>
          <cell r="D8750" t="str">
            <v>96600015360807234020000</v>
          </cell>
          <cell r="E8750" t="str">
            <v>ONT</v>
          </cell>
          <cell r="F8750" t="str">
            <v>9660001536</v>
          </cell>
          <cell r="G8750" t="str">
            <v>08072340</v>
          </cell>
          <cell r="H8750">
            <v>600</v>
          </cell>
          <cell r="I8750" t="str">
            <v>SMD Ceramic Capacitor 6.3V 2200nF +/-20</v>
          </cell>
          <cell r="J8750">
            <v>20000</v>
          </cell>
          <cell r="K8750">
            <v>1.4E-3</v>
          </cell>
          <cell r="L8750">
            <v>28</v>
          </cell>
          <cell r="M8750" t="str">
            <v>451U</v>
          </cell>
          <cell r="N8750">
            <v>44901</v>
          </cell>
          <cell r="O8750" t="str">
            <v>EMS02Q20000897HWA0009K</v>
          </cell>
          <cell r="T8750">
            <v>44934</v>
          </cell>
          <cell r="U8750" t="str">
            <v>AIR</v>
          </cell>
          <cell r="V8750" t="str">
            <v>cancelled</v>
          </cell>
          <cell r="W8750" t="str">
            <v>03026XJD#1</v>
          </cell>
          <cell r="X8750">
            <v>44958</v>
          </cell>
          <cell r="AA8750" t="str">
            <v>EMS02Q20000897HWA0009K</v>
          </cell>
          <cell r="AB8750" t="b">
            <v>1</v>
          </cell>
          <cell r="AC8750">
            <v>44901</v>
          </cell>
        </row>
        <row r="8751">
          <cell r="A8751" t="str">
            <v>96600015360807234118000EMS02Q20000897HWA0002K</v>
          </cell>
          <cell r="B8751" t="e">
            <v>#N/A</v>
          </cell>
          <cell r="C8751" t="str">
            <v>9660001536610</v>
          </cell>
          <cell r="D8751" t="str">
            <v>96600015360807234118000</v>
          </cell>
          <cell r="E8751" t="str">
            <v>ONT</v>
          </cell>
          <cell r="F8751" t="str">
            <v>9660001536</v>
          </cell>
          <cell r="G8751" t="str">
            <v>08072341</v>
          </cell>
          <cell r="H8751">
            <v>610</v>
          </cell>
          <cell r="I8751" t="str">
            <v>SMD Ceramic Capacitor 100V 100nF 10% X7R</v>
          </cell>
          <cell r="J8751">
            <v>18000</v>
          </cell>
          <cell r="K8751">
            <v>2.5000000000000001E-3</v>
          </cell>
          <cell r="L8751">
            <v>45</v>
          </cell>
          <cell r="M8751" t="str">
            <v>451U</v>
          </cell>
          <cell r="N8751">
            <v>44901</v>
          </cell>
          <cell r="O8751" t="str">
            <v>EMS02Q20000897HWA0002K</v>
          </cell>
          <cell r="T8751">
            <v>44934</v>
          </cell>
          <cell r="U8751" t="str">
            <v>AIR</v>
          </cell>
          <cell r="V8751" t="str">
            <v>cancelled</v>
          </cell>
          <cell r="W8751" t="str">
            <v>03026XJD#1</v>
          </cell>
          <cell r="X8751">
            <v>44958</v>
          </cell>
          <cell r="AA8751" t="str">
            <v>EMS02Q20000897HWA0002K</v>
          </cell>
          <cell r="AB8751" t="b">
            <v>1</v>
          </cell>
          <cell r="AC8751">
            <v>44901</v>
          </cell>
        </row>
        <row r="8752">
          <cell r="A8752" t="str">
            <v>96600015360807234245000EMS02Q20000897HWA0002K</v>
          </cell>
          <cell r="B8752" t="e">
            <v>#N/A</v>
          </cell>
          <cell r="C8752" t="str">
            <v>9660001536620</v>
          </cell>
          <cell r="D8752" t="str">
            <v>96600015360807234245000</v>
          </cell>
          <cell r="E8752" t="str">
            <v>ONT</v>
          </cell>
          <cell r="F8752" t="str">
            <v>9660001536</v>
          </cell>
          <cell r="G8752" t="str">
            <v>08072342</v>
          </cell>
          <cell r="H8752">
            <v>620</v>
          </cell>
          <cell r="I8752" t="str">
            <v>SMD Ceramic Capacitor 25V 0.1nF +/-5%</v>
          </cell>
          <cell r="J8752">
            <v>45000</v>
          </cell>
          <cell r="K8752">
            <v>4.0000000000000002E-4</v>
          </cell>
          <cell r="L8752">
            <v>18</v>
          </cell>
          <cell r="M8752" t="str">
            <v>451U</v>
          </cell>
          <cell r="N8752">
            <v>44901</v>
          </cell>
          <cell r="O8752" t="str">
            <v>EMS02Q20000897HWA0002K</v>
          </cell>
          <cell r="T8752">
            <v>44934</v>
          </cell>
          <cell r="U8752" t="str">
            <v>AIR</v>
          </cell>
          <cell r="V8752" t="str">
            <v>cancelled</v>
          </cell>
          <cell r="W8752" t="str">
            <v>03026XJD#1</v>
          </cell>
          <cell r="X8752">
            <v>44958</v>
          </cell>
          <cell r="AA8752" t="str">
            <v>EMS02Q20000897HWA0002K</v>
          </cell>
          <cell r="AB8752" t="b">
            <v>1</v>
          </cell>
          <cell r="AC8752">
            <v>44901</v>
          </cell>
        </row>
        <row r="8753">
          <cell r="A8753" t="str">
            <v>96600015360807234315000EMS02Q20000897HWA0002K</v>
          </cell>
          <cell r="B8753" t="e">
            <v>#N/A</v>
          </cell>
          <cell r="C8753" t="str">
            <v>9660001536630</v>
          </cell>
          <cell r="D8753" t="str">
            <v>96600015360807234315000</v>
          </cell>
          <cell r="E8753" t="str">
            <v>ONT</v>
          </cell>
          <cell r="F8753" t="str">
            <v>9660001536</v>
          </cell>
          <cell r="G8753" t="str">
            <v>08072343</v>
          </cell>
          <cell r="H8753">
            <v>630</v>
          </cell>
          <cell r="I8753" t="str">
            <v>SMD ceramicCapacitor 6.3V 100nF +/-10%</v>
          </cell>
          <cell r="J8753">
            <v>15000</v>
          </cell>
          <cell r="K8753">
            <v>4.0000000000000002E-4</v>
          </cell>
          <cell r="L8753">
            <v>6</v>
          </cell>
          <cell r="M8753" t="str">
            <v>451U</v>
          </cell>
          <cell r="N8753">
            <v>44958</v>
          </cell>
          <cell r="O8753" t="str">
            <v>EMS02Q20000897HWA0002K</v>
          </cell>
          <cell r="T8753">
            <v>44991</v>
          </cell>
          <cell r="U8753" t="str">
            <v>AIR</v>
          </cell>
          <cell r="V8753" t="str">
            <v>Waiting for Invoice</v>
          </cell>
          <cell r="W8753" t="str">
            <v>03026XJD#1</v>
          </cell>
          <cell r="X8753">
            <v>44958</v>
          </cell>
          <cell r="AA8753" t="str">
            <v>EMS02Q20000897HWA0002K</v>
          </cell>
          <cell r="AB8753" t="b">
            <v>1</v>
          </cell>
          <cell r="AC8753">
            <v>44958</v>
          </cell>
        </row>
        <row r="8754">
          <cell r="A8754" t="str">
            <v>96600015360807234515000EMS02Q20000897HWA0002K</v>
          </cell>
          <cell r="B8754" t="e">
            <v>#N/A</v>
          </cell>
          <cell r="C8754" t="str">
            <v>9660001536640</v>
          </cell>
          <cell r="D8754" t="str">
            <v>96600015360807234515000</v>
          </cell>
          <cell r="E8754" t="str">
            <v>ONT</v>
          </cell>
          <cell r="F8754" t="str">
            <v>9660001536</v>
          </cell>
          <cell r="G8754" t="str">
            <v>08072345</v>
          </cell>
          <cell r="H8754">
            <v>640</v>
          </cell>
          <cell r="I8754" t="str">
            <v>SMD Ceramic Capacitor 6.3V 220nF +/-20%</v>
          </cell>
          <cell r="J8754">
            <v>15000</v>
          </cell>
          <cell r="K8754">
            <v>8.0000000000000004E-4</v>
          </cell>
          <cell r="L8754">
            <v>12</v>
          </cell>
          <cell r="M8754" t="str">
            <v>451U</v>
          </cell>
          <cell r="N8754">
            <v>44901</v>
          </cell>
          <cell r="O8754" t="str">
            <v>EMS02Q20000897HWA0002K</v>
          </cell>
          <cell r="T8754">
            <v>44934</v>
          </cell>
          <cell r="U8754" t="str">
            <v>AIR</v>
          </cell>
          <cell r="V8754" t="str">
            <v>cancelled</v>
          </cell>
          <cell r="W8754" t="str">
            <v>03026XJD#1</v>
          </cell>
          <cell r="X8754">
            <v>44958</v>
          </cell>
          <cell r="AA8754" t="str">
            <v>EMS02Q20000897HWA0002K</v>
          </cell>
          <cell r="AB8754" t="b">
            <v>1</v>
          </cell>
          <cell r="AC8754">
            <v>44901</v>
          </cell>
        </row>
        <row r="8755">
          <cell r="A8755" t="str">
            <v>96600015360807234660000EMS02Q20000897HWA0002K</v>
          </cell>
          <cell r="B8755" t="e">
            <v>#N/A</v>
          </cell>
          <cell r="C8755" t="str">
            <v>9660001536650</v>
          </cell>
          <cell r="D8755" t="str">
            <v>96600015360807234660000</v>
          </cell>
          <cell r="E8755" t="str">
            <v>ONT</v>
          </cell>
          <cell r="F8755" t="str">
            <v>9660001536</v>
          </cell>
          <cell r="G8755" t="str">
            <v>08072346</v>
          </cell>
          <cell r="H8755">
            <v>650</v>
          </cell>
          <cell r="I8755" t="str">
            <v>SMD Ceramic Capacitor 6.3V 4700nF +/-20</v>
          </cell>
          <cell r="J8755">
            <v>60000</v>
          </cell>
          <cell r="K8755">
            <v>2E-3</v>
          </cell>
          <cell r="L8755">
            <v>120</v>
          </cell>
          <cell r="M8755" t="str">
            <v>451U</v>
          </cell>
          <cell r="N8755">
            <v>44901</v>
          </cell>
          <cell r="O8755" t="str">
            <v>EMS02Q20000897HWA0002K</v>
          </cell>
          <cell r="T8755">
            <v>44934</v>
          </cell>
          <cell r="U8755" t="str">
            <v>AIR</v>
          </cell>
          <cell r="V8755" t="str">
            <v>cancelled</v>
          </cell>
          <cell r="W8755" t="str">
            <v>03026XJD#1</v>
          </cell>
          <cell r="X8755">
            <v>44958</v>
          </cell>
          <cell r="AA8755" t="str">
            <v>EMS02Q20000897HWA0002K</v>
          </cell>
          <cell r="AB8755" t="b">
            <v>1</v>
          </cell>
          <cell r="AC8755">
            <v>44901</v>
          </cell>
        </row>
        <row r="8756">
          <cell r="A8756" t="str">
            <v>966000153608072354110000EMS02Q20000897HWA0002K</v>
          </cell>
          <cell r="B8756" t="e">
            <v>#N/A</v>
          </cell>
          <cell r="C8756" t="str">
            <v>9660001536660</v>
          </cell>
          <cell r="D8756" t="str">
            <v>966000153608072354110000</v>
          </cell>
          <cell r="E8756" t="str">
            <v>ONT</v>
          </cell>
          <cell r="F8756" t="str">
            <v>9660001536</v>
          </cell>
          <cell r="G8756" t="str">
            <v>08072354</v>
          </cell>
          <cell r="H8756">
            <v>660</v>
          </cell>
          <cell r="I8756" t="str">
            <v>SMD Ceramic Capacitor 6.3V 22000nF 20% X</v>
          </cell>
          <cell r="J8756">
            <v>110000</v>
          </cell>
          <cell r="K8756">
            <v>5.3E-3</v>
          </cell>
          <cell r="L8756">
            <v>583</v>
          </cell>
          <cell r="M8756" t="str">
            <v>451U</v>
          </cell>
          <cell r="N8756">
            <v>44901</v>
          </cell>
          <cell r="O8756" t="str">
            <v>EMS02Q20000897HWA0002K</v>
          </cell>
          <cell r="T8756">
            <v>44934</v>
          </cell>
          <cell r="U8756" t="str">
            <v>AIR</v>
          </cell>
          <cell r="V8756" t="str">
            <v>cancelled</v>
          </cell>
          <cell r="W8756" t="str">
            <v>03026XJD#1</v>
          </cell>
          <cell r="X8756">
            <v>44958</v>
          </cell>
          <cell r="AA8756" t="str">
            <v>EMS02Q20000897HWA0002K</v>
          </cell>
          <cell r="AB8756" t="b">
            <v>1</v>
          </cell>
          <cell r="AC8756">
            <v>44901</v>
          </cell>
        </row>
        <row r="8757">
          <cell r="A8757" t="str">
            <v>966000153608072362105000EMS02Q20000897HWA0002K</v>
          </cell>
          <cell r="B8757" t="e">
            <v>#N/A</v>
          </cell>
          <cell r="C8757" t="str">
            <v>9660001536670</v>
          </cell>
          <cell r="D8757" t="str">
            <v>966000153608072362105000</v>
          </cell>
          <cell r="E8757" t="str">
            <v>ONT</v>
          </cell>
          <cell r="F8757" t="str">
            <v>9660001536</v>
          </cell>
          <cell r="G8757" t="str">
            <v>08072362</v>
          </cell>
          <cell r="H8757">
            <v>670</v>
          </cell>
          <cell r="I8757" t="str">
            <v>SMD Ceramic Capacitor 25V 0.01nF +/-5%</v>
          </cell>
          <cell r="J8757">
            <v>105000</v>
          </cell>
          <cell r="K8757">
            <v>4.0000000000000002E-4</v>
          </cell>
          <cell r="L8757">
            <v>42</v>
          </cell>
          <cell r="M8757" t="str">
            <v>451U</v>
          </cell>
          <cell r="N8757">
            <v>44901</v>
          </cell>
          <cell r="O8757" t="str">
            <v>EMS02Q20000897HWA0002K</v>
          </cell>
          <cell r="T8757">
            <v>44934</v>
          </cell>
          <cell r="U8757" t="str">
            <v>AIR</v>
          </cell>
          <cell r="V8757" t="str">
            <v>cancelled</v>
          </cell>
          <cell r="W8757" t="str">
            <v>03026XJD#1</v>
          </cell>
          <cell r="X8757">
            <v>44958</v>
          </cell>
          <cell r="AA8757" t="str">
            <v>EMS02Q20000897HWA0002K</v>
          </cell>
          <cell r="AB8757" t="b">
            <v>1</v>
          </cell>
          <cell r="AC8757">
            <v>44901</v>
          </cell>
        </row>
        <row r="8758">
          <cell r="A8758" t="str">
            <v>96600015361003111810000EMS02Q20000897HWA0002K</v>
          </cell>
          <cell r="B8758" t="e">
            <v>#N/A</v>
          </cell>
          <cell r="C8758" t="str">
            <v>9660001536680</v>
          </cell>
          <cell r="D8758" t="str">
            <v>96600015361003111810000</v>
          </cell>
          <cell r="E8758" t="str">
            <v>ONT</v>
          </cell>
          <cell r="F8758" t="str">
            <v>9660001536</v>
          </cell>
          <cell r="G8758" t="str">
            <v>10031118</v>
          </cell>
          <cell r="H8758">
            <v>680</v>
          </cell>
          <cell r="I8758" t="str">
            <v>ChipInductor,6.8nH+/-5,0.32ohm,300mA,0</v>
          </cell>
          <cell r="J8758">
            <v>10000</v>
          </cell>
          <cell r="K8758">
            <v>1.6000000000000001E-3</v>
          </cell>
          <cell r="L8758">
            <v>16</v>
          </cell>
          <cell r="M8758" t="str">
            <v>451U</v>
          </cell>
          <cell r="N8758">
            <v>44901</v>
          </cell>
          <cell r="O8758" t="str">
            <v>EMS02Q20000897HWA0002K</v>
          </cell>
          <cell r="T8758">
            <v>44934</v>
          </cell>
          <cell r="U8758" t="str">
            <v>AIR</v>
          </cell>
          <cell r="V8758" t="str">
            <v>cancelled</v>
          </cell>
          <cell r="W8758" t="str">
            <v>03026XJD#1</v>
          </cell>
          <cell r="X8758">
            <v>44958</v>
          </cell>
          <cell r="AA8758" t="str">
            <v>EMS02Q20000897HWA0002K</v>
          </cell>
          <cell r="AB8758" t="b">
            <v>1</v>
          </cell>
          <cell r="AC8758">
            <v>44901</v>
          </cell>
        </row>
        <row r="8759">
          <cell r="A8759" t="str">
            <v>96600015361007001920000EMS02Q20000897HWA0002K</v>
          </cell>
          <cell r="B8759" t="e">
            <v>#N/A</v>
          </cell>
          <cell r="C8759" t="str">
            <v>9660001536690</v>
          </cell>
          <cell r="D8759" t="str">
            <v>96600015361007001920000</v>
          </cell>
          <cell r="E8759" t="str">
            <v>ONT</v>
          </cell>
          <cell r="F8759" t="str">
            <v>9660001536</v>
          </cell>
          <cell r="G8759" t="str">
            <v>10070019</v>
          </cell>
          <cell r="H8759">
            <v>690</v>
          </cell>
          <cell r="I8759" t="str">
            <v>EMI beads,+/-25,1000ohm,1.25ohm,0.25A,04</v>
          </cell>
          <cell r="J8759">
            <v>20000</v>
          </cell>
          <cell r="K8759">
            <v>3.0999999999999999E-3</v>
          </cell>
          <cell r="L8759">
            <v>62</v>
          </cell>
          <cell r="M8759" t="str">
            <v>451U</v>
          </cell>
          <cell r="N8759">
            <v>44901</v>
          </cell>
          <cell r="O8759" t="str">
            <v>EMS02Q20000897HWA0002K</v>
          </cell>
          <cell r="T8759">
            <v>44934</v>
          </cell>
          <cell r="U8759" t="str">
            <v>AIR</v>
          </cell>
          <cell r="V8759" t="str">
            <v>cancelled</v>
          </cell>
          <cell r="W8759" t="str">
            <v>03026XJD#1</v>
          </cell>
          <cell r="X8759">
            <v>44958</v>
          </cell>
          <cell r="AA8759" t="str">
            <v>EMS02Q20000897HWA0002K</v>
          </cell>
          <cell r="AB8759" t="b">
            <v>1</v>
          </cell>
          <cell r="AC8759">
            <v>44901</v>
          </cell>
        </row>
        <row r="8760">
          <cell r="A8760" t="str">
            <v>96600015361007003010000EMS02Q20000897HWA0002K</v>
          </cell>
          <cell r="B8760" t="e">
            <v>#N/A</v>
          </cell>
          <cell r="C8760" t="str">
            <v>9660001536700</v>
          </cell>
          <cell r="D8760" t="str">
            <v>96600015361007003010000</v>
          </cell>
          <cell r="E8760" t="str">
            <v>ONT</v>
          </cell>
          <cell r="F8760" t="str">
            <v>9660001536</v>
          </cell>
          <cell r="G8760" t="str">
            <v>10070030</v>
          </cell>
          <cell r="H8760">
            <v>700</v>
          </cell>
          <cell r="I8760" t="str">
            <v>EMI Bead 25% 220ohm 1ohm 0.25A  0402 900</v>
          </cell>
          <cell r="J8760">
            <v>10000</v>
          </cell>
          <cell r="K8760">
            <v>4.1999999999999997E-3</v>
          </cell>
          <cell r="L8760">
            <v>42</v>
          </cell>
          <cell r="M8760" t="str">
            <v>451U</v>
          </cell>
          <cell r="N8760">
            <v>44901</v>
          </cell>
          <cell r="O8760" t="str">
            <v>EMS02Q20000897HWA0002K</v>
          </cell>
          <cell r="T8760">
            <v>44934</v>
          </cell>
          <cell r="U8760" t="str">
            <v>AIR</v>
          </cell>
          <cell r="V8760" t="str">
            <v>cancelled</v>
          </cell>
          <cell r="W8760" t="str">
            <v>03026XJD#1</v>
          </cell>
          <cell r="X8760">
            <v>44958</v>
          </cell>
          <cell r="AA8760" t="str">
            <v>EMS02Q20000897HWA0002K</v>
          </cell>
          <cell r="AB8760" t="b">
            <v>1</v>
          </cell>
          <cell r="AC8760">
            <v>44901</v>
          </cell>
        </row>
        <row r="8761">
          <cell r="A8761" t="str">
            <v>96600015361010005110000EMS02Q20000897HWA0010K</v>
          </cell>
          <cell r="B8761" t="e">
            <v>#N/A</v>
          </cell>
          <cell r="C8761" t="str">
            <v>9660001536710</v>
          </cell>
          <cell r="D8761" t="str">
            <v>96600015361010005110000</v>
          </cell>
          <cell r="E8761" t="str">
            <v>ONT</v>
          </cell>
          <cell r="F8761" t="str">
            <v>9660001536</v>
          </cell>
          <cell r="G8761" t="str">
            <v>10100051</v>
          </cell>
          <cell r="H8761">
            <v>710</v>
          </cell>
          <cell r="I8761" t="str">
            <v>Mobile Dedicated EMI beads 600ohm 25% 0.</v>
          </cell>
          <cell r="J8761">
            <v>10000</v>
          </cell>
          <cell r="K8761">
            <v>8.0000000000000004E-4</v>
          </cell>
          <cell r="L8761">
            <v>8</v>
          </cell>
          <cell r="M8761" t="str">
            <v>451U</v>
          </cell>
          <cell r="N8761">
            <v>44901</v>
          </cell>
          <cell r="O8761" t="str">
            <v>EMS02Q20000897HWA0010K</v>
          </cell>
          <cell r="T8761">
            <v>44934</v>
          </cell>
          <cell r="U8761" t="str">
            <v>AIR</v>
          </cell>
          <cell r="V8761" t="str">
            <v>cancelled</v>
          </cell>
          <cell r="W8761" t="str">
            <v>03026XJD#1</v>
          </cell>
          <cell r="X8761">
            <v>44958</v>
          </cell>
          <cell r="AA8761" t="str">
            <v>EMS02Q20000897HWA0010K</v>
          </cell>
          <cell r="AB8761" t="b">
            <v>1</v>
          </cell>
          <cell r="AC8761">
            <v>44901</v>
          </cell>
        </row>
        <row r="8762">
          <cell r="A8762" t="str">
            <v>96600015361010010915000EMS02Q20000897HWA0010K</v>
          </cell>
          <cell r="B8762" t="e">
            <v>#N/A</v>
          </cell>
          <cell r="C8762" t="str">
            <v>9660001536720</v>
          </cell>
          <cell r="D8762" t="str">
            <v>96600015361010010915000</v>
          </cell>
          <cell r="E8762" t="str">
            <v>ONT</v>
          </cell>
          <cell r="F8762" t="str">
            <v>9660001536</v>
          </cell>
          <cell r="G8762" t="str">
            <v>10100109</v>
          </cell>
          <cell r="H8762">
            <v>720</v>
          </cell>
          <cell r="I8762" t="str">
            <v>Mobile Dedicated Chip Inductor 0.0024uH</v>
          </cell>
          <cell r="J8762">
            <v>15000</v>
          </cell>
          <cell r="K8762">
            <v>8.9999999999999998E-4</v>
          </cell>
          <cell r="L8762">
            <v>13.5</v>
          </cell>
          <cell r="M8762" t="str">
            <v>451U</v>
          </cell>
          <cell r="N8762">
            <v>44901</v>
          </cell>
          <cell r="O8762" t="str">
            <v>EMS02Q20000897HWA0010K</v>
          </cell>
          <cell r="T8762">
            <v>44934</v>
          </cell>
          <cell r="U8762" t="str">
            <v>AIR</v>
          </cell>
          <cell r="V8762" t="str">
            <v>cancelled</v>
          </cell>
          <cell r="W8762" t="str">
            <v>03026XJD#1</v>
          </cell>
          <cell r="X8762">
            <v>44958</v>
          </cell>
          <cell r="AA8762" t="str">
            <v>EMS02Q20000897HWA0010K</v>
          </cell>
          <cell r="AB8762" t="b">
            <v>1</v>
          </cell>
          <cell r="AC8762">
            <v>44901</v>
          </cell>
        </row>
        <row r="8763">
          <cell r="A8763" t="str">
            <v>9660001536101001504000EMS02Q20000897HWA0010K</v>
          </cell>
          <cell r="B8763" t="e">
            <v>#N/A</v>
          </cell>
          <cell r="C8763" t="str">
            <v>9660001536730</v>
          </cell>
          <cell r="D8763" t="str">
            <v>9660001536101001504000</v>
          </cell>
          <cell r="E8763" t="str">
            <v>ONT</v>
          </cell>
          <cell r="F8763" t="str">
            <v>9660001536</v>
          </cell>
          <cell r="G8763" t="str">
            <v>10100150</v>
          </cell>
          <cell r="H8763">
            <v>730</v>
          </cell>
          <cell r="I8763" t="str">
            <v>Terminal EMI Bead,330ohm,25%,1.5A,0.08oh</v>
          </cell>
          <cell r="J8763">
            <v>4000</v>
          </cell>
          <cell r="K8763">
            <v>1.8E-3</v>
          </cell>
          <cell r="L8763">
            <v>7.2</v>
          </cell>
          <cell r="M8763" t="str">
            <v>451U</v>
          </cell>
          <cell r="N8763">
            <v>44901</v>
          </cell>
          <cell r="O8763" t="str">
            <v>EMS02Q20000897HWA0010K</v>
          </cell>
          <cell r="T8763">
            <v>44934</v>
          </cell>
          <cell r="U8763" t="str">
            <v>AIR</v>
          </cell>
          <cell r="V8763" t="str">
            <v>cancelled</v>
          </cell>
          <cell r="W8763" t="str">
            <v>03026XJD#1</v>
          </cell>
          <cell r="X8763">
            <v>44958</v>
          </cell>
          <cell r="AA8763" t="str">
            <v>EMS02Q20000897HWA0010K</v>
          </cell>
          <cell r="AB8763" t="b">
            <v>1</v>
          </cell>
          <cell r="AC8763">
            <v>44901</v>
          </cell>
        </row>
        <row r="8764">
          <cell r="A8764" t="str">
            <v>96600015361010025515000EMS02Q20000897HWA0010K</v>
          </cell>
          <cell r="B8764" t="e">
            <v>#N/A</v>
          </cell>
          <cell r="C8764" t="str">
            <v>9660001536740</v>
          </cell>
          <cell r="D8764" t="str">
            <v>96600015361010025515000</v>
          </cell>
          <cell r="E8764" t="str">
            <v>ONT</v>
          </cell>
          <cell r="F8764" t="str">
            <v>9660001536</v>
          </cell>
          <cell r="G8764" t="str">
            <v>10100255</v>
          </cell>
          <cell r="H8764">
            <v>740</v>
          </cell>
          <cell r="I8764" t="str">
            <v>Terminal Chip Inductor, 0.010uH,+/-5%,0.</v>
          </cell>
          <cell r="J8764">
            <v>15000</v>
          </cell>
          <cell r="K8764">
            <v>1.1999999999999999E-3</v>
          </cell>
          <cell r="L8764">
            <v>18</v>
          </cell>
          <cell r="M8764" t="str">
            <v>451U</v>
          </cell>
          <cell r="N8764">
            <v>44901</v>
          </cell>
          <cell r="O8764" t="str">
            <v>EMS02Q20000897HWA0010K</v>
          </cell>
          <cell r="T8764">
            <v>44934</v>
          </cell>
          <cell r="U8764" t="str">
            <v>AIR</v>
          </cell>
          <cell r="V8764" t="str">
            <v>cancelled</v>
          </cell>
          <cell r="W8764" t="str">
            <v>03026XJD#1</v>
          </cell>
          <cell r="X8764">
            <v>44958</v>
          </cell>
          <cell r="AA8764" t="str">
            <v>EMS02Q20000897HWA0010K</v>
          </cell>
          <cell r="AB8764" t="b">
            <v>1</v>
          </cell>
          <cell r="AC8764">
            <v>44901</v>
          </cell>
        </row>
        <row r="8765">
          <cell r="A8765" t="str">
            <v>96600015361010055315000EMS02Q20000897HWA0010K</v>
          </cell>
          <cell r="B8765" t="e">
            <v>#N/A</v>
          </cell>
          <cell r="C8765" t="str">
            <v>9660001536750</v>
          </cell>
          <cell r="D8765" t="str">
            <v>96600015361010055315000</v>
          </cell>
          <cell r="E8765" t="str">
            <v>ONT</v>
          </cell>
          <cell r="F8765" t="str">
            <v>9660001536</v>
          </cell>
          <cell r="G8765" t="str">
            <v>10100553</v>
          </cell>
          <cell r="H8765">
            <v>750</v>
          </cell>
          <cell r="I8765" t="str">
            <v>Terminal Chip Inductor 0.0015uH 0.1nH 0.</v>
          </cell>
          <cell r="J8765">
            <v>15000</v>
          </cell>
          <cell r="K8765">
            <v>8.9999999999999998E-4</v>
          </cell>
          <cell r="L8765">
            <v>13.5</v>
          </cell>
          <cell r="M8765" t="str">
            <v>451U</v>
          </cell>
          <cell r="N8765">
            <v>44901</v>
          </cell>
          <cell r="O8765" t="str">
            <v>EMS02Q20000897HWA0010K</v>
          </cell>
          <cell r="T8765">
            <v>44934</v>
          </cell>
          <cell r="U8765" t="str">
            <v>AIR</v>
          </cell>
          <cell r="V8765" t="str">
            <v>cancelled</v>
          </cell>
          <cell r="W8765" t="str">
            <v>03026XJD#1</v>
          </cell>
          <cell r="X8765">
            <v>44958</v>
          </cell>
          <cell r="AA8765" t="str">
            <v>EMS02Q20000897HWA0010K</v>
          </cell>
          <cell r="AB8765" t="b">
            <v>1</v>
          </cell>
          <cell r="AC8765">
            <v>44901</v>
          </cell>
        </row>
        <row r="8766">
          <cell r="A8766" t="str">
            <v>9660001536101005774500EMS02Q20000897HWA0010K</v>
          </cell>
          <cell r="B8766" t="e">
            <v>#N/A</v>
          </cell>
          <cell r="C8766" t="str">
            <v>9660001536760</v>
          </cell>
          <cell r="D8766" t="str">
            <v>9660001536101005774500</v>
          </cell>
          <cell r="E8766" t="str">
            <v>ONT</v>
          </cell>
          <cell r="F8766" t="str">
            <v>9660001536</v>
          </cell>
          <cell r="G8766" t="str">
            <v>10100577</v>
          </cell>
          <cell r="H8766">
            <v>760</v>
          </cell>
          <cell r="I8766" t="str">
            <v>Terminal Power Inductor,4.7uH,+/-30%,3.0</v>
          </cell>
          <cell r="J8766">
            <v>4500</v>
          </cell>
          <cell r="K8766">
            <v>2.01E-2</v>
          </cell>
          <cell r="L8766">
            <v>90.45</v>
          </cell>
          <cell r="M8766" t="str">
            <v>451U</v>
          </cell>
          <cell r="N8766">
            <v>44958</v>
          </cell>
          <cell r="O8766" t="str">
            <v>EMS02Q20000897HWA0010K</v>
          </cell>
          <cell r="T8766">
            <v>44991</v>
          </cell>
          <cell r="U8766" t="str">
            <v>AIR</v>
          </cell>
          <cell r="V8766" t="str">
            <v>Waiting for Invoice</v>
          </cell>
          <cell r="W8766" t="str">
            <v>03026XJD#1</v>
          </cell>
          <cell r="X8766">
            <v>44958</v>
          </cell>
          <cell r="AA8766" t="str">
            <v>EMS02Q20000897HWA0010K</v>
          </cell>
          <cell r="AB8766" t="b">
            <v>1</v>
          </cell>
          <cell r="AC8766">
            <v>44958</v>
          </cell>
        </row>
        <row r="8767">
          <cell r="A8767" t="str">
            <v>96600015361010061610000EMS02Q20000897HWA0010K</v>
          </cell>
          <cell r="B8767" t="e">
            <v>#N/A</v>
          </cell>
          <cell r="C8767" t="str">
            <v>9660001536770</v>
          </cell>
          <cell r="D8767" t="str">
            <v>96600015361010061610000</v>
          </cell>
          <cell r="E8767" t="str">
            <v>ONT</v>
          </cell>
          <cell r="F8767" t="str">
            <v>9660001536</v>
          </cell>
          <cell r="G8767" t="str">
            <v>10100616</v>
          </cell>
          <cell r="H8767">
            <v>770</v>
          </cell>
          <cell r="I8767" t="str">
            <v>Terminal EMI Bead 120ohm 25% 1A 0.12ohm</v>
          </cell>
          <cell r="J8767">
            <v>10000</v>
          </cell>
          <cell r="K8767">
            <v>1.1000000000000001E-3</v>
          </cell>
          <cell r="L8767">
            <v>11</v>
          </cell>
          <cell r="M8767" t="str">
            <v>451U</v>
          </cell>
          <cell r="N8767">
            <v>44901</v>
          </cell>
          <cell r="O8767" t="str">
            <v>EMS02Q20000897HWA0010K</v>
          </cell>
          <cell r="T8767">
            <v>44934</v>
          </cell>
          <cell r="U8767" t="str">
            <v>AIR</v>
          </cell>
          <cell r="V8767" t="str">
            <v>cancelled</v>
          </cell>
          <cell r="W8767" t="str">
            <v>03026XJD#1</v>
          </cell>
          <cell r="X8767">
            <v>44958</v>
          </cell>
          <cell r="AA8767" t="str">
            <v>EMS02Q20000897HWA0010K</v>
          </cell>
          <cell r="AB8767" t="b">
            <v>1</v>
          </cell>
          <cell r="AC8767">
            <v>44901</v>
          </cell>
        </row>
        <row r="8768">
          <cell r="A8768" t="str">
            <v>96600015361010079610000EMS02Q20000897HWA0010K</v>
          </cell>
          <cell r="B8768" t="e">
            <v>#N/A</v>
          </cell>
          <cell r="C8768" t="str">
            <v>9660001536780</v>
          </cell>
          <cell r="D8768" t="str">
            <v>96600015361010079610000</v>
          </cell>
          <cell r="E8768" t="str">
            <v>ONT</v>
          </cell>
          <cell r="F8768" t="str">
            <v>9660001536</v>
          </cell>
          <cell r="G8768" t="str">
            <v>10100796</v>
          </cell>
          <cell r="H8768">
            <v>780</v>
          </cell>
          <cell r="I8768" t="str">
            <v>Terminal Chip Inductor 0.0012uH 0.1nH 1.</v>
          </cell>
          <cell r="J8768">
            <v>10000</v>
          </cell>
          <cell r="K8768">
            <v>4.3E-3</v>
          </cell>
          <cell r="L8768">
            <v>43</v>
          </cell>
          <cell r="M8768" t="str">
            <v>451U</v>
          </cell>
          <cell r="N8768">
            <v>44901</v>
          </cell>
          <cell r="O8768" t="str">
            <v>EMS02Q20000897HWA0010K</v>
          </cell>
          <cell r="T8768">
            <v>44934</v>
          </cell>
          <cell r="U8768" t="str">
            <v>AIR</v>
          </cell>
          <cell r="V8768" t="str">
            <v>cancelled</v>
          </cell>
          <cell r="W8768" t="str">
            <v>03026XJD#1</v>
          </cell>
          <cell r="X8768">
            <v>44958</v>
          </cell>
          <cell r="AA8768" t="str">
            <v>EMS02Q20000897HWA0010K</v>
          </cell>
          <cell r="AB8768" t="b">
            <v>1</v>
          </cell>
          <cell r="AC8768">
            <v>44901</v>
          </cell>
        </row>
        <row r="8769">
          <cell r="A8769" t="str">
            <v>9660001536120203443000EMS02Q20000897HWA0010K</v>
          </cell>
          <cell r="B8769" t="e">
            <v>#N/A</v>
          </cell>
          <cell r="C8769" t="str">
            <v>9660001536790</v>
          </cell>
          <cell r="D8769" t="str">
            <v>9660001536120203443000</v>
          </cell>
          <cell r="E8769" t="str">
            <v>ONT</v>
          </cell>
          <cell r="F8769" t="str">
            <v>9660001536</v>
          </cell>
          <cell r="G8769" t="str">
            <v>12020344</v>
          </cell>
          <cell r="H8769">
            <v>790</v>
          </cell>
          <cell r="I8769" t="str">
            <v>Crystal Oscillator 25MHz 18p 15 500ohm</v>
          </cell>
          <cell r="J8769">
            <v>3000</v>
          </cell>
          <cell r="K8769">
            <v>5.7099999999999998E-2</v>
          </cell>
          <cell r="L8769">
            <v>171.29999999999998</v>
          </cell>
          <cell r="M8769" t="str">
            <v>451U</v>
          </cell>
          <cell r="N8769">
            <v>44901</v>
          </cell>
          <cell r="O8769" t="str">
            <v>EMS02Q20000897HWA0010K</v>
          </cell>
          <cell r="T8769">
            <v>44934</v>
          </cell>
          <cell r="U8769" t="str">
            <v>AIR</v>
          </cell>
          <cell r="V8769" t="str">
            <v>cancelled</v>
          </cell>
          <cell r="W8769" t="str">
            <v>03026XJD#1</v>
          </cell>
          <cell r="X8769">
            <v>44958</v>
          </cell>
          <cell r="AA8769" t="str">
            <v>EMS02Q20000897HWA0010K</v>
          </cell>
          <cell r="AB8769" t="b">
            <v>1</v>
          </cell>
          <cell r="AC8769">
            <v>44901</v>
          </cell>
        </row>
        <row r="8770">
          <cell r="A8770" t="str">
            <v>9660001536120203556000EMS02Q20000897HWA0010K</v>
          </cell>
          <cell r="B8770" t="e">
            <v>#N/A</v>
          </cell>
          <cell r="C8770" t="str">
            <v>9660001536800</v>
          </cell>
          <cell r="D8770" t="str">
            <v>9660001536120203556000</v>
          </cell>
          <cell r="E8770" t="str">
            <v>ONT</v>
          </cell>
          <cell r="F8770" t="str">
            <v>9660001536</v>
          </cell>
          <cell r="G8770" t="str">
            <v>12020355</v>
          </cell>
          <cell r="H8770">
            <v>800</v>
          </cell>
          <cell r="I8770" t="str">
            <v>Crystal Oscillator 40MHz 12pF 7ppm 30ohm</v>
          </cell>
          <cell r="J8770">
            <v>6000</v>
          </cell>
          <cell r="K8770">
            <v>5.2900000000000003E-2</v>
          </cell>
          <cell r="L8770">
            <v>317.40000000000003</v>
          </cell>
          <cell r="M8770" t="str">
            <v>451U</v>
          </cell>
          <cell r="N8770">
            <v>44901</v>
          </cell>
          <cell r="O8770" t="str">
            <v>EMS02Q20000897HWA0010K</v>
          </cell>
          <cell r="T8770">
            <v>44934</v>
          </cell>
          <cell r="U8770" t="str">
            <v>AIR</v>
          </cell>
          <cell r="V8770" t="str">
            <v>cancelled</v>
          </cell>
          <cell r="W8770" t="str">
            <v>03026XJD#1</v>
          </cell>
          <cell r="X8770">
            <v>44958</v>
          </cell>
          <cell r="AA8770" t="str">
            <v>EMS02Q20000897HWA0010K</v>
          </cell>
          <cell r="AB8770" t="b">
            <v>1</v>
          </cell>
          <cell r="AC8770">
            <v>44901</v>
          </cell>
        </row>
        <row r="8771">
          <cell r="A8771" t="str">
            <v>966000153615010083-0012500EMS02Q20000897HWA0004K</v>
          </cell>
          <cell r="B8771" t="e">
            <v>#N/A</v>
          </cell>
          <cell r="C8771" t="str">
            <v>9660001536810</v>
          </cell>
          <cell r="D8771" t="str">
            <v>966000153615010083-0012500</v>
          </cell>
          <cell r="E8771" t="str">
            <v>ONT</v>
          </cell>
          <cell r="F8771" t="str">
            <v>9660001536</v>
          </cell>
          <cell r="G8771" t="str">
            <v>15010083-001</v>
          </cell>
          <cell r="H8771">
            <v>810</v>
          </cell>
          <cell r="I8771" t="str">
            <v>Fast Recovery Diode 200V 1A 0.95V 35ns S</v>
          </cell>
          <cell r="J8771">
            <v>2500</v>
          </cell>
          <cell r="K8771">
            <v>3.5099999999999999E-2</v>
          </cell>
          <cell r="L8771">
            <v>87.75</v>
          </cell>
          <cell r="M8771" t="str">
            <v>451U</v>
          </cell>
          <cell r="N8771">
            <v>44901</v>
          </cell>
          <cell r="O8771" t="str">
            <v>EMS02Q20000897HWA0004K</v>
          </cell>
          <cell r="T8771">
            <v>44934</v>
          </cell>
          <cell r="U8771" t="str">
            <v>AIR</v>
          </cell>
          <cell r="V8771" t="str">
            <v>cancelled</v>
          </cell>
          <cell r="W8771" t="str">
            <v>03026XJD#1</v>
          </cell>
          <cell r="X8771">
            <v>44958</v>
          </cell>
          <cell r="AA8771" t="str">
            <v>EMS02Q20000897HWA0004K</v>
          </cell>
          <cell r="AB8771" t="b">
            <v>1</v>
          </cell>
          <cell r="AC8771">
            <v>44901</v>
          </cell>
        </row>
        <row r="8772">
          <cell r="A8772" t="str">
            <v>96600015361501026712500EMS02Q20000897HWA0004K</v>
          </cell>
          <cell r="B8772" t="e">
            <v>#N/A</v>
          </cell>
          <cell r="C8772" t="str">
            <v>9660001536820</v>
          </cell>
          <cell r="D8772" t="str">
            <v>96600015361501026712500</v>
          </cell>
          <cell r="E8772" t="str">
            <v>ONT</v>
          </cell>
          <cell r="F8772" t="str">
            <v>9660001536</v>
          </cell>
          <cell r="G8772" t="str">
            <v>15010267</v>
          </cell>
          <cell r="H8772">
            <v>820</v>
          </cell>
          <cell r="I8772" t="str">
            <v>Switching Diode 200V 200mA 1.25V 50ns</v>
          </cell>
          <cell r="J8772">
            <v>12500</v>
          </cell>
          <cell r="K8772">
            <v>7.0000000000000001E-3</v>
          </cell>
          <cell r="L8772">
            <v>87.5</v>
          </cell>
          <cell r="M8772" t="str">
            <v>451U</v>
          </cell>
          <cell r="N8772">
            <v>44901</v>
          </cell>
          <cell r="O8772" t="str">
            <v>EMS02Q20000897HWA0004K</v>
          </cell>
          <cell r="T8772">
            <v>44934</v>
          </cell>
          <cell r="U8772" t="str">
            <v>AIR</v>
          </cell>
          <cell r="V8772" t="str">
            <v>cancelled</v>
          </cell>
          <cell r="W8772" t="str">
            <v>03026XJD#1</v>
          </cell>
          <cell r="X8772">
            <v>44958</v>
          </cell>
          <cell r="AA8772" t="str">
            <v>EMS02Q20000897HWA0004K</v>
          </cell>
          <cell r="AB8772" t="b">
            <v>1</v>
          </cell>
          <cell r="AC8772">
            <v>44901</v>
          </cell>
        </row>
        <row r="8773">
          <cell r="A8773" t="str">
            <v>9660001536150201506000EMS02Q20000897HWA0004K</v>
          </cell>
          <cell r="B8773" t="e">
            <v>#N/A</v>
          </cell>
          <cell r="C8773" t="str">
            <v>9660001536830</v>
          </cell>
          <cell r="D8773" t="str">
            <v>9660001536150201506000</v>
          </cell>
          <cell r="E8773" t="str">
            <v>ONT</v>
          </cell>
          <cell r="F8773" t="str">
            <v>9660001536</v>
          </cell>
          <cell r="G8773" t="str">
            <v>15020150</v>
          </cell>
          <cell r="H8773">
            <v>830</v>
          </cell>
          <cell r="I8773" t="str">
            <v>Lighting Diode 0.0225cd Red/630nm 20mA 0</v>
          </cell>
          <cell r="J8773">
            <v>6000</v>
          </cell>
          <cell r="K8773">
            <v>7.4999999999999997E-3</v>
          </cell>
          <cell r="L8773">
            <v>45</v>
          </cell>
          <cell r="M8773" t="str">
            <v>451U</v>
          </cell>
          <cell r="N8773">
            <v>44901</v>
          </cell>
          <cell r="O8773" t="str">
            <v>EMS02Q20000897HWA0004K</v>
          </cell>
          <cell r="T8773">
            <v>44934</v>
          </cell>
          <cell r="U8773" t="str">
            <v>AIR</v>
          </cell>
          <cell r="V8773" t="str">
            <v>cancelled</v>
          </cell>
          <cell r="W8773" t="str">
            <v>03026XJD#1</v>
          </cell>
          <cell r="X8773">
            <v>44958</v>
          </cell>
          <cell r="AA8773" t="str">
            <v>EMS02Q20000897HWA0004K</v>
          </cell>
          <cell r="AB8773" t="b">
            <v>1</v>
          </cell>
          <cell r="AC8773">
            <v>44901</v>
          </cell>
        </row>
        <row r="8774">
          <cell r="A8774" t="str">
            <v>96600015361502034636000EMS02Q20000897HWA0004K</v>
          </cell>
          <cell r="B8774" t="e">
            <v>#N/A</v>
          </cell>
          <cell r="C8774" t="str">
            <v>9660001536840</v>
          </cell>
          <cell r="D8774" t="str">
            <v>96600015361502034636000</v>
          </cell>
          <cell r="E8774" t="str">
            <v>ONT</v>
          </cell>
          <cell r="F8774" t="str">
            <v>9660001536</v>
          </cell>
          <cell r="G8774" t="str">
            <v>15020346</v>
          </cell>
          <cell r="H8774">
            <v>840</v>
          </cell>
          <cell r="I8774" t="str">
            <v>LED 0.018cd Brillian Yellow Green 570-5</v>
          </cell>
          <cell r="J8774">
            <v>36000</v>
          </cell>
          <cell r="K8774">
            <v>1.9199999999999998E-2</v>
          </cell>
          <cell r="L8774">
            <v>691.19999999999993</v>
          </cell>
          <cell r="M8774" t="str">
            <v>451U</v>
          </cell>
          <cell r="N8774">
            <v>44901</v>
          </cell>
          <cell r="O8774" t="str">
            <v>EMS02Q20000897HWA0004K</v>
          </cell>
          <cell r="T8774">
            <v>44934</v>
          </cell>
          <cell r="U8774" t="str">
            <v>AIR</v>
          </cell>
          <cell r="V8774" t="str">
            <v>cancelled</v>
          </cell>
          <cell r="W8774" t="str">
            <v>03026XJD#1</v>
          </cell>
          <cell r="X8774">
            <v>44958</v>
          </cell>
          <cell r="AA8774" t="str">
            <v>EMS02Q20000897HWA0004K</v>
          </cell>
          <cell r="AB8774" t="b">
            <v>1</v>
          </cell>
          <cell r="AC8774">
            <v>44901</v>
          </cell>
        </row>
        <row r="8775">
          <cell r="A8775" t="str">
            <v>966000153615040337-0032000EMS02Q20000897HWA0004K</v>
          </cell>
          <cell r="B8775" t="e">
            <v>#N/A</v>
          </cell>
          <cell r="C8775" t="str">
            <v>9660001536850</v>
          </cell>
          <cell r="D8775" t="str">
            <v>966000153615040337-0032000</v>
          </cell>
          <cell r="E8775" t="str">
            <v>ONT</v>
          </cell>
          <cell r="F8775" t="str">
            <v>9660001536</v>
          </cell>
          <cell r="G8775" t="str">
            <v>15040337-003</v>
          </cell>
          <cell r="H8775">
            <v>850</v>
          </cell>
          <cell r="I8775" t="str">
            <v>Transient Voltage Supressor,-120V,-145V,</v>
          </cell>
          <cell r="J8775">
            <v>2000</v>
          </cell>
          <cell r="K8775">
            <v>0.1193</v>
          </cell>
          <cell r="L8775">
            <v>238.6</v>
          </cell>
          <cell r="M8775" t="str">
            <v>451U</v>
          </cell>
          <cell r="N8775">
            <v>44901</v>
          </cell>
          <cell r="O8775" t="str">
            <v>EMS02Q20000897HWA0004K</v>
          </cell>
          <cell r="T8775">
            <v>44934</v>
          </cell>
          <cell r="U8775" t="str">
            <v>AIR</v>
          </cell>
          <cell r="V8775" t="str">
            <v>cancelled</v>
          </cell>
          <cell r="W8775" t="str">
            <v>03026XJD#1</v>
          </cell>
          <cell r="X8775">
            <v>44958</v>
          </cell>
          <cell r="AA8775" t="str">
            <v>EMS02Q20000897HWA0004K</v>
          </cell>
          <cell r="AB8775" t="b">
            <v>1</v>
          </cell>
          <cell r="AC8775">
            <v>44901</v>
          </cell>
        </row>
        <row r="8776">
          <cell r="A8776" t="str">
            <v>9660001536150500262600EMS02Q20000897HWA0004K</v>
          </cell>
          <cell r="B8776" t="e">
            <v>#N/A</v>
          </cell>
          <cell r="C8776" t="str">
            <v>9660001536860</v>
          </cell>
          <cell r="D8776" t="str">
            <v>9660001536150500262600</v>
          </cell>
          <cell r="E8776" t="str">
            <v>ONT</v>
          </cell>
          <cell r="F8776" t="str">
            <v>9660001536</v>
          </cell>
          <cell r="G8776" t="str">
            <v>15050026</v>
          </cell>
          <cell r="H8776">
            <v>860</v>
          </cell>
          <cell r="I8776" t="str">
            <v>Transistor,NPN,40V,600mA,225mW,750mV@500</v>
          </cell>
          <cell r="J8776">
            <v>2600</v>
          </cell>
          <cell r="K8776">
            <v>6.0000000000000001E-3</v>
          </cell>
          <cell r="L8776">
            <v>15.6</v>
          </cell>
          <cell r="M8776" t="str">
            <v>451U</v>
          </cell>
          <cell r="N8776">
            <v>44901</v>
          </cell>
          <cell r="O8776" t="str">
            <v>EMS02Q20000897HWA0004K</v>
          </cell>
          <cell r="T8776">
            <v>44934</v>
          </cell>
          <cell r="U8776" t="str">
            <v>AIR</v>
          </cell>
          <cell r="V8776" t="str">
            <v>cancelled</v>
          </cell>
          <cell r="W8776" t="str">
            <v>03026XJD#1</v>
          </cell>
          <cell r="X8776">
            <v>44958</v>
          </cell>
          <cell r="AA8776" t="str">
            <v>EMS02Q20000897HWA0004K</v>
          </cell>
          <cell r="AB8776" t="b">
            <v>1</v>
          </cell>
          <cell r="AC8776">
            <v>44901</v>
          </cell>
        </row>
        <row r="8777">
          <cell r="A8777" t="str">
            <v>966000153615060150-0027400EMS02Q20000897HWA0004K</v>
          </cell>
          <cell r="B8777" t="e">
            <v>#N/A</v>
          </cell>
          <cell r="C8777" t="str">
            <v>9660001536870</v>
          </cell>
          <cell r="D8777" t="str">
            <v>966000153615060150-0027400</v>
          </cell>
          <cell r="E8777" t="str">
            <v>ONT</v>
          </cell>
          <cell r="F8777" t="str">
            <v>9660001536</v>
          </cell>
          <cell r="G8777" t="str">
            <v>15060150-002</v>
          </cell>
          <cell r="H8777">
            <v>870</v>
          </cell>
          <cell r="I8777" t="str">
            <v>MOSFET,P Channel,-12V,-2.4A,112mohm,-8V,</v>
          </cell>
          <cell r="J8777">
            <v>7400</v>
          </cell>
          <cell r="K8777">
            <v>2.4299999999999999E-2</v>
          </cell>
          <cell r="L8777">
            <v>179.82</v>
          </cell>
          <cell r="M8777" t="str">
            <v>451U</v>
          </cell>
          <cell r="N8777">
            <v>44958</v>
          </cell>
          <cell r="O8777" t="str">
            <v>EMS02Q20000897HWA0004K</v>
          </cell>
          <cell r="T8777">
            <v>44991</v>
          </cell>
          <cell r="U8777" t="str">
            <v>AIR</v>
          </cell>
          <cell r="V8777" t="str">
            <v>Waiting for Invoice</v>
          </cell>
          <cell r="W8777" t="str">
            <v>03026XJD#1</v>
          </cell>
          <cell r="X8777">
            <v>44958</v>
          </cell>
          <cell r="AA8777" t="str">
            <v>EMS02Q20000897HWA0004K</v>
          </cell>
          <cell r="AB8777" t="b">
            <v>1</v>
          </cell>
          <cell r="AC8777">
            <v>44958</v>
          </cell>
        </row>
        <row r="8778">
          <cell r="A8778" t="str">
            <v>96600015362601028530000EMS02Q20000897HWA0004K</v>
          </cell>
          <cell r="B8778" t="e">
            <v>#N/A</v>
          </cell>
          <cell r="C8778" t="str">
            <v>9660001536880</v>
          </cell>
          <cell r="D8778" t="str">
            <v>96600015362601028530000</v>
          </cell>
          <cell r="E8778" t="str">
            <v>ONT</v>
          </cell>
          <cell r="F8778" t="str">
            <v>9660001536</v>
          </cell>
          <cell r="G8778" t="str">
            <v>26010285</v>
          </cell>
          <cell r="H8778">
            <v>880</v>
          </cell>
          <cell r="I8778" t="str">
            <v>Cross Recessed Small Pan Head Screw</v>
          </cell>
          <cell r="J8778">
            <v>30000</v>
          </cell>
          <cell r="K8778">
            <v>3.8E-3</v>
          </cell>
          <cell r="L8778">
            <v>114</v>
          </cell>
          <cell r="M8778" t="str">
            <v>451U</v>
          </cell>
          <cell r="N8778">
            <v>44901</v>
          </cell>
          <cell r="O8778" t="str">
            <v>EMS02Q20000897HWA0004K</v>
          </cell>
          <cell r="T8778">
            <v>44934</v>
          </cell>
          <cell r="U8778" t="str">
            <v>AIR</v>
          </cell>
          <cell r="V8778" t="str">
            <v>cancelled</v>
          </cell>
          <cell r="W8778" t="str">
            <v>03026XJD#1</v>
          </cell>
          <cell r="X8778">
            <v>44958</v>
          </cell>
          <cell r="AA8778" t="str">
            <v>EMS02Q20000897HWA0004K</v>
          </cell>
          <cell r="AB8778" t="b">
            <v>1</v>
          </cell>
          <cell r="AC8778">
            <v>44901</v>
          </cell>
        </row>
        <row r="8779">
          <cell r="A8779" t="str">
            <v>96600015362602021124000EMS02Q20000897HWA0004K</v>
          </cell>
          <cell r="B8779" t="e">
            <v>#N/A</v>
          </cell>
          <cell r="C8779" t="str">
            <v>9660001536890</v>
          </cell>
          <cell r="D8779" t="str">
            <v>96600015362602021124000</v>
          </cell>
          <cell r="E8779" t="str">
            <v>ONT</v>
          </cell>
          <cell r="F8779" t="str">
            <v>9660001536</v>
          </cell>
          <cell r="G8779" t="str">
            <v>26020211</v>
          </cell>
          <cell r="H8779">
            <v>890</v>
          </cell>
          <cell r="I8779" t="str">
            <v>SMT nut</v>
          </cell>
          <cell r="J8779">
            <v>24000</v>
          </cell>
          <cell r="K8779">
            <v>2.9399999999999999E-2</v>
          </cell>
          <cell r="L8779">
            <v>705.6</v>
          </cell>
          <cell r="M8779" t="str">
            <v>451U</v>
          </cell>
          <cell r="N8779">
            <v>44901</v>
          </cell>
          <cell r="O8779" t="str">
            <v>EMS02Q20000897HWA0004K</v>
          </cell>
          <cell r="T8779">
            <v>44934</v>
          </cell>
          <cell r="U8779" t="str">
            <v>AIR</v>
          </cell>
          <cell r="V8779" t="str">
            <v>cancelled</v>
          </cell>
          <cell r="W8779" t="str">
            <v>03026XJD#1</v>
          </cell>
          <cell r="X8779">
            <v>44958</v>
          </cell>
          <cell r="AA8779" t="str">
            <v>EMS02Q20000897HWA0004K</v>
          </cell>
          <cell r="AB8779" t="b">
            <v>1</v>
          </cell>
          <cell r="AC8779">
            <v>44901</v>
          </cell>
        </row>
        <row r="8780">
          <cell r="A8780" t="str">
            <v>9660001536391111199720EMS02Q20000897HWA0004K</v>
          </cell>
          <cell r="B8780" t="e">
            <v>#N/A</v>
          </cell>
          <cell r="C8780" t="str">
            <v>9660001536900</v>
          </cell>
          <cell r="D8780" t="str">
            <v>9660001536391111199720</v>
          </cell>
          <cell r="E8780" t="str">
            <v>ONT</v>
          </cell>
          <cell r="F8780" t="str">
            <v>9660001536</v>
          </cell>
          <cell r="G8780" t="str">
            <v>39111119</v>
          </cell>
          <cell r="H8780">
            <v>900</v>
          </cell>
          <cell r="I8780" t="str">
            <v>Switching Regulators Buck Single Phase 4</v>
          </cell>
          <cell r="J8780">
            <v>9720</v>
          </cell>
          <cell r="K8780">
            <v>4.87E-2</v>
          </cell>
          <cell r="L8780">
            <v>473.36399999999998</v>
          </cell>
          <cell r="M8780" t="str">
            <v>451U</v>
          </cell>
          <cell r="N8780">
            <v>44901</v>
          </cell>
          <cell r="O8780" t="str">
            <v>EMS02Q20000897HWA0004K</v>
          </cell>
          <cell r="T8780">
            <v>44934</v>
          </cell>
          <cell r="U8780" t="str">
            <v>AIR</v>
          </cell>
          <cell r="V8780" t="str">
            <v>cancelled</v>
          </cell>
          <cell r="W8780" t="str">
            <v>03026XJD#1</v>
          </cell>
          <cell r="X8780">
            <v>44958</v>
          </cell>
          <cell r="AA8780" t="str">
            <v>EMS02Q20000897HWA0004K</v>
          </cell>
          <cell r="AB8780" t="b">
            <v>1</v>
          </cell>
          <cell r="AC8780">
            <v>44901</v>
          </cell>
        </row>
        <row r="8781">
          <cell r="A8781" t="str">
            <v>966000153639111215-0031360EMS02Q20000897HWA0008K</v>
          </cell>
          <cell r="B8781" t="e">
            <v>#N/A</v>
          </cell>
          <cell r="C8781" t="str">
            <v>9660001536910</v>
          </cell>
          <cell r="D8781" t="str">
            <v>966000153639111215-0031360</v>
          </cell>
          <cell r="E8781" t="str">
            <v>ONT</v>
          </cell>
          <cell r="F8781" t="str">
            <v>9660001536</v>
          </cell>
          <cell r="G8781" t="str">
            <v>39111215-003</v>
          </cell>
          <cell r="H8781">
            <v>910</v>
          </cell>
          <cell r="I8781" t="str">
            <v>LDO,Adjustable,0.8V,5.5V,0.8V,+/-1.5%,Vr</v>
          </cell>
          <cell r="J8781">
            <v>1360</v>
          </cell>
          <cell r="K8781">
            <v>8.7400000000000005E-2</v>
          </cell>
          <cell r="L8781">
            <v>118.864</v>
          </cell>
          <cell r="M8781" t="str">
            <v>451U</v>
          </cell>
          <cell r="N8781">
            <v>44901</v>
          </cell>
          <cell r="O8781" t="str">
            <v>EMS02Q20000897HWA0008K</v>
          </cell>
          <cell r="T8781">
            <v>44934</v>
          </cell>
          <cell r="U8781" t="str">
            <v>AIR</v>
          </cell>
          <cell r="V8781" t="str">
            <v>cancelled</v>
          </cell>
          <cell r="W8781" t="str">
            <v>03026XJD#1</v>
          </cell>
          <cell r="X8781">
            <v>44958</v>
          </cell>
          <cell r="AA8781" t="str">
            <v>EMS02Q20000897HWA0008K</v>
          </cell>
          <cell r="AB8781" t="b">
            <v>1</v>
          </cell>
          <cell r="AC8781">
            <v>44901</v>
          </cell>
        </row>
        <row r="8782">
          <cell r="A8782" t="str">
            <v>966000153639140523520EMS02Q20000897HWA0008K</v>
          </cell>
          <cell r="B8782" t="e">
            <v>#N/A</v>
          </cell>
          <cell r="C8782" t="str">
            <v>9660001536920</v>
          </cell>
          <cell r="D8782" t="str">
            <v>966000153639140523520</v>
          </cell>
          <cell r="E8782" t="str">
            <v>ONT</v>
          </cell>
          <cell r="F8782" t="str">
            <v>9660001536</v>
          </cell>
          <cell r="G8782" t="str">
            <v>39140523</v>
          </cell>
          <cell r="H8782">
            <v>920</v>
          </cell>
          <cell r="I8782" t="str">
            <v>SLIC 3.3V -115V QFN48</v>
          </cell>
          <cell r="J8782">
            <v>520</v>
          </cell>
          <cell r="K8782">
            <v>0.68799999999999994</v>
          </cell>
          <cell r="L8782">
            <v>357.76</v>
          </cell>
          <cell r="M8782" t="str">
            <v>451U</v>
          </cell>
          <cell r="N8782">
            <v>44901</v>
          </cell>
          <cell r="O8782" t="str">
            <v>EMS02Q20000897HWA0008K</v>
          </cell>
          <cell r="T8782">
            <v>44934</v>
          </cell>
          <cell r="U8782" t="str">
            <v>AIR</v>
          </cell>
          <cell r="V8782" t="str">
            <v>cancelled</v>
          </cell>
          <cell r="W8782" t="str">
            <v>03026XJD#1</v>
          </cell>
          <cell r="X8782">
            <v>44958</v>
          </cell>
          <cell r="AA8782" t="str">
            <v>EMS02Q20000897HWA0008K</v>
          </cell>
          <cell r="AB8782" t="b">
            <v>1</v>
          </cell>
          <cell r="AC8782">
            <v>44901</v>
          </cell>
        </row>
        <row r="8783">
          <cell r="A8783" t="str">
            <v>9660001536392105121670EMS02Q20000897HWA0008K</v>
          </cell>
          <cell r="B8783" t="e">
            <v>#N/A</v>
          </cell>
          <cell r="C8783" t="str">
            <v>9660001536930</v>
          </cell>
          <cell r="D8783" t="str">
            <v>9660001536392105121670</v>
          </cell>
          <cell r="E8783" t="str">
            <v>ONT</v>
          </cell>
          <cell r="F8783" t="str">
            <v>9660001536</v>
          </cell>
          <cell r="G8783" t="str">
            <v>39210512</v>
          </cell>
          <cell r="H8783">
            <v>930</v>
          </cell>
          <cell r="I8783" t="str">
            <v>Terminal Connectivity 5G11AC4x4 support</v>
          </cell>
          <cell r="J8783">
            <v>1670</v>
          </cell>
          <cell r="K8783">
            <v>3.0105</v>
          </cell>
          <cell r="L8783">
            <v>5027.5349999999999</v>
          </cell>
          <cell r="M8783" t="str">
            <v>451U</v>
          </cell>
          <cell r="N8783">
            <v>44901</v>
          </cell>
          <cell r="O8783" t="str">
            <v>EMS02Q20000897HWA0008K</v>
          </cell>
          <cell r="T8783">
            <v>44934</v>
          </cell>
          <cell r="U8783" t="str">
            <v>AIR</v>
          </cell>
          <cell r="V8783" t="str">
            <v>cancelled</v>
          </cell>
          <cell r="W8783" t="str">
            <v>03026XJD#1</v>
          </cell>
          <cell r="X8783">
            <v>44958</v>
          </cell>
          <cell r="AA8783" t="str">
            <v>EMS02Q20000897HWA0008K</v>
          </cell>
          <cell r="AB8783" t="b">
            <v>1</v>
          </cell>
          <cell r="AC8783">
            <v>44901</v>
          </cell>
        </row>
        <row r="8784">
          <cell r="A8784" t="str">
            <v>9660001536400204863540EMS02Q20000897HWA0008K</v>
          </cell>
          <cell r="B8784" t="e">
            <v>#N/A</v>
          </cell>
          <cell r="C8784" t="str">
            <v>9660001536940</v>
          </cell>
          <cell r="D8784" t="str">
            <v>9660001536400204863540</v>
          </cell>
          <cell r="E8784" t="str">
            <v>ONT</v>
          </cell>
          <cell r="F8784" t="str">
            <v>9660001536</v>
          </cell>
          <cell r="G8784" t="str">
            <v>40020486</v>
          </cell>
          <cell r="H8784">
            <v>940</v>
          </cell>
          <cell r="I8784" t="str">
            <v>DDR3 DRAM 2Gbit 800MHz 16bit 1.5V FBGA96</v>
          </cell>
          <cell r="J8784">
            <v>3540</v>
          </cell>
          <cell r="K8784">
            <v>0.86450000000000005</v>
          </cell>
          <cell r="L8784">
            <v>3060.3300000000004</v>
          </cell>
          <cell r="M8784" t="str">
            <v>451U</v>
          </cell>
          <cell r="N8784">
            <v>44901</v>
          </cell>
          <cell r="O8784" t="str">
            <v>EMS02Q20000897HWA0008K</v>
          </cell>
          <cell r="T8784">
            <v>44934</v>
          </cell>
          <cell r="U8784" t="str">
            <v>AIR</v>
          </cell>
          <cell r="V8784" t="str">
            <v>cancelled</v>
          </cell>
          <cell r="W8784" t="str">
            <v>03026XJD#1</v>
          </cell>
          <cell r="X8784">
            <v>44958</v>
          </cell>
          <cell r="AA8784" t="str">
            <v>EMS02Q20000897HWA0008K</v>
          </cell>
          <cell r="AB8784" t="b">
            <v>1</v>
          </cell>
          <cell r="AC8784">
            <v>44901</v>
          </cell>
        </row>
        <row r="8785">
          <cell r="A8785" t="str">
            <v>9660001536431600263640EMS02Q20000897HWA0008K</v>
          </cell>
          <cell r="B8785" t="e">
            <v>#N/A</v>
          </cell>
          <cell r="C8785" t="str">
            <v>9660001536950</v>
          </cell>
          <cell r="D8785" t="str">
            <v>9660001536431600263640</v>
          </cell>
          <cell r="E8785" t="str">
            <v>ONT</v>
          </cell>
          <cell r="F8785" t="str">
            <v>9660001536</v>
          </cell>
          <cell r="G8785" t="str">
            <v>43160026</v>
          </cell>
          <cell r="H8785">
            <v>950</v>
          </cell>
          <cell r="I8785" t="str">
            <v>ASOC GPON/EPON SPI NAND FLASH DDR3</v>
          </cell>
          <cell r="J8785">
            <v>3640</v>
          </cell>
          <cell r="K8785">
            <v>4.8956999999999997</v>
          </cell>
          <cell r="L8785">
            <v>17820.347999999998</v>
          </cell>
          <cell r="M8785" t="str">
            <v>451U</v>
          </cell>
          <cell r="N8785">
            <v>44930</v>
          </cell>
          <cell r="O8785" t="str">
            <v>EMS02Q20000897HWA0008K</v>
          </cell>
          <cell r="P8785" t="str">
            <v>BRA2022122650003</v>
          </cell>
          <cell r="Q8785">
            <v>44921</v>
          </cell>
          <cell r="T8785">
            <v>44963</v>
          </cell>
          <cell r="U8785" t="str">
            <v>AIR</v>
          </cell>
          <cell r="V8785" t="str">
            <v>Transit</v>
          </cell>
          <cell r="W8785" t="str">
            <v>03026XJD#1</v>
          </cell>
          <cell r="X8785">
            <v>44958</v>
          </cell>
          <cell r="AA8785" t="str">
            <v>EMS02Q20000897HWA0008K</v>
          </cell>
          <cell r="AB8785" t="b">
            <v>1</v>
          </cell>
          <cell r="AC8785">
            <v>44909</v>
          </cell>
        </row>
        <row r="8786">
          <cell r="A8786" t="str">
            <v>96600015364715098116000EMS02Q20000897HWA0008K</v>
          </cell>
          <cell r="B8786" t="e">
            <v>#N/A</v>
          </cell>
          <cell r="C8786" t="str">
            <v>9660001536960</v>
          </cell>
          <cell r="D8786" t="str">
            <v>96600015364715098116000</v>
          </cell>
          <cell r="E8786" t="str">
            <v>ONT</v>
          </cell>
          <cell r="F8786" t="str">
            <v>9660001536</v>
          </cell>
          <cell r="G8786" t="str">
            <v>47150981</v>
          </cell>
          <cell r="H8786">
            <v>960</v>
          </cell>
          <cell r="I8786" t="str">
            <v>RF Multi-functional Component,802.11ac 5</v>
          </cell>
          <cell r="J8786">
            <v>16000</v>
          </cell>
          <cell r="K8786">
            <v>0.34410000000000002</v>
          </cell>
          <cell r="L8786">
            <v>5505.6</v>
          </cell>
          <cell r="M8786" t="str">
            <v>451U</v>
          </cell>
          <cell r="N8786">
            <v>44930</v>
          </cell>
          <cell r="O8786" t="str">
            <v>EMS02Q20000897HWA0008K</v>
          </cell>
          <cell r="P8786" t="str">
            <v>BRA2022122650003</v>
          </cell>
          <cell r="Q8786">
            <v>44921</v>
          </cell>
          <cell r="T8786">
            <v>44963</v>
          </cell>
          <cell r="U8786" t="str">
            <v>AIR</v>
          </cell>
          <cell r="V8786" t="str">
            <v>Transit</v>
          </cell>
          <cell r="W8786" t="str">
            <v>03026XJD#1</v>
          </cell>
          <cell r="X8786">
            <v>44958</v>
          </cell>
          <cell r="AA8786" t="str">
            <v>EMS02Q20000897HWA0008K</v>
          </cell>
          <cell r="AB8786" t="b">
            <v>1</v>
          </cell>
          <cell r="AC8786">
            <v>44909</v>
          </cell>
        </row>
        <row r="8787">
          <cell r="A8787" t="str">
            <v>966000153703015BCM78EMS02Q20000898HWA0016H</v>
          </cell>
          <cell r="B8787" t="e">
            <v>#N/A</v>
          </cell>
          <cell r="C8787" t="str">
            <v>966000153710</v>
          </cell>
          <cell r="D8787" t="str">
            <v>966000153703015BCM78</v>
          </cell>
          <cell r="E8787" t="str">
            <v>ONT</v>
          </cell>
          <cell r="F8787" t="str">
            <v>9660001537</v>
          </cell>
          <cell r="G8787" t="str">
            <v>03015BCM</v>
          </cell>
          <cell r="H8787">
            <v>10</v>
          </cell>
          <cell r="I8787" t="str">
            <v>PCB,EchoLife ONT,HS8145VD,GPON Terminal</v>
          </cell>
          <cell r="J8787">
            <v>78</v>
          </cell>
          <cell r="K8787">
            <v>1.0678000000000001</v>
          </cell>
          <cell r="L8787">
            <v>83.28840000000001</v>
          </cell>
          <cell r="M8787" t="str">
            <v>451U</v>
          </cell>
          <cell r="N8787">
            <v>44867</v>
          </cell>
          <cell r="O8787" t="str">
            <v>EMS02Q20000898HWA0016H</v>
          </cell>
          <cell r="P8787" t="str">
            <v>BRA2022111150004</v>
          </cell>
          <cell r="Q8787">
            <v>44876</v>
          </cell>
          <cell r="T8787">
            <v>44950</v>
          </cell>
          <cell r="U8787" t="str">
            <v>SEA</v>
          </cell>
          <cell r="V8787" t="str">
            <v>Transit</v>
          </cell>
          <cell r="W8787" t="str">
            <v>03026XJD#2</v>
          </cell>
          <cell r="X8787">
            <v>44958</v>
          </cell>
          <cell r="Y8787" t="str">
            <v>10.21 - Change shipment mode from AIR to SEA (CY request)</v>
          </cell>
          <cell r="AA8787" t="str">
            <v>EMS02Q20000898HWA0016H</v>
          </cell>
          <cell r="AB8787" t="b">
            <v>1</v>
          </cell>
          <cell r="AC8787">
            <v>44867</v>
          </cell>
        </row>
        <row r="8788">
          <cell r="A8788" t="str">
            <v>9660001537070902995000EMS02Q20000898HWA0012K</v>
          </cell>
          <cell r="B8788" t="e">
            <v>#N/A</v>
          </cell>
          <cell r="C8788" t="str">
            <v>966000153720</v>
          </cell>
          <cell r="D8788" t="str">
            <v>9660001537070902995000</v>
          </cell>
          <cell r="E8788" t="str">
            <v>ONT</v>
          </cell>
          <cell r="F8788" t="str">
            <v>9660001537</v>
          </cell>
          <cell r="G8788" t="str">
            <v>07090299</v>
          </cell>
          <cell r="H8788">
            <v>20</v>
          </cell>
          <cell r="I8788" t="str">
            <v>Chip Thick Film Resistor,0.125W,0ohm,50m</v>
          </cell>
          <cell r="J8788">
            <v>5000</v>
          </cell>
          <cell r="K8788">
            <v>6.9999999999999999E-4</v>
          </cell>
          <cell r="L8788">
            <v>3.5</v>
          </cell>
          <cell r="M8788" t="str">
            <v>451U</v>
          </cell>
          <cell r="N8788">
            <v>44901</v>
          </cell>
          <cell r="O8788" t="str">
            <v>EMS02Q20000898HWA0012K</v>
          </cell>
          <cell r="T8788">
            <v>44934</v>
          </cell>
          <cell r="U8788" t="str">
            <v>AIR</v>
          </cell>
          <cell r="V8788" t="str">
            <v>cancelled</v>
          </cell>
          <cell r="W8788" t="str">
            <v>03026XJD#2</v>
          </cell>
          <cell r="X8788">
            <v>44958</v>
          </cell>
          <cell r="AA8788" t="str">
            <v>EMS02Q20000898HWA0012K</v>
          </cell>
          <cell r="AB8788" t="b">
            <v>1</v>
          </cell>
          <cell r="AC8788">
            <v>44901</v>
          </cell>
        </row>
        <row r="8789">
          <cell r="A8789" t="str">
            <v>966000153707090803-0014900EMS02Q20000898HWA0012K</v>
          </cell>
          <cell r="B8789" t="e">
            <v>#N/A</v>
          </cell>
          <cell r="C8789" t="str">
            <v>966000153730</v>
          </cell>
          <cell r="D8789" t="str">
            <v>966000153707090803-0014900</v>
          </cell>
          <cell r="E8789" t="str">
            <v>ONT</v>
          </cell>
          <cell r="F8789" t="str">
            <v>9660001537</v>
          </cell>
          <cell r="G8789" t="str">
            <v>07090803-001</v>
          </cell>
          <cell r="H8789">
            <v>30</v>
          </cell>
          <cell r="I8789" t="str">
            <v>Chip Thick Film Resistor,0.0625W,22ohm,+</v>
          </cell>
          <cell r="J8789">
            <v>4900</v>
          </cell>
          <cell r="K8789">
            <v>2.9999999999999997E-4</v>
          </cell>
          <cell r="L8789">
            <v>1.47</v>
          </cell>
          <cell r="M8789" t="str">
            <v>451U</v>
          </cell>
          <cell r="N8789">
            <v>44930</v>
          </cell>
          <cell r="O8789" t="str">
            <v>EMS02Q20000898HWA0012K</v>
          </cell>
          <cell r="P8789" t="str">
            <v>BRA2023010650005</v>
          </cell>
          <cell r="Q8789">
            <v>44931</v>
          </cell>
          <cell r="T8789">
            <v>44963</v>
          </cell>
          <cell r="U8789" t="str">
            <v>AIR</v>
          </cell>
          <cell r="V8789" t="str">
            <v>Transit</v>
          </cell>
          <cell r="W8789" t="str">
            <v>03026XJD#2</v>
          </cell>
          <cell r="X8789">
            <v>44958</v>
          </cell>
          <cell r="AA8789" t="str">
            <v>EMS02Q20000898HWA0012K</v>
          </cell>
          <cell r="AB8789" t="b">
            <v>1</v>
          </cell>
          <cell r="AC8789">
            <v>44909</v>
          </cell>
        </row>
        <row r="8790">
          <cell r="A8790" t="str">
            <v>96600015370709082210000EMS02Q20000898HWA0012K</v>
          </cell>
          <cell r="B8790" t="e">
            <v>#N/A</v>
          </cell>
          <cell r="C8790" t="str">
            <v>966000153740</v>
          </cell>
          <cell r="D8790" t="str">
            <v>96600015370709082210000</v>
          </cell>
          <cell r="E8790" t="str">
            <v>ONT</v>
          </cell>
          <cell r="F8790" t="str">
            <v>9660001537</v>
          </cell>
          <cell r="G8790" t="str">
            <v>07090822</v>
          </cell>
          <cell r="H8790">
            <v>40</v>
          </cell>
          <cell r="I8790" t="str">
            <v>Chip Thick Film Resistor 1/16W 121kohm 1</v>
          </cell>
          <cell r="J8790">
            <v>10000</v>
          </cell>
          <cell r="K8790">
            <v>2.9999999999999997E-4</v>
          </cell>
          <cell r="L8790">
            <v>2.9999999999999996</v>
          </cell>
          <cell r="M8790" t="str">
            <v>451U</v>
          </cell>
          <cell r="N8790">
            <v>44901</v>
          </cell>
          <cell r="O8790" t="str">
            <v>EMS02Q20000898HWA0012K</v>
          </cell>
          <cell r="T8790">
            <v>44934</v>
          </cell>
          <cell r="U8790" t="str">
            <v>AIR</v>
          </cell>
          <cell r="V8790" t="str">
            <v>cancelled</v>
          </cell>
          <cell r="W8790" t="str">
            <v>03026XJD#2</v>
          </cell>
          <cell r="X8790">
            <v>44958</v>
          </cell>
          <cell r="AA8790" t="str">
            <v>EMS02Q20000898HWA0012K</v>
          </cell>
          <cell r="AB8790" t="b">
            <v>1</v>
          </cell>
          <cell r="AC8790">
            <v>44901</v>
          </cell>
        </row>
        <row r="8791">
          <cell r="A8791" t="str">
            <v>96600015370709083610000EMS02Q20000898HWA0012K</v>
          </cell>
          <cell r="B8791" t="e">
            <v>#N/A</v>
          </cell>
          <cell r="C8791" t="str">
            <v>966000153750</v>
          </cell>
          <cell r="D8791" t="str">
            <v>96600015370709083610000</v>
          </cell>
          <cell r="E8791" t="str">
            <v>ONT</v>
          </cell>
          <cell r="F8791" t="str">
            <v>9660001537</v>
          </cell>
          <cell r="G8791" t="str">
            <v>07090836</v>
          </cell>
          <cell r="H8791">
            <v>50</v>
          </cell>
          <cell r="I8791" t="str">
            <v>Chip Thick Film Resistor 1/16W 33ohm+/-1</v>
          </cell>
          <cell r="J8791">
            <v>10000</v>
          </cell>
          <cell r="K8791">
            <v>2.9999999999999997E-4</v>
          </cell>
          <cell r="L8791">
            <v>2.9999999999999996</v>
          </cell>
          <cell r="M8791" t="str">
            <v>451U</v>
          </cell>
          <cell r="N8791">
            <v>44901</v>
          </cell>
          <cell r="O8791" t="str">
            <v>EMS02Q20000898HWA0012K</v>
          </cell>
          <cell r="T8791">
            <v>44934</v>
          </cell>
          <cell r="U8791" t="str">
            <v>AIR</v>
          </cell>
          <cell r="V8791" t="str">
            <v>cancelled</v>
          </cell>
          <cell r="W8791" t="str">
            <v>03026XJD#2</v>
          </cell>
          <cell r="X8791">
            <v>44958</v>
          </cell>
          <cell r="AA8791" t="str">
            <v>EMS02Q20000898HWA0012K</v>
          </cell>
          <cell r="AB8791" t="b">
            <v>1</v>
          </cell>
          <cell r="AC8791">
            <v>44901</v>
          </cell>
        </row>
        <row r="8792">
          <cell r="A8792" t="str">
            <v>96600015370709089210000EMS02Q20000898HWA0012K</v>
          </cell>
          <cell r="B8792" t="e">
            <v>#N/A</v>
          </cell>
          <cell r="C8792" t="str">
            <v>966000153760</v>
          </cell>
          <cell r="D8792" t="str">
            <v>96600015370709089210000</v>
          </cell>
          <cell r="E8792" t="str">
            <v>ONT</v>
          </cell>
          <cell r="F8792" t="str">
            <v>9660001537</v>
          </cell>
          <cell r="G8792" t="str">
            <v>07090892</v>
          </cell>
          <cell r="H8792">
            <v>60</v>
          </cell>
          <cell r="I8792" t="str">
            <v>Chip Thick Film Resistor 1/16W 30kohm+/-</v>
          </cell>
          <cell r="J8792">
            <v>10000</v>
          </cell>
          <cell r="K8792">
            <v>2.9999999999999997E-4</v>
          </cell>
          <cell r="L8792">
            <v>2.9999999999999996</v>
          </cell>
          <cell r="M8792" t="str">
            <v>451U</v>
          </cell>
          <cell r="N8792">
            <v>44901</v>
          </cell>
          <cell r="O8792" t="str">
            <v>EMS02Q20000898HWA0012K</v>
          </cell>
          <cell r="T8792">
            <v>44934</v>
          </cell>
          <cell r="U8792" t="str">
            <v>AIR</v>
          </cell>
          <cell r="V8792" t="str">
            <v>cancelled</v>
          </cell>
          <cell r="W8792" t="str">
            <v>03026XJD#2</v>
          </cell>
          <cell r="X8792">
            <v>44958</v>
          </cell>
          <cell r="AA8792" t="str">
            <v>EMS02Q20000898HWA0012K</v>
          </cell>
          <cell r="AB8792" t="b">
            <v>1</v>
          </cell>
          <cell r="AC8792">
            <v>44901</v>
          </cell>
        </row>
        <row r="8793">
          <cell r="A8793" t="str">
            <v>966000153707090911-0012046EMS02Q20000898HWA0012K</v>
          </cell>
          <cell r="B8793" t="e">
            <v>#N/A</v>
          </cell>
          <cell r="C8793" t="str">
            <v>966000153770</v>
          </cell>
          <cell r="D8793" t="str">
            <v>966000153707090911-0012046</v>
          </cell>
          <cell r="E8793" t="str">
            <v>ONT</v>
          </cell>
          <cell r="F8793" t="str">
            <v>9660001537</v>
          </cell>
          <cell r="G8793" t="str">
            <v>07090911-001</v>
          </cell>
          <cell r="H8793">
            <v>70</v>
          </cell>
          <cell r="I8793" t="str">
            <v>Chip Thick Film Resistor,0.05W,0ohm,50m</v>
          </cell>
          <cell r="J8793">
            <v>2046</v>
          </cell>
          <cell r="K8793">
            <v>5.9999999999999995E-4</v>
          </cell>
          <cell r="L8793">
            <v>1.2275999999999998</v>
          </cell>
          <cell r="M8793" t="str">
            <v>451U</v>
          </cell>
          <cell r="N8793">
            <v>44930</v>
          </cell>
          <cell r="O8793" t="str">
            <v>EMS02Q20000898HWA0012K</v>
          </cell>
          <cell r="P8793" t="str">
            <v>BRA2023010650005</v>
          </cell>
          <cell r="Q8793">
            <v>44931</v>
          </cell>
          <cell r="T8793">
            <v>44963</v>
          </cell>
          <cell r="U8793" t="str">
            <v>AIR</v>
          </cell>
          <cell r="V8793" t="str">
            <v>Transit</v>
          </cell>
          <cell r="W8793" t="str">
            <v>03026XJD#2</v>
          </cell>
          <cell r="X8793">
            <v>44958</v>
          </cell>
          <cell r="AA8793" t="str">
            <v>EMS02Q20000898HWA0012K</v>
          </cell>
          <cell r="AB8793" t="b">
            <v>1</v>
          </cell>
          <cell r="AC8793">
            <v>44909</v>
          </cell>
        </row>
        <row r="8794">
          <cell r="A8794" t="str">
            <v>966000153707090944-00110000EMS02Q20000898HWA0012K</v>
          </cell>
          <cell r="B8794" t="e">
            <v>#N/A</v>
          </cell>
          <cell r="C8794" t="str">
            <v>966000153780</v>
          </cell>
          <cell r="D8794" t="str">
            <v>966000153707090944-00110000</v>
          </cell>
          <cell r="E8794" t="str">
            <v>ONT</v>
          </cell>
          <cell r="F8794" t="str">
            <v>9660001537</v>
          </cell>
          <cell r="G8794" t="str">
            <v>07090944-001</v>
          </cell>
          <cell r="H8794">
            <v>80</v>
          </cell>
          <cell r="I8794" t="str">
            <v>Chip Thick Film Resistor,0.125W,750000oh</v>
          </cell>
          <cell r="J8794">
            <v>10000</v>
          </cell>
          <cell r="K8794">
            <v>1E-3</v>
          </cell>
          <cell r="L8794">
            <v>10</v>
          </cell>
          <cell r="M8794" t="str">
            <v>451U</v>
          </cell>
          <cell r="N8794">
            <v>44930</v>
          </cell>
          <cell r="O8794" t="str">
            <v>EMS02Q20000898HWA0012K</v>
          </cell>
          <cell r="P8794" t="str">
            <v>BRA2023010650005</v>
          </cell>
          <cell r="Q8794">
            <v>44931</v>
          </cell>
          <cell r="T8794">
            <v>44963</v>
          </cell>
          <cell r="U8794" t="str">
            <v>AIR</v>
          </cell>
          <cell r="V8794" t="str">
            <v>Transit</v>
          </cell>
          <cell r="W8794" t="str">
            <v>03026XJD#2</v>
          </cell>
          <cell r="X8794">
            <v>44958</v>
          </cell>
          <cell r="AA8794" t="str">
            <v>EMS02Q20000898HWA0012K</v>
          </cell>
          <cell r="AB8794" t="b">
            <v>1</v>
          </cell>
          <cell r="AC8794">
            <v>44909</v>
          </cell>
        </row>
        <row r="8795">
          <cell r="A8795" t="str">
            <v>96600015370709138410000EMS02Q20000898HWA0012K</v>
          </cell>
          <cell r="B8795" t="e">
            <v>#N/A</v>
          </cell>
          <cell r="C8795" t="str">
            <v>966000153790</v>
          </cell>
          <cell r="D8795" t="str">
            <v>96600015370709138410000</v>
          </cell>
          <cell r="E8795" t="str">
            <v>ONT</v>
          </cell>
          <cell r="F8795" t="str">
            <v>9660001537</v>
          </cell>
          <cell r="G8795" t="str">
            <v>07091384</v>
          </cell>
          <cell r="H8795">
            <v>90</v>
          </cell>
          <cell r="I8795" t="str">
            <v>Chip Thick Film Resistor 0.0625W 51Kohm</v>
          </cell>
          <cell r="J8795">
            <v>10000</v>
          </cell>
          <cell r="K8795">
            <v>2.9999999999999997E-4</v>
          </cell>
          <cell r="L8795">
            <v>2.9999999999999996</v>
          </cell>
          <cell r="M8795" t="str">
            <v>451U</v>
          </cell>
          <cell r="N8795">
            <v>44901</v>
          </cell>
          <cell r="O8795" t="str">
            <v>EMS02Q20000898HWA0012K</v>
          </cell>
          <cell r="T8795">
            <v>44934</v>
          </cell>
          <cell r="U8795" t="str">
            <v>AIR</v>
          </cell>
          <cell r="V8795" t="str">
            <v>cancelled</v>
          </cell>
          <cell r="W8795" t="str">
            <v>03026XJD#2</v>
          </cell>
          <cell r="X8795">
            <v>44958</v>
          </cell>
          <cell r="AA8795" t="str">
            <v>EMS02Q20000898HWA0012K</v>
          </cell>
          <cell r="AB8795" t="b">
            <v>1</v>
          </cell>
          <cell r="AC8795">
            <v>44901</v>
          </cell>
        </row>
        <row r="8796">
          <cell r="A8796" t="str">
            <v>966000153707091438-0015000EMS02Q20000898HWA0012K</v>
          </cell>
          <cell r="B8796" t="e">
            <v>#N/A</v>
          </cell>
          <cell r="C8796" t="str">
            <v>9660001537100</v>
          </cell>
          <cell r="D8796" t="str">
            <v>966000153707091438-0015000</v>
          </cell>
          <cell r="E8796" t="str">
            <v>ONT</v>
          </cell>
          <cell r="F8796" t="str">
            <v>9660001537</v>
          </cell>
          <cell r="G8796" t="str">
            <v>07091438-001</v>
          </cell>
          <cell r="H8796">
            <v>100</v>
          </cell>
          <cell r="I8796" t="str">
            <v>ChipThickFilmResistor,0.1W,2.2ohm,+/</v>
          </cell>
          <cell r="J8796">
            <v>5000</v>
          </cell>
          <cell r="K8796">
            <v>5.9999999999999995E-4</v>
          </cell>
          <cell r="L8796">
            <v>2.9999999999999996</v>
          </cell>
          <cell r="M8796" t="str">
            <v>451U</v>
          </cell>
          <cell r="N8796">
            <v>44930</v>
          </cell>
          <cell r="O8796" t="str">
            <v>EMS02Q20000898HWA0012K</v>
          </cell>
          <cell r="P8796" t="str">
            <v>BRA2023010650005</v>
          </cell>
          <cell r="Q8796">
            <v>44931</v>
          </cell>
          <cell r="T8796">
            <v>44963</v>
          </cell>
          <cell r="U8796" t="str">
            <v>AIR</v>
          </cell>
          <cell r="V8796" t="str">
            <v>Transit</v>
          </cell>
          <cell r="W8796" t="str">
            <v>03026XJD#2</v>
          </cell>
          <cell r="X8796">
            <v>44958</v>
          </cell>
          <cell r="AA8796" t="str">
            <v>EMS02Q20000898HWA0012K</v>
          </cell>
          <cell r="AB8796" t="b">
            <v>1</v>
          </cell>
          <cell r="AC8796">
            <v>44909</v>
          </cell>
        </row>
        <row r="8797">
          <cell r="A8797" t="str">
            <v>966000153707091457-00110000EMS02Q20000898HWA0015K</v>
          </cell>
          <cell r="B8797" t="e">
            <v>#N/A</v>
          </cell>
          <cell r="C8797" t="str">
            <v>9660001537110</v>
          </cell>
          <cell r="D8797" t="str">
            <v>966000153707091457-00110000</v>
          </cell>
          <cell r="E8797" t="str">
            <v>ONT</v>
          </cell>
          <cell r="F8797" t="str">
            <v>9660001537</v>
          </cell>
          <cell r="G8797" t="str">
            <v>07091457-001</v>
          </cell>
          <cell r="H8797">
            <v>110</v>
          </cell>
          <cell r="I8797" t="str">
            <v>Chip Thick Film Resistor,0.05W,1000ohm,+</v>
          </cell>
          <cell r="J8797">
            <v>10000</v>
          </cell>
          <cell r="K8797">
            <v>5.9999999999999995E-4</v>
          </cell>
          <cell r="L8797">
            <v>5.9999999999999991</v>
          </cell>
          <cell r="M8797" t="str">
            <v>451U</v>
          </cell>
          <cell r="N8797">
            <v>44930</v>
          </cell>
          <cell r="O8797" t="str">
            <v>EMS02Q20000898HWA0015K</v>
          </cell>
          <cell r="P8797" t="str">
            <v>BRA2023010650005</v>
          </cell>
          <cell r="Q8797">
            <v>44931</v>
          </cell>
          <cell r="T8797">
            <v>44963</v>
          </cell>
          <cell r="U8797" t="str">
            <v>AIR</v>
          </cell>
          <cell r="V8797" t="str">
            <v>Transit</v>
          </cell>
          <cell r="W8797" t="str">
            <v>03026XJD#2</v>
          </cell>
          <cell r="X8797">
            <v>44958</v>
          </cell>
          <cell r="AA8797" t="str">
            <v>EMS02Q20000898HWA0015K</v>
          </cell>
          <cell r="AB8797" t="b">
            <v>1</v>
          </cell>
          <cell r="AC8797">
            <v>44909</v>
          </cell>
        </row>
        <row r="8798">
          <cell r="A8798" t="str">
            <v>966000153707091470-00144000EMS02Q20000898HWA0015K</v>
          </cell>
          <cell r="B8798" t="e">
            <v>#N/A</v>
          </cell>
          <cell r="C8798" t="str">
            <v>9660001537120</v>
          </cell>
          <cell r="D8798" t="str">
            <v>966000153707091470-00144000</v>
          </cell>
          <cell r="E8798" t="str">
            <v>ONT</v>
          </cell>
          <cell r="F8798" t="str">
            <v>9660001537</v>
          </cell>
          <cell r="G8798" t="str">
            <v>07091470-001</v>
          </cell>
          <cell r="H8798">
            <v>120</v>
          </cell>
          <cell r="I8798" t="str">
            <v>Chip Thick Film Resistor,0.0625W,0ohm,le</v>
          </cell>
          <cell r="J8798">
            <v>44000</v>
          </cell>
          <cell r="K8798">
            <v>2.9999999999999997E-4</v>
          </cell>
          <cell r="L8798">
            <v>13.2</v>
          </cell>
          <cell r="M8798" t="str">
            <v>451U</v>
          </cell>
          <cell r="N8798">
            <v>44930</v>
          </cell>
          <cell r="O8798" t="str">
            <v>EMS02Q20000898HWA0015K</v>
          </cell>
          <cell r="P8798" t="str">
            <v>BRA2023010650005</v>
          </cell>
          <cell r="Q8798">
            <v>44931</v>
          </cell>
          <cell r="T8798">
            <v>44963</v>
          </cell>
          <cell r="U8798" t="str">
            <v>AIR</v>
          </cell>
          <cell r="V8798" t="str">
            <v>Transit</v>
          </cell>
          <cell r="W8798" t="str">
            <v>03026XJD#2</v>
          </cell>
          <cell r="X8798">
            <v>44958</v>
          </cell>
          <cell r="AA8798" t="str">
            <v>EMS02Q20000898HWA0015K</v>
          </cell>
          <cell r="AB8798" t="b">
            <v>1</v>
          </cell>
          <cell r="AC8798">
            <v>44909</v>
          </cell>
        </row>
        <row r="8799">
          <cell r="A8799" t="str">
            <v>966000153707091472-0015000EMS02Q20000898HWA0015K</v>
          </cell>
          <cell r="B8799" t="e">
            <v>#N/A</v>
          </cell>
          <cell r="C8799" t="str">
            <v>9660001537130</v>
          </cell>
          <cell r="D8799" t="str">
            <v>966000153707091472-0015000</v>
          </cell>
          <cell r="E8799" t="str">
            <v>ONT</v>
          </cell>
          <cell r="F8799" t="str">
            <v>9660001537</v>
          </cell>
          <cell r="G8799" t="str">
            <v>07091472-001</v>
          </cell>
          <cell r="H8799">
            <v>130</v>
          </cell>
          <cell r="I8799" t="str">
            <v>Chip Thick Film Resistor,0.1W,1ohm,+/-1%</v>
          </cell>
          <cell r="J8799">
            <v>5000</v>
          </cell>
          <cell r="K8799">
            <v>5.9999999999999995E-4</v>
          </cell>
          <cell r="L8799">
            <v>2.9999999999999996</v>
          </cell>
          <cell r="M8799" t="str">
            <v>451U</v>
          </cell>
          <cell r="N8799">
            <v>44930</v>
          </cell>
          <cell r="O8799" t="str">
            <v>EMS02Q20000898HWA0015K</v>
          </cell>
          <cell r="P8799" t="str">
            <v>BRA2023010650005</v>
          </cell>
          <cell r="Q8799">
            <v>44931</v>
          </cell>
          <cell r="T8799">
            <v>44963</v>
          </cell>
          <cell r="U8799" t="str">
            <v>AIR</v>
          </cell>
          <cell r="V8799" t="str">
            <v>Transit</v>
          </cell>
          <cell r="W8799" t="str">
            <v>03026XJD#2</v>
          </cell>
          <cell r="X8799">
            <v>44958</v>
          </cell>
          <cell r="AA8799" t="str">
            <v>EMS02Q20000898HWA0015K</v>
          </cell>
          <cell r="AB8799" t="b">
            <v>1</v>
          </cell>
          <cell r="AC8799">
            <v>44909</v>
          </cell>
        </row>
        <row r="8800">
          <cell r="A8800" t="str">
            <v>966000153707091482-00110000EMS02Q20000898HWA0015K</v>
          </cell>
          <cell r="B8800" t="e">
            <v>#N/A</v>
          </cell>
          <cell r="C8800" t="str">
            <v>9660001537140</v>
          </cell>
          <cell r="D8800" t="str">
            <v>966000153707091482-00110000</v>
          </cell>
          <cell r="E8800" t="str">
            <v>ONT</v>
          </cell>
          <cell r="F8800" t="str">
            <v>9660001537</v>
          </cell>
          <cell r="G8800" t="str">
            <v>07091482-001</v>
          </cell>
          <cell r="H8800">
            <v>140</v>
          </cell>
          <cell r="I8800" t="str">
            <v>Chip Thick Film Resistor,0.125W,0ohm,les</v>
          </cell>
          <cell r="J8800">
            <v>10000</v>
          </cell>
          <cell r="K8800">
            <v>8.9999999999999998E-4</v>
          </cell>
          <cell r="L8800">
            <v>9</v>
          </cell>
          <cell r="M8800" t="str">
            <v>451U</v>
          </cell>
          <cell r="N8800">
            <v>44930</v>
          </cell>
          <cell r="O8800" t="str">
            <v>EMS02Q20000898HWA0015K</v>
          </cell>
          <cell r="P8800" t="str">
            <v>BRA2023010650005</v>
          </cell>
          <cell r="Q8800">
            <v>44931</v>
          </cell>
          <cell r="T8800">
            <v>44963</v>
          </cell>
          <cell r="U8800" t="str">
            <v>AIR</v>
          </cell>
          <cell r="V8800" t="str">
            <v>Transit</v>
          </cell>
          <cell r="W8800" t="str">
            <v>03026XJD#2</v>
          </cell>
          <cell r="X8800">
            <v>44958</v>
          </cell>
          <cell r="AA8800" t="str">
            <v>EMS02Q20000898HWA0015K</v>
          </cell>
          <cell r="AB8800" t="b">
            <v>1</v>
          </cell>
          <cell r="AC8800">
            <v>44909</v>
          </cell>
        </row>
        <row r="8801">
          <cell r="A8801" t="str">
            <v>966000153707091486-00140000EMS02Q20000898HWA0015K</v>
          </cell>
          <cell r="B8801" t="e">
            <v>#N/A</v>
          </cell>
          <cell r="C8801" t="str">
            <v>9660001537150</v>
          </cell>
          <cell r="D8801" t="str">
            <v>966000153707091486-00140000</v>
          </cell>
          <cell r="E8801" t="str">
            <v>ONT</v>
          </cell>
          <cell r="F8801" t="str">
            <v>9660001537</v>
          </cell>
          <cell r="G8801" t="str">
            <v>07091486-001</v>
          </cell>
          <cell r="H8801">
            <v>150</v>
          </cell>
          <cell r="I8801" t="str">
            <v>ChipThickFilmResistor,0.1W,0ohm,50mO</v>
          </cell>
          <cell r="J8801">
            <v>40000</v>
          </cell>
          <cell r="K8801">
            <v>5.0000000000000001E-4</v>
          </cell>
          <cell r="L8801">
            <v>20</v>
          </cell>
          <cell r="M8801" t="str">
            <v>451U</v>
          </cell>
          <cell r="N8801">
            <v>44930</v>
          </cell>
          <cell r="O8801" t="str">
            <v>EMS02Q20000898HWA0015K</v>
          </cell>
          <cell r="P8801" t="str">
            <v>BRA2023010650005</v>
          </cell>
          <cell r="Q8801">
            <v>44931</v>
          </cell>
          <cell r="T8801">
            <v>44963</v>
          </cell>
          <cell r="U8801" t="str">
            <v>AIR</v>
          </cell>
          <cell r="V8801" t="str">
            <v>Transit</v>
          </cell>
          <cell r="W8801" t="str">
            <v>03026XJD#2</v>
          </cell>
          <cell r="X8801">
            <v>44958</v>
          </cell>
          <cell r="AA8801" t="str">
            <v>EMS02Q20000898HWA0015K</v>
          </cell>
          <cell r="AB8801" t="b">
            <v>1</v>
          </cell>
          <cell r="AC8801">
            <v>44909</v>
          </cell>
        </row>
        <row r="8802">
          <cell r="A8802" t="str">
            <v>966000153707091494-0015000EMS02Q20000898HWA0015K</v>
          </cell>
          <cell r="B8802" t="e">
            <v>#N/A</v>
          </cell>
          <cell r="C8802" t="str">
            <v>9660001537160</v>
          </cell>
          <cell r="D8802" t="str">
            <v>966000153707091494-0015000</v>
          </cell>
          <cell r="E8802" t="str">
            <v>ONT</v>
          </cell>
          <cell r="F8802" t="str">
            <v>9660001537</v>
          </cell>
          <cell r="G8802" t="str">
            <v>07091494-001</v>
          </cell>
          <cell r="H8802">
            <v>160</v>
          </cell>
          <cell r="I8802" t="str">
            <v>Chip Thick Film Resistor,0.25W,1000000oh</v>
          </cell>
          <cell r="J8802">
            <v>5000</v>
          </cell>
          <cell r="K8802">
            <v>1.6000000000000001E-3</v>
          </cell>
          <cell r="L8802">
            <v>8</v>
          </cell>
          <cell r="M8802" t="str">
            <v>451U</v>
          </cell>
          <cell r="N8802">
            <v>44930</v>
          </cell>
          <cell r="O8802" t="str">
            <v>EMS02Q20000898HWA0015K</v>
          </cell>
          <cell r="P8802" t="str">
            <v>BRA2023010650005</v>
          </cell>
          <cell r="Q8802">
            <v>44931</v>
          </cell>
          <cell r="T8802">
            <v>44963</v>
          </cell>
          <cell r="U8802" t="str">
            <v>AIR</v>
          </cell>
          <cell r="V8802" t="str">
            <v>Transit</v>
          </cell>
          <cell r="W8802" t="str">
            <v>03026XJD#2</v>
          </cell>
          <cell r="X8802">
            <v>44958</v>
          </cell>
          <cell r="AA8802" t="str">
            <v>EMS02Q20000898HWA0015K</v>
          </cell>
          <cell r="AB8802" t="b">
            <v>1</v>
          </cell>
          <cell r="AC8802">
            <v>44909</v>
          </cell>
        </row>
        <row r="8803">
          <cell r="A8803" t="str">
            <v>966000153707091500-00115000EMS02Q20000898HWA0015K</v>
          </cell>
          <cell r="B8803" t="e">
            <v>#N/A</v>
          </cell>
          <cell r="C8803" t="str">
            <v>9660001537170</v>
          </cell>
          <cell r="D8803" t="str">
            <v>966000153707091500-00115000</v>
          </cell>
          <cell r="E8803" t="str">
            <v>ONT</v>
          </cell>
          <cell r="F8803" t="str">
            <v>9660001537</v>
          </cell>
          <cell r="G8803" t="str">
            <v>07091500-001</v>
          </cell>
          <cell r="H8803">
            <v>170</v>
          </cell>
          <cell r="I8803" t="str">
            <v>Chip Thick Film Resistor,0.0625W,10ohm,+</v>
          </cell>
          <cell r="J8803">
            <v>15000</v>
          </cell>
          <cell r="K8803">
            <v>2.9999999999999997E-4</v>
          </cell>
          <cell r="L8803">
            <v>4.5</v>
          </cell>
          <cell r="M8803" t="str">
            <v>451U</v>
          </cell>
          <cell r="N8803">
            <v>44930</v>
          </cell>
          <cell r="O8803" t="str">
            <v>EMS02Q20000898HWA0015K</v>
          </cell>
          <cell r="P8803" t="str">
            <v>BRA2023010650005</v>
          </cell>
          <cell r="Q8803">
            <v>44931</v>
          </cell>
          <cell r="T8803">
            <v>44963</v>
          </cell>
          <cell r="U8803" t="str">
            <v>AIR</v>
          </cell>
          <cell r="V8803" t="str">
            <v>Transit</v>
          </cell>
          <cell r="W8803" t="str">
            <v>03026XJD#2</v>
          </cell>
          <cell r="X8803">
            <v>44958</v>
          </cell>
          <cell r="AA8803" t="str">
            <v>EMS02Q20000898HWA0015K</v>
          </cell>
          <cell r="AB8803" t="b">
            <v>1</v>
          </cell>
          <cell r="AC8803">
            <v>44909</v>
          </cell>
        </row>
        <row r="8804">
          <cell r="A8804" t="str">
            <v>966000153707091529-0012000EMS02Q20000898HWA0015K</v>
          </cell>
          <cell r="B8804" t="e">
            <v>#N/A</v>
          </cell>
          <cell r="C8804" t="str">
            <v>9660001537180</v>
          </cell>
          <cell r="D8804" t="str">
            <v>966000153707091529-0012000</v>
          </cell>
          <cell r="E8804" t="str">
            <v>ONT</v>
          </cell>
          <cell r="F8804" t="str">
            <v>9660001537</v>
          </cell>
          <cell r="G8804" t="str">
            <v>07091529-001</v>
          </cell>
          <cell r="H8804">
            <v>180</v>
          </cell>
          <cell r="I8804" t="str">
            <v>Chip Thick Film Resistor,0.0625W,2000ohm</v>
          </cell>
          <cell r="J8804">
            <v>2000</v>
          </cell>
          <cell r="K8804">
            <v>2.9999999999999997E-4</v>
          </cell>
          <cell r="L8804">
            <v>0.6</v>
          </cell>
          <cell r="M8804" t="str">
            <v>451U</v>
          </cell>
          <cell r="N8804">
            <v>44930</v>
          </cell>
          <cell r="O8804" t="str">
            <v>EMS02Q20000898HWA0015K</v>
          </cell>
          <cell r="P8804" t="str">
            <v>BRA2023010650005</v>
          </cell>
          <cell r="Q8804">
            <v>44931</v>
          </cell>
          <cell r="T8804">
            <v>44963</v>
          </cell>
          <cell r="U8804" t="str">
            <v>AIR</v>
          </cell>
          <cell r="V8804" t="str">
            <v>Transit</v>
          </cell>
          <cell r="W8804" t="str">
            <v>03026XJD#2</v>
          </cell>
          <cell r="X8804">
            <v>44958</v>
          </cell>
          <cell r="AA8804" t="str">
            <v>EMS02Q20000898HWA0015K</v>
          </cell>
          <cell r="AB8804" t="b">
            <v>1</v>
          </cell>
          <cell r="AC8804">
            <v>44909</v>
          </cell>
        </row>
        <row r="8805">
          <cell r="A8805" t="str">
            <v>966000153707091555-0015000EMS02Q20000898HWA0015K</v>
          </cell>
          <cell r="B8805" t="e">
            <v>#N/A</v>
          </cell>
          <cell r="C8805" t="str">
            <v>9660001537190</v>
          </cell>
          <cell r="D8805" t="str">
            <v>966000153707091555-0015000</v>
          </cell>
          <cell r="E8805" t="str">
            <v>ONT</v>
          </cell>
          <cell r="F8805" t="str">
            <v>9660001537</v>
          </cell>
          <cell r="G8805" t="str">
            <v>07091555-001</v>
          </cell>
          <cell r="H8805">
            <v>190</v>
          </cell>
          <cell r="I8805" t="str">
            <v>Chip Thick Film Resistor,0.125W,20ohm,+/</v>
          </cell>
          <cell r="J8805">
            <v>5000</v>
          </cell>
          <cell r="K8805">
            <v>1E-3</v>
          </cell>
          <cell r="L8805">
            <v>5</v>
          </cell>
          <cell r="M8805" t="str">
            <v>451U</v>
          </cell>
          <cell r="N8805">
            <v>44930</v>
          </cell>
          <cell r="O8805" t="str">
            <v>EMS02Q20000898HWA0015K</v>
          </cell>
          <cell r="P8805" t="str">
            <v>BRA2023010650005</v>
          </cell>
          <cell r="Q8805">
            <v>44931</v>
          </cell>
          <cell r="T8805">
            <v>44963</v>
          </cell>
          <cell r="U8805" t="str">
            <v>AIR</v>
          </cell>
          <cell r="V8805" t="str">
            <v>Transit</v>
          </cell>
          <cell r="W8805" t="str">
            <v>03026XJD#2</v>
          </cell>
          <cell r="X8805">
            <v>44958</v>
          </cell>
          <cell r="AA8805" t="str">
            <v>EMS02Q20000898HWA0015K</v>
          </cell>
          <cell r="AB8805" t="b">
            <v>1</v>
          </cell>
          <cell r="AC8805">
            <v>44909</v>
          </cell>
        </row>
        <row r="8806">
          <cell r="A8806" t="str">
            <v>966000153707091577-00110000EMS02Q20000898HWA0015K</v>
          </cell>
          <cell r="B8806" t="e">
            <v>#N/A</v>
          </cell>
          <cell r="C8806" t="str">
            <v>9660001537200</v>
          </cell>
          <cell r="D8806" t="str">
            <v>966000153707091577-00110000</v>
          </cell>
          <cell r="E8806" t="str">
            <v>ONT</v>
          </cell>
          <cell r="F8806" t="str">
            <v>9660001537</v>
          </cell>
          <cell r="G8806" t="str">
            <v>07091577-001</v>
          </cell>
          <cell r="H8806">
            <v>200</v>
          </cell>
          <cell r="I8806" t="str">
            <v>Chip Thick Film Resistor,0.0625W,121000o</v>
          </cell>
          <cell r="J8806">
            <v>10000</v>
          </cell>
          <cell r="K8806">
            <v>4.0000000000000002E-4</v>
          </cell>
          <cell r="L8806">
            <v>4</v>
          </cell>
          <cell r="M8806" t="str">
            <v>451U</v>
          </cell>
          <cell r="N8806">
            <v>44930</v>
          </cell>
          <cell r="O8806" t="str">
            <v>EMS02Q20000898HWA0015K</v>
          </cell>
          <cell r="P8806" t="str">
            <v>BRA2023010650005</v>
          </cell>
          <cell r="Q8806">
            <v>44931</v>
          </cell>
          <cell r="T8806">
            <v>44963</v>
          </cell>
          <cell r="U8806" t="str">
            <v>AIR</v>
          </cell>
          <cell r="V8806" t="str">
            <v>Transit</v>
          </cell>
          <cell r="W8806" t="str">
            <v>03026XJD#2</v>
          </cell>
          <cell r="X8806">
            <v>44958</v>
          </cell>
          <cell r="AA8806" t="str">
            <v>EMS02Q20000898HWA0015K</v>
          </cell>
          <cell r="AB8806" t="b">
            <v>1</v>
          </cell>
          <cell r="AC8806">
            <v>44909</v>
          </cell>
        </row>
        <row r="8807">
          <cell r="A8807" t="str">
            <v>966000153707091578-00119000EMS02Q20000898HWA0009K</v>
          </cell>
          <cell r="B8807" t="e">
            <v>#N/A</v>
          </cell>
          <cell r="C8807" t="str">
            <v>9660001537210</v>
          </cell>
          <cell r="D8807" t="str">
            <v>966000153707091578-00119000</v>
          </cell>
          <cell r="E8807" t="str">
            <v>ONT</v>
          </cell>
          <cell r="F8807" t="str">
            <v>9660001537</v>
          </cell>
          <cell r="G8807" t="str">
            <v>07091578-001</v>
          </cell>
          <cell r="H8807">
            <v>210</v>
          </cell>
          <cell r="I8807" t="str">
            <v>Chip Thick Film Resistor,0.0625W,33ohm,+</v>
          </cell>
          <cell r="J8807">
            <v>19000</v>
          </cell>
          <cell r="K8807">
            <v>4.0000000000000002E-4</v>
          </cell>
          <cell r="L8807">
            <v>7.6000000000000005</v>
          </cell>
          <cell r="M8807" t="str">
            <v>451U</v>
          </cell>
          <cell r="N8807">
            <v>44930</v>
          </cell>
          <cell r="O8807" t="str">
            <v>EMS02Q20000898HWA0009K</v>
          </cell>
          <cell r="P8807" t="str">
            <v>BRA2023010650005</v>
          </cell>
          <cell r="Q8807">
            <v>44931</v>
          </cell>
          <cell r="T8807">
            <v>44963</v>
          </cell>
          <cell r="U8807" t="str">
            <v>AIR</v>
          </cell>
          <cell r="V8807" t="str">
            <v>Transit</v>
          </cell>
          <cell r="W8807" t="str">
            <v>03026XJD#2</v>
          </cell>
          <cell r="X8807">
            <v>44958</v>
          </cell>
          <cell r="AA8807" t="str">
            <v>EMS02Q20000898HWA0009K</v>
          </cell>
          <cell r="AB8807" t="b">
            <v>1</v>
          </cell>
          <cell r="AC8807">
            <v>44909</v>
          </cell>
        </row>
        <row r="8808">
          <cell r="A8808" t="str">
            <v>966000153707091579-0015000EMS02Q20000898HWA0009K</v>
          </cell>
          <cell r="B8808" t="e">
            <v>#N/A</v>
          </cell>
          <cell r="C8808" t="str">
            <v>9660001537220</v>
          </cell>
          <cell r="D8808" t="str">
            <v>966000153707091579-0015000</v>
          </cell>
          <cell r="E8808" t="str">
            <v>ONT</v>
          </cell>
          <cell r="F8808" t="str">
            <v>9660001537</v>
          </cell>
          <cell r="G8808" t="str">
            <v>07091579-001</v>
          </cell>
          <cell r="H8808">
            <v>220</v>
          </cell>
          <cell r="I8808" t="str">
            <v>Chip Thick Film Resistor,0.1W,120000ohm,</v>
          </cell>
          <cell r="J8808">
            <v>5000</v>
          </cell>
          <cell r="K8808">
            <v>5.9999999999999995E-4</v>
          </cell>
          <cell r="L8808">
            <v>2.9999999999999996</v>
          </cell>
          <cell r="M8808" t="str">
            <v>451U</v>
          </cell>
          <cell r="N8808">
            <v>44930</v>
          </cell>
          <cell r="O8808" t="str">
            <v>EMS02Q20000898HWA0009K</v>
          </cell>
          <cell r="P8808" t="str">
            <v>BRA2023010650005</v>
          </cell>
          <cell r="Q8808">
            <v>44931</v>
          </cell>
          <cell r="T8808">
            <v>44963</v>
          </cell>
          <cell r="U8808" t="str">
            <v>AIR</v>
          </cell>
          <cell r="V8808" t="str">
            <v>Transit</v>
          </cell>
          <cell r="W8808" t="str">
            <v>03026XJD#2</v>
          </cell>
          <cell r="X8808">
            <v>44958</v>
          </cell>
          <cell r="AA8808" t="str">
            <v>EMS02Q20000898HWA0009K</v>
          </cell>
          <cell r="AB8808" t="b">
            <v>1</v>
          </cell>
          <cell r="AC8808">
            <v>44909</v>
          </cell>
        </row>
        <row r="8809">
          <cell r="A8809" t="str">
            <v>966000153707091594-0012000EMS02Q20000898HWA0009K</v>
          </cell>
          <cell r="B8809" t="e">
            <v>#N/A</v>
          </cell>
          <cell r="C8809" t="str">
            <v>9660001537230</v>
          </cell>
          <cell r="D8809" t="str">
            <v>966000153707091594-0012000</v>
          </cell>
          <cell r="E8809" t="str">
            <v>ONT</v>
          </cell>
          <cell r="F8809" t="str">
            <v>9660001537</v>
          </cell>
          <cell r="G8809" t="str">
            <v>07091594-001</v>
          </cell>
          <cell r="H8809">
            <v>230</v>
          </cell>
          <cell r="I8809" t="str">
            <v>Chip Thick Film Resistor,0.0625W,75000oh</v>
          </cell>
          <cell r="J8809">
            <v>2000</v>
          </cell>
          <cell r="K8809">
            <v>2.9999999999999997E-4</v>
          </cell>
          <cell r="L8809">
            <v>0.6</v>
          </cell>
          <cell r="M8809" t="str">
            <v>451U</v>
          </cell>
          <cell r="N8809">
            <v>44930</v>
          </cell>
          <cell r="O8809" t="str">
            <v>EMS02Q20000898HWA0009K</v>
          </cell>
          <cell r="P8809" t="str">
            <v>BRA2023010650005</v>
          </cell>
          <cell r="Q8809">
            <v>44931</v>
          </cell>
          <cell r="T8809">
            <v>44963</v>
          </cell>
          <cell r="U8809" t="str">
            <v>AIR</v>
          </cell>
          <cell r="V8809" t="str">
            <v>Transit</v>
          </cell>
          <cell r="W8809" t="str">
            <v>03026XJD#2</v>
          </cell>
          <cell r="X8809">
            <v>44958</v>
          </cell>
          <cell r="AA8809" t="str">
            <v>EMS02Q20000898HWA0009K</v>
          </cell>
          <cell r="AB8809" t="b">
            <v>1</v>
          </cell>
          <cell r="AC8809">
            <v>44909</v>
          </cell>
        </row>
        <row r="8810">
          <cell r="A8810" t="str">
            <v>966000153707091611-00110000EMS02Q20000898HWA0009K</v>
          </cell>
          <cell r="B8810" t="e">
            <v>#N/A</v>
          </cell>
          <cell r="C8810" t="str">
            <v>9660001537240</v>
          </cell>
          <cell r="D8810" t="str">
            <v>966000153707091611-00110000</v>
          </cell>
          <cell r="E8810" t="str">
            <v>ONT</v>
          </cell>
          <cell r="F8810" t="str">
            <v>9660001537</v>
          </cell>
          <cell r="G8810" t="str">
            <v>07091611-001</v>
          </cell>
          <cell r="H8810">
            <v>240</v>
          </cell>
          <cell r="I8810" t="str">
            <v>Chip Thick Film Resistor,0.0625W,51000oh</v>
          </cell>
          <cell r="J8810">
            <v>10000</v>
          </cell>
          <cell r="K8810">
            <v>2.9999999999999997E-4</v>
          </cell>
          <cell r="L8810">
            <v>2.9999999999999996</v>
          </cell>
          <cell r="M8810" t="str">
            <v>451U</v>
          </cell>
          <cell r="N8810">
            <v>44930</v>
          </cell>
          <cell r="O8810" t="str">
            <v>EMS02Q20000898HWA0009K</v>
          </cell>
          <cell r="P8810" t="str">
            <v>BRA2023010650005</v>
          </cell>
          <cell r="Q8810">
            <v>44931</v>
          </cell>
          <cell r="T8810">
            <v>44963</v>
          </cell>
          <cell r="U8810" t="str">
            <v>AIR</v>
          </cell>
          <cell r="V8810" t="str">
            <v>Transit</v>
          </cell>
          <cell r="W8810" t="str">
            <v>03026XJD#2</v>
          </cell>
          <cell r="X8810">
            <v>44958</v>
          </cell>
          <cell r="AA8810" t="str">
            <v>EMS02Q20000898HWA0009K</v>
          </cell>
          <cell r="AB8810" t="b">
            <v>1</v>
          </cell>
          <cell r="AC8810">
            <v>44909</v>
          </cell>
        </row>
        <row r="8811">
          <cell r="A8811" t="str">
            <v>966000153707091631-0015000EMS02Q20000898HWA0009K</v>
          </cell>
          <cell r="B8811" t="e">
            <v>#N/A</v>
          </cell>
          <cell r="C8811" t="str">
            <v>9660001537250</v>
          </cell>
          <cell r="D8811" t="str">
            <v>966000153707091631-0015000</v>
          </cell>
          <cell r="E8811" t="str">
            <v>ONT</v>
          </cell>
          <cell r="F8811" t="str">
            <v>9660001537</v>
          </cell>
          <cell r="G8811" t="str">
            <v>07091631-001</v>
          </cell>
          <cell r="H8811">
            <v>250</v>
          </cell>
          <cell r="I8811" t="str">
            <v>ChipThickFilmResistor,0.1W,40200ohm,</v>
          </cell>
          <cell r="J8811">
            <v>5000</v>
          </cell>
          <cell r="K8811">
            <v>5.9999999999999995E-4</v>
          </cell>
          <cell r="L8811">
            <v>2.9999999999999996</v>
          </cell>
          <cell r="M8811" t="str">
            <v>451U</v>
          </cell>
          <cell r="N8811">
            <v>44930</v>
          </cell>
          <cell r="O8811" t="str">
            <v>EMS02Q20000898HWA0009K</v>
          </cell>
          <cell r="P8811" t="str">
            <v>BRA2023010650005</v>
          </cell>
          <cell r="Q8811">
            <v>44931</v>
          </cell>
          <cell r="T8811">
            <v>44963</v>
          </cell>
          <cell r="U8811" t="str">
            <v>AIR</v>
          </cell>
          <cell r="V8811" t="str">
            <v>Transit</v>
          </cell>
          <cell r="W8811" t="str">
            <v>03026XJD#2</v>
          </cell>
          <cell r="X8811">
            <v>44958</v>
          </cell>
          <cell r="AA8811" t="str">
            <v>EMS02Q20000898HWA0009K</v>
          </cell>
          <cell r="AB8811" t="b">
            <v>1</v>
          </cell>
          <cell r="AC8811">
            <v>44909</v>
          </cell>
        </row>
        <row r="8812">
          <cell r="A8812" t="str">
            <v>966000153707091646-00137000EMS02Q20000898HWA0009K</v>
          </cell>
          <cell r="B8812" t="e">
            <v>#N/A</v>
          </cell>
          <cell r="C8812" t="str">
            <v>9660001537260</v>
          </cell>
          <cell r="D8812" t="str">
            <v>966000153707091646-00137000</v>
          </cell>
          <cell r="E8812" t="str">
            <v>ONT</v>
          </cell>
          <cell r="F8812" t="str">
            <v>9660001537</v>
          </cell>
          <cell r="G8812" t="str">
            <v>07091646-001</v>
          </cell>
          <cell r="H8812">
            <v>260</v>
          </cell>
          <cell r="I8812" t="str">
            <v>Chip Thick Film Resistor,0.0625W,4700ohm</v>
          </cell>
          <cell r="J8812">
            <v>37000</v>
          </cell>
          <cell r="K8812">
            <v>4.0000000000000002E-4</v>
          </cell>
          <cell r="L8812">
            <v>14.8</v>
          </cell>
          <cell r="M8812" t="str">
            <v>451U</v>
          </cell>
          <cell r="N8812">
            <v>44930</v>
          </cell>
          <cell r="O8812" t="str">
            <v>EMS02Q20000898HWA0009K</v>
          </cell>
          <cell r="P8812" t="str">
            <v>BRA2023010650005</v>
          </cell>
          <cell r="Q8812">
            <v>44931</v>
          </cell>
          <cell r="T8812">
            <v>44963</v>
          </cell>
          <cell r="U8812" t="str">
            <v>AIR</v>
          </cell>
          <cell r="V8812" t="str">
            <v>Transit</v>
          </cell>
          <cell r="W8812" t="str">
            <v>03026XJD#2</v>
          </cell>
          <cell r="X8812">
            <v>44958</v>
          </cell>
          <cell r="AA8812" t="str">
            <v>EMS02Q20000898HWA0009K</v>
          </cell>
          <cell r="AB8812" t="b">
            <v>1</v>
          </cell>
          <cell r="AC8812">
            <v>44909</v>
          </cell>
        </row>
        <row r="8813">
          <cell r="A8813" t="str">
            <v>966000153707091667-00110000EMS02Q20000898HWA0009K</v>
          </cell>
          <cell r="B8813" t="e">
            <v>#N/A</v>
          </cell>
          <cell r="C8813" t="str">
            <v>9660001537270</v>
          </cell>
          <cell r="D8813" t="str">
            <v>966000153707091667-00110000</v>
          </cell>
          <cell r="E8813" t="str">
            <v>ONT</v>
          </cell>
          <cell r="F8813" t="str">
            <v>9660001537</v>
          </cell>
          <cell r="G8813" t="str">
            <v>07091667-001</v>
          </cell>
          <cell r="H8813">
            <v>270</v>
          </cell>
          <cell r="I8813" t="str">
            <v>Chip Thick Film Resistor,0.0625W,30000oh</v>
          </cell>
          <cell r="J8813">
            <v>10000</v>
          </cell>
          <cell r="K8813">
            <v>2.9999999999999997E-4</v>
          </cell>
          <cell r="L8813">
            <v>2.9999999999999996</v>
          </cell>
          <cell r="M8813" t="str">
            <v>451U</v>
          </cell>
          <cell r="N8813">
            <v>44930</v>
          </cell>
          <cell r="O8813" t="str">
            <v>EMS02Q20000898HWA0009K</v>
          </cell>
          <cell r="P8813" t="str">
            <v>BRA2023010650005</v>
          </cell>
          <cell r="Q8813">
            <v>44931</v>
          </cell>
          <cell r="T8813">
            <v>44963</v>
          </cell>
          <cell r="U8813" t="str">
            <v>AIR</v>
          </cell>
          <cell r="V8813" t="str">
            <v>Transit</v>
          </cell>
          <cell r="W8813" t="str">
            <v>03026XJD#2</v>
          </cell>
          <cell r="X8813">
            <v>44958</v>
          </cell>
          <cell r="AA8813" t="str">
            <v>EMS02Q20000898HWA0009K</v>
          </cell>
          <cell r="AB8813" t="b">
            <v>1</v>
          </cell>
          <cell r="AC8813">
            <v>44909</v>
          </cell>
        </row>
        <row r="8814">
          <cell r="A8814" t="str">
            <v>966000153707091676-0012000EMS02Q20000898HWA0009K</v>
          </cell>
          <cell r="B8814" t="e">
            <v>#N/A</v>
          </cell>
          <cell r="C8814" t="str">
            <v>9660001537280</v>
          </cell>
          <cell r="D8814" t="str">
            <v>966000153707091676-0012000</v>
          </cell>
          <cell r="E8814" t="str">
            <v>ONT</v>
          </cell>
          <cell r="F8814" t="str">
            <v>9660001537</v>
          </cell>
          <cell r="G8814" t="str">
            <v>07091676-001</v>
          </cell>
          <cell r="H8814">
            <v>280</v>
          </cell>
          <cell r="I8814" t="str">
            <v>ChipThickFilmResistor,0.0625W,24000o</v>
          </cell>
          <cell r="J8814">
            <v>2000</v>
          </cell>
          <cell r="K8814">
            <v>2.9999999999999997E-4</v>
          </cell>
          <cell r="L8814">
            <v>0.6</v>
          </cell>
          <cell r="M8814" t="str">
            <v>451U</v>
          </cell>
          <cell r="N8814">
            <v>44930</v>
          </cell>
          <cell r="O8814" t="str">
            <v>EMS02Q20000898HWA0009K</v>
          </cell>
          <cell r="P8814" t="str">
            <v>BRA2023010650005</v>
          </cell>
          <cell r="Q8814">
            <v>44931</v>
          </cell>
          <cell r="T8814">
            <v>44963</v>
          </cell>
          <cell r="U8814" t="str">
            <v>AIR</v>
          </cell>
          <cell r="V8814" t="str">
            <v>Transit</v>
          </cell>
          <cell r="W8814" t="str">
            <v>03026XJD#2</v>
          </cell>
          <cell r="X8814">
            <v>44958</v>
          </cell>
          <cell r="AA8814" t="str">
            <v>EMS02Q20000898HWA0009K</v>
          </cell>
          <cell r="AB8814" t="b">
            <v>1</v>
          </cell>
          <cell r="AC8814">
            <v>44909</v>
          </cell>
        </row>
        <row r="8815">
          <cell r="A8815" t="str">
            <v>966000153707091698-0012000EMS02Q20000898HWA0009K</v>
          </cell>
          <cell r="B8815" t="e">
            <v>#N/A</v>
          </cell>
          <cell r="C8815" t="str">
            <v>9660001537290</v>
          </cell>
          <cell r="D8815" t="str">
            <v>966000153707091698-0012000</v>
          </cell>
          <cell r="E8815" t="str">
            <v>ONT</v>
          </cell>
          <cell r="F8815" t="str">
            <v>9660001537</v>
          </cell>
          <cell r="G8815" t="str">
            <v>07091698-001</v>
          </cell>
          <cell r="H8815">
            <v>290</v>
          </cell>
          <cell r="I8815" t="str">
            <v>Chip Thick Film Resistor,0.0625W,7500ohm</v>
          </cell>
          <cell r="J8815">
            <v>2000</v>
          </cell>
          <cell r="K8815">
            <v>2.9999999999999997E-4</v>
          </cell>
          <cell r="L8815">
            <v>0.6</v>
          </cell>
          <cell r="M8815" t="str">
            <v>451U</v>
          </cell>
          <cell r="N8815">
            <v>44930</v>
          </cell>
          <cell r="O8815" t="str">
            <v>EMS02Q20000898HWA0009K</v>
          </cell>
          <cell r="P8815" t="str">
            <v>BRA2023010650005</v>
          </cell>
          <cell r="Q8815">
            <v>44931</v>
          </cell>
          <cell r="T8815">
            <v>44963</v>
          </cell>
          <cell r="U8815" t="str">
            <v>AIR</v>
          </cell>
          <cell r="V8815" t="str">
            <v>Transit</v>
          </cell>
          <cell r="W8815" t="str">
            <v>03026XJD#2</v>
          </cell>
          <cell r="X8815">
            <v>44958</v>
          </cell>
          <cell r="AA8815" t="str">
            <v>EMS02Q20000898HWA0009K</v>
          </cell>
          <cell r="AB8815" t="b">
            <v>1</v>
          </cell>
          <cell r="AC8815">
            <v>44909</v>
          </cell>
        </row>
        <row r="8816">
          <cell r="A8816" t="str">
            <v>966000153707091706-00120000EMS02Q20000898HWA0009K</v>
          </cell>
          <cell r="B8816" t="e">
            <v>#N/A</v>
          </cell>
          <cell r="C8816" t="str">
            <v>9660001537300</v>
          </cell>
          <cell r="D8816" t="str">
            <v>966000153707091706-00120000</v>
          </cell>
          <cell r="E8816" t="str">
            <v>ONT</v>
          </cell>
          <cell r="F8816" t="str">
            <v>9660001537</v>
          </cell>
          <cell r="G8816" t="str">
            <v>07091706-001</v>
          </cell>
          <cell r="H8816">
            <v>300</v>
          </cell>
          <cell r="I8816" t="str">
            <v>Chip Thick Film Resistor,0.0625W,10000oh</v>
          </cell>
          <cell r="J8816">
            <v>20000</v>
          </cell>
          <cell r="K8816">
            <v>4.0000000000000002E-4</v>
          </cell>
          <cell r="L8816">
            <v>8</v>
          </cell>
          <cell r="M8816" t="str">
            <v>451U</v>
          </cell>
          <cell r="N8816">
            <v>44930</v>
          </cell>
          <cell r="O8816" t="str">
            <v>EMS02Q20000898HWA0009K</v>
          </cell>
          <cell r="P8816" t="str">
            <v>BRA2023010650005</v>
          </cell>
          <cell r="Q8816">
            <v>44931</v>
          </cell>
          <cell r="T8816">
            <v>44963</v>
          </cell>
          <cell r="U8816" t="str">
            <v>AIR</v>
          </cell>
          <cell r="V8816" t="str">
            <v>Transit</v>
          </cell>
          <cell r="W8816" t="str">
            <v>03026XJD#2</v>
          </cell>
          <cell r="X8816">
            <v>44958</v>
          </cell>
          <cell r="AA8816" t="str">
            <v>EMS02Q20000898HWA0009K</v>
          </cell>
          <cell r="AB8816" t="b">
            <v>1</v>
          </cell>
          <cell r="AC8816">
            <v>44909</v>
          </cell>
        </row>
        <row r="8817">
          <cell r="A8817" t="str">
            <v>966000153707091724-00130000EMS02Q20000898HWA0007K</v>
          </cell>
          <cell r="B8817" t="e">
            <v>#N/A</v>
          </cell>
          <cell r="C8817" t="str">
            <v>9660001537310</v>
          </cell>
          <cell r="D8817" t="str">
            <v>966000153707091724-00130000</v>
          </cell>
          <cell r="E8817" t="str">
            <v>ONT</v>
          </cell>
          <cell r="F8817" t="str">
            <v>9660001537</v>
          </cell>
          <cell r="G8817" t="str">
            <v>07091724-001</v>
          </cell>
          <cell r="H8817">
            <v>310</v>
          </cell>
          <cell r="I8817" t="str">
            <v>Chip Thick Film Resistor,0.0625W,100ohm,</v>
          </cell>
          <cell r="J8817">
            <v>30000</v>
          </cell>
          <cell r="K8817">
            <v>2.9999999999999997E-4</v>
          </cell>
          <cell r="L8817">
            <v>9</v>
          </cell>
          <cell r="M8817" t="str">
            <v>451U</v>
          </cell>
          <cell r="N8817">
            <v>44930</v>
          </cell>
          <cell r="O8817" t="str">
            <v>EMS02Q20000898HWA0007K</v>
          </cell>
          <cell r="P8817" t="str">
            <v>BRA2023010650005</v>
          </cell>
          <cell r="Q8817">
            <v>44931</v>
          </cell>
          <cell r="T8817">
            <v>44963</v>
          </cell>
          <cell r="U8817" t="str">
            <v>AIR</v>
          </cell>
          <cell r="V8817" t="str">
            <v>Transit</v>
          </cell>
          <cell r="W8817" t="str">
            <v>03026XJD#2</v>
          </cell>
          <cell r="X8817">
            <v>44958</v>
          </cell>
          <cell r="AA8817" t="str">
            <v>EMS02Q20000898HWA0007K</v>
          </cell>
          <cell r="AB8817" t="b">
            <v>1</v>
          </cell>
          <cell r="AC8817">
            <v>44910</v>
          </cell>
        </row>
        <row r="8818">
          <cell r="A8818" t="str">
            <v>966000153707091731-0012500EMS02Q20000898HWA0007K</v>
          </cell>
          <cell r="B8818" t="e">
            <v>#N/A</v>
          </cell>
          <cell r="C8818" t="str">
            <v>9660001537320</v>
          </cell>
          <cell r="D8818" t="str">
            <v>966000153707091731-0012500</v>
          </cell>
          <cell r="E8818" t="str">
            <v>ONT</v>
          </cell>
          <cell r="F8818" t="str">
            <v>9660001537</v>
          </cell>
          <cell r="G8818" t="str">
            <v>07091731-001</v>
          </cell>
          <cell r="H8818">
            <v>320</v>
          </cell>
          <cell r="I8818" t="str">
            <v>Chip Thick Film Resistor,0.1W,150ohm,+/-</v>
          </cell>
          <cell r="J8818">
            <v>2500</v>
          </cell>
          <cell r="K8818">
            <v>5.9999999999999995E-4</v>
          </cell>
          <cell r="L8818">
            <v>1.4999999999999998</v>
          </cell>
          <cell r="M8818" t="str">
            <v>451U</v>
          </cell>
          <cell r="N8818">
            <v>44930</v>
          </cell>
          <cell r="O8818" t="str">
            <v>EMS02Q20000898HWA0007K</v>
          </cell>
          <cell r="P8818" t="str">
            <v>BRA2023010650005</v>
          </cell>
          <cell r="Q8818">
            <v>44931</v>
          </cell>
          <cell r="T8818">
            <v>44963</v>
          </cell>
          <cell r="U8818" t="str">
            <v>AIR</v>
          </cell>
          <cell r="V8818" t="str">
            <v>Transit</v>
          </cell>
          <cell r="W8818" t="str">
            <v>03026XJD#2</v>
          </cell>
          <cell r="X8818">
            <v>44958</v>
          </cell>
          <cell r="AA8818" t="str">
            <v>EMS02Q20000898HWA0007K</v>
          </cell>
          <cell r="AB8818" t="b">
            <v>1</v>
          </cell>
          <cell r="AC8818">
            <v>44910</v>
          </cell>
        </row>
        <row r="8819">
          <cell r="A8819" t="str">
            <v>966000153707091734-00166000EMS02Q20000898HWA0007K</v>
          </cell>
          <cell r="B8819" t="e">
            <v>#N/A</v>
          </cell>
          <cell r="C8819" t="str">
            <v>9660001537330</v>
          </cell>
          <cell r="D8819" t="str">
            <v>966000153707091734-00166000</v>
          </cell>
          <cell r="E8819" t="str">
            <v>ONT</v>
          </cell>
          <cell r="F8819" t="str">
            <v>9660001537</v>
          </cell>
          <cell r="G8819" t="str">
            <v>07091734-001</v>
          </cell>
          <cell r="H8819">
            <v>330</v>
          </cell>
          <cell r="I8819" t="str">
            <v>Chip Thick Film Resistor,0.0625W,1000ohm</v>
          </cell>
          <cell r="J8819">
            <v>66000</v>
          </cell>
          <cell r="K8819">
            <v>4.0000000000000002E-4</v>
          </cell>
          <cell r="L8819">
            <v>26.400000000000002</v>
          </cell>
          <cell r="M8819" t="str">
            <v>451U</v>
          </cell>
          <cell r="N8819">
            <v>44930</v>
          </cell>
          <cell r="O8819" t="str">
            <v>EMS02Q20000898HWA0007K</v>
          </cell>
          <cell r="P8819" t="str">
            <v>BRA2023010650005</v>
          </cell>
          <cell r="Q8819">
            <v>44931</v>
          </cell>
          <cell r="T8819">
            <v>44963</v>
          </cell>
          <cell r="U8819" t="str">
            <v>AIR</v>
          </cell>
          <cell r="V8819" t="str">
            <v>Transit</v>
          </cell>
          <cell r="W8819" t="str">
            <v>03026XJD#2</v>
          </cell>
          <cell r="X8819">
            <v>44958</v>
          </cell>
          <cell r="AA8819" t="str">
            <v>EMS02Q20000898HWA0007K</v>
          </cell>
          <cell r="AB8819" t="b">
            <v>1</v>
          </cell>
          <cell r="AC8819">
            <v>44910</v>
          </cell>
        </row>
        <row r="8820">
          <cell r="A8820" t="str">
            <v>966000153707091737-00120000EMS02Q20000898HWA0007K</v>
          </cell>
          <cell r="B8820" t="e">
            <v>#N/A</v>
          </cell>
          <cell r="C8820" t="str">
            <v>9660001537340</v>
          </cell>
          <cell r="D8820" t="str">
            <v>966000153707091737-00120000</v>
          </cell>
          <cell r="E8820" t="str">
            <v>ONT</v>
          </cell>
          <cell r="F8820" t="str">
            <v>9660001537</v>
          </cell>
          <cell r="G8820" t="str">
            <v>07091737-001</v>
          </cell>
          <cell r="H8820">
            <v>340</v>
          </cell>
          <cell r="I8820" t="str">
            <v>ChipThickFilmResistor,0.1W,200ohm,+/"</v>
          </cell>
          <cell r="J8820">
            <v>20000</v>
          </cell>
          <cell r="K8820">
            <v>5.9999999999999995E-4</v>
          </cell>
          <cell r="L8820">
            <v>11.999999999999998</v>
          </cell>
          <cell r="M8820" t="str">
            <v>451U</v>
          </cell>
          <cell r="N8820">
            <v>44930</v>
          </cell>
          <cell r="O8820" t="str">
            <v>EMS02Q20000898HWA0007K</v>
          </cell>
          <cell r="P8820" t="str">
            <v>BRA2023010650005</v>
          </cell>
          <cell r="Q8820">
            <v>44931</v>
          </cell>
          <cell r="T8820">
            <v>44963</v>
          </cell>
          <cell r="U8820" t="str">
            <v>AIR</v>
          </cell>
          <cell r="V8820" t="str">
            <v>Transit</v>
          </cell>
          <cell r="W8820" t="str">
            <v>03026XJD#2</v>
          </cell>
          <cell r="X8820">
            <v>44958</v>
          </cell>
          <cell r="AA8820" t="str">
            <v>EMS02Q20000898HWA0007K</v>
          </cell>
          <cell r="AB8820" t="b">
            <v>1</v>
          </cell>
          <cell r="AC8820">
            <v>44910</v>
          </cell>
        </row>
        <row r="8821">
          <cell r="A8821" t="str">
            <v>966000153707091740-0022000EMS02Q20000898HWA0007K</v>
          </cell>
          <cell r="B8821" t="e">
            <v>#N/A</v>
          </cell>
          <cell r="C8821" t="str">
            <v>9660001537350</v>
          </cell>
          <cell r="D8821" t="str">
            <v>966000153707091740-0022000</v>
          </cell>
          <cell r="E8821" t="str">
            <v>ONT</v>
          </cell>
          <cell r="F8821" t="str">
            <v>9660001537</v>
          </cell>
          <cell r="G8821" t="str">
            <v>07091740-002</v>
          </cell>
          <cell r="H8821">
            <v>350</v>
          </cell>
          <cell r="I8821" t="str">
            <v>Chip Thick Film Resistor,0.0625W,750ohm,</v>
          </cell>
          <cell r="J8821">
            <v>2000</v>
          </cell>
          <cell r="K8821">
            <v>2.9999999999999997E-4</v>
          </cell>
          <cell r="L8821">
            <v>0.6</v>
          </cell>
          <cell r="M8821" t="str">
            <v>451U</v>
          </cell>
          <cell r="N8821">
            <v>44930</v>
          </cell>
          <cell r="O8821" t="str">
            <v>EMS02Q20000898HWA0007K</v>
          </cell>
          <cell r="P8821" t="str">
            <v>BRA2023010650005</v>
          </cell>
          <cell r="Q8821">
            <v>44931</v>
          </cell>
          <cell r="T8821">
            <v>44963</v>
          </cell>
          <cell r="U8821" t="str">
            <v>AIR</v>
          </cell>
          <cell r="V8821" t="str">
            <v>Transit</v>
          </cell>
          <cell r="W8821" t="str">
            <v>03026XJD#2</v>
          </cell>
          <cell r="X8821">
            <v>44958</v>
          </cell>
          <cell r="AA8821" t="str">
            <v>EMS02Q20000898HWA0007K</v>
          </cell>
          <cell r="AB8821" t="b">
            <v>1</v>
          </cell>
          <cell r="AC8821">
            <v>44910</v>
          </cell>
        </row>
        <row r="8822">
          <cell r="A8822" t="str">
            <v>966000153707091747-0015000EMS02Q20000898HWA0007K</v>
          </cell>
          <cell r="B8822" t="e">
            <v>#N/A</v>
          </cell>
          <cell r="C8822" t="str">
            <v>9660001537360</v>
          </cell>
          <cell r="D8822" t="str">
            <v>966000153707091747-0015000</v>
          </cell>
          <cell r="E8822" t="str">
            <v>ONT</v>
          </cell>
          <cell r="F8822" t="str">
            <v>9660001537</v>
          </cell>
          <cell r="G8822" t="str">
            <v>07091747-001</v>
          </cell>
          <cell r="H8822">
            <v>360</v>
          </cell>
          <cell r="I8822" t="str">
            <v>Chip Thick Film Resistor,0.0625W,510ohm,</v>
          </cell>
          <cell r="J8822">
            <v>5000</v>
          </cell>
          <cell r="K8822">
            <v>2.9999999999999997E-4</v>
          </cell>
          <cell r="L8822">
            <v>1.4999999999999998</v>
          </cell>
          <cell r="M8822" t="str">
            <v>451U</v>
          </cell>
          <cell r="N8822">
            <v>44930</v>
          </cell>
          <cell r="O8822" t="str">
            <v>EMS02Q20000898HWA0007K</v>
          </cell>
          <cell r="P8822" t="str">
            <v>BRA2023010650005</v>
          </cell>
          <cell r="Q8822">
            <v>44931</v>
          </cell>
          <cell r="T8822">
            <v>44963</v>
          </cell>
          <cell r="U8822" t="str">
            <v>AIR</v>
          </cell>
          <cell r="V8822" t="str">
            <v>Transit</v>
          </cell>
          <cell r="W8822" t="str">
            <v>03026XJD#2</v>
          </cell>
          <cell r="X8822">
            <v>44958</v>
          </cell>
          <cell r="AA8822" t="str">
            <v>EMS02Q20000898HWA0007K</v>
          </cell>
          <cell r="AB8822" t="b">
            <v>1</v>
          </cell>
          <cell r="AC8822">
            <v>44910</v>
          </cell>
        </row>
        <row r="8823">
          <cell r="A8823" t="str">
            <v>966000153707091770-0013000EMS02Q20000898HWA0007K</v>
          </cell>
          <cell r="B8823" t="e">
            <v>#N/A</v>
          </cell>
          <cell r="C8823" t="str">
            <v>9660001537370</v>
          </cell>
          <cell r="D8823" t="str">
            <v>966000153707091770-0013000</v>
          </cell>
          <cell r="E8823" t="str">
            <v>ONT</v>
          </cell>
          <cell r="F8823" t="str">
            <v>9660001537</v>
          </cell>
          <cell r="G8823" t="str">
            <v>07091770-001</v>
          </cell>
          <cell r="H8823">
            <v>370</v>
          </cell>
          <cell r="I8823" t="str">
            <v>ChipThickFilmResistor,0.0625W,51ohm</v>
          </cell>
          <cell r="J8823">
            <v>3000</v>
          </cell>
          <cell r="K8823">
            <v>2.9999999999999997E-4</v>
          </cell>
          <cell r="L8823">
            <v>0.89999999999999991</v>
          </cell>
          <cell r="M8823" t="str">
            <v>451U</v>
          </cell>
          <cell r="N8823">
            <v>44930</v>
          </cell>
          <cell r="O8823" t="str">
            <v>EMS02Q20000898HWA0007K</v>
          </cell>
          <cell r="P8823" t="str">
            <v>BRA2023010650005</v>
          </cell>
          <cell r="Q8823">
            <v>44931</v>
          </cell>
          <cell r="T8823">
            <v>44963</v>
          </cell>
          <cell r="U8823" t="str">
            <v>AIR</v>
          </cell>
          <cell r="V8823" t="str">
            <v>Transit</v>
          </cell>
          <cell r="W8823" t="str">
            <v>03026XJD#2</v>
          </cell>
          <cell r="X8823">
            <v>44958</v>
          </cell>
          <cell r="AA8823" t="str">
            <v>EMS02Q20000898HWA0007K</v>
          </cell>
          <cell r="AB8823" t="b">
            <v>1</v>
          </cell>
          <cell r="AC8823">
            <v>44910</v>
          </cell>
        </row>
        <row r="8824">
          <cell r="A8824" t="str">
            <v>966000153707091782-0015000EMS02Q20000898HWA0007K</v>
          </cell>
          <cell r="B8824" t="e">
            <v>#N/A</v>
          </cell>
          <cell r="C8824" t="str">
            <v>9660001537380</v>
          </cell>
          <cell r="D8824" t="str">
            <v>966000153707091782-0015000</v>
          </cell>
          <cell r="E8824" t="str">
            <v>ONT</v>
          </cell>
          <cell r="F8824" t="str">
            <v>9660001537</v>
          </cell>
          <cell r="G8824" t="str">
            <v>07091782-001</v>
          </cell>
          <cell r="H8824">
            <v>380</v>
          </cell>
          <cell r="I8824" t="str">
            <v>Chip Thick Film Resistor,0.0625W,240ohm,</v>
          </cell>
          <cell r="J8824">
            <v>5000</v>
          </cell>
          <cell r="K8824">
            <v>2.9999999999999997E-4</v>
          </cell>
          <cell r="L8824">
            <v>1.4999999999999998</v>
          </cell>
          <cell r="M8824" t="str">
            <v>451U</v>
          </cell>
          <cell r="N8824">
            <v>44930</v>
          </cell>
          <cell r="O8824" t="str">
            <v>EMS02Q20000898HWA0007K</v>
          </cell>
          <cell r="P8824" t="str">
            <v>BRA2023010650005</v>
          </cell>
          <cell r="Q8824">
            <v>44931</v>
          </cell>
          <cell r="T8824">
            <v>44963</v>
          </cell>
          <cell r="U8824" t="str">
            <v>AIR</v>
          </cell>
          <cell r="V8824" t="str">
            <v>Transit</v>
          </cell>
          <cell r="W8824" t="str">
            <v>03026XJD#2</v>
          </cell>
          <cell r="X8824">
            <v>44958</v>
          </cell>
          <cell r="AA8824" t="str">
            <v>EMS02Q20000898HWA0007K</v>
          </cell>
          <cell r="AB8824" t="b">
            <v>1</v>
          </cell>
          <cell r="AC8824">
            <v>44910</v>
          </cell>
        </row>
        <row r="8825">
          <cell r="A8825" t="str">
            <v>966000153707091805-0015000EMS02Q20000898HWA0018K</v>
          </cell>
          <cell r="B8825" t="e">
            <v>#N/A</v>
          </cell>
          <cell r="C8825" t="str">
            <v>9660001537390</v>
          </cell>
          <cell r="D8825" t="str">
            <v>966000153707091805-0015000</v>
          </cell>
          <cell r="E8825" t="str">
            <v>ONT</v>
          </cell>
          <cell r="F8825" t="str">
            <v>9660001537</v>
          </cell>
          <cell r="G8825" t="str">
            <v>07091805-001</v>
          </cell>
          <cell r="H8825">
            <v>390</v>
          </cell>
          <cell r="I8825" t="str">
            <v>Chip Thick Film Resistor,0.1W,7680ohm,+/</v>
          </cell>
          <cell r="J8825">
            <v>5000</v>
          </cell>
          <cell r="K8825">
            <v>5.9999999999999995E-4</v>
          </cell>
          <cell r="L8825">
            <v>2.9999999999999996</v>
          </cell>
          <cell r="M8825" t="str">
            <v>451U</v>
          </cell>
          <cell r="N8825">
            <v>44930</v>
          </cell>
          <cell r="O8825" t="str">
            <v>EMS02Q20000898HWA0018K</v>
          </cell>
          <cell r="P8825" t="str">
            <v>BRA2023010650005</v>
          </cell>
          <cell r="Q8825">
            <v>44931</v>
          </cell>
          <cell r="T8825">
            <v>44963</v>
          </cell>
          <cell r="U8825" t="str">
            <v>AIR</v>
          </cell>
          <cell r="V8825" t="str">
            <v>Transit</v>
          </cell>
          <cell r="W8825" t="str">
            <v>03026XJD#2</v>
          </cell>
          <cell r="X8825">
            <v>44958</v>
          </cell>
          <cell r="AA8825" t="str">
            <v>EMS02Q20000898HWA0018K</v>
          </cell>
          <cell r="AB8825" t="b">
            <v>1</v>
          </cell>
          <cell r="AC8825">
            <v>44911</v>
          </cell>
        </row>
        <row r="8826">
          <cell r="A8826" t="str">
            <v>966000153707091869-0012000EMS02Q20000898HWA0007K</v>
          </cell>
          <cell r="B8826" t="e">
            <v>#N/A</v>
          </cell>
          <cell r="C8826" t="str">
            <v>9660001537400</v>
          </cell>
          <cell r="D8826" t="str">
            <v>966000153707091869-0012000</v>
          </cell>
          <cell r="E8826" t="str">
            <v>ONT</v>
          </cell>
          <cell r="F8826" t="str">
            <v>9660001537</v>
          </cell>
          <cell r="G8826" t="str">
            <v>07091869-001</v>
          </cell>
          <cell r="H8826">
            <v>400</v>
          </cell>
          <cell r="I8826" t="str">
            <v>Chip Thick Film Resistor,0.0625W,5.1ohm,</v>
          </cell>
          <cell r="J8826">
            <v>2000</v>
          </cell>
          <cell r="K8826">
            <v>4.0000000000000002E-4</v>
          </cell>
          <cell r="L8826">
            <v>0.8</v>
          </cell>
          <cell r="M8826" t="str">
            <v>451U</v>
          </cell>
          <cell r="N8826">
            <v>44930</v>
          </cell>
          <cell r="O8826" t="str">
            <v>EMS02Q20000898HWA0007K</v>
          </cell>
          <cell r="P8826" t="str">
            <v>BRA2023010650005</v>
          </cell>
          <cell r="Q8826">
            <v>44931</v>
          </cell>
          <cell r="T8826">
            <v>44963</v>
          </cell>
          <cell r="U8826" t="str">
            <v>AIR</v>
          </cell>
          <cell r="V8826" t="str">
            <v>Transit</v>
          </cell>
          <cell r="W8826" t="str">
            <v>03026XJD#2</v>
          </cell>
          <cell r="X8826">
            <v>44958</v>
          </cell>
          <cell r="AA8826" t="str">
            <v>EMS02Q20000898HWA0007K</v>
          </cell>
          <cell r="AB8826" t="b">
            <v>1</v>
          </cell>
          <cell r="AC8826">
            <v>44910</v>
          </cell>
        </row>
        <row r="8827">
          <cell r="A8827" t="str">
            <v>966000153707092378-0015000EMS02Q20000898HWA0002K</v>
          </cell>
          <cell r="B8827" t="e">
            <v>#N/A</v>
          </cell>
          <cell r="C8827" t="str">
            <v>9660001537410</v>
          </cell>
          <cell r="D8827" t="str">
            <v>966000153707092378-0015000</v>
          </cell>
          <cell r="E8827" t="str">
            <v>ONT</v>
          </cell>
          <cell r="F8827" t="str">
            <v>9660001537</v>
          </cell>
          <cell r="G8827" t="str">
            <v>07092378-001</v>
          </cell>
          <cell r="H8827">
            <v>410</v>
          </cell>
          <cell r="I8827" t="str">
            <v>Chip Thick Film Resistor,0.25W,36ohm,+/-</v>
          </cell>
          <cell r="J8827">
            <v>5000</v>
          </cell>
          <cell r="K8827">
            <v>1.5E-3</v>
          </cell>
          <cell r="L8827">
            <v>7.5</v>
          </cell>
          <cell r="M8827" t="str">
            <v>451U</v>
          </cell>
          <cell r="N8827">
            <v>44930</v>
          </cell>
          <cell r="O8827" t="str">
            <v>EMS02Q20000898HWA0002K</v>
          </cell>
          <cell r="P8827" t="str">
            <v>BRA2023010650005</v>
          </cell>
          <cell r="Q8827">
            <v>44931</v>
          </cell>
          <cell r="T8827">
            <v>44963</v>
          </cell>
          <cell r="U8827" t="str">
            <v>AIR</v>
          </cell>
          <cell r="V8827" t="str">
            <v>Transit</v>
          </cell>
          <cell r="W8827" t="str">
            <v>03026XJD#2</v>
          </cell>
          <cell r="X8827">
            <v>44958</v>
          </cell>
          <cell r="AA8827" t="str">
            <v>EMS02Q20000898HWA0002K</v>
          </cell>
          <cell r="AB8827" t="b">
            <v>1</v>
          </cell>
          <cell r="AC8827">
            <v>44910</v>
          </cell>
        </row>
        <row r="8828">
          <cell r="A8828" t="str">
            <v>966000153707092380-00130000EMS02Q20000898HWA0002K</v>
          </cell>
          <cell r="B8828" t="e">
            <v>#N/A</v>
          </cell>
          <cell r="C8828" t="str">
            <v>9660001537420</v>
          </cell>
          <cell r="D8828" t="str">
            <v>966000153707092380-00130000</v>
          </cell>
          <cell r="E8828" t="str">
            <v>ONT</v>
          </cell>
          <cell r="F8828" t="str">
            <v>9660001537</v>
          </cell>
          <cell r="G8828" t="str">
            <v>07092380-001</v>
          </cell>
          <cell r="H8828">
            <v>420</v>
          </cell>
          <cell r="I8828" t="str">
            <v>Chip Thick Film Resistor,0.0625W,49.9ohm</v>
          </cell>
          <cell r="J8828">
            <v>30000</v>
          </cell>
          <cell r="K8828">
            <v>2.9999999999999997E-4</v>
          </cell>
          <cell r="L8828">
            <v>9</v>
          </cell>
          <cell r="M8828" t="str">
            <v>451U</v>
          </cell>
          <cell r="N8828">
            <v>44930</v>
          </cell>
          <cell r="O8828" t="str">
            <v>EMS02Q20000898HWA0002K</v>
          </cell>
          <cell r="P8828" t="str">
            <v>BRA2023010650005</v>
          </cell>
          <cell r="Q8828">
            <v>44931</v>
          </cell>
          <cell r="T8828">
            <v>44963</v>
          </cell>
          <cell r="U8828" t="str">
            <v>AIR</v>
          </cell>
          <cell r="V8828" t="str">
            <v>Transit</v>
          </cell>
          <cell r="W8828" t="str">
            <v>03026XJD#2</v>
          </cell>
          <cell r="X8828">
            <v>44958</v>
          </cell>
          <cell r="AA8828" t="str">
            <v>EMS02Q20000898HWA0002K</v>
          </cell>
          <cell r="AB8828" t="b">
            <v>1</v>
          </cell>
          <cell r="AC8828">
            <v>44910</v>
          </cell>
        </row>
        <row r="8829">
          <cell r="A8829" t="str">
            <v>966000153707092392-0012000EMS02Q20000898HWA0002K</v>
          </cell>
          <cell r="B8829" t="e">
            <v>#N/A</v>
          </cell>
          <cell r="C8829" t="str">
            <v>9660001537430</v>
          </cell>
          <cell r="D8829" t="str">
            <v>966000153707092392-0012000</v>
          </cell>
          <cell r="E8829" t="str">
            <v>ONT</v>
          </cell>
          <cell r="F8829" t="str">
            <v>9660001537</v>
          </cell>
          <cell r="G8829" t="str">
            <v>07092392-001</v>
          </cell>
          <cell r="H8829">
            <v>430</v>
          </cell>
          <cell r="I8829" t="str">
            <v>Chip Thick Film Resistor,0.0625W,20ohm,+</v>
          </cell>
          <cell r="J8829">
            <v>2000</v>
          </cell>
          <cell r="K8829">
            <v>2.9999999999999997E-4</v>
          </cell>
          <cell r="L8829">
            <v>0.6</v>
          </cell>
          <cell r="M8829" t="str">
            <v>451U</v>
          </cell>
          <cell r="N8829">
            <v>44930</v>
          </cell>
          <cell r="O8829" t="str">
            <v>EMS02Q20000898HWA0002K</v>
          </cell>
          <cell r="P8829" t="str">
            <v>BRA2023010650005</v>
          </cell>
          <cell r="Q8829">
            <v>44931</v>
          </cell>
          <cell r="T8829">
            <v>44963</v>
          </cell>
          <cell r="U8829" t="str">
            <v>AIR</v>
          </cell>
          <cell r="V8829" t="str">
            <v>Transit</v>
          </cell>
          <cell r="W8829" t="str">
            <v>03026XJD#2</v>
          </cell>
          <cell r="X8829">
            <v>44958</v>
          </cell>
          <cell r="AA8829" t="str">
            <v>EMS02Q20000898HWA0002K</v>
          </cell>
          <cell r="AB8829" t="b">
            <v>1</v>
          </cell>
          <cell r="AC8829">
            <v>44910</v>
          </cell>
        </row>
        <row r="8830">
          <cell r="A8830" t="str">
            <v>966000153707092458-00110000EMS02Q20000898HWA0002K</v>
          </cell>
          <cell r="B8830" t="e">
            <v>#N/A</v>
          </cell>
          <cell r="C8830" t="str">
            <v>9660001537440</v>
          </cell>
          <cell r="D8830" t="str">
            <v>966000153707092458-00110000</v>
          </cell>
          <cell r="E8830" t="str">
            <v>ONT</v>
          </cell>
          <cell r="F8830" t="str">
            <v>9660001537</v>
          </cell>
          <cell r="G8830" t="str">
            <v>07092458-001</v>
          </cell>
          <cell r="H8830">
            <v>440</v>
          </cell>
          <cell r="I8830" t="str">
            <v>Chip Thick Film Resistor,0.05W,3300ohm,+</v>
          </cell>
          <cell r="J8830">
            <v>10000</v>
          </cell>
          <cell r="K8830">
            <v>5.9999999999999995E-4</v>
          </cell>
          <cell r="L8830">
            <v>5.9999999999999991</v>
          </cell>
          <cell r="M8830" t="str">
            <v>451U</v>
          </cell>
          <cell r="N8830">
            <v>44930</v>
          </cell>
          <cell r="O8830" t="str">
            <v>EMS02Q20000898HWA0002K</v>
          </cell>
          <cell r="P8830" t="str">
            <v>BRA2023010650005</v>
          </cell>
          <cell r="Q8830">
            <v>44931</v>
          </cell>
          <cell r="T8830">
            <v>44963</v>
          </cell>
          <cell r="U8830" t="str">
            <v>AIR</v>
          </cell>
          <cell r="V8830" t="str">
            <v>Transit</v>
          </cell>
          <cell r="W8830" t="str">
            <v>03026XJD#2</v>
          </cell>
          <cell r="X8830">
            <v>44958</v>
          </cell>
          <cell r="AA8830" t="str">
            <v>EMS02Q20000898HWA0002K</v>
          </cell>
          <cell r="AB8830" t="b">
            <v>1</v>
          </cell>
          <cell r="AC8830">
            <v>44910</v>
          </cell>
        </row>
        <row r="8831">
          <cell r="A8831" t="str">
            <v>96600015370709265710000EMS02Q20000898HWA0002K</v>
          </cell>
          <cell r="B8831" t="e">
            <v>#N/A</v>
          </cell>
          <cell r="C8831" t="str">
            <v>9660001537450</v>
          </cell>
          <cell r="D8831" t="str">
            <v>96600015370709265710000</v>
          </cell>
          <cell r="E8831" t="str">
            <v>ONT</v>
          </cell>
          <cell r="F8831" t="str">
            <v>9660001537</v>
          </cell>
          <cell r="G8831" t="str">
            <v>07092657</v>
          </cell>
          <cell r="H8831">
            <v>450</v>
          </cell>
          <cell r="I8831" t="str">
            <v>Chip Thick Film Resistor 0.05W 33ohm 5%</v>
          </cell>
          <cell r="J8831">
            <v>10000</v>
          </cell>
          <cell r="K8831">
            <v>2.9999999999999997E-4</v>
          </cell>
          <cell r="L8831">
            <v>2.9999999999999996</v>
          </cell>
          <cell r="M8831" t="str">
            <v>451U</v>
          </cell>
          <cell r="N8831">
            <v>44901</v>
          </cell>
          <cell r="O8831" t="str">
            <v>EMS02Q20000898HWA0002K</v>
          </cell>
          <cell r="T8831">
            <v>44934</v>
          </cell>
          <cell r="U8831" t="str">
            <v>AIR</v>
          </cell>
          <cell r="V8831" t="str">
            <v>cancelled</v>
          </cell>
          <cell r="W8831" t="str">
            <v>03026XJD#2</v>
          </cell>
          <cell r="X8831">
            <v>44958</v>
          </cell>
          <cell r="AA8831" t="str">
            <v>EMS02Q20000898HWA0002K</v>
          </cell>
          <cell r="AB8831" t="b">
            <v>1</v>
          </cell>
          <cell r="AC8831">
            <v>44901</v>
          </cell>
        </row>
        <row r="8832">
          <cell r="A8832" t="str">
            <v>966000153707092657-00180000EMS02Q20000898HWA0002K</v>
          </cell>
          <cell r="B8832" t="e">
            <v>#N/A</v>
          </cell>
          <cell r="C8832" t="str">
            <v>9660001537460</v>
          </cell>
          <cell r="D8832" t="str">
            <v>966000153707092657-00180000</v>
          </cell>
          <cell r="E8832" t="str">
            <v>ONT</v>
          </cell>
          <cell r="F8832" t="str">
            <v>9660001537</v>
          </cell>
          <cell r="G8832" t="str">
            <v>07092657-001</v>
          </cell>
          <cell r="H8832">
            <v>460</v>
          </cell>
          <cell r="I8832" t="str">
            <v>Chip Thick Film Resistor,0.05W,33ohm,+/-</v>
          </cell>
          <cell r="J8832">
            <v>80000</v>
          </cell>
          <cell r="K8832">
            <v>5.9999999999999995E-4</v>
          </cell>
          <cell r="L8832">
            <v>47.999999999999993</v>
          </cell>
          <cell r="M8832" t="str">
            <v>451U</v>
          </cell>
          <cell r="N8832">
            <v>44930</v>
          </cell>
          <cell r="O8832" t="str">
            <v>EMS02Q20000898HWA0002K</v>
          </cell>
          <cell r="P8832" t="str">
            <v>BRA2023010650005</v>
          </cell>
          <cell r="Q8832">
            <v>44931</v>
          </cell>
          <cell r="T8832">
            <v>44963</v>
          </cell>
          <cell r="U8832" t="str">
            <v>AIR</v>
          </cell>
          <cell r="V8832" t="str">
            <v>Transit</v>
          </cell>
          <cell r="W8832" t="str">
            <v>03026XJD#2</v>
          </cell>
          <cell r="X8832">
            <v>44958</v>
          </cell>
          <cell r="AA8832" t="str">
            <v>EMS02Q20000898HWA0002K</v>
          </cell>
          <cell r="AB8832" t="b">
            <v>1</v>
          </cell>
          <cell r="AC8832">
            <v>44910</v>
          </cell>
        </row>
        <row r="8833">
          <cell r="A8833" t="str">
            <v>966000153708010430500EMS02Q20000898HWA0002K</v>
          </cell>
          <cell r="B8833" t="e">
            <v>#N/A</v>
          </cell>
          <cell r="C8833" t="str">
            <v>9660001537470</v>
          </cell>
          <cell r="D8833" t="str">
            <v>966000153708010430500</v>
          </cell>
          <cell r="E8833" t="str">
            <v>ONT</v>
          </cell>
          <cell r="F8833" t="str">
            <v>9660001537</v>
          </cell>
          <cell r="G8833" t="str">
            <v>08010430</v>
          </cell>
          <cell r="H8833">
            <v>470</v>
          </cell>
          <cell r="I8833" t="str">
            <v>Non-Solid THT Aluminium Capacitor 16V 10</v>
          </cell>
          <cell r="J8833">
            <v>500</v>
          </cell>
          <cell r="K8833">
            <v>4.7899999999999998E-2</v>
          </cell>
          <cell r="L8833">
            <v>23.95</v>
          </cell>
          <cell r="M8833" t="str">
            <v>451U</v>
          </cell>
          <cell r="N8833">
            <v>44901</v>
          </cell>
          <cell r="O8833" t="str">
            <v>EMS02Q20000898HWA0002K</v>
          </cell>
          <cell r="T8833">
            <v>44934</v>
          </cell>
          <cell r="U8833" t="str">
            <v>AIR</v>
          </cell>
          <cell r="V8833" t="str">
            <v>cancelled</v>
          </cell>
          <cell r="W8833" t="str">
            <v>03026XJD#2</v>
          </cell>
          <cell r="X8833">
            <v>44958</v>
          </cell>
          <cell r="AA8833" t="str">
            <v>EMS02Q20000898HWA0002K</v>
          </cell>
          <cell r="AB8833" t="b">
            <v>1</v>
          </cell>
          <cell r="AC8833">
            <v>44901</v>
          </cell>
        </row>
        <row r="8834">
          <cell r="A8834" t="str">
            <v>966000153708010430-0012400EMS02Q20000898HWA0002K</v>
          </cell>
          <cell r="B8834" t="e">
            <v>#N/A</v>
          </cell>
          <cell r="C8834" t="str">
            <v>9660001537480</v>
          </cell>
          <cell r="D8834" t="str">
            <v>966000153708010430-0012400</v>
          </cell>
          <cell r="E8834" t="str">
            <v>ONT</v>
          </cell>
          <cell r="F8834" t="str">
            <v>9660001537</v>
          </cell>
          <cell r="G8834" t="str">
            <v>08010430-001</v>
          </cell>
          <cell r="H8834">
            <v>480</v>
          </cell>
          <cell r="I8834" t="str">
            <v>Non-Solid THT Aluminium Capacitor,16V,10</v>
          </cell>
          <cell r="J8834">
            <v>2400</v>
          </cell>
          <cell r="K8834">
            <v>5.1200000000000002E-2</v>
          </cell>
          <cell r="L8834">
            <v>122.88000000000001</v>
          </cell>
          <cell r="M8834" t="str">
            <v>451U</v>
          </cell>
          <cell r="N8834">
            <v>44930</v>
          </cell>
          <cell r="O8834" t="str">
            <v>EMS02Q20000898HWA0002K</v>
          </cell>
          <cell r="P8834" t="str">
            <v>BRA2023010650005</v>
          </cell>
          <cell r="Q8834">
            <v>44931</v>
          </cell>
          <cell r="T8834">
            <v>44963</v>
          </cell>
          <cell r="U8834" t="str">
            <v>AIR</v>
          </cell>
          <cell r="V8834" t="str">
            <v>Transit</v>
          </cell>
          <cell r="W8834" t="str">
            <v>03026XJD#2</v>
          </cell>
          <cell r="X8834">
            <v>44958</v>
          </cell>
          <cell r="AA8834" t="str">
            <v>EMS02Q20000898HWA0002K</v>
          </cell>
          <cell r="AB8834" t="b">
            <v>1</v>
          </cell>
          <cell r="AC8834">
            <v>44910</v>
          </cell>
        </row>
        <row r="8835">
          <cell r="A8835" t="str">
            <v>966000153708010448500EMS02Q20000898HWA0002K</v>
          </cell>
          <cell r="B8835" t="e">
            <v>#N/A</v>
          </cell>
          <cell r="C8835" t="str">
            <v>9660001537490</v>
          </cell>
          <cell r="D8835" t="str">
            <v>966000153708010448500</v>
          </cell>
          <cell r="E8835" t="str">
            <v>ONT</v>
          </cell>
          <cell r="F8835" t="str">
            <v>9660001537</v>
          </cell>
          <cell r="G8835" t="str">
            <v>08010448</v>
          </cell>
          <cell r="H8835">
            <v>490</v>
          </cell>
          <cell r="I8835" t="str">
            <v>Non-Solid THT Aluminium Capacitor 16V 47</v>
          </cell>
          <cell r="J8835">
            <v>500</v>
          </cell>
          <cell r="K8835">
            <v>3.0300000000000001E-2</v>
          </cell>
          <cell r="L8835">
            <v>15.15</v>
          </cell>
          <cell r="M8835" t="str">
            <v>451U</v>
          </cell>
          <cell r="N8835">
            <v>44901</v>
          </cell>
          <cell r="O8835" t="str">
            <v>EMS02Q20000898HWA0002K</v>
          </cell>
          <cell r="T8835">
            <v>44934</v>
          </cell>
          <cell r="U8835" t="str">
            <v>AIR</v>
          </cell>
          <cell r="V8835" t="str">
            <v>cancelled</v>
          </cell>
          <cell r="W8835" t="str">
            <v>03026XJD#2</v>
          </cell>
          <cell r="X8835">
            <v>44958</v>
          </cell>
          <cell r="AA8835" t="str">
            <v>EMS02Q20000898HWA0002K</v>
          </cell>
          <cell r="AB8835" t="b">
            <v>1</v>
          </cell>
          <cell r="AC8835">
            <v>44901</v>
          </cell>
        </row>
        <row r="8836">
          <cell r="A8836" t="str">
            <v>966000153708010466-0022500EMS02Q20000898HWA0002K</v>
          </cell>
          <cell r="B8836" t="e">
            <v>#N/A</v>
          </cell>
          <cell r="C8836" t="str">
            <v>9660001537500</v>
          </cell>
          <cell r="D8836" t="str">
            <v>966000153708010466-0022500</v>
          </cell>
          <cell r="E8836" t="str">
            <v>ONT</v>
          </cell>
          <cell r="F8836" t="str">
            <v>9660001537</v>
          </cell>
          <cell r="G8836" t="str">
            <v>08010466-002</v>
          </cell>
          <cell r="H8836">
            <v>500</v>
          </cell>
          <cell r="I8836" t="str">
            <v>Non-Solid THT Aluminium Capacitor,100V,2</v>
          </cell>
          <cell r="J8836">
            <v>2500</v>
          </cell>
          <cell r="K8836">
            <v>2.6499999999999999E-2</v>
          </cell>
          <cell r="L8836">
            <v>66.25</v>
          </cell>
          <cell r="M8836" t="str">
            <v>451U</v>
          </cell>
          <cell r="N8836">
            <v>44930</v>
          </cell>
          <cell r="O8836" t="str">
            <v>EMS02Q20000898HWA0002K</v>
          </cell>
          <cell r="P8836" t="str">
            <v>BRA2023010650005</v>
          </cell>
          <cell r="Q8836">
            <v>44931</v>
          </cell>
          <cell r="T8836">
            <v>44963</v>
          </cell>
          <cell r="U8836" t="str">
            <v>AIR</v>
          </cell>
          <cell r="V8836" t="str">
            <v>Transit</v>
          </cell>
          <cell r="W8836" t="str">
            <v>03026XJD#2</v>
          </cell>
          <cell r="X8836">
            <v>44958</v>
          </cell>
          <cell r="AA8836" t="str">
            <v>EMS02Q20000898HWA0002K</v>
          </cell>
          <cell r="AB8836" t="b">
            <v>1</v>
          </cell>
          <cell r="AC8836">
            <v>44910</v>
          </cell>
        </row>
        <row r="8837">
          <cell r="A8837" t="str">
            <v>966000153708010481500EMS02Q20000898HWA0010K</v>
          </cell>
          <cell r="B8837" t="e">
            <v>#N/A</v>
          </cell>
          <cell r="C8837" t="str">
            <v>9660001537510</v>
          </cell>
          <cell r="D8837" t="str">
            <v>966000153708010481500</v>
          </cell>
          <cell r="E8837" t="str">
            <v>ONT</v>
          </cell>
          <cell r="F8837" t="str">
            <v>9660001537</v>
          </cell>
          <cell r="G8837" t="str">
            <v>08010481</v>
          </cell>
          <cell r="H8837">
            <v>510</v>
          </cell>
          <cell r="I8837" t="str">
            <v>Non-Solid THT Aluminium Capacitor 100V 1</v>
          </cell>
          <cell r="J8837">
            <v>500</v>
          </cell>
          <cell r="K8837">
            <v>1.6500000000000001E-2</v>
          </cell>
          <cell r="L8837">
            <v>8.25</v>
          </cell>
          <cell r="M8837" t="str">
            <v>451U</v>
          </cell>
          <cell r="N8837">
            <v>44901</v>
          </cell>
          <cell r="O8837" t="str">
            <v>EMS02Q20000898HWA0010K</v>
          </cell>
          <cell r="T8837">
            <v>44934</v>
          </cell>
          <cell r="U8837" t="str">
            <v>AIR</v>
          </cell>
          <cell r="V8837" t="str">
            <v>cancelled</v>
          </cell>
          <cell r="W8837" t="str">
            <v>03026XJD#2</v>
          </cell>
          <cell r="X8837">
            <v>44958</v>
          </cell>
          <cell r="AA8837" t="str">
            <v>EMS02Q20000898HWA0010K</v>
          </cell>
          <cell r="AB8837" t="b">
            <v>1</v>
          </cell>
          <cell r="AC8837">
            <v>44901</v>
          </cell>
        </row>
        <row r="8838">
          <cell r="A8838" t="str">
            <v>966000153708070450-0016000EMS02Q20000898HWA0010K</v>
          </cell>
          <cell r="B8838" t="e">
            <v>#N/A</v>
          </cell>
          <cell r="C8838" t="str">
            <v>9660001537520</v>
          </cell>
          <cell r="D8838" t="str">
            <v>966000153708070450-0016000</v>
          </cell>
          <cell r="E8838" t="str">
            <v>ONT</v>
          </cell>
          <cell r="F8838" t="str">
            <v>9660001537</v>
          </cell>
          <cell r="G8838" t="str">
            <v>08070450-001</v>
          </cell>
          <cell r="H8838">
            <v>520</v>
          </cell>
          <cell r="I8838" t="str">
            <v>Low VoltageANDCapacity MLCC(less=100V,le</v>
          </cell>
          <cell r="J8838">
            <v>6000</v>
          </cell>
          <cell r="K8838">
            <v>5.0000000000000001E-4</v>
          </cell>
          <cell r="L8838">
            <v>3</v>
          </cell>
          <cell r="M8838" t="str">
            <v>451U</v>
          </cell>
          <cell r="N8838">
            <v>44930</v>
          </cell>
          <cell r="O8838" t="str">
            <v>EMS02Q20000898HWA0010K</v>
          </cell>
          <cell r="P8838" t="str">
            <v>BRA2022122950006</v>
          </cell>
          <cell r="Q8838">
            <v>44924</v>
          </cell>
          <cell r="T8838">
            <v>44963</v>
          </cell>
          <cell r="U8838" t="str">
            <v>AIR</v>
          </cell>
          <cell r="V8838" t="str">
            <v>Transit</v>
          </cell>
          <cell r="W8838" t="str">
            <v>03026XJD#2</v>
          </cell>
          <cell r="X8838">
            <v>44958</v>
          </cell>
          <cell r="AA8838" t="str">
            <v>EMS02Q20000898HWA0010K</v>
          </cell>
          <cell r="AB8838" t="b">
            <v>1</v>
          </cell>
          <cell r="AC8838">
            <v>44909</v>
          </cell>
        </row>
        <row r="8839">
          <cell r="A8839" t="str">
            <v>9660001537080704934000EMS02Q20000898HWA0010K</v>
          </cell>
          <cell r="B8839" t="e">
            <v>#N/A</v>
          </cell>
          <cell r="C8839" t="str">
            <v>9660001537530</v>
          </cell>
          <cell r="D8839" t="str">
            <v>9660001537080704934000</v>
          </cell>
          <cell r="E8839" t="str">
            <v>ONT</v>
          </cell>
          <cell r="F8839" t="str">
            <v>9660001537</v>
          </cell>
          <cell r="G8839" t="str">
            <v>08070493</v>
          </cell>
          <cell r="H8839">
            <v>530</v>
          </cell>
          <cell r="I8839" t="str">
            <v>Chip Multilayer Ceramic Capacitor 100V 0</v>
          </cell>
          <cell r="J8839">
            <v>4000</v>
          </cell>
          <cell r="K8839">
            <v>1.8E-3</v>
          </cell>
          <cell r="L8839">
            <v>7.2</v>
          </cell>
          <cell r="M8839" t="str">
            <v>451U</v>
          </cell>
          <cell r="N8839">
            <v>44901</v>
          </cell>
          <cell r="O8839" t="str">
            <v>EMS02Q20000898HWA0010K</v>
          </cell>
          <cell r="T8839">
            <v>44934</v>
          </cell>
          <cell r="U8839" t="str">
            <v>AIR</v>
          </cell>
          <cell r="V8839" t="str">
            <v>cancelled</v>
          </cell>
          <cell r="W8839" t="str">
            <v>03026XJD#2</v>
          </cell>
          <cell r="X8839">
            <v>44958</v>
          </cell>
          <cell r="AA8839" t="str">
            <v>EMS02Q20000898HWA0010K</v>
          </cell>
          <cell r="AB8839" t="b">
            <v>1</v>
          </cell>
          <cell r="AC8839">
            <v>44901</v>
          </cell>
        </row>
        <row r="8840">
          <cell r="A8840" t="str">
            <v>966000153708070530-00250000EMS02Q20000898HWA0010K</v>
          </cell>
          <cell r="B8840" t="e">
            <v>#N/A</v>
          </cell>
          <cell r="C8840" t="str">
            <v>9660001537540</v>
          </cell>
          <cell r="D8840" t="str">
            <v>966000153708070530-00250000</v>
          </cell>
          <cell r="E8840" t="str">
            <v>ONT</v>
          </cell>
          <cell r="F8840" t="str">
            <v>9660001537</v>
          </cell>
          <cell r="G8840" t="str">
            <v>08070530-002</v>
          </cell>
          <cell r="H8840">
            <v>540</v>
          </cell>
          <cell r="I8840" t="str">
            <v>Low VoltageANDCapacity MLCC(less=100V,le</v>
          </cell>
          <cell r="J8840">
            <v>50000</v>
          </cell>
          <cell r="K8840">
            <v>5.9999999999999995E-4</v>
          </cell>
          <cell r="L8840">
            <v>29.999999999999996</v>
          </cell>
          <cell r="M8840" t="str">
            <v>451U</v>
          </cell>
          <cell r="N8840">
            <v>44930</v>
          </cell>
          <cell r="O8840" t="str">
            <v>EMS02Q20000898HWA0010K</v>
          </cell>
          <cell r="P8840" t="str">
            <v>BRA2022122950006</v>
          </cell>
          <cell r="Q8840">
            <v>44924</v>
          </cell>
          <cell r="T8840">
            <v>44963</v>
          </cell>
          <cell r="U8840" t="str">
            <v>AIR</v>
          </cell>
          <cell r="V8840" t="str">
            <v>Transit</v>
          </cell>
          <cell r="W8840" t="str">
            <v>03026XJD#2</v>
          </cell>
          <cell r="X8840">
            <v>44958</v>
          </cell>
          <cell r="AA8840" t="str">
            <v>EMS02Q20000898HWA0010K</v>
          </cell>
          <cell r="AB8840" t="b">
            <v>1</v>
          </cell>
          <cell r="AC8840">
            <v>44909</v>
          </cell>
        </row>
        <row r="8841">
          <cell r="A8841" t="str">
            <v>966000153708070545-00110000EMS02Q20000898HWA0010K</v>
          </cell>
          <cell r="B8841" t="e">
            <v>#N/A</v>
          </cell>
          <cell r="C8841" t="str">
            <v>9660001537550</v>
          </cell>
          <cell r="D8841" t="str">
            <v>966000153708070545-00110000</v>
          </cell>
          <cell r="E8841" t="str">
            <v>ONT</v>
          </cell>
          <cell r="F8841" t="str">
            <v>9660001537</v>
          </cell>
          <cell r="G8841" t="str">
            <v>08070545-001</v>
          </cell>
          <cell r="H8841">
            <v>550</v>
          </cell>
          <cell r="I8841" t="str">
            <v>LowVoltageCapacityMLCC(100V,1uf),50"</v>
          </cell>
          <cell r="J8841">
            <v>10000</v>
          </cell>
          <cell r="K8841">
            <v>5.0000000000000001E-4</v>
          </cell>
          <cell r="L8841">
            <v>5</v>
          </cell>
          <cell r="M8841" t="str">
            <v>451U</v>
          </cell>
          <cell r="N8841">
            <v>44930</v>
          </cell>
          <cell r="O8841" t="str">
            <v>EMS02Q20000898HWA0010K</v>
          </cell>
          <cell r="P8841" t="str">
            <v>BRA2022122950006</v>
          </cell>
          <cell r="Q8841">
            <v>44924</v>
          </cell>
          <cell r="T8841">
            <v>44963</v>
          </cell>
          <cell r="U8841" t="str">
            <v>AIR</v>
          </cell>
          <cell r="V8841" t="str">
            <v>Transit</v>
          </cell>
          <cell r="W8841" t="str">
            <v>03026XJD#2</v>
          </cell>
          <cell r="X8841">
            <v>44958</v>
          </cell>
          <cell r="AA8841" t="str">
            <v>EMS02Q20000898HWA0010K</v>
          </cell>
          <cell r="AB8841" t="b">
            <v>1</v>
          </cell>
          <cell r="AC8841">
            <v>44909</v>
          </cell>
        </row>
        <row r="8842">
          <cell r="A8842" t="str">
            <v>966000153708070547-00110000EMS02Q20000898HWA0010K</v>
          </cell>
          <cell r="B8842" t="e">
            <v>#N/A</v>
          </cell>
          <cell r="C8842" t="str">
            <v>9660001537560</v>
          </cell>
          <cell r="D8842" t="str">
            <v>966000153708070547-00110000</v>
          </cell>
          <cell r="E8842" t="str">
            <v>ONT</v>
          </cell>
          <cell r="F8842" t="str">
            <v>9660001537</v>
          </cell>
          <cell r="G8842" t="str">
            <v>08070547-001</v>
          </cell>
          <cell r="H8842">
            <v>560</v>
          </cell>
          <cell r="I8842" t="str">
            <v>Low Voltage&amp;Capacity MLCC(&lt;=100V,&lt;1uf),5</v>
          </cell>
          <cell r="J8842">
            <v>10000</v>
          </cell>
          <cell r="K8842">
            <v>5.0000000000000001E-4</v>
          </cell>
          <cell r="L8842">
            <v>5</v>
          </cell>
          <cell r="M8842" t="str">
            <v>451U</v>
          </cell>
          <cell r="N8842">
            <v>44930</v>
          </cell>
          <cell r="O8842" t="str">
            <v>EMS02Q20000898HWA0010K</v>
          </cell>
          <cell r="P8842" t="str">
            <v>BRA2022122950006</v>
          </cell>
          <cell r="Q8842">
            <v>44924</v>
          </cell>
          <cell r="T8842">
            <v>44963</v>
          </cell>
          <cell r="U8842" t="str">
            <v>AIR</v>
          </cell>
          <cell r="V8842" t="str">
            <v>Transit</v>
          </cell>
          <cell r="W8842" t="str">
            <v>03026XJD#2</v>
          </cell>
          <cell r="X8842">
            <v>44958</v>
          </cell>
          <cell r="AA8842" t="str">
            <v>EMS02Q20000898HWA0010K</v>
          </cell>
          <cell r="AB8842" t="b">
            <v>1</v>
          </cell>
          <cell r="AC8842">
            <v>44909</v>
          </cell>
        </row>
        <row r="8843">
          <cell r="A8843" t="str">
            <v>96600015370807056452000EMS02Q20000898HWA0010K</v>
          </cell>
          <cell r="B8843" t="e">
            <v>#N/A</v>
          </cell>
          <cell r="C8843" t="str">
            <v>9660001537570</v>
          </cell>
          <cell r="D8843" t="str">
            <v>96600015370807056452000</v>
          </cell>
          <cell r="E8843" t="str">
            <v>ONT</v>
          </cell>
          <cell r="F8843" t="str">
            <v>9660001537</v>
          </cell>
          <cell r="G8843" t="str">
            <v>08070564</v>
          </cell>
          <cell r="H8843">
            <v>570</v>
          </cell>
          <cell r="I8843" t="str">
            <v>Chip Multilayer Ceramic Capacitor,6.3V,4</v>
          </cell>
          <cell r="J8843">
            <v>52000</v>
          </cell>
          <cell r="K8843">
            <v>2.5000000000000001E-3</v>
          </cell>
          <cell r="L8843">
            <v>130</v>
          </cell>
          <cell r="M8843" t="str">
            <v>451U</v>
          </cell>
          <cell r="N8843">
            <v>44930</v>
          </cell>
          <cell r="O8843" t="str">
            <v>EMS02Q20000898HWA0010K</v>
          </cell>
          <cell r="P8843" t="str">
            <v>BRA2022122950006</v>
          </cell>
          <cell r="Q8843">
            <v>44924</v>
          </cell>
          <cell r="T8843">
            <v>44963</v>
          </cell>
          <cell r="U8843" t="str">
            <v>AIR</v>
          </cell>
          <cell r="V8843" t="str">
            <v>Transit</v>
          </cell>
          <cell r="W8843" t="str">
            <v>03026XJD#2</v>
          </cell>
          <cell r="X8843">
            <v>44958</v>
          </cell>
          <cell r="AA8843" t="str">
            <v>EMS02Q20000898HWA0010K</v>
          </cell>
          <cell r="AB8843" t="b">
            <v>1</v>
          </cell>
          <cell r="AC8843">
            <v>44909</v>
          </cell>
        </row>
        <row r="8844">
          <cell r="A8844" t="str">
            <v>966000153708070580-00110000EMS02Q20000898HWA0010K</v>
          </cell>
          <cell r="B8844" t="e">
            <v>#N/A</v>
          </cell>
          <cell r="C8844" t="str">
            <v>9660001537580</v>
          </cell>
          <cell r="D8844" t="str">
            <v>966000153708070580-00110000</v>
          </cell>
          <cell r="E8844" t="str">
            <v>ONT</v>
          </cell>
          <cell r="F8844" t="str">
            <v>9660001537</v>
          </cell>
          <cell r="G8844" t="str">
            <v>08070580-001</v>
          </cell>
          <cell r="H8844">
            <v>580</v>
          </cell>
          <cell r="I8844" t="str">
            <v>Low Voltage&amp;Capacity MLCC(&lt;=100V,&lt;1uf),5</v>
          </cell>
          <cell r="J8844">
            <v>10000</v>
          </cell>
          <cell r="K8844">
            <v>5.0000000000000001E-4</v>
          </cell>
          <cell r="L8844">
            <v>5</v>
          </cell>
          <cell r="M8844" t="str">
            <v>451U</v>
          </cell>
          <cell r="N8844">
            <v>44930</v>
          </cell>
          <cell r="O8844" t="str">
            <v>EMS02Q20000898HWA0010K</v>
          </cell>
          <cell r="P8844" t="str">
            <v>BRA2022122950006</v>
          </cell>
          <cell r="Q8844">
            <v>44924</v>
          </cell>
          <cell r="T8844">
            <v>44963</v>
          </cell>
          <cell r="U8844" t="str">
            <v>AIR</v>
          </cell>
          <cell r="V8844" t="str">
            <v>Transit</v>
          </cell>
          <cell r="W8844" t="str">
            <v>03026XJD#2</v>
          </cell>
          <cell r="X8844">
            <v>44958</v>
          </cell>
          <cell r="AA8844" t="str">
            <v>EMS02Q20000898HWA0010K</v>
          </cell>
          <cell r="AB8844" t="b">
            <v>1</v>
          </cell>
          <cell r="AC8844">
            <v>44909</v>
          </cell>
        </row>
        <row r="8845">
          <cell r="A8845" t="str">
            <v>966000153708070607-0014000EMS02Q20000898HWA0010K</v>
          </cell>
          <cell r="B8845" t="e">
            <v>#N/A</v>
          </cell>
          <cell r="C8845" t="str">
            <v>9660001537590</v>
          </cell>
          <cell r="D8845" t="str">
            <v>966000153708070607-0014000</v>
          </cell>
          <cell r="E8845" t="str">
            <v>ONT</v>
          </cell>
          <cell r="F8845" t="str">
            <v>9660001537</v>
          </cell>
          <cell r="G8845" t="str">
            <v>08070607-001</v>
          </cell>
          <cell r="H8845">
            <v>590</v>
          </cell>
          <cell r="I8845" t="str">
            <v>Low VoltageANDCapacity MLCC(LESSTHAN=100</v>
          </cell>
          <cell r="J8845">
            <v>4000</v>
          </cell>
          <cell r="K8845">
            <v>8.0000000000000004E-4</v>
          </cell>
          <cell r="L8845">
            <v>3.2</v>
          </cell>
          <cell r="M8845" t="str">
            <v>451U</v>
          </cell>
          <cell r="N8845">
            <v>44930</v>
          </cell>
          <cell r="O8845" t="str">
            <v>EMS02Q20000898HWA0010K</v>
          </cell>
          <cell r="P8845" t="str">
            <v>BRA2022122950006</v>
          </cell>
          <cell r="Q8845">
            <v>44924</v>
          </cell>
          <cell r="T8845">
            <v>44963</v>
          </cell>
          <cell r="U8845" t="str">
            <v>AIR</v>
          </cell>
          <cell r="V8845" t="str">
            <v>Transit</v>
          </cell>
          <cell r="W8845" t="str">
            <v>03026XJD#2</v>
          </cell>
          <cell r="X8845">
            <v>44958</v>
          </cell>
          <cell r="AA8845" t="str">
            <v>EMS02Q20000898HWA0010K</v>
          </cell>
          <cell r="AB8845" t="b">
            <v>1</v>
          </cell>
          <cell r="AC8845">
            <v>44909</v>
          </cell>
        </row>
        <row r="8846">
          <cell r="A8846" t="str">
            <v>96600015370807061290000EMS02Q20000898HWA0010K</v>
          </cell>
          <cell r="B8846" t="e">
            <v>#N/A</v>
          </cell>
          <cell r="C8846" t="str">
            <v>9660001537600</v>
          </cell>
          <cell r="D8846" t="str">
            <v>96600015370807061290000</v>
          </cell>
          <cell r="E8846" t="str">
            <v>ONT</v>
          </cell>
          <cell r="F8846" t="str">
            <v>9660001537</v>
          </cell>
          <cell r="G8846" t="str">
            <v>08070612</v>
          </cell>
          <cell r="H8846">
            <v>600</v>
          </cell>
          <cell r="I8846" t="str">
            <v>SMD Ceramic Capacitor 1uf,10V,1000nF,+/-</v>
          </cell>
          <cell r="J8846">
            <v>90000</v>
          </cell>
          <cell r="K8846">
            <v>8.9999999999999998E-4</v>
          </cell>
          <cell r="L8846">
            <v>81</v>
          </cell>
          <cell r="M8846" t="str">
            <v>451U</v>
          </cell>
          <cell r="N8846">
            <v>44930</v>
          </cell>
          <cell r="O8846" t="str">
            <v>EMS02Q20000898HWA0010K</v>
          </cell>
          <cell r="P8846" t="str">
            <v>BRA2022122950006</v>
          </cell>
          <cell r="Q8846">
            <v>44924</v>
          </cell>
          <cell r="T8846">
            <v>44963</v>
          </cell>
          <cell r="U8846" t="str">
            <v>AIR</v>
          </cell>
          <cell r="V8846" t="str">
            <v>Transit</v>
          </cell>
          <cell r="W8846" t="str">
            <v>03026XJD#2</v>
          </cell>
          <cell r="X8846">
            <v>44958</v>
          </cell>
          <cell r="AA8846" t="str">
            <v>EMS02Q20000898HWA0010K</v>
          </cell>
          <cell r="AB8846" t="b">
            <v>1</v>
          </cell>
          <cell r="AC8846">
            <v>44909</v>
          </cell>
        </row>
        <row r="8847">
          <cell r="A8847" t="str">
            <v>966000153708070614-002250000EMS02Q20000898HWA0013K</v>
          </cell>
          <cell r="B8847" t="e">
            <v>#N/A</v>
          </cell>
          <cell r="C8847" t="str">
            <v>9660001537610</v>
          </cell>
          <cell r="D8847" t="str">
            <v>966000153708070614-002250000</v>
          </cell>
          <cell r="E8847" t="str">
            <v>ONT</v>
          </cell>
          <cell r="F8847" t="str">
            <v>9660001537</v>
          </cell>
          <cell r="G8847" t="str">
            <v>08070614-002</v>
          </cell>
          <cell r="H8847">
            <v>610</v>
          </cell>
          <cell r="I8847" t="str">
            <v>Low VoltageANDCapacity MLCC(less=100V,le</v>
          </cell>
          <cell r="J8847">
            <v>250000</v>
          </cell>
          <cell r="K8847">
            <v>5.0000000000000001E-4</v>
          </cell>
          <cell r="L8847">
            <v>125</v>
          </cell>
          <cell r="M8847" t="str">
            <v>451U</v>
          </cell>
          <cell r="N8847">
            <v>44930</v>
          </cell>
          <cell r="O8847" t="str">
            <v>EMS02Q20000898HWA0013K</v>
          </cell>
          <cell r="P8847" t="str">
            <v>BRA2022122650002</v>
          </cell>
          <cell r="Q8847">
            <v>44921</v>
          </cell>
          <cell r="T8847">
            <v>44963</v>
          </cell>
          <cell r="U8847" t="str">
            <v>AIR</v>
          </cell>
          <cell r="V8847" t="str">
            <v>Transit</v>
          </cell>
          <cell r="W8847" t="str">
            <v>03026XJD#2</v>
          </cell>
          <cell r="X8847">
            <v>44958</v>
          </cell>
          <cell r="AA8847" t="str">
            <v>EMS02Q20000898HWA0013K</v>
          </cell>
          <cell r="AB8847" t="b">
            <v>1</v>
          </cell>
          <cell r="AC8847">
            <v>44909</v>
          </cell>
        </row>
        <row r="8848">
          <cell r="A8848" t="str">
            <v>966000153708070625-0015000EMS02Q20000898HWA0013K</v>
          </cell>
          <cell r="B8848" t="e">
            <v>#N/A</v>
          </cell>
          <cell r="C8848" t="str">
            <v>9660001537620</v>
          </cell>
          <cell r="D8848" t="str">
            <v>966000153708070625-0015000</v>
          </cell>
          <cell r="E8848" t="str">
            <v>ONT</v>
          </cell>
          <cell r="F8848" t="str">
            <v>9660001537</v>
          </cell>
          <cell r="G8848" t="str">
            <v>08070625-001</v>
          </cell>
          <cell r="H8848">
            <v>620</v>
          </cell>
          <cell r="I8848" t="str">
            <v>Low VoltageANDCapacity MLCC(less than=10</v>
          </cell>
          <cell r="J8848">
            <v>5000</v>
          </cell>
          <cell r="K8848">
            <v>1.1000000000000001E-3</v>
          </cell>
          <cell r="L8848">
            <v>5.5</v>
          </cell>
          <cell r="M8848" t="str">
            <v>451U</v>
          </cell>
          <cell r="N8848">
            <v>44930</v>
          </cell>
          <cell r="O8848" t="str">
            <v>EMS02Q20000898HWA0013K</v>
          </cell>
          <cell r="P8848" t="str">
            <v>BRA2022122650002</v>
          </cell>
          <cell r="Q8848">
            <v>44921</v>
          </cell>
          <cell r="T8848">
            <v>44963</v>
          </cell>
          <cell r="U8848" t="str">
            <v>AIR</v>
          </cell>
          <cell r="V8848" t="str">
            <v>Transit</v>
          </cell>
          <cell r="W8848" t="str">
            <v>03026XJD#2</v>
          </cell>
          <cell r="X8848">
            <v>44958</v>
          </cell>
          <cell r="AA8848" t="str">
            <v>EMS02Q20000898HWA0013K</v>
          </cell>
          <cell r="AB8848" t="b">
            <v>1</v>
          </cell>
          <cell r="AC8848">
            <v>44909</v>
          </cell>
        </row>
        <row r="8849">
          <cell r="A8849" t="str">
            <v>966000153708070627-0024000EMS02Q20000898HWA0013K</v>
          </cell>
          <cell r="B8849" t="e">
            <v>#N/A</v>
          </cell>
          <cell r="C8849" t="str">
            <v>9660001537630</v>
          </cell>
          <cell r="D8849" t="str">
            <v>966000153708070627-0024000</v>
          </cell>
          <cell r="E8849" t="str">
            <v>ONT</v>
          </cell>
          <cell r="F8849" t="str">
            <v>9660001537</v>
          </cell>
          <cell r="G8849" t="str">
            <v>08070627-002</v>
          </cell>
          <cell r="H8849">
            <v>630</v>
          </cell>
          <cell r="I8849" t="str">
            <v>Low VoltageANDCapacity MLCC(less=100V,le</v>
          </cell>
          <cell r="J8849">
            <v>4000</v>
          </cell>
          <cell r="K8849">
            <v>1.1999999999999999E-3</v>
          </cell>
          <cell r="L8849">
            <v>4.8</v>
          </cell>
          <cell r="M8849" t="str">
            <v>451U</v>
          </cell>
          <cell r="N8849">
            <v>44930</v>
          </cell>
          <cell r="O8849" t="str">
            <v>EMS02Q20000898HWA0013K</v>
          </cell>
          <cell r="P8849" t="str">
            <v>BRA2022122650002</v>
          </cell>
          <cell r="Q8849">
            <v>44921</v>
          </cell>
          <cell r="T8849">
            <v>44963</v>
          </cell>
          <cell r="U8849" t="str">
            <v>AIR</v>
          </cell>
          <cell r="V8849" t="str">
            <v>Transit</v>
          </cell>
          <cell r="W8849" t="str">
            <v>03026XJD#2</v>
          </cell>
          <cell r="X8849">
            <v>44958</v>
          </cell>
          <cell r="AA8849" t="str">
            <v>EMS02Q20000898HWA0013K</v>
          </cell>
          <cell r="AB8849" t="b">
            <v>1</v>
          </cell>
          <cell r="AC8849">
            <v>44909</v>
          </cell>
        </row>
        <row r="8850">
          <cell r="A8850" t="str">
            <v>966000153708070667-00220000EMS02Q20000898HWA0013K</v>
          </cell>
          <cell r="B8850" t="e">
            <v>#N/A</v>
          </cell>
          <cell r="C8850" t="str">
            <v>9660001537640</v>
          </cell>
          <cell r="D8850" t="str">
            <v>966000153708070667-00220000</v>
          </cell>
          <cell r="E8850" t="str">
            <v>ONT</v>
          </cell>
          <cell r="F8850" t="str">
            <v>9660001537</v>
          </cell>
          <cell r="G8850" t="str">
            <v>08070667-002</v>
          </cell>
          <cell r="H8850">
            <v>640</v>
          </cell>
          <cell r="I8850" t="str">
            <v>High Capacity MLCC(1uf),6.3V,2200nF,+/-2</v>
          </cell>
          <cell r="J8850">
            <v>20000</v>
          </cell>
          <cell r="K8850">
            <v>2.5000000000000001E-3</v>
          </cell>
          <cell r="L8850">
            <v>50</v>
          </cell>
          <cell r="M8850" t="str">
            <v>451U</v>
          </cell>
          <cell r="N8850">
            <v>44930</v>
          </cell>
          <cell r="O8850" t="str">
            <v>EMS02Q20000898HWA0013K</v>
          </cell>
          <cell r="P8850" t="str">
            <v>BRA2022122650002</v>
          </cell>
          <cell r="Q8850">
            <v>44921</v>
          </cell>
          <cell r="T8850">
            <v>44963</v>
          </cell>
          <cell r="U8850" t="str">
            <v>AIR</v>
          </cell>
          <cell r="V8850" t="str">
            <v>Transit</v>
          </cell>
          <cell r="W8850" t="str">
            <v>03026XJD#2</v>
          </cell>
          <cell r="X8850">
            <v>44958</v>
          </cell>
          <cell r="AA8850" t="str">
            <v>EMS02Q20000898HWA0013K</v>
          </cell>
          <cell r="AB8850" t="b">
            <v>1</v>
          </cell>
          <cell r="AC8850">
            <v>44909</v>
          </cell>
        </row>
        <row r="8851">
          <cell r="A8851" t="str">
            <v>966000153708070675-00112000EMS02Q20000898HWA0013K</v>
          </cell>
          <cell r="B8851" t="e">
            <v>#N/A</v>
          </cell>
          <cell r="C8851" t="str">
            <v>9660001537650</v>
          </cell>
          <cell r="D8851" t="str">
            <v>966000153708070675-00112000</v>
          </cell>
          <cell r="E8851" t="str">
            <v>ONT</v>
          </cell>
          <cell r="F8851" t="str">
            <v>9660001537</v>
          </cell>
          <cell r="G8851" t="str">
            <v>08070675-001</v>
          </cell>
          <cell r="H8851">
            <v>650</v>
          </cell>
          <cell r="I8851" t="str">
            <v>Low VoltageANDCapacity MLCC(less=100V,le</v>
          </cell>
          <cell r="J8851">
            <v>12000</v>
          </cell>
          <cell r="K8851">
            <v>4.7999999999999996E-3</v>
          </cell>
          <cell r="L8851">
            <v>57.599999999999994</v>
          </cell>
          <cell r="M8851" t="str">
            <v>451U</v>
          </cell>
          <cell r="N8851">
            <v>44930</v>
          </cell>
          <cell r="O8851" t="str">
            <v>EMS02Q20000898HWA0013K</v>
          </cell>
          <cell r="P8851" t="str">
            <v>BRA2022122650002</v>
          </cell>
          <cell r="Q8851">
            <v>44921</v>
          </cell>
          <cell r="T8851">
            <v>44963</v>
          </cell>
          <cell r="U8851" t="str">
            <v>AIR</v>
          </cell>
          <cell r="V8851" t="str">
            <v>Transit</v>
          </cell>
          <cell r="W8851" t="str">
            <v>03026XJD#2</v>
          </cell>
          <cell r="X8851">
            <v>44958</v>
          </cell>
          <cell r="AA8851" t="str">
            <v>EMS02Q20000898HWA0013K</v>
          </cell>
          <cell r="AB8851" t="b">
            <v>1</v>
          </cell>
          <cell r="AC8851">
            <v>44909</v>
          </cell>
        </row>
        <row r="8852">
          <cell r="A8852" t="str">
            <v>9660001537080706933000EMS02Q20000898HWA0013K</v>
          </cell>
          <cell r="B8852" t="e">
            <v>#N/A</v>
          </cell>
          <cell r="C8852" t="str">
            <v>9660001537660</v>
          </cell>
          <cell r="D8852" t="str">
            <v>9660001537080706933000</v>
          </cell>
          <cell r="E8852" t="str">
            <v>ONT</v>
          </cell>
          <cell r="F8852" t="str">
            <v>9660001537</v>
          </cell>
          <cell r="G8852" t="str">
            <v>08070693</v>
          </cell>
          <cell r="H8852">
            <v>660</v>
          </cell>
          <cell r="I8852" t="str">
            <v>High Capacity MLCC(1uf),6.3V,10000nF,+/-</v>
          </cell>
          <cell r="J8852">
            <v>3000</v>
          </cell>
          <cell r="K8852">
            <v>6.7000000000000002E-3</v>
          </cell>
          <cell r="L8852">
            <v>20.100000000000001</v>
          </cell>
          <cell r="M8852" t="str">
            <v>451U</v>
          </cell>
          <cell r="N8852">
            <v>44930</v>
          </cell>
          <cell r="O8852" t="str">
            <v>EMS02Q20000898HWA0013K</v>
          </cell>
          <cell r="P8852" t="str">
            <v>BRA2022122650002</v>
          </cell>
          <cell r="Q8852">
            <v>44921</v>
          </cell>
          <cell r="T8852">
            <v>44963</v>
          </cell>
          <cell r="U8852" t="str">
            <v>AIR</v>
          </cell>
          <cell r="V8852" t="str">
            <v>Transit</v>
          </cell>
          <cell r="W8852" t="str">
            <v>03026XJD#2</v>
          </cell>
          <cell r="X8852">
            <v>44958</v>
          </cell>
          <cell r="AA8852" t="str">
            <v>EMS02Q20000898HWA0013K</v>
          </cell>
          <cell r="AB8852" t="b">
            <v>1</v>
          </cell>
          <cell r="AC8852">
            <v>44909</v>
          </cell>
        </row>
        <row r="8853">
          <cell r="A8853" t="str">
            <v>966000153708070693-00166000EMS02Q20000898HWA0013K</v>
          </cell>
          <cell r="B8853" t="e">
            <v>#N/A</v>
          </cell>
          <cell r="C8853" t="str">
            <v>9660001537670</v>
          </cell>
          <cell r="D8853" t="str">
            <v>966000153708070693-00166000</v>
          </cell>
          <cell r="E8853" t="str">
            <v>ONT</v>
          </cell>
          <cell r="F8853" t="str">
            <v>9660001537</v>
          </cell>
          <cell r="G8853" t="str">
            <v>08070693-001</v>
          </cell>
          <cell r="H8853">
            <v>670</v>
          </cell>
          <cell r="I8853" t="str">
            <v>High Capacity MLCC(more=1uf),6.3V,10000n</v>
          </cell>
          <cell r="J8853">
            <v>66000</v>
          </cell>
          <cell r="K8853">
            <v>1.01E-2</v>
          </cell>
          <cell r="L8853">
            <v>666.6</v>
          </cell>
          <cell r="M8853" t="str">
            <v>451U</v>
          </cell>
          <cell r="N8853">
            <v>44930</v>
          </cell>
          <cell r="O8853" t="str">
            <v>EMS02Q20000898HWA0013K</v>
          </cell>
          <cell r="P8853" t="str">
            <v>BRA2022122650002</v>
          </cell>
          <cell r="Q8853">
            <v>44921</v>
          </cell>
          <cell r="T8853">
            <v>44963</v>
          </cell>
          <cell r="U8853" t="str">
            <v>AIR</v>
          </cell>
          <cell r="V8853" t="str">
            <v>Transit</v>
          </cell>
          <cell r="W8853" t="str">
            <v>03026XJD#2</v>
          </cell>
          <cell r="X8853">
            <v>44958</v>
          </cell>
          <cell r="AA8853" t="str">
            <v>EMS02Q20000898HWA0013K</v>
          </cell>
          <cell r="AB8853" t="b">
            <v>1</v>
          </cell>
          <cell r="AC8853">
            <v>44909</v>
          </cell>
        </row>
        <row r="8854">
          <cell r="A8854" t="str">
            <v>966000153708070696-00115000EMS02Q20000898HWA0013K</v>
          </cell>
          <cell r="B8854" t="e">
            <v>#N/A</v>
          </cell>
          <cell r="C8854" t="str">
            <v>9660001537680</v>
          </cell>
          <cell r="D8854" t="str">
            <v>966000153708070696-00115000</v>
          </cell>
          <cell r="E8854" t="str">
            <v>ONT</v>
          </cell>
          <cell r="F8854" t="str">
            <v>9660001537</v>
          </cell>
          <cell r="G8854" t="str">
            <v>08070696-001</v>
          </cell>
          <cell r="H8854">
            <v>680</v>
          </cell>
          <cell r="I8854" t="str">
            <v>Low Voltage  Capacity MLCC(100V,1uf),25V</v>
          </cell>
          <cell r="J8854">
            <v>15000</v>
          </cell>
          <cell r="K8854">
            <v>4.0000000000000002E-4</v>
          </cell>
          <cell r="L8854">
            <v>6</v>
          </cell>
          <cell r="M8854" t="str">
            <v>451U</v>
          </cell>
          <cell r="N8854">
            <v>44930</v>
          </cell>
          <cell r="O8854" t="str">
            <v>EMS02Q20000898HWA0013K</v>
          </cell>
          <cell r="P8854" t="str">
            <v>BRA2022122650002</v>
          </cell>
          <cell r="Q8854">
            <v>44921</v>
          </cell>
          <cell r="T8854">
            <v>44963</v>
          </cell>
          <cell r="U8854" t="str">
            <v>AIR</v>
          </cell>
          <cell r="V8854" t="str">
            <v>Transit</v>
          </cell>
          <cell r="W8854" t="str">
            <v>03026XJD#2</v>
          </cell>
          <cell r="X8854">
            <v>44958</v>
          </cell>
          <cell r="AA8854" t="str">
            <v>EMS02Q20000898HWA0013K</v>
          </cell>
          <cell r="AB8854" t="b">
            <v>1</v>
          </cell>
          <cell r="AC8854">
            <v>44909</v>
          </cell>
        </row>
        <row r="8855">
          <cell r="A8855" t="str">
            <v>966000153708070702-00110000EMS02Q20000898HWA0013K</v>
          </cell>
          <cell r="B8855" t="e">
            <v>#N/A</v>
          </cell>
          <cell r="C8855" t="str">
            <v>9660001537690</v>
          </cell>
          <cell r="D8855" t="str">
            <v>966000153708070702-00110000</v>
          </cell>
          <cell r="E8855" t="str">
            <v>ONT</v>
          </cell>
          <cell r="F8855" t="str">
            <v>9660001537</v>
          </cell>
          <cell r="G8855" t="str">
            <v>08070702-001</v>
          </cell>
          <cell r="H8855">
            <v>690</v>
          </cell>
          <cell r="I8855" t="str">
            <v>High Capacity MLCC(1uf),16V,2200nF,+/-10</v>
          </cell>
          <cell r="J8855">
            <v>10000</v>
          </cell>
          <cell r="K8855">
            <v>7.4000000000000003E-3</v>
          </cell>
          <cell r="L8855">
            <v>74</v>
          </cell>
          <cell r="M8855" t="str">
            <v>451U</v>
          </cell>
          <cell r="N8855">
            <v>44930</v>
          </cell>
          <cell r="O8855" t="str">
            <v>EMS02Q20000898HWA0013K</v>
          </cell>
          <cell r="P8855" t="str">
            <v>BRA2022122650002</v>
          </cell>
          <cell r="Q8855">
            <v>44921</v>
          </cell>
          <cell r="T8855">
            <v>44963</v>
          </cell>
          <cell r="U8855" t="str">
            <v>AIR</v>
          </cell>
          <cell r="V8855" t="str">
            <v>Transit</v>
          </cell>
          <cell r="W8855" t="str">
            <v>03026XJD#2</v>
          </cell>
          <cell r="X8855">
            <v>44958</v>
          </cell>
          <cell r="AA8855" t="str">
            <v>EMS02Q20000898HWA0013K</v>
          </cell>
          <cell r="AB8855" t="b">
            <v>1</v>
          </cell>
          <cell r="AC8855">
            <v>44909</v>
          </cell>
        </row>
        <row r="8856">
          <cell r="A8856" t="str">
            <v>96600015370807074615000EMS02Q20000898HWA0013K</v>
          </cell>
          <cell r="B8856" t="e">
            <v>#N/A</v>
          </cell>
          <cell r="C8856" t="str">
            <v>9660001537700</v>
          </cell>
          <cell r="D8856" t="str">
            <v>96600015370807074615000</v>
          </cell>
          <cell r="E8856" t="str">
            <v>ONT</v>
          </cell>
          <cell r="F8856" t="str">
            <v>9660001537</v>
          </cell>
          <cell r="G8856" t="str">
            <v>08070746</v>
          </cell>
          <cell r="H8856">
            <v>700</v>
          </cell>
          <cell r="I8856" t="str">
            <v>Chip Ceramic Capacitor 25.0V 0.003nF 0.2</v>
          </cell>
          <cell r="J8856">
            <v>15000</v>
          </cell>
          <cell r="K8856">
            <v>5.0000000000000001E-4</v>
          </cell>
          <cell r="L8856">
            <v>7.5</v>
          </cell>
          <cell r="M8856" t="str">
            <v>451U</v>
          </cell>
          <cell r="N8856">
            <v>44901</v>
          </cell>
          <cell r="O8856" t="str">
            <v>EMS02Q20000898HWA0013K</v>
          </cell>
          <cell r="T8856">
            <v>44934</v>
          </cell>
          <cell r="U8856" t="str">
            <v>AIR</v>
          </cell>
          <cell r="V8856" t="str">
            <v>cancelled</v>
          </cell>
          <cell r="W8856" t="str">
            <v>03026XJD#2</v>
          </cell>
          <cell r="X8856">
            <v>44958</v>
          </cell>
          <cell r="AA8856" t="str">
            <v>EMS02Q20000898HWA0013K</v>
          </cell>
          <cell r="AB8856" t="b">
            <v>1</v>
          </cell>
          <cell r="AC8856">
            <v>44901</v>
          </cell>
        </row>
        <row r="8857">
          <cell r="A8857" t="str">
            <v>96600015370807081970000EMS02Q20000898HWA0003K</v>
          </cell>
          <cell r="B8857" t="e">
            <v>#N/A</v>
          </cell>
          <cell r="C8857" t="str">
            <v>9660001537710</v>
          </cell>
          <cell r="D8857" t="str">
            <v>96600015370807081970000</v>
          </cell>
          <cell r="E8857" t="str">
            <v>ONT</v>
          </cell>
          <cell r="F8857" t="str">
            <v>9660001537</v>
          </cell>
          <cell r="G8857" t="str">
            <v>08070819</v>
          </cell>
          <cell r="H8857">
            <v>710</v>
          </cell>
          <cell r="I8857" t="str">
            <v>SMD Ceramic Capacitor 6.3V 4700nF +/-20%</v>
          </cell>
          <cell r="J8857">
            <v>70000</v>
          </cell>
          <cell r="K8857">
            <v>1.5E-3</v>
          </cell>
          <cell r="L8857">
            <v>105</v>
          </cell>
          <cell r="M8857" t="str">
            <v>451U</v>
          </cell>
          <cell r="N8857">
            <v>44914</v>
          </cell>
          <cell r="O8857" t="str">
            <v>EMS02Q20000898HWA0003K</v>
          </cell>
          <cell r="P8857" t="str">
            <v>BRA2022121950003</v>
          </cell>
          <cell r="Q8857">
            <v>44914</v>
          </cell>
          <cell r="T8857">
            <v>44947</v>
          </cell>
          <cell r="U8857" t="str">
            <v>AIR</v>
          </cell>
          <cell r="V8857" t="str">
            <v>Transit</v>
          </cell>
          <cell r="W8857" t="str">
            <v>03026XJD#2</v>
          </cell>
          <cell r="X8857">
            <v>44958</v>
          </cell>
          <cell r="AA8857" t="str">
            <v>EMS02Q20000898HWA0003K</v>
          </cell>
          <cell r="AB8857" t="b">
            <v>1</v>
          </cell>
          <cell r="AC8857">
            <v>44909</v>
          </cell>
        </row>
        <row r="8858">
          <cell r="A8858" t="str">
            <v>96600015370807096216000EMS02Q20000898HWA0003K</v>
          </cell>
          <cell r="B8858" t="e">
            <v>#N/A</v>
          </cell>
          <cell r="C8858" t="str">
            <v>9660001537720</v>
          </cell>
          <cell r="D8858" t="str">
            <v>96600015370807096216000</v>
          </cell>
          <cell r="E8858" t="str">
            <v>ONT</v>
          </cell>
          <cell r="F8858" t="str">
            <v>9660001537</v>
          </cell>
          <cell r="G8858" t="str">
            <v>08070962</v>
          </cell>
          <cell r="H8858">
            <v>720</v>
          </cell>
          <cell r="I8858" t="str">
            <v>SMD Ceramic Capacitor 25V 1000nF +/-10%</v>
          </cell>
          <cell r="J8858">
            <v>16000</v>
          </cell>
          <cell r="K8858">
            <v>4.8999999999999998E-3</v>
          </cell>
          <cell r="L8858">
            <v>78.399999999999991</v>
          </cell>
          <cell r="M8858" t="str">
            <v>451U</v>
          </cell>
          <cell r="N8858">
            <v>44914</v>
          </cell>
          <cell r="O8858" t="str">
            <v>EMS02Q20000898HWA0003K</v>
          </cell>
          <cell r="P8858" t="str">
            <v>BRA2022121950003</v>
          </cell>
          <cell r="Q8858">
            <v>44914</v>
          </cell>
          <cell r="T8858">
            <v>44947</v>
          </cell>
          <cell r="U8858" t="str">
            <v>AIR</v>
          </cell>
          <cell r="V8858" t="str">
            <v>Transit</v>
          </cell>
          <cell r="W8858" t="str">
            <v>03026XJD#2</v>
          </cell>
          <cell r="X8858">
            <v>44958</v>
          </cell>
          <cell r="AA8858" t="str">
            <v>EMS02Q20000898HWA0003K</v>
          </cell>
          <cell r="AB8858" t="b">
            <v>1</v>
          </cell>
          <cell r="AC8858">
            <v>44909</v>
          </cell>
        </row>
        <row r="8859">
          <cell r="A8859" t="str">
            <v>966000153708071012-00120000EMS02Q20000898HWA0003K</v>
          </cell>
          <cell r="B8859" t="e">
            <v>#N/A</v>
          </cell>
          <cell r="C8859" t="str">
            <v>9660001537730</v>
          </cell>
          <cell r="D8859" t="str">
            <v>966000153708071012-00120000</v>
          </cell>
          <cell r="E8859" t="str">
            <v>ONT</v>
          </cell>
          <cell r="F8859" t="str">
            <v>9660001537</v>
          </cell>
          <cell r="G8859" t="str">
            <v>08071012-001</v>
          </cell>
          <cell r="H8859">
            <v>730</v>
          </cell>
          <cell r="I8859" t="str">
            <v>Low Voltage  Capacity MLCC(100V,1uf),50V</v>
          </cell>
          <cell r="J8859">
            <v>20000</v>
          </cell>
          <cell r="K8859">
            <v>1E-3</v>
          </cell>
          <cell r="L8859">
            <v>20</v>
          </cell>
          <cell r="M8859" t="str">
            <v>451U</v>
          </cell>
          <cell r="N8859">
            <v>44914</v>
          </cell>
          <cell r="O8859" t="str">
            <v>EMS02Q20000898HWA0003K</v>
          </cell>
          <cell r="P8859" t="str">
            <v>BRA2022121950003</v>
          </cell>
          <cell r="Q8859">
            <v>44914</v>
          </cell>
          <cell r="T8859">
            <v>44947</v>
          </cell>
          <cell r="U8859" t="str">
            <v>AIR</v>
          </cell>
          <cell r="V8859" t="str">
            <v>Transit</v>
          </cell>
          <cell r="W8859" t="str">
            <v>03026XJD#2</v>
          </cell>
          <cell r="X8859">
            <v>44958</v>
          </cell>
          <cell r="AA8859" t="str">
            <v>EMS02Q20000898HWA0003K</v>
          </cell>
          <cell r="AB8859" t="b">
            <v>1</v>
          </cell>
          <cell r="AC8859">
            <v>44909</v>
          </cell>
        </row>
        <row r="8860">
          <cell r="A8860" t="str">
            <v>966000153708071219-00115000EMS02Q20000898HWA0003K</v>
          </cell>
          <cell r="B8860" t="e">
            <v>#N/A</v>
          </cell>
          <cell r="C8860" t="str">
            <v>9660001537740</v>
          </cell>
          <cell r="D8860" t="str">
            <v>966000153708071219-00115000</v>
          </cell>
          <cell r="E8860" t="str">
            <v>ONT</v>
          </cell>
          <cell r="F8860" t="str">
            <v>9660001537</v>
          </cell>
          <cell r="G8860" t="str">
            <v>08071219-001</v>
          </cell>
          <cell r="H8860">
            <v>740</v>
          </cell>
          <cell r="I8860" t="str">
            <v>Low Voltage  Capacity MLCC(100V,1uf),10V</v>
          </cell>
          <cell r="J8860">
            <v>15000</v>
          </cell>
          <cell r="K8860">
            <v>5.0000000000000001E-4</v>
          </cell>
          <cell r="L8860">
            <v>7.5</v>
          </cell>
          <cell r="M8860" t="str">
            <v>451U</v>
          </cell>
          <cell r="N8860">
            <v>44914</v>
          </cell>
          <cell r="O8860" t="str">
            <v>EMS02Q20000898HWA0003K</v>
          </cell>
          <cell r="P8860" t="str">
            <v>BRA2022121950003</v>
          </cell>
          <cell r="Q8860">
            <v>44914</v>
          </cell>
          <cell r="T8860">
            <v>44947</v>
          </cell>
          <cell r="U8860" t="str">
            <v>AIR</v>
          </cell>
          <cell r="V8860" t="str">
            <v>Transit</v>
          </cell>
          <cell r="W8860" t="str">
            <v>03026XJD#2</v>
          </cell>
          <cell r="X8860">
            <v>44958</v>
          </cell>
          <cell r="AA8860" t="str">
            <v>EMS02Q20000898HWA0003K</v>
          </cell>
          <cell r="AB8860" t="b">
            <v>1</v>
          </cell>
          <cell r="AC8860">
            <v>44909</v>
          </cell>
        </row>
        <row r="8861">
          <cell r="A8861" t="str">
            <v>966000153708071476-0012000EMS02Q20000898HWA0003K</v>
          </cell>
          <cell r="B8861" t="e">
            <v>#N/A</v>
          </cell>
          <cell r="C8861" t="str">
            <v>9660001537750</v>
          </cell>
          <cell r="D8861" t="str">
            <v>966000153708071476-0012000</v>
          </cell>
          <cell r="E8861" t="str">
            <v>ONT</v>
          </cell>
          <cell r="F8861" t="str">
            <v>9660001537</v>
          </cell>
          <cell r="G8861" t="str">
            <v>08071476-001</v>
          </cell>
          <cell r="H8861">
            <v>750</v>
          </cell>
          <cell r="I8861" t="str">
            <v>High-Q RF MLCC,50V,0.001nF,+/-0.1pF,NP0,</v>
          </cell>
          <cell r="J8861">
            <v>2000</v>
          </cell>
          <cell r="K8861">
            <v>3.0000000000000001E-3</v>
          </cell>
          <cell r="L8861">
            <v>6</v>
          </cell>
          <cell r="M8861" t="str">
            <v>451U</v>
          </cell>
          <cell r="N8861">
            <v>44914</v>
          </cell>
          <cell r="O8861" t="str">
            <v>EMS02Q20000898HWA0003K</v>
          </cell>
          <cell r="P8861" t="str">
            <v>BRA2022121950003</v>
          </cell>
          <cell r="Q8861">
            <v>44914</v>
          </cell>
          <cell r="T8861">
            <v>44947</v>
          </cell>
          <cell r="U8861" t="str">
            <v>AIR</v>
          </cell>
          <cell r="V8861" t="str">
            <v>Transit</v>
          </cell>
          <cell r="W8861" t="str">
            <v>03026XJD#2</v>
          </cell>
          <cell r="X8861">
            <v>44958</v>
          </cell>
          <cell r="AA8861" t="str">
            <v>EMS02Q20000898HWA0003K</v>
          </cell>
          <cell r="AB8861" t="b">
            <v>1</v>
          </cell>
          <cell r="AC8861">
            <v>44909</v>
          </cell>
        </row>
        <row r="8862">
          <cell r="A8862" t="str">
            <v>966000153708071495-00120000EMS02Q20000898HWA0003K</v>
          </cell>
          <cell r="B8862" t="e">
            <v>#N/A</v>
          </cell>
          <cell r="C8862" t="str">
            <v>9660001537760</v>
          </cell>
          <cell r="D8862" t="str">
            <v>966000153708071495-00120000</v>
          </cell>
          <cell r="E8862" t="str">
            <v>ONT</v>
          </cell>
          <cell r="F8862" t="str">
            <v>9660001537</v>
          </cell>
          <cell r="G8862" t="str">
            <v>08071495-001</v>
          </cell>
          <cell r="H8862">
            <v>760</v>
          </cell>
          <cell r="I8862" t="str">
            <v>Low Voltage  Capacity MLCC(100V,1uf),50V</v>
          </cell>
          <cell r="J8862">
            <v>20000</v>
          </cell>
          <cell r="K8862">
            <v>3.2000000000000002E-3</v>
          </cell>
          <cell r="L8862">
            <v>64</v>
          </cell>
          <cell r="M8862" t="str">
            <v>451U</v>
          </cell>
          <cell r="N8862">
            <v>44915</v>
          </cell>
          <cell r="O8862" t="str">
            <v>EMS02Q20000898HWA0003K</v>
          </cell>
          <cell r="T8862">
            <v>44948</v>
          </cell>
          <cell r="U8862" t="str">
            <v>AIR</v>
          </cell>
          <cell r="V8862" t="str">
            <v>cancelled</v>
          </cell>
          <cell r="W8862" t="str">
            <v>03029TTY</v>
          </cell>
          <cell r="X8862">
            <v>44958</v>
          </cell>
          <cell r="Y8862" t="str">
            <v>12.09 - Replaced by PN 08071495</v>
          </cell>
          <cell r="AA8862" t="str">
            <v>EMS02Q20000898HWA0003K</v>
          </cell>
          <cell r="AB8862" t="b">
            <v>1</v>
          </cell>
          <cell r="AC8862">
            <v>44915</v>
          </cell>
        </row>
        <row r="8863">
          <cell r="A8863" t="str">
            <v>9660001537080716292000EMS02Q20000898HWA0003K</v>
          </cell>
          <cell r="B8863" t="e">
            <v>#N/A</v>
          </cell>
          <cell r="C8863" t="str">
            <v>9660001537770</v>
          </cell>
          <cell r="D8863" t="str">
            <v>9660001537080716292000</v>
          </cell>
          <cell r="E8863" t="str">
            <v>ONT</v>
          </cell>
          <cell r="F8863" t="str">
            <v>9660001537</v>
          </cell>
          <cell r="G8863" t="str">
            <v>08071629</v>
          </cell>
          <cell r="H8863">
            <v>770</v>
          </cell>
          <cell r="I8863" t="str">
            <v>SMD Ceramic Capacitor 25V 10000nF +/-20</v>
          </cell>
          <cell r="J8863">
            <v>2000</v>
          </cell>
          <cell r="K8863">
            <v>6.7999999999999996E-3</v>
          </cell>
          <cell r="L8863">
            <v>13.6</v>
          </cell>
          <cell r="M8863" t="str">
            <v>451U</v>
          </cell>
          <cell r="N8863">
            <v>44901</v>
          </cell>
          <cell r="O8863" t="str">
            <v>EMS02Q20000898HWA0003K</v>
          </cell>
          <cell r="T8863">
            <v>44934</v>
          </cell>
          <cell r="U8863" t="str">
            <v>AIR</v>
          </cell>
          <cell r="V8863" t="str">
            <v>cancelled</v>
          </cell>
          <cell r="W8863" t="str">
            <v>03026XJD#2</v>
          </cell>
          <cell r="X8863">
            <v>44958</v>
          </cell>
          <cell r="AA8863" t="str">
            <v>EMS02Q20000898HWA0003K</v>
          </cell>
          <cell r="AB8863" t="b">
            <v>1</v>
          </cell>
          <cell r="AC8863">
            <v>44901</v>
          </cell>
        </row>
        <row r="8864">
          <cell r="A8864" t="str">
            <v>96600015370807164215000EMS02Q20000898HWA0003K</v>
          </cell>
          <cell r="B8864" t="e">
            <v>#N/A</v>
          </cell>
          <cell r="C8864" t="str">
            <v>9660001537780</v>
          </cell>
          <cell r="D8864" t="str">
            <v>96600015370807164215000</v>
          </cell>
          <cell r="E8864" t="str">
            <v>ONT</v>
          </cell>
          <cell r="F8864" t="str">
            <v>9660001537</v>
          </cell>
          <cell r="G8864" t="str">
            <v>08071642</v>
          </cell>
          <cell r="H8864">
            <v>780</v>
          </cell>
          <cell r="I8864" t="str">
            <v>SMD Ceramic Capacitor 10V 100nF 10% X5R</v>
          </cell>
          <cell r="J8864">
            <v>15000</v>
          </cell>
          <cell r="K8864">
            <v>4.0000000000000002E-4</v>
          </cell>
          <cell r="L8864">
            <v>6</v>
          </cell>
          <cell r="M8864" t="str">
            <v>451U</v>
          </cell>
          <cell r="N8864">
            <v>44901</v>
          </cell>
          <cell r="O8864" t="str">
            <v>EMS02Q20000898HWA0003K</v>
          </cell>
          <cell r="T8864">
            <v>44934</v>
          </cell>
          <cell r="U8864" t="str">
            <v>AIR</v>
          </cell>
          <cell r="V8864" t="str">
            <v>cancelled</v>
          </cell>
          <cell r="W8864" t="str">
            <v>03026XJD#2</v>
          </cell>
          <cell r="X8864">
            <v>44958</v>
          </cell>
          <cell r="AA8864" t="str">
            <v>EMS02Q20000898HWA0003K</v>
          </cell>
          <cell r="AB8864" t="b">
            <v>1</v>
          </cell>
          <cell r="AC8864">
            <v>44901</v>
          </cell>
        </row>
        <row r="8865">
          <cell r="A8865" t="str">
            <v>96600015370807175415000EMS02Q20000898HWA0003K</v>
          </cell>
          <cell r="B8865" t="e">
            <v>#N/A</v>
          </cell>
          <cell r="C8865" t="str">
            <v>9660001537790</v>
          </cell>
          <cell r="D8865" t="str">
            <v>96600015370807175415000</v>
          </cell>
          <cell r="E8865" t="str">
            <v>ONT</v>
          </cell>
          <cell r="F8865" t="str">
            <v>9660001537</v>
          </cell>
          <cell r="G8865" t="str">
            <v>08071754</v>
          </cell>
          <cell r="H8865">
            <v>790</v>
          </cell>
          <cell r="I8865" t="str">
            <v>SMD Ceramic Capacitor 6.3V 1000nF 20% X5</v>
          </cell>
          <cell r="J8865">
            <v>15000</v>
          </cell>
          <cell r="K8865">
            <v>6.9999999999999999E-4</v>
          </cell>
          <cell r="L8865">
            <v>10.5</v>
          </cell>
          <cell r="M8865" t="str">
            <v>451U</v>
          </cell>
          <cell r="N8865">
            <v>44901</v>
          </cell>
          <cell r="O8865" t="str">
            <v>EMS02Q20000898HWA0003K</v>
          </cell>
          <cell r="T8865">
            <v>44934</v>
          </cell>
          <cell r="U8865" t="str">
            <v>AIR</v>
          </cell>
          <cell r="V8865" t="str">
            <v>cancelled</v>
          </cell>
          <cell r="W8865" t="str">
            <v>03026XJD#2</v>
          </cell>
          <cell r="X8865">
            <v>44958</v>
          </cell>
          <cell r="AA8865" t="str">
            <v>EMS02Q20000898HWA0003K</v>
          </cell>
          <cell r="AB8865" t="b">
            <v>1</v>
          </cell>
          <cell r="AC8865">
            <v>44901</v>
          </cell>
        </row>
        <row r="8866">
          <cell r="A8866" t="str">
            <v>966000153708071918-00245000EMS02Q20000898HWA0003K</v>
          </cell>
          <cell r="B8866" t="e">
            <v>#N/A</v>
          </cell>
          <cell r="C8866" t="str">
            <v>9660001537800</v>
          </cell>
          <cell r="D8866" t="str">
            <v>966000153708071918-00245000</v>
          </cell>
          <cell r="E8866" t="str">
            <v>ONT</v>
          </cell>
          <cell r="F8866" t="str">
            <v>9660001537</v>
          </cell>
          <cell r="G8866" t="str">
            <v>08071918-002</v>
          </cell>
          <cell r="H8866">
            <v>800</v>
          </cell>
          <cell r="I8866" t="str">
            <v>Low VoltageANDCapacity MLCC(LESSTHAN=100</v>
          </cell>
          <cell r="J8866">
            <v>45000</v>
          </cell>
          <cell r="K8866">
            <v>6.9999999999999999E-4</v>
          </cell>
          <cell r="L8866">
            <v>31.5</v>
          </cell>
          <cell r="M8866" t="str">
            <v>451U</v>
          </cell>
          <cell r="N8866">
            <v>44914</v>
          </cell>
          <cell r="O8866" t="str">
            <v>EMS02Q20000898HWA0003K</v>
          </cell>
          <cell r="P8866" t="str">
            <v>BRA2022121950003</v>
          </cell>
          <cell r="Q8866">
            <v>44914</v>
          </cell>
          <cell r="T8866">
            <v>44947</v>
          </cell>
          <cell r="U8866" t="str">
            <v>AIR</v>
          </cell>
          <cell r="V8866" t="str">
            <v>Transit</v>
          </cell>
          <cell r="W8866" t="str">
            <v>03026XJD#2</v>
          </cell>
          <cell r="X8866">
            <v>44958</v>
          </cell>
          <cell r="AA8866" t="str">
            <v>EMS02Q20000898HWA0003K</v>
          </cell>
          <cell r="AB8866" t="b">
            <v>1</v>
          </cell>
          <cell r="AC8866">
            <v>44909</v>
          </cell>
        </row>
        <row r="8867">
          <cell r="A8867" t="str">
            <v>966000153708072055500EMS02Q20000898HWA0008K</v>
          </cell>
          <cell r="B8867" t="e">
            <v>#N/A</v>
          </cell>
          <cell r="C8867" t="str">
            <v>9660001537810</v>
          </cell>
          <cell r="D8867" t="str">
            <v>966000153708072055500</v>
          </cell>
          <cell r="E8867" t="str">
            <v>ONT</v>
          </cell>
          <cell r="F8867" t="str">
            <v>9660001537</v>
          </cell>
          <cell r="G8867" t="str">
            <v>08072055</v>
          </cell>
          <cell r="H8867">
            <v>810</v>
          </cell>
          <cell r="I8867" t="str">
            <v>MLCC,100V,1000nF,+/-10,X7S,0805,NULL</v>
          </cell>
          <cell r="J8867">
            <v>500</v>
          </cell>
          <cell r="K8867">
            <v>1.9400000000000001E-2</v>
          </cell>
          <cell r="L8867">
            <v>9.7000000000000011</v>
          </cell>
          <cell r="M8867" t="str">
            <v>451U</v>
          </cell>
          <cell r="N8867">
            <v>44901</v>
          </cell>
          <cell r="O8867" t="str">
            <v>EMS02Q20000898HWA0008K</v>
          </cell>
          <cell r="T8867">
            <v>44934</v>
          </cell>
          <cell r="U8867" t="str">
            <v>AIR</v>
          </cell>
          <cell r="V8867" t="str">
            <v>cancelled</v>
          </cell>
          <cell r="W8867" t="str">
            <v>03026XJD#2</v>
          </cell>
          <cell r="X8867">
            <v>44958</v>
          </cell>
          <cell r="AA8867" t="str">
            <v>EMS02Q20000898HWA0008K</v>
          </cell>
          <cell r="AB8867" t="b">
            <v>1</v>
          </cell>
          <cell r="AC8867">
            <v>44901</v>
          </cell>
        </row>
        <row r="8868">
          <cell r="A8868" t="str">
            <v>966000153708072281-0014000EMS02Q20000898HWA0008K</v>
          </cell>
          <cell r="B8868" t="e">
            <v>#N/A</v>
          </cell>
          <cell r="C8868" t="str">
            <v>9660001537820</v>
          </cell>
          <cell r="D8868" t="str">
            <v>966000153708072281-0014000</v>
          </cell>
          <cell r="E8868" t="str">
            <v>ONT</v>
          </cell>
          <cell r="F8868" t="str">
            <v>9660001537</v>
          </cell>
          <cell r="G8868" t="str">
            <v>08072281-001</v>
          </cell>
          <cell r="H8868">
            <v>820</v>
          </cell>
          <cell r="I8868" t="str">
            <v>Low Voltage  Capacity MLCC(100V,1uf),100</v>
          </cell>
          <cell r="J8868">
            <v>4000</v>
          </cell>
          <cell r="K8868">
            <v>6.4000000000000003E-3</v>
          </cell>
          <cell r="L8868">
            <v>25.6</v>
          </cell>
          <cell r="M8868" t="str">
            <v>451U</v>
          </cell>
          <cell r="N8868">
            <v>44930</v>
          </cell>
          <cell r="O8868" t="str">
            <v>EMS02Q20000898HWA0008K</v>
          </cell>
          <cell r="P8868" t="str">
            <v>BRA2022122950006</v>
          </cell>
          <cell r="Q8868">
            <v>44924</v>
          </cell>
          <cell r="T8868">
            <v>44963</v>
          </cell>
          <cell r="U8868" t="str">
            <v>AIR</v>
          </cell>
          <cell r="V8868" t="str">
            <v>Transit</v>
          </cell>
          <cell r="W8868" t="str">
            <v>03026XJD#2</v>
          </cell>
          <cell r="X8868">
            <v>44958</v>
          </cell>
          <cell r="AA8868" t="str">
            <v>EMS02Q20000898HWA0008K</v>
          </cell>
          <cell r="AB8868" t="b">
            <v>1</v>
          </cell>
          <cell r="AC8868">
            <v>44909</v>
          </cell>
        </row>
        <row r="8869">
          <cell r="A8869" t="str">
            <v>96600015370807232510000EMS02Q20000898HWA0008K</v>
          </cell>
          <cell r="B8869" t="e">
            <v>#N/A</v>
          </cell>
          <cell r="C8869" t="str">
            <v>9660001537830</v>
          </cell>
          <cell r="D8869" t="str">
            <v>96600015370807232510000</v>
          </cell>
          <cell r="E8869" t="str">
            <v>ONT</v>
          </cell>
          <cell r="F8869" t="str">
            <v>9660001537</v>
          </cell>
          <cell r="G8869" t="str">
            <v>08072325</v>
          </cell>
          <cell r="H8869">
            <v>830</v>
          </cell>
          <cell r="I8869" t="str">
            <v>SMD Ceramic Capacitor 50V 0.01nF +/-5%</v>
          </cell>
          <cell r="J8869">
            <v>10000</v>
          </cell>
          <cell r="K8869">
            <v>5.9999999999999995E-4</v>
          </cell>
          <cell r="L8869">
            <v>5.9999999999999991</v>
          </cell>
          <cell r="M8869" t="str">
            <v>451U</v>
          </cell>
          <cell r="N8869">
            <v>44901</v>
          </cell>
          <cell r="O8869" t="str">
            <v>EMS02Q20000898HWA0008K</v>
          </cell>
          <cell r="T8869">
            <v>44934</v>
          </cell>
          <cell r="U8869" t="str">
            <v>AIR</v>
          </cell>
          <cell r="V8869" t="str">
            <v>cancelled</v>
          </cell>
          <cell r="W8869" t="str">
            <v>03026XJD#2</v>
          </cell>
          <cell r="X8869">
            <v>44958</v>
          </cell>
          <cell r="AA8869" t="str">
            <v>EMS02Q20000898HWA0008K</v>
          </cell>
          <cell r="AB8869" t="b">
            <v>1</v>
          </cell>
          <cell r="AC8869">
            <v>44901</v>
          </cell>
        </row>
        <row r="8870">
          <cell r="A8870" t="str">
            <v>96600015370807233710000EMS02Q20000898HWA0008K</v>
          </cell>
          <cell r="B8870" t="e">
            <v>#N/A</v>
          </cell>
          <cell r="C8870" t="str">
            <v>9660001537840</v>
          </cell>
          <cell r="D8870" t="str">
            <v>96600015370807233710000</v>
          </cell>
          <cell r="E8870" t="str">
            <v>ONT</v>
          </cell>
          <cell r="F8870" t="str">
            <v>9660001537</v>
          </cell>
          <cell r="G8870" t="str">
            <v>08072337</v>
          </cell>
          <cell r="H8870">
            <v>840</v>
          </cell>
          <cell r="I8870" t="str">
            <v>SMD Ceramic Capacitor 16V 100nF +/-10%</v>
          </cell>
          <cell r="J8870">
            <v>10000</v>
          </cell>
          <cell r="K8870">
            <v>6.9999999999999999E-4</v>
          </cell>
          <cell r="L8870">
            <v>7</v>
          </cell>
          <cell r="M8870" t="str">
            <v>451U</v>
          </cell>
          <cell r="N8870">
            <v>44901</v>
          </cell>
          <cell r="O8870" t="str">
            <v>EMS02Q20000898HWA0008K</v>
          </cell>
          <cell r="T8870">
            <v>44934</v>
          </cell>
          <cell r="U8870" t="str">
            <v>AIR</v>
          </cell>
          <cell r="V8870" t="str">
            <v>cancelled</v>
          </cell>
          <cell r="W8870" t="str">
            <v>03026XJD#2</v>
          </cell>
          <cell r="X8870">
            <v>44958</v>
          </cell>
          <cell r="AA8870" t="str">
            <v>EMS02Q20000898HWA0008K</v>
          </cell>
          <cell r="AB8870" t="b">
            <v>1</v>
          </cell>
          <cell r="AC8870">
            <v>44901</v>
          </cell>
        </row>
        <row r="8871">
          <cell r="A8871" t="str">
            <v>9660001537080723384000EMS02Q20000898HWA0008K</v>
          </cell>
          <cell r="B8871" t="e">
            <v>#N/A</v>
          </cell>
          <cell r="C8871" t="str">
            <v>9660001537850</v>
          </cell>
          <cell r="D8871" t="str">
            <v>9660001537080723384000</v>
          </cell>
          <cell r="E8871" t="str">
            <v>ONT</v>
          </cell>
          <cell r="F8871" t="str">
            <v>9660001537</v>
          </cell>
          <cell r="G8871" t="str">
            <v>08072338</v>
          </cell>
          <cell r="H8871">
            <v>850</v>
          </cell>
          <cell r="I8871" t="str">
            <v>SMD Ceramic Capacitor 50V 100nF +/-10%</v>
          </cell>
          <cell r="J8871">
            <v>4000</v>
          </cell>
          <cell r="K8871">
            <v>2E-3</v>
          </cell>
          <cell r="L8871">
            <v>8</v>
          </cell>
          <cell r="M8871" t="str">
            <v>451U</v>
          </cell>
          <cell r="N8871">
            <v>44901</v>
          </cell>
          <cell r="O8871" t="str">
            <v>EMS02Q20000898HWA0008K</v>
          </cell>
          <cell r="T8871">
            <v>44934</v>
          </cell>
          <cell r="U8871" t="str">
            <v>AIR</v>
          </cell>
          <cell r="V8871" t="str">
            <v>cancelled</v>
          </cell>
          <cell r="W8871" t="str">
            <v>03026XJD#2</v>
          </cell>
          <cell r="X8871">
            <v>44958</v>
          </cell>
          <cell r="AA8871" t="str">
            <v>EMS02Q20000898HWA0008K</v>
          </cell>
          <cell r="AB8871" t="b">
            <v>1</v>
          </cell>
          <cell r="AC8871">
            <v>44901</v>
          </cell>
        </row>
        <row r="8872">
          <cell r="A8872" t="str">
            <v>96600015370807233910000EMS02Q20000898HWA0008K</v>
          </cell>
          <cell r="B8872" t="e">
            <v>#N/A</v>
          </cell>
          <cell r="C8872" t="str">
            <v>9660001537860</v>
          </cell>
          <cell r="D8872" t="str">
            <v>96600015370807233910000</v>
          </cell>
          <cell r="E8872" t="str">
            <v>ONT</v>
          </cell>
          <cell r="F8872" t="str">
            <v>9660001537</v>
          </cell>
          <cell r="G8872" t="str">
            <v>08072339</v>
          </cell>
          <cell r="H8872">
            <v>860</v>
          </cell>
          <cell r="I8872" t="str">
            <v>SMD CeramicCapacitor 6.3V 10000nF +/-2</v>
          </cell>
          <cell r="J8872">
            <v>10000</v>
          </cell>
          <cell r="K8872">
            <v>4.1999999999999997E-3</v>
          </cell>
          <cell r="L8872">
            <v>42</v>
          </cell>
          <cell r="M8872" t="str">
            <v>451U</v>
          </cell>
          <cell r="N8872">
            <v>44901</v>
          </cell>
          <cell r="O8872" t="str">
            <v>EMS02Q20000898HWA0008K</v>
          </cell>
          <cell r="T8872">
            <v>44934</v>
          </cell>
          <cell r="U8872" t="str">
            <v>AIR</v>
          </cell>
          <cell r="V8872" t="str">
            <v>cancelled</v>
          </cell>
          <cell r="W8872" t="str">
            <v>03026XJD#2</v>
          </cell>
          <cell r="X8872">
            <v>44958</v>
          </cell>
          <cell r="AA8872" t="str">
            <v>EMS02Q20000898HWA0008K</v>
          </cell>
          <cell r="AB8872" t="b">
            <v>1</v>
          </cell>
          <cell r="AC8872">
            <v>44901</v>
          </cell>
        </row>
        <row r="8873">
          <cell r="A8873" t="str">
            <v>9660001537080723413000EMS02Q20000898HWA0008K</v>
          </cell>
          <cell r="B8873" t="e">
            <v>#N/A</v>
          </cell>
          <cell r="C8873" t="str">
            <v>9660001537870</v>
          </cell>
          <cell r="D8873" t="str">
            <v>9660001537080723413000</v>
          </cell>
          <cell r="E8873" t="str">
            <v>ONT</v>
          </cell>
          <cell r="F8873" t="str">
            <v>9660001537</v>
          </cell>
          <cell r="G8873" t="str">
            <v>08072341</v>
          </cell>
          <cell r="H8873">
            <v>870</v>
          </cell>
          <cell r="I8873" t="str">
            <v>SMD Ceramic Capacitor 100V 100nF 10% X7R</v>
          </cell>
          <cell r="J8873">
            <v>3000</v>
          </cell>
          <cell r="K8873">
            <v>2.5000000000000001E-3</v>
          </cell>
          <cell r="L8873">
            <v>7.5</v>
          </cell>
          <cell r="M8873" t="str">
            <v>451U</v>
          </cell>
          <cell r="N8873">
            <v>44901</v>
          </cell>
          <cell r="O8873" t="str">
            <v>EMS02Q20000898HWA0008K</v>
          </cell>
          <cell r="T8873">
            <v>44934</v>
          </cell>
          <cell r="U8873" t="str">
            <v>AIR</v>
          </cell>
          <cell r="V8873" t="str">
            <v>cancelled</v>
          </cell>
          <cell r="W8873" t="str">
            <v>03026XJD#2</v>
          </cell>
          <cell r="X8873">
            <v>44958</v>
          </cell>
          <cell r="AA8873" t="str">
            <v>EMS02Q20000898HWA0008K</v>
          </cell>
          <cell r="AB8873" t="b">
            <v>1</v>
          </cell>
          <cell r="AC8873">
            <v>44901</v>
          </cell>
        </row>
        <row r="8874">
          <cell r="A8874" t="str">
            <v>96600015370807234330000EMS02Q20000898HWA0008K</v>
          </cell>
          <cell r="B8874" t="e">
            <v>#N/A</v>
          </cell>
          <cell r="C8874" t="str">
            <v>9660001537880</v>
          </cell>
          <cell r="D8874" t="str">
            <v>96600015370807234330000</v>
          </cell>
          <cell r="E8874" t="str">
            <v>ONT</v>
          </cell>
          <cell r="F8874" t="str">
            <v>9660001537</v>
          </cell>
          <cell r="G8874" t="str">
            <v>08072343</v>
          </cell>
          <cell r="H8874">
            <v>880</v>
          </cell>
          <cell r="I8874" t="str">
            <v>SMD ceramicCapacitor 6.3V 100nF +/-10%</v>
          </cell>
          <cell r="J8874">
            <v>30000</v>
          </cell>
          <cell r="K8874">
            <v>4.0000000000000002E-4</v>
          </cell>
          <cell r="L8874">
            <v>12</v>
          </cell>
          <cell r="M8874" t="str">
            <v>451U</v>
          </cell>
          <cell r="N8874">
            <v>44930</v>
          </cell>
          <cell r="O8874" t="str">
            <v>EMS02Q20000898HWA0008K</v>
          </cell>
          <cell r="P8874" t="str">
            <v>BRA2022122950006</v>
          </cell>
          <cell r="Q8874">
            <v>44924</v>
          </cell>
          <cell r="T8874">
            <v>44963</v>
          </cell>
          <cell r="U8874" t="str">
            <v>AIR</v>
          </cell>
          <cell r="V8874" t="str">
            <v>Transit</v>
          </cell>
          <cell r="W8874" t="str">
            <v>03026XJD#2</v>
          </cell>
          <cell r="X8874">
            <v>44958</v>
          </cell>
          <cell r="AA8874" t="str">
            <v>EMS02Q20000898HWA0008K</v>
          </cell>
          <cell r="AB8874" t="b">
            <v>1</v>
          </cell>
          <cell r="AC8874">
            <v>44909</v>
          </cell>
        </row>
        <row r="8875">
          <cell r="A8875" t="str">
            <v>96600015370807234610000EMS02Q20000898HWA0008K</v>
          </cell>
          <cell r="B8875" t="e">
            <v>#N/A</v>
          </cell>
          <cell r="C8875" t="str">
            <v>9660001537890</v>
          </cell>
          <cell r="D8875" t="str">
            <v>96600015370807234610000</v>
          </cell>
          <cell r="E8875" t="str">
            <v>ONT</v>
          </cell>
          <cell r="F8875" t="str">
            <v>9660001537</v>
          </cell>
          <cell r="G8875" t="str">
            <v>08072346</v>
          </cell>
          <cell r="H8875">
            <v>890</v>
          </cell>
          <cell r="I8875" t="str">
            <v>SMD Ceramic Capacitor 6.3V 4700nF +/-20</v>
          </cell>
          <cell r="J8875">
            <v>10000</v>
          </cell>
          <cell r="K8875">
            <v>2E-3</v>
          </cell>
          <cell r="L8875">
            <v>20</v>
          </cell>
          <cell r="M8875" t="str">
            <v>451U</v>
          </cell>
          <cell r="N8875">
            <v>44901</v>
          </cell>
          <cell r="O8875" t="str">
            <v>EMS02Q20000898HWA0008K</v>
          </cell>
          <cell r="T8875">
            <v>44934</v>
          </cell>
          <cell r="U8875" t="str">
            <v>AIR</v>
          </cell>
          <cell r="V8875" t="str">
            <v>cancelled</v>
          </cell>
          <cell r="W8875" t="str">
            <v>03026XJD#2</v>
          </cell>
          <cell r="X8875">
            <v>44958</v>
          </cell>
          <cell r="AA8875" t="str">
            <v>EMS02Q20000898HWA0008K</v>
          </cell>
          <cell r="AB8875" t="b">
            <v>1</v>
          </cell>
          <cell r="AC8875">
            <v>44901</v>
          </cell>
        </row>
        <row r="8876">
          <cell r="A8876" t="str">
            <v>966000153708072352-00110000EMS02Q20000898HWA0008K</v>
          </cell>
          <cell r="B8876" t="e">
            <v>#N/A</v>
          </cell>
          <cell r="C8876" t="str">
            <v>9660001537900</v>
          </cell>
          <cell r="D8876" t="str">
            <v>966000153708072352-00110000</v>
          </cell>
          <cell r="E8876" t="str">
            <v>ONT</v>
          </cell>
          <cell r="F8876" t="str">
            <v>9660001537</v>
          </cell>
          <cell r="G8876" t="str">
            <v>08072352-001</v>
          </cell>
          <cell r="H8876">
            <v>900</v>
          </cell>
          <cell r="I8876" t="str">
            <v>High-Q RF MLCC,50V,0.0005nF,+/-0.05pF,NP</v>
          </cell>
          <cell r="J8876">
            <v>10000</v>
          </cell>
          <cell r="K8876">
            <v>3.3E-3</v>
          </cell>
          <cell r="L8876">
            <v>33</v>
          </cell>
          <cell r="M8876" t="str">
            <v>451U</v>
          </cell>
          <cell r="N8876">
            <v>44930</v>
          </cell>
          <cell r="O8876" t="str">
            <v>EMS02Q20000898HWA0008K</v>
          </cell>
          <cell r="P8876" t="str">
            <v>BRA2022122950006</v>
          </cell>
          <cell r="Q8876">
            <v>44924</v>
          </cell>
          <cell r="T8876">
            <v>44963</v>
          </cell>
          <cell r="U8876" t="str">
            <v>AIR</v>
          </cell>
          <cell r="V8876" t="str">
            <v>Transit</v>
          </cell>
          <cell r="W8876" t="str">
            <v>03026XJD#2</v>
          </cell>
          <cell r="X8876">
            <v>44958</v>
          </cell>
          <cell r="AA8876" t="str">
            <v>EMS02Q20000898HWA0008K</v>
          </cell>
          <cell r="AB8876" t="b">
            <v>1</v>
          </cell>
          <cell r="AC8876">
            <v>44909</v>
          </cell>
        </row>
        <row r="8877">
          <cell r="A8877" t="str">
            <v>96600015370807235410000EMS02Q20000898HWA0011K</v>
          </cell>
          <cell r="B8877" t="e">
            <v>#N/A</v>
          </cell>
          <cell r="C8877" t="str">
            <v>9660001537910</v>
          </cell>
          <cell r="D8877" t="str">
            <v>96600015370807235410000</v>
          </cell>
          <cell r="E8877" t="str">
            <v>ONT</v>
          </cell>
          <cell r="F8877" t="str">
            <v>9660001537</v>
          </cell>
          <cell r="G8877" t="str">
            <v>08072354</v>
          </cell>
          <cell r="H8877">
            <v>910</v>
          </cell>
          <cell r="I8877" t="str">
            <v>SMD Ceramic Capacitor 6.3V 22000nF 20% X</v>
          </cell>
          <cell r="J8877">
            <v>10000</v>
          </cell>
          <cell r="K8877">
            <v>5.3E-3</v>
          </cell>
          <cell r="L8877">
            <v>53</v>
          </cell>
          <cell r="M8877" t="str">
            <v>451U</v>
          </cell>
          <cell r="N8877">
            <v>44901</v>
          </cell>
          <cell r="O8877" t="str">
            <v>EMS02Q20000898HWA0011K</v>
          </cell>
          <cell r="T8877">
            <v>44934</v>
          </cell>
          <cell r="U8877" t="str">
            <v>AIR</v>
          </cell>
          <cell r="V8877" t="str">
            <v>cancelled</v>
          </cell>
          <cell r="W8877" t="str">
            <v>03026XJD#2</v>
          </cell>
          <cell r="X8877">
            <v>44958</v>
          </cell>
          <cell r="AA8877" t="str">
            <v>EMS02Q20000898HWA0011K</v>
          </cell>
          <cell r="AB8877" t="b">
            <v>1</v>
          </cell>
          <cell r="AC8877">
            <v>44901</v>
          </cell>
        </row>
        <row r="8878">
          <cell r="A8878" t="str">
            <v>96600015370807236215000EMS02Q20000898HWA0011K</v>
          </cell>
          <cell r="B8878" t="e">
            <v>#N/A</v>
          </cell>
          <cell r="C8878" t="str">
            <v>9660001537920</v>
          </cell>
          <cell r="D8878" t="str">
            <v>96600015370807236215000</v>
          </cell>
          <cell r="E8878" t="str">
            <v>ONT</v>
          </cell>
          <cell r="F8878" t="str">
            <v>9660001537</v>
          </cell>
          <cell r="G8878" t="str">
            <v>08072362</v>
          </cell>
          <cell r="H8878">
            <v>920</v>
          </cell>
          <cell r="I8878" t="str">
            <v>SMD Ceramic Capacitor 25V 0.01nF +/-5%</v>
          </cell>
          <cell r="J8878">
            <v>15000</v>
          </cell>
          <cell r="K8878">
            <v>4.0000000000000002E-4</v>
          </cell>
          <cell r="L8878">
            <v>6</v>
          </cell>
          <cell r="M8878" t="str">
            <v>451U</v>
          </cell>
          <cell r="N8878">
            <v>44901</v>
          </cell>
          <cell r="O8878" t="str">
            <v>EMS02Q20000898HWA0011K</v>
          </cell>
          <cell r="T8878">
            <v>44934</v>
          </cell>
          <cell r="U8878" t="str">
            <v>AIR</v>
          </cell>
          <cell r="V8878" t="str">
            <v>cancelled</v>
          </cell>
          <cell r="W8878" t="str">
            <v>03026XJD#2</v>
          </cell>
          <cell r="X8878">
            <v>44958</v>
          </cell>
          <cell r="AA8878" t="str">
            <v>EMS02Q20000898HWA0011K</v>
          </cell>
          <cell r="AB8878" t="b">
            <v>1</v>
          </cell>
          <cell r="AC8878">
            <v>44901</v>
          </cell>
        </row>
        <row r="8879">
          <cell r="A8879" t="str">
            <v>966000153708110012-0015000EMS02Q20000898HWA0011K</v>
          </cell>
          <cell r="B8879" t="e">
            <v>#N/A</v>
          </cell>
          <cell r="C8879" t="str">
            <v>9660001537930</v>
          </cell>
          <cell r="D8879" t="str">
            <v>966000153708110012-0015000</v>
          </cell>
          <cell r="E8879" t="str">
            <v>ONT</v>
          </cell>
          <cell r="F8879" t="str">
            <v>9660001537</v>
          </cell>
          <cell r="G8879" t="str">
            <v>08110012-001</v>
          </cell>
          <cell r="H8879">
            <v>930</v>
          </cell>
          <cell r="I8879" t="str">
            <v>Solid SMD Al Capacitor,16V,100uF,+/-20%,</v>
          </cell>
          <cell r="J8879">
            <v>5000</v>
          </cell>
          <cell r="K8879">
            <v>4.3299999999999998E-2</v>
          </cell>
          <cell r="L8879">
            <v>216.5</v>
          </cell>
          <cell r="M8879" t="str">
            <v>451U</v>
          </cell>
          <cell r="N8879">
            <v>44930</v>
          </cell>
          <cell r="O8879" t="str">
            <v>EMS02Q20000898HWA0011K</v>
          </cell>
          <cell r="P8879" t="str">
            <v>BRA2022122650003</v>
          </cell>
          <cell r="Q8879">
            <v>44921</v>
          </cell>
          <cell r="T8879">
            <v>44963</v>
          </cell>
          <cell r="U8879" t="str">
            <v>AIR</v>
          </cell>
          <cell r="V8879" t="str">
            <v>Transit</v>
          </cell>
          <cell r="W8879" t="str">
            <v>03026XJD#2</v>
          </cell>
          <cell r="X8879">
            <v>44958</v>
          </cell>
          <cell r="AA8879" t="str">
            <v>EMS02Q20000898HWA0011K</v>
          </cell>
          <cell r="AB8879" t="b">
            <v>1</v>
          </cell>
          <cell r="AC8879">
            <v>44909</v>
          </cell>
        </row>
        <row r="8880">
          <cell r="A8880" t="str">
            <v>9660001537100110902700EMS02Q20000898HWA0011K</v>
          </cell>
          <cell r="B8880" t="e">
            <v>#N/A</v>
          </cell>
          <cell r="C8880" t="str">
            <v>9660001537940</v>
          </cell>
          <cell r="D8880" t="str">
            <v>9660001537100110902700</v>
          </cell>
          <cell r="E8880" t="str">
            <v>ONT</v>
          </cell>
          <cell r="F8880" t="str">
            <v>9660001537</v>
          </cell>
          <cell r="G8880" t="str">
            <v>10011090</v>
          </cell>
          <cell r="H8880">
            <v>940</v>
          </cell>
          <cell r="I8880" t="str">
            <v>High Frequency Inductor 47uH +/-10% 2.3A</v>
          </cell>
          <cell r="J8880">
            <v>2700</v>
          </cell>
          <cell r="K8880">
            <v>8.1199999999999994E-2</v>
          </cell>
          <cell r="L8880">
            <v>219.23999999999998</v>
          </cell>
          <cell r="M8880" t="str">
            <v>451U</v>
          </cell>
          <cell r="N8880">
            <v>44930</v>
          </cell>
          <cell r="O8880" t="str">
            <v>EMS02Q20000898HWA0011K</v>
          </cell>
          <cell r="P8880" t="str">
            <v>BRA2022122650003</v>
          </cell>
          <cell r="Q8880">
            <v>44921</v>
          </cell>
          <cell r="T8880">
            <v>44963</v>
          </cell>
          <cell r="U8880" t="str">
            <v>AIR</v>
          </cell>
          <cell r="V8880" t="str">
            <v>Transit</v>
          </cell>
          <cell r="W8880" t="str">
            <v>03026XJD#2</v>
          </cell>
          <cell r="X8880">
            <v>44958</v>
          </cell>
          <cell r="AA8880" t="str">
            <v>EMS02Q20000898HWA0011K</v>
          </cell>
          <cell r="AB8880" t="b">
            <v>1</v>
          </cell>
          <cell r="AC8880">
            <v>44909</v>
          </cell>
        </row>
        <row r="8881">
          <cell r="A8881" t="str">
            <v>966000153710031118-0015000EMS02Q20000898HWA0011K</v>
          </cell>
          <cell r="B8881" t="e">
            <v>#N/A</v>
          </cell>
          <cell r="C8881" t="str">
            <v>9660001537950</v>
          </cell>
          <cell r="D8881" t="str">
            <v>966000153710031118-0015000</v>
          </cell>
          <cell r="E8881" t="str">
            <v>ONT</v>
          </cell>
          <cell r="F8881" t="str">
            <v>9660001537</v>
          </cell>
          <cell r="G8881" t="str">
            <v>10031118-001</v>
          </cell>
          <cell r="H8881">
            <v>950</v>
          </cell>
          <cell r="I8881" t="str">
            <v>SMTInductor,0.0068uH,5%,0.32ohm,1.05*0"</v>
          </cell>
          <cell r="J8881">
            <v>5000</v>
          </cell>
          <cell r="K8881">
            <v>1.6999999999999999E-3</v>
          </cell>
          <cell r="L8881">
            <v>8.5</v>
          </cell>
          <cell r="M8881" t="str">
            <v>451U</v>
          </cell>
          <cell r="N8881">
            <v>44930</v>
          </cell>
          <cell r="O8881" t="str">
            <v>EMS02Q20000898HWA0011K</v>
          </cell>
          <cell r="P8881" t="str">
            <v>BRA2022122650003</v>
          </cell>
          <cell r="Q8881">
            <v>44921</v>
          </cell>
          <cell r="T8881">
            <v>44963</v>
          </cell>
          <cell r="U8881" t="str">
            <v>AIR</v>
          </cell>
          <cell r="V8881" t="str">
            <v>Transit</v>
          </cell>
          <cell r="W8881" t="str">
            <v>03026XJD#2</v>
          </cell>
          <cell r="X8881">
            <v>44958</v>
          </cell>
          <cell r="AA8881" t="str">
            <v>EMS02Q20000898HWA0011K</v>
          </cell>
          <cell r="AB8881" t="b">
            <v>1</v>
          </cell>
          <cell r="AC8881">
            <v>44909</v>
          </cell>
        </row>
        <row r="8882">
          <cell r="A8882" t="str">
            <v>9660001537100316155000EMS02Q20000898HWA0011K</v>
          </cell>
          <cell r="B8882" t="e">
            <v>#N/A</v>
          </cell>
          <cell r="C8882" t="str">
            <v>9660001537960</v>
          </cell>
          <cell r="D8882" t="str">
            <v>9660001537100316155000</v>
          </cell>
          <cell r="E8882" t="str">
            <v>ONT</v>
          </cell>
          <cell r="F8882" t="str">
            <v>9660001537</v>
          </cell>
          <cell r="G8882" t="str">
            <v>10031615</v>
          </cell>
          <cell r="H8882">
            <v>960</v>
          </cell>
          <cell r="I8882" t="str">
            <v>SMT Inductor,2.2uH,+/-20%,0.039ohm,4.9A,</v>
          </cell>
          <cell r="J8882">
            <v>5000</v>
          </cell>
          <cell r="K8882">
            <v>2.6499999999999999E-2</v>
          </cell>
          <cell r="L8882">
            <v>132.5</v>
          </cell>
          <cell r="M8882" t="str">
            <v>451U</v>
          </cell>
          <cell r="N8882">
            <v>44930</v>
          </cell>
          <cell r="O8882" t="str">
            <v>EMS02Q20000898HWA0011K</v>
          </cell>
          <cell r="P8882" t="str">
            <v>BRA2022122650003</v>
          </cell>
          <cell r="Q8882">
            <v>44921</v>
          </cell>
          <cell r="T8882">
            <v>44963</v>
          </cell>
          <cell r="U8882" t="str">
            <v>AIR</v>
          </cell>
          <cell r="V8882" t="str">
            <v>Transit</v>
          </cell>
          <cell r="W8882" t="str">
            <v>03026XJD#2</v>
          </cell>
          <cell r="X8882">
            <v>44958</v>
          </cell>
          <cell r="AA8882" t="str">
            <v>EMS02Q20000898HWA0011K</v>
          </cell>
          <cell r="AB8882" t="b">
            <v>1</v>
          </cell>
          <cell r="AC8882">
            <v>44909</v>
          </cell>
        </row>
        <row r="8883">
          <cell r="A8883" t="str">
            <v>96600015371003197439000EMS02Q20000898HWA0011K</v>
          </cell>
          <cell r="B8883" t="e">
            <v>#N/A</v>
          </cell>
          <cell r="C8883" t="str">
            <v>9660001537970</v>
          </cell>
          <cell r="D8883" t="str">
            <v>96600015371003197439000</v>
          </cell>
          <cell r="E8883" t="str">
            <v>ONT</v>
          </cell>
          <cell r="F8883" t="str">
            <v>9660001537</v>
          </cell>
          <cell r="G8883" t="str">
            <v>10031974</v>
          </cell>
          <cell r="H8883">
            <v>970</v>
          </cell>
          <cell r="I8883" t="str">
            <v>Chip Inductor,60uH,+/-5%,1.1ohm,0.2A,3.4</v>
          </cell>
          <cell r="J8883">
            <v>39000</v>
          </cell>
          <cell r="K8883">
            <v>3.6600000000000001E-2</v>
          </cell>
          <cell r="L8883">
            <v>1427.4</v>
          </cell>
          <cell r="M8883" t="str">
            <v>451U</v>
          </cell>
          <cell r="N8883">
            <v>44930</v>
          </cell>
          <cell r="O8883" t="str">
            <v>EMS02Q20000898HWA0011K</v>
          </cell>
          <cell r="P8883" t="str">
            <v>BRA2022122650003</v>
          </cell>
          <cell r="Q8883">
            <v>44921</v>
          </cell>
          <cell r="T8883">
            <v>44963</v>
          </cell>
          <cell r="U8883" t="str">
            <v>AIR</v>
          </cell>
          <cell r="V8883" t="str">
            <v>Transit</v>
          </cell>
          <cell r="W8883" t="str">
            <v>03026XJD#2</v>
          </cell>
          <cell r="X8883">
            <v>44958</v>
          </cell>
          <cell r="AA8883" t="str">
            <v>EMS02Q20000898HWA0011K</v>
          </cell>
          <cell r="AB8883" t="b">
            <v>1</v>
          </cell>
          <cell r="AC8883">
            <v>44909</v>
          </cell>
        </row>
        <row r="8884">
          <cell r="A8884" t="str">
            <v>96600015371004038950000EMS02Q20000898HWA0011K</v>
          </cell>
          <cell r="B8884" t="e">
            <v>#N/A</v>
          </cell>
          <cell r="C8884" t="str">
            <v>9660001537980</v>
          </cell>
          <cell r="D8884" t="str">
            <v>96600015371004038950000</v>
          </cell>
          <cell r="E8884" t="str">
            <v>ONT</v>
          </cell>
          <cell r="F8884" t="str">
            <v>9660001537</v>
          </cell>
          <cell r="G8884" t="str">
            <v>10040389</v>
          </cell>
          <cell r="H8884">
            <v>980</v>
          </cell>
          <cell r="I8884" t="str">
            <v>EMI Com-mode Inductor,single phase,5V,50</v>
          </cell>
          <cell r="J8884">
            <v>50000</v>
          </cell>
          <cell r="K8884">
            <v>7.4999999999999997E-3</v>
          </cell>
          <cell r="L8884">
            <v>375</v>
          </cell>
          <cell r="M8884" t="str">
            <v>451U</v>
          </cell>
          <cell r="N8884">
            <v>44930</v>
          </cell>
          <cell r="O8884" t="str">
            <v>EMS02Q20000898HWA0011K</v>
          </cell>
          <cell r="P8884" t="str">
            <v>BRA2022122650003</v>
          </cell>
          <cell r="Q8884">
            <v>44921</v>
          </cell>
          <cell r="T8884">
            <v>44963</v>
          </cell>
          <cell r="U8884" t="str">
            <v>AIR</v>
          </cell>
          <cell r="V8884" t="str">
            <v>Transit</v>
          </cell>
          <cell r="W8884" t="str">
            <v>03026XJD#2</v>
          </cell>
          <cell r="X8884">
            <v>44958</v>
          </cell>
          <cell r="AA8884" t="str">
            <v>EMS02Q20000898HWA0011K</v>
          </cell>
          <cell r="AB8884" t="b">
            <v>1</v>
          </cell>
          <cell r="AC8884">
            <v>44909</v>
          </cell>
        </row>
        <row r="8885">
          <cell r="A8885" t="str">
            <v>96600015371007001216000EMS02Q20000898HWA0011K</v>
          </cell>
          <cell r="B8885" t="e">
            <v>#N/A</v>
          </cell>
          <cell r="C8885" t="str">
            <v>9660001537990</v>
          </cell>
          <cell r="D8885" t="str">
            <v>96600015371007001216000</v>
          </cell>
          <cell r="E8885" t="str">
            <v>ONT</v>
          </cell>
          <cell r="F8885" t="str">
            <v>9660001537</v>
          </cell>
          <cell r="G8885" t="str">
            <v>10070012</v>
          </cell>
          <cell r="H8885">
            <v>990</v>
          </cell>
          <cell r="I8885" t="str">
            <v>EMIchip,220ohm,0.05ohm,2A,0805</v>
          </cell>
          <cell r="J8885">
            <v>16000</v>
          </cell>
          <cell r="K8885">
            <v>3.8E-3</v>
          </cell>
          <cell r="L8885">
            <v>60.8</v>
          </cell>
          <cell r="M8885" t="str">
            <v>451U</v>
          </cell>
          <cell r="N8885">
            <v>44930</v>
          </cell>
          <cell r="O8885" t="str">
            <v>EMS02Q20000898HWA0011K</v>
          </cell>
          <cell r="P8885" t="str">
            <v>BRA2022122650003</v>
          </cell>
          <cell r="Q8885">
            <v>44921</v>
          </cell>
          <cell r="T8885">
            <v>44963</v>
          </cell>
          <cell r="U8885" t="str">
            <v>AIR</v>
          </cell>
          <cell r="V8885" t="str">
            <v>Transit</v>
          </cell>
          <cell r="W8885" t="str">
            <v>03026XJD#2</v>
          </cell>
          <cell r="X8885">
            <v>44958</v>
          </cell>
          <cell r="AA8885" t="str">
            <v>EMS02Q20000898HWA0011K</v>
          </cell>
          <cell r="AB8885" t="b">
            <v>1</v>
          </cell>
          <cell r="AC8885">
            <v>44909</v>
          </cell>
        </row>
        <row r="8886">
          <cell r="A8886" t="str">
            <v>96600015371007005518210EMS02Q20000898HWA0011K</v>
          </cell>
          <cell r="B8886" t="e">
            <v>#N/A</v>
          </cell>
          <cell r="C8886" t="str">
            <v>96600015371000</v>
          </cell>
          <cell r="D8886" t="str">
            <v>96600015371007005518210</v>
          </cell>
          <cell r="E8886" t="str">
            <v>ONT</v>
          </cell>
          <cell r="F8886" t="str">
            <v>9660001537</v>
          </cell>
          <cell r="G8886" t="str">
            <v>10070055</v>
          </cell>
          <cell r="H8886">
            <v>1000</v>
          </cell>
          <cell r="I8886" t="str">
            <v>EMIBead,+/-25%,1000ohm,1.25ohm,0.25A,0"</v>
          </cell>
          <cell r="J8886">
            <v>18210</v>
          </cell>
          <cell r="K8886">
            <v>3.0000000000000001E-3</v>
          </cell>
          <cell r="L8886">
            <v>54.63</v>
          </cell>
          <cell r="M8886" t="str">
            <v>451U</v>
          </cell>
          <cell r="N8886">
            <v>44930</v>
          </cell>
          <cell r="O8886" t="str">
            <v>EMS02Q20000898HWA0011K</v>
          </cell>
          <cell r="P8886" t="str">
            <v>BRA2022122650003</v>
          </cell>
          <cell r="Q8886">
            <v>44921</v>
          </cell>
          <cell r="T8886">
            <v>44963</v>
          </cell>
          <cell r="U8886" t="str">
            <v>AIR</v>
          </cell>
          <cell r="V8886" t="str">
            <v>Transit</v>
          </cell>
          <cell r="W8886" t="str">
            <v>03026XJD#2</v>
          </cell>
          <cell r="X8886">
            <v>44958</v>
          </cell>
          <cell r="AA8886" t="str">
            <v>EMS02Q20000898HWA0011K</v>
          </cell>
          <cell r="AB8886" t="b">
            <v>1</v>
          </cell>
          <cell r="AC8886">
            <v>44909</v>
          </cell>
        </row>
        <row r="8887">
          <cell r="A8887" t="str">
            <v>9660001537100700764000EMS02Q20000898HWA0014K</v>
          </cell>
          <cell r="B8887" t="e">
            <v>#N/A</v>
          </cell>
          <cell r="C8887" t="str">
            <v>96600015371010</v>
          </cell>
          <cell r="D8887" t="str">
            <v>9660001537100700764000</v>
          </cell>
          <cell r="E8887" t="str">
            <v>ONT</v>
          </cell>
          <cell r="F8887" t="str">
            <v>9660001537</v>
          </cell>
          <cell r="G8887" t="str">
            <v>10070076</v>
          </cell>
          <cell r="H8887">
            <v>1010</v>
          </cell>
          <cell r="I8887" t="str">
            <v>EMI Bead,25%,330ohm,0.08ohm,1.5A,SMT,The</v>
          </cell>
          <cell r="J8887">
            <v>4000</v>
          </cell>
          <cell r="K8887">
            <v>1.6999999999999999E-3</v>
          </cell>
          <cell r="L8887">
            <v>6.8</v>
          </cell>
          <cell r="M8887" t="str">
            <v>451U</v>
          </cell>
          <cell r="N8887">
            <v>44930</v>
          </cell>
          <cell r="O8887" t="str">
            <v>EMS02Q20000898HWA0014K</v>
          </cell>
          <cell r="P8887" t="str">
            <v>BRA2022122650003</v>
          </cell>
          <cell r="Q8887">
            <v>44921</v>
          </cell>
          <cell r="T8887">
            <v>44963</v>
          </cell>
          <cell r="U8887" t="str">
            <v>AIR</v>
          </cell>
          <cell r="V8887" t="str">
            <v>Transit</v>
          </cell>
          <cell r="W8887" t="str">
            <v>03026XJD#2</v>
          </cell>
          <cell r="X8887">
            <v>44958</v>
          </cell>
          <cell r="AA8887" t="str">
            <v>EMS02Q20000898HWA0014K</v>
          </cell>
          <cell r="AB8887" t="b">
            <v>1</v>
          </cell>
          <cell r="AC8887">
            <v>44909</v>
          </cell>
        </row>
        <row r="8888">
          <cell r="A8888" t="str">
            <v>96600015371007008310000EMS02Q20000898HWA0014K</v>
          </cell>
          <cell r="B8888" t="e">
            <v>#N/A</v>
          </cell>
          <cell r="C8888" t="str">
            <v>96600015371020</v>
          </cell>
          <cell r="D8888" t="str">
            <v>96600015371007008310000</v>
          </cell>
          <cell r="E8888" t="str">
            <v>ONT</v>
          </cell>
          <cell r="F8888" t="str">
            <v>9660001537</v>
          </cell>
          <cell r="G8888" t="str">
            <v>10070083</v>
          </cell>
          <cell r="H8888">
            <v>1020</v>
          </cell>
          <cell r="I8888" t="str">
            <v>EMI Bead,25%,600ohm,0.4ohm,0.2A,0402,spl</v>
          </cell>
          <cell r="J8888">
            <v>10000</v>
          </cell>
          <cell r="K8888">
            <v>5.9999999999999995E-4</v>
          </cell>
          <cell r="L8888">
            <v>5.9999999999999991</v>
          </cell>
          <cell r="M8888" t="str">
            <v>451U</v>
          </cell>
          <cell r="N8888">
            <v>44930</v>
          </cell>
          <cell r="O8888" t="str">
            <v>EMS02Q20000898HWA0014K</v>
          </cell>
          <cell r="P8888" t="str">
            <v>BRA2022122650003</v>
          </cell>
          <cell r="Q8888">
            <v>44921</v>
          </cell>
          <cell r="T8888">
            <v>44963</v>
          </cell>
          <cell r="U8888" t="str">
            <v>AIR</v>
          </cell>
          <cell r="V8888" t="str">
            <v>Transit</v>
          </cell>
          <cell r="W8888" t="str">
            <v>03026XJD#2</v>
          </cell>
          <cell r="X8888">
            <v>44958</v>
          </cell>
          <cell r="AA8888" t="str">
            <v>EMS02Q20000898HWA0014K</v>
          </cell>
          <cell r="AB8888" t="b">
            <v>1</v>
          </cell>
          <cell r="AC8888">
            <v>44909</v>
          </cell>
        </row>
        <row r="8889">
          <cell r="A8889" t="str">
            <v>96600015371010003310000EMS02Q20000898HWA0014K</v>
          </cell>
          <cell r="B8889" t="e">
            <v>#N/A</v>
          </cell>
          <cell r="C8889" t="str">
            <v>96600015371030</v>
          </cell>
          <cell r="D8889" t="str">
            <v>96600015371010003310000</v>
          </cell>
          <cell r="E8889" t="str">
            <v>ONT</v>
          </cell>
          <cell r="F8889" t="str">
            <v>9660001537</v>
          </cell>
          <cell r="G8889" t="str">
            <v>10100033</v>
          </cell>
          <cell r="H8889">
            <v>1030</v>
          </cell>
          <cell r="I8889" t="str">
            <v>Mobile Dedicated,chip Inductor,10nH+/-5%</v>
          </cell>
          <cell r="J8889">
            <v>10000</v>
          </cell>
          <cell r="K8889">
            <v>1.1000000000000001E-3</v>
          </cell>
          <cell r="L8889">
            <v>11</v>
          </cell>
          <cell r="M8889" t="str">
            <v>451U</v>
          </cell>
          <cell r="N8889">
            <v>44930</v>
          </cell>
          <cell r="O8889" t="str">
            <v>EMS02Q20000898HWA0014K</v>
          </cell>
          <cell r="P8889" t="str">
            <v>BRA2022122650003</v>
          </cell>
          <cell r="Q8889">
            <v>44921</v>
          </cell>
          <cell r="T8889">
            <v>44963</v>
          </cell>
          <cell r="U8889" t="str">
            <v>AIR</v>
          </cell>
          <cell r="V8889" t="str">
            <v>Transit</v>
          </cell>
          <cell r="W8889" t="str">
            <v>03026XJD#2</v>
          </cell>
          <cell r="X8889">
            <v>44958</v>
          </cell>
          <cell r="AA8889" t="str">
            <v>EMS02Q20000898HWA0014K</v>
          </cell>
          <cell r="AB8889" t="b">
            <v>1</v>
          </cell>
          <cell r="AC8889">
            <v>44909</v>
          </cell>
        </row>
        <row r="8890">
          <cell r="A8890" t="str">
            <v>96600015371010017110000EMS02Q20000898HWA0014K</v>
          </cell>
          <cell r="B8890" t="e">
            <v>#N/A</v>
          </cell>
          <cell r="C8890" t="str">
            <v>96600015371040</v>
          </cell>
          <cell r="D8890" t="str">
            <v>96600015371010017110000</v>
          </cell>
          <cell r="E8890" t="str">
            <v>ONT</v>
          </cell>
          <cell r="F8890" t="str">
            <v>9660001537</v>
          </cell>
          <cell r="G8890" t="str">
            <v>10100171</v>
          </cell>
          <cell r="H8890">
            <v>1040</v>
          </cell>
          <cell r="I8890" t="str">
            <v>Terminal Chip Inductor,0.0024uH,+/-0.3nH</v>
          </cell>
          <cell r="J8890">
            <v>10000</v>
          </cell>
          <cell r="K8890">
            <v>1.1000000000000001E-3</v>
          </cell>
          <cell r="L8890">
            <v>11</v>
          </cell>
          <cell r="M8890" t="str">
            <v>451U</v>
          </cell>
          <cell r="N8890">
            <v>44930</v>
          </cell>
          <cell r="O8890" t="str">
            <v>EMS02Q20000898HWA0014K</v>
          </cell>
          <cell r="P8890" t="str">
            <v>BRA2022122650003</v>
          </cell>
          <cell r="Q8890">
            <v>44921</v>
          </cell>
          <cell r="T8890">
            <v>44963</v>
          </cell>
          <cell r="U8890" t="str">
            <v>AIR</v>
          </cell>
          <cell r="V8890" t="str">
            <v>Transit</v>
          </cell>
          <cell r="W8890" t="str">
            <v>03026XJD#2</v>
          </cell>
          <cell r="X8890">
            <v>44958</v>
          </cell>
          <cell r="AA8890" t="str">
            <v>EMS02Q20000898HWA0014K</v>
          </cell>
          <cell r="AB8890" t="b">
            <v>1</v>
          </cell>
          <cell r="AC8890">
            <v>44909</v>
          </cell>
        </row>
        <row r="8891">
          <cell r="A8891" t="str">
            <v>96600015371010055215000EMS02Q20000898HWA0014K</v>
          </cell>
          <cell r="B8891" t="e">
            <v>#N/A</v>
          </cell>
          <cell r="C8891" t="str">
            <v>96600015371050</v>
          </cell>
          <cell r="D8891" t="str">
            <v>96600015371010055215000</v>
          </cell>
          <cell r="E8891" t="str">
            <v>ONT</v>
          </cell>
          <cell r="F8891" t="str">
            <v>9660001537</v>
          </cell>
          <cell r="G8891" t="str">
            <v>10100552</v>
          </cell>
          <cell r="H8891">
            <v>1050</v>
          </cell>
          <cell r="I8891" t="str">
            <v>Terminal Chip Inductor,0.0013uH,+/-0.1nH</v>
          </cell>
          <cell r="J8891">
            <v>15000</v>
          </cell>
          <cell r="K8891">
            <v>8.9999999999999998E-4</v>
          </cell>
          <cell r="L8891">
            <v>13.5</v>
          </cell>
          <cell r="M8891" t="str">
            <v>451U</v>
          </cell>
          <cell r="N8891">
            <v>44930</v>
          </cell>
          <cell r="O8891" t="str">
            <v>EMS02Q20000898HWA0014K</v>
          </cell>
          <cell r="P8891" t="str">
            <v>BRA2022122650003</v>
          </cell>
          <cell r="Q8891">
            <v>44921</v>
          </cell>
          <cell r="T8891">
            <v>44963</v>
          </cell>
          <cell r="U8891" t="str">
            <v>AIR</v>
          </cell>
          <cell r="V8891" t="str">
            <v>Transit</v>
          </cell>
          <cell r="W8891" t="str">
            <v>03026XJD#2</v>
          </cell>
          <cell r="X8891">
            <v>44958</v>
          </cell>
          <cell r="AA8891" t="str">
            <v>EMS02Q20000898HWA0014K</v>
          </cell>
          <cell r="AB8891" t="b">
            <v>1</v>
          </cell>
          <cell r="AC8891">
            <v>44909</v>
          </cell>
        </row>
        <row r="8892">
          <cell r="A8892" t="str">
            <v>9660001537101005777500EMS02Q20000898HWA0014K</v>
          </cell>
          <cell r="B8892" t="e">
            <v>#N/A</v>
          </cell>
          <cell r="C8892" t="str">
            <v>96600015371060</v>
          </cell>
          <cell r="D8892" t="str">
            <v>9660001537101005777500</v>
          </cell>
          <cell r="E8892" t="str">
            <v>ONT</v>
          </cell>
          <cell r="F8892" t="str">
            <v>9660001537</v>
          </cell>
          <cell r="G8892" t="str">
            <v>10100577</v>
          </cell>
          <cell r="H8892">
            <v>1060</v>
          </cell>
          <cell r="I8892" t="str">
            <v>Terminal Power Inductor,4.7uH,+/-30%,3.0</v>
          </cell>
          <cell r="J8892">
            <v>7500</v>
          </cell>
          <cell r="K8892">
            <v>2.01E-2</v>
          </cell>
          <cell r="L8892">
            <v>150.75</v>
          </cell>
          <cell r="M8892" t="str">
            <v>451U</v>
          </cell>
          <cell r="N8892">
            <v>44930</v>
          </cell>
          <cell r="O8892" t="str">
            <v>EMS02Q20000898HWA0014K</v>
          </cell>
          <cell r="P8892" t="str">
            <v>BRA2022122650003</v>
          </cell>
          <cell r="Q8892">
            <v>44921</v>
          </cell>
          <cell r="T8892">
            <v>44963</v>
          </cell>
          <cell r="U8892" t="str">
            <v>AIR</v>
          </cell>
          <cell r="V8892" t="str">
            <v>Transit</v>
          </cell>
          <cell r="W8892" t="str">
            <v>03026XJD#2</v>
          </cell>
          <cell r="X8892">
            <v>44958</v>
          </cell>
          <cell r="AA8892" t="str">
            <v>EMS02Q20000898HWA0014K</v>
          </cell>
          <cell r="AB8892" t="b">
            <v>1</v>
          </cell>
          <cell r="AC8892">
            <v>44909</v>
          </cell>
        </row>
        <row r="8893">
          <cell r="A8893" t="str">
            <v>9660001537101007136000EMS02Q20000898HWA0014K</v>
          </cell>
          <cell r="B8893" t="e">
            <v>#N/A</v>
          </cell>
          <cell r="C8893" t="str">
            <v>96600015371070</v>
          </cell>
          <cell r="D8893" t="str">
            <v>9660001537101007136000</v>
          </cell>
          <cell r="E8893" t="str">
            <v>ONT</v>
          </cell>
          <cell r="F8893" t="str">
            <v>9660001537</v>
          </cell>
          <cell r="G8893" t="str">
            <v>10100713</v>
          </cell>
          <cell r="H8893">
            <v>1070</v>
          </cell>
          <cell r="I8893" t="str">
            <v>Terminal Power Inductor 2.2uH 20% 2.1A 0</v>
          </cell>
          <cell r="J8893">
            <v>6000</v>
          </cell>
          <cell r="K8893">
            <v>1.4500000000000001E-2</v>
          </cell>
          <cell r="L8893">
            <v>87</v>
          </cell>
          <cell r="M8893" t="str">
            <v>451U</v>
          </cell>
          <cell r="N8893">
            <v>44930</v>
          </cell>
          <cell r="O8893" t="str">
            <v>EMS02Q20000898HWA0014K</v>
          </cell>
          <cell r="P8893" t="str">
            <v>BRA2022122650003</v>
          </cell>
          <cell r="Q8893">
            <v>44921</v>
          </cell>
          <cell r="T8893">
            <v>44963</v>
          </cell>
          <cell r="U8893" t="str">
            <v>AIR</v>
          </cell>
          <cell r="V8893" t="str">
            <v>Transit</v>
          </cell>
          <cell r="W8893" t="str">
            <v>03026XJD#2</v>
          </cell>
          <cell r="X8893">
            <v>44958</v>
          </cell>
          <cell r="AA8893" t="str">
            <v>EMS02Q20000898HWA0014K</v>
          </cell>
          <cell r="AB8893" t="b">
            <v>1</v>
          </cell>
          <cell r="AC8893">
            <v>44909</v>
          </cell>
        </row>
        <row r="8894">
          <cell r="A8894" t="str">
            <v>966000153712020344-0012400EMS02Q20000898HWA0014K</v>
          </cell>
          <cell r="B8894" t="e">
            <v>#N/A</v>
          </cell>
          <cell r="C8894" t="str">
            <v>96600015371080</v>
          </cell>
          <cell r="D8894" t="str">
            <v>966000153712020344-0012400</v>
          </cell>
          <cell r="E8894" t="str">
            <v>ONT</v>
          </cell>
          <cell r="F8894" t="str">
            <v>9660001537</v>
          </cell>
          <cell r="G8894" t="str">
            <v>12020344-001</v>
          </cell>
          <cell r="H8894">
            <v>1080</v>
          </cell>
          <cell r="I8894" t="str">
            <v>Crystal Oscillator,25MHz,18pF,+/- 15,50o</v>
          </cell>
          <cell r="J8894">
            <v>2400</v>
          </cell>
          <cell r="K8894">
            <v>5.3999999999999999E-2</v>
          </cell>
          <cell r="L8894">
            <v>129.6</v>
          </cell>
          <cell r="M8894" t="str">
            <v>451U</v>
          </cell>
          <cell r="N8894">
            <v>44930</v>
          </cell>
          <cell r="O8894" t="str">
            <v>EMS02Q20000898HWA0014K</v>
          </cell>
          <cell r="P8894" t="str">
            <v>BRA2022122650003</v>
          </cell>
          <cell r="Q8894">
            <v>44921</v>
          </cell>
          <cell r="T8894">
            <v>44963</v>
          </cell>
          <cell r="U8894" t="str">
            <v>AIR</v>
          </cell>
          <cell r="V8894" t="str">
            <v>Transit</v>
          </cell>
          <cell r="W8894" t="str">
            <v>03026XJD#2</v>
          </cell>
          <cell r="X8894">
            <v>44958</v>
          </cell>
          <cell r="AA8894" t="str">
            <v>EMS02Q20000898HWA0014K</v>
          </cell>
          <cell r="AB8894" t="b">
            <v>1</v>
          </cell>
          <cell r="AC8894">
            <v>44909</v>
          </cell>
        </row>
        <row r="8895">
          <cell r="A8895" t="str">
            <v>966000153712020355-0016000EMS02Q20000898HWA0014K</v>
          </cell>
          <cell r="B8895" t="e">
            <v>#N/A</v>
          </cell>
          <cell r="C8895" t="str">
            <v>96600015371090</v>
          </cell>
          <cell r="D8895" t="str">
            <v>966000153712020355-0016000</v>
          </cell>
          <cell r="E8895" t="str">
            <v>ONT</v>
          </cell>
          <cell r="F8895" t="str">
            <v>9660001537</v>
          </cell>
          <cell r="G8895" t="str">
            <v>12020355-001</v>
          </cell>
          <cell r="H8895">
            <v>1090</v>
          </cell>
          <cell r="I8895" t="str">
            <v>Crystal Resonator-40 MHz-12pF-+/-6ppm-30</v>
          </cell>
          <cell r="J8895">
            <v>6000</v>
          </cell>
          <cell r="K8895">
            <v>7.8899999999999998E-2</v>
          </cell>
          <cell r="L8895">
            <v>473.4</v>
          </cell>
          <cell r="M8895" t="str">
            <v>451U</v>
          </cell>
          <cell r="N8895">
            <v>44930</v>
          </cell>
          <cell r="O8895" t="str">
            <v>EMS02Q20000898HWA0014K</v>
          </cell>
          <cell r="P8895" t="str">
            <v>BRA2022122650003</v>
          </cell>
          <cell r="Q8895">
            <v>44921</v>
          </cell>
          <cell r="T8895">
            <v>44963</v>
          </cell>
          <cell r="U8895" t="str">
            <v>AIR</v>
          </cell>
          <cell r="V8895" t="str">
            <v>Transit</v>
          </cell>
          <cell r="W8895" t="str">
            <v>03026XJD#2</v>
          </cell>
          <cell r="X8895">
            <v>44958</v>
          </cell>
          <cell r="AA8895" t="str">
            <v>EMS02Q20000898HWA0014K</v>
          </cell>
          <cell r="AB8895" t="b">
            <v>1</v>
          </cell>
          <cell r="AC8895">
            <v>44909</v>
          </cell>
        </row>
        <row r="8896">
          <cell r="A8896" t="str">
            <v>9660001537150102671400EMS02Q20000898HWA0014K</v>
          </cell>
          <cell r="B8896" t="e">
            <v>#N/A</v>
          </cell>
          <cell r="C8896" t="str">
            <v>96600015371100</v>
          </cell>
          <cell r="D8896" t="str">
            <v>9660001537150102671400</v>
          </cell>
          <cell r="E8896" t="str">
            <v>ONT</v>
          </cell>
          <cell r="F8896" t="str">
            <v>9660001537</v>
          </cell>
          <cell r="G8896" t="str">
            <v>15010267</v>
          </cell>
          <cell r="H8896">
            <v>1100</v>
          </cell>
          <cell r="I8896" t="str">
            <v>Switching Diode 200V 200mA 1.25V 50ns</v>
          </cell>
          <cell r="J8896">
            <v>1400</v>
          </cell>
          <cell r="K8896">
            <v>7.0000000000000001E-3</v>
          </cell>
          <cell r="L8896">
            <v>9.8000000000000007</v>
          </cell>
          <cell r="M8896" t="str">
            <v>451U</v>
          </cell>
          <cell r="N8896">
            <v>44901</v>
          </cell>
          <cell r="O8896" t="str">
            <v>EMS02Q20000898HWA0014K</v>
          </cell>
          <cell r="T8896">
            <v>44934</v>
          </cell>
          <cell r="U8896" t="str">
            <v>AIR</v>
          </cell>
          <cell r="V8896" t="str">
            <v>cancelled</v>
          </cell>
          <cell r="W8896" t="str">
            <v>03026XJD#2</v>
          </cell>
          <cell r="X8896">
            <v>44958</v>
          </cell>
          <cell r="AA8896" t="str">
            <v>EMS02Q20000898HWA0014K</v>
          </cell>
          <cell r="AB8896" t="b">
            <v>1</v>
          </cell>
          <cell r="AC8896">
            <v>44901</v>
          </cell>
        </row>
        <row r="8897">
          <cell r="A8897" t="str">
            <v>966000153715010422-0012400EMS02Q20000898HWA0005K</v>
          </cell>
          <cell r="B8897" t="e">
            <v>#N/A</v>
          </cell>
          <cell r="C8897" t="str">
            <v>96600015371110</v>
          </cell>
          <cell r="D8897" t="str">
            <v>966000153715010422-0012400</v>
          </cell>
          <cell r="E8897" t="str">
            <v>ONT</v>
          </cell>
          <cell r="F8897" t="str">
            <v>9660001537</v>
          </cell>
          <cell r="G8897" t="str">
            <v>15010422-001</v>
          </cell>
          <cell r="H8897">
            <v>1110</v>
          </cell>
          <cell r="I8897" t="str">
            <v>Switching Diode,250V,225mA,0.93V,50ns,si</v>
          </cell>
          <cell r="J8897">
            <v>2400</v>
          </cell>
          <cell r="K8897">
            <v>6.8999999999999999E-3</v>
          </cell>
          <cell r="L8897">
            <v>16.559999999999999</v>
          </cell>
          <cell r="M8897" t="str">
            <v>451U</v>
          </cell>
          <cell r="N8897">
            <v>44930</v>
          </cell>
          <cell r="O8897" t="str">
            <v>EMS02Q20000898HWA0005K</v>
          </cell>
          <cell r="P8897" t="str">
            <v>BRA2022122650003</v>
          </cell>
          <cell r="Q8897">
            <v>44921</v>
          </cell>
          <cell r="T8897">
            <v>44963</v>
          </cell>
          <cell r="U8897" t="str">
            <v>AIR</v>
          </cell>
          <cell r="V8897" t="str">
            <v>Transit</v>
          </cell>
          <cell r="W8897" t="str">
            <v>03026XJD#2</v>
          </cell>
          <cell r="X8897">
            <v>44958</v>
          </cell>
          <cell r="AA8897" t="str">
            <v>EMS02Q20000898HWA0005K</v>
          </cell>
          <cell r="AB8897" t="b">
            <v>1</v>
          </cell>
          <cell r="AC8897">
            <v>44909</v>
          </cell>
        </row>
        <row r="8898">
          <cell r="A8898" t="str">
            <v>966000153715010589-0022400EMS02Q20000898HWA0005K</v>
          </cell>
          <cell r="B8898" t="e">
            <v>#N/A</v>
          </cell>
          <cell r="C8898" t="str">
            <v>96600015371120</v>
          </cell>
          <cell r="D8898" t="str">
            <v>966000153715010589-0022400</v>
          </cell>
          <cell r="E8898" t="str">
            <v>ONT</v>
          </cell>
          <cell r="F8898" t="str">
            <v>9660001537</v>
          </cell>
          <cell r="G8898" t="str">
            <v>15010589-002</v>
          </cell>
          <cell r="H8898">
            <v>1120</v>
          </cell>
          <cell r="I8898" t="str">
            <v>Fast Recovery Diode,200V,1A,1V,35ns,SOD1</v>
          </cell>
          <cell r="J8898">
            <v>2400</v>
          </cell>
          <cell r="K8898">
            <v>1.41E-2</v>
          </cell>
          <cell r="L8898">
            <v>33.839999999999996</v>
          </cell>
          <cell r="M8898" t="str">
            <v>451U</v>
          </cell>
          <cell r="N8898">
            <v>44930</v>
          </cell>
          <cell r="O8898" t="str">
            <v>EMS02Q20000898HWA0005K</v>
          </cell>
          <cell r="P8898" t="str">
            <v>BRA2022122650003</v>
          </cell>
          <cell r="Q8898">
            <v>44921</v>
          </cell>
          <cell r="T8898">
            <v>44963</v>
          </cell>
          <cell r="U8898" t="str">
            <v>AIR</v>
          </cell>
          <cell r="V8898" t="str">
            <v>Transit</v>
          </cell>
          <cell r="W8898" t="str">
            <v>03026XJD#2</v>
          </cell>
          <cell r="X8898">
            <v>44958</v>
          </cell>
          <cell r="AA8898" t="str">
            <v>EMS02Q20000898HWA0005K</v>
          </cell>
          <cell r="AB8898" t="b">
            <v>1</v>
          </cell>
          <cell r="AC8898">
            <v>44909</v>
          </cell>
        </row>
        <row r="8899">
          <cell r="A8899" t="str">
            <v>9660001537150203463000EMS02Q20000898HWA0005K</v>
          </cell>
          <cell r="B8899" t="e">
            <v>#N/A</v>
          </cell>
          <cell r="C8899" t="str">
            <v>96600015371130</v>
          </cell>
          <cell r="D8899" t="str">
            <v>9660001537150203463000</v>
          </cell>
          <cell r="E8899" t="str">
            <v>ONT</v>
          </cell>
          <cell r="F8899" t="str">
            <v>9660001537</v>
          </cell>
          <cell r="G8899" t="str">
            <v>15020346</v>
          </cell>
          <cell r="H8899">
            <v>1130</v>
          </cell>
          <cell r="I8899" t="str">
            <v>LED 0.018cd Brillian Yellow Green 570-5</v>
          </cell>
          <cell r="J8899">
            <v>3000</v>
          </cell>
          <cell r="K8899">
            <v>1.9199999999999998E-2</v>
          </cell>
          <cell r="L8899">
            <v>57.599999999999994</v>
          </cell>
          <cell r="M8899" t="str">
            <v>451U</v>
          </cell>
          <cell r="N8899">
            <v>44901</v>
          </cell>
          <cell r="O8899" t="str">
            <v>EMS02Q20000898HWA0005K</v>
          </cell>
          <cell r="T8899">
            <v>44934</v>
          </cell>
          <cell r="U8899" t="str">
            <v>AIR</v>
          </cell>
          <cell r="V8899" t="str">
            <v>cancelled</v>
          </cell>
          <cell r="W8899" t="str">
            <v>03026XJD#2</v>
          </cell>
          <cell r="X8899">
            <v>44958</v>
          </cell>
          <cell r="AA8899" t="str">
            <v>EMS02Q20000898HWA0005K</v>
          </cell>
          <cell r="AB8899" t="b">
            <v>1</v>
          </cell>
          <cell r="AC8899">
            <v>44901</v>
          </cell>
        </row>
        <row r="8900">
          <cell r="A8900" t="str">
            <v>966000153715020346-00129400EMS02Q20000898HWA0005K</v>
          </cell>
          <cell r="B8900" t="e">
            <v>#N/A</v>
          </cell>
          <cell r="C8900" t="str">
            <v>96600015371140</v>
          </cell>
          <cell r="D8900" t="str">
            <v>966000153715020346-00129400</v>
          </cell>
          <cell r="E8900" t="str">
            <v>ONT</v>
          </cell>
          <cell r="F8900" t="str">
            <v>9660001537</v>
          </cell>
          <cell r="G8900" t="str">
            <v>15020346-001</v>
          </cell>
          <cell r="H8900">
            <v>1140</v>
          </cell>
          <cell r="I8900" t="str">
            <v>LED,0.018cd,Brillian Yellow Green 570~57</v>
          </cell>
          <cell r="J8900">
            <v>29400</v>
          </cell>
          <cell r="K8900">
            <v>5.8999999999999999E-3</v>
          </cell>
          <cell r="L8900">
            <v>173.46</v>
          </cell>
          <cell r="M8900" t="str">
            <v>451U</v>
          </cell>
          <cell r="N8900">
            <v>44930</v>
          </cell>
          <cell r="O8900" t="str">
            <v>EMS02Q20000898HWA0005K</v>
          </cell>
          <cell r="P8900" t="str">
            <v>BRA2022122650003</v>
          </cell>
          <cell r="Q8900">
            <v>44921</v>
          </cell>
          <cell r="T8900">
            <v>44963</v>
          </cell>
          <cell r="U8900" t="str">
            <v>AIR</v>
          </cell>
          <cell r="V8900" t="str">
            <v>Transit</v>
          </cell>
          <cell r="W8900" t="str">
            <v>03026XJD#2</v>
          </cell>
          <cell r="X8900">
            <v>44958</v>
          </cell>
          <cell r="AA8900" t="str">
            <v>EMS02Q20000898HWA0005K</v>
          </cell>
          <cell r="AB8900" t="b">
            <v>1</v>
          </cell>
          <cell r="AC8900">
            <v>44909</v>
          </cell>
        </row>
        <row r="8901">
          <cell r="A8901" t="str">
            <v>966000153715020396-0013000EMS02Q20000898HWA0005K</v>
          </cell>
          <cell r="B8901" t="e">
            <v>#N/A</v>
          </cell>
          <cell r="C8901" t="str">
            <v>96600015371150</v>
          </cell>
          <cell r="D8901" t="str">
            <v>966000153715020396-0013000</v>
          </cell>
          <cell r="E8901" t="str">
            <v>ONT</v>
          </cell>
          <cell r="F8901" t="str">
            <v>9660001537</v>
          </cell>
          <cell r="G8901" t="str">
            <v>15020396-001</v>
          </cell>
          <cell r="H8901">
            <v>1150</v>
          </cell>
          <cell r="I8901" t="str">
            <v>LED,0.0225cd,20mA,0603</v>
          </cell>
          <cell r="J8901">
            <v>3000</v>
          </cell>
          <cell r="K8901">
            <v>9.4999999999999998E-3</v>
          </cell>
          <cell r="L8901">
            <v>28.5</v>
          </cell>
          <cell r="M8901" t="str">
            <v>451U</v>
          </cell>
          <cell r="N8901">
            <v>44930</v>
          </cell>
          <cell r="O8901" t="str">
            <v>EMS02Q20000898HWA0005K</v>
          </cell>
          <cell r="P8901" t="str">
            <v>BRA2022122650003</v>
          </cell>
          <cell r="Q8901">
            <v>44921</v>
          </cell>
          <cell r="T8901">
            <v>44963</v>
          </cell>
          <cell r="U8901" t="str">
            <v>AIR</v>
          </cell>
          <cell r="V8901" t="str">
            <v>Transit</v>
          </cell>
          <cell r="W8901" t="str">
            <v>03026XJD#2</v>
          </cell>
          <cell r="X8901">
            <v>44958</v>
          </cell>
          <cell r="AA8901" t="str">
            <v>EMS02Q20000898HWA0005K</v>
          </cell>
          <cell r="AB8901" t="b">
            <v>1</v>
          </cell>
          <cell r="AC8901">
            <v>44909</v>
          </cell>
        </row>
        <row r="8902">
          <cell r="A8902" t="str">
            <v>96600015371504026412000EMS02Q20000898HWA0005K</v>
          </cell>
          <cell r="B8902" t="e">
            <v>#N/A</v>
          </cell>
          <cell r="C8902" t="str">
            <v>96600015371160</v>
          </cell>
          <cell r="D8902" t="str">
            <v>96600015371504026412000</v>
          </cell>
          <cell r="E8902" t="str">
            <v>ONT</v>
          </cell>
          <cell r="F8902" t="str">
            <v>9660001537</v>
          </cell>
          <cell r="G8902" t="str">
            <v>15040264</v>
          </cell>
          <cell r="H8902">
            <v>1160</v>
          </cell>
          <cell r="I8902" t="str">
            <v>Transient Suppression Diode,7V,15V,63W,3</v>
          </cell>
          <cell r="J8902">
            <v>12000</v>
          </cell>
          <cell r="K8902">
            <v>1.0800000000000001E-2</v>
          </cell>
          <cell r="L8902">
            <v>129.6</v>
          </cell>
          <cell r="M8902" t="str">
            <v>451U</v>
          </cell>
          <cell r="N8902" t="e">
            <v>#N/A</v>
          </cell>
          <cell r="O8902" t="str">
            <v>EMS02Q20000898HWA0005K</v>
          </cell>
          <cell r="T8902">
            <v>44934</v>
          </cell>
          <cell r="U8902" t="str">
            <v>AIR</v>
          </cell>
          <cell r="V8902" t="str">
            <v>Cancelled</v>
          </cell>
          <cell r="W8902" t="str">
            <v>03026XJD#2</v>
          </cell>
          <cell r="X8902">
            <v>44958</v>
          </cell>
          <cell r="Y8902" t="str">
            <v>10.24 - Replaced by PN 15040264-0001</v>
          </cell>
          <cell r="AA8902" t="e">
            <v>#N/A</v>
          </cell>
          <cell r="AB8902" t="e">
            <v>#N/A</v>
          </cell>
          <cell r="AC8902" t="e">
            <v>#N/A</v>
          </cell>
        </row>
        <row r="8903">
          <cell r="A8903" t="str">
            <v>966000153715040337-0013000EMS02Q20000898HWA0005K</v>
          </cell>
          <cell r="B8903" t="e">
            <v>#N/A</v>
          </cell>
          <cell r="C8903" t="str">
            <v>96600015371170</v>
          </cell>
          <cell r="D8903" t="str">
            <v>966000153715040337-0013000</v>
          </cell>
          <cell r="E8903" t="str">
            <v>ONT</v>
          </cell>
          <cell r="F8903" t="str">
            <v>9660001537</v>
          </cell>
          <cell r="G8903" t="str">
            <v>15040337-001</v>
          </cell>
          <cell r="H8903">
            <v>1170</v>
          </cell>
          <cell r="I8903" t="str">
            <v>Transient Voltage Supressor,-120V,-145V,</v>
          </cell>
          <cell r="J8903">
            <v>3000</v>
          </cell>
          <cell r="K8903">
            <v>8.8300000000000003E-2</v>
          </cell>
          <cell r="L8903">
            <v>264.90000000000003</v>
          </cell>
          <cell r="M8903" t="str">
            <v>451U</v>
          </cell>
          <cell r="N8903">
            <v>44930</v>
          </cell>
          <cell r="O8903" t="str">
            <v>EMS02Q20000898HWA0005K</v>
          </cell>
          <cell r="P8903" t="str">
            <v>BRA2022122650003</v>
          </cell>
          <cell r="Q8903">
            <v>44921</v>
          </cell>
          <cell r="T8903">
            <v>44963</v>
          </cell>
          <cell r="U8903" t="str">
            <v>AIR</v>
          </cell>
          <cell r="V8903" t="str">
            <v>Transit</v>
          </cell>
          <cell r="W8903" t="str">
            <v>03026XJD#2</v>
          </cell>
          <cell r="X8903">
            <v>44958</v>
          </cell>
          <cell r="AA8903" t="str">
            <v>EMS02Q20000898HWA0005K</v>
          </cell>
          <cell r="AB8903" t="b">
            <v>1</v>
          </cell>
          <cell r="AC8903">
            <v>44909</v>
          </cell>
        </row>
        <row r="8904">
          <cell r="A8904" t="str">
            <v>966000153715050026300EMS02Q20000898HWA0005K</v>
          </cell>
          <cell r="B8904" t="e">
            <v>#N/A</v>
          </cell>
          <cell r="C8904" t="str">
            <v>96600015371180</v>
          </cell>
          <cell r="D8904" t="str">
            <v>966000153715050026300</v>
          </cell>
          <cell r="E8904" t="str">
            <v>ONT</v>
          </cell>
          <cell r="F8904" t="str">
            <v>9660001537</v>
          </cell>
          <cell r="G8904" t="str">
            <v>15050026</v>
          </cell>
          <cell r="H8904">
            <v>1180</v>
          </cell>
          <cell r="I8904" t="str">
            <v>Transistor,NPN,40V,600mA,225mW,750mV@500</v>
          </cell>
          <cell r="J8904">
            <v>300</v>
          </cell>
          <cell r="K8904">
            <v>6.0000000000000001E-3</v>
          </cell>
          <cell r="L8904">
            <v>1.8</v>
          </cell>
          <cell r="M8904" t="str">
            <v>451U</v>
          </cell>
          <cell r="N8904">
            <v>44901</v>
          </cell>
          <cell r="O8904" t="str">
            <v>EMS02Q20000898HWA0005K</v>
          </cell>
          <cell r="T8904">
            <v>44934</v>
          </cell>
          <cell r="U8904" t="str">
            <v>AIR</v>
          </cell>
          <cell r="V8904" t="str">
            <v>cancelled</v>
          </cell>
          <cell r="W8904" t="str">
            <v>03026XJD#2</v>
          </cell>
          <cell r="X8904">
            <v>44958</v>
          </cell>
          <cell r="AA8904" t="str">
            <v>EMS02Q20000898HWA0005K</v>
          </cell>
          <cell r="AB8904" t="b">
            <v>1</v>
          </cell>
          <cell r="AC8904">
            <v>44901</v>
          </cell>
        </row>
        <row r="8905">
          <cell r="A8905" t="str">
            <v>966000153715050146-0032800EMS02Q20000898HWA0005K</v>
          </cell>
          <cell r="B8905" t="e">
            <v>#N/A</v>
          </cell>
          <cell r="C8905" t="str">
            <v>96600015371190</v>
          </cell>
          <cell r="D8905" t="str">
            <v>966000153715050146-0032800</v>
          </cell>
          <cell r="E8905" t="str">
            <v>ONT</v>
          </cell>
          <cell r="F8905" t="str">
            <v>9660001537</v>
          </cell>
          <cell r="G8905" t="str">
            <v>15050146-003</v>
          </cell>
          <cell r="H8905">
            <v>1190</v>
          </cell>
          <cell r="I8905" t="str">
            <v>Transistor,NPN,40V,1000mA,300mW,500mV@1A</v>
          </cell>
          <cell r="J8905">
            <v>2800</v>
          </cell>
          <cell r="K8905">
            <v>1.26E-2</v>
          </cell>
          <cell r="L8905">
            <v>35.28</v>
          </cell>
          <cell r="M8905" t="str">
            <v>451U</v>
          </cell>
          <cell r="N8905">
            <v>44930</v>
          </cell>
          <cell r="O8905" t="str">
            <v>EMS02Q20000898HWA0005K</v>
          </cell>
          <cell r="P8905" t="str">
            <v>BRA2022122650003</v>
          </cell>
          <cell r="Q8905">
            <v>44921</v>
          </cell>
          <cell r="T8905">
            <v>44963</v>
          </cell>
          <cell r="U8905" t="str">
            <v>AIR</v>
          </cell>
          <cell r="V8905" t="str">
            <v>Transit</v>
          </cell>
          <cell r="W8905" t="str">
            <v>03026XJD#2</v>
          </cell>
          <cell r="X8905">
            <v>44958</v>
          </cell>
          <cell r="AA8905" t="str">
            <v>EMS02Q20000898HWA0005K</v>
          </cell>
          <cell r="AB8905" t="b">
            <v>1</v>
          </cell>
          <cell r="AC8905">
            <v>44909</v>
          </cell>
        </row>
        <row r="8906">
          <cell r="A8906" t="str">
            <v>966000153715050287-0062700EMS02Q20000898HWA0005K</v>
          </cell>
          <cell r="B8906" t="e">
            <v>#N/A</v>
          </cell>
          <cell r="C8906" t="str">
            <v>96600015371200</v>
          </cell>
          <cell r="D8906" t="str">
            <v>966000153715050287-0062700</v>
          </cell>
          <cell r="E8906" t="str">
            <v>ONT</v>
          </cell>
          <cell r="F8906" t="str">
            <v>9660001537</v>
          </cell>
          <cell r="G8906" t="str">
            <v>15050287-006</v>
          </cell>
          <cell r="H8906">
            <v>1200</v>
          </cell>
          <cell r="I8906" t="str">
            <v>Audion PNP 140V 4000mA 650mW 60mV</v>
          </cell>
          <cell r="J8906">
            <v>2700</v>
          </cell>
          <cell r="K8906">
            <v>0.1169</v>
          </cell>
          <cell r="L8906">
            <v>315.63</v>
          </cell>
          <cell r="M8906" t="str">
            <v>451U</v>
          </cell>
          <cell r="N8906">
            <v>44930</v>
          </cell>
          <cell r="O8906" t="str">
            <v>EMS02Q20000898HWA0005K</v>
          </cell>
          <cell r="P8906" t="str">
            <v>BRA2022122650003</v>
          </cell>
          <cell r="Q8906">
            <v>44921</v>
          </cell>
          <cell r="T8906">
            <v>44963</v>
          </cell>
          <cell r="U8906" t="str">
            <v>AIR</v>
          </cell>
          <cell r="V8906" t="str">
            <v>Transit</v>
          </cell>
          <cell r="W8906" t="str">
            <v>03026XJD#2</v>
          </cell>
          <cell r="X8906">
            <v>44958</v>
          </cell>
          <cell r="AA8906" t="str">
            <v>EMS02Q20000898HWA0005K</v>
          </cell>
          <cell r="AB8906" t="b">
            <v>1</v>
          </cell>
          <cell r="AC8906">
            <v>44909</v>
          </cell>
        </row>
        <row r="8907">
          <cell r="A8907" t="str">
            <v>966000153715060150-0023500EMS02Q20000898HWA0004K</v>
          </cell>
          <cell r="B8907" t="e">
            <v>#N/A</v>
          </cell>
          <cell r="C8907" t="str">
            <v>96600015371210</v>
          </cell>
          <cell r="D8907" t="str">
            <v>966000153715060150-0023500</v>
          </cell>
          <cell r="E8907" t="str">
            <v>ONT</v>
          </cell>
          <cell r="F8907" t="str">
            <v>9660001537</v>
          </cell>
          <cell r="G8907" t="str">
            <v>15060150-002</v>
          </cell>
          <cell r="H8907">
            <v>1210</v>
          </cell>
          <cell r="I8907" t="str">
            <v>MOSFET,P Channel,-12V,-2.4A,112mohm,-8V,</v>
          </cell>
          <cell r="J8907">
            <v>3500</v>
          </cell>
          <cell r="K8907">
            <v>2.4299999999999999E-2</v>
          </cell>
          <cell r="L8907">
            <v>85.05</v>
          </cell>
          <cell r="M8907" t="str">
            <v>451U</v>
          </cell>
          <cell r="N8907">
            <v>44914</v>
          </cell>
          <cell r="O8907" t="str">
            <v>EMS02Q20000898HWA0004K</v>
          </cell>
          <cell r="P8907" t="str">
            <v>BRA2022121750005</v>
          </cell>
          <cell r="Q8907">
            <v>44912</v>
          </cell>
          <cell r="T8907">
            <v>44947</v>
          </cell>
          <cell r="U8907" t="str">
            <v>AIR</v>
          </cell>
          <cell r="V8907" t="str">
            <v>Transit</v>
          </cell>
          <cell r="W8907" t="str">
            <v>03026XJD#2</v>
          </cell>
          <cell r="X8907">
            <v>44958</v>
          </cell>
          <cell r="AA8907" t="str">
            <v>EMS02Q20000898HWA0004K</v>
          </cell>
          <cell r="AB8907" t="b">
            <v>1</v>
          </cell>
          <cell r="AC8907">
            <v>44903</v>
          </cell>
        </row>
        <row r="8908">
          <cell r="A8908" t="str">
            <v>9660001537150604452000EMS02Q20000898HWA0004K</v>
          </cell>
          <cell r="B8908" t="e">
            <v>#N/A</v>
          </cell>
          <cell r="C8908" t="str">
            <v>96600015371220</v>
          </cell>
          <cell r="D8908" t="str">
            <v>9660001537150604452000</v>
          </cell>
          <cell r="E8908" t="str">
            <v>ONT</v>
          </cell>
          <cell r="F8908" t="str">
            <v>9660001537</v>
          </cell>
          <cell r="G8908" t="str">
            <v>15060445</v>
          </cell>
          <cell r="H8908">
            <v>1220</v>
          </cell>
          <cell r="I8908" t="str">
            <v>MOSFET NMOS 20V 7.9A 0.05ohm 8V DFN2020-</v>
          </cell>
          <cell r="J8908">
            <v>2000</v>
          </cell>
          <cell r="K8908">
            <v>4.9399999999999999E-2</v>
          </cell>
          <cell r="L8908">
            <v>98.8</v>
          </cell>
          <cell r="M8908" t="str">
            <v>451U</v>
          </cell>
          <cell r="N8908">
            <v>44914</v>
          </cell>
          <cell r="O8908" t="str">
            <v>EMS02Q20000898HWA0004K</v>
          </cell>
          <cell r="P8908" t="str">
            <v>BRA2022121750005</v>
          </cell>
          <cell r="Q8908">
            <v>44912</v>
          </cell>
          <cell r="T8908">
            <v>44947</v>
          </cell>
          <cell r="U8908" t="str">
            <v>AIR</v>
          </cell>
          <cell r="V8908" t="str">
            <v>Transit</v>
          </cell>
          <cell r="W8908" t="str">
            <v>03026XJD#2</v>
          </cell>
          <cell r="X8908">
            <v>44958</v>
          </cell>
          <cell r="AA8908" t="str">
            <v>EMS02Q20000898HWA0004K</v>
          </cell>
          <cell r="AB8908" t="b">
            <v>1</v>
          </cell>
          <cell r="AC8908">
            <v>44903</v>
          </cell>
        </row>
        <row r="8909">
          <cell r="A8909" t="str">
            <v>9660001537211704811000EMS02Q20000898HWA0004K</v>
          </cell>
          <cell r="B8909" t="e">
            <v>#N/A</v>
          </cell>
          <cell r="C8909" t="str">
            <v>96600015371230</v>
          </cell>
          <cell r="D8909" t="str">
            <v>9660001537211704811000</v>
          </cell>
          <cell r="E8909" t="str">
            <v>ONT</v>
          </cell>
          <cell r="F8909" t="str">
            <v>9660001537</v>
          </cell>
          <cell r="G8909" t="str">
            <v>21170481</v>
          </cell>
          <cell r="H8909">
            <v>1230</v>
          </cell>
          <cell r="I8909" t="str">
            <v>Conductor,DKBA8.055.5199,Pillar-Conflux</v>
          </cell>
          <cell r="J8909">
            <v>1000</v>
          </cell>
          <cell r="K8909">
            <v>2.76E-2</v>
          </cell>
          <cell r="L8909">
            <v>27.599999999999998</v>
          </cell>
          <cell r="M8909" t="str">
            <v>451U</v>
          </cell>
          <cell r="N8909">
            <v>44914</v>
          </cell>
          <cell r="O8909" t="str">
            <v>EMS02Q20000898HWA0004K</v>
          </cell>
          <cell r="P8909" t="str">
            <v>BRA2022121750005</v>
          </cell>
          <cell r="Q8909">
            <v>44912</v>
          </cell>
          <cell r="T8909">
            <v>44947</v>
          </cell>
          <cell r="U8909" t="str">
            <v>AIR</v>
          </cell>
          <cell r="V8909" t="str">
            <v>Transit</v>
          </cell>
          <cell r="W8909" t="str">
            <v>03026XJD#2</v>
          </cell>
          <cell r="X8909">
            <v>44958</v>
          </cell>
          <cell r="AA8909" t="str">
            <v>EMS02Q20000898HWA0004K</v>
          </cell>
          <cell r="AB8909" t="b">
            <v>1</v>
          </cell>
          <cell r="AC8909">
            <v>44903</v>
          </cell>
        </row>
        <row r="8910">
          <cell r="A8910" t="str">
            <v>9660001537260202111000EMS02Q20000898HWA0004K</v>
          </cell>
          <cell r="B8910" t="e">
            <v>#N/A</v>
          </cell>
          <cell r="C8910" t="str">
            <v>96600015371240</v>
          </cell>
          <cell r="D8910" t="str">
            <v>9660001537260202111000</v>
          </cell>
          <cell r="E8910" t="str">
            <v>ONT</v>
          </cell>
          <cell r="F8910" t="str">
            <v>9660001537</v>
          </cell>
          <cell r="G8910" t="str">
            <v>26020211</v>
          </cell>
          <cell r="H8910">
            <v>1240</v>
          </cell>
          <cell r="I8910" t="str">
            <v>SMT nut</v>
          </cell>
          <cell r="J8910">
            <v>1000</v>
          </cell>
          <cell r="K8910">
            <v>2.9399999999999999E-2</v>
          </cell>
          <cell r="L8910">
            <v>29.4</v>
          </cell>
          <cell r="M8910" t="str">
            <v>451U</v>
          </cell>
          <cell r="N8910">
            <v>44901</v>
          </cell>
          <cell r="O8910" t="str">
            <v>EMS02Q20000898HWA0004K</v>
          </cell>
          <cell r="T8910">
            <v>44934</v>
          </cell>
          <cell r="U8910" t="str">
            <v>AIR</v>
          </cell>
          <cell r="V8910" t="str">
            <v>cancelled</v>
          </cell>
          <cell r="W8910" t="str">
            <v>03026XJD#2</v>
          </cell>
          <cell r="X8910">
            <v>44958</v>
          </cell>
          <cell r="AA8910" t="str">
            <v>EMS02Q20000898HWA0004K</v>
          </cell>
          <cell r="AB8910" t="b">
            <v>1</v>
          </cell>
          <cell r="AC8910">
            <v>44901</v>
          </cell>
        </row>
        <row r="8911">
          <cell r="A8911" t="str">
            <v>966000153734130221340EMS02Q20000898HWA0004K</v>
          </cell>
          <cell r="B8911" t="e">
            <v>#N/A</v>
          </cell>
          <cell r="C8911" t="str">
            <v>96600015371250</v>
          </cell>
          <cell r="D8911" t="str">
            <v>966000153734130221340</v>
          </cell>
          <cell r="E8911" t="str">
            <v>ONT</v>
          </cell>
          <cell r="F8911" t="str">
            <v>9660001537</v>
          </cell>
          <cell r="G8911" t="str">
            <v>34130221</v>
          </cell>
          <cell r="H8911">
            <v>1250</v>
          </cell>
          <cell r="I8911" t="str">
            <v>Optical Transceiver Device,1310nm(Tx)/14</v>
          </cell>
          <cell r="J8911">
            <v>340</v>
          </cell>
          <cell r="K8911">
            <v>1.5837000000000001</v>
          </cell>
          <cell r="L8911">
            <v>538.45800000000008</v>
          </cell>
          <cell r="M8911" t="str">
            <v>451U</v>
          </cell>
          <cell r="N8911">
            <v>44914</v>
          </cell>
          <cell r="O8911" t="str">
            <v>EMS02Q20000898HWA0004K</v>
          </cell>
          <cell r="P8911" t="str">
            <v>BRA2022121750005</v>
          </cell>
          <cell r="Q8911">
            <v>44912</v>
          </cell>
          <cell r="T8911">
            <v>44947</v>
          </cell>
          <cell r="U8911" t="str">
            <v>AIR</v>
          </cell>
          <cell r="V8911" t="str">
            <v>Transit</v>
          </cell>
          <cell r="W8911" t="str">
            <v>03026XJD#2</v>
          </cell>
          <cell r="X8911">
            <v>44958</v>
          </cell>
          <cell r="AA8911" t="str">
            <v>EMS02Q20000898HWA0004K</v>
          </cell>
          <cell r="AB8911" t="b">
            <v>1</v>
          </cell>
          <cell r="AC8911">
            <v>44903</v>
          </cell>
        </row>
        <row r="8912">
          <cell r="A8912" t="str">
            <v>966000153739111097-0013570EMS02Q20000898HWA0004K</v>
          </cell>
          <cell r="B8912" t="e">
            <v>#N/A</v>
          </cell>
          <cell r="C8912" t="str">
            <v>96600015371260</v>
          </cell>
          <cell r="D8912" t="str">
            <v>966000153739111097-0013570</v>
          </cell>
          <cell r="E8912" t="str">
            <v>ONT</v>
          </cell>
          <cell r="F8912" t="str">
            <v>9660001537</v>
          </cell>
          <cell r="G8912" t="str">
            <v>39111097-001</v>
          </cell>
          <cell r="H8912">
            <v>1260</v>
          </cell>
          <cell r="I8912" t="str">
            <v>Switching Regulators buck Single Phase</v>
          </cell>
          <cell r="J8912">
            <v>3570</v>
          </cell>
          <cell r="K8912">
            <v>3.3099999999999997E-2</v>
          </cell>
          <cell r="L8912">
            <v>118.16699999999999</v>
          </cell>
          <cell r="M8912" t="str">
            <v>451U</v>
          </cell>
          <cell r="N8912">
            <v>44914</v>
          </cell>
          <cell r="O8912" t="str">
            <v>EMS02Q20000898HWA0004K</v>
          </cell>
          <cell r="P8912" t="str">
            <v>BRA2022121750005</v>
          </cell>
          <cell r="Q8912">
            <v>44912</v>
          </cell>
          <cell r="T8912">
            <v>44947</v>
          </cell>
          <cell r="U8912" t="str">
            <v>AIR</v>
          </cell>
          <cell r="V8912" t="str">
            <v>Transit</v>
          </cell>
          <cell r="W8912" t="str">
            <v>03026XJD#2</v>
          </cell>
          <cell r="X8912">
            <v>44958</v>
          </cell>
          <cell r="AA8912" t="str">
            <v>EMS02Q20000898HWA0004K</v>
          </cell>
          <cell r="AB8912" t="b">
            <v>1</v>
          </cell>
          <cell r="AC8912">
            <v>44903</v>
          </cell>
        </row>
        <row r="8913">
          <cell r="A8913" t="str">
            <v>966000153739111119690EMS02Q20000898HWA0004K</v>
          </cell>
          <cell r="B8913" t="e">
            <v>#N/A</v>
          </cell>
          <cell r="C8913" t="str">
            <v>96600015371270</v>
          </cell>
          <cell r="D8913" t="str">
            <v>966000153739111119690</v>
          </cell>
          <cell r="E8913" t="str">
            <v>ONT</v>
          </cell>
          <cell r="F8913" t="str">
            <v>9660001537</v>
          </cell>
          <cell r="G8913" t="str">
            <v>39111119</v>
          </cell>
          <cell r="H8913">
            <v>1270</v>
          </cell>
          <cell r="I8913" t="str">
            <v>Switching Regulators Buck Single Phase 4</v>
          </cell>
          <cell r="J8913">
            <v>690</v>
          </cell>
          <cell r="K8913">
            <v>4.87E-2</v>
          </cell>
          <cell r="L8913">
            <v>33.603000000000002</v>
          </cell>
          <cell r="M8913" t="str">
            <v>451U</v>
          </cell>
          <cell r="N8913">
            <v>44901</v>
          </cell>
          <cell r="O8913" t="str">
            <v>EMS02Q20000898HWA0004K</v>
          </cell>
          <cell r="T8913">
            <v>44934</v>
          </cell>
          <cell r="U8913" t="str">
            <v>AIR</v>
          </cell>
          <cell r="V8913" t="str">
            <v>cancelled</v>
          </cell>
          <cell r="W8913" t="str">
            <v>03026XJD#2</v>
          </cell>
          <cell r="X8913">
            <v>44958</v>
          </cell>
          <cell r="AA8913" t="str">
            <v>EMS02Q20000898HWA0004K</v>
          </cell>
          <cell r="AB8913" t="b">
            <v>1</v>
          </cell>
          <cell r="AC8913">
            <v>44901</v>
          </cell>
        </row>
        <row r="8914">
          <cell r="A8914" t="str">
            <v>966000153739111119-0012980EMS02Q20000898HWA0004K</v>
          </cell>
          <cell r="B8914" t="e">
            <v>#N/A</v>
          </cell>
          <cell r="C8914" t="str">
            <v>96600015371280</v>
          </cell>
          <cell r="D8914" t="str">
            <v>966000153739111119-0012980</v>
          </cell>
          <cell r="E8914" t="str">
            <v>ONT</v>
          </cell>
          <cell r="F8914" t="str">
            <v>9660001537</v>
          </cell>
          <cell r="G8914" t="str">
            <v>39111119-001</v>
          </cell>
          <cell r="H8914">
            <v>1280</v>
          </cell>
          <cell r="I8914" t="str">
            <v>Switching Regulators,Buck,Single Phase,3</v>
          </cell>
          <cell r="J8914">
            <v>2980</v>
          </cell>
          <cell r="K8914">
            <v>5.0500000000000003E-2</v>
          </cell>
          <cell r="L8914">
            <v>150.49</v>
          </cell>
          <cell r="M8914" t="str">
            <v>451U</v>
          </cell>
          <cell r="N8914">
            <v>44914</v>
          </cell>
          <cell r="O8914" t="str">
            <v>EMS02Q20000898HWA0004K</v>
          </cell>
          <cell r="P8914" t="str">
            <v>BRA2022121750005</v>
          </cell>
          <cell r="Q8914">
            <v>44912</v>
          </cell>
          <cell r="T8914">
            <v>44947</v>
          </cell>
          <cell r="U8914" t="str">
            <v>AIR</v>
          </cell>
          <cell r="V8914" t="str">
            <v>Transit</v>
          </cell>
          <cell r="W8914" t="str">
            <v>03026XJD#2</v>
          </cell>
          <cell r="X8914">
            <v>44958</v>
          </cell>
          <cell r="AA8914" t="str">
            <v>EMS02Q20000898HWA0004K</v>
          </cell>
          <cell r="AB8914" t="b">
            <v>1</v>
          </cell>
          <cell r="AC8914">
            <v>44903</v>
          </cell>
        </row>
        <row r="8915">
          <cell r="A8915" t="str">
            <v>966000153739111215-003150EMS02Q20000898HWA0004K</v>
          </cell>
          <cell r="B8915" t="e">
            <v>#N/A</v>
          </cell>
          <cell r="C8915" t="str">
            <v>96600015371290</v>
          </cell>
          <cell r="D8915" t="str">
            <v>966000153739111215-003150</v>
          </cell>
          <cell r="E8915" t="str">
            <v>ONT</v>
          </cell>
          <cell r="F8915" t="str">
            <v>9660001537</v>
          </cell>
          <cell r="G8915" t="str">
            <v>39111215-003</v>
          </cell>
          <cell r="H8915">
            <v>1290</v>
          </cell>
          <cell r="I8915" t="str">
            <v>LDO,Adjustable,0.8V,5.5V,0.8V,+/-1.5%,Vr</v>
          </cell>
          <cell r="J8915">
            <v>150</v>
          </cell>
          <cell r="K8915">
            <v>8.7400000000000005E-2</v>
          </cell>
          <cell r="L8915">
            <v>13.110000000000001</v>
          </cell>
          <cell r="M8915" t="str">
            <v>451U</v>
          </cell>
          <cell r="N8915">
            <v>44901</v>
          </cell>
          <cell r="O8915" t="str">
            <v>EMS02Q20000898HWA0004K</v>
          </cell>
          <cell r="T8915">
            <v>44934</v>
          </cell>
          <cell r="U8915" t="str">
            <v>AIR</v>
          </cell>
          <cell r="V8915" t="str">
            <v>cancelled</v>
          </cell>
          <cell r="W8915" t="str">
            <v>03026XJD#2</v>
          </cell>
          <cell r="X8915">
            <v>44958</v>
          </cell>
          <cell r="AA8915" t="str">
            <v>EMS02Q20000898HWA0004K</v>
          </cell>
          <cell r="AB8915" t="b">
            <v>1</v>
          </cell>
          <cell r="AC8915">
            <v>44901</v>
          </cell>
        </row>
        <row r="8916">
          <cell r="A8916" t="str">
            <v>966000153739140523150EMS02Q20000898HWA0004K</v>
          </cell>
          <cell r="B8916" t="e">
            <v>#N/A</v>
          </cell>
          <cell r="C8916" t="str">
            <v>96600015371300</v>
          </cell>
          <cell r="D8916" t="str">
            <v>966000153739140523150</v>
          </cell>
          <cell r="E8916" t="str">
            <v>ONT</v>
          </cell>
          <cell r="F8916" t="str">
            <v>9660001537</v>
          </cell>
          <cell r="G8916" t="str">
            <v>39140523</v>
          </cell>
          <cell r="H8916">
            <v>1300</v>
          </cell>
          <cell r="I8916" t="str">
            <v>SLIC 3.3V -115V QFN48</v>
          </cell>
          <cell r="J8916">
            <v>150</v>
          </cell>
          <cell r="K8916">
            <v>0.68799999999999994</v>
          </cell>
          <cell r="L8916">
            <v>103.19999999999999</v>
          </cell>
          <cell r="M8916" t="str">
            <v>451U</v>
          </cell>
          <cell r="N8916">
            <v>44901</v>
          </cell>
          <cell r="O8916" t="str">
            <v>EMS02Q20000898HWA0004K</v>
          </cell>
          <cell r="T8916">
            <v>44934</v>
          </cell>
          <cell r="U8916" t="str">
            <v>AIR</v>
          </cell>
          <cell r="V8916" t="str">
            <v>cancelled</v>
          </cell>
          <cell r="W8916" t="str">
            <v>03026XJD#2</v>
          </cell>
          <cell r="X8916">
            <v>44958</v>
          </cell>
          <cell r="AA8916" t="str">
            <v>EMS02Q20000898HWA0004K</v>
          </cell>
          <cell r="AB8916" t="b">
            <v>1</v>
          </cell>
          <cell r="AC8916">
            <v>44901</v>
          </cell>
        </row>
        <row r="8917">
          <cell r="A8917" t="str">
            <v>9660001537391405391490EMS02Q20000898HWA0006K</v>
          </cell>
          <cell r="B8917" t="e">
            <v>#N/A</v>
          </cell>
          <cell r="C8917" t="str">
            <v>96600015371310</v>
          </cell>
          <cell r="D8917" t="str">
            <v>9660001537391405391490</v>
          </cell>
          <cell r="E8917" t="str">
            <v>ONT</v>
          </cell>
          <cell r="F8917" t="str">
            <v>9660001537</v>
          </cell>
          <cell r="G8917" t="str">
            <v>39140539</v>
          </cell>
          <cell r="H8917">
            <v>1310</v>
          </cell>
          <cell r="I8917" t="str">
            <v>SLIC,3.3V,-115V,VQFN48</v>
          </cell>
          <cell r="J8917">
            <v>1490</v>
          </cell>
          <cell r="K8917">
            <v>0.2969</v>
          </cell>
          <cell r="L8917">
            <v>442.38099999999997</v>
          </cell>
          <cell r="M8917" t="str">
            <v>451U</v>
          </cell>
          <cell r="N8917">
            <v>44909</v>
          </cell>
          <cell r="O8917" t="str">
            <v>EMS02Q20000898HWA0006K</v>
          </cell>
          <cell r="P8917" t="str">
            <v>BRA2022121650003</v>
          </cell>
          <cell r="Q8917">
            <v>44911</v>
          </cell>
          <cell r="T8917">
            <v>44942</v>
          </cell>
          <cell r="U8917" t="str">
            <v>AIR</v>
          </cell>
          <cell r="V8917" t="str">
            <v>Transit</v>
          </cell>
          <cell r="W8917" t="str">
            <v>03026XJD#2</v>
          </cell>
          <cell r="X8917">
            <v>44958</v>
          </cell>
          <cell r="AA8917" t="str">
            <v>EMS02Q20000898HWA0006K</v>
          </cell>
          <cell r="AB8917" t="b">
            <v>1</v>
          </cell>
          <cell r="AC8917">
            <v>44902</v>
          </cell>
        </row>
        <row r="8918">
          <cell r="A8918" t="str">
            <v>9660001537391601391630EMS02Q20000898HWA0006K</v>
          </cell>
          <cell r="B8918" t="e">
            <v>#N/A</v>
          </cell>
          <cell r="C8918" t="str">
            <v>96600015371320</v>
          </cell>
          <cell r="D8918" t="str">
            <v>9660001537391601391630</v>
          </cell>
          <cell r="E8918" t="str">
            <v>ONT</v>
          </cell>
          <cell r="F8918" t="str">
            <v>9660001537</v>
          </cell>
          <cell r="G8918" t="str">
            <v>39160139</v>
          </cell>
          <cell r="H8918">
            <v>1320</v>
          </cell>
          <cell r="I8918" t="str">
            <v>LASER DRIVER QFN28 3.3v 100Mbps-3.125Gb</v>
          </cell>
          <cell r="J8918">
            <v>1630</v>
          </cell>
          <cell r="K8918">
            <v>0.24829999999999999</v>
          </cell>
          <cell r="L8918">
            <v>404.72899999999998</v>
          </cell>
          <cell r="M8918" t="str">
            <v>451U</v>
          </cell>
          <cell r="N8918">
            <v>44909</v>
          </cell>
          <cell r="O8918" t="str">
            <v>EMS02Q20000898HWA0006K</v>
          </cell>
          <cell r="P8918" t="str">
            <v>BRA2022121650003</v>
          </cell>
          <cell r="Q8918">
            <v>44911</v>
          </cell>
          <cell r="T8918">
            <v>44942</v>
          </cell>
          <cell r="U8918" t="str">
            <v>AIR</v>
          </cell>
          <cell r="V8918" t="str">
            <v>Transit</v>
          </cell>
          <cell r="W8918" t="str">
            <v>03026XJD#2</v>
          </cell>
          <cell r="X8918">
            <v>44958</v>
          </cell>
          <cell r="AA8918" t="str">
            <v>EMS02Q20000898HWA0006K</v>
          </cell>
          <cell r="AB8918" t="b">
            <v>1</v>
          </cell>
          <cell r="AC8918">
            <v>44902</v>
          </cell>
        </row>
        <row r="8919">
          <cell r="A8919" t="str">
            <v>96600015373921051290EMS02Q20000898HWA0006K</v>
          </cell>
          <cell r="B8919" t="e">
            <v>#N/A</v>
          </cell>
          <cell r="C8919" t="str">
            <v>96600015371330</v>
          </cell>
          <cell r="D8919" t="str">
            <v>96600015373921051290</v>
          </cell>
          <cell r="E8919" t="str">
            <v>ONT</v>
          </cell>
          <cell r="F8919" t="str">
            <v>9660001537</v>
          </cell>
          <cell r="G8919" t="str">
            <v>39210512</v>
          </cell>
          <cell r="H8919">
            <v>1330</v>
          </cell>
          <cell r="I8919" t="str">
            <v>Terminal Connectivity 5G11AC4x4 support</v>
          </cell>
          <cell r="J8919">
            <v>90</v>
          </cell>
          <cell r="K8919">
            <v>3.0105</v>
          </cell>
          <cell r="L8919">
            <v>270.94499999999999</v>
          </cell>
          <cell r="M8919" t="str">
            <v>451U</v>
          </cell>
          <cell r="N8919">
            <v>44901</v>
          </cell>
          <cell r="O8919" t="str">
            <v>EMS02Q20000898HWA0006K</v>
          </cell>
          <cell r="T8919">
            <v>44934</v>
          </cell>
          <cell r="U8919" t="str">
            <v>AIR</v>
          </cell>
          <cell r="V8919" t="str">
            <v>cancelled</v>
          </cell>
          <cell r="W8919" t="str">
            <v>03026XJD#2</v>
          </cell>
          <cell r="X8919">
            <v>44958</v>
          </cell>
          <cell r="AA8919" t="str">
            <v>EMS02Q20000898HWA0006K</v>
          </cell>
          <cell r="AB8919" t="b">
            <v>1</v>
          </cell>
          <cell r="AC8919">
            <v>44901</v>
          </cell>
        </row>
        <row r="8920">
          <cell r="A8920" t="str">
            <v>966000153739210660860EMS02Q20000898HWA0006K</v>
          </cell>
          <cell r="B8920" t="e">
            <v>#N/A</v>
          </cell>
          <cell r="C8920" t="str">
            <v>96600015371340</v>
          </cell>
          <cell r="D8920" t="str">
            <v>966000153739210660860</v>
          </cell>
          <cell r="E8920" t="str">
            <v>ONT</v>
          </cell>
          <cell r="F8920" t="str">
            <v>9660001537</v>
          </cell>
          <cell r="G8920" t="str">
            <v>39210660</v>
          </cell>
          <cell r="H8920">
            <v>1340</v>
          </cell>
          <cell r="I8920" t="str">
            <v>Terminal Connectivity WIFI 2.4G 5G-802.1</v>
          </cell>
          <cell r="J8920">
            <v>860</v>
          </cell>
          <cell r="K8920">
            <v>1.2369000000000001</v>
          </cell>
          <cell r="L8920">
            <v>1063.7340000000002</v>
          </cell>
          <cell r="M8920" t="str">
            <v>451U</v>
          </cell>
          <cell r="N8920">
            <v>44909</v>
          </cell>
          <cell r="O8920" t="str">
            <v>EMS02Q20000898HWA0006K</v>
          </cell>
          <cell r="P8920" t="str">
            <v>BRA2022121650003</v>
          </cell>
          <cell r="Q8920">
            <v>44911</v>
          </cell>
          <cell r="T8920">
            <v>44942</v>
          </cell>
          <cell r="U8920" t="str">
            <v>AIR</v>
          </cell>
          <cell r="V8920" t="str">
            <v>Transit</v>
          </cell>
          <cell r="W8920" t="str">
            <v>03026XJD#2</v>
          </cell>
          <cell r="X8920">
            <v>44958</v>
          </cell>
          <cell r="AA8920" t="str">
            <v>EMS02Q20000898HWA0006K</v>
          </cell>
          <cell r="AB8920" t="b">
            <v>1</v>
          </cell>
          <cell r="AC8920">
            <v>44902</v>
          </cell>
        </row>
        <row r="8921">
          <cell r="A8921" t="str">
            <v>966000153739210661770EMS02Q20000898HWA0006K</v>
          </cell>
          <cell r="B8921" t="e">
            <v>#N/A</v>
          </cell>
          <cell r="C8921" t="str">
            <v>96600015371350</v>
          </cell>
          <cell r="D8921" t="str">
            <v>966000153739210661770</v>
          </cell>
          <cell r="E8921" t="str">
            <v>ONT</v>
          </cell>
          <cell r="F8921" t="str">
            <v>9660001537</v>
          </cell>
          <cell r="G8921" t="str">
            <v>39210661</v>
          </cell>
          <cell r="H8921">
            <v>1350</v>
          </cell>
          <cell r="I8921" t="str">
            <v>Terminal Connectivity,WIFI 5G-802.11a/n/</v>
          </cell>
          <cell r="J8921">
            <v>770</v>
          </cell>
          <cell r="K8921">
            <v>1.4328000000000001</v>
          </cell>
          <cell r="L8921">
            <v>1103.2560000000001</v>
          </cell>
          <cell r="M8921" t="str">
            <v>451U</v>
          </cell>
          <cell r="N8921">
            <v>44909</v>
          </cell>
          <cell r="O8921" t="str">
            <v>EMS02Q20000898HWA0006K</v>
          </cell>
          <cell r="P8921" t="str">
            <v>BRA2022121650003</v>
          </cell>
          <cell r="Q8921">
            <v>44911</v>
          </cell>
          <cell r="T8921">
            <v>44942</v>
          </cell>
          <cell r="U8921" t="str">
            <v>AIR</v>
          </cell>
          <cell r="V8921" t="str">
            <v>Transit</v>
          </cell>
          <cell r="W8921" t="str">
            <v>03026XJD#2</v>
          </cell>
          <cell r="X8921">
            <v>44958</v>
          </cell>
          <cell r="AA8921" t="str">
            <v>EMS02Q20000898HWA0006K</v>
          </cell>
          <cell r="AB8921" t="b">
            <v>1</v>
          </cell>
          <cell r="AC8921">
            <v>44902</v>
          </cell>
        </row>
        <row r="8922">
          <cell r="A8922" t="str">
            <v>96600015374002048690EMS02Q20000898HWA0006K</v>
          </cell>
          <cell r="B8922" t="e">
            <v>#N/A</v>
          </cell>
          <cell r="C8922" t="str">
            <v>96600015371360</v>
          </cell>
          <cell r="D8922" t="str">
            <v>96600015374002048690</v>
          </cell>
          <cell r="E8922" t="str">
            <v>ONT</v>
          </cell>
          <cell r="F8922" t="str">
            <v>9660001537</v>
          </cell>
          <cell r="G8922" t="str">
            <v>40020486</v>
          </cell>
          <cell r="H8922">
            <v>1360</v>
          </cell>
          <cell r="I8922" t="str">
            <v>DDR3 DRAM 2Gbit 800MHz 16bit 1.5V FBGA96</v>
          </cell>
          <cell r="J8922">
            <v>90</v>
          </cell>
          <cell r="K8922">
            <v>0.86450000000000005</v>
          </cell>
          <cell r="L8922">
            <v>77.805000000000007</v>
          </cell>
          <cell r="M8922" t="str">
            <v>451U</v>
          </cell>
          <cell r="N8922">
            <v>44901</v>
          </cell>
          <cell r="O8922" t="str">
            <v>EMS02Q20000898HWA0006K</v>
          </cell>
          <cell r="T8922">
            <v>44934</v>
          </cell>
          <cell r="U8922" t="str">
            <v>AIR</v>
          </cell>
          <cell r="V8922" t="str">
            <v>cancelled</v>
          </cell>
          <cell r="W8922" t="str">
            <v>03026XJD#2</v>
          </cell>
          <cell r="X8922">
            <v>44958</v>
          </cell>
          <cell r="AA8922" t="str">
            <v>EMS02Q20000898HWA0006K</v>
          </cell>
          <cell r="AB8922" t="b">
            <v>1</v>
          </cell>
          <cell r="AC8922">
            <v>44901</v>
          </cell>
        </row>
        <row r="8923">
          <cell r="A8923" t="str">
            <v>966000153740020486-00350EMS02Q20000898HWA0006K</v>
          </cell>
          <cell r="B8923" t="e">
            <v>#N/A</v>
          </cell>
          <cell r="C8923" t="str">
            <v>96600015371370</v>
          </cell>
          <cell r="D8923" t="str">
            <v>966000153740020486-00350</v>
          </cell>
          <cell r="E8923" t="str">
            <v>ONT</v>
          </cell>
          <cell r="F8923" t="str">
            <v>9660001537</v>
          </cell>
          <cell r="G8923" t="str">
            <v>40020486-003</v>
          </cell>
          <cell r="H8923">
            <v>1370</v>
          </cell>
          <cell r="I8923" t="str">
            <v>DDR3 DRAM,2Gbit,800MHz,16bit,1.5V,FBGA96</v>
          </cell>
          <cell r="J8923">
            <v>50</v>
          </cell>
          <cell r="K8923">
            <v>0.94520000000000004</v>
          </cell>
          <cell r="L8923">
            <v>47.260000000000005</v>
          </cell>
          <cell r="M8923" t="str">
            <v>451U</v>
          </cell>
          <cell r="N8923">
            <v>44909</v>
          </cell>
          <cell r="O8923" t="str">
            <v>EMS02Q20000898HWA0006K</v>
          </cell>
          <cell r="P8923" t="str">
            <v>BRA2022121650003</v>
          </cell>
          <cell r="Q8923">
            <v>44911</v>
          </cell>
          <cell r="T8923">
            <v>44942</v>
          </cell>
          <cell r="U8923" t="str">
            <v>AIR</v>
          </cell>
          <cell r="V8923" t="str">
            <v>Transit</v>
          </cell>
          <cell r="W8923" t="str">
            <v>03026XJD#2</v>
          </cell>
          <cell r="X8923">
            <v>44958</v>
          </cell>
          <cell r="AA8923" t="str">
            <v>EMS02Q20000898HWA0006K</v>
          </cell>
          <cell r="AB8923" t="b">
            <v>1</v>
          </cell>
          <cell r="AC8923">
            <v>44902</v>
          </cell>
        </row>
        <row r="8924">
          <cell r="A8924" t="str">
            <v>9660001537400613724050EMS02Q20000898HWA0006K</v>
          </cell>
          <cell r="B8924" t="e">
            <v>#N/A</v>
          </cell>
          <cell r="C8924" t="str">
            <v>96600015371380</v>
          </cell>
          <cell r="D8924" t="str">
            <v>9660001537400613724050</v>
          </cell>
          <cell r="E8924" t="str">
            <v>ONT</v>
          </cell>
          <cell r="F8924" t="str">
            <v>9660001537</v>
          </cell>
          <cell r="G8924" t="str">
            <v>40061372</v>
          </cell>
          <cell r="H8924">
            <v>1380</v>
          </cell>
          <cell r="I8924" t="str">
            <v>SLC NAND FLASH,1Gbit,SPI Nand,104MHz,128</v>
          </cell>
          <cell r="J8924">
            <v>4050</v>
          </cell>
          <cell r="K8924">
            <v>1.4931000000000001</v>
          </cell>
          <cell r="L8924">
            <v>6047.0550000000003</v>
          </cell>
          <cell r="M8924" t="str">
            <v>451U</v>
          </cell>
          <cell r="N8924">
            <v>44909</v>
          </cell>
          <cell r="O8924" t="str">
            <v>EMS02Q20000898HWA0006K</v>
          </cell>
          <cell r="P8924" t="str">
            <v>BRA2022121650003</v>
          </cell>
          <cell r="Q8924">
            <v>44911</v>
          </cell>
          <cell r="T8924">
            <v>44942</v>
          </cell>
          <cell r="U8924" t="str">
            <v>AIR</v>
          </cell>
          <cell r="V8924" t="str">
            <v>Transit</v>
          </cell>
          <cell r="W8924" t="str">
            <v>03026XJD#2</v>
          </cell>
          <cell r="X8924">
            <v>44958</v>
          </cell>
          <cell r="AA8924" t="str">
            <v>EMS02Q20000898HWA0006K</v>
          </cell>
          <cell r="AB8924" t="b">
            <v>1</v>
          </cell>
          <cell r="AC8924">
            <v>44902</v>
          </cell>
        </row>
        <row r="8925">
          <cell r="A8925" t="str">
            <v>966000153743160026510EMS02Q20000898HWA0006K</v>
          </cell>
          <cell r="B8925" t="e">
            <v>#N/A</v>
          </cell>
          <cell r="C8925" t="str">
            <v>96600015371390</v>
          </cell>
          <cell r="D8925" t="str">
            <v>966000153743160026510</v>
          </cell>
          <cell r="E8925" t="str">
            <v>ONT</v>
          </cell>
          <cell r="F8925" t="str">
            <v>9660001537</v>
          </cell>
          <cell r="G8925" t="str">
            <v>43160026</v>
          </cell>
          <cell r="H8925">
            <v>1390</v>
          </cell>
          <cell r="I8925" t="str">
            <v>ASOC GPON/EPON SPI NAND FLASH DDR3</v>
          </cell>
          <cell r="J8925">
            <v>510</v>
          </cell>
          <cell r="K8925">
            <v>4.8956999999999997</v>
          </cell>
          <cell r="L8925">
            <v>2496.8069999999998</v>
          </cell>
          <cell r="M8925" t="str">
            <v>451U</v>
          </cell>
          <cell r="N8925">
            <v>44909</v>
          </cell>
          <cell r="O8925" t="str">
            <v>EMS02Q20000898HWA0006K</v>
          </cell>
          <cell r="P8925" t="str">
            <v>BRA2022121650003</v>
          </cell>
          <cell r="Q8925">
            <v>44911</v>
          </cell>
          <cell r="T8925">
            <v>44942</v>
          </cell>
          <cell r="U8925" t="str">
            <v>AIR</v>
          </cell>
          <cell r="V8925" t="str">
            <v>Transit</v>
          </cell>
          <cell r="W8925" t="str">
            <v>03026XJD#2</v>
          </cell>
          <cell r="X8925">
            <v>44958</v>
          </cell>
          <cell r="AA8925" t="str">
            <v>EMS02Q20000898HWA0006K</v>
          </cell>
          <cell r="AB8925" t="b">
            <v>1</v>
          </cell>
          <cell r="AC8925">
            <v>44902</v>
          </cell>
        </row>
        <row r="8926">
          <cell r="A8926" t="str">
            <v>9660001537471509813580EMS02Q20000898HWA0006K</v>
          </cell>
          <cell r="B8926" t="e">
            <v>#N/A</v>
          </cell>
          <cell r="C8926" t="str">
            <v>96600015371400</v>
          </cell>
          <cell r="D8926" t="str">
            <v>9660001537471509813580</v>
          </cell>
          <cell r="E8926" t="str">
            <v>ONT</v>
          </cell>
          <cell r="F8926" t="str">
            <v>9660001537</v>
          </cell>
          <cell r="G8926" t="str">
            <v>47150981</v>
          </cell>
          <cell r="H8926">
            <v>1400</v>
          </cell>
          <cell r="I8926" t="str">
            <v>RF Multi-functional Component,802.11ac 5</v>
          </cell>
          <cell r="J8926">
            <v>3580</v>
          </cell>
          <cell r="K8926">
            <v>0.34410000000000002</v>
          </cell>
          <cell r="L8926">
            <v>1231.8780000000002</v>
          </cell>
          <cell r="M8926" t="str">
            <v>451U</v>
          </cell>
          <cell r="N8926">
            <v>44909</v>
          </cell>
          <cell r="O8926" t="str">
            <v>EMS02Q20000898HWA0006K</v>
          </cell>
          <cell r="P8926" t="str">
            <v>BRA2022121650003</v>
          </cell>
          <cell r="Q8926">
            <v>44911</v>
          </cell>
          <cell r="T8926">
            <v>44942</v>
          </cell>
          <cell r="U8926" t="str">
            <v>AIR</v>
          </cell>
          <cell r="V8926" t="str">
            <v>Transit</v>
          </cell>
          <cell r="W8926" t="str">
            <v>03026XJD#2</v>
          </cell>
          <cell r="X8926">
            <v>44958</v>
          </cell>
          <cell r="AA8926" t="str">
            <v>EMS02Q20000898HWA0006K</v>
          </cell>
          <cell r="AB8926" t="b">
            <v>1</v>
          </cell>
          <cell r="AC8926">
            <v>44902</v>
          </cell>
        </row>
        <row r="8927">
          <cell r="A8927" t="str">
            <v>96600015379001034510EMS02Q20000898HWA0001K</v>
          </cell>
          <cell r="B8927" t="e">
            <v>#N/A</v>
          </cell>
          <cell r="C8927" t="str">
            <v>96600015371410</v>
          </cell>
          <cell r="D8927" t="str">
            <v>96600015379001034510</v>
          </cell>
          <cell r="E8927" t="str">
            <v>ONT</v>
          </cell>
          <cell r="F8927" t="str">
            <v>9660001537</v>
          </cell>
          <cell r="G8927" t="str">
            <v>90010345</v>
          </cell>
          <cell r="H8927">
            <v>1410</v>
          </cell>
          <cell r="I8927" t="str">
            <v>Solid Manufactory Auxiliaries WaveAbso</v>
          </cell>
          <cell r="J8927">
            <v>10</v>
          </cell>
          <cell r="K8927">
            <v>22.7226</v>
          </cell>
          <cell r="L8927">
            <v>227.226</v>
          </cell>
          <cell r="M8927" t="str">
            <v>451U</v>
          </cell>
          <cell r="N8927">
            <v>44901</v>
          </cell>
          <cell r="O8927" t="str">
            <v>EMS02Q20000898HWA0001K</v>
          </cell>
          <cell r="T8927">
            <v>44934</v>
          </cell>
          <cell r="U8927" t="str">
            <v>AIR</v>
          </cell>
          <cell r="V8927" t="str">
            <v>cancelled</v>
          </cell>
          <cell r="W8927" t="str">
            <v>03026XJD#2</v>
          </cell>
          <cell r="X8927">
            <v>44958</v>
          </cell>
          <cell r="AA8927" t="str">
            <v>EMS02Q20000898HWA0001K</v>
          </cell>
          <cell r="AB8927" t="b">
            <v>1</v>
          </cell>
          <cell r="AC8927">
            <v>44901</v>
          </cell>
        </row>
        <row r="8928">
          <cell r="A8928" t="str">
            <v>96600015379017015320000EMS02Q20000898HWA0001K</v>
          </cell>
          <cell r="B8928" t="e">
            <v>#N/A</v>
          </cell>
          <cell r="C8928" t="str">
            <v>96600015371420</v>
          </cell>
          <cell r="D8928" t="str">
            <v>96600015379017015320000</v>
          </cell>
          <cell r="E8928" t="str">
            <v>ONT</v>
          </cell>
          <cell r="F8928" t="str">
            <v>9660001537</v>
          </cell>
          <cell r="G8928" t="str">
            <v>90170153</v>
          </cell>
          <cell r="H8928">
            <v>1420</v>
          </cell>
          <cell r="I8928" t="str">
            <v>Adhesivepaper-thermalprintingwhite 10x6m</v>
          </cell>
          <cell r="J8928">
            <v>20000</v>
          </cell>
          <cell r="K8928">
            <v>5.3E-3</v>
          </cell>
          <cell r="L8928">
            <v>106</v>
          </cell>
          <cell r="M8928" t="str">
            <v>451U</v>
          </cell>
          <cell r="N8928">
            <v>44956</v>
          </cell>
          <cell r="O8928" t="str">
            <v>EMS02Q20000898HWA0001K</v>
          </cell>
          <cell r="T8928">
            <v>44989</v>
          </cell>
          <cell r="U8928" t="str">
            <v>AIR</v>
          </cell>
          <cell r="V8928" t="str">
            <v>Waiting for Invoice</v>
          </cell>
          <cell r="W8928" t="str">
            <v>03026XJD#2</v>
          </cell>
          <cell r="X8928">
            <v>44958</v>
          </cell>
          <cell r="AA8928" t="str">
            <v>EMS02Q20000898HWA0001K</v>
          </cell>
          <cell r="AB8928" t="b">
            <v>1</v>
          </cell>
          <cell r="AC8928">
            <v>44940</v>
          </cell>
        </row>
        <row r="8929">
          <cell r="A8929" t="str">
            <v>9660001537100700551790EMS02Q20000898HWA0011K</v>
          </cell>
          <cell r="B8929" t="e">
            <v>#N/A</v>
          </cell>
          <cell r="C8929" t="str">
            <v>96600015371430</v>
          </cell>
          <cell r="D8929" t="str">
            <v>9660001537100700551790</v>
          </cell>
          <cell r="E8929" t="str">
            <v>ONT</v>
          </cell>
          <cell r="F8929" t="str">
            <v>9660001537</v>
          </cell>
          <cell r="G8929" t="str">
            <v>10070055</v>
          </cell>
          <cell r="H8929">
            <v>1430</v>
          </cell>
          <cell r="I8929" t="str">
            <v>EMIBead,+/-25%,1000ohm,1.25ohm,0.25A,0"</v>
          </cell>
          <cell r="J8929">
            <v>1790</v>
          </cell>
          <cell r="K8929">
            <v>3.0000000000000001E-3</v>
          </cell>
          <cell r="L8929">
            <v>5.37</v>
          </cell>
          <cell r="M8929" t="str">
            <v>451U</v>
          </cell>
          <cell r="N8929">
            <v>44930</v>
          </cell>
          <cell r="O8929" t="str">
            <v>EMS02Q20000898HWA0011K</v>
          </cell>
          <cell r="P8929" t="str">
            <v>BRA2022122650003</v>
          </cell>
          <cell r="Q8929">
            <v>44921</v>
          </cell>
          <cell r="T8929">
            <v>44963</v>
          </cell>
          <cell r="U8929" t="str">
            <v>AIR</v>
          </cell>
          <cell r="V8929" t="str">
            <v>Transit</v>
          </cell>
          <cell r="W8929" t="str">
            <v>03026XJD#2</v>
          </cell>
          <cell r="X8929">
            <v>44958</v>
          </cell>
          <cell r="AA8929" t="str">
            <v>EMS02Q20000898HWA0011K</v>
          </cell>
          <cell r="AB8929" t="b">
            <v>1</v>
          </cell>
          <cell r="AC8929">
            <v>44909</v>
          </cell>
        </row>
        <row r="8930">
          <cell r="A8930" t="str">
            <v>966000153708070614-00230000EMS02Q20000898HWA0013K</v>
          </cell>
          <cell r="B8930" t="e">
            <v>#N/A</v>
          </cell>
          <cell r="C8930" t="str">
            <v>96600015371440</v>
          </cell>
          <cell r="D8930" t="str">
            <v>966000153708070614-00230000</v>
          </cell>
          <cell r="E8930" t="str">
            <v>ONT</v>
          </cell>
          <cell r="F8930" t="str">
            <v>9660001537</v>
          </cell>
          <cell r="G8930" t="str">
            <v>08070614-002</v>
          </cell>
          <cell r="H8930">
            <v>1440</v>
          </cell>
          <cell r="I8930" t="str">
            <v>Low VoltageANDCapacity MLCC(less=100V,le</v>
          </cell>
          <cell r="J8930">
            <v>30000</v>
          </cell>
          <cell r="K8930">
            <v>5.0000000000000001E-4</v>
          </cell>
          <cell r="L8930">
            <v>15</v>
          </cell>
          <cell r="M8930" t="str">
            <v>451U</v>
          </cell>
          <cell r="N8930">
            <v>44930</v>
          </cell>
          <cell r="O8930" t="str">
            <v>EMS02Q20000898HWA0013K</v>
          </cell>
          <cell r="P8930" t="str">
            <v>BRA2022122650002</v>
          </cell>
          <cell r="Q8930">
            <v>44921</v>
          </cell>
          <cell r="T8930">
            <v>44963</v>
          </cell>
          <cell r="U8930" t="str">
            <v>AIR</v>
          </cell>
          <cell r="V8930" t="str">
            <v>Transit</v>
          </cell>
          <cell r="W8930" t="str">
            <v>03026XJD#2</v>
          </cell>
          <cell r="X8930">
            <v>44958</v>
          </cell>
          <cell r="AA8930" t="str">
            <v>EMS02Q20000898HWA0013K</v>
          </cell>
          <cell r="AB8930" t="b">
            <v>1</v>
          </cell>
          <cell r="AC8930">
            <v>44909</v>
          </cell>
        </row>
        <row r="8931">
          <cell r="A8931" t="str">
            <v>966000153707090911-0017954EMS02Q20000898HWA0012K</v>
          </cell>
          <cell r="B8931" t="e">
            <v>#N/A</v>
          </cell>
          <cell r="C8931" t="str">
            <v>96600015371450</v>
          </cell>
          <cell r="D8931" t="str">
            <v>966000153707090911-0017954</v>
          </cell>
          <cell r="E8931" t="str">
            <v>ONT</v>
          </cell>
          <cell r="F8931" t="str">
            <v>9660001537</v>
          </cell>
          <cell r="G8931" t="str">
            <v>07090911-001</v>
          </cell>
          <cell r="H8931">
            <v>1450</v>
          </cell>
          <cell r="I8931" t="str">
            <v>Chip Thick Film Resistor,0.05W,0ohm,50m</v>
          </cell>
          <cell r="J8931">
            <v>7954</v>
          </cell>
          <cell r="K8931">
            <v>5.9999999999999995E-4</v>
          </cell>
          <cell r="L8931">
            <v>4.7723999999999993</v>
          </cell>
          <cell r="M8931" t="str">
            <v>451U</v>
          </cell>
          <cell r="N8931">
            <v>44930</v>
          </cell>
          <cell r="O8931" t="str">
            <v>EMS02Q20000898HWA0012K</v>
          </cell>
          <cell r="P8931" t="str">
            <v>BRA2023010650005</v>
          </cell>
          <cell r="Q8931">
            <v>44931</v>
          </cell>
          <cell r="T8931">
            <v>44963</v>
          </cell>
          <cell r="U8931" t="str">
            <v>AIR</v>
          </cell>
          <cell r="V8931" t="str">
            <v>Transit</v>
          </cell>
          <cell r="W8931" t="str">
            <v>03026XJD#2</v>
          </cell>
          <cell r="X8931">
            <v>44958</v>
          </cell>
          <cell r="AA8931" t="str">
            <v>EMS02Q20000898HWA0012K</v>
          </cell>
          <cell r="AB8931" t="b">
            <v>1</v>
          </cell>
          <cell r="AC8931">
            <v>44909</v>
          </cell>
        </row>
        <row r="8932">
          <cell r="A8932" t="str">
            <v>966000153707091706-0016000EMS02Q20000898HWA0009K</v>
          </cell>
          <cell r="B8932" t="e">
            <v>#N/A</v>
          </cell>
          <cell r="C8932" t="str">
            <v>96600015371460</v>
          </cell>
          <cell r="D8932" t="str">
            <v>966000153707091706-0016000</v>
          </cell>
          <cell r="E8932" t="str">
            <v>ONT</v>
          </cell>
          <cell r="F8932" t="str">
            <v>9660001537</v>
          </cell>
          <cell r="G8932" t="str">
            <v>07091706-001</v>
          </cell>
          <cell r="H8932">
            <v>1460</v>
          </cell>
          <cell r="I8932" t="str">
            <v>Chip Thick Film Resistor,0.0625W,10000oh</v>
          </cell>
          <cell r="J8932">
            <v>6000</v>
          </cell>
          <cell r="K8932">
            <v>4.0000000000000002E-4</v>
          </cell>
          <cell r="L8932">
            <v>2.4</v>
          </cell>
          <cell r="M8932" t="str">
            <v>451U</v>
          </cell>
          <cell r="N8932">
            <v>44930</v>
          </cell>
          <cell r="O8932" t="str">
            <v>EMS02Q20000898HWA0009K</v>
          </cell>
          <cell r="P8932" t="str">
            <v>BRA2023010650005</v>
          </cell>
          <cell r="Q8932">
            <v>44931</v>
          </cell>
          <cell r="T8932">
            <v>44963</v>
          </cell>
          <cell r="U8932" t="str">
            <v>AIR</v>
          </cell>
          <cell r="V8932" t="str">
            <v>Transit</v>
          </cell>
          <cell r="W8932" t="str">
            <v>03026XJD#2</v>
          </cell>
          <cell r="X8932">
            <v>44958</v>
          </cell>
          <cell r="AA8932" t="str">
            <v>EMS02Q20000898HWA0009K</v>
          </cell>
          <cell r="AB8932" t="b">
            <v>1</v>
          </cell>
          <cell r="AC8932">
            <v>44909</v>
          </cell>
        </row>
        <row r="8933">
          <cell r="A8933" t="str">
            <v>966000153707091724-0016000EMS02Q20000898HWA0007K</v>
          </cell>
          <cell r="B8933" t="e">
            <v>#N/A</v>
          </cell>
          <cell r="C8933" t="str">
            <v>96600015371470</v>
          </cell>
          <cell r="D8933" t="str">
            <v>966000153707091724-0016000</v>
          </cell>
          <cell r="E8933" t="str">
            <v>ONT</v>
          </cell>
          <cell r="F8933" t="str">
            <v>9660001537</v>
          </cell>
          <cell r="G8933" t="str">
            <v>07091724-001</v>
          </cell>
          <cell r="H8933">
            <v>1470</v>
          </cell>
          <cell r="I8933" t="str">
            <v>Chip Thick Film Resistor,0.0625W,100ohm,</v>
          </cell>
          <cell r="J8933">
            <v>6000</v>
          </cell>
          <cell r="K8933">
            <v>2.9999999999999997E-4</v>
          </cell>
          <cell r="L8933">
            <v>1.7999999999999998</v>
          </cell>
          <cell r="M8933" t="str">
            <v>451U</v>
          </cell>
          <cell r="N8933">
            <v>44930</v>
          </cell>
          <cell r="O8933" t="str">
            <v>EMS02Q20000898HWA0007K</v>
          </cell>
          <cell r="P8933" t="str">
            <v>BRA2023010650005</v>
          </cell>
          <cell r="Q8933">
            <v>44931</v>
          </cell>
          <cell r="T8933">
            <v>44963</v>
          </cell>
          <cell r="U8933" t="str">
            <v>AIR</v>
          </cell>
          <cell r="V8933" t="str">
            <v>Transit</v>
          </cell>
          <cell r="W8933" t="str">
            <v>03026XJD#2</v>
          </cell>
          <cell r="X8933">
            <v>44958</v>
          </cell>
          <cell r="AA8933" t="str">
            <v>EMS02Q20000898HWA0007K</v>
          </cell>
          <cell r="AB8933" t="b">
            <v>1</v>
          </cell>
          <cell r="AC8933">
            <v>44910</v>
          </cell>
        </row>
        <row r="8934">
          <cell r="A8934" t="str">
            <v>966000153803015BCM30000EMS02Q20000899HWA0015H</v>
          </cell>
          <cell r="B8934" t="e">
            <v>#N/A</v>
          </cell>
          <cell r="C8934" t="str">
            <v>966000153810</v>
          </cell>
          <cell r="D8934" t="str">
            <v>966000153803015BCM30000</v>
          </cell>
          <cell r="E8934" t="str">
            <v>ONT</v>
          </cell>
          <cell r="F8934" t="str">
            <v>9660001538</v>
          </cell>
          <cell r="G8934" t="str">
            <v>03015BCM</v>
          </cell>
          <cell r="H8934">
            <v>10</v>
          </cell>
          <cell r="I8934" t="str">
            <v>PCB,EchoLife ONT,HS8145VD,GPON Terminal</v>
          </cell>
          <cell r="J8934">
            <v>30000</v>
          </cell>
          <cell r="K8934">
            <v>1.0678000000000001</v>
          </cell>
          <cell r="L8934">
            <v>32034.000000000004</v>
          </cell>
          <cell r="M8934" t="str">
            <v>451U</v>
          </cell>
          <cell r="N8934">
            <v>44878</v>
          </cell>
          <cell r="O8934" t="str">
            <v>EMS02Q20000899HWA0015H</v>
          </cell>
          <cell r="P8934" t="str">
            <v>BRA2022112550004</v>
          </cell>
          <cell r="Q8934">
            <v>44890</v>
          </cell>
          <cell r="T8934">
            <v>44963</v>
          </cell>
          <cell r="U8934" t="str">
            <v>SEA</v>
          </cell>
          <cell r="V8934" t="str">
            <v>Transit</v>
          </cell>
          <cell r="W8934" t="str">
            <v>03029TTY#1</v>
          </cell>
          <cell r="X8934">
            <v>44958</v>
          </cell>
          <cell r="Y8934" t="str">
            <v>10.21 - Change shipment mode from AIR to SEA (CY request)</v>
          </cell>
          <cell r="AA8934" t="str">
            <v>EMS02Q20000899HWA0015H</v>
          </cell>
          <cell r="AB8934" t="b">
            <v>1</v>
          </cell>
          <cell r="AC8934">
            <v>44878</v>
          </cell>
        </row>
        <row r="8935">
          <cell r="A8935" t="str">
            <v>966000153807090803-0018900EMS02Q20000899HWA0006K</v>
          </cell>
          <cell r="B8935" t="e">
            <v>#N/A</v>
          </cell>
          <cell r="C8935" t="str">
            <v>966000153820</v>
          </cell>
          <cell r="D8935" t="str">
            <v>966000153807090803-0018900</v>
          </cell>
          <cell r="E8935" t="str">
            <v>ONT</v>
          </cell>
          <cell r="F8935" t="str">
            <v>9660001538</v>
          </cell>
          <cell r="G8935" t="str">
            <v>07090803-001</v>
          </cell>
          <cell r="H8935">
            <v>20</v>
          </cell>
          <cell r="I8935" t="str">
            <v>Chip Thick Film Resistor,0.0625W,22ohm,+</v>
          </cell>
          <cell r="J8935">
            <v>8900</v>
          </cell>
          <cell r="K8935">
            <v>2.9999999999999997E-4</v>
          </cell>
          <cell r="L8935">
            <v>2.67</v>
          </cell>
          <cell r="M8935" t="str">
            <v>451U</v>
          </cell>
          <cell r="N8935">
            <v>44930</v>
          </cell>
          <cell r="O8935" t="str">
            <v>EMS02Q20000899HWA0006K</v>
          </cell>
          <cell r="P8935" t="str">
            <v>BRA2023010650005</v>
          </cell>
          <cell r="Q8935">
            <v>44931</v>
          </cell>
          <cell r="T8935">
            <v>44963</v>
          </cell>
          <cell r="U8935" t="str">
            <v>AIR</v>
          </cell>
          <cell r="V8935" t="str">
            <v>Transit</v>
          </cell>
          <cell r="W8935" t="str">
            <v>03029TTY#1</v>
          </cell>
          <cell r="X8935">
            <v>44958</v>
          </cell>
          <cell r="AA8935" t="str">
            <v>EMS02Q20000899HWA0006K</v>
          </cell>
          <cell r="AB8935" t="b">
            <v>1</v>
          </cell>
          <cell r="AC8935">
            <v>44909</v>
          </cell>
        </row>
        <row r="8936">
          <cell r="A8936" t="str">
            <v>966000153807090911-00130000EMS02Q20000899HWA0006K</v>
          </cell>
          <cell r="B8936" t="e">
            <v>#N/A</v>
          </cell>
          <cell r="C8936" t="str">
            <v>966000153830</v>
          </cell>
          <cell r="D8936" t="str">
            <v>966000153807090911-00130000</v>
          </cell>
          <cell r="E8936" t="str">
            <v>ONT</v>
          </cell>
          <cell r="F8936" t="str">
            <v>9660001538</v>
          </cell>
          <cell r="G8936" t="str">
            <v>07090911-001</v>
          </cell>
          <cell r="H8936">
            <v>30</v>
          </cell>
          <cell r="I8936" t="str">
            <v>Chip Thick Film Resistor,0.05W,0ohm,50m</v>
          </cell>
          <cell r="J8936">
            <v>30000</v>
          </cell>
          <cell r="K8936">
            <v>5.9999999999999995E-4</v>
          </cell>
          <cell r="L8936">
            <v>18</v>
          </cell>
          <cell r="M8936" t="str">
            <v>451U</v>
          </cell>
          <cell r="N8936">
            <v>44930</v>
          </cell>
          <cell r="O8936" t="str">
            <v>EMS02Q20000899HWA0006K</v>
          </cell>
          <cell r="P8936" t="str">
            <v>BRA2023010650005</v>
          </cell>
          <cell r="Q8936">
            <v>44931</v>
          </cell>
          <cell r="T8936">
            <v>44963</v>
          </cell>
          <cell r="U8936" t="str">
            <v>AIR</v>
          </cell>
          <cell r="V8936" t="str">
            <v>Transit</v>
          </cell>
          <cell r="W8936" t="str">
            <v>03029TTY#1</v>
          </cell>
          <cell r="X8936">
            <v>44958</v>
          </cell>
          <cell r="AA8936" t="str">
            <v>EMS02Q20000899HWA0006K</v>
          </cell>
          <cell r="AB8936" t="b">
            <v>1</v>
          </cell>
          <cell r="AC8936">
            <v>44909</v>
          </cell>
        </row>
        <row r="8937">
          <cell r="A8937" t="str">
            <v>966000153807090944-00120000EMS02Q20000899HWA0006K</v>
          </cell>
          <cell r="B8937" t="e">
            <v>#N/A</v>
          </cell>
          <cell r="C8937" t="str">
            <v>966000153840</v>
          </cell>
          <cell r="D8937" t="str">
            <v>966000153807090944-00120000</v>
          </cell>
          <cell r="E8937" t="str">
            <v>ONT</v>
          </cell>
          <cell r="F8937" t="str">
            <v>9660001538</v>
          </cell>
          <cell r="G8937" t="str">
            <v>07090944-001</v>
          </cell>
          <cell r="H8937">
            <v>40</v>
          </cell>
          <cell r="I8937" t="str">
            <v>Chip Thick Film Resistor,0.125W,750000oh</v>
          </cell>
          <cell r="J8937">
            <v>20000</v>
          </cell>
          <cell r="K8937">
            <v>1E-3</v>
          </cell>
          <cell r="L8937">
            <v>20</v>
          </cell>
          <cell r="M8937" t="str">
            <v>451U</v>
          </cell>
          <cell r="N8937">
            <v>44930</v>
          </cell>
          <cell r="O8937" t="str">
            <v>EMS02Q20000899HWA0006K</v>
          </cell>
          <cell r="P8937" t="str">
            <v>BRA2023010650005</v>
          </cell>
          <cell r="Q8937">
            <v>44931</v>
          </cell>
          <cell r="T8937">
            <v>44963</v>
          </cell>
          <cell r="U8937" t="str">
            <v>AIR</v>
          </cell>
          <cell r="V8937" t="str">
            <v>Transit</v>
          </cell>
          <cell r="W8937" t="str">
            <v>03029TTY#1</v>
          </cell>
          <cell r="X8937">
            <v>44958</v>
          </cell>
          <cell r="AA8937" t="str">
            <v>EMS02Q20000899HWA0006K</v>
          </cell>
          <cell r="AB8937" t="b">
            <v>1</v>
          </cell>
          <cell r="AC8937">
            <v>44909</v>
          </cell>
        </row>
        <row r="8938">
          <cell r="A8938" t="str">
            <v>966000153807091438-0015000EMS02Q20000899HWA0006K</v>
          </cell>
          <cell r="B8938" t="e">
            <v>#N/A</v>
          </cell>
          <cell r="C8938" t="str">
            <v>966000153850</v>
          </cell>
          <cell r="D8938" t="str">
            <v>966000153807091438-0015000</v>
          </cell>
          <cell r="E8938" t="str">
            <v>ONT</v>
          </cell>
          <cell r="F8938" t="str">
            <v>9660001538</v>
          </cell>
          <cell r="G8938" t="str">
            <v>07091438-001</v>
          </cell>
          <cell r="H8938">
            <v>50</v>
          </cell>
          <cell r="I8938" t="str">
            <v>ChipThickFilmResistor,0.1W,2.2ohm,+/</v>
          </cell>
          <cell r="J8938">
            <v>5000</v>
          </cell>
          <cell r="K8938">
            <v>5.9999999999999995E-4</v>
          </cell>
          <cell r="L8938">
            <v>2.9999999999999996</v>
          </cell>
          <cell r="M8938" t="str">
            <v>451U</v>
          </cell>
          <cell r="N8938">
            <v>44930</v>
          </cell>
          <cell r="O8938" t="str">
            <v>EMS02Q20000899HWA0006K</v>
          </cell>
          <cell r="P8938" t="str">
            <v>BRA2023010650005</v>
          </cell>
          <cell r="Q8938">
            <v>44931</v>
          </cell>
          <cell r="T8938">
            <v>44963</v>
          </cell>
          <cell r="U8938" t="str">
            <v>AIR</v>
          </cell>
          <cell r="V8938" t="str">
            <v>Transit</v>
          </cell>
          <cell r="W8938" t="str">
            <v>03029TTY#1</v>
          </cell>
          <cell r="X8938">
            <v>44958</v>
          </cell>
          <cell r="AA8938" t="str">
            <v>EMS02Q20000899HWA0006K</v>
          </cell>
          <cell r="AB8938" t="b">
            <v>1</v>
          </cell>
          <cell r="AC8938">
            <v>44909</v>
          </cell>
        </row>
        <row r="8939">
          <cell r="A8939" t="str">
            <v>966000153807091449-00110000EMS02Q20000899HWA0006K</v>
          </cell>
          <cell r="B8939" t="e">
            <v>#N/A</v>
          </cell>
          <cell r="C8939" t="str">
            <v>966000153860</v>
          </cell>
          <cell r="D8939" t="str">
            <v>966000153807091449-00110000</v>
          </cell>
          <cell r="E8939" t="str">
            <v>ONT</v>
          </cell>
          <cell r="F8939" t="str">
            <v>9660001538</v>
          </cell>
          <cell r="G8939" t="str">
            <v>07091449-001</v>
          </cell>
          <cell r="H8939">
            <v>60</v>
          </cell>
          <cell r="I8939" t="str">
            <v>Chip Thick Film Resistor,0.0625W,1ohm,+/</v>
          </cell>
          <cell r="J8939">
            <v>10000</v>
          </cell>
          <cell r="K8939">
            <v>4.0000000000000002E-4</v>
          </cell>
          <cell r="L8939">
            <v>4</v>
          </cell>
          <cell r="M8939" t="str">
            <v>451U</v>
          </cell>
          <cell r="N8939">
            <v>44930</v>
          </cell>
          <cell r="O8939" t="str">
            <v>EMS02Q20000899HWA0006K</v>
          </cell>
          <cell r="P8939" t="str">
            <v>BRA2023010650005</v>
          </cell>
          <cell r="Q8939">
            <v>44931</v>
          </cell>
          <cell r="T8939">
            <v>44963</v>
          </cell>
          <cell r="U8939" t="str">
            <v>AIR</v>
          </cell>
          <cell r="V8939" t="str">
            <v>Transit</v>
          </cell>
          <cell r="W8939" t="str">
            <v>03029TTY#1</v>
          </cell>
          <cell r="X8939">
            <v>44958</v>
          </cell>
          <cell r="AA8939" t="str">
            <v>EMS02Q20000899HWA0006K</v>
          </cell>
          <cell r="AB8939" t="b">
            <v>1</v>
          </cell>
          <cell r="AC8939">
            <v>44909</v>
          </cell>
        </row>
        <row r="8940">
          <cell r="A8940" t="str">
            <v>96600015380709145010000EMS02Q20000899HWA0006K</v>
          </cell>
          <cell r="B8940" t="e">
            <v>#N/A</v>
          </cell>
          <cell r="C8940" t="str">
            <v>966000153870</v>
          </cell>
          <cell r="D8940" t="str">
            <v>96600015380709145010000</v>
          </cell>
          <cell r="E8940" t="str">
            <v>ONT</v>
          </cell>
          <cell r="F8940" t="str">
            <v>9660001538</v>
          </cell>
          <cell r="G8940" t="str">
            <v>07091450</v>
          </cell>
          <cell r="H8940">
            <v>70</v>
          </cell>
          <cell r="I8940" t="str">
            <v>Chip Thick Film Resistor 0.25W 0.068ohm</v>
          </cell>
          <cell r="J8940">
            <v>10000</v>
          </cell>
          <cell r="K8940">
            <v>2.5000000000000001E-3</v>
          </cell>
          <cell r="L8940">
            <v>25</v>
          </cell>
          <cell r="M8940" t="str">
            <v>451U</v>
          </cell>
          <cell r="N8940">
            <v>44930</v>
          </cell>
          <cell r="O8940" t="str">
            <v>EMS02Q20000899HWA0006K</v>
          </cell>
          <cell r="P8940" t="str">
            <v>BRA2023010650005</v>
          </cell>
          <cell r="Q8940">
            <v>44931</v>
          </cell>
          <cell r="T8940">
            <v>44963</v>
          </cell>
          <cell r="U8940" t="str">
            <v>AIR</v>
          </cell>
          <cell r="V8940" t="str">
            <v>Transit</v>
          </cell>
          <cell r="W8940" t="str">
            <v>03029TTY#1</v>
          </cell>
          <cell r="X8940">
            <v>44958</v>
          </cell>
          <cell r="AA8940" t="str">
            <v>EMS02Q20000899HWA0006K</v>
          </cell>
          <cell r="AB8940" t="b">
            <v>1</v>
          </cell>
          <cell r="AC8940">
            <v>44909</v>
          </cell>
        </row>
        <row r="8941">
          <cell r="A8941" t="str">
            <v>966000153807091457-00130000EMS02Q20000899HWA0006K</v>
          </cell>
          <cell r="B8941" t="e">
            <v>#N/A</v>
          </cell>
          <cell r="C8941" t="str">
            <v>966000153880</v>
          </cell>
          <cell r="D8941" t="str">
            <v>966000153807091457-00130000</v>
          </cell>
          <cell r="E8941" t="str">
            <v>ONT</v>
          </cell>
          <cell r="F8941" t="str">
            <v>9660001538</v>
          </cell>
          <cell r="G8941" t="str">
            <v>07091457-001</v>
          </cell>
          <cell r="H8941">
            <v>80</v>
          </cell>
          <cell r="I8941" t="str">
            <v>Chip Thick Film Resistor,0.05W,1000ohm,+</v>
          </cell>
          <cell r="J8941">
            <v>30000</v>
          </cell>
          <cell r="K8941">
            <v>5.9999999999999995E-4</v>
          </cell>
          <cell r="L8941">
            <v>18</v>
          </cell>
          <cell r="M8941" t="str">
            <v>451U</v>
          </cell>
          <cell r="N8941">
            <v>44930</v>
          </cell>
          <cell r="O8941" t="str">
            <v>EMS02Q20000899HWA0006K</v>
          </cell>
          <cell r="P8941" t="str">
            <v>BRA2023010650005</v>
          </cell>
          <cell r="Q8941">
            <v>44931</v>
          </cell>
          <cell r="T8941">
            <v>44963</v>
          </cell>
          <cell r="U8941" t="str">
            <v>AIR</v>
          </cell>
          <cell r="V8941" t="str">
            <v>Transit</v>
          </cell>
          <cell r="W8941" t="str">
            <v>03029TTY#1</v>
          </cell>
          <cell r="X8941">
            <v>44958</v>
          </cell>
          <cell r="AA8941" t="str">
            <v>EMS02Q20000899HWA0006K</v>
          </cell>
          <cell r="AB8941" t="b">
            <v>1</v>
          </cell>
          <cell r="AC8941">
            <v>44909</v>
          </cell>
        </row>
        <row r="8942">
          <cell r="A8942" t="str">
            <v>966000153807091463-00120000EMS02Q20000899HWA0006K</v>
          </cell>
          <cell r="B8942" t="e">
            <v>#N/A</v>
          </cell>
          <cell r="C8942" t="str">
            <v>966000153890</v>
          </cell>
          <cell r="D8942" t="str">
            <v>966000153807091463-00120000</v>
          </cell>
          <cell r="E8942" t="str">
            <v>ONT</v>
          </cell>
          <cell r="F8942" t="str">
            <v>9660001538</v>
          </cell>
          <cell r="G8942" t="str">
            <v>07091463-001</v>
          </cell>
          <cell r="H8942">
            <v>90</v>
          </cell>
          <cell r="I8942" t="str">
            <v>Chip Thick Film Resistor,0.05W,10000ohm,</v>
          </cell>
          <cell r="J8942">
            <v>20000</v>
          </cell>
          <cell r="K8942">
            <v>5.9999999999999995E-4</v>
          </cell>
          <cell r="L8942">
            <v>11.999999999999998</v>
          </cell>
          <cell r="M8942" t="str">
            <v>451U</v>
          </cell>
          <cell r="N8942">
            <v>44930</v>
          </cell>
          <cell r="O8942" t="str">
            <v>EMS02Q20000899HWA0006K</v>
          </cell>
          <cell r="P8942" t="str">
            <v>BRA2023010650005</v>
          </cell>
          <cell r="Q8942">
            <v>44931</v>
          </cell>
          <cell r="T8942">
            <v>44963</v>
          </cell>
          <cell r="U8942" t="str">
            <v>AIR</v>
          </cell>
          <cell r="V8942" t="str">
            <v>Transit</v>
          </cell>
          <cell r="W8942" t="str">
            <v>03029TTY#1</v>
          </cell>
          <cell r="X8942">
            <v>44958</v>
          </cell>
          <cell r="AA8942" t="str">
            <v>EMS02Q20000899HWA0006K</v>
          </cell>
          <cell r="AB8942" t="b">
            <v>1</v>
          </cell>
          <cell r="AC8942">
            <v>44909</v>
          </cell>
        </row>
        <row r="8943">
          <cell r="A8943" t="str">
            <v>966000153807091470-001162000EMS02Q20000899HWA0006K</v>
          </cell>
          <cell r="B8943" t="e">
            <v>#N/A</v>
          </cell>
          <cell r="C8943" t="str">
            <v>9660001538100</v>
          </cell>
          <cell r="D8943" t="str">
            <v>966000153807091470-001162000</v>
          </cell>
          <cell r="E8943" t="str">
            <v>ONT</v>
          </cell>
          <cell r="F8943" t="str">
            <v>9660001538</v>
          </cell>
          <cell r="G8943" t="str">
            <v>07091470-001</v>
          </cell>
          <cell r="H8943">
            <v>100</v>
          </cell>
          <cell r="I8943" t="str">
            <v>Chip Thick Film Resistor,0.0625W,0ohm,le</v>
          </cell>
          <cell r="J8943">
            <v>162000</v>
          </cell>
          <cell r="K8943">
            <v>2.9999999999999997E-4</v>
          </cell>
          <cell r="L8943">
            <v>48.599999999999994</v>
          </cell>
          <cell r="M8943" t="str">
            <v>451U</v>
          </cell>
          <cell r="N8943">
            <v>44930</v>
          </cell>
          <cell r="O8943" t="str">
            <v>EMS02Q20000899HWA0006K</v>
          </cell>
          <cell r="P8943" t="str">
            <v>BRA2023010650005</v>
          </cell>
          <cell r="Q8943">
            <v>44931</v>
          </cell>
          <cell r="T8943">
            <v>44963</v>
          </cell>
          <cell r="U8943" t="str">
            <v>AIR</v>
          </cell>
          <cell r="V8943" t="str">
            <v>Transit</v>
          </cell>
          <cell r="W8943" t="str">
            <v>03029TTY#1</v>
          </cell>
          <cell r="X8943">
            <v>44958</v>
          </cell>
          <cell r="AA8943" t="str">
            <v>EMS02Q20000899HWA0006K</v>
          </cell>
          <cell r="AB8943" t="b">
            <v>1</v>
          </cell>
          <cell r="AC8943">
            <v>44909</v>
          </cell>
        </row>
        <row r="8944">
          <cell r="A8944" t="str">
            <v>966000153807091472-00115000EMS02Q20000899HWA0003K</v>
          </cell>
          <cell r="B8944" t="e">
            <v>#N/A</v>
          </cell>
          <cell r="C8944" t="str">
            <v>9660001538110</v>
          </cell>
          <cell r="D8944" t="str">
            <v>966000153807091472-00115000</v>
          </cell>
          <cell r="E8944" t="str">
            <v>ONT</v>
          </cell>
          <cell r="F8944" t="str">
            <v>9660001538</v>
          </cell>
          <cell r="G8944" t="str">
            <v>07091472-001</v>
          </cell>
          <cell r="H8944">
            <v>110</v>
          </cell>
          <cell r="I8944" t="str">
            <v>Chip Thick Film Resistor,0.1W,1ohm,+/-1%</v>
          </cell>
          <cell r="J8944">
            <v>15000</v>
          </cell>
          <cell r="K8944">
            <v>5.9999999999999995E-4</v>
          </cell>
          <cell r="L8944">
            <v>9</v>
          </cell>
          <cell r="M8944" t="str">
            <v>451U</v>
          </cell>
          <cell r="N8944">
            <v>44930</v>
          </cell>
          <cell r="O8944" t="str">
            <v>EMS02Q20000899HWA0003K</v>
          </cell>
          <cell r="P8944" t="str">
            <v>BRA2023010650005</v>
          </cell>
          <cell r="Q8944">
            <v>44931</v>
          </cell>
          <cell r="T8944">
            <v>44963</v>
          </cell>
          <cell r="U8944" t="str">
            <v>AIR</v>
          </cell>
          <cell r="V8944" t="str">
            <v>Transit</v>
          </cell>
          <cell r="W8944" t="str">
            <v>03029TTY#1</v>
          </cell>
          <cell r="X8944">
            <v>44958</v>
          </cell>
          <cell r="AA8944" t="str">
            <v>EMS02Q20000899HWA0003K</v>
          </cell>
          <cell r="AB8944" t="b">
            <v>1</v>
          </cell>
          <cell r="AC8944">
            <v>44909</v>
          </cell>
        </row>
        <row r="8945">
          <cell r="A8945" t="str">
            <v>966000153807091482-00145000EMS02Q20000899HWA0003K</v>
          </cell>
          <cell r="B8945" t="e">
            <v>#N/A</v>
          </cell>
          <cell r="C8945" t="str">
            <v>9660001538120</v>
          </cell>
          <cell r="D8945" t="str">
            <v>966000153807091482-00145000</v>
          </cell>
          <cell r="E8945" t="str">
            <v>ONT</v>
          </cell>
          <cell r="F8945" t="str">
            <v>9660001538</v>
          </cell>
          <cell r="G8945" t="str">
            <v>07091482-001</v>
          </cell>
          <cell r="H8945">
            <v>120</v>
          </cell>
          <cell r="I8945" t="str">
            <v>Chip Thick Film Resistor,0.125W,0ohm,les</v>
          </cell>
          <cell r="J8945">
            <v>45000</v>
          </cell>
          <cell r="K8945">
            <v>8.9999999999999998E-4</v>
          </cell>
          <cell r="L8945">
            <v>40.5</v>
          </cell>
          <cell r="M8945" t="str">
            <v>451U</v>
          </cell>
          <cell r="N8945">
            <v>44930</v>
          </cell>
          <cell r="O8945" t="str">
            <v>EMS02Q20000899HWA0003K</v>
          </cell>
          <cell r="P8945" t="str">
            <v>BRA2023010650005</v>
          </cell>
          <cell r="Q8945">
            <v>44931</v>
          </cell>
          <cell r="T8945">
            <v>44963</v>
          </cell>
          <cell r="U8945" t="str">
            <v>AIR</v>
          </cell>
          <cell r="V8945" t="str">
            <v>Transit</v>
          </cell>
          <cell r="W8945" t="str">
            <v>03029TTY#1</v>
          </cell>
          <cell r="X8945">
            <v>44958</v>
          </cell>
          <cell r="AA8945" t="str">
            <v>EMS02Q20000899HWA0003K</v>
          </cell>
          <cell r="AB8945" t="b">
            <v>1</v>
          </cell>
          <cell r="AC8945">
            <v>44909</v>
          </cell>
        </row>
        <row r="8946">
          <cell r="A8946" t="str">
            <v>966000153807091486-001155000EMS02Q20000899HWA0003K</v>
          </cell>
          <cell r="B8946" t="e">
            <v>#N/A</v>
          </cell>
          <cell r="C8946" t="str">
            <v>9660001538130</v>
          </cell>
          <cell r="D8946" t="str">
            <v>966000153807091486-001155000</v>
          </cell>
          <cell r="E8946" t="str">
            <v>ONT</v>
          </cell>
          <cell r="F8946" t="str">
            <v>9660001538</v>
          </cell>
          <cell r="G8946" t="str">
            <v>07091486-001</v>
          </cell>
          <cell r="H8946">
            <v>130</v>
          </cell>
          <cell r="I8946" t="str">
            <v>ChipThickFilmResistor,0.1W,0ohm,50mO</v>
          </cell>
          <cell r="J8946">
            <v>155000</v>
          </cell>
          <cell r="K8946">
            <v>5.0000000000000001E-4</v>
          </cell>
          <cell r="L8946">
            <v>77.5</v>
          </cell>
          <cell r="M8946" t="str">
            <v>451U</v>
          </cell>
          <cell r="N8946">
            <v>44930</v>
          </cell>
          <cell r="O8946" t="str">
            <v>EMS02Q20000899HWA0003K</v>
          </cell>
          <cell r="P8946" t="str">
            <v>BRA2023010650005</v>
          </cell>
          <cell r="Q8946">
            <v>44931</v>
          </cell>
          <cell r="T8946">
            <v>44963</v>
          </cell>
          <cell r="U8946" t="str">
            <v>AIR</v>
          </cell>
          <cell r="V8946" t="str">
            <v>Transit</v>
          </cell>
          <cell r="W8946" t="str">
            <v>03029TTY#1</v>
          </cell>
          <cell r="X8946">
            <v>44958</v>
          </cell>
          <cell r="AA8946" t="str">
            <v>EMS02Q20000899HWA0003K</v>
          </cell>
          <cell r="AB8946" t="b">
            <v>1</v>
          </cell>
          <cell r="AC8946">
            <v>44909</v>
          </cell>
        </row>
        <row r="8947">
          <cell r="A8947" t="str">
            <v>966000153807091494-00110000EMS02Q20000899HWA0003K</v>
          </cell>
          <cell r="B8947" t="e">
            <v>#N/A</v>
          </cell>
          <cell r="C8947" t="str">
            <v>9660001538140</v>
          </cell>
          <cell r="D8947" t="str">
            <v>966000153807091494-00110000</v>
          </cell>
          <cell r="E8947" t="str">
            <v>ONT</v>
          </cell>
          <cell r="F8947" t="str">
            <v>9660001538</v>
          </cell>
          <cell r="G8947" t="str">
            <v>07091494-001</v>
          </cell>
          <cell r="H8947">
            <v>140</v>
          </cell>
          <cell r="I8947" t="str">
            <v>Chip Thick Film Resistor,0.25W,1000000oh</v>
          </cell>
          <cell r="J8947">
            <v>10000</v>
          </cell>
          <cell r="K8947">
            <v>1.6000000000000001E-3</v>
          </cell>
          <cell r="L8947">
            <v>16</v>
          </cell>
          <cell r="M8947" t="str">
            <v>451U</v>
          </cell>
          <cell r="N8947">
            <v>44930</v>
          </cell>
          <cell r="O8947" t="str">
            <v>EMS02Q20000899HWA0003K</v>
          </cell>
          <cell r="P8947" t="str">
            <v>BRA2023010650005</v>
          </cell>
          <cell r="Q8947">
            <v>44931</v>
          </cell>
          <cell r="T8947">
            <v>44963</v>
          </cell>
          <cell r="U8947" t="str">
            <v>AIR</v>
          </cell>
          <cell r="V8947" t="str">
            <v>Transit</v>
          </cell>
          <cell r="W8947" t="str">
            <v>03029TTY#1</v>
          </cell>
          <cell r="X8947">
            <v>44958</v>
          </cell>
          <cell r="AA8947" t="str">
            <v>EMS02Q20000899HWA0003K</v>
          </cell>
          <cell r="AB8947" t="b">
            <v>1</v>
          </cell>
          <cell r="AC8947">
            <v>44909</v>
          </cell>
        </row>
        <row r="8948">
          <cell r="A8948" t="str">
            <v>966000153807091500-00153000EMS02Q20000899HWA0003K</v>
          </cell>
          <cell r="B8948" t="e">
            <v>#N/A</v>
          </cell>
          <cell r="C8948" t="str">
            <v>9660001538150</v>
          </cell>
          <cell r="D8948" t="str">
            <v>966000153807091500-00153000</v>
          </cell>
          <cell r="E8948" t="str">
            <v>ONT</v>
          </cell>
          <cell r="F8948" t="str">
            <v>9660001538</v>
          </cell>
          <cell r="G8948" t="str">
            <v>07091500-001</v>
          </cell>
          <cell r="H8948">
            <v>150</v>
          </cell>
          <cell r="I8948" t="str">
            <v>Chip Thick Film Resistor,0.0625W,10ohm,+</v>
          </cell>
          <cell r="J8948">
            <v>53000</v>
          </cell>
          <cell r="K8948">
            <v>2.9999999999999997E-4</v>
          </cell>
          <cell r="L8948">
            <v>15.899999999999999</v>
          </cell>
          <cell r="M8948" t="str">
            <v>451U</v>
          </cell>
          <cell r="N8948">
            <v>44930</v>
          </cell>
          <cell r="O8948" t="str">
            <v>EMS02Q20000899HWA0003K</v>
          </cell>
          <cell r="P8948" t="str">
            <v>BRA2023010650005</v>
          </cell>
          <cell r="Q8948">
            <v>44931</v>
          </cell>
          <cell r="T8948">
            <v>44963</v>
          </cell>
          <cell r="U8948" t="str">
            <v>AIR</v>
          </cell>
          <cell r="V8948" t="str">
            <v>Transit</v>
          </cell>
          <cell r="W8948" t="str">
            <v>03029TTY#1</v>
          </cell>
          <cell r="X8948">
            <v>44958</v>
          </cell>
          <cell r="AA8948" t="str">
            <v>EMS02Q20000899HWA0003K</v>
          </cell>
          <cell r="AB8948" t="b">
            <v>1</v>
          </cell>
          <cell r="AC8948">
            <v>44909</v>
          </cell>
        </row>
        <row r="8949">
          <cell r="A8949" t="str">
            <v>966000153807091529-0019000EMS02Q20000899HWA0003K</v>
          </cell>
          <cell r="B8949" t="e">
            <v>#N/A</v>
          </cell>
          <cell r="C8949" t="str">
            <v>9660001538160</v>
          </cell>
          <cell r="D8949" t="str">
            <v>966000153807091529-0019000</v>
          </cell>
          <cell r="E8949" t="str">
            <v>ONT</v>
          </cell>
          <cell r="F8949" t="str">
            <v>9660001538</v>
          </cell>
          <cell r="G8949" t="str">
            <v>07091529-001</v>
          </cell>
          <cell r="H8949">
            <v>160</v>
          </cell>
          <cell r="I8949" t="str">
            <v>Chip Thick Film Resistor,0.0625W,2000ohm</v>
          </cell>
          <cell r="J8949">
            <v>9000</v>
          </cell>
          <cell r="K8949">
            <v>2.9999999999999997E-4</v>
          </cell>
          <cell r="L8949">
            <v>2.6999999999999997</v>
          </cell>
          <cell r="M8949" t="str">
            <v>451U</v>
          </cell>
          <cell r="N8949">
            <v>44930</v>
          </cell>
          <cell r="O8949" t="str">
            <v>EMS02Q20000899HWA0003K</v>
          </cell>
          <cell r="P8949" t="str">
            <v>BRA2023010650005</v>
          </cell>
          <cell r="Q8949">
            <v>44931</v>
          </cell>
          <cell r="T8949">
            <v>44963</v>
          </cell>
          <cell r="U8949" t="str">
            <v>AIR</v>
          </cell>
          <cell r="V8949" t="str">
            <v>Transit</v>
          </cell>
          <cell r="W8949" t="str">
            <v>03029TTY#1</v>
          </cell>
          <cell r="X8949">
            <v>44958</v>
          </cell>
          <cell r="AA8949" t="str">
            <v>EMS02Q20000899HWA0003K</v>
          </cell>
          <cell r="AB8949" t="b">
            <v>1</v>
          </cell>
          <cell r="AC8949">
            <v>44909</v>
          </cell>
        </row>
        <row r="8950">
          <cell r="A8950" t="str">
            <v>966000153807091545-00110000EMS02Q20000899HWA0003K</v>
          </cell>
          <cell r="B8950" t="e">
            <v>#N/A</v>
          </cell>
          <cell r="C8950" t="str">
            <v>9660001538170</v>
          </cell>
          <cell r="D8950" t="str">
            <v>966000153807091545-00110000</v>
          </cell>
          <cell r="E8950" t="str">
            <v>ONT</v>
          </cell>
          <cell r="F8950" t="str">
            <v>9660001538</v>
          </cell>
          <cell r="G8950" t="str">
            <v>07091545-001</v>
          </cell>
          <cell r="H8950">
            <v>170</v>
          </cell>
          <cell r="I8950" t="str">
            <v>ChipThickFilmResistor,0.0625W,15ohm,"</v>
          </cell>
          <cell r="J8950">
            <v>10000</v>
          </cell>
          <cell r="K8950">
            <v>2.9999999999999997E-4</v>
          </cell>
          <cell r="L8950">
            <v>2.9999999999999996</v>
          </cell>
          <cell r="M8950" t="str">
            <v>451U</v>
          </cell>
          <cell r="N8950">
            <v>44930</v>
          </cell>
          <cell r="O8950" t="str">
            <v>EMS02Q20000899HWA0003K</v>
          </cell>
          <cell r="P8950" t="str">
            <v>BRA2023010650005</v>
          </cell>
          <cell r="Q8950">
            <v>44931</v>
          </cell>
          <cell r="T8950">
            <v>44963</v>
          </cell>
          <cell r="U8950" t="str">
            <v>AIR</v>
          </cell>
          <cell r="V8950" t="str">
            <v>Transit</v>
          </cell>
          <cell r="W8950" t="str">
            <v>03029TTY#1</v>
          </cell>
          <cell r="X8950">
            <v>44958</v>
          </cell>
          <cell r="AA8950" t="str">
            <v>EMS02Q20000899HWA0003K</v>
          </cell>
          <cell r="AB8950" t="b">
            <v>1</v>
          </cell>
          <cell r="AC8950">
            <v>44909</v>
          </cell>
        </row>
        <row r="8951">
          <cell r="A8951" t="str">
            <v>966000153807091555-00115000EMS02Q20000899HWA0003K</v>
          </cell>
          <cell r="B8951" t="e">
            <v>#N/A</v>
          </cell>
          <cell r="C8951" t="str">
            <v>9660001538180</v>
          </cell>
          <cell r="D8951" t="str">
            <v>966000153807091555-00115000</v>
          </cell>
          <cell r="E8951" t="str">
            <v>ONT</v>
          </cell>
          <cell r="F8951" t="str">
            <v>9660001538</v>
          </cell>
          <cell r="G8951" t="str">
            <v>07091555-001</v>
          </cell>
          <cell r="H8951">
            <v>180</v>
          </cell>
          <cell r="I8951" t="str">
            <v>Chip Thick Film Resistor,0.125W,20ohm,+/</v>
          </cell>
          <cell r="J8951">
            <v>15000</v>
          </cell>
          <cell r="K8951">
            <v>1E-3</v>
          </cell>
          <cell r="L8951">
            <v>15</v>
          </cell>
          <cell r="M8951" t="str">
            <v>451U</v>
          </cell>
          <cell r="N8951">
            <v>44930</v>
          </cell>
          <cell r="O8951" t="str">
            <v>EMS02Q20000899HWA0003K</v>
          </cell>
          <cell r="P8951" t="str">
            <v>BRA2023010650005</v>
          </cell>
          <cell r="Q8951">
            <v>44931</v>
          </cell>
          <cell r="T8951">
            <v>44963</v>
          </cell>
          <cell r="U8951" t="str">
            <v>AIR</v>
          </cell>
          <cell r="V8951" t="str">
            <v>Transit</v>
          </cell>
          <cell r="W8951" t="str">
            <v>03029TTY#1</v>
          </cell>
          <cell r="X8951">
            <v>44958</v>
          </cell>
          <cell r="AA8951" t="str">
            <v>EMS02Q20000899HWA0003K</v>
          </cell>
          <cell r="AB8951" t="b">
            <v>1</v>
          </cell>
          <cell r="AC8951">
            <v>44909</v>
          </cell>
        </row>
        <row r="8952">
          <cell r="A8952" t="str">
            <v>966000153807091577-00140000EMS02Q20000899HWA0003K</v>
          </cell>
          <cell r="B8952" t="e">
            <v>#N/A</v>
          </cell>
          <cell r="C8952" t="str">
            <v>9660001538190</v>
          </cell>
          <cell r="D8952" t="str">
            <v>966000153807091577-00140000</v>
          </cell>
          <cell r="E8952" t="str">
            <v>ONT</v>
          </cell>
          <cell r="F8952" t="str">
            <v>9660001538</v>
          </cell>
          <cell r="G8952" t="str">
            <v>07091577-001</v>
          </cell>
          <cell r="H8952">
            <v>190</v>
          </cell>
          <cell r="I8952" t="str">
            <v>Chip Thick Film Resistor,0.0625W,121000o</v>
          </cell>
          <cell r="J8952">
            <v>40000</v>
          </cell>
          <cell r="K8952">
            <v>4.0000000000000002E-4</v>
          </cell>
          <cell r="L8952">
            <v>16</v>
          </cell>
          <cell r="M8952" t="str">
            <v>451U</v>
          </cell>
          <cell r="N8952">
            <v>44930</v>
          </cell>
          <cell r="O8952" t="str">
            <v>EMS02Q20000899HWA0003K</v>
          </cell>
          <cell r="P8952" t="str">
            <v>BRA2023010650005</v>
          </cell>
          <cell r="Q8952">
            <v>44931</v>
          </cell>
          <cell r="T8952">
            <v>44963</v>
          </cell>
          <cell r="U8952" t="str">
            <v>AIR</v>
          </cell>
          <cell r="V8952" t="str">
            <v>Transit</v>
          </cell>
          <cell r="W8952" t="str">
            <v>03029TTY#1</v>
          </cell>
          <cell r="X8952">
            <v>44958</v>
          </cell>
          <cell r="AA8952" t="str">
            <v>EMS02Q20000899HWA0003K</v>
          </cell>
          <cell r="AB8952" t="b">
            <v>1</v>
          </cell>
          <cell r="AC8952">
            <v>44909</v>
          </cell>
        </row>
        <row r="8953">
          <cell r="A8953" t="str">
            <v>966000153807091578-00171000EMS02Q20000899HWA0003K</v>
          </cell>
          <cell r="B8953" t="e">
            <v>#N/A</v>
          </cell>
          <cell r="C8953" t="str">
            <v>9660001538200</v>
          </cell>
          <cell r="D8953" t="str">
            <v>966000153807091578-00171000</v>
          </cell>
          <cell r="E8953" t="str">
            <v>ONT</v>
          </cell>
          <cell r="F8953" t="str">
            <v>9660001538</v>
          </cell>
          <cell r="G8953" t="str">
            <v>07091578-001</v>
          </cell>
          <cell r="H8953">
            <v>200</v>
          </cell>
          <cell r="I8953" t="str">
            <v>Chip Thick Film Resistor,0.0625W,33ohm,+</v>
          </cell>
          <cell r="J8953">
            <v>71000</v>
          </cell>
          <cell r="K8953">
            <v>4.0000000000000002E-4</v>
          </cell>
          <cell r="L8953">
            <v>28.400000000000002</v>
          </cell>
          <cell r="M8953" t="str">
            <v>451U</v>
          </cell>
          <cell r="N8953">
            <v>44930</v>
          </cell>
          <cell r="O8953" t="str">
            <v>EMS02Q20000899HWA0003K</v>
          </cell>
          <cell r="P8953" t="str">
            <v>BRA2023010650005</v>
          </cell>
          <cell r="Q8953">
            <v>44931</v>
          </cell>
          <cell r="T8953">
            <v>44963</v>
          </cell>
          <cell r="U8953" t="str">
            <v>AIR</v>
          </cell>
          <cell r="V8953" t="str">
            <v>Transit</v>
          </cell>
          <cell r="W8953" t="str">
            <v>03029TTY#1</v>
          </cell>
          <cell r="X8953">
            <v>44958</v>
          </cell>
          <cell r="AA8953" t="str">
            <v>EMS02Q20000899HWA0003K</v>
          </cell>
          <cell r="AB8953" t="b">
            <v>1</v>
          </cell>
          <cell r="AC8953">
            <v>44909</v>
          </cell>
        </row>
        <row r="8954">
          <cell r="A8954" t="str">
            <v>966000153807091579-00120000EMS02Q20000899HWA0010K</v>
          </cell>
          <cell r="B8954" t="e">
            <v>#N/A</v>
          </cell>
          <cell r="C8954" t="str">
            <v>9660001538210</v>
          </cell>
          <cell r="D8954" t="str">
            <v>966000153807091579-00120000</v>
          </cell>
          <cell r="E8954" t="str">
            <v>ONT</v>
          </cell>
          <cell r="F8954" t="str">
            <v>9660001538</v>
          </cell>
          <cell r="G8954" t="str">
            <v>07091579-001</v>
          </cell>
          <cell r="H8954">
            <v>210</v>
          </cell>
          <cell r="I8954" t="str">
            <v>Chip Thick Film Resistor,0.1W,120000ohm,</v>
          </cell>
          <cell r="J8954">
            <v>20000</v>
          </cell>
          <cell r="K8954">
            <v>5.9999999999999995E-4</v>
          </cell>
          <cell r="L8954">
            <v>11.999999999999998</v>
          </cell>
          <cell r="M8954" t="str">
            <v>451U</v>
          </cell>
          <cell r="N8954">
            <v>44930</v>
          </cell>
          <cell r="O8954" t="str">
            <v>EMS02Q20000899HWA0010K</v>
          </cell>
          <cell r="P8954" t="str">
            <v>BRA2023010650005</v>
          </cell>
          <cell r="Q8954">
            <v>44931</v>
          </cell>
          <cell r="T8954">
            <v>44963</v>
          </cell>
          <cell r="U8954" t="str">
            <v>AIR</v>
          </cell>
          <cell r="V8954" t="str">
            <v>Transit</v>
          </cell>
          <cell r="W8954" t="str">
            <v>03029TTY#1</v>
          </cell>
          <cell r="X8954">
            <v>44958</v>
          </cell>
          <cell r="AA8954" t="str">
            <v>EMS02Q20000899HWA0010K</v>
          </cell>
          <cell r="AB8954" t="b">
            <v>1</v>
          </cell>
          <cell r="AC8954">
            <v>44909</v>
          </cell>
        </row>
        <row r="8955">
          <cell r="A8955" t="str">
            <v>966000153807091594-00110000EMS02Q20000899HWA0010K</v>
          </cell>
          <cell r="B8955" t="e">
            <v>#N/A</v>
          </cell>
          <cell r="C8955" t="str">
            <v>9660001538220</v>
          </cell>
          <cell r="D8955" t="str">
            <v>966000153807091594-00110000</v>
          </cell>
          <cell r="E8955" t="str">
            <v>ONT</v>
          </cell>
          <cell r="F8955" t="str">
            <v>9660001538</v>
          </cell>
          <cell r="G8955" t="str">
            <v>07091594-001</v>
          </cell>
          <cell r="H8955">
            <v>220</v>
          </cell>
          <cell r="I8955" t="str">
            <v>Chip Thick Film Resistor,0.0625W,75000oh</v>
          </cell>
          <cell r="J8955">
            <v>10000</v>
          </cell>
          <cell r="K8955">
            <v>2.9999999999999997E-4</v>
          </cell>
          <cell r="L8955">
            <v>2.9999999999999996</v>
          </cell>
          <cell r="M8955" t="str">
            <v>451U</v>
          </cell>
          <cell r="N8955">
            <v>44930</v>
          </cell>
          <cell r="O8955" t="str">
            <v>EMS02Q20000899HWA0010K</v>
          </cell>
          <cell r="P8955" t="str">
            <v>BRA2023010650005</v>
          </cell>
          <cell r="Q8955">
            <v>44931</v>
          </cell>
          <cell r="T8955">
            <v>44963</v>
          </cell>
          <cell r="U8955" t="str">
            <v>AIR</v>
          </cell>
          <cell r="V8955" t="str">
            <v>Transit</v>
          </cell>
          <cell r="W8955" t="str">
            <v>03029TTY#1</v>
          </cell>
          <cell r="X8955">
            <v>44958</v>
          </cell>
          <cell r="AA8955" t="str">
            <v>EMS02Q20000899HWA0010K</v>
          </cell>
          <cell r="AB8955" t="b">
            <v>1</v>
          </cell>
          <cell r="AC8955">
            <v>44909</v>
          </cell>
        </row>
        <row r="8956">
          <cell r="A8956" t="str">
            <v>966000153807091611-00130000EMS02Q20000899HWA0010K</v>
          </cell>
          <cell r="B8956" t="e">
            <v>#N/A</v>
          </cell>
          <cell r="C8956" t="str">
            <v>9660001538230</v>
          </cell>
          <cell r="D8956" t="str">
            <v>966000153807091611-00130000</v>
          </cell>
          <cell r="E8956" t="str">
            <v>ONT</v>
          </cell>
          <cell r="F8956" t="str">
            <v>9660001538</v>
          </cell>
          <cell r="G8956" t="str">
            <v>07091611-001</v>
          </cell>
          <cell r="H8956">
            <v>230</v>
          </cell>
          <cell r="I8956" t="str">
            <v>Chip Thick Film Resistor,0.0625W,51000oh</v>
          </cell>
          <cell r="J8956">
            <v>30000</v>
          </cell>
          <cell r="K8956">
            <v>2.9999999999999997E-4</v>
          </cell>
          <cell r="L8956">
            <v>9</v>
          </cell>
          <cell r="M8956" t="str">
            <v>451U</v>
          </cell>
          <cell r="N8956">
            <v>44930</v>
          </cell>
          <cell r="O8956" t="str">
            <v>EMS02Q20000899HWA0010K</v>
          </cell>
          <cell r="P8956" t="str">
            <v>BRA2023010650005</v>
          </cell>
          <cell r="Q8956">
            <v>44931</v>
          </cell>
          <cell r="T8956">
            <v>44963</v>
          </cell>
          <cell r="U8956" t="str">
            <v>AIR</v>
          </cell>
          <cell r="V8956" t="str">
            <v>Transit</v>
          </cell>
          <cell r="W8956" t="str">
            <v>03029TTY#1</v>
          </cell>
          <cell r="X8956">
            <v>44958</v>
          </cell>
          <cell r="AA8956" t="str">
            <v>EMS02Q20000899HWA0010K</v>
          </cell>
          <cell r="AB8956" t="b">
            <v>1</v>
          </cell>
          <cell r="AC8956">
            <v>44909</v>
          </cell>
        </row>
        <row r="8957">
          <cell r="A8957" t="str">
            <v>966000153807091631-00118000EMS02Q20000899HWA0010K</v>
          </cell>
          <cell r="B8957" t="e">
            <v>#N/A</v>
          </cell>
          <cell r="C8957" t="str">
            <v>9660001538240</v>
          </cell>
          <cell r="D8957" t="str">
            <v>966000153807091631-00118000</v>
          </cell>
          <cell r="E8957" t="str">
            <v>ONT</v>
          </cell>
          <cell r="F8957" t="str">
            <v>9660001538</v>
          </cell>
          <cell r="G8957" t="str">
            <v>07091631-001</v>
          </cell>
          <cell r="H8957">
            <v>240</v>
          </cell>
          <cell r="I8957" t="str">
            <v>ChipThickFilmResistor,0.1W,40200ohm,</v>
          </cell>
          <cell r="J8957">
            <v>18000</v>
          </cell>
          <cell r="K8957">
            <v>5.9999999999999995E-4</v>
          </cell>
          <cell r="L8957">
            <v>10.799999999999999</v>
          </cell>
          <cell r="M8957" t="str">
            <v>451U</v>
          </cell>
          <cell r="N8957">
            <v>44930</v>
          </cell>
          <cell r="O8957" t="str">
            <v>EMS02Q20000899HWA0010K</v>
          </cell>
          <cell r="P8957" t="str">
            <v>BRA2023010650005</v>
          </cell>
          <cell r="Q8957">
            <v>44931</v>
          </cell>
          <cell r="T8957">
            <v>44963</v>
          </cell>
          <cell r="U8957" t="str">
            <v>AIR</v>
          </cell>
          <cell r="V8957" t="str">
            <v>Transit</v>
          </cell>
          <cell r="W8957" t="str">
            <v>03029TTY#1</v>
          </cell>
          <cell r="X8957">
            <v>44958</v>
          </cell>
          <cell r="AA8957" t="str">
            <v>EMS02Q20000899HWA0010K</v>
          </cell>
          <cell r="AB8957" t="b">
            <v>1</v>
          </cell>
          <cell r="AC8957">
            <v>44909</v>
          </cell>
        </row>
        <row r="8958">
          <cell r="A8958" t="str">
            <v>966000153807091646-001134000EMS02Q20000899HWA0010K</v>
          </cell>
          <cell r="B8958" t="e">
            <v>#N/A</v>
          </cell>
          <cell r="C8958" t="str">
            <v>9660001538250</v>
          </cell>
          <cell r="D8958" t="str">
            <v>966000153807091646-001134000</v>
          </cell>
          <cell r="E8958" t="str">
            <v>ONT</v>
          </cell>
          <cell r="F8958" t="str">
            <v>9660001538</v>
          </cell>
          <cell r="G8958" t="str">
            <v>07091646-001</v>
          </cell>
          <cell r="H8958">
            <v>250</v>
          </cell>
          <cell r="I8958" t="str">
            <v>Chip Thick Film Resistor,0.0625W,4700ohm</v>
          </cell>
          <cell r="J8958">
            <v>134000</v>
          </cell>
          <cell r="K8958">
            <v>4.0000000000000002E-4</v>
          </cell>
          <cell r="L8958">
            <v>53.6</v>
          </cell>
          <cell r="M8958" t="str">
            <v>451U</v>
          </cell>
          <cell r="N8958">
            <v>44930</v>
          </cell>
          <cell r="O8958" t="str">
            <v>EMS02Q20000899HWA0010K</v>
          </cell>
          <cell r="P8958" t="str">
            <v>BRA2023010650005</v>
          </cell>
          <cell r="Q8958">
            <v>44931</v>
          </cell>
          <cell r="T8958">
            <v>44963</v>
          </cell>
          <cell r="U8958" t="str">
            <v>AIR</v>
          </cell>
          <cell r="V8958" t="str">
            <v>Transit</v>
          </cell>
          <cell r="W8958" t="str">
            <v>03029TTY#1</v>
          </cell>
          <cell r="X8958">
            <v>44958</v>
          </cell>
          <cell r="AA8958" t="str">
            <v>EMS02Q20000899HWA0010K</v>
          </cell>
          <cell r="AB8958" t="b">
            <v>1</v>
          </cell>
          <cell r="AC8958">
            <v>44909</v>
          </cell>
        </row>
        <row r="8959">
          <cell r="A8959" t="str">
            <v>966000153807091653-00110000EMS02Q20000899HWA0010K</v>
          </cell>
          <cell r="B8959" t="e">
            <v>#N/A</v>
          </cell>
          <cell r="C8959" t="str">
            <v>9660001538260</v>
          </cell>
          <cell r="D8959" t="str">
            <v>966000153807091653-00110000</v>
          </cell>
          <cell r="E8959" t="str">
            <v>ONT</v>
          </cell>
          <cell r="F8959" t="str">
            <v>9660001538</v>
          </cell>
          <cell r="G8959" t="str">
            <v>07091653-001</v>
          </cell>
          <cell r="H8959">
            <v>260</v>
          </cell>
          <cell r="I8959" t="str">
            <v>Chip Thick Film Resistor,0.0625W,33000oh</v>
          </cell>
          <cell r="J8959">
            <v>10000</v>
          </cell>
          <cell r="K8959">
            <v>2.9999999999999997E-4</v>
          </cell>
          <cell r="L8959">
            <v>2.9999999999999996</v>
          </cell>
          <cell r="M8959" t="str">
            <v>451U</v>
          </cell>
          <cell r="N8959">
            <v>44930</v>
          </cell>
          <cell r="O8959" t="str">
            <v>EMS02Q20000899HWA0010K</v>
          </cell>
          <cell r="P8959" t="str">
            <v>BRA2023010650005</v>
          </cell>
          <cell r="Q8959">
            <v>44931</v>
          </cell>
          <cell r="T8959">
            <v>44963</v>
          </cell>
          <cell r="U8959" t="str">
            <v>AIR</v>
          </cell>
          <cell r="V8959" t="str">
            <v>Transit</v>
          </cell>
          <cell r="W8959" t="str">
            <v>03029TTY#1</v>
          </cell>
          <cell r="X8959">
            <v>44958</v>
          </cell>
          <cell r="AA8959" t="str">
            <v>EMS02Q20000899HWA0010K</v>
          </cell>
          <cell r="AB8959" t="b">
            <v>1</v>
          </cell>
          <cell r="AC8959">
            <v>44909</v>
          </cell>
        </row>
        <row r="8960">
          <cell r="A8960" t="str">
            <v>966000153807091667-00120000EMS02Q20000899HWA0010K</v>
          </cell>
          <cell r="B8960" t="e">
            <v>#N/A</v>
          </cell>
          <cell r="C8960" t="str">
            <v>9660001538270</v>
          </cell>
          <cell r="D8960" t="str">
            <v>966000153807091667-00120000</v>
          </cell>
          <cell r="E8960" t="str">
            <v>ONT</v>
          </cell>
          <cell r="F8960" t="str">
            <v>9660001538</v>
          </cell>
          <cell r="G8960" t="str">
            <v>07091667-001</v>
          </cell>
          <cell r="H8960">
            <v>270</v>
          </cell>
          <cell r="I8960" t="str">
            <v>Chip Thick Film Resistor,0.0625W,30000oh</v>
          </cell>
          <cell r="J8960">
            <v>20000</v>
          </cell>
          <cell r="K8960">
            <v>2.9999999999999997E-4</v>
          </cell>
          <cell r="L8960">
            <v>5.9999999999999991</v>
          </cell>
          <cell r="M8960" t="str">
            <v>451U</v>
          </cell>
          <cell r="N8960">
            <v>44930</v>
          </cell>
          <cell r="O8960" t="str">
            <v>EMS02Q20000899HWA0010K</v>
          </cell>
          <cell r="P8960" t="str">
            <v>BRA2023010650005</v>
          </cell>
          <cell r="Q8960">
            <v>44931</v>
          </cell>
          <cell r="T8960">
            <v>44963</v>
          </cell>
          <cell r="U8960" t="str">
            <v>AIR</v>
          </cell>
          <cell r="V8960" t="str">
            <v>Transit</v>
          </cell>
          <cell r="W8960" t="str">
            <v>03029TTY#1</v>
          </cell>
          <cell r="X8960">
            <v>44958</v>
          </cell>
          <cell r="AA8960" t="str">
            <v>EMS02Q20000899HWA0010K</v>
          </cell>
          <cell r="AB8960" t="b">
            <v>1</v>
          </cell>
          <cell r="AC8960">
            <v>44909</v>
          </cell>
        </row>
        <row r="8961">
          <cell r="A8961" t="str">
            <v>966000153807091675-00110000EMS02Q20000899HWA0010K</v>
          </cell>
          <cell r="B8961" t="e">
            <v>#N/A</v>
          </cell>
          <cell r="C8961" t="str">
            <v>9660001538280</v>
          </cell>
          <cell r="D8961" t="str">
            <v>966000153807091675-00110000</v>
          </cell>
          <cell r="E8961" t="str">
            <v>ONT</v>
          </cell>
          <cell r="F8961" t="str">
            <v>9660001538</v>
          </cell>
          <cell r="G8961" t="str">
            <v>07091675-001</v>
          </cell>
          <cell r="H8961">
            <v>280</v>
          </cell>
          <cell r="I8961" t="str">
            <v>ChipThickFilmResistor,0.0625W,5110oh</v>
          </cell>
          <cell r="J8961">
            <v>10000</v>
          </cell>
          <cell r="K8961">
            <v>2.9999999999999997E-4</v>
          </cell>
          <cell r="L8961">
            <v>2.9999999999999996</v>
          </cell>
          <cell r="M8961" t="str">
            <v>451U</v>
          </cell>
          <cell r="N8961">
            <v>44930</v>
          </cell>
          <cell r="O8961" t="str">
            <v>EMS02Q20000899HWA0010K</v>
          </cell>
          <cell r="P8961" t="str">
            <v>BRA2023010650005</v>
          </cell>
          <cell r="Q8961">
            <v>44931</v>
          </cell>
          <cell r="T8961">
            <v>44963</v>
          </cell>
          <cell r="U8961" t="str">
            <v>AIR</v>
          </cell>
          <cell r="V8961" t="str">
            <v>Transit</v>
          </cell>
          <cell r="W8961" t="str">
            <v>03029TTY#1</v>
          </cell>
          <cell r="X8961">
            <v>44958</v>
          </cell>
          <cell r="AA8961" t="str">
            <v>EMS02Q20000899HWA0010K</v>
          </cell>
          <cell r="AB8961" t="b">
            <v>1</v>
          </cell>
          <cell r="AC8961">
            <v>44909</v>
          </cell>
        </row>
        <row r="8962">
          <cell r="A8962" t="str">
            <v>966000153807091676-00110000EMS02Q20000899HWA0010K</v>
          </cell>
          <cell r="B8962" t="e">
            <v>#N/A</v>
          </cell>
          <cell r="C8962" t="str">
            <v>9660001538290</v>
          </cell>
          <cell r="D8962" t="str">
            <v>966000153807091676-00110000</v>
          </cell>
          <cell r="E8962" t="str">
            <v>ONT</v>
          </cell>
          <cell r="F8962" t="str">
            <v>9660001538</v>
          </cell>
          <cell r="G8962" t="str">
            <v>07091676-001</v>
          </cell>
          <cell r="H8962">
            <v>290</v>
          </cell>
          <cell r="I8962" t="str">
            <v>ChipThickFilmResistor,0.0625W,24000o</v>
          </cell>
          <cell r="J8962">
            <v>10000</v>
          </cell>
          <cell r="K8962">
            <v>2.9999999999999997E-4</v>
          </cell>
          <cell r="L8962">
            <v>2.9999999999999996</v>
          </cell>
          <cell r="M8962" t="str">
            <v>451U</v>
          </cell>
          <cell r="N8962">
            <v>44930</v>
          </cell>
          <cell r="O8962" t="str">
            <v>EMS02Q20000899HWA0010K</v>
          </cell>
          <cell r="P8962" t="str">
            <v>BRA2023010650005</v>
          </cell>
          <cell r="Q8962">
            <v>44931</v>
          </cell>
          <cell r="T8962">
            <v>44963</v>
          </cell>
          <cell r="U8962" t="str">
            <v>AIR</v>
          </cell>
          <cell r="V8962" t="str">
            <v>Transit</v>
          </cell>
          <cell r="W8962" t="str">
            <v>03029TTY#1</v>
          </cell>
          <cell r="X8962">
            <v>44958</v>
          </cell>
          <cell r="AA8962" t="str">
            <v>EMS02Q20000899HWA0010K</v>
          </cell>
          <cell r="AB8962" t="b">
            <v>1</v>
          </cell>
          <cell r="AC8962">
            <v>44909</v>
          </cell>
        </row>
        <row r="8963">
          <cell r="A8963" t="str">
            <v>966000153807091698-0019000EMS02Q20000899HWA0010K</v>
          </cell>
          <cell r="B8963" t="e">
            <v>#N/A</v>
          </cell>
          <cell r="C8963" t="str">
            <v>9660001538300</v>
          </cell>
          <cell r="D8963" t="str">
            <v>966000153807091698-0019000</v>
          </cell>
          <cell r="E8963" t="str">
            <v>ONT</v>
          </cell>
          <cell r="F8963" t="str">
            <v>9660001538</v>
          </cell>
          <cell r="G8963" t="str">
            <v>07091698-001</v>
          </cell>
          <cell r="H8963">
            <v>300</v>
          </cell>
          <cell r="I8963" t="str">
            <v>Chip Thick Film Resistor,0.0625W,7500ohm</v>
          </cell>
          <cell r="J8963">
            <v>9000</v>
          </cell>
          <cell r="K8963">
            <v>2.9999999999999997E-4</v>
          </cell>
          <cell r="L8963">
            <v>2.6999999999999997</v>
          </cell>
          <cell r="M8963" t="str">
            <v>451U</v>
          </cell>
          <cell r="N8963">
            <v>44930</v>
          </cell>
          <cell r="O8963" t="str">
            <v>EMS02Q20000899HWA0010K</v>
          </cell>
          <cell r="P8963" t="str">
            <v>BRA2023010650005</v>
          </cell>
          <cell r="Q8963">
            <v>44931</v>
          </cell>
          <cell r="T8963">
            <v>44963</v>
          </cell>
          <cell r="U8963" t="str">
            <v>AIR</v>
          </cell>
          <cell r="V8963" t="str">
            <v>Transit</v>
          </cell>
          <cell r="W8963" t="str">
            <v>03029TTY#1</v>
          </cell>
          <cell r="X8963">
            <v>44958</v>
          </cell>
          <cell r="AA8963" t="str">
            <v>EMS02Q20000899HWA0010K</v>
          </cell>
          <cell r="AB8963" t="b">
            <v>1</v>
          </cell>
          <cell r="AC8963">
            <v>44909</v>
          </cell>
        </row>
        <row r="8964">
          <cell r="A8964" t="str">
            <v>966000153807091706-00190000EMS02Q20000899HWA0001K</v>
          </cell>
          <cell r="B8964" t="e">
            <v>#N/A</v>
          </cell>
          <cell r="C8964" t="str">
            <v>9660001538310</v>
          </cell>
          <cell r="D8964" t="str">
            <v>966000153807091706-00190000</v>
          </cell>
          <cell r="E8964" t="str">
            <v>ONT</v>
          </cell>
          <cell r="F8964" t="str">
            <v>9660001538</v>
          </cell>
          <cell r="G8964" t="str">
            <v>07091706-001</v>
          </cell>
          <cell r="H8964">
            <v>310</v>
          </cell>
          <cell r="I8964" t="str">
            <v>Chip Thick Film Resistor,0.0625W,10000oh</v>
          </cell>
          <cell r="J8964">
            <v>90000</v>
          </cell>
          <cell r="K8964">
            <v>4.0000000000000002E-4</v>
          </cell>
          <cell r="L8964">
            <v>36</v>
          </cell>
          <cell r="M8964" t="str">
            <v>451U</v>
          </cell>
          <cell r="N8964">
            <v>44930</v>
          </cell>
          <cell r="O8964" t="str">
            <v>EMS02Q20000899HWA0001K</v>
          </cell>
          <cell r="P8964" t="str">
            <v>BRA2023010650005</v>
          </cell>
          <cell r="Q8964">
            <v>44931</v>
          </cell>
          <cell r="T8964">
            <v>44963</v>
          </cell>
          <cell r="U8964" t="str">
            <v>AIR</v>
          </cell>
          <cell r="V8964" t="str">
            <v>Transit</v>
          </cell>
          <cell r="W8964" t="str">
            <v>03029TTY#1</v>
          </cell>
          <cell r="X8964">
            <v>44958</v>
          </cell>
          <cell r="AA8964" t="str">
            <v>EMS02Q20000899HWA0001K</v>
          </cell>
          <cell r="AB8964" t="b">
            <v>1</v>
          </cell>
          <cell r="AC8964">
            <v>44909</v>
          </cell>
        </row>
        <row r="8965">
          <cell r="A8965" t="str">
            <v>966000153807091724-001130000EMS02Q20000899HWA0001K</v>
          </cell>
          <cell r="B8965" t="e">
            <v>#N/A</v>
          </cell>
          <cell r="C8965" t="str">
            <v>9660001538320</v>
          </cell>
          <cell r="D8965" t="str">
            <v>966000153807091724-001130000</v>
          </cell>
          <cell r="E8965" t="str">
            <v>ONT</v>
          </cell>
          <cell r="F8965" t="str">
            <v>9660001538</v>
          </cell>
          <cell r="G8965" t="str">
            <v>07091724-001</v>
          </cell>
          <cell r="H8965">
            <v>320</v>
          </cell>
          <cell r="I8965" t="str">
            <v>Chip Thick Film Resistor,0.0625W,100ohm,</v>
          </cell>
          <cell r="J8965">
            <v>130000</v>
          </cell>
          <cell r="K8965">
            <v>2.9999999999999997E-4</v>
          </cell>
          <cell r="L8965">
            <v>39</v>
          </cell>
          <cell r="M8965" t="str">
            <v>451U</v>
          </cell>
          <cell r="N8965">
            <v>44930</v>
          </cell>
          <cell r="O8965" t="str">
            <v>EMS02Q20000899HWA0001K</v>
          </cell>
          <cell r="P8965" t="str">
            <v>BRA2023010650005</v>
          </cell>
          <cell r="Q8965">
            <v>44931</v>
          </cell>
          <cell r="T8965">
            <v>44963</v>
          </cell>
          <cell r="U8965" t="str">
            <v>AIR</v>
          </cell>
          <cell r="V8965" t="str">
            <v>Transit</v>
          </cell>
          <cell r="W8965" t="str">
            <v>03029TTY#1</v>
          </cell>
          <cell r="X8965">
            <v>44958</v>
          </cell>
          <cell r="AA8965" t="str">
            <v>EMS02Q20000899HWA0001K</v>
          </cell>
          <cell r="AB8965" t="b">
            <v>1</v>
          </cell>
          <cell r="AC8965">
            <v>44909</v>
          </cell>
        </row>
        <row r="8966">
          <cell r="A8966" t="str">
            <v>966000153807091731-0018700EMS02Q20000899HWA0001K</v>
          </cell>
          <cell r="B8966" t="e">
            <v>#N/A</v>
          </cell>
          <cell r="C8966" t="str">
            <v>9660001538330</v>
          </cell>
          <cell r="D8966" t="str">
            <v>966000153807091731-0018700</v>
          </cell>
          <cell r="E8966" t="str">
            <v>ONT</v>
          </cell>
          <cell r="F8966" t="str">
            <v>9660001538</v>
          </cell>
          <cell r="G8966" t="str">
            <v>07091731-001</v>
          </cell>
          <cell r="H8966">
            <v>330</v>
          </cell>
          <cell r="I8966" t="str">
            <v>Chip Thick Film Resistor,0.1W,150ohm,+/-</v>
          </cell>
          <cell r="J8966">
            <v>8700</v>
          </cell>
          <cell r="K8966">
            <v>5.9999999999999995E-4</v>
          </cell>
          <cell r="L8966">
            <v>5.22</v>
          </cell>
          <cell r="M8966" t="str">
            <v>451U</v>
          </cell>
          <cell r="N8966">
            <v>44930</v>
          </cell>
          <cell r="O8966" t="str">
            <v>EMS02Q20000899HWA0001K</v>
          </cell>
          <cell r="P8966" t="str">
            <v>BRA2023010650005</v>
          </cell>
          <cell r="Q8966">
            <v>44931</v>
          </cell>
          <cell r="T8966">
            <v>44963</v>
          </cell>
          <cell r="U8966" t="str">
            <v>AIR</v>
          </cell>
          <cell r="V8966" t="str">
            <v>Transit</v>
          </cell>
          <cell r="W8966" t="str">
            <v>03029TTY#1</v>
          </cell>
          <cell r="X8966">
            <v>44958</v>
          </cell>
          <cell r="AA8966" t="str">
            <v>EMS02Q20000899HWA0001K</v>
          </cell>
          <cell r="AB8966" t="b">
            <v>1</v>
          </cell>
          <cell r="AC8966">
            <v>44909</v>
          </cell>
        </row>
        <row r="8967">
          <cell r="A8967" t="str">
            <v>966000153807091734-001241000EMS02Q20000899HWA0001K</v>
          </cell>
          <cell r="B8967" t="e">
            <v>#N/A</v>
          </cell>
          <cell r="C8967" t="str">
            <v>9660001538340</v>
          </cell>
          <cell r="D8967" t="str">
            <v>966000153807091734-001241000</v>
          </cell>
          <cell r="E8967" t="str">
            <v>ONT</v>
          </cell>
          <cell r="F8967" t="str">
            <v>9660001538</v>
          </cell>
          <cell r="G8967" t="str">
            <v>07091734-001</v>
          </cell>
          <cell r="H8967">
            <v>340</v>
          </cell>
          <cell r="I8967" t="str">
            <v>Chip Thick Film Resistor,0.0625W,1000ohm</v>
          </cell>
          <cell r="J8967">
            <v>241000</v>
          </cell>
          <cell r="K8967">
            <v>4.0000000000000002E-4</v>
          </cell>
          <cell r="L8967">
            <v>96.4</v>
          </cell>
          <cell r="M8967" t="str">
            <v>451U</v>
          </cell>
          <cell r="N8967">
            <v>44930</v>
          </cell>
          <cell r="O8967" t="str">
            <v>EMS02Q20000899HWA0001K</v>
          </cell>
          <cell r="P8967" t="str">
            <v>BRA2023010650005</v>
          </cell>
          <cell r="Q8967">
            <v>44931</v>
          </cell>
          <cell r="T8967">
            <v>44963</v>
          </cell>
          <cell r="U8967" t="str">
            <v>AIR</v>
          </cell>
          <cell r="V8967" t="str">
            <v>Transit</v>
          </cell>
          <cell r="W8967" t="str">
            <v>03029TTY#1</v>
          </cell>
          <cell r="X8967">
            <v>44958</v>
          </cell>
          <cell r="AA8967" t="str">
            <v>EMS02Q20000899HWA0001K</v>
          </cell>
          <cell r="AB8967" t="b">
            <v>1</v>
          </cell>
          <cell r="AC8967">
            <v>44909</v>
          </cell>
        </row>
        <row r="8968">
          <cell r="A8968" t="str">
            <v>966000153807091737-00160000EMS02Q20000899HWA0001K</v>
          </cell>
          <cell r="B8968" t="e">
            <v>#N/A</v>
          </cell>
          <cell r="C8968" t="str">
            <v>9660001538350</v>
          </cell>
          <cell r="D8968" t="str">
            <v>966000153807091737-00160000</v>
          </cell>
          <cell r="E8968" t="str">
            <v>ONT</v>
          </cell>
          <cell r="F8968" t="str">
            <v>9660001538</v>
          </cell>
          <cell r="G8968" t="str">
            <v>07091737-001</v>
          </cell>
          <cell r="H8968">
            <v>350</v>
          </cell>
          <cell r="I8968" t="str">
            <v>ChipThickFilmResistor,0.1W,200ohm,+/"</v>
          </cell>
          <cell r="J8968">
            <v>60000</v>
          </cell>
          <cell r="K8968">
            <v>5.9999999999999995E-4</v>
          </cell>
          <cell r="L8968">
            <v>36</v>
          </cell>
          <cell r="M8968" t="str">
            <v>451U</v>
          </cell>
          <cell r="N8968">
            <v>44930</v>
          </cell>
          <cell r="O8968" t="str">
            <v>EMS02Q20000899HWA0001K</v>
          </cell>
          <cell r="P8968" t="str">
            <v>BRA2023010650005</v>
          </cell>
          <cell r="Q8968">
            <v>44931</v>
          </cell>
          <cell r="T8968">
            <v>44963</v>
          </cell>
          <cell r="U8968" t="str">
            <v>AIR</v>
          </cell>
          <cell r="V8968" t="str">
            <v>Transit</v>
          </cell>
          <cell r="W8968" t="str">
            <v>03029TTY#1</v>
          </cell>
          <cell r="X8968">
            <v>44958</v>
          </cell>
          <cell r="AA8968" t="str">
            <v>EMS02Q20000899HWA0001K</v>
          </cell>
          <cell r="AB8968" t="b">
            <v>1</v>
          </cell>
          <cell r="AC8968">
            <v>44909</v>
          </cell>
        </row>
        <row r="8969">
          <cell r="A8969" t="str">
            <v>966000153807091740-00210000EMS02Q20000899HWA0001K</v>
          </cell>
          <cell r="B8969" t="e">
            <v>#N/A</v>
          </cell>
          <cell r="C8969" t="str">
            <v>9660001538360</v>
          </cell>
          <cell r="D8969" t="str">
            <v>966000153807091740-00210000</v>
          </cell>
          <cell r="E8969" t="str">
            <v>ONT</v>
          </cell>
          <cell r="F8969" t="str">
            <v>9660001538</v>
          </cell>
          <cell r="G8969" t="str">
            <v>07091740-002</v>
          </cell>
          <cell r="H8969">
            <v>360</v>
          </cell>
          <cell r="I8969" t="str">
            <v>Chip Thick Film Resistor,0.0625W,750ohm,</v>
          </cell>
          <cell r="J8969">
            <v>10000</v>
          </cell>
          <cell r="K8969">
            <v>2.9999999999999997E-4</v>
          </cell>
          <cell r="L8969">
            <v>2.9999999999999996</v>
          </cell>
          <cell r="M8969" t="str">
            <v>451U</v>
          </cell>
          <cell r="N8969">
            <v>44930</v>
          </cell>
          <cell r="O8969" t="str">
            <v>EMS02Q20000899HWA0001K</v>
          </cell>
          <cell r="P8969" t="str">
            <v>BRA2023010650005</v>
          </cell>
          <cell r="Q8969">
            <v>44931</v>
          </cell>
          <cell r="T8969">
            <v>44963</v>
          </cell>
          <cell r="U8969" t="str">
            <v>AIR</v>
          </cell>
          <cell r="V8969" t="str">
            <v>Transit</v>
          </cell>
          <cell r="W8969" t="str">
            <v>03029TTY#1</v>
          </cell>
          <cell r="X8969">
            <v>44958</v>
          </cell>
          <cell r="AA8969" t="str">
            <v>EMS02Q20000899HWA0001K</v>
          </cell>
          <cell r="AB8969" t="b">
            <v>1</v>
          </cell>
          <cell r="AC8969">
            <v>44909</v>
          </cell>
        </row>
        <row r="8970">
          <cell r="A8970" t="str">
            <v>966000153807091747-00110000EMS02Q20000899HWA0001K</v>
          </cell>
          <cell r="B8970" t="e">
            <v>#N/A</v>
          </cell>
          <cell r="C8970" t="str">
            <v>9660001538370</v>
          </cell>
          <cell r="D8970" t="str">
            <v>966000153807091747-00110000</v>
          </cell>
          <cell r="E8970" t="str">
            <v>ONT</v>
          </cell>
          <cell r="F8970" t="str">
            <v>9660001538</v>
          </cell>
          <cell r="G8970" t="str">
            <v>07091747-001</v>
          </cell>
          <cell r="H8970">
            <v>370</v>
          </cell>
          <cell r="I8970" t="str">
            <v>Chip Thick Film Resistor,0.0625W,510ohm,</v>
          </cell>
          <cell r="J8970">
            <v>10000</v>
          </cell>
          <cell r="K8970">
            <v>2.9999999999999997E-4</v>
          </cell>
          <cell r="L8970">
            <v>2.9999999999999996</v>
          </cell>
          <cell r="M8970" t="str">
            <v>451U</v>
          </cell>
          <cell r="N8970">
            <v>44930</v>
          </cell>
          <cell r="O8970" t="str">
            <v>EMS02Q20000899HWA0001K</v>
          </cell>
          <cell r="P8970" t="str">
            <v>BRA2023010650005</v>
          </cell>
          <cell r="Q8970">
            <v>44931</v>
          </cell>
          <cell r="T8970">
            <v>44963</v>
          </cell>
          <cell r="U8970" t="str">
            <v>AIR</v>
          </cell>
          <cell r="V8970" t="str">
            <v>Transit</v>
          </cell>
          <cell r="W8970" t="str">
            <v>03029TTY#1</v>
          </cell>
          <cell r="X8970">
            <v>44958</v>
          </cell>
          <cell r="AA8970" t="str">
            <v>EMS02Q20000899HWA0001K</v>
          </cell>
          <cell r="AB8970" t="b">
            <v>1</v>
          </cell>
          <cell r="AC8970">
            <v>44909</v>
          </cell>
        </row>
        <row r="8971">
          <cell r="A8971" t="str">
            <v>966000153807091770-0018000EMS02Q20000899HWA0001K</v>
          </cell>
          <cell r="B8971" t="e">
            <v>#N/A</v>
          </cell>
          <cell r="C8971" t="str">
            <v>9660001538380</v>
          </cell>
          <cell r="D8971" t="str">
            <v>966000153807091770-0018000</v>
          </cell>
          <cell r="E8971" t="str">
            <v>ONT</v>
          </cell>
          <cell r="F8971" t="str">
            <v>9660001538</v>
          </cell>
          <cell r="G8971" t="str">
            <v>07091770-001</v>
          </cell>
          <cell r="H8971">
            <v>380</v>
          </cell>
          <cell r="I8971" t="str">
            <v>ChipThickFilmResistor,0.0625W,51ohm</v>
          </cell>
          <cell r="J8971">
            <v>8000</v>
          </cell>
          <cell r="K8971">
            <v>2.9999999999999997E-4</v>
          </cell>
          <cell r="L8971">
            <v>2.4</v>
          </cell>
          <cell r="M8971" t="str">
            <v>451U</v>
          </cell>
          <cell r="N8971">
            <v>44930</v>
          </cell>
          <cell r="O8971" t="str">
            <v>EMS02Q20000899HWA0001K</v>
          </cell>
          <cell r="P8971" t="str">
            <v>BRA2023010650005</v>
          </cell>
          <cell r="Q8971">
            <v>44931</v>
          </cell>
          <cell r="T8971">
            <v>44963</v>
          </cell>
          <cell r="U8971" t="str">
            <v>AIR</v>
          </cell>
          <cell r="V8971" t="str">
            <v>Transit</v>
          </cell>
          <cell r="W8971" t="str">
            <v>03029TTY#1</v>
          </cell>
          <cell r="X8971">
            <v>44958</v>
          </cell>
          <cell r="AA8971" t="str">
            <v>EMS02Q20000899HWA0001K</v>
          </cell>
          <cell r="AB8971" t="b">
            <v>1</v>
          </cell>
          <cell r="AC8971">
            <v>44909</v>
          </cell>
        </row>
        <row r="8972">
          <cell r="A8972" t="str">
            <v>966000153807091782-0018000EMS02Q20000899HWA0001K</v>
          </cell>
          <cell r="B8972" t="e">
            <v>#N/A</v>
          </cell>
          <cell r="C8972" t="str">
            <v>9660001538390</v>
          </cell>
          <cell r="D8972" t="str">
            <v>966000153807091782-0018000</v>
          </cell>
          <cell r="E8972" t="str">
            <v>ONT</v>
          </cell>
          <cell r="F8972" t="str">
            <v>9660001538</v>
          </cell>
          <cell r="G8972" t="str">
            <v>07091782-001</v>
          </cell>
          <cell r="H8972">
            <v>390</v>
          </cell>
          <cell r="I8972" t="str">
            <v>Chip Thick Film Resistor,0.0625W,240ohm,</v>
          </cell>
          <cell r="J8972">
            <v>8000</v>
          </cell>
          <cell r="K8972">
            <v>2.9999999999999997E-4</v>
          </cell>
          <cell r="L8972">
            <v>2.4</v>
          </cell>
          <cell r="M8972" t="str">
            <v>451U</v>
          </cell>
          <cell r="N8972">
            <v>44930</v>
          </cell>
          <cell r="O8972" t="str">
            <v>EMS02Q20000899HWA0001K</v>
          </cell>
          <cell r="P8972" t="str">
            <v>BRA2023010650005</v>
          </cell>
          <cell r="Q8972">
            <v>44931</v>
          </cell>
          <cell r="T8972">
            <v>44963</v>
          </cell>
          <cell r="U8972" t="str">
            <v>AIR</v>
          </cell>
          <cell r="V8972" t="str">
            <v>Transit</v>
          </cell>
          <cell r="W8972" t="str">
            <v>03029TTY#1</v>
          </cell>
          <cell r="X8972">
            <v>44958</v>
          </cell>
          <cell r="AA8972" t="str">
            <v>EMS02Q20000899HWA0001K</v>
          </cell>
          <cell r="AB8972" t="b">
            <v>1</v>
          </cell>
          <cell r="AC8972">
            <v>44909</v>
          </cell>
        </row>
        <row r="8973">
          <cell r="A8973" t="str">
            <v>966000153807091805-00110000EMS02Q20000899HWA0001K</v>
          </cell>
          <cell r="B8973" t="e">
            <v>#N/A</v>
          </cell>
          <cell r="C8973" t="str">
            <v>9660001538400</v>
          </cell>
          <cell r="D8973" t="str">
            <v>966000153807091805-00110000</v>
          </cell>
          <cell r="E8973" t="str">
            <v>ONT</v>
          </cell>
          <cell r="F8973" t="str">
            <v>9660001538</v>
          </cell>
          <cell r="G8973" t="str">
            <v>07091805-001</v>
          </cell>
          <cell r="H8973">
            <v>400</v>
          </cell>
          <cell r="I8973" t="str">
            <v>Chip Thick Film Resistor,0.1W,7680ohm,+/</v>
          </cell>
          <cell r="J8973">
            <v>10000</v>
          </cell>
          <cell r="K8973">
            <v>5.9999999999999995E-4</v>
          </cell>
          <cell r="L8973">
            <v>5.9999999999999991</v>
          </cell>
          <cell r="M8973" t="str">
            <v>451U</v>
          </cell>
          <cell r="N8973">
            <v>44930</v>
          </cell>
          <cell r="O8973" t="str">
            <v>EMS02Q20000899HWA0001K</v>
          </cell>
          <cell r="P8973" t="str">
            <v>BRA2023010650005</v>
          </cell>
          <cell r="Q8973">
            <v>44931</v>
          </cell>
          <cell r="T8973">
            <v>44963</v>
          </cell>
          <cell r="U8973" t="str">
            <v>AIR</v>
          </cell>
          <cell r="V8973" t="str">
            <v>Transit</v>
          </cell>
          <cell r="W8973" t="str">
            <v>03029TTY#1</v>
          </cell>
          <cell r="X8973">
            <v>44958</v>
          </cell>
          <cell r="AA8973" t="str">
            <v>EMS02Q20000899HWA0001K</v>
          </cell>
          <cell r="AB8973" t="b">
            <v>1</v>
          </cell>
          <cell r="AC8973">
            <v>44909</v>
          </cell>
        </row>
        <row r="8974">
          <cell r="A8974" t="str">
            <v>966000153807091869-00110000EMS02Q20000899HWA0007K</v>
          </cell>
          <cell r="B8974" t="e">
            <v>#N/A</v>
          </cell>
          <cell r="C8974" t="str">
            <v>9660001538410</v>
          </cell>
          <cell r="D8974" t="str">
            <v>966000153807091869-00110000</v>
          </cell>
          <cell r="E8974" t="str">
            <v>ONT</v>
          </cell>
          <cell r="F8974" t="str">
            <v>9660001538</v>
          </cell>
          <cell r="G8974" t="str">
            <v>07091869-001</v>
          </cell>
          <cell r="H8974">
            <v>410</v>
          </cell>
          <cell r="I8974" t="str">
            <v>Chip Thick Film Resistor,0.0625W,5.1ohm,</v>
          </cell>
          <cell r="J8974">
            <v>10000</v>
          </cell>
          <cell r="K8974">
            <v>4.0000000000000002E-4</v>
          </cell>
          <cell r="L8974">
            <v>4</v>
          </cell>
          <cell r="M8974" t="str">
            <v>451U</v>
          </cell>
          <cell r="N8974">
            <v>44930</v>
          </cell>
          <cell r="O8974" t="str">
            <v>EMS02Q20000899HWA0007K</v>
          </cell>
          <cell r="P8974" t="str">
            <v>BRA2023010650005</v>
          </cell>
          <cell r="Q8974">
            <v>44931</v>
          </cell>
          <cell r="T8974">
            <v>44963</v>
          </cell>
          <cell r="U8974" t="str">
            <v>AIR</v>
          </cell>
          <cell r="V8974" t="str">
            <v>Transit</v>
          </cell>
          <cell r="W8974" t="str">
            <v>03029TTY#1</v>
          </cell>
          <cell r="X8974">
            <v>44958</v>
          </cell>
          <cell r="AA8974" t="str">
            <v>EMS02Q20000899HWA0007K</v>
          </cell>
          <cell r="AB8974" t="b">
            <v>1</v>
          </cell>
          <cell r="AC8974">
            <v>44909</v>
          </cell>
        </row>
        <row r="8975">
          <cell r="A8975" t="str">
            <v>966000153807092104-00110000EMS02Q20000899HWA0007K</v>
          </cell>
          <cell r="B8975" t="e">
            <v>#N/A</v>
          </cell>
          <cell r="C8975" t="str">
            <v>9660001538420</v>
          </cell>
          <cell r="D8975" t="str">
            <v>966000153807092104-00110000</v>
          </cell>
          <cell r="E8975" t="str">
            <v>ONT</v>
          </cell>
          <cell r="F8975" t="str">
            <v>9660001538</v>
          </cell>
          <cell r="G8975" t="str">
            <v>07092104-001</v>
          </cell>
          <cell r="H8975">
            <v>420</v>
          </cell>
          <cell r="I8975" t="str">
            <v>ChipThickFilmResistor,0.25W,0.1ohm,+"</v>
          </cell>
          <cell r="J8975">
            <v>10000</v>
          </cell>
          <cell r="K8975">
            <v>9.7999999999999997E-3</v>
          </cell>
          <cell r="L8975">
            <v>98</v>
          </cell>
          <cell r="M8975" t="str">
            <v>451U</v>
          </cell>
          <cell r="N8975">
            <v>44930</v>
          </cell>
          <cell r="O8975" t="str">
            <v>EMS02Q20000899HWA0007K</v>
          </cell>
          <cell r="P8975" t="str">
            <v>BRA2023010650005</v>
          </cell>
          <cell r="Q8975">
            <v>44931</v>
          </cell>
          <cell r="T8975">
            <v>44963</v>
          </cell>
          <cell r="U8975" t="str">
            <v>AIR</v>
          </cell>
          <cell r="V8975" t="str">
            <v>Transit</v>
          </cell>
          <cell r="W8975" t="str">
            <v>03029TTY#1</v>
          </cell>
          <cell r="X8975">
            <v>44958</v>
          </cell>
          <cell r="AA8975" t="str">
            <v>EMS02Q20000899HWA0007K</v>
          </cell>
          <cell r="AB8975" t="b">
            <v>1</v>
          </cell>
          <cell r="AC8975">
            <v>44909</v>
          </cell>
        </row>
        <row r="8976">
          <cell r="A8976" t="str">
            <v>966000153807092378-00115000EMS02Q20000899HWA0007K</v>
          </cell>
          <cell r="B8976" t="e">
            <v>#N/A</v>
          </cell>
          <cell r="C8976" t="str">
            <v>9660001538430</v>
          </cell>
          <cell r="D8976" t="str">
            <v>966000153807092378-00115000</v>
          </cell>
          <cell r="E8976" t="str">
            <v>ONT</v>
          </cell>
          <cell r="F8976" t="str">
            <v>9660001538</v>
          </cell>
          <cell r="G8976" t="str">
            <v>07092378-001</v>
          </cell>
          <cell r="H8976">
            <v>430</v>
          </cell>
          <cell r="I8976" t="str">
            <v>Chip Thick Film Resistor,0.25W,36ohm,+/-</v>
          </cell>
          <cell r="J8976">
            <v>15000</v>
          </cell>
          <cell r="K8976">
            <v>1.5E-3</v>
          </cell>
          <cell r="L8976">
            <v>22.5</v>
          </cell>
          <cell r="M8976" t="str">
            <v>451U</v>
          </cell>
          <cell r="N8976">
            <v>44930</v>
          </cell>
          <cell r="O8976" t="str">
            <v>EMS02Q20000899HWA0007K</v>
          </cell>
          <cell r="P8976" t="str">
            <v>BRA2023010650005</v>
          </cell>
          <cell r="Q8976">
            <v>44931</v>
          </cell>
          <cell r="T8976">
            <v>44963</v>
          </cell>
          <cell r="U8976" t="str">
            <v>AIR</v>
          </cell>
          <cell r="V8976" t="str">
            <v>Transit</v>
          </cell>
          <cell r="W8976" t="str">
            <v>03029TTY#1</v>
          </cell>
          <cell r="X8976">
            <v>44958</v>
          </cell>
          <cell r="AA8976" t="str">
            <v>EMS02Q20000899HWA0007K</v>
          </cell>
          <cell r="AB8976" t="b">
            <v>1</v>
          </cell>
          <cell r="AC8976">
            <v>44909</v>
          </cell>
        </row>
        <row r="8977">
          <cell r="A8977" t="str">
            <v>966000153807092380-00190000EMS02Q20000899HWA0007K</v>
          </cell>
          <cell r="B8977" t="e">
            <v>#N/A</v>
          </cell>
          <cell r="C8977" t="str">
            <v>9660001538440</v>
          </cell>
          <cell r="D8977" t="str">
            <v>966000153807092380-00190000</v>
          </cell>
          <cell r="E8977" t="str">
            <v>ONT</v>
          </cell>
          <cell r="F8977" t="str">
            <v>9660001538</v>
          </cell>
          <cell r="G8977" t="str">
            <v>07092380-001</v>
          </cell>
          <cell r="H8977">
            <v>440</v>
          </cell>
          <cell r="I8977" t="str">
            <v>Chip Thick Film Resistor,0.0625W,49.9ohm</v>
          </cell>
          <cell r="J8977">
            <v>90000</v>
          </cell>
          <cell r="K8977">
            <v>2.9999999999999997E-4</v>
          </cell>
          <cell r="L8977">
            <v>26.999999999999996</v>
          </cell>
          <cell r="M8977" t="str">
            <v>451U</v>
          </cell>
          <cell r="N8977">
            <v>44930</v>
          </cell>
          <cell r="O8977" t="str">
            <v>EMS02Q20000899HWA0007K</v>
          </cell>
          <cell r="P8977" t="str">
            <v>BRA2023010650005</v>
          </cell>
          <cell r="Q8977">
            <v>44931</v>
          </cell>
          <cell r="T8977">
            <v>44963</v>
          </cell>
          <cell r="U8977" t="str">
            <v>AIR</v>
          </cell>
          <cell r="V8977" t="str">
            <v>Transit</v>
          </cell>
          <cell r="W8977" t="str">
            <v>03029TTY#1</v>
          </cell>
          <cell r="X8977">
            <v>44958</v>
          </cell>
          <cell r="AA8977" t="str">
            <v>EMS02Q20000899HWA0007K</v>
          </cell>
          <cell r="AB8977" t="b">
            <v>1</v>
          </cell>
          <cell r="AC8977">
            <v>44909</v>
          </cell>
        </row>
        <row r="8978">
          <cell r="A8978" t="str">
            <v>966000153807092387-00110000EMS02Q20000899HWA0007K</v>
          </cell>
          <cell r="B8978" t="e">
            <v>#N/A</v>
          </cell>
          <cell r="C8978" t="str">
            <v>9660001538450</v>
          </cell>
          <cell r="D8978" t="str">
            <v>966000153807092387-00110000</v>
          </cell>
          <cell r="E8978" t="str">
            <v>ONT</v>
          </cell>
          <cell r="F8978" t="str">
            <v>9660001538</v>
          </cell>
          <cell r="G8978" t="str">
            <v>07092387-001</v>
          </cell>
          <cell r="H8978">
            <v>450</v>
          </cell>
          <cell r="I8978" t="str">
            <v>Chip Thick Film Resistor,0.25W,18ohm,+/-</v>
          </cell>
          <cell r="J8978">
            <v>10000</v>
          </cell>
          <cell r="K8978">
            <v>1.5E-3</v>
          </cell>
          <cell r="L8978">
            <v>15</v>
          </cell>
          <cell r="M8978" t="str">
            <v>451U</v>
          </cell>
          <cell r="N8978">
            <v>44930</v>
          </cell>
          <cell r="O8978" t="str">
            <v>EMS02Q20000899HWA0007K</v>
          </cell>
          <cell r="P8978" t="str">
            <v>BRA2023010650005</v>
          </cell>
          <cell r="Q8978">
            <v>44931</v>
          </cell>
          <cell r="T8978">
            <v>44963</v>
          </cell>
          <cell r="U8978" t="str">
            <v>AIR</v>
          </cell>
          <cell r="V8978" t="str">
            <v>Transit</v>
          </cell>
          <cell r="W8978" t="str">
            <v>03029TTY#1</v>
          </cell>
          <cell r="X8978">
            <v>44958</v>
          </cell>
          <cell r="AA8978" t="str">
            <v>EMS02Q20000899HWA0007K</v>
          </cell>
          <cell r="AB8978" t="b">
            <v>1</v>
          </cell>
          <cell r="AC8978">
            <v>44909</v>
          </cell>
        </row>
        <row r="8979">
          <cell r="A8979" t="str">
            <v>966000153807092392-0019000EMS02Q20000899HWA0020K</v>
          </cell>
          <cell r="B8979" t="e">
            <v>#N/A</v>
          </cell>
          <cell r="C8979" t="str">
            <v>9660001538460</v>
          </cell>
          <cell r="D8979" t="str">
            <v>966000153807092392-0019000</v>
          </cell>
          <cell r="E8979" t="str">
            <v>ONT</v>
          </cell>
          <cell r="F8979" t="str">
            <v>9660001538</v>
          </cell>
          <cell r="G8979" t="str">
            <v>07092392-001</v>
          </cell>
          <cell r="H8979">
            <v>460</v>
          </cell>
          <cell r="I8979" t="str">
            <v>Chip Thick Film Resistor,0.0625W,20ohm,+</v>
          </cell>
          <cell r="J8979">
            <v>9000</v>
          </cell>
          <cell r="K8979">
            <v>2.9999999999999997E-4</v>
          </cell>
          <cell r="L8979">
            <v>2.6999999999999997</v>
          </cell>
          <cell r="M8979" t="str">
            <v>451U</v>
          </cell>
          <cell r="N8979">
            <v>44930</v>
          </cell>
          <cell r="O8979" t="str">
            <v>EMS02Q20000899HWA0020K</v>
          </cell>
          <cell r="P8979" t="str">
            <v>BRA2023010650005</v>
          </cell>
          <cell r="Q8979">
            <v>44931</v>
          </cell>
          <cell r="T8979">
            <v>44963</v>
          </cell>
          <cell r="U8979" t="str">
            <v>AIR</v>
          </cell>
          <cell r="V8979" t="str">
            <v>Transit</v>
          </cell>
          <cell r="W8979" t="str">
            <v>03029TTY#1</v>
          </cell>
          <cell r="X8979">
            <v>44958</v>
          </cell>
          <cell r="AA8979" t="str">
            <v>EMS02Q20000899HWA0020K</v>
          </cell>
          <cell r="AB8979" t="b">
            <v>1</v>
          </cell>
          <cell r="AC8979">
            <v>44909</v>
          </cell>
        </row>
        <row r="8980">
          <cell r="A8980" t="str">
            <v>966000153807092458-00120000EMS02Q20000899HWA0007K</v>
          </cell>
          <cell r="B8980" t="e">
            <v>#N/A</v>
          </cell>
          <cell r="C8980" t="str">
            <v>9660001538470</v>
          </cell>
          <cell r="D8980" t="str">
            <v>966000153807092458-00120000</v>
          </cell>
          <cell r="E8980" t="str">
            <v>ONT</v>
          </cell>
          <cell r="F8980" t="str">
            <v>9660001538</v>
          </cell>
          <cell r="G8980" t="str">
            <v>07092458-001</v>
          </cell>
          <cell r="H8980">
            <v>470</v>
          </cell>
          <cell r="I8980" t="str">
            <v>Chip Thick Film Resistor,0.05W,3300ohm,+</v>
          </cell>
          <cell r="J8980">
            <v>20000</v>
          </cell>
          <cell r="K8980">
            <v>5.9999999999999995E-4</v>
          </cell>
          <cell r="L8980">
            <v>11.999999999999998</v>
          </cell>
          <cell r="M8980" t="str">
            <v>451U</v>
          </cell>
          <cell r="N8980">
            <v>44930</v>
          </cell>
          <cell r="O8980" t="str">
            <v>EMS02Q20000899HWA0007K</v>
          </cell>
          <cell r="P8980" t="str">
            <v>BRA2023010650005</v>
          </cell>
          <cell r="Q8980">
            <v>44931</v>
          </cell>
          <cell r="T8980">
            <v>44963</v>
          </cell>
          <cell r="U8980" t="str">
            <v>AIR</v>
          </cell>
          <cell r="V8980" t="str">
            <v>Transit</v>
          </cell>
          <cell r="W8980" t="str">
            <v>03029TTY#1</v>
          </cell>
          <cell r="X8980">
            <v>44958</v>
          </cell>
          <cell r="AA8980" t="str">
            <v>EMS02Q20000899HWA0007K</v>
          </cell>
          <cell r="AB8980" t="b">
            <v>1</v>
          </cell>
          <cell r="AC8980">
            <v>44909</v>
          </cell>
        </row>
        <row r="8981">
          <cell r="A8981" t="str">
            <v>966000153807092568-00110000EMS02Q20000899HWA0007K</v>
          </cell>
          <cell r="B8981" t="e">
            <v>#N/A</v>
          </cell>
          <cell r="C8981" t="str">
            <v>9660001538480</v>
          </cell>
          <cell r="D8981" t="str">
            <v>966000153807092568-00110000</v>
          </cell>
          <cell r="E8981" t="str">
            <v>ONT</v>
          </cell>
          <cell r="F8981" t="str">
            <v>9660001538</v>
          </cell>
          <cell r="G8981" t="str">
            <v>07092568-001</v>
          </cell>
          <cell r="H8981">
            <v>480</v>
          </cell>
          <cell r="I8981" t="str">
            <v>Chip Thick Film Resistor,0.05W,4700ohm,+</v>
          </cell>
          <cell r="J8981">
            <v>10000</v>
          </cell>
          <cell r="K8981">
            <v>5.9999999999999995E-4</v>
          </cell>
          <cell r="L8981">
            <v>5.9999999999999991</v>
          </cell>
          <cell r="M8981" t="str">
            <v>451U</v>
          </cell>
          <cell r="N8981">
            <v>44930</v>
          </cell>
          <cell r="O8981" t="str">
            <v>EMS02Q20000899HWA0007K</v>
          </cell>
          <cell r="P8981" t="str">
            <v>BRA2023010650005</v>
          </cell>
          <cell r="Q8981">
            <v>44931</v>
          </cell>
          <cell r="T8981">
            <v>44963</v>
          </cell>
          <cell r="U8981" t="str">
            <v>AIR</v>
          </cell>
          <cell r="V8981" t="str">
            <v>Transit</v>
          </cell>
          <cell r="W8981" t="str">
            <v>03029TTY#1</v>
          </cell>
          <cell r="X8981">
            <v>44958</v>
          </cell>
          <cell r="AA8981" t="str">
            <v>EMS02Q20000899HWA0007K</v>
          </cell>
          <cell r="AB8981" t="b">
            <v>1</v>
          </cell>
          <cell r="AC8981">
            <v>44909</v>
          </cell>
        </row>
        <row r="8982">
          <cell r="A8982" t="str">
            <v>966000153807092657-001260000EMS02Q20000899HWA0007K</v>
          </cell>
          <cell r="B8982" t="e">
            <v>#N/A</v>
          </cell>
          <cell r="C8982" t="str">
            <v>9660001538490</v>
          </cell>
          <cell r="D8982" t="str">
            <v>966000153807092657-001260000</v>
          </cell>
          <cell r="E8982" t="str">
            <v>ONT</v>
          </cell>
          <cell r="F8982" t="str">
            <v>9660001538</v>
          </cell>
          <cell r="G8982" t="str">
            <v>07092657-001</v>
          </cell>
          <cell r="H8982">
            <v>490</v>
          </cell>
          <cell r="I8982" t="str">
            <v>Chip Thick Film Resistor,0.05W,33ohm,+/-</v>
          </cell>
          <cell r="J8982">
            <v>260000</v>
          </cell>
          <cell r="K8982">
            <v>5.9999999999999995E-4</v>
          </cell>
          <cell r="L8982">
            <v>156</v>
          </cell>
          <cell r="M8982" t="str">
            <v>451U</v>
          </cell>
          <cell r="N8982">
            <v>44930</v>
          </cell>
          <cell r="O8982" t="str">
            <v>EMS02Q20000899HWA0007K</v>
          </cell>
          <cell r="P8982" t="str">
            <v>BRA2023010650005</v>
          </cell>
          <cell r="Q8982">
            <v>44931</v>
          </cell>
          <cell r="T8982">
            <v>44963</v>
          </cell>
          <cell r="U8982" t="str">
            <v>AIR</v>
          </cell>
          <cell r="V8982" t="str">
            <v>Transit</v>
          </cell>
          <cell r="W8982" t="str">
            <v>03029TTY#1</v>
          </cell>
          <cell r="X8982">
            <v>44958</v>
          </cell>
          <cell r="AA8982" t="str">
            <v>EMS02Q20000899HWA0007K</v>
          </cell>
          <cell r="AB8982" t="b">
            <v>1</v>
          </cell>
          <cell r="AC8982">
            <v>44909</v>
          </cell>
        </row>
        <row r="8983">
          <cell r="A8983" t="str">
            <v>966000153808010430-0019000EMS02Q20000899HWA0007K</v>
          </cell>
          <cell r="B8983" t="e">
            <v>#N/A</v>
          </cell>
          <cell r="C8983" t="str">
            <v>9660001538500</v>
          </cell>
          <cell r="D8983" t="str">
            <v>966000153808010430-0019000</v>
          </cell>
          <cell r="E8983" t="str">
            <v>ONT</v>
          </cell>
          <cell r="F8983" t="str">
            <v>9660001538</v>
          </cell>
          <cell r="G8983" t="str">
            <v>08010430-001</v>
          </cell>
          <cell r="H8983">
            <v>500</v>
          </cell>
          <cell r="I8983" t="str">
            <v>Non-Solid THT Aluminium Capacitor,16V,10</v>
          </cell>
          <cell r="J8983">
            <v>9000</v>
          </cell>
          <cell r="K8983">
            <v>5.1200000000000002E-2</v>
          </cell>
          <cell r="L8983">
            <v>460.8</v>
          </cell>
          <cell r="M8983" t="str">
            <v>451U</v>
          </cell>
          <cell r="N8983">
            <v>44930</v>
          </cell>
          <cell r="O8983" t="str">
            <v>EMS02Q20000899HWA0007K</v>
          </cell>
          <cell r="P8983" t="str">
            <v>BRA2023010650005</v>
          </cell>
          <cell r="Q8983">
            <v>44931</v>
          </cell>
          <cell r="T8983">
            <v>44963</v>
          </cell>
          <cell r="U8983" t="str">
            <v>AIR</v>
          </cell>
          <cell r="V8983" t="str">
            <v>Transit</v>
          </cell>
          <cell r="W8983" t="str">
            <v>03029TTY#1</v>
          </cell>
          <cell r="X8983">
            <v>44958</v>
          </cell>
          <cell r="AA8983" t="str">
            <v>EMS02Q20000899HWA0007K</v>
          </cell>
          <cell r="AB8983" t="b">
            <v>1</v>
          </cell>
          <cell r="AC8983">
            <v>44909</v>
          </cell>
        </row>
        <row r="8984">
          <cell r="A8984" t="str">
            <v>966000153808010466-0029000EMS02Q20000899HWA0008K</v>
          </cell>
          <cell r="B8984" t="e">
            <v>#N/A</v>
          </cell>
          <cell r="C8984" t="str">
            <v>9660001538510</v>
          </cell>
          <cell r="D8984" t="str">
            <v>966000153808010466-0029000</v>
          </cell>
          <cell r="E8984" t="str">
            <v>ONT</v>
          </cell>
          <cell r="F8984" t="str">
            <v>9660001538</v>
          </cell>
          <cell r="G8984" t="str">
            <v>08010466-002</v>
          </cell>
          <cell r="H8984">
            <v>510</v>
          </cell>
          <cell r="I8984" t="str">
            <v>Non-Solid THT Aluminium Capacitor,100V,2</v>
          </cell>
          <cell r="J8984">
            <v>9000</v>
          </cell>
          <cell r="K8984">
            <v>2.6499999999999999E-2</v>
          </cell>
          <cell r="L8984">
            <v>238.5</v>
          </cell>
          <cell r="M8984" t="str">
            <v>451U</v>
          </cell>
          <cell r="N8984">
            <v>44930</v>
          </cell>
          <cell r="O8984" t="str">
            <v>EMS02Q20000899HWA0008K</v>
          </cell>
          <cell r="P8984" t="str">
            <v>BRA2022122950006</v>
          </cell>
          <cell r="Q8984">
            <v>44924</v>
          </cell>
          <cell r="T8984">
            <v>44963</v>
          </cell>
          <cell r="U8984" t="str">
            <v>AIR</v>
          </cell>
          <cell r="V8984" t="str">
            <v>Transit</v>
          </cell>
          <cell r="W8984" t="str">
            <v>03029TTY#1</v>
          </cell>
          <cell r="X8984">
            <v>44958</v>
          </cell>
          <cell r="AA8984" t="str">
            <v>EMS02Q20000899HWA0008K</v>
          </cell>
          <cell r="AB8984" t="b">
            <v>1</v>
          </cell>
          <cell r="AC8984">
            <v>44909</v>
          </cell>
        </row>
        <row r="8985">
          <cell r="A8985" t="str">
            <v>966000153808070450-00113000EMS02Q20000899HWA0008K</v>
          </cell>
          <cell r="B8985" t="e">
            <v>#N/A</v>
          </cell>
          <cell r="C8985" t="str">
            <v>9660001538520</v>
          </cell>
          <cell r="D8985" t="str">
            <v>966000153808070450-00113000</v>
          </cell>
          <cell r="E8985" t="str">
            <v>ONT</v>
          </cell>
          <cell r="F8985" t="str">
            <v>9660001538</v>
          </cell>
          <cell r="G8985" t="str">
            <v>08070450-001</v>
          </cell>
          <cell r="H8985">
            <v>520</v>
          </cell>
          <cell r="I8985" t="str">
            <v>Low VoltageANDCapacity MLCC(less=100V,le</v>
          </cell>
          <cell r="J8985">
            <v>13000</v>
          </cell>
          <cell r="K8985">
            <v>5.0000000000000001E-4</v>
          </cell>
          <cell r="L8985">
            <v>6.5</v>
          </cell>
          <cell r="M8985" t="str">
            <v>451U</v>
          </cell>
          <cell r="N8985">
            <v>44930</v>
          </cell>
          <cell r="O8985" t="str">
            <v>EMS02Q20000899HWA0008K</v>
          </cell>
          <cell r="P8985" t="str">
            <v>BRA2022122950006</v>
          </cell>
          <cell r="Q8985">
            <v>44924</v>
          </cell>
          <cell r="T8985">
            <v>44963</v>
          </cell>
          <cell r="U8985" t="str">
            <v>AIR</v>
          </cell>
          <cell r="V8985" t="str">
            <v>Transit</v>
          </cell>
          <cell r="W8985" t="str">
            <v>03029TTY#1</v>
          </cell>
          <cell r="X8985">
            <v>44958</v>
          </cell>
          <cell r="AA8985" t="str">
            <v>EMS02Q20000899HWA0008K</v>
          </cell>
          <cell r="AB8985" t="b">
            <v>1</v>
          </cell>
          <cell r="AC8985">
            <v>44909</v>
          </cell>
        </row>
        <row r="8986">
          <cell r="A8986" t="str">
            <v>966000153808070530-002170000EMS02Q20000899HWA0008K</v>
          </cell>
          <cell r="B8986" t="e">
            <v>#N/A</v>
          </cell>
          <cell r="C8986" t="str">
            <v>9660001538530</v>
          </cell>
          <cell r="D8986" t="str">
            <v>966000153808070530-002170000</v>
          </cell>
          <cell r="E8986" t="str">
            <v>ONT</v>
          </cell>
          <cell r="F8986" t="str">
            <v>9660001538</v>
          </cell>
          <cell r="G8986" t="str">
            <v>08070530-002</v>
          </cell>
          <cell r="H8986">
            <v>530</v>
          </cell>
          <cell r="I8986" t="str">
            <v>Low VoltageANDCapacity MLCC(less=100V,le</v>
          </cell>
          <cell r="J8986">
            <v>170000</v>
          </cell>
          <cell r="K8986">
            <v>5.9999999999999995E-4</v>
          </cell>
          <cell r="L8986">
            <v>101.99999999999999</v>
          </cell>
          <cell r="M8986" t="str">
            <v>451U</v>
          </cell>
          <cell r="N8986">
            <v>44930</v>
          </cell>
          <cell r="O8986" t="str">
            <v>EMS02Q20000899HWA0008K</v>
          </cell>
          <cell r="P8986" t="str">
            <v>BRA2022122950006</v>
          </cell>
          <cell r="Q8986">
            <v>44924</v>
          </cell>
          <cell r="T8986">
            <v>44963</v>
          </cell>
          <cell r="U8986" t="str">
            <v>AIR</v>
          </cell>
          <cell r="V8986" t="str">
            <v>Transit</v>
          </cell>
          <cell r="W8986" t="str">
            <v>03029TTY#1</v>
          </cell>
          <cell r="X8986">
            <v>44958</v>
          </cell>
          <cell r="AA8986" t="str">
            <v>EMS02Q20000899HWA0008K</v>
          </cell>
          <cell r="AB8986" t="b">
            <v>1</v>
          </cell>
          <cell r="AC8986">
            <v>44909</v>
          </cell>
        </row>
        <row r="8987">
          <cell r="A8987" t="str">
            <v>966000153808070543-00110000EMS02Q20000899HWA0008K</v>
          </cell>
          <cell r="B8987" t="e">
            <v>#N/A</v>
          </cell>
          <cell r="C8987" t="str">
            <v>9660001538540</v>
          </cell>
          <cell r="D8987" t="str">
            <v>966000153808070543-00110000</v>
          </cell>
          <cell r="E8987" t="str">
            <v>ONT</v>
          </cell>
          <cell r="F8987" t="str">
            <v>9660001538</v>
          </cell>
          <cell r="G8987" t="str">
            <v>08070543-001</v>
          </cell>
          <cell r="H8987">
            <v>540</v>
          </cell>
          <cell r="I8987" t="str">
            <v>LowVoltageANDCapacityMLCC(LESS=100V,L"</v>
          </cell>
          <cell r="J8987">
            <v>10000</v>
          </cell>
          <cell r="K8987">
            <v>5.0000000000000001E-4</v>
          </cell>
          <cell r="L8987">
            <v>5</v>
          </cell>
          <cell r="M8987" t="str">
            <v>451U</v>
          </cell>
          <cell r="N8987">
            <v>44930</v>
          </cell>
          <cell r="O8987" t="str">
            <v>EMS02Q20000899HWA0008K</v>
          </cell>
          <cell r="P8987" t="str">
            <v>BRA2022122950006</v>
          </cell>
          <cell r="Q8987">
            <v>44924</v>
          </cell>
          <cell r="T8987">
            <v>44963</v>
          </cell>
          <cell r="U8987" t="str">
            <v>AIR</v>
          </cell>
          <cell r="V8987" t="str">
            <v>Transit</v>
          </cell>
          <cell r="W8987" t="str">
            <v>03029TTY#1</v>
          </cell>
          <cell r="X8987">
            <v>44958</v>
          </cell>
          <cell r="AA8987" t="str">
            <v>EMS02Q20000899HWA0008K</v>
          </cell>
          <cell r="AB8987" t="b">
            <v>1</v>
          </cell>
          <cell r="AC8987">
            <v>44909</v>
          </cell>
        </row>
        <row r="8988">
          <cell r="A8988" t="str">
            <v>966000153808070545-00150000EMS02Q20000899HWA0008K</v>
          </cell>
          <cell r="B8988" t="e">
            <v>#N/A</v>
          </cell>
          <cell r="C8988" t="str">
            <v>9660001538550</v>
          </cell>
          <cell r="D8988" t="str">
            <v>966000153808070545-00150000</v>
          </cell>
          <cell r="E8988" t="str">
            <v>ONT</v>
          </cell>
          <cell r="F8988" t="str">
            <v>9660001538</v>
          </cell>
          <cell r="G8988" t="str">
            <v>08070545-001</v>
          </cell>
          <cell r="H8988">
            <v>550</v>
          </cell>
          <cell r="I8988" t="str">
            <v>LowVoltageCapacityMLCC(100V,1uf),50"</v>
          </cell>
          <cell r="J8988">
            <v>50000</v>
          </cell>
          <cell r="K8988">
            <v>5.0000000000000001E-4</v>
          </cell>
          <cell r="L8988">
            <v>25</v>
          </cell>
          <cell r="M8988" t="str">
            <v>451U</v>
          </cell>
          <cell r="N8988">
            <v>44930</v>
          </cell>
          <cell r="O8988" t="str">
            <v>EMS02Q20000899HWA0008K</v>
          </cell>
          <cell r="P8988" t="str">
            <v>BRA2022122950006</v>
          </cell>
          <cell r="Q8988">
            <v>44924</v>
          </cell>
          <cell r="T8988">
            <v>44963</v>
          </cell>
          <cell r="U8988" t="str">
            <v>AIR</v>
          </cell>
          <cell r="V8988" t="str">
            <v>Transit</v>
          </cell>
          <cell r="W8988" t="str">
            <v>03029TTY#1</v>
          </cell>
          <cell r="X8988">
            <v>44958</v>
          </cell>
          <cell r="AA8988" t="str">
            <v>EMS02Q20000899HWA0008K</v>
          </cell>
          <cell r="AB8988" t="b">
            <v>1</v>
          </cell>
          <cell r="AC8988">
            <v>44909</v>
          </cell>
        </row>
        <row r="8989">
          <cell r="A8989" t="str">
            <v>966000153808070546-00110000EMS02Q20000899HWA0008K</v>
          </cell>
          <cell r="B8989" t="e">
            <v>#N/A</v>
          </cell>
          <cell r="C8989" t="str">
            <v>9660001538560</v>
          </cell>
          <cell r="D8989" t="str">
            <v>966000153808070546-00110000</v>
          </cell>
          <cell r="E8989" t="str">
            <v>ONT</v>
          </cell>
          <cell r="F8989" t="str">
            <v>9660001538</v>
          </cell>
          <cell r="G8989" t="str">
            <v>08070546-001</v>
          </cell>
          <cell r="H8989">
            <v>560</v>
          </cell>
          <cell r="I8989" t="str">
            <v>Low Voltage  Capacity MLCC(100V,1uf),50V</v>
          </cell>
          <cell r="J8989">
            <v>10000</v>
          </cell>
          <cell r="K8989">
            <v>5.0000000000000001E-4</v>
          </cell>
          <cell r="L8989">
            <v>5</v>
          </cell>
          <cell r="M8989" t="str">
            <v>451U</v>
          </cell>
          <cell r="N8989">
            <v>44930</v>
          </cell>
          <cell r="O8989" t="str">
            <v>EMS02Q20000899HWA0008K</v>
          </cell>
          <cell r="P8989" t="str">
            <v>BRA2022122950006</v>
          </cell>
          <cell r="Q8989">
            <v>44924</v>
          </cell>
          <cell r="T8989">
            <v>44963</v>
          </cell>
          <cell r="U8989" t="str">
            <v>AIR</v>
          </cell>
          <cell r="V8989" t="str">
            <v>Transit</v>
          </cell>
          <cell r="W8989" t="str">
            <v>03029TTY#1</v>
          </cell>
          <cell r="X8989">
            <v>44958</v>
          </cell>
          <cell r="AA8989" t="str">
            <v>EMS02Q20000899HWA0008K</v>
          </cell>
          <cell r="AB8989" t="b">
            <v>1</v>
          </cell>
          <cell r="AC8989">
            <v>44909</v>
          </cell>
        </row>
        <row r="8990">
          <cell r="A8990" t="str">
            <v>966000153808070547-00140000EMS02Q20000899HWA0008K</v>
          </cell>
          <cell r="B8990" t="e">
            <v>#N/A</v>
          </cell>
          <cell r="C8990" t="str">
            <v>9660001538570</v>
          </cell>
          <cell r="D8990" t="str">
            <v>966000153808070547-00140000</v>
          </cell>
          <cell r="E8990" t="str">
            <v>ONT</v>
          </cell>
          <cell r="F8990" t="str">
            <v>9660001538</v>
          </cell>
          <cell r="G8990" t="str">
            <v>08070547-001</v>
          </cell>
          <cell r="H8990">
            <v>570</v>
          </cell>
          <cell r="I8990" t="str">
            <v>Low Voltage&amp;Capacity MLCC(&lt;=100V,&lt;1uf),5</v>
          </cell>
          <cell r="J8990">
            <v>40000</v>
          </cell>
          <cell r="K8990">
            <v>5.0000000000000001E-4</v>
          </cell>
          <cell r="L8990">
            <v>20</v>
          </cell>
          <cell r="M8990" t="str">
            <v>451U</v>
          </cell>
          <cell r="N8990">
            <v>44930</v>
          </cell>
          <cell r="O8990" t="str">
            <v>EMS02Q20000899HWA0008K</v>
          </cell>
          <cell r="P8990" t="str">
            <v>BRA2022122950006</v>
          </cell>
          <cell r="Q8990">
            <v>44924</v>
          </cell>
          <cell r="T8990">
            <v>44963</v>
          </cell>
          <cell r="U8990" t="str">
            <v>AIR</v>
          </cell>
          <cell r="V8990" t="str">
            <v>Transit</v>
          </cell>
          <cell r="W8990" t="str">
            <v>03029TTY#1</v>
          </cell>
          <cell r="X8990">
            <v>44958</v>
          </cell>
          <cell r="AA8990" t="str">
            <v>EMS02Q20000899HWA0008K</v>
          </cell>
          <cell r="AB8990" t="b">
            <v>1</v>
          </cell>
          <cell r="AC8990">
            <v>44909</v>
          </cell>
        </row>
        <row r="8991">
          <cell r="A8991" t="str">
            <v>966000153808070564184000EMS02Q20000899HWA0008K</v>
          </cell>
          <cell r="B8991" t="e">
            <v>#N/A</v>
          </cell>
          <cell r="C8991" t="str">
            <v>9660001538580</v>
          </cell>
          <cell r="D8991" t="str">
            <v>966000153808070564184000</v>
          </cell>
          <cell r="E8991" t="str">
            <v>ONT</v>
          </cell>
          <cell r="F8991" t="str">
            <v>9660001538</v>
          </cell>
          <cell r="G8991" t="str">
            <v>08070564</v>
          </cell>
          <cell r="H8991">
            <v>580</v>
          </cell>
          <cell r="I8991" t="str">
            <v>Chip Multilayer Ceramic Capacitor,6.3V,4</v>
          </cell>
          <cell r="J8991">
            <v>184000</v>
          </cell>
          <cell r="K8991">
            <v>2.5000000000000001E-3</v>
          </cell>
          <cell r="L8991">
            <v>460</v>
          </cell>
          <cell r="M8991" t="str">
            <v>451U</v>
          </cell>
          <cell r="N8991">
            <v>44930</v>
          </cell>
          <cell r="O8991" t="str">
            <v>EMS02Q20000899HWA0008K</v>
          </cell>
          <cell r="P8991" t="str">
            <v>BRA2022122950006</v>
          </cell>
          <cell r="Q8991">
            <v>44924</v>
          </cell>
          <cell r="T8991">
            <v>44963</v>
          </cell>
          <cell r="U8991" t="str">
            <v>AIR</v>
          </cell>
          <cell r="V8991" t="str">
            <v>Transit</v>
          </cell>
          <cell r="W8991" t="str">
            <v>03029TTY#1</v>
          </cell>
          <cell r="X8991">
            <v>44958</v>
          </cell>
          <cell r="AA8991" t="str">
            <v>EMS02Q20000899HWA0008K</v>
          </cell>
          <cell r="AB8991" t="b">
            <v>1</v>
          </cell>
          <cell r="AC8991">
            <v>44909</v>
          </cell>
        </row>
        <row r="8992">
          <cell r="A8992" t="str">
            <v>966000153808070580-00140000EMS02Q20000899HWA0008K</v>
          </cell>
          <cell r="B8992" t="e">
            <v>#N/A</v>
          </cell>
          <cell r="C8992" t="str">
            <v>9660001538590</v>
          </cell>
          <cell r="D8992" t="str">
            <v>966000153808070580-00140000</v>
          </cell>
          <cell r="E8992" t="str">
            <v>ONT</v>
          </cell>
          <cell r="F8992" t="str">
            <v>9660001538</v>
          </cell>
          <cell r="G8992" t="str">
            <v>08070580-001</v>
          </cell>
          <cell r="H8992">
            <v>590</v>
          </cell>
          <cell r="I8992" t="str">
            <v>Low Voltage&amp;Capacity MLCC(&lt;=100V,&lt;1uf),5</v>
          </cell>
          <cell r="J8992">
            <v>40000</v>
          </cell>
          <cell r="K8992">
            <v>5.0000000000000001E-4</v>
          </cell>
          <cell r="L8992">
            <v>20</v>
          </cell>
          <cell r="M8992" t="str">
            <v>451U</v>
          </cell>
          <cell r="N8992">
            <v>44930</v>
          </cell>
          <cell r="O8992" t="str">
            <v>EMS02Q20000899HWA0008K</v>
          </cell>
          <cell r="P8992" t="str">
            <v>BRA2022122950006</v>
          </cell>
          <cell r="Q8992">
            <v>44924</v>
          </cell>
          <cell r="T8992">
            <v>44963</v>
          </cell>
          <cell r="U8992" t="str">
            <v>AIR</v>
          </cell>
          <cell r="V8992" t="str">
            <v>Transit</v>
          </cell>
          <cell r="W8992" t="str">
            <v>03029TTY#1</v>
          </cell>
          <cell r="X8992">
            <v>44958</v>
          </cell>
          <cell r="AA8992" t="str">
            <v>EMS02Q20000899HWA0008K</v>
          </cell>
          <cell r="AB8992" t="b">
            <v>1</v>
          </cell>
          <cell r="AC8992">
            <v>44909</v>
          </cell>
        </row>
        <row r="8993">
          <cell r="A8993" t="str">
            <v>966000153808070607-00110000EMS02Q20000899HWA0008K</v>
          </cell>
          <cell r="B8993" t="e">
            <v>#N/A</v>
          </cell>
          <cell r="C8993" t="str">
            <v>9660001538600</v>
          </cell>
          <cell r="D8993" t="str">
            <v>966000153808070607-00110000</v>
          </cell>
          <cell r="E8993" t="str">
            <v>ONT</v>
          </cell>
          <cell r="F8993" t="str">
            <v>9660001538</v>
          </cell>
          <cell r="G8993" t="str">
            <v>08070607-001</v>
          </cell>
          <cell r="H8993">
            <v>600</v>
          </cell>
          <cell r="I8993" t="str">
            <v>Low VoltageANDCapacity MLCC(LESSTHAN=100</v>
          </cell>
          <cell r="J8993">
            <v>10000</v>
          </cell>
          <cell r="K8993">
            <v>8.0000000000000004E-4</v>
          </cell>
          <cell r="L8993">
            <v>8</v>
          </cell>
          <cell r="M8993" t="str">
            <v>451U</v>
          </cell>
          <cell r="N8993">
            <v>44930</v>
          </cell>
          <cell r="O8993" t="str">
            <v>EMS02Q20000899HWA0008K</v>
          </cell>
          <cell r="P8993" t="str">
            <v>BRA2022122950006</v>
          </cell>
          <cell r="Q8993">
            <v>44924</v>
          </cell>
          <cell r="T8993">
            <v>44963</v>
          </cell>
          <cell r="U8993" t="str">
            <v>AIR</v>
          </cell>
          <cell r="V8993" t="str">
            <v>Transit</v>
          </cell>
          <cell r="W8993" t="str">
            <v>03029TTY#1</v>
          </cell>
          <cell r="X8993">
            <v>44958</v>
          </cell>
          <cell r="AA8993" t="str">
            <v>EMS02Q20000899HWA0008K</v>
          </cell>
          <cell r="AB8993" t="b">
            <v>1</v>
          </cell>
          <cell r="AC8993">
            <v>44909</v>
          </cell>
        </row>
        <row r="8994">
          <cell r="A8994" t="str">
            <v>966000153808070612-001295000EMS02Q20000899HWA0014K</v>
          </cell>
          <cell r="B8994" t="e">
            <v>#N/A</v>
          </cell>
          <cell r="C8994" t="str">
            <v>9660001538610</v>
          </cell>
          <cell r="D8994" t="str">
            <v>966000153808070612-001295000</v>
          </cell>
          <cell r="E8994" t="str">
            <v>ONT</v>
          </cell>
          <cell r="F8994" t="str">
            <v>9660001538</v>
          </cell>
          <cell r="G8994" t="str">
            <v>08070612-001</v>
          </cell>
          <cell r="H8994">
            <v>610</v>
          </cell>
          <cell r="I8994" t="str">
            <v>High Capacity MLCC 1uf,10V,1000nF,+-10%,</v>
          </cell>
          <cell r="J8994">
            <v>295000</v>
          </cell>
          <cell r="K8994">
            <v>4.3E-3</v>
          </cell>
          <cell r="L8994">
            <v>1268.5</v>
          </cell>
          <cell r="M8994" t="str">
            <v>451U</v>
          </cell>
          <cell r="N8994">
            <v>44930</v>
          </cell>
          <cell r="O8994" t="str">
            <v>EMS02Q20000899HWA0014K</v>
          </cell>
          <cell r="P8994" t="str">
            <v>BRA2022122650003</v>
          </cell>
          <cell r="Q8994">
            <v>44921</v>
          </cell>
          <cell r="T8994">
            <v>44963</v>
          </cell>
          <cell r="U8994" t="str">
            <v>AIR</v>
          </cell>
          <cell r="V8994" t="str">
            <v>Transit</v>
          </cell>
          <cell r="W8994" t="str">
            <v>03029TTY#1</v>
          </cell>
          <cell r="X8994">
            <v>44958</v>
          </cell>
          <cell r="AA8994" t="str">
            <v>EMS02Q20000899HWA0014K</v>
          </cell>
          <cell r="AB8994" t="b">
            <v>1</v>
          </cell>
          <cell r="AC8994">
            <v>44909</v>
          </cell>
        </row>
        <row r="8995">
          <cell r="A8995" t="str">
            <v>966000153808070614-002420000EMS02Q20000899HWA0014K</v>
          </cell>
          <cell r="B8995" t="e">
            <v>#N/A</v>
          </cell>
          <cell r="C8995" t="str">
            <v>9660001538620</v>
          </cell>
          <cell r="D8995" t="str">
            <v>966000153808070614-002420000</v>
          </cell>
          <cell r="E8995" t="str">
            <v>ONT</v>
          </cell>
          <cell r="F8995" t="str">
            <v>9660001538</v>
          </cell>
          <cell r="G8995" t="str">
            <v>08070614-002</v>
          </cell>
          <cell r="H8995">
            <v>620</v>
          </cell>
          <cell r="I8995" t="str">
            <v>Low VoltageANDCapacity MLCC(less=100V,le</v>
          </cell>
          <cell r="J8995">
            <v>420000</v>
          </cell>
          <cell r="K8995">
            <v>5.0000000000000001E-4</v>
          </cell>
          <cell r="L8995">
            <v>210</v>
          </cell>
          <cell r="M8995" t="str">
            <v>451U</v>
          </cell>
          <cell r="N8995">
            <v>44930</v>
          </cell>
          <cell r="O8995" t="str">
            <v>EMS02Q20000899HWA0014K</v>
          </cell>
          <cell r="P8995" t="str">
            <v>BRA2022122650003</v>
          </cell>
          <cell r="Q8995">
            <v>44921</v>
          </cell>
          <cell r="T8995">
            <v>44963</v>
          </cell>
          <cell r="U8995" t="str">
            <v>AIR</v>
          </cell>
          <cell r="V8995" t="str">
            <v>Transit</v>
          </cell>
          <cell r="W8995" t="str">
            <v>03029TTY#1</v>
          </cell>
          <cell r="X8995">
            <v>44958</v>
          </cell>
          <cell r="AA8995" t="str">
            <v>EMS02Q20000899HWA0014K</v>
          </cell>
          <cell r="AB8995" t="b">
            <v>1</v>
          </cell>
          <cell r="AC8995">
            <v>44909</v>
          </cell>
        </row>
        <row r="8996">
          <cell r="A8996" t="str">
            <v>966000153808070625-00110000EMS02Q20000899HWA0014K</v>
          </cell>
          <cell r="B8996" t="e">
            <v>#N/A</v>
          </cell>
          <cell r="C8996" t="str">
            <v>9660001538630</v>
          </cell>
          <cell r="D8996" t="str">
            <v>966000153808070625-00110000</v>
          </cell>
          <cell r="E8996" t="str">
            <v>ONT</v>
          </cell>
          <cell r="F8996" t="str">
            <v>9660001538</v>
          </cell>
          <cell r="G8996" t="str">
            <v>08070625-001</v>
          </cell>
          <cell r="H8996">
            <v>630</v>
          </cell>
          <cell r="I8996" t="str">
            <v>Low VoltageANDCapacity MLCC(less than=10</v>
          </cell>
          <cell r="J8996">
            <v>10000</v>
          </cell>
          <cell r="K8996">
            <v>1.1000000000000001E-3</v>
          </cell>
          <cell r="L8996">
            <v>11</v>
          </cell>
          <cell r="M8996" t="str">
            <v>451U</v>
          </cell>
          <cell r="N8996">
            <v>44930</v>
          </cell>
          <cell r="O8996" t="str">
            <v>EMS02Q20000899HWA0014K</v>
          </cell>
          <cell r="P8996" t="str">
            <v>BRA2022122650003</v>
          </cell>
          <cell r="Q8996">
            <v>44921</v>
          </cell>
          <cell r="T8996">
            <v>44963</v>
          </cell>
          <cell r="U8996" t="str">
            <v>AIR</v>
          </cell>
          <cell r="V8996" t="str">
            <v>Transit</v>
          </cell>
          <cell r="W8996" t="str">
            <v>03029TTY#1</v>
          </cell>
          <cell r="X8996">
            <v>44958</v>
          </cell>
          <cell r="AA8996" t="str">
            <v>EMS02Q20000899HWA0014K</v>
          </cell>
          <cell r="AB8996" t="b">
            <v>1</v>
          </cell>
          <cell r="AC8996">
            <v>44909</v>
          </cell>
        </row>
        <row r="8997">
          <cell r="A8997" t="str">
            <v>966000153808070627-0028000EMS02Q20000899HWA0014K</v>
          </cell>
          <cell r="B8997" t="e">
            <v>#N/A</v>
          </cell>
          <cell r="C8997" t="str">
            <v>9660001538640</v>
          </cell>
          <cell r="D8997" t="str">
            <v>966000153808070627-0028000</v>
          </cell>
          <cell r="E8997" t="str">
            <v>ONT</v>
          </cell>
          <cell r="F8997" t="str">
            <v>9660001538</v>
          </cell>
          <cell r="G8997" t="str">
            <v>08070627-002</v>
          </cell>
          <cell r="H8997">
            <v>640</v>
          </cell>
          <cell r="I8997" t="str">
            <v>Low VoltageANDCapacity MLCC(less=100V,le</v>
          </cell>
          <cell r="J8997">
            <v>8000</v>
          </cell>
          <cell r="K8997">
            <v>1.1999999999999999E-3</v>
          </cell>
          <cell r="L8997">
            <v>9.6</v>
          </cell>
          <cell r="M8997" t="str">
            <v>451U</v>
          </cell>
          <cell r="N8997">
            <v>44930</v>
          </cell>
          <cell r="O8997" t="str">
            <v>EMS02Q20000899HWA0014K</v>
          </cell>
          <cell r="P8997" t="str">
            <v>BRA2022122650003</v>
          </cell>
          <cell r="Q8997">
            <v>44921</v>
          </cell>
          <cell r="T8997">
            <v>44963</v>
          </cell>
          <cell r="U8997" t="str">
            <v>AIR</v>
          </cell>
          <cell r="V8997" t="str">
            <v>Transit</v>
          </cell>
          <cell r="W8997" t="str">
            <v>03029TTY#1</v>
          </cell>
          <cell r="X8997">
            <v>44958</v>
          </cell>
          <cell r="AA8997" t="str">
            <v>EMS02Q20000899HWA0014K</v>
          </cell>
          <cell r="AB8997" t="b">
            <v>1</v>
          </cell>
          <cell r="AC8997">
            <v>44909</v>
          </cell>
        </row>
        <row r="8998">
          <cell r="A8998" t="str">
            <v>966000153808070667-00270000EMS02Q20000899HWA0014K</v>
          </cell>
          <cell r="B8998" t="e">
            <v>#N/A</v>
          </cell>
          <cell r="C8998" t="str">
            <v>9660001538650</v>
          </cell>
          <cell r="D8998" t="str">
            <v>966000153808070667-00270000</v>
          </cell>
          <cell r="E8998" t="str">
            <v>ONT</v>
          </cell>
          <cell r="F8998" t="str">
            <v>9660001538</v>
          </cell>
          <cell r="G8998" t="str">
            <v>08070667-002</v>
          </cell>
          <cell r="H8998">
            <v>650</v>
          </cell>
          <cell r="I8998" t="str">
            <v>High Capacity MLCC(1uf),6.3V,2200nF,+/-2</v>
          </cell>
          <cell r="J8998">
            <v>70000</v>
          </cell>
          <cell r="K8998">
            <v>2.5000000000000001E-3</v>
          </cell>
          <cell r="L8998">
            <v>175</v>
          </cell>
          <cell r="M8998" t="str">
            <v>451U</v>
          </cell>
          <cell r="N8998">
            <v>44930</v>
          </cell>
          <cell r="O8998" t="str">
            <v>EMS02Q20000899HWA0014K</v>
          </cell>
          <cell r="P8998" t="str">
            <v>BRA2022122650003</v>
          </cell>
          <cell r="Q8998">
            <v>44921</v>
          </cell>
          <cell r="T8998">
            <v>44963</v>
          </cell>
          <cell r="U8998" t="str">
            <v>AIR</v>
          </cell>
          <cell r="V8998" t="str">
            <v>Transit</v>
          </cell>
          <cell r="W8998" t="str">
            <v>03029TTY#1</v>
          </cell>
          <cell r="X8998">
            <v>44958</v>
          </cell>
          <cell r="AA8998" t="str">
            <v>EMS02Q20000899HWA0014K</v>
          </cell>
          <cell r="AB8998" t="b">
            <v>1</v>
          </cell>
          <cell r="AC8998">
            <v>44909</v>
          </cell>
        </row>
        <row r="8999">
          <cell r="A8999" t="str">
            <v>966000153808070675-00145000EMS02Q20000899HWA0014K</v>
          </cell>
          <cell r="B8999" t="e">
            <v>#N/A</v>
          </cell>
          <cell r="C8999" t="str">
            <v>9660001538660</v>
          </cell>
          <cell r="D8999" t="str">
            <v>966000153808070675-00145000</v>
          </cell>
          <cell r="E8999" t="str">
            <v>ONT</v>
          </cell>
          <cell r="F8999" t="str">
            <v>9660001538</v>
          </cell>
          <cell r="G8999" t="str">
            <v>08070675-001</v>
          </cell>
          <cell r="H8999">
            <v>660</v>
          </cell>
          <cell r="I8999" t="str">
            <v>Low VoltageANDCapacity MLCC(less=100V,le</v>
          </cell>
          <cell r="J8999">
            <v>45000</v>
          </cell>
          <cell r="K8999">
            <v>4.7999999999999996E-3</v>
          </cell>
          <cell r="L8999">
            <v>215.99999999999997</v>
          </cell>
          <cell r="M8999" t="str">
            <v>451U</v>
          </cell>
          <cell r="N8999">
            <v>44930</v>
          </cell>
          <cell r="O8999" t="str">
            <v>EMS02Q20000899HWA0014K</v>
          </cell>
          <cell r="P8999" t="str">
            <v>BRA2022122650003</v>
          </cell>
          <cell r="Q8999">
            <v>44921</v>
          </cell>
          <cell r="T8999">
            <v>44963</v>
          </cell>
          <cell r="U8999" t="str">
            <v>AIR</v>
          </cell>
          <cell r="V8999" t="str">
            <v>Transit</v>
          </cell>
          <cell r="W8999" t="str">
            <v>03029TTY#1</v>
          </cell>
          <cell r="X8999">
            <v>44958</v>
          </cell>
          <cell r="AA8999" t="str">
            <v>EMS02Q20000899HWA0014K</v>
          </cell>
          <cell r="AB8999" t="b">
            <v>1</v>
          </cell>
          <cell r="AC8999">
            <v>44909</v>
          </cell>
        </row>
        <row r="9000">
          <cell r="A9000" t="str">
            <v>966000153808070693-001354000EMS02Q20000899HWA0014K</v>
          </cell>
          <cell r="B9000" t="e">
            <v>#N/A</v>
          </cell>
          <cell r="C9000" t="str">
            <v>9660001538670</v>
          </cell>
          <cell r="D9000" t="str">
            <v>966000153808070693-001354000</v>
          </cell>
          <cell r="E9000" t="str">
            <v>ONT</v>
          </cell>
          <cell r="F9000" t="str">
            <v>9660001538</v>
          </cell>
          <cell r="G9000" t="str">
            <v>08070693-001</v>
          </cell>
          <cell r="H9000">
            <v>670</v>
          </cell>
          <cell r="I9000" t="str">
            <v>High Capacity MLCC(more=1uf),6.3V,10000n</v>
          </cell>
          <cell r="J9000">
            <v>354000</v>
          </cell>
          <cell r="K9000">
            <v>1.01E-2</v>
          </cell>
          <cell r="L9000">
            <v>3575.3999999999996</v>
          </cell>
          <cell r="M9000" t="str">
            <v>451U</v>
          </cell>
          <cell r="N9000">
            <v>44930</v>
          </cell>
          <cell r="O9000" t="str">
            <v>EMS02Q20000899HWA0014K</v>
          </cell>
          <cell r="P9000" t="str">
            <v>BRA2022122650003</v>
          </cell>
          <cell r="Q9000">
            <v>44921</v>
          </cell>
          <cell r="T9000">
            <v>44963</v>
          </cell>
          <cell r="U9000" t="str">
            <v>AIR</v>
          </cell>
          <cell r="V9000" t="str">
            <v>Transit</v>
          </cell>
          <cell r="W9000" t="str">
            <v>03029TTY#1</v>
          </cell>
          <cell r="X9000">
            <v>44958</v>
          </cell>
          <cell r="AA9000" t="str">
            <v>EMS02Q20000899HWA0014K</v>
          </cell>
          <cell r="AB9000" t="b">
            <v>1</v>
          </cell>
          <cell r="AC9000">
            <v>44909</v>
          </cell>
        </row>
        <row r="9001">
          <cell r="A9001" t="str">
            <v>966000153808070696-00145000EMS02Q20000899HWA0014K</v>
          </cell>
          <cell r="B9001" t="e">
            <v>#N/A</v>
          </cell>
          <cell r="C9001" t="str">
            <v>9660001538680</v>
          </cell>
          <cell r="D9001" t="str">
            <v>966000153808070696-00145000</v>
          </cell>
          <cell r="E9001" t="str">
            <v>ONT</v>
          </cell>
          <cell r="F9001" t="str">
            <v>9660001538</v>
          </cell>
          <cell r="G9001" t="str">
            <v>08070696-001</v>
          </cell>
          <cell r="H9001">
            <v>680</v>
          </cell>
          <cell r="I9001" t="str">
            <v>Low Voltage  Capacity MLCC(100V,1uf),25V</v>
          </cell>
          <cell r="J9001">
            <v>45000</v>
          </cell>
          <cell r="K9001">
            <v>4.0000000000000002E-4</v>
          </cell>
          <cell r="L9001">
            <v>18</v>
          </cell>
          <cell r="M9001" t="str">
            <v>451U</v>
          </cell>
          <cell r="N9001">
            <v>44930</v>
          </cell>
          <cell r="O9001" t="str">
            <v>EMS02Q20000899HWA0014K</v>
          </cell>
          <cell r="P9001" t="str">
            <v>BRA2022122650003</v>
          </cell>
          <cell r="Q9001">
            <v>44921</v>
          </cell>
          <cell r="T9001">
            <v>44963</v>
          </cell>
          <cell r="U9001" t="str">
            <v>AIR</v>
          </cell>
          <cell r="V9001" t="str">
            <v>Transit</v>
          </cell>
          <cell r="W9001" t="str">
            <v>03029TTY#1</v>
          </cell>
          <cell r="X9001">
            <v>44958</v>
          </cell>
          <cell r="AA9001" t="str">
            <v>EMS02Q20000899HWA0014K</v>
          </cell>
          <cell r="AB9001" t="b">
            <v>1</v>
          </cell>
          <cell r="AC9001">
            <v>44909</v>
          </cell>
        </row>
        <row r="9002">
          <cell r="A9002" t="str">
            <v>966000153808070702-00134000EMS02Q20000899HWA0014K</v>
          </cell>
          <cell r="B9002" t="e">
            <v>#N/A</v>
          </cell>
          <cell r="C9002" t="str">
            <v>9660001538690</v>
          </cell>
          <cell r="D9002" t="str">
            <v>966000153808070702-00134000</v>
          </cell>
          <cell r="E9002" t="str">
            <v>ONT</v>
          </cell>
          <cell r="F9002" t="str">
            <v>9660001538</v>
          </cell>
          <cell r="G9002" t="str">
            <v>08070702-001</v>
          </cell>
          <cell r="H9002">
            <v>690</v>
          </cell>
          <cell r="I9002" t="str">
            <v>High Capacity MLCC(1uf),16V,2200nF,+/-10</v>
          </cell>
          <cell r="J9002">
            <v>34000</v>
          </cell>
          <cell r="K9002">
            <v>7.4000000000000003E-3</v>
          </cell>
          <cell r="L9002">
            <v>251.60000000000002</v>
          </cell>
          <cell r="M9002" t="str">
            <v>451U</v>
          </cell>
          <cell r="N9002">
            <v>44930</v>
          </cell>
          <cell r="O9002" t="str">
            <v>EMS02Q20000899HWA0014K</v>
          </cell>
          <cell r="P9002" t="str">
            <v>BRA2022122650003</v>
          </cell>
          <cell r="Q9002">
            <v>44921</v>
          </cell>
          <cell r="T9002">
            <v>44963</v>
          </cell>
          <cell r="U9002" t="str">
            <v>AIR</v>
          </cell>
          <cell r="V9002" t="str">
            <v>Transit</v>
          </cell>
          <cell r="W9002" t="str">
            <v>03029TTY#1</v>
          </cell>
          <cell r="X9002">
            <v>44958</v>
          </cell>
          <cell r="AA9002" t="str">
            <v>EMS02Q20000899HWA0014K</v>
          </cell>
          <cell r="AB9002" t="b">
            <v>1</v>
          </cell>
          <cell r="AC9002">
            <v>44909</v>
          </cell>
        </row>
        <row r="9003">
          <cell r="A9003" t="str">
            <v>966000153808070718-00130000EMS02Q20000899HWA0014K</v>
          </cell>
          <cell r="B9003" t="e">
            <v>#N/A</v>
          </cell>
          <cell r="C9003" t="str">
            <v>9660001538700</v>
          </cell>
          <cell r="D9003" t="str">
            <v>966000153808070718-00130000</v>
          </cell>
          <cell r="E9003" t="str">
            <v>ONT</v>
          </cell>
          <cell r="F9003" t="str">
            <v>9660001538</v>
          </cell>
          <cell r="G9003" t="str">
            <v>08070718-001</v>
          </cell>
          <cell r="H9003">
            <v>700</v>
          </cell>
          <cell r="I9003" t="str">
            <v>SMD Ceramic Capacitor,25V,0.33nF,+/-10%,</v>
          </cell>
          <cell r="J9003">
            <v>30000</v>
          </cell>
          <cell r="K9003">
            <v>4.0000000000000002E-4</v>
          </cell>
          <cell r="L9003">
            <v>12</v>
          </cell>
          <cell r="M9003" t="str">
            <v>451U</v>
          </cell>
          <cell r="N9003">
            <v>44930</v>
          </cell>
          <cell r="O9003" t="str">
            <v>EMS02Q20000899HWA0014K</v>
          </cell>
          <cell r="P9003" t="str">
            <v>BRA2022122650003</v>
          </cell>
          <cell r="Q9003">
            <v>44921</v>
          </cell>
          <cell r="T9003">
            <v>44963</v>
          </cell>
          <cell r="U9003" t="str">
            <v>AIR</v>
          </cell>
          <cell r="V9003" t="str">
            <v>Transit</v>
          </cell>
          <cell r="W9003" t="str">
            <v>03029TTY#1</v>
          </cell>
          <cell r="X9003">
            <v>44958</v>
          </cell>
          <cell r="AA9003" t="str">
            <v>EMS02Q20000899HWA0014K</v>
          </cell>
          <cell r="AB9003" t="b">
            <v>1</v>
          </cell>
          <cell r="AC9003">
            <v>44909</v>
          </cell>
        </row>
        <row r="9004">
          <cell r="A9004" t="str">
            <v>966000153808070746-00115000EMS02Q20000899HWA0013K</v>
          </cell>
          <cell r="B9004" t="e">
            <v>#N/A</v>
          </cell>
          <cell r="C9004" t="str">
            <v>9660001538710</v>
          </cell>
          <cell r="D9004" t="str">
            <v>966000153808070746-00115000</v>
          </cell>
          <cell r="E9004" t="str">
            <v>ONT</v>
          </cell>
          <cell r="F9004" t="str">
            <v>9660001538</v>
          </cell>
          <cell r="G9004" t="str">
            <v>08070746-001</v>
          </cell>
          <cell r="H9004">
            <v>710</v>
          </cell>
          <cell r="I9004" t="str">
            <v>Low Voltage  Capacity MLCC(100V,1uf),25V</v>
          </cell>
          <cell r="J9004">
            <v>15000</v>
          </cell>
          <cell r="K9004">
            <v>8.0000000000000004E-4</v>
          </cell>
          <cell r="L9004">
            <v>12</v>
          </cell>
          <cell r="M9004" t="str">
            <v>451U</v>
          </cell>
          <cell r="N9004">
            <v>44914</v>
          </cell>
          <cell r="O9004" t="str">
            <v>EMS02Q20000899HWA0013K</v>
          </cell>
          <cell r="P9004" t="str">
            <v>BRA2022121950003</v>
          </cell>
          <cell r="Q9004">
            <v>44914</v>
          </cell>
          <cell r="T9004">
            <v>44947</v>
          </cell>
          <cell r="U9004" t="str">
            <v>AIR</v>
          </cell>
          <cell r="V9004" t="str">
            <v>Transit</v>
          </cell>
          <cell r="W9004" t="str">
            <v>03029TTY#1</v>
          </cell>
          <cell r="X9004">
            <v>44958</v>
          </cell>
          <cell r="AA9004" t="str">
            <v>EMS02Q20000899HWA0013K</v>
          </cell>
          <cell r="AB9004" t="b">
            <v>1</v>
          </cell>
          <cell r="AC9004">
            <v>44909</v>
          </cell>
        </row>
        <row r="9005">
          <cell r="A9005" t="str">
            <v>96600015380807075230000EMS02Q20000899HWA0013K</v>
          </cell>
          <cell r="B9005" t="e">
            <v>#N/A</v>
          </cell>
          <cell r="C9005" t="str">
            <v>9660001538720</v>
          </cell>
          <cell r="D9005" t="str">
            <v>96600015380807075230000</v>
          </cell>
          <cell r="E9005" t="str">
            <v>ONT</v>
          </cell>
          <cell r="F9005" t="str">
            <v>9660001538</v>
          </cell>
          <cell r="G9005" t="str">
            <v>08070752</v>
          </cell>
          <cell r="H9005">
            <v>720</v>
          </cell>
          <cell r="I9005" t="str">
            <v>Chip Multilayer Ceramic Capacitor 6.3V 0</v>
          </cell>
          <cell r="J9005">
            <v>30000</v>
          </cell>
          <cell r="K9005">
            <v>5.9999999999999995E-4</v>
          </cell>
          <cell r="L9005">
            <v>18</v>
          </cell>
          <cell r="M9005" t="str">
            <v>451U</v>
          </cell>
          <cell r="N9005">
            <v>44914</v>
          </cell>
          <cell r="O9005" t="str">
            <v>EMS02Q20000899HWA0013K</v>
          </cell>
          <cell r="P9005" t="str">
            <v>BRA2022121950003</v>
          </cell>
          <cell r="Q9005">
            <v>44914</v>
          </cell>
          <cell r="T9005">
            <v>44947</v>
          </cell>
          <cell r="U9005" t="str">
            <v>AIR</v>
          </cell>
          <cell r="V9005" t="str">
            <v>Transit</v>
          </cell>
          <cell r="W9005" t="str">
            <v>03029TTY#1</v>
          </cell>
          <cell r="X9005">
            <v>44958</v>
          </cell>
          <cell r="AA9005" t="str">
            <v>EMS02Q20000899HWA0013K</v>
          </cell>
          <cell r="AB9005" t="b">
            <v>1</v>
          </cell>
          <cell r="AC9005">
            <v>44909</v>
          </cell>
        </row>
        <row r="9006">
          <cell r="A9006" t="str">
            <v>966000153808070786-00310000EMS02Q20000899HWA0013K</v>
          </cell>
          <cell r="B9006" t="e">
            <v>#N/A</v>
          </cell>
          <cell r="C9006" t="str">
            <v>9660001538730</v>
          </cell>
          <cell r="D9006" t="str">
            <v>966000153808070786-00310000</v>
          </cell>
          <cell r="E9006" t="str">
            <v>ONT</v>
          </cell>
          <cell r="F9006" t="str">
            <v>9660001538</v>
          </cell>
          <cell r="G9006" t="str">
            <v>08070786-003</v>
          </cell>
          <cell r="H9006">
            <v>730</v>
          </cell>
          <cell r="I9006" t="str">
            <v>Low VoltageANDCapacity MLCC(LESSTHAN=100</v>
          </cell>
          <cell r="J9006">
            <v>10000</v>
          </cell>
          <cell r="K9006">
            <v>1.8E-3</v>
          </cell>
          <cell r="L9006">
            <v>18</v>
          </cell>
          <cell r="M9006" t="str">
            <v>451U</v>
          </cell>
          <cell r="N9006">
            <v>44914</v>
          </cell>
          <cell r="O9006" t="str">
            <v>EMS02Q20000899HWA0013K</v>
          </cell>
          <cell r="P9006" t="str">
            <v>BRA2022121950003</v>
          </cell>
          <cell r="Q9006">
            <v>44914</v>
          </cell>
          <cell r="T9006">
            <v>44947</v>
          </cell>
          <cell r="U9006" t="str">
            <v>AIR</v>
          </cell>
          <cell r="V9006" t="str">
            <v>Transit</v>
          </cell>
          <cell r="W9006" t="str">
            <v>03029TTY#1</v>
          </cell>
          <cell r="X9006">
            <v>44958</v>
          </cell>
          <cell r="AA9006" t="str">
            <v>EMS02Q20000899HWA0013K</v>
          </cell>
          <cell r="AB9006" t="b">
            <v>1</v>
          </cell>
          <cell r="AC9006">
            <v>44909</v>
          </cell>
        </row>
        <row r="9007">
          <cell r="A9007" t="str">
            <v>966000153808070819200000EMS02Q20000899HWA0013K</v>
          </cell>
          <cell r="B9007" t="e">
            <v>#N/A</v>
          </cell>
          <cell r="C9007" t="str">
            <v>9660001538740</v>
          </cell>
          <cell r="D9007" t="str">
            <v>966000153808070819200000</v>
          </cell>
          <cell r="E9007" t="str">
            <v>ONT</v>
          </cell>
          <cell r="F9007" t="str">
            <v>9660001538</v>
          </cell>
          <cell r="G9007" t="str">
            <v>08070819</v>
          </cell>
          <cell r="H9007">
            <v>740</v>
          </cell>
          <cell r="I9007" t="str">
            <v>SMD Ceramic Capacitor 6.3V 4700nF +/-20%</v>
          </cell>
          <cell r="J9007">
            <v>200000</v>
          </cell>
          <cell r="K9007">
            <v>1.5E-3</v>
          </cell>
          <cell r="L9007">
            <v>300</v>
          </cell>
          <cell r="M9007" t="str">
            <v>451U</v>
          </cell>
          <cell r="N9007">
            <v>44914</v>
          </cell>
          <cell r="O9007" t="str">
            <v>EMS02Q20000899HWA0013K</v>
          </cell>
          <cell r="P9007" t="str">
            <v>BRA2022121950003</v>
          </cell>
          <cell r="Q9007">
            <v>44914</v>
          </cell>
          <cell r="T9007">
            <v>44947</v>
          </cell>
          <cell r="U9007" t="str">
            <v>AIR</v>
          </cell>
          <cell r="V9007" t="str">
            <v>Transit</v>
          </cell>
          <cell r="W9007" t="str">
            <v>03029TTY#1</v>
          </cell>
          <cell r="X9007">
            <v>44958</v>
          </cell>
          <cell r="AA9007" t="str">
            <v>EMS02Q20000899HWA0013K</v>
          </cell>
          <cell r="AB9007" t="b">
            <v>1</v>
          </cell>
          <cell r="AC9007">
            <v>44909</v>
          </cell>
        </row>
        <row r="9008">
          <cell r="A9008" t="str">
            <v>966000153808070962140000EMS02Q20000899HWA0013K</v>
          </cell>
          <cell r="B9008" t="e">
            <v>#N/A</v>
          </cell>
          <cell r="C9008" t="str">
            <v>9660001538750</v>
          </cell>
          <cell r="D9008" t="str">
            <v>966000153808070962140000</v>
          </cell>
          <cell r="E9008" t="str">
            <v>ONT</v>
          </cell>
          <cell r="F9008" t="str">
            <v>9660001538</v>
          </cell>
          <cell r="G9008" t="str">
            <v>08070962</v>
          </cell>
          <cell r="H9008">
            <v>750</v>
          </cell>
          <cell r="I9008" t="str">
            <v>SMD Ceramic Capacitor 25V 1000nF +/-10%</v>
          </cell>
          <cell r="J9008">
            <v>140000</v>
          </cell>
          <cell r="K9008">
            <v>4.8999999999999998E-3</v>
          </cell>
          <cell r="L9008">
            <v>686</v>
          </cell>
          <cell r="M9008" t="str">
            <v>451U</v>
          </cell>
          <cell r="N9008">
            <v>44914</v>
          </cell>
          <cell r="O9008" t="str">
            <v>EMS02Q20000899HWA0013K</v>
          </cell>
          <cell r="P9008" t="str">
            <v>BRA2022121950003</v>
          </cell>
          <cell r="Q9008">
            <v>44914</v>
          </cell>
          <cell r="T9008">
            <v>44947</v>
          </cell>
          <cell r="U9008" t="str">
            <v>AIR</v>
          </cell>
          <cell r="V9008" t="str">
            <v>Transit</v>
          </cell>
          <cell r="W9008" t="str">
            <v>03029TTY#1</v>
          </cell>
          <cell r="X9008">
            <v>44958</v>
          </cell>
          <cell r="AA9008" t="str">
            <v>EMS02Q20000899HWA0013K</v>
          </cell>
          <cell r="AB9008" t="b">
            <v>1</v>
          </cell>
          <cell r="AC9008">
            <v>44909</v>
          </cell>
        </row>
        <row r="9009">
          <cell r="A9009" t="str">
            <v>966000153808071012-001110000EMS02Q20000899HWA0013K</v>
          </cell>
          <cell r="B9009" t="e">
            <v>#N/A</v>
          </cell>
          <cell r="C9009" t="str">
            <v>9660001538760</v>
          </cell>
          <cell r="D9009" t="str">
            <v>966000153808071012-001110000</v>
          </cell>
          <cell r="E9009" t="str">
            <v>ONT</v>
          </cell>
          <cell r="F9009" t="str">
            <v>9660001538</v>
          </cell>
          <cell r="G9009" t="str">
            <v>08071012-001</v>
          </cell>
          <cell r="H9009">
            <v>760</v>
          </cell>
          <cell r="I9009" t="str">
            <v>Low Voltage  Capacity MLCC(100V,1uf),50V</v>
          </cell>
          <cell r="J9009">
            <v>110000</v>
          </cell>
          <cell r="K9009">
            <v>1E-3</v>
          </cell>
          <cell r="L9009">
            <v>110</v>
          </cell>
          <cell r="M9009" t="str">
            <v>451U</v>
          </cell>
          <cell r="N9009">
            <v>44914</v>
          </cell>
          <cell r="O9009" t="str">
            <v>EMS02Q20000899HWA0013K</v>
          </cell>
          <cell r="P9009" t="str">
            <v>BRA2022121950003</v>
          </cell>
          <cell r="Q9009">
            <v>44914</v>
          </cell>
          <cell r="T9009">
            <v>44947</v>
          </cell>
          <cell r="U9009" t="str">
            <v>AIR</v>
          </cell>
          <cell r="V9009" t="str">
            <v>Transit</v>
          </cell>
          <cell r="W9009" t="str">
            <v>03029TTY#1</v>
          </cell>
          <cell r="X9009">
            <v>44958</v>
          </cell>
          <cell r="AA9009" t="str">
            <v>EMS02Q20000899HWA0013K</v>
          </cell>
          <cell r="AB9009" t="b">
            <v>1</v>
          </cell>
          <cell r="AC9009">
            <v>44909</v>
          </cell>
        </row>
        <row r="9010">
          <cell r="A9010" t="str">
            <v>966000153808071219-001165000EMS02Q20000899HWA0013K</v>
          </cell>
          <cell r="B9010" t="e">
            <v>#N/A</v>
          </cell>
          <cell r="C9010" t="str">
            <v>9660001538770</v>
          </cell>
          <cell r="D9010" t="str">
            <v>966000153808071219-001165000</v>
          </cell>
          <cell r="E9010" t="str">
            <v>ONT</v>
          </cell>
          <cell r="F9010" t="str">
            <v>9660001538</v>
          </cell>
          <cell r="G9010" t="str">
            <v>08071219-001</v>
          </cell>
          <cell r="H9010">
            <v>770</v>
          </cell>
          <cell r="I9010" t="str">
            <v>Low Voltage  Capacity MLCC(100V,1uf),10V</v>
          </cell>
          <cell r="J9010">
            <v>165000</v>
          </cell>
          <cell r="K9010">
            <v>5.0000000000000001E-4</v>
          </cell>
          <cell r="L9010">
            <v>82.5</v>
          </cell>
          <cell r="M9010" t="str">
            <v>451U</v>
          </cell>
          <cell r="N9010">
            <v>44914</v>
          </cell>
          <cell r="O9010" t="str">
            <v>EMS02Q20000899HWA0013K</v>
          </cell>
          <cell r="P9010" t="str">
            <v>BRA2022121950003</v>
          </cell>
          <cell r="Q9010">
            <v>44914</v>
          </cell>
          <cell r="T9010">
            <v>44947</v>
          </cell>
          <cell r="U9010" t="str">
            <v>AIR</v>
          </cell>
          <cell r="V9010" t="str">
            <v>Transit</v>
          </cell>
          <cell r="W9010" t="str">
            <v>03029TTY#1</v>
          </cell>
          <cell r="X9010">
            <v>44958</v>
          </cell>
          <cell r="AA9010" t="str">
            <v>EMS02Q20000899HWA0013K</v>
          </cell>
          <cell r="AB9010" t="b">
            <v>1</v>
          </cell>
          <cell r="AC9010">
            <v>44909</v>
          </cell>
        </row>
        <row r="9011">
          <cell r="A9011" t="str">
            <v>966000153808071476-00128000EMS02Q20000899HWA0013K</v>
          </cell>
          <cell r="B9011" t="e">
            <v>#N/A</v>
          </cell>
          <cell r="C9011" t="str">
            <v>9660001538780</v>
          </cell>
          <cell r="D9011" t="str">
            <v>966000153808071476-00128000</v>
          </cell>
          <cell r="E9011" t="str">
            <v>ONT</v>
          </cell>
          <cell r="F9011" t="str">
            <v>9660001538</v>
          </cell>
          <cell r="G9011" t="str">
            <v>08071476-001</v>
          </cell>
          <cell r="H9011">
            <v>780</v>
          </cell>
          <cell r="I9011" t="str">
            <v>High-Q RF MLCC,50V,0.001nF,+/-0.1pF,NP0,</v>
          </cell>
          <cell r="J9011">
            <v>28000</v>
          </cell>
          <cell r="K9011">
            <v>3.0000000000000001E-3</v>
          </cell>
          <cell r="L9011">
            <v>84</v>
          </cell>
          <cell r="M9011" t="str">
            <v>451U</v>
          </cell>
          <cell r="N9011">
            <v>44914</v>
          </cell>
          <cell r="O9011" t="str">
            <v>EMS02Q20000899HWA0013K</v>
          </cell>
          <cell r="P9011" t="str">
            <v>BRA2022121950003</v>
          </cell>
          <cell r="Q9011">
            <v>44914</v>
          </cell>
          <cell r="T9011">
            <v>44947</v>
          </cell>
          <cell r="U9011" t="str">
            <v>AIR</v>
          </cell>
          <cell r="V9011" t="str">
            <v>Transit</v>
          </cell>
          <cell r="W9011" t="str">
            <v>03029TTY#1</v>
          </cell>
          <cell r="X9011">
            <v>44958</v>
          </cell>
          <cell r="AA9011" t="str">
            <v>EMS02Q20000899HWA0013K</v>
          </cell>
          <cell r="AB9011" t="b">
            <v>1</v>
          </cell>
          <cell r="AC9011">
            <v>44909</v>
          </cell>
        </row>
        <row r="9012">
          <cell r="A9012" t="str">
            <v>966000153808071495-001160000EMS02Q20000899HWA0013K</v>
          </cell>
          <cell r="B9012" t="e">
            <v>#N/A</v>
          </cell>
          <cell r="C9012" t="str">
            <v>9660001538790</v>
          </cell>
          <cell r="D9012" t="str">
            <v>966000153808071495-001160000</v>
          </cell>
          <cell r="E9012" t="str">
            <v>ONT</v>
          </cell>
          <cell r="F9012" t="str">
            <v>9660001538</v>
          </cell>
          <cell r="G9012" t="str">
            <v>08071495-001</v>
          </cell>
          <cell r="H9012">
            <v>790</v>
          </cell>
          <cell r="I9012" t="str">
            <v>Low Voltage  Capacity MLCC(100V,1uf),50V</v>
          </cell>
          <cell r="J9012">
            <v>160000</v>
          </cell>
          <cell r="K9012">
            <v>3.2000000000000002E-3</v>
          </cell>
          <cell r="L9012">
            <v>512</v>
          </cell>
          <cell r="M9012" t="str">
            <v>451U</v>
          </cell>
          <cell r="N9012">
            <v>44915</v>
          </cell>
          <cell r="O9012" t="str">
            <v>EMS02Q20000899HWA0013K</v>
          </cell>
          <cell r="T9012">
            <v>44948</v>
          </cell>
          <cell r="U9012" t="str">
            <v>AIR</v>
          </cell>
          <cell r="V9012" t="str">
            <v>Cancelled</v>
          </cell>
          <cell r="W9012" t="str">
            <v>03029TTY#1</v>
          </cell>
          <cell r="X9012">
            <v>44958</v>
          </cell>
          <cell r="Y9012" t="str">
            <v>12.09 - Replaced by PN 08071495</v>
          </cell>
          <cell r="AA9012" t="str">
            <v>EMS02Q20000899HWA0013K</v>
          </cell>
          <cell r="AB9012" t="b">
            <v>1</v>
          </cell>
          <cell r="AC9012">
            <v>44915</v>
          </cell>
        </row>
        <row r="9013">
          <cell r="A9013" t="str">
            <v>966000153808071610-00160000EMS02Q20000899HWA0019K</v>
          </cell>
          <cell r="B9013" t="e">
            <v>#N/A</v>
          </cell>
          <cell r="C9013" t="str">
            <v>9660001538800</v>
          </cell>
          <cell r="D9013" t="str">
            <v>966000153808071610-00160000</v>
          </cell>
          <cell r="E9013" t="str">
            <v>ONT</v>
          </cell>
          <cell r="F9013" t="str">
            <v>9660001538</v>
          </cell>
          <cell r="G9013" t="str">
            <v>08071610-001</v>
          </cell>
          <cell r="H9013">
            <v>800</v>
          </cell>
          <cell r="I9013" t="str">
            <v>Chip Multilayer Ceramic Capacitor,6.3V,4</v>
          </cell>
          <cell r="J9013">
            <v>60000</v>
          </cell>
          <cell r="K9013">
            <v>9.4999999999999998E-3</v>
          </cell>
          <cell r="L9013">
            <v>570</v>
          </cell>
          <cell r="M9013" t="str">
            <v>451U</v>
          </cell>
          <cell r="N9013">
            <v>44912</v>
          </cell>
          <cell r="O9013" t="str">
            <v>EMS02Q20000899HWA0019K</v>
          </cell>
          <cell r="T9013">
            <v>44945</v>
          </cell>
          <cell r="U9013" t="str">
            <v>AIR</v>
          </cell>
          <cell r="V9013" t="str">
            <v>Cancelled</v>
          </cell>
          <cell r="W9013" t="str">
            <v>03029TTY#1</v>
          </cell>
          <cell r="X9013">
            <v>44958</v>
          </cell>
          <cell r="Y9013" t="str">
            <v>12.17 - Replaced by PN 08071610</v>
          </cell>
          <cell r="AA9013" t="str">
            <v>EMS02Q20000899HWA0019K</v>
          </cell>
          <cell r="AB9013" t="b">
            <v>1</v>
          </cell>
          <cell r="AC9013">
            <v>44912</v>
          </cell>
        </row>
        <row r="9014">
          <cell r="A9014" t="str">
            <v>966000153808071918-002630000EMS02Q20000899HWA0011K</v>
          </cell>
          <cell r="B9014" t="e">
            <v>#N/A</v>
          </cell>
          <cell r="C9014" t="str">
            <v>9660001538810</v>
          </cell>
          <cell r="D9014" t="str">
            <v>966000153808071918-002630000</v>
          </cell>
          <cell r="E9014" t="str">
            <v>ONT</v>
          </cell>
          <cell r="F9014" t="str">
            <v>9660001538</v>
          </cell>
          <cell r="G9014" t="str">
            <v>08071918-002</v>
          </cell>
          <cell r="H9014">
            <v>810</v>
          </cell>
          <cell r="I9014" t="str">
            <v>Low VoltageANDCapacity MLCC(LESSTHAN=100</v>
          </cell>
          <cell r="J9014">
            <v>630000</v>
          </cell>
          <cell r="K9014">
            <v>6.9999999999999999E-4</v>
          </cell>
          <cell r="L9014">
            <v>441</v>
          </cell>
          <cell r="M9014" t="str">
            <v>451U</v>
          </cell>
          <cell r="N9014">
            <v>44930</v>
          </cell>
          <cell r="O9014" t="str">
            <v>EMS02Q20000899HWA0011K</v>
          </cell>
          <cell r="P9014" t="str">
            <v>BRA2022122650002</v>
          </cell>
          <cell r="Q9014">
            <v>44921</v>
          </cell>
          <cell r="T9014">
            <v>44963</v>
          </cell>
          <cell r="U9014" t="str">
            <v>AIR</v>
          </cell>
          <cell r="V9014" t="str">
            <v>Transit</v>
          </cell>
          <cell r="W9014" t="str">
            <v>03029TTY#1</v>
          </cell>
          <cell r="X9014">
            <v>44958</v>
          </cell>
          <cell r="AA9014" t="str">
            <v>EMS02Q20000899HWA0011K</v>
          </cell>
          <cell r="AB9014" t="b">
            <v>1</v>
          </cell>
          <cell r="AC9014">
            <v>44909</v>
          </cell>
        </row>
        <row r="9015">
          <cell r="A9015" t="str">
            <v>966000153808072281-00156000EMS02Q20000899HWA0011K</v>
          </cell>
          <cell r="B9015" t="e">
            <v>#N/A</v>
          </cell>
          <cell r="C9015" t="str">
            <v>9660001538820</v>
          </cell>
          <cell r="D9015" t="str">
            <v>966000153808072281-00156000</v>
          </cell>
          <cell r="E9015" t="str">
            <v>ONT</v>
          </cell>
          <cell r="F9015" t="str">
            <v>9660001538</v>
          </cell>
          <cell r="G9015" t="str">
            <v>08072281-001</v>
          </cell>
          <cell r="H9015">
            <v>820</v>
          </cell>
          <cell r="I9015" t="str">
            <v>Low Voltage  Capacity MLCC(100V,1uf),100</v>
          </cell>
          <cell r="J9015">
            <v>56000</v>
          </cell>
          <cell r="K9015">
            <v>6.4000000000000003E-3</v>
          </cell>
          <cell r="L9015">
            <v>358.40000000000003</v>
          </cell>
          <cell r="M9015" t="str">
            <v>451U</v>
          </cell>
          <cell r="N9015">
            <v>44930</v>
          </cell>
          <cell r="O9015" t="str">
            <v>EMS02Q20000899HWA0011K</v>
          </cell>
          <cell r="P9015" t="str">
            <v>BRA2022122650002</v>
          </cell>
          <cell r="Q9015">
            <v>44921</v>
          </cell>
          <cell r="T9015">
            <v>44963</v>
          </cell>
          <cell r="U9015" t="str">
            <v>AIR</v>
          </cell>
          <cell r="V9015" t="str">
            <v>Transit</v>
          </cell>
          <cell r="W9015" t="str">
            <v>03029TTY#1</v>
          </cell>
          <cell r="X9015">
            <v>44958</v>
          </cell>
          <cell r="AA9015" t="str">
            <v>EMS02Q20000899HWA0011K</v>
          </cell>
          <cell r="AB9015" t="b">
            <v>1</v>
          </cell>
          <cell r="AC9015">
            <v>44909</v>
          </cell>
        </row>
        <row r="9016">
          <cell r="A9016" t="str">
            <v>966000153808072343240000EMS02Q20000899HWA0011K</v>
          </cell>
          <cell r="B9016" t="e">
            <v>#N/A</v>
          </cell>
          <cell r="C9016" t="str">
            <v>9660001538830</v>
          </cell>
          <cell r="D9016" t="str">
            <v>966000153808072343240000</v>
          </cell>
          <cell r="E9016" t="str">
            <v>ONT</v>
          </cell>
          <cell r="F9016" t="str">
            <v>9660001538</v>
          </cell>
          <cell r="G9016" t="str">
            <v>08072343</v>
          </cell>
          <cell r="H9016">
            <v>830</v>
          </cell>
          <cell r="I9016" t="str">
            <v>SMD ceramicCapacitor 6.3V 100nF +/-10%</v>
          </cell>
          <cell r="J9016">
            <v>240000</v>
          </cell>
          <cell r="K9016">
            <v>4.0000000000000002E-4</v>
          </cell>
          <cell r="L9016">
            <v>96</v>
          </cell>
          <cell r="M9016" t="str">
            <v>451U</v>
          </cell>
          <cell r="N9016">
            <v>44930</v>
          </cell>
          <cell r="O9016" t="str">
            <v>EMS02Q20000899HWA0011K</v>
          </cell>
          <cell r="P9016" t="str">
            <v>BRA2022122650002</v>
          </cell>
          <cell r="Q9016">
            <v>44921</v>
          </cell>
          <cell r="T9016">
            <v>44963</v>
          </cell>
          <cell r="U9016" t="str">
            <v>AIR</v>
          </cell>
          <cell r="V9016" t="str">
            <v>Transit</v>
          </cell>
          <cell r="W9016" t="str">
            <v>03029TTY#1</v>
          </cell>
          <cell r="X9016">
            <v>44958</v>
          </cell>
          <cell r="AA9016" t="str">
            <v>EMS02Q20000899HWA0011K</v>
          </cell>
          <cell r="AB9016" t="b">
            <v>1</v>
          </cell>
          <cell r="AC9016">
            <v>44909</v>
          </cell>
        </row>
        <row r="9017">
          <cell r="A9017" t="str">
            <v>966000153808072352-00150000EMS02Q20000899HWA0011K</v>
          </cell>
          <cell r="B9017" t="e">
            <v>#N/A</v>
          </cell>
          <cell r="C9017" t="str">
            <v>9660001538840</v>
          </cell>
          <cell r="D9017" t="str">
            <v>966000153808072352-00150000</v>
          </cell>
          <cell r="E9017" t="str">
            <v>ONT</v>
          </cell>
          <cell r="F9017" t="str">
            <v>9660001538</v>
          </cell>
          <cell r="G9017" t="str">
            <v>08072352-001</v>
          </cell>
          <cell r="H9017">
            <v>840</v>
          </cell>
          <cell r="I9017" t="str">
            <v>High-Q RF MLCC,50V,0.0005nF,+/-0.05pF,NP</v>
          </cell>
          <cell r="J9017">
            <v>50000</v>
          </cell>
          <cell r="K9017">
            <v>3.3E-3</v>
          </cell>
          <cell r="L9017">
            <v>165</v>
          </cell>
          <cell r="M9017" t="str">
            <v>451U</v>
          </cell>
          <cell r="N9017">
            <v>44930</v>
          </cell>
          <cell r="O9017" t="str">
            <v>EMS02Q20000899HWA0011K</v>
          </cell>
          <cell r="P9017" t="str">
            <v>BRA2022122650002</v>
          </cell>
          <cell r="Q9017">
            <v>44921</v>
          </cell>
          <cell r="T9017">
            <v>44963</v>
          </cell>
          <cell r="U9017" t="str">
            <v>AIR</v>
          </cell>
          <cell r="V9017" t="str">
            <v>Transit</v>
          </cell>
          <cell r="W9017" t="str">
            <v>03029TTY#1</v>
          </cell>
          <cell r="X9017">
            <v>44958</v>
          </cell>
          <cell r="AA9017" t="str">
            <v>EMS02Q20000899HWA0011K</v>
          </cell>
          <cell r="AB9017" t="b">
            <v>1</v>
          </cell>
          <cell r="AC9017">
            <v>44909</v>
          </cell>
        </row>
        <row r="9018">
          <cell r="A9018" t="str">
            <v>966000153808110012-00155000EMS02Q20000899HWA0011K</v>
          </cell>
          <cell r="B9018" t="e">
            <v>#N/A</v>
          </cell>
          <cell r="C9018" t="str">
            <v>9660001538850</v>
          </cell>
          <cell r="D9018" t="str">
            <v>966000153808110012-00155000</v>
          </cell>
          <cell r="E9018" t="str">
            <v>ONT</v>
          </cell>
          <cell r="F9018" t="str">
            <v>9660001538</v>
          </cell>
          <cell r="G9018" t="str">
            <v>08110012-001</v>
          </cell>
          <cell r="H9018">
            <v>850</v>
          </cell>
          <cell r="I9018" t="str">
            <v>Solid SMD Al Capacitor,16V,100uF,+/-20%,</v>
          </cell>
          <cell r="J9018">
            <v>55000</v>
          </cell>
          <cell r="K9018">
            <v>4.3299999999999998E-2</v>
          </cell>
          <cell r="L9018">
            <v>2381.5</v>
          </cell>
          <cell r="M9018" t="str">
            <v>451U</v>
          </cell>
          <cell r="N9018">
            <v>44930</v>
          </cell>
          <cell r="O9018" t="str">
            <v>EMS02Q20000899HWA0011K</v>
          </cell>
          <cell r="P9018" t="str">
            <v>BRA2022122650002</v>
          </cell>
          <cell r="Q9018">
            <v>44921</v>
          </cell>
          <cell r="T9018">
            <v>44963</v>
          </cell>
          <cell r="U9018" t="str">
            <v>AIR</v>
          </cell>
          <cell r="V9018" t="str">
            <v>Transit</v>
          </cell>
          <cell r="W9018" t="str">
            <v>03029TTY#1</v>
          </cell>
          <cell r="X9018">
            <v>44958</v>
          </cell>
          <cell r="AA9018" t="str">
            <v>EMS02Q20000899HWA0011K</v>
          </cell>
          <cell r="AB9018" t="b">
            <v>1</v>
          </cell>
          <cell r="AC9018">
            <v>44909</v>
          </cell>
        </row>
        <row r="9019">
          <cell r="A9019" t="str">
            <v>96600015381001109030000EMS02Q20000899HWA0011K</v>
          </cell>
          <cell r="B9019" t="e">
            <v>#N/A</v>
          </cell>
          <cell r="C9019" t="str">
            <v>9660001538860</v>
          </cell>
          <cell r="D9019" t="str">
            <v>96600015381001109030000</v>
          </cell>
          <cell r="E9019" t="str">
            <v>ONT</v>
          </cell>
          <cell r="F9019" t="str">
            <v>9660001538</v>
          </cell>
          <cell r="G9019" t="str">
            <v>10011090</v>
          </cell>
          <cell r="H9019">
            <v>860</v>
          </cell>
          <cell r="I9019" t="str">
            <v>High Frequency Inductor 47uH +/-10% 2.3A</v>
          </cell>
          <cell r="J9019">
            <v>30000</v>
          </cell>
          <cell r="K9019">
            <v>8.1199999999999994E-2</v>
          </cell>
          <cell r="L9019">
            <v>2436</v>
          </cell>
          <cell r="M9019" t="str">
            <v>451U</v>
          </cell>
          <cell r="N9019">
            <v>44930</v>
          </cell>
          <cell r="O9019" t="str">
            <v>EMS02Q20000899HWA0011K</v>
          </cell>
          <cell r="P9019" t="str">
            <v>BRA2022122650002</v>
          </cell>
          <cell r="Q9019">
            <v>44921</v>
          </cell>
          <cell r="T9019">
            <v>44963</v>
          </cell>
          <cell r="U9019" t="str">
            <v>AIR</v>
          </cell>
          <cell r="V9019" t="str">
            <v>Transit</v>
          </cell>
          <cell r="W9019" t="str">
            <v>03029TTY#1</v>
          </cell>
          <cell r="X9019">
            <v>44958</v>
          </cell>
          <cell r="AA9019" t="str">
            <v>EMS02Q20000899HWA0011K</v>
          </cell>
          <cell r="AB9019" t="b">
            <v>1</v>
          </cell>
          <cell r="AC9019">
            <v>44909</v>
          </cell>
        </row>
        <row r="9020">
          <cell r="A9020" t="str">
            <v>966000153810031118-00152000EMS02Q20000899HWA0011K</v>
          </cell>
          <cell r="B9020" t="e">
            <v>#N/A</v>
          </cell>
          <cell r="C9020" t="str">
            <v>9660001538870</v>
          </cell>
          <cell r="D9020" t="str">
            <v>966000153810031118-00152000</v>
          </cell>
          <cell r="E9020" t="str">
            <v>ONT</v>
          </cell>
          <cell r="F9020" t="str">
            <v>9660001538</v>
          </cell>
          <cell r="G9020" t="str">
            <v>10031118-001</v>
          </cell>
          <cell r="H9020">
            <v>870</v>
          </cell>
          <cell r="I9020" t="str">
            <v>SMTInductor,0.0068uH,5%,0.32ohm,1.05*0"</v>
          </cell>
          <cell r="J9020">
            <v>52000</v>
          </cell>
          <cell r="K9020">
            <v>1.6999999999999999E-3</v>
          </cell>
          <cell r="L9020">
            <v>88.399999999999991</v>
          </cell>
          <cell r="M9020" t="str">
            <v>451U</v>
          </cell>
          <cell r="N9020">
            <v>44930</v>
          </cell>
          <cell r="O9020" t="str">
            <v>EMS02Q20000899HWA0011K</v>
          </cell>
          <cell r="P9020" t="str">
            <v>BRA2022122650002</v>
          </cell>
          <cell r="Q9020">
            <v>44921</v>
          </cell>
          <cell r="T9020">
            <v>44963</v>
          </cell>
          <cell r="U9020" t="str">
            <v>AIR</v>
          </cell>
          <cell r="V9020" t="str">
            <v>Transit</v>
          </cell>
          <cell r="W9020" t="str">
            <v>03029TTY#1</v>
          </cell>
          <cell r="X9020">
            <v>44958</v>
          </cell>
          <cell r="AA9020" t="str">
            <v>EMS02Q20000899HWA0011K</v>
          </cell>
          <cell r="AB9020" t="b">
            <v>1</v>
          </cell>
          <cell r="AC9020">
            <v>44909</v>
          </cell>
        </row>
        <row r="9021">
          <cell r="A9021" t="str">
            <v>96600015381003161555000EMS02Q20000899HWA0011K</v>
          </cell>
          <cell r="B9021" t="e">
            <v>#N/A</v>
          </cell>
          <cell r="C9021" t="str">
            <v>9660001538880</v>
          </cell>
          <cell r="D9021" t="str">
            <v>96600015381003161555000</v>
          </cell>
          <cell r="E9021" t="str">
            <v>ONT</v>
          </cell>
          <cell r="F9021" t="str">
            <v>9660001538</v>
          </cell>
          <cell r="G9021" t="str">
            <v>10031615</v>
          </cell>
          <cell r="H9021">
            <v>880</v>
          </cell>
          <cell r="I9021" t="str">
            <v>SMT Inductor,2.2uH,+/-20%,0.039ohm,4.9A,</v>
          </cell>
          <cell r="J9021">
            <v>55000</v>
          </cell>
          <cell r="K9021">
            <v>2.6499999999999999E-2</v>
          </cell>
          <cell r="L9021">
            <v>1457.5</v>
          </cell>
          <cell r="M9021" t="str">
            <v>451U</v>
          </cell>
          <cell r="N9021">
            <v>44930</v>
          </cell>
          <cell r="O9021" t="str">
            <v>EMS02Q20000899HWA0011K</v>
          </cell>
          <cell r="P9021" t="str">
            <v>BRA2022122650002</v>
          </cell>
          <cell r="Q9021">
            <v>44921</v>
          </cell>
          <cell r="T9021">
            <v>44963</v>
          </cell>
          <cell r="U9021" t="str">
            <v>AIR</v>
          </cell>
          <cell r="V9021" t="str">
            <v>Transit</v>
          </cell>
          <cell r="W9021" t="str">
            <v>03029TTY#1</v>
          </cell>
          <cell r="X9021">
            <v>44958</v>
          </cell>
          <cell r="AA9021" t="str">
            <v>EMS02Q20000899HWA0011K</v>
          </cell>
          <cell r="AB9021" t="b">
            <v>1</v>
          </cell>
          <cell r="AC9021">
            <v>44909</v>
          </cell>
        </row>
        <row r="9022">
          <cell r="A9022" t="str">
            <v>966000153810031974440000EMS02Q20000899HWA0011K</v>
          </cell>
          <cell r="B9022" t="e">
            <v>#N/A</v>
          </cell>
          <cell r="C9022" t="str">
            <v>9660001538890</v>
          </cell>
          <cell r="D9022" t="str">
            <v>966000153810031974440000</v>
          </cell>
          <cell r="E9022" t="str">
            <v>ONT</v>
          </cell>
          <cell r="F9022" t="str">
            <v>9660001538</v>
          </cell>
          <cell r="G9022" t="str">
            <v>10031974</v>
          </cell>
          <cell r="H9022">
            <v>890</v>
          </cell>
          <cell r="I9022" t="str">
            <v>Chip Inductor,60uH,+/-5%,1.1ohm,0.2A,3.4</v>
          </cell>
          <cell r="J9022">
            <v>440000</v>
          </cell>
          <cell r="K9022">
            <v>3.6600000000000001E-2</v>
          </cell>
          <cell r="L9022">
            <v>16104</v>
          </cell>
          <cell r="M9022" t="str">
            <v>451U</v>
          </cell>
          <cell r="N9022">
            <v>44930</v>
          </cell>
          <cell r="O9022" t="str">
            <v>EMS02Q20000899HWA0011K</v>
          </cell>
          <cell r="P9022" t="str">
            <v>BRA2022122650002</v>
          </cell>
          <cell r="Q9022">
            <v>44921</v>
          </cell>
          <cell r="T9022">
            <v>44963</v>
          </cell>
          <cell r="U9022" t="str">
            <v>AIR</v>
          </cell>
          <cell r="V9022" t="str">
            <v>Transit</v>
          </cell>
          <cell r="W9022" t="str">
            <v>03029TTY#1</v>
          </cell>
          <cell r="X9022">
            <v>44958</v>
          </cell>
          <cell r="AA9022" t="str">
            <v>EMS02Q20000899HWA0011K</v>
          </cell>
          <cell r="AB9022" t="b">
            <v>1</v>
          </cell>
          <cell r="AC9022">
            <v>44909</v>
          </cell>
        </row>
        <row r="9023">
          <cell r="A9023" t="str">
            <v>966000153810040389448040EMS02Q20000899HWA0011K</v>
          </cell>
          <cell r="B9023" t="e">
            <v>#N/A</v>
          </cell>
          <cell r="C9023" t="str">
            <v>9660001538900</v>
          </cell>
          <cell r="D9023" t="str">
            <v>966000153810040389448040</v>
          </cell>
          <cell r="E9023" t="str">
            <v>ONT</v>
          </cell>
          <cell r="F9023" t="str">
            <v>9660001538</v>
          </cell>
          <cell r="G9023" t="str">
            <v>10040389</v>
          </cell>
          <cell r="H9023">
            <v>900</v>
          </cell>
          <cell r="I9023" t="str">
            <v>EMI Com-mode Inductor,single phase,5V,50</v>
          </cell>
          <cell r="J9023">
            <v>448040</v>
          </cell>
          <cell r="K9023">
            <v>7.4999999999999997E-3</v>
          </cell>
          <cell r="L9023">
            <v>3360.2999999999997</v>
          </cell>
          <cell r="M9023" t="str">
            <v>451U</v>
          </cell>
          <cell r="N9023">
            <v>44930</v>
          </cell>
          <cell r="O9023" t="str">
            <v>EMS02Q20000899HWA0011K</v>
          </cell>
          <cell r="P9023" t="str">
            <v>BRA2022122650002</v>
          </cell>
          <cell r="Q9023">
            <v>44921</v>
          </cell>
          <cell r="T9023">
            <v>44963</v>
          </cell>
          <cell r="U9023" t="str">
            <v>AIR</v>
          </cell>
          <cell r="V9023" t="str">
            <v>Transit</v>
          </cell>
          <cell r="W9023" t="str">
            <v>03029TTY#1</v>
          </cell>
          <cell r="X9023">
            <v>44958</v>
          </cell>
          <cell r="AA9023" t="str">
            <v>EMS02Q20000899HWA0011K</v>
          </cell>
          <cell r="AB9023" t="b">
            <v>1</v>
          </cell>
          <cell r="AC9023">
            <v>44909</v>
          </cell>
        </row>
        <row r="9024">
          <cell r="A9024" t="str">
            <v>966000153810070012168000EMS02Q20000899HWA0002K</v>
          </cell>
          <cell r="B9024" t="e">
            <v>#N/A</v>
          </cell>
          <cell r="C9024" t="str">
            <v>9660001538910</v>
          </cell>
          <cell r="D9024" t="str">
            <v>966000153810070012168000</v>
          </cell>
          <cell r="E9024" t="str">
            <v>ONT</v>
          </cell>
          <cell r="F9024" t="str">
            <v>9660001538</v>
          </cell>
          <cell r="G9024" t="str">
            <v>10070012</v>
          </cell>
          <cell r="H9024">
            <v>910</v>
          </cell>
          <cell r="I9024" t="str">
            <v>EMIchip,220ohm,0.05ohm,2A,0805</v>
          </cell>
          <cell r="J9024">
            <v>168000</v>
          </cell>
          <cell r="K9024">
            <v>3.8E-3</v>
          </cell>
          <cell r="L9024">
            <v>638.4</v>
          </cell>
          <cell r="M9024" t="str">
            <v>451U</v>
          </cell>
          <cell r="N9024">
            <v>44930</v>
          </cell>
          <cell r="O9024" t="str">
            <v>EMS02Q20000899HWA0002K</v>
          </cell>
          <cell r="P9024" t="str">
            <v>BRA2022122650003</v>
          </cell>
          <cell r="Q9024">
            <v>44921</v>
          </cell>
          <cell r="T9024">
            <v>44963</v>
          </cell>
          <cell r="U9024" t="str">
            <v>AIR</v>
          </cell>
          <cell r="V9024" t="str">
            <v>Transit</v>
          </cell>
          <cell r="W9024" t="str">
            <v>03029TTY#1</v>
          </cell>
          <cell r="X9024">
            <v>44958</v>
          </cell>
          <cell r="AA9024" t="str">
            <v>EMS02Q20000899HWA0002K</v>
          </cell>
          <cell r="AB9024" t="b">
            <v>1</v>
          </cell>
          <cell r="AC9024">
            <v>44909</v>
          </cell>
        </row>
        <row r="9025">
          <cell r="A9025" t="str">
            <v>966000153810070055224000EMS02Q20000899HWA0002K</v>
          </cell>
          <cell r="B9025" t="e">
            <v>#N/A</v>
          </cell>
          <cell r="C9025" t="str">
            <v>9660001538920</v>
          </cell>
          <cell r="D9025" t="str">
            <v>966000153810070055224000</v>
          </cell>
          <cell r="E9025" t="str">
            <v>ONT</v>
          </cell>
          <cell r="F9025" t="str">
            <v>9660001538</v>
          </cell>
          <cell r="G9025" t="str">
            <v>10070055</v>
          </cell>
          <cell r="H9025">
            <v>920</v>
          </cell>
          <cell r="I9025" t="str">
            <v>EMIBead,+/-25%,1000ohm,1.25ohm,0.25A,0"</v>
          </cell>
          <cell r="J9025">
            <v>224000</v>
          </cell>
          <cell r="K9025">
            <v>3.0000000000000001E-3</v>
          </cell>
          <cell r="L9025">
            <v>672</v>
          </cell>
          <cell r="M9025" t="str">
            <v>451U</v>
          </cell>
          <cell r="N9025">
            <v>44930</v>
          </cell>
          <cell r="O9025" t="str">
            <v>EMS02Q20000899HWA0002K</v>
          </cell>
          <cell r="P9025" t="str">
            <v>BRA2022122650003</v>
          </cell>
          <cell r="Q9025">
            <v>44921</v>
          </cell>
          <cell r="T9025">
            <v>44963</v>
          </cell>
          <cell r="U9025" t="str">
            <v>AIR</v>
          </cell>
          <cell r="V9025" t="str">
            <v>Transit</v>
          </cell>
          <cell r="W9025" t="str">
            <v>03029TTY#1</v>
          </cell>
          <cell r="X9025">
            <v>44958</v>
          </cell>
          <cell r="AA9025" t="str">
            <v>EMS02Q20000899HWA0002K</v>
          </cell>
          <cell r="AB9025" t="b">
            <v>1</v>
          </cell>
          <cell r="AC9025">
            <v>44909</v>
          </cell>
        </row>
        <row r="9026">
          <cell r="A9026" t="str">
            <v>96600015381007006360000EMS02Q20000899HWA0002K</v>
          </cell>
          <cell r="B9026" t="e">
            <v>#N/A</v>
          </cell>
          <cell r="C9026" t="str">
            <v>9660001538930</v>
          </cell>
          <cell r="D9026" t="str">
            <v>96600015381007006360000</v>
          </cell>
          <cell r="E9026" t="str">
            <v>ONT</v>
          </cell>
          <cell r="F9026" t="str">
            <v>9660001538</v>
          </cell>
          <cell r="G9026" t="str">
            <v>10070063</v>
          </cell>
          <cell r="H9026">
            <v>930</v>
          </cell>
          <cell r="I9026" t="str">
            <v>EMIBead,25%,80ohm,0.038ohm,2.3A,0402,A"</v>
          </cell>
          <cell r="J9026">
            <v>60000</v>
          </cell>
          <cell r="K9026">
            <v>1.9E-3</v>
          </cell>
          <cell r="L9026">
            <v>114</v>
          </cell>
          <cell r="M9026" t="str">
            <v>451U</v>
          </cell>
          <cell r="N9026">
            <v>44930</v>
          </cell>
          <cell r="O9026" t="str">
            <v>EMS02Q20000899HWA0002K</v>
          </cell>
          <cell r="P9026" t="str">
            <v>BRA2022122650003</v>
          </cell>
          <cell r="Q9026">
            <v>44921</v>
          </cell>
          <cell r="T9026">
            <v>44963</v>
          </cell>
          <cell r="U9026" t="str">
            <v>AIR</v>
          </cell>
          <cell r="V9026" t="str">
            <v>Transit</v>
          </cell>
          <cell r="W9026" t="str">
            <v>03029TTY#1</v>
          </cell>
          <cell r="X9026">
            <v>44958</v>
          </cell>
          <cell r="AA9026" t="str">
            <v>EMS02Q20000899HWA0002K</v>
          </cell>
          <cell r="AB9026" t="b">
            <v>1</v>
          </cell>
          <cell r="AC9026">
            <v>44909</v>
          </cell>
        </row>
        <row r="9027">
          <cell r="A9027" t="str">
            <v>96600015381007007656000EMS02Q20000899HWA0002K</v>
          </cell>
          <cell r="B9027" t="e">
            <v>#N/A</v>
          </cell>
          <cell r="C9027" t="str">
            <v>9660001538940</v>
          </cell>
          <cell r="D9027" t="str">
            <v>96600015381007007656000</v>
          </cell>
          <cell r="E9027" t="str">
            <v>ONT</v>
          </cell>
          <cell r="F9027" t="str">
            <v>9660001538</v>
          </cell>
          <cell r="G9027" t="str">
            <v>10070076</v>
          </cell>
          <cell r="H9027">
            <v>940</v>
          </cell>
          <cell r="I9027" t="str">
            <v>EMI Bead,25%,330ohm,0.08ohm,1.5A,SMT,The</v>
          </cell>
          <cell r="J9027">
            <v>56000</v>
          </cell>
          <cell r="K9027">
            <v>1.6999999999999999E-3</v>
          </cell>
          <cell r="L9027">
            <v>95.199999999999989</v>
          </cell>
          <cell r="M9027" t="str">
            <v>451U</v>
          </cell>
          <cell r="N9027">
            <v>44930</v>
          </cell>
          <cell r="O9027" t="str">
            <v>EMS02Q20000899HWA0002K</v>
          </cell>
          <cell r="P9027" t="str">
            <v>BRA2022122650003</v>
          </cell>
          <cell r="Q9027">
            <v>44921</v>
          </cell>
          <cell r="T9027">
            <v>44963</v>
          </cell>
          <cell r="U9027" t="str">
            <v>AIR</v>
          </cell>
          <cell r="V9027" t="str">
            <v>Transit</v>
          </cell>
          <cell r="W9027" t="str">
            <v>03029TTY#1</v>
          </cell>
          <cell r="X9027">
            <v>44958</v>
          </cell>
          <cell r="AA9027" t="str">
            <v>EMS02Q20000899HWA0002K</v>
          </cell>
          <cell r="AB9027" t="b">
            <v>1</v>
          </cell>
          <cell r="AC9027">
            <v>44909</v>
          </cell>
        </row>
        <row r="9028">
          <cell r="A9028" t="str">
            <v>96600015381007008380000EMS02Q20000899HWA0002K</v>
          </cell>
          <cell r="B9028" t="e">
            <v>#N/A</v>
          </cell>
          <cell r="C9028" t="str">
            <v>9660001538950</v>
          </cell>
          <cell r="D9028" t="str">
            <v>96600015381007008380000</v>
          </cell>
          <cell r="E9028" t="str">
            <v>ONT</v>
          </cell>
          <cell r="F9028" t="str">
            <v>9660001538</v>
          </cell>
          <cell r="G9028" t="str">
            <v>10070083</v>
          </cell>
          <cell r="H9028">
            <v>950</v>
          </cell>
          <cell r="I9028" t="str">
            <v>EMI Bead,25%,600ohm,0.4ohm,0.2A,0402,spl</v>
          </cell>
          <cell r="J9028">
            <v>80000</v>
          </cell>
          <cell r="K9028">
            <v>5.9999999999999995E-4</v>
          </cell>
          <cell r="L9028">
            <v>47.999999999999993</v>
          </cell>
          <cell r="M9028" t="str">
            <v>451U</v>
          </cell>
          <cell r="N9028">
            <v>44930</v>
          </cell>
          <cell r="O9028" t="str">
            <v>EMS02Q20000899HWA0002K</v>
          </cell>
          <cell r="P9028" t="str">
            <v>BRA2022122650003</v>
          </cell>
          <cell r="Q9028">
            <v>44921</v>
          </cell>
          <cell r="T9028">
            <v>44963</v>
          </cell>
          <cell r="U9028" t="str">
            <v>AIR</v>
          </cell>
          <cell r="V9028" t="str">
            <v>Transit</v>
          </cell>
          <cell r="W9028" t="str">
            <v>03029TTY#1</v>
          </cell>
          <cell r="X9028">
            <v>44958</v>
          </cell>
          <cell r="AA9028" t="str">
            <v>EMS02Q20000899HWA0002K</v>
          </cell>
          <cell r="AB9028" t="b">
            <v>1</v>
          </cell>
          <cell r="AC9028">
            <v>44909</v>
          </cell>
        </row>
        <row r="9029">
          <cell r="A9029" t="str">
            <v>96600015381010000920000EMS02Q20000899HWA0002K</v>
          </cell>
          <cell r="B9029" t="e">
            <v>#N/A</v>
          </cell>
          <cell r="C9029" t="str">
            <v>9660001538960</v>
          </cell>
          <cell r="D9029" t="str">
            <v>96600015381010000920000</v>
          </cell>
          <cell r="E9029" t="str">
            <v>ONT</v>
          </cell>
          <cell r="F9029" t="str">
            <v>9660001538</v>
          </cell>
          <cell r="G9029" t="str">
            <v>10100009</v>
          </cell>
          <cell r="H9029">
            <v>960</v>
          </cell>
          <cell r="I9029" t="str">
            <v>Mobile Dedicated,chip inductor, 1.2nH, 1</v>
          </cell>
          <cell r="J9029">
            <v>20000</v>
          </cell>
          <cell r="K9029">
            <v>1.1000000000000001E-3</v>
          </cell>
          <cell r="L9029">
            <v>22</v>
          </cell>
          <cell r="M9029" t="str">
            <v>451U</v>
          </cell>
          <cell r="N9029">
            <v>44930</v>
          </cell>
          <cell r="O9029" t="str">
            <v>EMS02Q20000899HWA0002K</v>
          </cell>
          <cell r="P9029" t="str">
            <v>BRA2022122650003</v>
          </cell>
          <cell r="Q9029">
            <v>44921</v>
          </cell>
          <cell r="T9029">
            <v>44963</v>
          </cell>
          <cell r="U9029" t="str">
            <v>AIR</v>
          </cell>
          <cell r="V9029" t="str">
            <v>Transit</v>
          </cell>
          <cell r="W9029" t="str">
            <v>03029TTY#1</v>
          </cell>
          <cell r="X9029">
            <v>44958</v>
          </cell>
          <cell r="AA9029" t="str">
            <v>EMS02Q20000899HWA0002K</v>
          </cell>
          <cell r="AB9029" t="b">
            <v>1</v>
          </cell>
          <cell r="AC9029">
            <v>44909</v>
          </cell>
        </row>
        <row r="9030">
          <cell r="A9030" t="str">
            <v>96600015381010003350000EMS02Q20000899HWA0002K</v>
          </cell>
          <cell r="B9030" t="e">
            <v>#N/A</v>
          </cell>
          <cell r="C9030" t="str">
            <v>9660001538970</v>
          </cell>
          <cell r="D9030" t="str">
            <v>96600015381010003350000</v>
          </cell>
          <cell r="E9030" t="str">
            <v>ONT</v>
          </cell>
          <cell r="F9030" t="str">
            <v>9660001538</v>
          </cell>
          <cell r="G9030" t="str">
            <v>10100033</v>
          </cell>
          <cell r="H9030">
            <v>970</v>
          </cell>
          <cell r="I9030" t="str">
            <v>Mobile Dedicated,chip Inductor,10nH+/-5%</v>
          </cell>
          <cell r="J9030">
            <v>50000</v>
          </cell>
          <cell r="K9030">
            <v>1.1000000000000001E-3</v>
          </cell>
          <cell r="L9030">
            <v>55</v>
          </cell>
          <cell r="M9030" t="str">
            <v>451U</v>
          </cell>
          <cell r="N9030">
            <v>44930</v>
          </cell>
          <cell r="O9030" t="str">
            <v>EMS02Q20000899HWA0002K</v>
          </cell>
          <cell r="P9030" t="str">
            <v>BRA2022122650003</v>
          </cell>
          <cell r="Q9030">
            <v>44921</v>
          </cell>
          <cell r="T9030">
            <v>44963</v>
          </cell>
          <cell r="U9030" t="str">
            <v>AIR</v>
          </cell>
          <cell r="V9030" t="str">
            <v>Transit</v>
          </cell>
          <cell r="W9030" t="str">
            <v>03029TTY#1</v>
          </cell>
          <cell r="X9030">
            <v>44958</v>
          </cell>
          <cell r="AA9030" t="str">
            <v>EMS02Q20000899HWA0002K</v>
          </cell>
          <cell r="AB9030" t="b">
            <v>1</v>
          </cell>
          <cell r="AC9030">
            <v>44909</v>
          </cell>
        </row>
        <row r="9031">
          <cell r="A9031" t="str">
            <v>966000153810100171110000EMS02Q20000899HWA0002K</v>
          </cell>
          <cell r="B9031" t="e">
            <v>#N/A</v>
          </cell>
          <cell r="C9031" t="str">
            <v>9660001538980</v>
          </cell>
          <cell r="D9031" t="str">
            <v>966000153810100171110000</v>
          </cell>
          <cell r="E9031" t="str">
            <v>ONT</v>
          </cell>
          <cell r="F9031" t="str">
            <v>9660001538</v>
          </cell>
          <cell r="G9031" t="str">
            <v>10100171</v>
          </cell>
          <cell r="H9031">
            <v>980</v>
          </cell>
          <cell r="I9031" t="str">
            <v>Terminal Chip Inductor,0.0024uH,+/-0.3nH</v>
          </cell>
          <cell r="J9031">
            <v>110000</v>
          </cell>
          <cell r="K9031">
            <v>1.1000000000000001E-3</v>
          </cell>
          <cell r="L9031">
            <v>121.00000000000001</v>
          </cell>
          <cell r="M9031" t="str">
            <v>451U</v>
          </cell>
          <cell r="N9031">
            <v>44930</v>
          </cell>
          <cell r="O9031" t="str">
            <v>EMS02Q20000899HWA0002K</v>
          </cell>
          <cell r="P9031" t="str">
            <v>BRA2022122650003</v>
          </cell>
          <cell r="Q9031">
            <v>44921</v>
          </cell>
          <cell r="T9031">
            <v>44963</v>
          </cell>
          <cell r="U9031" t="str">
            <v>AIR</v>
          </cell>
          <cell r="V9031" t="str">
            <v>Transit</v>
          </cell>
          <cell r="W9031" t="str">
            <v>03029TTY#1</v>
          </cell>
          <cell r="X9031">
            <v>44958</v>
          </cell>
          <cell r="AA9031" t="str">
            <v>EMS02Q20000899HWA0002K</v>
          </cell>
          <cell r="AB9031" t="b">
            <v>1</v>
          </cell>
          <cell r="AC9031">
            <v>44909</v>
          </cell>
        </row>
        <row r="9032">
          <cell r="A9032" t="str">
            <v>96600015381010055260000EMS02Q20000899HWA0002K</v>
          </cell>
          <cell r="B9032" t="e">
            <v>#N/A</v>
          </cell>
          <cell r="C9032" t="str">
            <v>9660001538990</v>
          </cell>
          <cell r="D9032" t="str">
            <v>96600015381010055260000</v>
          </cell>
          <cell r="E9032" t="str">
            <v>ONT</v>
          </cell>
          <cell r="F9032" t="str">
            <v>9660001538</v>
          </cell>
          <cell r="G9032" t="str">
            <v>10100552</v>
          </cell>
          <cell r="H9032">
            <v>990</v>
          </cell>
          <cell r="I9032" t="str">
            <v>Terminal Chip Inductor,0.0013uH,+/-0.1nH</v>
          </cell>
          <cell r="J9032">
            <v>60000</v>
          </cell>
          <cell r="K9032">
            <v>8.9999999999999998E-4</v>
          </cell>
          <cell r="L9032">
            <v>54</v>
          </cell>
          <cell r="M9032" t="str">
            <v>451U</v>
          </cell>
          <cell r="N9032">
            <v>44930</v>
          </cell>
          <cell r="O9032" t="str">
            <v>EMS02Q20000899HWA0002K</v>
          </cell>
          <cell r="P9032" t="str">
            <v>BRA2022122650003</v>
          </cell>
          <cell r="Q9032">
            <v>44921</v>
          </cell>
          <cell r="T9032">
            <v>44963</v>
          </cell>
          <cell r="U9032" t="str">
            <v>AIR</v>
          </cell>
          <cell r="V9032" t="str">
            <v>Transit</v>
          </cell>
          <cell r="W9032" t="str">
            <v>03029TTY#1</v>
          </cell>
          <cell r="X9032">
            <v>44958</v>
          </cell>
          <cell r="AA9032" t="str">
            <v>EMS02Q20000899HWA0002K</v>
          </cell>
          <cell r="AB9032" t="b">
            <v>1</v>
          </cell>
          <cell r="AC9032">
            <v>44909</v>
          </cell>
        </row>
        <row r="9033">
          <cell r="A9033" t="str">
            <v>96600015381010057760000EMS02Q20000899HWA0002K</v>
          </cell>
          <cell r="B9033" t="e">
            <v>#N/A</v>
          </cell>
          <cell r="C9033" t="str">
            <v>96600015381000</v>
          </cell>
          <cell r="D9033" t="str">
            <v>96600015381010057760000</v>
          </cell>
          <cell r="E9033" t="str">
            <v>ONT</v>
          </cell>
          <cell r="F9033" t="str">
            <v>9660001538</v>
          </cell>
          <cell r="G9033" t="str">
            <v>10100577</v>
          </cell>
          <cell r="H9033">
            <v>1000</v>
          </cell>
          <cell r="I9033" t="str">
            <v>Terminal Power Inductor,4.7uH,+/-30%,3.0</v>
          </cell>
          <cell r="J9033">
            <v>60000</v>
          </cell>
          <cell r="K9033">
            <v>2.01E-2</v>
          </cell>
          <cell r="L9033">
            <v>1206</v>
          </cell>
          <cell r="M9033" t="str">
            <v>451U</v>
          </cell>
          <cell r="N9033">
            <v>44930</v>
          </cell>
          <cell r="O9033" t="str">
            <v>EMS02Q20000899HWA0002K</v>
          </cell>
          <cell r="P9033" t="str">
            <v>BRA2022122650003</v>
          </cell>
          <cell r="Q9033">
            <v>44921</v>
          </cell>
          <cell r="T9033">
            <v>44963</v>
          </cell>
          <cell r="U9033" t="str">
            <v>AIR</v>
          </cell>
          <cell r="V9033" t="str">
            <v>Transit</v>
          </cell>
          <cell r="W9033" t="str">
            <v>03029TTY#1</v>
          </cell>
          <cell r="X9033">
            <v>44958</v>
          </cell>
          <cell r="AA9033" t="str">
            <v>EMS02Q20000899HWA0002K</v>
          </cell>
          <cell r="AB9033" t="b">
            <v>1</v>
          </cell>
          <cell r="AC9033">
            <v>44909</v>
          </cell>
        </row>
        <row r="9034">
          <cell r="A9034" t="str">
            <v>96600015381010071358000EMS02Q20000899HWA0004K</v>
          </cell>
          <cell r="B9034" t="e">
            <v>#N/A</v>
          </cell>
          <cell r="C9034" t="str">
            <v>96600015381010</v>
          </cell>
          <cell r="D9034" t="str">
            <v>96600015381010071358000</v>
          </cell>
          <cell r="E9034" t="str">
            <v>ONT</v>
          </cell>
          <cell r="F9034" t="str">
            <v>9660001538</v>
          </cell>
          <cell r="G9034" t="str">
            <v>10100713</v>
          </cell>
          <cell r="H9034">
            <v>1010</v>
          </cell>
          <cell r="I9034" t="str">
            <v>Terminal Power Inductor 2.2uH 20% 2.1A 0</v>
          </cell>
          <cell r="J9034">
            <v>58000</v>
          </cell>
          <cell r="K9034">
            <v>1.4500000000000001E-2</v>
          </cell>
          <cell r="L9034">
            <v>841</v>
          </cell>
          <cell r="M9034" t="str">
            <v>451U</v>
          </cell>
          <cell r="N9034">
            <v>44930</v>
          </cell>
          <cell r="O9034" t="str">
            <v>EMS02Q20000899HWA0004K</v>
          </cell>
          <cell r="P9034" t="str">
            <v>BRA2022122650001</v>
          </cell>
          <cell r="Q9034">
            <v>44921</v>
          </cell>
          <cell r="T9034">
            <v>44963</v>
          </cell>
          <cell r="U9034" t="str">
            <v>AIR</v>
          </cell>
          <cell r="V9034" t="str">
            <v>Transit</v>
          </cell>
          <cell r="W9034" t="str">
            <v>03029TTY#1</v>
          </cell>
          <cell r="X9034">
            <v>44958</v>
          </cell>
          <cell r="AA9034" t="str">
            <v>EMS02Q20000899HWA0004K</v>
          </cell>
          <cell r="AB9034" t="b">
            <v>1</v>
          </cell>
          <cell r="AC9034">
            <v>44909</v>
          </cell>
        </row>
        <row r="9035">
          <cell r="A9035" t="str">
            <v>966000153812020344-00127900EMS02Q20000899HWA0004K</v>
          </cell>
          <cell r="B9035" t="e">
            <v>#N/A</v>
          </cell>
          <cell r="C9035" t="str">
            <v>96600015381020</v>
          </cell>
          <cell r="D9035" t="str">
            <v>966000153812020344-00127900</v>
          </cell>
          <cell r="E9035" t="str">
            <v>ONT</v>
          </cell>
          <cell r="F9035" t="str">
            <v>9660001538</v>
          </cell>
          <cell r="G9035" t="str">
            <v>12020344-001</v>
          </cell>
          <cell r="H9035">
            <v>1020</v>
          </cell>
          <cell r="I9035" t="str">
            <v>Crystal Oscillator,25MHz,18pF,+/- 15,50o</v>
          </cell>
          <cell r="J9035">
            <v>27900</v>
          </cell>
          <cell r="K9035">
            <v>5.3999999999999999E-2</v>
          </cell>
          <cell r="L9035">
            <v>1506.6</v>
          </cell>
          <cell r="M9035" t="str">
            <v>451U</v>
          </cell>
          <cell r="N9035">
            <v>44930</v>
          </cell>
          <cell r="O9035" t="str">
            <v>EMS02Q20000899HWA0004K</v>
          </cell>
          <cell r="P9035" t="str">
            <v>BRA2022122650001</v>
          </cell>
          <cell r="Q9035">
            <v>44921</v>
          </cell>
          <cell r="T9035">
            <v>44963</v>
          </cell>
          <cell r="U9035" t="str">
            <v>AIR</v>
          </cell>
          <cell r="V9035" t="str">
            <v>Transit</v>
          </cell>
          <cell r="W9035" t="str">
            <v>03029TTY#1</v>
          </cell>
          <cell r="X9035">
            <v>44958</v>
          </cell>
          <cell r="AA9035" t="str">
            <v>EMS02Q20000899HWA0004K</v>
          </cell>
          <cell r="AB9035" t="b">
            <v>1</v>
          </cell>
          <cell r="AC9035">
            <v>44909</v>
          </cell>
        </row>
        <row r="9036">
          <cell r="A9036" t="str">
            <v>966000153812020355-00154000EMS02Q20000899HWA0004K</v>
          </cell>
          <cell r="B9036" t="e">
            <v>#N/A</v>
          </cell>
          <cell r="C9036" t="str">
            <v>96600015381030</v>
          </cell>
          <cell r="D9036" t="str">
            <v>966000153812020355-00154000</v>
          </cell>
          <cell r="E9036" t="str">
            <v>ONT</v>
          </cell>
          <cell r="F9036" t="str">
            <v>9660001538</v>
          </cell>
          <cell r="G9036" t="str">
            <v>12020355-001</v>
          </cell>
          <cell r="H9036">
            <v>1030</v>
          </cell>
          <cell r="I9036" t="str">
            <v>Crystal Resonator-40 MHz-12pF-+/-6ppm-30</v>
          </cell>
          <cell r="J9036">
            <v>54000</v>
          </cell>
          <cell r="K9036">
            <v>7.8899999999999998E-2</v>
          </cell>
          <cell r="L9036">
            <v>4260.5999999999995</v>
          </cell>
          <cell r="M9036" t="str">
            <v>451U</v>
          </cell>
          <cell r="N9036">
            <v>44930</v>
          </cell>
          <cell r="O9036" t="str">
            <v>EMS02Q20000899HWA0004K</v>
          </cell>
          <cell r="P9036" t="str">
            <v>BRA2022122650001</v>
          </cell>
          <cell r="Q9036">
            <v>44921</v>
          </cell>
          <cell r="T9036">
            <v>44963</v>
          </cell>
          <cell r="U9036" t="str">
            <v>AIR</v>
          </cell>
          <cell r="V9036" t="str">
            <v>Transit</v>
          </cell>
          <cell r="W9036" t="str">
            <v>03029TTY#1</v>
          </cell>
          <cell r="X9036">
            <v>44958</v>
          </cell>
          <cell r="AA9036" t="str">
            <v>EMS02Q20000899HWA0004K</v>
          </cell>
          <cell r="AB9036" t="b">
            <v>1</v>
          </cell>
          <cell r="AC9036">
            <v>44909</v>
          </cell>
        </row>
        <row r="9037">
          <cell r="A9037" t="str">
            <v>966000153815010422-00122400EMS02Q20000899HWA0004K</v>
          </cell>
          <cell r="B9037" t="e">
            <v>#N/A</v>
          </cell>
          <cell r="C9037" t="str">
            <v>96600015381040</v>
          </cell>
          <cell r="D9037" t="str">
            <v>966000153815010422-00122400</v>
          </cell>
          <cell r="E9037" t="str">
            <v>ONT</v>
          </cell>
          <cell r="F9037" t="str">
            <v>9660001538</v>
          </cell>
          <cell r="G9037" t="str">
            <v>15010422-001</v>
          </cell>
          <cell r="H9037">
            <v>1040</v>
          </cell>
          <cell r="I9037" t="str">
            <v>Switching Diode,250V,225mA,0.93V,50ns,si</v>
          </cell>
          <cell r="J9037">
            <v>22400</v>
          </cell>
          <cell r="K9037">
            <v>6.8999999999999999E-3</v>
          </cell>
          <cell r="L9037">
            <v>154.56</v>
          </cell>
          <cell r="M9037" t="str">
            <v>451U</v>
          </cell>
          <cell r="N9037">
            <v>44930</v>
          </cell>
          <cell r="O9037" t="str">
            <v>EMS02Q20000899HWA0004K</v>
          </cell>
          <cell r="P9037" t="str">
            <v>BRA2022122650001</v>
          </cell>
          <cell r="Q9037">
            <v>44921</v>
          </cell>
          <cell r="T9037">
            <v>44963</v>
          </cell>
          <cell r="U9037" t="str">
            <v>AIR</v>
          </cell>
          <cell r="V9037" t="str">
            <v>Transit</v>
          </cell>
          <cell r="W9037" t="str">
            <v>03029TTY#1</v>
          </cell>
          <cell r="X9037">
            <v>44958</v>
          </cell>
          <cell r="AA9037" t="str">
            <v>EMS02Q20000899HWA0004K</v>
          </cell>
          <cell r="AB9037" t="b">
            <v>1</v>
          </cell>
          <cell r="AC9037">
            <v>44909</v>
          </cell>
        </row>
        <row r="9038">
          <cell r="A9038" t="str">
            <v>966000153815010589-0024410EMS02Q20000899HWA0004K</v>
          </cell>
          <cell r="B9038" t="e">
            <v>#N/A</v>
          </cell>
          <cell r="C9038" t="str">
            <v>96600015381050</v>
          </cell>
          <cell r="D9038" t="str">
            <v>966000153815010589-0024410</v>
          </cell>
          <cell r="E9038" t="str">
            <v>ONT</v>
          </cell>
          <cell r="F9038" t="str">
            <v>9660001538</v>
          </cell>
          <cell r="G9038" t="str">
            <v>15010589-002</v>
          </cell>
          <cell r="H9038">
            <v>1050</v>
          </cell>
          <cell r="I9038" t="str">
            <v>Fast Recovery Diode,200V,1A,1V,35ns,SOD1</v>
          </cell>
          <cell r="J9038">
            <v>4410</v>
          </cell>
          <cell r="K9038">
            <v>1.41E-2</v>
          </cell>
          <cell r="L9038">
            <v>62.180999999999997</v>
          </cell>
          <cell r="M9038" t="str">
            <v>451U</v>
          </cell>
          <cell r="N9038">
            <v>44930</v>
          </cell>
          <cell r="O9038" t="str">
            <v>EMS02Q20000899HWA0004K</v>
          </cell>
          <cell r="P9038" t="str">
            <v>BRA2022122650001</v>
          </cell>
          <cell r="Q9038">
            <v>44921</v>
          </cell>
          <cell r="T9038">
            <v>44963</v>
          </cell>
          <cell r="U9038" t="str">
            <v>AIR</v>
          </cell>
          <cell r="V9038" t="str">
            <v>Transit</v>
          </cell>
          <cell r="W9038" t="str">
            <v>03029TTY#1</v>
          </cell>
          <cell r="X9038">
            <v>44958</v>
          </cell>
          <cell r="AA9038" t="str">
            <v>EMS02Q20000899HWA0004K</v>
          </cell>
          <cell r="AB9038" t="b">
            <v>1</v>
          </cell>
          <cell r="AC9038">
            <v>44909</v>
          </cell>
        </row>
        <row r="9039">
          <cell r="A9039" t="str">
            <v>966000153815020346-001250400EMS02Q20000899HWA0004K</v>
          </cell>
          <cell r="B9039" t="e">
            <v>#N/A</v>
          </cell>
          <cell r="C9039" t="str">
            <v>96600015381060</v>
          </cell>
          <cell r="D9039" t="str">
            <v>966000153815020346-001250400</v>
          </cell>
          <cell r="E9039" t="str">
            <v>ONT</v>
          </cell>
          <cell r="F9039" t="str">
            <v>9660001538</v>
          </cell>
          <cell r="G9039" t="str">
            <v>15020346-001</v>
          </cell>
          <cell r="H9039">
            <v>1060</v>
          </cell>
          <cell r="I9039" t="str">
            <v>LED,0.018cd,Brillian Yellow Green 570~57</v>
          </cell>
          <cell r="J9039">
            <v>250400</v>
          </cell>
          <cell r="K9039">
            <v>5.8999999999999999E-3</v>
          </cell>
          <cell r="L9039">
            <v>1477.36</v>
          </cell>
          <cell r="M9039" t="str">
            <v>451U</v>
          </cell>
          <cell r="N9039">
            <v>44930</v>
          </cell>
          <cell r="O9039" t="str">
            <v>EMS02Q20000899HWA0004K</v>
          </cell>
          <cell r="P9039" t="str">
            <v>BRA2022122650001</v>
          </cell>
          <cell r="Q9039">
            <v>44921</v>
          </cell>
          <cell r="T9039">
            <v>44963</v>
          </cell>
          <cell r="U9039" t="str">
            <v>AIR</v>
          </cell>
          <cell r="V9039" t="str">
            <v>Transit</v>
          </cell>
          <cell r="W9039" t="str">
            <v>03029TTY#1</v>
          </cell>
          <cell r="X9039">
            <v>44958</v>
          </cell>
          <cell r="AA9039" t="str">
            <v>EMS02Q20000899HWA0004K</v>
          </cell>
          <cell r="AB9039" t="b">
            <v>1</v>
          </cell>
          <cell r="AC9039">
            <v>44909</v>
          </cell>
        </row>
        <row r="9040">
          <cell r="A9040" t="str">
            <v>966000153815020396-00125000EMS02Q20000899HWA0004K</v>
          </cell>
          <cell r="B9040" t="e">
            <v>#N/A</v>
          </cell>
          <cell r="C9040" t="str">
            <v>96600015381070</v>
          </cell>
          <cell r="D9040" t="str">
            <v>966000153815020396-00125000</v>
          </cell>
          <cell r="E9040" t="str">
            <v>ONT</v>
          </cell>
          <cell r="F9040" t="str">
            <v>9660001538</v>
          </cell>
          <cell r="G9040" t="str">
            <v>15020396-001</v>
          </cell>
          <cell r="H9040">
            <v>1070</v>
          </cell>
          <cell r="I9040" t="str">
            <v>LED,0.0225cd,20mA,0603</v>
          </cell>
          <cell r="J9040">
            <v>25000</v>
          </cell>
          <cell r="K9040">
            <v>9.4999999999999998E-3</v>
          </cell>
          <cell r="L9040">
            <v>237.5</v>
          </cell>
          <cell r="M9040" t="str">
            <v>451U</v>
          </cell>
          <cell r="N9040">
            <v>44930</v>
          </cell>
          <cell r="O9040" t="str">
            <v>EMS02Q20000899HWA0004K</v>
          </cell>
          <cell r="P9040" t="str">
            <v>BRA2022122650001</v>
          </cell>
          <cell r="Q9040">
            <v>44921</v>
          </cell>
          <cell r="T9040">
            <v>44963</v>
          </cell>
          <cell r="U9040" t="str">
            <v>AIR</v>
          </cell>
          <cell r="V9040" t="str">
            <v>Transit</v>
          </cell>
          <cell r="W9040" t="str">
            <v>03029TTY#1</v>
          </cell>
          <cell r="X9040">
            <v>44958</v>
          </cell>
          <cell r="AA9040" t="str">
            <v>EMS02Q20000899HWA0004K</v>
          </cell>
          <cell r="AB9040" t="b">
            <v>1</v>
          </cell>
          <cell r="AC9040">
            <v>44909</v>
          </cell>
        </row>
        <row r="9041">
          <cell r="A9041" t="str">
            <v>966000153815040264101000EMS02Q20000899HWA0004K</v>
          </cell>
          <cell r="B9041" t="e">
            <v>#N/A</v>
          </cell>
          <cell r="C9041" t="str">
            <v>96600015381080</v>
          </cell>
          <cell r="D9041" t="str">
            <v>966000153815040264101000</v>
          </cell>
          <cell r="E9041" t="str">
            <v>ONT</v>
          </cell>
          <cell r="F9041" t="str">
            <v>9660001538</v>
          </cell>
          <cell r="G9041" t="str">
            <v>15040264</v>
          </cell>
          <cell r="H9041">
            <v>1080</v>
          </cell>
          <cell r="I9041" t="str">
            <v>Transient Suppression Diode,7V,15V,63W,3</v>
          </cell>
          <cell r="J9041">
            <v>101000</v>
          </cell>
          <cell r="K9041">
            <v>1.0800000000000001E-2</v>
          </cell>
          <cell r="L9041">
            <v>1090.8</v>
          </cell>
          <cell r="M9041" t="str">
            <v>451U</v>
          </cell>
          <cell r="N9041" t="e">
            <v>#N/A</v>
          </cell>
          <cell r="O9041" t="str">
            <v>EMS02Q20000899HWA0004K</v>
          </cell>
          <cell r="T9041">
            <v>44934</v>
          </cell>
          <cell r="U9041" t="str">
            <v>AIR</v>
          </cell>
          <cell r="V9041" t="str">
            <v>Cancelled</v>
          </cell>
          <cell r="W9041" t="str">
            <v>03029TTY#1</v>
          </cell>
          <cell r="X9041">
            <v>44958</v>
          </cell>
          <cell r="Y9041" t="str">
            <v>10.24 - Replaced by PN 15040264-0001</v>
          </cell>
          <cell r="AA9041" t="e">
            <v>#N/A</v>
          </cell>
          <cell r="AB9041" t="e">
            <v>#N/A</v>
          </cell>
          <cell r="AC9041" t="e">
            <v>#N/A</v>
          </cell>
        </row>
        <row r="9042">
          <cell r="A9042" t="str">
            <v>966000153815040337-00125000EMS02Q20000899HWA0004K</v>
          </cell>
          <cell r="B9042" t="e">
            <v>#N/A</v>
          </cell>
          <cell r="C9042" t="str">
            <v>96600015381090</v>
          </cell>
          <cell r="D9042" t="str">
            <v>966000153815040337-00125000</v>
          </cell>
          <cell r="E9042" t="str">
            <v>ONT</v>
          </cell>
          <cell r="F9042" t="str">
            <v>9660001538</v>
          </cell>
          <cell r="G9042" t="str">
            <v>15040337-001</v>
          </cell>
          <cell r="H9042">
            <v>1090</v>
          </cell>
          <cell r="I9042" t="str">
            <v>Transient Voltage Supressor,-120V,-145V,</v>
          </cell>
          <cell r="J9042">
            <v>25000</v>
          </cell>
          <cell r="K9042">
            <v>8.8300000000000003E-2</v>
          </cell>
          <cell r="L9042">
            <v>2207.5</v>
          </cell>
          <cell r="M9042" t="str">
            <v>451U</v>
          </cell>
          <cell r="N9042">
            <v>44930</v>
          </cell>
          <cell r="O9042" t="str">
            <v>EMS02Q20000899HWA0004K</v>
          </cell>
          <cell r="P9042" t="str">
            <v>BRA2022122650001</v>
          </cell>
          <cell r="Q9042">
            <v>44921</v>
          </cell>
          <cell r="T9042">
            <v>44963</v>
          </cell>
          <cell r="U9042" t="str">
            <v>AIR</v>
          </cell>
          <cell r="V9042" t="str">
            <v>Transit</v>
          </cell>
          <cell r="W9042" t="str">
            <v>03029TTY#1</v>
          </cell>
          <cell r="X9042">
            <v>44958</v>
          </cell>
          <cell r="AA9042" t="str">
            <v>EMS02Q20000899HWA0004K</v>
          </cell>
          <cell r="AB9042" t="b">
            <v>1</v>
          </cell>
          <cell r="AC9042">
            <v>44909</v>
          </cell>
        </row>
        <row r="9043">
          <cell r="A9043" t="str">
            <v>966000153815050146-00325200EMS02Q20000899HWA0004K</v>
          </cell>
          <cell r="B9043" t="e">
            <v>#N/A</v>
          </cell>
          <cell r="C9043" t="str">
            <v>96600015381100</v>
          </cell>
          <cell r="D9043" t="str">
            <v>966000153815050146-00325200</v>
          </cell>
          <cell r="E9043" t="str">
            <v>ONT</v>
          </cell>
          <cell r="F9043" t="str">
            <v>9660001538</v>
          </cell>
          <cell r="G9043" t="str">
            <v>15050146-003</v>
          </cell>
          <cell r="H9043">
            <v>1100</v>
          </cell>
          <cell r="I9043" t="str">
            <v>Transistor,NPN,40V,1000mA,300mW,500mV@1A</v>
          </cell>
          <cell r="J9043">
            <v>25200</v>
          </cell>
          <cell r="K9043">
            <v>1.26E-2</v>
          </cell>
          <cell r="L9043">
            <v>317.52</v>
          </cell>
          <cell r="M9043" t="str">
            <v>451U</v>
          </cell>
          <cell r="N9043">
            <v>44930</v>
          </cell>
          <cell r="O9043" t="str">
            <v>EMS02Q20000899HWA0004K</v>
          </cell>
          <cell r="P9043" t="str">
            <v>BRA2022122650001</v>
          </cell>
          <cell r="Q9043">
            <v>44921</v>
          </cell>
          <cell r="T9043">
            <v>44963</v>
          </cell>
          <cell r="U9043" t="str">
            <v>AIR</v>
          </cell>
          <cell r="V9043" t="str">
            <v>Transit</v>
          </cell>
          <cell r="W9043" t="str">
            <v>03029TTY#1</v>
          </cell>
          <cell r="X9043">
            <v>44958</v>
          </cell>
          <cell r="AA9043" t="str">
            <v>EMS02Q20000899HWA0004K</v>
          </cell>
          <cell r="AB9043" t="b">
            <v>1</v>
          </cell>
          <cell r="AC9043">
            <v>44909</v>
          </cell>
        </row>
        <row r="9044">
          <cell r="A9044" t="str">
            <v>966000153815050287-00624500EMS02Q20000899HWA0005K</v>
          </cell>
          <cell r="B9044" t="e">
            <v>#N/A</v>
          </cell>
          <cell r="C9044" t="str">
            <v>96600015381110</v>
          </cell>
          <cell r="D9044" t="str">
            <v>966000153815050287-00624500</v>
          </cell>
          <cell r="E9044" t="str">
            <v>ONT</v>
          </cell>
          <cell r="F9044" t="str">
            <v>9660001538</v>
          </cell>
          <cell r="G9044" t="str">
            <v>15050287-006</v>
          </cell>
          <cell r="H9044">
            <v>1110</v>
          </cell>
          <cell r="I9044" t="str">
            <v>Audion PNP 140V 4000mA 650mW 60mV</v>
          </cell>
          <cell r="J9044">
            <v>24500</v>
          </cell>
          <cell r="K9044">
            <v>0.1169</v>
          </cell>
          <cell r="L9044">
            <v>2864.05</v>
          </cell>
          <cell r="M9044" t="str">
            <v>451U</v>
          </cell>
          <cell r="N9044">
            <v>44914</v>
          </cell>
          <cell r="O9044" t="str">
            <v>EMS02Q20000899HWA0005K</v>
          </cell>
          <cell r="P9044" t="str">
            <v>BRA2022121950003</v>
          </cell>
          <cell r="Q9044">
            <v>44914</v>
          </cell>
          <cell r="T9044">
            <v>44947</v>
          </cell>
          <cell r="U9044" t="str">
            <v>AIR</v>
          </cell>
          <cell r="V9044" t="str">
            <v>Transit</v>
          </cell>
          <cell r="W9044" t="str">
            <v>03029TTY#1</v>
          </cell>
          <cell r="X9044">
            <v>44958</v>
          </cell>
          <cell r="AA9044" t="str">
            <v>EMS02Q20000899HWA0005K</v>
          </cell>
          <cell r="AB9044" t="b">
            <v>1</v>
          </cell>
          <cell r="AC9044">
            <v>44903</v>
          </cell>
        </row>
        <row r="9045">
          <cell r="A9045" t="str">
            <v>966000153815060150-00216900EMS02Q20000899HWA0005K</v>
          </cell>
          <cell r="B9045" t="e">
            <v>#N/A</v>
          </cell>
          <cell r="C9045" t="str">
            <v>96600015381120</v>
          </cell>
          <cell r="D9045" t="str">
            <v>966000153815060150-00216900</v>
          </cell>
          <cell r="E9045" t="str">
            <v>ONT</v>
          </cell>
          <cell r="F9045" t="str">
            <v>9660001538</v>
          </cell>
          <cell r="G9045" t="str">
            <v>15060150-002</v>
          </cell>
          <cell r="H9045">
            <v>1120</v>
          </cell>
          <cell r="I9045" t="str">
            <v>MOSFET,P Channel,-12V,-2.4A,112mohm,-8V,</v>
          </cell>
          <cell r="J9045">
            <v>16900</v>
          </cell>
          <cell r="K9045">
            <v>2.4299999999999999E-2</v>
          </cell>
          <cell r="L9045">
            <v>410.66999999999996</v>
          </cell>
          <cell r="M9045" t="str">
            <v>451U</v>
          </cell>
          <cell r="N9045">
            <v>44914</v>
          </cell>
          <cell r="O9045" t="str">
            <v>EMS02Q20000899HWA0005K</v>
          </cell>
          <cell r="P9045" t="str">
            <v>BRA2022121950003</v>
          </cell>
          <cell r="Q9045">
            <v>44914</v>
          </cell>
          <cell r="T9045">
            <v>44947</v>
          </cell>
          <cell r="U9045" t="str">
            <v>AIR</v>
          </cell>
          <cell r="V9045" t="str">
            <v>Transit</v>
          </cell>
          <cell r="W9045" t="str">
            <v>03029TTY#1</v>
          </cell>
          <cell r="X9045">
            <v>44958</v>
          </cell>
          <cell r="Y9045" t="str">
            <v>11.07 - Qty update 30000 to 17000/ 11.18 Qty update 17000 to 16900</v>
          </cell>
          <cell r="AA9045" t="str">
            <v>EMS02Q20000899HWA0005K</v>
          </cell>
          <cell r="AB9045" t="b">
            <v>1</v>
          </cell>
          <cell r="AC9045">
            <v>44903</v>
          </cell>
        </row>
        <row r="9046">
          <cell r="A9046" t="str">
            <v>96600015381506044530000EMS02Q20000899HWA0005K</v>
          </cell>
          <cell r="B9046" t="e">
            <v>#N/A</v>
          </cell>
          <cell r="C9046" t="str">
            <v>96600015381130</v>
          </cell>
          <cell r="D9046" t="str">
            <v>96600015381506044530000</v>
          </cell>
          <cell r="E9046" t="str">
            <v>ONT</v>
          </cell>
          <cell r="F9046" t="str">
            <v>9660001538</v>
          </cell>
          <cell r="G9046" t="str">
            <v>15060445</v>
          </cell>
          <cell r="H9046">
            <v>1130</v>
          </cell>
          <cell r="I9046" t="str">
            <v>MOSFET NMOS 20V 7.9A 0.05ohm 8V DFN2020-</v>
          </cell>
          <cell r="J9046">
            <v>30000</v>
          </cell>
          <cell r="K9046">
            <v>4.9399999999999999E-2</v>
          </cell>
          <cell r="L9046">
            <v>1482</v>
          </cell>
          <cell r="M9046" t="str">
            <v>451U</v>
          </cell>
          <cell r="N9046">
            <v>44914</v>
          </cell>
          <cell r="O9046" t="str">
            <v>EMS02Q20000899HWA0005K</v>
          </cell>
          <cell r="P9046" t="str">
            <v>BRA2022121950003</v>
          </cell>
          <cell r="Q9046">
            <v>44914</v>
          </cell>
          <cell r="T9046">
            <v>44947</v>
          </cell>
          <cell r="U9046" t="str">
            <v>AIR</v>
          </cell>
          <cell r="V9046" t="str">
            <v>Transit</v>
          </cell>
          <cell r="W9046" t="str">
            <v>03029TTY#1</v>
          </cell>
          <cell r="X9046">
            <v>44958</v>
          </cell>
          <cell r="AA9046" t="str">
            <v>EMS02Q20000899HWA0005K</v>
          </cell>
          <cell r="AB9046" t="b">
            <v>1</v>
          </cell>
          <cell r="AC9046">
            <v>44903</v>
          </cell>
        </row>
        <row r="9047">
          <cell r="A9047" t="str">
            <v>96600015382117048130000EMS02Q20000899HWA0005K</v>
          </cell>
          <cell r="B9047" t="e">
            <v>#N/A</v>
          </cell>
          <cell r="C9047" t="str">
            <v>96600015381140</v>
          </cell>
          <cell r="D9047" t="str">
            <v>96600015382117048130000</v>
          </cell>
          <cell r="E9047" t="str">
            <v>ONT</v>
          </cell>
          <cell r="F9047" t="str">
            <v>9660001538</v>
          </cell>
          <cell r="G9047" t="str">
            <v>21170481</v>
          </cell>
          <cell r="H9047">
            <v>1140</v>
          </cell>
          <cell r="I9047" t="str">
            <v>Conductor,DKBA8.055.5199,Pillar-Conflux</v>
          </cell>
          <cell r="J9047">
            <v>30000</v>
          </cell>
          <cell r="K9047">
            <v>2.76E-2</v>
          </cell>
          <cell r="L9047">
            <v>828</v>
          </cell>
          <cell r="M9047" t="str">
            <v>451U</v>
          </cell>
          <cell r="N9047">
            <v>44914</v>
          </cell>
          <cell r="O9047" t="str">
            <v>EMS02Q20000899HWA0005K</v>
          </cell>
          <cell r="P9047" t="str">
            <v>BRA2022121950003</v>
          </cell>
          <cell r="Q9047">
            <v>44914</v>
          </cell>
          <cell r="T9047">
            <v>44947</v>
          </cell>
          <cell r="U9047" t="str">
            <v>AIR</v>
          </cell>
          <cell r="V9047" t="str">
            <v>Transit</v>
          </cell>
          <cell r="W9047" t="str">
            <v>03029TTY#1</v>
          </cell>
          <cell r="X9047">
            <v>44958</v>
          </cell>
          <cell r="AA9047" t="str">
            <v>EMS02Q20000899HWA0005K</v>
          </cell>
          <cell r="AB9047" t="b">
            <v>1</v>
          </cell>
          <cell r="AC9047">
            <v>44903</v>
          </cell>
        </row>
        <row r="9048">
          <cell r="A9048" t="str">
            <v>96600015383413022130000EMS02Q20000899HWA0005K</v>
          </cell>
          <cell r="B9048" t="e">
            <v>#N/A</v>
          </cell>
          <cell r="C9048" t="str">
            <v>96600015381150</v>
          </cell>
          <cell r="D9048" t="str">
            <v>96600015383413022130000</v>
          </cell>
          <cell r="E9048" t="str">
            <v>ONT</v>
          </cell>
          <cell r="F9048" t="str">
            <v>9660001538</v>
          </cell>
          <cell r="G9048" t="str">
            <v>34130221</v>
          </cell>
          <cell r="H9048">
            <v>1150</v>
          </cell>
          <cell r="I9048" t="str">
            <v>Optical Transceiver Device,1310nm(Tx)/14</v>
          </cell>
          <cell r="J9048">
            <v>30000</v>
          </cell>
          <cell r="K9048">
            <v>1.5837000000000001</v>
          </cell>
          <cell r="L9048">
            <v>47511</v>
          </cell>
          <cell r="M9048" t="str">
            <v>451U</v>
          </cell>
          <cell r="N9048">
            <v>44914</v>
          </cell>
          <cell r="O9048" t="str">
            <v>EMS02Q20000899HWA0005K</v>
          </cell>
          <cell r="P9048" t="str">
            <v>BRA2022121950003</v>
          </cell>
          <cell r="Q9048">
            <v>44914</v>
          </cell>
          <cell r="T9048">
            <v>44947</v>
          </cell>
          <cell r="U9048" t="str">
            <v>AIR</v>
          </cell>
          <cell r="V9048" t="str">
            <v>Transit</v>
          </cell>
          <cell r="W9048" t="str">
            <v>03029TTY#1</v>
          </cell>
          <cell r="X9048">
            <v>44958</v>
          </cell>
          <cell r="AA9048" t="str">
            <v>EMS02Q20000899HWA0005K</v>
          </cell>
          <cell r="AB9048" t="b">
            <v>1</v>
          </cell>
          <cell r="AC9048">
            <v>44903</v>
          </cell>
        </row>
        <row r="9049">
          <cell r="A9049" t="str">
            <v>966000153839111097-00160000EMS02Q20000899HWA0005K</v>
          </cell>
          <cell r="B9049" t="e">
            <v>#N/A</v>
          </cell>
          <cell r="C9049" t="str">
            <v>96600015381160</v>
          </cell>
          <cell r="D9049" t="str">
            <v>966000153839111097-00160000</v>
          </cell>
          <cell r="E9049" t="str">
            <v>ONT</v>
          </cell>
          <cell r="F9049" t="str">
            <v>9660001538</v>
          </cell>
          <cell r="G9049" t="str">
            <v>39111097-001</v>
          </cell>
          <cell r="H9049">
            <v>1160</v>
          </cell>
          <cell r="I9049" t="str">
            <v>Switching Regulators buck Single Phase</v>
          </cell>
          <cell r="J9049">
            <v>60000</v>
          </cell>
          <cell r="K9049">
            <v>3.3099999999999997E-2</v>
          </cell>
          <cell r="L9049">
            <v>1985.9999999999998</v>
          </cell>
          <cell r="M9049" t="str">
            <v>451U</v>
          </cell>
          <cell r="N9049">
            <v>44914</v>
          </cell>
          <cell r="O9049" t="str">
            <v>EMS02Q20000899HWA0005K</v>
          </cell>
          <cell r="P9049" t="str">
            <v>BRA2022121950003</v>
          </cell>
          <cell r="Q9049">
            <v>44914</v>
          </cell>
          <cell r="T9049">
            <v>44947</v>
          </cell>
          <cell r="U9049" t="str">
            <v>AIR</v>
          </cell>
          <cell r="V9049" t="str">
            <v>Transit</v>
          </cell>
          <cell r="W9049" t="str">
            <v>03029TTY#1</v>
          </cell>
          <cell r="X9049">
            <v>44958</v>
          </cell>
          <cell r="AA9049" t="str">
            <v>EMS02Q20000899HWA0005K</v>
          </cell>
          <cell r="AB9049" t="b">
            <v>1</v>
          </cell>
          <cell r="AC9049">
            <v>44903</v>
          </cell>
        </row>
        <row r="9050">
          <cell r="A9050" t="str">
            <v>966000153839111119-00149400EMS02Q20000899HWA0005K</v>
          </cell>
          <cell r="B9050" t="e">
            <v>#N/A</v>
          </cell>
          <cell r="C9050" t="str">
            <v>96600015381170</v>
          </cell>
          <cell r="D9050" t="str">
            <v>966000153839111119-00149400</v>
          </cell>
          <cell r="E9050" t="str">
            <v>ONT</v>
          </cell>
          <cell r="F9050" t="str">
            <v>9660001538</v>
          </cell>
          <cell r="G9050" t="str">
            <v>39111119-001</v>
          </cell>
          <cell r="H9050">
            <v>1170</v>
          </cell>
          <cell r="I9050" t="str">
            <v>Switching Regulators,Buck,Single Phase,3</v>
          </cell>
          <cell r="J9050">
            <v>49400</v>
          </cell>
          <cell r="K9050">
            <v>5.0500000000000003E-2</v>
          </cell>
          <cell r="L9050">
            <v>2494.7000000000003</v>
          </cell>
          <cell r="M9050" t="str">
            <v>451U</v>
          </cell>
          <cell r="N9050">
            <v>44914</v>
          </cell>
          <cell r="O9050" t="str">
            <v>EMS02Q20000899HWA0005K</v>
          </cell>
          <cell r="P9050" t="str">
            <v>BRA2022121950003</v>
          </cell>
          <cell r="Q9050">
            <v>44914</v>
          </cell>
          <cell r="T9050">
            <v>44947</v>
          </cell>
          <cell r="U9050" t="str">
            <v>AIR</v>
          </cell>
          <cell r="V9050" t="str">
            <v>Transit</v>
          </cell>
          <cell r="W9050" t="str">
            <v>03029TTY#1</v>
          </cell>
          <cell r="X9050">
            <v>44958</v>
          </cell>
          <cell r="AA9050" t="str">
            <v>EMS02Q20000899HWA0005K</v>
          </cell>
          <cell r="AB9050" t="b">
            <v>1</v>
          </cell>
          <cell r="AC9050">
            <v>44903</v>
          </cell>
        </row>
        <row r="9051">
          <cell r="A9051" t="str">
            <v>96600015383914053922130EMS02Q20000899HWA0005K</v>
          </cell>
          <cell r="B9051" t="e">
            <v>#N/A</v>
          </cell>
          <cell r="C9051" t="str">
            <v>96600015381180</v>
          </cell>
          <cell r="D9051" t="str">
            <v>96600015383914053922130</v>
          </cell>
          <cell r="E9051" t="str">
            <v>ONT</v>
          </cell>
          <cell r="F9051" t="str">
            <v>9660001538</v>
          </cell>
          <cell r="G9051" t="str">
            <v>39140539</v>
          </cell>
          <cell r="H9051">
            <v>1180</v>
          </cell>
          <cell r="I9051" t="str">
            <v>SLIC,3.3V,-115V,VQFN48</v>
          </cell>
          <cell r="J9051">
            <v>22130</v>
          </cell>
          <cell r="K9051">
            <v>0.2969</v>
          </cell>
          <cell r="L9051">
            <v>6570.3969999999999</v>
          </cell>
          <cell r="M9051" t="str">
            <v>451U</v>
          </cell>
          <cell r="N9051">
            <v>44914</v>
          </cell>
          <cell r="O9051" t="str">
            <v>EMS02Q20000899HWA0005K</v>
          </cell>
          <cell r="P9051" t="str">
            <v>BRA2022121950003</v>
          </cell>
          <cell r="Q9051">
            <v>44914</v>
          </cell>
          <cell r="T9051">
            <v>44947</v>
          </cell>
          <cell r="U9051" t="str">
            <v>AIR</v>
          </cell>
          <cell r="V9051" t="str">
            <v>Transit</v>
          </cell>
          <cell r="W9051" t="str">
            <v>03029TTY#1</v>
          </cell>
          <cell r="X9051">
            <v>44958</v>
          </cell>
          <cell r="AA9051" t="str">
            <v>EMS02Q20000899HWA0005K</v>
          </cell>
          <cell r="AB9051" t="b">
            <v>1</v>
          </cell>
          <cell r="AC9051">
            <v>44903</v>
          </cell>
        </row>
        <row r="9052">
          <cell r="A9052" t="str">
            <v>9660001538391601399566EMS02Q20000899HWA0017K</v>
          </cell>
          <cell r="B9052" t="e">
            <v>#N/A</v>
          </cell>
          <cell r="C9052" t="str">
            <v>96600015381190</v>
          </cell>
          <cell r="D9052" t="str">
            <v>9660001538391601399566</v>
          </cell>
          <cell r="E9052" t="str">
            <v>ONT</v>
          </cell>
          <cell r="F9052" t="str">
            <v>9660001538</v>
          </cell>
          <cell r="G9052" t="str">
            <v>39160139</v>
          </cell>
          <cell r="H9052">
            <v>1190</v>
          </cell>
          <cell r="I9052" t="str">
            <v>LASER DRIVER QFN28 3.3v 100Mbps-3.125Gb</v>
          </cell>
          <cell r="J9052">
            <v>9566</v>
          </cell>
          <cell r="K9052">
            <v>0.24829999999999999</v>
          </cell>
          <cell r="L9052">
            <v>2375.2377999999999</v>
          </cell>
          <cell r="M9052" t="str">
            <v>451U</v>
          </cell>
          <cell r="N9052">
            <v>44915</v>
          </cell>
          <cell r="O9052" t="str">
            <v>EMS02Q20000899HWA0017K</v>
          </cell>
          <cell r="P9052" t="str">
            <v>BRA2022122250007</v>
          </cell>
          <cell r="Q9052">
            <v>44917</v>
          </cell>
          <cell r="T9052">
            <v>44948</v>
          </cell>
          <cell r="U9052" t="str">
            <v>AIR</v>
          </cell>
          <cell r="V9052" t="str">
            <v>Transit</v>
          </cell>
          <cell r="W9052" t="str">
            <v>03029TTY#1</v>
          </cell>
          <cell r="X9052">
            <v>44958</v>
          </cell>
          <cell r="AA9052" t="str">
            <v>EMS02Q20000899HWA0017K</v>
          </cell>
          <cell r="AB9052" t="b">
            <v>1</v>
          </cell>
          <cell r="AC9052">
            <v>44905</v>
          </cell>
        </row>
        <row r="9053">
          <cell r="A9053" t="str">
            <v>96600015383921066019760EMS02Q20000899HWA0005K</v>
          </cell>
          <cell r="B9053" t="e">
            <v>#N/A</v>
          </cell>
          <cell r="C9053" t="str">
            <v>96600015381200</v>
          </cell>
          <cell r="D9053" t="str">
            <v>96600015383921066019760</v>
          </cell>
          <cell r="E9053" t="str">
            <v>ONT</v>
          </cell>
          <cell r="F9053" t="str">
            <v>9660001538</v>
          </cell>
          <cell r="G9053" t="str">
            <v>39210660</v>
          </cell>
          <cell r="H9053">
            <v>1200</v>
          </cell>
          <cell r="I9053" t="str">
            <v>Terminal Connectivity WIFI 2.4G 5G-802.1</v>
          </cell>
          <cell r="J9053">
            <v>19760</v>
          </cell>
          <cell r="K9053">
            <v>1.2369000000000001</v>
          </cell>
          <cell r="L9053">
            <v>24441.144000000004</v>
          </cell>
          <cell r="M9053" t="str">
            <v>451U</v>
          </cell>
          <cell r="N9053">
            <v>44914</v>
          </cell>
          <cell r="O9053" t="str">
            <v>EMS02Q20000899HWA0005K</v>
          </cell>
          <cell r="P9053" t="str">
            <v>BRA2022121950003</v>
          </cell>
          <cell r="Q9053">
            <v>44914</v>
          </cell>
          <cell r="T9053">
            <v>44947</v>
          </cell>
          <cell r="U9053" t="str">
            <v>AIR</v>
          </cell>
          <cell r="V9053" t="str">
            <v>Transit</v>
          </cell>
          <cell r="W9053" t="str">
            <v>03029TTY#1</v>
          </cell>
          <cell r="X9053">
            <v>44958</v>
          </cell>
          <cell r="AA9053" t="str">
            <v>EMS02Q20000899HWA0005K</v>
          </cell>
          <cell r="AB9053" t="b">
            <v>1</v>
          </cell>
          <cell r="AC9053">
            <v>44903</v>
          </cell>
        </row>
        <row r="9054">
          <cell r="A9054" t="str">
            <v>96600015383921066117520EMS02Q20000899HWA0009K</v>
          </cell>
          <cell r="B9054" t="e">
            <v>#N/A</v>
          </cell>
          <cell r="C9054" t="str">
            <v>96600015381210</v>
          </cell>
          <cell r="D9054" t="str">
            <v>96600015383921066117520</v>
          </cell>
          <cell r="E9054" t="str">
            <v>ONT</v>
          </cell>
          <cell r="F9054" t="str">
            <v>9660001538</v>
          </cell>
          <cell r="G9054" t="str">
            <v>39210661</v>
          </cell>
          <cell r="H9054">
            <v>1210</v>
          </cell>
          <cell r="I9054" t="str">
            <v>Terminal Connectivity,WIFI 5G-802.11a/n/</v>
          </cell>
          <cell r="J9054">
            <v>17520</v>
          </cell>
          <cell r="K9054">
            <v>1.4328000000000001</v>
          </cell>
          <cell r="L9054">
            <v>25102.656000000003</v>
          </cell>
          <cell r="M9054" t="str">
            <v>451U</v>
          </cell>
          <cell r="N9054">
            <v>44909</v>
          </cell>
          <cell r="O9054" t="str">
            <v>EMS02Q20000899HWA0009K</v>
          </cell>
          <cell r="P9054" t="str">
            <v>BRA2022121650003</v>
          </cell>
          <cell r="Q9054">
            <v>44911</v>
          </cell>
          <cell r="T9054">
            <v>44942</v>
          </cell>
          <cell r="U9054" t="str">
            <v>AIR</v>
          </cell>
          <cell r="V9054" t="str">
            <v>Transit</v>
          </cell>
          <cell r="W9054" t="str">
            <v>03029TTY#1</v>
          </cell>
          <cell r="X9054">
            <v>44958</v>
          </cell>
          <cell r="AA9054" t="str">
            <v>EMS02Q20000899HWA0009K</v>
          </cell>
          <cell r="AB9054" t="b">
            <v>1</v>
          </cell>
          <cell r="AC9054">
            <v>44903</v>
          </cell>
        </row>
        <row r="9055">
          <cell r="A9055" t="str">
            <v>966000153840020486-00322860EMS02Q20000899HWA0009K</v>
          </cell>
          <cell r="B9055" t="e">
            <v>#N/A</v>
          </cell>
          <cell r="C9055" t="str">
            <v>96600015381220</v>
          </cell>
          <cell r="D9055" t="str">
            <v>966000153840020486-00322860</v>
          </cell>
          <cell r="E9055" t="str">
            <v>ONT</v>
          </cell>
          <cell r="F9055" t="str">
            <v>9660001538</v>
          </cell>
          <cell r="G9055" t="str">
            <v>40020486-003</v>
          </cell>
          <cell r="H9055">
            <v>1220</v>
          </cell>
          <cell r="I9055" t="str">
            <v>DDR3 DRAM,2Gbit,800MHz,16bit,1.5V,FBGA96</v>
          </cell>
          <cell r="J9055">
            <v>22860</v>
          </cell>
          <cell r="K9055">
            <v>0.94520000000000004</v>
          </cell>
          <cell r="L9055">
            <v>21607.272000000001</v>
          </cell>
          <cell r="M9055" t="str">
            <v>451U</v>
          </cell>
          <cell r="N9055">
            <v>44909</v>
          </cell>
          <cell r="O9055" t="str">
            <v>EMS02Q20000899HWA0009K</v>
          </cell>
          <cell r="P9055" t="str">
            <v>BRA2022121650003</v>
          </cell>
          <cell r="Q9055">
            <v>44911</v>
          </cell>
          <cell r="T9055">
            <v>44942</v>
          </cell>
          <cell r="U9055" t="str">
            <v>AIR</v>
          </cell>
          <cell r="V9055" t="str">
            <v>Transit</v>
          </cell>
          <cell r="W9055" t="str">
            <v>03029TTY#1</v>
          </cell>
          <cell r="X9055">
            <v>44958</v>
          </cell>
          <cell r="AA9055" t="str">
            <v>EMS02Q20000899HWA0009K</v>
          </cell>
          <cell r="AB9055" t="b">
            <v>1</v>
          </cell>
          <cell r="AC9055">
            <v>44903</v>
          </cell>
        </row>
        <row r="9056">
          <cell r="A9056" t="str">
            <v>96600015384316002630000EMS02Q20000899HWA0012K</v>
          </cell>
          <cell r="B9056" t="e">
            <v>#N/A</v>
          </cell>
          <cell r="C9056" t="str">
            <v>96600015381230</v>
          </cell>
          <cell r="D9056" t="str">
            <v>96600015384316002630000</v>
          </cell>
          <cell r="E9056" t="str">
            <v>ONT</v>
          </cell>
          <cell r="F9056" t="str">
            <v>9660001538</v>
          </cell>
          <cell r="G9056" t="str">
            <v>43160026</v>
          </cell>
          <cell r="H9056">
            <v>1230</v>
          </cell>
          <cell r="I9056" t="str">
            <v>ASOC GPON/EPON SPI NAND FLASH DDR3</v>
          </cell>
          <cell r="J9056">
            <v>30000</v>
          </cell>
          <cell r="K9056">
            <v>4.8956999999999997</v>
          </cell>
          <cell r="L9056">
            <v>146871</v>
          </cell>
          <cell r="M9056" t="str">
            <v>451U</v>
          </cell>
          <cell r="N9056">
            <v>44930</v>
          </cell>
          <cell r="O9056" t="str">
            <v>EMS02Q20000899HWA0012K</v>
          </cell>
          <cell r="P9056" t="str">
            <v>BRA2022122650003</v>
          </cell>
          <cell r="Q9056">
            <v>44921</v>
          </cell>
          <cell r="T9056">
            <v>44963</v>
          </cell>
          <cell r="U9056" t="str">
            <v>AIR</v>
          </cell>
          <cell r="V9056" t="str">
            <v>Transit</v>
          </cell>
          <cell r="W9056" t="str">
            <v>03029TTY#1</v>
          </cell>
          <cell r="X9056">
            <v>44958</v>
          </cell>
          <cell r="AA9056" t="str">
            <v>EMS02Q20000899HWA0012K</v>
          </cell>
          <cell r="AB9056" t="b">
            <v>1</v>
          </cell>
          <cell r="AC9056">
            <v>44909</v>
          </cell>
        </row>
        <row r="9057">
          <cell r="A9057" t="str">
            <v>96600015384715098160000EMS02Q20000899HWA0009K</v>
          </cell>
          <cell r="B9057" t="e">
            <v>#N/A</v>
          </cell>
          <cell r="C9057" t="str">
            <v>96600015381240</v>
          </cell>
          <cell r="D9057" t="str">
            <v>96600015384715098160000</v>
          </cell>
          <cell r="E9057" t="str">
            <v>ONT</v>
          </cell>
          <cell r="F9057" t="str">
            <v>9660001538</v>
          </cell>
          <cell r="G9057" t="str">
            <v>47150981</v>
          </cell>
          <cell r="H9057">
            <v>1240</v>
          </cell>
          <cell r="I9057" t="str">
            <v>RF Multi-functional Component,802.11ac 5</v>
          </cell>
          <cell r="J9057">
            <v>60000</v>
          </cell>
          <cell r="K9057">
            <v>0.34410000000000002</v>
          </cell>
          <cell r="L9057">
            <v>20646</v>
          </cell>
          <cell r="M9057" t="str">
            <v>451U</v>
          </cell>
          <cell r="N9057">
            <v>44909</v>
          </cell>
          <cell r="O9057" t="str">
            <v>EMS02Q20000899HWA0009K</v>
          </cell>
          <cell r="P9057" t="str">
            <v>BRA2022121650003</v>
          </cell>
          <cell r="Q9057">
            <v>44911</v>
          </cell>
          <cell r="T9057">
            <v>44942</v>
          </cell>
          <cell r="U9057" t="str">
            <v>AIR</v>
          </cell>
          <cell r="V9057" t="str">
            <v>Transit</v>
          </cell>
          <cell r="W9057" t="str">
            <v>03029TTY#1</v>
          </cell>
          <cell r="X9057">
            <v>44958</v>
          </cell>
          <cell r="AA9057" t="str">
            <v>EMS02Q20000899HWA0009K</v>
          </cell>
          <cell r="AB9057" t="b">
            <v>1</v>
          </cell>
          <cell r="AC9057">
            <v>44903</v>
          </cell>
        </row>
        <row r="9058">
          <cell r="A9058" t="str">
            <v>96600015389017015340000EMS02Q20000899HWA0016K</v>
          </cell>
          <cell r="B9058" t="e">
            <v>#N/A</v>
          </cell>
          <cell r="C9058" t="str">
            <v>96600015381250</v>
          </cell>
          <cell r="D9058" t="str">
            <v>96600015389017015340000</v>
          </cell>
          <cell r="E9058" t="str">
            <v>ONT</v>
          </cell>
          <cell r="F9058" t="str">
            <v>9660001538</v>
          </cell>
          <cell r="G9058" t="str">
            <v>90170153</v>
          </cell>
          <cell r="H9058">
            <v>1250</v>
          </cell>
          <cell r="I9058" t="str">
            <v>Adhesivepaper-thermalprintingwhite 10x6m</v>
          </cell>
          <cell r="J9058">
            <v>40000</v>
          </cell>
          <cell r="K9058">
            <v>5.3E-3</v>
          </cell>
          <cell r="L9058">
            <v>212</v>
          </cell>
          <cell r="M9058" t="str">
            <v>451U</v>
          </cell>
          <cell r="N9058">
            <v>44930</v>
          </cell>
          <cell r="O9058" t="str">
            <v>EMS02Q20000899HWA0016K</v>
          </cell>
          <cell r="P9058" t="str">
            <v>BRA2023010450008</v>
          </cell>
          <cell r="Q9058">
            <v>44930</v>
          </cell>
          <cell r="T9058">
            <v>44963</v>
          </cell>
          <cell r="U9058" t="str">
            <v>AIR</v>
          </cell>
          <cell r="V9058" t="str">
            <v>Transit</v>
          </cell>
          <cell r="W9058" t="str">
            <v>03029TTY#1</v>
          </cell>
          <cell r="X9058">
            <v>44958</v>
          </cell>
          <cell r="AA9058" t="str">
            <v>EMS02Q20000899HWA0016K</v>
          </cell>
          <cell r="AB9058" t="b">
            <v>1</v>
          </cell>
          <cell r="AC9058">
            <v>44903</v>
          </cell>
        </row>
        <row r="9059">
          <cell r="A9059" t="str">
            <v>96600015383916013914864EMS02Q20000899HWA0005K</v>
          </cell>
          <cell r="B9059" t="e">
            <v>#N/A</v>
          </cell>
          <cell r="C9059" t="str">
            <v>96600015381260</v>
          </cell>
          <cell r="D9059" t="str">
            <v>96600015383916013914864</v>
          </cell>
          <cell r="E9059" t="str">
            <v>ONT</v>
          </cell>
          <cell r="F9059" t="str">
            <v>9660001538</v>
          </cell>
          <cell r="G9059" t="str">
            <v>39160139</v>
          </cell>
          <cell r="H9059">
            <v>1260</v>
          </cell>
          <cell r="I9059" t="str">
            <v>LASER DRIVER QFN28 3.3v 100Mbps-3.125Gb</v>
          </cell>
          <cell r="J9059">
            <v>14864</v>
          </cell>
          <cell r="K9059">
            <v>0.24829999999999999</v>
          </cell>
          <cell r="L9059">
            <v>3690.7311999999997</v>
          </cell>
          <cell r="M9059" t="str">
            <v>451U</v>
          </cell>
          <cell r="N9059">
            <v>44914</v>
          </cell>
          <cell r="O9059" t="str">
            <v>EMS02Q20000899HWA0005K</v>
          </cell>
          <cell r="P9059" t="str">
            <v>BRA2022121950003</v>
          </cell>
          <cell r="Q9059">
            <v>44914</v>
          </cell>
          <cell r="T9059">
            <v>44947</v>
          </cell>
          <cell r="U9059" t="str">
            <v>AIR</v>
          </cell>
          <cell r="V9059" t="str">
            <v>Transit</v>
          </cell>
          <cell r="W9059" t="str">
            <v>03029TTY#1</v>
          </cell>
          <cell r="X9059">
            <v>44958</v>
          </cell>
          <cell r="AA9059" t="str">
            <v>EMS02Q20000899HWA0005K</v>
          </cell>
          <cell r="AB9059" t="b">
            <v>1</v>
          </cell>
          <cell r="AC9059">
            <v>44903</v>
          </cell>
        </row>
        <row r="9060">
          <cell r="A9060" t="str">
            <v>966000153808070819600000EMS02Q20000899HWA0013K</v>
          </cell>
          <cell r="B9060" t="e">
            <v>#N/A</v>
          </cell>
          <cell r="C9060" t="str">
            <v>96600015381270</v>
          </cell>
          <cell r="D9060" t="str">
            <v>966000153808070819600000</v>
          </cell>
          <cell r="E9060" t="str">
            <v>ONT</v>
          </cell>
          <cell r="F9060" t="str">
            <v>9660001538</v>
          </cell>
          <cell r="G9060" t="str">
            <v>08070819</v>
          </cell>
          <cell r="H9060">
            <v>1270</v>
          </cell>
          <cell r="I9060" t="str">
            <v>SMD Ceramic Capacitor 6.3V 4700nF +/-20%</v>
          </cell>
          <cell r="J9060">
            <v>600000</v>
          </cell>
          <cell r="K9060">
            <v>1.5E-3</v>
          </cell>
          <cell r="L9060">
            <v>900</v>
          </cell>
          <cell r="M9060" t="str">
            <v>451U</v>
          </cell>
          <cell r="N9060">
            <v>44914</v>
          </cell>
          <cell r="O9060" t="str">
            <v>EMS02Q20000899HWA0013K</v>
          </cell>
          <cell r="P9060" t="str">
            <v>BRA2022121950003</v>
          </cell>
          <cell r="Q9060">
            <v>44914</v>
          </cell>
          <cell r="T9060">
            <v>44947</v>
          </cell>
          <cell r="U9060" t="str">
            <v>AIR</v>
          </cell>
          <cell r="V9060" t="str">
            <v>Transit</v>
          </cell>
          <cell r="W9060" t="str">
            <v>03029TTY#1</v>
          </cell>
          <cell r="X9060">
            <v>44958</v>
          </cell>
          <cell r="AA9060" t="str">
            <v>EMS02Q20000899HWA0013K</v>
          </cell>
          <cell r="AB9060" t="b">
            <v>1</v>
          </cell>
          <cell r="AC9060">
            <v>44909</v>
          </cell>
        </row>
        <row r="9061">
          <cell r="A9061" t="str">
            <v>966000153808070614-0022000000EMS02Q20000899HWA0014K</v>
          </cell>
          <cell r="B9061" t="e">
            <v>#N/A</v>
          </cell>
          <cell r="C9061" t="str">
            <v>96600015381280</v>
          </cell>
          <cell r="D9061" t="str">
            <v>966000153808070614-0022000000</v>
          </cell>
          <cell r="E9061" t="str">
            <v>ONT</v>
          </cell>
          <cell r="F9061" t="str">
            <v>9660001538</v>
          </cell>
          <cell r="G9061" t="str">
            <v>08070614-002</v>
          </cell>
          <cell r="H9061">
            <v>1280</v>
          </cell>
          <cell r="I9061" t="str">
            <v>Low VoltageANDCapacity MLCC(less=100V,le</v>
          </cell>
          <cell r="J9061">
            <v>2000000</v>
          </cell>
          <cell r="K9061">
            <v>5.0000000000000001E-4</v>
          </cell>
          <cell r="L9061">
            <v>1000</v>
          </cell>
          <cell r="M9061" t="str">
            <v>451U</v>
          </cell>
          <cell r="N9061">
            <v>44930</v>
          </cell>
          <cell r="O9061" t="str">
            <v>EMS02Q20000899HWA0014K</v>
          </cell>
          <cell r="P9061" t="str">
            <v>BRA2022122650003</v>
          </cell>
          <cell r="Q9061">
            <v>44921</v>
          </cell>
          <cell r="T9061">
            <v>44963</v>
          </cell>
          <cell r="U9061" t="str">
            <v>AIR</v>
          </cell>
          <cell r="V9061" t="str">
            <v>Transit</v>
          </cell>
          <cell r="W9061" t="str">
            <v>03029TTY#1</v>
          </cell>
          <cell r="X9061">
            <v>44958</v>
          </cell>
          <cell r="AA9061" t="str">
            <v>EMS02Q20000899HWA0014K</v>
          </cell>
          <cell r="AB9061" t="b">
            <v>1</v>
          </cell>
          <cell r="AC9061">
            <v>44909</v>
          </cell>
        </row>
        <row r="9062">
          <cell r="A9062" t="str">
            <v>966000153815010589-00217990EMS02Q20000899HWA0004K</v>
          </cell>
          <cell r="B9062" t="e">
            <v>#N/A</v>
          </cell>
          <cell r="C9062" t="str">
            <v>96600015381290</v>
          </cell>
          <cell r="D9062" t="str">
            <v>966000153815010589-00217990</v>
          </cell>
          <cell r="E9062" t="str">
            <v>ONT</v>
          </cell>
          <cell r="F9062" t="str">
            <v>9660001538</v>
          </cell>
          <cell r="G9062" t="str">
            <v>15010589-002</v>
          </cell>
          <cell r="H9062">
            <v>1290</v>
          </cell>
          <cell r="I9062" t="str">
            <v>Fast Recovery Diode,200V,1A,1V,35ns,SOD1</v>
          </cell>
          <cell r="J9062">
            <v>17990</v>
          </cell>
          <cell r="K9062">
            <v>1.41E-2</v>
          </cell>
          <cell r="L9062">
            <v>253.65899999999999</v>
          </cell>
          <cell r="M9062" t="str">
            <v>451U</v>
          </cell>
          <cell r="N9062">
            <v>44930</v>
          </cell>
          <cell r="O9062" t="str">
            <v>EMS02Q20000899HWA0004K</v>
          </cell>
          <cell r="P9062" t="str">
            <v>BRA2022122650001</v>
          </cell>
          <cell r="Q9062">
            <v>44921</v>
          </cell>
          <cell r="T9062">
            <v>44963</v>
          </cell>
          <cell r="U9062" t="str">
            <v>AIR</v>
          </cell>
          <cell r="V9062" t="str">
            <v>Transit</v>
          </cell>
          <cell r="W9062" t="str">
            <v>03029TTY#1</v>
          </cell>
          <cell r="X9062">
            <v>44958</v>
          </cell>
          <cell r="AA9062" t="str">
            <v>EMS02Q20000899HWA0004K</v>
          </cell>
          <cell r="AB9062" t="b">
            <v>1</v>
          </cell>
          <cell r="AC9062">
            <v>44909</v>
          </cell>
        </row>
        <row r="9063">
          <cell r="A9063" t="str">
            <v>96600015381004038921960EMS02Q20000899HWA0011K</v>
          </cell>
          <cell r="B9063" t="e">
            <v>#N/A</v>
          </cell>
          <cell r="C9063" t="str">
            <v>96600015381300</v>
          </cell>
          <cell r="D9063" t="str">
            <v>96600015381004038921960</v>
          </cell>
          <cell r="E9063" t="str">
            <v>ONT</v>
          </cell>
          <cell r="F9063" t="str">
            <v>9660001538</v>
          </cell>
          <cell r="G9063" t="str">
            <v>10040389</v>
          </cell>
          <cell r="H9063">
            <v>1300</v>
          </cell>
          <cell r="I9063" t="str">
            <v>EMI Com-mode Inductor,single phase,5V,50</v>
          </cell>
          <cell r="J9063">
            <v>21960</v>
          </cell>
          <cell r="K9063">
            <v>7.4999999999999997E-3</v>
          </cell>
          <cell r="L9063">
            <v>164.7</v>
          </cell>
          <cell r="M9063" t="str">
            <v>451U</v>
          </cell>
          <cell r="N9063">
            <v>44930</v>
          </cell>
          <cell r="O9063" t="str">
            <v>EMS02Q20000899HWA0011K</v>
          </cell>
          <cell r="P9063" t="str">
            <v>BRA2022122650002</v>
          </cell>
          <cell r="Q9063">
            <v>44921</v>
          </cell>
          <cell r="T9063">
            <v>44963</v>
          </cell>
          <cell r="U9063" t="str">
            <v>AIR</v>
          </cell>
          <cell r="V9063" t="str">
            <v>Transit</v>
          </cell>
          <cell r="W9063" t="str">
            <v>03029TTY#1</v>
          </cell>
          <cell r="X9063">
            <v>44958</v>
          </cell>
          <cell r="AA9063" t="str">
            <v>EMS02Q20000899HWA0011K</v>
          </cell>
          <cell r="AB9063" t="b">
            <v>1</v>
          </cell>
          <cell r="AC9063">
            <v>44909</v>
          </cell>
        </row>
        <row r="9064">
          <cell r="A9064" t="str">
            <v>966000153807091472-0011000EMS02Q20000899HWA0003K</v>
          </cell>
          <cell r="B9064" t="e">
            <v>#N/A</v>
          </cell>
          <cell r="C9064" t="str">
            <v>96600015381310</v>
          </cell>
          <cell r="D9064" t="str">
            <v>966000153807091472-0011000</v>
          </cell>
          <cell r="E9064" t="str">
            <v>ONT</v>
          </cell>
          <cell r="F9064" t="str">
            <v>9660001538</v>
          </cell>
          <cell r="G9064" t="str">
            <v>07091472-001</v>
          </cell>
          <cell r="H9064">
            <v>1310</v>
          </cell>
          <cell r="I9064" t="str">
            <v>Chip Thick Film Resistor,0.1W,1ohm,+/-1%</v>
          </cell>
          <cell r="J9064">
            <v>1000</v>
          </cell>
          <cell r="K9064">
            <v>5.9999999999999995E-4</v>
          </cell>
          <cell r="L9064">
            <v>0.6</v>
          </cell>
          <cell r="M9064" t="str">
            <v>451U</v>
          </cell>
          <cell r="N9064">
            <v>44930</v>
          </cell>
          <cell r="O9064" t="str">
            <v>EMS02Q20000899HWA0003K</v>
          </cell>
          <cell r="P9064" t="str">
            <v>BRA2023010650005</v>
          </cell>
          <cell r="Q9064">
            <v>44931</v>
          </cell>
          <cell r="T9064">
            <v>44963</v>
          </cell>
          <cell r="U9064" t="str">
            <v>AIR</v>
          </cell>
          <cell r="V9064" t="str">
            <v>Transit</v>
          </cell>
          <cell r="W9064" t="str">
            <v>03029TTY#1</v>
          </cell>
          <cell r="X9064">
            <v>44958</v>
          </cell>
          <cell r="AA9064" t="str">
            <v>EMS02Q20000899HWA0003K</v>
          </cell>
          <cell r="AB9064" t="b">
            <v>1</v>
          </cell>
          <cell r="AC9064">
            <v>44909</v>
          </cell>
        </row>
        <row r="9065">
          <cell r="A9065" t="str">
            <v>966000153807091706-0018000EMS02Q20000899HWA0001K</v>
          </cell>
          <cell r="B9065" t="e">
            <v>#N/A</v>
          </cell>
          <cell r="C9065" t="str">
            <v>96600015381320</v>
          </cell>
          <cell r="D9065" t="str">
            <v>966000153807091706-0018000</v>
          </cell>
          <cell r="E9065" t="str">
            <v>ONT</v>
          </cell>
          <cell r="F9065" t="str">
            <v>9660001538</v>
          </cell>
          <cell r="G9065" t="str">
            <v>07091706-001</v>
          </cell>
          <cell r="H9065">
            <v>1320</v>
          </cell>
          <cell r="I9065" t="str">
            <v>Chip Thick Film Resistor,0.0625W,10000oh</v>
          </cell>
          <cell r="J9065">
            <v>8000</v>
          </cell>
          <cell r="K9065">
            <v>4.0000000000000002E-4</v>
          </cell>
          <cell r="L9065">
            <v>3.2</v>
          </cell>
          <cell r="M9065" t="str">
            <v>451U</v>
          </cell>
          <cell r="N9065">
            <v>44930</v>
          </cell>
          <cell r="O9065" t="str">
            <v>EMS02Q20000899HWA0001K</v>
          </cell>
          <cell r="P9065" t="str">
            <v>BRA2023010650005</v>
          </cell>
          <cell r="Q9065">
            <v>44931</v>
          </cell>
          <cell r="T9065">
            <v>44963</v>
          </cell>
          <cell r="U9065" t="str">
            <v>AIR</v>
          </cell>
          <cell r="V9065" t="str">
            <v>Transit</v>
          </cell>
          <cell r="W9065" t="str">
            <v>03029TTY#1</v>
          </cell>
          <cell r="X9065">
            <v>44958</v>
          </cell>
          <cell r="AA9065" t="str">
            <v>EMS02Q20000899HWA0001K</v>
          </cell>
          <cell r="AB9065" t="b">
            <v>1</v>
          </cell>
          <cell r="AC9065">
            <v>44909</v>
          </cell>
        </row>
        <row r="9066">
          <cell r="A9066" t="str">
            <v>966000153807091724-0013000EMS02Q20000899HWA0001K</v>
          </cell>
          <cell r="B9066" t="e">
            <v>#N/A</v>
          </cell>
          <cell r="C9066" t="str">
            <v>96600015381330</v>
          </cell>
          <cell r="D9066" t="str">
            <v>966000153807091724-0013000</v>
          </cell>
          <cell r="E9066" t="str">
            <v>ONT</v>
          </cell>
          <cell r="F9066" t="str">
            <v>9660001538</v>
          </cell>
          <cell r="G9066" t="str">
            <v>07091724-001</v>
          </cell>
          <cell r="H9066">
            <v>1330</v>
          </cell>
          <cell r="I9066" t="str">
            <v>Chip Thick Film Resistor,0.0625W,100ohm,</v>
          </cell>
          <cell r="J9066">
            <v>3000</v>
          </cell>
          <cell r="K9066">
            <v>2.9999999999999997E-4</v>
          </cell>
          <cell r="L9066">
            <v>0.89999999999999991</v>
          </cell>
          <cell r="M9066" t="str">
            <v>451U</v>
          </cell>
          <cell r="N9066">
            <v>44930</v>
          </cell>
          <cell r="O9066" t="str">
            <v>EMS02Q20000899HWA0001K</v>
          </cell>
          <cell r="P9066" t="str">
            <v>BRA2023010650005</v>
          </cell>
          <cell r="Q9066">
            <v>44931</v>
          </cell>
          <cell r="T9066">
            <v>44963</v>
          </cell>
          <cell r="U9066" t="str">
            <v>AIR</v>
          </cell>
          <cell r="V9066" t="str">
            <v>Transit</v>
          </cell>
          <cell r="W9066" t="str">
            <v>03029TTY#1</v>
          </cell>
          <cell r="X9066">
            <v>44958</v>
          </cell>
          <cell r="AA9066" t="str">
            <v>EMS02Q20000899HWA0001K</v>
          </cell>
          <cell r="AB9066" t="b">
            <v>1</v>
          </cell>
          <cell r="AC9066">
            <v>44909</v>
          </cell>
        </row>
        <row r="9067">
          <cell r="A9067" t="str">
            <v>966000153807091747-0018000EMS02Q20000899HWA0001K</v>
          </cell>
          <cell r="B9067" t="e">
            <v>#N/A</v>
          </cell>
          <cell r="C9067" t="str">
            <v>96600015381340</v>
          </cell>
          <cell r="D9067" t="str">
            <v>966000153807091747-0018000</v>
          </cell>
          <cell r="E9067" t="str">
            <v>ONT</v>
          </cell>
          <cell r="F9067" t="str">
            <v>9660001538</v>
          </cell>
          <cell r="G9067" t="str">
            <v>07091747-001</v>
          </cell>
          <cell r="H9067">
            <v>1340</v>
          </cell>
          <cell r="I9067" t="str">
            <v>Chip Thick Film Resistor,0.0625W,510ohm,</v>
          </cell>
          <cell r="J9067">
            <v>8000</v>
          </cell>
          <cell r="K9067">
            <v>2.9999999999999997E-4</v>
          </cell>
          <cell r="L9067">
            <v>2.4</v>
          </cell>
          <cell r="M9067" t="str">
            <v>451U</v>
          </cell>
          <cell r="N9067">
            <v>44930</v>
          </cell>
          <cell r="O9067" t="str">
            <v>EMS02Q20000899HWA0001K</v>
          </cell>
          <cell r="P9067" t="str">
            <v>BRA2023010650005</v>
          </cell>
          <cell r="Q9067">
            <v>44931</v>
          </cell>
          <cell r="T9067">
            <v>44963</v>
          </cell>
          <cell r="U9067" t="str">
            <v>AIR</v>
          </cell>
          <cell r="V9067" t="str">
            <v>Transit</v>
          </cell>
          <cell r="W9067" t="str">
            <v>03029TTY#1</v>
          </cell>
          <cell r="X9067">
            <v>44958</v>
          </cell>
          <cell r="AA9067" t="str">
            <v>EMS02Q20000899HWA0001K</v>
          </cell>
          <cell r="AB9067" t="b">
            <v>1</v>
          </cell>
          <cell r="AC9067">
            <v>44909</v>
          </cell>
        </row>
        <row r="9068">
          <cell r="A9068" t="str">
            <v>966000153807091782-00110000EMS02Q20000899HWA0001K</v>
          </cell>
          <cell r="B9068" t="e">
            <v>#N/A</v>
          </cell>
          <cell r="C9068" t="str">
            <v>96600015381350</v>
          </cell>
          <cell r="D9068" t="str">
            <v>966000153807091782-00110000</v>
          </cell>
          <cell r="E9068" t="str">
            <v>ONT</v>
          </cell>
          <cell r="F9068" t="str">
            <v>9660001538</v>
          </cell>
          <cell r="G9068" t="str">
            <v>07091782-001</v>
          </cell>
          <cell r="H9068">
            <v>1350</v>
          </cell>
          <cell r="I9068" t="str">
            <v>Chip Thick Film Resistor,0.0625W,240ohm,</v>
          </cell>
          <cell r="J9068">
            <v>10000</v>
          </cell>
          <cell r="K9068">
            <v>2.9999999999999997E-4</v>
          </cell>
          <cell r="L9068">
            <v>2.9999999999999996</v>
          </cell>
          <cell r="M9068" t="str">
            <v>451U</v>
          </cell>
          <cell r="N9068">
            <v>44930</v>
          </cell>
          <cell r="O9068" t="str">
            <v>EMS02Q20000899HWA0001K</v>
          </cell>
          <cell r="P9068" t="str">
            <v>BRA2023010650005</v>
          </cell>
          <cell r="Q9068">
            <v>44931</v>
          </cell>
          <cell r="T9068">
            <v>44963</v>
          </cell>
          <cell r="U9068" t="str">
            <v>AIR</v>
          </cell>
          <cell r="V9068" t="str">
            <v>Transit</v>
          </cell>
          <cell r="W9068" t="str">
            <v>03029TTY#1</v>
          </cell>
          <cell r="X9068">
            <v>44958</v>
          </cell>
          <cell r="AA9068" t="str">
            <v>EMS02Q20000899HWA0001K</v>
          </cell>
          <cell r="AB9068" t="b">
            <v>1</v>
          </cell>
          <cell r="AC9068">
            <v>44909</v>
          </cell>
        </row>
        <row r="9069">
          <cell r="A9069" t="str">
            <v>966000153903015BCM30000EMS02Q20000900HWA0015H</v>
          </cell>
          <cell r="B9069" t="e">
            <v>#N/A</v>
          </cell>
          <cell r="C9069" t="str">
            <v>966000153910</v>
          </cell>
          <cell r="D9069" t="str">
            <v>966000153903015BCM30000</v>
          </cell>
          <cell r="E9069" t="str">
            <v>ONT</v>
          </cell>
          <cell r="F9069" t="str">
            <v>9660001539</v>
          </cell>
          <cell r="G9069" t="str">
            <v>03015BCM</v>
          </cell>
          <cell r="H9069">
            <v>10</v>
          </cell>
          <cell r="I9069" t="str">
            <v>PCB,EchoLife ONT,HS8145VD,GPON Terminal</v>
          </cell>
          <cell r="J9069">
            <v>30000</v>
          </cell>
          <cell r="K9069">
            <v>1.0678000000000001</v>
          </cell>
          <cell r="L9069">
            <v>32034.000000000004</v>
          </cell>
          <cell r="M9069" t="str">
            <v>451U</v>
          </cell>
          <cell r="N9069">
            <v>44956</v>
          </cell>
          <cell r="O9069" t="str">
            <v>EMS02Q20000900HWA0015H</v>
          </cell>
          <cell r="T9069">
            <v>44989</v>
          </cell>
          <cell r="U9069" t="str">
            <v>AIR</v>
          </cell>
          <cell r="V9069" t="str">
            <v>Waiting for Invoice</v>
          </cell>
          <cell r="W9069" t="str">
            <v>03029TTY#2</v>
          </cell>
          <cell r="X9069">
            <v>44958</v>
          </cell>
          <cell r="Y9069" t="str">
            <v>10.21 - Change shipment mode from AIR to SEA (CY request) / 01.13 - Change shipment mode from SEA to AIR (CY request)</v>
          </cell>
          <cell r="AA9069" t="str">
            <v>EMS02Q20000900HWA0015H</v>
          </cell>
          <cell r="AB9069" t="b">
            <v>1</v>
          </cell>
          <cell r="AC9069">
            <v>44954</v>
          </cell>
        </row>
        <row r="9070">
          <cell r="A9070" t="str">
            <v>966000153907090803-00160000EMS02Q20000900HWA0002K</v>
          </cell>
          <cell r="B9070" t="e">
            <v>#N/A</v>
          </cell>
          <cell r="C9070" t="str">
            <v>966000153920</v>
          </cell>
          <cell r="D9070" t="str">
            <v>966000153907090803-00160000</v>
          </cell>
          <cell r="E9070" t="str">
            <v>ONT</v>
          </cell>
          <cell r="F9070" t="str">
            <v>9660001539</v>
          </cell>
          <cell r="G9070" t="str">
            <v>07090803-001</v>
          </cell>
          <cell r="H9070">
            <v>20</v>
          </cell>
          <cell r="I9070" t="str">
            <v>Chip Thick Film Resistor,0.0625W,22ohm,+</v>
          </cell>
          <cell r="J9070">
            <v>60000</v>
          </cell>
          <cell r="K9070">
            <v>2.9999999999999997E-4</v>
          </cell>
          <cell r="L9070">
            <v>18</v>
          </cell>
          <cell r="M9070" t="str">
            <v>451U</v>
          </cell>
          <cell r="N9070">
            <v>44930</v>
          </cell>
          <cell r="O9070" t="str">
            <v>EMS02Q20000900HWA0002K</v>
          </cell>
          <cell r="P9070" t="str">
            <v>BRA2023010450008</v>
          </cell>
          <cell r="Q9070">
            <v>44930</v>
          </cell>
          <cell r="T9070">
            <v>44963</v>
          </cell>
          <cell r="U9070" t="str">
            <v>AIR</v>
          </cell>
          <cell r="V9070" t="str">
            <v>Transit</v>
          </cell>
          <cell r="W9070" t="str">
            <v>03029TTY#2</v>
          </cell>
          <cell r="X9070">
            <v>44958</v>
          </cell>
          <cell r="AA9070" t="str">
            <v>EMS02Q20000900HWA0002K</v>
          </cell>
          <cell r="AB9070" t="b">
            <v>1</v>
          </cell>
          <cell r="AC9070">
            <v>44909</v>
          </cell>
        </row>
        <row r="9071">
          <cell r="A9071" t="str">
            <v>966000153907090911-001180000EMS02Q20000900HWA0002K</v>
          </cell>
          <cell r="B9071" t="e">
            <v>#N/A</v>
          </cell>
          <cell r="C9071" t="str">
            <v>966000153930</v>
          </cell>
          <cell r="D9071" t="str">
            <v>966000153907090911-001180000</v>
          </cell>
          <cell r="E9071" t="str">
            <v>ONT</v>
          </cell>
          <cell r="F9071" t="str">
            <v>9660001539</v>
          </cell>
          <cell r="G9071" t="str">
            <v>07090911-001</v>
          </cell>
          <cell r="H9071">
            <v>30</v>
          </cell>
          <cell r="I9071" t="str">
            <v>Chip Thick Film Resistor,0.05W,0ohm,50m</v>
          </cell>
          <cell r="J9071">
            <v>180000</v>
          </cell>
          <cell r="K9071">
            <v>5.9999999999999995E-4</v>
          </cell>
          <cell r="L9071">
            <v>107.99999999999999</v>
          </cell>
          <cell r="M9071" t="str">
            <v>451U</v>
          </cell>
          <cell r="N9071">
            <v>44930</v>
          </cell>
          <cell r="O9071" t="str">
            <v>EMS02Q20000900HWA0002K</v>
          </cell>
          <cell r="P9071" t="str">
            <v>BRA2023010450008</v>
          </cell>
          <cell r="Q9071">
            <v>44930</v>
          </cell>
          <cell r="T9071">
            <v>44963</v>
          </cell>
          <cell r="U9071" t="str">
            <v>AIR</v>
          </cell>
          <cell r="V9071" t="str">
            <v>Transit</v>
          </cell>
          <cell r="W9071" t="str">
            <v>03029TTY#2</v>
          </cell>
          <cell r="X9071">
            <v>44958</v>
          </cell>
          <cell r="AA9071" t="str">
            <v>EMS02Q20000900HWA0002K</v>
          </cell>
          <cell r="AB9071" t="b">
            <v>1</v>
          </cell>
          <cell r="AC9071">
            <v>44909</v>
          </cell>
        </row>
        <row r="9072">
          <cell r="A9072" t="str">
            <v>966000153907090944-001120000EMS02Q20000900HWA0002K</v>
          </cell>
          <cell r="B9072" t="e">
            <v>#N/A</v>
          </cell>
          <cell r="C9072" t="str">
            <v>966000153940</v>
          </cell>
          <cell r="D9072" t="str">
            <v>966000153907090944-001120000</v>
          </cell>
          <cell r="E9072" t="str">
            <v>ONT</v>
          </cell>
          <cell r="F9072" t="str">
            <v>9660001539</v>
          </cell>
          <cell r="G9072" t="str">
            <v>07090944-001</v>
          </cell>
          <cell r="H9072">
            <v>40</v>
          </cell>
          <cell r="I9072" t="str">
            <v>Chip Thick Film Resistor,0.125W,750000oh</v>
          </cell>
          <cell r="J9072">
            <v>120000</v>
          </cell>
          <cell r="K9072">
            <v>1E-3</v>
          </cell>
          <cell r="L9072">
            <v>120</v>
          </cell>
          <cell r="M9072" t="str">
            <v>451U</v>
          </cell>
          <cell r="N9072">
            <v>44930</v>
          </cell>
          <cell r="O9072" t="str">
            <v>EMS02Q20000900HWA0002K</v>
          </cell>
          <cell r="P9072" t="str">
            <v>BRA2023010450008</v>
          </cell>
          <cell r="Q9072">
            <v>44930</v>
          </cell>
          <cell r="T9072">
            <v>44963</v>
          </cell>
          <cell r="U9072" t="str">
            <v>AIR</v>
          </cell>
          <cell r="V9072" t="str">
            <v>Transit</v>
          </cell>
          <cell r="W9072" t="str">
            <v>03029TTY#2</v>
          </cell>
          <cell r="X9072">
            <v>44958</v>
          </cell>
          <cell r="AA9072" t="str">
            <v>EMS02Q20000900HWA0002K</v>
          </cell>
          <cell r="AB9072" t="b">
            <v>1</v>
          </cell>
          <cell r="AC9072">
            <v>44909</v>
          </cell>
        </row>
        <row r="9073">
          <cell r="A9073" t="str">
            <v>966000153907091438-00130000EMS02Q20000900HWA0002K</v>
          </cell>
          <cell r="B9073" t="e">
            <v>#N/A</v>
          </cell>
          <cell r="C9073" t="str">
            <v>966000153950</v>
          </cell>
          <cell r="D9073" t="str">
            <v>966000153907091438-00130000</v>
          </cell>
          <cell r="E9073" t="str">
            <v>ONT</v>
          </cell>
          <cell r="F9073" t="str">
            <v>9660001539</v>
          </cell>
          <cell r="G9073" t="str">
            <v>07091438-001</v>
          </cell>
          <cell r="H9073">
            <v>50</v>
          </cell>
          <cell r="I9073" t="str">
            <v>ChipThickFilmResistor,0.1W,2.2ohm,+/</v>
          </cell>
          <cell r="J9073">
            <v>30000</v>
          </cell>
          <cell r="K9073">
            <v>5.9999999999999995E-4</v>
          </cell>
          <cell r="L9073">
            <v>18</v>
          </cell>
          <cell r="M9073" t="str">
            <v>451U</v>
          </cell>
          <cell r="N9073">
            <v>44930</v>
          </cell>
          <cell r="O9073" t="str">
            <v>EMS02Q20000900HWA0002K</v>
          </cell>
          <cell r="P9073" t="str">
            <v>BRA2023010450008</v>
          </cell>
          <cell r="Q9073">
            <v>44930</v>
          </cell>
          <cell r="T9073">
            <v>44963</v>
          </cell>
          <cell r="U9073" t="str">
            <v>AIR</v>
          </cell>
          <cell r="V9073" t="str">
            <v>Transit</v>
          </cell>
          <cell r="W9073" t="str">
            <v>03029TTY#2</v>
          </cell>
          <cell r="X9073">
            <v>44958</v>
          </cell>
          <cell r="AA9073" t="str">
            <v>EMS02Q20000900HWA0002K</v>
          </cell>
          <cell r="AB9073" t="b">
            <v>1</v>
          </cell>
          <cell r="AC9073">
            <v>44909</v>
          </cell>
        </row>
        <row r="9074">
          <cell r="A9074" t="str">
            <v>966000153907091449-00130000EMS02Q20000900HWA0002K</v>
          </cell>
          <cell r="B9074" t="e">
            <v>#N/A</v>
          </cell>
          <cell r="C9074" t="str">
            <v>966000153960</v>
          </cell>
          <cell r="D9074" t="str">
            <v>966000153907091449-00130000</v>
          </cell>
          <cell r="E9074" t="str">
            <v>ONT</v>
          </cell>
          <cell r="F9074" t="str">
            <v>9660001539</v>
          </cell>
          <cell r="G9074" t="str">
            <v>07091449-001</v>
          </cell>
          <cell r="H9074">
            <v>60</v>
          </cell>
          <cell r="I9074" t="str">
            <v>Chip Thick Film Resistor,0.0625W,1ohm,+/</v>
          </cell>
          <cell r="J9074">
            <v>30000</v>
          </cell>
          <cell r="K9074">
            <v>4.0000000000000002E-4</v>
          </cell>
          <cell r="L9074">
            <v>12</v>
          </cell>
          <cell r="M9074" t="str">
            <v>451U</v>
          </cell>
          <cell r="N9074">
            <v>44930</v>
          </cell>
          <cell r="O9074" t="str">
            <v>EMS02Q20000900HWA0002K</v>
          </cell>
          <cell r="P9074" t="str">
            <v>BRA2023010450008</v>
          </cell>
          <cell r="Q9074">
            <v>44930</v>
          </cell>
          <cell r="T9074">
            <v>44963</v>
          </cell>
          <cell r="U9074" t="str">
            <v>AIR</v>
          </cell>
          <cell r="V9074" t="str">
            <v>Transit</v>
          </cell>
          <cell r="W9074" t="str">
            <v>03029TTY#2</v>
          </cell>
          <cell r="X9074">
            <v>44958</v>
          </cell>
          <cell r="AA9074" t="str">
            <v>EMS02Q20000900HWA0002K</v>
          </cell>
          <cell r="AB9074" t="b">
            <v>1</v>
          </cell>
          <cell r="AC9074">
            <v>44909</v>
          </cell>
        </row>
        <row r="9075">
          <cell r="A9075" t="str">
            <v>96600015390709145030000EMS02Q20000900HWA0002K</v>
          </cell>
          <cell r="B9075" t="e">
            <v>#N/A</v>
          </cell>
          <cell r="C9075" t="str">
            <v>966000153970</v>
          </cell>
          <cell r="D9075" t="str">
            <v>96600015390709145030000</v>
          </cell>
          <cell r="E9075" t="str">
            <v>ONT</v>
          </cell>
          <cell r="F9075" t="str">
            <v>9660001539</v>
          </cell>
          <cell r="G9075" t="str">
            <v>07091450</v>
          </cell>
          <cell r="H9075">
            <v>70</v>
          </cell>
          <cell r="I9075" t="str">
            <v>Chip Thick Film Resistor 0.25W 0.068ohm</v>
          </cell>
          <cell r="J9075">
            <v>30000</v>
          </cell>
          <cell r="K9075">
            <v>2.5000000000000001E-3</v>
          </cell>
          <cell r="L9075">
            <v>75</v>
          </cell>
          <cell r="M9075" t="str">
            <v>451U</v>
          </cell>
          <cell r="N9075">
            <v>44930</v>
          </cell>
          <cell r="O9075" t="str">
            <v>EMS02Q20000900HWA0002K</v>
          </cell>
          <cell r="P9075" t="str">
            <v>BRA2023010450008</v>
          </cell>
          <cell r="Q9075">
            <v>44930</v>
          </cell>
          <cell r="T9075">
            <v>44963</v>
          </cell>
          <cell r="U9075" t="str">
            <v>AIR</v>
          </cell>
          <cell r="V9075" t="str">
            <v>Transit</v>
          </cell>
          <cell r="W9075" t="str">
            <v>03029TTY#2</v>
          </cell>
          <cell r="X9075">
            <v>44958</v>
          </cell>
          <cell r="AA9075" t="str">
            <v>EMS02Q20000900HWA0002K</v>
          </cell>
          <cell r="AB9075" t="b">
            <v>1</v>
          </cell>
          <cell r="AC9075">
            <v>44909</v>
          </cell>
        </row>
        <row r="9076">
          <cell r="A9076" t="str">
            <v>966000153907091457-00190000EMS02Q20000900HWA0002K</v>
          </cell>
          <cell r="B9076" t="e">
            <v>#N/A</v>
          </cell>
          <cell r="C9076" t="str">
            <v>966000153980</v>
          </cell>
          <cell r="D9076" t="str">
            <v>966000153907091457-00190000</v>
          </cell>
          <cell r="E9076" t="str">
            <v>ONT</v>
          </cell>
          <cell r="F9076" t="str">
            <v>9660001539</v>
          </cell>
          <cell r="G9076" t="str">
            <v>07091457-001</v>
          </cell>
          <cell r="H9076">
            <v>80</v>
          </cell>
          <cell r="I9076" t="str">
            <v>Chip Thick Film Resistor,0.05W,1000ohm,+</v>
          </cell>
          <cell r="J9076">
            <v>90000</v>
          </cell>
          <cell r="K9076">
            <v>5.9999999999999995E-4</v>
          </cell>
          <cell r="L9076">
            <v>53.999999999999993</v>
          </cell>
          <cell r="M9076" t="str">
            <v>451U</v>
          </cell>
          <cell r="N9076">
            <v>44930</v>
          </cell>
          <cell r="O9076" t="str">
            <v>EMS02Q20000900HWA0002K</v>
          </cell>
          <cell r="P9076" t="str">
            <v>BRA2023010450008</v>
          </cell>
          <cell r="Q9076">
            <v>44930</v>
          </cell>
          <cell r="T9076">
            <v>44963</v>
          </cell>
          <cell r="U9076" t="str">
            <v>AIR</v>
          </cell>
          <cell r="V9076" t="str">
            <v>Transit</v>
          </cell>
          <cell r="W9076" t="str">
            <v>03029TTY#2</v>
          </cell>
          <cell r="X9076">
            <v>44958</v>
          </cell>
          <cell r="AA9076" t="str">
            <v>EMS02Q20000900HWA0002K</v>
          </cell>
          <cell r="AB9076" t="b">
            <v>1</v>
          </cell>
          <cell r="AC9076">
            <v>44909</v>
          </cell>
        </row>
        <row r="9077">
          <cell r="A9077" t="str">
            <v>966000153907091463-00160000EMS02Q20000900HWA0002K</v>
          </cell>
          <cell r="B9077" t="e">
            <v>#N/A</v>
          </cell>
          <cell r="C9077" t="str">
            <v>966000153990</v>
          </cell>
          <cell r="D9077" t="str">
            <v>966000153907091463-00160000</v>
          </cell>
          <cell r="E9077" t="str">
            <v>ONT</v>
          </cell>
          <cell r="F9077" t="str">
            <v>9660001539</v>
          </cell>
          <cell r="G9077" t="str">
            <v>07091463-001</v>
          </cell>
          <cell r="H9077">
            <v>90</v>
          </cell>
          <cell r="I9077" t="str">
            <v>Chip Thick Film Resistor,0.05W,10000ohm,</v>
          </cell>
          <cell r="J9077">
            <v>60000</v>
          </cell>
          <cell r="K9077">
            <v>5.9999999999999995E-4</v>
          </cell>
          <cell r="L9077">
            <v>36</v>
          </cell>
          <cell r="M9077" t="str">
            <v>451U</v>
          </cell>
          <cell r="N9077">
            <v>44930</v>
          </cell>
          <cell r="O9077" t="str">
            <v>EMS02Q20000900HWA0002K</v>
          </cell>
          <cell r="P9077" t="str">
            <v>BRA2023010450008</v>
          </cell>
          <cell r="Q9077">
            <v>44930</v>
          </cell>
          <cell r="T9077">
            <v>44963</v>
          </cell>
          <cell r="U9077" t="str">
            <v>AIR</v>
          </cell>
          <cell r="V9077" t="str">
            <v>Transit</v>
          </cell>
          <cell r="W9077" t="str">
            <v>03029TTY#2</v>
          </cell>
          <cell r="X9077">
            <v>44958</v>
          </cell>
          <cell r="AA9077" t="str">
            <v>EMS02Q20000900HWA0002K</v>
          </cell>
          <cell r="AB9077" t="b">
            <v>1</v>
          </cell>
          <cell r="AC9077">
            <v>44909</v>
          </cell>
        </row>
        <row r="9078">
          <cell r="A9078" t="str">
            <v>966000153907091470-001540000EMS02Q20000900HWA0002K</v>
          </cell>
          <cell r="B9078" t="e">
            <v>#N/A</v>
          </cell>
          <cell r="C9078" t="str">
            <v>9660001539100</v>
          </cell>
          <cell r="D9078" t="str">
            <v>966000153907091470-001540000</v>
          </cell>
          <cell r="E9078" t="str">
            <v>ONT</v>
          </cell>
          <cell r="F9078" t="str">
            <v>9660001539</v>
          </cell>
          <cell r="G9078" t="str">
            <v>07091470-001</v>
          </cell>
          <cell r="H9078">
            <v>100</v>
          </cell>
          <cell r="I9078" t="str">
            <v>Chip Thick Film Resistor,0.0625W,0ohm,le</v>
          </cell>
          <cell r="J9078">
            <v>540000</v>
          </cell>
          <cell r="K9078">
            <v>2.9999999999999997E-4</v>
          </cell>
          <cell r="L9078">
            <v>162</v>
          </cell>
          <cell r="M9078" t="str">
            <v>451U</v>
          </cell>
          <cell r="N9078">
            <v>44930</v>
          </cell>
          <cell r="O9078" t="str">
            <v>EMS02Q20000900HWA0002K</v>
          </cell>
          <cell r="P9078" t="str">
            <v>BRA2023010450008</v>
          </cell>
          <cell r="Q9078">
            <v>44930</v>
          </cell>
          <cell r="T9078">
            <v>44963</v>
          </cell>
          <cell r="U9078" t="str">
            <v>AIR</v>
          </cell>
          <cell r="V9078" t="str">
            <v>Transit</v>
          </cell>
          <cell r="W9078" t="str">
            <v>03029TTY#2</v>
          </cell>
          <cell r="X9078">
            <v>44958</v>
          </cell>
          <cell r="AA9078" t="str">
            <v>EMS02Q20000900HWA0002K</v>
          </cell>
          <cell r="AB9078" t="b">
            <v>1</v>
          </cell>
          <cell r="AC9078">
            <v>44909</v>
          </cell>
        </row>
        <row r="9079">
          <cell r="A9079" t="str">
            <v>966000153907091472-00160000EMS02Q20000900HWA0013K</v>
          </cell>
          <cell r="B9079" t="e">
            <v>#N/A</v>
          </cell>
          <cell r="C9079" t="str">
            <v>9660001539110</v>
          </cell>
          <cell r="D9079" t="str">
            <v>966000153907091472-00160000</v>
          </cell>
          <cell r="E9079" t="str">
            <v>ONT</v>
          </cell>
          <cell r="F9079" t="str">
            <v>9660001539</v>
          </cell>
          <cell r="G9079" t="str">
            <v>07091472-001</v>
          </cell>
          <cell r="H9079">
            <v>110</v>
          </cell>
          <cell r="I9079" t="str">
            <v>Chip Thick Film Resistor,0.1W,1ohm,+/-1%</v>
          </cell>
          <cell r="J9079">
            <v>60000</v>
          </cell>
          <cell r="K9079">
            <v>5.9999999999999995E-4</v>
          </cell>
          <cell r="L9079">
            <v>36</v>
          </cell>
          <cell r="M9079" t="str">
            <v>451U</v>
          </cell>
          <cell r="N9079">
            <v>44930</v>
          </cell>
          <cell r="O9079" t="str">
            <v>EMS02Q20000900HWA0013K</v>
          </cell>
          <cell r="P9079" t="str">
            <v>BRA2023010650005</v>
          </cell>
          <cell r="Q9079">
            <v>44931</v>
          </cell>
          <cell r="T9079">
            <v>44963</v>
          </cell>
          <cell r="U9079" t="str">
            <v>AIR</v>
          </cell>
          <cell r="V9079" t="str">
            <v>Transit</v>
          </cell>
          <cell r="W9079" t="str">
            <v>03029TTY#2</v>
          </cell>
          <cell r="X9079">
            <v>44958</v>
          </cell>
          <cell r="AA9079" t="str">
            <v>EMS02Q20000900HWA0013K</v>
          </cell>
          <cell r="AB9079" t="b">
            <v>1</v>
          </cell>
          <cell r="AC9079">
            <v>44909</v>
          </cell>
        </row>
        <row r="9080">
          <cell r="A9080" t="str">
            <v>966000153907091482-001150000EMS02Q20000900HWA0013K</v>
          </cell>
          <cell r="B9080" t="e">
            <v>#N/A</v>
          </cell>
          <cell r="C9080" t="str">
            <v>9660001539120</v>
          </cell>
          <cell r="D9080" t="str">
            <v>966000153907091482-001150000</v>
          </cell>
          <cell r="E9080" t="str">
            <v>ONT</v>
          </cell>
          <cell r="F9080" t="str">
            <v>9660001539</v>
          </cell>
          <cell r="G9080" t="str">
            <v>07091482-001</v>
          </cell>
          <cell r="H9080">
            <v>120</v>
          </cell>
          <cell r="I9080" t="str">
            <v>Chip Thick Film Resistor,0.125W,0ohm,les</v>
          </cell>
          <cell r="J9080">
            <v>150000</v>
          </cell>
          <cell r="K9080">
            <v>8.9999999999999998E-4</v>
          </cell>
          <cell r="L9080">
            <v>135</v>
          </cell>
          <cell r="M9080" t="str">
            <v>451U</v>
          </cell>
          <cell r="N9080">
            <v>44930</v>
          </cell>
          <cell r="O9080" t="str">
            <v>EMS02Q20000900HWA0013K</v>
          </cell>
          <cell r="P9080" t="str">
            <v>BRA2023010650005</v>
          </cell>
          <cell r="Q9080">
            <v>44931</v>
          </cell>
          <cell r="T9080">
            <v>44963</v>
          </cell>
          <cell r="U9080" t="str">
            <v>AIR</v>
          </cell>
          <cell r="V9080" t="str">
            <v>Transit</v>
          </cell>
          <cell r="W9080" t="str">
            <v>03029TTY#2</v>
          </cell>
          <cell r="X9080">
            <v>44958</v>
          </cell>
          <cell r="AA9080" t="str">
            <v>EMS02Q20000900HWA0013K</v>
          </cell>
          <cell r="AB9080" t="b">
            <v>1</v>
          </cell>
          <cell r="AC9080">
            <v>44909</v>
          </cell>
        </row>
        <row r="9081">
          <cell r="A9081" t="str">
            <v>966000153907091486-001200000EMS02Q20000900HWA0013K</v>
          </cell>
          <cell r="B9081" t="e">
            <v>#N/A</v>
          </cell>
          <cell r="C9081" t="str">
            <v>9660001539130</v>
          </cell>
          <cell r="D9081" t="str">
            <v>966000153907091486-001200000</v>
          </cell>
          <cell r="E9081" t="str">
            <v>ONT</v>
          </cell>
          <cell r="F9081" t="str">
            <v>9660001539</v>
          </cell>
          <cell r="G9081" t="str">
            <v>07091486-001</v>
          </cell>
          <cell r="H9081">
            <v>130</v>
          </cell>
          <cell r="I9081" t="str">
            <v>ChipThickFilmResistor,0.1W,0ohm,50mO</v>
          </cell>
          <cell r="J9081">
            <v>200000</v>
          </cell>
          <cell r="K9081">
            <v>5.0000000000000001E-4</v>
          </cell>
          <cell r="L9081">
            <v>100</v>
          </cell>
          <cell r="M9081" t="str">
            <v>451U</v>
          </cell>
          <cell r="N9081">
            <v>44930</v>
          </cell>
          <cell r="O9081" t="str">
            <v>EMS02Q20000900HWA0013K</v>
          </cell>
          <cell r="P9081" t="str">
            <v>BRA2023010650005</v>
          </cell>
          <cell r="Q9081">
            <v>44931</v>
          </cell>
          <cell r="T9081">
            <v>44963</v>
          </cell>
          <cell r="U9081" t="str">
            <v>AIR</v>
          </cell>
          <cell r="V9081" t="str">
            <v>Transit</v>
          </cell>
          <cell r="W9081" t="str">
            <v>03029TTY#2</v>
          </cell>
          <cell r="X9081">
            <v>44958</v>
          </cell>
          <cell r="AA9081" t="str">
            <v>EMS02Q20000900HWA0013K</v>
          </cell>
          <cell r="AB9081" t="b">
            <v>1</v>
          </cell>
          <cell r="AC9081">
            <v>44909</v>
          </cell>
        </row>
        <row r="9082">
          <cell r="A9082" t="str">
            <v>966000153907091494-00115000EMS02Q20000900HWA0013K</v>
          </cell>
          <cell r="B9082" t="e">
            <v>#N/A</v>
          </cell>
          <cell r="C9082" t="str">
            <v>9660001539140</v>
          </cell>
          <cell r="D9082" t="str">
            <v>966000153907091494-00115000</v>
          </cell>
          <cell r="E9082" t="str">
            <v>ONT</v>
          </cell>
          <cell r="F9082" t="str">
            <v>9660001539</v>
          </cell>
          <cell r="G9082" t="str">
            <v>07091494-001</v>
          </cell>
          <cell r="H9082">
            <v>140</v>
          </cell>
          <cell r="I9082" t="str">
            <v>Chip Thick Film Resistor,0.25W,1000000oh</v>
          </cell>
          <cell r="J9082">
            <v>15000</v>
          </cell>
          <cell r="K9082">
            <v>1.6000000000000001E-3</v>
          </cell>
          <cell r="L9082">
            <v>24</v>
          </cell>
          <cell r="M9082" t="str">
            <v>451U</v>
          </cell>
          <cell r="N9082">
            <v>44930</v>
          </cell>
          <cell r="O9082" t="str">
            <v>EMS02Q20000900HWA0013K</v>
          </cell>
          <cell r="P9082" t="str">
            <v>BRA2023010650005</v>
          </cell>
          <cell r="Q9082">
            <v>44931</v>
          </cell>
          <cell r="T9082">
            <v>44963</v>
          </cell>
          <cell r="U9082" t="str">
            <v>AIR</v>
          </cell>
          <cell r="V9082" t="str">
            <v>Transit</v>
          </cell>
          <cell r="W9082" t="str">
            <v>03029TTY#2</v>
          </cell>
          <cell r="X9082">
            <v>44958</v>
          </cell>
          <cell r="AA9082" t="str">
            <v>EMS02Q20000900HWA0013K</v>
          </cell>
          <cell r="AB9082" t="b">
            <v>1</v>
          </cell>
          <cell r="AC9082">
            <v>44909</v>
          </cell>
        </row>
        <row r="9083">
          <cell r="A9083" t="str">
            <v>966000153907091500-001180000EMS02Q20000900HWA0013K</v>
          </cell>
          <cell r="B9083" t="e">
            <v>#N/A</v>
          </cell>
          <cell r="C9083" t="str">
            <v>9660001539150</v>
          </cell>
          <cell r="D9083" t="str">
            <v>966000153907091500-001180000</v>
          </cell>
          <cell r="E9083" t="str">
            <v>ONT</v>
          </cell>
          <cell r="F9083" t="str">
            <v>9660001539</v>
          </cell>
          <cell r="G9083" t="str">
            <v>07091500-001</v>
          </cell>
          <cell r="H9083">
            <v>150</v>
          </cell>
          <cell r="I9083" t="str">
            <v>Chip Thick Film Resistor,0.0625W,10ohm,+</v>
          </cell>
          <cell r="J9083">
            <v>180000</v>
          </cell>
          <cell r="K9083">
            <v>2.9999999999999997E-4</v>
          </cell>
          <cell r="L9083">
            <v>53.999999999999993</v>
          </cell>
          <cell r="M9083" t="str">
            <v>451U</v>
          </cell>
          <cell r="N9083">
            <v>44930</v>
          </cell>
          <cell r="O9083" t="str">
            <v>EMS02Q20000900HWA0013K</v>
          </cell>
          <cell r="P9083" t="str">
            <v>BRA2023010650005</v>
          </cell>
          <cell r="Q9083">
            <v>44931</v>
          </cell>
          <cell r="T9083">
            <v>44963</v>
          </cell>
          <cell r="U9083" t="str">
            <v>AIR</v>
          </cell>
          <cell r="V9083" t="str">
            <v>Transit</v>
          </cell>
          <cell r="W9083" t="str">
            <v>03029TTY#2</v>
          </cell>
          <cell r="X9083">
            <v>44958</v>
          </cell>
          <cell r="AA9083" t="str">
            <v>EMS02Q20000900HWA0013K</v>
          </cell>
          <cell r="AB9083" t="b">
            <v>1</v>
          </cell>
          <cell r="AC9083">
            <v>44909</v>
          </cell>
        </row>
        <row r="9084">
          <cell r="A9084" t="str">
            <v>966000153907091529-00130000EMS02Q20000900HWA0013K</v>
          </cell>
          <cell r="B9084" t="e">
            <v>#N/A</v>
          </cell>
          <cell r="C9084" t="str">
            <v>9660001539160</v>
          </cell>
          <cell r="D9084" t="str">
            <v>966000153907091529-00130000</v>
          </cell>
          <cell r="E9084" t="str">
            <v>ONT</v>
          </cell>
          <cell r="F9084" t="str">
            <v>9660001539</v>
          </cell>
          <cell r="G9084" t="str">
            <v>07091529-001</v>
          </cell>
          <cell r="H9084">
            <v>160</v>
          </cell>
          <cell r="I9084" t="str">
            <v>Chip Thick Film Resistor,0.0625W,2000ohm</v>
          </cell>
          <cell r="J9084">
            <v>30000</v>
          </cell>
          <cell r="K9084">
            <v>2.9999999999999997E-4</v>
          </cell>
          <cell r="L9084">
            <v>9</v>
          </cell>
          <cell r="M9084" t="str">
            <v>451U</v>
          </cell>
          <cell r="N9084">
            <v>44930</v>
          </cell>
          <cell r="O9084" t="str">
            <v>EMS02Q20000900HWA0013K</v>
          </cell>
          <cell r="P9084" t="str">
            <v>BRA2023010650005</v>
          </cell>
          <cell r="Q9084">
            <v>44931</v>
          </cell>
          <cell r="T9084">
            <v>44963</v>
          </cell>
          <cell r="U9084" t="str">
            <v>AIR</v>
          </cell>
          <cell r="V9084" t="str">
            <v>Transit</v>
          </cell>
          <cell r="W9084" t="str">
            <v>03029TTY#2</v>
          </cell>
          <cell r="X9084">
            <v>44958</v>
          </cell>
          <cell r="AA9084" t="str">
            <v>EMS02Q20000900HWA0013K</v>
          </cell>
          <cell r="AB9084" t="b">
            <v>1</v>
          </cell>
          <cell r="AC9084">
            <v>44909</v>
          </cell>
        </row>
        <row r="9085">
          <cell r="A9085" t="str">
            <v>966000153907091545-00130000EMS02Q20000900HWA0013K</v>
          </cell>
          <cell r="B9085" t="e">
            <v>#N/A</v>
          </cell>
          <cell r="C9085" t="str">
            <v>9660001539170</v>
          </cell>
          <cell r="D9085" t="str">
            <v>966000153907091545-00130000</v>
          </cell>
          <cell r="E9085" t="str">
            <v>ONT</v>
          </cell>
          <cell r="F9085" t="str">
            <v>9660001539</v>
          </cell>
          <cell r="G9085" t="str">
            <v>07091545-001</v>
          </cell>
          <cell r="H9085">
            <v>170</v>
          </cell>
          <cell r="I9085" t="str">
            <v>ChipThickFilmResistor,0.0625W,15ohm,"</v>
          </cell>
          <cell r="J9085">
            <v>30000</v>
          </cell>
          <cell r="K9085">
            <v>2.9999999999999997E-4</v>
          </cell>
          <cell r="L9085">
            <v>9</v>
          </cell>
          <cell r="M9085" t="str">
            <v>451U</v>
          </cell>
          <cell r="N9085">
            <v>44930</v>
          </cell>
          <cell r="O9085" t="str">
            <v>EMS02Q20000900HWA0013K</v>
          </cell>
          <cell r="P9085" t="str">
            <v>BRA2023010650005</v>
          </cell>
          <cell r="Q9085">
            <v>44931</v>
          </cell>
          <cell r="T9085">
            <v>44963</v>
          </cell>
          <cell r="U9085" t="str">
            <v>AIR</v>
          </cell>
          <cell r="V9085" t="str">
            <v>Transit</v>
          </cell>
          <cell r="W9085" t="str">
            <v>03029TTY#2</v>
          </cell>
          <cell r="X9085">
            <v>44958</v>
          </cell>
          <cell r="AA9085" t="str">
            <v>EMS02Q20000900HWA0013K</v>
          </cell>
          <cell r="AB9085" t="b">
            <v>1</v>
          </cell>
          <cell r="AC9085">
            <v>44909</v>
          </cell>
        </row>
        <row r="9086">
          <cell r="A9086" t="str">
            <v>966000153907091555-00160000EMS02Q20000900HWA0013K</v>
          </cell>
          <cell r="B9086" t="e">
            <v>#N/A</v>
          </cell>
          <cell r="C9086" t="str">
            <v>9660001539180</v>
          </cell>
          <cell r="D9086" t="str">
            <v>966000153907091555-00160000</v>
          </cell>
          <cell r="E9086" t="str">
            <v>ONT</v>
          </cell>
          <cell r="F9086" t="str">
            <v>9660001539</v>
          </cell>
          <cell r="G9086" t="str">
            <v>07091555-001</v>
          </cell>
          <cell r="H9086">
            <v>180</v>
          </cell>
          <cell r="I9086" t="str">
            <v>Chip Thick Film Resistor,0.125W,20ohm,+/</v>
          </cell>
          <cell r="J9086">
            <v>60000</v>
          </cell>
          <cell r="K9086">
            <v>1E-3</v>
          </cell>
          <cell r="L9086">
            <v>60</v>
          </cell>
          <cell r="M9086" t="str">
            <v>451U</v>
          </cell>
          <cell r="N9086">
            <v>44930</v>
          </cell>
          <cell r="O9086" t="str">
            <v>EMS02Q20000900HWA0013K</v>
          </cell>
          <cell r="P9086" t="str">
            <v>BRA2023010650005</v>
          </cell>
          <cell r="Q9086">
            <v>44931</v>
          </cell>
          <cell r="T9086">
            <v>44963</v>
          </cell>
          <cell r="U9086" t="str">
            <v>AIR</v>
          </cell>
          <cell r="V9086" t="str">
            <v>Transit</v>
          </cell>
          <cell r="W9086" t="str">
            <v>03029TTY#2</v>
          </cell>
          <cell r="X9086">
            <v>44958</v>
          </cell>
          <cell r="AA9086" t="str">
            <v>EMS02Q20000900HWA0013K</v>
          </cell>
          <cell r="AB9086" t="b">
            <v>1</v>
          </cell>
          <cell r="AC9086">
            <v>44909</v>
          </cell>
        </row>
        <row r="9087">
          <cell r="A9087" t="str">
            <v>966000153907091577-001120000EMS02Q20000900HWA0013K</v>
          </cell>
          <cell r="B9087" t="e">
            <v>#N/A</v>
          </cell>
          <cell r="C9087" t="str">
            <v>9660001539190</v>
          </cell>
          <cell r="D9087" t="str">
            <v>966000153907091577-001120000</v>
          </cell>
          <cell r="E9087" t="str">
            <v>ONT</v>
          </cell>
          <cell r="F9087" t="str">
            <v>9660001539</v>
          </cell>
          <cell r="G9087" t="str">
            <v>07091577-001</v>
          </cell>
          <cell r="H9087">
            <v>190</v>
          </cell>
          <cell r="I9087" t="str">
            <v>Chip Thick Film Resistor,0.0625W,121000o</v>
          </cell>
          <cell r="J9087">
            <v>120000</v>
          </cell>
          <cell r="K9087">
            <v>4.0000000000000002E-4</v>
          </cell>
          <cell r="L9087">
            <v>48</v>
          </cell>
          <cell r="M9087" t="str">
            <v>451U</v>
          </cell>
          <cell r="N9087">
            <v>44930</v>
          </cell>
          <cell r="O9087" t="str">
            <v>EMS02Q20000900HWA0013K</v>
          </cell>
          <cell r="P9087" t="str">
            <v>BRA2023010650005</v>
          </cell>
          <cell r="Q9087">
            <v>44931</v>
          </cell>
          <cell r="T9087">
            <v>44963</v>
          </cell>
          <cell r="U9087" t="str">
            <v>AIR</v>
          </cell>
          <cell r="V9087" t="str">
            <v>Transit</v>
          </cell>
          <cell r="W9087" t="str">
            <v>03029TTY#2</v>
          </cell>
          <cell r="X9087">
            <v>44958</v>
          </cell>
          <cell r="AA9087" t="str">
            <v>EMS02Q20000900HWA0013K</v>
          </cell>
          <cell r="AB9087" t="b">
            <v>1</v>
          </cell>
          <cell r="AC9087">
            <v>44909</v>
          </cell>
        </row>
        <row r="9088">
          <cell r="A9088" t="str">
            <v>966000153907091578-001240000EMS02Q20000900HWA0013K</v>
          </cell>
          <cell r="B9088" t="e">
            <v>#N/A</v>
          </cell>
          <cell r="C9088" t="str">
            <v>9660001539200</v>
          </cell>
          <cell r="D9088" t="str">
            <v>966000153907091578-001240000</v>
          </cell>
          <cell r="E9088" t="str">
            <v>ONT</v>
          </cell>
          <cell r="F9088" t="str">
            <v>9660001539</v>
          </cell>
          <cell r="G9088" t="str">
            <v>07091578-001</v>
          </cell>
          <cell r="H9088">
            <v>200</v>
          </cell>
          <cell r="I9088" t="str">
            <v>Chip Thick Film Resistor,0.0625W,33ohm,+</v>
          </cell>
          <cell r="J9088">
            <v>240000</v>
          </cell>
          <cell r="K9088">
            <v>4.0000000000000002E-4</v>
          </cell>
          <cell r="L9088">
            <v>96</v>
          </cell>
          <cell r="M9088" t="str">
            <v>451U</v>
          </cell>
          <cell r="N9088">
            <v>44930</v>
          </cell>
          <cell r="O9088" t="str">
            <v>EMS02Q20000900HWA0013K</v>
          </cell>
          <cell r="P9088" t="str">
            <v>BRA2023010650005</v>
          </cell>
          <cell r="Q9088">
            <v>44931</v>
          </cell>
          <cell r="T9088">
            <v>44963</v>
          </cell>
          <cell r="U9088" t="str">
            <v>AIR</v>
          </cell>
          <cell r="V9088" t="str">
            <v>Transit</v>
          </cell>
          <cell r="W9088" t="str">
            <v>03029TTY#2</v>
          </cell>
          <cell r="X9088">
            <v>44958</v>
          </cell>
          <cell r="AA9088" t="str">
            <v>EMS02Q20000900HWA0013K</v>
          </cell>
          <cell r="AB9088" t="b">
            <v>1</v>
          </cell>
          <cell r="AC9088">
            <v>44909</v>
          </cell>
        </row>
        <row r="9089">
          <cell r="A9089" t="str">
            <v>966000153907091579-00160000EMS02Q20000900HWA0007K</v>
          </cell>
          <cell r="B9089" t="e">
            <v>#N/A</v>
          </cell>
          <cell r="C9089" t="str">
            <v>9660001539210</v>
          </cell>
          <cell r="D9089" t="str">
            <v>966000153907091579-00160000</v>
          </cell>
          <cell r="E9089" t="str">
            <v>ONT</v>
          </cell>
          <cell r="F9089" t="str">
            <v>9660001539</v>
          </cell>
          <cell r="G9089" t="str">
            <v>07091579-001</v>
          </cell>
          <cell r="H9089">
            <v>210</v>
          </cell>
          <cell r="I9089" t="str">
            <v>Chip Thick Film Resistor,0.1W,120000ohm,</v>
          </cell>
          <cell r="J9089">
            <v>60000</v>
          </cell>
          <cell r="K9089">
            <v>5.9999999999999995E-4</v>
          </cell>
          <cell r="L9089">
            <v>36</v>
          </cell>
          <cell r="M9089" t="str">
            <v>451U</v>
          </cell>
          <cell r="N9089">
            <v>44930</v>
          </cell>
          <cell r="O9089" t="str">
            <v>EMS02Q20000900HWA0007K</v>
          </cell>
          <cell r="P9089" t="str">
            <v>BRA2023010650005</v>
          </cell>
          <cell r="Q9089">
            <v>44931</v>
          </cell>
          <cell r="T9089">
            <v>44963</v>
          </cell>
          <cell r="U9089" t="str">
            <v>AIR</v>
          </cell>
          <cell r="V9089" t="str">
            <v>Transit</v>
          </cell>
          <cell r="W9089" t="str">
            <v>03029TTY#2</v>
          </cell>
          <cell r="X9089">
            <v>44958</v>
          </cell>
          <cell r="AA9089" t="str">
            <v>EMS02Q20000900HWA0007K</v>
          </cell>
          <cell r="AB9089" t="b">
            <v>1</v>
          </cell>
          <cell r="AC9089">
            <v>44909</v>
          </cell>
        </row>
        <row r="9090">
          <cell r="A9090" t="str">
            <v>966000153907091594-00130000EMS02Q20000900HWA0007K</v>
          </cell>
          <cell r="B9090" t="e">
            <v>#N/A</v>
          </cell>
          <cell r="C9090" t="str">
            <v>9660001539220</v>
          </cell>
          <cell r="D9090" t="str">
            <v>966000153907091594-00130000</v>
          </cell>
          <cell r="E9090" t="str">
            <v>ONT</v>
          </cell>
          <cell r="F9090" t="str">
            <v>9660001539</v>
          </cell>
          <cell r="G9090" t="str">
            <v>07091594-001</v>
          </cell>
          <cell r="H9090">
            <v>220</v>
          </cell>
          <cell r="I9090" t="str">
            <v>Chip Thick Film Resistor,0.0625W,75000oh</v>
          </cell>
          <cell r="J9090">
            <v>30000</v>
          </cell>
          <cell r="K9090">
            <v>2.9999999999999997E-4</v>
          </cell>
          <cell r="L9090">
            <v>9</v>
          </cell>
          <cell r="M9090" t="str">
            <v>451U</v>
          </cell>
          <cell r="N9090">
            <v>44930</v>
          </cell>
          <cell r="O9090" t="str">
            <v>EMS02Q20000900HWA0007K</v>
          </cell>
          <cell r="P9090" t="str">
            <v>BRA2023010650005</v>
          </cell>
          <cell r="Q9090">
            <v>44931</v>
          </cell>
          <cell r="T9090">
            <v>44963</v>
          </cell>
          <cell r="U9090" t="str">
            <v>AIR</v>
          </cell>
          <cell r="V9090" t="str">
            <v>Transit</v>
          </cell>
          <cell r="W9090" t="str">
            <v>03029TTY#2</v>
          </cell>
          <cell r="X9090">
            <v>44958</v>
          </cell>
          <cell r="AA9090" t="str">
            <v>EMS02Q20000900HWA0007K</v>
          </cell>
          <cell r="AB9090" t="b">
            <v>1</v>
          </cell>
          <cell r="AC9090">
            <v>44909</v>
          </cell>
        </row>
        <row r="9091">
          <cell r="A9091" t="str">
            <v>966000153907091611-00190000EMS02Q20000900HWA0007K</v>
          </cell>
          <cell r="B9091" t="e">
            <v>#N/A</v>
          </cell>
          <cell r="C9091" t="str">
            <v>9660001539230</v>
          </cell>
          <cell r="D9091" t="str">
            <v>966000153907091611-00190000</v>
          </cell>
          <cell r="E9091" t="str">
            <v>ONT</v>
          </cell>
          <cell r="F9091" t="str">
            <v>9660001539</v>
          </cell>
          <cell r="G9091" t="str">
            <v>07091611-001</v>
          </cell>
          <cell r="H9091">
            <v>230</v>
          </cell>
          <cell r="I9091" t="str">
            <v>Chip Thick Film Resistor,0.0625W,51000oh</v>
          </cell>
          <cell r="J9091">
            <v>90000</v>
          </cell>
          <cell r="K9091">
            <v>2.9999999999999997E-4</v>
          </cell>
          <cell r="L9091">
            <v>26.999999999999996</v>
          </cell>
          <cell r="M9091" t="str">
            <v>451U</v>
          </cell>
          <cell r="N9091">
            <v>44930</v>
          </cell>
          <cell r="O9091" t="str">
            <v>EMS02Q20000900HWA0007K</v>
          </cell>
          <cell r="P9091" t="str">
            <v>BRA2023010650005</v>
          </cell>
          <cell r="Q9091">
            <v>44931</v>
          </cell>
          <cell r="T9091">
            <v>44963</v>
          </cell>
          <cell r="U9091" t="str">
            <v>AIR</v>
          </cell>
          <cell r="V9091" t="str">
            <v>Transit</v>
          </cell>
          <cell r="W9091" t="str">
            <v>03029TTY#2</v>
          </cell>
          <cell r="X9091">
            <v>44958</v>
          </cell>
          <cell r="AA9091" t="str">
            <v>EMS02Q20000900HWA0007K</v>
          </cell>
          <cell r="AB9091" t="b">
            <v>1</v>
          </cell>
          <cell r="AC9091">
            <v>44909</v>
          </cell>
        </row>
        <row r="9092">
          <cell r="A9092" t="str">
            <v>966000153907091631-00160000EMS02Q20000900HWA0007K</v>
          </cell>
          <cell r="B9092" t="e">
            <v>#N/A</v>
          </cell>
          <cell r="C9092" t="str">
            <v>9660001539240</v>
          </cell>
          <cell r="D9092" t="str">
            <v>966000153907091631-00160000</v>
          </cell>
          <cell r="E9092" t="str">
            <v>ONT</v>
          </cell>
          <cell r="F9092" t="str">
            <v>9660001539</v>
          </cell>
          <cell r="G9092" t="str">
            <v>07091631-001</v>
          </cell>
          <cell r="H9092">
            <v>240</v>
          </cell>
          <cell r="I9092" t="str">
            <v>ChipThickFilmResistor,0.1W,40200ohm,</v>
          </cell>
          <cell r="J9092">
            <v>60000</v>
          </cell>
          <cell r="K9092">
            <v>5.9999999999999995E-4</v>
          </cell>
          <cell r="L9092">
            <v>36</v>
          </cell>
          <cell r="M9092" t="str">
            <v>451U</v>
          </cell>
          <cell r="N9092">
            <v>44930</v>
          </cell>
          <cell r="O9092" t="str">
            <v>EMS02Q20000900HWA0007K</v>
          </cell>
          <cell r="P9092" t="str">
            <v>BRA2023010650005</v>
          </cell>
          <cell r="Q9092">
            <v>44931</v>
          </cell>
          <cell r="T9092">
            <v>44963</v>
          </cell>
          <cell r="U9092" t="str">
            <v>AIR</v>
          </cell>
          <cell r="V9092" t="str">
            <v>Transit</v>
          </cell>
          <cell r="W9092" t="str">
            <v>03029TTY#2</v>
          </cell>
          <cell r="X9092">
            <v>44958</v>
          </cell>
          <cell r="AA9092" t="str">
            <v>EMS02Q20000900HWA0007K</v>
          </cell>
          <cell r="AB9092" t="b">
            <v>1</v>
          </cell>
          <cell r="AC9092">
            <v>44909</v>
          </cell>
        </row>
        <row r="9093">
          <cell r="A9093" t="str">
            <v>966000153907091646-001450000EMS02Q20000900HWA0007K</v>
          </cell>
          <cell r="B9093" t="e">
            <v>#N/A</v>
          </cell>
          <cell r="C9093" t="str">
            <v>9660001539250</v>
          </cell>
          <cell r="D9093" t="str">
            <v>966000153907091646-001450000</v>
          </cell>
          <cell r="E9093" t="str">
            <v>ONT</v>
          </cell>
          <cell r="F9093" t="str">
            <v>9660001539</v>
          </cell>
          <cell r="G9093" t="str">
            <v>07091646-001</v>
          </cell>
          <cell r="H9093">
            <v>250</v>
          </cell>
          <cell r="I9093" t="str">
            <v>Chip Thick Film Resistor,0.0625W,4700ohm</v>
          </cell>
          <cell r="J9093">
            <v>450000</v>
          </cell>
          <cell r="K9093">
            <v>4.0000000000000002E-4</v>
          </cell>
          <cell r="L9093">
            <v>180</v>
          </cell>
          <cell r="M9093" t="str">
            <v>451U</v>
          </cell>
          <cell r="N9093">
            <v>44930</v>
          </cell>
          <cell r="O9093" t="str">
            <v>EMS02Q20000900HWA0007K</v>
          </cell>
          <cell r="P9093" t="str">
            <v>BRA2023010650005</v>
          </cell>
          <cell r="Q9093">
            <v>44931</v>
          </cell>
          <cell r="T9093">
            <v>44963</v>
          </cell>
          <cell r="U9093" t="str">
            <v>AIR</v>
          </cell>
          <cell r="V9093" t="str">
            <v>Transit</v>
          </cell>
          <cell r="W9093" t="str">
            <v>03029TTY#2</v>
          </cell>
          <cell r="X9093">
            <v>44958</v>
          </cell>
          <cell r="AA9093" t="str">
            <v>EMS02Q20000900HWA0007K</v>
          </cell>
          <cell r="AB9093" t="b">
            <v>1</v>
          </cell>
          <cell r="AC9093">
            <v>44909</v>
          </cell>
        </row>
        <row r="9094">
          <cell r="A9094" t="str">
            <v>966000153907091653-00130000EMS02Q20000900HWA0007K</v>
          </cell>
          <cell r="B9094" t="e">
            <v>#N/A</v>
          </cell>
          <cell r="C9094" t="str">
            <v>9660001539260</v>
          </cell>
          <cell r="D9094" t="str">
            <v>966000153907091653-00130000</v>
          </cell>
          <cell r="E9094" t="str">
            <v>ONT</v>
          </cell>
          <cell r="F9094" t="str">
            <v>9660001539</v>
          </cell>
          <cell r="G9094" t="str">
            <v>07091653-001</v>
          </cell>
          <cell r="H9094">
            <v>260</v>
          </cell>
          <cell r="I9094" t="str">
            <v>Chip Thick Film Resistor,0.0625W,33000oh</v>
          </cell>
          <cell r="J9094">
            <v>30000</v>
          </cell>
          <cell r="K9094">
            <v>2.9999999999999997E-4</v>
          </cell>
          <cell r="L9094">
            <v>9</v>
          </cell>
          <cell r="M9094" t="str">
            <v>451U</v>
          </cell>
          <cell r="N9094">
            <v>44930</v>
          </cell>
          <cell r="O9094" t="str">
            <v>EMS02Q20000900HWA0007K</v>
          </cell>
          <cell r="P9094" t="str">
            <v>BRA2023010650005</v>
          </cell>
          <cell r="Q9094">
            <v>44931</v>
          </cell>
          <cell r="T9094">
            <v>44963</v>
          </cell>
          <cell r="U9094" t="str">
            <v>AIR</v>
          </cell>
          <cell r="V9094" t="str">
            <v>Transit</v>
          </cell>
          <cell r="W9094" t="str">
            <v>03029TTY#2</v>
          </cell>
          <cell r="X9094">
            <v>44958</v>
          </cell>
          <cell r="AA9094" t="str">
            <v>EMS02Q20000900HWA0007K</v>
          </cell>
          <cell r="AB9094" t="b">
            <v>1</v>
          </cell>
          <cell r="AC9094">
            <v>44909</v>
          </cell>
        </row>
        <row r="9095">
          <cell r="A9095" t="str">
            <v>966000153907091667-00160000EMS02Q20000900HWA0007K</v>
          </cell>
          <cell r="B9095" t="e">
            <v>#N/A</v>
          </cell>
          <cell r="C9095" t="str">
            <v>9660001539270</v>
          </cell>
          <cell r="D9095" t="str">
            <v>966000153907091667-00160000</v>
          </cell>
          <cell r="E9095" t="str">
            <v>ONT</v>
          </cell>
          <cell r="F9095" t="str">
            <v>9660001539</v>
          </cell>
          <cell r="G9095" t="str">
            <v>07091667-001</v>
          </cell>
          <cell r="H9095">
            <v>270</v>
          </cell>
          <cell r="I9095" t="str">
            <v>Chip Thick Film Resistor,0.0625W,30000oh</v>
          </cell>
          <cell r="J9095">
            <v>60000</v>
          </cell>
          <cell r="K9095">
            <v>2.9999999999999997E-4</v>
          </cell>
          <cell r="L9095">
            <v>18</v>
          </cell>
          <cell r="M9095" t="str">
            <v>451U</v>
          </cell>
          <cell r="N9095">
            <v>44930</v>
          </cell>
          <cell r="O9095" t="str">
            <v>EMS02Q20000900HWA0007K</v>
          </cell>
          <cell r="P9095" t="str">
            <v>BRA2023010650005</v>
          </cell>
          <cell r="Q9095">
            <v>44931</v>
          </cell>
          <cell r="T9095">
            <v>44963</v>
          </cell>
          <cell r="U9095" t="str">
            <v>AIR</v>
          </cell>
          <cell r="V9095" t="str">
            <v>Transit</v>
          </cell>
          <cell r="W9095" t="str">
            <v>03029TTY#2</v>
          </cell>
          <cell r="X9095">
            <v>44958</v>
          </cell>
          <cell r="AA9095" t="str">
            <v>EMS02Q20000900HWA0007K</v>
          </cell>
          <cell r="AB9095" t="b">
            <v>1</v>
          </cell>
          <cell r="AC9095">
            <v>44909</v>
          </cell>
        </row>
        <row r="9096">
          <cell r="A9096" t="str">
            <v>966000153907091675-00130000EMS02Q20000900HWA0007K</v>
          </cell>
          <cell r="B9096" t="e">
            <v>#N/A</v>
          </cell>
          <cell r="C9096" t="str">
            <v>9660001539280</v>
          </cell>
          <cell r="D9096" t="str">
            <v>966000153907091675-00130000</v>
          </cell>
          <cell r="E9096" t="str">
            <v>ONT</v>
          </cell>
          <cell r="F9096" t="str">
            <v>9660001539</v>
          </cell>
          <cell r="G9096" t="str">
            <v>07091675-001</v>
          </cell>
          <cell r="H9096">
            <v>280</v>
          </cell>
          <cell r="I9096" t="str">
            <v>ChipThickFilmResistor,0.0625W,5110oh</v>
          </cell>
          <cell r="J9096">
            <v>30000</v>
          </cell>
          <cell r="K9096">
            <v>2.9999999999999997E-4</v>
          </cell>
          <cell r="L9096">
            <v>9</v>
          </cell>
          <cell r="M9096" t="str">
            <v>451U</v>
          </cell>
          <cell r="N9096">
            <v>44930</v>
          </cell>
          <cell r="O9096" t="str">
            <v>EMS02Q20000900HWA0007K</v>
          </cell>
          <cell r="P9096" t="str">
            <v>BRA2023010650005</v>
          </cell>
          <cell r="Q9096">
            <v>44931</v>
          </cell>
          <cell r="T9096">
            <v>44963</v>
          </cell>
          <cell r="U9096" t="str">
            <v>AIR</v>
          </cell>
          <cell r="V9096" t="str">
            <v>Transit</v>
          </cell>
          <cell r="W9096" t="str">
            <v>03029TTY#2</v>
          </cell>
          <cell r="X9096">
            <v>44958</v>
          </cell>
          <cell r="AA9096" t="str">
            <v>EMS02Q20000900HWA0007K</v>
          </cell>
          <cell r="AB9096" t="b">
            <v>1</v>
          </cell>
          <cell r="AC9096">
            <v>44909</v>
          </cell>
        </row>
        <row r="9097">
          <cell r="A9097" t="str">
            <v>966000153907091676-00130000EMS02Q20000900HWA0007K</v>
          </cell>
          <cell r="B9097" t="e">
            <v>#N/A</v>
          </cell>
          <cell r="C9097" t="str">
            <v>9660001539290</v>
          </cell>
          <cell r="D9097" t="str">
            <v>966000153907091676-00130000</v>
          </cell>
          <cell r="E9097" t="str">
            <v>ONT</v>
          </cell>
          <cell r="F9097" t="str">
            <v>9660001539</v>
          </cell>
          <cell r="G9097" t="str">
            <v>07091676-001</v>
          </cell>
          <cell r="H9097">
            <v>290</v>
          </cell>
          <cell r="I9097" t="str">
            <v>ChipThickFilmResistor,0.0625W,24000o</v>
          </cell>
          <cell r="J9097">
            <v>30000</v>
          </cell>
          <cell r="K9097">
            <v>2.9999999999999997E-4</v>
          </cell>
          <cell r="L9097">
            <v>9</v>
          </cell>
          <cell r="M9097" t="str">
            <v>451U</v>
          </cell>
          <cell r="N9097">
            <v>44930</v>
          </cell>
          <cell r="O9097" t="str">
            <v>EMS02Q20000900HWA0007K</v>
          </cell>
          <cell r="P9097" t="str">
            <v>BRA2023010650005</v>
          </cell>
          <cell r="Q9097">
            <v>44931</v>
          </cell>
          <cell r="T9097">
            <v>44963</v>
          </cell>
          <cell r="U9097" t="str">
            <v>AIR</v>
          </cell>
          <cell r="V9097" t="str">
            <v>Transit</v>
          </cell>
          <cell r="W9097" t="str">
            <v>03029TTY#2</v>
          </cell>
          <cell r="X9097">
            <v>44958</v>
          </cell>
          <cell r="AA9097" t="str">
            <v>EMS02Q20000900HWA0007K</v>
          </cell>
          <cell r="AB9097" t="b">
            <v>1</v>
          </cell>
          <cell r="AC9097">
            <v>44909</v>
          </cell>
        </row>
        <row r="9098">
          <cell r="A9098" t="str">
            <v>966000153907091698-00130000EMS02Q20000900HWA0007K</v>
          </cell>
          <cell r="B9098" t="e">
            <v>#N/A</v>
          </cell>
          <cell r="C9098" t="str">
            <v>9660001539300</v>
          </cell>
          <cell r="D9098" t="str">
            <v>966000153907091698-00130000</v>
          </cell>
          <cell r="E9098" t="str">
            <v>ONT</v>
          </cell>
          <cell r="F9098" t="str">
            <v>9660001539</v>
          </cell>
          <cell r="G9098" t="str">
            <v>07091698-001</v>
          </cell>
          <cell r="H9098">
            <v>300</v>
          </cell>
          <cell r="I9098" t="str">
            <v>Chip Thick Film Resistor,0.0625W,7500ohm</v>
          </cell>
          <cell r="J9098">
            <v>30000</v>
          </cell>
          <cell r="K9098">
            <v>2.9999999999999997E-4</v>
          </cell>
          <cell r="L9098">
            <v>9</v>
          </cell>
          <cell r="M9098" t="str">
            <v>451U</v>
          </cell>
          <cell r="N9098">
            <v>44930</v>
          </cell>
          <cell r="O9098" t="str">
            <v>EMS02Q20000900HWA0007K</v>
          </cell>
          <cell r="P9098" t="str">
            <v>BRA2023010650005</v>
          </cell>
          <cell r="Q9098">
            <v>44931</v>
          </cell>
          <cell r="T9098">
            <v>44963</v>
          </cell>
          <cell r="U9098" t="str">
            <v>AIR</v>
          </cell>
          <cell r="V9098" t="str">
            <v>Transit</v>
          </cell>
          <cell r="W9098" t="str">
            <v>03029TTY#2</v>
          </cell>
          <cell r="X9098">
            <v>44958</v>
          </cell>
          <cell r="AA9098" t="str">
            <v>EMS02Q20000900HWA0007K</v>
          </cell>
          <cell r="AB9098" t="b">
            <v>1</v>
          </cell>
          <cell r="AC9098">
            <v>44909</v>
          </cell>
        </row>
        <row r="9099">
          <cell r="A9099" t="str">
            <v>966000153907091706-001330000EMS02Q20000900HWA0008K</v>
          </cell>
          <cell r="B9099" t="e">
            <v>#N/A</v>
          </cell>
          <cell r="C9099" t="str">
            <v>9660001539310</v>
          </cell>
          <cell r="D9099" t="str">
            <v>966000153907091706-001330000</v>
          </cell>
          <cell r="E9099" t="str">
            <v>ONT</v>
          </cell>
          <cell r="F9099" t="str">
            <v>9660001539</v>
          </cell>
          <cell r="G9099" t="str">
            <v>07091706-001</v>
          </cell>
          <cell r="H9099">
            <v>310</v>
          </cell>
          <cell r="I9099" t="str">
            <v>Chip Thick Film Resistor,0.0625W,10000oh</v>
          </cell>
          <cell r="J9099">
            <v>330000</v>
          </cell>
          <cell r="K9099">
            <v>4.0000000000000002E-4</v>
          </cell>
          <cell r="L9099">
            <v>132</v>
          </cell>
          <cell r="M9099" t="str">
            <v>451U</v>
          </cell>
          <cell r="N9099">
            <v>44930</v>
          </cell>
          <cell r="O9099" t="str">
            <v>EMS02Q20000900HWA0008K</v>
          </cell>
          <cell r="P9099" t="str">
            <v>BRA2023010650005</v>
          </cell>
          <cell r="Q9099">
            <v>44931</v>
          </cell>
          <cell r="T9099">
            <v>44963</v>
          </cell>
          <cell r="U9099" t="str">
            <v>AIR</v>
          </cell>
          <cell r="V9099" t="str">
            <v>Transit</v>
          </cell>
          <cell r="W9099" t="str">
            <v>03029TTY#2</v>
          </cell>
          <cell r="X9099">
            <v>44958</v>
          </cell>
          <cell r="AA9099" t="str">
            <v>EMS02Q20000900HWA0008K</v>
          </cell>
          <cell r="AB9099" t="b">
            <v>1</v>
          </cell>
          <cell r="AC9099">
            <v>44909</v>
          </cell>
        </row>
        <row r="9100">
          <cell r="A9100" t="str">
            <v>966000153907091724-001410000EMS02Q20000900HWA0008K</v>
          </cell>
          <cell r="B9100" t="e">
            <v>#N/A</v>
          </cell>
          <cell r="C9100" t="str">
            <v>9660001539320</v>
          </cell>
          <cell r="D9100" t="str">
            <v>966000153907091724-001410000</v>
          </cell>
          <cell r="E9100" t="str">
            <v>ONT</v>
          </cell>
          <cell r="F9100" t="str">
            <v>9660001539</v>
          </cell>
          <cell r="G9100" t="str">
            <v>07091724-001</v>
          </cell>
          <cell r="H9100">
            <v>320</v>
          </cell>
          <cell r="I9100" t="str">
            <v>Chip Thick Film Resistor,0.0625W,100ohm,</v>
          </cell>
          <cell r="J9100">
            <v>410000</v>
          </cell>
          <cell r="K9100">
            <v>2.9999999999999997E-4</v>
          </cell>
          <cell r="L9100">
            <v>122.99999999999999</v>
          </cell>
          <cell r="M9100" t="str">
            <v>451U</v>
          </cell>
          <cell r="N9100">
            <v>44930</v>
          </cell>
          <cell r="O9100" t="str">
            <v>EMS02Q20000900HWA0008K</v>
          </cell>
          <cell r="P9100" t="str">
            <v>BRA2023010650005</v>
          </cell>
          <cell r="Q9100">
            <v>44931</v>
          </cell>
          <cell r="T9100">
            <v>44963</v>
          </cell>
          <cell r="U9100" t="str">
            <v>AIR</v>
          </cell>
          <cell r="V9100" t="str">
            <v>Transit</v>
          </cell>
          <cell r="W9100" t="str">
            <v>03029TTY#2</v>
          </cell>
          <cell r="X9100">
            <v>44958</v>
          </cell>
          <cell r="AA9100" t="str">
            <v>EMS02Q20000900HWA0008K</v>
          </cell>
          <cell r="AB9100" t="b">
            <v>1</v>
          </cell>
          <cell r="AC9100">
            <v>44909</v>
          </cell>
        </row>
        <row r="9101">
          <cell r="A9101" t="str">
            <v>966000153907091731-00130000EMS02Q20000900HWA0008K</v>
          </cell>
          <cell r="B9101" t="e">
            <v>#N/A</v>
          </cell>
          <cell r="C9101" t="str">
            <v>9660001539330</v>
          </cell>
          <cell r="D9101" t="str">
            <v>966000153907091731-00130000</v>
          </cell>
          <cell r="E9101" t="str">
            <v>ONT</v>
          </cell>
          <cell r="F9101" t="str">
            <v>9660001539</v>
          </cell>
          <cell r="G9101" t="str">
            <v>07091731-001</v>
          </cell>
          <cell r="H9101">
            <v>330</v>
          </cell>
          <cell r="I9101" t="str">
            <v>Chip Thick Film Resistor,0.1W,150ohm,+/-</v>
          </cell>
          <cell r="J9101">
            <v>30000</v>
          </cell>
          <cell r="K9101">
            <v>5.9999999999999995E-4</v>
          </cell>
          <cell r="L9101">
            <v>18</v>
          </cell>
          <cell r="M9101" t="str">
            <v>451U</v>
          </cell>
          <cell r="N9101">
            <v>44930</v>
          </cell>
          <cell r="O9101" t="str">
            <v>EMS02Q20000900HWA0008K</v>
          </cell>
          <cell r="P9101" t="str">
            <v>BRA2023010650005</v>
          </cell>
          <cell r="Q9101">
            <v>44931</v>
          </cell>
          <cell r="T9101">
            <v>44963</v>
          </cell>
          <cell r="U9101" t="str">
            <v>AIR</v>
          </cell>
          <cell r="V9101" t="str">
            <v>Transit</v>
          </cell>
          <cell r="W9101" t="str">
            <v>03029TTY#2</v>
          </cell>
          <cell r="X9101">
            <v>44958</v>
          </cell>
          <cell r="AA9101" t="str">
            <v>EMS02Q20000900HWA0008K</v>
          </cell>
          <cell r="AB9101" t="b">
            <v>1</v>
          </cell>
          <cell r="AC9101">
            <v>44909</v>
          </cell>
        </row>
        <row r="9102">
          <cell r="A9102" t="str">
            <v>966000153907091734-001810000EMS02Q20000900HWA0008K</v>
          </cell>
          <cell r="B9102" t="e">
            <v>#N/A</v>
          </cell>
          <cell r="C9102" t="str">
            <v>9660001539340</v>
          </cell>
          <cell r="D9102" t="str">
            <v>966000153907091734-001810000</v>
          </cell>
          <cell r="E9102" t="str">
            <v>ONT</v>
          </cell>
          <cell r="F9102" t="str">
            <v>9660001539</v>
          </cell>
          <cell r="G9102" t="str">
            <v>07091734-001</v>
          </cell>
          <cell r="H9102">
            <v>340</v>
          </cell>
          <cell r="I9102" t="str">
            <v>Chip Thick Film Resistor,0.0625W,1000ohm</v>
          </cell>
          <cell r="J9102">
            <v>810000</v>
          </cell>
          <cell r="K9102">
            <v>4.0000000000000002E-4</v>
          </cell>
          <cell r="L9102">
            <v>324</v>
          </cell>
          <cell r="M9102" t="str">
            <v>451U</v>
          </cell>
          <cell r="N9102">
            <v>44930</v>
          </cell>
          <cell r="O9102" t="str">
            <v>EMS02Q20000900HWA0008K</v>
          </cell>
          <cell r="P9102" t="str">
            <v>BRA2023010650005</v>
          </cell>
          <cell r="Q9102">
            <v>44931</v>
          </cell>
          <cell r="T9102">
            <v>44963</v>
          </cell>
          <cell r="U9102" t="str">
            <v>AIR</v>
          </cell>
          <cell r="V9102" t="str">
            <v>Transit</v>
          </cell>
          <cell r="W9102" t="str">
            <v>03029TTY#2</v>
          </cell>
          <cell r="X9102">
            <v>44958</v>
          </cell>
          <cell r="AA9102" t="str">
            <v>EMS02Q20000900HWA0008K</v>
          </cell>
          <cell r="AB9102" t="b">
            <v>1</v>
          </cell>
          <cell r="AC9102">
            <v>44909</v>
          </cell>
        </row>
        <row r="9103">
          <cell r="A9103" t="str">
            <v>966000153907091737-001195000EMS02Q20000900HWA0008K</v>
          </cell>
          <cell r="B9103" t="e">
            <v>#N/A</v>
          </cell>
          <cell r="C9103" t="str">
            <v>9660001539350</v>
          </cell>
          <cell r="D9103" t="str">
            <v>966000153907091737-001195000</v>
          </cell>
          <cell r="E9103" t="str">
            <v>ONT</v>
          </cell>
          <cell r="F9103" t="str">
            <v>9660001539</v>
          </cell>
          <cell r="G9103" t="str">
            <v>07091737-001</v>
          </cell>
          <cell r="H9103">
            <v>350</v>
          </cell>
          <cell r="I9103" t="str">
            <v>ChipThickFilmResistor,0.1W,200ohm,+/"</v>
          </cell>
          <cell r="J9103">
            <v>195000</v>
          </cell>
          <cell r="K9103">
            <v>5.9999999999999995E-4</v>
          </cell>
          <cell r="L9103">
            <v>116.99999999999999</v>
          </cell>
          <cell r="M9103" t="str">
            <v>451U</v>
          </cell>
          <cell r="N9103">
            <v>44930</v>
          </cell>
          <cell r="O9103" t="str">
            <v>EMS02Q20000900HWA0008K</v>
          </cell>
          <cell r="P9103" t="str">
            <v>BRA2023010650005</v>
          </cell>
          <cell r="Q9103">
            <v>44931</v>
          </cell>
          <cell r="T9103">
            <v>44963</v>
          </cell>
          <cell r="U9103" t="str">
            <v>AIR</v>
          </cell>
          <cell r="V9103" t="str">
            <v>Transit</v>
          </cell>
          <cell r="W9103" t="str">
            <v>03029TTY#2</v>
          </cell>
          <cell r="X9103">
            <v>44958</v>
          </cell>
          <cell r="AA9103" t="str">
            <v>EMS02Q20000900HWA0008K</v>
          </cell>
          <cell r="AB9103" t="b">
            <v>1</v>
          </cell>
          <cell r="AC9103">
            <v>44909</v>
          </cell>
        </row>
        <row r="9104">
          <cell r="A9104" t="str">
            <v>966000153907091740-00230000EMS02Q20000900HWA0008K</v>
          </cell>
          <cell r="B9104" t="e">
            <v>#N/A</v>
          </cell>
          <cell r="C9104" t="str">
            <v>9660001539360</v>
          </cell>
          <cell r="D9104" t="str">
            <v>966000153907091740-00230000</v>
          </cell>
          <cell r="E9104" t="str">
            <v>ONT</v>
          </cell>
          <cell r="F9104" t="str">
            <v>9660001539</v>
          </cell>
          <cell r="G9104" t="str">
            <v>07091740-002</v>
          </cell>
          <cell r="H9104">
            <v>360</v>
          </cell>
          <cell r="I9104" t="str">
            <v>Chip Thick Film Resistor,0.0625W,750ohm,</v>
          </cell>
          <cell r="J9104">
            <v>30000</v>
          </cell>
          <cell r="K9104">
            <v>2.9999999999999997E-4</v>
          </cell>
          <cell r="L9104">
            <v>9</v>
          </cell>
          <cell r="M9104" t="str">
            <v>451U</v>
          </cell>
          <cell r="N9104">
            <v>44930</v>
          </cell>
          <cell r="O9104" t="str">
            <v>EMS02Q20000900HWA0008K</v>
          </cell>
          <cell r="P9104" t="str">
            <v>BRA2023010650005</v>
          </cell>
          <cell r="Q9104">
            <v>44931</v>
          </cell>
          <cell r="T9104">
            <v>44963</v>
          </cell>
          <cell r="U9104" t="str">
            <v>AIR</v>
          </cell>
          <cell r="V9104" t="str">
            <v>Transit</v>
          </cell>
          <cell r="W9104" t="str">
            <v>03029TTY#2</v>
          </cell>
          <cell r="X9104">
            <v>44958</v>
          </cell>
          <cell r="AA9104" t="str">
            <v>EMS02Q20000900HWA0008K</v>
          </cell>
          <cell r="AB9104" t="b">
            <v>1</v>
          </cell>
          <cell r="AC9104">
            <v>44909</v>
          </cell>
        </row>
        <row r="9105">
          <cell r="A9105" t="str">
            <v>966000153907091747-00160000EMS02Q20000900HWA0008K</v>
          </cell>
          <cell r="B9105" t="e">
            <v>#N/A</v>
          </cell>
          <cell r="C9105" t="str">
            <v>9660001539370</v>
          </cell>
          <cell r="D9105" t="str">
            <v>966000153907091747-00160000</v>
          </cell>
          <cell r="E9105" t="str">
            <v>ONT</v>
          </cell>
          <cell r="F9105" t="str">
            <v>9660001539</v>
          </cell>
          <cell r="G9105" t="str">
            <v>07091747-001</v>
          </cell>
          <cell r="H9105">
            <v>370</v>
          </cell>
          <cell r="I9105" t="str">
            <v>Chip Thick Film Resistor,0.0625W,510ohm,</v>
          </cell>
          <cell r="J9105">
            <v>60000</v>
          </cell>
          <cell r="K9105">
            <v>2.9999999999999997E-4</v>
          </cell>
          <cell r="L9105">
            <v>18</v>
          </cell>
          <cell r="M9105" t="str">
            <v>451U</v>
          </cell>
          <cell r="N9105">
            <v>44930</v>
          </cell>
          <cell r="O9105" t="str">
            <v>EMS02Q20000900HWA0008K</v>
          </cell>
          <cell r="P9105" t="str">
            <v>BRA2023010650005</v>
          </cell>
          <cell r="Q9105">
            <v>44931</v>
          </cell>
          <cell r="T9105">
            <v>44963</v>
          </cell>
          <cell r="U9105" t="str">
            <v>AIR</v>
          </cell>
          <cell r="V9105" t="str">
            <v>Transit</v>
          </cell>
          <cell r="W9105" t="str">
            <v>03029TTY#2</v>
          </cell>
          <cell r="X9105">
            <v>44958</v>
          </cell>
          <cell r="AA9105" t="str">
            <v>EMS02Q20000900HWA0008K</v>
          </cell>
          <cell r="AB9105" t="b">
            <v>1</v>
          </cell>
          <cell r="AC9105">
            <v>44909</v>
          </cell>
        </row>
        <row r="9106">
          <cell r="A9106" t="str">
            <v>966000153907091770-00130000EMS02Q20000900HWA0008K</v>
          </cell>
          <cell r="B9106" t="e">
            <v>#N/A</v>
          </cell>
          <cell r="C9106" t="str">
            <v>9660001539380</v>
          </cell>
          <cell r="D9106" t="str">
            <v>966000153907091770-00130000</v>
          </cell>
          <cell r="E9106" t="str">
            <v>ONT</v>
          </cell>
          <cell r="F9106" t="str">
            <v>9660001539</v>
          </cell>
          <cell r="G9106" t="str">
            <v>07091770-001</v>
          </cell>
          <cell r="H9106">
            <v>380</v>
          </cell>
          <cell r="I9106" t="str">
            <v>ChipThickFilmResistor,0.0625W,51ohm</v>
          </cell>
          <cell r="J9106">
            <v>30000</v>
          </cell>
          <cell r="K9106">
            <v>2.9999999999999997E-4</v>
          </cell>
          <cell r="L9106">
            <v>9</v>
          </cell>
          <cell r="M9106" t="str">
            <v>451U</v>
          </cell>
          <cell r="N9106">
            <v>44930</v>
          </cell>
          <cell r="O9106" t="str">
            <v>EMS02Q20000900HWA0008K</v>
          </cell>
          <cell r="P9106" t="str">
            <v>BRA2023010650005</v>
          </cell>
          <cell r="Q9106">
            <v>44931</v>
          </cell>
          <cell r="T9106">
            <v>44963</v>
          </cell>
          <cell r="U9106" t="str">
            <v>AIR</v>
          </cell>
          <cell r="V9106" t="str">
            <v>Transit</v>
          </cell>
          <cell r="W9106" t="str">
            <v>03029TTY#2</v>
          </cell>
          <cell r="X9106">
            <v>44958</v>
          </cell>
          <cell r="AA9106" t="str">
            <v>EMS02Q20000900HWA0008K</v>
          </cell>
          <cell r="AB9106" t="b">
            <v>1</v>
          </cell>
          <cell r="AC9106">
            <v>44909</v>
          </cell>
        </row>
        <row r="9107">
          <cell r="A9107" t="str">
            <v>966000153907091782-00160000EMS02Q20000900HWA0008K</v>
          </cell>
          <cell r="B9107" t="e">
            <v>#N/A</v>
          </cell>
          <cell r="C9107" t="str">
            <v>9660001539390</v>
          </cell>
          <cell r="D9107" t="str">
            <v>966000153907091782-00160000</v>
          </cell>
          <cell r="E9107" t="str">
            <v>ONT</v>
          </cell>
          <cell r="F9107" t="str">
            <v>9660001539</v>
          </cell>
          <cell r="G9107" t="str">
            <v>07091782-001</v>
          </cell>
          <cell r="H9107">
            <v>390</v>
          </cell>
          <cell r="I9107" t="str">
            <v>Chip Thick Film Resistor,0.0625W,240ohm,</v>
          </cell>
          <cell r="J9107">
            <v>60000</v>
          </cell>
          <cell r="K9107">
            <v>2.9999999999999997E-4</v>
          </cell>
          <cell r="L9107">
            <v>18</v>
          </cell>
          <cell r="M9107" t="str">
            <v>451U</v>
          </cell>
          <cell r="N9107">
            <v>44930</v>
          </cell>
          <cell r="O9107" t="str">
            <v>EMS02Q20000900HWA0008K</v>
          </cell>
          <cell r="P9107" t="str">
            <v>BRA2023010650005</v>
          </cell>
          <cell r="Q9107">
            <v>44931</v>
          </cell>
          <cell r="T9107">
            <v>44963</v>
          </cell>
          <cell r="U9107" t="str">
            <v>AIR</v>
          </cell>
          <cell r="V9107" t="str">
            <v>Transit</v>
          </cell>
          <cell r="W9107" t="str">
            <v>03029TTY#2</v>
          </cell>
          <cell r="X9107">
            <v>44958</v>
          </cell>
          <cell r="AA9107" t="str">
            <v>EMS02Q20000900HWA0008K</v>
          </cell>
          <cell r="AB9107" t="b">
            <v>1</v>
          </cell>
          <cell r="AC9107">
            <v>44909</v>
          </cell>
        </row>
        <row r="9108">
          <cell r="A9108" t="str">
            <v>966000153907091805-00110000EMS02Q20000900HWA0008K</v>
          </cell>
          <cell r="B9108" t="e">
            <v>#N/A</v>
          </cell>
          <cell r="C9108" t="str">
            <v>9660001539400</v>
          </cell>
          <cell r="D9108" t="str">
            <v>966000153907091805-00110000</v>
          </cell>
          <cell r="E9108" t="str">
            <v>ONT</v>
          </cell>
          <cell r="F9108" t="str">
            <v>9660001539</v>
          </cell>
          <cell r="G9108" t="str">
            <v>07091805-001</v>
          </cell>
          <cell r="H9108">
            <v>400</v>
          </cell>
          <cell r="I9108" t="str">
            <v>Chip Thick Film Resistor,0.1W,7680ohm,+/</v>
          </cell>
          <cell r="J9108">
            <v>10000</v>
          </cell>
          <cell r="K9108">
            <v>5.9999999999999995E-4</v>
          </cell>
          <cell r="L9108">
            <v>5.9999999999999991</v>
          </cell>
          <cell r="M9108" t="str">
            <v>451U</v>
          </cell>
          <cell r="N9108">
            <v>44930</v>
          </cell>
          <cell r="O9108" t="str">
            <v>EMS02Q20000900HWA0008K</v>
          </cell>
          <cell r="P9108" t="str">
            <v>BRA2023010650005</v>
          </cell>
          <cell r="Q9108">
            <v>44931</v>
          </cell>
          <cell r="T9108">
            <v>44963</v>
          </cell>
          <cell r="U9108" t="str">
            <v>AIR</v>
          </cell>
          <cell r="V9108" t="str">
            <v>Transit</v>
          </cell>
          <cell r="W9108" t="str">
            <v>03029TTY#2</v>
          </cell>
          <cell r="X9108">
            <v>44958</v>
          </cell>
          <cell r="AA9108" t="str">
            <v>EMS02Q20000900HWA0008K</v>
          </cell>
          <cell r="AB9108" t="b">
            <v>1</v>
          </cell>
          <cell r="AC9108">
            <v>44909</v>
          </cell>
        </row>
        <row r="9109">
          <cell r="A9109" t="str">
            <v>966000153907091869-00130000EMS02Q20000900HWA0003K</v>
          </cell>
          <cell r="B9109" t="e">
            <v>#N/A</v>
          </cell>
          <cell r="C9109" t="str">
            <v>9660001539410</v>
          </cell>
          <cell r="D9109" t="str">
            <v>966000153907091869-00130000</v>
          </cell>
          <cell r="E9109" t="str">
            <v>ONT</v>
          </cell>
          <cell r="F9109" t="str">
            <v>9660001539</v>
          </cell>
          <cell r="G9109" t="str">
            <v>07091869-001</v>
          </cell>
          <cell r="H9109">
            <v>410</v>
          </cell>
          <cell r="I9109" t="str">
            <v>Chip Thick Film Resistor,0.0625W,5.1ohm,</v>
          </cell>
          <cell r="J9109">
            <v>30000</v>
          </cell>
          <cell r="K9109">
            <v>4.0000000000000002E-4</v>
          </cell>
          <cell r="L9109">
            <v>12</v>
          </cell>
          <cell r="M9109" t="str">
            <v>451U</v>
          </cell>
          <cell r="N9109">
            <v>44930</v>
          </cell>
          <cell r="O9109" t="str">
            <v>EMS02Q20000900HWA0003K</v>
          </cell>
          <cell r="P9109" t="str">
            <v>BRA2023010450008</v>
          </cell>
          <cell r="Q9109">
            <v>44930</v>
          </cell>
          <cell r="T9109">
            <v>44963</v>
          </cell>
          <cell r="U9109" t="str">
            <v>AIR</v>
          </cell>
          <cell r="V9109" t="str">
            <v>Transit</v>
          </cell>
          <cell r="W9109" t="str">
            <v>03029TTY#2</v>
          </cell>
          <cell r="X9109">
            <v>44958</v>
          </cell>
          <cell r="AA9109" t="str">
            <v>EMS02Q20000900HWA0003K</v>
          </cell>
          <cell r="AB9109" t="b">
            <v>1</v>
          </cell>
          <cell r="AC9109">
            <v>44909</v>
          </cell>
        </row>
        <row r="9110">
          <cell r="A9110" t="str">
            <v>966000153907092104-00130000EMS02Q20000900HWA0003K</v>
          </cell>
          <cell r="B9110" t="e">
            <v>#N/A</v>
          </cell>
          <cell r="C9110" t="str">
            <v>9660001539420</v>
          </cell>
          <cell r="D9110" t="str">
            <v>966000153907092104-00130000</v>
          </cell>
          <cell r="E9110" t="str">
            <v>ONT</v>
          </cell>
          <cell r="F9110" t="str">
            <v>9660001539</v>
          </cell>
          <cell r="G9110" t="str">
            <v>07092104-001</v>
          </cell>
          <cell r="H9110">
            <v>420</v>
          </cell>
          <cell r="I9110" t="str">
            <v>ChipThickFilmResistor,0.25W,0.1ohm,+"</v>
          </cell>
          <cell r="J9110">
            <v>30000</v>
          </cell>
          <cell r="K9110">
            <v>9.7999999999999997E-3</v>
          </cell>
          <cell r="L9110">
            <v>294</v>
          </cell>
          <cell r="M9110" t="str">
            <v>451U</v>
          </cell>
          <cell r="N9110">
            <v>44930</v>
          </cell>
          <cell r="O9110" t="str">
            <v>EMS02Q20000900HWA0003K</v>
          </cell>
          <cell r="P9110" t="str">
            <v>BRA2023010450008</v>
          </cell>
          <cell r="Q9110">
            <v>44930</v>
          </cell>
          <cell r="T9110">
            <v>44963</v>
          </cell>
          <cell r="U9110" t="str">
            <v>AIR</v>
          </cell>
          <cell r="V9110" t="str">
            <v>Transit</v>
          </cell>
          <cell r="W9110" t="str">
            <v>03029TTY#2</v>
          </cell>
          <cell r="X9110">
            <v>44958</v>
          </cell>
          <cell r="AA9110" t="str">
            <v>EMS02Q20000900HWA0003K</v>
          </cell>
          <cell r="AB9110" t="b">
            <v>1</v>
          </cell>
          <cell r="AC9110">
            <v>44909</v>
          </cell>
        </row>
        <row r="9111">
          <cell r="A9111" t="str">
            <v>966000153907092378-00160000EMS02Q20000900HWA0003K</v>
          </cell>
          <cell r="B9111" t="e">
            <v>#N/A</v>
          </cell>
          <cell r="C9111" t="str">
            <v>9660001539430</v>
          </cell>
          <cell r="D9111" t="str">
            <v>966000153907092378-00160000</v>
          </cell>
          <cell r="E9111" t="str">
            <v>ONT</v>
          </cell>
          <cell r="F9111" t="str">
            <v>9660001539</v>
          </cell>
          <cell r="G9111" t="str">
            <v>07092378-001</v>
          </cell>
          <cell r="H9111">
            <v>430</v>
          </cell>
          <cell r="I9111" t="str">
            <v>Chip Thick Film Resistor,0.25W,36ohm,+/-</v>
          </cell>
          <cell r="J9111">
            <v>60000</v>
          </cell>
          <cell r="K9111">
            <v>1.5E-3</v>
          </cell>
          <cell r="L9111">
            <v>90</v>
          </cell>
          <cell r="M9111" t="str">
            <v>451U</v>
          </cell>
          <cell r="N9111">
            <v>44930</v>
          </cell>
          <cell r="O9111" t="str">
            <v>EMS02Q20000900HWA0003K</v>
          </cell>
          <cell r="P9111" t="str">
            <v>BRA2023010450008</v>
          </cell>
          <cell r="Q9111">
            <v>44930</v>
          </cell>
          <cell r="T9111">
            <v>44963</v>
          </cell>
          <cell r="U9111" t="str">
            <v>AIR</v>
          </cell>
          <cell r="V9111" t="str">
            <v>Transit</v>
          </cell>
          <cell r="W9111" t="str">
            <v>03029TTY#2</v>
          </cell>
          <cell r="X9111">
            <v>44958</v>
          </cell>
          <cell r="AA9111" t="str">
            <v>EMS02Q20000900HWA0003K</v>
          </cell>
          <cell r="AB9111" t="b">
            <v>1</v>
          </cell>
          <cell r="AC9111">
            <v>44909</v>
          </cell>
        </row>
        <row r="9112">
          <cell r="A9112" t="str">
            <v>966000153907092380-001300000EMS02Q20000900HWA0003K</v>
          </cell>
          <cell r="B9112" t="e">
            <v>#N/A</v>
          </cell>
          <cell r="C9112" t="str">
            <v>9660001539440</v>
          </cell>
          <cell r="D9112" t="str">
            <v>966000153907092380-001300000</v>
          </cell>
          <cell r="E9112" t="str">
            <v>ONT</v>
          </cell>
          <cell r="F9112" t="str">
            <v>9660001539</v>
          </cell>
          <cell r="G9112" t="str">
            <v>07092380-001</v>
          </cell>
          <cell r="H9112">
            <v>440</v>
          </cell>
          <cell r="I9112" t="str">
            <v>Chip Thick Film Resistor,0.0625W,49.9ohm</v>
          </cell>
          <cell r="J9112">
            <v>300000</v>
          </cell>
          <cell r="K9112">
            <v>2.9999999999999997E-4</v>
          </cell>
          <cell r="L9112">
            <v>89.999999999999986</v>
          </cell>
          <cell r="M9112" t="str">
            <v>451U</v>
          </cell>
          <cell r="N9112">
            <v>44930</v>
          </cell>
          <cell r="O9112" t="str">
            <v>EMS02Q20000900HWA0003K</v>
          </cell>
          <cell r="P9112" t="str">
            <v>BRA2023010450008</v>
          </cell>
          <cell r="Q9112">
            <v>44930</v>
          </cell>
          <cell r="T9112">
            <v>44963</v>
          </cell>
          <cell r="U9112" t="str">
            <v>AIR</v>
          </cell>
          <cell r="V9112" t="str">
            <v>Transit</v>
          </cell>
          <cell r="W9112" t="str">
            <v>03029TTY#2</v>
          </cell>
          <cell r="X9112">
            <v>44958</v>
          </cell>
          <cell r="AA9112" t="str">
            <v>EMS02Q20000900HWA0003K</v>
          </cell>
          <cell r="AB9112" t="b">
            <v>1</v>
          </cell>
          <cell r="AC9112">
            <v>44909</v>
          </cell>
        </row>
        <row r="9113">
          <cell r="A9113" t="str">
            <v>966000153907092387-00130000EMS02Q20000900HWA0003K</v>
          </cell>
          <cell r="B9113" t="e">
            <v>#N/A</v>
          </cell>
          <cell r="C9113" t="str">
            <v>9660001539450</v>
          </cell>
          <cell r="D9113" t="str">
            <v>966000153907092387-00130000</v>
          </cell>
          <cell r="E9113" t="str">
            <v>ONT</v>
          </cell>
          <cell r="F9113" t="str">
            <v>9660001539</v>
          </cell>
          <cell r="G9113" t="str">
            <v>07092387-001</v>
          </cell>
          <cell r="H9113">
            <v>450</v>
          </cell>
          <cell r="I9113" t="str">
            <v>Chip Thick Film Resistor,0.25W,18ohm,+/-</v>
          </cell>
          <cell r="J9113">
            <v>30000</v>
          </cell>
          <cell r="K9113">
            <v>1.5E-3</v>
          </cell>
          <cell r="L9113">
            <v>45</v>
          </cell>
          <cell r="M9113" t="str">
            <v>451U</v>
          </cell>
          <cell r="N9113">
            <v>44930</v>
          </cell>
          <cell r="O9113" t="str">
            <v>EMS02Q20000900HWA0003K</v>
          </cell>
          <cell r="P9113" t="str">
            <v>BRA2023010450008</v>
          </cell>
          <cell r="Q9113">
            <v>44930</v>
          </cell>
          <cell r="T9113">
            <v>44963</v>
          </cell>
          <cell r="U9113" t="str">
            <v>AIR</v>
          </cell>
          <cell r="V9113" t="str">
            <v>Transit</v>
          </cell>
          <cell r="W9113" t="str">
            <v>03029TTY#2</v>
          </cell>
          <cell r="X9113">
            <v>44958</v>
          </cell>
          <cell r="AA9113" t="str">
            <v>EMS02Q20000900HWA0003K</v>
          </cell>
          <cell r="AB9113" t="b">
            <v>1</v>
          </cell>
          <cell r="AC9113">
            <v>44909</v>
          </cell>
        </row>
        <row r="9114">
          <cell r="A9114" t="str">
            <v>966000153907092392-00130000EMS02Q20000900HWA0003K</v>
          </cell>
          <cell r="B9114" t="e">
            <v>#N/A</v>
          </cell>
          <cell r="C9114" t="str">
            <v>9660001539460</v>
          </cell>
          <cell r="D9114" t="str">
            <v>966000153907092392-00130000</v>
          </cell>
          <cell r="E9114" t="str">
            <v>ONT</v>
          </cell>
          <cell r="F9114" t="str">
            <v>9660001539</v>
          </cell>
          <cell r="G9114" t="str">
            <v>07092392-001</v>
          </cell>
          <cell r="H9114">
            <v>460</v>
          </cell>
          <cell r="I9114" t="str">
            <v>Chip Thick Film Resistor,0.0625W,20ohm,+</v>
          </cell>
          <cell r="J9114">
            <v>30000</v>
          </cell>
          <cell r="K9114">
            <v>2.9999999999999997E-4</v>
          </cell>
          <cell r="L9114">
            <v>9</v>
          </cell>
          <cell r="M9114" t="str">
            <v>451U</v>
          </cell>
          <cell r="N9114">
            <v>44930</v>
          </cell>
          <cell r="O9114" t="str">
            <v>EMS02Q20000900HWA0003K</v>
          </cell>
          <cell r="P9114" t="str">
            <v>BRA2023010450008</v>
          </cell>
          <cell r="Q9114">
            <v>44930</v>
          </cell>
          <cell r="T9114">
            <v>44963</v>
          </cell>
          <cell r="U9114" t="str">
            <v>AIR</v>
          </cell>
          <cell r="V9114" t="str">
            <v>Transit</v>
          </cell>
          <cell r="W9114" t="str">
            <v>03029TTY#2</v>
          </cell>
          <cell r="X9114">
            <v>44958</v>
          </cell>
          <cell r="AA9114" t="str">
            <v>EMS02Q20000900HWA0003K</v>
          </cell>
          <cell r="AB9114" t="b">
            <v>1</v>
          </cell>
          <cell r="AC9114">
            <v>44909</v>
          </cell>
        </row>
        <row r="9115">
          <cell r="A9115" t="str">
            <v>966000153907092458-00144972EMS02Q20000900HWA0003K</v>
          </cell>
          <cell r="B9115" t="e">
            <v>#N/A</v>
          </cell>
          <cell r="C9115" t="str">
            <v>9660001539470</v>
          </cell>
          <cell r="D9115" t="str">
            <v>966000153907092458-00144972</v>
          </cell>
          <cell r="E9115" t="str">
            <v>ONT</v>
          </cell>
          <cell r="F9115" t="str">
            <v>9660001539</v>
          </cell>
          <cell r="G9115" t="str">
            <v>07092458-001</v>
          </cell>
          <cell r="H9115">
            <v>470</v>
          </cell>
          <cell r="I9115" t="str">
            <v>Chip Thick Film Resistor,0.05W,3300ohm,+</v>
          </cell>
          <cell r="J9115">
            <v>44972</v>
          </cell>
          <cell r="K9115">
            <v>5.9999999999999995E-4</v>
          </cell>
          <cell r="L9115">
            <v>26.983199999999997</v>
          </cell>
          <cell r="M9115" t="str">
            <v>451U</v>
          </cell>
          <cell r="N9115">
            <v>44930</v>
          </cell>
          <cell r="O9115" t="str">
            <v>EMS02Q20000900HWA0003K</v>
          </cell>
          <cell r="P9115" t="str">
            <v>BRA2023010450008</v>
          </cell>
          <cell r="Q9115">
            <v>44930</v>
          </cell>
          <cell r="T9115">
            <v>44963</v>
          </cell>
          <cell r="U9115" t="str">
            <v>AIR</v>
          </cell>
          <cell r="V9115" t="str">
            <v>Transit</v>
          </cell>
          <cell r="W9115" t="str">
            <v>03029TTY#2</v>
          </cell>
          <cell r="X9115">
            <v>44958</v>
          </cell>
          <cell r="AA9115" t="str">
            <v>EMS02Q20000900HWA0003K</v>
          </cell>
          <cell r="AB9115" t="b">
            <v>1</v>
          </cell>
          <cell r="AC9115">
            <v>44909</v>
          </cell>
        </row>
        <row r="9116">
          <cell r="A9116" t="str">
            <v>966000153907092568-00130000EMS02Q20000900HWA0003K</v>
          </cell>
          <cell r="B9116" t="e">
            <v>#N/A</v>
          </cell>
          <cell r="C9116" t="str">
            <v>9660001539480</v>
          </cell>
          <cell r="D9116" t="str">
            <v>966000153907092568-00130000</v>
          </cell>
          <cell r="E9116" t="str">
            <v>ONT</v>
          </cell>
          <cell r="F9116" t="str">
            <v>9660001539</v>
          </cell>
          <cell r="G9116" t="str">
            <v>07092568-001</v>
          </cell>
          <cell r="H9116">
            <v>480</v>
          </cell>
          <cell r="I9116" t="str">
            <v>Chip Thick Film Resistor,0.05W,4700ohm,+</v>
          </cell>
          <cell r="J9116">
            <v>30000</v>
          </cell>
          <cell r="K9116">
            <v>5.9999999999999995E-4</v>
          </cell>
          <cell r="L9116">
            <v>18</v>
          </cell>
          <cell r="M9116" t="str">
            <v>451U</v>
          </cell>
          <cell r="N9116">
            <v>44930</v>
          </cell>
          <cell r="O9116" t="str">
            <v>EMS02Q20000900HWA0003K</v>
          </cell>
          <cell r="P9116" t="str">
            <v>BRA2023010450008</v>
          </cell>
          <cell r="Q9116">
            <v>44930</v>
          </cell>
          <cell r="T9116">
            <v>44963</v>
          </cell>
          <cell r="U9116" t="str">
            <v>AIR</v>
          </cell>
          <cell r="V9116" t="str">
            <v>Transit</v>
          </cell>
          <cell r="W9116" t="str">
            <v>03029TTY#2</v>
          </cell>
          <cell r="X9116">
            <v>44958</v>
          </cell>
          <cell r="AA9116" t="str">
            <v>EMS02Q20000900HWA0003K</v>
          </cell>
          <cell r="AB9116" t="b">
            <v>1</v>
          </cell>
          <cell r="AC9116">
            <v>44909</v>
          </cell>
        </row>
        <row r="9117">
          <cell r="A9117" t="str">
            <v>966000153907092657-001900000EMS02Q20000900HWA0003K</v>
          </cell>
          <cell r="B9117" t="e">
            <v>#N/A</v>
          </cell>
          <cell r="C9117" t="str">
            <v>9660001539490</v>
          </cell>
          <cell r="D9117" t="str">
            <v>966000153907092657-001900000</v>
          </cell>
          <cell r="E9117" t="str">
            <v>ONT</v>
          </cell>
          <cell r="F9117" t="str">
            <v>9660001539</v>
          </cell>
          <cell r="G9117" t="str">
            <v>07092657-001</v>
          </cell>
          <cell r="H9117">
            <v>490</v>
          </cell>
          <cell r="I9117" t="str">
            <v>Chip Thick Film Resistor,0.05W,33ohm,+/-</v>
          </cell>
          <cell r="J9117">
            <v>900000</v>
          </cell>
          <cell r="K9117">
            <v>5.9999999999999995E-4</v>
          </cell>
          <cell r="L9117">
            <v>540</v>
          </cell>
          <cell r="M9117" t="str">
            <v>451U</v>
          </cell>
          <cell r="N9117">
            <v>44930</v>
          </cell>
          <cell r="O9117" t="str">
            <v>EMS02Q20000900HWA0003K</v>
          </cell>
          <cell r="P9117" t="str">
            <v>BRA2023010450008</v>
          </cell>
          <cell r="Q9117">
            <v>44930</v>
          </cell>
          <cell r="T9117">
            <v>44963</v>
          </cell>
          <cell r="U9117" t="str">
            <v>AIR</v>
          </cell>
          <cell r="V9117" t="str">
            <v>Transit</v>
          </cell>
          <cell r="W9117" t="str">
            <v>03029TTY#2</v>
          </cell>
          <cell r="X9117">
            <v>44958</v>
          </cell>
          <cell r="AA9117" t="str">
            <v>EMS02Q20000900HWA0003K</v>
          </cell>
          <cell r="AB9117" t="b">
            <v>1</v>
          </cell>
          <cell r="AC9117">
            <v>44909</v>
          </cell>
        </row>
        <row r="9118">
          <cell r="A9118" t="str">
            <v>966000153908010430-00130000EMS02Q20000900HWA0003K</v>
          </cell>
          <cell r="B9118" t="e">
            <v>#N/A</v>
          </cell>
          <cell r="C9118" t="str">
            <v>9660001539500</v>
          </cell>
          <cell r="D9118" t="str">
            <v>966000153908010430-00130000</v>
          </cell>
          <cell r="E9118" t="str">
            <v>ONT</v>
          </cell>
          <cell r="F9118" t="str">
            <v>9660001539</v>
          </cell>
          <cell r="G9118" t="str">
            <v>08010430-001</v>
          </cell>
          <cell r="H9118">
            <v>500</v>
          </cell>
          <cell r="I9118" t="str">
            <v>Non-Solid THT Aluminium Capacitor,16V,10</v>
          </cell>
          <cell r="J9118">
            <v>30000</v>
          </cell>
          <cell r="K9118">
            <v>5.1200000000000002E-2</v>
          </cell>
          <cell r="L9118">
            <v>1536</v>
          </cell>
          <cell r="M9118" t="str">
            <v>451U</v>
          </cell>
          <cell r="N9118">
            <v>44930</v>
          </cell>
          <cell r="O9118" t="str">
            <v>EMS02Q20000900HWA0003K</v>
          </cell>
          <cell r="P9118" t="str">
            <v>BRA2023010450008</v>
          </cell>
          <cell r="Q9118">
            <v>44930</v>
          </cell>
          <cell r="T9118">
            <v>44963</v>
          </cell>
          <cell r="U9118" t="str">
            <v>AIR</v>
          </cell>
          <cell r="V9118" t="str">
            <v>Transit</v>
          </cell>
          <cell r="W9118" t="str">
            <v>03029TTY#2</v>
          </cell>
          <cell r="X9118">
            <v>44958</v>
          </cell>
          <cell r="AA9118" t="str">
            <v>EMS02Q20000900HWA0003K</v>
          </cell>
          <cell r="AB9118" t="b">
            <v>1</v>
          </cell>
          <cell r="AC9118">
            <v>44909</v>
          </cell>
        </row>
        <row r="9119">
          <cell r="A9119" t="str">
            <v>966000153908010466-00230000EMS02Q20000900HWA0020K</v>
          </cell>
          <cell r="B9119" t="e">
            <v>#N/A</v>
          </cell>
          <cell r="C9119" t="str">
            <v>9660001539510</v>
          </cell>
          <cell r="D9119" t="str">
            <v>966000153908010466-00230000</v>
          </cell>
          <cell r="E9119" t="str">
            <v>ONT</v>
          </cell>
          <cell r="F9119" t="str">
            <v>9660001539</v>
          </cell>
          <cell r="G9119" t="str">
            <v>08010466-002</v>
          </cell>
          <cell r="H9119">
            <v>510</v>
          </cell>
          <cell r="I9119" t="str">
            <v>Non-Solid THT Aluminium Capacitor,100V,2</v>
          </cell>
          <cell r="J9119">
            <v>30000</v>
          </cell>
          <cell r="K9119">
            <v>2.6499999999999999E-2</v>
          </cell>
          <cell r="L9119">
            <v>795</v>
          </cell>
          <cell r="M9119" t="str">
            <v>451U</v>
          </cell>
          <cell r="N9119">
            <v>44930</v>
          </cell>
          <cell r="O9119" t="str">
            <v>EMS02Q20000900HWA0020K</v>
          </cell>
          <cell r="P9119" t="str">
            <v>BRA2023010450008</v>
          </cell>
          <cell r="Q9119">
            <v>44930</v>
          </cell>
          <cell r="T9119">
            <v>44963</v>
          </cell>
          <cell r="U9119" t="str">
            <v>AIR</v>
          </cell>
          <cell r="V9119" t="str">
            <v>Transit</v>
          </cell>
          <cell r="W9119" t="str">
            <v>03029TTY#2</v>
          </cell>
          <cell r="X9119">
            <v>44958</v>
          </cell>
          <cell r="AA9119" t="str">
            <v>EMS02Q20000900HWA0020K</v>
          </cell>
          <cell r="AB9119" t="b">
            <v>1</v>
          </cell>
          <cell r="AC9119">
            <v>44909</v>
          </cell>
        </row>
        <row r="9120">
          <cell r="A9120" t="str">
            <v>966000153908070450-001120000EMS02Q20000900HWA0010K</v>
          </cell>
          <cell r="B9120" t="e">
            <v>#N/A</v>
          </cell>
          <cell r="C9120" t="str">
            <v>9660001539520</v>
          </cell>
          <cell r="D9120" t="str">
            <v>966000153908070450-001120000</v>
          </cell>
          <cell r="E9120" t="str">
            <v>ONT</v>
          </cell>
          <cell r="F9120" t="str">
            <v>9660001539</v>
          </cell>
          <cell r="G9120" t="str">
            <v>08070450-001</v>
          </cell>
          <cell r="H9120">
            <v>520</v>
          </cell>
          <cell r="I9120" t="str">
            <v>Low VoltageANDCapacity MLCC(less=100V,le</v>
          </cell>
          <cell r="J9120">
            <v>120000</v>
          </cell>
          <cell r="K9120">
            <v>5.0000000000000001E-4</v>
          </cell>
          <cell r="L9120">
            <v>60</v>
          </cell>
          <cell r="M9120" t="str">
            <v>451U</v>
          </cell>
          <cell r="N9120">
            <v>44930</v>
          </cell>
          <cell r="O9120" t="str">
            <v>EMS02Q20000900HWA0010K</v>
          </cell>
          <cell r="P9120" t="str">
            <v>BRA2023010450008</v>
          </cell>
          <cell r="Q9120">
            <v>44930</v>
          </cell>
          <cell r="T9120">
            <v>44963</v>
          </cell>
          <cell r="U9120" t="str">
            <v>AIR</v>
          </cell>
          <cell r="V9120" t="str">
            <v>Transit</v>
          </cell>
          <cell r="W9120" t="str">
            <v>03029TTY#2</v>
          </cell>
          <cell r="X9120">
            <v>44958</v>
          </cell>
          <cell r="AA9120" t="str">
            <v>EMS02Q20000900HWA0010K</v>
          </cell>
          <cell r="AB9120" t="b">
            <v>1</v>
          </cell>
          <cell r="AC9120">
            <v>44909</v>
          </cell>
        </row>
        <row r="9121">
          <cell r="A9121" t="str">
            <v>966000153908070530-002630000EMS02Q20000900HWA0010K</v>
          </cell>
          <cell r="B9121" t="e">
            <v>#N/A</v>
          </cell>
          <cell r="C9121" t="str">
            <v>9660001539530</v>
          </cell>
          <cell r="D9121" t="str">
            <v>966000153908070530-002630000</v>
          </cell>
          <cell r="E9121" t="str">
            <v>ONT</v>
          </cell>
          <cell r="F9121" t="str">
            <v>9660001539</v>
          </cell>
          <cell r="G9121" t="str">
            <v>08070530-002</v>
          </cell>
          <cell r="H9121">
            <v>530</v>
          </cell>
          <cell r="I9121" t="str">
            <v>Low VoltageANDCapacity MLCC(less=100V,le</v>
          </cell>
          <cell r="J9121">
            <v>630000</v>
          </cell>
          <cell r="K9121">
            <v>5.9999999999999995E-4</v>
          </cell>
          <cell r="L9121">
            <v>377.99999999999994</v>
          </cell>
          <cell r="M9121" t="str">
            <v>451U</v>
          </cell>
          <cell r="N9121">
            <v>44930</v>
          </cell>
          <cell r="O9121" t="str">
            <v>EMS02Q20000900HWA0010K</v>
          </cell>
          <cell r="P9121" t="str">
            <v>BRA2023010450008</v>
          </cell>
          <cell r="Q9121">
            <v>44930</v>
          </cell>
          <cell r="T9121">
            <v>44963</v>
          </cell>
          <cell r="U9121" t="str">
            <v>AIR</v>
          </cell>
          <cell r="V9121" t="str">
            <v>Transit</v>
          </cell>
          <cell r="W9121" t="str">
            <v>03029TTY#2</v>
          </cell>
          <cell r="X9121">
            <v>44958</v>
          </cell>
          <cell r="AA9121" t="str">
            <v>EMS02Q20000900HWA0010K</v>
          </cell>
          <cell r="AB9121" t="b">
            <v>1</v>
          </cell>
          <cell r="AC9121">
            <v>44909</v>
          </cell>
        </row>
        <row r="9122">
          <cell r="A9122" t="str">
            <v>966000153908070543-00130000EMS02Q20000900HWA0010K</v>
          </cell>
          <cell r="B9122" t="e">
            <v>#N/A</v>
          </cell>
          <cell r="C9122" t="str">
            <v>9660001539540</v>
          </cell>
          <cell r="D9122" t="str">
            <v>966000153908070543-00130000</v>
          </cell>
          <cell r="E9122" t="str">
            <v>ONT</v>
          </cell>
          <cell r="F9122" t="str">
            <v>9660001539</v>
          </cell>
          <cell r="G9122" t="str">
            <v>08070543-001</v>
          </cell>
          <cell r="H9122">
            <v>540</v>
          </cell>
          <cell r="I9122" t="str">
            <v>LowVoltageANDCapacityMLCC(LESS=100V,L"</v>
          </cell>
          <cell r="J9122">
            <v>30000</v>
          </cell>
          <cell r="K9122">
            <v>5.0000000000000001E-4</v>
          </cell>
          <cell r="L9122">
            <v>15</v>
          </cell>
          <cell r="M9122" t="str">
            <v>451U</v>
          </cell>
          <cell r="N9122">
            <v>44930</v>
          </cell>
          <cell r="O9122" t="str">
            <v>EMS02Q20000900HWA0010K</v>
          </cell>
          <cell r="P9122" t="str">
            <v>BRA2023010450008</v>
          </cell>
          <cell r="Q9122">
            <v>44930</v>
          </cell>
          <cell r="T9122">
            <v>44963</v>
          </cell>
          <cell r="U9122" t="str">
            <v>AIR</v>
          </cell>
          <cell r="V9122" t="str">
            <v>Transit</v>
          </cell>
          <cell r="W9122" t="str">
            <v>03029TTY#2</v>
          </cell>
          <cell r="X9122">
            <v>44958</v>
          </cell>
          <cell r="AA9122" t="str">
            <v>EMS02Q20000900HWA0010K</v>
          </cell>
          <cell r="AB9122" t="b">
            <v>1</v>
          </cell>
          <cell r="AC9122">
            <v>44909</v>
          </cell>
        </row>
        <row r="9123">
          <cell r="A9123" t="str">
            <v>966000153908070545-001150000EMS02Q20000900HWA0010K</v>
          </cell>
          <cell r="B9123" t="e">
            <v>#N/A</v>
          </cell>
          <cell r="C9123" t="str">
            <v>9660001539550</v>
          </cell>
          <cell r="D9123" t="str">
            <v>966000153908070545-001150000</v>
          </cell>
          <cell r="E9123" t="str">
            <v>ONT</v>
          </cell>
          <cell r="F9123" t="str">
            <v>9660001539</v>
          </cell>
          <cell r="G9123" t="str">
            <v>08070545-001</v>
          </cell>
          <cell r="H9123">
            <v>550</v>
          </cell>
          <cell r="I9123" t="str">
            <v>LowVoltageCapacityMLCC(100V,1uf),50"</v>
          </cell>
          <cell r="J9123">
            <v>150000</v>
          </cell>
          <cell r="K9123">
            <v>5.0000000000000001E-4</v>
          </cell>
          <cell r="L9123">
            <v>75</v>
          </cell>
          <cell r="M9123" t="str">
            <v>451U</v>
          </cell>
          <cell r="N9123">
            <v>44930</v>
          </cell>
          <cell r="O9123" t="str">
            <v>EMS02Q20000900HWA0010K</v>
          </cell>
          <cell r="P9123" t="str">
            <v>BRA2023010450008</v>
          </cell>
          <cell r="Q9123">
            <v>44930</v>
          </cell>
          <cell r="T9123">
            <v>44963</v>
          </cell>
          <cell r="U9123" t="str">
            <v>AIR</v>
          </cell>
          <cell r="V9123" t="str">
            <v>Transit</v>
          </cell>
          <cell r="W9123" t="str">
            <v>03029TTY#2</v>
          </cell>
          <cell r="X9123">
            <v>44958</v>
          </cell>
          <cell r="AA9123" t="str">
            <v>EMS02Q20000900HWA0010K</v>
          </cell>
          <cell r="AB9123" t="b">
            <v>1</v>
          </cell>
          <cell r="AC9123">
            <v>44909</v>
          </cell>
        </row>
        <row r="9124">
          <cell r="A9124" t="str">
            <v>966000153908070546-00130000EMS02Q20000900HWA0010K</v>
          </cell>
          <cell r="B9124" t="e">
            <v>#N/A</v>
          </cell>
          <cell r="C9124" t="str">
            <v>9660001539560</v>
          </cell>
          <cell r="D9124" t="str">
            <v>966000153908070546-00130000</v>
          </cell>
          <cell r="E9124" t="str">
            <v>ONT</v>
          </cell>
          <cell r="F9124" t="str">
            <v>9660001539</v>
          </cell>
          <cell r="G9124" t="str">
            <v>08070546-001</v>
          </cell>
          <cell r="H9124">
            <v>560</v>
          </cell>
          <cell r="I9124" t="str">
            <v>Low Voltage  Capacity MLCC(100V,1uf),50V</v>
          </cell>
          <cell r="J9124">
            <v>30000</v>
          </cell>
          <cell r="K9124">
            <v>5.0000000000000001E-4</v>
          </cell>
          <cell r="L9124">
            <v>15</v>
          </cell>
          <cell r="M9124" t="str">
            <v>451U</v>
          </cell>
          <cell r="N9124">
            <v>44930</v>
          </cell>
          <cell r="O9124" t="str">
            <v>EMS02Q20000900HWA0010K</v>
          </cell>
          <cell r="P9124" t="str">
            <v>BRA2023010450008</v>
          </cell>
          <cell r="Q9124">
            <v>44930</v>
          </cell>
          <cell r="T9124">
            <v>44963</v>
          </cell>
          <cell r="U9124" t="str">
            <v>AIR</v>
          </cell>
          <cell r="V9124" t="str">
            <v>Transit</v>
          </cell>
          <cell r="W9124" t="str">
            <v>03029TTY#2</v>
          </cell>
          <cell r="X9124">
            <v>44958</v>
          </cell>
          <cell r="AA9124" t="str">
            <v>EMS02Q20000900HWA0010K</v>
          </cell>
          <cell r="AB9124" t="b">
            <v>1</v>
          </cell>
          <cell r="AC9124">
            <v>44909</v>
          </cell>
        </row>
        <row r="9125">
          <cell r="A9125" t="str">
            <v>966000153908070547-001120000EMS02Q20000900HWA0010K</v>
          </cell>
          <cell r="B9125" t="e">
            <v>#N/A</v>
          </cell>
          <cell r="C9125" t="str">
            <v>9660001539570</v>
          </cell>
          <cell r="D9125" t="str">
            <v>966000153908070547-001120000</v>
          </cell>
          <cell r="E9125" t="str">
            <v>ONT</v>
          </cell>
          <cell r="F9125" t="str">
            <v>9660001539</v>
          </cell>
          <cell r="G9125" t="str">
            <v>08070547-001</v>
          </cell>
          <cell r="H9125">
            <v>570</v>
          </cell>
          <cell r="I9125" t="str">
            <v>Low Voltage&amp;Capacity MLCC(&lt;=100V,&lt;1uf),5</v>
          </cell>
          <cell r="J9125">
            <v>120000</v>
          </cell>
          <cell r="K9125">
            <v>5.0000000000000001E-4</v>
          </cell>
          <cell r="L9125">
            <v>60</v>
          </cell>
          <cell r="M9125" t="str">
            <v>451U</v>
          </cell>
          <cell r="N9125">
            <v>44930</v>
          </cell>
          <cell r="O9125" t="str">
            <v>EMS02Q20000900HWA0010K</v>
          </cell>
          <cell r="P9125" t="str">
            <v>BRA2023010450008</v>
          </cell>
          <cell r="Q9125">
            <v>44930</v>
          </cell>
          <cell r="T9125">
            <v>44963</v>
          </cell>
          <cell r="U9125" t="str">
            <v>AIR</v>
          </cell>
          <cell r="V9125" t="str">
            <v>Transit</v>
          </cell>
          <cell r="W9125" t="str">
            <v>03029TTY#2</v>
          </cell>
          <cell r="X9125">
            <v>44958</v>
          </cell>
          <cell r="AA9125" t="str">
            <v>EMS02Q20000900HWA0010K</v>
          </cell>
          <cell r="AB9125" t="b">
            <v>1</v>
          </cell>
          <cell r="AC9125">
            <v>44909</v>
          </cell>
        </row>
        <row r="9126">
          <cell r="A9126" t="str">
            <v>966000153908070564628000EMS02Q20000900HWA0010K</v>
          </cell>
          <cell r="B9126" t="e">
            <v>#N/A</v>
          </cell>
          <cell r="C9126" t="str">
            <v>9660001539580</v>
          </cell>
          <cell r="D9126" t="str">
            <v>966000153908070564628000</v>
          </cell>
          <cell r="E9126" t="str">
            <v>ONT</v>
          </cell>
          <cell r="F9126" t="str">
            <v>9660001539</v>
          </cell>
          <cell r="G9126" t="str">
            <v>08070564</v>
          </cell>
          <cell r="H9126">
            <v>580</v>
          </cell>
          <cell r="I9126" t="str">
            <v>Chip Multilayer Ceramic Capacitor,6.3V,4</v>
          </cell>
          <cell r="J9126">
            <v>628000</v>
          </cell>
          <cell r="K9126">
            <v>2.5000000000000001E-3</v>
          </cell>
          <cell r="L9126">
            <v>1570</v>
          </cell>
          <cell r="M9126" t="str">
            <v>451U</v>
          </cell>
          <cell r="N9126">
            <v>44930</v>
          </cell>
          <cell r="O9126" t="str">
            <v>EMS02Q20000900HWA0010K</v>
          </cell>
          <cell r="P9126" t="str">
            <v>BRA2023010450008</v>
          </cell>
          <cell r="Q9126">
            <v>44930</v>
          </cell>
          <cell r="T9126">
            <v>44963</v>
          </cell>
          <cell r="U9126" t="str">
            <v>AIR</v>
          </cell>
          <cell r="V9126" t="str">
            <v>Transit</v>
          </cell>
          <cell r="W9126" t="str">
            <v>03029TTY#2</v>
          </cell>
          <cell r="X9126">
            <v>44958</v>
          </cell>
          <cell r="AA9126" t="str">
            <v>EMS02Q20000900HWA0010K</v>
          </cell>
          <cell r="AB9126" t="b">
            <v>1</v>
          </cell>
          <cell r="AC9126">
            <v>44909</v>
          </cell>
        </row>
        <row r="9127">
          <cell r="A9127" t="str">
            <v>966000153908070580-001120000EMS02Q20000900HWA0010K</v>
          </cell>
          <cell r="B9127" t="e">
            <v>#N/A</v>
          </cell>
          <cell r="C9127" t="str">
            <v>9660001539590</v>
          </cell>
          <cell r="D9127" t="str">
            <v>966000153908070580-001120000</v>
          </cell>
          <cell r="E9127" t="str">
            <v>ONT</v>
          </cell>
          <cell r="F9127" t="str">
            <v>9660001539</v>
          </cell>
          <cell r="G9127" t="str">
            <v>08070580-001</v>
          </cell>
          <cell r="H9127">
            <v>590</v>
          </cell>
          <cell r="I9127" t="str">
            <v>Low Voltage&amp;Capacity MLCC(&lt;=100V,&lt;1uf),5</v>
          </cell>
          <cell r="J9127">
            <v>120000</v>
          </cell>
          <cell r="K9127">
            <v>5.0000000000000001E-4</v>
          </cell>
          <cell r="L9127">
            <v>60</v>
          </cell>
          <cell r="M9127" t="str">
            <v>451U</v>
          </cell>
          <cell r="N9127">
            <v>44930</v>
          </cell>
          <cell r="O9127" t="str">
            <v>EMS02Q20000900HWA0010K</v>
          </cell>
          <cell r="P9127" t="str">
            <v>BRA2023010450008</v>
          </cell>
          <cell r="Q9127">
            <v>44930</v>
          </cell>
          <cell r="T9127">
            <v>44963</v>
          </cell>
          <cell r="U9127" t="str">
            <v>AIR</v>
          </cell>
          <cell r="V9127" t="str">
            <v>Transit</v>
          </cell>
          <cell r="W9127" t="str">
            <v>03029TTY#2</v>
          </cell>
          <cell r="X9127">
            <v>44958</v>
          </cell>
          <cell r="AA9127" t="str">
            <v>EMS02Q20000900HWA0010K</v>
          </cell>
          <cell r="AB9127" t="b">
            <v>1</v>
          </cell>
          <cell r="AC9127">
            <v>44909</v>
          </cell>
        </row>
        <row r="9128">
          <cell r="A9128" t="str">
            <v>966000153908070607-00130000EMS02Q20000900HWA0010K</v>
          </cell>
          <cell r="B9128" t="e">
            <v>#N/A</v>
          </cell>
          <cell r="C9128" t="str">
            <v>9660001539600</v>
          </cell>
          <cell r="D9128" t="str">
            <v>966000153908070607-00130000</v>
          </cell>
          <cell r="E9128" t="str">
            <v>ONT</v>
          </cell>
          <cell r="F9128" t="str">
            <v>9660001539</v>
          </cell>
          <cell r="G9128" t="str">
            <v>08070607-001</v>
          </cell>
          <cell r="H9128">
            <v>600</v>
          </cell>
          <cell r="I9128" t="str">
            <v>Low VoltageANDCapacity MLCC(LESSTHAN=100</v>
          </cell>
          <cell r="J9128">
            <v>30000</v>
          </cell>
          <cell r="K9128">
            <v>8.0000000000000004E-4</v>
          </cell>
          <cell r="L9128">
            <v>24</v>
          </cell>
          <cell r="M9128" t="str">
            <v>451U</v>
          </cell>
          <cell r="N9128">
            <v>44930</v>
          </cell>
          <cell r="O9128" t="str">
            <v>EMS02Q20000900HWA0010K</v>
          </cell>
          <cell r="P9128" t="str">
            <v>BRA2023010450008</v>
          </cell>
          <cell r="Q9128">
            <v>44930</v>
          </cell>
          <cell r="T9128">
            <v>44963</v>
          </cell>
          <cell r="U9128" t="str">
            <v>AIR</v>
          </cell>
          <cell r="V9128" t="str">
            <v>Transit</v>
          </cell>
          <cell r="W9128" t="str">
            <v>03029TTY#2</v>
          </cell>
          <cell r="X9128">
            <v>44958</v>
          </cell>
          <cell r="AA9128" t="str">
            <v>EMS02Q20000900HWA0010K</v>
          </cell>
          <cell r="AB9128" t="b">
            <v>1</v>
          </cell>
          <cell r="AC9128">
            <v>44909</v>
          </cell>
        </row>
        <row r="9129">
          <cell r="A9129" t="str">
            <v>96600015390807061260000EMS02Q20000900HWA0011K</v>
          </cell>
          <cell r="B9129" t="e">
            <v>#N/A</v>
          </cell>
          <cell r="C9129" t="str">
            <v>9660001539610</v>
          </cell>
          <cell r="D9129" t="str">
            <v>96600015390807061260000</v>
          </cell>
          <cell r="E9129" t="str">
            <v>ONT</v>
          </cell>
          <cell r="F9129" t="str">
            <v>9660001539</v>
          </cell>
          <cell r="G9129" t="str">
            <v>08070612</v>
          </cell>
          <cell r="H9129">
            <v>610</v>
          </cell>
          <cell r="I9129" t="str">
            <v>SMD Ceramic Capacitor 1uf,10V,1000nF,+/-</v>
          </cell>
          <cell r="J9129">
            <v>60000</v>
          </cell>
          <cell r="K9129">
            <v>8.9999999999999998E-4</v>
          </cell>
          <cell r="L9129">
            <v>54</v>
          </cell>
          <cell r="M9129" t="str">
            <v>451U</v>
          </cell>
          <cell r="N9129">
            <v>44930</v>
          </cell>
          <cell r="O9129" t="str">
            <v>EMS02Q20000900HWA0011K</v>
          </cell>
          <cell r="P9129" t="str">
            <v>BRA2022122650001</v>
          </cell>
          <cell r="Q9129">
            <v>44921</v>
          </cell>
          <cell r="T9129">
            <v>44963</v>
          </cell>
          <cell r="U9129" t="str">
            <v>AIR</v>
          </cell>
          <cell r="V9129" t="str">
            <v>Transit</v>
          </cell>
          <cell r="W9129" t="str">
            <v>03029TTY#2</v>
          </cell>
          <cell r="X9129">
            <v>44958</v>
          </cell>
          <cell r="AA9129" t="str">
            <v>EMS02Q20000900HWA0011K</v>
          </cell>
          <cell r="AB9129" t="b">
            <v>1</v>
          </cell>
          <cell r="AC9129">
            <v>44909</v>
          </cell>
        </row>
        <row r="9130">
          <cell r="A9130" t="str">
            <v>966000153908070612-001990000EMS02Q20000900HWA0011K</v>
          </cell>
          <cell r="B9130" t="e">
            <v>#N/A</v>
          </cell>
          <cell r="C9130" t="str">
            <v>9660001539620</v>
          </cell>
          <cell r="D9130" t="str">
            <v>966000153908070612-001990000</v>
          </cell>
          <cell r="E9130" t="str">
            <v>ONT</v>
          </cell>
          <cell r="F9130" t="str">
            <v>9660001539</v>
          </cell>
          <cell r="G9130" t="str">
            <v>08070612-001</v>
          </cell>
          <cell r="H9130">
            <v>620</v>
          </cell>
          <cell r="I9130" t="str">
            <v>High Capacity MLCC 1uf,10V,1000nF,+-10%,</v>
          </cell>
          <cell r="J9130">
            <v>990000</v>
          </cell>
          <cell r="K9130">
            <v>4.3E-3</v>
          </cell>
          <cell r="L9130">
            <v>4257</v>
          </cell>
          <cell r="M9130" t="str">
            <v>451U</v>
          </cell>
          <cell r="N9130">
            <v>44930</v>
          </cell>
          <cell r="O9130" t="str">
            <v>EMS02Q20000900HWA0011K</v>
          </cell>
          <cell r="P9130" t="str">
            <v>BRA2022122650001</v>
          </cell>
          <cell r="Q9130">
            <v>44921</v>
          </cell>
          <cell r="T9130">
            <v>44963</v>
          </cell>
          <cell r="U9130" t="str">
            <v>AIR</v>
          </cell>
          <cell r="V9130" t="str">
            <v>Transit</v>
          </cell>
          <cell r="W9130" t="str">
            <v>03029TTY#2</v>
          </cell>
          <cell r="X9130">
            <v>44958</v>
          </cell>
          <cell r="AA9130" t="str">
            <v>EMS02Q20000900HWA0011K</v>
          </cell>
          <cell r="AB9130" t="b">
            <v>1</v>
          </cell>
          <cell r="AC9130">
            <v>44909</v>
          </cell>
        </row>
        <row r="9131">
          <cell r="A9131" t="str">
            <v>966000153908070614-0021800000EMS02Q20000900HWA0011K</v>
          </cell>
          <cell r="B9131" t="e">
            <v>#N/A</v>
          </cell>
          <cell r="C9131" t="str">
            <v>9660001539630</v>
          </cell>
          <cell r="D9131" t="str">
            <v>966000153908070614-0021800000</v>
          </cell>
          <cell r="E9131" t="str">
            <v>ONT</v>
          </cell>
          <cell r="F9131" t="str">
            <v>9660001539</v>
          </cell>
          <cell r="G9131" t="str">
            <v>08070614-002</v>
          </cell>
          <cell r="H9131">
            <v>630</v>
          </cell>
          <cell r="I9131" t="str">
            <v>Low VoltageANDCapacity MLCC(less=100V,le</v>
          </cell>
          <cell r="J9131">
            <v>1800000</v>
          </cell>
          <cell r="K9131">
            <v>5.0000000000000001E-4</v>
          </cell>
          <cell r="L9131">
            <v>900</v>
          </cell>
          <cell r="M9131" t="str">
            <v>451U</v>
          </cell>
          <cell r="N9131">
            <v>44930</v>
          </cell>
          <cell r="O9131" t="str">
            <v>EMS02Q20000900HWA0011K</v>
          </cell>
          <cell r="P9131" t="str">
            <v>BRA2022122650001</v>
          </cell>
          <cell r="Q9131">
            <v>44921</v>
          </cell>
          <cell r="T9131">
            <v>44963</v>
          </cell>
          <cell r="U9131" t="str">
            <v>AIR</v>
          </cell>
          <cell r="V9131" t="str">
            <v>Transit</v>
          </cell>
          <cell r="W9131" t="str">
            <v>03029TTY#2</v>
          </cell>
          <cell r="X9131">
            <v>44958</v>
          </cell>
          <cell r="AA9131" t="str">
            <v>EMS02Q20000900HWA0011K</v>
          </cell>
          <cell r="AB9131" t="b">
            <v>1</v>
          </cell>
          <cell r="AC9131">
            <v>44909</v>
          </cell>
        </row>
        <row r="9132">
          <cell r="A9132" t="str">
            <v>966000153908070625-00130000EMS02Q20000900HWA0011K</v>
          </cell>
          <cell r="B9132" t="e">
            <v>#N/A</v>
          </cell>
          <cell r="C9132" t="str">
            <v>9660001539640</v>
          </cell>
          <cell r="D9132" t="str">
            <v>966000153908070625-00130000</v>
          </cell>
          <cell r="E9132" t="str">
            <v>ONT</v>
          </cell>
          <cell r="F9132" t="str">
            <v>9660001539</v>
          </cell>
          <cell r="G9132" t="str">
            <v>08070625-001</v>
          </cell>
          <cell r="H9132">
            <v>640</v>
          </cell>
          <cell r="I9132" t="str">
            <v>Low VoltageANDCapacity MLCC(less than=10</v>
          </cell>
          <cell r="J9132">
            <v>30000</v>
          </cell>
          <cell r="K9132">
            <v>1.1000000000000001E-3</v>
          </cell>
          <cell r="L9132">
            <v>33</v>
          </cell>
          <cell r="M9132" t="str">
            <v>451U</v>
          </cell>
          <cell r="N9132">
            <v>44930</v>
          </cell>
          <cell r="O9132" t="str">
            <v>EMS02Q20000900HWA0011K</v>
          </cell>
          <cell r="P9132" t="str">
            <v>BRA2022122650001</v>
          </cell>
          <cell r="Q9132">
            <v>44921</v>
          </cell>
          <cell r="T9132">
            <v>44963</v>
          </cell>
          <cell r="U9132" t="str">
            <v>AIR</v>
          </cell>
          <cell r="V9132" t="str">
            <v>Transit</v>
          </cell>
          <cell r="W9132" t="str">
            <v>03029TTY#2</v>
          </cell>
          <cell r="X9132">
            <v>44958</v>
          </cell>
          <cell r="AA9132" t="str">
            <v>EMS02Q20000900HWA0011K</v>
          </cell>
          <cell r="AB9132" t="b">
            <v>1</v>
          </cell>
          <cell r="AC9132">
            <v>44909</v>
          </cell>
        </row>
        <row r="9133">
          <cell r="A9133" t="str">
            <v>966000153908070627-00232000EMS02Q20000900HWA0011K</v>
          </cell>
          <cell r="B9133" t="e">
            <v>#N/A</v>
          </cell>
          <cell r="C9133" t="str">
            <v>9660001539650</v>
          </cell>
          <cell r="D9133" t="str">
            <v>966000153908070627-00232000</v>
          </cell>
          <cell r="E9133" t="str">
            <v>ONT</v>
          </cell>
          <cell r="F9133" t="str">
            <v>9660001539</v>
          </cell>
          <cell r="G9133" t="str">
            <v>08070627-002</v>
          </cell>
          <cell r="H9133">
            <v>650</v>
          </cell>
          <cell r="I9133" t="str">
            <v>Low VoltageANDCapacity MLCC(less=100V,le</v>
          </cell>
          <cell r="J9133">
            <v>32000</v>
          </cell>
          <cell r="K9133">
            <v>1.1999999999999999E-3</v>
          </cell>
          <cell r="L9133">
            <v>38.4</v>
          </cell>
          <cell r="M9133" t="str">
            <v>451U</v>
          </cell>
          <cell r="N9133">
            <v>44930</v>
          </cell>
          <cell r="O9133" t="str">
            <v>EMS02Q20000900HWA0011K</v>
          </cell>
          <cell r="P9133" t="str">
            <v>BRA2022122650001</v>
          </cell>
          <cell r="Q9133">
            <v>44921</v>
          </cell>
          <cell r="T9133">
            <v>44963</v>
          </cell>
          <cell r="U9133" t="str">
            <v>AIR</v>
          </cell>
          <cell r="V9133" t="str">
            <v>Transit</v>
          </cell>
          <cell r="W9133" t="str">
            <v>03029TTY#2</v>
          </cell>
          <cell r="X9133">
            <v>44958</v>
          </cell>
          <cell r="AA9133" t="str">
            <v>EMS02Q20000900HWA0011K</v>
          </cell>
          <cell r="AB9133" t="b">
            <v>1</v>
          </cell>
          <cell r="AC9133">
            <v>44909</v>
          </cell>
        </row>
        <row r="9134">
          <cell r="A9134" t="str">
            <v>966000153908070667-002240000EMS02Q20000900HWA0011K</v>
          </cell>
          <cell r="B9134" t="e">
            <v>#N/A</v>
          </cell>
          <cell r="C9134" t="str">
            <v>9660001539660</v>
          </cell>
          <cell r="D9134" t="str">
            <v>966000153908070667-002240000</v>
          </cell>
          <cell r="E9134" t="str">
            <v>ONT</v>
          </cell>
          <cell r="F9134" t="str">
            <v>9660001539</v>
          </cell>
          <cell r="G9134" t="str">
            <v>08070667-002</v>
          </cell>
          <cell r="H9134">
            <v>660</v>
          </cell>
          <cell r="I9134" t="str">
            <v>High Capacity MLCC(1uf),6.3V,2200nF,+/-2</v>
          </cell>
          <cell r="J9134">
            <v>240000</v>
          </cell>
          <cell r="K9134">
            <v>2.5000000000000001E-3</v>
          </cell>
          <cell r="L9134">
            <v>600</v>
          </cell>
          <cell r="M9134" t="str">
            <v>451U</v>
          </cell>
          <cell r="N9134">
            <v>44930</v>
          </cell>
          <cell r="O9134" t="str">
            <v>EMS02Q20000900HWA0011K</v>
          </cell>
          <cell r="P9134" t="str">
            <v>BRA2022122650001</v>
          </cell>
          <cell r="Q9134">
            <v>44921</v>
          </cell>
          <cell r="T9134">
            <v>44963</v>
          </cell>
          <cell r="U9134" t="str">
            <v>AIR</v>
          </cell>
          <cell r="V9134" t="str">
            <v>Transit</v>
          </cell>
          <cell r="W9134" t="str">
            <v>03029TTY#2</v>
          </cell>
          <cell r="X9134">
            <v>44958</v>
          </cell>
          <cell r="AA9134" t="str">
            <v>EMS02Q20000900HWA0011K</v>
          </cell>
          <cell r="AB9134" t="b">
            <v>1</v>
          </cell>
          <cell r="AC9134">
            <v>44909</v>
          </cell>
        </row>
        <row r="9135">
          <cell r="A9135" t="str">
            <v>966000153908070675-001150000EMS02Q20000900HWA0011K</v>
          </cell>
          <cell r="B9135" t="e">
            <v>#N/A</v>
          </cell>
          <cell r="C9135" t="str">
            <v>9660001539670</v>
          </cell>
          <cell r="D9135" t="str">
            <v>966000153908070675-001150000</v>
          </cell>
          <cell r="E9135" t="str">
            <v>ONT</v>
          </cell>
          <cell r="F9135" t="str">
            <v>9660001539</v>
          </cell>
          <cell r="G9135" t="str">
            <v>08070675-001</v>
          </cell>
          <cell r="H9135">
            <v>670</v>
          </cell>
          <cell r="I9135" t="str">
            <v>Low VoltageANDCapacity MLCC(less=100V,le</v>
          </cell>
          <cell r="J9135">
            <v>150000</v>
          </cell>
          <cell r="K9135">
            <v>4.7999999999999996E-3</v>
          </cell>
          <cell r="L9135">
            <v>719.99999999999989</v>
          </cell>
          <cell r="M9135" t="str">
            <v>451U</v>
          </cell>
          <cell r="N9135">
            <v>44930</v>
          </cell>
          <cell r="O9135" t="str">
            <v>EMS02Q20000900HWA0011K</v>
          </cell>
          <cell r="P9135" t="str">
            <v>BRA2022122650001</v>
          </cell>
          <cell r="Q9135">
            <v>44921</v>
          </cell>
          <cell r="T9135">
            <v>44963</v>
          </cell>
          <cell r="U9135" t="str">
            <v>AIR</v>
          </cell>
          <cell r="V9135" t="str">
            <v>Transit</v>
          </cell>
          <cell r="W9135" t="str">
            <v>03029TTY#2</v>
          </cell>
          <cell r="X9135">
            <v>44958</v>
          </cell>
          <cell r="AA9135" t="str">
            <v>EMS02Q20000900HWA0011K</v>
          </cell>
          <cell r="AB9135" t="b">
            <v>1</v>
          </cell>
          <cell r="AC9135">
            <v>44909</v>
          </cell>
        </row>
        <row r="9136">
          <cell r="A9136" t="str">
            <v>966000153908070693-001840000EMS02Q20000900HWA0011K</v>
          </cell>
          <cell r="B9136" t="e">
            <v>#N/A</v>
          </cell>
          <cell r="C9136" t="str">
            <v>9660001539680</v>
          </cell>
          <cell r="D9136" t="str">
            <v>966000153908070693-001840000</v>
          </cell>
          <cell r="E9136" t="str">
            <v>ONT</v>
          </cell>
          <cell r="F9136" t="str">
            <v>9660001539</v>
          </cell>
          <cell r="G9136" t="str">
            <v>08070693-001</v>
          </cell>
          <cell r="H9136">
            <v>680</v>
          </cell>
          <cell r="I9136" t="str">
            <v>High Capacity MLCC(more=1uf),6.3V,10000n</v>
          </cell>
          <cell r="J9136">
            <v>840000</v>
          </cell>
          <cell r="K9136">
            <v>1.01E-2</v>
          </cell>
          <cell r="L9136">
            <v>8484</v>
          </cell>
          <cell r="M9136" t="str">
            <v>451U</v>
          </cell>
          <cell r="N9136">
            <v>44930</v>
          </cell>
          <cell r="O9136" t="str">
            <v>EMS02Q20000900HWA0011K</v>
          </cell>
          <cell r="P9136" t="str">
            <v>BRA2022122650001</v>
          </cell>
          <cell r="Q9136">
            <v>44921</v>
          </cell>
          <cell r="T9136">
            <v>44963</v>
          </cell>
          <cell r="U9136" t="str">
            <v>AIR</v>
          </cell>
          <cell r="V9136" t="str">
            <v>Transit</v>
          </cell>
          <cell r="W9136" t="str">
            <v>03029TTY#2</v>
          </cell>
          <cell r="X9136">
            <v>44958</v>
          </cell>
          <cell r="AA9136" t="str">
            <v>EMS02Q20000900HWA0011K</v>
          </cell>
          <cell r="AB9136" t="b">
            <v>1</v>
          </cell>
          <cell r="AC9136">
            <v>44909</v>
          </cell>
        </row>
        <row r="9137">
          <cell r="A9137" t="str">
            <v>966000153908070696-001120000EMS02Q20000900HWA0011K</v>
          </cell>
          <cell r="B9137" t="e">
            <v>#N/A</v>
          </cell>
          <cell r="C9137" t="str">
            <v>9660001539690</v>
          </cell>
          <cell r="D9137" t="str">
            <v>966000153908070696-001120000</v>
          </cell>
          <cell r="E9137" t="str">
            <v>ONT</v>
          </cell>
          <cell r="F9137" t="str">
            <v>9660001539</v>
          </cell>
          <cell r="G9137" t="str">
            <v>08070696-001</v>
          </cell>
          <cell r="H9137">
            <v>690</v>
          </cell>
          <cell r="I9137" t="str">
            <v>Low Voltage  Capacity MLCC(100V,1uf),25V</v>
          </cell>
          <cell r="J9137">
            <v>120000</v>
          </cell>
          <cell r="K9137">
            <v>4.0000000000000002E-4</v>
          </cell>
          <cell r="L9137">
            <v>48</v>
          </cell>
          <cell r="M9137" t="str">
            <v>451U</v>
          </cell>
          <cell r="N9137">
            <v>44930</v>
          </cell>
          <cell r="O9137" t="str">
            <v>EMS02Q20000900HWA0011K</v>
          </cell>
          <cell r="P9137" t="str">
            <v>BRA2022122650001</v>
          </cell>
          <cell r="Q9137">
            <v>44921</v>
          </cell>
          <cell r="T9137">
            <v>44963</v>
          </cell>
          <cell r="U9137" t="str">
            <v>AIR</v>
          </cell>
          <cell r="V9137" t="str">
            <v>Transit</v>
          </cell>
          <cell r="W9137" t="str">
            <v>03029TTY#2</v>
          </cell>
          <cell r="X9137">
            <v>44958</v>
          </cell>
          <cell r="AA9137" t="str">
            <v>EMS02Q20000900HWA0011K</v>
          </cell>
          <cell r="AB9137" t="b">
            <v>1</v>
          </cell>
          <cell r="AC9137">
            <v>44909</v>
          </cell>
        </row>
        <row r="9138">
          <cell r="A9138" t="str">
            <v>966000153908070702-001120000EMS02Q20000900HWA0011K</v>
          </cell>
          <cell r="B9138" t="e">
            <v>#N/A</v>
          </cell>
          <cell r="C9138" t="str">
            <v>9660001539700</v>
          </cell>
          <cell r="D9138" t="str">
            <v>966000153908070702-001120000</v>
          </cell>
          <cell r="E9138" t="str">
            <v>ONT</v>
          </cell>
          <cell r="F9138" t="str">
            <v>9660001539</v>
          </cell>
          <cell r="G9138" t="str">
            <v>08070702-001</v>
          </cell>
          <cell r="H9138">
            <v>700</v>
          </cell>
          <cell r="I9138" t="str">
            <v>High Capacity MLCC(1uf),16V,2200nF,+/-10</v>
          </cell>
          <cell r="J9138">
            <v>120000</v>
          </cell>
          <cell r="K9138">
            <v>7.4000000000000003E-3</v>
          </cell>
          <cell r="L9138">
            <v>888</v>
          </cell>
          <cell r="M9138" t="str">
            <v>451U</v>
          </cell>
          <cell r="N9138">
            <v>44930</v>
          </cell>
          <cell r="O9138" t="str">
            <v>EMS02Q20000900HWA0011K</v>
          </cell>
          <cell r="P9138" t="str">
            <v>BRA2022122650001</v>
          </cell>
          <cell r="Q9138">
            <v>44921</v>
          </cell>
          <cell r="T9138">
            <v>44963</v>
          </cell>
          <cell r="U9138" t="str">
            <v>AIR</v>
          </cell>
          <cell r="V9138" t="str">
            <v>Transit</v>
          </cell>
          <cell r="W9138" t="str">
            <v>03029TTY#2</v>
          </cell>
          <cell r="X9138">
            <v>44958</v>
          </cell>
          <cell r="AA9138" t="str">
            <v>EMS02Q20000900HWA0011K</v>
          </cell>
          <cell r="AB9138" t="b">
            <v>1</v>
          </cell>
          <cell r="AC9138">
            <v>44909</v>
          </cell>
        </row>
        <row r="9139">
          <cell r="A9139" t="str">
            <v>966000153908070703-00130000EMS02Q20000900HWA0012K</v>
          </cell>
          <cell r="B9139" t="e">
            <v>#N/A</v>
          </cell>
          <cell r="C9139" t="str">
            <v>9660001539710</v>
          </cell>
          <cell r="D9139" t="str">
            <v>966000153908070703-00130000</v>
          </cell>
          <cell r="E9139" t="str">
            <v>ONT</v>
          </cell>
          <cell r="F9139" t="str">
            <v>9660001539</v>
          </cell>
          <cell r="G9139" t="str">
            <v>08070703-001</v>
          </cell>
          <cell r="H9139">
            <v>710</v>
          </cell>
          <cell r="I9139" t="str">
            <v>Low Voltage Low Capacitance Ceramic Capa</v>
          </cell>
          <cell r="J9139">
            <v>30000</v>
          </cell>
          <cell r="K9139">
            <v>5.0000000000000001E-4</v>
          </cell>
          <cell r="L9139">
            <v>15</v>
          </cell>
          <cell r="M9139" t="str">
            <v>451U</v>
          </cell>
          <cell r="N9139">
            <v>44930</v>
          </cell>
          <cell r="O9139" t="str">
            <v>EMS02Q20000900HWA0012K</v>
          </cell>
          <cell r="P9139" t="str">
            <v>BRA2022122950006</v>
          </cell>
          <cell r="Q9139">
            <v>44924</v>
          </cell>
          <cell r="T9139">
            <v>44963</v>
          </cell>
          <cell r="U9139" t="str">
            <v>AIR</v>
          </cell>
          <cell r="V9139" t="str">
            <v>Transit</v>
          </cell>
          <cell r="W9139" t="str">
            <v>03029TTY#2</v>
          </cell>
          <cell r="X9139">
            <v>44958</v>
          </cell>
          <cell r="AA9139" t="str">
            <v>EMS02Q20000900HWA0012K</v>
          </cell>
          <cell r="AB9139" t="b">
            <v>1</v>
          </cell>
          <cell r="AC9139">
            <v>44909</v>
          </cell>
        </row>
        <row r="9140">
          <cell r="A9140" t="str">
            <v>966000153908070718-00160000EMS02Q20000900HWA0012K</v>
          </cell>
          <cell r="B9140" t="e">
            <v>#N/A</v>
          </cell>
          <cell r="C9140" t="str">
            <v>9660001539720</v>
          </cell>
          <cell r="D9140" t="str">
            <v>966000153908070718-00160000</v>
          </cell>
          <cell r="E9140" t="str">
            <v>ONT</v>
          </cell>
          <cell r="F9140" t="str">
            <v>9660001539</v>
          </cell>
          <cell r="G9140" t="str">
            <v>08070718-001</v>
          </cell>
          <cell r="H9140">
            <v>720</v>
          </cell>
          <cell r="I9140" t="str">
            <v>SMD Ceramic Capacitor,25V,0.33nF,+/-10%,</v>
          </cell>
          <cell r="J9140">
            <v>60000</v>
          </cell>
          <cell r="K9140">
            <v>4.0000000000000002E-4</v>
          </cell>
          <cell r="L9140">
            <v>24</v>
          </cell>
          <cell r="M9140" t="str">
            <v>451U</v>
          </cell>
          <cell r="N9140">
            <v>44930</v>
          </cell>
          <cell r="O9140" t="str">
            <v>EMS02Q20000900HWA0012K</v>
          </cell>
          <cell r="P9140" t="str">
            <v>BRA2022122950006</v>
          </cell>
          <cell r="Q9140">
            <v>44924</v>
          </cell>
          <cell r="T9140">
            <v>44963</v>
          </cell>
          <cell r="U9140" t="str">
            <v>AIR</v>
          </cell>
          <cell r="V9140" t="str">
            <v>Transit</v>
          </cell>
          <cell r="W9140" t="str">
            <v>03029TTY#2</v>
          </cell>
          <cell r="X9140">
            <v>44958</v>
          </cell>
          <cell r="AA9140" t="str">
            <v>EMS02Q20000900HWA0012K</v>
          </cell>
          <cell r="AB9140" t="b">
            <v>1</v>
          </cell>
          <cell r="AC9140">
            <v>44909</v>
          </cell>
        </row>
        <row r="9141">
          <cell r="A9141" t="str">
            <v>966000153908070746-00160000EMS02Q20000900HWA0012K</v>
          </cell>
          <cell r="B9141" t="e">
            <v>#N/A</v>
          </cell>
          <cell r="C9141" t="str">
            <v>9660001539730</v>
          </cell>
          <cell r="D9141" t="str">
            <v>966000153908070746-00160000</v>
          </cell>
          <cell r="E9141" t="str">
            <v>ONT</v>
          </cell>
          <cell r="F9141" t="str">
            <v>9660001539</v>
          </cell>
          <cell r="G9141" t="str">
            <v>08070746-001</v>
          </cell>
          <cell r="H9141">
            <v>730</v>
          </cell>
          <cell r="I9141" t="str">
            <v>Low Voltage  Capacity MLCC(100V,1uf),25V</v>
          </cell>
          <cell r="J9141">
            <v>60000</v>
          </cell>
          <cell r="K9141">
            <v>8.0000000000000004E-4</v>
          </cell>
          <cell r="L9141">
            <v>48</v>
          </cell>
          <cell r="M9141" t="str">
            <v>451U</v>
          </cell>
          <cell r="N9141">
            <v>44930</v>
          </cell>
          <cell r="O9141" t="str">
            <v>EMS02Q20000900HWA0012K</v>
          </cell>
          <cell r="P9141" t="str">
            <v>BRA2022122950006</v>
          </cell>
          <cell r="Q9141">
            <v>44924</v>
          </cell>
          <cell r="T9141">
            <v>44963</v>
          </cell>
          <cell r="U9141" t="str">
            <v>AIR</v>
          </cell>
          <cell r="V9141" t="str">
            <v>Transit</v>
          </cell>
          <cell r="W9141" t="str">
            <v>03029TTY#2</v>
          </cell>
          <cell r="X9141">
            <v>44958</v>
          </cell>
          <cell r="AA9141" t="str">
            <v>EMS02Q20000900HWA0012K</v>
          </cell>
          <cell r="AB9141" t="b">
            <v>1</v>
          </cell>
          <cell r="AC9141">
            <v>44909</v>
          </cell>
        </row>
        <row r="9142">
          <cell r="A9142" t="str">
            <v>966000153908070752120000EMS02Q20000900HWA0012K</v>
          </cell>
          <cell r="B9142" t="e">
            <v>#N/A</v>
          </cell>
          <cell r="C9142" t="str">
            <v>9660001539740</v>
          </cell>
          <cell r="D9142" t="str">
            <v>966000153908070752120000</v>
          </cell>
          <cell r="E9142" t="str">
            <v>ONT</v>
          </cell>
          <cell r="F9142" t="str">
            <v>9660001539</v>
          </cell>
          <cell r="G9142" t="str">
            <v>08070752</v>
          </cell>
          <cell r="H9142">
            <v>740</v>
          </cell>
          <cell r="I9142" t="str">
            <v>Chip Multilayer Ceramic Capacitor 6.3V 0</v>
          </cell>
          <cell r="J9142">
            <v>120000</v>
          </cell>
          <cell r="K9142">
            <v>5.9999999999999995E-4</v>
          </cell>
          <cell r="L9142">
            <v>72</v>
          </cell>
          <cell r="M9142" t="str">
            <v>451U</v>
          </cell>
          <cell r="N9142">
            <v>44930</v>
          </cell>
          <cell r="O9142" t="str">
            <v>EMS02Q20000900HWA0012K</v>
          </cell>
          <cell r="P9142" t="str">
            <v>BRA2022122950006</v>
          </cell>
          <cell r="Q9142">
            <v>44924</v>
          </cell>
          <cell r="T9142">
            <v>44963</v>
          </cell>
          <cell r="U9142" t="str">
            <v>AIR</v>
          </cell>
          <cell r="V9142" t="str">
            <v>Transit</v>
          </cell>
          <cell r="W9142" t="str">
            <v>03029TTY#2</v>
          </cell>
          <cell r="X9142">
            <v>44958</v>
          </cell>
          <cell r="AA9142" t="str">
            <v>EMS02Q20000900HWA0012K</v>
          </cell>
          <cell r="AB9142" t="b">
            <v>1</v>
          </cell>
          <cell r="AC9142">
            <v>44909</v>
          </cell>
        </row>
        <row r="9143">
          <cell r="A9143" t="str">
            <v>966000153908070786-00330000EMS02Q20000900HWA0012K</v>
          </cell>
          <cell r="B9143" t="e">
            <v>#N/A</v>
          </cell>
          <cell r="C9143" t="str">
            <v>9660001539750</v>
          </cell>
          <cell r="D9143" t="str">
            <v>966000153908070786-00330000</v>
          </cell>
          <cell r="E9143" t="str">
            <v>ONT</v>
          </cell>
          <cell r="F9143" t="str">
            <v>9660001539</v>
          </cell>
          <cell r="G9143" t="str">
            <v>08070786-003</v>
          </cell>
          <cell r="H9143">
            <v>750</v>
          </cell>
          <cell r="I9143" t="str">
            <v>Low VoltageANDCapacity MLCC(LESSTHAN=100</v>
          </cell>
          <cell r="J9143">
            <v>30000</v>
          </cell>
          <cell r="K9143">
            <v>1.8E-3</v>
          </cell>
          <cell r="L9143">
            <v>54</v>
          </cell>
          <cell r="M9143" t="str">
            <v>451U</v>
          </cell>
          <cell r="N9143">
            <v>44930</v>
          </cell>
          <cell r="O9143" t="str">
            <v>EMS02Q20000900HWA0012K</v>
          </cell>
          <cell r="P9143" t="str">
            <v>BRA2022122950006</v>
          </cell>
          <cell r="Q9143">
            <v>44924</v>
          </cell>
          <cell r="T9143">
            <v>44963</v>
          </cell>
          <cell r="U9143" t="str">
            <v>AIR</v>
          </cell>
          <cell r="V9143" t="str">
            <v>Transit</v>
          </cell>
          <cell r="W9143" t="str">
            <v>03029TTY#2</v>
          </cell>
          <cell r="X9143">
            <v>44958</v>
          </cell>
          <cell r="AA9143" t="str">
            <v>EMS02Q20000900HWA0012K</v>
          </cell>
          <cell r="AB9143" t="b">
            <v>1</v>
          </cell>
          <cell r="AC9143">
            <v>44909</v>
          </cell>
        </row>
        <row r="9144">
          <cell r="A9144" t="str">
            <v>96600015390807081910000EMS02Q20000900HWA0012K</v>
          </cell>
          <cell r="B9144" t="e">
            <v>#N/A</v>
          </cell>
          <cell r="C9144" t="str">
            <v>9660001539760</v>
          </cell>
          <cell r="D9144" t="str">
            <v>96600015390807081910000</v>
          </cell>
          <cell r="E9144" t="str">
            <v>ONT</v>
          </cell>
          <cell r="F9144" t="str">
            <v>9660001539</v>
          </cell>
          <cell r="G9144" t="str">
            <v>08070819</v>
          </cell>
          <cell r="H9144">
            <v>760</v>
          </cell>
          <cell r="I9144" t="str">
            <v>SMD Ceramic Capacitor 6.3V 4700nF +/-20%</v>
          </cell>
          <cell r="J9144">
            <v>10000</v>
          </cell>
          <cell r="K9144">
            <v>1.5E-3</v>
          </cell>
          <cell r="L9144">
            <v>15</v>
          </cell>
          <cell r="M9144" t="str">
            <v>451U</v>
          </cell>
          <cell r="N9144">
            <v>44930</v>
          </cell>
          <cell r="O9144" t="str">
            <v>EMS02Q20000900HWA0012K</v>
          </cell>
          <cell r="P9144" t="str">
            <v>BRA2022122950006</v>
          </cell>
          <cell r="Q9144">
            <v>44924</v>
          </cell>
          <cell r="T9144">
            <v>44963</v>
          </cell>
          <cell r="U9144" t="str">
            <v>AIR</v>
          </cell>
          <cell r="V9144" t="str">
            <v>Transit</v>
          </cell>
          <cell r="W9144" t="str">
            <v>03029TTY#2</v>
          </cell>
          <cell r="X9144">
            <v>44958</v>
          </cell>
          <cell r="AA9144" t="str">
            <v>EMS02Q20000900HWA0012K</v>
          </cell>
          <cell r="AB9144" t="b">
            <v>1</v>
          </cell>
          <cell r="AC9144">
            <v>44909</v>
          </cell>
        </row>
        <row r="9145">
          <cell r="A9145" t="str">
            <v>966000153908070962148000EMS02Q20000900HWA0012K</v>
          </cell>
          <cell r="B9145" t="e">
            <v>#N/A</v>
          </cell>
          <cell r="C9145" t="str">
            <v>9660001539770</v>
          </cell>
          <cell r="D9145" t="str">
            <v>966000153908070962148000</v>
          </cell>
          <cell r="E9145" t="str">
            <v>ONT</v>
          </cell>
          <cell r="F9145" t="str">
            <v>9660001539</v>
          </cell>
          <cell r="G9145" t="str">
            <v>08070962</v>
          </cell>
          <cell r="H9145">
            <v>770</v>
          </cell>
          <cell r="I9145" t="str">
            <v>SMD Ceramic Capacitor 25V 1000nF +/-10%</v>
          </cell>
          <cell r="J9145">
            <v>148000</v>
          </cell>
          <cell r="K9145">
            <v>4.8999999999999998E-3</v>
          </cell>
          <cell r="L9145">
            <v>725.19999999999993</v>
          </cell>
          <cell r="M9145" t="str">
            <v>451U</v>
          </cell>
          <cell r="N9145">
            <v>44930</v>
          </cell>
          <cell r="O9145" t="str">
            <v>EMS02Q20000900HWA0012K</v>
          </cell>
          <cell r="P9145" t="str">
            <v>BRA2022122950006</v>
          </cell>
          <cell r="Q9145">
            <v>44924</v>
          </cell>
          <cell r="T9145">
            <v>44963</v>
          </cell>
          <cell r="U9145" t="str">
            <v>AIR</v>
          </cell>
          <cell r="V9145" t="str">
            <v>Transit</v>
          </cell>
          <cell r="W9145" t="str">
            <v>03029TTY#2</v>
          </cell>
          <cell r="X9145">
            <v>44958</v>
          </cell>
          <cell r="AA9145" t="str">
            <v>EMS02Q20000900HWA0012K</v>
          </cell>
          <cell r="AB9145" t="b">
            <v>1</v>
          </cell>
          <cell r="AC9145">
            <v>44909</v>
          </cell>
        </row>
        <row r="9146">
          <cell r="A9146" t="str">
            <v>966000153908071012-001210000EMS02Q20000900HWA0012K</v>
          </cell>
          <cell r="B9146" t="e">
            <v>#N/A</v>
          </cell>
          <cell r="C9146" t="str">
            <v>9660001539780</v>
          </cell>
          <cell r="D9146" t="str">
            <v>966000153908071012-001210000</v>
          </cell>
          <cell r="E9146" t="str">
            <v>ONT</v>
          </cell>
          <cell r="F9146" t="str">
            <v>9660001539</v>
          </cell>
          <cell r="G9146" t="str">
            <v>08071012-001</v>
          </cell>
          <cell r="H9146">
            <v>780</v>
          </cell>
          <cell r="I9146" t="str">
            <v>Low Voltage  Capacity MLCC(100V,1uf),50V</v>
          </cell>
          <cell r="J9146">
            <v>210000</v>
          </cell>
          <cell r="K9146">
            <v>1E-3</v>
          </cell>
          <cell r="L9146">
            <v>210</v>
          </cell>
          <cell r="M9146" t="str">
            <v>451U</v>
          </cell>
          <cell r="N9146">
            <v>44930</v>
          </cell>
          <cell r="O9146" t="str">
            <v>EMS02Q20000900HWA0012K</v>
          </cell>
          <cell r="P9146" t="str">
            <v>BRA2022122950006</v>
          </cell>
          <cell r="Q9146">
            <v>44924</v>
          </cell>
          <cell r="T9146">
            <v>44963</v>
          </cell>
          <cell r="U9146" t="str">
            <v>AIR</v>
          </cell>
          <cell r="V9146" t="str">
            <v>Transit</v>
          </cell>
          <cell r="W9146" t="str">
            <v>03029TTY#2</v>
          </cell>
          <cell r="X9146">
            <v>44958</v>
          </cell>
          <cell r="AA9146" t="str">
            <v>EMS02Q20000900HWA0012K</v>
          </cell>
          <cell r="AB9146" t="b">
            <v>1</v>
          </cell>
          <cell r="AC9146">
            <v>44909</v>
          </cell>
        </row>
        <row r="9147">
          <cell r="A9147" t="str">
            <v>966000153908071219-001180000EMS02Q20000900HWA0012K</v>
          </cell>
          <cell r="B9147" t="e">
            <v>#N/A</v>
          </cell>
          <cell r="C9147" t="str">
            <v>9660001539790</v>
          </cell>
          <cell r="D9147" t="str">
            <v>966000153908071219-001180000</v>
          </cell>
          <cell r="E9147" t="str">
            <v>ONT</v>
          </cell>
          <cell r="F9147" t="str">
            <v>9660001539</v>
          </cell>
          <cell r="G9147" t="str">
            <v>08071219-001</v>
          </cell>
          <cell r="H9147">
            <v>790</v>
          </cell>
          <cell r="I9147" t="str">
            <v>Low Voltage  Capacity MLCC(100V,1uf),10V</v>
          </cell>
          <cell r="J9147">
            <v>180000</v>
          </cell>
          <cell r="K9147">
            <v>5.0000000000000001E-4</v>
          </cell>
          <cell r="L9147">
            <v>90</v>
          </cell>
          <cell r="M9147" t="str">
            <v>451U</v>
          </cell>
          <cell r="N9147">
            <v>44930</v>
          </cell>
          <cell r="O9147" t="str">
            <v>EMS02Q20000900HWA0012K</v>
          </cell>
          <cell r="P9147" t="str">
            <v>BRA2022122950006</v>
          </cell>
          <cell r="Q9147">
            <v>44924</v>
          </cell>
          <cell r="T9147">
            <v>44963</v>
          </cell>
          <cell r="U9147" t="str">
            <v>AIR</v>
          </cell>
          <cell r="V9147" t="str">
            <v>Transit</v>
          </cell>
          <cell r="W9147" t="str">
            <v>03029TTY#2</v>
          </cell>
          <cell r="X9147">
            <v>44958</v>
          </cell>
          <cell r="AA9147" t="str">
            <v>EMS02Q20000900HWA0012K</v>
          </cell>
          <cell r="AB9147" t="b">
            <v>1</v>
          </cell>
          <cell r="AC9147">
            <v>44909</v>
          </cell>
        </row>
        <row r="9148">
          <cell r="A9148" t="str">
            <v>966000153908071476-00130000EMS02Q20000900HWA0012K</v>
          </cell>
          <cell r="B9148" t="e">
            <v>#N/A</v>
          </cell>
          <cell r="C9148" t="str">
            <v>9660001539800</v>
          </cell>
          <cell r="D9148" t="str">
            <v>966000153908071476-00130000</v>
          </cell>
          <cell r="E9148" t="str">
            <v>ONT</v>
          </cell>
          <cell r="F9148" t="str">
            <v>9660001539</v>
          </cell>
          <cell r="G9148" t="str">
            <v>08071476-001</v>
          </cell>
          <cell r="H9148">
            <v>800</v>
          </cell>
          <cell r="I9148" t="str">
            <v>High-Q RF MLCC,50V,0.001nF,+/-0.1pF,NP0,</v>
          </cell>
          <cell r="J9148">
            <v>30000</v>
          </cell>
          <cell r="K9148">
            <v>3.0000000000000001E-3</v>
          </cell>
          <cell r="L9148">
            <v>90</v>
          </cell>
          <cell r="M9148" t="str">
            <v>451U</v>
          </cell>
          <cell r="N9148">
            <v>44930</v>
          </cell>
          <cell r="O9148" t="str">
            <v>EMS02Q20000900HWA0012K</v>
          </cell>
          <cell r="P9148" t="str">
            <v>BRA2022122950006</v>
          </cell>
          <cell r="Q9148">
            <v>44924</v>
          </cell>
          <cell r="T9148">
            <v>44963</v>
          </cell>
          <cell r="U9148" t="str">
            <v>AIR</v>
          </cell>
          <cell r="V9148" t="str">
            <v>Transit</v>
          </cell>
          <cell r="W9148" t="str">
            <v>03029TTY#2</v>
          </cell>
          <cell r="X9148">
            <v>44958</v>
          </cell>
          <cell r="AA9148" t="str">
            <v>EMS02Q20000900HWA0012K</v>
          </cell>
          <cell r="AB9148" t="b">
            <v>1</v>
          </cell>
          <cell r="AC9148">
            <v>44909</v>
          </cell>
        </row>
        <row r="9149">
          <cell r="A9149" t="str">
            <v>966000153908071495-001180000EMS02Q20000900HWA0001K</v>
          </cell>
          <cell r="B9149" t="e">
            <v>#N/A</v>
          </cell>
          <cell r="C9149" t="str">
            <v>9660001539810</v>
          </cell>
          <cell r="D9149" t="str">
            <v>966000153908071495-001180000</v>
          </cell>
          <cell r="E9149" t="str">
            <v>ONT</v>
          </cell>
          <cell r="F9149" t="str">
            <v>9660001539</v>
          </cell>
          <cell r="G9149" t="str">
            <v>08071495-001</v>
          </cell>
          <cell r="H9149">
            <v>810</v>
          </cell>
          <cell r="I9149" t="str">
            <v>Low Voltage  Capacity MLCC(100V,1uf),50V</v>
          </cell>
          <cell r="J9149">
            <v>180000</v>
          </cell>
          <cell r="K9149">
            <v>3.2000000000000002E-3</v>
          </cell>
          <cell r="L9149">
            <v>576</v>
          </cell>
          <cell r="M9149" t="str">
            <v>451U</v>
          </cell>
          <cell r="N9149">
            <v>44915</v>
          </cell>
          <cell r="O9149" t="str">
            <v>EMS02Q20000900HWA0001K</v>
          </cell>
          <cell r="T9149">
            <v>44948</v>
          </cell>
          <cell r="U9149" t="str">
            <v>AIR</v>
          </cell>
          <cell r="V9149" t="str">
            <v>Cancelled</v>
          </cell>
          <cell r="W9149" t="str">
            <v>03029TTY#2</v>
          </cell>
          <cell r="X9149">
            <v>44958</v>
          </cell>
          <cell r="Y9149" t="str">
            <v>12.09 - Replaced by PN 08071495</v>
          </cell>
          <cell r="AA9149" t="str">
            <v>EMS02Q20000900HWA0001K</v>
          </cell>
          <cell r="AB9149" t="b">
            <v>1</v>
          </cell>
          <cell r="AC9149">
            <v>44915</v>
          </cell>
        </row>
        <row r="9150">
          <cell r="A9150" t="str">
            <v>966000153908071610-00160000EMS02Q20000900HWA0016K</v>
          </cell>
          <cell r="B9150" t="e">
            <v>#N/A</v>
          </cell>
          <cell r="C9150" t="str">
            <v>9660001539820</v>
          </cell>
          <cell r="D9150" t="str">
            <v>966000153908071610-00160000</v>
          </cell>
          <cell r="E9150" t="str">
            <v>ONT</v>
          </cell>
          <cell r="F9150" t="str">
            <v>9660001539</v>
          </cell>
          <cell r="G9150" t="str">
            <v>08071610-001</v>
          </cell>
          <cell r="H9150">
            <v>820</v>
          </cell>
          <cell r="I9150" t="str">
            <v>Chip Multilayer Ceramic Capacitor,6.3V,4</v>
          </cell>
          <cell r="J9150">
            <v>60000</v>
          </cell>
          <cell r="K9150">
            <v>9.4999999999999998E-3</v>
          </cell>
          <cell r="L9150">
            <v>570</v>
          </cell>
          <cell r="M9150" t="str">
            <v>451U</v>
          </cell>
          <cell r="N9150">
            <v>44912</v>
          </cell>
          <cell r="O9150" t="str">
            <v>EMS02Q20000900HWA0016K</v>
          </cell>
          <cell r="T9150">
            <v>44945</v>
          </cell>
          <cell r="U9150" t="str">
            <v>AIR</v>
          </cell>
          <cell r="V9150" t="str">
            <v>Cancelled</v>
          </cell>
          <cell r="W9150" t="str">
            <v>03029TTY#2</v>
          </cell>
          <cell r="X9150">
            <v>44958</v>
          </cell>
          <cell r="Y9150" t="str">
            <v>12.17 - Replaced by PN 08071610</v>
          </cell>
          <cell r="AA9150" t="str">
            <v>EMS02Q20000900HWA0016K</v>
          </cell>
          <cell r="AB9150" t="b">
            <v>1</v>
          </cell>
          <cell r="AC9150">
            <v>44912</v>
          </cell>
        </row>
        <row r="9151">
          <cell r="A9151" t="str">
            <v>966000153908071918-002690000EMS02Q20000900HWA0001K</v>
          </cell>
          <cell r="B9151" t="e">
            <v>#N/A</v>
          </cell>
          <cell r="C9151" t="str">
            <v>9660001539830</v>
          </cell>
          <cell r="D9151" t="str">
            <v>966000153908071918-002690000</v>
          </cell>
          <cell r="E9151" t="str">
            <v>ONT</v>
          </cell>
          <cell r="F9151" t="str">
            <v>9660001539</v>
          </cell>
          <cell r="G9151" t="str">
            <v>08071918-002</v>
          </cell>
          <cell r="H9151">
            <v>830</v>
          </cell>
          <cell r="I9151" t="str">
            <v>Low VoltageANDCapacity MLCC(LESSTHAN=100</v>
          </cell>
          <cell r="J9151">
            <v>690000</v>
          </cell>
          <cell r="K9151">
            <v>6.9999999999999999E-4</v>
          </cell>
          <cell r="L9151">
            <v>483</v>
          </cell>
          <cell r="M9151" t="str">
            <v>451U</v>
          </cell>
          <cell r="N9151">
            <v>44930</v>
          </cell>
          <cell r="O9151" t="str">
            <v>EMS02Q20000900HWA0001K</v>
          </cell>
          <cell r="P9151" t="str">
            <v>BRA2023010450008</v>
          </cell>
          <cell r="Q9151">
            <v>44930</v>
          </cell>
          <cell r="T9151">
            <v>44963</v>
          </cell>
          <cell r="U9151" t="str">
            <v>AIR</v>
          </cell>
          <cell r="V9151" t="str">
            <v>Transit</v>
          </cell>
          <cell r="W9151" t="str">
            <v>03029TTY#2</v>
          </cell>
          <cell r="X9151">
            <v>44958</v>
          </cell>
          <cell r="AA9151" t="str">
            <v>EMS02Q20000900HWA0001K</v>
          </cell>
          <cell r="AB9151" t="b">
            <v>1</v>
          </cell>
          <cell r="AC9151">
            <v>44909</v>
          </cell>
        </row>
        <row r="9152">
          <cell r="A9152" t="str">
            <v>966000153908072281-00160000EMS02Q20000900HWA0001K</v>
          </cell>
          <cell r="B9152" t="e">
            <v>#N/A</v>
          </cell>
          <cell r="C9152" t="str">
            <v>9660001539840</v>
          </cell>
          <cell r="D9152" t="str">
            <v>966000153908072281-00160000</v>
          </cell>
          <cell r="E9152" t="str">
            <v>ONT</v>
          </cell>
          <cell r="F9152" t="str">
            <v>9660001539</v>
          </cell>
          <cell r="G9152" t="str">
            <v>08072281-001</v>
          </cell>
          <cell r="H9152">
            <v>840</v>
          </cell>
          <cell r="I9152" t="str">
            <v>Low Voltage  Capacity MLCC(100V,1uf),100</v>
          </cell>
          <cell r="J9152">
            <v>60000</v>
          </cell>
          <cell r="K9152">
            <v>6.4000000000000003E-3</v>
          </cell>
          <cell r="L9152">
            <v>384</v>
          </cell>
          <cell r="M9152" t="str">
            <v>451U</v>
          </cell>
          <cell r="N9152">
            <v>44930</v>
          </cell>
          <cell r="O9152" t="str">
            <v>EMS02Q20000900HWA0001K</v>
          </cell>
          <cell r="P9152" t="str">
            <v>BRA2023010450008</v>
          </cell>
          <cell r="Q9152">
            <v>44930</v>
          </cell>
          <cell r="T9152">
            <v>44963</v>
          </cell>
          <cell r="U9152" t="str">
            <v>AIR</v>
          </cell>
          <cell r="V9152" t="str">
            <v>Transit</v>
          </cell>
          <cell r="W9152" t="str">
            <v>03029TTY#2</v>
          </cell>
          <cell r="X9152">
            <v>44958</v>
          </cell>
          <cell r="AA9152" t="str">
            <v>EMS02Q20000900HWA0001K</v>
          </cell>
          <cell r="AB9152" t="b">
            <v>1</v>
          </cell>
          <cell r="AC9152">
            <v>44909</v>
          </cell>
        </row>
        <row r="9153">
          <cell r="A9153" t="str">
            <v>966000153908072343210000EMS02Q20000900HWA0001K</v>
          </cell>
          <cell r="B9153" t="e">
            <v>#N/A</v>
          </cell>
          <cell r="C9153" t="str">
            <v>9660001539850</v>
          </cell>
          <cell r="D9153" t="str">
            <v>966000153908072343210000</v>
          </cell>
          <cell r="E9153" t="str">
            <v>ONT</v>
          </cell>
          <cell r="F9153" t="str">
            <v>9660001539</v>
          </cell>
          <cell r="G9153" t="str">
            <v>08072343</v>
          </cell>
          <cell r="H9153">
            <v>850</v>
          </cell>
          <cell r="I9153" t="str">
            <v>SMD ceramicCapacitor 6.3V 100nF +/-10%</v>
          </cell>
          <cell r="J9153">
            <v>210000</v>
          </cell>
          <cell r="K9153">
            <v>4.0000000000000002E-4</v>
          </cell>
          <cell r="L9153">
            <v>84</v>
          </cell>
          <cell r="M9153" t="str">
            <v>451U</v>
          </cell>
          <cell r="N9153">
            <v>44930</v>
          </cell>
          <cell r="O9153" t="str">
            <v>EMS02Q20000900HWA0001K</v>
          </cell>
          <cell r="P9153" t="str">
            <v>BRA2023010450008</v>
          </cell>
          <cell r="Q9153">
            <v>44930</v>
          </cell>
          <cell r="T9153">
            <v>44963</v>
          </cell>
          <cell r="U9153" t="str">
            <v>AIR</v>
          </cell>
          <cell r="V9153" t="str">
            <v>Transit</v>
          </cell>
          <cell r="W9153" t="str">
            <v>03029TTY#2</v>
          </cell>
          <cell r="X9153">
            <v>44958</v>
          </cell>
          <cell r="Y9153" t="str">
            <v>11.07 - Qty update 240000 to 210000</v>
          </cell>
          <cell r="AA9153" t="str">
            <v>EMS02Q20000900HWA0001K</v>
          </cell>
          <cell r="AB9153" t="b">
            <v>1</v>
          </cell>
          <cell r="AC9153">
            <v>44909</v>
          </cell>
        </row>
        <row r="9154">
          <cell r="A9154" t="str">
            <v>966000153908072352-00118700EMS02Q20000900HWA0001K</v>
          </cell>
          <cell r="B9154" t="e">
            <v>#N/A</v>
          </cell>
          <cell r="C9154" t="str">
            <v>9660001539860</v>
          </cell>
          <cell r="D9154" t="str">
            <v>966000153908072352-00118700</v>
          </cell>
          <cell r="E9154" t="str">
            <v>ONT</v>
          </cell>
          <cell r="F9154" t="str">
            <v>9660001539</v>
          </cell>
          <cell r="G9154" t="str">
            <v>08072352-001</v>
          </cell>
          <cell r="H9154">
            <v>860</v>
          </cell>
          <cell r="I9154" t="str">
            <v>High-Q RF MLCC,50V,0.0005nF,+/-0.05pF,NP</v>
          </cell>
          <cell r="J9154">
            <v>18700</v>
          </cell>
          <cell r="K9154">
            <v>3.3E-3</v>
          </cell>
          <cell r="L9154">
            <v>61.71</v>
          </cell>
          <cell r="M9154" t="str">
            <v>451U</v>
          </cell>
          <cell r="N9154">
            <v>44930</v>
          </cell>
          <cell r="O9154" t="str">
            <v>EMS02Q20000900HWA0001K</v>
          </cell>
          <cell r="P9154" t="str">
            <v>BRA2023010450008</v>
          </cell>
          <cell r="Q9154">
            <v>44930</v>
          </cell>
          <cell r="T9154">
            <v>44963</v>
          </cell>
          <cell r="U9154" t="str">
            <v>AIR</v>
          </cell>
          <cell r="V9154" t="str">
            <v>Transit</v>
          </cell>
          <cell r="W9154" t="str">
            <v>03029TTY#2</v>
          </cell>
          <cell r="X9154">
            <v>44958</v>
          </cell>
          <cell r="AA9154" t="str">
            <v>EMS02Q20000900HWA0001K</v>
          </cell>
          <cell r="AB9154" t="b">
            <v>1</v>
          </cell>
          <cell r="AC9154">
            <v>44909</v>
          </cell>
        </row>
        <row r="9155">
          <cell r="A9155" t="str">
            <v>966000153908110012-00160000EMS02Q20000900HWA0001K</v>
          </cell>
          <cell r="B9155" t="e">
            <v>#N/A</v>
          </cell>
          <cell r="C9155" t="str">
            <v>9660001539870</v>
          </cell>
          <cell r="D9155" t="str">
            <v>966000153908110012-00160000</v>
          </cell>
          <cell r="E9155" t="str">
            <v>ONT</v>
          </cell>
          <cell r="F9155" t="str">
            <v>9660001539</v>
          </cell>
          <cell r="G9155" t="str">
            <v>08110012-001</v>
          </cell>
          <cell r="H9155">
            <v>870</v>
          </cell>
          <cell r="I9155" t="str">
            <v>Solid SMD Al Capacitor,16V,100uF,+/-20%,</v>
          </cell>
          <cell r="J9155">
            <v>60000</v>
          </cell>
          <cell r="K9155">
            <v>4.3299999999999998E-2</v>
          </cell>
          <cell r="L9155">
            <v>2598</v>
          </cell>
          <cell r="M9155" t="str">
            <v>451U</v>
          </cell>
          <cell r="N9155">
            <v>44930</v>
          </cell>
          <cell r="O9155" t="str">
            <v>EMS02Q20000900HWA0001K</v>
          </cell>
          <cell r="P9155" t="str">
            <v>BRA2023010450008</v>
          </cell>
          <cell r="Q9155">
            <v>44930</v>
          </cell>
          <cell r="T9155">
            <v>44963</v>
          </cell>
          <cell r="U9155" t="str">
            <v>AIR</v>
          </cell>
          <cell r="V9155" t="str">
            <v>Transit</v>
          </cell>
          <cell r="W9155" t="str">
            <v>03029TTY#2</v>
          </cell>
          <cell r="X9155">
            <v>44958</v>
          </cell>
          <cell r="AA9155" t="str">
            <v>EMS02Q20000900HWA0001K</v>
          </cell>
          <cell r="AB9155" t="b">
            <v>1</v>
          </cell>
          <cell r="AC9155">
            <v>44909</v>
          </cell>
        </row>
        <row r="9156">
          <cell r="A9156" t="str">
            <v>96600015391001109030000EMS02Q20000900HWA0001K</v>
          </cell>
          <cell r="B9156" t="e">
            <v>#N/A</v>
          </cell>
          <cell r="C9156" t="str">
            <v>9660001539880</v>
          </cell>
          <cell r="D9156" t="str">
            <v>96600015391001109030000</v>
          </cell>
          <cell r="E9156" t="str">
            <v>ONT</v>
          </cell>
          <cell r="F9156" t="str">
            <v>9660001539</v>
          </cell>
          <cell r="G9156" t="str">
            <v>10011090</v>
          </cell>
          <cell r="H9156">
            <v>880</v>
          </cell>
          <cell r="I9156" t="str">
            <v>High Frequency Inductor 47uH +/-10% 2.3A</v>
          </cell>
          <cell r="J9156">
            <v>30000</v>
          </cell>
          <cell r="K9156">
            <v>8.1199999999999994E-2</v>
          </cell>
          <cell r="L9156">
            <v>2436</v>
          </cell>
          <cell r="M9156" t="str">
            <v>451U</v>
          </cell>
          <cell r="N9156">
            <v>44930</v>
          </cell>
          <cell r="O9156" t="str">
            <v>EMS02Q20000900HWA0001K</v>
          </cell>
          <cell r="P9156" t="str">
            <v>BRA2023010450008</v>
          </cell>
          <cell r="Q9156">
            <v>44930</v>
          </cell>
          <cell r="T9156">
            <v>44963</v>
          </cell>
          <cell r="U9156" t="str">
            <v>AIR</v>
          </cell>
          <cell r="V9156" t="str">
            <v>Transit</v>
          </cell>
          <cell r="W9156" t="str">
            <v>03029TTY#2</v>
          </cell>
          <cell r="X9156">
            <v>44958</v>
          </cell>
          <cell r="AA9156" t="str">
            <v>EMS02Q20000900HWA0001K</v>
          </cell>
          <cell r="AB9156" t="b">
            <v>1</v>
          </cell>
          <cell r="AC9156">
            <v>44909</v>
          </cell>
        </row>
        <row r="9157">
          <cell r="A9157" t="str">
            <v>966000153910031118-00160000EMS02Q20000900HWA0001K</v>
          </cell>
          <cell r="B9157" t="e">
            <v>#N/A</v>
          </cell>
          <cell r="C9157" t="str">
            <v>9660001539890</v>
          </cell>
          <cell r="D9157" t="str">
            <v>966000153910031118-00160000</v>
          </cell>
          <cell r="E9157" t="str">
            <v>ONT</v>
          </cell>
          <cell r="F9157" t="str">
            <v>9660001539</v>
          </cell>
          <cell r="G9157" t="str">
            <v>10031118-001</v>
          </cell>
          <cell r="H9157">
            <v>890</v>
          </cell>
          <cell r="I9157" t="str">
            <v>SMTInductor,0.0068uH,5%,0.32ohm,1.05*0"</v>
          </cell>
          <cell r="J9157">
            <v>60000</v>
          </cell>
          <cell r="K9157">
            <v>1.6999999999999999E-3</v>
          </cell>
          <cell r="L9157">
            <v>102</v>
          </cell>
          <cell r="M9157" t="str">
            <v>451U</v>
          </cell>
          <cell r="N9157">
            <v>44930</v>
          </cell>
          <cell r="O9157" t="str">
            <v>EMS02Q20000900HWA0001K</v>
          </cell>
          <cell r="P9157" t="str">
            <v>BRA2023010450008</v>
          </cell>
          <cell r="Q9157">
            <v>44930</v>
          </cell>
          <cell r="T9157">
            <v>44963</v>
          </cell>
          <cell r="U9157" t="str">
            <v>AIR</v>
          </cell>
          <cell r="V9157" t="str">
            <v>Transit</v>
          </cell>
          <cell r="W9157" t="str">
            <v>03029TTY#2</v>
          </cell>
          <cell r="X9157">
            <v>44958</v>
          </cell>
          <cell r="AA9157" t="str">
            <v>EMS02Q20000900HWA0001K</v>
          </cell>
          <cell r="AB9157" t="b">
            <v>1</v>
          </cell>
          <cell r="AC9157">
            <v>44909</v>
          </cell>
        </row>
        <row r="9158">
          <cell r="A9158" t="str">
            <v>96600015391003161560000EMS02Q20000900HWA0001K</v>
          </cell>
          <cell r="B9158" t="e">
            <v>#N/A</v>
          </cell>
          <cell r="C9158" t="str">
            <v>9660001539900</v>
          </cell>
          <cell r="D9158" t="str">
            <v>96600015391003161560000</v>
          </cell>
          <cell r="E9158" t="str">
            <v>ONT</v>
          </cell>
          <cell r="F9158" t="str">
            <v>9660001539</v>
          </cell>
          <cell r="G9158" t="str">
            <v>10031615</v>
          </cell>
          <cell r="H9158">
            <v>900</v>
          </cell>
          <cell r="I9158" t="str">
            <v>SMT Inductor,2.2uH,+/-20%,0.039ohm,4.9A,</v>
          </cell>
          <cell r="J9158">
            <v>60000</v>
          </cell>
          <cell r="K9158">
            <v>2.6499999999999999E-2</v>
          </cell>
          <cell r="L9158">
            <v>1590</v>
          </cell>
          <cell r="M9158" t="str">
            <v>451U</v>
          </cell>
          <cell r="N9158">
            <v>44930</v>
          </cell>
          <cell r="O9158" t="str">
            <v>EMS02Q20000900HWA0001K</v>
          </cell>
          <cell r="P9158" t="str">
            <v>BRA2023010450008</v>
          </cell>
          <cell r="Q9158">
            <v>44930</v>
          </cell>
          <cell r="T9158">
            <v>44963</v>
          </cell>
          <cell r="U9158" t="str">
            <v>AIR</v>
          </cell>
          <cell r="V9158" t="str">
            <v>Transit</v>
          </cell>
          <cell r="W9158" t="str">
            <v>03029TTY#2</v>
          </cell>
          <cell r="X9158">
            <v>44958</v>
          </cell>
          <cell r="AA9158" t="str">
            <v>EMS02Q20000900HWA0001K</v>
          </cell>
          <cell r="AB9158" t="b">
            <v>1</v>
          </cell>
          <cell r="AC9158">
            <v>44909</v>
          </cell>
        </row>
        <row r="9159">
          <cell r="A9159" t="str">
            <v>966000153910031974480000EMS02Q20000900HWA0004K</v>
          </cell>
          <cell r="B9159" t="e">
            <v>#N/A</v>
          </cell>
          <cell r="C9159" t="str">
            <v>9660001539910</v>
          </cell>
          <cell r="D9159" t="str">
            <v>966000153910031974480000</v>
          </cell>
          <cell r="E9159" t="str">
            <v>ONT</v>
          </cell>
          <cell r="F9159" t="str">
            <v>9660001539</v>
          </cell>
          <cell r="G9159" t="str">
            <v>10031974</v>
          </cell>
          <cell r="H9159">
            <v>910</v>
          </cell>
          <cell r="I9159" t="str">
            <v>Chip Inductor,60uH,+/-5%,1.1ohm,0.2A,3.4</v>
          </cell>
          <cell r="J9159">
            <v>480000</v>
          </cell>
          <cell r="K9159">
            <v>3.6600000000000001E-2</v>
          </cell>
          <cell r="L9159">
            <v>17568</v>
          </cell>
          <cell r="M9159" t="str">
            <v>451U</v>
          </cell>
          <cell r="N9159">
            <v>44930</v>
          </cell>
          <cell r="O9159" t="str">
            <v>EMS02Q20000900HWA0004K</v>
          </cell>
          <cell r="P9159" t="str">
            <v>BRA2022122650002</v>
          </cell>
          <cell r="Q9159">
            <v>44921</v>
          </cell>
          <cell r="T9159">
            <v>44963</v>
          </cell>
          <cell r="U9159" t="str">
            <v>AIR</v>
          </cell>
          <cell r="V9159" t="str">
            <v>Transit</v>
          </cell>
          <cell r="W9159" t="str">
            <v>03029TTY#2</v>
          </cell>
          <cell r="X9159">
            <v>44958</v>
          </cell>
          <cell r="AA9159" t="str">
            <v>EMS02Q20000900HWA0004K</v>
          </cell>
          <cell r="AB9159" t="b">
            <v>1</v>
          </cell>
          <cell r="AC9159">
            <v>44910</v>
          </cell>
        </row>
        <row r="9160">
          <cell r="A9160" t="str">
            <v>966000153910040389510000EMS02Q20000900HWA0004K</v>
          </cell>
          <cell r="B9160" t="e">
            <v>#N/A</v>
          </cell>
          <cell r="C9160" t="str">
            <v>9660001539920</v>
          </cell>
          <cell r="D9160" t="str">
            <v>966000153910040389510000</v>
          </cell>
          <cell r="E9160" t="str">
            <v>ONT</v>
          </cell>
          <cell r="F9160" t="str">
            <v>9660001539</v>
          </cell>
          <cell r="G9160" t="str">
            <v>10040389</v>
          </cell>
          <cell r="H9160">
            <v>920</v>
          </cell>
          <cell r="I9160" t="str">
            <v>EMI Com-mode Inductor,single phase,5V,50</v>
          </cell>
          <cell r="J9160">
            <v>510000</v>
          </cell>
          <cell r="K9160">
            <v>7.4999999999999997E-3</v>
          </cell>
          <cell r="L9160">
            <v>3825</v>
          </cell>
          <cell r="M9160" t="str">
            <v>451U</v>
          </cell>
          <cell r="N9160">
            <v>44930</v>
          </cell>
          <cell r="O9160" t="str">
            <v>EMS02Q20000900HWA0004K</v>
          </cell>
          <cell r="P9160" t="str">
            <v>BRA2022122650002</v>
          </cell>
          <cell r="Q9160">
            <v>44921</v>
          </cell>
          <cell r="T9160">
            <v>44963</v>
          </cell>
          <cell r="U9160" t="str">
            <v>AIR</v>
          </cell>
          <cell r="V9160" t="str">
            <v>Transit</v>
          </cell>
          <cell r="W9160" t="str">
            <v>03029TTY#2</v>
          </cell>
          <cell r="X9160">
            <v>44958</v>
          </cell>
          <cell r="AA9160" t="str">
            <v>EMS02Q20000900HWA0004K</v>
          </cell>
          <cell r="AB9160" t="b">
            <v>1</v>
          </cell>
          <cell r="AC9160">
            <v>44910</v>
          </cell>
        </row>
        <row r="9161">
          <cell r="A9161" t="str">
            <v>966000153910070012180000EMS02Q20000900HWA0004K</v>
          </cell>
          <cell r="B9161" t="e">
            <v>#N/A</v>
          </cell>
          <cell r="C9161" t="str">
            <v>9660001539930</v>
          </cell>
          <cell r="D9161" t="str">
            <v>966000153910070012180000</v>
          </cell>
          <cell r="E9161" t="str">
            <v>ONT</v>
          </cell>
          <cell r="F9161" t="str">
            <v>9660001539</v>
          </cell>
          <cell r="G9161" t="str">
            <v>10070012</v>
          </cell>
          <cell r="H9161">
            <v>930</v>
          </cell>
          <cell r="I9161" t="str">
            <v>EMIchip,220ohm,0.05ohm,2A,0805</v>
          </cell>
          <cell r="J9161">
            <v>180000</v>
          </cell>
          <cell r="K9161">
            <v>3.8E-3</v>
          </cell>
          <cell r="L9161">
            <v>684</v>
          </cell>
          <cell r="M9161" t="str">
            <v>451U</v>
          </cell>
          <cell r="N9161">
            <v>44930</v>
          </cell>
          <cell r="O9161" t="str">
            <v>EMS02Q20000900HWA0004K</v>
          </cell>
          <cell r="P9161" t="str">
            <v>BRA2022122650002</v>
          </cell>
          <cell r="Q9161">
            <v>44921</v>
          </cell>
          <cell r="T9161">
            <v>44963</v>
          </cell>
          <cell r="U9161" t="str">
            <v>AIR</v>
          </cell>
          <cell r="V9161" t="str">
            <v>Transit</v>
          </cell>
          <cell r="W9161" t="str">
            <v>03029TTY#2</v>
          </cell>
          <cell r="X9161">
            <v>44958</v>
          </cell>
          <cell r="AA9161" t="str">
            <v>EMS02Q20000900HWA0004K</v>
          </cell>
          <cell r="AB9161" t="b">
            <v>1</v>
          </cell>
          <cell r="AC9161">
            <v>44910</v>
          </cell>
        </row>
        <row r="9162">
          <cell r="A9162" t="str">
            <v>966000153910070055240000EMS02Q20000900HWA0004K</v>
          </cell>
          <cell r="B9162" t="e">
            <v>#N/A</v>
          </cell>
          <cell r="C9162" t="str">
            <v>9660001539940</v>
          </cell>
          <cell r="D9162" t="str">
            <v>966000153910070055240000</v>
          </cell>
          <cell r="E9162" t="str">
            <v>ONT</v>
          </cell>
          <cell r="F9162" t="str">
            <v>9660001539</v>
          </cell>
          <cell r="G9162" t="str">
            <v>10070055</v>
          </cell>
          <cell r="H9162">
            <v>940</v>
          </cell>
          <cell r="I9162" t="str">
            <v>EMIBead,+/-25%,1000ohm,1.25ohm,0.25A,0"</v>
          </cell>
          <cell r="J9162">
            <v>240000</v>
          </cell>
          <cell r="K9162">
            <v>3.0000000000000001E-3</v>
          </cell>
          <cell r="L9162">
            <v>720</v>
          </cell>
          <cell r="M9162" t="str">
            <v>451U</v>
          </cell>
          <cell r="N9162">
            <v>44930</v>
          </cell>
          <cell r="O9162" t="str">
            <v>EMS02Q20000900HWA0004K</v>
          </cell>
          <cell r="P9162" t="str">
            <v>BRA2022122650002</v>
          </cell>
          <cell r="Q9162">
            <v>44921</v>
          </cell>
          <cell r="T9162">
            <v>44963</v>
          </cell>
          <cell r="U9162" t="str">
            <v>AIR</v>
          </cell>
          <cell r="V9162" t="str">
            <v>Transit</v>
          </cell>
          <cell r="W9162" t="str">
            <v>03029TTY#2</v>
          </cell>
          <cell r="X9162">
            <v>44958</v>
          </cell>
          <cell r="AA9162" t="str">
            <v>EMS02Q20000900HWA0004K</v>
          </cell>
          <cell r="AB9162" t="b">
            <v>1</v>
          </cell>
          <cell r="AC9162">
            <v>44910</v>
          </cell>
        </row>
        <row r="9163">
          <cell r="A9163" t="str">
            <v>96600015391007006360000EMS02Q20000900HWA0004K</v>
          </cell>
          <cell r="B9163" t="e">
            <v>#N/A</v>
          </cell>
          <cell r="C9163" t="str">
            <v>9660001539950</v>
          </cell>
          <cell r="D9163" t="str">
            <v>96600015391007006360000</v>
          </cell>
          <cell r="E9163" t="str">
            <v>ONT</v>
          </cell>
          <cell r="F9163" t="str">
            <v>9660001539</v>
          </cell>
          <cell r="G9163" t="str">
            <v>10070063</v>
          </cell>
          <cell r="H9163">
            <v>950</v>
          </cell>
          <cell r="I9163" t="str">
            <v>EMIBead,25%,80ohm,0.038ohm,2.3A,0402,A"</v>
          </cell>
          <cell r="J9163">
            <v>60000</v>
          </cell>
          <cell r="K9163">
            <v>1.9E-3</v>
          </cell>
          <cell r="L9163">
            <v>114</v>
          </cell>
          <cell r="M9163" t="str">
            <v>451U</v>
          </cell>
          <cell r="N9163">
            <v>44930</v>
          </cell>
          <cell r="O9163" t="str">
            <v>EMS02Q20000900HWA0004K</v>
          </cell>
          <cell r="P9163" t="str">
            <v>BRA2022122650002</v>
          </cell>
          <cell r="Q9163">
            <v>44921</v>
          </cell>
          <cell r="T9163">
            <v>44963</v>
          </cell>
          <cell r="U9163" t="str">
            <v>AIR</v>
          </cell>
          <cell r="V9163" t="str">
            <v>Transit</v>
          </cell>
          <cell r="W9163" t="str">
            <v>03029TTY#2</v>
          </cell>
          <cell r="X9163">
            <v>44958</v>
          </cell>
          <cell r="AA9163" t="str">
            <v>EMS02Q20000900HWA0004K</v>
          </cell>
          <cell r="AB9163" t="b">
            <v>1</v>
          </cell>
          <cell r="AC9163">
            <v>44910</v>
          </cell>
        </row>
        <row r="9164">
          <cell r="A9164" t="str">
            <v>96600015391007007660000EMS02Q20000900HWA0004K</v>
          </cell>
          <cell r="B9164" t="e">
            <v>#N/A</v>
          </cell>
          <cell r="C9164" t="str">
            <v>9660001539960</v>
          </cell>
          <cell r="D9164" t="str">
            <v>96600015391007007660000</v>
          </cell>
          <cell r="E9164" t="str">
            <v>ONT</v>
          </cell>
          <cell r="F9164" t="str">
            <v>9660001539</v>
          </cell>
          <cell r="G9164" t="str">
            <v>10070076</v>
          </cell>
          <cell r="H9164">
            <v>960</v>
          </cell>
          <cell r="I9164" t="str">
            <v>EMI Bead,25%,330ohm,0.08ohm,1.5A,SMT,The</v>
          </cell>
          <cell r="J9164">
            <v>60000</v>
          </cell>
          <cell r="K9164">
            <v>1.6999999999999999E-3</v>
          </cell>
          <cell r="L9164">
            <v>102</v>
          </cell>
          <cell r="M9164" t="str">
            <v>451U</v>
          </cell>
          <cell r="N9164">
            <v>44930</v>
          </cell>
          <cell r="O9164" t="str">
            <v>EMS02Q20000900HWA0004K</v>
          </cell>
          <cell r="P9164" t="str">
            <v>BRA2022122650002</v>
          </cell>
          <cell r="Q9164">
            <v>44921</v>
          </cell>
          <cell r="T9164">
            <v>44963</v>
          </cell>
          <cell r="U9164" t="str">
            <v>AIR</v>
          </cell>
          <cell r="V9164" t="str">
            <v>Transit</v>
          </cell>
          <cell r="W9164" t="str">
            <v>03029TTY#2</v>
          </cell>
          <cell r="X9164">
            <v>44958</v>
          </cell>
          <cell r="AA9164" t="str">
            <v>EMS02Q20000900HWA0004K</v>
          </cell>
          <cell r="AB9164" t="b">
            <v>1</v>
          </cell>
          <cell r="AC9164">
            <v>44910</v>
          </cell>
        </row>
        <row r="9165">
          <cell r="A9165" t="str">
            <v>96600015391007008390000EMS02Q20000900HWA0004K</v>
          </cell>
          <cell r="B9165" t="e">
            <v>#N/A</v>
          </cell>
          <cell r="C9165" t="str">
            <v>9660001539970</v>
          </cell>
          <cell r="D9165" t="str">
            <v>96600015391007008390000</v>
          </cell>
          <cell r="E9165" t="str">
            <v>ONT</v>
          </cell>
          <cell r="F9165" t="str">
            <v>9660001539</v>
          </cell>
          <cell r="G9165" t="str">
            <v>10070083</v>
          </cell>
          <cell r="H9165">
            <v>970</v>
          </cell>
          <cell r="I9165" t="str">
            <v>EMI Bead,25%,600ohm,0.4ohm,0.2A,0402,spl</v>
          </cell>
          <cell r="J9165">
            <v>90000</v>
          </cell>
          <cell r="K9165">
            <v>5.9999999999999995E-4</v>
          </cell>
          <cell r="L9165">
            <v>53.999999999999993</v>
          </cell>
          <cell r="M9165" t="str">
            <v>451U</v>
          </cell>
          <cell r="N9165">
            <v>44930</v>
          </cell>
          <cell r="O9165" t="str">
            <v>EMS02Q20000900HWA0004K</v>
          </cell>
          <cell r="P9165" t="str">
            <v>BRA2022122650002</v>
          </cell>
          <cell r="Q9165">
            <v>44921</v>
          </cell>
          <cell r="T9165">
            <v>44963</v>
          </cell>
          <cell r="U9165" t="str">
            <v>AIR</v>
          </cell>
          <cell r="V9165" t="str">
            <v>Transit</v>
          </cell>
          <cell r="W9165" t="str">
            <v>03029TTY#2</v>
          </cell>
          <cell r="X9165">
            <v>44958</v>
          </cell>
          <cell r="AA9165" t="str">
            <v>EMS02Q20000900HWA0004K</v>
          </cell>
          <cell r="AB9165" t="b">
            <v>1</v>
          </cell>
          <cell r="AC9165">
            <v>44910</v>
          </cell>
        </row>
        <row r="9166">
          <cell r="A9166" t="str">
            <v>96600015391010000930000EMS02Q20000900HWA0004K</v>
          </cell>
          <cell r="B9166" t="e">
            <v>#N/A</v>
          </cell>
          <cell r="C9166" t="str">
            <v>9660001539980</v>
          </cell>
          <cell r="D9166" t="str">
            <v>96600015391010000930000</v>
          </cell>
          <cell r="E9166" t="str">
            <v>ONT</v>
          </cell>
          <cell r="F9166" t="str">
            <v>9660001539</v>
          </cell>
          <cell r="G9166" t="str">
            <v>10100009</v>
          </cell>
          <cell r="H9166">
            <v>980</v>
          </cell>
          <cell r="I9166" t="str">
            <v>Mobile Dedicated,chip inductor, 1.2nH, 1</v>
          </cell>
          <cell r="J9166">
            <v>30000</v>
          </cell>
          <cell r="K9166">
            <v>1.1000000000000001E-3</v>
          </cell>
          <cell r="L9166">
            <v>33</v>
          </cell>
          <cell r="M9166" t="str">
            <v>451U</v>
          </cell>
          <cell r="N9166">
            <v>44930</v>
          </cell>
          <cell r="O9166" t="str">
            <v>EMS02Q20000900HWA0004K</v>
          </cell>
          <cell r="P9166" t="str">
            <v>BRA2022122650002</v>
          </cell>
          <cell r="Q9166">
            <v>44921</v>
          </cell>
          <cell r="T9166">
            <v>44963</v>
          </cell>
          <cell r="U9166" t="str">
            <v>AIR</v>
          </cell>
          <cell r="V9166" t="str">
            <v>Transit</v>
          </cell>
          <cell r="W9166" t="str">
            <v>03029TTY#2</v>
          </cell>
          <cell r="X9166">
            <v>44958</v>
          </cell>
          <cell r="AA9166" t="str">
            <v>EMS02Q20000900HWA0004K</v>
          </cell>
          <cell r="AB9166" t="b">
            <v>1</v>
          </cell>
          <cell r="AC9166">
            <v>44910</v>
          </cell>
        </row>
        <row r="9167">
          <cell r="A9167" t="str">
            <v>96600015391010003310000EMS02Q20000900HWA0004K</v>
          </cell>
          <cell r="B9167" t="e">
            <v>#N/A</v>
          </cell>
          <cell r="C9167" t="str">
            <v>9660001539990</v>
          </cell>
          <cell r="D9167" t="str">
            <v>96600015391010003310000</v>
          </cell>
          <cell r="E9167" t="str">
            <v>ONT</v>
          </cell>
          <cell r="F9167" t="str">
            <v>9660001539</v>
          </cell>
          <cell r="G9167" t="str">
            <v>10100033</v>
          </cell>
          <cell r="H9167">
            <v>990</v>
          </cell>
          <cell r="I9167" t="str">
            <v>Mobile Dedicated,chip Inductor,10nH+/-5%</v>
          </cell>
          <cell r="J9167">
            <v>10000</v>
          </cell>
          <cell r="K9167">
            <v>1.1000000000000001E-3</v>
          </cell>
          <cell r="L9167">
            <v>11</v>
          </cell>
          <cell r="M9167" t="str">
            <v>451U</v>
          </cell>
          <cell r="N9167">
            <v>44930</v>
          </cell>
          <cell r="O9167" t="str">
            <v>EMS02Q20000900HWA0004K</v>
          </cell>
          <cell r="P9167" t="str">
            <v>BRA2022122650002</v>
          </cell>
          <cell r="Q9167">
            <v>44921</v>
          </cell>
          <cell r="T9167">
            <v>44963</v>
          </cell>
          <cell r="U9167" t="str">
            <v>AIR</v>
          </cell>
          <cell r="V9167" t="str">
            <v>Transit</v>
          </cell>
          <cell r="W9167" t="str">
            <v>03029TTY#2</v>
          </cell>
          <cell r="X9167">
            <v>44958</v>
          </cell>
          <cell r="AA9167" t="str">
            <v>EMS02Q20000900HWA0004K</v>
          </cell>
          <cell r="AB9167" t="b">
            <v>1</v>
          </cell>
          <cell r="AC9167">
            <v>44910</v>
          </cell>
        </row>
        <row r="9168">
          <cell r="A9168" t="str">
            <v>966000153910100171120000EMS02Q20000900HWA0004K</v>
          </cell>
          <cell r="B9168" t="e">
            <v>#N/A</v>
          </cell>
          <cell r="C9168" t="str">
            <v>96600015391000</v>
          </cell>
          <cell r="D9168" t="str">
            <v>966000153910100171120000</v>
          </cell>
          <cell r="E9168" t="str">
            <v>ONT</v>
          </cell>
          <cell r="F9168" t="str">
            <v>9660001539</v>
          </cell>
          <cell r="G9168" t="str">
            <v>10100171</v>
          </cell>
          <cell r="H9168">
            <v>1000</v>
          </cell>
          <cell r="I9168" t="str">
            <v>Terminal Chip Inductor,0.0024uH,+/-0.3nH</v>
          </cell>
          <cell r="J9168">
            <v>120000</v>
          </cell>
          <cell r="K9168">
            <v>1.1000000000000001E-3</v>
          </cell>
          <cell r="L9168">
            <v>132</v>
          </cell>
          <cell r="M9168" t="str">
            <v>451U</v>
          </cell>
          <cell r="N9168">
            <v>44930</v>
          </cell>
          <cell r="O9168" t="str">
            <v>EMS02Q20000900HWA0004K</v>
          </cell>
          <cell r="P9168" t="str">
            <v>BRA2022122650002</v>
          </cell>
          <cell r="Q9168">
            <v>44921</v>
          </cell>
          <cell r="T9168">
            <v>44963</v>
          </cell>
          <cell r="U9168" t="str">
            <v>AIR</v>
          </cell>
          <cell r="V9168" t="str">
            <v>Transit</v>
          </cell>
          <cell r="W9168" t="str">
            <v>03029TTY#2</v>
          </cell>
          <cell r="X9168">
            <v>44958</v>
          </cell>
          <cell r="AA9168" t="str">
            <v>EMS02Q20000900HWA0004K</v>
          </cell>
          <cell r="AB9168" t="b">
            <v>1</v>
          </cell>
          <cell r="AC9168">
            <v>44910</v>
          </cell>
        </row>
        <row r="9169">
          <cell r="A9169" t="str">
            <v>96600015391010055260000EMS02Q20000900HWA0005K</v>
          </cell>
          <cell r="B9169" t="e">
            <v>#N/A</v>
          </cell>
          <cell r="C9169" t="str">
            <v>96600015391010</v>
          </cell>
          <cell r="D9169" t="str">
            <v>96600015391010055260000</v>
          </cell>
          <cell r="E9169" t="str">
            <v>ONT</v>
          </cell>
          <cell r="F9169" t="str">
            <v>9660001539</v>
          </cell>
          <cell r="G9169" t="str">
            <v>10100552</v>
          </cell>
          <cell r="H9169">
            <v>1010</v>
          </cell>
          <cell r="I9169" t="str">
            <v>Terminal Chip Inductor,0.0013uH,+/-0.1nH</v>
          </cell>
          <cell r="J9169">
            <v>60000</v>
          </cell>
          <cell r="K9169">
            <v>8.9999999999999998E-4</v>
          </cell>
          <cell r="L9169">
            <v>54</v>
          </cell>
          <cell r="M9169" t="str">
            <v>451U</v>
          </cell>
          <cell r="N9169">
            <v>44930</v>
          </cell>
          <cell r="O9169" t="str">
            <v>EMS02Q20000900HWA0005K</v>
          </cell>
          <cell r="P9169" t="str">
            <v>BRA2023010450008</v>
          </cell>
          <cell r="Q9169">
            <v>44930</v>
          </cell>
          <cell r="T9169">
            <v>44963</v>
          </cell>
          <cell r="U9169" t="str">
            <v>AIR</v>
          </cell>
          <cell r="V9169" t="str">
            <v>Transit</v>
          </cell>
          <cell r="W9169" t="str">
            <v>03029TTY#2</v>
          </cell>
          <cell r="X9169">
            <v>44958</v>
          </cell>
          <cell r="AA9169" t="str">
            <v>EMS02Q20000900HWA0005K</v>
          </cell>
          <cell r="AB9169" t="b">
            <v>1</v>
          </cell>
          <cell r="AC9169">
            <v>44909</v>
          </cell>
        </row>
        <row r="9170">
          <cell r="A9170" t="str">
            <v>96600015391010057739000EMS02Q20000900HWA0005K</v>
          </cell>
          <cell r="B9170" t="e">
            <v>#N/A</v>
          </cell>
          <cell r="C9170" t="str">
            <v>96600015391020</v>
          </cell>
          <cell r="D9170" t="str">
            <v>96600015391010057739000</v>
          </cell>
          <cell r="E9170" t="str">
            <v>ONT</v>
          </cell>
          <cell r="F9170" t="str">
            <v>9660001539</v>
          </cell>
          <cell r="G9170" t="str">
            <v>10100577</v>
          </cell>
          <cell r="H9170">
            <v>1020</v>
          </cell>
          <cell r="I9170" t="str">
            <v>Terminal Power Inductor,4.7uH,+/-30%,3.0</v>
          </cell>
          <cell r="J9170">
            <v>39000</v>
          </cell>
          <cell r="K9170">
            <v>2.01E-2</v>
          </cell>
          <cell r="L9170">
            <v>783.9</v>
          </cell>
          <cell r="M9170" t="str">
            <v>451U</v>
          </cell>
          <cell r="N9170">
            <v>44930</v>
          </cell>
          <cell r="O9170" t="str">
            <v>EMS02Q20000900HWA0005K</v>
          </cell>
          <cell r="P9170" t="str">
            <v>BRA2023010450008</v>
          </cell>
          <cell r="Q9170">
            <v>44930</v>
          </cell>
          <cell r="T9170">
            <v>44963</v>
          </cell>
          <cell r="U9170" t="str">
            <v>AIR</v>
          </cell>
          <cell r="V9170" t="str">
            <v>Transit</v>
          </cell>
          <cell r="W9170" t="str">
            <v>03029TTY#2</v>
          </cell>
          <cell r="X9170">
            <v>44958</v>
          </cell>
          <cell r="Y9170" t="str">
            <v>11.07 - Qty update 60000 to 40500/ 11.18 - Qty update 40500 to 39000</v>
          </cell>
          <cell r="AA9170" t="str">
            <v>EMS02Q20000900HWA0005K</v>
          </cell>
          <cell r="AB9170" t="b">
            <v>1</v>
          </cell>
          <cell r="AC9170">
            <v>44909</v>
          </cell>
        </row>
        <row r="9171">
          <cell r="A9171" t="str">
            <v>96600015391010071360000EMS02Q20000900HWA0005K</v>
          </cell>
          <cell r="B9171" t="e">
            <v>#N/A</v>
          </cell>
          <cell r="C9171" t="str">
            <v>96600015391030</v>
          </cell>
          <cell r="D9171" t="str">
            <v>96600015391010071360000</v>
          </cell>
          <cell r="E9171" t="str">
            <v>ONT</v>
          </cell>
          <cell r="F9171" t="str">
            <v>9660001539</v>
          </cell>
          <cell r="G9171" t="str">
            <v>10100713</v>
          </cell>
          <cell r="H9171">
            <v>1030</v>
          </cell>
          <cell r="I9171" t="str">
            <v>Terminal Power Inductor 2.2uH 20% 2.1A 0</v>
          </cell>
          <cell r="J9171">
            <v>60000</v>
          </cell>
          <cell r="K9171">
            <v>1.4500000000000001E-2</v>
          </cell>
          <cell r="L9171">
            <v>870</v>
          </cell>
          <cell r="M9171" t="str">
            <v>451U</v>
          </cell>
          <cell r="N9171">
            <v>44930</v>
          </cell>
          <cell r="O9171" t="str">
            <v>EMS02Q20000900HWA0005K</v>
          </cell>
          <cell r="P9171" t="str">
            <v>BRA2023010450008</v>
          </cell>
          <cell r="Q9171">
            <v>44930</v>
          </cell>
          <cell r="T9171">
            <v>44963</v>
          </cell>
          <cell r="U9171" t="str">
            <v>AIR</v>
          </cell>
          <cell r="V9171" t="str">
            <v>Transit</v>
          </cell>
          <cell r="W9171" t="str">
            <v>03029TTY#2</v>
          </cell>
          <cell r="X9171">
            <v>44958</v>
          </cell>
          <cell r="AA9171" t="str">
            <v>EMS02Q20000900HWA0005K</v>
          </cell>
          <cell r="AB9171" t="b">
            <v>1</v>
          </cell>
          <cell r="AC9171">
            <v>44909</v>
          </cell>
        </row>
        <row r="9172">
          <cell r="A9172" t="str">
            <v>966000153912020344-00130000EMS02Q20000900HWA0005K</v>
          </cell>
          <cell r="B9172" t="e">
            <v>#N/A</v>
          </cell>
          <cell r="C9172" t="str">
            <v>96600015391040</v>
          </cell>
          <cell r="D9172" t="str">
            <v>966000153912020344-00130000</v>
          </cell>
          <cell r="E9172" t="str">
            <v>ONT</v>
          </cell>
          <cell r="F9172" t="str">
            <v>9660001539</v>
          </cell>
          <cell r="G9172" t="str">
            <v>12020344-001</v>
          </cell>
          <cell r="H9172">
            <v>1040</v>
          </cell>
          <cell r="I9172" t="str">
            <v>Crystal Oscillator,25MHz,18pF,+/- 15,50o</v>
          </cell>
          <cell r="J9172">
            <v>30000</v>
          </cell>
          <cell r="K9172">
            <v>5.3999999999999999E-2</v>
          </cell>
          <cell r="L9172">
            <v>1620</v>
          </cell>
          <cell r="M9172" t="str">
            <v>451U</v>
          </cell>
          <cell r="N9172">
            <v>44930</v>
          </cell>
          <cell r="O9172" t="str">
            <v>EMS02Q20000900HWA0005K</v>
          </cell>
          <cell r="P9172" t="str">
            <v>BRA2023010450008</v>
          </cell>
          <cell r="Q9172">
            <v>44930</v>
          </cell>
          <cell r="T9172">
            <v>44963</v>
          </cell>
          <cell r="U9172" t="str">
            <v>AIR</v>
          </cell>
          <cell r="V9172" t="str">
            <v>Transit</v>
          </cell>
          <cell r="W9172" t="str">
            <v>03029TTY#2</v>
          </cell>
          <cell r="X9172">
            <v>44958</v>
          </cell>
          <cell r="AA9172" t="str">
            <v>EMS02Q20000900HWA0005K</v>
          </cell>
          <cell r="AB9172" t="b">
            <v>1</v>
          </cell>
          <cell r="AC9172">
            <v>44909</v>
          </cell>
        </row>
        <row r="9173">
          <cell r="A9173" t="str">
            <v>966000153912020355-00159993EMS02Q20000900HWA0005K</v>
          </cell>
          <cell r="B9173" t="e">
            <v>#N/A</v>
          </cell>
          <cell r="C9173" t="str">
            <v>96600015391050</v>
          </cell>
          <cell r="D9173" t="str">
            <v>966000153912020355-00159993</v>
          </cell>
          <cell r="E9173" t="str">
            <v>ONT</v>
          </cell>
          <cell r="F9173" t="str">
            <v>9660001539</v>
          </cell>
          <cell r="G9173" t="str">
            <v>12020355-001</v>
          </cell>
          <cell r="H9173">
            <v>1050</v>
          </cell>
          <cell r="I9173" t="str">
            <v>Crystal Resonator-40 MHz-12pF-+/-6ppm-30</v>
          </cell>
          <cell r="J9173">
            <v>59993</v>
          </cell>
          <cell r="K9173">
            <v>7.8899999999999998E-2</v>
          </cell>
          <cell r="L9173">
            <v>4733.4476999999997</v>
          </cell>
          <cell r="M9173" t="str">
            <v>451U</v>
          </cell>
          <cell r="N9173">
            <v>44930</v>
          </cell>
          <cell r="O9173" t="str">
            <v>EMS02Q20000900HWA0005K</v>
          </cell>
          <cell r="P9173" t="str">
            <v>BRA2023010450008</v>
          </cell>
          <cell r="Q9173">
            <v>44930</v>
          </cell>
          <cell r="T9173">
            <v>44963</v>
          </cell>
          <cell r="U9173" t="str">
            <v>AIR</v>
          </cell>
          <cell r="V9173" t="str">
            <v>Transit</v>
          </cell>
          <cell r="W9173" t="str">
            <v>03029TTY#2</v>
          </cell>
          <cell r="X9173">
            <v>44958</v>
          </cell>
          <cell r="AA9173" t="str">
            <v>EMS02Q20000900HWA0005K</v>
          </cell>
          <cell r="AB9173" t="b">
            <v>1</v>
          </cell>
          <cell r="AC9173">
            <v>44909</v>
          </cell>
        </row>
        <row r="9174">
          <cell r="A9174" t="str">
            <v>966000153915010422-00130000EMS02Q20000900HWA0005K</v>
          </cell>
          <cell r="B9174" t="e">
            <v>#N/A</v>
          </cell>
          <cell r="C9174" t="str">
            <v>96600015391060</v>
          </cell>
          <cell r="D9174" t="str">
            <v>966000153915010422-00130000</v>
          </cell>
          <cell r="E9174" t="str">
            <v>ONT</v>
          </cell>
          <cell r="F9174" t="str">
            <v>9660001539</v>
          </cell>
          <cell r="G9174" t="str">
            <v>15010422-001</v>
          </cell>
          <cell r="H9174">
            <v>1060</v>
          </cell>
          <cell r="I9174" t="str">
            <v>Switching Diode,250V,225mA,0.93V,50ns,si</v>
          </cell>
          <cell r="J9174">
            <v>30000</v>
          </cell>
          <cell r="K9174">
            <v>6.8999999999999999E-3</v>
          </cell>
          <cell r="L9174">
            <v>207</v>
          </cell>
          <cell r="M9174" t="str">
            <v>451U</v>
          </cell>
          <cell r="N9174">
            <v>44930</v>
          </cell>
          <cell r="O9174" t="str">
            <v>EMS02Q20000900HWA0005K</v>
          </cell>
          <cell r="P9174" t="str">
            <v>BRA2023010450008</v>
          </cell>
          <cell r="Q9174">
            <v>44930</v>
          </cell>
          <cell r="T9174">
            <v>44963</v>
          </cell>
          <cell r="U9174" t="str">
            <v>AIR</v>
          </cell>
          <cell r="V9174" t="str">
            <v>Transit</v>
          </cell>
          <cell r="W9174" t="str">
            <v>03029TTY#2</v>
          </cell>
          <cell r="X9174">
            <v>44958</v>
          </cell>
          <cell r="AA9174" t="str">
            <v>EMS02Q20000900HWA0005K</v>
          </cell>
          <cell r="AB9174" t="b">
            <v>1</v>
          </cell>
          <cell r="AC9174">
            <v>44909</v>
          </cell>
        </row>
        <row r="9175">
          <cell r="A9175" t="str">
            <v>966000153915010589-002120EMS02Q20000900HWA0005K</v>
          </cell>
          <cell r="B9175" t="e">
            <v>#N/A</v>
          </cell>
          <cell r="C9175" t="str">
            <v>96600015391070</v>
          </cell>
          <cell r="D9175" t="str">
            <v>966000153915010589-002120</v>
          </cell>
          <cell r="E9175" t="str">
            <v>ONT</v>
          </cell>
          <cell r="F9175" t="str">
            <v>9660001539</v>
          </cell>
          <cell r="G9175" t="str">
            <v>15010589-002</v>
          </cell>
          <cell r="H9175">
            <v>1070</v>
          </cell>
          <cell r="I9175" t="str">
            <v>Fast Recovery Diode,200V,1A,1V,35ns,SOD1</v>
          </cell>
          <cell r="J9175">
            <v>120</v>
          </cell>
          <cell r="K9175">
            <v>1.41E-2</v>
          </cell>
          <cell r="L9175">
            <v>1.6919999999999999</v>
          </cell>
          <cell r="M9175" t="str">
            <v>451U</v>
          </cell>
          <cell r="N9175">
            <v>44930</v>
          </cell>
          <cell r="O9175" t="str">
            <v>EMS02Q20000900HWA0005K</v>
          </cell>
          <cell r="P9175" t="str">
            <v>BRA2023010450008</v>
          </cell>
          <cell r="Q9175">
            <v>44930</v>
          </cell>
          <cell r="T9175">
            <v>44963</v>
          </cell>
          <cell r="U9175" t="str">
            <v>AIR</v>
          </cell>
          <cell r="V9175" t="str">
            <v>Transit</v>
          </cell>
          <cell r="W9175" t="str">
            <v>03029TTY#2</v>
          </cell>
          <cell r="X9175">
            <v>44958</v>
          </cell>
          <cell r="AA9175" t="str">
            <v>EMS02Q20000900HWA0005K</v>
          </cell>
          <cell r="AB9175" t="b">
            <v>1</v>
          </cell>
          <cell r="AC9175">
            <v>44909</v>
          </cell>
        </row>
        <row r="9176">
          <cell r="A9176" t="str">
            <v>966000153915020346-001300000EMS02Q20000900HWA0005K</v>
          </cell>
          <cell r="B9176" t="e">
            <v>#N/A</v>
          </cell>
          <cell r="C9176" t="str">
            <v>96600015391080</v>
          </cell>
          <cell r="D9176" t="str">
            <v>966000153915020346-001300000</v>
          </cell>
          <cell r="E9176" t="str">
            <v>ONT</v>
          </cell>
          <cell r="F9176" t="str">
            <v>9660001539</v>
          </cell>
          <cell r="G9176" t="str">
            <v>15020346-001</v>
          </cell>
          <cell r="H9176">
            <v>1080</v>
          </cell>
          <cell r="I9176" t="str">
            <v>LED,0.018cd,Brillian Yellow Green 570~57</v>
          </cell>
          <cell r="J9176">
            <v>300000</v>
          </cell>
          <cell r="K9176">
            <v>5.8999999999999999E-3</v>
          </cell>
          <cell r="L9176">
            <v>1770</v>
          </cell>
          <cell r="M9176" t="str">
            <v>451U</v>
          </cell>
          <cell r="N9176">
            <v>44930</v>
          </cell>
          <cell r="O9176" t="str">
            <v>EMS02Q20000900HWA0005K</v>
          </cell>
          <cell r="P9176" t="str">
            <v>BRA2023010450008</v>
          </cell>
          <cell r="Q9176">
            <v>44930</v>
          </cell>
          <cell r="T9176">
            <v>44963</v>
          </cell>
          <cell r="U9176" t="str">
            <v>AIR</v>
          </cell>
          <cell r="V9176" t="str">
            <v>Transit</v>
          </cell>
          <cell r="W9176" t="str">
            <v>03029TTY#2</v>
          </cell>
          <cell r="X9176">
            <v>44958</v>
          </cell>
          <cell r="AA9176" t="str">
            <v>EMS02Q20000900HWA0005K</v>
          </cell>
          <cell r="AB9176" t="b">
            <v>1</v>
          </cell>
          <cell r="AC9176">
            <v>44909</v>
          </cell>
        </row>
        <row r="9177">
          <cell r="A9177" t="str">
            <v>966000153915020396-00130000EMS02Q20000900HWA0005K</v>
          </cell>
          <cell r="B9177" t="e">
            <v>#N/A</v>
          </cell>
          <cell r="C9177" t="str">
            <v>96600015391090</v>
          </cell>
          <cell r="D9177" t="str">
            <v>966000153915020396-00130000</v>
          </cell>
          <cell r="E9177" t="str">
            <v>ONT</v>
          </cell>
          <cell r="F9177" t="str">
            <v>9660001539</v>
          </cell>
          <cell r="G9177" t="str">
            <v>15020396-001</v>
          </cell>
          <cell r="H9177">
            <v>1090</v>
          </cell>
          <cell r="I9177" t="str">
            <v>LED,0.0225cd,20mA,0603</v>
          </cell>
          <cell r="J9177">
            <v>30000</v>
          </cell>
          <cell r="K9177">
            <v>9.4999999999999998E-3</v>
          </cell>
          <cell r="L9177">
            <v>285</v>
          </cell>
          <cell r="M9177" t="str">
            <v>451U</v>
          </cell>
          <cell r="N9177">
            <v>44930</v>
          </cell>
          <cell r="O9177" t="str">
            <v>EMS02Q20000900HWA0005K</v>
          </cell>
          <cell r="P9177" t="str">
            <v>BRA2023010450008</v>
          </cell>
          <cell r="Q9177">
            <v>44930</v>
          </cell>
          <cell r="T9177">
            <v>44963</v>
          </cell>
          <cell r="U9177" t="str">
            <v>AIR</v>
          </cell>
          <cell r="V9177" t="str">
            <v>Transit</v>
          </cell>
          <cell r="W9177" t="str">
            <v>03029TTY#2</v>
          </cell>
          <cell r="X9177">
            <v>44958</v>
          </cell>
          <cell r="AA9177" t="str">
            <v>EMS02Q20000900HWA0005K</v>
          </cell>
          <cell r="AB9177" t="b">
            <v>1</v>
          </cell>
          <cell r="AC9177">
            <v>44909</v>
          </cell>
        </row>
        <row r="9178">
          <cell r="A9178" t="str">
            <v>966000153915040264120000EMS02Q20000900HWA0005K</v>
          </cell>
          <cell r="B9178" t="e">
            <v>#N/A</v>
          </cell>
          <cell r="C9178" t="str">
            <v>96600015391100</v>
          </cell>
          <cell r="D9178" t="str">
            <v>966000153915040264120000</v>
          </cell>
          <cell r="E9178" t="str">
            <v>ONT</v>
          </cell>
          <cell r="F9178" t="str">
            <v>9660001539</v>
          </cell>
          <cell r="G9178" t="str">
            <v>15040264</v>
          </cell>
          <cell r="H9178">
            <v>1100</v>
          </cell>
          <cell r="I9178" t="str">
            <v>Transient Suppression Diode,7V,15V,63W,3</v>
          </cell>
          <cell r="J9178">
            <v>120000</v>
          </cell>
          <cell r="K9178">
            <v>1.0800000000000001E-2</v>
          </cell>
          <cell r="L9178">
            <v>1296</v>
          </cell>
          <cell r="M9178" t="str">
            <v>451U</v>
          </cell>
          <cell r="N9178" t="e">
            <v>#N/A</v>
          </cell>
          <cell r="O9178" t="str">
            <v>EMS02Q20000900HWA0005K</v>
          </cell>
          <cell r="T9178">
            <v>44934</v>
          </cell>
          <cell r="U9178" t="str">
            <v>AIR</v>
          </cell>
          <cell r="V9178" t="str">
            <v>Cancelled</v>
          </cell>
          <cell r="W9178" t="str">
            <v>03029TTY#2</v>
          </cell>
          <cell r="X9178">
            <v>44958</v>
          </cell>
          <cell r="Y9178" t="str">
            <v>10.24 - Replaced by PN 15040264-0001</v>
          </cell>
          <cell r="AA9178" t="e">
            <v>#N/A</v>
          </cell>
          <cell r="AB9178" t="e">
            <v>#N/A</v>
          </cell>
          <cell r="AC9178" t="e">
            <v>#N/A</v>
          </cell>
        </row>
        <row r="9179">
          <cell r="A9179" t="str">
            <v>966000153915040337-00125000EMS02Q20000900HWA0009K</v>
          </cell>
          <cell r="B9179" t="e">
            <v>#N/A</v>
          </cell>
          <cell r="C9179" t="str">
            <v>96600015391110</v>
          </cell>
          <cell r="D9179" t="str">
            <v>966000153915040337-00125000</v>
          </cell>
          <cell r="E9179" t="str">
            <v>ONT</v>
          </cell>
          <cell r="F9179" t="str">
            <v>9660001539</v>
          </cell>
          <cell r="G9179" t="str">
            <v>15040337-001</v>
          </cell>
          <cell r="H9179">
            <v>1110</v>
          </cell>
          <cell r="I9179" t="str">
            <v>Transient Voltage Supressor,-120V,-145V,</v>
          </cell>
          <cell r="J9179">
            <v>25000</v>
          </cell>
          <cell r="K9179">
            <v>8.8300000000000003E-2</v>
          </cell>
          <cell r="L9179">
            <v>2207.5</v>
          </cell>
          <cell r="M9179" t="str">
            <v>451U</v>
          </cell>
          <cell r="N9179">
            <v>44915</v>
          </cell>
          <cell r="O9179" t="str">
            <v>EMS02Q20000900HWA0009K</v>
          </cell>
          <cell r="P9179" t="str">
            <v>BRA2022122250007</v>
          </cell>
          <cell r="Q9179">
            <v>44917</v>
          </cell>
          <cell r="T9179">
            <v>44948</v>
          </cell>
          <cell r="U9179" t="str">
            <v>AIR</v>
          </cell>
          <cell r="V9179" t="str">
            <v>Transit</v>
          </cell>
          <cell r="W9179" t="str">
            <v>03029TTY#2</v>
          </cell>
          <cell r="X9179">
            <v>44958</v>
          </cell>
          <cell r="AA9179" t="str">
            <v>EMS02Q20000900HWA0009K</v>
          </cell>
          <cell r="AB9179" t="b">
            <v>1</v>
          </cell>
          <cell r="AC9179">
            <v>44911</v>
          </cell>
        </row>
        <row r="9180">
          <cell r="A9180" t="str">
            <v>966000153915050146-00330000EMS02Q20000900HWA0009K</v>
          </cell>
          <cell r="B9180" t="e">
            <v>#N/A</v>
          </cell>
          <cell r="C9180" t="str">
            <v>96600015391120</v>
          </cell>
          <cell r="D9180" t="str">
            <v>966000153915050146-00330000</v>
          </cell>
          <cell r="E9180" t="str">
            <v>ONT</v>
          </cell>
          <cell r="F9180" t="str">
            <v>9660001539</v>
          </cell>
          <cell r="G9180" t="str">
            <v>15050146-003</v>
          </cell>
          <cell r="H9180">
            <v>1120</v>
          </cell>
          <cell r="I9180" t="str">
            <v>Transistor,NPN,40V,1000mA,300mW,500mV@1A</v>
          </cell>
          <cell r="J9180">
            <v>30000</v>
          </cell>
          <cell r="K9180">
            <v>1.26E-2</v>
          </cell>
          <cell r="L9180">
            <v>378</v>
          </cell>
          <cell r="M9180" t="str">
            <v>451U</v>
          </cell>
          <cell r="N9180">
            <v>44915</v>
          </cell>
          <cell r="O9180" t="str">
            <v>EMS02Q20000900HWA0009K</v>
          </cell>
          <cell r="P9180" t="str">
            <v>BRA2022122250007</v>
          </cell>
          <cell r="Q9180">
            <v>44917</v>
          </cell>
          <cell r="T9180">
            <v>44948</v>
          </cell>
          <cell r="U9180" t="str">
            <v>AIR</v>
          </cell>
          <cell r="V9180" t="str">
            <v>Transit</v>
          </cell>
          <cell r="W9180" t="str">
            <v>03029TTY#2</v>
          </cell>
          <cell r="X9180">
            <v>44958</v>
          </cell>
          <cell r="AA9180" t="str">
            <v>EMS02Q20000900HWA0009K</v>
          </cell>
          <cell r="AB9180" t="b">
            <v>1</v>
          </cell>
          <cell r="AC9180">
            <v>44911</v>
          </cell>
        </row>
        <row r="9181">
          <cell r="A9181" t="str">
            <v>966000153915050287-00630000EMS02Q20000900HWA0009K</v>
          </cell>
          <cell r="B9181" t="e">
            <v>#N/A</v>
          </cell>
          <cell r="C9181" t="str">
            <v>96600015391130</v>
          </cell>
          <cell r="D9181" t="str">
            <v>966000153915050287-00630000</v>
          </cell>
          <cell r="E9181" t="str">
            <v>ONT</v>
          </cell>
          <cell r="F9181" t="str">
            <v>9660001539</v>
          </cell>
          <cell r="G9181" t="str">
            <v>15050287-006</v>
          </cell>
          <cell r="H9181">
            <v>1130</v>
          </cell>
          <cell r="I9181" t="str">
            <v>Audion PNP 140V 4000mA 650mW 60mV</v>
          </cell>
          <cell r="J9181">
            <v>30000</v>
          </cell>
          <cell r="K9181">
            <v>0.1169</v>
          </cell>
          <cell r="L9181">
            <v>3507</v>
          </cell>
          <cell r="M9181" t="str">
            <v>451U</v>
          </cell>
          <cell r="N9181">
            <v>44915</v>
          </cell>
          <cell r="O9181" t="str">
            <v>EMS02Q20000900HWA0009K</v>
          </cell>
          <cell r="P9181" t="str">
            <v>BRA2022122250007</v>
          </cell>
          <cell r="Q9181">
            <v>44917</v>
          </cell>
          <cell r="T9181">
            <v>44948</v>
          </cell>
          <cell r="U9181" t="str">
            <v>AIR</v>
          </cell>
          <cell r="V9181" t="str">
            <v>Transit</v>
          </cell>
          <cell r="W9181" t="str">
            <v>03029TTY#2</v>
          </cell>
          <cell r="X9181">
            <v>44958</v>
          </cell>
          <cell r="AA9181" t="str">
            <v>EMS02Q20000900HWA0009K</v>
          </cell>
          <cell r="AB9181" t="b">
            <v>1</v>
          </cell>
          <cell r="AC9181">
            <v>44911</v>
          </cell>
        </row>
        <row r="9182">
          <cell r="A9182" t="str">
            <v>966000153915060150-00230000EMS02Q20000900HWA0009K</v>
          </cell>
          <cell r="B9182" t="e">
            <v>#N/A</v>
          </cell>
          <cell r="C9182" t="str">
            <v>96600015391140</v>
          </cell>
          <cell r="D9182" t="str">
            <v>966000153915060150-00230000</v>
          </cell>
          <cell r="E9182" t="str">
            <v>ONT</v>
          </cell>
          <cell r="F9182" t="str">
            <v>9660001539</v>
          </cell>
          <cell r="G9182" t="str">
            <v>15060150-002</v>
          </cell>
          <cell r="H9182">
            <v>1140</v>
          </cell>
          <cell r="I9182" t="str">
            <v>MOSFET,P Channel,-12V,-2.4A,112mohm,-8V,</v>
          </cell>
          <cell r="J9182">
            <v>30000</v>
          </cell>
          <cell r="K9182">
            <v>2.4299999999999999E-2</v>
          </cell>
          <cell r="L9182">
            <v>729</v>
          </cell>
          <cell r="M9182" t="str">
            <v>451U</v>
          </cell>
          <cell r="N9182">
            <v>44901</v>
          </cell>
          <cell r="O9182" t="str">
            <v>EMS02Q20000900HWA0009K</v>
          </cell>
          <cell r="T9182">
            <v>44934</v>
          </cell>
          <cell r="U9182" t="str">
            <v>AIR</v>
          </cell>
          <cell r="V9182" t="str">
            <v>Cancelled</v>
          </cell>
          <cell r="W9182" t="str">
            <v>03029TTY#2</v>
          </cell>
          <cell r="X9182">
            <v>44958</v>
          </cell>
          <cell r="AA9182" t="str">
            <v>EMS02Q20000900HWA0009K</v>
          </cell>
          <cell r="AB9182" t="b">
            <v>1</v>
          </cell>
          <cell r="AC9182">
            <v>44901</v>
          </cell>
        </row>
        <row r="9183">
          <cell r="A9183" t="str">
            <v>96600015391506044530000EMS02Q20000900HWA0009K</v>
          </cell>
          <cell r="B9183" t="e">
            <v>#N/A</v>
          </cell>
          <cell r="C9183" t="str">
            <v>96600015391150</v>
          </cell>
          <cell r="D9183" t="str">
            <v>96600015391506044530000</v>
          </cell>
          <cell r="E9183" t="str">
            <v>ONT</v>
          </cell>
          <cell r="F9183" t="str">
            <v>9660001539</v>
          </cell>
          <cell r="G9183" t="str">
            <v>15060445</v>
          </cell>
          <cell r="H9183">
            <v>1150</v>
          </cell>
          <cell r="I9183" t="str">
            <v>MOSFET NMOS 20V 7.9A 0.05ohm 8V DFN2020-</v>
          </cell>
          <cell r="J9183">
            <v>30000</v>
          </cell>
          <cell r="K9183">
            <v>4.9399999999999999E-2</v>
          </cell>
          <cell r="L9183">
            <v>1482</v>
          </cell>
          <cell r="M9183" t="str">
            <v>451U</v>
          </cell>
          <cell r="N9183">
            <v>44915</v>
          </cell>
          <cell r="O9183" t="str">
            <v>EMS02Q20000900HWA0009K</v>
          </cell>
          <cell r="P9183" t="str">
            <v>BRA2022122250007</v>
          </cell>
          <cell r="Q9183">
            <v>44917</v>
          </cell>
          <cell r="T9183">
            <v>44948</v>
          </cell>
          <cell r="U9183" t="str">
            <v>AIR</v>
          </cell>
          <cell r="V9183" t="str">
            <v>Transit</v>
          </cell>
          <cell r="W9183" t="str">
            <v>03029TTY#2</v>
          </cell>
          <cell r="X9183">
            <v>44958</v>
          </cell>
          <cell r="AA9183" t="str">
            <v>EMS02Q20000900HWA0009K</v>
          </cell>
          <cell r="AB9183" t="b">
            <v>1</v>
          </cell>
          <cell r="AC9183">
            <v>44911</v>
          </cell>
        </row>
        <row r="9184">
          <cell r="A9184" t="str">
            <v>96600015392117048130000EMS02Q20000900HWA0019K</v>
          </cell>
          <cell r="B9184" t="e">
            <v>#N/A</v>
          </cell>
          <cell r="C9184" t="str">
            <v>96600015391160</v>
          </cell>
          <cell r="D9184" t="str">
            <v>96600015392117048130000</v>
          </cell>
          <cell r="E9184" t="str">
            <v>ONT</v>
          </cell>
          <cell r="F9184" t="str">
            <v>9660001539</v>
          </cell>
          <cell r="G9184" t="str">
            <v>21170481</v>
          </cell>
          <cell r="H9184">
            <v>1160</v>
          </cell>
          <cell r="I9184" t="str">
            <v>Conductor,DKBA8.055.5199,Pillar-Conflux</v>
          </cell>
          <cell r="J9184">
            <v>30000</v>
          </cell>
          <cell r="K9184">
            <v>2.76E-2</v>
          </cell>
          <cell r="L9184">
            <v>828</v>
          </cell>
          <cell r="M9184" t="str">
            <v>451U</v>
          </cell>
          <cell r="N9184">
            <v>44930</v>
          </cell>
          <cell r="O9184" t="str">
            <v>EMS02Q20000900HWA0019K</v>
          </cell>
          <cell r="P9184" t="str">
            <v>BRA2022122950006</v>
          </cell>
          <cell r="Q9184">
            <v>44924</v>
          </cell>
          <cell r="T9184">
            <v>44963</v>
          </cell>
          <cell r="U9184" t="str">
            <v>AIR</v>
          </cell>
          <cell r="V9184" t="str">
            <v>Transit</v>
          </cell>
          <cell r="W9184" t="str">
            <v>03029TTY#2</v>
          </cell>
          <cell r="X9184">
            <v>44958</v>
          </cell>
          <cell r="AA9184" t="str">
            <v>EMS02Q20000900HWA0019K</v>
          </cell>
          <cell r="AB9184" t="b">
            <v>1</v>
          </cell>
          <cell r="AC9184">
            <v>44911</v>
          </cell>
        </row>
        <row r="9185">
          <cell r="A9185" t="str">
            <v>96600015393413022130000EMS02Q20000900HWA0018K</v>
          </cell>
          <cell r="B9185" t="e">
            <v>#N/A</v>
          </cell>
          <cell r="C9185" t="str">
            <v>96600015391170</v>
          </cell>
          <cell r="D9185" t="str">
            <v>96600015393413022130000</v>
          </cell>
          <cell r="E9185" t="str">
            <v>ONT</v>
          </cell>
          <cell r="F9185" t="str">
            <v>9660001539</v>
          </cell>
          <cell r="G9185" t="str">
            <v>34130221</v>
          </cell>
          <cell r="H9185">
            <v>1170</v>
          </cell>
          <cell r="I9185" t="str">
            <v>Optical Transceiver Device,1310nm(Tx)/14</v>
          </cell>
          <cell r="J9185">
            <v>30000</v>
          </cell>
          <cell r="K9185">
            <v>1.5837000000000001</v>
          </cell>
          <cell r="L9185">
            <v>47511</v>
          </cell>
          <cell r="M9185" t="str">
            <v>451U</v>
          </cell>
          <cell r="N9185">
            <v>44930</v>
          </cell>
          <cell r="O9185" t="str">
            <v>EMS02Q20000900HWA0018K</v>
          </cell>
          <cell r="P9185" t="str">
            <v>BRA2022122650004</v>
          </cell>
          <cell r="Q9185">
            <v>44921</v>
          </cell>
          <cell r="T9185">
            <v>44963</v>
          </cell>
          <cell r="U9185" t="str">
            <v>AIR</v>
          </cell>
          <cell r="V9185" t="str">
            <v>Transit</v>
          </cell>
          <cell r="W9185" t="str">
            <v>03029TTY#2</v>
          </cell>
          <cell r="X9185">
            <v>44958</v>
          </cell>
          <cell r="AA9185" t="str">
            <v>EMS02Q20000900HWA0018K</v>
          </cell>
          <cell r="AB9185" t="b">
            <v>1</v>
          </cell>
          <cell r="AC9185">
            <v>44912</v>
          </cell>
        </row>
        <row r="9186">
          <cell r="A9186" t="str">
            <v>966000153939111097-00160000EMS02Q20000900HWA0009K</v>
          </cell>
          <cell r="B9186" t="e">
            <v>#N/A</v>
          </cell>
          <cell r="C9186" t="str">
            <v>96600015391180</v>
          </cell>
          <cell r="D9186" t="str">
            <v>966000153939111097-00160000</v>
          </cell>
          <cell r="E9186" t="str">
            <v>ONT</v>
          </cell>
          <cell r="F9186" t="str">
            <v>9660001539</v>
          </cell>
          <cell r="G9186" t="str">
            <v>39111097-001</v>
          </cell>
          <cell r="H9186">
            <v>1180</v>
          </cell>
          <cell r="I9186" t="str">
            <v>Switching Regulators buck Single Phase</v>
          </cell>
          <cell r="J9186">
            <v>60000</v>
          </cell>
          <cell r="K9186">
            <v>3.3099999999999997E-2</v>
          </cell>
          <cell r="L9186">
            <v>1985.9999999999998</v>
          </cell>
          <cell r="M9186" t="str">
            <v>451U</v>
          </cell>
          <cell r="N9186">
            <v>44915</v>
          </cell>
          <cell r="O9186" t="str">
            <v>EMS02Q20000900HWA0009K</v>
          </cell>
          <cell r="P9186" t="str">
            <v>BRA2022122250007</v>
          </cell>
          <cell r="Q9186">
            <v>44917</v>
          </cell>
          <cell r="T9186">
            <v>44948</v>
          </cell>
          <cell r="U9186" t="str">
            <v>AIR</v>
          </cell>
          <cell r="V9186" t="str">
            <v>Transit</v>
          </cell>
          <cell r="W9186" t="str">
            <v>03029TTY#2</v>
          </cell>
          <cell r="X9186">
            <v>44958</v>
          </cell>
          <cell r="AA9186" t="str">
            <v>EMS02Q20000900HWA0009K</v>
          </cell>
          <cell r="AB9186" t="b">
            <v>1</v>
          </cell>
          <cell r="AC9186">
            <v>44911</v>
          </cell>
        </row>
        <row r="9187">
          <cell r="A9187" t="str">
            <v>966000153939111119-00160000EMS02Q20000900HWA0009K</v>
          </cell>
          <cell r="B9187" t="e">
            <v>#N/A</v>
          </cell>
          <cell r="C9187" t="str">
            <v>96600015391190</v>
          </cell>
          <cell r="D9187" t="str">
            <v>966000153939111119-00160000</v>
          </cell>
          <cell r="E9187" t="str">
            <v>ONT</v>
          </cell>
          <cell r="F9187" t="str">
            <v>9660001539</v>
          </cell>
          <cell r="G9187" t="str">
            <v>39111119-001</v>
          </cell>
          <cell r="H9187">
            <v>1190</v>
          </cell>
          <cell r="I9187" t="str">
            <v>Switching Regulators,Buck,Single Phase,3</v>
          </cell>
          <cell r="J9187">
            <v>60000</v>
          </cell>
          <cell r="K9187">
            <v>5.0500000000000003E-2</v>
          </cell>
          <cell r="L9187">
            <v>3030</v>
          </cell>
          <cell r="M9187" t="str">
            <v>451U</v>
          </cell>
          <cell r="N9187">
            <v>44915</v>
          </cell>
          <cell r="O9187" t="str">
            <v>EMS02Q20000900HWA0009K</v>
          </cell>
          <cell r="P9187" t="str">
            <v>BRA2022122250007</v>
          </cell>
          <cell r="Q9187">
            <v>44917</v>
          </cell>
          <cell r="T9187">
            <v>44948</v>
          </cell>
          <cell r="U9187" t="str">
            <v>AIR</v>
          </cell>
          <cell r="V9187" t="str">
            <v>Transit</v>
          </cell>
          <cell r="W9187" t="str">
            <v>03029TTY#2</v>
          </cell>
          <cell r="X9187">
            <v>44958</v>
          </cell>
          <cell r="AA9187" t="str">
            <v>EMS02Q20000900HWA0009K</v>
          </cell>
          <cell r="AB9187" t="b">
            <v>1</v>
          </cell>
          <cell r="AC9187">
            <v>44911</v>
          </cell>
        </row>
        <row r="9188">
          <cell r="A9188" t="str">
            <v>96600015393914053913880EMS02Q20000900HWA0009K</v>
          </cell>
          <cell r="B9188" t="e">
            <v>#N/A</v>
          </cell>
          <cell r="C9188" t="str">
            <v>96600015391200</v>
          </cell>
          <cell r="D9188" t="str">
            <v>96600015393914053913880</v>
          </cell>
          <cell r="E9188" t="str">
            <v>ONT</v>
          </cell>
          <cell r="F9188" t="str">
            <v>9660001539</v>
          </cell>
          <cell r="G9188" t="str">
            <v>39140539</v>
          </cell>
          <cell r="H9188">
            <v>1200</v>
          </cell>
          <cell r="I9188" t="str">
            <v>SLIC,3.3V,-115V,VQFN48</v>
          </cell>
          <cell r="J9188">
            <v>13880</v>
          </cell>
          <cell r="K9188">
            <v>0.2969</v>
          </cell>
          <cell r="L9188">
            <v>4120.9719999999998</v>
          </cell>
          <cell r="M9188" t="str">
            <v>451U</v>
          </cell>
          <cell r="N9188">
            <v>44915</v>
          </cell>
          <cell r="O9188" t="str">
            <v>EMS02Q20000900HWA0009K</v>
          </cell>
          <cell r="P9188" t="str">
            <v>BRA2022122250007</v>
          </cell>
          <cell r="Q9188">
            <v>44917</v>
          </cell>
          <cell r="T9188">
            <v>44948</v>
          </cell>
          <cell r="U9188" t="str">
            <v>AIR</v>
          </cell>
          <cell r="V9188" t="str">
            <v>Transit</v>
          </cell>
          <cell r="W9188" t="str">
            <v>03029TTY#2</v>
          </cell>
          <cell r="X9188">
            <v>44958</v>
          </cell>
          <cell r="AA9188" t="str">
            <v>EMS02Q20000900HWA0009K</v>
          </cell>
          <cell r="AB9188" t="b">
            <v>1</v>
          </cell>
          <cell r="AC9188">
            <v>44911</v>
          </cell>
        </row>
        <row r="9189">
          <cell r="A9189" t="str">
            <v>96600015393916013930000EMS02Q20000900HWA0006K</v>
          </cell>
          <cell r="B9189" t="e">
            <v>#N/A</v>
          </cell>
          <cell r="C9189" t="str">
            <v>96600015391210</v>
          </cell>
          <cell r="D9189" t="str">
            <v>96600015393916013930000</v>
          </cell>
          <cell r="E9189" t="str">
            <v>ONT</v>
          </cell>
          <cell r="F9189" t="str">
            <v>9660001539</v>
          </cell>
          <cell r="G9189" t="str">
            <v>39160139</v>
          </cell>
          <cell r="H9189">
            <v>1210</v>
          </cell>
          <cell r="I9189" t="str">
            <v>LASER DRIVER QFN28 3.3v 100Mbps-3.125Gb</v>
          </cell>
          <cell r="J9189">
            <v>30000</v>
          </cell>
          <cell r="K9189">
            <v>0.24829999999999999</v>
          </cell>
          <cell r="L9189">
            <v>7449</v>
          </cell>
          <cell r="M9189" t="str">
            <v>451U</v>
          </cell>
          <cell r="N9189">
            <v>44915</v>
          </cell>
          <cell r="O9189" t="str">
            <v>EMS02Q20000900HWA0006K</v>
          </cell>
          <cell r="P9189" t="str">
            <v>BRA2022122250007</v>
          </cell>
          <cell r="Q9189">
            <v>44917</v>
          </cell>
          <cell r="T9189">
            <v>44948</v>
          </cell>
          <cell r="U9189" t="str">
            <v>AIR</v>
          </cell>
          <cell r="V9189" t="str">
            <v>Transit</v>
          </cell>
          <cell r="W9189" t="str">
            <v>03029TTY#2</v>
          </cell>
          <cell r="X9189">
            <v>44958</v>
          </cell>
          <cell r="AA9189" t="str">
            <v>EMS02Q20000900HWA0006K</v>
          </cell>
          <cell r="AB9189" t="b">
            <v>1</v>
          </cell>
          <cell r="AC9189">
            <v>44910</v>
          </cell>
        </row>
        <row r="9190">
          <cell r="A9190" t="str">
            <v>96600015393921066030000EMS02Q20000900HWA0006K</v>
          </cell>
          <cell r="B9190" t="e">
            <v>#N/A</v>
          </cell>
          <cell r="C9190" t="str">
            <v>96600015391220</v>
          </cell>
          <cell r="D9190" t="str">
            <v>96600015393921066030000</v>
          </cell>
          <cell r="E9190" t="str">
            <v>ONT</v>
          </cell>
          <cell r="F9190" t="str">
            <v>9660001539</v>
          </cell>
          <cell r="G9190" t="str">
            <v>39210660</v>
          </cell>
          <cell r="H9190">
            <v>1220</v>
          </cell>
          <cell r="I9190" t="str">
            <v>Terminal Connectivity WIFI 2.4G 5G-802.1</v>
          </cell>
          <cell r="J9190">
            <v>30000</v>
          </cell>
          <cell r="K9190">
            <v>1.2369000000000001</v>
          </cell>
          <cell r="L9190">
            <v>37107</v>
          </cell>
          <cell r="M9190" t="str">
            <v>451U</v>
          </cell>
          <cell r="N9190">
            <v>44915</v>
          </cell>
          <cell r="O9190" t="str">
            <v>EMS02Q20000900HWA0006K</v>
          </cell>
          <cell r="P9190" t="str">
            <v>BRA2022122250007</v>
          </cell>
          <cell r="Q9190">
            <v>44917</v>
          </cell>
          <cell r="T9190">
            <v>44948</v>
          </cell>
          <cell r="U9190" t="str">
            <v>AIR</v>
          </cell>
          <cell r="V9190" t="str">
            <v>Transit</v>
          </cell>
          <cell r="W9190" t="str">
            <v>03029TTY#2</v>
          </cell>
          <cell r="X9190">
            <v>44958</v>
          </cell>
          <cell r="AA9190" t="str">
            <v>EMS02Q20000900HWA0006K</v>
          </cell>
          <cell r="AB9190" t="b">
            <v>1</v>
          </cell>
          <cell r="AC9190">
            <v>44910</v>
          </cell>
        </row>
        <row r="9191">
          <cell r="A9191" t="str">
            <v>96600015393921066130000EMS02Q20000900HWA0006K</v>
          </cell>
          <cell r="B9191" t="e">
            <v>#N/A</v>
          </cell>
          <cell r="C9191" t="str">
            <v>96600015391230</v>
          </cell>
          <cell r="D9191" t="str">
            <v>96600015393921066130000</v>
          </cell>
          <cell r="E9191" t="str">
            <v>ONT</v>
          </cell>
          <cell r="F9191" t="str">
            <v>9660001539</v>
          </cell>
          <cell r="G9191" t="str">
            <v>39210661</v>
          </cell>
          <cell r="H9191">
            <v>1230</v>
          </cell>
          <cell r="I9191" t="str">
            <v>Terminal Connectivity,WIFI 5G-802.11a/n/</v>
          </cell>
          <cell r="J9191">
            <v>30000</v>
          </cell>
          <cell r="K9191">
            <v>1.4328000000000001</v>
          </cell>
          <cell r="L9191">
            <v>42984</v>
          </cell>
          <cell r="M9191" t="str">
            <v>451U</v>
          </cell>
          <cell r="N9191">
            <v>44915</v>
          </cell>
          <cell r="O9191" t="str">
            <v>EMS02Q20000900HWA0006K</v>
          </cell>
          <cell r="P9191" t="str">
            <v>BRA2022122250007</v>
          </cell>
          <cell r="Q9191">
            <v>44917</v>
          </cell>
          <cell r="T9191">
            <v>44948</v>
          </cell>
          <cell r="U9191" t="str">
            <v>AIR</v>
          </cell>
          <cell r="V9191" t="str">
            <v>Transit</v>
          </cell>
          <cell r="W9191" t="str">
            <v>03029TTY#2</v>
          </cell>
          <cell r="X9191">
            <v>44958</v>
          </cell>
          <cell r="AA9191" t="str">
            <v>EMS02Q20000900HWA0006K</v>
          </cell>
          <cell r="AB9191" t="b">
            <v>1</v>
          </cell>
          <cell r="AC9191">
            <v>44910</v>
          </cell>
        </row>
        <row r="9192">
          <cell r="A9192" t="str">
            <v>966000153940020486-00330000EMS02Q20000900HWA0006K</v>
          </cell>
          <cell r="B9192" t="e">
            <v>#N/A</v>
          </cell>
          <cell r="C9192" t="str">
            <v>96600015391240</v>
          </cell>
          <cell r="D9192" t="str">
            <v>966000153940020486-00330000</v>
          </cell>
          <cell r="E9192" t="str">
            <v>ONT</v>
          </cell>
          <cell r="F9192" t="str">
            <v>9660001539</v>
          </cell>
          <cell r="G9192" t="str">
            <v>40020486-003</v>
          </cell>
          <cell r="H9192">
            <v>1240</v>
          </cell>
          <cell r="I9192" t="str">
            <v>DDR3 DRAM,2Gbit,800MHz,16bit,1.5V,FBGA96</v>
          </cell>
          <cell r="J9192">
            <v>30000</v>
          </cell>
          <cell r="K9192">
            <v>0.94520000000000004</v>
          </cell>
          <cell r="L9192">
            <v>28356</v>
          </cell>
          <cell r="M9192" t="str">
            <v>451U</v>
          </cell>
          <cell r="N9192">
            <v>44915</v>
          </cell>
          <cell r="O9192" t="str">
            <v>EMS02Q20000900HWA0006K</v>
          </cell>
          <cell r="P9192" t="str">
            <v>BRA2022122250007</v>
          </cell>
          <cell r="Q9192">
            <v>44917</v>
          </cell>
          <cell r="T9192">
            <v>44948</v>
          </cell>
          <cell r="U9192" t="str">
            <v>AIR</v>
          </cell>
          <cell r="V9192" t="str">
            <v>Transit</v>
          </cell>
          <cell r="W9192" t="str">
            <v>03029TTY#2</v>
          </cell>
          <cell r="X9192">
            <v>44958</v>
          </cell>
          <cell r="AA9192" t="str">
            <v>EMS02Q20000900HWA0006K</v>
          </cell>
          <cell r="AB9192" t="b">
            <v>1</v>
          </cell>
          <cell r="AC9192">
            <v>44910</v>
          </cell>
        </row>
        <row r="9193">
          <cell r="A9193" t="str">
            <v>96600015394316002630000EMS02Q20000900HWA0014K</v>
          </cell>
          <cell r="B9193" t="e">
            <v>#N/A</v>
          </cell>
          <cell r="C9193" t="str">
            <v>96600015391250</v>
          </cell>
          <cell r="D9193" t="str">
            <v>96600015394316002630000</v>
          </cell>
          <cell r="E9193" t="str">
            <v>ONT</v>
          </cell>
          <cell r="F9193" t="str">
            <v>9660001539</v>
          </cell>
          <cell r="G9193" t="str">
            <v>43160026</v>
          </cell>
          <cell r="H9193">
            <v>1250</v>
          </cell>
          <cell r="I9193" t="str">
            <v>ASOC GPON/EPON SPI NAND FLASH DDR3</v>
          </cell>
          <cell r="J9193">
            <v>30000</v>
          </cell>
          <cell r="K9193">
            <v>4.8956999999999997</v>
          </cell>
          <cell r="L9193">
            <v>146871</v>
          </cell>
          <cell r="M9193" t="str">
            <v>451U</v>
          </cell>
          <cell r="N9193">
            <v>44937</v>
          </cell>
          <cell r="O9193" t="str">
            <v>EMS02Q20000900HWA0014K</v>
          </cell>
          <cell r="P9193" t="str">
            <v>BRA2023011050009</v>
          </cell>
          <cell r="Q9193">
            <v>44935</v>
          </cell>
          <cell r="T9193">
            <v>44970</v>
          </cell>
          <cell r="U9193" t="str">
            <v>AIR</v>
          </cell>
          <cell r="V9193" t="str">
            <v>Transit</v>
          </cell>
          <cell r="W9193" t="str">
            <v>03029TTY#2</v>
          </cell>
          <cell r="X9193">
            <v>44958</v>
          </cell>
          <cell r="AA9193" t="str">
            <v>EMS02Q20000900HWA0014K</v>
          </cell>
          <cell r="AB9193" t="b">
            <v>1</v>
          </cell>
          <cell r="AC9193">
            <v>44932</v>
          </cell>
        </row>
        <row r="9194">
          <cell r="A9194" t="str">
            <v>96600015394715098160000EMS02Q20000900HWA0006K</v>
          </cell>
          <cell r="B9194" t="e">
            <v>#N/A</v>
          </cell>
          <cell r="C9194" t="str">
            <v>96600015391260</v>
          </cell>
          <cell r="D9194" t="str">
            <v>96600015394715098160000</v>
          </cell>
          <cell r="E9194" t="str">
            <v>ONT</v>
          </cell>
          <cell r="F9194" t="str">
            <v>9660001539</v>
          </cell>
          <cell r="G9194" t="str">
            <v>47150981</v>
          </cell>
          <cell r="H9194">
            <v>1260</v>
          </cell>
          <cell r="I9194" t="str">
            <v>RF Multi-functional Component,802.11ac 5</v>
          </cell>
          <cell r="J9194">
            <v>60000</v>
          </cell>
          <cell r="K9194">
            <v>0.34410000000000002</v>
          </cell>
          <cell r="L9194">
            <v>20646</v>
          </cell>
          <cell r="M9194" t="str">
            <v>451U</v>
          </cell>
          <cell r="N9194">
            <v>44915</v>
          </cell>
          <cell r="O9194" t="str">
            <v>EMS02Q20000900HWA0006K</v>
          </cell>
          <cell r="P9194" t="str">
            <v>BRA2022122250007</v>
          </cell>
          <cell r="Q9194">
            <v>44917</v>
          </cell>
          <cell r="T9194">
            <v>44948</v>
          </cell>
          <cell r="U9194" t="str">
            <v>AIR</v>
          </cell>
          <cell r="V9194" t="str">
            <v>Transit</v>
          </cell>
          <cell r="W9194" t="str">
            <v>03029TTY#2</v>
          </cell>
          <cell r="X9194">
            <v>44958</v>
          </cell>
          <cell r="AA9194" t="str">
            <v>EMS02Q20000900HWA0006K</v>
          </cell>
          <cell r="AB9194" t="b">
            <v>1</v>
          </cell>
          <cell r="AC9194">
            <v>44910</v>
          </cell>
        </row>
        <row r="9195">
          <cell r="A9195" t="str">
            <v>96600015399017015320000EMS02Q20000900HWA0006K</v>
          </cell>
          <cell r="B9195" t="e">
            <v>#N/A</v>
          </cell>
          <cell r="C9195" t="str">
            <v>96600015391270</v>
          </cell>
          <cell r="D9195" t="str">
            <v>96600015399017015320000</v>
          </cell>
          <cell r="E9195" t="str">
            <v>ONT</v>
          </cell>
          <cell r="F9195" t="str">
            <v>9660001539</v>
          </cell>
          <cell r="G9195" t="str">
            <v>90170153</v>
          </cell>
          <cell r="H9195">
            <v>1270</v>
          </cell>
          <cell r="I9195" t="str">
            <v>Adhesivepaper-thermalprintingwhite 10x6m</v>
          </cell>
          <cell r="J9195">
            <v>20000</v>
          </cell>
          <cell r="K9195">
            <v>5.3E-3</v>
          </cell>
          <cell r="L9195">
            <v>106</v>
          </cell>
          <cell r="M9195" t="str">
            <v>451U</v>
          </cell>
          <cell r="N9195">
            <v>44915</v>
          </cell>
          <cell r="O9195" t="str">
            <v>EMS02Q20000900HWA0006K</v>
          </cell>
          <cell r="P9195" t="str">
            <v>BRA2022122250007</v>
          </cell>
          <cell r="Q9195">
            <v>44917</v>
          </cell>
          <cell r="T9195">
            <v>44948</v>
          </cell>
          <cell r="U9195" t="str">
            <v>AIR</v>
          </cell>
          <cell r="V9195" t="str">
            <v>Transit</v>
          </cell>
          <cell r="W9195" t="str">
            <v>03029TTY#2</v>
          </cell>
          <cell r="X9195">
            <v>44958</v>
          </cell>
          <cell r="AA9195" t="str">
            <v>EMS02Q20000900HWA0006K</v>
          </cell>
          <cell r="AB9195" t="b">
            <v>1</v>
          </cell>
          <cell r="AC9195">
            <v>44910</v>
          </cell>
        </row>
        <row r="9196">
          <cell r="A9196" t="str">
            <v>966000153915040337-0015000EMS02Q20000900HWA0009K</v>
          </cell>
          <cell r="B9196" t="e">
            <v>#N/A</v>
          </cell>
          <cell r="C9196" t="str">
            <v>96600015391280</v>
          </cell>
          <cell r="D9196" t="str">
            <v>966000153915040337-0015000</v>
          </cell>
          <cell r="E9196" t="str">
            <v>ONT</v>
          </cell>
          <cell r="F9196" t="str">
            <v>9660001539</v>
          </cell>
          <cell r="G9196" t="str">
            <v>15040337-001</v>
          </cell>
          <cell r="H9196">
            <v>1280</v>
          </cell>
          <cell r="I9196" t="str">
            <v>Transient Voltage Supressor,-120V,-145V,</v>
          </cell>
          <cell r="J9196">
            <v>5000</v>
          </cell>
          <cell r="K9196">
            <v>8.8300000000000003E-2</v>
          </cell>
          <cell r="L9196">
            <v>441.5</v>
          </cell>
          <cell r="M9196" t="str">
            <v>451U</v>
          </cell>
          <cell r="N9196">
            <v>44915</v>
          </cell>
          <cell r="O9196" t="str">
            <v>EMS02Q20000900HWA0009K</v>
          </cell>
          <cell r="P9196" t="str">
            <v>BRA2022122250007</v>
          </cell>
          <cell r="Q9196">
            <v>44917</v>
          </cell>
          <cell r="T9196">
            <v>44948</v>
          </cell>
          <cell r="U9196" t="str">
            <v>AIR</v>
          </cell>
          <cell r="V9196" t="str">
            <v>Transit</v>
          </cell>
          <cell r="W9196" t="str">
            <v>03029TTY#2</v>
          </cell>
          <cell r="X9196">
            <v>44958</v>
          </cell>
          <cell r="AA9196" t="str">
            <v>EMS02Q20000900HWA0009K</v>
          </cell>
          <cell r="AB9196" t="b">
            <v>1</v>
          </cell>
          <cell r="AC9196">
            <v>44911</v>
          </cell>
        </row>
        <row r="9197">
          <cell r="A9197" t="str">
            <v>96600015393914053916120EMS02Q20000900HWA0009K</v>
          </cell>
          <cell r="B9197" t="e">
            <v>#N/A</v>
          </cell>
          <cell r="C9197" t="str">
            <v>96600015391290</v>
          </cell>
          <cell r="D9197" t="str">
            <v>96600015393914053916120</v>
          </cell>
          <cell r="E9197" t="str">
            <v>ONT</v>
          </cell>
          <cell r="F9197" t="str">
            <v>9660001539</v>
          </cell>
          <cell r="G9197" t="str">
            <v>39140539</v>
          </cell>
          <cell r="H9197">
            <v>1290</v>
          </cell>
          <cell r="I9197" t="str">
            <v>SLIC,3.3V,-115V,VQFN48</v>
          </cell>
          <cell r="J9197">
            <v>16120</v>
          </cell>
          <cell r="K9197">
            <v>0.2969</v>
          </cell>
          <cell r="L9197">
            <v>4786.0280000000002</v>
          </cell>
          <cell r="M9197" t="str">
            <v>451U</v>
          </cell>
          <cell r="N9197">
            <v>44915</v>
          </cell>
          <cell r="O9197" t="str">
            <v>EMS02Q20000900HWA0009K</v>
          </cell>
          <cell r="P9197" t="str">
            <v>BRA2022122250007</v>
          </cell>
          <cell r="Q9197">
            <v>44917</v>
          </cell>
          <cell r="T9197">
            <v>44948</v>
          </cell>
          <cell r="U9197" t="str">
            <v>AIR</v>
          </cell>
          <cell r="V9197" t="str">
            <v>Transit</v>
          </cell>
          <cell r="W9197" t="str">
            <v>03029TTY#2</v>
          </cell>
          <cell r="X9197">
            <v>44958</v>
          </cell>
          <cell r="AA9197" t="str">
            <v>EMS02Q20000900HWA0009K</v>
          </cell>
          <cell r="AB9197" t="b">
            <v>1</v>
          </cell>
          <cell r="AC9197">
            <v>44911</v>
          </cell>
        </row>
        <row r="9198">
          <cell r="A9198" t="str">
            <v>966000153908070819860000EMS02Q20000900HWA0012K</v>
          </cell>
          <cell r="B9198" t="e">
            <v>#N/A</v>
          </cell>
          <cell r="C9198" t="str">
            <v>96600015391300</v>
          </cell>
          <cell r="D9198" t="str">
            <v>966000153908070819860000</v>
          </cell>
          <cell r="E9198" t="str">
            <v>ONT</v>
          </cell>
          <cell r="F9198" t="str">
            <v>9660001539</v>
          </cell>
          <cell r="G9198" t="str">
            <v>08070819</v>
          </cell>
          <cell r="H9198">
            <v>1300</v>
          </cell>
          <cell r="I9198" t="str">
            <v>SMD Ceramic Capacitor 6.3V 4700nF +/-20%</v>
          </cell>
          <cell r="J9198">
            <v>860000</v>
          </cell>
          <cell r="K9198">
            <v>1.5E-3</v>
          </cell>
          <cell r="L9198">
            <v>1290</v>
          </cell>
          <cell r="M9198" t="str">
            <v>451U</v>
          </cell>
          <cell r="N9198">
            <v>44930</v>
          </cell>
          <cell r="O9198" t="str">
            <v>EMS02Q20000900HWA0012K</v>
          </cell>
          <cell r="P9198" t="str">
            <v>BRA2022122950006</v>
          </cell>
          <cell r="Q9198">
            <v>44924</v>
          </cell>
          <cell r="T9198">
            <v>44963</v>
          </cell>
          <cell r="U9198" t="str">
            <v>AIR</v>
          </cell>
          <cell r="V9198" t="str">
            <v>Transit</v>
          </cell>
          <cell r="W9198" t="str">
            <v>03029TTY#2</v>
          </cell>
          <cell r="X9198">
            <v>44958</v>
          </cell>
          <cell r="AA9198" t="str">
            <v>EMS02Q20000900HWA0012K</v>
          </cell>
          <cell r="AB9198" t="b">
            <v>1</v>
          </cell>
          <cell r="AC9198">
            <v>44909</v>
          </cell>
        </row>
        <row r="9199">
          <cell r="A9199" t="str">
            <v>966000153907092458-00115028EMS02Q20000900HWA0003K</v>
          </cell>
          <cell r="B9199" t="e">
            <v>#N/A</v>
          </cell>
          <cell r="C9199" t="str">
            <v>96600015391310</v>
          </cell>
          <cell r="D9199" t="str">
            <v>966000153907092458-00115028</v>
          </cell>
          <cell r="E9199" t="str">
            <v>ONT</v>
          </cell>
          <cell r="F9199" t="str">
            <v>9660001539</v>
          </cell>
          <cell r="G9199" t="str">
            <v>07092458-001</v>
          </cell>
          <cell r="H9199">
            <v>1310</v>
          </cell>
          <cell r="I9199" t="str">
            <v>Chip Thick Film Resistor,0.05W,3300ohm,+</v>
          </cell>
          <cell r="J9199">
            <v>15028</v>
          </cell>
          <cell r="K9199">
            <v>5.9999999999999995E-4</v>
          </cell>
          <cell r="L9199">
            <v>9.0167999999999999</v>
          </cell>
          <cell r="M9199" t="str">
            <v>451U</v>
          </cell>
          <cell r="N9199">
            <v>44930</v>
          </cell>
          <cell r="O9199" t="str">
            <v>EMS02Q20000900HWA0003K</v>
          </cell>
          <cell r="P9199" t="str">
            <v>BRA2023010450008</v>
          </cell>
          <cell r="Q9199">
            <v>44930</v>
          </cell>
          <cell r="T9199">
            <v>44963</v>
          </cell>
          <cell r="U9199" t="str">
            <v>AIR</v>
          </cell>
          <cell r="V9199" t="str">
            <v>Transit</v>
          </cell>
          <cell r="W9199" t="str">
            <v>03029TTY#2</v>
          </cell>
          <cell r="X9199">
            <v>44958</v>
          </cell>
          <cell r="AA9199" t="str">
            <v>EMS02Q20000900HWA0003K</v>
          </cell>
          <cell r="AB9199" t="b">
            <v>1</v>
          </cell>
          <cell r="AC9199">
            <v>44909</v>
          </cell>
        </row>
        <row r="9200">
          <cell r="A9200" t="str">
            <v>966000153908072352-00141300EMS02Q20000900HWA0001K</v>
          </cell>
          <cell r="B9200" t="e">
            <v>#N/A</v>
          </cell>
          <cell r="C9200" t="str">
            <v>96600015391320</v>
          </cell>
          <cell r="D9200" t="str">
            <v>966000153908072352-00141300</v>
          </cell>
          <cell r="E9200" t="str">
            <v>ONT</v>
          </cell>
          <cell r="F9200" t="str">
            <v>9660001539</v>
          </cell>
          <cell r="G9200" t="str">
            <v>08072352-001</v>
          </cell>
          <cell r="H9200">
            <v>1320</v>
          </cell>
          <cell r="I9200" t="str">
            <v>High-Q RF MLCC,50V,0.0005nF,+/-0.05pF,NP</v>
          </cell>
          <cell r="J9200">
            <v>41300</v>
          </cell>
          <cell r="K9200">
            <v>3.3E-3</v>
          </cell>
          <cell r="L9200">
            <v>136.29</v>
          </cell>
          <cell r="M9200" t="str">
            <v>451U</v>
          </cell>
          <cell r="N9200">
            <v>44930</v>
          </cell>
          <cell r="O9200" t="str">
            <v>EMS02Q20000900HWA0001K</v>
          </cell>
          <cell r="P9200" t="str">
            <v>BRA2023010450008</v>
          </cell>
          <cell r="Q9200">
            <v>44930</v>
          </cell>
          <cell r="T9200">
            <v>44963</v>
          </cell>
          <cell r="U9200" t="str">
            <v>AIR</v>
          </cell>
          <cell r="V9200" t="str">
            <v>Transit</v>
          </cell>
          <cell r="W9200" t="str">
            <v>03029TTY#2</v>
          </cell>
          <cell r="X9200">
            <v>44958</v>
          </cell>
          <cell r="AA9200" t="str">
            <v>EMS02Q20000900HWA0001K</v>
          </cell>
          <cell r="AB9200" t="b">
            <v>1</v>
          </cell>
          <cell r="AC9200">
            <v>44909</v>
          </cell>
        </row>
        <row r="9201">
          <cell r="A9201" t="str">
            <v>966000153912020355-0017EMS02Q20000900HWA0005K</v>
          </cell>
          <cell r="B9201" t="e">
            <v>#N/A</v>
          </cell>
          <cell r="C9201" t="str">
            <v>96600015391330</v>
          </cell>
          <cell r="D9201" t="str">
            <v>966000153912020355-0017</v>
          </cell>
          <cell r="E9201" t="str">
            <v>ONT</v>
          </cell>
          <cell r="F9201" t="str">
            <v>9660001539</v>
          </cell>
          <cell r="G9201" t="str">
            <v>12020355-001</v>
          </cell>
          <cell r="H9201">
            <v>1330</v>
          </cell>
          <cell r="I9201" t="str">
            <v>Crystal Resonator-40 MHz-12pF-+/-6ppm-30</v>
          </cell>
          <cell r="J9201">
            <v>7</v>
          </cell>
          <cell r="K9201">
            <v>7.8899999999999998E-2</v>
          </cell>
          <cell r="L9201">
            <v>0.55230000000000001</v>
          </cell>
          <cell r="M9201" t="str">
            <v>451U</v>
          </cell>
          <cell r="N9201">
            <v>44930</v>
          </cell>
          <cell r="O9201" t="str">
            <v>EMS02Q20000900HWA0005K</v>
          </cell>
          <cell r="P9201" t="str">
            <v>BRA2023010450008</v>
          </cell>
          <cell r="Q9201">
            <v>44930</v>
          </cell>
          <cell r="T9201">
            <v>44963</v>
          </cell>
          <cell r="U9201" t="str">
            <v>AIR</v>
          </cell>
          <cell r="V9201" t="str">
            <v>Transit</v>
          </cell>
          <cell r="W9201" t="str">
            <v>03029TTY#2</v>
          </cell>
          <cell r="X9201">
            <v>44958</v>
          </cell>
          <cell r="AA9201" t="str">
            <v>EMS02Q20000900HWA0005K</v>
          </cell>
          <cell r="AB9201" t="b">
            <v>1</v>
          </cell>
          <cell r="AC9201">
            <v>44909</v>
          </cell>
        </row>
        <row r="9202">
          <cell r="A9202" t="str">
            <v>966000153915010589-00229880EMS02Q20000900HWA0005K</v>
          </cell>
          <cell r="B9202" t="e">
            <v>#N/A</v>
          </cell>
          <cell r="C9202" t="str">
            <v>96600015391340</v>
          </cell>
          <cell r="D9202" t="str">
            <v>966000153915010589-00229880</v>
          </cell>
          <cell r="E9202" t="str">
            <v>ONT</v>
          </cell>
          <cell r="F9202" t="str">
            <v>9660001539</v>
          </cell>
          <cell r="G9202" t="str">
            <v>15010589-002</v>
          </cell>
          <cell r="H9202">
            <v>1340</v>
          </cell>
          <cell r="I9202" t="str">
            <v>Fast Recovery Diode,200V,1A,1V,35ns,SOD1</v>
          </cell>
          <cell r="J9202">
            <v>29880</v>
          </cell>
          <cell r="K9202">
            <v>1.41E-2</v>
          </cell>
          <cell r="L9202">
            <v>421.30799999999999</v>
          </cell>
          <cell r="M9202" t="str">
            <v>451U</v>
          </cell>
          <cell r="N9202">
            <v>44930</v>
          </cell>
          <cell r="O9202" t="str">
            <v>EMS02Q20000900HWA0005K</v>
          </cell>
          <cell r="P9202" t="str">
            <v>BRA2023010450008</v>
          </cell>
          <cell r="Q9202">
            <v>44930</v>
          </cell>
          <cell r="T9202">
            <v>44963</v>
          </cell>
          <cell r="U9202" t="str">
            <v>AIR</v>
          </cell>
          <cell r="V9202" t="str">
            <v>Transit</v>
          </cell>
          <cell r="W9202" t="str">
            <v>03029TTY#2</v>
          </cell>
          <cell r="X9202">
            <v>44958</v>
          </cell>
          <cell r="AA9202" t="str">
            <v>EMS02Q20000900HWA0005K</v>
          </cell>
          <cell r="AB9202" t="b">
            <v>1</v>
          </cell>
          <cell r="AC9202">
            <v>44909</v>
          </cell>
        </row>
        <row r="9203">
          <cell r="A9203" t="str">
            <v>966000153908070614-0021560000EMS02Q20000900HWA0011K</v>
          </cell>
          <cell r="B9203" t="e">
            <v>#N/A</v>
          </cell>
          <cell r="C9203" t="str">
            <v>96600015391350</v>
          </cell>
          <cell r="D9203" t="str">
            <v>966000153908070614-0021560000</v>
          </cell>
          <cell r="E9203" t="str">
            <v>ONT</v>
          </cell>
          <cell r="F9203" t="str">
            <v>9660001539</v>
          </cell>
          <cell r="G9203" t="str">
            <v>08070614-002</v>
          </cell>
          <cell r="H9203">
            <v>1350</v>
          </cell>
          <cell r="I9203" t="str">
            <v>Low VoltageANDCapacity MLCC(less=100V,le</v>
          </cell>
          <cell r="J9203">
            <v>1560000</v>
          </cell>
          <cell r="K9203">
            <v>5.0000000000000001E-4</v>
          </cell>
          <cell r="L9203">
            <v>780</v>
          </cell>
          <cell r="M9203" t="str">
            <v>451U</v>
          </cell>
          <cell r="N9203">
            <v>44930</v>
          </cell>
          <cell r="O9203" t="str">
            <v>EMS02Q20000900HWA0011K</v>
          </cell>
          <cell r="P9203" t="str">
            <v>BRA2022122650001</v>
          </cell>
          <cell r="Q9203">
            <v>44921</v>
          </cell>
          <cell r="T9203">
            <v>44963</v>
          </cell>
          <cell r="U9203" t="str">
            <v>AIR</v>
          </cell>
          <cell r="V9203" t="str">
            <v>Transit</v>
          </cell>
          <cell r="W9203" t="str">
            <v>03029TTY#2</v>
          </cell>
          <cell r="X9203">
            <v>44958</v>
          </cell>
          <cell r="AA9203" t="str">
            <v>EMS02Q20000900HWA0011K</v>
          </cell>
          <cell r="AB9203" t="b">
            <v>1</v>
          </cell>
          <cell r="AC9203">
            <v>44909</v>
          </cell>
        </row>
        <row r="9204">
          <cell r="A9204" t="str">
            <v>96600015391010003350000EMS02Q20000900HWA0004K</v>
          </cell>
          <cell r="B9204" t="e">
            <v>#N/A</v>
          </cell>
          <cell r="C9204" t="str">
            <v>96600015391360</v>
          </cell>
          <cell r="D9204" t="str">
            <v>96600015391010003350000</v>
          </cell>
          <cell r="E9204" t="str">
            <v>ONT</v>
          </cell>
          <cell r="F9204" t="str">
            <v>9660001539</v>
          </cell>
          <cell r="G9204" t="str">
            <v>10100033</v>
          </cell>
          <cell r="H9204">
            <v>1360</v>
          </cell>
          <cell r="I9204" t="str">
            <v>Mobile Dedicated,chip Inductor,10nH+/-5%</v>
          </cell>
          <cell r="J9204">
            <v>50000</v>
          </cell>
          <cell r="K9204">
            <v>1.1000000000000001E-3</v>
          </cell>
          <cell r="L9204">
            <v>55</v>
          </cell>
          <cell r="M9204" t="str">
            <v>451U</v>
          </cell>
          <cell r="N9204">
            <v>44930</v>
          </cell>
          <cell r="O9204" t="str">
            <v>EMS02Q20000900HWA0004K</v>
          </cell>
          <cell r="P9204" t="str">
            <v>BRA2022122650002</v>
          </cell>
          <cell r="Q9204">
            <v>44921</v>
          </cell>
          <cell r="T9204">
            <v>44963</v>
          </cell>
          <cell r="U9204" t="str">
            <v>AIR</v>
          </cell>
          <cell r="V9204" t="str">
            <v>Transit</v>
          </cell>
          <cell r="W9204" t="str">
            <v>03029TTY#2</v>
          </cell>
          <cell r="X9204">
            <v>44958</v>
          </cell>
          <cell r="AA9204" t="str">
            <v>EMS02Q20000900HWA0004K</v>
          </cell>
          <cell r="AB9204" t="b">
            <v>1</v>
          </cell>
          <cell r="AC9204">
            <v>44910</v>
          </cell>
        </row>
        <row r="9205">
          <cell r="A9205" t="str">
            <v>966000153907091486-001310000EMS02Q20000900HWA0013K</v>
          </cell>
          <cell r="B9205" t="e">
            <v>#N/A</v>
          </cell>
          <cell r="C9205" t="str">
            <v>96600015391370</v>
          </cell>
          <cell r="D9205" t="str">
            <v>966000153907091486-001310000</v>
          </cell>
          <cell r="E9205" t="str">
            <v>ONT</v>
          </cell>
          <cell r="F9205" t="str">
            <v>9660001539</v>
          </cell>
          <cell r="G9205" t="str">
            <v>07091486-001</v>
          </cell>
          <cell r="H9205">
            <v>1370</v>
          </cell>
          <cell r="I9205" t="str">
            <v>ChipThickFilmResistor,0.1W,0ohm,50mO</v>
          </cell>
          <cell r="J9205">
            <v>310000</v>
          </cell>
          <cell r="K9205">
            <v>5.0000000000000001E-4</v>
          </cell>
          <cell r="L9205">
            <v>155</v>
          </cell>
          <cell r="M9205" t="str">
            <v>451U</v>
          </cell>
          <cell r="N9205">
            <v>44930</v>
          </cell>
          <cell r="O9205" t="str">
            <v>EMS02Q20000900HWA0013K</v>
          </cell>
          <cell r="P9205" t="str">
            <v>BRA2023010650005</v>
          </cell>
          <cell r="Q9205">
            <v>44931</v>
          </cell>
          <cell r="T9205">
            <v>44963</v>
          </cell>
          <cell r="U9205" t="str">
            <v>AIR</v>
          </cell>
          <cell r="V9205" t="str">
            <v>Transit</v>
          </cell>
          <cell r="W9205" t="str">
            <v>03029TTY#2</v>
          </cell>
          <cell r="X9205">
            <v>44958</v>
          </cell>
          <cell r="AA9205" t="str">
            <v>EMS02Q20000900HWA0013K</v>
          </cell>
          <cell r="AB9205" t="b">
            <v>1</v>
          </cell>
          <cell r="AC9205">
            <v>44909</v>
          </cell>
        </row>
        <row r="9206">
          <cell r="A9206" t="str">
            <v>966000153907091494-00115000EMS02Q20000900HWA0013K</v>
          </cell>
          <cell r="B9206" t="e">
            <v>#N/A</v>
          </cell>
          <cell r="C9206" t="str">
            <v>96600015391380</v>
          </cell>
          <cell r="D9206" t="str">
            <v>966000153907091494-00115000</v>
          </cell>
          <cell r="E9206" t="str">
            <v>ONT</v>
          </cell>
          <cell r="F9206" t="str">
            <v>9660001539</v>
          </cell>
          <cell r="G9206" t="str">
            <v>07091494-001</v>
          </cell>
          <cell r="H9206">
            <v>1380</v>
          </cell>
          <cell r="I9206" t="str">
            <v>Chip Thick Film Resistor,0.25W,1000000oh</v>
          </cell>
          <cell r="J9206">
            <v>15000</v>
          </cell>
          <cell r="K9206">
            <v>1.6000000000000001E-3</v>
          </cell>
          <cell r="L9206">
            <v>24</v>
          </cell>
          <cell r="M9206" t="str">
            <v>451U</v>
          </cell>
          <cell r="N9206">
            <v>44930</v>
          </cell>
          <cell r="O9206" t="str">
            <v>EMS02Q20000900HWA0013K</v>
          </cell>
          <cell r="P9206" t="str">
            <v>BRA2023010650005</v>
          </cell>
          <cell r="Q9206">
            <v>44931</v>
          </cell>
          <cell r="T9206">
            <v>44963</v>
          </cell>
          <cell r="U9206" t="str">
            <v>AIR</v>
          </cell>
          <cell r="V9206" t="str">
            <v>Transit</v>
          </cell>
          <cell r="W9206" t="str">
            <v>03029TTY#2</v>
          </cell>
          <cell r="X9206">
            <v>44958</v>
          </cell>
          <cell r="AA9206" t="str">
            <v>EMS02Q20000900HWA0013K</v>
          </cell>
          <cell r="AB9206" t="b">
            <v>1</v>
          </cell>
          <cell r="AC9206">
            <v>44909</v>
          </cell>
        </row>
        <row r="9207">
          <cell r="A9207" t="str">
            <v>966000153907091724-00140000EMS02Q20000900HWA0008K</v>
          </cell>
          <cell r="B9207" t="e">
            <v>#N/A</v>
          </cell>
          <cell r="C9207" t="str">
            <v>96600015391390</v>
          </cell>
          <cell r="D9207" t="str">
            <v>966000153907091724-00140000</v>
          </cell>
          <cell r="E9207" t="str">
            <v>ONT</v>
          </cell>
          <cell r="F9207" t="str">
            <v>9660001539</v>
          </cell>
          <cell r="G9207" t="str">
            <v>07091724-001</v>
          </cell>
          <cell r="H9207">
            <v>1390</v>
          </cell>
          <cell r="I9207" t="str">
            <v>Chip Thick Film Resistor,0.0625W,100ohm,</v>
          </cell>
          <cell r="J9207">
            <v>40000</v>
          </cell>
          <cell r="K9207">
            <v>2.9999999999999997E-4</v>
          </cell>
          <cell r="L9207">
            <v>11.999999999999998</v>
          </cell>
          <cell r="M9207" t="str">
            <v>451U</v>
          </cell>
          <cell r="N9207">
            <v>44930</v>
          </cell>
          <cell r="O9207" t="str">
            <v>EMS02Q20000900HWA0008K</v>
          </cell>
          <cell r="P9207" t="str">
            <v>BRA2023010650005</v>
          </cell>
          <cell r="Q9207">
            <v>44931</v>
          </cell>
          <cell r="T9207">
            <v>44963</v>
          </cell>
          <cell r="U9207" t="str">
            <v>AIR</v>
          </cell>
          <cell r="V9207" t="str">
            <v>Transit</v>
          </cell>
          <cell r="W9207" t="str">
            <v>03029TTY#2</v>
          </cell>
          <cell r="X9207">
            <v>44958</v>
          </cell>
          <cell r="AA9207" t="str">
            <v>EMS02Q20000900HWA0008K</v>
          </cell>
          <cell r="AB9207" t="b">
            <v>1</v>
          </cell>
          <cell r="AC9207">
            <v>44909</v>
          </cell>
        </row>
        <row r="9208">
          <cell r="A9208" t="str">
            <v>966000153907091737-00115000EMS02Q20000900HWA0008K</v>
          </cell>
          <cell r="B9208" t="e">
            <v>#N/A</v>
          </cell>
          <cell r="C9208" t="str">
            <v>96600015391400</v>
          </cell>
          <cell r="D9208" t="str">
            <v>966000153907091737-00115000</v>
          </cell>
          <cell r="E9208" t="str">
            <v>ONT</v>
          </cell>
          <cell r="F9208" t="str">
            <v>9660001539</v>
          </cell>
          <cell r="G9208" t="str">
            <v>07091737-001</v>
          </cell>
          <cell r="H9208">
            <v>1400</v>
          </cell>
          <cell r="I9208" t="str">
            <v>ChipThickFilmResistor,0.1W,200ohm,+/"</v>
          </cell>
          <cell r="J9208">
            <v>15000</v>
          </cell>
          <cell r="K9208">
            <v>5.9999999999999995E-4</v>
          </cell>
          <cell r="L9208">
            <v>9</v>
          </cell>
          <cell r="M9208" t="str">
            <v>451U</v>
          </cell>
          <cell r="N9208">
            <v>44930</v>
          </cell>
          <cell r="O9208" t="str">
            <v>EMS02Q20000900HWA0008K</v>
          </cell>
          <cell r="P9208" t="str">
            <v>BRA2023010650005</v>
          </cell>
          <cell r="Q9208">
            <v>44931</v>
          </cell>
          <cell r="T9208">
            <v>44963</v>
          </cell>
          <cell r="U9208" t="str">
            <v>AIR</v>
          </cell>
          <cell r="V9208" t="str">
            <v>Transit</v>
          </cell>
          <cell r="W9208" t="str">
            <v>03029TTY#2</v>
          </cell>
          <cell r="X9208">
            <v>44958</v>
          </cell>
          <cell r="AA9208" t="str">
            <v>EMS02Q20000900HWA0008K</v>
          </cell>
          <cell r="AB9208" t="b">
            <v>1</v>
          </cell>
          <cell r="AC9208">
            <v>44909</v>
          </cell>
        </row>
        <row r="9209">
          <cell r="A9209" t="str">
            <v>966000153907091805-00120000EMS02Q20000900HWA0008K</v>
          </cell>
          <cell r="B9209" t="e">
            <v>#N/A</v>
          </cell>
          <cell r="C9209" t="str">
            <v>96600015391410</v>
          </cell>
          <cell r="D9209" t="str">
            <v>966000153907091805-00120000</v>
          </cell>
          <cell r="E9209" t="str">
            <v>ONT</v>
          </cell>
          <cell r="F9209" t="str">
            <v>9660001539</v>
          </cell>
          <cell r="G9209" t="str">
            <v>07091805-001</v>
          </cell>
          <cell r="H9209">
            <v>1410</v>
          </cell>
          <cell r="I9209" t="str">
            <v>Chip Thick Film Resistor,0.1W,7680ohm,+/</v>
          </cell>
          <cell r="J9209">
            <v>20000</v>
          </cell>
          <cell r="K9209">
            <v>5.9999999999999995E-4</v>
          </cell>
          <cell r="L9209">
            <v>11.999999999999998</v>
          </cell>
          <cell r="M9209" t="str">
            <v>451U</v>
          </cell>
          <cell r="N9209">
            <v>44930</v>
          </cell>
          <cell r="O9209" t="str">
            <v>EMS02Q20000900HWA0008K</v>
          </cell>
          <cell r="P9209" t="str">
            <v>BRA2023010650005</v>
          </cell>
          <cell r="Q9209">
            <v>44931</v>
          </cell>
          <cell r="T9209">
            <v>44963</v>
          </cell>
          <cell r="U9209" t="str">
            <v>AIR</v>
          </cell>
          <cell r="V9209" t="str">
            <v>Transit</v>
          </cell>
          <cell r="W9209" t="str">
            <v>03029TTY#2</v>
          </cell>
          <cell r="X9209">
            <v>44958</v>
          </cell>
          <cell r="AA9209" t="str">
            <v>EMS02Q20000900HWA0008K</v>
          </cell>
          <cell r="AB9209" t="b">
            <v>1</v>
          </cell>
          <cell r="AC9209">
            <v>44909</v>
          </cell>
        </row>
        <row r="9210">
          <cell r="A9210" t="str">
            <v>966000154003015BCM25000EMS02Q20000901HWA0015H</v>
          </cell>
          <cell r="B9210" t="e">
            <v>#N/A</v>
          </cell>
          <cell r="C9210" t="str">
            <v>966000154010</v>
          </cell>
          <cell r="D9210" t="str">
            <v>966000154003015BCM25000</v>
          </cell>
          <cell r="E9210" t="str">
            <v>ONT</v>
          </cell>
          <cell r="F9210" t="str">
            <v>9660001540</v>
          </cell>
          <cell r="G9210" t="str">
            <v>03015BCM</v>
          </cell>
          <cell r="H9210">
            <v>10</v>
          </cell>
          <cell r="I9210" t="str">
            <v>PCB,EchoLife ONT,HS8145VD,GPON Terminal</v>
          </cell>
          <cell r="J9210">
            <v>25000</v>
          </cell>
          <cell r="K9210">
            <v>1.0678000000000001</v>
          </cell>
          <cell r="L9210">
            <v>26695.000000000004</v>
          </cell>
          <cell r="M9210" t="str">
            <v>451U</v>
          </cell>
          <cell r="N9210">
            <v>44956</v>
          </cell>
          <cell r="O9210" t="str">
            <v>EMS02Q20000901HWA0015H</v>
          </cell>
          <cell r="T9210">
            <v>44990</v>
          </cell>
          <cell r="U9210" t="str">
            <v>AIR</v>
          </cell>
          <cell r="V9210" t="str">
            <v>Waiting for Invoice</v>
          </cell>
          <cell r="W9210" t="str">
            <v>03029TTY#3</v>
          </cell>
          <cell r="X9210">
            <v>44958</v>
          </cell>
          <cell r="Y9210" t="str">
            <v>10.21 - Change shipment mode from AIR to SEA (CY request) / 01.13 - Change shipment mode from SEA to AIR (CY request)</v>
          </cell>
          <cell r="AA9210" t="str">
            <v>EMS02Q20000901HWA0015H</v>
          </cell>
          <cell r="AB9210" t="b">
            <v>1</v>
          </cell>
          <cell r="AC9210">
            <v>44954</v>
          </cell>
        </row>
        <row r="9211">
          <cell r="A9211" t="str">
            <v>966000154007090803-00150000EMS02Q20000901HWA0014K</v>
          </cell>
          <cell r="B9211" t="e">
            <v>#N/A</v>
          </cell>
          <cell r="C9211" t="str">
            <v>966000154020</v>
          </cell>
          <cell r="D9211" t="str">
            <v>966000154007090803-00150000</v>
          </cell>
          <cell r="E9211" t="str">
            <v>ONT</v>
          </cell>
          <cell r="F9211" t="str">
            <v>9660001540</v>
          </cell>
          <cell r="G9211" t="str">
            <v>07090803-001</v>
          </cell>
          <cell r="H9211">
            <v>20</v>
          </cell>
          <cell r="I9211" t="str">
            <v>Chip Thick Film Resistor,0.0625W,22ohm,+</v>
          </cell>
          <cell r="J9211">
            <v>50000</v>
          </cell>
          <cell r="K9211">
            <v>2.9999999999999997E-4</v>
          </cell>
          <cell r="L9211">
            <v>14.999999999999998</v>
          </cell>
          <cell r="M9211" t="str">
            <v>451U</v>
          </cell>
          <cell r="N9211">
            <v>44939</v>
          </cell>
          <cell r="O9211" t="str">
            <v>EMS02Q20000901HWA0014K</v>
          </cell>
          <cell r="P9211" t="str">
            <v>BRA2023011350007</v>
          </cell>
          <cell r="Q9211">
            <v>44939</v>
          </cell>
          <cell r="T9211">
            <v>44972</v>
          </cell>
          <cell r="U9211" t="str">
            <v>AIR</v>
          </cell>
          <cell r="V9211" t="str">
            <v>Transit</v>
          </cell>
          <cell r="W9211" t="str">
            <v>03029TTY#3</v>
          </cell>
          <cell r="X9211">
            <v>44958</v>
          </cell>
          <cell r="AA9211" t="str">
            <v>EMS02Q20000901HWA0014K</v>
          </cell>
          <cell r="AB9211" t="b">
            <v>1</v>
          </cell>
          <cell r="AC9211" t="e">
            <v>#N/A</v>
          </cell>
        </row>
        <row r="9212">
          <cell r="A9212" t="str">
            <v>966000154007090911-001150000EMS02Q20000901HWA0014K</v>
          </cell>
          <cell r="B9212" t="e">
            <v>#N/A</v>
          </cell>
          <cell r="C9212" t="str">
            <v>966000154030</v>
          </cell>
          <cell r="D9212" t="str">
            <v>966000154007090911-001150000</v>
          </cell>
          <cell r="E9212" t="str">
            <v>ONT</v>
          </cell>
          <cell r="F9212" t="str">
            <v>9660001540</v>
          </cell>
          <cell r="G9212" t="str">
            <v>07090911-001</v>
          </cell>
          <cell r="H9212">
            <v>30</v>
          </cell>
          <cell r="I9212" t="str">
            <v>Chip Thick Film Resistor,0.05W,0ohm,50m</v>
          </cell>
          <cell r="J9212">
            <v>150000</v>
          </cell>
          <cell r="K9212">
            <v>5.9999999999999995E-4</v>
          </cell>
          <cell r="L9212">
            <v>89.999999999999986</v>
          </cell>
          <cell r="M9212" t="str">
            <v>451U</v>
          </cell>
          <cell r="N9212">
            <v>44939</v>
          </cell>
          <cell r="O9212" t="str">
            <v>EMS02Q20000901HWA0014K</v>
          </cell>
          <cell r="P9212" t="str">
            <v>BRA2023011350007</v>
          </cell>
          <cell r="Q9212">
            <v>44939</v>
          </cell>
          <cell r="T9212">
            <v>44972</v>
          </cell>
          <cell r="U9212" t="str">
            <v>AIR</v>
          </cell>
          <cell r="V9212" t="str">
            <v>Transit</v>
          </cell>
          <cell r="W9212" t="str">
            <v>03029TTY#3</v>
          </cell>
          <cell r="X9212">
            <v>44958</v>
          </cell>
          <cell r="AA9212" t="str">
            <v>EMS02Q20000901HWA0014K</v>
          </cell>
          <cell r="AB9212" t="b">
            <v>1</v>
          </cell>
          <cell r="AC9212" t="e">
            <v>#N/A</v>
          </cell>
        </row>
        <row r="9213">
          <cell r="A9213" t="str">
            <v>966000154007090944-001100000EMS02Q20000901HWA0014K</v>
          </cell>
          <cell r="B9213" t="e">
            <v>#N/A</v>
          </cell>
          <cell r="C9213" t="str">
            <v>966000154040</v>
          </cell>
          <cell r="D9213" t="str">
            <v>966000154007090944-001100000</v>
          </cell>
          <cell r="E9213" t="str">
            <v>ONT</v>
          </cell>
          <cell r="F9213" t="str">
            <v>9660001540</v>
          </cell>
          <cell r="G9213" t="str">
            <v>07090944-001</v>
          </cell>
          <cell r="H9213">
            <v>40</v>
          </cell>
          <cell r="I9213" t="str">
            <v>Chip Thick Film Resistor,0.125W,750000oh</v>
          </cell>
          <cell r="J9213">
            <v>100000</v>
          </cell>
          <cell r="K9213">
            <v>1E-3</v>
          </cell>
          <cell r="L9213">
            <v>100</v>
          </cell>
          <cell r="M9213" t="str">
            <v>451U</v>
          </cell>
          <cell r="N9213">
            <v>44939</v>
          </cell>
          <cell r="O9213" t="str">
            <v>EMS02Q20000901HWA0014K</v>
          </cell>
          <cell r="P9213" t="str">
            <v>BRA2023011350007</v>
          </cell>
          <cell r="Q9213">
            <v>44939</v>
          </cell>
          <cell r="T9213">
            <v>44972</v>
          </cell>
          <cell r="U9213" t="str">
            <v>AIR</v>
          </cell>
          <cell r="V9213" t="str">
            <v>Transit</v>
          </cell>
          <cell r="W9213" t="str">
            <v>03029TTY#3</v>
          </cell>
          <cell r="X9213">
            <v>44958</v>
          </cell>
          <cell r="AA9213" t="str">
            <v>EMS02Q20000901HWA0014K</v>
          </cell>
          <cell r="AB9213" t="b">
            <v>1</v>
          </cell>
          <cell r="AC9213" t="e">
            <v>#N/A</v>
          </cell>
        </row>
        <row r="9214">
          <cell r="A9214" t="str">
            <v>966000154007091438-00125000EMS02Q20000901HWA0014K</v>
          </cell>
          <cell r="B9214" t="e">
            <v>#N/A</v>
          </cell>
          <cell r="C9214" t="str">
            <v>966000154050</v>
          </cell>
          <cell r="D9214" t="str">
            <v>966000154007091438-00125000</v>
          </cell>
          <cell r="E9214" t="str">
            <v>ONT</v>
          </cell>
          <cell r="F9214" t="str">
            <v>9660001540</v>
          </cell>
          <cell r="G9214" t="str">
            <v>07091438-001</v>
          </cell>
          <cell r="H9214">
            <v>50</v>
          </cell>
          <cell r="I9214" t="str">
            <v>ChipThickFilmResistor,0.1W,2.2ohm,+/</v>
          </cell>
          <cell r="J9214">
            <v>25000</v>
          </cell>
          <cell r="K9214">
            <v>5.9999999999999995E-4</v>
          </cell>
          <cell r="L9214">
            <v>14.999999999999998</v>
          </cell>
          <cell r="M9214" t="str">
            <v>451U</v>
          </cell>
          <cell r="N9214">
            <v>44939</v>
          </cell>
          <cell r="O9214" t="str">
            <v>EMS02Q20000901HWA0014K</v>
          </cell>
          <cell r="P9214" t="str">
            <v>BRA2023011350007</v>
          </cell>
          <cell r="Q9214">
            <v>44939</v>
          </cell>
          <cell r="T9214">
            <v>44972</v>
          </cell>
          <cell r="U9214" t="str">
            <v>AIR</v>
          </cell>
          <cell r="V9214" t="str">
            <v>Transit</v>
          </cell>
          <cell r="W9214" t="str">
            <v>03029TTY#3</v>
          </cell>
          <cell r="X9214">
            <v>44958</v>
          </cell>
          <cell r="AA9214" t="str">
            <v>EMS02Q20000901HWA0014K</v>
          </cell>
          <cell r="AB9214" t="b">
            <v>1</v>
          </cell>
          <cell r="AC9214" t="e">
            <v>#N/A</v>
          </cell>
        </row>
        <row r="9215">
          <cell r="A9215" t="str">
            <v>966000154007091449-00130000EMS02Q20000901HWA0014K</v>
          </cell>
          <cell r="B9215" t="e">
            <v>#N/A</v>
          </cell>
          <cell r="C9215" t="str">
            <v>966000154060</v>
          </cell>
          <cell r="D9215" t="str">
            <v>966000154007091449-00130000</v>
          </cell>
          <cell r="E9215" t="str">
            <v>ONT</v>
          </cell>
          <cell r="F9215" t="str">
            <v>9660001540</v>
          </cell>
          <cell r="G9215" t="str">
            <v>07091449-001</v>
          </cell>
          <cell r="H9215">
            <v>60</v>
          </cell>
          <cell r="I9215" t="str">
            <v>Chip Thick Film Resistor,0.0625W,1ohm,+/</v>
          </cell>
          <cell r="J9215">
            <v>30000</v>
          </cell>
          <cell r="K9215">
            <v>4.0000000000000002E-4</v>
          </cell>
          <cell r="L9215">
            <v>12</v>
          </cell>
          <cell r="M9215" t="str">
            <v>451U</v>
          </cell>
          <cell r="N9215">
            <v>44939</v>
          </cell>
          <cell r="O9215" t="str">
            <v>EMS02Q20000901HWA0014K</v>
          </cell>
          <cell r="P9215" t="str">
            <v>BRA2023011350007</v>
          </cell>
          <cell r="Q9215">
            <v>44939</v>
          </cell>
          <cell r="T9215">
            <v>44972</v>
          </cell>
          <cell r="U9215" t="str">
            <v>AIR</v>
          </cell>
          <cell r="V9215" t="str">
            <v>Transit</v>
          </cell>
          <cell r="W9215" t="str">
            <v>03029TTY#3</v>
          </cell>
          <cell r="X9215">
            <v>44958</v>
          </cell>
          <cell r="AA9215" t="str">
            <v>EMS02Q20000901HWA0014K</v>
          </cell>
          <cell r="AB9215" t="b">
            <v>1</v>
          </cell>
          <cell r="AC9215" t="e">
            <v>#N/A</v>
          </cell>
        </row>
        <row r="9216">
          <cell r="A9216" t="str">
            <v>96600015400709145025000EMS02Q20000901HWA0014K</v>
          </cell>
          <cell r="B9216" t="e">
            <v>#N/A</v>
          </cell>
          <cell r="C9216" t="str">
            <v>966000154070</v>
          </cell>
          <cell r="D9216" t="str">
            <v>96600015400709145025000</v>
          </cell>
          <cell r="E9216" t="str">
            <v>ONT</v>
          </cell>
          <cell r="F9216" t="str">
            <v>9660001540</v>
          </cell>
          <cell r="G9216" t="str">
            <v>07091450</v>
          </cell>
          <cell r="H9216">
            <v>70</v>
          </cell>
          <cell r="I9216" t="str">
            <v>Chip Thick Film Resistor 0.25W 0.068ohm</v>
          </cell>
          <cell r="J9216">
            <v>25000</v>
          </cell>
          <cell r="K9216">
            <v>2.5000000000000001E-3</v>
          </cell>
          <cell r="L9216">
            <v>62.5</v>
          </cell>
          <cell r="M9216" t="str">
            <v>451U</v>
          </cell>
          <cell r="N9216">
            <v>44939</v>
          </cell>
          <cell r="O9216" t="str">
            <v>EMS02Q20000901HWA0014K</v>
          </cell>
          <cell r="P9216" t="str">
            <v>BRA2023011350007</v>
          </cell>
          <cell r="Q9216">
            <v>44939</v>
          </cell>
          <cell r="T9216">
            <v>44972</v>
          </cell>
          <cell r="U9216" t="str">
            <v>AIR</v>
          </cell>
          <cell r="V9216" t="str">
            <v>Transit</v>
          </cell>
          <cell r="W9216" t="str">
            <v>03029TTY#3</v>
          </cell>
          <cell r="X9216">
            <v>44958</v>
          </cell>
          <cell r="AA9216" t="str">
            <v>EMS02Q20000901HWA0014K</v>
          </cell>
          <cell r="AB9216" t="b">
            <v>1</v>
          </cell>
          <cell r="AC9216" t="e">
            <v>#N/A</v>
          </cell>
        </row>
        <row r="9217">
          <cell r="A9217" t="str">
            <v>966000154007091457-00170000EMS02Q20000901HWA0014K</v>
          </cell>
          <cell r="B9217" t="e">
            <v>#N/A</v>
          </cell>
          <cell r="C9217" t="str">
            <v>966000154080</v>
          </cell>
          <cell r="D9217" t="str">
            <v>966000154007091457-00170000</v>
          </cell>
          <cell r="E9217" t="str">
            <v>ONT</v>
          </cell>
          <cell r="F9217" t="str">
            <v>9660001540</v>
          </cell>
          <cell r="G9217" t="str">
            <v>07091457-001</v>
          </cell>
          <cell r="H9217">
            <v>80</v>
          </cell>
          <cell r="I9217" t="str">
            <v>Chip Thick Film Resistor,0.05W,1000ohm,+</v>
          </cell>
          <cell r="J9217">
            <v>70000</v>
          </cell>
          <cell r="K9217">
            <v>5.9999999999999995E-4</v>
          </cell>
          <cell r="L9217">
            <v>41.999999999999993</v>
          </cell>
          <cell r="M9217" t="str">
            <v>451U</v>
          </cell>
          <cell r="N9217">
            <v>44939</v>
          </cell>
          <cell r="O9217" t="str">
            <v>EMS02Q20000901HWA0014K</v>
          </cell>
          <cell r="P9217" t="str">
            <v>BRA2023011350007</v>
          </cell>
          <cell r="Q9217">
            <v>44939</v>
          </cell>
          <cell r="T9217">
            <v>44972</v>
          </cell>
          <cell r="U9217" t="str">
            <v>AIR</v>
          </cell>
          <cell r="V9217" t="str">
            <v>Transit</v>
          </cell>
          <cell r="W9217" t="str">
            <v>03029TTY#3</v>
          </cell>
          <cell r="X9217">
            <v>44958</v>
          </cell>
          <cell r="AA9217" t="str">
            <v>EMS02Q20000901HWA0014K</v>
          </cell>
          <cell r="AB9217" t="b">
            <v>1</v>
          </cell>
          <cell r="AC9217" t="e">
            <v>#N/A</v>
          </cell>
        </row>
        <row r="9218">
          <cell r="A9218" t="str">
            <v>966000154007091463-00150000EMS02Q20000901HWA0014K</v>
          </cell>
          <cell r="B9218" t="e">
            <v>#N/A</v>
          </cell>
          <cell r="C9218" t="str">
            <v>966000154090</v>
          </cell>
          <cell r="D9218" t="str">
            <v>966000154007091463-00150000</v>
          </cell>
          <cell r="E9218" t="str">
            <v>ONT</v>
          </cell>
          <cell r="F9218" t="str">
            <v>9660001540</v>
          </cell>
          <cell r="G9218" t="str">
            <v>07091463-001</v>
          </cell>
          <cell r="H9218">
            <v>90</v>
          </cell>
          <cell r="I9218" t="str">
            <v>Chip Thick Film Resistor,0.05W,10000ohm,</v>
          </cell>
          <cell r="J9218">
            <v>50000</v>
          </cell>
          <cell r="K9218">
            <v>5.9999999999999995E-4</v>
          </cell>
          <cell r="L9218">
            <v>29.999999999999996</v>
          </cell>
          <cell r="M9218" t="str">
            <v>451U</v>
          </cell>
          <cell r="N9218">
            <v>44939</v>
          </cell>
          <cell r="O9218" t="str">
            <v>EMS02Q20000901HWA0014K</v>
          </cell>
          <cell r="P9218" t="str">
            <v>BRA2023011350007</v>
          </cell>
          <cell r="Q9218">
            <v>44939</v>
          </cell>
          <cell r="T9218">
            <v>44972</v>
          </cell>
          <cell r="U9218" t="str">
            <v>AIR</v>
          </cell>
          <cell r="V9218" t="str">
            <v>Transit</v>
          </cell>
          <cell r="W9218" t="str">
            <v>03029TTY#3</v>
          </cell>
          <cell r="X9218">
            <v>44958</v>
          </cell>
          <cell r="AA9218" t="str">
            <v>EMS02Q20000901HWA0014K</v>
          </cell>
          <cell r="AB9218" t="b">
            <v>1</v>
          </cell>
          <cell r="AC9218" t="e">
            <v>#N/A</v>
          </cell>
        </row>
        <row r="9219">
          <cell r="A9219" t="str">
            <v>966000154007091470-001450000EMS02Q20000901HWA0014K</v>
          </cell>
          <cell r="B9219" t="e">
            <v>#N/A</v>
          </cell>
          <cell r="C9219" t="str">
            <v>9660001540100</v>
          </cell>
          <cell r="D9219" t="str">
            <v>966000154007091470-001450000</v>
          </cell>
          <cell r="E9219" t="str">
            <v>ONT</v>
          </cell>
          <cell r="F9219" t="str">
            <v>9660001540</v>
          </cell>
          <cell r="G9219" t="str">
            <v>07091470-001</v>
          </cell>
          <cell r="H9219">
            <v>100</v>
          </cell>
          <cell r="I9219" t="str">
            <v>Chip Thick Film Resistor,0.0625W,0ohm,le</v>
          </cell>
          <cell r="J9219">
            <v>450000</v>
          </cell>
          <cell r="K9219">
            <v>2.9999999999999997E-4</v>
          </cell>
          <cell r="L9219">
            <v>135</v>
          </cell>
          <cell r="M9219" t="str">
            <v>451U</v>
          </cell>
          <cell r="N9219">
            <v>44939</v>
          </cell>
          <cell r="O9219" t="str">
            <v>EMS02Q20000901HWA0014K</v>
          </cell>
          <cell r="P9219" t="str">
            <v>BRA2023011350007</v>
          </cell>
          <cell r="Q9219">
            <v>44939</v>
          </cell>
          <cell r="T9219">
            <v>44972</v>
          </cell>
          <cell r="U9219" t="str">
            <v>AIR</v>
          </cell>
          <cell r="V9219" t="str">
            <v>Transit</v>
          </cell>
          <cell r="W9219" t="str">
            <v>03029TTY#3</v>
          </cell>
          <cell r="X9219">
            <v>44958</v>
          </cell>
          <cell r="AA9219" t="str">
            <v>EMS02Q20000901HWA0014K</v>
          </cell>
          <cell r="AB9219" t="b">
            <v>1</v>
          </cell>
          <cell r="AC9219" t="e">
            <v>#N/A</v>
          </cell>
        </row>
        <row r="9220">
          <cell r="A9220" t="str">
            <v>966000154007091472-00150000EMS02Q20000901HWA0006K</v>
          </cell>
          <cell r="B9220" t="e">
            <v>#N/A</v>
          </cell>
          <cell r="C9220" t="str">
            <v>9660001540110</v>
          </cell>
          <cell r="D9220" t="str">
            <v>966000154007091472-00150000</v>
          </cell>
          <cell r="E9220" t="str">
            <v>ONT</v>
          </cell>
          <cell r="F9220" t="str">
            <v>9660001540</v>
          </cell>
          <cell r="G9220" t="str">
            <v>07091472-001</v>
          </cell>
          <cell r="H9220">
            <v>110</v>
          </cell>
          <cell r="I9220" t="str">
            <v>Chip Thick Film Resistor,0.1W,1ohm,+/-1%</v>
          </cell>
          <cell r="J9220">
            <v>50000</v>
          </cell>
          <cell r="K9220">
            <v>5.9999999999999995E-4</v>
          </cell>
          <cell r="L9220">
            <v>29.999999999999996</v>
          </cell>
          <cell r="M9220" t="str">
            <v>451U</v>
          </cell>
          <cell r="N9220">
            <v>44939</v>
          </cell>
          <cell r="O9220" t="str">
            <v>EMS02Q20000901HWA0006K</v>
          </cell>
          <cell r="P9220" t="str">
            <v>BRA2023011250005</v>
          </cell>
          <cell r="Q9220">
            <v>44938</v>
          </cell>
          <cell r="T9220">
            <v>44972</v>
          </cell>
          <cell r="U9220" t="str">
            <v>AIR</v>
          </cell>
          <cell r="V9220" t="str">
            <v>Transit</v>
          </cell>
          <cell r="W9220" t="str">
            <v>03029TTY#3</v>
          </cell>
          <cell r="X9220">
            <v>44958</v>
          </cell>
          <cell r="AA9220" t="str">
            <v>EMS02Q20000901HWA0006K</v>
          </cell>
          <cell r="AB9220" t="b">
            <v>1</v>
          </cell>
          <cell r="AC9220" t="e">
            <v>#N/A</v>
          </cell>
        </row>
        <row r="9221">
          <cell r="A9221" t="str">
            <v>966000154007091482-001125000EMS02Q20000901HWA0006K</v>
          </cell>
          <cell r="B9221" t="e">
            <v>#N/A</v>
          </cell>
          <cell r="C9221" t="str">
            <v>9660001540120</v>
          </cell>
          <cell r="D9221" t="str">
            <v>966000154007091482-001125000</v>
          </cell>
          <cell r="E9221" t="str">
            <v>ONT</v>
          </cell>
          <cell r="F9221" t="str">
            <v>9660001540</v>
          </cell>
          <cell r="G9221" t="str">
            <v>07091482-001</v>
          </cell>
          <cell r="H9221">
            <v>120</v>
          </cell>
          <cell r="I9221" t="str">
            <v>Chip Thick Film Resistor,0.125W,0ohm,les</v>
          </cell>
          <cell r="J9221">
            <v>125000</v>
          </cell>
          <cell r="K9221">
            <v>8.9999999999999998E-4</v>
          </cell>
          <cell r="L9221">
            <v>112.5</v>
          </cell>
          <cell r="M9221" t="str">
            <v>451U</v>
          </cell>
          <cell r="N9221">
            <v>44939</v>
          </cell>
          <cell r="O9221" t="str">
            <v>EMS02Q20000901HWA0006K</v>
          </cell>
          <cell r="P9221" t="str">
            <v>BRA2023011250005</v>
          </cell>
          <cell r="Q9221">
            <v>44938</v>
          </cell>
          <cell r="T9221">
            <v>44972</v>
          </cell>
          <cell r="U9221" t="str">
            <v>AIR</v>
          </cell>
          <cell r="V9221" t="str">
            <v>Transit</v>
          </cell>
          <cell r="W9221" t="str">
            <v>03029TTY#3</v>
          </cell>
          <cell r="X9221">
            <v>44958</v>
          </cell>
          <cell r="AA9221" t="str">
            <v>EMS02Q20000901HWA0006K</v>
          </cell>
          <cell r="AB9221" t="b">
            <v>1</v>
          </cell>
          <cell r="AC9221" t="e">
            <v>#N/A</v>
          </cell>
        </row>
        <row r="9222">
          <cell r="A9222" t="str">
            <v>966000154007091486-001125000EMS02Q20000901HWA0006K</v>
          </cell>
          <cell r="B9222" t="e">
            <v>#N/A</v>
          </cell>
          <cell r="C9222" t="str">
            <v>9660001540130</v>
          </cell>
          <cell r="D9222" t="str">
            <v>966000154007091486-001125000</v>
          </cell>
          <cell r="E9222" t="str">
            <v>ONT</v>
          </cell>
          <cell r="F9222" t="str">
            <v>9660001540</v>
          </cell>
          <cell r="G9222" t="str">
            <v>07091486-001</v>
          </cell>
          <cell r="H9222">
            <v>130</v>
          </cell>
          <cell r="I9222" t="str">
            <v>ChipThickFilmResistor,0.1W,0ohm,50mO</v>
          </cell>
          <cell r="J9222">
            <v>125000</v>
          </cell>
          <cell r="K9222">
            <v>5.0000000000000001E-4</v>
          </cell>
          <cell r="L9222">
            <v>62.5</v>
          </cell>
          <cell r="M9222" t="str">
            <v>451U</v>
          </cell>
          <cell r="N9222">
            <v>44939</v>
          </cell>
          <cell r="O9222" t="str">
            <v>EMS02Q20000901HWA0006K</v>
          </cell>
          <cell r="P9222" t="str">
            <v>BRA2023011250005</v>
          </cell>
          <cell r="Q9222">
            <v>44938</v>
          </cell>
          <cell r="T9222">
            <v>44972</v>
          </cell>
          <cell r="U9222" t="str">
            <v>AIR</v>
          </cell>
          <cell r="V9222" t="str">
            <v>Transit</v>
          </cell>
          <cell r="W9222" t="str">
            <v>03029TTY#3</v>
          </cell>
          <cell r="X9222">
            <v>44958</v>
          </cell>
          <cell r="AA9222" t="str">
            <v>EMS02Q20000901HWA0006K</v>
          </cell>
          <cell r="AB9222" t="b">
            <v>1</v>
          </cell>
          <cell r="AC9222" t="e">
            <v>#N/A</v>
          </cell>
        </row>
        <row r="9223">
          <cell r="A9223" t="str">
            <v>966000154007091494-00125000EMS02Q20000901HWA0006K</v>
          </cell>
          <cell r="B9223" t="e">
            <v>#N/A</v>
          </cell>
          <cell r="C9223" t="str">
            <v>9660001540140</v>
          </cell>
          <cell r="D9223" t="str">
            <v>966000154007091494-00125000</v>
          </cell>
          <cell r="E9223" t="str">
            <v>ONT</v>
          </cell>
          <cell r="F9223" t="str">
            <v>9660001540</v>
          </cell>
          <cell r="G9223" t="str">
            <v>07091494-001</v>
          </cell>
          <cell r="H9223">
            <v>140</v>
          </cell>
          <cell r="I9223" t="str">
            <v>Chip Thick Film Resistor,0.25W,1000000oh</v>
          </cell>
          <cell r="J9223">
            <v>25000</v>
          </cell>
          <cell r="K9223">
            <v>1.6000000000000001E-3</v>
          </cell>
          <cell r="L9223">
            <v>40</v>
          </cell>
          <cell r="M9223" t="str">
            <v>451U</v>
          </cell>
          <cell r="N9223">
            <v>44939</v>
          </cell>
          <cell r="O9223" t="str">
            <v>EMS02Q20000901HWA0006K</v>
          </cell>
          <cell r="P9223" t="str">
            <v>BRA2023011250005</v>
          </cell>
          <cell r="Q9223">
            <v>44938</v>
          </cell>
          <cell r="T9223">
            <v>44972</v>
          </cell>
          <cell r="U9223" t="str">
            <v>AIR</v>
          </cell>
          <cell r="V9223" t="str">
            <v>Transit</v>
          </cell>
          <cell r="W9223" t="str">
            <v>03029TTY#3</v>
          </cell>
          <cell r="X9223">
            <v>44958</v>
          </cell>
          <cell r="AA9223" t="str">
            <v>EMS02Q20000901HWA0006K</v>
          </cell>
          <cell r="AB9223" t="b">
            <v>1</v>
          </cell>
          <cell r="AC9223" t="e">
            <v>#N/A</v>
          </cell>
        </row>
        <row r="9224">
          <cell r="A9224" t="str">
            <v>966000154007091500-001150000EMS02Q20000901HWA0006K</v>
          </cell>
          <cell r="B9224" t="e">
            <v>#N/A</v>
          </cell>
          <cell r="C9224" t="str">
            <v>9660001540150</v>
          </cell>
          <cell r="D9224" t="str">
            <v>966000154007091500-001150000</v>
          </cell>
          <cell r="E9224" t="str">
            <v>ONT</v>
          </cell>
          <cell r="F9224" t="str">
            <v>9660001540</v>
          </cell>
          <cell r="G9224" t="str">
            <v>07091500-001</v>
          </cell>
          <cell r="H9224">
            <v>150</v>
          </cell>
          <cell r="I9224" t="str">
            <v>Chip Thick Film Resistor,0.0625W,10ohm,+</v>
          </cell>
          <cell r="J9224">
            <v>150000</v>
          </cell>
          <cell r="K9224">
            <v>2.9999999999999997E-4</v>
          </cell>
          <cell r="L9224">
            <v>44.999999999999993</v>
          </cell>
          <cell r="M9224" t="str">
            <v>451U</v>
          </cell>
          <cell r="N9224">
            <v>44939</v>
          </cell>
          <cell r="O9224" t="str">
            <v>EMS02Q20000901HWA0006K</v>
          </cell>
          <cell r="P9224" t="str">
            <v>BRA2023011250005</v>
          </cell>
          <cell r="Q9224">
            <v>44938</v>
          </cell>
          <cell r="T9224">
            <v>44972</v>
          </cell>
          <cell r="U9224" t="str">
            <v>AIR</v>
          </cell>
          <cell r="V9224" t="str">
            <v>Transit</v>
          </cell>
          <cell r="W9224" t="str">
            <v>03029TTY#3</v>
          </cell>
          <cell r="X9224">
            <v>44958</v>
          </cell>
          <cell r="AA9224" t="str">
            <v>EMS02Q20000901HWA0006K</v>
          </cell>
          <cell r="AB9224" t="b">
            <v>1</v>
          </cell>
          <cell r="AC9224" t="e">
            <v>#N/A</v>
          </cell>
        </row>
        <row r="9225">
          <cell r="A9225" t="str">
            <v>966000154007091529-00125000EMS02Q20000901HWA0006K</v>
          </cell>
          <cell r="B9225" t="e">
            <v>#N/A</v>
          </cell>
          <cell r="C9225" t="str">
            <v>9660001540160</v>
          </cell>
          <cell r="D9225" t="str">
            <v>966000154007091529-00125000</v>
          </cell>
          <cell r="E9225" t="str">
            <v>ONT</v>
          </cell>
          <cell r="F9225" t="str">
            <v>9660001540</v>
          </cell>
          <cell r="G9225" t="str">
            <v>07091529-001</v>
          </cell>
          <cell r="H9225">
            <v>160</v>
          </cell>
          <cell r="I9225" t="str">
            <v>Chip Thick Film Resistor,0.0625W,2000ohm</v>
          </cell>
          <cell r="J9225">
            <v>25000</v>
          </cell>
          <cell r="K9225">
            <v>2.9999999999999997E-4</v>
          </cell>
          <cell r="L9225">
            <v>7.4999999999999991</v>
          </cell>
          <cell r="M9225" t="str">
            <v>451U</v>
          </cell>
          <cell r="N9225">
            <v>44939</v>
          </cell>
          <cell r="O9225" t="str">
            <v>EMS02Q20000901HWA0006K</v>
          </cell>
          <cell r="P9225" t="str">
            <v>BRA2023011250005</v>
          </cell>
          <cell r="Q9225">
            <v>44938</v>
          </cell>
          <cell r="T9225">
            <v>44972</v>
          </cell>
          <cell r="U9225" t="str">
            <v>AIR</v>
          </cell>
          <cell r="V9225" t="str">
            <v>Transit</v>
          </cell>
          <cell r="W9225" t="str">
            <v>03029TTY#3</v>
          </cell>
          <cell r="X9225">
            <v>44958</v>
          </cell>
          <cell r="AA9225" t="str">
            <v>EMS02Q20000901HWA0006K</v>
          </cell>
          <cell r="AB9225" t="b">
            <v>1</v>
          </cell>
          <cell r="AC9225" t="e">
            <v>#N/A</v>
          </cell>
        </row>
        <row r="9226">
          <cell r="A9226" t="str">
            <v>966000154007091545-00120000EMS02Q20000901HWA0006K</v>
          </cell>
          <cell r="B9226" t="e">
            <v>#N/A</v>
          </cell>
          <cell r="C9226" t="str">
            <v>9660001540170</v>
          </cell>
          <cell r="D9226" t="str">
            <v>966000154007091545-00120000</v>
          </cell>
          <cell r="E9226" t="str">
            <v>ONT</v>
          </cell>
          <cell r="F9226" t="str">
            <v>9660001540</v>
          </cell>
          <cell r="G9226" t="str">
            <v>07091545-001</v>
          </cell>
          <cell r="H9226">
            <v>170</v>
          </cell>
          <cell r="I9226" t="str">
            <v>ChipThickFilmResistor,0.0625W,15ohm,"</v>
          </cell>
          <cell r="J9226">
            <v>20000</v>
          </cell>
          <cell r="K9226">
            <v>2.9999999999999997E-4</v>
          </cell>
          <cell r="L9226">
            <v>5.9999999999999991</v>
          </cell>
          <cell r="M9226" t="str">
            <v>451U</v>
          </cell>
          <cell r="N9226">
            <v>44939</v>
          </cell>
          <cell r="O9226" t="str">
            <v>EMS02Q20000901HWA0006K</v>
          </cell>
          <cell r="P9226" t="str">
            <v>BRA2023011250005</v>
          </cell>
          <cell r="Q9226">
            <v>44938</v>
          </cell>
          <cell r="T9226">
            <v>44972</v>
          </cell>
          <cell r="U9226" t="str">
            <v>AIR</v>
          </cell>
          <cell r="V9226" t="str">
            <v>Transit</v>
          </cell>
          <cell r="W9226" t="str">
            <v>03029TTY#3</v>
          </cell>
          <cell r="X9226">
            <v>44958</v>
          </cell>
          <cell r="AA9226" t="str">
            <v>EMS02Q20000901HWA0006K</v>
          </cell>
          <cell r="AB9226" t="b">
            <v>1</v>
          </cell>
          <cell r="AC9226" t="e">
            <v>#N/A</v>
          </cell>
        </row>
        <row r="9227">
          <cell r="A9227" t="str">
            <v>966000154007091555-00110000EMS02Q20000901HWA0006K</v>
          </cell>
          <cell r="B9227" t="e">
            <v>#N/A</v>
          </cell>
          <cell r="C9227" t="str">
            <v>9660001540180</v>
          </cell>
          <cell r="D9227" t="str">
            <v>966000154007091555-00110000</v>
          </cell>
          <cell r="E9227" t="str">
            <v>ONT</v>
          </cell>
          <cell r="F9227" t="str">
            <v>9660001540</v>
          </cell>
          <cell r="G9227" t="str">
            <v>07091555-001</v>
          </cell>
          <cell r="H9227">
            <v>180</v>
          </cell>
          <cell r="I9227" t="str">
            <v>Chip Thick Film Resistor,0.125W,20ohm,+/</v>
          </cell>
          <cell r="J9227">
            <v>10000</v>
          </cell>
          <cell r="K9227">
            <v>1E-3</v>
          </cell>
          <cell r="L9227">
            <v>10</v>
          </cell>
          <cell r="M9227" t="str">
            <v>451U</v>
          </cell>
          <cell r="N9227">
            <v>44939</v>
          </cell>
          <cell r="O9227" t="str">
            <v>EMS02Q20000901HWA0006K</v>
          </cell>
          <cell r="P9227" t="str">
            <v>BRA2023011250005</v>
          </cell>
          <cell r="Q9227">
            <v>44938</v>
          </cell>
          <cell r="T9227">
            <v>44972</v>
          </cell>
          <cell r="U9227" t="str">
            <v>AIR</v>
          </cell>
          <cell r="V9227" t="str">
            <v>Transit</v>
          </cell>
          <cell r="W9227" t="str">
            <v>03029TTY#3</v>
          </cell>
          <cell r="X9227">
            <v>44958</v>
          </cell>
          <cell r="AA9227" t="str">
            <v>EMS02Q20000901HWA0006K</v>
          </cell>
          <cell r="AB9227" t="b">
            <v>1</v>
          </cell>
          <cell r="AC9227" t="e">
            <v>#N/A</v>
          </cell>
        </row>
        <row r="9228">
          <cell r="A9228" t="str">
            <v>966000154007091577-001100000EMS02Q20000901HWA0006K</v>
          </cell>
          <cell r="B9228" t="e">
            <v>#N/A</v>
          </cell>
          <cell r="C9228" t="str">
            <v>9660001540190</v>
          </cell>
          <cell r="D9228" t="str">
            <v>966000154007091577-001100000</v>
          </cell>
          <cell r="E9228" t="str">
            <v>ONT</v>
          </cell>
          <cell r="F9228" t="str">
            <v>9660001540</v>
          </cell>
          <cell r="G9228" t="str">
            <v>07091577-001</v>
          </cell>
          <cell r="H9228">
            <v>190</v>
          </cell>
          <cell r="I9228" t="str">
            <v>Chip Thick Film Resistor,0.0625W,121000o</v>
          </cell>
          <cell r="J9228">
            <v>100000</v>
          </cell>
          <cell r="K9228">
            <v>4.0000000000000002E-4</v>
          </cell>
          <cell r="L9228">
            <v>40</v>
          </cell>
          <cell r="M9228" t="str">
            <v>451U</v>
          </cell>
          <cell r="N9228">
            <v>44939</v>
          </cell>
          <cell r="O9228" t="str">
            <v>EMS02Q20000901HWA0006K</v>
          </cell>
          <cell r="P9228" t="str">
            <v>BRA2023011250005</v>
          </cell>
          <cell r="Q9228">
            <v>44938</v>
          </cell>
          <cell r="T9228">
            <v>44972</v>
          </cell>
          <cell r="U9228" t="str">
            <v>AIR</v>
          </cell>
          <cell r="V9228" t="str">
            <v>Transit</v>
          </cell>
          <cell r="W9228" t="str">
            <v>03029TTY#3</v>
          </cell>
          <cell r="X9228">
            <v>44958</v>
          </cell>
          <cell r="AA9228" t="str">
            <v>EMS02Q20000901HWA0006K</v>
          </cell>
          <cell r="AB9228" t="b">
            <v>1</v>
          </cell>
          <cell r="AC9228" t="e">
            <v>#N/A</v>
          </cell>
        </row>
        <row r="9229">
          <cell r="A9229" t="str">
            <v>966000154007091578-001200000EMS02Q20000901HWA0006K</v>
          </cell>
          <cell r="B9229" t="e">
            <v>#N/A</v>
          </cell>
          <cell r="C9229" t="str">
            <v>9660001540200</v>
          </cell>
          <cell r="D9229" t="str">
            <v>966000154007091578-001200000</v>
          </cell>
          <cell r="E9229" t="str">
            <v>ONT</v>
          </cell>
          <cell r="F9229" t="str">
            <v>9660001540</v>
          </cell>
          <cell r="G9229" t="str">
            <v>07091578-001</v>
          </cell>
          <cell r="H9229">
            <v>200</v>
          </cell>
          <cell r="I9229" t="str">
            <v>Chip Thick Film Resistor,0.0625W,33ohm,+</v>
          </cell>
          <cell r="J9229">
            <v>200000</v>
          </cell>
          <cell r="K9229">
            <v>4.0000000000000002E-4</v>
          </cell>
          <cell r="L9229">
            <v>80</v>
          </cell>
          <cell r="M9229" t="str">
            <v>451U</v>
          </cell>
          <cell r="N9229">
            <v>44939</v>
          </cell>
          <cell r="O9229" t="str">
            <v>EMS02Q20000901HWA0006K</v>
          </cell>
          <cell r="P9229" t="str">
            <v>BRA2023011250005</v>
          </cell>
          <cell r="Q9229">
            <v>44938</v>
          </cell>
          <cell r="T9229">
            <v>44972</v>
          </cell>
          <cell r="U9229" t="str">
            <v>AIR</v>
          </cell>
          <cell r="V9229" t="str">
            <v>Transit</v>
          </cell>
          <cell r="W9229" t="str">
            <v>03029TTY#3</v>
          </cell>
          <cell r="X9229">
            <v>44958</v>
          </cell>
          <cell r="AA9229" t="str">
            <v>EMS02Q20000901HWA0006K</v>
          </cell>
          <cell r="AB9229" t="b">
            <v>1</v>
          </cell>
          <cell r="AC9229" t="e">
            <v>#N/A</v>
          </cell>
        </row>
        <row r="9230">
          <cell r="A9230" t="str">
            <v>966000154007091579-00150000EMS02Q20000901HWA0004K</v>
          </cell>
          <cell r="B9230" t="e">
            <v>#N/A</v>
          </cell>
          <cell r="C9230" t="str">
            <v>9660001540210</v>
          </cell>
          <cell r="D9230" t="str">
            <v>966000154007091579-00150000</v>
          </cell>
          <cell r="E9230" t="str">
            <v>ONT</v>
          </cell>
          <cell r="F9230" t="str">
            <v>9660001540</v>
          </cell>
          <cell r="G9230" t="str">
            <v>07091579-001</v>
          </cell>
          <cell r="H9230">
            <v>210</v>
          </cell>
          <cell r="I9230" t="str">
            <v>Chip Thick Film Resistor,0.1W,120000ohm,</v>
          </cell>
          <cell r="J9230">
            <v>50000</v>
          </cell>
          <cell r="K9230">
            <v>5.9999999999999995E-4</v>
          </cell>
          <cell r="L9230">
            <v>29.999999999999996</v>
          </cell>
          <cell r="M9230" t="str">
            <v>451U</v>
          </cell>
          <cell r="N9230">
            <v>44939</v>
          </cell>
          <cell r="O9230" t="str">
            <v>EMS02Q20000901HWA0004K</v>
          </cell>
          <cell r="P9230" t="str">
            <v>BRA2023011350007</v>
          </cell>
          <cell r="Q9230">
            <v>44939</v>
          </cell>
          <cell r="T9230">
            <v>44972</v>
          </cell>
          <cell r="U9230" t="str">
            <v>AIR</v>
          </cell>
          <cell r="V9230" t="str">
            <v>Transit</v>
          </cell>
          <cell r="W9230" t="str">
            <v>03029TTY#3</v>
          </cell>
          <cell r="X9230">
            <v>44958</v>
          </cell>
          <cell r="AA9230" t="str">
            <v>EMS02Q20000901HWA0004K</v>
          </cell>
          <cell r="AB9230" t="b">
            <v>1</v>
          </cell>
          <cell r="AC9230" t="e">
            <v>#N/A</v>
          </cell>
        </row>
        <row r="9231">
          <cell r="A9231" t="str">
            <v>966000154007091594-00124000EMS02Q20000901HWA0004K</v>
          </cell>
          <cell r="B9231" t="e">
            <v>#N/A</v>
          </cell>
          <cell r="C9231" t="str">
            <v>9660001540220</v>
          </cell>
          <cell r="D9231" t="str">
            <v>966000154007091594-00124000</v>
          </cell>
          <cell r="E9231" t="str">
            <v>ONT</v>
          </cell>
          <cell r="F9231" t="str">
            <v>9660001540</v>
          </cell>
          <cell r="G9231" t="str">
            <v>07091594-001</v>
          </cell>
          <cell r="H9231">
            <v>220</v>
          </cell>
          <cell r="I9231" t="str">
            <v>Chip Thick Film Resistor,0.0625W,75000oh</v>
          </cell>
          <cell r="J9231">
            <v>24000</v>
          </cell>
          <cell r="K9231">
            <v>2.9999999999999997E-4</v>
          </cell>
          <cell r="L9231">
            <v>7.1999999999999993</v>
          </cell>
          <cell r="M9231" t="str">
            <v>451U</v>
          </cell>
          <cell r="N9231">
            <v>44939</v>
          </cell>
          <cell r="O9231" t="str">
            <v>EMS02Q20000901HWA0004K</v>
          </cell>
          <cell r="P9231" t="str">
            <v>BRA2023011350007</v>
          </cell>
          <cell r="Q9231">
            <v>44939</v>
          </cell>
          <cell r="T9231">
            <v>44972</v>
          </cell>
          <cell r="U9231" t="str">
            <v>AIR</v>
          </cell>
          <cell r="V9231" t="str">
            <v>Transit</v>
          </cell>
          <cell r="W9231" t="str">
            <v>03029TTY#3</v>
          </cell>
          <cell r="X9231">
            <v>44958</v>
          </cell>
          <cell r="AA9231" t="str">
            <v>EMS02Q20000901HWA0004K</v>
          </cell>
          <cell r="AB9231" t="b">
            <v>1</v>
          </cell>
          <cell r="AC9231" t="e">
            <v>#N/A</v>
          </cell>
        </row>
        <row r="9232">
          <cell r="A9232" t="str">
            <v>966000154007091611-00170000EMS02Q20000901HWA0004K</v>
          </cell>
          <cell r="B9232" t="e">
            <v>#N/A</v>
          </cell>
          <cell r="C9232" t="str">
            <v>9660001540230</v>
          </cell>
          <cell r="D9232" t="str">
            <v>966000154007091611-00170000</v>
          </cell>
          <cell r="E9232" t="str">
            <v>ONT</v>
          </cell>
          <cell r="F9232" t="str">
            <v>9660001540</v>
          </cell>
          <cell r="G9232" t="str">
            <v>07091611-001</v>
          </cell>
          <cell r="H9232">
            <v>230</v>
          </cell>
          <cell r="I9232" t="str">
            <v>Chip Thick Film Resistor,0.0625W,51000oh</v>
          </cell>
          <cell r="J9232">
            <v>70000</v>
          </cell>
          <cell r="K9232">
            <v>2.9999999999999997E-4</v>
          </cell>
          <cell r="L9232">
            <v>20.999999999999996</v>
          </cell>
          <cell r="M9232" t="str">
            <v>451U</v>
          </cell>
          <cell r="N9232">
            <v>44939</v>
          </cell>
          <cell r="O9232" t="str">
            <v>EMS02Q20000901HWA0004K</v>
          </cell>
          <cell r="P9232" t="str">
            <v>BRA2023011350007</v>
          </cell>
          <cell r="Q9232">
            <v>44939</v>
          </cell>
          <cell r="T9232">
            <v>44972</v>
          </cell>
          <cell r="U9232" t="str">
            <v>AIR</v>
          </cell>
          <cell r="V9232" t="str">
            <v>Transit</v>
          </cell>
          <cell r="W9232" t="str">
            <v>03029TTY#3</v>
          </cell>
          <cell r="X9232">
            <v>44958</v>
          </cell>
          <cell r="AA9232" t="str">
            <v>EMS02Q20000901HWA0004K</v>
          </cell>
          <cell r="AB9232" t="b">
            <v>1</v>
          </cell>
          <cell r="AC9232" t="e">
            <v>#N/A</v>
          </cell>
        </row>
        <row r="9233">
          <cell r="A9233" t="str">
            <v>966000154007091631-0015000EMS02Q20000901HWA0004K</v>
          </cell>
          <cell r="B9233" t="e">
            <v>#N/A</v>
          </cell>
          <cell r="C9233" t="str">
            <v>9660001540240</v>
          </cell>
          <cell r="D9233" t="str">
            <v>966000154007091631-0015000</v>
          </cell>
          <cell r="E9233" t="str">
            <v>ONT</v>
          </cell>
          <cell r="F9233" t="str">
            <v>9660001540</v>
          </cell>
          <cell r="G9233" t="str">
            <v>07091631-001</v>
          </cell>
          <cell r="H9233">
            <v>240</v>
          </cell>
          <cell r="I9233" t="str">
            <v>ChipThickFilmResistor,0.1W,40200ohm,</v>
          </cell>
          <cell r="J9233">
            <v>5000</v>
          </cell>
          <cell r="K9233">
            <v>5.9999999999999995E-4</v>
          </cell>
          <cell r="L9233">
            <v>2.9999999999999996</v>
          </cell>
          <cell r="M9233" t="str">
            <v>451U</v>
          </cell>
          <cell r="N9233">
            <v>44939</v>
          </cell>
          <cell r="O9233" t="str">
            <v>EMS02Q20000901HWA0004K</v>
          </cell>
          <cell r="P9233" t="str">
            <v>BRA2023011350007</v>
          </cell>
          <cell r="Q9233">
            <v>44939</v>
          </cell>
          <cell r="T9233">
            <v>44972</v>
          </cell>
          <cell r="U9233" t="str">
            <v>AIR</v>
          </cell>
          <cell r="V9233" t="str">
            <v>Transit</v>
          </cell>
          <cell r="W9233" t="str">
            <v>03029TTY#3</v>
          </cell>
          <cell r="X9233">
            <v>44958</v>
          </cell>
          <cell r="AA9233" t="str">
            <v>EMS02Q20000901HWA0004K</v>
          </cell>
          <cell r="AB9233" t="b">
            <v>1</v>
          </cell>
          <cell r="AC9233" t="e">
            <v>#N/A</v>
          </cell>
        </row>
        <row r="9234">
          <cell r="A9234" t="str">
            <v>966000154007091646-001375000EMS02Q20000901HWA0004K</v>
          </cell>
          <cell r="B9234" t="e">
            <v>#N/A</v>
          </cell>
          <cell r="C9234" t="str">
            <v>9660001540250</v>
          </cell>
          <cell r="D9234" t="str">
            <v>966000154007091646-001375000</v>
          </cell>
          <cell r="E9234" t="str">
            <v>ONT</v>
          </cell>
          <cell r="F9234" t="str">
            <v>9660001540</v>
          </cell>
          <cell r="G9234" t="str">
            <v>07091646-001</v>
          </cell>
          <cell r="H9234">
            <v>250</v>
          </cell>
          <cell r="I9234" t="str">
            <v>Chip Thick Film Resistor,0.0625W,4700ohm</v>
          </cell>
          <cell r="J9234">
            <v>375000</v>
          </cell>
          <cell r="K9234">
            <v>4.0000000000000002E-4</v>
          </cell>
          <cell r="L9234">
            <v>150</v>
          </cell>
          <cell r="M9234" t="str">
            <v>451U</v>
          </cell>
          <cell r="N9234">
            <v>44939</v>
          </cell>
          <cell r="O9234" t="str">
            <v>EMS02Q20000901HWA0004K</v>
          </cell>
          <cell r="P9234" t="str">
            <v>BRA2023011350007</v>
          </cell>
          <cell r="Q9234">
            <v>44939</v>
          </cell>
          <cell r="T9234">
            <v>44972</v>
          </cell>
          <cell r="U9234" t="str">
            <v>AIR</v>
          </cell>
          <cell r="V9234" t="str">
            <v>Transit</v>
          </cell>
          <cell r="W9234" t="str">
            <v>03029TTY#3</v>
          </cell>
          <cell r="X9234">
            <v>44958</v>
          </cell>
          <cell r="AA9234" t="str">
            <v>EMS02Q20000901HWA0004K</v>
          </cell>
          <cell r="AB9234" t="b">
            <v>1</v>
          </cell>
          <cell r="AC9234" t="e">
            <v>#N/A</v>
          </cell>
        </row>
        <row r="9235">
          <cell r="A9235" t="str">
            <v>966000154007091653-00130000EMS02Q20000901HWA0004K</v>
          </cell>
          <cell r="B9235" t="e">
            <v>#N/A</v>
          </cell>
          <cell r="C9235" t="str">
            <v>9660001540260</v>
          </cell>
          <cell r="D9235" t="str">
            <v>966000154007091653-00130000</v>
          </cell>
          <cell r="E9235" t="str">
            <v>ONT</v>
          </cell>
          <cell r="F9235" t="str">
            <v>9660001540</v>
          </cell>
          <cell r="G9235" t="str">
            <v>07091653-001</v>
          </cell>
          <cell r="H9235">
            <v>260</v>
          </cell>
          <cell r="I9235" t="str">
            <v>Chip Thick Film Resistor,0.0625W,33000oh</v>
          </cell>
          <cell r="J9235">
            <v>30000</v>
          </cell>
          <cell r="K9235">
            <v>2.9999999999999997E-4</v>
          </cell>
          <cell r="L9235">
            <v>9</v>
          </cell>
          <cell r="M9235" t="str">
            <v>451U</v>
          </cell>
          <cell r="N9235">
            <v>44939</v>
          </cell>
          <cell r="O9235" t="str">
            <v>EMS02Q20000901HWA0004K</v>
          </cell>
          <cell r="P9235" t="str">
            <v>BRA2023011350007</v>
          </cell>
          <cell r="Q9235">
            <v>44939</v>
          </cell>
          <cell r="T9235">
            <v>44972</v>
          </cell>
          <cell r="U9235" t="str">
            <v>AIR</v>
          </cell>
          <cell r="V9235" t="str">
            <v>Transit</v>
          </cell>
          <cell r="W9235" t="str">
            <v>03029TTY#3</v>
          </cell>
          <cell r="X9235">
            <v>44958</v>
          </cell>
          <cell r="AA9235" t="str">
            <v>EMS02Q20000901HWA0004K</v>
          </cell>
          <cell r="AB9235" t="b">
            <v>1</v>
          </cell>
          <cell r="AC9235" t="e">
            <v>#N/A</v>
          </cell>
        </row>
        <row r="9236">
          <cell r="A9236" t="str">
            <v>966000154007091667-00150000EMS02Q20000901HWA0004K</v>
          </cell>
          <cell r="B9236" t="e">
            <v>#N/A</v>
          </cell>
          <cell r="C9236" t="str">
            <v>9660001540270</v>
          </cell>
          <cell r="D9236" t="str">
            <v>966000154007091667-00150000</v>
          </cell>
          <cell r="E9236" t="str">
            <v>ONT</v>
          </cell>
          <cell r="F9236" t="str">
            <v>9660001540</v>
          </cell>
          <cell r="G9236" t="str">
            <v>07091667-001</v>
          </cell>
          <cell r="H9236">
            <v>270</v>
          </cell>
          <cell r="I9236" t="str">
            <v>Chip Thick Film Resistor,0.0625W,30000oh</v>
          </cell>
          <cell r="J9236">
            <v>50000</v>
          </cell>
          <cell r="K9236">
            <v>2.9999999999999997E-4</v>
          </cell>
          <cell r="L9236">
            <v>14.999999999999998</v>
          </cell>
          <cell r="M9236" t="str">
            <v>451U</v>
          </cell>
          <cell r="N9236">
            <v>44939</v>
          </cell>
          <cell r="O9236" t="str">
            <v>EMS02Q20000901HWA0004K</v>
          </cell>
          <cell r="P9236" t="str">
            <v>BRA2023011350007</v>
          </cell>
          <cell r="Q9236">
            <v>44939</v>
          </cell>
          <cell r="T9236">
            <v>44972</v>
          </cell>
          <cell r="U9236" t="str">
            <v>AIR</v>
          </cell>
          <cell r="V9236" t="str">
            <v>Transit</v>
          </cell>
          <cell r="W9236" t="str">
            <v>03029TTY#3</v>
          </cell>
          <cell r="X9236">
            <v>44958</v>
          </cell>
          <cell r="AA9236" t="str">
            <v>EMS02Q20000901HWA0004K</v>
          </cell>
          <cell r="AB9236" t="b">
            <v>1</v>
          </cell>
          <cell r="AC9236" t="e">
            <v>#N/A</v>
          </cell>
        </row>
        <row r="9237">
          <cell r="A9237" t="str">
            <v>966000154007091675-00130000EMS02Q20000901HWA0004K</v>
          </cell>
          <cell r="B9237" t="e">
            <v>#N/A</v>
          </cell>
          <cell r="C9237" t="str">
            <v>9660001540280</v>
          </cell>
          <cell r="D9237" t="str">
            <v>966000154007091675-00130000</v>
          </cell>
          <cell r="E9237" t="str">
            <v>ONT</v>
          </cell>
          <cell r="F9237" t="str">
            <v>9660001540</v>
          </cell>
          <cell r="G9237" t="str">
            <v>07091675-001</v>
          </cell>
          <cell r="H9237">
            <v>280</v>
          </cell>
          <cell r="I9237" t="str">
            <v>ChipThickFilmResistor,0.0625W,5110oh</v>
          </cell>
          <cell r="J9237">
            <v>30000</v>
          </cell>
          <cell r="K9237">
            <v>2.9999999999999997E-4</v>
          </cell>
          <cell r="L9237">
            <v>9</v>
          </cell>
          <cell r="M9237" t="str">
            <v>451U</v>
          </cell>
          <cell r="N9237">
            <v>44939</v>
          </cell>
          <cell r="O9237" t="str">
            <v>EMS02Q20000901HWA0004K</v>
          </cell>
          <cell r="P9237" t="str">
            <v>BRA2023011350007</v>
          </cell>
          <cell r="Q9237">
            <v>44939</v>
          </cell>
          <cell r="T9237">
            <v>44972</v>
          </cell>
          <cell r="U9237" t="str">
            <v>AIR</v>
          </cell>
          <cell r="V9237" t="str">
            <v>Transit</v>
          </cell>
          <cell r="W9237" t="str">
            <v>03029TTY#3</v>
          </cell>
          <cell r="X9237">
            <v>44958</v>
          </cell>
          <cell r="AA9237" t="str">
            <v>EMS02Q20000901HWA0004K</v>
          </cell>
          <cell r="AB9237" t="b">
            <v>1</v>
          </cell>
          <cell r="AC9237" t="e">
            <v>#N/A</v>
          </cell>
        </row>
        <row r="9238">
          <cell r="A9238" t="str">
            <v>966000154007091676-00118000EMS02Q20000901HWA0004K</v>
          </cell>
          <cell r="B9238" t="e">
            <v>#N/A</v>
          </cell>
          <cell r="C9238" t="str">
            <v>9660001540290</v>
          </cell>
          <cell r="D9238" t="str">
            <v>966000154007091676-00118000</v>
          </cell>
          <cell r="E9238" t="str">
            <v>ONT</v>
          </cell>
          <cell r="F9238" t="str">
            <v>9660001540</v>
          </cell>
          <cell r="G9238" t="str">
            <v>07091676-001</v>
          </cell>
          <cell r="H9238">
            <v>290</v>
          </cell>
          <cell r="I9238" t="str">
            <v>ChipThickFilmResistor,0.0625W,24000o</v>
          </cell>
          <cell r="J9238">
            <v>18000</v>
          </cell>
          <cell r="K9238">
            <v>2.9999999999999997E-4</v>
          </cell>
          <cell r="L9238">
            <v>5.3999999999999995</v>
          </cell>
          <cell r="M9238" t="str">
            <v>451U</v>
          </cell>
          <cell r="N9238">
            <v>44939</v>
          </cell>
          <cell r="O9238" t="str">
            <v>EMS02Q20000901HWA0004K</v>
          </cell>
          <cell r="P9238" t="str">
            <v>BRA2023011350007</v>
          </cell>
          <cell r="Q9238">
            <v>44939</v>
          </cell>
          <cell r="T9238">
            <v>44972</v>
          </cell>
          <cell r="U9238" t="str">
            <v>AIR</v>
          </cell>
          <cell r="V9238" t="str">
            <v>Transit</v>
          </cell>
          <cell r="W9238" t="str">
            <v>03029TTY#3</v>
          </cell>
          <cell r="X9238">
            <v>44958</v>
          </cell>
          <cell r="AA9238" t="str">
            <v>EMS02Q20000901HWA0004K</v>
          </cell>
          <cell r="AB9238" t="b">
            <v>1</v>
          </cell>
          <cell r="AC9238" t="e">
            <v>#N/A</v>
          </cell>
        </row>
        <row r="9239">
          <cell r="A9239" t="str">
            <v>966000154007091698-00125000EMS02Q20000901HWA0004K</v>
          </cell>
          <cell r="B9239" t="e">
            <v>#N/A</v>
          </cell>
          <cell r="C9239" t="str">
            <v>9660001540300</v>
          </cell>
          <cell r="D9239" t="str">
            <v>966000154007091698-00125000</v>
          </cell>
          <cell r="E9239" t="str">
            <v>ONT</v>
          </cell>
          <cell r="F9239" t="str">
            <v>9660001540</v>
          </cell>
          <cell r="G9239" t="str">
            <v>07091698-001</v>
          </cell>
          <cell r="H9239">
            <v>300</v>
          </cell>
          <cell r="I9239" t="str">
            <v>Chip Thick Film Resistor,0.0625W,7500ohm</v>
          </cell>
          <cell r="J9239">
            <v>25000</v>
          </cell>
          <cell r="K9239">
            <v>2.9999999999999997E-4</v>
          </cell>
          <cell r="L9239">
            <v>7.4999999999999991</v>
          </cell>
          <cell r="M9239" t="str">
            <v>451U</v>
          </cell>
          <cell r="N9239">
            <v>44939</v>
          </cell>
          <cell r="O9239" t="str">
            <v>EMS02Q20000901HWA0004K</v>
          </cell>
          <cell r="P9239" t="str">
            <v>BRA2023011350007</v>
          </cell>
          <cell r="Q9239">
            <v>44939</v>
          </cell>
          <cell r="T9239">
            <v>44972</v>
          </cell>
          <cell r="U9239" t="str">
            <v>AIR</v>
          </cell>
          <cell r="V9239" t="str">
            <v>Transit</v>
          </cell>
          <cell r="W9239" t="str">
            <v>03029TTY#3</v>
          </cell>
          <cell r="X9239">
            <v>44958</v>
          </cell>
          <cell r="AA9239" t="str">
            <v>EMS02Q20000901HWA0004K</v>
          </cell>
          <cell r="AB9239" t="b">
            <v>1</v>
          </cell>
          <cell r="AC9239" t="e">
            <v>#N/A</v>
          </cell>
        </row>
        <row r="9240">
          <cell r="A9240" t="str">
            <v>966000154007091706-001275000EMS02Q20000901HWA0001K</v>
          </cell>
          <cell r="B9240" t="e">
            <v>#N/A</v>
          </cell>
          <cell r="C9240" t="str">
            <v>9660001540310</v>
          </cell>
          <cell r="D9240" t="str">
            <v>966000154007091706-001275000</v>
          </cell>
          <cell r="E9240" t="str">
            <v>ONT</v>
          </cell>
          <cell r="F9240" t="str">
            <v>9660001540</v>
          </cell>
          <cell r="G9240" t="str">
            <v>07091706-001</v>
          </cell>
          <cell r="H9240">
            <v>310</v>
          </cell>
          <cell r="I9240" t="str">
            <v>Chip Thick Film Resistor,0.0625W,10000oh</v>
          </cell>
          <cell r="J9240">
            <v>275000</v>
          </cell>
          <cell r="K9240">
            <v>4.0000000000000002E-4</v>
          </cell>
          <cell r="L9240">
            <v>110</v>
          </cell>
          <cell r="M9240" t="str">
            <v>451U</v>
          </cell>
          <cell r="N9240">
            <v>44932</v>
          </cell>
          <cell r="O9240" t="str">
            <v>EMS02Q20000901HWA0001K</v>
          </cell>
          <cell r="P9240" t="str">
            <v>BRA2023011450003</v>
          </cell>
          <cell r="Q9240">
            <v>44940</v>
          </cell>
          <cell r="T9240">
            <v>44965</v>
          </cell>
          <cell r="U9240" t="str">
            <v>AIR</v>
          </cell>
          <cell r="V9240" t="str">
            <v>Transit</v>
          </cell>
          <cell r="W9240" t="str">
            <v>03029TTY#3</v>
          </cell>
          <cell r="X9240">
            <v>44958</v>
          </cell>
          <cell r="AA9240" t="str">
            <v>EMS02Q20000901HWA0001K</v>
          </cell>
          <cell r="AB9240" t="b">
            <v>1</v>
          </cell>
          <cell r="AC9240">
            <v>44932</v>
          </cell>
        </row>
        <row r="9241">
          <cell r="A9241" t="str">
            <v>966000154007091724-001375000EMS02Q20000901HWA0001K</v>
          </cell>
          <cell r="B9241" t="e">
            <v>#N/A</v>
          </cell>
          <cell r="C9241" t="str">
            <v>9660001540320</v>
          </cell>
          <cell r="D9241" t="str">
            <v>966000154007091724-001375000</v>
          </cell>
          <cell r="E9241" t="str">
            <v>ONT</v>
          </cell>
          <cell r="F9241" t="str">
            <v>9660001540</v>
          </cell>
          <cell r="G9241" t="str">
            <v>07091724-001</v>
          </cell>
          <cell r="H9241">
            <v>320</v>
          </cell>
          <cell r="I9241" t="str">
            <v>Chip Thick Film Resistor,0.0625W,100ohm,</v>
          </cell>
          <cell r="J9241">
            <v>375000</v>
          </cell>
          <cell r="K9241">
            <v>2.9999999999999997E-4</v>
          </cell>
          <cell r="L9241">
            <v>112.49999999999999</v>
          </cell>
          <cell r="M9241" t="str">
            <v>451U</v>
          </cell>
          <cell r="N9241">
            <v>44932</v>
          </cell>
          <cell r="O9241" t="str">
            <v>EMS02Q20000901HWA0001K</v>
          </cell>
          <cell r="P9241" t="str">
            <v>BRA2023011450003</v>
          </cell>
          <cell r="Q9241">
            <v>44940</v>
          </cell>
          <cell r="T9241">
            <v>44965</v>
          </cell>
          <cell r="U9241" t="str">
            <v>AIR</v>
          </cell>
          <cell r="V9241" t="str">
            <v>Transit</v>
          </cell>
          <cell r="W9241" t="str">
            <v>03029TTY#3</v>
          </cell>
          <cell r="X9241">
            <v>44958</v>
          </cell>
          <cell r="AA9241" t="str">
            <v>EMS02Q20000901HWA0001K</v>
          </cell>
          <cell r="AB9241" t="b">
            <v>1</v>
          </cell>
          <cell r="AC9241">
            <v>44932</v>
          </cell>
        </row>
        <row r="9242">
          <cell r="A9242" t="str">
            <v>966000154007091731-00125000EMS02Q20000901HWA0001K</v>
          </cell>
          <cell r="B9242" t="e">
            <v>#N/A</v>
          </cell>
          <cell r="C9242" t="str">
            <v>9660001540330</v>
          </cell>
          <cell r="D9242" t="str">
            <v>966000154007091731-00125000</v>
          </cell>
          <cell r="E9242" t="str">
            <v>ONT</v>
          </cell>
          <cell r="F9242" t="str">
            <v>9660001540</v>
          </cell>
          <cell r="G9242" t="str">
            <v>07091731-001</v>
          </cell>
          <cell r="H9242">
            <v>330</v>
          </cell>
          <cell r="I9242" t="str">
            <v>Chip Thick Film Resistor,0.1W,150ohm,+/-</v>
          </cell>
          <cell r="J9242">
            <v>25000</v>
          </cell>
          <cell r="K9242">
            <v>5.9999999999999995E-4</v>
          </cell>
          <cell r="L9242">
            <v>14.999999999999998</v>
          </cell>
          <cell r="M9242" t="str">
            <v>451U</v>
          </cell>
          <cell r="N9242">
            <v>44932</v>
          </cell>
          <cell r="O9242" t="str">
            <v>EMS02Q20000901HWA0001K</v>
          </cell>
          <cell r="P9242" t="str">
            <v>BRA2023011450003</v>
          </cell>
          <cell r="Q9242">
            <v>44940</v>
          </cell>
          <cell r="T9242">
            <v>44965</v>
          </cell>
          <cell r="U9242" t="str">
            <v>AIR</v>
          </cell>
          <cell r="V9242" t="str">
            <v>Transit</v>
          </cell>
          <cell r="W9242" t="str">
            <v>03029TTY#3</v>
          </cell>
          <cell r="X9242">
            <v>44958</v>
          </cell>
          <cell r="AA9242" t="str">
            <v>EMS02Q20000901HWA0001K</v>
          </cell>
          <cell r="AB9242" t="b">
            <v>1</v>
          </cell>
          <cell r="AC9242">
            <v>44932</v>
          </cell>
        </row>
        <row r="9243">
          <cell r="A9243" t="str">
            <v>966000154007091734-001675000EMS02Q20000901HWA0001K</v>
          </cell>
          <cell r="B9243" t="e">
            <v>#N/A</v>
          </cell>
          <cell r="C9243" t="str">
            <v>9660001540340</v>
          </cell>
          <cell r="D9243" t="str">
            <v>966000154007091734-001675000</v>
          </cell>
          <cell r="E9243" t="str">
            <v>ONT</v>
          </cell>
          <cell r="F9243" t="str">
            <v>9660001540</v>
          </cell>
          <cell r="G9243" t="str">
            <v>07091734-001</v>
          </cell>
          <cell r="H9243">
            <v>340</v>
          </cell>
          <cell r="I9243" t="str">
            <v>Chip Thick Film Resistor,0.0625W,1000ohm</v>
          </cell>
          <cell r="J9243">
            <v>675000</v>
          </cell>
          <cell r="K9243">
            <v>4.0000000000000002E-4</v>
          </cell>
          <cell r="L9243">
            <v>270</v>
          </cell>
          <cell r="M9243" t="str">
            <v>451U</v>
          </cell>
          <cell r="N9243">
            <v>44932</v>
          </cell>
          <cell r="O9243" t="str">
            <v>EMS02Q20000901HWA0001K</v>
          </cell>
          <cell r="P9243" t="str">
            <v>BRA2023011450003</v>
          </cell>
          <cell r="Q9243">
            <v>44940</v>
          </cell>
          <cell r="T9243">
            <v>44965</v>
          </cell>
          <cell r="U9243" t="str">
            <v>AIR</v>
          </cell>
          <cell r="V9243" t="str">
            <v>Transit</v>
          </cell>
          <cell r="W9243" t="str">
            <v>03029TTY#3</v>
          </cell>
          <cell r="X9243">
            <v>44958</v>
          </cell>
          <cell r="AA9243" t="str">
            <v>EMS02Q20000901HWA0001K</v>
          </cell>
          <cell r="AB9243" t="b">
            <v>1</v>
          </cell>
          <cell r="AC9243">
            <v>44932</v>
          </cell>
        </row>
        <row r="9244">
          <cell r="A9244" t="str">
            <v>966000154007091737-001175000EMS02Q20000901HWA0001K</v>
          </cell>
          <cell r="B9244" t="e">
            <v>#N/A</v>
          </cell>
          <cell r="C9244" t="str">
            <v>9660001540350</v>
          </cell>
          <cell r="D9244" t="str">
            <v>966000154007091737-001175000</v>
          </cell>
          <cell r="E9244" t="str">
            <v>ONT</v>
          </cell>
          <cell r="F9244" t="str">
            <v>9660001540</v>
          </cell>
          <cell r="G9244" t="str">
            <v>07091737-001</v>
          </cell>
          <cell r="H9244">
            <v>350</v>
          </cell>
          <cell r="I9244" t="str">
            <v>ChipThickFilmResistor,0.1W,200ohm,+/"</v>
          </cell>
          <cell r="J9244">
            <v>175000</v>
          </cell>
          <cell r="K9244">
            <v>5.9999999999999995E-4</v>
          </cell>
          <cell r="L9244">
            <v>104.99999999999999</v>
          </cell>
          <cell r="M9244" t="str">
            <v>451U</v>
          </cell>
          <cell r="N9244">
            <v>44932</v>
          </cell>
          <cell r="O9244" t="str">
            <v>EMS02Q20000901HWA0001K</v>
          </cell>
          <cell r="P9244" t="str">
            <v>BRA2023011450003</v>
          </cell>
          <cell r="Q9244">
            <v>44940</v>
          </cell>
          <cell r="T9244">
            <v>44965</v>
          </cell>
          <cell r="U9244" t="str">
            <v>AIR</v>
          </cell>
          <cell r="V9244" t="str">
            <v>Transit</v>
          </cell>
          <cell r="W9244" t="str">
            <v>03029TTY#3</v>
          </cell>
          <cell r="X9244">
            <v>44958</v>
          </cell>
          <cell r="AA9244" t="str">
            <v>EMS02Q20000901HWA0001K</v>
          </cell>
          <cell r="AB9244" t="b">
            <v>1</v>
          </cell>
          <cell r="AC9244">
            <v>44932</v>
          </cell>
        </row>
        <row r="9245">
          <cell r="A9245" t="str">
            <v>966000154007091740-00226000EMS02Q20000901HWA0001K</v>
          </cell>
          <cell r="B9245" t="e">
            <v>#N/A</v>
          </cell>
          <cell r="C9245" t="str">
            <v>9660001540360</v>
          </cell>
          <cell r="D9245" t="str">
            <v>966000154007091740-00226000</v>
          </cell>
          <cell r="E9245" t="str">
            <v>ONT</v>
          </cell>
          <cell r="F9245" t="str">
            <v>9660001540</v>
          </cell>
          <cell r="G9245" t="str">
            <v>07091740-002</v>
          </cell>
          <cell r="H9245">
            <v>360</v>
          </cell>
          <cell r="I9245" t="str">
            <v>Chip Thick Film Resistor,0.0625W,750ohm,</v>
          </cell>
          <cell r="J9245">
            <v>26000</v>
          </cell>
          <cell r="K9245">
            <v>2.9999999999999997E-4</v>
          </cell>
          <cell r="L9245">
            <v>7.7999999999999989</v>
          </cell>
          <cell r="M9245" t="str">
            <v>451U</v>
          </cell>
          <cell r="N9245">
            <v>44932</v>
          </cell>
          <cell r="O9245" t="str">
            <v>EMS02Q20000901HWA0001K</v>
          </cell>
          <cell r="P9245" t="str">
            <v>BRA2023011450003</v>
          </cell>
          <cell r="Q9245">
            <v>44940</v>
          </cell>
          <cell r="T9245">
            <v>44965</v>
          </cell>
          <cell r="U9245" t="str">
            <v>AIR</v>
          </cell>
          <cell r="V9245" t="str">
            <v>Transit</v>
          </cell>
          <cell r="W9245" t="str">
            <v>03029TTY#3</v>
          </cell>
          <cell r="X9245">
            <v>44958</v>
          </cell>
          <cell r="AA9245" t="str">
            <v>EMS02Q20000901HWA0001K</v>
          </cell>
          <cell r="AB9245" t="b">
            <v>1</v>
          </cell>
          <cell r="AC9245">
            <v>44932</v>
          </cell>
        </row>
        <row r="9246">
          <cell r="A9246" t="str">
            <v>966000154007091747-00150000EMS02Q20000901HWA0001K</v>
          </cell>
          <cell r="B9246" t="e">
            <v>#N/A</v>
          </cell>
          <cell r="C9246" t="str">
            <v>9660001540370</v>
          </cell>
          <cell r="D9246" t="str">
            <v>966000154007091747-00150000</v>
          </cell>
          <cell r="E9246" t="str">
            <v>ONT</v>
          </cell>
          <cell r="F9246" t="str">
            <v>9660001540</v>
          </cell>
          <cell r="G9246" t="str">
            <v>07091747-001</v>
          </cell>
          <cell r="H9246">
            <v>370</v>
          </cell>
          <cell r="I9246" t="str">
            <v>Chip Thick Film Resistor,0.0625W,510ohm,</v>
          </cell>
          <cell r="J9246">
            <v>50000</v>
          </cell>
          <cell r="K9246">
            <v>2.9999999999999997E-4</v>
          </cell>
          <cell r="L9246">
            <v>14.999999999999998</v>
          </cell>
          <cell r="M9246" t="str">
            <v>451U</v>
          </cell>
          <cell r="N9246">
            <v>44932</v>
          </cell>
          <cell r="O9246" t="str">
            <v>EMS02Q20000901HWA0001K</v>
          </cell>
          <cell r="P9246" t="str">
            <v>BRA2023011450003</v>
          </cell>
          <cell r="Q9246">
            <v>44940</v>
          </cell>
          <cell r="T9246">
            <v>44965</v>
          </cell>
          <cell r="U9246" t="str">
            <v>AIR</v>
          </cell>
          <cell r="V9246" t="str">
            <v>Transit</v>
          </cell>
          <cell r="W9246" t="str">
            <v>03029TTY#3</v>
          </cell>
          <cell r="X9246">
            <v>44958</v>
          </cell>
          <cell r="AA9246" t="str">
            <v>EMS02Q20000901HWA0001K</v>
          </cell>
          <cell r="AB9246" t="b">
            <v>1</v>
          </cell>
          <cell r="AC9246">
            <v>44932</v>
          </cell>
        </row>
        <row r="9247">
          <cell r="A9247" t="str">
            <v>966000154007091770-00125000EMS02Q20000901HWA0001K</v>
          </cell>
          <cell r="B9247" t="e">
            <v>#N/A</v>
          </cell>
          <cell r="C9247" t="str">
            <v>9660001540380</v>
          </cell>
          <cell r="D9247" t="str">
            <v>966000154007091770-00125000</v>
          </cell>
          <cell r="E9247" t="str">
            <v>ONT</v>
          </cell>
          <cell r="F9247" t="str">
            <v>9660001540</v>
          </cell>
          <cell r="G9247" t="str">
            <v>07091770-001</v>
          </cell>
          <cell r="H9247">
            <v>380</v>
          </cell>
          <cell r="I9247" t="str">
            <v>ChipThickFilmResistor,0.0625W,51ohm</v>
          </cell>
          <cell r="J9247">
            <v>25000</v>
          </cell>
          <cell r="K9247">
            <v>2.9999999999999997E-4</v>
          </cell>
          <cell r="L9247">
            <v>7.4999999999999991</v>
          </cell>
          <cell r="M9247" t="str">
            <v>451U</v>
          </cell>
          <cell r="N9247">
            <v>44932</v>
          </cell>
          <cell r="O9247" t="str">
            <v>EMS02Q20000901HWA0001K</v>
          </cell>
          <cell r="P9247" t="str">
            <v>BRA2023011450003</v>
          </cell>
          <cell r="Q9247">
            <v>44940</v>
          </cell>
          <cell r="T9247">
            <v>44965</v>
          </cell>
          <cell r="U9247" t="str">
            <v>AIR</v>
          </cell>
          <cell r="V9247" t="str">
            <v>Transit</v>
          </cell>
          <cell r="W9247" t="str">
            <v>03029TTY#3</v>
          </cell>
          <cell r="X9247">
            <v>44958</v>
          </cell>
          <cell r="AA9247" t="str">
            <v>EMS02Q20000901HWA0001K</v>
          </cell>
          <cell r="AB9247" t="b">
            <v>1</v>
          </cell>
          <cell r="AC9247">
            <v>44932</v>
          </cell>
        </row>
        <row r="9248">
          <cell r="A9248" t="str">
            <v>966000154007091782-00150000EMS02Q20000901HWA0001K</v>
          </cell>
          <cell r="B9248" t="e">
            <v>#N/A</v>
          </cell>
          <cell r="C9248" t="str">
            <v>9660001540390</v>
          </cell>
          <cell r="D9248" t="str">
            <v>966000154007091782-00150000</v>
          </cell>
          <cell r="E9248" t="str">
            <v>ONT</v>
          </cell>
          <cell r="F9248" t="str">
            <v>9660001540</v>
          </cell>
          <cell r="G9248" t="str">
            <v>07091782-001</v>
          </cell>
          <cell r="H9248">
            <v>390</v>
          </cell>
          <cell r="I9248" t="str">
            <v>Chip Thick Film Resistor,0.0625W,240ohm,</v>
          </cell>
          <cell r="J9248">
            <v>50000</v>
          </cell>
          <cell r="K9248">
            <v>2.9999999999999997E-4</v>
          </cell>
          <cell r="L9248">
            <v>14.999999999999998</v>
          </cell>
          <cell r="M9248" t="str">
            <v>451U</v>
          </cell>
          <cell r="N9248">
            <v>44932</v>
          </cell>
          <cell r="O9248" t="str">
            <v>EMS02Q20000901HWA0001K</v>
          </cell>
          <cell r="P9248" t="str">
            <v>BRA2023011450003</v>
          </cell>
          <cell r="Q9248">
            <v>44940</v>
          </cell>
          <cell r="T9248">
            <v>44965</v>
          </cell>
          <cell r="U9248" t="str">
            <v>AIR</v>
          </cell>
          <cell r="V9248" t="str">
            <v>Transit</v>
          </cell>
          <cell r="W9248" t="str">
            <v>03029TTY#3</v>
          </cell>
          <cell r="X9248">
            <v>44958</v>
          </cell>
          <cell r="AA9248" t="str">
            <v>EMS02Q20000901HWA0001K</v>
          </cell>
          <cell r="AB9248" t="b">
            <v>1</v>
          </cell>
          <cell r="AC9248">
            <v>44932</v>
          </cell>
        </row>
        <row r="9249">
          <cell r="A9249" t="str">
            <v>966000154007091805-00120000EMS02Q20000901HWA0001K</v>
          </cell>
          <cell r="B9249" t="e">
            <v>#N/A</v>
          </cell>
          <cell r="C9249" t="str">
            <v>9660001540400</v>
          </cell>
          <cell r="D9249" t="str">
            <v>966000154007091805-00120000</v>
          </cell>
          <cell r="E9249" t="str">
            <v>ONT</v>
          </cell>
          <cell r="F9249" t="str">
            <v>9660001540</v>
          </cell>
          <cell r="G9249" t="str">
            <v>07091805-001</v>
          </cell>
          <cell r="H9249">
            <v>400</v>
          </cell>
          <cell r="I9249" t="str">
            <v>Chip Thick Film Resistor,0.1W,7680ohm,+/</v>
          </cell>
          <cell r="J9249">
            <v>20000</v>
          </cell>
          <cell r="K9249">
            <v>5.9999999999999995E-4</v>
          </cell>
          <cell r="L9249">
            <v>11.999999999999998</v>
          </cell>
          <cell r="M9249" t="str">
            <v>451U</v>
          </cell>
          <cell r="N9249">
            <v>44932</v>
          </cell>
          <cell r="O9249" t="str">
            <v>EMS02Q20000901HWA0001K</v>
          </cell>
          <cell r="P9249" t="str">
            <v>BRA2023011450003</v>
          </cell>
          <cell r="Q9249">
            <v>44940</v>
          </cell>
          <cell r="T9249">
            <v>44965</v>
          </cell>
          <cell r="U9249" t="str">
            <v>AIR</v>
          </cell>
          <cell r="V9249" t="str">
            <v>Transit</v>
          </cell>
          <cell r="W9249" t="str">
            <v>03029TTY#3</v>
          </cell>
          <cell r="X9249">
            <v>44958</v>
          </cell>
          <cell r="AA9249" t="str">
            <v>EMS02Q20000901HWA0001K</v>
          </cell>
          <cell r="AB9249" t="b">
            <v>1</v>
          </cell>
          <cell r="AC9249">
            <v>44932</v>
          </cell>
        </row>
        <row r="9250">
          <cell r="A9250" t="str">
            <v>966000154007091869-00124000EMS02Q20000901HWA0003K</v>
          </cell>
          <cell r="B9250" t="e">
            <v>#N/A</v>
          </cell>
          <cell r="C9250" t="str">
            <v>9660001540410</v>
          </cell>
          <cell r="D9250" t="str">
            <v>966000154007091869-00124000</v>
          </cell>
          <cell r="E9250" t="str">
            <v>ONT</v>
          </cell>
          <cell r="F9250" t="str">
            <v>9660001540</v>
          </cell>
          <cell r="G9250" t="str">
            <v>07091869-001</v>
          </cell>
          <cell r="H9250">
            <v>410</v>
          </cell>
          <cell r="I9250" t="str">
            <v>Chip Thick Film Resistor,0.0625W,5.1ohm,</v>
          </cell>
          <cell r="J9250">
            <v>24000</v>
          </cell>
          <cell r="K9250">
            <v>4.0000000000000002E-4</v>
          </cell>
          <cell r="L9250">
            <v>9.6</v>
          </cell>
          <cell r="M9250" t="str">
            <v>451U</v>
          </cell>
          <cell r="N9250">
            <v>44933</v>
          </cell>
          <cell r="O9250" t="str">
            <v>EMS02Q20000901HWA0003K</v>
          </cell>
          <cell r="P9250" t="str">
            <v>BRA2023011750012</v>
          </cell>
          <cell r="Q9250">
            <v>44943</v>
          </cell>
          <cell r="T9250">
            <v>44966</v>
          </cell>
          <cell r="U9250" t="str">
            <v>AIR</v>
          </cell>
          <cell r="V9250" t="str">
            <v>Transit</v>
          </cell>
          <cell r="W9250" t="str">
            <v>03029TTY#3</v>
          </cell>
          <cell r="X9250">
            <v>44958</v>
          </cell>
          <cell r="AA9250" t="str">
            <v>EMS02Q20000901HWA0003K</v>
          </cell>
          <cell r="AB9250" t="b">
            <v>1</v>
          </cell>
          <cell r="AC9250">
            <v>44933</v>
          </cell>
        </row>
        <row r="9251">
          <cell r="A9251" t="str">
            <v>966000154007092104-00125000EMS02Q20000901HWA0003K</v>
          </cell>
          <cell r="B9251" t="e">
            <v>#N/A</v>
          </cell>
          <cell r="C9251" t="str">
            <v>9660001540420</v>
          </cell>
          <cell r="D9251" t="str">
            <v>966000154007092104-00125000</v>
          </cell>
          <cell r="E9251" t="str">
            <v>ONT</v>
          </cell>
          <cell r="F9251" t="str">
            <v>9660001540</v>
          </cell>
          <cell r="G9251" t="str">
            <v>07092104-001</v>
          </cell>
          <cell r="H9251">
            <v>420</v>
          </cell>
          <cell r="I9251" t="str">
            <v>ChipThickFilmResistor,0.25W,0.1ohm,+"</v>
          </cell>
          <cell r="J9251">
            <v>25000</v>
          </cell>
          <cell r="K9251">
            <v>9.7999999999999997E-3</v>
          </cell>
          <cell r="L9251">
            <v>245</v>
          </cell>
          <cell r="M9251" t="str">
            <v>451U</v>
          </cell>
          <cell r="N9251">
            <v>44933</v>
          </cell>
          <cell r="O9251" t="str">
            <v>EMS02Q20000901HWA0003K</v>
          </cell>
          <cell r="P9251" t="str">
            <v>BRA2023011750012</v>
          </cell>
          <cell r="Q9251">
            <v>44943</v>
          </cell>
          <cell r="T9251">
            <v>44966</v>
          </cell>
          <cell r="U9251" t="str">
            <v>AIR</v>
          </cell>
          <cell r="V9251" t="str">
            <v>Transit</v>
          </cell>
          <cell r="W9251" t="str">
            <v>03029TTY#3</v>
          </cell>
          <cell r="X9251">
            <v>44958</v>
          </cell>
          <cell r="AA9251" t="str">
            <v>EMS02Q20000901HWA0003K</v>
          </cell>
          <cell r="AB9251" t="b">
            <v>1</v>
          </cell>
          <cell r="AC9251">
            <v>44933</v>
          </cell>
        </row>
        <row r="9252">
          <cell r="A9252" t="str">
            <v>966000154007092378-00150000EMS02Q20000901HWA0003K</v>
          </cell>
          <cell r="B9252" t="e">
            <v>#N/A</v>
          </cell>
          <cell r="C9252" t="str">
            <v>9660001540430</v>
          </cell>
          <cell r="D9252" t="str">
            <v>966000154007092378-00150000</v>
          </cell>
          <cell r="E9252" t="str">
            <v>ONT</v>
          </cell>
          <cell r="F9252" t="str">
            <v>9660001540</v>
          </cell>
          <cell r="G9252" t="str">
            <v>07092378-001</v>
          </cell>
          <cell r="H9252">
            <v>430</v>
          </cell>
          <cell r="I9252" t="str">
            <v>Chip Thick Film Resistor,0.25W,36ohm,+/-</v>
          </cell>
          <cell r="J9252">
            <v>50000</v>
          </cell>
          <cell r="K9252">
            <v>1.5E-3</v>
          </cell>
          <cell r="L9252">
            <v>75</v>
          </cell>
          <cell r="M9252" t="str">
            <v>451U</v>
          </cell>
          <cell r="N9252">
            <v>44933</v>
          </cell>
          <cell r="O9252" t="str">
            <v>EMS02Q20000901HWA0003K</v>
          </cell>
          <cell r="P9252" t="str">
            <v>BRA2023011750012</v>
          </cell>
          <cell r="Q9252">
            <v>44943</v>
          </cell>
          <cell r="T9252">
            <v>44966</v>
          </cell>
          <cell r="U9252" t="str">
            <v>AIR</v>
          </cell>
          <cell r="V9252" t="str">
            <v>Transit</v>
          </cell>
          <cell r="W9252" t="str">
            <v>03029TTY#3</v>
          </cell>
          <cell r="X9252">
            <v>44958</v>
          </cell>
          <cell r="AA9252" t="str">
            <v>EMS02Q20000901HWA0003K</v>
          </cell>
          <cell r="AB9252" t="b">
            <v>1</v>
          </cell>
          <cell r="AC9252">
            <v>44933</v>
          </cell>
        </row>
        <row r="9253">
          <cell r="A9253" t="str">
            <v>966000154007092380-001250000EMS02Q20000901HWA0003K</v>
          </cell>
          <cell r="B9253" t="e">
            <v>#N/A</v>
          </cell>
          <cell r="C9253" t="str">
            <v>9660001540440</v>
          </cell>
          <cell r="D9253" t="str">
            <v>966000154007092380-001250000</v>
          </cell>
          <cell r="E9253" t="str">
            <v>ONT</v>
          </cell>
          <cell r="F9253" t="str">
            <v>9660001540</v>
          </cell>
          <cell r="G9253" t="str">
            <v>07092380-001</v>
          </cell>
          <cell r="H9253">
            <v>440</v>
          </cell>
          <cell r="I9253" t="str">
            <v>Chip Thick Film Resistor,0.0625W,49.9ohm</v>
          </cell>
          <cell r="J9253">
            <v>250000</v>
          </cell>
          <cell r="K9253">
            <v>2.9999999999999997E-4</v>
          </cell>
          <cell r="L9253">
            <v>75</v>
          </cell>
          <cell r="M9253" t="str">
            <v>451U</v>
          </cell>
          <cell r="N9253">
            <v>44933</v>
          </cell>
          <cell r="O9253" t="str">
            <v>EMS02Q20000901HWA0003K</v>
          </cell>
          <cell r="P9253" t="str">
            <v>BRA2023011750012</v>
          </cell>
          <cell r="Q9253">
            <v>44943</v>
          </cell>
          <cell r="T9253">
            <v>44966</v>
          </cell>
          <cell r="U9253" t="str">
            <v>AIR</v>
          </cell>
          <cell r="V9253" t="str">
            <v>Transit</v>
          </cell>
          <cell r="W9253" t="str">
            <v>03029TTY#3</v>
          </cell>
          <cell r="X9253">
            <v>44958</v>
          </cell>
          <cell r="AA9253" t="str">
            <v>EMS02Q20000901HWA0003K</v>
          </cell>
          <cell r="AB9253" t="b">
            <v>1</v>
          </cell>
          <cell r="AC9253">
            <v>44933</v>
          </cell>
        </row>
        <row r="9254">
          <cell r="A9254" t="str">
            <v>966000154007092387-00115813EMS02Q20000901HWA0003K</v>
          </cell>
          <cell r="B9254" t="e">
            <v>#N/A</v>
          </cell>
          <cell r="C9254" t="str">
            <v>9660001540450</v>
          </cell>
          <cell r="D9254" t="str">
            <v>966000154007092387-00115813</v>
          </cell>
          <cell r="E9254" t="str">
            <v>ONT</v>
          </cell>
          <cell r="F9254" t="str">
            <v>9660001540</v>
          </cell>
          <cell r="G9254" t="str">
            <v>07092387-001</v>
          </cell>
          <cell r="H9254">
            <v>450</v>
          </cell>
          <cell r="I9254" t="str">
            <v>Chip Thick Film Resistor,0.25W,18ohm,+/-</v>
          </cell>
          <cell r="J9254">
            <v>15813</v>
          </cell>
          <cell r="K9254">
            <v>1.5E-3</v>
          </cell>
          <cell r="L9254">
            <v>23.7195</v>
          </cell>
          <cell r="M9254" t="str">
            <v>451U</v>
          </cell>
          <cell r="N9254">
            <v>44933</v>
          </cell>
          <cell r="O9254" t="str">
            <v>EMS02Q20000901HWA0003K</v>
          </cell>
          <cell r="P9254" t="str">
            <v>BRA2023011750012</v>
          </cell>
          <cell r="Q9254">
            <v>44943</v>
          </cell>
          <cell r="T9254">
            <v>44966</v>
          </cell>
          <cell r="U9254" t="str">
            <v>AIR</v>
          </cell>
          <cell r="V9254" t="str">
            <v>Transit</v>
          </cell>
          <cell r="W9254" t="str">
            <v>03029TTY#3</v>
          </cell>
          <cell r="X9254">
            <v>44958</v>
          </cell>
          <cell r="AA9254" t="str">
            <v>EMS02Q20000901HWA0003K</v>
          </cell>
          <cell r="AB9254" t="b">
            <v>1</v>
          </cell>
          <cell r="AC9254">
            <v>44933</v>
          </cell>
        </row>
        <row r="9255">
          <cell r="A9255" t="str">
            <v>966000154007092392-00110000EMS02Q20000901HWA0003K</v>
          </cell>
          <cell r="B9255" t="e">
            <v>#N/A</v>
          </cell>
          <cell r="C9255" t="str">
            <v>9660001540460</v>
          </cell>
          <cell r="D9255" t="str">
            <v>966000154007092392-00110000</v>
          </cell>
          <cell r="E9255" t="str">
            <v>ONT</v>
          </cell>
          <cell r="F9255" t="str">
            <v>9660001540</v>
          </cell>
          <cell r="G9255" t="str">
            <v>07092392-001</v>
          </cell>
          <cell r="H9255">
            <v>460</v>
          </cell>
          <cell r="I9255" t="str">
            <v>Chip Thick Film Resistor,0.0625W,20ohm,+</v>
          </cell>
          <cell r="J9255">
            <v>10000</v>
          </cell>
          <cell r="K9255">
            <v>2.9999999999999997E-4</v>
          </cell>
          <cell r="L9255">
            <v>2.9999999999999996</v>
          </cell>
          <cell r="M9255" t="str">
            <v>451U</v>
          </cell>
          <cell r="N9255">
            <v>44933</v>
          </cell>
          <cell r="O9255" t="str">
            <v>EMS02Q20000901HWA0003K</v>
          </cell>
          <cell r="P9255" t="str">
            <v>BRA2023011750012</v>
          </cell>
          <cell r="Q9255">
            <v>44943</v>
          </cell>
          <cell r="T9255">
            <v>44966</v>
          </cell>
          <cell r="U9255" t="str">
            <v>AIR</v>
          </cell>
          <cell r="V9255" t="str">
            <v>Transit</v>
          </cell>
          <cell r="W9255" t="str">
            <v>03029TTY#3</v>
          </cell>
          <cell r="X9255">
            <v>44958</v>
          </cell>
          <cell r="AA9255" t="str">
            <v>EMS02Q20000901HWA0003K</v>
          </cell>
          <cell r="AB9255" t="b">
            <v>1</v>
          </cell>
          <cell r="AC9255">
            <v>44933</v>
          </cell>
        </row>
        <row r="9256">
          <cell r="A9256" t="str">
            <v>966000154007092458-00150000EMS02Q20000901HWA0003K</v>
          </cell>
          <cell r="B9256" t="e">
            <v>#N/A</v>
          </cell>
          <cell r="C9256" t="str">
            <v>9660001540470</v>
          </cell>
          <cell r="D9256" t="str">
            <v>966000154007092458-00150000</v>
          </cell>
          <cell r="E9256" t="str">
            <v>ONT</v>
          </cell>
          <cell r="F9256" t="str">
            <v>9660001540</v>
          </cell>
          <cell r="G9256" t="str">
            <v>07092458-001</v>
          </cell>
          <cell r="H9256">
            <v>470</v>
          </cell>
          <cell r="I9256" t="str">
            <v>Chip Thick Film Resistor,0.05W,3300ohm,+</v>
          </cell>
          <cell r="J9256">
            <v>50000</v>
          </cell>
          <cell r="K9256">
            <v>5.9999999999999995E-4</v>
          </cell>
          <cell r="L9256">
            <v>29.999999999999996</v>
          </cell>
          <cell r="M9256" t="str">
            <v>451U</v>
          </cell>
          <cell r="N9256">
            <v>44933</v>
          </cell>
          <cell r="O9256" t="str">
            <v>EMS02Q20000901HWA0003K</v>
          </cell>
          <cell r="P9256" t="str">
            <v>BRA2023011750012</v>
          </cell>
          <cell r="Q9256">
            <v>44943</v>
          </cell>
          <cell r="T9256">
            <v>44966</v>
          </cell>
          <cell r="U9256" t="str">
            <v>AIR</v>
          </cell>
          <cell r="V9256" t="str">
            <v>Transit</v>
          </cell>
          <cell r="W9256" t="str">
            <v>03029TTY#3</v>
          </cell>
          <cell r="X9256">
            <v>44958</v>
          </cell>
          <cell r="AA9256" t="str">
            <v>EMS02Q20000901HWA0003K</v>
          </cell>
          <cell r="AB9256" t="b">
            <v>1</v>
          </cell>
          <cell r="AC9256">
            <v>44933</v>
          </cell>
        </row>
        <row r="9257">
          <cell r="A9257" t="str">
            <v>966000154007092568-00130000EMS02Q20000901HWA0003K</v>
          </cell>
          <cell r="B9257" t="e">
            <v>#N/A</v>
          </cell>
          <cell r="C9257" t="str">
            <v>9660001540480</v>
          </cell>
          <cell r="D9257" t="str">
            <v>966000154007092568-00130000</v>
          </cell>
          <cell r="E9257" t="str">
            <v>ONT</v>
          </cell>
          <cell r="F9257" t="str">
            <v>9660001540</v>
          </cell>
          <cell r="G9257" t="str">
            <v>07092568-001</v>
          </cell>
          <cell r="H9257">
            <v>480</v>
          </cell>
          <cell r="I9257" t="str">
            <v>Chip Thick Film Resistor,0.05W,4700ohm,+</v>
          </cell>
          <cell r="J9257">
            <v>30000</v>
          </cell>
          <cell r="K9257">
            <v>5.9999999999999995E-4</v>
          </cell>
          <cell r="L9257">
            <v>18</v>
          </cell>
          <cell r="M9257" t="str">
            <v>451U</v>
          </cell>
          <cell r="N9257">
            <v>44933</v>
          </cell>
          <cell r="O9257" t="str">
            <v>EMS02Q20000901HWA0003K</v>
          </cell>
          <cell r="P9257" t="str">
            <v>BRA2023011750012</v>
          </cell>
          <cell r="Q9257">
            <v>44943</v>
          </cell>
          <cell r="T9257">
            <v>44966</v>
          </cell>
          <cell r="U9257" t="str">
            <v>AIR</v>
          </cell>
          <cell r="V9257" t="str">
            <v>Transit</v>
          </cell>
          <cell r="W9257" t="str">
            <v>03029TTY#3</v>
          </cell>
          <cell r="X9257">
            <v>44958</v>
          </cell>
          <cell r="AA9257" t="str">
            <v>EMS02Q20000901HWA0003K</v>
          </cell>
          <cell r="AB9257" t="b">
            <v>1</v>
          </cell>
          <cell r="AC9257">
            <v>44933</v>
          </cell>
        </row>
        <row r="9258">
          <cell r="A9258" t="str">
            <v>966000154007092657-001750000EMS02Q20000901HWA0003K</v>
          </cell>
          <cell r="B9258" t="e">
            <v>#N/A</v>
          </cell>
          <cell r="C9258" t="str">
            <v>9660001540490</v>
          </cell>
          <cell r="D9258" t="str">
            <v>966000154007092657-001750000</v>
          </cell>
          <cell r="E9258" t="str">
            <v>ONT</v>
          </cell>
          <cell r="F9258" t="str">
            <v>9660001540</v>
          </cell>
          <cell r="G9258" t="str">
            <v>07092657-001</v>
          </cell>
          <cell r="H9258">
            <v>490</v>
          </cell>
          <cell r="I9258" t="str">
            <v>Chip Thick Film Resistor,0.05W,33ohm,+/-</v>
          </cell>
          <cell r="J9258">
            <v>750000</v>
          </cell>
          <cell r="K9258">
            <v>5.9999999999999995E-4</v>
          </cell>
          <cell r="L9258">
            <v>449.99999999999994</v>
          </cell>
          <cell r="M9258" t="str">
            <v>451U</v>
          </cell>
          <cell r="N9258">
            <v>44933</v>
          </cell>
          <cell r="O9258" t="str">
            <v>EMS02Q20000901HWA0003K</v>
          </cell>
          <cell r="P9258" t="str">
            <v>BRA2023011750012</v>
          </cell>
          <cell r="Q9258">
            <v>44943</v>
          </cell>
          <cell r="T9258">
            <v>44966</v>
          </cell>
          <cell r="U9258" t="str">
            <v>AIR</v>
          </cell>
          <cell r="V9258" t="str">
            <v>Transit</v>
          </cell>
          <cell r="W9258" t="str">
            <v>03029TTY#3</v>
          </cell>
          <cell r="X9258">
            <v>44958</v>
          </cell>
          <cell r="AA9258" t="str">
            <v>EMS02Q20000901HWA0003K</v>
          </cell>
          <cell r="AB9258" t="b">
            <v>1</v>
          </cell>
          <cell r="AC9258">
            <v>44933</v>
          </cell>
        </row>
        <row r="9259">
          <cell r="A9259" t="str">
            <v>966000154008010430-00125200EMS02Q20000901HWA0003K</v>
          </cell>
          <cell r="B9259" t="e">
            <v>#N/A</v>
          </cell>
          <cell r="C9259" t="str">
            <v>9660001540500</v>
          </cell>
          <cell r="D9259" t="str">
            <v>966000154008010430-00125200</v>
          </cell>
          <cell r="E9259" t="str">
            <v>ONT</v>
          </cell>
          <cell r="F9259" t="str">
            <v>9660001540</v>
          </cell>
          <cell r="G9259" t="str">
            <v>08010430-001</v>
          </cell>
          <cell r="H9259">
            <v>500</v>
          </cell>
          <cell r="I9259" t="str">
            <v>Non-Solid THT Aluminium Capacitor,16V,10</v>
          </cell>
          <cell r="J9259">
            <v>25200</v>
          </cell>
          <cell r="K9259">
            <v>5.1200000000000002E-2</v>
          </cell>
          <cell r="L9259">
            <v>1290.24</v>
          </cell>
          <cell r="M9259" t="str">
            <v>451U</v>
          </cell>
          <cell r="N9259">
            <v>44933</v>
          </cell>
          <cell r="O9259" t="str">
            <v>EMS02Q20000901HWA0003K</v>
          </cell>
          <cell r="P9259" t="str">
            <v>BRA2023011750012</v>
          </cell>
          <cell r="Q9259">
            <v>44943</v>
          </cell>
          <cell r="T9259">
            <v>44966</v>
          </cell>
          <cell r="U9259" t="str">
            <v>AIR</v>
          </cell>
          <cell r="V9259" t="str">
            <v>Transit</v>
          </cell>
          <cell r="W9259" t="str">
            <v>03029TTY#3</v>
          </cell>
          <cell r="X9259">
            <v>44958</v>
          </cell>
          <cell r="AA9259" t="str">
            <v>EMS02Q20000901HWA0003K</v>
          </cell>
          <cell r="AB9259" t="b">
            <v>1</v>
          </cell>
          <cell r="AC9259">
            <v>44933</v>
          </cell>
        </row>
        <row r="9260">
          <cell r="A9260" t="str">
            <v>966000154008010466-00225000EMS02Q20000901HWA0019K</v>
          </cell>
          <cell r="B9260" t="e">
            <v>#N/A</v>
          </cell>
          <cell r="C9260" t="str">
            <v>9660001540510</v>
          </cell>
          <cell r="D9260" t="str">
            <v>966000154008010466-00225000</v>
          </cell>
          <cell r="E9260" t="str">
            <v>ONT</v>
          </cell>
          <cell r="F9260" t="str">
            <v>9660001540</v>
          </cell>
          <cell r="G9260" t="str">
            <v>08010466-002</v>
          </cell>
          <cell r="H9260">
            <v>510</v>
          </cell>
          <cell r="I9260" t="str">
            <v>Non-Solid THT Aluminium Capacitor,100V,2</v>
          </cell>
          <cell r="J9260">
            <v>25000</v>
          </cell>
          <cell r="K9260">
            <v>2.6499999999999999E-2</v>
          </cell>
          <cell r="L9260">
            <v>662.5</v>
          </cell>
          <cell r="M9260" t="str">
            <v>451U</v>
          </cell>
          <cell r="N9260" t="e">
            <v>#N/A</v>
          </cell>
          <cell r="O9260" t="str">
            <v>EMS02Q20000901HWA0019K</v>
          </cell>
          <cell r="T9260" t="e">
            <v>#N/A</v>
          </cell>
          <cell r="U9260" t="str">
            <v>AIR</v>
          </cell>
          <cell r="V9260" t="str">
            <v>Cancelled</v>
          </cell>
          <cell r="W9260" t="str">
            <v>03029TTY#3</v>
          </cell>
          <cell r="X9260">
            <v>44958</v>
          </cell>
          <cell r="Y9260" t="str">
            <v>01.13 - replaced by 08010466</v>
          </cell>
          <cell r="AA9260" t="str">
            <v>EMS02Q20000901HWA0019K</v>
          </cell>
          <cell r="AB9260" t="b">
            <v>1</v>
          </cell>
          <cell r="AC9260" t="e">
            <v>#N/A</v>
          </cell>
        </row>
        <row r="9261">
          <cell r="A9261" t="str">
            <v>966000154008070450-001100000EMS02Q20000901HWA0012K</v>
          </cell>
          <cell r="B9261" t="e">
            <v>#N/A</v>
          </cell>
          <cell r="C9261" t="str">
            <v>9660001540520</v>
          </cell>
          <cell r="D9261" t="str">
            <v>966000154008070450-001100000</v>
          </cell>
          <cell r="E9261" t="str">
            <v>ONT</v>
          </cell>
          <cell r="F9261" t="str">
            <v>9660001540</v>
          </cell>
          <cell r="G9261" t="str">
            <v>08070450-001</v>
          </cell>
          <cell r="H9261">
            <v>520</v>
          </cell>
          <cell r="I9261" t="str">
            <v>Low VoltageANDCapacity MLCC(less=100V,le</v>
          </cell>
          <cell r="J9261">
            <v>100000</v>
          </cell>
          <cell r="K9261">
            <v>5.0000000000000001E-4</v>
          </cell>
          <cell r="L9261">
            <v>50</v>
          </cell>
          <cell r="M9261" t="str">
            <v>451U</v>
          </cell>
          <cell r="N9261">
            <v>44939</v>
          </cell>
          <cell r="O9261" t="str">
            <v>EMS02Q20000901HWA0012K</v>
          </cell>
          <cell r="P9261" t="str">
            <v>BRA2023011250005</v>
          </cell>
          <cell r="Q9261">
            <v>44938</v>
          </cell>
          <cell r="T9261">
            <v>44972</v>
          </cell>
          <cell r="U9261" t="str">
            <v>AIR</v>
          </cell>
          <cell r="V9261" t="str">
            <v>Transit</v>
          </cell>
          <cell r="W9261" t="str">
            <v>03029TTY#3</v>
          </cell>
          <cell r="X9261">
            <v>44958</v>
          </cell>
          <cell r="AA9261" t="str">
            <v>EMS02Q20000901HWA0012K</v>
          </cell>
          <cell r="AB9261" t="b">
            <v>1</v>
          </cell>
          <cell r="AC9261" t="e">
            <v>#N/A</v>
          </cell>
        </row>
        <row r="9262">
          <cell r="A9262" t="str">
            <v>966000154008070530-002530000EMS02Q20000901HWA0012K</v>
          </cell>
          <cell r="B9262" t="e">
            <v>#N/A</v>
          </cell>
          <cell r="C9262" t="str">
            <v>9660001540530</v>
          </cell>
          <cell r="D9262" t="str">
            <v>966000154008070530-002530000</v>
          </cell>
          <cell r="E9262" t="str">
            <v>ONT</v>
          </cell>
          <cell r="F9262" t="str">
            <v>9660001540</v>
          </cell>
          <cell r="G9262" t="str">
            <v>08070530-002</v>
          </cell>
          <cell r="H9262">
            <v>530</v>
          </cell>
          <cell r="I9262" t="str">
            <v>Low VoltageANDCapacity MLCC(less=100V,le</v>
          </cell>
          <cell r="J9262">
            <v>530000</v>
          </cell>
          <cell r="K9262">
            <v>5.9999999999999995E-4</v>
          </cell>
          <cell r="L9262">
            <v>318</v>
          </cell>
          <cell r="M9262" t="str">
            <v>451U</v>
          </cell>
          <cell r="N9262">
            <v>44939</v>
          </cell>
          <cell r="O9262" t="str">
            <v>EMS02Q20000901HWA0012K</v>
          </cell>
          <cell r="P9262" t="str">
            <v>BRA2023011250005</v>
          </cell>
          <cell r="Q9262">
            <v>44938</v>
          </cell>
          <cell r="T9262">
            <v>44972</v>
          </cell>
          <cell r="U9262" t="str">
            <v>AIR</v>
          </cell>
          <cell r="V9262" t="str">
            <v>Transit</v>
          </cell>
          <cell r="W9262" t="str">
            <v>03029TTY#3</v>
          </cell>
          <cell r="X9262">
            <v>44958</v>
          </cell>
          <cell r="AA9262" t="str">
            <v>EMS02Q20000901HWA0012K</v>
          </cell>
          <cell r="AB9262" t="b">
            <v>1</v>
          </cell>
          <cell r="AC9262" t="e">
            <v>#N/A</v>
          </cell>
        </row>
        <row r="9263">
          <cell r="A9263" t="str">
            <v>966000154008070543-00130000EMS02Q20000901HWA0012K</v>
          </cell>
          <cell r="B9263" t="e">
            <v>#N/A</v>
          </cell>
          <cell r="C9263" t="str">
            <v>9660001540540</v>
          </cell>
          <cell r="D9263" t="str">
            <v>966000154008070543-00130000</v>
          </cell>
          <cell r="E9263" t="str">
            <v>ONT</v>
          </cell>
          <cell r="F9263" t="str">
            <v>9660001540</v>
          </cell>
          <cell r="G9263" t="str">
            <v>08070543-001</v>
          </cell>
          <cell r="H9263">
            <v>540</v>
          </cell>
          <cell r="I9263" t="str">
            <v>LowVoltageANDCapacityMLCC(LESS=100V,L"</v>
          </cell>
          <cell r="J9263">
            <v>30000</v>
          </cell>
          <cell r="K9263">
            <v>5.0000000000000001E-4</v>
          </cell>
          <cell r="L9263">
            <v>15</v>
          </cell>
          <cell r="M9263" t="str">
            <v>451U</v>
          </cell>
          <cell r="N9263">
            <v>44939</v>
          </cell>
          <cell r="O9263" t="str">
            <v>EMS02Q20000901HWA0012K</v>
          </cell>
          <cell r="P9263" t="str">
            <v>BRA2023011250005</v>
          </cell>
          <cell r="Q9263">
            <v>44938</v>
          </cell>
          <cell r="T9263">
            <v>44972</v>
          </cell>
          <cell r="U9263" t="str">
            <v>AIR</v>
          </cell>
          <cell r="V9263" t="str">
            <v>Transit</v>
          </cell>
          <cell r="W9263" t="str">
            <v>03029TTY#3</v>
          </cell>
          <cell r="X9263">
            <v>44958</v>
          </cell>
          <cell r="AA9263" t="str">
            <v>EMS02Q20000901HWA0012K</v>
          </cell>
          <cell r="AB9263" t="b">
            <v>1</v>
          </cell>
          <cell r="AC9263" t="e">
            <v>#N/A</v>
          </cell>
        </row>
        <row r="9264">
          <cell r="A9264" t="str">
            <v>966000154008070545-001120000EMS02Q20000901HWA0012K</v>
          </cell>
          <cell r="B9264" t="e">
            <v>#N/A</v>
          </cell>
          <cell r="C9264" t="str">
            <v>9660001540550</v>
          </cell>
          <cell r="D9264" t="str">
            <v>966000154008070545-001120000</v>
          </cell>
          <cell r="E9264" t="str">
            <v>ONT</v>
          </cell>
          <cell r="F9264" t="str">
            <v>9660001540</v>
          </cell>
          <cell r="G9264" t="str">
            <v>08070545-001</v>
          </cell>
          <cell r="H9264">
            <v>550</v>
          </cell>
          <cell r="I9264" t="str">
            <v>LowVoltageCapacityMLCC(100V,1uf),50"</v>
          </cell>
          <cell r="J9264">
            <v>120000</v>
          </cell>
          <cell r="K9264">
            <v>5.0000000000000001E-4</v>
          </cell>
          <cell r="L9264">
            <v>60</v>
          </cell>
          <cell r="M9264" t="str">
            <v>451U</v>
          </cell>
          <cell r="N9264">
            <v>44939</v>
          </cell>
          <cell r="O9264" t="str">
            <v>EMS02Q20000901HWA0012K</v>
          </cell>
          <cell r="P9264" t="str">
            <v>BRA2023011250005</v>
          </cell>
          <cell r="Q9264">
            <v>44938</v>
          </cell>
          <cell r="T9264">
            <v>44972</v>
          </cell>
          <cell r="U9264" t="str">
            <v>AIR</v>
          </cell>
          <cell r="V9264" t="str">
            <v>Transit</v>
          </cell>
          <cell r="W9264" t="str">
            <v>03029TTY#3</v>
          </cell>
          <cell r="X9264">
            <v>44958</v>
          </cell>
          <cell r="AA9264" t="str">
            <v>EMS02Q20000901HWA0012K</v>
          </cell>
          <cell r="AB9264" t="b">
            <v>1</v>
          </cell>
          <cell r="AC9264" t="e">
            <v>#N/A</v>
          </cell>
        </row>
        <row r="9265">
          <cell r="A9265" t="str">
            <v>966000154008070546-00130000EMS02Q20000901HWA0012K</v>
          </cell>
          <cell r="B9265" t="e">
            <v>#N/A</v>
          </cell>
          <cell r="C9265" t="str">
            <v>9660001540560</v>
          </cell>
          <cell r="D9265" t="str">
            <v>966000154008070546-00130000</v>
          </cell>
          <cell r="E9265" t="str">
            <v>ONT</v>
          </cell>
          <cell r="F9265" t="str">
            <v>9660001540</v>
          </cell>
          <cell r="G9265" t="str">
            <v>08070546-001</v>
          </cell>
          <cell r="H9265">
            <v>560</v>
          </cell>
          <cell r="I9265" t="str">
            <v>Low Voltage  Capacity MLCC(100V,1uf),50V</v>
          </cell>
          <cell r="J9265">
            <v>30000</v>
          </cell>
          <cell r="K9265">
            <v>5.0000000000000001E-4</v>
          </cell>
          <cell r="L9265">
            <v>15</v>
          </cell>
          <cell r="M9265" t="str">
            <v>451U</v>
          </cell>
          <cell r="N9265">
            <v>44939</v>
          </cell>
          <cell r="O9265" t="str">
            <v>EMS02Q20000901HWA0012K</v>
          </cell>
          <cell r="P9265" t="str">
            <v>BRA2023011250005</v>
          </cell>
          <cell r="Q9265">
            <v>44938</v>
          </cell>
          <cell r="T9265">
            <v>44972</v>
          </cell>
          <cell r="U9265" t="str">
            <v>AIR</v>
          </cell>
          <cell r="V9265" t="str">
            <v>Transit</v>
          </cell>
          <cell r="W9265" t="str">
            <v>03029TTY#3</v>
          </cell>
          <cell r="X9265">
            <v>44958</v>
          </cell>
          <cell r="AA9265" t="str">
            <v>EMS02Q20000901HWA0012K</v>
          </cell>
          <cell r="AB9265" t="b">
            <v>1</v>
          </cell>
          <cell r="AC9265" t="e">
            <v>#N/A</v>
          </cell>
        </row>
        <row r="9266">
          <cell r="A9266" t="str">
            <v>966000154008070547-001100000EMS02Q20000901HWA0012K</v>
          </cell>
          <cell r="B9266" t="e">
            <v>#N/A</v>
          </cell>
          <cell r="C9266" t="str">
            <v>9660001540570</v>
          </cell>
          <cell r="D9266" t="str">
            <v>966000154008070547-001100000</v>
          </cell>
          <cell r="E9266" t="str">
            <v>ONT</v>
          </cell>
          <cell r="F9266" t="str">
            <v>9660001540</v>
          </cell>
          <cell r="G9266" t="str">
            <v>08070547-001</v>
          </cell>
          <cell r="H9266">
            <v>570</v>
          </cell>
          <cell r="I9266" t="str">
            <v>Low Voltage&amp;Capacity MLCC(&lt;=100V,&lt;1uf),5</v>
          </cell>
          <cell r="J9266">
            <v>100000</v>
          </cell>
          <cell r="K9266">
            <v>5.0000000000000001E-4</v>
          </cell>
          <cell r="L9266">
            <v>50</v>
          </cell>
          <cell r="M9266" t="str">
            <v>451U</v>
          </cell>
          <cell r="N9266">
            <v>44939</v>
          </cell>
          <cell r="O9266" t="str">
            <v>EMS02Q20000901HWA0012K</v>
          </cell>
          <cell r="P9266" t="str">
            <v>BRA2023011250005</v>
          </cell>
          <cell r="Q9266">
            <v>44938</v>
          </cell>
          <cell r="T9266">
            <v>44972</v>
          </cell>
          <cell r="U9266" t="str">
            <v>AIR</v>
          </cell>
          <cell r="V9266" t="str">
            <v>Transit</v>
          </cell>
          <cell r="W9266" t="str">
            <v>03029TTY#3</v>
          </cell>
          <cell r="X9266">
            <v>44958</v>
          </cell>
          <cell r="AA9266" t="str">
            <v>EMS02Q20000901HWA0012K</v>
          </cell>
          <cell r="AB9266" t="b">
            <v>1</v>
          </cell>
          <cell r="AC9266" t="e">
            <v>#N/A</v>
          </cell>
        </row>
        <row r="9267">
          <cell r="A9267" t="str">
            <v>966000154008070564356000EMS02Q20000901HWA0012K</v>
          </cell>
          <cell r="B9267" t="e">
            <v>#N/A</v>
          </cell>
          <cell r="C9267" t="str">
            <v>9660001540580</v>
          </cell>
          <cell r="D9267" t="str">
            <v>966000154008070564356000</v>
          </cell>
          <cell r="E9267" t="str">
            <v>ONT</v>
          </cell>
          <cell r="F9267" t="str">
            <v>9660001540</v>
          </cell>
          <cell r="G9267" t="str">
            <v>08070564</v>
          </cell>
          <cell r="H9267">
            <v>580</v>
          </cell>
          <cell r="I9267" t="str">
            <v>Chip Multilayer Ceramic Capacitor,6.3V,4</v>
          </cell>
          <cell r="J9267">
            <v>356000</v>
          </cell>
          <cell r="K9267">
            <v>2.5000000000000001E-3</v>
          </cell>
          <cell r="L9267">
            <v>890</v>
          </cell>
          <cell r="M9267" t="str">
            <v>451U</v>
          </cell>
          <cell r="N9267">
            <v>44939</v>
          </cell>
          <cell r="O9267" t="str">
            <v>EMS02Q20000901HWA0012K</v>
          </cell>
          <cell r="P9267" t="str">
            <v>BRA2023011250005</v>
          </cell>
          <cell r="Q9267">
            <v>44938</v>
          </cell>
          <cell r="T9267">
            <v>44972</v>
          </cell>
          <cell r="U9267" t="str">
            <v>AIR</v>
          </cell>
          <cell r="V9267" t="str">
            <v>Transit</v>
          </cell>
          <cell r="W9267" t="str">
            <v>03029TTY#3</v>
          </cell>
          <cell r="X9267">
            <v>44958</v>
          </cell>
          <cell r="AA9267" t="str">
            <v>EMS02Q20000901HWA0012K</v>
          </cell>
          <cell r="AB9267" t="b">
            <v>1</v>
          </cell>
          <cell r="AC9267" t="e">
            <v>#N/A</v>
          </cell>
        </row>
        <row r="9268">
          <cell r="A9268" t="str">
            <v>966000154008070580-001100000EMS02Q20000901HWA0012K</v>
          </cell>
          <cell r="B9268" t="e">
            <v>#N/A</v>
          </cell>
          <cell r="C9268" t="str">
            <v>9660001540590</v>
          </cell>
          <cell r="D9268" t="str">
            <v>966000154008070580-001100000</v>
          </cell>
          <cell r="E9268" t="str">
            <v>ONT</v>
          </cell>
          <cell r="F9268" t="str">
            <v>9660001540</v>
          </cell>
          <cell r="G9268" t="str">
            <v>08070580-001</v>
          </cell>
          <cell r="H9268">
            <v>590</v>
          </cell>
          <cell r="I9268" t="str">
            <v>Low Voltage&amp;Capacity MLCC(&lt;=100V,&lt;1uf),5</v>
          </cell>
          <cell r="J9268">
            <v>100000</v>
          </cell>
          <cell r="K9268">
            <v>5.0000000000000001E-4</v>
          </cell>
          <cell r="L9268">
            <v>50</v>
          </cell>
          <cell r="M9268" t="str">
            <v>451U</v>
          </cell>
          <cell r="N9268">
            <v>44939</v>
          </cell>
          <cell r="O9268" t="str">
            <v>EMS02Q20000901HWA0012K</v>
          </cell>
          <cell r="P9268" t="str">
            <v>BRA2023011250005</v>
          </cell>
          <cell r="Q9268">
            <v>44938</v>
          </cell>
          <cell r="T9268">
            <v>44972</v>
          </cell>
          <cell r="U9268" t="str">
            <v>AIR</v>
          </cell>
          <cell r="V9268" t="str">
            <v>Transit</v>
          </cell>
          <cell r="W9268" t="str">
            <v>03029TTY#3</v>
          </cell>
          <cell r="X9268">
            <v>44958</v>
          </cell>
          <cell r="AA9268" t="str">
            <v>EMS02Q20000901HWA0012K</v>
          </cell>
          <cell r="AB9268" t="b">
            <v>1</v>
          </cell>
          <cell r="AC9268" t="e">
            <v>#N/A</v>
          </cell>
        </row>
        <row r="9269">
          <cell r="A9269" t="str">
            <v>966000154008070607-00124000EMS02Q20000901HWA0012K</v>
          </cell>
          <cell r="B9269" t="e">
            <v>#N/A</v>
          </cell>
          <cell r="C9269" t="str">
            <v>9660001540600</v>
          </cell>
          <cell r="D9269" t="str">
            <v>966000154008070607-00124000</v>
          </cell>
          <cell r="E9269" t="str">
            <v>ONT</v>
          </cell>
          <cell r="F9269" t="str">
            <v>9660001540</v>
          </cell>
          <cell r="G9269" t="str">
            <v>08070607-001</v>
          </cell>
          <cell r="H9269">
            <v>600</v>
          </cell>
          <cell r="I9269" t="str">
            <v>Low VoltageANDCapacity MLCC(LESSTHAN=100</v>
          </cell>
          <cell r="J9269">
            <v>24000</v>
          </cell>
          <cell r="K9269">
            <v>8.0000000000000004E-4</v>
          </cell>
          <cell r="L9269">
            <v>19.2</v>
          </cell>
          <cell r="M9269" t="str">
            <v>451U</v>
          </cell>
          <cell r="N9269">
            <v>44939</v>
          </cell>
          <cell r="O9269" t="str">
            <v>EMS02Q20000901HWA0012K</v>
          </cell>
          <cell r="P9269" t="str">
            <v>BRA2023011250005</v>
          </cell>
          <cell r="Q9269">
            <v>44938</v>
          </cell>
          <cell r="T9269">
            <v>44972</v>
          </cell>
          <cell r="U9269" t="str">
            <v>AIR</v>
          </cell>
          <cell r="V9269" t="str">
            <v>Transit</v>
          </cell>
          <cell r="W9269" t="str">
            <v>03029TTY#3</v>
          </cell>
          <cell r="X9269">
            <v>44958</v>
          </cell>
          <cell r="AA9269" t="str">
            <v>EMS02Q20000901HWA0012K</v>
          </cell>
          <cell r="AB9269" t="b">
            <v>1</v>
          </cell>
          <cell r="AC9269" t="e">
            <v>#N/A</v>
          </cell>
        </row>
        <row r="9270">
          <cell r="A9270" t="str">
            <v>966000154008070612-001875000EMS02Q20000901HWA0009K</v>
          </cell>
          <cell r="B9270" t="e">
            <v>#N/A</v>
          </cell>
          <cell r="C9270" t="str">
            <v>9660001540610</v>
          </cell>
          <cell r="D9270" t="str">
            <v>966000154008070612-001875000</v>
          </cell>
          <cell r="E9270" t="str">
            <v>ONT</v>
          </cell>
          <cell r="F9270" t="str">
            <v>9660001540</v>
          </cell>
          <cell r="G9270" t="str">
            <v>08070612-001</v>
          </cell>
          <cell r="H9270">
            <v>610</v>
          </cell>
          <cell r="I9270" t="str">
            <v>High Capacity MLCC 1uf,10V,1000nF,+-10%,</v>
          </cell>
          <cell r="J9270">
            <v>875000</v>
          </cell>
          <cell r="K9270">
            <v>4.3E-3</v>
          </cell>
          <cell r="L9270">
            <v>3762.5</v>
          </cell>
          <cell r="M9270" t="str">
            <v>451U</v>
          </cell>
          <cell r="N9270">
            <v>44939</v>
          </cell>
          <cell r="O9270" t="str">
            <v>EMS02Q20000901HWA0009K</v>
          </cell>
          <cell r="P9270" t="str">
            <v>BRA2023011250005</v>
          </cell>
          <cell r="Q9270">
            <v>44938</v>
          </cell>
          <cell r="T9270">
            <v>44972</v>
          </cell>
          <cell r="U9270" t="str">
            <v>AIR</v>
          </cell>
          <cell r="V9270" t="str">
            <v>Transit</v>
          </cell>
          <cell r="W9270" t="str">
            <v>03029TTY#3</v>
          </cell>
          <cell r="X9270">
            <v>44958</v>
          </cell>
          <cell r="AA9270" t="str">
            <v>EMS02Q20000901HWA0009K</v>
          </cell>
          <cell r="AB9270" t="b">
            <v>1</v>
          </cell>
          <cell r="AC9270" t="e">
            <v>#N/A</v>
          </cell>
        </row>
        <row r="9271">
          <cell r="A9271" t="str">
            <v>966000154008070614-0022800000EMS02Q20000901HWA0009K</v>
          </cell>
          <cell r="B9271" t="e">
            <v>#N/A</v>
          </cell>
          <cell r="C9271" t="str">
            <v>9660001540620</v>
          </cell>
          <cell r="D9271" t="str">
            <v>966000154008070614-0022800000</v>
          </cell>
          <cell r="E9271" t="str">
            <v>ONT</v>
          </cell>
          <cell r="F9271" t="str">
            <v>9660001540</v>
          </cell>
          <cell r="G9271" t="str">
            <v>08070614-002</v>
          </cell>
          <cell r="H9271">
            <v>620</v>
          </cell>
          <cell r="I9271" t="str">
            <v>Low VoltageANDCapacity MLCC(less=100V,le</v>
          </cell>
          <cell r="J9271">
            <v>2800000</v>
          </cell>
          <cell r="K9271">
            <v>5.0000000000000001E-4</v>
          </cell>
          <cell r="L9271">
            <v>1400</v>
          </cell>
          <cell r="M9271" t="str">
            <v>451U</v>
          </cell>
          <cell r="N9271">
            <v>44939</v>
          </cell>
          <cell r="O9271" t="str">
            <v>EMS02Q20000901HWA0009K</v>
          </cell>
          <cell r="P9271" t="str">
            <v>BRA2023011250005</v>
          </cell>
          <cell r="Q9271">
            <v>44938</v>
          </cell>
          <cell r="T9271">
            <v>44972</v>
          </cell>
          <cell r="U9271" t="str">
            <v>AIR</v>
          </cell>
          <cell r="V9271" t="str">
            <v>Transit</v>
          </cell>
          <cell r="W9271" t="str">
            <v>03029TTY#3</v>
          </cell>
          <cell r="X9271">
            <v>44958</v>
          </cell>
          <cell r="AA9271" t="str">
            <v>EMS02Q20000901HWA0009K</v>
          </cell>
          <cell r="AB9271" t="b">
            <v>1</v>
          </cell>
          <cell r="AC9271" t="e">
            <v>#N/A</v>
          </cell>
        </row>
        <row r="9272">
          <cell r="A9272" t="str">
            <v>966000154008070625-00125000EMS02Q20000901HWA0009K</v>
          </cell>
          <cell r="B9272" t="e">
            <v>#N/A</v>
          </cell>
          <cell r="C9272" t="str">
            <v>9660001540630</v>
          </cell>
          <cell r="D9272" t="str">
            <v>966000154008070625-00125000</v>
          </cell>
          <cell r="E9272" t="str">
            <v>ONT</v>
          </cell>
          <cell r="F9272" t="str">
            <v>9660001540</v>
          </cell>
          <cell r="G9272" t="str">
            <v>08070625-001</v>
          </cell>
          <cell r="H9272">
            <v>630</v>
          </cell>
          <cell r="I9272" t="str">
            <v>Low VoltageANDCapacity MLCC(less than=10</v>
          </cell>
          <cell r="J9272">
            <v>25000</v>
          </cell>
          <cell r="K9272">
            <v>1.1000000000000001E-3</v>
          </cell>
          <cell r="L9272">
            <v>27.5</v>
          </cell>
          <cell r="M9272" t="str">
            <v>451U</v>
          </cell>
          <cell r="N9272">
            <v>44939</v>
          </cell>
          <cell r="O9272" t="str">
            <v>EMS02Q20000901HWA0009K</v>
          </cell>
          <cell r="P9272" t="str">
            <v>BRA2023011250005</v>
          </cell>
          <cell r="Q9272">
            <v>44938</v>
          </cell>
          <cell r="T9272">
            <v>44972</v>
          </cell>
          <cell r="U9272" t="str">
            <v>AIR</v>
          </cell>
          <cell r="V9272" t="str">
            <v>Transit</v>
          </cell>
          <cell r="W9272" t="str">
            <v>03029TTY#3</v>
          </cell>
          <cell r="X9272">
            <v>44958</v>
          </cell>
          <cell r="AA9272" t="str">
            <v>EMS02Q20000901HWA0009K</v>
          </cell>
          <cell r="AB9272" t="b">
            <v>1</v>
          </cell>
          <cell r="AC9272" t="e">
            <v>#N/A</v>
          </cell>
        </row>
        <row r="9273">
          <cell r="A9273" t="str">
            <v>966000154008070627-00224000EMS02Q20000901HWA0009K</v>
          </cell>
          <cell r="B9273" t="e">
            <v>#N/A</v>
          </cell>
          <cell r="C9273" t="str">
            <v>9660001540640</v>
          </cell>
          <cell r="D9273" t="str">
            <v>966000154008070627-00224000</v>
          </cell>
          <cell r="E9273" t="str">
            <v>ONT</v>
          </cell>
          <cell r="F9273" t="str">
            <v>9660001540</v>
          </cell>
          <cell r="G9273" t="str">
            <v>08070627-002</v>
          </cell>
          <cell r="H9273">
            <v>640</v>
          </cell>
          <cell r="I9273" t="str">
            <v>Low VoltageANDCapacity MLCC(less=100V,le</v>
          </cell>
          <cell r="J9273">
            <v>24000</v>
          </cell>
          <cell r="K9273">
            <v>1.1999999999999999E-3</v>
          </cell>
          <cell r="L9273">
            <v>28.799999999999997</v>
          </cell>
          <cell r="M9273" t="str">
            <v>451U</v>
          </cell>
          <cell r="N9273">
            <v>44939</v>
          </cell>
          <cell r="O9273" t="str">
            <v>EMS02Q20000901HWA0009K</v>
          </cell>
          <cell r="P9273" t="str">
            <v>BRA2023011250005</v>
          </cell>
          <cell r="Q9273">
            <v>44938</v>
          </cell>
          <cell r="T9273">
            <v>44972</v>
          </cell>
          <cell r="U9273" t="str">
            <v>AIR</v>
          </cell>
          <cell r="V9273" t="str">
            <v>Transit</v>
          </cell>
          <cell r="W9273" t="str">
            <v>03029TTY#3</v>
          </cell>
          <cell r="X9273">
            <v>44958</v>
          </cell>
          <cell r="AA9273" t="str">
            <v>EMS02Q20000901HWA0009K</v>
          </cell>
          <cell r="AB9273" t="b">
            <v>1</v>
          </cell>
          <cell r="AC9273" t="e">
            <v>#N/A</v>
          </cell>
        </row>
        <row r="9274">
          <cell r="A9274" t="str">
            <v>966000154008070667-002200000EMS02Q20000901HWA0009K</v>
          </cell>
          <cell r="B9274" t="e">
            <v>#N/A</v>
          </cell>
          <cell r="C9274" t="str">
            <v>9660001540650</v>
          </cell>
          <cell r="D9274" t="str">
            <v>966000154008070667-002200000</v>
          </cell>
          <cell r="E9274" t="str">
            <v>ONT</v>
          </cell>
          <cell r="F9274" t="str">
            <v>9660001540</v>
          </cell>
          <cell r="G9274" t="str">
            <v>08070667-002</v>
          </cell>
          <cell r="H9274">
            <v>650</v>
          </cell>
          <cell r="I9274" t="str">
            <v>High Capacity MLCC(1uf),6.3V,2200nF,+/-2</v>
          </cell>
          <cell r="J9274">
            <v>200000</v>
          </cell>
          <cell r="K9274">
            <v>2.5000000000000001E-3</v>
          </cell>
          <cell r="L9274">
            <v>500</v>
          </cell>
          <cell r="M9274" t="str">
            <v>451U</v>
          </cell>
          <cell r="N9274">
            <v>44939</v>
          </cell>
          <cell r="O9274" t="str">
            <v>EMS02Q20000901HWA0009K</v>
          </cell>
          <cell r="P9274" t="str">
            <v>BRA2023011250005</v>
          </cell>
          <cell r="Q9274">
            <v>44938</v>
          </cell>
          <cell r="T9274">
            <v>44972</v>
          </cell>
          <cell r="U9274" t="str">
            <v>AIR</v>
          </cell>
          <cell r="V9274" t="str">
            <v>Transit</v>
          </cell>
          <cell r="W9274" t="str">
            <v>03029TTY#3</v>
          </cell>
          <cell r="X9274">
            <v>44958</v>
          </cell>
          <cell r="AA9274" t="str">
            <v>EMS02Q20000901HWA0009K</v>
          </cell>
          <cell r="AB9274" t="b">
            <v>1</v>
          </cell>
          <cell r="AC9274" t="e">
            <v>#N/A</v>
          </cell>
        </row>
        <row r="9275">
          <cell r="A9275" t="str">
            <v>966000154008070675-001123000EMS02Q20000901HWA0009K</v>
          </cell>
          <cell r="B9275" t="e">
            <v>#N/A</v>
          </cell>
          <cell r="C9275" t="str">
            <v>9660001540660</v>
          </cell>
          <cell r="D9275" t="str">
            <v>966000154008070675-001123000</v>
          </cell>
          <cell r="E9275" t="str">
            <v>ONT</v>
          </cell>
          <cell r="F9275" t="str">
            <v>9660001540</v>
          </cell>
          <cell r="G9275" t="str">
            <v>08070675-001</v>
          </cell>
          <cell r="H9275">
            <v>660</v>
          </cell>
          <cell r="I9275" t="str">
            <v>Low VoltageANDCapacity MLCC(less=100V,le</v>
          </cell>
          <cell r="J9275">
            <v>123000</v>
          </cell>
          <cell r="K9275">
            <v>4.7999999999999996E-3</v>
          </cell>
          <cell r="L9275">
            <v>590.4</v>
          </cell>
          <cell r="M9275" t="str">
            <v>451U</v>
          </cell>
          <cell r="N9275">
            <v>44939</v>
          </cell>
          <cell r="O9275" t="str">
            <v>EMS02Q20000901HWA0009K</v>
          </cell>
          <cell r="P9275" t="str">
            <v>BRA2023011250005</v>
          </cell>
          <cell r="Q9275">
            <v>44938</v>
          </cell>
          <cell r="T9275">
            <v>44972</v>
          </cell>
          <cell r="U9275" t="str">
            <v>AIR</v>
          </cell>
          <cell r="V9275" t="str">
            <v>Transit</v>
          </cell>
          <cell r="W9275" t="str">
            <v>03029TTY#3</v>
          </cell>
          <cell r="X9275">
            <v>44958</v>
          </cell>
          <cell r="AA9275" t="str">
            <v>EMS02Q20000901HWA0009K</v>
          </cell>
          <cell r="AB9275" t="b">
            <v>1</v>
          </cell>
          <cell r="AC9275" t="e">
            <v>#N/A</v>
          </cell>
        </row>
        <row r="9276">
          <cell r="A9276" t="str">
            <v>966000154008070693-001699000EMS02Q20000901HWA0009K</v>
          </cell>
          <cell r="B9276" t="e">
            <v>#N/A</v>
          </cell>
          <cell r="C9276" t="str">
            <v>9660001540670</v>
          </cell>
          <cell r="D9276" t="str">
            <v>966000154008070693-001699000</v>
          </cell>
          <cell r="E9276" t="str">
            <v>ONT</v>
          </cell>
          <cell r="F9276" t="str">
            <v>9660001540</v>
          </cell>
          <cell r="G9276" t="str">
            <v>08070693-001</v>
          </cell>
          <cell r="H9276">
            <v>670</v>
          </cell>
          <cell r="I9276" t="str">
            <v>High Capacity MLCC(more=1uf),6.3V,10000n</v>
          </cell>
          <cell r="J9276">
            <v>699000</v>
          </cell>
          <cell r="K9276">
            <v>1.01E-2</v>
          </cell>
          <cell r="L9276">
            <v>7059.9</v>
          </cell>
          <cell r="M9276" t="str">
            <v>451U</v>
          </cell>
          <cell r="N9276">
            <v>44939</v>
          </cell>
          <cell r="O9276" t="str">
            <v>EMS02Q20000901HWA0009K</v>
          </cell>
          <cell r="P9276" t="str">
            <v>BRA2023011250005</v>
          </cell>
          <cell r="Q9276">
            <v>44938</v>
          </cell>
          <cell r="T9276">
            <v>44972</v>
          </cell>
          <cell r="U9276" t="str">
            <v>AIR</v>
          </cell>
          <cell r="V9276" t="str">
            <v>Transit</v>
          </cell>
          <cell r="W9276" t="str">
            <v>03029TTY#3</v>
          </cell>
          <cell r="X9276">
            <v>44958</v>
          </cell>
          <cell r="AA9276" t="str">
            <v>EMS02Q20000901HWA0009K</v>
          </cell>
          <cell r="AB9276" t="b">
            <v>1</v>
          </cell>
          <cell r="AC9276" t="e">
            <v>#N/A</v>
          </cell>
        </row>
        <row r="9277">
          <cell r="A9277" t="str">
            <v>966000154008070696-00190000EMS02Q20000901HWA0009K</v>
          </cell>
          <cell r="B9277" t="e">
            <v>#N/A</v>
          </cell>
          <cell r="C9277" t="str">
            <v>9660001540680</v>
          </cell>
          <cell r="D9277" t="str">
            <v>966000154008070696-00190000</v>
          </cell>
          <cell r="E9277" t="str">
            <v>ONT</v>
          </cell>
          <cell r="F9277" t="str">
            <v>9660001540</v>
          </cell>
          <cell r="G9277" t="str">
            <v>08070696-001</v>
          </cell>
          <cell r="H9277">
            <v>680</v>
          </cell>
          <cell r="I9277" t="str">
            <v>Low Voltage  Capacity MLCC(100V,1uf),25V</v>
          </cell>
          <cell r="J9277">
            <v>90000</v>
          </cell>
          <cell r="K9277">
            <v>4.0000000000000002E-4</v>
          </cell>
          <cell r="L9277">
            <v>36</v>
          </cell>
          <cell r="M9277" t="str">
            <v>451U</v>
          </cell>
          <cell r="N9277">
            <v>44939</v>
          </cell>
          <cell r="O9277" t="str">
            <v>EMS02Q20000901HWA0009K</v>
          </cell>
          <cell r="P9277" t="str">
            <v>BRA2023011250005</v>
          </cell>
          <cell r="Q9277">
            <v>44938</v>
          </cell>
          <cell r="T9277">
            <v>44972</v>
          </cell>
          <cell r="U9277" t="str">
            <v>AIR</v>
          </cell>
          <cell r="V9277" t="str">
            <v>Transit</v>
          </cell>
          <cell r="W9277" t="str">
            <v>03029TTY#3</v>
          </cell>
          <cell r="X9277">
            <v>44958</v>
          </cell>
          <cell r="AA9277" t="str">
            <v>EMS02Q20000901HWA0009K</v>
          </cell>
          <cell r="AB9277" t="b">
            <v>1</v>
          </cell>
          <cell r="AC9277" t="e">
            <v>#N/A</v>
          </cell>
        </row>
        <row r="9278">
          <cell r="A9278" t="str">
            <v>966000154008070702-001100000EMS02Q20000901HWA0009K</v>
          </cell>
          <cell r="B9278" t="e">
            <v>#N/A</v>
          </cell>
          <cell r="C9278" t="str">
            <v>9660001540690</v>
          </cell>
          <cell r="D9278" t="str">
            <v>966000154008070702-001100000</v>
          </cell>
          <cell r="E9278" t="str">
            <v>ONT</v>
          </cell>
          <cell r="F9278" t="str">
            <v>9660001540</v>
          </cell>
          <cell r="G9278" t="str">
            <v>08070702-001</v>
          </cell>
          <cell r="H9278">
            <v>690</v>
          </cell>
          <cell r="I9278" t="str">
            <v>High Capacity MLCC(1uf),16V,2200nF,+/-10</v>
          </cell>
          <cell r="J9278">
            <v>100000</v>
          </cell>
          <cell r="K9278">
            <v>7.4000000000000003E-3</v>
          </cell>
          <cell r="L9278">
            <v>740</v>
          </cell>
          <cell r="M9278" t="str">
            <v>451U</v>
          </cell>
          <cell r="N9278">
            <v>44939</v>
          </cell>
          <cell r="O9278" t="str">
            <v>EMS02Q20000901HWA0009K</v>
          </cell>
          <cell r="P9278" t="str">
            <v>BRA2023011250005</v>
          </cell>
          <cell r="Q9278">
            <v>44938</v>
          </cell>
          <cell r="T9278">
            <v>44972</v>
          </cell>
          <cell r="U9278" t="str">
            <v>AIR</v>
          </cell>
          <cell r="V9278" t="str">
            <v>Transit</v>
          </cell>
          <cell r="W9278" t="str">
            <v>03029TTY#3</v>
          </cell>
          <cell r="X9278">
            <v>44958</v>
          </cell>
          <cell r="AA9278" t="str">
            <v>EMS02Q20000901HWA0009K</v>
          </cell>
          <cell r="AB9278" t="b">
            <v>1</v>
          </cell>
          <cell r="AC9278" t="e">
            <v>#N/A</v>
          </cell>
        </row>
        <row r="9279">
          <cell r="A9279" t="str">
            <v>966000154008070703-00130000EMS02Q20000901HWA0009K</v>
          </cell>
          <cell r="B9279" t="e">
            <v>#N/A</v>
          </cell>
          <cell r="C9279" t="str">
            <v>9660001540700</v>
          </cell>
          <cell r="D9279" t="str">
            <v>966000154008070703-00130000</v>
          </cell>
          <cell r="E9279" t="str">
            <v>ONT</v>
          </cell>
          <cell r="F9279" t="str">
            <v>9660001540</v>
          </cell>
          <cell r="G9279" t="str">
            <v>08070703-001</v>
          </cell>
          <cell r="H9279">
            <v>700</v>
          </cell>
          <cell r="I9279" t="str">
            <v>Low Voltage Low Capacitance Ceramic Capa</v>
          </cell>
          <cell r="J9279">
            <v>30000</v>
          </cell>
          <cell r="K9279">
            <v>5.0000000000000001E-4</v>
          </cell>
          <cell r="L9279">
            <v>15</v>
          </cell>
          <cell r="M9279" t="str">
            <v>451U</v>
          </cell>
          <cell r="N9279">
            <v>44939</v>
          </cell>
          <cell r="O9279" t="str">
            <v>EMS02Q20000901HWA0009K</v>
          </cell>
          <cell r="P9279" t="str">
            <v>BRA2023011250005</v>
          </cell>
          <cell r="Q9279">
            <v>44938</v>
          </cell>
          <cell r="T9279">
            <v>44972</v>
          </cell>
          <cell r="U9279" t="str">
            <v>AIR</v>
          </cell>
          <cell r="V9279" t="str">
            <v>Transit</v>
          </cell>
          <cell r="W9279" t="str">
            <v>03029TTY#3</v>
          </cell>
          <cell r="X9279">
            <v>44958</v>
          </cell>
          <cell r="AA9279" t="str">
            <v>EMS02Q20000901HWA0009K</v>
          </cell>
          <cell r="AB9279" t="b">
            <v>1</v>
          </cell>
          <cell r="AC9279" t="e">
            <v>#N/A</v>
          </cell>
        </row>
        <row r="9280">
          <cell r="A9280" t="str">
            <v>966000154008070718-00145000EMS02Q20000901HWA0010K</v>
          </cell>
          <cell r="B9280" t="e">
            <v>#N/A</v>
          </cell>
          <cell r="C9280" t="str">
            <v>9660001540710</v>
          </cell>
          <cell r="D9280" t="str">
            <v>966000154008070718-00145000</v>
          </cell>
          <cell r="E9280" t="str">
            <v>ONT</v>
          </cell>
          <cell r="F9280" t="str">
            <v>9660001540</v>
          </cell>
          <cell r="G9280" t="str">
            <v>08070718-001</v>
          </cell>
          <cell r="H9280">
            <v>710</v>
          </cell>
          <cell r="I9280" t="str">
            <v>SMD Ceramic Capacitor,25V,0.33nF,+/-10%,</v>
          </cell>
          <cell r="J9280">
            <v>45000</v>
          </cell>
          <cell r="K9280">
            <v>4.0000000000000002E-4</v>
          </cell>
          <cell r="L9280">
            <v>18</v>
          </cell>
          <cell r="M9280" t="str">
            <v>451U</v>
          </cell>
          <cell r="N9280">
            <v>44939</v>
          </cell>
          <cell r="O9280" t="str">
            <v>EMS02Q20000901HWA0010K</v>
          </cell>
          <cell r="P9280" t="str">
            <v>BRA2023011250006</v>
          </cell>
          <cell r="Q9280">
            <v>44938</v>
          </cell>
          <cell r="T9280">
            <v>44972</v>
          </cell>
          <cell r="U9280" t="str">
            <v>AIR</v>
          </cell>
          <cell r="V9280" t="str">
            <v>Transit</v>
          </cell>
          <cell r="W9280" t="str">
            <v>03029TTY#3</v>
          </cell>
          <cell r="X9280">
            <v>44958</v>
          </cell>
          <cell r="AA9280" t="str">
            <v>EMS02Q20000901HWA0010K</v>
          </cell>
          <cell r="AB9280" t="b">
            <v>1</v>
          </cell>
          <cell r="AC9280" t="e">
            <v>#N/A</v>
          </cell>
        </row>
        <row r="9281">
          <cell r="A9281" t="str">
            <v>966000154008070746-00160000EMS02Q20000901HWA0010K</v>
          </cell>
          <cell r="B9281" t="e">
            <v>#N/A</v>
          </cell>
          <cell r="C9281" t="str">
            <v>9660001540720</v>
          </cell>
          <cell r="D9281" t="str">
            <v>966000154008070746-00160000</v>
          </cell>
          <cell r="E9281" t="str">
            <v>ONT</v>
          </cell>
          <cell r="F9281" t="str">
            <v>9660001540</v>
          </cell>
          <cell r="G9281" t="str">
            <v>08070746-001</v>
          </cell>
          <cell r="H9281">
            <v>720</v>
          </cell>
          <cell r="I9281" t="str">
            <v>Low Voltage  Capacity MLCC(100V,1uf),25V</v>
          </cell>
          <cell r="J9281">
            <v>60000</v>
          </cell>
          <cell r="K9281">
            <v>8.0000000000000004E-4</v>
          </cell>
          <cell r="L9281">
            <v>48</v>
          </cell>
          <cell r="M9281" t="str">
            <v>451U</v>
          </cell>
          <cell r="N9281">
            <v>44939</v>
          </cell>
          <cell r="O9281" t="str">
            <v>EMS02Q20000901HWA0010K</v>
          </cell>
          <cell r="P9281" t="str">
            <v>BRA2023011250006</v>
          </cell>
          <cell r="Q9281">
            <v>44938</v>
          </cell>
          <cell r="T9281">
            <v>44972</v>
          </cell>
          <cell r="U9281" t="str">
            <v>AIR</v>
          </cell>
          <cell r="V9281" t="str">
            <v>Transit</v>
          </cell>
          <cell r="W9281" t="str">
            <v>03029TTY#3</v>
          </cell>
          <cell r="X9281">
            <v>44958</v>
          </cell>
          <cell r="AA9281" t="str">
            <v>EMS02Q20000901HWA0010K</v>
          </cell>
          <cell r="AB9281" t="b">
            <v>1</v>
          </cell>
          <cell r="AC9281" t="e">
            <v>#N/A</v>
          </cell>
        </row>
        <row r="9282">
          <cell r="A9282" t="str">
            <v>966000154008070752105000EMS02Q20000901HWA0010K</v>
          </cell>
          <cell r="B9282" t="e">
            <v>#N/A</v>
          </cell>
          <cell r="C9282" t="str">
            <v>9660001540730</v>
          </cell>
          <cell r="D9282" t="str">
            <v>966000154008070752105000</v>
          </cell>
          <cell r="E9282" t="str">
            <v>ONT</v>
          </cell>
          <cell r="F9282" t="str">
            <v>9660001540</v>
          </cell>
          <cell r="G9282" t="str">
            <v>08070752</v>
          </cell>
          <cell r="H9282">
            <v>730</v>
          </cell>
          <cell r="I9282" t="str">
            <v>Chip Multilayer Ceramic Capacitor 6.3V 0</v>
          </cell>
          <cell r="J9282">
            <v>105000</v>
          </cell>
          <cell r="K9282">
            <v>5.9999999999999995E-4</v>
          </cell>
          <cell r="L9282">
            <v>62.999999999999993</v>
          </cell>
          <cell r="M9282" t="str">
            <v>451U</v>
          </cell>
          <cell r="N9282">
            <v>44939</v>
          </cell>
          <cell r="O9282" t="str">
            <v>EMS02Q20000901HWA0010K</v>
          </cell>
          <cell r="P9282" t="str">
            <v>BRA2023011250006</v>
          </cell>
          <cell r="Q9282">
            <v>44938</v>
          </cell>
          <cell r="T9282">
            <v>44972</v>
          </cell>
          <cell r="U9282" t="str">
            <v>AIR</v>
          </cell>
          <cell r="V9282" t="str">
            <v>Transit</v>
          </cell>
          <cell r="W9282" t="str">
            <v>03029TTY#3</v>
          </cell>
          <cell r="X9282">
            <v>44958</v>
          </cell>
          <cell r="AA9282" t="str">
            <v>EMS02Q20000901HWA0010K</v>
          </cell>
          <cell r="AB9282" t="b">
            <v>1</v>
          </cell>
          <cell r="AC9282" t="e">
            <v>#N/A</v>
          </cell>
        </row>
        <row r="9283">
          <cell r="A9283" t="str">
            <v>966000154008070786-00330000EMS02Q20000901HWA0010K</v>
          </cell>
          <cell r="B9283" t="e">
            <v>#N/A</v>
          </cell>
          <cell r="C9283" t="str">
            <v>9660001540740</v>
          </cell>
          <cell r="D9283" t="str">
            <v>966000154008070786-00330000</v>
          </cell>
          <cell r="E9283" t="str">
            <v>ONT</v>
          </cell>
          <cell r="F9283" t="str">
            <v>9660001540</v>
          </cell>
          <cell r="G9283" t="str">
            <v>08070786-003</v>
          </cell>
          <cell r="H9283">
            <v>740</v>
          </cell>
          <cell r="I9283" t="str">
            <v>Low VoltageANDCapacity MLCC(LESSTHAN=100</v>
          </cell>
          <cell r="J9283">
            <v>30000</v>
          </cell>
          <cell r="K9283">
            <v>1.8E-3</v>
          </cell>
          <cell r="L9283">
            <v>54</v>
          </cell>
          <cell r="M9283" t="str">
            <v>451U</v>
          </cell>
          <cell r="N9283">
            <v>44939</v>
          </cell>
          <cell r="O9283" t="str">
            <v>EMS02Q20000901HWA0010K</v>
          </cell>
          <cell r="P9283" t="str">
            <v>BRA2023011250006</v>
          </cell>
          <cell r="Q9283">
            <v>44938</v>
          </cell>
          <cell r="T9283">
            <v>44972</v>
          </cell>
          <cell r="U9283" t="str">
            <v>AIR</v>
          </cell>
          <cell r="V9283" t="str">
            <v>Transit</v>
          </cell>
          <cell r="W9283" t="str">
            <v>03029TTY#3</v>
          </cell>
          <cell r="X9283">
            <v>44958</v>
          </cell>
          <cell r="AA9283" t="str">
            <v>EMS02Q20000901HWA0010K</v>
          </cell>
          <cell r="AB9283" t="b">
            <v>1</v>
          </cell>
          <cell r="AC9283" t="e">
            <v>#N/A</v>
          </cell>
        </row>
        <row r="9284">
          <cell r="A9284" t="str">
            <v>966000154008070819730000EMS02Q20000901HWA0010K</v>
          </cell>
          <cell r="B9284" t="e">
            <v>#N/A</v>
          </cell>
          <cell r="C9284" t="str">
            <v>9660001540750</v>
          </cell>
          <cell r="D9284" t="str">
            <v>966000154008070819730000</v>
          </cell>
          <cell r="E9284" t="str">
            <v>ONT</v>
          </cell>
          <cell r="F9284" t="str">
            <v>9660001540</v>
          </cell>
          <cell r="G9284" t="str">
            <v>08070819</v>
          </cell>
          <cell r="H9284">
            <v>750</v>
          </cell>
          <cell r="I9284" t="str">
            <v>SMD Ceramic Capacitor 6.3V 4700nF +/-20%</v>
          </cell>
          <cell r="J9284">
            <v>730000</v>
          </cell>
          <cell r="K9284">
            <v>1.5E-3</v>
          </cell>
          <cell r="L9284">
            <v>1095</v>
          </cell>
          <cell r="M9284" t="str">
            <v>451U</v>
          </cell>
          <cell r="N9284">
            <v>44939</v>
          </cell>
          <cell r="O9284" t="str">
            <v>EMS02Q20000901HWA0010K</v>
          </cell>
          <cell r="P9284" t="str">
            <v>BRA2023011250006</v>
          </cell>
          <cell r="Q9284">
            <v>44938</v>
          </cell>
          <cell r="T9284">
            <v>44972</v>
          </cell>
          <cell r="U9284" t="str">
            <v>AIR</v>
          </cell>
          <cell r="V9284" t="str">
            <v>Transit</v>
          </cell>
          <cell r="W9284" t="str">
            <v>03029TTY#3</v>
          </cell>
          <cell r="X9284">
            <v>44958</v>
          </cell>
          <cell r="AA9284" t="str">
            <v>EMS02Q20000901HWA0010K</v>
          </cell>
          <cell r="AB9284" t="b">
            <v>1</v>
          </cell>
          <cell r="AC9284" t="e">
            <v>#N/A</v>
          </cell>
        </row>
        <row r="9285">
          <cell r="A9285" t="str">
            <v>966000154008070962124000EMS02Q20000901HWA0010K</v>
          </cell>
          <cell r="B9285" t="e">
            <v>#N/A</v>
          </cell>
          <cell r="C9285" t="str">
            <v>9660001540760</v>
          </cell>
          <cell r="D9285" t="str">
            <v>966000154008070962124000</v>
          </cell>
          <cell r="E9285" t="str">
            <v>ONT</v>
          </cell>
          <cell r="F9285" t="str">
            <v>9660001540</v>
          </cell>
          <cell r="G9285" t="str">
            <v>08070962</v>
          </cell>
          <cell r="H9285">
            <v>760</v>
          </cell>
          <cell r="I9285" t="str">
            <v>SMD Ceramic Capacitor 25V 1000nF +/-10%</v>
          </cell>
          <cell r="J9285">
            <v>124000</v>
          </cell>
          <cell r="K9285">
            <v>4.8999999999999998E-3</v>
          </cell>
          <cell r="L9285">
            <v>607.6</v>
          </cell>
          <cell r="M9285" t="str">
            <v>451U</v>
          </cell>
          <cell r="N9285">
            <v>44939</v>
          </cell>
          <cell r="O9285" t="str">
            <v>EMS02Q20000901HWA0010K</v>
          </cell>
          <cell r="P9285" t="str">
            <v>BRA2023011250006</v>
          </cell>
          <cell r="Q9285">
            <v>44938</v>
          </cell>
          <cell r="T9285">
            <v>44972</v>
          </cell>
          <cell r="U9285" t="str">
            <v>AIR</v>
          </cell>
          <cell r="V9285" t="str">
            <v>Transit</v>
          </cell>
          <cell r="W9285" t="str">
            <v>03029TTY#3</v>
          </cell>
          <cell r="X9285">
            <v>44958</v>
          </cell>
          <cell r="AA9285" t="str">
            <v>EMS02Q20000901HWA0010K</v>
          </cell>
          <cell r="AB9285" t="b">
            <v>1</v>
          </cell>
          <cell r="AC9285" t="e">
            <v>#N/A</v>
          </cell>
        </row>
        <row r="9286">
          <cell r="A9286" t="str">
            <v>966000154008071012-001170000EMS02Q20000901HWA0010K</v>
          </cell>
          <cell r="B9286" t="e">
            <v>#N/A</v>
          </cell>
          <cell r="C9286" t="str">
            <v>9660001540770</v>
          </cell>
          <cell r="D9286" t="str">
            <v>966000154008071012-001170000</v>
          </cell>
          <cell r="E9286" t="str">
            <v>ONT</v>
          </cell>
          <cell r="F9286" t="str">
            <v>9660001540</v>
          </cell>
          <cell r="G9286" t="str">
            <v>08071012-001</v>
          </cell>
          <cell r="H9286">
            <v>770</v>
          </cell>
          <cell r="I9286" t="str">
            <v>Low Voltage  Capacity MLCC(100V,1uf),50V</v>
          </cell>
          <cell r="J9286">
            <v>170000</v>
          </cell>
          <cell r="K9286">
            <v>1E-3</v>
          </cell>
          <cell r="L9286">
            <v>170</v>
          </cell>
          <cell r="M9286" t="str">
            <v>451U</v>
          </cell>
          <cell r="N9286">
            <v>44939</v>
          </cell>
          <cell r="O9286" t="str">
            <v>EMS02Q20000901HWA0010K</v>
          </cell>
          <cell r="P9286" t="str">
            <v>BRA2023011250006</v>
          </cell>
          <cell r="Q9286">
            <v>44938</v>
          </cell>
          <cell r="T9286">
            <v>44972</v>
          </cell>
          <cell r="U9286" t="str">
            <v>AIR</v>
          </cell>
          <cell r="V9286" t="str">
            <v>Transit</v>
          </cell>
          <cell r="W9286" t="str">
            <v>03029TTY#3</v>
          </cell>
          <cell r="X9286">
            <v>44958</v>
          </cell>
          <cell r="AA9286" t="str">
            <v>EMS02Q20000901HWA0010K</v>
          </cell>
          <cell r="AB9286" t="b">
            <v>1</v>
          </cell>
          <cell r="AC9286" t="e">
            <v>#N/A</v>
          </cell>
        </row>
        <row r="9287">
          <cell r="A9287" t="str">
            <v>966000154008071219-001150000EMS02Q20000901HWA0010K</v>
          </cell>
          <cell r="B9287" t="e">
            <v>#N/A</v>
          </cell>
          <cell r="C9287" t="str">
            <v>9660001540780</v>
          </cell>
          <cell r="D9287" t="str">
            <v>966000154008071219-001150000</v>
          </cell>
          <cell r="E9287" t="str">
            <v>ONT</v>
          </cell>
          <cell r="F9287" t="str">
            <v>9660001540</v>
          </cell>
          <cell r="G9287" t="str">
            <v>08071219-001</v>
          </cell>
          <cell r="H9287">
            <v>780</v>
          </cell>
          <cell r="I9287" t="str">
            <v>Low Voltage  Capacity MLCC(100V,1uf),10V</v>
          </cell>
          <cell r="J9287">
            <v>150000</v>
          </cell>
          <cell r="K9287">
            <v>5.0000000000000001E-4</v>
          </cell>
          <cell r="L9287">
            <v>75</v>
          </cell>
          <cell r="M9287" t="str">
            <v>451U</v>
          </cell>
          <cell r="N9287">
            <v>44939</v>
          </cell>
          <cell r="O9287" t="str">
            <v>EMS02Q20000901HWA0010K</v>
          </cell>
          <cell r="P9287" t="str">
            <v>BRA2023011250006</v>
          </cell>
          <cell r="Q9287">
            <v>44938</v>
          </cell>
          <cell r="T9287">
            <v>44972</v>
          </cell>
          <cell r="U9287" t="str">
            <v>AIR</v>
          </cell>
          <cell r="V9287" t="str">
            <v>Transit</v>
          </cell>
          <cell r="W9287" t="str">
            <v>03029TTY#3</v>
          </cell>
          <cell r="X9287">
            <v>44958</v>
          </cell>
          <cell r="AA9287" t="str">
            <v>EMS02Q20000901HWA0010K</v>
          </cell>
          <cell r="AB9287" t="b">
            <v>1</v>
          </cell>
          <cell r="AC9287" t="e">
            <v>#N/A</v>
          </cell>
        </row>
        <row r="9288">
          <cell r="A9288" t="str">
            <v>966000154008071476-00125000EMS02Q20000901HWA0010K</v>
          </cell>
          <cell r="B9288" t="e">
            <v>#N/A</v>
          </cell>
          <cell r="C9288" t="str">
            <v>9660001540790</v>
          </cell>
          <cell r="D9288" t="str">
            <v>966000154008071476-00125000</v>
          </cell>
          <cell r="E9288" t="str">
            <v>ONT</v>
          </cell>
          <cell r="F9288" t="str">
            <v>9660001540</v>
          </cell>
          <cell r="G9288" t="str">
            <v>08071476-001</v>
          </cell>
          <cell r="H9288">
            <v>790</v>
          </cell>
          <cell r="I9288" t="str">
            <v>High-Q RF MLCC,50V,0.001nF,+/-0.1pF,NP0,</v>
          </cell>
          <cell r="J9288">
            <v>25000</v>
          </cell>
          <cell r="K9288">
            <v>3.0000000000000001E-3</v>
          </cell>
          <cell r="L9288">
            <v>75</v>
          </cell>
          <cell r="M9288" t="str">
            <v>451U</v>
          </cell>
          <cell r="N9288">
            <v>44939</v>
          </cell>
          <cell r="O9288" t="str">
            <v>EMS02Q20000901HWA0010K</v>
          </cell>
          <cell r="P9288" t="str">
            <v>BRA2023011250006</v>
          </cell>
          <cell r="Q9288">
            <v>44938</v>
          </cell>
          <cell r="T9288">
            <v>44972</v>
          </cell>
          <cell r="U9288" t="str">
            <v>AIR</v>
          </cell>
          <cell r="V9288" t="str">
            <v>Transit</v>
          </cell>
          <cell r="W9288" t="str">
            <v>03029TTY#3</v>
          </cell>
          <cell r="X9288">
            <v>44958</v>
          </cell>
          <cell r="AA9288" t="str">
            <v>EMS02Q20000901HWA0010K</v>
          </cell>
          <cell r="AB9288" t="b">
            <v>1</v>
          </cell>
          <cell r="AC9288" t="e">
            <v>#N/A</v>
          </cell>
        </row>
        <row r="9289">
          <cell r="A9289" t="str">
            <v>966000154008071495-001150000EMS02Q20000901HWA0010K</v>
          </cell>
          <cell r="B9289" t="e">
            <v>#N/A</v>
          </cell>
          <cell r="C9289" t="str">
            <v>9660001540800</v>
          </cell>
          <cell r="D9289" t="str">
            <v>966000154008071495-001150000</v>
          </cell>
          <cell r="E9289" t="str">
            <v>ONT</v>
          </cell>
          <cell r="F9289" t="str">
            <v>9660001540</v>
          </cell>
          <cell r="G9289" t="str">
            <v>08071495-001</v>
          </cell>
          <cell r="H9289">
            <v>800</v>
          </cell>
          <cell r="I9289" t="str">
            <v>Low Voltage  Capacity MLCC(100V,1uf),50V</v>
          </cell>
          <cell r="J9289">
            <v>150000</v>
          </cell>
          <cell r="K9289">
            <v>3.2000000000000002E-3</v>
          </cell>
          <cell r="L9289">
            <v>480</v>
          </cell>
          <cell r="M9289" t="str">
            <v>451U</v>
          </cell>
          <cell r="N9289">
            <v>44915</v>
          </cell>
          <cell r="O9289" t="str">
            <v>EMS02Q20000901HWA0010K</v>
          </cell>
          <cell r="T9289">
            <v>44948</v>
          </cell>
          <cell r="U9289" t="str">
            <v>AIR</v>
          </cell>
          <cell r="V9289" t="str">
            <v>Cancelled</v>
          </cell>
          <cell r="W9289" t="str">
            <v>03029TTY#3</v>
          </cell>
          <cell r="X9289">
            <v>44958</v>
          </cell>
          <cell r="Y9289" t="str">
            <v>12.09 - Replaced by PN 08071495</v>
          </cell>
          <cell r="AA9289" t="str">
            <v>EMS02Q20000901HWA0010K</v>
          </cell>
          <cell r="AB9289" t="b">
            <v>1</v>
          </cell>
          <cell r="AC9289">
            <v>44915</v>
          </cell>
        </row>
        <row r="9290">
          <cell r="A9290" t="str">
            <v>966000154008071610-00150000EMS02Q20000901HWA0020K</v>
          </cell>
          <cell r="B9290" t="e">
            <v>#N/A</v>
          </cell>
          <cell r="C9290" t="str">
            <v>9660001540810</v>
          </cell>
          <cell r="D9290" t="str">
            <v>966000154008071610-00150000</v>
          </cell>
          <cell r="E9290" t="str">
            <v>ONT</v>
          </cell>
          <cell r="F9290" t="str">
            <v>9660001540</v>
          </cell>
          <cell r="G9290" t="str">
            <v>08071610-001</v>
          </cell>
          <cell r="H9290">
            <v>810</v>
          </cell>
          <cell r="I9290" t="str">
            <v>Chip Multilayer Ceramic Capacitor,6.3V,4</v>
          </cell>
          <cell r="J9290">
            <v>50000</v>
          </cell>
          <cell r="K9290">
            <v>9.4999999999999998E-3</v>
          </cell>
          <cell r="L9290">
            <v>475</v>
          </cell>
          <cell r="M9290" t="str">
            <v>451U</v>
          </cell>
          <cell r="N9290" t="e">
            <v>#N/A</v>
          </cell>
          <cell r="O9290" t="str">
            <v>EMS02Q20000901HWA0020K</v>
          </cell>
          <cell r="T9290">
            <v>45290</v>
          </cell>
          <cell r="U9290" t="str">
            <v>AIR</v>
          </cell>
          <cell r="V9290" t="str">
            <v>Transit</v>
          </cell>
          <cell r="W9290" t="str">
            <v>03029TTY#3</v>
          </cell>
          <cell r="X9290">
            <v>44958</v>
          </cell>
          <cell r="Y9290" t="str">
            <v>01.13 - Replaced by PN 08071610</v>
          </cell>
          <cell r="AA9290" t="str">
            <v>EMS02Q20000901HWA0020K</v>
          </cell>
          <cell r="AB9290" t="b">
            <v>1</v>
          </cell>
          <cell r="AC9290" t="e">
            <v>#N/A</v>
          </cell>
        </row>
        <row r="9291">
          <cell r="A9291" t="str">
            <v>966000154008071918-002570000EMS02Q20000901HWA0007K</v>
          </cell>
          <cell r="B9291" t="e">
            <v>#N/A</v>
          </cell>
          <cell r="C9291" t="str">
            <v>9660001540820</v>
          </cell>
          <cell r="D9291" t="str">
            <v>966000154008071918-002570000</v>
          </cell>
          <cell r="E9291" t="str">
            <v>ONT</v>
          </cell>
          <cell r="F9291" t="str">
            <v>9660001540</v>
          </cell>
          <cell r="G9291" t="str">
            <v>08071918-002</v>
          </cell>
          <cell r="H9291">
            <v>820</v>
          </cell>
          <cell r="I9291" t="str">
            <v>Low VoltageANDCapacity MLCC(LESSTHAN=100</v>
          </cell>
          <cell r="J9291">
            <v>570000</v>
          </cell>
          <cell r="K9291">
            <v>6.9999999999999999E-4</v>
          </cell>
          <cell r="L9291">
            <v>399</v>
          </cell>
          <cell r="M9291" t="str">
            <v>451U</v>
          </cell>
          <cell r="N9291">
            <v>44933</v>
          </cell>
          <cell r="O9291" t="str">
            <v>EMS02Q20000901HWA0007K</v>
          </cell>
          <cell r="P9291" t="str">
            <v>BRA2023011650008</v>
          </cell>
          <cell r="Q9291">
            <v>44942</v>
          </cell>
          <cell r="T9291">
            <v>44966</v>
          </cell>
          <cell r="U9291" t="str">
            <v>AIR</v>
          </cell>
          <cell r="V9291" t="str">
            <v>Transit</v>
          </cell>
          <cell r="W9291" t="str">
            <v>03029TTY#3</v>
          </cell>
          <cell r="X9291">
            <v>44958</v>
          </cell>
          <cell r="AA9291" t="str">
            <v>EMS02Q20000901HWA0007K</v>
          </cell>
          <cell r="AB9291" t="b">
            <v>1</v>
          </cell>
          <cell r="AC9291">
            <v>44933</v>
          </cell>
        </row>
        <row r="9292">
          <cell r="A9292" t="str">
            <v>966000154008072281-00152000EMS02Q20000901HWA0021K</v>
          </cell>
          <cell r="B9292" t="e">
            <v>#N/A</v>
          </cell>
          <cell r="C9292" t="str">
            <v>9660001540830</v>
          </cell>
          <cell r="D9292" t="str">
            <v>966000154008072281-00152000</v>
          </cell>
          <cell r="E9292" t="str">
            <v>ONT</v>
          </cell>
          <cell r="F9292" t="str">
            <v>9660001540</v>
          </cell>
          <cell r="G9292" t="str">
            <v>08072281-001</v>
          </cell>
          <cell r="H9292">
            <v>830</v>
          </cell>
          <cell r="I9292" t="str">
            <v>Low Voltage  Capacity MLCC(100V,1uf),100</v>
          </cell>
          <cell r="J9292">
            <v>52000</v>
          </cell>
          <cell r="K9292">
            <v>6.4000000000000003E-3</v>
          </cell>
          <cell r="L9292">
            <v>332.8</v>
          </cell>
          <cell r="M9292" t="str">
            <v>451U</v>
          </cell>
          <cell r="N9292">
            <v>44939</v>
          </cell>
          <cell r="O9292" t="str">
            <v>EMS02Q20000901HWA0021K</v>
          </cell>
          <cell r="P9292" t="str">
            <v>BRA2023011350007</v>
          </cell>
          <cell r="Q9292">
            <v>44939</v>
          </cell>
          <cell r="T9292">
            <v>44972</v>
          </cell>
          <cell r="U9292" t="str">
            <v>AIR</v>
          </cell>
          <cell r="V9292" t="str">
            <v>Transit</v>
          </cell>
          <cell r="W9292" t="str">
            <v>03029TTY#3</v>
          </cell>
          <cell r="X9292">
            <v>44958</v>
          </cell>
          <cell r="AA9292" t="str">
            <v>EMS02Q20000901HWA0021K</v>
          </cell>
          <cell r="AB9292" t="b">
            <v>1</v>
          </cell>
          <cell r="AC9292" t="e">
            <v>#N/A</v>
          </cell>
        </row>
        <row r="9293">
          <cell r="A9293" t="str">
            <v>966000154008072343195000EMS02Q20000901HWA0007K</v>
          </cell>
          <cell r="B9293" t="e">
            <v>#N/A</v>
          </cell>
          <cell r="C9293" t="str">
            <v>9660001540840</v>
          </cell>
          <cell r="D9293" t="str">
            <v>966000154008072343195000</v>
          </cell>
          <cell r="E9293" t="str">
            <v>ONT</v>
          </cell>
          <cell r="F9293" t="str">
            <v>9660001540</v>
          </cell>
          <cell r="G9293" t="str">
            <v>08072343</v>
          </cell>
          <cell r="H9293">
            <v>840</v>
          </cell>
          <cell r="I9293" t="str">
            <v>SMD ceramicCapacitor 6.3V 100nF +/-10%</v>
          </cell>
          <cell r="J9293">
            <v>195000</v>
          </cell>
          <cell r="K9293">
            <v>4.0000000000000002E-4</v>
          </cell>
          <cell r="L9293">
            <v>78</v>
          </cell>
          <cell r="M9293" t="str">
            <v>451U</v>
          </cell>
          <cell r="N9293">
            <v>44933</v>
          </cell>
          <cell r="O9293" t="str">
            <v>EMS02Q20000901HWA0007K</v>
          </cell>
          <cell r="P9293" t="str">
            <v>BRA2023011650008</v>
          </cell>
          <cell r="Q9293">
            <v>44942</v>
          </cell>
          <cell r="T9293">
            <v>44966</v>
          </cell>
          <cell r="U9293" t="str">
            <v>AIR</v>
          </cell>
          <cell r="V9293" t="str">
            <v>Transit</v>
          </cell>
          <cell r="W9293" t="str">
            <v>03029TTY#3</v>
          </cell>
          <cell r="X9293">
            <v>44958</v>
          </cell>
          <cell r="AA9293" t="str">
            <v>EMS02Q20000901HWA0007K</v>
          </cell>
          <cell r="AB9293" t="b">
            <v>1</v>
          </cell>
          <cell r="AC9293">
            <v>44933</v>
          </cell>
        </row>
        <row r="9294">
          <cell r="A9294" t="str">
            <v>966000154008072352-00150000EMS02Q20000901HWA0007K</v>
          </cell>
          <cell r="B9294" t="e">
            <v>#N/A</v>
          </cell>
          <cell r="C9294" t="str">
            <v>9660001540850</v>
          </cell>
          <cell r="D9294" t="str">
            <v>966000154008072352-00150000</v>
          </cell>
          <cell r="E9294" t="str">
            <v>ONT</v>
          </cell>
          <cell r="F9294" t="str">
            <v>9660001540</v>
          </cell>
          <cell r="G9294" t="str">
            <v>08072352-001</v>
          </cell>
          <cell r="H9294">
            <v>850</v>
          </cell>
          <cell r="I9294" t="str">
            <v>High-Q RF MLCC,50V,0.0005nF,+/-0.05pF,NP</v>
          </cell>
          <cell r="J9294">
            <v>50000</v>
          </cell>
          <cell r="K9294">
            <v>3.3E-3</v>
          </cell>
          <cell r="L9294">
            <v>165</v>
          </cell>
          <cell r="M9294" t="str">
            <v>451U</v>
          </cell>
          <cell r="N9294">
            <v>44933</v>
          </cell>
          <cell r="O9294" t="str">
            <v>EMS02Q20000901HWA0007K</v>
          </cell>
          <cell r="P9294" t="str">
            <v>BRA2023011650008</v>
          </cell>
          <cell r="Q9294">
            <v>44942</v>
          </cell>
          <cell r="T9294">
            <v>44966</v>
          </cell>
          <cell r="U9294" t="str">
            <v>AIR</v>
          </cell>
          <cell r="V9294" t="str">
            <v>Transit</v>
          </cell>
          <cell r="W9294" t="str">
            <v>03029TTY#3</v>
          </cell>
          <cell r="X9294">
            <v>44958</v>
          </cell>
          <cell r="AA9294" t="str">
            <v>EMS02Q20000901HWA0007K</v>
          </cell>
          <cell r="AB9294" t="b">
            <v>1</v>
          </cell>
          <cell r="AC9294">
            <v>44933</v>
          </cell>
        </row>
        <row r="9295">
          <cell r="A9295" t="str">
            <v>966000154008110012-00150000EMS02Q20000901HWA0007K</v>
          </cell>
          <cell r="B9295" t="e">
            <v>#N/A</v>
          </cell>
          <cell r="C9295" t="str">
            <v>9660001540860</v>
          </cell>
          <cell r="D9295" t="str">
            <v>966000154008110012-00150000</v>
          </cell>
          <cell r="E9295" t="str">
            <v>ONT</v>
          </cell>
          <cell r="F9295" t="str">
            <v>9660001540</v>
          </cell>
          <cell r="G9295" t="str">
            <v>08110012-001</v>
          </cell>
          <cell r="H9295">
            <v>860</v>
          </cell>
          <cell r="I9295" t="str">
            <v>Solid SMD Al Capacitor,16V,100uF,+/-20%,</v>
          </cell>
          <cell r="J9295">
            <v>50000</v>
          </cell>
          <cell r="K9295">
            <v>4.3299999999999998E-2</v>
          </cell>
          <cell r="L9295">
            <v>2165</v>
          </cell>
          <cell r="M9295" t="str">
            <v>451U</v>
          </cell>
          <cell r="N9295">
            <v>44933</v>
          </cell>
          <cell r="O9295" t="str">
            <v>EMS02Q20000901HWA0007K</v>
          </cell>
          <cell r="P9295" t="str">
            <v>BRA2023011650008</v>
          </cell>
          <cell r="Q9295">
            <v>44942</v>
          </cell>
          <cell r="T9295">
            <v>44966</v>
          </cell>
          <cell r="U9295" t="str">
            <v>AIR</v>
          </cell>
          <cell r="V9295" t="str">
            <v>Transit</v>
          </cell>
          <cell r="W9295" t="str">
            <v>03029TTY#3</v>
          </cell>
          <cell r="X9295">
            <v>44958</v>
          </cell>
          <cell r="AA9295" t="str">
            <v>EMS02Q20000901HWA0007K</v>
          </cell>
          <cell r="AB9295" t="b">
            <v>1</v>
          </cell>
          <cell r="AC9295">
            <v>44933</v>
          </cell>
        </row>
        <row r="9296">
          <cell r="A9296" t="str">
            <v>96600015401001109025000EMS02Q20000901HWA0007K</v>
          </cell>
          <cell r="B9296" t="e">
            <v>#N/A</v>
          </cell>
          <cell r="C9296" t="str">
            <v>9660001540870</v>
          </cell>
          <cell r="D9296" t="str">
            <v>96600015401001109025000</v>
          </cell>
          <cell r="E9296" t="str">
            <v>ONT</v>
          </cell>
          <cell r="F9296" t="str">
            <v>9660001540</v>
          </cell>
          <cell r="G9296" t="str">
            <v>10011090</v>
          </cell>
          <cell r="H9296">
            <v>870</v>
          </cell>
          <cell r="I9296" t="str">
            <v>High Frequency Inductor 47uH +/-10% 2.3A</v>
          </cell>
          <cell r="J9296">
            <v>25000</v>
          </cell>
          <cell r="K9296">
            <v>8.1199999999999994E-2</v>
          </cell>
          <cell r="L9296">
            <v>2029.9999999999998</v>
          </cell>
          <cell r="M9296" t="str">
            <v>451U</v>
          </cell>
          <cell r="N9296">
            <v>44933</v>
          </cell>
          <cell r="O9296" t="str">
            <v>EMS02Q20000901HWA0007K</v>
          </cell>
          <cell r="P9296" t="str">
            <v>BRA2023011650008</v>
          </cell>
          <cell r="Q9296">
            <v>44942</v>
          </cell>
          <cell r="T9296">
            <v>44966</v>
          </cell>
          <cell r="U9296" t="str">
            <v>AIR</v>
          </cell>
          <cell r="V9296" t="str">
            <v>Transit</v>
          </cell>
          <cell r="W9296" t="str">
            <v>03029TTY#3</v>
          </cell>
          <cell r="X9296">
            <v>44958</v>
          </cell>
          <cell r="AA9296" t="str">
            <v>EMS02Q20000901HWA0007K</v>
          </cell>
          <cell r="AB9296" t="b">
            <v>1</v>
          </cell>
          <cell r="AC9296">
            <v>44933</v>
          </cell>
        </row>
        <row r="9297">
          <cell r="A9297" t="str">
            <v>966000154010031118-00150000EMS02Q20000901HWA0007K</v>
          </cell>
          <cell r="B9297" t="e">
            <v>#N/A</v>
          </cell>
          <cell r="C9297" t="str">
            <v>9660001540880</v>
          </cell>
          <cell r="D9297" t="str">
            <v>966000154010031118-00150000</v>
          </cell>
          <cell r="E9297" t="str">
            <v>ONT</v>
          </cell>
          <cell r="F9297" t="str">
            <v>9660001540</v>
          </cell>
          <cell r="G9297" t="str">
            <v>10031118-001</v>
          </cell>
          <cell r="H9297">
            <v>880</v>
          </cell>
          <cell r="I9297" t="str">
            <v>SMTInductor,0.0068uH,5%,0.32ohm,1.05*0"</v>
          </cell>
          <cell r="J9297">
            <v>50000</v>
          </cell>
          <cell r="K9297">
            <v>1.6999999999999999E-3</v>
          </cell>
          <cell r="L9297">
            <v>85</v>
          </cell>
          <cell r="M9297" t="str">
            <v>451U</v>
          </cell>
          <cell r="N9297">
            <v>44933</v>
          </cell>
          <cell r="O9297" t="str">
            <v>EMS02Q20000901HWA0007K</v>
          </cell>
          <cell r="P9297" t="str">
            <v>BRA2023011650008</v>
          </cell>
          <cell r="Q9297">
            <v>44942</v>
          </cell>
          <cell r="T9297">
            <v>44966</v>
          </cell>
          <cell r="U9297" t="str">
            <v>AIR</v>
          </cell>
          <cell r="V9297" t="str">
            <v>Transit</v>
          </cell>
          <cell r="W9297" t="str">
            <v>03029TTY#3</v>
          </cell>
          <cell r="X9297">
            <v>44958</v>
          </cell>
          <cell r="AA9297" t="str">
            <v>EMS02Q20000901HWA0007K</v>
          </cell>
          <cell r="AB9297" t="b">
            <v>1</v>
          </cell>
          <cell r="AC9297">
            <v>44933</v>
          </cell>
        </row>
        <row r="9298">
          <cell r="A9298" t="str">
            <v>96600015401003161550000EMS02Q20000901HWA0007K</v>
          </cell>
          <cell r="B9298" t="e">
            <v>#N/A</v>
          </cell>
          <cell r="C9298" t="str">
            <v>9660001540890</v>
          </cell>
          <cell r="D9298" t="str">
            <v>96600015401003161550000</v>
          </cell>
          <cell r="E9298" t="str">
            <v>ONT</v>
          </cell>
          <cell r="F9298" t="str">
            <v>9660001540</v>
          </cell>
          <cell r="G9298" t="str">
            <v>10031615</v>
          </cell>
          <cell r="H9298">
            <v>890</v>
          </cell>
          <cell r="I9298" t="str">
            <v>SMT Inductor,2.2uH,+/-20%,0.039ohm,4.9A,</v>
          </cell>
          <cell r="J9298">
            <v>50000</v>
          </cell>
          <cell r="K9298">
            <v>2.6499999999999999E-2</v>
          </cell>
          <cell r="L9298">
            <v>1325</v>
          </cell>
          <cell r="M9298" t="str">
            <v>451U</v>
          </cell>
          <cell r="N9298">
            <v>44933</v>
          </cell>
          <cell r="O9298" t="str">
            <v>EMS02Q20000901HWA0007K</v>
          </cell>
          <cell r="P9298" t="str">
            <v>BRA2023011650008</v>
          </cell>
          <cell r="Q9298">
            <v>44942</v>
          </cell>
          <cell r="T9298">
            <v>44966</v>
          </cell>
          <cell r="U9298" t="str">
            <v>AIR</v>
          </cell>
          <cell r="V9298" t="str">
            <v>Transit</v>
          </cell>
          <cell r="W9298" t="str">
            <v>03029TTY#3</v>
          </cell>
          <cell r="X9298">
            <v>44958</v>
          </cell>
          <cell r="AA9298" t="str">
            <v>EMS02Q20000901HWA0007K</v>
          </cell>
          <cell r="AB9298" t="b">
            <v>1</v>
          </cell>
          <cell r="AC9298">
            <v>44933</v>
          </cell>
        </row>
        <row r="9299">
          <cell r="A9299" t="str">
            <v>966000154010031974400000EMS02Q20000901HWA0007K</v>
          </cell>
          <cell r="B9299" t="e">
            <v>#N/A</v>
          </cell>
          <cell r="C9299" t="str">
            <v>9660001540900</v>
          </cell>
          <cell r="D9299" t="str">
            <v>966000154010031974400000</v>
          </cell>
          <cell r="E9299" t="str">
            <v>ONT</v>
          </cell>
          <cell r="F9299" t="str">
            <v>9660001540</v>
          </cell>
          <cell r="G9299" t="str">
            <v>10031974</v>
          </cell>
          <cell r="H9299">
            <v>900</v>
          </cell>
          <cell r="I9299" t="str">
            <v>Chip Inductor,60uH,+/-5%,1.1ohm,0.2A,3.4</v>
          </cell>
          <cell r="J9299">
            <v>400000</v>
          </cell>
          <cell r="K9299">
            <v>3.6600000000000001E-2</v>
          </cell>
          <cell r="L9299">
            <v>14640</v>
          </cell>
          <cell r="M9299" t="str">
            <v>451U</v>
          </cell>
          <cell r="N9299">
            <v>44933</v>
          </cell>
          <cell r="O9299" t="str">
            <v>EMS02Q20000901HWA0007K</v>
          </cell>
          <cell r="P9299" t="str">
            <v>BRA2023011650008</v>
          </cell>
          <cell r="Q9299">
            <v>44942</v>
          </cell>
          <cell r="T9299">
            <v>44966</v>
          </cell>
          <cell r="U9299" t="str">
            <v>AIR</v>
          </cell>
          <cell r="V9299" t="str">
            <v>Transit</v>
          </cell>
          <cell r="W9299" t="str">
            <v>03029TTY#3</v>
          </cell>
          <cell r="X9299">
            <v>44958</v>
          </cell>
          <cell r="AA9299" t="str">
            <v>EMS02Q20000901HWA0007K</v>
          </cell>
          <cell r="AB9299" t="b">
            <v>1</v>
          </cell>
          <cell r="AC9299">
            <v>44933</v>
          </cell>
        </row>
        <row r="9300">
          <cell r="A9300" t="str">
            <v>966000154010040389420000EMS02Q20000901HWA0002K</v>
          </cell>
          <cell r="B9300" t="e">
            <v>#N/A</v>
          </cell>
          <cell r="C9300" t="str">
            <v>9660001540910</v>
          </cell>
          <cell r="D9300" t="str">
            <v>966000154010040389420000</v>
          </cell>
          <cell r="E9300" t="str">
            <v>ONT</v>
          </cell>
          <cell r="F9300" t="str">
            <v>9660001540</v>
          </cell>
          <cell r="G9300" t="str">
            <v>10040389</v>
          </cell>
          <cell r="H9300">
            <v>910</v>
          </cell>
          <cell r="I9300" t="str">
            <v>EMI Com-mode Inductor,single phase,5V,50</v>
          </cell>
          <cell r="J9300">
            <v>420000</v>
          </cell>
          <cell r="K9300">
            <v>7.4999999999999997E-3</v>
          </cell>
          <cell r="L9300">
            <v>3150</v>
          </cell>
          <cell r="M9300" t="str">
            <v>451U</v>
          </cell>
          <cell r="N9300">
            <v>44933</v>
          </cell>
          <cell r="O9300" t="str">
            <v>EMS02Q20000901HWA0002K</v>
          </cell>
          <cell r="P9300" t="str">
            <v>BRA2023011750012</v>
          </cell>
          <cell r="Q9300">
            <v>44943</v>
          </cell>
          <cell r="T9300">
            <v>44966</v>
          </cell>
          <cell r="U9300" t="str">
            <v>AIR</v>
          </cell>
          <cell r="V9300" t="str">
            <v>Transit</v>
          </cell>
          <cell r="W9300" t="str">
            <v>03029TTY#3</v>
          </cell>
          <cell r="X9300">
            <v>44958</v>
          </cell>
          <cell r="AA9300" t="str">
            <v>EMS02Q20000901HWA0002K</v>
          </cell>
          <cell r="AB9300" t="b">
            <v>1</v>
          </cell>
          <cell r="AC9300">
            <v>44933</v>
          </cell>
        </row>
        <row r="9301">
          <cell r="A9301" t="str">
            <v>966000154010070012152000EMS02Q20000901HWA0023K</v>
          </cell>
          <cell r="B9301" t="e">
            <v>#N/A</v>
          </cell>
          <cell r="C9301" t="str">
            <v>9660001540920</v>
          </cell>
          <cell r="D9301" t="str">
            <v>966000154010070012152000</v>
          </cell>
          <cell r="E9301" t="str">
            <v>ONT</v>
          </cell>
          <cell r="F9301" t="str">
            <v>9660001540</v>
          </cell>
          <cell r="G9301" t="str">
            <v>10070012</v>
          </cell>
          <cell r="H9301">
            <v>920</v>
          </cell>
          <cell r="I9301" t="str">
            <v>EMIchip,220ohm,0.05ohm,2A,0805</v>
          </cell>
          <cell r="J9301">
            <v>152000</v>
          </cell>
          <cell r="K9301">
            <v>3.8E-3</v>
          </cell>
          <cell r="L9301">
            <v>577.6</v>
          </cell>
          <cell r="M9301" t="str">
            <v>451U</v>
          </cell>
          <cell r="N9301">
            <v>44939</v>
          </cell>
          <cell r="O9301" t="str">
            <v>EMS02Q20000901HWA0023K</v>
          </cell>
          <cell r="P9301" t="str">
            <v>BRA2023011350007</v>
          </cell>
          <cell r="Q9301">
            <v>44939</v>
          </cell>
          <cell r="T9301">
            <v>44972</v>
          </cell>
          <cell r="U9301" t="str">
            <v>AIR</v>
          </cell>
          <cell r="V9301" t="str">
            <v>Transit</v>
          </cell>
          <cell r="W9301" t="str">
            <v>03029TTY#3</v>
          </cell>
          <cell r="X9301">
            <v>44958</v>
          </cell>
          <cell r="AA9301" t="str">
            <v>EMS02Q20000901HWA0023K</v>
          </cell>
          <cell r="AB9301" t="b">
            <v>1</v>
          </cell>
          <cell r="AC9301" t="e">
            <v>#N/A</v>
          </cell>
        </row>
        <row r="9302">
          <cell r="A9302" t="str">
            <v>966000154010070055200000EMS02Q20000901HWA0002K</v>
          </cell>
          <cell r="B9302" t="e">
            <v>#N/A</v>
          </cell>
          <cell r="C9302" t="str">
            <v>9660001540930</v>
          </cell>
          <cell r="D9302" t="str">
            <v>966000154010070055200000</v>
          </cell>
          <cell r="E9302" t="str">
            <v>ONT</v>
          </cell>
          <cell r="F9302" t="str">
            <v>9660001540</v>
          </cell>
          <cell r="G9302" t="str">
            <v>10070055</v>
          </cell>
          <cell r="H9302">
            <v>930</v>
          </cell>
          <cell r="I9302" t="str">
            <v>EMIBead,+/-25%,1000ohm,1.25ohm,0.25A,0"</v>
          </cell>
          <cell r="J9302">
            <v>200000</v>
          </cell>
          <cell r="K9302">
            <v>3.0000000000000001E-3</v>
          </cell>
          <cell r="L9302">
            <v>600</v>
          </cell>
          <cell r="M9302" t="str">
            <v>451U</v>
          </cell>
          <cell r="N9302">
            <v>44933</v>
          </cell>
          <cell r="O9302" t="str">
            <v>EMS02Q20000901HWA0002K</v>
          </cell>
          <cell r="P9302" t="str">
            <v>BRA2023011750012</v>
          </cell>
          <cell r="Q9302">
            <v>44943</v>
          </cell>
          <cell r="T9302">
            <v>44966</v>
          </cell>
          <cell r="U9302" t="str">
            <v>AIR</v>
          </cell>
          <cell r="V9302" t="str">
            <v>Transit</v>
          </cell>
          <cell r="W9302" t="str">
            <v>03029TTY#3</v>
          </cell>
          <cell r="X9302">
            <v>44958</v>
          </cell>
          <cell r="AA9302" t="str">
            <v>EMS02Q20000901HWA0002K</v>
          </cell>
          <cell r="AB9302" t="b">
            <v>1</v>
          </cell>
          <cell r="AC9302">
            <v>44933</v>
          </cell>
        </row>
        <row r="9303">
          <cell r="A9303" t="str">
            <v>96600015401007006350000EMS02Q20000901HWA0002K</v>
          </cell>
          <cell r="B9303" t="e">
            <v>#N/A</v>
          </cell>
          <cell r="C9303" t="str">
            <v>9660001540940</v>
          </cell>
          <cell r="D9303" t="str">
            <v>96600015401007006350000</v>
          </cell>
          <cell r="E9303" t="str">
            <v>ONT</v>
          </cell>
          <cell r="F9303" t="str">
            <v>9660001540</v>
          </cell>
          <cell r="G9303" t="str">
            <v>10070063</v>
          </cell>
          <cell r="H9303">
            <v>940</v>
          </cell>
          <cell r="I9303" t="str">
            <v>EMIBead,25%,80ohm,0.038ohm,2.3A,0402,A"</v>
          </cell>
          <cell r="J9303">
            <v>50000</v>
          </cell>
          <cell r="K9303">
            <v>1.9E-3</v>
          </cell>
          <cell r="L9303">
            <v>95</v>
          </cell>
          <cell r="M9303" t="str">
            <v>451U</v>
          </cell>
          <cell r="N9303">
            <v>44933</v>
          </cell>
          <cell r="O9303" t="str">
            <v>EMS02Q20000901HWA0002K</v>
          </cell>
          <cell r="P9303" t="str">
            <v>BRA2023011750012</v>
          </cell>
          <cell r="Q9303">
            <v>44943</v>
          </cell>
          <cell r="T9303">
            <v>44966</v>
          </cell>
          <cell r="U9303" t="str">
            <v>AIR</v>
          </cell>
          <cell r="V9303" t="str">
            <v>Transit</v>
          </cell>
          <cell r="W9303" t="str">
            <v>03029TTY#3</v>
          </cell>
          <cell r="X9303">
            <v>44958</v>
          </cell>
          <cell r="AA9303" t="str">
            <v>EMS02Q20000901HWA0002K</v>
          </cell>
          <cell r="AB9303" t="b">
            <v>1</v>
          </cell>
          <cell r="AC9303">
            <v>44933</v>
          </cell>
        </row>
        <row r="9304">
          <cell r="A9304" t="str">
            <v>96600015401007007652000EMS02Q20000901HWA0002K</v>
          </cell>
          <cell r="B9304" t="e">
            <v>#N/A</v>
          </cell>
          <cell r="C9304" t="str">
            <v>9660001540950</v>
          </cell>
          <cell r="D9304" t="str">
            <v>96600015401007007652000</v>
          </cell>
          <cell r="E9304" t="str">
            <v>ONT</v>
          </cell>
          <cell r="F9304" t="str">
            <v>9660001540</v>
          </cell>
          <cell r="G9304" t="str">
            <v>10070076</v>
          </cell>
          <cell r="H9304">
            <v>950</v>
          </cell>
          <cell r="I9304" t="str">
            <v>EMI Bead,25%,330ohm,0.08ohm,1.5A,SMT,The</v>
          </cell>
          <cell r="J9304">
            <v>52000</v>
          </cell>
          <cell r="K9304">
            <v>1.6999999999999999E-3</v>
          </cell>
          <cell r="L9304">
            <v>88.399999999999991</v>
          </cell>
          <cell r="M9304" t="str">
            <v>451U</v>
          </cell>
          <cell r="N9304">
            <v>44933</v>
          </cell>
          <cell r="O9304" t="str">
            <v>EMS02Q20000901HWA0002K</v>
          </cell>
          <cell r="P9304" t="str">
            <v>BRA2023011750012</v>
          </cell>
          <cell r="Q9304">
            <v>44943</v>
          </cell>
          <cell r="T9304">
            <v>44966</v>
          </cell>
          <cell r="U9304" t="str">
            <v>AIR</v>
          </cell>
          <cell r="V9304" t="str">
            <v>Transit</v>
          </cell>
          <cell r="W9304" t="str">
            <v>03029TTY#3</v>
          </cell>
          <cell r="X9304">
            <v>44958</v>
          </cell>
          <cell r="AA9304" t="str">
            <v>EMS02Q20000901HWA0002K</v>
          </cell>
          <cell r="AB9304" t="b">
            <v>1</v>
          </cell>
          <cell r="AC9304">
            <v>44933</v>
          </cell>
        </row>
        <row r="9305">
          <cell r="A9305" t="str">
            <v>96600015401007008370000EMS02Q20000901HWA0002K</v>
          </cell>
          <cell r="B9305" t="e">
            <v>#N/A</v>
          </cell>
          <cell r="C9305" t="str">
            <v>9660001540960</v>
          </cell>
          <cell r="D9305" t="str">
            <v>96600015401007008370000</v>
          </cell>
          <cell r="E9305" t="str">
            <v>ONT</v>
          </cell>
          <cell r="F9305" t="str">
            <v>9660001540</v>
          </cell>
          <cell r="G9305" t="str">
            <v>10070083</v>
          </cell>
          <cell r="H9305">
            <v>960</v>
          </cell>
          <cell r="I9305" t="str">
            <v>EMI Bead,25%,600ohm,0.4ohm,0.2A,0402,spl</v>
          </cell>
          <cell r="J9305">
            <v>70000</v>
          </cell>
          <cell r="K9305">
            <v>5.9999999999999995E-4</v>
          </cell>
          <cell r="L9305">
            <v>41.999999999999993</v>
          </cell>
          <cell r="M9305" t="str">
            <v>451U</v>
          </cell>
          <cell r="N9305">
            <v>44933</v>
          </cell>
          <cell r="O9305" t="str">
            <v>EMS02Q20000901HWA0002K</v>
          </cell>
          <cell r="P9305" t="str">
            <v>BRA2023011750012</v>
          </cell>
          <cell r="Q9305">
            <v>44943</v>
          </cell>
          <cell r="T9305">
            <v>44966</v>
          </cell>
          <cell r="U9305" t="str">
            <v>AIR</v>
          </cell>
          <cell r="V9305" t="str">
            <v>Transit</v>
          </cell>
          <cell r="W9305" t="str">
            <v>03029TTY#3</v>
          </cell>
          <cell r="X9305">
            <v>44958</v>
          </cell>
          <cell r="AA9305" t="str">
            <v>EMS02Q20000901HWA0002K</v>
          </cell>
          <cell r="AB9305" t="b">
            <v>1</v>
          </cell>
          <cell r="AC9305">
            <v>44933</v>
          </cell>
        </row>
        <row r="9306">
          <cell r="A9306" t="str">
            <v>96600015401010000930000EMS02Q20000901HWA0002K</v>
          </cell>
          <cell r="B9306" t="e">
            <v>#N/A</v>
          </cell>
          <cell r="C9306" t="str">
            <v>9660001540970</v>
          </cell>
          <cell r="D9306" t="str">
            <v>96600015401010000930000</v>
          </cell>
          <cell r="E9306" t="str">
            <v>ONT</v>
          </cell>
          <cell r="F9306" t="str">
            <v>9660001540</v>
          </cell>
          <cell r="G9306" t="str">
            <v>10100009</v>
          </cell>
          <cell r="H9306">
            <v>970</v>
          </cell>
          <cell r="I9306" t="str">
            <v>Mobile Dedicated,chip inductor, 1.2nH, 1</v>
          </cell>
          <cell r="J9306">
            <v>30000</v>
          </cell>
          <cell r="K9306">
            <v>1.1000000000000001E-3</v>
          </cell>
          <cell r="L9306">
            <v>33</v>
          </cell>
          <cell r="M9306" t="str">
            <v>451U</v>
          </cell>
          <cell r="N9306">
            <v>44933</v>
          </cell>
          <cell r="O9306" t="str">
            <v>EMS02Q20000901HWA0002K</v>
          </cell>
          <cell r="P9306" t="str">
            <v>BRA2023011750012</v>
          </cell>
          <cell r="Q9306">
            <v>44943</v>
          </cell>
          <cell r="T9306">
            <v>44966</v>
          </cell>
          <cell r="U9306" t="str">
            <v>AIR</v>
          </cell>
          <cell r="V9306" t="str">
            <v>Transit</v>
          </cell>
          <cell r="W9306" t="str">
            <v>03029TTY#3</v>
          </cell>
          <cell r="X9306">
            <v>44958</v>
          </cell>
          <cell r="AA9306" t="str">
            <v>EMS02Q20000901HWA0002K</v>
          </cell>
          <cell r="AB9306" t="b">
            <v>1</v>
          </cell>
          <cell r="AC9306">
            <v>44933</v>
          </cell>
        </row>
        <row r="9307">
          <cell r="A9307" t="str">
            <v>96600015401010003350000EMS02Q20000901HWA0002K</v>
          </cell>
          <cell r="B9307" t="e">
            <v>#N/A</v>
          </cell>
          <cell r="C9307" t="str">
            <v>9660001540980</v>
          </cell>
          <cell r="D9307" t="str">
            <v>96600015401010003350000</v>
          </cell>
          <cell r="E9307" t="str">
            <v>ONT</v>
          </cell>
          <cell r="F9307" t="str">
            <v>9660001540</v>
          </cell>
          <cell r="G9307" t="str">
            <v>10100033</v>
          </cell>
          <cell r="H9307">
            <v>980</v>
          </cell>
          <cell r="I9307" t="str">
            <v>Mobile Dedicated,chip Inductor,10nH+/-5%</v>
          </cell>
          <cell r="J9307">
            <v>50000</v>
          </cell>
          <cell r="K9307">
            <v>1.1000000000000001E-3</v>
          </cell>
          <cell r="L9307">
            <v>55</v>
          </cell>
          <cell r="M9307" t="str">
            <v>451U</v>
          </cell>
          <cell r="N9307">
            <v>44933</v>
          </cell>
          <cell r="O9307" t="str">
            <v>EMS02Q20000901HWA0002K</v>
          </cell>
          <cell r="P9307" t="str">
            <v>BRA2023011750012</v>
          </cell>
          <cell r="Q9307">
            <v>44943</v>
          </cell>
          <cell r="T9307">
            <v>44966</v>
          </cell>
          <cell r="U9307" t="str">
            <v>AIR</v>
          </cell>
          <cell r="V9307" t="str">
            <v>Transit</v>
          </cell>
          <cell r="W9307" t="str">
            <v>03029TTY#3</v>
          </cell>
          <cell r="X9307">
            <v>44958</v>
          </cell>
          <cell r="AA9307" t="str">
            <v>EMS02Q20000901HWA0002K</v>
          </cell>
          <cell r="AB9307" t="b">
            <v>1</v>
          </cell>
          <cell r="AC9307">
            <v>44933</v>
          </cell>
        </row>
        <row r="9308">
          <cell r="A9308" t="str">
            <v>966000154010100171100000EMS02Q20000901HWA0002K</v>
          </cell>
          <cell r="B9308" t="e">
            <v>#N/A</v>
          </cell>
          <cell r="C9308" t="str">
            <v>9660001540990</v>
          </cell>
          <cell r="D9308" t="str">
            <v>966000154010100171100000</v>
          </cell>
          <cell r="E9308" t="str">
            <v>ONT</v>
          </cell>
          <cell r="F9308" t="str">
            <v>9660001540</v>
          </cell>
          <cell r="G9308" t="str">
            <v>10100171</v>
          </cell>
          <cell r="H9308">
            <v>990</v>
          </cell>
          <cell r="I9308" t="str">
            <v>Terminal Chip Inductor,0.0024uH,+/-0.3nH</v>
          </cell>
          <cell r="J9308">
            <v>100000</v>
          </cell>
          <cell r="K9308">
            <v>1.1000000000000001E-3</v>
          </cell>
          <cell r="L9308">
            <v>110</v>
          </cell>
          <cell r="M9308" t="str">
            <v>451U</v>
          </cell>
          <cell r="N9308">
            <v>44933</v>
          </cell>
          <cell r="O9308" t="str">
            <v>EMS02Q20000901HWA0002K</v>
          </cell>
          <cell r="P9308" t="str">
            <v>BRA2023011750012</v>
          </cell>
          <cell r="Q9308">
            <v>44943</v>
          </cell>
          <cell r="T9308">
            <v>44966</v>
          </cell>
          <cell r="U9308" t="str">
            <v>AIR</v>
          </cell>
          <cell r="V9308" t="str">
            <v>Transit</v>
          </cell>
          <cell r="W9308" t="str">
            <v>03029TTY#3</v>
          </cell>
          <cell r="X9308">
            <v>44958</v>
          </cell>
          <cell r="AA9308" t="str">
            <v>EMS02Q20000901HWA0002K</v>
          </cell>
          <cell r="AB9308" t="b">
            <v>1</v>
          </cell>
          <cell r="AC9308">
            <v>44933</v>
          </cell>
        </row>
        <row r="9309">
          <cell r="A9309" t="str">
            <v>96600015401010055245000EMS02Q20000901HWA0024K</v>
          </cell>
          <cell r="B9309" t="e">
            <v>#N/A</v>
          </cell>
          <cell r="C9309" t="str">
            <v>96600015401000</v>
          </cell>
          <cell r="D9309" t="str">
            <v>96600015401010055245000</v>
          </cell>
          <cell r="E9309" t="str">
            <v>ONT</v>
          </cell>
          <cell r="F9309" t="str">
            <v>9660001540</v>
          </cell>
          <cell r="G9309" t="str">
            <v>10100552</v>
          </cell>
          <cell r="H9309">
            <v>1000</v>
          </cell>
          <cell r="I9309" t="str">
            <v>Terminal Chip Inductor,0.0013uH,+/-0.1nH</v>
          </cell>
          <cell r="J9309">
            <v>45000</v>
          </cell>
          <cell r="K9309">
            <v>8.9999999999999998E-4</v>
          </cell>
          <cell r="L9309">
            <v>40.5</v>
          </cell>
          <cell r="M9309" t="str">
            <v>451U</v>
          </cell>
          <cell r="N9309">
            <v>44956</v>
          </cell>
          <cell r="O9309" t="str">
            <v>EMS02Q20000901HWA0024K</v>
          </cell>
          <cell r="T9309">
            <v>44989</v>
          </cell>
          <cell r="U9309" t="str">
            <v>AIR</v>
          </cell>
          <cell r="V9309" t="str">
            <v>Waiting for Invoice</v>
          </cell>
          <cell r="W9309" t="str">
            <v>03029TTY#3</v>
          </cell>
          <cell r="X9309">
            <v>44958</v>
          </cell>
          <cell r="AA9309" t="str">
            <v>EMS02Q20000901HWA0024K</v>
          </cell>
          <cell r="AB9309" t="b">
            <v>1</v>
          </cell>
          <cell r="AC9309">
            <v>44933</v>
          </cell>
        </row>
        <row r="9310">
          <cell r="A9310" t="str">
            <v>96600015401010057749500EMS02Q20000901HWA0013K</v>
          </cell>
          <cell r="B9310" t="e">
            <v>#N/A</v>
          </cell>
          <cell r="C9310" t="str">
            <v>96600015401010</v>
          </cell>
          <cell r="D9310" t="str">
            <v>96600015401010057749500</v>
          </cell>
          <cell r="E9310" t="str">
            <v>ONT</v>
          </cell>
          <cell r="F9310" t="str">
            <v>9660001540</v>
          </cell>
          <cell r="G9310" t="str">
            <v>10100577</v>
          </cell>
          <cell r="H9310">
            <v>1010</v>
          </cell>
          <cell r="I9310" t="str">
            <v>Terminal Power Inductor,4.7uH,+/-30%,3.0</v>
          </cell>
          <cell r="J9310">
            <v>49500</v>
          </cell>
          <cell r="K9310">
            <v>2.01E-2</v>
          </cell>
          <cell r="L9310">
            <v>994.95</v>
          </cell>
          <cell r="M9310" t="str">
            <v>451U</v>
          </cell>
          <cell r="N9310">
            <v>44932</v>
          </cell>
          <cell r="O9310" t="str">
            <v>EMS02Q20000901HWA0013K</v>
          </cell>
          <cell r="P9310" t="str">
            <v>BRA2023011450003</v>
          </cell>
          <cell r="Q9310">
            <v>44940</v>
          </cell>
          <cell r="T9310">
            <v>44965</v>
          </cell>
          <cell r="U9310" t="str">
            <v>AIR</v>
          </cell>
          <cell r="V9310" t="str">
            <v>Transit</v>
          </cell>
          <cell r="W9310" t="str">
            <v>03029TTY#3</v>
          </cell>
          <cell r="X9310">
            <v>44958</v>
          </cell>
          <cell r="AA9310" t="str">
            <v>EMS02Q20000901HWA0013K</v>
          </cell>
          <cell r="AB9310" t="b">
            <v>1</v>
          </cell>
          <cell r="AC9310">
            <v>44932</v>
          </cell>
        </row>
        <row r="9311">
          <cell r="A9311" t="str">
            <v>96600015401010071350000EMS02Q20000901HWA0013K</v>
          </cell>
          <cell r="B9311" t="e">
            <v>#N/A</v>
          </cell>
          <cell r="C9311" t="str">
            <v>96600015401020</v>
          </cell>
          <cell r="D9311" t="str">
            <v>96600015401010071350000</v>
          </cell>
          <cell r="E9311" t="str">
            <v>ONT</v>
          </cell>
          <cell r="F9311" t="str">
            <v>9660001540</v>
          </cell>
          <cell r="G9311" t="str">
            <v>10100713</v>
          </cell>
          <cell r="H9311">
            <v>1020</v>
          </cell>
          <cell r="I9311" t="str">
            <v>Terminal Power Inductor 2.2uH 20% 2.1A 0</v>
          </cell>
          <cell r="J9311">
            <v>50000</v>
          </cell>
          <cell r="K9311">
            <v>1.4500000000000001E-2</v>
          </cell>
          <cell r="L9311">
            <v>725</v>
          </cell>
          <cell r="M9311" t="str">
            <v>451U</v>
          </cell>
          <cell r="N9311">
            <v>44932</v>
          </cell>
          <cell r="O9311" t="str">
            <v>EMS02Q20000901HWA0013K</v>
          </cell>
          <cell r="P9311" t="str">
            <v>BRA2023011450003</v>
          </cell>
          <cell r="Q9311">
            <v>44940</v>
          </cell>
          <cell r="T9311">
            <v>44965</v>
          </cell>
          <cell r="U9311" t="str">
            <v>AIR</v>
          </cell>
          <cell r="V9311" t="str">
            <v>Transit</v>
          </cell>
          <cell r="W9311" t="str">
            <v>03029TTY#3</v>
          </cell>
          <cell r="X9311">
            <v>44958</v>
          </cell>
          <cell r="AA9311" t="str">
            <v>EMS02Q20000901HWA0013K</v>
          </cell>
          <cell r="AB9311" t="b">
            <v>1</v>
          </cell>
          <cell r="AC9311">
            <v>44932</v>
          </cell>
        </row>
        <row r="9312">
          <cell r="A9312" t="str">
            <v>966000154012020344-00125000EMS02Q20000901HWA0013K</v>
          </cell>
          <cell r="B9312" t="e">
            <v>#N/A</v>
          </cell>
          <cell r="C9312" t="str">
            <v>96600015401030</v>
          </cell>
          <cell r="D9312" t="str">
            <v>966000154012020344-00125000</v>
          </cell>
          <cell r="E9312" t="str">
            <v>ONT</v>
          </cell>
          <cell r="F9312" t="str">
            <v>9660001540</v>
          </cell>
          <cell r="G9312" t="str">
            <v>12020344-001</v>
          </cell>
          <cell r="H9312">
            <v>1030</v>
          </cell>
          <cell r="I9312" t="str">
            <v>Crystal Oscillator,25MHz,18pF,+/- 15,50o</v>
          </cell>
          <cell r="J9312">
            <v>25000</v>
          </cell>
          <cell r="K9312">
            <v>5.3999999999999999E-2</v>
          </cell>
          <cell r="L9312">
            <v>1350</v>
          </cell>
          <cell r="M9312" t="str">
            <v>451U</v>
          </cell>
          <cell r="N9312">
            <v>44932</v>
          </cell>
          <cell r="O9312" t="str">
            <v>EMS02Q20000901HWA0013K</v>
          </cell>
          <cell r="P9312" t="str">
            <v>BRA2023011450003</v>
          </cell>
          <cell r="Q9312">
            <v>44940</v>
          </cell>
          <cell r="T9312">
            <v>44965</v>
          </cell>
          <cell r="U9312" t="str">
            <v>AIR</v>
          </cell>
          <cell r="V9312" t="str">
            <v>Transit</v>
          </cell>
          <cell r="W9312" t="str">
            <v>03029TTY#3</v>
          </cell>
          <cell r="X9312">
            <v>44958</v>
          </cell>
          <cell r="AA9312" t="str">
            <v>EMS02Q20000901HWA0013K</v>
          </cell>
          <cell r="AB9312" t="b">
            <v>1</v>
          </cell>
          <cell r="AC9312">
            <v>44932</v>
          </cell>
        </row>
        <row r="9313">
          <cell r="A9313" t="str">
            <v>966000154012020355-00151000EMS02Q20000901HWA0013K</v>
          </cell>
          <cell r="B9313" t="e">
            <v>#N/A</v>
          </cell>
          <cell r="C9313" t="str">
            <v>96600015401040</v>
          </cell>
          <cell r="D9313" t="str">
            <v>966000154012020355-00151000</v>
          </cell>
          <cell r="E9313" t="str">
            <v>ONT</v>
          </cell>
          <cell r="F9313" t="str">
            <v>9660001540</v>
          </cell>
          <cell r="G9313" t="str">
            <v>12020355-001</v>
          </cell>
          <cell r="H9313">
            <v>1040</v>
          </cell>
          <cell r="I9313" t="str">
            <v>Crystal Resonator-40 MHz-12pF-+/-6ppm-30</v>
          </cell>
          <cell r="J9313">
            <v>51000</v>
          </cell>
          <cell r="K9313">
            <v>7.8899999999999998E-2</v>
          </cell>
          <cell r="L9313">
            <v>4023.9</v>
          </cell>
          <cell r="M9313" t="str">
            <v>451U</v>
          </cell>
          <cell r="N9313">
            <v>44932</v>
          </cell>
          <cell r="O9313" t="str">
            <v>EMS02Q20000901HWA0013K</v>
          </cell>
          <cell r="P9313" t="str">
            <v>BRA2023011450003</v>
          </cell>
          <cell r="Q9313">
            <v>44940</v>
          </cell>
          <cell r="T9313">
            <v>44965</v>
          </cell>
          <cell r="U9313" t="str">
            <v>AIR</v>
          </cell>
          <cell r="V9313" t="str">
            <v>Transit</v>
          </cell>
          <cell r="W9313" t="str">
            <v>03029TTY#3</v>
          </cell>
          <cell r="X9313">
            <v>44958</v>
          </cell>
          <cell r="AA9313" t="str">
            <v>EMS02Q20000901HWA0013K</v>
          </cell>
          <cell r="AB9313" t="b">
            <v>1</v>
          </cell>
          <cell r="AC9313">
            <v>44932</v>
          </cell>
        </row>
        <row r="9314">
          <cell r="A9314" t="str">
            <v>966000154015010422-00125000EMS02Q20000901HWA0013K</v>
          </cell>
          <cell r="B9314" t="e">
            <v>#N/A</v>
          </cell>
          <cell r="C9314" t="str">
            <v>96600015401050</v>
          </cell>
          <cell r="D9314" t="str">
            <v>966000154015010422-00125000</v>
          </cell>
          <cell r="E9314" t="str">
            <v>ONT</v>
          </cell>
          <cell r="F9314" t="str">
            <v>9660001540</v>
          </cell>
          <cell r="G9314" t="str">
            <v>15010422-001</v>
          </cell>
          <cell r="H9314">
            <v>1050</v>
          </cell>
          <cell r="I9314" t="str">
            <v>Switching Diode,250V,225mA,0.93V,50ns,si</v>
          </cell>
          <cell r="J9314">
            <v>25000</v>
          </cell>
          <cell r="K9314">
            <v>6.8999999999999999E-3</v>
          </cell>
          <cell r="L9314">
            <v>172.5</v>
          </cell>
          <cell r="M9314" t="str">
            <v>451U</v>
          </cell>
          <cell r="N9314">
            <v>44932</v>
          </cell>
          <cell r="O9314" t="str">
            <v>EMS02Q20000901HWA0013K</v>
          </cell>
          <cell r="P9314" t="str">
            <v>BRA2023011450003</v>
          </cell>
          <cell r="Q9314">
            <v>44940</v>
          </cell>
          <cell r="T9314">
            <v>44965</v>
          </cell>
          <cell r="U9314" t="str">
            <v>AIR</v>
          </cell>
          <cell r="V9314" t="str">
            <v>Transit</v>
          </cell>
          <cell r="W9314" t="str">
            <v>03029TTY#3</v>
          </cell>
          <cell r="X9314">
            <v>44958</v>
          </cell>
          <cell r="AA9314" t="str">
            <v>EMS02Q20000901HWA0013K</v>
          </cell>
          <cell r="AB9314" t="b">
            <v>1</v>
          </cell>
          <cell r="AC9314">
            <v>44932</v>
          </cell>
        </row>
        <row r="9315">
          <cell r="A9315" t="str">
            <v>966000154015010589-00225000EMS02Q20000901HWA0013K</v>
          </cell>
          <cell r="B9315" t="e">
            <v>#N/A</v>
          </cell>
          <cell r="C9315" t="str">
            <v>96600015401060</v>
          </cell>
          <cell r="D9315" t="str">
            <v>966000154015010589-00225000</v>
          </cell>
          <cell r="E9315" t="str">
            <v>ONT</v>
          </cell>
          <cell r="F9315" t="str">
            <v>9660001540</v>
          </cell>
          <cell r="G9315" t="str">
            <v>15010589-002</v>
          </cell>
          <cell r="H9315">
            <v>1060</v>
          </cell>
          <cell r="I9315" t="str">
            <v>Fast Recovery Diode,200V,1A,1V,35ns,SOD1</v>
          </cell>
          <cell r="J9315">
            <v>25000</v>
          </cell>
          <cell r="K9315">
            <v>1.41E-2</v>
          </cell>
          <cell r="L9315">
            <v>352.5</v>
          </cell>
          <cell r="M9315" t="str">
            <v>451U</v>
          </cell>
          <cell r="N9315">
            <v>44932</v>
          </cell>
          <cell r="O9315" t="str">
            <v>EMS02Q20000901HWA0013K</v>
          </cell>
          <cell r="P9315" t="str">
            <v>BRA2023011450003</v>
          </cell>
          <cell r="Q9315">
            <v>44940</v>
          </cell>
          <cell r="T9315">
            <v>44965</v>
          </cell>
          <cell r="U9315" t="str">
            <v>AIR</v>
          </cell>
          <cell r="V9315" t="str">
            <v>Transit</v>
          </cell>
          <cell r="W9315" t="str">
            <v>03029TTY#3</v>
          </cell>
          <cell r="X9315">
            <v>44958</v>
          </cell>
          <cell r="AA9315" t="str">
            <v>EMS02Q20000901HWA0013K</v>
          </cell>
          <cell r="AB9315" t="b">
            <v>1</v>
          </cell>
          <cell r="AC9315">
            <v>44932</v>
          </cell>
        </row>
        <row r="9316">
          <cell r="A9316" t="str">
            <v>966000154015020346-001250000EMS02Q20000901HWA0013K</v>
          </cell>
          <cell r="B9316" t="e">
            <v>#N/A</v>
          </cell>
          <cell r="C9316" t="str">
            <v>96600015401070</v>
          </cell>
          <cell r="D9316" t="str">
            <v>966000154015020346-001250000</v>
          </cell>
          <cell r="E9316" t="str">
            <v>ONT</v>
          </cell>
          <cell r="F9316" t="str">
            <v>9660001540</v>
          </cell>
          <cell r="G9316" t="str">
            <v>15020346-001</v>
          </cell>
          <cell r="H9316">
            <v>1070</v>
          </cell>
          <cell r="I9316" t="str">
            <v>LED,0.018cd,Brillian Yellow Green 570~57</v>
          </cell>
          <cell r="J9316">
            <v>250000</v>
          </cell>
          <cell r="K9316">
            <v>5.8999999999999999E-3</v>
          </cell>
          <cell r="L9316">
            <v>1475</v>
          </cell>
          <cell r="M9316" t="str">
            <v>451U</v>
          </cell>
          <cell r="N9316">
            <v>44932</v>
          </cell>
          <cell r="O9316" t="str">
            <v>EMS02Q20000901HWA0013K</v>
          </cell>
          <cell r="P9316" t="str">
            <v>BRA2023011450003</v>
          </cell>
          <cell r="Q9316">
            <v>44940</v>
          </cell>
          <cell r="T9316">
            <v>44965</v>
          </cell>
          <cell r="U9316" t="str">
            <v>AIR</v>
          </cell>
          <cell r="V9316" t="str">
            <v>Transit</v>
          </cell>
          <cell r="W9316" t="str">
            <v>03029TTY#3</v>
          </cell>
          <cell r="X9316">
            <v>44958</v>
          </cell>
          <cell r="AA9316" t="str">
            <v>EMS02Q20000901HWA0013K</v>
          </cell>
          <cell r="AB9316" t="b">
            <v>1</v>
          </cell>
          <cell r="AC9316">
            <v>44932</v>
          </cell>
        </row>
        <row r="9317">
          <cell r="A9317" t="str">
            <v>966000154015020396-00125000EMS02Q20000901HWA0013K</v>
          </cell>
          <cell r="B9317" t="e">
            <v>#N/A</v>
          </cell>
          <cell r="C9317" t="str">
            <v>96600015401080</v>
          </cell>
          <cell r="D9317" t="str">
            <v>966000154015020396-00125000</v>
          </cell>
          <cell r="E9317" t="str">
            <v>ONT</v>
          </cell>
          <cell r="F9317" t="str">
            <v>9660001540</v>
          </cell>
          <cell r="G9317" t="str">
            <v>15020396-001</v>
          </cell>
          <cell r="H9317">
            <v>1080</v>
          </cell>
          <cell r="I9317" t="str">
            <v>LED,0.0225cd,20mA,0603</v>
          </cell>
          <cell r="J9317">
            <v>25000</v>
          </cell>
          <cell r="K9317">
            <v>9.4999999999999998E-3</v>
          </cell>
          <cell r="L9317">
            <v>237.5</v>
          </cell>
          <cell r="M9317" t="str">
            <v>451U</v>
          </cell>
          <cell r="N9317">
            <v>44932</v>
          </cell>
          <cell r="O9317" t="str">
            <v>EMS02Q20000901HWA0013K</v>
          </cell>
          <cell r="P9317" t="str">
            <v>BRA2023011450003</v>
          </cell>
          <cell r="Q9317">
            <v>44940</v>
          </cell>
          <cell r="T9317">
            <v>44965</v>
          </cell>
          <cell r="U9317" t="str">
            <v>AIR</v>
          </cell>
          <cell r="V9317" t="str">
            <v>Transit</v>
          </cell>
          <cell r="W9317" t="str">
            <v>03029TTY#3</v>
          </cell>
          <cell r="X9317">
            <v>44958</v>
          </cell>
          <cell r="AA9317" t="str">
            <v>EMS02Q20000901HWA0013K</v>
          </cell>
          <cell r="AB9317" t="b">
            <v>1</v>
          </cell>
          <cell r="AC9317">
            <v>44932</v>
          </cell>
        </row>
        <row r="9318">
          <cell r="A9318" t="str">
            <v>966000154015040264100000EMS02Q20000901HWA0013K</v>
          </cell>
          <cell r="B9318" t="e">
            <v>#N/A</v>
          </cell>
          <cell r="C9318" t="str">
            <v>96600015401090</v>
          </cell>
          <cell r="D9318" t="str">
            <v>966000154015040264100000</v>
          </cell>
          <cell r="E9318" t="str">
            <v>ONT</v>
          </cell>
          <cell r="F9318" t="str">
            <v>9660001540</v>
          </cell>
          <cell r="G9318" t="str">
            <v>15040264</v>
          </cell>
          <cell r="H9318">
            <v>1090</v>
          </cell>
          <cell r="I9318" t="str">
            <v>Transient Suppression Diode,7V,15V,63W,3</v>
          </cell>
          <cell r="J9318">
            <v>100000</v>
          </cell>
          <cell r="K9318">
            <v>1.0800000000000001E-2</v>
          </cell>
          <cell r="L9318">
            <v>1080</v>
          </cell>
          <cell r="M9318" t="str">
            <v>451U</v>
          </cell>
          <cell r="N9318" t="e">
            <v>#N/A</v>
          </cell>
          <cell r="O9318" t="str">
            <v>EMS02Q20000901HWA0013K</v>
          </cell>
          <cell r="T9318">
            <v>44934</v>
          </cell>
          <cell r="U9318" t="str">
            <v>AIR</v>
          </cell>
          <cell r="V9318" t="str">
            <v>Cancelled</v>
          </cell>
          <cell r="W9318" t="str">
            <v>03029TTY#3</v>
          </cell>
          <cell r="X9318">
            <v>44958</v>
          </cell>
          <cell r="Y9318" t="str">
            <v>10.24 - Replaced by PN 15040264-0001</v>
          </cell>
          <cell r="AA9318" t="e">
            <v>#N/A</v>
          </cell>
          <cell r="AB9318" t="e">
            <v>#N/A</v>
          </cell>
          <cell r="AC9318" t="e">
            <v>#N/A</v>
          </cell>
        </row>
        <row r="9319">
          <cell r="A9319" t="str">
            <v>966000154015040337-00123340EMS02Q20000901HWA0013K</v>
          </cell>
          <cell r="B9319" t="e">
            <v>#N/A</v>
          </cell>
          <cell r="C9319" t="str">
            <v>96600015401100</v>
          </cell>
          <cell r="D9319" t="str">
            <v>966000154015040337-00123340</v>
          </cell>
          <cell r="E9319" t="str">
            <v>ONT</v>
          </cell>
          <cell r="F9319" t="str">
            <v>9660001540</v>
          </cell>
          <cell r="G9319" t="str">
            <v>15040337-001</v>
          </cell>
          <cell r="H9319">
            <v>1100</v>
          </cell>
          <cell r="I9319" t="str">
            <v>Transient Voltage Supressor,-120V,-145V,</v>
          </cell>
          <cell r="J9319">
            <v>23340</v>
          </cell>
          <cell r="K9319">
            <v>8.8300000000000003E-2</v>
          </cell>
          <cell r="L9319">
            <v>2060.922</v>
          </cell>
          <cell r="M9319" t="str">
            <v>451U</v>
          </cell>
          <cell r="N9319">
            <v>44932</v>
          </cell>
          <cell r="O9319" t="str">
            <v>EMS02Q20000901HWA0013K</v>
          </cell>
          <cell r="P9319" t="str">
            <v>BRA2023011450003</v>
          </cell>
          <cell r="Q9319">
            <v>44940</v>
          </cell>
          <cell r="T9319">
            <v>44965</v>
          </cell>
          <cell r="U9319" t="str">
            <v>AIR</v>
          </cell>
          <cell r="V9319" t="str">
            <v>Transit</v>
          </cell>
          <cell r="W9319" t="str">
            <v>03029TTY#3</v>
          </cell>
          <cell r="X9319">
            <v>44958</v>
          </cell>
          <cell r="AA9319" t="str">
            <v>EMS02Q20000901HWA0013K</v>
          </cell>
          <cell r="AB9319" t="b">
            <v>1</v>
          </cell>
          <cell r="AC9319">
            <v>44932</v>
          </cell>
        </row>
        <row r="9320">
          <cell r="A9320" t="str">
            <v>966000154015050146-00325000EMS02Q20000901HWA0008K</v>
          </cell>
          <cell r="B9320" t="e">
            <v>#N/A</v>
          </cell>
          <cell r="C9320" t="str">
            <v>96600015401110</v>
          </cell>
          <cell r="D9320" t="str">
            <v>966000154015050146-00325000</v>
          </cell>
          <cell r="E9320" t="str">
            <v>ONT</v>
          </cell>
          <cell r="F9320" t="str">
            <v>9660001540</v>
          </cell>
          <cell r="G9320" t="str">
            <v>15050146-003</v>
          </cell>
          <cell r="H9320">
            <v>1110</v>
          </cell>
          <cell r="I9320" t="str">
            <v>Transistor,NPN,40V,1000mA,300mW,500mV@1A</v>
          </cell>
          <cell r="J9320">
            <v>25000</v>
          </cell>
          <cell r="K9320">
            <v>1.26E-2</v>
          </cell>
          <cell r="L9320">
            <v>315</v>
          </cell>
          <cell r="M9320" t="str">
            <v>451U</v>
          </cell>
          <cell r="N9320">
            <v>44939</v>
          </cell>
          <cell r="O9320" t="str">
            <v>EMS02Q20000901HWA0008K</v>
          </cell>
          <cell r="P9320" t="str">
            <v>BRA2023011250005</v>
          </cell>
          <cell r="Q9320">
            <v>44938</v>
          </cell>
          <cell r="T9320">
            <v>44972</v>
          </cell>
          <cell r="U9320" t="str">
            <v>AIR</v>
          </cell>
          <cell r="V9320" t="str">
            <v>Transit</v>
          </cell>
          <cell r="W9320" t="str">
            <v>03029TTY#3</v>
          </cell>
          <cell r="X9320">
            <v>44958</v>
          </cell>
          <cell r="AA9320" t="str">
            <v>EMS02Q20000901HWA0008K</v>
          </cell>
          <cell r="AB9320" t="b">
            <v>1</v>
          </cell>
          <cell r="AC9320" t="e">
            <v>#N/A</v>
          </cell>
        </row>
        <row r="9321">
          <cell r="A9321" t="str">
            <v>966000154015050287-00625000EMS02Q20000901HWA0008K</v>
          </cell>
          <cell r="B9321" t="e">
            <v>#N/A</v>
          </cell>
          <cell r="C9321" t="str">
            <v>96600015401120</v>
          </cell>
          <cell r="D9321" t="str">
            <v>966000154015050287-00625000</v>
          </cell>
          <cell r="E9321" t="str">
            <v>ONT</v>
          </cell>
          <cell r="F9321" t="str">
            <v>9660001540</v>
          </cell>
          <cell r="G9321" t="str">
            <v>15050287-006</v>
          </cell>
          <cell r="H9321">
            <v>1120</v>
          </cell>
          <cell r="I9321" t="str">
            <v>Audion PNP 140V 4000mA 650mW 60mV</v>
          </cell>
          <cell r="J9321">
            <v>25000</v>
          </cell>
          <cell r="K9321">
            <v>0.1169</v>
          </cell>
          <cell r="L9321">
            <v>2922.5</v>
          </cell>
          <cell r="M9321" t="str">
            <v>451U</v>
          </cell>
          <cell r="N9321">
            <v>44939</v>
          </cell>
          <cell r="O9321" t="str">
            <v>EMS02Q20000901HWA0008K</v>
          </cell>
          <cell r="P9321" t="str">
            <v>BRA2023011250005</v>
          </cell>
          <cell r="Q9321">
            <v>44938</v>
          </cell>
          <cell r="T9321">
            <v>44972</v>
          </cell>
          <cell r="U9321" t="str">
            <v>AIR</v>
          </cell>
          <cell r="V9321" t="str">
            <v>Transit</v>
          </cell>
          <cell r="W9321" t="str">
            <v>03029TTY#3</v>
          </cell>
          <cell r="X9321">
            <v>44958</v>
          </cell>
          <cell r="AA9321" t="str">
            <v>EMS02Q20000901HWA0008K</v>
          </cell>
          <cell r="AB9321" t="b">
            <v>1</v>
          </cell>
          <cell r="AC9321" t="e">
            <v>#N/A</v>
          </cell>
        </row>
        <row r="9322">
          <cell r="A9322" t="str">
            <v>966000154015060150-00225000EMS02Q20000901HWA0008K</v>
          </cell>
          <cell r="B9322" t="e">
            <v>#N/A</v>
          </cell>
          <cell r="C9322" t="str">
            <v>96600015401130</v>
          </cell>
          <cell r="D9322" t="str">
            <v>966000154015060150-00225000</v>
          </cell>
          <cell r="E9322" t="str">
            <v>ONT</v>
          </cell>
          <cell r="F9322" t="str">
            <v>9660001540</v>
          </cell>
          <cell r="G9322" t="str">
            <v>15060150-002</v>
          </cell>
          <cell r="H9322">
            <v>1130</v>
          </cell>
          <cell r="I9322" t="str">
            <v>MOSFET,P Channel,-12V,-2.4A,112mohm,-8V,</v>
          </cell>
          <cell r="J9322">
            <v>25000</v>
          </cell>
          <cell r="K9322">
            <v>2.4299999999999999E-2</v>
          </cell>
          <cell r="L9322">
            <v>607.5</v>
          </cell>
          <cell r="M9322" t="str">
            <v>451U</v>
          </cell>
          <cell r="N9322">
            <v>44939</v>
          </cell>
          <cell r="O9322" t="str">
            <v>EMS02Q20000901HWA0008K</v>
          </cell>
          <cell r="P9322" t="str">
            <v>BRA2023011250005</v>
          </cell>
          <cell r="Q9322">
            <v>44938</v>
          </cell>
          <cell r="T9322">
            <v>44972</v>
          </cell>
          <cell r="U9322" t="str">
            <v>AIR</v>
          </cell>
          <cell r="V9322" t="str">
            <v>Transit</v>
          </cell>
          <cell r="W9322" t="str">
            <v>03029TTY#3</v>
          </cell>
          <cell r="X9322">
            <v>44958</v>
          </cell>
          <cell r="AA9322" t="str">
            <v>EMS02Q20000901HWA0008K</v>
          </cell>
          <cell r="AB9322" t="b">
            <v>1</v>
          </cell>
          <cell r="AC9322" t="e">
            <v>#N/A</v>
          </cell>
        </row>
        <row r="9323">
          <cell r="A9323" t="str">
            <v>96600015401506044525000EMS02Q20000901HWA0008K</v>
          </cell>
          <cell r="B9323" t="e">
            <v>#N/A</v>
          </cell>
          <cell r="C9323" t="str">
            <v>96600015401140</v>
          </cell>
          <cell r="D9323" t="str">
            <v>96600015401506044525000</v>
          </cell>
          <cell r="E9323" t="str">
            <v>ONT</v>
          </cell>
          <cell r="F9323" t="str">
            <v>9660001540</v>
          </cell>
          <cell r="G9323" t="str">
            <v>15060445</v>
          </cell>
          <cell r="H9323">
            <v>1140</v>
          </cell>
          <cell r="I9323" t="str">
            <v>MOSFET NMOS 20V 7.9A 0.05ohm 8V DFN2020-</v>
          </cell>
          <cell r="J9323">
            <v>25000</v>
          </cell>
          <cell r="K9323">
            <v>4.9399999999999999E-2</v>
          </cell>
          <cell r="L9323">
            <v>1235</v>
          </cell>
          <cell r="M9323" t="str">
            <v>451U</v>
          </cell>
          <cell r="N9323">
            <v>44939</v>
          </cell>
          <cell r="O9323" t="str">
            <v>EMS02Q20000901HWA0008K</v>
          </cell>
          <cell r="P9323" t="str">
            <v>BRA2023011250005</v>
          </cell>
          <cell r="Q9323">
            <v>44938</v>
          </cell>
          <cell r="T9323">
            <v>44972</v>
          </cell>
          <cell r="U9323" t="str">
            <v>AIR</v>
          </cell>
          <cell r="V9323" t="str">
            <v>Transit</v>
          </cell>
          <cell r="W9323" t="str">
            <v>03029TTY#3</v>
          </cell>
          <cell r="X9323">
            <v>44958</v>
          </cell>
          <cell r="AA9323" t="str">
            <v>EMS02Q20000901HWA0008K</v>
          </cell>
          <cell r="AB9323" t="b">
            <v>1</v>
          </cell>
          <cell r="AC9323" t="e">
            <v>#N/A</v>
          </cell>
        </row>
        <row r="9324">
          <cell r="A9324" t="str">
            <v>96600015402117048125000EMS02Q20000901HWA0022K</v>
          </cell>
          <cell r="B9324" t="e">
            <v>#N/A</v>
          </cell>
          <cell r="C9324" t="str">
            <v>96600015401150</v>
          </cell>
          <cell r="D9324" t="str">
            <v>96600015402117048125000</v>
          </cell>
          <cell r="E9324" t="str">
            <v>ONT</v>
          </cell>
          <cell r="F9324" t="str">
            <v>9660001540</v>
          </cell>
          <cell r="G9324" t="str">
            <v>21170481</v>
          </cell>
          <cell r="H9324">
            <v>1150</v>
          </cell>
          <cell r="I9324" t="str">
            <v>Conductor,DKBA8.055.5199,Pillar-Conflux</v>
          </cell>
          <cell r="J9324">
            <v>25000</v>
          </cell>
          <cell r="K9324">
            <v>2.76E-2</v>
          </cell>
          <cell r="L9324">
            <v>690</v>
          </cell>
          <cell r="M9324" t="str">
            <v>451U</v>
          </cell>
          <cell r="N9324">
            <v>44939</v>
          </cell>
          <cell r="O9324" t="str">
            <v>EMS02Q20000901HWA0022K</v>
          </cell>
          <cell r="P9324" t="str">
            <v>BRA2023011250006</v>
          </cell>
          <cell r="Q9324">
            <v>44938</v>
          </cell>
          <cell r="T9324">
            <v>44972</v>
          </cell>
          <cell r="U9324" t="str">
            <v>AIR</v>
          </cell>
          <cell r="V9324" t="str">
            <v>Transit</v>
          </cell>
          <cell r="W9324" t="str">
            <v>03029TTY#3</v>
          </cell>
          <cell r="X9324">
            <v>44958</v>
          </cell>
          <cell r="AA9324" t="str">
            <v>EMS02Q20000901HWA0022K</v>
          </cell>
          <cell r="AB9324" t="b">
            <v>1</v>
          </cell>
          <cell r="AC9324" t="e">
            <v>#N/A</v>
          </cell>
        </row>
        <row r="9325">
          <cell r="A9325" t="str">
            <v>96600015403413022116000EMS02Q20000901HWA0008K</v>
          </cell>
          <cell r="B9325" t="e">
            <v>#N/A</v>
          </cell>
          <cell r="C9325" t="str">
            <v>96600015401160</v>
          </cell>
          <cell r="D9325" t="str">
            <v>96600015403413022116000</v>
          </cell>
          <cell r="E9325" t="str">
            <v>ONT</v>
          </cell>
          <cell r="F9325" t="str">
            <v>9660001540</v>
          </cell>
          <cell r="G9325" t="str">
            <v>34130221</v>
          </cell>
          <cell r="H9325">
            <v>1160</v>
          </cell>
          <cell r="I9325" t="str">
            <v>Optical Transceiver Device,1310nm(Tx)/14</v>
          </cell>
          <cell r="J9325">
            <v>16000</v>
          </cell>
          <cell r="K9325">
            <v>1.5837000000000001</v>
          </cell>
          <cell r="L9325">
            <v>25339.200000000001</v>
          </cell>
          <cell r="M9325" t="str">
            <v>451U</v>
          </cell>
          <cell r="N9325">
            <v>44939</v>
          </cell>
          <cell r="O9325" t="str">
            <v>EMS02Q20000901HWA0008K</v>
          </cell>
          <cell r="P9325" t="str">
            <v>BRA2023011250005</v>
          </cell>
          <cell r="Q9325">
            <v>44938</v>
          </cell>
          <cell r="T9325">
            <v>44972</v>
          </cell>
          <cell r="U9325" t="str">
            <v>AIR</v>
          </cell>
          <cell r="V9325" t="str">
            <v>Transit</v>
          </cell>
          <cell r="W9325" t="str">
            <v>03029TTY#3</v>
          </cell>
          <cell r="X9325">
            <v>44958</v>
          </cell>
          <cell r="AA9325" t="str">
            <v>EMS02Q20000901HWA0008K</v>
          </cell>
          <cell r="AB9325" t="b">
            <v>1</v>
          </cell>
          <cell r="AC9325" t="e">
            <v>#N/A</v>
          </cell>
        </row>
        <row r="9326">
          <cell r="A9326" t="str">
            <v>966000154039111097-00150000EMS02Q20000901HWA0016K</v>
          </cell>
          <cell r="B9326" t="e">
            <v>#N/A</v>
          </cell>
          <cell r="C9326" t="str">
            <v>96600015401170</v>
          </cell>
          <cell r="D9326" t="str">
            <v>966000154039111097-00150000</v>
          </cell>
          <cell r="E9326" t="str">
            <v>ONT</v>
          </cell>
          <cell r="F9326" t="str">
            <v>9660001540</v>
          </cell>
          <cell r="G9326" t="str">
            <v>39111097-001</v>
          </cell>
          <cell r="H9326">
            <v>1170</v>
          </cell>
          <cell r="I9326" t="str">
            <v>Switching Regulators buck Single Phase</v>
          </cell>
          <cell r="J9326">
            <v>50000</v>
          </cell>
          <cell r="K9326">
            <v>3.3099999999999997E-2</v>
          </cell>
          <cell r="L9326">
            <v>1654.9999999999998</v>
          </cell>
          <cell r="M9326" t="str">
            <v>451U</v>
          </cell>
          <cell r="N9326">
            <v>44931</v>
          </cell>
          <cell r="O9326" t="str">
            <v>EMS02Q20000901HWA0016K</v>
          </cell>
          <cell r="P9326" t="str">
            <v>BRA2023010650005</v>
          </cell>
          <cell r="Q9326">
            <v>44931</v>
          </cell>
          <cell r="T9326">
            <v>44964</v>
          </cell>
          <cell r="U9326" t="str">
            <v>AIR</v>
          </cell>
          <cell r="V9326" t="str">
            <v>Transit</v>
          </cell>
          <cell r="W9326" t="str">
            <v>03029TTY#3</v>
          </cell>
          <cell r="X9326">
            <v>44958</v>
          </cell>
          <cell r="AA9326" t="str">
            <v>EMS02Q20000901HWA0016K</v>
          </cell>
          <cell r="AB9326" t="b">
            <v>1</v>
          </cell>
          <cell r="AC9326">
            <v>44931</v>
          </cell>
        </row>
        <row r="9327">
          <cell r="A9327" t="str">
            <v>966000154039111119-00150000EMS02Q20000901HWA0017K</v>
          </cell>
          <cell r="B9327" t="e">
            <v>#N/A</v>
          </cell>
          <cell r="C9327" t="str">
            <v>96600015401180</v>
          </cell>
          <cell r="D9327" t="str">
            <v>966000154039111119-00150000</v>
          </cell>
          <cell r="E9327" t="str">
            <v>ONT</v>
          </cell>
          <cell r="F9327" t="str">
            <v>9660001540</v>
          </cell>
          <cell r="G9327" t="str">
            <v>39111119-001</v>
          </cell>
          <cell r="H9327">
            <v>1180</v>
          </cell>
          <cell r="I9327" t="str">
            <v>Switching Regulators,Buck,Single Phase,3</v>
          </cell>
          <cell r="J9327">
            <v>50000</v>
          </cell>
          <cell r="K9327">
            <v>5.0500000000000003E-2</v>
          </cell>
          <cell r="L9327">
            <v>2525</v>
          </cell>
          <cell r="M9327" t="str">
            <v>451U</v>
          </cell>
          <cell r="N9327">
            <v>44931</v>
          </cell>
          <cell r="O9327" t="str">
            <v>EMS02Q20000901HWA0017K</v>
          </cell>
          <cell r="P9327" t="str">
            <v>BRA2023010650005</v>
          </cell>
          <cell r="Q9327">
            <v>44931</v>
          </cell>
          <cell r="T9327">
            <v>44964</v>
          </cell>
          <cell r="U9327" t="str">
            <v>AIR</v>
          </cell>
          <cell r="V9327" t="str">
            <v>Transit</v>
          </cell>
          <cell r="W9327" t="str">
            <v>03029TTY#3</v>
          </cell>
          <cell r="X9327">
            <v>44958</v>
          </cell>
          <cell r="AA9327" t="str">
            <v>EMS02Q20000901HWA0017K</v>
          </cell>
          <cell r="AB9327" t="b">
            <v>1</v>
          </cell>
          <cell r="AC9327">
            <v>44931</v>
          </cell>
        </row>
        <row r="9328">
          <cell r="A9328" t="str">
            <v>96600015403914053925000EMS02Q20000901HWA0008K</v>
          </cell>
          <cell r="B9328" t="e">
            <v>#N/A</v>
          </cell>
          <cell r="C9328" t="str">
            <v>96600015401190</v>
          </cell>
          <cell r="D9328" t="str">
            <v>96600015403914053925000</v>
          </cell>
          <cell r="E9328" t="str">
            <v>ONT</v>
          </cell>
          <cell r="F9328" t="str">
            <v>9660001540</v>
          </cell>
          <cell r="G9328" t="str">
            <v>39140539</v>
          </cell>
          <cell r="H9328">
            <v>1190</v>
          </cell>
          <cell r="I9328" t="str">
            <v>SLIC,3.3V,-115V,VQFN48</v>
          </cell>
          <cell r="J9328">
            <v>25000</v>
          </cell>
          <cell r="K9328">
            <v>0.2969</v>
          </cell>
          <cell r="L9328">
            <v>7422.5</v>
          </cell>
          <cell r="M9328" t="str">
            <v>451U</v>
          </cell>
          <cell r="N9328">
            <v>44939</v>
          </cell>
          <cell r="O9328" t="str">
            <v>EMS02Q20000901HWA0008K</v>
          </cell>
          <cell r="P9328" t="str">
            <v>BRA2023011250005</v>
          </cell>
          <cell r="Q9328">
            <v>44938</v>
          </cell>
          <cell r="T9328">
            <v>44972</v>
          </cell>
          <cell r="U9328" t="str">
            <v>AIR</v>
          </cell>
          <cell r="V9328" t="str">
            <v>Transit</v>
          </cell>
          <cell r="W9328" t="str">
            <v>03029TTY#3</v>
          </cell>
          <cell r="X9328">
            <v>44958</v>
          </cell>
          <cell r="AA9328" t="str">
            <v>EMS02Q20000901HWA0008K</v>
          </cell>
          <cell r="AB9328" t="b">
            <v>1</v>
          </cell>
          <cell r="AC9328" t="e">
            <v>#N/A</v>
          </cell>
        </row>
        <row r="9329">
          <cell r="A9329" t="str">
            <v>96600015403916013925000EMS02Q20000901HWA0018K</v>
          </cell>
          <cell r="B9329" t="e">
            <v>#N/A</v>
          </cell>
          <cell r="C9329" t="str">
            <v>96600015401200</v>
          </cell>
          <cell r="D9329" t="str">
            <v>96600015403916013925000</v>
          </cell>
          <cell r="E9329" t="str">
            <v>ONT</v>
          </cell>
          <cell r="F9329" t="str">
            <v>9660001540</v>
          </cell>
          <cell r="G9329" t="str">
            <v>39160139</v>
          </cell>
          <cell r="H9329">
            <v>1200</v>
          </cell>
          <cell r="I9329" t="str">
            <v>LASER DRIVER QFN28 3.3v 100Mbps-3.125Gb</v>
          </cell>
          <cell r="J9329">
            <v>25000</v>
          </cell>
          <cell r="K9329">
            <v>0.24829999999999999</v>
          </cell>
          <cell r="L9329">
            <v>6207.5</v>
          </cell>
          <cell r="M9329" t="str">
            <v>451U</v>
          </cell>
          <cell r="N9329">
            <v>44939</v>
          </cell>
          <cell r="O9329" t="str">
            <v>EMS02Q20000901HWA0018K</v>
          </cell>
          <cell r="P9329" t="str">
            <v>BRA2023011250006</v>
          </cell>
          <cell r="Q9329">
            <v>44938</v>
          </cell>
          <cell r="T9329">
            <v>44972</v>
          </cell>
          <cell r="U9329" t="str">
            <v>AIR</v>
          </cell>
          <cell r="V9329" t="str">
            <v>Transit</v>
          </cell>
          <cell r="W9329" t="str">
            <v>03029TTY#3</v>
          </cell>
          <cell r="X9329">
            <v>44958</v>
          </cell>
          <cell r="AA9329" t="str">
            <v>EMS02Q20000901HWA0018K</v>
          </cell>
          <cell r="AB9329" t="b">
            <v>1</v>
          </cell>
          <cell r="AC9329" t="e">
            <v>#N/A</v>
          </cell>
        </row>
        <row r="9330">
          <cell r="A9330" t="str">
            <v>96600015403921066025000EMS02Q20000901HWA0005K</v>
          </cell>
          <cell r="B9330" t="e">
            <v>#N/A</v>
          </cell>
          <cell r="C9330" t="str">
            <v>96600015401210</v>
          </cell>
          <cell r="D9330" t="str">
            <v>96600015403921066025000</v>
          </cell>
          <cell r="E9330" t="str">
            <v>ONT</v>
          </cell>
          <cell r="F9330" t="str">
            <v>9660001540</v>
          </cell>
          <cell r="G9330" t="str">
            <v>39210660</v>
          </cell>
          <cell r="H9330">
            <v>1210</v>
          </cell>
          <cell r="I9330" t="str">
            <v>Terminal Connectivity WIFI 2.4G 5G-802.1</v>
          </cell>
          <cell r="J9330">
            <v>25000</v>
          </cell>
          <cell r="K9330">
            <v>1.2369000000000001</v>
          </cell>
          <cell r="L9330">
            <v>30922.500000000004</v>
          </cell>
          <cell r="M9330" t="str">
            <v>451U</v>
          </cell>
          <cell r="N9330">
            <v>44937</v>
          </cell>
          <cell r="O9330" t="str">
            <v>EMS02Q20000901HWA0005K</v>
          </cell>
          <cell r="P9330" t="str">
            <v>BRA2023011050009</v>
          </cell>
          <cell r="Q9330">
            <v>44935</v>
          </cell>
          <cell r="T9330">
            <v>44970</v>
          </cell>
          <cell r="U9330" t="str">
            <v>AIR</v>
          </cell>
          <cell r="V9330" t="str">
            <v>Transit</v>
          </cell>
          <cell r="W9330" t="str">
            <v>03029TTY#3</v>
          </cell>
          <cell r="X9330">
            <v>44958</v>
          </cell>
          <cell r="AA9330" t="str">
            <v>EMS02Q20000901HWA0005K</v>
          </cell>
          <cell r="AB9330" t="b">
            <v>1</v>
          </cell>
          <cell r="AC9330">
            <v>44932</v>
          </cell>
        </row>
        <row r="9331">
          <cell r="A9331" t="str">
            <v>96600015403921066125000EMS02Q20000901HWA0005K</v>
          </cell>
          <cell r="B9331" t="e">
            <v>#N/A</v>
          </cell>
          <cell r="C9331" t="str">
            <v>96600015401220</v>
          </cell>
          <cell r="D9331" t="str">
            <v>96600015403921066125000</v>
          </cell>
          <cell r="E9331" t="str">
            <v>ONT</v>
          </cell>
          <cell r="F9331" t="str">
            <v>9660001540</v>
          </cell>
          <cell r="G9331" t="str">
            <v>39210661</v>
          </cell>
          <cell r="H9331">
            <v>1220</v>
          </cell>
          <cell r="I9331" t="str">
            <v>Terminal Connectivity,WIFI 5G-802.11a/n/</v>
          </cell>
          <cell r="J9331">
            <v>25000</v>
          </cell>
          <cell r="K9331">
            <v>1.4328000000000001</v>
          </cell>
          <cell r="L9331">
            <v>35820</v>
          </cell>
          <cell r="M9331" t="str">
            <v>451U</v>
          </cell>
          <cell r="N9331">
            <v>44937</v>
          </cell>
          <cell r="O9331" t="str">
            <v>EMS02Q20000901HWA0005K</v>
          </cell>
          <cell r="P9331" t="str">
            <v>BRA2023011050009</v>
          </cell>
          <cell r="Q9331">
            <v>44935</v>
          </cell>
          <cell r="T9331">
            <v>44970</v>
          </cell>
          <cell r="U9331" t="str">
            <v>AIR</v>
          </cell>
          <cell r="V9331" t="str">
            <v>Transit</v>
          </cell>
          <cell r="W9331" t="str">
            <v>03029TTY#3</v>
          </cell>
          <cell r="X9331">
            <v>44958</v>
          </cell>
          <cell r="AA9331" t="str">
            <v>EMS02Q20000901HWA0005K</v>
          </cell>
          <cell r="AB9331" t="b">
            <v>1</v>
          </cell>
          <cell r="AC9331">
            <v>44932</v>
          </cell>
        </row>
        <row r="9332">
          <cell r="A9332" t="str">
            <v>966000154040020486-00325000EMS02Q20000901HWA0005K</v>
          </cell>
          <cell r="B9332" t="e">
            <v>#N/A</v>
          </cell>
          <cell r="C9332" t="str">
            <v>96600015401230</v>
          </cell>
          <cell r="D9332" t="str">
            <v>966000154040020486-00325000</v>
          </cell>
          <cell r="E9332" t="str">
            <v>ONT</v>
          </cell>
          <cell r="F9332" t="str">
            <v>9660001540</v>
          </cell>
          <cell r="G9332" t="str">
            <v>40020486-003</v>
          </cell>
          <cell r="H9332">
            <v>1230</v>
          </cell>
          <cell r="I9332" t="str">
            <v>DDR3 DRAM,2Gbit,800MHz,16bit,1.5V,FBGA96</v>
          </cell>
          <cell r="J9332">
            <v>25000</v>
          </cell>
          <cell r="K9332">
            <v>0.94520000000000004</v>
          </cell>
          <cell r="L9332">
            <v>23630</v>
          </cell>
          <cell r="M9332" t="str">
            <v>451U</v>
          </cell>
          <cell r="N9332">
            <v>44937</v>
          </cell>
          <cell r="O9332" t="str">
            <v>EMS02Q20000901HWA0005K</v>
          </cell>
          <cell r="P9332" t="str">
            <v>BRA2023011050009</v>
          </cell>
          <cell r="Q9332">
            <v>44935</v>
          </cell>
          <cell r="T9332">
            <v>44970</v>
          </cell>
          <cell r="U9332" t="str">
            <v>AIR</v>
          </cell>
          <cell r="V9332" t="str">
            <v>Transit</v>
          </cell>
          <cell r="W9332" t="str">
            <v>03029TTY#3</v>
          </cell>
          <cell r="X9332">
            <v>44958</v>
          </cell>
          <cell r="AA9332" t="str">
            <v>EMS02Q20000901HWA0005K</v>
          </cell>
          <cell r="AB9332" t="b">
            <v>1</v>
          </cell>
          <cell r="AC9332">
            <v>44932</v>
          </cell>
        </row>
        <row r="9333">
          <cell r="A9333" t="str">
            <v>96600015404316002625000EMS02Q20000901HWA0025K</v>
          </cell>
          <cell r="B9333" t="e">
            <v>#N/A</v>
          </cell>
          <cell r="C9333" t="str">
            <v>96600015401240</v>
          </cell>
          <cell r="D9333" t="str">
            <v>96600015404316002625000</v>
          </cell>
          <cell r="E9333" t="str">
            <v>ONT</v>
          </cell>
          <cell r="F9333" t="str">
            <v>9660001540</v>
          </cell>
          <cell r="G9333" t="str">
            <v>43160026</v>
          </cell>
          <cell r="H9333">
            <v>1240</v>
          </cell>
          <cell r="I9333" t="str">
            <v>ASOC GPON/EPON SPI NAND FLASH DDR3</v>
          </cell>
          <cell r="J9333">
            <v>25000</v>
          </cell>
          <cell r="K9333">
            <v>4.8956999999999997</v>
          </cell>
          <cell r="L9333">
            <v>122392.5</v>
          </cell>
          <cell r="M9333" t="str">
            <v>451U</v>
          </cell>
          <cell r="N9333">
            <v>44956</v>
          </cell>
          <cell r="O9333" t="str">
            <v>EMS02Q20000901HWA0025K</v>
          </cell>
          <cell r="T9333">
            <v>44989</v>
          </cell>
          <cell r="U9333" t="str">
            <v>AIR</v>
          </cell>
          <cell r="V9333" t="str">
            <v>Waiting for Invoice</v>
          </cell>
          <cell r="W9333" t="str">
            <v>03029TTY#3</v>
          </cell>
          <cell r="X9333">
            <v>44958</v>
          </cell>
          <cell r="AA9333" t="str">
            <v>EMS02Q20000901HWA0025K</v>
          </cell>
          <cell r="AB9333" t="b">
            <v>1</v>
          </cell>
          <cell r="AC9333">
            <v>44933</v>
          </cell>
        </row>
        <row r="9334">
          <cell r="A9334" t="str">
            <v>96600015404715098150000EMS02Q20000901HWA0005K</v>
          </cell>
          <cell r="B9334" t="e">
            <v>#N/A</v>
          </cell>
          <cell r="C9334" t="str">
            <v>96600015401250</v>
          </cell>
          <cell r="D9334" t="str">
            <v>96600015404715098150000</v>
          </cell>
          <cell r="E9334" t="str">
            <v>ONT</v>
          </cell>
          <cell r="F9334" t="str">
            <v>9660001540</v>
          </cell>
          <cell r="G9334" t="str">
            <v>47150981</v>
          </cell>
          <cell r="H9334">
            <v>1250</v>
          </cell>
          <cell r="I9334" t="str">
            <v>RF Multi-functional Component,802.11ac 5</v>
          </cell>
          <cell r="J9334">
            <v>50000</v>
          </cell>
          <cell r="K9334">
            <v>0.34410000000000002</v>
          </cell>
          <cell r="L9334">
            <v>17205</v>
          </cell>
          <cell r="M9334" t="str">
            <v>451U</v>
          </cell>
          <cell r="N9334">
            <v>44937</v>
          </cell>
          <cell r="O9334" t="str">
            <v>EMS02Q20000901HWA0005K</v>
          </cell>
          <cell r="P9334" t="str">
            <v>BRA2023011050009</v>
          </cell>
          <cell r="Q9334">
            <v>44935</v>
          </cell>
          <cell r="T9334">
            <v>44970</v>
          </cell>
          <cell r="U9334" t="str">
            <v>AIR</v>
          </cell>
          <cell r="V9334" t="str">
            <v>Transit</v>
          </cell>
          <cell r="W9334" t="str">
            <v>03029TTY#3</v>
          </cell>
          <cell r="X9334">
            <v>44958</v>
          </cell>
          <cell r="AA9334" t="str">
            <v>EMS02Q20000901HWA0005K</v>
          </cell>
          <cell r="AB9334" t="b">
            <v>1</v>
          </cell>
          <cell r="AC9334">
            <v>44932</v>
          </cell>
        </row>
        <row r="9335">
          <cell r="A9335" t="str">
            <v>96600015409017015320000EMS02Q20000901HWA0005K</v>
          </cell>
          <cell r="B9335" t="e">
            <v>#N/A</v>
          </cell>
          <cell r="C9335" t="str">
            <v>96600015401260</v>
          </cell>
          <cell r="D9335" t="str">
            <v>96600015409017015320000</v>
          </cell>
          <cell r="E9335" t="str">
            <v>ONT</v>
          </cell>
          <cell r="F9335" t="str">
            <v>9660001540</v>
          </cell>
          <cell r="G9335" t="str">
            <v>90170153</v>
          </cell>
          <cell r="H9335">
            <v>1260</v>
          </cell>
          <cell r="I9335" t="str">
            <v>Adhesivepaper-thermalprintingwhite 10x6m</v>
          </cell>
          <cell r="J9335">
            <v>20000</v>
          </cell>
          <cell r="K9335">
            <v>5.3E-3</v>
          </cell>
          <cell r="L9335">
            <v>106</v>
          </cell>
          <cell r="M9335" t="str">
            <v>451U</v>
          </cell>
          <cell r="N9335">
            <v>44937</v>
          </cell>
          <cell r="O9335" t="str">
            <v>EMS02Q20000901HWA0005K</v>
          </cell>
          <cell r="P9335" t="str">
            <v>BRA2023011050009</v>
          </cell>
          <cell r="Q9335">
            <v>44935</v>
          </cell>
          <cell r="T9335">
            <v>44970</v>
          </cell>
          <cell r="U9335" t="str">
            <v>AIR</v>
          </cell>
          <cell r="V9335" t="str">
            <v>Transit</v>
          </cell>
          <cell r="W9335" t="str">
            <v>03029TTY#3</v>
          </cell>
          <cell r="X9335">
            <v>44958</v>
          </cell>
          <cell r="AA9335" t="str">
            <v>EMS02Q20000901HWA0005K</v>
          </cell>
          <cell r="AB9335" t="b">
            <v>1</v>
          </cell>
          <cell r="AC9335">
            <v>44932</v>
          </cell>
        </row>
        <row r="9336">
          <cell r="A9336" t="str">
            <v>966000154007091486-001300000EMS02Q20000901HWA0006K</v>
          </cell>
          <cell r="B9336" t="e">
            <v>#N/A</v>
          </cell>
          <cell r="C9336" t="str">
            <v>96600015401270</v>
          </cell>
          <cell r="D9336" t="str">
            <v>966000154007091486-001300000</v>
          </cell>
          <cell r="E9336" t="str">
            <v>ONT</v>
          </cell>
          <cell r="F9336" t="str">
            <v>9660001540</v>
          </cell>
          <cell r="G9336" t="str">
            <v>07091486-001</v>
          </cell>
          <cell r="H9336">
            <v>1270</v>
          </cell>
          <cell r="I9336" t="str">
            <v>ChipThickFilmResistor,0.1W,0ohm,50mO</v>
          </cell>
          <cell r="J9336">
            <v>300000</v>
          </cell>
          <cell r="K9336">
            <v>5.0000000000000001E-4</v>
          </cell>
          <cell r="L9336">
            <v>150</v>
          </cell>
          <cell r="M9336" t="str">
            <v>451U</v>
          </cell>
          <cell r="N9336">
            <v>44939</v>
          </cell>
          <cell r="O9336" t="str">
            <v>EMS02Q20000901HWA0006K</v>
          </cell>
          <cell r="P9336" t="str">
            <v>BRA2023011250005</v>
          </cell>
          <cell r="Q9336">
            <v>44938</v>
          </cell>
          <cell r="T9336">
            <v>44972</v>
          </cell>
          <cell r="U9336" t="str">
            <v>AIR</v>
          </cell>
          <cell r="V9336" t="str">
            <v>Transit</v>
          </cell>
          <cell r="W9336" t="str">
            <v>03029TTY#3</v>
          </cell>
          <cell r="X9336">
            <v>44958</v>
          </cell>
          <cell r="AA9336" t="str">
            <v>EMS02Q20000901HWA0006K</v>
          </cell>
          <cell r="AB9336" t="b">
            <v>1</v>
          </cell>
          <cell r="AC9336" t="e">
            <v>#N/A</v>
          </cell>
        </row>
        <row r="9337">
          <cell r="A9337" t="str">
            <v>966000154007091555-00140000EMS02Q20000901HWA0006K</v>
          </cell>
          <cell r="B9337" t="e">
            <v>#N/A</v>
          </cell>
          <cell r="C9337" t="str">
            <v>96600015401280</v>
          </cell>
          <cell r="D9337" t="str">
            <v>966000154007091555-00140000</v>
          </cell>
          <cell r="E9337" t="str">
            <v>ONT</v>
          </cell>
          <cell r="F9337" t="str">
            <v>9660001540</v>
          </cell>
          <cell r="G9337" t="str">
            <v>07091555-001</v>
          </cell>
          <cell r="H9337">
            <v>1280</v>
          </cell>
          <cell r="I9337" t="str">
            <v>Chip Thick Film Resistor,0.125W,20ohm,+/</v>
          </cell>
          <cell r="J9337">
            <v>40000</v>
          </cell>
          <cell r="K9337">
            <v>1E-3</v>
          </cell>
          <cell r="L9337">
            <v>40</v>
          </cell>
          <cell r="M9337" t="str">
            <v>451U</v>
          </cell>
          <cell r="N9337">
            <v>44939</v>
          </cell>
          <cell r="O9337" t="str">
            <v>EMS02Q20000901HWA0006K</v>
          </cell>
          <cell r="P9337" t="str">
            <v>BRA2023011250005</v>
          </cell>
          <cell r="Q9337">
            <v>44938</v>
          </cell>
          <cell r="T9337">
            <v>44972</v>
          </cell>
          <cell r="U9337" t="str">
            <v>AIR</v>
          </cell>
          <cell r="V9337" t="str">
            <v>Transit</v>
          </cell>
          <cell r="W9337" t="str">
            <v>03029TTY#3</v>
          </cell>
          <cell r="X9337">
            <v>44958</v>
          </cell>
          <cell r="AA9337" t="str">
            <v>EMS02Q20000901HWA0006K</v>
          </cell>
          <cell r="AB9337" t="b">
            <v>1</v>
          </cell>
          <cell r="AC9337" t="e">
            <v>#N/A</v>
          </cell>
        </row>
        <row r="9338">
          <cell r="A9338" t="str">
            <v>966000154008070564168000EMS02Q20000901HWA0012K</v>
          </cell>
          <cell r="B9338" t="e">
            <v>#N/A</v>
          </cell>
          <cell r="C9338" t="str">
            <v>96600015401290</v>
          </cell>
          <cell r="D9338" t="str">
            <v>966000154008070564168000</v>
          </cell>
          <cell r="E9338" t="str">
            <v>ONT</v>
          </cell>
          <cell r="F9338" t="str">
            <v>9660001540</v>
          </cell>
          <cell r="G9338" t="str">
            <v>08070564</v>
          </cell>
          <cell r="H9338">
            <v>1290</v>
          </cell>
          <cell r="I9338" t="str">
            <v>Chip Multilayer Ceramic Capacitor,6.3V,4</v>
          </cell>
          <cell r="J9338">
            <v>168000</v>
          </cell>
          <cell r="K9338">
            <v>2.5000000000000001E-3</v>
          </cell>
          <cell r="L9338">
            <v>420</v>
          </cell>
          <cell r="M9338" t="str">
            <v>451U</v>
          </cell>
          <cell r="N9338">
            <v>44939</v>
          </cell>
          <cell r="O9338" t="str">
            <v>EMS02Q20000901HWA0012K</v>
          </cell>
          <cell r="P9338" t="str">
            <v>BRA2023011250005</v>
          </cell>
          <cell r="Q9338">
            <v>44938</v>
          </cell>
          <cell r="T9338">
            <v>44972</v>
          </cell>
          <cell r="U9338" t="str">
            <v>AIR</v>
          </cell>
          <cell r="V9338" t="str">
            <v>Transit</v>
          </cell>
          <cell r="W9338" t="str">
            <v>03029TTY#3</v>
          </cell>
          <cell r="X9338">
            <v>44958</v>
          </cell>
          <cell r="AA9338" t="str">
            <v>EMS02Q20000901HWA0012K</v>
          </cell>
          <cell r="AB9338" t="b">
            <v>1</v>
          </cell>
          <cell r="AC9338" t="e">
            <v>#N/A</v>
          </cell>
        </row>
        <row r="9339">
          <cell r="A9339" t="str">
            <v>9660001540341302219000EMS02Q20000901HWA0008K</v>
          </cell>
          <cell r="B9339" t="e">
            <v>#N/A</v>
          </cell>
          <cell r="C9339" t="str">
            <v>96600015401300</v>
          </cell>
          <cell r="D9339" t="str">
            <v>9660001540341302219000</v>
          </cell>
          <cell r="E9339" t="str">
            <v>ONT</v>
          </cell>
          <cell r="F9339" t="str">
            <v>9660001540</v>
          </cell>
          <cell r="G9339" t="str">
            <v>34130221</v>
          </cell>
          <cell r="H9339">
            <v>1300</v>
          </cell>
          <cell r="I9339" t="str">
            <v>Optical Transceiver Device,1310nm(Tx)/14</v>
          </cell>
          <cell r="J9339">
            <v>9000</v>
          </cell>
          <cell r="K9339">
            <v>1.5837000000000001</v>
          </cell>
          <cell r="L9339">
            <v>14253.300000000001</v>
          </cell>
          <cell r="M9339" t="str">
            <v>451U</v>
          </cell>
          <cell r="N9339">
            <v>44939</v>
          </cell>
          <cell r="O9339" t="str">
            <v>EMS02Q20000901HWA0008K</v>
          </cell>
          <cell r="P9339" t="str">
            <v>BRA2023011250005</v>
          </cell>
          <cell r="Q9339">
            <v>44938</v>
          </cell>
          <cell r="T9339">
            <v>44972</v>
          </cell>
          <cell r="U9339" t="str">
            <v>AIR</v>
          </cell>
          <cell r="V9339" t="str">
            <v>Transit</v>
          </cell>
          <cell r="W9339" t="str">
            <v>03029TTY#3</v>
          </cell>
          <cell r="X9339">
            <v>44958</v>
          </cell>
          <cell r="AA9339" t="str">
            <v>EMS02Q20000901HWA0008K</v>
          </cell>
          <cell r="AB9339" t="b">
            <v>1</v>
          </cell>
          <cell r="AC9339" t="e">
            <v>#N/A</v>
          </cell>
        </row>
        <row r="9340">
          <cell r="A9340" t="str">
            <v>966000154007091631-00145000EMS02Q20000901HWA0004K</v>
          </cell>
          <cell r="B9340" t="e">
            <v>#N/A</v>
          </cell>
          <cell r="C9340" t="str">
            <v>96600015401310</v>
          </cell>
          <cell r="D9340" t="str">
            <v>966000154007091631-00145000</v>
          </cell>
          <cell r="E9340" t="str">
            <v>ONT</v>
          </cell>
          <cell r="F9340" t="str">
            <v>9660001540</v>
          </cell>
          <cell r="G9340" t="str">
            <v>07091631-001</v>
          </cell>
          <cell r="H9340">
            <v>1310</v>
          </cell>
          <cell r="I9340" t="str">
            <v>ChipThickFilmResistor,0.1W,40200ohm,</v>
          </cell>
          <cell r="J9340">
            <v>45000</v>
          </cell>
          <cell r="K9340">
            <v>5.9999999999999995E-4</v>
          </cell>
          <cell r="L9340">
            <v>26.999999999999996</v>
          </cell>
          <cell r="M9340" t="str">
            <v>451U</v>
          </cell>
          <cell r="N9340">
            <v>44939</v>
          </cell>
          <cell r="O9340" t="str">
            <v>EMS02Q20000901HWA0004K</v>
          </cell>
          <cell r="P9340" t="str">
            <v>BRA2023011350007</v>
          </cell>
          <cell r="Q9340">
            <v>44939</v>
          </cell>
          <cell r="T9340">
            <v>44972</v>
          </cell>
          <cell r="U9340" t="str">
            <v>AIR</v>
          </cell>
          <cell r="V9340" t="str">
            <v>Transit</v>
          </cell>
          <cell r="W9340" t="str">
            <v>03029TTY#3</v>
          </cell>
          <cell r="X9340">
            <v>44958</v>
          </cell>
          <cell r="AA9340" t="str">
            <v>EMS02Q20000901HWA0004K</v>
          </cell>
          <cell r="AB9340" t="b">
            <v>1</v>
          </cell>
          <cell r="AC9340" t="e">
            <v>#N/A</v>
          </cell>
        </row>
        <row r="9341">
          <cell r="A9341" t="str">
            <v>966000154007091676-0016000EMS02Q20000901HWA0004K</v>
          </cell>
          <cell r="B9341" t="e">
            <v>#N/A</v>
          </cell>
          <cell r="C9341" t="str">
            <v>96600015401320</v>
          </cell>
          <cell r="D9341" t="str">
            <v>966000154007091676-0016000</v>
          </cell>
          <cell r="E9341" t="str">
            <v>ONT</v>
          </cell>
          <cell r="F9341" t="str">
            <v>9660001540</v>
          </cell>
          <cell r="G9341" t="str">
            <v>07091676-001</v>
          </cell>
          <cell r="H9341">
            <v>1320</v>
          </cell>
          <cell r="I9341" t="str">
            <v>ChipThickFilmResistor,0.0625W,24000o</v>
          </cell>
          <cell r="J9341">
            <v>6000</v>
          </cell>
          <cell r="K9341">
            <v>2.9999999999999997E-4</v>
          </cell>
          <cell r="L9341">
            <v>1.7999999999999998</v>
          </cell>
          <cell r="M9341" t="str">
            <v>451U</v>
          </cell>
          <cell r="N9341">
            <v>44939</v>
          </cell>
          <cell r="O9341" t="str">
            <v>EMS02Q20000901HWA0004K</v>
          </cell>
          <cell r="P9341" t="str">
            <v>BRA2023011350007</v>
          </cell>
          <cell r="Q9341">
            <v>44939</v>
          </cell>
          <cell r="T9341">
            <v>44972</v>
          </cell>
          <cell r="U9341" t="str">
            <v>AIR</v>
          </cell>
          <cell r="V9341" t="str">
            <v>Transit</v>
          </cell>
          <cell r="W9341" t="str">
            <v>03029TTY#3</v>
          </cell>
          <cell r="X9341">
            <v>44958</v>
          </cell>
          <cell r="AA9341" t="str">
            <v>EMS02Q20000901HWA0004K</v>
          </cell>
          <cell r="AB9341" t="b">
            <v>1</v>
          </cell>
          <cell r="AC9341" t="e">
            <v>#N/A</v>
          </cell>
        </row>
        <row r="9342">
          <cell r="A9342" t="str">
            <v>966000154008071918-00215000EMS02Q20000901HWA0007K</v>
          </cell>
          <cell r="B9342" t="e">
            <v>#N/A</v>
          </cell>
          <cell r="C9342" t="str">
            <v>96600015401330</v>
          </cell>
          <cell r="D9342" t="str">
            <v>966000154008071918-00215000</v>
          </cell>
          <cell r="E9342" t="str">
            <v>ONT</v>
          </cell>
          <cell r="F9342" t="str">
            <v>9660001540</v>
          </cell>
          <cell r="G9342" t="str">
            <v>08071918-002</v>
          </cell>
          <cell r="H9342">
            <v>1330</v>
          </cell>
          <cell r="I9342" t="str">
            <v>Low VoltageANDCapacity MLCC(LESSTHAN=100</v>
          </cell>
          <cell r="J9342">
            <v>15000</v>
          </cell>
          <cell r="K9342">
            <v>6.9999999999999999E-4</v>
          </cell>
          <cell r="L9342">
            <v>10.5</v>
          </cell>
          <cell r="M9342" t="str">
            <v>451U</v>
          </cell>
          <cell r="N9342">
            <v>44933</v>
          </cell>
          <cell r="O9342" t="str">
            <v>EMS02Q20000901HWA0007K</v>
          </cell>
          <cell r="P9342" t="str">
            <v>BRA2023011650008</v>
          </cell>
          <cell r="Q9342">
            <v>44942</v>
          </cell>
          <cell r="T9342">
            <v>44966</v>
          </cell>
          <cell r="U9342" t="str">
            <v>AIR</v>
          </cell>
          <cell r="V9342" t="str">
            <v>Transit</v>
          </cell>
          <cell r="W9342" t="str">
            <v>03029TTY#3</v>
          </cell>
          <cell r="X9342">
            <v>44958</v>
          </cell>
          <cell r="AA9342" t="str">
            <v>EMS02Q20000901HWA0007K</v>
          </cell>
          <cell r="AB9342" t="b">
            <v>1</v>
          </cell>
          <cell r="AC9342">
            <v>44933</v>
          </cell>
        </row>
        <row r="9343">
          <cell r="A9343" t="str">
            <v>966000154007091805-0015000EMS02Q20000901HWA0001K</v>
          </cell>
          <cell r="B9343" t="e">
            <v>#N/A</v>
          </cell>
          <cell r="C9343" t="str">
            <v>96600015401340</v>
          </cell>
          <cell r="D9343" t="str">
            <v>966000154007091805-0015000</v>
          </cell>
          <cell r="E9343" t="str">
            <v>ONT</v>
          </cell>
          <cell r="F9343" t="str">
            <v>9660001540</v>
          </cell>
          <cell r="G9343" t="str">
            <v>07091805-001</v>
          </cell>
          <cell r="H9343">
            <v>1340</v>
          </cell>
          <cell r="I9343" t="str">
            <v>Chip Thick Film Resistor,0.1W,7680ohm,+/</v>
          </cell>
          <cell r="J9343">
            <v>5000</v>
          </cell>
          <cell r="K9343">
            <v>5.9999999999999995E-4</v>
          </cell>
          <cell r="L9343">
            <v>2.9999999999999996</v>
          </cell>
          <cell r="M9343" t="str">
            <v>451U</v>
          </cell>
          <cell r="N9343">
            <v>44932</v>
          </cell>
          <cell r="O9343" t="str">
            <v>EMS02Q20000901HWA0001K</v>
          </cell>
          <cell r="P9343" t="str">
            <v>BRA2023011450003</v>
          </cell>
          <cell r="Q9343">
            <v>44940</v>
          </cell>
          <cell r="T9343">
            <v>44965</v>
          </cell>
          <cell r="U9343" t="str">
            <v>AIR</v>
          </cell>
          <cell r="V9343" t="str">
            <v>Transit</v>
          </cell>
          <cell r="W9343" t="str">
            <v>03029TTY#3</v>
          </cell>
          <cell r="X9343">
            <v>44958</v>
          </cell>
          <cell r="AA9343" t="str">
            <v>EMS02Q20000901HWA0001K</v>
          </cell>
          <cell r="AB9343" t="b">
            <v>1</v>
          </cell>
          <cell r="AC9343">
            <v>44932</v>
          </cell>
        </row>
        <row r="9344">
          <cell r="A9344" t="str">
            <v>966000154015040337-0011660EMS02Q20000901HWA0013K</v>
          </cell>
          <cell r="B9344" t="e">
            <v>#N/A</v>
          </cell>
          <cell r="C9344" t="str">
            <v>96600015401350</v>
          </cell>
          <cell r="D9344" t="str">
            <v>966000154015040337-0011660</v>
          </cell>
          <cell r="E9344" t="str">
            <v>ONT</v>
          </cell>
          <cell r="F9344" t="str">
            <v>9660001540</v>
          </cell>
          <cell r="G9344" t="str">
            <v>15040337-001</v>
          </cell>
          <cell r="H9344">
            <v>1350</v>
          </cell>
          <cell r="I9344" t="str">
            <v>Transient Voltage Supressor,-120V,-145V,</v>
          </cell>
          <cell r="J9344">
            <v>1660</v>
          </cell>
          <cell r="K9344">
            <v>8.8300000000000003E-2</v>
          </cell>
          <cell r="L9344">
            <v>146.578</v>
          </cell>
          <cell r="M9344" t="str">
            <v>451U</v>
          </cell>
          <cell r="N9344">
            <v>44932</v>
          </cell>
          <cell r="O9344" t="str">
            <v>EMS02Q20000901HWA0013K</v>
          </cell>
          <cell r="P9344" t="str">
            <v>BRA2023011450003</v>
          </cell>
          <cell r="Q9344">
            <v>44940</v>
          </cell>
          <cell r="T9344">
            <v>44965</v>
          </cell>
          <cell r="U9344" t="str">
            <v>AIR</v>
          </cell>
          <cell r="V9344" t="str">
            <v>Transit</v>
          </cell>
          <cell r="W9344" t="str">
            <v>03029TTY#3</v>
          </cell>
          <cell r="X9344">
            <v>44958</v>
          </cell>
          <cell r="AA9344" t="str">
            <v>EMS02Q20000901HWA0013K</v>
          </cell>
          <cell r="AB9344" t="b">
            <v>1</v>
          </cell>
          <cell r="AC9344">
            <v>44932</v>
          </cell>
        </row>
        <row r="9345">
          <cell r="A9345" t="str">
            <v>966000154007092387-0019187EMS02Q20000901HWA0003K</v>
          </cell>
          <cell r="B9345" t="e">
            <v>#N/A</v>
          </cell>
          <cell r="C9345" t="str">
            <v>96600015401360</v>
          </cell>
          <cell r="D9345" t="str">
            <v>966000154007092387-0019187</v>
          </cell>
          <cell r="E9345" t="str">
            <v>ONT</v>
          </cell>
          <cell r="F9345" t="str">
            <v>9660001540</v>
          </cell>
          <cell r="G9345" t="str">
            <v>07092387-001</v>
          </cell>
          <cell r="H9345">
            <v>1360</v>
          </cell>
          <cell r="I9345" t="str">
            <v>Chip Thick Film Resistor,0.25W,18ohm,+/-</v>
          </cell>
          <cell r="J9345">
            <v>9187</v>
          </cell>
          <cell r="K9345">
            <v>1.5E-3</v>
          </cell>
          <cell r="L9345">
            <v>13.7805</v>
          </cell>
          <cell r="M9345" t="str">
            <v>451U</v>
          </cell>
          <cell r="N9345">
            <v>44933</v>
          </cell>
          <cell r="O9345" t="str">
            <v>EMS02Q20000901HWA0003K</v>
          </cell>
          <cell r="P9345" t="str">
            <v>BRA2023011750012</v>
          </cell>
          <cell r="Q9345">
            <v>44943</v>
          </cell>
          <cell r="T9345">
            <v>44966</v>
          </cell>
          <cell r="U9345" t="str">
            <v>AIR</v>
          </cell>
          <cell r="V9345" t="str">
            <v>Transit</v>
          </cell>
          <cell r="W9345" t="str">
            <v>03029TTY#3</v>
          </cell>
          <cell r="X9345">
            <v>44958</v>
          </cell>
          <cell r="AA9345" t="str">
            <v>EMS02Q20000901HWA0003K</v>
          </cell>
          <cell r="AB9345" t="b">
            <v>1</v>
          </cell>
          <cell r="AC9345">
            <v>44933</v>
          </cell>
        </row>
        <row r="9346">
          <cell r="A9346" t="str">
            <v>966000154007092392-00115000EMS02Q20000901HWA0003K</v>
          </cell>
          <cell r="B9346" t="e">
            <v>#N/A</v>
          </cell>
          <cell r="C9346" t="str">
            <v>96600015401370</v>
          </cell>
          <cell r="D9346" t="str">
            <v>966000154007092392-00115000</v>
          </cell>
          <cell r="E9346" t="str">
            <v>ONT</v>
          </cell>
          <cell r="F9346" t="str">
            <v>9660001540</v>
          </cell>
          <cell r="G9346" t="str">
            <v>07092392-001</v>
          </cell>
          <cell r="H9346">
            <v>1370</v>
          </cell>
          <cell r="I9346" t="str">
            <v>Chip Thick Film Resistor,0.0625W,20ohm,+</v>
          </cell>
          <cell r="J9346">
            <v>15000</v>
          </cell>
          <cell r="K9346">
            <v>2.9999999999999997E-4</v>
          </cell>
          <cell r="L9346">
            <v>4.5</v>
          </cell>
          <cell r="M9346" t="str">
            <v>451U</v>
          </cell>
          <cell r="N9346">
            <v>44933</v>
          </cell>
          <cell r="O9346" t="str">
            <v>EMS02Q20000901HWA0003K</v>
          </cell>
          <cell r="P9346" t="str">
            <v>BRA2023011750012</v>
          </cell>
          <cell r="Q9346">
            <v>44943</v>
          </cell>
          <cell r="T9346">
            <v>44966</v>
          </cell>
          <cell r="U9346" t="str">
            <v>AIR</v>
          </cell>
          <cell r="V9346" t="str">
            <v>Transit</v>
          </cell>
          <cell r="W9346" t="str">
            <v>03029TTY#3</v>
          </cell>
          <cell r="X9346">
            <v>44958</v>
          </cell>
          <cell r="AA9346" t="str">
            <v>EMS02Q20000901HWA0003K</v>
          </cell>
          <cell r="AB9346" t="b">
            <v>1</v>
          </cell>
          <cell r="AC9346">
            <v>44933</v>
          </cell>
        </row>
        <row r="9347">
          <cell r="A9347" t="str">
            <v>96600015410222131423EMS02Q20000902HWA0001H</v>
          </cell>
          <cell r="B9347" t="e">
            <v>#N/A</v>
          </cell>
          <cell r="C9347" t="str">
            <v>966000154110</v>
          </cell>
          <cell r="D9347" t="str">
            <v>96600015410222131423</v>
          </cell>
          <cell r="E9347" t="str">
            <v>ONT</v>
          </cell>
          <cell r="F9347" t="str">
            <v>9660001541</v>
          </cell>
          <cell r="G9347" t="str">
            <v>02221314</v>
          </cell>
          <cell r="H9347">
            <v>10</v>
          </cell>
          <cell r="I9347" t="str">
            <v>Adapter,-5degC,45degC,90V,264V,12V/2A,CE</v>
          </cell>
          <cell r="J9347">
            <v>23</v>
          </cell>
          <cell r="K9347">
            <v>4.5118</v>
          </cell>
          <cell r="L9347">
            <v>103.7714</v>
          </cell>
          <cell r="M9347" t="str">
            <v>451U</v>
          </cell>
          <cell r="N9347">
            <v>44867</v>
          </cell>
          <cell r="O9347" t="str">
            <v>EMS02Q20000902HWA0001H</v>
          </cell>
          <cell r="P9347" t="str">
            <v>BRA2022110750006</v>
          </cell>
          <cell r="Q9347">
            <v>44872</v>
          </cell>
          <cell r="T9347">
            <v>44943</v>
          </cell>
          <cell r="U9347" t="str">
            <v>SEA</v>
          </cell>
          <cell r="V9347" t="str">
            <v>Transit</v>
          </cell>
          <cell r="W9347" t="str">
            <v>03026XJD</v>
          </cell>
          <cell r="X9347">
            <v>44958</v>
          </cell>
          <cell r="AA9347" t="str">
            <v>EMS02Q20000902HWA0001H</v>
          </cell>
          <cell r="AB9347" t="b">
            <v>1</v>
          </cell>
          <cell r="AC9347">
            <v>44867</v>
          </cell>
        </row>
        <row r="9348">
          <cell r="A9348" t="str">
            <v>96600015410222131420EMS02Q20000902HWA0001H</v>
          </cell>
          <cell r="B9348" t="e">
            <v>#N/A</v>
          </cell>
          <cell r="C9348" t="str">
            <v>966000154120</v>
          </cell>
          <cell r="D9348" t="str">
            <v>96600015410222131420</v>
          </cell>
          <cell r="E9348" t="str">
            <v>ONT</v>
          </cell>
          <cell r="F9348" t="str">
            <v>9660001541</v>
          </cell>
          <cell r="G9348" t="str">
            <v>02221314</v>
          </cell>
          <cell r="H9348">
            <v>20</v>
          </cell>
          <cell r="I9348" t="str">
            <v>Adapter,-5degC,45degC,90V,264V,12V/2A,CE</v>
          </cell>
          <cell r="J9348">
            <v>20</v>
          </cell>
          <cell r="K9348">
            <v>4.5118</v>
          </cell>
          <cell r="L9348">
            <v>90.236000000000004</v>
          </cell>
          <cell r="M9348" t="str">
            <v>451U</v>
          </cell>
          <cell r="N9348">
            <v>44867</v>
          </cell>
          <cell r="O9348" t="str">
            <v>EMS02Q20000902HWA0001H</v>
          </cell>
          <cell r="P9348" t="str">
            <v>BRA2022110750006</v>
          </cell>
          <cell r="Q9348">
            <v>44872</v>
          </cell>
          <cell r="T9348">
            <v>44943</v>
          </cell>
          <cell r="U9348" t="str">
            <v>SEA</v>
          </cell>
          <cell r="V9348" t="str">
            <v>Transit</v>
          </cell>
          <cell r="W9348" t="str">
            <v>03026XJD</v>
          </cell>
          <cell r="X9348">
            <v>44958</v>
          </cell>
          <cell r="AA9348" t="str">
            <v>EMS02Q20000902HWA0001H</v>
          </cell>
          <cell r="AB9348" t="b">
            <v>1</v>
          </cell>
          <cell r="AC9348">
            <v>44867</v>
          </cell>
        </row>
        <row r="9349">
          <cell r="A9349" t="str">
            <v>966000154202221314169EMS02Q20000903HWA0001H</v>
          </cell>
          <cell r="B9349" t="e">
            <v>#N/A</v>
          </cell>
          <cell r="C9349" t="str">
            <v>966000154210</v>
          </cell>
          <cell r="D9349" t="str">
            <v>966000154202221314169</v>
          </cell>
          <cell r="E9349" t="str">
            <v>ONT</v>
          </cell>
          <cell r="F9349" t="str">
            <v>9660001542</v>
          </cell>
          <cell r="G9349" t="str">
            <v>02221314</v>
          </cell>
          <cell r="H9349">
            <v>10</v>
          </cell>
          <cell r="I9349" t="str">
            <v>Adapter,-5degC,45degC,90V,264V,12V/2A,CE</v>
          </cell>
          <cell r="J9349">
            <v>169</v>
          </cell>
          <cell r="K9349">
            <v>4.5118</v>
          </cell>
          <cell r="L9349">
            <v>762.49419999999998</v>
          </cell>
          <cell r="M9349" t="str">
            <v>451U</v>
          </cell>
          <cell r="N9349">
            <v>44867</v>
          </cell>
          <cell r="O9349" t="str">
            <v>EMS02Q20000903HWA0001H</v>
          </cell>
          <cell r="P9349" t="str">
            <v>BRA2022110750006</v>
          </cell>
          <cell r="Q9349">
            <v>44872</v>
          </cell>
          <cell r="T9349">
            <v>44943</v>
          </cell>
          <cell r="U9349" t="str">
            <v>SEA</v>
          </cell>
          <cell r="V9349" t="str">
            <v>Transit</v>
          </cell>
          <cell r="W9349" t="str">
            <v>03029TTY</v>
          </cell>
          <cell r="X9349">
            <v>44958</v>
          </cell>
          <cell r="AA9349" t="str">
            <v>EMS02Q20000903HWA0001H</v>
          </cell>
          <cell r="AB9349" t="b">
            <v>1</v>
          </cell>
          <cell r="AC9349">
            <v>44867</v>
          </cell>
        </row>
        <row r="9350">
          <cell r="A9350" t="str">
            <v>966000154515040264-001173000EMS02Q20000904HWA0001K</v>
          </cell>
          <cell r="B9350" t="e">
            <v>#N/A</v>
          </cell>
          <cell r="C9350" t="str">
            <v>966000154510</v>
          </cell>
          <cell r="D9350" t="str">
            <v>966000154515040264-001173000</v>
          </cell>
          <cell r="E9350" t="str">
            <v>ONT</v>
          </cell>
          <cell r="F9350" t="str">
            <v>9660001545</v>
          </cell>
          <cell r="G9350" t="str">
            <v>15040264-001</v>
          </cell>
          <cell r="H9350">
            <v>10</v>
          </cell>
          <cell r="I9350" t="str">
            <v>Diodo TVS-7V-15V-63 W-3A-SOD882/0402-Ter</v>
          </cell>
          <cell r="J9350">
            <v>173000</v>
          </cell>
          <cell r="K9350">
            <v>1.52E-2</v>
          </cell>
          <cell r="L9350">
            <v>2629.6</v>
          </cell>
          <cell r="M9350" t="str">
            <v>451U</v>
          </cell>
          <cell r="N9350">
            <v>44866</v>
          </cell>
          <cell r="O9350" t="str">
            <v>EMS02Q20000904HWA0001K</v>
          </cell>
          <cell r="P9350" t="str">
            <v>BRA2022110850008</v>
          </cell>
          <cell r="Q9350">
            <v>44872</v>
          </cell>
          <cell r="T9350">
            <v>44902</v>
          </cell>
          <cell r="U9350" t="str">
            <v>AIR</v>
          </cell>
          <cell r="V9350" t="str">
            <v>Transit</v>
          </cell>
          <cell r="W9350" t="str">
            <v>02314BUG-1</v>
          </cell>
          <cell r="X9350">
            <v>44896</v>
          </cell>
          <cell r="Y9350" t="str">
            <v>10.24 - Replacing PN 15040264</v>
          </cell>
          <cell r="AA9350" t="str">
            <v>EMS02Q20000904HWA0001K</v>
          </cell>
          <cell r="AB9350" t="b">
            <v>1</v>
          </cell>
          <cell r="AC9350">
            <v>44866</v>
          </cell>
        </row>
        <row r="9351">
          <cell r="A9351" t="str">
            <v>966000154615040264-001362000EMS02Q20000905HWA0001K</v>
          </cell>
          <cell r="B9351" t="e">
            <v>#N/A</v>
          </cell>
          <cell r="C9351" t="str">
            <v>966000154610</v>
          </cell>
          <cell r="D9351" t="str">
            <v>966000154615040264-001362000</v>
          </cell>
          <cell r="E9351" t="str">
            <v>ONT</v>
          </cell>
          <cell r="F9351" t="str">
            <v>9660001546</v>
          </cell>
          <cell r="G9351" t="str">
            <v>15040264-001</v>
          </cell>
          <cell r="H9351">
            <v>10</v>
          </cell>
          <cell r="I9351" t="str">
            <v>Diodo TVS-7V-15V-63 W-3A-SOD882/0402-Ter</v>
          </cell>
          <cell r="J9351">
            <v>362000</v>
          </cell>
          <cell r="K9351">
            <v>1.52E-2</v>
          </cell>
          <cell r="L9351">
            <v>5502.4</v>
          </cell>
          <cell r="M9351" t="str">
            <v>451U</v>
          </cell>
          <cell r="N9351">
            <v>44909</v>
          </cell>
          <cell r="O9351" t="str">
            <v>EMS02Q20000905HWA0001K</v>
          </cell>
          <cell r="P9351" t="str">
            <v>BRA2022121650003</v>
          </cell>
          <cell r="Q9351">
            <v>44911</v>
          </cell>
          <cell r="T9351">
            <v>44942</v>
          </cell>
          <cell r="U9351" t="str">
            <v>AIR</v>
          </cell>
          <cell r="V9351" t="str">
            <v>Transit</v>
          </cell>
          <cell r="W9351" t="str">
            <v>02314BUG-1_02312VMP-2 _02313KTC-1</v>
          </cell>
          <cell r="X9351">
            <v>44927</v>
          </cell>
          <cell r="Y9351" t="str">
            <v>10.24 - Replacing PN 15040264</v>
          </cell>
          <cell r="AA9351" t="str">
            <v>EMS02Q20000905HWA0001K</v>
          </cell>
          <cell r="AB9351" t="b">
            <v>1</v>
          </cell>
          <cell r="AC9351">
            <v>44890</v>
          </cell>
        </row>
        <row r="9352">
          <cell r="A9352" t="str">
            <v>966000154715040264-001333000EMS02Q20000925HWA0001K</v>
          </cell>
          <cell r="B9352" t="e">
            <v>#N/A</v>
          </cell>
          <cell r="C9352" t="str">
            <v>966000154710</v>
          </cell>
          <cell r="D9352" t="str">
            <v>966000154715040264-001333000</v>
          </cell>
          <cell r="E9352" t="str">
            <v>ONT</v>
          </cell>
          <cell r="F9352" t="str">
            <v>9660001547</v>
          </cell>
          <cell r="G9352" t="str">
            <v>15040264-001</v>
          </cell>
          <cell r="H9352">
            <v>10</v>
          </cell>
          <cell r="I9352" t="str">
            <v>Diodo TVS-7V-15V-63 W-3A-SOD882/0402-Ter</v>
          </cell>
          <cell r="J9352">
            <v>333000</v>
          </cell>
          <cell r="K9352">
            <v>1.52E-2</v>
          </cell>
          <cell r="L9352">
            <v>5061.6000000000004</v>
          </cell>
          <cell r="M9352" t="str">
            <v>451U</v>
          </cell>
          <cell r="N9352">
            <v>44956</v>
          </cell>
          <cell r="O9352" t="str">
            <v>EMS02Q20000925HWA0001K</v>
          </cell>
          <cell r="T9352">
            <v>44989</v>
          </cell>
          <cell r="U9352" t="str">
            <v>AIR</v>
          </cell>
          <cell r="V9352" t="str">
            <v>Waiting for Invoice</v>
          </cell>
          <cell r="W9352" t="str">
            <v>03026XJD_03029TTY</v>
          </cell>
          <cell r="X9352">
            <v>44593</v>
          </cell>
          <cell r="Y9352" t="str">
            <v>10.24 - Replacing PN 15040264</v>
          </cell>
          <cell r="AA9352" t="str">
            <v>EMS02Q20000925HWA0001K</v>
          </cell>
          <cell r="AB9352" t="b">
            <v>1</v>
          </cell>
          <cell r="AC9352">
            <v>44937</v>
          </cell>
        </row>
        <row r="9353">
          <cell r="A9353" t="str">
            <v>9660001548400609091560EMS02Q20000907HWA0001K</v>
          </cell>
          <cell r="B9353" t="e">
            <v>#N/A</v>
          </cell>
          <cell r="C9353" t="str">
            <v>966000154810</v>
          </cell>
          <cell r="D9353" t="str">
            <v>9660001548400609091560</v>
          </cell>
          <cell r="E9353" t="str">
            <v>ONT</v>
          </cell>
          <cell r="F9353" t="str">
            <v>9660001548</v>
          </cell>
          <cell r="G9353" t="str">
            <v>40060909</v>
          </cell>
          <cell r="H9353">
            <v>10</v>
          </cell>
          <cell r="I9353" t="str">
            <v>NAND FLASH 1Gbit SPI Nand 104MHz 128KB 2</v>
          </cell>
          <cell r="J9353">
            <v>1560</v>
          </cell>
          <cell r="K9353">
            <v>0.54720000000000002</v>
          </cell>
          <cell r="L9353">
            <v>853.63200000000006</v>
          </cell>
          <cell r="M9353" t="str">
            <v>451U</v>
          </cell>
          <cell r="N9353">
            <v>44866</v>
          </cell>
          <cell r="O9353" t="str">
            <v>EMS02Q20000907HWA0001K</v>
          </cell>
          <cell r="P9353" t="str">
            <v>BRA2022110850008</v>
          </cell>
          <cell r="Q9353">
            <v>44872</v>
          </cell>
          <cell r="T9353">
            <v>44902</v>
          </cell>
          <cell r="U9353" t="str">
            <v>AIR</v>
          </cell>
          <cell r="V9353" t="str">
            <v>Transit</v>
          </cell>
          <cell r="W9353" t="str">
            <v>02313KTC-1</v>
          </cell>
          <cell r="X9353">
            <v>44866</v>
          </cell>
          <cell r="AA9353" t="str">
            <v>EMS02Q20000907HWA0001K</v>
          </cell>
          <cell r="AB9353" t="b">
            <v>1</v>
          </cell>
          <cell r="AC9353">
            <v>44866</v>
          </cell>
        </row>
        <row r="9354">
          <cell r="A9354" t="str">
            <v>966000154940060909100EMS02Q20000908HWA0001K</v>
          </cell>
          <cell r="B9354" t="e">
            <v>#N/A</v>
          </cell>
          <cell r="C9354" t="str">
            <v>966000154910</v>
          </cell>
          <cell r="D9354" t="str">
            <v>966000154940060909100</v>
          </cell>
          <cell r="E9354" t="str">
            <v>ONT</v>
          </cell>
          <cell r="F9354" t="str">
            <v>9660001549</v>
          </cell>
          <cell r="G9354" t="str">
            <v>40060909</v>
          </cell>
          <cell r="H9354">
            <v>10</v>
          </cell>
          <cell r="I9354" t="str">
            <v>NAND FLASH 1Gbit SPI Nand 104MHz 128KB 2</v>
          </cell>
          <cell r="J9354">
            <v>100</v>
          </cell>
          <cell r="K9354">
            <v>0.54720000000000002</v>
          </cell>
          <cell r="L9354">
            <v>54.72</v>
          </cell>
          <cell r="M9354" t="str">
            <v>451U</v>
          </cell>
          <cell r="N9354">
            <v>44866</v>
          </cell>
          <cell r="O9354" t="str">
            <v>EMS02Q20000908HWA0001K</v>
          </cell>
          <cell r="P9354" t="str">
            <v>BRA2022110850008</v>
          </cell>
          <cell r="Q9354">
            <v>44872</v>
          </cell>
          <cell r="T9354">
            <v>44902</v>
          </cell>
          <cell r="U9354" t="str">
            <v>AIR</v>
          </cell>
          <cell r="V9354" t="str">
            <v>Transit</v>
          </cell>
          <cell r="W9354" t="str">
            <v>03026XJD</v>
          </cell>
          <cell r="X9354">
            <v>44866</v>
          </cell>
          <cell r="AA9354" t="str">
            <v>EMS02Q20000908HWA0001K</v>
          </cell>
          <cell r="AB9354" t="b">
            <v>1</v>
          </cell>
          <cell r="AC9354">
            <v>44866</v>
          </cell>
        </row>
        <row r="9355">
          <cell r="A9355" t="str">
            <v>966000155040060909320EMS02Q20000909HWA0001K</v>
          </cell>
          <cell r="B9355" t="e">
            <v>#N/A</v>
          </cell>
          <cell r="C9355" t="str">
            <v>966000155010</v>
          </cell>
          <cell r="D9355" t="str">
            <v>966000155040060909320</v>
          </cell>
          <cell r="E9355" t="str">
            <v>ONT</v>
          </cell>
          <cell r="F9355" t="str">
            <v>9660001550</v>
          </cell>
          <cell r="G9355" t="str">
            <v>40060909</v>
          </cell>
          <cell r="H9355">
            <v>10</v>
          </cell>
          <cell r="I9355" t="str">
            <v>NAND FLASH 1Gbit SPI Nand 104MHz 128KB 2</v>
          </cell>
          <cell r="J9355">
            <v>320</v>
          </cell>
          <cell r="K9355">
            <v>0.54720000000000002</v>
          </cell>
          <cell r="L9355">
            <v>175.10400000000001</v>
          </cell>
          <cell r="M9355" t="str">
            <v>451U</v>
          </cell>
          <cell r="N9355">
            <v>44866</v>
          </cell>
          <cell r="O9355" t="str">
            <v>EMS02Q20000909HWA0001K</v>
          </cell>
          <cell r="P9355" t="str">
            <v>BRA2022110850008</v>
          </cell>
          <cell r="Q9355">
            <v>44872</v>
          </cell>
          <cell r="T9355">
            <v>44902</v>
          </cell>
          <cell r="U9355" t="str">
            <v>AIR</v>
          </cell>
          <cell r="V9355" t="str">
            <v>Transit</v>
          </cell>
          <cell r="W9355" t="str">
            <v>03026XJD</v>
          </cell>
          <cell r="X9355">
            <v>44896</v>
          </cell>
          <cell r="AA9355" t="str">
            <v>EMS02Q20000909HWA0001K</v>
          </cell>
          <cell r="AB9355" t="b">
            <v>1</v>
          </cell>
          <cell r="AC9355">
            <v>44866</v>
          </cell>
        </row>
        <row r="9356">
          <cell r="A9356" t="str">
            <v>966000155143160026370EMS02Q20000910HWA0001K</v>
          </cell>
          <cell r="B9356" t="e">
            <v>#N/A</v>
          </cell>
          <cell r="C9356" t="str">
            <v>966000155110</v>
          </cell>
          <cell r="D9356" t="str">
            <v>966000155143160026370</v>
          </cell>
          <cell r="E9356" t="str">
            <v>ONT</v>
          </cell>
          <cell r="F9356" t="str">
            <v>9660001551</v>
          </cell>
          <cell r="G9356">
            <v>43160026</v>
          </cell>
          <cell r="H9356">
            <v>10</v>
          </cell>
          <cell r="I9356" t="str">
            <v>ASOC,TFBGA21*21</v>
          </cell>
          <cell r="J9356">
            <v>370</v>
          </cell>
          <cell r="K9356">
            <v>4.8956999999999997</v>
          </cell>
          <cell r="L9356">
            <v>1811.4089999999999</v>
          </cell>
          <cell r="M9356" t="str">
            <v>451U</v>
          </cell>
          <cell r="N9356">
            <v>44866</v>
          </cell>
          <cell r="O9356" t="str">
            <v>EMS02Q20000910HWA0001K</v>
          </cell>
          <cell r="P9356" t="str">
            <v>BRA2022110850008</v>
          </cell>
          <cell r="Q9356">
            <v>44872</v>
          </cell>
          <cell r="T9356">
            <v>44902</v>
          </cell>
          <cell r="U9356" t="str">
            <v>AIR</v>
          </cell>
          <cell r="V9356" t="str">
            <v>Transit</v>
          </cell>
          <cell r="W9356" t="str">
            <v>03029TTY</v>
          </cell>
          <cell r="X9356">
            <v>44896</v>
          </cell>
          <cell r="AA9356" t="str">
            <v>EMS02Q20000910HWA0001K</v>
          </cell>
          <cell r="AB9356" t="b">
            <v>1</v>
          </cell>
          <cell r="AC9356">
            <v>44866</v>
          </cell>
        </row>
        <row r="9357">
          <cell r="A9357" t="str">
            <v>966000155240060909580EMS02Q20000911HWA0001K</v>
          </cell>
          <cell r="B9357" t="e">
            <v>#N/A</v>
          </cell>
          <cell r="C9357" t="str">
            <v>966000155210</v>
          </cell>
          <cell r="D9357" t="str">
            <v>966000155240060909580</v>
          </cell>
          <cell r="E9357" t="str">
            <v>ONT</v>
          </cell>
          <cell r="F9357" t="str">
            <v>9660001552</v>
          </cell>
          <cell r="G9357" t="str">
            <v>40060909</v>
          </cell>
          <cell r="H9357">
            <v>10</v>
          </cell>
          <cell r="I9357" t="str">
            <v>NAND FLASH 1Gbit SPI Nand 104MHz 128KB 2</v>
          </cell>
          <cell r="J9357">
            <v>580</v>
          </cell>
          <cell r="K9357">
            <v>0.54720000000000002</v>
          </cell>
          <cell r="L9357">
            <v>317.37600000000003</v>
          </cell>
          <cell r="M9357" t="str">
            <v>451U</v>
          </cell>
          <cell r="N9357">
            <v>44867</v>
          </cell>
          <cell r="O9357" t="str">
            <v>EMS02Q20000911HWA0001K</v>
          </cell>
          <cell r="P9357" t="str">
            <v>BRA2022110850010</v>
          </cell>
          <cell r="Q9357">
            <v>44873</v>
          </cell>
          <cell r="T9357">
            <v>44902</v>
          </cell>
          <cell r="U9357" t="str">
            <v>AIR</v>
          </cell>
          <cell r="V9357" t="str">
            <v>Transit</v>
          </cell>
          <cell r="W9357" t="str">
            <v>03026XJD</v>
          </cell>
          <cell r="X9357">
            <v>44927</v>
          </cell>
          <cell r="AA9357" t="str">
            <v>EMS02Q20000911HWA0001K</v>
          </cell>
          <cell r="AB9357" t="b">
            <v>1</v>
          </cell>
          <cell r="AC9357">
            <v>44867</v>
          </cell>
        </row>
        <row r="9358">
          <cell r="A9358" t="str">
            <v>966000155399014QEX10EMS02Q20000912HWA0001K</v>
          </cell>
          <cell r="B9358" t="e">
            <v>#N/A</v>
          </cell>
          <cell r="C9358" t="str">
            <v>966000155310</v>
          </cell>
          <cell r="D9358" t="str">
            <v>966000155399014QEX10</v>
          </cell>
          <cell r="E9358" t="str">
            <v>ONT</v>
          </cell>
          <cell r="F9358" t="str">
            <v>9660001553</v>
          </cell>
          <cell r="G9358" t="str">
            <v>99014QEX</v>
          </cell>
          <cell r="H9358">
            <v>10</v>
          </cell>
          <cell r="I9358" t="str">
            <v>SLC NAND FLASH,1Gbit,SPI Nand,104MHz,128</v>
          </cell>
          <cell r="J9358">
            <v>10</v>
          </cell>
          <cell r="K9358">
            <v>1.9486000000000001</v>
          </cell>
          <cell r="L9358">
            <v>19.486000000000001</v>
          </cell>
          <cell r="M9358" t="str">
            <v>451U</v>
          </cell>
          <cell r="N9358">
            <v>44867</v>
          </cell>
          <cell r="O9358" t="str">
            <v>EMS02Q20000912HWA0001K</v>
          </cell>
          <cell r="P9358" t="str">
            <v>BRA2022111150003</v>
          </cell>
          <cell r="Q9358">
            <v>44876</v>
          </cell>
          <cell r="T9358">
            <v>44909</v>
          </cell>
          <cell r="U9358" t="str">
            <v>AIR</v>
          </cell>
          <cell r="V9358" t="str">
            <v>Transit</v>
          </cell>
          <cell r="W9358" t="str">
            <v>03029TTY</v>
          </cell>
          <cell r="X9358">
            <v>44927</v>
          </cell>
          <cell r="AA9358" t="str">
            <v>EMS02Q20000912HWA0001K</v>
          </cell>
          <cell r="AB9358" t="b">
            <v>1</v>
          </cell>
          <cell r="AC9358">
            <v>44867</v>
          </cell>
        </row>
        <row r="9359">
          <cell r="A9359" t="str">
            <v>966000155410031118-0012000EMS02Q20000913HWA0001K</v>
          </cell>
          <cell r="B9359" t="e">
            <v>#N/A</v>
          </cell>
          <cell r="C9359" t="str">
            <v>966000155410</v>
          </cell>
          <cell r="D9359" t="str">
            <v>966000155410031118-0012000</v>
          </cell>
          <cell r="E9359" t="str">
            <v>ONT</v>
          </cell>
          <cell r="F9359" t="str">
            <v>9660001554</v>
          </cell>
          <cell r="G9359" t="str">
            <v>10031118-001</v>
          </cell>
          <cell r="H9359">
            <v>10</v>
          </cell>
          <cell r="I9359" t="str">
            <v>SMTInductor,0.0068uH,5%,0.32ohm,1.05*0"</v>
          </cell>
          <cell r="J9359">
            <v>2000</v>
          </cell>
          <cell r="K9359">
            <v>1.6999999999999999E-3</v>
          </cell>
          <cell r="L9359">
            <v>3.4</v>
          </cell>
          <cell r="M9359" t="str">
            <v>451U</v>
          </cell>
          <cell r="N9359">
            <v>44939</v>
          </cell>
          <cell r="O9359" t="str">
            <v>EMS02Q20000913HWA0001K</v>
          </cell>
          <cell r="P9359" t="str">
            <v>BRA2023011350007</v>
          </cell>
          <cell r="Q9359">
            <v>44939</v>
          </cell>
          <cell r="T9359">
            <v>44972</v>
          </cell>
          <cell r="U9359" t="str">
            <v>AIR</v>
          </cell>
          <cell r="V9359" t="str">
            <v>Transit</v>
          </cell>
          <cell r="W9359" t="str">
            <v>03026XJD</v>
          </cell>
          <cell r="X9359">
            <v>44927</v>
          </cell>
          <cell r="AA9359" t="str">
            <v>EMS02Q20000913HWA0001K</v>
          </cell>
          <cell r="AB9359" t="b">
            <v>1</v>
          </cell>
          <cell r="AC9359" t="e">
            <v>#N/A</v>
          </cell>
        </row>
        <row r="9360">
          <cell r="A9360" t="str">
            <v>966000155434130221130EMS02Q20000913HWA0001K</v>
          </cell>
          <cell r="B9360" t="e">
            <v>#N/A</v>
          </cell>
          <cell r="C9360" t="str">
            <v>966000155420</v>
          </cell>
          <cell r="D9360" t="str">
            <v>966000155434130221130</v>
          </cell>
          <cell r="E9360" t="str">
            <v>ONT</v>
          </cell>
          <cell r="F9360" t="str">
            <v>9660001554</v>
          </cell>
          <cell r="G9360" t="str">
            <v>34130221</v>
          </cell>
          <cell r="H9360">
            <v>20</v>
          </cell>
          <cell r="I9360" t="str">
            <v>Optical Transceiver Device,1310nm(Tx)/14</v>
          </cell>
          <cell r="J9360">
            <v>130</v>
          </cell>
          <cell r="K9360">
            <v>1.5837000000000001</v>
          </cell>
          <cell r="L9360">
            <v>205.881</v>
          </cell>
          <cell r="M9360" t="str">
            <v>451U</v>
          </cell>
          <cell r="N9360">
            <v>44939</v>
          </cell>
          <cell r="O9360" t="str">
            <v>EMS02Q20000913HWA0001K</v>
          </cell>
          <cell r="P9360" t="str">
            <v>BRA2023011350007</v>
          </cell>
          <cell r="Q9360">
            <v>44939</v>
          </cell>
          <cell r="T9360">
            <v>44972</v>
          </cell>
          <cell r="U9360" t="str">
            <v>AIR</v>
          </cell>
          <cell r="V9360" t="str">
            <v>Transit</v>
          </cell>
          <cell r="W9360" t="str">
            <v>03026XJD</v>
          </cell>
          <cell r="X9360">
            <v>44927</v>
          </cell>
          <cell r="AA9360" t="str">
            <v>EMS02Q20000913HWA0001K</v>
          </cell>
          <cell r="AB9360" t="b">
            <v>1</v>
          </cell>
          <cell r="AC9360" t="e">
            <v>#N/A</v>
          </cell>
        </row>
        <row r="9361">
          <cell r="A9361" t="str">
            <v>96600015543914053930EMS02Q20000913HWA0001K</v>
          </cell>
          <cell r="B9361" t="e">
            <v>#N/A</v>
          </cell>
          <cell r="C9361" t="str">
            <v>966000155430</v>
          </cell>
          <cell r="D9361" t="str">
            <v>96600015543914053930</v>
          </cell>
          <cell r="E9361" t="str">
            <v>ONT</v>
          </cell>
          <cell r="F9361" t="str">
            <v>9660001554</v>
          </cell>
          <cell r="G9361" t="str">
            <v>39140539</v>
          </cell>
          <cell r="H9361">
            <v>30</v>
          </cell>
          <cell r="I9361" t="str">
            <v>SLIC,3.3V,-115V,VQFN48</v>
          </cell>
          <cell r="J9361">
            <v>30</v>
          </cell>
          <cell r="K9361">
            <v>0.2969</v>
          </cell>
          <cell r="L9361">
            <v>8.907</v>
          </cell>
          <cell r="M9361" t="str">
            <v>451U</v>
          </cell>
          <cell r="N9361">
            <v>44939</v>
          </cell>
          <cell r="O9361" t="str">
            <v>EMS02Q20000913HWA0001K</v>
          </cell>
          <cell r="P9361" t="str">
            <v>BRA2023011350007</v>
          </cell>
          <cell r="Q9361">
            <v>44939</v>
          </cell>
          <cell r="T9361">
            <v>44972</v>
          </cell>
          <cell r="U9361" t="str">
            <v>AIR</v>
          </cell>
          <cell r="V9361" t="str">
            <v>Transit</v>
          </cell>
          <cell r="W9361" t="str">
            <v>03026XJD</v>
          </cell>
          <cell r="X9361">
            <v>44927</v>
          </cell>
          <cell r="AA9361" t="str">
            <v>EMS02Q20000913HWA0001K</v>
          </cell>
          <cell r="AB9361" t="b">
            <v>1</v>
          </cell>
          <cell r="AC9361" t="e">
            <v>#N/A</v>
          </cell>
        </row>
        <row r="9362">
          <cell r="A9362" t="str">
            <v>96600015543921066010EMS02Q20000913HWA0001K</v>
          </cell>
          <cell r="B9362" t="e">
            <v>#N/A</v>
          </cell>
          <cell r="C9362" t="str">
            <v>966000155440</v>
          </cell>
          <cell r="D9362" t="str">
            <v>96600015543921066010</v>
          </cell>
          <cell r="E9362" t="str">
            <v>ONT</v>
          </cell>
          <cell r="F9362" t="str">
            <v>9660001554</v>
          </cell>
          <cell r="G9362" t="str">
            <v>39210660</v>
          </cell>
          <cell r="H9362">
            <v>40</v>
          </cell>
          <cell r="I9362" t="str">
            <v>Terminal Connectivity WIFI 2.4G 5G-802.1</v>
          </cell>
          <cell r="J9362">
            <v>10</v>
          </cell>
          <cell r="K9362">
            <v>1.2369000000000001</v>
          </cell>
          <cell r="L9362">
            <v>12.369000000000002</v>
          </cell>
          <cell r="M9362" t="str">
            <v>451U</v>
          </cell>
          <cell r="N9362">
            <v>44939</v>
          </cell>
          <cell r="O9362" t="str">
            <v>EMS02Q20000913HWA0001K</v>
          </cell>
          <cell r="P9362" t="str">
            <v>BRA2023011350007</v>
          </cell>
          <cell r="Q9362">
            <v>44939</v>
          </cell>
          <cell r="T9362">
            <v>44972</v>
          </cell>
          <cell r="U9362" t="str">
            <v>AIR</v>
          </cell>
          <cell r="V9362" t="str">
            <v>Transit</v>
          </cell>
          <cell r="W9362" t="str">
            <v>03026XJD</v>
          </cell>
          <cell r="X9362">
            <v>44927</v>
          </cell>
          <cell r="AA9362" t="str">
            <v>EMS02Q20000913HWA0001K</v>
          </cell>
          <cell r="AB9362" t="b">
            <v>1</v>
          </cell>
          <cell r="AC9362" t="e">
            <v>#N/A</v>
          </cell>
        </row>
        <row r="9363">
          <cell r="A9363" t="str">
            <v>96600015543921066120EMS02Q20000913HWA0001K</v>
          </cell>
          <cell r="B9363" t="e">
            <v>#N/A</v>
          </cell>
          <cell r="C9363" t="str">
            <v>966000155450</v>
          </cell>
          <cell r="D9363" t="str">
            <v>96600015543921066120</v>
          </cell>
          <cell r="E9363" t="str">
            <v>ONT</v>
          </cell>
          <cell r="F9363" t="str">
            <v>9660001554</v>
          </cell>
          <cell r="G9363" t="str">
            <v>39210661</v>
          </cell>
          <cell r="H9363">
            <v>50</v>
          </cell>
          <cell r="I9363" t="str">
            <v>Terminal Connectivity,WIFI 5G-802.11a/n/</v>
          </cell>
          <cell r="J9363">
            <v>20</v>
          </cell>
          <cell r="K9363">
            <v>1.4328000000000001</v>
          </cell>
          <cell r="L9363">
            <v>28.656000000000002</v>
          </cell>
          <cell r="M9363" t="str">
            <v>451U</v>
          </cell>
          <cell r="N9363">
            <v>44939</v>
          </cell>
          <cell r="O9363" t="str">
            <v>EMS02Q20000913HWA0001K</v>
          </cell>
          <cell r="P9363" t="str">
            <v>BRA2023011350007</v>
          </cell>
          <cell r="Q9363">
            <v>44939</v>
          </cell>
          <cell r="T9363">
            <v>44972</v>
          </cell>
          <cell r="U9363" t="str">
            <v>AIR</v>
          </cell>
          <cell r="V9363" t="str">
            <v>Transit</v>
          </cell>
          <cell r="W9363" t="str">
            <v>03026XJD</v>
          </cell>
          <cell r="X9363">
            <v>44927</v>
          </cell>
          <cell r="AA9363" t="str">
            <v>EMS02Q20000913HWA0001K</v>
          </cell>
          <cell r="AB9363" t="b">
            <v>1</v>
          </cell>
          <cell r="AC9363" t="e">
            <v>#N/A</v>
          </cell>
        </row>
        <row r="9364">
          <cell r="A9364" t="str">
            <v>966000155440060909140TBD</v>
          </cell>
          <cell r="B9364" t="e">
            <v>#N/A</v>
          </cell>
          <cell r="C9364" t="str">
            <v>966000155460</v>
          </cell>
          <cell r="D9364" t="str">
            <v>966000155440060909140</v>
          </cell>
          <cell r="E9364" t="str">
            <v>ONT</v>
          </cell>
          <cell r="F9364" t="str">
            <v>9660001554</v>
          </cell>
          <cell r="G9364" t="str">
            <v>40060909</v>
          </cell>
          <cell r="H9364">
            <v>60</v>
          </cell>
          <cell r="I9364" t="str">
            <v>NAND FLASH 1Gbit SPI Nand 104MHz 128KB 2</v>
          </cell>
          <cell r="J9364">
            <v>140</v>
          </cell>
          <cell r="K9364">
            <v>0.54720000000000002</v>
          </cell>
          <cell r="L9364">
            <v>76.608000000000004</v>
          </cell>
          <cell r="M9364" t="str">
            <v>451U</v>
          </cell>
          <cell r="N9364" t="e">
            <v>#N/A</v>
          </cell>
          <cell r="O9364" t="str">
            <v>TBD</v>
          </cell>
          <cell r="T9364">
            <v>45107</v>
          </cell>
          <cell r="U9364" t="str">
            <v>AIR</v>
          </cell>
          <cell r="V9364" t="str">
            <v>Cancelled</v>
          </cell>
          <cell r="W9364" t="str">
            <v>03026XJD</v>
          </cell>
          <cell r="X9364">
            <v>44927</v>
          </cell>
          <cell r="AA9364" t="e">
            <v>#N/A</v>
          </cell>
          <cell r="AB9364" t="e">
            <v>#N/A</v>
          </cell>
          <cell r="AC9364" t="e">
            <v>#N/A</v>
          </cell>
        </row>
        <row r="9365">
          <cell r="A9365" t="str">
            <v>96600015544715098110EMS02Q20000913HWA0001K</v>
          </cell>
          <cell r="B9365" t="e">
            <v>#N/A</v>
          </cell>
          <cell r="C9365" t="str">
            <v>966000155470</v>
          </cell>
          <cell r="D9365" t="str">
            <v>96600015544715098110</v>
          </cell>
          <cell r="E9365" t="str">
            <v>ONT</v>
          </cell>
          <cell r="F9365" t="str">
            <v>9660001554</v>
          </cell>
          <cell r="G9365" t="str">
            <v>47150981</v>
          </cell>
          <cell r="H9365">
            <v>70</v>
          </cell>
          <cell r="I9365" t="str">
            <v>RF Multi-functional Component,802.11ac 5</v>
          </cell>
          <cell r="J9365">
            <v>10</v>
          </cell>
          <cell r="K9365">
            <v>0.34410000000000002</v>
          </cell>
          <cell r="L9365">
            <v>3.4410000000000003</v>
          </cell>
          <cell r="M9365" t="str">
            <v>451U</v>
          </cell>
          <cell r="N9365">
            <v>44939</v>
          </cell>
          <cell r="O9365" t="str">
            <v>EMS02Q20000913HWA0001K</v>
          </cell>
          <cell r="P9365" t="str">
            <v>BRA2023011350007</v>
          </cell>
          <cell r="Q9365">
            <v>44939</v>
          </cell>
          <cell r="T9365">
            <v>44972</v>
          </cell>
          <cell r="U9365" t="str">
            <v>AIR</v>
          </cell>
          <cell r="V9365" t="str">
            <v>Transit</v>
          </cell>
          <cell r="W9365" t="str">
            <v>03026XJD</v>
          </cell>
          <cell r="X9365">
            <v>44927</v>
          </cell>
          <cell r="AA9365" t="str">
            <v>EMS02Q20000913HWA0001K</v>
          </cell>
          <cell r="AB9365" t="b">
            <v>1</v>
          </cell>
          <cell r="AC9365" t="e">
            <v>#N/A</v>
          </cell>
        </row>
        <row r="9366">
          <cell r="A9366" t="str">
            <v>966000155508070612-00150000EMS02Q20000914HWA0001K</v>
          </cell>
          <cell r="B9366" t="e">
            <v>#N/A</v>
          </cell>
          <cell r="C9366" t="str">
            <v>966000155510</v>
          </cell>
          <cell r="D9366" t="str">
            <v>966000155508070612-00150000</v>
          </cell>
          <cell r="E9366" t="str">
            <v>ONT</v>
          </cell>
          <cell r="F9366" t="str">
            <v>9660001555</v>
          </cell>
          <cell r="G9366" t="str">
            <v>08070612-001</v>
          </cell>
          <cell r="H9366">
            <v>10</v>
          </cell>
          <cell r="I9366" t="str">
            <v>High Capacity MLCC 1uf,10V,1000nF,+-10%,</v>
          </cell>
          <cell r="J9366">
            <v>50000</v>
          </cell>
          <cell r="K9366">
            <v>4.3E-3</v>
          </cell>
          <cell r="L9366">
            <v>215</v>
          </cell>
          <cell r="M9366" t="str">
            <v>451U</v>
          </cell>
          <cell r="N9366">
            <v>44937</v>
          </cell>
          <cell r="O9366" t="str">
            <v>EMS02Q20000914HWA0001K</v>
          </cell>
          <cell r="P9366" t="str">
            <v>BRA2023011650008</v>
          </cell>
          <cell r="Q9366">
            <v>44942</v>
          </cell>
          <cell r="T9366">
            <v>44970</v>
          </cell>
          <cell r="U9366" t="str">
            <v>AIR</v>
          </cell>
          <cell r="V9366" t="str">
            <v>Transit</v>
          </cell>
          <cell r="W9366" t="str">
            <v>03029TTY</v>
          </cell>
          <cell r="X9366">
            <v>44927</v>
          </cell>
          <cell r="AA9366" t="str">
            <v>EMS02Q20000914HWA0001K</v>
          </cell>
          <cell r="AB9366" t="b">
            <v>1</v>
          </cell>
          <cell r="AC9366">
            <v>44937</v>
          </cell>
        </row>
        <row r="9367">
          <cell r="A9367" t="str">
            <v>966000155603015BCM4EMS02Q20000915HWA0002H</v>
          </cell>
          <cell r="B9367" t="e">
            <v>#N/A</v>
          </cell>
          <cell r="C9367" t="str">
            <v>966000155610</v>
          </cell>
          <cell r="D9367" t="str">
            <v>966000155603015BCM4</v>
          </cell>
          <cell r="E9367" t="str">
            <v>ONT</v>
          </cell>
          <cell r="F9367" t="str">
            <v>9660001556</v>
          </cell>
          <cell r="G9367" t="str">
            <v>03015BCM</v>
          </cell>
          <cell r="H9367">
            <v>10</v>
          </cell>
          <cell r="I9367" t="str">
            <v>PCB,EchoLife ONT,HS8145VD,GPON Terminal</v>
          </cell>
          <cell r="J9367">
            <v>4</v>
          </cell>
          <cell r="K9367">
            <v>1.0678000000000001</v>
          </cell>
          <cell r="L9367">
            <v>4.2712000000000003</v>
          </cell>
          <cell r="M9367" t="str">
            <v>451U</v>
          </cell>
          <cell r="N9367">
            <v>44866</v>
          </cell>
          <cell r="O9367" t="str">
            <v>EMS02Q20000915HWA0002H</v>
          </cell>
          <cell r="P9367" t="str">
            <v>BRA2022111150004</v>
          </cell>
          <cell r="Q9367">
            <v>44876</v>
          </cell>
          <cell r="T9367">
            <v>44950</v>
          </cell>
          <cell r="U9367" t="str">
            <v>SEA</v>
          </cell>
          <cell r="V9367" t="str">
            <v>Transit</v>
          </cell>
          <cell r="W9367" t="str">
            <v>03026XJD</v>
          </cell>
          <cell r="X9367">
            <v>44927</v>
          </cell>
          <cell r="AA9367" t="str">
            <v>EMS02Q20000915HWA0002H</v>
          </cell>
          <cell r="AB9367" t="b">
            <v>1</v>
          </cell>
          <cell r="AC9367">
            <v>44866</v>
          </cell>
        </row>
        <row r="9368">
          <cell r="A9368" t="str">
            <v>9660001556315057181727EMS02Q20000915HWA0002H</v>
          </cell>
          <cell r="B9368" t="e">
            <v>#N/A</v>
          </cell>
          <cell r="C9368" t="str">
            <v>966000155620</v>
          </cell>
          <cell r="D9368" t="str">
            <v>9660001556315057181727</v>
          </cell>
          <cell r="E9368" t="str">
            <v>ONT</v>
          </cell>
          <cell r="F9368" t="str">
            <v>9660001556</v>
          </cell>
          <cell r="G9368" t="str">
            <v>31505718</v>
          </cell>
          <cell r="H9368">
            <v>20</v>
          </cell>
          <cell r="I9368" t="str">
            <v>EchoLife Gateway ONT Quick Start 13</v>
          </cell>
          <cell r="J9368">
            <v>1727</v>
          </cell>
          <cell r="K9368">
            <v>2.0199999999999999E-2</v>
          </cell>
          <cell r="L9368">
            <v>34.885399999999997</v>
          </cell>
          <cell r="M9368" t="str">
            <v>451U</v>
          </cell>
          <cell r="N9368">
            <v>44866</v>
          </cell>
          <cell r="O9368" t="str">
            <v>EMS02Q20000915HWA0002H</v>
          </cell>
          <cell r="P9368" t="str">
            <v>BRA2022111150004</v>
          </cell>
          <cell r="Q9368">
            <v>44876</v>
          </cell>
          <cell r="T9368">
            <v>44950</v>
          </cell>
          <cell r="U9368" t="str">
            <v>SEA</v>
          </cell>
          <cell r="V9368" t="str">
            <v>Transit</v>
          </cell>
          <cell r="W9368" t="str">
            <v>03026XJD</v>
          </cell>
          <cell r="X9368">
            <v>44927</v>
          </cell>
          <cell r="AA9368" t="str">
            <v>EMS02Q20000915HWA0002H</v>
          </cell>
          <cell r="AB9368" t="b">
            <v>1</v>
          </cell>
          <cell r="AC9368">
            <v>44866</v>
          </cell>
        </row>
        <row r="9369">
          <cell r="A9369" t="str">
            <v>96600015570405027826604EMS02Q20000916HWA0001H</v>
          </cell>
          <cell r="B9369" t="e">
            <v>#N/A</v>
          </cell>
          <cell r="C9369" t="str">
            <v>966000155710</v>
          </cell>
          <cell r="D9369" t="str">
            <v>96600015570405027826604</v>
          </cell>
          <cell r="E9369" t="str">
            <v>ONT</v>
          </cell>
          <cell r="F9369" t="str">
            <v>9660001557</v>
          </cell>
          <cell r="G9369" t="str">
            <v>04050278</v>
          </cell>
          <cell r="H9369">
            <v>10</v>
          </cell>
          <cell r="I9369" t="str">
            <v>Signal Cable 1.5m RJ11 2core</v>
          </cell>
          <cell r="J9369">
            <v>26604</v>
          </cell>
          <cell r="K9369">
            <v>0.27060000000000001</v>
          </cell>
          <cell r="L9369">
            <v>7199.0424000000003</v>
          </cell>
          <cell r="M9369" t="str">
            <v>451U</v>
          </cell>
          <cell r="N9369">
            <v>44876</v>
          </cell>
          <cell r="O9369" t="str">
            <v>EMS02Q20000916HWA0001H</v>
          </cell>
          <cell r="P9369" t="str">
            <v>BRA2022111650004</v>
          </cell>
          <cell r="Q9369">
            <v>44881</v>
          </cell>
          <cell r="T9369">
            <v>44950</v>
          </cell>
          <cell r="U9369" t="str">
            <v>SEA</v>
          </cell>
          <cell r="V9369" t="str">
            <v>Transit</v>
          </cell>
          <cell r="W9369" t="str">
            <v>03029TTY</v>
          </cell>
          <cell r="X9369">
            <v>44927</v>
          </cell>
          <cell r="AA9369" t="str">
            <v>EMS02Q20000916HWA0001H</v>
          </cell>
          <cell r="AB9369" t="b">
            <v>1</v>
          </cell>
          <cell r="AC9369">
            <v>44876</v>
          </cell>
        </row>
        <row r="9370">
          <cell r="A9370" t="str">
            <v>96600015570405050524334EMS02Q20000916HWA0001H</v>
          </cell>
          <cell r="B9370" t="e">
            <v>#N/A</v>
          </cell>
          <cell r="C9370" t="str">
            <v>966000155720</v>
          </cell>
          <cell r="D9370" t="str">
            <v>96600015570405050524334</v>
          </cell>
          <cell r="E9370" t="str">
            <v>ONT</v>
          </cell>
          <cell r="F9370" t="str">
            <v>9660001557</v>
          </cell>
          <cell r="G9370" t="str">
            <v>04050505</v>
          </cell>
          <cell r="H9370">
            <v>20</v>
          </cell>
          <cell r="I9370" t="str">
            <v>Signal Cable Outsourcing Cable 1.5m 8P8</v>
          </cell>
          <cell r="J9370">
            <v>24334</v>
          </cell>
          <cell r="K9370">
            <v>0.307</v>
          </cell>
          <cell r="L9370">
            <v>7470.5379999999996</v>
          </cell>
          <cell r="M9370" t="str">
            <v>451U</v>
          </cell>
          <cell r="N9370">
            <v>44876</v>
          </cell>
          <cell r="O9370" t="str">
            <v>EMS02Q20000916HWA0001H</v>
          </cell>
          <cell r="P9370" t="str">
            <v>BRA2022111650004</v>
          </cell>
          <cell r="Q9370">
            <v>44881</v>
          </cell>
          <cell r="T9370">
            <v>44950</v>
          </cell>
          <cell r="U9370" t="str">
            <v>SEA</v>
          </cell>
          <cell r="V9370" t="str">
            <v>Transit</v>
          </cell>
          <cell r="W9370" t="str">
            <v>03029TTY</v>
          </cell>
          <cell r="X9370">
            <v>44927</v>
          </cell>
          <cell r="AA9370" t="str">
            <v>EMS02Q20000916HWA0001H</v>
          </cell>
          <cell r="AB9370" t="b">
            <v>1</v>
          </cell>
          <cell r="AC9370">
            <v>44876</v>
          </cell>
        </row>
        <row r="9371">
          <cell r="A9371" t="str">
            <v>96600015571413787620040EMS02Q20000916HWA0002H</v>
          </cell>
          <cell r="B9371" t="e">
            <v>#N/A</v>
          </cell>
          <cell r="C9371" t="str">
            <v>966000155730</v>
          </cell>
          <cell r="D9371" t="str">
            <v>96600015571413787620040</v>
          </cell>
          <cell r="E9371" t="str">
            <v>ONT</v>
          </cell>
          <cell r="F9371" t="str">
            <v>9660001557</v>
          </cell>
          <cell r="G9371" t="str">
            <v>14137876</v>
          </cell>
          <cell r="H9371">
            <v>30</v>
          </cell>
          <cell r="I9371" t="str">
            <v>Patch Cord SC/APC-SC/APC Single Mode 2m</v>
          </cell>
          <cell r="J9371">
            <v>20040</v>
          </cell>
          <cell r="K9371">
            <v>0.92210000000000003</v>
          </cell>
          <cell r="L9371">
            <v>18478.884000000002</v>
          </cell>
          <cell r="M9371" t="str">
            <v>451U</v>
          </cell>
          <cell r="N9371">
            <v>44878</v>
          </cell>
          <cell r="O9371" t="str">
            <v>EMS02Q20000916HWA0002H</v>
          </cell>
          <cell r="P9371" t="str">
            <v>BRA2022111650004</v>
          </cell>
          <cell r="Q9371">
            <v>44881</v>
          </cell>
          <cell r="T9371">
            <v>44950</v>
          </cell>
          <cell r="U9371" t="str">
            <v>SEA</v>
          </cell>
          <cell r="V9371" t="str">
            <v>Transit</v>
          </cell>
          <cell r="W9371" t="str">
            <v>03029TTY</v>
          </cell>
          <cell r="X9371">
            <v>44927</v>
          </cell>
          <cell r="AA9371" t="str">
            <v>EMS02Q20000916HWA0002H</v>
          </cell>
          <cell r="AB9371" t="b">
            <v>1</v>
          </cell>
          <cell r="AC9371">
            <v>44878</v>
          </cell>
        </row>
        <row r="9372">
          <cell r="A9372" t="str">
            <v>9660001557040505059EMS02Q20000916HWA0001H</v>
          </cell>
          <cell r="B9372" t="e">
            <v>#N/A</v>
          </cell>
          <cell r="C9372" t="str">
            <v>966000155740</v>
          </cell>
          <cell r="D9372" t="str">
            <v>9660001557040505059</v>
          </cell>
          <cell r="E9372" t="str">
            <v>ONT</v>
          </cell>
          <cell r="F9372" t="str">
            <v>9660001557</v>
          </cell>
          <cell r="G9372" t="str">
            <v>04050505</v>
          </cell>
          <cell r="H9372">
            <v>40</v>
          </cell>
          <cell r="I9372" t="str">
            <v>Signal Cable Outsourcing Cable 1.5m 8P8</v>
          </cell>
          <cell r="J9372">
            <v>9</v>
          </cell>
          <cell r="K9372">
            <v>0.307</v>
          </cell>
          <cell r="L9372">
            <v>2.7629999999999999</v>
          </cell>
          <cell r="M9372" t="str">
            <v>451U</v>
          </cell>
          <cell r="N9372">
            <v>44876</v>
          </cell>
          <cell r="O9372" t="str">
            <v>EMS02Q20000916HWA0001H</v>
          </cell>
          <cell r="P9372" t="str">
            <v>BRA2022111650004</v>
          </cell>
          <cell r="Q9372">
            <v>44881</v>
          </cell>
          <cell r="T9372">
            <v>44950</v>
          </cell>
          <cell r="U9372" t="str">
            <v>SEA</v>
          </cell>
          <cell r="V9372" t="str">
            <v>Transit</v>
          </cell>
          <cell r="W9372" t="str">
            <v>03029TTY</v>
          </cell>
          <cell r="X9372">
            <v>44927</v>
          </cell>
          <cell r="AA9372" t="str">
            <v>EMS02Q20000916HWA0001H</v>
          </cell>
          <cell r="AB9372" t="b">
            <v>1</v>
          </cell>
          <cell r="AC9372">
            <v>44876</v>
          </cell>
        </row>
        <row r="9373">
          <cell r="A9373" t="str">
            <v>966000155990010518-00138EMS02Q20000917HWA0001H</v>
          </cell>
          <cell r="B9373" t="e">
            <v>#N/A</v>
          </cell>
          <cell r="C9373" t="str">
            <v>966000155910</v>
          </cell>
          <cell r="D9373" t="str">
            <v>966000155990010518-00138</v>
          </cell>
          <cell r="E9373" t="str">
            <v>ONT</v>
          </cell>
          <cell r="F9373" t="str">
            <v>9660001559</v>
          </cell>
          <cell r="G9373" t="str">
            <v>90010518-001</v>
          </cell>
          <cell r="H9373">
            <v>10</v>
          </cell>
          <cell r="I9373" t="str">
            <v>Solid Manufactory Auxiliaries,8W Thermal</v>
          </cell>
          <cell r="J9373">
            <v>38</v>
          </cell>
          <cell r="K9373">
            <v>53.229500000000002</v>
          </cell>
          <cell r="L9373">
            <v>2022.721</v>
          </cell>
          <cell r="M9373" t="str">
            <v>451U</v>
          </cell>
          <cell r="N9373">
            <v>44866</v>
          </cell>
          <cell r="O9373" t="str">
            <v>EMS02Q20000917HWA0001H</v>
          </cell>
          <cell r="P9373" t="str">
            <v>BRA2022110750006</v>
          </cell>
          <cell r="Q9373">
            <v>44872</v>
          </cell>
          <cell r="T9373">
            <v>44943</v>
          </cell>
          <cell r="U9373" t="str">
            <v>SEA</v>
          </cell>
          <cell r="V9373" t="str">
            <v>Transit</v>
          </cell>
          <cell r="W9373" t="str">
            <v>03029TTY</v>
          </cell>
          <cell r="X9373">
            <v>45261</v>
          </cell>
          <cell r="AA9373" t="str">
            <v>EMS02Q20000917HWA0001H</v>
          </cell>
          <cell r="AB9373" t="b">
            <v>1</v>
          </cell>
          <cell r="AC9373">
            <v>44866</v>
          </cell>
        </row>
        <row r="9374">
          <cell r="A9374" t="str">
            <v>966000156090010518-0016EMS02Q20000918HWA0001H</v>
          </cell>
          <cell r="B9374" t="e">
            <v>#N/A</v>
          </cell>
          <cell r="C9374" t="str">
            <v>966000156010</v>
          </cell>
          <cell r="D9374" t="str">
            <v>966000156090010518-0016</v>
          </cell>
          <cell r="E9374" t="str">
            <v>ONT</v>
          </cell>
          <cell r="F9374" t="str">
            <v>9660001560</v>
          </cell>
          <cell r="G9374" t="str">
            <v>90010518-001</v>
          </cell>
          <cell r="H9374">
            <v>10</v>
          </cell>
          <cell r="I9374" t="str">
            <v>Solid Manufactory Auxiliaries,8W Thermal</v>
          </cell>
          <cell r="J9374">
            <v>6</v>
          </cell>
          <cell r="K9374">
            <v>53.229500000000002</v>
          </cell>
          <cell r="L9374">
            <v>319.37700000000001</v>
          </cell>
          <cell r="M9374" t="str">
            <v>451U</v>
          </cell>
          <cell r="N9374">
            <v>44866</v>
          </cell>
          <cell r="O9374" t="str">
            <v>EMS02Q20000918HWA0001H</v>
          </cell>
          <cell r="P9374" t="str">
            <v>BRA2022110750006</v>
          </cell>
          <cell r="Q9374">
            <v>44872</v>
          </cell>
          <cell r="T9374">
            <v>44943</v>
          </cell>
          <cell r="U9374" t="str">
            <v>SEA</v>
          </cell>
          <cell r="V9374" t="str">
            <v>Transit</v>
          </cell>
          <cell r="W9374" t="str">
            <v>03026XJD</v>
          </cell>
          <cell r="X9374">
            <v>45261</v>
          </cell>
          <cell r="AA9374" t="str">
            <v>EMS02Q20000918HWA0001H</v>
          </cell>
          <cell r="AB9374" t="b">
            <v>1</v>
          </cell>
          <cell r="AC9374">
            <v>44866</v>
          </cell>
        </row>
        <row r="9375">
          <cell r="A9375" t="str">
            <v>966000156190010518-00110EMS02Q20000919HWA0001H</v>
          </cell>
          <cell r="B9375" t="e">
            <v>#N/A</v>
          </cell>
          <cell r="C9375" t="str">
            <v>966000156110</v>
          </cell>
          <cell r="D9375" t="str">
            <v>966000156190010518-00110</v>
          </cell>
          <cell r="E9375" t="str">
            <v>ONT</v>
          </cell>
          <cell r="F9375" t="str">
            <v>9660001561</v>
          </cell>
          <cell r="G9375" t="str">
            <v>90010518-001</v>
          </cell>
          <cell r="H9375">
            <v>10</v>
          </cell>
          <cell r="I9375" t="str">
            <v>Solid Manufactory Auxiliaries,8W Thermal</v>
          </cell>
          <cell r="J9375">
            <v>10</v>
          </cell>
          <cell r="K9375">
            <v>53.229500000000002</v>
          </cell>
          <cell r="L9375">
            <v>532.29500000000007</v>
          </cell>
          <cell r="M9375" t="str">
            <v>451U</v>
          </cell>
          <cell r="N9375">
            <v>44866</v>
          </cell>
          <cell r="O9375" t="str">
            <v>EMS02Q20000919HWA0001H</v>
          </cell>
          <cell r="P9375" t="str">
            <v>BRA2022110750006</v>
          </cell>
          <cell r="Q9375">
            <v>44872</v>
          </cell>
          <cell r="T9375">
            <v>44943</v>
          </cell>
          <cell r="U9375" t="str">
            <v>SEA</v>
          </cell>
          <cell r="V9375" t="str">
            <v>Transit</v>
          </cell>
          <cell r="W9375" t="str">
            <v>02313KTC-1</v>
          </cell>
          <cell r="X9375">
            <v>44927</v>
          </cell>
          <cell r="AA9375" t="str">
            <v>EMS02Q20000919HWA0001H</v>
          </cell>
          <cell r="AB9375" t="b">
            <v>1</v>
          </cell>
          <cell r="AC9375">
            <v>44866</v>
          </cell>
        </row>
        <row r="9376">
          <cell r="A9376" t="str">
            <v>966000156290010518-001225EMS02Q20000920HWA0001H</v>
          </cell>
          <cell r="B9376" t="e">
            <v>#N/A</v>
          </cell>
          <cell r="C9376" t="str">
            <v>966000156210</v>
          </cell>
          <cell r="D9376" t="str">
            <v>966000156290010518-001225</v>
          </cell>
          <cell r="E9376" t="str">
            <v>ONT</v>
          </cell>
          <cell r="F9376" t="str">
            <v>9660001562</v>
          </cell>
          <cell r="G9376" t="str">
            <v>90010518-001</v>
          </cell>
          <cell r="H9376">
            <v>10</v>
          </cell>
          <cell r="I9376" t="str">
            <v>Solid Manufactory Auxiliaries,8W Thermal</v>
          </cell>
          <cell r="J9376">
            <v>225</v>
          </cell>
          <cell r="K9376">
            <v>53.229500000000002</v>
          </cell>
          <cell r="L9376">
            <v>11976.637500000001</v>
          </cell>
          <cell r="M9376" t="str">
            <v>451U</v>
          </cell>
          <cell r="N9376">
            <v>44866</v>
          </cell>
          <cell r="O9376" t="str">
            <v>EMS02Q20000920HWA0001H</v>
          </cell>
          <cell r="P9376" t="str">
            <v>BRA2022112450005</v>
          </cell>
          <cell r="Q9376">
            <v>44889</v>
          </cell>
          <cell r="T9376">
            <v>44963</v>
          </cell>
          <cell r="U9376" t="str">
            <v>SEA</v>
          </cell>
          <cell r="V9376" t="str">
            <v>Transit</v>
          </cell>
          <cell r="W9376" t="str">
            <v>03029TTY</v>
          </cell>
          <cell r="X9376">
            <v>44927</v>
          </cell>
          <cell r="AA9376" t="str">
            <v>EMS02Q20000920HWA0001H</v>
          </cell>
          <cell r="AB9376" t="b">
            <v>1</v>
          </cell>
          <cell r="AC9376">
            <v>44866</v>
          </cell>
        </row>
        <row r="9377">
          <cell r="A9377" t="str">
            <v>966000156499014SBW18713EMS02Q20000921HWA0001K</v>
          </cell>
          <cell r="B9377" t="e">
            <v>#N/A</v>
          </cell>
          <cell r="C9377" t="str">
            <v>966000156410</v>
          </cell>
          <cell r="D9377" t="str">
            <v>966000156499014SBW18713</v>
          </cell>
          <cell r="E9377" t="str">
            <v>ONT</v>
          </cell>
          <cell r="F9377" t="str">
            <v>9660001564</v>
          </cell>
          <cell r="G9377" t="str">
            <v>99014SBW</v>
          </cell>
          <cell r="H9377">
            <v>10</v>
          </cell>
          <cell r="I9377" t="str">
            <v>DDR3 DRAM,2Gbit,800MHz,16bit,1.5V,FBGA96</v>
          </cell>
          <cell r="J9377">
            <v>18713</v>
          </cell>
          <cell r="K9377">
            <v>3.4902000000000002</v>
          </cell>
          <cell r="L9377">
            <v>65312.1126</v>
          </cell>
          <cell r="M9377" t="str">
            <v>451U</v>
          </cell>
          <cell r="N9377">
            <v>44866</v>
          </cell>
          <cell r="O9377" t="str">
            <v>EMS02Q20000921HWA0001K</v>
          </cell>
          <cell r="P9377" t="str">
            <v>BRA2022111550002</v>
          </cell>
          <cell r="Q9377">
            <v>44879</v>
          </cell>
          <cell r="T9377">
            <v>44909</v>
          </cell>
          <cell r="U9377" t="str">
            <v>AIR</v>
          </cell>
          <cell r="V9377" t="str">
            <v>Transit</v>
          </cell>
          <cell r="W9377" t="str">
            <v>02314BUG-1</v>
          </cell>
          <cell r="X9377">
            <v>44896</v>
          </cell>
          <cell r="AA9377" t="str">
            <v>EMS02Q20000921HWA0001K</v>
          </cell>
          <cell r="AB9377" t="b">
            <v>1</v>
          </cell>
          <cell r="AC9377">
            <v>44866</v>
          </cell>
        </row>
        <row r="9378">
          <cell r="A9378" t="str">
            <v>966000156599014SBW25000EMS02Q20000924HWA0002K</v>
          </cell>
          <cell r="B9378" t="e">
            <v>#N/A</v>
          </cell>
          <cell r="C9378" t="str">
            <v>966000156510</v>
          </cell>
          <cell r="D9378" t="str">
            <v>966000156599014SBW25000</v>
          </cell>
          <cell r="E9378" t="str">
            <v>ONT</v>
          </cell>
          <cell r="F9378" t="str">
            <v>9660001565</v>
          </cell>
          <cell r="G9378" t="str">
            <v>99014SBW</v>
          </cell>
          <cell r="H9378">
            <v>10</v>
          </cell>
          <cell r="I9378" t="str">
            <v>DDR3 DRAM,2Gbit,800MHz,16bit,1.5V,FBGA96</v>
          </cell>
          <cell r="J9378">
            <v>25000</v>
          </cell>
          <cell r="K9378">
            <v>3.4902000000000002</v>
          </cell>
          <cell r="L9378">
            <v>87255</v>
          </cell>
          <cell r="M9378" t="str">
            <v>451U</v>
          </cell>
          <cell r="N9378">
            <v>44914</v>
          </cell>
          <cell r="O9378" t="str">
            <v>EMS02Q20000924HWA0002K</v>
          </cell>
          <cell r="P9378" t="str">
            <v>BRA2022121750005</v>
          </cell>
          <cell r="Q9378">
            <v>44912</v>
          </cell>
          <cell r="T9378">
            <v>44947</v>
          </cell>
          <cell r="U9378" t="str">
            <v>AIR</v>
          </cell>
          <cell r="V9378" t="str">
            <v>Transit</v>
          </cell>
          <cell r="W9378" t="str">
            <v>02314BUG-1</v>
          </cell>
          <cell r="X9378">
            <v>44927</v>
          </cell>
          <cell r="AA9378" t="str">
            <v>EMS02Q20000924HWA0002K</v>
          </cell>
          <cell r="AB9378" t="b">
            <v>1</v>
          </cell>
          <cell r="AC9378">
            <v>44900</v>
          </cell>
        </row>
        <row r="9379">
          <cell r="A9379" t="str">
            <v>966000156599014SBW25000EMS02Q20000924HWA0003K</v>
          </cell>
          <cell r="B9379" t="e">
            <v>#N/A</v>
          </cell>
          <cell r="C9379" t="str">
            <v>966000156510</v>
          </cell>
          <cell r="D9379" t="str">
            <v>966000156599014SBW25000</v>
          </cell>
          <cell r="E9379" t="str">
            <v>ONT</v>
          </cell>
          <cell r="F9379" t="str">
            <v>9660001565</v>
          </cell>
          <cell r="G9379" t="str">
            <v>99014SBW</v>
          </cell>
          <cell r="H9379">
            <v>10</v>
          </cell>
          <cell r="I9379" t="str">
            <v>DDR3 DRAM,2Gbit,800MHz,16bit,1.5V,FBGA96</v>
          </cell>
          <cell r="J9379">
            <v>25000</v>
          </cell>
          <cell r="K9379">
            <v>3.4902000000000002</v>
          </cell>
          <cell r="L9379">
            <v>87255</v>
          </cell>
          <cell r="M9379" t="str">
            <v>451U</v>
          </cell>
          <cell r="N9379">
            <v>44914</v>
          </cell>
          <cell r="O9379" t="str">
            <v>EMS02Q20000924HWA0003K</v>
          </cell>
          <cell r="P9379" t="str">
            <v>BRA2022121750005</v>
          </cell>
          <cell r="Q9379">
            <v>44912</v>
          </cell>
          <cell r="T9379">
            <v>44947</v>
          </cell>
          <cell r="U9379" t="str">
            <v>AIR</v>
          </cell>
          <cell r="V9379" t="str">
            <v>Transit</v>
          </cell>
          <cell r="W9379" t="str">
            <v>02314BUG-1</v>
          </cell>
          <cell r="X9379">
            <v>44927</v>
          </cell>
          <cell r="AA9379" t="str">
            <v>EMS02Q20000924HWA0003K</v>
          </cell>
          <cell r="AB9379" t="b">
            <v>1</v>
          </cell>
          <cell r="AC9379">
            <v>44890</v>
          </cell>
        </row>
        <row r="9380">
          <cell r="A9380" t="str">
            <v>966000156599014SBW34287EMS02Q20000924HWA0001K</v>
          </cell>
          <cell r="B9380" t="e">
            <v>#N/A</v>
          </cell>
          <cell r="C9380" t="str">
            <v>966000156520</v>
          </cell>
          <cell r="D9380" t="str">
            <v>966000156599014SBW34287</v>
          </cell>
          <cell r="E9380" t="str">
            <v>ONT</v>
          </cell>
          <cell r="F9380" t="str">
            <v>9660001565</v>
          </cell>
          <cell r="G9380" t="str">
            <v>99014SBW</v>
          </cell>
          <cell r="H9380">
            <v>20</v>
          </cell>
          <cell r="I9380" t="str">
            <v>DDR3 DRAM,2Gbit,800MHz,16bit,1.5V,FBGA96</v>
          </cell>
          <cell r="J9380">
            <v>34287</v>
          </cell>
          <cell r="K9380">
            <v>3.4902000000000002</v>
          </cell>
          <cell r="L9380">
            <v>119668.48740000001</v>
          </cell>
          <cell r="M9380" t="str">
            <v>451U</v>
          </cell>
          <cell r="N9380">
            <v>44909</v>
          </cell>
          <cell r="O9380" t="str">
            <v>EMS02Q20000924HWA0001K</v>
          </cell>
          <cell r="P9380" t="str">
            <v>BRA2022121650003</v>
          </cell>
          <cell r="Q9380">
            <v>44911</v>
          </cell>
          <cell r="T9380">
            <v>44942</v>
          </cell>
          <cell r="U9380" t="str">
            <v>AIR</v>
          </cell>
          <cell r="V9380" t="str">
            <v>Transit</v>
          </cell>
          <cell r="W9380" t="str">
            <v>02314BUG-1</v>
          </cell>
          <cell r="X9380">
            <v>44927</v>
          </cell>
          <cell r="Y9380" t="str">
            <v>11.07 - Qty update to Order 683 Pcs in PN 99101125</v>
          </cell>
          <cell r="AA9380" t="str">
            <v>EMS02Q20000924HWA0001K</v>
          </cell>
          <cell r="AB9380" t="b">
            <v>1</v>
          </cell>
          <cell r="AC9380">
            <v>44890</v>
          </cell>
        </row>
        <row r="9381">
          <cell r="A9381" t="str">
            <v>966000156743160026240EMS02Q20000937HWA0001K</v>
          </cell>
          <cell r="B9381" t="e">
            <v>#N/A</v>
          </cell>
          <cell r="C9381" t="str">
            <v>966000156710</v>
          </cell>
          <cell r="D9381" t="str">
            <v>966000156743160026240</v>
          </cell>
          <cell r="E9381" t="str">
            <v>ONT</v>
          </cell>
          <cell r="F9381" t="str">
            <v>9660001567</v>
          </cell>
          <cell r="G9381">
            <v>43160026</v>
          </cell>
          <cell r="H9381">
            <v>10</v>
          </cell>
          <cell r="I9381" t="str">
            <v>ASOC,TFBGA21*21</v>
          </cell>
          <cell r="J9381">
            <v>240</v>
          </cell>
          <cell r="K9381">
            <v>4.8956999999999997</v>
          </cell>
          <cell r="L9381">
            <v>1174.9679999999998</v>
          </cell>
          <cell r="M9381" t="str">
            <v>451U</v>
          </cell>
          <cell r="N9381">
            <v>44930</v>
          </cell>
          <cell r="O9381" t="str">
            <v>EMS02Q20000937HWA0001K</v>
          </cell>
          <cell r="P9381" t="str">
            <v>BRA2023010450008</v>
          </cell>
          <cell r="Q9381">
            <v>44930</v>
          </cell>
          <cell r="T9381">
            <v>44963</v>
          </cell>
          <cell r="U9381" t="str">
            <v>AIR</v>
          </cell>
          <cell r="V9381" t="str">
            <v>Transit</v>
          </cell>
          <cell r="W9381" t="str">
            <v>03029TTY</v>
          </cell>
          <cell r="X9381">
            <v>44866</v>
          </cell>
          <cell r="AA9381" t="str">
            <v>EMS02Q20000937HWA0001K</v>
          </cell>
          <cell r="AB9381" t="b">
            <v>1</v>
          </cell>
          <cell r="AC9381">
            <v>44882</v>
          </cell>
        </row>
        <row r="9382">
          <cell r="A9382" t="str">
            <v>96600015681504026443000EMS02Q20000936HWA0003K</v>
          </cell>
          <cell r="B9382" t="e">
            <v>#N/A</v>
          </cell>
          <cell r="C9382" t="str">
            <v>966000156810</v>
          </cell>
          <cell r="D9382" t="str">
            <v>96600015681504026443000</v>
          </cell>
          <cell r="E9382" t="str">
            <v>ONT</v>
          </cell>
          <cell r="F9382" t="str">
            <v>9660001568</v>
          </cell>
          <cell r="G9382" t="str">
            <v>15040264</v>
          </cell>
          <cell r="H9382">
            <v>10</v>
          </cell>
          <cell r="I9382" t="str">
            <v>Transient Suppression Diode,7V,15V,63W,3</v>
          </cell>
          <cell r="J9382">
            <v>43000</v>
          </cell>
          <cell r="K9382">
            <v>1.0800000000000001E-2</v>
          </cell>
          <cell r="L9382">
            <v>464.40000000000003</v>
          </cell>
          <cell r="M9382" t="str">
            <v>451U</v>
          </cell>
          <cell r="N9382">
            <v>44903</v>
          </cell>
          <cell r="O9382" t="str">
            <v>EMS02Q20000936HWA0003K</v>
          </cell>
          <cell r="T9382">
            <v>44936</v>
          </cell>
          <cell r="U9382" t="str">
            <v>AIR</v>
          </cell>
          <cell r="V9382" t="str">
            <v>Cancelled</v>
          </cell>
          <cell r="W9382" t="str">
            <v>TTY</v>
          </cell>
          <cell r="X9382">
            <v>44866</v>
          </cell>
          <cell r="Y9382" t="str">
            <v>12.09 - Repaced by PN 15040264-001</v>
          </cell>
          <cell r="AA9382" t="str">
            <v>EMS02Q20000936HWA0003K</v>
          </cell>
          <cell r="AB9382" t="b">
            <v>1</v>
          </cell>
          <cell r="AC9382">
            <v>44900</v>
          </cell>
        </row>
        <row r="9383">
          <cell r="A9383" t="str">
            <v>966000156840061372110EMS02Q20000936HWA0002K</v>
          </cell>
          <cell r="B9383" t="e">
            <v>#N/A</v>
          </cell>
          <cell r="C9383" t="str">
            <v>966000156820</v>
          </cell>
          <cell r="D9383" t="str">
            <v>966000156840061372110</v>
          </cell>
          <cell r="E9383" t="str">
            <v>ONT</v>
          </cell>
          <cell r="F9383" t="str">
            <v>9660001568</v>
          </cell>
          <cell r="G9383" t="str">
            <v>40061372</v>
          </cell>
          <cell r="H9383">
            <v>20</v>
          </cell>
          <cell r="I9383" t="str">
            <v>SLC NAND FLASH,1Gbit,SPI Nand,104MHz,128</v>
          </cell>
          <cell r="J9383">
            <v>110</v>
          </cell>
          <cell r="K9383">
            <v>1.4931000000000001</v>
          </cell>
          <cell r="L9383">
            <v>164.24100000000001</v>
          </cell>
          <cell r="M9383" t="str">
            <v>451U</v>
          </cell>
          <cell r="N9383">
            <v>44930</v>
          </cell>
          <cell r="O9383" t="str">
            <v>EMS02Q20000936HWA0002K</v>
          </cell>
          <cell r="P9383" t="str">
            <v>BRA2023010450008</v>
          </cell>
          <cell r="Q9383">
            <v>44930</v>
          </cell>
          <cell r="T9383">
            <v>44963</v>
          </cell>
          <cell r="U9383" t="str">
            <v>AIR</v>
          </cell>
          <cell r="V9383" t="str">
            <v>Transit</v>
          </cell>
          <cell r="W9383" t="str">
            <v>0302XJD</v>
          </cell>
          <cell r="X9383">
            <v>44927</v>
          </cell>
          <cell r="AA9383" t="str">
            <v>EMS02Q20000936HWA0002K</v>
          </cell>
          <cell r="AB9383" t="b">
            <v>1</v>
          </cell>
          <cell r="AC9383">
            <v>44877</v>
          </cell>
        </row>
        <row r="9384">
          <cell r="A9384" t="str">
            <v>966000156915040264116EMS02Q20000935HWA0001K</v>
          </cell>
          <cell r="B9384" t="e">
            <v>#N/A</v>
          </cell>
          <cell r="C9384" t="str">
            <v>966000156910</v>
          </cell>
          <cell r="D9384" t="str">
            <v>966000156915040264116</v>
          </cell>
          <cell r="E9384" t="str">
            <v>ONT</v>
          </cell>
          <cell r="F9384" t="str">
            <v>9660001569</v>
          </cell>
          <cell r="G9384" t="str">
            <v>15040264</v>
          </cell>
          <cell r="H9384">
            <v>10</v>
          </cell>
          <cell r="I9384" t="str">
            <v>Transient Suppression Diode,7V,15V,63W,3</v>
          </cell>
          <cell r="J9384">
            <v>116</v>
          </cell>
          <cell r="K9384">
            <v>1.0800000000000001E-2</v>
          </cell>
          <cell r="L9384">
            <v>1.2528000000000001</v>
          </cell>
          <cell r="M9384" t="str">
            <v>451U</v>
          </cell>
          <cell r="N9384">
            <v>44909</v>
          </cell>
          <cell r="O9384" t="str">
            <v>EMS02Q20000935HWA0001K</v>
          </cell>
          <cell r="P9384" t="str">
            <v>BRA2022121650003</v>
          </cell>
          <cell r="Q9384">
            <v>44911</v>
          </cell>
          <cell r="T9384">
            <v>44942</v>
          </cell>
          <cell r="U9384" t="str">
            <v>AIR</v>
          </cell>
          <cell r="V9384" t="str">
            <v>Transit</v>
          </cell>
          <cell r="W9384" t="str">
            <v>TTY</v>
          </cell>
          <cell r="X9384">
            <v>44958</v>
          </cell>
          <cell r="Y9384" t="str">
            <v>12.15 - Repaced by PN 15040264-001</v>
          </cell>
          <cell r="AA9384" t="str">
            <v>EMS02Q20000935HWA0001K</v>
          </cell>
          <cell r="AB9384" t="b">
            <v>1</v>
          </cell>
          <cell r="AC9384">
            <v>44882</v>
          </cell>
        </row>
        <row r="9385">
          <cell r="A9385" t="str">
            <v>96600015691504026412884EMS02Q20000935HWA0001K</v>
          </cell>
          <cell r="B9385" t="e">
            <v>#N/A</v>
          </cell>
          <cell r="C9385" t="str">
            <v>966000156920</v>
          </cell>
          <cell r="D9385" t="str">
            <v>96600015691504026412884</v>
          </cell>
          <cell r="E9385" t="str">
            <v>ONT</v>
          </cell>
          <cell r="F9385" t="str">
            <v>9660001569</v>
          </cell>
          <cell r="G9385" t="str">
            <v>15040264</v>
          </cell>
          <cell r="H9385">
            <v>20</v>
          </cell>
          <cell r="I9385" t="str">
            <v>Transient Suppression Diode,7V,15V,63W,3</v>
          </cell>
          <cell r="J9385">
            <v>12884</v>
          </cell>
          <cell r="K9385">
            <v>1.0800000000000001E-2</v>
          </cell>
          <cell r="L9385">
            <v>139.1472</v>
          </cell>
          <cell r="M9385" t="str">
            <v>451U</v>
          </cell>
          <cell r="N9385">
            <v>44909</v>
          </cell>
          <cell r="O9385" t="str">
            <v>EMS02Q20000935HWA0001K</v>
          </cell>
          <cell r="P9385" t="str">
            <v>BRA2022121650003</v>
          </cell>
          <cell r="Q9385">
            <v>44911</v>
          </cell>
          <cell r="T9385">
            <v>44942</v>
          </cell>
          <cell r="U9385" t="str">
            <v>AIR</v>
          </cell>
          <cell r="V9385" t="str">
            <v>Transit</v>
          </cell>
          <cell r="W9385" t="str">
            <v>TTY</v>
          </cell>
          <cell r="X9385">
            <v>44958</v>
          </cell>
          <cell r="Y9385" t="str">
            <v>12.15 - Repaced by PN 15040264-001</v>
          </cell>
          <cell r="AA9385" t="str">
            <v>EMS02Q20000935HWA0001K</v>
          </cell>
          <cell r="AB9385" t="b">
            <v>1</v>
          </cell>
          <cell r="AC9385">
            <v>44882</v>
          </cell>
        </row>
        <row r="9386">
          <cell r="A9386" t="str">
            <v>9660001570070916315000TBD</v>
          </cell>
          <cell r="B9386" t="e">
            <v>#N/A</v>
          </cell>
          <cell r="C9386" t="str">
            <v>966000157010</v>
          </cell>
          <cell r="D9386" t="str">
            <v>9660001570070916315000</v>
          </cell>
          <cell r="E9386" t="str">
            <v>ONT</v>
          </cell>
          <cell r="F9386" t="str">
            <v>9660001570</v>
          </cell>
          <cell r="G9386" t="str">
            <v>07091631</v>
          </cell>
          <cell r="H9386">
            <v>10</v>
          </cell>
          <cell r="I9386" t="str">
            <v>Chip Thick Film Resistor 1/10W 40.2kohm</v>
          </cell>
          <cell r="J9386">
            <v>5000</v>
          </cell>
          <cell r="K9386">
            <v>6.9999999999999999E-4</v>
          </cell>
          <cell r="L9386">
            <v>3.5</v>
          </cell>
          <cell r="M9386" t="str">
            <v>451U</v>
          </cell>
          <cell r="N9386" t="e">
            <v>#N/A</v>
          </cell>
          <cell r="O9386" t="str">
            <v>TBD</v>
          </cell>
          <cell r="T9386">
            <v>45107</v>
          </cell>
          <cell r="U9386" t="str">
            <v>AIR</v>
          </cell>
          <cell r="V9386" t="str">
            <v>Cancelled</v>
          </cell>
          <cell r="W9386" t="str">
            <v>03026XJD</v>
          </cell>
          <cell r="X9386">
            <v>44958</v>
          </cell>
          <cell r="AA9386" t="e">
            <v>#N/A</v>
          </cell>
          <cell r="AB9386" t="e">
            <v>#N/A</v>
          </cell>
          <cell r="AC9386" t="e">
            <v>#N/A</v>
          </cell>
        </row>
        <row r="9387">
          <cell r="A9387" t="str">
            <v>966000157015050026300TBD</v>
          </cell>
          <cell r="B9387" t="e">
            <v>#N/A</v>
          </cell>
          <cell r="C9387" t="str">
            <v>966000157020</v>
          </cell>
          <cell r="D9387" t="str">
            <v>966000157015050026300</v>
          </cell>
          <cell r="E9387" t="str">
            <v>ONT</v>
          </cell>
          <cell r="F9387" t="str">
            <v>9660001570</v>
          </cell>
          <cell r="G9387" t="str">
            <v>15050026</v>
          </cell>
          <cell r="H9387">
            <v>20</v>
          </cell>
          <cell r="I9387" t="str">
            <v>Transistor,NPN,40V,600mA,225mW,750mV@500</v>
          </cell>
          <cell r="J9387">
            <v>300</v>
          </cell>
          <cell r="K9387">
            <v>6.0000000000000001E-3</v>
          </cell>
          <cell r="L9387">
            <v>1.8</v>
          </cell>
          <cell r="M9387" t="str">
            <v>451U</v>
          </cell>
          <cell r="N9387" t="e">
            <v>#N/A</v>
          </cell>
          <cell r="O9387" t="str">
            <v>TBD</v>
          </cell>
          <cell r="T9387">
            <v>45107</v>
          </cell>
          <cell r="U9387" t="str">
            <v>AIR</v>
          </cell>
          <cell r="V9387" t="str">
            <v>Cancelled</v>
          </cell>
          <cell r="W9387" t="str">
            <v>03026XJD</v>
          </cell>
          <cell r="X9387">
            <v>44958</v>
          </cell>
          <cell r="AA9387" t="e">
            <v>#N/A</v>
          </cell>
          <cell r="AB9387" t="e">
            <v>#N/A</v>
          </cell>
          <cell r="AC9387" t="e">
            <v>#N/A</v>
          </cell>
        </row>
        <row r="9388">
          <cell r="A9388" t="str">
            <v>96600015710709128210000TBD</v>
          </cell>
          <cell r="B9388" t="e">
            <v>#N/A</v>
          </cell>
          <cell r="C9388" t="str">
            <v>966000157110</v>
          </cell>
          <cell r="D9388" t="str">
            <v>96600015710709128210000</v>
          </cell>
          <cell r="E9388" t="str">
            <v>ONT</v>
          </cell>
          <cell r="F9388" t="str">
            <v>9660001571</v>
          </cell>
          <cell r="G9388" t="str">
            <v>07091282</v>
          </cell>
          <cell r="H9388">
            <v>10</v>
          </cell>
          <cell r="I9388" t="str">
            <v>Chip Thick Film Resistor,1/16W,1kohm-+/-</v>
          </cell>
          <cell r="J9388">
            <v>10000</v>
          </cell>
          <cell r="K9388">
            <v>2.9999999999999997E-4</v>
          </cell>
          <cell r="L9388">
            <v>2.9999999999999996</v>
          </cell>
          <cell r="M9388" t="str">
            <v>451U</v>
          </cell>
          <cell r="N9388" t="e">
            <v>#N/A</v>
          </cell>
          <cell r="O9388" t="str">
            <v>TBD</v>
          </cell>
          <cell r="T9388">
            <v>45107</v>
          </cell>
          <cell r="U9388" t="str">
            <v>AIR</v>
          </cell>
          <cell r="V9388" t="str">
            <v>Cancelled</v>
          </cell>
          <cell r="W9388" t="str">
            <v>03026XJD</v>
          </cell>
          <cell r="X9388">
            <v>44958</v>
          </cell>
          <cell r="AA9388" t="e">
            <v>#N/A</v>
          </cell>
          <cell r="AB9388" t="e">
            <v>#N/A</v>
          </cell>
          <cell r="AC9388" t="e">
            <v>#N/A</v>
          </cell>
        </row>
        <row r="9389">
          <cell r="A9389" t="str">
            <v>966000157107091676-0012000EMS02Q20000933HWA0001K</v>
          </cell>
          <cell r="B9389" t="e">
            <v>#N/A</v>
          </cell>
          <cell r="C9389" t="str">
            <v>966000157120</v>
          </cell>
          <cell r="D9389" t="str">
            <v>966000157107091676-0012000</v>
          </cell>
          <cell r="E9389" t="str">
            <v>ONT</v>
          </cell>
          <cell r="F9389" t="str">
            <v>9660001571</v>
          </cell>
          <cell r="G9389" t="str">
            <v>07091676-001</v>
          </cell>
          <cell r="H9389">
            <v>20</v>
          </cell>
          <cell r="I9389" t="str">
            <v>ChipThickFilmResistor,0.0625W,24000o</v>
          </cell>
          <cell r="J9389">
            <v>2000</v>
          </cell>
          <cell r="K9389">
            <v>2.9999999999999997E-4</v>
          </cell>
          <cell r="L9389">
            <v>0.6</v>
          </cell>
          <cell r="M9389" t="str">
            <v>451U</v>
          </cell>
          <cell r="N9389">
            <v>44930</v>
          </cell>
          <cell r="O9389" t="str">
            <v>EMS02Q20000933HWA0001K</v>
          </cell>
          <cell r="P9389" t="str">
            <v>BRA2022122950006</v>
          </cell>
          <cell r="Q9389">
            <v>44924</v>
          </cell>
          <cell r="T9389">
            <v>44963</v>
          </cell>
          <cell r="U9389" t="str">
            <v>AIR</v>
          </cell>
          <cell r="V9389" t="str">
            <v>Transit</v>
          </cell>
          <cell r="W9389" t="str">
            <v>03026XJD</v>
          </cell>
          <cell r="X9389">
            <v>44958</v>
          </cell>
          <cell r="AA9389" t="str">
            <v>EMS02Q20000933HWA0001K</v>
          </cell>
          <cell r="AB9389" t="b">
            <v>1</v>
          </cell>
          <cell r="AC9389">
            <v>44910</v>
          </cell>
        </row>
        <row r="9390">
          <cell r="A9390" t="str">
            <v>966000157108071012-00110000EMS02Q20000933HWA0001K</v>
          </cell>
          <cell r="B9390" t="e">
            <v>#N/A</v>
          </cell>
          <cell r="C9390" t="str">
            <v>966000157130</v>
          </cell>
          <cell r="D9390" t="str">
            <v>966000157108071012-00110000</v>
          </cell>
          <cell r="E9390" t="str">
            <v>ONT</v>
          </cell>
          <cell r="F9390" t="str">
            <v>9660001571</v>
          </cell>
          <cell r="G9390" t="str">
            <v>08071012-001</v>
          </cell>
          <cell r="H9390">
            <v>30</v>
          </cell>
          <cell r="I9390" t="str">
            <v>Low Voltage  Capacity MLCC(100V,1uf),50V</v>
          </cell>
          <cell r="J9390">
            <v>10000</v>
          </cell>
          <cell r="K9390">
            <v>1E-3</v>
          </cell>
          <cell r="L9390">
            <v>10</v>
          </cell>
          <cell r="M9390" t="str">
            <v>451U</v>
          </cell>
          <cell r="N9390">
            <v>44930</v>
          </cell>
          <cell r="O9390" t="str">
            <v>EMS02Q20000933HWA0001K</v>
          </cell>
          <cell r="P9390" t="str">
            <v>BRA2022122950006</v>
          </cell>
          <cell r="Q9390">
            <v>44924</v>
          </cell>
          <cell r="T9390">
            <v>44963</v>
          </cell>
          <cell r="U9390" t="str">
            <v>AIR</v>
          </cell>
          <cell r="V9390" t="str">
            <v>Transit</v>
          </cell>
          <cell r="W9390" t="str">
            <v>03026XJD</v>
          </cell>
          <cell r="X9390">
            <v>44958</v>
          </cell>
          <cell r="AA9390" t="str">
            <v>EMS02Q20000933HWA0001K</v>
          </cell>
          <cell r="AB9390" t="b">
            <v>1</v>
          </cell>
          <cell r="AC9390">
            <v>44910</v>
          </cell>
        </row>
        <row r="9391">
          <cell r="A9391" t="str">
            <v>9660001571080716292000TBD</v>
          </cell>
          <cell r="B9391" t="e">
            <v>#N/A</v>
          </cell>
          <cell r="C9391" t="str">
            <v>966000157140</v>
          </cell>
          <cell r="D9391" t="str">
            <v>9660001571080716292000</v>
          </cell>
          <cell r="E9391" t="str">
            <v>ONT</v>
          </cell>
          <cell r="F9391" t="str">
            <v>9660001571</v>
          </cell>
          <cell r="G9391" t="str">
            <v>08071629</v>
          </cell>
          <cell r="H9391">
            <v>40</v>
          </cell>
          <cell r="I9391" t="str">
            <v>SMD Ceramic Capacitor 25V 10000nF +/-20</v>
          </cell>
          <cell r="J9391">
            <v>2000</v>
          </cell>
          <cell r="K9391">
            <v>6.7999999999999996E-3</v>
          </cell>
          <cell r="L9391">
            <v>13.6</v>
          </cell>
          <cell r="M9391" t="str">
            <v>451U</v>
          </cell>
          <cell r="N9391" t="e">
            <v>#N/A</v>
          </cell>
          <cell r="O9391" t="str">
            <v>TBD</v>
          </cell>
          <cell r="T9391">
            <v>45107</v>
          </cell>
          <cell r="U9391" t="str">
            <v>AIR</v>
          </cell>
          <cell r="V9391" t="str">
            <v>Cancelled</v>
          </cell>
          <cell r="W9391" t="str">
            <v>03026XJD</v>
          </cell>
          <cell r="X9391">
            <v>44958</v>
          </cell>
          <cell r="AA9391" t="e">
            <v>#N/A</v>
          </cell>
          <cell r="AB9391" t="e">
            <v>#N/A</v>
          </cell>
          <cell r="AC9391" t="e">
            <v>#N/A</v>
          </cell>
        </row>
        <row r="9392">
          <cell r="A9392" t="str">
            <v>96600015710807233710000TBD</v>
          </cell>
          <cell r="B9392" t="e">
            <v>#N/A</v>
          </cell>
          <cell r="C9392" t="str">
            <v>966000157150</v>
          </cell>
          <cell r="D9392" t="str">
            <v>96600015710807233710000</v>
          </cell>
          <cell r="E9392" t="str">
            <v>ONT</v>
          </cell>
          <cell r="F9392" t="str">
            <v>9660001571</v>
          </cell>
          <cell r="G9392" t="str">
            <v>08072337</v>
          </cell>
          <cell r="H9392">
            <v>50</v>
          </cell>
          <cell r="I9392" t="str">
            <v>SMD Ceramic Capacitor 16V 100nF +/-10%</v>
          </cell>
          <cell r="J9392">
            <v>10000</v>
          </cell>
          <cell r="K9392">
            <v>6.9999999999999999E-4</v>
          </cell>
          <cell r="L9392">
            <v>7</v>
          </cell>
          <cell r="M9392" t="str">
            <v>451U</v>
          </cell>
          <cell r="N9392" t="e">
            <v>#N/A</v>
          </cell>
          <cell r="O9392" t="str">
            <v>TBD</v>
          </cell>
          <cell r="T9392">
            <v>45107</v>
          </cell>
          <cell r="U9392" t="str">
            <v>AIR</v>
          </cell>
          <cell r="V9392" t="str">
            <v>Cancelled</v>
          </cell>
          <cell r="W9392" t="str">
            <v>03026XJD</v>
          </cell>
          <cell r="X9392">
            <v>44958</v>
          </cell>
          <cell r="AA9392" t="e">
            <v>#N/A</v>
          </cell>
          <cell r="AB9392" t="e">
            <v>#N/A</v>
          </cell>
          <cell r="AC9392" t="e">
            <v>#N/A</v>
          </cell>
        </row>
        <row r="9393">
          <cell r="A9393" t="str">
            <v>9660001571080723384000TBD</v>
          </cell>
          <cell r="B9393" t="e">
            <v>#N/A</v>
          </cell>
          <cell r="C9393" t="str">
            <v>966000157160</v>
          </cell>
          <cell r="D9393" t="str">
            <v>9660001571080723384000</v>
          </cell>
          <cell r="E9393" t="str">
            <v>ONT</v>
          </cell>
          <cell r="F9393" t="str">
            <v>9660001571</v>
          </cell>
          <cell r="G9393" t="str">
            <v>08072338</v>
          </cell>
          <cell r="H9393">
            <v>60</v>
          </cell>
          <cell r="I9393" t="str">
            <v>SMD Ceramic Capacitor 50V 100nF +/-10%</v>
          </cell>
          <cell r="J9393">
            <v>4000</v>
          </cell>
          <cell r="K9393">
            <v>2E-3</v>
          </cell>
          <cell r="L9393">
            <v>8</v>
          </cell>
          <cell r="M9393" t="str">
            <v>451U</v>
          </cell>
          <cell r="N9393" t="e">
            <v>#N/A</v>
          </cell>
          <cell r="O9393" t="str">
            <v>TBD</v>
          </cell>
          <cell r="T9393">
            <v>45107</v>
          </cell>
          <cell r="U9393" t="str">
            <v>AIR</v>
          </cell>
          <cell r="V9393" t="str">
            <v>Cancelled</v>
          </cell>
          <cell r="W9393" t="str">
            <v>03026XJD</v>
          </cell>
          <cell r="X9393">
            <v>44958</v>
          </cell>
          <cell r="AA9393" t="e">
            <v>#N/A</v>
          </cell>
          <cell r="AB9393" t="e">
            <v>#N/A</v>
          </cell>
          <cell r="AC9393" t="e">
            <v>#N/A</v>
          </cell>
        </row>
        <row r="9394">
          <cell r="A9394" t="str">
            <v>9660001571130301684000EMS02Q20000933HWA0001K</v>
          </cell>
          <cell r="B9394" t="e">
            <v>#N/A</v>
          </cell>
          <cell r="C9394" t="str">
            <v>966000157170</v>
          </cell>
          <cell r="D9394" t="str">
            <v>9660001571130301684000</v>
          </cell>
          <cell r="E9394" t="str">
            <v>ONT</v>
          </cell>
          <cell r="F9394" t="str">
            <v>9660001571</v>
          </cell>
          <cell r="G9394" t="str">
            <v>13030168</v>
          </cell>
          <cell r="H9394">
            <v>70</v>
          </cell>
          <cell r="I9394" t="str">
            <v>Ceramic filter-2455MHz-0.6-Commercial gr</v>
          </cell>
          <cell r="J9394">
            <v>4000</v>
          </cell>
          <cell r="K9394">
            <v>3.6700000000000003E-2</v>
          </cell>
          <cell r="L9394">
            <v>146.80000000000001</v>
          </cell>
          <cell r="M9394" t="str">
            <v>451U</v>
          </cell>
          <cell r="N9394">
            <v>44930</v>
          </cell>
          <cell r="O9394" t="str">
            <v>EMS02Q20000933HWA0001K</v>
          </cell>
          <cell r="P9394" t="str">
            <v>BRA2022122950006</v>
          </cell>
          <cell r="Q9394">
            <v>44924</v>
          </cell>
          <cell r="T9394">
            <v>44963</v>
          </cell>
          <cell r="U9394" t="str">
            <v>AIR</v>
          </cell>
          <cell r="V9394" t="str">
            <v>Transit</v>
          </cell>
          <cell r="W9394" t="str">
            <v>03026XJD</v>
          </cell>
          <cell r="X9394">
            <v>44958</v>
          </cell>
          <cell r="AA9394" t="str">
            <v>EMS02Q20000933HWA0001K</v>
          </cell>
          <cell r="AB9394" t="b">
            <v>1</v>
          </cell>
          <cell r="AC9394">
            <v>44910</v>
          </cell>
        </row>
        <row r="9395">
          <cell r="A9395" t="str">
            <v>966000157115010589-0021200EMS02Q20000933HWA0001K</v>
          </cell>
          <cell r="B9395" t="e">
            <v>#N/A</v>
          </cell>
          <cell r="C9395" t="str">
            <v>966000157180</v>
          </cell>
          <cell r="D9395" t="str">
            <v>966000157115010589-0021200</v>
          </cell>
          <cell r="E9395" t="str">
            <v>ONT</v>
          </cell>
          <cell r="F9395" t="str">
            <v>9660001571</v>
          </cell>
          <cell r="G9395" t="str">
            <v>15010589-002</v>
          </cell>
          <cell r="H9395">
            <v>80</v>
          </cell>
          <cell r="I9395" t="str">
            <v>Fast Recovery Diode,200V,1A,1V,35ns,SOD1</v>
          </cell>
          <cell r="J9395">
            <v>1200</v>
          </cell>
          <cell r="K9395">
            <v>1.41E-2</v>
          </cell>
          <cell r="L9395">
            <v>16.919999999999998</v>
          </cell>
          <cell r="M9395" t="str">
            <v>451U</v>
          </cell>
          <cell r="N9395">
            <v>44930</v>
          </cell>
          <cell r="O9395" t="str">
            <v>EMS02Q20000933HWA0001K</v>
          </cell>
          <cell r="P9395" t="str">
            <v>BRA2022122950006</v>
          </cell>
          <cell r="Q9395">
            <v>44924</v>
          </cell>
          <cell r="T9395">
            <v>44963</v>
          </cell>
          <cell r="U9395" t="str">
            <v>AIR</v>
          </cell>
          <cell r="V9395" t="str">
            <v>Transit</v>
          </cell>
          <cell r="W9395" t="str">
            <v>03026XJD</v>
          </cell>
          <cell r="X9395">
            <v>44958</v>
          </cell>
          <cell r="AA9395" t="str">
            <v>EMS02Q20000933HWA0001K</v>
          </cell>
          <cell r="AB9395" t="b">
            <v>1</v>
          </cell>
          <cell r="AC9395">
            <v>44910</v>
          </cell>
        </row>
        <row r="9396">
          <cell r="A9396" t="str">
            <v>96600015711504026412000EMS02Q20000933HWA0001K</v>
          </cell>
          <cell r="B9396" t="e">
            <v>#N/A</v>
          </cell>
          <cell r="C9396" t="str">
            <v>966000157190</v>
          </cell>
          <cell r="D9396" t="str">
            <v>96600015711504026412000</v>
          </cell>
          <cell r="E9396" t="str">
            <v>ONT</v>
          </cell>
          <cell r="F9396" t="str">
            <v>9660001571</v>
          </cell>
          <cell r="G9396" t="str">
            <v>15040264</v>
          </cell>
          <cell r="H9396">
            <v>90</v>
          </cell>
          <cell r="I9396" t="str">
            <v>Transient Suppression Diode,7V,15V,63W,3</v>
          </cell>
          <cell r="J9396">
            <v>12000</v>
          </cell>
          <cell r="K9396">
            <v>1.0800000000000001E-2</v>
          </cell>
          <cell r="L9396">
            <v>129.6</v>
          </cell>
          <cell r="M9396" t="str">
            <v>451U</v>
          </cell>
          <cell r="N9396">
            <v>44915</v>
          </cell>
          <cell r="O9396" t="str">
            <v>EMS02Q20000933HWA0001K</v>
          </cell>
          <cell r="T9396">
            <v>44948</v>
          </cell>
          <cell r="U9396" t="str">
            <v>AIR</v>
          </cell>
          <cell r="V9396" t="str">
            <v>Cancelled</v>
          </cell>
          <cell r="W9396" t="str">
            <v>TTY</v>
          </cell>
          <cell r="X9396">
            <v>44958</v>
          </cell>
          <cell r="Y9396" t="str">
            <v>12.09 - Repaced by PN 15040264-001</v>
          </cell>
          <cell r="AA9396" t="str">
            <v>EMS02Q20000933HWA0001K</v>
          </cell>
          <cell r="AB9396" t="b">
            <v>1</v>
          </cell>
          <cell r="AC9396">
            <v>44915</v>
          </cell>
        </row>
        <row r="9397">
          <cell r="A9397" t="str">
            <v>966000157115050026300TBD</v>
          </cell>
          <cell r="B9397" t="e">
            <v>#N/A</v>
          </cell>
          <cell r="C9397" t="str">
            <v>9660001571100</v>
          </cell>
          <cell r="D9397" t="str">
            <v>966000157115050026300</v>
          </cell>
          <cell r="E9397" t="str">
            <v>ONT</v>
          </cell>
          <cell r="F9397" t="str">
            <v>9660001571</v>
          </cell>
          <cell r="G9397" t="str">
            <v>15050026</v>
          </cell>
          <cell r="H9397">
            <v>100</v>
          </cell>
          <cell r="I9397" t="str">
            <v>Transistor,NPN,40V,600mA,225mW,750mV@500</v>
          </cell>
          <cell r="J9397">
            <v>300</v>
          </cell>
          <cell r="K9397">
            <v>6.0000000000000001E-3</v>
          </cell>
          <cell r="L9397">
            <v>1.8</v>
          </cell>
          <cell r="M9397" t="str">
            <v>451U</v>
          </cell>
          <cell r="N9397" t="e">
            <v>#N/A</v>
          </cell>
          <cell r="O9397" t="str">
            <v>TBD</v>
          </cell>
          <cell r="T9397">
            <v>45107</v>
          </cell>
          <cell r="U9397" t="str">
            <v>AIR</v>
          </cell>
          <cell r="V9397" t="str">
            <v>Cancelled</v>
          </cell>
          <cell r="W9397" t="str">
            <v>03026XJD</v>
          </cell>
          <cell r="X9397">
            <v>44958</v>
          </cell>
          <cell r="AA9397" t="e">
            <v>#N/A</v>
          </cell>
          <cell r="AB9397" t="e">
            <v>#N/A</v>
          </cell>
          <cell r="AC9397" t="e">
            <v>#N/A</v>
          </cell>
        </row>
        <row r="9398">
          <cell r="A9398" t="str">
            <v>966000157115060150-0021400TBD</v>
          </cell>
          <cell r="B9398" t="e">
            <v>#N/A</v>
          </cell>
          <cell r="C9398" t="str">
            <v>9660001571110</v>
          </cell>
          <cell r="D9398" t="str">
            <v>966000157115060150-0021400</v>
          </cell>
          <cell r="E9398" t="str">
            <v>ONT</v>
          </cell>
          <cell r="F9398" t="str">
            <v>9660001571</v>
          </cell>
          <cell r="G9398" t="str">
            <v>15060150-002</v>
          </cell>
          <cell r="H9398">
            <v>110</v>
          </cell>
          <cell r="I9398" t="str">
            <v>MOSFET,P Channel,-12V,-2.4A,112mohm,-8V,</v>
          </cell>
          <cell r="J9398">
            <v>1400</v>
          </cell>
          <cell r="K9398">
            <v>2.4299999999999999E-2</v>
          </cell>
          <cell r="L9398">
            <v>34.019999999999996</v>
          </cell>
          <cell r="M9398" t="str">
            <v>451U</v>
          </cell>
          <cell r="N9398" t="e">
            <v>#N/A</v>
          </cell>
          <cell r="O9398" t="str">
            <v>TBD</v>
          </cell>
          <cell r="T9398">
            <v>45107</v>
          </cell>
          <cell r="U9398" t="str">
            <v>AIR</v>
          </cell>
          <cell r="V9398" t="str">
            <v>Cancelled</v>
          </cell>
          <cell r="W9398" t="str">
            <v>03026XJD</v>
          </cell>
          <cell r="X9398">
            <v>44958</v>
          </cell>
          <cell r="AA9398" t="e">
            <v>#N/A</v>
          </cell>
          <cell r="AB9398" t="e">
            <v>#N/A</v>
          </cell>
          <cell r="AC9398" t="e">
            <v>#N/A</v>
          </cell>
        </row>
        <row r="9399">
          <cell r="A9399" t="str">
            <v>966000157139111097-0011090EMS02Q20000933HWA0001K</v>
          </cell>
          <cell r="B9399" t="e">
            <v>#N/A</v>
          </cell>
          <cell r="C9399" t="str">
            <v>9660001571120</v>
          </cell>
          <cell r="D9399" t="str">
            <v>966000157139111097-0011090</v>
          </cell>
          <cell r="E9399" t="str">
            <v>ONT</v>
          </cell>
          <cell r="F9399" t="str">
            <v>9660001571</v>
          </cell>
          <cell r="G9399" t="str">
            <v>39111097-001</v>
          </cell>
          <cell r="H9399">
            <v>120</v>
          </cell>
          <cell r="I9399" t="str">
            <v>Switching Regulators buck Single Phase</v>
          </cell>
          <cell r="J9399">
            <v>1090</v>
          </cell>
          <cell r="K9399">
            <v>3.3099999999999997E-2</v>
          </cell>
          <cell r="L9399">
            <v>36.079000000000001</v>
          </cell>
          <cell r="M9399" t="str">
            <v>451U</v>
          </cell>
          <cell r="N9399">
            <v>44930</v>
          </cell>
          <cell r="O9399" t="str">
            <v>EMS02Q20000933HWA0001K</v>
          </cell>
          <cell r="P9399" t="str">
            <v>BRA2022122950006</v>
          </cell>
          <cell r="Q9399">
            <v>44924</v>
          </cell>
          <cell r="T9399">
            <v>44963</v>
          </cell>
          <cell r="U9399" t="str">
            <v>AIR</v>
          </cell>
          <cell r="V9399" t="str">
            <v>Transit</v>
          </cell>
          <cell r="W9399" t="str">
            <v>03026XJD</v>
          </cell>
          <cell r="X9399">
            <v>44958</v>
          </cell>
          <cell r="AA9399" t="str">
            <v>EMS02Q20000933HWA0001K</v>
          </cell>
          <cell r="AB9399" t="b">
            <v>1</v>
          </cell>
          <cell r="AC9399">
            <v>44910</v>
          </cell>
        </row>
        <row r="9400">
          <cell r="A9400" t="str">
            <v>966000157139111119440TBD</v>
          </cell>
          <cell r="B9400" t="e">
            <v>#N/A</v>
          </cell>
          <cell r="C9400" t="str">
            <v>9660001571130</v>
          </cell>
          <cell r="D9400" t="str">
            <v>966000157139111119440</v>
          </cell>
          <cell r="E9400" t="str">
            <v>ONT</v>
          </cell>
          <cell r="F9400" t="str">
            <v>9660001571</v>
          </cell>
          <cell r="G9400" t="str">
            <v>39111119</v>
          </cell>
          <cell r="H9400">
            <v>130</v>
          </cell>
          <cell r="I9400" t="str">
            <v>Switching Regulators Buck Single Phase 4</v>
          </cell>
          <cell r="J9400">
            <v>440</v>
          </cell>
          <cell r="K9400">
            <v>4.87E-2</v>
          </cell>
          <cell r="L9400">
            <v>21.428000000000001</v>
          </cell>
          <cell r="M9400" t="str">
            <v>451U</v>
          </cell>
          <cell r="N9400" t="e">
            <v>#N/A</v>
          </cell>
          <cell r="O9400" t="str">
            <v>TBD</v>
          </cell>
          <cell r="T9400">
            <v>45107</v>
          </cell>
          <cell r="U9400" t="str">
            <v>AIR</v>
          </cell>
          <cell r="V9400" t="str">
            <v>Cancelled</v>
          </cell>
          <cell r="W9400" t="str">
            <v>03026XJD</v>
          </cell>
          <cell r="X9400">
            <v>44958</v>
          </cell>
          <cell r="AA9400" t="e">
            <v>#N/A</v>
          </cell>
          <cell r="AB9400" t="e">
            <v>#N/A</v>
          </cell>
          <cell r="AC9400" t="e">
            <v>#N/A</v>
          </cell>
        </row>
        <row r="9401">
          <cell r="A9401" t="str">
            <v>96600015721504026412000EMS02Q20000931HWA0001K</v>
          </cell>
          <cell r="B9401" t="e">
            <v>#N/A</v>
          </cell>
          <cell r="C9401" t="str">
            <v>966000157210</v>
          </cell>
          <cell r="D9401" t="str">
            <v>96600015721504026412000</v>
          </cell>
          <cell r="E9401" t="str">
            <v>ONT</v>
          </cell>
          <cell r="F9401" t="str">
            <v>9660001572</v>
          </cell>
          <cell r="G9401" t="str">
            <v>15040264</v>
          </cell>
          <cell r="H9401">
            <v>10</v>
          </cell>
          <cell r="I9401" t="str">
            <v>Transient Suppression Diode,7V,15V,63W,3</v>
          </cell>
          <cell r="J9401">
            <v>12000</v>
          </cell>
          <cell r="K9401">
            <v>1.0800000000000001E-2</v>
          </cell>
          <cell r="L9401">
            <v>129.6</v>
          </cell>
          <cell r="M9401" t="str">
            <v>451U</v>
          </cell>
          <cell r="N9401">
            <v>44915</v>
          </cell>
          <cell r="O9401" t="str">
            <v>EMS02Q20000931HWA0001K</v>
          </cell>
          <cell r="T9401">
            <v>44948</v>
          </cell>
          <cell r="U9401" t="str">
            <v>AIR</v>
          </cell>
          <cell r="V9401" t="str">
            <v>Cancelled</v>
          </cell>
          <cell r="W9401" t="str">
            <v>TTY</v>
          </cell>
          <cell r="X9401">
            <v>44958</v>
          </cell>
          <cell r="Y9401" t="str">
            <v>12.09 - Repaced by PN 15040264-001</v>
          </cell>
          <cell r="AA9401" t="str">
            <v>EMS02Q20000931HWA0001K</v>
          </cell>
          <cell r="AB9401" t="b">
            <v>1</v>
          </cell>
          <cell r="AC9401">
            <v>44915</v>
          </cell>
        </row>
        <row r="9402">
          <cell r="A9402" t="str">
            <v>966000157308071012-00160000EMS02Q20000930HWA0001K</v>
          </cell>
          <cell r="B9402" t="e">
            <v>#N/A</v>
          </cell>
          <cell r="C9402" t="str">
            <v>966000157310</v>
          </cell>
          <cell r="D9402" t="str">
            <v>966000157308071012-00160000</v>
          </cell>
          <cell r="E9402" t="str">
            <v>ONT</v>
          </cell>
          <cell r="F9402" t="str">
            <v>9660001573</v>
          </cell>
          <cell r="G9402" t="str">
            <v>08071012-001</v>
          </cell>
          <cell r="H9402">
            <v>10</v>
          </cell>
          <cell r="I9402" t="str">
            <v>Low Voltage  Capacity MLCC(100V,1uf),50V</v>
          </cell>
          <cell r="J9402">
            <v>60000</v>
          </cell>
          <cell r="K9402">
            <v>1E-3</v>
          </cell>
          <cell r="L9402">
            <v>60</v>
          </cell>
          <cell r="M9402" t="str">
            <v>451U</v>
          </cell>
          <cell r="N9402">
            <v>44930</v>
          </cell>
          <cell r="O9402" t="str">
            <v>EMS02Q20000930HWA0001K</v>
          </cell>
          <cell r="P9402" t="str">
            <v>BRA2022122650003</v>
          </cell>
          <cell r="Q9402">
            <v>44921</v>
          </cell>
          <cell r="T9402">
            <v>44963</v>
          </cell>
          <cell r="U9402" t="str">
            <v>AIR</v>
          </cell>
          <cell r="V9402" t="str">
            <v>Transit</v>
          </cell>
          <cell r="W9402" t="str">
            <v>03029TTY</v>
          </cell>
          <cell r="X9402">
            <v>44958</v>
          </cell>
          <cell r="AA9402" t="str">
            <v>EMS02Q20000930HWA0001K</v>
          </cell>
          <cell r="AB9402" t="b">
            <v>1</v>
          </cell>
          <cell r="AC9402">
            <v>44910</v>
          </cell>
        </row>
        <row r="9403">
          <cell r="A9403" t="str">
            <v>966000157308770067-00170000EMS02Q20000930HWA0001K</v>
          </cell>
          <cell r="B9403" t="e">
            <v>#N/A</v>
          </cell>
          <cell r="C9403" t="str">
            <v>966000157320</v>
          </cell>
          <cell r="D9403" t="str">
            <v>966000157308770067-00170000</v>
          </cell>
          <cell r="E9403" t="str">
            <v>ONT</v>
          </cell>
          <cell r="F9403" t="str">
            <v>9660001573</v>
          </cell>
          <cell r="G9403" t="str">
            <v>08770067-001</v>
          </cell>
          <cell r="H9403">
            <v>20</v>
          </cell>
          <cell r="I9403" t="str">
            <v>ceramic capacitors 100V 1uf -50V -0.0082</v>
          </cell>
          <cell r="J9403">
            <v>70000</v>
          </cell>
          <cell r="K9403">
            <v>1.8E-3</v>
          </cell>
          <cell r="L9403">
            <v>126</v>
          </cell>
          <cell r="M9403" t="str">
            <v>451U</v>
          </cell>
          <cell r="N9403">
            <v>44930</v>
          </cell>
          <cell r="O9403" t="str">
            <v>EMS02Q20000930HWA0001K</v>
          </cell>
          <cell r="P9403" t="str">
            <v>BRA2022122650003</v>
          </cell>
          <cell r="Q9403">
            <v>44921</v>
          </cell>
          <cell r="T9403">
            <v>44963</v>
          </cell>
          <cell r="U9403" t="str">
            <v>AIR</v>
          </cell>
          <cell r="V9403" t="str">
            <v>Transit</v>
          </cell>
          <cell r="W9403" t="str">
            <v>03029TTY</v>
          </cell>
          <cell r="X9403">
            <v>44958</v>
          </cell>
          <cell r="AA9403" t="str">
            <v>EMS02Q20000930HWA0001K</v>
          </cell>
          <cell r="AB9403" t="b">
            <v>1</v>
          </cell>
          <cell r="AC9403">
            <v>44910</v>
          </cell>
        </row>
        <row r="9404">
          <cell r="A9404" t="str">
            <v>966000157313030168152000EMS02Q20000930HWA0001K</v>
          </cell>
          <cell r="B9404" t="e">
            <v>#N/A</v>
          </cell>
          <cell r="C9404" t="str">
            <v>966000157330</v>
          </cell>
          <cell r="D9404" t="str">
            <v>966000157313030168152000</v>
          </cell>
          <cell r="E9404" t="str">
            <v>ONT</v>
          </cell>
          <cell r="F9404" t="str">
            <v>9660001573</v>
          </cell>
          <cell r="G9404" t="str">
            <v>13030168</v>
          </cell>
          <cell r="H9404">
            <v>30</v>
          </cell>
          <cell r="I9404" t="str">
            <v>Ceramic filter-2455MHz-0.6-Commercial gr</v>
          </cell>
          <cell r="J9404">
            <v>152000</v>
          </cell>
          <cell r="K9404">
            <v>3.6700000000000003E-2</v>
          </cell>
          <cell r="L9404">
            <v>5578.4000000000005</v>
          </cell>
          <cell r="M9404" t="str">
            <v>451U</v>
          </cell>
          <cell r="N9404">
            <v>44930</v>
          </cell>
          <cell r="O9404" t="str">
            <v>EMS02Q20000930HWA0001K</v>
          </cell>
          <cell r="P9404" t="str">
            <v>BRA2022122650003</v>
          </cell>
          <cell r="Q9404">
            <v>44921</v>
          </cell>
          <cell r="T9404">
            <v>44963</v>
          </cell>
          <cell r="U9404" t="str">
            <v>AIR</v>
          </cell>
          <cell r="V9404" t="str">
            <v>Transit</v>
          </cell>
          <cell r="W9404" t="str">
            <v>03029TTY</v>
          </cell>
          <cell r="X9404">
            <v>44958</v>
          </cell>
          <cell r="AA9404" t="str">
            <v>EMS02Q20000930HWA0001K</v>
          </cell>
          <cell r="AB9404" t="b">
            <v>1</v>
          </cell>
          <cell r="AC9404">
            <v>44910</v>
          </cell>
        </row>
        <row r="9405">
          <cell r="A9405" t="str">
            <v>9660001574290430925000EMS02Q20000929HWA0001H</v>
          </cell>
          <cell r="B9405" t="e">
            <v>#N/A</v>
          </cell>
          <cell r="C9405" t="str">
            <v>966000157410</v>
          </cell>
          <cell r="D9405" t="str">
            <v>9660001574290430925000</v>
          </cell>
          <cell r="E9405" t="str">
            <v>ONT</v>
          </cell>
          <cell r="F9405" t="str">
            <v>9660001574</v>
          </cell>
          <cell r="G9405" t="str">
            <v>29043092</v>
          </cell>
          <cell r="H9405">
            <v>10</v>
          </cell>
          <cell r="I9405" t="str">
            <v>Product Label,Label,DKBA8.818.5922,Indiv</v>
          </cell>
          <cell r="J9405">
            <v>5000</v>
          </cell>
          <cell r="K9405">
            <v>5.1999999999999998E-3</v>
          </cell>
          <cell r="L9405">
            <v>26</v>
          </cell>
          <cell r="M9405" t="str">
            <v>451U</v>
          </cell>
          <cell r="N9405" t="e">
            <v>#N/A</v>
          </cell>
          <cell r="O9405" t="str">
            <v>EMS02Q20000929HWA0001H</v>
          </cell>
          <cell r="T9405">
            <v>45107</v>
          </cell>
          <cell r="U9405" t="str">
            <v>SEA</v>
          </cell>
          <cell r="V9405" t="str">
            <v>Cancelled</v>
          </cell>
          <cell r="W9405" t="str">
            <v>02313KTC-1</v>
          </cell>
          <cell r="X9405">
            <v>44958</v>
          </cell>
          <cell r="AA9405" t="e">
            <v>#N/A</v>
          </cell>
          <cell r="AB9405" t="e">
            <v>#N/A</v>
          </cell>
          <cell r="AC9405" t="e">
            <v>#N/A</v>
          </cell>
        </row>
        <row r="9406">
          <cell r="A9406" t="str">
            <v>9660001575290430923596EMS02Q20000928HWA0001H</v>
          </cell>
          <cell r="B9406" t="e">
            <v>#N/A</v>
          </cell>
          <cell r="C9406" t="str">
            <v>966000157510</v>
          </cell>
          <cell r="D9406" t="str">
            <v>9660001575290430923596</v>
          </cell>
          <cell r="E9406" t="str">
            <v>ONT</v>
          </cell>
          <cell r="F9406" t="str">
            <v>9660001575</v>
          </cell>
          <cell r="G9406" t="str">
            <v>29043092</v>
          </cell>
          <cell r="H9406">
            <v>10</v>
          </cell>
          <cell r="I9406" t="str">
            <v>Product Label,Label,DKBA8.818.5922,Indiv</v>
          </cell>
          <cell r="J9406">
            <v>3596</v>
          </cell>
          <cell r="K9406">
            <v>5.1999999999999998E-3</v>
          </cell>
          <cell r="L9406">
            <v>18.699199999999998</v>
          </cell>
          <cell r="M9406" t="str">
            <v>451U</v>
          </cell>
          <cell r="N9406" t="e">
            <v>#N/A</v>
          </cell>
          <cell r="O9406" t="str">
            <v>EMS02Q20000928HWA0001H</v>
          </cell>
          <cell r="T9406">
            <v>45107</v>
          </cell>
          <cell r="U9406" t="str">
            <v>SEA</v>
          </cell>
          <cell r="V9406" t="str">
            <v>Cancelled</v>
          </cell>
          <cell r="W9406" t="str">
            <v>0302XJD</v>
          </cell>
          <cell r="X9406">
            <v>44958</v>
          </cell>
          <cell r="AA9406" t="e">
            <v>#N/A</v>
          </cell>
          <cell r="AB9406" t="e">
            <v>#N/A</v>
          </cell>
          <cell r="AC9406" t="e">
            <v>#N/A</v>
          </cell>
        </row>
        <row r="9407">
          <cell r="A9407" t="str">
            <v>96600015762904101360000EMS02Q20000927HWA0001H</v>
          </cell>
          <cell r="B9407" t="e">
            <v>#N/A</v>
          </cell>
          <cell r="C9407" t="str">
            <v>966000157610</v>
          </cell>
          <cell r="D9407" t="str">
            <v>96600015762904101360000</v>
          </cell>
          <cell r="E9407" t="str">
            <v>ONT</v>
          </cell>
          <cell r="F9407" t="str">
            <v>9660001576</v>
          </cell>
          <cell r="G9407" t="str">
            <v>29041013</v>
          </cell>
          <cell r="H9407">
            <v>10</v>
          </cell>
          <cell r="I9407" t="str">
            <v>DKBA8.817.1759,Product Blank Nameplate,V</v>
          </cell>
          <cell r="J9407">
            <v>60000</v>
          </cell>
          <cell r="K9407">
            <v>1.11E-2</v>
          </cell>
          <cell r="L9407">
            <v>666</v>
          </cell>
          <cell r="M9407" t="str">
            <v>451U</v>
          </cell>
          <cell r="N9407">
            <v>44915</v>
          </cell>
          <cell r="O9407" t="str">
            <v>EMS02Q20000927HWA0001H</v>
          </cell>
          <cell r="P9407" t="str">
            <v>BRA2022121750006</v>
          </cell>
          <cell r="Q9407">
            <v>44912</v>
          </cell>
          <cell r="T9407">
            <v>44989</v>
          </cell>
          <cell r="U9407" t="str">
            <v>SEA</v>
          </cell>
          <cell r="V9407" t="str">
            <v>Transit</v>
          </cell>
          <cell r="W9407" t="str">
            <v>02314BUG-1</v>
          </cell>
          <cell r="X9407">
            <v>44958</v>
          </cell>
          <cell r="Y9407" t="str">
            <v>18.21 - change qty by Huarun</v>
          </cell>
          <cell r="AA9407" t="str">
            <v>EMS02Q20000927HWA0001H</v>
          </cell>
          <cell r="AB9407" t="b">
            <v>1</v>
          </cell>
          <cell r="AC9407">
            <v>44877</v>
          </cell>
        </row>
        <row r="9408">
          <cell r="A9408" t="str">
            <v>96600015762904309284000EMS02Q20000927HWA0002H</v>
          </cell>
          <cell r="B9408" t="e">
            <v>#N/A</v>
          </cell>
          <cell r="C9408" t="str">
            <v>966000157620</v>
          </cell>
          <cell r="D9408" t="str">
            <v>96600015762904309284000</v>
          </cell>
          <cell r="E9408" t="str">
            <v>ONT</v>
          </cell>
          <cell r="F9408" t="str">
            <v>9660001576</v>
          </cell>
          <cell r="G9408" t="str">
            <v>29043092</v>
          </cell>
          <cell r="H9408">
            <v>20</v>
          </cell>
          <cell r="I9408" t="str">
            <v>Product Label,Label,DKBA8.818.5922,Indiv</v>
          </cell>
          <cell r="J9408">
            <v>84000</v>
          </cell>
          <cell r="K9408">
            <v>5.1999999999999998E-3</v>
          </cell>
          <cell r="L9408">
            <v>436.79999999999995</v>
          </cell>
          <cell r="M9408" t="str">
            <v>451U</v>
          </cell>
          <cell r="N9408">
            <v>44895</v>
          </cell>
          <cell r="O9408" t="str">
            <v>EMS02Q20000927HWA0002H</v>
          </cell>
          <cell r="P9408" t="str">
            <v>BRA2022120250001</v>
          </cell>
          <cell r="Q9408">
            <v>44897</v>
          </cell>
          <cell r="T9408">
            <v>44962</v>
          </cell>
          <cell r="U9408" t="str">
            <v>SEA</v>
          </cell>
          <cell r="V9408" t="str">
            <v>Transit</v>
          </cell>
          <cell r="W9408" t="str">
            <v>02314BUG-1</v>
          </cell>
          <cell r="X9408">
            <v>44958</v>
          </cell>
          <cell r="Y9408" t="str">
            <v>11.24 - Update Qty to 84000</v>
          </cell>
          <cell r="AA9408" t="str">
            <v>EMS02Q20000927HWA0002H</v>
          </cell>
          <cell r="AB9408" t="b">
            <v>1</v>
          </cell>
          <cell r="AC9408">
            <v>44878</v>
          </cell>
        </row>
        <row r="9409">
          <cell r="A9409" t="str">
            <v>966000157690010518-001101EMS02Q20000927HWA0003H</v>
          </cell>
          <cell r="B9409" t="e">
            <v>#N/A</v>
          </cell>
          <cell r="C9409" t="str">
            <v>966000157630</v>
          </cell>
          <cell r="D9409" t="str">
            <v>966000157690010518-001101</v>
          </cell>
          <cell r="E9409" t="str">
            <v>ONT</v>
          </cell>
          <cell r="F9409" t="str">
            <v>9660001576</v>
          </cell>
          <cell r="G9409" t="str">
            <v>90010518-001</v>
          </cell>
          <cell r="H9409">
            <v>30</v>
          </cell>
          <cell r="I9409" t="str">
            <v>Solid Manufactory Auxiliaries,8W Thermal</v>
          </cell>
          <cell r="J9409">
            <v>101</v>
          </cell>
          <cell r="K9409">
            <v>53.229500000000002</v>
          </cell>
          <cell r="L9409">
            <v>5376.1795000000002</v>
          </cell>
          <cell r="M9409" t="str">
            <v>451U</v>
          </cell>
          <cell r="N9409">
            <v>44895</v>
          </cell>
          <cell r="O9409" t="str">
            <v>EMS02Q20000927HWA0003H</v>
          </cell>
          <cell r="P9409" t="str">
            <v>BRA2022120250001</v>
          </cell>
          <cell r="Q9409">
            <v>44897</v>
          </cell>
          <cell r="T9409">
            <v>44962</v>
          </cell>
          <cell r="U9409" t="str">
            <v>SEA</v>
          </cell>
          <cell r="V9409" t="str">
            <v>Transit</v>
          </cell>
          <cell r="W9409" t="str">
            <v>02314BUG-1</v>
          </cell>
          <cell r="X9409">
            <v>44958</v>
          </cell>
          <cell r="AA9409" t="str">
            <v>EMS02Q20000927HWA0003H</v>
          </cell>
          <cell r="AB9409" t="b">
            <v>1</v>
          </cell>
          <cell r="AC9409">
            <v>44882</v>
          </cell>
        </row>
        <row r="9410">
          <cell r="A9410" t="str">
            <v>966000157690010518-001899EMS02Q20000927HWA0003H</v>
          </cell>
          <cell r="B9410" t="e">
            <v>#N/A</v>
          </cell>
          <cell r="C9410" t="str">
            <v>966000157640</v>
          </cell>
          <cell r="D9410" t="str">
            <v>966000157690010518-001899</v>
          </cell>
          <cell r="E9410" t="str">
            <v>ONT</v>
          </cell>
          <cell r="F9410" t="str">
            <v>9660001576</v>
          </cell>
          <cell r="G9410" t="str">
            <v>90010518-001</v>
          </cell>
          <cell r="H9410">
            <v>40</v>
          </cell>
          <cell r="I9410" t="str">
            <v>Solid Manufactory Auxiliaries,8W Thermal</v>
          </cell>
          <cell r="J9410">
            <v>899</v>
          </cell>
          <cell r="K9410">
            <v>53.229500000000002</v>
          </cell>
          <cell r="L9410">
            <v>47853.320500000002</v>
          </cell>
          <cell r="M9410" t="str">
            <v>451U</v>
          </cell>
          <cell r="N9410">
            <v>44895</v>
          </cell>
          <cell r="O9410" t="str">
            <v>EMS02Q20000927HWA0003H</v>
          </cell>
          <cell r="P9410" t="str">
            <v>BRA2022120250001</v>
          </cell>
          <cell r="Q9410">
            <v>44897</v>
          </cell>
          <cell r="T9410">
            <v>44962</v>
          </cell>
          <cell r="U9410" t="str">
            <v>SEA</v>
          </cell>
          <cell r="V9410" t="str">
            <v>Transit</v>
          </cell>
          <cell r="W9410" t="str">
            <v>02314BUG-1</v>
          </cell>
          <cell r="X9410">
            <v>44958</v>
          </cell>
          <cell r="AA9410" t="str">
            <v>EMS02Q20000927HWA0003H</v>
          </cell>
          <cell r="AB9410" t="b">
            <v>1</v>
          </cell>
          <cell r="AC9410">
            <v>44882</v>
          </cell>
        </row>
        <row r="9411">
          <cell r="A9411" t="str">
            <v>96600015762904101323250EMS02Q20000927HWA0001H</v>
          </cell>
          <cell r="B9411" t="e">
            <v>#N/A</v>
          </cell>
          <cell r="C9411" t="str">
            <v>966000157650</v>
          </cell>
          <cell r="D9411" t="str">
            <v>96600015762904101323250</v>
          </cell>
          <cell r="E9411" t="str">
            <v>ONT</v>
          </cell>
          <cell r="F9411" t="str">
            <v>9660001576</v>
          </cell>
          <cell r="G9411" t="str">
            <v>29041013</v>
          </cell>
          <cell r="H9411">
            <v>50</v>
          </cell>
          <cell r="I9411" t="str">
            <v>DKBA8.817.1759,Product Blank Nameplate,V</v>
          </cell>
          <cell r="J9411">
            <v>23250</v>
          </cell>
          <cell r="K9411">
            <v>1.11E-2</v>
          </cell>
          <cell r="L9411">
            <v>258.07499999999999</v>
          </cell>
          <cell r="M9411" t="str">
            <v>451U</v>
          </cell>
          <cell r="N9411">
            <v>44915</v>
          </cell>
          <cell r="O9411" t="str">
            <v>EMS02Q20000927HWA0001H</v>
          </cell>
          <cell r="P9411" t="str">
            <v>BRA2022121750006</v>
          </cell>
          <cell r="Q9411">
            <v>44912</v>
          </cell>
          <cell r="T9411">
            <v>44989</v>
          </cell>
          <cell r="U9411" t="str">
            <v>SEA</v>
          </cell>
          <cell r="V9411" t="str">
            <v>Transit</v>
          </cell>
          <cell r="W9411" t="str">
            <v>02314BUG-1</v>
          </cell>
          <cell r="X9411">
            <v>44958</v>
          </cell>
          <cell r="Y9411" t="str">
            <v>18.21 - change qty by Huarun</v>
          </cell>
          <cell r="AA9411" t="str">
            <v>EMS02Q20000927HWA0001H</v>
          </cell>
          <cell r="AB9411" t="b">
            <v>1</v>
          </cell>
          <cell r="AC9411">
            <v>44877</v>
          </cell>
        </row>
        <row r="9412">
          <cell r="A9412" t="str">
            <v>96600015772120533010TBD</v>
          </cell>
          <cell r="B9412" t="e">
            <v>#N/A</v>
          </cell>
          <cell r="C9412" t="str">
            <v>966000157710</v>
          </cell>
          <cell r="D9412" t="str">
            <v>96600015772120533010</v>
          </cell>
          <cell r="E9412" t="str">
            <v>ONT</v>
          </cell>
          <cell r="F9412" t="str">
            <v>9660001577</v>
          </cell>
          <cell r="G9412" t="str">
            <v>21205330</v>
          </cell>
          <cell r="H9412">
            <v>10</v>
          </cell>
          <cell r="I9412" t="str">
            <v>PlastIc parts 21205330 draen.asm HG8245W</v>
          </cell>
          <cell r="J9412">
            <v>10</v>
          </cell>
          <cell r="K9412">
            <v>1.5532999999999999</v>
          </cell>
          <cell r="L9412">
            <v>15.532999999999999</v>
          </cell>
          <cell r="M9412" t="str">
            <v>451U</v>
          </cell>
          <cell r="N9412" t="e">
            <v>#N/A</v>
          </cell>
          <cell r="O9412" t="str">
            <v>TBD</v>
          </cell>
          <cell r="T9412">
            <v>45107</v>
          </cell>
          <cell r="U9412" t="str">
            <v>SEA</v>
          </cell>
          <cell r="V9412" t="str">
            <v>Cancelled</v>
          </cell>
          <cell r="W9412" t="str">
            <v>030226XJD</v>
          </cell>
          <cell r="X9412">
            <v>44986</v>
          </cell>
          <cell r="AA9412" t="e">
            <v>#N/A</v>
          </cell>
          <cell r="AB9412" t="e">
            <v>#N/A</v>
          </cell>
          <cell r="AC9412" t="e">
            <v>#N/A</v>
          </cell>
        </row>
        <row r="9413">
          <cell r="A9413" t="str">
            <v>9660001577270137085TBD</v>
          </cell>
          <cell r="B9413" t="e">
            <v>#N/A</v>
          </cell>
          <cell r="C9413" t="str">
            <v>966000157720</v>
          </cell>
          <cell r="D9413" t="str">
            <v>9660001577270137085</v>
          </cell>
          <cell r="E9413" t="str">
            <v>ONT</v>
          </cell>
          <cell r="F9413" t="str">
            <v>9660001577</v>
          </cell>
          <cell r="G9413" t="str">
            <v>27013708</v>
          </cell>
          <cell r="H9413">
            <v>20</v>
          </cell>
          <cell r="I9413" t="str">
            <v>Omni-directional Antenna 5000MHz x 6000M</v>
          </cell>
          <cell r="J9413">
            <v>5</v>
          </cell>
          <cell r="K9413">
            <v>0.22170000000000001</v>
          </cell>
          <cell r="L9413">
            <v>1.1085</v>
          </cell>
          <cell r="M9413" t="str">
            <v>451U</v>
          </cell>
          <cell r="N9413" t="e">
            <v>#N/A</v>
          </cell>
          <cell r="O9413" t="str">
            <v>TBD</v>
          </cell>
          <cell r="T9413">
            <v>45107</v>
          </cell>
          <cell r="U9413" t="str">
            <v>SEA</v>
          </cell>
          <cell r="V9413" t="str">
            <v>Cancelled</v>
          </cell>
          <cell r="W9413" t="str">
            <v>030226XJD</v>
          </cell>
          <cell r="X9413">
            <v>44986</v>
          </cell>
          <cell r="AA9413" t="e">
            <v>#N/A</v>
          </cell>
          <cell r="AB9413" t="e">
            <v>#N/A</v>
          </cell>
          <cell r="AC9413" t="e">
            <v>#N/A</v>
          </cell>
        </row>
        <row r="9414">
          <cell r="A9414" t="str">
            <v>96600015772701370910TBD</v>
          </cell>
          <cell r="B9414" t="e">
            <v>#N/A</v>
          </cell>
          <cell r="C9414" t="str">
            <v>966000157730</v>
          </cell>
          <cell r="D9414" t="str">
            <v>96600015772701370910</v>
          </cell>
          <cell r="E9414" t="str">
            <v>ONT</v>
          </cell>
          <cell r="F9414" t="str">
            <v>9660001577</v>
          </cell>
          <cell r="G9414" t="str">
            <v>27013709</v>
          </cell>
          <cell r="H9414">
            <v>30</v>
          </cell>
          <cell r="I9414" t="str">
            <v>Omni-directional Antenna 5000MHz x 6000M</v>
          </cell>
          <cell r="J9414">
            <v>10</v>
          </cell>
          <cell r="K9414">
            <v>0.25</v>
          </cell>
          <cell r="L9414">
            <v>2.5</v>
          </cell>
          <cell r="M9414" t="str">
            <v>451U</v>
          </cell>
          <cell r="N9414" t="e">
            <v>#N/A</v>
          </cell>
          <cell r="O9414" t="str">
            <v>TBD</v>
          </cell>
          <cell r="T9414">
            <v>45107</v>
          </cell>
          <cell r="U9414" t="str">
            <v>SEA</v>
          </cell>
          <cell r="V9414" t="str">
            <v>Cancelled</v>
          </cell>
          <cell r="W9414" t="str">
            <v>030226XJD</v>
          </cell>
          <cell r="X9414">
            <v>44986</v>
          </cell>
          <cell r="AA9414" t="e">
            <v>#N/A</v>
          </cell>
          <cell r="AB9414" t="e">
            <v>#N/A</v>
          </cell>
          <cell r="AC9414" t="e">
            <v>#N/A</v>
          </cell>
        </row>
        <row r="9415">
          <cell r="A9415" t="str">
            <v>96600015772701371010TBD</v>
          </cell>
          <cell r="B9415" t="e">
            <v>#N/A</v>
          </cell>
          <cell r="C9415" t="str">
            <v>966000157740</v>
          </cell>
          <cell r="D9415" t="str">
            <v>96600015772701371010</v>
          </cell>
          <cell r="E9415" t="str">
            <v>ONT</v>
          </cell>
          <cell r="F9415" t="str">
            <v>9660001577</v>
          </cell>
          <cell r="G9415" t="str">
            <v>27013710</v>
          </cell>
          <cell r="H9415">
            <v>40</v>
          </cell>
          <cell r="I9415" t="str">
            <v>Omni-directional Antenna 2.4GHz-2.5GHz</v>
          </cell>
          <cell r="J9415">
            <v>10</v>
          </cell>
          <cell r="K9415">
            <v>0.35709999999999997</v>
          </cell>
          <cell r="L9415">
            <v>3.5709999999999997</v>
          </cell>
          <cell r="M9415" t="str">
            <v>451U</v>
          </cell>
          <cell r="N9415" t="e">
            <v>#N/A</v>
          </cell>
          <cell r="O9415" t="str">
            <v>TBD</v>
          </cell>
          <cell r="T9415">
            <v>45107</v>
          </cell>
          <cell r="U9415" t="str">
            <v>SEA</v>
          </cell>
          <cell r="V9415" t="str">
            <v>Cancelled</v>
          </cell>
          <cell r="W9415" t="str">
            <v>030226XJD</v>
          </cell>
          <cell r="X9415">
            <v>44986</v>
          </cell>
          <cell r="AA9415" t="e">
            <v>#N/A</v>
          </cell>
          <cell r="AB9415" t="e">
            <v>#N/A</v>
          </cell>
          <cell r="AC9415" t="e">
            <v>#N/A</v>
          </cell>
        </row>
        <row r="9416">
          <cell r="A9416" t="str">
            <v>9660001577270137115TBD</v>
          </cell>
          <cell r="B9416" t="e">
            <v>#N/A</v>
          </cell>
          <cell r="C9416" t="str">
            <v>966000157750</v>
          </cell>
          <cell r="D9416" t="str">
            <v>9660001577270137115</v>
          </cell>
          <cell r="E9416" t="str">
            <v>ONT</v>
          </cell>
          <cell r="F9416" t="str">
            <v>9660001577</v>
          </cell>
          <cell r="G9416" t="str">
            <v>27013711</v>
          </cell>
          <cell r="H9416">
            <v>50</v>
          </cell>
          <cell r="I9416" t="str">
            <v>Omni-directional Antenna 2.4GHz 2.5GHz</v>
          </cell>
          <cell r="J9416">
            <v>5</v>
          </cell>
          <cell r="K9416">
            <v>0.3422</v>
          </cell>
          <cell r="L9416">
            <v>1.7110000000000001</v>
          </cell>
          <cell r="M9416" t="str">
            <v>451U</v>
          </cell>
          <cell r="N9416" t="e">
            <v>#N/A</v>
          </cell>
          <cell r="O9416" t="str">
            <v>TBD</v>
          </cell>
          <cell r="T9416">
            <v>45107</v>
          </cell>
          <cell r="U9416" t="str">
            <v>SEA</v>
          </cell>
          <cell r="V9416" t="str">
            <v>cancelled</v>
          </cell>
          <cell r="W9416" t="str">
            <v>030226XJD</v>
          </cell>
          <cell r="X9416">
            <v>44986</v>
          </cell>
          <cell r="AA9416" t="e">
            <v>#N/A</v>
          </cell>
          <cell r="AB9416" t="e">
            <v>#N/A</v>
          </cell>
          <cell r="AC9416" t="e">
            <v>#N/A</v>
          </cell>
        </row>
        <row r="9417">
          <cell r="A9417" t="str">
            <v>96600015772701409120EMS02Q20000926HWA0001H</v>
          </cell>
          <cell r="B9417" t="e">
            <v>#N/A</v>
          </cell>
          <cell r="C9417" t="str">
            <v>966000157760</v>
          </cell>
          <cell r="D9417" t="str">
            <v>96600015772701409120</v>
          </cell>
          <cell r="E9417" t="str">
            <v>ONT</v>
          </cell>
          <cell r="F9417" t="str">
            <v>9660001577</v>
          </cell>
          <cell r="G9417" t="str">
            <v>27014091</v>
          </cell>
          <cell r="H9417">
            <v>60</v>
          </cell>
          <cell r="I9417" t="str">
            <v>Omni-directional Antenna,2400~2500/5150~</v>
          </cell>
          <cell r="J9417">
            <v>20</v>
          </cell>
          <cell r="K9417">
            <v>0.28649999999999998</v>
          </cell>
          <cell r="L9417">
            <v>5.7299999999999995</v>
          </cell>
          <cell r="M9417" t="str">
            <v>451U</v>
          </cell>
          <cell r="N9417">
            <v>44937</v>
          </cell>
          <cell r="O9417" t="str">
            <v>EMS02Q20000926HWA0001H</v>
          </cell>
          <cell r="P9417" t="str">
            <v>BRA2023010850002</v>
          </cell>
          <cell r="Q9417">
            <v>44933</v>
          </cell>
          <cell r="T9417">
            <v>45011</v>
          </cell>
          <cell r="U9417" t="str">
            <v>SEA</v>
          </cell>
          <cell r="V9417" t="str">
            <v>Transit</v>
          </cell>
          <cell r="W9417" t="str">
            <v>030226XJD</v>
          </cell>
          <cell r="X9417">
            <v>44986</v>
          </cell>
          <cell r="AA9417" t="str">
            <v>EMS02Q20000926HWA0001H</v>
          </cell>
          <cell r="AB9417" t="b">
            <v>1</v>
          </cell>
          <cell r="AC9417">
            <v>44901</v>
          </cell>
        </row>
        <row r="9418">
          <cell r="A9418" t="str">
            <v>96600015772701409210EMS02Q20000926HWA0001H</v>
          </cell>
          <cell r="B9418" t="e">
            <v>#N/A</v>
          </cell>
          <cell r="C9418" t="str">
            <v>966000157770</v>
          </cell>
          <cell r="D9418" t="str">
            <v>96600015772701409210</v>
          </cell>
          <cell r="E9418" t="str">
            <v>ONT</v>
          </cell>
          <cell r="F9418" t="str">
            <v>9660001577</v>
          </cell>
          <cell r="G9418" t="str">
            <v>27014092</v>
          </cell>
          <cell r="H9418">
            <v>70</v>
          </cell>
          <cell r="I9418" t="str">
            <v>Omni-directional Antenna,2400~2500/5150~</v>
          </cell>
          <cell r="J9418">
            <v>10</v>
          </cell>
          <cell r="K9418">
            <v>0.28770000000000001</v>
          </cell>
          <cell r="L9418">
            <v>2.8770000000000002</v>
          </cell>
          <cell r="M9418" t="str">
            <v>451U</v>
          </cell>
          <cell r="N9418">
            <v>44937</v>
          </cell>
          <cell r="O9418" t="str">
            <v>EMS02Q20000926HWA0001H</v>
          </cell>
          <cell r="P9418" t="str">
            <v>BRA2023010850002</v>
          </cell>
          <cell r="Q9418">
            <v>44933</v>
          </cell>
          <cell r="T9418">
            <v>45011</v>
          </cell>
          <cell r="U9418" t="str">
            <v>SEA</v>
          </cell>
          <cell r="V9418" t="str">
            <v>Transit</v>
          </cell>
          <cell r="W9418" t="str">
            <v>030226XJD</v>
          </cell>
          <cell r="X9418">
            <v>44986</v>
          </cell>
          <cell r="AA9418" t="str">
            <v>EMS02Q20000926HWA0001H</v>
          </cell>
          <cell r="AB9418" t="b">
            <v>1</v>
          </cell>
          <cell r="AC9418">
            <v>44901</v>
          </cell>
        </row>
        <row r="9419">
          <cell r="A9419" t="str">
            <v>9660001577290410138000EMS02Q20000926HWA0001H</v>
          </cell>
          <cell r="B9419" t="e">
            <v>#N/A</v>
          </cell>
          <cell r="C9419" t="str">
            <v>966000157780</v>
          </cell>
          <cell r="D9419" t="str">
            <v>9660001577290410138000</v>
          </cell>
          <cell r="E9419" t="str">
            <v>ONT</v>
          </cell>
          <cell r="F9419" t="str">
            <v>9660001577</v>
          </cell>
          <cell r="G9419" t="str">
            <v>29041013</v>
          </cell>
          <cell r="H9419">
            <v>80</v>
          </cell>
          <cell r="I9419" t="str">
            <v>DKBA8.817.1759,Product Blank Nameplate,V</v>
          </cell>
          <cell r="J9419">
            <v>8000</v>
          </cell>
          <cell r="K9419">
            <v>1.11E-2</v>
          </cell>
          <cell r="L9419">
            <v>88.8</v>
          </cell>
          <cell r="M9419" t="str">
            <v>451U</v>
          </cell>
          <cell r="N9419">
            <v>44937</v>
          </cell>
          <cell r="O9419" t="str">
            <v>EMS02Q20000926HWA0001H</v>
          </cell>
          <cell r="P9419" t="str">
            <v>BRA2023010850002</v>
          </cell>
          <cell r="Q9419">
            <v>44933</v>
          </cell>
          <cell r="T9419">
            <v>45011</v>
          </cell>
          <cell r="U9419" t="str">
            <v>SEA</v>
          </cell>
          <cell r="V9419" t="str">
            <v>Transit</v>
          </cell>
          <cell r="W9419" t="str">
            <v>030226XJD</v>
          </cell>
          <cell r="X9419">
            <v>44986</v>
          </cell>
          <cell r="AA9419" t="str">
            <v>EMS02Q20000926HWA0001H</v>
          </cell>
          <cell r="AB9419" t="b">
            <v>1</v>
          </cell>
          <cell r="AC9419">
            <v>44901</v>
          </cell>
        </row>
        <row r="9420">
          <cell r="A9420" t="str">
            <v>966000157729043092161EMS02Q20000926HWA0003H</v>
          </cell>
          <cell r="B9420" t="e">
            <v>#N/A</v>
          </cell>
          <cell r="C9420" t="str">
            <v>966000157790</v>
          </cell>
          <cell r="D9420" t="str">
            <v>966000157729043092161</v>
          </cell>
          <cell r="E9420" t="str">
            <v>ONT</v>
          </cell>
          <cell r="F9420" t="str">
            <v>9660001577</v>
          </cell>
          <cell r="G9420" t="str">
            <v>29043092</v>
          </cell>
          <cell r="H9420">
            <v>90</v>
          </cell>
          <cell r="I9420" t="str">
            <v>Product Label,Label,DKBA8.818.5922,Indiv</v>
          </cell>
          <cell r="J9420">
            <v>161</v>
          </cell>
          <cell r="K9420">
            <v>5.1999999999999998E-3</v>
          </cell>
          <cell r="L9420">
            <v>0.83719999999999994</v>
          </cell>
          <cell r="M9420" t="str">
            <v>451U</v>
          </cell>
          <cell r="N9420">
            <v>45071</v>
          </cell>
          <cell r="O9420" t="str">
            <v>EMS02Q20000926HWA0003H</v>
          </cell>
          <cell r="T9420">
            <v>45290</v>
          </cell>
          <cell r="U9420" t="str">
            <v>SEA</v>
          </cell>
          <cell r="V9420" t="str">
            <v>Waiting for Invoice</v>
          </cell>
          <cell r="W9420" t="str">
            <v>030226XJD</v>
          </cell>
          <cell r="X9420">
            <v>44986</v>
          </cell>
          <cell r="AA9420" t="str">
            <v>EMS02Q20000926HWA0003H</v>
          </cell>
          <cell r="AB9420" t="b">
            <v>1</v>
          </cell>
          <cell r="AC9420">
            <v>45071</v>
          </cell>
        </row>
        <row r="9421">
          <cell r="A9421" t="str">
            <v>9660001577290430924000EMS02Q20000926HWA0001H</v>
          </cell>
          <cell r="B9421" t="e">
            <v>#N/A</v>
          </cell>
          <cell r="C9421" t="str">
            <v>9660001577100</v>
          </cell>
          <cell r="D9421" t="str">
            <v>9660001577290430924000</v>
          </cell>
          <cell r="E9421" t="str">
            <v>ONT</v>
          </cell>
          <cell r="F9421" t="str">
            <v>9660001577</v>
          </cell>
          <cell r="G9421" t="str">
            <v>29043092</v>
          </cell>
          <cell r="H9421">
            <v>100</v>
          </cell>
          <cell r="I9421" t="str">
            <v>Product Label,Label,DKBA8.818.5922,Indiv</v>
          </cell>
          <cell r="J9421">
            <v>4000</v>
          </cell>
          <cell r="K9421">
            <v>5.1999999999999998E-3</v>
          </cell>
          <cell r="L9421">
            <v>20.8</v>
          </cell>
          <cell r="M9421" t="str">
            <v>451U</v>
          </cell>
          <cell r="N9421">
            <v>44937</v>
          </cell>
          <cell r="O9421" t="str">
            <v>EMS02Q20000926HWA0001H</v>
          </cell>
          <cell r="P9421" t="str">
            <v>BRA2023010850002</v>
          </cell>
          <cell r="Q9421">
            <v>44933</v>
          </cell>
          <cell r="T9421">
            <v>45011</v>
          </cell>
          <cell r="U9421" t="str">
            <v>SEA</v>
          </cell>
          <cell r="V9421" t="str">
            <v>Transit</v>
          </cell>
          <cell r="W9421" t="str">
            <v>030226XJD</v>
          </cell>
          <cell r="X9421">
            <v>44986</v>
          </cell>
          <cell r="AA9421" t="str">
            <v>EMS02Q20000926HWA0001H</v>
          </cell>
          <cell r="AB9421" t="b">
            <v>1</v>
          </cell>
          <cell r="AC9421">
            <v>44901</v>
          </cell>
        </row>
        <row r="9422">
          <cell r="A9422" t="str">
            <v>9660001577290410131600EMS02Q20000926HWA0004H</v>
          </cell>
          <cell r="B9422" t="e">
            <v>#N/A</v>
          </cell>
          <cell r="C9422" t="str">
            <v>9660001577110</v>
          </cell>
          <cell r="D9422" t="str">
            <v>9660001577290410131600</v>
          </cell>
          <cell r="E9422" t="str">
            <v>ONT</v>
          </cell>
          <cell r="F9422" t="str">
            <v>9660001577</v>
          </cell>
          <cell r="G9422" t="str">
            <v>29041013</v>
          </cell>
          <cell r="H9422">
            <v>110</v>
          </cell>
          <cell r="I9422" t="str">
            <v>DKBA8.817.1759,Product Blank Nameplate,V</v>
          </cell>
          <cell r="J9422">
            <v>1600</v>
          </cell>
          <cell r="K9422">
            <v>1.11E-2</v>
          </cell>
          <cell r="L9422">
            <v>17.760000000000002</v>
          </cell>
          <cell r="M9422" t="str">
            <v>451U</v>
          </cell>
          <cell r="N9422">
            <v>44962</v>
          </cell>
          <cell r="O9422" t="str">
            <v>EMS02Q20000926HWA0004H</v>
          </cell>
          <cell r="T9422">
            <v>45036</v>
          </cell>
          <cell r="U9422" t="str">
            <v>SEA</v>
          </cell>
          <cell r="V9422" t="str">
            <v>Waiting for Invoice</v>
          </cell>
          <cell r="W9422" t="str">
            <v>030226XJD</v>
          </cell>
          <cell r="X9422">
            <v>44986</v>
          </cell>
          <cell r="AA9422" t="str">
            <v>EMS02Q20000926HWA0004H</v>
          </cell>
          <cell r="AB9422" t="b">
            <v>1</v>
          </cell>
          <cell r="AC9422">
            <v>44962</v>
          </cell>
        </row>
        <row r="9423">
          <cell r="A9423" t="str">
            <v>96600015772701409240EMS02Q20000926HWA0001H</v>
          </cell>
          <cell r="B9423" t="e">
            <v>#N/A</v>
          </cell>
          <cell r="C9423" t="str">
            <v>9660001577120</v>
          </cell>
          <cell r="D9423" t="str">
            <v>96600015772701409240</v>
          </cell>
          <cell r="E9423" t="str">
            <v>ONT</v>
          </cell>
          <cell r="F9423" t="str">
            <v>9660001577</v>
          </cell>
          <cell r="G9423" t="str">
            <v>27014092</v>
          </cell>
          <cell r="H9423">
            <v>120</v>
          </cell>
          <cell r="I9423" t="str">
            <v>Omni-directional Antenna,2400~2500/5150~</v>
          </cell>
          <cell r="J9423">
            <v>40</v>
          </cell>
          <cell r="K9423">
            <v>0.28770000000000001</v>
          </cell>
          <cell r="L9423">
            <v>11.508000000000001</v>
          </cell>
          <cell r="M9423" t="str">
            <v>451U</v>
          </cell>
          <cell r="N9423">
            <v>44937</v>
          </cell>
          <cell r="O9423" t="str">
            <v>EMS02Q20000926HWA0001H</v>
          </cell>
          <cell r="P9423" t="str">
            <v>BRA2023010850002</v>
          </cell>
          <cell r="Q9423">
            <v>44933</v>
          </cell>
          <cell r="T9423">
            <v>45011</v>
          </cell>
          <cell r="U9423" t="str">
            <v>SEA</v>
          </cell>
          <cell r="V9423" t="str">
            <v>Transit</v>
          </cell>
          <cell r="W9423" t="str">
            <v>030226XJD</v>
          </cell>
          <cell r="X9423">
            <v>44986</v>
          </cell>
          <cell r="AA9423" t="str">
            <v>EMS02Q20000926HWA0001H</v>
          </cell>
          <cell r="AB9423" t="b">
            <v>1</v>
          </cell>
          <cell r="AC9423">
            <v>44901</v>
          </cell>
        </row>
        <row r="9424">
          <cell r="A9424" t="str">
            <v>966000158099101125683EMS02Q20000938HWA0001K</v>
          </cell>
          <cell r="B9424" t="e">
            <v>#N/A</v>
          </cell>
          <cell r="C9424" t="str">
            <v>966000158010</v>
          </cell>
          <cell r="D9424" t="str">
            <v>966000158099101125683</v>
          </cell>
          <cell r="E9424" t="str">
            <v>ONT</v>
          </cell>
          <cell r="F9424" t="str">
            <v>9660001580</v>
          </cell>
          <cell r="G9424">
            <v>99101125</v>
          </cell>
          <cell r="H9424">
            <v>10</v>
          </cell>
          <cell r="I9424" t="str">
            <v>DDR3 DRAM-2Gbit-800MHz-16bit-1.5V-FBGA96</v>
          </cell>
          <cell r="J9424">
            <v>683</v>
          </cell>
          <cell r="K9424">
            <v>1.3149999999999999</v>
          </cell>
          <cell r="L9424">
            <v>898.14499999999998</v>
          </cell>
          <cell r="M9424" t="str">
            <v>451U</v>
          </cell>
          <cell r="N9424">
            <v>44930</v>
          </cell>
          <cell r="O9424" t="str">
            <v>EMS02Q20000938HWA0001K</v>
          </cell>
          <cell r="P9424" t="str">
            <v>BRA2022122650001</v>
          </cell>
          <cell r="Q9424">
            <v>44921</v>
          </cell>
          <cell r="T9424">
            <v>44963</v>
          </cell>
          <cell r="U9424" t="str">
            <v>AIR</v>
          </cell>
          <cell r="V9424" t="str">
            <v>Transit</v>
          </cell>
          <cell r="W9424" t="str">
            <v>02314BUG-1</v>
          </cell>
          <cell r="X9424">
            <v>44866</v>
          </cell>
          <cell r="Y9424" t="str">
            <v>11.04 - qty requests by Huarun</v>
          </cell>
          <cell r="AA9424" t="str">
            <v>EMS02Q20000938HWA0001K</v>
          </cell>
          <cell r="AB9424" t="b">
            <v>1</v>
          </cell>
          <cell r="AC9424">
            <v>44882</v>
          </cell>
        </row>
        <row r="9425">
          <cell r="A9425" t="str">
            <v>96600015820222131420000EMS02Q20000941HWA0001H</v>
          </cell>
          <cell r="B9425" t="e">
            <v>#N/A</v>
          </cell>
          <cell r="C9425" t="str">
            <v>966000158210</v>
          </cell>
          <cell r="D9425" t="str">
            <v>96600015820222131420000</v>
          </cell>
          <cell r="E9425" t="str">
            <v>ONT</v>
          </cell>
          <cell r="F9425" t="str">
            <v>9660001582</v>
          </cell>
          <cell r="G9425" t="str">
            <v>02221314</v>
          </cell>
          <cell r="H9425">
            <v>10</v>
          </cell>
          <cell r="I9425" t="str">
            <v>Adapter,-5degC,45degC,90V,264V,12V/2A,CE</v>
          </cell>
          <cell r="J9425">
            <v>20000</v>
          </cell>
          <cell r="K9425">
            <v>4.5118</v>
          </cell>
          <cell r="L9425">
            <v>90236</v>
          </cell>
          <cell r="M9425" t="str">
            <v>451U</v>
          </cell>
          <cell r="N9425">
            <v>44881</v>
          </cell>
          <cell r="O9425" t="str">
            <v>EMS02Q20000941HWA0001H</v>
          </cell>
          <cell r="P9425" t="str">
            <v>BRA2022112150005</v>
          </cell>
          <cell r="Q9425">
            <v>44886</v>
          </cell>
          <cell r="T9425">
            <v>44956</v>
          </cell>
          <cell r="U9425" t="str">
            <v>SEA</v>
          </cell>
          <cell r="V9425" t="str">
            <v>Transit</v>
          </cell>
          <cell r="W9425" t="str">
            <v>02314BUG-1</v>
          </cell>
          <cell r="X9425">
            <v>44866</v>
          </cell>
          <cell r="Y9425" t="str">
            <v>11.09 - Jayson's Request</v>
          </cell>
          <cell r="AA9425" t="str">
            <v>EMS02Q20000941HWA0001H</v>
          </cell>
          <cell r="AB9425" t="b">
            <v>1</v>
          </cell>
          <cell r="AC9425">
            <v>44881</v>
          </cell>
        </row>
        <row r="9426">
          <cell r="A9426" t="str">
            <v>96600015820222131412675EMS02Q20000941HWA0002H</v>
          </cell>
          <cell r="B9426" t="e">
            <v>#N/A</v>
          </cell>
          <cell r="C9426" t="str">
            <v>966000158220</v>
          </cell>
          <cell r="D9426" t="str">
            <v>96600015820222131412675</v>
          </cell>
          <cell r="E9426" t="str">
            <v>ONT</v>
          </cell>
          <cell r="F9426" t="str">
            <v>9660001582</v>
          </cell>
          <cell r="G9426" t="str">
            <v>02221314</v>
          </cell>
          <cell r="H9426">
            <v>20</v>
          </cell>
          <cell r="I9426" t="str">
            <v>Adapter,-5degC,45degC,90V,264V,12V/2A,CE</v>
          </cell>
          <cell r="J9426">
            <v>12675</v>
          </cell>
          <cell r="K9426">
            <v>4.5118</v>
          </cell>
          <cell r="L9426">
            <v>57187.065000000002</v>
          </cell>
          <cell r="M9426" t="str">
            <v>451U</v>
          </cell>
          <cell r="N9426">
            <v>44937</v>
          </cell>
          <cell r="O9426" t="str">
            <v>EMS02Q20000941HWA0002H</v>
          </cell>
          <cell r="P9426" t="str">
            <v>BRA2023010950009</v>
          </cell>
          <cell r="Q9426">
            <v>44935</v>
          </cell>
          <cell r="T9426">
            <v>45011</v>
          </cell>
          <cell r="U9426" t="str">
            <v>SEA</v>
          </cell>
          <cell r="V9426" t="str">
            <v>Transit</v>
          </cell>
          <cell r="W9426" t="str">
            <v>02314BUG-1</v>
          </cell>
          <cell r="X9426" t="str">
            <v>Immediate</v>
          </cell>
          <cell r="AA9426" t="str">
            <v>EMS02Q20000941HWA0001H</v>
          </cell>
          <cell r="AB9426" t="b">
            <v>0</v>
          </cell>
          <cell r="AC9426">
            <v>44881</v>
          </cell>
        </row>
        <row r="9427">
          <cell r="A9427" t="str">
            <v>966000158202221314200EMS02Q20000941HWA0003H</v>
          </cell>
          <cell r="B9427" t="e">
            <v>#N/A</v>
          </cell>
          <cell r="C9427" t="str">
            <v>966000158230</v>
          </cell>
          <cell r="D9427" t="str">
            <v>966000158202221314200</v>
          </cell>
          <cell r="E9427" t="str">
            <v>ONT</v>
          </cell>
          <cell r="F9427" t="str">
            <v>9660001582</v>
          </cell>
          <cell r="G9427" t="str">
            <v>02221314</v>
          </cell>
          <cell r="H9427">
            <v>30</v>
          </cell>
          <cell r="I9427" t="str">
            <v>Adapter,-5degC,45degC,90V,264V,12V/2A,CE</v>
          </cell>
          <cell r="J9427">
            <v>200</v>
          </cell>
          <cell r="K9427">
            <v>4.5118</v>
          </cell>
          <cell r="L9427">
            <v>902.36</v>
          </cell>
          <cell r="M9427" t="str">
            <v>451U</v>
          </cell>
          <cell r="N9427">
            <v>44959</v>
          </cell>
          <cell r="O9427" t="str">
            <v>EMS02Q20000941HWA0003H</v>
          </cell>
          <cell r="T9427">
            <v>45033</v>
          </cell>
          <cell r="U9427" t="str">
            <v>SEA</v>
          </cell>
          <cell r="V9427" t="str">
            <v>Waiting for Invoice</v>
          </cell>
          <cell r="W9427" t="str">
            <v>02314BUG-1</v>
          </cell>
          <cell r="X9427">
            <v>44927</v>
          </cell>
          <cell r="AA9427" t="str">
            <v>EMS02Q20000941HWA0003H</v>
          </cell>
          <cell r="AB9427" t="b">
            <v>1</v>
          </cell>
          <cell r="AC9427">
            <v>44959</v>
          </cell>
        </row>
        <row r="9428">
          <cell r="A9428" t="str">
            <v>9660001582022213147125EMS02Q20000941HWA0002H</v>
          </cell>
          <cell r="B9428" t="e">
            <v>#N/A</v>
          </cell>
          <cell r="C9428" t="str">
            <v>966000158240</v>
          </cell>
          <cell r="D9428" t="str">
            <v>9660001582022213147125</v>
          </cell>
          <cell r="E9428" t="str">
            <v>ONT</v>
          </cell>
          <cell r="F9428" t="str">
            <v>9660001582</v>
          </cell>
          <cell r="G9428" t="str">
            <v>02221314</v>
          </cell>
          <cell r="H9428">
            <v>40</v>
          </cell>
          <cell r="I9428" t="str">
            <v>Adapter,-5degC,45degC,90V,264V,12V/2A,CE</v>
          </cell>
          <cell r="J9428">
            <v>7125</v>
          </cell>
          <cell r="K9428">
            <v>4.5118</v>
          </cell>
          <cell r="L9428">
            <v>32146.575000000001</v>
          </cell>
          <cell r="M9428" t="str">
            <v>451U</v>
          </cell>
          <cell r="N9428">
            <v>44937</v>
          </cell>
          <cell r="O9428" t="str">
            <v>EMS02Q20000941HWA0002H</v>
          </cell>
          <cell r="P9428" t="str">
            <v>BRA2023010950009</v>
          </cell>
          <cell r="Q9428">
            <v>44935</v>
          </cell>
          <cell r="T9428">
            <v>45011</v>
          </cell>
          <cell r="U9428" t="str">
            <v>SEA</v>
          </cell>
          <cell r="V9428" t="str">
            <v>Transit</v>
          </cell>
          <cell r="W9428" t="str">
            <v>02314BUG-1</v>
          </cell>
          <cell r="X9428" t="str">
            <v>Immediate</v>
          </cell>
          <cell r="AA9428" t="str">
            <v>EMS02Q20000941HWA0001H</v>
          </cell>
          <cell r="AB9428" t="b">
            <v>0</v>
          </cell>
          <cell r="AC9428">
            <v>44881</v>
          </cell>
        </row>
        <row r="9429">
          <cell r="A9429" t="str">
            <v>966000158799014QEX24680EMS02Q20000942HWA0001K</v>
          </cell>
          <cell r="B9429" t="e">
            <v>#N/A</v>
          </cell>
          <cell r="C9429" t="str">
            <v>966000158710</v>
          </cell>
          <cell r="D9429" t="str">
            <v>966000158799014QEX24680</v>
          </cell>
          <cell r="E9429" t="str">
            <v>ONT</v>
          </cell>
          <cell r="F9429" t="str">
            <v>9660001587</v>
          </cell>
          <cell r="G9429" t="str">
            <v>99014QEX</v>
          </cell>
          <cell r="H9429">
            <v>10</v>
          </cell>
          <cell r="I9429" t="str">
            <v>SLC NAND FLASH,1Gbit,SPI Nand,104MHz,128</v>
          </cell>
          <cell r="J9429">
            <v>24680</v>
          </cell>
          <cell r="K9429">
            <v>1.9486000000000001</v>
          </cell>
          <cell r="L9429">
            <v>48091.448000000004</v>
          </cell>
          <cell r="M9429" t="str">
            <v>451U</v>
          </cell>
          <cell r="N9429">
            <v>44930</v>
          </cell>
          <cell r="O9429" t="str">
            <v>EMS02Q20000942HWA0001K</v>
          </cell>
          <cell r="P9429" t="str">
            <v>BRA2023010450008</v>
          </cell>
          <cell r="Q9429">
            <v>44930</v>
          </cell>
          <cell r="T9429">
            <v>44963</v>
          </cell>
          <cell r="U9429" t="str">
            <v>AIR</v>
          </cell>
          <cell r="V9429" t="str">
            <v>Transit</v>
          </cell>
          <cell r="W9429" t="str">
            <v>02314BUG-1</v>
          </cell>
          <cell r="X9429" t="str">
            <v>Immediate</v>
          </cell>
          <cell r="AA9429" t="str">
            <v>EMS02Q20000942HWA0001K</v>
          </cell>
          <cell r="AB9429" t="b">
            <v>1</v>
          </cell>
          <cell r="AC9429">
            <v>44885</v>
          </cell>
        </row>
        <row r="9430">
          <cell r="A9430" t="str">
            <v>966000158899014QEX49560EMS02Q20000943HWA0001K</v>
          </cell>
          <cell r="B9430" t="e">
            <v>#N/A</v>
          </cell>
          <cell r="C9430" t="str">
            <v>966000158810</v>
          </cell>
          <cell r="D9430" t="str">
            <v>966000158899014QEX49560</v>
          </cell>
          <cell r="E9430" t="str">
            <v>ONT</v>
          </cell>
          <cell r="F9430" t="str">
            <v>9660001588</v>
          </cell>
          <cell r="G9430" t="str">
            <v>99014QEX</v>
          </cell>
          <cell r="H9430">
            <v>10</v>
          </cell>
          <cell r="I9430" t="str">
            <v>SLC NAND FLASH,1Gbit,SPI Nand,104MHz,128</v>
          </cell>
          <cell r="J9430">
            <v>49560</v>
          </cell>
          <cell r="K9430">
            <v>1.9486000000000001</v>
          </cell>
          <cell r="L9430">
            <v>96572.616000000009</v>
          </cell>
          <cell r="M9430" t="str">
            <v>451U</v>
          </cell>
          <cell r="N9430">
            <v>44930</v>
          </cell>
          <cell r="O9430" t="str">
            <v>EMS02Q20000943HWA0001K</v>
          </cell>
          <cell r="P9430" t="str">
            <v>BRA2023010450008</v>
          </cell>
          <cell r="Q9430">
            <v>44930</v>
          </cell>
          <cell r="T9430">
            <v>44963</v>
          </cell>
          <cell r="U9430" t="str">
            <v>AIR</v>
          </cell>
          <cell r="V9430" t="str">
            <v>Transit</v>
          </cell>
          <cell r="W9430" t="str">
            <v>02314BUG-1</v>
          </cell>
          <cell r="X9430">
            <v>44927</v>
          </cell>
          <cell r="AA9430" t="str">
            <v>EMS02Q20000943HWA0001K</v>
          </cell>
          <cell r="AB9430" t="b">
            <v>1</v>
          </cell>
          <cell r="AC9430">
            <v>44885</v>
          </cell>
        </row>
        <row r="9431">
          <cell r="A9431" t="str">
            <v>96600015890222131412007EMS02Q20000944HWA0001H</v>
          </cell>
          <cell r="B9431" t="e">
            <v>#N/A</v>
          </cell>
          <cell r="C9431" t="str">
            <v>966000158910</v>
          </cell>
          <cell r="D9431" t="str">
            <v>96600015890222131412007</v>
          </cell>
          <cell r="E9431" t="str">
            <v>ONT</v>
          </cell>
          <cell r="F9431" t="str">
            <v>9660001589</v>
          </cell>
          <cell r="G9431" t="str">
            <v>02221314</v>
          </cell>
          <cell r="H9431">
            <v>10</v>
          </cell>
          <cell r="I9431" t="str">
            <v>Adapter,-5degC,45degC,90V,264V,12V/2A,CE</v>
          </cell>
          <cell r="J9431">
            <v>12007</v>
          </cell>
          <cell r="K9431">
            <v>4.5118</v>
          </cell>
          <cell r="L9431">
            <v>54173.1826</v>
          </cell>
          <cell r="M9431" t="str">
            <v>451U</v>
          </cell>
          <cell r="N9431">
            <v>44887</v>
          </cell>
          <cell r="O9431" t="str">
            <v>EMS02Q20000944HWA0001H</v>
          </cell>
          <cell r="P9431" t="str">
            <v>BRA2022112450005</v>
          </cell>
          <cell r="Q9431">
            <v>44889</v>
          </cell>
          <cell r="T9431">
            <v>44963</v>
          </cell>
          <cell r="U9431" t="str">
            <v>SEA</v>
          </cell>
          <cell r="V9431" t="str">
            <v>Transit</v>
          </cell>
          <cell r="W9431" t="str">
            <v>02314BUG-1</v>
          </cell>
          <cell r="X9431">
            <v>44927</v>
          </cell>
          <cell r="AA9431" t="str">
            <v>EMS02Q20000944HWA0001H</v>
          </cell>
          <cell r="AB9431" t="b">
            <v>1</v>
          </cell>
          <cell r="AC9431">
            <v>44887</v>
          </cell>
        </row>
        <row r="9432">
          <cell r="A9432" t="str">
            <v>96600015900222131421EMS02Q20000945HWA0002H</v>
          </cell>
          <cell r="B9432" t="e">
            <v>#N/A</v>
          </cell>
          <cell r="C9432" t="str">
            <v>966000159010</v>
          </cell>
          <cell r="D9432" t="str">
            <v>96600015900222131421</v>
          </cell>
          <cell r="E9432" t="str">
            <v>ONT</v>
          </cell>
          <cell r="F9432" t="str">
            <v>9660001590</v>
          </cell>
          <cell r="G9432" t="str">
            <v>02221314</v>
          </cell>
          <cell r="H9432">
            <v>10</v>
          </cell>
          <cell r="I9432" t="str">
            <v>Adapter,-5degC,45degC,90V,264V,12V/2A,CE</v>
          </cell>
          <cell r="J9432">
            <v>21</v>
          </cell>
          <cell r="K9432">
            <v>4.5118</v>
          </cell>
          <cell r="L9432">
            <v>94.747799999999998</v>
          </cell>
          <cell r="M9432" t="str">
            <v>451U</v>
          </cell>
          <cell r="N9432">
            <v>44885</v>
          </cell>
          <cell r="O9432" t="str">
            <v>EMS02Q20000945HWA0002H</v>
          </cell>
          <cell r="P9432" t="str">
            <v>BRA2022112150005</v>
          </cell>
          <cell r="Q9432">
            <v>44886</v>
          </cell>
          <cell r="T9432">
            <v>44959</v>
          </cell>
          <cell r="U9432" t="str">
            <v>SEA</v>
          </cell>
          <cell r="V9432" t="str">
            <v>Transit</v>
          </cell>
          <cell r="W9432" t="str">
            <v>VMP-2</v>
          </cell>
          <cell r="X9432">
            <v>44927</v>
          </cell>
          <cell r="AA9432" t="str">
            <v>EMS02Q20000945HWA0002H</v>
          </cell>
          <cell r="AB9432" t="b">
            <v>1</v>
          </cell>
          <cell r="AC9432">
            <v>44885</v>
          </cell>
        </row>
        <row r="9433">
          <cell r="A9433" t="str">
            <v>9660001591022213148380EMS02Q20000946HWA0001H</v>
          </cell>
          <cell r="B9433" t="e">
            <v>#N/A</v>
          </cell>
          <cell r="C9433" t="str">
            <v>966000159110</v>
          </cell>
          <cell r="D9433" t="str">
            <v>9660001591022213148380</v>
          </cell>
          <cell r="E9433" t="str">
            <v>ONT</v>
          </cell>
          <cell r="F9433" t="str">
            <v>9660001591</v>
          </cell>
          <cell r="G9433" t="str">
            <v>02221314</v>
          </cell>
          <cell r="H9433">
            <v>10</v>
          </cell>
          <cell r="I9433" t="str">
            <v>Adapter,-5degC,45degC,90V,264V,12V/2A,CE</v>
          </cell>
          <cell r="J9433">
            <v>8380</v>
          </cell>
          <cell r="K9433">
            <v>4.5118</v>
          </cell>
          <cell r="L9433">
            <v>37808.883999999998</v>
          </cell>
          <cell r="M9433" t="str">
            <v>451U</v>
          </cell>
          <cell r="N9433">
            <v>44885</v>
          </cell>
          <cell r="O9433" t="str">
            <v>EMS02Q20000946HWA0001H</v>
          </cell>
          <cell r="P9433" t="str">
            <v>BRA2022112150005</v>
          </cell>
          <cell r="Q9433">
            <v>44886</v>
          </cell>
          <cell r="T9433">
            <v>44959</v>
          </cell>
          <cell r="U9433" t="str">
            <v>SEA</v>
          </cell>
          <cell r="V9433" t="str">
            <v>Transit</v>
          </cell>
          <cell r="W9433" t="str">
            <v>BUG-1</v>
          </cell>
          <cell r="X9433">
            <v>44958</v>
          </cell>
          <cell r="AA9433" t="e">
            <v>#N/A</v>
          </cell>
          <cell r="AB9433" t="e">
            <v>#N/A</v>
          </cell>
          <cell r="AC9433">
            <v>44885</v>
          </cell>
        </row>
        <row r="9434">
          <cell r="A9434" t="str">
            <v>9660001591022213141620EMS02Q20000946HWA0001H</v>
          </cell>
          <cell r="B9434" t="e">
            <v>#N/A</v>
          </cell>
          <cell r="C9434" t="str">
            <v>966000159120</v>
          </cell>
          <cell r="D9434" t="str">
            <v>9660001591022213141620</v>
          </cell>
          <cell r="E9434" t="str">
            <v>ONT</v>
          </cell>
          <cell r="F9434" t="str">
            <v>9660001591</v>
          </cell>
          <cell r="G9434" t="str">
            <v>02221314</v>
          </cell>
          <cell r="H9434">
            <v>20</v>
          </cell>
          <cell r="I9434" t="str">
            <v>Adapter,-5degC,45degC,90V,264V,12V/2A,CE</v>
          </cell>
          <cell r="J9434">
            <v>1620</v>
          </cell>
          <cell r="K9434">
            <v>4.5118</v>
          </cell>
          <cell r="L9434">
            <v>7309.116</v>
          </cell>
          <cell r="M9434" t="str">
            <v>451U</v>
          </cell>
          <cell r="N9434">
            <v>44885</v>
          </cell>
          <cell r="O9434" t="str">
            <v>EMS02Q20000946HWA0001H</v>
          </cell>
          <cell r="P9434" t="str">
            <v>BRA2022112150005</v>
          </cell>
          <cell r="Q9434">
            <v>44886</v>
          </cell>
          <cell r="T9434">
            <v>44959</v>
          </cell>
          <cell r="U9434" t="str">
            <v>SEA</v>
          </cell>
          <cell r="V9434" t="str">
            <v>Transit</v>
          </cell>
          <cell r="W9434" t="str">
            <v>BUG-1</v>
          </cell>
          <cell r="X9434">
            <v>44958</v>
          </cell>
          <cell r="AA9434" t="e">
            <v>#N/A</v>
          </cell>
          <cell r="AB9434" t="e">
            <v>#N/A</v>
          </cell>
          <cell r="AC9434">
            <v>44885</v>
          </cell>
        </row>
        <row r="9435">
          <cell r="A9435" t="str">
            <v>966000159299014SBW4600EMS02Q20000947HWA0001K</v>
          </cell>
          <cell r="B9435" t="e">
            <v>#N/A</v>
          </cell>
          <cell r="C9435" t="str">
            <v>966000159210</v>
          </cell>
          <cell r="D9435" t="str">
            <v>966000159299014SBW4600</v>
          </cell>
          <cell r="E9435" t="str">
            <v>ONT</v>
          </cell>
          <cell r="F9435" t="str">
            <v>9660001592</v>
          </cell>
          <cell r="G9435" t="str">
            <v>99014SBW</v>
          </cell>
          <cell r="H9435">
            <v>10</v>
          </cell>
          <cell r="I9435" t="str">
            <v>DDR3 DRAM,2Gbit,800MHz,16bit,1.5V,FBGA96</v>
          </cell>
          <cell r="J9435">
            <v>4600</v>
          </cell>
          <cell r="K9435">
            <v>3.4902000000000002</v>
          </cell>
          <cell r="L9435">
            <v>16054.92</v>
          </cell>
          <cell r="M9435" t="str">
            <v>451U</v>
          </cell>
          <cell r="N9435">
            <v>44930</v>
          </cell>
          <cell r="O9435" t="str">
            <v>EMS02Q20000947HWA0001K</v>
          </cell>
          <cell r="P9435" t="str">
            <v>BRA2022122650003</v>
          </cell>
          <cell r="Q9435">
            <v>44921</v>
          </cell>
          <cell r="T9435">
            <v>44963</v>
          </cell>
          <cell r="U9435" t="str">
            <v>AIR</v>
          </cell>
          <cell r="V9435" t="str">
            <v>Transit</v>
          </cell>
          <cell r="W9435" t="str">
            <v>BUG-1</v>
          </cell>
          <cell r="X9435">
            <v>44958</v>
          </cell>
          <cell r="AA9435" t="str">
            <v>EMS02Q20000947HWA0001K</v>
          </cell>
          <cell r="AB9435" t="b">
            <v>1</v>
          </cell>
          <cell r="AC9435">
            <v>44900</v>
          </cell>
        </row>
        <row r="9436">
          <cell r="A9436" t="str">
            <v>9660001593392106612790EMS02Q20000948HWA0001K</v>
          </cell>
          <cell r="B9436" t="e">
            <v>#N/A</v>
          </cell>
          <cell r="C9436" t="str">
            <v>966000159310</v>
          </cell>
          <cell r="D9436" t="str">
            <v>9660001593392106612790</v>
          </cell>
          <cell r="E9436" t="str">
            <v>ONT</v>
          </cell>
          <cell r="F9436" t="str">
            <v>9660001593</v>
          </cell>
          <cell r="G9436" t="str">
            <v>39210661</v>
          </cell>
          <cell r="H9436">
            <v>10</v>
          </cell>
          <cell r="I9436" t="str">
            <v>Terminal Connectivity,WIFI 5G-802.11a/n/</v>
          </cell>
          <cell r="J9436">
            <v>2790</v>
          </cell>
          <cell r="K9436">
            <v>1.4328000000000001</v>
          </cell>
          <cell r="L9436">
            <v>3997.5120000000002</v>
          </cell>
          <cell r="M9436" t="str">
            <v>451U</v>
          </cell>
          <cell r="N9436">
            <v>44930</v>
          </cell>
          <cell r="O9436" t="str">
            <v>EMS02Q20000948HWA0001K</v>
          </cell>
          <cell r="P9436" t="str">
            <v>BRA2022122650003</v>
          </cell>
          <cell r="Q9436">
            <v>44921</v>
          </cell>
          <cell r="T9436">
            <v>44963</v>
          </cell>
          <cell r="U9436" t="str">
            <v>AIR</v>
          </cell>
          <cell r="V9436" t="str">
            <v>Transit</v>
          </cell>
          <cell r="W9436" t="str">
            <v>BUG-1</v>
          </cell>
          <cell r="X9436">
            <v>44958</v>
          </cell>
          <cell r="AA9436" t="str">
            <v>EMS02Q20000948HWA0001K</v>
          </cell>
          <cell r="AB9436" t="b">
            <v>1</v>
          </cell>
          <cell r="AC9436">
            <v>44900</v>
          </cell>
        </row>
        <row r="9437">
          <cell r="A9437" t="str">
            <v>9660001594143001052134EMS02Q20000949HWA0001H</v>
          </cell>
          <cell r="B9437" t="e">
            <v>#N/A</v>
          </cell>
          <cell r="C9437" t="str">
            <v>966000159410</v>
          </cell>
          <cell r="D9437" t="str">
            <v>9660001594143001052134</v>
          </cell>
          <cell r="E9437" t="str">
            <v>ONT</v>
          </cell>
          <cell r="F9437" t="str">
            <v>9660001594</v>
          </cell>
          <cell r="G9437" t="str">
            <v>14300105</v>
          </cell>
          <cell r="H9437">
            <v>10</v>
          </cell>
          <cell r="I9437" t="str">
            <v>Optical Adapter,SC/APC-SC/APC,Green Shel</v>
          </cell>
          <cell r="J9437">
            <v>2134</v>
          </cell>
          <cell r="K9437">
            <v>0.12790000000000001</v>
          </cell>
          <cell r="L9437">
            <v>272.93860000000001</v>
          </cell>
          <cell r="M9437" t="str">
            <v>451U</v>
          </cell>
          <cell r="N9437">
            <v>44895</v>
          </cell>
          <cell r="O9437" t="str">
            <v>EMS02Q20000949HWA0001H</v>
          </cell>
          <cell r="P9437" t="str">
            <v>BRA2022120250001</v>
          </cell>
          <cell r="Q9437">
            <v>44897</v>
          </cell>
          <cell r="T9437">
            <v>44962</v>
          </cell>
          <cell r="U9437" t="str">
            <v>SEA</v>
          </cell>
          <cell r="V9437" t="str">
            <v>Transit</v>
          </cell>
          <cell r="W9437" t="str">
            <v>BUG-1</v>
          </cell>
          <cell r="X9437">
            <v>44958</v>
          </cell>
          <cell r="AA9437" t="str">
            <v>EMS02Q20000949HWA0001H</v>
          </cell>
          <cell r="AB9437" t="b">
            <v>1</v>
          </cell>
          <cell r="AC9437">
            <v>44887</v>
          </cell>
        </row>
        <row r="9438">
          <cell r="A9438" t="str">
            <v>966000159508770067-00110000EMS02Q20000950HWA0001K</v>
          </cell>
          <cell r="B9438" t="e">
            <v>#N/A</v>
          </cell>
          <cell r="C9438" t="str">
            <v>966000159510</v>
          </cell>
          <cell r="D9438" t="str">
            <v>966000159508770067-00110000</v>
          </cell>
          <cell r="E9438" t="str">
            <v>ONT</v>
          </cell>
          <cell r="F9438" t="str">
            <v>9660001595</v>
          </cell>
          <cell r="G9438" t="str">
            <v>08770067-001</v>
          </cell>
          <cell r="H9438">
            <v>10</v>
          </cell>
          <cell r="I9438" t="str">
            <v>ceramic capacitors 100V 1uf -50V -0.0082</v>
          </cell>
          <cell r="J9438">
            <v>10000</v>
          </cell>
          <cell r="K9438">
            <v>1.8E-3</v>
          </cell>
          <cell r="L9438">
            <v>18</v>
          </cell>
          <cell r="M9438" t="str">
            <v>451U</v>
          </cell>
          <cell r="N9438">
            <v>44914</v>
          </cell>
          <cell r="O9438" t="str">
            <v>EMS02Q20000950HWA0001K</v>
          </cell>
          <cell r="P9438" t="str">
            <v>BRA2022121950003</v>
          </cell>
          <cell r="Q9438">
            <v>44914</v>
          </cell>
          <cell r="T9438">
            <v>44947</v>
          </cell>
          <cell r="U9438" t="str">
            <v>AIR</v>
          </cell>
          <cell r="V9438" t="str">
            <v>Transit</v>
          </cell>
          <cell r="W9438" t="str">
            <v>VMP-2</v>
          </cell>
          <cell r="X9438">
            <v>44958</v>
          </cell>
          <cell r="AA9438" t="str">
            <v>EMS02Q20000950HWA0001K</v>
          </cell>
          <cell r="AB9438" t="b">
            <v>1</v>
          </cell>
          <cell r="AC9438">
            <v>44900</v>
          </cell>
        </row>
        <row r="9439">
          <cell r="A9439" t="str">
            <v>9660001595130301688000EMS02Q20000950HWA0001K</v>
          </cell>
          <cell r="B9439" t="e">
            <v>#N/A</v>
          </cell>
          <cell r="C9439" t="str">
            <v>966000159520</v>
          </cell>
          <cell r="D9439" t="str">
            <v>9660001595130301688000</v>
          </cell>
          <cell r="E9439" t="str">
            <v>ONT</v>
          </cell>
          <cell r="F9439" t="str">
            <v>9660001595</v>
          </cell>
          <cell r="G9439">
            <v>13030168</v>
          </cell>
          <cell r="H9439">
            <v>20</v>
          </cell>
          <cell r="I9439" t="str">
            <v>Ceramic filter-2455MHz-0.6-Commercial gr</v>
          </cell>
          <cell r="J9439">
            <v>8000</v>
          </cell>
          <cell r="K9439">
            <v>3.6700000000000003E-2</v>
          </cell>
          <cell r="L9439">
            <v>293.60000000000002</v>
          </cell>
          <cell r="M9439" t="str">
            <v>451U</v>
          </cell>
          <cell r="N9439">
            <v>44914</v>
          </cell>
          <cell r="O9439" t="str">
            <v>EMS02Q20000950HWA0001K</v>
          </cell>
          <cell r="P9439" t="str">
            <v>BRA2022121950003</v>
          </cell>
          <cell r="Q9439">
            <v>44914</v>
          </cell>
          <cell r="T9439">
            <v>44947</v>
          </cell>
          <cell r="U9439" t="str">
            <v>AIR</v>
          </cell>
          <cell r="V9439" t="str">
            <v>Transit</v>
          </cell>
          <cell r="W9439" t="str">
            <v>VMP-2</v>
          </cell>
          <cell r="X9439">
            <v>44958</v>
          </cell>
          <cell r="AA9439" t="str">
            <v>EMS02Q20000950HWA0001K</v>
          </cell>
          <cell r="AB9439" t="b">
            <v>1</v>
          </cell>
          <cell r="AC9439">
            <v>44900</v>
          </cell>
        </row>
        <row r="9440">
          <cell r="A9440" t="str">
            <v>96600015951504026428000EMS02Q20000950HWA0001K</v>
          </cell>
          <cell r="B9440" t="e">
            <v>#N/A</v>
          </cell>
          <cell r="C9440" t="str">
            <v>966000159530</v>
          </cell>
          <cell r="D9440" t="str">
            <v>96600015951504026428000</v>
          </cell>
          <cell r="E9440" t="str">
            <v>ONT</v>
          </cell>
          <cell r="F9440" t="str">
            <v>9660001595</v>
          </cell>
          <cell r="G9440" t="str">
            <v>15040264</v>
          </cell>
          <cell r="H9440">
            <v>30</v>
          </cell>
          <cell r="I9440" t="str">
            <v>Transient Suppression Diode,7V,15V,63W,3</v>
          </cell>
          <cell r="J9440">
            <v>28000</v>
          </cell>
          <cell r="K9440">
            <v>1.0800000000000001E-2</v>
          </cell>
          <cell r="L9440">
            <v>302.40000000000003</v>
          </cell>
          <cell r="M9440" t="str">
            <v>451U</v>
          </cell>
          <cell r="N9440">
            <v>44903</v>
          </cell>
          <cell r="O9440" t="str">
            <v>EMS02Q20000950HWA0001K</v>
          </cell>
          <cell r="T9440">
            <v>44936</v>
          </cell>
          <cell r="U9440" t="str">
            <v>AIR</v>
          </cell>
          <cell r="V9440" t="str">
            <v>Cancelled</v>
          </cell>
          <cell r="W9440" t="str">
            <v>VMP-2</v>
          </cell>
          <cell r="X9440">
            <v>44958</v>
          </cell>
          <cell r="Y9440" t="str">
            <v>12.09 - Repaced by PN 15040264-001</v>
          </cell>
          <cell r="AA9440" t="str">
            <v>EMS02Q20000950HWA0001K</v>
          </cell>
          <cell r="AB9440" t="b">
            <v>1</v>
          </cell>
          <cell r="AC9440">
            <v>44900</v>
          </cell>
        </row>
        <row r="9441">
          <cell r="A9441" t="str">
            <v>9660001595392106617240EMS02Q20000950HWA0001K</v>
          </cell>
          <cell r="B9441" t="e">
            <v>#N/A</v>
          </cell>
          <cell r="C9441" t="str">
            <v>966000159540</v>
          </cell>
          <cell r="D9441" t="str">
            <v>9660001595392106617240</v>
          </cell>
          <cell r="E9441" t="str">
            <v>ONT</v>
          </cell>
          <cell r="F9441" t="str">
            <v>9660001595</v>
          </cell>
          <cell r="G9441" t="str">
            <v>39210661</v>
          </cell>
          <cell r="H9441">
            <v>40</v>
          </cell>
          <cell r="I9441" t="str">
            <v>Terminal Connectivity,WIFI 5G-802.11a/n/</v>
          </cell>
          <cell r="J9441">
            <v>7240</v>
          </cell>
          <cell r="K9441">
            <v>1.4328000000000001</v>
          </cell>
          <cell r="L9441">
            <v>10373.472</v>
          </cell>
          <cell r="M9441" t="str">
            <v>451U</v>
          </cell>
          <cell r="N9441">
            <v>44914</v>
          </cell>
          <cell r="O9441" t="str">
            <v>EMS02Q20000950HWA0001K</v>
          </cell>
          <cell r="P9441" t="str">
            <v>BRA2022121950003</v>
          </cell>
          <cell r="Q9441">
            <v>44914</v>
          </cell>
          <cell r="T9441">
            <v>44947</v>
          </cell>
          <cell r="U9441" t="str">
            <v>AIR</v>
          </cell>
          <cell r="V9441" t="str">
            <v>Transit</v>
          </cell>
          <cell r="W9441" t="str">
            <v>VMP-2</v>
          </cell>
          <cell r="X9441">
            <v>44958</v>
          </cell>
          <cell r="AA9441" t="str">
            <v>EMS02Q20000950HWA0001K</v>
          </cell>
          <cell r="AB9441" t="b">
            <v>1</v>
          </cell>
          <cell r="AC9441">
            <v>44900</v>
          </cell>
        </row>
        <row r="9442">
          <cell r="A9442" t="str">
            <v>96600015960222131447EMS02Q20000951HWA0002H</v>
          </cell>
          <cell r="B9442" t="e">
            <v>#N/A</v>
          </cell>
          <cell r="C9442" t="str">
            <v>966000159610</v>
          </cell>
          <cell r="D9442" t="str">
            <v>96600015960222131447</v>
          </cell>
          <cell r="E9442" t="str">
            <v>ONT</v>
          </cell>
          <cell r="F9442" t="str">
            <v>9660001596</v>
          </cell>
          <cell r="G9442" t="str">
            <v>02221314</v>
          </cell>
          <cell r="H9442">
            <v>10</v>
          </cell>
          <cell r="I9442" t="str">
            <v>Adapter,-5degC,45degC,90V,264V,12V/2A,CE</v>
          </cell>
          <cell r="J9442">
            <v>47</v>
          </cell>
          <cell r="K9442">
            <v>4.5118</v>
          </cell>
          <cell r="L9442">
            <v>212.05459999999999</v>
          </cell>
          <cell r="M9442" t="str">
            <v>451U</v>
          </cell>
          <cell r="N9442">
            <v>44895</v>
          </cell>
          <cell r="O9442" t="str">
            <v>EMS02Q20000951HWA0002H</v>
          </cell>
          <cell r="P9442" t="str">
            <v>BRA2022120250001</v>
          </cell>
          <cell r="Q9442">
            <v>44897</v>
          </cell>
          <cell r="T9442">
            <v>44962</v>
          </cell>
          <cell r="U9442" t="str">
            <v>SEA</v>
          </cell>
          <cell r="V9442" t="str">
            <v>Transit</v>
          </cell>
          <cell r="W9442" t="str">
            <v>VMP-2</v>
          </cell>
          <cell r="X9442">
            <v>44958</v>
          </cell>
          <cell r="AA9442" t="str">
            <v>EMS02Q20000951HWA0002H</v>
          </cell>
          <cell r="AB9442" t="b">
            <v>1</v>
          </cell>
          <cell r="AC9442">
            <v>44885</v>
          </cell>
        </row>
        <row r="9443">
          <cell r="A9443" t="str">
            <v>9660001596143001051742EMS02Q20000951HWA0002H</v>
          </cell>
          <cell r="B9443" t="e">
            <v>#N/A</v>
          </cell>
          <cell r="C9443" t="str">
            <v>966000159620</v>
          </cell>
          <cell r="D9443" t="str">
            <v>9660001596143001051742</v>
          </cell>
          <cell r="E9443" t="str">
            <v>ONT</v>
          </cell>
          <cell r="F9443" t="str">
            <v>9660001596</v>
          </cell>
          <cell r="G9443" t="str">
            <v>14300105</v>
          </cell>
          <cell r="H9443">
            <v>20</v>
          </cell>
          <cell r="I9443" t="str">
            <v>Optical Adapter,SC/APC-SC/APC,Green Shel</v>
          </cell>
          <cell r="J9443">
            <v>1742</v>
          </cell>
          <cell r="K9443">
            <v>0.12790000000000001</v>
          </cell>
          <cell r="L9443">
            <v>222.80180000000001</v>
          </cell>
          <cell r="M9443" t="str">
            <v>451U</v>
          </cell>
          <cell r="N9443">
            <v>44895</v>
          </cell>
          <cell r="O9443" t="str">
            <v>EMS02Q20000951HWA0002H</v>
          </cell>
          <cell r="P9443" t="str">
            <v>BRA2022120250001</v>
          </cell>
          <cell r="Q9443">
            <v>44897</v>
          </cell>
          <cell r="T9443">
            <v>44962</v>
          </cell>
          <cell r="U9443" t="str">
            <v>SEA</v>
          </cell>
          <cell r="V9443" t="str">
            <v>Transit</v>
          </cell>
          <cell r="W9443" t="str">
            <v>VMP-2</v>
          </cell>
          <cell r="X9443">
            <v>44958</v>
          </cell>
          <cell r="AA9443" t="str">
            <v>EMS02Q20000951HWA0002H</v>
          </cell>
          <cell r="AB9443" t="b">
            <v>1</v>
          </cell>
          <cell r="AC9443">
            <v>44885</v>
          </cell>
        </row>
        <row r="9444">
          <cell r="A9444" t="str">
            <v>966000159621206383-00130EMS02Q20000951HWA0001H</v>
          </cell>
          <cell r="B9444" t="e">
            <v>#N/A</v>
          </cell>
          <cell r="C9444" t="str">
            <v>966000159630</v>
          </cell>
          <cell r="D9444" t="str">
            <v>966000159621206383-00130</v>
          </cell>
          <cell r="E9444" t="str">
            <v>ONT</v>
          </cell>
          <cell r="F9444" t="str">
            <v>9660001596</v>
          </cell>
          <cell r="G9444" t="str">
            <v>21206383-001</v>
          </cell>
          <cell r="H9444">
            <v>30</v>
          </cell>
          <cell r="I9444" t="str">
            <v>EchoLife HG8145V5 plastic parts , 212063</v>
          </cell>
          <cell r="J9444">
            <v>30</v>
          </cell>
          <cell r="K9444">
            <v>1.0215000000000001</v>
          </cell>
          <cell r="L9444">
            <v>30.645000000000003</v>
          </cell>
          <cell r="M9444" t="str">
            <v>451U</v>
          </cell>
          <cell r="N9444">
            <v>44903</v>
          </cell>
          <cell r="O9444" t="str">
            <v>EMS02Q20000951HWA0001H</v>
          </cell>
          <cell r="P9444" t="str">
            <v>BRA2022120650001</v>
          </cell>
          <cell r="Q9444">
            <v>44901</v>
          </cell>
          <cell r="T9444">
            <v>44977</v>
          </cell>
          <cell r="U9444" t="str">
            <v>SEA</v>
          </cell>
          <cell r="V9444" t="str">
            <v>Transit</v>
          </cell>
          <cell r="W9444" t="str">
            <v>VMP-2</v>
          </cell>
          <cell r="X9444">
            <v>44958</v>
          </cell>
          <cell r="AA9444" t="str">
            <v>EMS02Q20000951HWA0001H</v>
          </cell>
          <cell r="AB9444" t="b">
            <v>1</v>
          </cell>
          <cell r="AC9444">
            <v>44887</v>
          </cell>
        </row>
        <row r="9445">
          <cell r="A9445" t="str">
            <v>9660001596270140915025EMS02Q20000951HWA0002H</v>
          </cell>
          <cell r="B9445" t="e">
            <v>#N/A</v>
          </cell>
          <cell r="C9445" t="str">
            <v>966000159640</v>
          </cell>
          <cell r="D9445" t="str">
            <v>9660001596270140915025</v>
          </cell>
          <cell r="E9445" t="str">
            <v>ONT</v>
          </cell>
          <cell r="F9445" t="str">
            <v>9660001596</v>
          </cell>
          <cell r="G9445" t="str">
            <v>27014091</v>
          </cell>
          <cell r="H9445">
            <v>40</v>
          </cell>
          <cell r="I9445" t="str">
            <v>Omni-directional Antenna,2400~2500/5150~</v>
          </cell>
          <cell r="J9445">
            <v>5025</v>
          </cell>
          <cell r="K9445">
            <v>0.28649999999999998</v>
          </cell>
          <cell r="L9445">
            <v>1439.6624999999999</v>
          </cell>
          <cell r="M9445" t="str">
            <v>451U</v>
          </cell>
          <cell r="N9445">
            <v>44895</v>
          </cell>
          <cell r="O9445" t="str">
            <v>EMS02Q20000951HWA0002H</v>
          </cell>
          <cell r="P9445" t="str">
            <v>BRA2022120250001</v>
          </cell>
          <cell r="Q9445">
            <v>44897</v>
          </cell>
          <cell r="T9445">
            <v>44962</v>
          </cell>
          <cell r="U9445" t="str">
            <v>SEA</v>
          </cell>
          <cell r="V9445" t="str">
            <v>Transit</v>
          </cell>
          <cell r="W9445" t="str">
            <v>VMP-2</v>
          </cell>
          <cell r="X9445">
            <v>44958</v>
          </cell>
          <cell r="AA9445" t="str">
            <v>EMS02Q20000951HWA0002H</v>
          </cell>
          <cell r="AB9445" t="b">
            <v>1</v>
          </cell>
          <cell r="AC9445">
            <v>44885</v>
          </cell>
        </row>
        <row r="9446">
          <cell r="A9446" t="str">
            <v>9660001596270140925040EMS02Q20000951HWA0002H</v>
          </cell>
          <cell r="B9446" t="e">
            <v>#N/A</v>
          </cell>
          <cell r="C9446" t="str">
            <v>966000159650</v>
          </cell>
          <cell r="D9446" t="str">
            <v>9660001596270140925040</v>
          </cell>
          <cell r="E9446" t="str">
            <v>ONT</v>
          </cell>
          <cell r="F9446" t="str">
            <v>9660001596</v>
          </cell>
          <cell r="G9446" t="str">
            <v>27014092</v>
          </cell>
          <cell r="H9446">
            <v>50</v>
          </cell>
          <cell r="I9446" t="str">
            <v>Omni-directional Antenna,2400~2500/5150~</v>
          </cell>
          <cell r="J9446">
            <v>5040</v>
          </cell>
          <cell r="K9446">
            <v>0.28770000000000001</v>
          </cell>
          <cell r="L9446">
            <v>1450.008</v>
          </cell>
          <cell r="M9446" t="str">
            <v>451U</v>
          </cell>
          <cell r="N9446">
            <v>44895</v>
          </cell>
          <cell r="O9446" t="str">
            <v>EMS02Q20000951HWA0002H</v>
          </cell>
          <cell r="P9446" t="str">
            <v>BRA2022120250001</v>
          </cell>
          <cell r="Q9446">
            <v>44897</v>
          </cell>
          <cell r="T9446">
            <v>44962</v>
          </cell>
          <cell r="U9446" t="str">
            <v>SEA</v>
          </cell>
          <cell r="V9446" t="str">
            <v>Transit</v>
          </cell>
          <cell r="W9446" t="str">
            <v>VMP-2</v>
          </cell>
          <cell r="X9446">
            <v>44958</v>
          </cell>
          <cell r="AA9446" t="str">
            <v>EMS02Q20000951HWA0002H</v>
          </cell>
          <cell r="AB9446" t="b">
            <v>1</v>
          </cell>
          <cell r="AC9446">
            <v>44885</v>
          </cell>
        </row>
        <row r="9447">
          <cell r="A9447" t="str">
            <v>96600015979910112541600EMS02Q20000952HWA0021K</v>
          </cell>
          <cell r="B9447" t="e">
            <v>#N/A</v>
          </cell>
          <cell r="C9447" t="str">
            <v>966000159710</v>
          </cell>
          <cell r="D9447" t="str">
            <v>96600015979910112541600</v>
          </cell>
          <cell r="E9447" t="str">
            <v>ONT</v>
          </cell>
          <cell r="F9447" t="str">
            <v>9660001597</v>
          </cell>
          <cell r="G9447">
            <v>99101125</v>
          </cell>
          <cell r="H9447">
            <v>10</v>
          </cell>
          <cell r="I9447" t="str">
            <v>DDR3 DRAM,2Gbit,800MHz,16bit,1.5V,FBGA96</v>
          </cell>
          <cell r="J9447">
            <v>41600</v>
          </cell>
          <cell r="K9447">
            <v>1.3149999999999999</v>
          </cell>
          <cell r="L9447">
            <v>54704</v>
          </cell>
          <cell r="M9447" t="str">
            <v>451U</v>
          </cell>
          <cell r="N9447" t="e">
            <v>#N/A</v>
          </cell>
          <cell r="O9447" t="str">
            <v>EMS02Q20000952HWA0021K</v>
          </cell>
          <cell r="T9447">
            <v>45290</v>
          </cell>
          <cell r="U9447" t="str">
            <v>AIR</v>
          </cell>
          <cell r="V9447" t="str">
            <v>Cancelled</v>
          </cell>
          <cell r="W9447" t="str">
            <v>BUG-1</v>
          </cell>
          <cell r="X9447">
            <v>44986</v>
          </cell>
          <cell r="Y9447" t="str">
            <v>01.13 - replaced by PN 99014SBW</v>
          </cell>
          <cell r="AA9447" t="str">
            <v>EMS02Q20000952HWA0021K</v>
          </cell>
          <cell r="AB9447" t="b">
            <v>1</v>
          </cell>
          <cell r="AC9447" t="e">
            <v>#N/A</v>
          </cell>
        </row>
        <row r="9448">
          <cell r="A9448" t="str">
            <v>966000159707090803-001106100EMS02Q20000952HWA0001K</v>
          </cell>
          <cell r="B9448" t="e">
            <v>#N/A</v>
          </cell>
          <cell r="C9448" t="str">
            <v>966000159720</v>
          </cell>
          <cell r="D9448" t="str">
            <v>966000159707090803-001106100</v>
          </cell>
          <cell r="E9448" t="str">
            <v>ONT</v>
          </cell>
          <cell r="F9448" t="str">
            <v>9660001597</v>
          </cell>
          <cell r="G9448" t="str">
            <v>07090803-001</v>
          </cell>
          <cell r="H9448">
            <v>20</v>
          </cell>
          <cell r="I9448" t="str">
            <v>Chip Thick Film Resistor,0.0625W,22ohm,+</v>
          </cell>
          <cell r="J9448">
            <v>106100</v>
          </cell>
          <cell r="K9448">
            <v>2.9999999999999997E-4</v>
          </cell>
          <cell r="L9448">
            <v>31.83</v>
          </cell>
          <cell r="M9448" t="str">
            <v>451U</v>
          </cell>
          <cell r="N9448">
            <v>44933</v>
          </cell>
          <cell r="O9448" t="str">
            <v>EMS02Q20000952HWA0001K</v>
          </cell>
          <cell r="P9448" t="str">
            <v>BRA2023011650008</v>
          </cell>
          <cell r="Q9448">
            <v>44942</v>
          </cell>
          <cell r="T9448">
            <v>44966</v>
          </cell>
          <cell r="U9448" t="str">
            <v>AIR</v>
          </cell>
          <cell r="V9448" t="str">
            <v>Transit</v>
          </cell>
          <cell r="W9448" t="str">
            <v>BUG-1</v>
          </cell>
          <cell r="X9448">
            <v>44986</v>
          </cell>
          <cell r="AA9448" t="str">
            <v>EMS02Q20000952HWA0001K</v>
          </cell>
          <cell r="AB9448" t="b">
            <v>1</v>
          </cell>
          <cell r="AC9448">
            <v>44933</v>
          </cell>
        </row>
        <row r="9449">
          <cell r="A9449" t="str">
            <v>966000159707090911-001320000EMS02Q20000952HWA0001K</v>
          </cell>
          <cell r="B9449" t="e">
            <v>#N/A</v>
          </cell>
          <cell r="C9449" t="str">
            <v>966000159730</v>
          </cell>
          <cell r="D9449" t="str">
            <v>966000159707090911-001320000</v>
          </cell>
          <cell r="E9449" t="str">
            <v>ONT</v>
          </cell>
          <cell r="F9449" t="str">
            <v>9660001597</v>
          </cell>
          <cell r="G9449" t="str">
            <v>07090911-001</v>
          </cell>
          <cell r="H9449">
            <v>30</v>
          </cell>
          <cell r="I9449" t="str">
            <v>Chip Thick Film Resistor,0.05W,0ohm,50m</v>
          </cell>
          <cell r="J9449">
            <v>320000</v>
          </cell>
          <cell r="K9449">
            <v>5.9999999999999995E-4</v>
          </cell>
          <cell r="L9449">
            <v>191.99999999999997</v>
          </cell>
          <cell r="M9449" t="str">
            <v>451U</v>
          </cell>
          <cell r="N9449">
            <v>44933</v>
          </cell>
          <cell r="O9449" t="str">
            <v>EMS02Q20000952HWA0001K</v>
          </cell>
          <cell r="P9449" t="str">
            <v>BRA2023011650008</v>
          </cell>
          <cell r="Q9449">
            <v>44942</v>
          </cell>
          <cell r="T9449">
            <v>44966</v>
          </cell>
          <cell r="U9449" t="str">
            <v>AIR</v>
          </cell>
          <cell r="V9449" t="str">
            <v>Transit</v>
          </cell>
          <cell r="W9449" t="str">
            <v>BUG-1</v>
          </cell>
          <cell r="X9449">
            <v>44986</v>
          </cell>
          <cell r="AA9449" t="str">
            <v>EMS02Q20000952HWA0001K</v>
          </cell>
          <cell r="AB9449" t="b">
            <v>1</v>
          </cell>
          <cell r="AC9449">
            <v>44933</v>
          </cell>
        </row>
        <row r="9450">
          <cell r="A9450" t="str">
            <v>966000159707090944-00155000EMS02Q20000952HWA0001K</v>
          </cell>
          <cell r="B9450" t="e">
            <v>#N/A</v>
          </cell>
          <cell r="C9450" t="str">
            <v>966000159740</v>
          </cell>
          <cell r="D9450" t="str">
            <v>966000159707090944-00155000</v>
          </cell>
          <cell r="E9450" t="str">
            <v>ONT</v>
          </cell>
          <cell r="F9450" t="str">
            <v>9660001597</v>
          </cell>
          <cell r="G9450" t="str">
            <v>07090944-001</v>
          </cell>
          <cell r="H9450">
            <v>40</v>
          </cell>
          <cell r="I9450" t="str">
            <v>Chip Thick Film Resistor,0.125W,750000oh</v>
          </cell>
          <cell r="J9450">
            <v>55000</v>
          </cell>
          <cell r="K9450">
            <v>1E-3</v>
          </cell>
          <cell r="L9450">
            <v>55</v>
          </cell>
          <cell r="M9450" t="str">
            <v>451U</v>
          </cell>
          <cell r="N9450">
            <v>44933</v>
          </cell>
          <cell r="O9450" t="str">
            <v>EMS02Q20000952HWA0001K</v>
          </cell>
          <cell r="P9450" t="str">
            <v>BRA2023011650008</v>
          </cell>
          <cell r="Q9450">
            <v>44942</v>
          </cell>
          <cell r="T9450">
            <v>44966</v>
          </cell>
          <cell r="U9450" t="str">
            <v>AIR</v>
          </cell>
          <cell r="V9450" t="str">
            <v>Transit</v>
          </cell>
          <cell r="W9450" t="str">
            <v>BUG-1</v>
          </cell>
          <cell r="X9450">
            <v>44986</v>
          </cell>
          <cell r="AA9450" t="str">
            <v>EMS02Q20000952HWA0001K</v>
          </cell>
          <cell r="AB9450" t="b">
            <v>1</v>
          </cell>
          <cell r="AC9450">
            <v>44933</v>
          </cell>
        </row>
        <row r="9451">
          <cell r="A9451" t="str">
            <v>966000159707091438-00150000EMS02Q20000952HWA0001K</v>
          </cell>
          <cell r="B9451" t="e">
            <v>#N/A</v>
          </cell>
          <cell r="C9451" t="str">
            <v>966000159750</v>
          </cell>
          <cell r="D9451" t="str">
            <v>966000159707091438-00150000</v>
          </cell>
          <cell r="E9451" t="str">
            <v>ONT</v>
          </cell>
          <cell r="F9451" t="str">
            <v>9660001597</v>
          </cell>
          <cell r="G9451" t="str">
            <v>07091438-001</v>
          </cell>
          <cell r="H9451">
            <v>50</v>
          </cell>
          <cell r="I9451" t="str">
            <v>ChipThickFilmResistor,0.1W,2.2ohm,+/</v>
          </cell>
          <cell r="J9451">
            <v>50000</v>
          </cell>
          <cell r="K9451">
            <v>5.9999999999999995E-4</v>
          </cell>
          <cell r="L9451">
            <v>29.999999999999996</v>
          </cell>
          <cell r="M9451" t="str">
            <v>451U</v>
          </cell>
          <cell r="N9451">
            <v>44933</v>
          </cell>
          <cell r="O9451" t="str">
            <v>EMS02Q20000952HWA0001K</v>
          </cell>
          <cell r="P9451" t="str">
            <v>BRA2023011650008</v>
          </cell>
          <cell r="Q9451">
            <v>44942</v>
          </cell>
          <cell r="T9451">
            <v>44966</v>
          </cell>
          <cell r="U9451" t="str">
            <v>AIR</v>
          </cell>
          <cell r="V9451" t="str">
            <v>Transit</v>
          </cell>
          <cell r="W9451" t="str">
            <v>BUG-1</v>
          </cell>
          <cell r="X9451">
            <v>44986</v>
          </cell>
          <cell r="AA9451" t="str">
            <v>EMS02Q20000952HWA0001K</v>
          </cell>
          <cell r="AB9451" t="b">
            <v>1</v>
          </cell>
          <cell r="AC9451">
            <v>44933</v>
          </cell>
        </row>
        <row r="9452">
          <cell r="A9452" t="str">
            <v>966000159707091449-00150000EMS02Q20000952HWA0001K</v>
          </cell>
          <cell r="B9452" t="e">
            <v>#N/A</v>
          </cell>
          <cell r="C9452" t="str">
            <v>966000159760</v>
          </cell>
          <cell r="D9452" t="str">
            <v>966000159707091449-00150000</v>
          </cell>
          <cell r="E9452" t="str">
            <v>ONT</v>
          </cell>
          <cell r="F9452" t="str">
            <v>9660001597</v>
          </cell>
          <cell r="G9452" t="str">
            <v>07091449-001</v>
          </cell>
          <cell r="H9452">
            <v>60</v>
          </cell>
          <cell r="I9452" t="str">
            <v>Chip Thick Film Resistor,0.0625W,1ohm,+/</v>
          </cell>
          <cell r="J9452">
            <v>50000</v>
          </cell>
          <cell r="K9452">
            <v>4.0000000000000002E-4</v>
          </cell>
          <cell r="L9452">
            <v>20</v>
          </cell>
          <cell r="M9452" t="str">
            <v>451U</v>
          </cell>
          <cell r="N9452">
            <v>44933</v>
          </cell>
          <cell r="O9452" t="str">
            <v>EMS02Q20000952HWA0001K</v>
          </cell>
          <cell r="P9452" t="str">
            <v>BRA2023011650008</v>
          </cell>
          <cell r="Q9452">
            <v>44942</v>
          </cell>
          <cell r="T9452">
            <v>44966</v>
          </cell>
          <cell r="U9452" t="str">
            <v>AIR</v>
          </cell>
          <cell r="V9452" t="str">
            <v>Transit</v>
          </cell>
          <cell r="W9452" t="str">
            <v>BUG-1</v>
          </cell>
          <cell r="X9452">
            <v>44986</v>
          </cell>
          <cell r="AA9452" t="str">
            <v>EMS02Q20000952HWA0001K</v>
          </cell>
          <cell r="AB9452" t="b">
            <v>1</v>
          </cell>
          <cell r="AC9452">
            <v>44933</v>
          </cell>
        </row>
        <row r="9453">
          <cell r="A9453" t="str">
            <v>96600015970709145050000EMS02Q20000952HWA0018K</v>
          </cell>
          <cell r="B9453" t="e">
            <v>#N/A</v>
          </cell>
          <cell r="C9453" t="str">
            <v>966000159770</v>
          </cell>
          <cell r="D9453" t="str">
            <v>96600015970709145050000</v>
          </cell>
          <cell r="E9453" t="str">
            <v>ONT</v>
          </cell>
          <cell r="F9453" t="str">
            <v>9660001597</v>
          </cell>
          <cell r="G9453" t="str">
            <v>07091450</v>
          </cell>
          <cell r="H9453">
            <v>70</v>
          </cell>
          <cell r="I9453" t="str">
            <v>Chip Thick Film Resistor 0.25W 0.068ohm</v>
          </cell>
          <cell r="J9453">
            <v>50000</v>
          </cell>
          <cell r="K9453">
            <v>2.5000000000000001E-3</v>
          </cell>
          <cell r="L9453">
            <v>125</v>
          </cell>
          <cell r="M9453" t="str">
            <v>451U</v>
          </cell>
          <cell r="N9453">
            <v>44939</v>
          </cell>
          <cell r="O9453" t="str">
            <v>EMS02Q20000952HWA0018K</v>
          </cell>
          <cell r="P9453" t="str">
            <v>BRA2023011650007</v>
          </cell>
          <cell r="Q9453">
            <v>44942</v>
          </cell>
          <cell r="T9453">
            <v>44972</v>
          </cell>
          <cell r="U9453" t="str">
            <v>AIR</v>
          </cell>
          <cell r="V9453" t="str">
            <v>Transit</v>
          </cell>
          <cell r="W9453" t="str">
            <v>BUG-1</v>
          </cell>
          <cell r="X9453">
            <v>44986</v>
          </cell>
          <cell r="AA9453" t="str">
            <v>EMS02Q20000952HWA0018K</v>
          </cell>
          <cell r="AB9453" t="b">
            <v>1</v>
          </cell>
          <cell r="AC9453">
            <v>44939</v>
          </cell>
        </row>
        <row r="9454">
          <cell r="A9454" t="str">
            <v>966000159707091457-001150000EMS02Q20000952HWA0001K</v>
          </cell>
          <cell r="B9454" t="e">
            <v>#N/A</v>
          </cell>
          <cell r="C9454" t="str">
            <v>966000159780</v>
          </cell>
          <cell r="D9454" t="str">
            <v>966000159707091457-001150000</v>
          </cell>
          <cell r="E9454" t="str">
            <v>ONT</v>
          </cell>
          <cell r="F9454" t="str">
            <v>9660001597</v>
          </cell>
          <cell r="G9454" t="str">
            <v>07091457-001</v>
          </cell>
          <cell r="H9454">
            <v>80</v>
          </cell>
          <cell r="I9454" t="str">
            <v>Chip Thick Film Resistor,0.05W,1000ohm,+</v>
          </cell>
          <cell r="J9454">
            <v>150000</v>
          </cell>
          <cell r="K9454">
            <v>5.9999999999999995E-4</v>
          </cell>
          <cell r="L9454">
            <v>89.999999999999986</v>
          </cell>
          <cell r="M9454" t="str">
            <v>451U</v>
          </cell>
          <cell r="N9454">
            <v>44933</v>
          </cell>
          <cell r="O9454" t="str">
            <v>EMS02Q20000952HWA0001K</v>
          </cell>
          <cell r="P9454" t="str">
            <v>BRA2023011650008</v>
          </cell>
          <cell r="Q9454">
            <v>44942</v>
          </cell>
          <cell r="T9454">
            <v>44966</v>
          </cell>
          <cell r="U9454" t="str">
            <v>AIR</v>
          </cell>
          <cell r="V9454" t="str">
            <v>Transit</v>
          </cell>
          <cell r="W9454" t="str">
            <v>BUG-1</v>
          </cell>
          <cell r="X9454">
            <v>44986</v>
          </cell>
          <cell r="AA9454" t="str">
            <v>EMS02Q20000952HWA0001K</v>
          </cell>
          <cell r="AB9454" t="b">
            <v>1</v>
          </cell>
          <cell r="AC9454">
            <v>44933</v>
          </cell>
        </row>
        <row r="9455">
          <cell r="A9455" t="str">
            <v>966000159707091463-001100000EMS02Q20000952HWA0001K</v>
          </cell>
          <cell r="B9455" t="e">
            <v>#N/A</v>
          </cell>
          <cell r="C9455" t="str">
            <v>966000159790</v>
          </cell>
          <cell r="D9455" t="str">
            <v>966000159707091463-001100000</v>
          </cell>
          <cell r="E9455" t="str">
            <v>ONT</v>
          </cell>
          <cell r="F9455" t="str">
            <v>9660001597</v>
          </cell>
          <cell r="G9455" t="str">
            <v>07091463-001</v>
          </cell>
          <cell r="H9455">
            <v>90</v>
          </cell>
          <cell r="I9455" t="str">
            <v>Chip Thick Film Resistor,0.05W,10000ohm,</v>
          </cell>
          <cell r="J9455">
            <v>100000</v>
          </cell>
          <cell r="K9455">
            <v>5.9999999999999995E-4</v>
          </cell>
          <cell r="L9455">
            <v>59.999999999999993</v>
          </cell>
          <cell r="M9455" t="str">
            <v>451U</v>
          </cell>
          <cell r="N9455">
            <v>44933</v>
          </cell>
          <cell r="O9455" t="str">
            <v>EMS02Q20000952HWA0001K</v>
          </cell>
          <cell r="P9455" t="str">
            <v>BRA2023011650008</v>
          </cell>
          <cell r="Q9455">
            <v>44942</v>
          </cell>
          <cell r="T9455">
            <v>44966</v>
          </cell>
          <cell r="U9455" t="str">
            <v>AIR</v>
          </cell>
          <cell r="V9455" t="str">
            <v>Transit</v>
          </cell>
          <cell r="W9455" t="str">
            <v>BUG-1</v>
          </cell>
          <cell r="X9455">
            <v>44986</v>
          </cell>
          <cell r="AA9455" t="str">
            <v>EMS02Q20000952HWA0001K</v>
          </cell>
          <cell r="AB9455" t="b">
            <v>1</v>
          </cell>
          <cell r="AC9455">
            <v>44933</v>
          </cell>
        </row>
        <row r="9456">
          <cell r="A9456" t="str">
            <v>966000159707091470-001870000EMS02Q20000952HWA0001K</v>
          </cell>
          <cell r="B9456" t="e">
            <v>#N/A</v>
          </cell>
          <cell r="C9456" t="str">
            <v>9660001597100</v>
          </cell>
          <cell r="D9456" t="str">
            <v>966000159707091470-001870000</v>
          </cell>
          <cell r="E9456" t="str">
            <v>ONT</v>
          </cell>
          <cell r="F9456" t="str">
            <v>9660001597</v>
          </cell>
          <cell r="G9456" t="str">
            <v>07091470-001</v>
          </cell>
          <cell r="H9456">
            <v>100</v>
          </cell>
          <cell r="I9456" t="str">
            <v>Chip Thick Film Resistor,0.0625W,0ohm,le</v>
          </cell>
          <cell r="J9456">
            <v>870000</v>
          </cell>
          <cell r="K9456">
            <v>2.9999999999999997E-4</v>
          </cell>
          <cell r="L9456">
            <v>261</v>
          </cell>
          <cell r="M9456" t="str">
            <v>451U</v>
          </cell>
          <cell r="N9456">
            <v>44933</v>
          </cell>
          <cell r="O9456" t="str">
            <v>EMS02Q20000952HWA0001K</v>
          </cell>
          <cell r="P9456" t="str">
            <v>BRA2023011650008</v>
          </cell>
          <cell r="Q9456">
            <v>44942</v>
          </cell>
          <cell r="T9456">
            <v>44966</v>
          </cell>
          <cell r="U9456" t="str">
            <v>AIR</v>
          </cell>
          <cell r="V9456" t="str">
            <v>Transit</v>
          </cell>
          <cell r="W9456" t="str">
            <v>BUG-1</v>
          </cell>
          <cell r="X9456">
            <v>44986</v>
          </cell>
          <cell r="AA9456" t="str">
            <v>EMS02Q20000952HWA0001K</v>
          </cell>
          <cell r="AB9456" t="b">
            <v>1</v>
          </cell>
          <cell r="AC9456">
            <v>44933</v>
          </cell>
        </row>
        <row r="9457">
          <cell r="A9457" t="str">
            <v>966000159707091472-00199000EMS02Q20000952HWA0010K</v>
          </cell>
          <cell r="B9457" t="e">
            <v>#N/A</v>
          </cell>
          <cell r="C9457" t="str">
            <v>9660001597110</v>
          </cell>
          <cell r="D9457" t="str">
            <v>966000159707091472-00199000</v>
          </cell>
          <cell r="E9457" t="str">
            <v>ONT</v>
          </cell>
          <cell r="F9457" t="str">
            <v>9660001597</v>
          </cell>
          <cell r="G9457" t="str">
            <v>07091472-001</v>
          </cell>
          <cell r="H9457">
            <v>110</v>
          </cell>
          <cell r="I9457" t="str">
            <v>Chip Thick Film Resistor,0.1W,1ohm,+/-1%</v>
          </cell>
          <cell r="J9457">
            <v>99000</v>
          </cell>
          <cell r="K9457">
            <v>5.9999999999999995E-4</v>
          </cell>
          <cell r="L9457">
            <v>59.399999999999991</v>
          </cell>
          <cell r="M9457" t="str">
            <v>451U</v>
          </cell>
          <cell r="N9457">
            <v>44937</v>
          </cell>
          <cell r="O9457" t="str">
            <v>EMS02Q20000952HWA0010K</v>
          </cell>
          <cell r="P9457" t="str">
            <v>BRA2023011750012</v>
          </cell>
          <cell r="Q9457">
            <v>44943</v>
          </cell>
          <cell r="T9457">
            <v>44970</v>
          </cell>
          <cell r="U9457" t="str">
            <v>AIR</v>
          </cell>
          <cell r="V9457" t="str">
            <v>Transit</v>
          </cell>
          <cell r="W9457" t="str">
            <v>BUG-1</v>
          </cell>
          <cell r="X9457">
            <v>44986</v>
          </cell>
          <cell r="AA9457" t="str">
            <v>EMS02Q20000952HWA0010K</v>
          </cell>
          <cell r="AB9457" t="b">
            <v>1</v>
          </cell>
          <cell r="AC9457">
            <v>44937</v>
          </cell>
        </row>
        <row r="9458">
          <cell r="A9458" t="str">
            <v>966000159707091482-001200000EMS02Q20000952HWA0010K</v>
          </cell>
          <cell r="B9458" t="e">
            <v>#N/A</v>
          </cell>
          <cell r="C9458" t="str">
            <v>9660001597120</v>
          </cell>
          <cell r="D9458" t="str">
            <v>966000159707091482-001200000</v>
          </cell>
          <cell r="E9458" t="str">
            <v>ONT</v>
          </cell>
          <cell r="F9458" t="str">
            <v>9660001597</v>
          </cell>
          <cell r="G9458" t="str">
            <v>07091482-001</v>
          </cell>
          <cell r="H9458">
            <v>120</v>
          </cell>
          <cell r="I9458" t="str">
            <v>Chip Thick Film Resistor,0.125W,0ohm,les</v>
          </cell>
          <cell r="J9458">
            <v>200000</v>
          </cell>
          <cell r="K9458">
            <v>8.9999999999999998E-4</v>
          </cell>
          <cell r="L9458">
            <v>180</v>
          </cell>
          <cell r="M9458" t="str">
            <v>451U</v>
          </cell>
          <cell r="N9458">
            <v>44937</v>
          </cell>
          <cell r="O9458" t="str">
            <v>EMS02Q20000952HWA0010K</v>
          </cell>
          <cell r="P9458" t="str">
            <v>BRA2023011750012</v>
          </cell>
          <cell r="Q9458">
            <v>44943</v>
          </cell>
          <cell r="T9458">
            <v>44970</v>
          </cell>
          <cell r="U9458" t="str">
            <v>AIR</v>
          </cell>
          <cell r="V9458" t="str">
            <v>Transit</v>
          </cell>
          <cell r="W9458" t="str">
            <v>BUG-1</v>
          </cell>
          <cell r="X9458">
            <v>44986</v>
          </cell>
          <cell r="AA9458" t="str">
            <v>EMS02Q20000952HWA0010K</v>
          </cell>
          <cell r="AB9458" t="b">
            <v>1</v>
          </cell>
          <cell r="AC9458">
            <v>44937</v>
          </cell>
        </row>
        <row r="9459">
          <cell r="A9459" t="str">
            <v>966000159707091486-001210000EMS02Q20000952HWA0010K</v>
          </cell>
          <cell r="B9459" t="e">
            <v>#N/A</v>
          </cell>
          <cell r="C9459" t="str">
            <v>9660001597130</v>
          </cell>
          <cell r="D9459" t="str">
            <v>966000159707091486-001210000</v>
          </cell>
          <cell r="E9459" t="str">
            <v>ONT</v>
          </cell>
          <cell r="F9459" t="str">
            <v>9660001597</v>
          </cell>
          <cell r="G9459" t="str">
            <v>07091486-001</v>
          </cell>
          <cell r="H9459">
            <v>130</v>
          </cell>
          <cell r="I9459" t="str">
            <v>ChipThickFilmResistor,0.1W,0ohm,50mO</v>
          </cell>
          <cell r="J9459">
            <v>210000</v>
          </cell>
          <cell r="K9459">
            <v>5.0000000000000001E-4</v>
          </cell>
          <cell r="L9459">
            <v>105</v>
          </cell>
          <cell r="M9459" t="str">
            <v>451U</v>
          </cell>
          <cell r="N9459">
            <v>44937</v>
          </cell>
          <cell r="O9459" t="str">
            <v>EMS02Q20000952HWA0010K</v>
          </cell>
          <cell r="P9459" t="str">
            <v>BRA2023011750012</v>
          </cell>
          <cell r="Q9459">
            <v>44943</v>
          </cell>
          <cell r="T9459">
            <v>44970</v>
          </cell>
          <cell r="U9459" t="str">
            <v>AIR</v>
          </cell>
          <cell r="V9459" t="str">
            <v>Transit</v>
          </cell>
          <cell r="W9459" t="str">
            <v>BUG-1</v>
          </cell>
          <cell r="X9459">
            <v>44986</v>
          </cell>
          <cell r="AA9459" t="str">
            <v>EMS02Q20000952HWA0010K</v>
          </cell>
          <cell r="AB9459" t="b">
            <v>1</v>
          </cell>
          <cell r="AC9459">
            <v>44937</v>
          </cell>
        </row>
        <row r="9460">
          <cell r="A9460" t="str">
            <v>966000159707091494-00145000EMS02Q20000952HWA0010K</v>
          </cell>
          <cell r="B9460" t="e">
            <v>#N/A</v>
          </cell>
          <cell r="C9460" t="str">
            <v>9660001597140</v>
          </cell>
          <cell r="D9460" t="str">
            <v>966000159707091494-00145000</v>
          </cell>
          <cell r="E9460" t="str">
            <v>ONT</v>
          </cell>
          <cell r="F9460" t="str">
            <v>9660001597</v>
          </cell>
          <cell r="G9460" t="str">
            <v>07091494-001</v>
          </cell>
          <cell r="H9460">
            <v>140</v>
          </cell>
          <cell r="I9460" t="str">
            <v>Chip Thick Film Resistor,0.25W,1000000oh</v>
          </cell>
          <cell r="J9460">
            <v>45000</v>
          </cell>
          <cell r="K9460">
            <v>1.6000000000000001E-3</v>
          </cell>
          <cell r="L9460">
            <v>72</v>
          </cell>
          <cell r="M9460" t="str">
            <v>451U</v>
          </cell>
          <cell r="N9460">
            <v>44937</v>
          </cell>
          <cell r="O9460" t="str">
            <v>EMS02Q20000952HWA0010K</v>
          </cell>
          <cell r="P9460" t="str">
            <v>BRA2023011750012</v>
          </cell>
          <cell r="Q9460">
            <v>44943</v>
          </cell>
          <cell r="T9460">
            <v>44970</v>
          </cell>
          <cell r="U9460" t="str">
            <v>AIR</v>
          </cell>
          <cell r="V9460" t="str">
            <v>Transit</v>
          </cell>
          <cell r="W9460" t="str">
            <v>BUG-1</v>
          </cell>
          <cell r="X9460">
            <v>44986</v>
          </cell>
          <cell r="AA9460" t="str">
            <v>EMS02Q20000952HWA0010K</v>
          </cell>
          <cell r="AB9460" t="b">
            <v>1</v>
          </cell>
          <cell r="AC9460">
            <v>44937</v>
          </cell>
        </row>
        <row r="9461">
          <cell r="A9461" t="str">
            <v>966000159707091500-001292000EMS02Q20000952HWA0010K</v>
          </cell>
          <cell r="B9461" t="e">
            <v>#N/A</v>
          </cell>
          <cell r="C9461" t="str">
            <v>9660001597150</v>
          </cell>
          <cell r="D9461" t="str">
            <v>966000159707091500-001292000</v>
          </cell>
          <cell r="E9461" t="str">
            <v>ONT</v>
          </cell>
          <cell r="F9461" t="str">
            <v>9660001597</v>
          </cell>
          <cell r="G9461" t="str">
            <v>07091500-001</v>
          </cell>
          <cell r="H9461">
            <v>150</v>
          </cell>
          <cell r="I9461" t="str">
            <v>Chip Thick Film Resistor,0.0625W,10ohm,+</v>
          </cell>
          <cell r="J9461">
            <v>292000</v>
          </cell>
          <cell r="K9461">
            <v>2.9999999999999997E-4</v>
          </cell>
          <cell r="L9461">
            <v>87.6</v>
          </cell>
          <cell r="M9461" t="str">
            <v>451U</v>
          </cell>
          <cell r="N9461">
            <v>44937</v>
          </cell>
          <cell r="O9461" t="str">
            <v>EMS02Q20000952HWA0010K</v>
          </cell>
          <cell r="P9461" t="str">
            <v>BRA2023011750012</v>
          </cell>
          <cell r="Q9461">
            <v>44943</v>
          </cell>
          <cell r="T9461">
            <v>44970</v>
          </cell>
          <cell r="U9461" t="str">
            <v>AIR</v>
          </cell>
          <cell r="V9461" t="str">
            <v>Transit</v>
          </cell>
          <cell r="W9461" t="str">
            <v>BUG-1</v>
          </cell>
          <cell r="X9461">
            <v>44986</v>
          </cell>
          <cell r="AA9461" t="str">
            <v>EMS02Q20000952HWA0010K</v>
          </cell>
          <cell r="AB9461" t="b">
            <v>1</v>
          </cell>
          <cell r="AC9461">
            <v>44937</v>
          </cell>
        </row>
        <row r="9462">
          <cell r="A9462" t="str">
            <v>966000159707091529-00149000EMS02Q20000952HWA0010K</v>
          </cell>
          <cell r="B9462" t="e">
            <v>#N/A</v>
          </cell>
          <cell r="C9462" t="str">
            <v>9660001597160</v>
          </cell>
          <cell r="D9462" t="str">
            <v>966000159707091529-00149000</v>
          </cell>
          <cell r="E9462" t="str">
            <v>ONT</v>
          </cell>
          <cell r="F9462" t="str">
            <v>9660001597</v>
          </cell>
          <cell r="G9462" t="str">
            <v>07091529-001</v>
          </cell>
          <cell r="H9462">
            <v>160</v>
          </cell>
          <cell r="I9462" t="str">
            <v>Chip Thick Film Resistor,0.0625W,2000ohm</v>
          </cell>
          <cell r="J9462">
            <v>49000</v>
          </cell>
          <cell r="K9462">
            <v>2.9999999999999997E-4</v>
          </cell>
          <cell r="L9462">
            <v>14.7</v>
          </cell>
          <cell r="M9462" t="str">
            <v>451U</v>
          </cell>
          <cell r="N9462">
            <v>44937</v>
          </cell>
          <cell r="O9462" t="str">
            <v>EMS02Q20000952HWA0010K</v>
          </cell>
          <cell r="P9462" t="str">
            <v>BRA2023011750012</v>
          </cell>
          <cell r="Q9462">
            <v>44943</v>
          </cell>
          <cell r="T9462">
            <v>44970</v>
          </cell>
          <cell r="U9462" t="str">
            <v>AIR</v>
          </cell>
          <cell r="V9462" t="str">
            <v>Transit</v>
          </cell>
          <cell r="W9462" t="str">
            <v>BUG-1</v>
          </cell>
          <cell r="X9462">
            <v>44986</v>
          </cell>
          <cell r="AA9462" t="str">
            <v>EMS02Q20000952HWA0010K</v>
          </cell>
          <cell r="AB9462" t="b">
            <v>1</v>
          </cell>
          <cell r="AC9462">
            <v>44937</v>
          </cell>
        </row>
        <row r="9463">
          <cell r="A9463" t="str">
            <v>966000159707091545-00150000EMS02Q20000952HWA0010K</v>
          </cell>
          <cell r="B9463" t="e">
            <v>#N/A</v>
          </cell>
          <cell r="C9463" t="str">
            <v>9660001597170</v>
          </cell>
          <cell r="D9463" t="str">
            <v>966000159707091545-00150000</v>
          </cell>
          <cell r="E9463" t="str">
            <v>ONT</v>
          </cell>
          <cell r="F9463" t="str">
            <v>9660001597</v>
          </cell>
          <cell r="G9463" t="str">
            <v>07091545-001</v>
          </cell>
          <cell r="H9463">
            <v>170</v>
          </cell>
          <cell r="I9463" t="str">
            <v>ChipThickFilmResistor,0.0625W,15ohm,"</v>
          </cell>
          <cell r="J9463">
            <v>50000</v>
          </cell>
          <cell r="K9463">
            <v>2.9999999999999997E-4</v>
          </cell>
          <cell r="L9463">
            <v>14.999999999999998</v>
          </cell>
          <cell r="M9463" t="str">
            <v>451U</v>
          </cell>
          <cell r="N9463">
            <v>44937</v>
          </cell>
          <cell r="O9463" t="str">
            <v>EMS02Q20000952HWA0010K</v>
          </cell>
          <cell r="P9463" t="str">
            <v>BRA2023011750012</v>
          </cell>
          <cell r="Q9463">
            <v>44943</v>
          </cell>
          <cell r="T9463">
            <v>44970</v>
          </cell>
          <cell r="U9463" t="str">
            <v>AIR</v>
          </cell>
          <cell r="V9463" t="str">
            <v>Transit</v>
          </cell>
          <cell r="W9463" t="str">
            <v>BUG-1</v>
          </cell>
          <cell r="X9463">
            <v>44986</v>
          </cell>
          <cell r="AA9463" t="str">
            <v>EMS02Q20000952HWA0010K</v>
          </cell>
          <cell r="AB9463" t="b">
            <v>1</v>
          </cell>
          <cell r="AC9463">
            <v>44937</v>
          </cell>
        </row>
        <row r="9464">
          <cell r="A9464" t="str">
            <v>966000159707091555-00140000EMS02Q20000952HWA0010K</v>
          </cell>
          <cell r="B9464" t="e">
            <v>#N/A</v>
          </cell>
          <cell r="C9464" t="str">
            <v>9660001597180</v>
          </cell>
          <cell r="D9464" t="str">
            <v>966000159707091555-00140000</v>
          </cell>
          <cell r="E9464" t="str">
            <v>ONT</v>
          </cell>
          <cell r="F9464" t="str">
            <v>9660001597</v>
          </cell>
          <cell r="G9464" t="str">
            <v>07091555-001</v>
          </cell>
          <cell r="H9464">
            <v>180</v>
          </cell>
          <cell r="I9464" t="str">
            <v>Chip Thick Film Resistor,0.125W,20ohm,+/</v>
          </cell>
          <cell r="J9464">
            <v>40000</v>
          </cell>
          <cell r="K9464">
            <v>1E-3</v>
          </cell>
          <cell r="L9464">
            <v>40</v>
          </cell>
          <cell r="M9464" t="str">
            <v>451U</v>
          </cell>
          <cell r="N9464">
            <v>44937</v>
          </cell>
          <cell r="O9464" t="str">
            <v>EMS02Q20000952HWA0010K</v>
          </cell>
          <cell r="P9464" t="str">
            <v>BRA2023011750012</v>
          </cell>
          <cell r="Q9464">
            <v>44943</v>
          </cell>
          <cell r="T9464">
            <v>44970</v>
          </cell>
          <cell r="U9464" t="str">
            <v>AIR</v>
          </cell>
          <cell r="V9464" t="str">
            <v>Transit</v>
          </cell>
          <cell r="W9464" t="str">
            <v>BUG-1</v>
          </cell>
          <cell r="X9464">
            <v>44986</v>
          </cell>
          <cell r="AA9464" t="str">
            <v>EMS02Q20000952HWA0010K</v>
          </cell>
          <cell r="AB9464" t="b">
            <v>1</v>
          </cell>
          <cell r="AC9464">
            <v>44937</v>
          </cell>
        </row>
        <row r="9465">
          <cell r="A9465" t="str">
            <v>966000159707091577-001190000EMS02Q20000952HWA0032K</v>
          </cell>
          <cell r="B9465" t="e">
            <v>#N/A</v>
          </cell>
          <cell r="C9465" t="str">
            <v>9660001597190</v>
          </cell>
          <cell r="D9465" t="str">
            <v>966000159707091577-001190000</v>
          </cell>
          <cell r="E9465" t="str">
            <v>ONT</v>
          </cell>
          <cell r="F9465" t="str">
            <v>9660001597</v>
          </cell>
          <cell r="G9465" t="str">
            <v>07091577-001</v>
          </cell>
          <cell r="H9465">
            <v>190</v>
          </cell>
          <cell r="I9465" t="str">
            <v>Chip Thick Film Resistor,0.0625W,121000o</v>
          </cell>
          <cell r="J9465">
            <v>190000</v>
          </cell>
          <cell r="K9465">
            <v>4.0000000000000002E-4</v>
          </cell>
          <cell r="L9465">
            <v>76</v>
          </cell>
          <cell r="M9465" t="str">
            <v>451U</v>
          </cell>
          <cell r="N9465">
            <v>44956</v>
          </cell>
          <cell r="O9465" t="str">
            <v>EMS02Q20000952HWA0032K</v>
          </cell>
          <cell r="T9465">
            <v>44989</v>
          </cell>
          <cell r="U9465" t="str">
            <v>AIR</v>
          </cell>
          <cell r="V9465" t="str">
            <v>Waiting for Invoice</v>
          </cell>
          <cell r="W9465" t="str">
            <v>BUG-1</v>
          </cell>
          <cell r="X9465">
            <v>44986</v>
          </cell>
          <cell r="AA9465" t="str">
            <v>EMS02Q20000952HWA0032K</v>
          </cell>
          <cell r="AB9465" t="b">
            <v>1</v>
          </cell>
          <cell r="AC9465">
            <v>44937</v>
          </cell>
        </row>
        <row r="9466">
          <cell r="A9466" t="str">
            <v>966000159707091578-001390000EMS02Q20000952HWA0010K</v>
          </cell>
          <cell r="B9466" t="e">
            <v>#N/A</v>
          </cell>
          <cell r="C9466" t="str">
            <v>9660001597200</v>
          </cell>
          <cell r="D9466" t="str">
            <v>966000159707091578-001390000</v>
          </cell>
          <cell r="E9466" t="str">
            <v>ONT</v>
          </cell>
          <cell r="F9466" t="str">
            <v>9660001597</v>
          </cell>
          <cell r="G9466" t="str">
            <v>07091578-001</v>
          </cell>
          <cell r="H9466">
            <v>200</v>
          </cell>
          <cell r="I9466" t="str">
            <v>Chip Thick Film Resistor,0.0625W,33ohm,+</v>
          </cell>
          <cell r="J9466">
            <v>390000</v>
          </cell>
          <cell r="K9466">
            <v>4.0000000000000002E-4</v>
          </cell>
          <cell r="L9466">
            <v>156</v>
          </cell>
          <cell r="M9466" t="str">
            <v>451U</v>
          </cell>
          <cell r="N9466">
            <v>44937</v>
          </cell>
          <cell r="O9466" t="str">
            <v>EMS02Q20000952HWA0010K</v>
          </cell>
          <cell r="P9466" t="str">
            <v>BRA2023011750012</v>
          </cell>
          <cell r="Q9466">
            <v>44943</v>
          </cell>
          <cell r="T9466">
            <v>44970</v>
          </cell>
          <cell r="U9466" t="str">
            <v>AIR</v>
          </cell>
          <cell r="V9466" t="str">
            <v>Transit</v>
          </cell>
          <cell r="W9466" t="str">
            <v>BUG-1</v>
          </cell>
          <cell r="X9466">
            <v>44986</v>
          </cell>
          <cell r="AA9466" t="str">
            <v>EMS02Q20000952HWA0010K</v>
          </cell>
          <cell r="AB9466" t="b">
            <v>1</v>
          </cell>
          <cell r="AC9466">
            <v>44937</v>
          </cell>
        </row>
        <row r="9467">
          <cell r="A9467" t="str">
            <v>966000159707091579-00130000EMS02Q20000952HWA0011K</v>
          </cell>
          <cell r="B9467" t="e">
            <v>#N/A</v>
          </cell>
          <cell r="C9467" t="str">
            <v>9660001597210</v>
          </cell>
          <cell r="D9467" t="str">
            <v>966000159707091579-00130000</v>
          </cell>
          <cell r="E9467" t="str">
            <v>ONT</v>
          </cell>
          <cell r="F9467" t="str">
            <v>9660001597</v>
          </cell>
          <cell r="G9467" t="str">
            <v>07091579-001</v>
          </cell>
          <cell r="H9467">
            <v>210</v>
          </cell>
          <cell r="I9467" t="str">
            <v>Chip Thick Film Resistor,0.1W,120000ohm,</v>
          </cell>
          <cell r="J9467">
            <v>30000</v>
          </cell>
          <cell r="K9467">
            <v>5.9999999999999995E-4</v>
          </cell>
          <cell r="L9467">
            <v>18</v>
          </cell>
          <cell r="M9467" t="str">
            <v>451U</v>
          </cell>
          <cell r="N9467">
            <v>44937</v>
          </cell>
          <cell r="O9467" t="str">
            <v>EMS02Q20000952HWA0011K</v>
          </cell>
          <cell r="P9467" t="str">
            <v>BRA2023011750012</v>
          </cell>
          <cell r="Q9467">
            <v>44943</v>
          </cell>
          <cell r="T9467">
            <v>44970</v>
          </cell>
          <cell r="U9467" t="str">
            <v>AIR</v>
          </cell>
          <cell r="V9467" t="str">
            <v>Transit</v>
          </cell>
          <cell r="W9467" t="str">
            <v>BUG-1</v>
          </cell>
          <cell r="X9467">
            <v>44986</v>
          </cell>
          <cell r="AA9467" t="str">
            <v>EMS02Q20000952HWA0011K</v>
          </cell>
          <cell r="AB9467" t="b">
            <v>1</v>
          </cell>
          <cell r="AC9467">
            <v>44937</v>
          </cell>
        </row>
        <row r="9468">
          <cell r="A9468" t="str">
            <v>966000159707091594-00150000EMS02Q20000952HWA0011K</v>
          </cell>
          <cell r="B9468" t="e">
            <v>#N/A</v>
          </cell>
          <cell r="C9468" t="str">
            <v>9660001597220</v>
          </cell>
          <cell r="D9468" t="str">
            <v>966000159707091594-00150000</v>
          </cell>
          <cell r="E9468" t="str">
            <v>ONT</v>
          </cell>
          <cell r="F9468" t="str">
            <v>9660001597</v>
          </cell>
          <cell r="G9468" t="str">
            <v>07091594-001</v>
          </cell>
          <cell r="H9468">
            <v>220</v>
          </cell>
          <cell r="I9468" t="str">
            <v>Chip Thick Film Resistor,0.0625W,75000oh</v>
          </cell>
          <cell r="J9468">
            <v>50000</v>
          </cell>
          <cell r="K9468">
            <v>2.9999999999999997E-4</v>
          </cell>
          <cell r="L9468">
            <v>14.999999999999998</v>
          </cell>
          <cell r="M9468" t="str">
            <v>451U</v>
          </cell>
          <cell r="N9468">
            <v>44937</v>
          </cell>
          <cell r="O9468" t="str">
            <v>EMS02Q20000952HWA0011K</v>
          </cell>
          <cell r="P9468" t="str">
            <v>BRA2023011750012</v>
          </cell>
          <cell r="Q9468">
            <v>44943</v>
          </cell>
          <cell r="T9468">
            <v>44970</v>
          </cell>
          <cell r="U9468" t="str">
            <v>AIR</v>
          </cell>
          <cell r="V9468" t="str">
            <v>Transit</v>
          </cell>
          <cell r="W9468" t="str">
            <v>BUG-1</v>
          </cell>
          <cell r="X9468">
            <v>44986</v>
          </cell>
          <cell r="AA9468" t="str">
            <v>EMS02Q20000952HWA0011K</v>
          </cell>
          <cell r="AB9468" t="b">
            <v>1</v>
          </cell>
          <cell r="AC9468">
            <v>44937</v>
          </cell>
        </row>
        <row r="9469">
          <cell r="A9469" t="str">
            <v>966000159707091611-001150000EMS02Q20000952HWA0011K</v>
          </cell>
          <cell r="B9469" t="e">
            <v>#N/A</v>
          </cell>
          <cell r="C9469" t="str">
            <v>9660001597230</v>
          </cell>
          <cell r="D9469" t="str">
            <v>966000159707091611-001150000</v>
          </cell>
          <cell r="E9469" t="str">
            <v>ONT</v>
          </cell>
          <cell r="F9469" t="str">
            <v>9660001597</v>
          </cell>
          <cell r="G9469" t="str">
            <v>07091611-001</v>
          </cell>
          <cell r="H9469">
            <v>230</v>
          </cell>
          <cell r="I9469" t="str">
            <v>Chip Thick Film Resistor,0.0625W,51000oh</v>
          </cell>
          <cell r="J9469">
            <v>150000</v>
          </cell>
          <cell r="K9469">
            <v>2.9999999999999997E-4</v>
          </cell>
          <cell r="L9469">
            <v>44.999999999999993</v>
          </cell>
          <cell r="M9469" t="str">
            <v>451U</v>
          </cell>
          <cell r="N9469">
            <v>44937</v>
          </cell>
          <cell r="O9469" t="str">
            <v>EMS02Q20000952HWA0011K</v>
          </cell>
          <cell r="P9469" t="str">
            <v>BRA2023011750012</v>
          </cell>
          <cell r="Q9469">
            <v>44943</v>
          </cell>
          <cell r="T9469">
            <v>44970</v>
          </cell>
          <cell r="U9469" t="str">
            <v>AIR</v>
          </cell>
          <cell r="V9469" t="str">
            <v>Transit</v>
          </cell>
          <cell r="W9469" t="str">
            <v>BUG-1</v>
          </cell>
          <cell r="X9469">
            <v>44986</v>
          </cell>
          <cell r="AA9469" t="str">
            <v>EMS02Q20000952HWA0011K</v>
          </cell>
          <cell r="AB9469" t="b">
            <v>1</v>
          </cell>
          <cell r="AC9469">
            <v>44937</v>
          </cell>
        </row>
        <row r="9470">
          <cell r="A9470" t="str">
            <v>966000159707091631-00197000EMS02Q20000952HWA0011K</v>
          </cell>
          <cell r="B9470" t="e">
            <v>#N/A</v>
          </cell>
          <cell r="C9470" t="str">
            <v>9660001597240</v>
          </cell>
          <cell r="D9470" t="str">
            <v>966000159707091631-00197000</v>
          </cell>
          <cell r="E9470" t="str">
            <v>ONT</v>
          </cell>
          <cell r="F9470" t="str">
            <v>9660001597</v>
          </cell>
          <cell r="G9470" t="str">
            <v>07091631-001</v>
          </cell>
          <cell r="H9470">
            <v>240</v>
          </cell>
          <cell r="I9470" t="str">
            <v>ChipThickFilmResistor,0.1W,40200ohm,</v>
          </cell>
          <cell r="J9470">
            <v>97000</v>
          </cell>
          <cell r="K9470">
            <v>5.9999999999999995E-4</v>
          </cell>
          <cell r="L9470">
            <v>58.199999999999996</v>
          </cell>
          <cell r="M9470" t="str">
            <v>451U</v>
          </cell>
          <cell r="N9470">
            <v>44937</v>
          </cell>
          <cell r="O9470" t="str">
            <v>EMS02Q20000952HWA0011K</v>
          </cell>
          <cell r="P9470" t="str">
            <v>BRA2023011750012</v>
          </cell>
          <cell r="Q9470">
            <v>44943</v>
          </cell>
          <cell r="T9470">
            <v>44970</v>
          </cell>
          <cell r="U9470" t="str">
            <v>AIR</v>
          </cell>
          <cell r="V9470" t="str">
            <v>Transit</v>
          </cell>
          <cell r="W9470" t="str">
            <v>BUG-1</v>
          </cell>
          <cell r="X9470">
            <v>44986</v>
          </cell>
          <cell r="AA9470" t="str">
            <v>EMS02Q20000952HWA0011K</v>
          </cell>
          <cell r="AB9470" t="b">
            <v>1</v>
          </cell>
          <cell r="AC9470">
            <v>44937</v>
          </cell>
        </row>
        <row r="9471">
          <cell r="A9471" t="str">
            <v>966000159707091646-001730000EMS02Q20000952HWA0034K</v>
          </cell>
          <cell r="B9471" t="e">
            <v>#N/A</v>
          </cell>
          <cell r="C9471" t="str">
            <v>9660001597250</v>
          </cell>
          <cell r="D9471" t="str">
            <v>966000159707091646-001730000</v>
          </cell>
          <cell r="E9471" t="str">
            <v>ONT</v>
          </cell>
          <cell r="F9471" t="str">
            <v>9660001597</v>
          </cell>
          <cell r="G9471" t="str">
            <v>07091646-001</v>
          </cell>
          <cell r="H9471">
            <v>250</v>
          </cell>
          <cell r="I9471" t="str">
            <v>Chip Thick Film Resistor,0.0625W,4700ohm</v>
          </cell>
          <cell r="J9471">
            <v>730000</v>
          </cell>
          <cell r="K9471">
            <v>4.0000000000000002E-4</v>
          </cell>
          <cell r="L9471">
            <v>292</v>
          </cell>
          <cell r="M9471" t="str">
            <v>451U</v>
          </cell>
          <cell r="N9471">
            <v>44956</v>
          </cell>
          <cell r="O9471" t="str">
            <v>EMS02Q20000952HWA0034K</v>
          </cell>
          <cell r="T9471">
            <v>44989</v>
          </cell>
          <cell r="U9471" t="str">
            <v>AIR</v>
          </cell>
          <cell r="V9471" t="str">
            <v>Waiting for Invoice</v>
          </cell>
          <cell r="W9471" t="str">
            <v>BUG-1</v>
          </cell>
          <cell r="X9471">
            <v>44986</v>
          </cell>
          <cell r="AA9471" t="str">
            <v>EMS02Q20000952HWA0034K</v>
          </cell>
          <cell r="AB9471" t="b">
            <v>1</v>
          </cell>
          <cell r="AC9471">
            <v>44937</v>
          </cell>
        </row>
        <row r="9472">
          <cell r="A9472" t="str">
            <v>966000159707091653-00150000EMS02Q20000952HWA0011K</v>
          </cell>
          <cell r="B9472" t="e">
            <v>#N/A</v>
          </cell>
          <cell r="C9472" t="str">
            <v>9660001597260</v>
          </cell>
          <cell r="D9472" t="str">
            <v>966000159707091653-00150000</v>
          </cell>
          <cell r="E9472" t="str">
            <v>ONT</v>
          </cell>
          <cell r="F9472" t="str">
            <v>9660001597</v>
          </cell>
          <cell r="G9472" t="str">
            <v>07091653-001</v>
          </cell>
          <cell r="H9472">
            <v>260</v>
          </cell>
          <cell r="I9472" t="str">
            <v>Chip Thick Film Resistor,0.0625W,33000oh</v>
          </cell>
          <cell r="J9472">
            <v>50000</v>
          </cell>
          <cell r="K9472">
            <v>2.9999999999999997E-4</v>
          </cell>
          <cell r="L9472">
            <v>14.999999999999998</v>
          </cell>
          <cell r="M9472" t="str">
            <v>451U</v>
          </cell>
          <cell r="N9472">
            <v>44937</v>
          </cell>
          <cell r="O9472" t="str">
            <v>EMS02Q20000952HWA0011K</v>
          </cell>
          <cell r="P9472" t="str">
            <v>BRA2023011750012</v>
          </cell>
          <cell r="Q9472">
            <v>44943</v>
          </cell>
          <cell r="T9472">
            <v>44970</v>
          </cell>
          <cell r="U9472" t="str">
            <v>AIR</v>
          </cell>
          <cell r="V9472" t="str">
            <v>Transit</v>
          </cell>
          <cell r="W9472" t="str">
            <v>BUG-1</v>
          </cell>
          <cell r="X9472">
            <v>44986</v>
          </cell>
          <cell r="AA9472" t="str">
            <v>EMS02Q20000952HWA0011K</v>
          </cell>
          <cell r="AB9472" t="b">
            <v>1</v>
          </cell>
          <cell r="AC9472">
            <v>44937</v>
          </cell>
        </row>
        <row r="9473">
          <cell r="A9473" t="str">
            <v>966000159707091667-00190000EMS02Q20000952HWA0011K</v>
          </cell>
          <cell r="B9473" t="e">
            <v>#N/A</v>
          </cell>
          <cell r="C9473" t="str">
            <v>9660001597270</v>
          </cell>
          <cell r="D9473" t="str">
            <v>966000159707091667-00190000</v>
          </cell>
          <cell r="E9473" t="str">
            <v>ONT</v>
          </cell>
          <cell r="F9473" t="str">
            <v>9660001597</v>
          </cell>
          <cell r="G9473" t="str">
            <v>07091667-001</v>
          </cell>
          <cell r="H9473">
            <v>270</v>
          </cell>
          <cell r="I9473" t="str">
            <v>Chip Thick Film Resistor,0.0625W,30000oh</v>
          </cell>
          <cell r="J9473">
            <v>90000</v>
          </cell>
          <cell r="K9473">
            <v>2.9999999999999997E-4</v>
          </cell>
          <cell r="L9473">
            <v>26.999999999999996</v>
          </cell>
          <cell r="M9473" t="str">
            <v>451U</v>
          </cell>
          <cell r="N9473">
            <v>44937</v>
          </cell>
          <cell r="O9473" t="str">
            <v>EMS02Q20000952HWA0011K</v>
          </cell>
          <cell r="P9473" t="str">
            <v>BRA2023011750012</v>
          </cell>
          <cell r="Q9473">
            <v>44943</v>
          </cell>
          <cell r="T9473">
            <v>44970</v>
          </cell>
          <cell r="U9473" t="str">
            <v>AIR</v>
          </cell>
          <cell r="V9473" t="str">
            <v>Transit</v>
          </cell>
          <cell r="W9473" t="str">
            <v>BUG-1</v>
          </cell>
          <cell r="X9473">
            <v>44986</v>
          </cell>
          <cell r="AA9473" t="str">
            <v>EMS02Q20000952HWA0011K</v>
          </cell>
          <cell r="AB9473" t="b">
            <v>1</v>
          </cell>
          <cell r="AC9473">
            <v>44937</v>
          </cell>
        </row>
        <row r="9474">
          <cell r="A9474" t="str">
            <v>966000159707091675-00150000EMS02Q20000952HWA0011K</v>
          </cell>
          <cell r="B9474" t="e">
            <v>#N/A</v>
          </cell>
          <cell r="C9474" t="str">
            <v>9660001597280</v>
          </cell>
          <cell r="D9474" t="str">
            <v>966000159707091675-00150000</v>
          </cell>
          <cell r="E9474" t="str">
            <v>ONT</v>
          </cell>
          <cell r="F9474" t="str">
            <v>9660001597</v>
          </cell>
          <cell r="G9474" t="str">
            <v>07091675-001</v>
          </cell>
          <cell r="H9474">
            <v>280</v>
          </cell>
          <cell r="I9474" t="str">
            <v>ChipThickFilmResistor,0.0625W,5110oh</v>
          </cell>
          <cell r="J9474">
            <v>50000</v>
          </cell>
          <cell r="K9474">
            <v>2.9999999999999997E-4</v>
          </cell>
          <cell r="L9474">
            <v>14.999999999999998</v>
          </cell>
          <cell r="M9474" t="str">
            <v>451U</v>
          </cell>
          <cell r="N9474">
            <v>44937</v>
          </cell>
          <cell r="O9474" t="str">
            <v>EMS02Q20000952HWA0011K</v>
          </cell>
          <cell r="P9474" t="str">
            <v>BRA2023011750012</v>
          </cell>
          <cell r="Q9474">
            <v>44943</v>
          </cell>
          <cell r="T9474">
            <v>44970</v>
          </cell>
          <cell r="U9474" t="str">
            <v>AIR</v>
          </cell>
          <cell r="V9474" t="str">
            <v>Transit</v>
          </cell>
          <cell r="W9474" t="str">
            <v>BUG-1</v>
          </cell>
          <cell r="X9474">
            <v>44986</v>
          </cell>
          <cell r="AA9474" t="str">
            <v>EMS02Q20000952HWA0011K</v>
          </cell>
          <cell r="AB9474" t="b">
            <v>1</v>
          </cell>
          <cell r="AC9474">
            <v>44937</v>
          </cell>
        </row>
        <row r="9475">
          <cell r="A9475" t="str">
            <v>966000159707091676-00146400EMS02Q20000952HWA0011K</v>
          </cell>
          <cell r="B9475" t="e">
            <v>#N/A</v>
          </cell>
          <cell r="C9475" t="str">
            <v>9660001597290</v>
          </cell>
          <cell r="D9475" t="str">
            <v>966000159707091676-00146400</v>
          </cell>
          <cell r="E9475" t="str">
            <v>ONT</v>
          </cell>
          <cell r="F9475" t="str">
            <v>9660001597</v>
          </cell>
          <cell r="G9475" t="str">
            <v>07091676-001</v>
          </cell>
          <cell r="H9475">
            <v>290</v>
          </cell>
          <cell r="I9475" t="str">
            <v>ChipThickFilmResistor,0.0625W,24000o</v>
          </cell>
          <cell r="J9475">
            <v>46400</v>
          </cell>
          <cell r="K9475">
            <v>2.9999999999999997E-4</v>
          </cell>
          <cell r="L9475">
            <v>13.919999999999998</v>
          </cell>
          <cell r="M9475" t="str">
            <v>451U</v>
          </cell>
          <cell r="N9475">
            <v>44937</v>
          </cell>
          <cell r="O9475" t="str">
            <v>EMS02Q20000952HWA0011K</v>
          </cell>
          <cell r="P9475" t="str">
            <v>BRA2023011750012</v>
          </cell>
          <cell r="Q9475">
            <v>44943</v>
          </cell>
          <cell r="T9475">
            <v>44970</v>
          </cell>
          <cell r="U9475" t="str">
            <v>AIR</v>
          </cell>
          <cell r="V9475" t="str">
            <v>Transit</v>
          </cell>
          <cell r="W9475" t="str">
            <v>BUG-1</v>
          </cell>
          <cell r="X9475">
            <v>44986</v>
          </cell>
          <cell r="AA9475" t="str">
            <v>EMS02Q20000952HWA0011K</v>
          </cell>
          <cell r="AB9475" t="b">
            <v>1</v>
          </cell>
          <cell r="AC9475">
            <v>44937</v>
          </cell>
        </row>
        <row r="9476">
          <cell r="A9476" t="str">
            <v>966000159707091698-00149000EMS02Q20000952HWA0011K</v>
          </cell>
          <cell r="B9476" t="e">
            <v>#N/A</v>
          </cell>
          <cell r="C9476" t="str">
            <v>9660001597300</v>
          </cell>
          <cell r="D9476" t="str">
            <v>966000159707091698-00149000</v>
          </cell>
          <cell r="E9476" t="str">
            <v>ONT</v>
          </cell>
          <cell r="F9476" t="str">
            <v>9660001597</v>
          </cell>
          <cell r="G9476" t="str">
            <v>07091698-001</v>
          </cell>
          <cell r="H9476">
            <v>300</v>
          </cell>
          <cell r="I9476" t="str">
            <v>Chip Thick Film Resistor,0.0625W,7500ohm</v>
          </cell>
          <cell r="J9476">
            <v>49000</v>
          </cell>
          <cell r="K9476">
            <v>2.9999999999999997E-4</v>
          </cell>
          <cell r="L9476">
            <v>14.7</v>
          </cell>
          <cell r="M9476" t="str">
            <v>451U</v>
          </cell>
          <cell r="N9476">
            <v>44937</v>
          </cell>
          <cell r="O9476" t="str">
            <v>EMS02Q20000952HWA0011K</v>
          </cell>
          <cell r="P9476" t="str">
            <v>BRA2023011750012</v>
          </cell>
          <cell r="Q9476">
            <v>44943</v>
          </cell>
          <cell r="T9476">
            <v>44970</v>
          </cell>
          <cell r="U9476" t="str">
            <v>AIR</v>
          </cell>
          <cell r="V9476" t="str">
            <v>Transit</v>
          </cell>
          <cell r="W9476" t="str">
            <v>BUG-1</v>
          </cell>
          <cell r="X9476">
            <v>44986</v>
          </cell>
          <cell r="AA9476" t="str">
            <v>EMS02Q20000952HWA0011K</v>
          </cell>
          <cell r="AB9476" t="b">
            <v>1</v>
          </cell>
          <cell r="AC9476">
            <v>44937</v>
          </cell>
        </row>
        <row r="9477">
          <cell r="A9477" t="str">
            <v>966000159707091706-001539000EMS02Q20000952HWA0029K</v>
          </cell>
          <cell r="B9477" t="e">
            <v>#N/A</v>
          </cell>
          <cell r="C9477" t="str">
            <v>9660001597310</v>
          </cell>
          <cell r="D9477" t="str">
            <v>966000159707091706-001539000</v>
          </cell>
          <cell r="E9477" t="str">
            <v>ONT</v>
          </cell>
          <cell r="F9477" t="str">
            <v>9660001597</v>
          </cell>
          <cell r="G9477" t="str">
            <v>07091706-001</v>
          </cell>
          <cell r="H9477">
            <v>310</v>
          </cell>
          <cell r="I9477" t="str">
            <v>Chip Thick Film Resistor,0.0625W,10000oh</v>
          </cell>
          <cell r="J9477">
            <v>539000</v>
          </cell>
          <cell r="K9477">
            <v>4.0000000000000002E-4</v>
          </cell>
          <cell r="L9477">
            <v>215.60000000000002</v>
          </cell>
          <cell r="M9477" t="str">
            <v>451U</v>
          </cell>
          <cell r="N9477">
            <v>44956</v>
          </cell>
          <cell r="O9477" t="str">
            <v>EMS02Q20000952HWA0029K</v>
          </cell>
          <cell r="T9477">
            <v>44989</v>
          </cell>
          <cell r="U9477" t="str">
            <v>AIR</v>
          </cell>
          <cell r="V9477" t="str">
            <v>Waiting for Invoice</v>
          </cell>
          <cell r="W9477" t="str">
            <v>BUG-1</v>
          </cell>
          <cell r="X9477">
            <v>44986</v>
          </cell>
          <cell r="AA9477" t="str">
            <v>EMS02Q20000952HWA0029K</v>
          </cell>
          <cell r="AB9477" t="b">
            <v>1</v>
          </cell>
          <cell r="AC9477">
            <v>44937</v>
          </cell>
        </row>
        <row r="9478">
          <cell r="A9478" t="str">
            <v>966000159707091724-001733000EMS02Q20000952HWA0028K</v>
          </cell>
          <cell r="B9478" t="e">
            <v>#N/A</v>
          </cell>
          <cell r="C9478" t="str">
            <v>9660001597320</v>
          </cell>
          <cell r="D9478" t="str">
            <v>966000159707091724-001733000</v>
          </cell>
          <cell r="E9478" t="str">
            <v>ONT</v>
          </cell>
          <cell r="F9478" t="str">
            <v>9660001597</v>
          </cell>
          <cell r="G9478" t="str">
            <v>07091724-001</v>
          </cell>
          <cell r="H9478">
            <v>320</v>
          </cell>
          <cell r="I9478" t="str">
            <v>Chip Thick Film Resistor,0.0625W,100ohm,</v>
          </cell>
          <cell r="J9478">
            <v>733000</v>
          </cell>
          <cell r="K9478">
            <v>2.9999999999999997E-4</v>
          </cell>
          <cell r="L9478">
            <v>219.89999999999998</v>
          </cell>
          <cell r="M9478" t="str">
            <v>451U</v>
          </cell>
          <cell r="N9478">
            <v>44956</v>
          </cell>
          <cell r="O9478" t="str">
            <v>EMS02Q20000952HWA0028K</v>
          </cell>
          <cell r="T9478">
            <v>44989</v>
          </cell>
          <cell r="U9478" t="str">
            <v>AIR</v>
          </cell>
          <cell r="V9478" t="str">
            <v>Waiting for Invoice</v>
          </cell>
          <cell r="W9478" t="str">
            <v>BUG-1</v>
          </cell>
          <cell r="X9478">
            <v>44986</v>
          </cell>
          <cell r="AA9478" t="str">
            <v>EMS02Q20000952HWA0028K</v>
          </cell>
          <cell r="AB9478" t="b">
            <v>1</v>
          </cell>
          <cell r="AC9478">
            <v>44937</v>
          </cell>
        </row>
        <row r="9479">
          <cell r="A9479" t="str">
            <v>966000159707091731-00148500EMS02Q20000952HWA0007K</v>
          </cell>
          <cell r="B9479" t="e">
            <v>#N/A</v>
          </cell>
          <cell r="C9479" t="str">
            <v>9660001597330</v>
          </cell>
          <cell r="D9479" t="str">
            <v>966000159707091731-00148500</v>
          </cell>
          <cell r="E9479" t="str">
            <v>ONT</v>
          </cell>
          <cell r="F9479" t="str">
            <v>9660001597</v>
          </cell>
          <cell r="G9479" t="str">
            <v>07091731-001</v>
          </cell>
          <cell r="H9479">
            <v>330</v>
          </cell>
          <cell r="I9479" t="str">
            <v>Chip Thick Film Resistor,0.1W,150ohm,+/-</v>
          </cell>
          <cell r="J9479">
            <v>48500</v>
          </cell>
          <cell r="K9479">
            <v>5.9999999999999995E-4</v>
          </cell>
          <cell r="L9479">
            <v>29.099999999999998</v>
          </cell>
          <cell r="M9479" t="str">
            <v>451U</v>
          </cell>
          <cell r="N9479">
            <v>44956</v>
          </cell>
          <cell r="O9479" t="str">
            <v>EMS02Q20000952HWA0007K</v>
          </cell>
          <cell r="T9479">
            <v>44989</v>
          </cell>
          <cell r="U9479" t="str">
            <v>AIR</v>
          </cell>
          <cell r="V9479" t="str">
            <v>Waiting for Invoice</v>
          </cell>
          <cell r="W9479" t="str">
            <v>BUG-1</v>
          </cell>
          <cell r="X9479">
            <v>44986</v>
          </cell>
          <cell r="AA9479" t="str">
            <v>EMS02Q20000952HWA0007K</v>
          </cell>
          <cell r="AB9479" t="b">
            <v>1</v>
          </cell>
          <cell r="AC9479">
            <v>44937</v>
          </cell>
        </row>
        <row r="9480">
          <cell r="A9480" t="str">
            <v>966000159707091734-0011314000EMS02Q20000952HWA0007K</v>
          </cell>
          <cell r="B9480" t="e">
            <v>#N/A</v>
          </cell>
          <cell r="C9480" t="str">
            <v>9660001597340</v>
          </cell>
          <cell r="D9480" t="str">
            <v>966000159707091734-0011314000</v>
          </cell>
          <cell r="E9480" t="str">
            <v>ONT</v>
          </cell>
          <cell r="F9480" t="str">
            <v>9660001597</v>
          </cell>
          <cell r="G9480" t="str">
            <v>07091734-001</v>
          </cell>
          <cell r="H9480">
            <v>340</v>
          </cell>
          <cell r="I9480" t="str">
            <v>Chip Thick Film Resistor,0.0625W,1000ohm</v>
          </cell>
          <cell r="J9480">
            <v>1314000</v>
          </cell>
          <cell r="K9480">
            <v>4.0000000000000002E-4</v>
          </cell>
          <cell r="L9480">
            <v>525.6</v>
          </cell>
          <cell r="M9480" t="str">
            <v>451U</v>
          </cell>
          <cell r="N9480">
            <v>44956</v>
          </cell>
          <cell r="O9480" t="str">
            <v>EMS02Q20000952HWA0007K</v>
          </cell>
          <cell r="T9480">
            <v>44989</v>
          </cell>
          <cell r="U9480" t="str">
            <v>AIR</v>
          </cell>
          <cell r="V9480" t="str">
            <v>Waiting for Invoice</v>
          </cell>
          <cell r="W9480" t="str">
            <v>BUG-1</v>
          </cell>
          <cell r="X9480">
            <v>44986</v>
          </cell>
          <cell r="AA9480" t="str">
            <v>EMS02Q20000952HWA0007K</v>
          </cell>
          <cell r="AB9480" t="b">
            <v>1</v>
          </cell>
          <cell r="AC9480">
            <v>44937</v>
          </cell>
        </row>
        <row r="9481">
          <cell r="A9481" t="str">
            <v>966000159707091737-001340000EMS02Q20000952HWA0007K</v>
          </cell>
          <cell r="B9481" t="e">
            <v>#N/A</v>
          </cell>
          <cell r="C9481" t="str">
            <v>9660001597350</v>
          </cell>
          <cell r="D9481" t="str">
            <v>966000159707091737-001340000</v>
          </cell>
          <cell r="E9481" t="str">
            <v>ONT</v>
          </cell>
          <cell r="F9481" t="str">
            <v>9660001597</v>
          </cell>
          <cell r="G9481" t="str">
            <v>07091737-001</v>
          </cell>
          <cell r="H9481">
            <v>350</v>
          </cell>
          <cell r="I9481" t="str">
            <v>ChipThickFilmResistor,0.1W,200ohm,+/"</v>
          </cell>
          <cell r="J9481">
            <v>340000</v>
          </cell>
          <cell r="K9481">
            <v>5.9999999999999995E-4</v>
          </cell>
          <cell r="L9481">
            <v>203.99999999999997</v>
          </cell>
          <cell r="M9481" t="str">
            <v>451U</v>
          </cell>
          <cell r="N9481">
            <v>44956</v>
          </cell>
          <cell r="O9481" t="str">
            <v>EMS02Q20000952HWA0007K</v>
          </cell>
          <cell r="T9481">
            <v>44989</v>
          </cell>
          <cell r="U9481" t="str">
            <v>AIR</v>
          </cell>
          <cell r="V9481" t="str">
            <v>Waiting for Invoice</v>
          </cell>
          <cell r="W9481" t="str">
            <v>BUG-1</v>
          </cell>
          <cell r="X9481">
            <v>44986</v>
          </cell>
          <cell r="AA9481" t="str">
            <v>EMS02Q20000952HWA0007K</v>
          </cell>
          <cell r="AB9481" t="b">
            <v>1</v>
          </cell>
          <cell r="AC9481">
            <v>44937</v>
          </cell>
        </row>
        <row r="9482">
          <cell r="A9482" t="str">
            <v>966000159707091740-00248000EMS02Q20000952HWA0007K</v>
          </cell>
          <cell r="B9482" t="e">
            <v>#N/A</v>
          </cell>
          <cell r="C9482" t="str">
            <v>9660001597360</v>
          </cell>
          <cell r="D9482" t="str">
            <v>966000159707091740-00248000</v>
          </cell>
          <cell r="E9482" t="str">
            <v>ONT</v>
          </cell>
          <cell r="F9482" t="str">
            <v>9660001597</v>
          </cell>
          <cell r="G9482" t="str">
            <v>07091740-002</v>
          </cell>
          <cell r="H9482">
            <v>360</v>
          </cell>
          <cell r="I9482" t="str">
            <v>Chip Thick Film Resistor,0.0625W,750ohm,</v>
          </cell>
          <cell r="J9482">
            <v>48000</v>
          </cell>
          <cell r="K9482">
            <v>2.9999999999999997E-4</v>
          </cell>
          <cell r="L9482">
            <v>14.399999999999999</v>
          </cell>
          <cell r="M9482" t="str">
            <v>451U</v>
          </cell>
          <cell r="N9482">
            <v>44956</v>
          </cell>
          <cell r="O9482" t="str">
            <v>EMS02Q20000952HWA0007K</v>
          </cell>
          <cell r="T9482">
            <v>44989</v>
          </cell>
          <cell r="U9482" t="str">
            <v>AIR</v>
          </cell>
          <cell r="V9482" t="str">
            <v>Waiting for Invoice</v>
          </cell>
          <cell r="W9482" t="str">
            <v>BUG-1</v>
          </cell>
          <cell r="X9482">
            <v>44986</v>
          </cell>
          <cell r="AA9482" t="str">
            <v>EMS02Q20000952HWA0007K</v>
          </cell>
          <cell r="AB9482" t="b">
            <v>1</v>
          </cell>
          <cell r="AC9482">
            <v>44937</v>
          </cell>
        </row>
        <row r="9483">
          <cell r="A9483" t="str">
            <v>966000159707091747-00197000EMS02Q20000952HWA0026K</v>
          </cell>
          <cell r="B9483" t="e">
            <v>#N/A</v>
          </cell>
          <cell r="C9483" t="str">
            <v>9660001597370</v>
          </cell>
          <cell r="D9483" t="str">
            <v>966000159707091747-00197000</v>
          </cell>
          <cell r="E9483" t="str">
            <v>ONT</v>
          </cell>
          <cell r="F9483" t="str">
            <v>9660001597</v>
          </cell>
          <cell r="G9483" t="str">
            <v>07091747-001</v>
          </cell>
          <cell r="H9483">
            <v>370</v>
          </cell>
          <cell r="I9483" t="str">
            <v>Chip Thick Film Resistor,0.0625W,510ohm,</v>
          </cell>
          <cell r="J9483">
            <v>97000</v>
          </cell>
          <cell r="K9483">
            <v>2.9999999999999997E-4</v>
          </cell>
          <cell r="L9483">
            <v>29.099999999999998</v>
          </cell>
          <cell r="M9483" t="str">
            <v>451U</v>
          </cell>
          <cell r="N9483">
            <v>44956</v>
          </cell>
          <cell r="O9483" t="str">
            <v>EMS02Q20000952HWA0026K</v>
          </cell>
          <cell r="T9483">
            <v>44989</v>
          </cell>
          <cell r="U9483" t="str">
            <v>AIR</v>
          </cell>
          <cell r="V9483" t="str">
            <v>Waiting for Invoice</v>
          </cell>
          <cell r="W9483" t="str">
            <v>BUG-1</v>
          </cell>
          <cell r="X9483">
            <v>44986</v>
          </cell>
          <cell r="AA9483" t="str">
            <v>EMS02Q20000952HWA0026K</v>
          </cell>
          <cell r="AB9483" t="b">
            <v>1</v>
          </cell>
          <cell r="AC9483">
            <v>44937</v>
          </cell>
        </row>
        <row r="9484">
          <cell r="A9484" t="str">
            <v>966000159707091770-00149000EMS02Q20000952HWA0007K</v>
          </cell>
          <cell r="B9484" t="e">
            <v>#N/A</v>
          </cell>
          <cell r="C9484" t="str">
            <v>9660001597380</v>
          </cell>
          <cell r="D9484" t="str">
            <v>966000159707091770-00149000</v>
          </cell>
          <cell r="E9484" t="str">
            <v>ONT</v>
          </cell>
          <cell r="F9484" t="str">
            <v>9660001597</v>
          </cell>
          <cell r="G9484" t="str">
            <v>07091770-001</v>
          </cell>
          <cell r="H9484">
            <v>380</v>
          </cell>
          <cell r="I9484" t="str">
            <v>ChipThickFilmResistor,0.0625W,51ohm</v>
          </cell>
          <cell r="J9484">
            <v>49000</v>
          </cell>
          <cell r="K9484">
            <v>2.9999999999999997E-4</v>
          </cell>
          <cell r="L9484">
            <v>14.7</v>
          </cell>
          <cell r="M9484" t="str">
            <v>451U</v>
          </cell>
          <cell r="N9484">
            <v>44956</v>
          </cell>
          <cell r="O9484" t="str">
            <v>EMS02Q20000952HWA0007K</v>
          </cell>
          <cell r="T9484">
            <v>44989</v>
          </cell>
          <cell r="U9484" t="str">
            <v>AIR</v>
          </cell>
          <cell r="V9484" t="str">
            <v>Waiting for Invoice</v>
          </cell>
          <cell r="W9484" t="str">
            <v>BUG-1</v>
          </cell>
          <cell r="X9484">
            <v>44986</v>
          </cell>
          <cell r="AA9484" t="str">
            <v>EMS02Q20000952HWA0007K</v>
          </cell>
          <cell r="AB9484" t="b">
            <v>1</v>
          </cell>
          <cell r="AC9484">
            <v>44937</v>
          </cell>
        </row>
        <row r="9485">
          <cell r="A9485" t="str">
            <v>966000159707091782-00198000EMS02Q20000952HWA0024K</v>
          </cell>
          <cell r="B9485" t="e">
            <v>#N/A</v>
          </cell>
          <cell r="C9485" t="str">
            <v>9660001597390</v>
          </cell>
          <cell r="D9485" t="str">
            <v>966000159707091782-00198000</v>
          </cell>
          <cell r="E9485" t="str">
            <v>ONT</v>
          </cell>
          <cell r="F9485" t="str">
            <v>9660001597</v>
          </cell>
          <cell r="G9485" t="str">
            <v>07091782-001</v>
          </cell>
          <cell r="H9485">
            <v>390</v>
          </cell>
          <cell r="I9485" t="str">
            <v>Chip Thick Film Resistor,0.0625W,240ohm,</v>
          </cell>
          <cell r="J9485">
            <v>98000</v>
          </cell>
          <cell r="K9485">
            <v>2.9999999999999997E-4</v>
          </cell>
          <cell r="L9485">
            <v>29.4</v>
          </cell>
          <cell r="M9485" t="str">
            <v>451U</v>
          </cell>
          <cell r="N9485">
            <v>44956</v>
          </cell>
          <cell r="O9485" t="str">
            <v>EMS02Q20000952HWA0024K</v>
          </cell>
          <cell r="T9485">
            <v>44989</v>
          </cell>
          <cell r="U9485" t="str">
            <v>AIR</v>
          </cell>
          <cell r="V9485" t="str">
            <v>Waiting for Invoice</v>
          </cell>
          <cell r="W9485" t="str">
            <v>BUG-1</v>
          </cell>
          <cell r="X9485">
            <v>44986</v>
          </cell>
          <cell r="AA9485" t="str">
            <v>EMS02Q20000952HWA0024K</v>
          </cell>
          <cell r="AB9485" t="b">
            <v>1</v>
          </cell>
          <cell r="AC9485">
            <v>44937</v>
          </cell>
        </row>
        <row r="9486">
          <cell r="A9486" t="str">
            <v>966000159707091805-00145000EMS02Q20000952HWA0007K</v>
          </cell>
          <cell r="B9486" t="e">
            <v>#N/A</v>
          </cell>
          <cell r="C9486" t="str">
            <v>9660001597400</v>
          </cell>
          <cell r="D9486" t="str">
            <v>966000159707091805-00145000</v>
          </cell>
          <cell r="E9486" t="str">
            <v>ONT</v>
          </cell>
          <cell r="F9486" t="str">
            <v>9660001597</v>
          </cell>
          <cell r="G9486" t="str">
            <v>07091805-001</v>
          </cell>
          <cell r="H9486">
            <v>400</v>
          </cell>
          <cell r="I9486" t="str">
            <v>Chip Thick Film Resistor,0.1W,7680ohm,+/</v>
          </cell>
          <cell r="J9486">
            <v>45000</v>
          </cell>
          <cell r="K9486">
            <v>5.9999999999999995E-4</v>
          </cell>
          <cell r="L9486">
            <v>26.999999999999996</v>
          </cell>
          <cell r="M9486" t="str">
            <v>451U</v>
          </cell>
          <cell r="N9486">
            <v>44956</v>
          </cell>
          <cell r="O9486" t="str">
            <v>EMS02Q20000952HWA0007K</v>
          </cell>
          <cell r="T9486">
            <v>44989</v>
          </cell>
          <cell r="U9486" t="str">
            <v>AIR</v>
          </cell>
          <cell r="V9486" t="str">
            <v>Waiting for Invoice</v>
          </cell>
          <cell r="W9486" t="str">
            <v>BUG-1</v>
          </cell>
          <cell r="X9486">
            <v>44986</v>
          </cell>
          <cell r="AA9486" t="str">
            <v>EMS02Q20000952HWA0007K</v>
          </cell>
          <cell r="AB9486" t="b">
            <v>1</v>
          </cell>
          <cell r="AC9486">
            <v>44937</v>
          </cell>
        </row>
        <row r="9487">
          <cell r="A9487" t="str">
            <v>966000159707091869-00150000EMS02Q20000952HWA0009K</v>
          </cell>
          <cell r="B9487" t="e">
            <v>#N/A</v>
          </cell>
          <cell r="C9487" t="str">
            <v>9660001597410</v>
          </cell>
          <cell r="D9487" t="str">
            <v>966000159707091869-00150000</v>
          </cell>
          <cell r="E9487" t="str">
            <v>ONT</v>
          </cell>
          <cell r="F9487" t="str">
            <v>9660001597</v>
          </cell>
          <cell r="G9487" t="str">
            <v>07091869-001</v>
          </cell>
          <cell r="H9487">
            <v>410</v>
          </cell>
          <cell r="I9487" t="str">
            <v>Chip Thick Film Resistor,0.0625W,5.1ohm,</v>
          </cell>
          <cell r="J9487">
            <v>50000</v>
          </cell>
          <cell r="K9487">
            <v>4.0000000000000002E-4</v>
          </cell>
          <cell r="L9487">
            <v>20</v>
          </cell>
          <cell r="M9487" t="str">
            <v>451U</v>
          </cell>
          <cell r="N9487">
            <v>44937</v>
          </cell>
          <cell r="O9487" t="str">
            <v>EMS02Q20000952HWA0009K</v>
          </cell>
          <cell r="P9487" t="str">
            <v>BRA2023011750012</v>
          </cell>
          <cell r="Q9487">
            <v>44943</v>
          </cell>
          <cell r="T9487">
            <v>44970</v>
          </cell>
          <cell r="U9487" t="str">
            <v>AIR</v>
          </cell>
          <cell r="V9487" t="str">
            <v>Transit</v>
          </cell>
          <cell r="W9487" t="str">
            <v>BUG-1</v>
          </cell>
          <cell r="X9487">
            <v>44986</v>
          </cell>
          <cell r="AA9487" t="str">
            <v>EMS02Q20000952HWA0009K</v>
          </cell>
          <cell r="AB9487" t="b">
            <v>1</v>
          </cell>
          <cell r="AC9487">
            <v>44937</v>
          </cell>
        </row>
        <row r="9488">
          <cell r="A9488" t="str">
            <v>966000159707092104-00150000EMS02Q20000952HWA0025K</v>
          </cell>
          <cell r="B9488" t="e">
            <v>#N/A</v>
          </cell>
          <cell r="C9488" t="str">
            <v>9660001597420</v>
          </cell>
          <cell r="D9488" t="str">
            <v>966000159707092104-00150000</v>
          </cell>
          <cell r="E9488" t="str">
            <v>ONT</v>
          </cell>
          <cell r="F9488" t="str">
            <v>9660001597</v>
          </cell>
          <cell r="G9488" t="str">
            <v>07092104-001</v>
          </cell>
          <cell r="H9488">
            <v>420</v>
          </cell>
          <cell r="I9488" t="str">
            <v>ChipThickFilmResistor,0.25W,0.1ohm,+"</v>
          </cell>
          <cell r="J9488">
            <v>50000</v>
          </cell>
          <cell r="K9488">
            <v>9.7999999999999997E-3</v>
          </cell>
          <cell r="L9488">
            <v>490</v>
          </cell>
          <cell r="M9488" t="str">
            <v>451U</v>
          </cell>
          <cell r="N9488">
            <v>44956</v>
          </cell>
          <cell r="O9488" t="str">
            <v>EMS02Q20000952HWA0025K</v>
          </cell>
          <cell r="T9488">
            <v>44989</v>
          </cell>
          <cell r="U9488" t="str">
            <v>AIR</v>
          </cell>
          <cell r="V9488" t="str">
            <v>Waiting for Invoice</v>
          </cell>
          <cell r="W9488" t="str">
            <v>BUG-1</v>
          </cell>
          <cell r="X9488">
            <v>44986</v>
          </cell>
          <cell r="AA9488" t="str">
            <v>EMS02Q20000952HWA0025K</v>
          </cell>
          <cell r="AB9488" t="b">
            <v>1</v>
          </cell>
          <cell r="AC9488">
            <v>44937</v>
          </cell>
        </row>
        <row r="9489">
          <cell r="A9489" t="str">
            <v>966000159707092378-00145000EMS02Q20000952HWA0009K</v>
          </cell>
          <cell r="B9489" t="e">
            <v>#N/A</v>
          </cell>
          <cell r="C9489" t="str">
            <v>9660001597430</v>
          </cell>
          <cell r="D9489" t="str">
            <v>966000159707092378-00145000</v>
          </cell>
          <cell r="E9489" t="str">
            <v>ONT</v>
          </cell>
          <cell r="F9489" t="str">
            <v>9660001597</v>
          </cell>
          <cell r="G9489" t="str">
            <v>07092378-001</v>
          </cell>
          <cell r="H9489">
            <v>430</v>
          </cell>
          <cell r="I9489" t="str">
            <v>Chip Thick Film Resistor,0.25W,36ohm,+/-</v>
          </cell>
          <cell r="J9489">
            <v>45000</v>
          </cell>
          <cell r="K9489">
            <v>1.5E-3</v>
          </cell>
          <cell r="L9489">
            <v>67.5</v>
          </cell>
          <cell r="M9489" t="str">
            <v>451U</v>
          </cell>
          <cell r="N9489">
            <v>44937</v>
          </cell>
          <cell r="O9489" t="str">
            <v>EMS02Q20000952HWA0009K</v>
          </cell>
          <cell r="P9489" t="str">
            <v>BRA2023011750012</v>
          </cell>
          <cell r="Q9489">
            <v>44943</v>
          </cell>
          <cell r="T9489">
            <v>44970</v>
          </cell>
          <cell r="U9489" t="str">
            <v>AIR</v>
          </cell>
          <cell r="V9489" t="str">
            <v>Transit</v>
          </cell>
          <cell r="W9489" t="str">
            <v>BUG-1</v>
          </cell>
          <cell r="X9489">
            <v>44986</v>
          </cell>
          <cell r="AA9489" t="str">
            <v>EMS02Q20000952HWA0009K</v>
          </cell>
          <cell r="AB9489" t="b">
            <v>1</v>
          </cell>
          <cell r="AC9489">
            <v>44937</v>
          </cell>
        </row>
        <row r="9490">
          <cell r="A9490" t="str">
            <v>966000159707092380-001200000EMS02Q20000952HWA0009K</v>
          </cell>
          <cell r="B9490" t="e">
            <v>#N/A</v>
          </cell>
          <cell r="C9490" t="str">
            <v>9660001597440</v>
          </cell>
          <cell r="D9490" t="str">
            <v>966000159707092380-001200000</v>
          </cell>
          <cell r="E9490" t="str">
            <v>ONT</v>
          </cell>
          <cell r="F9490" t="str">
            <v>9660001597</v>
          </cell>
          <cell r="G9490" t="str">
            <v>07092380-001</v>
          </cell>
          <cell r="H9490">
            <v>440</v>
          </cell>
          <cell r="I9490" t="str">
            <v>Chip Thick Film Resistor,0.0625W,49.9ohm</v>
          </cell>
          <cell r="J9490">
            <v>200000</v>
          </cell>
          <cell r="K9490">
            <v>2.9999999999999997E-4</v>
          </cell>
          <cell r="L9490">
            <v>59.999999999999993</v>
          </cell>
          <cell r="M9490" t="str">
            <v>451U</v>
          </cell>
          <cell r="N9490">
            <v>44937</v>
          </cell>
          <cell r="O9490" t="str">
            <v>EMS02Q20000952HWA0009K</v>
          </cell>
          <cell r="P9490" t="str">
            <v>BRA2023011750012</v>
          </cell>
          <cell r="Q9490">
            <v>44943</v>
          </cell>
          <cell r="T9490">
            <v>44970</v>
          </cell>
          <cell r="U9490" t="str">
            <v>AIR</v>
          </cell>
          <cell r="V9490" t="str">
            <v>Transit</v>
          </cell>
          <cell r="W9490" t="str">
            <v>BUG-1</v>
          </cell>
          <cell r="X9490">
            <v>44986</v>
          </cell>
          <cell r="AA9490" t="str">
            <v>EMS02Q20000952HWA0009K</v>
          </cell>
          <cell r="AB9490" t="b">
            <v>1</v>
          </cell>
          <cell r="AC9490">
            <v>44937</v>
          </cell>
        </row>
        <row r="9491">
          <cell r="A9491" t="str">
            <v>966000159707092387-00150000EMS02Q20000952HWA0022K</v>
          </cell>
          <cell r="B9491" t="e">
            <v>#N/A</v>
          </cell>
          <cell r="C9491" t="str">
            <v>9660001597450</v>
          </cell>
          <cell r="D9491" t="str">
            <v>966000159707092387-00150000</v>
          </cell>
          <cell r="E9491" t="str">
            <v>ONT</v>
          </cell>
          <cell r="F9491" t="str">
            <v>9660001597</v>
          </cell>
          <cell r="G9491" t="str">
            <v>07092387-001</v>
          </cell>
          <cell r="H9491">
            <v>450</v>
          </cell>
          <cell r="I9491" t="str">
            <v>Chip Thick Film Resistor,0.25W,18ohm,+/-</v>
          </cell>
          <cell r="J9491">
            <v>50000</v>
          </cell>
          <cell r="K9491">
            <v>1.5E-3</v>
          </cell>
          <cell r="L9491">
            <v>75</v>
          </cell>
          <cell r="M9491" t="str">
            <v>451U</v>
          </cell>
          <cell r="N9491">
            <v>44956</v>
          </cell>
          <cell r="O9491" t="str">
            <v>EMS02Q20000952HWA0022K</v>
          </cell>
          <cell r="T9491">
            <v>44989</v>
          </cell>
          <cell r="U9491" t="str">
            <v>AIR</v>
          </cell>
          <cell r="V9491" t="str">
            <v>Waiting for Invoice</v>
          </cell>
          <cell r="W9491" t="str">
            <v>BUG-1</v>
          </cell>
          <cell r="X9491">
            <v>44986</v>
          </cell>
          <cell r="AA9491" t="str">
            <v>EMS02Q20000952HWA0022K</v>
          </cell>
          <cell r="AB9491" t="b">
            <v>1</v>
          </cell>
          <cell r="AC9491">
            <v>44954</v>
          </cell>
        </row>
        <row r="9492">
          <cell r="A9492" t="str">
            <v>966000159707092392-00149000EMS02Q20000952HWA0033K</v>
          </cell>
          <cell r="B9492" t="e">
            <v>#N/A</v>
          </cell>
          <cell r="C9492" t="str">
            <v>9660001597460</v>
          </cell>
          <cell r="D9492" t="str">
            <v>966000159707092392-00149000</v>
          </cell>
          <cell r="E9492" t="str">
            <v>ONT</v>
          </cell>
          <cell r="F9492" t="str">
            <v>9660001597</v>
          </cell>
          <cell r="G9492" t="str">
            <v>07092392-001</v>
          </cell>
          <cell r="H9492">
            <v>460</v>
          </cell>
          <cell r="I9492" t="str">
            <v>Chip Thick Film Resistor,0.0625W,20ohm,+</v>
          </cell>
          <cell r="J9492">
            <v>49000</v>
          </cell>
          <cell r="K9492">
            <v>2.9999999999999997E-4</v>
          </cell>
          <cell r="L9492">
            <v>14.7</v>
          </cell>
          <cell r="M9492" t="str">
            <v>451U</v>
          </cell>
          <cell r="N9492">
            <v>44956</v>
          </cell>
          <cell r="O9492" t="str">
            <v>EMS02Q20000952HWA0033K</v>
          </cell>
          <cell r="T9492">
            <v>44989</v>
          </cell>
          <cell r="U9492" t="str">
            <v>AIR</v>
          </cell>
          <cell r="V9492" t="str">
            <v>Waiting for Invoice</v>
          </cell>
          <cell r="W9492" t="str">
            <v>BUG-1</v>
          </cell>
          <cell r="X9492">
            <v>44986</v>
          </cell>
          <cell r="AA9492" t="str">
            <v>EMS02Q20000952HWA0033K</v>
          </cell>
          <cell r="AB9492" t="b">
            <v>1</v>
          </cell>
          <cell r="AC9492">
            <v>44937</v>
          </cell>
        </row>
        <row r="9493">
          <cell r="A9493" t="str">
            <v>966000159707092458-00190000EMS02Q20000952HWA0009K</v>
          </cell>
          <cell r="B9493" t="e">
            <v>#N/A</v>
          </cell>
          <cell r="C9493" t="str">
            <v>9660001597470</v>
          </cell>
          <cell r="D9493" t="str">
            <v>966000159707092458-00190000</v>
          </cell>
          <cell r="E9493" t="str">
            <v>ONT</v>
          </cell>
          <cell r="F9493" t="str">
            <v>9660001597</v>
          </cell>
          <cell r="G9493" t="str">
            <v>07092458-001</v>
          </cell>
          <cell r="H9493">
            <v>470</v>
          </cell>
          <cell r="I9493" t="str">
            <v>Chip Thick Film Resistor,0.05W,3300ohm,+</v>
          </cell>
          <cell r="J9493">
            <v>90000</v>
          </cell>
          <cell r="K9493">
            <v>5.9999999999999995E-4</v>
          </cell>
          <cell r="L9493">
            <v>53.999999999999993</v>
          </cell>
          <cell r="M9493" t="str">
            <v>451U</v>
          </cell>
          <cell r="N9493">
            <v>44937</v>
          </cell>
          <cell r="O9493" t="str">
            <v>EMS02Q20000952HWA0009K</v>
          </cell>
          <cell r="P9493" t="str">
            <v>BRA2023011750012</v>
          </cell>
          <cell r="Q9493">
            <v>44943</v>
          </cell>
          <cell r="T9493">
            <v>44970</v>
          </cell>
          <cell r="U9493" t="str">
            <v>AIR</v>
          </cell>
          <cell r="V9493" t="str">
            <v>Transit</v>
          </cell>
          <cell r="W9493" t="str">
            <v>BUG-1</v>
          </cell>
          <cell r="X9493">
            <v>44986</v>
          </cell>
          <cell r="AA9493" t="str">
            <v>EMS02Q20000952HWA0009K</v>
          </cell>
          <cell r="AB9493" t="b">
            <v>1</v>
          </cell>
          <cell r="AC9493">
            <v>44937</v>
          </cell>
        </row>
        <row r="9494">
          <cell r="A9494" t="str">
            <v>966000159707092568-00150000EMS02Q20000952HWA0009K</v>
          </cell>
          <cell r="B9494" t="e">
            <v>#N/A</v>
          </cell>
          <cell r="C9494" t="str">
            <v>9660001597480</v>
          </cell>
          <cell r="D9494" t="str">
            <v>966000159707092568-00150000</v>
          </cell>
          <cell r="E9494" t="str">
            <v>ONT</v>
          </cell>
          <cell r="F9494" t="str">
            <v>9660001597</v>
          </cell>
          <cell r="G9494" t="str">
            <v>07092568-001</v>
          </cell>
          <cell r="H9494">
            <v>480</v>
          </cell>
          <cell r="I9494" t="str">
            <v>Chip Thick Film Resistor,0.05W,4700ohm,+</v>
          </cell>
          <cell r="J9494">
            <v>50000</v>
          </cell>
          <cell r="K9494">
            <v>5.9999999999999995E-4</v>
          </cell>
          <cell r="L9494">
            <v>29.999999999999996</v>
          </cell>
          <cell r="M9494" t="str">
            <v>451U</v>
          </cell>
          <cell r="N9494">
            <v>44937</v>
          </cell>
          <cell r="O9494" t="str">
            <v>EMS02Q20000952HWA0009K</v>
          </cell>
          <cell r="P9494" t="str">
            <v>BRA2023011750012</v>
          </cell>
          <cell r="Q9494">
            <v>44943</v>
          </cell>
          <cell r="T9494">
            <v>44970</v>
          </cell>
          <cell r="U9494" t="str">
            <v>AIR</v>
          </cell>
          <cell r="V9494" t="str">
            <v>Transit</v>
          </cell>
          <cell r="W9494" t="str">
            <v>BUG-1</v>
          </cell>
          <cell r="X9494">
            <v>44986</v>
          </cell>
          <cell r="AA9494" t="str">
            <v>EMS02Q20000952HWA0009K</v>
          </cell>
          <cell r="AB9494" t="b">
            <v>1</v>
          </cell>
          <cell r="AC9494">
            <v>44937</v>
          </cell>
        </row>
        <row r="9495">
          <cell r="A9495" t="str">
            <v>966000159707092657-0011460000EMS02Q20000952HWA0009K</v>
          </cell>
          <cell r="B9495" t="e">
            <v>#N/A</v>
          </cell>
          <cell r="C9495" t="str">
            <v>9660001597490</v>
          </cell>
          <cell r="D9495" t="str">
            <v>966000159707092657-0011460000</v>
          </cell>
          <cell r="E9495" t="str">
            <v>ONT</v>
          </cell>
          <cell r="F9495" t="str">
            <v>9660001597</v>
          </cell>
          <cell r="G9495" t="str">
            <v>07092657-001</v>
          </cell>
          <cell r="H9495">
            <v>490</v>
          </cell>
          <cell r="I9495" t="str">
            <v>Chip Thick Film Resistor,0.05W,33ohm,+/-</v>
          </cell>
          <cell r="J9495">
            <v>1460000</v>
          </cell>
          <cell r="K9495">
            <v>5.9999999999999995E-4</v>
          </cell>
          <cell r="L9495">
            <v>875.99999999999989</v>
          </cell>
          <cell r="M9495" t="str">
            <v>451U</v>
          </cell>
          <cell r="N9495">
            <v>44937</v>
          </cell>
          <cell r="O9495" t="str">
            <v>EMS02Q20000952HWA0009K</v>
          </cell>
          <cell r="P9495" t="str">
            <v>BRA2023011750012</v>
          </cell>
          <cell r="Q9495">
            <v>44943</v>
          </cell>
          <cell r="T9495">
            <v>44970</v>
          </cell>
          <cell r="U9495" t="str">
            <v>AIR</v>
          </cell>
          <cell r="V9495" t="str">
            <v>Transit</v>
          </cell>
          <cell r="W9495" t="str">
            <v>BUG-1</v>
          </cell>
          <cell r="X9495">
            <v>44986</v>
          </cell>
          <cell r="AA9495" t="str">
            <v>EMS02Q20000952HWA0009K</v>
          </cell>
          <cell r="AB9495" t="b">
            <v>1</v>
          </cell>
          <cell r="AC9495">
            <v>44937</v>
          </cell>
        </row>
        <row r="9496">
          <cell r="A9496" t="str">
            <v>966000159708010430-00139730EMS02Q20000952HWA0009K</v>
          </cell>
          <cell r="B9496" t="e">
            <v>#N/A</v>
          </cell>
          <cell r="C9496" t="str">
            <v>9660001597500</v>
          </cell>
          <cell r="D9496" t="str">
            <v>966000159708010430-00139730</v>
          </cell>
          <cell r="E9496" t="str">
            <v>ONT</v>
          </cell>
          <cell r="F9496" t="str">
            <v>9660001597</v>
          </cell>
          <cell r="G9496" t="str">
            <v>08010430-001</v>
          </cell>
          <cell r="H9496">
            <v>500</v>
          </cell>
          <cell r="I9496" t="str">
            <v>Non-Solid THT Aluminium Capacitor,16V,10</v>
          </cell>
          <cell r="J9496">
            <v>39730</v>
          </cell>
          <cell r="K9496">
            <v>5.1200000000000002E-2</v>
          </cell>
          <cell r="L9496">
            <v>2034.1760000000002</v>
          </cell>
          <cell r="M9496" t="str">
            <v>451U</v>
          </cell>
          <cell r="N9496">
            <v>44937</v>
          </cell>
          <cell r="O9496" t="str">
            <v>EMS02Q20000952HWA0009K</v>
          </cell>
          <cell r="P9496" t="str">
            <v>BRA2023011750012</v>
          </cell>
          <cell r="Q9496">
            <v>44943</v>
          </cell>
          <cell r="T9496">
            <v>44970</v>
          </cell>
          <cell r="U9496" t="str">
            <v>AIR</v>
          </cell>
          <cell r="V9496" t="str">
            <v>Transit</v>
          </cell>
          <cell r="W9496" t="str">
            <v>BUG-1</v>
          </cell>
          <cell r="X9496">
            <v>44986</v>
          </cell>
          <cell r="AA9496" t="str">
            <v>EMS02Q20000952HWA0009K</v>
          </cell>
          <cell r="AB9496" t="b">
            <v>1</v>
          </cell>
          <cell r="AC9496">
            <v>44937</v>
          </cell>
        </row>
        <row r="9497">
          <cell r="A9497" t="str">
            <v>966000159708010466-00248500EMS02Q20000952HWA0019K</v>
          </cell>
          <cell r="B9497" t="e">
            <v>#N/A</v>
          </cell>
          <cell r="C9497" t="str">
            <v>9660001597510</v>
          </cell>
          <cell r="D9497" t="str">
            <v>966000159708010466-00248500</v>
          </cell>
          <cell r="E9497" t="str">
            <v>ONT</v>
          </cell>
          <cell r="F9497" t="str">
            <v>9660001597</v>
          </cell>
          <cell r="G9497" t="str">
            <v>08010466-002</v>
          </cell>
          <cell r="H9497">
            <v>510</v>
          </cell>
          <cell r="I9497" t="str">
            <v>Non-Solid THT Aluminium Capacitor,100V,2</v>
          </cell>
          <cell r="J9497">
            <v>48500</v>
          </cell>
          <cell r="K9497">
            <v>2.6499999999999999E-2</v>
          </cell>
          <cell r="L9497">
            <v>1285.25</v>
          </cell>
          <cell r="M9497" t="str">
            <v>451U</v>
          </cell>
          <cell r="N9497" t="e">
            <v>#N/A</v>
          </cell>
          <cell r="O9497" t="str">
            <v>EMS02Q20000952HWA0019K</v>
          </cell>
          <cell r="T9497" t="e">
            <v>#N/A</v>
          </cell>
          <cell r="U9497" t="str">
            <v>AIR</v>
          </cell>
          <cell r="V9497" t="str">
            <v>Cancelled</v>
          </cell>
          <cell r="W9497" t="str">
            <v>BUG-1</v>
          </cell>
          <cell r="X9497">
            <v>44986</v>
          </cell>
          <cell r="Y9497" t="str">
            <v>01.13 - replaced by 08010466</v>
          </cell>
          <cell r="AA9497" t="str">
            <v>EMS02Q20000952HWA0019K</v>
          </cell>
          <cell r="AB9497" t="b">
            <v>1</v>
          </cell>
          <cell r="AC9497" t="e">
            <v>#N/A</v>
          </cell>
        </row>
        <row r="9498">
          <cell r="A9498" t="str">
            <v>966000159708070450-001221000EMS02Q20000952HWA0003K</v>
          </cell>
          <cell r="B9498" t="e">
            <v>#N/A</v>
          </cell>
          <cell r="C9498" t="str">
            <v>9660001597520</v>
          </cell>
          <cell r="D9498" t="str">
            <v>966000159708070450-001221000</v>
          </cell>
          <cell r="E9498" t="str">
            <v>ONT</v>
          </cell>
          <cell r="F9498" t="str">
            <v>9660001597</v>
          </cell>
          <cell r="G9498" t="str">
            <v>08070450-001</v>
          </cell>
          <cell r="H9498">
            <v>520</v>
          </cell>
          <cell r="I9498" t="str">
            <v>Low VoltageANDCapacity MLCC(less=100V,le</v>
          </cell>
          <cell r="J9498">
            <v>221000</v>
          </cell>
          <cell r="K9498">
            <v>5.0000000000000001E-4</v>
          </cell>
          <cell r="L9498">
            <v>110.5</v>
          </cell>
          <cell r="M9498" t="str">
            <v>451U</v>
          </cell>
          <cell r="N9498">
            <v>44933</v>
          </cell>
          <cell r="O9498" t="str">
            <v>EMS02Q20000952HWA0003K</v>
          </cell>
          <cell r="P9498" t="str">
            <v>BRA2023011450003</v>
          </cell>
          <cell r="Q9498">
            <v>44940</v>
          </cell>
          <cell r="T9498">
            <v>44966</v>
          </cell>
          <cell r="U9498" t="str">
            <v>AIR</v>
          </cell>
          <cell r="V9498" t="str">
            <v>Transit</v>
          </cell>
          <cell r="W9498" t="str">
            <v>BUG-1</v>
          </cell>
          <cell r="X9498">
            <v>44986</v>
          </cell>
          <cell r="AA9498" t="str">
            <v>EMS02Q20000952HWA0003K</v>
          </cell>
          <cell r="AB9498" t="b">
            <v>1</v>
          </cell>
          <cell r="AC9498">
            <v>44933</v>
          </cell>
        </row>
        <row r="9499">
          <cell r="A9499" t="str">
            <v>966000159708070530-002990000EMS02Q20000952HWA0003K</v>
          </cell>
          <cell r="B9499" t="e">
            <v>#N/A</v>
          </cell>
          <cell r="C9499" t="str">
            <v>9660001597530</v>
          </cell>
          <cell r="D9499" t="str">
            <v>966000159708070530-002990000</v>
          </cell>
          <cell r="E9499" t="str">
            <v>ONT</v>
          </cell>
          <cell r="F9499" t="str">
            <v>9660001597</v>
          </cell>
          <cell r="G9499" t="str">
            <v>08070530-002</v>
          </cell>
          <cell r="H9499">
            <v>530</v>
          </cell>
          <cell r="I9499" t="str">
            <v>Low VoltageANDCapacity MLCC(less=100V,le</v>
          </cell>
          <cell r="J9499">
            <v>990000</v>
          </cell>
          <cell r="K9499">
            <v>5.9999999999999995E-4</v>
          </cell>
          <cell r="L9499">
            <v>594</v>
          </cell>
          <cell r="M9499" t="str">
            <v>451U</v>
          </cell>
          <cell r="N9499">
            <v>44933</v>
          </cell>
          <cell r="O9499" t="str">
            <v>EMS02Q20000952HWA0003K</v>
          </cell>
          <cell r="P9499" t="str">
            <v>BRA2023011450003</v>
          </cell>
          <cell r="Q9499">
            <v>44940</v>
          </cell>
          <cell r="T9499">
            <v>44966</v>
          </cell>
          <cell r="U9499" t="str">
            <v>AIR</v>
          </cell>
          <cell r="V9499" t="str">
            <v>Transit</v>
          </cell>
          <cell r="W9499" t="str">
            <v>BUG-1</v>
          </cell>
          <cell r="X9499">
            <v>44986</v>
          </cell>
          <cell r="AA9499" t="str">
            <v>EMS02Q20000952HWA0003K</v>
          </cell>
          <cell r="AB9499" t="b">
            <v>1</v>
          </cell>
          <cell r="AC9499">
            <v>44933</v>
          </cell>
        </row>
        <row r="9500">
          <cell r="A9500" t="str">
            <v>966000159708070543-00150000EMS02Q20000952HWA0003K</v>
          </cell>
          <cell r="B9500" t="e">
            <v>#N/A</v>
          </cell>
          <cell r="C9500" t="str">
            <v>9660001597540</v>
          </cell>
          <cell r="D9500" t="str">
            <v>966000159708070543-00150000</v>
          </cell>
          <cell r="E9500" t="str">
            <v>ONT</v>
          </cell>
          <cell r="F9500" t="str">
            <v>9660001597</v>
          </cell>
          <cell r="G9500" t="str">
            <v>08070543-001</v>
          </cell>
          <cell r="H9500">
            <v>540</v>
          </cell>
          <cell r="I9500" t="str">
            <v>LowVoltageANDCapacityMLCC(LESS=100V,L"</v>
          </cell>
          <cell r="J9500">
            <v>50000</v>
          </cell>
          <cell r="K9500">
            <v>5.0000000000000001E-4</v>
          </cell>
          <cell r="L9500">
            <v>25</v>
          </cell>
          <cell r="M9500" t="str">
            <v>451U</v>
          </cell>
          <cell r="N9500">
            <v>44933</v>
          </cell>
          <cell r="O9500" t="str">
            <v>EMS02Q20000952HWA0003K</v>
          </cell>
          <cell r="P9500" t="str">
            <v>BRA2023011450003</v>
          </cell>
          <cell r="Q9500">
            <v>44940</v>
          </cell>
          <cell r="T9500">
            <v>44966</v>
          </cell>
          <cell r="U9500" t="str">
            <v>AIR</v>
          </cell>
          <cell r="V9500" t="str">
            <v>Transit</v>
          </cell>
          <cell r="W9500" t="str">
            <v>BUG-1</v>
          </cell>
          <cell r="X9500">
            <v>44986</v>
          </cell>
          <cell r="AA9500" t="str">
            <v>EMS02Q20000952HWA0003K</v>
          </cell>
          <cell r="AB9500" t="b">
            <v>1</v>
          </cell>
          <cell r="AC9500">
            <v>44933</v>
          </cell>
        </row>
        <row r="9501">
          <cell r="A9501" t="str">
            <v>966000159708070545-001250000EMS02Q20000952HWA0003K</v>
          </cell>
          <cell r="B9501" t="e">
            <v>#N/A</v>
          </cell>
          <cell r="C9501" t="str">
            <v>9660001597550</v>
          </cell>
          <cell r="D9501" t="str">
            <v>966000159708070545-001250000</v>
          </cell>
          <cell r="E9501" t="str">
            <v>ONT</v>
          </cell>
          <cell r="F9501" t="str">
            <v>9660001597</v>
          </cell>
          <cell r="G9501" t="str">
            <v>08070545-001</v>
          </cell>
          <cell r="H9501">
            <v>550</v>
          </cell>
          <cell r="I9501" t="str">
            <v>LowVoltageCapacityMLCC(100V,1uf),50"</v>
          </cell>
          <cell r="J9501">
            <v>250000</v>
          </cell>
          <cell r="K9501">
            <v>5.0000000000000001E-4</v>
          </cell>
          <cell r="L9501">
            <v>125</v>
          </cell>
          <cell r="M9501" t="str">
            <v>451U</v>
          </cell>
          <cell r="N9501">
            <v>44933</v>
          </cell>
          <cell r="O9501" t="str">
            <v>EMS02Q20000952HWA0003K</v>
          </cell>
          <cell r="P9501" t="str">
            <v>BRA2023011450003</v>
          </cell>
          <cell r="Q9501">
            <v>44940</v>
          </cell>
          <cell r="T9501">
            <v>44966</v>
          </cell>
          <cell r="U9501" t="str">
            <v>AIR</v>
          </cell>
          <cell r="V9501" t="str">
            <v>Transit</v>
          </cell>
          <cell r="W9501" t="str">
            <v>BUG-1</v>
          </cell>
          <cell r="X9501">
            <v>44986</v>
          </cell>
          <cell r="AA9501" t="str">
            <v>EMS02Q20000952HWA0003K</v>
          </cell>
          <cell r="AB9501" t="b">
            <v>1</v>
          </cell>
          <cell r="AC9501">
            <v>44933</v>
          </cell>
        </row>
        <row r="9502">
          <cell r="A9502" t="str">
            <v>966000159708070546-00150000EMS02Q20000952HWA0003K</v>
          </cell>
          <cell r="B9502" t="e">
            <v>#N/A</v>
          </cell>
          <cell r="C9502" t="str">
            <v>9660001597560</v>
          </cell>
          <cell r="D9502" t="str">
            <v>966000159708070546-00150000</v>
          </cell>
          <cell r="E9502" t="str">
            <v>ONT</v>
          </cell>
          <cell r="F9502" t="str">
            <v>9660001597</v>
          </cell>
          <cell r="G9502" t="str">
            <v>08070546-001</v>
          </cell>
          <cell r="H9502">
            <v>560</v>
          </cell>
          <cell r="I9502" t="str">
            <v>Low Voltage  Capacity MLCC(100V,1uf),50V</v>
          </cell>
          <cell r="J9502">
            <v>50000</v>
          </cell>
          <cell r="K9502">
            <v>5.0000000000000001E-4</v>
          </cell>
          <cell r="L9502">
            <v>25</v>
          </cell>
          <cell r="M9502" t="str">
            <v>451U</v>
          </cell>
          <cell r="N9502">
            <v>44933</v>
          </cell>
          <cell r="O9502" t="str">
            <v>EMS02Q20000952HWA0003K</v>
          </cell>
          <cell r="P9502" t="str">
            <v>BRA2023011450003</v>
          </cell>
          <cell r="Q9502">
            <v>44940</v>
          </cell>
          <cell r="T9502">
            <v>44966</v>
          </cell>
          <cell r="U9502" t="str">
            <v>AIR</v>
          </cell>
          <cell r="V9502" t="str">
            <v>Transit</v>
          </cell>
          <cell r="W9502" t="str">
            <v>BUG-1</v>
          </cell>
          <cell r="X9502">
            <v>44986</v>
          </cell>
          <cell r="AA9502" t="str">
            <v>EMS02Q20000952HWA0003K</v>
          </cell>
          <cell r="AB9502" t="b">
            <v>1</v>
          </cell>
          <cell r="AC9502">
            <v>44933</v>
          </cell>
        </row>
        <row r="9503">
          <cell r="A9503" t="str">
            <v>966000159708070547-001190000EMS02Q20000952HWA0003K</v>
          </cell>
          <cell r="B9503" t="e">
            <v>#N/A</v>
          </cell>
          <cell r="C9503" t="str">
            <v>9660001597570</v>
          </cell>
          <cell r="D9503" t="str">
            <v>966000159708070547-001190000</v>
          </cell>
          <cell r="E9503" t="str">
            <v>ONT</v>
          </cell>
          <cell r="F9503" t="str">
            <v>9660001597</v>
          </cell>
          <cell r="G9503" t="str">
            <v>08070547-001</v>
          </cell>
          <cell r="H9503">
            <v>570</v>
          </cell>
          <cell r="I9503" t="str">
            <v>Low Voltage&amp;Capacity MLCC(&lt;=100V,&lt;1uf),5</v>
          </cell>
          <cell r="J9503">
            <v>190000</v>
          </cell>
          <cell r="K9503">
            <v>5.0000000000000001E-4</v>
          </cell>
          <cell r="L9503">
            <v>95</v>
          </cell>
          <cell r="M9503" t="str">
            <v>451U</v>
          </cell>
          <cell r="N9503">
            <v>44933</v>
          </cell>
          <cell r="O9503" t="str">
            <v>EMS02Q20000952HWA0003K</v>
          </cell>
          <cell r="P9503" t="str">
            <v>BRA2023011450003</v>
          </cell>
          <cell r="Q9503">
            <v>44940</v>
          </cell>
          <cell r="T9503">
            <v>44966</v>
          </cell>
          <cell r="U9503" t="str">
            <v>AIR</v>
          </cell>
          <cell r="V9503" t="str">
            <v>Transit</v>
          </cell>
          <cell r="W9503" t="str">
            <v>BUG-1</v>
          </cell>
          <cell r="X9503">
            <v>44986</v>
          </cell>
          <cell r="AA9503" t="str">
            <v>EMS02Q20000952HWA0003K</v>
          </cell>
          <cell r="AB9503" t="b">
            <v>1</v>
          </cell>
          <cell r="AC9503">
            <v>44933</v>
          </cell>
        </row>
        <row r="9504">
          <cell r="A9504" t="str">
            <v>9660001597080705641024000EMS02Q20000952HWA0003K</v>
          </cell>
          <cell r="B9504" t="e">
            <v>#N/A</v>
          </cell>
          <cell r="C9504" t="str">
            <v>9660001597580</v>
          </cell>
          <cell r="D9504" t="str">
            <v>9660001597080705641024000</v>
          </cell>
          <cell r="E9504" t="str">
            <v>ONT</v>
          </cell>
          <cell r="F9504" t="str">
            <v>9660001597</v>
          </cell>
          <cell r="G9504" t="str">
            <v>08070564</v>
          </cell>
          <cell r="H9504">
            <v>580</v>
          </cell>
          <cell r="I9504" t="str">
            <v>Chip Multilayer Ceramic Capacitor,6.3V,4</v>
          </cell>
          <cell r="J9504">
            <v>1024000</v>
          </cell>
          <cell r="K9504">
            <v>2.5000000000000001E-3</v>
          </cell>
          <cell r="L9504">
            <v>2560</v>
          </cell>
          <cell r="M9504" t="str">
            <v>451U</v>
          </cell>
          <cell r="N9504">
            <v>44933</v>
          </cell>
          <cell r="O9504" t="str">
            <v>EMS02Q20000952HWA0003K</v>
          </cell>
          <cell r="P9504" t="str">
            <v>BRA2023011450003</v>
          </cell>
          <cell r="Q9504">
            <v>44940</v>
          </cell>
          <cell r="T9504">
            <v>44966</v>
          </cell>
          <cell r="U9504" t="str">
            <v>AIR</v>
          </cell>
          <cell r="V9504" t="str">
            <v>Transit</v>
          </cell>
          <cell r="W9504" t="str">
            <v>BUG-1</v>
          </cell>
          <cell r="X9504">
            <v>44986</v>
          </cell>
          <cell r="AA9504" t="str">
            <v>EMS02Q20000952HWA0003K</v>
          </cell>
          <cell r="AB9504" t="b">
            <v>1</v>
          </cell>
          <cell r="AC9504">
            <v>44933</v>
          </cell>
        </row>
        <row r="9505">
          <cell r="A9505" t="str">
            <v>966000159708070580-001190000EMS02Q20000952HWA0003K</v>
          </cell>
          <cell r="B9505" t="e">
            <v>#N/A</v>
          </cell>
          <cell r="C9505" t="str">
            <v>9660001597590</v>
          </cell>
          <cell r="D9505" t="str">
            <v>966000159708070580-001190000</v>
          </cell>
          <cell r="E9505" t="str">
            <v>ONT</v>
          </cell>
          <cell r="F9505" t="str">
            <v>9660001597</v>
          </cell>
          <cell r="G9505" t="str">
            <v>08070580-001</v>
          </cell>
          <cell r="H9505">
            <v>590</v>
          </cell>
          <cell r="I9505" t="str">
            <v>Low Voltage&amp;Capacity MLCC(&lt;=100V,&lt;1uf),5</v>
          </cell>
          <cell r="J9505">
            <v>190000</v>
          </cell>
          <cell r="K9505">
            <v>5.0000000000000001E-4</v>
          </cell>
          <cell r="L9505">
            <v>95</v>
          </cell>
          <cell r="M9505" t="str">
            <v>451U</v>
          </cell>
          <cell r="N9505">
            <v>44933</v>
          </cell>
          <cell r="O9505" t="str">
            <v>EMS02Q20000952HWA0003K</v>
          </cell>
          <cell r="P9505" t="str">
            <v>BRA2023011450003</v>
          </cell>
          <cell r="Q9505">
            <v>44940</v>
          </cell>
          <cell r="T9505">
            <v>44966</v>
          </cell>
          <cell r="U9505" t="str">
            <v>AIR</v>
          </cell>
          <cell r="V9505" t="str">
            <v>Transit</v>
          </cell>
          <cell r="W9505" t="str">
            <v>BUG-1</v>
          </cell>
          <cell r="X9505">
            <v>44986</v>
          </cell>
          <cell r="AA9505" t="str">
            <v>EMS02Q20000952HWA0003K</v>
          </cell>
          <cell r="AB9505" t="b">
            <v>1</v>
          </cell>
          <cell r="AC9505">
            <v>44933</v>
          </cell>
        </row>
        <row r="9506">
          <cell r="A9506" t="str">
            <v>966000159708070607-00148000EMS02Q20000952HWA0003K</v>
          </cell>
          <cell r="B9506" t="e">
            <v>#N/A</v>
          </cell>
          <cell r="C9506" t="str">
            <v>9660001597600</v>
          </cell>
          <cell r="D9506" t="str">
            <v>966000159708070607-00148000</v>
          </cell>
          <cell r="E9506" t="str">
            <v>ONT</v>
          </cell>
          <cell r="F9506" t="str">
            <v>9660001597</v>
          </cell>
          <cell r="G9506" t="str">
            <v>08070607-001</v>
          </cell>
          <cell r="H9506">
            <v>600</v>
          </cell>
          <cell r="I9506" t="str">
            <v>Low VoltageANDCapacity MLCC(LESSTHAN=100</v>
          </cell>
          <cell r="J9506">
            <v>48000</v>
          </cell>
          <cell r="K9506">
            <v>8.0000000000000004E-4</v>
          </cell>
          <cell r="L9506">
            <v>38.4</v>
          </cell>
          <cell r="M9506" t="str">
            <v>451U</v>
          </cell>
          <cell r="N9506">
            <v>44933</v>
          </cell>
          <cell r="O9506" t="str">
            <v>EMS02Q20000952HWA0003K</v>
          </cell>
          <cell r="P9506" t="str">
            <v>BRA2023011450003</v>
          </cell>
          <cell r="Q9506">
            <v>44940</v>
          </cell>
          <cell r="T9506">
            <v>44966</v>
          </cell>
          <cell r="U9506" t="str">
            <v>AIR</v>
          </cell>
          <cell r="V9506" t="str">
            <v>Transit</v>
          </cell>
          <cell r="W9506" t="str">
            <v>BUG-1</v>
          </cell>
          <cell r="X9506">
            <v>44986</v>
          </cell>
          <cell r="AA9506" t="str">
            <v>EMS02Q20000952HWA0003K</v>
          </cell>
          <cell r="AB9506" t="b">
            <v>1</v>
          </cell>
          <cell r="AC9506">
            <v>44933</v>
          </cell>
        </row>
        <row r="9507">
          <cell r="A9507" t="str">
            <v>966000159708070612170000EMS02Q20000952HWA0004K</v>
          </cell>
          <cell r="B9507" t="e">
            <v>#N/A</v>
          </cell>
          <cell r="C9507" t="str">
            <v>9660001597610</v>
          </cell>
          <cell r="D9507" t="str">
            <v>966000159708070612170000</v>
          </cell>
          <cell r="E9507" t="str">
            <v>ONT</v>
          </cell>
          <cell r="F9507" t="str">
            <v>9660001597</v>
          </cell>
          <cell r="G9507" t="str">
            <v>08070612</v>
          </cell>
          <cell r="H9507">
            <v>610</v>
          </cell>
          <cell r="I9507" t="str">
            <v>SMD Ceramic Capacitor 1uf,10V,1000nF,+/-</v>
          </cell>
          <cell r="J9507">
            <v>170000</v>
          </cell>
          <cell r="K9507">
            <v>8.9999999999999998E-4</v>
          </cell>
          <cell r="L9507">
            <v>153</v>
          </cell>
          <cell r="M9507" t="str">
            <v>451U</v>
          </cell>
          <cell r="N9507">
            <v>44937</v>
          </cell>
          <cell r="O9507" t="str">
            <v>EMS02Q20000952HWA0004K</v>
          </cell>
          <cell r="P9507" t="str">
            <v>BRA2023011650007</v>
          </cell>
          <cell r="Q9507">
            <v>44942</v>
          </cell>
          <cell r="T9507">
            <v>44970</v>
          </cell>
          <cell r="U9507" t="str">
            <v>AIR</v>
          </cell>
          <cell r="V9507" t="str">
            <v>Transit</v>
          </cell>
          <cell r="W9507" t="str">
            <v>BUG-1</v>
          </cell>
          <cell r="X9507">
            <v>44986</v>
          </cell>
          <cell r="AA9507" t="str">
            <v>EMS02Q20000952HWA0004K</v>
          </cell>
          <cell r="AB9507" t="b">
            <v>1</v>
          </cell>
          <cell r="AC9507">
            <v>44937</v>
          </cell>
        </row>
        <row r="9508">
          <cell r="A9508" t="str">
            <v>966000159708070612-0011140000EMS02Q20000952HWA0004K</v>
          </cell>
          <cell r="B9508" t="e">
            <v>#N/A</v>
          </cell>
          <cell r="C9508" t="str">
            <v>9660001597620</v>
          </cell>
          <cell r="D9508" t="str">
            <v>966000159708070612-0011140000</v>
          </cell>
          <cell r="E9508" t="str">
            <v>ONT</v>
          </cell>
          <cell r="F9508" t="str">
            <v>9660001597</v>
          </cell>
          <cell r="G9508" t="str">
            <v>08070612-001</v>
          </cell>
          <cell r="H9508">
            <v>620</v>
          </cell>
          <cell r="I9508" t="str">
            <v>High Capacity MLCC 1uf,10V,1000nF,+-10%,</v>
          </cell>
          <cell r="J9508">
            <v>1140000</v>
          </cell>
          <cell r="K9508">
            <v>4.3E-3</v>
          </cell>
          <cell r="L9508">
            <v>4902</v>
          </cell>
          <cell r="M9508" t="str">
            <v>451U</v>
          </cell>
          <cell r="N9508">
            <v>44937</v>
          </cell>
          <cell r="O9508" t="str">
            <v>EMS02Q20000952HWA0004K</v>
          </cell>
          <cell r="P9508" t="str">
            <v>BRA2023011650007</v>
          </cell>
          <cell r="Q9508">
            <v>44942</v>
          </cell>
          <cell r="T9508">
            <v>44970</v>
          </cell>
          <cell r="U9508" t="str">
            <v>AIR</v>
          </cell>
          <cell r="V9508" t="str">
            <v>Transit</v>
          </cell>
          <cell r="W9508" t="str">
            <v>BUG-1</v>
          </cell>
          <cell r="X9508">
            <v>44986</v>
          </cell>
          <cell r="AA9508" t="str">
            <v>EMS02Q20000952HWA0004K</v>
          </cell>
          <cell r="AB9508" t="b">
            <v>1</v>
          </cell>
          <cell r="AC9508">
            <v>44937</v>
          </cell>
        </row>
        <row r="9509">
          <cell r="A9509" t="str">
            <v>966000159708070614-0025440000EMS02Q20000952HWA0004K</v>
          </cell>
          <cell r="B9509" t="e">
            <v>#N/A</v>
          </cell>
          <cell r="C9509" t="str">
            <v>9660001597630</v>
          </cell>
          <cell r="D9509" t="str">
            <v>966000159708070614-0025440000</v>
          </cell>
          <cell r="E9509" t="str">
            <v>ONT</v>
          </cell>
          <cell r="F9509" t="str">
            <v>9660001597</v>
          </cell>
          <cell r="G9509" t="str">
            <v>08070614-002</v>
          </cell>
          <cell r="H9509">
            <v>630</v>
          </cell>
          <cell r="I9509" t="str">
            <v>Low VoltageANDCapacity MLCC(less=100V,le</v>
          </cell>
          <cell r="J9509">
            <v>5440000</v>
          </cell>
          <cell r="K9509">
            <v>5.0000000000000001E-4</v>
          </cell>
          <cell r="L9509">
            <v>2720</v>
          </cell>
          <cell r="M9509" t="str">
            <v>451U</v>
          </cell>
          <cell r="N9509">
            <v>44937</v>
          </cell>
          <cell r="O9509" t="str">
            <v>EMS02Q20000952HWA0004K</v>
          </cell>
          <cell r="P9509" t="str">
            <v>BRA2023011650007</v>
          </cell>
          <cell r="Q9509">
            <v>44942</v>
          </cell>
          <cell r="T9509">
            <v>44970</v>
          </cell>
          <cell r="U9509" t="str">
            <v>AIR</v>
          </cell>
          <cell r="V9509" t="str">
            <v>Transit</v>
          </cell>
          <cell r="W9509" t="str">
            <v>BUG-1</v>
          </cell>
          <cell r="X9509">
            <v>44986</v>
          </cell>
          <cell r="AA9509" t="str">
            <v>EMS02Q20000952HWA0004K</v>
          </cell>
          <cell r="AB9509" t="b">
            <v>1</v>
          </cell>
          <cell r="AC9509">
            <v>44937</v>
          </cell>
        </row>
        <row r="9510">
          <cell r="A9510" t="str">
            <v>966000159708070625-00145000EMS02Q20000952HWA0004K</v>
          </cell>
          <cell r="B9510" t="e">
            <v>#N/A</v>
          </cell>
          <cell r="C9510" t="str">
            <v>9660001597640</v>
          </cell>
          <cell r="D9510" t="str">
            <v>966000159708070625-00145000</v>
          </cell>
          <cell r="E9510" t="str">
            <v>ONT</v>
          </cell>
          <cell r="F9510" t="str">
            <v>9660001597</v>
          </cell>
          <cell r="G9510" t="str">
            <v>08070625-001</v>
          </cell>
          <cell r="H9510">
            <v>640</v>
          </cell>
          <cell r="I9510" t="str">
            <v>Low VoltageANDCapacity MLCC(less than=10</v>
          </cell>
          <cell r="J9510">
            <v>45000</v>
          </cell>
          <cell r="K9510">
            <v>1.1000000000000001E-3</v>
          </cell>
          <cell r="L9510">
            <v>49.5</v>
          </cell>
          <cell r="M9510" t="str">
            <v>451U</v>
          </cell>
          <cell r="N9510">
            <v>44937</v>
          </cell>
          <cell r="O9510" t="str">
            <v>EMS02Q20000952HWA0004K</v>
          </cell>
          <cell r="P9510" t="str">
            <v>BRA2023011650007</v>
          </cell>
          <cell r="Q9510">
            <v>44942</v>
          </cell>
          <cell r="T9510">
            <v>44970</v>
          </cell>
          <cell r="U9510" t="str">
            <v>AIR</v>
          </cell>
          <cell r="V9510" t="str">
            <v>Transit</v>
          </cell>
          <cell r="W9510" t="str">
            <v>BUG-1</v>
          </cell>
          <cell r="X9510">
            <v>44986</v>
          </cell>
          <cell r="AA9510" t="str">
            <v>EMS02Q20000952HWA0004K</v>
          </cell>
          <cell r="AB9510" t="b">
            <v>1</v>
          </cell>
          <cell r="AC9510">
            <v>44937</v>
          </cell>
        </row>
        <row r="9511">
          <cell r="A9511" t="str">
            <v>966000159708070627-00248000EMS02Q20000952HWA0004K</v>
          </cell>
          <cell r="B9511" t="e">
            <v>#N/A</v>
          </cell>
          <cell r="C9511" t="str">
            <v>9660001597650</v>
          </cell>
          <cell r="D9511" t="str">
            <v>966000159708070627-00248000</v>
          </cell>
          <cell r="E9511" t="str">
            <v>ONT</v>
          </cell>
          <cell r="F9511" t="str">
            <v>9660001597</v>
          </cell>
          <cell r="G9511" t="str">
            <v>08070627-002</v>
          </cell>
          <cell r="H9511">
            <v>650</v>
          </cell>
          <cell r="I9511" t="str">
            <v>Low VoltageANDCapacity MLCC(less=100V,le</v>
          </cell>
          <cell r="J9511">
            <v>48000</v>
          </cell>
          <cell r="K9511">
            <v>1.1999999999999999E-3</v>
          </cell>
          <cell r="L9511">
            <v>57.599999999999994</v>
          </cell>
          <cell r="M9511" t="str">
            <v>451U</v>
          </cell>
          <cell r="N9511">
            <v>44937</v>
          </cell>
          <cell r="O9511" t="str">
            <v>EMS02Q20000952HWA0004K</v>
          </cell>
          <cell r="P9511" t="str">
            <v>BRA2023011650007</v>
          </cell>
          <cell r="Q9511">
            <v>44942</v>
          </cell>
          <cell r="T9511">
            <v>44970</v>
          </cell>
          <cell r="U9511" t="str">
            <v>AIR</v>
          </cell>
          <cell r="V9511" t="str">
            <v>Transit</v>
          </cell>
          <cell r="W9511" t="str">
            <v>BUG-1</v>
          </cell>
          <cell r="X9511">
            <v>44986</v>
          </cell>
          <cell r="AA9511" t="str">
            <v>EMS02Q20000952HWA0004K</v>
          </cell>
          <cell r="AB9511" t="b">
            <v>1</v>
          </cell>
          <cell r="AC9511">
            <v>44937</v>
          </cell>
        </row>
        <row r="9512">
          <cell r="A9512" t="str">
            <v>966000159708070667-002390000EMS02Q20000952HWA0004K</v>
          </cell>
          <cell r="B9512" t="e">
            <v>#N/A</v>
          </cell>
          <cell r="C9512" t="str">
            <v>9660001597660</v>
          </cell>
          <cell r="D9512" t="str">
            <v>966000159708070667-002390000</v>
          </cell>
          <cell r="E9512" t="str">
            <v>ONT</v>
          </cell>
          <cell r="F9512" t="str">
            <v>9660001597</v>
          </cell>
          <cell r="G9512" t="str">
            <v>08070667-002</v>
          </cell>
          <cell r="H9512">
            <v>660</v>
          </cell>
          <cell r="I9512" t="str">
            <v>High Capacity MLCC(1uf),6.3V,2200nF,+/-2</v>
          </cell>
          <cell r="J9512">
            <v>390000</v>
          </cell>
          <cell r="K9512">
            <v>2.5000000000000001E-3</v>
          </cell>
          <cell r="L9512">
            <v>975</v>
          </cell>
          <cell r="M9512" t="str">
            <v>451U</v>
          </cell>
          <cell r="N9512">
            <v>44937</v>
          </cell>
          <cell r="O9512" t="str">
            <v>EMS02Q20000952HWA0004K</v>
          </cell>
          <cell r="P9512" t="str">
            <v>BRA2023011650007</v>
          </cell>
          <cell r="Q9512">
            <v>44942</v>
          </cell>
          <cell r="T9512">
            <v>44970</v>
          </cell>
          <cell r="U9512" t="str">
            <v>AIR</v>
          </cell>
          <cell r="V9512" t="str">
            <v>Transit</v>
          </cell>
          <cell r="W9512" t="str">
            <v>BUG-1</v>
          </cell>
          <cell r="X9512">
            <v>44986</v>
          </cell>
          <cell r="AA9512" t="str">
            <v>EMS02Q20000952HWA0004K</v>
          </cell>
          <cell r="AB9512" t="b">
            <v>1</v>
          </cell>
          <cell r="AC9512">
            <v>44937</v>
          </cell>
        </row>
        <row r="9513">
          <cell r="A9513" t="str">
            <v>966000159708070675-001243000EMS02Q20000952HWA0004K</v>
          </cell>
          <cell r="B9513" t="e">
            <v>#N/A</v>
          </cell>
          <cell r="C9513" t="str">
            <v>9660001597670</v>
          </cell>
          <cell r="D9513" t="str">
            <v>966000159708070675-001243000</v>
          </cell>
          <cell r="E9513" t="str">
            <v>ONT</v>
          </cell>
          <cell r="F9513" t="str">
            <v>9660001597</v>
          </cell>
          <cell r="G9513" t="str">
            <v>08070675-001</v>
          </cell>
          <cell r="H9513">
            <v>670</v>
          </cell>
          <cell r="I9513" t="str">
            <v>Low VoltageANDCapacity MLCC(less=100V,le</v>
          </cell>
          <cell r="J9513">
            <v>243000</v>
          </cell>
          <cell r="K9513">
            <v>4.7999999999999996E-3</v>
          </cell>
          <cell r="L9513">
            <v>1166.3999999999999</v>
          </cell>
          <cell r="M9513" t="str">
            <v>451U</v>
          </cell>
          <cell r="N9513">
            <v>44937</v>
          </cell>
          <cell r="O9513" t="str">
            <v>EMS02Q20000952HWA0004K</v>
          </cell>
          <cell r="P9513" t="str">
            <v>BRA2023011650007</v>
          </cell>
          <cell r="Q9513">
            <v>44942</v>
          </cell>
          <cell r="T9513">
            <v>44970</v>
          </cell>
          <cell r="U9513" t="str">
            <v>AIR</v>
          </cell>
          <cell r="V9513" t="str">
            <v>Transit</v>
          </cell>
          <cell r="W9513" t="str">
            <v>BUG-1</v>
          </cell>
          <cell r="X9513">
            <v>44986</v>
          </cell>
          <cell r="AA9513" t="str">
            <v>EMS02Q20000952HWA0004K</v>
          </cell>
          <cell r="AB9513" t="b">
            <v>1</v>
          </cell>
          <cell r="AC9513">
            <v>44937</v>
          </cell>
        </row>
        <row r="9514">
          <cell r="A9514" t="str">
            <v>966000159708070693-0011359000EMS02Q20000952HWA0031K</v>
          </cell>
          <cell r="B9514" t="e">
            <v>#N/A</v>
          </cell>
          <cell r="C9514" t="str">
            <v>9660001597680</v>
          </cell>
          <cell r="D9514" t="str">
            <v>966000159708070693-0011359000</v>
          </cell>
          <cell r="E9514" t="str">
            <v>ONT</v>
          </cell>
          <cell r="F9514" t="str">
            <v>9660001597</v>
          </cell>
          <cell r="G9514" t="str">
            <v>08070693-001</v>
          </cell>
          <cell r="H9514">
            <v>680</v>
          </cell>
          <cell r="I9514" t="str">
            <v>High Capacity MLCC(more=1uf),6.3V,10000n</v>
          </cell>
          <cell r="J9514">
            <v>1359000</v>
          </cell>
          <cell r="K9514">
            <v>1.01E-2</v>
          </cell>
          <cell r="L9514">
            <v>13725.9</v>
          </cell>
          <cell r="M9514" t="str">
            <v>451U</v>
          </cell>
          <cell r="N9514">
            <v>44956</v>
          </cell>
          <cell r="O9514" t="str">
            <v>EMS02Q20000952HWA0031K</v>
          </cell>
          <cell r="T9514">
            <v>44989</v>
          </cell>
          <cell r="U9514" t="str">
            <v>AIR</v>
          </cell>
          <cell r="V9514" t="str">
            <v>Waiting for Invoice</v>
          </cell>
          <cell r="W9514" t="str">
            <v>BUG-1</v>
          </cell>
          <cell r="X9514">
            <v>44986</v>
          </cell>
          <cell r="AA9514" t="str">
            <v>EMS02Q20000952HWA0031K</v>
          </cell>
          <cell r="AB9514" t="b">
            <v>1</v>
          </cell>
          <cell r="AC9514">
            <v>44937</v>
          </cell>
        </row>
        <row r="9515">
          <cell r="A9515" t="str">
            <v>966000159708070696-001195000EMS02Q20000952HWA0004K</v>
          </cell>
          <cell r="B9515" t="e">
            <v>#N/A</v>
          </cell>
          <cell r="C9515" t="str">
            <v>9660001597690</v>
          </cell>
          <cell r="D9515" t="str">
            <v>966000159708070696-001195000</v>
          </cell>
          <cell r="E9515" t="str">
            <v>ONT</v>
          </cell>
          <cell r="F9515" t="str">
            <v>9660001597</v>
          </cell>
          <cell r="G9515" t="str">
            <v>08070696-001</v>
          </cell>
          <cell r="H9515">
            <v>690</v>
          </cell>
          <cell r="I9515" t="str">
            <v>Low Voltage  Capacity MLCC(100V,1uf),25V</v>
          </cell>
          <cell r="J9515">
            <v>195000</v>
          </cell>
          <cell r="K9515">
            <v>4.0000000000000002E-4</v>
          </cell>
          <cell r="L9515">
            <v>78</v>
          </cell>
          <cell r="M9515" t="str">
            <v>451U</v>
          </cell>
          <cell r="N9515">
            <v>44937</v>
          </cell>
          <cell r="O9515" t="str">
            <v>EMS02Q20000952HWA0004K</v>
          </cell>
          <cell r="P9515" t="str">
            <v>BRA2023011650007</v>
          </cell>
          <cell r="Q9515">
            <v>44942</v>
          </cell>
          <cell r="T9515">
            <v>44970</v>
          </cell>
          <cell r="U9515" t="str">
            <v>AIR</v>
          </cell>
          <cell r="V9515" t="str">
            <v>Transit</v>
          </cell>
          <cell r="W9515" t="str">
            <v>BUG-1</v>
          </cell>
          <cell r="X9515">
            <v>44986</v>
          </cell>
          <cell r="AA9515" t="str">
            <v>EMS02Q20000952HWA0004K</v>
          </cell>
          <cell r="AB9515" t="b">
            <v>1</v>
          </cell>
          <cell r="AC9515">
            <v>44937</v>
          </cell>
        </row>
        <row r="9516">
          <cell r="A9516" t="str">
            <v>966000159708070702-00134850EMS02Q20000952HWA0004K</v>
          </cell>
          <cell r="B9516" t="e">
            <v>#N/A</v>
          </cell>
          <cell r="C9516" t="str">
            <v>9660001597700</v>
          </cell>
          <cell r="D9516" t="str">
            <v>966000159708070702-00134850</v>
          </cell>
          <cell r="E9516" t="str">
            <v>ONT</v>
          </cell>
          <cell r="F9516" t="str">
            <v>9660001597</v>
          </cell>
          <cell r="G9516" t="str">
            <v>08070702-001</v>
          </cell>
          <cell r="H9516">
            <v>700</v>
          </cell>
          <cell r="I9516" t="str">
            <v>High Capacity MLCC(1uf),16V,2200nF,+/-10</v>
          </cell>
          <cell r="J9516">
            <v>34850</v>
          </cell>
          <cell r="K9516">
            <v>7.4000000000000003E-3</v>
          </cell>
          <cell r="L9516">
            <v>257.89</v>
          </cell>
          <cell r="M9516" t="str">
            <v>451U</v>
          </cell>
          <cell r="N9516">
            <v>44937</v>
          </cell>
          <cell r="O9516" t="str">
            <v>EMS02Q20000952HWA0004K</v>
          </cell>
          <cell r="P9516" t="str">
            <v>BRA2023011650007</v>
          </cell>
          <cell r="Q9516">
            <v>44942</v>
          </cell>
          <cell r="T9516">
            <v>44970</v>
          </cell>
          <cell r="U9516" t="str">
            <v>AIR</v>
          </cell>
          <cell r="V9516" t="str">
            <v>Transit</v>
          </cell>
          <cell r="W9516" t="str">
            <v>BUG-1</v>
          </cell>
          <cell r="X9516">
            <v>44986</v>
          </cell>
          <cell r="AA9516" t="str">
            <v>EMS02Q20000952HWA0004K</v>
          </cell>
          <cell r="AB9516" t="b">
            <v>1</v>
          </cell>
          <cell r="AC9516">
            <v>44937</v>
          </cell>
        </row>
        <row r="9517">
          <cell r="A9517" t="str">
            <v>966000159708070703-00145000EMS02Q20000952HWA0012K</v>
          </cell>
          <cell r="B9517" t="e">
            <v>#N/A</v>
          </cell>
          <cell r="C9517" t="str">
            <v>9660001597710</v>
          </cell>
          <cell r="D9517" t="str">
            <v>966000159708070703-00145000</v>
          </cell>
          <cell r="E9517" t="str">
            <v>ONT</v>
          </cell>
          <cell r="F9517" t="str">
            <v>9660001597</v>
          </cell>
          <cell r="G9517" t="str">
            <v>08070703-001</v>
          </cell>
          <cell r="H9517">
            <v>710</v>
          </cell>
          <cell r="I9517" t="str">
            <v>Low Voltage Low Capacitance Ceramic Capa</v>
          </cell>
          <cell r="J9517">
            <v>45000</v>
          </cell>
          <cell r="K9517">
            <v>5.0000000000000001E-4</v>
          </cell>
          <cell r="L9517">
            <v>22.5</v>
          </cell>
          <cell r="M9517" t="str">
            <v>451U</v>
          </cell>
          <cell r="N9517">
            <v>44933</v>
          </cell>
          <cell r="O9517" t="str">
            <v>EMS02Q20000952HWA0012K</v>
          </cell>
          <cell r="P9517" t="str">
            <v>BRA2023011450003</v>
          </cell>
          <cell r="Q9517">
            <v>44940</v>
          </cell>
          <cell r="T9517">
            <v>44966</v>
          </cell>
          <cell r="U9517" t="str">
            <v>AIR</v>
          </cell>
          <cell r="V9517" t="str">
            <v>Transit</v>
          </cell>
          <cell r="W9517" t="str">
            <v>BUG-1</v>
          </cell>
          <cell r="X9517">
            <v>44986</v>
          </cell>
          <cell r="AA9517" t="str">
            <v>EMS02Q20000952HWA0012K</v>
          </cell>
          <cell r="AB9517" t="b">
            <v>1</v>
          </cell>
          <cell r="AC9517">
            <v>44933</v>
          </cell>
        </row>
        <row r="9518">
          <cell r="A9518" t="str">
            <v>966000159708070718-001105000EMS02Q20000952HWA0012K</v>
          </cell>
          <cell r="B9518" t="e">
            <v>#N/A</v>
          </cell>
          <cell r="C9518" t="str">
            <v>9660001597720</v>
          </cell>
          <cell r="D9518" t="str">
            <v>966000159708070718-001105000</v>
          </cell>
          <cell r="E9518" t="str">
            <v>ONT</v>
          </cell>
          <cell r="F9518" t="str">
            <v>9660001597</v>
          </cell>
          <cell r="G9518" t="str">
            <v>08070718-001</v>
          </cell>
          <cell r="H9518">
            <v>720</v>
          </cell>
          <cell r="I9518" t="str">
            <v>SMD Ceramic Capacitor,25V,0.33nF,+/-10%,</v>
          </cell>
          <cell r="J9518">
            <v>105000</v>
          </cell>
          <cell r="K9518">
            <v>4.0000000000000002E-4</v>
          </cell>
          <cell r="L9518">
            <v>42</v>
          </cell>
          <cell r="M9518" t="str">
            <v>451U</v>
          </cell>
          <cell r="N9518">
            <v>44933</v>
          </cell>
          <cell r="O9518" t="str">
            <v>EMS02Q20000952HWA0012K</v>
          </cell>
          <cell r="P9518" t="str">
            <v>BRA2023011450003</v>
          </cell>
          <cell r="Q9518">
            <v>44940</v>
          </cell>
          <cell r="T9518">
            <v>44966</v>
          </cell>
          <cell r="U9518" t="str">
            <v>AIR</v>
          </cell>
          <cell r="V9518" t="str">
            <v>Transit</v>
          </cell>
          <cell r="W9518" t="str">
            <v>BUG-1</v>
          </cell>
          <cell r="X9518">
            <v>44986</v>
          </cell>
          <cell r="AA9518" t="str">
            <v>EMS02Q20000952HWA0012K</v>
          </cell>
          <cell r="AB9518" t="b">
            <v>1</v>
          </cell>
          <cell r="AC9518">
            <v>44933</v>
          </cell>
        </row>
        <row r="9519">
          <cell r="A9519" t="str">
            <v>966000159708070746-001105000EMS02Q20000952HWA0012K</v>
          </cell>
          <cell r="B9519" t="e">
            <v>#N/A</v>
          </cell>
          <cell r="C9519" t="str">
            <v>9660001597730</v>
          </cell>
          <cell r="D9519" t="str">
            <v>966000159708070746-001105000</v>
          </cell>
          <cell r="E9519" t="str">
            <v>ONT</v>
          </cell>
          <cell r="F9519" t="str">
            <v>9660001597</v>
          </cell>
          <cell r="G9519" t="str">
            <v>08070746-001</v>
          </cell>
          <cell r="H9519">
            <v>730</v>
          </cell>
          <cell r="I9519" t="str">
            <v>Low Voltage  Capacity MLCC(100V,1uf),25V</v>
          </cell>
          <cell r="J9519">
            <v>105000</v>
          </cell>
          <cell r="K9519">
            <v>8.0000000000000004E-4</v>
          </cell>
          <cell r="L9519">
            <v>84</v>
          </cell>
          <cell r="M9519" t="str">
            <v>451U</v>
          </cell>
          <cell r="N9519">
            <v>44933</v>
          </cell>
          <cell r="O9519" t="str">
            <v>EMS02Q20000952HWA0012K</v>
          </cell>
          <cell r="P9519" t="str">
            <v>BRA2023011450003</v>
          </cell>
          <cell r="Q9519">
            <v>44940</v>
          </cell>
          <cell r="T9519">
            <v>44966</v>
          </cell>
          <cell r="U9519" t="str">
            <v>AIR</v>
          </cell>
          <cell r="V9519" t="str">
            <v>Transit</v>
          </cell>
          <cell r="W9519" t="str">
            <v>BUG-1</v>
          </cell>
          <cell r="X9519">
            <v>44986</v>
          </cell>
          <cell r="AA9519" t="str">
            <v>EMS02Q20000952HWA0012K</v>
          </cell>
          <cell r="AB9519" t="b">
            <v>1</v>
          </cell>
          <cell r="AC9519">
            <v>44933</v>
          </cell>
        </row>
        <row r="9520">
          <cell r="A9520" t="str">
            <v>966000159708070752195000EMS02Q20000952HWA0012K</v>
          </cell>
          <cell r="B9520" t="e">
            <v>#N/A</v>
          </cell>
          <cell r="C9520" t="str">
            <v>9660001597740</v>
          </cell>
          <cell r="D9520" t="str">
            <v>966000159708070752195000</v>
          </cell>
          <cell r="E9520" t="str">
            <v>ONT</v>
          </cell>
          <cell r="F9520" t="str">
            <v>9660001597</v>
          </cell>
          <cell r="G9520" t="str">
            <v>08070752</v>
          </cell>
          <cell r="H9520">
            <v>740</v>
          </cell>
          <cell r="I9520" t="str">
            <v>Chip Multilayer Ceramic Capacitor 6.3V 0</v>
          </cell>
          <cell r="J9520">
            <v>195000</v>
          </cell>
          <cell r="K9520">
            <v>5.9999999999999995E-4</v>
          </cell>
          <cell r="L9520">
            <v>116.99999999999999</v>
          </cell>
          <cell r="M9520" t="str">
            <v>451U</v>
          </cell>
          <cell r="N9520">
            <v>44933</v>
          </cell>
          <cell r="O9520" t="str">
            <v>EMS02Q20000952HWA0012K</v>
          </cell>
          <cell r="P9520" t="str">
            <v>BRA2023011450003</v>
          </cell>
          <cell r="Q9520">
            <v>44940</v>
          </cell>
          <cell r="T9520">
            <v>44966</v>
          </cell>
          <cell r="U9520" t="str">
            <v>AIR</v>
          </cell>
          <cell r="V9520" t="str">
            <v>Transit</v>
          </cell>
          <cell r="W9520" t="str">
            <v>BUG-1</v>
          </cell>
          <cell r="X9520">
            <v>44986</v>
          </cell>
          <cell r="AA9520" t="str">
            <v>EMS02Q20000952HWA0012K</v>
          </cell>
          <cell r="AB9520" t="b">
            <v>1</v>
          </cell>
          <cell r="AC9520">
            <v>44933</v>
          </cell>
        </row>
        <row r="9521">
          <cell r="A9521" t="str">
            <v>966000159708070786-00350000EMS02Q20000952HWA0012K</v>
          </cell>
          <cell r="B9521" t="e">
            <v>#N/A</v>
          </cell>
          <cell r="C9521" t="str">
            <v>9660001597750</v>
          </cell>
          <cell r="D9521" t="str">
            <v>966000159708070786-00350000</v>
          </cell>
          <cell r="E9521" t="str">
            <v>ONT</v>
          </cell>
          <cell r="F9521" t="str">
            <v>9660001597</v>
          </cell>
          <cell r="G9521" t="str">
            <v>08070786-003</v>
          </cell>
          <cell r="H9521">
            <v>750</v>
          </cell>
          <cell r="I9521" t="str">
            <v>Low VoltageANDCapacity MLCC(LESSTHAN=100</v>
          </cell>
          <cell r="J9521">
            <v>50000</v>
          </cell>
          <cell r="K9521">
            <v>1.8E-3</v>
          </cell>
          <cell r="L9521">
            <v>90</v>
          </cell>
          <cell r="M9521" t="str">
            <v>451U</v>
          </cell>
          <cell r="N9521">
            <v>44933</v>
          </cell>
          <cell r="O9521" t="str">
            <v>EMS02Q20000952HWA0012K</v>
          </cell>
          <cell r="P9521" t="str">
            <v>BRA2023011450003</v>
          </cell>
          <cell r="Q9521">
            <v>44940</v>
          </cell>
          <cell r="T9521">
            <v>44966</v>
          </cell>
          <cell r="U9521" t="str">
            <v>AIR</v>
          </cell>
          <cell r="V9521" t="str">
            <v>Transit</v>
          </cell>
          <cell r="W9521" t="str">
            <v>BUG-1</v>
          </cell>
          <cell r="X9521">
            <v>44986</v>
          </cell>
          <cell r="AA9521" t="str">
            <v>EMS02Q20000952HWA0012K</v>
          </cell>
          <cell r="AB9521" t="b">
            <v>1</v>
          </cell>
          <cell r="AC9521">
            <v>44933</v>
          </cell>
        </row>
        <row r="9522">
          <cell r="A9522" t="str">
            <v>9660001597080708191410000EMS02Q20000952HWA0012K</v>
          </cell>
          <cell r="B9522" t="e">
            <v>#N/A</v>
          </cell>
          <cell r="C9522" t="str">
            <v>9660001597760</v>
          </cell>
          <cell r="D9522" t="str">
            <v>9660001597080708191410000</v>
          </cell>
          <cell r="E9522" t="str">
            <v>ONT</v>
          </cell>
          <cell r="F9522" t="str">
            <v>9660001597</v>
          </cell>
          <cell r="G9522" t="str">
            <v>08070819</v>
          </cell>
          <cell r="H9522">
            <v>760</v>
          </cell>
          <cell r="I9522" t="str">
            <v>SMD Ceramic Capacitor 6.3V 4700nF +/-20%</v>
          </cell>
          <cell r="J9522">
            <v>1410000</v>
          </cell>
          <cell r="K9522">
            <v>1.5E-3</v>
          </cell>
          <cell r="L9522">
            <v>2115</v>
          </cell>
          <cell r="M9522" t="str">
            <v>451U</v>
          </cell>
          <cell r="N9522">
            <v>44933</v>
          </cell>
          <cell r="O9522" t="str">
            <v>EMS02Q20000952HWA0012K</v>
          </cell>
          <cell r="P9522" t="str">
            <v>BRA2023011450003</v>
          </cell>
          <cell r="Q9522">
            <v>44940</v>
          </cell>
          <cell r="T9522">
            <v>44966</v>
          </cell>
          <cell r="U9522" t="str">
            <v>AIR</v>
          </cell>
          <cell r="V9522" t="str">
            <v>Transit</v>
          </cell>
          <cell r="W9522" t="str">
            <v>BUG-1</v>
          </cell>
          <cell r="X9522">
            <v>44986</v>
          </cell>
          <cell r="AA9522" t="str">
            <v>EMS02Q20000952HWA0012K</v>
          </cell>
          <cell r="AB9522" t="b">
            <v>1</v>
          </cell>
          <cell r="AC9522">
            <v>44933</v>
          </cell>
        </row>
        <row r="9523">
          <cell r="A9523" t="str">
            <v>966000159708070962240000EMS02Q20000952HWA0012K</v>
          </cell>
          <cell r="B9523" t="e">
            <v>#N/A</v>
          </cell>
          <cell r="C9523" t="str">
            <v>9660001597770</v>
          </cell>
          <cell r="D9523" t="str">
            <v>966000159708070962240000</v>
          </cell>
          <cell r="E9523" t="str">
            <v>ONT</v>
          </cell>
          <cell r="F9523" t="str">
            <v>9660001597</v>
          </cell>
          <cell r="G9523" t="str">
            <v>08070962</v>
          </cell>
          <cell r="H9523">
            <v>770</v>
          </cell>
          <cell r="I9523" t="str">
            <v>SMD Ceramic Capacitor 25V 1000nF +/-10%</v>
          </cell>
          <cell r="J9523">
            <v>240000</v>
          </cell>
          <cell r="K9523">
            <v>4.8999999999999998E-3</v>
          </cell>
          <cell r="L9523">
            <v>1176</v>
          </cell>
          <cell r="M9523" t="str">
            <v>451U</v>
          </cell>
          <cell r="N9523">
            <v>44933</v>
          </cell>
          <cell r="O9523" t="str">
            <v>EMS02Q20000952HWA0012K</v>
          </cell>
          <cell r="P9523" t="str">
            <v>BRA2023011450003</v>
          </cell>
          <cell r="Q9523">
            <v>44940</v>
          </cell>
          <cell r="T9523">
            <v>44966</v>
          </cell>
          <cell r="U9523" t="str">
            <v>AIR</v>
          </cell>
          <cell r="V9523" t="str">
            <v>Transit</v>
          </cell>
          <cell r="W9523" t="str">
            <v>BUG-1</v>
          </cell>
          <cell r="X9523">
            <v>44986</v>
          </cell>
          <cell r="AA9523" t="str">
            <v>EMS02Q20000952HWA0012K</v>
          </cell>
          <cell r="AB9523" t="b">
            <v>1</v>
          </cell>
          <cell r="AC9523">
            <v>44933</v>
          </cell>
        </row>
        <row r="9524">
          <cell r="A9524" t="str">
            <v>966000159708071012-00160000EMS02Q20000952HWA0012K</v>
          </cell>
          <cell r="B9524" t="e">
            <v>#N/A</v>
          </cell>
          <cell r="C9524" t="str">
            <v>9660001597780</v>
          </cell>
          <cell r="D9524" t="str">
            <v>966000159708071012-00160000</v>
          </cell>
          <cell r="E9524" t="str">
            <v>ONT</v>
          </cell>
          <cell r="F9524" t="str">
            <v>9660001597</v>
          </cell>
          <cell r="G9524" t="str">
            <v>08071012-001</v>
          </cell>
          <cell r="H9524">
            <v>780</v>
          </cell>
          <cell r="I9524" t="str">
            <v>Low Voltage  Capacity MLCC(100V,1uf),50V</v>
          </cell>
          <cell r="J9524">
            <v>60000</v>
          </cell>
          <cell r="K9524">
            <v>1E-3</v>
          </cell>
          <cell r="L9524">
            <v>60</v>
          </cell>
          <cell r="M9524" t="str">
            <v>451U</v>
          </cell>
          <cell r="N9524">
            <v>44933</v>
          </cell>
          <cell r="O9524" t="str">
            <v>EMS02Q20000952HWA0012K</v>
          </cell>
          <cell r="P9524" t="str">
            <v>BRA2023011450003</v>
          </cell>
          <cell r="Q9524">
            <v>44940</v>
          </cell>
          <cell r="T9524">
            <v>44966</v>
          </cell>
          <cell r="U9524" t="str">
            <v>AIR</v>
          </cell>
          <cell r="V9524" t="str">
            <v>Transit</v>
          </cell>
          <cell r="W9524" t="str">
            <v>BUG-1</v>
          </cell>
          <cell r="X9524">
            <v>44986</v>
          </cell>
          <cell r="AA9524" t="str">
            <v>EMS02Q20000952HWA0012K</v>
          </cell>
          <cell r="AB9524" t="b">
            <v>1</v>
          </cell>
          <cell r="AC9524">
            <v>44933</v>
          </cell>
        </row>
        <row r="9525">
          <cell r="A9525" t="str">
            <v>966000159708071219-00110610EMS02Q20000952HWA0012K</v>
          </cell>
          <cell r="B9525" t="e">
            <v>#N/A</v>
          </cell>
          <cell r="C9525" t="str">
            <v>9660001597790</v>
          </cell>
          <cell r="D9525" t="str">
            <v>966000159708071219-00110610</v>
          </cell>
          <cell r="E9525" t="str">
            <v>ONT</v>
          </cell>
          <cell r="F9525" t="str">
            <v>9660001597</v>
          </cell>
          <cell r="G9525" t="str">
            <v>08071219-001</v>
          </cell>
          <cell r="H9525">
            <v>790</v>
          </cell>
          <cell r="I9525" t="str">
            <v>Low Voltage  Capacity MLCC(100V,1uf),10V</v>
          </cell>
          <cell r="J9525">
            <v>10610</v>
          </cell>
          <cell r="K9525">
            <v>5.0000000000000001E-4</v>
          </cell>
          <cell r="L9525">
            <v>5.3049999999999997</v>
          </cell>
          <cell r="M9525" t="str">
            <v>451U</v>
          </cell>
          <cell r="N9525">
            <v>44933</v>
          </cell>
          <cell r="O9525" t="str">
            <v>EMS02Q20000952HWA0012K</v>
          </cell>
          <cell r="P9525" t="str">
            <v>BRA2023011450003</v>
          </cell>
          <cell r="Q9525">
            <v>44940</v>
          </cell>
          <cell r="T9525">
            <v>44966</v>
          </cell>
          <cell r="U9525" t="str">
            <v>AIR</v>
          </cell>
          <cell r="V9525" t="str">
            <v>Transit</v>
          </cell>
          <cell r="W9525" t="str">
            <v>BUG-1</v>
          </cell>
          <cell r="X9525">
            <v>44986</v>
          </cell>
          <cell r="AA9525" t="str">
            <v>EMS02Q20000952HWA0012K</v>
          </cell>
          <cell r="AB9525" t="b">
            <v>1</v>
          </cell>
          <cell r="AC9525">
            <v>44933</v>
          </cell>
        </row>
        <row r="9526">
          <cell r="A9526" t="str">
            <v>966000159708071476-00149000EMS02Q20000952HWA0012K</v>
          </cell>
          <cell r="B9526" t="e">
            <v>#N/A</v>
          </cell>
          <cell r="C9526" t="str">
            <v>9660001597800</v>
          </cell>
          <cell r="D9526" t="str">
            <v>966000159708071476-00149000</v>
          </cell>
          <cell r="E9526" t="str">
            <v>ONT</v>
          </cell>
          <cell r="F9526" t="str">
            <v>9660001597</v>
          </cell>
          <cell r="G9526" t="str">
            <v>08071476-001</v>
          </cell>
          <cell r="H9526">
            <v>800</v>
          </cell>
          <cell r="I9526" t="str">
            <v>High-Q RF MLCC,50V,0.001nF,+/-0.1pF,NP0,</v>
          </cell>
          <cell r="J9526">
            <v>49000</v>
          </cell>
          <cell r="K9526">
            <v>3.0000000000000001E-3</v>
          </cell>
          <cell r="L9526">
            <v>147</v>
          </cell>
          <cell r="M9526" t="str">
            <v>451U</v>
          </cell>
          <cell r="N9526">
            <v>44933</v>
          </cell>
          <cell r="O9526" t="str">
            <v>EMS02Q20000952HWA0012K</v>
          </cell>
          <cell r="P9526" t="str">
            <v>BRA2023011450003</v>
          </cell>
          <cell r="Q9526">
            <v>44940</v>
          </cell>
          <cell r="T9526">
            <v>44966</v>
          </cell>
          <cell r="U9526" t="str">
            <v>AIR</v>
          </cell>
          <cell r="V9526" t="str">
            <v>Transit</v>
          </cell>
          <cell r="W9526" t="str">
            <v>BUG-1</v>
          </cell>
          <cell r="X9526">
            <v>44986</v>
          </cell>
          <cell r="AA9526" t="str">
            <v>EMS02Q20000952HWA0012K</v>
          </cell>
          <cell r="AB9526" t="b">
            <v>1</v>
          </cell>
          <cell r="AC9526">
            <v>44933</v>
          </cell>
        </row>
        <row r="9527">
          <cell r="A9527" t="str">
            <v>966000159708071495-001290000EMS02Q20000952HWA0013K</v>
          </cell>
          <cell r="B9527" t="e">
            <v>#N/A</v>
          </cell>
          <cell r="C9527" t="str">
            <v>9660001597810</v>
          </cell>
          <cell r="D9527" t="str">
            <v>966000159708071495-001290000</v>
          </cell>
          <cell r="E9527" t="str">
            <v>ONT</v>
          </cell>
          <cell r="F9527" t="str">
            <v>9660001597</v>
          </cell>
          <cell r="G9527" t="str">
            <v>08071495-001</v>
          </cell>
          <cell r="H9527">
            <v>810</v>
          </cell>
          <cell r="I9527" t="str">
            <v>Low Voltage  Capacity MLCC(100V,1uf),50V</v>
          </cell>
          <cell r="J9527">
            <v>290000</v>
          </cell>
          <cell r="K9527">
            <v>3.2000000000000002E-3</v>
          </cell>
          <cell r="L9527">
            <v>928</v>
          </cell>
          <cell r="M9527" t="str">
            <v>451U</v>
          </cell>
          <cell r="N9527">
            <v>44931</v>
          </cell>
          <cell r="O9527" t="str">
            <v>EMS02Q20000952HWA0013K</v>
          </cell>
          <cell r="T9527">
            <v>44964</v>
          </cell>
          <cell r="U9527" t="str">
            <v>AIR</v>
          </cell>
          <cell r="V9527" t="str">
            <v>Cancelled</v>
          </cell>
          <cell r="W9527" t="str">
            <v>BUG-1</v>
          </cell>
          <cell r="X9527">
            <v>44986</v>
          </cell>
          <cell r="Y9527" t="str">
            <v>12.09 - Replaced by PN 08071495</v>
          </cell>
          <cell r="AA9527" t="str">
            <v>EMS02Q20000952HWA0013K</v>
          </cell>
          <cell r="AB9527" t="b">
            <v>1</v>
          </cell>
          <cell r="AC9527">
            <v>44931</v>
          </cell>
        </row>
        <row r="9528">
          <cell r="A9528" t="str">
            <v>966000159708071610-001100000EMS02Q20000952HWA0020K</v>
          </cell>
          <cell r="B9528" t="e">
            <v>#N/A</v>
          </cell>
          <cell r="C9528" t="str">
            <v>9660001597820</v>
          </cell>
          <cell r="D9528" t="str">
            <v>966000159708071610-001100000</v>
          </cell>
          <cell r="E9528" t="str">
            <v>ONT</v>
          </cell>
          <cell r="F9528" t="str">
            <v>9660001597</v>
          </cell>
          <cell r="G9528" t="str">
            <v>08071610-001</v>
          </cell>
          <cell r="H9528">
            <v>820</v>
          </cell>
          <cell r="I9528" t="str">
            <v>Chip Multilayer Ceramic Capacitor,6.3V,4</v>
          </cell>
          <cell r="J9528">
            <v>100000</v>
          </cell>
          <cell r="K9528">
            <v>9.4999999999999998E-3</v>
          </cell>
          <cell r="L9528">
            <v>950</v>
          </cell>
          <cell r="M9528" t="str">
            <v>451U</v>
          </cell>
          <cell r="N9528" t="e">
            <v>#N/A</v>
          </cell>
          <cell r="O9528" t="str">
            <v>EMS02Q20000952HWA0020K</v>
          </cell>
          <cell r="T9528">
            <v>45290</v>
          </cell>
          <cell r="U9528" t="str">
            <v>AIR</v>
          </cell>
          <cell r="V9528" t="str">
            <v>Transit</v>
          </cell>
          <cell r="W9528" t="str">
            <v>BUG-1</v>
          </cell>
          <cell r="X9528">
            <v>44986</v>
          </cell>
          <cell r="Y9528" t="str">
            <v>01.13 - Replaced by PN 08071610</v>
          </cell>
          <cell r="AA9528" t="str">
            <v>EMS02Q20000952HWA0020K</v>
          </cell>
          <cell r="AB9528" t="b">
            <v>1</v>
          </cell>
          <cell r="AC9528" t="e">
            <v>#N/A</v>
          </cell>
        </row>
        <row r="9529">
          <cell r="A9529" t="str">
            <v>966000159708071918-0021125000EMS02Q20000952HWA0013K</v>
          </cell>
          <cell r="B9529" t="e">
            <v>#N/A</v>
          </cell>
          <cell r="C9529" t="str">
            <v>9660001597830</v>
          </cell>
          <cell r="D9529" t="str">
            <v>966000159708071918-0021125000</v>
          </cell>
          <cell r="E9529" t="str">
            <v>ONT</v>
          </cell>
          <cell r="F9529" t="str">
            <v>9660001597</v>
          </cell>
          <cell r="G9529" t="str">
            <v>08071918-002</v>
          </cell>
          <cell r="H9529">
            <v>830</v>
          </cell>
          <cell r="I9529" t="str">
            <v>Low VoltageANDCapacity MLCC(LESSTHAN=100</v>
          </cell>
          <cell r="J9529">
            <v>1125000</v>
          </cell>
          <cell r="K9529">
            <v>6.9999999999999999E-4</v>
          </cell>
          <cell r="L9529">
            <v>787.5</v>
          </cell>
          <cell r="M9529" t="str">
            <v>451U</v>
          </cell>
          <cell r="N9529">
            <v>44933</v>
          </cell>
          <cell r="O9529" t="str">
            <v>EMS02Q20000952HWA0013K</v>
          </cell>
          <cell r="P9529" t="str">
            <v>BRA2023011450004</v>
          </cell>
          <cell r="Q9529">
            <v>44940</v>
          </cell>
          <cell r="T9529">
            <v>44966</v>
          </cell>
          <cell r="U9529" t="str">
            <v>AIR</v>
          </cell>
          <cell r="V9529" t="str">
            <v>Transit</v>
          </cell>
          <cell r="W9529" t="str">
            <v>BUG-1</v>
          </cell>
          <cell r="X9529">
            <v>44986</v>
          </cell>
          <cell r="AA9529" t="str">
            <v>EMS02Q20000952HWA0013K</v>
          </cell>
          <cell r="AB9529" t="b">
            <v>1</v>
          </cell>
          <cell r="AC9529">
            <v>44933</v>
          </cell>
        </row>
        <row r="9530">
          <cell r="A9530" t="str">
            <v>966000159708072281-00180000EMS02Q20000952HWA0013K</v>
          </cell>
          <cell r="B9530" t="e">
            <v>#N/A</v>
          </cell>
          <cell r="C9530" t="str">
            <v>9660001597840</v>
          </cell>
          <cell r="D9530" t="str">
            <v>966000159708072281-00180000</v>
          </cell>
          <cell r="E9530" t="str">
            <v>ONT</v>
          </cell>
          <cell r="F9530" t="str">
            <v>9660001597</v>
          </cell>
          <cell r="G9530" t="str">
            <v>08072281-001</v>
          </cell>
          <cell r="H9530">
            <v>840</v>
          </cell>
          <cell r="I9530" t="str">
            <v>Low Voltage  Capacity MLCC(100V,1uf),100</v>
          </cell>
          <cell r="J9530">
            <v>80000</v>
          </cell>
          <cell r="K9530">
            <v>6.4000000000000003E-3</v>
          </cell>
          <cell r="L9530">
            <v>512</v>
          </cell>
          <cell r="M9530" t="str">
            <v>451U</v>
          </cell>
          <cell r="N9530">
            <v>44933</v>
          </cell>
          <cell r="O9530" t="str">
            <v>EMS02Q20000952HWA0013K</v>
          </cell>
          <cell r="P9530" t="str">
            <v>BRA2023011450004</v>
          </cell>
          <cell r="Q9530">
            <v>44940</v>
          </cell>
          <cell r="T9530">
            <v>44966</v>
          </cell>
          <cell r="U9530" t="str">
            <v>AIR</v>
          </cell>
          <cell r="V9530" t="str">
            <v>Transit</v>
          </cell>
          <cell r="W9530" t="str">
            <v>BUG-1</v>
          </cell>
          <cell r="X9530">
            <v>44986</v>
          </cell>
          <cell r="AA9530" t="str">
            <v>EMS02Q20000952HWA0013K</v>
          </cell>
          <cell r="AB9530" t="b">
            <v>1</v>
          </cell>
          <cell r="AC9530">
            <v>44933</v>
          </cell>
        </row>
        <row r="9531">
          <cell r="A9531" t="str">
            <v>966000159708072352-00190000EMS02Q20000952HWA0013K</v>
          </cell>
          <cell r="B9531" t="e">
            <v>#N/A</v>
          </cell>
          <cell r="C9531" t="str">
            <v>9660001597850</v>
          </cell>
          <cell r="D9531" t="str">
            <v>966000159708072352-00190000</v>
          </cell>
          <cell r="E9531" t="str">
            <v>ONT</v>
          </cell>
          <cell r="F9531" t="str">
            <v>9660001597</v>
          </cell>
          <cell r="G9531" t="str">
            <v>08072352-001</v>
          </cell>
          <cell r="H9531">
            <v>850</v>
          </cell>
          <cell r="I9531" t="str">
            <v>High-Q RF MLCC,50V,0.0005nF,+/-0.05pF,NP</v>
          </cell>
          <cell r="J9531">
            <v>90000</v>
          </cell>
          <cell r="K9531">
            <v>3.3E-3</v>
          </cell>
          <cell r="L9531">
            <v>297</v>
          </cell>
          <cell r="M9531" t="str">
            <v>451U</v>
          </cell>
          <cell r="N9531">
            <v>44933</v>
          </cell>
          <cell r="O9531" t="str">
            <v>EMS02Q20000952HWA0013K</v>
          </cell>
          <cell r="P9531" t="str">
            <v>BRA2023011450004</v>
          </cell>
          <cell r="Q9531">
            <v>44940</v>
          </cell>
          <cell r="T9531">
            <v>44966</v>
          </cell>
          <cell r="U9531" t="str">
            <v>AIR</v>
          </cell>
          <cell r="V9531" t="str">
            <v>Transit</v>
          </cell>
          <cell r="W9531" t="str">
            <v>BUG-1</v>
          </cell>
          <cell r="X9531">
            <v>44986</v>
          </cell>
          <cell r="AA9531" t="str">
            <v>EMS02Q20000952HWA0013K</v>
          </cell>
          <cell r="AB9531" t="b">
            <v>1</v>
          </cell>
          <cell r="AC9531">
            <v>44933</v>
          </cell>
        </row>
        <row r="9532">
          <cell r="A9532" t="str">
            <v>966000159708110012-00197000EMS02Q20000952HWA0013K</v>
          </cell>
          <cell r="B9532" t="e">
            <v>#N/A</v>
          </cell>
          <cell r="C9532" t="str">
            <v>9660001597860</v>
          </cell>
          <cell r="D9532" t="str">
            <v>966000159708110012-00197000</v>
          </cell>
          <cell r="E9532" t="str">
            <v>ONT</v>
          </cell>
          <cell r="F9532" t="str">
            <v>9660001597</v>
          </cell>
          <cell r="G9532" t="str">
            <v>08110012-001</v>
          </cell>
          <cell r="H9532">
            <v>860</v>
          </cell>
          <cell r="I9532" t="str">
            <v>Solid SMD Al Capacitor,16V,100uF,+/-20%,</v>
          </cell>
          <cell r="J9532">
            <v>97000</v>
          </cell>
          <cell r="K9532">
            <v>4.3299999999999998E-2</v>
          </cell>
          <cell r="L9532">
            <v>4200.0999999999995</v>
          </cell>
          <cell r="M9532" t="str">
            <v>451U</v>
          </cell>
          <cell r="N9532">
            <v>44933</v>
          </cell>
          <cell r="O9532" t="str">
            <v>EMS02Q20000952HWA0013K</v>
          </cell>
          <cell r="P9532" t="str">
            <v>BRA2023011450004</v>
          </cell>
          <cell r="Q9532">
            <v>44940</v>
          </cell>
          <cell r="T9532">
            <v>44966</v>
          </cell>
          <cell r="U9532" t="str">
            <v>AIR</v>
          </cell>
          <cell r="V9532" t="str">
            <v>Transit</v>
          </cell>
          <cell r="W9532" t="str">
            <v>BUG-1</v>
          </cell>
          <cell r="X9532">
            <v>44986</v>
          </cell>
          <cell r="AA9532" t="str">
            <v>EMS02Q20000952HWA0013K</v>
          </cell>
          <cell r="AB9532" t="b">
            <v>1</v>
          </cell>
          <cell r="AC9532">
            <v>44933</v>
          </cell>
        </row>
        <row r="9533">
          <cell r="A9533" t="str">
            <v>966000159708770067-00160000EMS02Q20000952HWA0017K</v>
          </cell>
          <cell r="B9533" t="e">
            <v>#N/A</v>
          </cell>
          <cell r="C9533" t="str">
            <v>9660001597870</v>
          </cell>
          <cell r="D9533" t="str">
            <v>966000159708770067-00160000</v>
          </cell>
          <cell r="E9533" t="str">
            <v>ONT</v>
          </cell>
          <cell r="F9533" t="str">
            <v>9660001597</v>
          </cell>
          <cell r="G9533" t="str">
            <v>08770067-001</v>
          </cell>
          <cell r="H9533">
            <v>870</v>
          </cell>
          <cell r="I9533" t="str">
            <v>ceramic capacitors 100V 1uf -50V -0.0082</v>
          </cell>
          <cell r="J9533">
            <v>60000</v>
          </cell>
          <cell r="K9533">
            <v>1.8E-3</v>
          </cell>
          <cell r="L9533">
            <v>108</v>
          </cell>
          <cell r="M9533" t="str">
            <v>451U</v>
          </cell>
          <cell r="N9533">
            <v>44939</v>
          </cell>
          <cell r="O9533" t="str">
            <v>EMS02Q20000952HWA0017K</v>
          </cell>
          <cell r="P9533" t="str">
            <v>BRA2023011250006</v>
          </cell>
          <cell r="Q9533">
            <v>44938</v>
          </cell>
          <cell r="T9533">
            <v>44972</v>
          </cell>
          <cell r="U9533" t="str">
            <v>AIR</v>
          </cell>
          <cell r="V9533" t="str">
            <v>Transit</v>
          </cell>
          <cell r="W9533" t="str">
            <v>BUG-1</v>
          </cell>
          <cell r="X9533">
            <v>44986</v>
          </cell>
          <cell r="AA9533" t="str">
            <v>EMS02Q20000952HWA0017K</v>
          </cell>
          <cell r="AB9533" t="b">
            <v>1</v>
          </cell>
          <cell r="AC9533" t="e">
            <v>#N/A</v>
          </cell>
        </row>
        <row r="9534">
          <cell r="A9534" t="str">
            <v>96600015971001109025300EMS02Q20000952HWA0013K</v>
          </cell>
          <cell r="B9534" t="e">
            <v>#N/A</v>
          </cell>
          <cell r="C9534" t="str">
            <v>9660001597880</v>
          </cell>
          <cell r="D9534" t="str">
            <v>96600015971001109025300</v>
          </cell>
          <cell r="E9534" t="str">
            <v>ONT</v>
          </cell>
          <cell r="F9534" t="str">
            <v>9660001597</v>
          </cell>
          <cell r="G9534" t="str">
            <v>10011090</v>
          </cell>
          <cell r="H9534">
            <v>880</v>
          </cell>
          <cell r="I9534" t="str">
            <v>High Frequency Inductor 47uH +/-10% 2.3A</v>
          </cell>
          <cell r="J9534">
            <v>25300</v>
          </cell>
          <cell r="K9534">
            <v>8.1199999999999994E-2</v>
          </cell>
          <cell r="L9534">
            <v>2054.3599999999997</v>
          </cell>
          <cell r="M9534" t="str">
            <v>451U</v>
          </cell>
          <cell r="N9534">
            <v>44933</v>
          </cell>
          <cell r="O9534" t="str">
            <v>EMS02Q20000952HWA0013K</v>
          </cell>
          <cell r="P9534" t="str">
            <v>BRA2023011450004</v>
          </cell>
          <cell r="Q9534">
            <v>44940</v>
          </cell>
          <cell r="T9534">
            <v>44966</v>
          </cell>
          <cell r="U9534" t="str">
            <v>AIR</v>
          </cell>
          <cell r="V9534" t="str">
            <v>Transit</v>
          </cell>
          <cell r="W9534" t="str">
            <v>BUG-1</v>
          </cell>
          <cell r="X9534">
            <v>44986</v>
          </cell>
          <cell r="AA9534" t="str">
            <v>EMS02Q20000952HWA0013K</v>
          </cell>
          <cell r="AB9534" t="b">
            <v>1</v>
          </cell>
          <cell r="AC9534">
            <v>44933</v>
          </cell>
        </row>
        <row r="9535">
          <cell r="A9535" t="str">
            <v>966000159710031118-00176000EMS02Q20000952HWA0013K</v>
          </cell>
          <cell r="B9535" t="e">
            <v>#N/A</v>
          </cell>
          <cell r="C9535" t="str">
            <v>9660001597890</v>
          </cell>
          <cell r="D9535" t="str">
            <v>966000159710031118-00176000</v>
          </cell>
          <cell r="E9535" t="str">
            <v>ONT</v>
          </cell>
          <cell r="F9535" t="str">
            <v>9660001597</v>
          </cell>
          <cell r="G9535" t="str">
            <v>10031118-001</v>
          </cell>
          <cell r="H9535">
            <v>890</v>
          </cell>
          <cell r="I9535" t="str">
            <v>SMTInductor,0.0068uH,5%,0.32ohm,1.05*0"</v>
          </cell>
          <cell r="J9535">
            <v>76000</v>
          </cell>
          <cell r="K9535">
            <v>1.6999999999999999E-3</v>
          </cell>
          <cell r="L9535">
            <v>129.19999999999999</v>
          </cell>
          <cell r="M9535" t="str">
            <v>451U</v>
          </cell>
          <cell r="N9535">
            <v>44933</v>
          </cell>
          <cell r="O9535" t="str">
            <v>EMS02Q20000952HWA0013K</v>
          </cell>
          <cell r="P9535" t="str">
            <v>BRA2023011450004</v>
          </cell>
          <cell r="Q9535">
            <v>44940</v>
          </cell>
          <cell r="T9535">
            <v>44966</v>
          </cell>
          <cell r="U9535" t="str">
            <v>AIR</v>
          </cell>
          <cell r="V9535" t="str">
            <v>Transit</v>
          </cell>
          <cell r="W9535" t="str">
            <v>BUG-1</v>
          </cell>
          <cell r="X9535">
            <v>44986</v>
          </cell>
          <cell r="AA9535" t="str">
            <v>EMS02Q20000952HWA0013K</v>
          </cell>
          <cell r="AB9535" t="b">
            <v>1</v>
          </cell>
          <cell r="AC9535">
            <v>44933</v>
          </cell>
        </row>
        <row r="9536">
          <cell r="A9536" t="str">
            <v>96600015971003161597000EMS02Q20000952HWA0013K</v>
          </cell>
          <cell r="B9536" t="e">
            <v>#N/A</v>
          </cell>
          <cell r="C9536" t="str">
            <v>9660001597900</v>
          </cell>
          <cell r="D9536" t="str">
            <v>96600015971003161597000</v>
          </cell>
          <cell r="E9536" t="str">
            <v>ONT</v>
          </cell>
          <cell r="F9536" t="str">
            <v>9660001597</v>
          </cell>
          <cell r="G9536" t="str">
            <v>10031615</v>
          </cell>
          <cell r="H9536">
            <v>900</v>
          </cell>
          <cell r="I9536" t="str">
            <v>SMT Inductor,2.2uH,+/-20%,0.039ohm,4.9A,</v>
          </cell>
          <cell r="J9536">
            <v>97000</v>
          </cell>
          <cell r="K9536">
            <v>2.6499999999999999E-2</v>
          </cell>
          <cell r="L9536">
            <v>2570.5</v>
          </cell>
          <cell r="M9536" t="str">
            <v>451U</v>
          </cell>
          <cell r="N9536">
            <v>44933</v>
          </cell>
          <cell r="O9536" t="str">
            <v>EMS02Q20000952HWA0013K</v>
          </cell>
          <cell r="P9536" t="str">
            <v>BRA2023011450004</v>
          </cell>
          <cell r="Q9536">
            <v>44940</v>
          </cell>
          <cell r="T9536">
            <v>44966</v>
          </cell>
          <cell r="U9536" t="str">
            <v>AIR</v>
          </cell>
          <cell r="V9536" t="str">
            <v>Transit</v>
          </cell>
          <cell r="W9536" t="str">
            <v>BUG-1</v>
          </cell>
          <cell r="X9536">
            <v>44986</v>
          </cell>
          <cell r="AA9536" t="str">
            <v>EMS02Q20000952HWA0013K</v>
          </cell>
          <cell r="AB9536" t="b">
            <v>1</v>
          </cell>
          <cell r="AC9536">
            <v>44933</v>
          </cell>
        </row>
        <row r="9537">
          <cell r="A9537" t="str">
            <v>966000159710031974776500EMS02Q20000952HWA0027K</v>
          </cell>
          <cell r="B9537" t="e">
            <v>#N/A</v>
          </cell>
          <cell r="C9537" t="str">
            <v>9660001597910</v>
          </cell>
          <cell r="D9537" t="str">
            <v>966000159710031974776500</v>
          </cell>
          <cell r="E9537" t="str">
            <v>ONT</v>
          </cell>
          <cell r="F9537" t="str">
            <v>9660001597</v>
          </cell>
          <cell r="G9537" t="str">
            <v>10031974</v>
          </cell>
          <cell r="H9537">
            <v>910</v>
          </cell>
          <cell r="I9537" t="str">
            <v>Chip Inductor,60uH,+/-5%,1.1ohm,0.2A,3.4</v>
          </cell>
          <cell r="J9537">
            <v>776500</v>
          </cell>
          <cell r="K9537">
            <v>3.6600000000000001E-2</v>
          </cell>
          <cell r="L9537">
            <v>28419.9</v>
          </cell>
          <cell r="M9537" t="str">
            <v>451U</v>
          </cell>
          <cell r="N9537">
            <v>44956</v>
          </cell>
          <cell r="O9537" t="str">
            <v>EMS02Q20000952HWA0027K</v>
          </cell>
          <cell r="T9537">
            <v>44989</v>
          </cell>
          <cell r="U9537" t="str">
            <v>AIR</v>
          </cell>
          <cell r="V9537" t="str">
            <v>Waiting for Invoice</v>
          </cell>
          <cell r="W9537" t="str">
            <v>BUG-1</v>
          </cell>
          <cell r="X9537">
            <v>44986</v>
          </cell>
          <cell r="AA9537" t="str">
            <v>EMS02Q20000952HWA0027K</v>
          </cell>
          <cell r="AB9537" t="b">
            <v>1</v>
          </cell>
          <cell r="AC9537">
            <v>44937</v>
          </cell>
        </row>
        <row r="9538">
          <cell r="A9538" t="str">
            <v>966000159710040389290000EMS02Q20000952HWA0006K</v>
          </cell>
          <cell r="B9538" t="e">
            <v>#N/A</v>
          </cell>
          <cell r="C9538" t="str">
            <v>9660001597920</v>
          </cell>
          <cell r="D9538" t="str">
            <v>966000159710040389290000</v>
          </cell>
          <cell r="E9538" t="str">
            <v>ONT</v>
          </cell>
          <cell r="F9538" t="str">
            <v>9660001597</v>
          </cell>
          <cell r="G9538" t="str">
            <v>10040389</v>
          </cell>
          <cell r="H9538">
            <v>920</v>
          </cell>
          <cell r="I9538" t="str">
            <v>EMI Com-mode Inductor,single phase,5V,50</v>
          </cell>
          <cell r="J9538">
            <v>290000</v>
          </cell>
          <cell r="K9538">
            <v>7.4999999999999997E-3</v>
          </cell>
          <cell r="L9538">
            <v>2175</v>
          </cell>
          <cell r="M9538" t="str">
            <v>451U</v>
          </cell>
          <cell r="N9538">
            <v>44937</v>
          </cell>
          <cell r="O9538" t="str">
            <v>EMS02Q20000952HWA0006K</v>
          </cell>
          <cell r="P9538" t="str">
            <v>BRA2023011750012</v>
          </cell>
          <cell r="Q9538">
            <v>44943</v>
          </cell>
          <cell r="T9538">
            <v>44970</v>
          </cell>
          <cell r="U9538" t="str">
            <v>AIR</v>
          </cell>
          <cell r="V9538" t="str">
            <v>Transit</v>
          </cell>
          <cell r="W9538" t="str">
            <v>BUG-1</v>
          </cell>
          <cell r="X9538">
            <v>44986</v>
          </cell>
          <cell r="AA9538" t="str">
            <v>EMS02Q20000952HWA0006K</v>
          </cell>
          <cell r="AB9538" t="b">
            <v>1</v>
          </cell>
          <cell r="AC9538">
            <v>44937</v>
          </cell>
        </row>
        <row r="9539">
          <cell r="A9539" t="str">
            <v>966000159710070012268000EMS02Q20000952HWA0006K</v>
          </cell>
          <cell r="B9539" t="e">
            <v>#N/A</v>
          </cell>
          <cell r="C9539" t="str">
            <v>9660001597930</v>
          </cell>
          <cell r="D9539" t="str">
            <v>966000159710070012268000</v>
          </cell>
          <cell r="E9539" t="str">
            <v>ONT</v>
          </cell>
          <cell r="F9539" t="str">
            <v>9660001597</v>
          </cell>
          <cell r="G9539" t="str">
            <v>10070012</v>
          </cell>
          <cell r="H9539">
            <v>930</v>
          </cell>
          <cell r="I9539" t="str">
            <v>EMIchip,220ohm,0.05ohm,2A,0805</v>
          </cell>
          <cell r="J9539">
            <v>268000</v>
          </cell>
          <cell r="K9539">
            <v>3.8E-3</v>
          </cell>
          <cell r="L9539">
            <v>1018.4</v>
          </cell>
          <cell r="M9539" t="str">
            <v>451U</v>
          </cell>
          <cell r="N9539">
            <v>44937</v>
          </cell>
          <cell r="O9539" t="str">
            <v>EMS02Q20000952HWA0006K</v>
          </cell>
          <cell r="P9539" t="str">
            <v>BRA2023011750012</v>
          </cell>
          <cell r="Q9539">
            <v>44943</v>
          </cell>
          <cell r="T9539">
            <v>44970</v>
          </cell>
          <cell r="U9539" t="str">
            <v>AIR</v>
          </cell>
          <cell r="V9539" t="str">
            <v>Transit</v>
          </cell>
          <cell r="W9539" t="str">
            <v>BUG-1</v>
          </cell>
          <cell r="X9539">
            <v>44986</v>
          </cell>
          <cell r="AA9539" t="str">
            <v>EMS02Q20000952HWA0006K</v>
          </cell>
          <cell r="AB9539" t="b">
            <v>1</v>
          </cell>
          <cell r="AC9539">
            <v>44937</v>
          </cell>
        </row>
        <row r="9540">
          <cell r="A9540" t="str">
            <v>966000159710070055388000EMS02Q20000952HWA0006K</v>
          </cell>
          <cell r="B9540" t="e">
            <v>#N/A</v>
          </cell>
          <cell r="C9540" t="str">
            <v>9660001597940</v>
          </cell>
          <cell r="D9540" t="str">
            <v>966000159710070055388000</v>
          </cell>
          <cell r="E9540" t="str">
            <v>ONT</v>
          </cell>
          <cell r="F9540" t="str">
            <v>9660001597</v>
          </cell>
          <cell r="G9540" t="str">
            <v>10070055</v>
          </cell>
          <cell r="H9540">
            <v>940</v>
          </cell>
          <cell r="I9540" t="str">
            <v>EMIBead,+/-25%,1000ohm,1.25ohm,0.25A,0"</v>
          </cell>
          <cell r="J9540">
            <v>388000</v>
          </cell>
          <cell r="K9540">
            <v>3.0000000000000001E-3</v>
          </cell>
          <cell r="L9540">
            <v>1164</v>
          </cell>
          <cell r="M9540" t="str">
            <v>451U</v>
          </cell>
          <cell r="N9540">
            <v>44937</v>
          </cell>
          <cell r="O9540" t="str">
            <v>EMS02Q20000952HWA0006K</v>
          </cell>
          <cell r="P9540" t="str">
            <v>BRA2023011750012</v>
          </cell>
          <cell r="Q9540">
            <v>44943</v>
          </cell>
          <cell r="T9540">
            <v>44970</v>
          </cell>
          <cell r="U9540" t="str">
            <v>AIR</v>
          </cell>
          <cell r="V9540" t="str">
            <v>Transit</v>
          </cell>
          <cell r="W9540" t="str">
            <v>BUG-1</v>
          </cell>
          <cell r="X9540">
            <v>44986</v>
          </cell>
          <cell r="AA9540" t="str">
            <v>EMS02Q20000952HWA0006K</v>
          </cell>
          <cell r="AB9540" t="b">
            <v>1</v>
          </cell>
          <cell r="AC9540">
            <v>44937</v>
          </cell>
        </row>
        <row r="9541">
          <cell r="A9541" t="str">
            <v>966000159710070063100000EMS02Q20000952HWA0006K</v>
          </cell>
          <cell r="B9541" t="e">
            <v>#N/A</v>
          </cell>
          <cell r="C9541" t="str">
            <v>9660001597950</v>
          </cell>
          <cell r="D9541" t="str">
            <v>966000159710070063100000</v>
          </cell>
          <cell r="E9541" t="str">
            <v>ONT</v>
          </cell>
          <cell r="F9541" t="str">
            <v>9660001597</v>
          </cell>
          <cell r="G9541" t="str">
            <v>10070063</v>
          </cell>
          <cell r="H9541">
            <v>950</v>
          </cell>
          <cell r="I9541" t="str">
            <v>EMIBead,25%,80ohm,0.038ohm,2.3A,0402,A"</v>
          </cell>
          <cell r="J9541">
            <v>100000</v>
          </cell>
          <cell r="K9541">
            <v>1.9E-3</v>
          </cell>
          <cell r="L9541">
            <v>190</v>
          </cell>
          <cell r="M9541" t="str">
            <v>451U</v>
          </cell>
          <cell r="N9541">
            <v>44937</v>
          </cell>
          <cell r="O9541" t="str">
            <v>EMS02Q20000952HWA0006K</v>
          </cell>
          <cell r="P9541" t="str">
            <v>BRA2023011750012</v>
          </cell>
          <cell r="Q9541">
            <v>44943</v>
          </cell>
          <cell r="T9541">
            <v>44970</v>
          </cell>
          <cell r="U9541" t="str">
            <v>AIR</v>
          </cell>
          <cell r="V9541" t="str">
            <v>Transit</v>
          </cell>
          <cell r="W9541" t="str">
            <v>BUG-1</v>
          </cell>
          <cell r="X9541">
            <v>44986</v>
          </cell>
          <cell r="AA9541" t="str">
            <v>EMS02Q20000952HWA0006K</v>
          </cell>
          <cell r="AB9541" t="b">
            <v>1</v>
          </cell>
          <cell r="AC9541">
            <v>44937</v>
          </cell>
        </row>
        <row r="9542">
          <cell r="A9542" t="str">
            <v>96600015971007007663050EMS02Q20000952HWA0006K</v>
          </cell>
          <cell r="B9542" t="e">
            <v>#N/A</v>
          </cell>
          <cell r="C9542" t="str">
            <v>9660001597960</v>
          </cell>
          <cell r="D9542" t="str">
            <v>96600015971007007663050</v>
          </cell>
          <cell r="E9542" t="str">
            <v>ONT</v>
          </cell>
          <cell r="F9542" t="str">
            <v>9660001597</v>
          </cell>
          <cell r="G9542" t="str">
            <v>10070076</v>
          </cell>
          <cell r="H9542">
            <v>960</v>
          </cell>
          <cell r="I9542" t="str">
            <v>EMI Bead,25%,330ohm,0.08ohm,1.5A,SMT,The</v>
          </cell>
          <cell r="J9542">
            <v>63050</v>
          </cell>
          <cell r="K9542">
            <v>1.6999999999999999E-3</v>
          </cell>
          <cell r="L9542">
            <v>107.18499999999999</v>
          </cell>
          <cell r="M9542" t="str">
            <v>451U</v>
          </cell>
          <cell r="N9542">
            <v>44937</v>
          </cell>
          <cell r="O9542" t="str">
            <v>EMS02Q20000952HWA0006K</v>
          </cell>
          <cell r="P9542" t="str">
            <v>BRA2023011750012</v>
          </cell>
          <cell r="Q9542">
            <v>44943</v>
          </cell>
          <cell r="T9542">
            <v>44970</v>
          </cell>
          <cell r="U9542" t="str">
            <v>AIR</v>
          </cell>
          <cell r="V9542" t="str">
            <v>Transit</v>
          </cell>
          <cell r="W9542" t="str">
            <v>BUG-1</v>
          </cell>
          <cell r="X9542">
            <v>44986</v>
          </cell>
          <cell r="AA9542" t="str">
            <v>EMS02Q20000952HWA0006K</v>
          </cell>
          <cell r="AB9542" t="b">
            <v>1</v>
          </cell>
          <cell r="AC9542">
            <v>44937</v>
          </cell>
        </row>
        <row r="9543">
          <cell r="A9543" t="str">
            <v>966000159710070083150000EMS02Q20000952HWA0006K</v>
          </cell>
          <cell r="B9543" t="e">
            <v>#N/A</v>
          </cell>
          <cell r="C9543" t="str">
            <v>9660001597970</v>
          </cell>
          <cell r="D9543" t="str">
            <v>966000159710070083150000</v>
          </cell>
          <cell r="E9543" t="str">
            <v>ONT</v>
          </cell>
          <cell r="F9543" t="str">
            <v>9660001597</v>
          </cell>
          <cell r="G9543" t="str">
            <v>10070083</v>
          </cell>
          <cell r="H9543">
            <v>970</v>
          </cell>
          <cell r="I9543" t="str">
            <v>EMI Bead,25%,600ohm,0.4ohm,0.2A,0402,spl</v>
          </cell>
          <cell r="J9543">
            <v>150000</v>
          </cell>
          <cell r="K9543">
            <v>5.9999999999999995E-4</v>
          </cell>
          <cell r="L9543">
            <v>89.999999999999986</v>
          </cell>
          <cell r="M9543" t="str">
            <v>451U</v>
          </cell>
          <cell r="N9543">
            <v>44937</v>
          </cell>
          <cell r="O9543" t="str">
            <v>EMS02Q20000952HWA0006K</v>
          </cell>
          <cell r="P9543" t="str">
            <v>BRA2023011750012</v>
          </cell>
          <cell r="Q9543">
            <v>44943</v>
          </cell>
          <cell r="T9543">
            <v>44970</v>
          </cell>
          <cell r="U9543" t="str">
            <v>AIR</v>
          </cell>
          <cell r="V9543" t="str">
            <v>Transit</v>
          </cell>
          <cell r="W9543" t="str">
            <v>BUG-1</v>
          </cell>
          <cell r="X9543">
            <v>44986</v>
          </cell>
          <cell r="AA9543" t="str">
            <v>EMS02Q20000952HWA0006K</v>
          </cell>
          <cell r="AB9543" t="b">
            <v>1</v>
          </cell>
          <cell r="AC9543">
            <v>44937</v>
          </cell>
        </row>
        <row r="9544">
          <cell r="A9544" t="str">
            <v>96600015971010000950000EMS02Q20000952HWA0030K</v>
          </cell>
          <cell r="B9544" t="e">
            <v>#N/A</v>
          </cell>
          <cell r="C9544" t="str">
            <v>9660001597980</v>
          </cell>
          <cell r="D9544" t="str">
            <v>96600015971010000950000</v>
          </cell>
          <cell r="E9544" t="str">
            <v>ONT</v>
          </cell>
          <cell r="F9544" t="str">
            <v>9660001597</v>
          </cell>
          <cell r="G9544" t="str">
            <v>10100009</v>
          </cell>
          <cell r="H9544">
            <v>980</v>
          </cell>
          <cell r="I9544" t="str">
            <v>Mobile Dedicated,chip inductor, 1.2nH, 1</v>
          </cell>
          <cell r="J9544">
            <v>50000</v>
          </cell>
          <cell r="K9544">
            <v>1.1000000000000001E-3</v>
          </cell>
          <cell r="L9544">
            <v>55</v>
          </cell>
          <cell r="M9544" t="str">
            <v>451U</v>
          </cell>
          <cell r="N9544">
            <v>44956</v>
          </cell>
          <cell r="O9544" t="str">
            <v>EMS02Q20000952HWA0030K</v>
          </cell>
          <cell r="T9544">
            <v>44989</v>
          </cell>
          <cell r="U9544" t="str">
            <v>AIR</v>
          </cell>
          <cell r="V9544" t="str">
            <v>Waiting for Invoice</v>
          </cell>
          <cell r="W9544" t="str">
            <v>BUG-1</v>
          </cell>
          <cell r="X9544">
            <v>44986</v>
          </cell>
          <cell r="AA9544" t="str">
            <v>EMS02Q20000952HWA0030K</v>
          </cell>
          <cell r="AB9544" t="b">
            <v>1</v>
          </cell>
          <cell r="AC9544">
            <v>44937</v>
          </cell>
        </row>
        <row r="9545">
          <cell r="A9545" t="str">
            <v>96600015971010003390000EMS02Q20000952HWA0023K</v>
          </cell>
          <cell r="B9545" t="e">
            <v>#N/A</v>
          </cell>
          <cell r="C9545" t="str">
            <v>9660001597990</v>
          </cell>
          <cell r="D9545" t="str">
            <v>96600015971010003390000</v>
          </cell>
          <cell r="E9545" t="str">
            <v>ONT</v>
          </cell>
          <cell r="F9545" t="str">
            <v>9660001597</v>
          </cell>
          <cell r="G9545" t="str">
            <v>10100033</v>
          </cell>
          <cell r="H9545">
            <v>990</v>
          </cell>
          <cell r="I9545" t="str">
            <v>Mobile Dedicated,chip Inductor,10nH+/-5%</v>
          </cell>
          <cell r="J9545">
            <v>90000</v>
          </cell>
          <cell r="K9545">
            <v>1.1000000000000001E-3</v>
          </cell>
          <cell r="L9545">
            <v>99</v>
          </cell>
          <cell r="M9545" t="str">
            <v>451U</v>
          </cell>
          <cell r="N9545">
            <v>44956</v>
          </cell>
          <cell r="O9545" t="str">
            <v>EMS02Q20000952HWA0023K</v>
          </cell>
          <cell r="T9545">
            <v>44989</v>
          </cell>
          <cell r="U9545" t="str">
            <v>AIR</v>
          </cell>
          <cell r="V9545" t="str">
            <v>Waiting for Invoice</v>
          </cell>
          <cell r="W9545" t="str">
            <v>BUG-1</v>
          </cell>
          <cell r="X9545">
            <v>44986</v>
          </cell>
          <cell r="AA9545" t="str">
            <v>EMS02Q20000952HWA0023K</v>
          </cell>
          <cell r="AB9545" t="b">
            <v>1</v>
          </cell>
          <cell r="AC9545">
            <v>44939</v>
          </cell>
        </row>
        <row r="9546">
          <cell r="A9546" t="str">
            <v>966000159710100171200000EMS02Q20000952HWA0006K</v>
          </cell>
          <cell r="B9546" t="e">
            <v>#N/A</v>
          </cell>
          <cell r="C9546" t="str">
            <v>96600015971000</v>
          </cell>
          <cell r="D9546" t="str">
            <v>966000159710100171200000</v>
          </cell>
          <cell r="E9546" t="str">
            <v>ONT</v>
          </cell>
          <cell r="F9546" t="str">
            <v>9660001597</v>
          </cell>
          <cell r="G9546" t="str">
            <v>10100171</v>
          </cell>
          <cell r="H9546">
            <v>1000</v>
          </cell>
          <cell r="I9546" t="str">
            <v>Terminal Chip Inductor,0.0024uH,+/-0.3nH</v>
          </cell>
          <cell r="J9546">
            <v>200000</v>
          </cell>
          <cell r="K9546">
            <v>1.1000000000000001E-3</v>
          </cell>
          <cell r="L9546">
            <v>220</v>
          </cell>
          <cell r="M9546" t="str">
            <v>451U</v>
          </cell>
          <cell r="N9546">
            <v>44937</v>
          </cell>
          <cell r="O9546" t="str">
            <v>EMS02Q20000952HWA0006K</v>
          </cell>
          <cell r="P9546" t="str">
            <v>BRA2023011750012</v>
          </cell>
          <cell r="Q9546">
            <v>44943</v>
          </cell>
          <cell r="T9546">
            <v>44970</v>
          </cell>
          <cell r="U9546" t="str">
            <v>AIR</v>
          </cell>
          <cell r="V9546" t="str">
            <v>Transit</v>
          </cell>
          <cell r="W9546" t="str">
            <v>BUG-1</v>
          </cell>
          <cell r="X9546">
            <v>44986</v>
          </cell>
          <cell r="AA9546" t="str">
            <v>EMS02Q20000952HWA0006K</v>
          </cell>
          <cell r="AB9546" t="b">
            <v>1</v>
          </cell>
          <cell r="AC9546">
            <v>44937</v>
          </cell>
        </row>
        <row r="9547">
          <cell r="A9547" t="str">
            <v>96600015971010055275000EMS02Q20000952HWA0008K</v>
          </cell>
          <cell r="B9547" t="e">
            <v>#N/A</v>
          </cell>
          <cell r="C9547" t="str">
            <v>96600015971010</v>
          </cell>
          <cell r="D9547" t="str">
            <v>96600015971010055275000</v>
          </cell>
          <cell r="E9547" t="str">
            <v>ONT</v>
          </cell>
          <cell r="F9547" t="str">
            <v>9660001597</v>
          </cell>
          <cell r="G9547" t="str">
            <v>10100552</v>
          </cell>
          <cell r="H9547">
            <v>1010</v>
          </cell>
          <cell r="I9547" t="str">
            <v>Terminal Chip Inductor,0.0013uH,+/-0.1nH</v>
          </cell>
          <cell r="J9547">
            <v>75000</v>
          </cell>
          <cell r="K9547">
            <v>8.9999999999999998E-4</v>
          </cell>
          <cell r="L9547">
            <v>67.5</v>
          </cell>
          <cell r="M9547" t="str">
            <v>451U</v>
          </cell>
          <cell r="N9547">
            <v>44939</v>
          </cell>
          <cell r="O9547" t="str">
            <v>EMS02Q20000952HWA0008K</v>
          </cell>
          <cell r="P9547" t="str">
            <v>BRA2023011350007</v>
          </cell>
          <cell r="Q9547">
            <v>44939</v>
          </cell>
          <cell r="T9547">
            <v>44972</v>
          </cell>
          <cell r="U9547" t="str">
            <v>AIR</v>
          </cell>
          <cell r="V9547" t="str">
            <v>Transit</v>
          </cell>
          <cell r="W9547" t="str">
            <v>BUG-1</v>
          </cell>
          <cell r="X9547">
            <v>44986</v>
          </cell>
          <cell r="AA9547" t="str">
            <v>EMS02Q20000952HWA0008K</v>
          </cell>
          <cell r="AB9547" t="b">
            <v>1</v>
          </cell>
          <cell r="AC9547" t="e">
            <v>#N/A</v>
          </cell>
        </row>
        <row r="9548">
          <cell r="A9548" t="str">
            <v>96600015971010071374000EMS02Q20000952HWA0008K</v>
          </cell>
          <cell r="B9548" t="e">
            <v>#N/A</v>
          </cell>
          <cell r="C9548" t="str">
            <v>96600015971020</v>
          </cell>
          <cell r="D9548" t="str">
            <v>96600015971010071374000</v>
          </cell>
          <cell r="E9548" t="str">
            <v>ONT</v>
          </cell>
          <cell r="F9548" t="str">
            <v>9660001597</v>
          </cell>
          <cell r="G9548" t="str">
            <v>10100713</v>
          </cell>
          <cell r="H9548">
            <v>1020</v>
          </cell>
          <cell r="I9548" t="str">
            <v>Terminal Power Inductor 2.2uH 20% 2.1A 0</v>
          </cell>
          <cell r="J9548">
            <v>74000</v>
          </cell>
          <cell r="K9548">
            <v>1.4500000000000001E-2</v>
          </cell>
          <cell r="L9548">
            <v>1073</v>
          </cell>
          <cell r="M9548" t="str">
            <v>451U</v>
          </cell>
          <cell r="N9548">
            <v>44939</v>
          </cell>
          <cell r="O9548" t="str">
            <v>EMS02Q20000952HWA0008K</v>
          </cell>
          <cell r="P9548" t="str">
            <v>BRA2023011350007</v>
          </cell>
          <cell r="Q9548">
            <v>44939</v>
          </cell>
          <cell r="T9548">
            <v>44972</v>
          </cell>
          <cell r="U9548" t="str">
            <v>AIR</v>
          </cell>
          <cell r="V9548" t="str">
            <v>Transit</v>
          </cell>
          <cell r="W9548" t="str">
            <v>BUG-1</v>
          </cell>
          <cell r="X9548">
            <v>44986</v>
          </cell>
          <cell r="AA9548" t="str">
            <v>EMS02Q20000952HWA0008K</v>
          </cell>
          <cell r="AB9548" t="b">
            <v>1</v>
          </cell>
          <cell r="AC9548" t="e">
            <v>#N/A</v>
          </cell>
        </row>
        <row r="9549">
          <cell r="A9549" t="str">
            <v>966000159712020344-00149000EMS02Q20000952HWA0008K</v>
          </cell>
          <cell r="B9549" t="e">
            <v>#N/A</v>
          </cell>
          <cell r="C9549" t="str">
            <v>96600015971030</v>
          </cell>
          <cell r="D9549" t="str">
            <v>966000159712020344-00149000</v>
          </cell>
          <cell r="E9549" t="str">
            <v>ONT</v>
          </cell>
          <cell r="F9549" t="str">
            <v>9660001597</v>
          </cell>
          <cell r="G9549" t="str">
            <v>12020344-001</v>
          </cell>
          <cell r="H9549">
            <v>1030</v>
          </cell>
          <cell r="I9549" t="str">
            <v>Crystal Oscillator,25MHz,18pF,+/- 15,50o</v>
          </cell>
          <cell r="J9549">
            <v>49000</v>
          </cell>
          <cell r="K9549">
            <v>5.3999999999999999E-2</v>
          </cell>
          <cell r="L9549">
            <v>2646</v>
          </cell>
          <cell r="M9549" t="str">
            <v>451U</v>
          </cell>
          <cell r="N9549">
            <v>44939</v>
          </cell>
          <cell r="O9549" t="str">
            <v>EMS02Q20000952HWA0008K</v>
          </cell>
          <cell r="P9549" t="str">
            <v>BRA2023011350007</v>
          </cell>
          <cell r="Q9549">
            <v>44939</v>
          </cell>
          <cell r="T9549">
            <v>44972</v>
          </cell>
          <cell r="U9549" t="str">
            <v>AIR</v>
          </cell>
          <cell r="V9549" t="str">
            <v>Transit</v>
          </cell>
          <cell r="W9549" t="str">
            <v>BUG-1</v>
          </cell>
          <cell r="X9549">
            <v>44986</v>
          </cell>
          <cell r="AA9549" t="str">
            <v>EMS02Q20000952HWA0008K</v>
          </cell>
          <cell r="AB9549" t="b">
            <v>1</v>
          </cell>
          <cell r="AC9549" t="e">
            <v>#N/A</v>
          </cell>
        </row>
        <row r="9550">
          <cell r="A9550" t="str">
            <v>966000159712020355-00160000EMS02Q20000952HWA0008K</v>
          </cell>
          <cell r="B9550" t="e">
            <v>#N/A</v>
          </cell>
          <cell r="C9550" t="str">
            <v>96600015971040</v>
          </cell>
          <cell r="D9550" t="str">
            <v>966000159712020355-00160000</v>
          </cell>
          <cell r="E9550" t="str">
            <v>ONT</v>
          </cell>
          <cell r="F9550" t="str">
            <v>9660001597</v>
          </cell>
          <cell r="G9550" t="str">
            <v>12020355-001</v>
          </cell>
          <cell r="H9550">
            <v>1040</v>
          </cell>
          <cell r="I9550" t="str">
            <v>Crystal Resonator-40 MHz-12pF-+/-6ppm-30</v>
          </cell>
          <cell r="J9550">
            <v>60000</v>
          </cell>
          <cell r="K9550">
            <v>7.8899999999999998E-2</v>
          </cell>
          <cell r="L9550">
            <v>4734</v>
          </cell>
          <cell r="M9550" t="str">
            <v>451U</v>
          </cell>
          <cell r="N9550">
            <v>44939</v>
          </cell>
          <cell r="O9550" t="str">
            <v>EMS02Q20000952HWA0008K</v>
          </cell>
          <cell r="P9550" t="str">
            <v>BRA2023011350007</v>
          </cell>
          <cell r="Q9550">
            <v>44939</v>
          </cell>
          <cell r="T9550">
            <v>44972</v>
          </cell>
          <cell r="U9550" t="str">
            <v>AIR</v>
          </cell>
          <cell r="V9550" t="str">
            <v>Transit</v>
          </cell>
          <cell r="W9550" t="str">
            <v>BUG-1</v>
          </cell>
          <cell r="X9550">
            <v>44986</v>
          </cell>
          <cell r="AA9550" t="str">
            <v>EMS02Q20000952HWA0008K</v>
          </cell>
          <cell r="AB9550" t="b">
            <v>1</v>
          </cell>
          <cell r="AC9550" t="e">
            <v>#N/A</v>
          </cell>
        </row>
        <row r="9551">
          <cell r="A9551" t="str">
            <v>966000159713030168120000EMS02Q20000952HWA0008K</v>
          </cell>
          <cell r="B9551" t="e">
            <v>#N/A</v>
          </cell>
          <cell r="C9551" t="str">
            <v>96600015971050</v>
          </cell>
          <cell r="D9551" t="str">
            <v>966000159713030168120000</v>
          </cell>
          <cell r="E9551" t="str">
            <v>ONT</v>
          </cell>
          <cell r="F9551" t="str">
            <v>9660001597</v>
          </cell>
          <cell r="G9551" t="str">
            <v>13030168</v>
          </cell>
          <cell r="H9551">
            <v>1050</v>
          </cell>
          <cell r="I9551" t="str">
            <v>Ceramic filter-2455MHz-0.6-Commercial gr</v>
          </cell>
          <cell r="J9551">
            <v>120000</v>
          </cell>
          <cell r="K9551">
            <v>3.6700000000000003E-2</v>
          </cell>
          <cell r="L9551">
            <v>4404</v>
          </cell>
          <cell r="M9551" t="str">
            <v>451U</v>
          </cell>
          <cell r="N9551">
            <v>44939</v>
          </cell>
          <cell r="O9551" t="str">
            <v>EMS02Q20000952HWA0008K</v>
          </cell>
          <cell r="P9551" t="str">
            <v>BRA2023011350007</v>
          </cell>
          <cell r="Q9551">
            <v>44939</v>
          </cell>
          <cell r="T9551">
            <v>44972</v>
          </cell>
          <cell r="U9551" t="str">
            <v>AIR</v>
          </cell>
          <cell r="V9551" t="str">
            <v>Transit</v>
          </cell>
          <cell r="W9551" t="str">
            <v>BUG-1</v>
          </cell>
          <cell r="X9551">
            <v>44986</v>
          </cell>
          <cell r="AA9551" t="str">
            <v>EMS02Q20000952HWA0008K</v>
          </cell>
          <cell r="AB9551" t="b">
            <v>1</v>
          </cell>
          <cell r="AC9551" t="e">
            <v>#N/A</v>
          </cell>
        </row>
        <row r="9552">
          <cell r="A9552" t="str">
            <v>966000159715010422-00148600EMS02Q20000952HWA0008K</v>
          </cell>
          <cell r="B9552" t="e">
            <v>#N/A</v>
          </cell>
          <cell r="C9552" t="str">
            <v>96600015971060</v>
          </cell>
          <cell r="D9552" t="str">
            <v>966000159715010422-00148600</v>
          </cell>
          <cell r="E9552" t="str">
            <v>ONT</v>
          </cell>
          <cell r="F9552" t="str">
            <v>9660001597</v>
          </cell>
          <cell r="G9552" t="str">
            <v>15010422-001</v>
          </cell>
          <cell r="H9552">
            <v>1060</v>
          </cell>
          <cell r="I9552" t="str">
            <v>Switching Diode,250V,225mA,0.93V,50ns,si</v>
          </cell>
          <cell r="J9552">
            <v>48600</v>
          </cell>
          <cell r="K9552">
            <v>6.8999999999999999E-3</v>
          </cell>
          <cell r="L9552">
            <v>335.34</v>
          </cell>
          <cell r="M9552" t="str">
            <v>451U</v>
          </cell>
          <cell r="N9552">
            <v>44939</v>
          </cell>
          <cell r="O9552" t="str">
            <v>EMS02Q20000952HWA0008K</v>
          </cell>
          <cell r="P9552" t="str">
            <v>BRA2023011350007</v>
          </cell>
          <cell r="Q9552">
            <v>44939</v>
          </cell>
          <cell r="T9552">
            <v>44972</v>
          </cell>
          <cell r="U9552" t="str">
            <v>AIR</v>
          </cell>
          <cell r="V9552" t="str">
            <v>Transit</v>
          </cell>
          <cell r="W9552" t="str">
            <v>BUG-1</v>
          </cell>
          <cell r="X9552">
            <v>44986</v>
          </cell>
          <cell r="AA9552" t="str">
            <v>EMS02Q20000952HWA0008K</v>
          </cell>
          <cell r="AB9552" t="b">
            <v>1</v>
          </cell>
          <cell r="AC9552" t="e">
            <v>#N/A</v>
          </cell>
        </row>
        <row r="9553">
          <cell r="A9553" t="str">
            <v>966000159715010589-00217497EMS02Q20000952HWA0008K</v>
          </cell>
          <cell r="B9553" t="e">
            <v>#N/A</v>
          </cell>
          <cell r="C9553" t="str">
            <v>96600015971070</v>
          </cell>
          <cell r="D9553" t="str">
            <v>966000159715010589-00217497</v>
          </cell>
          <cell r="E9553" t="str">
            <v>ONT</v>
          </cell>
          <cell r="F9553" t="str">
            <v>9660001597</v>
          </cell>
          <cell r="G9553" t="str">
            <v>15010589-002</v>
          </cell>
          <cell r="H9553">
            <v>1070</v>
          </cell>
          <cell r="I9553" t="str">
            <v>Fast Recovery Diode,200V,1A,1V,35ns,SOD1</v>
          </cell>
          <cell r="J9553">
            <v>17497</v>
          </cell>
          <cell r="K9553">
            <v>1.41E-2</v>
          </cell>
          <cell r="L9553">
            <v>246.70769999999999</v>
          </cell>
          <cell r="M9553" t="str">
            <v>451U</v>
          </cell>
          <cell r="N9553">
            <v>44939</v>
          </cell>
          <cell r="O9553" t="str">
            <v>EMS02Q20000952HWA0008K</v>
          </cell>
          <cell r="P9553" t="str">
            <v>BRA2023011350007</v>
          </cell>
          <cell r="Q9553">
            <v>44939</v>
          </cell>
          <cell r="T9553">
            <v>44972</v>
          </cell>
          <cell r="U9553" t="str">
            <v>AIR</v>
          </cell>
          <cell r="V9553" t="str">
            <v>Transit</v>
          </cell>
          <cell r="W9553" t="str">
            <v>BUG-1</v>
          </cell>
          <cell r="X9553">
            <v>44986</v>
          </cell>
          <cell r="AA9553" t="str">
            <v>EMS02Q20000952HWA0008K</v>
          </cell>
          <cell r="AB9553" t="b">
            <v>1</v>
          </cell>
          <cell r="AC9553" t="e">
            <v>#N/A</v>
          </cell>
        </row>
        <row r="9554">
          <cell r="A9554" t="str">
            <v>966000159715020346-001453000EMS02Q20000952HWA0008K</v>
          </cell>
          <cell r="B9554" t="e">
            <v>#N/A</v>
          </cell>
          <cell r="C9554" t="str">
            <v>96600015971080</v>
          </cell>
          <cell r="D9554" t="str">
            <v>966000159715020346-001453000</v>
          </cell>
          <cell r="E9554" t="str">
            <v>ONT</v>
          </cell>
          <cell r="F9554" t="str">
            <v>9660001597</v>
          </cell>
          <cell r="G9554" t="str">
            <v>15020346-001</v>
          </cell>
          <cell r="H9554">
            <v>1080</v>
          </cell>
          <cell r="I9554" t="str">
            <v>LED,0.018cd,Brillian Yellow Green 570~57</v>
          </cell>
          <cell r="J9554">
            <v>453000</v>
          </cell>
          <cell r="K9554">
            <v>5.8999999999999999E-3</v>
          </cell>
          <cell r="L9554">
            <v>2672.7</v>
          </cell>
          <cell r="M9554" t="str">
            <v>451U</v>
          </cell>
          <cell r="N9554">
            <v>44939</v>
          </cell>
          <cell r="O9554" t="str">
            <v>EMS02Q20000952HWA0008K</v>
          </cell>
          <cell r="P9554" t="str">
            <v>BRA2023011350007</v>
          </cell>
          <cell r="Q9554">
            <v>44939</v>
          </cell>
          <cell r="T9554">
            <v>44972</v>
          </cell>
          <cell r="U9554" t="str">
            <v>AIR</v>
          </cell>
          <cell r="V9554" t="str">
            <v>Transit</v>
          </cell>
          <cell r="W9554" t="str">
            <v>BUG-1</v>
          </cell>
          <cell r="X9554">
            <v>44986</v>
          </cell>
          <cell r="AA9554" t="str">
            <v>EMS02Q20000952HWA0008K</v>
          </cell>
          <cell r="AB9554" t="b">
            <v>1</v>
          </cell>
          <cell r="AC9554" t="e">
            <v>#N/A</v>
          </cell>
        </row>
        <row r="9555">
          <cell r="A9555" t="str">
            <v>966000159715020396-00145000EMS02Q20000952HWA0008K</v>
          </cell>
          <cell r="B9555" t="e">
            <v>#N/A</v>
          </cell>
          <cell r="C9555" t="str">
            <v>96600015971090</v>
          </cell>
          <cell r="D9555" t="str">
            <v>966000159715020396-00145000</v>
          </cell>
          <cell r="E9555" t="str">
            <v>ONT</v>
          </cell>
          <cell r="F9555" t="str">
            <v>9660001597</v>
          </cell>
          <cell r="G9555" t="str">
            <v>15020396-001</v>
          </cell>
          <cell r="H9555">
            <v>1090</v>
          </cell>
          <cell r="I9555" t="str">
            <v>LED,0.0225cd,20mA,0603</v>
          </cell>
          <cell r="J9555">
            <v>45000</v>
          </cell>
          <cell r="K9555">
            <v>9.4999999999999998E-3</v>
          </cell>
          <cell r="L9555">
            <v>427.5</v>
          </cell>
          <cell r="M9555" t="str">
            <v>451U</v>
          </cell>
          <cell r="N9555">
            <v>44939</v>
          </cell>
          <cell r="O9555" t="str">
            <v>EMS02Q20000952HWA0008K</v>
          </cell>
          <cell r="P9555" t="str">
            <v>BRA2023011350007</v>
          </cell>
          <cell r="Q9555">
            <v>44939</v>
          </cell>
          <cell r="T9555">
            <v>44972</v>
          </cell>
          <cell r="U9555" t="str">
            <v>AIR</v>
          </cell>
          <cell r="V9555" t="str">
            <v>Transit</v>
          </cell>
          <cell r="W9555" t="str">
            <v>BUG-1</v>
          </cell>
          <cell r="X9555">
            <v>44986</v>
          </cell>
          <cell r="AA9555" t="str">
            <v>EMS02Q20000952HWA0008K</v>
          </cell>
          <cell r="AB9555" t="b">
            <v>1</v>
          </cell>
          <cell r="AC9555" t="e">
            <v>#N/A</v>
          </cell>
        </row>
        <row r="9556">
          <cell r="A9556" t="str">
            <v>966000159715040264-001113000EMS02Q20000952HWA0008K</v>
          </cell>
          <cell r="B9556" t="e">
            <v>#N/A</v>
          </cell>
          <cell r="C9556" t="str">
            <v>96600015971100</v>
          </cell>
          <cell r="D9556" t="str">
            <v>966000159715040264-001113000</v>
          </cell>
          <cell r="E9556" t="str">
            <v>ONT</v>
          </cell>
          <cell r="F9556" t="str">
            <v>9660001597</v>
          </cell>
          <cell r="G9556" t="str">
            <v>15040264-001</v>
          </cell>
          <cell r="H9556">
            <v>1100</v>
          </cell>
          <cell r="I9556" t="str">
            <v>Transient Suppression Diode,7V,15V,63W,3</v>
          </cell>
          <cell r="J9556">
            <v>113000</v>
          </cell>
          <cell r="K9556">
            <v>1.52E-2</v>
          </cell>
          <cell r="L9556">
            <v>1717.6</v>
          </cell>
          <cell r="M9556" t="str">
            <v>451U</v>
          </cell>
          <cell r="N9556">
            <v>44939</v>
          </cell>
          <cell r="O9556" t="str">
            <v>EMS02Q20000952HWA0008K</v>
          </cell>
          <cell r="P9556" t="str">
            <v>BRA2023011350007</v>
          </cell>
          <cell r="Q9556">
            <v>44939</v>
          </cell>
          <cell r="T9556">
            <v>44972</v>
          </cell>
          <cell r="U9556" t="str">
            <v>AIR</v>
          </cell>
          <cell r="V9556" t="str">
            <v>Transit</v>
          </cell>
          <cell r="W9556" t="str">
            <v>BUG-1</v>
          </cell>
          <cell r="X9556">
            <v>44986</v>
          </cell>
          <cell r="AA9556" t="str">
            <v>EMS02Q20000952HWA0008K</v>
          </cell>
          <cell r="AB9556" t="b">
            <v>1</v>
          </cell>
          <cell r="AC9556" t="e">
            <v>#N/A</v>
          </cell>
        </row>
        <row r="9557">
          <cell r="A9557" t="str">
            <v>966000159715040337-00145000EMS02Q20000952HWA0005K</v>
          </cell>
          <cell r="B9557" t="e">
            <v>#N/A</v>
          </cell>
          <cell r="C9557" t="str">
            <v>96600015971110</v>
          </cell>
          <cell r="D9557" t="str">
            <v>966000159715040337-00145000</v>
          </cell>
          <cell r="E9557" t="str">
            <v>ONT</v>
          </cell>
          <cell r="F9557" t="str">
            <v>9660001597</v>
          </cell>
          <cell r="G9557" t="str">
            <v>15040337-001</v>
          </cell>
          <cell r="H9557">
            <v>1110</v>
          </cell>
          <cell r="I9557" t="str">
            <v>Transient Voltage Supressor,-120V,-145V,</v>
          </cell>
          <cell r="J9557">
            <v>45000</v>
          </cell>
          <cell r="K9557">
            <v>8.8300000000000003E-2</v>
          </cell>
          <cell r="L9557">
            <v>3973.5</v>
          </cell>
          <cell r="M9557" t="str">
            <v>451U</v>
          </cell>
          <cell r="N9557">
            <v>44933</v>
          </cell>
          <cell r="O9557" t="str">
            <v>EMS02Q20000952HWA0005K</v>
          </cell>
          <cell r="P9557" t="str">
            <v>BRA2023011650007</v>
          </cell>
          <cell r="Q9557">
            <v>44942</v>
          </cell>
          <cell r="T9557">
            <v>44966</v>
          </cell>
          <cell r="U9557" t="str">
            <v>AIR</v>
          </cell>
          <cell r="V9557" t="str">
            <v>Transit</v>
          </cell>
          <cell r="W9557" t="str">
            <v>BUG-1</v>
          </cell>
          <cell r="X9557">
            <v>44986</v>
          </cell>
          <cell r="AA9557" t="str">
            <v>EMS02Q20000952HWA0005K</v>
          </cell>
          <cell r="AB9557" t="b">
            <v>1</v>
          </cell>
          <cell r="AC9557">
            <v>44933</v>
          </cell>
        </row>
        <row r="9558">
          <cell r="A9558" t="str">
            <v>966000159715050146-00345400EMS02Q20000952HWA0005K</v>
          </cell>
          <cell r="B9558" t="e">
            <v>#N/A</v>
          </cell>
          <cell r="C9558" t="str">
            <v>96600015971120</v>
          </cell>
          <cell r="D9558" t="str">
            <v>966000159715050146-00345400</v>
          </cell>
          <cell r="E9558" t="str">
            <v>ONT</v>
          </cell>
          <cell r="F9558" t="str">
            <v>9660001597</v>
          </cell>
          <cell r="G9558" t="str">
            <v>15050146-003</v>
          </cell>
          <cell r="H9558">
            <v>1120</v>
          </cell>
          <cell r="I9558" t="str">
            <v>Transistor,NPN,40V,1000mA,300mW,500mV@1A</v>
          </cell>
          <cell r="J9558">
            <v>45400</v>
          </cell>
          <cell r="K9558">
            <v>1.26E-2</v>
          </cell>
          <cell r="L9558">
            <v>572.04</v>
          </cell>
          <cell r="M9558" t="str">
            <v>451U</v>
          </cell>
          <cell r="N9558">
            <v>44933</v>
          </cell>
          <cell r="O9558" t="str">
            <v>EMS02Q20000952HWA0005K</v>
          </cell>
          <cell r="P9558" t="str">
            <v>BRA2023011650007</v>
          </cell>
          <cell r="Q9558">
            <v>44942</v>
          </cell>
          <cell r="T9558">
            <v>44966</v>
          </cell>
          <cell r="U9558" t="str">
            <v>AIR</v>
          </cell>
          <cell r="V9558" t="str">
            <v>Transit</v>
          </cell>
          <cell r="W9558" t="str">
            <v>BUG-1</v>
          </cell>
          <cell r="X9558">
            <v>44986</v>
          </cell>
          <cell r="AA9558" t="str">
            <v>EMS02Q20000952HWA0005K</v>
          </cell>
          <cell r="AB9558" t="b">
            <v>1</v>
          </cell>
          <cell r="AC9558">
            <v>44933</v>
          </cell>
        </row>
        <row r="9559">
          <cell r="A9559" t="str">
            <v>966000159715050287-00625500EMS02Q20000952HWA0005K</v>
          </cell>
          <cell r="B9559" t="e">
            <v>#N/A</v>
          </cell>
          <cell r="C9559" t="str">
            <v>96600015971130</v>
          </cell>
          <cell r="D9559" t="str">
            <v>966000159715050287-00625500</v>
          </cell>
          <cell r="E9559" t="str">
            <v>ONT</v>
          </cell>
          <cell r="F9559" t="str">
            <v>9660001597</v>
          </cell>
          <cell r="G9559" t="str">
            <v>15050287-006</v>
          </cell>
          <cell r="H9559">
            <v>1130</v>
          </cell>
          <cell r="I9559" t="str">
            <v>Audion PNP 140V 4000mA 650mW 60mV</v>
          </cell>
          <cell r="J9559">
            <v>25500</v>
          </cell>
          <cell r="K9559">
            <v>0.1169</v>
          </cell>
          <cell r="L9559">
            <v>2980.9500000000003</v>
          </cell>
          <cell r="M9559" t="str">
            <v>451U</v>
          </cell>
          <cell r="N9559">
            <v>44933</v>
          </cell>
          <cell r="O9559" t="str">
            <v>EMS02Q20000952HWA0005K</v>
          </cell>
          <cell r="P9559" t="str">
            <v>BRA2023011650007</v>
          </cell>
          <cell r="Q9559">
            <v>44942</v>
          </cell>
          <cell r="T9559">
            <v>44966</v>
          </cell>
          <cell r="U9559" t="str">
            <v>AIR</v>
          </cell>
          <cell r="V9559" t="str">
            <v>Transit</v>
          </cell>
          <cell r="W9559" t="str">
            <v>BUG-1</v>
          </cell>
          <cell r="X9559">
            <v>44986</v>
          </cell>
          <cell r="AA9559" t="str">
            <v>EMS02Q20000952HWA0005K</v>
          </cell>
          <cell r="AB9559" t="b">
            <v>1</v>
          </cell>
          <cell r="AC9559">
            <v>44933</v>
          </cell>
        </row>
        <row r="9560">
          <cell r="A9560" t="str">
            <v>96600015971506044526000EMS02Q20000952HWA0005K</v>
          </cell>
          <cell r="B9560" t="e">
            <v>#N/A</v>
          </cell>
          <cell r="C9560" t="str">
            <v>96600015971140</v>
          </cell>
          <cell r="D9560" t="str">
            <v>96600015971506044526000</v>
          </cell>
          <cell r="E9560" t="str">
            <v>ONT</v>
          </cell>
          <cell r="F9560" t="str">
            <v>9660001597</v>
          </cell>
          <cell r="G9560" t="str">
            <v>15060445</v>
          </cell>
          <cell r="H9560">
            <v>1140</v>
          </cell>
          <cell r="I9560" t="str">
            <v>MOSFET NMOS 20V 7.9A 0.05ohm 8V DFN2020-</v>
          </cell>
          <cell r="J9560">
            <v>26000</v>
          </cell>
          <cell r="K9560">
            <v>4.9399999999999999E-2</v>
          </cell>
          <cell r="L9560">
            <v>1284.4000000000001</v>
          </cell>
          <cell r="M9560" t="str">
            <v>451U</v>
          </cell>
          <cell r="N9560">
            <v>44933</v>
          </cell>
          <cell r="O9560" t="str">
            <v>EMS02Q20000952HWA0005K</v>
          </cell>
          <cell r="P9560" t="str">
            <v>BRA2023011650007</v>
          </cell>
          <cell r="Q9560">
            <v>44942</v>
          </cell>
          <cell r="T9560">
            <v>44966</v>
          </cell>
          <cell r="U9560" t="str">
            <v>AIR</v>
          </cell>
          <cell r="V9560" t="str">
            <v>Transit</v>
          </cell>
          <cell r="W9560" t="str">
            <v>BUG-1</v>
          </cell>
          <cell r="X9560">
            <v>44986</v>
          </cell>
          <cell r="AA9560" t="str">
            <v>EMS02Q20000952HWA0005K</v>
          </cell>
          <cell r="AB9560" t="b">
            <v>1</v>
          </cell>
          <cell r="AC9560">
            <v>44933</v>
          </cell>
        </row>
        <row r="9561">
          <cell r="A9561" t="str">
            <v>96600015973413022116000EMS02Q20000952HWA0005K</v>
          </cell>
          <cell r="B9561" t="e">
            <v>#N/A</v>
          </cell>
          <cell r="C9561" t="str">
            <v>96600015971150</v>
          </cell>
          <cell r="D9561" t="str">
            <v>96600015973413022116000</v>
          </cell>
          <cell r="E9561" t="str">
            <v>ONT</v>
          </cell>
          <cell r="F9561" t="str">
            <v>9660001597</v>
          </cell>
          <cell r="G9561" t="str">
            <v>34130221</v>
          </cell>
          <cell r="H9561">
            <v>1150</v>
          </cell>
          <cell r="I9561" t="str">
            <v>Optical Transceiver Device,1310nm(Tx)/14</v>
          </cell>
          <cell r="J9561">
            <v>16000</v>
          </cell>
          <cell r="K9561">
            <v>1.5837000000000001</v>
          </cell>
          <cell r="L9561">
            <v>25339.200000000001</v>
          </cell>
          <cell r="M9561" t="str">
            <v>451U</v>
          </cell>
          <cell r="N9561">
            <v>44933</v>
          </cell>
          <cell r="O9561" t="str">
            <v>EMS02Q20000952HWA0005K</v>
          </cell>
          <cell r="P9561" t="str">
            <v>BRA2023011650007</v>
          </cell>
          <cell r="Q9561">
            <v>44942</v>
          </cell>
          <cell r="T9561">
            <v>44966</v>
          </cell>
          <cell r="U9561" t="str">
            <v>AIR</v>
          </cell>
          <cell r="V9561" t="str">
            <v>Transit</v>
          </cell>
          <cell r="W9561" t="str">
            <v>BUG-1</v>
          </cell>
          <cell r="X9561">
            <v>44986</v>
          </cell>
          <cell r="AA9561" t="str">
            <v>EMS02Q20000952HWA0005K</v>
          </cell>
          <cell r="AB9561" t="b">
            <v>1</v>
          </cell>
          <cell r="AC9561">
            <v>44933</v>
          </cell>
        </row>
        <row r="9562">
          <cell r="A9562" t="str">
            <v>966000159739111097-00125970EMS02Q20000952HWA0016K</v>
          </cell>
          <cell r="B9562" t="e">
            <v>#N/A</v>
          </cell>
          <cell r="C9562" t="str">
            <v>96600015971160</v>
          </cell>
          <cell r="D9562" t="str">
            <v>966000159739111097-00125970</v>
          </cell>
          <cell r="E9562" t="str">
            <v>ONT</v>
          </cell>
          <cell r="F9562" t="str">
            <v>9660001597</v>
          </cell>
          <cell r="G9562" t="str">
            <v>39111097-001</v>
          </cell>
          <cell r="H9562">
            <v>1160</v>
          </cell>
          <cell r="I9562" t="str">
            <v>Switching Regulators buck Single Phase</v>
          </cell>
          <cell r="J9562">
            <v>25970</v>
          </cell>
          <cell r="K9562">
            <v>3.3099999999999997E-2</v>
          </cell>
          <cell r="L9562">
            <v>859.60699999999997</v>
          </cell>
          <cell r="M9562" t="str">
            <v>451U</v>
          </cell>
          <cell r="N9562">
            <v>44937</v>
          </cell>
          <cell r="O9562" t="str">
            <v>EMS02Q20000952HWA0016K</v>
          </cell>
          <cell r="P9562" t="str">
            <v>BRA2023011050009</v>
          </cell>
          <cell r="Q9562">
            <v>44935</v>
          </cell>
          <cell r="T9562">
            <v>44970</v>
          </cell>
          <cell r="U9562" t="str">
            <v>AIR</v>
          </cell>
          <cell r="V9562" t="str">
            <v>Transit</v>
          </cell>
          <cell r="W9562" t="str">
            <v>BUG-1</v>
          </cell>
          <cell r="X9562">
            <v>44986</v>
          </cell>
          <cell r="AA9562" t="str">
            <v>EMS02Q20000952HWA0016K</v>
          </cell>
          <cell r="AB9562" t="b">
            <v>1</v>
          </cell>
          <cell r="AC9562">
            <v>44931</v>
          </cell>
        </row>
        <row r="9563">
          <cell r="A9563" t="str">
            <v>966000159739111119-001110550EMS02Q20000952HWA0015K</v>
          </cell>
          <cell r="B9563" t="e">
            <v>#N/A</v>
          </cell>
          <cell r="C9563" t="str">
            <v>96600015971170</v>
          </cell>
          <cell r="D9563" t="str">
            <v>966000159739111119-001110550</v>
          </cell>
          <cell r="E9563" t="str">
            <v>ONT</v>
          </cell>
          <cell r="F9563" t="str">
            <v>9660001597</v>
          </cell>
          <cell r="G9563" t="str">
            <v>39111119-001</v>
          </cell>
          <cell r="H9563">
            <v>1170</v>
          </cell>
          <cell r="I9563" t="str">
            <v>Switching Regulators,Buck,Single Phase,3</v>
          </cell>
          <cell r="J9563">
            <v>110550</v>
          </cell>
          <cell r="K9563">
            <v>5.0500000000000003E-2</v>
          </cell>
          <cell r="L9563">
            <v>5582.7750000000005</v>
          </cell>
          <cell r="M9563" t="str">
            <v>451U</v>
          </cell>
          <cell r="N9563">
            <v>44937</v>
          </cell>
          <cell r="O9563" t="str">
            <v>EMS02Q20000952HWA0015K</v>
          </cell>
          <cell r="P9563" t="str">
            <v>BRA2023011050009</v>
          </cell>
          <cell r="Q9563">
            <v>44935</v>
          </cell>
          <cell r="T9563">
            <v>44970</v>
          </cell>
          <cell r="U9563" t="str">
            <v>AIR</v>
          </cell>
          <cell r="V9563" t="str">
            <v>Transit</v>
          </cell>
          <cell r="W9563" t="str">
            <v>BUG-1</v>
          </cell>
          <cell r="X9563">
            <v>44986</v>
          </cell>
          <cell r="AA9563" t="str">
            <v>EMS02Q20000952HWA0015K</v>
          </cell>
          <cell r="AB9563" t="b">
            <v>1</v>
          </cell>
          <cell r="AC9563">
            <v>44931</v>
          </cell>
        </row>
        <row r="9564">
          <cell r="A9564" t="str">
            <v>9660001597391405398220EMS02Q20000952HWA0005K</v>
          </cell>
          <cell r="B9564" t="e">
            <v>#N/A</v>
          </cell>
          <cell r="C9564" t="str">
            <v>96600015971180</v>
          </cell>
          <cell r="D9564" t="str">
            <v>9660001597391405398220</v>
          </cell>
          <cell r="E9564" t="str">
            <v>ONT</v>
          </cell>
          <cell r="F9564" t="str">
            <v>9660001597</v>
          </cell>
          <cell r="G9564" t="str">
            <v>39140539</v>
          </cell>
          <cell r="H9564">
            <v>1180</v>
          </cell>
          <cell r="I9564" t="str">
            <v>SLIC,3.3V,-115V,VQFN48</v>
          </cell>
          <cell r="J9564">
            <v>8220</v>
          </cell>
          <cell r="K9564">
            <v>0.2969</v>
          </cell>
          <cell r="L9564">
            <v>2440.518</v>
          </cell>
          <cell r="M9564" t="str">
            <v>451U</v>
          </cell>
          <cell r="N9564">
            <v>44933</v>
          </cell>
          <cell r="O9564" t="str">
            <v>EMS02Q20000952HWA0005K</v>
          </cell>
          <cell r="P9564" t="str">
            <v>BRA2023011650007</v>
          </cell>
          <cell r="Q9564">
            <v>44942</v>
          </cell>
          <cell r="T9564">
            <v>44966</v>
          </cell>
          <cell r="U9564" t="str">
            <v>AIR</v>
          </cell>
          <cell r="V9564" t="str">
            <v>Transit</v>
          </cell>
          <cell r="W9564" t="str">
            <v>BUG-1</v>
          </cell>
          <cell r="X9564">
            <v>44986</v>
          </cell>
          <cell r="AA9564" t="str">
            <v>EMS02Q20000952HWA0005K</v>
          </cell>
          <cell r="AB9564" t="b">
            <v>1</v>
          </cell>
          <cell r="AC9564">
            <v>44933</v>
          </cell>
        </row>
        <row r="9565">
          <cell r="A9565" t="str">
            <v>96600015973916013932490EMS02Q20000952HWA0014K</v>
          </cell>
          <cell r="B9565" t="e">
            <v>#N/A</v>
          </cell>
          <cell r="C9565" t="str">
            <v>96600015971190</v>
          </cell>
          <cell r="D9565" t="str">
            <v>96600015973916013932490</v>
          </cell>
          <cell r="E9565" t="str">
            <v>ONT</v>
          </cell>
          <cell r="F9565" t="str">
            <v>9660001597</v>
          </cell>
          <cell r="G9565" t="str">
            <v>39160139</v>
          </cell>
          <cell r="H9565">
            <v>1190</v>
          </cell>
          <cell r="I9565" t="str">
            <v>LASER DRIVER QFN28 3.3v 100Mbps-3.125Gb</v>
          </cell>
          <cell r="J9565">
            <v>32490</v>
          </cell>
          <cell r="K9565">
            <v>0.24829999999999999</v>
          </cell>
          <cell r="L9565">
            <v>8067.2669999999998</v>
          </cell>
          <cell r="M9565" t="str">
            <v>451U</v>
          </cell>
          <cell r="N9565">
            <v>44939</v>
          </cell>
          <cell r="O9565" t="str">
            <v>EMS02Q20000952HWA0014K</v>
          </cell>
          <cell r="P9565" t="str">
            <v>BRA2023011250006</v>
          </cell>
          <cell r="Q9565">
            <v>44938</v>
          </cell>
          <cell r="T9565">
            <v>44972</v>
          </cell>
          <cell r="U9565" t="str">
            <v>AIR</v>
          </cell>
          <cell r="V9565" t="str">
            <v>Transit</v>
          </cell>
          <cell r="W9565" t="str">
            <v>BUG-1</v>
          </cell>
          <cell r="X9565">
            <v>44986</v>
          </cell>
          <cell r="AA9565" t="str">
            <v>EMS02Q20000952HWA0014K</v>
          </cell>
          <cell r="AB9565" t="b">
            <v>1</v>
          </cell>
          <cell r="AC9565" t="e">
            <v>#N/A</v>
          </cell>
        </row>
        <row r="9566">
          <cell r="A9566" t="str">
            <v>96600015973921066048680EMS02Q20000952HWA0005K</v>
          </cell>
          <cell r="B9566" t="e">
            <v>#N/A</v>
          </cell>
          <cell r="C9566" t="str">
            <v>96600015971200</v>
          </cell>
          <cell r="D9566" t="str">
            <v>96600015973921066048680</v>
          </cell>
          <cell r="E9566" t="str">
            <v>ONT</v>
          </cell>
          <cell r="F9566" t="str">
            <v>9660001597</v>
          </cell>
          <cell r="G9566" t="str">
            <v>39210660</v>
          </cell>
          <cell r="H9566">
            <v>1200</v>
          </cell>
          <cell r="I9566" t="str">
            <v>Terminal Connectivity WIFI 2.4G 5G-802.1</v>
          </cell>
          <cell r="J9566">
            <v>48680</v>
          </cell>
          <cell r="K9566">
            <v>1.2369000000000001</v>
          </cell>
          <cell r="L9566">
            <v>60212.292000000009</v>
          </cell>
          <cell r="M9566" t="str">
            <v>451U</v>
          </cell>
          <cell r="N9566">
            <v>44933</v>
          </cell>
          <cell r="O9566" t="str">
            <v>EMS02Q20000952HWA0005K</v>
          </cell>
          <cell r="P9566" t="str">
            <v>BRA2023011650007</v>
          </cell>
          <cell r="Q9566">
            <v>44942</v>
          </cell>
          <cell r="T9566">
            <v>44966</v>
          </cell>
          <cell r="U9566" t="str">
            <v>AIR</v>
          </cell>
          <cell r="V9566" t="str">
            <v>Transit</v>
          </cell>
          <cell r="W9566" t="str">
            <v>BUG-1</v>
          </cell>
          <cell r="X9566">
            <v>44986</v>
          </cell>
          <cell r="AA9566" t="str">
            <v>EMS02Q20000952HWA0005K</v>
          </cell>
          <cell r="AB9566" t="b">
            <v>1</v>
          </cell>
          <cell r="AC9566">
            <v>44933</v>
          </cell>
        </row>
        <row r="9567">
          <cell r="A9567" t="str">
            <v>96600015973921066160000EMS02Q20000952HWA0002K</v>
          </cell>
          <cell r="B9567" t="e">
            <v>#N/A</v>
          </cell>
          <cell r="C9567" t="str">
            <v>96600015971210</v>
          </cell>
          <cell r="D9567" t="str">
            <v>96600015973921066160000</v>
          </cell>
          <cell r="E9567" t="str">
            <v>ONT</v>
          </cell>
          <cell r="F9567" t="str">
            <v>9660001597</v>
          </cell>
          <cell r="G9567" t="str">
            <v>39210661</v>
          </cell>
          <cell r="H9567">
            <v>1210</v>
          </cell>
          <cell r="I9567" t="str">
            <v>Terminal Connectivity,WIFI 5G-802.11a/n/</v>
          </cell>
          <cell r="J9567">
            <v>60000</v>
          </cell>
          <cell r="K9567">
            <v>1.4328000000000001</v>
          </cell>
          <cell r="L9567">
            <v>85968</v>
          </cell>
          <cell r="M9567" t="str">
            <v>451U</v>
          </cell>
          <cell r="N9567">
            <v>44937</v>
          </cell>
          <cell r="O9567" t="str">
            <v>EMS02Q20000952HWA0002K</v>
          </cell>
          <cell r="P9567" t="str">
            <v>BRA2023011650008</v>
          </cell>
          <cell r="Q9567">
            <v>44942</v>
          </cell>
          <cell r="T9567">
            <v>44970</v>
          </cell>
          <cell r="U9567" t="str">
            <v>AIR</v>
          </cell>
          <cell r="V9567" t="str">
            <v>Transit</v>
          </cell>
          <cell r="W9567" t="str">
            <v>BUG-1</v>
          </cell>
          <cell r="X9567">
            <v>44986</v>
          </cell>
          <cell r="AA9567" t="str">
            <v>EMS02Q20000952HWA0002K</v>
          </cell>
          <cell r="AB9567" t="b">
            <v>1</v>
          </cell>
          <cell r="AC9567">
            <v>44937</v>
          </cell>
        </row>
        <row r="9568">
          <cell r="A9568" t="str">
            <v>96600015974316002628860EMS02Q20000952HWA0002K</v>
          </cell>
          <cell r="B9568" t="e">
            <v>#N/A</v>
          </cell>
          <cell r="C9568" t="str">
            <v>96600015971220</v>
          </cell>
          <cell r="D9568" t="str">
            <v>96600015974316002628860</v>
          </cell>
          <cell r="E9568" t="str">
            <v>ONT</v>
          </cell>
          <cell r="F9568" t="str">
            <v>9660001597</v>
          </cell>
          <cell r="G9568" t="str">
            <v>43160026</v>
          </cell>
          <cell r="H9568">
            <v>1220</v>
          </cell>
          <cell r="I9568" t="str">
            <v>ASOC GPON/EPON SPI NAND FLASH DDR3</v>
          </cell>
          <cell r="J9568">
            <v>28860</v>
          </cell>
          <cell r="K9568">
            <v>4.8956999999999997</v>
          </cell>
          <cell r="L9568">
            <v>141289.902</v>
          </cell>
          <cell r="M9568" t="str">
            <v>451U</v>
          </cell>
          <cell r="N9568">
            <v>44937</v>
          </cell>
          <cell r="O9568" t="str">
            <v>EMS02Q20000952HWA0002K</v>
          </cell>
          <cell r="P9568" t="str">
            <v>BRA2023011650008</v>
          </cell>
          <cell r="Q9568">
            <v>44942</v>
          </cell>
          <cell r="T9568">
            <v>44970</v>
          </cell>
          <cell r="U9568" t="str">
            <v>AIR</v>
          </cell>
          <cell r="V9568" t="str">
            <v>Transit</v>
          </cell>
          <cell r="W9568" t="str">
            <v>BUG-1</v>
          </cell>
          <cell r="X9568">
            <v>44986</v>
          </cell>
          <cell r="AA9568" t="str">
            <v>EMS02Q20000952HWA0002K</v>
          </cell>
          <cell r="AB9568" t="b">
            <v>1</v>
          </cell>
          <cell r="AC9568">
            <v>44937</v>
          </cell>
        </row>
        <row r="9569">
          <cell r="A9569" t="str">
            <v>9660001597471509814430EMS02Q20000952HWA0002K</v>
          </cell>
          <cell r="B9569" t="e">
            <v>#N/A</v>
          </cell>
          <cell r="C9569" t="str">
            <v>96600015971230</v>
          </cell>
          <cell r="D9569" t="str">
            <v>9660001597471509814430</v>
          </cell>
          <cell r="E9569" t="str">
            <v>ONT</v>
          </cell>
          <cell r="F9569" t="str">
            <v>9660001597</v>
          </cell>
          <cell r="G9569" t="str">
            <v>47150981</v>
          </cell>
          <cell r="H9569">
            <v>1230</v>
          </cell>
          <cell r="I9569" t="str">
            <v>RF Multi-functional Component,802.11ac 5</v>
          </cell>
          <cell r="J9569">
            <v>4430</v>
          </cell>
          <cell r="K9569">
            <v>0.34410000000000002</v>
          </cell>
          <cell r="L9569">
            <v>1524.3630000000001</v>
          </cell>
          <cell r="M9569" t="str">
            <v>451U</v>
          </cell>
          <cell r="N9569">
            <v>44937</v>
          </cell>
          <cell r="O9569" t="str">
            <v>EMS02Q20000952HWA0002K</v>
          </cell>
          <cell r="P9569" t="str">
            <v>BRA2023011650008</v>
          </cell>
          <cell r="Q9569">
            <v>44942</v>
          </cell>
          <cell r="T9569">
            <v>44970</v>
          </cell>
          <cell r="U9569" t="str">
            <v>AIR</v>
          </cell>
          <cell r="V9569" t="str">
            <v>Transit</v>
          </cell>
          <cell r="W9569" t="str">
            <v>BUG-1</v>
          </cell>
          <cell r="X9569">
            <v>44986</v>
          </cell>
          <cell r="AA9569" t="str">
            <v>EMS02Q20000952HWA0002K</v>
          </cell>
          <cell r="AB9569" t="b">
            <v>1</v>
          </cell>
          <cell r="AC9569">
            <v>44937</v>
          </cell>
        </row>
        <row r="9570">
          <cell r="A9570" t="str">
            <v>966000159712020355-00136000EMS02Q20000952HWA0008K</v>
          </cell>
          <cell r="B9570" t="e">
            <v>#N/A</v>
          </cell>
          <cell r="C9570" t="str">
            <v>96600015971240</v>
          </cell>
          <cell r="D9570" t="str">
            <v>966000159712020355-00136000</v>
          </cell>
          <cell r="E9570" t="str">
            <v>ONT</v>
          </cell>
          <cell r="F9570" t="str">
            <v>9660001597</v>
          </cell>
          <cell r="G9570" t="str">
            <v>12020355-001</v>
          </cell>
          <cell r="H9570">
            <v>1240</v>
          </cell>
          <cell r="I9570" t="str">
            <v>Crystal Resonator-40 MHz-12pF-+/-6ppm-30</v>
          </cell>
          <cell r="J9570">
            <v>36000</v>
          </cell>
          <cell r="K9570">
            <v>7.8899999999999998E-2</v>
          </cell>
          <cell r="L9570">
            <v>2840.4</v>
          </cell>
          <cell r="M9570" t="str">
            <v>451U</v>
          </cell>
          <cell r="N9570">
            <v>44939</v>
          </cell>
          <cell r="O9570" t="str">
            <v>EMS02Q20000952HWA0008K</v>
          </cell>
          <cell r="P9570" t="str">
            <v>BRA2023011350007</v>
          </cell>
          <cell r="Q9570">
            <v>44939</v>
          </cell>
          <cell r="T9570">
            <v>44972</v>
          </cell>
          <cell r="U9570" t="str">
            <v>AIR</v>
          </cell>
          <cell r="V9570" t="str">
            <v>Transit</v>
          </cell>
          <cell r="W9570" t="str">
            <v>BUG-1</v>
          </cell>
          <cell r="X9570">
            <v>44986</v>
          </cell>
          <cell r="AA9570" t="str">
            <v>EMS02Q20000952HWA0008K</v>
          </cell>
          <cell r="AB9570" t="b">
            <v>1</v>
          </cell>
          <cell r="AC9570" t="e">
            <v>#N/A</v>
          </cell>
        </row>
        <row r="9571">
          <cell r="A9571" t="str">
            <v>966000159715010589-00231103EMS02Q20000952HWA0008K</v>
          </cell>
          <cell r="B9571" t="e">
            <v>#N/A</v>
          </cell>
          <cell r="C9571" t="str">
            <v>96600015971250</v>
          </cell>
          <cell r="D9571" t="str">
            <v>966000159715010589-00231103</v>
          </cell>
          <cell r="E9571" t="str">
            <v>ONT</v>
          </cell>
          <cell r="F9571" t="str">
            <v>9660001597</v>
          </cell>
          <cell r="G9571" t="str">
            <v>15010589-002</v>
          </cell>
          <cell r="H9571">
            <v>1250</v>
          </cell>
          <cell r="I9571" t="str">
            <v>Fast Recovery Diode,200V,1A,1V,35ns,SOD1</v>
          </cell>
          <cell r="J9571">
            <v>31103</v>
          </cell>
          <cell r="K9571">
            <v>1.41E-2</v>
          </cell>
          <cell r="L9571">
            <v>438.5523</v>
          </cell>
          <cell r="M9571" t="str">
            <v>451U</v>
          </cell>
          <cell r="N9571">
            <v>44939</v>
          </cell>
          <cell r="O9571" t="str">
            <v>EMS02Q20000952HWA0008K</v>
          </cell>
          <cell r="P9571" t="str">
            <v>BRA2023011350007</v>
          </cell>
          <cell r="Q9571">
            <v>44939</v>
          </cell>
          <cell r="T9571">
            <v>44972</v>
          </cell>
          <cell r="U9571" t="str">
            <v>AIR</v>
          </cell>
          <cell r="V9571" t="str">
            <v>Transit</v>
          </cell>
          <cell r="W9571" t="str">
            <v>BUG-1</v>
          </cell>
          <cell r="X9571">
            <v>44986</v>
          </cell>
          <cell r="AA9571" t="str">
            <v>EMS02Q20000952HWA0008K</v>
          </cell>
          <cell r="AB9571" t="b">
            <v>1</v>
          </cell>
          <cell r="AC9571" t="e">
            <v>#N/A</v>
          </cell>
        </row>
        <row r="9572">
          <cell r="A9572" t="str">
            <v>966000159707091470-0016000EMS02Q20000952HWA0001K</v>
          </cell>
          <cell r="B9572" t="e">
            <v>#N/A</v>
          </cell>
          <cell r="C9572" t="str">
            <v>96600015971260</v>
          </cell>
          <cell r="D9572" t="str">
            <v>966000159707091470-0016000</v>
          </cell>
          <cell r="E9572" t="str">
            <v>ONT</v>
          </cell>
          <cell r="F9572" t="str">
            <v>9660001597</v>
          </cell>
          <cell r="G9572" t="str">
            <v>07091470-001</v>
          </cell>
          <cell r="H9572">
            <v>1260</v>
          </cell>
          <cell r="I9572" t="str">
            <v>Chip Thick Film Resistor,0.0625W,0ohm,le</v>
          </cell>
          <cell r="J9572">
            <v>6000</v>
          </cell>
          <cell r="K9572">
            <v>2.9999999999999997E-4</v>
          </cell>
          <cell r="L9572">
            <v>1.7999999999999998</v>
          </cell>
          <cell r="M9572" t="str">
            <v>451U</v>
          </cell>
          <cell r="N9572">
            <v>44933</v>
          </cell>
          <cell r="O9572" t="str">
            <v>EMS02Q20000952HWA0001K</v>
          </cell>
          <cell r="P9572" t="str">
            <v>BRA2023011650008</v>
          </cell>
          <cell r="Q9572">
            <v>44942</v>
          </cell>
          <cell r="T9572">
            <v>44966</v>
          </cell>
          <cell r="U9572" t="str">
            <v>AIR</v>
          </cell>
          <cell r="V9572" t="str">
            <v>Transit</v>
          </cell>
          <cell r="W9572" t="str">
            <v>BUG-1</v>
          </cell>
          <cell r="X9572">
            <v>44986</v>
          </cell>
          <cell r="AA9572" t="str">
            <v>EMS02Q20000952HWA0001K</v>
          </cell>
          <cell r="AB9572" t="b">
            <v>1</v>
          </cell>
          <cell r="AC9572">
            <v>44933</v>
          </cell>
        </row>
        <row r="9573">
          <cell r="A9573" t="str">
            <v>966000159707090944-00110000EMS02Q20000952HWA0001K</v>
          </cell>
          <cell r="B9573" t="e">
            <v>#N/A</v>
          </cell>
          <cell r="C9573" t="str">
            <v>96600015971270</v>
          </cell>
          <cell r="D9573" t="str">
            <v>966000159707090944-00110000</v>
          </cell>
          <cell r="E9573" t="str">
            <v>ONT</v>
          </cell>
          <cell r="F9573" t="str">
            <v>9660001597</v>
          </cell>
          <cell r="G9573" t="str">
            <v>07090944-001</v>
          </cell>
          <cell r="H9573">
            <v>1270</v>
          </cell>
          <cell r="I9573" t="str">
            <v>Chip Thick Film Resistor,0.125W,750000oh</v>
          </cell>
          <cell r="J9573">
            <v>10000</v>
          </cell>
          <cell r="K9573">
            <v>1E-3</v>
          </cell>
          <cell r="L9573">
            <v>10</v>
          </cell>
          <cell r="M9573" t="str">
            <v>451U</v>
          </cell>
          <cell r="N9573">
            <v>44933</v>
          </cell>
          <cell r="O9573" t="str">
            <v>EMS02Q20000952HWA0001K</v>
          </cell>
          <cell r="P9573" t="str">
            <v>BRA2023011650008</v>
          </cell>
          <cell r="Q9573">
            <v>44942</v>
          </cell>
          <cell r="T9573">
            <v>44966</v>
          </cell>
          <cell r="U9573" t="str">
            <v>AIR</v>
          </cell>
          <cell r="V9573" t="str">
            <v>Transit</v>
          </cell>
          <cell r="W9573" t="str">
            <v>BUG-1</v>
          </cell>
          <cell r="X9573">
            <v>44986</v>
          </cell>
          <cell r="AA9573" t="str">
            <v>EMS02Q20000952HWA0001K</v>
          </cell>
          <cell r="AB9573" t="b">
            <v>1</v>
          </cell>
          <cell r="AC9573">
            <v>44933</v>
          </cell>
        </row>
        <row r="9574">
          <cell r="A9574" t="str">
            <v>966000159707090944-001145000EMS02Q20000952HWA0001K</v>
          </cell>
          <cell r="B9574" t="e">
            <v>#N/A</v>
          </cell>
          <cell r="C9574" t="str">
            <v>96600015971280</v>
          </cell>
          <cell r="D9574" t="str">
            <v>966000159707090944-001145000</v>
          </cell>
          <cell r="E9574" t="str">
            <v>ONT</v>
          </cell>
          <cell r="F9574" t="str">
            <v>9660001597</v>
          </cell>
          <cell r="G9574" t="str">
            <v>07090944-001</v>
          </cell>
          <cell r="H9574">
            <v>1280</v>
          </cell>
          <cell r="I9574" t="str">
            <v>Chip Thick Film Resistor,0.125W,750000oh</v>
          </cell>
          <cell r="J9574">
            <v>145000</v>
          </cell>
          <cell r="K9574">
            <v>1E-3</v>
          </cell>
          <cell r="L9574">
            <v>145</v>
          </cell>
          <cell r="M9574" t="str">
            <v>451U</v>
          </cell>
          <cell r="N9574">
            <v>44933</v>
          </cell>
          <cell r="O9574" t="str">
            <v>EMS02Q20000952HWA0001K</v>
          </cell>
          <cell r="P9574" t="str">
            <v>BRA2023011650008</v>
          </cell>
          <cell r="Q9574">
            <v>44942</v>
          </cell>
          <cell r="T9574">
            <v>44966</v>
          </cell>
          <cell r="U9574" t="str">
            <v>AIR</v>
          </cell>
          <cell r="V9574" t="str">
            <v>Transit</v>
          </cell>
          <cell r="W9574" t="str">
            <v>BUG-1</v>
          </cell>
          <cell r="X9574">
            <v>44986</v>
          </cell>
          <cell r="AA9574" t="str">
            <v>EMS02Q20000952HWA0001K</v>
          </cell>
          <cell r="AB9574" t="b">
            <v>1</v>
          </cell>
          <cell r="AC9574">
            <v>44933</v>
          </cell>
        </row>
        <row r="9575">
          <cell r="A9575" t="str">
            <v>966000159708070702-001161150EMS02Q20000952HWA0004K</v>
          </cell>
          <cell r="B9575" t="e">
            <v>#N/A</v>
          </cell>
          <cell r="C9575" t="str">
            <v>96600015971290</v>
          </cell>
          <cell r="D9575" t="str">
            <v>966000159708070702-001161150</v>
          </cell>
          <cell r="E9575" t="str">
            <v>ONT</v>
          </cell>
          <cell r="F9575" t="str">
            <v>9660001597</v>
          </cell>
          <cell r="G9575" t="str">
            <v>08070702-001</v>
          </cell>
          <cell r="H9575">
            <v>1290</v>
          </cell>
          <cell r="I9575" t="str">
            <v>High Capacity MLCC(1uf),16V,2200nF,+/-10</v>
          </cell>
          <cell r="J9575">
            <v>161150</v>
          </cell>
          <cell r="K9575">
            <v>7.4000000000000003E-3</v>
          </cell>
          <cell r="L9575">
            <v>1192.51</v>
          </cell>
          <cell r="M9575" t="str">
            <v>451U</v>
          </cell>
          <cell r="N9575">
            <v>44937</v>
          </cell>
          <cell r="O9575" t="str">
            <v>EMS02Q20000952HWA0004K</v>
          </cell>
          <cell r="P9575" t="str">
            <v>BRA2023011650007</v>
          </cell>
          <cell r="Q9575">
            <v>44942</v>
          </cell>
          <cell r="T9575">
            <v>44970</v>
          </cell>
          <cell r="U9575" t="str">
            <v>AIR</v>
          </cell>
          <cell r="V9575" t="str">
            <v>Transit</v>
          </cell>
          <cell r="W9575" t="str">
            <v>BUG-1</v>
          </cell>
          <cell r="X9575">
            <v>44986</v>
          </cell>
          <cell r="AA9575" t="str">
            <v>EMS02Q20000952HWA0004K</v>
          </cell>
          <cell r="AB9575" t="b">
            <v>1</v>
          </cell>
          <cell r="AC9575">
            <v>44937</v>
          </cell>
        </row>
        <row r="9576">
          <cell r="A9576" t="str">
            <v>9660001597341302219600EMS02Q20000952HWA0005K</v>
          </cell>
          <cell r="B9576" t="e">
            <v>#N/A</v>
          </cell>
          <cell r="C9576" t="str">
            <v>96600015971300</v>
          </cell>
          <cell r="D9576" t="str">
            <v>9660001597341302219600</v>
          </cell>
          <cell r="E9576" t="str">
            <v>ONT</v>
          </cell>
          <cell r="F9576" t="str">
            <v>9660001597</v>
          </cell>
          <cell r="G9576" t="str">
            <v>34130221</v>
          </cell>
          <cell r="H9576">
            <v>1300</v>
          </cell>
          <cell r="I9576" t="str">
            <v>Optical Transceiver Device,1310nm(Tx)/14</v>
          </cell>
          <cell r="J9576">
            <v>9600</v>
          </cell>
          <cell r="K9576">
            <v>1.5837000000000001</v>
          </cell>
          <cell r="L9576">
            <v>15203.52</v>
          </cell>
          <cell r="M9576" t="str">
            <v>451U</v>
          </cell>
          <cell r="N9576">
            <v>44933</v>
          </cell>
          <cell r="O9576" t="str">
            <v>EMS02Q20000952HWA0005K</v>
          </cell>
          <cell r="P9576" t="str">
            <v>BRA2023011650007</v>
          </cell>
          <cell r="Q9576">
            <v>44942</v>
          </cell>
          <cell r="T9576">
            <v>44966</v>
          </cell>
          <cell r="U9576" t="str">
            <v>AIR</v>
          </cell>
          <cell r="V9576" t="str">
            <v>Transit</v>
          </cell>
          <cell r="W9576" t="str">
            <v>BUG-1</v>
          </cell>
          <cell r="X9576">
            <v>44986</v>
          </cell>
          <cell r="AA9576" t="str">
            <v>EMS02Q20000952HWA0005K</v>
          </cell>
          <cell r="AB9576" t="b">
            <v>1</v>
          </cell>
          <cell r="AC9576">
            <v>44933</v>
          </cell>
        </row>
        <row r="9577">
          <cell r="A9577" t="str">
            <v>966000159734130221700EMS02Q20000952HWA0005K</v>
          </cell>
          <cell r="B9577" t="e">
            <v>#N/A</v>
          </cell>
          <cell r="C9577" t="str">
            <v>96600015971310</v>
          </cell>
          <cell r="D9577" t="str">
            <v>966000159734130221700</v>
          </cell>
          <cell r="E9577" t="str">
            <v>ONT</v>
          </cell>
          <cell r="F9577" t="str">
            <v>9660001597</v>
          </cell>
          <cell r="G9577" t="str">
            <v>34130221</v>
          </cell>
          <cell r="H9577">
            <v>1310</v>
          </cell>
          <cell r="I9577" t="str">
            <v>Optical Transceiver Device,1310nm(Tx)/14</v>
          </cell>
          <cell r="J9577">
            <v>700</v>
          </cell>
          <cell r="K9577">
            <v>1.5837000000000001</v>
          </cell>
          <cell r="L9577">
            <v>1108.5900000000001</v>
          </cell>
          <cell r="M9577" t="str">
            <v>451U</v>
          </cell>
          <cell r="N9577">
            <v>44933</v>
          </cell>
          <cell r="O9577" t="str">
            <v>EMS02Q20000952HWA0005K</v>
          </cell>
          <cell r="P9577" t="str">
            <v>BRA2023011650007</v>
          </cell>
          <cell r="Q9577">
            <v>44942</v>
          </cell>
          <cell r="T9577">
            <v>44966</v>
          </cell>
          <cell r="U9577" t="str">
            <v>AIR</v>
          </cell>
          <cell r="V9577" t="str">
            <v>Transit</v>
          </cell>
          <cell r="W9577" t="str">
            <v>BUG-1</v>
          </cell>
          <cell r="X9577">
            <v>44986</v>
          </cell>
          <cell r="AA9577" t="str">
            <v>EMS02Q20000952HWA0005K</v>
          </cell>
          <cell r="AB9577" t="b">
            <v>1</v>
          </cell>
          <cell r="AC9577">
            <v>44933</v>
          </cell>
        </row>
        <row r="9578">
          <cell r="A9578" t="str">
            <v>96600015973413022180EMS02Q20000952HWA0005K</v>
          </cell>
          <cell r="B9578" t="e">
            <v>#N/A</v>
          </cell>
          <cell r="C9578" t="str">
            <v>96600015971320</v>
          </cell>
          <cell r="D9578" t="str">
            <v>96600015973413022180</v>
          </cell>
          <cell r="E9578" t="str">
            <v>ONT</v>
          </cell>
          <cell r="F9578" t="str">
            <v>9660001597</v>
          </cell>
          <cell r="G9578" t="str">
            <v>34130221</v>
          </cell>
          <cell r="H9578">
            <v>1320</v>
          </cell>
          <cell r="I9578" t="str">
            <v>Optical Transceiver Device,1310nm(Tx)/14</v>
          </cell>
          <cell r="J9578">
            <v>80</v>
          </cell>
          <cell r="K9578">
            <v>1.5837000000000001</v>
          </cell>
          <cell r="L9578">
            <v>126.69600000000001</v>
          </cell>
          <cell r="M9578" t="str">
            <v>451U</v>
          </cell>
          <cell r="N9578">
            <v>44933</v>
          </cell>
          <cell r="O9578" t="str">
            <v>EMS02Q20000952HWA0005K</v>
          </cell>
          <cell r="P9578" t="str">
            <v>BRA2023011650007</v>
          </cell>
          <cell r="Q9578">
            <v>44942</v>
          </cell>
          <cell r="T9578">
            <v>44966</v>
          </cell>
          <cell r="U9578" t="str">
            <v>AIR</v>
          </cell>
          <cell r="V9578" t="str">
            <v>Transit</v>
          </cell>
          <cell r="W9578" t="str">
            <v>BUG-1</v>
          </cell>
          <cell r="X9578">
            <v>44986</v>
          </cell>
          <cell r="AA9578" t="str">
            <v>EMS02Q20000952HWA0005K</v>
          </cell>
          <cell r="AB9578" t="b">
            <v>1</v>
          </cell>
          <cell r="AC9578">
            <v>44933</v>
          </cell>
        </row>
        <row r="9579">
          <cell r="A9579" t="str">
            <v>96600015973914053940300EMS02Q20000952HWA0005K</v>
          </cell>
          <cell r="B9579" t="e">
            <v>#N/A</v>
          </cell>
          <cell r="C9579" t="str">
            <v>96600015971330</v>
          </cell>
          <cell r="D9579" t="str">
            <v>96600015973914053940300</v>
          </cell>
          <cell r="E9579" t="str">
            <v>ONT</v>
          </cell>
          <cell r="F9579" t="str">
            <v>9660001597</v>
          </cell>
          <cell r="G9579" t="str">
            <v>39140539</v>
          </cell>
          <cell r="H9579">
            <v>1330</v>
          </cell>
          <cell r="I9579" t="str">
            <v>SLIC,3.3V,-115V,VQFN48</v>
          </cell>
          <cell r="J9579">
            <v>40300</v>
          </cell>
          <cell r="K9579">
            <v>0.2969</v>
          </cell>
          <cell r="L9579">
            <v>11965.07</v>
          </cell>
          <cell r="M9579" t="str">
            <v>451U</v>
          </cell>
          <cell r="N9579">
            <v>44933</v>
          </cell>
          <cell r="O9579" t="str">
            <v>EMS02Q20000952HWA0005K</v>
          </cell>
          <cell r="P9579" t="str">
            <v>BRA2023011650007</v>
          </cell>
          <cell r="Q9579">
            <v>44942</v>
          </cell>
          <cell r="T9579">
            <v>44966</v>
          </cell>
          <cell r="U9579" t="str">
            <v>AIR</v>
          </cell>
          <cell r="V9579" t="str">
            <v>Transit</v>
          </cell>
          <cell r="W9579" t="str">
            <v>BUG-1</v>
          </cell>
          <cell r="X9579">
            <v>44986</v>
          </cell>
          <cell r="AA9579" t="str">
            <v>EMS02Q20000952HWA0005K</v>
          </cell>
          <cell r="AB9579" t="b">
            <v>1</v>
          </cell>
          <cell r="AC9579">
            <v>44933</v>
          </cell>
        </row>
        <row r="9580">
          <cell r="A9580" t="str">
            <v>966000159708072281-00116000EMS02Q20000952HWA0013K</v>
          </cell>
          <cell r="B9580" t="e">
            <v>#N/A</v>
          </cell>
          <cell r="C9580" t="str">
            <v>96600015971340</v>
          </cell>
          <cell r="D9580" t="str">
            <v>966000159708072281-00116000</v>
          </cell>
          <cell r="E9580" t="str">
            <v>ONT</v>
          </cell>
          <cell r="F9580" t="str">
            <v>9660001597</v>
          </cell>
          <cell r="G9580" t="str">
            <v>08072281-001</v>
          </cell>
          <cell r="H9580">
            <v>1340</v>
          </cell>
          <cell r="I9580" t="str">
            <v>Low Voltage  Capacity MLCC(100V,1uf),100</v>
          </cell>
          <cell r="J9580">
            <v>16000</v>
          </cell>
          <cell r="K9580">
            <v>6.4000000000000003E-3</v>
          </cell>
          <cell r="L9580">
            <v>102.4</v>
          </cell>
          <cell r="M9580" t="str">
            <v>451U</v>
          </cell>
          <cell r="N9580">
            <v>44933</v>
          </cell>
          <cell r="O9580" t="str">
            <v>EMS02Q20000952HWA0013K</v>
          </cell>
          <cell r="P9580" t="str">
            <v>BRA2023011450004</v>
          </cell>
          <cell r="Q9580">
            <v>44940</v>
          </cell>
          <cell r="T9580">
            <v>44966</v>
          </cell>
          <cell r="U9580" t="str">
            <v>AIR</v>
          </cell>
          <cell r="V9580" t="str">
            <v>Transit</v>
          </cell>
          <cell r="W9580" t="str">
            <v>BUG-1</v>
          </cell>
          <cell r="X9580">
            <v>44986</v>
          </cell>
          <cell r="AA9580" t="str">
            <v>EMS02Q20000952HWA0013K</v>
          </cell>
          <cell r="AB9580" t="b">
            <v>1</v>
          </cell>
          <cell r="AC9580">
            <v>44933</v>
          </cell>
        </row>
        <row r="9581">
          <cell r="A9581" t="str">
            <v>966000159708071012-001360000EMS02Q20000952HWA0012K</v>
          </cell>
          <cell r="B9581" t="e">
            <v>#N/A</v>
          </cell>
          <cell r="C9581" t="str">
            <v>96600015971350</v>
          </cell>
          <cell r="D9581" t="str">
            <v>966000159708071012-001360000</v>
          </cell>
          <cell r="E9581" t="str">
            <v>ONT</v>
          </cell>
          <cell r="F9581" t="str">
            <v>9660001597</v>
          </cell>
          <cell r="G9581" t="str">
            <v>08071012-001</v>
          </cell>
          <cell r="H9581">
            <v>1350</v>
          </cell>
          <cell r="I9581" t="str">
            <v>Low Voltage  Capacity MLCC(100V,1uf),50V</v>
          </cell>
          <cell r="J9581">
            <v>360000</v>
          </cell>
          <cell r="K9581">
            <v>1E-3</v>
          </cell>
          <cell r="L9581">
            <v>360</v>
          </cell>
          <cell r="M9581" t="str">
            <v>451U</v>
          </cell>
          <cell r="N9581">
            <v>44933</v>
          </cell>
          <cell r="O9581" t="str">
            <v>EMS02Q20000952HWA0012K</v>
          </cell>
          <cell r="P9581" t="str">
            <v>BRA2023011450003</v>
          </cell>
          <cell r="Q9581">
            <v>44940</v>
          </cell>
          <cell r="T9581">
            <v>44966</v>
          </cell>
          <cell r="U9581" t="str">
            <v>AIR</v>
          </cell>
          <cell r="V9581" t="str">
            <v>Transit</v>
          </cell>
          <cell r="W9581" t="str">
            <v>BUG-1</v>
          </cell>
          <cell r="X9581">
            <v>44986</v>
          </cell>
          <cell r="AA9581" t="str">
            <v>EMS02Q20000952HWA0012K</v>
          </cell>
          <cell r="AB9581" t="b">
            <v>1</v>
          </cell>
          <cell r="AC9581">
            <v>44933</v>
          </cell>
        </row>
        <row r="9582">
          <cell r="A9582" t="str">
            <v>966000159708071219-001274390EMS02Q20000952HWA0012K</v>
          </cell>
          <cell r="B9582" t="e">
            <v>#N/A</v>
          </cell>
          <cell r="C9582" t="str">
            <v>96600015971360</v>
          </cell>
          <cell r="D9582" t="str">
            <v>966000159708071219-001274390</v>
          </cell>
          <cell r="E9582" t="str">
            <v>ONT</v>
          </cell>
          <cell r="F9582" t="str">
            <v>9660001597</v>
          </cell>
          <cell r="G9582" t="str">
            <v>08071219-001</v>
          </cell>
          <cell r="H9582">
            <v>1360</v>
          </cell>
          <cell r="I9582" t="str">
            <v>Low Voltage  Capacity MLCC(100V,1uf),10V</v>
          </cell>
          <cell r="J9582">
            <v>274390</v>
          </cell>
          <cell r="K9582">
            <v>5.0000000000000001E-4</v>
          </cell>
          <cell r="L9582">
            <v>137.19499999999999</v>
          </cell>
          <cell r="M9582" t="str">
            <v>451U</v>
          </cell>
          <cell r="N9582">
            <v>44933</v>
          </cell>
          <cell r="O9582" t="str">
            <v>EMS02Q20000952HWA0012K</v>
          </cell>
          <cell r="P9582" t="str">
            <v>BRA2023011450003</v>
          </cell>
          <cell r="Q9582">
            <v>44940</v>
          </cell>
          <cell r="T9582">
            <v>44966</v>
          </cell>
          <cell r="U9582" t="str">
            <v>AIR</v>
          </cell>
          <cell r="V9582" t="str">
            <v>Transit</v>
          </cell>
          <cell r="W9582" t="str">
            <v>BUG-1</v>
          </cell>
          <cell r="X9582">
            <v>44986</v>
          </cell>
          <cell r="AA9582" t="str">
            <v>EMS02Q20000952HWA0012K</v>
          </cell>
          <cell r="AB9582" t="b">
            <v>1</v>
          </cell>
          <cell r="AC9582">
            <v>44933</v>
          </cell>
        </row>
        <row r="9583">
          <cell r="A9583" t="str">
            <v>966000159707091482-00145000EMS02Q20000952HWA0010K</v>
          </cell>
          <cell r="B9583" t="e">
            <v>#N/A</v>
          </cell>
          <cell r="C9583" t="str">
            <v>96600015971370</v>
          </cell>
          <cell r="D9583" t="str">
            <v>966000159707091482-00145000</v>
          </cell>
          <cell r="E9583" t="str">
            <v>ONT</v>
          </cell>
          <cell r="F9583" t="str">
            <v>9660001597</v>
          </cell>
          <cell r="G9583" t="str">
            <v>07091482-001</v>
          </cell>
          <cell r="H9583">
            <v>1370</v>
          </cell>
          <cell r="I9583" t="str">
            <v>Chip Thick Film Resistor,0.125W,0ohm,les</v>
          </cell>
          <cell r="J9583">
            <v>45000</v>
          </cell>
          <cell r="K9583">
            <v>8.9999999999999998E-4</v>
          </cell>
          <cell r="L9583">
            <v>40.5</v>
          </cell>
          <cell r="M9583" t="str">
            <v>451U</v>
          </cell>
          <cell r="N9583">
            <v>44937</v>
          </cell>
          <cell r="O9583" t="str">
            <v>EMS02Q20000952HWA0010K</v>
          </cell>
          <cell r="P9583" t="str">
            <v>BRA2023011750012</v>
          </cell>
          <cell r="Q9583">
            <v>44943</v>
          </cell>
          <cell r="T9583">
            <v>44970</v>
          </cell>
          <cell r="U9583" t="str">
            <v>AIR</v>
          </cell>
          <cell r="V9583" t="str">
            <v>Transit</v>
          </cell>
          <cell r="W9583" t="str">
            <v>BUG-1</v>
          </cell>
          <cell r="X9583">
            <v>44986</v>
          </cell>
          <cell r="AA9583" t="str">
            <v>EMS02Q20000952HWA0010K</v>
          </cell>
          <cell r="AB9583" t="b">
            <v>1</v>
          </cell>
          <cell r="AC9583">
            <v>44937</v>
          </cell>
        </row>
        <row r="9584">
          <cell r="A9584" t="str">
            <v>966000159707091486-001600000EMS02Q20000952HWA0010K</v>
          </cell>
          <cell r="B9584" t="e">
            <v>#N/A</v>
          </cell>
          <cell r="C9584" t="str">
            <v>96600015971380</v>
          </cell>
          <cell r="D9584" t="str">
            <v>966000159707091486-001600000</v>
          </cell>
          <cell r="E9584" t="str">
            <v>ONT</v>
          </cell>
          <cell r="F9584" t="str">
            <v>9660001597</v>
          </cell>
          <cell r="G9584" t="str">
            <v>07091486-001</v>
          </cell>
          <cell r="H9584">
            <v>1380</v>
          </cell>
          <cell r="I9584" t="str">
            <v>ChipThickFilmResistor,0.1W,0ohm,50mO</v>
          </cell>
          <cell r="J9584">
            <v>600000</v>
          </cell>
          <cell r="K9584">
            <v>5.0000000000000001E-4</v>
          </cell>
          <cell r="L9584">
            <v>300</v>
          </cell>
          <cell r="M9584" t="str">
            <v>451U</v>
          </cell>
          <cell r="N9584">
            <v>44937</v>
          </cell>
          <cell r="O9584" t="str">
            <v>EMS02Q20000952HWA0010K</v>
          </cell>
          <cell r="P9584" t="str">
            <v>BRA2023011750012</v>
          </cell>
          <cell r="Q9584">
            <v>44943</v>
          </cell>
          <cell r="T9584">
            <v>44970</v>
          </cell>
          <cell r="U9584" t="str">
            <v>AIR</v>
          </cell>
          <cell r="V9584" t="str">
            <v>Transit</v>
          </cell>
          <cell r="W9584" t="str">
            <v>BUG-1</v>
          </cell>
          <cell r="X9584">
            <v>44986</v>
          </cell>
          <cell r="AA9584" t="str">
            <v>EMS02Q20000952HWA0010K</v>
          </cell>
          <cell r="AB9584" t="b">
            <v>1</v>
          </cell>
          <cell r="AC9584">
            <v>44937</v>
          </cell>
        </row>
        <row r="9585">
          <cell r="A9585" t="str">
            <v>966000159707091486-00120000EMS02Q20000952HWA0010K</v>
          </cell>
          <cell r="B9585" t="e">
            <v>#N/A</v>
          </cell>
          <cell r="C9585" t="str">
            <v>96600015971390</v>
          </cell>
          <cell r="D9585" t="str">
            <v>966000159707091486-00120000</v>
          </cell>
          <cell r="E9585" t="str">
            <v>ONT</v>
          </cell>
          <cell r="F9585" t="str">
            <v>9660001597</v>
          </cell>
          <cell r="G9585" t="str">
            <v>07091486-001</v>
          </cell>
          <cell r="H9585">
            <v>1390</v>
          </cell>
          <cell r="I9585" t="str">
            <v>ChipThickFilmResistor,0.1W,0ohm,50mO</v>
          </cell>
          <cell r="J9585">
            <v>20000</v>
          </cell>
          <cell r="K9585">
            <v>5.0000000000000001E-4</v>
          </cell>
          <cell r="L9585">
            <v>10</v>
          </cell>
          <cell r="M9585" t="str">
            <v>451U</v>
          </cell>
          <cell r="N9585">
            <v>44937</v>
          </cell>
          <cell r="O9585" t="str">
            <v>EMS02Q20000952HWA0010K</v>
          </cell>
          <cell r="P9585" t="str">
            <v>BRA2023011750012</v>
          </cell>
          <cell r="Q9585">
            <v>44943</v>
          </cell>
          <cell r="T9585">
            <v>44970</v>
          </cell>
          <cell r="U9585" t="str">
            <v>AIR</v>
          </cell>
          <cell r="V9585" t="str">
            <v>Transit</v>
          </cell>
          <cell r="W9585" t="str">
            <v>BUG-1</v>
          </cell>
          <cell r="X9585">
            <v>44986</v>
          </cell>
          <cell r="AA9585" t="str">
            <v>EMS02Q20000952HWA0010K</v>
          </cell>
          <cell r="AB9585" t="b">
            <v>1</v>
          </cell>
          <cell r="AC9585">
            <v>44937</v>
          </cell>
        </row>
        <row r="9586">
          <cell r="A9586" t="str">
            <v>966000159707091555-00160000EMS02Q20000952HWA0010K</v>
          </cell>
          <cell r="B9586" t="e">
            <v>#N/A</v>
          </cell>
          <cell r="C9586" t="str">
            <v>96600015971400</v>
          </cell>
          <cell r="D9586" t="str">
            <v>966000159707091555-00160000</v>
          </cell>
          <cell r="E9586" t="str">
            <v>ONT</v>
          </cell>
          <cell r="F9586" t="str">
            <v>9660001597</v>
          </cell>
          <cell r="G9586" t="str">
            <v>07091555-001</v>
          </cell>
          <cell r="H9586">
            <v>1400</v>
          </cell>
          <cell r="I9586" t="str">
            <v>Chip Thick Film Resistor,0.125W,20ohm,+/</v>
          </cell>
          <cell r="J9586">
            <v>60000</v>
          </cell>
          <cell r="K9586">
            <v>1E-3</v>
          </cell>
          <cell r="L9586">
            <v>60</v>
          </cell>
          <cell r="M9586" t="str">
            <v>451U</v>
          </cell>
          <cell r="N9586">
            <v>44937</v>
          </cell>
          <cell r="O9586" t="str">
            <v>EMS02Q20000952HWA0010K</v>
          </cell>
          <cell r="P9586" t="str">
            <v>BRA2023011750012</v>
          </cell>
          <cell r="Q9586">
            <v>44943</v>
          </cell>
          <cell r="T9586">
            <v>44970</v>
          </cell>
          <cell r="U9586" t="str">
            <v>AIR</v>
          </cell>
          <cell r="V9586" t="str">
            <v>Transit</v>
          </cell>
          <cell r="W9586" t="str">
            <v>BUG-1</v>
          </cell>
          <cell r="X9586">
            <v>44986</v>
          </cell>
          <cell r="AA9586" t="str">
            <v>EMS02Q20000952HWA0010K</v>
          </cell>
          <cell r="AB9586" t="b">
            <v>1</v>
          </cell>
          <cell r="AC9586">
            <v>44937</v>
          </cell>
        </row>
        <row r="9587">
          <cell r="A9587" t="str">
            <v>966000159707091579-00165000EMS02Q20000952HWA0011K</v>
          </cell>
          <cell r="B9587" t="e">
            <v>#N/A</v>
          </cell>
          <cell r="C9587" t="str">
            <v>96600015971410</v>
          </cell>
          <cell r="D9587" t="str">
            <v>966000159707091579-00165000</v>
          </cell>
          <cell r="E9587" t="str">
            <v>ONT</v>
          </cell>
          <cell r="F9587" t="str">
            <v>9660001597</v>
          </cell>
          <cell r="G9587" t="str">
            <v>07091579-001</v>
          </cell>
          <cell r="H9587">
            <v>1410</v>
          </cell>
          <cell r="I9587" t="str">
            <v>Chip Thick Film Resistor,0.1W,120000ohm,</v>
          </cell>
          <cell r="J9587">
            <v>65000</v>
          </cell>
          <cell r="K9587">
            <v>5.9999999999999995E-4</v>
          </cell>
          <cell r="L9587">
            <v>39</v>
          </cell>
          <cell r="M9587" t="str">
            <v>451U</v>
          </cell>
          <cell r="N9587">
            <v>44937</v>
          </cell>
          <cell r="O9587" t="str">
            <v>EMS02Q20000952HWA0011K</v>
          </cell>
          <cell r="P9587" t="str">
            <v>BRA2023011750012</v>
          </cell>
          <cell r="Q9587">
            <v>44943</v>
          </cell>
          <cell r="T9587">
            <v>44970</v>
          </cell>
          <cell r="U9587" t="str">
            <v>AIR</v>
          </cell>
          <cell r="V9587" t="str">
            <v>Transit</v>
          </cell>
          <cell r="W9587" t="str">
            <v>BUG-1</v>
          </cell>
          <cell r="X9587">
            <v>44986</v>
          </cell>
          <cell r="AA9587" t="str">
            <v>EMS02Q20000952HWA0011K</v>
          </cell>
          <cell r="AB9587" t="b">
            <v>1</v>
          </cell>
          <cell r="AC9587">
            <v>44937</v>
          </cell>
        </row>
        <row r="9588">
          <cell r="A9588" t="str">
            <v>966000159707091676-0011600EMS02Q20000952HWA0011K</v>
          </cell>
          <cell r="B9588" t="e">
            <v>#N/A</v>
          </cell>
          <cell r="C9588" t="str">
            <v>96600015971420</v>
          </cell>
          <cell r="D9588" t="str">
            <v>966000159707091676-0011600</v>
          </cell>
          <cell r="E9588" t="str">
            <v>ONT</v>
          </cell>
          <cell r="F9588" t="str">
            <v>9660001597</v>
          </cell>
          <cell r="G9588" t="str">
            <v>07091676-001</v>
          </cell>
          <cell r="H9588">
            <v>1420</v>
          </cell>
          <cell r="I9588" t="str">
            <v>ChipThickFilmResistor,0.0625W,24000o</v>
          </cell>
          <cell r="J9588">
            <v>1600</v>
          </cell>
          <cell r="K9588">
            <v>2.9999999999999997E-4</v>
          </cell>
          <cell r="L9588">
            <v>0.48</v>
          </cell>
          <cell r="M9588" t="str">
            <v>451U</v>
          </cell>
          <cell r="N9588">
            <v>44937</v>
          </cell>
          <cell r="O9588" t="str">
            <v>EMS02Q20000952HWA0011K</v>
          </cell>
          <cell r="P9588" t="str">
            <v>BRA2023011750012</v>
          </cell>
          <cell r="Q9588">
            <v>44943</v>
          </cell>
          <cell r="T9588">
            <v>44970</v>
          </cell>
          <cell r="U9588" t="str">
            <v>AIR</v>
          </cell>
          <cell r="V9588" t="str">
            <v>Transit</v>
          </cell>
          <cell r="W9588" t="str">
            <v>BUG-1</v>
          </cell>
          <cell r="X9588">
            <v>44986</v>
          </cell>
          <cell r="AA9588" t="str">
            <v>EMS02Q20000952HWA0011K</v>
          </cell>
          <cell r="AB9588" t="b">
            <v>1</v>
          </cell>
          <cell r="AC9588">
            <v>44937</v>
          </cell>
        </row>
        <row r="9589">
          <cell r="A9589" t="str">
            <v>966000159707092378-00155000EMS02Q20000952HWA0009K</v>
          </cell>
          <cell r="B9589" t="e">
            <v>#N/A</v>
          </cell>
          <cell r="C9589" t="str">
            <v>96600015971430</v>
          </cell>
          <cell r="D9589" t="str">
            <v>966000159707092378-00155000</v>
          </cell>
          <cell r="E9589" t="str">
            <v>ONT</v>
          </cell>
          <cell r="F9589" t="str">
            <v>9660001597</v>
          </cell>
          <cell r="G9589" t="str">
            <v>07092378-001</v>
          </cell>
          <cell r="H9589">
            <v>1430</v>
          </cell>
          <cell r="I9589" t="str">
            <v>Chip Thick Film Resistor,0.25W,36ohm,+/-</v>
          </cell>
          <cell r="J9589">
            <v>55000</v>
          </cell>
          <cell r="K9589">
            <v>1.5E-3</v>
          </cell>
          <cell r="L9589">
            <v>82.5</v>
          </cell>
          <cell r="M9589" t="str">
            <v>451U</v>
          </cell>
          <cell r="N9589">
            <v>44937</v>
          </cell>
          <cell r="O9589" t="str">
            <v>EMS02Q20000952HWA0009K</v>
          </cell>
          <cell r="P9589" t="str">
            <v>BRA2023011750012</v>
          </cell>
          <cell r="Q9589">
            <v>44943</v>
          </cell>
          <cell r="T9589">
            <v>44970</v>
          </cell>
          <cell r="U9589" t="str">
            <v>AIR</v>
          </cell>
          <cell r="V9589" t="str">
            <v>Transit</v>
          </cell>
          <cell r="W9589" t="str">
            <v>BUG-1</v>
          </cell>
          <cell r="X9589">
            <v>44986</v>
          </cell>
          <cell r="AA9589" t="str">
            <v>EMS02Q20000952HWA0009K</v>
          </cell>
          <cell r="AB9589" t="b">
            <v>1</v>
          </cell>
          <cell r="AC9589">
            <v>44937</v>
          </cell>
        </row>
        <row r="9590">
          <cell r="A9590" t="str">
            <v>966000159707092380-001290000EMS02Q20000952HWA0009K</v>
          </cell>
          <cell r="B9590" t="e">
            <v>#N/A</v>
          </cell>
          <cell r="C9590" t="str">
            <v>96600015971440</v>
          </cell>
          <cell r="D9590" t="str">
            <v>966000159707092380-001290000</v>
          </cell>
          <cell r="E9590" t="str">
            <v>ONT</v>
          </cell>
          <cell r="F9590" t="str">
            <v>9660001597</v>
          </cell>
          <cell r="G9590" t="str">
            <v>07092380-001</v>
          </cell>
          <cell r="H9590">
            <v>1440</v>
          </cell>
          <cell r="I9590" t="str">
            <v>Chip Thick Film Resistor,0.0625W,49.9ohm</v>
          </cell>
          <cell r="J9590">
            <v>290000</v>
          </cell>
          <cell r="K9590">
            <v>2.9999999999999997E-4</v>
          </cell>
          <cell r="L9590">
            <v>86.999999999999986</v>
          </cell>
          <cell r="M9590" t="str">
            <v>451U</v>
          </cell>
          <cell r="N9590">
            <v>44937</v>
          </cell>
          <cell r="O9590" t="str">
            <v>EMS02Q20000952HWA0009K</v>
          </cell>
          <cell r="P9590" t="str">
            <v>BRA2023011750012</v>
          </cell>
          <cell r="Q9590">
            <v>44943</v>
          </cell>
          <cell r="T9590">
            <v>44970</v>
          </cell>
          <cell r="U9590" t="str">
            <v>AIR</v>
          </cell>
          <cell r="V9590" t="str">
            <v>Transit</v>
          </cell>
          <cell r="W9590" t="str">
            <v>BUG-1</v>
          </cell>
          <cell r="X9590">
            <v>44986</v>
          </cell>
          <cell r="AA9590" t="str">
            <v>EMS02Q20000952HWA0009K</v>
          </cell>
          <cell r="AB9590" t="b">
            <v>1</v>
          </cell>
          <cell r="AC9590">
            <v>44937</v>
          </cell>
        </row>
        <row r="9591">
          <cell r="A9591" t="str">
            <v>966000159708010430-0018870EMS02Q20000952HWA0009K</v>
          </cell>
          <cell r="B9591" t="e">
            <v>#N/A</v>
          </cell>
          <cell r="C9591" t="str">
            <v>96600015971450</v>
          </cell>
          <cell r="D9591" t="str">
            <v>966000159708010430-0018870</v>
          </cell>
          <cell r="E9591" t="str">
            <v>ONT</v>
          </cell>
          <cell r="F9591" t="str">
            <v>9660001597</v>
          </cell>
          <cell r="G9591" t="str">
            <v>08010430-001</v>
          </cell>
          <cell r="H9591">
            <v>1450</v>
          </cell>
          <cell r="I9591" t="str">
            <v>Non-Solid THT Aluminium Capacitor,16V,10</v>
          </cell>
          <cell r="J9591">
            <v>8870</v>
          </cell>
          <cell r="K9591">
            <v>5.1200000000000002E-2</v>
          </cell>
          <cell r="L9591">
            <v>454.14400000000001</v>
          </cell>
          <cell r="M9591" t="str">
            <v>451U</v>
          </cell>
          <cell r="N9591">
            <v>44937</v>
          </cell>
          <cell r="O9591" t="str">
            <v>EMS02Q20000952HWA0009K</v>
          </cell>
          <cell r="P9591" t="str">
            <v>BRA2023011750012</v>
          </cell>
          <cell r="Q9591">
            <v>44943</v>
          </cell>
          <cell r="T9591">
            <v>44970</v>
          </cell>
          <cell r="U9591" t="str">
            <v>AIR</v>
          </cell>
          <cell r="V9591" t="str">
            <v>Transit</v>
          </cell>
          <cell r="W9591" t="str">
            <v>BUG-1</v>
          </cell>
          <cell r="X9591">
            <v>44986</v>
          </cell>
          <cell r="AA9591" t="str">
            <v>EMS02Q20000952HWA0009K</v>
          </cell>
          <cell r="AB9591" t="b">
            <v>1</v>
          </cell>
          <cell r="AC9591">
            <v>44937</v>
          </cell>
        </row>
        <row r="9592">
          <cell r="A9592" t="str">
            <v>966000159710040389530000EMS02Q20000952HWA0006K</v>
          </cell>
          <cell r="B9592" t="e">
            <v>#N/A</v>
          </cell>
          <cell r="C9592" t="str">
            <v>96600015971460</v>
          </cell>
          <cell r="D9592" t="str">
            <v>966000159710040389530000</v>
          </cell>
          <cell r="E9592" t="str">
            <v>ONT</v>
          </cell>
          <cell r="F9592" t="str">
            <v>9660001597</v>
          </cell>
          <cell r="G9592" t="str">
            <v>10040389</v>
          </cell>
          <cell r="H9592">
            <v>1460</v>
          </cell>
          <cell r="I9592" t="str">
            <v>EMI Com-mode Inductor,single phase,5V,50</v>
          </cell>
          <cell r="J9592">
            <v>530000</v>
          </cell>
          <cell r="K9592">
            <v>7.4999999999999997E-3</v>
          </cell>
          <cell r="L9592">
            <v>3975</v>
          </cell>
          <cell r="M9592" t="str">
            <v>451U</v>
          </cell>
          <cell r="N9592">
            <v>44937</v>
          </cell>
          <cell r="O9592" t="str">
            <v>EMS02Q20000952HWA0006K</v>
          </cell>
          <cell r="P9592" t="str">
            <v>BRA2023011750012</v>
          </cell>
          <cell r="Q9592">
            <v>44943</v>
          </cell>
          <cell r="T9592">
            <v>44970</v>
          </cell>
          <cell r="U9592" t="str">
            <v>AIR</v>
          </cell>
          <cell r="V9592" t="str">
            <v>Transit</v>
          </cell>
          <cell r="W9592" t="str">
            <v>BUG-1</v>
          </cell>
          <cell r="X9592">
            <v>44986</v>
          </cell>
          <cell r="AA9592" t="str">
            <v>EMS02Q20000952HWA0006K</v>
          </cell>
          <cell r="AB9592" t="b">
            <v>1</v>
          </cell>
          <cell r="AC9592">
            <v>44937</v>
          </cell>
        </row>
        <row r="9593">
          <cell r="A9593" t="str">
            <v>96600015971007007632950EMS02Q20000952HWA0006K</v>
          </cell>
          <cell r="B9593" t="e">
            <v>#N/A</v>
          </cell>
          <cell r="C9593" t="str">
            <v>96600015971470</v>
          </cell>
          <cell r="D9593" t="str">
            <v>96600015971007007632950</v>
          </cell>
          <cell r="E9593" t="str">
            <v>ONT</v>
          </cell>
          <cell r="F9593" t="str">
            <v>9660001597</v>
          </cell>
          <cell r="G9593" t="str">
            <v>10070076</v>
          </cell>
          <cell r="H9593">
            <v>1470</v>
          </cell>
          <cell r="I9593" t="str">
            <v>EMI Bead,25%,330ohm,0.08ohm,1.5A,SMT,The</v>
          </cell>
          <cell r="J9593">
            <v>32950</v>
          </cell>
          <cell r="K9593">
            <v>1.6999999999999999E-3</v>
          </cell>
          <cell r="L9593">
            <v>56.014999999999993</v>
          </cell>
          <cell r="M9593" t="str">
            <v>451U</v>
          </cell>
          <cell r="N9593">
            <v>44937</v>
          </cell>
          <cell r="O9593" t="str">
            <v>EMS02Q20000952HWA0006K</v>
          </cell>
          <cell r="P9593" t="str">
            <v>BRA2023011750012</v>
          </cell>
          <cell r="Q9593">
            <v>44943</v>
          </cell>
          <cell r="T9593">
            <v>44970</v>
          </cell>
          <cell r="U9593" t="str">
            <v>AIR</v>
          </cell>
          <cell r="V9593" t="str">
            <v>Transit</v>
          </cell>
          <cell r="W9593" t="str">
            <v>BUG-1</v>
          </cell>
          <cell r="X9593">
            <v>44986</v>
          </cell>
          <cell r="AA9593" t="str">
            <v>EMS02Q20000952HWA0006K</v>
          </cell>
          <cell r="AB9593" t="b">
            <v>1</v>
          </cell>
          <cell r="AC9593">
            <v>44937</v>
          </cell>
        </row>
        <row r="9594">
          <cell r="A9594" t="str">
            <v>966000159803015BCM20000EMS02Q20000953HWA0012H</v>
          </cell>
          <cell r="B9594" t="e">
            <v>#N/A</v>
          </cell>
          <cell r="C9594" t="str">
            <v>966000159810</v>
          </cell>
          <cell r="D9594" t="str">
            <v>966000159803015BCM20000</v>
          </cell>
          <cell r="E9594" t="str">
            <v>ONT</v>
          </cell>
          <cell r="F9594" t="str">
            <v>9660001598</v>
          </cell>
          <cell r="G9594" t="str">
            <v>03015BCM</v>
          </cell>
          <cell r="H9594">
            <v>10</v>
          </cell>
          <cell r="I9594" t="str">
            <v>PCB,EchoLife ONT,HS8145VD,GPON Terminal</v>
          </cell>
          <cell r="J9594">
            <v>20000</v>
          </cell>
          <cell r="K9594">
            <v>1.0678000000000001</v>
          </cell>
          <cell r="L9594">
            <v>21356</v>
          </cell>
          <cell r="M9594" t="str">
            <v>451U</v>
          </cell>
          <cell r="N9594">
            <v>44956</v>
          </cell>
          <cell r="O9594" t="str">
            <v>EMS02Q20000953HWA0012H</v>
          </cell>
          <cell r="T9594">
            <v>45030</v>
          </cell>
          <cell r="U9594" t="str">
            <v>SEA</v>
          </cell>
          <cell r="V9594" t="str">
            <v>Waiting for Invoice</v>
          </cell>
          <cell r="W9594" t="str">
            <v>BUG-1</v>
          </cell>
          <cell r="X9594">
            <v>44986</v>
          </cell>
          <cell r="AA9594" t="str">
            <v>EMS02Q20000953HWA0012H</v>
          </cell>
          <cell r="AB9594" t="b">
            <v>1</v>
          </cell>
          <cell r="AC9594">
            <v>44954</v>
          </cell>
        </row>
        <row r="9595">
          <cell r="A9595" t="str">
            <v>96600015980405027839099EMS02Q20000953HWA0012H</v>
          </cell>
          <cell r="B9595" t="e">
            <v>#N/A</v>
          </cell>
          <cell r="C9595" t="str">
            <v>966000159820</v>
          </cell>
          <cell r="D9595" t="str">
            <v>96600015980405027839099</v>
          </cell>
          <cell r="E9595" t="str">
            <v>ONT</v>
          </cell>
          <cell r="F9595" t="str">
            <v>9660001598</v>
          </cell>
          <cell r="G9595" t="str">
            <v>04050278</v>
          </cell>
          <cell r="H9595">
            <v>20</v>
          </cell>
          <cell r="I9595" t="str">
            <v>Signal Cable 1.5m RJ11 2core</v>
          </cell>
          <cell r="J9595">
            <v>39099</v>
          </cell>
          <cell r="K9595">
            <v>0.27060000000000001</v>
          </cell>
          <cell r="L9595">
            <v>10580.189400000001</v>
          </cell>
          <cell r="M9595" t="str">
            <v>451U</v>
          </cell>
          <cell r="N9595">
            <v>44937</v>
          </cell>
          <cell r="O9595" t="str">
            <v>EMS02Q20000953HWA0012H</v>
          </cell>
          <cell r="P9595" t="str">
            <v>BRA2023010850002</v>
          </cell>
          <cell r="Q9595">
            <v>44933</v>
          </cell>
          <cell r="T9595">
            <v>45011</v>
          </cell>
          <cell r="U9595" t="str">
            <v>SEA</v>
          </cell>
          <cell r="V9595" t="str">
            <v>Transit</v>
          </cell>
          <cell r="W9595" t="str">
            <v>BUG-1</v>
          </cell>
          <cell r="X9595">
            <v>44986</v>
          </cell>
          <cell r="AA9595" t="str">
            <v>EMS02Q20000953HWA0038H</v>
          </cell>
          <cell r="AB9595" t="b">
            <v>0</v>
          </cell>
          <cell r="AC9595">
            <v>44931</v>
          </cell>
        </row>
        <row r="9596">
          <cell r="A9596" t="str">
            <v>9660001598040505051593EMS02Q20000953HWA0012H</v>
          </cell>
          <cell r="B9596" t="e">
            <v>#N/A</v>
          </cell>
          <cell r="C9596" t="str">
            <v>966000159830</v>
          </cell>
          <cell r="D9596" t="str">
            <v>9660001598040505051593</v>
          </cell>
          <cell r="E9596" t="str">
            <v>ONT</v>
          </cell>
          <cell r="F9596" t="str">
            <v>9660001598</v>
          </cell>
          <cell r="G9596" t="str">
            <v>04050505</v>
          </cell>
          <cell r="H9596">
            <v>30</v>
          </cell>
          <cell r="I9596" t="str">
            <v>Signal Cable Outsourcing Cable 1.5m 8P8</v>
          </cell>
          <cell r="J9596">
            <v>1593</v>
          </cell>
          <cell r="K9596">
            <v>0.307</v>
          </cell>
          <cell r="L9596">
            <v>489.05099999999999</v>
          </cell>
          <cell r="M9596" t="str">
            <v>451U</v>
          </cell>
          <cell r="N9596">
            <v>44915</v>
          </cell>
          <cell r="O9596" t="str">
            <v>EMS02Q20000953HWA0012H</v>
          </cell>
          <cell r="P9596" t="str">
            <v>BRA2022121950004</v>
          </cell>
          <cell r="Q9596">
            <v>44914</v>
          </cell>
          <cell r="T9596">
            <v>44989</v>
          </cell>
          <cell r="U9596" t="str">
            <v>SEA</v>
          </cell>
          <cell r="V9596" t="str">
            <v>Transit</v>
          </cell>
          <cell r="W9596" t="str">
            <v>BUG-1</v>
          </cell>
          <cell r="X9596">
            <v>44986</v>
          </cell>
          <cell r="AA9596" t="str">
            <v>EMS02Q20000953HWA0034H</v>
          </cell>
          <cell r="AB9596" t="b">
            <v>0</v>
          </cell>
          <cell r="AC9596">
            <v>44912</v>
          </cell>
        </row>
        <row r="9597">
          <cell r="A9597" t="str">
            <v>96600015981408057730600EMS02Q20000953HWA0022H</v>
          </cell>
          <cell r="B9597" t="e">
            <v>#N/A</v>
          </cell>
          <cell r="C9597" t="str">
            <v>966000159840</v>
          </cell>
          <cell r="D9597" t="str">
            <v>96600015981408057730600</v>
          </cell>
          <cell r="E9597" t="str">
            <v>ONT</v>
          </cell>
          <cell r="F9597" t="str">
            <v>9660001598</v>
          </cell>
          <cell r="G9597" t="str">
            <v>14080577</v>
          </cell>
          <cell r="H9597">
            <v>40</v>
          </cell>
          <cell r="I9597" t="str">
            <v>Network Port Connector,Single row,4-Port</v>
          </cell>
          <cell r="J9597">
            <v>30600</v>
          </cell>
          <cell r="K9597">
            <v>0.1149</v>
          </cell>
          <cell r="L9597">
            <v>3515.94</v>
          </cell>
          <cell r="M9597" t="str">
            <v>451U</v>
          </cell>
          <cell r="N9597">
            <v>44915</v>
          </cell>
          <cell r="O9597" t="str">
            <v>EMS02Q20000953HWA0022H</v>
          </cell>
          <cell r="P9597" t="str">
            <v>BRA2022121750006</v>
          </cell>
          <cell r="Q9597">
            <v>44912</v>
          </cell>
          <cell r="T9597">
            <v>44989</v>
          </cell>
          <cell r="U9597" t="str">
            <v>SEA</v>
          </cell>
          <cell r="V9597" t="str">
            <v>Transit</v>
          </cell>
          <cell r="W9597" t="str">
            <v>BUG-1</v>
          </cell>
          <cell r="X9597">
            <v>44986</v>
          </cell>
          <cell r="AA9597" t="str">
            <v>EMS02Q20000953HWA0022H</v>
          </cell>
          <cell r="AB9597" t="b">
            <v>1</v>
          </cell>
          <cell r="AC9597">
            <v>44910</v>
          </cell>
        </row>
        <row r="9598">
          <cell r="A9598" t="str">
            <v>96600015981408057830000EMS02Q20000953HWA0022H</v>
          </cell>
          <cell r="B9598" t="e">
            <v>#N/A</v>
          </cell>
          <cell r="C9598" t="str">
            <v>966000159850</v>
          </cell>
          <cell r="D9598" t="str">
            <v>96600015981408057830000</v>
          </cell>
          <cell r="E9598" t="str">
            <v>ONT</v>
          </cell>
          <cell r="F9598" t="str">
            <v>9660001598</v>
          </cell>
          <cell r="G9598" t="str">
            <v>14080578</v>
          </cell>
          <cell r="H9598">
            <v>50</v>
          </cell>
          <cell r="I9598" t="str">
            <v>Network Port Connector,Single row,Single</v>
          </cell>
          <cell r="J9598">
            <v>30000</v>
          </cell>
          <cell r="K9598">
            <v>2.5999999999999999E-2</v>
          </cell>
          <cell r="L9598">
            <v>780</v>
          </cell>
          <cell r="M9598" t="str">
            <v>451U</v>
          </cell>
          <cell r="N9598">
            <v>44915</v>
          </cell>
          <cell r="O9598" t="str">
            <v>EMS02Q20000953HWA0022H</v>
          </cell>
          <cell r="P9598" t="str">
            <v>BRA2022121750006</v>
          </cell>
          <cell r="Q9598">
            <v>44912</v>
          </cell>
          <cell r="T9598">
            <v>44989</v>
          </cell>
          <cell r="U9598" t="str">
            <v>SEA</v>
          </cell>
          <cell r="V9598" t="str">
            <v>Transit</v>
          </cell>
          <cell r="W9598" t="str">
            <v>BUG-1</v>
          </cell>
          <cell r="X9598">
            <v>44986</v>
          </cell>
          <cell r="AA9598" t="str">
            <v>EMS02Q20000953HWA0022H</v>
          </cell>
          <cell r="AB9598" t="b">
            <v>1</v>
          </cell>
          <cell r="AC9598">
            <v>44910</v>
          </cell>
        </row>
        <row r="9599">
          <cell r="A9599" t="str">
            <v>96600015981408057921120EMS02Q20000953HWA0022H</v>
          </cell>
          <cell r="B9599" t="e">
            <v>#N/A</v>
          </cell>
          <cell r="C9599" t="str">
            <v>966000159860</v>
          </cell>
          <cell r="D9599" t="str">
            <v>96600015981408057921120</v>
          </cell>
          <cell r="E9599" t="str">
            <v>ONT</v>
          </cell>
          <cell r="F9599" t="str">
            <v>9660001598</v>
          </cell>
          <cell r="G9599" t="str">
            <v>14080579</v>
          </cell>
          <cell r="H9599">
            <v>60</v>
          </cell>
          <cell r="I9599" t="str">
            <v>Network Port Connector,Single row,Single</v>
          </cell>
          <cell r="J9599">
            <v>21120</v>
          </cell>
          <cell r="K9599">
            <v>8.43E-2</v>
          </cell>
          <cell r="L9599">
            <v>1780.4159999999999</v>
          </cell>
          <cell r="M9599" t="str">
            <v>451U</v>
          </cell>
          <cell r="N9599">
            <v>44915</v>
          </cell>
          <cell r="O9599" t="str">
            <v>EMS02Q20000953HWA0022H</v>
          </cell>
          <cell r="P9599" t="str">
            <v>BRA2022121750006</v>
          </cell>
          <cell r="Q9599">
            <v>44912</v>
          </cell>
          <cell r="T9599">
            <v>44989</v>
          </cell>
          <cell r="U9599" t="str">
            <v>SEA</v>
          </cell>
          <cell r="V9599" t="str">
            <v>Transit</v>
          </cell>
          <cell r="W9599" t="str">
            <v>BUG-1</v>
          </cell>
          <cell r="X9599">
            <v>44986</v>
          </cell>
          <cell r="AA9599" t="str">
            <v>EMS02Q20000953HWA0022H</v>
          </cell>
          <cell r="AB9599" t="b">
            <v>1</v>
          </cell>
          <cell r="AC9599">
            <v>44910</v>
          </cell>
        </row>
        <row r="9600">
          <cell r="A9600" t="str">
            <v>96600015981413787618521EMS02Q20000953HWA0031H</v>
          </cell>
          <cell r="B9600" t="e">
            <v>#N/A</v>
          </cell>
          <cell r="C9600" t="str">
            <v>966000159870</v>
          </cell>
          <cell r="D9600" t="str">
            <v>96600015981413787618521</v>
          </cell>
          <cell r="E9600" t="str">
            <v>ONT</v>
          </cell>
          <cell r="F9600" t="str">
            <v>9660001598</v>
          </cell>
          <cell r="G9600" t="str">
            <v>14137876</v>
          </cell>
          <cell r="H9600">
            <v>70</v>
          </cell>
          <cell r="I9600" t="str">
            <v>Patch Cord SC/APC-SC/APC Single Mode 2m</v>
          </cell>
          <cell r="J9600">
            <v>18521</v>
          </cell>
          <cell r="K9600">
            <v>0.92210000000000003</v>
          </cell>
          <cell r="L9600">
            <v>17078.214100000001</v>
          </cell>
          <cell r="M9600" t="str">
            <v>451U</v>
          </cell>
          <cell r="N9600">
            <v>44956</v>
          </cell>
          <cell r="O9600" t="str">
            <v>EMS02Q20000953HWA0031H</v>
          </cell>
          <cell r="T9600">
            <v>45030</v>
          </cell>
          <cell r="U9600" t="str">
            <v>SEA</v>
          </cell>
          <cell r="V9600" t="str">
            <v>Waiting for Invoice</v>
          </cell>
          <cell r="W9600" t="str">
            <v>BUG-1</v>
          </cell>
          <cell r="X9600">
            <v>44986</v>
          </cell>
          <cell r="AA9600" t="str">
            <v>EMS02Q20000953HWA0031H</v>
          </cell>
          <cell r="AB9600" t="b">
            <v>1</v>
          </cell>
          <cell r="AC9600">
            <v>44945</v>
          </cell>
        </row>
        <row r="9601">
          <cell r="A9601" t="str">
            <v>96600015981413787633468EMS02Q20000953HWA0040H</v>
          </cell>
          <cell r="B9601" t="e">
            <v>#N/A</v>
          </cell>
          <cell r="C9601" t="str">
            <v>9660001598530</v>
          </cell>
          <cell r="D9601" t="str">
            <v>96600015981413787633468</v>
          </cell>
          <cell r="E9601" t="str">
            <v>ONT</v>
          </cell>
          <cell r="F9601" t="str">
            <v>9660001598</v>
          </cell>
          <cell r="G9601" t="str">
            <v>14137876</v>
          </cell>
          <cell r="H9601">
            <v>530</v>
          </cell>
          <cell r="I9601" t="str">
            <v>Patch Cord SC/APC-SC/APC Single Mode 2m</v>
          </cell>
          <cell r="J9601">
            <v>33468</v>
          </cell>
          <cell r="K9601">
            <v>0.92210000000000003</v>
          </cell>
          <cell r="L9601">
            <v>30860.842800000002</v>
          </cell>
          <cell r="M9601" t="str">
            <v>451U</v>
          </cell>
          <cell r="N9601">
            <v>44959</v>
          </cell>
          <cell r="O9601" t="str">
            <v>EMS02Q20000953HWA0040H</v>
          </cell>
          <cell r="T9601">
            <v>45033</v>
          </cell>
          <cell r="U9601" t="str">
            <v>SEA</v>
          </cell>
          <cell r="V9601" t="str">
            <v>Waiting for Invoice</v>
          </cell>
          <cell r="W9601" t="str">
            <v>BUG-1</v>
          </cell>
          <cell r="X9601">
            <v>44986</v>
          </cell>
          <cell r="AA9601" t="str">
            <v>EMS02Q20000953HWA0040H</v>
          </cell>
          <cell r="AB9601" t="b">
            <v>1</v>
          </cell>
          <cell r="AC9601">
            <v>44959</v>
          </cell>
        </row>
        <row r="9602">
          <cell r="A9602" t="str">
            <v>96600015981419000230000EMS02Q20000953HWA0022H</v>
          </cell>
          <cell r="B9602" t="e">
            <v>#N/A</v>
          </cell>
          <cell r="C9602" t="str">
            <v>966000159880</v>
          </cell>
          <cell r="D9602" t="str">
            <v>96600015981419000230000</v>
          </cell>
          <cell r="E9602" t="str">
            <v>ONT</v>
          </cell>
          <cell r="F9602" t="str">
            <v>9660001598</v>
          </cell>
          <cell r="G9602" t="str">
            <v>14190002</v>
          </cell>
          <cell r="H9602">
            <v>80</v>
          </cell>
          <cell r="I9602" t="str">
            <v>Power Connector 1PIN 50V 2A R/A Male Soc</v>
          </cell>
          <cell r="J9602">
            <v>30000</v>
          </cell>
          <cell r="K9602">
            <v>2.46E-2</v>
          </cell>
          <cell r="L9602">
            <v>738</v>
          </cell>
          <cell r="M9602" t="str">
            <v>451U</v>
          </cell>
          <cell r="N9602">
            <v>44915</v>
          </cell>
          <cell r="O9602" t="str">
            <v>EMS02Q20000953HWA0022H</v>
          </cell>
          <cell r="P9602" t="str">
            <v>BRA2022121750006</v>
          </cell>
          <cell r="Q9602">
            <v>44912</v>
          </cell>
          <cell r="T9602">
            <v>44989</v>
          </cell>
          <cell r="U9602" t="str">
            <v>SEA</v>
          </cell>
          <cell r="V9602" t="str">
            <v>Transit</v>
          </cell>
          <cell r="W9602" t="str">
            <v>BUG-1</v>
          </cell>
          <cell r="X9602">
            <v>44986</v>
          </cell>
          <cell r="AA9602" t="str">
            <v>EMS02Q20000953HWA0022H</v>
          </cell>
          <cell r="AB9602" t="b">
            <v>1</v>
          </cell>
          <cell r="AC9602">
            <v>44910</v>
          </cell>
        </row>
        <row r="9603">
          <cell r="A9603" t="str">
            <v>96600015981424006015000EMS02Q20000953HWA0022H</v>
          </cell>
          <cell r="B9603" t="e">
            <v>#N/A</v>
          </cell>
          <cell r="C9603" t="str">
            <v>966000159890</v>
          </cell>
          <cell r="D9603" t="str">
            <v>96600015981424006015000</v>
          </cell>
          <cell r="E9603" t="str">
            <v>ONT</v>
          </cell>
          <cell r="F9603" t="str">
            <v>9660001598</v>
          </cell>
          <cell r="G9603" t="str">
            <v>14240060</v>
          </cell>
          <cell r="H9603">
            <v>90</v>
          </cell>
          <cell r="I9603" t="str">
            <v>RF Connector,Coaxial Connector,50,Straig</v>
          </cell>
          <cell r="J9603">
            <v>15000</v>
          </cell>
          <cell r="K9603">
            <v>1.8800000000000001E-2</v>
          </cell>
          <cell r="L9603">
            <v>282</v>
          </cell>
          <cell r="M9603" t="str">
            <v>451U</v>
          </cell>
          <cell r="N9603">
            <v>44915</v>
          </cell>
          <cell r="O9603" t="str">
            <v>EMS02Q20000953HWA0022H</v>
          </cell>
          <cell r="P9603" t="str">
            <v>BRA2022121750006</v>
          </cell>
          <cell r="Q9603">
            <v>44912</v>
          </cell>
          <cell r="T9603">
            <v>44989</v>
          </cell>
          <cell r="U9603" t="str">
            <v>SEA</v>
          </cell>
          <cell r="V9603" t="str">
            <v>Transit</v>
          </cell>
          <cell r="W9603" t="str">
            <v>BUG-1</v>
          </cell>
          <cell r="X9603">
            <v>44986</v>
          </cell>
          <cell r="AA9603" t="str">
            <v>EMS02Q20000953HWA0022H</v>
          </cell>
          <cell r="AB9603" t="b">
            <v>1</v>
          </cell>
          <cell r="AC9603">
            <v>44910</v>
          </cell>
        </row>
        <row r="9604">
          <cell r="A9604" t="str">
            <v>96600015981430010560000EMS02Q20000953HWA0037H</v>
          </cell>
          <cell r="B9604" t="e">
            <v>#N/A</v>
          </cell>
          <cell r="C9604" t="str">
            <v>9660001598100</v>
          </cell>
          <cell r="D9604" t="str">
            <v>96600015981430010560000</v>
          </cell>
          <cell r="E9604" t="str">
            <v>ONT</v>
          </cell>
          <cell r="F9604" t="str">
            <v>9660001598</v>
          </cell>
          <cell r="G9604" t="str">
            <v>14300105</v>
          </cell>
          <cell r="H9604">
            <v>100</v>
          </cell>
          <cell r="I9604" t="str">
            <v>Optical Adapter,SC/APC-SC/APC,Green Shel</v>
          </cell>
          <cell r="J9604">
            <v>60000</v>
          </cell>
          <cell r="K9604">
            <v>0.12790000000000001</v>
          </cell>
          <cell r="L9604">
            <v>7674.0000000000009</v>
          </cell>
          <cell r="M9604" t="str">
            <v>451U</v>
          </cell>
          <cell r="N9604">
            <v>44930</v>
          </cell>
          <cell r="O9604" t="str">
            <v>EMS02Q20000953HWA0037H</v>
          </cell>
          <cell r="P9604" t="str">
            <v>BRA2022122650006</v>
          </cell>
          <cell r="Q9604">
            <v>44921</v>
          </cell>
          <cell r="T9604">
            <v>45004</v>
          </cell>
          <cell r="U9604" t="str">
            <v>SEA</v>
          </cell>
          <cell r="V9604" t="str">
            <v>Transit</v>
          </cell>
          <cell r="W9604" t="str">
            <v>BUG-1</v>
          </cell>
          <cell r="X9604">
            <v>44986</v>
          </cell>
          <cell r="AA9604" t="str">
            <v>EMS02Q20000953HWA0037H</v>
          </cell>
          <cell r="AB9604" t="b">
            <v>1</v>
          </cell>
          <cell r="AC9604">
            <v>44913</v>
          </cell>
        </row>
        <row r="9605">
          <cell r="A9605" t="str">
            <v>96600015981605009620000EMS02Q20000953HWA0022H</v>
          </cell>
          <cell r="B9605" t="e">
            <v>#N/A</v>
          </cell>
          <cell r="C9605" t="str">
            <v>9660001598110</v>
          </cell>
          <cell r="D9605" t="str">
            <v>96600015981605009620000</v>
          </cell>
          <cell r="E9605" t="str">
            <v>ONT</v>
          </cell>
          <cell r="F9605" t="str">
            <v>9660001598</v>
          </cell>
          <cell r="G9605" t="str">
            <v>16050096</v>
          </cell>
          <cell r="H9605">
            <v>110</v>
          </cell>
          <cell r="I9605" t="str">
            <v>Push Switch 2P2T 12VDC 1A THT 3.6mm</v>
          </cell>
          <cell r="J9605">
            <v>20000</v>
          </cell>
          <cell r="K9605">
            <v>9.4899999999999998E-2</v>
          </cell>
          <cell r="L9605">
            <v>1898</v>
          </cell>
          <cell r="M9605" t="str">
            <v>451U</v>
          </cell>
          <cell r="N9605">
            <v>44915</v>
          </cell>
          <cell r="O9605" t="str">
            <v>EMS02Q20000953HWA0022H</v>
          </cell>
          <cell r="P9605" t="str">
            <v>BRA2022121750006</v>
          </cell>
          <cell r="Q9605">
            <v>44912</v>
          </cell>
          <cell r="T9605">
            <v>44989</v>
          </cell>
          <cell r="U9605" t="str">
            <v>SEA</v>
          </cell>
          <cell r="V9605" t="str">
            <v>Transit</v>
          </cell>
          <cell r="W9605" t="str">
            <v>BUG-1</v>
          </cell>
          <cell r="X9605">
            <v>44986</v>
          </cell>
          <cell r="AA9605" t="str">
            <v>EMS02Q20000953HWA0022H</v>
          </cell>
          <cell r="AB9605" t="b">
            <v>1</v>
          </cell>
          <cell r="AC9605">
            <v>44910</v>
          </cell>
        </row>
        <row r="9606">
          <cell r="A9606" t="str">
            <v>96600015981610008180500EMS02Q20000953HWA0035H</v>
          </cell>
          <cell r="B9606" t="str">
            <v>96600015981610008180500EMS02Q20000953HWA0035H</v>
          </cell>
          <cell r="C9606" t="str">
            <v>9660001598120</v>
          </cell>
          <cell r="D9606" t="str">
            <v>96600015981610008180500</v>
          </cell>
          <cell r="E9606" t="str">
            <v>ONT</v>
          </cell>
          <cell r="F9606" t="str">
            <v>9660001598</v>
          </cell>
          <cell r="G9606" t="str">
            <v>16100081</v>
          </cell>
          <cell r="H9606">
            <v>120</v>
          </cell>
          <cell r="I9606" t="str">
            <v>Micro switch-SPST-12VDC-0.05A-THT-3.5mm-</v>
          </cell>
          <cell r="J9606">
            <v>80500</v>
          </cell>
          <cell r="K9606">
            <v>0.18440000000000001</v>
          </cell>
          <cell r="L9606">
            <v>14844.2</v>
          </cell>
          <cell r="M9606" t="str">
            <v>451U</v>
          </cell>
          <cell r="N9606">
            <v>44936</v>
          </cell>
          <cell r="O9606" t="str">
            <v>EMS02Q20000953HWA0035H</v>
          </cell>
          <cell r="P9606" t="str">
            <v>BRA2023012050001</v>
          </cell>
          <cell r="Q9606">
            <v>44946</v>
          </cell>
          <cell r="T9606">
            <v>44969</v>
          </cell>
          <cell r="U9606" t="str">
            <v>AIR</v>
          </cell>
          <cell r="V9606" t="str">
            <v>Transit</v>
          </cell>
          <cell r="W9606" t="str">
            <v>BUG-1</v>
          </cell>
          <cell r="X9606">
            <v>44986</v>
          </cell>
          <cell r="Y9606" t="str">
            <v>01.13 - Changed modal from SEA by AIR (CY)</v>
          </cell>
          <cell r="AA9606" t="str">
            <v>EMS02Q20000953HWA0035H</v>
          </cell>
          <cell r="AB9606" t="b">
            <v>1</v>
          </cell>
          <cell r="AC9606">
            <v>44936</v>
          </cell>
        </row>
        <row r="9607">
          <cell r="A9607" t="str">
            <v>96600015982108026222005EMS02Q20000953HWA0022H</v>
          </cell>
          <cell r="B9607" t="e">
            <v>#N/A</v>
          </cell>
          <cell r="C9607" t="str">
            <v>9660001598130</v>
          </cell>
          <cell r="D9607" t="str">
            <v>96600015982108026222005</v>
          </cell>
          <cell r="E9607" t="str">
            <v>ONT</v>
          </cell>
          <cell r="F9607" t="str">
            <v>9660001598</v>
          </cell>
          <cell r="G9607" t="str">
            <v>21080262</v>
          </cell>
          <cell r="H9607">
            <v>130</v>
          </cell>
          <cell r="I9607" t="str">
            <v>HG8245 shield case for Bosa part-2108026</v>
          </cell>
          <cell r="J9607">
            <v>22005</v>
          </cell>
          <cell r="K9607">
            <v>0.1106</v>
          </cell>
          <cell r="L9607">
            <v>2433.7530000000002</v>
          </cell>
          <cell r="M9607" t="str">
            <v>451U</v>
          </cell>
          <cell r="N9607">
            <v>44915</v>
          </cell>
          <cell r="O9607" t="str">
            <v>EMS02Q20000953HWA0022H</v>
          </cell>
          <cell r="P9607" t="str">
            <v>BRA2022121750006</v>
          </cell>
          <cell r="Q9607">
            <v>44912</v>
          </cell>
          <cell r="T9607">
            <v>44989</v>
          </cell>
          <cell r="U9607" t="str">
            <v>SEA</v>
          </cell>
          <cell r="V9607" t="str">
            <v>Transit</v>
          </cell>
          <cell r="W9607" t="str">
            <v>BUG-1</v>
          </cell>
          <cell r="X9607">
            <v>44986</v>
          </cell>
          <cell r="AA9607" t="str">
            <v>EMS02Q20000953HWA0022H</v>
          </cell>
          <cell r="AB9607" t="b">
            <v>1</v>
          </cell>
          <cell r="AC9607">
            <v>44910</v>
          </cell>
        </row>
        <row r="9608">
          <cell r="A9608" t="str">
            <v>96600015982117048160000EMS02Q20000953HWA0036H</v>
          </cell>
          <cell r="B9608" t="e">
            <v>#N/A</v>
          </cell>
          <cell r="C9608" t="str">
            <v>9660001598140</v>
          </cell>
          <cell r="D9608" t="str">
            <v>96600015982117048160000</v>
          </cell>
          <cell r="E9608" t="str">
            <v>ONT</v>
          </cell>
          <cell r="F9608" t="str">
            <v>9660001598</v>
          </cell>
          <cell r="G9608" t="str">
            <v>21170481</v>
          </cell>
          <cell r="H9608">
            <v>140</v>
          </cell>
          <cell r="I9608" t="str">
            <v>Conductor,DKBA8.055.5199,Pillar-Conflux</v>
          </cell>
          <cell r="J9608">
            <v>60000</v>
          </cell>
          <cell r="K9608">
            <v>2.76E-2</v>
          </cell>
          <cell r="L9608">
            <v>1656</v>
          </cell>
          <cell r="M9608" t="str">
            <v>451U</v>
          </cell>
          <cell r="N9608">
            <v>44937</v>
          </cell>
          <cell r="O9608" t="str">
            <v>EMS02Q20000953HWA0036H</v>
          </cell>
          <cell r="P9608" t="str">
            <v>BRA2023010850002</v>
          </cell>
          <cell r="Q9608">
            <v>44933</v>
          </cell>
          <cell r="T9608">
            <v>45011</v>
          </cell>
          <cell r="U9608" t="str">
            <v>SEA</v>
          </cell>
          <cell r="V9608" t="str">
            <v>Transit</v>
          </cell>
          <cell r="W9608" t="str">
            <v>BUG-1</v>
          </cell>
          <cell r="X9608">
            <v>44986</v>
          </cell>
          <cell r="AA9608" t="str">
            <v>EMS02Q20000953HWA0036H</v>
          </cell>
          <cell r="AB9608" t="b">
            <v>1</v>
          </cell>
          <cell r="AC9608">
            <v>44931</v>
          </cell>
        </row>
        <row r="9609">
          <cell r="A9609" t="str">
            <v>966000159821206383-0012400EMS02Q20000953HWA0025H</v>
          </cell>
          <cell r="B9609" t="e">
            <v>#N/A</v>
          </cell>
          <cell r="C9609" t="str">
            <v>9660001598150</v>
          </cell>
          <cell r="D9609" t="str">
            <v>966000159821206383-0012400</v>
          </cell>
          <cell r="E9609" t="str">
            <v>ONT</v>
          </cell>
          <cell r="F9609" t="str">
            <v>9660001598</v>
          </cell>
          <cell r="G9609" t="str">
            <v>21206383-001</v>
          </cell>
          <cell r="H9609">
            <v>150</v>
          </cell>
          <cell r="I9609" t="str">
            <v>EchoLife HG8145V5 plastic parts , 212063</v>
          </cell>
          <cell r="J9609">
            <v>2400</v>
          </cell>
          <cell r="K9609">
            <v>1.0215000000000001</v>
          </cell>
          <cell r="L9609">
            <v>2451.6000000000004</v>
          </cell>
          <cell r="M9609" t="str">
            <v>451U</v>
          </cell>
          <cell r="N9609">
            <v>44915</v>
          </cell>
          <cell r="O9609" t="str">
            <v>EMS02Q20000953HWA0025H</v>
          </cell>
          <cell r="P9609" t="str">
            <v>BRA2022121950004</v>
          </cell>
          <cell r="Q9609">
            <v>44914</v>
          </cell>
          <cell r="T9609">
            <v>44989</v>
          </cell>
          <cell r="U9609" t="str">
            <v>SEA</v>
          </cell>
          <cell r="V9609" t="str">
            <v>Transit</v>
          </cell>
          <cell r="W9609" t="str">
            <v>BUG-1</v>
          </cell>
          <cell r="X9609">
            <v>44986</v>
          </cell>
          <cell r="AA9609" t="str">
            <v>EMS02Q20000953HWA0025H</v>
          </cell>
          <cell r="AB9609" t="b">
            <v>1</v>
          </cell>
          <cell r="AC9609">
            <v>44894</v>
          </cell>
        </row>
        <row r="9610">
          <cell r="A9610" t="str">
            <v>966000159821206383-0012400EMS02Q20000953HWA0026H</v>
          </cell>
          <cell r="B9610" t="e">
            <v>#N/A</v>
          </cell>
          <cell r="C9610" t="str">
            <v>9660001598150</v>
          </cell>
          <cell r="D9610" t="str">
            <v>966000159821206383-0012400</v>
          </cell>
          <cell r="E9610" t="str">
            <v>ONT</v>
          </cell>
          <cell r="F9610" t="str">
            <v>9660001598</v>
          </cell>
          <cell r="G9610" t="str">
            <v>21206383-001</v>
          </cell>
          <cell r="H9610">
            <v>150</v>
          </cell>
          <cell r="I9610" t="str">
            <v>EchoLife HG8145V5 plastic parts , 212063</v>
          </cell>
          <cell r="J9610">
            <v>2400</v>
          </cell>
          <cell r="K9610">
            <v>1.0215000000000001</v>
          </cell>
          <cell r="L9610">
            <v>2451.6000000000004</v>
          </cell>
          <cell r="M9610" t="str">
            <v>451U</v>
          </cell>
          <cell r="N9610">
            <v>44915</v>
          </cell>
          <cell r="O9610" t="str">
            <v>EMS02Q20000953HWA0026H</v>
          </cell>
          <cell r="P9610" t="str">
            <v>BRA2022121950004</v>
          </cell>
          <cell r="Q9610">
            <v>44914</v>
          </cell>
          <cell r="T9610">
            <v>44989</v>
          </cell>
          <cell r="U9610" t="str">
            <v>SEA</v>
          </cell>
          <cell r="V9610" t="str">
            <v>Transit</v>
          </cell>
          <cell r="W9610" t="str">
            <v>BUG-1</v>
          </cell>
          <cell r="X9610">
            <v>44986</v>
          </cell>
          <cell r="AA9610" t="str">
            <v>EMS02Q20000953HWA0026H</v>
          </cell>
          <cell r="AB9610" t="b">
            <v>1</v>
          </cell>
          <cell r="AC9610">
            <v>44894</v>
          </cell>
        </row>
        <row r="9611">
          <cell r="A9611" t="str">
            <v>966000159821206383-0012400EMS02Q20000953HWA0007H</v>
          </cell>
          <cell r="B9611" t="e">
            <v>#N/A</v>
          </cell>
          <cell r="C9611" t="str">
            <v>9660001598150</v>
          </cell>
          <cell r="D9611" t="str">
            <v>966000159821206383-0012400</v>
          </cell>
          <cell r="E9611" t="str">
            <v>ONT</v>
          </cell>
          <cell r="F9611" t="str">
            <v>9660001598</v>
          </cell>
          <cell r="G9611" t="str">
            <v>21206383-001</v>
          </cell>
          <cell r="H9611">
            <v>150</v>
          </cell>
          <cell r="I9611" t="str">
            <v>EchoLife HG8145V5 plastic parts , 212063</v>
          </cell>
          <cell r="J9611">
            <v>2400</v>
          </cell>
          <cell r="K9611">
            <v>1.0215000000000001</v>
          </cell>
          <cell r="L9611">
            <v>2451.6000000000004</v>
          </cell>
          <cell r="M9611" t="str">
            <v>451U</v>
          </cell>
          <cell r="N9611">
            <v>44915</v>
          </cell>
          <cell r="O9611" t="str">
            <v>EMS02Q20000953HWA0007H</v>
          </cell>
          <cell r="P9611" t="str">
            <v>BRA2022121950004</v>
          </cell>
          <cell r="Q9611">
            <v>44914</v>
          </cell>
          <cell r="T9611">
            <v>44989</v>
          </cell>
          <cell r="U9611" t="str">
            <v>SEA</v>
          </cell>
          <cell r="V9611" t="str">
            <v>Transit</v>
          </cell>
          <cell r="W9611" t="str">
            <v>BUG-1</v>
          </cell>
          <cell r="X9611">
            <v>44986</v>
          </cell>
          <cell r="AA9611" t="str">
            <v>EMS02Q20000953HWA0007H</v>
          </cell>
          <cell r="AB9611" t="b">
            <v>1</v>
          </cell>
          <cell r="AC9611">
            <v>44894</v>
          </cell>
        </row>
        <row r="9612">
          <cell r="A9612" t="str">
            <v>966000159821206383-0012400EMS02Q20000953HWA0006H</v>
          </cell>
          <cell r="B9612" t="e">
            <v>#N/A</v>
          </cell>
          <cell r="C9612" t="str">
            <v>9660001598150</v>
          </cell>
          <cell r="D9612" t="str">
            <v>966000159821206383-0012400</v>
          </cell>
          <cell r="E9612" t="str">
            <v>ONT</v>
          </cell>
          <cell r="F9612" t="str">
            <v>9660001598</v>
          </cell>
          <cell r="G9612" t="str">
            <v>21206383-001</v>
          </cell>
          <cell r="H9612">
            <v>150</v>
          </cell>
          <cell r="I9612" t="str">
            <v>EchoLife HG8145V5 plastic parts , 212063</v>
          </cell>
          <cell r="J9612">
            <v>2400</v>
          </cell>
          <cell r="K9612">
            <v>1.0215000000000001</v>
          </cell>
          <cell r="L9612">
            <v>2451.6000000000004</v>
          </cell>
          <cell r="M9612" t="str">
            <v>451U</v>
          </cell>
          <cell r="N9612">
            <v>44915</v>
          </cell>
          <cell r="O9612" t="str">
            <v>EMS02Q20000953HWA0006H</v>
          </cell>
          <cell r="P9612" t="str">
            <v>BRA2022121950004</v>
          </cell>
          <cell r="Q9612">
            <v>44914</v>
          </cell>
          <cell r="T9612">
            <v>44989</v>
          </cell>
          <cell r="U9612" t="str">
            <v>SEA</v>
          </cell>
          <cell r="V9612" t="str">
            <v>Transit</v>
          </cell>
          <cell r="W9612" t="str">
            <v>BUG-1</v>
          </cell>
          <cell r="X9612">
            <v>44986</v>
          </cell>
          <cell r="AA9612" t="str">
            <v>EMS02Q20000953HWA0006H</v>
          </cell>
          <cell r="AB9612" t="b">
            <v>1</v>
          </cell>
          <cell r="AC9612">
            <v>44898</v>
          </cell>
        </row>
        <row r="9613">
          <cell r="A9613" t="str">
            <v>96600015982601052340000EMS02Q20000953HWA0024H</v>
          </cell>
          <cell r="B9613" t="e">
            <v>#N/A</v>
          </cell>
          <cell r="C9613" t="str">
            <v>9660001598160</v>
          </cell>
          <cell r="D9613" t="str">
            <v>96600015982601052340000</v>
          </cell>
          <cell r="E9613" t="str">
            <v>ONT</v>
          </cell>
          <cell r="F9613" t="str">
            <v>9660001598</v>
          </cell>
          <cell r="G9613" t="str">
            <v>26010523</v>
          </cell>
          <cell r="H9613">
            <v>160</v>
          </cell>
          <cell r="I9613" t="str">
            <v>Cross Recessed Pan Head Tapping Screws,S</v>
          </cell>
          <cell r="J9613">
            <v>40000</v>
          </cell>
          <cell r="K9613">
            <v>1.8E-3</v>
          </cell>
          <cell r="L9613">
            <v>72</v>
          </cell>
          <cell r="M9613" t="str">
            <v>451U</v>
          </cell>
          <cell r="N9613">
            <v>44930</v>
          </cell>
          <cell r="O9613" t="str">
            <v>EMS02Q20000953HWA0024H</v>
          </cell>
          <cell r="P9613" t="str">
            <v>BRA2022122650006</v>
          </cell>
          <cell r="Q9613">
            <v>44921</v>
          </cell>
          <cell r="T9613">
            <v>45004</v>
          </cell>
          <cell r="U9613" t="str">
            <v>SEA</v>
          </cell>
          <cell r="V9613" t="str">
            <v>Transit</v>
          </cell>
          <cell r="W9613" t="str">
            <v>BUG-1</v>
          </cell>
          <cell r="X9613">
            <v>44986</v>
          </cell>
          <cell r="AA9613" t="str">
            <v>EMS02Q20000953HWA0024H</v>
          </cell>
          <cell r="AB9613" t="b">
            <v>1</v>
          </cell>
          <cell r="AC9613">
            <v>44900</v>
          </cell>
        </row>
        <row r="9614">
          <cell r="A9614" t="str">
            <v>96600015982701409160000EMS02Q20000953HWA0024H</v>
          </cell>
          <cell r="B9614" t="e">
            <v>#N/A</v>
          </cell>
          <cell r="C9614" t="str">
            <v>9660001598170</v>
          </cell>
          <cell r="D9614" t="str">
            <v>96600015982701409160000</v>
          </cell>
          <cell r="E9614" t="str">
            <v>ONT</v>
          </cell>
          <cell r="F9614" t="str">
            <v>9660001598</v>
          </cell>
          <cell r="G9614" t="str">
            <v>27014091</v>
          </cell>
          <cell r="H9614">
            <v>170</v>
          </cell>
          <cell r="I9614" t="str">
            <v>Omni-directional Antenna,2400~2500/5150~</v>
          </cell>
          <cell r="J9614">
            <v>60000</v>
          </cell>
          <cell r="K9614">
            <v>0.28649999999999998</v>
          </cell>
          <cell r="L9614">
            <v>17190</v>
          </cell>
          <cell r="M9614" t="str">
            <v>451U</v>
          </cell>
          <cell r="N9614">
            <v>44930</v>
          </cell>
          <cell r="O9614" t="str">
            <v>EMS02Q20000953HWA0024H</v>
          </cell>
          <cell r="P9614" t="str">
            <v>BRA2022122650006</v>
          </cell>
          <cell r="Q9614">
            <v>44921</v>
          </cell>
          <cell r="T9614">
            <v>45004</v>
          </cell>
          <cell r="U9614" t="str">
            <v>SEA</v>
          </cell>
          <cell r="V9614" t="str">
            <v>Transit</v>
          </cell>
          <cell r="W9614" t="str">
            <v>BUG-1</v>
          </cell>
          <cell r="X9614">
            <v>44986</v>
          </cell>
          <cell r="AA9614" t="str">
            <v>EMS02Q20000953HWA0024H</v>
          </cell>
          <cell r="AB9614" t="b">
            <v>1</v>
          </cell>
          <cell r="AC9614">
            <v>44900</v>
          </cell>
        </row>
        <row r="9615">
          <cell r="A9615" t="str">
            <v>96600015982701409260000EMS02Q20000953HWA0024H</v>
          </cell>
          <cell r="B9615" t="e">
            <v>#N/A</v>
          </cell>
          <cell r="C9615" t="str">
            <v>9660001598180</v>
          </cell>
          <cell r="D9615" t="str">
            <v>96600015982701409260000</v>
          </cell>
          <cell r="E9615" t="str">
            <v>ONT</v>
          </cell>
          <cell r="F9615" t="str">
            <v>9660001598</v>
          </cell>
          <cell r="G9615" t="str">
            <v>27014092</v>
          </cell>
          <cell r="H9615">
            <v>180</v>
          </cell>
          <cell r="I9615" t="str">
            <v>Omni-directional Antenna,2400~2500/5150~</v>
          </cell>
          <cell r="J9615">
            <v>60000</v>
          </cell>
          <cell r="K9615">
            <v>0.28770000000000001</v>
          </cell>
          <cell r="L9615">
            <v>17262</v>
          </cell>
          <cell r="M9615" t="str">
            <v>451U</v>
          </cell>
          <cell r="N9615">
            <v>44930</v>
          </cell>
          <cell r="O9615" t="str">
            <v>EMS02Q20000953HWA0024H</v>
          </cell>
          <cell r="P9615" t="str">
            <v>BRA2022122650006</v>
          </cell>
          <cell r="Q9615">
            <v>44921</v>
          </cell>
          <cell r="T9615">
            <v>45004</v>
          </cell>
          <cell r="U9615" t="str">
            <v>SEA</v>
          </cell>
          <cell r="V9615" t="str">
            <v>Transit</v>
          </cell>
          <cell r="W9615" t="str">
            <v>BUG-1</v>
          </cell>
          <cell r="X9615">
            <v>44986</v>
          </cell>
          <cell r="AA9615" t="str">
            <v>EMS02Q20000953HWA0024H</v>
          </cell>
          <cell r="AB9615" t="b">
            <v>1</v>
          </cell>
          <cell r="AC9615">
            <v>44900</v>
          </cell>
        </row>
        <row r="9616">
          <cell r="A9616" t="str">
            <v>96600015982904101352000EMS02Q20000953HWA0024H</v>
          </cell>
          <cell r="B9616" t="e">
            <v>#N/A</v>
          </cell>
          <cell r="C9616" t="str">
            <v>9660001598190</v>
          </cell>
          <cell r="D9616" t="str">
            <v>96600015982904101352000</v>
          </cell>
          <cell r="E9616" t="str">
            <v>ONT</v>
          </cell>
          <cell r="F9616" t="str">
            <v>9660001598</v>
          </cell>
          <cell r="G9616" t="str">
            <v>29041013</v>
          </cell>
          <cell r="H9616">
            <v>190</v>
          </cell>
          <cell r="I9616" t="str">
            <v>DKBA8.817.1759,Product Blank Nameplate,V</v>
          </cell>
          <cell r="J9616">
            <v>52000</v>
          </cell>
          <cell r="K9616">
            <v>1.11E-2</v>
          </cell>
          <cell r="L9616">
            <v>577.20000000000005</v>
          </cell>
          <cell r="M9616" t="str">
            <v>451U</v>
          </cell>
          <cell r="N9616">
            <v>44930</v>
          </cell>
          <cell r="O9616" t="str">
            <v>EMS02Q20000953HWA0024H</v>
          </cell>
          <cell r="P9616" t="str">
            <v>BRA2022122650006</v>
          </cell>
          <cell r="Q9616">
            <v>44921</v>
          </cell>
          <cell r="T9616">
            <v>45004</v>
          </cell>
          <cell r="U9616" t="str">
            <v>SEA</v>
          </cell>
          <cell r="V9616" t="str">
            <v>Transit</v>
          </cell>
          <cell r="W9616" t="str">
            <v>BUG-1</v>
          </cell>
          <cell r="X9616">
            <v>44986</v>
          </cell>
          <cell r="AA9616" t="str">
            <v>EMS02Q20000953HWA0024H</v>
          </cell>
          <cell r="AB9616" t="b">
            <v>1</v>
          </cell>
          <cell r="AC9616">
            <v>44900</v>
          </cell>
        </row>
        <row r="9617">
          <cell r="A9617" t="str">
            <v>96600015982904309233977EMS02Q20000953HWA0024H</v>
          </cell>
          <cell r="B9617" t="e">
            <v>#N/A</v>
          </cell>
          <cell r="C9617" t="str">
            <v>9660001598200</v>
          </cell>
          <cell r="D9617" t="str">
            <v>96600015982904309233977</v>
          </cell>
          <cell r="E9617" t="str">
            <v>ONT</v>
          </cell>
          <cell r="F9617" t="str">
            <v>9660001598</v>
          </cell>
          <cell r="G9617" t="str">
            <v>29043092</v>
          </cell>
          <cell r="H9617">
            <v>200</v>
          </cell>
          <cell r="I9617" t="str">
            <v>Product Label,Label,DKBA8.818.5922,Indiv</v>
          </cell>
          <cell r="J9617">
            <v>33977</v>
          </cell>
          <cell r="K9617">
            <v>5.1999999999999998E-3</v>
          </cell>
          <cell r="L9617">
            <v>176.68039999999999</v>
          </cell>
          <cell r="M9617" t="str">
            <v>451U</v>
          </cell>
          <cell r="N9617">
            <v>44930</v>
          </cell>
          <cell r="O9617" t="str">
            <v>EMS02Q20000953HWA0024H</v>
          </cell>
          <cell r="P9617" t="str">
            <v>BRA2022122650006</v>
          </cell>
          <cell r="Q9617">
            <v>44921</v>
          </cell>
          <cell r="T9617">
            <v>45004</v>
          </cell>
          <cell r="U9617" t="str">
            <v>SEA</v>
          </cell>
          <cell r="V9617" t="str">
            <v>Transit</v>
          </cell>
          <cell r="W9617" t="str">
            <v>BUG-1</v>
          </cell>
          <cell r="X9617">
            <v>44986</v>
          </cell>
          <cell r="AA9617" t="str">
            <v>EMS02Q20000953HWA0024H</v>
          </cell>
          <cell r="AB9617" t="b">
            <v>1</v>
          </cell>
          <cell r="AC9617">
            <v>44900</v>
          </cell>
        </row>
        <row r="9618">
          <cell r="A9618" t="str">
            <v>96600015986316006955040EMS02Q20000953HWA0032H</v>
          </cell>
          <cell r="B9618" t="e">
            <v>#N/A</v>
          </cell>
          <cell r="C9618" t="str">
            <v>9660001598210</v>
          </cell>
          <cell r="D9618" t="str">
            <v>96600015986316006955040</v>
          </cell>
          <cell r="E9618" t="str">
            <v>ONT</v>
          </cell>
          <cell r="F9618" t="str">
            <v>9660001598</v>
          </cell>
          <cell r="G9618" t="str">
            <v>63160069</v>
          </cell>
          <cell r="H9618">
            <v>210</v>
          </cell>
          <cell r="I9618" t="str">
            <v>DKBA7.308.242.Heatsink Part, for IXF1002</v>
          </cell>
          <cell r="J9618">
            <v>55040</v>
          </cell>
          <cell r="K9618">
            <v>0.15390000000000001</v>
          </cell>
          <cell r="L9618">
            <v>8470.6560000000009</v>
          </cell>
          <cell r="M9618" t="str">
            <v>451U</v>
          </cell>
          <cell r="N9618">
            <v>44937</v>
          </cell>
          <cell r="O9618" t="str">
            <v>EMS02Q20000953HWA0032H</v>
          </cell>
          <cell r="P9618" t="str">
            <v>BRA2023010950009</v>
          </cell>
          <cell r="Q9618">
            <v>44935</v>
          </cell>
          <cell r="T9618">
            <v>45011</v>
          </cell>
          <cell r="U9618" t="str">
            <v>SEA</v>
          </cell>
          <cell r="V9618" t="str">
            <v>Transit</v>
          </cell>
          <cell r="W9618" t="str">
            <v>BUG-1</v>
          </cell>
          <cell r="X9618">
            <v>44986</v>
          </cell>
          <cell r="AA9618" t="str">
            <v>EMS02Q20000953HWA0032H</v>
          </cell>
          <cell r="AB9618" t="b">
            <v>1</v>
          </cell>
          <cell r="AC9618">
            <v>44932</v>
          </cell>
        </row>
        <row r="9619">
          <cell r="A9619" t="str">
            <v>96600015989017008818000EMS02Q20000953HWA0024H</v>
          </cell>
          <cell r="B9619" t="e">
            <v>#N/A</v>
          </cell>
          <cell r="C9619" t="str">
            <v>9660001598220</v>
          </cell>
          <cell r="D9619" t="str">
            <v>96600015989017008818000</v>
          </cell>
          <cell r="E9619" t="str">
            <v>ONT</v>
          </cell>
          <cell r="F9619" t="str">
            <v>9660001598</v>
          </cell>
          <cell r="G9619" t="str">
            <v>90170088</v>
          </cell>
          <cell r="H9619">
            <v>220</v>
          </cell>
          <cell r="I9619" t="str">
            <v>Gum Paper,Foam Tape,each size 5mm*25mm,F</v>
          </cell>
          <cell r="J9619">
            <v>18000</v>
          </cell>
          <cell r="K9619">
            <v>3.5999999999999999E-3</v>
          </cell>
          <cell r="L9619">
            <v>64.8</v>
          </cell>
          <cell r="M9619" t="str">
            <v>451U</v>
          </cell>
          <cell r="N9619">
            <v>44930</v>
          </cell>
          <cell r="O9619" t="str">
            <v>EMS02Q20000953HWA0024H</v>
          </cell>
          <cell r="P9619" t="str">
            <v>BRA2022122650006</v>
          </cell>
          <cell r="Q9619">
            <v>44921</v>
          </cell>
          <cell r="T9619">
            <v>45004</v>
          </cell>
          <cell r="U9619" t="str">
            <v>SEA</v>
          </cell>
          <cell r="V9619" t="str">
            <v>Transit</v>
          </cell>
          <cell r="W9619" t="str">
            <v>BUG-1</v>
          </cell>
          <cell r="X9619">
            <v>44986</v>
          </cell>
          <cell r="AA9619" t="str">
            <v>EMS02Q20000953HWA0024H</v>
          </cell>
          <cell r="AB9619" t="b">
            <v>1</v>
          </cell>
          <cell r="AC9619">
            <v>44900</v>
          </cell>
        </row>
        <row r="9620">
          <cell r="A9620" t="str">
            <v>96600015989017015310000EMS02Q20000953HWA0024H</v>
          </cell>
          <cell r="B9620" t="e">
            <v>#N/A</v>
          </cell>
          <cell r="C9620" t="str">
            <v>9660001598230</v>
          </cell>
          <cell r="D9620" t="str">
            <v>96600015989017015310000</v>
          </cell>
          <cell r="E9620" t="str">
            <v>ONT</v>
          </cell>
          <cell r="F9620" t="str">
            <v>9660001598</v>
          </cell>
          <cell r="G9620" t="str">
            <v>90170153</v>
          </cell>
          <cell r="H9620">
            <v>230</v>
          </cell>
          <cell r="I9620" t="str">
            <v>Adhesivepaper-thermalprintingwhite 10x6m</v>
          </cell>
          <cell r="J9620">
            <v>10000</v>
          </cell>
          <cell r="K9620">
            <v>5.3E-3</v>
          </cell>
          <cell r="L9620">
            <v>53</v>
          </cell>
          <cell r="M9620" t="str">
            <v>451U</v>
          </cell>
          <cell r="N9620">
            <v>44930</v>
          </cell>
          <cell r="O9620" t="str">
            <v>EMS02Q20000953HWA0024H</v>
          </cell>
          <cell r="P9620" t="str">
            <v>BRA2022122650006</v>
          </cell>
          <cell r="Q9620">
            <v>44921</v>
          </cell>
          <cell r="T9620">
            <v>45004</v>
          </cell>
          <cell r="U9620" t="str">
            <v>SEA</v>
          </cell>
          <cell r="V9620" t="str">
            <v>Transit</v>
          </cell>
          <cell r="W9620" t="str">
            <v>BUG-1</v>
          </cell>
          <cell r="X9620">
            <v>44986</v>
          </cell>
          <cell r="AA9620" t="str">
            <v>EMS02Q20000953HWA0024H</v>
          </cell>
          <cell r="AB9620" t="b">
            <v>1</v>
          </cell>
          <cell r="AC9620">
            <v>44900</v>
          </cell>
        </row>
        <row r="9621">
          <cell r="A9621" t="str">
            <v>966000159803015BCM20000EMS02Q20000953HWA0015H</v>
          </cell>
          <cell r="B9621" t="e">
            <v>#N/A</v>
          </cell>
          <cell r="C9621" t="str">
            <v>9660001598240</v>
          </cell>
          <cell r="D9621" t="str">
            <v>966000159803015BCM20000</v>
          </cell>
          <cell r="E9621" t="str">
            <v>ONT</v>
          </cell>
          <cell r="F9621" t="str">
            <v>9660001598</v>
          </cell>
          <cell r="G9621" t="str">
            <v>03015BCM</v>
          </cell>
          <cell r="H9621">
            <v>240</v>
          </cell>
          <cell r="I9621" t="str">
            <v>PCB,EchoLife ONT,HS8145VD,GPON Terminal</v>
          </cell>
          <cell r="J9621">
            <v>20000</v>
          </cell>
          <cell r="K9621">
            <v>1.0678000000000001</v>
          </cell>
          <cell r="L9621">
            <v>21356</v>
          </cell>
          <cell r="M9621" t="str">
            <v>451U</v>
          </cell>
          <cell r="N9621">
            <v>44956</v>
          </cell>
          <cell r="O9621" t="str">
            <v>EMS02Q20000953HWA0015H</v>
          </cell>
          <cell r="T9621">
            <v>45030</v>
          </cell>
          <cell r="U9621" t="str">
            <v>SEA</v>
          </cell>
          <cell r="V9621" t="str">
            <v>Waiting for Invoice</v>
          </cell>
          <cell r="W9621" t="str">
            <v>BUG-1</v>
          </cell>
          <cell r="X9621">
            <v>44986</v>
          </cell>
          <cell r="AA9621" t="str">
            <v>EMS02Q20000953HWA0015H</v>
          </cell>
          <cell r="AB9621" t="b">
            <v>1</v>
          </cell>
          <cell r="AC9621">
            <v>44954</v>
          </cell>
        </row>
        <row r="9622">
          <cell r="A9622" t="str">
            <v>966000159803015BCM20000EMS02Q20000953HWA0030H</v>
          </cell>
          <cell r="B9622" t="e">
            <v>#N/A</v>
          </cell>
          <cell r="C9622" t="str">
            <v>9660001598250</v>
          </cell>
          <cell r="D9622" t="str">
            <v>966000159803015BCM20000</v>
          </cell>
          <cell r="E9622" t="str">
            <v>ONT</v>
          </cell>
          <cell r="F9622" t="str">
            <v>9660001598</v>
          </cell>
          <cell r="G9622" t="str">
            <v>03015BCM</v>
          </cell>
          <cell r="H9622">
            <v>250</v>
          </cell>
          <cell r="I9622" t="str">
            <v>PCB,EchoLife ONT,HS8145VD,GPON Terminal</v>
          </cell>
          <cell r="J9622">
            <v>20000</v>
          </cell>
          <cell r="K9622">
            <v>1.0678000000000001</v>
          </cell>
          <cell r="L9622">
            <v>21356</v>
          </cell>
          <cell r="M9622" t="str">
            <v>451U</v>
          </cell>
          <cell r="N9622">
            <v>44956</v>
          </cell>
          <cell r="O9622" t="str">
            <v>EMS02Q20000953HWA0030H</v>
          </cell>
          <cell r="T9622">
            <v>45030</v>
          </cell>
          <cell r="U9622" t="str">
            <v>SEA</v>
          </cell>
          <cell r="V9622" t="str">
            <v>Waiting for Invoice</v>
          </cell>
          <cell r="W9622" t="str">
            <v>BUG-1</v>
          </cell>
          <cell r="X9622">
            <v>44986</v>
          </cell>
          <cell r="AA9622" t="str">
            <v>EMS02Q20000953HWA0030H</v>
          </cell>
          <cell r="AB9622" t="b">
            <v>1</v>
          </cell>
          <cell r="AC9622">
            <v>44954</v>
          </cell>
        </row>
        <row r="9623">
          <cell r="A9623" t="str">
            <v>966000159821206383-0012400EMS02Q20000953HWA0021H</v>
          </cell>
          <cell r="B9623" t="e">
            <v>#N/A</v>
          </cell>
          <cell r="C9623" t="str">
            <v>9660001598260</v>
          </cell>
          <cell r="D9623" t="str">
            <v>966000159821206383-0012400</v>
          </cell>
          <cell r="E9623" t="str">
            <v>ONT</v>
          </cell>
          <cell r="F9623" t="str">
            <v>9660001598</v>
          </cell>
          <cell r="G9623" t="str">
            <v>21206383-001</v>
          </cell>
          <cell r="H9623">
            <v>260</v>
          </cell>
          <cell r="I9623" t="str">
            <v>EchoLife HG8145V5 plastic parts , 212063</v>
          </cell>
          <cell r="J9623">
            <v>2400</v>
          </cell>
          <cell r="K9623">
            <v>1.0215000000000001</v>
          </cell>
          <cell r="L9623">
            <v>2451.6000000000004</v>
          </cell>
          <cell r="M9623" t="str">
            <v>451U</v>
          </cell>
          <cell r="N9623">
            <v>44937</v>
          </cell>
          <cell r="O9623" t="str">
            <v>EMS02Q20000953HWA0021H</v>
          </cell>
          <cell r="P9623" t="str">
            <v>BRA2023010850002</v>
          </cell>
          <cell r="Q9623">
            <v>44933</v>
          </cell>
          <cell r="T9623">
            <v>45011</v>
          </cell>
          <cell r="U9623" t="str">
            <v>SEA</v>
          </cell>
          <cell r="V9623" t="str">
            <v>Transit</v>
          </cell>
          <cell r="W9623" t="str">
            <v>BUG-1</v>
          </cell>
          <cell r="X9623">
            <v>44986</v>
          </cell>
          <cell r="AA9623" t="str">
            <v>EMS02Q20000953HWA0021H</v>
          </cell>
          <cell r="AB9623" t="b">
            <v>1</v>
          </cell>
          <cell r="AC9623">
            <v>44901</v>
          </cell>
        </row>
        <row r="9624">
          <cell r="A9624" t="str">
            <v>966000159821206383-0012400EMS02Q20000953HWA0019H</v>
          </cell>
          <cell r="B9624" t="e">
            <v>#N/A</v>
          </cell>
          <cell r="C9624" t="str">
            <v>9660001598270</v>
          </cell>
          <cell r="D9624" t="str">
            <v>966000159821206383-0012400</v>
          </cell>
          <cell r="E9624" t="str">
            <v>ONT</v>
          </cell>
          <cell r="F9624" t="str">
            <v>9660001598</v>
          </cell>
          <cell r="G9624" t="str">
            <v>21206383-001</v>
          </cell>
          <cell r="H9624">
            <v>270</v>
          </cell>
          <cell r="I9624" t="str">
            <v>EchoLife HG8145V5 plastic parts , 212063</v>
          </cell>
          <cell r="J9624">
            <v>2400</v>
          </cell>
          <cell r="K9624">
            <v>1.0215000000000001</v>
          </cell>
          <cell r="L9624">
            <v>2451.6000000000004</v>
          </cell>
          <cell r="M9624" t="str">
            <v>451U</v>
          </cell>
          <cell r="N9624">
            <v>44915</v>
          </cell>
          <cell r="O9624" t="str">
            <v>EMS02Q20000953HWA0019H</v>
          </cell>
          <cell r="P9624" t="str">
            <v>BRA2022121750006</v>
          </cell>
          <cell r="Q9624">
            <v>44912</v>
          </cell>
          <cell r="T9624">
            <v>44989</v>
          </cell>
          <cell r="U9624" t="str">
            <v>SEA</v>
          </cell>
          <cell r="V9624" t="str">
            <v>Transit</v>
          </cell>
          <cell r="W9624" t="str">
            <v>BUG-1</v>
          </cell>
          <cell r="X9624">
            <v>44986</v>
          </cell>
          <cell r="AA9624" t="str">
            <v>EMS02Q20000953HWA0019H</v>
          </cell>
          <cell r="AB9624" t="b">
            <v>1</v>
          </cell>
          <cell r="AC9624">
            <v>44898</v>
          </cell>
        </row>
        <row r="9625">
          <cell r="A9625" t="str">
            <v>966000159821206383-0012400EMS02Q20000953HWA0010H</v>
          </cell>
          <cell r="B9625" t="e">
            <v>#N/A</v>
          </cell>
          <cell r="C9625" t="str">
            <v>9660001598280</v>
          </cell>
          <cell r="D9625" t="str">
            <v>966000159821206383-0012400</v>
          </cell>
          <cell r="E9625" t="str">
            <v>ONT</v>
          </cell>
          <cell r="F9625" t="str">
            <v>9660001598</v>
          </cell>
          <cell r="G9625" t="str">
            <v>21206383-001</v>
          </cell>
          <cell r="H9625">
            <v>280</v>
          </cell>
          <cell r="I9625" t="str">
            <v>EchoLife HG8145V5 plastic parts , 212063</v>
          </cell>
          <cell r="J9625">
            <v>2400</v>
          </cell>
          <cell r="K9625">
            <v>1.0215000000000001</v>
          </cell>
          <cell r="L9625">
            <v>2451.6000000000004</v>
          </cell>
          <cell r="M9625" t="str">
            <v>451U</v>
          </cell>
          <cell r="N9625">
            <v>44909</v>
          </cell>
          <cell r="O9625" t="str">
            <v>EMS02Q20000953HWA0010H</v>
          </cell>
          <cell r="P9625" t="str">
            <v>BRA2022121550005</v>
          </cell>
          <cell r="Q9625">
            <v>44910</v>
          </cell>
          <cell r="T9625">
            <v>44983</v>
          </cell>
          <cell r="U9625" t="str">
            <v>SEA</v>
          </cell>
          <cell r="V9625" t="str">
            <v>Transit</v>
          </cell>
          <cell r="W9625" t="str">
            <v>BUG-1</v>
          </cell>
          <cell r="X9625">
            <v>44986</v>
          </cell>
          <cell r="AA9625" t="str">
            <v>EMS02Q20000953HWA0010H</v>
          </cell>
          <cell r="AB9625" t="b">
            <v>1</v>
          </cell>
          <cell r="AC9625">
            <v>44892</v>
          </cell>
        </row>
        <row r="9626">
          <cell r="A9626" t="str">
            <v>966000159821206383-0012400EMS02Q20000953HWA0028H</v>
          </cell>
          <cell r="B9626" t="e">
            <v>#N/A</v>
          </cell>
          <cell r="C9626" t="str">
            <v>9660001598280</v>
          </cell>
          <cell r="D9626" t="str">
            <v>966000159821206383-0012400</v>
          </cell>
          <cell r="E9626" t="str">
            <v>ONT</v>
          </cell>
          <cell r="F9626" t="str">
            <v>9660001598</v>
          </cell>
          <cell r="G9626" t="str">
            <v>21206383-001</v>
          </cell>
          <cell r="H9626">
            <v>280</v>
          </cell>
          <cell r="I9626" t="str">
            <v>EchoLife HG8145V5 plastic parts , 212063</v>
          </cell>
          <cell r="J9626">
            <v>2400</v>
          </cell>
          <cell r="K9626">
            <v>1.0215000000000001</v>
          </cell>
          <cell r="L9626">
            <v>2451.6000000000004</v>
          </cell>
          <cell r="M9626" t="str">
            <v>451U</v>
          </cell>
          <cell r="N9626">
            <v>44909</v>
          </cell>
          <cell r="O9626" t="str">
            <v>EMS02Q20000953HWA0028H</v>
          </cell>
          <cell r="P9626" t="str">
            <v>BRA2022121550005</v>
          </cell>
          <cell r="Q9626">
            <v>44910</v>
          </cell>
          <cell r="T9626">
            <v>44983</v>
          </cell>
          <cell r="U9626" t="str">
            <v>SEA</v>
          </cell>
          <cell r="V9626" t="str">
            <v>Transit</v>
          </cell>
          <cell r="W9626" t="str">
            <v>BUG-1</v>
          </cell>
          <cell r="X9626">
            <v>44986</v>
          </cell>
          <cell r="AA9626" t="str">
            <v>EMS02Q20000953HWA0028H</v>
          </cell>
          <cell r="AB9626" t="b">
            <v>1</v>
          </cell>
          <cell r="AC9626">
            <v>44892</v>
          </cell>
        </row>
        <row r="9627">
          <cell r="A9627" t="str">
            <v>966000159821206383-0012400EMS02Q20000953HWA0013H</v>
          </cell>
          <cell r="B9627" t="e">
            <v>#N/A</v>
          </cell>
          <cell r="C9627" t="str">
            <v>9660001598280</v>
          </cell>
          <cell r="D9627" t="str">
            <v>966000159821206383-0012400</v>
          </cell>
          <cell r="E9627" t="str">
            <v>ONT</v>
          </cell>
          <cell r="F9627" t="str">
            <v>9660001598</v>
          </cell>
          <cell r="G9627" t="str">
            <v>21206383-001</v>
          </cell>
          <cell r="H9627">
            <v>280</v>
          </cell>
          <cell r="I9627" t="str">
            <v>EchoLife HG8145V5 plastic parts , 212063</v>
          </cell>
          <cell r="J9627">
            <v>2400</v>
          </cell>
          <cell r="K9627">
            <v>1.0215000000000001</v>
          </cell>
          <cell r="L9627">
            <v>2451.6000000000004</v>
          </cell>
          <cell r="M9627" t="str">
            <v>451U</v>
          </cell>
          <cell r="N9627">
            <v>44909</v>
          </cell>
          <cell r="O9627" t="str">
            <v>EMS02Q20000953HWA0013H</v>
          </cell>
          <cell r="P9627" t="str">
            <v>BRA2022121550005</v>
          </cell>
          <cell r="Q9627">
            <v>44910</v>
          </cell>
          <cell r="T9627">
            <v>44983</v>
          </cell>
          <cell r="U9627" t="str">
            <v>SEA</v>
          </cell>
          <cell r="V9627" t="str">
            <v>Transit</v>
          </cell>
          <cell r="W9627" t="str">
            <v>BUG-1</v>
          </cell>
          <cell r="X9627">
            <v>44986</v>
          </cell>
          <cell r="AA9627" t="str">
            <v>EMS02Q20000953HWA0013H</v>
          </cell>
          <cell r="AB9627" t="b">
            <v>1</v>
          </cell>
          <cell r="AC9627">
            <v>44892</v>
          </cell>
        </row>
        <row r="9628">
          <cell r="A9628" t="str">
            <v>966000159821206383-0012400EMS02Q20000953HWA0002H</v>
          </cell>
          <cell r="B9628" t="e">
            <v>#N/A</v>
          </cell>
          <cell r="C9628" t="str">
            <v>9660001598280</v>
          </cell>
          <cell r="D9628" t="str">
            <v>966000159821206383-0012400</v>
          </cell>
          <cell r="E9628" t="str">
            <v>ONT</v>
          </cell>
          <cell r="F9628" t="str">
            <v>9660001598</v>
          </cell>
          <cell r="G9628" t="str">
            <v>21206383-001</v>
          </cell>
          <cell r="H9628">
            <v>280</v>
          </cell>
          <cell r="I9628" t="str">
            <v>EchoLife HG8145V5 plastic parts , 212063</v>
          </cell>
          <cell r="J9628">
            <v>2400</v>
          </cell>
          <cell r="K9628">
            <v>1.0215000000000001</v>
          </cell>
          <cell r="L9628">
            <v>2451.6000000000004</v>
          </cell>
          <cell r="M9628" t="str">
            <v>451U</v>
          </cell>
          <cell r="N9628">
            <v>44909</v>
          </cell>
          <cell r="O9628" t="str">
            <v>EMS02Q20000953HWA0002H</v>
          </cell>
          <cell r="P9628" t="str">
            <v>BRA2022121550005</v>
          </cell>
          <cell r="Q9628">
            <v>44910</v>
          </cell>
          <cell r="T9628">
            <v>44983</v>
          </cell>
          <cell r="U9628" t="str">
            <v>SEA</v>
          </cell>
          <cell r="V9628" t="str">
            <v>Transit</v>
          </cell>
          <cell r="W9628" t="str">
            <v>BUG-1</v>
          </cell>
          <cell r="X9628">
            <v>44986</v>
          </cell>
          <cell r="AA9628" t="str">
            <v>EMS02Q20000953HWA0002H</v>
          </cell>
          <cell r="AB9628" t="b">
            <v>1</v>
          </cell>
          <cell r="AC9628">
            <v>44892</v>
          </cell>
        </row>
        <row r="9629">
          <cell r="A9629" t="str">
            <v>966000159821206383-0012400EMS02Q20000953HWA0008H</v>
          </cell>
          <cell r="B9629" t="e">
            <v>#N/A</v>
          </cell>
          <cell r="C9629" t="str">
            <v>9660001598280</v>
          </cell>
          <cell r="D9629" t="str">
            <v>966000159821206383-0012400</v>
          </cell>
          <cell r="E9629" t="str">
            <v>ONT</v>
          </cell>
          <cell r="F9629" t="str">
            <v>9660001598</v>
          </cell>
          <cell r="G9629" t="str">
            <v>21206383-001</v>
          </cell>
          <cell r="H9629">
            <v>280</v>
          </cell>
          <cell r="I9629" t="str">
            <v>EchoLife HG8145V5 plastic parts , 212063</v>
          </cell>
          <cell r="J9629">
            <v>2400</v>
          </cell>
          <cell r="K9629">
            <v>1.0215000000000001</v>
          </cell>
          <cell r="L9629">
            <v>2451.6000000000004</v>
          </cell>
          <cell r="M9629" t="str">
            <v>451U</v>
          </cell>
          <cell r="N9629">
            <v>44909</v>
          </cell>
          <cell r="O9629" t="str">
            <v>EMS02Q20000953HWA0008H</v>
          </cell>
          <cell r="P9629" t="str">
            <v>BRA2022121550005</v>
          </cell>
          <cell r="Q9629">
            <v>44910</v>
          </cell>
          <cell r="T9629">
            <v>44983</v>
          </cell>
          <cell r="U9629" t="str">
            <v>SEA</v>
          </cell>
          <cell r="V9629" t="str">
            <v>Transit</v>
          </cell>
          <cell r="W9629" t="str">
            <v>BUG-1</v>
          </cell>
          <cell r="X9629">
            <v>44986</v>
          </cell>
          <cell r="AA9629" t="str">
            <v>EMS02Q20000953HWA0008H</v>
          </cell>
          <cell r="AB9629" t="b">
            <v>1</v>
          </cell>
          <cell r="AC9629">
            <v>44892</v>
          </cell>
        </row>
        <row r="9630">
          <cell r="A9630" t="str">
            <v>966000159821206383-0012400EMS02Q20000953HWA0027H</v>
          </cell>
          <cell r="B9630" t="e">
            <v>#N/A</v>
          </cell>
          <cell r="C9630" t="str">
            <v>9660001598280</v>
          </cell>
          <cell r="D9630" t="str">
            <v>966000159821206383-0012400</v>
          </cell>
          <cell r="E9630" t="str">
            <v>ONT</v>
          </cell>
          <cell r="F9630" t="str">
            <v>9660001598</v>
          </cell>
          <cell r="G9630" t="str">
            <v>21206383-001</v>
          </cell>
          <cell r="H9630">
            <v>280</v>
          </cell>
          <cell r="I9630" t="str">
            <v>EchoLife HG8145V5 plastic parts , 212063</v>
          </cell>
          <cell r="J9630">
            <v>2400</v>
          </cell>
          <cell r="K9630">
            <v>1.0215000000000001</v>
          </cell>
          <cell r="L9630">
            <v>2451.6000000000004</v>
          </cell>
          <cell r="M9630" t="str">
            <v>451U</v>
          </cell>
          <cell r="N9630">
            <v>44909</v>
          </cell>
          <cell r="O9630" t="str">
            <v>EMS02Q20000953HWA0027H</v>
          </cell>
          <cell r="P9630" t="str">
            <v>BRA2022121550005</v>
          </cell>
          <cell r="Q9630">
            <v>44910</v>
          </cell>
          <cell r="T9630">
            <v>44983</v>
          </cell>
          <cell r="U9630" t="str">
            <v>SEA</v>
          </cell>
          <cell r="V9630" t="str">
            <v>Transit</v>
          </cell>
          <cell r="W9630" t="str">
            <v>BUG-1</v>
          </cell>
          <cell r="X9630">
            <v>44986</v>
          </cell>
          <cell r="AA9630" t="str">
            <v>EMS02Q20000953HWA0027H</v>
          </cell>
          <cell r="AB9630" t="b">
            <v>1</v>
          </cell>
          <cell r="AC9630">
            <v>44892</v>
          </cell>
        </row>
        <row r="9631">
          <cell r="A9631" t="str">
            <v>966000159821206383-0012400EMS02Q20000953HWA0014H</v>
          </cell>
          <cell r="B9631" t="e">
            <v>#N/A</v>
          </cell>
          <cell r="C9631" t="str">
            <v>9660001598280</v>
          </cell>
          <cell r="D9631" t="str">
            <v>966000159821206383-0012400</v>
          </cell>
          <cell r="E9631" t="str">
            <v>ONT</v>
          </cell>
          <cell r="F9631" t="str">
            <v>9660001598</v>
          </cell>
          <cell r="G9631" t="str">
            <v>21206383-001</v>
          </cell>
          <cell r="H9631">
            <v>280</v>
          </cell>
          <cell r="I9631" t="str">
            <v>EchoLife HG8145V5 plastic parts , 212063</v>
          </cell>
          <cell r="J9631">
            <v>2400</v>
          </cell>
          <cell r="K9631">
            <v>1.0215000000000001</v>
          </cell>
          <cell r="L9631">
            <v>2451.6000000000004</v>
          </cell>
          <cell r="M9631" t="str">
            <v>451U</v>
          </cell>
          <cell r="N9631">
            <v>44909</v>
          </cell>
          <cell r="O9631" t="str">
            <v>EMS02Q20000953HWA0014H</v>
          </cell>
          <cell r="P9631" t="str">
            <v>BRA2022121550005</v>
          </cell>
          <cell r="Q9631">
            <v>44910</v>
          </cell>
          <cell r="T9631">
            <v>44983</v>
          </cell>
          <cell r="U9631" t="str">
            <v>SEA</v>
          </cell>
          <cell r="V9631" t="str">
            <v>Transit</v>
          </cell>
          <cell r="W9631" t="str">
            <v>BUG-1</v>
          </cell>
          <cell r="X9631">
            <v>44986</v>
          </cell>
          <cell r="AA9631" t="str">
            <v>EMS02Q20000953HWA0014H</v>
          </cell>
          <cell r="AB9631" t="b">
            <v>1</v>
          </cell>
          <cell r="AC9631">
            <v>44892</v>
          </cell>
        </row>
        <row r="9632">
          <cell r="A9632" t="str">
            <v>966000159821206383-0012400EMS02Q20000953HWA0005H</v>
          </cell>
          <cell r="B9632" t="e">
            <v>#N/A</v>
          </cell>
          <cell r="C9632" t="str">
            <v>9660001598280</v>
          </cell>
          <cell r="D9632" t="str">
            <v>966000159821206383-0012400</v>
          </cell>
          <cell r="E9632" t="str">
            <v>ONT</v>
          </cell>
          <cell r="F9632" t="str">
            <v>9660001598</v>
          </cell>
          <cell r="G9632" t="str">
            <v>21206383-001</v>
          </cell>
          <cell r="H9632">
            <v>280</v>
          </cell>
          <cell r="I9632" t="str">
            <v>EchoLife HG8145V5 plastic parts , 212063</v>
          </cell>
          <cell r="J9632">
            <v>2400</v>
          </cell>
          <cell r="K9632">
            <v>1.0215000000000001</v>
          </cell>
          <cell r="L9632">
            <v>2451.6000000000004</v>
          </cell>
          <cell r="M9632" t="str">
            <v>451U</v>
          </cell>
          <cell r="N9632">
            <v>44909</v>
          </cell>
          <cell r="O9632" t="str">
            <v>EMS02Q20000953HWA0005H</v>
          </cell>
          <cell r="P9632" t="str">
            <v>BRA2022121550005</v>
          </cell>
          <cell r="Q9632">
            <v>44910</v>
          </cell>
          <cell r="T9632">
            <v>44983</v>
          </cell>
          <cell r="U9632" t="str">
            <v>SEA</v>
          </cell>
          <cell r="V9632" t="str">
            <v>Transit</v>
          </cell>
          <cell r="W9632" t="str">
            <v>BUG-1</v>
          </cell>
          <cell r="X9632">
            <v>44986</v>
          </cell>
          <cell r="AA9632" t="str">
            <v>EMS02Q20000953HWA0005H</v>
          </cell>
          <cell r="AB9632" t="b">
            <v>1</v>
          </cell>
          <cell r="AC9632">
            <v>44898</v>
          </cell>
        </row>
        <row r="9633">
          <cell r="A9633" t="str">
            <v>966000159821206383-0012400EMS02Q20000953HWA0023H</v>
          </cell>
          <cell r="B9633" t="e">
            <v>#N/A</v>
          </cell>
          <cell r="C9633" t="str">
            <v>9660001598280</v>
          </cell>
          <cell r="D9633" t="str">
            <v>966000159821206383-0012400</v>
          </cell>
          <cell r="E9633" t="str">
            <v>ONT</v>
          </cell>
          <cell r="F9633" t="str">
            <v>9660001598</v>
          </cell>
          <cell r="G9633" t="str">
            <v>21206383-001</v>
          </cell>
          <cell r="H9633">
            <v>280</v>
          </cell>
          <cell r="I9633" t="str">
            <v>EchoLife HG8145V5 plastic parts , 212063</v>
          </cell>
          <cell r="J9633">
            <v>2400</v>
          </cell>
          <cell r="K9633">
            <v>1.0215000000000001</v>
          </cell>
          <cell r="L9633">
            <v>2451.6000000000004</v>
          </cell>
          <cell r="M9633" t="str">
            <v>451U</v>
          </cell>
          <cell r="N9633">
            <v>44909</v>
          </cell>
          <cell r="O9633" t="str">
            <v>EMS02Q20000953HWA0023H</v>
          </cell>
          <cell r="P9633" t="str">
            <v>BRA2022121550005</v>
          </cell>
          <cell r="Q9633">
            <v>44910</v>
          </cell>
          <cell r="T9633">
            <v>44983</v>
          </cell>
          <cell r="U9633" t="str">
            <v>SEA</v>
          </cell>
          <cell r="V9633" t="str">
            <v>Transit</v>
          </cell>
          <cell r="W9633" t="str">
            <v>BUG-1</v>
          </cell>
          <cell r="X9633">
            <v>44986</v>
          </cell>
          <cell r="AA9633" t="str">
            <v>EMS02Q20000953HWA0023H</v>
          </cell>
          <cell r="AB9633" t="b">
            <v>1</v>
          </cell>
          <cell r="AC9633">
            <v>44892</v>
          </cell>
        </row>
        <row r="9634">
          <cell r="A9634" t="str">
            <v>966000159821206383-0012400EMS02Q20000953HWA0020H</v>
          </cell>
          <cell r="B9634" t="e">
            <v>#N/A</v>
          </cell>
          <cell r="C9634" t="str">
            <v>9660001598280</v>
          </cell>
          <cell r="D9634" t="str">
            <v>966000159821206383-0012400</v>
          </cell>
          <cell r="E9634" t="str">
            <v>ONT</v>
          </cell>
          <cell r="F9634" t="str">
            <v>9660001598</v>
          </cell>
          <cell r="G9634" t="str">
            <v>21206383-001</v>
          </cell>
          <cell r="H9634">
            <v>280</v>
          </cell>
          <cell r="I9634" t="str">
            <v>EchoLife HG8145V5 plastic parts , 212063</v>
          </cell>
          <cell r="J9634">
            <v>2400</v>
          </cell>
          <cell r="K9634">
            <v>1.0215000000000001</v>
          </cell>
          <cell r="L9634">
            <v>2451.6000000000004</v>
          </cell>
          <cell r="M9634" t="str">
            <v>451U</v>
          </cell>
          <cell r="N9634">
            <v>44909</v>
          </cell>
          <cell r="O9634" t="str">
            <v>EMS02Q20000953HWA0020H</v>
          </cell>
          <cell r="P9634" t="str">
            <v>BRA2022121550005</v>
          </cell>
          <cell r="Q9634">
            <v>44910</v>
          </cell>
          <cell r="T9634">
            <v>44983</v>
          </cell>
          <cell r="U9634" t="str">
            <v>SEA</v>
          </cell>
          <cell r="V9634" t="str">
            <v>Transit</v>
          </cell>
          <cell r="W9634" t="str">
            <v>BUG-1</v>
          </cell>
          <cell r="X9634">
            <v>44986</v>
          </cell>
          <cell r="AA9634" t="str">
            <v>EMS02Q20000953HWA0020H</v>
          </cell>
          <cell r="AB9634" t="b">
            <v>1</v>
          </cell>
          <cell r="AC9634">
            <v>44892</v>
          </cell>
        </row>
        <row r="9635">
          <cell r="A9635" t="str">
            <v>966000159821206383-0012400EMS02Q20000953HWA0009H</v>
          </cell>
          <cell r="B9635" t="e">
            <v>#N/A</v>
          </cell>
          <cell r="C9635" t="str">
            <v>9660001598280</v>
          </cell>
          <cell r="D9635" t="str">
            <v>966000159821206383-0012400</v>
          </cell>
          <cell r="E9635" t="str">
            <v>ONT</v>
          </cell>
          <cell r="F9635" t="str">
            <v>9660001598</v>
          </cell>
          <cell r="G9635" t="str">
            <v>21206383-001</v>
          </cell>
          <cell r="H9635">
            <v>280</v>
          </cell>
          <cell r="I9635" t="str">
            <v>EchoLife HG8145V5 plastic parts , 212063</v>
          </cell>
          <cell r="J9635">
            <v>2400</v>
          </cell>
          <cell r="K9635">
            <v>1.0215000000000001</v>
          </cell>
          <cell r="L9635">
            <v>2451.6000000000004</v>
          </cell>
          <cell r="M9635" t="str">
            <v>451U</v>
          </cell>
          <cell r="N9635">
            <v>44909</v>
          </cell>
          <cell r="O9635" t="str">
            <v>EMS02Q20000953HWA0009H</v>
          </cell>
          <cell r="P9635" t="str">
            <v>BRA2022121550005</v>
          </cell>
          <cell r="Q9635">
            <v>44910</v>
          </cell>
          <cell r="T9635">
            <v>44983</v>
          </cell>
          <cell r="U9635" t="str">
            <v>SEA</v>
          </cell>
          <cell r="V9635" t="str">
            <v>Transit</v>
          </cell>
          <cell r="W9635" t="str">
            <v>BUG-1</v>
          </cell>
          <cell r="X9635">
            <v>44986</v>
          </cell>
          <cell r="AA9635" t="str">
            <v>EMS02Q20000953HWA0009H</v>
          </cell>
          <cell r="AB9635" t="b">
            <v>1</v>
          </cell>
          <cell r="AC9635">
            <v>44892</v>
          </cell>
        </row>
        <row r="9636">
          <cell r="A9636" t="str">
            <v>966000159821206383-0012400EMS02Q20000953HWA0029H</v>
          </cell>
          <cell r="B9636" t="e">
            <v>#N/A</v>
          </cell>
          <cell r="C9636" t="str">
            <v>9660001598280</v>
          </cell>
          <cell r="D9636" t="str">
            <v>966000159821206383-0012400</v>
          </cell>
          <cell r="E9636" t="str">
            <v>ONT</v>
          </cell>
          <cell r="F9636" t="str">
            <v>9660001598</v>
          </cell>
          <cell r="G9636" t="str">
            <v>21206383-001</v>
          </cell>
          <cell r="H9636">
            <v>280</v>
          </cell>
          <cell r="I9636" t="str">
            <v>EchoLife HG8145V5 plastic parts , 212063</v>
          </cell>
          <cell r="J9636">
            <v>2400</v>
          </cell>
          <cell r="K9636">
            <v>1.0215000000000001</v>
          </cell>
          <cell r="L9636">
            <v>2451.6000000000004</v>
          </cell>
          <cell r="M9636" t="str">
            <v>451U</v>
          </cell>
          <cell r="N9636">
            <v>44909</v>
          </cell>
          <cell r="O9636" t="str">
            <v>EMS02Q20000953HWA0029H</v>
          </cell>
          <cell r="P9636" t="str">
            <v>BRA2022121550005</v>
          </cell>
          <cell r="Q9636">
            <v>44910</v>
          </cell>
          <cell r="T9636">
            <v>44983</v>
          </cell>
          <cell r="U9636" t="str">
            <v>SEA</v>
          </cell>
          <cell r="V9636" t="str">
            <v>Transit</v>
          </cell>
          <cell r="W9636" t="str">
            <v>BUG-1</v>
          </cell>
          <cell r="X9636">
            <v>44986</v>
          </cell>
          <cell r="AA9636" t="str">
            <v>EMS02Q20000953HWA0029H</v>
          </cell>
          <cell r="AB9636" t="b">
            <v>1</v>
          </cell>
          <cell r="AC9636">
            <v>44892</v>
          </cell>
        </row>
        <row r="9637">
          <cell r="A9637" t="str">
            <v>966000159821206383-0012400EMS02Q20000953HWA0016H</v>
          </cell>
          <cell r="B9637" t="e">
            <v>#N/A</v>
          </cell>
          <cell r="C9637" t="str">
            <v>9660001598280</v>
          </cell>
          <cell r="D9637" t="str">
            <v>966000159821206383-0012400</v>
          </cell>
          <cell r="E9637" t="str">
            <v>ONT</v>
          </cell>
          <cell r="F9637" t="str">
            <v>9660001598</v>
          </cell>
          <cell r="G9637" t="str">
            <v>21206383-001</v>
          </cell>
          <cell r="H9637">
            <v>280</v>
          </cell>
          <cell r="I9637" t="str">
            <v>EchoLife HG8145V5 plastic parts , 212063</v>
          </cell>
          <cell r="J9637">
            <v>2400</v>
          </cell>
          <cell r="K9637">
            <v>1.0215000000000001</v>
          </cell>
          <cell r="L9637">
            <v>2451.6000000000004</v>
          </cell>
          <cell r="M9637" t="str">
            <v>451U</v>
          </cell>
          <cell r="N9637">
            <v>44909</v>
          </cell>
          <cell r="O9637" t="str">
            <v>EMS02Q20000953HWA0016H</v>
          </cell>
          <cell r="P9637" t="str">
            <v>BRA2022121550005</v>
          </cell>
          <cell r="Q9637">
            <v>44910</v>
          </cell>
          <cell r="T9637">
            <v>44983</v>
          </cell>
          <cell r="U9637" t="str">
            <v>SEA</v>
          </cell>
          <cell r="V9637" t="str">
            <v>Transit</v>
          </cell>
          <cell r="W9637" t="str">
            <v>BUG-1</v>
          </cell>
          <cell r="X9637">
            <v>44986</v>
          </cell>
          <cell r="AA9637" t="str">
            <v>EMS02Q20000953HWA0016H</v>
          </cell>
          <cell r="AB9637" t="b">
            <v>1</v>
          </cell>
          <cell r="AC9637">
            <v>44898</v>
          </cell>
        </row>
        <row r="9638">
          <cell r="A9638" t="str">
            <v>966000159821206383-0012400EMS02Q20000953HWA0017H</v>
          </cell>
          <cell r="B9638" t="e">
            <v>#N/A</v>
          </cell>
          <cell r="C9638" t="str">
            <v>9660001598280</v>
          </cell>
          <cell r="D9638" t="str">
            <v>966000159821206383-0012400</v>
          </cell>
          <cell r="E9638" t="str">
            <v>ONT</v>
          </cell>
          <cell r="F9638" t="str">
            <v>9660001598</v>
          </cell>
          <cell r="G9638" t="str">
            <v>21206383-001</v>
          </cell>
          <cell r="H9638">
            <v>280</v>
          </cell>
          <cell r="I9638" t="str">
            <v>EchoLife HG8145V5 plastic parts , 212063</v>
          </cell>
          <cell r="J9638">
            <v>2400</v>
          </cell>
          <cell r="K9638">
            <v>1.0215000000000001</v>
          </cell>
          <cell r="L9638">
            <v>2451.6000000000004</v>
          </cell>
          <cell r="M9638" t="str">
            <v>451U</v>
          </cell>
          <cell r="N9638">
            <v>44909</v>
          </cell>
          <cell r="O9638" t="str">
            <v>EMS02Q20000953HWA0017H</v>
          </cell>
          <cell r="P9638" t="str">
            <v>BRA2022121550005</v>
          </cell>
          <cell r="Q9638">
            <v>44910</v>
          </cell>
          <cell r="T9638">
            <v>44983</v>
          </cell>
          <cell r="U9638" t="str">
            <v>SEA</v>
          </cell>
          <cell r="V9638" t="str">
            <v>Transit</v>
          </cell>
          <cell r="W9638" t="str">
            <v>BUG-1</v>
          </cell>
          <cell r="X9638">
            <v>44986</v>
          </cell>
          <cell r="AA9638" t="str">
            <v>EMS02Q20000953HWA0017H</v>
          </cell>
          <cell r="AB9638" t="b">
            <v>1</v>
          </cell>
          <cell r="AC9638">
            <v>44892</v>
          </cell>
        </row>
        <row r="9639">
          <cell r="A9639" t="str">
            <v>966000159821206383-0012400EMS02Q20000953HWA0018H</v>
          </cell>
          <cell r="B9639" t="e">
            <v>#N/A</v>
          </cell>
          <cell r="C9639" t="str">
            <v>9660001598360</v>
          </cell>
          <cell r="D9639" t="str">
            <v>966000159821206383-0012400</v>
          </cell>
          <cell r="E9639" t="str">
            <v>ONT</v>
          </cell>
          <cell r="F9639" t="str">
            <v>9660001598</v>
          </cell>
          <cell r="G9639" t="str">
            <v>21206383-001</v>
          </cell>
          <cell r="H9639">
            <v>360</v>
          </cell>
          <cell r="I9639" t="str">
            <v>EchoLife HG8145V5 plastic parts , 212063</v>
          </cell>
          <cell r="J9639">
            <v>2400</v>
          </cell>
          <cell r="K9639">
            <v>1.0215000000000001</v>
          </cell>
          <cell r="L9639">
            <v>2451.6000000000004</v>
          </cell>
          <cell r="M9639" t="str">
            <v>451U</v>
          </cell>
          <cell r="N9639">
            <v>44930</v>
          </cell>
          <cell r="O9639" t="str">
            <v>EMS02Q20000953HWA0018H</v>
          </cell>
          <cell r="P9639" t="str">
            <v>BRA2022122650006</v>
          </cell>
          <cell r="Q9639">
            <v>44921</v>
          </cell>
          <cell r="T9639">
            <v>45004</v>
          </cell>
          <cell r="U9639" t="str">
            <v>SEA</v>
          </cell>
          <cell r="V9639" t="str">
            <v>Transit</v>
          </cell>
          <cell r="W9639" t="str">
            <v>BUG-1</v>
          </cell>
          <cell r="X9639">
            <v>44986</v>
          </cell>
          <cell r="AA9639" t="str">
            <v>EMS02Q20000953HWA0018H</v>
          </cell>
          <cell r="AB9639" t="b">
            <v>1</v>
          </cell>
          <cell r="AC9639">
            <v>44901</v>
          </cell>
        </row>
        <row r="9640">
          <cell r="A9640" t="str">
            <v>966000159821206383-0012400EMS02Q20000953HWA0011H</v>
          </cell>
          <cell r="B9640" t="e">
            <v>#N/A</v>
          </cell>
          <cell r="C9640" t="str">
            <v>9660001598360</v>
          </cell>
          <cell r="D9640" t="str">
            <v>966000159821206383-0012400</v>
          </cell>
          <cell r="E9640" t="str">
            <v>ONT</v>
          </cell>
          <cell r="F9640" t="str">
            <v>9660001598</v>
          </cell>
          <cell r="G9640" t="str">
            <v>21206383-001</v>
          </cell>
          <cell r="H9640">
            <v>360</v>
          </cell>
          <cell r="I9640" t="str">
            <v>EchoLife HG8145V5 plastic parts , 212063</v>
          </cell>
          <cell r="J9640">
            <v>2400</v>
          </cell>
          <cell r="K9640">
            <v>1.0215000000000001</v>
          </cell>
          <cell r="L9640">
            <v>2451.6000000000004</v>
          </cell>
          <cell r="M9640" t="str">
            <v>451U</v>
          </cell>
          <cell r="N9640">
            <v>44930</v>
          </cell>
          <cell r="O9640" t="str">
            <v>EMS02Q20000953HWA0011H</v>
          </cell>
          <cell r="P9640" t="str">
            <v>BRA2022122650006</v>
          </cell>
          <cell r="Q9640">
            <v>44921</v>
          </cell>
          <cell r="T9640">
            <v>45004</v>
          </cell>
          <cell r="U9640" t="str">
            <v>SEA</v>
          </cell>
          <cell r="V9640" t="str">
            <v>Transit</v>
          </cell>
          <cell r="W9640" t="str">
            <v>BUG-1</v>
          </cell>
          <cell r="X9640">
            <v>44986</v>
          </cell>
          <cell r="AA9640" t="str">
            <v>EMS02Q20000953HWA0011H</v>
          </cell>
          <cell r="AB9640" t="b">
            <v>1</v>
          </cell>
          <cell r="AC9640">
            <v>44901</v>
          </cell>
        </row>
        <row r="9641">
          <cell r="A9641" t="str">
            <v>966000159821206383-0012400EMS02Q20000953HWA0004H</v>
          </cell>
          <cell r="B9641" t="e">
            <v>#N/A</v>
          </cell>
          <cell r="C9641" t="str">
            <v>9660001598400</v>
          </cell>
          <cell r="D9641" t="str">
            <v>966000159821206383-0012400</v>
          </cell>
          <cell r="E9641" t="str">
            <v>ONT</v>
          </cell>
          <cell r="F9641" t="str">
            <v>9660001598</v>
          </cell>
          <cell r="G9641" t="str">
            <v>21206383-001</v>
          </cell>
          <cell r="H9641">
            <v>400</v>
          </cell>
          <cell r="I9641" t="str">
            <v>EchoLife HG8145V5 plastic parts , 212063</v>
          </cell>
          <cell r="J9641">
            <v>2400</v>
          </cell>
          <cell r="K9641">
            <v>1.0215000000000001</v>
          </cell>
          <cell r="L9641">
            <v>2451.6000000000004</v>
          </cell>
          <cell r="M9641" t="str">
            <v>451U</v>
          </cell>
          <cell r="N9641">
            <v>44903</v>
          </cell>
          <cell r="O9641" t="str">
            <v>EMS02Q20000953HWA0004H</v>
          </cell>
          <cell r="P9641" t="str">
            <v>BRA2022120650001</v>
          </cell>
          <cell r="Q9641">
            <v>44901</v>
          </cell>
          <cell r="T9641">
            <v>44977</v>
          </cell>
          <cell r="U9641" t="str">
            <v>SEA</v>
          </cell>
          <cell r="V9641" t="str">
            <v>Transit</v>
          </cell>
          <cell r="W9641" t="str">
            <v>BUG-1</v>
          </cell>
          <cell r="X9641">
            <v>44986</v>
          </cell>
          <cell r="AA9641" t="str">
            <v>EMS02Q20000953HWA0004H</v>
          </cell>
          <cell r="AB9641" t="b">
            <v>1</v>
          </cell>
          <cell r="AC9641">
            <v>44892</v>
          </cell>
        </row>
        <row r="9642">
          <cell r="A9642" t="str">
            <v>966000159821206383-0012400EMS02Q20000953HWA0003H</v>
          </cell>
          <cell r="B9642" t="e">
            <v>#N/A</v>
          </cell>
          <cell r="C9642" t="str">
            <v>9660001598430</v>
          </cell>
          <cell r="D9642" t="str">
            <v>966000159821206383-0012400</v>
          </cell>
          <cell r="E9642" t="str">
            <v>ONT</v>
          </cell>
          <cell r="F9642" t="str">
            <v>9660001598</v>
          </cell>
          <cell r="G9642" t="str">
            <v>21206383-001</v>
          </cell>
          <cell r="H9642">
            <v>430</v>
          </cell>
          <cell r="I9642" t="str">
            <v>EchoLife HG8145V5 plastic parts , 212063</v>
          </cell>
          <cell r="J9642">
            <v>2400</v>
          </cell>
          <cell r="K9642">
            <v>1.0215000000000001</v>
          </cell>
          <cell r="L9642">
            <v>2451.6000000000004</v>
          </cell>
          <cell r="M9642" t="str">
            <v>451U</v>
          </cell>
          <cell r="N9642">
            <v>44903</v>
          </cell>
          <cell r="O9642" t="str">
            <v>EMS02Q20000953HWA0003H</v>
          </cell>
          <cell r="P9642" t="str">
            <v>BRA2022120650001</v>
          </cell>
          <cell r="Q9642">
            <v>44901</v>
          </cell>
          <cell r="T9642">
            <v>44977</v>
          </cell>
          <cell r="U9642" t="str">
            <v>SEA</v>
          </cell>
          <cell r="V9642" t="str">
            <v>Transit</v>
          </cell>
          <cell r="W9642" t="str">
            <v>BUG-1</v>
          </cell>
          <cell r="X9642">
            <v>44986</v>
          </cell>
          <cell r="AA9642" t="str">
            <v>EMS02Q20000953HWA0003H</v>
          </cell>
          <cell r="AB9642" t="b">
            <v>1</v>
          </cell>
          <cell r="AC9642">
            <v>44892</v>
          </cell>
        </row>
        <row r="9643">
          <cell r="A9643" t="str">
            <v>966000159821206383-0012400EMS02Q20000953HWA0001H</v>
          </cell>
          <cell r="B9643" t="e">
            <v>#N/A</v>
          </cell>
          <cell r="C9643" t="str">
            <v>9660001598490</v>
          </cell>
          <cell r="D9643" t="str">
            <v>966000159821206383-0012400</v>
          </cell>
          <cell r="E9643" t="str">
            <v>ONT</v>
          </cell>
          <cell r="F9643" t="str">
            <v>9660001598</v>
          </cell>
          <cell r="G9643" t="str">
            <v>21206383-001</v>
          </cell>
          <cell r="H9643">
            <v>490</v>
          </cell>
          <cell r="I9643" t="str">
            <v>EchoLife HG8145V5 plastic parts , 212063</v>
          </cell>
          <cell r="J9643">
            <v>2400</v>
          </cell>
          <cell r="K9643">
            <v>1.0215000000000001</v>
          </cell>
          <cell r="L9643">
            <v>2451.6000000000004</v>
          </cell>
          <cell r="M9643" t="str">
            <v>451U</v>
          </cell>
          <cell r="N9643">
            <v>44903</v>
          </cell>
          <cell r="O9643" t="str">
            <v>EMS02Q20000953HWA0001H</v>
          </cell>
          <cell r="P9643" t="str">
            <v>BRA2022120650001</v>
          </cell>
          <cell r="Q9643">
            <v>44901</v>
          </cell>
          <cell r="T9643">
            <v>44977</v>
          </cell>
          <cell r="U9643" t="str">
            <v>SEA</v>
          </cell>
          <cell r="V9643" t="str">
            <v>Transit</v>
          </cell>
          <cell r="W9643" t="str">
            <v>BUG-1</v>
          </cell>
          <cell r="X9643">
            <v>44986</v>
          </cell>
          <cell r="AA9643" t="str">
            <v>EMS02Q20000953HWA0001H</v>
          </cell>
          <cell r="AB9643" t="b">
            <v>1</v>
          </cell>
          <cell r="AC9643">
            <v>44892</v>
          </cell>
        </row>
        <row r="9644">
          <cell r="A9644" t="str">
            <v>96600015981610008180000EMS02Q20000953HWA0033H</v>
          </cell>
          <cell r="B9644" t="e">
            <v>#N/A</v>
          </cell>
          <cell r="C9644" t="str">
            <v>9660001598500</v>
          </cell>
          <cell r="D9644" t="str">
            <v>96600015981610008180000</v>
          </cell>
          <cell r="E9644" t="str">
            <v>ONT</v>
          </cell>
          <cell r="F9644" t="str">
            <v>9660001598</v>
          </cell>
          <cell r="G9644" t="str">
            <v>16100081</v>
          </cell>
          <cell r="H9644">
            <v>500</v>
          </cell>
          <cell r="I9644" t="str">
            <v>Micro switch-SPST-12VDC-0.05A-THT-3.5mm-</v>
          </cell>
          <cell r="J9644">
            <v>80000</v>
          </cell>
          <cell r="K9644">
            <v>0.18440000000000001</v>
          </cell>
          <cell r="L9644">
            <v>14752</v>
          </cell>
          <cell r="M9644" t="str">
            <v>451U</v>
          </cell>
          <cell r="N9644">
            <v>44956</v>
          </cell>
          <cell r="O9644" t="str">
            <v>EMS02Q20000953HWA0033H</v>
          </cell>
          <cell r="T9644">
            <v>44989</v>
          </cell>
          <cell r="U9644" t="str">
            <v>AIR</v>
          </cell>
          <cell r="V9644" t="str">
            <v>Waiting for Invoice</v>
          </cell>
          <cell r="W9644" t="str">
            <v>BUG-1</v>
          </cell>
          <cell r="X9644">
            <v>44986</v>
          </cell>
          <cell r="Y9644" t="str">
            <v>01.13 - Changed modal from SEA to AIR (CY request)</v>
          </cell>
          <cell r="AA9644" t="str">
            <v>EMS02Q20000953HWA0033H</v>
          </cell>
          <cell r="AB9644" t="b">
            <v>1</v>
          </cell>
          <cell r="AC9644">
            <v>44936</v>
          </cell>
        </row>
        <row r="9645">
          <cell r="A9645" t="str">
            <v>9660001598140805798980EMS02Q20000953HWA0022H</v>
          </cell>
          <cell r="B9645" t="e">
            <v>#N/A</v>
          </cell>
          <cell r="C9645" t="str">
            <v>9660001598510</v>
          </cell>
          <cell r="D9645" t="str">
            <v>9660001598140805798980</v>
          </cell>
          <cell r="E9645" t="str">
            <v>ONT</v>
          </cell>
          <cell r="F9645" t="str">
            <v>9660001598</v>
          </cell>
          <cell r="G9645" t="str">
            <v>14080579</v>
          </cell>
          <cell r="H9645">
            <v>510</v>
          </cell>
          <cell r="I9645" t="str">
            <v>Network Port Connector,Single row,Single</v>
          </cell>
          <cell r="J9645">
            <v>8980</v>
          </cell>
          <cell r="K9645">
            <v>8.43E-2</v>
          </cell>
          <cell r="L9645">
            <v>757.01400000000001</v>
          </cell>
          <cell r="M9645" t="str">
            <v>451U</v>
          </cell>
          <cell r="N9645">
            <v>44915</v>
          </cell>
          <cell r="O9645" t="str">
            <v>EMS02Q20000953HWA0022H</v>
          </cell>
          <cell r="P9645" t="str">
            <v>BRA2022121750006</v>
          </cell>
          <cell r="Q9645">
            <v>44912</v>
          </cell>
          <cell r="T9645">
            <v>44989</v>
          </cell>
          <cell r="U9645" t="str">
            <v>SEA</v>
          </cell>
          <cell r="V9645" t="str">
            <v>Transit</v>
          </cell>
          <cell r="W9645" t="str">
            <v>BUG-1</v>
          </cell>
          <cell r="X9645">
            <v>44986</v>
          </cell>
          <cell r="AA9645" t="str">
            <v>EMS02Q20000953HWA0022H</v>
          </cell>
          <cell r="AB9645" t="b">
            <v>1</v>
          </cell>
          <cell r="AC9645">
            <v>44910</v>
          </cell>
        </row>
        <row r="9646">
          <cell r="A9646" t="str">
            <v>966000159829041013380EMS02Q20000953HWA0039H</v>
          </cell>
          <cell r="B9646" t="e">
            <v>#N/A</v>
          </cell>
          <cell r="C9646" t="str">
            <v>9660001598520</v>
          </cell>
          <cell r="D9646" t="str">
            <v>966000159829041013380</v>
          </cell>
          <cell r="E9646" t="str">
            <v>ONT</v>
          </cell>
          <cell r="F9646" t="str">
            <v>9660001598</v>
          </cell>
          <cell r="G9646" t="str">
            <v>29041013</v>
          </cell>
          <cell r="H9646">
            <v>520</v>
          </cell>
          <cell r="I9646" t="str">
            <v>DKBA8.817.1759,Product Blank Nameplate,V</v>
          </cell>
          <cell r="J9646">
            <v>380</v>
          </cell>
          <cell r="K9646">
            <v>1.11E-2</v>
          </cell>
          <cell r="L9646">
            <v>4.218</v>
          </cell>
          <cell r="M9646" t="str">
            <v>451U</v>
          </cell>
          <cell r="N9646">
            <v>0</v>
          </cell>
          <cell r="O9646" t="str">
            <v>EMS02Q20000953HWA0039H</v>
          </cell>
          <cell r="T9646">
            <v>45290</v>
          </cell>
          <cell r="U9646" t="str">
            <v>SEA</v>
          </cell>
          <cell r="V9646" t="str">
            <v>Cancelled</v>
          </cell>
          <cell r="W9646" t="str">
            <v>BUG-1</v>
          </cell>
          <cell r="X9646">
            <v>44986</v>
          </cell>
          <cell r="Y9646" t="str">
            <v>01-05 - change MOQ asked by Huarun</v>
          </cell>
          <cell r="AA9646" t="str">
            <v>EMS02Q20000953HWA0039H</v>
          </cell>
          <cell r="AB9646" t="b">
            <v>1</v>
          </cell>
          <cell r="AC9646">
            <v>0</v>
          </cell>
        </row>
        <row r="9647">
          <cell r="A9647" t="str">
            <v>966000159907090803-00140000EMS02Q20000954HWA0008K</v>
          </cell>
          <cell r="B9647" t="e">
            <v>#N/A</v>
          </cell>
          <cell r="C9647" t="str">
            <v>966000159910</v>
          </cell>
          <cell r="D9647" t="str">
            <v>966000159907090803-00140000</v>
          </cell>
          <cell r="E9647" t="str">
            <v>ONT</v>
          </cell>
          <cell r="F9647" t="str">
            <v>9660001599</v>
          </cell>
          <cell r="G9647" t="str">
            <v>07090803-001</v>
          </cell>
          <cell r="H9647">
            <v>10</v>
          </cell>
          <cell r="I9647" t="str">
            <v>Chip Thick Film Resistor,0.0625W,22ohm,+</v>
          </cell>
          <cell r="J9647">
            <v>40000</v>
          </cell>
          <cell r="K9647">
            <v>2.9999999999999997E-4</v>
          </cell>
          <cell r="L9647">
            <v>11.999999999999998</v>
          </cell>
          <cell r="M9647" t="str">
            <v>451U</v>
          </cell>
          <cell r="N9647">
            <v>44956</v>
          </cell>
          <cell r="O9647" t="str">
            <v>EMS02Q20000954HWA0008K</v>
          </cell>
          <cell r="T9647">
            <v>44989</v>
          </cell>
          <cell r="U9647" t="str">
            <v>AIR</v>
          </cell>
          <cell r="V9647" t="str">
            <v>Waiting for Invoice</v>
          </cell>
          <cell r="W9647" t="str">
            <v>BUG-1</v>
          </cell>
          <cell r="X9647">
            <v>44958</v>
          </cell>
          <cell r="AA9647" t="str">
            <v>EMS02Q20000954HWA0008K</v>
          </cell>
          <cell r="AB9647" t="b">
            <v>1</v>
          </cell>
          <cell r="AC9647">
            <v>44941</v>
          </cell>
        </row>
        <row r="9648">
          <cell r="A9648" t="str">
            <v>966000159907090911-001120000EMS02Q20000954HWA0008K</v>
          </cell>
          <cell r="B9648" t="e">
            <v>#N/A</v>
          </cell>
          <cell r="C9648" t="str">
            <v>966000159920</v>
          </cell>
          <cell r="D9648" t="str">
            <v>966000159907090911-001120000</v>
          </cell>
          <cell r="E9648" t="str">
            <v>ONT</v>
          </cell>
          <cell r="F9648" t="str">
            <v>9660001599</v>
          </cell>
          <cell r="G9648" t="str">
            <v>07090911-001</v>
          </cell>
          <cell r="H9648">
            <v>20</v>
          </cell>
          <cell r="I9648" t="str">
            <v>Chip Thick Film Resistor,0.05W,0ohm,50m</v>
          </cell>
          <cell r="J9648">
            <v>120000</v>
          </cell>
          <cell r="K9648">
            <v>5.9999999999999995E-4</v>
          </cell>
          <cell r="L9648">
            <v>72</v>
          </cell>
          <cell r="M9648" t="str">
            <v>451U</v>
          </cell>
          <cell r="N9648">
            <v>44956</v>
          </cell>
          <cell r="O9648" t="str">
            <v>EMS02Q20000954HWA0008K</v>
          </cell>
          <cell r="T9648">
            <v>44989</v>
          </cell>
          <cell r="U9648" t="str">
            <v>AIR</v>
          </cell>
          <cell r="V9648" t="str">
            <v>Waiting for Invoice</v>
          </cell>
          <cell r="W9648" t="str">
            <v>BUG-1</v>
          </cell>
          <cell r="X9648">
            <v>44958</v>
          </cell>
          <cell r="AA9648" t="str">
            <v>EMS02Q20000954HWA0008K</v>
          </cell>
          <cell r="AB9648" t="b">
            <v>1</v>
          </cell>
          <cell r="AC9648">
            <v>44941</v>
          </cell>
        </row>
        <row r="9649">
          <cell r="A9649" t="str">
            <v>966000159907090944-00180000EMS02Q20000954HWA0008K</v>
          </cell>
          <cell r="B9649" t="e">
            <v>#N/A</v>
          </cell>
          <cell r="C9649" t="str">
            <v>966000159930</v>
          </cell>
          <cell r="D9649" t="str">
            <v>966000159907090944-00180000</v>
          </cell>
          <cell r="E9649" t="str">
            <v>ONT</v>
          </cell>
          <cell r="F9649" t="str">
            <v>9660001599</v>
          </cell>
          <cell r="G9649" t="str">
            <v>07090944-001</v>
          </cell>
          <cell r="H9649">
            <v>30</v>
          </cell>
          <cell r="I9649" t="str">
            <v>Chip Thick Film Resistor,0.125W,750000oh</v>
          </cell>
          <cell r="J9649">
            <v>80000</v>
          </cell>
          <cell r="K9649">
            <v>1E-3</v>
          </cell>
          <cell r="L9649">
            <v>80</v>
          </cell>
          <cell r="M9649" t="str">
            <v>451U</v>
          </cell>
          <cell r="N9649">
            <v>44956</v>
          </cell>
          <cell r="O9649" t="str">
            <v>EMS02Q20000954HWA0008K</v>
          </cell>
          <cell r="T9649">
            <v>44989</v>
          </cell>
          <cell r="U9649" t="str">
            <v>AIR</v>
          </cell>
          <cell r="V9649" t="str">
            <v>Waiting for Invoice</v>
          </cell>
          <cell r="W9649" t="str">
            <v>BUG-1</v>
          </cell>
          <cell r="X9649">
            <v>44958</v>
          </cell>
          <cell r="AA9649" t="str">
            <v>EMS02Q20000954HWA0008K</v>
          </cell>
          <cell r="AB9649" t="b">
            <v>1</v>
          </cell>
          <cell r="AC9649">
            <v>44941</v>
          </cell>
        </row>
        <row r="9650">
          <cell r="A9650" t="str">
            <v>966000159907091438-00120000EMS02Q20000954HWA0008K</v>
          </cell>
          <cell r="B9650" t="e">
            <v>#N/A</v>
          </cell>
          <cell r="C9650" t="str">
            <v>966000159940</v>
          </cell>
          <cell r="D9650" t="str">
            <v>966000159907091438-00120000</v>
          </cell>
          <cell r="E9650" t="str">
            <v>ONT</v>
          </cell>
          <cell r="F9650" t="str">
            <v>9660001599</v>
          </cell>
          <cell r="G9650" t="str">
            <v>07091438-001</v>
          </cell>
          <cell r="H9650">
            <v>40</v>
          </cell>
          <cell r="I9650" t="str">
            <v>ChipThickFilmResistor,0.1W,2.2ohm,+/</v>
          </cell>
          <cell r="J9650">
            <v>20000</v>
          </cell>
          <cell r="K9650">
            <v>5.9999999999999995E-4</v>
          </cell>
          <cell r="L9650">
            <v>11.999999999999998</v>
          </cell>
          <cell r="M9650" t="str">
            <v>451U</v>
          </cell>
          <cell r="N9650">
            <v>44956</v>
          </cell>
          <cell r="O9650" t="str">
            <v>EMS02Q20000954HWA0008K</v>
          </cell>
          <cell r="T9650">
            <v>44989</v>
          </cell>
          <cell r="U9650" t="str">
            <v>AIR</v>
          </cell>
          <cell r="V9650" t="str">
            <v>Waiting for Invoice</v>
          </cell>
          <cell r="W9650" t="str">
            <v>BUG-1</v>
          </cell>
          <cell r="X9650">
            <v>44958</v>
          </cell>
          <cell r="AA9650" t="str">
            <v>EMS02Q20000954HWA0008K</v>
          </cell>
          <cell r="AB9650" t="b">
            <v>1</v>
          </cell>
          <cell r="AC9650">
            <v>44941</v>
          </cell>
        </row>
        <row r="9651">
          <cell r="A9651" t="str">
            <v>966000159907091449-00120000EMS02Q20000954HWA0008K</v>
          </cell>
          <cell r="B9651" t="e">
            <v>#N/A</v>
          </cell>
          <cell r="C9651" t="str">
            <v>966000159950</v>
          </cell>
          <cell r="D9651" t="str">
            <v>966000159907091449-00120000</v>
          </cell>
          <cell r="E9651" t="str">
            <v>ONT</v>
          </cell>
          <cell r="F9651" t="str">
            <v>9660001599</v>
          </cell>
          <cell r="G9651" t="str">
            <v>07091449-001</v>
          </cell>
          <cell r="H9651">
            <v>50</v>
          </cell>
          <cell r="I9651" t="str">
            <v>Chip Thick Film Resistor,0.0625W,1ohm,+/</v>
          </cell>
          <cell r="J9651">
            <v>20000</v>
          </cell>
          <cell r="K9651">
            <v>4.0000000000000002E-4</v>
          </cell>
          <cell r="L9651">
            <v>8</v>
          </cell>
          <cell r="M9651" t="str">
            <v>451U</v>
          </cell>
          <cell r="N9651">
            <v>44956</v>
          </cell>
          <cell r="O9651" t="str">
            <v>EMS02Q20000954HWA0008K</v>
          </cell>
          <cell r="T9651">
            <v>44989</v>
          </cell>
          <cell r="U9651" t="str">
            <v>AIR</v>
          </cell>
          <cell r="V9651" t="str">
            <v>Waiting for Invoice</v>
          </cell>
          <cell r="W9651" t="str">
            <v>BUG-1</v>
          </cell>
          <cell r="X9651">
            <v>44958</v>
          </cell>
          <cell r="AA9651" t="str">
            <v>EMS02Q20000954HWA0008K</v>
          </cell>
          <cell r="AB9651" t="b">
            <v>1</v>
          </cell>
          <cell r="AC9651">
            <v>44941</v>
          </cell>
        </row>
        <row r="9652">
          <cell r="A9652" t="str">
            <v>96600015990709145020000EMS02Q20000954HWA0008K</v>
          </cell>
          <cell r="B9652" t="e">
            <v>#N/A</v>
          </cell>
          <cell r="C9652" t="str">
            <v>966000159960</v>
          </cell>
          <cell r="D9652" t="str">
            <v>96600015990709145020000</v>
          </cell>
          <cell r="E9652" t="str">
            <v>ONT</v>
          </cell>
          <cell r="F9652" t="str">
            <v>9660001599</v>
          </cell>
          <cell r="G9652" t="str">
            <v>07091450</v>
          </cell>
          <cell r="H9652">
            <v>60</v>
          </cell>
          <cell r="I9652" t="str">
            <v>Chip Thick Film Resistor 0.25W 0.068ohm</v>
          </cell>
          <cell r="J9652">
            <v>20000</v>
          </cell>
          <cell r="K9652">
            <v>2.5000000000000001E-3</v>
          </cell>
          <cell r="L9652">
            <v>50</v>
          </cell>
          <cell r="M9652" t="str">
            <v>451U</v>
          </cell>
          <cell r="N9652">
            <v>44956</v>
          </cell>
          <cell r="O9652" t="str">
            <v>EMS02Q20000954HWA0008K</v>
          </cell>
          <cell r="T9652">
            <v>44989</v>
          </cell>
          <cell r="U9652" t="str">
            <v>AIR</v>
          </cell>
          <cell r="V9652" t="str">
            <v>Waiting for Invoice</v>
          </cell>
          <cell r="W9652" t="str">
            <v>BUG-1</v>
          </cell>
          <cell r="X9652">
            <v>44958</v>
          </cell>
          <cell r="AA9652" t="str">
            <v>EMS02Q20000954HWA0008K</v>
          </cell>
          <cell r="AB9652" t="b">
            <v>1</v>
          </cell>
          <cell r="AC9652">
            <v>44941</v>
          </cell>
        </row>
        <row r="9653">
          <cell r="A9653" t="str">
            <v>966000159907091457-00160000EMS02Q20000954HWA0008K</v>
          </cell>
          <cell r="B9653" t="e">
            <v>#N/A</v>
          </cell>
          <cell r="C9653" t="str">
            <v>966000159970</v>
          </cell>
          <cell r="D9653" t="str">
            <v>966000159907091457-00160000</v>
          </cell>
          <cell r="E9653" t="str">
            <v>ONT</v>
          </cell>
          <cell r="F9653" t="str">
            <v>9660001599</v>
          </cell>
          <cell r="G9653" t="str">
            <v>07091457-001</v>
          </cell>
          <cell r="H9653">
            <v>70</v>
          </cell>
          <cell r="I9653" t="str">
            <v>Chip Thick Film Resistor,0.05W,1000ohm,+</v>
          </cell>
          <cell r="J9653">
            <v>60000</v>
          </cell>
          <cell r="K9653">
            <v>5.9999999999999995E-4</v>
          </cell>
          <cell r="L9653">
            <v>36</v>
          </cell>
          <cell r="M9653" t="str">
            <v>451U</v>
          </cell>
          <cell r="N9653">
            <v>44956</v>
          </cell>
          <cell r="O9653" t="str">
            <v>EMS02Q20000954HWA0008K</v>
          </cell>
          <cell r="T9653">
            <v>44989</v>
          </cell>
          <cell r="U9653" t="str">
            <v>AIR</v>
          </cell>
          <cell r="V9653" t="str">
            <v>Waiting for Invoice</v>
          </cell>
          <cell r="W9653" t="str">
            <v>BUG-1</v>
          </cell>
          <cell r="X9653">
            <v>44958</v>
          </cell>
          <cell r="AA9653" t="str">
            <v>EMS02Q20000954HWA0008K</v>
          </cell>
          <cell r="AB9653" t="b">
            <v>1</v>
          </cell>
          <cell r="AC9653">
            <v>44941</v>
          </cell>
        </row>
        <row r="9654">
          <cell r="A9654" t="str">
            <v>966000159907091463-00140000EMS02Q20000954HWA0008K</v>
          </cell>
          <cell r="B9654" t="e">
            <v>#N/A</v>
          </cell>
          <cell r="C9654" t="str">
            <v>966000159980</v>
          </cell>
          <cell r="D9654" t="str">
            <v>966000159907091463-00140000</v>
          </cell>
          <cell r="E9654" t="str">
            <v>ONT</v>
          </cell>
          <cell r="F9654" t="str">
            <v>9660001599</v>
          </cell>
          <cell r="G9654" t="str">
            <v>07091463-001</v>
          </cell>
          <cell r="H9654">
            <v>80</v>
          </cell>
          <cell r="I9654" t="str">
            <v>Chip Thick Film Resistor,0.05W,10000ohm,</v>
          </cell>
          <cell r="J9654">
            <v>40000</v>
          </cell>
          <cell r="K9654">
            <v>5.9999999999999995E-4</v>
          </cell>
          <cell r="L9654">
            <v>23.999999999999996</v>
          </cell>
          <cell r="M9654" t="str">
            <v>451U</v>
          </cell>
          <cell r="N9654">
            <v>44956</v>
          </cell>
          <cell r="O9654" t="str">
            <v>EMS02Q20000954HWA0008K</v>
          </cell>
          <cell r="T9654">
            <v>44989</v>
          </cell>
          <cell r="U9654" t="str">
            <v>AIR</v>
          </cell>
          <cell r="V9654" t="str">
            <v>Waiting for Invoice</v>
          </cell>
          <cell r="W9654" t="str">
            <v>BUG-1</v>
          </cell>
          <cell r="X9654">
            <v>44958</v>
          </cell>
          <cell r="AA9654" t="str">
            <v>EMS02Q20000954HWA0008K</v>
          </cell>
          <cell r="AB9654" t="b">
            <v>1</v>
          </cell>
          <cell r="AC9654">
            <v>44941</v>
          </cell>
        </row>
        <row r="9655">
          <cell r="A9655" t="str">
            <v>966000159907091470-001360000EMS02Q20000954HWA0008K</v>
          </cell>
          <cell r="B9655" t="e">
            <v>#N/A</v>
          </cell>
          <cell r="C9655" t="str">
            <v>966000159990</v>
          </cell>
          <cell r="D9655" t="str">
            <v>966000159907091470-001360000</v>
          </cell>
          <cell r="E9655" t="str">
            <v>ONT</v>
          </cell>
          <cell r="F9655" t="str">
            <v>9660001599</v>
          </cell>
          <cell r="G9655" t="str">
            <v>07091470-001</v>
          </cell>
          <cell r="H9655">
            <v>90</v>
          </cell>
          <cell r="I9655" t="str">
            <v>Chip Thick Film Resistor,0.0625W,0ohm,le</v>
          </cell>
          <cell r="J9655">
            <v>360000</v>
          </cell>
          <cell r="K9655">
            <v>2.9999999999999997E-4</v>
          </cell>
          <cell r="L9655">
            <v>107.99999999999999</v>
          </cell>
          <cell r="M9655" t="str">
            <v>451U</v>
          </cell>
          <cell r="N9655">
            <v>44956</v>
          </cell>
          <cell r="O9655" t="str">
            <v>EMS02Q20000954HWA0008K</v>
          </cell>
          <cell r="T9655">
            <v>44989</v>
          </cell>
          <cell r="U9655" t="str">
            <v>AIR</v>
          </cell>
          <cell r="V9655" t="str">
            <v>Waiting for Invoice</v>
          </cell>
          <cell r="W9655" t="str">
            <v>BUG-1</v>
          </cell>
          <cell r="X9655">
            <v>44958</v>
          </cell>
          <cell r="AA9655" t="str">
            <v>EMS02Q20000954HWA0008K</v>
          </cell>
          <cell r="AB9655" t="b">
            <v>1</v>
          </cell>
          <cell r="AC9655">
            <v>44941</v>
          </cell>
        </row>
        <row r="9656">
          <cell r="A9656" t="str">
            <v>966000159907091472-00140000EMS02Q20000954HWA0008K</v>
          </cell>
          <cell r="B9656" t="e">
            <v>#N/A</v>
          </cell>
          <cell r="C9656" t="str">
            <v>9660001599100</v>
          </cell>
          <cell r="D9656" t="str">
            <v>966000159907091472-00140000</v>
          </cell>
          <cell r="E9656" t="str">
            <v>ONT</v>
          </cell>
          <cell r="F9656" t="str">
            <v>9660001599</v>
          </cell>
          <cell r="G9656" t="str">
            <v>07091472-001</v>
          </cell>
          <cell r="H9656">
            <v>100</v>
          </cell>
          <cell r="I9656" t="str">
            <v>Chip Thick Film Resistor,0.1W,1ohm,+/-1%</v>
          </cell>
          <cell r="J9656">
            <v>40000</v>
          </cell>
          <cell r="K9656">
            <v>5.9999999999999995E-4</v>
          </cell>
          <cell r="L9656">
            <v>23.999999999999996</v>
          </cell>
          <cell r="M9656" t="str">
            <v>451U</v>
          </cell>
          <cell r="N9656">
            <v>44956</v>
          </cell>
          <cell r="O9656" t="str">
            <v>EMS02Q20000954HWA0008K</v>
          </cell>
          <cell r="T9656">
            <v>44989</v>
          </cell>
          <cell r="U9656" t="str">
            <v>AIR</v>
          </cell>
          <cell r="V9656" t="str">
            <v>Waiting for Invoice</v>
          </cell>
          <cell r="W9656" t="str">
            <v>BUG-1</v>
          </cell>
          <cell r="X9656">
            <v>44958</v>
          </cell>
          <cell r="AA9656" t="str">
            <v>EMS02Q20000954HWA0008K</v>
          </cell>
          <cell r="AB9656" t="b">
            <v>1</v>
          </cell>
          <cell r="AC9656">
            <v>44941</v>
          </cell>
        </row>
        <row r="9657">
          <cell r="A9657" t="str">
            <v>966000159907091482-001100000EMS02Q20000954HWA0003K</v>
          </cell>
          <cell r="B9657" t="e">
            <v>#N/A</v>
          </cell>
          <cell r="C9657" t="str">
            <v>9660001599110</v>
          </cell>
          <cell r="D9657" t="str">
            <v>966000159907091482-001100000</v>
          </cell>
          <cell r="E9657" t="str">
            <v>ONT</v>
          </cell>
          <cell r="F9657" t="str">
            <v>9660001599</v>
          </cell>
          <cell r="G9657" t="str">
            <v>07091482-001</v>
          </cell>
          <cell r="H9657">
            <v>110</v>
          </cell>
          <cell r="I9657" t="str">
            <v>Chip Thick Film Resistor,0.125W,0ohm,les</v>
          </cell>
          <cell r="J9657">
            <v>100000</v>
          </cell>
          <cell r="K9657">
            <v>8.9999999999999998E-4</v>
          </cell>
          <cell r="L9657">
            <v>90</v>
          </cell>
          <cell r="M9657" t="str">
            <v>451U</v>
          </cell>
          <cell r="N9657">
            <v>44956</v>
          </cell>
          <cell r="O9657" t="str">
            <v>EMS02Q20000954HWA0003K</v>
          </cell>
          <cell r="T9657">
            <v>44989</v>
          </cell>
          <cell r="U9657" t="str">
            <v>AIR</v>
          </cell>
          <cell r="V9657" t="str">
            <v>Waiting for Invoice</v>
          </cell>
          <cell r="W9657" t="str">
            <v>BUG-1</v>
          </cell>
          <cell r="X9657">
            <v>44958</v>
          </cell>
          <cell r="AA9657" t="str">
            <v>EMS02Q20000954HWA0003K</v>
          </cell>
          <cell r="AB9657" t="b">
            <v>1</v>
          </cell>
          <cell r="AC9657">
            <v>44941</v>
          </cell>
        </row>
        <row r="9658">
          <cell r="A9658" t="str">
            <v>966000159907091486-001340000EMS02Q20000954HWA0003K</v>
          </cell>
          <cell r="B9658" t="e">
            <v>#N/A</v>
          </cell>
          <cell r="C9658" t="str">
            <v>9660001599120</v>
          </cell>
          <cell r="D9658" t="str">
            <v>966000159907091486-001340000</v>
          </cell>
          <cell r="E9658" t="str">
            <v>ONT</v>
          </cell>
          <cell r="F9658" t="str">
            <v>9660001599</v>
          </cell>
          <cell r="G9658" t="str">
            <v>07091486-001</v>
          </cell>
          <cell r="H9658">
            <v>120</v>
          </cell>
          <cell r="I9658" t="str">
            <v>ChipThickFilmResistor,0.1W,0ohm,50mO</v>
          </cell>
          <cell r="J9658">
            <v>340000</v>
          </cell>
          <cell r="K9658">
            <v>5.0000000000000001E-4</v>
          </cell>
          <cell r="L9658">
            <v>170</v>
          </cell>
          <cell r="M9658" t="str">
            <v>451U</v>
          </cell>
          <cell r="N9658">
            <v>44956</v>
          </cell>
          <cell r="O9658" t="str">
            <v>EMS02Q20000954HWA0003K</v>
          </cell>
          <cell r="T9658">
            <v>44989</v>
          </cell>
          <cell r="U9658" t="str">
            <v>AIR</v>
          </cell>
          <cell r="V9658" t="str">
            <v>Waiting for Invoice</v>
          </cell>
          <cell r="W9658" t="str">
            <v>BUG-1</v>
          </cell>
          <cell r="X9658">
            <v>44958</v>
          </cell>
          <cell r="AA9658" t="str">
            <v>EMS02Q20000954HWA0003K</v>
          </cell>
          <cell r="AB9658" t="b">
            <v>1</v>
          </cell>
          <cell r="AC9658">
            <v>44941</v>
          </cell>
        </row>
        <row r="9659">
          <cell r="A9659" t="str">
            <v>966000159907091494-00111659EMS02Q20000954HWA0022K</v>
          </cell>
          <cell r="B9659" t="e">
            <v>#N/A</v>
          </cell>
          <cell r="C9659" t="str">
            <v>9660001599130</v>
          </cell>
          <cell r="D9659" t="str">
            <v>966000159907091494-00111659</v>
          </cell>
          <cell r="E9659" t="str">
            <v>ONT</v>
          </cell>
          <cell r="F9659" t="str">
            <v>9660001599</v>
          </cell>
          <cell r="G9659" t="str">
            <v>07091494-001</v>
          </cell>
          <cell r="H9659">
            <v>130</v>
          </cell>
          <cell r="I9659" t="str">
            <v>Chip Thick Film Resistor,0.25W,1000000oh</v>
          </cell>
          <cell r="J9659">
            <v>11659</v>
          </cell>
          <cell r="K9659">
            <v>1.6000000000000001E-3</v>
          </cell>
          <cell r="L9659">
            <v>18.654400000000003</v>
          </cell>
          <cell r="M9659" t="str">
            <v>451U</v>
          </cell>
          <cell r="N9659">
            <v>44959</v>
          </cell>
          <cell r="O9659" t="str">
            <v>EMS02Q20000954HWA0022K</v>
          </cell>
          <cell r="T9659">
            <v>44992</v>
          </cell>
          <cell r="U9659" t="str">
            <v>AIR</v>
          </cell>
          <cell r="V9659" t="str">
            <v>Waiting for Invoice</v>
          </cell>
          <cell r="W9659" t="str">
            <v>BUG-1</v>
          </cell>
          <cell r="X9659">
            <v>44958</v>
          </cell>
          <cell r="AA9659" t="str">
            <v>EMS02Q20000954HWA0022K</v>
          </cell>
          <cell r="AB9659" t="b">
            <v>1</v>
          </cell>
          <cell r="AC9659">
            <v>44959</v>
          </cell>
        </row>
        <row r="9660">
          <cell r="A9660" t="str">
            <v>966000159907091500-001120000EMS02Q20000954HWA0003K</v>
          </cell>
          <cell r="B9660" t="e">
            <v>#N/A</v>
          </cell>
          <cell r="C9660" t="str">
            <v>9660001599140</v>
          </cell>
          <cell r="D9660" t="str">
            <v>966000159907091500-001120000</v>
          </cell>
          <cell r="E9660" t="str">
            <v>ONT</v>
          </cell>
          <cell r="F9660" t="str">
            <v>9660001599</v>
          </cell>
          <cell r="G9660" t="str">
            <v>07091500-001</v>
          </cell>
          <cell r="H9660">
            <v>140</v>
          </cell>
          <cell r="I9660" t="str">
            <v>Chip Thick Film Resistor,0.0625W,10ohm,+</v>
          </cell>
          <cell r="J9660">
            <v>120000</v>
          </cell>
          <cell r="K9660">
            <v>2.9999999999999997E-4</v>
          </cell>
          <cell r="L9660">
            <v>36</v>
          </cell>
          <cell r="M9660" t="str">
            <v>451U</v>
          </cell>
          <cell r="N9660">
            <v>44956</v>
          </cell>
          <cell r="O9660" t="str">
            <v>EMS02Q20000954HWA0003K</v>
          </cell>
          <cell r="T9660">
            <v>44989</v>
          </cell>
          <cell r="U9660" t="str">
            <v>AIR</v>
          </cell>
          <cell r="V9660" t="str">
            <v>Waiting for Invoice</v>
          </cell>
          <cell r="W9660" t="str">
            <v>BUG-1</v>
          </cell>
          <cell r="X9660">
            <v>44958</v>
          </cell>
          <cell r="AA9660" t="str">
            <v>EMS02Q20000954HWA0003K</v>
          </cell>
          <cell r="AB9660" t="b">
            <v>1</v>
          </cell>
          <cell r="AC9660">
            <v>44941</v>
          </cell>
        </row>
        <row r="9661">
          <cell r="A9661" t="str">
            <v>966000159907091529-00120000EMS02Q20000954HWA0003K</v>
          </cell>
          <cell r="B9661" t="e">
            <v>#N/A</v>
          </cell>
          <cell r="C9661" t="str">
            <v>9660001599150</v>
          </cell>
          <cell r="D9661" t="str">
            <v>966000159907091529-00120000</v>
          </cell>
          <cell r="E9661" t="str">
            <v>ONT</v>
          </cell>
          <cell r="F9661" t="str">
            <v>9660001599</v>
          </cell>
          <cell r="G9661" t="str">
            <v>07091529-001</v>
          </cell>
          <cell r="H9661">
            <v>150</v>
          </cell>
          <cell r="I9661" t="str">
            <v>Chip Thick Film Resistor,0.0625W,2000ohm</v>
          </cell>
          <cell r="J9661">
            <v>20000</v>
          </cell>
          <cell r="K9661">
            <v>2.9999999999999997E-4</v>
          </cell>
          <cell r="L9661">
            <v>5.9999999999999991</v>
          </cell>
          <cell r="M9661" t="str">
            <v>451U</v>
          </cell>
          <cell r="N9661">
            <v>44956</v>
          </cell>
          <cell r="O9661" t="str">
            <v>EMS02Q20000954HWA0003K</v>
          </cell>
          <cell r="T9661">
            <v>44989</v>
          </cell>
          <cell r="U9661" t="str">
            <v>AIR</v>
          </cell>
          <cell r="V9661" t="str">
            <v>Waiting for Invoice</v>
          </cell>
          <cell r="W9661" t="str">
            <v>BUG-1</v>
          </cell>
          <cell r="X9661">
            <v>44958</v>
          </cell>
          <cell r="AA9661" t="str">
            <v>EMS02Q20000954HWA0003K</v>
          </cell>
          <cell r="AB9661" t="b">
            <v>1</v>
          </cell>
          <cell r="AC9661">
            <v>44941</v>
          </cell>
        </row>
        <row r="9662">
          <cell r="A9662" t="str">
            <v>966000159907091545-00120000EMS02Q20000954HWA0003K</v>
          </cell>
          <cell r="B9662" t="e">
            <v>#N/A</v>
          </cell>
          <cell r="C9662" t="str">
            <v>9660001599160</v>
          </cell>
          <cell r="D9662" t="str">
            <v>966000159907091545-00120000</v>
          </cell>
          <cell r="E9662" t="str">
            <v>ONT</v>
          </cell>
          <cell r="F9662" t="str">
            <v>9660001599</v>
          </cell>
          <cell r="G9662" t="str">
            <v>07091545-001</v>
          </cell>
          <cell r="H9662">
            <v>160</v>
          </cell>
          <cell r="I9662" t="str">
            <v>ChipThickFilmResistor,0.0625W,15ohm,"</v>
          </cell>
          <cell r="J9662">
            <v>20000</v>
          </cell>
          <cell r="K9662">
            <v>2.9999999999999997E-4</v>
          </cell>
          <cell r="L9662">
            <v>5.9999999999999991</v>
          </cell>
          <cell r="M9662" t="str">
            <v>451U</v>
          </cell>
          <cell r="N9662">
            <v>44956</v>
          </cell>
          <cell r="O9662" t="str">
            <v>EMS02Q20000954HWA0003K</v>
          </cell>
          <cell r="T9662">
            <v>44989</v>
          </cell>
          <cell r="U9662" t="str">
            <v>AIR</v>
          </cell>
          <cell r="V9662" t="str">
            <v>Waiting for Invoice</v>
          </cell>
          <cell r="W9662" t="str">
            <v>BUG-1</v>
          </cell>
          <cell r="X9662">
            <v>44958</v>
          </cell>
          <cell r="AA9662" t="str">
            <v>EMS02Q20000954HWA0003K</v>
          </cell>
          <cell r="AB9662" t="b">
            <v>1</v>
          </cell>
          <cell r="AC9662">
            <v>44941</v>
          </cell>
        </row>
        <row r="9663">
          <cell r="A9663" t="str">
            <v>966000159907091555-00140000EMS02Q20000954HWA0003K</v>
          </cell>
          <cell r="B9663" t="e">
            <v>#N/A</v>
          </cell>
          <cell r="C9663" t="str">
            <v>9660001599170</v>
          </cell>
          <cell r="D9663" t="str">
            <v>966000159907091555-00140000</v>
          </cell>
          <cell r="E9663" t="str">
            <v>ONT</v>
          </cell>
          <cell r="F9663" t="str">
            <v>9660001599</v>
          </cell>
          <cell r="G9663" t="str">
            <v>07091555-001</v>
          </cell>
          <cell r="H9663">
            <v>170</v>
          </cell>
          <cell r="I9663" t="str">
            <v>Chip Thick Film Resistor,0.125W,20ohm,+/</v>
          </cell>
          <cell r="J9663">
            <v>40000</v>
          </cell>
          <cell r="K9663">
            <v>1E-3</v>
          </cell>
          <cell r="L9663">
            <v>40</v>
          </cell>
          <cell r="M9663" t="str">
            <v>451U</v>
          </cell>
          <cell r="N9663">
            <v>44956</v>
          </cell>
          <cell r="O9663" t="str">
            <v>EMS02Q20000954HWA0003K</v>
          </cell>
          <cell r="T9663">
            <v>44989</v>
          </cell>
          <cell r="U9663" t="str">
            <v>AIR</v>
          </cell>
          <cell r="V9663" t="str">
            <v>Waiting for Invoice</v>
          </cell>
          <cell r="W9663" t="str">
            <v>BUG-1</v>
          </cell>
          <cell r="X9663">
            <v>44958</v>
          </cell>
          <cell r="AA9663" t="str">
            <v>EMS02Q20000954HWA0003K</v>
          </cell>
          <cell r="AB9663" t="b">
            <v>1</v>
          </cell>
          <cell r="AC9663">
            <v>44941</v>
          </cell>
        </row>
        <row r="9664">
          <cell r="A9664" t="str">
            <v>966000159907091577-00180000EMS02Q20000954HWA0003K</v>
          </cell>
          <cell r="B9664" t="e">
            <v>#N/A</v>
          </cell>
          <cell r="C9664" t="str">
            <v>9660001599180</v>
          </cell>
          <cell r="D9664" t="str">
            <v>966000159907091577-00180000</v>
          </cell>
          <cell r="E9664" t="str">
            <v>ONT</v>
          </cell>
          <cell r="F9664" t="str">
            <v>9660001599</v>
          </cell>
          <cell r="G9664" t="str">
            <v>07091577-001</v>
          </cell>
          <cell r="H9664">
            <v>180</v>
          </cell>
          <cell r="I9664" t="str">
            <v>Chip Thick Film Resistor,0.0625W,121000o</v>
          </cell>
          <cell r="J9664">
            <v>80000</v>
          </cell>
          <cell r="K9664">
            <v>4.0000000000000002E-4</v>
          </cell>
          <cell r="L9664">
            <v>32</v>
          </cell>
          <cell r="M9664" t="str">
            <v>451U</v>
          </cell>
          <cell r="N9664">
            <v>44956</v>
          </cell>
          <cell r="O9664" t="str">
            <v>EMS02Q20000954HWA0003K</v>
          </cell>
          <cell r="T9664">
            <v>44989</v>
          </cell>
          <cell r="U9664" t="str">
            <v>AIR</v>
          </cell>
          <cell r="V9664" t="str">
            <v>Waiting for Invoice</v>
          </cell>
          <cell r="W9664" t="str">
            <v>BUG-1</v>
          </cell>
          <cell r="X9664">
            <v>44958</v>
          </cell>
          <cell r="AA9664" t="str">
            <v>EMS02Q20000954HWA0003K</v>
          </cell>
          <cell r="AB9664" t="b">
            <v>1</v>
          </cell>
          <cell r="AC9664">
            <v>44941</v>
          </cell>
        </row>
        <row r="9665">
          <cell r="A9665" t="str">
            <v>966000159907091578-001160000EMS02Q20000954HWA0003K</v>
          </cell>
          <cell r="B9665" t="e">
            <v>#N/A</v>
          </cell>
          <cell r="C9665" t="str">
            <v>9660001599190</v>
          </cell>
          <cell r="D9665" t="str">
            <v>966000159907091578-001160000</v>
          </cell>
          <cell r="E9665" t="str">
            <v>ONT</v>
          </cell>
          <cell r="F9665" t="str">
            <v>9660001599</v>
          </cell>
          <cell r="G9665" t="str">
            <v>07091578-001</v>
          </cell>
          <cell r="H9665">
            <v>190</v>
          </cell>
          <cell r="I9665" t="str">
            <v>Chip Thick Film Resistor,0.0625W,33ohm,+</v>
          </cell>
          <cell r="J9665">
            <v>160000</v>
          </cell>
          <cell r="K9665">
            <v>4.0000000000000002E-4</v>
          </cell>
          <cell r="L9665">
            <v>64</v>
          </cell>
          <cell r="M9665" t="str">
            <v>451U</v>
          </cell>
          <cell r="N9665">
            <v>44956</v>
          </cell>
          <cell r="O9665" t="str">
            <v>EMS02Q20000954HWA0003K</v>
          </cell>
          <cell r="T9665">
            <v>44989</v>
          </cell>
          <cell r="U9665" t="str">
            <v>AIR</v>
          </cell>
          <cell r="V9665" t="str">
            <v>Waiting for Invoice</v>
          </cell>
          <cell r="W9665" t="str">
            <v>BUG-1</v>
          </cell>
          <cell r="X9665">
            <v>44958</v>
          </cell>
          <cell r="AA9665" t="str">
            <v>EMS02Q20000954HWA0003K</v>
          </cell>
          <cell r="AB9665" t="b">
            <v>1</v>
          </cell>
          <cell r="AC9665">
            <v>44941</v>
          </cell>
        </row>
        <row r="9666">
          <cell r="A9666" t="str">
            <v>966000159907091579-00140000EMS02Q20000954HWA0003K</v>
          </cell>
          <cell r="B9666" t="e">
            <v>#N/A</v>
          </cell>
          <cell r="C9666" t="str">
            <v>9660001599200</v>
          </cell>
          <cell r="D9666" t="str">
            <v>966000159907091579-00140000</v>
          </cell>
          <cell r="E9666" t="str">
            <v>ONT</v>
          </cell>
          <cell r="F9666" t="str">
            <v>9660001599</v>
          </cell>
          <cell r="G9666" t="str">
            <v>07091579-001</v>
          </cell>
          <cell r="H9666">
            <v>200</v>
          </cell>
          <cell r="I9666" t="str">
            <v>Chip Thick Film Resistor,0.1W,120000ohm,</v>
          </cell>
          <cell r="J9666">
            <v>40000</v>
          </cell>
          <cell r="K9666">
            <v>5.9999999999999995E-4</v>
          </cell>
          <cell r="L9666">
            <v>23.999999999999996</v>
          </cell>
          <cell r="M9666" t="str">
            <v>451U</v>
          </cell>
          <cell r="N9666">
            <v>44956</v>
          </cell>
          <cell r="O9666" t="str">
            <v>EMS02Q20000954HWA0003K</v>
          </cell>
          <cell r="T9666">
            <v>44989</v>
          </cell>
          <cell r="U9666" t="str">
            <v>AIR</v>
          </cell>
          <cell r="V9666" t="str">
            <v>Waiting for Invoice</v>
          </cell>
          <cell r="W9666" t="str">
            <v>BUG-1</v>
          </cell>
          <cell r="X9666">
            <v>44958</v>
          </cell>
          <cell r="AA9666" t="str">
            <v>EMS02Q20000954HWA0003K</v>
          </cell>
          <cell r="AB9666" t="b">
            <v>1</v>
          </cell>
          <cell r="AC9666">
            <v>44941</v>
          </cell>
        </row>
        <row r="9667">
          <cell r="A9667" t="str">
            <v>966000159907091594-00120000EMS02Q20000954HWA0009K</v>
          </cell>
          <cell r="B9667" t="e">
            <v>#N/A</v>
          </cell>
          <cell r="C9667" t="str">
            <v>9660001599210</v>
          </cell>
          <cell r="D9667" t="str">
            <v>966000159907091594-00120000</v>
          </cell>
          <cell r="E9667" t="str">
            <v>ONT</v>
          </cell>
          <cell r="F9667" t="str">
            <v>9660001599</v>
          </cell>
          <cell r="G9667" t="str">
            <v>07091594-001</v>
          </cell>
          <cell r="H9667">
            <v>210</v>
          </cell>
          <cell r="I9667" t="str">
            <v>Chip Thick Film Resistor,0.0625W,75000oh</v>
          </cell>
          <cell r="J9667">
            <v>20000</v>
          </cell>
          <cell r="K9667">
            <v>2.9999999999999997E-4</v>
          </cell>
          <cell r="L9667">
            <v>5.9999999999999991</v>
          </cell>
          <cell r="M9667" t="str">
            <v>451U</v>
          </cell>
          <cell r="N9667">
            <v>44956</v>
          </cell>
          <cell r="O9667" t="str">
            <v>EMS02Q20000954HWA0009K</v>
          </cell>
          <cell r="T9667">
            <v>44989</v>
          </cell>
          <cell r="U9667" t="str">
            <v>AIR</v>
          </cell>
          <cell r="V9667" t="str">
            <v>Waiting for Invoice</v>
          </cell>
          <cell r="W9667" t="str">
            <v>BUG-1</v>
          </cell>
          <cell r="X9667">
            <v>44958</v>
          </cell>
          <cell r="AA9667" t="str">
            <v>EMS02Q20000954HWA0009K</v>
          </cell>
          <cell r="AB9667" t="b">
            <v>1</v>
          </cell>
          <cell r="AC9667">
            <v>44941</v>
          </cell>
        </row>
        <row r="9668">
          <cell r="A9668" t="str">
            <v>966000159907091611-00160000EMS02Q20000954HWA0009K</v>
          </cell>
          <cell r="B9668" t="e">
            <v>#N/A</v>
          </cell>
          <cell r="C9668" t="str">
            <v>9660001599220</v>
          </cell>
          <cell r="D9668" t="str">
            <v>966000159907091611-00160000</v>
          </cell>
          <cell r="E9668" t="str">
            <v>ONT</v>
          </cell>
          <cell r="F9668" t="str">
            <v>9660001599</v>
          </cell>
          <cell r="G9668" t="str">
            <v>07091611-001</v>
          </cell>
          <cell r="H9668">
            <v>220</v>
          </cell>
          <cell r="I9668" t="str">
            <v>Chip Thick Film Resistor,0.0625W,51000oh</v>
          </cell>
          <cell r="J9668">
            <v>60000</v>
          </cell>
          <cell r="K9668">
            <v>2.9999999999999997E-4</v>
          </cell>
          <cell r="L9668">
            <v>18</v>
          </cell>
          <cell r="M9668" t="str">
            <v>451U</v>
          </cell>
          <cell r="N9668">
            <v>44956</v>
          </cell>
          <cell r="O9668" t="str">
            <v>EMS02Q20000954HWA0009K</v>
          </cell>
          <cell r="T9668">
            <v>44989</v>
          </cell>
          <cell r="U9668" t="str">
            <v>AIR</v>
          </cell>
          <cell r="V9668" t="str">
            <v>Waiting for Invoice</v>
          </cell>
          <cell r="W9668" t="str">
            <v>BUG-1</v>
          </cell>
          <cell r="X9668">
            <v>44958</v>
          </cell>
          <cell r="AA9668" t="str">
            <v>EMS02Q20000954HWA0009K</v>
          </cell>
          <cell r="AB9668" t="b">
            <v>1</v>
          </cell>
          <cell r="AC9668">
            <v>44941</v>
          </cell>
        </row>
        <row r="9669">
          <cell r="A9669" t="str">
            <v>966000159907091631-00140000EMS02Q20000954HWA0009K</v>
          </cell>
          <cell r="B9669" t="e">
            <v>#N/A</v>
          </cell>
          <cell r="C9669" t="str">
            <v>9660001599230</v>
          </cell>
          <cell r="D9669" t="str">
            <v>966000159907091631-00140000</v>
          </cell>
          <cell r="E9669" t="str">
            <v>ONT</v>
          </cell>
          <cell r="F9669" t="str">
            <v>9660001599</v>
          </cell>
          <cell r="G9669" t="str">
            <v>07091631-001</v>
          </cell>
          <cell r="H9669">
            <v>230</v>
          </cell>
          <cell r="I9669" t="str">
            <v>ChipThickFilmResistor,0.1W,40200ohm,</v>
          </cell>
          <cell r="J9669">
            <v>40000</v>
          </cell>
          <cell r="K9669">
            <v>5.9999999999999995E-4</v>
          </cell>
          <cell r="L9669">
            <v>23.999999999999996</v>
          </cell>
          <cell r="M9669" t="str">
            <v>451U</v>
          </cell>
          <cell r="N9669">
            <v>44956</v>
          </cell>
          <cell r="O9669" t="str">
            <v>EMS02Q20000954HWA0009K</v>
          </cell>
          <cell r="T9669">
            <v>44989</v>
          </cell>
          <cell r="U9669" t="str">
            <v>AIR</v>
          </cell>
          <cell r="V9669" t="str">
            <v>Waiting for Invoice</v>
          </cell>
          <cell r="W9669" t="str">
            <v>BUG-1</v>
          </cell>
          <cell r="X9669">
            <v>44958</v>
          </cell>
          <cell r="AA9669" t="str">
            <v>EMS02Q20000954HWA0009K</v>
          </cell>
          <cell r="AB9669" t="b">
            <v>1</v>
          </cell>
          <cell r="AC9669">
            <v>44941</v>
          </cell>
        </row>
        <row r="9670">
          <cell r="A9670" t="str">
            <v>966000159907091646-001300000EMS02Q20000954HWA0009K</v>
          </cell>
          <cell r="B9670" t="e">
            <v>#N/A</v>
          </cell>
          <cell r="C9670" t="str">
            <v>9660001599240</v>
          </cell>
          <cell r="D9670" t="str">
            <v>966000159907091646-001300000</v>
          </cell>
          <cell r="E9670" t="str">
            <v>ONT</v>
          </cell>
          <cell r="F9670" t="str">
            <v>9660001599</v>
          </cell>
          <cell r="G9670" t="str">
            <v>07091646-001</v>
          </cell>
          <cell r="H9670">
            <v>240</v>
          </cell>
          <cell r="I9670" t="str">
            <v>Chip Thick Film Resistor,0.0625W,4700ohm</v>
          </cell>
          <cell r="J9670">
            <v>300000</v>
          </cell>
          <cell r="K9670">
            <v>4.0000000000000002E-4</v>
          </cell>
          <cell r="L9670">
            <v>120</v>
          </cell>
          <cell r="M9670" t="str">
            <v>451U</v>
          </cell>
          <cell r="N9670">
            <v>44956</v>
          </cell>
          <cell r="O9670" t="str">
            <v>EMS02Q20000954HWA0009K</v>
          </cell>
          <cell r="T9670">
            <v>44989</v>
          </cell>
          <cell r="U9670" t="str">
            <v>AIR</v>
          </cell>
          <cell r="V9670" t="str">
            <v>Waiting for Invoice</v>
          </cell>
          <cell r="W9670" t="str">
            <v>BUG-1</v>
          </cell>
          <cell r="X9670">
            <v>44958</v>
          </cell>
          <cell r="AA9670" t="str">
            <v>EMS02Q20000954HWA0009K</v>
          </cell>
          <cell r="AB9670" t="b">
            <v>1</v>
          </cell>
          <cell r="AC9670">
            <v>44941</v>
          </cell>
        </row>
        <row r="9671">
          <cell r="A9671" t="str">
            <v>966000159907091653-00120000EMS02Q20000954HWA0009K</v>
          </cell>
          <cell r="B9671" t="e">
            <v>#N/A</v>
          </cell>
          <cell r="C9671" t="str">
            <v>9660001599250</v>
          </cell>
          <cell r="D9671" t="str">
            <v>966000159907091653-00120000</v>
          </cell>
          <cell r="E9671" t="str">
            <v>ONT</v>
          </cell>
          <cell r="F9671" t="str">
            <v>9660001599</v>
          </cell>
          <cell r="G9671" t="str">
            <v>07091653-001</v>
          </cell>
          <cell r="H9671">
            <v>250</v>
          </cell>
          <cell r="I9671" t="str">
            <v>Chip Thick Film Resistor,0.0625W,33000oh</v>
          </cell>
          <cell r="J9671">
            <v>20000</v>
          </cell>
          <cell r="K9671">
            <v>2.9999999999999997E-4</v>
          </cell>
          <cell r="L9671">
            <v>5.9999999999999991</v>
          </cell>
          <cell r="M9671" t="str">
            <v>451U</v>
          </cell>
          <cell r="N9671">
            <v>44956</v>
          </cell>
          <cell r="O9671" t="str">
            <v>EMS02Q20000954HWA0009K</v>
          </cell>
          <cell r="T9671">
            <v>44989</v>
          </cell>
          <cell r="U9671" t="str">
            <v>AIR</v>
          </cell>
          <cell r="V9671" t="str">
            <v>Waiting for Invoice</v>
          </cell>
          <cell r="W9671" t="str">
            <v>BUG-1</v>
          </cell>
          <cell r="X9671">
            <v>44958</v>
          </cell>
          <cell r="AA9671" t="str">
            <v>EMS02Q20000954HWA0009K</v>
          </cell>
          <cell r="AB9671" t="b">
            <v>1</v>
          </cell>
          <cell r="AC9671">
            <v>44941</v>
          </cell>
        </row>
        <row r="9672">
          <cell r="A9672" t="str">
            <v>966000159907091667-00140000EMS02Q20000954HWA0009K</v>
          </cell>
          <cell r="B9672" t="e">
            <v>#N/A</v>
          </cell>
          <cell r="C9672" t="str">
            <v>9660001599260</v>
          </cell>
          <cell r="D9672" t="str">
            <v>966000159907091667-00140000</v>
          </cell>
          <cell r="E9672" t="str">
            <v>ONT</v>
          </cell>
          <cell r="F9672" t="str">
            <v>9660001599</v>
          </cell>
          <cell r="G9672" t="str">
            <v>07091667-001</v>
          </cell>
          <cell r="H9672">
            <v>260</v>
          </cell>
          <cell r="I9672" t="str">
            <v>Chip Thick Film Resistor,0.0625W,30000oh</v>
          </cell>
          <cell r="J9672">
            <v>40000</v>
          </cell>
          <cell r="K9672">
            <v>2.9999999999999997E-4</v>
          </cell>
          <cell r="L9672">
            <v>11.999999999999998</v>
          </cell>
          <cell r="M9672" t="str">
            <v>451U</v>
          </cell>
          <cell r="N9672">
            <v>44956</v>
          </cell>
          <cell r="O9672" t="str">
            <v>EMS02Q20000954HWA0009K</v>
          </cell>
          <cell r="T9672">
            <v>44989</v>
          </cell>
          <cell r="U9672" t="str">
            <v>AIR</v>
          </cell>
          <cell r="V9672" t="str">
            <v>Waiting for Invoice</v>
          </cell>
          <cell r="W9672" t="str">
            <v>BUG-1</v>
          </cell>
          <cell r="X9672">
            <v>44958</v>
          </cell>
          <cell r="AA9672" t="str">
            <v>EMS02Q20000954HWA0009K</v>
          </cell>
          <cell r="AB9672" t="b">
            <v>1</v>
          </cell>
          <cell r="AC9672">
            <v>44941</v>
          </cell>
        </row>
        <row r="9673">
          <cell r="A9673" t="str">
            <v>966000159907091675-00120000EMS02Q20000954HWA0009K</v>
          </cell>
          <cell r="B9673" t="e">
            <v>#N/A</v>
          </cell>
          <cell r="C9673" t="str">
            <v>9660001599270</v>
          </cell>
          <cell r="D9673" t="str">
            <v>966000159907091675-00120000</v>
          </cell>
          <cell r="E9673" t="str">
            <v>ONT</v>
          </cell>
          <cell r="F9673" t="str">
            <v>9660001599</v>
          </cell>
          <cell r="G9673" t="str">
            <v>07091675-001</v>
          </cell>
          <cell r="H9673">
            <v>270</v>
          </cell>
          <cell r="I9673" t="str">
            <v>ChipThickFilmResistor,0.0625W,5110oh</v>
          </cell>
          <cell r="J9673">
            <v>20000</v>
          </cell>
          <cell r="K9673">
            <v>2.9999999999999997E-4</v>
          </cell>
          <cell r="L9673">
            <v>5.9999999999999991</v>
          </cell>
          <cell r="M9673" t="str">
            <v>451U</v>
          </cell>
          <cell r="N9673">
            <v>44956</v>
          </cell>
          <cell r="O9673" t="str">
            <v>EMS02Q20000954HWA0009K</v>
          </cell>
          <cell r="T9673">
            <v>44989</v>
          </cell>
          <cell r="U9673" t="str">
            <v>AIR</v>
          </cell>
          <cell r="V9673" t="str">
            <v>Waiting for Invoice</v>
          </cell>
          <cell r="W9673" t="str">
            <v>BUG-1</v>
          </cell>
          <cell r="X9673">
            <v>44958</v>
          </cell>
          <cell r="AA9673" t="str">
            <v>EMS02Q20000954HWA0009K</v>
          </cell>
          <cell r="AB9673" t="b">
            <v>1</v>
          </cell>
          <cell r="AC9673">
            <v>44941</v>
          </cell>
        </row>
        <row r="9674">
          <cell r="A9674" t="str">
            <v>966000159907091676-00120000EMS02Q20000954HWA0009K</v>
          </cell>
          <cell r="B9674" t="e">
            <v>#N/A</v>
          </cell>
          <cell r="C9674" t="str">
            <v>9660001599280</v>
          </cell>
          <cell r="D9674" t="str">
            <v>966000159907091676-00120000</v>
          </cell>
          <cell r="E9674" t="str">
            <v>ONT</v>
          </cell>
          <cell r="F9674" t="str">
            <v>9660001599</v>
          </cell>
          <cell r="G9674" t="str">
            <v>07091676-001</v>
          </cell>
          <cell r="H9674">
            <v>280</v>
          </cell>
          <cell r="I9674" t="str">
            <v>ChipThickFilmResistor,0.0625W,24000o</v>
          </cell>
          <cell r="J9674">
            <v>20000</v>
          </cell>
          <cell r="K9674">
            <v>2.9999999999999997E-4</v>
          </cell>
          <cell r="L9674">
            <v>5.9999999999999991</v>
          </cell>
          <cell r="M9674" t="str">
            <v>451U</v>
          </cell>
          <cell r="N9674">
            <v>44956</v>
          </cell>
          <cell r="O9674" t="str">
            <v>EMS02Q20000954HWA0009K</v>
          </cell>
          <cell r="T9674">
            <v>44989</v>
          </cell>
          <cell r="U9674" t="str">
            <v>AIR</v>
          </cell>
          <cell r="V9674" t="str">
            <v>Waiting for Invoice</v>
          </cell>
          <cell r="W9674" t="str">
            <v>BUG-1</v>
          </cell>
          <cell r="X9674">
            <v>44958</v>
          </cell>
          <cell r="AA9674" t="str">
            <v>EMS02Q20000954HWA0009K</v>
          </cell>
          <cell r="AB9674" t="b">
            <v>1</v>
          </cell>
          <cell r="AC9674">
            <v>44941</v>
          </cell>
        </row>
        <row r="9675">
          <cell r="A9675" t="str">
            <v>966000159907091698-00120000EMS02Q20000954HWA0009K</v>
          </cell>
          <cell r="B9675" t="e">
            <v>#N/A</v>
          </cell>
          <cell r="C9675" t="str">
            <v>9660001599290</v>
          </cell>
          <cell r="D9675" t="str">
            <v>966000159907091698-00120000</v>
          </cell>
          <cell r="E9675" t="str">
            <v>ONT</v>
          </cell>
          <cell r="F9675" t="str">
            <v>9660001599</v>
          </cell>
          <cell r="G9675" t="str">
            <v>07091698-001</v>
          </cell>
          <cell r="H9675">
            <v>290</v>
          </cell>
          <cell r="I9675" t="str">
            <v>Chip Thick Film Resistor,0.0625W,7500ohm</v>
          </cell>
          <cell r="J9675">
            <v>20000</v>
          </cell>
          <cell r="K9675">
            <v>2.9999999999999997E-4</v>
          </cell>
          <cell r="L9675">
            <v>5.9999999999999991</v>
          </cell>
          <cell r="M9675" t="str">
            <v>451U</v>
          </cell>
          <cell r="N9675">
            <v>44956</v>
          </cell>
          <cell r="O9675" t="str">
            <v>EMS02Q20000954HWA0009K</v>
          </cell>
          <cell r="T9675">
            <v>44989</v>
          </cell>
          <cell r="U9675" t="str">
            <v>AIR</v>
          </cell>
          <cell r="V9675" t="str">
            <v>Waiting for Invoice</v>
          </cell>
          <cell r="W9675" t="str">
            <v>BUG-1</v>
          </cell>
          <cell r="X9675">
            <v>44958</v>
          </cell>
          <cell r="AA9675" t="str">
            <v>EMS02Q20000954HWA0009K</v>
          </cell>
          <cell r="AB9675" t="b">
            <v>1</v>
          </cell>
          <cell r="AC9675">
            <v>44941</v>
          </cell>
        </row>
        <row r="9676">
          <cell r="A9676" t="str">
            <v>966000159907091706-001220000EMS02Q20000954HWA0009K</v>
          </cell>
          <cell r="B9676" t="e">
            <v>#N/A</v>
          </cell>
          <cell r="C9676" t="str">
            <v>9660001599300</v>
          </cell>
          <cell r="D9676" t="str">
            <v>966000159907091706-001220000</v>
          </cell>
          <cell r="E9676" t="str">
            <v>ONT</v>
          </cell>
          <cell r="F9676" t="str">
            <v>9660001599</v>
          </cell>
          <cell r="G9676" t="str">
            <v>07091706-001</v>
          </cell>
          <cell r="H9676">
            <v>300</v>
          </cell>
          <cell r="I9676" t="str">
            <v>Chip Thick Film Resistor,0.0625W,10000oh</v>
          </cell>
          <cell r="J9676">
            <v>220000</v>
          </cell>
          <cell r="K9676">
            <v>4.0000000000000002E-4</v>
          </cell>
          <cell r="L9676">
            <v>88</v>
          </cell>
          <cell r="M9676" t="str">
            <v>451U</v>
          </cell>
          <cell r="N9676">
            <v>44956</v>
          </cell>
          <cell r="O9676" t="str">
            <v>EMS02Q20000954HWA0009K</v>
          </cell>
          <cell r="T9676">
            <v>44989</v>
          </cell>
          <cell r="U9676" t="str">
            <v>AIR</v>
          </cell>
          <cell r="V9676" t="str">
            <v>Waiting for Invoice</v>
          </cell>
          <cell r="W9676" t="str">
            <v>BUG-1</v>
          </cell>
          <cell r="X9676">
            <v>44958</v>
          </cell>
          <cell r="AA9676" t="str">
            <v>EMS02Q20000954HWA0009K</v>
          </cell>
          <cell r="AB9676" t="b">
            <v>1</v>
          </cell>
          <cell r="AC9676">
            <v>44941</v>
          </cell>
        </row>
        <row r="9677">
          <cell r="A9677" t="str">
            <v>966000159907091724-001300000EMS02Q20000954HWA0006K</v>
          </cell>
          <cell r="B9677" t="e">
            <v>#N/A</v>
          </cell>
          <cell r="C9677" t="str">
            <v>9660001599310</v>
          </cell>
          <cell r="D9677" t="str">
            <v>966000159907091724-001300000</v>
          </cell>
          <cell r="E9677" t="str">
            <v>ONT</v>
          </cell>
          <cell r="F9677" t="str">
            <v>9660001599</v>
          </cell>
          <cell r="G9677" t="str">
            <v>07091724-001</v>
          </cell>
          <cell r="H9677">
            <v>310</v>
          </cell>
          <cell r="I9677" t="str">
            <v>Chip Thick Film Resistor,0.0625W,100ohm,</v>
          </cell>
          <cell r="J9677">
            <v>300000</v>
          </cell>
          <cell r="K9677">
            <v>2.9999999999999997E-4</v>
          </cell>
          <cell r="L9677">
            <v>89.999999999999986</v>
          </cell>
          <cell r="M9677" t="str">
            <v>451U</v>
          </cell>
          <cell r="N9677">
            <v>44956</v>
          </cell>
          <cell r="O9677" t="str">
            <v>EMS02Q20000954HWA0006K</v>
          </cell>
          <cell r="T9677">
            <v>44989</v>
          </cell>
          <cell r="U9677" t="str">
            <v>AIR</v>
          </cell>
          <cell r="V9677" t="str">
            <v>Waiting for Invoice</v>
          </cell>
          <cell r="W9677" t="str">
            <v>BUG-1</v>
          </cell>
          <cell r="X9677">
            <v>44958</v>
          </cell>
          <cell r="AA9677" t="str">
            <v>EMS02Q20000954HWA0006K</v>
          </cell>
          <cell r="AB9677" t="b">
            <v>1</v>
          </cell>
          <cell r="AC9677">
            <v>44941</v>
          </cell>
        </row>
        <row r="9678">
          <cell r="A9678" t="str">
            <v>966000159907091731-00120000EMS02Q20000954HWA0006K</v>
          </cell>
          <cell r="B9678" t="e">
            <v>#N/A</v>
          </cell>
          <cell r="C9678" t="str">
            <v>9660001599320</v>
          </cell>
          <cell r="D9678" t="str">
            <v>966000159907091731-00120000</v>
          </cell>
          <cell r="E9678" t="str">
            <v>ONT</v>
          </cell>
          <cell r="F9678" t="str">
            <v>9660001599</v>
          </cell>
          <cell r="G9678" t="str">
            <v>07091731-001</v>
          </cell>
          <cell r="H9678">
            <v>320</v>
          </cell>
          <cell r="I9678" t="str">
            <v>Chip Thick Film Resistor,0.1W,150ohm,+/-</v>
          </cell>
          <cell r="J9678">
            <v>20000</v>
          </cell>
          <cell r="K9678">
            <v>5.9999999999999995E-4</v>
          </cell>
          <cell r="L9678">
            <v>11.999999999999998</v>
          </cell>
          <cell r="M9678" t="str">
            <v>451U</v>
          </cell>
          <cell r="N9678">
            <v>44956</v>
          </cell>
          <cell r="O9678" t="str">
            <v>EMS02Q20000954HWA0006K</v>
          </cell>
          <cell r="T9678">
            <v>44989</v>
          </cell>
          <cell r="U9678" t="str">
            <v>AIR</v>
          </cell>
          <cell r="V9678" t="str">
            <v>Waiting for Invoice</v>
          </cell>
          <cell r="W9678" t="str">
            <v>BUG-1</v>
          </cell>
          <cell r="X9678">
            <v>44958</v>
          </cell>
          <cell r="AA9678" t="str">
            <v>EMS02Q20000954HWA0006K</v>
          </cell>
          <cell r="AB9678" t="b">
            <v>1</v>
          </cell>
          <cell r="AC9678">
            <v>44941</v>
          </cell>
        </row>
        <row r="9679">
          <cell r="A9679" t="str">
            <v>966000159907091734-001540000EMS02Q20000954HWA0006K</v>
          </cell>
          <cell r="B9679" t="e">
            <v>#N/A</v>
          </cell>
          <cell r="C9679" t="str">
            <v>9660001599330</v>
          </cell>
          <cell r="D9679" t="str">
            <v>966000159907091734-001540000</v>
          </cell>
          <cell r="E9679" t="str">
            <v>ONT</v>
          </cell>
          <cell r="F9679" t="str">
            <v>9660001599</v>
          </cell>
          <cell r="G9679" t="str">
            <v>07091734-001</v>
          </cell>
          <cell r="H9679">
            <v>330</v>
          </cell>
          <cell r="I9679" t="str">
            <v>Chip Thick Film Resistor,0.0625W,1000ohm</v>
          </cell>
          <cell r="J9679">
            <v>540000</v>
          </cell>
          <cell r="K9679">
            <v>4.0000000000000002E-4</v>
          </cell>
          <cell r="L9679">
            <v>216</v>
          </cell>
          <cell r="M9679" t="str">
            <v>451U</v>
          </cell>
          <cell r="N9679">
            <v>44956</v>
          </cell>
          <cell r="O9679" t="str">
            <v>EMS02Q20000954HWA0006K</v>
          </cell>
          <cell r="T9679">
            <v>44989</v>
          </cell>
          <cell r="U9679" t="str">
            <v>AIR</v>
          </cell>
          <cell r="V9679" t="str">
            <v>Waiting for Invoice</v>
          </cell>
          <cell r="W9679" t="str">
            <v>BUG-1</v>
          </cell>
          <cell r="X9679">
            <v>44958</v>
          </cell>
          <cell r="AA9679" t="str">
            <v>EMS02Q20000954HWA0006K</v>
          </cell>
          <cell r="AB9679" t="b">
            <v>1</v>
          </cell>
          <cell r="AC9679">
            <v>44941</v>
          </cell>
        </row>
        <row r="9680">
          <cell r="A9680" t="str">
            <v>966000159907091737-001140000EMS02Q20000954HWA0006K</v>
          </cell>
          <cell r="B9680" t="e">
            <v>#N/A</v>
          </cell>
          <cell r="C9680" t="str">
            <v>9660001599340</v>
          </cell>
          <cell r="D9680" t="str">
            <v>966000159907091737-001140000</v>
          </cell>
          <cell r="E9680" t="str">
            <v>ONT</v>
          </cell>
          <cell r="F9680" t="str">
            <v>9660001599</v>
          </cell>
          <cell r="G9680" t="str">
            <v>07091737-001</v>
          </cell>
          <cell r="H9680">
            <v>340</v>
          </cell>
          <cell r="I9680" t="str">
            <v>ChipThickFilmResistor,0.1W,200ohm,+/"</v>
          </cell>
          <cell r="J9680">
            <v>140000</v>
          </cell>
          <cell r="K9680">
            <v>5.9999999999999995E-4</v>
          </cell>
          <cell r="L9680">
            <v>83.999999999999986</v>
          </cell>
          <cell r="M9680" t="str">
            <v>451U</v>
          </cell>
          <cell r="N9680">
            <v>44956</v>
          </cell>
          <cell r="O9680" t="str">
            <v>EMS02Q20000954HWA0006K</v>
          </cell>
          <cell r="T9680">
            <v>44989</v>
          </cell>
          <cell r="U9680" t="str">
            <v>AIR</v>
          </cell>
          <cell r="V9680" t="str">
            <v>Waiting for Invoice</v>
          </cell>
          <cell r="W9680" t="str">
            <v>BUG-1</v>
          </cell>
          <cell r="X9680">
            <v>44958</v>
          </cell>
          <cell r="AA9680" t="str">
            <v>EMS02Q20000954HWA0006K</v>
          </cell>
          <cell r="AB9680" t="b">
            <v>1</v>
          </cell>
          <cell r="AC9680">
            <v>44941</v>
          </cell>
        </row>
        <row r="9681">
          <cell r="A9681" t="str">
            <v>966000159907091740-00220000EMS02Q20000954HWA0006K</v>
          </cell>
          <cell r="B9681" t="e">
            <v>#N/A</v>
          </cell>
          <cell r="C9681" t="str">
            <v>9660001599350</v>
          </cell>
          <cell r="D9681" t="str">
            <v>966000159907091740-00220000</v>
          </cell>
          <cell r="E9681" t="str">
            <v>ONT</v>
          </cell>
          <cell r="F9681" t="str">
            <v>9660001599</v>
          </cell>
          <cell r="G9681" t="str">
            <v>07091740-002</v>
          </cell>
          <cell r="H9681">
            <v>350</v>
          </cell>
          <cell r="I9681" t="str">
            <v>Chip Thick Film Resistor,0.0625W,750ohm,</v>
          </cell>
          <cell r="J9681">
            <v>20000</v>
          </cell>
          <cell r="K9681">
            <v>2.9999999999999997E-4</v>
          </cell>
          <cell r="L9681">
            <v>5.9999999999999991</v>
          </cell>
          <cell r="M9681" t="str">
            <v>451U</v>
          </cell>
          <cell r="N9681">
            <v>44956</v>
          </cell>
          <cell r="O9681" t="str">
            <v>EMS02Q20000954HWA0006K</v>
          </cell>
          <cell r="T9681">
            <v>44989</v>
          </cell>
          <cell r="U9681" t="str">
            <v>AIR</v>
          </cell>
          <cell r="V9681" t="str">
            <v>Waiting for Invoice</v>
          </cell>
          <cell r="W9681" t="str">
            <v>BUG-1</v>
          </cell>
          <cell r="X9681">
            <v>44958</v>
          </cell>
          <cell r="AA9681" t="str">
            <v>EMS02Q20000954HWA0006K</v>
          </cell>
          <cell r="AB9681" t="b">
            <v>1</v>
          </cell>
          <cell r="AC9681">
            <v>44941</v>
          </cell>
        </row>
        <row r="9682">
          <cell r="A9682" t="str">
            <v>966000159907091747-00140000EMS02Q20000954HWA0006K</v>
          </cell>
          <cell r="B9682" t="e">
            <v>#N/A</v>
          </cell>
          <cell r="C9682" t="str">
            <v>9660001599360</v>
          </cell>
          <cell r="D9682" t="str">
            <v>966000159907091747-00140000</v>
          </cell>
          <cell r="E9682" t="str">
            <v>ONT</v>
          </cell>
          <cell r="F9682" t="str">
            <v>9660001599</v>
          </cell>
          <cell r="G9682" t="str">
            <v>07091747-001</v>
          </cell>
          <cell r="H9682">
            <v>360</v>
          </cell>
          <cell r="I9682" t="str">
            <v>Chip Thick Film Resistor,0.0625W,510ohm,</v>
          </cell>
          <cell r="J9682">
            <v>40000</v>
          </cell>
          <cell r="K9682">
            <v>2.9999999999999997E-4</v>
          </cell>
          <cell r="L9682">
            <v>11.999999999999998</v>
          </cell>
          <cell r="M9682" t="str">
            <v>451U</v>
          </cell>
          <cell r="N9682">
            <v>44956</v>
          </cell>
          <cell r="O9682" t="str">
            <v>EMS02Q20000954HWA0006K</v>
          </cell>
          <cell r="T9682">
            <v>44989</v>
          </cell>
          <cell r="U9682" t="str">
            <v>AIR</v>
          </cell>
          <cell r="V9682" t="str">
            <v>Waiting for Invoice</v>
          </cell>
          <cell r="W9682" t="str">
            <v>BUG-1</v>
          </cell>
          <cell r="X9682">
            <v>44958</v>
          </cell>
          <cell r="AA9682" t="str">
            <v>EMS02Q20000954HWA0006K</v>
          </cell>
          <cell r="AB9682" t="b">
            <v>1</v>
          </cell>
          <cell r="AC9682">
            <v>44941</v>
          </cell>
        </row>
        <row r="9683">
          <cell r="A9683" t="str">
            <v>966000159907091770-00120000EMS02Q20000954HWA0006K</v>
          </cell>
          <cell r="B9683" t="e">
            <v>#N/A</v>
          </cell>
          <cell r="C9683" t="str">
            <v>9660001599370</v>
          </cell>
          <cell r="D9683" t="str">
            <v>966000159907091770-00120000</v>
          </cell>
          <cell r="E9683" t="str">
            <v>ONT</v>
          </cell>
          <cell r="F9683" t="str">
            <v>9660001599</v>
          </cell>
          <cell r="G9683" t="str">
            <v>07091770-001</v>
          </cell>
          <cell r="H9683">
            <v>370</v>
          </cell>
          <cell r="I9683" t="str">
            <v>ChipThickFilmResistor,0.0625W,51ohm</v>
          </cell>
          <cell r="J9683">
            <v>20000</v>
          </cell>
          <cell r="K9683">
            <v>2.9999999999999997E-4</v>
          </cell>
          <cell r="L9683">
            <v>5.9999999999999991</v>
          </cell>
          <cell r="M9683" t="str">
            <v>451U</v>
          </cell>
          <cell r="N9683">
            <v>44956</v>
          </cell>
          <cell r="O9683" t="str">
            <v>EMS02Q20000954HWA0006K</v>
          </cell>
          <cell r="T9683">
            <v>44989</v>
          </cell>
          <cell r="U9683" t="str">
            <v>AIR</v>
          </cell>
          <cell r="V9683" t="str">
            <v>Waiting for Invoice</v>
          </cell>
          <cell r="W9683" t="str">
            <v>BUG-1</v>
          </cell>
          <cell r="X9683">
            <v>44958</v>
          </cell>
          <cell r="AA9683" t="str">
            <v>EMS02Q20000954HWA0006K</v>
          </cell>
          <cell r="AB9683" t="b">
            <v>1</v>
          </cell>
          <cell r="AC9683">
            <v>44941</v>
          </cell>
        </row>
        <row r="9684">
          <cell r="A9684" t="str">
            <v>966000159907091782-00140000EMS02Q20000954HWA0006K</v>
          </cell>
          <cell r="B9684" t="e">
            <v>#N/A</v>
          </cell>
          <cell r="C9684" t="str">
            <v>9660001599380</v>
          </cell>
          <cell r="D9684" t="str">
            <v>966000159907091782-00140000</v>
          </cell>
          <cell r="E9684" t="str">
            <v>ONT</v>
          </cell>
          <cell r="F9684" t="str">
            <v>9660001599</v>
          </cell>
          <cell r="G9684" t="str">
            <v>07091782-001</v>
          </cell>
          <cell r="H9684">
            <v>380</v>
          </cell>
          <cell r="I9684" t="str">
            <v>Chip Thick Film Resistor,0.0625W,240ohm,</v>
          </cell>
          <cell r="J9684">
            <v>40000</v>
          </cell>
          <cell r="K9684">
            <v>2.9999999999999997E-4</v>
          </cell>
          <cell r="L9684">
            <v>11.999999999999998</v>
          </cell>
          <cell r="M9684" t="str">
            <v>451U</v>
          </cell>
          <cell r="N9684">
            <v>44956</v>
          </cell>
          <cell r="O9684" t="str">
            <v>EMS02Q20000954HWA0006K</v>
          </cell>
          <cell r="T9684">
            <v>44989</v>
          </cell>
          <cell r="U9684" t="str">
            <v>AIR</v>
          </cell>
          <cell r="V9684" t="str">
            <v>Waiting for Invoice</v>
          </cell>
          <cell r="W9684" t="str">
            <v>BUG-1</v>
          </cell>
          <cell r="X9684">
            <v>44958</v>
          </cell>
          <cell r="AA9684" t="str">
            <v>EMS02Q20000954HWA0006K</v>
          </cell>
          <cell r="AB9684" t="b">
            <v>1</v>
          </cell>
          <cell r="AC9684">
            <v>44941</v>
          </cell>
        </row>
        <row r="9685">
          <cell r="A9685" t="str">
            <v>966000159907091805-00120000EMS02Q20000954HWA0006K</v>
          </cell>
          <cell r="B9685" t="e">
            <v>#N/A</v>
          </cell>
          <cell r="C9685" t="str">
            <v>9660001599390</v>
          </cell>
          <cell r="D9685" t="str">
            <v>966000159907091805-00120000</v>
          </cell>
          <cell r="E9685" t="str">
            <v>ONT</v>
          </cell>
          <cell r="F9685" t="str">
            <v>9660001599</v>
          </cell>
          <cell r="G9685" t="str">
            <v>07091805-001</v>
          </cell>
          <cell r="H9685">
            <v>390</v>
          </cell>
          <cell r="I9685" t="str">
            <v>Chip Thick Film Resistor,0.1W,7680ohm,+/</v>
          </cell>
          <cell r="J9685">
            <v>20000</v>
          </cell>
          <cell r="K9685">
            <v>5.9999999999999995E-4</v>
          </cell>
          <cell r="L9685">
            <v>11.999999999999998</v>
          </cell>
          <cell r="M9685" t="str">
            <v>451U</v>
          </cell>
          <cell r="N9685">
            <v>44956</v>
          </cell>
          <cell r="O9685" t="str">
            <v>EMS02Q20000954HWA0006K</v>
          </cell>
          <cell r="T9685">
            <v>44989</v>
          </cell>
          <cell r="U9685" t="str">
            <v>AIR</v>
          </cell>
          <cell r="V9685" t="str">
            <v>Waiting for Invoice</v>
          </cell>
          <cell r="W9685" t="str">
            <v>BUG-1</v>
          </cell>
          <cell r="X9685">
            <v>44958</v>
          </cell>
          <cell r="AA9685" t="str">
            <v>EMS02Q20000954HWA0006K</v>
          </cell>
          <cell r="AB9685" t="b">
            <v>1</v>
          </cell>
          <cell r="AC9685">
            <v>44941</v>
          </cell>
        </row>
        <row r="9686">
          <cell r="A9686" t="str">
            <v>966000159907091869-00120000EMS02Q20000954HWA0006K</v>
          </cell>
          <cell r="B9686" t="e">
            <v>#N/A</v>
          </cell>
          <cell r="C9686" t="str">
            <v>9660001599400</v>
          </cell>
          <cell r="D9686" t="str">
            <v>966000159907091869-00120000</v>
          </cell>
          <cell r="E9686" t="str">
            <v>ONT</v>
          </cell>
          <cell r="F9686" t="str">
            <v>9660001599</v>
          </cell>
          <cell r="G9686" t="str">
            <v>07091869-001</v>
          </cell>
          <cell r="H9686">
            <v>400</v>
          </cell>
          <cell r="I9686" t="str">
            <v>Chip Thick Film Resistor,0.0625W,5.1ohm,</v>
          </cell>
          <cell r="J9686">
            <v>20000</v>
          </cell>
          <cell r="K9686">
            <v>4.0000000000000002E-4</v>
          </cell>
          <cell r="L9686">
            <v>8</v>
          </cell>
          <cell r="M9686" t="str">
            <v>451U</v>
          </cell>
          <cell r="N9686">
            <v>44956</v>
          </cell>
          <cell r="O9686" t="str">
            <v>EMS02Q20000954HWA0006K</v>
          </cell>
          <cell r="T9686">
            <v>44989</v>
          </cell>
          <cell r="U9686" t="str">
            <v>AIR</v>
          </cell>
          <cell r="V9686" t="str">
            <v>Waiting for Invoice</v>
          </cell>
          <cell r="W9686" t="str">
            <v>BUG-1</v>
          </cell>
          <cell r="X9686">
            <v>44958</v>
          </cell>
          <cell r="AA9686" t="str">
            <v>EMS02Q20000954HWA0006K</v>
          </cell>
          <cell r="AB9686" t="b">
            <v>1</v>
          </cell>
          <cell r="AC9686">
            <v>44941</v>
          </cell>
        </row>
        <row r="9687">
          <cell r="A9687" t="str">
            <v>966000159907092104-00120000EMS02Q20000954HWA0010K</v>
          </cell>
          <cell r="B9687" t="e">
            <v>#N/A</v>
          </cell>
          <cell r="C9687" t="str">
            <v>9660001599410</v>
          </cell>
          <cell r="D9687" t="str">
            <v>966000159907092104-00120000</v>
          </cell>
          <cell r="E9687" t="str">
            <v>ONT</v>
          </cell>
          <cell r="F9687" t="str">
            <v>9660001599</v>
          </cell>
          <cell r="G9687" t="str">
            <v>07092104-001</v>
          </cell>
          <cell r="H9687">
            <v>410</v>
          </cell>
          <cell r="I9687" t="str">
            <v>ChipThickFilmResistor,0.25W,0.1ohm,+"</v>
          </cell>
          <cell r="J9687">
            <v>20000</v>
          </cell>
          <cell r="K9687">
            <v>9.7999999999999997E-3</v>
          </cell>
          <cell r="L9687">
            <v>196</v>
          </cell>
          <cell r="M9687" t="str">
            <v>451U</v>
          </cell>
          <cell r="N9687">
            <v>44956</v>
          </cell>
          <cell r="O9687" t="str">
            <v>EMS02Q20000954HWA0010K</v>
          </cell>
          <cell r="T9687">
            <v>44989</v>
          </cell>
          <cell r="U9687" t="str">
            <v>AIR</v>
          </cell>
          <cell r="V9687" t="str">
            <v>Waiting for Invoice</v>
          </cell>
          <cell r="W9687" t="str">
            <v>BUG-1</v>
          </cell>
          <cell r="X9687">
            <v>44958</v>
          </cell>
          <cell r="AA9687" t="str">
            <v>EMS02Q20000954HWA0010K</v>
          </cell>
          <cell r="AB9687" t="b">
            <v>1</v>
          </cell>
          <cell r="AC9687">
            <v>44941</v>
          </cell>
        </row>
        <row r="9688">
          <cell r="A9688" t="str">
            <v>966000159907092378-00140000EMS02Q20000954HWA0010K</v>
          </cell>
          <cell r="B9688" t="e">
            <v>#N/A</v>
          </cell>
          <cell r="C9688" t="str">
            <v>9660001599420</v>
          </cell>
          <cell r="D9688" t="str">
            <v>966000159907092378-00140000</v>
          </cell>
          <cell r="E9688" t="str">
            <v>ONT</v>
          </cell>
          <cell r="F9688" t="str">
            <v>9660001599</v>
          </cell>
          <cell r="G9688" t="str">
            <v>07092378-001</v>
          </cell>
          <cell r="H9688">
            <v>420</v>
          </cell>
          <cell r="I9688" t="str">
            <v>Chip Thick Film Resistor,0.25W,36ohm,+/-</v>
          </cell>
          <cell r="J9688">
            <v>40000</v>
          </cell>
          <cell r="K9688">
            <v>1.5E-3</v>
          </cell>
          <cell r="L9688">
            <v>60</v>
          </cell>
          <cell r="M9688" t="str">
            <v>451U</v>
          </cell>
          <cell r="N9688">
            <v>44956</v>
          </cell>
          <cell r="O9688" t="str">
            <v>EMS02Q20000954HWA0010K</v>
          </cell>
          <cell r="T9688">
            <v>44989</v>
          </cell>
          <cell r="U9688" t="str">
            <v>AIR</v>
          </cell>
          <cell r="V9688" t="str">
            <v>Waiting for Invoice</v>
          </cell>
          <cell r="W9688" t="str">
            <v>BUG-1</v>
          </cell>
          <cell r="X9688">
            <v>44958</v>
          </cell>
          <cell r="AA9688" t="str">
            <v>EMS02Q20000954HWA0010K</v>
          </cell>
          <cell r="AB9688" t="b">
            <v>1</v>
          </cell>
          <cell r="AC9688">
            <v>44941</v>
          </cell>
        </row>
        <row r="9689">
          <cell r="A9689" t="str">
            <v>966000159907092380-001200000EMS02Q20000954HWA0023K</v>
          </cell>
          <cell r="B9689" t="e">
            <v>#N/A</v>
          </cell>
          <cell r="C9689" t="str">
            <v>9660001599430</v>
          </cell>
          <cell r="D9689" t="str">
            <v>966000159907092380-001200000</v>
          </cell>
          <cell r="E9689" t="str">
            <v>ONT</v>
          </cell>
          <cell r="F9689" t="str">
            <v>9660001599</v>
          </cell>
          <cell r="G9689" t="str">
            <v>07092380-001</v>
          </cell>
          <cell r="H9689">
            <v>430</v>
          </cell>
          <cell r="I9689" t="str">
            <v>Chip Thick Film Resistor,0.0625W,49.9ohm</v>
          </cell>
          <cell r="J9689">
            <v>200000</v>
          </cell>
          <cell r="K9689">
            <v>2.9999999999999997E-4</v>
          </cell>
          <cell r="L9689">
            <v>59.999999999999993</v>
          </cell>
          <cell r="M9689" t="str">
            <v>451U</v>
          </cell>
          <cell r="N9689">
            <v>44956</v>
          </cell>
          <cell r="O9689" t="str">
            <v>EMS02Q20000954HWA0023K</v>
          </cell>
          <cell r="T9689">
            <v>44989</v>
          </cell>
          <cell r="U9689" t="str">
            <v>AIR</v>
          </cell>
          <cell r="V9689" t="str">
            <v>Waiting for Invoice</v>
          </cell>
          <cell r="W9689" t="str">
            <v>BUG-1</v>
          </cell>
          <cell r="X9689">
            <v>44958</v>
          </cell>
          <cell r="AA9689" t="str">
            <v>EMS02Q20000954HWA0023K</v>
          </cell>
          <cell r="AB9689" t="b">
            <v>1</v>
          </cell>
          <cell r="AC9689">
            <v>44941</v>
          </cell>
        </row>
        <row r="9690">
          <cell r="A9690" t="str">
            <v>966000159907092387-00120000EMS02Q20000954HWA0021K</v>
          </cell>
          <cell r="B9690" t="e">
            <v>#N/A</v>
          </cell>
          <cell r="C9690" t="str">
            <v>9660001599440</v>
          </cell>
          <cell r="D9690" t="str">
            <v>966000159907092387-00120000</v>
          </cell>
          <cell r="E9690" t="str">
            <v>ONT</v>
          </cell>
          <cell r="F9690" t="str">
            <v>9660001599</v>
          </cell>
          <cell r="G9690" t="str">
            <v>07092387-001</v>
          </cell>
          <cell r="H9690">
            <v>440</v>
          </cell>
          <cell r="I9690" t="str">
            <v>Chip Thick Film Resistor,0.25W,18ohm,+/-</v>
          </cell>
          <cell r="J9690">
            <v>20000</v>
          </cell>
          <cell r="K9690">
            <v>1.5E-3</v>
          </cell>
          <cell r="L9690">
            <v>30</v>
          </cell>
          <cell r="M9690" t="str">
            <v>451U</v>
          </cell>
          <cell r="N9690">
            <v>44956</v>
          </cell>
          <cell r="O9690" t="str">
            <v>EMS02Q20000954HWA0021K</v>
          </cell>
          <cell r="T9690">
            <v>44989</v>
          </cell>
          <cell r="U9690" t="str">
            <v>AIR</v>
          </cell>
          <cell r="V9690" t="str">
            <v>Waiting for Invoice</v>
          </cell>
          <cell r="W9690" t="str">
            <v>BUG-1</v>
          </cell>
          <cell r="X9690">
            <v>44958</v>
          </cell>
          <cell r="AA9690" t="str">
            <v>EMS02Q20000954HWA0021K</v>
          </cell>
          <cell r="AB9690" t="b">
            <v>1</v>
          </cell>
          <cell r="AC9690">
            <v>44954</v>
          </cell>
        </row>
        <row r="9691">
          <cell r="A9691" t="str">
            <v>966000159907092392-00120000EMS02Q20000954HWA0010K</v>
          </cell>
          <cell r="B9691" t="e">
            <v>#N/A</v>
          </cell>
          <cell r="C9691" t="str">
            <v>9660001599450</v>
          </cell>
          <cell r="D9691" t="str">
            <v>966000159907092392-00120000</v>
          </cell>
          <cell r="E9691" t="str">
            <v>ONT</v>
          </cell>
          <cell r="F9691" t="str">
            <v>9660001599</v>
          </cell>
          <cell r="G9691" t="str">
            <v>07092392-001</v>
          </cell>
          <cell r="H9691">
            <v>450</v>
          </cell>
          <cell r="I9691" t="str">
            <v>Chip Thick Film Resistor,0.0625W,20ohm,+</v>
          </cell>
          <cell r="J9691">
            <v>20000</v>
          </cell>
          <cell r="K9691">
            <v>2.9999999999999997E-4</v>
          </cell>
          <cell r="L9691">
            <v>5.9999999999999991</v>
          </cell>
          <cell r="M9691" t="str">
            <v>451U</v>
          </cell>
          <cell r="N9691">
            <v>44956</v>
          </cell>
          <cell r="O9691" t="str">
            <v>EMS02Q20000954HWA0010K</v>
          </cell>
          <cell r="T9691">
            <v>44989</v>
          </cell>
          <cell r="U9691" t="str">
            <v>AIR</v>
          </cell>
          <cell r="V9691" t="str">
            <v>Waiting for Invoice</v>
          </cell>
          <cell r="W9691" t="str">
            <v>BUG-1</v>
          </cell>
          <cell r="X9691">
            <v>44958</v>
          </cell>
          <cell r="AA9691" t="str">
            <v>EMS02Q20000954HWA0010K</v>
          </cell>
          <cell r="AB9691" t="b">
            <v>1</v>
          </cell>
          <cell r="AC9691">
            <v>44941</v>
          </cell>
        </row>
        <row r="9692">
          <cell r="A9692" t="str">
            <v>966000159907092458-00140000EMS02Q20000954HWA0010K</v>
          </cell>
          <cell r="B9692" t="e">
            <v>#N/A</v>
          </cell>
          <cell r="C9692" t="str">
            <v>9660001599460</v>
          </cell>
          <cell r="D9692" t="str">
            <v>966000159907092458-00140000</v>
          </cell>
          <cell r="E9692" t="str">
            <v>ONT</v>
          </cell>
          <cell r="F9692" t="str">
            <v>9660001599</v>
          </cell>
          <cell r="G9692" t="str">
            <v>07092458-001</v>
          </cell>
          <cell r="H9692">
            <v>460</v>
          </cell>
          <cell r="I9692" t="str">
            <v>Chip Thick Film Resistor,0.05W,3300ohm,+</v>
          </cell>
          <cell r="J9692">
            <v>40000</v>
          </cell>
          <cell r="K9692">
            <v>5.9999999999999995E-4</v>
          </cell>
          <cell r="L9692">
            <v>23.999999999999996</v>
          </cell>
          <cell r="M9692" t="str">
            <v>451U</v>
          </cell>
          <cell r="N9692">
            <v>44956</v>
          </cell>
          <cell r="O9692" t="str">
            <v>EMS02Q20000954HWA0010K</v>
          </cell>
          <cell r="T9692">
            <v>44989</v>
          </cell>
          <cell r="U9692" t="str">
            <v>AIR</v>
          </cell>
          <cell r="V9692" t="str">
            <v>Waiting for Invoice</v>
          </cell>
          <cell r="W9692" t="str">
            <v>BUG-1</v>
          </cell>
          <cell r="X9692">
            <v>44958</v>
          </cell>
          <cell r="AA9692" t="str">
            <v>EMS02Q20000954HWA0010K</v>
          </cell>
          <cell r="AB9692" t="b">
            <v>1</v>
          </cell>
          <cell r="AC9692">
            <v>44941</v>
          </cell>
        </row>
        <row r="9693">
          <cell r="A9693" t="str">
            <v>966000159907092568-00120000EMS02Q20000954HWA0010K</v>
          </cell>
          <cell r="B9693" t="e">
            <v>#N/A</v>
          </cell>
          <cell r="C9693" t="str">
            <v>9660001599470</v>
          </cell>
          <cell r="D9693" t="str">
            <v>966000159907092568-00120000</v>
          </cell>
          <cell r="E9693" t="str">
            <v>ONT</v>
          </cell>
          <cell r="F9693" t="str">
            <v>9660001599</v>
          </cell>
          <cell r="G9693" t="str">
            <v>07092568-001</v>
          </cell>
          <cell r="H9693">
            <v>470</v>
          </cell>
          <cell r="I9693" t="str">
            <v>Chip Thick Film Resistor,0.05W,4700ohm,+</v>
          </cell>
          <cell r="J9693">
            <v>20000</v>
          </cell>
          <cell r="K9693">
            <v>5.9999999999999995E-4</v>
          </cell>
          <cell r="L9693">
            <v>11.999999999999998</v>
          </cell>
          <cell r="M9693" t="str">
            <v>451U</v>
          </cell>
          <cell r="N9693">
            <v>44956</v>
          </cell>
          <cell r="O9693" t="str">
            <v>EMS02Q20000954HWA0010K</v>
          </cell>
          <cell r="T9693">
            <v>44989</v>
          </cell>
          <cell r="U9693" t="str">
            <v>AIR</v>
          </cell>
          <cell r="V9693" t="str">
            <v>Waiting for Invoice</v>
          </cell>
          <cell r="W9693" t="str">
            <v>BUG-1</v>
          </cell>
          <cell r="X9693">
            <v>44958</v>
          </cell>
          <cell r="AA9693" t="str">
            <v>EMS02Q20000954HWA0010K</v>
          </cell>
          <cell r="AB9693" t="b">
            <v>1</v>
          </cell>
          <cell r="AC9693">
            <v>44941</v>
          </cell>
        </row>
        <row r="9694">
          <cell r="A9694" t="str">
            <v>966000159907092657-001600000EMS02Q20000954HWA0010K</v>
          </cell>
          <cell r="B9694" t="e">
            <v>#N/A</v>
          </cell>
          <cell r="C9694" t="str">
            <v>9660001599480</v>
          </cell>
          <cell r="D9694" t="str">
            <v>966000159907092657-001600000</v>
          </cell>
          <cell r="E9694" t="str">
            <v>ONT</v>
          </cell>
          <cell r="F9694" t="str">
            <v>9660001599</v>
          </cell>
          <cell r="G9694" t="str">
            <v>07092657-001</v>
          </cell>
          <cell r="H9694">
            <v>480</v>
          </cell>
          <cell r="I9694" t="str">
            <v>Chip Thick Film Resistor,0.05W,33ohm,+/-</v>
          </cell>
          <cell r="J9694">
            <v>600000</v>
          </cell>
          <cell r="K9694">
            <v>5.9999999999999995E-4</v>
          </cell>
          <cell r="L9694">
            <v>359.99999999999994</v>
          </cell>
          <cell r="M9694" t="str">
            <v>451U</v>
          </cell>
          <cell r="N9694">
            <v>44956</v>
          </cell>
          <cell r="O9694" t="str">
            <v>EMS02Q20000954HWA0010K</v>
          </cell>
          <cell r="T9694">
            <v>44989</v>
          </cell>
          <cell r="U9694" t="str">
            <v>AIR</v>
          </cell>
          <cell r="V9694" t="str">
            <v>Waiting for Invoice</v>
          </cell>
          <cell r="W9694" t="str">
            <v>BUG-1</v>
          </cell>
          <cell r="X9694">
            <v>44958</v>
          </cell>
          <cell r="AA9694" t="str">
            <v>EMS02Q20000954HWA0010K</v>
          </cell>
          <cell r="AB9694" t="b">
            <v>1</v>
          </cell>
          <cell r="AC9694">
            <v>44941</v>
          </cell>
        </row>
        <row r="9695">
          <cell r="A9695" t="str">
            <v>966000159908010430-00119800EMS02Q20000954HWA0010K</v>
          </cell>
          <cell r="B9695" t="e">
            <v>#N/A</v>
          </cell>
          <cell r="C9695" t="str">
            <v>9660001599490</v>
          </cell>
          <cell r="D9695" t="str">
            <v>966000159908010430-00119800</v>
          </cell>
          <cell r="E9695" t="str">
            <v>ONT</v>
          </cell>
          <cell r="F9695" t="str">
            <v>9660001599</v>
          </cell>
          <cell r="G9695" t="str">
            <v>08010430-001</v>
          </cell>
          <cell r="H9695">
            <v>490</v>
          </cell>
          <cell r="I9695" t="str">
            <v>Non-Solid THT Aluminium Capacitor,16V,10</v>
          </cell>
          <cell r="J9695">
            <v>19800</v>
          </cell>
          <cell r="K9695">
            <v>5.1200000000000002E-2</v>
          </cell>
          <cell r="L9695">
            <v>1013.7600000000001</v>
          </cell>
          <cell r="M9695" t="str">
            <v>451U</v>
          </cell>
          <cell r="N9695">
            <v>44956</v>
          </cell>
          <cell r="O9695" t="str">
            <v>EMS02Q20000954HWA0010K</v>
          </cell>
          <cell r="T9695">
            <v>44989</v>
          </cell>
          <cell r="U9695" t="str">
            <v>AIR</v>
          </cell>
          <cell r="V9695" t="str">
            <v>Waiting for Invoice</v>
          </cell>
          <cell r="W9695" t="str">
            <v>BUG-1</v>
          </cell>
          <cell r="X9695">
            <v>44958</v>
          </cell>
          <cell r="AA9695" t="str">
            <v>EMS02Q20000954HWA0010K</v>
          </cell>
          <cell r="AB9695" t="b">
            <v>1</v>
          </cell>
          <cell r="AC9695">
            <v>44941</v>
          </cell>
        </row>
        <row r="9696">
          <cell r="A9696" t="str">
            <v>966000159908010466-00220000EMS02Q20000954HWA0020K</v>
          </cell>
          <cell r="B9696" t="e">
            <v>#N/A</v>
          </cell>
          <cell r="C9696" t="str">
            <v>9660001599500</v>
          </cell>
          <cell r="D9696" t="str">
            <v>966000159908010466-00220000</v>
          </cell>
          <cell r="E9696" t="str">
            <v>ONT</v>
          </cell>
          <cell r="F9696" t="str">
            <v>9660001599</v>
          </cell>
          <cell r="G9696" t="str">
            <v>08010466-002</v>
          </cell>
          <cell r="H9696">
            <v>500</v>
          </cell>
          <cell r="I9696" t="str">
            <v>Non-Solid THT Aluminium Capacitor,100V,2</v>
          </cell>
          <cell r="J9696">
            <v>20000</v>
          </cell>
          <cell r="K9696">
            <v>2.6499999999999999E-2</v>
          </cell>
          <cell r="L9696">
            <v>530</v>
          </cell>
          <cell r="M9696" t="str">
            <v>451U</v>
          </cell>
          <cell r="N9696">
            <v>44956</v>
          </cell>
          <cell r="O9696" t="str">
            <v>EMS02Q20000954HWA0020K</v>
          </cell>
          <cell r="T9696">
            <v>44989</v>
          </cell>
          <cell r="U9696" t="str">
            <v>AIR</v>
          </cell>
          <cell r="V9696" t="str">
            <v>Waiting for Invoice</v>
          </cell>
          <cell r="W9696" t="str">
            <v>BUG-1</v>
          </cell>
          <cell r="X9696">
            <v>44958</v>
          </cell>
          <cell r="AA9696" t="str">
            <v>EMS02Q20000954HWA0020K</v>
          </cell>
          <cell r="AB9696" t="b">
            <v>1</v>
          </cell>
          <cell r="AC9696">
            <v>44954</v>
          </cell>
        </row>
        <row r="9697">
          <cell r="A9697" t="str">
            <v>966000159908070450-00180000EMS02Q20000954HWA0012K</v>
          </cell>
          <cell r="B9697" t="e">
            <v>#N/A</v>
          </cell>
          <cell r="C9697" t="str">
            <v>9660001599510</v>
          </cell>
          <cell r="D9697" t="str">
            <v>966000159908070450-00180000</v>
          </cell>
          <cell r="E9697" t="str">
            <v>ONT</v>
          </cell>
          <cell r="F9697" t="str">
            <v>9660001599</v>
          </cell>
          <cell r="G9697" t="str">
            <v>08070450-001</v>
          </cell>
          <cell r="H9697">
            <v>510</v>
          </cell>
          <cell r="I9697" t="str">
            <v>Low VoltageANDCapacity MLCC(less=100V,le</v>
          </cell>
          <cell r="J9697">
            <v>80000</v>
          </cell>
          <cell r="K9697">
            <v>5.0000000000000001E-4</v>
          </cell>
          <cell r="L9697">
            <v>40</v>
          </cell>
          <cell r="M9697" t="str">
            <v>451U</v>
          </cell>
          <cell r="N9697">
            <v>44956</v>
          </cell>
          <cell r="O9697" t="str">
            <v>EMS02Q20000954HWA0012K</v>
          </cell>
          <cell r="T9697">
            <v>44989</v>
          </cell>
          <cell r="U9697" t="str">
            <v>AIR</v>
          </cell>
          <cell r="V9697" t="str">
            <v>Waiting for Invoice</v>
          </cell>
          <cell r="W9697" t="str">
            <v>BUG-1</v>
          </cell>
          <cell r="X9697">
            <v>44958</v>
          </cell>
          <cell r="AA9697" t="str">
            <v>EMS02Q20000954HWA0012K</v>
          </cell>
          <cell r="AB9697" t="b">
            <v>1</v>
          </cell>
          <cell r="AC9697">
            <v>44940</v>
          </cell>
        </row>
        <row r="9698">
          <cell r="A9698" t="str">
            <v>966000159908070530-002420000EMS02Q20000954HWA0012K</v>
          </cell>
          <cell r="B9698" t="e">
            <v>#N/A</v>
          </cell>
          <cell r="C9698" t="str">
            <v>9660001599520</v>
          </cell>
          <cell r="D9698" t="str">
            <v>966000159908070530-002420000</v>
          </cell>
          <cell r="E9698" t="str">
            <v>ONT</v>
          </cell>
          <cell r="F9698" t="str">
            <v>9660001599</v>
          </cell>
          <cell r="G9698" t="str">
            <v>08070530-002</v>
          </cell>
          <cell r="H9698">
            <v>520</v>
          </cell>
          <cell r="I9698" t="str">
            <v>Low VoltageANDCapacity MLCC(less=100V,le</v>
          </cell>
          <cell r="J9698">
            <v>420000</v>
          </cell>
          <cell r="K9698">
            <v>5.9999999999999995E-4</v>
          </cell>
          <cell r="L9698">
            <v>251.99999999999997</v>
          </cell>
          <cell r="M9698" t="str">
            <v>451U</v>
          </cell>
          <cell r="N9698">
            <v>44956</v>
          </cell>
          <cell r="O9698" t="str">
            <v>EMS02Q20000954HWA0012K</v>
          </cell>
          <cell r="T9698">
            <v>44989</v>
          </cell>
          <cell r="U9698" t="str">
            <v>AIR</v>
          </cell>
          <cell r="V9698" t="str">
            <v>Waiting for Invoice</v>
          </cell>
          <cell r="W9698" t="str">
            <v>BUG-1</v>
          </cell>
          <cell r="X9698">
            <v>44958</v>
          </cell>
          <cell r="AA9698" t="str">
            <v>EMS02Q20000954HWA0012K</v>
          </cell>
          <cell r="AB9698" t="b">
            <v>1</v>
          </cell>
          <cell r="AC9698">
            <v>44940</v>
          </cell>
        </row>
        <row r="9699">
          <cell r="A9699" t="str">
            <v>966000159908070543-00120000EMS02Q20000954HWA0012K</v>
          </cell>
          <cell r="B9699" t="e">
            <v>#N/A</v>
          </cell>
          <cell r="C9699" t="str">
            <v>9660001599530</v>
          </cell>
          <cell r="D9699" t="str">
            <v>966000159908070543-00120000</v>
          </cell>
          <cell r="E9699" t="str">
            <v>ONT</v>
          </cell>
          <cell r="F9699" t="str">
            <v>9660001599</v>
          </cell>
          <cell r="G9699" t="str">
            <v>08070543-001</v>
          </cell>
          <cell r="H9699">
            <v>530</v>
          </cell>
          <cell r="I9699" t="str">
            <v>LowVoltageANDCapacityMLCC(LESS=100V,L"</v>
          </cell>
          <cell r="J9699">
            <v>20000</v>
          </cell>
          <cell r="K9699">
            <v>5.0000000000000001E-4</v>
          </cell>
          <cell r="L9699">
            <v>10</v>
          </cell>
          <cell r="M9699" t="str">
            <v>451U</v>
          </cell>
          <cell r="N9699">
            <v>44956</v>
          </cell>
          <cell r="O9699" t="str">
            <v>EMS02Q20000954HWA0012K</v>
          </cell>
          <cell r="T9699">
            <v>44989</v>
          </cell>
          <cell r="U9699" t="str">
            <v>AIR</v>
          </cell>
          <cell r="V9699" t="str">
            <v>Waiting for Invoice</v>
          </cell>
          <cell r="W9699" t="str">
            <v>BUG-1</v>
          </cell>
          <cell r="X9699">
            <v>44958</v>
          </cell>
          <cell r="AA9699" t="str">
            <v>EMS02Q20000954HWA0012K</v>
          </cell>
          <cell r="AB9699" t="b">
            <v>1</v>
          </cell>
          <cell r="AC9699">
            <v>44940</v>
          </cell>
        </row>
        <row r="9700">
          <cell r="A9700" t="str">
            <v>966000159908070545-001100000EMS02Q20000954HWA0012K</v>
          </cell>
          <cell r="B9700" t="e">
            <v>#N/A</v>
          </cell>
          <cell r="C9700" t="str">
            <v>9660001599540</v>
          </cell>
          <cell r="D9700" t="str">
            <v>966000159908070545-001100000</v>
          </cell>
          <cell r="E9700" t="str">
            <v>ONT</v>
          </cell>
          <cell r="F9700" t="str">
            <v>9660001599</v>
          </cell>
          <cell r="G9700" t="str">
            <v>08070545-001</v>
          </cell>
          <cell r="H9700">
            <v>540</v>
          </cell>
          <cell r="I9700" t="str">
            <v>LowVoltageCapacityMLCC(100V,1uf),50"</v>
          </cell>
          <cell r="J9700">
            <v>100000</v>
          </cell>
          <cell r="K9700">
            <v>5.0000000000000001E-4</v>
          </cell>
          <cell r="L9700">
            <v>50</v>
          </cell>
          <cell r="M9700" t="str">
            <v>451U</v>
          </cell>
          <cell r="N9700">
            <v>44956</v>
          </cell>
          <cell r="O9700" t="str">
            <v>EMS02Q20000954HWA0012K</v>
          </cell>
          <cell r="T9700">
            <v>44989</v>
          </cell>
          <cell r="U9700" t="str">
            <v>AIR</v>
          </cell>
          <cell r="V9700" t="str">
            <v>Waiting for Invoice</v>
          </cell>
          <cell r="W9700" t="str">
            <v>BUG-1</v>
          </cell>
          <cell r="X9700">
            <v>44958</v>
          </cell>
          <cell r="AA9700" t="str">
            <v>EMS02Q20000954HWA0012K</v>
          </cell>
          <cell r="AB9700" t="b">
            <v>1</v>
          </cell>
          <cell r="AC9700">
            <v>44940</v>
          </cell>
        </row>
        <row r="9701">
          <cell r="A9701" t="str">
            <v>966000159908070546-00120000EMS02Q20000954HWA0012K</v>
          </cell>
          <cell r="B9701" t="e">
            <v>#N/A</v>
          </cell>
          <cell r="C9701" t="str">
            <v>9660001599550</v>
          </cell>
          <cell r="D9701" t="str">
            <v>966000159908070546-00120000</v>
          </cell>
          <cell r="E9701" t="str">
            <v>ONT</v>
          </cell>
          <cell r="F9701" t="str">
            <v>9660001599</v>
          </cell>
          <cell r="G9701" t="str">
            <v>08070546-001</v>
          </cell>
          <cell r="H9701">
            <v>550</v>
          </cell>
          <cell r="I9701" t="str">
            <v>Low Voltage  Capacity MLCC(100V,1uf),50V</v>
          </cell>
          <cell r="J9701">
            <v>20000</v>
          </cell>
          <cell r="K9701">
            <v>5.0000000000000001E-4</v>
          </cell>
          <cell r="L9701">
            <v>10</v>
          </cell>
          <cell r="M9701" t="str">
            <v>451U</v>
          </cell>
          <cell r="N9701">
            <v>44956</v>
          </cell>
          <cell r="O9701" t="str">
            <v>EMS02Q20000954HWA0012K</v>
          </cell>
          <cell r="T9701">
            <v>44989</v>
          </cell>
          <cell r="U9701" t="str">
            <v>AIR</v>
          </cell>
          <cell r="V9701" t="str">
            <v>Waiting for Invoice</v>
          </cell>
          <cell r="W9701" t="str">
            <v>BUG-1</v>
          </cell>
          <cell r="X9701">
            <v>44958</v>
          </cell>
          <cell r="AA9701" t="str">
            <v>EMS02Q20000954HWA0012K</v>
          </cell>
          <cell r="AB9701" t="b">
            <v>1</v>
          </cell>
          <cell r="AC9701">
            <v>44940</v>
          </cell>
        </row>
        <row r="9702">
          <cell r="A9702" t="str">
            <v>966000159908070547-00180000EMS02Q20000954HWA0012K</v>
          </cell>
          <cell r="B9702" t="e">
            <v>#N/A</v>
          </cell>
          <cell r="C9702" t="str">
            <v>9660001599560</v>
          </cell>
          <cell r="D9702" t="str">
            <v>966000159908070547-00180000</v>
          </cell>
          <cell r="E9702" t="str">
            <v>ONT</v>
          </cell>
          <cell r="F9702" t="str">
            <v>9660001599</v>
          </cell>
          <cell r="G9702" t="str">
            <v>08070547-001</v>
          </cell>
          <cell r="H9702">
            <v>560</v>
          </cell>
          <cell r="I9702" t="str">
            <v>Low Voltage&amp;Capacity MLCC(&lt;=100V,&lt;1uf),5</v>
          </cell>
          <cell r="J9702">
            <v>80000</v>
          </cell>
          <cell r="K9702">
            <v>5.0000000000000001E-4</v>
          </cell>
          <cell r="L9702">
            <v>40</v>
          </cell>
          <cell r="M9702" t="str">
            <v>451U</v>
          </cell>
          <cell r="N9702">
            <v>44956</v>
          </cell>
          <cell r="O9702" t="str">
            <v>EMS02Q20000954HWA0012K</v>
          </cell>
          <cell r="T9702">
            <v>44989</v>
          </cell>
          <cell r="U9702" t="str">
            <v>AIR</v>
          </cell>
          <cell r="V9702" t="str">
            <v>Waiting for Invoice</v>
          </cell>
          <cell r="W9702" t="str">
            <v>BUG-1</v>
          </cell>
          <cell r="X9702">
            <v>44958</v>
          </cell>
          <cell r="AA9702" t="str">
            <v>EMS02Q20000954HWA0012K</v>
          </cell>
          <cell r="AB9702" t="b">
            <v>1</v>
          </cell>
          <cell r="AC9702">
            <v>44940</v>
          </cell>
        </row>
        <row r="9703">
          <cell r="A9703" t="str">
            <v>966000159908070564420000EMS02Q20000954HWA0012K</v>
          </cell>
          <cell r="B9703" t="e">
            <v>#N/A</v>
          </cell>
          <cell r="C9703" t="str">
            <v>9660001599570</v>
          </cell>
          <cell r="D9703" t="str">
            <v>966000159908070564420000</v>
          </cell>
          <cell r="E9703" t="str">
            <v>ONT</v>
          </cell>
          <cell r="F9703" t="str">
            <v>9660001599</v>
          </cell>
          <cell r="G9703" t="str">
            <v>08070564</v>
          </cell>
          <cell r="H9703">
            <v>570</v>
          </cell>
          <cell r="I9703" t="str">
            <v>Chip Multilayer Ceramic Capacitor,6.3V,4</v>
          </cell>
          <cell r="J9703">
            <v>420000</v>
          </cell>
          <cell r="K9703">
            <v>2.5000000000000001E-3</v>
          </cell>
          <cell r="L9703">
            <v>1050</v>
          </cell>
          <cell r="M9703" t="str">
            <v>451U</v>
          </cell>
          <cell r="N9703">
            <v>44956</v>
          </cell>
          <cell r="O9703" t="str">
            <v>EMS02Q20000954HWA0012K</v>
          </cell>
          <cell r="T9703">
            <v>44989</v>
          </cell>
          <cell r="U9703" t="str">
            <v>AIR</v>
          </cell>
          <cell r="V9703" t="str">
            <v>Waiting for Invoice</v>
          </cell>
          <cell r="W9703" t="str">
            <v>BUG-1</v>
          </cell>
          <cell r="X9703">
            <v>44958</v>
          </cell>
          <cell r="AA9703" t="str">
            <v>EMS02Q20000954HWA0012K</v>
          </cell>
          <cell r="AB9703" t="b">
            <v>1</v>
          </cell>
          <cell r="AC9703">
            <v>44940</v>
          </cell>
        </row>
        <row r="9704">
          <cell r="A9704" t="str">
            <v>966000159908070580-00180000EMS02Q20000954HWA0012K</v>
          </cell>
          <cell r="B9704" t="e">
            <v>#N/A</v>
          </cell>
          <cell r="C9704" t="str">
            <v>9660001599580</v>
          </cell>
          <cell r="D9704" t="str">
            <v>966000159908070580-00180000</v>
          </cell>
          <cell r="E9704" t="str">
            <v>ONT</v>
          </cell>
          <cell r="F9704" t="str">
            <v>9660001599</v>
          </cell>
          <cell r="G9704" t="str">
            <v>08070580-001</v>
          </cell>
          <cell r="H9704">
            <v>580</v>
          </cell>
          <cell r="I9704" t="str">
            <v>Low Voltage&amp;Capacity MLCC(&lt;=100V,&lt;1uf),5</v>
          </cell>
          <cell r="J9704">
            <v>80000</v>
          </cell>
          <cell r="K9704">
            <v>5.0000000000000001E-4</v>
          </cell>
          <cell r="L9704">
            <v>40</v>
          </cell>
          <cell r="M9704" t="str">
            <v>451U</v>
          </cell>
          <cell r="N9704">
            <v>44956</v>
          </cell>
          <cell r="O9704" t="str">
            <v>EMS02Q20000954HWA0012K</v>
          </cell>
          <cell r="T9704">
            <v>44989</v>
          </cell>
          <cell r="U9704" t="str">
            <v>AIR</v>
          </cell>
          <cell r="V9704" t="str">
            <v>Waiting for Invoice</v>
          </cell>
          <cell r="W9704" t="str">
            <v>BUG-1</v>
          </cell>
          <cell r="X9704">
            <v>44958</v>
          </cell>
          <cell r="AA9704" t="str">
            <v>EMS02Q20000954HWA0012K</v>
          </cell>
          <cell r="AB9704" t="b">
            <v>1</v>
          </cell>
          <cell r="AC9704">
            <v>44940</v>
          </cell>
        </row>
        <row r="9705">
          <cell r="A9705" t="str">
            <v>966000159908070607-00120000EMS02Q20000954HWA0012K</v>
          </cell>
          <cell r="B9705" t="e">
            <v>#N/A</v>
          </cell>
          <cell r="C9705" t="str">
            <v>9660001599590</v>
          </cell>
          <cell r="D9705" t="str">
            <v>966000159908070607-00120000</v>
          </cell>
          <cell r="E9705" t="str">
            <v>ONT</v>
          </cell>
          <cell r="F9705" t="str">
            <v>9660001599</v>
          </cell>
          <cell r="G9705" t="str">
            <v>08070607-001</v>
          </cell>
          <cell r="H9705">
            <v>590</v>
          </cell>
          <cell r="I9705" t="str">
            <v>Low VoltageANDCapacity MLCC(LESSTHAN=100</v>
          </cell>
          <cell r="J9705">
            <v>20000</v>
          </cell>
          <cell r="K9705">
            <v>8.0000000000000004E-4</v>
          </cell>
          <cell r="L9705">
            <v>16</v>
          </cell>
          <cell r="M9705" t="str">
            <v>451U</v>
          </cell>
          <cell r="N9705">
            <v>44956</v>
          </cell>
          <cell r="O9705" t="str">
            <v>EMS02Q20000954HWA0012K</v>
          </cell>
          <cell r="T9705">
            <v>44989</v>
          </cell>
          <cell r="U9705" t="str">
            <v>AIR</v>
          </cell>
          <cell r="V9705" t="str">
            <v>Waiting for Invoice</v>
          </cell>
          <cell r="W9705" t="str">
            <v>BUG-1</v>
          </cell>
          <cell r="X9705">
            <v>44958</v>
          </cell>
          <cell r="AA9705" t="str">
            <v>EMS02Q20000954HWA0012K</v>
          </cell>
          <cell r="AB9705" t="b">
            <v>1</v>
          </cell>
          <cell r="AC9705">
            <v>44940</v>
          </cell>
        </row>
        <row r="9706">
          <cell r="A9706" t="str">
            <v>966000159908070612-001700000EMS02Q20000954HWA0012K</v>
          </cell>
          <cell r="B9706" t="e">
            <v>#N/A</v>
          </cell>
          <cell r="C9706" t="str">
            <v>9660001599600</v>
          </cell>
          <cell r="D9706" t="str">
            <v>966000159908070612-001700000</v>
          </cell>
          <cell r="E9706" t="str">
            <v>ONT</v>
          </cell>
          <cell r="F9706" t="str">
            <v>9660001599</v>
          </cell>
          <cell r="G9706" t="str">
            <v>08070612-001</v>
          </cell>
          <cell r="H9706">
            <v>600</v>
          </cell>
          <cell r="I9706" t="str">
            <v>High Capacity MLCC 1uf,10V,1000nF,+-10%,</v>
          </cell>
          <cell r="J9706">
            <v>700000</v>
          </cell>
          <cell r="K9706">
            <v>4.3E-3</v>
          </cell>
          <cell r="L9706">
            <v>3010</v>
          </cell>
          <cell r="M9706" t="str">
            <v>451U</v>
          </cell>
          <cell r="N9706">
            <v>44956</v>
          </cell>
          <cell r="O9706" t="str">
            <v>EMS02Q20000954HWA0012K</v>
          </cell>
          <cell r="T9706">
            <v>44989</v>
          </cell>
          <cell r="U9706" t="str">
            <v>AIR</v>
          </cell>
          <cell r="V9706" t="str">
            <v>Waiting for Invoice</v>
          </cell>
          <cell r="W9706" t="str">
            <v>BUG-1</v>
          </cell>
          <cell r="X9706">
            <v>44958</v>
          </cell>
          <cell r="AA9706" t="str">
            <v>EMS02Q20000954HWA0012K</v>
          </cell>
          <cell r="AB9706" t="b">
            <v>1</v>
          </cell>
          <cell r="AC9706">
            <v>44940</v>
          </cell>
        </row>
        <row r="9707">
          <cell r="A9707" t="str">
            <v>966000159908070614-0022240000EMS02Q20000954HWA0007K</v>
          </cell>
          <cell r="B9707" t="e">
            <v>#N/A</v>
          </cell>
          <cell r="C9707" t="str">
            <v>9660001599610</v>
          </cell>
          <cell r="D9707" t="str">
            <v>966000159908070614-0022240000</v>
          </cell>
          <cell r="E9707" t="str">
            <v>ONT</v>
          </cell>
          <cell r="F9707" t="str">
            <v>9660001599</v>
          </cell>
          <cell r="G9707" t="str">
            <v>08070614-002</v>
          </cell>
          <cell r="H9707">
            <v>610</v>
          </cell>
          <cell r="I9707" t="str">
            <v>Low VoltageANDCapacity MLCC(less=100V,le</v>
          </cell>
          <cell r="J9707">
            <v>2240000</v>
          </cell>
          <cell r="K9707">
            <v>5.0000000000000001E-4</v>
          </cell>
          <cell r="L9707">
            <v>1120</v>
          </cell>
          <cell r="M9707" t="str">
            <v>451U</v>
          </cell>
          <cell r="N9707">
            <v>44956</v>
          </cell>
          <cell r="O9707" t="str">
            <v>EMS02Q20000954HWA0007K</v>
          </cell>
          <cell r="T9707">
            <v>44989</v>
          </cell>
          <cell r="U9707" t="str">
            <v>AIR</v>
          </cell>
          <cell r="V9707" t="str">
            <v>Waiting for Invoice</v>
          </cell>
          <cell r="W9707" t="str">
            <v>BUG-1</v>
          </cell>
          <cell r="X9707">
            <v>44958</v>
          </cell>
          <cell r="AA9707" t="str">
            <v>EMS02Q20000954HWA0007K</v>
          </cell>
          <cell r="AB9707" t="b">
            <v>1</v>
          </cell>
          <cell r="AC9707">
            <v>44941</v>
          </cell>
        </row>
        <row r="9708">
          <cell r="A9708" t="str">
            <v>966000159908070625-00120000EMS02Q20000954HWA0007K</v>
          </cell>
          <cell r="B9708" t="e">
            <v>#N/A</v>
          </cell>
          <cell r="C9708" t="str">
            <v>9660001599620</v>
          </cell>
          <cell r="D9708" t="str">
            <v>966000159908070625-00120000</v>
          </cell>
          <cell r="E9708" t="str">
            <v>ONT</v>
          </cell>
          <cell r="F9708" t="str">
            <v>9660001599</v>
          </cell>
          <cell r="G9708" t="str">
            <v>08070625-001</v>
          </cell>
          <cell r="H9708">
            <v>620</v>
          </cell>
          <cell r="I9708" t="str">
            <v>Low VoltageANDCapacity MLCC(less than=10</v>
          </cell>
          <cell r="J9708">
            <v>20000</v>
          </cell>
          <cell r="K9708">
            <v>1.1000000000000001E-3</v>
          </cell>
          <cell r="L9708">
            <v>22</v>
          </cell>
          <cell r="M9708" t="str">
            <v>451U</v>
          </cell>
          <cell r="N9708">
            <v>44956</v>
          </cell>
          <cell r="O9708" t="str">
            <v>EMS02Q20000954HWA0007K</v>
          </cell>
          <cell r="T9708">
            <v>44989</v>
          </cell>
          <cell r="U9708" t="str">
            <v>AIR</v>
          </cell>
          <cell r="V9708" t="str">
            <v>Waiting for Invoice</v>
          </cell>
          <cell r="W9708" t="str">
            <v>BUG-1</v>
          </cell>
          <cell r="X9708">
            <v>44958</v>
          </cell>
          <cell r="AA9708" t="str">
            <v>EMS02Q20000954HWA0007K</v>
          </cell>
          <cell r="AB9708" t="b">
            <v>1</v>
          </cell>
          <cell r="AC9708">
            <v>44941</v>
          </cell>
        </row>
        <row r="9709">
          <cell r="A9709" t="str">
            <v>966000159908070627-00220000EMS02Q20000954HWA0007K</v>
          </cell>
          <cell r="B9709" t="e">
            <v>#N/A</v>
          </cell>
          <cell r="C9709" t="str">
            <v>9660001599630</v>
          </cell>
          <cell r="D9709" t="str">
            <v>966000159908070627-00220000</v>
          </cell>
          <cell r="E9709" t="str">
            <v>ONT</v>
          </cell>
          <cell r="F9709" t="str">
            <v>9660001599</v>
          </cell>
          <cell r="G9709" t="str">
            <v>08070627-002</v>
          </cell>
          <cell r="H9709">
            <v>630</v>
          </cell>
          <cell r="I9709" t="str">
            <v>Low VoltageANDCapacity MLCC(less=100V,le</v>
          </cell>
          <cell r="J9709">
            <v>20000</v>
          </cell>
          <cell r="K9709">
            <v>1.1999999999999999E-3</v>
          </cell>
          <cell r="L9709">
            <v>23.999999999999996</v>
          </cell>
          <cell r="M9709" t="str">
            <v>451U</v>
          </cell>
          <cell r="N9709">
            <v>44956</v>
          </cell>
          <cell r="O9709" t="str">
            <v>EMS02Q20000954HWA0007K</v>
          </cell>
          <cell r="T9709">
            <v>44989</v>
          </cell>
          <cell r="U9709" t="str">
            <v>AIR</v>
          </cell>
          <cell r="V9709" t="str">
            <v>Waiting for Invoice</v>
          </cell>
          <cell r="W9709" t="str">
            <v>BUG-1</v>
          </cell>
          <cell r="X9709">
            <v>44958</v>
          </cell>
          <cell r="AA9709" t="str">
            <v>EMS02Q20000954HWA0007K</v>
          </cell>
          <cell r="AB9709" t="b">
            <v>1</v>
          </cell>
          <cell r="AC9709">
            <v>44941</v>
          </cell>
        </row>
        <row r="9710">
          <cell r="A9710" t="str">
            <v>966000159908070667-002160000EMS02Q20000954HWA0007K</v>
          </cell>
          <cell r="B9710" t="e">
            <v>#N/A</v>
          </cell>
          <cell r="C9710" t="str">
            <v>9660001599640</v>
          </cell>
          <cell r="D9710" t="str">
            <v>966000159908070667-002160000</v>
          </cell>
          <cell r="E9710" t="str">
            <v>ONT</v>
          </cell>
          <cell r="F9710" t="str">
            <v>9660001599</v>
          </cell>
          <cell r="G9710" t="str">
            <v>08070667-002</v>
          </cell>
          <cell r="H9710">
            <v>640</v>
          </cell>
          <cell r="I9710" t="str">
            <v>High Capacity MLCC(1uf),6.3V,2200nF,+/-2</v>
          </cell>
          <cell r="J9710">
            <v>160000</v>
          </cell>
          <cell r="K9710">
            <v>2.5000000000000001E-3</v>
          </cell>
          <cell r="L9710">
            <v>400</v>
          </cell>
          <cell r="M9710" t="str">
            <v>451U</v>
          </cell>
          <cell r="N9710">
            <v>44956</v>
          </cell>
          <cell r="O9710" t="str">
            <v>EMS02Q20000954HWA0007K</v>
          </cell>
          <cell r="T9710">
            <v>44989</v>
          </cell>
          <cell r="U9710" t="str">
            <v>AIR</v>
          </cell>
          <cell r="V9710" t="str">
            <v>Waiting for Invoice</v>
          </cell>
          <cell r="W9710" t="str">
            <v>BUG-1</v>
          </cell>
          <cell r="X9710">
            <v>44958</v>
          </cell>
          <cell r="AA9710" t="str">
            <v>EMS02Q20000954HWA0007K</v>
          </cell>
          <cell r="AB9710" t="b">
            <v>1</v>
          </cell>
          <cell r="AC9710">
            <v>44941</v>
          </cell>
        </row>
        <row r="9711">
          <cell r="A9711" t="str">
            <v>966000159908070675-001102000EMS02Q20000954HWA0007K</v>
          </cell>
          <cell r="B9711" t="e">
            <v>#N/A</v>
          </cell>
          <cell r="C9711" t="str">
            <v>9660001599650</v>
          </cell>
          <cell r="D9711" t="str">
            <v>966000159908070675-001102000</v>
          </cell>
          <cell r="E9711" t="str">
            <v>ONT</v>
          </cell>
          <cell r="F9711" t="str">
            <v>9660001599</v>
          </cell>
          <cell r="G9711" t="str">
            <v>08070675-001</v>
          </cell>
          <cell r="H9711">
            <v>650</v>
          </cell>
          <cell r="I9711" t="str">
            <v>Low VoltageANDCapacity MLCC(less=100V,le</v>
          </cell>
          <cell r="J9711">
            <v>102000</v>
          </cell>
          <cell r="K9711">
            <v>4.7999999999999996E-3</v>
          </cell>
          <cell r="L9711">
            <v>489.59999999999997</v>
          </cell>
          <cell r="M9711" t="str">
            <v>451U</v>
          </cell>
          <cell r="N9711">
            <v>44956</v>
          </cell>
          <cell r="O9711" t="str">
            <v>EMS02Q20000954HWA0007K</v>
          </cell>
          <cell r="T9711">
            <v>44989</v>
          </cell>
          <cell r="U9711" t="str">
            <v>AIR</v>
          </cell>
          <cell r="V9711" t="str">
            <v>Waiting for Invoice</v>
          </cell>
          <cell r="W9711" t="str">
            <v>BUG-1</v>
          </cell>
          <cell r="X9711">
            <v>44958</v>
          </cell>
          <cell r="AA9711" t="str">
            <v>EMS02Q20000954HWA0007K</v>
          </cell>
          <cell r="AB9711" t="b">
            <v>1</v>
          </cell>
          <cell r="AC9711">
            <v>44941</v>
          </cell>
        </row>
        <row r="9712">
          <cell r="A9712" t="str">
            <v>966000159908070693-001561000EMS02Q20000954HWA0026K</v>
          </cell>
          <cell r="B9712" t="e">
            <v>#N/A</v>
          </cell>
          <cell r="C9712" t="str">
            <v>9660001599660</v>
          </cell>
          <cell r="D9712" t="str">
            <v>966000159908070693-001561000</v>
          </cell>
          <cell r="E9712" t="str">
            <v>ONT</v>
          </cell>
          <cell r="F9712" t="str">
            <v>9660001599</v>
          </cell>
          <cell r="G9712" t="str">
            <v>08070693-001</v>
          </cell>
          <cell r="H9712">
            <v>660</v>
          </cell>
          <cell r="I9712" t="str">
            <v>High Capacity MLCC(more=1uf),6.3V,10000n</v>
          </cell>
          <cell r="J9712">
            <v>561000</v>
          </cell>
          <cell r="K9712">
            <v>1.01E-2</v>
          </cell>
          <cell r="L9712">
            <v>5666.0999999999995</v>
          </cell>
          <cell r="M9712" t="str">
            <v>451U</v>
          </cell>
          <cell r="N9712">
            <v>44956</v>
          </cell>
          <cell r="O9712" t="str">
            <v>EMS02Q20000954HWA0026K</v>
          </cell>
          <cell r="T9712">
            <v>44989</v>
          </cell>
          <cell r="U9712" t="str">
            <v>AIR</v>
          </cell>
          <cell r="V9712" t="str">
            <v>Waiting for Invoice</v>
          </cell>
          <cell r="W9712" t="str">
            <v>BUG-1</v>
          </cell>
          <cell r="X9712">
            <v>44958</v>
          </cell>
          <cell r="AA9712" t="str">
            <v>EMS02Q20000954HWA0026K</v>
          </cell>
          <cell r="AB9712" t="b">
            <v>1</v>
          </cell>
          <cell r="AC9712">
            <v>44941</v>
          </cell>
        </row>
        <row r="9713">
          <cell r="A9713" t="str">
            <v>966000159908070696-00175000EMS02Q20000954HWA0007K</v>
          </cell>
          <cell r="B9713" t="e">
            <v>#N/A</v>
          </cell>
          <cell r="C9713" t="str">
            <v>9660001599670</v>
          </cell>
          <cell r="D9713" t="str">
            <v>966000159908070696-00175000</v>
          </cell>
          <cell r="E9713" t="str">
            <v>ONT</v>
          </cell>
          <cell r="F9713" t="str">
            <v>9660001599</v>
          </cell>
          <cell r="G9713" t="str">
            <v>08070696-001</v>
          </cell>
          <cell r="H9713">
            <v>670</v>
          </cell>
          <cell r="I9713" t="str">
            <v>Low Voltage  Capacity MLCC(100V,1uf),25V</v>
          </cell>
          <cell r="J9713">
            <v>75000</v>
          </cell>
          <cell r="K9713">
            <v>4.0000000000000002E-4</v>
          </cell>
          <cell r="L9713">
            <v>30</v>
          </cell>
          <cell r="M9713" t="str">
            <v>451U</v>
          </cell>
          <cell r="N9713">
            <v>44956</v>
          </cell>
          <cell r="O9713" t="str">
            <v>EMS02Q20000954HWA0007K</v>
          </cell>
          <cell r="T9713">
            <v>44989</v>
          </cell>
          <cell r="U9713" t="str">
            <v>AIR</v>
          </cell>
          <cell r="V9713" t="str">
            <v>Waiting for Invoice</v>
          </cell>
          <cell r="W9713" t="str">
            <v>BUG-1</v>
          </cell>
          <cell r="X9713">
            <v>44958</v>
          </cell>
          <cell r="AA9713" t="str">
            <v>EMS02Q20000954HWA0007K</v>
          </cell>
          <cell r="AB9713" t="b">
            <v>1</v>
          </cell>
          <cell r="AC9713">
            <v>44941</v>
          </cell>
        </row>
        <row r="9714">
          <cell r="A9714" t="str">
            <v>966000159908070702-00180000EMS02Q20000954HWA0007K</v>
          </cell>
          <cell r="B9714" t="e">
            <v>#N/A</v>
          </cell>
          <cell r="C9714" t="str">
            <v>9660001599680</v>
          </cell>
          <cell r="D9714" t="str">
            <v>966000159908070702-00180000</v>
          </cell>
          <cell r="E9714" t="str">
            <v>ONT</v>
          </cell>
          <cell r="F9714" t="str">
            <v>9660001599</v>
          </cell>
          <cell r="G9714" t="str">
            <v>08070702-001</v>
          </cell>
          <cell r="H9714">
            <v>680</v>
          </cell>
          <cell r="I9714" t="str">
            <v>High Capacity MLCC(1uf),16V,2200nF,+/-10</v>
          </cell>
          <cell r="J9714">
            <v>80000</v>
          </cell>
          <cell r="K9714">
            <v>7.4000000000000003E-3</v>
          </cell>
          <cell r="L9714">
            <v>592</v>
          </cell>
          <cell r="M9714" t="str">
            <v>451U</v>
          </cell>
          <cell r="N9714">
            <v>44956</v>
          </cell>
          <cell r="O9714" t="str">
            <v>EMS02Q20000954HWA0007K</v>
          </cell>
          <cell r="T9714">
            <v>44989</v>
          </cell>
          <cell r="U9714" t="str">
            <v>AIR</v>
          </cell>
          <cell r="V9714" t="str">
            <v>Waiting for Invoice</v>
          </cell>
          <cell r="W9714" t="str">
            <v>BUG-1</v>
          </cell>
          <cell r="X9714">
            <v>44958</v>
          </cell>
          <cell r="AA9714" t="str">
            <v>EMS02Q20000954HWA0007K</v>
          </cell>
          <cell r="AB9714" t="b">
            <v>1</v>
          </cell>
          <cell r="AC9714">
            <v>44941</v>
          </cell>
        </row>
        <row r="9715">
          <cell r="A9715" t="str">
            <v>966000159908070703-00130000EMS02Q20000954HWA0007K</v>
          </cell>
          <cell r="B9715" t="e">
            <v>#N/A</v>
          </cell>
          <cell r="C9715" t="str">
            <v>9660001599690</v>
          </cell>
          <cell r="D9715" t="str">
            <v>966000159908070703-00130000</v>
          </cell>
          <cell r="E9715" t="str">
            <v>ONT</v>
          </cell>
          <cell r="F9715" t="str">
            <v>9660001599</v>
          </cell>
          <cell r="G9715" t="str">
            <v>08070703-001</v>
          </cell>
          <cell r="H9715">
            <v>690</v>
          </cell>
          <cell r="I9715" t="str">
            <v>Low Voltage Low Capacitance Ceramic Capa</v>
          </cell>
          <cell r="J9715">
            <v>30000</v>
          </cell>
          <cell r="K9715">
            <v>5.0000000000000001E-4</v>
          </cell>
          <cell r="L9715">
            <v>15</v>
          </cell>
          <cell r="M9715" t="str">
            <v>451U</v>
          </cell>
          <cell r="N9715">
            <v>44956</v>
          </cell>
          <cell r="O9715" t="str">
            <v>EMS02Q20000954HWA0007K</v>
          </cell>
          <cell r="T9715">
            <v>44989</v>
          </cell>
          <cell r="U9715" t="str">
            <v>AIR</v>
          </cell>
          <cell r="V9715" t="str">
            <v>Waiting for Invoice</v>
          </cell>
          <cell r="W9715" t="str">
            <v>BUG-1</v>
          </cell>
          <cell r="X9715">
            <v>44958</v>
          </cell>
          <cell r="AA9715" t="str">
            <v>EMS02Q20000954HWA0007K</v>
          </cell>
          <cell r="AB9715" t="b">
            <v>1</v>
          </cell>
          <cell r="AC9715">
            <v>44941</v>
          </cell>
        </row>
        <row r="9716">
          <cell r="A9716" t="str">
            <v>966000159908070718-00130000EMS02Q20000954HWA0007K</v>
          </cell>
          <cell r="B9716" t="e">
            <v>#N/A</v>
          </cell>
          <cell r="C9716" t="str">
            <v>9660001599700</v>
          </cell>
          <cell r="D9716" t="str">
            <v>966000159908070718-00130000</v>
          </cell>
          <cell r="E9716" t="str">
            <v>ONT</v>
          </cell>
          <cell r="F9716" t="str">
            <v>9660001599</v>
          </cell>
          <cell r="G9716" t="str">
            <v>08070718-001</v>
          </cell>
          <cell r="H9716">
            <v>700</v>
          </cell>
          <cell r="I9716" t="str">
            <v>SMD Ceramic Capacitor,25V,0.33nF,+/-10%,</v>
          </cell>
          <cell r="J9716">
            <v>30000</v>
          </cell>
          <cell r="K9716">
            <v>4.0000000000000002E-4</v>
          </cell>
          <cell r="L9716">
            <v>12</v>
          </cell>
          <cell r="M9716" t="str">
            <v>451U</v>
          </cell>
          <cell r="N9716">
            <v>44956</v>
          </cell>
          <cell r="O9716" t="str">
            <v>EMS02Q20000954HWA0007K</v>
          </cell>
          <cell r="T9716">
            <v>44989</v>
          </cell>
          <cell r="U9716" t="str">
            <v>AIR</v>
          </cell>
          <cell r="V9716" t="str">
            <v>Waiting for Invoice</v>
          </cell>
          <cell r="W9716" t="str">
            <v>BUG-1</v>
          </cell>
          <cell r="X9716">
            <v>44958</v>
          </cell>
          <cell r="AA9716" t="str">
            <v>EMS02Q20000954HWA0007K</v>
          </cell>
          <cell r="AB9716" t="b">
            <v>1</v>
          </cell>
          <cell r="AC9716">
            <v>44941</v>
          </cell>
        </row>
        <row r="9717">
          <cell r="A9717" t="str">
            <v>966000159908070746-00130000EMS02Q20000954HWA0013K</v>
          </cell>
          <cell r="B9717" t="e">
            <v>#N/A</v>
          </cell>
          <cell r="C9717" t="str">
            <v>9660001599710</v>
          </cell>
          <cell r="D9717" t="str">
            <v>966000159908070746-00130000</v>
          </cell>
          <cell r="E9717" t="str">
            <v>ONT</v>
          </cell>
          <cell r="F9717" t="str">
            <v>9660001599</v>
          </cell>
          <cell r="G9717" t="str">
            <v>08070746-001</v>
          </cell>
          <cell r="H9717">
            <v>710</v>
          </cell>
          <cell r="I9717" t="str">
            <v>Low Voltage  Capacity MLCC(100V,1uf),25V</v>
          </cell>
          <cell r="J9717">
            <v>30000</v>
          </cell>
          <cell r="K9717">
            <v>8.0000000000000004E-4</v>
          </cell>
          <cell r="L9717">
            <v>24</v>
          </cell>
          <cell r="M9717" t="str">
            <v>451U</v>
          </cell>
          <cell r="N9717">
            <v>44939</v>
          </cell>
          <cell r="O9717" t="str">
            <v>EMS02Q20000954HWA0013K</v>
          </cell>
          <cell r="P9717" t="str">
            <v>BRA2023011250006</v>
          </cell>
          <cell r="Q9717">
            <v>44938</v>
          </cell>
          <cell r="T9717">
            <v>44972</v>
          </cell>
          <cell r="U9717" t="str">
            <v>AIR</v>
          </cell>
          <cell r="V9717" t="str">
            <v>Transit</v>
          </cell>
          <cell r="W9717" t="str">
            <v>BUG-1</v>
          </cell>
          <cell r="X9717">
            <v>44958</v>
          </cell>
          <cell r="AA9717" t="str">
            <v>EMS02Q20000954HWA0013K</v>
          </cell>
          <cell r="AB9717" t="b">
            <v>1</v>
          </cell>
          <cell r="AC9717" t="e">
            <v>#N/A</v>
          </cell>
        </row>
        <row r="9718">
          <cell r="A9718" t="str">
            <v>96600015990807075290000EMS02Q20000954HWA0013K</v>
          </cell>
          <cell r="B9718" t="e">
            <v>#N/A</v>
          </cell>
          <cell r="C9718" t="str">
            <v>9660001599720</v>
          </cell>
          <cell r="D9718" t="str">
            <v>96600015990807075290000</v>
          </cell>
          <cell r="E9718" t="str">
            <v>ONT</v>
          </cell>
          <cell r="F9718" t="str">
            <v>9660001599</v>
          </cell>
          <cell r="G9718" t="str">
            <v>08070752</v>
          </cell>
          <cell r="H9718">
            <v>720</v>
          </cell>
          <cell r="I9718" t="str">
            <v>Chip Multilayer Ceramic Capacitor 6.3V 0</v>
          </cell>
          <cell r="J9718">
            <v>90000</v>
          </cell>
          <cell r="K9718">
            <v>5.9999999999999995E-4</v>
          </cell>
          <cell r="L9718">
            <v>53.999999999999993</v>
          </cell>
          <cell r="M9718" t="str">
            <v>451U</v>
          </cell>
          <cell r="N9718">
            <v>44939</v>
          </cell>
          <cell r="O9718" t="str">
            <v>EMS02Q20000954HWA0013K</v>
          </cell>
          <cell r="P9718" t="str">
            <v>BRA2023011250006</v>
          </cell>
          <cell r="Q9718">
            <v>44938</v>
          </cell>
          <cell r="T9718">
            <v>44972</v>
          </cell>
          <cell r="U9718" t="str">
            <v>AIR</v>
          </cell>
          <cell r="V9718" t="str">
            <v>Transit</v>
          </cell>
          <cell r="W9718" t="str">
            <v>BUG-1</v>
          </cell>
          <cell r="X9718">
            <v>44958</v>
          </cell>
          <cell r="AA9718" t="str">
            <v>EMS02Q20000954HWA0013K</v>
          </cell>
          <cell r="AB9718" t="b">
            <v>1</v>
          </cell>
          <cell r="AC9718" t="e">
            <v>#N/A</v>
          </cell>
        </row>
        <row r="9719">
          <cell r="A9719" t="str">
            <v>966000159908070786-00320000EMS02Q20000954HWA0013K</v>
          </cell>
          <cell r="B9719" t="e">
            <v>#N/A</v>
          </cell>
          <cell r="C9719" t="str">
            <v>9660001599730</v>
          </cell>
          <cell r="D9719" t="str">
            <v>966000159908070786-00320000</v>
          </cell>
          <cell r="E9719" t="str">
            <v>ONT</v>
          </cell>
          <cell r="F9719" t="str">
            <v>9660001599</v>
          </cell>
          <cell r="G9719" t="str">
            <v>08070786-003</v>
          </cell>
          <cell r="H9719">
            <v>730</v>
          </cell>
          <cell r="I9719" t="str">
            <v>Low VoltageANDCapacity MLCC(LESSTHAN=100</v>
          </cell>
          <cell r="J9719">
            <v>20000</v>
          </cell>
          <cell r="K9719">
            <v>1.8E-3</v>
          </cell>
          <cell r="L9719">
            <v>36</v>
          </cell>
          <cell r="M9719" t="str">
            <v>451U</v>
          </cell>
          <cell r="N9719">
            <v>44939</v>
          </cell>
          <cell r="O9719" t="str">
            <v>EMS02Q20000954HWA0013K</v>
          </cell>
          <cell r="P9719" t="str">
            <v>BRA2023011250006</v>
          </cell>
          <cell r="Q9719">
            <v>44938</v>
          </cell>
          <cell r="T9719">
            <v>44972</v>
          </cell>
          <cell r="U9719" t="str">
            <v>AIR</v>
          </cell>
          <cell r="V9719" t="str">
            <v>Transit</v>
          </cell>
          <cell r="W9719" t="str">
            <v>BUG-1</v>
          </cell>
          <cell r="X9719">
            <v>44958</v>
          </cell>
          <cell r="AA9719" t="str">
            <v>EMS02Q20000954HWA0013K</v>
          </cell>
          <cell r="AB9719" t="b">
            <v>1</v>
          </cell>
          <cell r="AC9719" t="e">
            <v>#N/A</v>
          </cell>
        </row>
        <row r="9720">
          <cell r="A9720" t="str">
            <v>966000159908070819580000EMS02Q20000954HWA0013K</v>
          </cell>
          <cell r="B9720" t="e">
            <v>#N/A</v>
          </cell>
          <cell r="C9720" t="str">
            <v>9660001599740</v>
          </cell>
          <cell r="D9720" t="str">
            <v>966000159908070819580000</v>
          </cell>
          <cell r="E9720" t="str">
            <v>ONT</v>
          </cell>
          <cell r="F9720" t="str">
            <v>9660001599</v>
          </cell>
          <cell r="G9720" t="str">
            <v>08070819</v>
          </cell>
          <cell r="H9720">
            <v>740</v>
          </cell>
          <cell r="I9720" t="str">
            <v>SMD Ceramic Capacitor 6.3V 4700nF +/-20%</v>
          </cell>
          <cell r="J9720">
            <v>580000</v>
          </cell>
          <cell r="K9720">
            <v>1.5E-3</v>
          </cell>
          <cell r="L9720">
            <v>870</v>
          </cell>
          <cell r="M9720" t="str">
            <v>451U</v>
          </cell>
          <cell r="N9720">
            <v>44939</v>
          </cell>
          <cell r="O9720" t="str">
            <v>EMS02Q20000954HWA0013K</v>
          </cell>
          <cell r="P9720" t="str">
            <v>BRA2023011250006</v>
          </cell>
          <cell r="Q9720">
            <v>44938</v>
          </cell>
          <cell r="T9720">
            <v>44972</v>
          </cell>
          <cell r="U9720" t="str">
            <v>AIR</v>
          </cell>
          <cell r="V9720" t="str">
            <v>Transit</v>
          </cell>
          <cell r="W9720" t="str">
            <v>BUG-1</v>
          </cell>
          <cell r="X9720">
            <v>44958</v>
          </cell>
          <cell r="AA9720" t="str">
            <v>EMS02Q20000954HWA0013K</v>
          </cell>
          <cell r="AB9720" t="b">
            <v>1</v>
          </cell>
          <cell r="AC9720" t="e">
            <v>#N/A</v>
          </cell>
        </row>
        <row r="9721">
          <cell r="A9721" t="str">
            <v>966000159908070962100000EMS02Q20000954HWA0013K</v>
          </cell>
          <cell r="B9721" t="e">
            <v>#N/A</v>
          </cell>
          <cell r="C9721" t="str">
            <v>9660001599750</v>
          </cell>
          <cell r="D9721" t="str">
            <v>966000159908070962100000</v>
          </cell>
          <cell r="E9721" t="str">
            <v>ONT</v>
          </cell>
          <cell r="F9721" t="str">
            <v>9660001599</v>
          </cell>
          <cell r="G9721" t="str">
            <v>08070962</v>
          </cell>
          <cell r="H9721">
            <v>750</v>
          </cell>
          <cell r="I9721" t="str">
            <v>SMD Ceramic Capacitor 25V 1000nF +/-10%</v>
          </cell>
          <cell r="J9721">
            <v>100000</v>
          </cell>
          <cell r="K9721">
            <v>4.8999999999999998E-3</v>
          </cell>
          <cell r="L9721">
            <v>490</v>
          </cell>
          <cell r="M9721" t="str">
            <v>451U</v>
          </cell>
          <cell r="N9721">
            <v>44939</v>
          </cell>
          <cell r="O9721" t="str">
            <v>EMS02Q20000954HWA0013K</v>
          </cell>
          <cell r="P9721" t="str">
            <v>BRA2023011250006</v>
          </cell>
          <cell r="Q9721">
            <v>44938</v>
          </cell>
          <cell r="T9721">
            <v>44972</v>
          </cell>
          <cell r="U9721" t="str">
            <v>AIR</v>
          </cell>
          <cell r="V9721" t="str">
            <v>Transit</v>
          </cell>
          <cell r="W9721" t="str">
            <v>BUG-1</v>
          </cell>
          <cell r="X9721">
            <v>44958</v>
          </cell>
          <cell r="AA9721" t="str">
            <v>EMS02Q20000954HWA0013K</v>
          </cell>
          <cell r="AB9721" t="b">
            <v>1</v>
          </cell>
          <cell r="AC9721" t="e">
            <v>#N/A</v>
          </cell>
        </row>
        <row r="9722">
          <cell r="A9722" t="str">
            <v>966000159908071012-001140000EMS02Q20000954HWA0013K</v>
          </cell>
          <cell r="B9722" t="e">
            <v>#N/A</v>
          </cell>
          <cell r="C9722" t="str">
            <v>9660001599760</v>
          </cell>
          <cell r="D9722" t="str">
            <v>966000159908071012-001140000</v>
          </cell>
          <cell r="E9722" t="str">
            <v>ONT</v>
          </cell>
          <cell r="F9722" t="str">
            <v>9660001599</v>
          </cell>
          <cell r="G9722" t="str">
            <v>08071012-001</v>
          </cell>
          <cell r="H9722">
            <v>760</v>
          </cell>
          <cell r="I9722" t="str">
            <v>Low Voltage  Capacity MLCC(100V,1uf),50V</v>
          </cell>
          <cell r="J9722">
            <v>140000</v>
          </cell>
          <cell r="K9722">
            <v>1E-3</v>
          </cell>
          <cell r="L9722">
            <v>140</v>
          </cell>
          <cell r="M9722" t="str">
            <v>451U</v>
          </cell>
          <cell r="N9722">
            <v>44939</v>
          </cell>
          <cell r="O9722" t="str">
            <v>EMS02Q20000954HWA0013K</v>
          </cell>
          <cell r="P9722" t="str">
            <v>BRA2023011250006</v>
          </cell>
          <cell r="Q9722">
            <v>44938</v>
          </cell>
          <cell r="T9722">
            <v>44972</v>
          </cell>
          <cell r="U9722" t="str">
            <v>AIR</v>
          </cell>
          <cell r="V9722" t="str">
            <v>Transit</v>
          </cell>
          <cell r="W9722" t="str">
            <v>BUG-1</v>
          </cell>
          <cell r="X9722">
            <v>44958</v>
          </cell>
          <cell r="AA9722" t="str">
            <v>EMS02Q20000954HWA0013K</v>
          </cell>
          <cell r="AB9722" t="b">
            <v>1</v>
          </cell>
          <cell r="AC9722" t="e">
            <v>#N/A</v>
          </cell>
        </row>
        <row r="9723">
          <cell r="A9723" t="str">
            <v>966000159908071219-001120000EMS02Q20000954HWA0013K</v>
          </cell>
          <cell r="B9723" t="e">
            <v>#N/A</v>
          </cell>
          <cell r="C9723" t="str">
            <v>9660001599770</v>
          </cell>
          <cell r="D9723" t="str">
            <v>966000159908071219-001120000</v>
          </cell>
          <cell r="E9723" t="str">
            <v>ONT</v>
          </cell>
          <cell r="F9723" t="str">
            <v>9660001599</v>
          </cell>
          <cell r="G9723" t="str">
            <v>08071219-001</v>
          </cell>
          <cell r="H9723">
            <v>770</v>
          </cell>
          <cell r="I9723" t="str">
            <v>Low Voltage  Capacity MLCC(100V,1uf),10V</v>
          </cell>
          <cell r="J9723">
            <v>120000</v>
          </cell>
          <cell r="K9723">
            <v>5.0000000000000001E-4</v>
          </cell>
          <cell r="L9723">
            <v>60</v>
          </cell>
          <cell r="M9723" t="str">
            <v>451U</v>
          </cell>
          <cell r="N9723">
            <v>44939</v>
          </cell>
          <cell r="O9723" t="str">
            <v>EMS02Q20000954HWA0013K</v>
          </cell>
          <cell r="P9723" t="str">
            <v>BRA2023011250006</v>
          </cell>
          <cell r="Q9723">
            <v>44938</v>
          </cell>
          <cell r="T9723">
            <v>44972</v>
          </cell>
          <cell r="U9723" t="str">
            <v>AIR</v>
          </cell>
          <cell r="V9723" t="str">
            <v>Transit</v>
          </cell>
          <cell r="W9723" t="str">
            <v>BUG-1</v>
          </cell>
          <cell r="X9723">
            <v>44958</v>
          </cell>
          <cell r="AA9723" t="str">
            <v>EMS02Q20000954HWA0013K</v>
          </cell>
          <cell r="AB9723" t="b">
            <v>1</v>
          </cell>
          <cell r="AC9723" t="e">
            <v>#N/A</v>
          </cell>
        </row>
        <row r="9724">
          <cell r="A9724" t="str">
            <v>966000159908071476-00120000EMS02Q20000954HWA0013K</v>
          </cell>
          <cell r="B9724" t="e">
            <v>#N/A</v>
          </cell>
          <cell r="C9724" t="str">
            <v>9660001599780</v>
          </cell>
          <cell r="D9724" t="str">
            <v>966000159908071476-00120000</v>
          </cell>
          <cell r="E9724" t="str">
            <v>ONT</v>
          </cell>
          <cell r="F9724" t="str">
            <v>9660001599</v>
          </cell>
          <cell r="G9724" t="str">
            <v>08071476-001</v>
          </cell>
          <cell r="H9724">
            <v>780</v>
          </cell>
          <cell r="I9724" t="str">
            <v>High-Q RF MLCC,50V,0.001nF,+/-0.1pF,NP0,</v>
          </cell>
          <cell r="J9724">
            <v>20000</v>
          </cell>
          <cell r="K9724">
            <v>3.0000000000000001E-3</v>
          </cell>
          <cell r="L9724">
            <v>60</v>
          </cell>
          <cell r="M9724" t="str">
            <v>451U</v>
          </cell>
          <cell r="N9724">
            <v>44939</v>
          </cell>
          <cell r="O9724" t="str">
            <v>EMS02Q20000954HWA0013K</v>
          </cell>
          <cell r="P9724" t="str">
            <v>BRA2023011250006</v>
          </cell>
          <cell r="Q9724">
            <v>44938</v>
          </cell>
          <cell r="T9724">
            <v>44972</v>
          </cell>
          <cell r="U9724" t="str">
            <v>AIR</v>
          </cell>
          <cell r="V9724" t="str">
            <v>Transit</v>
          </cell>
          <cell r="W9724" t="str">
            <v>BUG-1</v>
          </cell>
          <cell r="X9724">
            <v>44958</v>
          </cell>
          <cell r="AA9724" t="str">
            <v>EMS02Q20000954HWA0013K</v>
          </cell>
          <cell r="AB9724" t="b">
            <v>1</v>
          </cell>
          <cell r="AC9724" t="e">
            <v>#N/A</v>
          </cell>
        </row>
        <row r="9725">
          <cell r="A9725" t="str">
            <v>966000159908071495-001120000EMS02Q20000954HWA0013K</v>
          </cell>
          <cell r="B9725" t="e">
            <v>#N/A</v>
          </cell>
          <cell r="C9725" t="str">
            <v>9660001599790</v>
          </cell>
          <cell r="D9725" t="str">
            <v>966000159908071495-001120000</v>
          </cell>
          <cell r="E9725" t="str">
            <v>ONT</v>
          </cell>
          <cell r="F9725" t="str">
            <v>9660001599</v>
          </cell>
          <cell r="G9725" t="str">
            <v>08071495-001</v>
          </cell>
          <cell r="H9725">
            <v>790</v>
          </cell>
          <cell r="I9725" t="str">
            <v>Low Voltage  Capacity MLCC(100V,1uf),50V</v>
          </cell>
          <cell r="J9725">
            <v>120000</v>
          </cell>
          <cell r="K9725">
            <v>3.2000000000000002E-3</v>
          </cell>
          <cell r="L9725">
            <v>384</v>
          </cell>
          <cell r="M9725" t="str">
            <v>451U</v>
          </cell>
          <cell r="N9725">
            <v>44931</v>
          </cell>
          <cell r="O9725" t="str">
            <v>EMS02Q20000954HWA0013K</v>
          </cell>
          <cell r="T9725">
            <v>44964</v>
          </cell>
          <cell r="U9725" t="str">
            <v>AIR</v>
          </cell>
          <cell r="V9725" t="str">
            <v>Cancelled</v>
          </cell>
          <cell r="W9725" t="str">
            <v>BUG-1</v>
          </cell>
          <cell r="X9725">
            <v>44958</v>
          </cell>
          <cell r="Y9725" t="str">
            <v>12.09 - Replaced by PN 08071495</v>
          </cell>
          <cell r="AA9725" t="str">
            <v>EMS02Q20000954HWA0013K</v>
          </cell>
          <cell r="AB9725" t="b">
            <v>1</v>
          </cell>
          <cell r="AC9725">
            <v>44931</v>
          </cell>
        </row>
        <row r="9726">
          <cell r="A9726" t="str">
            <v>966000159908071610-00140000EMS02Q20000954HWA0017K</v>
          </cell>
          <cell r="B9726" t="e">
            <v>#N/A</v>
          </cell>
          <cell r="C9726" t="str">
            <v>9660001599800</v>
          </cell>
          <cell r="D9726" t="str">
            <v>966000159908071610-00140000</v>
          </cell>
          <cell r="E9726" t="str">
            <v>ONT</v>
          </cell>
          <cell r="F9726" t="str">
            <v>9660001599</v>
          </cell>
          <cell r="G9726" t="str">
            <v>08071610-001</v>
          </cell>
          <cell r="H9726">
            <v>800</v>
          </cell>
          <cell r="I9726" t="str">
            <v>Chip Multilayer Ceramic Capacitor,6.3V,4</v>
          </cell>
          <cell r="J9726">
            <v>40000</v>
          </cell>
          <cell r="K9726">
            <v>9.4999999999999998E-3</v>
          </cell>
          <cell r="L9726">
            <v>380</v>
          </cell>
          <cell r="M9726" t="str">
            <v>451U</v>
          </cell>
          <cell r="N9726" t="e">
            <v>#N/A</v>
          </cell>
          <cell r="O9726" t="str">
            <v>EMS02Q20000954HWA0017K</v>
          </cell>
          <cell r="T9726">
            <v>45290</v>
          </cell>
          <cell r="U9726" t="str">
            <v>AIR</v>
          </cell>
          <cell r="V9726" t="str">
            <v>Transit</v>
          </cell>
          <cell r="W9726" t="str">
            <v>BUG-1</v>
          </cell>
          <cell r="X9726">
            <v>44958</v>
          </cell>
          <cell r="Y9726" t="str">
            <v>01.13 - Replaced by PN 08071610</v>
          </cell>
          <cell r="AA9726" t="str">
            <v>EMS02Q20000954HWA0017K</v>
          </cell>
          <cell r="AB9726" t="b">
            <v>1</v>
          </cell>
          <cell r="AC9726" t="e">
            <v>#N/A</v>
          </cell>
        </row>
        <row r="9727">
          <cell r="A9727" t="str">
            <v>966000159908071918-002465000EMS02Q20000954HWA0004K</v>
          </cell>
          <cell r="B9727" t="e">
            <v>#N/A</v>
          </cell>
          <cell r="C9727" t="str">
            <v>9660001599810</v>
          </cell>
          <cell r="D9727" t="str">
            <v>966000159908071918-002465000</v>
          </cell>
          <cell r="E9727" t="str">
            <v>ONT</v>
          </cell>
          <cell r="F9727" t="str">
            <v>9660001599</v>
          </cell>
          <cell r="G9727" t="str">
            <v>08071918-002</v>
          </cell>
          <cell r="H9727">
            <v>810</v>
          </cell>
          <cell r="I9727" t="str">
            <v>Low VoltageANDCapacity MLCC(LESSTHAN=100</v>
          </cell>
          <cell r="J9727">
            <v>465000</v>
          </cell>
          <cell r="K9727">
            <v>6.9999999999999999E-4</v>
          </cell>
          <cell r="L9727">
            <v>325.5</v>
          </cell>
          <cell r="M9727" t="str">
            <v>451U</v>
          </cell>
          <cell r="N9727">
            <v>44956</v>
          </cell>
          <cell r="O9727" t="str">
            <v>EMS02Q20000954HWA0004K</v>
          </cell>
          <cell r="T9727">
            <v>44989</v>
          </cell>
          <cell r="U9727" t="str">
            <v>AIR</v>
          </cell>
          <cell r="V9727" t="str">
            <v>Waiting for Invoice</v>
          </cell>
          <cell r="W9727" t="str">
            <v>BUG-1</v>
          </cell>
          <cell r="X9727">
            <v>44958</v>
          </cell>
          <cell r="AA9727" t="str">
            <v>EMS02Q20000954HWA0004K</v>
          </cell>
          <cell r="AB9727" t="b">
            <v>1</v>
          </cell>
          <cell r="AC9727">
            <v>44941</v>
          </cell>
        </row>
        <row r="9728">
          <cell r="A9728" t="str">
            <v>966000159908072281-00140000EMS02Q20000954HWA0004K</v>
          </cell>
          <cell r="B9728" t="e">
            <v>#N/A</v>
          </cell>
          <cell r="C9728" t="str">
            <v>9660001599820</v>
          </cell>
          <cell r="D9728" t="str">
            <v>966000159908072281-00140000</v>
          </cell>
          <cell r="E9728" t="str">
            <v>ONT</v>
          </cell>
          <cell r="F9728" t="str">
            <v>9660001599</v>
          </cell>
          <cell r="G9728" t="str">
            <v>08072281-001</v>
          </cell>
          <cell r="H9728">
            <v>820</v>
          </cell>
          <cell r="I9728" t="str">
            <v>Low Voltage  Capacity MLCC(100V,1uf),100</v>
          </cell>
          <cell r="J9728">
            <v>40000</v>
          </cell>
          <cell r="K9728">
            <v>6.4000000000000003E-3</v>
          </cell>
          <cell r="L9728">
            <v>256</v>
          </cell>
          <cell r="M9728" t="str">
            <v>451U</v>
          </cell>
          <cell r="N9728">
            <v>44956</v>
          </cell>
          <cell r="O9728" t="str">
            <v>EMS02Q20000954HWA0004K</v>
          </cell>
          <cell r="T9728">
            <v>44989</v>
          </cell>
          <cell r="U9728" t="str">
            <v>AIR</v>
          </cell>
          <cell r="V9728" t="str">
            <v>Waiting for Invoice</v>
          </cell>
          <cell r="W9728" t="str">
            <v>BUG-1</v>
          </cell>
          <cell r="X9728">
            <v>44958</v>
          </cell>
          <cell r="AA9728" t="str">
            <v>EMS02Q20000954HWA0004K</v>
          </cell>
          <cell r="AB9728" t="b">
            <v>1</v>
          </cell>
          <cell r="AC9728">
            <v>44941</v>
          </cell>
        </row>
        <row r="9729">
          <cell r="A9729" t="str">
            <v>966000159908072352-00140000EMS02Q20000954HWA0004K</v>
          </cell>
          <cell r="B9729" t="e">
            <v>#N/A</v>
          </cell>
          <cell r="C9729" t="str">
            <v>9660001599830</v>
          </cell>
          <cell r="D9729" t="str">
            <v>966000159908072352-00140000</v>
          </cell>
          <cell r="E9729" t="str">
            <v>ONT</v>
          </cell>
          <cell r="F9729" t="str">
            <v>9660001599</v>
          </cell>
          <cell r="G9729" t="str">
            <v>08072352-001</v>
          </cell>
          <cell r="H9729">
            <v>830</v>
          </cell>
          <cell r="I9729" t="str">
            <v>High-Q RF MLCC,50V,0.0005nF,+/-0.05pF,NP</v>
          </cell>
          <cell r="J9729">
            <v>40000</v>
          </cell>
          <cell r="K9729">
            <v>3.3E-3</v>
          </cell>
          <cell r="L9729">
            <v>132</v>
          </cell>
          <cell r="M9729" t="str">
            <v>451U</v>
          </cell>
          <cell r="N9729">
            <v>44956</v>
          </cell>
          <cell r="O9729" t="str">
            <v>EMS02Q20000954HWA0004K</v>
          </cell>
          <cell r="T9729">
            <v>44989</v>
          </cell>
          <cell r="U9729" t="str">
            <v>AIR</v>
          </cell>
          <cell r="V9729" t="str">
            <v>Waiting for Invoice</v>
          </cell>
          <cell r="W9729" t="str">
            <v>BUG-1</v>
          </cell>
          <cell r="X9729">
            <v>44958</v>
          </cell>
          <cell r="AA9729" t="str">
            <v>EMS02Q20000954HWA0004K</v>
          </cell>
          <cell r="AB9729" t="b">
            <v>1</v>
          </cell>
          <cell r="AC9729">
            <v>44941</v>
          </cell>
        </row>
        <row r="9730">
          <cell r="A9730" t="str">
            <v>966000159908110012-00140000EMS02Q20000954HWA0004K</v>
          </cell>
          <cell r="B9730" t="e">
            <v>#N/A</v>
          </cell>
          <cell r="C9730" t="str">
            <v>9660001599840</v>
          </cell>
          <cell r="D9730" t="str">
            <v>966000159908110012-00140000</v>
          </cell>
          <cell r="E9730" t="str">
            <v>ONT</v>
          </cell>
          <cell r="F9730" t="str">
            <v>9660001599</v>
          </cell>
          <cell r="G9730" t="str">
            <v>08110012-001</v>
          </cell>
          <cell r="H9730">
            <v>840</v>
          </cell>
          <cell r="I9730" t="str">
            <v>Solid SMD Al Capacitor,16V,100uF,+/-20%,</v>
          </cell>
          <cell r="J9730">
            <v>40000</v>
          </cell>
          <cell r="K9730">
            <v>4.3299999999999998E-2</v>
          </cell>
          <cell r="L9730">
            <v>1732</v>
          </cell>
          <cell r="M9730" t="str">
            <v>451U</v>
          </cell>
          <cell r="N9730">
            <v>44956</v>
          </cell>
          <cell r="O9730" t="str">
            <v>EMS02Q20000954HWA0004K</v>
          </cell>
          <cell r="T9730">
            <v>44989</v>
          </cell>
          <cell r="U9730" t="str">
            <v>AIR</v>
          </cell>
          <cell r="V9730" t="str">
            <v>Waiting for Invoice</v>
          </cell>
          <cell r="W9730" t="str">
            <v>BUG-1</v>
          </cell>
          <cell r="X9730">
            <v>44958</v>
          </cell>
          <cell r="AA9730" t="str">
            <v>EMS02Q20000954HWA0004K</v>
          </cell>
          <cell r="AB9730" t="b">
            <v>1</v>
          </cell>
          <cell r="AC9730">
            <v>44941</v>
          </cell>
        </row>
        <row r="9731">
          <cell r="A9731" t="str">
            <v>966000159908770067-00120000EMS02Q20000954HWA0004K</v>
          </cell>
          <cell r="B9731" t="e">
            <v>#N/A</v>
          </cell>
          <cell r="C9731" t="str">
            <v>9660001599850</v>
          </cell>
          <cell r="D9731" t="str">
            <v>966000159908770067-00120000</v>
          </cell>
          <cell r="E9731" t="str">
            <v>ONT</v>
          </cell>
          <cell r="F9731" t="str">
            <v>9660001599</v>
          </cell>
          <cell r="G9731" t="str">
            <v>08770067-001</v>
          </cell>
          <cell r="H9731">
            <v>850</v>
          </cell>
          <cell r="I9731" t="str">
            <v>ceramic capacitors 100V 1uf -50V -0.0082</v>
          </cell>
          <cell r="J9731">
            <v>20000</v>
          </cell>
          <cell r="K9731">
            <v>1.8E-3</v>
          </cell>
          <cell r="L9731">
            <v>36</v>
          </cell>
          <cell r="M9731" t="str">
            <v>451U</v>
          </cell>
          <cell r="N9731">
            <v>44956</v>
          </cell>
          <cell r="O9731" t="str">
            <v>EMS02Q20000954HWA0004K</v>
          </cell>
          <cell r="T9731">
            <v>44989</v>
          </cell>
          <cell r="U9731" t="str">
            <v>AIR</v>
          </cell>
          <cell r="V9731" t="str">
            <v>Waiting for Invoice</v>
          </cell>
          <cell r="W9731" t="str">
            <v>BUG-1</v>
          </cell>
          <cell r="X9731">
            <v>44958</v>
          </cell>
          <cell r="AA9731" t="str">
            <v>EMS02Q20000954HWA0004K</v>
          </cell>
          <cell r="AB9731" t="b">
            <v>1</v>
          </cell>
          <cell r="AC9731">
            <v>44941</v>
          </cell>
        </row>
        <row r="9732">
          <cell r="A9732" t="str">
            <v>96600015991001109020000EMS02Q20000954HWA0004K</v>
          </cell>
          <cell r="B9732" t="e">
            <v>#N/A</v>
          </cell>
          <cell r="C9732" t="str">
            <v>9660001599860</v>
          </cell>
          <cell r="D9732" t="str">
            <v>96600015991001109020000</v>
          </cell>
          <cell r="E9732" t="str">
            <v>ONT</v>
          </cell>
          <cell r="F9732" t="str">
            <v>9660001599</v>
          </cell>
          <cell r="G9732" t="str">
            <v>10011090</v>
          </cell>
          <cell r="H9732">
            <v>860</v>
          </cell>
          <cell r="I9732" t="str">
            <v>High Frequency Inductor 47uH +/-10% 2.3A</v>
          </cell>
          <cell r="J9732">
            <v>20000</v>
          </cell>
          <cell r="K9732">
            <v>8.1199999999999994E-2</v>
          </cell>
          <cell r="L9732">
            <v>1624</v>
          </cell>
          <cell r="M9732" t="str">
            <v>451U</v>
          </cell>
          <cell r="N9732">
            <v>44956</v>
          </cell>
          <cell r="O9732" t="str">
            <v>EMS02Q20000954HWA0004K</v>
          </cell>
          <cell r="T9732">
            <v>44989</v>
          </cell>
          <cell r="U9732" t="str">
            <v>AIR</v>
          </cell>
          <cell r="V9732" t="str">
            <v>Waiting for Invoice</v>
          </cell>
          <cell r="W9732" t="str">
            <v>BUG-1</v>
          </cell>
          <cell r="X9732">
            <v>44958</v>
          </cell>
          <cell r="AA9732" t="str">
            <v>EMS02Q20000954HWA0004K</v>
          </cell>
          <cell r="AB9732" t="b">
            <v>1</v>
          </cell>
          <cell r="AC9732">
            <v>44941</v>
          </cell>
        </row>
        <row r="9733">
          <cell r="A9733" t="str">
            <v>966000159910031118-00140000EMS02Q20000954HWA0004K</v>
          </cell>
          <cell r="B9733" t="e">
            <v>#N/A</v>
          </cell>
          <cell r="C9733" t="str">
            <v>9660001599870</v>
          </cell>
          <cell r="D9733" t="str">
            <v>966000159910031118-00140000</v>
          </cell>
          <cell r="E9733" t="str">
            <v>ONT</v>
          </cell>
          <cell r="F9733" t="str">
            <v>9660001599</v>
          </cell>
          <cell r="G9733" t="str">
            <v>10031118-001</v>
          </cell>
          <cell r="H9733">
            <v>870</v>
          </cell>
          <cell r="I9733" t="str">
            <v>SMTInductor,0.0068uH,5%,0.32ohm,1.05*0"</v>
          </cell>
          <cell r="J9733">
            <v>40000</v>
          </cell>
          <cell r="K9733">
            <v>1.6999999999999999E-3</v>
          </cell>
          <cell r="L9733">
            <v>68</v>
          </cell>
          <cell r="M9733" t="str">
            <v>451U</v>
          </cell>
          <cell r="N9733">
            <v>44956</v>
          </cell>
          <cell r="O9733" t="str">
            <v>EMS02Q20000954HWA0004K</v>
          </cell>
          <cell r="T9733">
            <v>44989</v>
          </cell>
          <cell r="U9733" t="str">
            <v>AIR</v>
          </cell>
          <cell r="V9733" t="str">
            <v>Waiting for Invoice</v>
          </cell>
          <cell r="W9733" t="str">
            <v>BUG-1</v>
          </cell>
          <cell r="X9733">
            <v>44958</v>
          </cell>
          <cell r="AA9733" t="str">
            <v>EMS02Q20000954HWA0004K</v>
          </cell>
          <cell r="AB9733" t="b">
            <v>1</v>
          </cell>
          <cell r="AC9733">
            <v>44941</v>
          </cell>
        </row>
        <row r="9734">
          <cell r="A9734" t="str">
            <v>96600015991003161540000EMS02Q20000954HWA0004K</v>
          </cell>
          <cell r="B9734" t="e">
            <v>#N/A</v>
          </cell>
          <cell r="C9734" t="str">
            <v>9660001599880</v>
          </cell>
          <cell r="D9734" t="str">
            <v>96600015991003161540000</v>
          </cell>
          <cell r="E9734" t="str">
            <v>ONT</v>
          </cell>
          <cell r="F9734" t="str">
            <v>9660001599</v>
          </cell>
          <cell r="G9734" t="str">
            <v>10031615</v>
          </cell>
          <cell r="H9734">
            <v>880</v>
          </cell>
          <cell r="I9734" t="str">
            <v>SMT Inductor,2.2uH,+/-20%,0.039ohm,4.9A,</v>
          </cell>
          <cell r="J9734">
            <v>40000</v>
          </cell>
          <cell r="K9734">
            <v>2.6499999999999999E-2</v>
          </cell>
          <cell r="L9734">
            <v>1060</v>
          </cell>
          <cell r="M9734" t="str">
            <v>451U</v>
          </cell>
          <cell r="N9734">
            <v>44956</v>
          </cell>
          <cell r="O9734" t="str">
            <v>EMS02Q20000954HWA0004K</v>
          </cell>
          <cell r="T9734">
            <v>44989</v>
          </cell>
          <cell r="U9734" t="str">
            <v>AIR</v>
          </cell>
          <cell r="V9734" t="str">
            <v>Waiting for Invoice</v>
          </cell>
          <cell r="W9734" t="str">
            <v>BUG-1</v>
          </cell>
          <cell r="X9734">
            <v>44958</v>
          </cell>
          <cell r="AA9734" t="str">
            <v>EMS02Q20000954HWA0004K</v>
          </cell>
          <cell r="AB9734" t="b">
            <v>1</v>
          </cell>
          <cell r="AC9734">
            <v>44941</v>
          </cell>
        </row>
        <row r="9735">
          <cell r="A9735" t="str">
            <v>966000159910031974320000EMS02Q20000954HWA0025K</v>
          </cell>
          <cell r="B9735" t="e">
            <v>#N/A</v>
          </cell>
          <cell r="C9735" t="str">
            <v>9660001599890</v>
          </cell>
          <cell r="D9735" t="str">
            <v>966000159910031974320000</v>
          </cell>
          <cell r="E9735" t="str">
            <v>ONT</v>
          </cell>
          <cell r="F9735" t="str">
            <v>9660001599</v>
          </cell>
          <cell r="G9735" t="str">
            <v>10031974</v>
          </cell>
          <cell r="H9735">
            <v>890</v>
          </cell>
          <cell r="I9735" t="str">
            <v>Chip Inductor,60uH,+/-5%,1.1ohm,0.2A,3.4</v>
          </cell>
          <cell r="J9735">
            <v>320000</v>
          </cell>
          <cell r="K9735">
            <v>3.6600000000000001E-2</v>
          </cell>
          <cell r="L9735">
            <v>11712</v>
          </cell>
          <cell r="M9735" t="str">
            <v>451U</v>
          </cell>
          <cell r="N9735">
            <v>44956</v>
          </cell>
          <cell r="O9735" t="str">
            <v>EMS02Q20000954HWA0025K</v>
          </cell>
          <cell r="T9735">
            <v>44989</v>
          </cell>
          <cell r="U9735" t="str">
            <v>AIR</v>
          </cell>
          <cell r="V9735" t="str">
            <v>Waiting for Invoice</v>
          </cell>
          <cell r="W9735" t="str">
            <v>BUG-1</v>
          </cell>
          <cell r="X9735">
            <v>44958</v>
          </cell>
          <cell r="AA9735" t="str">
            <v>EMS02Q20000954HWA0025K</v>
          </cell>
          <cell r="AB9735" t="b">
            <v>1</v>
          </cell>
          <cell r="AC9735">
            <v>44941</v>
          </cell>
        </row>
        <row r="9736">
          <cell r="A9736" t="str">
            <v>966000159910040389340000EMS02Q20000954HWA0004K</v>
          </cell>
          <cell r="B9736" t="e">
            <v>#N/A</v>
          </cell>
          <cell r="C9736" t="str">
            <v>9660001599900</v>
          </cell>
          <cell r="D9736" t="str">
            <v>966000159910040389340000</v>
          </cell>
          <cell r="E9736" t="str">
            <v>ONT</v>
          </cell>
          <cell r="F9736" t="str">
            <v>9660001599</v>
          </cell>
          <cell r="G9736" t="str">
            <v>10040389</v>
          </cell>
          <cell r="H9736">
            <v>900</v>
          </cell>
          <cell r="I9736" t="str">
            <v>EMI Com-mode Inductor,single phase,5V,50</v>
          </cell>
          <cell r="J9736">
            <v>340000</v>
          </cell>
          <cell r="K9736">
            <v>7.4999999999999997E-3</v>
          </cell>
          <cell r="L9736">
            <v>2550</v>
          </cell>
          <cell r="M9736" t="str">
            <v>451U</v>
          </cell>
          <cell r="N9736">
            <v>44956</v>
          </cell>
          <cell r="O9736" t="str">
            <v>EMS02Q20000954HWA0004K</v>
          </cell>
          <cell r="T9736">
            <v>44989</v>
          </cell>
          <cell r="U9736" t="str">
            <v>AIR</v>
          </cell>
          <cell r="V9736" t="str">
            <v>Waiting for Invoice</v>
          </cell>
          <cell r="W9736" t="str">
            <v>BUG-1</v>
          </cell>
          <cell r="X9736">
            <v>44958</v>
          </cell>
          <cell r="AA9736" t="str">
            <v>EMS02Q20000954HWA0004K</v>
          </cell>
          <cell r="AB9736" t="b">
            <v>1</v>
          </cell>
          <cell r="AC9736">
            <v>44941</v>
          </cell>
        </row>
        <row r="9737">
          <cell r="A9737" t="str">
            <v>966000159910070012120000EMS02Q20000954HWA0005K</v>
          </cell>
          <cell r="B9737" t="e">
            <v>#N/A</v>
          </cell>
          <cell r="C9737" t="str">
            <v>9660001599910</v>
          </cell>
          <cell r="D9737" t="str">
            <v>966000159910070012120000</v>
          </cell>
          <cell r="E9737" t="str">
            <v>ONT</v>
          </cell>
          <cell r="F9737" t="str">
            <v>9660001599</v>
          </cell>
          <cell r="G9737" t="str">
            <v>10070012</v>
          </cell>
          <cell r="H9737">
            <v>910</v>
          </cell>
          <cell r="I9737" t="str">
            <v>EMIchip,220ohm,0.05ohm,2A,0805</v>
          </cell>
          <cell r="J9737">
            <v>120000</v>
          </cell>
          <cell r="K9737">
            <v>3.8E-3</v>
          </cell>
          <cell r="L9737">
            <v>456</v>
          </cell>
          <cell r="M9737" t="str">
            <v>451U</v>
          </cell>
          <cell r="N9737">
            <v>44956</v>
          </cell>
          <cell r="O9737" t="str">
            <v>EMS02Q20000954HWA0005K</v>
          </cell>
          <cell r="T9737">
            <v>44989</v>
          </cell>
          <cell r="U9737" t="str">
            <v>AIR</v>
          </cell>
          <cell r="V9737" t="str">
            <v>Waiting for Invoice</v>
          </cell>
          <cell r="W9737" t="str">
            <v>BUG-1</v>
          </cell>
          <cell r="X9737">
            <v>44958</v>
          </cell>
          <cell r="AA9737" t="str">
            <v>EMS02Q20000954HWA0005K</v>
          </cell>
          <cell r="AB9737" t="b">
            <v>1</v>
          </cell>
          <cell r="AC9737">
            <v>44941</v>
          </cell>
        </row>
        <row r="9738">
          <cell r="A9738" t="str">
            <v>966000159910070055160000EMS02Q20000954HWA0027K</v>
          </cell>
          <cell r="B9738" t="e">
            <v>#N/A</v>
          </cell>
          <cell r="C9738" t="str">
            <v>9660001599920</v>
          </cell>
          <cell r="D9738" t="str">
            <v>966000159910070055160000</v>
          </cell>
          <cell r="E9738" t="str">
            <v>ONT</v>
          </cell>
          <cell r="F9738" t="str">
            <v>9660001599</v>
          </cell>
          <cell r="G9738" t="str">
            <v>10070055</v>
          </cell>
          <cell r="H9738">
            <v>920</v>
          </cell>
          <cell r="I9738" t="str">
            <v>EMIBead,+/-25%,1000ohm,1.25ohm,0.25A,0"</v>
          </cell>
          <cell r="J9738">
            <v>160000</v>
          </cell>
          <cell r="K9738">
            <v>3.0000000000000001E-3</v>
          </cell>
          <cell r="L9738">
            <v>480</v>
          </cell>
          <cell r="M9738" t="str">
            <v>451U</v>
          </cell>
          <cell r="N9738">
            <v>44956</v>
          </cell>
          <cell r="O9738" t="str">
            <v>EMS02Q20000954HWA0027K</v>
          </cell>
          <cell r="T9738">
            <v>44989</v>
          </cell>
          <cell r="U9738" t="str">
            <v>AIR</v>
          </cell>
          <cell r="V9738" t="str">
            <v>Waiting for Invoice</v>
          </cell>
          <cell r="W9738" t="str">
            <v>BUG-1</v>
          </cell>
          <cell r="X9738">
            <v>44958</v>
          </cell>
          <cell r="AA9738" t="str">
            <v>EMS02Q20000954HWA0027K</v>
          </cell>
          <cell r="AB9738" t="b">
            <v>1</v>
          </cell>
          <cell r="AC9738">
            <v>44941</v>
          </cell>
        </row>
        <row r="9739">
          <cell r="A9739" t="str">
            <v>96600015991007006340000EMS02Q20000954HWA0005K</v>
          </cell>
          <cell r="B9739" t="e">
            <v>#N/A</v>
          </cell>
          <cell r="C9739" t="str">
            <v>9660001599930</v>
          </cell>
          <cell r="D9739" t="str">
            <v>96600015991007006340000</v>
          </cell>
          <cell r="E9739" t="str">
            <v>ONT</v>
          </cell>
          <cell r="F9739" t="str">
            <v>9660001599</v>
          </cell>
          <cell r="G9739" t="str">
            <v>10070063</v>
          </cell>
          <cell r="H9739">
            <v>930</v>
          </cell>
          <cell r="I9739" t="str">
            <v>EMIBead,25%,80ohm,0.038ohm,2.3A,0402,A"</v>
          </cell>
          <cell r="J9739">
            <v>40000</v>
          </cell>
          <cell r="K9739">
            <v>1.9E-3</v>
          </cell>
          <cell r="L9739">
            <v>76</v>
          </cell>
          <cell r="M9739" t="str">
            <v>451U</v>
          </cell>
          <cell r="N9739">
            <v>44956</v>
          </cell>
          <cell r="O9739" t="str">
            <v>EMS02Q20000954HWA0005K</v>
          </cell>
          <cell r="T9739">
            <v>44989</v>
          </cell>
          <cell r="U9739" t="str">
            <v>AIR</v>
          </cell>
          <cell r="V9739" t="str">
            <v>Waiting for Invoice</v>
          </cell>
          <cell r="W9739" t="str">
            <v>BUG-1</v>
          </cell>
          <cell r="X9739">
            <v>44958</v>
          </cell>
          <cell r="AA9739" t="str">
            <v>EMS02Q20000954HWA0005K</v>
          </cell>
          <cell r="AB9739" t="b">
            <v>1</v>
          </cell>
          <cell r="AC9739">
            <v>44941</v>
          </cell>
        </row>
        <row r="9740">
          <cell r="A9740" t="str">
            <v>96600015991007007640000EMS02Q20000954HWA0005K</v>
          </cell>
          <cell r="B9740" t="e">
            <v>#N/A</v>
          </cell>
          <cell r="C9740" t="str">
            <v>9660001599940</v>
          </cell>
          <cell r="D9740" t="str">
            <v>96600015991007007640000</v>
          </cell>
          <cell r="E9740" t="str">
            <v>ONT</v>
          </cell>
          <cell r="F9740" t="str">
            <v>9660001599</v>
          </cell>
          <cell r="G9740" t="str">
            <v>10070076</v>
          </cell>
          <cell r="H9740">
            <v>940</v>
          </cell>
          <cell r="I9740" t="str">
            <v>EMI Bead,25%,330ohm,0.08ohm,1.5A,SMT,The</v>
          </cell>
          <cell r="J9740">
            <v>40000</v>
          </cell>
          <cell r="K9740">
            <v>1.6999999999999999E-3</v>
          </cell>
          <cell r="L9740">
            <v>68</v>
          </cell>
          <cell r="M9740" t="str">
            <v>451U</v>
          </cell>
          <cell r="N9740">
            <v>44956</v>
          </cell>
          <cell r="O9740" t="str">
            <v>EMS02Q20000954HWA0005K</v>
          </cell>
          <cell r="T9740">
            <v>44989</v>
          </cell>
          <cell r="U9740" t="str">
            <v>AIR</v>
          </cell>
          <cell r="V9740" t="str">
            <v>Waiting for Invoice</v>
          </cell>
          <cell r="W9740" t="str">
            <v>BUG-1</v>
          </cell>
          <cell r="X9740">
            <v>44958</v>
          </cell>
          <cell r="AA9740" t="str">
            <v>EMS02Q20000954HWA0005K</v>
          </cell>
          <cell r="AB9740" t="b">
            <v>1</v>
          </cell>
          <cell r="AC9740">
            <v>44941</v>
          </cell>
        </row>
        <row r="9741">
          <cell r="A9741" t="str">
            <v>96600015991007008360000EMS02Q20000954HWA0005K</v>
          </cell>
          <cell r="B9741" t="e">
            <v>#N/A</v>
          </cell>
          <cell r="C9741" t="str">
            <v>9660001599950</v>
          </cell>
          <cell r="D9741" t="str">
            <v>96600015991007008360000</v>
          </cell>
          <cell r="E9741" t="str">
            <v>ONT</v>
          </cell>
          <cell r="F9741" t="str">
            <v>9660001599</v>
          </cell>
          <cell r="G9741" t="str">
            <v>10070083</v>
          </cell>
          <cell r="H9741">
            <v>950</v>
          </cell>
          <cell r="I9741" t="str">
            <v>EMI Bead,25%,600ohm,0.4ohm,0.2A,0402,spl</v>
          </cell>
          <cell r="J9741">
            <v>60000</v>
          </cell>
          <cell r="K9741">
            <v>5.9999999999999995E-4</v>
          </cell>
          <cell r="L9741">
            <v>36</v>
          </cell>
          <cell r="M9741" t="str">
            <v>451U</v>
          </cell>
          <cell r="N9741">
            <v>44956</v>
          </cell>
          <cell r="O9741" t="str">
            <v>EMS02Q20000954HWA0005K</v>
          </cell>
          <cell r="T9741">
            <v>44989</v>
          </cell>
          <cell r="U9741" t="str">
            <v>AIR</v>
          </cell>
          <cell r="V9741" t="str">
            <v>Waiting for Invoice</v>
          </cell>
          <cell r="W9741" t="str">
            <v>BUG-1</v>
          </cell>
          <cell r="X9741">
            <v>44958</v>
          </cell>
          <cell r="AA9741" t="str">
            <v>EMS02Q20000954HWA0005K</v>
          </cell>
          <cell r="AB9741" t="b">
            <v>1</v>
          </cell>
          <cell r="AC9741">
            <v>44941</v>
          </cell>
        </row>
        <row r="9742">
          <cell r="A9742" t="str">
            <v>96600015991010000920000EMS02Q20000954HWA0005K</v>
          </cell>
          <cell r="B9742" t="e">
            <v>#N/A</v>
          </cell>
          <cell r="C9742" t="str">
            <v>9660001599960</v>
          </cell>
          <cell r="D9742" t="str">
            <v>96600015991010000920000</v>
          </cell>
          <cell r="E9742" t="str">
            <v>ONT</v>
          </cell>
          <cell r="F9742" t="str">
            <v>9660001599</v>
          </cell>
          <cell r="G9742" t="str">
            <v>10100009</v>
          </cell>
          <cell r="H9742">
            <v>960</v>
          </cell>
          <cell r="I9742" t="str">
            <v>Mobile Dedicated,chip inductor, 1.2nH, 1</v>
          </cell>
          <cell r="J9742">
            <v>20000</v>
          </cell>
          <cell r="K9742">
            <v>1.1000000000000001E-3</v>
          </cell>
          <cell r="L9742">
            <v>22</v>
          </cell>
          <cell r="M9742" t="str">
            <v>451U</v>
          </cell>
          <cell r="N9742">
            <v>44956</v>
          </cell>
          <cell r="O9742" t="str">
            <v>EMS02Q20000954HWA0005K</v>
          </cell>
          <cell r="T9742">
            <v>44989</v>
          </cell>
          <cell r="U9742" t="str">
            <v>AIR</v>
          </cell>
          <cell r="V9742" t="str">
            <v>Waiting for Invoice</v>
          </cell>
          <cell r="W9742" t="str">
            <v>BUG-1</v>
          </cell>
          <cell r="X9742">
            <v>44958</v>
          </cell>
          <cell r="AA9742" t="str">
            <v>EMS02Q20000954HWA0005K</v>
          </cell>
          <cell r="AB9742" t="b">
            <v>1</v>
          </cell>
          <cell r="AC9742">
            <v>44941</v>
          </cell>
        </row>
        <row r="9743">
          <cell r="A9743" t="str">
            <v>96600015991010003340000EMS02Q20000954HWA0024K</v>
          </cell>
          <cell r="B9743" t="e">
            <v>#N/A</v>
          </cell>
          <cell r="C9743" t="str">
            <v>9660001599970</v>
          </cell>
          <cell r="D9743" t="str">
            <v>96600015991010003340000</v>
          </cell>
          <cell r="E9743" t="str">
            <v>ONT</v>
          </cell>
          <cell r="F9743" t="str">
            <v>9660001599</v>
          </cell>
          <cell r="G9743" t="str">
            <v>10100033</v>
          </cell>
          <cell r="H9743">
            <v>970</v>
          </cell>
          <cell r="I9743" t="str">
            <v>Mobile Dedicated,chip Inductor,10nH+/-5%</v>
          </cell>
          <cell r="J9743">
            <v>40000</v>
          </cell>
          <cell r="K9743">
            <v>1.1000000000000001E-3</v>
          </cell>
          <cell r="L9743">
            <v>44</v>
          </cell>
          <cell r="M9743" t="str">
            <v>451U</v>
          </cell>
          <cell r="N9743">
            <v>44956</v>
          </cell>
          <cell r="O9743" t="str">
            <v>EMS02Q20000954HWA0024K</v>
          </cell>
          <cell r="T9743">
            <v>44989</v>
          </cell>
          <cell r="U9743" t="str">
            <v>AIR</v>
          </cell>
          <cell r="V9743" t="str">
            <v>Waiting for Invoice</v>
          </cell>
          <cell r="W9743" t="str">
            <v>BUG-1</v>
          </cell>
          <cell r="X9743">
            <v>44958</v>
          </cell>
          <cell r="AA9743" t="str">
            <v>EMS02Q20000954HWA0024K</v>
          </cell>
          <cell r="AB9743" t="b">
            <v>1</v>
          </cell>
          <cell r="AC9743">
            <v>44941</v>
          </cell>
        </row>
        <row r="9744">
          <cell r="A9744" t="str">
            <v>96600015991010017180000EMS02Q20000954HWA0005K</v>
          </cell>
          <cell r="B9744" t="e">
            <v>#N/A</v>
          </cell>
          <cell r="C9744" t="str">
            <v>9660001599980</v>
          </cell>
          <cell r="D9744" t="str">
            <v>96600015991010017180000</v>
          </cell>
          <cell r="E9744" t="str">
            <v>ONT</v>
          </cell>
          <cell r="F9744" t="str">
            <v>9660001599</v>
          </cell>
          <cell r="G9744" t="str">
            <v>10100171</v>
          </cell>
          <cell r="H9744">
            <v>980</v>
          </cell>
          <cell r="I9744" t="str">
            <v>Terminal Chip Inductor,0.0024uH,+/-0.3nH</v>
          </cell>
          <cell r="J9744">
            <v>80000</v>
          </cell>
          <cell r="K9744">
            <v>1.1000000000000001E-3</v>
          </cell>
          <cell r="L9744">
            <v>88</v>
          </cell>
          <cell r="M9744" t="str">
            <v>451U</v>
          </cell>
          <cell r="N9744">
            <v>44956</v>
          </cell>
          <cell r="O9744" t="str">
            <v>EMS02Q20000954HWA0005K</v>
          </cell>
          <cell r="T9744">
            <v>44989</v>
          </cell>
          <cell r="U9744" t="str">
            <v>AIR</v>
          </cell>
          <cell r="V9744" t="str">
            <v>Waiting for Invoice</v>
          </cell>
          <cell r="W9744" t="str">
            <v>BUG-1</v>
          </cell>
          <cell r="X9744">
            <v>44958</v>
          </cell>
          <cell r="AA9744" t="str">
            <v>EMS02Q20000954HWA0005K</v>
          </cell>
          <cell r="AB9744" t="b">
            <v>1</v>
          </cell>
          <cell r="AC9744">
            <v>44941</v>
          </cell>
        </row>
        <row r="9745">
          <cell r="A9745" t="str">
            <v>96600015991010055230000EMS02Q20000954HWA0005K</v>
          </cell>
          <cell r="B9745" t="e">
            <v>#N/A</v>
          </cell>
          <cell r="C9745" t="str">
            <v>9660001599990</v>
          </cell>
          <cell r="D9745" t="str">
            <v>96600015991010055230000</v>
          </cell>
          <cell r="E9745" t="str">
            <v>ONT</v>
          </cell>
          <cell r="F9745" t="str">
            <v>9660001599</v>
          </cell>
          <cell r="G9745" t="str">
            <v>10100552</v>
          </cell>
          <cell r="H9745">
            <v>990</v>
          </cell>
          <cell r="I9745" t="str">
            <v>Terminal Chip Inductor,0.0013uH,+/-0.1nH</v>
          </cell>
          <cell r="J9745">
            <v>30000</v>
          </cell>
          <cell r="K9745">
            <v>8.9999999999999998E-4</v>
          </cell>
          <cell r="L9745">
            <v>27</v>
          </cell>
          <cell r="M9745" t="str">
            <v>451U</v>
          </cell>
          <cell r="N9745">
            <v>44956</v>
          </cell>
          <cell r="O9745" t="str">
            <v>EMS02Q20000954HWA0005K</v>
          </cell>
          <cell r="T9745">
            <v>44989</v>
          </cell>
          <cell r="U9745" t="str">
            <v>AIR</v>
          </cell>
          <cell r="V9745" t="str">
            <v>Waiting for Invoice</v>
          </cell>
          <cell r="W9745" t="str">
            <v>BUG-1</v>
          </cell>
          <cell r="X9745">
            <v>44958</v>
          </cell>
          <cell r="AA9745" t="str">
            <v>EMS02Q20000954HWA0005K</v>
          </cell>
          <cell r="AB9745" t="b">
            <v>1</v>
          </cell>
          <cell r="AC9745">
            <v>44941</v>
          </cell>
        </row>
        <row r="9746">
          <cell r="A9746" t="str">
            <v>96600015991010071340000EMS02Q20000954HWA0005K</v>
          </cell>
          <cell r="B9746" t="e">
            <v>#N/A</v>
          </cell>
          <cell r="C9746" t="str">
            <v>96600015991000</v>
          </cell>
          <cell r="D9746" t="str">
            <v>96600015991010071340000</v>
          </cell>
          <cell r="E9746" t="str">
            <v>ONT</v>
          </cell>
          <cell r="F9746" t="str">
            <v>9660001599</v>
          </cell>
          <cell r="G9746" t="str">
            <v>10100713</v>
          </cell>
          <cell r="H9746">
            <v>1000</v>
          </cell>
          <cell r="I9746" t="str">
            <v>Terminal Power Inductor 2.2uH 20% 2.1A 0</v>
          </cell>
          <cell r="J9746">
            <v>40000</v>
          </cell>
          <cell r="K9746">
            <v>1.4500000000000001E-2</v>
          </cell>
          <cell r="L9746">
            <v>580</v>
          </cell>
          <cell r="M9746" t="str">
            <v>451U</v>
          </cell>
          <cell r="N9746">
            <v>44956</v>
          </cell>
          <cell r="O9746" t="str">
            <v>EMS02Q20000954HWA0005K</v>
          </cell>
          <cell r="T9746">
            <v>44989</v>
          </cell>
          <cell r="U9746" t="str">
            <v>AIR</v>
          </cell>
          <cell r="V9746" t="str">
            <v>Waiting for Invoice</v>
          </cell>
          <cell r="W9746" t="str">
            <v>BUG-1</v>
          </cell>
          <cell r="X9746">
            <v>44958</v>
          </cell>
          <cell r="AA9746" t="str">
            <v>EMS02Q20000954HWA0005K</v>
          </cell>
          <cell r="AB9746" t="b">
            <v>1</v>
          </cell>
          <cell r="AC9746">
            <v>44941</v>
          </cell>
        </row>
        <row r="9747">
          <cell r="A9747" t="str">
            <v>966000159912020344-00120000EMS02Q20000954HWA0002K</v>
          </cell>
          <cell r="B9747" t="e">
            <v>#N/A</v>
          </cell>
          <cell r="C9747" t="str">
            <v>96600015991010</v>
          </cell>
          <cell r="D9747" t="str">
            <v>966000159912020344-00120000</v>
          </cell>
          <cell r="E9747" t="str">
            <v>ONT</v>
          </cell>
          <cell r="F9747" t="str">
            <v>9660001599</v>
          </cell>
          <cell r="G9747" t="str">
            <v>12020344-001</v>
          </cell>
          <cell r="H9747">
            <v>1010</v>
          </cell>
          <cell r="I9747" t="str">
            <v>Crystal Oscillator,25MHz,18pF,+/- 15,50o</v>
          </cell>
          <cell r="J9747">
            <v>20000</v>
          </cell>
          <cell r="K9747">
            <v>5.3999999999999999E-2</v>
          </cell>
          <cell r="L9747">
            <v>1080</v>
          </cell>
          <cell r="M9747" t="str">
            <v>451U</v>
          </cell>
          <cell r="N9747">
            <v>44956</v>
          </cell>
          <cell r="O9747" t="str">
            <v>EMS02Q20000954HWA0002K</v>
          </cell>
          <cell r="T9747">
            <v>44989</v>
          </cell>
          <cell r="U9747" t="str">
            <v>AIR</v>
          </cell>
          <cell r="V9747" t="str">
            <v>Waiting for Invoice</v>
          </cell>
          <cell r="W9747" t="str">
            <v>BUG-1</v>
          </cell>
          <cell r="X9747">
            <v>44958</v>
          </cell>
          <cell r="AA9747" t="str">
            <v>EMS02Q20000954HWA0002K</v>
          </cell>
          <cell r="AB9747" t="b">
            <v>1</v>
          </cell>
          <cell r="AC9747">
            <v>44940</v>
          </cell>
        </row>
        <row r="9748">
          <cell r="A9748" t="str">
            <v>966000159912020355-00142000EMS02Q20000954HWA0002K</v>
          </cell>
          <cell r="B9748" t="e">
            <v>#N/A</v>
          </cell>
          <cell r="C9748" t="str">
            <v>96600015991020</v>
          </cell>
          <cell r="D9748" t="str">
            <v>966000159912020355-00142000</v>
          </cell>
          <cell r="E9748" t="str">
            <v>ONT</v>
          </cell>
          <cell r="F9748" t="str">
            <v>9660001599</v>
          </cell>
          <cell r="G9748" t="str">
            <v>12020355-001</v>
          </cell>
          <cell r="H9748">
            <v>1020</v>
          </cell>
          <cell r="I9748" t="str">
            <v>Crystal Resonator-40 MHz-12pF-+/-6ppm-30</v>
          </cell>
          <cell r="J9748">
            <v>42000</v>
          </cell>
          <cell r="K9748">
            <v>7.8899999999999998E-2</v>
          </cell>
          <cell r="L9748">
            <v>3313.7999999999997</v>
          </cell>
          <cell r="M9748" t="str">
            <v>451U</v>
          </cell>
          <cell r="N9748">
            <v>44956</v>
          </cell>
          <cell r="O9748" t="str">
            <v>EMS02Q20000954HWA0002K</v>
          </cell>
          <cell r="T9748">
            <v>44989</v>
          </cell>
          <cell r="U9748" t="str">
            <v>AIR</v>
          </cell>
          <cell r="V9748" t="str">
            <v>Waiting for Invoice</v>
          </cell>
          <cell r="W9748" t="str">
            <v>BUG-1</v>
          </cell>
          <cell r="X9748">
            <v>44958</v>
          </cell>
          <cell r="AA9748" t="str">
            <v>EMS02Q20000954HWA0002K</v>
          </cell>
          <cell r="AB9748" t="b">
            <v>1</v>
          </cell>
          <cell r="AC9748">
            <v>44940</v>
          </cell>
        </row>
        <row r="9749">
          <cell r="A9749" t="str">
            <v>96600015991303016840000EMS02Q20000954HWA0002K</v>
          </cell>
          <cell r="B9749" t="e">
            <v>#N/A</v>
          </cell>
          <cell r="C9749" t="str">
            <v>96600015991030</v>
          </cell>
          <cell r="D9749" t="str">
            <v>96600015991303016840000</v>
          </cell>
          <cell r="E9749" t="str">
            <v>ONT</v>
          </cell>
          <cell r="F9749" t="str">
            <v>9660001599</v>
          </cell>
          <cell r="G9749" t="str">
            <v>13030168</v>
          </cell>
          <cell r="H9749">
            <v>1030</v>
          </cell>
          <cell r="I9749" t="str">
            <v>Ceramic filter-2455MHz-0.6-Commercial gr</v>
          </cell>
          <cell r="J9749">
            <v>40000</v>
          </cell>
          <cell r="K9749">
            <v>3.6700000000000003E-2</v>
          </cell>
          <cell r="L9749">
            <v>1468.0000000000002</v>
          </cell>
          <cell r="M9749" t="str">
            <v>451U</v>
          </cell>
          <cell r="N9749">
            <v>44956</v>
          </cell>
          <cell r="O9749" t="str">
            <v>EMS02Q20000954HWA0002K</v>
          </cell>
          <cell r="T9749">
            <v>44989</v>
          </cell>
          <cell r="U9749" t="str">
            <v>AIR</v>
          </cell>
          <cell r="V9749" t="str">
            <v>Waiting for Invoice</v>
          </cell>
          <cell r="W9749" t="str">
            <v>BUG-1</v>
          </cell>
          <cell r="X9749">
            <v>44958</v>
          </cell>
          <cell r="AA9749" t="str">
            <v>EMS02Q20000954HWA0002K</v>
          </cell>
          <cell r="AB9749" t="b">
            <v>1</v>
          </cell>
          <cell r="AC9749">
            <v>44940</v>
          </cell>
        </row>
        <row r="9750">
          <cell r="A9750" t="str">
            <v>966000159915010422-00120000EMS02Q20000954HWA0002K</v>
          </cell>
          <cell r="B9750" t="e">
            <v>#N/A</v>
          </cell>
          <cell r="C9750" t="str">
            <v>96600015991040</v>
          </cell>
          <cell r="D9750" t="str">
            <v>966000159915010422-00120000</v>
          </cell>
          <cell r="E9750" t="str">
            <v>ONT</v>
          </cell>
          <cell r="F9750" t="str">
            <v>9660001599</v>
          </cell>
          <cell r="G9750" t="str">
            <v>15010422-001</v>
          </cell>
          <cell r="H9750">
            <v>1040</v>
          </cell>
          <cell r="I9750" t="str">
            <v>Switching Diode,250V,225mA,0.93V,50ns,si</v>
          </cell>
          <cell r="J9750">
            <v>20000</v>
          </cell>
          <cell r="K9750">
            <v>6.8999999999999999E-3</v>
          </cell>
          <cell r="L9750">
            <v>138</v>
          </cell>
          <cell r="M9750" t="str">
            <v>451U</v>
          </cell>
          <cell r="N9750">
            <v>44956</v>
          </cell>
          <cell r="O9750" t="str">
            <v>EMS02Q20000954HWA0002K</v>
          </cell>
          <cell r="T9750">
            <v>44989</v>
          </cell>
          <cell r="U9750" t="str">
            <v>AIR</v>
          </cell>
          <cell r="V9750" t="str">
            <v>Waiting for Invoice</v>
          </cell>
          <cell r="W9750" t="str">
            <v>BUG-1</v>
          </cell>
          <cell r="X9750">
            <v>44958</v>
          </cell>
          <cell r="AA9750" t="str">
            <v>EMS02Q20000954HWA0002K</v>
          </cell>
          <cell r="AB9750" t="b">
            <v>1</v>
          </cell>
          <cell r="AC9750">
            <v>44940</v>
          </cell>
        </row>
        <row r="9751">
          <cell r="A9751" t="str">
            <v>966000159915010589-00220000EMS02Q20000954HWA0002K</v>
          </cell>
          <cell r="B9751" t="e">
            <v>#N/A</v>
          </cell>
          <cell r="C9751" t="str">
            <v>96600015991050</v>
          </cell>
          <cell r="D9751" t="str">
            <v>966000159915010589-00220000</v>
          </cell>
          <cell r="E9751" t="str">
            <v>ONT</v>
          </cell>
          <cell r="F9751" t="str">
            <v>9660001599</v>
          </cell>
          <cell r="G9751" t="str">
            <v>15010589-002</v>
          </cell>
          <cell r="H9751">
            <v>1050</v>
          </cell>
          <cell r="I9751" t="str">
            <v>Fast Recovery Diode,200V,1A,1V,35ns,SOD1</v>
          </cell>
          <cell r="J9751">
            <v>20000</v>
          </cell>
          <cell r="K9751">
            <v>1.41E-2</v>
          </cell>
          <cell r="L9751">
            <v>282</v>
          </cell>
          <cell r="M9751" t="str">
            <v>451U</v>
          </cell>
          <cell r="N9751">
            <v>44956</v>
          </cell>
          <cell r="O9751" t="str">
            <v>EMS02Q20000954HWA0002K</v>
          </cell>
          <cell r="T9751">
            <v>44989</v>
          </cell>
          <cell r="U9751" t="str">
            <v>AIR</v>
          </cell>
          <cell r="V9751" t="str">
            <v>Waiting for Invoice</v>
          </cell>
          <cell r="W9751" t="str">
            <v>BUG-1</v>
          </cell>
          <cell r="X9751">
            <v>44958</v>
          </cell>
          <cell r="AA9751" t="str">
            <v>EMS02Q20000954HWA0002K</v>
          </cell>
          <cell r="AB9751" t="b">
            <v>1</v>
          </cell>
          <cell r="AC9751">
            <v>44940</v>
          </cell>
        </row>
        <row r="9752">
          <cell r="A9752" t="str">
            <v>966000159915020346-001200000EMS02Q20000954HWA0002K</v>
          </cell>
          <cell r="B9752" t="e">
            <v>#N/A</v>
          </cell>
          <cell r="C9752" t="str">
            <v>96600015991060</v>
          </cell>
          <cell r="D9752" t="str">
            <v>966000159915020346-001200000</v>
          </cell>
          <cell r="E9752" t="str">
            <v>ONT</v>
          </cell>
          <cell r="F9752" t="str">
            <v>9660001599</v>
          </cell>
          <cell r="G9752" t="str">
            <v>15020346-001</v>
          </cell>
          <cell r="H9752">
            <v>1060</v>
          </cell>
          <cell r="I9752" t="str">
            <v>LED,0.018cd,Brillian Yellow Green 570~57</v>
          </cell>
          <cell r="J9752">
            <v>200000</v>
          </cell>
          <cell r="K9752">
            <v>5.8999999999999999E-3</v>
          </cell>
          <cell r="L9752">
            <v>1180</v>
          </cell>
          <cell r="M9752" t="str">
            <v>451U</v>
          </cell>
          <cell r="N9752">
            <v>44956</v>
          </cell>
          <cell r="O9752" t="str">
            <v>EMS02Q20000954HWA0002K</v>
          </cell>
          <cell r="T9752">
            <v>44989</v>
          </cell>
          <cell r="U9752" t="str">
            <v>AIR</v>
          </cell>
          <cell r="V9752" t="str">
            <v>Waiting for Invoice</v>
          </cell>
          <cell r="W9752" t="str">
            <v>BUG-1</v>
          </cell>
          <cell r="X9752">
            <v>44958</v>
          </cell>
          <cell r="AA9752" t="str">
            <v>EMS02Q20000954HWA0002K</v>
          </cell>
          <cell r="AB9752" t="b">
            <v>1</v>
          </cell>
          <cell r="AC9752">
            <v>44940</v>
          </cell>
        </row>
        <row r="9753">
          <cell r="A9753" t="str">
            <v>966000159915020396-00120000EMS02Q20000954HWA0002K</v>
          </cell>
          <cell r="B9753" t="e">
            <v>#N/A</v>
          </cell>
          <cell r="C9753" t="str">
            <v>96600015991070</v>
          </cell>
          <cell r="D9753" t="str">
            <v>966000159915020396-00120000</v>
          </cell>
          <cell r="E9753" t="str">
            <v>ONT</v>
          </cell>
          <cell r="F9753" t="str">
            <v>9660001599</v>
          </cell>
          <cell r="G9753" t="str">
            <v>15020396-001</v>
          </cell>
          <cell r="H9753">
            <v>1070</v>
          </cell>
          <cell r="I9753" t="str">
            <v>LED,0.0225cd,20mA,0603</v>
          </cell>
          <cell r="J9753">
            <v>20000</v>
          </cell>
          <cell r="K9753">
            <v>9.4999999999999998E-3</v>
          </cell>
          <cell r="L9753">
            <v>190</v>
          </cell>
          <cell r="M9753" t="str">
            <v>451U</v>
          </cell>
          <cell r="N9753">
            <v>44956</v>
          </cell>
          <cell r="O9753" t="str">
            <v>EMS02Q20000954HWA0002K</v>
          </cell>
          <cell r="T9753">
            <v>44989</v>
          </cell>
          <cell r="U9753" t="str">
            <v>AIR</v>
          </cell>
          <cell r="V9753" t="str">
            <v>Waiting for Invoice</v>
          </cell>
          <cell r="W9753" t="str">
            <v>BUG-1</v>
          </cell>
          <cell r="X9753">
            <v>44958</v>
          </cell>
          <cell r="AA9753" t="str">
            <v>EMS02Q20000954HWA0002K</v>
          </cell>
          <cell r="AB9753" t="b">
            <v>1</v>
          </cell>
          <cell r="AC9753">
            <v>44940</v>
          </cell>
        </row>
        <row r="9754">
          <cell r="A9754" t="str">
            <v>966000159915040264-00180000EMS02Q20000954HWA0002K</v>
          </cell>
          <cell r="B9754" t="e">
            <v>#N/A</v>
          </cell>
          <cell r="C9754" t="str">
            <v>96600015991080</v>
          </cell>
          <cell r="D9754" t="str">
            <v>966000159915040264-00180000</v>
          </cell>
          <cell r="E9754" t="str">
            <v>ONT</v>
          </cell>
          <cell r="F9754" t="str">
            <v>9660001599</v>
          </cell>
          <cell r="G9754" t="str">
            <v>15040264-001</v>
          </cell>
          <cell r="H9754">
            <v>1080</v>
          </cell>
          <cell r="I9754" t="str">
            <v>Transient Suppression Diode,7V,15V,63W,3</v>
          </cell>
          <cell r="J9754">
            <v>80000</v>
          </cell>
          <cell r="K9754">
            <v>1.52E-2</v>
          </cell>
          <cell r="L9754">
            <v>1216</v>
          </cell>
          <cell r="M9754" t="str">
            <v>451U</v>
          </cell>
          <cell r="N9754">
            <v>44956</v>
          </cell>
          <cell r="O9754" t="str">
            <v>EMS02Q20000954HWA0002K</v>
          </cell>
          <cell r="T9754">
            <v>44989</v>
          </cell>
          <cell r="U9754" t="str">
            <v>AIR</v>
          </cell>
          <cell r="V9754" t="str">
            <v>Waiting for Invoice</v>
          </cell>
          <cell r="W9754" t="str">
            <v>BUG-1</v>
          </cell>
          <cell r="X9754">
            <v>44958</v>
          </cell>
          <cell r="AA9754" t="str">
            <v>EMS02Q20000954HWA0002K</v>
          </cell>
          <cell r="AB9754" t="b">
            <v>1</v>
          </cell>
          <cell r="AC9754">
            <v>44940</v>
          </cell>
        </row>
        <row r="9755">
          <cell r="A9755" t="str">
            <v>966000159915040337-00120000EMS02Q20000954HWA0002K</v>
          </cell>
          <cell r="B9755" t="e">
            <v>#N/A</v>
          </cell>
          <cell r="C9755" t="str">
            <v>96600015991090</v>
          </cell>
          <cell r="D9755" t="str">
            <v>966000159915040337-00120000</v>
          </cell>
          <cell r="E9755" t="str">
            <v>ONT</v>
          </cell>
          <cell r="F9755" t="str">
            <v>9660001599</v>
          </cell>
          <cell r="G9755" t="str">
            <v>15040337-001</v>
          </cell>
          <cell r="H9755">
            <v>1090</v>
          </cell>
          <cell r="I9755" t="str">
            <v>Transient Voltage Supressor,-120V,-145V,</v>
          </cell>
          <cell r="J9755">
            <v>20000</v>
          </cell>
          <cell r="K9755">
            <v>8.8300000000000003E-2</v>
          </cell>
          <cell r="L9755">
            <v>1766</v>
          </cell>
          <cell r="M9755" t="str">
            <v>451U</v>
          </cell>
          <cell r="N9755">
            <v>44956</v>
          </cell>
          <cell r="O9755" t="str">
            <v>EMS02Q20000954HWA0002K</v>
          </cell>
          <cell r="T9755">
            <v>44989</v>
          </cell>
          <cell r="U9755" t="str">
            <v>AIR</v>
          </cell>
          <cell r="V9755" t="str">
            <v>Waiting for Invoice</v>
          </cell>
          <cell r="W9755" t="str">
            <v>BUG-1</v>
          </cell>
          <cell r="X9755">
            <v>44958</v>
          </cell>
          <cell r="AA9755" t="str">
            <v>EMS02Q20000954HWA0002K</v>
          </cell>
          <cell r="AB9755" t="b">
            <v>1</v>
          </cell>
          <cell r="AC9755">
            <v>44940</v>
          </cell>
        </row>
        <row r="9756">
          <cell r="A9756" t="str">
            <v>966000159915050146-00320000EMS02Q20000954HWA0002K</v>
          </cell>
          <cell r="B9756" t="e">
            <v>#N/A</v>
          </cell>
          <cell r="C9756" t="str">
            <v>96600015991100</v>
          </cell>
          <cell r="D9756" t="str">
            <v>966000159915050146-00320000</v>
          </cell>
          <cell r="E9756" t="str">
            <v>ONT</v>
          </cell>
          <cell r="F9756" t="str">
            <v>9660001599</v>
          </cell>
          <cell r="G9756" t="str">
            <v>15050146-003</v>
          </cell>
          <cell r="H9756">
            <v>1100</v>
          </cell>
          <cell r="I9756" t="str">
            <v>Transistor,NPN,40V,1000mA,300mW,500mV@1A</v>
          </cell>
          <cell r="J9756">
            <v>20000</v>
          </cell>
          <cell r="K9756">
            <v>1.26E-2</v>
          </cell>
          <cell r="L9756">
            <v>252</v>
          </cell>
          <cell r="M9756" t="str">
            <v>451U</v>
          </cell>
          <cell r="N9756">
            <v>44956</v>
          </cell>
          <cell r="O9756" t="str">
            <v>EMS02Q20000954HWA0002K</v>
          </cell>
          <cell r="T9756">
            <v>44989</v>
          </cell>
          <cell r="U9756" t="str">
            <v>AIR</v>
          </cell>
          <cell r="V9756" t="str">
            <v>Waiting for Invoice</v>
          </cell>
          <cell r="W9756" t="str">
            <v>BUG-1</v>
          </cell>
          <cell r="X9756">
            <v>44958</v>
          </cell>
          <cell r="AA9756" t="str">
            <v>EMS02Q20000954HWA0002K</v>
          </cell>
          <cell r="AB9756" t="b">
            <v>1</v>
          </cell>
          <cell r="AC9756">
            <v>44940</v>
          </cell>
        </row>
        <row r="9757">
          <cell r="A9757" t="str">
            <v>966000159915050287-00620000EMS02Q20000954HWA0011K</v>
          </cell>
          <cell r="B9757" t="e">
            <v>#N/A</v>
          </cell>
          <cell r="C9757" t="str">
            <v>96600015991110</v>
          </cell>
          <cell r="D9757" t="str">
            <v>966000159915050287-00620000</v>
          </cell>
          <cell r="E9757" t="str">
            <v>ONT</v>
          </cell>
          <cell r="F9757" t="str">
            <v>9660001599</v>
          </cell>
          <cell r="G9757" t="str">
            <v>15050287-006</v>
          </cell>
          <cell r="H9757">
            <v>1110</v>
          </cell>
          <cell r="I9757" t="str">
            <v>Audion PNP 140V 4000mA 650mW 60mV</v>
          </cell>
          <cell r="J9757">
            <v>20000</v>
          </cell>
          <cell r="K9757">
            <v>0.1169</v>
          </cell>
          <cell r="L9757">
            <v>2338</v>
          </cell>
          <cell r="M9757" t="str">
            <v>451U</v>
          </cell>
          <cell r="N9757">
            <v>44956</v>
          </cell>
          <cell r="O9757" t="str">
            <v>EMS02Q20000954HWA0011K</v>
          </cell>
          <cell r="T9757">
            <v>44989</v>
          </cell>
          <cell r="U9757" t="str">
            <v>AIR</v>
          </cell>
          <cell r="V9757" t="str">
            <v>Waiting for Invoice</v>
          </cell>
          <cell r="W9757" t="str">
            <v>BUG-1</v>
          </cell>
          <cell r="X9757">
            <v>44958</v>
          </cell>
          <cell r="AA9757" t="str">
            <v>EMS02Q20000954HWA0011K</v>
          </cell>
          <cell r="AB9757" t="b">
            <v>1</v>
          </cell>
          <cell r="AC9757">
            <v>44937</v>
          </cell>
        </row>
        <row r="9758">
          <cell r="A9758" t="str">
            <v>96600015991506044520000EMS02Q20000954HWA0011K</v>
          </cell>
          <cell r="B9758" t="e">
            <v>#N/A</v>
          </cell>
          <cell r="C9758" t="str">
            <v>96600015991120</v>
          </cell>
          <cell r="D9758" t="str">
            <v>96600015991506044520000</v>
          </cell>
          <cell r="E9758" t="str">
            <v>ONT</v>
          </cell>
          <cell r="F9758" t="str">
            <v>9660001599</v>
          </cell>
          <cell r="G9758" t="str">
            <v>15060445</v>
          </cell>
          <cell r="H9758">
            <v>1120</v>
          </cell>
          <cell r="I9758" t="str">
            <v>MOSFET NMOS 20V 7.9A 0.05ohm 8V DFN2020-</v>
          </cell>
          <cell r="J9758">
            <v>20000</v>
          </cell>
          <cell r="K9758">
            <v>4.9399999999999999E-2</v>
          </cell>
          <cell r="L9758">
            <v>988</v>
          </cell>
          <cell r="M9758" t="str">
            <v>451U</v>
          </cell>
          <cell r="N9758">
            <v>44956</v>
          </cell>
          <cell r="O9758" t="str">
            <v>EMS02Q20000954HWA0011K</v>
          </cell>
          <cell r="T9758">
            <v>44989</v>
          </cell>
          <cell r="U9758" t="str">
            <v>AIR</v>
          </cell>
          <cell r="V9758" t="str">
            <v>Waiting for Invoice</v>
          </cell>
          <cell r="W9758" t="str">
            <v>BUG-1</v>
          </cell>
          <cell r="X9758">
            <v>44958</v>
          </cell>
          <cell r="AA9758" t="str">
            <v>EMS02Q20000954HWA0011K</v>
          </cell>
          <cell r="AB9758" t="b">
            <v>1</v>
          </cell>
          <cell r="AC9758">
            <v>44937</v>
          </cell>
        </row>
        <row r="9759">
          <cell r="A9759" t="str">
            <v>96600015993413022120000EMS02Q20000954HWA0011K</v>
          </cell>
          <cell r="B9759" t="e">
            <v>#N/A</v>
          </cell>
          <cell r="C9759" t="str">
            <v>96600015991130</v>
          </cell>
          <cell r="D9759" t="str">
            <v>96600015993413022120000</v>
          </cell>
          <cell r="E9759" t="str">
            <v>ONT</v>
          </cell>
          <cell r="F9759" t="str">
            <v>9660001599</v>
          </cell>
          <cell r="G9759" t="str">
            <v>34130221</v>
          </cell>
          <cell r="H9759">
            <v>1130</v>
          </cell>
          <cell r="I9759" t="str">
            <v>Optical Transceiver Device,1310nm(Tx)/14</v>
          </cell>
          <cell r="J9759">
            <v>20000</v>
          </cell>
          <cell r="K9759">
            <v>1.5837000000000001</v>
          </cell>
          <cell r="L9759">
            <v>31674.000000000004</v>
          </cell>
          <cell r="M9759" t="str">
            <v>451U</v>
          </cell>
          <cell r="N9759">
            <v>44956</v>
          </cell>
          <cell r="O9759" t="str">
            <v>EMS02Q20000954HWA0011K</v>
          </cell>
          <cell r="T9759">
            <v>44989</v>
          </cell>
          <cell r="U9759" t="str">
            <v>AIR</v>
          </cell>
          <cell r="V9759" t="str">
            <v>Waiting for Invoice</v>
          </cell>
          <cell r="W9759" t="str">
            <v>BUG-1</v>
          </cell>
          <cell r="X9759">
            <v>44958</v>
          </cell>
          <cell r="AA9759" t="str">
            <v>EMS02Q20000954HWA0011K</v>
          </cell>
          <cell r="AB9759" t="b">
            <v>1</v>
          </cell>
          <cell r="AC9759">
            <v>44937</v>
          </cell>
        </row>
        <row r="9760">
          <cell r="A9760" t="str">
            <v>966000159939111097-00140000EMS02Q20000954HWA0014K</v>
          </cell>
          <cell r="B9760" t="e">
            <v>#N/A</v>
          </cell>
          <cell r="C9760" t="str">
            <v>96600015991140</v>
          </cell>
          <cell r="D9760" t="str">
            <v>966000159939111097-00140000</v>
          </cell>
          <cell r="E9760" t="str">
            <v>ONT</v>
          </cell>
          <cell r="F9760" t="str">
            <v>9660001599</v>
          </cell>
          <cell r="G9760" t="str">
            <v>39111097-001</v>
          </cell>
          <cell r="H9760">
            <v>1140</v>
          </cell>
          <cell r="I9760" t="str">
            <v>Switching Regulators buck Single Phase</v>
          </cell>
          <cell r="J9760">
            <v>40000</v>
          </cell>
          <cell r="K9760">
            <v>3.3099999999999997E-2</v>
          </cell>
          <cell r="L9760">
            <v>1324</v>
          </cell>
          <cell r="M9760" t="str">
            <v>451U</v>
          </cell>
          <cell r="N9760">
            <v>44937</v>
          </cell>
          <cell r="O9760" t="str">
            <v>EMS02Q20000954HWA0014K</v>
          </cell>
          <cell r="P9760" t="str">
            <v>BRA2023011050009</v>
          </cell>
          <cell r="Q9760">
            <v>44935</v>
          </cell>
          <cell r="T9760">
            <v>44970</v>
          </cell>
          <cell r="U9760" t="str">
            <v>AIR</v>
          </cell>
          <cell r="V9760" t="str">
            <v>Transit</v>
          </cell>
          <cell r="W9760" t="str">
            <v>BUG-1</v>
          </cell>
          <cell r="X9760">
            <v>44958</v>
          </cell>
          <cell r="AA9760" t="str">
            <v>EMS02Q20000954HWA0014K</v>
          </cell>
          <cell r="AB9760" t="b">
            <v>1</v>
          </cell>
          <cell r="AC9760">
            <v>44931</v>
          </cell>
        </row>
        <row r="9761">
          <cell r="A9761" t="str">
            <v>966000159939111119-00140000EMS02Q20000954HWA0016K</v>
          </cell>
          <cell r="B9761" t="e">
            <v>#N/A</v>
          </cell>
          <cell r="C9761" t="str">
            <v>96600015991150</v>
          </cell>
          <cell r="D9761" t="str">
            <v>966000159939111119-00140000</v>
          </cell>
          <cell r="E9761" t="str">
            <v>ONT</v>
          </cell>
          <cell r="F9761" t="str">
            <v>9660001599</v>
          </cell>
          <cell r="G9761" t="str">
            <v>39111119-001</v>
          </cell>
          <cell r="H9761">
            <v>1150</v>
          </cell>
          <cell r="I9761" t="str">
            <v>Switching Regulators,Buck,Single Phase,3</v>
          </cell>
          <cell r="J9761">
            <v>40000</v>
          </cell>
          <cell r="K9761">
            <v>5.0500000000000003E-2</v>
          </cell>
          <cell r="L9761">
            <v>2020.0000000000002</v>
          </cell>
          <cell r="M9761" t="str">
            <v>451U</v>
          </cell>
          <cell r="N9761">
            <v>44931</v>
          </cell>
          <cell r="O9761" t="str">
            <v>EMS02Q20000954HWA0016K</v>
          </cell>
          <cell r="P9761" t="str">
            <v>BRA2023010650005</v>
          </cell>
          <cell r="Q9761">
            <v>44931</v>
          </cell>
          <cell r="T9761">
            <v>44964</v>
          </cell>
          <cell r="U9761" t="str">
            <v>AIR</v>
          </cell>
          <cell r="V9761" t="str">
            <v>Transit</v>
          </cell>
          <cell r="W9761" t="str">
            <v>BUG-1</v>
          </cell>
          <cell r="X9761">
            <v>44958</v>
          </cell>
          <cell r="AA9761" t="str">
            <v>EMS02Q20000954HWA0016K</v>
          </cell>
          <cell r="AB9761" t="b">
            <v>1</v>
          </cell>
          <cell r="AC9761">
            <v>44931</v>
          </cell>
        </row>
        <row r="9762">
          <cell r="A9762" t="str">
            <v>96600015993914053920000EMS02Q20000954HWA0011K</v>
          </cell>
          <cell r="B9762" t="e">
            <v>#N/A</v>
          </cell>
          <cell r="C9762" t="str">
            <v>96600015991160</v>
          </cell>
          <cell r="D9762" t="str">
            <v>96600015993914053920000</v>
          </cell>
          <cell r="E9762" t="str">
            <v>ONT</v>
          </cell>
          <cell r="F9762" t="str">
            <v>9660001599</v>
          </cell>
          <cell r="G9762" t="str">
            <v>39140539</v>
          </cell>
          <cell r="H9762">
            <v>1160</v>
          </cell>
          <cell r="I9762" t="str">
            <v>SLIC,3.3V,-115V,VQFN48</v>
          </cell>
          <cell r="J9762">
            <v>20000</v>
          </cell>
          <cell r="K9762">
            <v>0.2969</v>
          </cell>
          <cell r="L9762">
            <v>5938</v>
          </cell>
          <cell r="M9762" t="str">
            <v>451U</v>
          </cell>
          <cell r="N9762">
            <v>44956</v>
          </cell>
          <cell r="O9762" t="str">
            <v>EMS02Q20000954HWA0011K</v>
          </cell>
          <cell r="T9762">
            <v>44989</v>
          </cell>
          <cell r="U9762" t="str">
            <v>AIR</v>
          </cell>
          <cell r="V9762" t="str">
            <v>Waiting for Invoice</v>
          </cell>
          <cell r="W9762" t="str">
            <v>BUG-1</v>
          </cell>
          <cell r="X9762">
            <v>44958</v>
          </cell>
          <cell r="AA9762" t="str">
            <v>EMS02Q20000954HWA0011K</v>
          </cell>
          <cell r="AB9762" t="b">
            <v>1</v>
          </cell>
          <cell r="AC9762">
            <v>44937</v>
          </cell>
        </row>
        <row r="9763">
          <cell r="A9763" t="str">
            <v>96600015993916013920000EMS02Q20000954HWA0015K</v>
          </cell>
          <cell r="B9763" t="e">
            <v>#N/A</v>
          </cell>
          <cell r="C9763" t="str">
            <v>96600015991170</v>
          </cell>
          <cell r="D9763" t="str">
            <v>96600015993916013920000</v>
          </cell>
          <cell r="E9763" t="str">
            <v>ONT</v>
          </cell>
          <cell r="F9763" t="str">
            <v>9660001599</v>
          </cell>
          <cell r="G9763" t="str">
            <v>39160139</v>
          </cell>
          <cell r="H9763">
            <v>1170</v>
          </cell>
          <cell r="I9763" t="str">
            <v>LASER DRIVER QFN28 3.3v 100Mbps-3.125Gb</v>
          </cell>
          <cell r="J9763">
            <v>20000</v>
          </cell>
          <cell r="K9763">
            <v>0.24829999999999999</v>
          </cell>
          <cell r="L9763">
            <v>4966</v>
          </cell>
          <cell r="M9763" t="str">
            <v>451U</v>
          </cell>
          <cell r="N9763">
            <v>44939</v>
          </cell>
          <cell r="O9763" t="str">
            <v>EMS02Q20000954HWA0015K</v>
          </cell>
          <cell r="P9763" t="str">
            <v>BRA2023011250006</v>
          </cell>
          <cell r="Q9763">
            <v>44938</v>
          </cell>
          <cell r="T9763">
            <v>44972</v>
          </cell>
          <cell r="U9763" t="str">
            <v>AIR</v>
          </cell>
          <cell r="V9763" t="str">
            <v>Transit</v>
          </cell>
          <cell r="W9763" t="str">
            <v>BUG-1</v>
          </cell>
          <cell r="X9763">
            <v>44958</v>
          </cell>
          <cell r="AA9763" t="str">
            <v>EMS02Q20000954HWA0015K</v>
          </cell>
          <cell r="AB9763" t="b">
            <v>1</v>
          </cell>
          <cell r="AC9763" t="e">
            <v>#N/A</v>
          </cell>
        </row>
        <row r="9764">
          <cell r="A9764" t="str">
            <v>96600015993921066020000EMS02Q20000954HWA0011K</v>
          </cell>
          <cell r="B9764" t="e">
            <v>#N/A</v>
          </cell>
          <cell r="C9764" t="str">
            <v>96600015991180</v>
          </cell>
          <cell r="D9764" t="str">
            <v>96600015993921066020000</v>
          </cell>
          <cell r="E9764" t="str">
            <v>ONT</v>
          </cell>
          <cell r="F9764" t="str">
            <v>9660001599</v>
          </cell>
          <cell r="G9764" t="str">
            <v>39210660</v>
          </cell>
          <cell r="H9764">
            <v>1180</v>
          </cell>
          <cell r="I9764" t="str">
            <v>Terminal Connectivity WIFI 2.4G 5G-802.1</v>
          </cell>
          <cell r="J9764">
            <v>20000</v>
          </cell>
          <cell r="K9764">
            <v>1.2369000000000001</v>
          </cell>
          <cell r="L9764">
            <v>24738.000000000004</v>
          </cell>
          <cell r="M9764" t="str">
            <v>451U</v>
          </cell>
          <cell r="N9764">
            <v>44956</v>
          </cell>
          <cell r="O9764" t="str">
            <v>EMS02Q20000954HWA0011K</v>
          </cell>
          <cell r="T9764">
            <v>44989</v>
          </cell>
          <cell r="U9764" t="str">
            <v>AIR</v>
          </cell>
          <cell r="V9764" t="str">
            <v>Waiting for Invoice</v>
          </cell>
          <cell r="W9764" t="str">
            <v>BUG-1</v>
          </cell>
          <cell r="X9764">
            <v>44958</v>
          </cell>
          <cell r="AA9764" t="str">
            <v>EMS02Q20000954HWA0011K</v>
          </cell>
          <cell r="AB9764" t="b">
            <v>1</v>
          </cell>
          <cell r="AC9764">
            <v>44937</v>
          </cell>
        </row>
        <row r="9765">
          <cell r="A9765" t="str">
            <v>96600015993921066120000EMS02Q20000954HWA0011K</v>
          </cell>
          <cell r="B9765" t="e">
            <v>#N/A</v>
          </cell>
          <cell r="C9765" t="str">
            <v>96600015991190</v>
          </cell>
          <cell r="D9765" t="str">
            <v>96600015993921066120000</v>
          </cell>
          <cell r="E9765" t="str">
            <v>ONT</v>
          </cell>
          <cell r="F9765" t="str">
            <v>9660001599</v>
          </cell>
          <cell r="G9765" t="str">
            <v>39210661</v>
          </cell>
          <cell r="H9765">
            <v>1190</v>
          </cell>
          <cell r="I9765" t="str">
            <v>Terminal Connectivity,WIFI 5G-802.11a/n/</v>
          </cell>
          <cell r="J9765">
            <v>20000</v>
          </cell>
          <cell r="K9765">
            <v>1.4328000000000001</v>
          </cell>
          <cell r="L9765">
            <v>28656</v>
          </cell>
          <cell r="M9765" t="str">
            <v>451U</v>
          </cell>
          <cell r="N9765">
            <v>44956</v>
          </cell>
          <cell r="O9765" t="str">
            <v>EMS02Q20000954HWA0011K</v>
          </cell>
          <cell r="T9765">
            <v>44989</v>
          </cell>
          <cell r="U9765" t="str">
            <v>AIR</v>
          </cell>
          <cell r="V9765" t="str">
            <v>Waiting for Invoice</v>
          </cell>
          <cell r="W9765" t="str">
            <v>BUG-1</v>
          </cell>
          <cell r="X9765">
            <v>44958</v>
          </cell>
          <cell r="AA9765" t="str">
            <v>EMS02Q20000954HWA0011K</v>
          </cell>
          <cell r="AB9765" t="b">
            <v>1</v>
          </cell>
          <cell r="AC9765">
            <v>44937</v>
          </cell>
        </row>
        <row r="9766">
          <cell r="A9766" t="str">
            <v>96600015999910112520000EMS02Q20000954HWA0018K</v>
          </cell>
          <cell r="B9766" t="e">
            <v>#N/A</v>
          </cell>
          <cell r="C9766" t="str">
            <v>96600015991200</v>
          </cell>
          <cell r="D9766" t="str">
            <v>96600015999910112520000</v>
          </cell>
          <cell r="E9766" t="str">
            <v>ONT</v>
          </cell>
          <cell r="F9766" t="str">
            <v>9660001599</v>
          </cell>
          <cell r="G9766">
            <v>99101125</v>
          </cell>
          <cell r="H9766">
            <v>1200</v>
          </cell>
          <cell r="I9766" t="str">
            <v>DDR3 DRAM,2Gbit,800MHz,16bit,1.5V,FBGA96</v>
          </cell>
          <cell r="J9766">
            <v>20000</v>
          </cell>
          <cell r="K9766">
            <v>1.3149999999999999</v>
          </cell>
          <cell r="L9766">
            <v>26300</v>
          </cell>
          <cell r="M9766" t="str">
            <v>451U</v>
          </cell>
          <cell r="N9766" t="e">
            <v>#N/A</v>
          </cell>
          <cell r="O9766" t="str">
            <v>EMS02Q20000954HWA0018K</v>
          </cell>
          <cell r="T9766">
            <v>45290</v>
          </cell>
          <cell r="U9766" t="str">
            <v>AIR</v>
          </cell>
          <cell r="V9766" t="str">
            <v>Cancelled</v>
          </cell>
          <cell r="W9766" t="str">
            <v>BUG-1</v>
          </cell>
          <cell r="X9766">
            <v>44958</v>
          </cell>
          <cell r="Y9766" t="str">
            <v>01.13 - replaced by PN 99014SBW</v>
          </cell>
          <cell r="AA9766" t="str">
            <v>EMS02Q20000954HWA0018K</v>
          </cell>
          <cell r="AB9766" t="b">
            <v>1</v>
          </cell>
          <cell r="AC9766" t="e">
            <v>#N/A</v>
          </cell>
        </row>
        <row r="9767">
          <cell r="A9767" t="str">
            <v>96600015994316002620000EMS02Q20000954HWA0001K</v>
          </cell>
          <cell r="B9767" t="e">
            <v>#N/A</v>
          </cell>
          <cell r="C9767" t="str">
            <v>96600015991210</v>
          </cell>
          <cell r="D9767" t="str">
            <v>96600015994316002620000</v>
          </cell>
          <cell r="E9767" t="str">
            <v>ONT</v>
          </cell>
          <cell r="F9767" t="str">
            <v>9660001599</v>
          </cell>
          <cell r="G9767" t="str">
            <v>43160026</v>
          </cell>
          <cell r="H9767">
            <v>1210</v>
          </cell>
          <cell r="I9767" t="str">
            <v>ASOC GPON/EPON SPI NAND FLASH DDR3</v>
          </cell>
          <cell r="J9767">
            <v>20000</v>
          </cell>
          <cell r="K9767">
            <v>4.8956999999999997</v>
          </cell>
          <cell r="L9767">
            <v>97914</v>
          </cell>
          <cell r="M9767" t="str">
            <v>451U</v>
          </cell>
          <cell r="N9767">
            <v>44956</v>
          </cell>
          <cell r="O9767" t="str">
            <v>EMS02Q20000954HWA0001K</v>
          </cell>
          <cell r="T9767">
            <v>44989</v>
          </cell>
          <cell r="U9767" t="str">
            <v>AIR</v>
          </cell>
          <cell r="V9767" t="str">
            <v>Waiting for Invoice</v>
          </cell>
          <cell r="W9767" t="str">
            <v>BUG-1</v>
          </cell>
          <cell r="X9767">
            <v>44958</v>
          </cell>
          <cell r="AA9767" t="str">
            <v>EMS02Q20000954HWA0001K</v>
          </cell>
          <cell r="AB9767" t="b">
            <v>1</v>
          </cell>
          <cell r="AC9767">
            <v>44940</v>
          </cell>
        </row>
        <row r="9768">
          <cell r="A9768" t="str">
            <v>96600015994715098140000EMS02Q20000954HWA0001K</v>
          </cell>
          <cell r="B9768" t="e">
            <v>#N/A</v>
          </cell>
          <cell r="C9768" t="str">
            <v>96600015991220</v>
          </cell>
          <cell r="D9768" t="str">
            <v>96600015994715098140000</v>
          </cell>
          <cell r="E9768" t="str">
            <v>ONT</v>
          </cell>
          <cell r="F9768" t="str">
            <v>9660001599</v>
          </cell>
          <cell r="G9768" t="str">
            <v>47150981</v>
          </cell>
          <cell r="H9768">
            <v>1220</v>
          </cell>
          <cell r="I9768" t="str">
            <v>RF Multi-functional Component,802.11ac 5</v>
          </cell>
          <cell r="J9768">
            <v>40000</v>
          </cell>
          <cell r="K9768">
            <v>0.34410000000000002</v>
          </cell>
          <cell r="L9768">
            <v>13764</v>
          </cell>
          <cell r="M9768" t="str">
            <v>451U</v>
          </cell>
          <cell r="N9768">
            <v>44956</v>
          </cell>
          <cell r="O9768" t="str">
            <v>EMS02Q20000954HWA0001K</v>
          </cell>
          <cell r="T9768">
            <v>44989</v>
          </cell>
          <cell r="U9768" t="str">
            <v>AIR</v>
          </cell>
          <cell r="V9768" t="str">
            <v>Waiting for Invoice</v>
          </cell>
          <cell r="W9768" t="str">
            <v>BUG-1</v>
          </cell>
          <cell r="X9768">
            <v>44958</v>
          </cell>
          <cell r="AA9768" t="str">
            <v>EMS02Q20000954HWA0001K</v>
          </cell>
          <cell r="AB9768" t="b">
            <v>1</v>
          </cell>
          <cell r="AC9768">
            <v>44940</v>
          </cell>
        </row>
        <row r="9769">
          <cell r="A9769" t="str">
            <v>966000159907091494-0018341EMS02Q20000954HWA0003K</v>
          </cell>
          <cell r="B9769" t="e">
            <v>#N/A</v>
          </cell>
          <cell r="C9769" t="str">
            <v>96600015991230</v>
          </cell>
          <cell r="D9769" t="str">
            <v>966000159907091494-0018341</v>
          </cell>
          <cell r="E9769" t="str">
            <v>ONT</v>
          </cell>
          <cell r="F9769" t="str">
            <v>9660001599</v>
          </cell>
          <cell r="G9769" t="str">
            <v>07091494-001</v>
          </cell>
          <cell r="H9769">
            <v>1230</v>
          </cell>
          <cell r="I9769" t="str">
            <v>Chip Thick Film Resistor,0.25W,1000000oh</v>
          </cell>
          <cell r="J9769">
            <v>8341</v>
          </cell>
          <cell r="K9769">
            <v>1.6000000000000001E-3</v>
          </cell>
          <cell r="L9769">
            <v>13.345600000000001</v>
          </cell>
          <cell r="M9769" t="str">
            <v>451U</v>
          </cell>
          <cell r="N9769">
            <v>44956</v>
          </cell>
          <cell r="O9769" t="str">
            <v>EMS02Q20000954HWA0003K</v>
          </cell>
          <cell r="T9769">
            <v>44989</v>
          </cell>
          <cell r="U9769" t="str">
            <v>AIR</v>
          </cell>
          <cell r="V9769" t="str">
            <v>Waiting for Invoice</v>
          </cell>
          <cell r="W9769" t="str">
            <v>BUG-1</v>
          </cell>
          <cell r="X9769">
            <v>44958</v>
          </cell>
          <cell r="AA9769" t="str">
            <v>EMS02Q20000954HWA0003K</v>
          </cell>
          <cell r="AB9769" t="b">
            <v>1</v>
          </cell>
          <cell r="AC9769">
            <v>44941</v>
          </cell>
        </row>
        <row r="9770">
          <cell r="A9770" t="str">
            <v>96600016000222131464EMS02Q20000955HWA0001H</v>
          </cell>
          <cell r="B9770" t="e">
            <v>#N/A</v>
          </cell>
          <cell r="C9770" t="str">
            <v>966000160010</v>
          </cell>
          <cell r="D9770" t="str">
            <v>96600016000222131464</v>
          </cell>
          <cell r="E9770" t="str">
            <v>ONT</v>
          </cell>
          <cell r="F9770" t="str">
            <v>9660001600</v>
          </cell>
          <cell r="G9770" t="str">
            <v>02221314</v>
          </cell>
          <cell r="H9770">
            <v>10</v>
          </cell>
          <cell r="I9770" t="str">
            <v>Adapter,-5degC,45degC,90V,264V,12V/2A,CE</v>
          </cell>
          <cell r="J9770">
            <v>64</v>
          </cell>
          <cell r="K9770">
            <v>4.5118</v>
          </cell>
          <cell r="L9770">
            <v>288.7552</v>
          </cell>
          <cell r="M9770" t="str">
            <v>451U</v>
          </cell>
          <cell r="N9770">
            <v>44915</v>
          </cell>
          <cell r="O9770" t="str">
            <v>EMS02Q20000955HWA0001H</v>
          </cell>
          <cell r="P9770" t="str">
            <v>BRA2022121750006</v>
          </cell>
          <cell r="Q9770">
            <v>44912</v>
          </cell>
          <cell r="T9770">
            <v>44989</v>
          </cell>
          <cell r="U9770" t="str">
            <v>SEA</v>
          </cell>
          <cell r="V9770" t="str">
            <v>Transit</v>
          </cell>
          <cell r="W9770" t="str">
            <v>BUG-1</v>
          </cell>
          <cell r="X9770">
            <v>44958</v>
          </cell>
          <cell r="AA9770" t="str">
            <v>EMS02Q20000955HWA0001H</v>
          </cell>
          <cell r="AB9770" t="b">
            <v>1</v>
          </cell>
          <cell r="AC9770">
            <v>44903</v>
          </cell>
        </row>
        <row r="9771">
          <cell r="A9771" t="str">
            <v>966000160003015BCM20000EMS02Q20000955HWA0016H</v>
          </cell>
          <cell r="B9771" t="e">
            <v>#N/A</v>
          </cell>
          <cell r="C9771" t="str">
            <v>966000160020</v>
          </cell>
          <cell r="D9771" t="str">
            <v>966000160003015BCM20000</v>
          </cell>
          <cell r="E9771" t="str">
            <v>ONT</v>
          </cell>
          <cell r="F9771" t="str">
            <v>9660001600</v>
          </cell>
          <cell r="G9771" t="str">
            <v>03015BCM</v>
          </cell>
          <cell r="H9771">
            <v>20</v>
          </cell>
          <cell r="I9771" t="str">
            <v>PCB,EchoLife ONT,HS8145VD,GPON Terminal</v>
          </cell>
          <cell r="J9771">
            <v>20000</v>
          </cell>
          <cell r="K9771">
            <v>1.0678000000000001</v>
          </cell>
          <cell r="L9771">
            <v>21356</v>
          </cell>
          <cell r="M9771" t="str">
            <v>451U</v>
          </cell>
          <cell r="N9771">
            <v>44956</v>
          </cell>
          <cell r="O9771" t="str">
            <v>EMS02Q20000955HWA0016H</v>
          </cell>
          <cell r="T9771">
            <v>45030</v>
          </cell>
          <cell r="U9771" t="str">
            <v>SEA</v>
          </cell>
          <cell r="V9771" t="str">
            <v>Waiting for Invoice</v>
          </cell>
          <cell r="W9771" t="str">
            <v>BUG-1</v>
          </cell>
          <cell r="X9771">
            <v>44958</v>
          </cell>
          <cell r="AA9771" t="str">
            <v>EMS02Q20000955HWA0016H</v>
          </cell>
          <cell r="AB9771" t="b">
            <v>1</v>
          </cell>
          <cell r="AC9771">
            <v>44954</v>
          </cell>
        </row>
        <row r="9772">
          <cell r="A9772" t="str">
            <v>96600016000405027820000EMS02Q20000955HWA0001H</v>
          </cell>
          <cell r="B9772" t="e">
            <v>#N/A</v>
          </cell>
          <cell r="C9772" t="str">
            <v>966000160030</v>
          </cell>
          <cell r="D9772" t="str">
            <v>96600016000405027820000</v>
          </cell>
          <cell r="E9772" t="str">
            <v>ONT</v>
          </cell>
          <cell r="F9772" t="str">
            <v>9660001600</v>
          </cell>
          <cell r="G9772" t="str">
            <v>04050278</v>
          </cell>
          <cell r="H9772">
            <v>30</v>
          </cell>
          <cell r="I9772" t="str">
            <v>Signal Cable 1.5m RJ11 2core</v>
          </cell>
          <cell r="J9772">
            <v>20000</v>
          </cell>
          <cell r="K9772">
            <v>0.27060000000000001</v>
          </cell>
          <cell r="L9772">
            <v>5412</v>
          </cell>
          <cell r="M9772" t="str">
            <v>451U</v>
          </cell>
          <cell r="N9772">
            <v>44915</v>
          </cell>
          <cell r="O9772" t="str">
            <v>EMS02Q20000955HWA0001H</v>
          </cell>
          <cell r="P9772" t="str">
            <v>BRA2022121750006</v>
          </cell>
          <cell r="Q9772">
            <v>44912</v>
          </cell>
          <cell r="T9772">
            <v>44989</v>
          </cell>
          <cell r="U9772" t="str">
            <v>SEA</v>
          </cell>
          <cell r="V9772" t="str">
            <v>Transit</v>
          </cell>
          <cell r="W9772" t="str">
            <v>BUG-1</v>
          </cell>
          <cell r="X9772">
            <v>44958</v>
          </cell>
          <cell r="AA9772" t="str">
            <v>EMS02Q20000955HWA0001H</v>
          </cell>
          <cell r="AB9772" t="b">
            <v>1</v>
          </cell>
          <cell r="AC9772">
            <v>44903</v>
          </cell>
        </row>
        <row r="9773">
          <cell r="A9773" t="str">
            <v>9660001600040505052000EMS02Q20000955HWA0001H</v>
          </cell>
          <cell r="B9773" t="e">
            <v>#N/A</v>
          </cell>
          <cell r="C9773" t="str">
            <v>966000160040</v>
          </cell>
          <cell r="D9773" t="str">
            <v>9660001600040505052000</v>
          </cell>
          <cell r="E9773" t="str">
            <v>ONT</v>
          </cell>
          <cell r="F9773" t="str">
            <v>9660001600</v>
          </cell>
          <cell r="G9773" t="str">
            <v>04050505</v>
          </cell>
          <cell r="H9773">
            <v>40</v>
          </cell>
          <cell r="I9773" t="str">
            <v>Signal Cable Outsourcing Cable 1.5m 8P8</v>
          </cell>
          <cell r="J9773">
            <v>2000</v>
          </cell>
          <cell r="K9773">
            <v>0.307</v>
          </cell>
          <cell r="L9773">
            <v>614</v>
          </cell>
          <cell r="M9773" t="str">
            <v>451U</v>
          </cell>
          <cell r="N9773">
            <v>44915</v>
          </cell>
          <cell r="O9773" t="str">
            <v>EMS02Q20000955HWA0001H</v>
          </cell>
          <cell r="P9773" t="str">
            <v>BRA2022121750006</v>
          </cell>
          <cell r="Q9773">
            <v>44912</v>
          </cell>
          <cell r="T9773">
            <v>44989</v>
          </cell>
          <cell r="U9773" t="str">
            <v>SEA</v>
          </cell>
          <cell r="V9773" t="str">
            <v>Transit</v>
          </cell>
          <cell r="W9773" t="str">
            <v>BUG-1</v>
          </cell>
          <cell r="X9773">
            <v>44958</v>
          </cell>
          <cell r="AA9773" t="str">
            <v>EMS02Q20000955HWA0001H</v>
          </cell>
          <cell r="AB9773" t="b">
            <v>1</v>
          </cell>
          <cell r="AC9773">
            <v>44903</v>
          </cell>
        </row>
        <row r="9774">
          <cell r="A9774" t="str">
            <v>96600016001408057720000EMS02Q20000955HWA0001H</v>
          </cell>
          <cell r="B9774" t="e">
            <v>#N/A</v>
          </cell>
          <cell r="C9774" t="str">
            <v>966000160050</v>
          </cell>
          <cell r="D9774" t="str">
            <v>96600016001408057720000</v>
          </cell>
          <cell r="E9774" t="str">
            <v>ONT</v>
          </cell>
          <cell r="F9774" t="str">
            <v>9660001600</v>
          </cell>
          <cell r="G9774" t="str">
            <v>14080577</v>
          </cell>
          <cell r="H9774">
            <v>50</v>
          </cell>
          <cell r="I9774" t="str">
            <v>Network Port Connector,Single row,4-Port</v>
          </cell>
          <cell r="J9774">
            <v>20000</v>
          </cell>
          <cell r="K9774">
            <v>0.1149</v>
          </cell>
          <cell r="L9774">
            <v>2298</v>
          </cell>
          <cell r="M9774" t="str">
            <v>451U</v>
          </cell>
          <cell r="N9774">
            <v>44915</v>
          </cell>
          <cell r="O9774" t="str">
            <v>EMS02Q20000955HWA0001H</v>
          </cell>
          <cell r="P9774" t="str">
            <v>BRA2022121750006</v>
          </cell>
          <cell r="Q9774">
            <v>44912</v>
          </cell>
          <cell r="T9774">
            <v>44989</v>
          </cell>
          <cell r="U9774" t="str">
            <v>SEA</v>
          </cell>
          <cell r="V9774" t="str">
            <v>Transit</v>
          </cell>
          <cell r="W9774" t="str">
            <v>BUG-1</v>
          </cell>
          <cell r="X9774">
            <v>44958</v>
          </cell>
          <cell r="AA9774" t="str">
            <v>EMS02Q20000955HWA0001H</v>
          </cell>
          <cell r="AB9774" t="b">
            <v>1</v>
          </cell>
          <cell r="AC9774">
            <v>44903</v>
          </cell>
        </row>
        <row r="9775">
          <cell r="A9775" t="str">
            <v>96600016001408057820000EMS02Q20000955HWA0001H</v>
          </cell>
          <cell r="B9775" t="e">
            <v>#N/A</v>
          </cell>
          <cell r="C9775" t="str">
            <v>966000160060</v>
          </cell>
          <cell r="D9775" t="str">
            <v>96600016001408057820000</v>
          </cell>
          <cell r="E9775" t="str">
            <v>ONT</v>
          </cell>
          <cell r="F9775" t="str">
            <v>9660001600</v>
          </cell>
          <cell r="G9775" t="str">
            <v>14080578</v>
          </cell>
          <cell r="H9775">
            <v>60</v>
          </cell>
          <cell r="I9775" t="str">
            <v>Network Port Connector,Single row,Single</v>
          </cell>
          <cell r="J9775">
            <v>20000</v>
          </cell>
          <cell r="K9775">
            <v>2.5999999999999999E-2</v>
          </cell>
          <cell r="L9775">
            <v>520</v>
          </cell>
          <cell r="M9775" t="str">
            <v>451U</v>
          </cell>
          <cell r="N9775">
            <v>44915</v>
          </cell>
          <cell r="O9775" t="str">
            <v>EMS02Q20000955HWA0001H</v>
          </cell>
          <cell r="P9775" t="str">
            <v>BRA2022121750006</v>
          </cell>
          <cell r="Q9775">
            <v>44912</v>
          </cell>
          <cell r="T9775">
            <v>44989</v>
          </cell>
          <cell r="U9775" t="str">
            <v>SEA</v>
          </cell>
          <cell r="V9775" t="str">
            <v>Transit</v>
          </cell>
          <cell r="W9775" t="str">
            <v>BUG-1</v>
          </cell>
          <cell r="X9775">
            <v>44958</v>
          </cell>
          <cell r="AA9775" t="str">
            <v>EMS02Q20000955HWA0001H</v>
          </cell>
          <cell r="AB9775" t="b">
            <v>1</v>
          </cell>
          <cell r="AC9775">
            <v>44903</v>
          </cell>
        </row>
        <row r="9776">
          <cell r="A9776" t="str">
            <v>96600016001408057912320EMS02Q20000955HWA0001H</v>
          </cell>
          <cell r="B9776" t="e">
            <v>#N/A</v>
          </cell>
          <cell r="C9776" t="str">
            <v>966000160070</v>
          </cell>
          <cell r="D9776" t="str">
            <v>96600016001408057912320</v>
          </cell>
          <cell r="E9776" t="str">
            <v>ONT</v>
          </cell>
          <cell r="F9776" t="str">
            <v>9660001600</v>
          </cell>
          <cell r="G9776" t="str">
            <v>14080579</v>
          </cell>
          <cell r="H9776">
            <v>70</v>
          </cell>
          <cell r="I9776" t="str">
            <v>Network Port Connector,Single row,Single</v>
          </cell>
          <cell r="J9776">
            <v>12320</v>
          </cell>
          <cell r="K9776">
            <v>8.43E-2</v>
          </cell>
          <cell r="L9776">
            <v>1038.576</v>
          </cell>
          <cell r="M9776" t="str">
            <v>451U</v>
          </cell>
          <cell r="N9776">
            <v>44915</v>
          </cell>
          <cell r="O9776" t="str">
            <v>EMS02Q20000955HWA0001H</v>
          </cell>
          <cell r="P9776" t="str">
            <v>BRA2022121750006</v>
          </cell>
          <cell r="Q9776">
            <v>44912</v>
          </cell>
          <cell r="T9776">
            <v>44989</v>
          </cell>
          <cell r="U9776" t="str">
            <v>SEA</v>
          </cell>
          <cell r="V9776" t="str">
            <v>Transit</v>
          </cell>
          <cell r="W9776" t="str">
            <v>BUG-1</v>
          </cell>
          <cell r="X9776">
            <v>44958</v>
          </cell>
          <cell r="AA9776" t="str">
            <v>EMS02Q20000955HWA0001H</v>
          </cell>
          <cell r="AB9776" t="b">
            <v>1</v>
          </cell>
          <cell r="AC9776">
            <v>44903</v>
          </cell>
        </row>
        <row r="9777">
          <cell r="A9777" t="str">
            <v>966000160014137876162EMS02Q20000955HWA0015H</v>
          </cell>
          <cell r="B9777" t="e">
            <v>#N/A</v>
          </cell>
          <cell r="C9777" t="str">
            <v>966000160080</v>
          </cell>
          <cell r="D9777" t="str">
            <v>966000160014137876162</v>
          </cell>
          <cell r="E9777" t="str">
            <v>ONT</v>
          </cell>
          <cell r="F9777" t="str">
            <v>9660001600</v>
          </cell>
          <cell r="G9777" t="str">
            <v>14137876</v>
          </cell>
          <cell r="H9777">
            <v>80</v>
          </cell>
          <cell r="I9777" t="str">
            <v>Patch Cord SC/APC-SC/APC Single Mode 2m</v>
          </cell>
          <cell r="J9777">
            <v>162</v>
          </cell>
          <cell r="K9777">
            <v>0.92210000000000003</v>
          </cell>
          <cell r="L9777">
            <v>149.3802</v>
          </cell>
          <cell r="M9777" t="str">
            <v>451U</v>
          </cell>
          <cell r="N9777">
            <v>44915</v>
          </cell>
          <cell r="O9777" t="str">
            <v>EMS02Q20000955HWA0015H</v>
          </cell>
          <cell r="P9777" t="str">
            <v>BRA2022121750006</v>
          </cell>
          <cell r="Q9777">
            <v>44912</v>
          </cell>
          <cell r="T9777">
            <v>44989</v>
          </cell>
          <cell r="U9777" t="str">
            <v>SEA</v>
          </cell>
          <cell r="V9777" t="str">
            <v>Transit</v>
          </cell>
          <cell r="W9777" t="str">
            <v>BUG-1</v>
          </cell>
          <cell r="X9777">
            <v>44958</v>
          </cell>
          <cell r="AA9777" t="str">
            <v>EMS02Q20000955HWA0015H</v>
          </cell>
          <cell r="AB9777" t="b">
            <v>1</v>
          </cell>
          <cell r="AC9777">
            <v>44905</v>
          </cell>
        </row>
        <row r="9778">
          <cell r="A9778" t="str">
            <v>96600016001419000220000EMS02Q20000955HWA0001H</v>
          </cell>
          <cell r="B9778" t="e">
            <v>#N/A</v>
          </cell>
          <cell r="C9778" t="str">
            <v>966000160090</v>
          </cell>
          <cell r="D9778" t="str">
            <v>96600016001419000220000</v>
          </cell>
          <cell r="E9778" t="str">
            <v>ONT</v>
          </cell>
          <cell r="F9778" t="str">
            <v>9660001600</v>
          </cell>
          <cell r="G9778" t="str">
            <v>14190002</v>
          </cell>
          <cell r="H9778">
            <v>90</v>
          </cell>
          <cell r="I9778" t="str">
            <v>Power Connector 1PIN 50V 2A R/A Male Soc</v>
          </cell>
          <cell r="J9778">
            <v>20000</v>
          </cell>
          <cell r="K9778">
            <v>2.46E-2</v>
          </cell>
          <cell r="L9778">
            <v>492</v>
          </cell>
          <cell r="M9778" t="str">
            <v>451U</v>
          </cell>
          <cell r="N9778">
            <v>44915</v>
          </cell>
          <cell r="O9778" t="str">
            <v>EMS02Q20000955HWA0001H</v>
          </cell>
          <cell r="P9778" t="str">
            <v>BRA2022121750006</v>
          </cell>
          <cell r="Q9778">
            <v>44912</v>
          </cell>
          <cell r="T9778">
            <v>44989</v>
          </cell>
          <cell r="U9778" t="str">
            <v>SEA</v>
          </cell>
          <cell r="V9778" t="str">
            <v>Transit</v>
          </cell>
          <cell r="W9778" t="str">
            <v>BUG-1</v>
          </cell>
          <cell r="X9778">
            <v>44958</v>
          </cell>
          <cell r="AA9778" t="str">
            <v>EMS02Q20000955HWA0001H</v>
          </cell>
          <cell r="AB9778" t="b">
            <v>1</v>
          </cell>
          <cell r="AC9778">
            <v>44903</v>
          </cell>
        </row>
        <row r="9779">
          <cell r="A9779" t="str">
            <v>96600016001424006040000EMS02Q20000955HWA0017H</v>
          </cell>
          <cell r="B9779" t="e">
            <v>#N/A</v>
          </cell>
          <cell r="C9779" t="str">
            <v>9660001600100</v>
          </cell>
          <cell r="D9779" t="str">
            <v>96600016001424006040000</v>
          </cell>
          <cell r="E9779" t="str">
            <v>ONT</v>
          </cell>
          <cell r="F9779" t="str">
            <v>9660001600</v>
          </cell>
          <cell r="G9779" t="str">
            <v>14240060</v>
          </cell>
          <cell r="H9779">
            <v>100</v>
          </cell>
          <cell r="I9779" t="str">
            <v>RF Connector,Coaxial Connector,50,Straig</v>
          </cell>
          <cell r="J9779">
            <v>40000</v>
          </cell>
          <cell r="K9779">
            <v>1.8800000000000001E-2</v>
          </cell>
          <cell r="L9779">
            <v>752</v>
          </cell>
          <cell r="M9779" t="str">
            <v>451U</v>
          </cell>
          <cell r="N9779">
            <v>44909</v>
          </cell>
          <cell r="O9779" t="str">
            <v>EMS02Q20000955HWA0017H</v>
          </cell>
          <cell r="P9779" t="str">
            <v>BRA2022121550005</v>
          </cell>
          <cell r="Q9779">
            <v>44910</v>
          </cell>
          <cell r="T9779">
            <v>44983</v>
          </cell>
          <cell r="U9779" t="str">
            <v>SEA</v>
          </cell>
          <cell r="V9779" t="str">
            <v>Transit</v>
          </cell>
          <cell r="W9779" t="str">
            <v>BUG-1</v>
          </cell>
          <cell r="X9779">
            <v>44958</v>
          </cell>
          <cell r="AA9779" t="str">
            <v>EMS02Q20000955HWA0017H</v>
          </cell>
          <cell r="AB9779" t="b">
            <v>1</v>
          </cell>
          <cell r="AC9779">
            <v>44903</v>
          </cell>
        </row>
        <row r="9780">
          <cell r="A9780" t="str">
            <v>96600016001430010520000EMS02Q20000955HWA0009H</v>
          </cell>
          <cell r="B9780" t="e">
            <v>#N/A</v>
          </cell>
          <cell r="C9780" t="str">
            <v>9660001600110</v>
          </cell>
          <cell r="D9780" t="str">
            <v>96600016001430010520000</v>
          </cell>
          <cell r="E9780" t="str">
            <v>ONT</v>
          </cell>
          <cell r="F9780" t="str">
            <v>9660001600</v>
          </cell>
          <cell r="G9780" t="str">
            <v>14300105</v>
          </cell>
          <cell r="H9780">
            <v>110</v>
          </cell>
          <cell r="I9780" t="str">
            <v>Optical Adapter,SC/APC-SC/APC,Green Shel</v>
          </cell>
          <cell r="J9780">
            <v>20000</v>
          </cell>
          <cell r="K9780">
            <v>0.12790000000000001</v>
          </cell>
          <cell r="L9780">
            <v>2558.0000000000005</v>
          </cell>
          <cell r="M9780" t="str">
            <v>451U</v>
          </cell>
          <cell r="N9780">
            <v>44895</v>
          </cell>
          <cell r="O9780" t="str">
            <v>EMS02Q20000955HWA0009H</v>
          </cell>
          <cell r="P9780" t="str">
            <v>BRA2022120250001</v>
          </cell>
          <cell r="Q9780">
            <v>44897</v>
          </cell>
          <cell r="T9780">
            <v>44962</v>
          </cell>
          <cell r="U9780" t="str">
            <v>SEA</v>
          </cell>
          <cell r="V9780" t="str">
            <v>Transit</v>
          </cell>
          <cell r="W9780" t="str">
            <v>BUG-1</v>
          </cell>
          <cell r="X9780">
            <v>44958</v>
          </cell>
          <cell r="AA9780" t="str">
            <v>EMS02Q20000955HWA0009H</v>
          </cell>
          <cell r="AB9780" t="b">
            <v>1</v>
          </cell>
          <cell r="AC9780">
            <v>44890</v>
          </cell>
        </row>
        <row r="9781">
          <cell r="A9781" t="str">
            <v>96600016001605009620000EMS02Q20000955HWA0009H</v>
          </cell>
          <cell r="B9781" t="e">
            <v>#N/A</v>
          </cell>
          <cell r="C9781" t="str">
            <v>9660001600120</v>
          </cell>
          <cell r="D9781" t="str">
            <v>96600016001605009620000</v>
          </cell>
          <cell r="E9781" t="str">
            <v>ONT</v>
          </cell>
          <cell r="F9781" t="str">
            <v>9660001600</v>
          </cell>
          <cell r="G9781" t="str">
            <v>16050096</v>
          </cell>
          <cell r="H9781">
            <v>120</v>
          </cell>
          <cell r="I9781" t="str">
            <v>Push Switch 2P2T 12VDC 1A THT 3.6mm</v>
          </cell>
          <cell r="J9781">
            <v>20000</v>
          </cell>
          <cell r="K9781">
            <v>9.4899999999999998E-2</v>
          </cell>
          <cell r="L9781">
            <v>1898</v>
          </cell>
          <cell r="M9781" t="str">
            <v>451U</v>
          </cell>
          <cell r="N9781">
            <v>44895</v>
          </cell>
          <cell r="O9781" t="str">
            <v>EMS02Q20000955HWA0009H</v>
          </cell>
          <cell r="P9781" t="str">
            <v>BRA2022120250001</v>
          </cell>
          <cell r="Q9781">
            <v>44897</v>
          </cell>
          <cell r="T9781">
            <v>44962</v>
          </cell>
          <cell r="U9781" t="str">
            <v>SEA</v>
          </cell>
          <cell r="V9781" t="str">
            <v>Transit</v>
          </cell>
          <cell r="W9781" t="str">
            <v>BUG-1</v>
          </cell>
          <cell r="X9781">
            <v>44958</v>
          </cell>
          <cell r="AA9781" t="str">
            <v>EMS02Q20000955HWA0009H</v>
          </cell>
          <cell r="AB9781" t="b">
            <v>1</v>
          </cell>
          <cell r="AC9781">
            <v>44890</v>
          </cell>
        </row>
        <row r="9782">
          <cell r="A9782" t="str">
            <v>96600016001610008160000EMS02Q20000955HWA0009H</v>
          </cell>
          <cell r="B9782" t="e">
            <v>#N/A</v>
          </cell>
          <cell r="C9782" t="str">
            <v>9660001600130</v>
          </cell>
          <cell r="D9782" t="str">
            <v>96600016001610008160000</v>
          </cell>
          <cell r="E9782" t="str">
            <v>ONT</v>
          </cell>
          <cell r="F9782" t="str">
            <v>9660001600</v>
          </cell>
          <cell r="G9782" t="str">
            <v>16100081</v>
          </cell>
          <cell r="H9782">
            <v>130</v>
          </cell>
          <cell r="I9782" t="str">
            <v>Micro switch-SPST-12VDC-0.05A-THT-3.5mm-</v>
          </cell>
          <cell r="J9782">
            <v>60000</v>
          </cell>
          <cell r="K9782">
            <v>0.18440000000000001</v>
          </cell>
          <cell r="L9782">
            <v>11064</v>
          </cell>
          <cell r="M9782" t="str">
            <v>451U</v>
          </cell>
          <cell r="N9782">
            <v>44895</v>
          </cell>
          <cell r="O9782" t="str">
            <v>EMS02Q20000955HWA0009H</v>
          </cell>
          <cell r="P9782" t="str">
            <v>BRA2022120250001</v>
          </cell>
          <cell r="Q9782">
            <v>44897</v>
          </cell>
          <cell r="T9782">
            <v>44962</v>
          </cell>
          <cell r="U9782" t="str">
            <v>SEA</v>
          </cell>
          <cell r="V9782" t="str">
            <v>Transit</v>
          </cell>
          <cell r="W9782" t="str">
            <v>BUG-1</v>
          </cell>
          <cell r="X9782">
            <v>44958</v>
          </cell>
          <cell r="AA9782" t="str">
            <v>EMS02Q20000955HWA0009H</v>
          </cell>
          <cell r="AB9782" t="b">
            <v>1</v>
          </cell>
          <cell r="AC9782">
            <v>44890</v>
          </cell>
        </row>
        <row r="9783">
          <cell r="A9783" t="str">
            <v>96600016002108026220000EMS02Q20000955HWA0009H</v>
          </cell>
          <cell r="B9783" t="e">
            <v>#N/A</v>
          </cell>
          <cell r="C9783" t="str">
            <v>9660001600140</v>
          </cell>
          <cell r="D9783" t="str">
            <v>96600016002108026220000</v>
          </cell>
          <cell r="E9783" t="str">
            <v>ONT</v>
          </cell>
          <cell r="F9783" t="str">
            <v>9660001600</v>
          </cell>
          <cell r="G9783" t="str">
            <v>21080262</v>
          </cell>
          <cell r="H9783">
            <v>140</v>
          </cell>
          <cell r="I9783" t="str">
            <v>HG8245 shield case for Bosa part-2108026</v>
          </cell>
          <cell r="J9783">
            <v>20000</v>
          </cell>
          <cell r="K9783">
            <v>0.1106</v>
          </cell>
          <cell r="L9783">
            <v>2212</v>
          </cell>
          <cell r="M9783" t="str">
            <v>451U</v>
          </cell>
          <cell r="N9783">
            <v>44895</v>
          </cell>
          <cell r="O9783" t="str">
            <v>EMS02Q20000955HWA0009H</v>
          </cell>
          <cell r="P9783" t="str">
            <v>BRA2022120250001</v>
          </cell>
          <cell r="Q9783">
            <v>44897</v>
          </cell>
          <cell r="T9783">
            <v>44962</v>
          </cell>
          <cell r="U9783" t="str">
            <v>SEA</v>
          </cell>
          <cell r="V9783" t="str">
            <v>Transit</v>
          </cell>
          <cell r="W9783" t="str">
            <v>BUG-1</v>
          </cell>
          <cell r="X9783">
            <v>44958</v>
          </cell>
          <cell r="AA9783" t="str">
            <v>EMS02Q20000955HWA0009H</v>
          </cell>
          <cell r="AB9783" t="b">
            <v>1</v>
          </cell>
          <cell r="AC9783">
            <v>44890</v>
          </cell>
        </row>
        <row r="9784">
          <cell r="A9784" t="str">
            <v>96600016002117048120000EMS02Q20000955HWA0009H</v>
          </cell>
          <cell r="B9784" t="e">
            <v>#N/A</v>
          </cell>
          <cell r="C9784" t="str">
            <v>9660001600150</v>
          </cell>
          <cell r="D9784" t="str">
            <v>96600016002117048120000</v>
          </cell>
          <cell r="E9784" t="str">
            <v>ONT</v>
          </cell>
          <cell r="F9784" t="str">
            <v>9660001600</v>
          </cell>
          <cell r="G9784" t="str">
            <v>21170481</v>
          </cell>
          <cell r="H9784">
            <v>150</v>
          </cell>
          <cell r="I9784" t="str">
            <v>Conductor,DKBA8.055.5199,Pillar-Conflux</v>
          </cell>
          <cell r="J9784">
            <v>20000</v>
          </cell>
          <cell r="K9784">
            <v>2.76E-2</v>
          </cell>
          <cell r="L9784">
            <v>552</v>
          </cell>
          <cell r="M9784" t="str">
            <v>451U</v>
          </cell>
          <cell r="N9784">
            <v>44895</v>
          </cell>
          <cell r="O9784" t="str">
            <v>EMS02Q20000955HWA0009H</v>
          </cell>
          <cell r="P9784" t="str">
            <v>BRA2022120250001</v>
          </cell>
          <cell r="Q9784">
            <v>44897</v>
          </cell>
          <cell r="T9784">
            <v>44962</v>
          </cell>
          <cell r="U9784" t="str">
            <v>SEA</v>
          </cell>
          <cell r="V9784" t="str">
            <v>Transit</v>
          </cell>
          <cell r="W9784" t="str">
            <v>BUG-1</v>
          </cell>
          <cell r="X9784">
            <v>44958</v>
          </cell>
          <cell r="AA9784" t="str">
            <v>EMS02Q20000955HWA0009H</v>
          </cell>
          <cell r="AB9784" t="b">
            <v>1</v>
          </cell>
          <cell r="AC9784">
            <v>44890</v>
          </cell>
        </row>
        <row r="9785">
          <cell r="A9785" t="str">
            <v>966000160021206383-0012400EMS02Q20000955HWA0005H</v>
          </cell>
          <cell r="B9785" t="e">
            <v>#N/A</v>
          </cell>
          <cell r="C9785" t="str">
            <v>9660001600160</v>
          </cell>
          <cell r="D9785" t="str">
            <v>966000160021206383-0012400</v>
          </cell>
          <cell r="E9785" t="str">
            <v>ONT</v>
          </cell>
          <cell r="F9785" t="str">
            <v>9660001600</v>
          </cell>
          <cell r="G9785" t="str">
            <v>21206383-001</v>
          </cell>
          <cell r="H9785">
            <v>160</v>
          </cell>
          <cell r="I9785" t="str">
            <v>EchoLife HG8145V5 plastic parts , 212063</v>
          </cell>
          <cell r="J9785">
            <v>2400</v>
          </cell>
          <cell r="K9785">
            <v>1.0215000000000001</v>
          </cell>
          <cell r="L9785">
            <v>2451.6000000000004</v>
          </cell>
          <cell r="M9785" t="str">
            <v>451U</v>
          </cell>
          <cell r="N9785">
            <v>44895</v>
          </cell>
          <cell r="O9785" t="str">
            <v>EMS02Q20000955HWA0005H</v>
          </cell>
          <cell r="P9785" t="str">
            <v>BRA2022120250001</v>
          </cell>
          <cell r="Q9785">
            <v>44897</v>
          </cell>
          <cell r="T9785">
            <v>44962</v>
          </cell>
          <cell r="U9785" t="str">
            <v>SEA</v>
          </cell>
          <cell r="V9785" t="str">
            <v>Transit</v>
          </cell>
          <cell r="W9785" t="str">
            <v>BUG-1</v>
          </cell>
          <cell r="X9785">
            <v>44958</v>
          </cell>
          <cell r="AA9785" t="str">
            <v>EMS02Q20000955HWA0005H</v>
          </cell>
          <cell r="AB9785" t="b">
            <v>1</v>
          </cell>
          <cell r="AC9785">
            <v>44887</v>
          </cell>
        </row>
        <row r="9786">
          <cell r="A9786" t="str">
            <v>966000160021206383-0012400EMS02Q20000955HWA0003H</v>
          </cell>
          <cell r="B9786" t="e">
            <v>#N/A</v>
          </cell>
          <cell r="C9786" t="str">
            <v>9660001600160</v>
          </cell>
          <cell r="D9786" t="str">
            <v>966000160021206383-0012400</v>
          </cell>
          <cell r="E9786" t="str">
            <v>ONT</v>
          </cell>
          <cell r="F9786" t="str">
            <v>9660001600</v>
          </cell>
          <cell r="G9786" t="str">
            <v>21206383-001</v>
          </cell>
          <cell r="H9786">
            <v>160</v>
          </cell>
          <cell r="I9786" t="str">
            <v>EchoLife HG8145V5 plastic parts , 212063</v>
          </cell>
          <cell r="J9786">
            <v>2400</v>
          </cell>
          <cell r="K9786">
            <v>1.0215000000000001</v>
          </cell>
          <cell r="L9786">
            <v>2451.6000000000004</v>
          </cell>
          <cell r="M9786" t="str">
            <v>451U</v>
          </cell>
          <cell r="N9786">
            <v>44895</v>
          </cell>
          <cell r="O9786" t="str">
            <v>EMS02Q20000955HWA0003H</v>
          </cell>
          <cell r="P9786" t="str">
            <v>BRA2022120250001</v>
          </cell>
          <cell r="Q9786">
            <v>44897</v>
          </cell>
          <cell r="T9786">
            <v>44962</v>
          </cell>
          <cell r="U9786" t="str">
            <v>SEA</v>
          </cell>
          <cell r="V9786" t="str">
            <v>Transit</v>
          </cell>
          <cell r="W9786" t="str">
            <v>BUG-1</v>
          </cell>
          <cell r="X9786">
            <v>44958</v>
          </cell>
          <cell r="AA9786" t="str">
            <v>EMS02Q20000955HWA0003H</v>
          </cell>
          <cell r="AB9786" t="b">
            <v>1</v>
          </cell>
          <cell r="AC9786">
            <v>44887</v>
          </cell>
        </row>
        <row r="9787">
          <cell r="A9787" t="str">
            <v>966000160021206383-0012400EMS02Q20000955HWA0002H</v>
          </cell>
          <cell r="B9787" t="e">
            <v>#N/A</v>
          </cell>
          <cell r="C9787" t="str">
            <v>9660001600160</v>
          </cell>
          <cell r="D9787" t="str">
            <v>966000160021206383-0012400</v>
          </cell>
          <cell r="E9787" t="str">
            <v>ONT</v>
          </cell>
          <cell r="F9787" t="str">
            <v>9660001600</v>
          </cell>
          <cell r="G9787" t="str">
            <v>21206383-001</v>
          </cell>
          <cell r="H9787">
            <v>160</v>
          </cell>
          <cell r="I9787" t="str">
            <v>EchoLife HG8145V5 plastic parts , 212063</v>
          </cell>
          <cell r="J9787">
            <v>2400</v>
          </cell>
          <cell r="K9787">
            <v>1.0215000000000001</v>
          </cell>
          <cell r="L9787">
            <v>2451.6000000000004</v>
          </cell>
          <cell r="M9787" t="str">
            <v>451U</v>
          </cell>
          <cell r="N9787">
            <v>44895</v>
          </cell>
          <cell r="O9787" t="str">
            <v>EMS02Q20000955HWA0002H</v>
          </cell>
          <cell r="P9787" t="str">
            <v>BRA2022120250001</v>
          </cell>
          <cell r="Q9787">
            <v>44897</v>
          </cell>
          <cell r="T9787">
            <v>44962</v>
          </cell>
          <cell r="U9787" t="str">
            <v>SEA</v>
          </cell>
          <cell r="V9787" t="str">
            <v>Transit</v>
          </cell>
          <cell r="W9787" t="str">
            <v>BUG-1</v>
          </cell>
          <cell r="X9787">
            <v>44958</v>
          </cell>
          <cell r="AA9787" t="str">
            <v>EMS02Q20000955HWA0002H</v>
          </cell>
          <cell r="AB9787" t="b">
            <v>1</v>
          </cell>
          <cell r="AC9787">
            <v>44887</v>
          </cell>
        </row>
        <row r="9788">
          <cell r="A9788" t="str">
            <v>96600016002601052320000EMS02Q20000955HWA0006H</v>
          </cell>
          <cell r="B9788" t="e">
            <v>#N/A</v>
          </cell>
          <cell r="C9788" t="str">
            <v>9660001600170</v>
          </cell>
          <cell r="D9788" t="str">
            <v>96600016002601052320000</v>
          </cell>
          <cell r="E9788" t="str">
            <v>ONT</v>
          </cell>
          <cell r="F9788" t="str">
            <v>9660001600</v>
          </cell>
          <cell r="G9788" t="str">
            <v>26010523</v>
          </cell>
          <cell r="H9788">
            <v>170</v>
          </cell>
          <cell r="I9788" t="str">
            <v>Cross Recessed Pan Head Tapping Screws,S</v>
          </cell>
          <cell r="J9788">
            <v>20000</v>
          </cell>
          <cell r="K9788">
            <v>1.8E-3</v>
          </cell>
          <cell r="L9788">
            <v>36</v>
          </cell>
          <cell r="M9788" t="str">
            <v>451U</v>
          </cell>
          <cell r="N9788">
            <v>44903</v>
          </cell>
          <cell r="O9788" t="str">
            <v>EMS02Q20000955HWA0006H</v>
          </cell>
          <cell r="P9788" t="str">
            <v>BRA2022120650001</v>
          </cell>
          <cell r="Q9788">
            <v>44901</v>
          </cell>
          <cell r="T9788">
            <v>44977</v>
          </cell>
          <cell r="U9788" t="str">
            <v>SEA</v>
          </cell>
          <cell r="V9788" t="str">
            <v>Transit</v>
          </cell>
          <cell r="W9788" t="str">
            <v>BUG-1</v>
          </cell>
          <cell r="X9788">
            <v>44958</v>
          </cell>
          <cell r="AA9788" t="str">
            <v>EMS02Q20000955HWA0006H</v>
          </cell>
          <cell r="AB9788" t="b">
            <v>1</v>
          </cell>
          <cell r="AC9788">
            <v>44887</v>
          </cell>
        </row>
        <row r="9789">
          <cell r="A9789" t="str">
            <v>96600016002701409120000EMS02Q20000955HWA0006H</v>
          </cell>
          <cell r="B9789" t="e">
            <v>#N/A</v>
          </cell>
          <cell r="C9789" t="str">
            <v>9660001600180</v>
          </cell>
          <cell r="D9789" t="str">
            <v>96600016002701409120000</v>
          </cell>
          <cell r="E9789" t="str">
            <v>ONT</v>
          </cell>
          <cell r="F9789" t="str">
            <v>9660001600</v>
          </cell>
          <cell r="G9789" t="str">
            <v>27014091</v>
          </cell>
          <cell r="H9789">
            <v>180</v>
          </cell>
          <cell r="I9789" t="str">
            <v>Omni-directional Antenna,2400~2500/5150~</v>
          </cell>
          <cell r="J9789">
            <v>20000</v>
          </cell>
          <cell r="K9789">
            <v>0.28649999999999998</v>
          </cell>
          <cell r="L9789">
            <v>5729.9999999999991</v>
          </cell>
          <cell r="M9789" t="str">
            <v>451U</v>
          </cell>
          <cell r="N9789">
            <v>44903</v>
          </cell>
          <cell r="O9789" t="str">
            <v>EMS02Q20000955HWA0006H</v>
          </cell>
          <cell r="P9789" t="str">
            <v>BRA2022120650001</v>
          </cell>
          <cell r="Q9789">
            <v>44901</v>
          </cell>
          <cell r="T9789">
            <v>44977</v>
          </cell>
          <cell r="U9789" t="str">
            <v>SEA</v>
          </cell>
          <cell r="V9789" t="str">
            <v>Transit</v>
          </cell>
          <cell r="W9789" t="str">
            <v>BUG-1</v>
          </cell>
          <cell r="X9789">
            <v>44958</v>
          </cell>
          <cell r="AA9789" t="str">
            <v>EMS02Q20000955HWA0006H</v>
          </cell>
          <cell r="AB9789" t="b">
            <v>1</v>
          </cell>
          <cell r="AC9789">
            <v>44887</v>
          </cell>
        </row>
        <row r="9790">
          <cell r="A9790" t="str">
            <v>96600016002701409220000EMS02Q20000955HWA0006H</v>
          </cell>
          <cell r="B9790" t="e">
            <v>#N/A</v>
          </cell>
          <cell r="C9790" t="str">
            <v>9660001600190</v>
          </cell>
          <cell r="D9790" t="str">
            <v>96600016002701409220000</v>
          </cell>
          <cell r="E9790" t="str">
            <v>ONT</v>
          </cell>
          <cell r="F9790" t="str">
            <v>9660001600</v>
          </cell>
          <cell r="G9790" t="str">
            <v>27014092</v>
          </cell>
          <cell r="H9790">
            <v>190</v>
          </cell>
          <cell r="I9790" t="str">
            <v>Omni-directional Antenna,2400~2500/5150~</v>
          </cell>
          <cell r="J9790">
            <v>20000</v>
          </cell>
          <cell r="K9790">
            <v>0.28770000000000001</v>
          </cell>
          <cell r="L9790">
            <v>5754</v>
          </cell>
          <cell r="M9790" t="str">
            <v>451U</v>
          </cell>
          <cell r="N9790">
            <v>44903</v>
          </cell>
          <cell r="O9790" t="str">
            <v>EMS02Q20000955HWA0006H</v>
          </cell>
          <cell r="P9790" t="str">
            <v>BRA2022120650001</v>
          </cell>
          <cell r="Q9790">
            <v>44901</v>
          </cell>
          <cell r="T9790">
            <v>44977</v>
          </cell>
          <cell r="U9790" t="str">
            <v>SEA</v>
          </cell>
          <cell r="V9790" t="str">
            <v>Transit</v>
          </cell>
          <cell r="W9790" t="str">
            <v>BUG-1</v>
          </cell>
          <cell r="X9790">
            <v>44958</v>
          </cell>
          <cell r="AA9790" t="str">
            <v>EMS02Q20000955HWA0006H</v>
          </cell>
          <cell r="AB9790" t="b">
            <v>1</v>
          </cell>
          <cell r="AC9790">
            <v>44887</v>
          </cell>
        </row>
        <row r="9791">
          <cell r="A9791" t="str">
            <v>96600016002904101320000EMS02Q20000955HWA0006H</v>
          </cell>
          <cell r="B9791" t="e">
            <v>#N/A</v>
          </cell>
          <cell r="C9791" t="str">
            <v>9660001600200</v>
          </cell>
          <cell r="D9791" t="str">
            <v>96600016002904101320000</v>
          </cell>
          <cell r="E9791" t="str">
            <v>ONT</v>
          </cell>
          <cell r="F9791" t="str">
            <v>9660001600</v>
          </cell>
          <cell r="G9791" t="str">
            <v>29041013</v>
          </cell>
          <cell r="H9791">
            <v>200</v>
          </cell>
          <cell r="I9791" t="str">
            <v>DKBA8.817.1759,Product Blank Nameplate,V</v>
          </cell>
          <cell r="J9791">
            <v>20000</v>
          </cell>
          <cell r="K9791">
            <v>1.11E-2</v>
          </cell>
          <cell r="L9791">
            <v>222</v>
          </cell>
          <cell r="M9791" t="str">
            <v>451U</v>
          </cell>
          <cell r="N9791">
            <v>44903</v>
          </cell>
          <cell r="O9791" t="str">
            <v>EMS02Q20000955HWA0006H</v>
          </cell>
          <cell r="P9791" t="str">
            <v>BRA2022120650001</v>
          </cell>
          <cell r="Q9791">
            <v>44901</v>
          </cell>
          <cell r="T9791">
            <v>44977</v>
          </cell>
          <cell r="U9791" t="str">
            <v>SEA</v>
          </cell>
          <cell r="V9791" t="str">
            <v>Transit</v>
          </cell>
          <cell r="W9791" t="str">
            <v>BUG-1</v>
          </cell>
          <cell r="X9791">
            <v>44958</v>
          </cell>
          <cell r="AA9791" t="str">
            <v>EMS02Q20000955HWA0006H</v>
          </cell>
          <cell r="AB9791" t="b">
            <v>1</v>
          </cell>
          <cell r="AC9791">
            <v>44887</v>
          </cell>
        </row>
        <row r="9792">
          <cell r="A9792" t="str">
            <v>96600016002904309220000EMS02Q20000955HWA0006H</v>
          </cell>
          <cell r="B9792" t="e">
            <v>#N/A</v>
          </cell>
          <cell r="C9792" t="str">
            <v>9660001600210</v>
          </cell>
          <cell r="D9792" t="str">
            <v>96600016002904309220000</v>
          </cell>
          <cell r="E9792" t="str">
            <v>ONT</v>
          </cell>
          <cell r="F9792" t="str">
            <v>9660001600</v>
          </cell>
          <cell r="G9792" t="str">
            <v>29043092</v>
          </cell>
          <cell r="H9792">
            <v>210</v>
          </cell>
          <cell r="I9792" t="str">
            <v>Product Label,Label,DKBA8.818.5922,Indiv</v>
          </cell>
          <cell r="J9792">
            <v>20000</v>
          </cell>
          <cell r="K9792">
            <v>5.1999999999999998E-3</v>
          </cell>
          <cell r="L9792">
            <v>104</v>
          </cell>
          <cell r="M9792" t="str">
            <v>451U</v>
          </cell>
          <cell r="N9792">
            <v>44903</v>
          </cell>
          <cell r="O9792" t="str">
            <v>EMS02Q20000955HWA0006H</v>
          </cell>
          <cell r="P9792" t="str">
            <v>BRA2022120650001</v>
          </cell>
          <cell r="Q9792">
            <v>44901</v>
          </cell>
          <cell r="T9792">
            <v>44977</v>
          </cell>
          <cell r="U9792" t="str">
            <v>SEA</v>
          </cell>
          <cell r="V9792" t="str">
            <v>Transit</v>
          </cell>
          <cell r="W9792" t="str">
            <v>BUG-1</v>
          </cell>
          <cell r="X9792">
            <v>44958</v>
          </cell>
          <cell r="AA9792" t="str">
            <v>EMS02Q20000955HWA0006H</v>
          </cell>
          <cell r="AB9792" t="b">
            <v>1</v>
          </cell>
          <cell r="AC9792">
            <v>44887</v>
          </cell>
        </row>
        <row r="9793">
          <cell r="A9793" t="str">
            <v>9660001600300605702EMS02Q20000955HWA0008H</v>
          </cell>
          <cell r="B9793" t="e">
            <v>#N/A</v>
          </cell>
          <cell r="C9793" t="str">
            <v>9660001600220</v>
          </cell>
          <cell r="D9793" t="str">
            <v>9660001600300605702</v>
          </cell>
          <cell r="E9793" t="str">
            <v>ONT</v>
          </cell>
          <cell r="F9793" t="str">
            <v>9660001600</v>
          </cell>
          <cell r="G9793" t="str">
            <v>30060570</v>
          </cell>
          <cell r="H9793">
            <v>220</v>
          </cell>
          <cell r="I9793" t="str">
            <v>Gummed Tape with Huawei LOGO 1000m*100mm</v>
          </cell>
          <cell r="J9793">
            <v>2</v>
          </cell>
          <cell r="K9793">
            <v>23.317900000000002</v>
          </cell>
          <cell r="L9793">
            <v>46.635800000000003</v>
          </cell>
          <cell r="M9793" t="str">
            <v>451U</v>
          </cell>
          <cell r="N9793">
            <v>44887</v>
          </cell>
          <cell r="O9793" t="str">
            <v>EMS02Q20000955HWA0008H</v>
          </cell>
          <cell r="P9793" t="str">
            <v>BRA2022112450005</v>
          </cell>
          <cell r="Q9793">
            <v>44889</v>
          </cell>
          <cell r="T9793">
            <v>44963</v>
          </cell>
          <cell r="U9793" t="str">
            <v>SEA</v>
          </cell>
          <cell r="V9793" t="str">
            <v>Transit</v>
          </cell>
          <cell r="W9793" t="str">
            <v>BUG-1</v>
          </cell>
          <cell r="X9793">
            <v>44958</v>
          </cell>
          <cell r="AA9793" t="str">
            <v>EMS02Q20000955HWA0008H</v>
          </cell>
          <cell r="AB9793" t="b">
            <v>1</v>
          </cell>
          <cell r="AC9793">
            <v>44887</v>
          </cell>
        </row>
        <row r="9794">
          <cell r="A9794" t="str">
            <v>96600016006316006920000EMS02Q20000955HWA0006H</v>
          </cell>
          <cell r="B9794" t="e">
            <v>#N/A</v>
          </cell>
          <cell r="C9794" t="str">
            <v>9660001600230</v>
          </cell>
          <cell r="D9794" t="str">
            <v>96600016006316006920000</v>
          </cell>
          <cell r="E9794" t="str">
            <v>ONT</v>
          </cell>
          <cell r="F9794" t="str">
            <v>9660001600</v>
          </cell>
          <cell r="G9794" t="str">
            <v>63160069</v>
          </cell>
          <cell r="H9794">
            <v>230</v>
          </cell>
          <cell r="I9794" t="str">
            <v>DKBA7.308.242.Heatsink Part, for IXF1002</v>
          </cell>
          <cell r="J9794">
            <v>20000</v>
          </cell>
          <cell r="K9794">
            <v>0.15390000000000001</v>
          </cell>
          <cell r="L9794">
            <v>3078</v>
          </cell>
          <cell r="M9794" t="str">
            <v>451U</v>
          </cell>
          <cell r="N9794">
            <v>44903</v>
          </cell>
          <cell r="O9794" t="str">
            <v>EMS02Q20000955HWA0006H</v>
          </cell>
          <cell r="P9794" t="str">
            <v>BRA2022120650001</v>
          </cell>
          <cell r="Q9794">
            <v>44901</v>
          </cell>
          <cell r="T9794">
            <v>44977</v>
          </cell>
          <cell r="U9794" t="str">
            <v>SEA</v>
          </cell>
          <cell r="V9794" t="str">
            <v>Transit</v>
          </cell>
          <cell r="W9794" t="str">
            <v>BUG-1</v>
          </cell>
          <cell r="X9794">
            <v>44958</v>
          </cell>
          <cell r="AA9794" t="str">
            <v>EMS02Q20000955HWA0006H</v>
          </cell>
          <cell r="AB9794" t="b">
            <v>1</v>
          </cell>
          <cell r="AC9794">
            <v>44887</v>
          </cell>
        </row>
        <row r="9795">
          <cell r="A9795" t="str">
            <v>96600016009017008881000EMS02Q20000955HWA0006H</v>
          </cell>
          <cell r="B9795" t="e">
            <v>#N/A</v>
          </cell>
          <cell r="C9795" t="str">
            <v>9660001600240</v>
          </cell>
          <cell r="D9795" t="str">
            <v>96600016009017008881000</v>
          </cell>
          <cell r="E9795" t="str">
            <v>ONT</v>
          </cell>
          <cell r="F9795" t="str">
            <v>9660001600</v>
          </cell>
          <cell r="G9795" t="str">
            <v>90170088</v>
          </cell>
          <cell r="H9795">
            <v>240</v>
          </cell>
          <cell r="I9795" t="str">
            <v>Gum Paper,Foam Tape,each size 5mm*25mm,F</v>
          </cell>
          <cell r="J9795">
            <v>81000</v>
          </cell>
          <cell r="K9795">
            <v>3.5999999999999999E-3</v>
          </cell>
          <cell r="L9795">
            <v>291.59999999999997</v>
          </cell>
          <cell r="M9795" t="str">
            <v>451U</v>
          </cell>
          <cell r="N9795">
            <v>44903</v>
          </cell>
          <cell r="O9795" t="str">
            <v>EMS02Q20000955HWA0006H</v>
          </cell>
          <cell r="P9795" t="str">
            <v>BRA2022120650001</v>
          </cell>
          <cell r="Q9795">
            <v>44901</v>
          </cell>
          <cell r="T9795">
            <v>44977</v>
          </cell>
          <cell r="U9795" t="str">
            <v>SEA</v>
          </cell>
          <cell r="V9795" t="str">
            <v>Transit</v>
          </cell>
          <cell r="W9795" t="str">
            <v>BUG-1</v>
          </cell>
          <cell r="X9795">
            <v>44958</v>
          </cell>
          <cell r="AA9795" t="str">
            <v>EMS02Q20000955HWA0006H</v>
          </cell>
          <cell r="AB9795" t="b">
            <v>1</v>
          </cell>
          <cell r="AC9795">
            <v>44887</v>
          </cell>
        </row>
        <row r="9796">
          <cell r="A9796" t="str">
            <v>96600016009017015320000EMS02Q20000955HWA0006H</v>
          </cell>
          <cell r="B9796" t="e">
            <v>#N/A</v>
          </cell>
          <cell r="C9796" t="str">
            <v>9660001600250</v>
          </cell>
          <cell r="D9796" t="str">
            <v>96600016009017015320000</v>
          </cell>
          <cell r="E9796" t="str">
            <v>ONT</v>
          </cell>
          <cell r="F9796" t="str">
            <v>9660001600</v>
          </cell>
          <cell r="G9796" t="str">
            <v>90170153</v>
          </cell>
          <cell r="H9796">
            <v>250</v>
          </cell>
          <cell r="I9796" t="str">
            <v>Adhesivepaper-thermalprintingwhite 10x6m</v>
          </cell>
          <cell r="J9796">
            <v>20000</v>
          </cell>
          <cell r="K9796">
            <v>5.3E-3</v>
          </cell>
          <cell r="L9796">
            <v>106</v>
          </cell>
          <cell r="M9796" t="str">
            <v>451U</v>
          </cell>
          <cell r="N9796">
            <v>44903</v>
          </cell>
          <cell r="O9796" t="str">
            <v>EMS02Q20000955HWA0006H</v>
          </cell>
          <cell r="P9796" t="str">
            <v>BRA2022120650001</v>
          </cell>
          <cell r="Q9796">
            <v>44901</v>
          </cell>
          <cell r="T9796">
            <v>44977</v>
          </cell>
          <cell r="U9796" t="str">
            <v>SEA</v>
          </cell>
          <cell r="V9796" t="str">
            <v>Transit</v>
          </cell>
          <cell r="W9796" t="str">
            <v>BUG-1</v>
          </cell>
          <cell r="X9796">
            <v>44958</v>
          </cell>
          <cell r="AA9796" t="str">
            <v>EMS02Q20000955HWA0006H</v>
          </cell>
          <cell r="AB9796" t="b">
            <v>1</v>
          </cell>
          <cell r="AC9796">
            <v>44887</v>
          </cell>
        </row>
        <row r="9797">
          <cell r="A9797" t="str">
            <v>966000160021206383-0012400EMS02Q20000955HWA0004H</v>
          </cell>
          <cell r="B9797" t="e">
            <v>#N/A</v>
          </cell>
          <cell r="C9797" t="str">
            <v>9660001600260</v>
          </cell>
          <cell r="D9797" t="str">
            <v>966000160021206383-0012400</v>
          </cell>
          <cell r="E9797" t="str">
            <v>ONT</v>
          </cell>
          <cell r="F9797" t="str">
            <v>9660001600</v>
          </cell>
          <cell r="G9797" t="str">
            <v>21206383-001</v>
          </cell>
          <cell r="H9797">
            <v>260</v>
          </cell>
          <cell r="I9797" t="str">
            <v>EchoLife HG8145V5 plastic parts , 212063</v>
          </cell>
          <cell r="J9797">
            <v>2400</v>
          </cell>
          <cell r="K9797">
            <v>1.0215000000000001</v>
          </cell>
          <cell r="L9797">
            <v>2451.6000000000004</v>
          </cell>
          <cell r="M9797" t="str">
            <v>451U</v>
          </cell>
          <cell r="N9797">
            <v>44903</v>
          </cell>
          <cell r="O9797" t="str">
            <v>EMS02Q20000955HWA0004H</v>
          </cell>
          <cell r="P9797" t="str">
            <v>BRA2022120650001</v>
          </cell>
          <cell r="Q9797">
            <v>44901</v>
          </cell>
          <cell r="T9797">
            <v>44977</v>
          </cell>
          <cell r="U9797" t="str">
            <v>SEA</v>
          </cell>
          <cell r="V9797" t="str">
            <v>Transit</v>
          </cell>
          <cell r="W9797" t="str">
            <v>BUG-1</v>
          </cell>
          <cell r="X9797">
            <v>44958</v>
          </cell>
          <cell r="AA9797" t="str">
            <v>EMS02Q20000955HWA0004H</v>
          </cell>
          <cell r="AB9797" t="b">
            <v>1</v>
          </cell>
          <cell r="AC9797">
            <v>44887</v>
          </cell>
        </row>
        <row r="9798">
          <cell r="A9798" t="str">
            <v>966000160021206383-001800EMS02Q20000955HWA0007H</v>
          </cell>
          <cell r="B9798" t="e">
            <v>#N/A</v>
          </cell>
          <cell r="C9798" t="str">
            <v>9660001600260</v>
          </cell>
          <cell r="D9798" t="str">
            <v>966000160021206383-001800</v>
          </cell>
          <cell r="E9798" t="str">
            <v>ONT</v>
          </cell>
          <cell r="F9798" t="str">
            <v>9660001600</v>
          </cell>
          <cell r="G9798" t="str">
            <v>21206383-001</v>
          </cell>
          <cell r="H9798">
            <v>260</v>
          </cell>
          <cell r="I9798" t="str">
            <v>EchoLife HG8145V5 plastic parts , 212063</v>
          </cell>
          <cell r="J9798">
            <v>800</v>
          </cell>
          <cell r="K9798">
            <v>1.0215000000000001</v>
          </cell>
          <cell r="L9798">
            <v>817.2</v>
          </cell>
          <cell r="M9798" t="str">
            <v>451U</v>
          </cell>
          <cell r="N9798">
            <v>44903</v>
          </cell>
          <cell r="O9798" t="str">
            <v>EMS02Q20000955HWA0007H</v>
          </cell>
          <cell r="P9798" t="str">
            <v>BRA2022120650001</v>
          </cell>
          <cell r="Q9798">
            <v>44901</v>
          </cell>
          <cell r="T9798">
            <v>44977</v>
          </cell>
          <cell r="U9798" t="str">
            <v>SEA</v>
          </cell>
          <cell r="V9798" t="str">
            <v>Transit</v>
          </cell>
          <cell r="W9798" t="str">
            <v>BUG-1</v>
          </cell>
          <cell r="X9798">
            <v>44958</v>
          </cell>
          <cell r="AA9798" t="str">
            <v>EMS02Q20000955HWA0007H</v>
          </cell>
          <cell r="AB9798" t="b">
            <v>1</v>
          </cell>
          <cell r="AC9798">
            <v>44887</v>
          </cell>
        </row>
        <row r="9799">
          <cell r="A9799" t="str">
            <v>966000160021206383-0012400EMS02Q20000955HWA0010H</v>
          </cell>
          <cell r="B9799" t="e">
            <v>#N/A</v>
          </cell>
          <cell r="C9799" t="str">
            <v>9660001600260</v>
          </cell>
          <cell r="D9799" t="str">
            <v>966000160021206383-0012400</v>
          </cell>
          <cell r="E9799" t="str">
            <v>ONT</v>
          </cell>
          <cell r="F9799" t="str">
            <v>9660001600</v>
          </cell>
          <cell r="G9799" t="str">
            <v>21206383-001</v>
          </cell>
          <cell r="H9799">
            <v>260</v>
          </cell>
          <cell r="I9799" t="str">
            <v>EchoLife HG8145V5 plastic parts , 212063</v>
          </cell>
          <cell r="J9799">
            <v>2400</v>
          </cell>
          <cell r="K9799">
            <v>1.0215000000000001</v>
          </cell>
          <cell r="L9799">
            <v>2451.6000000000004</v>
          </cell>
          <cell r="M9799" t="str">
            <v>451U</v>
          </cell>
          <cell r="N9799">
            <v>44903</v>
          </cell>
          <cell r="O9799" t="str">
            <v>EMS02Q20000955HWA0010H</v>
          </cell>
          <cell r="P9799" t="str">
            <v>BRA2022120650001</v>
          </cell>
          <cell r="Q9799">
            <v>44901</v>
          </cell>
          <cell r="T9799">
            <v>44977</v>
          </cell>
          <cell r="U9799" t="str">
            <v>SEA</v>
          </cell>
          <cell r="V9799" t="str">
            <v>Transit</v>
          </cell>
          <cell r="W9799" t="str">
            <v>BUG-1</v>
          </cell>
          <cell r="X9799">
            <v>44958</v>
          </cell>
          <cell r="AA9799" t="str">
            <v>EMS02Q20000955HWA0010H</v>
          </cell>
          <cell r="AB9799" t="b">
            <v>1</v>
          </cell>
          <cell r="AC9799">
            <v>44887</v>
          </cell>
        </row>
        <row r="9800">
          <cell r="A9800" t="str">
            <v>966000160021206383-0012400EMS02Q20000955HWA0011H</v>
          </cell>
          <cell r="B9800" t="e">
            <v>#N/A</v>
          </cell>
          <cell r="C9800" t="str">
            <v>9660001600260</v>
          </cell>
          <cell r="D9800" t="str">
            <v>966000160021206383-0012400</v>
          </cell>
          <cell r="E9800" t="str">
            <v>ONT</v>
          </cell>
          <cell r="F9800" t="str">
            <v>9660001600</v>
          </cell>
          <cell r="G9800" t="str">
            <v>21206383-001</v>
          </cell>
          <cell r="H9800">
            <v>260</v>
          </cell>
          <cell r="I9800" t="str">
            <v>EchoLife HG8145V5 plastic parts , 212063</v>
          </cell>
          <cell r="J9800">
            <v>2400</v>
          </cell>
          <cell r="K9800">
            <v>1.0215000000000001</v>
          </cell>
          <cell r="L9800">
            <v>2451.6000000000004</v>
          </cell>
          <cell r="M9800" t="str">
            <v>451U</v>
          </cell>
          <cell r="N9800">
            <v>44903</v>
          </cell>
          <cell r="O9800" t="str">
            <v>EMS02Q20000955HWA0011H</v>
          </cell>
          <cell r="P9800" t="str">
            <v>BRA2022120650001</v>
          </cell>
          <cell r="Q9800">
            <v>44901</v>
          </cell>
          <cell r="T9800">
            <v>44977</v>
          </cell>
          <cell r="U9800" t="str">
            <v>SEA</v>
          </cell>
          <cell r="V9800" t="str">
            <v>Transit</v>
          </cell>
          <cell r="W9800" t="str">
            <v>BUG-1</v>
          </cell>
          <cell r="X9800">
            <v>44958</v>
          </cell>
          <cell r="AA9800" t="str">
            <v>EMS02Q20000955HWA0011H</v>
          </cell>
          <cell r="AB9800" t="b">
            <v>1</v>
          </cell>
          <cell r="AC9800">
            <v>44887</v>
          </cell>
        </row>
        <row r="9801">
          <cell r="A9801" t="str">
            <v>966000160021206383-0012400EMS02Q20000955HWA0012H</v>
          </cell>
          <cell r="B9801" t="e">
            <v>#N/A</v>
          </cell>
          <cell r="C9801" t="str">
            <v>9660001600260</v>
          </cell>
          <cell r="D9801" t="str">
            <v>966000160021206383-0012400</v>
          </cell>
          <cell r="E9801" t="str">
            <v>ONT</v>
          </cell>
          <cell r="F9801" t="str">
            <v>9660001600</v>
          </cell>
          <cell r="G9801" t="str">
            <v>21206383-001</v>
          </cell>
          <cell r="H9801">
            <v>260</v>
          </cell>
          <cell r="I9801" t="str">
            <v>EchoLife HG8145V5 plastic parts , 212063</v>
          </cell>
          <cell r="J9801">
            <v>2400</v>
          </cell>
          <cell r="K9801">
            <v>1.0215000000000001</v>
          </cell>
          <cell r="L9801">
            <v>2451.6000000000004</v>
          </cell>
          <cell r="M9801" t="str">
            <v>451U</v>
          </cell>
          <cell r="N9801">
            <v>44903</v>
          </cell>
          <cell r="O9801" t="str">
            <v>EMS02Q20000955HWA0012H</v>
          </cell>
          <cell r="P9801" t="str">
            <v>BRA2022120650001</v>
          </cell>
          <cell r="Q9801">
            <v>44901</v>
          </cell>
          <cell r="T9801">
            <v>44977</v>
          </cell>
          <cell r="U9801" t="str">
            <v>SEA</v>
          </cell>
          <cell r="V9801" t="str">
            <v>Transit</v>
          </cell>
          <cell r="W9801" t="str">
            <v>BUG-1</v>
          </cell>
          <cell r="X9801">
            <v>44958</v>
          </cell>
          <cell r="AA9801" t="str">
            <v>EMS02Q20000955HWA0012H</v>
          </cell>
          <cell r="AB9801" t="b">
            <v>1</v>
          </cell>
          <cell r="AC9801">
            <v>44887</v>
          </cell>
        </row>
        <row r="9802">
          <cell r="A9802" t="str">
            <v>966000160021206383-0012400EMS02Q20000955HWA0013H</v>
          </cell>
          <cell r="B9802" t="e">
            <v>#N/A</v>
          </cell>
          <cell r="C9802" t="str">
            <v>9660001600260</v>
          </cell>
          <cell r="D9802" t="str">
            <v>966000160021206383-0012400</v>
          </cell>
          <cell r="E9802" t="str">
            <v>ONT</v>
          </cell>
          <cell r="F9802" t="str">
            <v>9660001600</v>
          </cell>
          <cell r="G9802" t="str">
            <v>21206383-001</v>
          </cell>
          <cell r="H9802">
            <v>260</v>
          </cell>
          <cell r="I9802" t="str">
            <v>EchoLife HG8145V5 plastic parts , 212063</v>
          </cell>
          <cell r="J9802">
            <v>2400</v>
          </cell>
          <cell r="K9802">
            <v>1.0215000000000001</v>
          </cell>
          <cell r="L9802">
            <v>2451.6000000000004</v>
          </cell>
          <cell r="M9802" t="str">
            <v>451U</v>
          </cell>
          <cell r="N9802">
            <v>44903</v>
          </cell>
          <cell r="O9802" t="str">
            <v>EMS02Q20000955HWA0013H</v>
          </cell>
          <cell r="P9802" t="str">
            <v>BRA2022120650001</v>
          </cell>
          <cell r="Q9802">
            <v>44901</v>
          </cell>
          <cell r="T9802">
            <v>44977</v>
          </cell>
          <cell r="U9802" t="str">
            <v>SEA</v>
          </cell>
          <cell r="V9802" t="str">
            <v>Transit</v>
          </cell>
          <cell r="W9802" t="str">
            <v>BUG-1</v>
          </cell>
          <cell r="X9802">
            <v>44958</v>
          </cell>
          <cell r="AA9802" t="str">
            <v>EMS02Q20000955HWA0013H</v>
          </cell>
          <cell r="AB9802" t="b">
            <v>1</v>
          </cell>
          <cell r="AC9802">
            <v>44887</v>
          </cell>
        </row>
        <row r="9803">
          <cell r="A9803" t="str">
            <v>96600016001413787616318EMS02Q20000955HWA0014H</v>
          </cell>
          <cell r="B9803" t="e">
            <v>#N/A</v>
          </cell>
          <cell r="C9803" t="str">
            <v>9660001600340</v>
          </cell>
          <cell r="D9803" t="str">
            <v>96600016001413787616318</v>
          </cell>
          <cell r="E9803" t="str">
            <v>ONT</v>
          </cell>
          <cell r="F9803" t="str">
            <v>9660001600</v>
          </cell>
          <cell r="G9803" t="str">
            <v>14137876</v>
          </cell>
          <cell r="H9803">
            <v>340</v>
          </cell>
          <cell r="I9803" t="str">
            <v>Patch Cord SC/APC-SC/APC Single Mode 2m</v>
          </cell>
          <cell r="J9803">
            <v>16318</v>
          </cell>
          <cell r="K9803">
            <v>0.92210000000000003</v>
          </cell>
          <cell r="L9803">
            <v>15046.827800000001</v>
          </cell>
          <cell r="M9803" t="str">
            <v>451U</v>
          </cell>
          <cell r="N9803">
            <v>44903</v>
          </cell>
          <cell r="O9803" t="str">
            <v>EMS02Q20000955HWA0014H</v>
          </cell>
          <cell r="P9803" t="str">
            <v>BRA2022120650001</v>
          </cell>
          <cell r="Q9803">
            <v>44901</v>
          </cell>
          <cell r="T9803">
            <v>44977</v>
          </cell>
          <cell r="U9803" t="str">
            <v>SEA</v>
          </cell>
          <cell r="V9803" t="str">
            <v>Transit</v>
          </cell>
          <cell r="W9803" t="str">
            <v>BUG-1</v>
          </cell>
          <cell r="X9803">
            <v>44958</v>
          </cell>
          <cell r="AA9803" t="str">
            <v>EMS02Q20000955HWA0014H</v>
          </cell>
          <cell r="AB9803" t="b">
            <v>1</v>
          </cell>
          <cell r="AC9803">
            <v>44900</v>
          </cell>
        </row>
        <row r="9804">
          <cell r="A9804" t="str">
            <v>9660001600141378762240EMS02Q20000955HWA0014H</v>
          </cell>
          <cell r="B9804" t="e">
            <v>#N/A</v>
          </cell>
          <cell r="C9804" t="str">
            <v>9660001600350</v>
          </cell>
          <cell r="D9804" t="str">
            <v>9660001600141378762240</v>
          </cell>
          <cell r="E9804" t="str">
            <v>ONT</v>
          </cell>
          <cell r="F9804" t="str">
            <v>9660001600</v>
          </cell>
          <cell r="G9804" t="str">
            <v>14137876</v>
          </cell>
          <cell r="H9804">
            <v>350</v>
          </cell>
          <cell r="I9804" t="str">
            <v>Patch Cord SC/APC-SC/APC Single Mode 2m</v>
          </cell>
          <cell r="J9804">
            <v>2240</v>
          </cell>
          <cell r="K9804">
            <v>0.92210000000000003</v>
          </cell>
          <cell r="L9804">
            <v>2065.5039999999999</v>
          </cell>
          <cell r="M9804" t="str">
            <v>451U</v>
          </cell>
          <cell r="N9804">
            <v>44903</v>
          </cell>
          <cell r="O9804" t="str">
            <v>EMS02Q20000955HWA0014H</v>
          </cell>
          <cell r="P9804" t="str">
            <v>BRA2022120650001</v>
          </cell>
          <cell r="Q9804">
            <v>44901</v>
          </cell>
          <cell r="T9804">
            <v>44977</v>
          </cell>
          <cell r="U9804" t="str">
            <v>SEA</v>
          </cell>
          <cell r="V9804" t="str">
            <v>Transit</v>
          </cell>
          <cell r="W9804" t="str">
            <v>BUG-1</v>
          </cell>
          <cell r="X9804">
            <v>44958</v>
          </cell>
          <cell r="AA9804" t="str">
            <v>EMS02Q20000955HWA0014H</v>
          </cell>
          <cell r="AB9804" t="b">
            <v>1</v>
          </cell>
          <cell r="AC9804">
            <v>44900</v>
          </cell>
        </row>
        <row r="9805">
          <cell r="A9805" t="str">
            <v>966000160002221314360EMS02Q20000955HWA0001H</v>
          </cell>
          <cell r="B9805" t="e">
            <v>#N/A</v>
          </cell>
          <cell r="C9805" t="str">
            <v>9660001600360</v>
          </cell>
          <cell r="D9805" t="str">
            <v>966000160002221314360</v>
          </cell>
          <cell r="E9805" t="str">
            <v>ONT</v>
          </cell>
          <cell r="F9805" t="str">
            <v>9660001600</v>
          </cell>
          <cell r="G9805" t="str">
            <v>02221314</v>
          </cell>
          <cell r="H9805">
            <v>360</v>
          </cell>
          <cell r="I9805" t="str">
            <v>Adapter,-5degC,45degC,90V,264V,12V/2A,CE</v>
          </cell>
          <cell r="J9805">
            <v>360</v>
          </cell>
          <cell r="K9805">
            <v>4.5118</v>
          </cell>
          <cell r="L9805">
            <v>1624.248</v>
          </cell>
          <cell r="M9805" t="str">
            <v>451U</v>
          </cell>
          <cell r="N9805">
            <v>44915</v>
          </cell>
          <cell r="O9805" t="str">
            <v>EMS02Q20000955HWA0001H</v>
          </cell>
          <cell r="P9805" t="str">
            <v>BRA2022121750006</v>
          </cell>
          <cell r="Q9805">
            <v>44912</v>
          </cell>
          <cell r="T9805">
            <v>44989</v>
          </cell>
          <cell r="U9805" t="str">
            <v>SEA</v>
          </cell>
          <cell r="V9805" t="str">
            <v>Transit</v>
          </cell>
          <cell r="W9805" t="str">
            <v>BUG-1</v>
          </cell>
          <cell r="X9805">
            <v>44958</v>
          </cell>
          <cell r="AA9805" t="str">
            <v>EMS02Q20000955HWA0001H</v>
          </cell>
          <cell r="AB9805" t="b">
            <v>1</v>
          </cell>
          <cell r="AC9805">
            <v>44903</v>
          </cell>
        </row>
        <row r="9806">
          <cell r="A9806" t="str">
            <v>96600016000405050518000EMS02Q20000955HWA0001H</v>
          </cell>
          <cell r="B9806" t="e">
            <v>#N/A</v>
          </cell>
          <cell r="C9806" t="str">
            <v>9660001600370</v>
          </cell>
          <cell r="D9806" t="str">
            <v>96600016000405050518000</v>
          </cell>
          <cell r="E9806" t="str">
            <v>ONT</v>
          </cell>
          <cell r="F9806" t="str">
            <v>9660001600</v>
          </cell>
          <cell r="G9806" t="str">
            <v>04050505</v>
          </cell>
          <cell r="H9806">
            <v>370</v>
          </cell>
          <cell r="I9806" t="str">
            <v>Signal Cable Outsourcing Cable 1.5m 8P8</v>
          </cell>
          <cell r="J9806">
            <v>18000</v>
          </cell>
          <cell r="K9806">
            <v>0.307</v>
          </cell>
          <cell r="L9806">
            <v>5526</v>
          </cell>
          <cell r="M9806" t="str">
            <v>451U</v>
          </cell>
          <cell r="N9806">
            <v>44915</v>
          </cell>
          <cell r="O9806" t="str">
            <v>EMS02Q20000955HWA0001H</v>
          </cell>
          <cell r="P9806" t="str">
            <v>BRA2022121750006</v>
          </cell>
          <cell r="Q9806">
            <v>44912</v>
          </cell>
          <cell r="T9806">
            <v>44989</v>
          </cell>
          <cell r="U9806" t="str">
            <v>SEA</v>
          </cell>
          <cell r="V9806" t="str">
            <v>Transit</v>
          </cell>
          <cell r="W9806" t="str">
            <v>BUG-1</v>
          </cell>
          <cell r="X9806">
            <v>44958</v>
          </cell>
          <cell r="AA9806" t="str">
            <v>EMS02Q20000955HWA0001H</v>
          </cell>
          <cell r="AB9806" t="b">
            <v>1</v>
          </cell>
          <cell r="AC9806">
            <v>44903</v>
          </cell>
        </row>
        <row r="9807">
          <cell r="A9807" t="str">
            <v>9660001600140805797980EMS02Q20000955HWA0001H</v>
          </cell>
          <cell r="B9807" t="e">
            <v>#N/A</v>
          </cell>
          <cell r="C9807" t="str">
            <v>9660001600380</v>
          </cell>
          <cell r="D9807" t="str">
            <v>9660001600140805797980</v>
          </cell>
          <cell r="E9807" t="str">
            <v>ONT</v>
          </cell>
          <cell r="F9807" t="str">
            <v>9660001600</v>
          </cell>
          <cell r="G9807" t="str">
            <v>14080579</v>
          </cell>
          <cell r="H9807">
            <v>380</v>
          </cell>
          <cell r="I9807" t="str">
            <v>Network Port Connector,Single row,Single</v>
          </cell>
          <cell r="J9807">
            <v>7980</v>
          </cell>
          <cell r="K9807">
            <v>8.43E-2</v>
          </cell>
          <cell r="L9807">
            <v>672.71400000000006</v>
          </cell>
          <cell r="M9807" t="str">
            <v>451U</v>
          </cell>
          <cell r="N9807">
            <v>44915</v>
          </cell>
          <cell r="O9807" t="str">
            <v>EMS02Q20000955HWA0001H</v>
          </cell>
          <cell r="P9807" t="str">
            <v>BRA2022121750006</v>
          </cell>
          <cell r="Q9807">
            <v>44912</v>
          </cell>
          <cell r="T9807">
            <v>44989</v>
          </cell>
          <cell r="U9807" t="str">
            <v>SEA</v>
          </cell>
          <cell r="V9807" t="str">
            <v>Transit</v>
          </cell>
          <cell r="W9807" t="str">
            <v>BUG-1</v>
          </cell>
          <cell r="X9807">
            <v>44958</v>
          </cell>
          <cell r="AA9807" t="str">
            <v>EMS02Q20000955HWA0001H</v>
          </cell>
          <cell r="AB9807" t="b">
            <v>1</v>
          </cell>
          <cell r="AC9807">
            <v>44903</v>
          </cell>
        </row>
        <row r="9808">
          <cell r="A9808" t="str">
            <v>9660001600141378761280EMS02Q20000955HWA0015H</v>
          </cell>
          <cell r="B9808" t="e">
            <v>#N/A</v>
          </cell>
          <cell r="C9808" t="str">
            <v>9660001600390</v>
          </cell>
          <cell r="D9808" t="str">
            <v>9660001600141378761280</v>
          </cell>
          <cell r="E9808" t="str">
            <v>ONT</v>
          </cell>
          <cell r="F9808" t="str">
            <v>9660001600</v>
          </cell>
          <cell r="G9808" t="str">
            <v>14137876</v>
          </cell>
          <cell r="H9808">
            <v>390</v>
          </cell>
          <cell r="I9808" t="str">
            <v>Patch Cord SC/APC-SC/APC Single Mode 2m</v>
          </cell>
          <cell r="J9808">
            <v>1280</v>
          </cell>
          <cell r="K9808">
            <v>0.92210000000000003</v>
          </cell>
          <cell r="L9808">
            <v>1180.288</v>
          </cell>
          <cell r="M9808" t="str">
            <v>451U</v>
          </cell>
          <cell r="N9808">
            <v>44915</v>
          </cell>
          <cell r="O9808" t="str">
            <v>EMS02Q20000955HWA0015H</v>
          </cell>
          <cell r="P9808" t="str">
            <v>BRA2022121750006</v>
          </cell>
          <cell r="Q9808">
            <v>44912</v>
          </cell>
          <cell r="T9808">
            <v>44989</v>
          </cell>
          <cell r="U9808" t="str">
            <v>SEA</v>
          </cell>
          <cell r="V9808" t="str">
            <v>Transit</v>
          </cell>
          <cell r="W9808" t="str">
            <v>BUG-1</v>
          </cell>
          <cell r="X9808">
            <v>44958</v>
          </cell>
          <cell r="AA9808" t="str">
            <v>EMS02Q20000955HWA0015H</v>
          </cell>
          <cell r="AB9808" t="b">
            <v>1</v>
          </cell>
          <cell r="AC9808">
            <v>44905</v>
          </cell>
        </row>
        <row r="9809">
          <cell r="A9809" t="str">
            <v>9660001601040505053000EMS02Q20000956HWA0001H</v>
          </cell>
          <cell r="B9809" t="e">
            <v>#N/A</v>
          </cell>
          <cell r="C9809" t="str">
            <v>966000160110</v>
          </cell>
          <cell r="D9809" t="str">
            <v>9660001601040505053000</v>
          </cell>
          <cell r="E9809" t="str">
            <v>ONT</v>
          </cell>
          <cell r="F9809" t="str">
            <v>9660001601</v>
          </cell>
          <cell r="G9809" t="str">
            <v>04050505</v>
          </cell>
          <cell r="H9809">
            <v>10</v>
          </cell>
          <cell r="I9809" t="str">
            <v>Signal Cable Outsourcing Cable 1.5m 8P8</v>
          </cell>
          <cell r="J9809">
            <v>3000</v>
          </cell>
          <cell r="K9809">
            <v>0.307</v>
          </cell>
          <cell r="L9809">
            <v>921</v>
          </cell>
          <cell r="M9809" t="str">
            <v>451U</v>
          </cell>
          <cell r="N9809">
            <v>44915</v>
          </cell>
          <cell r="O9809" t="str">
            <v>EMS02Q20000956HWA0001H</v>
          </cell>
          <cell r="P9809" t="str">
            <v>BRA2022121750006</v>
          </cell>
          <cell r="Q9809">
            <v>44912</v>
          </cell>
          <cell r="T9809">
            <v>44989</v>
          </cell>
          <cell r="U9809" t="str">
            <v>SEA</v>
          </cell>
          <cell r="V9809" t="str">
            <v>Transit</v>
          </cell>
          <cell r="W9809" t="str">
            <v>KTC-1</v>
          </cell>
          <cell r="X9809">
            <v>44986</v>
          </cell>
          <cell r="AA9809" t="str">
            <v>EMS02Q20000956HWA0001H</v>
          </cell>
          <cell r="AB9809" t="b">
            <v>1</v>
          </cell>
          <cell r="AC9809">
            <v>44900</v>
          </cell>
        </row>
        <row r="9810">
          <cell r="A9810" t="str">
            <v>9660001601140805772600EMS02Q20000956HWA0001H</v>
          </cell>
          <cell r="B9810" t="e">
            <v>#N/A</v>
          </cell>
          <cell r="C9810" t="str">
            <v>966000160120</v>
          </cell>
          <cell r="D9810" t="str">
            <v>9660001601140805772600</v>
          </cell>
          <cell r="E9810" t="str">
            <v>ONT</v>
          </cell>
          <cell r="F9810" t="str">
            <v>9660001601</v>
          </cell>
          <cell r="G9810" t="str">
            <v>14080577</v>
          </cell>
          <cell r="H9810">
            <v>20</v>
          </cell>
          <cell r="I9810" t="str">
            <v>Network Port Connector,Single row,4-Port</v>
          </cell>
          <cell r="J9810">
            <v>2600</v>
          </cell>
          <cell r="K9810">
            <v>0.1149</v>
          </cell>
          <cell r="L9810">
            <v>298.74</v>
          </cell>
          <cell r="M9810" t="str">
            <v>451U</v>
          </cell>
          <cell r="N9810">
            <v>44915</v>
          </cell>
          <cell r="O9810" t="str">
            <v>EMS02Q20000956HWA0001H</v>
          </cell>
          <cell r="P9810" t="str">
            <v>BRA2022121750006</v>
          </cell>
          <cell r="Q9810">
            <v>44912</v>
          </cell>
          <cell r="T9810">
            <v>44989</v>
          </cell>
          <cell r="U9810" t="str">
            <v>SEA</v>
          </cell>
          <cell r="V9810" t="str">
            <v>Transit</v>
          </cell>
          <cell r="W9810" t="str">
            <v>KTC-1</v>
          </cell>
          <cell r="X9810">
            <v>44986</v>
          </cell>
          <cell r="AA9810" t="str">
            <v>EMS02Q20000956HWA0001H</v>
          </cell>
          <cell r="AB9810" t="b">
            <v>1</v>
          </cell>
          <cell r="AC9810">
            <v>44900</v>
          </cell>
        </row>
        <row r="9811">
          <cell r="A9811" t="str">
            <v>9660001601140805782000EMS02Q20000956HWA0001H</v>
          </cell>
          <cell r="B9811" t="e">
            <v>#N/A</v>
          </cell>
          <cell r="C9811" t="str">
            <v>966000160130</v>
          </cell>
          <cell r="D9811" t="str">
            <v>9660001601140805782000</v>
          </cell>
          <cell r="E9811" t="str">
            <v>ONT</v>
          </cell>
          <cell r="F9811" t="str">
            <v>9660001601</v>
          </cell>
          <cell r="G9811" t="str">
            <v>14080578</v>
          </cell>
          <cell r="H9811">
            <v>30</v>
          </cell>
          <cell r="I9811" t="str">
            <v>Network Port Connector,Single row,Single</v>
          </cell>
          <cell r="J9811">
            <v>2000</v>
          </cell>
          <cell r="K9811">
            <v>2.5999999999999999E-2</v>
          </cell>
          <cell r="L9811">
            <v>52</v>
          </cell>
          <cell r="M9811" t="str">
            <v>451U</v>
          </cell>
          <cell r="N9811">
            <v>44915</v>
          </cell>
          <cell r="O9811" t="str">
            <v>EMS02Q20000956HWA0001H</v>
          </cell>
          <cell r="P9811" t="str">
            <v>BRA2022121750006</v>
          </cell>
          <cell r="Q9811">
            <v>44912</v>
          </cell>
          <cell r="T9811">
            <v>44989</v>
          </cell>
          <cell r="U9811" t="str">
            <v>SEA</v>
          </cell>
          <cell r="V9811" t="str">
            <v>Transit</v>
          </cell>
          <cell r="W9811" t="str">
            <v>KTC-1</v>
          </cell>
          <cell r="X9811">
            <v>44986</v>
          </cell>
          <cell r="AA9811" t="str">
            <v>EMS02Q20000956HWA0001H</v>
          </cell>
          <cell r="AB9811" t="b">
            <v>1</v>
          </cell>
          <cell r="AC9811">
            <v>44900</v>
          </cell>
        </row>
        <row r="9812">
          <cell r="A9812" t="str">
            <v>9660001601140805792450EMS02Q20000956HWA0001H</v>
          </cell>
          <cell r="B9812" t="e">
            <v>#N/A</v>
          </cell>
          <cell r="C9812" t="str">
            <v>966000160140</v>
          </cell>
          <cell r="D9812" t="str">
            <v>9660001601140805792450</v>
          </cell>
          <cell r="E9812" t="str">
            <v>ONT</v>
          </cell>
          <cell r="F9812" t="str">
            <v>9660001601</v>
          </cell>
          <cell r="G9812" t="str">
            <v>14080579</v>
          </cell>
          <cell r="H9812">
            <v>40</v>
          </cell>
          <cell r="I9812" t="str">
            <v>Network Port Connector,Single row,Single</v>
          </cell>
          <cell r="J9812">
            <v>2450</v>
          </cell>
          <cell r="K9812">
            <v>8.43E-2</v>
          </cell>
          <cell r="L9812">
            <v>206.535</v>
          </cell>
          <cell r="M9812" t="str">
            <v>451U</v>
          </cell>
          <cell r="N9812">
            <v>44915</v>
          </cell>
          <cell r="O9812" t="str">
            <v>EMS02Q20000956HWA0001H</v>
          </cell>
          <cell r="P9812" t="str">
            <v>BRA2022121750006</v>
          </cell>
          <cell r="Q9812">
            <v>44912</v>
          </cell>
          <cell r="T9812">
            <v>44989</v>
          </cell>
          <cell r="U9812" t="str">
            <v>SEA</v>
          </cell>
          <cell r="V9812" t="str">
            <v>Transit</v>
          </cell>
          <cell r="W9812" t="str">
            <v>KTC-1</v>
          </cell>
          <cell r="X9812">
            <v>44986</v>
          </cell>
          <cell r="AA9812" t="str">
            <v>EMS02Q20000956HWA0001H</v>
          </cell>
          <cell r="AB9812" t="b">
            <v>1</v>
          </cell>
          <cell r="AC9812">
            <v>44900</v>
          </cell>
        </row>
        <row r="9813">
          <cell r="A9813" t="str">
            <v>9660001601141900023000EMS02Q20000956HWA0001H</v>
          </cell>
          <cell r="B9813" t="e">
            <v>#N/A</v>
          </cell>
          <cell r="C9813" t="str">
            <v>966000160150</v>
          </cell>
          <cell r="D9813" t="str">
            <v>9660001601141900023000</v>
          </cell>
          <cell r="E9813" t="str">
            <v>ONT</v>
          </cell>
          <cell r="F9813" t="str">
            <v>9660001601</v>
          </cell>
          <cell r="G9813" t="str">
            <v>14190002</v>
          </cell>
          <cell r="H9813">
            <v>50</v>
          </cell>
          <cell r="I9813" t="str">
            <v>Power Connector 1PIN 50V 2A R/A Male Soc</v>
          </cell>
          <cell r="J9813">
            <v>3000</v>
          </cell>
          <cell r="K9813">
            <v>2.46E-2</v>
          </cell>
          <cell r="L9813">
            <v>73.8</v>
          </cell>
          <cell r="M9813" t="str">
            <v>451U</v>
          </cell>
          <cell r="N9813">
            <v>44915</v>
          </cell>
          <cell r="O9813" t="str">
            <v>EMS02Q20000956HWA0001H</v>
          </cell>
          <cell r="P9813" t="str">
            <v>BRA2022121750006</v>
          </cell>
          <cell r="Q9813">
            <v>44912</v>
          </cell>
          <cell r="T9813">
            <v>44989</v>
          </cell>
          <cell r="U9813" t="str">
            <v>SEA</v>
          </cell>
          <cell r="V9813" t="str">
            <v>Transit</v>
          </cell>
          <cell r="W9813" t="str">
            <v>KTC-1</v>
          </cell>
          <cell r="X9813">
            <v>44986</v>
          </cell>
          <cell r="AA9813" t="str">
            <v>EMS02Q20000956HWA0001H</v>
          </cell>
          <cell r="AB9813" t="b">
            <v>1</v>
          </cell>
          <cell r="AC9813">
            <v>44900</v>
          </cell>
        </row>
        <row r="9814">
          <cell r="A9814" t="str">
            <v>9660001601142400605000EMS02Q20000956HWA0001H</v>
          </cell>
          <cell r="B9814" t="e">
            <v>#N/A</v>
          </cell>
          <cell r="C9814" t="str">
            <v>966000160160</v>
          </cell>
          <cell r="D9814" t="str">
            <v>9660001601142400605000</v>
          </cell>
          <cell r="E9814" t="str">
            <v>ONT</v>
          </cell>
          <cell r="F9814" t="str">
            <v>9660001601</v>
          </cell>
          <cell r="G9814" t="str">
            <v>14240060</v>
          </cell>
          <cell r="H9814">
            <v>60</v>
          </cell>
          <cell r="I9814" t="str">
            <v>RF Connector,Coaxial Connector,50,Straig</v>
          </cell>
          <cell r="J9814">
            <v>5000</v>
          </cell>
          <cell r="K9814">
            <v>1.8800000000000001E-2</v>
          </cell>
          <cell r="L9814">
            <v>94</v>
          </cell>
          <cell r="M9814" t="str">
            <v>451U</v>
          </cell>
          <cell r="N9814">
            <v>44915</v>
          </cell>
          <cell r="O9814" t="str">
            <v>EMS02Q20000956HWA0001H</v>
          </cell>
          <cell r="P9814" t="str">
            <v>BRA2022121750006</v>
          </cell>
          <cell r="Q9814">
            <v>44912</v>
          </cell>
          <cell r="T9814">
            <v>44989</v>
          </cell>
          <cell r="U9814" t="str">
            <v>SEA</v>
          </cell>
          <cell r="V9814" t="str">
            <v>Transit</v>
          </cell>
          <cell r="W9814" t="str">
            <v>KTC-1</v>
          </cell>
          <cell r="X9814">
            <v>44986</v>
          </cell>
          <cell r="AA9814" t="str">
            <v>EMS02Q20000956HWA0001H</v>
          </cell>
          <cell r="AB9814" t="b">
            <v>1</v>
          </cell>
          <cell r="AC9814">
            <v>44900</v>
          </cell>
        </row>
        <row r="9815">
          <cell r="A9815" t="str">
            <v>9660001601160500963000EMS02Q20000956HWA0001H</v>
          </cell>
          <cell r="B9815" t="e">
            <v>#N/A</v>
          </cell>
          <cell r="C9815" t="str">
            <v>966000160170</v>
          </cell>
          <cell r="D9815" t="str">
            <v>9660001601160500963000</v>
          </cell>
          <cell r="E9815" t="str">
            <v>ONT</v>
          </cell>
          <cell r="F9815" t="str">
            <v>9660001601</v>
          </cell>
          <cell r="G9815" t="str">
            <v>16050096</v>
          </cell>
          <cell r="H9815">
            <v>70</v>
          </cell>
          <cell r="I9815" t="str">
            <v>Push Switch 2P2T 12VDC 1A THT 3.6mm</v>
          </cell>
          <cell r="J9815">
            <v>3000</v>
          </cell>
          <cell r="K9815">
            <v>9.4899999999999998E-2</v>
          </cell>
          <cell r="L9815">
            <v>284.7</v>
          </cell>
          <cell r="M9815" t="str">
            <v>451U</v>
          </cell>
          <cell r="N9815">
            <v>44915</v>
          </cell>
          <cell r="O9815" t="str">
            <v>EMS02Q20000956HWA0001H</v>
          </cell>
          <cell r="P9815" t="str">
            <v>BRA2022121750006</v>
          </cell>
          <cell r="Q9815">
            <v>44912</v>
          </cell>
          <cell r="T9815">
            <v>44989</v>
          </cell>
          <cell r="U9815" t="str">
            <v>SEA</v>
          </cell>
          <cell r="V9815" t="str">
            <v>Transit</v>
          </cell>
          <cell r="W9815" t="str">
            <v>KTC-1</v>
          </cell>
          <cell r="X9815">
            <v>44986</v>
          </cell>
          <cell r="AA9815" t="str">
            <v>EMS02Q20000956HWA0001H</v>
          </cell>
          <cell r="AB9815" t="b">
            <v>1</v>
          </cell>
          <cell r="AC9815">
            <v>44900</v>
          </cell>
        </row>
        <row r="9816">
          <cell r="A9816" t="str">
            <v>9660001601161000818000EMS02Q20000956HWA0002H</v>
          </cell>
          <cell r="B9816" t="e">
            <v>#N/A</v>
          </cell>
          <cell r="C9816" t="str">
            <v>966000160180</v>
          </cell>
          <cell r="D9816" t="str">
            <v>9660001601161000818000</v>
          </cell>
          <cell r="E9816" t="str">
            <v>ONT</v>
          </cell>
          <cell r="F9816" t="str">
            <v>9660001601</v>
          </cell>
          <cell r="G9816" t="str">
            <v>16100081</v>
          </cell>
          <cell r="H9816">
            <v>80</v>
          </cell>
          <cell r="I9816" t="str">
            <v>Micro switch-SPST-12VDC-0.05A-THT-3.5mm-</v>
          </cell>
          <cell r="J9816">
            <v>8000</v>
          </cell>
          <cell r="K9816">
            <v>0.18440000000000001</v>
          </cell>
          <cell r="L9816">
            <v>1475.2</v>
          </cell>
          <cell r="M9816" t="str">
            <v>451U</v>
          </cell>
          <cell r="N9816">
            <v>44915</v>
          </cell>
          <cell r="O9816" t="str">
            <v>EMS02Q20000956HWA0002H</v>
          </cell>
          <cell r="P9816" t="str">
            <v>BRA2022121950004</v>
          </cell>
          <cell r="Q9816">
            <v>44914</v>
          </cell>
          <cell r="T9816">
            <v>44989</v>
          </cell>
          <cell r="U9816" t="str">
            <v>SEA</v>
          </cell>
          <cell r="V9816" t="str">
            <v>Transit</v>
          </cell>
          <cell r="W9816" t="str">
            <v>KTC-1</v>
          </cell>
          <cell r="X9816">
            <v>44986</v>
          </cell>
          <cell r="AA9816" t="str">
            <v>EMS02Q20000956HWA0002H</v>
          </cell>
          <cell r="AB9816" t="b">
            <v>1</v>
          </cell>
          <cell r="AC9816">
            <v>44900</v>
          </cell>
        </row>
        <row r="9817">
          <cell r="A9817" t="str">
            <v>9660001601210802622620EMS02Q20000956HWA0002H</v>
          </cell>
          <cell r="B9817" t="e">
            <v>#N/A</v>
          </cell>
          <cell r="C9817" t="str">
            <v>966000160190</v>
          </cell>
          <cell r="D9817" t="str">
            <v>9660001601210802622620</v>
          </cell>
          <cell r="E9817" t="str">
            <v>ONT</v>
          </cell>
          <cell r="F9817" t="str">
            <v>9660001601</v>
          </cell>
          <cell r="G9817" t="str">
            <v>21080262</v>
          </cell>
          <cell r="H9817">
            <v>90</v>
          </cell>
          <cell r="I9817" t="str">
            <v>HG8245 shield case for Bosa part-2108026</v>
          </cell>
          <cell r="J9817">
            <v>2620</v>
          </cell>
          <cell r="K9817">
            <v>0.1106</v>
          </cell>
          <cell r="L9817">
            <v>289.77199999999999</v>
          </cell>
          <cell r="M9817" t="str">
            <v>451U</v>
          </cell>
          <cell r="N9817">
            <v>44915</v>
          </cell>
          <cell r="O9817" t="str">
            <v>EMS02Q20000956HWA0002H</v>
          </cell>
          <cell r="P9817" t="str">
            <v>BRA2022121950004</v>
          </cell>
          <cell r="Q9817">
            <v>44914</v>
          </cell>
          <cell r="T9817">
            <v>44989</v>
          </cell>
          <cell r="U9817" t="str">
            <v>SEA</v>
          </cell>
          <cell r="V9817" t="str">
            <v>Transit</v>
          </cell>
          <cell r="W9817" t="str">
            <v>KTC-1</v>
          </cell>
          <cell r="X9817">
            <v>44986</v>
          </cell>
          <cell r="AA9817" t="str">
            <v>EMS02Q20000956HWA0002H</v>
          </cell>
          <cell r="AB9817" t="b">
            <v>1</v>
          </cell>
          <cell r="AC9817">
            <v>44900</v>
          </cell>
        </row>
        <row r="9818">
          <cell r="A9818" t="str">
            <v>96600016012117048120000EMS02Q20000956HWA0002H</v>
          </cell>
          <cell r="B9818" t="e">
            <v>#N/A</v>
          </cell>
          <cell r="C9818" t="str">
            <v>9660001601100</v>
          </cell>
          <cell r="D9818" t="str">
            <v>96600016012117048120000</v>
          </cell>
          <cell r="E9818" t="str">
            <v>ONT</v>
          </cell>
          <cell r="F9818" t="str">
            <v>9660001601</v>
          </cell>
          <cell r="G9818" t="str">
            <v>21170481</v>
          </cell>
          <cell r="H9818">
            <v>100</v>
          </cell>
          <cell r="I9818" t="str">
            <v>Conductor,DKBA8.055.5199,Pillar-Conflux</v>
          </cell>
          <cell r="J9818">
            <v>20000</v>
          </cell>
          <cell r="K9818">
            <v>2.76E-2</v>
          </cell>
          <cell r="L9818">
            <v>552</v>
          </cell>
          <cell r="M9818" t="str">
            <v>451U</v>
          </cell>
          <cell r="N9818">
            <v>44915</v>
          </cell>
          <cell r="O9818" t="str">
            <v>EMS02Q20000956HWA0002H</v>
          </cell>
          <cell r="P9818" t="str">
            <v>BRA2022121950004</v>
          </cell>
          <cell r="Q9818">
            <v>44914</v>
          </cell>
          <cell r="T9818">
            <v>44989</v>
          </cell>
          <cell r="U9818" t="str">
            <v>SEA</v>
          </cell>
          <cell r="V9818" t="str">
            <v>Transit</v>
          </cell>
          <cell r="W9818" t="str">
            <v>KTC-1</v>
          </cell>
          <cell r="X9818">
            <v>44986</v>
          </cell>
          <cell r="AA9818" t="str">
            <v>EMS02Q20000956HWA0002H</v>
          </cell>
          <cell r="AB9818" t="b">
            <v>1</v>
          </cell>
          <cell r="AC9818">
            <v>44900</v>
          </cell>
        </row>
        <row r="9819">
          <cell r="A9819" t="str">
            <v>96600016012601052310000EMS02Q20000956HWA0002H</v>
          </cell>
          <cell r="B9819" t="e">
            <v>#N/A</v>
          </cell>
          <cell r="C9819" t="str">
            <v>9660001601110</v>
          </cell>
          <cell r="D9819" t="str">
            <v>96600016012601052310000</v>
          </cell>
          <cell r="E9819" t="str">
            <v>ONT</v>
          </cell>
          <cell r="F9819" t="str">
            <v>9660001601</v>
          </cell>
          <cell r="G9819" t="str">
            <v>26010523</v>
          </cell>
          <cell r="H9819">
            <v>110</v>
          </cell>
          <cell r="I9819" t="str">
            <v>Cross Recessed Pan Head Tapping Screws,S</v>
          </cell>
          <cell r="J9819">
            <v>10000</v>
          </cell>
          <cell r="K9819">
            <v>1.8E-3</v>
          </cell>
          <cell r="L9819">
            <v>18</v>
          </cell>
          <cell r="M9819" t="str">
            <v>451U</v>
          </cell>
          <cell r="N9819">
            <v>44915</v>
          </cell>
          <cell r="O9819" t="str">
            <v>EMS02Q20000956HWA0002H</v>
          </cell>
          <cell r="P9819" t="str">
            <v>BRA2022121950004</v>
          </cell>
          <cell r="Q9819">
            <v>44914</v>
          </cell>
          <cell r="T9819">
            <v>44989</v>
          </cell>
          <cell r="U9819" t="str">
            <v>SEA</v>
          </cell>
          <cell r="V9819" t="str">
            <v>Transit</v>
          </cell>
          <cell r="W9819" t="str">
            <v>KTC-1</v>
          </cell>
          <cell r="X9819">
            <v>44986</v>
          </cell>
          <cell r="AA9819" t="str">
            <v>EMS02Q20000956HWA0002H</v>
          </cell>
          <cell r="AB9819" t="b">
            <v>1</v>
          </cell>
          <cell r="AC9819">
            <v>44900</v>
          </cell>
        </row>
        <row r="9820">
          <cell r="A9820" t="str">
            <v>9660001601270140913000EMS02Q20000956HWA0002H</v>
          </cell>
          <cell r="B9820" t="e">
            <v>#N/A</v>
          </cell>
          <cell r="C9820" t="str">
            <v>9660001601120</v>
          </cell>
          <cell r="D9820" t="str">
            <v>9660001601270140913000</v>
          </cell>
          <cell r="E9820" t="str">
            <v>ONT</v>
          </cell>
          <cell r="F9820" t="str">
            <v>9660001601</v>
          </cell>
          <cell r="G9820" t="str">
            <v>27014091</v>
          </cell>
          <cell r="H9820">
            <v>120</v>
          </cell>
          <cell r="I9820" t="str">
            <v>Omni-directional Antenna,2400~2500/5150~</v>
          </cell>
          <cell r="J9820">
            <v>3000</v>
          </cell>
          <cell r="K9820">
            <v>0.28649999999999998</v>
          </cell>
          <cell r="L9820">
            <v>859.49999999999989</v>
          </cell>
          <cell r="M9820" t="str">
            <v>451U</v>
          </cell>
          <cell r="N9820">
            <v>44915</v>
          </cell>
          <cell r="O9820" t="str">
            <v>EMS02Q20000956HWA0002H</v>
          </cell>
          <cell r="P9820" t="str">
            <v>BRA2022121950004</v>
          </cell>
          <cell r="Q9820">
            <v>44914</v>
          </cell>
          <cell r="T9820">
            <v>44989</v>
          </cell>
          <cell r="U9820" t="str">
            <v>SEA</v>
          </cell>
          <cell r="V9820" t="str">
            <v>Transit</v>
          </cell>
          <cell r="W9820" t="str">
            <v>KTC-1</v>
          </cell>
          <cell r="X9820">
            <v>44986</v>
          </cell>
          <cell r="AA9820" t="str">
            <v>EMS02Q20000956HWA0002H</v>
          </cell>
          <cell r="AB9820" t="b">
            <v>1</v>
          </cell>
          <cell r="AC9820">
            <v>44900</v>
          </cell>
        </row>
        <row r="9821">
          <cell r="A9821" t="str">
            <v>9660001601270140923000EMS02Q20000956HWA0002H</v>
          </cell>
          <cell r="B9821" t="e">
            <v>#N/A</v>
          </cell>
          <cell r="C9821" t="str">
            <v>9660001601130</v>
          </cell>
          <cell r="D9821" t="str">
            <v>9660001601270140923000</v>
          </cell>
          <cell r="E9821" t="str">
            <v>ONT</v>
          </cell>
          <cell r="F9821" t="str">
            <v>9660001601</v>
          </cell>
          <cell r="G9821" t="str">
            <v>27014092</v>
          </cell>
          <cell r="H9821">
            <v>130</v>
          </cell>
          <cell r="I9821" t="str">
            <v>Omni-directional Antenna,2400~2500/5150~</v>
          </cell>
          <cell r="J9821">
            <v>3000</v>
          </cell>
          <cell r="K9821">
            <v>0.28770000000000001</v>
          </cell>
          <cell r="L9821">
            <v>863.1</v>
          </cell>
          <cell r="M9821" t="str">
            <v>451U</v>
          </cell>
          <cell r="N9821">
            <v>44915</v>
          </cell>
          <cell r="O9821" t="str">
            <v>EMS02Q20000956HWA0002H</v>
          </cell>
          <cell r="P9821" t="str">
            <v>BRA2022121950004</v>
          </cell>
          <cell r="Q9821">
            <v>44914</v>
          </cell>
          <cell r="T9821">
            <v>44989</v>
          </cell>
          <cell r="U9821" t="str">
            <v>SEA</v>
          </cell>
          <cell r="V9821" t="str">
            <v>Transit</v>
          </cell>
          <cell r="W9821" t="str">
            <v>KTC-1</v>
          </cell>
          <cell r="X9821">
            <v>44986</v>
          </cell>
          <cell r="AA9821" t="str">
            <v>EMS02Q20000956HWA0002H</v>
          </cell>
          <cell r="AB9821" t="b">
            <v>1</v>
          </cell>
          <cell r="AC9821">
            <v>44900</v>
          </cell>
        </row>
        <row r="9822">
          <cell r="A9822" t="str">
            <v>9660001601290410133000EMS02Q20000956HWA0003H</v>
          </cell>
          <cell r="B9822" t="e">
            <v>#N/A</v>
          </cell>
          <cell r="C9822" t="str">
            <v>9660001601140</v>
          </cell>
          <cell r="D9822" t="str">
            <v>9660001601290410133000</v>
          </cell>
          <cell r="E9822" t="str">
            <v>ONT</v>
          </cell>
          <cell r="F9822" t="str">
            <v>9660001601</v>
          </cell>
          <cell r="G9822" t="str">
            <v>29041013</v>
          </cell>
          <cell r="H9822">
            <v>140</v>
          </cell>
          <cell r="I9822" t="str">
            <v>DKBA8.817.1759,Product Blank Nameplate,V</v>
          </cell>
          <cell r="J9822">
            <v>3000</v>
          </cell>
          <cell r="K9822">
            <v>1.11E-2</v>
          </cell>
          <cell r="L9822">
            <v>33.300000000000004</v>
          </cell>
          <cell r="M9822" t="str">
            <v>451U</v>
          </cell>
          <cell r="N9822">
            <v>44937</v>
          </cell>
          <cell r="O9822" t="str">
            <v>EMS02Q20000956HWA0003H</v>
          </cell>
          <cell r="P9822" t="str">
            <v>BRA2023010850002</v>
          </cell>
          <cell r="Q9822">
            <v>44933</v>
          </cell>
          <cell r="T9822">
            <v>45011</v>
          </cell>
          <cell r="U9822" t="str">
            <v>SEA</v>
          </cell>
          <cell r="V9822" t="str">
            <v>Transit</v>
          </cell>
          <cell r="W9822" t="str">
            <v>KTC-1</v>
          </cell>
          <cell r="X9822">
            <v>44986</v>
          </cell>
          <cell r="AA9822" t="str">
            <v>EMS02Q20000956HWA0003H</v>
          </cell>
          <cell r="AB9822" t="b">
            <v>1</v>
          </cell>
          <cell r="AC9822">
            <v>44900</v>
          </cell>
        </row>
        <row r="9823">
          <cell r="A9823" t="str">
            <v>9660001601290430922000EMS02Q20000956HWA0004H</v>
          </cell>
          <cell r="B9823" t="e">
            <v>#N/A</v>
          </cell>
          <cell r="C9823" t="str">
            <v>9660001601150</v>
          </cell>
          <cell r="D9823" t="str">
            <v>9660001601290430922000</v>
          </cell>
          <cell r="E9823" t="str">
            <v>ONT</v>
          </cell>
          <cell r="F9823" t="str">
            <v>9660001601</v>
          </cell>
          <cell r="G9823" t="str">
            <v>29043092</v>
          </cell>
          <cell r="H9823">
            <v>150</v>
          </cell>
          <cell r="I9823" t="str">
            <v>Product Label,Label,DKBA8.818.5922,Indiv</v>
          </cell>
          <cell r="J9823">
            <v>2000</v>
          </cell>
          <cell r="K9823">
            <v>5.1999999999999998E-3</v>
          </cell>
          <cell r="L9823">
            <v>10.4</v>
          </cell>
          <cell r="M9823" t="str">
            <v>451U</v>
          </cell>
          <cell r="N9823">
            <v>44937</v>
          </cell>
          <cell r="O9823" t="str">
            <v>EMS02Q20000956HWA0004H</v>
          </cell>
          <cell r="P9823" t="str">
            <v>BRA2023010950009</v>
          </cell>
          <cell r="Q9823">
            <v>44935</v>
          </cell>
          <cell r="T9823">
            <v>45011</v>
          </cell>
          <cell r="U9823" t="str">
            <v>SEA</v>
          </cell>
          <cell r="V9823" t="str">
            <v>Transit</v>
          </cell>
          <cell r="W9823" t="str">
            <v>KTC-1</v>
          </cell>
          <cell r="X9823">
            <v>44986</v>
          </cell>
          <cell r="Y9823" t="str">
            <v>01-05 - Qty updated from 3000 to 2000 (MOQ)</v>
          </cell>
          <cell r="AA9823" t="str">
            <v>EMS02Q20000956HWA0004H</v>
          </cell>
          <cell r="AB9823" t="b">
            <v>1</v>
          </cell>
          <cell r="AC9823">
            <v>44931</v>
          </cell>
        </row>
        <row r="9824">
          <cell r="A9824" t="str">
            <v>9660001601631600693000EMS02Q20000956HWA0002H</v>
          </cell>
          <cell r="B9824" t="e">
            <v>#N/A</v>
          </cell>
          <cell r="C9824" t="str">
            <v>9660001601160</v>
          </cell>
          <cell r="D9824" t="str">
            <v>9660001601631600693000</v>
          </cell>
          <cell r="E9824" t="str">
            <v>ONT</v>
          </cell>
          <cell r="F9824" t="str">
            <v>9660001601</v>
          </cell>
          <cell r="G9824" t="str">
            <v>63160069</v>
          </cell>
          <cell r="H9824">
            <v>160</v>
          </cell>
          <cell r="I9824" t="str">
            <v>DKBA7.308.242.Heatsink Part, for IXF1002</v>
          </cell>
          <cell r="J9824">
            <v>3000</v>
          </cell>
          <cell r="K9824">
            <v>0.15390000000000001</v>
          </cell>
          <cell r="L9824">
            <v>461.70000000000005</v>
          </cell>
          <cell r="M9824" t="str">
            <v>451U</v>
          </cell>
          <cell r="N9824">
            <v>44915</v>
          </cell>
          <cell r="O9824" t="str">
            <v>EMS02Q20000956HWA0002H</v>
          </cell>
          <cell r="P9824" t="str">
            <v>BRA2022121950004</v>
          </cell>
          <cell r="Q9824">
            <v>44914</v>
          </cell>
          <cell r="T9824">
            <v>44989</v>
          </cell>
          <cell r="U9824" t="str">
            <v>SEA</v>
          </cell>
          <cell r="V9824" t="str">
            <v>Transit</v>
          </cell>
          <cell r="W9824" t="str">
            <v>KTC-1</v>
          </cell>
          <cell r="X9824">
            <v>44986</v>
          </cell>
          <cell r="AA9824" t="str">
            <v>EMS02Q20000956HWA0002H</v>
          </cell>
          <cell r="AB9824" t="b">
            <v>1</v>
          </cell>
          <cell r="AC9824">
            <v>44900</v>
          </cell>
        </row>
        <row r="9825">
          <cell r="A9825" t="str">
            <v>9660001601901700889000EMS02Q20000956HWA0002H</v>
          </cell>
          <cell r="B9825" t="e">
            <v>#N/A</v>
          </cell>
          <cell r="C9825" t="str">
            <v>9660001601170</v>
          </cell>
          <cell r="D9825" t="str">
            <v>9660001601901700889000</v>
          </cell>
          <cell r="E9825" t="str">
            <v>ONT</v>
          </cell>
          <cell r="F9825" t="str">
            <v>9660001601</v>
          </cell>
          <cell r="G9825" t="str">
            <v>90170088</v>
          </cell>
          <cell r="H9825">
            <v>170</v>
          </cell>
          <cell r="I9825" t="str">
            <v>Gum Paper,Foam Tape,each size 5mm*25mm,F</v>
          </cell>
          <cell r="J9825">
            <v>9000</v>
          </cell>
          <cell r="K9825">
            <v>3.5999999999999999E-3</v>
          </cell>
          <cell r="L9825">
            <v>32.4</v>
          </cell>
          <cell r="M9825" t="str">
            <v>451U</v>
          </cell>
          <cell r="N9825">
            <v>44915</v>
          </cell>
          <cell r="O9825" t="str">
            <v>EMS02Q20000956HWA0002H</v>
          </cell>
          <cell r="P9825" t="str">
            <v>BRA2022121950004</v>
          </cell>
          <cell r="Q9825">
            <v>44914</v>
          </cell>
          <cell r="T9825">
            <v>44989</v>
          </cell>
          <cell r="U9825" t="str">
            <v>SEA</v>
          </cell>
          <cell r="V9825" t="str">
            <v>Transit</v>
          </cell>
          <cell r="W9825" t="str">
            <v>KTC-1</v>
          </cell>
          <cell r="X9825">
            <v>44986</v>
          </cell>
          <cell r="AA9825" t="str">
            <v>EMS02Q20000956HWA0002H</v>
          </cell>
          <cell r="AB9825" t="b">
            <v>1</v>
          </cell>
          <cell r="AC9825">
            <v>44900</v>
          </cell>
        </row>
        <row r="9826">
          <cell r="A9826" t="str">
            <v>96600016020405027828320EMS02Q20000957HWA0001H</v>
          </cell>
          <cell r="B9826" t="e">
            <v>#N/A</v>
          </cell>
          <cell r="C9826" t="str">
            <v>966000160210</v>
          </cell>
          <cell r="D9826" t="str">
            <v>96600016020405027828320</v>
          </cell>
          <cell r="E9826" t="str">
            <v>ONT</v>
          </cell>
          <cell r="F9826" t="str">
            <v>9660001602</v>
          </cell>
          <cell r="G9826" t="str">
            <v>04050278</v>
          </cell>
          <cell r="H9826">
            <v>10</v>
          </cell>
          <cell r="I9826" t="str">
            <v>Signal Cable 1.5m RJ11 2core</v>
          </cell>
          <cell r="J9826">
            <v>28320</v>
          </cell>
          <cell r="K9826" t="str">
            <v>0.2706</v>
          </cell>
          <cell r="L9826">
            <v>7663.3919999999998</v>
          </cell>
          <cell r="M9826" t="str">
            <v>451U</v>
          </cell>
          <cell r="N9826">
            <v>44895</v>
          </cell>
          <cell r="O9826" t="str">
            <v>EMS02Q20000957HWA0001H</v>
          </cell>
          <cell r="P9826" t="str">
            <v>BRA2022120250001</v>
          </cell>
          <cell r="Q9826">
            <v>44897</v>
          </cell>
          <cell r="T9826">
            <v>44962</v>
          </cell>
          <cell r="U9826" t="str">
            <v>SEA</v>
          </cell>
          <cell r="V9826" t="str">
            <v>Transit</v>
          </cell>
          <cell r="W9826" t="str">
            <v>02314BUG-1#2</v>
          </cell>
          <cell r="X9826">
            <v>44958</v>
          </cell>
          <cell r="AA9826" t="str">
            <v>EMS02Q20000957HWA0001H</v>
          </cell>
          <cell r="AB9826" t="b">
            <v>1</v>
          </cell>
          <cell r="AC9826">
            <v>44894</v>
          </cell>
        </row>
        <row r="9827">
          <cell r="A9827" t="str">
            <v>96600016020405050527100EMS02Q20000957HWA0002H</v>
          </cell>
          <cell r="B9827" t="e">
            <v>#N/A</v>
          </cell>
          <cell r="C9827" t="str">
            <v>966000160220</v>
          </cell>
          <cell r="D9827" t="str">
            <v>96600016020405050527100</v>
          </cell>
          <cell r="E9827" t="str">
            <v>ONT</v>
          </cell>
          <cell r="F9827" t="str">
            <v>9660001602</v>
          </cell>
          <cell r="G9827" t="str">
            <v>04050505</v>
          </cell>
          <cell r="H9827">
            <v>20</v>
          </cell>
          <cell r="I9827" t="str">
            <v>Signal Cable Outsourcing Cable 1.5m 8P8</v>
          </cell>
          <cell r="J9827">
            <v>27100</v>
          </cell>
          <cell r="K9827" t="str">
            <v>0.307</v>
          </cell>
          <cell r="L9827">
            <v>8319.7000000000007</v>
          </cell>
          <cell r="M9827" t="str">
            <v>451U</v>
          </cell>
          <cell r="N9827">
            <v>44903</v>
          </cell>
          <cell r="O9827" t="str">
            <v>EMS02Q20000957HWA0002H</v>
          </cell>
          <cell r="P9827" t="str">
            <v>BRA2022120650001</v>
          </cell>
          <cell r="Q9827">
            <v>44901</v>
          </cell>
          <cell r="T9827">
            <v>44977</v>
          </cell>
          <cell r="U9827" t="str">
            <v>SEA</v>
          </cell>
          <cell r="V9827" t="str">
            <v>Transit</v>
          </cell>
          <cell r="W9827" t="str">
            <v>02314BUG-1#2</v>
          </cell>
          <cell r="X9827">
            <v>44958</v>
          </cell>
          <cell r="AA9827" t="str">
            <v>EMS02Q20000957HWA0002H</v>
          </cell>
          <cell r="AB9827" t="b">
            <v>1</v>
          </cell>
          <cell r="AC9827">
            <v>44900</v>
          </cell>
        </row>
        <row r="9828">
          <cell r="A9828" t="str">
            <v>96600016021413787621360EMS02Q20000957HWA0001H</v>
          </cell>
          <cell r="B9828" t="e">
            <v>#N/A</v>
          </cell>
          <cell r="C9828" t="str">
            <v>966000160230</v>
          </cell>
          <cell r="D9828" t="str">
            <v>96600016021413787621360</v>
          </cell>
          <cell r="E9828" t="str">
            <v>ONT</v>
          </cell>
          <cell r="F9828" t="str">
            <v>9660001602</v>
          </cell>
          <cell r="G9828" t="str">
            <v>14137876</v>
          </cell>
          <cell r="H9828">
            <v>30</v>
          </cell>
          <cell r="I9828" t="str">
            <v>Patch Cord SC/APC-SC/APC Single Mode 2m</v>
          </cell>
          <cell r="J9828">
            <v>21360</v>
          </cell>
          <cell r="K9828" t="str">
            <v>0.9221</v>
          </cell>
          <cell r="L9828">
            <v>19696.056</v>
          </cell>
          <cell r="M9828" t="str">
            <v>451U</v>
          </cell>
          <cell r="N9828">
            <v>44895</v>
          </cell>
          <cell r="O9828" t="str">
            <v>EMS02Q20000957HWA0001H</v>
          </cell>
          <cell r="P9828" t="str">
            <v>BRA2022120250001</v>
          </cell>
          <cell r="Q9828">
            <v>44897</v>
          </cell>
          <cell r="T9828">
            <v>44962</v>
          </cell>
          <cell r="U9828" t="str">
            <v>SEA</v>
          </cell>
          <cell r="V9828" t="str">
            <v>Transit</v>
          </cell>
          <cell r="W9828" t="str">
            <v>02314BUG-1#2</v>
          </cell>
          <cell r="X9828">
            <v>44958</v>
          </cell>
          <cell r="AA9828" t="str">
            <v>EMS02Q20000957HWA0001H</v>
          </cell>
          <cell r="AB9828" t="b">
            <v>1</v>
          </cell>
          <cell r="AC9828">
            <v>44894</v>
          </cell>
        </row>
        <row r="9829">
          <cell r="A9829" t="str">
            <v>9660001602270140916265EMS02Q20000957HWA0001H</v>
          </cell>
          <cell r="B9829" t="e">
            <v>#N/A</v>
          </cell>
          <cell r="C9829" t="str">
            <v>966000160240</v>
          </cell>
          <cell r="D9829" t="str">
            <v>9660001602270140916265</v>
          </cell>
          <cell r="E9829" t="str">
            <v>ONT</v>
          </cell>
          <cell r="F9829" t="str">
            <v>9660001602</v>
          </cell>
          <cell r="G9829" t="str">
            <v>27014091</v>
          </cell>
          <cell r="H9829">
            <v>40</v>
          </cell>
          <cell r="I9829" t="str">
            <v>Omni-directional Antenna,2400~2500/5150~</v>
          </cell>
          <cell r="J9829">
            <v>6265</v>
          </cell>
          <cell r="K9829" t="str">
            <v>0.2865</v>
          </cell>
          <cell r="L9829">
            <v>1794.9224999999999</v>
          </cell>
          <cell r="M9829" t="str">
            <v>451U</v>
          </cell>
          <cell r="N9829">
            <v>44895</v>
          </cell>
          <cell r="O9829" t="str">
            <v>EMS02Q20000957HWA0001H</v>
          </cell>
          <cell r="P9829" t="str">
            <v>BRA2022120250001</v>
          </cell>
          <cell r="Q9829">
            <v>44897</v>
          </cell>
          <cell r="T9829">
            <v>44962</v>
          </cell>
          <cell r="U9829" t="str">
            <v>SEA</v>
          </cell>
          <cell r="V9829" t="str">
            <v>Transit</v>
          </cell>
          <cell r="W9829" t="str">
            <v>02314BUG-1#2</v>
          </cell>
          <cell r="X9829">
            <v>44958</v>
          </cell>
          <cell r="AA9829" t="str">
            <v>EMS02Q20000957HWA0001H</v>
          </cell>
          <cell r="AB9829" t="b">
            <v>1</v>
          </cell>
          <cell r="AC9829">
            <v>44894</v>
          </cell>
        </row>
        <row r="9830">
          <cell r="A9830" t="str">
            <v>9660001602270140926250EMS02Q20000957HWA0001H</v>
          </cell>
          <cell r="B9830" t="e">
            <v>#N/A</v>
          </cell>
          <cell r="C9830" t="str">
            <v>966000160250</v>
          </cell>
          <cell r="D9830" t="str">
            <v>9660001602270140926250</v>
          </cell>
          <cell r="E9830" t="str">
            <v>ONT</v>
          </cell>
          <cell r="F9830" t="str">
            <v>9660001602</v>
          </cell>
          <cell r="G9830" t="str">
            <v>27014092</v>
          </cell>
          <cell r="H9830">
            <v>50</v>
          </cell>
          <cell r="I9830" t="str">
            <v>Omni-directional Antenna,2400~2500/5150~</v>
          </cell>
          <cell r="J9830">
            <v>6250</v>
          </cell>
          <cell r="K9830" t="str">
            <v>0.2877</v>
          </cell>
          <cell r="L9830">
            <v>1798.125</v>
          </cell>
          <cell r="M9830" t="str">
            <v>451U</v>
          </cell>
          <cell r="N9830">
            <v>44895</v>
          </cell>
          <cell r="O9830" t="str">
            <v>EMS02Q20000957HWA0001H</v>
          </cell>
          <cell r="P9830" t="str">
            <v>BRA2022120250001</v>
          </cell>
          <cell r="Q9830">
            <v>44897</v>
          </cell>
          <cell r="T9830">
            <v>44962</v>
          </cell>
          <cell r="U9830" t="str">
            <v>SEA</v>
          </cell>
          <cell r="V9830" t="str">
            <v>Transit</v>
          </cell>
          <cell r="W9830" t="str">
            <v>02314BUG-1#2</v>
          </cell>
          <cell r="X9830">
            <v>44958</v>
          </cell>
          <cell r="AA9830" t="str">
            <v>EMS02Q20000957HWA0001H</v>
          </cell>
          <cell r="AB9830" t="b">
            <v>1</v>
          </cell>
          <cell r="AC9830">
            <v>44894</v>
          </cell>
        </row>
        <row r="9831">
          <cell r="A9831" t="str">
            <v>9660001602141378763840EMS02Q20000957HWA0001H</v>
          </cell>
          <cell r="B9831" t="e">
            <v>#N/A</v>
          </cell>
          <cell r="C9831" t="str">
            <v>966000160260</v>
          </cell>
          <cell r="D9831" t="str">
            <v>9660001602141378763840</v>
          </cell>
          <cell r="E9831" t="str">
            <v>ONT</v>
          </cell>
          <cell r="F9831" t="str">
            <v>9660001602</v>
          </cell>
          <cell r="G9831" t="str">
            <v>14137876</v>
          </cell>
          <cell r="H9831">
            <v>60</v>
          </cell>
          <cell r="I9831" t="str">
            <v>Patch Cord SC/APC-SC/APC Single Mode 2m</v>
          </cell>
          <cell r="J9831">
            <v>3840</v>
          </cell>
          <cell r="K9831" t="str">
            <v>0.9221</v>
          </cell>
          <cell r="L9831">
            <v>3540.864</v>
          </cell>
          <cell r="M9831" t="str">
            <v>451U</v>
          </cell>
          <cell r="N9831">
            <v>44895</v>
          </cell>
          <cell r="O9831" t="str">
            <v>EMS02Q20000957HWA0001H</v>
          </cell>
          <cell r="P9831" t="str">
            <v>BRA2022120250001</v>
          </cell>
          <cell r="Q9831">
            <v>44897</v>
          </cell>
          <cell r="T9831">
            <v>44962</v>
          </cell>
          <cell r="U9831" t="str">
            <v>SEA</v>
          </cell>
          <cell r="V9831" t="str">
            <v>Transit</v>
          </cell>
          <cell r="W9831" t="str">
            <v>02314BUG-1#2</v>
          </cell>
          <cell r="X9831">
            <v>44958</v>
          </cell>
          <cell r="AA9831" t="str">
            <v>EMS02Q20000957HWA0001H</v>
          </cell>
          <cell r="AB9831" t="b">
            <v>1</v>
          </cell>
          <cell r="AC9831">
            <v>44894</v>
          </cell>
        </row>
        <row r="9832">
          <cell r="A9832" t="str">
            <v>9660001602270140925EMS02Q20000957HWA0001H</v>
          </cell>
          <cell r="B9832" t="e">
            <v>#N/A</v>
          </cell>
          <cell r="C9832" t="str">
            <v>966000160270</v>
          </cell>
          <cell r="D9832" t="str">
            <v>9660001602270140925</v>
          </cell>
          <cell r="E9832" t="str">
            <v>ONT</v>
          </cell>
          <cell r="F9832" t="str">
            <v>9660001602</v>
          </cell>
          <cell r="G9832" t="str">
            <v>27014092</v>
          </cell>
          <cell r="H9832">
            <v>70</v>
          </cell>
          <cell r="I9832" t="str">
            <v>Omni-directional Antenna,2400~2500/5150~</v>
          </cell>
          <cell r="J9832">
            <v>5</v>
          </cell>
          <cell r="K9832" t="str">
            <v>0.2877</v>
          </cell>
          <cell r="L9832">
            <v>1.4385000000000001</v>
          </cell>
          <cell r="M9832" t="str">
            <v>451U</v>
          </cell>
          <cell r="N9832">
            <v>44895</v>
          </cell>
          <cell r="O9832" t="str">
            <v>EMS02Q20000957HWA0001H</v>
          </cell>
          <cell r="P9832" t="str">
            <v>BRA2022120250001</v>
          </cell>
          <cell r="Q9832">
            <v>44897</v>
          </cell>
          <cell r="T9832">
            <v>44962</v>
          </cell>
          <cell r="U9832" t="str">
            <v>SEA</v>
          </cell>
          <cell r="V9832" t="str">
            <v>Transit</v>
          </cell>
          <cell r="W9832" t="str">
            <v>02314BUG-1#2</v>
          </cell>
          <cell r="X9832">
            <v>44958</v>
          </cell>
          <cell r="AA9832" t="str">
            <v>EMS02Q20000957HWA0001H</v>
          </cell>
          <cell r="AB9832" t="b">
            <v>1</v>
          </cell>
          <cell r="AC9832">
            <v>44894</v>
          </cell>
        </row>
        <row r="9833">
          <cell r="A9833" t="str">
            <v>96600016020405050582EMS02Q20000957HWA0003H</v>
          </cell>
          <cell r="B9833" t="e">
            <v>#N/A</v>
          </cell>
          <cell r="C9833" t="str">
            <v>966000160280</v>
          </cell>
          <cell r="D9833" t="str">
            <v>96600016020405050582</v>
          </cell>
          <cell r="E9833" t="str">
            <v>ONT</v>
          </cell>
          <cell r="F9833" t="str">
            <v>9660001602</v>
          </cell>
          <cell r="G9833" t="str">
            <v>04050505</v>
          </cell>
          <cell r="H9833">
            <v>80</v>
          </cell>
          <cell r="I9833" t="str">
            <v>Signal Cable Outsourcing Cable 1.5m 8P8</v>
          </cell>
          <cell r="J9833">
            <v>82</v>
          </cell>
          <cell r="K9833" t="str">
            <v>0.307</v>
          </cell>
          <cell r="L9833">
            <v>25.173999999999999</v>
          </cell>
          <cell r="M9833" t="str">
            <v>451U</v>
          </cell>
          <cell r="N9833">
            <v>44910</v>
          </cell>
          <cell r="O9833" t="str">
            <v>EMS02Q20000957HWA0003H</v>
          </cell>
          <cell r="P9833" t="str">
            <v>BRA2022121550005</v>
          </cell>
          <cell r="Q9833">
            <v>44910</v>
          </cell>
          <cell r="T9833">
            <v>44984</v>
          </cell>
          <cell r="U9833" t="str">
            <v>SEA</v>
          </cell>
          <cell r="V9833" t="str">
            <v>Transit</v>
          </cell>
          <cell r="W9833" t="str">
            <v>02314BUG-1#2</v>
          </cell>
          <cell r="X9833">
            <v>44958</v>
          </cell>
          <cell r="AA9833" t="str">
            <v>EMS02Q20000957HWA0003H</v>
          </cell>
          <cell r="AB9833" t="b">
            <v>1</v>
          </cell>
          <cell r="AC9833">
            <v>44910</v>
          </cell>
        </row>
        <row r="9834">
          <cell r="A9834" t="str">
            <v>96600016032904309210000EMS02Q20000958HWA0001H</v>
          </cell>
          <cell r="B9834" t="e">
            <v>#N/A</v>
          </cell>
          <cell r="C9834" t="str">
            <v>966000160310</v>
          </cell>
          <cell r="D9834" t="str">
            <v>96600016032904309210000</v>
          </cell>
          <cell r="E9834" t="str">
            <v>ONT</v>
          </cell>
          <cell r="F9834" t="str">
            <v>9660001603</v>
          </cell>
          <cell r="G9834" t="str">
            <v>29043092</v>
          </cell>
          <cell r="H9834">
            <v>10</v>
          </cell>
          <cell r="I9834" t="str">
            <v>Product Label,Label,DKBA8.818.5922,Indiv</v>
          </cell>
          <cell r="J9834">
            <v>10000</v>
          </cell>
          <cell r="K9834">
            <v>5.1999999999999998E-3</v>
          </cell>
          <cell r="L9834">
            <v>52</v>
          </cell>
          <cell r="M9834" t="str">
            <v>451U</v>
          </cell>
          <cell r="N9834">
            <v>44895</v>
          </cell>
          <cell r="O9834" t="str">
            <v>EMS02Q20000958HWA0001H</v>
          </cell>
          <cell r="P9834" t="str">
            <v>BRA2022120250001</v>
          </cell>
          <cell r="Q9834">
            <v>44897</v>
          </cell>
          <cell r="T9834">
            <v>44962</v>
          </cell>
          <cell r="U9834" t="str">
            <v>SEA</v>
          </cell>
          <cell r="V9834" t="str">
            <v>Transit</v>
          </cell>
          <cell r="W9834" t="str">
            <v>02313KTC-1</v>
          </cell>
          <cell r="X9834">
            <v>44958</v>
          </cell>
          <cell r="AA9834" t="str">
            <v>EMS02Q20000958HWA0001H</v>
          </cell>
          <cell r="AB9834" t="b">
            <v>1</v>
          </cell>
          <cell r="AC9834">
            <v>44885</v>
          </cell>
        </row>
        <row r="9835">
          <cell r="A9835" t="str">
            <v>966000160629043092100000EMS02Q20000959HWA0001H</v>
          </cell>
          <cell r="B9835" t="e">
            <v>#N/A</v>
          </cell>
          <cell r="C9835" t="str">
            <v>966000160610</v>
          </cell>
          <cell r="D9835" t="str">
            <v>966000160629043092100000</v>
          </cell>
          <cell r="E9835" t="str">
            <v>ONT</v>
          </cell>
          <cell r="F9835" t="str">
            <v>9660001606</v>
          </cell>
          <cell r="G9835" t="str">
            <v>29043092</v>
          </cell>
          <cell r="H9835">
            <v>10</v>
          </cell>
          <cell r="I9835" t="str">
            <v>Product Label,Label,DKBA8.818.5922,Indiv</v>
          </cell>
          <cell r="J9835">
            <v>100000</v>
          </cell>
          <cell r="K9835">
            <v>5.1999999999999998E-3</v>
          </cell>
          <cell r="L9835">
            <v>520</v>
          </cell>
          <cell r="M9835" t="str">
            <v>451U</v>
          </cell>
          <cell r="N9835" t="e">
            <v>#N/A</v>
          </cell>
          <cell r="O9835" t="str">
            <v>EMS02Q20000959HWA0001H</v>
          </cell>
          <cell r="T9835" t="e">
            <v>#N/A</v>
          </cell>
          <cell r="U9835" t="str">
            <v>SEA</v>
          </cell>
          <cell r="V9835" t="str">
            <v>Cancelled</v>
          </cell>
          <cell r="W9835" t="str">
            <v>02314BUG-1</v>
          </cell>
          <cell r="X9835">
            <v>44958</v>
          </cell>
          <cell r="AA9835" t="e">
            <v>#N/A</v>
          </cell>
          <cell r="AB9835" t="e">
            <v>#N/A</v>
          </cell>
          <cell r="AC9835" t="e">
            <v>#N/A</v>
          </cell>
        </row>
        <row r="9836">
          <cell r="A9836" t="str">
            <v>966000160629043092100000TBD</v>
          </cell>
          <cell r="B9836" t="e">
            <v>#N/A</v>
          </cell>
          <cell r="C9836" t="str">
            <v>966000160610</v>
          </cell>
          <cell r="D9836" t="str">
            <v>966000160629043092100000</v>
          </cell>
          <cell r="E9836" t="str">
            <v>ONT</v>
          </cell>
          <cell r="F9836" t="str">
            <v>9660001606</v>
          </cell>
          <cell r="G9836" t="str">
            <v>29043092</v>
          </cell>
          <cell r="H9836">
            <v>10</v>
          </cell>
          <cell r="I9836" t="str">
            <v>Product Label,Label,DKBA8.818.5922,Indiv</v>
          </cell>
          <cell r="J9836">
            <v>100000</v>
          </cell>
          <cell r="K9836">
            <v>5.1999999999999998E-3</v>
          </cell>
          <cell r="L9836">
            <v>520</v>
          </cell>
          <cell r="M9836" t="str">
            <v>451U</v>
          </cell>
          <cell r="N9836" t="e">
            <v>#N/A</v>
          </cell>
          <cell r="O9836" t="str">
            <v>TBD</v>
          </cell>
          <cell r="T9836">
            <v>45107</v>
          </cell>
          <cell r="U9836" t="str">
            <v>SEA</v>
          </cell>
          <cell r="V9836" t="str">
            <v>Cancelled</v>
          </cell>
          <cell r="W9836" t="str">
            <v>02314BUG-1</v>
          </cell>
          <cell r="X9836">
            <v>44958</v>
          </cell>
          <cell r="AA9836" t="e">
            <v>#N/A</v>
          </cell>
          <cell r="AB9836" t="e">
            <v>#N/A</v>
          </cell>
          <cell r="AC9836" t="e">
            <v>#N/A</v>
          </cell>
        </row>
        <row r="9837">
          <cell r="A9837" t="str">
            <v>96600016072904101384000TBD</v>
          </cell>
          <cell r="B9837" t="e">
            <v>#N/A</v>
          </cell>
          <cell r="C9837" t="str">
            <v>966000160710</v>
          </cell>
          <cell r="D9837" t="str">
            <v>96600016072904101384000</v>
          </cell>
          <cell r="E9837" t="str">
            <v>ONT</v>
          </cell>
          <cell r="F9837" t="str">
            <v>9660001607</v>
          </cell>
          <cell r="G9837" t="str">
            <v>29041013</v>
          </cell>
          <cell r="H9837">
            <v>10</v>
          </cell>
          <cell r="I9837" t="str">
            <v>Qualification Card-Nameplate, 70x46mm</v>
          </cell>
          <cell r="J9837">
            <v>84000</v>
          </cell>
          <cell r="K9837">
            <v>1.11E-2</v>
          </cell>
          <cell r="L9837">
            <v>932.40000000000009</v>
          </cell>
          <cell r="M9837" t="str">
            <v>451U</v>
          </cell>
          <cell r="N9837" t="e">
            <v>#N/A</v>
          </cell>
          <cell r="O9837" t="str">
            <v>TBD</v>
          </cell>
          <cell r="T9837">
            <v>45107</v>
          </cell>
          <cell r="U9837" t="str">
            <v>SEA</v>
          </cell>
          <cell r="V9837" t="str">
            <v>Cancelled</v>
          </cell>
          <cell r="W9837" t="str">
            <v>02314BUG-1</v>
          </cell>
          <cell r="X9837">
            <v>44958</v>
          </cell>
          <cell r="AA9837" t="e">
            <v>#N/A</v>
          </cell>
          <cell r="AB9837" t="e">
            <v>#N/A</v>
          </cell>
          <cell r="AC9837" t="e">
            <v>#N/A</v>
          </cell>
        </row>
        <row r="9838">
          <cell r="A9838" t="str">
            <v>966000160815040264-00124000EMS02Q20000960HWA0001K</v>
          </cell>
          <cell r="B9838" t="e">
            <v>#N/A</v>
          </cell>
          <cell r="C9838" t="str">
            <v>966000160810</v>
          </cell>
          <cell r="D9838" t="str">
            <v>966000160815040264-00124000</v>
          </cell>
          <cell r="E9838" t="str">
            <v>ONT</v>
          </cell>
          <cell r="F9838" t="str">
            <v>9660001608</v>
          </cell>
          <cell r="G9838" t="str">
            <v>15040264-001</v>
          </cell>
          <cell r="H9838">
            <v>10</v>
          </cell>
          <cell r="I9838" t="str">
            <v>Transient Suppression Diode,7V,15V,63W,3</v>
          </cell>
          <cell r="J9838">
            <v>24000</v>
          </cell>
          <cell r="K9838">
            <v>1.52E-2</v>
          </cell>
          <cell r="L9838">
            <v>364.8</v>
          </cell>
          <cell r="M9838" t="str">
            <v>451U</v>
          </cell>
          <cell r="N9838">
            <v>44956</v>
          </cell>
          <cell r="O9838" t="str">
            <v>EMS02Q20000960HWA0001K</v>
          </cell>
          <cell r="T9838">
            <v>44989</v>
          </cell>
          <cell r="U9838" t="str">
            <v>AIR</v>
          </cell>
          <cell r="V9838" t="str">
            <v>Waiting for Invoice</v>
          </cell>
          <cell r="W9838" t="str">
            <v>02314BUG-1</v>
          </cell>
          <cell r="X9838">
            <v>44958</v>
          </cell>
          <cell r="AA9838" t="str">
            <v>EMS02Q20000960HWA0001K</v>
          </cell>
          <cell r="AB9838" t="b">
            <v>1</v>
          </cell>
          <cell r="AC9838">
            <v>44940</v>
          </cell>
        </row>
        <row r="9839">
          <cell r="A9839" t="str">
            <v>966000160915040264-00127000EMS02Q20000961HWA0001K</v>
          </cell>
          <cell r="B9839" t="e">
            <v>#N/A</v>
          </cell>
          <cell r="C9839" t="str">
            <v>966000160910</v>
          </cell>
          <cell r="D9839" t="str">
            <v>966000160915040264-00127000</v>
          </cell>
          <cell r="E9839" t="str">
            <v>ONT</v>
          </cell>
          <cell r="F9839" t="str">
            <v>9660001609</v>
          </cell>
          <cell r="G9839" t="str">
            <v>15040264-001</v>
          </cell>
          <cell r="H9839">
            <v>10</v>
          </cell>
          <cell r="I9839" t="str">
            <v>Transient Suppression Diode,7V,15V,63W,3</v>
          </cell>
          <cell r="J9839">
            <v>27000</v>
          </cell>
          <cell r="K9839">
            <v>1.52E-2</v>
          </cell>
          <cell r="L9839">
            <v>410.4</v>
          </cell>
          <cell r="M9839" t="str">
            <v>451U</v>
          </cell>
          <cell r="N9839">
            <v>44956</v>
          </cell>
          <cell r="O9839" t="str">
            <v>EMS02Q20000961HWA0001K</v>
          </cell>
          <cell r="T9839">
            <v>44989</v>
          </cell>
          <cell r="U9839" t="str">
            <v>AIR</v>
          </cell>
          <cell r="V9839" t="str">
            <v>Waiting for Invoice</v>
          </cell>
          <cell r="W9839" t="str">
            <v>02314BUG-1</v>
          </cell>
          <cell r="X9839">
            <v>44927</v>
          </cell>
          <cell r="AA9839" t="str">
            <v>EMS02Q20000961HWA0001K</v>
          </cell>
          <cell r="AB9839" t="b">
            <v>1</v>
          </cell>
          <cell r="AC9839">
            <v>44940</v>
          </cell>
        </row>
        <row r="9840">
          <cell r="A9840" t="str">
            <v>966000161015040264-00129000EMS02Q20000962HWA0001K</v>
          </cell>
          <cell r="B9840" t="e">
            <v>#N/A</v>
          </cell>
          <cell r="C9840" t="str">
            <v>966000161010</v>
          </cell>
          <cell r="D9840" t="str">
            <v>966000161015040264-00129000</v>
          </cell>
          <cell r="E9840" t="str">
            <v>ONT</v>
          </cell>
          <cell r="F9840" t="str">
            <v>9660001610</v>
          </cell>
          <cell r="G9840" t="str">
            <v>15040264-001</v>
          </cell>
          <cell r="H9840">
            <v>10</v>
          </cell>
          <cell r="I9840" t="str">
            <v>Transient Suppression Diode,7V,15V,63W,3</v>
          </cell>
          <cell r="J9840">
            <v>29000</v>
          </cell>
          <cell r="K9840">
            <v>1.52E-2</v>
          </cell>
          <cell r="L9840">
            <v>440.8</v>
          </cell>
          <cell r="M9840" t="str">
            <v>451U</v>
          </cell>
          <cell r="N9840">
            <v>44956</v>
          </cell>
          <cell r="O9840" t="str">
            <v>EMS02Q20000962HWA0001K</v>
          </cell>
          <cell r="T9840">
            <v>44989</v>
          </cell>
          <cell r="U9840" t="str">
            <v>AIR</v>
          </cell>
          <cell r="V9840" t="str">
            <v>Waiting for Invoice</v>
          </cell>
          <cell r="W9840" t="str">
            <v>02314BUG-1</v>
          </cell>
          <cell r="X9840">
            <v>44927</v>
          </cell>
          <cell r="AA9840" t="str">
            <v>EMS02Q20000962HWA0001K</v>
          </cell>
          <cell r="AB9840" t="b">
            <v>1</v>
          </cell>
          <cell r="AC9840">
            <v>44940</v>
          </cell>
        </row>
        <row r="9841">
          <cell r="A9841" t="str">
            <v>966000161215040264-00128000EMS02Q20000963HWA0001K</v>
          </cell>
          <cell r="B9841" t="e">
            <v>#N/A</v>
          </cell>
          <cell r="C9841" t="str">
            <v>966000161210</v>
          </cell>
          <cell r="D9841" t="str">
            <v>966000161215040264-00128000</v>
          </cell>
          <cell r="E9841" t="str">
            <v>ONT</v>
          </cell>
          <cell r="F9841" t="str">
            <v>9660001612</v>
          </cell>
          <cell r="G9841" t="str">
            <v>15040264-001</v>
          </cell>
          <cell r="H9841">
            <v>10</v>
          </cell>
          <cell r="I9841" t="str">
            <v>Transient Suppression Diode,7V,15V,63W,3</v>
          </cell>
          <cell r="J9841">
            <v>28000</v>
          </cell>
          <cell r="K9841">
            <v>1.52E-2</v>
          </cell>
          <cell r="L9841">
            <v>425.6</v>
          </cell>
          <cell r="M9841" t="str">
            <v>451U</v>
          </cell>
          <cell r="N9841">
            <v>44956</v>
          </cell>
          <cell r="O9841" t="str">
            <v>EMS02Q20000963HWA0001K</v>
          </cell>
          <cell r="T9841">
            <v>44989</v>
          </cell>
          <cell r="U9841" t="str">
            <v>AIR</v>
          </cell>
          <cell r="V9841" t="str">
            <v>Waiting for Invoice</v>
          </cell>
          <cell r="W9841" t="str">
            <v>02314BUG-1</v>
          </cell>
          <cell r="X9841">
            <v>44986</v>
          </cell>
          <cell r="AA9841" t="str">
            <v>EMS02Q20000963HWA0001K</v>
          </cell>
          <cell r="AB9841" t="b">
            <v>1</v>
          </cell>
          <cell r="AC9841">
            <v>44940</v>
          </cell>
        </row>
        <row r="9842">
          <cell r="A9842" t="str">
            <v>966000161299014SBW2600EMS02Q20000963HWA0001K</v>
          </cell>
          <cell r="B9842" t="e">
            <v>#N/A</v>
          </cell>
          <cell r="C9842" t="str">
            <v>966000161220</v>
          </cell>
          <cell r="D9842" t="str">
            <v>966000161299014SBW2600</v>
          </cell>
          <cell r="E9842" t="str">
            <v>ONT</v>
          </cell>
          <cell r="F9842" t="str">
            <v>9660001612</v>
          </cell>
          <cell r="G9842" t="str">
            <v>99014SBW</v>
          </cell>
          <cell r="H9842">
            <v>20</v>
          </cell>
          <cell r="I9842" t="str">
            <v>DDR3 DRAM,2Gbit,800MHz,16bit,1.5V,FBGA96</v>
          </cell>
          <cell r="J9842">
            <v>2600</v>
          </cell>
          <cell r="K9842">
            <v>3.4902000000000002</v>
          </cell>
          <cell r="L9842">
            <v>9074.52</v>
          </cell>
          <cell r="M9842" t="str">
            <v>451U</v>
          </cell>
          <cell r="N9842">
            <v>44956</v>
          </cell>
          <cell r="O9842" t="str">
            <v>EMS02Q20000963HWA0001K</v>
          </cell>
          <cell r="T9842">
            <v>44989</v>
          </cell>
          <cell r="U9842" t="str">
            <v>AIR</v>
          </cell>
          <cell r="V9842" t="str">
            <v>Waiting for Invoice</v>
          </cell>
          <cell r="W9842" t="str">
            <v>02314BUG-1</v>
          </cell>
          <cell r="X9842">
            <v>44986</v>
          </cell>
          <cell r="AA9842" t="str">
            <v>EMS02Q20000963HWA0001K</v>
          </cell>
          <cell r="AB9842" t="b">
            <v>1</v>
          </cell>
          <cell r="AC9842">
            <v>44940</v>
          </cell>
        </row>
        <row r="9843">
          <cell r="A9843" t="str">
            <v>9660001613391601391450EMS02Q20000964HWA0002K</v>
          </cell>
          <cell r="B9843" t="e">
            <v>#N/A</v>
          </cell>
          <cell r="C9843" t="str">
            <v>966000161310</v>
          </cell>
          <cell r="D9843" t="str">
            <v>9660001613391601391450</v>
          </cell>
          <cell r="E9843" t="str">
            <v>ONT</v>
          </cell>
          <cell r="F9843" t="str">
            <v>9660001613</v>
          </cell>
          <cell r="G9843" t="str">
            <v>39160139</v>
          </cell>
          <cell r="H9843">
            <v>10</v>
          </cell>
          <cell r="I9843" t="str">
            <v>LASER DRIVER QFN28 3.3v 100Mbps-3.125Gb</v>
          </cell>
          <cell r="J9843">
            <v>1450</v>
          </cell>
          <cell r="K9843">
            <v>0.24829999999999999</v>
          </cell>
          <cell r="L9843">
            <v>360.03499999999997</v>
          </cell>
          <cell r="M9843" t="str">
            <v>451U</v>
          </cell>
          <cell r="N9843">
            <v>44939</v>
          </cell>
          <cell r="O9843" t="str">
            <v>EMS02Q20000964HWA0002K</v>
          </cell>
          <cell r="P9843" t="str">
            <v>BRA2023011350007</v>
          </cell>
          <cell r="Q9843">
            <v>44939</v>
          </cell>
          <cell r="T9843">
            <v>44972</v>
          </cell>
          <cell r="U9843" t="str">
            <v>AIR</v>
          </cell>
          <cell r="V9843" t="str">
            <v>Transit</v>
          </cell>
          <cell r="W9843" t="str">
            <v>02314BUG-1</v>
          </cell>
          <cell r="X9843">
            <v>44986</v>
          </cell>
          <cell r="AA9843" t="str">
            <v>EMS02Q20000964HWA0002K</v>
          </cell>
          <cell r="AB9843" t="b">
            <v>1</v>
          </cell>
          <cell r="AC9843" t="e">
            <v>#N/A</v>
          </cell>
        </row>
        <row r="9844">
          <cell r="A9844" t="str">
            <v>96600016141430010517EMS02Q20000965HWA0001H</v>
          </cell>
          <cell r="B9844" t="e">
            <v>#N/A</v>
          </cell>
          <cell r="C9844" t="str">
            <v>966000161410</v>
          </cell>
          <cell r="D9844" t="str">
            <v>96600016141430010517</v>
          </cell>
          <cell r="E9844" t="str">
            <v>ONT</v>
          </cell>
          <cell r="F9844" t="str">
            <v>9660001614</v>
          </cell>
          <cell r="G9844" t="str">
            <v>14300105</v>
          </cell>
          <cell r="H9844">
            <v>10</v>
          </cell>
          <cell r="I9844" t="str">
            <v>Optical Adapter,SC/APC-SC/APC,Green Shel</v>
          </cell>
          <cell r="J9844">
            <v>17</v>
          </cell>
          <cell r="K9844">
            <v>0.12790000000000001</v>
          </cell>
          <cell r="L9844">
            <v>2.1743000000000001</v>
          </cell>
          <cell r="M9844" t="str">
            <v>451U</v>
          </cell>
          <cell r="N9844">
            <v>44930</v>
          </cell>
          <cell r="O9844" t="str">
            <v>EMS02Q20000965HWA0001H</v>
          </cell>
          <cell r="P9844" t="str">
            <v>BRA2022122650006</v>
          </cell>
          <cell r="Q9844">
            <v>44921</v>
          </cell>
          <cell r="T9844">
            <v>45004</v>
          </cell>
          <cell r="U9844" t="str">
            <v>SEA</v>
          </cell>
          <cell r="V9844" t="str">
            <v>Transit</v>
          </cell>
          <cell r="W9844" t="str">
            <v>02314BUG-1</v>
          </cell>
          <cell r="X9844">
            <v>44986</v>
          </cell>
          <cell r="AA9844" t="str">
            <v>EMS02Q20000965HWA0001H</v>
          </cell>
          <cell r="AB9844" t="b">
            <v>1</v>
          </cell>
          <cell r="AC9844">
            <v>44910</v>
          </cell>
        </row>
        <row r="9845">
          <cell r="A9845" t="str">
            <v>9660001615391601392000EMS02Q20000966HWA0002K</v>
          </cell>
          <cell r="B9845" t="e">
            <v>#N/A</v>
          </cell>
          <cell r="C9845" t="str">
            <v>966000161510</v>
          </cell>
          <cell r="D9845" t="str">
            <v>9660001615391601392000</v>
          </cell>
          <cell r="E9845" t="str">
            <v>ONT</v>
          </cell>
          <cell r="F9845" t="str">
            <v>9660001615</v>
          </cell>
          <cell r="G9845" t="str">
            <v>39160139</v>
          </cell>
          <cell r="H9845">
            <v>10</v>
          </cell>
          <cell r="I9845" t="str">
            <v>LASER DRIVER QFN28 3.3v 100Mbps-3.125Gb</v>
          </cell>
          <cell r="J9845">
            <v>2000</v>
          </cell>
          <cell r="K9845">
            <v>0.24829999999999999</v>
          </cell>
          <cell r="L9845">
            <v>496.59999999999997</v>
          </cell>
          <cell r="M9845" t="str">
            <v>451U</v>
          </cell>
          <cell r="N9845">
            <v>44933</v>
          </cell>
          <cell r="O9845" t="str">
            <v>EMS02Q20000966HWA0002K</v>
          </cell>
          <cell r="P9845" t="str">
            <v>BRA2023011650007</v>
          </cell>
          <cell r="Q9845">
            <v>44942</v>
          </cell>
          <cell r="T9845">
            <v>44966</v>
          </cell>
          <cell r="U9845" t="str">
            <v>AIR</v>
          </cell>
          <cell r="V9845" t="str">
            <v>Transit</v>
          </cell>
          <cell r="W9845" t="str">
            <v>VMP-2</v>
          </cell>
          <cell r="X9845">
            <v>44986</v>
          </cell>
          <cell r="AA9845" t="str">
            <v>EMS02Q20000966HWA0002K</v>
          </cell>
          <cell r="AB9845" t="b">
            <v>1</v>
          </cell>
          <cell r="AC9845">
            <v>44933</v>
          </cell>
        </row>
        <row r="9846">
          <cell r="A9846" t="str">
            <v>966000161539210660440EMS02Q20000966HWA0001K</v>
          </cell>
          <cell r="B9846" t="e">
            <v>#N/A</v>
          </cell>
          <cell r="C9846" t="str">
            <v>966000161520</v>
          </cell>
          <cell r="D9846" t="str">
            <v>966000161539210660440</v>
          </cell>
          <cell r="E9846" t="str">
            <v>ONT</v>
          </cell>
          <cell r="F9846" t="str">
            <v>9660001615</v>
          </cell>
          <cell r="G9846" t="str">
            <v>39210660</v>
          </cell>
          <cell r="H9846">
            <v>20</v>
          </cell>
          <cell r="I9846" t="str">
            <v>Terminal Connectivity WIFI 2.4G 5G-802.1</v>
          </cell>
          <cell r="J9846">
            <v>440</v>
          </cell>
          <cell r="K9846">
            <v>1.2369000000000001</v>
          </cell>
          <cell r="L9846">
            <v>544.2360000000001</v>
          </cell>
          <cell r="M9846" t="str">
            <v>451U</v>
          </cell>
          <cell r="N9846">
            <v>44956</v>
          </cell>
          <cell r="O9846" t="str">
            <v>EMS02Q20000966HWA0001K</v>
          </cell>
          <cell r="T9846">
            <v>44989</v>
          </cell>
          <cell r="U9846" t="str">
            <v>AIR</v>
          </cell>
          <cell r="V9846" t="str">
            <v>Waiting for Invoice</v>
          </cell>
          <cell r="W9846" t="str">
            <v>VMP-2</v>
          </cell>
          <cell r="X9846">
            <v>44986</v>
          </cell>
          <cell r="AA9846" t="str">
            <v>EMS02Q20000966HWA0001K</v>
          </cell>
          <cell r="AB9846" t="b">
            <v>1</v>
          </cell>
          <cell r="AC9846">
            <v>44940</v>
          </cell>
        </row>
        <row r="9847">
          <cell r="A9847" t="str">
            <v>966000161607090803-0015200EMS02Q20000967HWA0011K</v>
          </cell>
          <cell r="B9847" t="e">
            <v>#N/A</v>
          </cell>
          <cell r="C9847" t="str">
            <v>966000161610</v>
          </cell>
          <cell r="D9847" t="str">
            <v>966000161607090803-0015200</v>
          </cell>
          <cell r="E9847" t="str">
            <v>ONT</v>
          </cell>
          <cell r="F9847" t="str">
            <v>9660001616</v>
          </cell>
          <cell r="G9847" t="str">
            <v>07090803-001</v>
          </cell>
          <cell r="H9847">
            <v>10</v>
          </cell>
          <cell r="I9847" t="str">
            <v>Chip Thick Film Resistor,0.0625W,22ohm,+</v>
          </cell>
          <cell r="J9847">
            <v>5200</v>
          </cell>
          <cell r="K9847">
            <v>2.9999999999999997E-4</v>
          </cell>
          <cell r="L9847">
            <v>1.5599999999999998</v>
          </cell>
          <cell r="M9847" t="str">
            <v>451U</v>
          </cell>
          <cell r="N9847">
            <v>44956</v>
          </cell>
          <cell r="O9847" t="str">
            <v>EMS02Q20000967HWA0011K</v>
          </cell>
          <cell r="T9847">
            <v>44989</v>
          </cell>
          <cell r="U9847" t="str">
            <v>AIR</v>
          </cell>
          <cell r="V9847" t="str">
            <v>Waiting for Invoice</v>
          </cell>
          <cell r="W9847" t="str">
            <v>KTC-1</v>
          </cell>
          <cell r="X9847">
            <v>44986</v>
          </cell>
          <cell r="AA9847" t="str">
            <v>EMS02Q20000967HWA0011K</v>
          </cell>
          <cell r="AB9847" t="b">
            <v>1</v>
          </cell>
          <cell r="AC9847">
            <v>44941</v>
          </cell>
        </row>
        <row r="9848">
          <cell r="A9848" t="str">
            <v>966000161607090911-00120000EMS02Q20000967HWA0011K</v>
          </cell>
          <cell r="B9848" t="e">
            <v>#N/A</v>
          </cell>
          <cell r="C9848" t="str">
            <v>966000161620</v>
          </cell>
          <cell r="D9848" t="str">
            <v>966000161607090911-00120000</v>
          </cell>
          <cell r="E9848" t="str">
            <v>ONT</v>
          </cell>
          <cell r="F9848" t="str">
            <v>9660001616</v>
          </cell>
          <cell r="G9848" t="str">
            <v>07090911-001</v>
          </cell>
          <cell r="H9848">
            <v>20</v>
          </cell>
          <cell r="I9848" t="str">
            <v>Chip Thick Film Resistor,0.05W,0ohm,50m</v>
          </cell>
          <cell r="J9848">
            <v>20000</v>
          </cell>
          <cell r="K9848">
            <v>5.9999999999999995E-4</v>
          </cell>
          <cell r="L9848">
            <v>11.999999999999998</v>
          </cell>
          <cell r="M9848" t="str">
            <v>451U</v>
          </cell>
          <cell r="N9848">
            <v>44956</v>
          </cell>
          <cell r="O9848" t="str">
            <v>EMS02Q20000967HWA0011K</v>
          </cell>
          <cell r="T9848">
            <v>44989</v>
          </cell>
          <cell r="U9848" t="str">
            <v>AIR</v>
          </cell>
          <cell r="V9848" t="str">
            <v>Waiting for Invoice</v>
          </cell>
          <cell r="W9848" t="str">
            <v>KTC-1</v>
          </cell>
          <cell r="X9848">
            <v>44986</v>
          </cell>
          <cell r="AA9848" t="str">
            <v>EMS02Q20000967HWA0011K</v>
          </cell>
          <cell r="AB9848" t="b">
            <v>1</v>
          </cell>
          <cell r="AC9848">
            <v>44941</v>
          </cell>
        </row>
        <row r="9849">
          <cell r="A9849" t="str">
            <v>966000161607090944-00110000EMS02Q20000967HWA0011K</v>
          </cell>
          <cell r="B9849" t="e">
            <v>#N/A</v>
          </cell>
          <cell r="C9849" t="str">
            <v>966000161630</v>
          </cell>
          <cell r="D9849" t="str">
            <v>966000161607090944-00110000</v>
          </cell>
          <cell r="E9849" t="str">
            <v>ONT</v>
          </cell>
          <cell r="F9849" t="str">
            <v>9660001616</v>
          </cell>
          <cell r="G9849" t="str">
            <v>07090944-001</v>
          </cell>
          <cell r="H9849">
            <v>30</v>
          </cell>
          <cell r="I9849" t="str">
            <v>Chip Thick Film Resistor,0.125W,750000oh</v>
          </cell>
          <cell r="J9849">
            <v>10000</v>
          </cell>
          <cell r="K9849">
            <v>1E-3</v>
          </cell>
          <cell r="L9849">
            <v>10</v>
          </cell>
          <cell r="M9849" t="str">
            <v>451U</v>
          </cell>
          <cell r="N9849">
            <v>44956</v>
          </cell>
          <cell r="O9849" t="str">
            <v>EMS02Q20000967HWA0011K</v>
          </cell>
          <cell r="T9849">
            <v>44989</v>
          </cell>
          <cell r="U9849" t="str">
            <v>AIR</v>
          </cell>
          <cell r="V9849" t="str">
            <v>Waiting for Invoice</v>
          </cell>
          <cell r="W9849" t="str">
            <v>KTC-1</v>
          </cell>
          <cell r="X9849">
            <v>44986</v>
          </cell>
          <cell r="AA9849" t="str">
            <v>EMS02Q20000967HWA0011K</v>
          </cell>
          <cell r="AB9849" t="b">
            <v>1</v>
          </cell>
          <cell r="AC9849">
            <v>44941</v>
          </cell>
        </row>
        <row r="9850">
          <cell r="A9850" t="str">
            <v>966000161607091438-0015000EMS02Q20000967HWA0011K</v>
          </cell>
          <cell r="B9850" t="e">
            <v>#N/A</v>
          </cell>
          <cell r="C9850" t="str">
            <v>966000161640</v>
          </cell>
          <cell r="D9850" t="str">
            <v>966000161607091438-0015000</v>
          </cell>
          <cell r="E9850" t="str">
            <v>ONT</v>
          </cell>
          <cell r="F9850" t="str">
            <v>9660001616</v>
          </cell>
          <cell r="G9850" t="str">
            <v>07091438-001</v>
          </cell>
          <cell r="H9850">
            <v>40</v>
          </cell>
          <cell r="I9850" t="str">
            <v>ChipThickFilmResistor,0.1W,2.2ohm,+/</v>
          </cell>
          <cell r="J9850">
            <v>5000</v>
          </cell>
          <cell r="K9850">
            <v>5.9999999999999995E-4</v>
          </cell>
          <cell r="L9850">
            <v>2.9999999999999996</v>
          </cell>
          <cell r="M9850" t="str">
            <v>451U</v>
          </cell>
          <cell r="N9850">
            <v>44956</v>
          </cell>
          <cell r="O9850" t="str">
            <v>EMS02Q20000967HWA0011K</v>
          </cell>
          <cell r="T9850">
            <v>44989</v>
          </cell>
          <cell r="U9850" t="str">
            <v>AIR</v>
          </cell>
          <cell r="V9850" t="str">
            <v>Waiting for Invoice</v>
          </cell>
          <cell r="W9850" t="str">
            <v>KTC-1</v>
          </cell>
          <cell r="X9850">
            <v>44986</v>
          </cell>
          <cell r="AA9850" t="str">
            <v>EMS02Q20000967HWA0011K</v>
          </cell>
          <cell r="AB9850" t="b">
            <v>1</v>
          </cell>
          <cell r="AC9850">
            <v>44941</v>
          </cell>
        </row>
        <row r="9851">
          <cell r="A9851" t="str">
            <v>9660001616070914505000EMS02Q20000967HWA0011K</v>
          </cell>
          <cell r="B9851" t="e">
            <v>#N/A</v>
          </cell>
          <cell r="C9851" t="str">
            <v>966000161650</v>
          </cell>
          <cell r="D9851" t="str">
            <v>9660001616070914505000</v>
          </cell>
          <cell r="E9851" t="str">
            <v>ONT</v>
          </cell>
          <cell r="F9851" t="str">
            <v>9660001616</v>
          </cell>
          <cell r="G9851" t="str">
            <v>07091450</v>
          </cell>
          <cell r="H9851">
            <v>50</v>
          </cell>
          <cell r="I9851" t="str">
            <v>Chip Thick Film Resistor 0.25W 0.068ohm</v>
          </cell>
          <cell r="J9851">
            <v>5000</v>
          </cell>
          <cell r="K9851">
            <v>2.5000000000000001E-3</v>
          </cell>
          <cell r="L9851">
            <v>12.5</v>
          </cell>
          <cell r="M9851" t="str">
            <v>451U</v>
          </cell>
          <cell r="N9851">
            <v>44956</v>
          </cell>
          <cell r="O9851" t="str">
            <v>EMS02Q20000967HWA0011K</v>
          </cell>
          <cell r="T9851">
            <v>44989</v>
          </cell>
          <cell r="U9851" t="str">
            <v>AIR</v>
          </cell>
          <cell r="V9851" t="str">
            <v>Waiting for Invoice</v>
          </cell>
          <cell r="W9851" t="str">
            <v>KTC-1</v>
          </cell>
          <cell r="X9851">
            <v>44986</v>
          </cell>
          <cell r="AA9851" t="str">
            <v>EMS02Q20000967HWA0011K</v>
          </cell>
          <cell r="AB9851" t="b">
            <v>1</v>
          </cell>
          <cell r="AC9851">
            <v>44941</v>
          </cell>
        </row>
        <row r="9852">
          <cell r="A9852" t="str">
            <v>966000161607091457-00110000EMS02Q20000967HWA0011K</v>
          </cell>
          <cell r="B9852" t="e">
            <v>#N/A</v>
          </cell>
          <cell r="C9852" t="str">
            <v>966000161660</v>
          </cell>
          <cell r="D9852" t="str">
            <v>966000161607091457-00110000</v>
          </cell>
          <cell r="E9852" t="str">
            <v>ONT</v>
          </cell>
          <cell r="F9852" t="str">
            <v>9660001616</v>
          </cell>
          <cell r="G9852" t="str">
            <v>07091457-001</v>
          </cell>
          <cell r="H9852">
            <v>60</v>
          </cell>
          <cell r="I9852" t="str">
            <v>Chip Thick Film Resistor,0.05W,1000ohm,+</v>
          </cell>
          <cell r="J9852">
            <v>10000</v>
          </cell>
          <cell r="K9852">
            <v>5.9999999999999995E-4</v>
          </cell>
          <cell r="L9852">
            <v>5.9999999999999991</v>
          </cell>
          <cell r="M9852" t="str">
            <v>451U</v>
          </cell>
          <cell r="N9852">
            <v>44956</v>
          </cell>
          <cell r="O9852" t="str">
            <v>EMS02Q20000967HWA0011K</v>
          </cell>
          <cell r="T9852">
            <v>44989</v>
          </cell>
          <cell r="U9852" t="str">
            <v>AIR</v>
          </cell>
          <cell r="V9852" t="str">
            <v>Waiting for Invoice</v>
          </cell>
          <cell r="W9852" t="str">
            <v>KTC-1</v>
          </cell>
          <cell r="X9852">
            <v>44986</v>
          </cell>
          <cell r="AA9852" t="str">
            <v>EMS02Q20000967HWA0011K</v>
          </cell>
          <cell r="AB9852" t="b">
            <v>1</v>
          </cell>
          <cell r="AC9852">
            <v>44941</v>
          </cell>
        </row>
        <row r="9853">
          <cell r="A9853" t="str">
            <v>966000161607091470-00147000EMS02Q20000967HWA0011K</v>
          </cell>
          <cell r="B9853" t="e">
            <v>#N/A</v>
          </cell>
          <cell r="C9853" t="str">
            <v>966000161670</v>
          </cell>
          <cell r="D9853" t="str">
            <v>966000161607091470-00147000</v>
          </cell>
          <cell r="E9853" t="str">
            <v>ONT</v>
          </cell>
          <cell r="F9853" t="str">
            <v>9660001616</v>
          </cell>
          <cell r="G9853" t="str">
            <v>07091470-001</v>
          </cell>
          <cell r="H9853">
            <v>70</v>
          </cell>
          <cell r="I9853" t="str">
            <v>Chip Thick Film Resistor,0.0625W,0ohm,le</v>
          </cell>
          <cell r="J9853">
            <v>47000</v>
          </cell>
          <cell r="K9853">
            <v>2.9999999999999997E-4</v>
          </cell>
          <cell r="L9853">
            <v>14.1</v>
          </cell>
          <cell r="M9853" t="str">
            <v>451U</v>
          </cell>
          <cell r="N9853">
            <v>44956</v>
          </cell>
          <cell r="O9853" t="str">
            <v>EMS02Q20000967HWA0011K</v>
          </cell>
          <cell r="T9853">
            <v>44989</v>
          </cell>
          <cell r="U9853" t="str">
            <v>AIR</v>
          </cell>
          <cell r="V9853" t="str">
            <v>Waiting for Invoice</v>
          </cell>
          <cell r="W9853" t="str">
            <v>KTC-1</v>
          </cell>
          <cell r="X9853">
            <v>44986</v>
          </cell>
          <cell r="AA9853" t="str">
            <v>EMS02Q20000967HWA0011K</v>
          </cell>
          <cell r="AB9853" t="b">
            <v>1</v>
          </cell>
          <cell r="AC9853">
            <v>44941</v>
          </cell>
        </row>
        <row r="9854">
          <cell r="A9854" t="str">
            <v>966000161607091472-0015000EMS02Q20000967HWA0011K</v>
          </cell>
          <cell r="B9854" t="e">
            <v>#N/A</v>
          </cell>
          <cell r="C9854" t="str">
            <v>966000161680</v>
          </cell>
          <cell r="D9854" t="str">
            <v>966000161607091472-0015000</v>
          </cell>
          <cell r="E9854" t="str">
            <v>ONT</v>
          </cell>
          <cell r="F9854" t="str">
            <v>9660001616</v>
          </cell>
          <cell r="G9854" t="str">
            <v>07091472-001</v>
          </cell>
          <cell r="H9854">
            <v>80</v>
          </cell>
          <cell r="I9854" t="str">
            <v>Chip Thick Film Resistor,0.1W,1ohm,+/-1%</v>
          </cell>
          <cell r="J9854">
            <v>5000</v>
          </cell>
          <cell r="K9854">
            <v>5.9999999999999995E-4</v>
          </cell>
          <cell r="L9854">
            <v>2.9999999999999996</v>
          </cell>
          <cell r="M9854" t="str">
            <v>451U</v>
          </cell>
          <cell r="N9854">
            <v>44956</v>
          </cell>
          <cell r="O9854" t="str">
            <v>EMS02Q20000967HWA0011K</v>
          </cell>
          <cell r="T9854">
            <v>44989</v>
          </cell>
          <cell r="U9854" t="str">
            <v>AIR</v>
          </cell>
          <cell r="V9854" t="str">
            <v>Waiting for Invoice</v>
          </cell>
          <cell r="W9854" t="str">
            <v>KTC-1</v>
          </cell>
          <cell r="X9854">
            <v>44986</v>
          </cell>
          <cell r="AA9854" t="str">
            <v>EMS02Q20000967HWA0011K</v>
          </cell>
          <cell r="AB9854" t="b">
            <v>1</v>
          </cell>
          <cell r="AC9854">
            <v>44941</v>
          </cell>
        </row>
        <row r="9855">
          <cell r="A9855" t="str">
            <v>966000161607091482-00115000EMS02Q20000967HWA0011K</v>
          </cell>
          <cell r="B9855" t="e">
            <v>#N/A</v>
          </cell>
          <cell r="C9855" t="str">
            <v>966000161690</v>
          </cell>
          <cell r="D9855" t="str">
            <v>966000161607091482-00115000</v>
          </cell>
          <cell r="E9855" t="str">
            <v>ONT</v>
          </cell>
          <cell r="F9855" t="str">
            <v>9660001616</v>
          </cell>
          <cell r="G9855" t="str">
            <v>07091482-001</v>
          </cell>
          <cell r="H9855">
            <v>90</v>
          </cell>
          <cell r="I9855" t="str">
            <v>Chip Thick Film Resistor,0.125W,0ohm,les</v>
          </cell>
          <cell r="J9855">
            <v>15000</v>
          </cell>
          <cell r="K9855">
            <v>8.9999999999999998E-4</v>
          </cell>
          <cell r="L9855">
            <v>13.5</v>
          </cell>
          <cell r="M9855" t="str">
            <v>451U</v>
          </cell>
          <cell r="N9855">
            <v>44956</v>
          </cell>
          <cell r="O9855" t="str">
            <v>EMS02Q20000967HWA0011K</v>
          </cell>
          <cell r="T9855">
            <v>44989</v>
          </cell>
          <cell r="U9855" t="str">
            <v>AIR</v>
          </cell>
          <cell r="V9855" t="str">
            <v>Waiting for Invoice</v>
          </cell>
          <cell r="W9855" t="str">
            <v>KTC-1</v>
          </cell>
          <cell r="X9855">
            <v>44986</v>
          </cell>
          <cell r="AA9855" t="str">
            <v>EMS02Q20000967HWA0011K</v>
          </cell>
          <cell r="AB9855" t="b">
            <v>1</v>
          </cell>
          <cell r="AC9855">
            <v>44941</v>
          </cell>
        </row>
        <row r="9856">
          <cell r="A9856" t="str">
            <v>966000161607091486-00140000EMS02Q20000967HWA0011K</v>
          </cell>
          <cell r="B9856" t="e">
            <v>#N/A</v>
          </cell>
          <cell r="C9856" t="str">
            <v>9660001616100</v>
          </cell>
          <cell r="D9856" t="str">
            <v>966000161607091486-00140000</v>
          </cell>
          <cell r="E9856" t="str">
            <v>ONT</v>
          </cell>
          <cell r="F9856" t="str">
            <v>9660001616</v>
          </cell>
          <cell r="G9856" t="str">
            <v>07091486-001</v>
          </cell>
          <cell r="H9856">
            <v>100</v>
          </cell>
          <cell r="I9856" t="str">
            <v>ChipThickFilmResistor,0.1W,0ohm,50mO</v>
          </cell>
          <cell r="J9856">
            <v>40000</v>
          </cell>
          <cell r="K9856">
            <v>5.0000000000000001E-4</v>
          </cell>
          <cell r="L9856">
            <v>20</v>
          </cell>
          <cell r="M9856" t="str">
            <v>451U</v>
          </cell>
          <cell r="N9856">
            <v>44956</v>
          </cell>
          <cell r="O9856" t="str">
            <v>EMS02Q20000967HWA0011K</v>
          </cell>
          <cell r="T9856">
            <v>44989</v>
          </cell>
          <cell r="U9856" t="str">
            <v>AIR</v>
          </cell>
          <cell r="V9856" t="str">
            <v>Waiting for Invoice</v>
          </cell>
          <cell r="W9856" t="str">
            <v>KTC-1</v>
          </cell>
          <cell r="X9856">
            <v>44986</v>
          </cell>
          <cell r="AA9856" t="str">
            <v>EMS02Q20000967HWA0011K</v>
          </cell>
          <cell r="AB9856" t="b">
            <v>1</v>
          </cell>
          <cell r="AC9856">
            <v>44941</v>
          </cell>
        </row>
        <row r="9857">
          <cell r="A9857" t="str">
            <v>966000161607091494-0015000EMS02Q20000967HWA0004K</v>
          </cell>
          <cell r="B9857" t="e">
            <v>#N/A</v>
          </cell>
          <cell r="C9857" t="str">
            <v>9660001616110</v>
          </cell>
          <cell r="D9857" t="str">
            <v>966000161607091494-0015000</v>
          </cell>
          <cell r="E9857" t="str">
            <v>ONT</v>
          </cell>
          <cell r="F9857" t="str">
            <v>9660001616</v>
          </cell>
          <cell r="G9857" t="str">
            <v>07091494-001</v>
          </cell>
          <cell r="H9857">
            <v>110</v>
          </cell>
          <cell r="I9857" t="str">
            <v>Chip Thick Film Resistor,0.25W,1000000oh</v>
          </cell>
          <cell r="J9857">
            <v>5000</v>
          </cell>
          <cell r="K9857">
            <v>1.6000000000000001E-3</v>
          </cell>
          <cell r="L9857">
            <v>8</v>
          </cell>
          <cell r="M9857" t="str">
            <v>451U</v>
          </cell>
          <cell r="N9857">
            <v>44956</v>
          </cell>
          <cell r="O9857" t="str">
            <v>EMS02Q20000967HWA0004K</v>
          </cell>
          <cell r="T9857">
            <v>44989</v>
          </cell>
          <cell r="U9857" t="str">
            <v>AIR</v>
          </cell>
          <cell r="V9857" t="str">
            <v>Waiting for Invoice</v>
          </cell>
          <cell r="W9857" t="str">
            <v>KTC-1</v>
          </cell>
          <cell r="X9857">
            <v>44986</v>
          </cell>
          <cell r="AA9857" t="str">
            <v>EMS02Q20000967HWA0004K</v>
          </cell>
          <cell r="AB9857" t="b">
            <v>1</v>
          </cell>
          <cell r="AC9857">
            <v>44941</v>
          </cell>
        </row>
        <row r="9858">
          <cell r="A9858" t="str">
            <v>966000161607091500-00116000EMS02Q20000967HWA0004K</v>
          </cell>
          <cell r="B9858" t="e">
            <v>#N/A</v>
          </cell>
          <cell r="C9858" t="str">
            <v>9660001616120</v>
          </cell>
          <cell r="D9858" t="str">
            <v>966000161607091500-00116000</v>
          </cell>
          <cell r="E9858" t="str">
            <v>ONT</v>
          </cell>
          <cell r="F9858" t="str">
            <v>9660001616</v>
          </cell>
          <cell r="G9858" t="str">
            <v>07091500-001</v>
          </cell>
          <cell r="H9858">
            <v>120</v>
          </cell>
          <cell r="I9858" t="str">
            <v>Chip Thick Film Resistor,0.0625W,10ohm,+</v>
          </cell>
          <cell r="J9858">
            <v>16000</v>
          </cell>
          <cell r="K9858">
            <v>2.9999999999999997E-4</v>
          </cell>
          <cell r="L9858">
            <v>4.8</v>
          </cell>
          <cell r="M9858" t="str">
            <v>451U</v>
          </cell>
          <cell r="N9858">
            <v>44956</v>
          </cell>
          <cell r="O9858" t="str">
            <v>EMS02Q20000967HWA0004K</v>
          </cell>
          <cell r="T9858">
            <v>44989</v>
          </cell>
          <cell r="U9858" t="str">
            <v>AIR</v>
          </cell>
          <cell r="V9858" t="str">
            <v>Waiting for Invoice</v>
          </cell>
          <cell r="W9858" t="str">
            <v>KTC-1</v>
          </cell>
          <cell r="X9858">
            <v>44986</v>
          </cell>
          <cell r="AA9858" t="str">
            <v>EMS02Q20000967HWA0004K</v>
          </cell>
          <cell r="AB9858" t="b">
            <v>1</v>
          </cell>
          <cell r="AC9858">
            <v>44941</v>
          </cell>
        </row>
        <row r="9859">
          <cell r="A9859" t="str">
            <v>966000161607091529-0013000EMS02Q20000967HWA0004K</v>
          </cell>
          <cell r="B9859" t="e">
            <v>#N/A</v>
          </cell>
          <cell r="C9859" t="str">
            <v>9660001616130</v>
          </cell>
          <cell r="D9859" t="str">
            <v>966000161607091529-0013000</v>
          </cell>
          <cell r="E9859" t="str">
            <v>ONT</v>
          </cell>
          <cell r="F9859" t="str">
            <v>9660001616</v>
          </cell>
          <cell r="G9859" t="str">
            <v>07091529-001</v>
          </cell>
          <cell r="H9859">
            <v>130</v>
          </cell>
          <cell r="I9859" t="str">
            <v>Chip Thick Film Resistor,0.0625W,2000ohm</v>
          </cell>
          <cell r="J9859">
            <v>3000</v>
          </cell>
          <cell r="K9859">
            <v>2.9999999999999997E-4</v>
          </cell>
          <cell r="L9859">
            <v>0.89999999999999991</v>
          </cell>
          <cell r="M9859" t="str">
            <v>451U</v>
          </cell>
          <cell r="N9859">
            <v>44956</v>
          </cell>
          <cell r="O9859" t="str">
            <v>EMS02Q20000967HWA0004K</v>
          </cell>
          <cell r="T9859">
            <v>44989</v>
          </cell>
          <cell r="U9859" t="str">
            <v>AIR</v>
          </cell>
          <cell r="V9859" t="str">
            <v>Waiting for Invoice</v>
          </cell>
          <cell r="W9859" t="str">
            <v>KTC-1</v>
          </cell>
          <cell r="X9859">
            <v>44986</v>
          </cell>
          <cell r="AA9859" t="str">
            <v>EMS02Q20000967HWA0004K</v>
          </cell>
          <cell r="AB9859" t="b">
            <v>1</v>
          </cell>
          <cell r="AC9859">
            <v>44941</v>
          </cell>
        </row>
        <row r="9860">
          <cell r="A9860" t="str">
            <v>966000161607091545-00110000EMS02Q20000967HWA0004K</v>
          </cell>
          <cell r="B9860" t="e">
            <v>#N/A</v>
          </cell>
          <cell r="C9860" t="str">
            <v>9660001616140</v>
          </cell>
          <cell r="D9860" t="str">
            <v>966000161607091545-00110000</v>
          </cell>
          <cell r="E9860" t="str">
            <v>ONT</v>
          </cell>
          <cell r="F9860" t="str">
            <v>9660001616</v>
          </cell>
          <cell r="G9860" t="str">
            <v>07091545-001</v>
          </cell>
          <cell r="H9860">
            <v>140</v>
          </cell>
          <cell r="I9860" t="str">
            <v>ChipThickFilmResistor,0.0625W,15ohm,"</v>
          </cell>
          <cell r="J9860">
            <v>10000</v>
          </cell>
          <cell r="K9860">
            <v>2.9999999999999997E-4</v>
          </cell>
          <cell r="L9860">
            <v>2.9999999999999996</v>
          </cell>
          <cell r="M9860" t="str">
            <v>451U</v>
          </cell>
          <cell r="N9860">
            <v>44956</v>
          </cell>
          <cell r="O9860" t="str">
            <v>EMS02Q20000967HWA0004K</v>
          </cell>
          <cell r="T9860">
            <v>44989</v>
          </cell>
          <cell r="U9860" t="str">
            <v>AIR</v>
          </cell>
          <cell r="V9860" t="str">
            <v>Waiting for Invoice</v>
          </cell>
          <cell r="W9860" t="str">
            <v>KTC-1</v>
          </cell>
          <cell r="X9860">
            <v>44986</v>
          </cell>
          <cell r="AA9860" t="str">
            <v>EMS02Q20000967HWA0004K</v>
          </cell>
          <cell r="AB9860" t="b">
            <v>1</v>
          </cell>
          <cell r="AC9860">
            <v>44941</v>
          </cell>
        </row>
        <row r="9861">
          <cell r="A9861" t="str">
            <v>966000161607091555-0015000EMS02Q20000967HWA0004K</v>
          </cell>
          <cell r="B9861" t="e">
            <v>#N/A</v>
          </cell>
          <cell r="C9861" t="str">
            <v>9660001616150</v>
          </cell>
          <cell r="D9861" t="str">
            <v>966000161607091555-0015000</v>
          </cell>
          <cell r="E9861" t="str">
            <v>ONT</v>
          </cell>
          <cell r="F9861" t="str">
            <v>9660001616</v>
          </cell>
          <cell r="G9861" t="str">
            <v>07091555-001</v>
          </cell>
          <cell r="H9861">
            <v>150</v>
          </cell>
          <cell r="I9861" t="str">
            <v>Chip Thick Film Resistor,0.125W,20ohm,+/</v>
          </cell>
          <cell r="J9861">
            <v>5000</v>
          </cell>
          <cell r="K9861">
            <v>1E-3</v>
          </cell>
          <cell r="L9861">
            <v>5</v>
          </cell>
          <cell r="M9861" t="str">
            <v>451U</v>
          </cell>
          <cell r="N9861">
            <v>44956</v>
          </cell>
          <cell r="O9861" t="str">
            <v>EMS02Q20000967HWA0004K</v>
          </cell>
          <cell r="T9861">
            <v>44989</v>
          </cell>
          <cell r="U9861" t="str">
            <v>AIR</v>
          </cell>
          <cell r="V9861" t="str">
            <v>Waiting for Invoice</v>
          </cell>
          <cell r="W9861" t="str">
            <v>KTC-1</v>
          </cell>
          <cell r="X9861">
            <v>44986</v>
          </cell>
          <cell r="AA9861" t="str">
            <v>EMS02Q20000967HWA0004K</v>
          </cell>
          <cell r="AB9861" t="b">
            <v>1</v>
          </cell>
          <cell r="AC9861">
            <v>44941</v>
          </cell>
        </row>
        <row r="9862">
          <cell r="A9862" t="str">
            <v>966000161607091577-00110000EMS02Q20000967HWA0004K</v>
          </cell>
          <cell r="B9862" t="e">
            <v>#N/A</v>
          </cell>
          <cell r="C9862" t="str">
            <v>9660001616160</v>
          </cell>
          <cell r="D9862" t="str">
            <v>966000161607091577-00110000</v>
          </cell>
          <cell r="E9862" t="str">
            <v>ONT</v>
          </cell>
          <cell r="F9862" t="str">
            <v>9660001616</v>
          </cell>
          <cell r="G9862" t="str">
            <v>07091577-001</v>
          </cell>
          <cell r="H9862">
            <v>160</v>
          </cell>
          <cell r="I9862" t="str">
            <v>Chip Thick Film Resistor,0.0625W,121000o</v>
          </cell>
          <cell r="J9862">
            <v>10000</v>
          </cell>
          <cell r="K9862">
            <v>4.0000000000000002E-4</v>
          </cell>
          <cell r="L9862">
            <v>4</v>
          </cell>
          <cell r="M9862" t="str">
            <v>451U</v>
          </cell>
          <cell r="N9862">
            <v>44956</v>
          </cell>
          <cell r="O9862" t="str">
            <v>EMS02Q20000967HWA0004K</v>
          </cell>
          <cell r="T9862">
            <v>44989</v>
          </cell>
          <cell r="U9862" t="str">
            <v>AIR</v>
          </cell>
          <cell r="V9862" t="str">
            <v>Waiting for Invoice</v>
          </cell>
          <cell r="W9862" t="str">
            <v>KTC-1</v>
          </cell>
          <cell r="X9862">
            <v>44986</v>
          </cell>
          <cell r="AA9862" t="str">
            <v>EMS02Q20000967HWA0004K</v>
          </cell>
          <cell r="AB9862" t="b">
            <v>1</v>
          </cell>
          <cell r="AC9862">
            <v>44941</v>
          </cell>
        </row>
        <row r="9863">
          <cell r="A9863" t="str">
            <v>966000161607091578-00121000EMS02Q20000967HWA0004K</v>
          </cell>
          <cell r="B9863" t="e">
            <v>#N/A</v>
          </cell>
          <cell r="C9863" t="str">
            <v>9660001616170</v>
          </cell>
          <cell r="D9863" t="str">
            <v>966000161607091578-00121000</v>
          </cell>
          <cell r="E9863" t="str">
            <v>ONT</v>
          </cell>
          <cell r="F9863" t="str">
            <v>9660001616</v>
          </cell>
          <cell r="G9863" t="str">
            <v>07091578-001</v>
          </cell>
          <cell r="H9863">
            <v>170</v>
          </cell>
          <cell r="I9863" t="str">
            <v>Chip Thick Film Resistor,0.0625W,33ohm,+</v>
          </cell>
          <cell r="J9863">
            <v>21000</v>
          </cell>
          <cell r="K9863">
            <v>4.0000000000000002E-4</v>
          </cell>
          <cell r="L9863">
            <v>8.4</v>
          </cell>
          <cell r="M9863" t="str">
            <v>451U</v>
          </cell>
          <cell r="N9863">
            <v>44956</v>
          </cell>
          <cell r="O9863" t="str">
            <v>EMS02Q20000967HWA0004K</v>
          </cell>
          <cell r="T9863">
            <v>44989</v>
          </cell>
          <cell r="U9863" t="str">
            <v>AIR</v>
          </cell>
          <cell r="V9863" t="str">
            <v>Waiting for Invoice</v>
          </cell>
          <cell r="W9863" t="str">
            <v>KTC-1</v>
          </cell>
          <cell r="X9863">
            <v>44986</v>
          </cell>
          <cell r="AA9863" t="str">
            <v>EMS02Q20000967HWA0004K</v>
          </cell>
          <cell r="AB9863" t="b">
            <v>1</v>
          </cell>
          <cell r="AC9863">
            <v>44941</v>
          </cell>
        </row>
        <row r="9864">
          <cell r="A9864" t="str">
            <v>966000161607091579-0015000EMS02Q20000967HWA0004K</v>
          </cell>
          <cell r="B9864" t="e">
            <v>#N/A</v>
          </cell>
          <cell r="C9864" t="str">
            <v>9660001616180</v>
          </cell>
          <cell r="D9864" t="str">
            <v>966000161607091579-0015000</v>
          </cell>
          <cell r="E9864" t="str">
            <v>ONT</v>
          </cell>
          <cell r="F9864" t="str">
            <v>9660001616</v>
          </cell>
          <cell r="G9864" t="str">
            <v>07091579-001</v>
          </cell>
          <cell r="H9864">
            <v>180</v>
          </cell>
          <cell r="I9864" t="str">
            <v>Chip Thick Film Resistor,0.1W,120000ohm,</v>
          </cell>
          <cell r="J9864">
            <v>5000</v>
          </cell>
          <cell r="K9864">
            <v>5.9999999999999995E-4</v>
          </cell>
          <cell r="L9864">
            <v>2.9999999999999996</v>
          </cell>
          <cell r="M9864" t="str">
            <v>451U</v>
          </cell>
          <cell r="N9864">
            <v>44956</v>
          </cell>
          <cell r="O9864" t="str">
            <v>EMS02Q20000967HWA0004K</v>
          </cell>
          <cell r="T9864">
            <v>44989</v>
          </cell>
          <cell r="U9864" t="str">
            <v>AIR</v>
          </cell>
          <cell r="V9864" t="str">
            <v>Waiting for Invoice</v>
          </cell>
          <cell r="W9864" t="str">
            <v>KTC-1</v>
          </cell>
          <cell r="X9864">
            <v>44986</v>
          </cell>
          <cell r="AA9864" t="str">
            <v>EMS02Q20000967HWA0004K</v>
          </cell>
          <cell r="AB9864" t="b">
            <v>1</v>
          </cell>
          <cell r="AC9864">
            <v>44941</v>
          </cell>
        </row>
        <row r="9865">
          <cell r="A9865" t="str">
            <v>966000161607091594-0012000EMS02Q20000967HWA0004K</v>
          </cell>
          <cell r="B9865" t="e">
            <v>#N/A</v>
          </cell>
          <cell r="C9865" t="str">
            <v>9660001616190</v>
          </cell>
          <cell r="D9865" t="str">
            <v>966000161607091594-0012000</v>
          </cell>
          <cell r="E9865" t="str">
            <v>ONT</v>
          </cell>
          <cell r="F9865" t="str">
            <v>9660001616</v>
          </cell>
          <cell r="G9865" t="str">
            <v>07091594-001</v>
          </cell>
          <cell r="H9865">
            <v>190</v>
          </cell>
          <cell r="I9865" t="str">
            <v>Chip Thick Film Resistor,0.0625W,75000oh</v>
          </cell>
          <cell r="J9865">
            <v>2000</v>
          </cell>
          <cell r="K9865">
            <v>2.9999999999999997E-4</v>
          </cell>
          <cell r="L9865">
            <v>0.6</v>
          </cell>
          <cell r="M9865" t="str">
            <v>451U</v>
          </cell>
          <cell r="N9865">
            <v>44956</v>
          </cell>
          <cell r="O9865" t="str">
            <v>EMS02Q20000967HWA0004K</v>
          </cell>
          <cell r="T9865">
            <v>44989</v>
          </cell>
          <cell r="U9865" t="str">
            <v>AIR</v>
          </cell>
          <cell r="V9865" t="str">
            <v>Waiting for Invoice</v>
          </cell>
          <cell r="W9865" t="str">
            <v>KTC-1</v>
          </cell>
          <cell r="X9865">
            <v>44986</v>
          </cell>
          <cell r="AA9865" t="str">
            <v>EMS02Q20000967HWA0004K</v>
          </cell>
          <cell r="AB9865" t="b">
            <v>1</v>
          </cell>
          <cell r="AC9865">
            <v>44941</v>
          </cell>
        </row>
        <row r="9866">
          <cell r="A9866" t="str">
            <v>966000161607091611-00110000EMS02Q20000967HWA0004K</v>
          </cell>
          <cell r="B9866" t="e">
            <v>#N/A</v>
          </cell>
          <cell r="C9866" t="str">
            <v>9660001616200</v>
          </cell>
          <cell r="D9866" t="str">
            <v>966000161607091611-00110000</v>
          </cell>
          <cell r="E9866" t="str">
            <v>ONT</v>
          </cell>
          <cell r="F9866" t="str">
            <v>9660001616</v>
          </cell>
          <cell r="G9866" t="str">
            <v>07091611-001</v>
          </cell>
          <cell r="H9866">
            <v>200</v>
          </cell>
          <cell r="I9866" t="str">
            <v>Chip Thick Film Resistor,0.0625W,51000oh</v>
          </cell>
          <cell r="J9866">
            <v>10000</v>
          </cell>
          <cell r="K9866">
            <v>2.9999999999999997E-4</v>
          </cell>
          <cell r="L9866">
            <v>2.9999999999999996</v>
          </cell>
          <cell r="M9866" t="str">
            <v>451U</v>
          </cell>
          <cell r="N9866">
            <v>44956</v>
          </cell>
          <cell r="O9866" t="str">
            <v>EMS02Q20000967HWA0004K</v>
          </cell>
          <cell r="T9866">
            <v>44989</v>
          </cell>
          <cell r="U9866" t="str">
            <v>AIR</v>
          </cell>
          <cell r="V9866" t="str">
            <v>Waiting for Invoice</v>
          </cell>
          <cell r="W9866" t="str">
            <v>KTC-1</v>
          </cell>
          <cell r="X9866">
            <v>44986</v>
          </cell>
          <cell r="AA9866" t="str">
            <v>EMS02Q20000967HWA0004K</v>
          </cell>
          <cell r="AB9866" t="b">
            <v>1</v>
          </cell>
          <cell r="AC9866">
            <v>44941</v>
          </cell>
        </row>
        <row r="9867">
          <cell r="A9867" t="str">
            <v>966000161607091631-0015000EMS02Q20000967HWA0009K</v>
          </cell>
          <cell r="B9867" t="e">
            <v>#N/A</v>
          </cell>
          <cell r="C9867" t="str">
            <v>9660001616210</v>
          </cell>
          <cell r="D9867" t="str">
            <v>966000161607091631-0015000</v>
          </cell>
          <cell r="E9867" t="str">
            <v>ONT</v>
          </cell>
          <cell r="F9867" t="str">
            <v>9660001616</v>
          </cell>
          <cell r="G9867" t="str">
            <v>07091631-001</v>
          </cell>
          <cell r="H9867">
            <v>210</v>
          </cell>
          <cell r="I9867" t="str">
            <v>ChipThickFilmResistor,0.1W,40200ohm,</v>
          </cell>
          <cell r="J9867">
            <v>5000</v>
          </cell>
          <cell r="K9867">
            <v>5.9999999999999995E-4</v>
          </cell>
          <cell r="L9867">
            <v>2.9999999999999996</v>
          </cell>
          <cell r="M9867" t="str">
            <v>451U</v>
          </cell>
          <cell r="N9867">
            <v>44956</v>
          </cell>
          <cell r="O9867" t="str">
            <v>EMS02Q20000967HWA0009K</v>
          </cell>
          <cell r="T9867">
            <v>44989</v>
          </cell>
          <cell r="U9867" t="str">
            <v>AIR</v>
          </cell>
          <cell r="V9867" t="str">
            <v>Waiting for Invoice</v>
          </cell>
          <cell r="W9867" t="str">
            <v>KTC-1</v>
          </cell>
          <cell r="X9867">
            <v>44986</v>
          </cell>
          <cell r="AA9867" t="str">
            <v>EMS02Q20000967HWA0009K</v>
          </cell>
          <cell r="AB9867" t="b">
            <v>1</v>
          </cell>
          <cell r="AC9867">
            <v>44941</v>
          </cell>
        </row>
        <row r="9868">
          <cell r="A9868" t="str">
            <v>966000161607091646-00140000EMS02Q20000967HWA0009K</v>
          </cell>
          <cell r="B9868" t="e">
            <v>#N/A</v>
          </cell>
          <cell r="C9868" t="str">
            <v>9660001616220</v>
          </cell>
          <cell r="D9868" t="str">
            <v>966000161607091646-00140000</v>
          </cell>
          <cell r="E9868" t="str">
            <v>ONT</v>
          </cell>
          <cell r="F9868" t="str">
            <v>9660001616</v>
          </cell>
          <cell r="G9868" t="str">
            <v>07091646-001</v>
          </cell>
          <cell r="H9868">
            <v>220</v>
          </cell>
          <cell r="I9868" t="str">
            <v>Chip Thick Film Resistor,0.0625W,4700ohm</v>
          </cell>
          <cell r="J9868">
            <v>40000</v>
          </cell>
          <cell r="K9868">
            <v>4.0000000000000002E-4</v>
          </cell>
          <cell r="L9868">
            <v>16</v>
          </cell>
          <cell r="M9868" t="str">
            <v>451U</v>
          </cell>
          <cell r="N9868">
            <v>44956</v>
          </cell>
          <cell r="O9868" t="str">
            <v>EMS02Q20000967HWA0009K</v>
          </cell>
          <cell r="T9868">
            <v>44989</v>
          </cell>
          <cell r="U9868" t="str">
            <v>AIR</v>
          </cell>
          <cell r="V9868" t="str">
            <v>Waiting for Invoice</v>
          </cell>
          <cell r="W9868" t="str">
            <v>KTC-1</v>
          </cell>
          <cell r="X9868">
            <v>44986</v>
          </cell>
          <cell r="AA9868" t="str">
            <v>EMS02Q20000967HWA0009K</v>
          </cell>
          <cell r="AB9868" t="b">
            <v>1</v>
          </cell>
          <cell r="AC9868">
            <v>44941</v>
          </cell>
        </row>
        <row r="9869">
          <cell r="A9869" t="str">
            <v>966000161607091667-00110000EMS02Q20000967HWA0009K</v>
          </cell>
          <cell r="B9869" t="e">
            <v>#N/A</v>
          </cell>
          <cell r="C9869" t="str">
            <v>9660001616230</v>
          </cell>
          <cell r="D9869" t="str">
            <v>966000161607091667-00110000</v>
          </cell>
          <cell r="E9869" t="str">
            <v>ONT</v>
          </cell>
          <cell r="F9869" t="str">
            <v>9660001616</v>
          </cell>
          <cell r="G9869" t="str">
            <v>07091667-001</v>
          </cell>
          <cell r="H9869">
            <v>230</v>
          </cell>
          <cell r="I9869" t="str">
            <v>Chip Thick Film Resistor,0.0625W,30000oh</v>
          </cell>
          <cell r="J9869">
            <v>10000</v>
          </cell>
          <cell r="K9869">
            <v>2.9999999999999997E-4</v>
          </cell>
          <cell r="L9869">
            <v>2.9999999999999996</v>
          </cell>
          <cell r="M9869" t="str">
            <v>451U</v>
          </cell>
          <cell r="N9869">
            <v>44956</v>
          </cell>
          <cell r="O9869" t="str">
            <v>EMS02Q20000967HWA0009K</v>
          </cell>
          <cell r="T9869">
            <v>44989</v>
          </cell>
          <cell r="U9869" t="str">
            <v>AIR</v>
          </cell>
          <cell r="V9869" t="str">
            <v>Waiting for Invoice</v>
          </cell>
          <cell r="W9869" t="str">
            <v>KTC-1</v>
          </cell>
          <cell r="X9869">
            <v>44986</v>
          </cell>
          <cell r="AA9869" t="str">
            <v>EMS02Q20000967HWA0009K</v>
          </cell>
          <cell r="AB9869" t="b">
            <v>1</v>
          </cell>
          <cell r="AC9869">
            <v>44941</v>
          </cell>
        </row>
        <row r="9870">
          <cell r="A9870" t="str">
            <v>966000161607091676-0012000EMS02Q20000967HWA0009K</v>
          </cell>
          <cell r="B9870" t="e">
            <v>#N/A</v>
          </cell>
          <cell r="C9870" t="str">
            <v>9660001616240</v>
          </cell>
          <cell r="D9870" t="str">
            <v>966000161607091676-0012000</v>
          </cell>
          <cell r="E9870" t="str">
            <v>ONT</v>
          </cell>
          <cell r="F9870" t="str">
            <v>9660001616</v>
          </cell>
          <cell r="G9870" t="str">
            <v>07091676-001</v>
          </cell>
          <cell r="H9870">
            <v>240</v>
          </cell>
          <cell r="I9870" t="str">
            <v>ChipThickFilmResistor,0.0625W,24000o</v>
          </cell>
          <cell r="J9870">
            <v>2000</v>
          </cell>
          <cell r="K9870">
            <v>2.9999999999999997E-4</v>
          </cell>
          <cell r="L9870">
            <v>0.6</v>
          </cell>
          <cell r="M9870" t="str">
            <v>451U</v>
          </cell>
          <cell r="N9870">
            <v>44956</v>
          </cell>
          <cell r="O9870" t="str">
            <v>EMS02Q20000967HWA0009K</v>
          </cell>
          <cell r="T9870">
            <v>44989</v>
          </cell>
          <cell r="U9870" t="str">
            <v>AIR</v>
          </cell>
          <cell r="V9870" t="str">
            <v>Waiting for Invoice</v>
          </cell>
          <cell r="W9870" t="str">
            <v>KTC-1</v>
          </cell>
          <cell r="X9870">
            <v>44986</v>
          </cell>
          <cell r="AA9870" t="str">
            <v>EMS02Q20000967HWA0009K</v>
          </cell>
          <cell r="AB9870" t="b">
            <v>1</v>
          </cell>
          <cell r="AC9870">
            <v>44941</v>
          </cell>
        </row>
        <row r="9871">
          <cell r="A9871" t="str">
            <v>966000161607091698-0013000EMS02Q20000967HWA0009K</v>
          </cell>
          <cell r="B9871" t="e">
            <v>#N/A</v>
          </cell>
          <cell r="C9871" t="str">
            <v>9660001616250</v>
          </cell>
          <cell r="D9871" t="str">
            <v>966000161607091698-0013000</v>
          </cell>
          <cell r="E9871" t="str">
            <v>ONT</v>
          </cell>
          <cell r="F9871" t="str">
            <v>9660001616</v>
          </cell>
          <cell r="G9871" t="str">
            <v>07091698-001</v>
          </cell>
          <cell r="H9871">
            <v>250</v>
          </cell>
          <cell r="I9871" t="str">
            <v>Chip Thick Film Resistor,0.0625W,7500ohm</v>
          </cell>
          <cell r="J9871">
            <v>3000</v>
          </cell>
          <cell r="K9871">
            <v>2.9999999999999997E-4</v>
          </cell>
          <cell r="L9871">
            <v>0.89999999999999991</v>
          </cell>
          <cell r="M9871" t="str">
            <v>451U</v>
          </cell>
          <cell r="N9871">
            <v>44956</v>
          </cell>
          <cell r="O9871" t="str">
            <v>EMS02Q20000967HWA0009K</v>
          </cell>
          <cell r="T9871">
            <v>44989</v>
          </cell>
          <cell r="U9871" t="str">
            <v>AIR</v>
          </cell>
          <cell r="V9871" t="str">
            <v>Waiting for Invoice</v>
          </cell>
          <cell r="W9871" t="str">
            <v>KTC-1</v>
          </cell>
          <cell r="X9871">
            <v>44986</v>
          </cell>
          <cell r="AA9871" t="str">
            <v>EMS02Q20000967HWA0009K</v>
          </cell>
          <cell r="AB9871" t="b">
            <v>1</v>
          </cell>
          <cell r="AC9871">
            <v>44941</v>
          </cell>
        </row>
        <row r="9872">
          <cell r="A9872" t="str">
            <v>966000161607091706-00129000EMS02Q20000967HWA0009K</v>
          </cell>
          <cell r="B9872" t="e">
            <v>#N/A</v>
          </cell>
          <cell r="C9872" t="str">
            <v>9660001616260</v>
          </cell>
          <cell r="D9872" t="str">
            <v>966000161607091706-00129000</v>
          </cell>
          <cell r="E9872" t="str">
            <v>ONT</v>
          </cell>
          <cell r="F9872" t="str">
            <v>9660001616</v>
          </cell>
          <cell r="G9872" t="str">
            <v>07091706-001</v>
          </cell>
          <cell r="H9872">
            <v>260</v>
          </cell>
          <cell r="I9872" t="str">
            <v>Chip Thick Film Resistor,0.0625W,10000oh</v>
          </cell>
          <cell r="J9872">
            <v>29000</v>
          </cell>
          <cell r="K9872">
            <v>4.0000000000000002E-4</v>
          </cell>
          <cell r="L9872">
            <v>11.600000000000001</v>
          </cell>
          <cell r="M9872" t="str">
            <v>451U</v>
          </cell>
          <cell r="N9872">
            <v>44956</v>
          </cell>
          <cell r="O9872" t="str">
            <v>EMS02Q20000967HWA0009K</v>
          </cell>
          <cell r="T9872">
            <v>44989</v>
          </cell>
          <cell r="U9872" t="str">
            <v>AIR</v>
          </cell>
          <cell r="V9872" t="str">
            <v>Waiting for Invoice</v>
          </cell>
          <cell r="W9872" t="str">
            <v>KTC-1</v>
          </cell>
          <cell r="X9872">
            <v>44986</v>
          </cell>
          <cell r="AA9872" t="str">
            <v>EMS02Q20000967HWA0009K</v>
          </cell>
          <cell r="AB9872" t="b">
            <v>1</v>
          </cell>
          <cell r="AC9872">
            <v>44941</v>
          </cell>
        </row>
        <row r="9873">
          <cell r="A9873" t="str">
            <v>966000161607091724-00139000EMS02Q20000967HWA0015K</v>
          </cell>
          <cell r="B9873" t="e">
            <v>#N/A</v>
          </cell>
          <cell r="C9873" t="str">
            <v>9660001616270</v>
          </cell>
          <cell r="D9873" t="str">
            <v>966000161607091724-00139000</v>
          </cell>
          <cell r="E9873" t="str">
            <v>ONT</v>
          </cell>
          <cell r="F9873" t="str">
            <v>9660001616</v>
          </cell>
          <cell r="G9873" t="str">
            <v>07091724-001</v>
          </cell>
          <cell r="H9873">
            <v>270</v>
          </cell>
          <cell r="I9873" t="str">
            <v>Chip Thick Film Resistor,0.0625W,100ohm,</v>
          </cell>
          <cell r="J9873">
            <v>39000</v>
          </cell>
          <cell r="K9873">
            <v>2.9999999999999997E-4</v>
          </cell>
          <cell r="L9873">
            <v>11.7</v>
          </cell>
          <cell r="M9873" t="str">
            <v>451U</v>
          </cell>
          <cell r="N9873">
            <v>44956</v>
          </cell>
          <cell r="O9873" t="str">
            <v>EMS02Q20000967HWA0015K</v>
          </cell>
          <cell r="T9873">
            <v>44989</v>
          </cell>
          <cell r="U9873" t="str">
            <v>AIR</v>
          </cell>
          <cell r="V9873" t="str">
            <v>Waiting for Invoice</v>
          </cell>
          <cell r="W9873" t="str">
            <v>KTC-1</v>
          </cell>
          <cell r="X9873">
            <v>44986</v>
          </cell>
          <cell r="AA9873" t="str">
            <v>EMS02Q20000967HWA0015K</v>
          </cell>
          <cell r="AB9873" t="b">
            <v>1</v>
          </cell>
          <cell r="AC9873">
            <v>44941</v>
          </cell>
        </row>
        <row r="9874">
          <cell r="A9874" t="str">
            <v>966000161607091731-0012600EMS02Q20000967HWA0009K</v>
          </cell>
          <cell r="B9874" t="e">
            <v>#N/A</v>
          </cell>
          <cell r="C9874" t="str">
            <v>9660001616280</v>
          </cell>
          <cell r="D9874" t="str">
            <v>966000161607091731-0012600</v>
          </cell>
          <cell r="E9874" t="str">
            <v>ONT</v>
          </cell>
          <cell r="F9874" t="str">
            <v>9660001616</v>
          </cell>
          <cell r="G9874" t="str">
            <v>07091731-001</v>
          </cell>
          <cell r="H9874">
            <v>280</v>
          </cell>
          <cell r="I9874" t="str">
            <v>Chip Thick Film Resistor,0.1W,150ohm,+/-</v>
          </cell>
          <cell r="J9874">
            <v>2600</v>
          </cell>
          <cell r="K9874">
            <v>5.9999999999999995E-4</v>
          </cell>
          <cell r="L9874">
            <v>1.5599999999999998</v>
          </cell>
          <cell r="M9874" t="str">
            <v>451U</v>
          </cell>
          <cell r="N9874">
            <v>44956</v>
          </cell>
          <cell r="O9874" t="str">
            <v>EMS02Q20000967HWA0009K</v>
          </cell>
          <cell r="T9874">
            <v>44989</v>
          </cell>
          <cell r="U9874" t="str">
            <v>AIR</v>
          </cell>
          <cell r="V9874" t="str">
            <v>Waiting for Invoice</v>
          </cell>
          <cell r="W9874" t="str">
            <v>KTC-1</v>
          </cell>
          <cell r="X9874">
            <v>44986</v>
          </cell>
          <cell r="AA9874" t="str">
            <v>EMS02Q20000967HWA0009K</v>
          </cell>
          <cell r="AB9874" t="b">
            <v>1</v>
          </cell>
          <cell r="AC9874">
            <v>44941</v>
          </cell>
        </row>
        <row r="9875">
          <cell r="A9875" t="str">
            <v>966000161607091734-00171000EMS02Q20000967HWA0016K</v>
          </cell>
          <cell r="B9875" t="e">
            <v>#N/A</v>
          </cell>
          <cell r="C9875" t="str">
            <v>9660001616290</v>
          </cell>
          <cell r="D9875" t="str">
            <v>966000161607091734-00171000</v>
          </cell>
          <cell r="E9875" t="str">
            <v>ONT</v>
          </cell>
          <cell r="F9875" t="str">
            <v>9660001616</v>
          </cell>
          <cell r="G9875" t="str">
            <v>07091734-001</v>
          </cell>
          <cell r="H9875">
            <v>290</v>
          </cell>
          <cell r="I9875" t="str">
            <v>Chip Thick Film Resistor,0.0625W,1000ohm</v>
          </cell>
          <cell r="J9875">
            <v>71000</v>
          </cell>
          <cell r="K9875">
            <v>4.0000000000000002E-4</v>
          </cell>
          <cell r="L9875">
            <v>28.400000000000002</v>
          </cell>
          <cell r="M9875" t="str">
            <v>451U</v>
          </cell>
          <cell r="N9875">
            <v>44956</v>
          </cell>
          <cell r="O9875" t="str">
            <v>EMS02Q20000967HWA0016K</v>
          </cell>
          <cell r="T9875">
            <v>44989</v>
          </cell>
          <cell r="U9875" t="str">
            <v>AIR</v>
          </cell>
          <cell r="V9875" t="str">
            <v>Waiting for Invoice</v>
          </cell>
          <cell r="W9875" t="str">
            <v>KTC-1</v>
          </cell>
          <cell r="X9875">
            <v>44986</v>
          </cell>
          <cell r="AA9875" t="str">
            <v>EMS02Q20000967HWA0016K</v>
          </cell>
          <cell r="AB9875" t="b">
            <v>1</v>
          </cell>
          <cell r="AC9875">
            <v>44941</v>
          </cell>
        </row>
        <row r="9876">
          <cell r="A9876" t="str">
            <v>966000161607091737-00115000EMS02Q20000967HWA0009K</v>
          </cell>
          <cell r="B9876" t="e">
            <v>#N/A</v>
          </cell>
          <cell r="C9876" t="str">
            <v>9660001616300</v>
          </cell>
          <cell r="D9876" t="str">
            <v>966000161607091737-00115000</v>
          </cell>
          <cell r="E9876" t="str">
            <v>ONT</v>
          </cell>
          <cell r="F9876" t="str">
            <v>9660001616</v>
          </cell>
          <cell r="G9876" t="str">
            <v>07091737-001</v>
          </cell>
          <cell r="H9876">
            <v>300</v>
          </cell>
          <cell r="I9876" t="str">
            <v>ChipThickFilmResistor,0.1W,200ohm,+/"</v>
          </cell>
          <cell r="J9876">
            <v>15000</v>
          </cell>
          <cell r="K9876">
            <v>5.9999999999999995E-4</v>
          </cell>
          <cell r="L9876">
            <v>9</v>
          </cell>
          <cell r="M9876" t="str">
            <v>451U</v>
          </cell>
          <cell r="N9876">
            <v>44956</v>
          </cell>
          <cell r="O9876" t="str">
            <v>EMS02Q20000967HWA0009K</v>
          </cell>
          <cell r="T9876">
            <v>44989</v>
          </cell>
          <cell r="U9876" t="str">
            <v>AIR</v>
          </cell>
          <cell r="V9876" t="str">
            <v>Waiting for Invoice</v>
          </cell>
          <cell r="W9876" t="str">
            <v>KTC-1</v>
          </cell>
          <cell r="X9876">
            <v>44986</v>
          </cell>
          <cell r="AA9876" t="str">
            <v>EMS02Q20000967HWA0009K</v>
          </cell>
          <cell r="AB9876" t="b">
            <v>1</v>
          </cell>
          <cell r="AC9876">
            <v>44941</v>
          </cell>
        </row>
        <row r="9877">
          <cell r="A9877" t="str">
            <v>966000161607091740-0024000EMS02Q20000967HWA0007K</v>
          </cell>
          <cell r="B9877" t="e">
            <v>#N/A</v>
          </cell>
          <cell r="C9877" t="str">
            <v>9660001616310</v>
          </cell>
          <cell r="D9877" t="str">
            <v>966000161607091740-0024000</v>
          </cell>
          <cell r="E9877" t="str">
            <v>ONT</v>
          </cell>
          <cell r="F9877" t="str">
            <v>9660001616</v>
          </cell>
          <cell r="G9877" t="str">
            <v>07091740-002</v>
          </cell>
          <cell r="H9877">
            <v>310</v>
          </cell>
          <cell r="I9877" t="str">
            <v>Chip Thick Film Resistor,0.0625W,750ohm,</v>
          </cell>
          <cell r="J9877">
            <v>4000</v>
          </cell>
          <cell r="K9877">
            <v>2.9999999999999997E-4</v>
          </cell>
          <cell r="L9877">
            <v>1.2</v>
          </cell>
          <cell r="M9877" t="str">
            <v>451U</v>
          </cell>
          <cell r="N9877">
            <v>44956</v>
          </cell>
          <cell r="O9877" t="str">
            <v>EMS02Q20000967HWA0007K</v>
          </cell>
          <cell r="T9877">
            <v>44989</v>
          </cell>
          <cell r="U9877" t="str">
            <v>AIR</v>
          </cell>
          <cell r="V9877" t="str">
            <v>Waiting for Invoice</v>
          </cell>
          <cell r="W9877" t="str">
            <v>KTC-1</v>
          </cell>
          <cell r="X9877">
            <v>44986</v>
          </cell>
          <cell r="AA9877" t="str">
            <v>EMS02Q20000967HWA0007K</v>
          </cell>
          <cell r="AB9877" t="b">
            <v>1</v>
          </cell>
          <cell r="AC9877">
            <v>44940</v>
          </cell>
        </row>
        <row r="9878">
          <cell r="A9878" t="str">
            <v>966000161607091747-0016000EMS02Q20000967HWA0007K</v>
          </cell>
          <cell r="B9878" t="e">
            <v>#N/A</v>
          </cell>
          <cell r="C9878" t="str">
            <v>9660001616320</v>
          </cell>
          <cell r="D9878" t="str">
            <v>966000161607091747-0016000</v>
          </cell>
          <cell r="E9878" t="str">
            <v>ONT</v>
          </cell>
          <cell r="F9878" t="str">
            <v>9660001616</v>
          </cell>
          <cell r="G9878" t="str">
            <v>07091747-001</v>
          </cell>
          <cell r="H9878">
            <v>320</v>
          </cell>
          <cell r="I9878" t="str">
            <v>Chip Thick Film Resistor,0.0625W,510ohm,</v>
          </cell>
          <cell r="J9878">
            <v>6000</v>
          </cell>
          <cell r="K9878">
            <v>2.9999999999999997E-4</v>
          </cell>
          <cell r="L9878">
            <v>1.7999999999999998</v>
          </cell>
          <cell r="M9878" t="str">
            <v>451U</v>
          </cell>
          <cell r="N9878">
            <v>44956</v>
          </cell>
          <cell r="O9878" t="str">
            <v>EMS02Q20000967HWA0007K</v>
          </cell>
          <cell r="T9878">
            <v>44989</v>
          </cell>
          <cell r="U9878" t="str">
            <v>AIR</v>
          </cell>
          <cell r="V9878" t="str">
            <v>Waiting for Invoice</v>
          </cell>
          <cell r="W9878" t="str">
            <v>KTC-1</v>
          </cell>
          <cell r="X9878">
            <v>44986</v>
          </cell>
          <cell r="AA9878" t="str">
            <v>EMS02Q20000967HWA0007K</v>
          </cell>
          <cell r="AB9878" t="b">
            <v>1</v>
          </cell>
          <cell r="AC9878">
            <v>44940</v>
          </cell>
        </row>
        <row r="9879">
          <cell r="A9879" t="str">
            <v>966000161607091770-0012000EMS02Q20000967HWA0007K</v>
          </cell>
          <cell r="B9879" t="e">
            <v>#N/A</v>
          </cell>
          <cell r="C9879" t="str">
            <v>9660001616330</v>
          </cell>
          <cell r="D9879" t="str">
            <v>966000161607091770-0012000</v>
          </cell>
          <cell r="E9879" t="str">
            <v>ONT</v>
          </cell>
          <cell r="F9879" t="str">
            <v>9660001616</v>
          </cell>
          <cell r="G9879" t="str">
            <v>07091770-001</v>
          </cell>
          <cell r="H9879">
            <v>330</v>
          </cell>
          <cell r="I9879" t="str">
            <v>ChipThickFilmResistor,0.0625W,51ohm</v>
          </cell>
          <cell r="J9879">
            <v>2000</v>
          </cell>
          <cell r="K9879">
            <v>2.9999999999999997E-4</v>
          </cell>
          <cell r="L9879">
            <v>0.6</v>
          </cell>
          <cell r="M9879" t="str">
            <v>451U</v>
          </cell>
          <cell r="N9879">
            <v>44956</v>
          </cell>
          <cell r="O9879" t="str">
            <v>EMS02Q20000967HWA0007K</v>
          </cell>
          <cell r="T9879">
            <v>44989</v>
          </cell>
          <cell r="U9879" t="str">
            <v>AIR</v>
          </cell>
          <cell r="V9879" t="str">
            <v>Waiting for Invoice</v>
          </cell>
          <cell r="W9879" t="str">
            <v>KTC-1</v>
          </cell>
          <cell r="X9879">
            <v>44986</v>
          </cell>
          <cell r="AA9879" t="str">
            <v>EMS02Q20000967HWA0007K</v>
          </cell>
          <cell r="AB9879" t="b">
            <v>1</v>
          </cell>
          <cell r="AC9879">
            <v>44940</v>
          </cell>
        </row>
        <row r="9880">
          <cell r="A9880" t="str">
            <v>966000161607091782-0015000EMS02Q20000967HWA0007K</v>
          </cell>
          <cell r="B9880" t="e">
            <v>#N/A</v>
          </cell>
          <cell r="C9880" t="str">
            <v>9660001616340</v>
          </cell>
          <cell r="D9880" t="str">
            <v>966000161607091782-0015000</v>
          </cell>
          <cell r="E9880" t="str">
            <v>ONT</v>
          </cell>
          <cell r="F9880" t="str">
            <v>9660001616</v>
          </cell>
          <cell r="G9880" t="str">
            <v>07091782-001</v>
          </cell>
          <cell r="H9880">
            <v>340</v>
          </cell>
          <cell r="I9880" t="str">
            <v>Chip Thick Film Resistor,0.0625W,240ohm,</v>
          </cell>
          <cell r="J9880">
            <v>5000</v>
          </cell>
          <cell r="K9880">
            <v>2.9999999999999997E-4</v>
          </cell>
          <cell r="L9880">
            <v>1.4999999999999998</v>
          </cell>
          <cell r="M9880" t="str">
            <v>451U</v>
          </cell>
          <cell r="N9880">
            <v>44956</v>
          </cell>
          <cell r="O9880" t="str">
            <v>EMS02Q20000967HWA0007K</v>
          </cell>
          <cell r="T9880">
            <v>44989</v>
          </cell>
          <cell r="U9880" t="str">
            <v>AIR</v>
          </cell>
          <cell r="V9880" t="str">
            <v>Waiting for Invoice</v>
          </cell>
          <cell r="W9880" t="str">
            <v>KTC-1</v>
          </cell>
          <cell r="X9880">
            <v>44986</v>
          </cell>
          <cell r="AA9880" t="str">
            <v>EMS02Q20000967HWA0007K</v>
          </cell>
          <cell r="AB9880" t="b">
            <v>1</v>
          </cell>
          <cell r="AC9880">
            <v>44940</v>
          </cell>
        </row>
        <row r="9881">
          <cell r="A9881" t="str">
            <v>966000161607091805-0015000EMS02Q20000967HWA0007K</v>
          </cell>
          <cell r="B9881" t="e">
            <v>#N/A</v>
          </cell>
          <cell r="C9881" t="str">
            <v>9660001616350</v>
          </cell>
          <cell r="D9881" t="str">
            <v>966000161607091805-0015000</v>
          </cell>
          <cell r="E9881" t="str">
            <v>ONT</v>
          </cell>
          <cell r="F9881" t="str">
            <v>9660001616</v>
          </cell>
          <cell r="G9881" t="str">
            <v>07091805-001</v>
          </cell>
          <cell r="H9881">
            <v>350</v>
          </cell>
          <cell r="I9881" t="str">
            <v>Chip Thick Film Resistor,0.1W,7680ohm,+/</v>
          </cell>
          <cell r="J9881">
            <v>5000</v>
          </cell>
          <cell r="K9881">
            <v>5.9999999999999995E-4</v>
          </cell>
          <cell r="L9881">
            <v>2.9999999999999996</v>
          </cell>
          <cell r="M9881" t="str">
            <v>451U</v>
          </cell>
          <cell r="N9881">
            <v>44956</v>
          </cell>
          <cell r="O9881" t="str">
            <v>EMS02Q20000967HWA0007K</v>
          </cell>
          <cell r="T9881">
            <v>44989</v>
          </cell>
          <cell r="U9881" t="str">
            <v>AIR</v>
          </cell>
          <cell r="V9881" t="str">
            <v>Waiting for Invoice</v>
          </cell>
          <cell r="W9881" t="str">
            <v>KTC-1</v>
          </cell>
          <cell r="X9881">
            <v>44986</v>
          </cell>
          <cell r="AA9881" t="str">
            <v>EMS02Q20000967HWA0007K</v>
          </cell>
          <cell r="AB9881" t="b">
            <v>1</v>
          </cell>
          <cell r="AC9881">
            <v>44940</v>
          </cell>
        </row>
        <row r="9882">
          <cell r="A9882" t="str">
            <v>966000161607091869-0012000EMS02Q20000967HWA0007K</v>
          </cell>
          <cell r="B9882" t="e">
            <v>#N/A</v>
          </cell>
          <cell r="C9882" t="str">
            <v>9660001616360</v>
          </cell>
          <cell r="D9882" t="str">
            <v>966000161607091869-0012000</v>
          </cell>
          <cell r="E9882" t="str">
            <v>ONT</v>
          </cell>
          <cell r="F9882" t="str">
            <v>9660001616</v>
          </cell>
          <cell r="G9882" t="str">
            <v>07091869-001</v>
          </cell>
          <cell r="H9882">
            <v>360</v>
          </cell>
          <cell r="I9882" t="str">
            <v>Chip Thick Film Resistor,0.0625W,5.1ohm,</v>
          </cell>
          <cell r="J9882">
            <v>2000</v>
          </cell>
          <cell r="K9882">
            <v>4.0000000000000002E-4</v>
          </cell>
          <cell r="L9882">
            <v>0.8</v>
          </cell>
          <cell r="M9882" t="str">
            <v>451U</v>
          </cell>
          <cell r="N9882">
            <v>44956</v>
          </cell>
          <cell r="O9882" t="str">
            <v>EMS02Q20000967HWA0007K</v>
          </cell>
          <cell r="T9882">
            <v>44989</v>
          </cell>
          <cell r="U9882" t="str">
            <v>AIR</v>
          </cell>
          <cell r="V9882" t="str">
            <v>Waiting for Invoice</v>
          </cell>
          <cell r="W9882" t="str">
            <v>KTC-1</v>
          </cell>
          <cell r="X9882">
            <v>44986</v>
          </cell>
          <cell r="AA9882" t="str">
            <v>EMS02Q20000967HWA0007K</v>
          </cell>
          <cell r="AB9882" t="b">
            <v>1</v>
          </cell>
          <cell r="AC9882">
            <v>44940</v>
          </cell>
        </row>
        <row r="9883">
          <cell r="A9883" t="str">
            <v>966000161607092378-0015000EMS02Q20000967HWA0007K</v>
          </cell>
          <cell r="B9883" t="e">
            <v>#N/A</v>
          </cell>
          <cell r="C9883" t="str">
            <v>9660001616370</v>
          </cell>
          <cell r="D9883" t="str">
            <v>966000161607092378-0015000</v>
          </cell>
          <cell r="E9883" t="str">
            <v>ONT</v>
          </cell>
          <cell r="F9883" t="str">
            <v>9660001616</v>
          </cell>
          <cell r="G9883" t="str">
            <v>07092378-001</v>
          </cell>
          <cell r="H9883">
            <v>370</v>
          </cell>
          <cell r="I9883" t="str">
            <v>Chip Thick Film Resistor,0.25W,36ohm,+/-</v>
          </cell>
          <cell r="J9883">
            <v>5000</v>
          </cell>
          <cell r="K9883">
            <v>1.5E-3</v>
          </cell>
          <cell r="L9883">
            <v>7.5</v>
          </cell>
          <cell r="M9883" t="str">
            <v>451U</v>
          </cell>
          <cell r="N9883">
            <v>44956</v>
          </cell>
          <cell r="O9883" t="str">
            <v>EMS02Q20000967HWA0007K</v>
          </cell>
          <cell r="T9883">
            <v>44989</v>
          </cell>
          <cell r="U9883" t="str">
            <v>AIR</v>
          </cell>
          <cell r="V9883" t="str">
            <v>Waiting for Invoice</v>
          </cell>
          <cell r="W9883" t="str">
            <v>KTC-1</v>
          </cell>
          <cell r="X9883">
            <v>44986</v>
          </cell>
          <cell r="AA9883" t="str">
            <v>EMS02Q20000967HWA0007K</v>
          </cell>
          <cell r="AB9883" t="b">
            <v>1</v>
          </cell>
          <cell r="AC9883">
            <v>44940</v>
          </cell>
        </row>
        <row r="9884">
          <cell r="A9884" t="str">
            <v>966000161607092380-00120000EMS02Q20000967HWA0007K</v>
          </cell>
          <cell r="B9884" t="e">
            <v>#N/A</v>
          </cell>
          <cell r="C9884" t="str">
            <v>9660001616380</v>
          </cell>
          <cell r="D9884" t="str">
            <v>966000161607092380-00120000</v>
          </cell>
          <cell r="E9884" t="str">
            <v>ONT</v>
          </cell>
          <cell r="F9884" t="str">
            <v>9660001616</v>
          </cell>
          <cell r="G9884" t="str">
            <v>07092380-001</v>
          </cell>
          <cell r="H9884">
            <v>380</v>
          </cell>
          <cell r="I9884" t="str">
            <v>Chip Thick Film Resistor,0.0625W,49.9ohm</v>
          </cell>
          <cell r="J9884">
            <v>20000</v>
          </cell>
          <cell r="K9884">
            <v>2.9999999999999997E-4</v>
          </cell>
          <cell r="L9884">
            <v>5.9999999999999991</v>
          </cell>
          <cell r="M9884" t="str">
            <v>451U</v>
          </cell>
          <cell r="N9884">
            <v>44956</v>
          </cell>
          <cell r="O9884" t="str">
            <v>EMS02Q20000967HWA0007K</v>
          </cell>
          <cell r="T9884">
            <v>44989</v>
          </cell>
          <cell r="U9884" t="str">
            <v>AIR</v>
          </cell>
          <cell r="V9884" t="str">
            <v>Waiting for Invoice</v>
          </cell>
          <cell r="W9884" t="str">
            <v>KTC-1</v>
          </cell>
          <cell r="X9884">
            <v>44986</v>
          </cell>
          <cell r="AA9884" t="str">
            <v>EMS02Q20000967HWA0007K</v>
          </cell>
          <cell r="AB9884" t="b">
            <v>1</v>
          </cell>
          <cell r="AC9884">
            <v>44940</v>
          </cell>
        </row>
        <row r="9885">
          <cell r="A9885" t="str">
            <v>966000161607092387-0015000EMS02Q20000967HWA0007K</v>
          </cell>
          <cell r="B9885" t="e">
            <v>#N/A</v>
          </cell>
          <cell r="C9885" t="str">
            <v>9660001616390</v>
          </cell>
          <cell r="D9885" t="str">
            <v>966000161607092387-0015000</v>
          </cell>
          <cell r="E9885" t="str">
            <v>ONT</v>
          </cell>
          <cell r="F9885" t="str">
            <v>9660001616</v>
          </cell>
          <cell r="G9885" t="str">
            <v>07092387-001</v>
          </cell>
          <cell r="H9885">
            <v>390</v>
          </cell>
          <cell r="I9885" t="str">
            <v>Chip Thick Film Resistor,0.25W,18ohm,+/-</v>
          </cell>
          <cell r="J9885">
            <v>5000</v>
          </cell>
          <cell r="K9885">
            <v>1.5E-3</v>
          </cell>
          <cell r="L9885">
            <v>7.5</v>
          </cell>
          <cell r="M9885" t="str">
            <v>451U</v>
          </cell>
          <cell r="N9885">
            <v>44956</v>
          </cell>
          <cell r="O9885" t="str">
            <v>EMS02Q20000967HWA0007K</v>
          </cell>
          <cell r="T9885">
            <v>44989</v>
          </cell>
          <cell r="U9885" t="str">
            <v>AIR</v>
          </cell>
          <cell r="V9885" t="str">
            <v>Waiting for Invoice</v>
          </cell>
          <cell r="W9885" t="str">
            <v>KTC-1</v>
          </cell>
          <cell r="X9885">
            <v>44986</v>
          </cell>
          <cell r="AA9885" t="str">
            <v>EMS02Q20000967HWA0007K</v>
          </cell>
          <cell r="AB9885" t="b">
            <v>1</v>
          </cell>
          <cell r="AC9885">
            <v>44940</v>
          </cell>
        </row>
        <row r="9886">
          <cell r="A9886" t="str">
            <v>966000161607092392-0013000EMS02Q20000967HWA0007K</v>
          </cell>
          <cell r="B9886" t="e">
            <v>#N/A</v>
          </cell>
          <cell r="C9886" t="str">
            <v>9660001616400</v>
          </cell>
          <cell r="D9886" t="str">
            <v>966000161607092392-0013000</v>
          </cell>
          <cell r="E9886" t="str">
            <v>ONT</v>
          </cell>
          <cell r="F9886" t="str">
            <v>9660001616</v>
          </cell>
          <cell r="G9886" t="str">
            <v>07092392-001</v>
          </cell>
          <cell r="H9886">
            <v>400</v>
          </cell>
          <cell r="I9886" t="str">
            <v>Chip Thick Film Resistor,0.0625W,20ohm,+</v>
          </cell>
          <cell r="J9886">
            <v>3000</v>
          </cell>
          <cell r="K9886">
            <v>2.9999999999999997E-4</v>
          </cell>
          <cell r="L9886">
            <v>0.89999999999999991</v>
          </cell>
          <cell r="M9886" t="str">
            <v>451U</v>
          </cell>
          <cell r="N9886">
            <v>44956</v>
          </cell>
          <cell r="O9886" t="str">
            <v>EMS02Q20000967HWA0007K</v>
          </cell>
          <cell r="T9886">
            <v>44989</v>
          </cell>
          <cell r="U9886" t="str">
            <v>AIR</v>
          </cell>
          <cell r="V9886" t="str">
            <v>Waiting for Invoice</v>
          </cell>
          <cell r="W9886" t="str">
            <v>KTC-1</v>
          </cell>
          <cell r="X9886">
            <v>44986</v>
          </cell>
          <cell r="AA9886" t="str">
            <v>EMS02Q20000967HWA0007K</v>
          </cell>
          <cell r="AB9886" t="b">
            <v>1</v>
          </cell>
          <cell r="AC9886">
            <v>44940</v>
          </cell>
        </row>
        <row r="9887">
          <cell r="A9887" t="str">
            <v>966000161607092458-00110000EMS02Q20000967HWA0006K</v>
          </cell>
          <cell r="B9887" t="e">
            <v>#N/A</v>
          </cell>
          <cell r="C9887" t="str">
            <v>9660001616410</v>
          </cell>
          <cell r="D9887" t="str">
            <v>966000161607092458-00110000</v>
          </cell>
          <cell r="E9887" t="str">
            <v>ONT</v>
          </cell>
          <cell r="F9887" t="str">
            <v>9660001616</v>
          </cell>
          <cell r="G9887" t="str">
            <v>07092458-001</v>
          </cell>
          <cell r="H9887">
            <v>410</v>
          </cell>
          <cell r="I9887" t="str">
            <v>Chip Thick Film Resistor,0.05W,3300ohm,+</v>
          </cell>
          <cell r="J9887">
            <v>10000</v>
          </cell>
          <cell r="K9887">
            <v>5.9999999999999995E-4</v>
          </cell>
          <cell r="L9887">
            <v>5.9999999999999991</v>
          </cell>
          <cell r="M9887" t="str">
            <v>451U</v>
          </cell>
          <cell r="N9887">
            <v>44956</v>
          </cell>
          <cell r="O9887" t="str">
            <v>EMS02Q20000967HWA0006K</v>
          </cell>
          <cell r="T9887">
            <v>44989</v>
          </cell>
          <cell r="U9887" t="str">
            <v>AIR</v>
          </cell>
          <cell r="V9887" t="str">
            <v>Waiting for Invoice</v>
          </cell>
          <cell r="W9887" t="str">
            <v>KTC-1</v>
          </cell>
          <cell r="X9887">
            <v>44986</v>
          </cell>
          <cell r="AA9887" t="str">
            <v>EMS02Q20000967HWA0006K</v>
          </cell>
          <cell r="AB9887" t="b">
            <v>1</v>
          </cell>
          <cell r="AC9887">
            <v>44941</v>
          </cell>
        </row>
        <row r="9888">
          <cell r="A9888" t="str">
            <v>966000161607092657-00170000EMS02Q20000967HWA0006K</v>
          </cell>
          <cell r="B9888" t="e">
            <v>#N/A</v>
          </cell>
          <cell r="C9888" t="str">
            <v>9660001616420</v>
          </cell>
          <cell r="D9888" t="str">
            <v>966000161607092657-00170000</v>
          </cell>
          <cell r="E9888" t="str">
            <v>ONT</v>
          </cell>
          <cell r="F9888" t="str">
            <v>9660001616</v>
          </cell>
          <cell r="G9888" t="str">
            <v>07092657-001</v>
          </cell>
          <cell r="H9888">
            <v>420</v>
          </cell>
          <cell r="I9888" t="str">
            <v>Chip Thick Film Resistor,0.05W,33ohm,+/-</v>
          </cell>
          <cell r="J9888">
            <v>70000</v>
          </cell>
          <cell r="K9888">
            <v>5.9999999999999995E-4</v>
          </cell>
          <cell r="L9888">
            <v>41.999999999999993</v>
          </cell>
          <cell r="M9888" t="str">
            <v>451U</v>
          </cell>
          <cell r="N9888">
            <v>44956</v>
          </cell>
          <cell r="O9888" t="str">
            <v>EMS02Q20000967HWA0006K</v>
          </cell>
          <cell r="T9888">
            <v>44989</v>
          </cell>
          <cell r="U9888" t="str">
            <v>AIR</v>
          </cell>
          <cell r="V9888" t="str">
            <v>Waiting for Invoice</v>
          </cell>
          <cell r="W9888" t="str">
            <v>KTC-1</v>
          </cell>
          <cell r="X9888">
            <v>44986</v>
          </cell>
          <cell r="AA9888" t="str">
            <v>EMS02Q20000967HWA0006K</v>
          </cell>
          <cell r="AB9888" t="b">
            <v>1</v>
          </cell>
          <cell r="AC9888">
            <v>44941</v>
          </cell>
        </row>
        <row r="9889">
          <cell r="A9889" t="str">
            <v>966000161608010430-0012400EMS02Q20000967HWA0006K</v>
          </cell>
          <cell r="B9889" t="e">
            <v>#N/A</v>
          </cell>
          <cell r="C9889" t="str">
            <v>9660001616430</v>
          </cell>
          <cell r="D9889" t="str">
            <v>966000161608010430-0012400</v>
          </cell>
          <cell r="E9889" t="str">
            <v>ONT</v>
          </cell>
          <cell r="F9889" t="str">
            <v>9660001616</v>
          </cell>
          <cell r="G9889" t="str">
            <v>08010430-001</v>
          </cell>
          <cell r="H9889">
            <v>430</v>
          </cell>
          <cell r="I9889" t="str">
            <v>Non-Solid THT Aluminium Capacitor,16V,10</v>
          </cell>
          <cell r="J9889">
            <v>2400</v>
          </cell>
          <cell r="K9889">
            <v>5.1200000000000002E-2</v>
          </cell>
          <cell r="L9889">
            <v>122.88000000000001</v>
          </cell>
          <cell r="M9889" t="str">
            <v>451U</v>
          </cell>
          <cell r="N9889">
            <v>44956</v>
          </cell>
          <cell r="O9889" t="str">
            <v>EMS02Q20000967HWA0006K</v>
          </cell>
          <cell r="T9889">
            <v>44989</v>
          </cell>
          <cell r="U9889" t="str">
            <v>AIR</v>
          </cell>
          <cell r="V9889" t="str">
            <v>Waiting for Invoice</v>
          </cell>
          <cell r="W9889" t="str">
            <v>KTC-1</v>
          </cell>
          <cell r="X9889">
            <v>44986</v>
          </cell>
          <cell r="AA9889" t="str">
            <v>EMS02Q20000967HWA0006K</v>
          </cell>
          <cell r="AB9889" t="b">
            <v>1</v>
          </cell>
          <cell r="AC9889">
            <v>44941</v>
          </cell>
        </row>
        <row r="9890">
          <cell r="A9890" t="str">
            <v>966000161608010466-0022500EMS02Q20000967HWA0006K</v>
          </cell>
          <cell r="B9890" t="e">
            <v>#N/A</v>
          </cell>
          <cell r="C9890" t="str">
            <v>9660001616440</v>
          </cell>
          <cell r="D9890" t="str">
            <v>966000161608010466-0022500</v>
          </cell>
          <cell r="E9890" t="str">
            <v>ONT</v>
          </cell>
          <cell r="F9890" t="str">
            <v>9660001616</v>
          </cell>
          <cell r="G9890" t="str">
            <v>08010466-002</v>
          </cell>
          <cell r="H9890">
            <v>440</v>
          </cell>
          <cell r="I9890" t="str">
            <v>Non-Solid THT Aluminium Capacitor,100V,2</v>
          </cell>
          <cell r="J9890">
            <v>2500</v>
          </cell>
          <cell r="K9890">
            <v>2.6499999999999999E-2</v>
          </cell>
          <cell r="L9890">
            <v>66.25</v>
          </cell>
          <cell r="M9890" t="str">
            <v>451U</v>
          </cell>
          <cell r="N9890">
            <v>44956</v>
          </cell>
          <cell r="O9890" t="str">
            <v>EMS02Q20000967HWA0006K</v>
          </cell>
          <cell r="T9890">
            <v>44989</v>
          </cell>
          <cell r="U9890" t="str">
            <v>AIR</v>
          </cell>
          <cell r="V9890" t="str">
            <v>Waiting for Invoice</v>
          </cell>
          <cell r="W9890" t="str">
            <v>KTC-1</v>
          </cell>
          <cell r="X9890">
            <v>44986</v>
          </cell>
          <cell r="AA9890" t="str">
            <v>EMS02Q20000967HWA0006K</v>
          </cell>
          <cell r="AB9890" t="b">
            <v>1</v>
          </cell>
          <cell r="AC9890">
            <v>44941</v>
          </cell>
        </row>
        <row r="9891">
          <cell r="A9891" t="str">
            <v>966000161608070450-00110000EMS02Q20000967HWA0006K</v>
          </cell>
          <cell r="B9891" t="e">
            <v>#N/A</v>
          </cell>
          <cell r="C9891" t="str">
            <v>9660001616450</v>
          </cell>
          <cell r="D9891" t="str">
            <v>966000161608070450-00110000</v>
          </cell>
          <cell r="E9891" t="str">
            <v>ONT</v>
          </cell>
          <cell r="F9891" t="str">
            <v>9660001616</v>
          </cell>
          <cell r="G9891" t="str">
            <v>08070450-001</v>
          </cell>
          <cell r="H9891">
            <v>450</v>
          </cell>
          <cell r="I9891" t="str">
            <v>Low VoltageANDCapacity MLCC(less=100V,le</v>
          </cell>
          <cell r="J9891">
            <v>10000</v>
          </cell>
          <cell r="K9891">
            <v>5.0000000000000001E-4</v>
          </cell>
          <cell r="L9891">
            <v>5</v>
          </cell>
          <cell r="M9891" t="str">
            <v>451U</v>
          </cell>
          <cell r="N9891">
            <v>44956</v>
          </cell>
          <cell r="O9891" t="str">
            <v>EMS02Q20000967HWA0006K</v>
          </cell>
          <cell r="T9891">
            <v>44989</v>
          </cell>
          <cell r="U9891" t="str">
            <v>AIR</v>
          </cell>
          <cell r="V9891" t="str">
            <v>Waiting for Invoice</v>
          </cell>
          <cell r="W9891" t="str">
            <v>KTC-1</v>
          </cell>
          <cell r="X9891">
            <v>44986</v>
          </cell>
          <cell r="AA9891" t="str">
            <v>EMS02Q20000967HWA0006K</v>
          </cell>
          <cell r="AB9891" t="b">
            <v>1</v>
          </cell>
          <cell r="AC9891">
            <v>44941</v>
          </cell>
        </row>
        <row r="9892">
          <cell r="A9892" t="str">
            <v>966000161608070530-00260000EMS02Q20000967HWA0006K</v>
          </cell>
          <cell r="B9892" t="e">
            <v>#N/A</v>
          </cell>
          <cell r="C9892" t="str">
            <v>9660001616460</v>
          </cell>
          <cell r="D9892" t="str">
            <v>966000161608070530-00260000</v>
          </cell>
          <cell r="E9892" t="str">
            <v>ONT</v>
          </cell>
          <cell r="F9892" t="str">
            <v>9660001616</v>
          </cell>
          <cell r="G9892" t="str">
            <v>08070530-002</v>
          </cell>
          <cell r="H9892">
            <v>460</v>
          </cell>
          <cell r="I9892" t="str">
            <v>Low VoltageANDCapacity MLCC(less=100V,le</v>
          </cell>
          <cell r="J9892">
            <v>60000</v>
          </cell>
          <cell r="K9892">
            <v>5.9999999999999995E-4</v>
          </cell>
          <cell r="L9892">
            <v>36</v>
          </cell>
          <cell r="M9892" t="str">
            <v>451U</v>
          </cell>
          <cell r="N9892">
            <v>44956</v>
          </cell>
          <cell r="O9892" t="str">
            <v>EMS02Q20000967HWA0006K</v>
          </cell>
          <cell r="T9892">
            <v>44989</v>
          </cell>
          <cell r="U9892" t="str">
            <v>AIR</v>
          </cell>
          <cell r="V9892" t="str">
            <v>Waiting for Invoice</v>
          </cell>
          <cell r="W9892" t="str">
            <v>KTC-1</v>
          </cell>
          <cell r="X9892">
            <v>44986</v>
          </cell>
          <cell r="AA9892" t="str">
            <v>EMS02Q20000967HWA0006K</v>
          </cell>
          <cell r="AB9892" t="b">
            <v>1</v>
          </cell>
          <cell r="AC9892">
            <v>44941</v>
          </cell>
        </row>
        <row r="9893">
          <cell r="A9893" t="str">
            <v>966000161608070545-00110000EMS02Q20000967HWA0006K</v>
          </cell>
          <cell r="B9893" t="e">
            <v>#N/A</v>
          </cell>
          <cell r="C9893" t="str">
            <v>9660001616470</v>
          </cell>
          <cell r="D9893" t="str">
            <v>966000161608070545-00110000</v>
          </cell>
          <cell r="E9893" t="str">
            <v>ONT</v>
          </cell>
          <cell r="F9893" t="str">
            <v>9660001616</v>
          </cell>
          <cell r="G9893" t="str">
            <v>08070545-001</v>
          </cell>
          <cell r="H9893">
            <v>470</v>
          </cell>
          <cell r="I9893" t="str">
            <v>LowVoltageCapacityMLCC(100V,1uf),50"</v>
          </cell>
          <cell r="J9893">
            <v>10000</v>
          </cell>
          <cell r="K9893">
            <v>5.0000000000000001E-4</v>
          </cell>
          <cell r="L9893">
            <v>5</v>
          </cell>
          <cell r="M9893" t="str">
            <v>451U</v>
          </cell>
          <cell r="N9893">
            <v>44956</v>
          </cell>
          <cell r="O9893" t="str">
            <v>EMS02Q20000967HWA0006K</v>
          </cell>
          <cell r="T9893">
            <v>44989</v>
          </cell>
          <cell r="U9893" t="str">
            <v>AIR</v>
          </cell>
          <cell r="V9893" t="str">
            <v>Waiting for Invoice</v>
          </cell>
          <cell r="W9893" t="str">
            <v>KTC-1</v>
          </cell>
          <cell r="X9893">
            <v>44986</v>
          </cell>
          <cell r="AA9893" t="str">
            <v>EMS02Q20000967HWA0006K</v>
          </cell>
          <cell r="AB9893" t="b">
            <v>1</v>
          </cell>
          <cell r="AC9893">
            <v>44941</v>
          </cell>
        </row>
        <row r="9894">
          <cell r="A9894" t="str">
            <v>966000161608070547-00110000EMS02Q20000967HWA0006K</v>
          </cell>
          <cell r="B9894" t="e">
            <v>#N/A</v>
          </cell>
          <cell r="C9894" t="str">
            <v>9660001616480</v>
          </cell>
          <cell r="D9894" t="str">
            <v>966000161608070547-00110000</v>
          </cell>
          <cell r="E9894" t="str">
            <v>ONT</v>
          </cell>
          <cell r="F9894" t="str">
            <v>9660001616</v>
          </cell>
          <cell r="G9894" t="str">
            <v>08070547-001</v>
          </cell>
          <cell r="H9894">
            <v>480</v>
          </cell>
          <cell r="I9894" t="str">
            <v>Low Voltage&amp;Capacity MLCC(&lt;=100V,&lt;1uf),5</v>
          </cell>
          <cell r="J9894">
            <v>10000</v>
          </cell>
          <cell r="K9894">
            <v>5.0000000000000001E-4</v>
          </cell>
          <cell r="L9894">
            <v>5</v>
          </cell>
          <cell r="M9894" t="str">
            <v>451U</v>
          </cell>
          <cell r="N9894">
            <v>44956</v>
          </cell>
          <cell r="O9894" t="str">
            <v>EMS02Q20000967HWA0006K</v>
          </cell>
          <cell r="T9894">
            <v>44989</v>
          </cell>
          <cell r="U9894" t="str">
            <v>AIR</v>
          </cell>
          <cell r="V9894" t="str">
            <v>Waiting for Invoice</v>
          </cell>
          <cell r="W9894" t="str">
            <v>KTC-1</v>
          </cell>
          <cell r="X9894">
            <v>44986</v>
          </cell>
          <cell r="AA9894" t="str">
            <v>EMS02Q20000967HWA0006K</v>
          </cell>
          <cell r="AB9894" t="b">
            <v>1</v>
          </cell>
          <cell r="AC9894">
            <v>44941</v>
          </cell>
        </row>
        <row r="9895">
          <cell r="A9895" t="str">
            <v>96600016160807056452000EMS02Q20000967HWA0006K</v>
          </cell>
          <cell r="B9895" t="e">
            <v>#N/A</v>
          </cell>
          <cell r="C9895" t="str">
            <v>9660001616490</v>
          </cell>
          <cell r="D9895" t="str">
            <v>96600016160807056452000</v>
          </cell>
          <cell r="E9895" t="str">
            <v>ONT</v>
          </cell>
          <cell r="F9895" t="str">
            <v>9660001616</v>
          </cell>
          <cell r="G9895" t="str">
            <v>08070564</v>
          </cell>
          <cell r="H9895">
            <v>490</v>
          </cell>
          <cell r="I9895" t="str">
            <v>Chip Multilayer Ceramic Capacitor,6.3V,4</v>
          </cell>
          <cell r="J9895">
            <v>52000</v>
          </cell>
          <cell r="K9895">
            <v>2.5000000000000001E-3</v>
          </cell>
          <cell r="L9895">
            <v>130</v>
          </cell>
          <cell r="M9895" t="str">
            <v>451U</v>
          </cell>
          <cell r="N9895">
            <v>44956</v>
          </cell>
          <cell r="O9895" t="str">
            <v>EMS02Q20000967HWA0006K</v>
          </cell>
          <cell r="T9895">
            <v>44989</v>
          </cell>
          <cell r="U9895" t="str">
            <v>AIR</v>
          </cell>
          <cell r="V9895" t="str">
            <v>Waiting for Invoice</v>
          </cell>
          <cell r="W9895" t="str">
            <v>KTC-1</v>
          </cell>
          <cell r="X9895">
            <v>44986</v>
          </cell>
          <cell r="AA9895" t="str">
            <v>EMS02Q20000967HWA0006K</v>
          </cell>
          <cell r="AB9895" t="b">
            <v>1</v>
          </cell>
          <cell r="AC9895">
            <v>44941</v>
          </cell>
        </row>
        <row r="9896">
          <cell r="A9896" t="str">
            <v>966000161608070580-00110000EMS02Q20000967HWA0006K</v>
          </cell>
          <cell r="B9896" t="e">
            <v>#N/A</v>
          </cell>
          <cell r="C9896" t="str">
            <v>9660001616500</v>
          </cell>
          <cell r="D9896" t="str">
            <v>966000161608070580-00110000</v>
          </cell>
          <cell r="E9896" t="str">
            <v>ONT</v>
          </cell>
          <cell r="F9896" t="str">
            <v>9660001616</v>
          </cell>
          <cell r="G9896" t="str">
            <v>08070580-001</v>
          </cell>
          <cell r="H9896">
            <v>500</v>
          </cell>
          <cell r="I9896" t="str">
            <v>Low Voltage&amp;Capacity MLCC(&lt;=100V,&lt;1uf),5</v>
          </cell>
          <cell r="J9896">
            <v>10000</v>
          </cell>
          <cell r="K9896">
            <v>5.0000000000000001E-4</v>
          </cell>
          <cell r="L9896">
            <v>5</v>
          </cell>
          <cell r="M9896" t="str">
            <v>451U</v>
          </cell>
          <cell r="N9896">
            <v>44956</v>
          </cell>
          <cell r="O9896" t="str">
            <v>EMS02Q20000967HWA0006K</v>
          </cell>
          <cell r="T9896">
            <v>44989</v>
          </cell>
          <cell r="U9896" t="str">
            <v>AIR</v>
          </cell>
          <cell r="V9896" t="str">
            <v>Waiting for Invoice</v>
          </cell>
          <cell r="W9896" t="str">
            <v>KTC-1</v>
          </cell>
          <cell r="X9896">
            <v>44986</v>
          </cell>
          <cell r="AA9896" t="str">
            <v>EMS02Q20000967HWA0006K</v>
          </cell>
          <cell r="AB9896" t="b">
            <v>1</v>
          </cell>
          <cell r="AC9896">
            <v>44941</v>
          </cell>
        </row>
        <row r="9897">
          <cell r="A9897" t="str">
            <v>966000161608070607-0012000EMS02Q20000967HWA0003K</v>
          </cell>
          <cell r="B9897" t="e">
            <v>#N/A</v>
          </cell>
          <cell r="C9897" t="str">
            <v>9660001616510</v>
          </cell>
          <cell r="D9897" t="str">
            <v>966000161608070607-0012000</v>
          </cell>
          <cell r="E9897" t="str">
            <v>ONT</v>
          </cell>
          <cell r="F9897" t="str">
            <v>9660001616</v>
          </cell>
          <cell r="G9897" t="str">
            <v>08070607-001</v>
          </cell>
          <cell r="H9897">
            <v>510</v>
          </cell>
          <cell r="I9897" t="str">
            <v>Low VoltageANDCapacity MLCC(LESSTHAN=100</v>
          </cell>
          <cell r="J9897">
            <v>2000</v>
          </cell>
          <cell r="K9897">
            <v>8.0000000000000004E-4</v>
          </cell>
          <cell r="L9897">
            <v>1.6</v>
          </cell>
          <cell r="M9897" t="str">
            <v>451U</v>
          </cell>
          <cell r="N9897">
            <v>44956</v>
          </cell>
          <cell r="O9897" t="str">
            <v>EMS02Q20000967HWA0003K</v>
          </cell>
          <cell r="T9897">
            <v>44989</v>
          </cell>
          <cell r="U9897" t="str">
            <v>AIR</v>
          </cell>
          <cell r="V9897" t="str">
            <v>Waiting for Invoice</v>
          </cell>
          <cell r="W9897" t="str">
            <v>KTC-1</v>
          </cell>
          <cell r="X9897">
            <v>44986</v>
          </cell>
          <cell r="AA9897" t="str">
            <v>EMS02Q20000967HWA0003K</v>
          </cell>
          <cell r="AB9897" t="b">
            <v>1</v>
          </cell>
          <cell r="AC9897">
            <v>44940</v>
          </cell>
        </row>
        <row r="9898">
          <cell r="A9898" t="str">
            <v>966000161608070612110000EMS02Q20000967HWA0003K</v>
          </cell>
          <cell r="B9898" t="e">
            <v>#N/A</v>
          </cell>
          <cell r="C9898" t="str">
            <v>9660001616520</v>
          </cell>
          <cell r="D9898" t="str">
            <v>966000161608070612110000</v>
          </cell>
          <cell r="E9898" t="str">
            <v>ONT</v>
          </cell>
          <cell r="F9898" t="str">
            <v>9660001616</v>
          </cell>
          <cell r="G9898" t="str">
            <v>08070612</v>
          </cell>
          <cell r="H9898">
            <v>520</v>
          </cell>
          <cell r="I9898" t="str">
            <v>SMD Ceramic Capacitor 1uf,10V,1000nF,+/-</v>
          </cell>
          <cell r="J9898">
            <v>110000</v>
          </cell>
          <cell r="K9898">
            <v>8.9999999999999998E-4</v>
          </cell>
          <cell r="L9898">
            <v>99</v>
          </cell>
          <cell r="M9898" t="str">
            <v>451U</v>
          </cell>
          <cell r="N9898">
            <v>44956</v>
          </cell>
          <cell r="O9898" t="str">
            <v>EMS02Q20000967HWA0003K</v>
          </cell>
          <cell r="T9898">
            <v>44989</v>
          </cell>
          <cell r="U9898" t="str">
            <v>AIR</v>
          </cell>
          <cell r="V9898" t="str">
            <v>Waiting for Invoice</v>
          </cell>
          <cell r="W9898" t="str">
            <v>KTC-1</v>
          </cell>
          <cell r="X9898">
            <v>44986</v>
          </cell>
          <cell r="AA9898" t="str">
            <v>EMS02Q20000967HWA0003K</v>
          </cell>
          <cell r="AB9898" t="b">
            <v>1</v>
          </cell>
          <cell r="AC9898">
            <v>44940</v>
          </cell>
        </row>
        <row r="9899">
          <cell r="A9899" t="str">
            <v>966000161608070614-002290000EMS02Q20000967HWA0003K</v>
          </cell>
          <cell r="B9899" t="e">
            <v>#N/A</v>
          </cell>
          <cell r="C9899" t="str">
            <v>9660001616530</v>
          </cell>
          <cell r="D9899" t="str">
            <v>966000161608070614-002290000</v>
          </cell>
          <cell r="E9899" t="str">
            <v>ONT</v>
          </cell>
          <cell r="F9899" t="str">
            <v>9660001616</v>
          </cell>
          <cell r="G9899" t="str">
            <v>08070614-002</v>
          </cell>
          <cell r="H9899">
            <v>530</v>
          </cell>
          <cell r="I9899" t="str">
            <v>Low VoltageANDCapacity MLCC(less=100V,le</v>
          </cell>
          <cell r="J9899">
            <v>290000</v>
          </cell>
          <cell r="K9899">
            <v>5.0000000000000001E-4</v>
          </cell>
          <cell r="L9899">
            <v>145</v>
          </cell>
          <cell r="M9899" t="str">
            <v>451U</v>
          </cell>
          <cell r="N9899">
            <v>44956</v>
          </cell>
          <cell r="O9899" t="str">
            <v>EMS02Q20000967HWA0003K</v>
          </cell>
          <cell r="T9899">
            <v>44989</v>
          </cell>
          <cell r="U9899" t="str">
            <v>AIR</v>
          </cell>
          <cell r="V9899" t="str">
            <v>Waiting for Invoice</v>
          </cell>
          <cell r="W9899" t="str">
            <v>KTC-1</v>
          </cell>
          <cell r="X9899">
            <v>44986</v>
          </cell>
          <cell r="AA9899" t="str">
            <v>EMS02Q20000967HWA0003K</v>
          </cell>
          <cell r="AB9899" t="b">
            <v>1</v>
          </cell>
          <cell r="AC9899">
            <v>44940</v>
          </cell>
        </row>
        <row r="9900">
          <cell r="A9900" t="str">
            <v>966000161608070625-0015000EMS02Q20000967HWA0003K</v>
          </cell>
          <cell r="B9900" t="e">
            <v>#N/A</v>
          </cell>
          <cell r="C9900" t="str">
            <v>9660001616540</v>
          </cell>
          <cell r="D9900" t="str">
            <v>966000161608070625-0015000</v>
          </cell>
          <cell r="E9900" t="str">
            <v>ONT</v>
          </cell>
          <cell r="F9900" t="str">
            <v>9660001616</v>
          </cell>
          <cell r="G9900" t="str">
            <v>08070625-001</v>
          </cell>
          <cell r="H9900">
            <v>540</v>
          </cell>
          <cell r="I9900" t="str">
            <v>Low VoltageANDCapacity MLCC(less than=10</v>
          </cell>
          <cell r="J9900">
            <v>5000</v>
          </cell>
          <cell r="K9900">
            <v>1.1000000000000001E-3</v>
          </cell>
          <cell r="L9900">
            <v>5.5</v>
          </cell>
          <cell r="M9900" t="str">
            <v>451U</v>
          </cell>
          <cell r="N9900">
            <v>44956</v>
          </cell>
          <cell r="O9900" t="str">
            <v>EMS02Q20000967HWA0003K</v>
          </cell>
          <cell r="T9900">
            <v>44989</v>
          </cell>
          <cell r="U9900" t="str">
            <v>AIR</v>
          </cell>
          <cell r="V9900" t="str">
            <v>Waiting for Invoice</v>
          </cell>
          <cell r="W9900" t="str">
            <v>KTC-1</v>
          </cell>
          <cell r="X9900">
            <v>44986</v>
          </cell>
          <cell r="AA9900" t="str">
            <v>EMS02Q20000967HWA0003K</v>
          </cell>
          <cell r="AB9900" t="b">
            <v>1</v>
          </cell>
          <cell r="AC9900">
            <v>44940</v>
          </cell>
        </row>
        <row r="9901">
          <cell r="A9901" t="str">
            <v>966000161608070627-0024000EMS02Q20000967HWA0003K</v>
          </cell>
          <cell r="B9901" t="e">
            <v>#N/A</v>
          </cell>
          <cell r="C9901" t="str">
            <v>9660001616550</v>
          </cell>
          <cell r="D9901" t="str">
            <v>966000161608070627-0024000</v>
          </cell>
          <cell r="E9901" t="str">
            <v>ONT</v>
          </cell>
          <cell r="F9901" t="str">
            <v>9660001616</v>
          </cell>
          <cell r="G9901" t="str">
            <v>08070627-002</v>
          </cell>
          <cell r="H9901">
            <v>550</v>
          </cell>
          <cell r="I9901" t="str">
            <v>Low VoltageANDCapacity MLCC(less=100V,le</v>
          </cell>
          <cell r="J9901">
            <v>4000</v>
          </cell>
          <cell r="K9901">
            <v>1.1999999999999999E-3</v>
          </cell>
          <cell r="L9901">
            <v>4.8</v>
          </cell>
          <cell r="M9901" t="str">
            <v>451U</v>
          </cell>
          <cell r="N9901">
            <v>44956</v>
          </cell>
          <cell r="O9901" t="str">
            <v>EMS02Q20000967HWA0003K</v>
          </cell>
          <cell r="T9901">
            <v>44989</v>
          </cell>
          <cell r="U9901" t="str">
            <v>AIR</v>
          </cell>
          <cell r="V9901" t="str">
            <v>Waiting for Invoice</v>
          </cell>
          <cell r="W9901" t="str">
            <v>KTC-1</v>
          </cell>
          <cell r="X9901">
            <v>44986</v>
          </cell>
          <cell r="AA9901" t="str">
            <v>EMS02Q20000967HWA0003K</v>
          </cell>
          <cell r="AB9901" t="b">
            <v>1</v>
          </cell>
          <cell r="AC9901">
            <v>44940</v>
          </cell>
        </row>
        <row r="9902">
          <cell r="A9902" t="str">
            <v>966000161608070667-00220000EMS02Q20000967HWA0003K</v>
          </cell>
          <cell r="B9902" t="e">
            <v>#N/A</v>
          </cell>
          <cell r="C9902" t="str">
            <v>9660001616560</v>
          </cell>
          <cell r="D9902" t="str">
            <v>966000161608070667-00220000</v>
          </cell>
          <cell r="E9902" t="str">
            <v>ONT</v>
          </cell>
          <cell r="F9902" t="str">
            <v>9660001616</v>
          </cell>
          <cell r="G9902" t="str">
            <v>08070667-002</v>
          </cell>
          <cell r="H9902">
            <v>560</v>
          </cell>
          <cell r="I9902" t="str">
            <v>High Capacity MLCC(1uf),6.3V,2200nF,+/-2</v>
          </cell>
          <cell r="J9902">
            <v>20000</v>
          </cell>
          <cell r="K9902">
            <v>2.5000000000000001E-3</v>
          </cell>
          <cell r="L9902">
            <v>50</v>
          </cell>
          <cell r="M9902" t="str">
            <v>451U</v>
          </cell>
          <cell r="N9902">
            <v>44956</v>
          </cell>
          <cell r="O9902" t="str">
            <v>EMS02Q20000967HWA0003K</v>
          </cell>
          <cell r="T9902">
            <v>44989</v>
          </cell>
          <cell r="U9902" t="str">
            <v>AIR</v>
          </cell>
          <cell r="V9902" t="str">
            <v>Waiting for Invoice</v>
          </cell>
          <cell r="W9902" t="str">
            <v>KTC-1</v>
          </cell>
          <cell r="X9902">
            <v>44986</v>
          </cell>
          <cell r="AA9902" t="str">
            <v>EMS02Q20000967HWA0003K</v>
          </cell>
          <cell r="AB9902" t="b">
            <v>1</v>
          </cell>
          <cell r="AC9902">
            <v>44940</v>
          </cell>
        </row>
        <row r="9903">
          <cell r="A9903" t="str">
            <v>966000161608070675-00112000EMS02Q20000967HWA0003K</v>
          </cell>
          <cell r="B9903" t="e">
            <v>#N/A</v>
          </cell>
          <cell r="C9903" t="str">
            <v>9660001616570</v>
          </cell>
          <cell r="D9903" t="str">
            <v>966000161608070675-00112000</v>
          </cell>
          <cell r="E9903" t="str">
            <v>ONT</v>
          </cell>
          <cell r="F9903" t="str">
            <v>9660001616</v>
          </cell>
          <cell r="G9903" t="str">
            <v>08070675-001</v>
          </cell>
          <cell r="H9903">
            <v>570</v>
          </cell>
          <cell r="I9903" t="str">
            <v>Low VoltageANDCapacity MLCC(less=100V,le</v>
          </cell>
          <cell r="J9903">
            <v>12000</v>
          </cell>
          <cell r="K9903">
            <v>4.7999999999999996E-3</v>
          </cell>
          <cell r="L9903">
            <v>57.599999999999994</v>
          </cell>
          <cell r="M9903" t="str">
            <v>451U</v>
          </cell>
          <cell r="N9903">
            <v>44956</v>
          </cell>
          <cell r="O9903" t="str">
            <v>EMS02Q20000967HWA0003K</v>
          </cell>
          <cell r="T9903">
            <v>44989</v>
          </cell>
          <cell r="U9903" t="str">
            <v>AIR</v>
          </cell>
          <cell r="V9903" t="str">
            <v>Waiting for Invoice</v>
          </cell>
          <cell r="W9903" t="str">
            <v>KTC-1</v>
          </cell>
          <cell r="X9903">
            <v>44986</v>
          </cell>
          <cell r="AA9903" t="str">
            <v>EMS02Q20000967HWA0003K</v>
          </cell>
          <cell r="AB9903" t="b">
            <v>1</v>
          </cell>
          <cell r="AC9903">
            <v>44940</v>
          </cell>
        </row>
        <row r="9904">
          <cell r="A9904" t="str">
            <v>966000161608070693-00172000EMS02Q20000967HWA0003K</v>
          </cell>
          <cell r="B9904" t="e">
            <v>#N/A</v>
          </cell>
          <cell r="C9904" t="str">
            <v>9660001616580</v>
          </cell>
          <cell r="D9904" t="str">
            <v>966000161608070693-00172000</v>
          </cell>
          <cell r="E9904" t="str">
            <v>ONT</v>
          </cell>
          <cell r="F9904" t="str">
            <v>9660001616</v>
          </cell>
          <cell r="G9904" t="str">
            <v>08070693-001</v>
          </cell>
          <cell r="H9904">
            <v>580</v>
          </cell>
          <cell r="I9904" t="str">
            <v>High Capacity MLCC(more=1uf),6.3V,10000n</v>
          </cell>
          <cell r="J9904">
            <v>72000</v>
          </cell>
          <cell r="K9904">
            <v>1.01E-2</v>
          </cell>
          <cell r="L9904">
            <v>727.19999999999993</v>
          </cell>
          <cell r="M9904" t="str">
            <v>451U</v>
          </cell>
          <cell r="N9904">
            <v>44956</v>
          </cell>
          <cell r="O9904" t="str">
            <v>EMS02Q20000967HWA0003K</v>
          </cell>
          <cell r="T9904">
            <v>44989</v>
          </cell>
          <cell r="U9904" t="str">
            <v>AIR</v>
          </cell>
          <cell r="V9904" t="str">
            <v>Waiting for Invoice</v>
          </cell>
          <cell r="W9904" t="str">
            <v>KTC-1</v>
          </cell>
          <cell r="X9904">
            <v>44986</v>
          </cell>
          <cell r="AA9904" t="str">
            <v>EMS02Q20000967HWA0003K</v>
          </cell>
          <cell r="AB9904" t="b">
            <v>1</v>
          </cell>
          <cell r="AC9904">
            <v>44940</v>
          </cell>
        </row>
        <row r="9905">
          <cell r="A9905" t="str">
            <v>966000161608070696-00115000EMS02Q20000967HWA0003K</v>
          </cell>
          <cell r="B9905" t="e">
            <v>#N/A</v>
          </cell>
          <cell r="C9905" t="str">
            <v>9660001616590</v>
          </cell>
          <cell r="D9905" t="str">
            <v>966000161608070696-00115000</v>
          </cell>
          <cell r="E9905" t="str">
            <v>ONT</v>
          </cell>
          <cell r="F9905" t="str">
            <v>9660001616</v>
          </cell>
          <cell r="G9905" t="str">
            <v>08070696-001</v>
          </cell>
          <cell r="H9905">
            <v>590</v>
          </cell>
          <cell r="I9905" t="str">
            <v>Low Voltage  Capacity MLCC(100V,1uf),25V</v>
          </cell>
          <cell r="J9905">
            <v>15000</v>
          </cell>
          <cell r="K9905">
            <v>4.0000000000000002E-4</v>
          </cell>
          <cell r="L9905">
            <v>6</v>
          </cell>
          <cell r="M9905" t="str">
            <v>451U</v>
          </cell>
          <cell r="N9905">
            <v>44956</v>
          </cell>
          <cell r="O9905" t="str">
            <v>EMS02Q20000967HWA0003K</v>
          </cell>
          <cell r="T9905">
            <v>44989</v>
          </cell>
          <cell r="U9905" t="str">
            <v>AIR</v>
          </cell>
          <cell r="V9905" t="str">
            <v>Waiting for Invoice</v>
          </cell>
          <cell r="W9905" t="str">
            <v>KTC-1</v>
          </cell>
          <cell r="X9905">
            <v>44986</v>
          </cell>
          <cell r="AA9905" t="str">
            <v>EMS02Q20000967HWA0003K</v>
          </cell>
          <cell r="AB9905" t="b">
            <v>1</v>
          </cell>
          <cell r="AC9905">
            <v>44940</v>
          </cell>
        </row>
        <row r="9906">
          <cell r="A9906" t="str">
            <v>966000161608070702-00110000EMS02Q20000967HWA0003K</v>
          </cell>
          <cell r="B9906" t="e">
            <v>#N/A</v>
          </cell>
          <cell r="C9906" t="str">
            <v>9660001616600</v>
          </cell>
          <cell r="D9906" t="str">
            <v>966000161608070702-00110000</v>
          </cell>
          <cell r="E9906" t="str">
            <v>ONT</v>
          </cell>
          <cell r="F9906" t="str">
            <v>9660001616</v>
          </cell>
          <cell r="G9906" t="str">
            <v>08070702-001</v>
          </cell>
          <cell r="H9906">
            <v>600</v>
          </cell>
          <cell r="I9906" t="str">
            <v>High Capacity MLCC(1uf),16V,2200nF,+/-10</v>
          </cell>
          <cell r="J9906">
            <v>10000</v>
          </cell>
          <cell r="K9906">
            <v>7.4000000000000003E-3</v>
          </cell>
          <cell r="L9906">
            <v>74</v>
          </cell>
          <cell r="M9906" t="str">
            <v>451U</v>
          </cell>
          <cell r="N9906">
            <v>44956</v>
          </cell>
          <cell r="O9906" t="str">
            <v>EMS02Q20000967HWA0003K</v>
          </cell>
          <cell r="T9906">
            <v>44989</v>
          </cell>
          <cell r="U9906" t="str">
            <v>AIR</v>
          </cell>
          <cell r="V9906" t="str">
            <v>Waiting for Invoice</v>
          </cell>
          <cell r="W9906" t="str">
            <v>KTC-1</v>
          </cell>
          <cell r="X9906">
            <v>44986</v>
          </cell>
          <cell r="AA9906" t="str">
            <v>EMS02Q20000967HWA0003K</v>
          </cell>
          <cell r="AB9906" t="b">
            <v>1</v>
          </cell>
          <cell r="AC9906">
            <v>44940</v>
          </cell>
        </row>
        <row r="9907">
          <cell r="A9907" t="str">
            <v>966000161608070718-00115000EMS02Q20000967HWA0008K</v>
          </cell>
          <cell r="B9907" t="e">
            <v>#N/A</v>
          </cell>
          <cell r="C9907" t="str">
            <v>9660001616610</v>
          </cell>
          <cell r="D9907" t="str">
            <v>966000161608070718-00115000</v>
          </cell>
          <cell r="E9907" t="str">
            <v>ONT</v>
          </cell>
          <cell r="F9907" t="str">
            <v>9660001616</v>
          </cell>
          <cell r="G9907" t="str">
            <v>08070718-001</v>
          </cell>
          <cell r="H9907">
            <v>610</v>
          </cell>
          <cell r="I9907" t="str">
            <v>SMD Ceramic Capacitor,25V,0.33nF,+/-10%,</v>
          </cell>
          <cell r="J9907">
            <v>15000</v>
          </cell>
          <cell r="K9907">
            <v>4.0000000000000002E-4</v>
          </cell>
          <cell r="L9907">
            <v>6</v>
          </cell>
          <cell r="M9907" t="str">
            <v>451U</v>
          </cell>
          <cell r="N9907">
            <v>44956</v>
          </cell>
          <cell r="O9907" t="str">
            <v>EMS02Q20000967HWA0008K</v>
          </cell>
          <cell r="T9907">
            <v>44989</v>
          </cell>
          <cell r="U9907" t="str">
            <v>AIR</v>
          </cell>
          <cell r="V9907" t="str">
            <v>Waiting for Invoice</v>
          </cell>
          <cell r="W9907" t="str">
            <v>KTC-1</v>
          </cell>
          <cell r="X9907">
            <v>44986</v>
          </cell>
          <cell r="AA9907" t="str">
            <v>EMS02Q20000967HWA0008K</v>
          </cell>
          <cell r="AB9907" t="b">
            <v>1</v>
          </cell>
          <cell r="AC9907">
            <v>44937</v>
          </cell>
        </row>
        <row r="9908">
          <cell r="A9908" t="str">
            <v>966000161608070746-00115000EMS02Q20000967HWA0008K</v>
          </cell>
          <cell r="B9908" t="e">
            <v>#N/A</v>
          </cell>
          <cell r="C9908" t="str">
            <v>9660001616620</v>
          </cell>
          <cell r="D9908" t="str">
            <v>966000161608070746-00115000</v>
          </cell>
          <cell r="E9908" t="str">
            <v>ONT</v>
          </cell>
          <cell r="F9908" t="str">
            <v>9660001616</v>
          </cell>
          <cell r="G9908" t="str">
            <v>08070746-001</v>
          </cell>
          <cell r="H9908">
            <v>620</v>
          </cell>
          <cell r="I9908" t="str">
            <v>Low Voltage  Capacity MLCC(100V,1uf),25V</v>
          </cell>
          <cell r="J9908">
            <v>15000</v>
          </cell>
          <cell r="K9908">
            <v>8.0000000000000004E-4</v>
          </cell>
          <cell r="L9908">
            <v>12</v>
          </cell>
          <cell r="M9908" t="str">
            <v>451U</v>
          </cell>
          <cell r="N9908">
            <v>44956</v>
          </cell>
          <cell r="O9908" t="str">
            <v>EMS02Q20000967HWA0008K</v>
          </cell>
          <cell r="T9908">
            <v>44989</v>
          </cell>
          <cell r="U9908" t="str">
            <v>AIR</v>
          </cell>
          <cell r="V9908" t="str">
            <v>Waiting for Invoice</v>
          </cell>
          <cell r="W9908" t="str">
            <v>KTC-1</v>
          </cell>
          <cell r="X9908">
            <v>44986</v>
          </cell>
          <cell r="AA9908" t="str">
            <v>EMS02Q20000967HWA0008K</v>
          </cell>
          <cell r="AB9908" t="b">
            <v>1</v>
          </cell>
          <cell r="AC9908">
            <v>44937</v>
          </cell>
        </row>
        <row r="9909">
          <cell r="A9909" t="str">
            <v>96600016160807081970000EMS02Q20000967HWA0008K</v>
          </cell>
          <cell r="B9909" t="e">
            <v>#N/A</v>
          </cell>
          <cell r="C9909" t="str">
            <v>9660001616630</v>
          </cell>
          <cell r="D9909" t="str">
            <v>96600016160807081970000</v>
          </cell>
          <cell r="E9909" t="str">
            <v>ONT</v>
          </cell>
          <cell r="F9909" t="str">
            <v>9660001616</v>
          </cell>
          <cell r="G9909" t="str">
            <v>08070819</v>
          </cell>
          <cell r="H9909">
            <v>630</v>
          </cell>
          <cell r="I9909" t="str">
            <v>SMD Ceramic Capacitor 6.3V 4700nF +/-20%</v>
          </cell>
          <cell r="J9909">
            <v>70000</v>
          </cell>
          <cell r="K9909">
            <v>1.5E-3</v>
          </cell>
          <cell r="L9909">
            <v>105</v>
          </cell>
          <cell r="M9909" t="str">
            <v>451U</v>
          </cell>
          <cell r="N9909">
            <v>44956</v>
          </cell>
          <cell r="O9909" t="str">
            <v>EMS02Q20000967HWA0008K</v>
          </cell>
          <cell r="T9909">
            <v>44989</v>
          </cell>
          <cell r="U9909" t="str">
            <v>AIR</v>
          </cell>
          <cell r="V9909" t="str">
            <v>Waiting for Invoice</v>
          </cell>
          <cell r="W9909" t="str">
            <v>KTC-1</v>
          </cell>
          <cell r="X9909">
            <v>44986</v>
          </cell>
          <cell r="AA9909" t="str">
            <v>EMS02Q20000967HWA0008K</v>
          </cell>
          <cell r="AB9909" t="b">
            <v>1</v>
          </cell>
          <cell r="AC9909">
            <v>44937</v>
          </cell>
        </row>
        <row r="9910">
          <cell r="A9910" t="str">
            <v>96600016160807096216000EMS02Q20000967HWA0008K</v>
          </cell>
          <cell r="B9910" t="e">
            <v>#N/A</v>
          </cell>
          <cell r="C9910" t="str">
            <v>9660001616640</v>
          </cell>
          <cell r="D9910" t="str">
            <v>96600016160807096216000</v>
          </cell>
          <cell r="E9910" t="str">
            <v>ONT</v>
          </cell>
          <cell r="F9910" t="str">
            <v>9660001616</v>
          </cell>
          <cell r="G9910" t="str">
            <v>08070962</v>
          </cell>
          <cell r="H9910">
            <v>640</v>
          </cell>
          <cell r="I9910" t="str">
            <v>SMD Ceramic Capacitor 25V 1000nF +/-10%</v>
          </cell>
          <cell r="J9910">
            <v>16000</v>
          </cell>
          <cell r="K9910">
            <v>4.8999999999999998E-3</v>
          </cell>
          <cell r="L9910">
            <v>78.399999999999991</v>
          </cell>
          <cell r="M9910" t="str">
            <v>451U</v>
          </cell>
          <cell r="N9910">
            <v>44956</v>
          </cell>
          <cell r="O9910" t="str">
            <v>EMS02Q20000967HWA0008K</v>
          </cell>
          <cell r="T9910">
            <v>44989</v>
          </cell>
          <cell r="U9910" t="str">
            <v>AIR</v>
          </cell>
          <cell r="V9910" t="str">
            <v>Waiting for Invoice</v>
          </cell>
          <cell r="W9910" t="str">
            <v>KTC-1</v>
          </cell>
          <cell r="X9910">
            <v>44986</v>
          </cell>
          <cell r="AA9910" t="str">
            <v>EMS02Q20000967HWA0008K</v>
          </cell>
          <cell r="AB9910" t="b">
            <v>1</v>
          </cell>
          <cell r="AC9910">
            <v>44937</v>
          </cell>
        </row>
        <row r="9911">
          <cell r="A9911" t="str">
            <v>966000161608071219-00115000EMS02Q20000967HWA0008K</v>
          </cell>
          <cell r="B9911" t="e">
            <v>#N/A</v>
          </cell>
          <cell r="C9911" t="str">
            <v>9660001616650</v>
          </cell>
          <cell r="D9911" t="str">
            <v>966000161608071219-00115000</v>
          </cell>
          <cell r="E9911" t="str">
            <v>ONT</v>
          </cell>
          <cell r="F9911" t="str">
            <v>9660001616</v>
          </cell>
          <cell r="G9911" t="str">
            <v>08071219-001</v>
          </cell>
          <cell r="H9911">
            <v>650</v>
          </cell>
          <cell r="I9911" t="str">
            <v>Low Voltage  Capacity MLCC(100V,1uf),10V</v>
          </cell>
          <cell r="J9911">
            <v>15000</v>
          </cell>
          <cell r="K9911">
            <v>5.0000000000000001E-4</v>
          </cell>
          <cell r="L9911">
            <v>7.5</v>
          </cell>
          <cell r="M9911" t="str">
            <v>451U</v>
          </cell>
          <cell r="N9911">
            <v>44956</v>
          </cell>
          <cell r="O9911" t="str">
            <v>EMS02Q20000967HWA0008K</v>
          </cell>
          <cell r="T9911">
            <v>44989</v>
          </cell>
          <cell r="U9911" t="str">
            <v>AIR</v>
          </cell>
          <cell r="V9911" t="str">
            <v>Waiting for Invoice</v>
          </cell>
          <cell r="W9911" t="str">
            <v>KTC-1</v>
          </cell>
          <cell r="X9911">
            <v>44986</v>
          </cell>
          <cell r="AA9911" t="str">
            <v>EMS02Q20000967HWA0008K</v>
          </cell>
          <cell r="AB9911" t="b">
            <v>1</v>
          </cell>
          <cell r="AC9911">
            <v>44937</v>
          </cell>
        </row>
        <row r="9912">
          <cell r="A9912" t="str">
            <v>966000161608071476-0013000EMS02Q20000967HWA0008K</v>
          </cell>
          <cell r="B9912" t="e">
            <v>#N/A</v>
          </cell>
          <cell r="C9912" t="str">
            <v>9660001616660</v>
          </cell>
          <cell r="D9912" t="str">
            <v>966000161608071476-0013000</v>
          </cell>
          <cell r="E9912" t="str">
            <v>ONT</v>
          </cell>
          <cell r="F9912" t="str">
            <v>9660001616</v>
          </cell>
          <cell r="G9912" t="str">
            <v>08071476-001</v>
          </cell>
          <cell r="H9912">
            <v>660</v>
          </cell>
          <cell r="I9912" t="str">
            <v>High-Q RF MLCC,50V,0.001nF,+/-0.1pF,NP0,</v>
          </cell>
          <cell r="J9912">
            <v>3000</v>
          </cell>
          <cell r="K9912">
            <v>3.0000000000000001E-3</v>
          </cell>
          <cell r="L9912">
            <v>9</v>
          </cell>
          <cell r="M9912" t="str">
            <v>451U</v>
          </cell>
          <cell r="N9912">
            <v>44956</v>
          </cell>
          <cell r="O9912" t="str">
            <v>EMS02Q20000967HWA0008K</v>
          </cell>
          <cell r="T9912">
            <v>44989</v>
          </cell>
          <cell r="U9912" t="str">
            <v>AIR</v>
          </cell>
          <cell r="V9912" t="str">
            <v>Waiting for Invoice</v>
          </cell>
          <cell r="W9912" t="str">
            <v>KTC-1</v>
          </cell>
          <cell r="X9912">
            <v>44986</v>
          </cell>
          <cell r="AA9912" t="str">
            <v>EMS02Q20000967HWA0008K</v>
          </cell>
          <cell r="AB9912" t="b">
            <v>1</v>
          </cell>
          <cell r="AC9912">
            <v>44937</v>
          </cell>
        </row>
        <row r="9913">
          <cell r="A9913" t="str">
            <v>966000161608071495-00110000EMS02Q20000967HWA0008K</v>
          </cell>
          <cell r="B9913" t="e">
            <v>#N/A</v>
          </cell>
          <cell r="C9913" t="str">
            <v>9660001616670</v>
          </cell>
          <cell r="D9913" t="str">
            <v>966000161608071495-00110000</v>
          </cell>
          <cell r="E9913" t="str">
            <v>ONT</v>
          </cell>
          <cell r="F9913" t="str">
            <v>9660001616</v>
          </cell>
          <cell r="G9913" t="str">
            <v>08071495-001</v>
          </cell>
          <cell r="H9913">
            <v>670</v>
          </cell>
          <cell r="I9913" t="str">
            <v>Low Voltage  Capacity MLCC(100V,1uf),50V</v>
          </cell>
          <cell r="J9913">
            <v>10000</v>
          </cell>
          <cell r="K9913">
            <v>3.2000000000000002E-3</v>
          </cell>
          <cell r="L9913">
            <v>32</v>
          </cell>
          <cell r="M9913" t="str">
            <v>451U</v>
          </cell>
          <cell r="N9913">
            <v>44915</v>
          </cell>
          <cell r="O9913" t="str">
            <v>EMS02Q20000967HWA0008K</v>
          </cell>
          <cell r="T9913">
            <v>44948</v>
          </cell>
          <cell r="U9913" t="str">
            <v>AIR</v>
          </cell>
          <cell r="V9913" t="str">
            <v>Cancelled</v>
          </cell>
          <cell r="W9913" t="str">
            <v>KTC-1</v>
          </cell>
          <cell r="X9913">
            <v>44986</v>
          </cell>
          <cell r="Y9913" t="str">
            <v>12.09 - Replaced by PN 08071495</v>
          </cell>
          <cell r="AA9913" t="str">
            <v>EMS02Q20000967HWA0008K</v>
          </cell>
          <cell r="AB9913" t="b">
            <v>1</v>
          </cell>
          <cell r="AC9913">
            <v>44915</v>
          </cell>
        </row>
        <row r="9914">
          <cell r="A9914" t="str">
            <v>966000161608071610-00110000EMS02Q20000967HWA0014K</v>
          </cell>
          <cell r="B9914" t="e">
            <v>#N/A</v>
          </cell>
          <cell r="C9914" t="str">
            <v>9660001616680</v>
          </cell>
          <cell r="D9914" t="str">
            <v>966000161608071610-00110000</v>
          </cell>
          <cell r="E9914" t="str">
            <v>ONT</v>
          </cell>
          <cell r="F9914" t="str">
            <v>9660001616</v>
          </cell>
          <cell r="G9914" t="str">
            <v>08071610-001</v>
          </cell>
          <cell r="H9914">
            <v>680</v>
          </cell>
          <cell r="I9914" t="str">
            <v>Chip Multilayer Ceramic Capacitor,6.3V,4</v>
          </cell>
          <cell r="J9914">
            <v>10000</v>
          </cell>
          <cell r="K9914">
            <v>9.4999999999999998E-3</v>
          </cell>
          <cell r="L9914">
            <v>95</v>
          </cell>
          <cell r="M9914" t="str">
            <v>451U</v>
          </cell>
          <cell r="N9914">
            <v>44956</v>
          </cell>
          <cell r="O9914" t="str">
            <v>EMS02Q20000967HWA0014K</v>
          </cell>
          <cell r="T9914">
            <v>44989</v>
          </cell>
          <cell r="U9914" t="str">
            <v>AIR</v>
          </cell>
          <cell r="V9914" t="str">
            <v>Waiting for Invoice</v>
          </cell>
          <cell r="W9914" t="str">
            <v>KTC-1</v>
          </cell>
          <cell r="X9914">
            <v>44986</v>
          </cell>
          <cell r="AA9914" t="str">
            <v>EMS02Q20000967HWA0014K</v>
          </cell>
          <cell r="AB9914" t="b">
            <v>1</v>
          </cell>
          <cell r="AC9914">
            <v>44940</v>
          </cell>
        </row>
        <row r="9915">
          <cell r="A9915" t="str">
            <v>966000161608071918-00260000EMS02Q20000967HWA0008K</v>
          </cell>
          <cell r="B9915" t="e">
            <v>#N/A</v>
          </cell>
          <cell r="C9915" t="str">
            <v>9660001616690</v>
          </cell>
          <cell r="D9915" t="str">
            <v>966000161608071918-00260000</v>
          </cell>
          <cell r="E9915" t="str">
            <v>ONT</v>
          </cell>
          <cell r="F9915" t="str">
            <v>9660001616</v>
          </cell>
          <cell r="G9915" t="str">
            <v>08071918-002</v>
          </cell>
          <cell r="H9915">
            <v>690</v>
          </cell>
          <cell r="I9915" t="str">
            <v>Low VoltageANDCapacity MLCC(LESSTHAN=100</v>
          </cell>
          <cell r="J9915">
            <v>60000</v>
          </cell>
          <cell r="K9915">
            <v>6.9999999999999999E-4</v>
          </cell>
          <cell r="L9915">
            <v>42</v>
          </cell>
          <cell r="M9915" t="str">
            <v>451U</v>
          </cell>
          <cell r="N9915">
            <v>44956</v>
          </cell>
          <cell r="O9915" t="str">
            <v>EMS02Q20000967HWA0008K</v>
          </cell>
          <cell r="T9915">
            <v>44989</v>
          </cell>
          <cell r="U9915" t="str">
            <v>AIR</v>
          </cell>
          <cell r="V9915" t="str">
            <v>Waiting for Invoice</v>
          </cell>
          <cell r="W9915" t="str">
            <v>KTC-1</v>
          </cell>
          <cell r="X9915">
            <v>44986</v>
          </cell>
          <cell r="AA9915" t="str">
            <v>EMS02Q20000967HWA0008K</v>
          </cell>
          <cell r="AB9915" t="b">
            <v>1</v>
          </cell>
          <cell r="AC9915">
            <v>44937</v>
          </cell>
        </row>
        <row r="9916">
          <cell r="A9916" t="str">
            <v>966000161608072281-0014000EMS02Q20000967HWA0008K</v>
          </cell>
          <cell r="B9916" t="e">
            <v>#N/A</v>
          </cell>
          <cell r="C9916" t="str">
            <v>9660001616700</v>
          </cell>
          <cell r="D9916" t="str">
            <v>966000161608072281-0014000</v>
          </cell>
          <cell r="E9916" t="str">
            <v>ONT</v>
          </cell>
          <cell r="F9916" t="str">
            <v>9660001616</v>
          </cell>
          <cell r="G9916" t="str">
            <v>08072281-001</v>
          </cell>
          <cell r="H9916">
            <v>700</v>
          </cell>
          <cell r="I9916" t="str">
            <v>Low Voltage  Capacity MLCC(100V,1uf),100</v>
          </cell>
          <cell r="J9916">
            <v>4000</v>
          </cell>
          <cell r="K9916">
            <v>6.4000000000000003E-3</v>
          </cell>
          <cell r="L9916">
            <v>25.6</v>
          </cell>
          <cell r="M9916" t="str">
            <v>451U</v>
          </cell>
          <cell r="N9916">
            <v>44956</v>
          </cell>
          <cell r="O9916" t="str">
            <v>EMS02Q20000967HWA0008K</v>
          </cell>
          <cell r="T9916">
            <v>44989</v>
          </cell>
          <cell r="U9916" t="str">
            <v>AIR</v>
          </cell>
          <cell r="V9916" t="str">
            <v>Waiting for Invoice</v>
          </cell>
          <cell r="W9916" t="str">
            <v>KTC-1</v>
          </cell>
          <cell r="X9916">
            <v>44986</v>
          </cell>
          <cell r="AA9916" t="str">
            <v>EMS02Q20000967HWA0008K</v>
          </cell>
          <cell r="AB9916" t="b">
            <v>1</v>
          </cell>
          <cell r="AC9916">
            <v>44937</v>
          </cell>
        </row>
        <row r="9917">
          <cell r="A9917" t="str">
            <v>966000161608072352-00110000EMS02Q20000967HWA0001K</v>
          </cell>
          <cell r="B9917" t="e">
            <v>#N/A</v>
          </cell>
          <cell r="C9917" t="str">
            <v>9660001616710</v>
          </cell>
          <cell r="D9917" t="str">
            <v>966000161608072352-00110000</v>
          </cell>
          <cell r="E9917" t="str">
            <v>ONT</v>
          </cell>
          <cell r="F9917" t="str">
            <v>9660001616</v>
          </cell>
          <cell r="G9917" t="str">
            <v>08072352-001</v>
          </cell>
          <cell r="H9917">
            <v>710</v>
          </cell>
          <cell r="I9917" t="str">
            <v>High-Q RF MLCC,50V,0.0005nF,+/-0.05pF,NP</v>
          </cell>
          <cell r="J9917">
            <v>10000</v>
          </cell>
          <cell r="K9917">
            <v>3.3E-3</v>
          </cell>
          <cell r="L9917">
            <v>33</v>
          </cell>
          <cell r="M9917" t="str">
            <v>451U</v>
          </cell>
          <cell r="N9917">
            <v>44956</v>
          </cell>
          <cell r="O9917" t="str">
            <v>EMS02Q20000967HWA0001K</v>
          </cell>
          <cell r="T9917">
            <v>44989</v>
          </cell>
          <cell r="U9917" t="str">
            <v>AIR</v>
          </cell>
          <cell r="V9917" t="str">
            <v>Waiting for Invoice</v>
          </cell>
          <cell r="W9917" t="str">
            <v>KTC-1</v>
          </cell>
          <cell r="X9917">
            <v>44986</v>
          </cell>
          <cell r="AA9917" t="str">
            <v>EMS02Q20000967HWA0001K</v>
          </cell>
          <cell r="AB9917" t="b">
            <v>1</v>
          </cell>
          <cell r="AC9917">
            <v>44940</v>
          </cell>
        </row>
        <row r="9918">
          <cell r="A9918" t="str">
            <v>966000161608110012-0015000EMS02Q20000967HWA0001K</v>
          </cell>
          <cell r="B9918" t="e">
            <v>#N/A</v>
          </cell>
          <cell r="C9918" t="str">
            <v>9660001616720</v>
          </cell>
          <cell r="D9918" t="str">
            <v>966000161608110012-0015000</v>
          </cell>
          <cell r="E9918" t="str">
            <v>ONT</v>
          </cell>
          <cell r="F9918" t="str">
            <v>9660001616</v>
          </cell>
          <cell r="G9918" t="str">
            <v>08110012-001</v>
          </cell>
          <cell r="H9918">
            <v>720</v>
          </cell>
          <cell r="I9918" t="str">
            <v>Solid SMD Al Capacitor,16V,100uF,+/-20%,</v>
          </cell>
          <cell r="J9918">
            <v>5000</v>
          </cell>
          <cell r="K9918">
            <v>4.3299999999999998E-2</v>
          </cell>
          <cell r="L9918">
            <v>216.5</v>
          </cell>
          <cell r="M9918" t="str">
            <v>451U</v>
          </cell>
          <cell r="N9918">
            <v>44956</v>
          </cell>
          <cell r="O9918" t="str">
            <v>EMS02Q20000967HWA0001K</v>
          </cell>
          <cell r="T9918">
            <v>44989</v>
          </cell>
          <cell r="U9918" t="str">
            <v>AIR</v>
          </cell>
          <cell r="V9918" t="str">
            <v>Waiting for Invoice</v>
          </cell>
          <cell r="W9918" t="str">
            <v>KTC-1</v>
          </cell>
          <cell r="X9918">
            <v>44986</v>
          </cell>
          <cell r="AA9918" t="str">
            <v>EMS02Q20000967HWA0001K</v>
          </cell>
          <cell r="AB9918" t="b">
            <v>1</v>
          </cell>
          <cell r="AC9918">
            <v>44940</v>
          </cell>
        </row>
        <row r="9919">
          <cell r="A9919" t="str">
            <v>9660001616100110902600EMS02Q20000967HWA0001K</v>
          </cell>
          <cell r="B9919" t="e">
            <v>#N/A</v>
          </cell>
          <cell r="C9919" t="str">
            <v>9660001616730</v>
          </cell>
          <cell r="D9919" t="str">
            <v>9660001616100110902600</v>
          </cell>
          <cell r="E9919" t="str">
            <v>ONT</v>
          </cell>
          <cell r="F9919" t="str">
            <v>9660001616</v>
          </cell>
          <cell r="G9919" t="str">
            <v>10011090</v>
          </cell>
          <cell r="H9919">
            <v>730</v>
          </cell>
          <cell r="I9919" t="str">
            <v>High Frequency Inductor 47uH +/-10% 2.3A</v>
          </cell>
          <cell r="J9919">
            <v>2600</v>
          </cell>
          <cell r="K9919">
            <v>8.1199999999999994E-2</v>
          </cell>
          <cell r="L9919">
            <v>211.11999999999998</v>
          </cell>
          <cell r="M9919" t="str">
            <v>451U</v>
          </cell>
          <cell r="N9919">
            <v>44956</v>
          </cell>
          <cell r="O9919" t="str">
            <v>EMS02Q20000967HWA0001K</v>
          </cell>
          <cell r="T9919">
            <v>44989</v>
          </cell>
          <cell r="U9919" t="str">
            <v>AIR</v>
          </cell>
          <cell r="V9919" t="str">
            <v>Waiting for Invoice</v>
          </cell>
          <cell r="W9919" t="str">
            <v>KTC-1</v>
          </cell>
          <cell r="X9919">
            <v>44986</v>
          </cell>
          <cell r="AA9919" t="str">
            <v>EMS02Q20000967HWA0001K</v>
          </cell>
          <cell r="AB9919" t="b">
            <v>1</v>
          </cell>
          <cell r="AC9919">
            <v>44940</v>
          </cell>
        </row>
        <row r="9920">
          <cell r="A9920" t="str">
            <v>966000161610031118-0015000EMS02Q20000967HWA0001K</v>
          </cell>
          <cell r="B9920" t="e">
            <v>#N/A</v>
          </cell>
          <cell r="C9920" t="str">
            <v>9660001616740</v>
          </cell>
          <cell r="D9920" t="str">
            <v>966000161610031118-0015000</v>
          </cell>
          <cell r="E9920" t="str">
            <v>ONT</v>
          </cell>
          <cell r="F9920" t="str">
            <v>9660001616</v>
          </cell>
          <cell r="G9920" t="str">
            <v>10031118-001</v>
          </cell>
          <cell r="H9920">
            <v>740</v>
          </cell>
          <cell r="I9920" t="str">
            <v>SMTInductor,0.0068uH,5%,0.32ohm,1.05*0"</v>
          </cell>
          <cell r="J9920">
            <v>5000</v>
          </cell>
          <cell r="K9920">
            <v>1.6999999999999999E-3</v>
          </cell>
          <cell r="L9920">
            <v>8.5</v>
          </cell>
          <cell r="M9920" t="str">
            <v>451U</v>
          </cell>
          <cell r="N9920">
            <v>44956</v>
          </cell>
          <cell r="O9920" t="str">
            <v>EMS02Q20000967HWA0001K</v>
          </cell>
          <cell r="T9920">
            <v>44989</v>
          </cell>
          <cell r="U9920" t="str">
            <v>AIR</v>
          </cell>
          <cell r="V9920" t="str">
            <v>Waiting for Invoice</v>
          </cell>
          <cell r="W9920" t="str">
            <v>KTC-1</v>
          </cell>
          <cell r="X9920">
            <v>44986</v>
          </cell>
          <cell r="AA9920" t="str">
            <v>EMS02Q20000967HWA0001K</v>
          </cell>
          <cell r="AB9920" t="b">
            <v>1</v>
          </cell>
          <cell r="AC9920">
            <v>44940</v>
          </cell>
        </row>
        <row r="9921">
          <cell r="A9921" t="str">
            <v>9660001616100316155500EMS02Q20000967HWA0001K</v>
          </cell>
          <cell r="B9921" t="e">
            <v>#N/A</v>
          </cell>
          <cell r="C9921" t="str">
            <v>9660001616750</v>
          </cell>
          <cell r="D9921" t="str">
            <v>9660001616100316155500</v>
          </cell>
          <cell r="E9921" t="str">
            <v>ONT</v>
          </cell>
          <cell r="F9921" t="str">
            <v>9660001616</v>
          </cell>
          <cell r="G9921" t="str">
            <v>10031615</v>
          </cell>
          <cell r="H9921">
            <v>750</v>
          </cell>
          <cell r="I9921" t="str">
            <v>SMT Inductor,2.2uH,+/-20%,0.039ohm,4.9A,</v>
          </cell>
          <cell r="J9921">
            <v>5500</v>
          </cell>
          <cell r="K9921">
            <v>2.6499999999999999E-2</v>
          </cell>
          <cell r="L9921">
            <v>145.75</v>
          </cell>
          <cell r="M9921" t="str">
            <v>451U</v>
          </cell>
          <cell r="N9921">
            <v>44956</v>
          </cell>
          <cell r="O9921" t="str">
            <v>EMS02Q20000967HWA0001K</v>
          </cell>
          <cell r="T9921">
            <v>44989</v>
          </cell>
          <cell r="U9921" t="str">
            <v>AIR</v>
          </cell>
          <cell r="V9921" t="str">
            <v>Waiting for Invoice</v>
          </cell>
          <cell r="W9921" t="str">
            <v>KTC-1</v>
          </cell>
          <cell r="X9921">
            <v>44986</v>
          </cell>
          <cell r="AA9921" t="str">
            <v>EMS02Q20000967HWA0001K</v>
          </cell>
          <cell r="AB9921" t="b">
            <v>1</v>
          </cell>
          <cell r="AC9921">
            <v>44940</v>
          </cell>
        </row>
        <row r="9922">
          <cell r="A9922" t="str">
            <v>96600016161003197441500EMS02Q20000967HWA0001K</v>
          </cell>
          <cell r="B9922" t="e">
            <v>#N/A</v>
          </cell>
          <cell r="C9922" t="str">
            <v>9660001616760</v>
          </cell>
          <cell r="D9922" t="str">
            <v>96600016161003197441500</v>
          </cell>
          <cell r="E9922" t="str">
            <v>ONT</v>
          </cell>
          <cell r="F9922" t="str">
            <v>9660001616</v>
          </cell>
          <cell r="G9922" t="str">
            <v>10031974</v>
          </cell>
          <cell r="H9922">
            <v>760</v>
          </cell>
          <cell r="I9922" t="str">
            <v>Chip Inductor,60uH,+/-5%,1.1ohm,0.2A,3.4</v>
          </cell>
          <cell r="J9922">
            <v>41500</v>
          </cell>
          <cell r="K9922">
            <v>3.6600000000000001E-2</v>
          </cell>
          <cell r="L9922">
            <v>1518.9</v>
          </cell>
          <cell r="M9922" t="str">
            <v>451U</v>
          </cell>
          <cell r="N9922">
            <v>44956</v>
          </cell>
          <cell r="O9922" t="str">
            <v>EMS02Q20000967HWA0001K</v>
          </cell>
          <cell r="T9922">
            <v>44989</v>
          </cell>
          <cell r="U9922" t="str">
            <v>AIR</v>
          </cell>
          <cell r="V9922" t="str">
            <v>Waiting for Invoice</v>
          </cell>
          <cell r="W9922" t="str">
            <v>KTC-1</v>
          </cell>
          <cell r="X9922">
            <v>44986</v>
          </cell>
          <cell r="AA9922" t="str">
            <v>EMS02Q20000967HWA0001K</v>
          </cell>
          <cell r="AB9922" t="b">
            <v>1</v>
          </cell>
          <cell r="AC9922">
            <v>44940</v>
          </cell>
        </row>
        <row r="9923">
          <cell r="A9923" t="str">
            <v>96600016161004038950000EMS02Q20000967HWA0001K</v>
          </cell>
          <cell r="B9923" t="e">
            <v>#N/A</v>
          </cell>
          <cell r="C9923" t="str">
            <v>9660001616770</v>
          </cell>
          <cell r="D9923" t="str">
            <v>96600016161004038950000</v>
          </cell>
          <cell r="E9923" t="str">
            <v>ONT</v>
          </cell>
          <cell r="F9923" t="str">
            <v>9660001616</v>
          </cell>
          <cell r="G9923" t="str">
            <v>10040389</v>
          </cell>
          <cell r="H9923">
            <v>770</v>
          </cell>
          <cell r="I9923" t="str">
            <v>EMI Com-mode Inductor,single phase,5V,50</v>
          </cell>
          <cell r="J9923">
            <v>50000</v>
          </cell>
          <cell r="K9923">
            <v>7.4999999999999997E-3</v>
          </cell>
          <cell r="L9923">
            <v>375</v>
          </cell>
          <cell r="M9923" t="str">
            <v>451U</v>
          </cell>
          <cell r="N9923">
            <v>44956</v>
          </cell>
          <cell r="O9923" t="str">
            <v>EMS02Q20000967HWA0001K</v>
          </cell>
          <cell r="T9923">
            <v>44989</v>
          </cell>
          <cell r="U9923" t="str">
            <v>AIR</v>
          </cell>
          <cell r="V9923" t="str">
            <v>Waiting for Invoice</v>
          </cell>
          <cell r="W9923" t="str">
            <v>KTC-1</v>
          </cell>
          <cell r="X9923">
            <v>44986</v>
          </cell>
          <cell r="AA9923" t="str">
            <v>EMS02Q20000967HWA0001K</v>
          </cell>
          <cell r="AB9923" t="b">
            <v>1</v>
          </cell>
          <cell r="AC9923">
            <v>44940</v>
          </cell>
        </row>
        <row r="9924">
          <cell r="A9924" t="str">
            <v>96600016161007001216000EMS02Q20000967HWA0001K</v>
          </cell>
          <cell r="B9924" t="e">
            <v>#N/A</v>
          </cell>
          <cell r="C9924" t="str">
            <v>9660001616780</v>
          </cell>
          <cell r="D9924" t="str">
            <v>96600016161007001216000</v>
          </cell>
          <cell r="E9924" t="str">
            <v>ONT</v>
          </cell>
          <cell r="F9924" t="str">
            <v>9660001616</v>
          </cell>
          <cell r="G9924" t="str">
            <v>10070012</v>
          </cell>
          <cell r="H9924">
            <v>780</v>
          </cell>
          <cell r="I9924" t="str">
            <v>EMIchip,220ohm,0.05ohm,2A,0805</v>
          </cell>
          <cell r="J9924">
            <v>16000</v>
          </cell>
          <cell r="K9924">
            <v>3.8E-3</v>
          </cell>
          <cell r="L9924">
            <v>60.8</v>
          </cell>
          <cell r="M9924" t="str">
            <v>451U</v>
          </cell>
          <cell r="N9924">
            <v>44956</v>
          </cell>
          <cell r="O9924" t="str">
            <v>EMS02Q20000967HWA0001K</v>
          </cell>
          <cell r="T9924">
            <v>44989</v>
          </cell>
          <cell r="U9924" t="str">
            <v>AIR</v>
          </cell>
          <cell r="V9924" t="str">
            <v>Waiting for Invoice</v>
          </cell>
          <cell r="W9924" t="str">
            <v>KTC-1</v>
          </cell>
          <cell r="X9924">
            <v>44986</v>
          </cell>
          <cell r="AA9924" t="str">
            <v>EMS02Q20000967HWA0001K</v>
          </cell>
          <cell r="AB9924" t="b">
            <v>1</v>
          </cell>
          <cell r="AC9924">
            <v>44940</v>
          </cell>
        </row>
        <row r="9925">
          <cell r="A9925" t="str">
            <v>96600016161007005520000EMS02Q20000967HWA0001K</v>
          </cell>
          <cell r="B9925" t="e">
            <v>#N/A</v>
          </cell>
          <cell r="C9925" t="str">
            <v>9660001616790</v>
          </cell>
          <cell r="D9925" t="str">
            <v>96600016161007005520000</v>
          </cell>
          <cell r="E9925" t="str">
            <v>ONT</v>
          </cell>
          <cell r="F9925" t="str">
            <v>9660001616</v>
          </cell>
          <cell r="G9925" t="str">
            <v>10070055</v>
          </cell>
          <cell r="H9925">
            <v>790</v>
          </cell>
          <cell r="I9925" t="str">
            <v>EMIBead,+/-25%,1000ohm,1.25ohm,0.25A,0"</v>
          </cell>
          <cell r="J9925">
            <v>20000</v>
          </cell>
          <cell r="K9925">
            <v>3.0000000000000001E-3</v>
          </cell>
          <cell r="L9925">
            <v>60</v>
          </cell>
          <cell r="M9925" t="str">
            <v>451U</v>
          </cell>
          <cell r="N9925">
            <v>44956</v>
          </cell>
          <cell r="O9925" t="str">
            <v>EMS02Q20000967HWA0001K</v>
          </cell>
          <cell r="T9925">
            <v>44989</v>
          </cell>
          <cell r="U9925" t="str">
            <v>AIR</v>
          </cell>
          <cell r="V9925" t="str">
            <v>Waiting for Invoice</v>
          </cell>
          <cell r="W9925" t="str">
            <v>KTC-1</v>
          </cell>
          <cell r="X9925">
            <v>44986</v>
          </cell>
          <cell r="AA9925" t="str">
            <v>EMS02Q20000967HWA0001K</v>
          </cell>
          <cell r="AB9925" t="b">
            <v>1</v>
          </cell>
          <cell r="AC9925">
            <v>44940</v>
          </cell>
        </row>
        <row r="9926">
          <cell r="A9926" t="str">
            <v>96600016161007006310000EMS02Q20000967HWA0001K</v>
          </cell>
          <cell r="B9926" t="e">
            <v>#N/A</v>
          </cell>
          <cell r="C9926" t="str">
            <v>9660001616800</v>
          </cell>
          <cell r="D9926" t="str">
            <v>96600016161007006310000</v>
          </cell>
          <cell r="E9926" t="str">
            <v>ONT</v>
          </cell>
          <cell r="F9926" t="str">
            <v>9660001616</v>
          </cell>
          <cell r="G9926" t="str">
            <v>10070063</v>
          </cell>
          <cell r="H9926">
            <v>800</v>
          </cell>
          <cell r="I9926" t="str">
            <v>EMIBead,25%,80ohm,0.038ohm,2.3A,0402,A"</v>
          </cell>
          <cell r="J9926">
            <v>10000</v>
          </cell>
          <cell r="K9926">
            <v>1.9E-3</v>
          </cell>
          <cell r="L9926">
            <v>19</v>
          </cell>
          <cell r="M9926" t="str">
            <v>451U</v>
          </cell>
          <cell r="N9926">
            <v>44956</v>
          </cell>
          <cell r="O9926" t="str">
            <v>EMS02Q20000967HWA0001K</v>
          </cell>
          <cell r="T9926">
            <v>44989</v>
          </cell>
          <cell r="U9926" t="str">
            <v>AIR</v>
          </cell>
          <cell r="V9926" t="str">
            <v>Waiting for Invoice</v>
          </cell>
          <cell r="W9926" t="str">
            <v>KTC-1</v>
          </cell>
          <cell r="X9926">
            <v>44986</v>
          </cell>
          <cell r="AA9926" t="str">
            <v>EMS02Q20000967HWA0001K</v>
          </cell>
          <cell r="AB9926" t="b">
            <v>1</v>
          </cell>
          <cell r="AC9926">
            <v>44940</v>
          </cell>
        </row>
        <row r="9927">
          <cell r="A9927" t="str">
            <v>9660001616100700764000EMS02Q20000967HWA0002K</v>
          </cell>
          <cell r="B9927" t="e">
            <v>#N/A</v>
          </cell>
          <cell r="C9927" t="str">
            <v>9660001616810</v>
          </cell>
          <cell r="D9927" t="str">
            <v>9660001616100700764000</v>
          </cell>
          <cell r="E9927" t="str">
            <v>ONT</v>
          </cell>
          <cell r="F9927" t="str">
            <v>9660001616</v>
          </cell>
          <cell r="G9927" t="str">
            <v>10070076</v>
          </cell>
          <cell r="H9927">
            <v>810</v>
          </cell>
          <cell r="I9927" t="str">
            <v>EMI Bead,25%,330ohm,0.08ohm,1.5A,SMT,The</v>
          </cell>
          <cell r="J9927">
            <v>4000</v>
          </cell>
          <cell r="K9927">
            <v>1.6999999999999999E-3</v>
          </cell>
          <cell r="L9927">
            <v>6.8</v>
          </cell>
          <cell r="M9927" t="str">
            <v>451U</v>
          </cell>
          <cell r="N9927">
            <v>44956</v>
          </cell>
          <cell r="O9927" t="str">
            <v>EMS02Q20000967HWA0002K</v>
          </cell>
          <cell r="T9927">
            <v>44989</v>
          </cell>
          <cell r="U9927" t="str">
            <v>AIR</v>
          </cell>
          <cell r="V9927" t="str">
            <v>Waiting for Invoice</v>
          </cell>
          <cell r="W9927" t="str">
            <v>KTC-1</v>
          </cell>
          <cell r="X9927">
            <v>44986</v>
          </cell>
          <cell r="AA9927" t="str">
            <v>EMS02Q20000967HWA0002K</v>
          </cell>
          <cell r="AB9927" t="b">
            <v>1</v>
          </cell>
          <cell r="AC9927">
            <v>44940</v>
          </cell>
        </row>
        <row r="9928">
          <cell r="A9928" t="str">
            <v>96600016161010003310000EMS02Q20000967HWA0002K</v>
          </cell>
          <cell r="B9928" t="e">
            <v>#N/A</v>
          </cell>
          <cell r="C9928" t="str">
            <v>9660001616820</v>
          </cell>
          <cell r="D9928" t="str">
            <v>96600016161010003310000</v>
          </cell>
          <cell r="E9928" t="str">
            <v>ONT</v>
          </cell>
          <cell r="F9928" t="str">
            <v>9660001616</v>
          </cell>
          <cell r="G9928" t="str">
            <v>10100033</v>
          </cell>
          <cell r="H9928">
            <v>820</v>
          </cell>
          <cell r="I9928" t="str">
            <v>Mobile Dedicated,chip Inductor,10nH+/-5%</v>
          </cell>
          <cell r="J9928">
            <v>10000</v>
          </cell>
          <cell r="K9928">
            <v>1.1000000000000001E-3</v>
          </cell>
          <cell r="L9928">
            <v>11</v>
          </cell>
          <cell r="M9928" t="str">
            <v>451U</v>
          </cell>
          <cell r="N9928">
            <v>44956</v>
          </cell>
          <cell r="O9928" t="str">
            <v>EMS02Q20000967HWA0002K</v>
          </cell>
          <cell r="T9928">
            <v>44989</v>
          </cell>
          <cell r="U9928" t="str">
            <v>AIR</v>
          </cell>
          <cell r="V9928" t="str">
            <v>Waiting for Invoice</v>
          </cell>
          <cell r="W9928" t="str">
            <v>KTC-1</v>
          </cell>
          <cell r="X9928">
            <v>44986</v>
          </cell>
          <cell r="AA9928" t="str">
            <v>EMS02Q20000967HWA0002K</v>
          </cell>
          <cell r="AB9928" t="b">
            <v>1</v>
          </cell>
          <cell r="AC9928">
            <v>44940</v>
          </cell>
        </row>
        <row r="9929">
          <cell r="A9929" t="str">
            <v>96600016161010017110000EMS02Q20000967HWA0002K</v>
          </cell>
          <cell r="B9929" t="e">
            <v>#N/A</v>
          </cell>
          <cell r="C9929" t="str">
            <v>9660001616830</v>
          </cell>
          <cell r="D9929" t="str">
            <v>96600016161010017110000</v>
          </cell>
          <cell r="E9929" t="str">
            <v>ONT</v>
          </cell>
          <cell r="F9929" t="str">
            <v>9660001616</v>
          </cell>
          <cell r="G9929" t="str">
            <v>10100171</v>
          </cell>
          <cell r="H9929">
            <v>830</v>
          </cell>
          <cell r="I9929" t="str">
            <v>Terminal Chip Inductor,0.0024uH,+/-0.3nH</v>
          </cell>
          <cell r="J9929">
            <v>10000</v>
          </cell>
          <cell r="K9929">
            <v>1.1000000000000001E-3</v>
          </cell>
          <cell r="L9929">
            <v>11</v>
          </cell>
          <cell r="M9929" t="str">
            <v>451U</v>
          </cell>
          <cell r="N9929">
            <v>44956</v>
          </cell>
          <cell r="O9929" t="str">
            <v>EMS02Q20000967HWA0002K</v>
          </cell>
          <cell r="T9929">
            <v>44989</v>
          </cell>
          <cell r="U9929" t="str">
            <v>AIR</v>
          </cell>
          <cell r="V9929" t="str">
            <v>Waiting for Invoice</v>
          </cell>
          <cell r="W9929" t="str">
            <v>KTC-1</v>
          </cell>
          <cell r="X9929">
            <v>44986</v>
          </cell>
          <cell r="AA9929" t="str">
            <v>EMS02Q20000967HWA0002K</v>
          </cell>
          <cell r="AB9929" t="b">
            <v>1</v>
          </cell>
          <cell r="AC9929">
            <v>44940</v>
          </cell>
        </row>
        <row r="9930">
          <cell r="A9930" t="str">
            <v>96600016161010055215000EMS02Q20000967HWA0002K</v>
          </cell>
          <cell r="B9930" t="e">
            <v>#N/A</v>
          </cell>
          <cell r="C9930" t="str">
            <v>9660001616840</v>
          </cell>
          <cell r="D9930" t="str">
            <v>96600016161010055215000</v>
          </cell>
          <cell r="E9930" t="str">
            <v>ONT</v>
          </cell>
          <cell r="F9930" t="str">
            <v>9660001616</v>
          </cell>
          <cell r="G9930" t="str">
            <v>10100552</v>
          </cell>
          <cell r="H9930">
            <v>840</v>
          </cell>
          <cell r="I9930" t="str">
            <v>Terminal Chip Inductor,0.0013uH,+/-0.1nH</v>
          </cell>
          <cell r="J9930">
            <v>15000</v>
          </cell>
          <cell r="K9930">
            <v>8.9999999999999998E-4</v>
          </cell>
          <cell r="L9930">
            <v>13.5</v>
          </cell>
          <cell r="M9930" t="str">
            <v>451U</v>
          </cell>
          <cell r="N9930">
            <v>44956</v>
          </cell>
          <cell r="O9930" t="str">
            <v>EMS02Q20000967HWA0002K</v>
          </cell>
          <cell r="T9930">
            <v>44989</v>
          </cell>
          <cell r="U9930" t="str">
            <v>AIR</v>
          </cell>
          <cell r="V9930" t="str">
            <v>Waiting for Invoice</v>
          </cell>
          <cell r="W9930" t="str">
            <v>KTC-1</v>
          </cell>
          <cell r="X9930">
            <v>44986</v>
          </cell>
          <cell r="AA9930" t="str">
            <v>EMS02Q20000967HWA0002K</v>
          </cell>
          <cell r="AB9930" t="b">
            <v>1</v>
          </cell>
          <cell r="AC9930">
            <v>44940</v>
          </cell>
        </row>
        <row r="9931">
          <cell r="A9931" t="str">
            <v>9660001616101007136000EMS02Q20000967HWA0002K</v>
          </cell>
          <cell r="B9931" t="e">
            <v>#N/A</v>
          </cell>
          <cell r="C9931" t="str">
            <v>9660001616850</v>
          </cell>
          <cell r="D9931" t="str">
            <v>9660001616101007136000</v>
          </cell>
          <cell r="E9931" t="str">
            <v>ONT</v>
          </cell>
          <cell r="F9931" t="str">
            <v>9660001616</v>
          </cell>
          <cell r="G9931" t="str">
            <v>10100713</v>
          </cell>
          <cell r="H9931">
            <v>850</v>
          </cell>
          <cell r="I9931" t="str">
            <v>Terminal Power Inductor 2.2uH 20% 2.1A 0</v>
          </cell>
          <cell r="J9931">
            <v>6000</v>
          </cell>
          <cell r="K9931">
            <v>1.4500000000000001E-2</v>
          </cell>
          <cell r="L9931">
            <v>87</v>
          </cell>
          <cell r="M9931" t="str">
            <v>451U</v>
          </cell>
          <cell r="N9931">
            <v>44956</v>
          </cell>
          <cell r="O9931" t="str">
            <v>EMS02Q20000967HWA0002K</v>
          </cell>
          <cell r="T9931">
            <v>44989</v>
          </cell>
          <cell r="U9931" t="str">
            <v>AIR</v>
          </cell>
          <cell r="V9931" t="str">
            <v>Waiting for Invoice</v>
          </cell>
          <cell r="W9931" t="str">
            <v>KTC-1</v>
          </cell>
          <cell r="X9931">
            <v>44986</v>
          </cell>
          <cell r="AA9931" t="str">
            <v>EMS02Q20000967HWA0002K</v>
          </cell>
          <cell r="AB9931" t="b">
            <v>1</v>
          </cell>
          <cell r="AC9931">
            <v>44940</v>
          </cell>
        </row>
        <row r="9932">
          <cell r="A9932" t="str">
            <v>966000161612020344-0012600EMS02Q20000967HWA0002K</v>
          </cell>
          <cell r="B9932" t="e">
            <v>#N/A</v>
          </cell>
          <cell r="C9932" t="str">
            <v>9660001616860</v>
          </cell>
          <cell r="D9932" t="str">
            <v>966000161612020344-0012600</v>
          </cell>
          <cell r="E9932" t="str">
            <v>ONT</v>
          </cell>
          <cell r="F9932" t="str">
            <v>9660001616</v>
          </cell>
          <cell r="G9932" t="str">
            <v>12020344-001</v>
          </cell>
          <cell r="H9932">
            <v>860</v>
          </cell>
          <cell r="I9932" t="str">
            <v>Crystal Oscillator,25MHz,18pF,+/- 15,50o</v>
          </cell>
          <cell r="J9932">
            <v>2600</v>
          </cell>
          <cell r="K9932">
            <v>5.3999999999999999E-2</v>
          </cell>
          <cell r="L9932">
            <v>140.4</v>
          </cell>
          <cell r="M9932" t="str">
            <v>451U</v>
          </cell>
          <cell r="N9932">
            <v>44956</v>
          </cell>
          <cell r="O9932" t="str">
            <v>EMS02Q20000967HWA0002K</v>
          </cell>
          <cell r="T9932">
            <v>44989</v>
          </cell>
          <cell r="U9932" t="str">
            <v>AIR</v>
          </cell>
          <cell r="V9932" t="str">
            <v>Waiting for Invoice</v>
          </cell>
          <cell r="W9932" t="str">
            <v>KTC-1</v>
          </cell>
          <cell r="X9932">
            <v>44986</v>
          </cell>
          <cell r="AA9932" t="str">
            <v>EMS02Q20000967HWA0002K</v>
          </cell>
          <cell r="AB9932" t="b">
            <v>1</v>
          </cell>
          <cell r="AC9932">
            <v>44940</v>
          </cell>
        </row>
        <row r="9933">
          <cell r="A9933" t="str">
            <v>966000161612020355-0013000EMS02Q20000967HWA0002K</v>
          </cell>
          <cell r="B9933" t="e">
            <v>#N/A</v>
          </cell>
          <cell r="C9933" t="str">
            <v>9660001616870</v>
          </cell>
          <cell r="D9933" t="str">
            <v>966000161612020355-0013000</v>
          </cell>
          <cell r="E9933" t="str">
            <v>ONT</v>
          </cell>
          <cell r="F9933" t="str">
            <v>9660001616</v>
          </cell>
          <cell r="G9933" t="str">
            <v>12020355-001</v>
          </cell>
          <cell r="H9933">
            <v>870</v>
          </cell>
          <cell r="I9933" t="str">
            <v>Crystal Resonator-40 MHz-12pF-+/-6ppm-30</v>
          </cell>
          <cell r="J9933">
            <v>3000</v>
          </cell>
          <cell r="K9933">
            <v>7.8899999999999998E-2</v>
          </cell>
          <cell r="L9933">
            <v>236.7</v>
          </cell>
          <cell r="M9933" t="str">
            <v>451U</v>
          </cell>
          <cell r="N9933">
            <v>44956</v>
          </cell>
          <cell r="O9933" t="str">
            <v>EMS02Q20000967HWA0002K</v>
          </cell>
          <cell r="T9933">
            <v>44989</v>
          </cell>
          <cell r="U9933" t="str">
            <v>AIR</v>
          </cell>
          <cell r="V9933" t="str">
            <v>Waiting for Invoice</v>
          </cell>
          <cell r="W9933" t="str">
            <v>KTC-1</v>
          </cell>
          <cell r="X9933">
            <v>44986</v>
          </cell>
          <cell r="AA9933" t="str">
            <v>EMS02Q20000967HWA0002K</v>
          </cell>
          <cell r="AB9933" t="b">
            <v>1</v>
          </cell>
          <cell r="AC9933">
            <v>44940</v>
          </cell>
        </row>
        <row r="9934">
          <cell r="A9934" t="str">
            <v>966000161615010422-0012600EMS02Q20000967HWA0002K</v>
          </cell>
          <cell r="B9934" t="e">
            <v>#N/A</v>
          </cell>
          <cell r="C9934" t="str">
            <v>9660001616880</v>
          </cell>
          <cell r="D9934" t="str">
            <v>966000161615010422-0012600</v>
          </cell>
          <cell r="E9934" t="str">
            <v>ONT</v>
          </cell>
          <cell r="F9934" t="str">
            <v>9660001616</v>
          </cell>
          <cell r="G9934" t="str">
            <v>15010422-001</v>
          </cell>
          <cell r="H9934">
            <v>880</v>
          </cell>
          <cell r="I9934" t="str">
            <v>Switching Diode,250V,225mA,0.93V,50ns,si</v>
          </cell>
          <cell r="J9934">
            <v>2600</v>
          </cell>
          <cell r="K9934">
            <v>6.8999999999999999E-3</v>
          </cell>
          <cell r="L9934">
            <v>17.940000000000001</v>
          </cell>
          <cell r="M9934" t="str">
            <v>451U</v>
          </cell>
          <cell r="N9934">
            <v>44956</v>
          </cell>
          <cell r="O9934" t="str">
            <v>EMS02Q20000967HWA0002K</v>
          </cell>
          <cell r="T9934">
            <v>44989</v>
          </cell>
          <cell r="U9934" t="str">
            <v>AIR</v>
          </cell>
          <cell r="V9934" t="str">
            <v>Waiting for Invoice</v>
          </cell>
          <cell r="W9934" t="str">
            <v>KTC-1</v>
          </cell>
          <cell r="X9934">
            <v>44986</v>
          </cell>
          <cell r="AA9934" t="str">
            <v>EMS02Q20000967HWA0002K</v>
          </cell>
          <cell r="AB9934" t="b">
            <v>1</v>
          </cell>
          <cell r="AC9934">
            <v>44940</v>
          </cell>
        </row>
        <row r="9935">
          <cell r="A9935" t="str">
            <v>966000161615010589-0022600EMS02Q20000967HWA0002K</v>
          </cell>
          <cell r="B9935" t="e">
            <v>#N/A</v>
          </cell>
          <cell r="C9935" t="str">
            <v>9660001616890</v>
          </cell>
          <cell r="D9935" t="str">
            <v>966000161615010589-0022600</v>
          </cell>
          <cell r="E9935" t="str">
            <v>ONT</v>
          </cell>
          <cell r="F9935" t="str">
            <v>9660001616</v>
          </cell>
          <cell r="G9935" t="str">
            <v>15010589-002</v>
          </cell>
          <cell r="H9935">
            <v>890</v>
          </cell>
          <cell r="I9935" t="str">
            <v>Fast Recovery Diode,200V,1A,1V,35ns,SOD1</v>
          </cell>
          <cell r="J9935">
            <v>2600</v>
          </cell>
          <cell r="K9935">
            <v>1.41E-2</v>
          </cell>
          <cell r="L9935">
            <v>36.659999999999997</v>
          </cell>
          <cell r="M9935" t="str">
            <v>451U</v>
          </cell>
          <cell r="N9935">
            <v>44956</v>
          </cell>
          <cell r="O9935" t="str">
            <v>EMS02Q20000967HWA0002K</v>
          </cell>
          <cell r="T9935">
            <v>44989</v>
          </cell>
          <cell r="U9935" t="str">
            <v>AIR</v>
          </cell>
          <cell r="V9935" t="str">
            <v>Waiting for Invoice</v>
          </cell>
          <cell r="W9935" t="str">
            <v>KTC-1</v>
          </cell>
          <cell r="X9935">
            <v>44986</v>
          </cell>
          <cell r="AA9935" t="str">
            <v>EMS02Q20000967HWA0002K</v>
          </cell>
          <cell r="AB9935" t="b">
            <v>1</v>
          </cell>
          <cell r="AC9935">
            <v>44940</v>
          </cell>
        </row>
        <row r="9936">
          <cell r="A9936" t="str">
            <v>966000161615020346-00126000EMS02Q20000967HWA0002K</v>
          </cell>
          <cell r="B9936" t="e">
            <v>#N/A</v>
          </cell>
          <cell r="C9936" t="str">
            <v>9660001616900</v>
          </cell>
          <cell r="D9936" t="str">
            <v>966000161615020346-00126000</v>
          </cell>
          <cell r="E9936" t="str">
            <v>ONT</v>
          </cell>
          <cell r="F9936" t="str">
            <v>9660001616</v>
          </cell>
          <cell r="G9936" t="str">
            <v>15020346-001</v>
          </cell>
          <cell r="H9936">
            <v>900</v>
          </cell>
          <cell r="I9936" t="str">
            <v>LED,0.018cd,Brillian Yellow Green 570~57</v>
          </cell>
          <cell r="J9936">
            <v>26000</v>
          </cell>
          <cell r="K9936">
            <v>5.8999999999999999E-3</v>
          </cell>
          <cell r="L9936">
            <v>153.4</v>
          </cell>
          <cell r="M9936" t="str">
            <v>451U</v>
          </cell>
          <cell r="N9936">
            <v>44956</v>
          </cell>
          <cell r="O9936" t="str">
            <v>EMS02Q20000967HWA0002K</v>
          </cell>
          <cell r="T9936">
            <v>44989</v>
          </cell>
          <cell r="U9936" t="str">
            <v>AIR</v>
          </cell>
          <cell r="V9936" t="str">
            <v>Waiting for Invoice</v>
          </cell>
          <cell r="W9936" t="str">
            <v>KTC-1</v>
          </cell>
          <cell r="X9936">
            <v>44986</v>
          </cell>
          <cell r="AA9936" t="str">
            <v>EMS02Q20000967HWA0002K</v>
          </cell>
          <cell r="AB9936" t="b">
            <v>1</v>
          </cell>
          <cell r="AC9936">
            <v>44940</v>
          </cell>
        </row>
        <row r="9937">
          <cell r="A9937" t="str">
            <v>966000161615020396-0013000EMS02Q20000967HWA0005K</v>
          </cell>
          <cell r="B9937" t="e">
            <v>#N/A</v>
          </cell>
          <cell r="C9937" t="str">
            <v>9660001616910</v>
          </cell>
          <cell r="D9937" t="str">
            <v>966000161615020396-0013000</v>
          </cell>
          <cell r="E9937" t="str">
            <v>ONT</v>
          </cell>
          <cell r="F9937" t="str">
            <v>9660001616</v>
          </cell>
          <cell r="G9937" t="str">
            <v>15020396-001</v>
          </cell>
          <cell r="H9937">
            <v>910</v>
          </cell>
          <cell r="I9937" t="str">
            <v>LED,0.0225cd,20mA,0603</v>
          </cell>
          <cell r="J9937">
            <v>3000</v>
          </cell>
          <cell r="K9937">
            <v>9.4999999999999998E-3</v>
          </cell>
          <cell r="L9937">
            <v>28.5</v>
          </cell>
          <cell r="M9937" t="str">
            <v>451U</v>
          </cell>
          <cell r="N9937">
            <v>44956</v>
          </cell>
          <cell r="O9937" t="str">
            <v>EMS02Q20000967HWA0005K</v>
          </cell>
          <cell r="T9937">
            <v>44989</v>
          </cell>
          <cell r="U9937" t="str">
            <v>AIR</v>
          </cell>
          <cell r="V9937" t="str">
            <v>Waiting for Invoice</v>
          </cell>
          <cell r="W9937" t="str">
            <v>KTC-1</v>
          </cell>
          <cell r="X9937">
            <v>44986</v>
          </cell>
          <cell r="AA9937" t="str">
            <v>EMS02Q20000967HWA0005K</v>
          </cell>
          <cell r="AB9937" t="b">
            <v>1</v>
          </cell>
          <cell r="AC9937">
            <v>44941</v>
          </cell>
        </row>
        <row r="9938">
          <cell r="A9938" t="str">
            <v>966000161615040337-0013000EMS02Q20000967HWA0005K</v>
          </cell>
          <cell r="B9938" t="e">
            <v>#N/A</v>
          </cell>
          <cell r="C9938" t="str">
            <v>9660001616920</v>
          </cell>
          <cell r="D9938" t="str">
            <v>966000161615040337-0013000</v>
          </cell>
          <cell r="E9938" t="str">
            <v>ONT</v>
          </cell>
          <cell r="F9938" t="str">
            <v>9660001616</v>
          </cell>
          <cell r="G9938" t="str">
            <v>15040337-001</v>
          </cell>
          <cell r="H9938">
            <v>920</v>
          </cell>
          <cell r="I9938" t="str">
            <v>Transient Voltage Supressor,-120V,-145V,</v>
          </cell>
          <cell r="J9938">
            <v>3000</v>
          </cell>
          <cell r="K9938">
            <v>8.8300000000000003E-2</v>
          </cell>
          <cell r="L9938">
            <v>264.90000000000003</v>
          </cell>
          <cell r="M9938" t="str">
            <v>451U</v>
          </cell>
          <cell r="N9938">
            <v>44956</v>
          </cell>
          <cell r="O9938" t="str">
            <v>EMS02Q20000967HWA0005K</v>
          </cell>
          <cell r="T9938">
            <v>44989</v>
          </cell>
          <cell r="U9938" t="str">
            <v>AIR</v>
          </cell>
          <cell r="V9938" t="str">
            <v>Waiting for Invoice</v>
          </cell>
          <cell r="W9938" t="str">
            <v>KTC-1</v>
          </cell>
          <cell r="X9938">
            <v>44986</v>
          </cell>
          <cell r="AA9938" t="str">
            <v>EMS02Q20000967HWA0005K</v>
          </cell>
          <cell r="AB9938" t="b">
            <v>1</v>
          </cell>
          <cell r="AC9938">
            <v>44941</v>
          </cell>
        </row>
        <row r="9939">
          <cell r="A9939" t="str">
            <v>966000161615050146-0032600EMS02Q20000967HWA0005K</v>
          </cell>
          <cell r="B9939" t="e">
            <v>#N/A</v>
          </cell>
          <cell r="C9939" t="str">
            <v>9660001616930</v>
          </cell>
          <cell r="D9939" t="str">
            <v>966000161615050146-0032600</v>
          </cell>
          <cell r="E9939" t="str">
            <v>ONT</v>
          </cell>
          <cell r="F9939" t="str">
            <v>9660001616</v>
          </cell>
          <cell r="G9939" t="str">
            <v>15050146-003</v>
          </cell>
          <cell r="H9939">
            <v>930</v>
          </cell>
          <cell r="I9939" t="str">
            <v>Transistor,NPN,40V,1000mA,300mW,500mV@1A</v>
          </cell>
          <cell r="J9939">
            <v>2600</v>
          </cell>
          <cell r="K9939">
            <v>1.26E-2</v>
          </cell>
          <cell r="L9939">
            <v>32.76</v>
          </cell>
          <cell r="M9939" t="str">
            <v>451U</v>
          </cell>
          <cell r="N9939">
            <v>44956</v>
          </cell>
          <cell r="O9939" t="str">
            <v>EMS02Q20000967HWA0005K</v>
          </cell>
          <cell r="T9939">
            <v>44989</v>
          </cell>
          <cell r="U9939" t="str">
            <v>AIR</v>
          </cell>
          <cell r="V9939" t="str">
            <v>Waiting for Invoice</v>
          </cell>
          <cell r="W9939" t="str">
            <v>KTC-1</v>
          </cell>
          <cell r="X9939">
            <v>44986</v>
          </cell>
          <cell r="AA9939" t="str">
            <v>EMS02Q20000967HWA0005K</v>
          </cell>
          <cell r="AB9939" t="b">
            <v>1</v>
          </cell>
          <cell r="AC9939">
            <v>44941</v>
          </cell>
        </row>
        <row r="9940">
          <cell r="A9940" t="str">
            <v>966000161615050287-0062600EMS02Q20000967HWA0005K</v>
          </cell>
          <cell r="B9940" t="e">
            <v>#N/A</v>
          </cell>
          <cell r="C9940" t="str">
            <v>9660001616940</v>
          </cell>
          <cell r="D9940" t="str">
            <v>966000161615050287-0062600</v>
          </cell>
          <cell r="E9940" t="str">
            <v>ONT</v>
          </cell>
          <cell r="F9940" t="str">
            <v>9660001616</v>
          </cell>
          <cell r="G9940" t="str">
            <v>15050287-006</v>
          </cell>
          <cell r="H9940">
            <v>940</v>
          </cell>
          <cell r="I9940" t="str">
            <v>Audion PNP 140V 4000mA 650mW 60mV</v>
          </cell>
          <cell r="J9940">
            <v>2600</v>
          </cell>
          <cell r="K9940">
            <v>0.1169</v>
          </cell>
          <cell r="L9940">
            <v>303.94</v>
          </cell>
          <cell r="M9940" t="str">
            <v>451U</v>
          </cell>
          <cell r="N9940">
            <v>44956</v>
          </cell>
          <cell r="O9940" t="str">
            <v>EMS02Q20000967HWA0005K</v>
          </cell>
          <cell r="T9940">
            <v>44989</v>
          </cell>
          <cell r="U9940" t="str">
            <v>AIR</v>
          </cell>
          <cell r="V9940" t="str">
            <v>Waiting for Invoice</v>
          </cell>
          <cell r="W9940" t="str">
            <v>KTC-1</v>
          </cell>
          <cell r="X9940">
            <v>44986</v>
          </cell>
          <cell r="AA9940" t="str">
            <v>EMS02Q20000967HWA0005K</v>
          </cell>
          <cell r="AB9940" t="b">
            <v>1</v>
          </cell>
          <cell r="AC9940">
            <v>44941</v>
          </cell>
        </row>
        <row r="9941">
          <cell r="A9941" t="str">
            <v>9660001616150604453000EMS02Q20000967HWA0005K</v>
          </cell>
          <cell r="B9941" t="e">
            <v>#N/A</v>
          </cell>
          <cell r="C9941" t="str">
            <v>9660001616950</v>
          </cell>
          <cell r="D9941" t="str">
            <v>9660001616150604453000</v>
          </cell>
          <cell r="E9941" t="str">
            <v>ONT</v>
          </cell>
          <cell r="F9941" t="str">
            <v>9660001616</v>
          </cell>
          <cell r="G9941" t="str">
            <v>15060445</v>
          </cell>
          <cell r="H9941">
            <v>950</v>
          </cell>
          <cell r="I9941" t="str">
            <v>MOSFET NMOS 20V 7.9A 0.05ohm 8V DFN2020-</v>
          </cell>
          <cell r="J9941">
            <v>3000</v>
          </cell>
          <cell r="K9941">
            <v>4.9399999999999999E-2</v>
          </cell>
          <cell r="L9941">
            <v>148.19999999999999</v>
          </cell>
          <cell r="M9941" t="str">
            <v>451U</v>
          </cell>
          <cell r="N9941">
            <v>44956</v>
          </cell>
          <cell r="O9941" t="str">
            <v>EMS02Q20000967HWA0005K</v>
          </cell>
          <cell r="T9941">
            <v>44989</v>
          </cell>
          <cell r="U9941" t="str">
            <v>AIR</v>
          </cell>
          <cell r="V9941" t="str">
            <v>Waiting for Invoice</v>
          </cell>
          <cell r="W9941" t="str">
            <v>KTC-1</v>
          </cell>
          <cell r="X9941">
            <v>44986</v>
          </cell>
          <cell r="AA9941" t="str">
            <v>EMS02Q20000967HWA0005K</v>
          </cell>
          <cell r="AB9941" t="b">
            <v>1</v>
          </cell>
          <cell r="AC9941">
            <v>44941</v>
          </cell>
        </row>
        <row r="9942">
          <cell r="A9942" t="str">
            <v>9660001616341302212620EMS02Q20000967HWA0005K</v>
          </cell>
          <cell r="B9942" t="e">
            <v>#N/A</v>
          </cell>
          <cell r="C9942" t="str">
            <v>9660001616960</v>
          </cell>
          <cell r="D9942" t="str">
            <v>9660001616341302212620</v>
          </cell>
          <cell r="E9942" t="str">
            <v>ONT</v>
          </cell>
          <cell r="F9942" t="str">
            <v>9660001616</v>
          </cell>
          <cell r="G9942" t="str">
            <v>34130221</v>
          </cell>
          <cell r="H9942">
            <v>960</v>
          </cell>
          <cell r="I9942" t="str">
            <v>Optical Transceiver Device,1310nm(Tx)/14</v>
          </cell>
          <cell r="J9942">
            <v>2620</v>
          </cell>
          <cell r="K9942">
            <v>1.5837000000000001</v>
          </cell>
          <cell r="L9942">
            <v>4149.2939999999999</v>
          </cell>
          <cell r="M9942" t="str">
            <v>451U</v>
          </cell>
          <cell r="N9942">
            <v>44956</v>
          </cell>
          <cell r="O9942" t="str">
            <v>EMS02Q20000967HWA0005K</v>
          </cell>
          <cell r="T9942">
            <v>44989</v>
          </cell>
          <cell r="U9942" t="str">
            <v>AIR</v>
          </cell>
          <cell r="V9942" t="str">
            <v>Waiting for Invoice</v>
          </cell>
          <cell r="W9942" t="str">
            <v>KTC-1</v>
          </cell>
          <cell r="X9942">
            <v>44986</v>
          </cell>
          <cell r="AA9942" t="str">
            <v>EMS02Q20000967HWA0005K</v>
          </cell>
          <cell r="AB9942" t="b">
            <v>1</v>
          </cell>
          <cell r="AC9942">
            <v>44941</v>
          </cell>
        </row>
        <row r="9943">
          <cell r="A9943" t="str">
            <v>966000161639111119-0015220EMS02Q20000967HWA0012K</v>
          </cell>
          <cell r="B9943" t="e">
            <v>#N/A</v>
          </cell>
          <cell r="C9943" t="str">
            <v>9660001616970</v>
          </cell>
          <cell r="D9943" t="str">
            <v>966000161639111119-0015220</v>
          </cell>
          <cell r="E9943" t="str">
            <v>ONT</v>
          </cell>
          <cell r="F9943" t="str">
            <v>9660001616</v>
          </cell>
          <cell r="G9943" t="str">
            <v>39111119-001</v>
          </cell>
          <cell r="H9943">
            <v>970</v>
          </cell>
          <cell r="I9943" t="str">
            <v>Switching Regulators,Buck,Single Phase,3</v>
          </cell>
          <cell r="J9943">
            <v>5220</v>
          </cell>
          <cell r="K9943">
            <v>5.0500000000000003E-2</v>
          </cell>
          <cell r="L9943">
            <v>263.61</v>
          </cell>
          <cell r="M9943" t="str">
            <v>451U</v>
          </cell>
          <cell r="N9943">
            <v>44931</v>
          </cell>
          <cell r="O9943" t="str">
            <v>EMS02Q20000967HWA0012K</v>
          </cell>
          <cell r="P9943" t="str">
            <v>BRA2023010650005</v>
          </cell>
          <cell r="Q9943">
            <v>44931</v>
          </cell>
          <cell r="T9943">
            <v>44964</v>
          </cell>
          <cell r="U9943" t="str">
            <v>AIR</v>
          </cell>
          <cell r="V9943" t="str">
            <v>Transit</v>
          </cell>
          <cell r="W9943" t="str">
            <v>KTC-1</v>
          </cell>
          <cell r="X9943">
            <v>44986</v>
          </cell>
          <cell r="AA9943" t="str">
            <v>EMS02Q20000967HWA0012K</v>
          </cell>
          <cell r="AB9943" t="b">
            <v>1</v>
          </cell>
          <cell r="AC9943">
            <v>44931</v>
          </cell>
        </row>
        <row r="9944">
          <cell r="A9944" t="str">
            <v>9660001616391405392620EMS02Q20000967HWA0005K</v>
          </cell>
          <cell r="B9944" t="e">
            <v>#N/A</v>
          </cell>
          <cell r="C9944" t="str">
            <v>9660001616980</v>
          </cell>
          <cell r="D9944" t="str">
            <v>9660001616391405392620</v>
          </cell>
          <cell r="E9944" t="str">
            <v>ONT</v>
          </cell>
          <cell r="F9944" t="str">
            <v>9660001616</v>
          </cell>
          <cell r="G9944" t="str">
            <v>39140539</v>
          </cell>
          <cell r="H9944">
            <v>980</v>
          </cell>
          <cell r="I9944" t="str">
            <v>SLIC,3.3V,-115V,VQFN48</v>
          </cell>
          <cell r="J9944">
            <v>2620</v>
          </cell>
          <cell r="K9944">
            <v>0.2969</v>
          </cell>
          <cell r="L9944">
            <v>777.87800000000004</v>
          </cell>
          <cell r="M9944" t="str">
            <v>451U</v>
          </cell>
          <cell r="N9944">
            <v>44956</v>
          </cell>
          <cell r="O9944" t="str">
            <v>EMS02Q20000967HWA0005K</v>
          </cell>
          <cell r="T9944">
            <v>44989</v>
          </cell>
          <cell r="U9944" t="str">
            <v>AIR</v>
          </cell>
          <cell r="V9944" t="str">
            <v>Waiting for Invoice</v>
          </cell>
          <cell r="W9944" t="str">
            <v>KTC-1</v>
          </cell>
          <cell r="X9944">
            <v>44986</v>
          </cell>
          <cell r="AA9944" t="str">
            <v>EMS02Q20000967HWA0005K</v>
          </cell>
          <cell r="AB9944" t="b">
            <v>1</v>
          </cell>
          <cell r="AC9944">
            <v>44941</v>
          </cell>
        </row>
        <row r="9945">
          <cell r="A9945" t="str">
            <v>9660001616391601393000EMS02Q20000967HWA0013K</v>
          </cell>
          <cell r="B9945" t="e">
            <v>#N/A</v>
          </cell>
          <cell r="C9945" t="str">
            <v>9660001616990</v>
          </cell>
          <cell r="D9945" t="str">
            <v>9660001616391601393000</v>
          </cell>
          <cell r="E9945" t="str">
            <v>ONT</v>
          </cell>
          <cell r="F9945" t="str">
            <v>9660001616</v>
          </cell>
          <cell r="G9945" t="str">
            <v>39160139</v>
          </cell>
          <cell r="H9945">
            <v>990</v>
          </cell>
          <cell r="I9945" t="str">
            <v>LASER DRIVER QFN28 3.3v 100Mbps-3.125Gb</v>
          </cell>
          <cell r="J9945">
            <v>3000</v>
          </cell>
          <cell r="K9945">
            <v>0.24829999999999999</v>
          </cell>
          <cell r="L9945">
            <v>744.9</v>
          </cell>
          <cell r="M9945" t="str">
            <v>451U</v>
          </cell>
          <cell r="N9945">
            <v>44939</v>
          </cell>
          <cell r="O9945" t="str">
            <v>EMS02Q20000967HWA0013K</v>
          </cell>
          <cell r="P9945" t="str">
            <v>BRA2023011250006</v>
          </cell>
          <cell r="Q9945">
            <v>44938</v>
          </cell>
          <cell r="T9945">
            <v>44972</v>
          </cell>
          <cell r="U9945" t="str">
            <v>AIR</v>
          </cell>
          <cell r="V9945" t="str">
            <v>Transit</v>
          </cell>
          <cell r="W9945" t="str">
            <v>KTC-1</v>
          </cell>
          <cell r="X9945">
            <v>44986</v>
          </cell>
          <cell r="AA9945" t="str">
            <v>EMS02Q20000967HWA0013K</v>
          </cell>
          <cell r="AB9945" t="b">
            <v>1</v>
          </cell>
          <cell r="AC9945" t="e">
            <v>#N/A</v>
          </cell>
        </row>
        <row r="9946">
          <cell r="A9946" t="str">
            <v>9660001616392106603000EMS02Q20000967HWA0005K</v>
          </cell>
          <cell r="B9946" t="e">
            <v>#N/A</v>
          </cell>
          <cell r="C9946" t="str">
            <v>96600016161000</v>
          </cell>
          <cell r="D9946" t="str">
            <v>9660001616392106603000</v>
          </cell>
          <cell r="E9946" t="str">
            <v>ONT</v>
          </cell>
          <cell r="F9946" t="str">
            <v>9660001616</v>
          </cell>
          <cell r="G9946" t="str">
            <v>39210660</v>
          </cell>
          <cell r="H9946">
            <v>1000</v>
          </cell>
          <cell r="I9946" t="str">
            <v>Terminal Connectivity WIFI 2.4G 5G-802.1</v>
          </cell>
          <cell r="J9946">
            <v>3000</v>
          </cell>
          <cell r="K9946">
            <v>1.2369000000000001</v>
          </cell>
          <cell r="L9946">
            <v>3710.7000000000003</v>
          </cell>
          <cell r="M9946" t="str">
            <v>451U</v>
          </cell>
          <cell r="N9946">
            <v>44956</v>
          </cell>
          <cell r="O9946" t="str">
            <v>EMS02Q20000967HWA0005K</v>
          </cell>
          <cell r="T9946">
            <v>44989</v>
          </cell>
          <cell r="U9946" t="str">
            <v>AIR</v>
          </cell>
          <cell r="V9946" t="str">
            <v>Waiting for Invoice</v>
          </cell>
          <cell r="W9946" t="str">
            <v>KTC-1</v>
          </cell>
          <cell r="X9946">
            <v>44986</v>
          </cell>
          <cell r="AA9946" t="str">
            <v>EMS02Q20000967HWA0005K</v>
          </cell>
          <cell r="AB9946" t="b">
            <v>1</v>
          </cell>
          <cell r="AC9946">
            <v>44941</v>
          </cell>
        </row>
        <row r="9947">
          <cell r="A9947" t="str">
            <v>9660001616392106612610EMS02Q20000967HWA0010K</v>
          </cell>
          <cell r="B9947" t="e">
            <v>#N/A</v>
          </cell>
          <cell r="C9947" t="str">
            <v>96600016161010</v>
          </cell>
          <cell r="D9947" t="str">
            <v>9660001616392106612610</v>
          </cell>
          <cell r="E9947" t="str">
            <v>ONT</v>
          </cell>
          <cell r="F9947" t="str">
            <v>9660001616</v>
          </cell>
          <cell r="G9947" t="str">
            <v>39210661</v>
          </cell>
          <cell r="H9947">
            <v>1010</v>
          </cell>
          <cell r="I9947" t="str">
            <v>Terminal Connectivity,WIFI 5G-802.11a/n/</v>
          </cell>
          <cell r="J9947">
            <v>2610</v>
          </cell>
          <cell r="K9947">
            <v>1.4328000000000001</v>
          </cell>
          <cell r="L9947">
            <v>3739.6080000000002</v>
          </cell>
          <cell r="M9947" t="str">
            <v>451U</v>
          </cell>
          <cell r="N9947">
            <v>44956</v>
          </cell>
          <cell r="O9947" t="str">
            <v>EMS02Q20000967HWA0010K</v>
          </cell>
          <cell r="T9947">
            <v>44989</v>
          </cell>
          <cell r="U9947" t="str">
            <v>AIR</v>
          </cell>
          <cell r="V9947" t="str">
            <v>Waiting for Invoice</v>
          </cell>
          <cell r="W9947" t="str">
            <v>KTC-1</v>
          </cell>
          <cell r="X9947">
            <v>44986</v>
          </cell>
          <cell r="AA9947" t="str">
            <v>EMS02Q20000967HWA0010K</v>
          </cell>
          <cell r="AB9947" t="b">
            <v>1</v>
          </cell>
          <cell r="AC9947">
            <v>44940</v>
          </cell>
        </row>
        <row r="9948">
          <cell r="A9948" t="str">
            <v>9660001616431600262590EMS02Q20000967HWA0010K</v>
          </cell>
          <cell r="B9948" t="e">
            <v>#N/A</v>
          </cell>
          <cell r="C9948" t="str">
            <v>96600016161020</v>
          </cell>
          <cell r="D9948" t="str">
            <v>9660001616431600262590</v>
          </cell>
          <cell r="E9948" t="str">
            <v>ONT</v>
          </cell>
          <cell r="F9948" t="str">
            <v>9660001616</v>
          </cell>
          <cell r="G9948" t="str">
            <v>43160026</v>
          </cell>
          <cell r="H9948">
            <v>1020</v>
          </cell>
          <cell r="I9948" t="str">
            <v>ASOC GPON/EPON SPI NAND FLASH DDR3</v>
          </cell>
          <cell r="J9948">
            <v>2590</v>
          </cell>
          <cell r="K9948">
            <v>4.8956999999999997</v>
          </cell>
          <cell r="L9948">
            <v>12679.862999999999</v>
          </cell>
          <cell r="M9948" t="str">
            <v>451U</v>
          </cell>
          <cell r="N9948">
            <v>44956</v>
          </cell>
          <cell r="O9948" t="str">
            <v>EMS02Q20000967HWA0010K</v>
          </cell>
          <cell r="T9948">
            <v>44989</v>
          </cell>
          <cell r="U9948" t="str">
            <v>AIR</v>
          </cell>
          <cell r="V9948" t="str">
            <v>Waiting for Invoice</v>
          </cell>
          <cell r="W9948" t="str">
            <v>KTC-1</v>
          </cell>
          <cell r="X9948">
            <v>44986</v>
          </cell>
          <cell r="AA9948" t="str">
            <v>EMS02Q20000967HWA0010K</v>
          </cell>
          <cell r="AB9948" t="b">
            <v>1</v>
          </cell>
          <cell r="AC9948">
            <v>44940</v>
          </cell>
        </row>
        <row r="9949">
          <cell r="A9949" t="str">
            <v>9660001616471509815070EMS02Q20000967HWA0010K</v>
          </cell>
          <cell r="B9949" t="e">
            <v>#N/A</v>
          </cell>
          <cell r="C9949" t="str">
            <v>96600016161030</v>
          </cell>
          <cell r="D9949" t="str">
            <v>9660001616471509815070</v>
          </cell>
          <cell r="E9949" t="str">
            <v>ONT</v>
          </cell>
          <cell r="F9949" t="str">
            <v>9660001616</v>
          </cell>
          <cell r="G9949" t="str">
            <v>47150981</v>
          </cell>
          <cell r="H9949">
            <v>1030</v>
          </cell>
          <cell r="I9949" t="str">
            <v>RF Multi-functional Component,802.11ac 5</v>
          </cell>
          <cell r="J9949">
            <v>5070</v>
          </cell>
          <cell r="K9949">
            <v>0.34410000000000002</v>
          </cell>
          <cell r="L9949">
            <v>1744.587</v>
          </cell>
          <cell r="M9949" t="str">
            <v>451U</v>
          </cell>
          <cell r="N9949">
            <v>44956</v>
          </cell>
          <cell r="O9949" t="str">
            <v>EMS02Q20000967HWA0010K</v>
          </cell>
          <cell r="T9949">
            <v>44989</v>
          </cell>
          <cell r="U9949" t="str">
            <v>AIR</v>
          </cell>
          <cell r="V9949" t="str">
            <v>Waiting for Invoice</v>
          </cell>
          <cell r="W9949" t="str">
            <v>KTC-1</v>
          </cell>
          <cell r="X9949">
            <v>44986</v>
          </cell>
          <cell r="AA9949" t="str">
            <v>EMS02Q20000967HWA0010K</v>
          </cell>
          <cell r="AB9949" t="b">
            <v>1</v>
          </cell>
          <cell r="AC9949">
            <v>44940</v>
          </cell>
        </row>
        <row r="9950">
          <cell r="A9950" t="str">
            <v>966000161763160069310EMS02Q20000968HWA0001H</v>
          </cell>
          <cell r="B9950" t="e">
            <v>#N/A</v>
          </cell>
          <cell r="C9950" t="str">
            <v>966000161710</v>
          </cell>
          <cell r="D9950" t="str">
            <v>966000161763160069310</v>
          </cell>
          <cell r="E9950" t="str">
            <v>ONT</v>
          </cell>
          <cell r="F9950" t="str">
            <v>9660001617</v>
          </cell>
          <cell r="G9950" t="str">
            <v>63160069</v>
          </cell>
          <cell r="H9950">
            <v>10</v>
          </cell>
          <cell r="I9950" t="str">
            <v>DKBA7.308.242.Heatsink Part, for IXF1002</v>
          </cell>
          <cell r="J9950">
            <v>310</v>
          </cell>
          <cell r="K9950">
            <v>0.15390000000000001</v>
          </cell>
          <cell r="L9950">
            <v>47.709000000000003</v>
          </cell>
          <cell r="M9950" t="str">
            <v>451U</v>
          </cell>
          <cell r="N9950">
            <v>44930</v>
          </cell>
          <cell r="O9950" t="str">
            <v>EMS02Q20000968HWA0001H</v>
          </cell>
          <cell r="P9950" t="str">
            <v>BRA2022122650006</v>
          </cell>
          <cell r="Q9950">
            <v>44921</v>
          </cell>
          <cell r="T9950">
            <v>45004</v>
          </cell>
          <cell r="U9950" t="str">
            <v>SEA</v>
          </cell>
          <cell r="V9950" t="str">
            <v>Transit</v>
          </cell>
          <cell r="W9950" t="str">
            <v>KTC-1</v>
          </cell>
          <cell r="X9950">
            <v>44986</v>
          </cell>
          <cell r="AA9950" t="str">
            <v>EMS02Q20000968HWA0001H</v>
          </cell>
          <cell r="AB9950" t="b">
            <v>1</v>
          </cell>
          <cell r="AC9950">
            <v>44911</v>
          </cell>
        </row>
        <row r="9951">
          <cell r="A9951" t="str">
            <v>9660001618300605702EMS02Q20000969HWA0001H</v>
          </cell>
          <cell r="B9951" t="e">
            <v>#N/A</v>
          </cell>
          <cell r="C9951" t="str">
            <v>966000161810</v>
          </cell>
          <cell r="D9951" t="str">
            <v>9660001618300605702</v>
          </cell>
          <cell r="E9951" t="str">
            <v>ONT</v>
          </cell>
          <cell r="F9951" t="str">
            <v>9660001618</v>
          </cell>
          <cell r="G9951" t="str">
            <v>30060570</v>
          </cell>
          <cell r="H9951">
            <v>10</v>
          </cell>
          <cell r="I9951" t="str">
            <v>Gummed Tape with Huawei LOGO 1000m*100mm</v>
          </cell>
          <cell r="J9951">
            <v>2</v>
          </cell>
          <cell r="K9951">
            <v>23.317900000000002</v>
          </cell>
          <cell r="L9951">
            <v>46.635800000000003</v>
          </cell>
          <cell r="M9951" t="str">
            <v>451U</v>
          </cell>
          <cell r="N9951">
            <v>44909</v>
          </cell>
          <cell r="O9951" t="str">
            <v>EMS02Q20000969HWA0001H</v>
          </cell>
          <cell r="P9951" t="str">
            <v>BRA2022121550005</v>
          </cell>
          <cell r="Q9951">
            <v>44910</v>
          </cell>
          <cell r="T9951">
            <v>44983</v>
          </cell>
          <cell r="U9951" t="str">
            <v>SEA</v>
          </cell>
          <cell r="V9951" t="str">
            <v>Transit</v>
          </cell>
          <cell r="W9951" t="str">
            <v>BUG-1</v>
          </cell>
          <cell r="X9951">
            <v>44986</v>
          </cell>
          <cell r="AA9951" t="str">
            <v>EMS02Q20000969HWA0001H</v>
          </cell>
          <cell r="AB9951" t="b">
            <v>1</v>
          </cell>
          <cell r="AC9951">
            <v>44909</v>
          </cell>
        </row>
        <row r="9952">
          <cell r="A9952" t="str">
            <v>9660001619300605702EMS02Q20000970HWA0001H</v>
          </cell>
          <cell r="B9952" t="e">
            <v>#N/A</v>
          </cell>
          <cell r="C9952" t="str">
            <v>966000161910</v>
          </cell>
          <cell r="D9952" t="str">
            <v>9660001619300605702</v>
          </cell>
          <cell r="E9952" t="str">
            <v>ONT</v>
          </cell>
          <cell r="F9952" t="str">
            <v>9660001619</v>
          </cell>
          <cell r="G9952" t="str">
            <v>30060570</v>
          </cell>
          <cell r="H9952">
            <v>10</v>
          </cell>
          <cell r="I9952" t="str">
            <v>Gummed Tape with Huawei LOGO 1000m*100mm</v>
          </cell>
          <cell r="J9952">
            <v>2</v>
          </cell>
          <cell r="K9952">
            <v>23.317900000000002</v>
          </cell>
          <cell r="L9952">
            <v>46.635800000000003</v>
          </cell>
          <cell r="M9952" t="str">
            <v>451U</v>
          </cell>
          <cell r="N9952">
            <v>44915</v>
          </cell>
          <cell r="O9952" t="str">
            <v>EMS02Q20000970HWA0001H</v>
          </cell>
          <cell r="P9952" t="str">
            <v>BRA2022121950004</v>
          </cell>
          <cell r="Q9952">
            <v>44914</v>
          </cell>
          <cell r="T9952">
            <v>44989</v>
          </cell>
          <cell r="U9952" t="str">
            <v>SEA</v>
          </cell>
          <cell r="V9952" t="str">
            <v>Transit</v>
          </cell>
          <cell r="W9952" t="str">
            <v>KTC-1</v>
          </cell>
          <cell r="X9952">
            <v>44986</v>
          </cell>
          <cell r="AA9952" t="str">
            <v>EMS02Q20000970HWA0001H</v>
          </cell>
          <cell r="AB9952" t="b">
            <v>1</v>
          </cell>
          <cell r="AC9952">
            <v>44912</v>
          </cell>
        </row>
        <row r="9953">
          <cell r="A9953" t="str">
            <v>96600016202904309284000TBD</v>
          </cell>
          <cell r="B9953" t="e">
            <v>#N/A</v>
          </cell>
          <cell r="C9953" t="str">
            <v>966000162010</v>
          </cell>
          <cell r="D9953" t="str">
            <v>96600016202904309284000</v>
          </cell>
          <cell r="E9953" t="str">
            <v>ONT</v>
          </cell>
          <cell r="F9953" t="str">
            <v>9660001620</v>
          </cell>
          <cell r="G9953" t="str">
            <v>29043092</v>
          </cell>
          <cell r="H9953">
            <v>10</v>
          </cell>
          <cell r="I9953" t="str">
            <v>Product Label,Label,DKBA8.818.5922,Indiv</v>
          </cell>
          <cell r="J9953">
            <v>84000</v>
          </cell>
          <cell r="K9953">
            <v>5.1999999999999998E-3</v>
          </cell>
          <cell r="L9953">
            <v>436.79999999999995</v>
          </cell>
          <cell r="M9953" t="str">
            <v>451U</v>
          </cell>
          <cell r="N9953" t="e">
            <v>#N/A</v>
          </cell>
          <cell r="O9953" t="str">
            <v>TBD</v>
          </cell>
          <cell r="T9953">
            <v>45107</v>
          </cell>
          <cell r="U9953" t="str">
            <v>SEA</v>
          </cell>
          <cell r="V9953" t="str">
            <v>Cancelled</v>
          </cell>
          <cell r="W9953" t="str">
            <v>02314BUG-1</v>
          </cell>
          <cell r="X9953">
            <v>44986</v>
          </cell>
          <cell r="AA9953" t="e">
            <v>#N/A</v>
          </cell>
          <cell r="AB9953" t="e">
            <v>#N/A</v>
          </cell>
          <cell r="AC9953" t="e">
            <v>#N/A</v>
          </cell>
        </row>
        <row r="9954">
          <cell r="A9954" t="str">
            <v>9660001622040502785000EMS02Q20000971HWA0010H</v>
          </cell>
          <cell r="B9954" t="e">
            <v>#N/A</v>
          </cell>
          <cell r="C9954" t="str">
            <v>966000162210</v>
          </cell>
          <cell r="D9954" t="str">
            <v>9660001622040502785000</v>
          </cell>
          <cell r="E9954" t="str">
            <v>ONT</v>
          </cell>
          <cell r="F9954" t="str">
            <v>9660001622</v>
          </cell>
          <cell r="G9954" t="str">
            <v>04050278</v>
          </cell>
          <cell r="H9954">
            <v>10</v>
          </cell>
          <cell r="I9954" t="str">
            <v>Signal Cable 1.5m RJ11 2core</v>
          </cell>
          <cell r="J9954">
            <v>5000</v>
          </cell>
          <cell r="K9954">
            <v>0.27060000000000001</v>
          </cell>
          <cell r="L9954">
            <v>1353</v>
          </cell>
          <cell r="M9954" t="str">
            <v>451U</v>
          </cell>
          <cell r="N9954">
            <v>44915</v>
          </cell>
          <cell r="O9954" t="str">
            <v>EMS02Q20000971HWA0010H</v>
          </cell>
          <cell r="P9954" t="str">
            <v>BRA2022121950004</v>
          </cell>
          <cell r="Q9954">
            <v>44914</v>
          </cell>
          <cell r="T9954">
            <v>44989</v>
          </cell>
          <cell r="U9954" t="str">
            <v>SEA</v>
          </cell>
          <cell r="V9954" t="str">
            <v>Transit</v>
          </cell>
          <cell r="W9954" t="str">
            <v>02314BUG-1</v>
          </cell>
          <cell r="X9954">
            <v>45017</v>
          </cell>
          <cell r="AA9954" t="str">
            <v>EMS02Q20000971HWA0010H</v>
          </cell>
          <cell r="AB9954" t="b">
            <v>1</v>
          </cell>
          <cell r="AC9954">
            <v>44913</v>
          </cell>
        </row>
        <row r="9955">
          <cell r="A9955" t="str">
            <v>9660001622040505051500EMS02Q20000971HWA0007H</v>
          </cell>
          <cell r="B9955" t="e">
            <v>#N/A</v>
          </cell>
          <cell r="C9955" t="str">
            <v>966000162220</v>
          </cell>
          <cell r="D9955" t="str">
            <v>9660001622040505051500</v>
          </cell>
          <cell r="E9955" t="str">
            <v>ONT</v>
          </cell>
          <cell r="F9955" t="str">
            <v>9660001622</v>
          </cell>
          <cell r="G9955" t="str">
            <v>04050505</v>
          </cell>
          <cell r="H9955">
            <v>20</v>
          </cell>
          <cell r="I9955" t="str">
            <v>Signal Cable Outsourcing Cable 1.5m 8P8</v>
          </cell>
          <cell r="J9955">
            <v>1500</v>
          </cell>
          <cell r="K9955">
            <v>0.307</v>
          </cell>
          <cell r="L9955">
            <v>460.5</v>
          </cell>
          <cell r="M9955" t="str">
            <v>451U</v>
          </cell>
          <cell r="N9955">
            <v>44915</v>
          </cell>
          <cell r="O9955" t="str">
            <v>EMS02Q20000971HWA0007H</v>
          </cell>
          <cell r="P9955" t="str">
            <v>BRA2022121950004</v>
          </cell>
          <cell r="Q9955">
            <v>44914</v>
          </cell>
          <cell r="T9955">
            <v>44989</v>
          </cell>
          <cell r="U9955" t="str">
            <v>SEA</v>
          </cell>
          <cell r="V9955" t="str">
            <v>Transit</v>
          </cell>
          <cell r="W9955" t="str">
            <v>02314BUG-1</v>
          </cell>
          <cell r="X9955">
            <v>45017</v>
          </cell>
          <cell r="AA9955" t="str">
            <v>EMS02Q20000971HWA0007H</v>
          </cell>
          <cell r="AB9955" t="b">
            <v>1</v>
          </cell>
          <cell r="AC9955">
            <v>44912</v>
          </cell>
        </row>
        <row r="9956">
          <cell r="A9956" t="str">
            <v>9660001622140805775000EMS02Q20000971HWA0001H</v>
          </cell>
          <cell r="B9956" t="e">
            <v>#N/A</v>
          </cell>
          <cell r="C9956" t="str">
            <v>966000162230</v>
          </cell>
          <cell r="D9956" t="str">
            <v>9660001622140805775000</v>
          </cell>
          <cell r="E9956" t="str">
            <v>ONT</v>
          </cell>
          <cell r="F9956" t="str">
            <v>9660001622</v>
          </cell>
          <cell r="G9956" t="str">
            <v>14080577</v>
          </cell>
          <cell r="H9956">
            <v>30</v>
          </cell>
          <cell r="I9956" t="str">
            <v>Network Port Connector,Single row,4-Port</v>
          </cell>
          <cell r="J9956">
            <v>5000</v>
          </cell>
          <cell r="K9956">
            <v>0.1149</v>
          </cell>
          <cell r="L9956">
            <v>574.5</v>
          </cell>
          <cell r="M9956" t="str">
            <v>451U</v>
          </cell>
          <cell r="N9956">
            <v>44930</v>
          </cell>
          <cell r="O9956" t="str">
            <v>EMS02Q20000971HWA0001H</v>
          </cell>
          <cell r="P9956" t="str">
            <v>BRA2022122650006</v>
          </cell>
          <cell r="Q9956">
            <v>44921</v>
          </cell>
          <cell r="T9956">
            <v>45004</v>
          </cell>
          <cell r="U9956" t="str">
            <v>SEA</v>
          </cell>
          <cell r="V9956" t="str">
            <v>Transit</v>
          </cell>
          <cell r="W9956" t="str">
            <v>02314BUG-1</v>
          </cell>
          <cell r="X9956">
            <v>45017</v>
          </cell>
          <cell r="AA9956" t="str">
            <v>EMS02Q20000971HWA0001H</v>
          </cell>
          <cell r="AB9956" t="b">
            <v>1</v>
          </cell>
          <cell r="AC9956">
            <v>44910</v>
          </cell>
        </row>
        <row r="9957">
          <cell r="A9957" t="str">
            <v>9660001622140805785000EMS02Q20000971HWA0001H</v>
          </cell>
          <cell r="B9957" t="e">
            <v>#N/A</v>
          </cell>
          <cell r="C9957" t="str">
            <v>966000162240</v>
          </cell>
          <cell r="D9957" t="str">
            <v>9660001622140805785000</v>
          </cell>
          <cell r="E9957" t="str">
            <v>ONT</v>
          </cell>
          <cell r="F9957" t="str">
            <v>9660001622</v>
          </cell>
          <cell r="G9957" t="str">
            <v>14080578</v>
          </cell>
          <cell r="H9957">
            <v>40</v>
          </cell>
          <cell r="I9957" t="str">
            <v>Network Port Connector,Single row,Single</v>
          </cell>
          <cell r="J9957">
            <v>5000</v>
          </cell>
          <cell r="K9957">
            <v>2.5999999999999999E-2</v>
          </cell>
          <cell r="L9957">
            <v>130</v>
          </cell>
          <cell r="M9957" t="str">
            <v>451U</v>
          </cell>
          <cell r="N9957">
            <v>44930</v>
          </cell>
          <cell r="O9957" t="str">
            <v>EMS02Q20000971HWA0001H</v>
          </cell>
          <cell r="P9957" t="str">
            <v>BRA2022122650006</v>
          </cell>
          <cell r="Q9957">
            <v>44921</v>
          </cell>
          <cell r="T9957">
            <v>45004</v>
          </cell>
          <cell r="U9957" t="str">
            <v>SEA</v>
          </cell>
          <cell r="V9957" t="str">
            <v>Transit</v>
          </cell>
          <cell r="W9957" t="str">
            <v>02314BUG-1</v>
          </cell>
          <cell r="X9957">
            <v>45017</v>
          </cell>
          <cell r="AA9957" t="str">
            <v>EMS02Q20000971HWA0001H</v>
          </cell>
          <cell r="AB9957" t="b">
            <v>1</v>
          </cell>
          <cell r="AC9957">
            <v>44910</v>
          </cell>
        </row>
        <row r="9958">
          <cell r="A9958" t="str">
            <v>9660001622140805794900EMS02Q20000971HWA0001H</v>
          </cell>
          <cell r="B9958" t="e">
            <v>#N/A</v>
          </cell>
          <cell r="C9958" t="str">
            <v>966000162250</v>
          </cell>
          <cell r="D9958" t="str">
            <v>9660001622140805794900</v>
          </cell>
          <cell r="E9958" t="str">
            <v>ONT</v>
          </cell>
          <cell r="F9958" t="str">
            <v>9660001622</v>
          </cell>
          <cell r="G9958" t="str">
            <v>14080579</v>
          </cell>
          <cell r="H9958">
            <v>50</v>
          </cell>
          <cell r="I9958" t="str">
            <v>Network Port Connector,Single row,Single</v>
          </cell>
          <cell r="J9958">
            <v>4900</v>
          </cell>
          <cell r="K9958">
            <v>8.43E-2</v>
          </cell>
          <cell r="L9958">
            <v>413.07</v>
          </cell>
          <cell r="M9958" t="str">
            <v>451U</v>
          </cell>
          <cell r="N9958">
            <v>44930</v>
          </cell>
          <cell r="O9958" t="str">
            <v>EMS02Q20000971HWA0001H</v>
          </cell>
          <cell r="P9958" t="str">
            <v>BRA2022122650006</v>
          </cell>
          <cell r="Q9958">
            <v>44921</v>
          </cell>
          <cell r="T9958">
            <v>45004</v>
          </cell>
          <cell r="U9958" t="str">
            <v>SEA</v>
          </cell>
          <cell r="V9958" t="str">
            <v>Transit</v>
          </cell>
          <cell r="W9958" t="str">
            <v>02314BUG-1</v>
          </cell>
          <cell r="X9958">
            <v>45017</v>
          </cell>
          <cell r="AA9958" t="str">
            <v>EMS02Q20000971HWA0001H</v>
          </cell>
          <cell r="AB9958" t="b">
            <v>1</v>
          </cell>
          <cell r="AC9958">
            <v>44910</v>
          </cell>
        </row>
        <row r="9959">
          <cell r="A9959" t="str">
            <v>9660001622141378761160EMS02Q20000971HWA0001H</v>
          </cell>
          <cell r="B9959" t="e">
            <v>#N/A</v>
          </cell>
          <cell r="C9959" t="str">
            <v>966000162260</v>
          </cell>
          <cell r="D9959" t="str">
            <v>9660001622141378761160</v>
          </cell>
          <cell r="E9959" t="str">
            <v>ONT</v>
          </cell>
          <cell r="F9959" t="str">
            <v>9660001622</v>
          </cell>
          <cell r="G9959" t="str">
            <v>14137876</v>
          </cell>
          <cell r="H9959">
            <v>60</v>
          </cell>
          <cell r="I9959" t="str">
            <v>Patch Cord SC/APC-SC/APC Single Mode 2m</v>
          </cell>
          <cell r="J9959">
            <v>1160</v>
          </cell>
          <cell r="K9959">
            <v>0.92210000000000003</v>
          </cell>
          <cell r="L9959">
            <v>1069.636</v>
          </cell>
          <cell r="M9959" t="str">
            <v>451U</v>
          </cell>
          <cell r="N9959">
            <v>44930</v>
          </cell>
          <cell r="O9959" t="str">
            <v>EMS02Q20000971HWA0001H</v>
          </cell>
          <cell r="P9959" t="str">
            <v>BRA2022122650006</v>
          </cell>
          <cell r="Q9959">
            <v>44921</v>
          </cell>
          <cell r="T9959">
            <v>45004</v>
          </cell>
          <cell r="U9959" t="str">
            <v>SEA</v>
          </cell>
          <cell r="V9959" t="str">
            <v>Transit</v>
          </cell>
          <cell r="W9959" t="str">
            <v>02314BUG-1</v>
          </cell>
          <cell r="X9959">
            <v>45017</v>
          </cell>
          <cell r="AA9959" t="str">
            <v>EMS02Q20000971HWA0001H</v>
          </cell>
          <cell r="AB9959" t="b">
            <v>1</v>
          </cell>
          <cell r="AC9959">
            <v>44910</v>
          </cell>
        </row>
        <row r="9960">
          <cell r="A9960" t="str">
            <v>9660001622141900025000EMS02Q20000971HWA0001H</v>
          </cell>
          <cell r="B9960" t="e">
            <v>#N/A</v>
          </cell>
          <cell r="C9960" t="str">
            <v>966000162270</v>
          </cell>
          <cell r="D9960" t="str">
            <v>9660001622141900025000</v>
          </cell>
          <cell r="E9960" t="str">
            <v>ONT</v>
          </cell>
          <cell r="F9960" t="str">
            <v>9660001622</v>
          </cell>
          <cell r="G9960" t="str">
            <v>14190002</v>
          </cell>
          <cell r="H9960">
            <v>70</v>
          </cell>
          <cell r="I9960" t="str">
            <v>Power Connector 1PIN 50V 2A R/A Male Soc</v>
          </cell>
          <cell r="J9960">
            <v>5000</v>
          </cell>
          <cell r="K9960">
            <v>2.46E-2</v>
          </cell>
          <cell r="L9960">
            <v>123</v>
          </cell>
          <cell r="M9960" t="str">
            <v>451U</v>
          </cell>
          <cell r="N9960">
            <v>44930</v>
          </cell>
          <cell r="O9960" t="str">
            <v>EMS02Q20000971HWA0001H</v>
          </cell>
          <cell r="P9960" t="str">
            <v>BRA2022122650006</v>
          </cell>
          <cell r="Q9960">
            <v>44921</v>
          </cell>
          <cell r="T9960">
            <v>45004</v>
          </cell>
          <cell r="U9960" t="str">
            <v>SEA</v>
          </cell>
          <cell r="V9960" t="str">
            <v>Transit</v>
          </cell>
          <cell r="W9960" t="str">
            <v>02314BUG-1</v>
          </cell>
          <cell r="X9960">
            <v>45017</v>
          </cell>
          <cell r="AA9960" t="str">
            <v>EMS02Q20000971HWA0001H</v>
          </cell>
          <cell r="AB9960" t="b">
            <v>1</v>
          </cell>
          <cell r="AC9960">
            <v>44910</v>
          </cell>
        </row>
        <row r="9961">
          <cell r="A9961" t="str">
            <v>96600016221424006010000EMS02Q20000971HWA0001H</v>
          </cell>
          <cell r="B9961" t="e">
            <v>#N/A</v>
          </cell>
          <cell r="C9961" t="str">
            <v>966000162280</v>
          </cell>
          <cell r="D9961" t="str">
            <v>96600016221424006010000</v>
          </cell>
          <cell r="E9961" t="str">
            <v>ONT</v>
          </cell>
          <cell r="F9961" t="str">
            <v>9660001622</v>
          </cell>
          <cell r="G9961" t="str">
            <v>14240060</v>
          </cell>
          <cell r="H9961">
            <v>80</v>
          </cell>
          <cell r="I9961" t="str">
            <v>RF Connector,Coaxial Connector,50,Straig</v>
          </cell>
          <cell r="J9961">
            <v>10000</v>
          </cell>
          <cell r="K9961">
            <v>1.8800000000000001E-2</v>
          </cell>
          <cell r="L9961">
            <v>188</v>
          </cell>
          <cell r="M9961" t="str">
            <v>451U</v>
          </cell>
          <cell r="N9961">
            <v>44930</v>
          </cell>
          <cell r="O9961" t="str">
            <v>EMS02Q20000971HWA0001H</v>
          </cell>
          <cell r="P9961" t="str">
            <v>BRA2022122650006</v>
          </cell>
          <cell r="Q9961">
            <v>44921</v>
          </cell>
          <cell r="T9961">
            <v>45004</v>
          </cell>
          <cell r="U9961" t="str">
            <v>SEA</v>
          </cell>
          <cell r="V9961" t="str">
            <v>Transit</v>
          </cell>
          <cell r="W9961" t="str">
            <v>02314BUG-1</v>
          </cell>
          <cell r="X9961">
            <v>45017</v>
          </cell>
          <cell r="AA9961" t="str">
            <v>EMS02Q20000971HWA0001H</v>
          </cell>
          <cell r="AB9961" t="b">
            <v>1</v>
          </cell>
          <cell r="AC9961">
            <v>44910</v>
          </cell>
        </row>
        <row r="9962">
          <cell r="A9962" t="str">
            <v>9660001622143001055000EMS02Q20000971HWA0001H</v>
          </cell>
          <cell r="B9962" t="e">
            <v>#N/A</v>
          </cell>
          <cell r="C9962" t="str">
            <v>966000162290</v>
          </cell>
          <cell r="D9962" t="str">
            <v>9660001622143001055000</v>
          </cell>
          <cell r="E9962" t="str">
            <v>ONT</v>
          </cell>
          <cell r="F9962" t="str">
            <v>9660001622</v>
          </cell>
          <cell r="G9962" t="str">
            <v>14300105</v>
          </cell>
          <cell r="H9962">
            <v>90</v>
          </cell>
          <cell r="I9962" t="str">
            <v>Optical Adapter,SC/APC-SC/APC,Green Shel</v>
          </cell>
          <cell r="J9962">
            <v>5000</v>
          </cell>
          <cell r="K9962">
            <v>0.12790000000000001</v>
          </cell>
          <cell r="L9962">
            <v>639.50000000000011</v>
          </cell>
          <cell r="M9962" t="str">
            <v>451U</v>
          </cell>
          <cell r="N9962">
            <v>44930</v>
          </cell>
          <cell r="O9962" t="str">
            <v>EMS02Q20000971HWA0001H</v>
          </cell>
          <cell r="P9962" t="str">
            <v>BRA2022122650006</v>
          </cell>
          <cell r="Q9962">
            <v>44921</v>
          </cell>
          <cell r="T9962">
            <v>45004</v>
          </cell>
          <cell r="U9962" t="str">
            <v>SEA</v>
          </cell>
          <cell r="V9962" t="str">
            <v>Transit</v>
          </cell>
          <cell r="W9962" t="str">
            <v>02314BUG-1</v>
          </cell>
          <cell r="X9962">
            <v>45017</v>
          </cell>
          <cell r="AA9962" t="str">
            <v>EMS02Q20000971HWA0001H</v>
          </cell>
          <cell r="AB9962" t="b">
            <v>1</v>
          </cell>
          <cell r="AC9962">
            <v>44910</v>
          </cell>
        </row>
        <row r="9963">
          <cell r="A9963" t="str">
            <v>9660001622160500965000EMS02Q20000971HWA0005H</v>
          </cell>
          <cell r="B9963" t="e">
            <v>#N/A</v>
          </cell>
          <cell r="C9963" t="str">
            <v>9660001622100</v>
          </cell>
          <cell r="D9963" t="str">
            <v>9660001622160500965000</v>
          </cell>
          <cell r="E9963" t="str">
            <v>ONT</v>
          </cell>
          <cell r="F9963" t="str">
            <v>9660001622</v>
          </cell>
          <cell r="G9963" t="str">
            <v>16050096</v>
          </cell>
          <cell r="H9963">
            <v>100</v>
          </cell>
          <cell r="I9963" t="str">
            <v>Push Switch 2P2T 12VDC 1A THT 3.6mm</v>
          </cell>
          <cell r="J9963">
            <v>5000</v>
          </cell>
          <cell r="K9963">
            <v>9.4899999999999998E-2</v>
          </cell>
          <cell r="L9963">
            <v>474.5</v>
          </cell>
          <cell r="M9963" t="str">
            <v>451U</v>
          </cell>
          <cell r="N9963">
            <v>44930</v>
          </cell>
          <cell r="O9963" t="str">
            <v>EMS02Q20000971HWA0005H</v>
          </cell>
          <cell r="P9963" t="str">
            <v>BRA2022122650006</v>
          </cell>
          <cell r="Q9963">
            <v>44921</v>
          </cell>
          <cell r="T9963">
            <v>45004</v>
          </cell>
          <cell r="U9963" t="str">
            <v>SEA</v>
          </cell>
          <cell r="V9963" t="str">
            <v>Transit</v>
          </cell>
          <cell r="W9963" t="str">
            <v>02314BUG-1</v>
          </cell>
          <cell r="X9963">
            <v>45017</v>
          </cell>
          <cell r="AA9963" t="str">
            <v>EMS02Q20000971HWA0005H</v>
          </cell>
          <cell r="AB9963" t="b">
            <v>1</v>
          </cell>
          <cell r="AC9963">
            <v>44909</v>
          </cell>
        </row>
        <row r="9964">
          <cell r="A9964" t="str">
            <v>96600016221610008115000EMS02Q20000971HWA0009H</v>
          </cell>
          <cell r="B9964" t="e">
            <v>#N/A</v>
          </cell>
          <cell r="C9964" t="str">
            <v>9660001622110</v>
          </cell>
          <cell r="D9964" t="str">
            <v>96600016221610008115000</v>
          </cell>
          <cell r="E9964" t="str">
            <v>ONT</v>
          </cell>
          <cell r="F9964" t="str">
            <v>9660001622</v>
          </cell>
          <cell r="G9964" t="str">
            <v>16100081</v>
          </cell>
          <cell r="H9964">
            <v>110</v>
          </cell>
          <cell r="I9964" t="str">
            <v>Micro switch-SPST-12VDC-0.05A-THT-3.5mm-</v>
          </cell>
          <cell r="J9964">
            <v>15000</v>
          </cell>
          <cell r="K9964">
            <v>0.18440000000000001</v>
          </cell>
          <cell r="L9964">
            <v>2766</v>
          </cell>
          <cell r="M9964" t="str">
            <v>451U</v>
          </cell>
          <cell r="N9964">
            <v>44977</v>
          </cell>
          <cell r="O9964" t="str">
            <v>EMS02Q20000971HWA0009H</v>
          </cell>
          <cell r="T9964">
            <v>45051</v>
          </cell>
          <cell r="U9964" t="str">
            <v>SEA</v>
          </cell>
          <cell r="V9964" t="str">
            <v>Waiting for Invoice</v>
          </cell>
          <cell r="W9964" t="str">
            <v>02314BUG-1</v>
          </cell>
          <cell r="X9964">
            <v>45017</v>
          </cell>
          <cell r="AA9964" t="str">
            <v>EMS02Q20000971HWA0009H</v>
          </cell>
          <cell r="AB9964" t="b">
            <v>1</v>
          </cell>
          <cell r="AC9964">
            <v>44977</v>
          </cell>
        </row>
        <row r="9965">
          <cell r="A9965" t="str">
            <v>9660001622210802625000EMS02Q20000971HWA0008H</v>
          </cell>
          <cell r="B9965" t="e">
            <v>#N/A</v>
          </cell>
          <cell r="C9965" t="str">
            <v>9660001622120</v>
          </cell>
          <cell r="D9965" t="str">
            <v>9660001622210802625000</v>
          </cell>
          <cell r="E9965" t="str">
            <v>ONT</v>
          </cell>
          <cell r="F9965" t="str">
            <v>9660001622</v>
          </cell>
          <cell r="G9965" t="str">
            <v>21080262</v>
          </cell>
          <cell r="H9965">
            <v>120</v>
          </cell>
          <cell r="I9965" t="str">
            <v>HG8245 shield case for Bosa part-2108026</v>
          </cell>
          <cell r="J9965">
            <v>5000</v>
          </cell>
          <cell r="K9965">
            <v>0.1106</v>
          </cell>
          <cell r="L9965">
            <v>553</v>
          </cell>
          <cell r="M9965" t="str">
            <v>451U</v>
          </cell>
          <cell r="N9965">
            <v>44930</v>
          </cell>
          <cell r="O9965" t="str">
            <v>EMS02Q20000971HWA0008H</v>
          </cell>
          <cell r="P9965" t="str">
            <v>BRA2022122650006</v>
          </cell>
          <cell r="Q9965">
            <v>44921</v>
          </cell>
          <cell r="T9965">
            <v>45004</v>
          </cell>
          <cell r="U9965" t="str">
            <v>SEA</v>
          </cell>
          <cell r="V9965" t="str">
            <v>Transit</v>
          </cell>
          <cell r="W9965" t="str">
            <v>02314BUG-1</v>
          </cell>
          <cell r="X9965">
            <v>45017</v>
          </cell>
          <cell r="AA9965" t="str">
            <v>EMS02Q20000971HWA0008H</v>
          </cell>
          <cell r="AB9965" t="b">
            <v>1</v>
          </cell>
          <cell r="AC9965">
            <v>44912</v>
          </cell>
        </row>
        <row r="9966">
          <cell r="A9966" t="str">
            <v>966000162221206383-0012400EMS02Q20000971HWA0003H</v>
          </cell>
          <cell r="B9966" t="e">
            <v>#N/A</v>
          </cell>
          <cell r="C9966" t="str">
            <v>9660001622130</v>
          </cell>
          <cell r="D9966" t="str">
            <v>966000162221206383-0012400</v>
          </cell>
          <cell r="E9966" t="str">
            <v>ONT</v>
          </cell>
          <cell r="F9966" t="str">
            <v>9660001622</v>
          </cell>
          <cell r="G9966" t="str">
            <v>21206383-001</v>
          </cell>
          <cell r="H9966">
            <v>130</v>
          </cell>
          <cell r="I9966" t="str">
            <v>EchoLife HG8145V5 plastic parts , 212063</v>
          </cell>
          <cell r="J9966">
            <v>2400</v>
          </cell>
          <cell r="K9966">
            <v>1.0215000000000001</v>
          </cell>
          <cell r="L9966">
            <v>2451.6000000000004</v>
          </cell>
          <cell r="M9966" t="str">
            <v>451U</v>
          </cell>
          <cell r="N9966">
            <v>44930</v>
          </cell>
          <cell r="O9966" t="str">
            <v>EMS02Q20000971HWA0003H</v>
          </cell>
          <cell r="P9966" t="str">
            <v>BRA2022122650006</v>
          </cell>
          <cell r="Q9966">
            <v>44921</v>
          </cell>
          <cell r="T9966">
            <v>45004</v>
          </cell>
          <cell r="U9966" t="str">
            <v>SEA</v>
          </cell>
          <cell r="V9966" t="str">
            <v>Transit</v>
          </cell>
          <cell r="W9966" t="str">
            <v>02314BUG-1</v>
          </cell>
          <cell r="X9966">
            <v>45017</v>
          </cell>
          <cell r="AA9966" t="str">
            <v>EMS02Q20000971HWA0003H</v>
          </cell>
          <cell r="AB9966" t="b">
            <v>1</v>
          </cell>
          <cell r="AC9966">
            <v>44912</v>
          </cell>
        </row>
        <row r="9967">
          <cell r="A9967" t="str">
            <v>966000162221206383-001200EMS02Q20000971HWA0002H</v>
          </cell>
          <cell r="B9967" t="e">
            <v>#N/A</v>
          </cell>
          <cell r="C9967" t="str">
            <v>9660001622130</v>
          </cell>
          <cell r="D9967" t="str">
            <v>966000162221206383-001200</v>
          </cell>
          <cell r="E9967" t="str">
            <v>ONT</v>
          </cell>
          <cell r="F9967" t="str">
            <v>9660001622</v>
          </cell>
          <cell r="G9967" t="str">
            <v>21206383-001</v>
          </cell>
          <cell r="H9967">
            <v>130</v>
          </cell>
          <cell r="I9967" t="str">
            <v>EchoLife HG8145V5 plastic parts , 212063</v>
          </cell>
          <cell r="J9967">
            <v>200</v>
          </cell>
          <cell r="K9967">
            <v>1.0215000000000001</v>
          </cell>
          <cell r="L9967">
            <v>204.3</v>
          </cell>
          <cell r="M9967" t="str">
            <v>451U</v>
          </cell>
          <cell r="N9967">
            <v>44930</v>
          </cell>
          <cell r="O9967" t="str">
            <v>EMS02Q20000971HWA0002H</v>
          </cell>
          <cell r="P9967" t="str">
            <v>BRA2022122650006</v>
          </cell>
          <cell r="Q9967">
            <v>44921</v>
          </cell>
          <cell r="T9967">
            <v>45004</v>
          </cell>
          <cell r="U9967" t="str">
            <v>SEA</v>
          </cell>
          <cell r="V9967" t="str">
            <v>Transit</v>
          </cell>
          <cell r="W9967" t="str">
            <v>02314BUG-1</v>
          </cell>
          <cell r="X9967">
            <v>45017</v>
          </cell>
          <cell r="AA9967" t="str">
            <v>EMS02Q20000971HWA0002H</v>
          </cell>
          <cell r="AB9967" t="b">
            <v>1</v>
          </cell>
          <cell r="AC9967">
            <v>44912</v>
          </cell>
        </row>
        <row r="9968">
          <cell r="A9968" t="str">
            <v>966000162221206383-0012400EMS02Q20000971HWA0004H</v>
          </cell>
          <cell r="B9968" t="e">
            <v>#N/A</v>
          </cell>
          <cell r="C9968" t="str">
            <v>9660001622130</v>
          </cell>
          <cell r="D9968" t="str">
            <v>966000162221206383-0012400</v>
          </cell>
          <cell r="E9968" t="str">
            <v>ONT</v>
          </cell>
          <cell r="F9968" t="str">
            <v>9660001622</v>
          </cell>
          <cell r="G9968" t="str">
            <v>21206383-001</v>
          </cell>
          <cell r="H9968">
            <v>130</v>
          </cell>
          <cell r="I9968" t="str">
            <v>EchoLife HG8145V5 plastic parts , 212063</v>
          </cell>
          <cell r="J9968">
            <v>2400</v>
          </cell>
          <cell r="K9968">
            <v>1.0215000000000001</v>
          </cell>
          <cell r="L9968">
            <v>2451.6000000000004</v>
          </cell>
          <cell r="M9968" t="str">
            <v>451U</v>
          </cell>
          <cell r="N9968">
            <v>44930</v>
          </cell>
          <cell r="O9968" t="str">
            <v>EMS02Q20000971HWA0004H</v>
          </cell>
          <cell r="P9968" t="str">
            <v>BRA2022122650006</v>
          </cell>
          <cell r="Q9968">
            <v>44921</v>
          </cell>
          <cell r="T9968">
            <v>45004</v>
          </cell>
          <cell r="U9968" t="str">
            <v>SEA</v>
          </cell>
          <cell r="V9968" t="str">
            <v>Transit</v>
          </cell>
          <cell r="W9968" t="str">
            <v>02314BUG-1</v>
          </cell>
          <cell r="X9968">
            <v>45017</v>
          </cell>
          <cell r="AA9968" t="str">
            <v>EMS02Q20000971HWA0004H</v>
          </cell>
          <cell r="AB9968" t="b">
            <v>1</v>
          </cell>
          <cell r="AC9968">
            <v>44912</v>
          </cell>
        </row>
        <row r="9969">
          <cell r="A9969" t="str">
            <v>96600016222601052310000EMS02Q20000971HWA0005H</v>
          </cell>
          <cell r="B9969" t="e">
            <v>#N/A</v>
          </cell>
          <cell r="C9969" t="str">
            <v>9660001622140</v>
          </cell>
          <cell r="D9969" t="str">
            <v>96600016222601052310000</v>
          </cell>
          <cell r="E9969" t="str">
            <v>ONT</v>
          </cell>
          <cell r="F9969" t="str">
            <v>9660001622</v>
          </cell>
          <cell r="G9969" t="str">
            <v>26010523</v>
          </cell>
          <cell r="H9969">
            <v>140</v>
          </cell>
          <cell r="I9969" t="str">
            <v>Cross Recessed Pan Head Tapping Screws,S</v>
          </cell>
          <cell r="J9969">
            <v>10000</v>
          </cell>
          <cell r="K9969">
            <v>1.8E-3</v>
          </cell>
          <cell r="L9969">
            <v>18</v>
          </cell>
          <cell r="M9969" t="str">
            <v>451U</v>
          </cell>
          <cell r="N9969">
            <v>44930</v>
          </cell>
          <cell r="O9969" t="str">
            <v>EMS02Q20000971HWA0005H</v>
          </cell>
          <cell r="P9969" t="str">
            <v>BRA2022122650006</v>
          </cell>
          <cell r="Q9969">
            <v>44921</v>
          </cell>
          <cell r="T9969">
            <v>45004</v>
          </cell>
          <cell r="U9969" t="str">
            <v>SEA</v>
          </cell>
          <cell r="V9969" t="str">
            <v>Transit</v>
          </cell>
          <cell r="W9969" t="str">
            <v>02314BUG-1</v>
          </cell>
          <cell r="X9969">
            <v>45017</v>
          </cell>
          <cell r="AA9969" t="str">
            <v>EMS02Q20000971HWA0005H</v>
          </cell>
          <cell r="AB9969" t="b">
            <v>1</v>
          </cell>
          <cell r="AC9969">
            <v>44909</v>
          </cell>
        </row>
        <row r="9970">
          <cell r="A9970" t="str">
            <v>9660001622270140915000EMS02Q20000971HWA0005H</v>
          </cell>
          <cell r="B9970" t="e">
            <v>#N/A</v>
          </cell>
          <cell r="C9970" t="str">
            <v>9660001622150</v>
          </cell>
          <cell r="D9970" t="str">
            <v>9660001622270140915000</v>
          </cell>
          <cell r="E9970" t="str">
            <v>ONT</v>
          </cell>
          <cell r="F9970" t="str">
            <v>9660001622</v>
          </cell>
          <cell r="G9970" t="str">
            <v>27014091</v>
          </cell>
          <cell r="H9970">
            <v>150</v>
          </cell>
          <cell r="I9970" t="str">
            <v>Omni-directional Antenna,2400~2500/5150~</v>
          </cell>
          <cell r="J9970">
            <v>5000</v>
          </cell>
          <cell r="K9970">
            <v>0.28649999999999998</v>
          </cell>
          <cell r="L9970">
            <v>1432.4999999999998</v>
          </cell>
          <cell r="M9970" t="str">
            <v>451U</v>
          </cell>
          <cell r="N9970">
            <v>44930</v>
          </cell>
          <cell r="O9970" t="str">
            <v>EMS02Q20000971HWA0005H</v>
          </cell>
          <cell r="P9970" t="str">
            <v>BRA2022122650006</v>
          </cell>
          <cell r="Q9970">
            <v>44921</v>
          </cell>
          <cell r="T9970">
            <v>45004</v>
          </cell>
          <cell r="U9970" t="str">
            <v>SEA</v>
          </cell>
          <cell r="V9970" t="str">
            <v>Transit</v>
          </cell>
          <cell r="W9970" t="str">
            <v>02314BUG-1</v>
          </cell>
          <cell r="X9970">
            <v>45017</v>
          </cell>
          <cell r="AA9970" t="str">
            <v>EMS02Q20000971HWA0005H</v>
          </cell>
          <cell r="AB9970" t="b">
            <v>1</v>
          </cell>
          <cell r="AC9970">
            <v>44909</v>
          </cell>
        </row>
        <row r="9971">
          <cell r="A9971" t="str">
            <v>9660001622270140925000EMS02Q20000971HWA0005H</v>
          </cell>
          <cell r="B9971" t="e">
            <v>#N/A</v>
          </cell>
          <cell r="C9971" t="str">
            <v>9660001622160</v>
          </cell>
          <cell r="D9971" t="str">
            <v>9660001622270140925000</v>
          </cell>
          <cell r="E9971" t="str">
            <v>ONT</v>
          </cell>
          <cell r="F9971" t="str">
            <v>9660001622</v>
          </cell>
          <cell r="G9971" t="str">
            <v>27014092</v>
          </cell>
          <cell r="H9971">
            <v>160</v>
          </cell>
          <cell r="I9971" t="str">
            <v>Omni-directional Antenna,2400~2500/5150~</v>
          </cell>
          <cell r="J9971">
            <v>5000</v>
          </cell>
          <cell r="K9971">
            <v>0.28770000000000001</v>
          </cell>
          <cell r="L9971">
            <v>1438.5</v>
          </cell>
          <cell r="M9971" t="str">
            <v>451U</v>
          </cell>
          <cell r="N9971">
            <v>44930</v>
          </cell>
          <cell r="O9971" t="str">
            <v>EMS02Q20000971HWA0005H</v>
          </cell>
          <cell r="P9971" t="str">
            <v>BRA2022122650006</v>
          </cell>
          <cell r="Q9971">
            <v>44921</v>
          </cell>
          <cell r="T9971">
            <v>45004</v>
          </cell>
          <cell r="U9971" t="str">
            <v>SEA</v>
          </cell>
          <cell r="V9971" t="str">
            <v>Transit</v>
          </cell>
          <cell r="W9971" t="str">
            <v>02314BUG-1</v>
          </cell>
          <cell r="X9971">
            <v>45017</v>
          </cell>
          <cell r="AA9971" t="str">
            <v>EMS02Q20000971HWA0005H</v>
          </cell>
          <cell r="AB9971" t="b">
            <v>1</v>
          </cell>
          <cell r="AC9971">
            <v>44909</v>
          </cell>
        </row>
        <row r="9972">
          <cell r="A9972" t="str">
            <v>9660001622290410135000EMS02Q20000971HWA0011H</v>
          </cell>
          <cell r="B9972" t="e">
            <v>#N/A</v>
          </cell>
          <cell r="C9972" t="str">
            <v>9660001622170</v>
          </cell>
          <cell r="D9972" t="str">
            <v>9660001622290410135000</v>
          </cell>
          <cell r="E9972" t="str">
            <v>ONT</v>
          </cell>
          <cell r="F9972" t="str">
            <v>9660001622</v>
          </cell>
          <cell r="G9972" t="str">
            <v>29041013</v>
          </cell>
          <cell r="H9972">
            <v>170</v>
          </cell>
          <cell r="I9972" t="str">
            <v>DKBA8.817.1759,Product Blank Nameplate,V</v>
          </cell>
          <cell r="J9972">
            <v>5000</v>
          </cell>
          <cell r="K9972">
            <v>1.11E-2</v>
          </cell>
          <cell r="L9972">
            <v>55.5</v>
          </cell>
          <cell r="M9972" t="str">
            <v>451U</v>
          </cell>
          <cell r="N9972">
            <v>44937</v>
          </cell>
          <cell r="O9972" t="str">
            <v>EMS02Q20000971HWA0011H</v>
          </cell>
          <cell r="P9972" t="str">
            <v>BRA2023010850002</v>
          </cell>
          <cell r="Q9972">
            <v>44933</v>
          </cell>
          <cell r="T9972">
            <v>45011</v>
          </cell>
          <cell r="U9972" t="str">
            <v>SEA</v>
          </cell>
          <cell r="V9972" t="str">
            <v>Transit</v>
          </cell>
          <cell r="W9972" t="str">
            <v>02314BUG-1</v>
          </cell>
          <cell r="X9972">
            <v>45017</v>
          </cell>
          <cell r="AA9972" t="str">
            <v>EMS02Q20000971HWA0011H</v>
          </cell>
          <cell r="AB9972" t="b">
            <v>1</v>
          </cell>
          <cell r="AC9972">
            <v>44909</v>
          </cell>
        </row>
        <row r="9973">
          <cell r="A9973" t="str">
            <v>9660001622631600695000EMS02Q20000971HWA0006H</v>
          </cell>
          <cell r="B9973" t="e">
            <v>#N/A</v>
          </cell>
          <cell r="C9973" t="str">
            <v>9660001622180</v>
          </cell>
          <cell r="D9973" t="str">
            <v>9660001622631600695000</v>
          </cell>
          <cell r="E9973" t="str">
            <v>ONT</v>
          </cell>
          <cell r="F9973" t="str">
            <v>9660001622</v>
          </cell>
          <cell r="G9973" t="str">
            <v>63160069</v>
          </cell>
          <cell r="H9973">
            <v>180</v>
          </cell>
          <cell r="I9973" t="str">
            <v>DKBA7.308.242.Heatsink Part, for IXF1002</v>
          </cell>
          <cell r="J9973">
            <v>5000</v>
          </cell>
          <cell r="K9973">
            <v>0.15390000000000001</v>
          </cell>
          <cell r="L9973">
            <v>769.5</v>
          </cell>
          <cell r="M9973" t="str">
            <v>451U</v>
          </cell>
          <cell r="N9973">
            <v>44930</v>
          </cell>
          <cell r="O9973" t="str">
            <v>EMS02Q20000971HWA0006H</v>
          </cell>
          <cell r="P9973" t="str">
            <v>BRA2022122650006</v>
          </cell>
          <cell r="Q9973">
            <v>44921</v>
          </cell>
          <cell r="T9973">
            <v>45004</v>
          </cell>
          <cell r="U9973" t="str">
            <v>SEA</v>
          </cell>
          <cell r="V9973" t="str">
            <v>Transit</v>
          </cell>
          <cell r="W9973" t="str">
            <v>02314BUG-1</v>
          </cell>
          <cell r="X9973">
            <v>45017</v>
          </cell>
          <cell r="AA9973" t="str">
            <v>EMS02Q20000971HWA0006H</v>
          </cell>
          <cell r="AB9973" t="b">
            <v>1</v>
          </cell>
          <cell r="AC9973">
            <v>44912</v>
          </cell>
        </row>
        <row r="9974">
          <cell r="A9974" t="str">
            <v>96600016229017008818000EMS02Q20000971HWA0005H</v>
          </cell>
          <cell r="B9974" t="e">
            <v>#N/A</v>
          </cell>
          <cell r="C9974" t="str">
            <v>9660001622190</v>
          </cell>
          <cell r="D9974" t="str">
            <v>96600016229017008818000</v>
          </cell>
          <cell r="E9974" t="str">
            <v>ONT</v>
          </cell>
          <cell r="F9974" t="str">
            <v>9660001622</v>
          </cell>
          <cell r="G9974" t="str">
            <v>90170088</v>
          </cell>
          <cell r="H9974">
            <v>190</v>
          </cell>
          <cell r="I9974" t="str">
            <v>Gum Paper,Foam Tape,each size 5mm*25mm,F</v>
          </cell>
          <cell r="J9974">
            <v>18000</v>
          </cell>
          <cell r="K9974">
            <v>3.5999999999999999E-3</v>
          </cell>
          <cell r="L9974">
            <v>64.8</v>
          </cell>
          <cell r="M9974" t="str">
            <v>451U</v>
          </cell>
          <cell r="N9974">
            <v>44930</v>
          </cell>
          <cell r="O9974" t="str">
            <v>EMS02Q20000971HWA0005H</v>
          </cell>
          <cell r="P9974" t="str">
            <v>BRA2022122650006</v>
          </cell>
          <cell r="Q9974">
            <v>44921</v>
          </cell>
          <cell r="T9974">
            <v>45004</v>
          </cell>
          <cell r="U9974" t="str">
            <v>SEA</v>
          </cell>
          <cell r="V9974" t="str">
            <v>Transit</v>
          </cell>
          <cell r="W9974" t="str">
            <v>02314BUG-1</v>
          </cell>
          <cell r="X9974">
            <v>45017</v>
          </cell>
          <cell r="AA9974" t="str">
            <v>EMS02Q20000971HWA0005H</v>
          </cell>
          <cell r="AB9974" t="b">
            <v>1</v>
          </cell>
          <cell r="AC9974">
            <v>44909</v>
          </cell>
        </row>
        <row r="9975">
          <cell r="A9975" t="str">
            <v>9660001622040505053500EMS02Q20000971HWA0007H</v>
          </cell>
          <cell r="B9975" t="e">
            <v>#N/A</v>
          </cell>
          <cell r="C9975" t="str">
            <v>9660001622220</v>
          </cell>
          <cell r="D9975" t="str">
            <v>9660001622040505053500</v>
          </cell>
          <cell r="E9975" t="str">
            <v>ONT</v>
          </cell>
          <cell r="F9975" t="str">
            <v>9660001622</v>
          </cell>
          <cell r="G9975" t="str">
            <v>04050505</v>
          </cell>
          <cell r="H9975">
            <v>220</v>
          </cell>
          <cell r="I9975" t="str">
            <v>Signal Cable Outsourcing Cable 1.5m 8P8</v>
          </cell>
          <cell r="J9975">
            <v>3500</v>
          </cell>
          <cell r="K9975">
            <v>0.307</v>
          </cell>
          <cell r="L9975">
            <v>1074.5</v>
          </cell>
          <cell r="M9975" t="str">
            <v>451U</v>
          </cell>
          <cell r="N9975">
            <v>44915</v>
          </cell>
          <cell r="O9975" t="str">
            <v>EMS02Q20000971HWA0007H</v>
          </cell>
          <cell r="P9975" t="str">
            <v>BRA2022121950004</v>
          </cell>
          <cell r="Q9975">
            <v>44914</v>
          </cell>
          <cell r="T9975">
            <v>44989</v>
          </cell>
          <cell r="U9975" t="str">
            <v>SEA</v>
          </cell>
          <cell r="V9975" t="str">
            <v>Transit</v>
          </cell>
          <cell r="W9975" t="str">
            <v>02314BUG-1</v>
          </cell>
          <cell r="X9975">
            <v>45017</v>
          </cell>
          <cell r="AA9975" t="str">
            <v>EMS02Q20000971HWA0007H</v>
          </cell>
          <cell r="AB9975" t="b">
            <v>1</v>
          </cell>
          <cell r="AC9975">
            <v>44912</v>
          </cell>
        </row>
        <row r="9976">
          <cell r="A9976" t="str">
            <v>9660001622141378763840EMS02Q20000971HWA0001H</v>
          </cell>
          <cell r="B9976" t="e">
            <v>#N/A</v>
          </cell>
          <cell r="C9976" t="str">
            <v>9660001622230</v>
          </cell>
          <cell r="D9976" t="str">
            <v>9660001622141378763840</v>
          </cell>
          <cell r="E9976" t="str">
            <v>ONT</v>
          </cell>
          <cell r="F9976" t="str">
            <v>9660001622</v>
          </cell>
          <cell r="G9976" t="str">
            <v>14137876</v>
          </cell>
          <cell r="H9976">
            <v>230</v>
          </cell>
          <cell r="I9976" t="str">
            <v>Patch Cord SC/APC-SC/APC Single Mode 2m</v>
          </cell>
          <cell r="J9976">
            <v>3840</v>
          </cell>
          <cell r="K9976">
            <v>0.92210000000000003</v>
          </cell>
          <cell r="L9976">
            <v>3540.864</v>
          </cell>
          <cell r="M9976" t="str">
            <v>451U</v>
          </cell>
          <cell r="N9976">
            <v>44930</v>
          </cell>
          <cell r="O9976" t="str">
            <v>EMS02Q20000971HWA0001H</v>
          </cell>
          <cell r="P9976" t="str">
            <v>BRA2022122650006</v>
          </cell>
          <cell r="Q9976">
            <v>44921</v>
          </cell>
          <cell r="T9976">
            <v>45004</v>
          </cell>
          <cell r="U9976" t="str">
            <v>SEA</v>
          </cell>
          <cell r="V9976" t="str">
            <v>Transit</v>
          </cell>
          <cell r="W9976" t="str">
            <v>02314BUG-1</v>
          </cell>
          <cell r="X9976">
            <v>45017</v>
          </cell>
          <cell r="AA9976" t="str">
            <v>EMS02Q20000971HWA0001H</v>
          </cell>
          <cell r="AB9976" t="b">
            <v>1</v>
          </cell>
          <cell r="AC9976">
            <v>44910</v>
          </cell>
        </row>
        <row r="9977">
          <cell r="A9977" t="str">
            <v>96600016230222131499EMS02Q20000972HWA0001H</v>
          </cell>
          <cell r="B9977" t="e">
            <v>#N/A</v>
          </cell>
          <cell r="C9977" t="str">
            <v>966000162310</v>
          </cell>
          <cell r="D9977" t="str">
            <v>96600016230222131499</v>
          </cell>
          <cell r="E9977" t="str">
            <v>ONT</v>
          </cell>
          <cell r="F9977" t="str">
            <v>9660001623</v>
          </cell>
          <cell r="G9977" t="str">
            <v>02221314</v>
          </cell>
          <cell r="H9977">
            <v>10</v>
          </cell>
          <cell r="I9977" t="str">
            <v>Adapter,-5degC,45degC,90V,264V,12V/2A,CE</v>
          </cell>
          <cell r="J9977">
            <v>99</v>
          </cell>
          <cell r="K9977">
            <v>4.5118</v>
          </cell>
          <cell r="L9977">
            <v>446.66820000000001</v>
          </cell>
          <cell r="M9977" t="str">
            <v>451U</v>
          </cell>
          <cell r="N9977">
            <v>44915</v>
          </cell>
          <cell r="O9977" t="str">
            <v>EMS02Q20000972HWA0001H</v>
          </cell>
          <cell r="P9977" t="str">
            <v>BRA2022121950004</v>
          </cell>
          <cell r="Q9977">
            <v>44914</v>
          </cell>
          <cell r="T9977">
            <v>44989</v>
          </cell>
          <cell r="U9977" t="str">
            <v>SEA</v>
          </cell>
          <cell r="V9977" t="str">
            <v>Transit</v>
          </cell>
          <cell r="W9977" t="str">
            <v>02314BUG-1</v>
          </cell>
          <cell r="X9977">
            <v>45017</v>
          </cell>
          <cell r="AA9977" t="str">
            <v>EMS02Q20000972HWA0001H</v>
          </cell>
          <cell r="AB9977" t="b">
            <v>1</v>
          </cell>
          <cell r="AC9977">
            <v>44910</v>
          </cell>
        </row>
        <row r="9978">
          <cell r="A9978" t="str">
            <v>966000162303015BCM15254EMS02Q20000972HWA0037H</v>
          </cell>
          <cell r="B9978" t="e">
            <v>#N/A</v>
          </cell>
          <cell r="C9978" t="str">
            <v>966000162320</v>
          </cell>
          <cell r="D9978" t="str">
            <v>966000162303015BCM15254</v>
          </cell>
          <cell r="E9978" t="str">
            <v>ONT</v>
          </cell>
          <cell r="F9978" t="str">
            <v>9660001623</v>
          </cell>
          <cell r="G9978" t="str">
            <v>03015BCM</v>
          </cell>
          <cell r="H9978">
            <v>20</v>
          </cell>
          <cell r="I9978" t="str">
            <v>PCB,EchoLife ONT,HS8145VD,GPON Terminal</v>
          </cell>
          <cell r="J9978">
            <v>15254</v>
          </cell>
          <cell r="K9978">
            <v>1.0678000000000001</v>
          </cell>
          <cell r="L9978">
            <v>16288.221200000002</v>
          </cell>
          <cell r="M9978" t="str">
            <v>451U</v>
          </cell>
          <cell r="N9978">
            <v>44931</v>
          </cell>
          <cell r="O9978" t="str">
            <v>EMS02Q20000972HWA0037H</v>
          </cell>
          <cell r="T9978">
            <v>45005</v>
          </cell>
          <cell r="U9978" t="str">
            <v>SEA</v>
          </cell>
          <cell r="V9978" t="str">
            <v>Cancelled</v>
          </cell>
          <cell r="W9978" t="str">
            <v>02314BUG-1</v>
          </cell>
          <cell r="X9978">
            <v>45017</v>
          </cell>
          <cell r="Y9978" t="str">
            <v>Cancelled &gt; Reschedule W51 (dec.22)</v>
          </cell>
          <cell r="AA9978" t="str">
            <v>EMS02Q20000972HWA0037H</v>
          </cell>
          <cell r="AB9978" t="b">
            <v>1</v>
          </cell>
          <cell r="AC9978">
            <v>44931</v>
          </cell>
        </row>
        <row r="9979">
          <cell r="A9979" t="str">
            <v>96600016230405027850000EMS02Q20000972HWA0030H</v>
          </cell>
          <cell r="B9979" t="str">
            <v>96600016230405027850000EMS02Q20000972HWA0030H</v>
          </cell>
          <cell r="C9979" t="str">
            <v>966000162330</v>
          </cell>
          <cell r="D9979" t="str">
            <v>96600016230405027850000</v>
          </cell>
          <cell r="E9979" t="str">
            <v>ONT</v>
          </cell>
          <cell r="F9979" t="str">
            <v>9660001623</v>
          </cell>
          <cell r="G9979" t="str">
            <v>04050278</v>
          </cell>
          <cell r="H9979">
            <v>30</v>
          </cell>
          <cell r="I9979" t="str">
            <v>Signal Cable 1.5m RJ11 2core</v>
          </cell>
          <cell r="J9979">
            <v>50000</v>
          </cell>
          <cell r="K9979">
            <v>0.27060000000000001</v>
          </cell>
          <cell r="L9979">
            <v>13530</v>
          </cell>
          <cell r="M9979" t="str">
            <v>451U</v>
          </cell>
          <cell r="N9979">
            <v>44945</v>
          </cell>
          <cell r="O9979" t="str">
            <v>EMS02Q20000972HWA0030H</v>
          </cell>
          <cell r="P9979" t="str">
            <v>BRA2023012050001</v>
          </cell>
          <cell r="Q9979">
            <v>44946</v>
          </cell>
          <cell r="T9979">
            <v>45019</v>
          </cell>
          <cell r="U9979" t="str">
            <v>SEA</v>
          </cell>
          <cell r="V9979" t="str">
            <v>Transit</v>
          </cell>
          <cell r="W9979" t="str">
            <v>02314BUG-1</v>
          </cell>
          <cell r="X9979">
            <v>45017</v>
          </cell>
          <cell r="AA9979" t="str">
            <v>EMS02Q20000972HWA0030H</v>
          </cell>
          <cell r="AB9979" t="b">
            <v>1</v>
          </cell>
          <cell r="AC9979">
            <v>44945</v>
          </cell>
        </row>
        <row r="9980">
          <cell r="A9980" t="str">
            <v>96600016230405050556000EMS02Q20000972HWA0028H</v>
          </cell>
          <cell r="B9980" t="e">
            <v>#N/A</v>
          </cell>
          <cell r="C9980" t="str">
            <v>966000162340</v>
          </cell>
          <cell r="D9980" t="str">
            <v>96600016230405050556000</v>
          </cell>
          <cell r="E9980" t="str">
            <v>ONT</v>
          </cell>
          <cell r="F9980" t="str">
            <v>9660001623</v>
          </cell>
          <cell r="G9980" t="str">
            <v>04050505</v>
          </cell>
          <cell r="H9980">
            <v>40</v>
          </cell>
          <cell r="I9980" t="str">
            <v>Signal Cable Outsourcing Cable 1.5m 8P8</v>
          </cell>
          <cell r="J9980">
            <v>56000</v>
          </cell>
          <cell r="K9980">
            <v>0.307</v>
          </cell>
          <cell r="L9980">
            <v>17192</v>
          </cell>
          <cell r="M9980" t="str">
            <v>451U</v>
          </cell>
          <cell r="N9980">
            <v>44956</v>
          </cell>
          <cell r="O9980" t="str">
            <v>EMS02Q20000972HWA0028H</v>
          </cell>
          <cell r="T9980">
            <v>45030</v>
          </cell>
          <cell r="U9980" t="str">
            <v>SEA</v>
          </cell>
          <cell r="V9980" t="str">
            <v>Waiting for Invoice</v>
          </cell>
          <cell r="W9980" t="str">
            <v>02314BUG-1</v>
          </cell>
          <cell r="X9980">
            <v>45017</v>
          </cell>
          <cell r="AA9980" t="str">
            <v>EMS02Q20000972HWA0028H</v>
          </cell>
          <cell r="AB9980" t="b">
            <v>1</v>
          </cell>
          <cell r="AC9980">
            <v>44956</v>
          </cell>
        </row>
        <row r="9981">
          <cell r="A9981" t="str">
            <v>96600016231408057752000EMS02Q20000972HWA0001H</v>
          </cell>
          <cell r="B9981" t="e">
            <v>#N/A</v>
          </cell>
          <cell r="C9981" t="str">
            <v>966000162350</v>
          </cell>
          <cell r="D9981" t="str">
            <v>96600016231408057752000</v>
          </cell>
          <cell r="E9981" t="str">
            <v>ONT</v>
          </cell>
          <cell r="F9981" t="str">
            <v>9660001623</v>
          </cell>
          <cell r="G9981" t="str">
            <v>14080577</v>
          </cell>
          <cell r="H9981">
            <v>50</v>
          </cell>
          <cell r="I9981" t="str">
            <v>Network Port Connector,Single row,4-Port</v>
          </cell>
          <cell r="J9981">
            <v>52000</v>
          </cell>
          <cell r="K9981">
            <v>0.1149</v>
          </cell>
          <cell r="L9981">
            <v>5974.8</v>
          </cell>
          <cell r="M9981" t="str">
            <v>451U</v>
          </cell>
          <cell r="N9981">
            <v>44915</v>
          </cell>
          <cell r="O9981" t="str">
            <v>EMS02Q20000972HWA0001H</v>
          </cell>
          <cell r="P9981" t="str">
            <v>BRA2022121950004</v>
          </cell>
          <cell r="Q9981">
            <v>44914</v>
          </cell>
          <cell r="T9981">
            <v>44989</v>
          </cell>
          <cell r="U9981" t="str">
            <v>SEA</v>
          </cell>
          <cell r="V9981" t="str">
            <v>Transit</v>
          </cell>
          <cell r="W9981" t="str">
            <v>02314BUG-1</v>
          </cell>
          <cell r="X9981">
            <v>45017</v>
          </cell>
          <cell r="AA9981" t="str">
            <v>EMS02Q20000972HWA0001H</v>
          </cell>
          <cell r="AB9981" t="b">
            <v>1</v>
          </cell>
          <cell r="AC9981">
            <v>44910</v>
          </cell>
        </row>
        <row r="9982">
          <cell r="A9982" t="str">
            <v>96600016231408057852000EMS02Q20000972HWA0001H</v>
          </cell>
          <cell r="B9982" t="e">
            <v>#N/A</v>
          </cell>
          <cell r="C9982" t="str">
            <v>966000162360</v>
          </cell>
          <cell r="D9982" t="str">
            <v>96600016231408057852000</v>
          </cell>
          <cell r="E9982" t="str">
            <v>ONT</v>
          </cell>
          <cell r="F9982" t="str">
            <v>9660001623</v>
          </cell>
          <cell r="G9982" t="str">
            <v>14080578</v>
          </cell>
          <cell r="H9982">
            <v>60</v>
          </cell>
          <cell r="I9982" t="str">
            <v>Network Port Connector,Single row,Single</v>
          </cell>
          <cell r="J9982">
            <v>52000</v>
          </cell>
          <cell r="K9982">
            <v>2.5999999999999999E-2</v>
          </cell>
          <cell r="L9982">
            <v>1352</v>
          </cell>
          <cell r="M9982" t="str">
            <v>451U</v>
          </cell>
          <cell r="N9982">
            <v>44915</v>
          </cell>
          <cell r="O9982" t="str">
            <v>EMS02Q20000972HWA0001H</v>
          </cell>
          <cell r="P9982" t="str">
            <v>BRA2022121950004</v>
          </cell>
          <cell r="Q9982">
            <v>44914</v>
          </cell>
          <cell r="T9982">
            <v>44989</v>
          </cell>
          <cell r="U9982" t="str">
            <v>SEA</v>
          </cell>
          <cell r="V9982" t="str">
            <v>Transit</v>
          </cell>
          <cell r="W9982" t="str">
            <v>02314BUG-1</v>
          </cell>
          <cell r="X9982">
            <v>45017</v>
          </cell>
          <cell r="AA9982" t="str">
            <v>EMS02Q20000972HWA0001H</v>
          </cell>
          <cell r="AB9982" t="b">
            <v>1</v>
          </cell>
          <cell r="AC9982">
            <v>44910</v>
          </cell>
        </row>
        <row r="9983">
          <cell r="A9983" t="str">
            <v>96600016231408057944000EMS02Q20000972HWA0001H</v>
          </cell>
          <cell r="B9983" t="e">
            <v>#N/A</v>
          </cell>
          <cell r="C9983" t="str">
            <v>966000162370</v>
          </cell>
          <cell r="D9983" t="str">
            <v>96600016231408057944000</v>
          </cell>
          <cell r="E9983" t="str">
            <v>ONT</v>
          </cell>
          <cell r="F9983" t="str">
            <v>9660001623</v>
          </cell>
          <cell r="G9983" t="str">
            <v>14080579</v>
          </cell>
          <cell r="H9983">
            <v>70</v>
          </cell>
          <cell r="I9983" t="str">
            <v>Network Port Connector,Single row,Single</v>
          </cell>
          <cell r="J9983">
            <v>44000</v>
          </cell>
          <cell r="K9983">
            <v>8.43E-2</v>
          </cell>
          <cell r="L9983">
            <v>3709.2</v>
          </cell>
          <cell r="M9983" t="str">
            <v>451U</v>
          </cell>
          <cell r="N9983">
            <v>44915</v>
          </cell>
          <cell r="O9983" t="str">
            <v>EMS02Q20000972HWA0001H</v>
          </cell>
          <cell r="P9983" t="str">
            <v>BRA2022121950004</v>
          </cell>
          <cell r="Q9983">
            <v>44914</v>
          </cell>
          <cell r="T9983">
            <v>44989</v>
          </cell>
          <cell r="U9983" t="str">
            <v>SEA</v>
          </cell>
          <cell r="V9983" t="str">
            <v>Transit</v>
          </cell>
          <cell r="W9983" t="str">
            <v>02314BUG-1</v>
          </cell>
          <cell r="X9983">
            <v>45017</v>
          </cell>
          <cell r="AA9983" t="str">
            <v>EMS02Q20000972HWA0001H</v>
          </cell>
          <cell r="AB9983" t="b">
            <v>1</v>
          </cell>
          <cell r="AC9983">
            <v>44910</v>
          </cell>
        </row>
        <row r="9984">
          <cell r="A9984" t="str">
            <v>96600016231413787636278EMS02Q20000972HWA0034H</v>
          </cell>
          <cell r="B9984" t="e">
            <v>#N/A</v>
          </cell>
          <cell r="C9984" t="str">
            <v>966000162380</v>
          </cell>
          <cell r="D9984" t="str">
            <v>96600016231413787636278</v>
          </cell>
          <cell r="E9984" t="str">
            <v>ONT</v>
          </cell>
          <cell r="F9984" t="str">
            <v>9660001623</v>
          </cell>
          <cell r="G9984" t="str">
            <v>14137876</v>
          </cell>
          <cell r="H9984">
            <v>80</v>
          </cell>
          <cell r="I9984" t="str">
            <v>Patch Cord SC/APC-SC/APC Single Mode 2m</v>
          </cell>
          <cell r="J9984">
            <v>36278</v>
          </cell>
          <cell r="K9984">
            <v>0.92210000000000003</v>
          </cell>
          <cell r="L9984">
            <v>33451.943800000001</v>
          </cell>
          <cell r="M9984" t="str">
            <v>451U</v>
          </cell>
          <cell r="N9984">
            <v>44930</v>
          </cell>
          <cell r="O9984" t="str">
            <v>EMS02Q20000972HWA0034H</v>
          </cell>
          <cell r="P9984" t="str">
            <v>BRA2022122650006</v>
          </cell>
          <cell r="Q9984">
            <v>44921</v>
          </cell>
          <cell r="T9984">
            <v>45004</v>
          </cell>
          <cell r="U9984" t="str">
            <v>SEA</v>
          </cell>
          <cell r="V9984" t="str">
            <v>Transit</v>
          </cell>
          <cell r="W9984" t="str">
            <v>02314BUG-1</v>
          </cell>
          <cell r="X9984">
            <v>45017</v>
          </cell>
          <cell r="AA9984" t="str">
            <v>EMS02Q20000972HWA0034H</v>
          </cell>
          <cell r="AB9984" t="b">
            <v>1</v>
          </cell>
          <cell r="AC9984">
            <v>44920</v>
          </cell>
        </row>
        <row r="9985">
          <cell r="A9985" t="str">
            <v>9660001623141900022800EMS02Q20000972HWA0001H</v>
          </cell>
          <cell r="B9985" t="e">
            <v>#N/A</v>
          </cell>
          <cell r="C9985" t="str">
            <v>966000162390</v>
          </cell>
          <cell r="D9985" t="str">
            <v>9660001623141900022800</v>
          </cell>
          <cell r="E9985" t="str">
            <v>ONT</v>
          </cell>
          <cell r="F9985" t="str">
            <v>9660001623</v>
          </cell>
          <cell r="G9985" t="str">
            <v>14190002</v>
          </cell>
          <cell r="H9985">
            <v>90</v>
          </cell>
          <cell r="I9985" t="str">
            <v>Power Connector 1PIN 50V 2A R/A Male Soc</v>
          </cell>
          <cell r="J9985">
            <v>2800</v>
          </cell>
          <cell r="K9985">
            <v>2.46E-2</v>
          </cell>
          <cell r="L9985">
            <v>68.88</v>
          </cell>
          <cell r="M9985" t="str">
            <v>451U</v>
          </cell>
          <cell r="N9985">
            <v>44915</v>
          </cell>
          <cell r="O9985" t="str">
            <v>EMS02Q20000972HWA0001H</v>
          </cell>
          <cell r="P9985" t="str">
            <v>BRA2022121950004</v>
          </cell>
          <cell r="Q9985">
            <v>44914</v>
          </cell>
          <cell r="T9985">
            <v>44989</v>
          </cell>
          <cell r="U9985" t="str">
            <v>SEA</v>
          </cell>
          <cell r="V9985" t="str">
            <v>Transit</v>
          </cell>
          <cell r="W9985" t="str">
            <v>02314BUG-1</v>
          </cell>
          <cell r="X9985">
            <v>45017</v>
          </cell>
          <cell r="AA9985" t="str">
            <v>EMS02Q20000972HWA0001H</v>
          </cell>
          <cell r="AB9985" t="b">
            <v>1</v>
          </cell>
          <cell r="AC9985">
            <v>44910</v>
          </cell>
        </row>
        <row r="9986">
          <cell r="A9986" t="str">
            <v>96600016231424006080000EMS02Q20000972HWA0035H</v>
          </cell>
          <cell r="B9986" t="e">
            <v>#N/A</v>
          </cell>
          <cell r="C9986" t="str">
            <v>9660001623100</v>
          </cell>
          <cell r="D9986" t="str">
            <v>96600016231424006080000</v>
          </cell>
          <cell r="E9986" t="str">
            <v>ONT</v>
          </cell>
          <cell r="F9986" t="str">
            <v>9660001623</v>
          </cell>
          <cell r="G9986" t="str">
            <v>14240060</v>
          </cell>
          <cell r="H9986">
            <v>100</v>
          </cell>
          <cell r="I9986" t="str">
            <v>RF Connector,Coaxial Connector,50,Straig</v>
          </cell>
          <cell r="J9986">
            <v>80000</v>
          </cell>
          <cell r="K9986">
            <v>1.8800000000000001E-2</v>
          </cell>
          <cell r="L9986">
            <v>1504</v>
          </cell>
          <cell r="M9986" t="str">
            <v>451U</v>
          </cell>
          <cell r="N9986">
            <v>44937</v>
          </cell>
          <cell r="O9986" t="str">
            <v>EMS02Q20000972HWA0035H</v>
          </cell>
          <cell r="P9986" t="str">
            <v>BRA2023010850002</v>
          </cell>
          <cell r="Q9986">
            <v>44933</v>
          </cell>
          <cell r="T9986">
            <v>45011</v>
          </cell>
          <cell r="U9986" t="str">
            <v>SEA</v>
          </cell>
          <cell r="V9986" t="str">
            <v>Transit</v>
          </cell>
          <cell r="W9986" t="str">
            <v>02314BUG-1</v>
          </cell>
          <cell r="X9986">
            <v>45017</v>
          </cell>
          <cell r="AA9986" t="str">
            <v>EMS02Q20000972HWA0035H</v>
          </cell>
          <cell r="AB9986" t="b">
            <v>1</v>
          </cell>
          <cell r="AC9986">
            <v>44914</v>
          </cell>
        </row>
        <row r="9987">
          <cell r="A9987" t="str">
            <v>96600016231430010545132EMS02Q20000972HWA0001H</v>
          </cell>
          <cell r="B9987" t="e">
            <v>#N/A</v>
          </cell>
          <cell r="C9987" t="str">
            <v>9660001623110</v>
          </cell>
          <cell r="D9987" t="str">
            <v>96600016231430010545132</v>
          </cell>
          <cell r="E9987" t="str">
            <v>ONT</v>
          </cell>
          <cell r="F9987" t="str">
            <v>9660001623</v>
          </cell>
          <cell r="G9987" t="str">
            <v>14300105</v>
          </cell>
          <cell r="H9987">
            <v>110</v>
          </cell>
          <cell r="I9987" t="str">
            <v>Optical Adapter,SC/APC-SC/APC,Green Shel</v>
          </cell>
          <cell r="J9987">
            <v>45132</v>
          </cell>
          <cell r="K9987">
            <v>0.12790000000000001</v>
          </cell>
          <cell r="L9987">
            <v>5772.3828000000003</v>
          </cell>
          <cell r="M9987" t="str">
            <v>451U</v>
          </cell>
          <cell r="N9987">
            <v>44915</v>
          </cell>
          <cell r="O9987" t="str">
            <v>EMS02Q20000972HWA0001H</v>
          </cell>
          <cell r="P9987" t="str">
            <v>BRA2022121950004</v>
          </cell>
          <cell r="Q9987">
            <v>44914</v>
          </cell>
          <cell r="T9987">
            <v>44989</v>
          </cell>
          <cell r="U9987" t="str">
            <v>SEA</v>
          </cell>
          <cell r="V9987" t="str">
            <v>Transit</v>
          </cell>
          <cell r="W9987" t="str">
            <v>02314BUG-1</v>
          </cell>
          <cell r="X9987">
            <v>45017</v>
          </cell>
          <cell r="AA9987" t="str">
            <v>EMS02Q20000972HWA0001H</v>
          </cell>
          <cell r="AB9987" t="b">
            <v>1</v>
          </cell>
          <cell r="AC9987">
            <v>44910</v>
          </cell>
        </row>
        <row r="9988">
          <cell r="A9988" t="str">
            <v>96600016231605009656000EMS02Q20000972HWA0031H</v>
          </cell>
          <cell r="B9988" t="str">
            <v>96600016231605009656000EMS02Q20000972HWA0031H</v>
          </cell>
          <cell r="C9988" t="str">
            <v>9660001623120</v>
          </cell>
          <cell r="D9988" t="str">
            <v>96600016231605009656000</v>
          </cell>
          <cell r="E9988" t="str">
            <v>ONT</v>
          </cell>
          <cell r="F9988" t="str">
            <v>9660001623</v>
          </cell>
          <cell r="G9988" t="str">
            <v>16050096</v>
          </cell>
          <cell r="H9988">
            <v>120</v>
          </cell>
          <cell r="I9988" t="str">
            <v>Push Switch 2P2T 12VDC 1A THT 3.6mm</v>
          </cell>
          <cell r="J9988">
            <v>56000</v>
          </cell>
          <cell r="K9988">
            <v>9.4899999999999998E-2</v>
          </cell>
          <cell r="L9988">
            <v>5314.4</v>
          </cell>
          <cell r="M9988" t="str">
            <v>451U</v>
          </cell>
          <cell r="N9988">
            <v>44931</v>
          </cell>
          <cell r="O9988" t="str">
            <v>EMS02Q20000972HWA0031H</v>
          </cell>
          <cell r="P9988" t="str">
            <v>BRA2023012050001</v>
          </cell>
          <cell r="Q9988">
            <v>44946</v>
          </cell>
          <cell r="T9988">
            <v>45005</v>
          </cell>
          <cell r="U9988" t="str">
            <v>SEA</v>
          </cell>
          <cell r="V9988" t="str">
            <v>Transit</v>
          </cell>
          <cell r="W9988" t="str">
            <v>02314BUG-1</v>
          </cell>
          <cell r="X9988">
            <v>45017</v>
          </cell>
          <cell r="AA9988" t="str">
            <v>EMS02Q20000972HWA0031H</v>
          </cell>
          <cell r="AB9988" t="b">
            <v>1</v>
          </cell>
          <cell r="AC9988">
            <v>44931</v>
          </cell>
        </row>
        <row r="9989">
          <cell r="A9989" t="str">
            <v>966000162316100081115000EMS02Q20000972HWA0003H</v>
          </cell>
          <cell r="B9989" t="e">
            <v>#N/A</v>
          </cell>
          <cell r="C9989" t="str">
            <v>9660001623130</v>
          </cell>
          <cell r="D9989" t="str">
            <v>966000162316100081115000</v>
          </cell>
          <cell r="E9989" t="str">
            <v>ONT</v>
          </cell>
          <cell r="F9989" t="str">
            <v>9660001623</v>
          </cell>
          <cell r="G9989" t="str">
            <v>16100081</v>
          </cell>
          <cell r="H9989">
            <v>130</v>
          </cell>
          <cell r="I9989" t="str">
            <v>Micro switch-SPST-12VDC-0.05A-THT-3.5mm-</v>
          </cell>
          <cell r="J9989">
            <v>115000</v>
          </cell>
          <cell r="K9989">
            <v>0.18440000000000001</v>
          </cell>
          <cell r="L9989">
            <v>21206</v>
          </cell>
          <cell r="M9989" t="str">
            <v>451U</v>
          </cell>
          <cell r="N9989">
            <v>44977</v>
          </cell>
          <cell r="O9989" t="str">
            <v>EMS02Q20000972HWA0003H</v>
          </cell>
          <cell r="T9989">
            <v>45051</v>
          </cell>
          <cell r="U9989" t="str">
            <v>SEA</v>
          </cell>
          <cell r="V9989" t="str">
            <v>Waiting for Invoice</v>
          </cell>
          <cell r="W9989" t="str">
            <v>02314BUG-1</v>
          </cell>
          <cell r="X9989">
            <v>45017</v>
          </cell>
          <cell r="Y9989" t="str">
            <v>12.07 - Qty Update from 156000 to 115000</v>
          </cell>
          <cell r="AA9989" t="str">
            <v>EMS02Q20000972HWA0003H</v>
          </cell>
          <cell r="AB9989" t="b">
            <v>1</v>
          </cell>
          <cell r="AC9989">
            <v>44977</v>
          </cell>
        </row>
        <row r="9990">
          <cell r="A9990" t="str">
            <v>96600016232108026255955EMS02Q20000972HWA0027H</v>
          </cell>
          <cell r="B9990" t="e">
            <v>#N/A</v>
          </cell>
          <cell r="C9990" t="str">
            <v>9660001623140</v>
          </cell>
          <cell r="D9990" t="str">
            <v>96600016232108026255955</v>
          </cell>
          <cell r="E9990" t="str">
            <v>ONT</v>
          </cell>
          <cell r="F9990" t="str">
            <v>9660001623</v>
          </cell>
          <cell r="G9990" t="str">
            <v>21080262</v>
          </cell>
          <cell r="H9990">
            <v>140</v>
          </cell>
          <cell r="I9990" t="str">
            <v>HG8245 shield case for Bosa part-2108026</v>
          </cell>
          <cell r="J9990">
            <v>55955</v>
          </cell>
          <cell r="K9990">
            <v>0.1106</v>
          </cell>
          <cell r="L9990">
            <v>6188.6230000000005</v>
          </cell>
          <cell r="M9990" t="str">
            <v>451U</v>
          </cell>
          <cell r="N9990">
            <v>44956</v>
          </cell>
          <cell r="O9990" t="str">
            <v>EMS02Q20000972HWA0027H</v>
          </cell>
          <cell r="T9990">
            <v>45030</v>
          </cell>
          <cell r="U9990" t="str">
            <v>SEA</v>
          </cell>
          <cell r="V9990" t="str">
            <v>Waiting for Invoice</v>
          </cell>
          <cell r="W9990" t="str">
            <v>02314BUG-1</v>
          </cell>
          <cell r="X9990">
            <v>45017</v>
          </cell>
          <cell r="AA9990" t="str">
            <v>EMS02Q20000972HWA0027H</v>
          </cell>
          <cell r="AB9990" t="b">
            <v>1</v>
          </cell>
          <cell r="AC9990">
            <v>44945</v>
          </cell>
        </row>
        <row r="9991">
          <cell r="A9991" t="str">
            <v>96600016232117048140000EMS02Q20000972HWA0036H</v>
          </cell>
          <cell r="B9991" t="e">
            <v>#N/A</v>
          </cell>
          <cell r="C9991" t="str">
            <v>9660001623150</v>
          </cell>
          <cell r="D9991" t="str">
            <v>96600016232117048140000</v>
          </cell>
          <cell r="E9991" t="str">
            <v>ONT</v>
          </cell>
          <cell r="F9991" t="str">
            <v>9660001623</v>
          </cell>
          <cell r="G9991" t="str">
            <v>21170481</v>
          </cell>
          <cell r="H9991">
            <v>150</v>
          </cell>
          <cell r="I9991" t="str">
            <v>Conductor,DKBA8.055.5199,Pillar-Conflux</v>
          </cell>
          <cell r="J9991">
            <v>40000</v>
          </cell>
          <cell r="K9991">
            <v>2.76E-2</v>
          </cell>
          <cell r="L9991">
            <v>1104</v>
          </cell>
          <cell r="M9991" t="str">
            <v>451U</v>
          </cell>
          <cell r="N9991">
            <v>44937</v>
          </cell>
          <cell r="O9991" t="str">
            <v>EMS02Q20000972HWA0036H</v>
          </cell>
          <cell r="P9991" t="str">
            <v>BRA2023010850002</v>
          </cell>
          <cell r="Q9991">
            <v>44933</v>
          </cell>
          <cell r="T9991">
            <v>45011</v>
          </cell>
          <cell r="U9991" t="str">
            <v>SEA</v>
          </cell>
          <cell r="V9991" t="str">
            <v>Transit</v>
          </cell>
          <cell r="W9991" t="str">
            <v>02314BUG-1</v>
          </cell>
          <cell r="X9991">
            <v>45017</v>
          </cell>
          <cell r="AA9991" t="str">
            <v>EMS02Q20000972HWA0036H</v>
          </cell>
          <cell r="AB9991" t="b">
            <v>1</v>
          </cell>
          <cell r="AC9991">
            <v>44931</v>
          </cell>
        </row>
        <row r="9992">
          <cell r="A9992" t="str">
            <v>966000162321206383-0012400EMS02Q20000972HWA0010H</v>
          </cell>
          <cell r="B9992" t="e">
            <v>#N/A</v>
          </cell>
          <cell r="C9992" t="str">
            <v>9660001623160</v>
          </cell>
          <cell r="D9992" t="str">
            <v>966000162321206383-0012400</v>
          </cell>
          <cell r="E9992" t="str">
            <v>ONT</v>
          </cell>
          <cell r="F9992" t="str">
            <v>9660001623</v>
          </cell>
          <cell r="G9992" t="str">
            <v>21206383-001</v>
          </cell>
          <cell r="H9992">
            <v>160</v>
          </cell>
          <cell r="I9992" t="str">
            <v>EchoLife HG8145V5 plastic parts , 212063</v>
          </cell>
          <cell r="J9992">
            <v>2400</v>
          </cell>
          <cell r="K9992">
            <v>1.0215000000000001</v>
          </cell>
          <cell r="L9992">
            <v>2451.6000000000004</v>
          </cell>
          <cell r="M9992" t="str">
            <v>451U</v>
          </cell>
          <cell r="N9992">
            <v>44933</v>
          </cell>
          <cell r="O9992" t="str">
            <v>EMS02Q20000972HWA0010H</v>
          </cell>
          <cell r="P9992" t="str">
            <v>BRA2023011450005</v>
          </cell>
          <cell r="Q9992">
            <v>44939</v>
          </cell>
          <cell r="T9992">
            <v>45007</v>
          </cell>
          <cell r="U9992" t="str">
            <v>SEA</v>
          </cell>
          <cell r="V9992" t="str">
            <v>Transit</v>
          </cell>
          <cell r="W9992" t="str">
            <v>02314BUG-1</v>
          </cell>
          <cell r="X9992">
            <v>45017</v>
          </cell>
          <cell r="AA9992" t="str">
            <v>EMS02Q20000972HWA0010H</v>
          </cell>
          <cell r="AB9992" t="b">
            <v>1</v>
          </cell>
          <cell r="AC9992">
            <v>44933</v>
          </cell>
        </row>
        <row r="9993">
          <cell r="A9993" t="str">
            <v>96600016232601052340000EMS02Q20000972HWA0002H</v>
          </cell>
          <cell r="B9993" t="e">
            <v>#N/A</v>
          </cell>
          <cell r="C9993" t="str">
            <v>9660001623170</v>
          </cell>
          <cell r="D9993" t="str">
            <v>96600016232601052340000</v>
          </cell>
          <cell r="E9993" t="str">
            <v>ONT</v>
          </cell>
          <cell r="F9993" t="str">
            <v>9660001623</v>
          </cell>
          <cell r="G9993" t="str">
            <v>26010523</v>
          </cell>
          <cell r="H9993">
            <v>170</v>
          </cell>
          <cell r="I9993" t="str">
            <v>Cross Recessed Pan Head Tapping Screws,S</v>
          </cell>
          <cell r="J9993">
            <v>40000</v>
          </cell>
          <cell r="K9993">
            <v>1.8E-3</v>
          </cell>
          <cell r="L9993">
            <v>72</v>
          </cell>
          <cell r="M9993" t="str">
            <v>451U</v>
          </cell>
          <cell r="N9993">
            <v>44915</v>
          </cell>
          <cell r="O9993" t="str">
            <v>EMS02Q20000972HWA0002H</v>
          </cell>
          <cell r="P9993" t="str">
            <v>BRA2022121750006</v>
          </cell>
          <cell r="Q9993">
            <v>44912</v>
          </cell>
          <cell r="T9993">
            <v>44989</v>
          </cell>
          <cell r="U9993" t="str">
            <v>SEA</v>
          </cell>
          <cell r="V9993" t="str">
            <v>Transit</v>
          </cell>
          <cell r="W9993" t="str">
            <v>02314BUG-1</v>
          </cell>
          <cell r="X9993">
            <v>45017</v>
          </cell>
          <cell r="AA9993" t="str">
            <v>EMS02Q20000972HWA0002H</v>
          </cell>
          <cell r="AB9993" t="b">
            <v>1</v>
          </cell>
          <cell r="AC9993">
            <v>44910</v>
          </cell>
        </row>
        <row r="9994">
          <cell r="A9994" t="str">
            <v>96600016232701409152005EMS02Q20000972HWA0002H</v>
          </cell>
          <cell r="B9994" t="e">
            <v>#N/A</v>
          </cell>
          <cell r="C9994" t="str">
            <v>9660001623180</v>
          </cell>
          <cell r="D9994" t="str">
            <v>96600016232701409152005</v>
          </cell>
          <cell r="E9994" t="str">
            <v>ONT</v>
          </cell>
          <cell r="F9994" t="str">
            <v>9660001623</v>
          </cell>
          <cell r="G9994" t="str">
            <v>27014091</v>
          </cell>
          <cell r="H9994">
            <v>180</v>
          </cell>
          <cell r="I9994" t="str">
            <v>Omni-directional Antenna,2400~2500/5150~</v>
          </cell>
          <cell r="J9994">
            <v>52005</v>
          </cell>
          <cell r="K9994">
            <v>0.28649999999999998</v>
          </cell>
          <cell r="L9994">
            <v>14899.432499999999</v>
          </cell>
          <cell r="M9994" t="str">
            <v>451U</v>
          </cell>
          <cell r="N9994">
            <v>44915</v>
          </cell>
          <cell r="O9994" t="str">
            <v>EMS02Q20000972HWA0002H</v>
          </cell>
          <cell r="P9994" t="str">
            <v>BRA2022121750006</v>
          </cell>
          <cell r="Q9994">
            <v>44912</v>
          </cell>
          <cell r="T9994">
            <v>44989</v>
          </cell>
          <cell r="U9994" t="str">
            <v>SEA</v>
          </cell>
          <cell r="V9994" t="str">
            <v>Transit</v>
          </cell>
          <cell r="W9994" t="str">
            <v>02314BUG-1</v>
          </cell>
          <cell r="X9994">
            <v>45017</v>
          </cell>
          <cell r="AA9994" t="str">
            <v>EMS02Q20000972HWA0002H</v>
          </cell>
          <cell r="AB9994" t="b">
            <v>1</v>
          </cell>
          <cell r="AC9994">
            <v>44910</v>
          </cell>
        </row>
        <row r="9995">
          <cell r="A9995" t="str">
            <v>96600016232701409252005EMS02Q20000972HWA0002H</v>
          </cell>
          <cell r="B9995" t="e">
            <v>#N/A</v>
          </cell>
          <cell r="C9995" t="str">
            <v>9660001623190</v>
          </cell>
          <cell r="D9995" t="str">
            <v>96600016232701409252005</v>
          </cell>
          <cell r="E9995" t="str">
            <v>ONT</v>
          </cell>
          <cell r="F9995" t="str">
            <v>9660001623</v>
          </cell>
          <cell r="G9995" t="str">
            <v>27014092</v>
          </cell>
          <cell r="H9995">
            <v>190</v>
          </cell>
          <cell r="I9995" t="str">
            <v>Omni-directional Antenna,2400~2500/5150~</v>
          </cell>
          <cell r="J9995">
            <v>52005</v>
          </cell>
          <cell r="K9995">
            <v>0.28770000000000001</v>
          </cell>
          <cell r="L9995">
            <v>14961.8385</v>
          </cell>
          <cell r="M9995" t="str">
            <v>451U</v>
          </cell>
          <cell r="N9995">
            <v>44915</v>
          </cell>
          <cell r="O9995" t="str">
            <v>EMS02Q20000972HWA0002H</v>
          </cell>
          <cell r="P9995" t="str">
            <v>BRA2022121750006</v>
          </cell>
          <cell r="Q9995">
            <v>44912</v>
          </cell>
          <cell r="T9995">
            <v>44989</v>
          </cell>
          <cell r="U9995" t="str">
            <v>SEA</v>
          </cell>
          <cell r="V9995" t="str">
            <v>Transit</v>
          </cell>
          <cell r="W9995" t="str">
            <v>02314BUG-1</v>
          </cell>
          <cell r="X9995">
            <v>45017</v>
          </cell>
          <cell r="AA9995" t="str">
            <v>EMS02Q20000972HWA0002H</v>
          </cell>
          <cell r="AB9995" t="b">
            <v>1</v>
          </cell>
          <cell r="AC9995">
            <v>44910</v>
          </cell>
        </row>
        <row r="9996">
          <cell r="A9996" t="str">
            <v>96600016232904101353050EMS02Q20000972HWA0033H</v>
          </cell>
          <cell r="B9996" t="e">
            <v>#N/A</v>
          </cell>
          <cell r="C9996" t="str">
            <v>9660001623200</v>
          </cell>
          <cell r="D9996" t="str">
            <v>96600016232904101353050</v>
          </cell>
          <cell r="E9996" t="str">
            <v>ONT</v>
          </cell>
          <cell r="F9996" t="str">
            <v>9660001623</v>
          </cell>
          <cell r="G9996" t="str">
            <v>29041013</v>
          </cell>
          <cell r="H9996">
            <v>200</v>
          </cell>
          <cell r="I9996" t="str">
            <v>DKBA8.817.1759,Product Blank Nameplate,V</v>
          </cell>
          <cell r="J9996">
            <v>53050</v>
          </cell>
          <cell r="K9996">
            <v>1.11E-2</v>
          </cell>
          <cell r="L9996">
            <v>588.85500000000002</v>
          </cell>
          <cell r="M9996" t="str">
            <v>451U</v>
          </cell>
          <cell r="N9996">
            <v>44937</v>
          </cell>
          <cell r="O9996" t="str">
            <v>EMS02Q20000972HWA0033H</v>
          </cell>
          <cell r="P9996" t="str">
            <v>BRA2023010850002</v>
          </cell>
          <cell r="Q9996">
            <v>44933</v>
          </cell>
          <cell r="T9996">
            <v>45011</v>
          </cell>
          <cell r="U9996" t="str">
            <v>SEA</v>
          </cell>
          <cell r="V9996" t="str">
            <v>Transit</v>
          </cell>
          <cell r="W9996" t="str">
            <v>02314BUG-1</v>
          </cell>
          <cell r="X9996">
            <v>45017</v>
          </cell>
          <cell r="AA9996" t="str">
            <v>EMS02Q20000972HWA0033H</v>
          </cell>
          <cell r="AB9996" t="b">
            <v>1</v>
          </cell>
          <cell r="AC9996">
            <v>44912</v>
          </cell>
        </row>
        <row r="9997">
          <cell r="A9997" t="str">
            <v>9660001623300605704EMS02Q20000972HWA0025H</v>
          </cell>
          <cell r="B9997" t="e">
            <v>#N/A</v>
          </cell>
          <cell r="C9997" t="str">
            <v>9660001623210</v>
          </cell>
          <cell r="D9997" t="str">
            <v>9660001623300605704</v>
          </cell>
          <cell r="E9997" t="str">
            <v>ONT</v>
          </cell>
          <cell r="F9997" t="str">
            <v>9660001623</v>
          </cell>
          <cell r="G9997" t="str">
            <v>30060570</v>
          </cell>
          <cell r="H9997">
            <v>210</v>
          </cell>
          <cell r="I9997" t="str">
            <v>Gummed Tape with Huawei LOGO 1000m*100mm</v>
          </cell>
          <cell r="J9997">
            <v>4</v>
          </cell>
          <cell r="K9997">
            <v>23.317900000000002</v>
          </cell>
          <cell r="L9997">
            <v>93.271600000000007</v>
          </cell>
          <cell r="M9997" t="str">
            <v>451U</v>
          </cell>
          <cell r="N9997">
            <v>44915</v>
          </cell>
          <cell r="O9997" t="str">
            <v>EMS02Q20000972HWA0025H</v>
          </cell>
          <cell r="P9997" t="str">
            <v>BRA2022121950004</v>
          </cell>
          <cell r="Q9997">
            <v>44914</v>
          </cell>
          <cell r="T9997">
            <v>44989</v>
          </cell>
          <cell r="U9997" t="str">
            <v>SEA</v>
          </cell>
          <cell r="V9997" t="str">
            <v>Transit</v>
          </cell>
          <cell r="W9997" t="str">
            <v>02314BUG-1</v>
          </cell>
          <cell r="X9997">
            <v>45017</v>
          </cell>
          <cell r="AA9997" t="str">
            <v>EMS02Q20000972HWA0025H</v>
          </cell>
          <cell r="AB9997" t="b">
            <v>1</v>
          </cell>
          <cell r="AC9997">
            <v>44912</v>
          </cell>
        </row>
        <row r="9998">
          <cell r="A9998" t="str">
            <v>96600016236316006952050EMS02Q20000972HWA0026H</v>
          </cell>
          <cell r="B9998" t="e">
            <v>#N/A</v>
          </cell>
          <cell r="C9998" t="str">
            <v>9660001623220</v>
          </cell>
          <cell r="D9998" t="str">
            <v>96600016236316006952050</v>
          </cell>
          <cell r="E9998" t="str">
            <v>ONT</v>
          </cell>
          <cell r="F9998" t="str">
            <v>9660001623</v>
          </cell>
          <cell r="G9998" t="str">
            <v>63160069</v>
          </cell>
          <cell r="H9998">
            <v>220</v>
          </cell>
          <cell r="I9998" t="str">
            <v>DKBA7.308.242.Heatsink Part, for IXF1002</v>
          </cell>
          <cell r="J9998">
            <v>52050</v>
          </cell>
          <cell r="K9998">
            <v>0.15390000000000001</v>
          </cell>
          <cell r="L9998">
            <v>8010.4950000000008</v>
          </cell>
          <cell r="M9998" t="str">
            <v>451U</v>
          </cell>
          <cell r="N9998">
            <v>44956</v>
          </cell>
          <cell r="O9998" t="str">
            <v>EMS02Q20000972HWA0026H</v>
          </cell>
          <cell r="T9998">
            <v>45030</v>
          </cell>
          <cell r="U9998" t="str">
            <v>SEA</v>
          </cell>
          <cell r="V9998" t="str">
            <v>Waiting for Invoice</v>
          </cell>
          <cell r="W9998" t="str">
            <v>02314BUG-1</v>
          </cell>
          <cell r="X9998">
            <v>45017</v>
          </cell>
          <cell r="AA9998" t="str">
            <v>EMS02Q20000972HWA0026H</v>
          </cell>
          <cell r="AB9998" t="b">
            <v>1</v>
          </cell>
          <cell r="AC9998">
            <v>44945</v>
          </cell>
        </row>
        <row r="9999">
          <cell r="A9999" t="str">
            <v>966000162390170088243000EMS02Q20000972HWA0029H</v>
          </cell>
          <cell r="B9999" t="e">
            <v>#N/A</v>
          </cell>
          <cell r="C9999" t="str">
            <v>9660001623230</v>
          </cell>
          <cell r="D9999" t="str">
            <v>966000162390170088243000</v>
          </cell>
          <cell r="E9999" t="str">
            <v>ONT</v>
          </cell>
          <cell r="F9999" t="str">
            <v>9660001623</v>
          </cell>
          <cell r="G9999" t="str">
            <v>90170088</v>
          </cell>
          <cell r="H9999">
            <v>230</v>
          </cell>
          <cell r="I9999" t="str">
            <v>Gum Paper,Foam Tape,each size 5mm*25mm,F</v>
          </cell>
          <cell r="J9999">
            <v>243000</v>
          </cell>
          <cell r="K9999">
            <v>3.5999999999999999E-3</v>
          </cell>
          <cell r="L9999">
            <v>874.8</v>
          </cell>
          <cell r="M9999" t="str">
            <v>451U</v>
          </cell>
          <cell r="N9999">
            <v>44937</v>
          </cell>
          <cell r="O9999" t="str">
            <v>EMS02Q20000972HWA0029H</v>
          </cell>
          <cell r="P9999" t="str">
            <v>BRA2023010850002</v>
          </cell>
          <cell r="Q9999">
            <v>44933</v>
          </cell>
          <cell r="T9999">
            <v>45011</v>
          </cell>
          <cell r="U9999" t="str">
            <v>SEA</v>
          </cell>
          <cell r="V9999" t="str">
            <v>Transit</v>
          </cell>
          <cell r="W9999" t="str">
            <v>02314BUG-1</v>
          </cell>
          <cell r="X9999">
            <v>45017</v>
          </cell>
          <cell r="AA9999" t="str">
            <v>EMS02Q20000972HWA0029H</v>
          </cell>
          <cell r="AB9999" t="b">
            <v>1</v>
          </cell>
          <cell r="AC9999">
            <v>44912</v>
          </cell>
        </row>
        <row r="10000">
          <cell r="A10000" t="str">
            <v>96600016239017015360000EMS02Q20000972HWA0032H</v>
          </cell>
          <cell r="B10000" t="e">
            <v>#N/A</v>
          </cell>
          <cell r="C10000" t="str">
            <v>9660001623240</v>
          </cell>
          <cell r="D10000" t="str">
            <v>96600016239017015360000</v>
          </cell>
          <cell r="E10000" t="str">
            <v>ONT</v>
          </cell>
          <cell r="F10000" t="str">
            <v>9660001623</v>
          </cell>
          <cell r="G10000" t="str">
            <v>90170153</v>
          </cell>
          <cell r="H10000">
            <v>240</v>
          </cell>
          <cell r="I10000" t="str">
            <v>Adhesivepaper-thermalprintingwhite 10x6m</v>
          </cell>
          <cell r="J10000">
            <v>60000</v>
          </cell>
          <cell r="K10000">
            <v>5.3E-3</v>
          </cell>
          <cell r="L10000">
            <v>318</v>
          </cell>
          <cell r="M10000" t="str">
            <v>451U</v>
          </cell>
          <cell r="N10000">
            <v>44930</v>
          </cell>
          <cell r="O10000" t="str">
            <v>EMS02Q20000972HWA0032H</v>
          </cell>
          <cell r="P10000" t="str">
            <v>BRA2022122650006</v>
          </cell>
          <cell r="Q10000">
            <v>44921</v>
          </cell>
          <cell r="T10000">
            <v>45004</v>
          </cell>
          <cell r="U10000" t="str">
            <v>SEA</v>
          </cell>
          <cell r="V10000" t="str">
            <v>Transit</v>
          </cell>
          <cell r="W10000" t="str">
            <v>02314BUG-1</v>
          </cell>
          <cell r="X10000">
            <v>45017</v>
          </cell>
          <cell r="AA10000" t="str">
            <v>EMS02Q20000972HWA0032H</v>
          </cell>
          <cell r="AB10000" t="b">
            <v>1</v>
          </cell>
          <cell r="AC10000">
            <v>44912</v>
          </cell>
        </row>
        <row r="10001">
          <cell r="A10001" t="str">
            <v>966000162321206383-0012400EMS02Q20000972HWA0011H</v>
          </cell>
          <cell r="B10001" t="e">
            <v>#N/A</v>
          </cell>
          <cell r="C10001" t="str">
            <v>9660001623250</v>
          </cell>
          <cell r="D10001" t="str">
            <v>966000162321206383-0012400</v>
          </cell>
          <cell r="E10001" t="str">
            <v>ONT</v>
          </cell>
          <cell r="F10001" t="str">
            <v>9660001623</v>
          </cell>
          <cell r="G10001" t="str">
            <v>21206383-001</v>
          </cell>
          <cell r="H10001">
            <v>250</v>
          </cell>
          <cell r="I10001" t="str">
            <v>EchoLife HG8145V5 plastic parts , 212063</v>
          </cell>
          <cell r="J10001">
            <v>2400</v>
          </cell>
          <cell r="K10001">
            <v>1.0215000000000001</v>
          </cell>
          <cell r="L10001">
            <v>2451.6000000000004</v>
          </cell>
          <cell r="M10001" t="str">
            <v>451U</v>
          </cell>
          <cell r="N10001">
            <v>44956</v>
          </cell>
          <cell r="O10001" t="str">
            <v>EMS02Q20000972HWA0011H</v>
          </cell>
          <cell r="T10001">
            <v>45030</v>
          </cell>
          <cell r="U10001" t="str">
            <v>SEA</v>
          </cell>
          <cell r="V10001" t="str">
            <v>Waiting for Invoice</v>
          </cell>
          <cell r="W10001" t="str">
            <v>02314BUG-1</v>
          </cell>
          <cell r="X10001">
            <v>45017</v>
          </cell>
          <cell r="AA10001" t="str">
            <v>EMS02Q20000972HWA0011H</v>
          </cell>
          <cell r="AB10001" t="b">
            <v>1</v>
          </cell>
          <cell r="AC10001">
            <v>44933</v>
          </cell>
        </row>
        <row r="10002">
          <cell r="A10002" t="str">
            <v>966000162321206383-0012400EMS02Q20000972HWA0014H</v>
          </cell>
          <cell r="B10002" t="e">
            <v>#N/A</v>
          </cell>
          <cell r="C10002" t="str">
            <v>9660001623260</v>
          </cell>
          <cell r="D10002" t="str">
            <v>966000162321206383-0012400</v>
          </cell>
          <cell r="E10002" t="str">
            <v>ONT</v>
          </cell>
          <cell r="F10002" t="str">
            <v>9660001623</v>
          </cell>
          <cell r="G10002" t="str">
            <v>21206383-001</v>
          </cell>
          <cell r="H10002">
            <v>260</v>
          </cell>
          <cell r="I10002" t="str">
            <v>EchoLife HG8145V5 plastic parts , 212063</v>
          </cell>
          <cell r="J10002">
            <v>2400</v>
          </cell>
          <cell r="K10002">
            <v>1.0215000000000001</v>
          </cell>
          <cell r="L10002">
            <v>2451.6000000000004</v>
          </cell>
          <cell r="M10002" t="str">
            <v>451U</v>
          </cell>
          <cell r="N10002">
            <v>44937</v>
          </cell>
          <cell r="O10002" t="str">
            <v>EMS02Q20000972HWA0014H</v>
          </cell>
          <cell r="P10002" t="str">
            <v>BRA2023010850002</v>
          </cell>
          <cell r="Q10002">
            <v>44933</v>
          </cell>
          <cell r="T10002">
            <v>45011</v>
          </cell>
          <cell r="U10002" t="str">
            <v>SEA</v>
          </cell>
          <cell r="V10002" t="str">
            <v>Transit</v>
          </cell>
          <cell r="W10002" t="str">
            <v>02314BUG-1</v>
          </cell>
          <cell r="X10002">
            <v>45017</v>
          </cell>
          <cell r="AA10002" t="str">
            <v>EMS02Q20000972HWA0014H</v>
          </cell>
          <cell r="AB10002" t="b">
            <v>1</v>
          </cell>
          <cell r="AC10002">
            <v>44933</v>
          </cell>
        </row>
        <row r="10003">
          <cell r="A10003" t="str">
            <v>966000162321206383-0012400EMS02Q20000972HWA0006H</v>
          </cell>
          <cell r="B10003" t="e">
            <v>#N/A</v>
          </cell>
          <cell r="C10003" t="str">
            <v>9660001623260</v>
          </cell>
          <cell r="D10003" t="str">
            <v>966000162321206383-0012400</v>
          </cell>
          <cell r="E10003" t="str">
            <v>ONT</v>
          </cell>
          <cell r="F10003" t="str">
            <v>9660001623</v>
          </cell>
          <cell r="G10003" t="str">
            <v>21206383-001</v>
          </cell>
          <cell r="H10003">
            <v>260</v>
          </cell>
          <cell r="I10003" t="str">
            <v>EchoLife HG8145V5 plastic parts , 212063</v>
          </cell>
          <cell r="J10003">
            <v>2400</v>
          </cell>
          <cell r="K10003">
            <v>1.0215000000000001</v>
          </cell>
          <cell r="L10003">
            <v>2451.6000000000004</v>
          </cell>
          <cell r="M10003" t="str">
            <v>451U</v>
          </cell>
          <cell r="N10003">
            <v>44937</v>
          </cell>
          <cell r="O10003" t="str">
            <v>EMS02Q20000972HWA0006H</v>
          </cell>
          <cell r="P10003" t="str">
            <v>BRA2023010850002</v>
          </cell>
          <cell r="Q10003">
            <v>44933</v>
          </cell>
          <cell r="T10003">
            <v>45011</v>
          </cell>
          <cell r="U10003" t="str">
            <v>SEA</v>
          </cell>
          <cell r="V10003" t="str">
            <v>Transit</v>
          </cell>
          <cell r="W10003" t="str">
            <v>02314BUG-1</v>
          </cell>
          <cell r="X10003">
            <v>45017</v>
          </cell>
          <cell r="AA10003" t="str">
            <v>EMS02Q20000972HWA0006H</v>
          </cell>
          <cell r="AB10003" t="b">
            <v>1</v>
          </cell>
          <cell r="AC10003">
            <v>44909</v>
          </cell>
        </row>
        <row r="10004">
          <cell r="A10004" t="str">
            <v>966000162321206383-0012400EMS02Q20000972HWA0008H</v>
          </cell>
          <cell r="B10004" t="e">
            <v>#N/A</v>
          </cell>
          <cell r="C10004" t="str">
            <v>9660001623260</v>
          </cell>
          <cell r="D10004" t="str">
            <v>966000162321206383-0012400</v>
          </cell>
          <cell r="E10004" t="str">
            <v>ONT</v>
          </cell>
          <cell r="F10004" t="str">
            <v>9660001623</v>
          </cell>
          <cell r="G10004" t="str">
            <v>21206383-001</v>
          </cell>
          <cell r="H10004">
            <v>260</v>
          </cell>
          <cell r="I10004" t="str">
            <v>EchoLife HG8145V5 plastic parts , 212063</v>
          </cell>
          <cell r="J10004">
            <v>2400</v>
          </cell>
          <cell r="K10004">
            <v>1.0215000000000001</v>
          </cell>
          <cell r="L10004">
            <v>2451.6000000000004</v>
          </cell>
          <cell r="M10004" t="str">
            <v>451U</v>
          </cell>
          <cell r="N10004">
            <v>44937</v>
          </cell>
          <cell r="O10004" t="str">
            <v>EMS02Q20000972HWA0008H</v>
          </cell>
          <cell r="P10004" t="str">
            <v>BRA2023010850002</v>
          </cell>
          <cell r="Q10004">
            <v>44933</v>
          </cell>
          <cell r="T10004">
            <v>45011</v>
          </cell>
          <cell r="U10004" t="str">
            <v>SEA</v>
          </cell>
          <cell r="V10004" t="str">
            <v>Transit</v>
          </cell>
          <cell r="W10004" t="str">
            <v>02314BUG-1</v>
          </cell>
          <cell r="X10004">
            <v>45017</v>
          </cell>
          <cell r="AA10004" t="str">
            <v>EMS02Q20000972HWA0008H</v>
          </cell>
          <cell r="AB10004" t="b">
            <v>1</v>
          </cell>
          <cell r="AC10004">
            <v>44909</v>
          </cell>
        </row>
        <row r="10005">
          <cell r="A10005" t="str">
            <v>966000162321206383-0012400EMS02Q20000972HWA0013H</v>
          </cell>
          <cell r="B10005" t="e">
            <v>#N/A</v>
          </cell>
          <cell r="C10005" t="str">
            <v>9660001623260</v>
          </cell>
          <cell r="D10005" t="str">
            <v>966000162321206383-0012400</v>
          </cell>
          <cell r="E10005" t="str">
            <v>ONT</v>
          </cell>
          <cell r="F10005" t="str">
            <v>9660001623</v>
          </cell>
          <cell r="G10005" t="str">
            <v>21206383-001</v>
          </cell>
          <cell r="H10005">
            <v>260</v>
          </cell>
          <cell r="I10005" t="str">
            <v>EchoLife HG8145V5 plastic parts , 212063</v>
          </cell>
          <cell r="J10005">
            <v>2400</v>
          </cell>
          <cell r="K10005">
            <v>1.0215000000000001</v>
          </cell>
          <cell r="L10005">
            <v>2451.6000000000004</v>
          </cell>
          <cell r="M10005" t="str">
            <v>451U</v>
          </cell>
          <cell r="N10005">
            <v>44937</v>
          </cell>
          <cell r="O10005" t="str">
            <v>EMS02Q20000972HWA0013H</v>
          </cell>
          <cell r="P10005" t="str">
            <v>BRA2023010850002</v>
          </cell>
          <cell r="Q10005">
            <v>44933</v>
          </cell>
          <cell r="T10005">
            <v>45011</v>
          </cell>
          <cell r="U10005" t="str">
            <v>SEA</v>
          </cell>
          <cell r="V10005" t="str">
            <v>Transit</v>
          </cell>
          <cell r="W10005" t="str">
            <v>02314BUG-1</v>
          </cell>
          <cell r="X10005">
            <v>45017</v>
          </cell>
          <cell r="AA10005" t="str">
            <v>EMS02Q20000972HWA0013H</v>
          </cell>
          <cell r="AB10005" t="b">
            <v>1</v>
          </cell>
          <cell r="AC10005">
            <v>44909</v>
          </cell>
        </row>
        <row r="10006">
          <cell r="A10006" t="str">
            <v>966000162321206383-0012400EMS02Q20000972HWA0018H</v>
          </cell>
          <cell r="B10006" t="e">
            <v>#N/A</v>
          </cell>
          <cell r="C10006" t="str">
            <v>9660001623260</v>
          </cell>
          <cell r="D10006" t="str">
            <v>966000162321206383-0012400</v>
          </cell>
          <cell r="E10006" t="str">
            <v>ONT</v>
          </cell>
          <cell r="F10006" t="str">
            <v>9660001623</v>
          </cell>
          <cell r="G10006" t="str">
            <v>21206383-001</v>
          </cell>
          <cell r="H10006">
            <v>260</v>
          </cell>
          <cell r="I10006" t="str">
            <v>EchoLife HG8145V5 plastic parts , 212063</v>
          </cell>
          <cell r="J10006">
            <v>2400</v>
          </cell>
          <cell r="K10006">
            <v>1.0215000000000001</v>
          </cell>
          <cell r="L10006">
            <v>2451.6000000000004</v>
          </cell>
          <cell r="M10006" t="str">
            <v>451U</v>
          </cell>
          <cell r="N10006">
            <v>44937</v>
          </cell>
          <cell r="O10006" t="str">
            <v>EMS02Q20000972HWA0018H</v>
          </cell>
          <cell r="P10006" t="str">
            <v>BRA2023010850002</v>
          </cell>
          <cell r="Q10006">
            <v>44933</v>
          </cell>
          <cell r="T10006">
            <v>45011</v>
          </cell>
          <cell r="U10006" t="str">
            <v>SEA</v>
          </cell>
          <cell r="V10006" t="str">
            <v>Transit</v>
          </cell>
          <cell r="W10006" t="str">
            <v>02314BUG-1</v>
          </cell>
          <cell r="X10006">
            <v>45017</v>
          </cell>
          <cell r="AA10006" t="str">
            <v>EMS02Q20000972HWA0018H</v>
          </cell>
          <cell r="AB10006" t="b">
            <v>1</v>
          </cell>
          <cell r="AC10006">
            <v>44909</v>
          </cell>
        </row>
        <row r="10007">
          <cell r="A10007" t="str">
            <v>966000162321206383-0012400EMS02Q20000972HWA0019H</v>
          </cell>
          <cell r="B10007" t="e">
            <v>#N/A</v>
          </cell>
          <cell r="C10007" t="str">
            <v>9660001623260</v>
          </cell>
          <cell r="D10007" t="str">
            <v>966000162321206383-0012400</v>
          </cell>
          <cell r="E10007" t="str">
            <v>ONT</v>
          </cell>
          <cell r="F10007" t="str">
            <v>9660001623</v>
          </cell>
          <cell r="G10007" t="str">
            <v>21206383-001</v>
          </cell>
          <cell r="H10007">
            <v>260</v>
          </cell>
          <cell r="I10007" t="str">
            <v>EchoLife HG8145V5 plastic parts , 212063</v>
          </cell>
          <cell r="J10007">
            <v>2400</v>
          </cell>
          <cell r="K10007">
            <v>1.0215000000000001</v>
          </cell>
          <cell r="L10007">
            <v>2451.6000000000004</v>
          </cell>
          <cell r="M10007" t="str">
            <v>451U</v>
          </cell>
          <cell r="N10007">
            <v>44937</v>
          </cell>
          <cell r="O10007" t="str">
            <v>EMS02Q20000972HWA0019H</v>
          </cell>
          <cell r="P10007" t="str">
            <v>BRA2023010850002</v>
          </cell>
          <cell r="Q10007">
            <v>44933</v>
          </cell>
          <cell r="T10007">
            <v>45011</v>
          </cell>
          <cell r="U10007" t="str">
            <v>SEA</v>
          </cell>
          <cell r="V10007" t="str">
            <v>Transit</v>
          </cell>
          <cell r="W10007" t="str">
            <v>02314BUG-1</v>
          </cell>
          <cell r="X10007">
            <v>45017</v>
          </cell>
          <cell r="AA10007" t="str">
            <v>EMS02Q20000972HWA0019H</v>
          </cell>
          <cell r="AB10007" t="b">
            <v>1</v>
          </cell>
          <cell r="AC10007">
            <v>44909</v>
          </cell>
        </row>
        <row r="10008">
          <cell r="A10008" t="str">
            <v>966000162321206383-0012400EMS02Q20000972HWA0022H</v>
          </cell>
          <cell r="B10008" t="e">
            <v>#N/A</v>
          </cell>
          <cell r="C10008" t="str">
            <v>9660001623260</v>
          </cell>
          <cell r="D10008" t="str">
            <v>966000162321206383-0012400</v>
          </cell>
          <cell r="E10008" t="str">
            <v>ONT</v>
          </cell>
          <cell r="F10008" t="str">
            <v>9660001623</v>
          </cell>
          <cell r="G10008" t="str">
            <v>21206383-001</v>
          </cell>
          <cell r="H10008">
            <v>260</v>
          </cell>
          <cell r="I10008" t="str">
            <v>EchoLife HG8145V5 plastic parts , 212063</v>
          </cell>
          <cell r="J10008">
            <v>2400</v>
          </cell>
          <cell r="K10008">
            <v>1.0215000000000001</v>
          </cell>
          <cell r="L10008">
            <v>2451.6000000000004</v>
          </cell>
          <cell r="M10008" t="str">
            <v>451U</v>
          </cell>
          <cell r="N10008">
            <v>44937</v>
          </cell>
          <cell r="O10008" t="str">
            <v>EMS02Q20000972HWA0022H</v>
          </cell>
          <cell r="P10008" t="str">
            <v>BRA2023010850002</v>
          </cell>
          <cell r="Q10008">
            <v>44933</v>
          </cell>
          <cell r="T10008">
            <v>45011</v>
          </cell>
          <cell r="U10008" t="str">
            <v>SEA</v>
          </cell>
          <cell r="V10008" t="str">
            <v>Transit</v>
          </cell>
          <cell r="W10008" t="str">
            <v>02314BUG-1</v>
          </cell>
          <cell r="X10008">
            <v>45017</v>
          </cell>
          <cell r="AA10008" t="str">
            <v>EMS02Q20000972HWA0022H</v>
          </cell>
          <cell r="AB10008" t="b">
            <v>1</v>
          </cell>
          <cell r="AC10008">
            <v>44909</v>
          </cell>
        </row>
        <row r="10009">
          <cell r="A10009" t="str">
            <v>966000162321206383-0012090EMS02Q20000972HWA0023H</v>
          </cell>
          <cell r="B10009" t="e">
            <v>#N/A</v>
          </cell>
          <cell r="C10009" t="str">
            <v>9660001623260</v>
          </cell>
          <cell r="D10009" t="str">
            <v>966000162321206383-0012090</v>
          </cell>
          <cell r="E10009" t="str">
            <v>ONT</v>
          </cell>
          <cell r="F10009" t="str">
            <v>9660001623</v>
          </cell>
          <cell r="G10009" t="str">
            <v>21206383-001</v>
          </cell>
          <cell r="H10009">
            <v>260</v>
          </cell>
          <cell r="I10009" t="str">
            <v>EchoLife HG8145V5 plastic parts , 212063</v>
          </cell>
          <cell r="J10009">
            <v>2090</v>
          </cell>
          <cell r="K10009">
            <v>1.0215000000000001</v>
          </cell>
          <cell r="L10009">
            <v>2134.9349999999999</v>
          </cell>
          <cell r="M10009" t="str">
            <v>451U</v>
          </cell>
          <cell r="N10009">
            <v>44937</v>
          </cell>
          <cell r="O10009" t="str">
            <v>EMS02Q20000972HWA0023H</v>
          </cell>
          <cell r="P10009" t="str">
            <v>BRA2023010850002</v>
          </cell>
          <cell r="Q10009">
            <v>44933</v>
          </cell>
          <cell r="T10009">
            <v>45011</v>
          </cell>
          <cell r="U10009" t="str">
            <v>SEA</v>
          </cell>
          <cell r="V10009" t="str">
            <v>Transit</v>
          </cell>
          <cell r="W10009" t="str">
            <v>02314BUG-1</v>
          </cell>
          <cell r="X10009">
            <v>45017</v>
          </cell>
          <cell r="AA10009" t="str">
            <v>EMS02Q20000972HWA0023H</v>
          </cell>
          <cell r="AB10009" t="b">
            <v>1</v>
          </cell>
          <cell r="AC10009">
            <v>44909</v>
          </cell>
        </row>
        <row r="10010">
          <cell r="A10010" t="str">
            <v>966000162321206383-0012400EMS02Q20000972HWA0017H</v>
          </cell>
          <cell r="B10010" t="e">
            <v>#N/A</v>
          </cell>
          <cell r="C10010" t="str">
            <v>9660001623270</v>
          </cell>
          <cell r="D10010" t="str">
            <v>966000162321206383-0012400</v>
          </cell>
          <cell r="E10010" t="str">
            <v>ONT</v>
          </cell>
          <cell r="F10010" t="str">
            <v>9660001623</v>
          </cell>
          <cell r="G10010" t="str">
            <v>21206383-001</v>
          </cell>
          <cell r="H10010">
            <v>270</v>
          </cell>
          <cell r="I10010" t="str">
            <v>EchoLife HG8145V5 plastic parts , 212063</v>
          </cell>
          <cell r="J10010">
            <v>2400</v>
          </cell>
          <cell r="K10010">
            <v>1.0215000000000001</v>
          </cell>
          <cell r="L10010">
            <v>2451.6000000000004</v>
          </cell>
          <cell r="M10010" t="str">
            <v>451U</v>
          </cell>
          <cell r="N10010">
            <v>44956</v>
          </cell>
          <cell r="O10010" t="str">
            <v>EMS02Q20000972HWA0017H</v>
          </cell>
          <cell r="T10010">
            <v>45030</v>
          </cell>
          <cell r="U10010" t="str">
            <v>SEA</v>
          </cell>
          <cell r="V10010" t="str">
            <v>Waiting for Invoice</v>
          </cell>
          <cell r="W10010" t="str">
            <v>02314BUG-1</v>
          </cell>
          <cell r="X10010">
            <v>45017</v>
          </cell>
          <cell r="AA10010" t="str">
            <v>EMS02Q20000972HWA0017H</v>
          </cell>
          <cell r="AB10010" t="b">
            <v>1</v>
          </cell>
          <cell r="AC10010">
            <v>44933</v>
          </cell>
        </row>
        <row r="10011">
          <cell r="A10011" t="str">
            <v>966000162321206383-0012400EMS02Q20000972HWA0020H</v>
          </cell>
          <cell r="B10011" t="e">
            <v>#N/A</v>
          </cell>
          <cell r="C10011" t="str">
            <v>9660001623280</v>
          </cell>
          <cell r="D10011" t="str">
            <v>966000162321206383-0012400</v>
          </cell>
          <cell r="E10011" t="str">
            <v>ONT</v>
          </cell>
          <cell r="F10011" t="str">
            <v>9660001623</v>
          </cell>
          <cell r="G10011" t="str">
            <v>21206383-001</v>
          </cell>
          <cell r="H10011">
            <v>280</v>
          </cell>
          <cell r="I10011" t="str">
            <v>EchoLife HG8145V5 plastic parts , 212063</v>
          </cell>
          <cell r="J10011">
            <v>2400</v>
          </cell>
          <cell r="K10011">
            <v>1.0215000000000001</v>
          </cell>
          <cell r="L10011">
            <v>2451.6000000000004</v>
          </cell>
          <cell r="M10011" t="str">
            <v>451U</v>
          </cell>
          <cell r="N10011">
            <v>44956</v>
          </cell>
          <cell r="O10011" t="str">
            <v>EMS02Q20000972HWA0020H</v>
          </cell>
          <cell r="T10011">
            <v>45030</v>
          </cell>
          <cell r="U10011" t="str">
            <v>SEA</v>
          </cell>
          <cell r="V10011" t="str">
            <v>Waiting for Invoice</v>
          </cell>
          <cell r="W10011" t="str">
            <v>02314BUG-1</v>
          </cell>
          <cell r="X10011">
            <v>45017</v>
          </cell>
          <cell r="AA10011" t="str">
            <v>EMS02Q20000972HWA0020H</v>
          </cell>
          <cell r="AB10011" t="b">
            <v>1</v>
          </cell>
          <cell r="AC10011">
            <v>44933</v>
          </cell>
        </row>
        <row r="10012">
          <cell r="A10012" t="str">
            <v>966000162321206383-0012400EMS02Q20000972HWA0021H</v>
          </cell>
          <cell r="B10012" t="e">
            <v>#N/A</v>
          </cell>
          <cell r="C10012" t="str">
            <v>9660001623290</v>
          </cell>
          <cell r="D10012" t="str">
            <v>966000162321206383-0012400</v>
          </cell>
          <cell r="E10012" t="str">
            <v>ONT</v>
          </cell>
          <cell r="F10012" t="str">
            <v>9660001623</v>
          </cell>
          <cell r="G10012" t="str">
            <v>21206383-001</v>
          </cell>
          <cell r="H10012">
            <v>290</v>
          </cell>
          <cell r="I10012" t="str">
            <v>EchoLife HG8145V5 plastic parts , 212063</v>
          </cell>
          <cell r="J10012">
            <v>2400</v>
          </cell>
          <cell r="K10012">
            <v>1.0215000000000001</v>
          </cell>
          <cell r="L10012">
            <v>2451.6000000000004</v>
          </cell>
          <cell r="M10012" t="str">
            <v>451U</v>
          </cell>
          <cell r="N10012">
            <v>44956</v>
          </cell>
          <cell r="O10012" t="str">
            <v>EMS02Q20000972HWA0021H</v>
          </cell>
          <cell r="T10012">
            <v>45030</v>
          </cell>
          <cell r="U10012" t="str">
            <v>SEA</v>
          </cell>
          <cell r="V10012" t="str">
            <v>Waiting for Invoice</v>
          </cell>
          <cell r="W10012" t="str">
            <v>02314BUG-1</v>
          </cell>
          <cell r="X10012">
            <v>45017</v>
          </cell>
          <cell r="AA10012" t="str">
            <v>EMS02Q20000972HWA0021H</v>
          </cell>
          <cell r="AB10012" t="b">
            <v>1</v>
          </cell>
          <cell r="AC10012">
            <v>44933</v>
          </cell>
        </row>
        <row r="10013">
          <cell r="A10013" t="str">
            <v>966000162321206383-0012400EMS02Q20000972HWA0009H</v>
          </cell>
          <cell r="B10013" t="e">
            <v>#N/A</v>
          </cell>
          <cell r="C10013" t="str">
            <v>9660001623300</v>
          </cell>
          <cell r="D10013" t="str">
            <v>966000162321206383-0012400</v>
          </cell>
          <cell r="E10013" t="str">
            <v>ONT</v>
          </cell>
          <cell r="F10013" t="str">
            <v>9660001623</v>
          </cell>
          <cell r="G10013" t="str">
            <v>21206383-001</v>
          </cell>
          <cell r="H10013">
            <v>300</v>
          </cell>
          <cell r="I10013" t="str">
            <v>EchoLife HG8145V5 plastic parts , 212063</v>
          </cell>
          <cell r="J10013">
            <v>2400</v>
          </cell>
          <cell r="K10013">
            <v>1.0215000000000001</v>
          </cell>
          <cell r="L10013">
            <v>2451.6000000000004</v>
          </cell>
          <cell r="M10013" t="str">
            <v>451U</v>
          </cell>
          <cell r="N10013">
            <v>44937</v>
          </cell>
          <cell r="O10013" t="str">
            <v>EMS02Q20000972HWA0009H</v>
          </cell>
          <cell r="P10013" t="str">
            <v>BRA2023010950009</v>
          </cell>
          <cell r="Q10013">
            <v>44935</v>
          </cell>
          <cell r="T10013">
            <v>45011</v>
          </cell>
          <cell r="U10013" t="str">
            <v>SEA</v>
          </cell>
          <cell r="V10013" t="str">
            <v>Transit</v>
          </cell>
          <cell r="W10013" t="str">
            <v>02314BUG-1</v>
          </cell>
          <cell r="X10013">
            <v>45017</v>
          </cell>
          <cell r="AA10013" t="str">
            <v>EMS02Q20000972HWA0009H</v>
          </cell>
          <cell r="AB10013" t="b">
            <v>1</v>
          </cell>
          <cell r="AC10013">
            <v>44917</v>
          </cell>
        </row>
        <row r="10014">
          <cell r="A10014" t="str">
            <v>966000162321206383-0012400EMS02Q20000972HWA0012H</v>
          </cell>
          <cell r="B10014" t="e">
            <v>#N/A</v>
          </cell>
          <cell r="C10014" t="str">
            <v>9660001623300</v>
          </cell>
          <cell r="D10014" t="str">
            <v>966000162321206383-0012400</v>
          </cell>
          <cell r="E10014" t="str">
            <v>ONT</v>
          </cell>
          <cell r="F10014" t="str">
            <v>9660001623</v>
          </cell>
          <cell r="G10014" t="str">
            <v>21206383-001</v>
          </cell>
          <cell r="H10014">
            <v>300</v>
          </cell>
          <cell r="I10014" t="str">
            <v>EchoLife HG8145V5 plastic parts , 212063</v>
          </cell>
          <cell r="J10014">
            <v>2400</v>
          </cell>
          <cell r="K10014">
            <v>1.0215000000000001</v>
          </cell>
          <cell r="L10014">
            <v>2451.6000000000004</v>
          </cell>
          <cell r="M10014" t="str">
            <v>451U</v>
          </cell>
          <cell r="N10014">
            <v>44937</v>
          </cell>
          <cell r="O10014" t="str">
            <v>EMS02Q20000972HWA0012H</v>
          </cell>
          <cell r="P10014" t="str">
            <v>BRA2023010950009</v>
          </cell>
          <cell r="Q10014">
            <v>44935</v>
          </cell>
          <cell r="T10014">
            <v>45011</v>
          </cell>
          <cell r="U10014" t="str">
            <v>SEA</v>
          </cell>
          <cell r="V10014" t="str">
            <v>Transit</v>
          </cell>
          <cell r="W10014" t="str">
            <v>02314BUG-1</v>
          </cell>
          <cell r="X10014">
            <v>45017</v>
          </cell>
          <cell r="AA10014" t="str">
            <v>EMS02Q20000972HWA0012H</v>
          </cell>
          <cell r="AB10014" t="b">
            <v>1</v>
          </cell>
          <cell r="AC10014">
            <v>44917</v>
          </cell>
        </row>
        <row r="10015">
          <cell r="A10015" t="str">
            <v>966000162321206383-0012400EMS02Q20000972HWA0015H</v>
          </cell>
          <cell r="B10015" t="e">
            <v>#N/A</v>
          </cell>
          <cell r="C10015" t="str">
            <v>9660001623300</v>
          </cell>
          <cell r="D10015" t="str">
            <v>966000162321206383-0012400</v>
          </cell>
          <cell r="E10015" t="str">
            <v>ONT</v>
          </cell>
          <cell r="F10015" t="str">
            <v>9660001623</v>
          </cell>
          <cell r="G10015" t="str">
            <v>21206383-001</v>
          </cell>
          <cell r="H10015">
            <v>300</v>
          </cell>
          <cell r="I10015" t="str">
            <v>EchoLife HG8145V5 plastic parts , 212063</v>
          </cell>
          <cell r="J10015">
            <v>2400</v>
          </cell>
          <cell r="K10015">
            <v>1.0215000000000001</v>
          </cell>
          <cell r="L10015">
            <v>2451.6000000000004</v>
          </cell>
          <cell r="M10015" t="str">
            <v>451U</v>
          </cell>
          <cell r="N10015">
            <v>44937</v>
          </cell>
          <cell r="O10015" t="str">
            <v>EMS02Q20000972HWA0015H</v>
          </cell>
          <cell r="P10015" t="str">
            <v>BRA2023010950009</v>
          </cell>
          <cell r="Q10015">
            <v>44935</v>
          </cell>
          <cell r="T10015">
            <v>45011</v>
          </cell>
          <cell r="U10015" t="str">
            <v>SEA</v>
          </cell>
          <cell r="V10015" t="str">
            <v>Transit</v>
          </cell>
          <cell r="W10015" t="str">
            <v>02314BUG-1</v>
          </cell>
          <cell r="X10015">
            <v>45017</v>
          </cell>
          <cell r="AA10015" t="str">
            <v>EMS02Q20000972HWA0015H</v>
          </cell>
          <cell r="AB10015" t="b">
            <v>1</v>
          </cell>
          <cell r="AC10015">
            <v>44917</v>
          </cell>
        </row>
        <row r="10016">
          <cell r="A10016" t="str">
            <v>966000162321206383-0012400EMS02Q20000972HWA0016H</v>
          </cell>
          <cell r="B10016" t="e">
            <v>#N/A</v>
          </cell>
          <cell r="C10016" t="str">
            <v>9660001623300</v>
          </cell>
          <cell r="D10016" t="str">
            <v>966000162321206383-0012400</v>
          </cell>
          <cell r="E10016" t="str">
            <v>ONT</v>
          </cell>
          <cell r="F10016" t="str">
            <v>9660001623</v>
          </cell>
          <cell r="G10016" t="str">
            <v>21206383-001</v>
          </cell>
          <cell r="H10016">
            <v>300</v>
          </cell>
          <cell r="I10016" t="str">
            <v>EchoLife HG8145V5 plastic parts , 212063</v>
          </cell>
          <cell r="J10016">
            <v>2400</v>
          </cell>
          <cell r="K10016">
            <v>1.0215000000000001</v>
          </cell>
          <cell r="L10016">
            <v>2451.6000000000004</v>
          </cell>
          <cell r="M10016" t="str">
            <v>451U</v>
          </cell>
          <cell r="N10016">
            <v>44937</v>
          </cell>
          <cell r="O10016" t="str">
            <v>EMS02Q20000972HWA0016H</v>
          </cell>
          <cell r="P10016" t="str">
            <v>BRA2023010950009</v>
          </cell>
          <cell r="Q10016">
            <v>44935</v>
          </cell>
          <cell r="T10016">
            <v>45011</v>
          </cell>
          <cell r="U10016" t="str">
            <v>SEA</v>
          </cell>
          <cell r="V10016" t="str">
            <v>Transit</v>
          </cell>
          <cell r="W10016" t="str">
            <v>02314BUG-1</v>
          </cell>
          <cell r="X10016">
            <v>45017</v>
          </cell>
          <cell r="AA10016" t="str">
            <v>EMS02Q20000972HWA0016H</v>
          </cell>
          <cell r="AB10016" t="b">
            <v>1</v>
          </cell>
          <cell r="AC10016">
            <v>44917</v>
          </cell>
        </row>
        <row r="10017">
          <cell r="A10017" t="str">
            <v>966000162321206383-0012400EMS02Q20000972HWA0024H</v>
          </cell>
          <cell r="B10017" t="e">
            <v>#N/A</v>
          </cell>
          <cell r="C10017" t="str">
            <v>9660001623300</v>
          </cell>
          <cell r="D10017" t="str">
            <v>966000162321206383-0012400</v>
          </cell>
          <cell r="E10017" t="str">
            <v>ONT</v>
          </cell>
          <cell r="F10017" t="str">
            <v>9660001623</v>
          </cell>
          <cell r="G10017" t="str">
            <v>21206383-001</v>
          </cell>
          <cell r="H10017">
            <v>300</v>
          </cell>
          <cell r="I10017" t="str">
            <v>EchoLife HG8145V5 plastic parts , 212063</v>
          </cell>
          <cell r="J10017">
            <v>2400</v>
          </cell>
          <cell r="K10017">
            <v>1.0215000000000001</v>
          </cell>
          <cell r="L10017">
            <v>2451.6000000000004</v>
          </cell>
          <cell r="M10017" t="str">
            <v>451U</v>
          </cell>
          <cell r="N10017">
            <v>44937</v>
          </cell>
          <cell r="O10017" t="str">
            <v>EMS02Q20000972HWA0024H</v>
          </cell>
          <cell r="P10017" t="str">
            <v>BRA2023010950009</v>
          </cell>
          <cell r="Q10017">
            <v>44935</v>
          </cell>
          <cell r="T10017">
            <v>45011</v>
          </cell>
          <cell r="U10017" t="str">
            <v>SEA</v>
          </cell>
          <cell r="V10017" t="str">
            <v>Transit</v>
          </cell>
          <cell r="W10017" t="str">
            <v>02314BUG-1</v>
          </cell>
          <cell r="X10017">
            <v>45017</v>
          </cell>
          <cell r="AA10017" t="str">
            <v>EMS02Q20000972HWA0024H</v>
          </cell>
          <cell r="AB10017" t="b">
            <v>1</v>
          </cell>
          <cell r="AC10017">
            <v>44912</v>
          </cell>
        </row>
        <row r="10018">
          <cell r="A10018" t="str">
            <v>966000162321206383-0012400EMS02Q20000972HWA0007H</v>
          </cell>
          <cell r="B10018" t="e">
            <v>#N/A</v>
          </cell>
          <cell r="C10018" t="str">
            <v>9660001623300</v>
          </cell>
          <cell r="D10018" t="str">
            <v>966000162321206383-0012400</v>
          </cell>
          <cell r="E10018" t="str">
            <v>ONT</v>
          </cell>
          <cell r="F10018" t="str">
            <v>9660001623</v>
          </cell>
          <cell r="G10018" t="str">
            <v>21206383-001</v>
          </cell>
          <cell r="H10018">
            <v>300</v>
          </cell>
          <cell r="I10018" t="str">
            <v>EchoLife HG8145V5 plastic parts , 212063</v>
          </cell>
          <cell r="J10018">
            <v>2400</v>
          </cell>
          <cell r="K10018">
            <v>1.0215000000000001</v>
          </cell>
          <cell r="L10018">
            <v>2451.6000000000004</v>
          </cell>
          <cell r="M10018" t="str">
            <v>451U</v>
          </cell>
          <cell r="N10018">
            <v>44937</v>
          </cell>
          <cell r="O10018" t="str">
            <v>EMS02Q20000972HWA0007H</v>
          </cell>
          <cell r="P10018" t="str">
            <v>BRA2023010950009</v>
          </cell>
          <cell r="Q10018">
            <v>44935</v>
          </cell>
          <cell r="T10018">
            <v>45011</v>
          </cell>
          <cell r="U10018" t="str">
            <v>SEA</v>
          </cell>
          <cell r="V10018" t="str">
            <v>Transit</v>
          </cell>
          <cell r="W10018" t="str">
            <v>02314BUG-1</v>
          </cell>
          <cell r="X10018">
            <v>45017</v>
          </cell>
          <cell r="AA10018" t="str">
            <v>EMS02Q20000972HWA0007H</v>
          </cell>
          <cell r="AB10018" t="b">
            <v>1</v>
          </cell>
          <cell r="AC10018">
            <v>44912</v>
          </cell>
        </row>
        <row r="10019">
          <cell r="A10019" t="str">
            <v>966000162321206383-0012400EMS02Q20000972HWA0005H</v>
          </cell>
          <cell r="B10019" t="e">
            <v>#N/A</v>
          </cell>
          <cell r="C10019" t="str">
            <v>9660001623300</v>
          </cell>
          <cell r="D10019" t="str">
            <v>966000162321206383-0012400</v>
          </cell>
          <cell r="E10019" t="str">
            <v>ONT</v>
          </cell>
          <cell r="F10019" t="str">
            <v>9660001623</v>
          </cell>
          <cell r="G10019" t="str">
            <v>21206383-001</v>
          </cell>
          <cell r="H10019">
            <v>300</v>
          </cell>
          <cell r="I10019" t="str">
            <v>EchoLife HG8145V5 plastic parts , 212063</v>
          </cell>
          <cell r="J10019">
            <v>2400</v>
          </cell>
          <cell r="K10019">
            <v>1.0215000000000001</v>
          </cell>
          <cell r="L10019">
            <v>2451.6000000000004</v>
          </cell>
          <cell r="M10019" t="str">
            <v>451U</v>
          </cell>
          <cell r="N10019">
            <v>44937</v>
          </cell>
          <cell r="O10019" t="str">
            <v>EMS02Q20000972HWA0005H</v>
          </cell>
          <cell r="P10019" t="str">
            <v>BRA2023010950009</v>
          </cell>
          <cell r="Q10019">
            <v>44935</v>
          </cell>
          <cell r="T10019">
            <v>45011</v>
          </cell>
          <cell r="U10019" t="str">
            <v>SEA</v>
          </cell>
          <cell r="V10019" t="str">
            <v>Transit</v>
          </cell>
          <cell r="W10019" t="str">
            <v>02314BUG-1</v>
          </cell>
          <cell r="X10019">
            <v>45017</v>
          </cell>
          <cell r="AA10019" t="str">
            <v>EMS02Q20000972HWA0005H</v>
          </cell>
          <cell r="AB10019" t="b">
            <v>1</v>
          </cell>
          <cell r="AC10019">
            <v>44909</v>
          </cell>
        </row>
        <row r="10020">
          <cell r="A10020" t="str">
            <v>966000162321206383-0012400EMS02Q20000972HWA0004H</v>
          </cell>
          <cell r="B10020" t="e">
            <v>#N/A</v>
          </cell>
          <cell r="C10020" t="str">
            <v>9660001623340</v>
          </cell>
          <cell r="D10020" t="str">
            <v>966000162321206383-0012400</v>
          </cell>
          <cell r="E10020" t="str">
            <v>ONT</v>
          </cell>
          <cell r="F10020" t="str">
            <v>9660001623</v>
          </cell>
          <cell r="G10020" t="str">
            <v>21206383-001</v>
          </cell>
          <cell r="H10020">
            <v>340</v>
          </cell>
          <cell r="I10020" t="str">
            <v>EchoLife HG8145V5 plastic parts , 212063</v>
          </cell>
          <cell r="J10020">
            <v>2400</v>
          </cell>
          <cell r="K10020">
            <v>1.0215000000000001</v>
          </cell>
          <cell r="L10020">
            <v>2451.6000000000004</v>
          </cell>
          <cell r="M10020" t="str">
            <v>451U</v>
          </cell>
          <cell r="N10020">
            <v>44930</v>
          </cell>
          <cell r="O10020" t="str">
            <v>EMS02Q20000972HWA0004H</v>
          </cell>
          <cell r="P10020" t="str">
            <v>BRA2022122650006</v>
          </cell>
          <cell r="Q10020">
            <v>44921</v>
          </cell>
          <cell r="T10020">
            <v>45004</v>
          </cell>
          <cell r="U10020" t="str">
            <v>SEA</v>
          </cell>
          <cell r="V10020" t="str">
            <v>Transit</v>
          </cell>
          <cell r="W10020" t="str">
            <v>02314BUG-1</v>
          </cell>
          <cell r="X10020">
            <v>45017</v>
          </cell>
          <cell r="AA10020" t="str">
            <v>EMS02Q20000972HWA0004H</v>
          </cell>
          <cell r="AB10020" t="b">
            <v>1</v>
          </cell>
          <cell r="AC10020">
            <v>44917</v>
          </cell>
        </row>
        <row r="10021">
          <cell r="A10021" t="str">
            <v>966000162303015BCM44746EMS02Q20000972HWA0038H</v>
          </cell>
          <cell r="B10021" t="e">
            <v>#N/A</v>
          </cell>
          <cell r="C10021" t="str">
            <v>9660001623460</v>
          </cell>
          <cell r="D10021" t="str">
            <v>966000162303015BCM44746</v>
          </cell>
          <cell r="E10021" t="str">
            <v>ONT</v>
          </cell>
          <cell r="F10021" t="str">
            <v>9660001623</v>
          </cell>
          <cell r="G10021" t="str">
            <v>03015BCM</v>
          </cell>
          <cell r="H10021">
            <v>460</v>
          </cell>
          <cell r="I10021" t="str">
            <v>PCB,EchoLife ONT,HS8145VD,GPON Terminal</v>
          </cell>
          <cell r="J10021">
            <v>44746</v>
          </cell>
          <cell r="K10021">
            <v>1.0678000000000001</v>
          </cell>
          <cell r="L10021">
            <v>47779.778800000007</v>
          </cell>
          <cell r="M10021" t="str">
            <v>451U</v>
          </cell>
          <cell r="N10021">
            <v>44930</v>
          </cell>
          <cell r="O10021" t="str">
            <v>EMS02Q20000972HWA0038H</v>
          </cell>
          <cell r="P10021" t="str">
            <v>BRA2022122650006</v>
          </cell>
          <cell r="Q10021">
            <v>44921</v>
          </cell>
          <cell r="T10021">
            <v>45004</v>
          </cell>
          <cell r="U10021" t="str">
            <v>SEA</v>
          </cell>
          <cell r="V10021" t="str">
            <v>Transit</v>
          </cell>
          <cell r="W10021" t="str">
            <v>02314BUG-1</v>
          </cell>
          <cell r="X10021">
            <v>45017</v>
          </cell>
          <cell r="AA10021" t="str">
            <v>EMS02Q20000972HWA0038H</v>
          </cell>
          <cell r="AB10021" t="b">
            <v>1</v>
          </cell>
          <cell r="AC10021">
            <v>44910</v>
          </cell>
        </row>
        <row r="10022">
          <cell r="A10022" t="str">
            <v>9660001623140805798150EMS02Q20000972HWA0001H</v>
          </cell>
          <cell r="B10022" t="e">
            <v>#N/A</v>
          </cell>
          <cell r="C10022" t="str">
            <v>9660001623470</v>
          </cell>
          <cell r="D10022" t="str">
            <v>9660001623140805798150</v>
          </cell>
          <cell r="E10022" t="str">
            <v>ONT</v>
          </cell>
          <cell r="F10022" t="str">
            <v>9660001623</v>
          </cell>
          <cell r="G10022" t="str">
            <v>14080579</v>
          </cell>
          <cell r="H10022">
            <v>470</v>
          </cell>
          <cell r="I10022" t="str">
            <v>Network Port Connector,Single row,Single</v>
          </cell>
          <cell r="J10022">
            <v>8150</v>
          </cell>
          <cell r="K10022">
            <v>8.43E-2</v>
          </cell>
          <cell r="L10022">
            <v>687.04499999999996</v>
          </cell>
          <cell r="M10022" t="str">
            <v>451U</v>
          </cell>
          <cell r="N10022">
            <v>44915</v>
          </cell>
          <cell r="O10022" t="str">
            <v>EMS02Q20000972HWA0001H</v>
          </cell>
          <cell r="P10022" t="str">
            <v>BRA2022121950004</v>
          </cell>
          <cell r="Q10022">
            <v>44914</v>
          </cell>
          <cell r="T10022">
            <v>44989</v>
          </cell>
          <cell r="U10022" t="str">
            <v>SEA</v>
          </cell>
          <cell r="V10022" t="str">
            <v>Transit</v>
          </cell>
          <cell r="W10022" t="str">
            <v>02314BUG-1</v>
          </cell>
          <cell r="X10022">
            <v>45017</v>
          </cell>
          <cell r="AA10022" t="str">
            <v>EMS02Q20000972HWA0001H</v>
          </cell>
          <cell r="AB10022" t="b">
            <v>1</v>
          </cell>
          <cell r="AC10022">
            <v>44910</v>
          </cell>
        </row>
        <row r="10023">
          <cell r="A10023" t="str">
            <v>96600016231419000253200EMS02Q20000972HWA0001H</v>
          </cell>
          <cell r="B10023" t="e">
            <v>#N/A</v>
          </cell>
          <cell r="C10023" t="str">
            <v>9660001623480</v>
          </cell>
          <cell r="D10023" t="str">
            <v>96600016231419000253200</v>
          </cell>
          <cell r="E10023" t="str">
            <v>ONT</v>
          </cell>
          <cell r="F10023" t="str">
            <v>9660001623</v>
          </cell>
          <cell r="G10023" t="str">
            <v>14190002</v>
          </cell>
          <cell r="H10023">
            <v>480</v>
          </cell>
          <cell r="I10023" t="str">
            <v>Power Connector 1PIN 50V 2A R/A Male Soc</v>
          </cell>
          <cell r="J10023">
            <v>53200</v>
          </cell>
          <cell r="K10023">
            <v>2.46E-2</v>
          </cell>
          <cell r="L10023">
            <v>1308.72</v>
          </cell>
          <cell r="M10023" t="str">
            <v>451U</v>
          </cell>
          <cell r="N10023">
            <v>44915</v>
          </cell>
          <cell r="O10023" t="str">
            <v>EMS02Q20000972HWA0001H</v>
          </cell>
          <cell r="P10023" t="str">
            <v>BRA2022121950004</v>
          </cell>
          <cell r="Q10023">
            <v>44914</v>
          </cell>
          <cell r="T10023">
            <v>44989</v>
          </cell>
          <cell r="U10023" t="str">
            <v>SEA</v>
          </cell>
          <cell r="V10023" t="str">
            <v>Transit</v>
          </cell>
          <cell r="W10023" t="str">
            <v>02314BUG-1</v>
          </cell>
          <cell r="X10023">
            <v>45017</v>
          </cell>
          <cell r="AA10023" t="str">
            <v>EMS02Q20000972HWA0001H</v>
          </cell>
          <cell r="AB10023" t="b">
            <v>1</v>
          </cell>
          <cell r="AC10023">
            <v>44910</v>
          </cell>
        </row>
        <row r="10024">
          <cell r="A10024" t="str">
            <v>9660001623143001055000EMS02Q20000972HWA0001H</v>
          </cell>
          <cell r="B10024" t="e">
            <v>#N/A</v>
          </cell>
          <cell r="C10024" t="str">
            <v>9660001623490</v>
          </cell>
          <cell r="D10024" t="str">
            <v>9660001623143001055000</v>
          </cell>
          <cell r="E10024" t="str">
            <v>ONT</v>
          </cell>
          <cell r="F10024" t="str">
            <v>9660001623</v>
          </cell>
          <cell r="G10024" t="str">
            <v>14300105</v>
          </cell>
          <cell r="H10024">
            <v>490</v>
          </cell>
          <cell r="I10024" t="str">
            <v>Optical Adapter,SC/APC-SC/APC,Green Shel</v>
          </cell>
          <cell r="J10024">
            <v>5000</v>
          </cell>
          <cell r="K10024">
            <v>0.12790000000000001</v>
          </cell>
          <cell r="L10024">
            <v>639.50000000000011</v>
          </cell>
          <cell r="M10024" t="str">
            <v>451U</v>
          </cell>
          <cell r="N10024">
            <v>44915</v>
          </cell>
          <cell r="O10024" t="str">
            <v>EMS02Q20000972HWA0001H</v>
          </cell>
          <cell r="P10024" t="str">
            <v>BRA2022121950004</v>
          </cell>
          <cell r="Q10024">
            <v>44914</v>
          </cell>
          <cell r="T10024">
            <v>44989</v>
          </cell>
          <cell r="U10024" t="str">
            <v>SEA</v>
          </cell>
          <cell r="V10024" t="str">
            <v>Transit</v>
          </cell>
          <cell r="W10024" t="str">
            <v>02314BUG-1</v>
          </cell>
          <cell r="X10024">
            <v>45017</v>
          </cell>
          <cell r="AA10024" t="str">
            <v>EMS02Q20000972HWA0001H</v>
          </cell>
          <cell r="AB10024" t="b">
            <v>1</v>
          </cell>
          <cell r="AC10024">
            <v>44910</v>
          </cell>
        </row>
        <row r="10025">
          <cell r="A10025" t="str">
            <v>96600016231413787613722EMS02Q20000972HWA0034H</v>
          </cell>
          <cell r="B10025" t="e">
            <v>#N/A</v>
          </cell>
          <cell r="C10025" t="str">
            <v>9660001623500</v>
          </cell>
          <cell r="D10025" t="str">
            <v>96600016231413787613722</v>
          </cell>
          <cell r="E10025" t="str">
            <v>ONT</v>
          </cell>
          <cell r="F10025" t="str">
            <v>9660001623</v>
          </cell>
          <cell r="G10025" t="str">
            <v>14137876</v>
          </cell>
          <cell r="H10025">
            <v>500</v>
          </cell>
          <cell r="I10025" t="str">
            <v>Patch Cord SC/APC-SC/APC Single Mode 2m</v>
          </cell>
          <cell r="J10025">
            <v>13722</v>
          </cell>
          <cell r="K10025">
            <v>0.92210000000000003</v>
          </cell>
          <cell r="L10025">
            <v>12653.056200000001</v>
          </cell>
          <cell r="M10025" t="str">
            <v>451U</v>
          </cell>
          <cell r="N10025">
            <v>44930</v>
          </cell>
          <cell r="O10025" t="str">
            <v>EMS02Q20000972HWA0034H</v>
          </cell>
          <cell r="P10025" t="str">
            <v>BRA2022122650006</v>
          </cell>
          <cell r="Q10025">
            <v>44921</v>
          </cell>
          <cell r="T10025">
            <v>45004</v>
          </cell>
          <cell r="U10025" t="str">
            <v>SEA</v>
          </cell>
          <cell r="V10025" t="str">
            <v>Transit</v>
          </cell>
          <cell r="W10025" t="str">
            <v>02314BUG-1</v>
          </cell>
          <cell r="X10025">
            <v>45017</v>
          </cell>
          <cell r="AA10025" t="str">
            <v>EMS02Q20000972HWA0034H</v>
          </cell>
          <cell r="AB10025" t="b">
            <v>1</v>
          </cell>
          <cell r="AC10025">
            <v>44920</v>
          </cell>
        </row>
        <row r="10026">
          <cell r="A10026" t="str">
            <v>96600016231424006040000EMS02Q20000972HWA0035H</v>
          </cell>
          <cell r="B10026" t="e">
            <v>#N/A</v>
          </cell>
          <cell r="C10026" t="str">
            <v>9660001623510</v>
          </cell>
          <cell r="D10026" t="str">
            <v>96600016231424006040000</v>
          </cell>
          <cell r="E10026" t="str">
            <v>ONT</v>
          </cell>
          <cell r="F10026" t="str">
            <v>9660001623</v>
          </cell>
          <cell r="G10026" t="str">
            <v>14240060</v>
          </cell>
          <cell r="H10026">
            <v>510</v>
          </cell>
          <cell r="I10026" t="str">
            <v>RF Connector,Coaxial Connector,50,Straig</v>
          </cell>
          <cell r="J10026">
            <v>40000</v>
          </cell>
          <cell r="K10026">
            <v>1.8800000000000001E-2</v>
          </cell>
          <cell r="L10026">
            <v>752</v>
          </cell>
          <cell r="M10026" t="str">
            <v>451U</v>
          </cell>
          <cell r="N10026">
            <v>44937</v>
          </cell>
          <cell r="O10026" t="str">
            <v>EMS02Q20000972HWA0035H</v>
          </cell>
          <cell r="P10026" t="str">
            <v>BRA2023010850002</v>
          </cell>
          <cell r="Q10026">
            <v>44933</v>
          </cell>
          <cell r="T10026">
            <v>45011</v>
          </cell>
          <cell r="U10026" t="str">
            <v>SEA</v>
          </cell>
          <cell r="V10026" t="str">
            <v>Transit</v>
          </cell>
          <cell r="W10026" t="str">
            <v>02314BUG-1</v>
          </cell>
          <cell r="X10026">
            <v>45017</v>
          </cell>
          <cell r="AA10026" t="str">
            <v>EMS02Q20000972HWA0035H</v>
          </cell>
          <cell r="AB10026" t="b">
            <v>1</v>
          </cell>
          <cell r="AC10026">
            <v>44914</v>
          </cell>
        </row>
        <row r="10027">
          <cell r="A10027" t="str">
            <v>9660001624040505057000EMS02Q20000973HWA0004H</v>
          </cell>
          <cell r="B10027" t="e">
            <v>#N/A</v>
          </cell>
          <cell r="C10027" t="str">
            <v>966000162410</v>
          </cell>
          <cell r="D10027" t="str">
            <v>9660001624040505057000</v>
          </cell>
          <cell r="E10027" t="str">
            <v>ONT</v>
          </cell>
          <cell r="F10027" t="str">
            <v>9660001624</v>
          </cell>
          <cell r="G10027" t="str">
            <v>04050505</v>
          </cell>
          <cell r="H10027">
            <v>10</v>
          </cell>
          <cell r="I10027" t="str">
            <v>Signal Cable Outsourcing Cable 1.5m 8P8</v>
          </cell>
          <cell r="J10027">
            <v>7000</v>
          </cell>
          <cell r="K10027">
            <v>0.307</v>
          </cell>
          <cell r="L10027">
            <v>2149</v>
          </cell>
          <cell r="M10027" t="str">
            <v>451U</v>
          </cell>
          <cell r="N10027">
            <v>44915</v>
          </cell>
          <cell r="O10027" t="str">
            <v>EMS02Q20000973HWA0004H</v>
          </cell>
          <cell r="P10027" t="str">
            <v>BRA2022121950004</v>
          </cell>
          <cell r="Q10027">
            <v>44914</v>
          </cell>
          <cell r="T10027">
            <v>44989</v>
          </cell>
          <cell r="U10027" t="str">
            <v>SEA</v>
          </cell>
          <cell r="V10027" t="str">
            <v>Transit</v>
          </cell>
          <cell r="W10027" t="str">
            <v>VMP-1</v>
          </cell>
          <cell r="X10027">
            <v>45017</v>
          </cell>
          <cell r="AA10027" t="str">
            <v>EMS02Q20000973HWA0004H</v>
          </cell>
          <cell r="AB10027" t="b">
            <v>1</v>
          </cell>
          <cell r="AC10027">
            <v>44912</v>
          </cell>
        </row>
        <row r="10028">
          <cell r="A10028" t="str">
            <v>9660001624141900027000EMS02Q20000973HWA0001H</v>
          </cell>
          <cell r="B10028" t="e">
            <v>#N/A</v>
          </cell>
          <cell r="C10028" t="str">
            <v>966000162420</v>
          </cell>
          <cell r="D10028" t="str">
            <v>9660001624141900027000</v>
          </cell>
          <cell r="E10028" t="str">
            <v>ONT</v>
          </cell>
          <cell r="F10028" t="str">
            <v>9660001624</v>
          </cell>
          <cell r="G10028" t="str">
            <v>14190002</v>
          </cell>
          <cell r="H10028">
            <v>20</v>
          </cell>
          <cell r="I10028" t="str">
            <v>Power Connector 1PIN 50V 2A R/A Male Soc</v>
          </cell>
          <cell r="J10028">
            <v>7000</v>
          </cell>
          <cell r="K10028">
            <v>2.46E-2</v>
          </cell>
          <cell r="L10028">
            <v>172.2</v>
          </cell>
          <cell r="M10028" t="str">
            <v>451U</v>
          </cell>
          <cell r="N10028">
            <v>44937</v>
          </cell>
          <cell r="O10028" t="str">
            <v>EMS02Q20000973HWA0001H</v>
          </cell>
          <cell r="P10028" t="str">
            <v>BRA2023010850002</v>
          </cell>
          <cell r="Q10028">
            <v>44933</v>
          </cell>
          <cell r="T10028">
            <v>45011</v>
          </cell>
          <cell r="U10028" t="str">
            <v>SEA</v>
          </cell>
          <cell r="V10028" t="str">
            <v>Transit</v>
          </cell>
          <cell r="W10028" t="str">
            <v>VMP-1</v>
          </cell>
          <cell r="X10028">
            <v>45017</v>
          </cell>
          <cell r="AA10028" t="str">
            <v>EMS02Q20000973HWA0001H</v>
          </cell>
          <cell r="AB10028" t="b">
            <v>1</v>
          </cell>
          <cell r="AC10028">
            <v>44910</v>
          </cell>
        </row>
        <row r="10029">
          <cell r="A10029" t="str">
            <v>96600016241424006030000EMS02Q20000973HWA0001H</v>
          </cell>
          <cell r="B10029" t="e">
            <v>#N/A</v>
          </cell>
          <cell r="C10029" t="str">
            <v>966000162430</v>
          </cell>
          <cell r="D10029" t="str">
            <v>96600016241424006030000</v>
          </cell>
          <cell r="E10029" t="str">
            <v>ONT</v>
          </cell>
          <cell r="F10029" t="str">
            <v>9660001624</v>
          </cell>
          <cell r="G10029" t="str">
            <v>14240060</v>
          </cell>
          <cell r="H10029">
            <v>30</v>
          </cell>
          <cell r="I10029" t="str">
            <v>RF Connector,Coaxial Connector,50,Straig</v>
          </cell>
          <cell r="J10029">
            <v>30000</v>
          </cell>
          <cell r="K10029">
            <v>1.8800000000000001E-2</v>
          </cell>
          <cell r="L10029">
            <v>564</v>
          </cell>
          <cell r="M10029" t="str">
            <v>451U</v>
          </cell>
          <cell r="N10029">
            <v>44937</v>
          </cell>
          <cell r="O10029" t="str">
            <v>EMS02Q20000973HWA0001H</v>
          </cell>
          <cell r="P10029" t="str">
            <v>BRA2023010850002</v>
          </cell>
          <cell r="Q10029">
            <v>44933</v>
          </cell>
          <cell r="T10029">
            <v>45011</v>
          </cell>
          <cell r="U10029" t="str">
            <v>SEA</v>
          </cell>
          <cell r="V10029" t="str">
            <v>Transit</v>
          </cell>
          <cell r="W10029" t="str">
            <v>VMP-1</v>
          </cell>
          <cell r="X10029">
            <v>45017</v>
          </cell>
          <cell r="AA10029" t="str">
            <v>EMS02Q20000973HWA0001H</v>
          </cell>
          <cell r="AB10029" t="b">
            <v>1</v>
          </cell>
          <cell r="AC10029">
            <v>44910</v>
          </cell>
        </row>
        <row r="10030">
          <cell r="A10030" t="str">
            <v>9660001624160500967000EMS02Q20000973HWA0001H</v>
          </cell>
          <cell r="B10030" t="e">
            <v>#N/A</v>
          </cell>
          <cell r="C10030" t="str">
            <v>966000162440</v>
          </cell>
          <cell r="D10030" t="str">
            <v>9660001624160500967000</v>
          </cell>
          <cell r="E10030" t="str">
            <v>ONT</v>
          </cell>
          <cell r="F10030" t="str">
            <v>9660001624</v>
          </cell>
          <cell r="G10030" t="str">
            <v>16050096</v>
          </cell>
          <cell r="H10030">
            <v>40</v>
          </cell>
          <cell r="I10030" t="str">
            <v>Push Switch 2P2T 12VDC 1A THT 3.6mm</v>
          </cell>
          <cell r="J10030">
            <v>7000</v>
          </cell>
          <cell r="K10030">
            <v>9.4899999999999998E-2</v>
          </cell>
          <cell r="L10030">
            <v>664.3</v>
          </cell>
          <cell r="M10030" t="str">
            <v>451U</v>
          </cell>
          <cell r="N10030">
            <v>44937</v>
          </cell>
          <cell r="O10030" t="str">
            <v>EMS02Q20000973HWA0001H</v>
          </cell>
          <cell r="P10030" t="str">
            <v>BRA2023010850002</v>
          </cell>
          <cell r="Q10030">
            <v>44933</v>
          </cell>
          <cell r="T10030">
            <v>45011</v>
          </cell>
          <cell r="U10030" t="str">
            <v>SEA</v>
          </cell>
          <cell r="V10030" t="str">
            <v>Transit</v>
          </cell>
          <cell r="W10030" t="str">
            <v>VMP-1</v>
          </cell>
          <cell r="X10030">
            <v>45017</v>
          </cell>
          <cell r="AA10030" t="str">
            <v>EMS02Q20000973HWA0001H</v>
          </cell>
          <cell r="AB10030" t="b">
            <v>1</v>
          </cell>
          <cell r="AC10030">
            <v>44910</v>
          </cell>
        </row>
        <row r="10031">
          <cell r="A10031" t="str">
            <v>9660001624210802627000EMS02Q20000973HWA0003H</v>
          </cell>
          <cell r="B10031" t="e">
            <v>#N/A</v>
          </cell>
          <cell r="C10031" t="str">
            <v>966000162450</v>
          </cell>
          <cell r="D10031" t="str">
            <v>9660001624210802627000</v>
          </cell>
          <cell r="E10031" t="str">
            <v>ONT</v>
          </cell>
          <cell r="F10031" t="str">
            <v>9660001624</v>
          </cell>
          <cell r="G10031" t="str">
            <v>21080262</v>
          </cell>
          <cell r="H10031">
            <v>50</v>
          </cell>
          <cell r="I10031" t="str">
            <v>HG8245 shield case for Bosa part-2108026</v>
          </cell>
          <cell r="J10031">
            <v>7000</v>
          </cell>
          <cell r="K10031">
            <v>0.1106</v>
          </cell>
          <cell r="L10031">
            <v>774.2</v>
          </cell>
          <cell r="M10031" t="str">
            <v>451U</v>
          </cell>
          <cell r="N10031">
            <v>44930</v>
          </cell>
          <cell r="O10031" t="str">
            <v>EMS02Q20000973HWA0003H</v>
          </cell>
          <cell r="P10031" t="str">
            <v>BRA2022122650006</v>
          </cell>
          <cell r="Q10031">
            <v>44921</v>
          </cell>
          <cell r="T10031">
            <v>45004</v>
          </cell>
          <cell r="U10031" t="str">
            <v>SEA</v>
          </cell>
          <cell r="V10031" t="str">
            <v>Transit</v>
          </cell>
          <cell r="W10031" t="str">
            <v>VMP-1</v>
          </cell>
          <cell r="X10031">
            <v>45017</v>
          </cell>
          <cell r="AA10031" t="str">
            <v>EMS02Q20000973HWA0003H</v>
          </cell>
          <cell r="AB10031" t="b">
            <v>1</v>
          </cell>
          <cell r="AC10031">
            <v>44912</v>
          </cell>
        </row>
        <row r="10032">
          <cell r="A10032" t="str">
            <v>9660001624300605702EMS02Q20000973HWA0002H</v>
          </cell>
          <cell r="B10032" t="e">
            <v>#N/A</v>
          </cell>
          <cell r="C10032" t="str">
            <v>966000162460</v>
          </cell>
          <cell r="D10032" t="str">
            <v>9660001624300605702</v>
          </cell>
          <cell r="E10032" t="str">
            <v>ONT</v>
          </cell>
          <cell r="F10032" t="str">
            <v>9660001624</v>
          </cell>
          <cell r="G10032" t="str">
            <v>30060570</v>
          </cell>
          <cell r="H10032">
            <v>60</v>
          </cell>
          <cell r="I10032" t="str">
            <v>Gummed Tape with Huawei LOGO 1000m*100mm</v>
          </cell>
          <cell r="J10032">
            <v>2</v>
          </cell>
          <cell r="K10032">
            <v>23.317900000000002</v>
          </cell>
          <cell r="L10032">
            <v>46.635800000000003</v>
          </cell>
          <cell r="M10032" t="str">
            <v>451U</v>
          </cell>
          <cell r="N10032">
            <v>44915</v>
          </cell>
          <cell r="O10032" t="str">
            <v>EMS02Q20000973HWA0002H</v>
          </cell>
          <cell r="P10032" t="str">
            <v>BRA2022121950004</v>
          </cell>
          <cell r="Q10032">
            <v>44914</v>
          </cell>
          <cell r="T10032">
            <v>44989</v>
          </cell>
          <cell r="U10032" t="str">
            <v>SEA</v>
          </cell>
          <cell r="V10032" t="str">
            <v>Transit</v>
          </cell>
          <cell r="W10032" t="str">
            <v>VMP-1</v>
          </cell>
          <cell r="X10032">
            <v>45017</v>
          </cell>
          <cell r="AA10032" t="str">
            <v>EMS02Q20000973HWA0002H</v>
          </cell>
          <cell r="AB10032" t="b">
            <v>1</v>
          </cell>
          <cell r="AC10032">
            <v>44912</v>
          </cell>
        </row>
        <row r="10033">
          <cell r="A10033" t="str">
            <v>96600016249017008863000EMS02Q20000973HWA0001H</v>
          </cell>
          <cell r="B10033" t="e">
            <v>#N/A</v>
          </cell>
          <cell r="C10033" t="str">
            <v>966000162470</v>
          </cell>
          <cell r="D10033" t="str">
            <v>96600016249017008863000</v>
          </cell>
          <cell r="E10033" t="str">
            <v>ONT</v>
          </cell>
          <cell r="F10033" t="str">
            <v>9660001624</v>
          </cell>
          <cell r="G10033" t="str">
            <v>90170088</v>
          </cell>
          <cell r="H10033">
            <v>70</v>
          </cell>
          <cell r="I10033" t="str">
            <v>Gum Paper,Foam Tape,each size 5mm*25mm,F</v>
          </cell>
          <cell r="J10033">
            <v>63000</v>
          </cell>
          <cell r="K10033">
            <v>3.5999999999999999E-3</v>
          </cell>
          <cell r="L10033">
            <v>226.79999999999998</v>
          </cell>
          <cell r="M10033" t="str">
            <v>451U</v>
          </cell>
          <cell r="N10033">
            <v>44937</v>
          </cell>
          <cell r="O10033" t="str">
            <v>EMS02Q20000973HWA0001H</v>
          </cell>
          <cell r="P10033" t="str">
            <v>BRA2023010850002</v>
          </cell>
          <cell r="Q10033">
            <v>44933</v>
          </cell>
          <cell r="T10033">
            <v>45011</v>
          </cell>
          <cell r="U10033" t="str">
            <v>SEA</v>
          </cell>
          <cell r="V10033" t="str">
            <v>Transit</v>
          </cell>
          <cell r="W10033" t="str">
            <v>VMP-1</v>
          </cell>
          <cell r="X10033">
            <v>45017</v>
          </cell>
          <cell r="AA10033" t="str">
            <v>EMS02Q20000973HWA0001H</v>
          </cell>
          <cell r="AB10033" t="b">
            <v>1</v>
          </cell>
          <cell r="AC10033">
            <v>44910</v>
          </cell>
        </row>
        <row r="10034">
          <cell r="A10034" t="str">
            <v>9660001625040505057000EMS02Q20000974HWA0006H</v>
          </cell>
          <cell r="B10034" t="e">
            <v>#N/A</v>
          </cell>
          <cell r="C10034" t="str">
            <v>966000162510</v>
          </cell>
          <cell r="D10034" t="str">
            <v>9660001625040505057000</v>
          </cell>
          <cell r="E10034" t="str">
            <v>ONT</v>
          </cell>
          <cell r="F10034" t="str">
            <v>9660001625</v>
          </cell>
          <cell r="G10034" t="str">
            <v>04050505</v>
          </cell>
          <cell r="H10034">
            <v>10</v>
          </cell>
          <cell r="I10034" t="str">
            <v>Signal Cable Outsourcing Cable 1.5m 8P8</v>
          </cell>
          <cell r="J10034">
            <v>7000</v>
          </cell>
          <cell r="K10034">
            <v>0.307</v>
          </cell>
          <cell r="L10034">
            <v>2149</v>
          </cell>
          <cell r="M10034" t="str">
            <v>451U</v>
          </cell>
          <cell r="N10034">
            <v>44915</v>
          </cell>
          <cell r="O10034" t="str">
            <v>EMS02Q20000974HWA0006H</v>
          </cell>
          <cell r="P10034" t="str">
            <v>BRA2022121950004</v>
          </cell>
          <cell r="Q10034">
            <v>44914</v>
          </cell>
          <cell r="T10034">
            <v>44989</v>
          </cell>
          <cell r="U10034" t="str">
            <v>SEA</v>
          </cell>
          <cell r="V10034" t="str">
            <v>Transit</v>
          </cell>
          <cell r="W10034" t="str">
            <v>VMP-1</v>
          </cell>
          <cell r="X10034">
            <v>45017</v>
          </cell>
          <cell r="AA10034" t="str">
            <v>EMS02Q20000974HWA0006H</v>
          </cell>
          <cell r="AB10034" t="b">
            <v>1</v>
          </cell>
          <cell r="AC10034">
            <v>44912</v>
          </cell>
        </row>
        <row r="10035">
          <cell r="A10035" t="str">
            <v>9660001625140805777000EMS02Q20000974HWA0002H</v>
          </cell>
          <cell r="B10035" t="e">
            <v>#N/A</v>
          </cell>
          <cell r="C10035" t="str">
            <v>966000162520</v>
          </cell>
          <cell r="D10035" t="str">
            <v>9660001625140805777000</v>
          </cell>
          <cell r="E10035" t="str">
            <v>ONT</v>
          </cell>
          <cell r="F10035" t="str">
            <v>9660001625</v>
          </cell>
          <cell r="G10035" t="str">
            <v>14080577</v>
          </cell>
          <cell r="H10035">
            <v>20</v>
          </cell>
          <cell r="I10035" t="str">
            <v>Network Port Connector,Single row,4-Port</v>
          </cell>
          <cell r="J10035">
            <v>7000</v>
          </cell>
          <cell r="K10035">
            <v>0.1149</v>
          </cell>
          <cell r="L10035">
            <v>804.30000000000007</v>
          </cell>
          <cell r="M10035" t="str">
            <v>451U</v>
          </cell>
          <cell r="N10035">
            <v>44915</v>
          </cell>
          <cell r="O10035" t="str">
            <v>EMS02Q20000974HWA0002H</v>
          </cell>
          <cell r="P10035" t="str">
            <v>BRA2022121950004</v>
          </cell>
          <cell r="Q10035">
            <v>44914</v>
          </cell>
          <cell r="T10035">
            <v>44989</v>
          </cell>
          <cell r="U10035" t="str">
            <v>SEA</v>
          </cell>
          <cell r="V10035" t="str">
            <v>Transit</v>
          </cell>
          <cell r="W10035" t="str">
            <v>KTC -1</v>
          </cell>
          <cell r="X10035">
            <v>45017</v>
          </cell>
          <cell r="AA10035" t="str">
            <v>EMS02Q20000974HWA0002H</v>
          </cell>
          <cell r="AB10035" t="b">
            <v>1</v>
          </cell>
          <cell r="AC10035">
            <v>44909</v>
          </cell>
        </row>
        <row r="10036">
          <cell r="A10036" t="str">
            <v>9660001625140805787000EMS02Q20000974HWA0002H</v>
          </cell>
          <cell r="B10036" t="e">
            <v>#N/A</v>
          </cell>
          <cell r="C10036" t="str">
            <v>966000162530</v>
          </cell>
          <cell r="D10036" t="str">
            <v>9660001625140805787000</v>
          </cell>
          <cell r="E10036" t="str">
            <v>ONT</v>
          </cell>
          <cell r="F10036" t="str">
            <v>9660001625</v>
          </cell>
          <cell r="G10036" t="str">
            <v>14080578</v>
          </cell>
          <cell r="H10036">
            <v>30</v>
          </cell>
          <cell r="I10036" t="str">
            <v>Network Port Connector,Single row,Single</v>
          </cell>
          <cell r="J10036">
            <v>7000</v>
          </cell>
          <cell r="K10036">
            <v>2.5999999999999999E-2</v>
          </cell>
          <cell r="L10036">
            <v>182</v>
          </cell>
          <cell r="M10036" t="str">
            <v>451U</v>
          </cell>
          <cell r="N10036">
            <v>44915</v>
          </cell>
          <cell r="O10036" t="str">
            <v>EMS02Q20000974HWA0002H</v>
          </cell>
          <cell r="P10036" t="str">
            <v>BRA2022121950004</v>
          </cell>
          <cell r="Q10036">
            <v>44914</v>
          </cell>
          <cell r="T10036">
            <v>44989</v>
          </cell>
          <cell r="U10036" t="str">
            <v>SEA</v>
          </cell>
          <cell r="V10036" t="str">
            <v>Transit</v>
          </cell>
          <cell r="W10036" t="str">
            <v>KTC -1</v>
          </cell>
          <cell r="X10036">
            <v>45017</v>
          </cell>
          <cell r="AA10036" t="str">
            <v>EMS02Q20000974HWA0002H</v>
          </cell>
          <cell r="AB10036" t="b">
            <v>1</v>
          </cell>
          <cell r="AC10036">
            <v>44909</v>
          </cell>
        </row>
        <row r="10037">
          <cell r="A10037" t="str">
            <v>9660001625140805797000EMS02Q20000974HWA0002H</v>
          </cell>
          <cell r="B10037" t="e">
            <v>#N/A</v>
          </cell>
          <cell r="C10037" t="str">
            <v>966000162540</v>
          </cell>
          <cell r="D10037" t="str">
            <v>9660001625140805797000</v>
          </cell>
          <cell r="E10037" t="str">
            <v>ONT</v>
          </cell>
          <cell r="F10037" t="str">
            <v>9660001625</v>
          </cell>
          <cell r="G10037" t="str">
            <v>14080579</v>
          </cell>
          <cell r="H10037">
            <v>40</v>
          </cell>
          <cell r="I10037" t="str">
            <v>Network Port Connector,Single row,Single</v>
          </cell>
          <cell r="J10037">
            <v>7000</v>
          </cell>
          <cell r="K10037">
            <v>8.43E-2</v>
          </cell>
          <cell r="L10037">
            <v>590.1</v>
          </cell>
          <cell r="M10037" t="str">
            <v>451U</v>
          </cell>
          <cell r="N10037">
            <v>44915</v>
          </cell>
          <cell r="O10037" t="str">
            <v>EMS02Q20000974HWA0002H</v>
          </cell>
          <cell r="P10037" t="str">
            <v>BRA2022121950004</v>
          </cell>
          <cell r="Q10037">
            <v>44914</v>
          </cell>
          <cell r="T10037">
            <v>44989</v>
          </cell>
          <cell r="U10037" t="str">
            <v>SEA</v>
          </cell>
          <cell r="V10037" t="str">
            <v>Transit</v>
          </cell>
          <cell r="W10037" t="str">
            <v>KTC -1</v>
          </cell>
          <cell r="X10037">
            <v>45017</v>
          </cell>
          <cell r="AA10037" t="str">
            <v>EMS02Q20000974HWA0002H</v>
          </cell>
          <cell r="AB10037" t="b">
            <v>1</v>
          </cell>
          <cell r="AC10037">
            <v>44909</v>
          </cell>
        </row>
        <row r="10038">
          <cell r="A10038" t="str">
            <v>9660001625141900027000EMS02Q20000974HWA0002H</v>
          </cell>
          <cell r="B10038" t="e">
            <v>#N/A</v>
          </cell>
          <cell r="C10038" t="str">
            <v>966000162550</v>
          </cell>
          <cell r="D10038" t="str">
            <v>9660001625141900027000</v>
          </cell>
          <cell r="E10038" t="str">
            <v>ONT</v>
          </cell>
          <cell r="F10038" t="str">
            <v>9660001625</v>
          </cell>
          <cell r="G10038" t="str">
            <v>14190002</v>
          </cell>
          <cell r="H10038">
            <v>50</v>
          </cell>
          <cell r="I10038" t="str">
            <v>Power Connector 1PIN 50V 2A R/A Male Soc</v>
          </cell>
          <cell r="J10038">
            <v>7000</v>
          </cell>
          <cell r="K10038">
            <v>2.46E-2</v>
          </cell>
          <cell r="L10038">
            <v>172.2</v>
          </cell>
          <cell r="M10038" t="str">
            <v>451U</v>
          </cell>
          <cell r="N10038">
            <v>44915</v>
          </cell>
          <cell r="O10038" t="str">
            <v>EMS02Q20000974HWA0002H</v>
          </cell>
          <cell r="P10038" t="str">
            <v>BRA2022121950004</v>
          </cell>
          <cell r="Q10038">
            <v>44914</v>
          </cell>
          <cell r="T10038">
            <v>44989</v>
          </cell>
          <cell r="U10038" t="str">
            <v>SEA</v>
          </cell>
          <cell r="V10038" t="str">
            <v>Transit</v>
          </cell>
          <cell r="W10038" t="str">
            <v>KTC -1</v>
          </cell>
          <cell r="X10038">
            <v>45017</v>
          </cell>
          <cell r="AA10038" t="str">
            <v>EMS02Q20000974HWA0002H</v>
          </cell>
          <cell r="AB10038" t="b">
            <v>1</v>
          </cell>
          <cell r="AC10038">
            <v>44909</v>
          </cell>
        </row>
        <row r="10039">
          <cell r="A10039" t="str">
            <v>96600016251424006010000EMS02Q20000974HWA0002H</v>
          </cell>
          <cell r="B10039" t="e">
            <v>#N/A</v>
          </cell>
          <cell r="C10039" t="str">
            <v>966000162560</v>
          </cell>
          <cell r="D10039" t="str">
            <v>96600016251424006010000</v>
          </cell>
          <cell r="E10039" t="str">
            <v>ONT</v>
          </cell>
          <cell r="F10039" t="str">
            <v>9660001625</v>
          </cell>
          <cell r="G10039" t="str">
            <v>14240060</v>
          </cell>
          <cell r="H10039">
            <v>60</v>
          </cell>
          <cell r="I10039" t="str">
            <v>RF Connector,Coaxial Connector,50,Straig</v>
          </cell>
          <cell r="J10039">
            <v>10000</v>
          </cell>
          <cell r="K10039">
            <v>1.8800000000000001E-2</v>
          </cell>
          <cell r="L10039">
            <v>188</v>
          </cell>
          <cell r="M10039" t="str">
            <v>451U</v>
          </cell>
          <cell r="N10039">
            <v>44915</v>
          </cell>
          <cell r="O10039" t="str">
            <v>EMS02Q20000974HWA0002H</v>
          </cell>
          <cell r="P10039" t="str">
            <v>BRA2022121950004</v>
          </cell>
          <cell r="Q10039">
            <v>44914</v>
          </cell>
          <cell r="T10039">
            <v>44989</v>
          </cell>
          <cell r="U10039" t="str">
            <v>SEA</v>
          </cell>
          <cell r="V10039" t="str">
            <v>Transit</v>
          </cell>
          <cell r="W10039" t="str">
            <v>KTC -1</v>
          </cell>
          <cell r="X10039">
            <v>45017</v>
          </cell>
          <cell r="AA10039" t="str">
            <v>EMS02Q20000974HWA0002H</v>
          </cell>
          <cell r="AB10039" t="b">
            <v>1</v>
          </cell>
          <cell r="AC10039">
            <v>44909</v>
          </cell>
        </row>
        <row r="10040">
          <cell r="A10040" t="str">
            <v>9660001625160500967000EMS02Q20000974HWA0002H</v>
          </cell>
          <cell r="B10040" t="e">
            <v>#N/A</v>
          </cell>
          <cell r="C10040" t="str">
            <v>966000162570</v>
          </cell>
          <cell r="D10040" t="str">
            <v>9660001625160500967000</v>
          </cell>
          <cell r="E10040" t="str">
            <v>ONT</v>
          </cell>
          <cell r="F10040" t="str">
            <v>9660001625</v>
          </cell>
          <cell r="G10040" t="str">
            <v>16050096</v>
          </cell>
          <cell r="H10040">
            <v>70</v>
          </cell>
          <cell r="I10040" t="str">
            <v>Push Switch 2P2T 12VDC 1A THT 3.6mm</v>
          </cell>
          <cell r="J10040">
            <v>7000</v>
          </cell>
          <cell r="K10040">
            <v>9.4899999999999998E-2</v>
          </cell>
          <cell r="L10040">
            <v>664.3</v>
          </cell>
          <cell r="M10040" t="str">
            <v>451U</v>
          </cell>
          <cell r="N10040">
            <v>44915</v>
          </cell>
          <cell r="O10040" t="str">
            <v>EMS02Q20000974HWA0002H</v>
          </cell>
          <cell r="P10040" t="str">
            <v>BRA2022121950004</v>
          </cell>
          <cell r="Q10040">
            <v>44914</v>
          </cell>
          <cell r="T10040">
            <v>44989</v>
          </cell>
          <cell r="U10040" t="str">
            <v>SEA</v>
          </cell>
          <cell r="V10040" t="str">
            <v>Transit</v>
          </cell>
          <cell r="W10040" t="str">
            <v>KTC -1</v>
          </cell>
          <cell r="X10040">
            <v>45017</v>
          </cell>
          <cell r="AA10040" t="str">
            <v>EMS02Q20000974HWA0002H</v>
          </cell>
          <cell r="AB10040" t="b">
            <v>1</v>
          </cell>
          <cell r="AC10040">
            <v>44909</v>
          </cell>
        </row>
        <row r="10041">
          <cell r="A10041" t="str">
            <v>96600016251610008121000EMS02Q20000974HWA0004H</v>
          </cell>
          <cell r="B10041" t="e">
            <v>#N/A</v>
          </cell>
          <cell r="C10041" t="str">
            <v>966000162580</v>
          </cell>
          <cell r="D10041" t="str">
            <v>96600016251610008121000</v>
          </cell>
          <cell r="E10041" t="str">
            <v>ONT</v>
          </cell>
          <cell r="F10041" t="str">
            <v>9660001625</v>
          </cell>
          <cell r="G10041" t="str">
            <v>16100081</v>
          </cell>
          <cell r="H10041">
            <v>80</v>
          </cell>
          <cell r="I10041" t="str">
            <v>Micro switch-SPST-12VDC-0.05A-THT-3.5mm-</v>
          </cell>
          <cell r="J10041">
            <v>21000</v>
          </cell>
          <cell r="K10041">
            <v>0.18440000000000001</v>
          </cell>
          <cell r="L10041">
            <v>3872.4</v>
          </cell>
          <cell r="M10041" t="str">
            <v>451U</v>
          </cell>
          <cell r="N10041">
            <v>44977</v>
          </cell>
          <cell r="O10041" t="str">
            <v>EMS02Q20000974HWA0004H</v>
          </cell>
          <cell r="T10041">
            <v>45051</v>
          </cell>
          <cell r="U10041" t="str">
            <v>SEA</v>
          </cell>
          <cell r="V10041" t="str">
            <v>Waiting for Invoice</v>
          </cell>
          <cell r="W10041" t="str">
            <v>KTC -1</v>
          </cell>
          <cell r="X10041">
            <v>45017</v>
          </cell>
          <cell r="AA10041" t="str">
            <v>EMS02Q20000974HWA0004H</v>
          </cell>
          <cell r="AB10041" t="b">
            <v>1</v>
          </cell>
          <cell r="AC10041">
            <v>44977</v>
          </cell>
        </row>
        <row r="10042">
          <cell r="A10042" t="str">
            <v>9660001625210802627000EMS02Q20000974HWA0005H</v>
          </cell>
          <cell r="B10042" t="e">
            <v>#N/A</v>
          </cell>
          <cell r="C10042" t="str">
            <v>966000162590</v>
          </cell>
          <cell r="D10042" t="str">
            <v>9660001625210802627000</v>
          </cell>
          <cell r="E10042" t="str">
            <v>ONT</v>
          </cell>
          <cell r="F10042" t="str">
            <v>9660001625</v>
          </cell>
          <cell r="G10042" t="str">
            <v>21080262</v>
          </cell>
          <cell r="H10042">
            <v>90</v>
          </cell>
          <cell r="I10042" t="str">
            <v>HG8245 shield case for Bosa part-2108026</v>
          </cell>
          <cell r="J10042">
            <v>7000</v>
          </cell>
          <cell r="K10042">
            <v>0.1106</v>
          </cell>
          <cell r="L10042">
            <v>774.2</v>
          </cell>
          <cell r="M10042" t="str">
            <v>451U</v>
          </cell>
          <cell r="N10042">
            <v>44930</v>
          </cell>
          <cell r="O10042" t="str">
            <v>EMS02Q20000974HWA0005H</v>
          </cell>
          <cell r="P10042" t="str">
            <v>BRA2022122650006</v>
          </cell>
          <cell r="Q10042">
            <v>44921</v>
          </cell>
          <cell r="T10042">
            <v>45004</v>
          </cell>
          <cell r="U10042" t="str">
            <v>SEA</v>
          </cell>
          <cell r="V10042" t="str">
            <v>Transit</v>
          </cell>
          <cell r="W10042" t="str">
            <v>KTC -1</v>
          </cell>
          <cell r="X10042">
            <v>45017</v>
          </cell>
          <cell r="AA10042" t="str">
            <v>EMS02Q20000974HWA0005H</v>
          </cell>
          <cell r="AB10042" t="b">
            <v>1</v>
          </cell>
          <cell r="AC10042">
            <v>44912</v>
          </cell>
        </row>
        <row r="10043">
          <cell r="A10043" t="str">
            <v>96600016252117048120000EMS02Q20000974HWA0001H</v>
          </cell>
          <cell r="B10043" t="e">
            <v>#N/A</v>
          </cell>
          <cell r="C10043" t="str">
            <v>9660001625100</v>
          </cell>
          <cell r="D10043" t="str">
            <v>96600016252117048120000</v>
          </cell>
          <cell r="E10043" t="str">
            <v>ONT</v>
          </cell>
          <cell r="F10043" t="str">
            <v>9660001625</v>
          </cell>
          <cell r="G10043" t="str">
            <v>21170481</v>
          </cell>
          <cell r="H10043">
            <v>100</v>
          </cell>
          <cell r="I10043" t="str">
            <v>Conductor,DKBA8.055.5199,Pillar-Conflux</v>
          </cell>
          <cell r="J10043">
            <v>20000</v>
          </cell>
          <cell r="K10043">
            <v>2.76E-2</v>
          </cell>
          <cell r="L10043">
            <v>552</v>
          </cell>
          <cell r="M10043" t="str">
            <v>451U</v>
          </cell>
          <cell r="N10043">
            <v>44930</v>
          </cell>
          <cell r="O10043" t="str">
            <v>EMS02Q20000974HWA0001H</v>
          </cell>
          <cell r="P10043" t="str">
            <v>BRA2022122650006</v>
          </cell>
          <cell r="Q10043">
            <v>44921</v>
          </cell>
          <cell r="T10043">
            <v>45004</v>
          </cell>
          <cell r="U10043" t="str">
            <v>SEA</v>
          </cell>
          <cell r="V10043" t="str">
            <v>Transit</v>
          </cell>
          <cell r="W10043" t="str">
            <v>KTC -1</v>
          </cell>
          <cell r="X10043">
            <v>45017</v>
          </cell>
          <cell r="AA10043" t="str">
            <v>EMS02Q20000974HWA0001H</v>
          </cell>
          <cell r="AB10043" t="b">
            <v>1</v>
          </cell>
          <cell r="AC10043">
            <v>44910</v>
          </cell>
        </row>
        <row r="10044">
          <cell r="A10044" t="str">
            <v>96600016252601052310000EMS02Q20000974HWA0001H</v>
          </cell>
          <cell r="B10044" t="e">
            <v>#N/A</v>
          </cell>
          <cell r="C10044" t="str">
            <v>9660001625110</v>
          </cell>
          <cell r="D10044" t="str">
            <v>96600016252601052310000</v>
          </cell>
          <cell r="E10044" t="str">
            <v>ONT</v>
          </cell>
          <cell r="F10044" t="str">
            <v>9660001625</v>
          </cell>
          <cell r="G10044" t="str">
            <v>26010523</v>
          </cell>
          <cell r="H10044">
            <v>110</v>
          </cell>
          <cell r="I10044" t="str">
            <v>Cross Recessed Pan Head Tapping Screws,S</v>
          </cell>
          <cell r="J10044">
            <v>10000</v>
          </cell>
          <cell r="K10044">
            <v>1.8E-3</v>
          </cell>
          <cell r="L10044">
            <v>18</v>
          </cell>
          <cell r="M10044" t="str">
            <v>451U</v>
          </cell>
          <cell r="N10044">
            <v>44930</v>
          </cell>
          <cell r="O10044" t="str">
            <v>EMS02Q20000974HWA0001H</v>
          </cell>
          <cell r="P10044" t="str">
            <v>BRA2022122650006</v>
          </cell>
          <cell r="Q10044">
            <v>44921</v>
          </cell>
          <cell r="T10044">
            <v>45004</v>
          </cell>
          <cell r="U10044" t="str">
            <v>SEA</v>
          </cell>
          <cell r="V10044" t="str">
            <v>Transit</v>
          </cell>
          <cell r="W10044" t="str">
            <v>KTC -1</v>
          </cell>
          <cell r="X10044">
            <v>45017</v>
          </cell>
          <cell r="AA10044" t="str">
            <v>EMS02Q20000974HWA0001H</v>
          </cell>
          <cell r="AB10044" t="b">
            <v>1</v>
          </cell>
          <cell r="AC10044">
            <v>44910</v>
          </cell>
        </row>
        <row r="10045">
          <cell r="A10045" t="str">
            <v>9660001625270140917000EMS02Q20000974HWA0001H</v>
          </cell>
          <cell r="B10045" t="e">
            <v>#N/A</v>
          </cell>
          <cell r="C10045" t="str">
            <v>9660001625120</v>
          </cell>
          <cell r="D10045" t="str">
            <v>9660001625270140917000</v>
          </cell>
          <cell r="E10045" t="str">
            <v>ONT</v>
          </cell>
          <cell r="F10045" t="str">
            <v>9660001625</v>
          </cell>
          <cell r="G10045" t="str">
            <v>27014091</v>
          </cell>
          <cell r="H10045">
            <v>120</v>
          </cell>
          <cell r="I10045" t="str">
            <v>Omni-directional Antenna,2400~2500/5150~</v>
          </cell>
          <cell r="J10045">
            <v>7000</v>
          </cell>
          <cell r="K10045">
            <v>0.28649999999999998</v>
          </cell>
          <cell r="L10045">
            <v>2005.4999999999998</v>
          </cell>
          <cell r="M10045" t="str">
            <v>451U</v>
          </cell>
          <cell r="N10045">
            <v>44930</v>
          </cell>
          <cell r="O10045" t="str">
            <v>EMS02Q20000974HWA0001H</v>
          </cell>
          <cell r="P10045" t="str">
            <v>BRA2022122650006</v>
          </cell>
          <cell r="Q10045">
            <v>44921</v>
          </cell>
          <cell r="T10045">
            <v>45004</v>
          </cell>
          <cell r="U10045" t="str">
            <v>SEA</v>
          </cell>
          <cell r="V10045" t="str">
            <v>Transit</v>
          </cell>
          <cell r="W10045" t="str">
            <v>KTC -1</v>
          </cell>
          <cell r="X10045">
            <v>45017</v>
          </cell>
          <cell r="AA10045" t="str">
            <v>EMS02Q20000974HWA0001H</v>
          </cell>
          <cell r="AB10045" t="b">
            <v>1</v>
          </cell>
          <cell r="AC10045">
            <v>44910</v>
          </cell>
        </row>
        <row r="10046">
          <cell r="A10046" t="str">
            <v>9660001625270140927000EMS02Q20000974HWA0001H</v>
          </cell>
          <cell r="B10046" t="e">
            <v>#N/A</v>
          </cell>
          <cell r="C10046" t="str">
            <v>9660001625130</v>
          </cell>
          <cell r="D10046" t="str">
            <v>9660001625270140927000</v>
          </cell>
          <cell r="E10046" t="str">
            <v>ONT</v>
          </cell>
          <cell r="F10046" t="str">
            <v>9660001625</v>
          </cell>
          <cell r="G10046" t="str">
            <v>27014092</v>
          </cell>
          <cell r="H10046">
            <v>130</v>
          </cell>
          <cell r="I10046" t="str">
            <v>Omni-directional Antenna,2400~2500/5150~</v>
          </cell>
          <cell r="J10046">
            <v>7000</v>
          </cell>
          <cell r="K10046">
            <v>0.28770000000000001</v>
          </cell>
          <cell r="L10046">
            <v>2013.9</v>
          </cell>
          <cell r="M10046" t="str">
            <v>451U</v>
          </cell>
          <cell r="N10046">
            <v>44930</v>
          </cell>
          <cell r="O10046" t="str">
            <v>EMS02Q20000974HWA0001H</v>
          </cell>
          <cell r="P10046" t="str">
            <v>BRA2022122650006</v>
          </cell>
          <cell r="Q10046">
            <v>44921</v>
          </cell>
          <cell r="T10046">
            <v>45004</v>
          </cell>
          <cell r="U10046" t="str">
            <v>SEA</v>
          </cell>
          <cell r="V10046" t="str">
            <v>Transit</v>
          </cell>
          <cell r="W10046" t="str">
            <v>KTC -1</v>
          </cell>
          <cell r="X10046">
            <v>45017</v>
          </cell>
          <cell r="AA10046" t="str">
            <v>EMS02Q20000974HWA0001H</v>
          </cell>
          <cell r="AB10046" t="b">
            <v>1</v>
          </cell>
          <cell r="AC10046">
            <v>44910</v>
          </cell>
        </row>
        <row r="10047">
          <cell r="A10047" t="str">
            <v>9660001625290410137000EMS02Q20000974HWA0007H</v>
          </cell>
          <cell r="B10047" t="e">
            <v>#N/A</v>
          </cell>
          <cell r="C10047" t="str">
            <v>9660001625140</v>
          </cell>
          <cell r="D10047" t="str">
            <v>9660001625290410137000</v>
          </cell>
          <cell r="E10047" t="str">
            <v>ONT</v>
          </cell>
          <cell r="F10047" t="str">
            <v>9660001625</v>
          </cell>
          <cell r="G10047" t="str">
            <v>29041013</v>
          </cell>
          <cell r="H10047">
            <v>140</v>
          </cell>
          <cell r="I10047" t="str">
            <v>DKBA8.817.1759,Product Blank Nameplate,V</v>
          </cell>
          <cell r="J10047">
            <v>7000</v>
          </cell>
          <cell r="K10047">
            <v>1.11E-2</v>
          </cell>
          <cell r="L10047">
            <v>77.7</v>
          </cell>
          <cell r="M10047" t="str">
            <v>451U</v>
          </cell>
          <cell r="N10047">
            <v>44937</v>
          </cell>
          <cell r="O10047" t="str">
            <v>EMS02Q20000974HWA0007H</v>
          </cell>
          <cell r="P10047" t="str">
            <v>BRA2023010850002</v>
          </cell>
          <cell r="Q10047">
            <v>44933</v>
          </cell>
          <cell r="T10047">
            <v>45011</v>
          </cell>
          <cell r="U10047" t="str">
            <v>SEA</v>
          </cell>
          <cell r="V10047" t="str">
            <v>Transit</v>
          </cell>
          <cell r="W10047" t="str">
            <v>KTC -1</v>
          </cell>
          <cell r="X10047">
            <v>45017</v>
          </cell>
          <cell r="AA10047" t="str">
            <v>EMS02Q20000974HWA0007H</v>
          </cell>
          <cell r="AB10047" t="b">
            <v>1</v>
          </cell>
          <cell r="AC10047">
            <v>44912</v>
          </cell>
        </row>
        <row r="10048">
          <cell r="A10048" t="str">
            <v>9660001625631600697000EMS02Q20000974HWA0003H</v>
          </cell>
          <cell r="B10048" t="e">
            <v>#N/A</v>
          </cell>
          <cell r="C10048" t="str">
            <v>9660001625150</v>
          </cell>
          <cell r="D10048" t="str">
            <v>9660001625631600697000</v>
          </cell>
          <cell r="E10048" t="str">
            <v>ONT</v>
          </cell>
          <cell r="F10048" t="str">
            <v>9660001625</v>
          </cell>
          <cell r="G10048" t="str">
            <v>63160069</v>
          </cell>
          <cell r="H10048">
            <v>150</v>
          </cell>
          <cell r="I10048" t="str">
            <v>DKBA7.308.242.Heatsink Part, for IXF1002</v>
          </cell>
          <cell r="J10048">
            <v>7000</v>
          </cell>
          <cell r="K10048">
            <v>0.15390000000000001</v>
          </cell>
          <cell r="L10048">
            <v>1077.3</v>
          </cell>
          <cell r="M10048" t="str">
            <v>451U</v>
          </cell>
          <cell r="N10048">
            <v>44930</v>
          </cell>
          <cell r="O10048" t="str">
            <v>EMS02Q20000974HWA0003H</v>
          </cell>
          <cell r="P10048" t="str">
            <v>BRA2022122650006</v>
          </cell>
          <cell r="Q10048">
            <v>44921</v>
          </cell>
          <cell r="T10048">
            <v>45004</v>
          </cell>
          <cell r="U10048" t="str">
            <v>SEA</v>
          </cell>
          <cell r="V10048" t="str">
            <v>Transit</v>
          </cell>
          <cell r="W10048" t="str">
            <v>KTC -1</v>
          </cell>
          <cell r="X10048">
            <v>45017</v>
          </cell>
          <cell r="AA10048" t="str">
            <v>EMS02Q20000974HWA0003H</v>
          </cell>
          <cell r="AB10048" t="b">
            <v>1</v>
          </cell>
          <cell r="AC10048">
            <v>44912</v>
          </cell>
        </row>
        <row r="10049">
          <cell r="A10049" t="str">
            <v>96600016259017008827000EMS02Q20000974HWA0001H</v>
          </cell>
          <cell r="B10049" t="e">
            <v>#N/A</v>
          </cell>
          <cell r="C10049" t="str">
            <v>9660001625160</v>
          </cell>
          <cell r="D10049" t="str">
            <v>96600016259017008827000</v>
          </cell>
          <cell r="E10049" t="str">
            <v>ONT</v>
          </cell>
          <cell r="F10049" t="str">
            <v>9660001625</v>
          </cell>
          <cell r="G10049" t="str">
            <v>90170088</v>
          </cell>
          <cell r="H10049">
            <v>160</v>
          </cell>
          <cell r="I10049" t="str">
            <v>Gum Paper,Foam Tape,each size 5mm*25mm,F</v>
          </cell>
          <cell r="J10049">
            <v>27000</v>
          </cell>
          <cell r="K10049">
            <v>3.5999999999999999E-3</v>
          </cell>
          <cell r="L10049">
            <v>97.2</v>
          </cell>
          <cell r="M10049" t="str">
            <v>451U</v>
          </cell>
          <cell r="N10049">
            <v>44930</v>
          </cell>
          <cell r="O10049" t="str">
            <v>EMS02Q20000974HWA0001H</v>
          </cell>
          <cell r="P10049" t="str">
            <v>BRA2022122650006</v>
          </cell>
          <cell r="Q10049">
            <v>44921</v>
          </cell>
          <cell r="T10049">
            <v>45004</v>
          </cell>
          <cell r="U10049" t="str">
            <v>SEA</v>
          </cell>
          <cell r="V10049" t="str">
            <v>Transit</v>
          </cell>
          <cell r="W10049" t="str">
            <v>KTC -1</v>
          </cell>
          <cell r="X10049">
            <v>45017</v>
          </cell>
          <cell r="AA10049" t="str">
            <v>EMS02Q20000974HWA0001H</v>
          </cell>
          <cell r="AB10049" t="b">
            <v>1</v>
          </cell>
          <cell r="AC10049">
            <v>44910</v>
          </cell>
        </row>
        <row r="10050">
          <cell r="A10050" t="str">
            <v>96600016259017015310000EMS02Q20000974HWA0001H</v>
          </cell>
          <cell r="B10050" t="e">
            <v>#N/A</v>
          </cell>
          <cell r="C10050" t="str">
            <v>9660001625170</v>
          </cell>
          <cell r="D10050" t="str">
            <v>96600016259017015310000</v>
          </cell>
          <cell r="E10050" t="str">
            <v>ONT</v>
          </cell>
          <cell r="F10050" t="str">
            <v>9660001625</v>
          </cell>
          <cell r="G10050" t="str">
            <v>90170153</v>
          </cell>
          <cell r="H10050">
            <v>170</v>
          </cell>
          <cell r="I10050" t="str">
            <v>Adhesivepaper-thermalprintingwhite 10x6m</v>
          </cell>
          <cell r="J10050">
            <v>10000</v>
          </cell>
          <cell r="K10050">
            <v>5.3E-3</v>
          </cell>
          <cell r="L10050">
            <v>53</v>
          </cell>
          <cell r="M10050" t="str">
            <v>451U</v>
          </cell>
          <cell r="N10050">
            <v>44930</v>
          </cell>
          <cell r="O10050" t="str">
            <v>EMS02Q20000974HWA0001H</v>
          </cell>
          <cell r="P10050" t="str">
            <v>BRA2022122650006</v>
          </cell>
          <cell r="Q10050">
            <v>44921</v>
          </cell>
          <cell r="T10050">
            <v>45004</v>
          </cell>
          <cell r="U10050" t="str">
            <v>SEA</v>
          </cell>
          <cell r="V10050" t="str">
            <v>Transit</v>
          </cell>
          <cell r="W10050" t="str">
            <v>KTC -1</v>
          </cell>
          <cell r="X10050">
            <v>45017</v>
          </cell>
          <cell r="AA10050" t="str">
            <v>EMS02Q20000974HWA0001H</v>
          </cell>
          <cell r="AB10050" t="b">
            <v>1</v>
          </cell>
          <cell r="AC10050">
            <v>44910</v>
          </cell>
        </row>
        <row r="10051">
          <cell r="A10051" t="str">
            <v>966000162699014QEX5100EMS02Q20000975HWA0001K</v>
          </cell>
          <cell r="B10051" t="e">
            <v>#N/A</v>
          </cell>
          <cell r="C10051" t="str">
            <v>966000162610</v>
          </cell>
          <cell r="D10051" t="str">
            <v>966000162699014QEX5100</v>
          </cell>
          <cell r="E10051" t="str">
            <v>ONT</v>
          </cell>
          <cell r="F10051" t="str">
            <v>9660001626</v>
          </cell>
          <cell r="G10051" t="str">
            <v>99014QEX</v>
          </cell>
          <cell r="H10051">
            <v>10</v>
          </cell>
          <cell r="I10051" t="str">
            <v>SLC NAND FLASH,1Gbit,SPI Nand,104MHz,128</v>
          </cell>
          <cell r="J10051">
            <v>5100</v>
          </cell>
          <cell r="K10051">
            <v>1.9486000000000001</v>
          </cell>
          <cell r="L10051">
            <v>9937.86</v>
          </cell>
          <cell r="M10051" t="str">
            <v>451U</v>
          </cell>
          <cell r="N10051">
            <v>45105</v>
          </cell>
          <cell r="O10051" t="str">
            <v>EMS02Q20000975HWA0001K</v>
          </cell>
          <cell r="T10051">
            <v>45290</v>
          </cell>
          <cell r="U10051" t="str">
            <v>AIR</v>
          </cell>
          <cell r="V10051" t="str">
            <v>Cancelled</v>
          </cell>
          <cell r="W10051" t="str">
            <v>BUG-1</v>
          </cell>
          <cell r="X10051">
            <v>44866</v>
          </cell>
          <cell r="Y10051" t="str">
            <v>12.17 - Rplaced by PN 99014RED</v>
          </cell>
          <cell r="AA10051" t="str">
            <v>EMS02Q20000975HWA0001K</v>
          </cell>
          <cell r="AB10051" t="b">
            <v>1</v>
          </cell>
          <cell r="AC10051">
            <v>45105</v>
          </cell>
        </row>
        <row r="10052">
          <cell r="A10052" t="str">
            <v>966000162799014QEX60000EMS02Q20000976HWA0001K</v>
          </cell>
          <cell r="B10052" t="e">
            <v>#N/A</v>
          </cell>
          <cell r="C10052" t="str">
            <v>966000162710</v>
          </cell>
          <cell r="D10052" t="str">
            <v>966000162799014QEX60000</v>
          </cell>
          <cell r="E10052" t="str">
            <v>ONT</v>
          </cell>
          <cell r="F10052" t="str">
            <v>9660001627</v>
          </cell>
          <cell r="G10052" t="str">
            <v>99014QEX</v>
          </cell>
          <cell r="H10052">
            <v>10</v>
          </cell>
          <cell r="I10052" t="str">
            <v>SLC NAND FLASH,1Gbit,SPI Nand,104MHz,128</v>
          </cell>
          <cell r="J10052">
            <v>60000</v>
          </cell>
          <cell r="K10052">
            <v>1.9486000000000001</v>
          </cell>
          <cell r="L10052">
            <v>116916</v>
          </cell>
          <cell r="M10052" t="str">
            <v>451U</v>
          </cell>
          <cell r="N10052">
            <v>45105</v>
          </cell>
          <cell r="O10052" t="str">
            <v>EMS02Q20000976HWA0001K</v>
          </cell>
          <cell r="T10052">
            <v>45290</v>
          </cell>
          <cell r="U10052" t="str">
            <v>AIR</v>
          </cell>
          <cell r="V10052" t="str">
            <v>Cancelled</v>
          </cell>
          <cell r="W10052" t="str">
            <v>BUG-1</v>
          </cell>
          <cell r="X10052">
            <v>44927</v>
          </cell>
          <cell r="Y10052" t="str">
            <v>12.17 - Rplaced by PN 99014RED</v>
          </cell>
          <cell r="AA10052" t="str">
            <v>EMS02Q20000976HWA0001K</v>
          </cell>
          <cell r="AB10052" t="b">
            <v>1</v>
          </cell>
          <cell r="AC10052">
            <v>45105</v>
          </cell>
        </row>
        <row r="10053">
          <cell r="A10053" t="str">
            <v>966000162815040264-00127000EMS02Q20000977HWA0001K</v>
          </cell>
          <cell r="B10053" t="e">
            <v>#N/A</v>
          </cell>
          <cell r="C10053" t="str">
            <v>966000162810</v>
          </cell>
          <cell r="D10053" t="str">
            <v>966000162815040264-00127000</v>
          </cell>
          <cell r="E10053" t="str">
            <v>ONT</v>
          </cell>
          <cell r="F10053" t="str">
            <v>9660001628</v>
          </cell>
          <cell r="G10053" t="str">
            <v>15040264-001</v>
          </cell>
          <cell r="H10053">
            <v>10</v>
          </cell>
          <cell r="I10053" t="str">
            <v>Transient Suppression Diode,7V,15V,63W,3</v>
          </cell>
          <cell r="J10053">
            <v>27000</v>
          </cell>
          <cell r="K10053">
            <v>1.52E-2</v>
          </cell>
          <cell r="L10053">
            <v>410.4</v>
          </cell>
          <cell r="M10053" t="str">
            <v>451U</v>
          </cell>
          <cell r="N10053">
            <v>44930</v>
          </cell>
          <cell r="O10053" t="str">
            <v>EMS02Q20000977HWA0001K</v>
          </cell>
          <cell r="P10053" t="str">
            <v>BRA2022122650004</v>
          </cell>
          <cell r="Q10053">
            <v>44921</v>
          </cell>
          <cell r="T10053">
            <v>44963</v>
          </cell>
          <cell r="U10053" t="str">
            <v>AIR</v>
          </cell>
          <cell r="V10053" t="str">
            <v>Transit</v>
          </cell>
          <cell r="W10053" t="str">
            <v>BUG-1</v>
          </cell>
          <cell r="X10053">
            <v>44927</v>
          </cell>
          <cell r="AA10053" t="str">
            <v>EMS02Q20000977HWA0001K</v>
          </cell>
          <cell r="AB10053" t="b">
            <v>1</v>
          </cell>
          <cell r="AC10053">
            <v>44902</v>
          </cell>
        </row>
        <row r="10054">
          <cell r="A10054" t="str">
            <v>966000162899014QEX25000EMS02Q20000977HWA0002K</v>
          </cell>
          <cell r="B10054" t="e">
            <v>#N/A</v>
          </cell>
          <cell r="C10054" t="str">
            <v>966000162820</v>
          </cell>
          <cell r="D10054" t="str">
            <v>966000162899014QEX25000</v>
          </cell>
          <cell r="E10054" t="str">
            <v>ONT</v>
          </cell>
          <cell r="F10054" t="str">
            <v>9660001628</v>
          </cell>
          <cell r="G10054" t="str">
            <v>99014QEX</v>
          </cell>
          <cell r="H10054">
            <v>20</v>
          </cell>
          <cell r="I10054" t="str">
            <v>SLC NAND FLASH,1Gbit,SPI Nand,104MHz,128</v>
          </cell>
          <cell r="J10054">
            <v>25000</v>
          </cell>
          <cell r="K10054">
            <v>1.9486000000000001</v>
          </cell>
          <cell r="L10054">
            <v>48715</v>
          </cell>
          <cell r="M10054" t="str">
            <v>451U</v>
          </cell>
          <cell r="N10054">
            <v>45105</v>
          </cell>
          <cell r="O10054" t="str">
            <v>EMS02Q20000977HWA0002K</v>
          </cell>
          <cell r="T10054">
            <v>45290</v>
          </cell>
          <cell r="U10054" t="str">
            <v>AIR</v>
          </cell>
          <cell r="V10054" t="str">
            <v>Cancelled</v>
          </cell>
          <cell r="W10054" t="str">
            <v>BUG-1</v>
          </cell>
          <cell r="X10054">
            <v>44958</v>
          </cell>
          <cell r="Y10054" t="str">
            <v>12.17 - Rplaced by PN 99014RED</v>
          </cell>
          <cell r="AA10054" t="str">
            <v>EMS02Q20000977HWA0002K</v>
          </cell>
          <cell r="AB10054" t="b">
            <v>1</v>
          </cell>
          <cell r="AC10054">
            <v>45105</v>
          </cell>
        </row>
        <row r="10055">
          <cell r="A10055" t="str">
            <v>966000162999014QEX30000EMS02Q20000988HWA0001K</v>
          </cell>
          <cell r="B10055" t="e">
            <v>#N/A</v>
          </cell>
          <cell r="C10055" t="str">
            <v>966000162910</v>
          </cell>
          <cell r="D10055" t="str">
            <v>966000162999014QEX30000</v>
          </cell>
          <cell r="E10055" t="str">
            <v>ONT</v>
          </cell>
          <cell r="F10055" t="str">
            <v>9660001629</v>
          </cell>
          <cell r="G10055" t="str">
            <v>99014QEX</v>
          </cell>
          <cell r="H10055">
            <v>10</v>
          </cell>
          <cell r="I10055" t="str">
            <v>SLC NAND FLASH,1Gbit,SPI Nand,104MHz,128</v>
          </cell>
          <cell r="J10055">
            <v>30000</v>
          </cell>
          <cell r="K10055">
            <v>1.9486000000000001</v>
          </cell>
          <cell r="L10055">
            <v>58458</v>
          </cell>
          <cell r="M10055" t="str">
            <v>451U</v>
          </cell>
          <cell r="N10055">
            <v>45105</v>
          </cell>
          <cell r="O10055" t="str">
            <v>EMS02Q20000988HWA0001K</v>
          </cell>
          <cell r="T10055">
            <v>45290</v>
          </cell>
          <cell r="U10055" t="str">
            <v>AIR</v>
          </cell>
          <cell r="V10055" t="str">
            <v>Cancelled</v>
          </cell>
          <cell r="W10055" t="str">
            <v>BUG-1</v>
          </cell>
          <cell r="X10055">
            <v>44958</v>
          </cell>
          <cell r="Y10055" t="str">
            <v>12.17 - Rplaced by PN 99014RED</v>
          </cell>
          <cell r="AA10055" t="str">
            <v>EMS02Q20000988HWA0001K</v>
          </cell>
          <cell r="AB10055" t="b">
            <v>1</v>
          </cell>
          <cell r="AC10055">
            <v>45105</v>
          </cell>
        </row>
        <row r="10056">
          <cell r="A10056" t="str">
            <v>966000163015040264-00153000EMS02Q20000979HWA0001K</v>
          </cell>
          <cell r="B10056" t="e">
            <v>#N/A</v>
          </cell>
          <cell r="C10056" t="str">
            <v>966000163010</v>
          </cell>
          <cell r="D10056" t="str">
            <v>966000163015040264-00153000</v>
          </cell>
          <cell r="E10056" t="str">
            <v>ONT</v>
          </cell>
          <cell r="F10056" t="str">
            <v>9660001630</v>
          </cell>
          <cell r="G10056" t="str">
            <v>15040264-001</v>
          </cell>
          <cell r="H10056">
            <v>10</v>
          </cell>
          <cell r="I10056" t="str">
            <v>Transient Suppression Diode,7V,15V,63W,3</v>
          </cell>
          <cell r="J10056">
            <v>53000</v>
          </cell>
          <cell r="K10056">
            <v>1.52E-2</v>
          </cell>
          <cell r="L10056">
            <v>805.6</v>
          </cell>
          <cell r="M10056" t="str">
            <v>451U</v>
          </cell>
          <cell r="N10056">
            <v>44930</v>
          </cell>
          <cell r="O10056" t="str">
            <v>EMS02Q20000979HWA0001K</v>
          </cell>
          <cell r="P10056" t="str">
            <v>BRA2022122650004</v>
          </cell>
          <cell r="Q10056">
            <v>44921</v>
          </cell>
          <cell r="T10056">
            <v>44963</v>
          </cell>
          <cell r="U10056" t="str">
            <v>AIR</v>
          </cell>
          <cell r="V10056" t="str">
            <v>Transit</v>
          </cell>
          <cell r="W10056" t="str">
            <v>BUG-1</v>
          </cell>
          <cell r="X10056">
            <v>44958</v>
          </cell>
          <cell r="AA10056" t="str">
            <v>EMS02Q20000979HWA0001K</v>
          </cell>
          <cell r="AB10056" t="b">
            <v>1</v>
          </cell>
          <cell r="AC10056">
            <v>44902</v>
          </cell>
        </row>
        <row r="10057">
          <cell r="A10057" t="str">
            <v>966000163099014QEX3000EMS02Q20000979HWA0002K</v>
          </cell>
          <cell r="B10057" t="e">
            <v>#N/A</v>
          </cell>
          <cell r="C10057" t="str">
            <v>966000163020</v>
          </cell>
          <cell r="D10057" t="str">
            <v>966000163099014QEX3000</v>
          </cell>
          <cell r="E10057" t="str">
            <v>ONT</v>
          </cell>
          <cell r="F10057" t="str">
            <v>9660001630</v>
          </cell>
          <cell r="G10057" t="str">
            <v>99014QEX</v>
          </cell>
          <cell r="H10057">
            <v>20</v>
          </cell>
          <cell r="I10057" t="str">
            <v>SLC NAND FLASH,1Gbit,SPI Nand,104MHz,128</v>
          </cell>
          <cell r="J10057">
            <v>3000</v>
          </cell>
          <cell r="K10057">
            <v>1.9486000000000001</v>
          </cell>
          <cell r="L10057">
            <v>5845.8</v>
          </cell>
          <cell r="M10057" t="str">
            <v>451U</v>
          </cell>
          <cell r="N10057">
            <v>44930</v>
          </cell>
          <cell r="O10057" t="str">
            <v>EMS02Q20000979HWA0002K</v>
          </cell>
          <cell r="P10057" t="str">
            <v>BRA2023010450008</v>
          </cell>
          <cell r="Q10057">
            <v>44930</v>
          </cell>
          <cell r="T10057">
            <v>44963</v>
          </cell>
          <cell r="U10057" t="str">
            <v>AIR</v>
          </cell>
          <cell r="V10057" t="str">
            <v>Transit</v>
          </cell>
          <cell r="W10057" t="str">
            <v>KTC-1</v>
          </cell>
          <cell r="X10057">
            <v>44958</v>
          </cell>
          <cell r="AA10057" t="str">
            <v>EMS02Q20000979HWA0002K</v>
          </cell>
          <cell r="AB10057" t="b">
            <v>1</v>
          </cell>
          <cell r="AC10057">
            <v>44902</v>
          </cell>
        </row>
        <row r="10058">
          <cell r="A10058" t="str">
            <v>966000163199014QEX5900EMS02Q20000980HWA0001K</v>
          </cell>
          <cell r="B10058" t="e">
            <v>#N/A</v>
          </cell>
          <cell r="C10058" t="str">
            <v>966000163110</v>
          </cell>
          <cell r="D10058" t="str">
            <v>966000163199014QEX5900</v>
          </cell>
          <cell r="E10058" t="str">
            <v>ONT</v>
          </cell>
          <cell r="F10058" t="str">
            <v>9660001631</v>
          </cell>
          <cell r="G10058" t="str">
            <v>99014QEX</v>
          </cell>
          <cell r="H10058">
            <v>10</v>
          </cell>
          <cell r="I10058" t="str">
            <v>SLC NAND FLASH,1Gbit,SPI Nand,104MHz,128</v>
          </cell>
          <cell r="J10058">
            <v>5900</v>
          </cell>
          <cell r="K10058">
            <v>1.9486000000000001</v>
          </cell>
          <cell r="L10058">
            <v>11496.74</v>
          </cell>
          <cell r="M10058" t="str">
            <v>451U</v>
          </cell>
          <cell r="N10058">
            <v>45105</v>
          </cell>
          <cell r="O10058" t="str">
            <v>EMS02Q20000980HWA0001K</v>
          </cell>
          <cell r="T10058">
            <v>45290</v>
          </cell>
          <cell r="U10058" t="str">
            <v>AIR</v>
          </cell>
          <cell r="V10058" t="str">
            <v>Cancelled</v>
          </cell>
          <cell r="W10058" t="str">
            <v>BUG-1</v>
          </cell>
          <cell r="X10058">
            <v>44986</v>
          </cell>
          <cell r="Y10058" t="str">
            <v>12.17 - Rplaced by PN 99014RED</v>
          </cell>
          <cell r="AA10058" t="str">
            <v>EMS02Q20000980HWA0001K</v>
          </cell>
          <cell r="AB10058" t="b">
            <v>1</v>
          </cell>
          <cell r="AC10058">
            <v>45105</v>
          </cell>
        </row>
        <row r="10059">
          <cell r="A10059" t="str">
            <v>966000163299014SBW4600EMS02Q20000981HWA0001K</v>
          </cell>
          <cell r="B10059" t="e">
            <v>#N/A</v>
          </cell>
          <cell r="C10059" t="str">
            <v>966000163210</v>
          </cell>
          <cell r="D10059" t="str">
            <v>966000163299014SBW4600</v>
          </cell>
          <cell r="E10059" t="str">
            <v>ONT</v>
          </cell>
          <cell r="F10059" t="str">
            <v>9660001632</v>
          </cell>
          <cell r="G10059" t="str">
            <v>99014SBW</v>
          </cell>
          <cell r="H10059">
            <v>10</v>
          </cell>
          <cell r="I10059" t="str">
            <v>DDR3 DRAM,2Gbit,800MHz,16bit,1.5V,FBGA96</v>
          </cell>
          <cell r="J10059">
            <v>4600</v>
          </cell>
          <cell r="K10059">
            <v>3.4902000000000002</v>
          </cell>
          <cell r="L10059">
            <v>16054.92</v>
          </cell>
          <cell r="M10059" t="str">
            <v>451U</v>
          </cell>
          <cell r="N10059">
            <v>44939</v>
          </cell>
          <cell r="O10059" t="str">
            <v>EMS02Q20000981HWA0001K</v>
          </cell>
          <cell r="P10059" t="str">
            <v>BRA2023011250006</v>
          </cell>
          <cell r="Q10059">
            <v>44938</v>
          </cell>
          <cell r="T10059">
            <v>44972</v>
          </cell>
          <cell r="U10059" t="str">
            <v>AIR</v>
          </cell>
          <cell r="V10059" t="str">
            <v>Transit</v>
          </cell>
          <cell r="W10059" t="str">
            <v>VMP-2</v>
          </cell>
          <cell r="X10059">
            <v>44986</v>
          </cell>
          <cell r="AA10059" t="str">
            <v>EMS02Q20000981HWA0001K</v>
          </cell>
          <cell r="AB10059" t="b">
            <v>1</v>
          </cell>
          <cell r="AC10059" t="e">
            <v>#N/A</v>
          </cell>
        </row>
        <row r="10060">
          <cell r="A10060" t="str">
            <v>96600016331010010915000EMS02Q20000982HWA0001K</v>
          </cell>
          <cell r="B10060" t="e">
            <v>#N/A</v>
          </cell>
          <cell r="C10060" t="str">
            <v>966000163310</v>
          </cell>
          <cell r="D10060" t="str">
            <v>96600016331010010915000</v>
          </cell>
          <cell r="E10060" t="str">
            <v>ONT</v>
          </cell>
          <cell r="F10060" t="str">
            <v>9660001633</v>
          </cell>
          <cell r="G10060" t="str">
            <v>10100109</v>
          </cell>
          <cell r="H10060">
            <v>10</v>
          </cell>
          <cell r="I10060" t="str">
            <v>Mobile Dedicated Chip Inductor 0.0024uH</v>
          </cell>
          <cell r="J10060">
            <v>15000</v>
          </cell>
          <cell r="K10060">
            <v>8.9999999999999998E-4</v>
          </cell>
          <cell r="L10060">
            <v>13.5</v>
          </cell>
          <cell r="M10060" t="str">
            <v>451U</v>
          </cell>
          <cell r="N10060">
            <v>44939</v>
          </cell>
          <cell r="O10060" t="str">
            <v>EMS02Q20000982HWA0001K</v>
          </cell>
          <cell r="P10060" t="str">
            <v>BRA2023011250006</v>
          </cell>
          <cell r="Q10060">
            <v>44938</v>
          </cell>
          <cell r="T10060">
            <v>44972</v>
          </cell>
          <cell r="U10060" t="str">
            <v>AIR</v>
          </cell>
          <cell r="V10060" t="str">
            <v>Transit</v>
          </cell>
          <cell r="W10060" t="str">
            <v>VMP-2</v>
          </cell>
          <cell r="X10060">
            <v>44986</v>
          </cell>
          <cell r="Y10060" t="str">
            <v>Cancelled &gt; Reschedule W51 (dec.22) - 01.10 - Reactivated items by Huarum</v>
          </cell>
          <cell r="AA10060" t="str">
            <v>EMS02Q20000982HWA0001K</v>
          </cell>
          <cell r="AB10060" t="b">
            <v>1</v>
          </cell>
          <cell r="AC10060" t="e">
            <v>#N/A</v>
          </cell>
        </row>
        <row r="10061">
          <cell r="A10061" t="str">
            <v>9660001633101005773000EMS02Q20000982HWA0001K</v>
          </cell>
          <cell r="B10061" t="e">
            <v>#N/A</v>
          </cell>
          <cell r="C10061" t="str">
            <v>966000163320</v>
          </cell>
          <cell r="D10061" t="str">
            <v>9660001633101005773000</v>
          </cell>
          <cell r="E10061" t="str">
            <v>ONT</v>
          </cell>
          <cell r="F10061" t="str">
            <v>9660001633</v>
          </cell>
          <cell r="G10061" t="str">
            <v>10100577</v>
          </cell>
          <cell r="H10061">
            <v>20</v>
          </cell>
          <cell r="I10061" t="str">
            <v>Terminal Power Inductor,4.7uH,+/-30%,3.0</v>
          </cell>
          <cell r="J10061">
            <v>3000</v>
          </cell>
          <cell r="K10061">
            <v>2.01E-2</v>
          </cell>
          <cell r="L10061">
            <v>60.3</v>
          </cell>
          <cell r="M10061" t="str">
            <v>451U</v>
          </cell>
          <cell r="N10061">
            <v>44939</v>
          </cell>
          <cell r="O10061" t="str">
            <v>EMS02Q20000982HWA0001K</v>
          </cell>
          <cell r="P10061" t="str">
            <v>BRA2023011250006</v>
          </cell>
          <cell r="Q10061">
            <v>44938</v>
          </cell>
          <cell r="T10061">
            <v>44972</v>
          </cell>
          <cell r="U10061" t="str">
            <v>AIR</v>
          </cell>
          <cell r="V10061" t="str">
            <v>Transit</v>
          </cell>
          <cell r="W10061" t="str">
            <v>VMP-2</v>
          </cell>
          <cell r="X10061">
            <v>44986</v>
          </cell>
          <cell r="AA10061" t="str">
            <v>EMS02Q20000982HWA0001K</v>
          </cell>
          <cell r="AB10061" t="b">
            <v>1</v>
          </cell>
          <cell r="AC10061" t="e">
            <v>#N/A</v>
          </cell>
        </row>
        <row r="10062">
          <cell r="A10062" t="str">
            <v>966000163315060150-0027000EMS02Q20000982HWA0001K</v>
          </cell>
          <cell r="B10062" t="e">
            <v>#N/A</v>
          </cell>
          <cell r="C10062" t="str">
            <v>966000163330</v>
          </cell>
          <cell r="D10062" t="str">
            <v>966000163315060150-0027000</v>
          </cell>
          <cell r="E10062" t="str">
            <v>ONT</v>
          </cell>
          <cell r="F10062" t="str">
            <v>9660001633</v>
          </cell>
          <cell r="G10062" t="str">
            <v>15060150-002</v>
          </cell>
          <cell r="H10062">
            <v>30</v>
          </cell>
          <cell r="I10062" t="str">
            <v>MOSFET,P Channel,-12V,-2.4A,112mohm,-8V,</v>
          </cell>
          <cell r="J10062">
            <v>7000</v>
          </cell>
          <cell r="K10062">
            <v>2.4299999999999999E-2</v>
          </cell>
          <cell r="L10062">
            <v>170.1</v>
          </cell>
          <cell r="M10062" t="str">
            <v>451U</v>
          </cell>
          <cell r="N10062">
            <v>44939</v>
          </cell>
          <cell r="O10062" t="str">
            <v>EMS02Q20000982HWA0001K</v>
          </cell>
          <cell r="P10062" t="str">
            <v>BRA2023011250006</v>
          </cell>
          <cell r="Q10062">
            <v>44938</v>
          </cell>
          <cell r="T10062">
            <v>44972</v>
          </cell>
          <cell r="U10062" t="str">
            <v>AIR</v>
          </cell>
          <cell r="V10062" t="str">
            <v>Transit</v>
          </cell>
          <cell r="W10062" t="str">
            <v>VMP-2</v>
          </cell>
          <cell r="X10062">
            <v>44986</v>
          </cell>
          <cell r="AA10062" t="str">
            <v>EMS02Q20000982HWA0001K</v>
          </cell>
          <cell r="AB10062" t="b">
            <v>1</v>
          </cell>
          <cell r="AC10062" t="e">
            <v>#N/A</v>
          </cell>
        </row>
        <row r="10063">
          <cell r="A10063" t="str">
            <v>966000163340020486346EMS02Q20000982HWA0001K</v>
          </cell>
          <cell r="B10063" t="e">
            <v>#N/A</v>
          </cell>
          <cell r="C10063" t="str">
            <v>966000163340</v>
          </cell>
          <cell r="D10063" t="str">
            <v>966000163340020486346</v>
          </cell>
          <cell r="E10063" t="str">
            <v>ONT</v>
          </cell>
          <cell r="F10063" t="str">
            <v>9660001633</v>
          </cell>
          <cell r="G10063" t="str">
            <v>40020486</v>
          </cell>
          <cell r="H10063">
            <v>40</v>
          </cell>
          <cell r="I10063" t="str">
            <v>DDR3 DRAM 2Gbit 800MHz 16bit 1.5V FBGA96</v>
          </cell>
          <cell r="J10063">
            <v>346</v>
          </cell>
          <cell r="K10063">
            <v>0.86450000000000005</v>
          </cell>
          <cell r="L10063">
            <v>299.11700000000002</v>
          </cell>
          <cell r="M10063" t="str">
            <v>451U</v>
          </cell>
          <cell r="N10063">
            <v>44939</v>
          </cell>
          <cell r="O10063" t="str">
            <v>EMS02Q20000982HWA0001K</v>
          </cell>
          <cell r="P10063" t="str">
            <v>BRA2023011250006</v>
          </cell>
          <cell r="Q10063">
            <v>44938</v>
          </cell>
          <cell r="T10063">
            <v>44972</v>
          </cell>
          <cell r="U10063" t="str">
            <v>AIR</v>
          </cell>
          <cell r="V10063" t="str">
            <v>Transit</v>
          </cell>
          <cell r="W10063" t="str">
            <v>VMP-2</v>
          </cell>
          <cell r="X10063">
            <v>44986</v>
          </cell>
          <cell r="Y10063" t="str">
            <v>Cancelled &gt; Reschedule W51 (dec.22) - 01.10 - Reactivated items by Huarum</v>
          </cell>
          <cell r="AA10063" t="str">
            <v>EMS02Q20000982HWA0001K</v>
          </cell>
          <cell r="AB10063" t="b">
            <v>1</v>
          </cell>
          <cell r="AC10063" t="e">
            <v>#N/A</v>
          </cell>
        </row>
        <row r="10064">
          <cell r="A10064" t="str">
            <v>9660001633400204862124EMS02Q20000982HWA0001K</v>
          </cell>
          <cell r="B10064" t="e">
            <v>#N/A</v>
          </cell>
          <cell r="C10064" t="str">
            <v>966000163350</v>
          </cell>
          <cell r="D10064" t="str">
            <v>9660001633400204862124</v>
          </cell>
          <cell r="E10064" t="str">
            <v>ONT</v>
          </cell>
          <cell r="F10064" t="str">
            <v>9660001633</v>
          </cell>
          <cell r="G10064" t="str">
            <v>40020486</v>
          </cell>
          <cell r="H10064">
            <v>50</v>
          </cell>
          <cell r="I10064" t="str">
            <v>DDR3 DRAM 2Gbit 800MHz 16bit 1.5V FBGA96</v>
          </cell>
          <cell r="J10064">
            <v>2124</v>
          </cell>
          <cell r="K10064">
            <v>0.86450000000000005</v>
          </cell>
          <cell r="L10064">
            <v>1836.1980000000001</v>
          </cell>
          <cell r="M10064" t="str">
            <v>451U</v>
          </cell>
          <cell r="N10064">
            <v>44939</v>
          </cell>
          <cell r="O10064" t="str">
            <v>EMS02Q20000982HWA0001K</v>
          </cell>
          <cell r="P10064" t="str">
            <v>BRA2023011250006</v>
          </cell>
          <cell r="Q10064">
            <v>44938</v>
          </cell>
          <cell r="T10064">
            <v>44972</v>
          </cell>
          <cell r="U10064" t="str">
            <v>AIR</v>
          </cell>
          <cell r="V10064" t="str">
            <v>Transit</v>
          </cell>
          <cell r="W10064" t="str">
            <v>VMP-2</v>
          </cell>
          <cell r="X10064">
            <v>44986</v>
          </cell>
          <cell r="Y10064" t="str">
            <v>Cancelled &gt; Reschedule W51 (dec.22) - 01.10 - Reactivated items by Huarum</v>
          </cell>
          <cell r="AA10064" t="str">
            <v>EMS02Q20000982HWA0001K</v>
          </cell>
          <cell r="AB10064" t="b">
            <v>1</v>
          </cell>
          <cell r="AC10064" t="e">
            <v>#N/A</v>
          </cell>
        </row>
        <row r="10065">
          <cell r="A10065" t="str">
            <v>966000163415040264-00128000EMS02Q20000983HWA0001K</v>
          </cell>
          <cell r="B10065" t="e">
            <v>#N/A</v>
          </cell>
          <cell r="C10065" t="str">
            <v>966000163410</v>
          </cell>
          <cell r="D10065" t="str">
            <v>966000163415040264-00128000</v>
          </cell>
          <cell r="E10065" t="str">
            <v>ONT</v>
          </cell>
          <cell r="F10065" t="str">
            <v>9660001634</v>
          </cell>
          <cell r="G10065" t="str">
            <v>15040264-001</v>
          </cell>
          <cell r="H10065">
            <v>10</v>
          </cell>
          <cell r="I10065" t="str">
            <v>Transient Suppression Diode,7V,15V,63W,3</v>
          </cell>
          <cell r="J10065">
            <v>28000</v>
          </cell>
          <cell r="K10065">
            <v>1.52E-2</v>
          </cell>
          <cell r="L10065">
            <v>425.6</v>
          </cell>
          <cell r="M10065" t="str">
            <v>451U</v>
          </cell>
          <cell r="N10065">
            <v>44939</v>
          </cell>
          <cell r="O10065" t="str">
            <v>EMS02Q20000983HWA0001K</v>
          </cell>
          <cell r="P10065" t="str">
            <v>BRA2023011250006</v>
          </cell>
          <cell r="Q10065">
            <v>44938</v>
          </cell>
          <cell r="T10065">
            <v>44972</v>
          </cell>
          <cell r="U10065" t="str">
            <v>AIR</v>
          </cell>
          <cell r="V10065" t="str">
            <v>Transit</v>
          </cell>
          <cell r="W10065" t="str">
            <v>BUG-1</v>
          </cell>
          <cell r="X10065">
            <v>44986</v>
          </cell>
          <cell r="AA10065" t="str">
            <v>EMS02Q20000983HWA0001K</v>
          </cell>
          <cell r="AB10065" t="b">
            <v>1</v>
          </cell>
          <cell r="AC10065" t="e">
            <v>#N/A</v>
          </cell>
        </row>
        <row r="10066">
          <cell r="A10066" t="str">
            <v>96600016350807061270000EMS02Q20000984HWA0001K</v>
          </cell>
          <cell r="B10066" t="e">
            <v>#N/A</v>
          </cell>
          <cell r="C10066" t="str">
            <v>966000163510</v>
          </cell>
          <cell r="D10066" t="str">
            <v>96600016350807061270000</v>
          </cell>
          <cell r="E10066" t="str">
            <v>ONT</v>
          </cell>
          <cell r="F10066" t="str">
            <v>9660001635</v>
          </cell>
          <cell r="G10066" t="str">
            <v>08070612</v>
          </cell>
          <cell r="H10066">
            <v>10</v>
          </cell>
          <cell r="I10066" t="str">
            <v>SMD Ceramic Capacitor 1uf,10V,1000nF,+/-</v>
          </cell>
          <cell r="J10066">
            <v>70000</v>
          </cell>
          <cell r="K10066">
            <v>8.9999999999999998E-4</v>
          </cell>
          <cell r="L10066">
            <v>63</v>
          </cell>
          <cell r="M10066" t="str">
            <v>451U</v>
          </cell>
          <cell r="N10066">
            <v>44939</v>
          </cell>
          <cell r="O10066" t="str">
            <v>EMS02Q20000984HWA0001K</v>
          </cell>
          <cell r="P10066" t="str">
            <v>BRA2023011250006</v>
          </cell>
          <cell r="Q10066">
            <v>44938</v>
          </cell>
          <cell r="T10066">
            <v>44972</v>
          </cell>
          <cell r="U10066" t="str">
            <v>AIR</v>
          </cell>
          <cell r="V10066" t="str">
            <v>Transit</v>
          </cell>
          <cell r="W10066" t="str">
            <v>KTC-1</v>
          </cell>
          <cell r="X10066">
            <v>44986</v>
          </cell>
          <cell r="AA10066" t="str">
            <v>EMS02Q20000984HWA0001K</v>
          </cell>
          <cell r="AB10066" t="b">
            <v>1</v>
          </cell>
          <cell r="AC10066" t="e">
            <v>#N/A</v>
          </cell>
        </row>
        <row r="10067">
          <cell r="A10067" t="str">
            <v>96600016350807234345000EMS02Q20000984HWA0001K</v>
          </cell>
          <cell r="B10067" t="e">
            <v>#N/A</v>
          </cell>
          <cell r="C10067" t="str">
            <v>966000163520</v>
          </cell>
          <cell r="D10067" t="str">
            <v>96600016350807234345000</v>
          </cell>
          <cell r="E10067" t="str">
            <v>ONT</v>
          </cell>
          <cell r="F10067" t="str">
            <v>9660001635</v>
          </cell>
          <cell r="G10067" t="str">
            <v>08072343</v>
          </cell>
          <cell r="H10067">
            <v>20</v>
          </cell>
          <cell r="I10067" t="str">
            <v>SMD ceramicCapacitor 6.3V 100nF +/-10%</v>
          </cell>
          <cell r="J10067">
            <v>45000</v>
          </cell>
          <cell r="K10067">
            <v>4.0000000000000002E-4</v>
          </cell>
          <cell r="L10067">
            <v>18</v>
          </cell>
          <cell r="M10067" t="str">
            <v>451U</v>
          </cell>
          <cell r="N10067">
            <v>44939</v>
          </cell>
          <cell r="O10067" t="str">
            <v>EMS02Q20000984HWA0001K</v>
          </cell>
          <cell r="P10067" t="str">
            <v>BRA2023011250006</v>
          </cell>
          <cell r="Q10067">
            <v>44938</v>
          </cell>
          <cell r="T10067">
            <v>44972</v>
          </cell>
          <cell r="U10067" t="str">
            <v>AIR</v>
          </cell>
          <cell r="V10067" t="str">
            <v>Transit</v>
          </cell>
          <cell r="W10067" t="str">
            <v>KTC-1</v>
          </cell>
          <cell r="X10067">
            <v>44986</v>
          </cell>
          <cell r="AA10067" t="str">
            <v>EMS02Q20000984HWA0001K</v>
          </cell>
          <cell r="AB10067" t="b">
            <v>1</v>
          </cell>
          <cell r="AC10067" t="e">
            <v>#N/A</v>
          </cell>
        </row>
        <row r="10068">
          <cell r="A10068" t="str">
            <v>9660001635101005779000EMS02Q20000984HWA0001K</v>
          </cell>
          <cell r="B10068" t="e">
            <v>#N/A</v>
          </cell>
          <cell r="C10068" t="str">
            <v>966000163530</v>
          </cell>
          <cell r="D10068" t="str">
            <v>9660001635101005779000</v>
          </cell>
          <cell r="E10068" t="str">
            <v>ONT</v>
          </cell>
          <cell r="F10068" t="str">
            <v>9660001635</v>
          </cell>
          <cell r="G10068" t="str">
            <v>10100577</v>
          </cell>
          <cell r="H10068">
            <v>30</v>
          </cell>
          <cell r="I10068" t="str">
            <v>Terminal Power Inductor,4.7uH,+/-30%,3.0</v>
          </cell>
          <cell r="J10068">
            <v>9000</v>
          </cell>
          <cell r="K10068">
            <v>2.01E-2</v>
          </cell>
          <cell r="L10068">
            <v>180.9</v>
          </cell>
          <cell r="M10068" t="str">
            <v>451U</v>
          </cell>
          <cell r="N10068">
            <v>44939</v>
          </cell>
          <cell r="O10068" t="str">
            <v>EMS02Q20000984HWA0001K</v>
          </cell>
          <cell r="P10068" t="str">
            <v>BRA2023011250006</v>
          </cell>
          <cell r="Q10068">
            <v>44938</v>
          </cell>
          <cell r="T10068">
            <v>44972</v>
          </cell>
          <cell r="U10068" t="str">
            <v>AIR</v>
          </cell>
          <cell r="V10068" t="str">
            <v>Transit</v>
          </cell>
          <cell r="W10068" t="str">
            <v>KTC-1</v>
          </cell>
          <cell r="X10068">
            <v>44986</v>
          </cell>
          <cell r="AA10068" t="str">
            <v>EMS02Q20000984HWA0001K</v>
          </cell>
          <cell r="AB10068" t="b">
            <v>1</v>
          </cell>
          <cell r="AC10068" t="e">
            <v>#N/A</v>
          </cell>
        </row>
        <row r="10069">
          <cell r="A10069" t="str">
            <v>966000163515060150-0025000EMS02Q20000984HWA0001K</v>
          </cell>
          <cell r="B10069" t="e">
            <v>#N/A</v>
          </cell>
          <cell r="C10069" t="str">
            <v>966000163540</v>
          </cell>
          <cell r="D10069" t="str">
            <v>966000163515060150-0025000</v>
          </cell>
          <cell r="E10069" t="str">
            <v>ONT</v>
          </cell>
          <cell r="F10069" t="str">
            <v>9660001635</v>
          </cell>
          <cell r="G10069" t="str">
            <v>15060150-002</v>
          </cell>
          <cell r="H10069">
            <v>40</v>
          </cell>
          <cell r="I10069" t="str">
            <v>MOSFET,P Channel,-12V,-2.4A,112mohm,-8V,</v>
          </cell>
          <cell r="J10069">
            <v>5000</v>
          </cell>
          <cell r="K10069">
            <v>2.4299999999999999E-2</v>
          </cell>
          <cell r="L10069">
            <v>121.5</v>
          </cell>
          <cell r="M10069" t="str">
            <v>451U</v>
          </cell>
          <cell r="N10069">
            <v>44939</v>
          </cell>
          <cell r="O10069" t="str">
            <v>EMS02Q20000984HWA0001K</v>
          </cell>
          <cell r="P10069" t="str">
            <v>BRA2023011250006</v>
          </cell>
          <cell r="Q10069">
            <v>44938</v>
          </cell>
          <cell r="T10069">
            <v>44972</v>
          </cell>
          <cell r="U10069" t="str">
            <v>AIR</v>
          </cell>
          <cell r="V10069" t="str">
            <v>Transit</v>
          </cell>
          <cell r="W10069" t="str">
            <v>KTC-1</v>
          </cell>
          <cell r="X10069">
            <v>44986</v>
          </cell>
          <cell r="AA10069" t="str">
            <v>EMS02Q20000984HWA0001K</v>
          </cell>
          <cell r="AB10069" t="b">
            <v>1</v>
          </cell>
          <cell r="AC10069" t="e">
            <v>#N/A</v>
          </cell>
        </row>
        <row r="10070">
          <cell r="A10070" t="str">
            <v>966000163547150981160EMS02Q20000984HWA0001K</v>
          </cell>
          <cell r="B10070" t="e">
            <v>#N/A</v>
          </cell>
          <cell r="C10070" t="str">
            <v>966000163550</v>
          </cell>
          <cell r="D10070" t="str">
            <v>966000163547150981160</v>
          </cell>
          <cell r="E10070" t="str">
            <v>ONT</v>
          </cell>
          <cell r="F10070" t="str">
            <v>9660001635</v>
          </cell>
          <cell r="G10070" t="str">
            <v>47150981</v>
          </cell>
          <cell r="H10070">
            <v>50</v>
          </cell>
          <cell r="I10070" t="str">
            <v>RF Multi-functional Component,802.11ac 5</v>
          </cell>
          <cell r="J10070">
            <v>160</v>
          </cell>
          <cell r="K10070">
            <v>0.34410000000000002</v>
          </cell>
          <cell r="L10070">
            <v>55.056000000000004</v>
          </cell>
          <cell r="M10070" t="str">
            <v>451U</v>
          </cell>
          <cell r="N10070">
            <v>44939</v>
          </cell>
          <cell r="O10070" t="str">
            <v>EMS02Q20000984HWA0001K</v>
          </cell>
          <cell r="P10070" t="str">
            <v>BRA2023011250006</v>
          </cell>
          <cell r="Q10070">
            <v>44938</v>
          </cell>
          <cell r="T10070">
            <v>44972</v>
          </cell>
          <cell r="U10070" t="str">
            <v>AIR</v>
          </cell>
          <cell r="V10070" t="str">
            <v>Transit</v>
          </cell>
          <cell r="W10070" t="str">
            <v>KTC-1</v>
          </cell>
          <cell r="X10070">
            <v>44986</v>
          </cell>
          <cell r="AA10070" t="str">
            <v>EMS02Q20000984HWA0001K</v>
          </cell>
          <cell r="AB10070" t="b">
            <v>1</v>
          </cell>
          <cell r="AC10070" t="e">
            <v>#N/A</v>
          </cell>
        </row>
        <row r="10071">
          <cell r="A10071" t="str">
            <v>9660001636901700889000EMS02Q20000985HWA0001H</v>
          </cell>
          <cell r="B10071" t="e">
            <v>#N/A</v>
          </cell>
          <cell r="C10071" t="str">
            <v>966000163610</v>
          </cell>
          <cell r="D10071" t="str">
            <v>9660001636901700889000</v>
          </cell>
          <cell r="E10071" t="str">
            <v>ONT</v>
          </cell>
          <cell r="F10071" t="str">
            <v>9660001636</v>
          </cell>
          <cell r="G10071" t="str">
            <v>90170088</v>
          </cell>
          <cell r="H10071">
            <v>10</v>
          </cell>
          <cell r="I10071" t="str">
            <v>Gum Paper,Foam Tape,each size 5mm*25mm,F</v>
          </cell>
          <cell r="J10071">
            <v>9000</v>
          </cell>
          <cell r="K10071">
            <v>3.5999999999999999E-3</v>
          </cell>
          <cell r="L10071">
            <v>32.4</v>
          </cell>
          <cell r="M10071" t="str">
            <v>451U</v>
          </cell>
          <cell r="N10071">
            <v>44915</v>
          </cell>
          <cell r="O10071" t="str">
            <v>EMS02Q20000985HWA0001H</v>
          </cell>
          <cell r="P10071" t="str">
            <v>BRA2022121750006</v>
          </cell>
          <cell r="Q10071">
            <v>44912</v>
          </cell>
          <cell r="T10071">
            <v>44989</v>
          </cell>
          <cell r="U10071" t="str">
            <v>SEA</v>
          </cell>
          <cell r="V10071" t="str">
            <v>Transit</v>
          </cell>
          <cell r="W10071" t="str">
            <v>KTC-1</v>
          </cell>
          <cell r="X10071">
            <v>44986</v>
          </cell>
          <cell r="AA10071" t="str">
            <v>EMS02Q20000985HWA0001H</v>
          </cell>
          <cell r="AB10071" t="b">
            <v>1</v>
          </cell>
          <cell r="AC10071">
            <v>44909</v>
          </cell>
        </row>
        <row r="10072">
          <cell r="A10072" t="str">
            <v>966000163707090803-00110000EMS02Q20000986HWA0002K</v>
          </cell>
          <cell r="B10072" t="e">
            <v>#N/A</v>
          </cell>
          <cell r="C10072" t="str">
            <v>966000163710</v>
          </cell>
          <cell r="D10072" t="str">
            <v>966000163707090803-00110000</v>
          </cell>
          <cell r="E10072" t="str">
            <v>ONT</v>
          </cell>
          <cell r="F10072" t="str">
            <v>9660001637</v>
          </cell>
          <cell r="G10072" t="str">
            <v>07090803-001</v>
          </cell>
          <cell r="H10072">
            <v>10</v>
          </cell>
          <cell r="I10072" t="str">
            <v>Chip Thick Film Resistor,0.0625W,22ohm,+</v>
          </cell>
          <cell r="J10072">
            <v>10000</v>
          </cell>
          <cell r="K10072">
            <v>2.9999999999999997E-4</v>
          </cell>
          <cell r="L10072">
            <v>2.9999999999999996</v>
          </cell>
          <cell r="M10072" t="str">
            <v>451U</v>
          </cell>
          <cell r="N10072">
            <v>44960</v>
          </cell>
          <cell r="O10072" t="str">
            <v>EMS02Q20000986HWA0002K</v>
          </cell>
          <cell r="T10072">
            <v>44993</v>
          </cell>
          <cell r="U10072" t="str">
            <v>AIR</v>
          </cell>
          <cell r="V10072" t="str">
            <v>Waiting for Invoice</v>
          </cell>
          <cell r="W10072" t="str">
            <v>BUG-1</v>
          </cell>
          <cell r="X10072">
            <v>44930</v>
          </cell>
          <cell r="AA10072" t="str">
            <v>EMS02Q20000986HWA0002K</v>
          </cell>
          <cell r="AB10072" t="b">
            <v>1</v>
          </cell>
          <cell r="AC10072">
            <v>44960</v>
          </cell>
        </row>
        <row r="10073">
          <cell r="A10073" t="str">
            <v>966000163707090911-00130000EMS02Q20000986HWA0002K</v>
          </cell>
          <cell r="B10073" t="e">
            <v>#N/A</v>
          </cell>
          <cell r="C10073" t="str">
            <v>966000163720</v>
          </cell>
          <cell r="D10073" t="str">
            <v>966000163707090911-00130000</v>
          </cell>
          <cell r="E10073" t="str">
            <v>ONT</v>
          </cell>
          <cell r="F10073" t="str">
            <v>9660001637</v>
          </cell>
          <cell r="G10073" t="str">
            <v>07090911-001</v>
          </cell>
          <cell r="H10073">
            <v>20</v>
          </cell>
          <cell r="I10073" t="str">
            <v>Chip Thick Film Resistor,0.05W,0ohm,50m</v>
          </cell>
          <cell r="J10073">
            <v>30000</v>
          </cell>
          <cell r="K10073">
            <v>5.9999999999999995E-4</v>
          </cell>
          <cell r="L10073">
            <v>18</v>
          </cell>
          <cell r="M10073" t="str">
            <v>451U</v>
          </cell>
          <cell r="N10073">
            <v>44960</v>
          </cell>
          <cell r="O10073" t="str">
            <v>EMS02Q20000986HWA0002K</v>
          </cell>
          <cell r="T10073">
            <v>44993</v>
          </cell>
          <cell r="U10073" t="str">
            <v>AIR</v>
          </cell>
          <cell r="V10073" t="str">
            <v>Waiting for Invoice</v>
          </cell>
          <cell r="W10073" t="str">
            <v>BUG-1</v>
          </cell>
          <cell r="X10073">
            <v>44930</v>
          </cell>
          <cell r="AA10073" t="str">
            <v>EMS02Q20000986HWA0002K</v>
          </cell>
          <cell r="AB10073" t="b">
            <v>1</v>
          </cell>
          <cell r="AC10073">
            <v>44960</v>
          </cell>
        </row>
        <row r="10074">
          <cell r="A10074" t="str">
            <v>966000163707090944-00120000EMS02Q20000986HWA0002K</v>
          </cell>
          <cell r="B10074" t="e">
            <v>#N/A</v>
          </cell>
          <cell r="C10074" t="str">
            <v>966000163730</v>
          </cell>
          <cell r="D10074" t="str">
            <v>966000163707090944-00120000</v>
          </cell>
          <cell r="E10074" t="str">
            <v>ONT</v>
          </cell>
          <cell r="F10074" t="str">
            <v>9660001637</v>
          </cell>
          <cell r="G10074" t="str">
            <v>07090944-001</v>
          </cell>
          <cell r="H10074">
            <v>30</v>
          </cell>
          <cell r="I10074" t="str">
            <v>Chip Thick Film Resistor,0.125W,750000oh</v>
          </cell>
          <cell r="J10074">
            <v>20000</v>
          </cell>
          <cell r="K10074">
            <v>1E-3</v>
          </cell>
          <cell r="L10074">
            <v>20</v>
          </cell>
          <cell r="M10074" t="str">
            <v>451U</v>
          </cell>
          <cell r="N10074">
            <v>44960</v>
          </cell>
          <cell r="O10074" t="str">
            <v>EMS02Q20000986HWA0002K</v>
          </cell>
          <cell r="T10074">
            <v>44993</v>
          </cell>
          <cell r="U10074" t="str">
            <v>AIR</v>
          </cell>
          <cell r="V10074" t="str">
            <v>Waiting for Invoice</v>
          </cell>
          <cell r="W10074" t="str">
            <v>BUG-1</v>
          </cell>
          <cell r="X10074">
            <v>44930</v>
          </cell>
          <cell r="AA10074" t="str">
            <v>EMS02Q20000986HWA0002K</v>
          </cell>
          <cell r="AB10074" t="b">
            <v>1</v>
          </cell>
          <cell r="AC10074">
            <v>44960</v>
          </cell>
        </row>
        <row r="10075">
          <cell r="A10075" t="str">
            <v>966000163707091438-0015000EMS02Q20000986HWA0002K</v>
          </cell>
          <cell r="B10075" t="e">
            <v>#N/A</v>
          </cell>
          <cell r="C10075" t="str">
            <v>966000163740</v>
          </cell>
          <cell r="D10075" t="str">
            <v>966000163707091438-0015000</v>
          </cell>
          <cell r="E10075" t="str">
            <v>ONT</v>
          </cell>
          <cell r="F10075" t="str">
            <v>9660001637</v>
          </cell>
          <cell r="G10075" t="str">
            <v>07091438-001</v>
          </cell>
          <cell r="H10075">
            <v>40</v>
          </cell>
          <cell r="I10075" t="str">
            <v>ChipThickFilmResistor,0.1W,2.2ohm,+/</v>
          </cell>
          <cell r="J10075">
            <v>5000</v>
          </cell>
          <cell r="K10075">
            <v>5.9999999999999995E-4</v>
          </cell>
          <cell r="L10075">
            <v>2.9999999999999996</v>
          </cell>
          <cell r="M10075" t="str">
            <v>451U</v>
          </cell>
          <cell r="N10075">
            <v>44960</v>
          </cell>
          <cell r="O10075" t="str">
            <v>EMS02Q20000986HWA0002K</v>
          </cell>
          <cell r="T10075">
            <v>44993</v>
          </cell>
          <cell r="U10075" t="str">
            <v>AIR</v>
          </cell>
          <cell r="V10075" t="str">
            <v>Waiting for Invoice</v>
          </cell>
          <cell r="W10075" t="str">
            <v>BUG-1</v>
          </cell>
          <cell r="X10075">
            <v>44930</v>
          </cell>
          <cell r="AA10075" t="str">
            <v>EMS02Q20000986HWA0002K</v>
          </cell>
          <cell r="AB10075" t="b">
            <v>1</v>
          </cell>
          <cell r="AC10075">
            <v>44960</v>
          </cell>
        </row>
        <row r="10076">
          <cell r="A10076" t="str">
            <v>966000163707091449-00110000EMS02Q20000986HWA0002K</v>
          </cell>
          <cell r="B10076" t="e">
            <v>#N/A</v>
          </cell>
          <cell r="C10076" t="str">
            <v>966000163750</v>
          </cell>
          <cell r="D10076" t="str">
            <v>966000163707091449-00110000</v>
          </cell>
          <cell r="E10076" t="str">
            <v>ONT</v>
          </cell>
          <cell r="F10076" t="str">
            <v>9660001637</v>
          </cell>
          <cell r="G10076" t="str">
            <v>07091449-001</v>
          </cell>
          <cell r="H10076">
            <v>50</v>
          </cell>
          <cell r="I10076" t="str">
            <v>Chip Thick Film Resistor,0.0625W,1ohm,+/</v>
          </cell>
          <cell r="J10076">
            <v>10000</v>
          </cell>
          <cell r="K10076">
            <v>4.0000000000000002E-4</v>
          </cell>
          <cell r="L10076">
            <v>4</v>
          </cell>
          <cell r="M10076" t="str">
            <v>451U</v>
          </cell>
          <cell r="N10076">
            <v>44960</v>
          </cell>
          <cell r="O10076" t="str">
            <v>EMS02Q20000986HWA0002K</v>
          </cell>
          <cell r="T10076">
            <v>44993</v>
          </cell>
          <cell r="U10076" t="str">
            <v>AIR</v>
          </cell>
          <cell r="V10076" t="str">
            <v>Waiting for Invoice</v>
          </cell>
          <cell r="W10076" t="str">
            <v>BUG-1</v>
          </cell>
          <cell r="X10076">
            <v>44930</v>
          </cell>
          <cell r="AA10076" t="str">
            <v>EMS02Q20000986HWA0002K</v>
          </cell>
          <cell r="AB10076" t="b">
            <v>1</v>
          </cell>
          <cell r="AC10076">
            <v>44960</v>
          </cell>
        </row>
        <row r="10077">
          <cell r="A10077" t="str">
            <v>9660001637070914505000EMS02Q20000986HWA0002K</v>
          </cell>
          <cell r="B10077" t="e">
            <v>#N/A</v>
          </cell>
          <cell r="C10077" t="str">
            <v>966000163760</v>
          </cell>
          <cell r="D10077" t="str">
            <v>9660001637070914505000</v>
          </cell>
          <cell r="E10077" t="str">
            <v>ONT</v>
          </cell>
          <cell r="F10077" t="str">
            <v>9660001637</v>
          </cell>
          <cell r="G10077" t="str">
            <v>07091450</v>
          </cell>
          <cell r="H10077">
            <v>60</v>
          </cell>
          <cell r="I10077" t="str">
            <v>Chip Thick Film Resistor 0.25W 0.068ohm</v>
          </cell>
          <cell r="J10077">
            <v>5000</v>
          </cell>
          <cell r="K10077">
            <v>2.5000000000000001E-3</v>
          </cell>
          <cell r="L10077">
            <v>12.5</v>
          </cell>
          <cell r="M10077" t="str">
            <v>451U</v>
          </cell>
          <cell r="N10077">
            <v>44960</v>
          </cell>
          <cell r="O10077" t="str">
            <v>EMS02Q20000986HWA0002K</v>
          </cell>
          <cell r="T10077">
            <v>44993</v>
          </cell>
          <cell r="U10077" t="str">
            <v>AIR</v>
          </cell>
          <cell r="V10077" t="str">
            <v>Waiting for Invoice</v>
          </cell>
          <cell r="W10077" t="str">
            <v>BUG-1</v>
          </cell>
          <cell r="X10077">
            <v>44930</v>
          </cell>
          <cell r="AA10077" t="str">
            <v>EMS02Q20000986HWA0002K</v>
          </cell>
          <cell r="AB10077" t="b">
            <v>1</v>
          </cell>
          <cell r="AC10077">
            <v>44960</v>
          </cell>
        </row>
        <row r="10078">
          <cell r="A10078" t="str">
            <v>966000163707091457-00120000EMS02Q20000986HWA0002K</v>
          </cell>
          <cell r="B10078" t="e">
            <v>#N/A</v>
          </cell>
          <cell r="C10078" t="str">
            <v>966000163770</v>
          </cell>
          <cell r="D10078" t="str">
            <v>966000163707091457-00120000</v>
          </cell>
          <cell r="E10078" t="str">
            <v>ONT</v>
          </cell>
          <cell r="F10078" t="str">
            <v>9660001637</v>
          </cell>
          <cell r="G10078" t="str">
            <v>07091457-001</v>
          </cell>
          <cell r="H10078">
            <v>70</v>
          </cell>
          <cell r="I10078" t="str">
            <v>Chip Thick Film Resistor,0.05W,1000ohm,+</v>
          </cell>
          <cell r="J10078">
            <v>20000</v>
          </cell>
          <cell r="K10078">
            <v>5.9999999999999995E-4</v>
          </cell>
          <cell r="L10078">
            <v>11.999999999999998</v>
          </cell>
          <cell r="M10078" t="str">
            <v>451U</v>
          </cell>
          <cell r="N10078">
            <v>44960</v>
          </cell>
          <cell r="O10078" t="str">
            <v>EMS02Q20000986HWA0002K</v>
          </cell>
          <cell r="T10078">
            <v>44993</v>
          </cell>
          <cell r="U10078" t="str">
            <v>AIR</v>
          </cell>
          <cell r="V10078" t="str">
            <v>Waiting for Invoice</v>
          </cell>
          <cell r="W10078" t="str">
            <v>BUG-1</v>
          </cell>
          <cell r="X10078">
            <v>44930</v>
          </cell>
          <cell r="AA10078" t="str">
            <v>EMS02Q20000986HWA0002K</v>
          </cell>
          <cell r="AB10078" t="b">
            <v>1</v>
          </cell>
          <cell r="AC10078">
            <v>44960</v>
          </cell>
        </row>
        <row r="10079">
          <cell r="A10079" t="str">
            <v>966000163707091463-00110000EMS02Q20000986HWA0002K</v>
          </cell>
          <cell r="B10079" t="e">
            <v>#N/A</v>
          </cell>
          <cell r="C10079" t="str">
            <v>966000163780</v>
          </cell>
          <cell r="D10079" t="str">
            <v>966000163707091463-00110000</v>
          </cell>
          <cell r="E10079" t="str">
            <v>ONT</v>
          </cell>
          <cell r="F10079" t="str">
            <v>9660001637</v>
          </cell>
          <cell r="G10079" t="str">
            <v>07091463-001</v>
          </cell>
          <cell r="H10079">
            <v>80</v>
          </cell>
          <cell r="I10079" t="str">
            <v>Chip Thick Film Resistor,0.05W,10000ohm,</v>
          </cell>
          <cell r="J10079">
            <v>10000</v>
          </cell>
          <cell r="K10079">
            <v>5.9999999999999995E-4</v>
          </cell>
          <cell r="L10079">
            <v>5.9999999999999991</v>
          </cell>
          <cell r="M10079" t="str">
            <v>451U</v>
          </cell>
          <cell r="N10079">
            <v>44960</v>
          </cell>
          <cell r="O10079" t="str">
            <v>EMS02Q20000986HWA0002K</v>
          </cell>
          <cell r="T10079">
            <v>44993</v>
          </cell>
          <cell r="U10079" t="str">
            <v>AIR</v>
          </cell>
          <cell r="V10079" t="str">
            <v>Waiting for Invoice</v>
          </cell>
          <cell r="W10079" t="str">
            <v>BUG-1</v>
          </cell>
          <cell r="X10079">
            <v>44930</v>
          </cell>
          <cell r="AA10079" t="str">
            <v>EMS02Q20000986HWA0002K</v>
          </cell>
          <cell r="AB10079" t="b">
            <v>1</v>
          </cell>
          <cell r="AC10079">
            <v>44960</v>
          </cell>
        </row>
        <row r="10080">
          <cell r="A10080" t="str">
            <v>966000163707091470-00190000EMS02Q20000986HWA0002K</v>
          </cell>
          <cell r="B10080" t="e">
            <v>#N/A</v>
          </cell>
          <cell r="C10080" t="str">
            <v>966000163790</v>
          </cell>
          <cell r="D10080" t="str">
            <v>966000163707091470-00190000</v>
          </cell>
          <cell r="E10080" t="str">
            <v>ONT</v>
          </cell>
          <cell r="F10080" t="str">
            <v>9660001637</v>
          </cell>
          <cell r="G10080" t="str">
            <v>07091470-001</v>
          </cell>
          <cell r="H10080">
            <v>90</v>
          </cell>
          <cell r="I10080" t="str">
            <v>Chip Thick Film Resistor,0.0625W,0ohm,le</v>
          </cell>
          <cell r="J10080">
            <v>90000</v>
          </cell>
          <cell r="K10080">
            <v>2.9999999999999997E-4</v>
          </cell>
          <cell r="L10080">
            <v>26.999999999999996</v>
          </cell>
          <cell r="M10080" t="str">
            <v>451U</v>
          </cell>
          <cell r="N10080">
            <v>44960</v>
          </cell>
          <cell r="O10080" t="str">
            <v>EMS02Q20000986HWA0002K</v>
          </cell>
          <cell r="T10080">
            <v>44993</v>
          </cell>
          <cell r="U10080" t="str">
            <v>AIR</v>
          </cell>
          <cell r="V10080" t="str">
            <v>Waiting for Invoice</v>
          </cell>
          <cell r="W10080" t="str">
            <v>BUG-1</v>
          </cell>
          <cell r="X10080">
            <v>44930</v>
          </cell>
          <cell r="AA10080" t="str">
            <v>EMS02Q20000986HWA0002K</v>
          </cell>
          <cell r="AB10080" t="b">
            <v>1</v>
          </cell>
          <cell r="AC10080">
            <v>44960</v>
          </cell>
        </row>
        <row r="10081">
          <cell r="A10081" t="str">
            <v>966000163707091472-00110000EMS02Q20000986HWA0002K</v>
          </cell>
          <cell r="B10081" t="e">
            <v>#N/A</v>
          </cell>
          <cell r="C10081" t="str">
            <v>9660001637100</v>
          </cell>
          <cell r="D10081" t="str">
            <v>966000163707091472-00110000</v>
          </cell>
          <cell r="E10081" t="str">
            <v>ONT</v>
          </cell>
          <cell r="F10081" t="str">
            <v>9660001637</v>
          </cell>
          <cell r="G10081" t="str">
            <v>07091472-001</v>
          </cell>
          <cell r="H10081">
            <v>100</v>
          </cell>
          <cell r="I10081" t="str">
            <v>Chip Thick Film Resistor,0.1W,1ohm,+/-1%</v>
          </cell>
          <cell r="J10081">
            <v>10000</v>
          </cell>
          <cell r="K10081">
            <v>5.9999999999999995E-4</v>
          </cell>
          <cell r="L10081">
            <v>5.9999999999999991</v>
          </cell>
          <cell r="M10081" t="str">
            <v>451U</v>
          </cell>
          <cell r="N10081">
            <v>44960</v>
          </cell>
          <cell r="O10081" t="str">
            <v>EMS02Q20000986HWA0002K</v>
          </cell>
          <cell r="T10081">
            <v>44993</v>
          </cell>
          <cell r="U10081" t="str">
            <v>AIR</v>
          </cell>
          <cell r="V10081" t="str">
            <v>Waiting for Invoice</v>
          </cell>
          <cell r="W10081" t="str">
            <v>BUG-1</v>
          </cell>
          <cell r="X10081">
            <v>44930</v>
          </cell>
          <cell r="AA10081" t="str">
            <v>EMS02Q20000986HWA0002K</v>
          </cell>
          <cell r="AB10081" t="b">
            <v>1</v>
          </cell>
          <cell r="AC10081">
            <v>44960</v>
          </cell>
        </row>
        <row r="10082">
          <cell r="A10082" t="str">
            <v>966000163707091482-00125000EMS02Q20000986HWA0003K</v>
          </cell>
          <cell r="B10082" t="e">
            <v>#N/A</v>
          </cell>
          <cell r="C10082" t="str">
            <v>9660001637110</v>
          </cell>
          <cell r="D10082" t="str">
            <v>966000163707091482-00125000</v>
          </cell>
          <cell r="E10082" t="str">
            <v>ONT</v>
          </cell>
          <cell r="F10082" t="str">
            <v>9660001637</v>
          </cell>
          <cell r="G10082" t="str">
            <v>07091482-001</v>
          </cell>
          <cell r="H10082">
            <v>110</v>
          </cell>
          <cell r="I10082" t="str">
            <v>Chip Thick Film Resistor,0.125W,0ohm,les</v>
          </cell>
          <cell r="J10082">
            <v>25000</v>
          </cell>
          <cell r="K10082">
            <v>8.9999999999999998E-4</v>
          </cell>
          <cell r="L10082">
            <v>22.5</v>
          </cell>
          <cell r="M10082" t="str">
            <v>451U</v>
          </cell>
          <cell r="N10082">
            <v>44960</v>
          </cell>
          <cell r="O10082" t="str">
            <v>EMS02Q20000986HWA0003K</v>
          </cell>
          <cell r="T10082">
            <v>44993</v>
          </cell>
          <cell r="U10082" t="str">
            <v>AIR</v>
          </cell>
          <cell r="V10082" t="str">
            <v>Waiting for Invoice</v>
          </cell>
          <cell r="W10082" t="str">
            <v>BUG-1</v>
          </cell>
          <cell r="X10082">
            <v>44930</v>
          </cell>
          <cell r="AA10082" t="str">
            <v>EMS02Q20000986HWA0003K</v>
          </cell>
          <cell r="AB10082" t="b">
            <v>1</v>
          </cell>
          <cell r="AC10082">
            <v>44960</v>
          </cell>
        </row>
        <row r="10083">
          <cell r="A10083" t="str">
            <v>966000163707091486-00185000EMS02Q20000986HWA0003K</v>
          </cell>
          <cell r="B10083" t="e">
            <v>#N/A</v>
          </cell>
          <cell r="C10083" t="str">
            <v>9660001637120</v>
          </cell>
          <cell r="D10083" t="str">
            <v>966000163707091486-00185000</v>
          </cell>
          <cell r="E10083" t="str">
            <v>ONT</v>
          </cell>
          <cell r="F10083" t="str">
            <v>9660001637</v>
          </cell>
          <cell r="G10083" t="str">
            <v>07091486-001</v>
          </cell>
          <cell r="H10083">
            <v>120</v>
          </cell>
          <cell r="I10083" t="str">
            <v>ChipThickFilmResistor,0.1W,0ohm,50mO</v>
          </cell>
          <cell r="J10083">
            <v>85000</v>
          </cell>
          <cell r="K10083">
            <v>5.0000000000000001E-4</v>
          </cell>
          <cell r="L10083">
            <v>42.5</v>
          </cell>
          <cell r="M10083" t="str">
            <v>451U</v>
          </cell>
          <cell r="N10083">
            <v>44960</v>
          </cell>
          <cell r="O10083" t="str">
            <v>EMS02Q20000986HWA0003K</v>
          </cell>
          <cell r="T10083">
            <v>44993</v>
          </cell>
          <cell r="U10083" t="str">
            <v>AIR</v>
          </cell>
          <cell r="V10083" t="str">
            <v>Waiting for Invoice</v>
          </cell>
          <cell r="W10083" t="str">
            <v>BUG-1</v>
          </cell>
          <cell r="X10083">
            <v>44930</v>
          </cell>
          <cell r="AA10083" t="str">
            <v>EMS02Q20000986HWA0003K</v>
          </cell>
          <cell r="AB10083" t="b">
            <v>1</v>
          </cell>
          <cell r="AC10083">
            <v>44960</v>
          </cell>
        </row>
        <row r="10084">
          <cell r="A10084" t="str">
            <v>966000163707091494-0015000EMS02Q20000986HWA0003K</v>
          </cell>
          <cell r="B10084" t="e">
            <v>#N/A</v>
          </cell>
          <cell r="C10084" t="str">
            <v>9660001637130</v>
          </cell>
          <cell r="D10084" t="str">
            <v>966000163707091494-0015000</v>
          </cell>
          <cell r="E10084" t="str">
            <v>ONT</v>
          </cell>
          <cell r="F10084" t="str">
            <v>9660001637</v>
          </cell>
          <cell r="G10084" t="str">
            <v>07091494-001</v>
          </cell>
          <cell r="H10084">
            <v>130</v>
          </cell>
          <cell r="I10084" t="str">
            <v>Chip Thick Film Resistor,0.25W,1000000oh</v>
          </cell>
          <cell r="J10084">
            <v>5000</v>
          </cell>
          <cell r="K10084">
            <v>1.6000000000000001E-3</v>
          </cell>
          <cell r="L10084">
            <v>8</v>
          </cell>
          <cell r="M10084" t="str">
            <v>451U</v>
          </cell>
          <cell r="N10084">
            <v>44960</v>
          </cell>
          <cell r="O10084" t="str">
            <v>EMS02Q20000986HWA0003K</v>
          </cell>
          <cell r="T10084">
            <v>44993</v>
          </cell>
          <cell r="U10084" t="str">
            <v>AIR</v>
          </cell>
          <cell r="V10084" t="str">
            <v>Waiting for Invoice</v>
          </cell>
          <cell r="W10084" t="str">
            <v>BUG-1</v>
          </cell>
          <cell r="X10084">
            <v>44930</v>
          </cell>
          <cell r="AA10084" t="str">
            <v>EMS02Q20000986HWA0003K</v>
          </cell>
          <cell r="AB10084" t="b">
            <v>1</v>
          </cell>
          <cell r="AC10084">
            <v>44960</v>
          </cell>
        </row>
        <row r="10085">
          <cell r="A10085" t="str">
            <v>966000163707091500-00130000EMS02Q20000986HWA0003K</v>
          </cell>
          <cell r="B10085" t="e">
            <v>#N/A</v>
          </cell>
          <cell r="C10085" t="str">
            <v>9660001637140</v>
          </cell>
          <cell r="D10085" t="str">
            <v>966000163707091500-00130000</v>
          </cell>
          <cell r="E10085" t="str">
            <v>ONT</v>
          </cell>
          <cell r="F10085" t="str">
            <v>9660001637</v>
          </cell>
          <cell r="G10085" t="str">
            <v>07091500-001</v>
          </cell>
          <cell r="H10085">
            <v>140</v>
          </cell>
          <cell r="I10085" t="str">
            <v>Chip Thick Film Resistor,0.0625W,10ohm,+</v>
          </cell>
          <cell r="J10085">
            <v>30000</v>
          </cell>
          <cell r="K10085">
            <v>2.9999999999999997E-4</v>
          </cell>
          <cell r="L10085">
            <v>9</v>
          </cell>
          <cell r="M10085" t="str">
            <v>451U</v>
          </cell>
          <cell r="N10085">
            <v>44960</v>
          </cell>
          <cell r="O10085" t="str">
            <v>EMS02Q20000986HWA0003K</v>
          </cell>
          <cell r="T10085">
            <v>44993</v>
          </cell>
          <cell r="U10085" t="str">
            <v>AIR</v>
          </cell>
          <cell r="V10085" t="str">
            <v>Waiting for Invoice</v>
          </cell>
          <cell r="W10085" t="str">
            <v>BUG-1</v>
          </cell>
          <cell r="X10085">
            <v>44930</v>
          </cell>
          <cell r="AA10085" t="str">
            <v>EMS02Q20000986HWA0003K</v>
          </cell>
          <cell r="AB10085" t="b">
            <v>1</v>
          </cell>
          <cell r="AC10085">
            <v>44960</v>
          </cell>
        </row>
        <row r="10086">
          <cell r="A10086" t="str">
            <v>966000163707091529-0015000EMS02Q20000986HWA0003K</v>
          </cell>
          <cell r="B10086" t="e">
            <v>#N/A</v>
          </cell>
          <cell r="C10086" t="str">
            <v>9660001637150</v>
          </cell>
          <cell r="D10086" t="str">
            <v>966000163707091529-0015000</v>
          </cell>
          <cell r="E10086" t="str">
            <v>ONT</v>
          </cell>
          <cell r="F10086" t="str">
            <v>9660001637</v>
          </cell>
          <cell r="G10086" t="str">
            <v>07091529-001</v>
          </cell>
          <cell r="H10086">
            <v>150</v>
          </cell>
          <cell r="I10086" t="str">
            <v>Chip Thick Film Resistor,0.0625W,2000ohm</v>
          </cell>
          <cell r="J10086">
            <v>5000</v>
          </cell>
          <cell r="K10086">
            <v>2.9999999999999997E-4</v>
          </cell>
          <cell r="L10086">
            <v>1.4999999999999998</v>
          </cell>
          <cell r="M10086" t="str">
            <v>451U</v>
          </cell>
          <cell r="N10086">
            <v>44960</v>
          </cell>
          <cell r="O10086" t="str">
            <v>EMS02Q20000986HWA0003K</v>
          </cell>
          <cell r="T10086">
            <v>44993</v>
          </cell>
          <cell r="U10086" t="str">
            <v>AIR</v>
          </cell>
          <cell r="V10086" t="str">
            <v>Waiting for Invoice</v>
          </cell>
          <cell r="W10086" t="str">
            <v>BUG-1</v>
          </cell>
          <cell r="X10086">
            <v>44930</v>
          </cell>
          <cell r="AA10086" t="str">
            <v>EMS02Q20000986HWA0003K</v>
          </cell>
          <cell r="AB10086" t="b">
            <v>1</v>
          </cell>
          <cell r="AC10086">
            <v>44960</v>
          </cell>
        </row>
        <row r="10087">
          <cell r="A10087" t="str">
            <v>966000163707091555-00110000EMS02Q20000986HWA0003K</v>
          </cell>
          <cell r="B10087" t="e">
            <v>#N/A</v>
          </cell>
          <cell r="C10087" t="str">
            <v>9660001637160</v>
          </cell>
          <cell r="D10087" t="str">
            <v>966000163707091555-00110000</v>
          </cell>
          <cell r="E10087" t="str">
            <v>ONT</v>
          </cell>
          <cell r="F10087" t="str">
            <v>9660001637</v>
          </cell>
          <cell r="G10087" t="str">
            <v>07091555-001</v>
          </cell>
          <cell r="H10087">
            <v>160</v>
          </cell>
          <cell r="I10087" t="str">
            <v>Chip Thick Film Resistor,0.125W,20ohm,+/</v>
          </cell>
          <cell r="J10087">
            <v>10000</v>
          </cell>
          <cell r="K10087">
            <v>1E-3</v>
          </cell>
          <cell r="L10087">
            <v>10</v>
          </cell>
          <cell r="M10087" t="str">
            <v>451U</v>
          </cell>
          <cell r="N10087">
            <v>44960</v>
          </cell>
          <cell r="O10087" t="str">
            <v>EMS02Q20000986HWA0003K</v>
          </cell>
          <cell r="T10087">
            <v>44993</v>
          </cell>
          <cell r="U10087" t="str">
            <v>AIR</v>
          </cell>
          <cell r="V10087" t="str">
            <v>Waiting for Invoice</v>
          </cell>
          <cell r="W10087" t="str">
            <v>BUG-1</v>
          </cell>
          <cell r="X10087">
            <v>44930</v>
          </cell>
          <cell r="AA10087" t="str">
            <v>EMS02Q20000986HWA0003K</v>
          </cell>
          <cell r="AB10087" t="b">
            <v>1</v>
          </cell>
          <cell r="AC10087">
            <v>44960</v>
          </cell>
        </row>
        <row r="10088">
          <cell r="A10088" t="str">
            <v>966000163707091577-00120000EMS02Q20000986HWA0003K</v>
          </cell>
          <cell r="B10088" t="e">
            <v>#N/A</v>
          </cell>
          <cell r="C10088" t="str">
            <v>9660001637170</v>
          </cell>
          <cell r="D10088" t="str">
            <v>966000163707091577-00120000</v>
          </cell>
          <cell r="E10088" t="str">
            <v>ONT</v>
          </cell>
          <cell r="F10088" t="str">
            <v>9660001637</v>
          </cell>
          <cell r="G10088" t="str">
            <v>07091577-001</v>
          </cell>
          <cell r="H10088">
            <v>170</v>
          </cell>
          <cell r="I10088" t="str">
            <v>Chip Thick Film Resistor,0.0625W,121000o</v>
          </cell>
          <cell r="J10088">
            <v>20000</v>
          </cell>
          <cell r="K10088">
            <v>4.0000000000000002E-4</v>
          </cell>
          <cell r="L10088">
            <v>8</v>
          </cell>
          <cell r="M10088" t="str">
            <v>451U</v>
          </cell>
          <cell r="N10088">
            <v>44960</v>
          </cell>
          <cell r="O10088" t="str">
            <v>EMS02Q20000986HWA0003K</v>
          </cell>
          <cell r="T10088">
            <v>44993</v>
          </cell>
          <cell r="U10088" t="str">
            <v>AIR</v>
          </cell>
          <cell r="V10088" t="str">
            <v>Waiting for Invoice</v>
          </cell>
          <cell r="W10088" t="str">
            <v>BUG-1</v>
          </cell>
          <cell r="X10088">
            <v>44930</v>
          </cell>
          <cell r="AA10088" t="str">
            <v>EMS02Q20000986HWA0003K</v>
          </cell>
          <cell r="AB10088" t="b">
            <v>1</v>
          </cell>
          <cell r="AC10088">
            <v>44960</v>
          </cell>
        </row>
        <row r="10089">
          <cell r="A10089" t="str">
            <v>966000163707091578-00140000EMS02Q20000986HWA0003K</v>
          </cell>
          <cell r="B10089" t="e">
            <v>#N/A</v>
          </cell>
          <cell r="C10089" t="str">
            <v>9660001637180</v>
          </cell>
          <cell r="D10089" t="str">
            <v>966000163707091578-00140000</v>
          </cell>
          <cell r="E10089" t="str">
            <v>ONT</v>
          </cell>
          <cell r="F10089" t="str">
            <v>9660001637</v>
          </cell>
          <cell r="G10089" t="str">
            <v>07091578-001</v>
          </cell>
          <cell r="H10089">
            <v>180</v>
          </cell>
          <cell r="I10089" t="str">
            <v>Chip Thick Film Resistor,0.0625W,33ohm,+</v>
          </cell>
          <cell r="J10089">
            <v>40000</v>
          </cell>
          <cell r="K10089">
            <v>4.0000000000000002E-4</v>
          </cell>
          <cell r="L10089">
            <v>16</v>
          </cell>
          <cell r="M10089" t="str">
            <v>451U</v>
          </cell>
          <cell r="N10089">
            <v>44960</v>
          </cell>
          <cell r="O10089" t="str">
            <v>EMS02Q20000986HWA0003K</v>
          </cell>
          <cell r="T10089">
            <v>44993</v>
          </cell>
          <cell r="U10089" t="str">
            <v>AIR</v>
          </cell>
          <cell r="V10089" t="str">
            <v>Waiting for Invoice</v>
          </cell>
          <cell r="W10089" t="str">
            <v>BUG-1</v>
          </cell>
          <cell r="X10089">
            <v>44930</v>
          </cell>
          <cell r="AA10089" t="str">
            <v>EMS02Q20000986HWA0003K</v>
          </cell>
          <cell r="AB10089" t="b">
            <v>1</v>
          </cell>
          <cell r="AC10089">
            <v>44960</v>
          </cell>
        </row>
        <row r="10090">
          <cell r="A10090" t="str">
            <v>966000163707091579-00110000EMS02Q20000986HWA0003K</v>
          </cell>
          <cell r="B10090" t="e">
            <v>#N/A</v>
          </cell>
          <cell r="C10090" t="str">
            <v>9660001637190</v>
          </cell>
          <cell r="D10090" t="str">
            <v>966000163707091579-00110000</v>
          </cell>
          <cell r="E10090" t="str">
            <v>ONT</v>
          </cell>
          <cell r="F10090" t="str">
            <v>9660001637</v>
          </cell>
          <cell r="G10090" t="str">
            <v>07091579-001</v>
          </cell>
          <cell r="H10090">
            <v>190</v>
          </cell>
          <cell r="I10090" t="str">
            <v>Chip Thick Film Resistor,0.1W,120000ohm,</v>
          </cell>
          <cell r="J10090">
            <v>10000</v>
          </cell>
          <cell r="K10090">
            <v>5.9999999999999995E-4</v>
          </cell>
          <cell r="L10090">
            <v>5.9999999999999991</v>
          </cell>
          <cell r="M10090" t="str">
            <v>451U</v>
          </cell>
          <cell r="N10090">
            <v>44960</v>
          </cell>
          <cell r="O10090" t="str">
            <v>EMS02Q20000986HWA0003K</v>
          </cell>
          <cell r="T10090">
            <v>44993</v>
          </cell>
          <cell r="U10090" t="str">
            <v>AIR</v>
          </cell>
          <cell r="V10090" t="str">
            <v>Waiting for Invoice</v>
          </cell>
          <cell r="W10090" t="str">
            <v>BUG-1</v>
          </cell>
          <cell r="X10090">
            <v>44930</v>
          </cell>
          <cell r="AA10090" t="str">
            <v>EMS02Q20000986HWA0003K</v>
          </cell>
          <cell r="AB10090" t="b">
            <v>1</v>
          </cell>
          <cell r="AC10090">
            <v>44960</v>
          </cell>
        </row>
        <row r="10091">
          <cell r="A10091" t="str">
            <v>966000163707091594-0014000EMS02Q20000986HWA0003K</v>
          </cell>
          <cell r="B10091" t="e">
            <v>#N/A</v>
          </cell>
          <cell r="C10091" t="str">
            <v>9660001637200</v>
          </cell>
          <cell r="D10091" t="str">
            <v>966000163707091594-0014000</v>
          </cell>
          <cell r="E10091" t="str">
            <v>ONT</v>
          </cell>
          <cell r="F10091" t="str">
            <v>9660001637</v>
          </cell>
          <cell r="G10091" t="str">
            <v>07091594-001</v>
          </cell>
          <cell r="H10091">
            <v>200</v>
          </cell>
          <cell r="I10091" t="str">
            <v>Chip Thick Film Resistor,0.0625W,75000oh</v>
          </cell>
          <cell r="J10091">
            <v>4000</v>
          </cell>
          <cell r="K10091">
            <v>2.9999999999999997E-4</v>
          </cell>
          <cell r="L10091">
            <v>1.2</v>
          </cell>
          <cell r="M10091" t="str">
            <v>451U</v>
          </cell>
          <cell r="N10091">
            <v>44960</v>
          </cell>
          <cell r="O10091" t="str">
            <v>EMS02Q20000986HWA0003K</v>
          </cell>
          <cell r="T10091">
            <v>44993</v>
          </cell>
          <cell r="U10091" t="str">
            <v>AIR</v>
          </cell>
          <cell r="V10091" t="str">
            <v>Waiting for Invoice</v>
          </cell>
          <cell r="W10091" t="str">
            <v>BUG-1</v>
          </cell>
          <cell r="X10091">
            <v>44930</v>
          </cell>
          <cell r="AA10091" t="str">
            <v>EMS02Q20000986HWA0003K</v>
          </cell>
          <cell r="AB10091" t="b">
            <v>1</v>
          </cell>
          <cell r="AC10091">
            <v>44960</v>
          </cell>
        </row>
        <row r="10092">
          <cell r="A10092" t="str">
            <v>966000163707091611-00120000EMS02Q20000986HWA0011K</v>
          </cell>
          <cell r="B10092" t="e">
            <v>#N/A</v>
          </cell>
          <cell r="C10092" t="str">
            <v>9660001637210</v>
          </cell>
          <cell r="D10092" t="str">
            <v>966000163707091611-00120000</v>
          </cell>
          <cell r="E10092" t="str">
            <v>ONT</v>
          </cell>
          <cell r="F10092" t="str">
            <v>9660001637</v>
          </cell>
          <cell r="G10092" t="str">
            <v>07091611-001</v>
          </cell>
          <cell r="H10092">
            <v>210</v>
          </cell>
          <cell r="I10092" t="str">
            <v>Chip Thick Film Resistor,0.0625W,51000oh</v>
          </cell>
          <cell r="J10092">
            <v>20000</v>
          </cell>
          <cell r="K10092">
            <v>2.9999999999999997E-4</v>
          </cell>
          <cell r="L10092">
            <v>5.9999999999999991</v>
          </cell>
          <cell r="M10092" t="str">
            <v>451U</v>
          </cell>
          <cell r="N10092">
            <v>44960</v>
          </cell>
          <cell r="O10092" t="str">
            <v>EMS02Q20000986HWA0011K</v>
          </cell>
          <cell r="T10092">
            <v>44993</v>
          </cell>
          <cell r="U10092" t="str">
            <v>AIR</v>
          </cell>
          <cell r="V10092" t="str">
            <v>Waiting for Invoice</v>
          </cell>
          <cell r="W10092" t="str">
            <v>BUG-1</v>
          </cell>
          <cell r="X10092">
            <v>44930</v>
          </cell>
          <cell r="AA10092" t="str">
            <v>EMS02Q20000986HWA0011K</v>
          </cell>
          <cell r="AB10092" t="b">
            <v>1</v>
          </cell>
          <cell r="AC10092">
            <v>44960</v>
          </cell>
        </row>
        <row r="10093">
          <cell r="A10093" t="str">
            <v>966000163707091631-00110000EMS02Q20000986HWA0011K</v>
          </cell>
          <cell r="B10093" t="e">
            <v>#N/A</v>
          </cell>
          <cell r="C10093" t="str">
            <v>9660001637220</v>
          </cell>
          <cell r="D10093" t="str">
            <v>966000163707091631-00110000</v>
          </cell>
          <cell r="E10093" t="str">
            <v>ONT</v>
          </cell>
          <cell r="F10093" t="str">
            <v>9660001637</v>
          </cell>
          <cell r="G10093" t="str">
            <v>07091631-001</v>
          </cell>
          <cell r="H10093">
            <v>220</v>
          </cell>
          <cell r="I10093" t="str">
            <v>ChipThickFilmResistor,0.1W,40200ohm,</v>
          </cell>
          <cell r="J10093">
            <v>10000</v>
          </cell>
          <cell r="K10093">
            <v>5.9999999999999995E-4</v>
          </cell>
          <cell r="L10093">
            <v>5.9999999999999991</v>
          </cell>
          <cell r="M10093" t="str">
            <v>451U</v>
          </cell>
          <cell r="N10093">
            <v>44960</v>
          </cell>
          <cell r="O10093" t="str">
            <v>EMS02Q20000986HWA0011K</v>
          </cell>
          <cell r="T10093">
            <v>44993</v>
          </cell>
          <cell r="U10093" t="str">
            <v>AIR</v>
          </cell>
          <cell r="V10093" t="str">
            <v>Waiting for Invoice</v>
          </cell>
          <cell r="W10093" t="str">
            <v>BUG-1</v>
          </cell>
          <cell r="X10093">
            <v>44930</v>
          </cell>
          <cell r="AA10093" t="str">
            <v>EMS02Q20000986HWA0011K</v>
          </cell>
          <cell r="AB10093" t="b">
            <v>1</v>
          </cell>
          <cell r="AC10093">
            <v>44960</v>
          </cell>
        </row>
        <row r="10094">
          <cell r="A10094" t="str">
            <v>966000163707091646-00175000EMS02Q20000986HWA0011K</v>
          </cell>
          <cell r="B10094" t="e">
            <v>#N/A</v>
          </cell>
          <cell r="C10094" t="str">
            <v>9660001637230</v>
          </cell>
          <cell r="D10094" t="str">
            <v>966000163707091646-00175000</v>
          </cell>
          <cell r="E10094" t="str">
            <v>ONT</v>
          </cell>
          <cell r="F10094" t="str">
            <v>9660001637</v>
          </cell>
          <cell r="G10094" t="str">
            <v>07091646-001</v>
          </cell>
          <cell r="H10094">
            <v>230</v>
          </cell>
          <cell r="I10094" t="str">
            <v>Chip Thick Film Resistor,0.0625W,4700ohm</v>
          </cell>
          <cell r="J10094">
            <v>75000</v>
          </cell>
          <cell r="K10094">
            <v>4.0000000000000002E-4</v>
          </cell>
          <cell r="L10094">
            <v>30</v>
          </cell>
          <cell r="M10094" t="str">
            <v>451U</v>
          </cell>
          <cell r="N10094">
            <v>44960</v>
          </cell>
          <cell r="O10094" t="str">
            <v>EMS02Q20000986HWA0011K</v>
          </cell>
          <cell r="T10094">
            <v>44993</v>
          </cell>
          <cell r="U10094" t="str">
            <v>AIR</v>
          </cell>
          <cell r="V10094" t="str">
            <v>Waiting for Invoice</v>
          </cell>
          <cell r="W10094" t="str">
            <v>BUG-1</v>
          </cell>
          <cell r="X10094">
            <v>44930</v>
          </cell>
          <cell r="AA10094" t="str">
            <v>EMS02Q20000986HWA0011K</v>
          </cell>
          <cell r="AB10094" t="b">
            <v>1</v>
          </cell>
          <cell r="AC10094">
            <v>44960</v>
          </cell>
        </row>
        <row r="10095">
          <cell r="A10095" t="str">
            <v>966000163707091653-00110000EMS02Q20000986HWA0011K</v>
          </cell>
          <cell r="B10095" t="e">
            <v>#N/A</v>
          </cell>
          <cell r="C10095" t="str">
            <v>9660001637240</v>
          </cell>
          <cell r="D10095" t="str">
            <v>966000163707091653-00110000</v>
          </cell>
          <cell r="E10095" t="str">
            <v>ONT</v>
          </cell>
          <cell r="F10095" t="str">
            <v>9660001637</v>
          </cell>
          <cell r="G10095" t="str">
            <v>07091653-001</v>
          </cell>
          <cell r="H10095">
            <v>240</v>
          </cell>
          <cell r="I10095" t="str">
            <v>Chip Thick Film Resistor,0.0625W,33000oh</v>
          </cell>
          <cell r="J10095">
            <v>10000</v>
          </cell>
          <cell r="K10095">
            <v>2.9999999999999997E-4</v>
          </cell>
          <cell r="L10095">
            <v>2.9999999999999996</v>
          </cell>
          <cell r="M10095" t="str">
            <v>451U</v>
          </cell>
          <cell r="N10095">
            <v>44960</v>
          </cell>
          <cell r="O10095" t="str">
            <v>EMS02Q20000986HWA0011K</v>
          </cell>
          <cell r="T10095">
            <v>44993</v>
          </cell>
          <cell r="U10095" t="str">
            <v>AIR</v>
          </cell>
          <cell r="V10095" t="str">
            <v>Waiting for Invoice</v>
          </cell>
          <cell r="W10095" t="str">
            <v>BUG-1</v>
          </cell>
          <cell r="X10095">
            <v>44930</v>
          </cell>
          <cell r="AA10095" t="str">
            <v>EMS02Q20000986HWA0011K</v>
          </cell>
          <cell r="AB10095" t="b">
            <v>1</v>
          </cell>
          <cell r="AC10095">
            <v>44960</v>
          </cell>
        </row>
        <row r="10096">
          <cell r="A10096" t="str">
            <v>966000163707091667-00110000EMS02Q20000986HWA0011K</v>
          </cell>
          <cell r="B10096" t="e">
            <v>#N/A</v>
          </cell>
          <cell r="C10096" t="str">
            <v>9660001637250</v>
          </cell>
          <cell r="D10096" t="str">
            <v>966000163707091667-00110000</v>
          </cell>
          <cell r="E10096" t="str">
            <v>ONT</v>
          </cell>
          <cell r="F10096" t="str">
            <v>9660001637</v>
          </cell>
          <cell r="G10096" t="str">
            <v>07091667-001</v>
          </cell>
          <cell r="H10096">
            <v>250</v>
          </cell>
          <cell r="I10096" t="str">
            <v>Chip Thick Film Resistor,0.0625W,30000oh</v>
          </cell>
          <cell r="J10096">
            <v>10000</v>
          </cell>
          <cell r="K10096">
            <v>2.9999999999999997E-4</v>
          </cell>
          <cell r="L10096">
            <v>2.9999999999999996</v>
          </cell>
          <cell r="M10096" t="str">
            <v>451U</v>
          </cell>
          <cell r="N10096">
            <v>44960</v>
          </cell>
          <cell r="O10096" t="str">
            <v>EMS02Q20000986HWA0011K</v>
          </cell>
          <cell r="T10096">
            <v>44993</v>
          </cell>
          <cell r="U10096" t="str">
            <v>AIR</v>
          </cell>
          <cell r="V10096" t="str">
            <v>Waiting for Invoice</v>
          </cell>
          <cell r="W10096" t="str">
            <v>BUG-1</v>
          </cell>
          <cell r="X10096">
            <v>44930</v>
          </cell>
          <cell r="AA10096" t="str">
            <v>EMS02Q20000986HWA0011K</v>
          </cell>
          <cell r="AB10096" t="b">
            <v>1</v>
          </cell>
          <cell r="AC10096">
            <v>44960</v>
          </cell>
        </row>
        <row r="10097">
          <cell r="A10097" t="str">
            <v>966000163707091675-00110000EMS02Q20000986HWA0011K</v>
          </cell>
          <cell r="B10097" t="e">
            <v>#N/A</v>
          </cell>
          <cell r="C10097" t="str">
            <v>9660001637260</v>
          </cell>
          <cell r="D10097" t="str">
            <v>966000163707091675-00110000</v>
          </cell>
          <cell r="E10097" t="str">
            <v>ONT</v>
          </cell>
          <cell r="F10097" t="str">
            <v>9660001637</v>
          </cell>
          <cell r="G10097" t="str">
            <v>07091675-001</v>
          </cell>
          <cell r="H10097">
            <v>260</v>
          </cell>
          <cell r="I10097" t="str">
            <v>ChipThickFilmResistor,0.0625W,5110oh</v>
          </cell>
          <cell r="J10097">
            <v>10000</v>
          </cell>
          <cell r="K10097">
            <v>2.9999999999999997E-4</v>
          </cell>
          <cell r="L10097">
            <v>2.9999999999999996</v>
          </cell>
          <cell r="M10097" t="str">
            <v>451U</v>
          </cell>
          <cell r="N10097">
            <v>44960</v>
          </cell>
          <cell r="O10097" t="str">
            <v>EMS02Q20000986HWA0011K</v>
          </cell>
          <cell r="T10097">
            <v>44993</v>
          </cell>
          <cell r="U10097" t="str">
            <v>AIR</v>
          </cell>
          <cell r="V10097" t="str">
            <v>Waiting for Invoice</v>
          </cell>
          <cell r="W10097" t="str">
            <v>BUG-1</v>
          </cell>
          <cell r="X10097">
            <v>44930</v>
          </cell>
          <cell r="AA10097" t="str">
            <v>EMS02Q20000986HWA0011K</v>
          </cell>
          <cell r="AB10097" t="b">
            <v>1</v>
          </cell>
          <cell r="AC10097">
            <v>44960</v>
          </cell>
        </row>
        <row r="10098">
          <cell r="A10098" t="str">
            <v>966000163707091676-0014000EMS02Q20000986HWA0011K</v>
          </cell>
          <cell r="B10098" t="e">
            <v>#N/A</v>
          </cell>
          <cell r="C10098" t="str">
            <v>9660001637270</v>
          </cell>
          <cell r="D10098" t="str">
            <v>966000163707091676-0014000</v>
          </cell>
          <cell r="E10098" t="str">
            <v>ONT</v>
          </cell>
          <cell r="F10098" t="str">
            <v>9660001637</v>
          </cell>
          <cell r="G10098" t="str">
            <v>07091676-001</v>
          </cell>
          <cell r="H10098">
            <v>270</v>
          </cell>
          <cell r="I10098" t="str">
            <v>ChipThickFilmResistor,0.0625W,24000o</v>
          </cell>
          <cell r="J10098">
            <v>4000</v>
          </cell>
          <cell r="K10098">
            <v>2.9999999999999997E-4</v>
          </cell>
          <cell r="L10098">
            <v>1.2</v>
          </cell>
          <cell r="M10098" t="str">
            <v>451U</v>
          </cell>
          <cell r="N10098">
            <v>44960</v>
          </cell>
          <cell r="O10098" t="str">
            <v>EMS02Q20000986HWA0011K</v>
          </cell>
          <cell r="T10098">
            <v>44993</v>
          </cell>
          <cell r="U10098" t="str">
            <v>AIR</v>
          </cell>
          <cell r="V10098" t="str">
            <v>Waiting for Invoice</v>
          </cell>
          <cell r="W10098" t="str">
            <v>BUG-1</v>
          </cell>
          <cell r="X10098">
            <v>44930</v>
          </cell>
          <cell r="AA10098" t="str">
            <v>EMS02Q20000986HWA0011K</v>
          </cell>
          <cell r="AB10098" t="b">
            <v>1</v>
          </cell>
          <cell r="AC10098">
            <v>44960</v>
          </cell>
        </row>
        <row r="10099">
          <cell r="A10099" t="str">
            <v>966000163707091698-0015000EMS02Q20000986HWA0011K</v>
          </cell>
          <cell r="B10099" t="e">
            <v>#N/A</v>
          </cell>
          <cell r="C10099" t="str">
            <v>9660001637280</v>
          </cell>
          <cell r="D10099" t="str">
            <v>966000163707091698-0015000</v>
          </cell>
          <cell r="E10099" t="str">
            <v>ONT</v>
          </cell>
          <cell r="F10099" t="str">
            <v>9660001637</v>
          </cell>
          <cell r="G10099" t="str">
            <v>07091698-001</v>
          </cell>
          <cell r="H10099">
            <v>280</v>
          </cell>
          <cell r="I10099" t="str">
            <v>Chip Thick Film Resistor,0.0625W,7500ohm</v>
          </cell>
          <cell r="J10099">
            <v>5000</v>
          </cell>
          <cell r="K10099">
            <v>2.9999999999999997E-4</v>
          </cell>
          <cell r="L10099">
            <v>1.4999999999999998</v>
          </cell>
          <cell r="M10099" t="str">
            <v>451U</v>
          </cell>
          <cell r="N10099">
            <v>44960</v>
          </cell>
          <cell r="O10099" t="str">
            <v>EMS02Q20000986HWA0011K</v>
          </cell>
          <cell r="T10099">
            <v>44993</v>
          </cell>
          <cell r="U10099" t="str">
            <v>AIR</v>
          </cell>
          <cell r="V10099" t="str">
            <v>Waiting for Invoice</v>
          </cell>
          <cell r="W10099" t="str">
            <v>BUG-1</v>
          </cell>
          <cell r="X10099">
            <v>44930</v>
          </cell>
          <cell r="AA10099" t="str">
            <v>EMS02Q20000986HWA0011K</v>
          </cell>
          <cell r="AB10099" t="b">
            <v>1</v>
          </cell>
          <cell r="AC10099">
            <v>44960</v>
          </cell>
        </row>
        <row r="10100">
          <cell r="A10100" t="str">
            <v>966000163707091706-00155000EMS02Q20000986HWA0011K</v>
          </cell>
          <cell r="B10100" t="e">
            <v>#N/A</v>
          </cell>
          <cell r="C10100" t="str">
            <v>9660001637290</v>
          </cell>
          <cell r="D10100" t="str">
            <v>966000163707091706-00155000</v>
          </cell>
          <cell r="E10100" t="str">
            <v>ONT</v>
          </cell>
          <cell r="F10100" t="str">
            <v>9660001637</v>
          </cell>
          <cell r="G10100" t="str">
            <v>07091706-001</v>
          </cell>
          <cell r="H10100">
            <v>290</v>
          </cell>
          <cell r="I10100" t="str">
            <v>Chip Thick Film Resistor,0.0625W,10000oh</v>
          </cell>
          <cell r="J10100">
            <v>55000</v>
          </cell>
          <cell r="K10100">
            <v>4.0000000000000002E-4</v>
          </cell>
          <cell r="L10100">
            <v>22</v>
          </cell>
          <cell r="M10100" t="str">
            <v>451U</v>
          </cell>
          <cell r="N10100">
            <v>44960</v>
          </cell>
          <cell r="O10100" t="str">
            <v>EMS02Q20000986HWA0011K</v>
          </cell>
          <cell r="T10100">
            <v>44993</v>
          </cell>
          <cell r="U10100" t="str">
            <v>AIR</v>
          </cell>
          <cell r="V10100" t="str">
            <v>Waiting for Invoice</v>
          </cell>
          <cell r="W10100" t="str">
            <v>BUG-1</v>
          </cell>
          <cell r="X10100">
            <v>44930</v>
          </cell>
          <cell r="AA10100" t="str">
            <v>EMS02Q20000986HWA0011K</v>
          </cell>
          <cell r="AB10100" t="b">
            <v>1</v>
          </cell>
          <cell r="AC10100">
            <v>44960</v>
          </cell>
        </row>
        <row r="10101">
          <cell r="A10101" t="str">
            <v>966000163707091724-00175000EMS02Q20000986HWA0011K</v>
          </cell>
          <cell r="B10101" t="e">
            <v>#N/A</v>
          </cell>
          <cell r="C10101" t="str">
            <v>9660001637300</v>
          </cell>
          <cell r="D10101" t="str">
            <v>966000163707091724-00175000</v>
          </cell>
          <cell r="E10101" t="str">
            <v>ONT</v>
          </cell>
          <cell r="F10101" t="str">
            <v>9660001637</v>
          </cell>
          <cell r="G10101" t="str">
            <v>07091724-001</v>
          </cell>
          <cell r="H10101">
            <v>300</v>
          </cell>
          <cell r="I10101" t="str">
            <v>Chip Thick Film Resistor,0.0625W,100ohm,</v>
          </cell>
          <cell r="J10101">
            <v>75000</v>
          </cell>
          <cell r="K10101">
            <v>2.9999999999999997E-4</v>
          </cell>
          <cell r="L10101">
            <v>22.499999999999996</v>
          </cell>
          <cell r="M10101" t="str">
            <v>451U</v>
          </cell>
          <cell r="N10101">
            <v>44960</v>
          </cell>
          <cell r="O10101" t="str">
            <v>EMS02Q20000986HWA0011K</v>
          </cell>
          <cell r="T10101">
            <v>44993</v>
          </cell>
          <cell r="U10101" t="str">
            <v>AIR</v>
          </cell>
          <cell r="V10101" t="str">
            <v>Waiting for Invoice</v>
          </cell>
          <cell r="W10101" t="str">
            <v>BUG-1</v>
          </cell>
          <cell r="X10101">
            <v>44930</v>
          </cell>
          <cell r="AA10101" t="str">
            <v>EMS02Q20000986HWA0011K</v>
          </cell>
          <cell r="AB10101" t="b">
            <v>1</v>
          </cell>
          <cell r="AC10101">
            <v>44960</v>
          </cell>
        </row>
        <row r="10102">
          <cell r="A10102" t="str">
            <v>966000163707091731-0015000EMS02Q20000986HWA0001K</v>
          </cell>
          <cell r="B10102" t="e">
            <v>#N/A</v>
          </cell>
          <cell r="C10102" t="str">
            <v>9660001637310</v>
          </cell>
          <cell r="D10102" t="str">
            <v>966000163707091731-0015000</v>
          </cell>
          <cell r="E10102" t="str">
            <v>ONT</v>
          </cell>
          <cell r="F10102" t="str">
            <v>9660001637</v>
          </cell>
          <cell r="G10102" t="str">
            <v>07091731-001</v>
          </cell>
          <cell r="H10102">
            <v>310</v>
          </cell>
          <cell r="I10102" t="str">
            <v>Chip Thick Film Resistor,0.1W,150ohm,+/-</v>
          </cell>
          <cell r="J10102">
            <v>5000</v>
          </cell>
          <cell r="K10102">
            <v>5.9999999999999995E-4</v>
          </cell>
          <cell r="L10102">
            <v>2.9999999999999996</v>
          </cell>
          <cell r="M10102" t="str">
            <v>451U</v>
          </cell>
          <cell r="N10102">
            <v>44960</v>
          </cell>
          <cell r="O10102" t="str">
            <v>EMS02Q20000986HWA0001K</v>
          </cell>
          <cell r="T10102">
            <v>44993</v>
          </cell>
          <cell r="U10102" t="str">
            <v>AIR</v>
          </cell>
          <cell r="V10102" t="str">
            <v>Waiting for Invoice</v>
          </cell>
          <cell r="W10102" t="str">
            <v>BUG-1</v>
          </cell>
          <cell r="X10102">
            <v>44930</v>
          </cell>
          <cell r="AA10102" t="str">
            <v>EMS02Q20000986HWA0001K</v>
          </cell>
          <cell r="AB10102" t="b">
            <v>1</v>
          </cell>
          <cell r="AC10102">
            <v>44960</v>
          </cell>
        </row>
        <row r="10103">
          <cell r="A10103" t="str">
            <v>966000163707091734-001135000EMS02Q20000986HWA0001K</v>
          </cell>
          <cell r="B10103" t="e">
            <v>#N/A</v>
          </cell>
          <cell r="C10103" t="str">
            <v>9660001637320</v>
          </cell>
          <cell r="D10103" t="str">
            <v>966000163707091734-001135000</v>
          </cell>
          <cell r="E10103" t="str">
            <v>ONT</v>
          </cell>
          <cell r="F10103" t="str">
            <v>9660001637</v>
          </cell>
          <cell r="G10103" t="str">
            <v>07091734-001</v>
          </cell>
          <cell r="H10103">
            <v>320</v>
          </cell>
          <cell r="I10103" t="str">
            <v>Chip Thick Film Resistor,0.0625W,1000ohm</v>
          </cell>
          <cell r="J10103">
            <v>135000</v>
          </cell>
          <cell r="K10103">
            <v>4.0000000000000002E-4</v>
          </cell>
          <cell r="L10103">
            <v>54</v>
          </cell>
          <cell r="M10103" t="str">
            <v>451U</v>
          </cell>
          <cell r="N10103">
            <v>44960</v>
          </cell>
          <cell r="O10103" t="str">
            <v>EMS02Q20000986HWA0001K</v>
          </cell>
          <cell r="T10103">
            <v>44993</v>
          </cell>
          <cell r="U10103" t="str">
            <v>AIR</v>
          </cell>
          <cell r="V10103" t="str">
            <v>Waiting for Invoice</v>
          </cell>
          <cell r="W10103" t="str">
            <v>BUG-1</v>
          </cell>
          <cell r="X10103">
            <v>44930</v>
          </cell>
          <cell r="AA10103" t="str">
            <v>EMS02Q20000986HWA0001K</v>
          </cell>
          <cell r="AB10103" t="b">
            <v>1</v>
          </cell>
          <cell r="AC10103">
            <v>44960</v>
          </cell>
        </row>
        <row r="10104">
          <cell r="A10104" t="str">
            <v>966000163707091737-00135000EMS02Q20000986HWA0001K</v>
          </cell>
          <cell r="B10104" t="e">
            <v>#N/A</v>
          </cell>
          <cell r="C10104" t="str">
            <v>9660001637330</v>
          </cell>
          <cell r="D10104" t="str">
            <v>966000163707091737-00135000</v>
          </cell>
          <cell r="E10104" t="str">
            <v>ONT</v>
          </cell>
          <cell r="F10104" t="str">
            <v>9660001637</v>
          </cell>
          <cell r="G10104" t="str">
            <v>07091737-001</v>
          </cell>
          <cell r="H10104">
            <v>330</v>
          </cell>
          <cell r="I10104" t="str">
            <v>ChipThickFilmResistor,0.1W,200ohm,+/"</v>
          </cell>
          <cell r="J10104">
            <v>35000</v>
          </cell>
          <cell r="K10104">
            <v>5.9999999999999995E-4</v>
          </cell>
          <cell r="L10104">
            <v>20.999999999999996</v>
          </cell>
          <cell r="M10104" t="str">
            <v>451U</v>
          </cell>
          <cell r="N10104">
            <v>44960</v>
          </cell>
          <cell r="O10104" t="str">
            <v>EMS02Q20000986HWA0001K</v>
          </cell>
          <cell r="T10104">
            <v>44993</v>
          </cell>
          <cell r="U10104" t="str">
            <v>AIR</v>
          </cell>
          <cell r="V10104" t="str">
            <v>Waiting for Invoice</v>
          </cell>
          <cell r="W10104" t="str">
            <v>BUG-1</v>
          </cell>
          <cell r="X10104">
            <v>44930</v>
          </cell>
          <cell r="AA10104" t="str">
            <v>EMS02Q20000986HWA0001K</v>
          </cell>
          <cell r="AB10104" t="b">
            <v>1</v>
          </cell>
          <cell r="AC10104">
            <v>44960</v>
          </cell>
        </row>
        <row r="10105">
          <cell r="A10105" t="str">
            <v>966000163707091740-0024000EMS02Q20000986HWA0001K</v>
          </cell>
          <cell r="B10105" t="e">
            <v>#N/A</v>
          </cell>
          <cell r="C10105" t="str">
            <v>9660001637340</v>
          </cell>
          <cell r="D10105" t="str">
            <v>966000163707091740-0024000</v>
          </cell>
          <cell r="E10105" t="str">
            <v>ONT</v>
          </cell>
          <cell r="F10105" t="str">
            <v>9660001637</v>
          </cell>
          <cell r="G10105" t="str">
            <v>07091740-002</v>
          </cell>
          <cell r="H10105">
            <v>340</v>
          </cell>
          <cell r="I10105" t="str">
            <v>Chip Thick Film Resistor,0.0625W,750ohm,</v>
          </cell>
          <cell r="J10105">
            <v>4000</v>
          </cell>
          <cell r="K10105">
            <v>2.9999999999999997E-4</v>
          </cell>
          <cell r="L10105">
            <v>1.2</v>
          </cell>
          <cell r="M10105" t="str">
            <v>451U</v>
          </cell>
          <cell r="N10105">
            <v>44960</v>
          </cell>
          <cell r="O10105" t="str">
            <v>EMS02Q20000986HWA0001K</v>
          </cell>
          <cell r="T10105">
            <v>44993</v>
          </cell>
          <cell r="U10105" t="str">
            <v>AIR</v>
          </cell>
          <cell r="V10105" t="str">
            <v>Waiting for Invoice</v>
          </cell>
          <cell r="W10105" t="str">
            <v>BUG-1</v>
          </cell>
          <cell r="X10105">
            <v>44930</v>
          </cell>
          <cell r="AA10105" t="str">
            <v>EMS02Q20000986HWA0001K</v>
          </cell>
          <cell r="AB10105" t="b">
            <v>1</v>
          </cell>
          <cell r="AC10105">
            <v>44960</v>
          </cell>
        </row>
        <row r="10106">
          <cell r="A10106" t="str">
            <v>966000163707091747-00110000EMS02Q20000986HWA0001K</v>
          </cell>
          <cell r="B10106" t="e">
            <v>#N/A</v>
          </cell>
          <cell r="C10106" t="str">
            <v>9660001637350</v>
          </cell>
          <cell r="D10106" t="str">
            <v>966000163707091747-00110000</v>
          </cell>
          <cell r="E10106" t="str">
            <v>ONT</v>
          </cell>
          <cell r="F10106" t="str">
            <v>9660001637</v>
          </cell>
          <cell r="G10106" t="str">
            <v>07091747-001</v>
          </cell>
          <cell r="H10106">
            <v>350</v>
          </cell>
          <cell r="I10106" t="str">
            <v>Chip Thick Film Resistor,0.0625W,510ohm,</v>
          </cell>
          <cell r="J10106">
            <v>10000</v>
          </cell>
          <cell r="K10106">
            <v>2.9999999999999997E-4</v>
          </cell>
          <cell r="L10106">
            <v>2.9999999999999996</v>
          </cell>
          <cell r="M10106" t="str">
            <v>451U</v>
          </cell>
          <cell r="N10106">
            <v>44960</v>
          </cell>
          <cell r="O10106" t="str">
            <v>EMS02Q20000986HWA0001K</v>
          </cell>
          <cell r="T10106">
            <v>44993</v>
          </cell>
          <cell r="U10106" t="str">
            <v>AIR</v>
          </cell>
          <cell r="V10106" t="str">
            <v>Waiting for Invoice</v>
          </cell>
          <cell r="W10106" t="str">
            <v>BUG-1</v>
          </cell>
          <cell r="X10106">
            <v>44930</v>
          </cell>
          <cell r="AA10106" t="str">
            <v>EMS02Q20000986HWA0001K</v>
          </cell>
          <cell r="AB10106" t="b">
            <v>1</v>
          </cell>
          <cell r="AC10106">
            <v>44960</v>
          </cell>
        </row>
        <row r="10107">
          <cell r="A10107" t="str">
            <v>966000163707091770-0015000EMS02Q20000986HWA0001K</v>
          </cell>
          <cell r="B10107" t="e">
            <v>#N/A</v>
          </cell>
          <cell r="C10107" t="str">
            <v>9660001637360</v>
          </cell>
          <cell r="D10107" t="str">
            <v>966000163707091770-0015000</v>
          </cell>
          <cell r="E10107" t="str">
            <v>ONT</v>
          </cell>
          <cell r="F10107" t="str">
            <v>9660001637</v>
          </cell>
          <cell r="G10107" t="str">
            <v>07091770-001</v>
          </cell>
          <cell r="H10107">
            <v>360</v>
          </cell>
          <cell r="I10107" t="str">
            <v>ChipThickFilmResistor,0.0625W,51ohm</v>
          </cell>
          <cell r="J10107">
            <v>5000</v>
          </cell>
          <cell r="K10107">
            <v>2.9999999999999997E-4</v>
          </cell>
          <cell r="L10107">
            <v>1.4999999999999998</v>
          </cell>
          <cell r="M10107" t="str">
            <v>451U</v>
          </cell>
          <cell r="N10107">
            <v>44960</v>
          </cell>
          <cell r="O10107" t="str">
            <v>EMS02Q20000986HWA0001K</v>
          </cell>
          <cell r="T10107">
            <v>44993</v>
          </cell>
          <cell r="U10107" t="str">
            <v>AIR</v>
          </cell>
          <cell r="V10107" t="str">
            <v>Waiting for Invoice</v>
          </cell>
          <cell r="W10107" t="str">
            <v>BUG-1</v>
          </cell>
          <cell r="X10107">
            <v>44930</v>
          </cell>
          <cell r="AA10107" t="str">
            <v>EMS02Q20000986HWA0001K</v>
          </cell>
          <cell r="AB10107" t="b">
            <v>1</v>
          </cell>
          <cell r="AC10107">
            <v>44960</v>
          </cell>
        </row>
        <row r="10108">
          <cell r="A10108" t="str">
            <v>966000163707091782-00110000EMS02Q20000986HWA0001K</v>
          </cell>
          <cell r="B10108" t="e">
            <v>#N/A</v>
          </cell>
          <cell r="C10108" t="str">
            <v>9660001637370</v>
          </cell>
          <cell r="D10108" t="str">
            <v>966000163707091782-00110000</v>
          </cell>
          <cell r="E10108" t="str">
            <v>ONT</v>
          </cell>
          <cell r="F10108" t="str">
            <v>9660001637</v>
          </cell>
          <cell r="G10108" t="str">
            <v>07091782-001</v>
          </cell>
          <cell r="H10108">
            <v>370</v>
          </cell>
          <cell r="I10108" t="str">
            <v>Chip Thick Film Resistor,0.0625W,240ohm,</v>
          </cell>
          <cell r="J10108">
            <v>10000</v>
          </cell>
          <cell r="K10108">
            <v>2.9999999999999997E-4</v>
          </cell>
          <cell r="L10108">
            <v>2.9999999999999996</v>
          </cell>
          <cell r="M10108" t="str">
            <v>451U</v>
          </cell>
          <cell r="N10108">
            <v>44960</v>
          </cell>
          <cell r="O10108" t="str">
            <v>EMS02Q20000986HWA0001K</v>
          </cell>
          <cell r="T10108">
            <v>44993</v>
          </cell>
          <cell r="U10108" t="str">
            <v>AIR</v>
          </cell>
          <cell r="V10108" t="str">
            <v>Waiting for Invoice</v>
          </cell>
          <cell r="W10108" t="str">
            <v>BUG-1</v>
          </cell>
          <cell r="X10108">
            <v>44930</v>
          </cell>
          <cell r="AA10108" t="str">
            <v>EMS02Q20000986HWA0001K</v>
          </cell>
          <cell r="AB10108" t="b">
            <v>1</v>
          </cell>
          <cell r="AC10108">
            <v>44960</v>
          </cell>
        </row>
        <row r="10109">
          <cell r="A10109" t="str">
            <v>966000163707091805-0015000EMS02Q20000986HWA0001K</v>
          </cell>
          <cell r="B10109" t="e">
            <v>#N/A</v>
          </cell>
          <cell r="C10109" t="str">
            <v>9660001637380</v>
          </cell>
          <cell r="D10109" t="str">
            <v>966000163707091805-0015000</v>
          </cell>
          <cell r="E10109" t="str">
            <v>ONT</v>
          </cell>
          <cell r="F10109" t="str">
            <v>9660001637</v>
          </cell>
          <cell r="G10109" t="str">
            <v>07091805-001</v>
          </cell>
          <cell r="H10109">
            <v>380</v>
          </cell>
          <cell r="I10109" t="str">
            <v>Chip Thick Film Resistor,0.1W,7680ohm,+/</v>
          </cell>
          <cell r="J10109">
            <v>5000</v>
          </cell>
          <cell r="K10109">
            <v>5.9999999999999995E-4</v>
          </cell>
          <cell r="L10109">
            <v>2.9999999999999996</v>
          </cell>
          <cell r="M10109" t="str">
            <v>451U</v>
          </cell>
          <cell r="N10109">
            <v>44960</v>
          </cell>
          <cell r="O10109" t="str">
            <v>EMS02Q20000986HWA0001K</v>
          </cell>
          <cell r="T10109">
            <v>44993</v>
          </cell>
          <cell r="U10109" t="str">
            <v>AIR</v>
          </cell>
          <cell r="V10109" t="str">
            <v>Waiting for Invoice</v>
          </cell>
          <cell r="W10109" t="str">
            <v>BUG-1</v>
          </cell>
          <cell r="X10109">
            <v>44930</v>
          </cell>
          <cell r="AA10109" t="str">
            <v>EMS02Q20000986HWA0001K</v>
          </cell>
          <cell r="AB10109" t="b">
            <v>1</v>
          </cell>
          <cell r="AC10109">
            <v>44960</v>
          </cell>
        </row>
        <row r="10110">
          <cell r="A10110" t="str">
            <v>966000163707091869-0016000EMS02Q20000986HWA0001K</v>
          </cell>
          <cell r="B10110" t="e">
            <v>#N/A</v>
          </cell>
          <cell r="C10110" t="str">
            <v>9660001637390</v>
          </cell>
          <cell r="D10110" t="str">
            <v>966000163707091869-0016000</v>
          </cell>
          <cell r="E10110" t="str">
            <v>ONT</v>
          </cell>
          <cell r="F10110" t="str">
            <v>9660001637</v>
          </cell>
          <cell r="G10110" t="str">
            <v>07091869-001</v>
          </cell>
          <cell r="H10110">
            <v>390</v>
          </cell>
          <cell r="I10110" t="str">
            <v>Chip Thick Film Resistor,0.0625W,5.1ohm,</v>
          </cell>
          <cell r="J10110">
            <v>6000</v>
          </cell>
          <cell r="K10110">
            <v>4.0000000000000002E-4</v>
          </cell>
          <cell r="L10110">
            <v>2.4</v>
          </cell>
          <cell r="M10110" t="str">
            <v>451U</v>
          </cell>
          <cell r="N10110">
            <v>44960</v>
          </cell>
          <cell r="O10110" t="str">
            <v>EMS02Q20000986HWA0001K</v>
          </cell>
          <cell r="T10110">
            <v>44993</v>
          </cell>
          <cell r="U10110" t="str">
            <v>AIR</v>
          </cell>
          <cell r="V10110" t="str">
            <v>Waiting for Invoice</v>
          </cell>
          <cell r="W10110" t="str">
            <v>BUG-1</v>
          </cell>
          <cell r="X10110">
            <v>44930</v>
          </cell>
          <cell r="AA10110" t="str">
            <v>EMS02Q20000986HWA0001K</v>
          </cell>
          <cell r="AB10110" t="b">
            <v>1</v>
          </cell>
          <cell r="AC10110">
            <v>44960</v>
          </cell>
        </row>
        <row r="10111">
          <cell r="A10111" t="str">
            <v>966000163707092104-0015000EMS02Q20000986HWA0001K</v>
          </cell>
          <cell r="B10111" t="e">
            <v>#N/A</v>
          </cell>
          <cell r="C10111" t="str">
            <v>9660001637400</v>
          </cell>
          <cell r="D10111" t="str">
            <v>966000163707092104-0015000</v>
          </cell>
          <cell r="E10111" t="str">
            <v>ONT</v>
          </cell>
          <cell r="F10111" t="str">
            <v>9660001637</v>
          </cell>
          <cell r="G10111" t="str">
            <v>07092104-001</v>
          </cell>
          <cell r="H10111">
            <v>400</v>
          </cell>
          <cell r="I10111" t="str">
            <v>ChipThickFilmResistor,0.25W,0.1ohm,+"</v>
          </cell>
          <cell r="J10111">
            <v>5000</v>
          </cell>
          <cell r="K10111">
            <v>9.7999999999999997E-3</v>
          </cell>
          <cell r="L10111">
            <v>49</v>
          </cell>
          <cell r="M10111" t="str">
            <v>451U</v>
          </cell>
          <cell r="N10111">
            <v>44960</v>
          </cell>
          <cell r="O10111" t="str">
            <v>EMS02Q20000986HWA0001K</v>
          </cell>
          <cell r="T10111">
            <v>44993</v>
          </cell>
          <cell r="U10111" t="str">
            <v>AIR</v>
          </cell>
          <cell r="V10111" t="str">
            <v>Waiting for Invoice</v>
          </cell>
          <cell r="W10111" t="str">
            <v>BUG-1</v>
          </cell>
          <cell r="X10111">
            <v>44930</v>
          </cell>
          <cell r="AA10111" t="str">
            <v>EMS02Q20000986HWA0001K</v>
          </cell>
          <cell r="AB10111" t="b">
            <v>1</v>
          </cell>
          <cell r="AC10111">
            <v>44960</v>
          </cell>
        </row>
        <row r="10112">
          <cell r="A10112" t="str">
            <v>966000163707092378-00110000EMS02Q20000986HWA0007K</v>
          </cell>
          <cell r="B10112" t="e">
            <v>#N/A</v>
          </cell>
          <cell r="C10112" t="str">
            <v>9660001637410</v>
          </cell>
          <cell r="D10112" t="str">
            <v>966000163707092378-00110000</v>
          </cell>
          <cell r="E10112" t="str">
            <v>ONT</v>
          </cell>
          <cell r="F10112" t="str">
            <v>9660001637</v>
          </cell>
          <cell r="G10112" t="str">
            <v>07092378-001</v>
          </cell>
          <cell r="H10112">
            <v>410</v>
          </cell>
          <cell r="I10112" t="str">
            <v>Chip Thick Film Resistor,0.25W,36ohm,+/-</v>
          </cell>
          <cell r="J10112">
            <v>10000</v>
          </cell>
          <cell r="K10112">
            <v>1.5E-3</v>
          </cell>
          <cell r="L10112">
            <v>15</v>
          </cell>
          <cell r="M10112" t="str">
            <v>451U</v>
          </cell>
          <cell r="N10112">
            <v>44960</v>
          </cell>
          <cell r="O10112" t="str">
            <v>EMS02Q20000986HWA0007K</v>
          </cell>
          <cell r="T10112">
            <v>44993</v>
          </cell>
          <cell r="U10112" t="str">
            <v>AIR</v>
          </cell>
          <cell r="V10112" t="str">
            <v>Waiting for Invoice</v>
          </cell>
          <cell r="W10112" t="str">
            <v>BUG-1</v>
          </cell>
          <cell r="X10112">
            <v>44930</v>
          </cell>
          <cell r="AA10112" t="str">
            <v>EMS02Q20000986HWA0007K</v>
          </cell>
          <cell r="AB10112" t="b">
            <v>1</v>
          </cell>
          <cell r="AC10112">
            <v>44960</v>
          </cell>
        </row>
        <row r="10113">
          <cell r="A10113" t="str">
            <v>966000163707092380-00150000EMS02Q20000986HWA0007K</v>
          </cell>
          <cell r="B10113" t="e">
            <v>#N/A</v>
          </cell>
          <cell r="C10113" t="str">
            <v>9660001637420</v>
          </cell>
          <cell r="D10113" t="str">
            <v>966000163707092380-00150000</v>
          </cell>
          <cell r="E10113" t="str">
            <v>ONT</v>
          </cell>
          <cell r="F10113" t="str">
            <v>9660001637</v>
          </cell>
          <cell r="G10113" t="str">
            <v>07092380-001</v>
          </cell>
          <cell r="H10113">
            <v>420</v>
          </cell>
          <cell r="I10113" t="str">
            <v>Chip Thick Film Resistor,0.0625W,49.9ohm</v>
          </cell>
          <cell r="J10113">
            <v>50000</v>
          </cell>
          <cell r="K10113">
            <v>2.9999999999999997E-4</v>
          </cell>
          <cell r="L10113">
            <v>14.999999999999998</v>
          </cell>
          <cell r="M10113" t="str">
            <v>451U</v>
          </cell>
          <cell r="N10113">
            <v>44960</v>
          </cell>
          <cell r="O10113" t="str">
            <v>EMS02Q20000986HWA0007K</v>
          </cell>
          <cell r="T10113">
            <v>44993</v>
          </cell>
          <cell r="U10113" t="str">
            <v>AIR</v>
          </cell>
          <cell r="V10113" t="str">
            <v>Waiting for Invoice</v>
          </cell>
          <cell r="W10113" t="str">
            <v>BUG-1</v>
          </cell>
          <cell r="X10113">
            <v>44930</v>
          </cell>
          <cell r="AA10113" t="str">
            <v>EMS02Q20000986HWA0007K</v>
          </cell>
          <cell r="AB10113" t="b">
            <v>1</v>
          </cell>
          <cell r="AC10113">
            <v>44960</v>
          </cell>
        </row>
        <row r="10114">
          <cell r="A10114" t="str">
            <v>966000163707092387-0015000EMS02Q20000986HWA0007K</v>
          </cell>
          <cell r="B10114" t="e">
            <v>#N/A</v>
          </cell>
          <cell r="C10114" t="str">
            <v>9660001637430</v>
          </cell>
          <cell r="D10114" t="str">
            <v>966000163707092387-0015000</v>
          </cell>
          <cell r="E10114" t="str">
            <v>ONT</v>
          </cell>
          <cell r="F10114" t="str">
            <v>9660001637</v>
          </cell>
          <cell r="G10114" t="str">
            <v>07092387-001</v>
          </cell>
          <cell r="H10114">
            <v>430</v>
          </cell>
          <cell r="I10114" t="str">
            <v>Chip Thick Film Resistor,0.25W,18ohm,+/-</v>
          </cell>
          <cell r="J10114">
            <v>5000</v>
          </cell>
          <cell r="K10114">
            <v>1.5E-3</v>
          </cell>
          <cell r="L10114">
            <v>7.5</v>
          </cell>
          <cell r="M10114" t="str">
            <v>451U</v>
          </cell>
          <cell r="N10114">
            <v>44960</v>
          </cell>
          <cell r="O10114" t="str">
            <v>EMS02Q20000986HWA0007K</v>
          </cell>
          <cell r="T10114">
            <v>44993</v>
          </cell>
          <cell r="U10114" t="str">
            <v>AIR</v>
          </cell>
          <cell r="V10114" t="str">
            <v>Waiting for Invoice</v>
          </cell>
          <cell r="W10114" t="str">
            <v>BUG-1</v>
          </cell>
          <cell r="X10114">
            <v>44930</v>
          </cell>
          <cell r="AA10114" t="str">
            <v>EMS02Q20000986HWA0007K</v>
          </cell>
          <cell r="AB10114" t="b">
            <v>1</v>
          </cell>
          <cell r="AC10114">
            <v>44960</v>
          </cell>
        </row>
        <row r="10115">
          <cell r="A10115" t="str">
            <v>966000163707092392-0015000EMS02Q20000986HWA0007K</v>
          </cell>
          <cell r="B10115" t="e">
            <v>#N/A</v>
          </cell>
          <cell r="C10115" t="str">
            <v>9660001637440</v>
          </cell>
          <cell r="D10115" t="str">
            <v>966000163707092392-0015000</v>
          </cell>
          <cell r="E10115" t="str">
            <v>ONT</v>
          </cell>
          <cell r="F10115" t="str">
            <v>9660001637</v>
          </cell>
          <cell r="G10115" t="str">
            <v>07092392-001</v>
          </cell>
          <cell r="H10115">
            <v>440</v>
          </cell>
          <cell r="I10115" t="str">
            <v>Chip Thick Film Resistor,0.0625W,20ohm,+</v>
          </cell>
          <cell r="J10115">
            <v>5000</v>
          </cell>
          <cell r="K10115">
            <v>2.9999999999999997E-4</v>
          </cell>
          <cell r="L10115">
            <v>1.4999999999999998</v>
          </cell>
          <cell r="M10115" t="str">
            <v>451U</v>
          </cell>
          <cell r="N10115">
            <v>44960</v>
          </cell>
          <cell r="O10115" t="str">
            <v>EMS02Q20000986HWA0007K</v>
          </cell>
          <cell r="T10115">
            <v>44993</v>
          </cell>
          <cell r="U10115" t="str">
            <v>AIR</v>
          </cell>
          <cell r="V10115" t="str">
            <v>Waiting for Invoice</v>
          </cell>
          <cell r="W10115" t="str">
            <v>BUG-1</v>
          </cell>
          <cell r="X10115">
            <v>44930</v>
          </cell>
          <cell r="AA10115" t="str">
            <v>EMS02Q20000986HWA0007K</v>
          </cell>
          <cell r="AB10115" t="b">
            <v>1</v>
          </cell>
          <cell r="AC10115">
            <v>44960</v>
          </cell>
        </row>
        <row r="10116">
          <cell r="A10116" t="str">
            <v>966000163707092458-00110000EMS02Q20000986HWA0007K</v>
          </cell>
          <cell r="B10116" t="e">
            <v>#N/A</v>
          </cell>
          <cell r="C10116" t="str">
            <v>9660001637450</v>
          </cell>
          <cell r="D10116" t="str">
            <v>966000163707092458-00110000</v>
          </cell>
          <cell r="E10116" t="str">
            <v>ONT</v>
          </cell>
          <cell r="F10116" t="str">
            <v>9660001637</v>
          </cell>
          <cell r="G10116" t="str">
            <v>07092458-001</v>
          </cell>
          <cell r="H10116">
            <v>450</v>
          </cell>
          <cell r="I10116" t="str">
            <v>Chip Thick Film Resistor,0.05W,3300ohm,+</v>
          </cell>
          <cell r="J10116">
            <v>10000</v>
          </cell>
          <cell r="K10116">
            <v>5.9999999999999995E-4</v>
          </cell>
          <cell r="L10116">
            <v>5.9999999999999991</v>
          </cell>
          <cell r="M10116" t="str">
            <v>451U</v>
          </cell>
          <cell r="N10116">
            <v>44960</v>
          </cell>
          <cell r="O10116" t="str">
            <v>EMS02Q20000986HWA0007K</v>
          </cell>
          <cell r="T10116">
            <v>44993</v>
          </cell>
          <cell r="U10116" t="str">
            <v>AIR</v>
          </cell>
          <cell r="V10116" t="str">
            <v>Waiting for Invoice</v>
          </cell>
          <cell r="W10116" t="str">
            <v>BUG-1</v>
          </cell>
          <cell r="X10116">
            <v>44930</v>
          </cell>
          <cell r="AA10116" t="str">
            <v>EMS02Q20000986HWA0007K</v>
          </cell>
          <cell r="AB10116" t="b">
            <v>1</v>
          </cell>
          <cell r="AC10116">
            <v>44960</v>
          </cell>
        </row>
        <row r="10117">
          <cell r="A10117" t="str">
            <v>966000163707092568-00110000EMS02Q20000986HWA0007K</v>
          </cell>
          <cell r="B10117" t="e">
            <v>#N/A</v>
          </cell>
          <cell r="C10117" t="str">
            <v>9660001637460</v>
          </cell>
          <cell r="D10117" t="str">
            <v>966000163707092568-00110000</v>
          </cell>
          <cell r="E10117" t="str">
            <v>ONT</v>
          </cell>
          <cell r="F10117" t="str">
            <v>9660001637</v>
          </cell>
          <cell r="G10117" t="str">
            <v>07092568-001</v>
          </cell>
          <cell r="H10117">
            <v>460</v>
          </cell>
          <cell r="I10117" t="str">
            <v>Chip Thick Film Resistor,0.05W,4700ohm,+</v>
          </cell>
          <cell r="J10117">
            <v>10000</v>
          </cell>
          <cell r="K10117">
            <v>5.9999999999999995E-4</v>
          </cell>
          <cell r="L10117">
            <v>5.9999999999999991</v>
          </cell>
          <cell r="M10117" t="str">
            <v>451U</v>
          </cell>
          <cell r="N10117">
            <v>44960</v>
          </cell>
          <cell r="O10117" t="str">
            <v>EMS02Q20000986HWA0007K</v>
          </cell>
          <cell r="T10117">
            <v>44993</v>
          </cell>
          <cell r="U10117" t="str">
            <v>AIR</v>
          </cell>
          <cell r="V10117" t="str">
            <v>Waiting for Invoice</v>
          </cell>
          <cell r="W10117" t="str">
            <v>BUG-1</v>
          </cell>
          <cell r="X10117">
            <v>44930</v>
          </cell>
          <cell r="AA10117" t="str">
            <v>EMS02Q20000986HWA0007K</v>
          </cell>
          <cell r="AB10117" t="b">
            <v>1</v>
          </cell>
          <cell r="AC10117">
            <v>44960</v>
          </cell>
        </row>
        <row r="10118">
          <cell r="A10118" t="str">
            <v>966000163707092657-001150000EMS02Q20000986HWA0007K</v>
          </cell>
          <cell r="B10118" t="e">
            <v>#N/A</v>
          </cell>
          <cell r="C10118" t="str">
            <v>9660001637470</v>
          </cell>
          <cell r="D10118" t="str">
            <v>966000163707092657-001150000</v>
          </cell>
          <cell r="E10118" t="str">
            <v>ONT</v>
          </cell>
          <cell r="F10118" t="str">
            <v>9660001637</v>
          </cell>
          <cell r="G10118" t="str">
            <v>07092657-001</v>
          </cell>
          <cell r="H10118">
            <v>470</v>
          </cell>
          <cell r="I10118" t="str">
            <v>Chip Thick Film Resistor,0.05W,33ohm,+/-</v>
          </cell>
          <cell r="J10118">
            <v>150000</v>
          </cell>
          <cell r="K10118">
            <v>5.9999999999999995E-4</v>
          </cell>
          <cell r="L10118">
            <v>89.999999999999986</v>
          </cell>
          <cell r="M10118" t="str">
            <v>451U</v>
          </cell>
          <cell r="N10118">
            <v>44960</v>
          </cell>
          <cell r="O10118" t="str">
            <v>EMS02Q20000986HWA0007K</v>
          </cell>
          <cell r="T10118">
            <v>44993</v>
          </cell>
          <cell r="U10118" t="str">
            <v>AIR</v>
          </cell>
          <cell r="V10118" t="str">
            <v>Waiting for Invoice</v>
          </cell>
          <cell r="W10118" t="str">
            <v>BUG-1</v>
          </cell>
          <cell r="X10118">
            <v>44930</v>
          </cell>
          <cell r="AA10118" t="str">
            <v>EMS02Q20000986HWA0007K</v>
          </cell>
          <cell r="AB10118" t="b">
            <v>1</v>
          </cell>
          <cell r="AC10118">
            <v>44960</v>
          </cell>
        </row>
        <row r="10119">
          <cell r="A10119" t="str">
            <v>966000163708010430-0014800EMS02Q20000986HWA0007K</v>
          </cell>
          <cell r="B10119" t="e">
            <v>#N/A</v>
          </cell>
          <cell r="C10119" t="str">
            <v>9660001637480</v>
          </cell>
          <cell r="D10119" t="str">
            <v>966000163708010430-0014800</v>
          </cell>
          <cell r="E10119" t="str">
            <v>ONT</v>
          </cell>
          <cell r="F10119" t="str">
            <v>9660001637</v>
          </cell>
          <cell r="G10119" t="str">
            <v>08010430-001</v>
          </cell>
          <cell r="H10119">
            <v>480</v>
          </cell>
          <cell r="I10119" t="str">
            <v>Non-Solid THT Aluminium Capacitor,16V,10</v>
          </cell>
          <cell r="J10119">
            <v>4800</v>
          </cell>
          <cell r="K10119">
            <v>5.1200000000000002E-2</v>
          </cell>
          <cell r="L10119">
            <v>245.76000000000002</v>
          </cell>
          <cell r="M10119" t="str">
            <v>451U</v>
          </cell>
          <cell r="N10119">
            <v>44960</v>
          </cell>
          <cell r="O10119" t="str">
            <v>EMS02Q20000986HWA0007K</v>
          </cell>
          <cell r="T10119">
            <v>44993</v>
          </cell>
          <cell r="U10119" t="str">
            <v>AIR</v>
          </cell>
          <cell r="V10119" t="str">
            <v>Waiting for Invoice</v>
          </cell>
          <cell r="W10119" t="str">
            <v>BUG-1</v>
          </cell>
          <cell r="X10119">
            <v>44930</v>
          </cell>
          <cell r="AA10119" t="str">
            <v>EMS02Q20000986HWA0007K</v>
          </cell>
          <cell r="AB10119" t="b">
            <v>1</v>
          </cell>
          <cell r="AC10119">
            <v>44960</v>
          </cell>
        </row>
        <row r="10120">
          <cell r="A10120" t="str">
            <v>966000163708010466-0025000EMS02Q20000986HWA0007K</v>
          </cell>
          <cell r="B10120" t="e">
            <v>#N/A</v>
          </cell>
          <cell r="C10120" t="str">
            <v>9660001637490</v>
          </cell>
          <cell r="D10120" t="str">
            <v>966000163708010466-0025000</v>
          </cell>
          <cell r="E10120" t="str">
            <v>ONT</v>
          </cell>
          <cell r="F10120" t="str">
            <v>9660001637</v>
          </cell>
          <cell r="G10120" t="str">
            <v>08010466-002</v>
          </cell>
          <cell r="H10120">
            <v>490</v>
          </cell>
          <cell r="I10120" t="str">
            <v>Non-Solid THT Aluminium Capacitor,100V,2</v>
          </cell>
          <cell r="J10120">
            <v>5000</v>
          </cell>
          <cell r="K10120">
            <v>2.6499999999999999E-2</v>
          </cell>
          <cell r="L10120">
            <v>132.5</v>
          </cell>
          <cell r="M10120" t="str">
            <v>451U</v>
          </cell>
          <cell r="N10120">
            <v>44960</v>
          </cell>
          <cell r="O10120" t="str">
            <v>EMS02Q20000986HWA0007K</v>
          </cell>
          <cell r="T10120">
            <v>44993</v>
          </cell>
          <cell r="U10120" t="str">
            <v>AIR</v>
          </cell>
          <cell r="V10120" t="str">
            <v>Waiting for Invoice</v>
          </cell>
          <cell r="W10120" t="str">
            <v>BUG-1</v>
          </cell>
          <cell r="X10120">
            <v>44930</v>
          </cell>
          <cell r="AA10120" t="str">
            <v>EMS02Q20000986HWA0007K</v>
          </cell>
          <cell r="AB10120" t="b">
            <v>1</v>
          </cell>
          <cell r="AC10120">
            <v>44960</v>
          </cell>
        </row>
        <row r="10121">
          <cell r="A10121" t="str">
            <v>966000163708070450-00120000EMS02Q20000986HWA0007K</v>
          </cell>
          <cell r="B10121" t="e">
            <v>#N/A</v>
          </cell>
          <cell r="C10121" t="str">
            <v>9660001637500</v>
          </cell>
          <cell r="D10121" t="str">
            <v>966000163708070450-00120000</v>
          </cell>
          <cell r="E10121" t="str">
            <v>ONT</v>
          </cell>
          <cell r="F10121" t="str">
            <v>9660001637</v>
          </cell>
          <cell r="G10121" t="str">
            <v>08070450-001</v>
          </cell>
          <cell r="H10121">
            <v>500</v>
          </cell>
          <cell r="I10121" t="str">
            <v>Low VoltageANDCapacity MLCC(less=100V,le</v>
          </cell>
          <cell r="J10121">
            <v>20000</v>
          </cell>
          <cell r="K10121">
            <v>5.0000000000000001E-4</v>
          </cell>
          <cell r="L10121">
            <v>10</v>
          </cell>
          <cell r="M10121" t="str">
            <v>451U</v>
          </cell>
          <cell r="N10121">
            <v>44960</v>
          </cell>
          <cell r="O10121" t="str">
            <v>EMS02Q20000986HWA0007K</v>
          </cell>
          <cell r="T10121">
            <v>44993</v>
          </cell>
          <cell r="U10121" t="str">
            <v>AIR</v>
          </cell>
          <cell r="V10121" t="str">
            <v>Waiting for Invoice</v>
          </cell>
          <cell r="W10121" t="str">
            <v>BUG-1</v>
          </cell>
          <cell r="X10121">
            <v>44930</v>
          </cell>
          <cell r="AA10121" t="str">
            <v>EMS02Q20000986HWA0007K</v>
          </cell>
          <cell r="AB10121" t="b">
            <v>1</v>
          </cell>
          <cell r="AC10121">
            <v>44960</v>
          </cell>
        </row>
        <row r="10122">
          <cell r="A10122" t="str">
            <v>966000163708070530-002100000EMS02Q20000986HWA0012K</v>
          </cell>
          <cell r="B10122" t="e">
            <v>#N/A</v>
          </cell>
          <cell r="C10122" t="str">
            <v>9660001637510</v>
          </cell>
          <cell r="D10122" t="str">
            <v>966000163708070530-002100000</v>
          </cell>
          <cell r="E10122" t="str">
            <v>ONT</v>
          </cell>
          <cell r="F10122" t="str">
            <v>9660001637</v>
          </cell>
          <cell r="G10122" t="str">
            <v>08070530-002</v>
          </cell>
          <cell r="H10122">
            <v>510</v>
          </cell>
          <cell r="I10122" t="str">
            <v>Low VoltageANDCapacity MLCC(less=100V,le</v>
          </cell>
          <cell r="J10122">
            <v>100000</v>
          </cell>
          <cell r="K10122">
            <v>5.9999999999999995E-4</v>
          </cell>
          <cell r="L10122">
            <v>59.999999999999993</v>
          </cell>
          <cell r="M10122" t="str">
            <v>451U</v>
          </cell>
          <cell r="N10122">
            <v>44960</v>
          </cell>
          <cell r="O10122" t="str">
            <v>EMS02Q20000986HWA0012K</v>
          </cell>
          <cell r="T10122">
            <v>44993</v>
          </cell>
          <cell r="U10122" t="str">
            <v>AIR</v>
          </cell>
          <cell r="V10122" t="str">
            <v>Waiting for Invoice</v>
          </cell>
          <cell r="W10122" t="str">
            <v>BUG-1</v>
          </cell>
          <cell r="X10122">
            <v>44930</v>
          </cell>
          <cell r="AA10122" t="str">
            <v>EMS02Q20000986HWA0012K</v>
          </cell>
          <cell r="AB10122" t="b">
            <v>1</v>
          </cell>
          <cell r="AC10122">
            <v>44960</v>
          </cell>
        </row>
        <row r="10123">
          <cell r="A10123" t="str">
            <v>966000163708070543-00110000EMS02Q20000986HWA0012K</v>
          </cell>
          <cell r="B10123" t="e">
            <v>#N/A</v>
          </cell>
          <cell r="C10123" t="str">
            <v>9660001637520</v>
          </cell>
          <cell r="D10123" t="str">
            <v>966000163708070543-00110000</v>
          </cell>
          <cell r="E10123" t="str">
            <v>ONT</v>
          </cell>
          <cell r="F10123" t="str">
            <v>9660001637</v>
          </cell>
          <cell r="G10123" t="str">
            <v>08070543-001</v>
          </cell>
          <cell r="H10123">
            <v>520</v>
          </cell>
          <cell r="I10123" t="str">
            <v>LowVoltageANDCapacityMLCC(LESS=100V,L"</v>
          </cell>
          <cell r="J10123">
            <v>10000</v>
          </cell>
          <cell r="K10123">
            <v>5.0000000000000001E-4</v>
          </cell>
          <cell r="L10123">
            <v>5</v>
          </cell>
          <cell r="M10123" t="str">
            <v>451U</v>
          </cell>
          <cell r="N10123">
            <v>44960</v>
          </cell>
          <cell r="O10123" t="str">
            <v>EMS02Q20000986HWA0012K</v>
          </cell>
          <cell r="T10123">
            <v>44993</v>
          </cell>
          <cell r="U10123" t="str">
            <v>AIR</v>
          </cell>
          <cell r="V10123" t="str">
            <v>Waiting for Invoice</v>
          </cell>
          <cell r="W10123" t="str">
            <v>BUG-1</v>
          </cell>
          <cell r="X10123">
            <v>44930</v>
          </cell>
          <cell r="AA10123" t="str">
            <v>EMS02Q20000986HWA0012K</v>
          </cell>
          <cell r="AB10123" t="b">
            <v>1</v>
          </cell>
          <cell r="AC10123">
            <v>44960</v>
          </cell>
        </row>
        <row r="10124">
          <cell r="A10124" t="str">
            <v>966000163708070545-00130000EMS02Q20000986HWA0012K</v>
          </cell>
          <cell r="B10124" t="e">
            <v>#N/A</v>
          </cell>
          <cell r="C10124" t="str">
            <v>9660001637530</v>
          </cell>
          <cell r="D10124" t="str">
            <v>966000163708070545-00130000</v>
          </cell>
          <cell r="E10124" t="str">
            <v>ONT</v>
          </cell>
          <cell r="F10124" t="str">
            <v>9660001637</v>
          </cell>
          <cell r="G10124" t="str">
            <v>08070545-001</v>
          </cell>
          <cell r="H10124">
            <v>530</v>
          </cell>
          <cell r="I10124" t="str">
            <v>LowVoltageCapacityMLCC(100V,1uf),50"</v>
          </cell>
          <cell r="J10124">
            <v>30000</v>
          </cell>
          <cell r="K10124">
            <v>5.0000000000000001E-4</v>
          </cell>
          <cell r="L10124">
            <v>15</v>
          </cell>
          <cell r="M10124" t="str">
            <v>451U</v>
          </cell>
          <cell r="N10124">
            <v>44960</v>
          </cell>
          <cell r="O10124" t="str">
            <v>EMS02Q20000986HWA0012K</v>
          </cell>
          <cell r="T10124">
            <v>44993</v>
          </cell>
          <cell r="U10124" t="str">
            <v>AIR</v>
          </cell>
          <cell r="V10124" t="str">
            <v>Waiting for Invoice</v>
          </cell>
          <cell r="W10124" t="str">
            <v>BUG-1</v>
          </cell>
          <cell r="X10124">
            <v>44930</v>
          </cell>
          <cell r="AA10124" t="str">
            <v>EMS02Q20000986HWA0012K</v>
          </cell>
          <cell r="AB10124" t="b">
            <v>1</v>
          </cell>
          <cell r="AC10124">
            <v>44960</v>
          </cell>
        </row>
        <row r="10125">
          <cell r="A10125" t="str">
            <v>966000163708070546-00110000EMS02Q20000986HWA0012K</v>
          </cell>
          <cell r="B10125" t="e">
            <v>#N/A</v>
          </cell>
          <cell r="C10125" t="str">
            <v>9660001637540</v>
          </cell>
          <cell r="D10125" t="str">
            <v>966000163708070546-00110000</v>
          </cell>
          <cell r="E10125" t="str">
            <v>ONT</v>
          </cell>
          <cell r="F10125" t="str">
            <v>9660001637</v>
          </cell>
          <cell r="G10125" t="str">
            <v>08070546-001</v>
          </cell>
          <cell r="H10125">
            <v>540</v>
          </cell>
          <cell r="I10125" t="str">
            <v>Low Voltage  Capacity MLCC(100V,1uf),50V</v>
          </cell>
          <cell r="J10125">
            <v>10000</v>
          </cell>
          <cell r="K10125">
            <v>5.0000000000000001E-4</v>
          </cell>
          <cell r="L10125">
            <v>5</v>
          </cell>
          <cell r="M10125" t="str">
            <v>451U</v>
          </cell>
          <cell r="N10125">
            <v>44960</v>
          </cell>
          <cell r="O10125" t="str">
            <v>EMS02Q20000986HWA0012K</v>
          </cell>
          <cell r="T10125">
            <v>44993</v>
          </cell>
          <cell r="U10125" t="str">
            <v>AIR</v>
          </cell>
          <cell r="V10125" t="str">
            <v>Waiting for Invoice</v>
          </cell>
          <cell r="W10125" t="str">
            <v>BUG-1</v>
          </cell>
          <cell r="X10125">
            <v>44930</v>
          </cell>
          <cell r="AA10125" t="str">
            <v>EMS02Q20000986HWA0012K</v>
          </cell>
          <cell r="AB10125" t="b">
            <v>1</v>
          </cell>
          <cell r="AC10125">
            <v>44960</v>
          </cell>
        </row>
        <row r="10126">
          <cell r="A10126" t="str">
            <v>966000163708070547-00120000EMS02Q20000986HWA0012K</v>
          </cell>
          <cell r="B10126" t="e">
            <v>#N/A</v>
          </cell>
          <cell r="C10126" t="str">
            <v>9660001637550</v>
          </cell>
          <cell r="D10126" t="str">
            <v>966000163708070547-00120000</v>
          </cell>
          <cell r="E10126" t="str">
            <v>ONT</v>
          </cell>
          <cell r="F10126" t="str">
            <v>9660001637</v>
          </cell>
          <cell r="G10126" t="str">
            <v>08070547-001</v>
          </cell>
          <cell r="H10126">
            <v>550</v>
          </cell>
          <cell r="I10126" t="str">
            <v>Low Voltage&amp;Capacity MLCC(&lt;=100V,&lt;1uf),5</v>
          </cell>
          <cell r="J10126">
            <v>20000</v>
          </cell>
          <cell r="K10126">
            <v>5.0000000000000001E-4</v>
          </cell>
          <cell r="L10126">
            <v>10</v>
          </cell>
          <cell r="M10126" t="str">
            <v>451U</v>
          </cell>
          <cell r="N10126">
            <v>44960</v>
          </cell>
          <cell r="O10126" t="str">
            <v>EMS02Q20000986HWA0012K</v>
          </cell>
          <cell r="T10126">
            <v>44993</v>
          </cell>
          <cell r="U10126" t="str">
            <v>AIR</v>
          </cell>
          <cell r="V10126" t="str">
            <v>Waiting for Invoice</v>
          </cell>
          <cell r="W10126" t="str">
            <v>BUG-1</v>
          </cell>
          <cell r="X10126">
            <v>44930</v>
          </cell>
          <cell r="AA10126" t="str">
            <v>EMS02Q20000986HWA0012K</v>
          </cell>
          <cell r="AB10126" t="b">
            <v>1</v>
          </cell>
          <cell r="AC10126">
            <v>44960</v>
          </cell>
        </row>
        <row r="10127">
          <cell r="A10127" t="str">
            <v>966000163708070564108000EMS02Q20000986HWA0012K</v>
          </cell>
          <cell r="B10127" t="e">
            <v>#N/A</v>
          </cell>
          <cell r="C10127" t="str">
            <v>9660001637560</v>
          </cell>
          <cell r="D10127" t="str">
            <v>966000163708070564108000</v>
          </cell>
          <cell r="E10127" t="str">
            <v>ONT</v>
          </cell>
          <cell r="F10127" t="str">
            <v>9660001637</v>
          </cell>
          <cell r="G10127" t="str">
            <v>08070564</v>
          </cell>
          <cell r="H10127">
            <v>560</v>
          </cell>
          <cell r="I10127" t="str">
            <v>Chip Multilayer Ceramic Capacitor,6.3V,4</v>
          </cell>
          <cell r="J10127">
            <v>108000</v>
          </cell>
          <cell r="K10127">
            <v>2.5000000000000001E-3</v>
          </cell>
          <cell r="L10127">
            <v>270</v>
          </cell>
          <cell r="M10127" t="str">
            <v>451U</v>
          </cell>
          <cell r="N10127">
            <v>44960</v>
          </cell>
          <cell r="O10127" t="str">
            <v>EMS02Q20000986HWA0012K</v>
          </cell>
          <cell r="T10127">
            <v>44993</v>
          </cell>
          <cell r="U10127" t="str">
            <v>AIR</v>
          </cell>
          <cell r="V10127" t="str">
            <v>Waiting for Invoice</v>
          </cell>
          <cell r="W10127" t="str">
            <v>BUG-1</v>
          </cell>
          <cell r="X10127">
            <v>44930</v>
          </cell>
          <cell r="AA10127" t="str">
            <v>EMS02Q20000986HWA0012K</v>
          </cell>
          <cell r="AB10127" t="b">
            <v>1</v>
          </cell>
          <cell r="AC10127">
            <v>44960</v>
          </cell>
        </row>
        <row r="10128">
          <cell r="A10128" t="str">
            <v>966000163708070580-00120000EMS02Q20000986HWA0012K</v>
          </cell>
          <cell r="B10128" t="e">
            <v>#N/A</v>
          </cell>
          <cell r="C10128" t="str">
            <v>9660001637570</v>
          </cell>
          <cell r="D10128" t="str">
            <v>966000163708070580-00120000</v>
          </cell>
          <cell r="E10128" t="str">
            <v>ONT</v>
          </cell>
          <cell r="F10128" t="str">
            <v>9660001637</v>
          </cell>
          <cell r="G10128" t="str">
            <v>08070580-001</v>
          </cell>
          <cell r="H10128">
            <v>570</v>
          </cell>
          <cell r="I10128" t="str">
            <v>Low Voltage&amp;Capacity MLCC(&lt;=100V,&lt;1uf),5</v>
          </cell>
          <cell r="J10128">
            <v>20000</v>
          </cell>
          <cell r="K10128">
            <v>5.0000000000000001E-4</v>
          </cell>
          <cell r="L10128">
            <v>10</v>
          </cell>
          <cell r="M10128" t="str">
            <v>451U</v>
          </cell>
          <cell r="N10128">
            <v>44960</v>
          </cell>
          <cell r="O10128" t="str">
            <v>EMS02Q20000986HWA0012K</v>
          </cell>
          <cell r="T10128">
            <v>44993</v>
          </cell>
          <cell r="U10128" t="str">
            <v>AIR</v>
          </cell>
          <cell r="V10128" t="str">
            <v>Waiting for Invoice</v>
          </cell>
          <cell r="W10128" t="str">
            <v>BUG-1</v>
          </cell>
          <cell r="X10128">
            <v>44930</v>
          </cell>
          <cell r="AA10128" t="str">
            <v>EMS02Q20000986HWA0012K</v>
          </cell>
          <cell r="AB10128" t="b">
            <v>1</v>
          </cell>
          <cell r="AC10128">
            <v>44960</v>
          </cell>
        </row>
        <row r="10129">
          <cell r="A10129" t="str">
            <v>966000163708070607-0014000EMS02Q20000986HWA0012K</v>
          </cell>
          <cell r="B10129" t="e">
            <v>#N/A</v>
          </cell>
          <cell r="C10129" t="str">
            <v>9660001637580</v>
          </cell>
          <cell r="D10129" t="str">
            <v>966000163708070607-0014000</v>
          </cell>
          <cell r="E10129" t="str">
            <v>ONT</v>
          </cell>
          <cell r="F10129" t="str">
            <v>9660001637</v>
          </cell>
          <cell r="G10129" t="str">
            <v>08070607-001</v>
          </cell>
          <cell r="H10129">
            <v>580</v>
          </cell>
          <cell r="I10129" t="str">
            <v>Low VoltageANDCapacity MLCC(LESSTHAN=100</v>
          </cell>
          <cell r="J10129">
            <v>4000</v>
          </cell>
          <cell r="K10129">
            <v>8.0000000000000004E-4</v>
          </cell>
          <cell r="L10129">
            <v>3.2</v>
          </cell>
          <cell r="M10129" t="str">
            <v>451U</v>
          </cell>
          <cell r="N10129">
            <v>44960</v>
          </cell>
          <cell r="O10129" t="str">
            <v>EMS02Q20000986HWA0012K</v>
          </cell>
          <cell r="T10129">
            <v>44993</v>
          </cell>
          <cell r="U10129" t="str">
            <v>AIR</v>
          </cell>
          <cell r="V10129" t="str">
            <v>Waiting for Invoice</v>
          </cell>
          <cell r="W10129" t="str">
            <v>BUG-1</v>
          </cell>
          <cell r="X10129">
            <v>44930</v>
          </cell>
          <cell r="AA10129" t="str">
            <v>EMS02Q20000986HWA0012K</v>
          </cell>
          <cell r="AB10129" t="b">
            <v>1</v>
          </cell>
          <cell r="AC10129">
            <v>44960</v>
          </cell>
        </row>
        <row r="10130">
          <cell r="A10130" t="str">
            <v>966000163708070612-001175000EMS02Q20000986HWA0012K</v>
          </cell>
          <cell r="B10130" t="e">
            <v>#N/A</v>
          </cell>
          <cell r="C10130" t="str">
            <v>9660001637590</v>
          </cell>
          <cell r="D10130" t="str">
            <v>966000163708070612-001175000</v>
          </cell>
          <cell r="E10130" t="str">
            <v>ONT</v>
          </cell>
          <cell r="F10130" t="str">
            <v>9660001637</v>
          </cell>
          <cell r="G10130" t="str">
            <v>08070612-001</v>
          </cell>
          <cell r="H10130">
            <v>590</v>
          </cell>
          <cell r="I10130" t="str">
            <v>High Capacity MLCC 1uf,10V,1000nF,+-10%,</v>
          </cell>
          <cell r="J10130">
            <v>175000</v>
          </cell>
          <cell r="K10130">
            <v>4.3E-3</v>
          </cell>
          <cell r="L10130">
            <v>752.5</v>
          </cell>
          <cell r="M10130" t="str">
            <v>451U</v>
          </cell>
          <cell r="N10130">
            <v>44960</v>
          </cell>
          <cell r="O10130" t="str">
            <v>EMS02Q20000986HWA0012K</v>
          </cell>
          <cell r="T10130">
            <v>44993</v>
          </cell>
          <cell r="U10130" t="str">
            <v>AIR</v>
          </cell>
          <cell r="V10130" t="str">
            <v>Waiting for Invoice</v>
          </cell>
          <cell r="W10130" t="str">
            <v>BUG-1</v>
          </cell>
          <cell r="X10130">
            <v>44930</v>
          </cell>
          <cell r="AA10130" t="str">
            <v>EMS02Q20000986HWA0012K</v>
          </cell>
          <cell r="AB10130" t="b">
            <v>1</v>
          </cell>
          <cell r="AC10130">
            <v>44960</v>
          </cell>
        </row>
        <row r="10131">
          <cell r="A10131" t="str">
            <v>966000163708070614-002560000EMS02Q20000986HWA0012K</v>
          </cell>
          <cell r="B10131" t="e">
            <v>#N/A</v>
          </cell>
          <cell r="C10131" t="str">
            <v>9660001637600</v>
          </cell>
          <cell r="D10131" t="str">
            <v>966000163708070614-002560000</v>
          </cell>
          <cell r="E10131" t="str">
            <v>ONT</v>
          </cell>
          <cell r="F10131" t="str">
            <v>9660001637</v>
          </cell>
          <cell r="G10131" t="str">
            <v>08070614-002</v>
          </cell>
          <cell r="H10131">
            <v>600</v>
          </cell>
          <cell r="I10131" t="str">
            <v>Low VoltageANDCapacity MLCC(less=100V,le</v>
          </cell>
          <cell r="J10131">
            <v>560000</v>
          </cell>
          <cell r="K10131">
            <v>5.0000000000000001E-4</v>
          </cell>
          <cell r="L10131">
            <v>280</v>
          </cell>
          <cell r="M10131" t="str">
            <v>451U</v>
          </cell>
          <cell r="N10131">
            <v>44960</v>
          </cell>
          <cell r="O10131" t="str">
            <v>EMS02Q20000986HWA0012K</v>
          </cell>
          <cell r="T10131">
            <v>44993</v>
          </cell>
          <cell r="U10131" t="str">
            <v>AIR</v>
          </cell>
          <cell r="V10131" t="str">
            <v>Waiting for Invoice</v>
          </cell>
          <cell r="W10131" t="str">
            <v>BUG-1</v>
          </cell>
          <cell r="X10131">
            <v>44930</v>
          </cell>
          <cell r="AA10131" t="str">
            <v>EMS02Q20000986HWA0012K</v>
          </cell>
          <cell r="AB10131" t="b">
            <v>1</v>
          </cell>
          <cell r="AC10131">
            <v>44960</v>
          </cell>
        </row>
        <row r="10132">
          <cell r="A10132" t="str">
            <v>966000163708070625-0015000EMS02Q20000986HWA0004K</v>
          </cell>
          <cell r="B10132" t="e">
            <v>#N/A</v>
          </cell>
          <cell r="C10132" t="str">
            <v>9660001637610</v>
          </cell>
          <cell r="D10132" t="str">
            <v>966000163708070625-0015000</v>
          </cell>
          <cell r="E10132" t="str">
            <v>ONT</v>
          </cell>
          <cell r="F10132" t="str">
            <v>9660001637</v>
          </cell>
          <cell r="G10132" t="str">
            <v>08070625-001</v>
          </cell>
          <cell r="H10132">
            <v>610</v>
          </cell>
          <cell r="I10132" t="str">
            <v>Low VoltageANDCapacity MLCC(less than=10</v>
          </cell>
          <cell r="J10132">
            <v>5000</v>
          </cell>
          <cell r="K10132">
            <v>1.1000000000000001E-3</v>
          </cell>
          <cell r="L10132">
            <v>5.5</v>
          </cell>
          <cell r="M10132" t="str">
            <v>451U</v>
          </cell>
          <cell r="N10132">
            <v>44960</v>
          </cell>
          <cell r="O10132" t="str">
            <v>EMS02Q20000986HWA0004K</v>
          </cell>
          <cell r="T10132">
            <v>44993</v>
          </cell>
          <cell r="U10132" t="str">
            <v>AIR</v>
          </cell>
          <cell r="V10132" t="str">
            <v>Waiting for Invoice</v>
          </cell>
          <cell r="W10132" t="str">
            <v>BUG-1</v>
          </cell>
          <cell r="X10132">
            <v>44930</v>
          </cell>
          <cell r="AA10132" t="str">
            <v>EMS02Q20000986HWA0004K</v>
          </cell>
          <cell r="AB10132" t="b">
            <v>1</v>
          </cell>
          <cell r="AC10132">
            <v>44960</v>
          </cell>
        </row>
        <row r="10133">
          <cell r="A10133" t="str">
            <v>966000163708070627-0024000EMS02Q20000986HWA0004K</v>
          </cell>
          <cell r="B10133" t="e">
            <v>#N/A</v>
          </cell>
          <cell r="C10133" t="str">
            <v>9660001637620</v>
          </cell>
          <cell r="D10133" t="str">
            <v>966000163708070627-0024000</v>
          </cell>
          <cell r="E10133" t="str">
            <v>ONT</v>
          </cell>
          <cell r="F10133" t="str">
            <v>9660001637</v>
          </cell>
          <cell r="G10133" t="str">
            <v>08070627-002</v>
          </cell>
          <cell r="H10133">
            <v>620</v>
          </cell>
          <cell r="I10133" t="str">
            <v>Low VoltageANDCapacity MLCC(less=100V,le</v>
          </cell>
          <cell r="J10133">
            <v>4000</v>
          </cell>
          <cell r="K10133">
            <v>1.1999999999999999E-3</v>
          </cell>
          <cell r="L10133">
            <v>4.8</v>
          </cell>
          <cell r="M10133" t="str">
            <v>451U</v>
          </cell>
          <cell r="N10133">
            <v>44960</v>
          </cell>
          <cell r="O10133" t="str">
            <v>EMS02Q20000986HWA0004K</v>
          </cell>
          <cell r="T10133">
            <v>44993</v>
          </cell>
          <cell r="U10133" t="str">
            <v>AIR</v>
          </cell>
          <cell r="V10133" t="str">
            <v>Waiting for Invoice</v>
          </cell>
          <cell r="W10133" t="str">
            <v>BUG-1</v>
          </cell>
          <cell r="X10133">
            <v>44930</v>
          </cell>
          <cell r="AA10133" t="str">
            <v>EMS02Q20000986HWA0004K</v>
          </cell>
          <cell r="AB10133" t="b">
            <v>1</v>
          </cell>
          <cell r="AC10133">
            <v>44960</v>
          </cell>
        </row>
        <row r="10134">
          <cell r="A10134" t="str">
            <v>966000163708070667-00240000EMS02Q20000986HWA0004K</v>
          </cell>
          <cell r="B10134" t="e">
            <v>#N/A</v>
          </cell>
          <cell r="C10134" t="str">
            <v>9660001637630</v>
          </cell>
          <cell r="D10134" t="str">
            <v>966000163708070667-00240000</v>
          </cell>
          <cell r="E10134" t="str">
            <v>ONT</v>
          </cell>
          <cell r="F10134" t="str">
            <v>9660001637</v>
          </cell>
          <cell r="G10134" t="str">
            <v>08070667-002</v>
          </cell>
          <cell r="H10134">
            <v>630</v>
          </cell>
          <cell r="I10134" t="str">
            <v>High Capacity MLCC(1uf),6.3V,2200nF,+/-2</v>
          </cell>
          <cell r="J10134">
            <v>40000</v>
          </cell>
          <cell r="K10134">
            <v>2.5000000000000001E-3</v>
          </cell>
          <cell r="L10134">
            <v>100</v>
          </cell>
          <cell r="M10134" t="str">
            <v>451U</v>
          </cell>
          <cell r="N10134">
            <v>44960</v>
          </cell>
          <cell r="O10134" t="str">
            <v>EMS02Q20000986HWA0004K</v>
          </cell>
          <cell r="T10134">
            <v>44993</v>
          </cell>
          <cell r="U10134" t="str">
            <v>AIR</v>
          </cell>
          <cell r="V10134" t="str">
            <v>Waiting for Invoice</v>
          </cell>
          <cell r="W10134" t="str">
            <v>BUG-1</v>
          </cell>
          <cell r="X10134">
            <v>44930</v>
          </cell>
          <cell r="AA10134" t="str">
            <v>EMS02Q20000986HWA0004K</v>
          </cell>
          <cell r="AB10134" t="b">
            <v>1</v>
          </cell>
          <cell r="AC10134">
            <v>44960</v>
          </cell>
        </row>
        <row r="10135">
          <cell r="A10135" t="str">
            <v>966000163708070675-00124000EMS02Q20000986HWA0004K</v>
          </cell>
          <cell r="B10135" t="e">
            <v>#N/A</v>
          </cell>
          <cell r="C10135" t="str">
            <v>9660001637640</v>
          </cell>
          <cell r="D10135" t="str">
            <v>966000163708070675-00124000</v>
          </cell>
          <cell r="E10135" t="str">
            <v>ONT</v>
          </cell>
          <cell r="F10135" t="str">
            <v>9660001637</v>
          </cell>
          <cell r="G10135" t="str">
            <v>08070675-001</v>
          </cell>
          <cell r="H10135">
            <v>640</v>
          </cell>
          <cell r="I10135" t="str">
            <v>Low VoltageANDCapacity MLCC(less=100V,le</v>
          </cell>
          <cell r="J10135">
            <v>24000</v>
          </cell>
          <cell r="K10135">
            <v>4.7999999999999996E-3</v>
          </cell>
          <cell r="L10135">
            <v>115.19999999999999</v>
          </cell>
          <cell r="M10135" t="str">
            <v>451U</v>
          </cell>
          <cell r="N10135">
            <v>44960</v>
          </cell>
          <cell r="O10135" t="str">
            <v>EMS02Q20000986HWA0004K</v>
          </cell>
          <cell r="T10135">
            <v>44993</v>
          </cell>
          <cell r="U10135" t="str">
            <v>AIR</v>
          </cell>
          <cell r="V10135" t="str">
            <v>Waiting for Invoice</v>
          </cell>
          <cell r="W10135" t="str">
            <v>BUG-1</v>
          </cell>
          <cell r="X10135">
            <v>44930</v>
          </cell>
          <cell r="AA10135" t="str">
            <v>EMS02Q20000986HWA0004K</v>
          </cell>
          <cell r="AB10135" t="b">
            <v>1</v>
          </cell>
          <cell r="AC10135">
            <v>44960</v>
          </cell>
        </row>
        <row r="10136">
          <cell r="A10136" t="str">
            <v>966000163708070693-001141000EMS02Q20000986HWA0004K</v>
          </cell>
          <cell r="B10136" t="e">
            <v>#N/A</v>
          </cell>
          <cell r="C10136" t="str">
            <v>9660001637650</v>
          </cell>
          <cell r="D10136" t="str">
            <v>966000163708070693-001141000</v>
          </cell>
          <cell r="E10136" t="str">
            <v>ONT</v>
          </cell>
          <cell r="F10136" t="str">
            <v>9660001637</v>
          </cell>
          <cell r="G10136" t="str">
            <v>08070693-001</v>
          </cell>
          <cell r="H10136">
            <v>650</v>
          </cell>
          <cell r="I10136" t="str">
            <v>High Capacity MLCC(more=1uf),6.3V,10000n</v>
          </cell>
          <cell r="J10136">
            <v>141000</v>
          </cell>
          <cell r="K10136">
            <v>1.01E-2</v>
          </cell>
          <cell r="L10136">
            <v>1424.1</v>
          </cell>
          <cell r="M10136" t="str">
            <v>451U</v>
          </cell>
          <cell r="N10136">
            <v>44960</v>
          </cell>
          <cell r="O10136" t="str">
            <v>EMS02Q20000986HWA0004K</v>
          </cell>
          <cell r="T10136">
            <v>44993</v>
          </cell>
          <cell r="U10136" t="str">
            <v>AIR</v>
          </cell>
          <cell r="V10136" t="str">
            <v>Waiting for Invoice</v>
          </cell>
          <cell r="W10136" t="str">
            <v>BUG-1</v>
          </cell>
          <cell r="X10136">
            <v>44930</v>
          </cell>
          <cell r="AA10136" t="str">
            <v>EMS02Q20000986HWA0004K</v>
          </cell>
          <cell r="AB10136" t="b">
            <v>1</v>
          </cell>
          <cell r="AC10136">
            <v>44960</v>
          </cell>
        </row>
        <row r="10137">
          <cell r="A10137" t="str">
            <v>966000163708070696-00115000EMS02Q20000986HWA0004K</v>
          </cell>
          <cell r="B10137" t="e">
            <v>#N/A</v>
          </cell>
          <cell r="C10137" t="str">
            <v>9660001637660</v>
          </cell>
          <cell r="D10137" t="str">
            <v>966000163708070696-00115000</v>
          </cell>
          <cell r="E10137" t="str">
            <v>ONT</v>
          </cell>
          <cell r="F10137" t="str">
            <v>9660001637</v>
          </cell>
          <cell r="G10137" t="str">
            <v>08070696-001</v>
          </cell>
          <cell r="H10137">
            <v>660</v>
          </cell>
          <cell r="I10137" t="str">
            <v>Low Voltage  Capacity MLCC(100V,1uf),25V</v>
          </cell>
          <cell r="J10137">
            <v>15000</v>
          </cell>
          <cell r="K10137">
            <v>4.0000000000000002E-4</v>
          </cell>
          <cell r="L10137">
            <v>6</v>
          </cell>
          <cell r="M10137" t="str">
            <v>451U</v>
          </cell>
          <cell r="N10137">
            <v>44960</v>
          </cell>
          <cell r="O10137" t="str">
            <v>EMS02Q20000986HWA0004K</v>
          </cell>
          <cell r="T10137">
            <v>44993</v>
          </cell>
          <cell r="U10137" t="str">
            <v>AIR</v>
          </cell>
          <cell r="V10137" t="str">
            <v>Waiting for Invoice</v>
          </cell>
          <cell r="W10137" t="str">
            <v>BUG-1</v>
          </cell>
          <cell r="X10137">
            <v>44930</v>
          </cell>
          <cell r="AA10137" t="str">
            <v>EMS02Q20000986HWA0004K</v>
          </cell>
          <cell r="AB10137" t="b">
            <v>1</v>
          </cell>
          <cell r="AC10137">
            <v>44960</v>
          </cell>
        </row>
        <row r="10138">
          <cell r="A10138" t="str">
            <v>966000163708070702-00120000EMS02Q20000986HWA0004K</v>
          </cell>
          <cell r="B10138" t="e">
            <v>#N/A</v>
          </cell>
          <cell r="C10138" t="str">
            <v>9660001637670</v>
          </cell>
          <cell r="D10138" t="str">
            <v>966000163708070702-00120000</v>
          </cell>
          <cell r="E10138" t="str">
            <v>ONT</v>
          </cell>
          <cell r="F10138" t="str">
            <v>9660001637</v>
          </cell>
          <cell r="G10138" t="str">
            <v>08070702-001</v>
          </cell>
          <cell r="H10138">
            <v>670</v>
          </cell>
          <cell r="I10138" t="str">
            <v>High Capacity MLCC(1uf),16V,2200nF,+/-10</v>
          </cell>
          <cell r="J10138">
            <v>20000</v>
          </cell>
          <cell r="K10138">
            <v>7.4000000000000003E-3</v>
          </cell>
          <cell r="L10138">
            <v>148</v>
          </cell>
          <cell r="M10138" t="str">
            <v>451U</v>
          </cell>
          <cell r="N10138">
            <v>44960</v>
          </cell>
          <cell r="O10138" t="str">
            <v>EMS02Q20000986HWA0004K</v>
          </cell>
          <cell r="T10138">
            <v>44993</v>
          </cell>
          <cell r="U10138" t="str">
            <v>AIR</v>
          </cell>
          <cell r="V10138" t="str">
            <v>Waiting for Invoice</v>
          </cell>
          <cell r="W10138" t="str">
            <v>BUG-1</v>
          </cell>
          <cell r="X10138">
            <v>44930</v>
          </cell>
          <cell r="AA10138" t="str">
            <v>EMS02Q20000986HWA0004K</v>
          </cell>
          <cell r="AB10138" t="b">
            <v>1</v>
          </cell>
          <cell r="AC10138">
            <v>44960</v>
          </cell>
        </row>
        <row r="10139">
          <cell r="A10139" t="str">
            <v>966000163708070703-00115000EMS02Q20000986HWA0004K</v>
          </cell>
          <cell r="B10139" t="e">
            <v>#N/A</v>
          </cell>
          <cell r="C10139" t="str">
            <v>9660001637680</v>
          </cell>
          <cell r="D10139" t="str">
            <v>966000163708070703-00115000</v>
          </cell>
          <cell r="E10139" t="str">
            <v>ONT</v>
          </cell>
          <cell r="F10139" t="str">
            <v>9660001637</v>
          </cell>
          <cell r="G10139" t="str">
            <v>08070703-001</v>
          </cell>
          <cell r="H10139">
            <v>680</v>
          </cell>
          <cell r="I10139" t="str">
            <v>Low Voltage Low Capacitance Ceramic Capa</v>
          </cell>
          <cell r="J10139">
            <v>15000</v>
          </cell>
          <cell r="K10139">
            <v>5.0000000000000001E-4</v>
          </cell>
          <cell r="L10139">
            <v>7.5</v>
          </cell>
          <cell r="M10139" t="str">
            <v>451U</v>
          </cell>
          <cell r="N10139">
            <v>44960</v>
          </cell>
          <cell r="O10139" t="str">
            <v>EMS02Q20000986HWA0004K</v>
          </cell>
          <cell r="T10139">
            <v>44993</v>
          </cell>
          <cell r="U10139" t="str">
            <v>AIR</v>
          </cell>
          <cell r="V10139" t="str">
            <v>Waiting for Invoice</v>
          </cell>
          <cell r="W10139" t="str">
            <v>BUG-1</v>
          </cell>
          <cell r="X10139">
            <v>44930</v>
          </cell>
          <cell r="AA10139" t="str">
            <v>EMS02Q20000986HWA0004K</v>
          </cell>
          <cell r="AB10139" t="b">
            <v>1</v>
          </cell>
          <cell r="AC10139">
            <v>44960</v>
          </cell>
        </row>
        <row r="10140">
          <cell r="A10140" t="str">
            <v>96600016370807075215000EMS02Q20000986HWA0004K</v>
          </cell>
          <cell r="B10140" t="e">
            <v>#N/A</v>
          </cell>
          <cell r="C10140" t="str">
            <v>9660001637690</v>
          </cell>
          <cell r="D10140" t="str">
            <v>96600016370807075215000</v>
          </cell>
          <cell r="E10140" t="str">
            <v>ONT</v>
          </cell>
          <cell r="F10140" t="str">
            <v>9660001637</v>
          </cell>
          <cell r="G10140" t="str">
            <v>08070752</v>
          </cell>
          <cell r="H10140">
            <v>690</v>
          </cell>
          <cell r="I10140" t="str">
            <v>Chip Multilayer Ceramic Capacitor 6.3V 0</v>
          </cell>
          <cell r="J10140">
            <v>15000</v>
          </cell>
          <cell r="K10140">
            <v>5.9999999999999995E-4</v>
          </cell>
          <cell r="L10140">
            <v>9</v>
          </cell>
          <cell r="M10140" t="str">
            <v>451U</v>
          </cell>
          <cell r="N10140">
            <v>44960</v>
          </cell>
          <cell r="O10140" t="str">
            <v>EMS02Q20000986HWA0004K</v>
          </cell>
          <cell r="T10140">
            <v>44993</v>
          </cell>
          <cell r="U10140" t="str">
            <v>AIR</v>
          </cell>
          <cell r="V10140" t="str">
            <v>Waiting for Invoice</v>
          </cell>
          <cell r="W10140" t="str">
            <v>BUG-1</v>
          </cell>
          <cell r="X10140">
            <v>44930</v>
          </cell>
          <cell r="AA10140" t="str">
            <v>EMS02Q20000986HWA0004K</v>
          </cell>
          <cell r="AB10140" t="b">
            <v>1</v>
          </cell>
          <cell r="AC10140">
            <v>44960</v>
          </cell>
        </row>
        <row r="10141">
          <cell r="A10141" t="str">
            <v>966000163708070786-00310000EMS02Q20000986HWA0004K</v>
          </cell>
          <cell r="B10141" t="e">
            <v>#N/A</v>
          </cell>
          <cell r="C10141" t="str">
            <v>9660001637700</v>
          </cell>
          <cell r="D10141" t="str">
            <v>966000163708070786-00310000</v>
          </cell>
          <cell r="E10141" t="str">
            <v>ONT</v>
          </cell>
          <cell r="F10141" t="str">
            <v>9660001637</v>
          </cell>
          <cell r="G10141" t="str">
            <v>08070786-003</v>
          </cell>
          <cell r="H10141">
            <v>700</v>
          </cell>
          <cell r="I10141" t="str">
            <v>Low VoltageANDCapacity MLCC(LESSTHAN=100</v>
          </cell>
          <cell r="J10141">
            <v>10000</v>
          </cell>
          <cell r="K10141">
            <v>1.8E-3</v>
          </cell>
          <cell r="L10141">
            <v>18</v>
          </cell>
          <cell r="M10141" t="str">
            <v>451U</v>
          </cell>
          <cell r="N10141">
            <v>44960</v>
          </cell>
          <cell r="O10141" t="str">
            <v>EMS02Q20000986HWA0004K</v>
          </cell>
          <cell r="T10141">
            <v>44993</v>
          </cell>
          <cell r="U10141" t="str">
            <v>AIR</v>
          </cell>
          <cell r="V10141" t="str">
            <v>Waiting for Invoice</v>
          </cell>
          <cell r="W10141" t="str">
            <v>BUG-1</v>
          </cell>
          <cell r="X10141">
            <v>44930</v>
          </cell>
          <cell r="AA10141" t="str">
            <v>EMS02Q20000986HWA0004K</v>
          </cell>
          <cell r="AB10141" t="b">
            <v>1</v>
          </cell>
          <cell r="AC10141">
            <v>44960</v>
          </cell>
        </row>
        <row r="10142">
          <cell r="A10142" t="str">
            <v>966000163708070819150000EMS02Q20000986HWA0010K</v>
          </cell>
          <cell r="B10142" t="e">
            <v>#N/A</v>
          </cell>
          <cell r="C10142" t="str">
            <v>9660001637710</v>
          </cell>
          <cell r="D10142" t="str">
            <v>966000163708070819150000</v>
          </cell>
          <cell r="E10142" t="str">
            <v>ONT</v>
          </cell>
          <cell r="F10142" t="str">
            <v>9660001637</v>
          </cell>
          <cell r="G10142" t="str">
            <v>08070819</v>
          </cell>
          <cell r="H10142">
            <v>710</v>
          </cell>
          <cell r="I10142" t="str">
            <v>SMD Ceramic Capacitor 6.3V 4700nF +/-20%</v>
          </cell>
          <cell r="J10142">
            <v>150000</v>
          </cell>
          <cell r="K10142">
            <v>1.5E-3</v>
          </cell>
          <cell r="L10142">
            <v>225</v>
          </cell>
          <cell r="M10142" t="str">
            <v>451U</v>
          </cell>
          <cell r="N10142">
            <v>44956</v>
          </cell>
          <cell r="O10142" t="str">
            <v>EMS02Q20000986HWA0010K</v>
          </cell>
          <cell r="T10142">
            <v>44989</v>
          </cell>
          <cell r="U10142" t="str">
            <v>AIR</v>
          </cell>
          <cell r="V10142" t="str">
            <v>Waiting for Invoice</v>
          </cell>
          <cell r="W10142" t="str">
            <v>BUG-1</v>
          </cell>
          <cell r="X10142">
            <v>44930</v>
          </cell>
          <cell r="AA10142" t="str">
            <v>EMS02Q20000986HWA0010K</v>
          </cell>
          <cell r="AB10142" t="b">
            <v>1</v>
          </cell>
          <cell r="AC10142">
            <v>44937</v>
          </cell>
        </row>
        <row r="10143">
          <cell r="A10143" t="str">
            <v>96600016370807096224000EMS02Q20000986HWA0010K</v>
          </cell>
          <cell r="B10143" t="e">
            <v>#N/A</v>
          </cell>
          <cell r="C10143" t="str">
            <v>9660001637720</v>
          </cell>
          <cell r="D10143" t="str">
            <v>96600016370807096224000</v>
          </cell>
          <cell r="E10143" t="str">
            <v>ONT</v>
          </cell>
          <cell r="F10143" t="str">
            <v>9660001637</v>
          </cell>
          <cell r="G10143" t="str">
            <v>08070962</v>
          </cell>
          <cell r="H10143">
            <v>720</v>
          </cell>
          <cell r="I10143" t="str">
            <v>SMD Ceramic Capacitor 25V 1000nF +/-10%</v>
          </cell>
          <cell r="J10143">
            <v>24000</v>
          </cell>
          <cell r="K10143">
            <v>4.8999999999999998E-3</v>
          </cell>
          <cell r="L10143">
            <v>117.6</v>
          </cell>
          <cell r="M10143" t="str">
            <v>451U</v>
          </cell>
          <cell r="N10143">
            <v>44956</v>
          </cell>
          <cell r="O10143" t="str">
            <v>EMS02Q20000986HWA0010K</v>
          </cell>
          <cell r="T10143">
            <v>44989</v>
          </cell>
          <cell r="U10143" t="str">
            <v>AIR</v>
          </cell>
          <cell r="V10143" t="str">
            <v>Waiting for Invoice</v>
          </cell>
          <cell r="W10143" t="str">
            <v>BUG-1</v>
          </cell>
          <cell r="X10143">
            <v>44930</v>
          </cell>
          <cell r="AA10143" t="str">
            <v>EMS02Q20000986HWA0010K</v>
          </cell>
          <cell r="AB10143" t="b">
            <v>1</v>
          </cell>
          <cell r="AC10143">
            <v>44937</v>
          </cell>
        </row>
        <row r="10144">
          <cell r="A10144" t="str">
            <v>966000163708071012-00140000EMS02Q20000986HWA0010K</v>
          </cell>
          <cell r="B10144" t="e">
            <v>#N/A</v>
          </cell>
          <cell r="C10144" t="str">
            <v>9660001637730</v>
          </cell>
          <cell r="D10144" t="str">
            <v>966000163708071012-00140000</v>
          </cell>
          <cell r="E10144" t="str">
            <v>ONT</v>
          </cell>
          <cell r="F10144" t="str">
            <v>9660001637</v>
          </cell>
          <cell r="G10144" t="str">
            <v>08071012-001</v>
          </cell>
          <cell r="H10144">
            <v>730</v>
          </cell>
          <cell r="I10144" t="str">
            <v>Low Voltage  Capacity MLCC(100V,1uf),50V</v>
          </cell>
          <cell r="J10144">
            <v>40000</v>
          </cell>
          <cell r="K10144">
            <v>1E-3</v>
          </cell>
          <cell r="L10144">
            <v>40</v>
          </cell>
          <cell r="M10144" t="str">
            <v>451U</v>
          </cell>
          <cell r="N10144">
            <v>44956</v>
          </cell>
          <cell r="O10144" t="str">
            <v>EMS02Q20000986HWA0010K</v>
          </cell>
          <cell r="T10144">
            <v>44989</v>
          </cell>
          <cell r="U10144" t="str">
            <v>AIR</v>
          </cell>
          <cell r="V10144" t="str">
            <v>Waiting for Invoice</v>
          </cell>
          <cell r="W10144" t="str">
            <v>BUG-1</v>
          </cell>
          <cell r="X10144">
            <v>44930</v>
          </cell>
          <cell r="AA10144" t="str">
            <v>EMS02Q20000986HWA0010K</v>
          </cell>
          <cell r="AB10144" t="b">
            <v>1</v>
          </cell>
          <cell r="AC10144">
            <v>44937</v>
          </cell>
        </row>
        <row r="10145">
          <cell r="A10145" t="str">
            <v>966000163708071219-00130000EMS02Q20000986HWA0010K</v>
          </cell>
          <cell r="B10145" t="e">
            <v>#N/A</v>
          </cell>
          <cell r="C10145" t="str">
            <v>9660001637740</v>
          </cell>
          <cell r="D10145" t="str">
            <v>966000163708071219-00130000</v>
          </cell>
          <cell r="E10145" t="str">
            <v>ONT</v>
          </cell>
          <cell r="F10145" t="str">
            <v>9660001637</v>
          </cell>
          <cell r="G10145" t="str">
            <v>08071219-001</v>
          </cell>
          <cell r="H10145">
            <v>740</v>
          </cell>
          <cell r="I10145" t="str">
            <v>Low Voltage  Capacity MLCC(100V,1uf),10V</v>
          </cell>
          <cell r="J10145">
            <v>30000</v>
          </cell>
          <cell r="K10145">
            <v>5.0000000000000001E-4</v>
          </cell>
          <cell r="L10145">
            <v>15</v>
          </cell>
          <cell r="M10145" t="str">
            <v>451U</v>
          </cell>
          <cell r="N10145">
            <v>44956</v>
          </cell>
          <cell r="O10145" t="str">
            <v>EMS02Q20000986HWA0010K</v>
          </cell>
          <cell r="T10145">
            <v>44989</v>
          </cell>
          <cell r="U10145" t="str">
            <v>AIR</v>
          </cell>
          <cell r="V10145" t="str">
            <v>Waiting for Invoice</v>
          </cell>
          <cell r="W10145" t="str">
            <v>BUG-1</v>
          </cell>
          <cell r="X10145">
            <v>44930</v>
          </cell>
          <cell r="AA10145" t="str">
            <v>EMS02Q20000986HWA0010K</v>
          </cell>
          <cell r="AB10145" t="b">
            <v>1</v>
          </cell>
          <cell r="AC10145">
            <v>44937</v>
          </cell>
        </row>
        <row r="10146">
          <cell r="A10146" t="str">
            <v>966000163708071476-0015000EMS02Q20000986HWA0010K</v>
          </cell>
          <cell r="B10146" t="e">
            <v>#N/A</v>
          </cell>
          <cell r="C10146" t="str">
            <v>9660001637750</v>
          </cell>
          <cell r="D10146" t="str">
            <v>966000163708071476-0015000</v>
          </cell>
          <cell r="E10146" t="str">
            <v>ONT</v>
          </cell>
          <cell r="F10146" t="str">
            <v>9660001637</v>
          </cell>
          <cell r="G10146" t="str">
            <v>08071476-001</v>
          </cell>
          <cell r="H10146">
            <v>750</v>
          </cell>
          <cell r="I10146" t="str">
            <v>High-Q RF MLCC,50V,0.001nF,+/-0.1pF,NP0,</v>
          </cell>
          <cell r="J10146">
            <v>5000</v>
          </cell>
          <cell r="K10146">
            <v>3.0000000000000001E-3</v>
          </cell>
          <cell r="L10146">
            <v>15</v>
          </cell>
          <cell r="M10146" t="str">
            <v>451U</v>
          </cell>
          <cell r="N10146">
            <v>44956</v>
          </cell>
          <cell r="O10146" t="str">
            <v>EMS02Q20000986HWA0010K</v>
          </cell>
          <cell r="T10146">
            <v>44989</v>
          </cell>
          <cell r="U10146" t="str">
            <v>AIR</v>
          </cell>
          <cell r="V10146" t="str">
            <v>Waiting for Invoice</v>
          </cell>
          <cell r="W10146" t="str">
            <v>BUG-1</v>
          </cell>
          <cell r="X10146">
            <v>44930</v>
          </cell>
          <cell r="AA10146" t="str">
            <v>EMS02Q20000986HWA0010K</v>
          </cell>
          <cell r="AB10146" t="b">
            <v>1</v>
          </cell>
          <cell r="AC10146">
            <v>44937</v>
          </cell>
        </row>
        <row r="10147">
          <cell r="A10147" t="str">
            <v>966000163708071495-00130000EMS02Q20000986HWA0010K</v>
          </cell>
          <cell r="B10147" t="e">
            <v>#N/A</v>
          </cell>
          <cell r="C10147" t="str">
            <v>9660001637760</v>
          </cell>
          <cell r="D10147" t="str">
            <v>966000163708071495-00130000</v>
          </cell>
          <cell r="E10147" t="str">
            <v>ONT</v>
          </cell>
          <cell r="F10147" t="str">
            <v>9660001637</v>
          </cell>
          <cell r="G10147" t="str">
            <v>08071495-001</v>
          </cell>
          <cell r="H10147">
            <v>760</v>
          </cell>
          <cell r="I10147" t="str">
            <v>Low Voltage  Capacity MLCC(100V,1uf),50V</v>
          </cell>
          <cell r="J10147">
            <v>30000</v>
          </cell>
          <cell r="K10147">
            <v>3.2000000000000002E-3</v>
          </cell>
          <cell r="L10147">
            <v>96</v>
          </cell>
          <cell r="M10147" t="str">
            <v>451U</v>
          </cell>
          <cell r="N10147" t="e">
            <v>#N/A</v>
          </cell>
          <cell r="O10147" t="str">
            <v>EMS02Q20000986HWA0010K</v>
          </cell>
          <cell r="T10147">
            <v>45107</v>
          </cell>
          <cell r="U10147" t="str">
            <v>AIR</v>
          </cell>
          <cell r="V10147" t="str">
            <v>Cancelled</v>
          </cell>
          <cell r="W10147" t="str">
            <v>BUG-1</v>
          </cell>
          <cell r="X10147">
            <v>45017</v>
          </cell>
          <cell r="Y10147" t="str">
            <v>12.09 - Replaced by PN 08071495</v>
          </cell>
          <cell r="AA10147" t="e">
            <v>#N/A</v>
          </cell>
          <cell r="AB10147" t="e">
            <v>#N/A</v>
          </cell>
          <cell r="AC10147" t="e">
            <v>#N/A</v>
          </cell>
        </row>
        <row r="10148">
          <cell r="A10148" t="str">
            <v>966000163708071610-00110000EMS02Q20000986HWA0016K</v>
          </cell>
          <cell r="B10148" t="e">
            <v>#N/A</v>
          </cell>
          <cell r="C10148" t="str">
            <v>9660001637770</v>
          </cell>
          <cell r="D10148" t="str">
            <v>966000163708071610-00110000</v>
          </cell>
          <cell r="E10148" t="str">
            <v>ONT</v>
          </cell>
          <cell r="F10148" t="str">
            <v>9660001637</v>
          </cell>
          <cell r="G10148" t="str">
            <v>08071610-001</v>
          </cell>
          <cell r="H10148">
            <v>770</v>
          </cell>
          <cell r="I10148" t="str">
            <v>Chip Multilayer Ceramic Capacitor,6.3V,4</v>
          </cell>
          <cell r="J10148">
            <v>10000</v>
          </cell>
          <cell r="K10148">
            <v>9.4999999999999998E-3</v>
          </cell>
          <cell r="L10148">
            <v>95</v>
          </cell>
          <cell r="M10148" t="str">
            <v>451U</v>
          </cell>
          <cell r="N10148">
            <v>44956</v>
          </cell>
          <cell r="O10148" t="str">
            <v>EMS02Q20000986HWA0016K</v>
          </cell>
          <cell r="T10148">
            <v>44989</v>
          </cell>
          <cell r="U10148" t="str">
            <v>AIR</v>
          </cell>
          <cell r="V10148" t="str">
            <v>Waiting for Invoice</v>
          </cell>
          <cell r="W10148" t="str">
            <v>BUG-1</v>
          </cell>
          <cell r="X10148">
            <v>44930</v>
          </cell>
          <cell r="AA10148" t="str">
            <v>EMS02Q20000986HWA0016K</v>
          </cell>
          <cell r="AB10148" t="b">
            <v>1</v>
          </cell>
          <cell r="AC10148">
            <v>44954</v>
          </cell>
        </row>
        <row r="10149">
          <cell r="A10149" t="str">
            <v>966000163708071918-002120000EMS02Q20000986HWA0010K</v>
          </cell>
          <cell r="B10149" t="e">
            <v>#N/A</v>
          </cell>
          <cell r="C10149" t="str">
            <v>9660001637780</v>
          </cell>
          <cell r="D10149" t="str">
            <v>966000163708071918-002120000</v>
          </cell>
          <cell r="E10149" t="str">
            <v>ONT</v>
          </cell>
          <cell r="F10149" t="str">
            <v>9660001637</v>
          </cell>
          <cell r="G10149" t="str">
            <v>08071918-002</v>
          </cell>
          <cell r="H10149">
            <v>780</v>
          </cell>
          <cell r="I10149" t="str">
            <v>Low VoltageANDCapacity MLCC(LESSTHAN=100</v>
          </cell>
          <cell r="J10149">
            <v>120000</v>
          </cell>
          <cell r="K10149">
            <v>6.9999999999999999E-4</v>
          </cell>
          <cell r="L10149">
            <v>84</v>
          </cell>
          <cell r="M10149" t="str">
            <v>451U</v>
          </cell>
          <cell r="N10149">
            <v>44956</v>
          </cell>
          <cell r="O10149" t="str">
            <v>EMS02Q20000986HWA0010K</v>
          </cell>
          <cell r="T10149">
            <v>44989</v>
          </cell>
          <cell r="U10149" t="str">
            <v>AIR</v>
          </cell>
          <cell r="V10149" t="str">
            <v>Waiting for Invoice</v>
          </cell>
          <cell r="W10149" t="str">
            <v>BUG-1</v>
          </cell>
          <cell r="X10149">
            <v>44930</v>
          </cell>
          <cell r="AA10149" t="str">
            <v>EMS02Q20000986HWA0010K</v>
          </cell>
          <cell r="AB10149" t="b">
            <v>1</v>
          </cell>
          <cell r="AC10149">
            <v>44937</v>
          </cell>
        </row>
        <row r="10150">
          <cell r="A10150" t="str">
            <v>966000163708072281-00112000EMS02Q20000986HWA0010K</v>
          </cell>
          <cell r="B10150" t="e">
            <v>#N/A</v>
          </cell>
          <cell r="C10150" t="str">
            <v>9660001637790</v>
          </cell>
          <cell r="D10150" t="str">
            <v>966000163708072281-00112000</v>
          </cell>
          <cell r="E10150" t="str">
            <v>ONT</v>
          </cell>
          <cell r="F10150" t="str">
            <v>9660001637</v>
          </cell>
          <cell r="G10150" t="str">
            <v>08072281-001</v>
          </cell>
          <cell r="H10150">
            <v>790</v>
          </cell>
          <cell r="I10150" t="str">
            <v>Low Voltage  Capacity MLCC(100V,1uf),100</v>
          </cell>
          <cell r="J10150">
            <v>12000</v>
          </cell>
          <cell r="K10150">
            <v>6.4000000000000003E-3</v>
          </cell>
          <cell r="L10150">
            <v>76.8</v>
          </cell>
          <cell r="M10150" t="str">
            <v>451U</v>
          </cell>
          <cell r="N10150">
            <v>44956</v>
          </cell>
          <cell r="O10150" t="str">
            <v>EMS02Q20000986HWA0010K</v>
          </cell>
          <cell r="T10150">
            <v>44989</v>
          </cell>
          <cell r="U10150" t="str">
            <v>AIR</v>
          </cell>
          <cell r="V10150" t="str">
            <v>Waiting for Invoice</v>
          </cell>
          <cell r="W10150" t="str">
            <v>BUG-1</v>
          </cell>
          <cell r="X10150">
            <v>44930</v>
          </cell>
          <cell r="AA10150" t="str">
            <v>EMS02Q20000986HWA0010K</v>
          </cell>
          <cell r="AB10150" t="b">
            <v>1</v>
          </cell>
          <cell r="AC10150">
            <v>44937</v>
          </cell>
        </row>
        <row r="10151">
          <cell r="A10151" t="str">
            <v>96600016370807234330000EMS02Q20000986HWA0010K</v>
          </cell>
          <cell r="B10151" t="e">
            <v>#N/A</v>
          </cell>
          <cell r="C10151" t="str">
            <v>9660001637800</v>
          </cell>
          <cell r="D10151" t="str">
            <v>96600016370807234330000</v>
          </cell>
          <cell r="E10151" t="str">
            <v>ONT</v>
          </cell>
          <cell r="F10151" t="str">
            <v>9660001637</v>
          </cell>
          <cell r="G10151" t="str">
            <v>08072343</v>
          </cell>
          <cell r="H10151">
            <v>800</v>
          </cell>
          <cell r="I10151" t="str">
            <v>SMD ceramicCapacitor 6.3V 100nF +/-10%</v>
          </cell>
          <cell r="J10151">
            <v>30000</v>
          </cell>
          <cell r="K10151">
            <v>4.0000000000000002E-4</v>
          </cell>
          <cell r="L10151">
            <v>12</v>
          </cell>
          <cell r="M10151" t="str">
            <v>451U</v>
          </cell>
          <cell r="N10151">
            <v>44956</v>
          </cell>
          <cell r="O10151" t="str">
            <v>EMS02Q20000986HWA0010K</v>
          </cell>
          <cell r="T10151">
            <v>44989</v>
          </cell>
          <cell r="U10151" t="str">
            <v>AIR</v>
          </cell>
          <cell r="V10151" t="str">
            <v>Waiting for Invoice</v>
          </cell>
          <cell r="W10151" t="str">
            <v>BUG-1</v>
          </cell>
          <cell r="X10151">
            <v>44930</v>
          </cell>
          <cell r="AA10151" t="str">
            <v>EMS02Q20000986HWA0010K</v>
          </cell>
          <cell r="AB10151" t="b">
            <v>1</v>
          </cell>
          <cell r="AC10151">
            <v>44937</v>
          </cell>
        </row>
        <row r="10152">
          <cell r="A10152" t="str">
            <v>966000163708072352-00110000EMS02Q20000986HWA0008K</v>
          </cell>
          <cell r="B10152" t="e">
            <v>#N/A</v>
          </cell>
          <cell r="C10152" t="str">
            <v>9660001637810</v>
          </cell>
          <cell r="D10152" t="str">
            <v>966000163708072352-00110000</v>
          </cell>
          <cell r="E10152" t="str">
            <v>ONT</v>
          </cell>
          <cell r="F10152" t="str">
            <v>9660001637</v>
          </cell>
          <cell r="G10152" t="str">
            <v>08072352-001</v>
          </cell>
          <cell r="H10152">
            <v>810</v>
          </cell>
          <cell r="I10152" t="str">
            <v>High-Q RF MLCC,50V,0.0005nF,+/-0.05pF,NP</v>
          </cell>
          <cell r="J10152">
            <v>10000</v>
          </cell>
          <cell r="K10152">
            <v>3.3E-3</v>
          </cell>
          <cell r="L10152">
            <v>33</v>
          </cell>
          <cell r="M10152" t="str">
            <v>451U</v>
          </cell>
          <cell r="N10152">
            <v>44960</v>
          </cell>
          <cell r="O10152" t="str">
            <v>EMS02Q20000986HWA0008K</v>
          </cell>
          <cell r="T10152">
            <v>44993</v>
          </cell>
          <cell r="U10152" t="str">
            <v>AIR</v>
          </cell>
          <cell r="V10152" t="str">
            <v>Waiting for Invoice</v>
          </cell>
          <cell r="W10152" t="str">
            <v>BUG-1</v>
          </cell>
          <cell r="X10152">
            <v>44930</v>
          </cell>
          <cell r="AA10152" t="str">
            <v>EMS02Q20000986HWA0008K</v>
          </cell>
          <cell r="AB10152" t="b">
            <v>1</v>
          </cell>
          <cell r="AC10152">
            <v>44960</v>
          </cell>
        </row>
        <row r="10153">
          <cell r="A10153" t="str">
            <v>966000163708110012-00110000EMS02Q20000986HWA0008K</v>
          </cell>
          <cell r="B10153" t="e">
            <v>#N/A</v>
          </cell>
          <cell r="C10153" t="str">
            <v>9660001637820</v>
          </cell>
          <cell r="D10153" t="str">
            <v>966000163708110012-00110000</v>
          </cell>
          <cell r="E10153" t="str">
            <v>ONT</v>
          </cell>
          <cell r="F10153" t="str">
            <v>9660001637</v>
          </cell>
          <cell r="G10153" t="str">
            <v>08110012-001</v>
          </cell>
          <cell r="H10153">
            <v>820</v>
          </cell>
          <cell r="I10153" t="str">
            <v>Solid SMD Al Capacitor,16V,100uF,+/-20%,</v>
          </cell>
          <cell r="J10153">
            <v>10000</v>
          </cell>
          <cell r="K10153">
            <v>4.3299999999999998E-2</v>
          </cell>
          <cell r="L10153">
            <v>433</v>
          </cell>
          <cell r="M10153" t="str">
            <v>451U</v>
          </cell>
          <cell r="N10153">
            <v>44960</v>
          </cell>
          <cell r="O10153" t="str">
            <v>EMS02Q20000986HWA0008K</v>
          </cell>
          <cell r="T10153">
            <v>44993</v>
          </cell>
          <cell r="U10153" t="str">
            <v>AIR</v>
          </cell>
          <cell r="V10153" t="str">
            <v>Waiting for Invoice</v>
          </cell>
          <cell r="W10153" t="str">
            <v>BUG-1</v>
          </cell>
          <cell r="X10153">
            <v>44930</v>
          </cell>
          <cell r="AA10153" t="str">
            <v>EMS02Q20000986HWA0008K</v>
          </cell>
          <cell r="AB10153" t="b">
            <v>1</v>
          </cell>
          <cell r="AC10153">
            <v>44960</v>
          </cell>
        </row>
        <row r="10154">
          <cell r="A10154" t="str">
            <v>966000163708770067-00110000EMS02Q20000986HWA0008K</v>
          </cell>
          <cell r="B10154" t="e">
            <v>#N/A</v>
          </cell>
          <cell r="C10154" t="str">
            <v>9660001637830</v>
          </cell>
          <cell r="D10154" t="str">
            <v>966000163708770067-00110000</v>
          </cell>
          <cell r="E10154" t="str">
            <v>ONT</v>
          </cell>
          <cell r="F10154" t="str">
            <v>9660001637</v>
          </cell>
          <cell r="G10154" t="str">
            <v>08770067-001</v>
          </cell>
          <cell r="H10154">
            <v>830</v>
          </cell>
          <cell r="I10154" t="str">
            <v>ceramic capacitors 100V 1uf -50V -0.0082</v>
          </cell>
          <cell r="J10154">
            <v>10000</v>
          </cell>
          <cell r="K10154">
            <v>1.8E-3</v>
          </cell>
          <cell r="L10154">
            <v>18</v>
          </cell>
          <cell r="M10154" t="str">
            <v>451U</v>
          </cell>
          <cell r="N10154">
            <v>44960</v>
          </cell>
          <cell r="O10154" t="str">
            <v>EMS02Q20000986HWA0008K</v>
          </cell>
          <cell r="T10154">
            <v>44993</v>
          </cell>
          <cell r="U10154" t="str">
            <v>AIR</v>
          </cell>
          <cell r="V10154" t="str">
            <v>Waiting for Invoice</v>
          </cell>
          <cell r="W10154" t="str">
            <v>BUG-1</v>
          </cell>
          <cell r="X10154">
            <v>44930</v>
          </cell>
          <cell r="AA10154" t="str">
            <v>EMS02Q20000986HWA0008K</v>
          </cell>
          <cell r="AB10154" t="b">
            <v>1</v>
          </cell>
          <cell r="AC10154">
            <v>44960</v>
          </cell>
        </row>
        <row r="10155">
          <cell r="A10155" t="str">
            <v>9660001637100110905000EMS02Q20000986HWA0008K</v>
          </cell>
          <cell r="B10155" t="e">
            <v>#N/A</v>
          </cell>
          <cell r="C10155" t="str">
            <v>9660001637840</v>
          </cell>
          <cell r="D10155" t="str">
            <v>9660001637100110905000</v>
          </cell>
          <cell r="E10155" t="str">
            <v>ONT</v>
          </cell>
          <cell r="F10155" t="str">
            <v>9660001637</v>
          </cell>
          <cell r="G10155" t="str">
            <v>10011090</v>
          </cell>
          <cell r="H10155">
            <v>840</v>
          </cell>
          <cell r="I10155" t="str">
            <v>High Frequency Inductor 47uH +/-10% 2.3A</v>
          </cell>
          <cell r="J10155">
            <v>5000</v>
          </cell>
          <cell r="K10155">
            <v>8.1199999999999994E-2</v>
          </cell>
          <cell r="L10155">
            <v>406</v>
          </cell>
          <cell r="M10155" t="str">
            <v>451U</v>
          </cell>
          <cell r="N10155">
            <v>44960</v>
          </cell>
          <cell r="O10155" t="str">
            <v>EMS02Q20000986HWA0008K</v>
          </cell>
          <cell r="T10155">
            <v>44993</v>
          </cell>
          <cell r="U10155" t="str">
            <v>AIR</v>
          </cell>
          <cell r="V10155" t="str">
            <v>Waiting for Invoice</v>
          </cell>
          <cell r="W10155" t="str">
            <v>BUG-1</v>
          </cell>
          <cell r="X10155">
            <v>44930</v>
          </cell>
          <cell r="AA10155" t="str">
            <v>EMS02Q20000986HWA0008K</v>
          </cell>
          <cell r="AB10155" t="b">
            <v>1</v>
          </cell>
          <cell r="AC10155">
            <v>44960</v>
          </cell>
        </row>
        <row r="10156">
          <cell r="A10156" t="str">
            <v>966000163710031118-00110000EMS02Q20000986HWA0008K</v>
          </cell>
          <cell r="B10156" t="e">
            <v>#N/A</v>
          </cell>
          <cell r="C10156" t="str">
            <v>9660001637850</v>
          </cell>
          <cell r="D10156" t="str">
            <v>966000163710031118-00110000</v>
          </cell>
          <cell r="E10156" t="str">
            <v>ONT</v>
          </cell>
          <cell r="F10156" t="str">
            <v>9660001637</v>
          </cell>
          <cell r="G10156" t="str">
            <v>10031118-001</v>
          </cell>
          <cell r="H10156">
            <v>850</v>
          </cell>
          <cell r="I10156" t="str">
            <v>SMTInductor,0.0068uH,5%,0.32ohm,1.05*0"</v>
          </cell>
          <cell r="J10156">
            <v>10000</v>
          </cell>
          <cell r="K10156">
            <v>1.6999999999999999E-3</v>
          </cell>
          <cell r="L10156">
            <v>17</v>
          </cell>
          <cell r="M10156" t="str">
            <v>451U</v>
          </cell>
          <cell r="N10156">
            <v>44960</v>
          </cell>
          <cell r="O10156" t="str">
            <v>EMS02Q20000986HWA0008K</v>
          </cell>
          <cell r="T10156">
            <v>44993</v>
          </cell>
          <cell r="U10156" t="str">
            <v>AIR</v>
          </cell>
          <cell r="V10156" t="str">
            <v>Waiting for Invoice</v>
          </cell>
          <cell r="W10156" t="str">
            <v>BUG-1</v>
          </cell>
          <cell r="X10156">
            <v>44930</v>
          </cell>
          <cell r="AA10156" t="str">
            <v>EMS02Q20000986HWA0008K</v>
          </cell>
          <cell r="AB10156" t="b">
            <v>1</v>
          </cell>
          <cell r="AC10156">
            <v>44960</v>
          </cell>
        </row>
        <row r="10157">
          <cell r="A10157" t="str">
            <v>96600016371003161510000EMS02Q20000986HWA0008K</v>
          </cell>
          <cell r="B10157" t="e">
            <v>#N/A</v>
          </cell>
          <cell r="C10157" t="str">
            <v>9660001637860</v>
          </cell>
          <cell r="D10157" t="str">
            <v>96600016371003161510000</v>
          </cell>
          <cell r="E10157" t="str">
            <v>ONT</v>
          </cell>
          <cell r="F10157" t="str">
            <v>9660001637</v>
          </cell>
          <cell r="G10157" t="str">
            <v>10031615</v>
          </cell>
          <cell r="H10157">
            <v>860</v>
          </cell>
          <cell r="I10157" t="str">
            <v>SMT Inductor,2.2uH,+/-20%,0.039ohm,4.9A,</v>
          </cell>
          <cell r="J10157">
            <v>10000</v>
          </cell>
          <cell r="K10157">
            <v>2.6499999999999999E-2</v>
          </cell>
          <cell r="L10157">
            <v>265</v>
          </cell>
          <cell r="M10157" t="str">
            <v>451U</v>
          </cell>
          <cell r="N10157">
            <v>44960</v>
          </cell>
          <cell r="O10157" t="str">
            <v>EMS02Q20000986HWA0008K</v>
          </cell>
          <cell r="T10157">
            <v>44993</v>
          </cell>
          <cell r="U10157" t="str">
            <v>AIR</v>
          </cell>
          <cell r="V10157" t="str">
            <v>Waiting for Invoice</v>
          </cell>
          <cell r="W10157" t="str">
            <v>BUG-1</v>
          </cell>
          <cell r="X10157">
            <v>44930</v>
          </cell>
          <cell r="AA10157" t="str">
            <v>EMS02Q20000986HWA0008K</v>
          </cell>
          <cell r="AB10157" t="b">
            <v>1</v>
          </cell>
          <cell r="AC10157">
            <v>44960</v>
          </cell>
        </row>
        <row r="10158">
          <cell r="A10158" t="str">
            <v>96600016371003197480000EMS02Q20000986HWA0008K</v>
          </cell>
          <cell r="B10158" t="e">
            <v>#N/A</v>
          </cell>
          <cell r="C10158" t="str">
            <v>9660001637870</v>
          </cell>
          <cell r="D10158" t="str">
            <v>96600016371003197480000</v>
          </cell>
          <cell r="E10158" t="str">
            <v>ONT</v>
          </cell>
          <cell r="F10158" t="str">
            <v>9660001637</v>
          </cell>
          <cell r="G10158" t="str">
            <v>10031974</v>
          </cell>
          <cell r="H10158">
            <v>870</v>
          </cell>
          <cell r="I10158" t="str">
            <v>Chip Inductor,60uH,+/-5%,1.1ohm,0.2A,3.4</v>
          </cell>
          <cell r="J10158">
            <v>80000</v>
          </cell>
          <cell r="K10158">
            <v>3.6600000000000001E-2</v>
          </cell>
          <cell r="L10158">
            <v>2928</v>
          </cell>
          <cell r="M10158" t="str">
            <v>451U</v>
          </cell>
          <cell r="N10158">
            <v>44960</v>
          </cell>
          <cell r="O10158" t="str">
            <v>EMS02Q20000986HWA0008K</v>
          </cell>
          <cell r="T10158">
            <v>44993</v>
          </cell>
          <cell r="U10158" t="str">
            <v>AIR</v>
          </cell>
          <cell r="V10158" t="str">
            <v>Waiting for Invoice</v>
          </cell>
          <cell r="W10158" t="str">
            <v>BUG-1</v>
          </cell>
          <cell r="X10158">
            <v>44930</v>
          </cell>
          <cell r="AA10158" t="str">
            <v>EMS02Q20000986HWA0008K</v>
          </cell>
          <cell r="AB10158" t="b">
            <v>1</v>
          </cell>
          <cell r="AC10158">
            <v>44960</v>
          </cell>
        </row>
        <row r="10159">
          <cell r="A10159" t="str">
            <v>96600016371004038990000EMS02Q20000986HWA0008K</v>
          </cell>
          <cell r="B10159" t="e">
            <v>#N/A</v>
          </cell>
          <cell r="C10159" t="str">
            <v>9660001637880</v>
          </cell>
          <cell r="D10159" t="str">
            <v>96600016371004038990000</v>
          </cell>
          <cell r="E10159" t="str">
            <v>ONT</v>
          </cell>
          <cell r="F10159" t="str">
            <v>9660001637</v>
          </cell>
          <cell r="G10159" t="str">
            <v>10040389</v>
          </cell>
          <cell r="H10159">
            <v>880</v>
          </cell>
          <cell r="I10159" t="str">
            <v>EMI Com-mode Inductor,single phase,5V,50</v>
          </cell>
          <cell r="J10159">
            <v>90000</v>
          </cell>
          <cell r="K10159">
            <v>7.4999999999999997E-3</v>
          </cell>
          <cell r="L10159">
            <v>675</v>
          </cell>
          <cell r="M10159" t="str">
            <v>451U</v>
          </cell>
          <cell r="N10159">
            <v>44960</v>
          </cell>
          <cell r="O10159" t="str">
            <v>EMS02Q20000986HWA0008K</v>
          </cell>
          <cell r="T10159">
            <v>44993</v>
          </cell>
          <cell r="U10159" t="str">
            <v>AIR</v>
          </cell>
          <cell r="V10159" t="str">
            <v>Waiting for Invoice</v>
          </cell>
          <cell r="W10159" t="str">
            <v>BUG-1</v>
          </cell>
          <cell r="X10159">
            <v>44930</v>
          </cell>
          <cell r="AA10159" t="str">
            <v>EMS02Q20000986HWA0008K</v>
          </cell>
          <cell r="AB10159" t="b">
            <v>1</v>
          </cell>
          <cell r="AC10159">
            <v>44960</v>
          </cell>
        </row>
        <row r="10160">
          <cell r="A10160" t="str">
            <v>96600016371007001228000EMS02Q20000986HWA0008K</v>
          </cell>
          <cell r="B10160" t="e">
            <v>#N/A</v>
          </cell>
          <cell r="C10160" t="str">
            <v>9660001637890</v>
          </cell>
          <cell r="D10160" t="str">
            <v>96600016371007001228000</v>
          </cell>
          <cell r="E10160" t="str">
            <v>ONT</v>
          </cell>
          <cell r="F10160" t="str">
            <v>9660001637</v>
          </cell>
          <cell r="G10160" t="str">
            <v>10070012</v>
          </cell>
          <cell r="H10160">
            <v>890</v>
          </cell>
          <cell r="I10160" t="str">
            <v>EMIchip,220ohm,0.05ohm,2A,0805</v>
          </cell>
          <cell r="J10160">
            <v>28000</v>
          </cell>
          <cell r="K10160">
            <v>3.8E-3</v>
          </cell>
          <cell r="L10160">
            <v>106.4</v>
          </cell>
          <cell r="M10160" t="str">
            <v>451U</v>
          </cell>
          <cell r="N10160">
            <v>44960</v>
          </cell>
          <cell r="O10160" t="str">
            <v>EMS02Q20000986HWA0008K</v>
          </cell>
          <cell r="T10160">
            <v>44993</v>
          </cell>
          <cell r="U10160" t="str">
            <v>AIR</v>
          </cell>
          <cell r="V10160" t="str">
            <v>Waiting for Invoice</v>
          </cell>
          <cell r="W10160" t="str">
            <v>BUG-1</v>
          </cell>
          <cell r="X10160">
            <v>44930</v>
          </cell>
          <cell r="AA10160" t="str">
            <v>EMS02Q20000986HWA0008K</v>
          </cell>
          <cell r="AB10160" t="b">
            <v>1</v>
          </cell>
          <cell r="AC10160">
            <v>44960</v>
          </cell>
        </row>
        <row r="10161">
          <cell r="A10161" t="str">
            <v>96600016371007005540000EMS02Q20000986HWA0008K</v>
          </cell>
          <cell r="B10161" t="e">
            <v>#N/A</v>
          </cell>
          <cell r="C10161" t="str">
            <v>9660001637900</v>
          </cell>
          <cell r="D10161" t="str">
            <v>96600016371007005540000</v>
          </cell>
          <cell r="E10161" t="str">
            <v>ONT</v>
          </cell>
          <cell r="F10161" t="str">
            <v>9660001637</v>
          </cell>
          <cell r="G10161" t="str">
            <v>10070055</v>
          </cell>
          <cell r="H10161">
            <v>900</v>
          </cell>
          <cell r="I10161" t="str">
            <v>EMIBead,+/-25%,1000ohm,1.25ohm,0.25A,0"</v>
          </cell>
          <cell r="J10161">
            <v>40000</v>
          </cell>
          <cell r="K10161">
            <v>3.0000000000000001E-3</v>
          </cell>
          <cell r="L10161">
            <v>120</v>
          </cell>
          <cell r="M10161" t="str">
            <v>451U</v>
          </cell>
          <cell r="N10161">
            <v>44960</v>
          </cell>
          <cell r="O10161" t="str">
            <v>EMS02Q20000986HWA0008K</v>
          </cell>
          <cell r="T10161">
            <v>44993</v>
          </cell>
          <cell r="U10161" t="str">
            <v>AIR</v>
          </cell>
          <cell r="V10161" t="str">
            <v>Waiting for Invoice</v>
          </cell>
          <cell r="W10161" t="str">
            <v>BUG-1</v>
          </cell>
          <cell r="X10161">
            <v>44930</v>
          </cell>
          <cell r="AA10161" t="str">
            <v>EMS02Q20000986HWA0008K</v>
          </cell>
          <cell r="AB10161" t="b">
            <v>1</v>
          </cell>
          <cell r="AC10161">
            <v>44960</v>
          </cell>
        </row>
        <row r="10162">
          <cell r="A10162" t="str">
            <v>96600016371007006310000EMS02Q20000986HWA0005K</v>
          </cell>
          <cell r="B10162" t="e">
            <v>#N/A</v>
          </cell>
          <cell r="C10162" t="str">
            <v>9660001637910</v>
          </cell>
          <cell r="D10162" t="str">
            <v>96600016371007006310000</v>
          </cell>
          <cell r="E10162" t="str">
            <v>ONT</v>
          </cell>
          <cell r="F10162" t="str">
            <v>9660001637</v>
          </cell>
          <cell r="G10162" t="str">
            <v>10070063</v>
          </cell>
          <cell r="H10162">
            <v>910</v>
          </cell>
          <cell r="I10162" t="str">
            <v>EMIBead,25%,80ohm,0.038ohm,2.3A,0402,A"</v>
          </cell>
          <cell r="J10162">
            <v>10000</v>
          </cell>
          <cell r="K10162">
            <v>1.9E-3</v>
          </cell>
          <cell r="L10162">
            <v>19</v>
          </cell>
          <cell r="M10162" t="str">
            <v>451U</v>
          </cell>
          <cell r="N10162">
            <v>44960</v>
          </cell>
          <cell r="O10162" t="str">
            <v>EMS02Q20000986HWA0005K</v>
          </cell>
          <cell r="T10162">
            <v>44993</v>
          </cell>
          <cell r="U10162" t="str">
            <v>AIR</v>
          </cell>
          <cell r="V10162" t="str">
            <v>Waiting for Invoice</v>
          </cell>
          <cell r="W10162" t="str">
            <v>BUG-1</v>
          </cell>
          <cell r="X10162">
            <v>44930</v>
          </cell>
          <cell r="AA10162" t="str">
            <v>EMS02Q20000986HWA0005K</v>
          </cell>
          <cell r="AB10162" t="b">
            <v>1</v>
          </cell>
          <cell r="AC10162">
            <v>44960</v>
          </cell>
        </row>
        <row r="10163">
          <cell r="A10163" t="str">
            <v>96600016371007007612000EMS02Q20000986HWA0005K</v>
          </cell>
          <cell r="B10163" t="e">
            <v>#N/A</v>
          </cell>
          <cell r="C10163" t="str">
            <v>9660001637920</v>
          </cell>
          <cell r="D10163" t="str">
            <v>96600016371007007612000</v>
          </cell>
          <cell r="E10163" t="str">
            <v>ONT</v>
          </cell>
          <cell r="F10163" t="str">
            <v>9660001637</v>
          </cell>
          <cell r="G10163" t="str">
            <v>10070076</v>
          </cell>
          <cell r="H10163">
            <v>920</v>
          </cell>
          <cell r="I10163" t="str">
            <v>EMI Bead,25%,330ohm,0.08ohm,1.5A,SMT,The</v>
          </cell>
          <cell r="J10163">
            <v>12000</v>
          </cell>
          <cell r="K10163">
            <v>1.6999999999999999E-3</v>
          </cell>
          <cell r="L10163">
            <v>20.399999999999999</v>
          </cell>
          <cell r="M10163" t="str">
            <v>451U</v>
          </cell>
          <cell r="N10163">
            <v>44960</v>
          </cell>
          <cell r="O10163" t="str">
            <v>EMS02Q20000986HWA0005K</v>
          </cell>
          <cell r="T10163">
            <v>44993</v>
          </cell>
          <cell r="U10163" t="str">
            <v>AIR</v>
          </cell>
          <cell r="V10163" t="str">
            <v>Waiting for Invoice</v>
          </cell>
          <cell r="W10163" t="str">
            <v>BUG-1</v>
          </cell>
          <cell r="X10163">
            <v>44930</v>
          </cell>
          <cell r="AA10163" t="str">
            <v>EMS02Q20000986HWA0005K</v>
          </cell>
          <cell r="AB10163" t="b">
            <v>1</v>
          </cell>
          <cell r="AC10163">
            <v>44960</v>
          </cell>
        </row>
        <row r="10164">
          <cell r="A10164" t="str">
            <v>96600016371007008320000EMS02Q20000986HWA0005K</v>
          </cell>
          <cell r="B10164" t="e">
            <v>#N/A</v>
          </cell>
          <cell r="C10164" t="str">
            <v>9660001637930</v>
          </cell>
          <cell r="D10164" t="str">
            <v>96600016371007008320000</v>
          </cell>
          <cell r="E10164" t="str">
            <v>ONT</v>
          </cell>
          <cell r="F10164" t="str">
            <v>9660001637</v>
          </cell>
          <cell r="G10164" t="str">
            <v>10070083</v>
          </cell>
          <cell r="H10164">
            <v>930</v>
          </cell>
          <cell r="I10164" t="str">
            <v>EMI Bead,25%,600ohm,0.4ohm,0.2A,0402,spl</v>
          </cell>
          <cell r="J10164">
            <v>20000</v>
          </cell>
          <cell r="K10164">
            <v>5.9999999999999995E-4</v>
          </cell>
          <cell r="L10164">
            <v>11.999999999999998</v>
          </cell>
          <cell r="M10164" t="str">
            <v>451U</v>
          </cell>
          <cell r="N10164">
            <v>44960</v>
          </cell>
          <cell r="O10164" t="str">
            <v>EMS02Q20000986HWA0005K</v>
          </cell>
          <cell r="T10164">
            <v>44993</v>
          </cell>
          <cell r="U10164" t="str">
            <v>AIR</v>
          </cell>
          <cell r="V10164" t="str">
            <v>Waiting for Invoice</v>
          </cell>
          <cell r="W10164" t="str">
            <v>BUG-1</v>
          </cell>
          <cell r="X10164">
            <v>44930</v>
          </cell>
          <cell r="AA10164" t="str">
            <v>EMS02Q20000986HWA0005K</v>
          </cell>
          <cell r="AB10164" t="b">
            <v>1</v>
          </cell>
          <cell r="AC10164">
            <v>44960</v>
          </cell>
        </row>
        <row r="10165">
          <cell r="A10165" t="str">
            <v>96600016371010000910000EMS02Q20000986HWA0005K</v>
          </cell>
          <cell r="B10165" t="e">
            <v>#N/A</v>
          </cell>
          <cell r="C10165" t="str">
            <v>9660001637940</v>
          </cell>
          <cell r="D10165" t="str">
            <v>96600016371010000910000</v>
          </cell>
          <cell r="E10165" t="str">
            <v>ONT</v>
          </cell>
          <cell r="F10165" t="str">
            <v>9660001637</v>
          </cell>
          <cell r="G10165" t="str">
            <v>10100009</v>
          </cell>
          <cell r="H10165">
            <v>940</v>
          </cell>
          <cell r="I10165" t="str">
            <v>Mobile Dedicated,chip inductor, 1.2nH, 1</v>
          </cell>
          <cell r="J10165">
            <v>10000</v>
          </cell>
          <cell r="K10165">
            <v>1.1000000000000001E-3</v>
          </cell>
          <cell r="L10165">
            <v>11</v>
          </cell>
          <cell r="M10165" t="str">
            <v>451U</v>
          </cell>
          <cell r="N10165">
            <v>44960</v>
          </cell>
          <cell r="O10165" t="str">
            <v>EMS02Q20000986HWA0005K</v>
          </cell>
          <cell r="T10165">
            <v>44993</v>
          </cell>
          <cell r="U10165" t="str">
            <v>AIR</v>
          </cell>
          <cell r="V10165" t="str">
            <v>Waiting for Invoice</v>
          </cell>
          <cell r="W10165" t="str">
            <v>BUG-1</v>
          </cell>
          <cell r="X10165">
            <v>44930</v>
          </cell>
          <cell r="AA10165" t="str">
            <v>EMS02Q20000986HWA0005K</v>
          </cell>
          <cell r="AB10165" t="b">
            <v>1</v>
          </cell>
          <cell r="AC10165">
            <v>44960</v>
          </cell>
        </row>
        <row r="10166">
          <cell r="A10166" t="str">
            <v>96600016371010003310000EMS02Q20000986HWA0005K</v>
          </cell>
          <cell r="B10166" t="e">
            <v>#N/A</v>
          </cell>
          <cell r="C10166" t="str">
            <v>9660001637950</v>
          </cell>
          <cell r="D10166" t="str">
            <v>96600016371010003310000</v>
          </cell>
          <cell r="E10166" t="str">
            <v>ONT</v>
          </cell>
          <cell r="F10166" t="str">
            <v>9660001637</v>
          </cell>
          <cell r="G10166" t="str">
            <v>10100033</v>
          </cell>
          <cell r="H10166">
            <v>950</v>
          </cell>
          <cell r="I10166" t="str">
            <v>Mobile Dedicated,chip Inductor,10nH+/-5%</v>
          </cell>
          <cell r="J10166">
            <v>10000</v>
          </cell>
          <cell r="K10166">
            <v>1.1000000000000001E-3</v>
          </cell>
          <cell r="L10166">
            <v>11</v>
          </cell>
          <cell r="M10166" t="str">
            <v>451U</v>
          </cell>
          <cell r="N10166">
            <v>44960</v>
          </cell>
          <cell r="O10166" t="str">
            <v>EMS02Q20000986HWA0005K</v>
          </cell>
          <cell r="T10166">
            <v>44993</v>
          </cell>
          <cell r="U10166" t="str">
            <v>AIR</v>
          </cell>
          <cell r="V10166" t="str">
            <v>Waiting for Invoice</v>
          </cell>
          <cell r="W10166" t="str">
            <v>BUG-1</v>
          </cell>
          <cell r="X10166">
            <v>44930</v>
          </cell>
          <cell r="AA10166" t="str">
            <v>EMS02Q20000986HWA0005K</v>
          </cell>
          <cell r="AB10166" t="b">
            <v>1</v>
          </cell>
          <cell r="AC10166">
            <v>44960</v>
          </cell>
        </row>
        <row r="10167">
          <cell r="A10167" t="str">
            <v>96600016371010017120000EMS02Q20000986HWA0005K</v>
          </cell>
          <cell r="B10167" t="e">
            <v>#N/A</v>
          </cell>
          <cell r="C10167" t="str">
            <v>9660001637960</v>
          </cell>
          <cell r="D10167" t="str">
            <v>96600016371010017120000</v>
          </cell>
          <cell r="E10167" t="str">
            <v>ONT</v>
          </cell>
          <cell r="F10167" t="str">
            <v>9660001637</v>
          </cell>
          <cell r="G10167" t="str">
            <v>10100171</v>
          </cell>
          <cell r="H10167">
            <v>960</v>
          </cell>
          <cell r="I10167" t="str">
            <v>Terminal Chip Inductor,0.0024uH,+/-0.3nH</v>
          </cell>
          <cell r="J10167">
            <v>20000</v>
          </cell>
          <cell r="K10167">
            <v>1.1000000000000001E-3</v>
          </cell>
          <cell r="L10167">
            <v>22</v>
          </cell>
          <cell r="M10167" t="str">
            <v>451U</v>
          </cell>
          <cell r="N10167">
            <v>44960</v>
          </cell>
          <cell r="O10167" t="str">
            <v>EMS02Q20000986HWA0005K</v>
          </cell>
          <cell r="T10167">
            <v>44993</v>
          </cell>
          <cell r="U10167" t="str">
            <v>AIR</v>
          </cell>
          <cell r="V10167" t="str">
            <v>Waiting for Invoice</v>
          </cell>
          <cell r="W10167" t="str">
            <v>BUG-1</v>
          </cell>
          <cell r="X10167">
            <v>44930</v>
          </cell>
          <cell r="AA10167" t="str">
            <v>EMS02Q20000986HWA0005K</v>
          </cell>
          <cell r="AB10167" t="b">
            <v>1</v>
          </cell>
          <cell r="AC10167">
            <v>44960</v>
          </cell>
        </row>
        <row r="10168">
          <cell r="A10168" t="str">
            <v>96600016371010057710500EMS02Q20000986HWA0005K</v>
          </cell>
          <cell r="B10168" t="e">
            <v>#N/A</v>
          </cell>
          <cell r="C10168" t="str">
            <v>9660001637970</v>
          </cell>
          <cell r="D10168" t="str">
            <v>96600016371010057710500</v>
          </cell>
          <cell r="E10168" t="str">
            <v>ONT</v>
          </cell>
          <cell r="F10168" t="str">
            <v>9660001637</v>
          </cell>
          <cell r="G10168" t="str">
            <v>10100577</v>
          </cell>
          <cell r="H10168">
            <v>970</v>
          </cell>
          <cell r="I10168" t="str">
            <v>Terminal Power Inductor,4.7uH,+/-30%,3.0</v>
          </cell>
          <cell r="J10168">
            <v>10500</v>
          </cell>
          <cell r="K10168">
            <v>2.01E-2</v>
          </cell>
          <cell r="L10168">
            <v>211.05</v>
          </cell>
          <cell r="M10168" t="str">
            <v>451U</v>
          </cell>
          <cell r="N10168">
            <v>44960</v>
          </cell>
          <cell r="O10168" t="str">
            <v>EMS02Q20000986HWA0005K</v>
          </cell>
          <cell r="T10168">
            <v>44993</v>
          </cell>
          <cell r="U10168" t="str">
            <v>AIR</v>
          </cell>
          <cell r="V10168" t="str">
            <v>Waiting for Invoice</v>
          </cell>
          <cell r="W10168" t="str">
            <v>BUG-1</v>
          </cell>
          <cell r="X10168">
            <v>44930</v>
          </cell>
          <cell r="AA10168" t="str">
            <v>EMS02Q20000986HWA0005K</v>
          </cell>
          <cell r="AB10168" t="b">
            <v>1</v>
          </cell>
          <cell r="AC10168">
            <v>44960</v>
          </cell>
        </row>
        <row r="10169">
          <cell r="A10169" t="str">
            <v>96600016371010071310000EMS02Q20000986HWA0005K</v>
          </cell>
          <cell r="B10169" t="e">
            <v>#N/A</v>
          </cell>
          <cell r="C10169" t="str">
            <v>9660001637980</v>
          </cell>
          <cell r="D10169" t="str">
            <v>96600016371010071310000</v>
          </cell>
          <cell r="E10169" t="str">
            <v>ONT</v>
          </cell>
          <cell r="F10169" t="str">
            <v>9660001637</v>
          </cell>
          <cell r="G10169" t="str">
            <v>10100713</v>
          </cell>
          <cell r="H10169">
            <v>980</v>
          </cell>
          <cell r="I10169" t="str">
            <v>Terminal Power Inductor 2.2uH 20% 2.1A 0</v>
          </cell>
          <cell r="J10169">
            <v>10000</v>
          </cell>
          <cell r="K10169">
            <v>1.4500000000000001E-2</v>
          </cell>
          <cell r="L10169">
            <v>145</v>
          </cell>
          <cell r="M10169" t="str">
            <v>451U</v>
          </cell>
          <cell r="N10169">
            <v>44960</v>
          </cell>
          <cell r="O10169" t="str">
            <v>EMS02Q20000986HWA0005K</v>
          </cell>
          <cell r="T10169">
            <v>44993</v>
          </cell>
          <cell r="U10169" t="str">
            <v>AIR</v>
          </cell>
          <cell r="V10169" t="str">
            <v>Waiting for Invoice</v>
          </cell>
          <cell r="W10169" t="str">
            <v>BUG-1</v>
          </cell>
          <cell r="X10169">
            <v>44930</v>
          </cell>
          <cell r="AA10169" t="str">
            <v>EMS02Q20000986HWA0005K</v>
          </cell>
          <cell r="AB10169" t="b">
            <v>1</v>
          </cell>
          <cell r="AC10169">
            <v>44960</v>
          </cell>
        </row>
        <row r="10170">
          <cell r="A10170" t="str">
            <v>966000163712020344-0015000EMS02Q20000986HWA0005K</v>
          </cell>
          <cell r="B10170" t="e">
            <v>#N/A</v>
          </cell>
          <cell r="C10170" t="str">
            <v>9660001637990</v>
          </cell>
          <cell r="D10170" t="str">
            <v>966000163712020344-0015000</v>
          </cell>
          <cell r="E10170" t="str">
            <v>ONT</v>
          </cell>
          <cell r="F10170" t="str">
            <v>9660001637</v>
          </cell>
          <cell r="G10170" t="str">
            <v>12020344-001</v>
          </cell>
          <cell r="H10170">
            <v>990</v>
          </cell>
          <cell r="I10170" t="str">
            <v>Crystal Oscillator,25MHz,18pF,+/- 15,50o</v>
          </cell>
          <cell r="J10170">
            <v>5000</v>
          </cell>
          <cell r="K10170">
            <v>5.3999999999999999E-2</v>
          </cell>
          <cell r="L10170">
            <v>270</v>
          </cell>
          <cell r="M10170" t="str">
            <v>451U</v>
          </cell>
          <cell r="N10170">
            <v>44960</v>
          </cell>
          <cell r="O10170" t="str">
            <v>EMS02Q20000986HWA0005K</v>
          </cell>
          <cell r="T10170">
            <v>44993</v>
          </cell>
          <cell r="U10170" t="str">
            <v>AIR</v>
          </cell>
          <cell r="V10170" t="str">
            <v>Waiting for Invoice</v>
          </cell>
          <cell r="W10170" t="str">
            <v>BUG-1</v>
          </cell>
          <cell r="X10170">
            <v>44930</v>
          </cell>
          <cell r="AA10170" t="str">
            <v>EMS02Q20000986HWA0005K</v>
          </cell>
          <cell r="AB10170" t="b">
            <v>1</v>
          </cell>
          <cell r="AC10170">
            <v>44960</v>
          </cell>
        </row>
        <row r="10171">
          <cell r="A10171" t="str">
            <v>966000163712020355-0019000EMS02Q20000986HWA0005K</v>
          </cell>
          <cell r="B10171" t="e">
            <v>#N/A</v>
          </cell>
          <cell r="C10171" t="str">
            <v>96600016371000</v>
          </cell>
          <cell r="D10171" t="str">
            <v>966000163712020355-0019000</v>
          </cell>
          <cell r="E10171" t="str">
            <v>ONT</v>
          </cell>
          <cell r="F10171" t="str">
            <v>9660001637</v>
          </cell>
          <cell r="G10171" t="str">
            <v>12020355-001</v>
          </cell>
          <cell r="H10171">
            <v>1000</v>
          </cell>
          <cell r="I10171" t="str">
            <v>Crystal Resonator-40 MHz-12pF-+/-6ppm-30</v>
          </cell>
          <cell r="J10171">
            <v>9000</v>
          </cell>
          <cell r="K10171">
            <v>7.8899999999999998E-2</v>
          </cell>
          <cell r="L10171">
            <v>710.1</v>
          </cell>
          <cell r="M10171" t="str">
            <v>451U</v>
          </cell>
          <cell r="N10171">
            <v>44960</v>
          </cell>
          <cell r="O10171" t="str">
            <v>EMS02Q20000986HWA0005K</v>
          </cell>
          <cell r="T10171">
            <v>44993</v>
          </cell>
          <cell r="U10171" t="str">
            <v>AIR</v>
          </cell>
          <cell r="V10171" t="str">
            <v>Waiting for Invoice</v>
          </cell>
          <cell r="W10171" t="str">
            <v>BUG-1</v>
          </cell>
          <cell r="X10171">
            <v>44930</v>
          </cell>
          <cell r="AA10171" t="str">
            <v>EMS02Q20000986HWA0005K</v>
          </cell>
          <cell r="AB10171" t="b">
            <v>1</v>
          </cell>
          <cell r="AC10171">
            <v>44960</v>
          </cell>
        </row>
        <row r="10172">
          <cell r="A10172" t="str">
            <v>96600016371303016812000EMS02Q20000986HWA0006K</v>
          </cell>
          <cell r="B10172" t="e">
            <v>#N/A</v>
          </cell>
          <cell r="C10172" t="str">
            <v>96600016371010</v>
          </cell>
          <cell r="D10172" t="str">
            <v>96600016371303016812000</v>
          </cell>
          <cell r="E10172" t="str">
            <v>ONT</v>
          </cell>
          <cell r="F10172" t="str">
            <v>9660001637</v>
          </cell>
          <cell r="G10172" t="str">
            <v>13030168</v>
          </cell>
          <cell r="H10172">
            <v>1010</v>
          </cell>
          <cell r="I10172" t="str">
            <v>Ceramic filter-2455MHz-0.6-Commercial gr</v>
          </cell>
          <cell r="J10172">
            <v>12000</v>
          </cell>
          <cell r="K10172">
            <v>3.6700000000000003E-2</v>
          </cell>
          <cell r="L10172">
            <v>440.40000000000003</v>
          </cell>
          <cell r="M10172" t="str">
            <v>451U</v>
          </cell>
          <cell r="N10172">
            <v>44993</v>
          </cell>
          <cell r="O10172" t="str">
            <v>EMS02Q20000986HWA0006K</v>
          </cell>
          <cell r="T10172">
            <v>45026</v>
          </cell>
          <cell r="U10172" t="str">
            <v>AIR</v>
          </cell>
          <cell r="V10172" t="str">
            <v>Waiting for Invoice</v>
          </cell>
          <cell r="W10172" t="str">
            <v>BUG-1</v>
          </cell>
          <cell r="X10172">
            <v>44930</v>
          </cell>
          <cell r="AA10172" t="str">
            <v>EMS02Q20000986HWA0006K</v>
          </cell>
          <cell r="AB10172" t="b">
            <v>1</v>
          </cell>
          <cell r="AC10172">
            <v>44993</v>
          </cell>
        </row>
        <row r="10173">
          <cell r="A10173" t="str">
            <v>966000163715010422-0015000EMS02Q20000986HWA0006K</v>
          </cell>
          <cell r="B10173" t="e">
            <v>#N/A</v>
          </cell>
          <cell r="C10173" t="str">
            <v>96600016371020</v>
          </cell>
          <cell r="D10173" t="str">
            <v>966000163715010422-0015000</v>
          </cell>
          <cell r="E10173" t="str">
            <v>ONT</v>
          </cell>
          <cell r="F10173" t="str">
            <v>9660001637</v>
          </cell>
          <cell r="G10173" t="str">
            <v>15010422-001</v>
          </cell>
          <cell r="H10173">
            <v>1020</v>
          </cell>
          <cell r="I10173" t="str">
            <v>Switching Diode,250V,225mA,0.93V,50ns,si</v>
          </cell>
          <cell r="J10173">
            <v>5000</v>
          </cell>
          <cell r="K10173">
            <v>6.8999999999999999E-3</v>
          </cell>
          <cell r="L10173">
            <v>34.5</v>
          </cell>
          <cell r="M10173" t="str">
            <v>451U</v>
          </cell>
          <cell r="N10173">
            <v>44993</v>
          </cell>
          <cell r="O10173" t="str">
            <v>EMS02Q20000986HWA0006K</v>
          </cell>
          <cell r="T10173">
            <v>45026</v>
          </cell>
          <cell r="U10173" t="str">
            <v>AIR</v>
          </cell>
          <cell r="V10173" t="str">
            <v>Waiting for Invoice</v>
          </cell>
          <cell r="W10173" t="str">
            <v>BUG-1</v>
          </cell>
          <cell r="X10173">
            <v>44930</v>
          </cell>
          <cell r="AA10173" t="str">
            <v>EMS02Q20000986HWA0006K</v>
          </cell>
          <cell r="AB10173" t="b">
            <v>1</v>
          </cell>
          <cell r="AC10173">
            <v>44993</v>
          </cell>
        </row>
        <row r="10174">
          <cell r="A10174" t="str">
            <v>966000163715010589-0025000EMS02Q20000986HWA0006K</v>
          </cell>
          <cell r="B10174" t="e">
            <v>#N/A</v>
          </cell>
          <cell r="C10174" t="str">
            <v>96600016371030</v>
          </cell>
          <cell r="D10174" t="str">
            <v>966000163715010589-0025000</v>
          </cell>
          <cell r="E10174" t="str">
            <v>ONT</v>
          </cell>
          <cell r="F10174" t="str">
            <v>9660001637</v>
          </cell>
          <cell r="G10174" t="str">
            <v>15010589-002</v>
          </cell>
          <cell r="H10174">
            <v>1030</v>
          </cell>
          <cell r="I10174" t="str">
            <v>Fast Recovery Diode,200V,1A,1V,35ns,SOD1</v>
          </cell>
          <cell r="J10174">
            <v>5000</v>
          </cell>
          <cell r="K10174">
            <v>1.41E-2</v>
          </cell>
          <cell r="L10174">
            <v>70.5</v>
          </cell>
          <cell r="M10174" t="str">
            <v>451U</v>
          </cell>
          <cell r="N10174">
            <v>44993</v>
          </cell>
          <cell r="O10174" t="str">
            <v>EMS02Q20000986HWA0006K</v>
          </cell>
          <cell r="T10174">
            <v>45026</v>
          </cell>
          <cell r="U10174" t="str">
            <v>AIR</v>
          </cell>
          <cell r="V10174" t="str">
            <v>Waiting for Invoice</v>
          </cell>
          <cell r="W10174" t="str">
            <v>BUG-1</v>
          </cell>
          <cell r="X10174">
            <v>44930</v>
          </cell>
          <cell r="AA10174" t="str">
            <v>EMS02Q20000986HWA0006K</v>
          </cell>
          <cell r="AB10174" t="b">
            <v>1</v>
          </cell>
          <cell r="AC10174">
            <v>44993</v>
          </cell>
        </row>
        <row r="10175">
          <cell r="A10175" t="str">
            <v>966000163715020346-00150000EMS02Q20000986HWA0006K</v>
          </cell>
          <cell r="B10175" t="e">
            <v>#N/A</v>
          </cell>
          <cell r="C10175" t="str">
            <v>96600016371040</v>
          </cell>
          <cell r="D10175" t="str">
            <v>966000163715020346-00150000</v>
          </cell>
          <cell r="E10175" t="str">
            <v>ONT</v>
          </cell>
          <cell r="F10175" t="str">
            <v>9660001637</v>
          </cell>
          <cell r="G10175" t="str">
            <v>15020346-001</v>
          </cell>
          <cell r="H10175">
            <v>1040</v>
          </cell>
          <cell r="I10175" t="str">
            <v>LED,0.018cd,Brillian Yellow Green 570~57</v>
          </cell>
          <cell r="J10175">
            <v>50000</v>
          </cell>
          <cell r="K10175">
            <v>5.8999999999999999E-3</v>
          </cell>
          <cell r="L10175">
            <v>295</v>
          </cell>
          <cell r="M10175" t="str">
            <v>451U</v>
          </cell>
          <cell r="N10175">
            <v>44993</v>
          </cell>
          <cell r="O10175" t="str">
            <v>EMS02Q20000986HWA0006K</v>
          </cell>
          <cell r="T10175">
            <v>45026</v>
          </cell>
          <cell r="U10175" t="str">
            <v>AIR</v>
          </cell>
          <cell r="V10175" t="str">
            <v>Waiting for Invoice</v>
          </cell>
          <cell r="W10175" t="str">
            <v>BUG-1</v>
          </cell>
          <cell r="X10175">
            <v>44930</v>
          </cell>
          <cell r="AA10175" t="str">
            <v>EMS02Q20000986HWA0006K</v>
          </cell>
          <cell r="AB10175" t="b">
            <v>1</v>
          </cell>
          <cell r="AC10175">
            <v>44993</v>
          </cell>
        </row>
        <row r="10176">
          <cell r="A10176" t="str">
            <v>966000163715020396-0015000EMS02Q20000986HWA0006K</v>
          </cell>
          <cell r="B10176" t="e">
            <v>#N/A</v>
          </cell>
          <cell r="C10176" t="str">
            <v>96600016371050</v>
          </cell>
          <cell r="D10176" t="str">
            <v>966000163715020396-0015000</v>
          </cell>
          <cell r="E10176" t="str">
            <v>ONT</v>
          </cell>
          <cell r="F10176" t="str">
            <v>9660001637</v>
          </cell>
          <cell r="G10176" t="str">
            <v>15020396-001</v>
          </cell>
          <cell r="H10176">
            <v>1050</v>
          </cell>
          <cell r="I10176" t="str">
            <v>LED,0.0225cd,20mA,0603</v>
          </cell>
          <cell r="J10176">
            <v>5000</v>
          </cell>
          <cell r="K10176">
            <v>9.4999999999999998E-3</v>
          </cell>
          <cell r="L10176">
            <v>47.5</v>
          </cell>
          <cell r="M10176" t="str">
            <v>451U</v>
          </cell>
          <cell r="N10176">
            <v>44993</v>
          </cell>
          <cell r="O10176" t="str">
            <v>EMS02Q20000986HWA0006K</v>
          </cell>
          <cell r="T10176">
            <v>45026</v>
          </cell>
          <cell r="U10176" t="str">
            <v>AIR</v>
          </cell>
          <cell r="V10176" t="str">
            <v>Waiting for Invoice</v>
          </cell>
          <cell r="W10176" t="str">
            <v>BUG-1</v>
          </cell>
          <cell r="X10176">
            <v>44930</v>
          </cell>
          <cell r="AA10176" t="str">
            <v>EMS02Q20000986HWA0006K</v>
          </cell>
          <cell r="AB10176" t="b">
            <v>1</v>
          </cell>
          <cell r="AC10176">
            <v>44993</v>
          </cell>
        </row>
        <row r="10177">
          <cell r="A10177" t="str">
            <v>966000163715040264-00120000EMS02Q20000986HWA0006K</v>
          </cell>
          <cell r="B10177" t="e">
            <v>#N/A</v>
          </cell>
          <cell r="C10177" t="str">
            <v>96600016371060</v>
          </cell>
          <cell r="D10177" t="str">
            <v>966000163715040264-00120000</v>
          </cell>
          <cell r="E10177" t="str">
            <v>ONT</v>
          </cell>
          <cell r="F10177" t="str">
            <v>9660001637</v>
          </cell>
          <cell r="G10177" t="str">
            <v>15040264-001</v>
          </cell>
          <cell r="H10177">
            <v>1060</v>
          </cell>
          <cell r="I10177" t="str">
            <v>Transient Suppression Diode,7V,15V,63W,3</v>
          </cell>
          <cell r="J10177">
            <v>20000</v>
          </cell>
          <cell r="K10177">
            <v>1.52E-2</v>
          </cell>
          <cell r="L10177">
            <v>304</v>
          </cell>
          <cell r="M10177" t="str">
            <v>451U</v>
          </cell>
          <cell r="N10177">
            <v>44993</v>
          </cell>
          <cell r="O10177" t="str">
            <v>EMS02Q20000986HWA0006K</v>
          </cell>
          <cell r="T10177">
            <v>45026</v>
          </cell>
          <cell r="U10177" t="str">
            <v>AIR</v>
          </cell>
          <cell r="V10177" t="str">
            <v>Waiting for Invoice</v>
          </cell>
          <cell r="W10177" t="str">
            <v>BUG-1</v>
          </cell>
          <cell r="X10177">
            <v>44930</v>
          </cell>
          <cell r="AA10177" t="str">
            <v>EMS02Q20000986HWA0006K</v>
          </cell>
          <cell r="AB10177" t="b">
            <v>1</v>
          </cell>
          <cell r="AC10177">
            <v>44993</v>
          </cell>
        </row>
        <row r="10178">
          <cell r="A10178" t="str">
            <v>966000163715040337-0015000EMS02Q20000986HWA0006K</v>
          </cell>
          <cell r="B10178" t="e">
            <v>#N/A</v>
          </cell>
          <cell r="C10178" t="str">
            <v>96600016371070</v>
          </cell>
          <cell r="D10178" t="str">
            <v>966000163715040337-0015000</v>
          </cell>
          <cell r="E10178" t="str">
            <v>ONT</v>
          </cell>
          <cell r="F10178" t="str">
            <v>9660001637</v>
          </cell>
          <cell r="G10178" t="str">
            <v>15040337-001</v>
          </cell>
          <cell r="H10178">
            <v>1070</v>
          </cell>
          <cell r="I10178" t="str">
            <v>Transient Voltage Supressor,-120V,-145V,</v>
          </cell>
          <cell r="J10178">
            <v>5000</v>
          </cell>
          <cell r="K10178">
            <v>8.8300000000000003E-2</v>
          </cell>
          <cell r="L10178">
            <v>441.5</v>
          </cell>
          <cell r="M10178" t="str">
            <v>451U</v>
          </cell>
          <cell r="N10178">
            <v>44993</v>
          </cell>
          <cell r="O10178" t="str">
            <v>EMS02Q20000986HWA0006K</v>
          </cell>
          <cell r="T10178">
            <v>45026</v>
          </cell>
          <cell r="U10178" t="str">
            <v>AIR</v>
          </cell>
          <cell r="V10178" t="str">
            <v>Waiting for Invoice</v>
          </cell>
          <cell r="W10178" t="str">
            <v>BUG-1</v>
          </cell>
          <cell r="X10178">
            <v>44930</v>
          </cell>
          <cell r="AA10178" t="str">
            <v>EMS02Q20000986HWA0006K</v>
          </cell>
          <cell r="AB10178" t="b">
            <v>1</v>
          </cell>
          <cell r="AC10178">
            <v>44993</v>
          </cell>
        </row>
        <row r="10179">
          <cell r="A10179" t="str">
            <v>966000163715050146-0035000EMS02Q20000986HWA0006K</v>
          </cell>
          <cell r="B10179" t="e">
            <v>#N/A</v>
          </cell>
          <cell r="C10179" t="str">
            <v>96600016371080</v>
          </cell>
          <cell r="D10179" t="str">
            <v>966000163715050146-0035000</v>
          </cell>
          <cell r="E10179" t="str">
            <v>ONT</v>
          </cell>
          <cell r="F10179" t="str">
            <v>9660001637</v>
          </cell>
          <cell r="G10179" t="str">
            <v>15050146-003</v>
          </cell>
          <cell r="H10179">
            <v>1080</v>
          </cell>
          <cell r="I10179" t="str">
            <v>Transistor,NPN,40V,1000mA,300mW,500mV@1A</v>
          </cell>
          <cell r="J10179">
            <v>5000</v>
          </cell>
          <cell r="K10179">
            <v>1.26E-2</v>
          </cell>
          <cell r="L10179">
            <v>63</v>
          </cell>
          <cell r="M10179" t="str">
            <v>451U</v>
          </cell>
          <cell r="N10179">
            <v>44993</v>
          </cell>
          <cell r="O10179" t="str">
            <v>EMS02Q20000986HWA0006K</v>
          </cell>
          <cell r="T10179">
            <v>45026</v>
          </cell>
          <cell r="U10179" t="str">
            <v>AIR</v>
          </cell>
          <cell r="V10179" t="str">
            <v>Waiting for Invoice</v>
          </cell>
          <cell r="W10179" t="str">
            <v>BUG-1</v>
          </cell>
          <cell r="X10179">
            <v>44930</v>
          </cell>
          <cell r="AA10179" t="str">
            <v>EMS02Q20000986HWA0006K</v>
          </cell>
          <cell r="AB10179" t="b">
            <v>1</v>
          </cell>
          <cell r="AC10179">
            <v>44993</v>
          </cell>
        </row>
        <row r="10180">
          <cell r="A10180" t="str">
            <v>966000163715050287-0065000EMS02Q20000986HWA0006K</v>
          </cell>
          <cell r="B10180" t="e">
            <v>#N/A</v>
          </cell>
          <cell r="C10180" t="str">
            <v>96600016371090</v>
          </cell>
          <cell r="D10180" t="str">
            <v>966000163715050287-0065000</v>
          </cell>
          <cell r="E10180" t="str">
            <v>ONT</v>
          </cell>
          <cell r="F10180" t="str">
            <v>9660001637</v>
          </cell>
          <cell r="G10180" t="str">
            <v>15050287-006</v>
          </cell>
          <cell r="H10180">
            <v>1090</v>
          </cell>
          <cell r="I10180" t="str">
            <v>Audion PNP 140V 4000mA 650mW 60mV</v>
          </cell>
          <cell r="J10180">
            <v>5000</v>
          </cell>
          <cell r="K10180">
            <v>0.1169</v>
          </cell>
          <cell r="L10180">
            <v>584.5</v>
          </cell>
          <cell r="M10180" t="str">
            <v>451U</v>
          </cell>
          <cell r="N10180">
            <v>44993</v>
          </cell>
          <cell r="O10180" t="str">
            <v>EMS02Q20000986HWA0006K</v>
          </cell>
          <cell r="T10180">
            <v>45026</v>
          </cell>
          <cell r="U10180" t="str">
            <v>AIR</v>
          </cell>
          <cell r="V10180" t="str">
            <v>Waiting for Invoice</v>
          </cell>
          <cell r="W10180" t="str">
            <v>BUG-1</v>
          </cell>
          <cell r="X10180">
            <v>44930</v>
          </cell>
          <cell r="AA10180" t="str">
            <v>EMS02Q20000986HWA0006K</v>
          </cell>
          <cell r="AB10180" t="b">
            <v>1</v>
          </cell>
          <cell r="AC10180">
            <v>44993</v>
          </cell>
        </row>
        <row r="10181">
          <cell r="A10181" t="str">
            <v>966000163715060150-0025000EMS02Q20000986HWA0006K</v>
          </cell>
          <cell r="B10181" t="e">
            <v>#N/A</v>
          </cell>
          <cell r="C10181" t="str">
            <v>96600016371100</v>
          </cell>
          <cell r="D10181" t="str">
            <v>966000163715060150-0025000</v>
          </cell>
          <cell r="E10181" t="str">
            <v>ONT</v>
          </cell>
          <cell r="F10181" t="str">
            <v>9660001637</v>
          </cell>
          <cell r="G10181" t="str">
            <v>15060150-002</v>
          </cell>
          <cell r="H10181">
            <v>1100</v>
          </cell>
          <cell r="I10181" t="str">
            <v>MOSFET,P Channel,-12V,-2.4A,112mohm,-8V,</v>
          </cell>
          <cell r="J10181">
            <v>5000</v>
          </cell>
          <cell r="K10181">
            <v>2.4299999999999999E-2</v>
          </cell>
          <cell r="L10181">
            <v>121.5</v>
          </cell>
          <cell r="M10181" t="str">
            <v>451U</v>
          </cell>
          <cell r="N10181">
            <v>44993</v>
          </cell>
          <cell r="O10181" t="str">
            <v>EMS02Q20000986HWA0006K</v>
          </cell>
          <cell r="T10181">
            <v>45026</v>
          </cell>
          <cell r="U10181" t="str">
            <v>AIR</v>
          </cell>
          <cell r="V10181" t="str">
            <v>Waiting for Invoice</v>
          </cell>
          <cell r="W10181" t="str">
            <v>BUG-1</v>
          </cell>
          <cell r="X10181">
            <v>44930</v>
          </cell>
          <cell r="AA10181" t="str">
            <v>EMS02Q20000986HWA0006K</v>
          </cell>
          <cell r="AB10181" t="b">
            <v>1</v>
          </cell>
          <cell r="AC10181">
            <v>44993</v>
          </cell>
        </row>
        <row r="10182">
          <cell r="A10182" t="str">
            <v>9660001637150604455000EMS02Q20000986HWA0009K</v>
          </cell>
          <cell r="B10182" t="e">
            <v>#N/A</v>
          </cell>
          <cell r="C10182" t="str">
            <v>96600016371110</v>
          </cell>
          <cell r="D10182" t="str">
            <v>9660001637150604455000</v>
          </cell>
          <cell r="E10182" t="str">
            <v>ONT</v>
          </cell>
          <cell r="F10182" t="str">
            <v>9660001637</v>
          </cell>
          <cell r="G10182" t="str">
            <v>15060445</v>
          </cell>
          <cell r="H10182">
            <v>1110</v>
          </cell>
          <cell r="I10182" t="str">
            <v>MOSFET NMOS 20V 7.9A 0.05ohm 8V DFN2020-</v>
          </cell>
          <cell r="J10182">
            <v>5000</v>
          </cell>
          <cell r="K10182">
            <v>4.9399999999999999E-2</v>
          </cell>
          <cell r="L10182">
            <v>247</v>
          </cell>
          <cell r="M10182" t="str">
            <v>451U</v>
          </cell>
          <cell r="N10182">
            <v>44960</v>
          </cell>
          <cell r="O10182" t="str">
            <v>EMS02Q20000986HWA0009K</v>
          </cell>
          <cell r="T10182">
            <v>44993</v>
          </cell>
          <cell r="U10182" t="str">
            <v>AIR</v>
          </cell>
          <cell r="V10182" t="str">
            <v>Waiting for Invoice</v>
          </cell>
          <cell r="W10182" t="str">
            <v>BUG-1</v>
          </cell>
          <cell r="X10182">
            <v>44930</v>
          </cell>
          <cell r="AA10182" t="str">
            <v>EMS02Q20000986HWA0009K</v>
          </cell>
          <cell r="AB10182" t="b">
            <v>1</v>
          </cell>
          <cell r="AC10182">
            <v>44960</v>
          </cell>
        </row>
        <row r="10183">
          <cell r="A10183" t="str">
            <v>9660001637341302215000EMS02Q20000986HWA0009K</v>
          </cell>
          <cell r="B10183" t="e">
            <v>#N/A</v>
          </cell>
          <cell r="C10183" t="str">
            <v>96600016371120</v>
          </cell>
          <cell r="D10183" t="str">
            <v>9660001637341302215000</v>
          </cell>
          <cell r="E10183" t="str">
            <v>ONT</v>
          </cell>
          <cell r="F10183" t="str">
            <v>9660001637</v>
          </cell>
          <cell r="G10183" t="str">
            <v>34130221</v>
          </cell>
          <cell r="H10183">
            <v>1120</v>
          </cell>
          <cell r="I10183" t="str">
            <v>Optical Transceiver Device,1310nm(Tx)/14</v>
          </cell>
          <cell r="J10183">
            <v>5000</v>
          </cell>
          <cell r="K10183">
            <v>1.5837000000000001</v>
          </cell>
          <cell r="L10183">
            <v>7918.5000000000009</v>
          </cell>
          <cell r="M10183" t="str">
            <v>451U</v>
          </cell>
          <cell r="N10183">
            <v>44960</v>
          </cell>
          <cell r="O10183" t="str">
            <v>EMS02Q20000986HWA0009K</v>
          </cell>
          <cell r="T10183">
            <v>44993</v>
          </cell>
          <cell r="U10183" t="str">
            <v>AIR</v>
          </cell>
          <cell r="V10183" t="str">
            <v>Waiting for Invoice</v>
          </cell>
          <cell r="W10183" t="str">
            <v>BUG-1</v>
          </cell>
          <cell r="X10183">
            <v>44930</v>
          </cell>
          <cell r="AA10183" t="str">
            <v>EMS02Q20000986HWA0009K</v>
          </cell>
          <cell r="AB10183" t="b">
            <v>1</v>
          </cell>
          <cell r="AC10183">
            <v>44960</v>
          </cell>
        </row>
        <row r="10184">
          <cell r="A10184" t="str">
            <v>966000163739111097-00110000EMS02Q20000986HWA0015K</v>
          </cell>
          <cell r="B10184" t="e">
            <v>#N/A</v>
          </cell>
          <cell r="C10184" t="str">
            <v>96600016371130</v>
          </cell>
          <cell r="D10184" t="str">
            <v>966000163739111097-00110000</v>
          </cell>
          <cell r="E10184" t="str">
            <v>ONT</v>
          </cell>
          <cell r="F10184" t="str">
            <v>9660001637</v>
          </cell>
          <cell r="G10184" t="str">
            <v>39111097-001</v>
          </cell>
          <cell r="H10184">
            <v>1130</v>
          </cell>
          <cell r="I10184" t="str">
            <v>Switching Regulators buck Single Phase</v>
          </cell>
          <cell r="J10184">
            <v>10000</v>
          </cell>
          <cell r="K10184">
            <v>3.3099999999999997E-2</v>
          </cell>
          <cell r="L10184">
            <v>331</v>
          </cell>
          <cell r="M10184" t="str">
            <v>451U</v>
          </cell>
          <cell r="N10184">
            <v>44931</v>
          </cell>
          <cell r="O10184" t="str">
            <v>EMS02Q20000986HWA0015K</v>
          </cell>
          <cell r="P10184" t="str">
            <v>BRA2023010650005</v>
          </cell>
          <cell r="Q10184">
            <v>44931</v>
          </cell>
          <cell r="T10184">
            <v>44964</v>
          </cell>
          <cell r="U10184" t="str">
            <v>AIR</v>
          </cell>
          <cell r="V10184" t="str">
            <v>Transit</v>
          </cell>
          <cell r="W10184" t="str">
            <v>BUG-1</v>
          </cell>
          <cell r="X10184">
            <v>44930</v>
          </cell>
          <cell r="AA10184" t="str">
            <v>EMS02Q20000986HWA0015K</v>
          </cell>
          <cell r="AB10184" t="b">
            <v>1</v>
          </cell>
          <cell r="AC10184">
            <v>44931</v>
          </cell>
        </row>
        <row r="10185">
          <cell r="A10185" t="str">
            <v>966000163739111119-00110000EMS02Q20000986HWA0014K</v>
          </cell>
          <cell r="B10185" t="e">
            <v>#N/A</v>
          </cell>
          <cell r="C10185" t="str">
            <v>96600016371140</v>
          </cell>
          <cell r="D10185" t="str">
            <v>966000163739111119-00110000</v>
          </cell>
          <cell r="E10185" t="str">
            <v>ONT</v>
          </cell>
          <cell r="F10185" t="str">
            <v>9660001637</v>
          </cell>
          <cell r="G10185" t="str">
            <v>39111119-001</v>
          </cell>
          <cell r="H10185">
            <v>1140</v>
          </cell>
          <cell r="I10185" t="str">
            <v>Switching Regulators,Buck,Single Phase,3</v>
          </cell>
          <cell r="J10185">
            <v>10000</v>
          </cell>
          <cell r="K10185">
            <v>5.0500000000000003E-2</v>
          </cell>
          <cell r="L10185">
            <v>505.00000000000006</v>
          </cell>
          <cell r="M10185" t="str">
            <v>451U</v>
          </cell>
          <cell r="N10185">
            <v>44931</v>
          </cell>
          <cell r="O10185" t="str">
            <v>EMS02Q20000986HWA0014K</v>
          </cell>
          <cell r="P10185" t="str">
            <v>BRA2023010650005</v>
          </cell>
          <cell r="Q10185">
            <v>44931</v>
          </cell>
          <cell r="T10185">
            <v>44964</v>
          </cell>
          <cell r="U10185" t="str">
            <v>AIR</v>
          </cell>
          <cell r="V10185" t="str">
            <v>Transit</v>
          </cell>
          <cell r="W10185" t="str">
            <v>BUG-1</v>
          </cell>
          <cell r="X10185">
            <v>44930</v>
          </cell>
          <cell r="AA10185" t="str">
            <v>EMS02Q20000986HWA0014K</v>
          </cell>
          <cell r="AB10185" t="b">
            <v>1</v>
          </cell>
          <cell r="AC10185">
            <v>44931</v>
          </cell>
        </row>
        <row r="10186">
          <cell r="A10186" t="str">
            <v>9660001637391405395000EMS02Q20000986HWA0009K</v>
          </cell>
          <cell r="B10186" t="e">
            <v>#N/A</v>
          </cell>
          <cell r="C10186" t="str">
            <v>96600016371150</v>
          </cell>
          <cell r="D10186" t="str">
            <v>9660001637391405395000</v>
          </cell>
          <cell r="E10186" t="str">
            <v>ONT</v>
          </cell>
          <cell r="F10186" t="str">
            <v>9660001637</v>
          </cell>
          <cell r="G10186" t="str">
            <v>39140539</v>
          </cell>
          <cell r="H10186">
            <v>1150</v>
          </cell>
          <cell r="I10186" t="str">
            <v>SLIC,3.3V,-115V,VQFN48</v>
          </cell>
          <cell r="J10186">
            <v>5000</v>
          </cell>
          <cell r="K10186">
            <v>0.2969</v>
          </cell>
          <cell r="L10186">
            <v>1484.5</v>
          </cell>
          <cell r="M10186" t="str">
            <v>451U</v>
          </cell>
          <cell r="N10186">
            <v>44960</v>
          </cell>
          <cell r="O10186" t="str">
            <v>EMS02Q20000986HWA0009K</v>
          </cell>
          <cell r="T10186">
            <v>44993</v>
          </cell>
          <cell r="U10186" t="str">
            <v>AIR</v>
          </cell>
          <cell r="V10186" t="str">
            <v>Waiting for Invoice</v>
          </cell>
          <cell r="W10186" t="str">
            <v>BUG-1</v>
          </cell>
          <cell r="X10186">
            <v>44930</v>
          </cell>
          <cell r="AA10186" t="str">
            <v>EMS02Q20000986HWA0009K</v>
          </cell>
          <cell r="AB10186" t="b">
            <v>1</v>
          </cell>
          <cell r="AC10186">
            <v>44960</v>
          </cell>
        </row>
        <row r="10187">
          <cell r="A10187" t="str">
            <v>9660001637391601395000EMS02Q20000986HWA0013K</v>
          </cell>
          <cell r="B10187" t="e">
            <v>#N/A</v>
          </cell>
          <cell r="C10187" t="str">
            <v>96600016371160</v>
          </cell>
          <cell r="D10187" t="str">
            <v>9660001637391601395000</v>
          </cell>
          <cell r="E10187" t="str">
            <v>ONT</v>
          </cell>
          <cell r="F10187" t="str">
            <v>9660001637</v>
          </cell>
          <cell r="G10187" t="str">
            <v>39160139</v>
          </cell>
          <cell r="H10187">
            <v>1160</v>
          </cell>
          <cell r="I10187" t="str">
            <v>LASER DRIVER QFN28 3.3v 100Mbps-3.125Gb</v>
          </cell>
          <cell r="J10187">
            <v>5000</v>
          </cell>
          <cell r="K10187">
            <v>0.24829999999999999</v>
          </cell>
          <cell r="L10187">
            <v>1241.5</v>
          </cell>
          <cell r="M10187" t="str">
            <v>451U</v>
          </cell>
          <cell r="N10187">
            <v>44939</v>
          </cell>
          <cell r="O10187" t="str">
            <v>EMS02Q20000986HWA0013K</v>
          </cell>
          <cell r="P10187" t="str">
            <v>BRA2023011250006</v>
          </cell>
          <cell r="Q10187">
            <v>44938</v>
          </cell>
          <cell r="T10187">
            <v>44972</v>
          </cell>
          <cell r="U10187" t="str">
            <v>AIR</v>
          </cell>
          <cell r="V10187" t="str">
            <v>Transit</v>
          </cell>
          <cell r="W10187" t="str">
            <v>BUG-1</v>
          </cell>
          <cell r="X10187">
            <v>44930</v>
          </cell>
          <cell r="AA10187" t="str">
            <v>EMS02Q20000986HWA0013K</v>
          </cell>
          <cell r="AB10187" t="b">
            <v>1</v>
          </cell>
          <cell r="AC10187" t="e">
            <v>#N/A</v>
          </cell>
        </row>
        <row r="10188">
          <cell r="A10188" t="str">
            <v>9660001637392106605000EMS02Q20000986HWA0009K</v>
          </cell>
          <cell r="B10188" t="e">
            <v>#N/A</v>
          </cell>
          <cell r="C10188" t="str">
            <v>96600016371170</v>
          </cell>
          <cell r="D10188" t="str">
            <v>9660001637392106605000</v>
          </cell>
          <cell r="E10188" t="str">
            <v>ONT</v>
          </cell>
          <cell r="F10188" t="str">
            <v>9660001637</v>
          </cell>
          <cell r="G10188" t="str">
            <v>39210660</v>
          </cell>
          <cell r="H10188">
            <v>1170</v>
          </cell>
          <cell r="I10188" t="str">
            <v>Terminal Connectivity WIFI 2.4G 5G-802.1</v>
          </cell>
          <cell r="J10188">
            <v>5000</v>
          </cell>
          <cell r="K10188">
            <v>1.2369000000000001</v>
          </cell>
          <cell r="L10188">
            <v>6184.5000000000009</v>
          </cell>
          <cell r="M10188" t="str">
            <v>451U</v>
          </cell>
          <cell r="N10188">
            <v>44960</v>
          </cell>
          <cell r="O10188" t="str">
            <v>EMS02Q20000986HWA0009K</v>
          </cell>
          <cell r="T10188">
            <v>44993</v>
          </cell>
          <cell r="U10188" t="str">
            <v>AIR</v>
          </cell>
          <cell r="V10188" t="str">
            <v>Waiting for Invoice</v>
          </cell>
          <cell r="W10188" t="str">
            <v>BUG-1</v>
          </cell>
          <cell r="X10188">
            <v>44930</v>
          </cell>
          <cell r="AA10188" t="str">
            <v>EMS02Q20000986HWA0009K</v>
          </cell>
          <cell r="AB10188" t="b">
            <v>1</v>
          </cell>
          <cell r="AC10188">
            <v>44960</v>
          </cell>
        </row>
        <row r="10189">
          <cell r="A10189" t="str">
            <v>9660001637392106615000EMS02Q20000986HWA0009K</v>
          </cell>
          <cell r="B10189" t="e">
            <v>#N/A</v>
          </cell>
          <cell r="C10189" t="str">
            <v>96600016371180</v>
          </cell>
          <cell r="D10189" t="str">
            <v>9660001637392106615000</v>
          </cell>
          <cell r="E10189" t="str">
            <v>ONT</v>
          </cell>
          <cell r="F10189" t="str">
            <v>9660001637</v>
          </cell>
          <cell r="G10189" t="str">
            <v>39210661</v>
          </cell>
          <cell r="H10189">
            <v>1180</v>
          </cell>
          <cell r="I10189" t="str">
            <v>Terminal Connectivity,WIFI 5G-802.11a/n/</v>
          </cell>
          <cell r="J10189">
            <v>5000</v>
          </cell>
          <cell r="K10189">
            <v>1.4328000000000001</v>
          </cell>
          <cell r="L10189">
            <v>7164</v>
          </cell>
          <cell r="M10189" t="str">
            <v>451U</v>
          </cell>
          <cell r="N10189">
            <v>44960</v>
          </cell>
          <cell r="O10189" t="str">
            <v>EMS02Q20000986HWA0009K</v>
          </cell>
          <cell r="T10189">
            <v>44993</v>
          </cell>
          <cell r="U10189" t="str">
            <v>AIR</v>
          </cell>
          <cell r="V10189" t="str">
            <v>Waiting for Invoice</v>
          </cell>
          <cell r="W10189" t="str">
            <v>BUG-1</v>
          </cell>
          <cell r="X10189">
            <v>44930</v>
          </cell>
          <cell r="AA10189" t="str">
            <v>EMS02Q20000986HWA0009K</v>
          </cell>
          <cell r="AB10189" t="b">
            <v>1</v>
          </cell>
          <cell r="AC10189">
            <v>44960</v>
          </cell>
        </row>
        <row r="10190">
          <cell r="A10190" t="str">
            <v>9660001637991011255000EMS02Q20000986HWA0009K</v>
          </cell>
          <cell r="B10190" t="e">
            <v>#N/A</v>
          </cell>
          <cell r="C10190" t="str">
            <v>96600016371190</v>
          </cell>
          <cell r="D10190" t="str">
            <v>9660001637991011255000</v>
          </cell>
          <cell r="E10190" t="str">
            <v>ONT</v>
          </cell>
          <cell r="F10190" t="str">
            <v>9660001637</v>
          </cell>
          <cell r="G10190">
            <v>99101125</v>
          </cell>
          <cell r="H10190">
            <v>1190</v>
          </cell>
          <cell r="I10190" t="str">
            <v>DDR3 DRAM,2Gbit,800MHz,16bit,1.5V,FBGA96</v>
          </cell>
          <cell r="J10190">
            <v>5000</v>
          </cell>
          <cell r="K10190">
            <v>1.3149999999999999</v>
          </cell>
          <cell r="L10190">
            <v>6575</v>
          </cell>
          <cell r="M10190" t="str">
            <v>451U</v>
          </cell>
          <cell r="N10190" t="e">
            <v>#N/A</v>
          </cell>
          <cell r="O10190" t="str">
            <v>EMS02Q20000986HWA0009K</v>
          </cell>
          <cell r="T10190" t="e">
            <v>#N/A</v>
          </cell>
          <cell r="U10190" t="str">
            <v>AIR</v>
          </cell>
          <cell r="V10190" t="str">
            <v>Cancelled</v>
          </cell>
          <cell r="W10190" t="str">
            <v>BUG-1</v>
          </cell>
          <cell r="X10190">
            <v>44958</v>
          </cell>
          <cell r="Y10190" t="str">
            <v>01.13 - replaced by PN 99014SBW</v>
          </cell>
          <cell r="AA10190" t="str">
            <v>EMS02Q20000986HWA0009K</v>
          </cell>
          <cell r="AB10190" t="b">
            <v>1</v>
          </cell>
          <cell r="AC10190" t="e">
            <v>#N/A</v>
          </cell>
        </row>
        <row r="10191">
          <cell r="A10191" t="str">
            <v>9660001637431600265000EMS02Q20000986HWA0009K</v>
          </cell>
          <cell r="B10191" t="e">
            <v>#N/A</v>
          </cell>
          <cell r="C10191" t="str">
            <v>96600016371200</v>
          </cell>
          <cell r="D10191" t="str">
            <v>9660001637431600265000</v>
          </cell>
          <cell r="E10191" t="str">
            <v>ONT</v>
          </cell>
          <cell r="F10191" t="str">
            <v>9660001637</v>
          </cell>
          <cell r="G10191" t="str">
            <v>43160026</v>
          </cell>
          <cell r="H10191">
            <v>1200</v>
          </cell>
          <cell r="I10191" t="str">
            <v>ASOC GPON/EPON SPI NAND FLASH DDR3</v>
          </cell>
          <cell r="J10191">
            <v>5000</v>
          </cell>
          <cell r="K10191">
            <v>4.8956999999999997</v>
          </cell>
          <cell r="L10191">
            <v>24478.5</v>
          </cell>
          <cell r="M10191" t="str">
            <v>451U</v>
          </cell>
          <cell r="N10191">
            <v>44960</v>
          </cell>
          <cell r="O10191" t="str">
            <v>EMS02Q20000986HWA0009K</v>
          </cell>
          <cell r="T10191">
            <v>44993</v>
          </cell>
          <cell r="U10191" t="str">
            <v>AIR</v>
          </cell>
          <cell r="V10191" t="str">
            <v>Waiting for Invoice</v>
          </cell>
          <cell r="W10191" t="str">
            <v>BUG-1</v>
          </cell>
          <cell r="X10191">
            <v>44930</v>
          </cell>
          <cell r="AA10191" t="str">
            <v>EMS02Q20000986HWA0009K</v>
          </cell>
          <cell r="AB10191" t="b">
            <v>1</v>
          </cell>
          <cell r="AC10191">
            <v>44960</v>
          </cell>
        </row>
        <row r="10192">
          <cell r="A10192" t="str">
            <v>96600016374715098110000EMS02Q20000986HWA0009K</v>
          </cell>
          <cell r="B10192" t="e">
            <v>#N/A</v>
          </cell>
          <cell r="C10192" t="str">
            <v>96600016371210</v>
          </cell>
          <cell r="D10192" t="str">
            <v>96600016374715098110000</v>
          </cell>
          <cell r="E10192" t="str">
            <v>ONT</v>
          </cell>
          <cell r="F10192" t="str">
            <v>9660001637</v>
          </cell>
          <cell r="G10192" t="str">
            <v>47150981</v>
          </cell>
          <cell r="H10192">
            <v>1210</v>
          </cell>
          <cell r="I10192" t="str">
            <v>RF Multi-functional Component,802.11ac 5</v>
          </cell>
          <cell r="J10192">
            <v>10000</v>
          </cell>
          <cell r="K10192">
            <v>0.34410000000000002</v>
          </cell>
          <cell r="L10192">
            <v>3441</v>
          </cell>
          <cell r="M10192" t="str">
            <v>451U</v>
          </cell>
          <cell r="N10192">
            <v>44960</v>
          </cell>
          <cell r="O10192" t="str">
            <v>EMS02Q20000986HWA0009K</v>
          </cell>
          <cell r="T10192">
            <v>44993</v>
          </cell>
          <cell r="U10192" t="str">
            <v>AIR</v>
          </cell>
          <cell r="V10192" t="str">
            <v>Waiting for Invoice</v>
          </cell>
          <cell r="W10192" t="str">
            <v>BUG-1</v>
          </cell>
          <cell r="X10192">
            <v>44930</v>
          </cell>
          <cell r="AA10192" t="str">
            <v>EMS02Q20000986HWA0009K</v>
          </cell>
          <cell r="AB10192" t="b">
            <v>1</v>
          </cell>
          <cell r="AC10192">
            <v>44960</v>
          </cell>
        </row>
        <row r="10193">
          <cell r="A10193" t="str">
            <v>966000163803015BCM4416EMS02Q20000987HWA0022K</v>
          </cell>
          <cell r="B10193" t="e">
            <v>#N/A</v>
          </cell>
          <cell r="C10193" t="str">
            <v>966000163810</v>
          </cell>
          <cell r="D10193" t="str">
            <v>966000163803015BCM4416</v>
          </cell>
          <cell r="E10193" t="str">
            <v>ONT</v>
          </cell>
          <cell r="F10193" t="str">
            <v>9660001638</v>
          </cell>
          <cell r="G10193" t="str">
            <v>03015BCM</v>
          </cell>
          <cell r="H10193">
            <v>10</v>
          </cell>
          <cell r="I10193" t="str">
            <v>PCB,EchoLife ONT,HS8145VD,GPON Terminal</v>
          </cell>
          <cell r="J10193">
            <v>4416</v>
          </cell>
          <cell r="K10193">
            <v>1.0678000000000001</v>
          </cell>
          <cell r="L10193">
            <v>4715.4048000000003</v>
          </cell>
          <cell r="M10193" t="str">
            <v>451U</v>
          </cell>
          <cell r="N10193">
            <v>44956</v>
          </cell>
          <cell r="O10193" t="str">
            <v>EMS02Q20000987HWA0022K</v>
          </cell>
          <cell r="T10193">
            <v>44989</v>
          </cell>
          <cell r="U10193" t="str">
            <v>AIR</v>
          </cell>
          <cell r="V10193" t="str">
            <v>Waiting for Invoice</v>
          </cell>
          <cell r="W10193" t="str">
            <v>BUG-1</v>
          </cell>
          <cell r="X10193">
            <v>44931</v>
          </cell>
          <cell r="Y10193" t="str">
            <v>12.08 -  shipment mode change from SEA to AIR  (CY)</v>
          </cell>
          <cell r="AA10193" t="str">
            <v>EMS02Q20000987HWA0022K</v>
          </cell>
          <cell r="AB10193" t="b">
            <v>1</v>
          </cell>
          <cell r="AC10193">
            <v>44941</v>
          </cell>
        </row>
        <row r="10194">
          <cell r="A10194" t="str">
            <v>96600016380405027830000EMS02Q20000987HWA0021H</v>
          </cell>
          <cell r="B10194" t="e">
            <v>#N/A</v>
          </cell>
          <cell r="C10194" t="str">
            <v>966000163820</v>
          </cell>
          <cell r="D10194" t="str">
            <v>96600016380405027830000</v>
          </cell>
          <cell r="E10194" t="str">
            <v>ONT</v>
          </cell>
          <cell r="F10194" t="str">
            <v>9660001638</v>
          </cell>
          <cell r="G10194" t="str">
            <v>04050278</v>
          </cell>
          <cell r="H10194">
            <v>20</v>
          </cell>
          <cell r="I10194" t="str">
            <v>Signal Cable 1.5m RJ11 2core</v>
          </cell>
          <cell r="J10194">
            <v>30000</v>
          </cell>
          <cell r="K10194">
            <v>0.27060000000000001</v>
          </cell>
          <cell r="L10194">
            <v>8118</v>
          </cell>
          <cell r="M10194" t="str">
            <v>451U</v>
          </cell>
          <cell r="N10194">
            <v>44939</v>
          </cell>
          <cell r="O10194" t="str">
            <v>EMS02Q20000987HWA0021H</v>
          </cell>
          <cell r="P10194" t="str">
            <v>BRA2023011450005</v>
          </cell>
          <cell r="Q10194">
            <v>44939</v>
          </cell>
          <cell r="T10194">
            <v>44972</v>
          </cell>
          <cell r="U10194" t="str">
            <v>AIR</v>
          </cell>
          <cell r="V10194" t="str">
            <v>Transit</v>
          </cell>
          <cell r="W10194" t="str">
            <v>BUG-1</v>
          </cell>
          <cell r="X10194">
            <v>44931</v>
          </cell>
          <cell r="Y10194" t="str">
            <v>01.13 - Changed modal from SEA by AIR (CY)</v>
          </cell>
          <cell r="AA10194" t="str">
            <v>EMS02Q20000987HWA0021H</v>
          </cell>
          <cell r="AB10194" t="b">
            <v>1</v>
          </cell>
          <cell r="AC10194">
            <v>44939</v>
          </cell>
        </row>
        <row r="10195">
          <cell r="A10195" t="str">
            <v>966000163804050505750EMS02Q20000987HWA0005H</v>
          </cell>
          <cell r="B10195" t="e">
            <v>#N/A</v>
          </cell>
          <cell r="C10195" t="str">
            <v>966000163830</v>
          </cell>
          <cell r="D10195" t="str">
            <v>966000163804050505750</v>
          </cell>
          <cell r="E10195" t="str">
            <v>ONT</v>
          </cell>
          <cell r="F10195" t="str">
            <v>9660001638</v>
          </cell>
          <cell r="G10195" t="str">
            <v>04050505</v>
          </cell>
          <cell r="H10195">
            <v>30</v>
          </cell>
          <cell r="I10195" t="str">
            <v>Signal Cable Outsourcing Cable 1.5m 8P8</v>
          </cell>
          <cell r="J10195">
            <v>750</v>
          </cell>
          <cell r="K10195">
            <v>0.307</v>
          </cell>
          <cell r="L10195">
            <v>230.25</v>
          </cell>
          <cell r="M10195" t="str">
            <v>451U</v>
          </cell>
          <cell r="N10195">
            <v>44933</v>
          </cell>
          <cell r="O10195" t="str">
            <v>EMS02Q20000987HWA0005H</v>
          </cell>
          <cell r="P10195" t="str">
            <v>BRA2023011450005</v>
          </cell>
          <cell r="Q10195">
            <v>44939</v>
          </cell>
          <cell r="T10195">
            <v>44966</v>
          </cell>
          <cell r="U10195" t="str">
            <v>AIR</v>
          </cell>
          <cell r="V10195" t="str">
            <v>Transit</v>
          </cell>
          <cell r="W10195" t="str">
            <v>BUG-1</v>
          </cell>
          <cell r="X10195">
            <v>44931</v>
          </cell>
          <cell r="Y10195" t="str">
            <v>01.13 - Changed modal from SEA by AIR (CY)</v>
          </cell>
          <cell r="AA10195" t="str">
            <v>EMS02Q20000987HWA0005H</v>
          </cell>
          <cell r="AB10195" t="b">
            <v>1</v>
          </cell>
          <cell r="AC10195">
            <v>44933</v>
          </cell>
        </row>
        <row r="10196">
          <cell r="A10196" t="str">
            <v>96600016381408057730000EMS02Q20000987HWA0005H</v>
          </cell>
          <cell r="B10196" t="e">
            <v>#N/A</v>
          </cell>
          <cell r="C10196" t="str">
            <v>966000163840</v>
          </cell>
          <cell r="D10196" t="str">
            <v>96600016381408057730000</v>
          </cell>
          <cell r="E10196" t="str">
            <v>ONT</v>
          </cell>
          <cell r="F10196" t="str">
            <v>9660001638</v>
          </cell>
          <cell r="G10196" t="str">
            <v>14080577</v>
          </cell>
          <cell r="H10196">
            <v>40</v>
          </cell>
          <cell r="I10196" t="str">
            <v>Network Port Connector,Single row,4-Port</v>
          </cell>
          <cell r="J10196">
            <v>30000</v>
          </cell>
          <cell r="K10196">
            <v>0.1149</v>
          </cell>
          <cell r="L10196">
            <v>3447</v>
          </cell>
          <cell r="M10196" t="str">
            <v>451U</v>
          </cell>
          <cell r="N10196">
            <v>44933</v>
          </cell>
          <cell r="O10196" t="str">
            <v>EMS02Q20000987HWA0005H</v>
          </cell>
          <cell r="P10196" t="str">
            <v>BRA2023011450005</v>
          </cell>
          <cell r="Q10196">
            <v>44939</v>
          </cell>
          <cell r="T10196">
            <v>45007</v>
          </cell>
          <cell r="U10196" t="str">
            <v>SEA</v>
          </cell>
          <cell r="V10196" t="str">
            <v>Transit</v>
          </cell>
          <cell r="W10196" t="str">
            <v>BUG-1</v>
          </cell>
          <cell r="X10196">
            <v>44931</v>
          </cell>
          <cell r="AA10196" t="str">
            <v>EMS02Q20000987HWA0005H</v>
          </cell>
          <cell r="AB10196" t="b">
            <v>1</v>
          </cell>
          <cell r="AC10196">
            <v>44933</v>
          </cell>
        </row>
        <row r="10197">
          <cell r="A10197" t="str">
            <v>96600016381408057830000EMS02Q20000987HWA0005H</v>
          </cell>
          <cell r="B10197" t="e">
            <v>#N/A</v>
          </cell>
          <cell r="C10197" t="str">
            <v>966000163850</v>
          </cell>
          <cell r="D10197" t="str">
            <v>96600016381408057830000</v>
          </cell>
          <cell r="E10197" t="str">
            <v>ONT</v>
          </cell>
          <cell r="F10197" t="str">
            <v>9660001638</v>
          </cell>
          <cell r="G10197" t="str">
            <v>14080578</v>
          </cell>
          <cell r="H10197">
            <v>50</v>
          </cell>
          <cell r="I10197" t="str">
            <v>Network Port Connector,Single row,Single</v>
          </cell>
          <cell r="J10197">
            <v>30000</v>
          </cell>
          <cell r="K10197">
            <v>2.5999999999999999E-2</v>
          </cell>
          <cell r="L10197">
            <v>780</v>
          </cell>
          <cell r="M10197" t="str">
            <v>451U</v>
          </cell>
          <cell r="N10197">
            <v>44933</v>
          </cell>
          <cell r="O10197" t="str">
            <v>EMS02Q20000987HWA0005H</v>
          </cell>
          <cell r="P10197" t="str">
            <v>BRA2023011450005</v>
          </cell>
          <cell r="Q10197">
            <v>44939</v>
          </cell>
          <cell r="T10197">
            <v>45007</v>
          </cell>
          <cell r="U10197" t="str">
            <v>SEA</v>
          </cell>
          <cell r="V10197" t="str">
            <v>Transit</v>
          </cell>
          <cell r="W10197" t="str">
            <v>BUG-1</v>
          </cell>
          <cell r="X10197">
            <v>44931</v>
          </cell>
          <cell r="AA10197" t="str">
            <v>EMS02Q20000987HWA0005H</v>
          </cell>
          <cell r="AB10197" t="b">
            <v>1</v>
          </cell>
          <cell r="AC10197">
            <v>44933</v>
          </cell>
        </row>
        <row r="10198">
          <cell r="A10198" t="str">
            <v>96600016381408057921120EMS02Q20000987HWA0005H</v>
          </cell>
          <cell r="B10198" t="e">
            <v>#N/A</v>
          </cell>
          <cell r="C10198" t="str">
            <v>966000163860</v>
          </cell>
          <cell r="D10198" t="str">
            <v>96600016381408057921120</v>
          </cell>
          <cell r="E10198" t="str">
            <v>ONT</v>
          </cell>
          <cell r="F10198" t="str">
            <v>9660001638</v>
          </cell>
          <cell r="G10198" t="str">
            <v>14080579</v>
          </cell>
          <cell r="H10198">
            <v>60</v>
          </cell>
          <cell r="I10198" t="str">
            <v>Network Port Connector,Single row,Single</v>
          </cell>
          <cell r="J10198">
            <v>21120</v>
          </cell>
          <cell r="K10198">
            <v>8.43E-2</v>
          </cell>
          <cell r="L10198">
            <v>1780.4159999999999</v>
          </cell>
          <cell r="M10198" t="str">
            <v>451U</v>
          </cell>
          <cell r="N10198">
            <v>44933</v>
          </cell>
          <cell r="O10198" t="str">
            <v>EMS02Q20000987HWA0005H</v>
          </cell>
          <cell r="P10198" t="str">
            <v>BRA2023011450005</v>
          </cell>
          <cell r="Q10198">
            <v>44939</v>
          </cell>
          <cell r="T10198">
            <v>45007</v>
          </cell>
          <cell r="U10198" t="str">
            <v>SEA</v>
          </cell>
          <cell r="V10198" t="str">
            <v>Transit</v>
          </cell>
          <cell r="W10198" t="str">
            <v>BUG-1</v>
          </cell>
          <cell r="X10198">
            <v>44931</v>
          </cell>
          <cell r="AA10198" t="str">
            <v>EMS02Q20000987HWA0005H</v>
          </cell>
          <cell r="AB10198" t="b">
            <v>1</v>
          </cell>
          <cell r="AC10198">
            <v>44933</v>
          </cell>
        </row>
        <row r="10199">
          <cell r="A10199" t="str">
            <v>96600016381413787620240EMS02Q20000987HWA0018H</v>
          </cell>
          <cell r="B10199" t="e">
            <v>#N/A</v>
          </cell>
          <cell r="C10199" t="str">
            <v>966000163870</v>
          </cell>
          <cell r="D10199" t="str">
            <v>96600016381413787620240</v>
          </cell>
          <cell r="E10199" t="str">
            <v>ONT</v>
          </cell>
          <cell r="F10199" t="str">
            <v>9660001638</v>
          </cell>
          <cell r="G10199" t="str">
            <v>14137876</v>
          </cell>
          <cell r="H10199">
            <v>70</v>
          </cell>
          <cell r="I10199" t="str">
            <v>Patch Cord SC/APC-SC/APC Single Mode 2m</v>
          </cell>
          <cell r="J10199">
            <v>20240</v>
          </cell>
          <cell r="K10199">
            <v>0.92210000000000003</v>
          </cell>
          <cell r="L10199">
            <v>18663.304</v>
          </cell>
          <cell r="M10199" t="str">
            <v>451U</v>
          </cell>
          <cell r="N10199" t="e">
            <v>#N/A</v>
          </cell>
          <cell r="O10199" t="str">
            <v>EMS02Q20000987HWA0018H</v>
          </cell>
          <cell r="P10199" t="str">
            <v>BRA2023010850002</v>
          </cell>
          <cell r="Q10199">
            <v>44933</v>
          </cell>
          <cell r="T10199">
            <v>45290</v>
          </cell>
          <cell r="U10199" t="str">
            <v>SEA</v>
          </cell>
          <cell r="V10199" t="str">
            <v>Transit</v>
          </cell>
          <cell r="W10199" t="str">
            <v>BUG-1</v>
          </cell>
          <cell r="X10199">
            <v>44931</v>
          </cell>
          <cell r="Y10199" t="str">
            <v>Qty changed  &gt; Reschedule W51 (dec.22) / Didn't cancelled the quant</v>
          </cell>
          <cell r="AA10199" t="e">
            <v>#N/A</v>
          </cell>
          <cell r="AB10199" t="e">
            <v>#N/A</v>
          </cell>
          <cell r="AC10199" t="e">
            <v>#N/A</v>
          </cell>
        </row>
        <row r="10200">
          <cell r="A10200" t="str">
            <v>9660001638141900023165EMS02Q20000987HWA0005H</v>
          </cell>
          <cell r="B10200" t="e">
            <v>#N/A</v>
          </cell>
          <cell r="C10200" t="str">
            <v>966000163880</v>
          </cell>
          <cell r="D10200" t="str">
            <v>9660001638141900023165</v>
          </cell>
          <cell r="E10200" t="str">
            <v>ONT</v>
          </cell>
          <cell r="F10200" t="str">
            <v>9660001638</v>
          </cell>
          <cell r="G10200" t="str">
            <v>14190002</v>
          </cell>
          <cell r="H10200">
            <v>80</v>
          </cell>
          <cell r="I10200" t="str">
            <v>Power Connector 1PIN 50V 2A R/A Male Soc</v>
          </cell>
          <cell r="J10200">
            <v>3165</v>
          </cell>
          <cell r="K10200">
            <v>2.46E-2</v>
          </cell>
          <cell r="L10200">
            <v>77.858999999999995</v>
          </cell>
          <cell r="M10200" t="str">
            <v>451U</v>
          </cell>
          <cell r="N10200">
            <v>44933</v>
          </cell>
          <cell r="O10200" t="str">
            <v>EMS02Q20000987HWA0005H</v>
          </cell>
          <cell r="P10200" t="str">
            <v>BRA2023011450005</v>
          </cell>
          <cell r="Q10200">
            <v>44939</v>
          </cell>
          <cell r="T10200">
            <v>45007</v>
          </cell>
          <cell r="U10200" t="str">
            <v>SEA</v>
          </cell>
          <cell r="V10200" t="str">
            <v>Transit</v>
          </cell>
          <cell r="W10200" t="str">
            <v>BUG-1</v>
          </cell>
          <cell r="X10200">
            <v>44931</v>
          </cell>
          <cell r="Y10200" t="str">
            <v>Qty changed  &gt; Reschedule W51 (dec.22) - 01.11 - Didn't cancelled the qty</v>
          </cell>
          <cell r="AA10200" t="str">
            <v>EMS02Q20000987HWA0005H</v>
          </cell>
          <cell r="AB10200" t="b">
            <v>1</v>
          </cell>
          <cell r="AC10200">
            <v>44933</v>
          </cell>
        </row>
        <row r="10201">
          <cell r="A10201" t="str">
            <v>96600016381424006025439EMS02Q20000987HWA0005H</v>
          </cell>
          <cell r="B10201" t="e">
            <v>#N/A</v>
          </cell>
          <cell r="C10201" t="str">
            <v>966000163890</v>
          </cell>
          <cell r="D10201" t="str">
            <v>96600016381424006025439</v>
          </cell>
          <cell r="E10201" t="str">
            <v>ONT</v>
          </cell>
          <cell r="F10201" t="str">
            <v>9660001638</v>
          </cell>
          <cell r="G10201" t="str">
            <v>14240060</v>
          </cell>
          <cell r="H10201">
            <v>90</v>
          </cell>
          <cell r="I10201" t="str">
            <v>RF Connector,Coaxial Connector,50,Straig</v>
          </cell>
          <cell r="J10201">
            <v>25439</v>
          </cell>
          <cell r="K10201">
            <v>1.8800000000000001E-2</v>
          </cell>
          <cell r="L10201">
            <v>478.25319999999999</v>
          </cell>
          <cell r="M10201" t="str">
            <v>451U</v>
          </cell>
          <cell r="N10201">
            <v>44933</v>
          </cell>
          <cell r="O10201" t="str">
            <v>EMS02Q20000987HWA0005H</v>
          </cell>
          <cell r="P10201" t="str">
            <v>BRA2023011450005</v>
          </cell>
          <cell r="Q10201">
            <v>44939</v>
          </cell>
          <cell r="T10201">
            <v>45007</v>
          </cell>
          <cell r="U10201" t="str">
            <v>SEA</v>
          </cell>
          <cell r="V10201" t="str">
            <v>Transit</v>
          </cell>
          <cell r="W10201" t="str">
            <v>BUG-1</v>
          </cell>
          <cell r="X10201">
            <v>44931</v>
          </cell>
          <cell r="Y10201" t="str">
            <v>Qty changed  &gt; Reschedule W51 (dec.22) 01.11 - Didn't cancelled the qty</v>
          </cell>
          <cell r="AA10201" t="str">
            <v>EMS02Q20000987HWA0005H</v>
          </cell>
          <cell r="AB10201" t="b">
            <v>1</v>
          </cell>
          <cell r="AC10201">
            <v>44933</v>
          </cell>
        </row>
        <row r="10202">
          <cell r="A10202" t="str">
            <v>966000163814300105500EMS02Q20000987HWA0005H</v>
          </cell>
          <cell r="B10202" t="e">
            <v>#N/A</v>
          </cell>
          <cell r="C10202" t="str">
            <v>9660001638100</v>
          </cell>
          <cell r="D10202" t="str">
            <v>966000163814300105500</v>
          </cell>
          <cell r="E10202" t="str">
            <v>ONT</v>
          </cell>
          <cell r="F10202" t="str">
            <v>9660001638</v>
          </cell>
          <cell r="G10202" t="str">
            <v>14300105</v>
          </cell>
          <cell r="H10202">
            <v>100</v>
          </cell>
          <cell r="I10202" t="str">
            <v>Optical Adapter,SC/APC-SC/APC,Green Shel</v>
          </cell>
          <cell r="J10202">
            <v>500</v>
          </cell>
          <cell r="K10202">
            <v>0.12790000000000001</v>
          </cell>
          <cell r="L10202">
            <v>63.95000000000001</v>
          </cell>
          <cell r="M10202" t="str">
            <v>451U</v>
          </cell>
          <cell r="N10202">
            <v>44933</v>
          </cell>
          <cell r="O10202" t="str">
            <v>EMS02Q20000987HWA0005H</v>
          </cell>
          <cell r="P10202" t="str">
            <v>BRA2023011450005</v>
          </cell>
          <cell r="Q10202">
            <v>44939</v>
          </cell>
          <cell r="T10202">
            <v>45007</v>
          </cell>
          <cell r="U10202" t="str">
            <v>SEA</v>
          </cell>
          <cell r="V10202" t="str">
            <v>Transit</v>
          </cell>
          <cell r="W10202" t="str">
            <v>BUG-1</v>
          </cell>
          <cell r="X10202">
            <v>44931</v>
          </cell>
          <cell r="Y10202" t="str">
            <v>Qty changed  &gt; Reschedule W51 (dec.22) 01.11 - Didn't cancelled the qty</v>
          </cell>
          <cell r="AA10202" t="str">
            <v>EMS02Q20000987HWA0005H</v>
          </cell>
          <cell r="AB10202" t="b">
            <v>1</v>
          </cell>
          <cell r="AC10202">
            <v>44933</v>
          </cell>
        </row>
        <row r="10203">
          <cell r="A10203" t="str">
            <v>96600016381605009630000EMS02Q20000987HWA0019H</v>
          </cell>
          <cell r="B10203" t="e">
            <v>#N/A</v>
          </cell>
          <cell r="C10203" t="str">
            <v>9660001638110</v>
          </cell>
          <cell r="D10203" t="str">
            <v>96600016381605009630000</v>
          </cell>
          <cell r="E10203" t="str">
            <v>ONT</v>
          </cell>
          <cell r="F10203" t="str">
            <v>9660001638</v>
          </cell>
          <cell r="G10203" t="str">
            <v>16050096</v>
          </cell>
          <cell r="H10203">
            <v>110</v>
          </cell>
          <cell r="I10203" t="str">
            <v>Push Switch 2P2T 12VDC 1A THT 3.6mm</v>
          </cell>
          <cell r="J10203">
            <v>30000</v>
          </cell>
          <cell r="K10203">
            <v>9.4899999999999998E-2</v>
          </cell>
          <cell r="L10203">
            <v>2847</v>
          </cell>
          <cell r="M10203" t="str">
            <v>451U</v>
          </cell>
          <cell r="N10203">
            <v>44962</v>
          </cell>
          <cell r="O10203" t="str">
            <v>EMS02Q20000987HWA0019H</v>
          </cell>
          <cell r="T10203">
            <v>45036</v>
          </cell>
          <cell r="U10203" t="str">
            <v>SEA</v>
          </cell>
          <cell r="V10203" t="str">
            <v>Waiting for Invoice</v>
          </cell>
          <cell r="W10203" t="str">
            <v>BUG-1</v>
          </cell>
          <cell r="X10203">
            <v>44931</v>
          </cell>
          <cell r="Y10203" t="str">
            <v>Qty changed  &gt; Reschedule W51 (dec.22) 01.11 - Didn't cancelled the qty</v>
          </cell>
          <cell r="AA10203" t="str">
            <v>EMS02Q20000987HWA0019H</v>
          </cell>
          <cell r="AB10203" t="b">
            <v>1</v>
          </cell>
          <cell r="AC10203">
            <v>44962</v>
          </cell>
        </row>
        <row r="10204">
          <cell r="A10204" t="str">
            <v>96600016381610008190000EMS02Q20000987HWA0005H</v>
          </cell>
          <cell r="B10204" t="e">
            <v>#N/A</v>
          </cell>
          <cell r="C10204" t="str">
            <v>9660001638120</v>
          </cell>
          <cell r="D10204" t="str">
            <v>96600016381610008190000</v>
          </cell>
          <cell r="E10204" t="str">
            <v>ONT</v>
          </cell>
          <cell r="F10204" t="str">
            <v>9660001638</v>
          </cell>
          <cell r="G10204" t="str">
            <v>16100081</v>
          </cell>
          <cell r="H10204">
            <v>120</v>
          </cell>
          <cell r="I10204" t="str">
            <v>Micro switch-SPST-12VDC-0.05A-THT-3.5mm-</v>
          </cell>
          <cell r="J10204">
            <v>90000</v>
          </cell>
          <cell r="K10204">
            <v>0.18440000000000001</v>
          </cell>
          <cell r="L10204">
            <v>16596</v>
          </cell>
          <cell r="M10204" t="str">
            <v>451U</v>
          </cell>
          <cell r="N10204">
            <v>44933</v>
          </cell>
          <cell r="O10204" t="str">
            <v>EMS02Q20000987HWA0005H</v>
          </cell>
          <cell r="P10204" t="str">
            <v>BRA2023011450005</v>
          </cell>
          <cell r="Q10204">
            <v>44939</v>
          </cell>
          <cell r="T10204">
            <v>44966</v>
          </cell>
          <cell r="U10204" t="str">
            <v>AIR</v>
          </cell>
          <cell r="V10204" t="str">
            <v>Transit</v>
          </cell>
          <cell r="W10204" t="str">
            <v>BUG-1</v>
          </cell>
          <cell r="X10204">
            <v>44931</v>
          </cell>
          <cell r="Y10204" t="str">
            <v>01.13 - Changed modal from SEA by AIR (CY)</v>
          </cell>
          <cell r="AA10204" t="str">
            <v>EMS02Q20000987HWA0005H</v>
          </cell>
          <cell r="AB10204" t="b">
            <v>1</v>
          </cell>
          <cell r="AC10204">
            <v>44933</v>
          </cell>
        </row>
        <row r="10205">
          <cell r="A10205" t="str">
            <v>96600016382108026230000EMS02Q20000987HWA0005H</v>
          </cell>
          <cell r="B10205" t="e">
            <v>#N/A</v>
          </cell>
          <cell r="C10205" t="str">
            <v>9660001638130</v>
          </cell>
          <cell r="D10205" t="str">
            <v>96600016382108026230000</v>
          </cell>
          <cell r="E10205" t="str">
            <v>ONT</v>
          </cell>
          <cell r="F10205" t="str">
            <v>9660001638</v>
          </cell>
          <cell r="G10205" t="str">
            <v>21080262</v>
          </cell>
          <cell r="H10205">
            <v>130</v>
          </cell>
          <cell r="I10205" t="str">
            <v>HG8245 shield case for Bosa part-2108026</v>
          </cell>
          <cell r="J10205">
            <v>30000</v>
          </cell>
          <cell r="K10205">
            <v>0.1106</v>
          </cell>
          <cell r="L10205">
            <v>3318</v>
          </cell>
          <cell r="M10205" t="str">
            <v>451U</v>
          </cell>
          <cell r="N10205">
            <v>44933</v>
          </cell>
          <cell r="O10205" t="str">
            <v>EMS02Q20000987HWA0005H</v>
          </cell>
          <cell r="P10205" t="str">
            <v>BRA2023011450005</v>
          </cell>
          <cell r="Q10205">
            <v>44939</v>
          </cell>
          <cell r="T10205">
            <v>45007</v>
          </cell>
          <cell r="U10205" t="str">
            <v>SEA</v>
          </cell>
          <cell r="V10205" t="str">
            <v>Transit</v>
          </cell>
          <cell r="W10205" t="str">
            <v>BUG-1</v>
          </cell>
          <cell r="X10205">
            <v>44931</v>
          </cell>
          <cell r="AA10205" t="str">
            <v>EMS02Q20000987HWA0005H</v>
          </cell>
          <cell r="AB10205" t="b">
            <v>1</v>
          </cell>
          <cell r="AC10205">
            <v>44933</v>
          </cell>
        </row>
        <row r="10206">
          <cell r="A10206" t="str">
            <v>96600016382117048140000EMS02Q20000987HWA0020H</v>
          </cell>
          <cell r="B10206" t="e">
            <v>#N/A</v>
          </cell>
          <cell r="C10206" t="str">
            <v>9660001638140</v>
          </cell>
          <cell r="D10206" t="str">
            <v>96600016382117048140000</v>
          </cell>
          <cell r="E10206" t="str">
            <v>ONT</v>
          </cell>
          <cell r="F10206" t="str">
            <v>9660001638</v>
          </cell>
          <cell r="G10206" t="str">
            <v>21170481</v>
          </cell>
          <cell r="H10206">
            <v>140</v>
          </cell>
          <cell r="I10206" t="str">
            <v>Conductor,DKBA8.055.5199,Pillar-Conflux</v>
          </cell>
          <cell r="J10206">
            <v>40000</v>
          </cell>
          <cell r="K10206">
            <v>2.76E-2</v>
          </cell>
          <cell r="L10206">
            <v>1104</v>
          </cell>
          <cell r="M10206" t="str">
            <v>451U</v>
          </cell>
          <cell r="N10206">
            <v>44934</v>
          </cell>
          <cell r="O10206" t="str">
            <v>EMS02Q20000987HWA0020H</v>
          </cell>
          <cell r="P10206" t="str">
            <v>BRA2023011450005</v>
          </cell>
          <cell r="Q10206">
            <v>44939</v>
          </cell>
          <cell r="T10206">
            <v>45008</v>
          </cell>
          <cell r="U10206" t="str">
            <v>SEA</v>
          </cell>
          <cell r="V10206" t="str">
            <v>Transit</v>
          </cell>
          <cell r="W10206" t="str">
            <v>BUG-1</v>
          </cell>
          <cell r="X10206">
            <v>44931</v>
          </cell>
          <cell r="Y10206" t="str">
            <v>Qty changed  &gt; Reschedule W51 (dec.22) - 01.11 - Didn't cancelled the qty</v>
          </cell>
          <cell r="AA10206" t="str">
            <v>EMS02Q20000987HWA0020H</v>
          </cell>
          <cell r="AB10206" t="b">
            <v>1</v>
          </cell>
          <cell r="AC10206">
            <v>44934</v>
          </cell>
        </row>
        <row r="10207">
          <cell r="A10207" t="str">
            <v>966000163821206383-0012400EMS02Q20000987HWA0001H</v>
          </cell>
          <cell r="B10207" t="e">
            <v>#N/A</v>
          </cell>
          <cell r="C10207" t="str">
            <v>9660001638150</v>
          </cell>
          <cell r="D10207" t="str">
            <v>966000163821206383-0012400</v>
          </cell>
          <cell r="E10207" t="str">
            <v>ONT</v>
          </cell>
          <cell r="F10207" t="str">
            <v>9660001638</v>
          </cell>
          <cell r="G10207" t="str">
            <v>21206383-001</v>
          </cell>
          <cell r="H10207">
            <v>150</v>
          </cell>
          <cell r="I10207" t="str">
            <v>EchoLife HG8145V5 plastic parts , 212063</v>
          </cell>
          <cell r="J10207">
            <v>2400</v>
          </cell>
          <cell r="K10207">
            <v>1.0215000000000001</v>
          </cell>
          <cell r="L10207">
            <v>2451.6000000000004</v>
          </cell>
          <cell r="M10207" t="str">
            <v>451U</v>
          </cell>
          <cell r="N10207">
            <v>44934</v>
          </cell>
          <cell r="O10207" t="str">
            <v>EMS02Q20000987HWA0001H</v>
          </cell>
          <cell r="P10207" t="str">
            <v>BRA2023011450005</v>
          </cell>
          <cell r="Q10207">
            <v>44939</v>
          </cell>
          <cell r="T10207">
            <v>45008</v>
          </cell>
          <cell r="U10207" t="str">
            <v>SEA</v>
          </cell>
          <cell r="V10207" t="str">
            <v>Transit</v>
          </cell>
          <cell r="W10207" t="str">
            <v>BUG-1</v>
          </cell>
          <cell r="X10207">
            <v>44931</v>
          </cell>
          <cell r="AA10207" t="str">
            <v>EMS02Q20000987HWA0001H</v>
          </cell>
          <cell r="AB10207" t="b">
            <v>1</v>
          </cell>
          <cell r="AC10207">
            <v>44934</v>
          </cell>
        </row>
        <row r="10208">
          <cell r="A10208" t="str">
            <v>966000163821206383-0012400EMS02Q20000987HWA0002H</v>
          </cell>
          <cell r="B10208" t="e">
            <v>#N/A</v>
          </cell>
          <cell r="C10208" t="str">
            <v>9660001638150</v>
          </cell>
          <cell r="D10208" t="str">
            <v>966000163821206383-0012400</v>
          </cell>
          <cell r="E10208" t="str">
            <v>ONT</v>
          </cell>
          <cell r="F10208" t="str">
            <v>9660001638</v>
          </cell>
          <cell r="G10208" t="str">
            <v>21206383-001</v>
          </cell>
          <cell r="H10208">
            <v>150</v>
          </cell>
          <cell r="I10208" t="str">
            <v>EchoLife HG8145V5 plastic parts , 212063</v>
          </cell>
          <cell r="J10208">
            <v>2400</v>
          </cell>
          <cell r="K10208">
            <v>1.0215000000000001</v>
          </cell>
          <cell r="L10208">
            <v>2451.6000000000004</v>
          </cell>
          <cell r="M10208" t="str">
            <v>451U</v>
          </cell>
          <cell r="N10208">
            <v>44934</v>
          </cell>
          <cell r="O10208" t="str">
            <v>EMS02Q20000987HWA0002H</v>
          </cell>
          <cell r="P10208" t="str">
            <v>BRA2023011450005</v>
          </cell>
          <cell r="Q10208">
            <v>44939</v>
          </cell>
          <cell r="T10208">
            <v>45008</v>
          </cell>
          <cell r="U10208" t="str">
            <v>SEA</v>
          </cell>
          <cell r="V10208" t="str">
            <v>Transit</v>
          </cell>
          <cell r="W10208" t="str">
            <v>BUG-1</v>
          </cell>
          <cell r="X10208">
            <v>44931</v>
          </cell>
          <cell r="AA10208" t="str">
            <v>EMS02Q20000987HWA0002H</v>
          </cell>
          <cell r="AB10208" t="b">
            <v>1</v>
          </cell>
          <cell r="AC10208">
            <v>44934</v>
          </cell>
        </row>
        <row r="10209">
          <cell r="A10209" t="str">
            <v>966000163821206383-0011200EMS02Q20000987HWA0013H</v>
          </cell>
          <cell r="B10209" t="e">
            <v>#N/A</v>
          </cell>
          <cell r="C10209" t="str">
            <v>9660001638150</v>
          </cell>
          <cell r="D10209" t="str">
            <v>966000163821206383-0011200</v>
          </cell>
          <cell r="E10209" t="str">
            <v>ONT</v>
          </cell>
          <cell r="F10209" t="str">
            <v>9660001638</v>
          </cell>
          <cell r="G10209" t="str">
            <v>21206383-001</v>
          </cell>
          <cell r="H10209">
            <v>150</v>
          </cell>
          <cell r="I10209" t="str">
            <v>EchoLife HG8145V5 plastic parts , 212063</v>
          </cell>
          <cell r="J10209">
            <v>1200</v>
          </cell>
          <cell r="K10209">
            <v>1.0215000000000001</v>
          </cell>
          <cell r="L10209">
            <v>1225.8000000000002</v>
          </cell>
          <cell r="M10209" t="str">
            <v>451U</v>
          </cell>
          <cell r="N10209">
            <v>44936</v>
          </cell>
          <cell r="O10209" t="str">
            <v>EMS02Q20000987HWA0013H</v>
          </cell>
          <cell r="P10209" t="str">
            <v>BRA2023011450005</v>
          </cell>
          <cell r="Q10209">
            <v>44939</v>
          </cell>
          <cell r="T10209">
            <v>45010</v>
          </cell>
          <cell r="U10209" t="str">
            <v>SEA</v>
          </cell>
          <cell r="V10209" t="str">
            <v>Transit</v>
          </cell>
          <cell r="W10209" t="str">
            <v>BUG-1</v>
          </cell>
          <cell r="X10209">
            <v>44931</v>
          </cell>
          <cell r="AA10209" t="str">
            <v>EMS02Q20000987HWA0013H</v>
          </cell>
          <cell r="AB10209" t="b">
            <v>1</v>
          </cell>
          <cell r="AC10209">
            <v>44936</v>
          </cell>
        </row>
        <row r="10210">
          <cell r="A10210" t="str">
            <v>96600016382601052330000EMS02Q20000987HWA0016H</v>
          </cell>
          <cell r="B10210" t="e">
            <v>#N/A</v>
          </cell>
          <cell r="C10210" t="str">
            <v>9660001638160</v>
          </cell>
          <cell r="D10210" t="str">
            <v>96600016382601052330000</v>
          </cell>
          <cell r="E10210" t="str">
            <v>ONT</v>
          </cell>
          <cell r="F10210" t="str">
            <v>9660001638</v>
          </cell>
          <cell r="G10210" t="str">
            <v>26010523</v>
          </cell>
          <cell r="H10210">
            <v>160</v>
          </cell>
          <cell r="I10210" t="str">
            <v>Cross Recessed Pan Head Tapping Screws,S</v>
          </cell>
          <cell r="J10210">
            <v>30000</v>
          </cell>
          <cell r="K10210">
            <v>1.8E-3</v>
          </cell>
          <cell r="L10210">
            <v>54</v>
          </cell>
          <cell r="M10210" t="str">
            <v>451U</v>
          </cell>
          <cell r="N10210">
            <v>44933</v>
          </cell>
          <cell r="O10210" t="str">
            <v>EMS02Q20000987HWA0016H</v>
          </cell>
          <cell r="P10210" t="str">
            <v>BRA2023011450005</v>
          </cell>
          <cell r="Q10210">
            <v>44939</v>
          </cell>
          <cell r="T10210">
            <v>45007</v>
          </cell>
          <cell r="U10210" t="str">
            <v>SEA</v>
          </cell>
          <cell r="V10210" t="str">
            <v>Transit</v>
          </cell>
          <cell r="W10210" t="str">
            <v>BUG-1</v>
          </cell>
          <cell r="X10210">
            <v>44931</v>
          </cell>
          <cell r="Y10210" t="str">
            <v>Cancelled &gt; Reschedule W51 (dec.22) - 01.10 - Reactivated items by Huarum</v>
          </cell>
          <cell r="AA10210" t="str">
            <v>EMS02Q20000987HWA0016H</v>
          </cell>
          <cell r="AB10210" t="b">
            <v>1</v>
          </cell>
          <cell r="AC10210">
            <v>44933</v>
          </cell>
        </row>
        <row r="10211">
          <cell r="A10211" t="str">
            <v>96600016382701409130000EMS02Q20000987HWA0016H</v>
          </cell>
          <cell r="B10211" t="e">
            <v>#N/A</v>
          </cell>
          <cell r="C10211" t="str">
            <v>9660001638170</v>
          </cell>
          <cell r="D10211" t="str">
            <v>96600016382701409130000</v>
          </cell>
          <cell r="E10211" t="str">
            <v>ONT</v>
          </cell>
          <cell r="F10211" t="str">
            <v>9660001638</v>
          </cell>
          <cell r="G10211" t="str">
            <v>27014091</v>
          </cell>
          <cell r="H10211">
            <v>170</v>
          </cell>
          <cell r="I10211" t="str">
            <v>Omni-directional Antenna,2400~2500/5150~</v>
          </cell>
          <cell r="J10211">
            <v>30000</v>
          </cell>
          <cell r="K10211">
            <v>0.28649999999999998</v>
          </cell>
          <cell r="L10211">
            <v>8595</v>
          </cell>
          <cell r="M10211" t="str">
            <v>451U</v>
          </cell>
          <cell r="N10211">
            <v>44933</v>
          </cell>
          <cell r="O10211" t="str">
            <v>EMS02Q20000987HWA0016H</v>
          </cell>
          <cell r="P10211" t="str">
            <v>BRA2023011450005</v>
          </cell>
          <cell r="Q10211">
            <v>44939</v>
          </cell>
          <cell r="T10211">
            <v>45007</v>
          </cell>
          <cell r="U10211" t="str">
            <v>SEA</v>
          </cell>
          <cell r="V10211" t="str">
            <v>Transit</v>
          </cell>
          <cell r="W10211" t="str">
            <v>BUG-1</v>
          </cell>
          <cell r="X10211">
            <v>44931</v>
          </cell>
          <cell r="Y10211" t="str">
            <v>Qty changed  &gt; Reschedule W51 (dec.22) - 01.11 - Didn't cancelled the qty</v>
          </cell>
          <cell r="AA10211" t="str">
            <v>EMS02Q20000987HWA0016H</v>
          </cell>
          <cell r="AB10211" t="b">
            <v>1</v>
          </cell>
          <cell r="AC10211">
            <v>44933</v>
          </cell>
        </row>
        <row r="10212">
          <cell r="A10212" t="str">
            <v>96600016382701409230000EMS02Q20000987HWA0016H</v>
          </cell>
          <cell r="B10212" t="e">
            <v>#N/A</v>
          </cell>
          <cell r="C10212" t="str">
            <v>9660001638180</v>
          </cell>
          <cell r="D10212" t="str">
            <v>96600016382701409230000</v>
          </cell>
          <cell r="E10212" t="str">
            <v>ONT</v>
          </cell>
          <cell r="F10212" t="str">
            <v>9660001638</v>
          </cell>
          <cell r="G10212" t="str">
            <v>27014092</v>
          </cell>
          <cell r="H10212">
            <v>180</v>
          </cell>
          <cell r="I10212" t="str">
            <v>Omni-directional Antenna,2400~2500/5150~</v>
          </cell>
          <cell r="J10212">
            <v>30000</v>
          </cell>
          <cell r="K10212">
            <v>0.28770000000000001</v>
          </cell>
          <cell r="L10212">
            <v>8631</v>
          </cell>
          <cell r="M10212" t="str">
            <v>451U</v>
          </cell>
          <cell r="N10212">
            <v>44933</v>
          </cell>
          <cell r="O10212" t="str">
            <v>EMS02Q20000987HWA0016H</v>
          </cell>
          <cell r="P10212" t="str">
            <v>BRA2023011450005</v>
          </cell>
          <cell r="Q10212">
            <v>44939</v>
          </cell>
          <cell r="T10212">
            <v>45007</v>
          </cell>
          <cell r="U10212" t="str">
            <v>SEA</v>
          </cell>
          <cell r="V10212" t="str">
            <v>Transit</v>
          </cell>
          <cell r="W10212" t="str">
            <v>BUG-1</v>
          </cell>
          <cell r="X10212">
            <v>44931</v>
          </cell>
          <cell r="Y10212" t="str">
            <v>Qty changed  &gt; Reschedule W51 (dec.22) - 01.11 - Didn't cancelled the qty</v>
          </cell>
          <cell r="AA10212" t="str">
            <v>EMS02Q20000987HWA0016H</v>
          </cell>
          <cell r="AB10212" t="b">
            <v>1</v>
          </cell>
          <cell r="AC10212">
            <v>44933</v>
          </cell>
        </row>
        <row r="10213">
          <cell r="A10213" t="str">
            <v>96600016382904101330000EMS02Q20000987HWA0016H</v>
          </cell>
          <cell r="B10213" t="e">
            <v>#N/A</v>
          </cell>
          <cell r="C10213" t="str">
            <v>9660001638190</v>
          </cell>
          <cell r="D10213" t="str">
            <v>96600016382904101330000</v>
          </cell>
          <cell r="E10213" t="str">
            <v>ONT</v>
          </cell>
          <cell r="F10213" t="str">
            <v>9660001638</v>
          </cell>
          <cell r="G10213" t="str">
            <v>29041013</v>
          </cell>
          <cell r="H10213">
            <v>190</v>
          </cell>
          <cell r="I10213" t="str">
            <v>DKBA8.817.1759,Product Blank Nameplate,V</v>
          </cell>
          <cell r="J10213">
            <v>30000</v>
          </cell>
          <cell r="K10213">
            <v>1.11E-2</v>
          </cell>
          <cell r="L10213">
            <v>333</v>
          </cell>
          <cell r="M10213" t="str">
            <v>451U</v>
          </cell>
          <cell r="N10213">
            <v>44933</v>
          </cell>
          <cell r="O10213" t="str">
            <v>EMS02Q20000987HWA0016H</v>
          </cell>
          <cell r="P10213" t="str">
            <v>BRA2023011450005</v>
          </cell>
          <cell r="Q10213">
            <v>44939</v>
          </cell>
          <cell r="T10213">
            <v>45007</v>
          </cell>
          <cell r="U10213" t="str">
            <v>SEA</v>
          </cell>
          <cell r="V10213" t="str">
            <v>Transit</v>
          </cell>
          <cell r="W10213" t="str">
            <v>BUG-1</v>
          </cell>
          <cell r="X10213">
            <v>44931</v>
          </cell>
          <cell r="Y10213" t="str">
            <v>Qty changed  &gt; Reschedule W51 (dec.22) - 01.11 - Didn't cancelled the qty</v>
          </cell>
          <cell r="AA10213" t="str">
            <v>EMS02Q20000987HWA0016H</v>
          </cell>
          <cell r="AB10213" t="b">
            <v>1</v>
          </cell>
          <cell r="AC10213">
            <v>44933</v>
          </cell>
        </row>
        <row r="10214">
          <cell r="A10214" t="str">
            <v>96600016382904309228000EMS02Q20000987HWA0016H</v>
          </cell>
          <cell r="B10214" t="e">
            <v>#N/A</v>
          </cell>
          <cell r="C10214" t="str">
            <v>9660001638200</v>
          </cell>
          <cell r="D10214" t="str">
            <v>96600016382904309228000</v>
          </cell>
          <cell r="E10214" t="str">
            <v>ONT</v>
          </cell>
          <cell r="F10214" t="str">
            <v>9660001638</v>
          </cell>
          <cell r="G10214" t="str">
            <v>29043092</v>
          </cell>
          <cell r="H10214">
            <v>200</v>
          </cell>
          <cell r="I10214" t="str">
            <v>Product Label,Label,DKBA8.818.5922,Indiv</v>
          </cell>
          <cell r="J10214">
            <v>28000</v>
          </cell>
          <cell r="K10214">
            <v>5.1999999999999998E-3</v>
          </cell>
          <cell r="L10214">
            <v>145.6</v>
          </cell>
          <cell r="M10214" t="str">
            <v>451U</v>
          </cell>
          <cell r="N10214">
            <v>44933</v>
          </cell>
          <cell r="O10214" t="str">
            <v>EMS02Q20000987HWA0016H</v>
          </cell>
          <cell r="P10214" t="str">
            <v>BRA2023011450005</v>
          </cell>
          <cell r="Q10214">
            <v>44939</v>
          </cell>
          <cell r="T10214">
            <v>45007</v>
          </cell>
          <cell r="U10214" t="str">
            <v>SEA</v>
          </cell>
          <cell r="V10214" t="str">
            <v>Transit</v>
          </cell>
          <cell r="W10214" t="str">
            <v>BUG-1</v>
          </cell>
          <cell r="X10214">
            <v>44931</v>
          </cell>
          <cell r="Y10214" t="str">
            <v>12.07 - Qty Update from 30000 to 28000</v>
          </cell>
          <cell r="AA10214" t="str">
            <v>EMS02Q20000987HWA0016H</v>
          </cell>
          <cell r="AB10214" t="b">
            <v>1</v>
          </cell>
          <cell r="AC10214">
            <v>44933</v>
          </cell>
        </row>
        <row r="10215">
          <cell r="A10215" t="str">
            <v>9660001638300605702EMS02Q20000987HWA0009H</v>
          </cell>
          <cell r="B10215" t="e">
            <v>#N/A</v>
          </cell>
          <cell r="C10215" t="str">
            <v>9660001638210</v>
          </cell>
          <cell r="D10215" t="str">
            <v>9660001638300605702</v>
          </cell>
          <cell r="E10215" t="str">
            <v>ONT</v>
          </cell>
          <cell r="F10215" t="str">
            <v>9660001638</v>
          </cell>
          <cell r="G10215" t="str">
            <v>30060570</v>
          </cell>
          <cell r="H10215">
            <v>210</v>
          </cell>
          <cell r="I10215" t="str">
            <v>Gummed Tape with Huawei LOGO 1000m*100mm</v>
          </cell>
          <cell r="J10215">
            <v>2</v>
          </cell>
          <cell r="K10215">
            <v>23.317900000000002</v>
          </cell>
          <cell r="L10215">
            <v>46.635800000000003</v>
          </cell>
          <cell r="M10215" t="str">
            <v>451U</v>
          </cell>
          <cell r="N10215">
            <v>44937</v>
          </cell>
          <cell r="O10215" t="str">
            <v>EMS02Q20000987HWA0009H</v>
          </cell>
          <cell r="P10215" t="str">
            <v>BRA2023011450005</v>
          </cell>
          <cell r="Q10215">
            <v>44939</v>
          </cell>
          <cell r="T10215">
            <v>45011</v>
          </cell>
          <cell r="U10215" t="str">
            <v>SEA</v>
          </cell>
          <cell r="V10215" t="str">
            <v>Transit</v>
          </cell>
          <cell r="W10215" t="str">
            <v>BUG-1</v>
          </cell>
          <cell r="X10215">
            <v>44931</v>
          </cell>
          <cell r="AA10215" t="str">
            <v>EMS02Q20000987HWA0009H</v>
          </cell>
          <cell r="AB10215" t="b">
            <v>1</v>
          </cell>
          <cell r="AC10215">
            <v>44937</v>
          </cell>
        </row>
        <row r="10216">
          <cell r="A10216" t="str">
            <v>96600016386316006930000EMS02Q20000987HWA0016H</v>
          </cell>
          <cell r="B10216" t="e">
            <v>#N/A</v>
          </cell>
          <cell r="C10216" t="str">
            <v>9660001638220</v>
          </cell>
          <cell r="D10216" t="str">
            <v>96600016386316006930000</v>
          </cell>
          <cell r="E10216" t="str">
            <v>ONT</v>
          </cell>
          <cell r="F10216" t="str">
            <v>9660001638</v>
          </cell>
          <cell r="G10216" t="str">
            <v>63160069</v>
          </cell>
          <cell r="H10216">
            <v>220</v>
          </cell>
          <cell r="I10216" t="str">
            <v>DKBA7.308.242.Heatsink Part, for IXF1002</v>
          </cell>
          <cell r="J10216">
            <v>30000</v>
          </cell>
          <cell r="K10216">
            <v>0.15390000000000001</v>
          </cell>
          <cell r="L10216">
            <v>4617</v>
          </cell>
          <cell r="M10216" t="str">
            <v>451U</v>
          </cell>
          <cell r="N10216">
            <v>44933</v>
          </cell>
          <cell r="O10216" t="str">
            <v>EMS02Q20000987HWA0016H</v>
          </cell>
          <cell r="P10216" t="str">
            <v>BRA2023011450005</v>
          </cell>
          <cell r="Q10216">
            <v>44939</v>
          </cell>
          <cell r="T10216">
            <v>45007</v>
          </cell>
          <cell r="U10216" t="str">
            <v>SEA</v>
          </cell>
          <cell r="V10216" t="str">
            <v>Transit</v>
          </cell>
          <cell r="W10216" t="str">
            <v>BUG-1</v>
          </cell>
          <cell r="X10216">
            <v>44931</v>
          </cell>
          <cell r="AA10216" t="str">
            <v>EMS02Q20000987HWA0016H</v>
          </cell>
          <cell r="AB10216" t="b">
            <v>1</v>
          </cell>
          <cell r="AC10216">
            <v>44933</v>
          </cell>
        </row>
        <row r="10217">
          <cell r="A10217" t="str">
            <v>9660001638901700889000EMS02Q20000987HWA0016H</v>
          </cell>
          <cell r="B10217" t="e">
            <v>#N/A</v>
          </cell>
          <cell r="C10217" t="str">
            <v>9660001638230</v>
          </cell>
          <cell r="D10217" t="str">
            <v>9660001638901700889000</v>
          </cell>
          <cell r="E10217" t="str">
            <v>ONT</v>
          </cell>
          <cell r="F10217" t="str">
            <v>9660001638</v>
          </cell>
          <cell r="G10217" t="str">
            <v>90170088</v>
          </cell>
          <cell r="H10217">
            <v>230</v>
          </cell>
          <cell r="I10217" t="str">
            <v>Gum Paper,Foam Tape,each size 5mm*25mm,F</v>
          </cell>
          <cell r="J10217">
            <v>9000</v>
          </cell>
          <cell r="K10217">
            <v>3.5999999999999999E-3</v>
          </cell>
          <cell r="L10217">
            <v>32.4</v>
          </cell>
          <cell r="M10217" t="str">
            <v>451U</v>
          </cell>
          <cell r="N10217">
            <v>44933</v>
          </cell>
          <cell r="O10217" t="str">
            <v>EMS02Q20000987HWA0016H</v>
          </cell>
          <cell r="P10217" t="str">
            <v>BRA2023011450005</v>
          </cell>
          <cell r="Q10217">
            <v>44939</v>
          </cell>
          <cell r="T10217">
            <v>45007</v>
          </cell>
          <cell r="U10217" t="str">
            <v>SEA</v>
          </cell>
          <cell r="V10217" t="str">
            <v>Transit</v>
          </cell>
          <cell r="W10217" t="str">
            <v>BUG-1</v>
          </cell>
          <cell r="X10217">
            <v>44931</v>
          </cell>
          <cell r="Y10217" t="str">
            <v>12.07 - Qty Update from 126000 to 9000</v>
          </cell>
          <cell r="AA10217" t="str">
            <v>EMS02Q20000987HWA0016H</v>
          </cell>
          <cell r="AB10217" t="b">
            <v>1</v>
          </cell>
          <cell r="AC10217">
            <v>44933</v>
          </cell>
        </row>
        <row r="10218">
          <cell r="A10218" t="str">
            <v>96600016389017015330000EMS02Q20000987HWA0016H</v>
          </cell>
          <cell r="B10218" t="e">
            <v>#N/A</v>
          </cell>
          <cell r="C10218" t="str">
            <v>9660001638240</v>
          </cell>
          <cell r="D10218" t="str">
            <v>96600016389017015330000</v>
          </cell>
          <cell r="E10218" t="str">
            <v>ONT</v>
          </cell>
          <cell r="F10218" t="str">
            <v>9660001638</v>
          </cell>
          <cell r="G10218" t="str">
            <v>90170153</v>
          </cell>
          <cell r="H10218">
            <v>240</v>
          </cell>
          <cell r="I10218" t="str">
            <v>Adhesivepaper-thermalprintingwhite 10x6m</v>
          </cell>
          <cell r="J10218">
            <v>30000</v>
          </cell>
          <cell r="K10218">
            <v>5.3E-3</v>
          </cell>
          <cell r="L10218">
            <v>159</v>
          </cell>
          <cell r="M10218" t="str">
            <v>451U</v>
          </cell>
          <cell r="N10218">
            <v>44933</v>
          </cell>
          <cell r="O10218" t="str">
            <v>EMS02Q20000987HWA0016H</v>
          </cell>
          <cell r="P10218" t="str">
            <v>BRA2023011450005</v>
          </cell>
          <cell r="Q10218">
            <v>44939</v>
          </cell>
          <cell r="T10218">
            <v>45007</v>
          </cell>
          <cell r="U10218" t="str">
            <v>SEA</v>
          </cell>
          <cell r="V10218" t="str">
            <v>Transit</v>
          </cell>
          <cell r="W10218" t="str">
            <v>BUG-1</v>
          </cell>
          <cell r="X10218">
            <v>44931</v>
          </cell>
          <cell r="Y10218" t="str">
            <v>Cancelled &gt; Reschedule W51 (dec.22) - 01.10 - Reactivated items by Huarum</v>
          </cell>
          <cell r="AA10218" t="str">
            <v>EMS02Q20000987HWA0016H</v>
          </cell>
          <cell r="AB10218" t="b">
            <v>1</v>
          </cell>
          <cell r="AC10218">
            <v>44933</v>
          </cell>
        </row>
        <row r="10219">
          <cell r="A10219" t="str">
            <v>966000163821206383-0012400EMS02Q20000987HWA0003H</v>
          </cell>
          <cell r="B10219" t="e">
            <v>#N/A</v>
          </cell>
          <cell r="C10219" t="str">
            <v>9660001638260</v>
          </cell>
          <cell r="D10219" t="str">
            <v>966000163821206383-0012400</v>
          </cell>
          <cell r="E10219" t="str">
            <v>ONT</v>
          </cell>
          <cell r="F10219" t="str">
            <v>9660001638</v>
          </cell>
          <cell r="G10219" t="str">
            <v>21206383-001</v>
          </cell>
          <cell r="H10219">
            <v>260</v>
          </cell>
          <cell r="I10219" t="str">
            <v>EchoLife HG8145V5 plastic parts , 212063</v>
          </cell>
          <cell r="J10219">
            <v>2400</v>
          </cell>
          <cell r="K10219">
            <v>1.0215000000000001</v>
          </cell>
          <cell r="L10219">
            <v>2451.6000000000004</v>
          </cell>
          <cell r="M10219" t="str">
            <v>451U</v>
          </cell>
          <cell r="N10219">
            <v>44956</v>
          </cell>
          <cell r="O10219" t="str">
            <v>EMS02Q20000987HWA0003H</v>
          </cell>
          <cell r="T10219">
            <v>45030</v>
          </cell>
          <cell r="U10219" t="str">
            <v>SEA</v>
          </cell>
          <cell r="V10219" t="str">
            <v>Waiting for Invoice</v>
          </cell>
          <cell r="W10219" t="str">
            <v>BUG-1</v>
          </cell>
          <cell r="X10219">
            <v>44931</v>
          </cell>
          <cell r="AA10219" t="str">
            <v>EMS02Q20000987HWA0003H</v>
          </cell>
          <cell r="AB10219" t="b">
            <v>1</v>
          </cell>
          <cell r="AC10219">
            <v>44939</v>
          </cell>
        </row>
        <row r="10220">
          <cell r="A10220" t="str">
            <v>966000163821206383-0012400EMS02Q20000987HWA0004H</v>
          </cell>
          <cell r="B10220" t="e">
            <v>#N/A</v>
          </cell>
          <cell r="C10220" t="str">
            <v>9660001638270</v>
          </cell>
          <cell r="D10220" t="str">
            <v>966000163821206383-0012400</v>
          </cell>
          <cell r="E10220" t="str">
            <v>ONT</v>
          </cell>
          <cell r="F10220" t="str">
            <v>9660001638</v>
          </cell>
          <cell r="G10220" t="str">
            <v>21206383-001</v>
          </cell>
          <cell r="H10220">
            <v>270</v>
          </cell>
          <cell r="I10220" t="str">
            <v>EchoLife HG8145V5 plastic parts , 212063</v>
          </cell>
          <cell r="J10220">
            <v>2400</v>
          </cell>
          <cell r="K10220">
            <v>1.0215000000000001</v>
          </cell>
          <cell r="L10220">
            <v>2451.6000000000004</v>
          </cell>
          <cell r="M10220" t="str">
            <v>451U</v>
          </cell>
          <cell r="N10220">
            <v>44956</v>
          </cell>
          <cell r="O10220" t="str">
            <v>EMS02Q20000987HWA0004H</v>
          </cell>
          <cell r="T10220">
            <v>45030</v>
          </cell>
          <cell r="U10220" t="str">
            <v>SEA</v>
          </cell>
          <cell r="V10220" t="str">
            <v>Waiting for Invoice</v>
          </cell>
          <cell r="W10220" t="str">
            <v>BUG-1</v>
          </cell>
          <cell r="X10220">
            <v>44931</v>
          </cell>
          <cell r="AA10220" t="str">
            <v>EMS02Q20000987HWA0004H</v>
          </cell>
          <cell r="AB10220" t="b">
            <v>1</v>
          </cell>
          <cell r="AC10220">
            <v>44940</v>
          </cell>
        </row>
        <row r="10221">
          <cell r="A10221" t="str">
            <v>966000163821206383-0012400EMS02Q20000987HWA0006H</v>
          </cell>
          <cell r="B10221" t="e">
            <v>#N/A</v>
          </cell>
          <cell r="C10221" t="str">
            <v>9660001638280</v>
          </cell>
          <cell r="D10221" t="str">
            <v>966000163821206383-0012400</v>
          </cell>
          <cell r="E10221" t="str">
            <v>ONT</v>
          </cell>
          <cell r="F10221" t="str">
            <v>9660001638</v>
          </cell>
          <cell r="G10221" t="str">
            <v>21206383-001</v>
          </cell>
          <cell r="H10221">
            <v>280</v>
          </cell>
          <cell r="I10221" t="str">
            <v>EchoLife HG8145V5 plastic parts , 212063</v>
          </cell>
          <cell r="J10221">
            <v>2400</v>
          </cell>
          <cell r="K10221">
            <v>1.0215000000000001</v>
          </cell>
          <cell r="L10221">
            <v>2451.6000000000004</v>
          </cell>
          <cell r="M10221" t="str">
            <v>451U</v>
          </cell>
          <cell r="N10221">
            <v>44956</v>
          </cell>
          <cell r="O10221" t="str">
            <v>EMS02Q20000987HWA0006H</v>
          </cell>
          <cell r="T10221">
            <v>45030</v>
          </cell>
          <cell r="U10221" t="str">
            <v>SEA</v>
          </cell>
          <cell r="V10221" t="str">
            <v>Waiting for Invoice</v>
          </cell>
          <cell r="W10221" t="str">
            <v>BUG-1</v>
          </cell>
          <cell r="X10221">
            <v>44931</v>
          </cell>
          <cell r="AA10221" t="str">
            <v>EMS02Q20000987HWA0006H</v>
          </cell>
          <cell r="AB10221" t="b">
            <v>1</v>
          </cell>
          <cell r="AC10221">
            <v>44942</v>
          </cell>
        </row>
        <row r="10222">
          <cell r="A10222" t="str">
            <v>966000163821206383-0012400EMS02Q20000987HWA0007H</v>
          </cell>
          <cell r="B10222" t="e">
            <v>#N/A</v>
          </cell>
          <cell r="C10222" t="str">
            <v>9660001638290</v>
          </cell>
          <cell r="D10222" t="str">
            <v>966000163821206383-0012400</v>
          </cell>
          <cell r="E10222" t="str">
            <v>ONT</v>
          </cell>
          <cell r="F10222" t="str">
            <v>9660001638</v>
          </cell>
          <cell r="G10222" t="str">
            <v>21206383-001</v>
          </cell>
          <cell r="H10222">
            <v>290</v>
          </cell>
          <cell r="I10222" t="str">
            <v>EchoLife HG8145V5 plastic parts , 212063</v>
          </cell>
          <cell r="J10222">
            <v>2400</v>
          </cell>
          <cell r="K10222">
            <v>1.0215000000000001</v>
          </cell>
          <cell r="L10222">
            <v>2451.6000000000004</v>
          </cell>
          <cell r="M10222" t="str">
            <v>451U</v>
          </cell>
          <cell r="N10222">
            <v>44956</v>
          </cell>
          <cell r="O10222" t="str">
            <v>EMS02Q20000987HWA0007H</v>
          </cell>
          <cell r="T10222">
            <v>45030</v>
          </cell>
          <cell r="U10222" t="str">
            <v>SEA</v>
          </cell>
          <cell r="V10222" t="str">
            <v>Waiting for Invoice</v>
          </cell>
          <cell r="W10222" t="str">
            <v>BUG-1</v>
          </cell>
          <cell r="X10222">
            <v>44931</v>
          </cell>
          <cell r="AA10222" t="str">
            <v>EMS02Q20000987HWA0007H</v>
          </cell>
          <cell r="AB10222" t="b">
            <v>1</v>
          </cell>
          <cell r="AC10222">
            <v>44945</v>
          </cell>
        </row>
        <row r="10223">
          <cell r="A10223" t="str">
            <v>966000163821206383-0012400EMS02Q20000987HWA0008H</v>
          </cell>
          <cell r="B10223" t="e">
            <v>#N/A</v>
          </cell>
          <cell r="C10223" t="str">
            <v>9660001638300</v>
          </cell>
          <cell r="D10223" t="str">
            <v>966000163821206383-0012400</v>
          </cell>
          <cell r="E10223" t="str">
            <v>ONT</v>
          </cell>
          <cell r="F10223" t="str">
            <v>9660001638</v>
          </cell>
          <cell r="G10223" t="str">
            <v>21206383-001</v>
          </cell>
          <cell r="H10223">
            <v>300</v>
          </cell>
          <cell r="I10223" t="str">
            <v>EchoLife HG8145V5 plastic parts , 212063</v>
          </cell>
          <cell r="J10223">
            <v>2400</v>
          </cell>
          <cell r="K10223">
            <v>1.0215000000000001</v>
          </cell>
          <cell r="L10223">
            <v>2451.6000000000004</v>
          </cell>
          <cell r="M10223" t="str">
            <v>451U</v>
          </cell>
          <cell r="N10223">
            <v>44956</v>
          </cell>
          <cell r="O10223" t="str">
            <v>EMS02Q20000987HWA0008H</v>
          </cell>
          <cell r="T10223">
            <v>45030</v>
          </cell>
          <cell r="U10223" t="str">
            <v>SEA</v>
          </cell>
          <cell r="V10223" t="str">
            <v>Waiting for Invoice</v>
          </cell>
          <cell r="W10223" t="str">
            <v>BUG-1</v>
          </cell>
          <cell r="X10223">
            <v>44931</v>
          </cell>
          <cell r="AA10223" t="str">
            <v>EMS02Q20000987HWA0008H</v>
          </cell>
          <cell r="AB10223" t="b">
            <v>1</v>
          </cell>
          <cell r="AC10223">
            <v>44945</v>
          </cell>
        </row>
        <row r="10224">
          <cell r="A10224" t="str">
            <v>966000163821206383-0012400EMS02Q20000987HWA0010H</v>
          </cell>
          <cell r="B10224" t="e">
            <v>#N/A</v>
          </cell>
          <cell r="C10224" t="str">
            <v>9660001638310</v>
          </cell>
          <cell r="D10224" t="str">
            <v>966000163821206383-0012400</v>
          </cell>
          <cell r="E10224" t="str">
            <v>ONT</v>
          </cell>
          <cell r="F10224" t="str">
            <v>9660001638</v>
          </cell>
          <cell r="G10224" t="str">
            <v>21206383-001</v>
          </cell>
          <cell r="H10224">
            <v>310</v>
          </cell>
          <cell r="I10224" t="str">
            <v>EchoLife HG8145V5 plastic parts , 212063</v>
          </cell>
          <cell r="J10224">
            <v>2400</v>
          </cell>
          <cell r="K10224">
            <v>1.0215000000000001</v>
          </cell>
          <cell r="L10224">
            <v>2451.6000000000004</v>
          </cell>
          <cell r="M10224" t="str">
            <v>451U</v>
          </cell>
          <cell r="N10224">
            <v>44962</v>
          </cell>
          <cell r="O10224" t="str">
            <v>EMS02Q20000987HWA0010H</v>
          </cell>
          <cell r="T10224">
            <v>45036</v>
          </cell>
          <cell r="U10224" t="str">
            <v>SEA</v>
          </cell>
          <cell r="V10224" t="str">
            <v>Waiting for Invoice</v>
          </cell>
          <cell r="W10224" t="str">
            <v>BUG-1</v>
          </cell>
          <cell r="X10224">
            <v>44931</v>
          </cell>
          <cell r="AA10224" t="str">
            <v>EMS02Q20000987HWA0010H</v>
          </cell>
          <cell r="AB10224" t="b">
            <v>1</v>
          </cell>
          <cell r="AC10224">
            <v>44962</v>
          </cell>
        </row>
        <row r="10225">
          <cell r="A10225" t="str">
            <v>966000163821206383-0012400EMS02Q20000987HWA0011H</v>
          </cell>
          <cell r="B10225" t="e">
            <v>#N/A</v>
          </cell>
          <cell r="C10225" t="str">
            <v>9660001638320</v>
          </cell>
          <cell r="D10225" t="str">
            <v>966000163821206383-0012400</v>
          </cell>
          <cell r="E10225" t="str">
            <v>ONT</v>
          </cell>
          <cell r="F10225" t="str">
            <v>9660001638</v>
          </cell>
          <cell r="G10225" t="str">
            <v>21206383-001</v>
          </cell>
          <cell r="H10225">
            <v>320</v>
          </cell>
          <cell r="I10225" t="str">
            <v>EchoLife HG8145V5 plastic parts , 212063</v>
          </cell>
          <cell r="J10225">
            <v>2400</v>
          </cell>
          <cell r="K10225">
            <v>1.0215000000000001</v>
          </cell>
          <cell r="L10225">
            <v>2451.6000000000004</v>
          </cell>
          <cell r="M10225" t="str">
            <v>451U</v>
          </cell>
          <cell r="N10225">
            <v>44962</v>
          </cell>
          <cell r="O10225" t="str">
            <v>EMS02Q20000987HWA0011H</v>
          </cell>
          <cell r="T10225">
            <v>45036</v>
          </cell>
          <cell r="U10225" t="str">
            <v>SEA</v>
          </cell>
          <cell r="V10225" t="str">
            <v>Waiting for Invoice</v>
          </cell>
          <cell r="W10225" t="str">
            <v>BUG-1</v>
          </cell>
          <cell r="X10225">
            <v>44931</v>
          </cell>
          <cell r="AA10225" t="str">
            <v>EMS02Q20000987HWA0011H</v>
          </cell>
          <cell r="AB10225" t="b">
            <v>1</v>
          </cell>
          <cell r="AC10225">
            <v>44962</v>
          </cell>
        </row>
        <row r="10226">
          <cell r="A10226" t="str">
            <v>966000163821206383-0012400EMS02Q20000987HWA0012H</v>
          </cell>
          <cell r="B10226" t="e">
            <v>#N/A</v>
          </cell>
          <cell r="C10226" t="str">
            <v>9660001638330</v>
          </cell>
          <cell r="D10226" t="str">
            <v>966000163821206383-0012400</v>
          </cell>
          <cell r="E10226" t="str">
            <v>ONT</v>
          </cell>
          <cell r="F10226" t="str">
            <v>9660001638</v>
          </cell>
          <cell r="G10226" t="str">
            <v>21206383-001</v>
          </cell>
          <cell r="H10226">
            <v>330</v>
          </cell>
          <cell r="I10226" t="str">
            <v>EchoLife HG8145V5 plastic parts , 212063</v>
          </cell>
          <cell r="J10226">
            <v>2400</v>
          </cell>
          <cell r="K10226">
            <v>1.0215000000000001</v>
          </cell>
          <cell r="L10226">
            <v>2451.6000000000004</v>
          </cell>
          <cell r="M10226" t="str">
            <v>451U</v>
          </cell>
          <cell r="N10226">
            <v>44962</v>
          </cell>
          <cell r="O10226" t="str">
            <v>EMS02Q20000987HWA0012H</v>
          </cell>
          <cell r="T10226">
            <v>45036</v>
          </cell>
          <cell r="U10226" t="str">
            <v>SEA</v>
          </cell>
          <cell r="V10226" t="str">
            <v>Waiting for Invoice</v>
          </cell>
          <cell r="W10226" t="str">
            <v>BUG-1</v>
          </cell>
          <cell r="X10226">
            <v>44931</v>
          </cell>
          <cell r="AA10226" t="str">
            <v>EMS02Q20000987HWA0012H</v>
          </cell>
          <cell r="AB10226" t="b">
            <v>1</v>
          </cell>
          <cell r="AC10226">
            <v>44962</v>
          </cell>
        </row>
        <row r="10227">
          <cell r="A10227" t="str">
            <v>966000163821206383-0012400EMS02Q20000987HWA0014H</v>
          </cell>
          <cell r="B10227" t="e">
            <v>#N/A</v>
          </cell>
          <cell r="C10227" t="str">
            <v>9660001638350</v>
          </cell>
          <cell r="D10227" t="str">
            <v>966000163821206383-0012400</v>
          </cell>
          <cell r="E10227" t="str">
            <v>ONT</v>
          </cell>
          <cell r="F10227" t="str">
            <v>9660001638</v>
          </cell>
          <cell r="G10227" t="str">
            <v>21206383-001</v>
          </cell>
          <cell r="H10227">
            <v>350</v>
          </cell>
          <cell r="I10227" t="str">
            <v>EchoLife HG8145V5 plastic parts , 212063</v>
          </cell>
          <cell r="J10227">
            <v>2400</v>
          </cell>
          <cell r="K10227">
            <v>1.0215000000000001</v>
          </cell>
          <cell r="L10227">
            <v>2451.6000000000004</v>
          </cell>
          <cell r="M10227" t="str">
            <v>451U</v>
          </cell>
          <cell r="N10227">
            <v>44962</v>
          </cell>
          <cell r="O10227" t="str">
            <v>EMS02Q20000987HWA0014H</v>
          </cell>
          <cell r="T10227">
            <v>45036</v>
          </cell>
          <cell r="U10227" t="str">
            <v>SEA</v>
          </cell>
          <cell r="V10227" t="str">
            <v>Waiting for Invoice</v>
          </cell>
          <cell r="W10227" t="str">
            <v>BUG-1</v>
          </cell>
          <cell r="X10227">
            <v>44931</v>
          </cell>
          <cell r="AA10227" t="str">
            <v>EMS02Q20000987HWA0014H</v>
          </cell>
          <cell r="AB10227" t="b">
            <v>1</v>
          </cell>
          <cell r="AC10227">
            <v>44962</v>
          </cell>
        </row>
        <row r="10228">
          <cell r="A10228" t="str">
            <v>966000163821206383-0012400EMS02Q20000987HWA0015H</v>
          </cell>
          <cell r="B10228" t="e">
            <v>#N/A</v>
          </cell>
          <cell r="C10228" t="str">
            <v>9660001638360</v>
          </cell>
          <cell r="D10228" t="str">
            <v>966000163821206383-0012400</v>
          </cell>
          <cell r="E10228" t="str">
            <v>ONT</v>
          </cell>
          <cell r="F10228" t="str">
            <v>9660001638</v>
          </cell>
          <cell r="G10228" t="str">
            <v>21206383-001</v>
          </cell>
          <cell r="H10228">
            <v>360</v>
          </cell>
          <cell r="I10228" t="str">
            <v>EchoLife HG8145V5 plastic parts , 212063</v>
          </cell>
          <cell r="J10228">
            <v>2400</v>
          </cell>
          <cell r="K10228">
            <v>1.0215000000000001</v>
          </cell>
          <cell r="L10228">
            <v>2451.6000000000004</v>
          </cell>
          <cell r="M10228" t="str">
            <v>451U</v>
          </cell>
          <cell r="N10228">
            <v>44962</v>
          </cell>
          <cell r="O10228" t="str">
            <v>EMS02Q20000987HWA0015H</v>
          </cell>
          <cell r="T10228">
            <v>45036</v>
          </cell>
          <cell r="U10228" t="str">
            <v>SEA</v>
          </cell>
          <cell r="V10228" t="str">
            <v>Waiting for Invoice</v>
          </cell>
          <cell r="W10228" t="str">
            <v>BUG-1</v>
          </cell>
          <cell r="X10228">
            <v>44931</v>
          </cell>
          <cell r="AA10228" t="str">
            <v>EMS02Q20000987HWA0015H</v>
          </cell>
          <cell r="AB10228" t="b">
            <v>1</v>
          </cell>
          <cell r="AC10228">
            <v>44962</v>
          </cell>
        </row>
        <row r="10229">
          <cell r="A10229" t="str">
            <v>966000163803015BCM15584EMS02Q20000987HWA0017K</v>
          </cell>
          <cell r="B10229" t="e">
            <v>#N/A</v>
          </cell>
          <cell r="C10229" t="str">
            <v>9660001638370</v>
          </cell>
          <cell r="D10229" t="str">
            <v>966000163803015BCM15584</v>
          </cell>
          <cell r="E10229" t="str">
            <v>ONT</v>
          </cell>
          <cell r="F10229" t="str">
            <v>9660001638</v>
          </cell>
          <cell r="G10229" t="str">
            <v>03015BCM</v>
          </cell>
          <cell r="H10229">
            <v>370</v>
          </cell>
          <cell r="I10229" t="str">
            <v>PCB,EchoLife ONT,HS8145VD,GPON Terminal</v>
          </cell>
          <cell r="J10229">
            <v>15584</v>
          </cell>
          <cell r="K10229">
            <v>1.0678000000000001</v>
          </cell>
          <cell r="L10229">
            <v>16640.5952</v>
          </cell>
          <cell r="M10229" t="str">
            <v>451U</v>
          </cell>
          <cell r="N10229">
            <v>44936</v>
          </cell>
          <cell r="O10229" t="str">
            <v>EMS02Q20000987HWA0017K</v>
          </cell>
          <cell r="P10229" t="str">
            <v>BRA2023011450004</v>
          </cell>
          <cell r="Q10229">
            <v>44940</v>
          </cell>
          <cell r="T10229">
            <v>44969</v>
          </cell>
          <cell r="U10229" t="str">
            <v>AIR</v>
          </cell>
          <cell r="V10229" t="str">
            <v>Transit</v>
          </cell>
          <cell r="W10229" t="str">
            <v>BUG-1</v>
          </cell>
          <cell r="X10229">
            <v>44931</v>
          </cell>
          <cell r="Y10229" t="str">
            <v>12.08 -  shipment mode change from SEA to AIR  (CY)</v>
          </cell>
          <cell r="AA10229" t="str">
            <v>EMS02Q20000987HWA0017K</v>
          </cell>
          <cell r="AB10229" t="b">
            <v>1</v>
          </cell>
          <cell r="AC10229">
            <v>44936</v>
          </cell>
        </row>
        <row r="10230">
          <cell r="A10230" t="str">
            <v>9660001638141378769760EMS02Q20000987HWA0018H</v>
          </cell>
          <cell r="B10230" t="e">
            <v>#N/A</v>
          </cell>
          <cell r="C10230" t="str">
            <v>9660001638380</v>
          </cell>
          <cell r="D10230" t="str">
            <v>9660001638141378769760</v>
          </cell>
          <cell r="E10230" t="str">
            <v>ONT</v>
          </cell>
          <cell r="F10230" t="str">
            <v>9660001638</v>
          </cell>
          <cell r="G10230" t="str">
            <v>14137876</v>
          </cell>
          <cell r="H10230">
            <v>380</v>
          </cell>
          <cell r="I10230" t="str">
            <v>Patch Cord SC/APC-SC/APC Single Mode 2m</v>
          </cell>
          <cell r="J10230">
            <v>9760</v>
          </cell>
          <cell r="K10230">
            <v>0.92210000000000003</v>
          </cell>
          <cell r="L10230">
            <v>8999.6959999999999</v>
          </cell>
          <cell r="M10230" t="str">
            <v>451U</v>
          </cell>
          <cell r="N10230" t="e">
            <v>#N/A</v>
          </cell>
          <cell r="O10230" t="str">
            <v>EMS02Q20000987HWA0018H</v>
          </cell>
          <cell r="P10230" t="str">
            <v>BRA2023010850002</v>
          </cell>
          <cell r="Q10230">
            <v>44933</v>
          </cell>
          <cell r="T10230">
            <v>45290</v>
          </cell>
          <cell r="U10230" t="str">
            <v>SEA</v>
          </cell>
          <cell r="V10230" t="str">
            <v>Transit</v>
          </cell>
          <cell r="W10230" t="str">
            <v>BUG-1</v>
          </cell>
          <cell r="X10230">
            <v>44931</v>
          </cell>
          <cell r="Y10230" t="str">
            <v>Qty changed  &gt; Reschedule W51 (dec.22)</v>
          </cell>
          <cell r="AA10230" t="e">
            <v>#N/A</v>
          </cell>
          <cell r="AB10230" t="e">
            <v>#N/A</v>
          </cell>
          <cell r="AC10230" t="e">
            <v>#N/A</v>
          </cell>
        </row>
        <row r="10231">
          <cell r="A10231" t="str">
            <v>96600016380405050529250EMS02Q20000987HWA0005H</v>
          </cell>
          <cell r="B10231" t="e">
            <v>#N/A</v>
          </cell>
          <cell r="C10231" t="str">
            <v>9660001638390</v>
          </cell>
          <cell r="D10231" t="str">
            <v>96600016380405050529250</v>
          </cell>
          <cell r="E10231" t="str">
            <v>ONT</v>
          </cell>
          <cell r="F10231" t="str">
            <v>9660001638</v>
          </cell>
          <cell r="G10231" t="str">
            <v>04050505</v>
          </cell>
          <cell r="H10231">
            <v>390</v>
          </cell>
          <cell r="I10231" t="str">
            <v>Signal Cable Outsourcing Cable 1.5m 8P8</v>
          </cell>
          <cell r="J10231">
            <v>29250</v>
          </cell>
          <cell r="K10231">
            <v>0.307</v>
          </cell>
          <cell r="L10231">
            <v>8979.75</v>
          </cell>
          <cell r="M10231" t="str">
            <v>451U</v>
          </cell>
          <cell r="N10231">
            <v>44933</v>
          </cell>
          <cell r="O10231" t="str">
            <v>EMS02Q20000987HWA0005H</v>
          </cell>
          <cell r="P10231" t="str">
            <v>BRA2023011450005</v>
          </cell>
          <cell r="Q10231">
            <v>44939</v>
          </cell>
          <cell r="T10231">
            <v>44966</v>
          </cell>
          <cell r="U10231" t="str">
            <v>AIR</v>
          </cell>
          <cell r="V10231" t="str">
            <v>Transit</v>
          </cell>
          <cell r="W10231" t="str">
            <v>BUG-1</v>
          </cell>
          <cell r="X10231">
            <v>44931</v>
          </cell>
          <cell r="Y10231" t="str">
            <v>01.13 - Changed modal from SEA by AIR (CY)</v>
          </cell>
          <cell r="AA10231" t="str">
            <v>EMS02Q20000987HWA0005H</v>
          </cell>
          <cell r="AB10231" t="b">
            <v>1</v>
          </cell>
          <cell r="AC10231">
            <v>44933</v>
          </cell>
        </row>
        <row r="10232">
          <cell r="A10232" t="str">
            <v>9660001638140805798630EMS02Q20000987HWA0005H</v>
          </cell>
          <cell r="B10232" t="e">
            <v>#N/A</v>
          </cell>
          <cell r="C10232" t="str">
            <v>9660001638400</v>
          </cell>
          <cell r="D10232" t="str">
            <v>9660001638140805798630</v>
          </cell>
          <cell r="E10232" t="str">
            <v>ONT</v>
          </cell>
          <cell r="F10232" t="str">
            <v>9660001638</v>
          </cell>
          <cell r="G10232" t="str">
            <v>14080579</v>
          </cell>
          <cell r="H10232">
            <v>400</v>
          </cell>
          <cell r="I10232" t="str">
            <v>Network Port Connector,Single row,Single</v>
          </cell>
          <cell r="J10232">
            <v>8630</v>
          </cell>
          <cell r="K10232">
            <v>8.43E-2</v>
          </cell>
          <cell r="L10232">
            <v>727.50900000000001</v>
          </cell>
          <cell r="M10232" t="str">
            <v>451U</v>
          </cell>
          <cell r="N10232">
            <v>44933</v>
          </cell>
          <cell r="O10232" t="str">
            <v>EMS02Q20000987HWA0005H</v>
          </cell>
          <cell r="P10232" t="str">
            <v>BRA2023011450005</v>
          </cell>
          <cell r="Q10232">
            <v>44939</v>
          </cell>
          <cell r="T10232">
            <v>45007</v>
          </cell>
          <cell r="U10232" t="str">
            <v>SEA</v>
          </cell>
          <cell r="V10232" t="str">
            <v>Transit</v>
          </cell>
          <cell r="W10232" t="str">
            <v>BUG-1</v>
          </cell>
          <cell r="X10232">
            <v>44931</v>
          </cell>
          <cell r="AA10232" t="str">
            <v>EMS02Q20000987HWA0005H</v>
          </cell>
          <cell r="AB10232" t="b">
            <v>1</v>
          </cell>
          <cell r="AC10232">
            <v>44933</v>
          </cell>
        </row>
        <row r="10233">
          <cell r="A10233" t="str">
            <v>96600016381419000226835EMS02Q20000987HWA0005H</v>
          </cell>
          <cell r="B10233" t="e">
            <v>#N/A</v>
          </cell>
          <cell r="C10233" t="str">
            <v>9660001638410</v>
          </cell>
          <cell r="D10233" t="str">
            <v>96600016381419000226835</v>
          </cell>
          <cell r="E10233" t="str">
            <v>ONT</v>
          </cell>
          <cell r="F10233" t="str">
            <v>9660001638</v>
          </cell>
          <cell r="G10233" t="str">
            <v>14190002</v>
          </cell>
          <cell r="H10233">
            <v>410</v>
          </cell>
          <cell r="I10233" t="str">
            <v>Power Connector 1PIN 50V 2A R/A Male Soc</v>
          </cell>
          <cell r="J10233">
            <v>26835</v>
          </cell>
          <cell r="K10233">
            <v>2.46E-2</v>
          </cell>
          <cell r="L10233">
            <v>660.14099999999996</v>
          </cell>
          <cell r="M10233" t="str">
            <v>451U</v>
          </cell>
          <cell r="N10233">
            <v>44933</v>
          </cell>
          <cell r="O10233" t="str">
            <v>EMS02Q20000987HWA0005H</v>
          </cell>
          <cell r="P10233" t="str">
            <v>BRA2023011450005</v>
          </cell>
          <cell r="Q10233">
            <v>44939</v>
          </cell>
          <cell r="T10233">
            <v>45007</v>
          </cell>
          <cell r="U10233" t="str">
            <v>SEA</v>
          </cell>
          <cell r="V10233" t="str">
            <v>Transit</v>
          </cell>
          <cell r="W10233" t="str">
            <v>BUG-1</v>
          </cell>
          <cell r="X10233">
            <v>44931</v>
          </cell>
          <cell r="Y10233" t="str">
            <v>Qty changed  &gt; Reschedule W51 (dec.22) - 01.11 - Didn't cancelled the qty</v>
          </cell>
          <cell r="AA10233" t="str">
            <v>EMS02Q20000987HWA0005H</v>
          </cell>
          <cell r="AB10233" t="b">
            <v>1</v>
          </cell>
          <cell r="AC10233">
            <v>44933</v>
          </cell>
        </row>
        <row r="10234">
          <cell r="A10234" t="str">
            <v>96600016381424006034561EMS02Q20000987HWA0005H</v>
          </cell>
          <cell r="B10234" t="e">
            <v>#N/A</v>
          </cell>
          <cell r="C10234" t="str">
            <v>9660001638420</v>
          </cell>
          <cell r="D10234" t="str">
            <v>96600016381424006034561</v>
          </cell>
          <cell r="E10234" t="str">
            <v>ONT</v>
          </cell>
          <cell r="F10234" t="str">
            <v>9660001638</v>
          </cell>
          <cell r="G10234" t="str">
            <v>14240060</v>
          </cell>
          <cell r="H10234">
            <v>420</v>
          </cell>
          <cell r="I10234" t="str">
            <v>RF Connector,Coaxial Connector,50,Straig</v>
          </cell>
          <cell r="J10234">
            <v>34561</v>
          </cell>
          <cell r="K10234">
            <v>1.8800000000000001E-2</v>
          </cell>
          <cell r="L10234">
            <v>649.74680000000001</v>
          </cell>
          <cell r="M10234" t="str">
            <v>451U</v>
          </cell>
          <cell r="N10234">
            <v>44933</v>
          </cell>
          <cell r="O10234" t="str">
            <v>EMS02Q20000987HWA0005H</v>
          </cell>
          <cell r="P10234" t="str">
            <v>BRA2023011450005</v>
          </cell>
          <cell r="Q10234">
            <v>44939</v>
          </cell>
          <cell r="T10234">
            <v>45007</v>
          </cell>
          <cell r="U10234" t="str">
            <v>SEA</v>
          </cell>
          <cell r="V10234" t="str">
            <v>Transit</v>
          </cell>
          <cell r="W10234" t="str">
            <v>BUG-1</v>
          </cell>
          <cell r="X10234">
            <v>44931</v>
          </cell>
          <cell r="Y10234" t="str">
            <v>Qty changed  &gt; Reschedule W51 (dec.22) 01.11 - Didn't cancelled the qty</v>
          </cell>
          <cell r="AA10234" t="str">
            <v>EMS02Q20000987HWA0005H</v>
          </cell>
          <cell r="AB10234" t="b">
            <v>1</v>
          </cell>
          <cell r="AC10234">
            <v>44933</v>
          </cell>
        </row>
        <row r="10235">
          <cell r="A10235" t="str">
            <v>96600016381430010529500EMS02Q20000987HWA0005H</v>
          </cell>
          <cell r="B10235" t="e">
            <v>#N/A</v>
          </cell>
          <cell r="C10235" t="str">
            <v>9660001638430</v>
          </cell>
          <cell r="D10235" t="str">
            <v>96600016381430010529500</v>
          </cell>
          <cell r="E10235" t="str">
            <v>ONT</v>
          </cell>
          <cell r="F10235" t="str">
            <v>9660001638</v>
          </cell>
          <cell r="G10235" t="str">
            <v>14300105</v>
          </cell>
          <cell r="H10235">
            <v>430</v>
          </cell>
          <cell r="I10235" t="str">
            <v>Optical Adapter,SC/APC-SC/APC,Green Shel</v>
          </cell>
          <cell r="J10235">
            <v>29500</v>
          </cell>
          <cell r="K10235">
            <v>0.12790000000000001</v>
          </cell>
          <cell r="L10235">
            <v>3773.05</v>
          </cell>
          <cell r="M10235" t="str">
            <v>451U</v>
          </cell>
          <cell r="N10235">
            <v>44933</v>
          </cell>
          <cell r="O10235" t="str">
            <v>EMS02Q20000987HWA0005H</v>
          </cell>
          <cell r="P10235" t="str">
            <v>BRA2023011450005</v>
          </cell>
          <cell r="Q10235">
            <v>44939</v>
          </cell>
          <cell r="T10235">
            <v>45007</v>
          </cell>
          <cell r="U10235" t="str">
            <v>SEA</v>
          </cell>
          <cell r="V10235" t="str">
            <v>Transit</v>
          </cell>
          <cell r="W10235" t="str">
            <v>BUG-1</v>
          </cell>
          <cell r="X10235">
            <v>44931</v>
          </cell>
          <cell r="Y10235" t="str">
            <v>Qty changed  &gt; Reschedule W51 (dec.22) 01.11 - Didn't cancelled the qty</v>
          </cell>
          <cell r="AA10235" t="str">
            <v>EMS02Q20000987HWA0005H</v>
          </cell>
          <cell r="AB10235" t="b">
            <v>1</v>
          </cell>
          <cell r="AC10235">
            <v>44933</v>
          </cell>
        </row>
        <row r="10236">
          <cell r="A10236" t="str">
            <v>966000163999014QEX20EMS02Q20000989HWA0001K</v>
          </cell>
          <cell r="B10236" t="e">
            <v>#N/A</v>
          </cell>
          <cell r="C10236" t="str">
            <v>966000163910</v>
          </cell>
          <cell r="D10236" t="str">
            <v>966000163999014QEX20</v>
          </cell>
          <cell r="E10236" t="str">
            <v>ONT</v>
          </cell>
          <cell r="F10236" t="str">
            <v>9660001639</v>
          </cell>
          <cell r="G10236" t="str">
            <v>99014QEX</v>
          </cell>
          <cell r="H10236">
            <v>10</v>
          </cell>
          <cell r="I10236" t="str">
            <v>SLC NAND FLASH,1Gbit,SPI Nand,104MHz,128</v>
          </cell>
          <cell r="J10236">
            <v>20</v>
          </cell>
          <cell r="K10236">
            <v>1.9486000000000001</v>
          </cell>
          <cell r="L10236">
            <v>38.972000000000001</v>
          </cell>
          <cell r="M10236" t="str">
            <v>451U</v>
          </cell>
          <cell r="N10236">
            <v>45105</v>
          </cell>
          <cell r="O10236" t="str">
            <v>EMS02Q20000989HWA0001K</v>
          </cell>
          <cell r="T10236">
            <v>45290</v>
          </cell>
          <cell r="U10236" t="str">
            <v>AIR</v>
          </cell>
          <cell r="V10236" t="str">
            <v>Cancelled</v>
          </cell>
          <cell r="W10236" t="str">
            <v>BUG-1</v>
          </cell>
          <cell r="X10236">
            <v>44927</v>
          </cell>
          <cell r="Y10236" t="str">
            <v>12.17 - Rplaced by PN 99014RED</v>
          </cell>
          <cell r="AA10236" t="str">
            <v>EMS02Q20000989HWA0001K</v>
          </cell>
          <cell r="AB10236" t="b">
            <v>1</v>
          </cell>
          <cell r="AC10236">
            <v>45105</v>
          </cell>
        </row>
        <row r="10237">
          <cell r="A10237" t="str">
            <v>966000164015040264-00179000EMS02Q20001000HWA0001K</v>
          </cell>
          <cell r="B10237" t="e">
            <v>#N/A</v>
          </cell>
          <cell r="C10237" t="str">
            <v>966000164010</v>
          </cell>
          <cell r="D10237" t="str">
            <v>966000164015040264-00179000</v>
          </cell>
          <cell r="E10237" t="str">
            <v>ONT</v>
          </cell>
          <cell r="F10237" t="str">
            <v>9660001640</v>
          </cell>
          <cell r="G10237" t="str">
            <v>15040264-001</v>
          </cell>
          <cell r="H10237">
            <v>10</v>
          </cell>
          <cell r="I10237" t="str">
            <v>Transient Suppression Diode,7V,15V,63W,3</v>
          </cell>
          <cell r="J10237">
            <v>79000</v>
          </cell>
          <cell r="K10237">
            <v>1.52E-2</v>
          </cell>
          <cell r="L10237">
            <v>1200.8</v>
          </cell>
          <cell r="M10237" t="str">
            <v>451U</v>
          </cell>
          <cell r="N10237">
            <v>44930</v>
          </cell>
          <cell r="O10237" t="str">
            <v>EMS02Q20001000HWA0001K</v>
          </cell>
          <cell r="P10237" t="str">
            <v>BRA2022122650003</v>
          </cell>
          <cell r="Q10237">
            <v>44921</v>
          </cell>
          <cell r="T10237">
            <v>44963</v>
          </cell>
          <cell r="U10237" t="str">
            <v>AIR</v>
          </cell>
          <cell r="V10237" t="str">
            <v>Transit</v>
          </cell>
          <cell r="W10237" t="str">
            <v>BUG-1</v>
          </cell>
          <cell r="X10237">
            <v>44927</v>
          </cell>
          <cell r="AA10237" t="str">
            <v>EMS02Q20001000HWA0001K</v>
          </cell>
          <cell r="AB10237" t="b">
            <v>1</v>
          </cell>
          <cell r="AC10237">
            <v>44906</v>
          </cell>
        </row>
        <row r="10238">
          <cell r="A10238" t="str">
            <v>966000164115040264-00129000EMS02Q20000990HWA0001K</v>
          </cell>
          <cell r="B10238" t="e">
            <v>#N/A</v>
          </cell>
          <cell r="C10238" t="str">
            <v>966000164110</v>
          </cell>
          <cell r="D10238" t="str">
            <v>966000164115040264-00129000</v>
          </cell>
          <cell r="E10238" t="str">
            <v>ONT</v>
          </cell>
          <cell r="F10238" t="str">
            <v>9660001641</v>
          </cell>
          <cell r="G10238" t="str">
            <v>15040264-001</v>
          </cell>
          <cell r="H10238">
            <v>10</v>
          </cell>
          <cell r="I10238" t="str">
            <v>Transient Suppression Diode,7V,15V,63W,3</v>
          </cell>
          <cell r="J10238">
            <v>29000</v>
          </cell>
          <cell r="K10238">
            <v>1.52E-2</v>
          </cell>
          <cell r="L10238">
            <v>440.8</v>
          </cell>
          <cell r="M10238" t="str">
            <v>451U</v>
          </cell>
          <cell r="N10238">
            <v>44930</v>
          </cell>
          <cell r="O10238" t="str">
            <v>EMS02Q20000990HWA0001K</v>
          </cell>
          <cell r="P10238" t="str">
            <v>BRA2022122650004</v>
          </cell>
          <cell r="Q10238">
            <v>44921</v>
          </cell>
          <cell r="T10238">
            <v>44963</v>
          </cell>
          <cell r="U10238" t="str">
            <v>AIR</v>
          </cell>
          <cell r="V10238" t="str">
            <v>Transit</v>
          </cell>
          <cell r="W10238" t="str">
            <v>BUG-1</v>
          </cell>
          <cell r="X10238">
            <v>44958</v>
          </cell>
          <cell r="AA10238" t="str">
            <v>EMS02Q20000990HWA0001K</v>
          </cell>
          <cell r="AB10238" t="b">
            <v>1</v>
          </cell>
          <cell r="AC10238">
            <v>44905</v>
          </cell>
        </row>
        <row r="10239">
          <cell r="A10239" t="str">
            <v>96600016424002048610EMS02Q20000991HWA0001K</v>
          </cell>
          <cell r="B10239" t="e">
            <v>#N/A</v>
          </cell>
          <cell r="C10239" t="str">
            <v>966000164210</v>
          </cell>
          <cell r="D10239" t="str">
            <v>96600016424002048610</v>
          </cell>
          <cell r="E10239" t="str">
            <v>ONT</v>
          </cell>
          <cell r="F10239" t="str">
            <v>9660001642</v>
          </cell>
          <cell r="G10239" t="str">
            <v>40020486</v>
          </cell>
          <cell r="H10239">
            <v>10</v>
          </cell>
          <cell r="I10239" t="str">
            <v>DDR3 DRAM 2Gbit 800MHz 16bit 1.5V FBGA96</v>
          </cell>
          <cell r="J10239">
            <v>10</v>
          </cell>
          <cell r="K10239">
            <v>0.86450000000000005</v>
          </cell>
          <cell r="L10239">
            <v>8.6449999999999996</v>
          </cell>
          <cell r="M10239" t="str">
            <v>451U</v>
          </cell>
          <cell r="N10239">
            <v>44956</v>
          </cell>
          <cell r="O10239" t="str">
            <v>EMS02Q20000991HWA0001K</v>
          </cell>
          <cell r="T10239">
            <v>44989</v>
          </cell>
          <cell r="U10239" t="str">
            <v>AIR</v>
          </cell>
          <cell r="V10239" t="str">
            <v>Waiting for Invoice</v>
          </cell>
          <cell r="W10239" t="str">
            <v>VMP-2</v>
          </cell>
          <cell r="X10239">
            <v>44986</v>
          </cell>
          <cell r="Y10239" t="str">
            <v>Cancelled &gt; Reschedule W51 (dec.22) - 01.10 - Reactivated items by Huarum</v>
          </cell>
          <cell r="AA10239" t="str">
            <v>EMS02Q20000991HWA0001K</v>
          </cell>
          <cell r="AB10239" t="b">
            <v>1</v>
          </cell>
          <cell r="AC10239">
            <v>44936</v>
          </cell>
        </row>
        <row r="10240">
          <cell r="A10240" t="str">
            <v>96600016439910112537810EMS02Q20000992HWA0001K</v>
          </cell>
          <cell r="B10240" t="e">
            <v>#N/A</v>
          </cell>
          <cell r="C10240" t="str">
            <v>966000164310</v>
          </cell>
          <cell r="D10240" t="str">
            <v>96600016439910112537810</v>
          </cell>
          <cell r="E10240" t="str">
            <v>ONT</v>
          </cell>
          <cell r="F10240" t="str">
            <v>9660001643</v>
          </cell>
          <cell r="G10240" t="str">
            <v>99101125</v>
          </cell>
          <cell r="H10240">
            <v>10</v>
          </cell>
          <cell r="I10240" t="str">
            <v>DDR3 DRAM,2Gbit,800MHz,16bit,1.5V,FBGA96</v>
          </cell>
          <cell r="J10240">
            <v>37810</v>
          </cell>
          <cell r="K10240">
            <v>1.3149999999999999</v>
          </cell>
          <cell r="L10240">
            <v>49720.15</v>
          </cell>
          <cell r="M10240" t="str">
            <v>451U</v>
          </cell>
          <cell r="N10240" t="e">
            <v>#N/A</v>
          </cell>
          <cell r="O10240" t="str">
            <v>EMS02Q20000992HWA0001K</v>
          </cell>
          <cell r="T10240" t="e">
            <v>#N/A</v>
          </cell>
          <cell r="U10240" t="str">
            <v>AIR</v>
          </cell>
          <cell r="V10240" t="str">
            <v>Cancelled</v>
          </cell>
          <cell r="W10240" t="str">
            <v>BUG-1</v>
          </cell>
          <cell r="X10240">
            <v>45017</v>
          </cell>
          <cell r="Y10240" t="str">
            <v>01.13 - replaced by PN 99014SBW</v>
          </cell>
          <cell r="AA10240" t="str">
            <v>EMS02Q20000992HWA0001K</v>
          </cell>
          <cell r="AB10240" t="b">
            <v>1</v>
          </cell>
          <cell r="AC10240" t="e">
            <v>#N/A</v>
          </cell>
        </row>
        <row r="10241">
          <cell r="A10241" t="str">
            <v>966000164307090803-00194000EMS02Q20000992HWA0001K</v>
          </cell>
          <cell r="B10241" t="e">
            <v>#N/A</v>
          </cell>
          <cell r="C10241" t="str">
            <v>966000164320</v>
          </cell>
          <cell r="D10241" t="str">
            <v>966000164307090803-00194000</v>
          </cell>
          <cell r="E10241" t="str">
            <v>ONT</v>
          </cell>
          <cell r="F10241" t="str">
            <v>9660001643</v>
          </cell>
          <cell r="G10241" t="str">
            <v>07090803-001</v>
          </cell>
          <cell r="H10241">
            <v>20</v>
          </cell>
          <cell r="I10241" t="str">
            <v>Chip Thick Film Resistor,0.0625W,22ohm,+</v>
          </cell>
          <cell r="J10241">
            <v>94000</v>
          </cell>
          <cell r="K10241">
            <v>2.9999999999999997E-4</v>
          </cell>
          <cell r="L10241">
            <v>28.2</v>
          </cell>
          <cell r="M10241" t="str">
            <v>451U</v>
          </cell>
          <cell r="N10241">
            <v>44967</v>
          </cell>
          <cell r="O10241" t="str">
            <v>EMS02Q20000992HWA0001K</v>
          </cell>
          <cell r="T10241">
            <v>45000</v>
          </cell>
          <cell r="U10241" t="str">
            <v>AIR</v>
          </cell>
          <cell r="V10241" t="str">
            <v>Waiting for Invoice</v>
          </cell>
          <cell r="W10241" t="str">
            <v>BUG-1</v>
          </cell>
          <cell r="X10241">
            <v>45017</v>
          </cell>
          <cell r="AA10241" t="str">
            <v>EMS02Q20000992HWA0001K</v>
          </cell>
          <cell r="AB10241" t="b">
            <v>1</v>
          </cell>
          <cell r="AC10241">
            <v>44967</v>
          </cell>
        </row>
        <row r="10242">
          <cell r="A10242" t="str">
            <v>966000164307090911-001280000EMS02Q20000992HWA0001K</v>
          </cell>
          <cell r="B10242" t="e">
            <v>#N/A</v>
          </cell>
          <cell r="C10242" t="str">
            <v>966000164330</v>
          </cell>
          <cell r="D10242" t="str">
            <v>966000164307090911-001280000</v>
          </cell>
          <cell r="E10242" t="str">
            <v>ONT</v>
          </cell>
          <cell r="F10242" t="str">
            <v>9660001643</v>
          </cell>
          <cell r="G10242" t="str">
            <v>07090911-001</v>
          </cell>
          <cell r="H10242">
            <v>30</v>
          </cell>
          <cell r="I10242" t="str">
            <v>Chip Thick Film Resistor,0.05W,0ohm,50m</v>
          </cell>
          <cell r="J10242">
            <v>280000</v>
          </cell>
          <cell r="K10242">
            <v>5.9999999999999995E-4</v>
          </cell>
          <cell r="L10242">
            <v>167.99999999999997</v>
          </cell>
          <cell r="M10242" t="str">
            <v>451U</v>
          </cell>
          <cell r="N10242">
            <v>44967</v>
          </cell>
          <cell r="O10242" t="str">
            <v>EMS02Q20000992HWA0001K</v>
          </cell>
          <cell r="T10242">
            <v>45000</v>
          </cell>
          <cell r="U10242" t="str">
            <v>AIR</v>
          </cell>
          <cell r="V10242" t="str">
            <v>Waiting for Invoice</v>
          </cell>
          <cell r="W10242" t="str">
            <v>BUG-1</v>
          </cell>
          <cell r="X10242">
            <v>45017</v>
          </cell>
          <cell r="AA10242" t="str">
            <v>EMS02Q20000992HWA0001K</v>
          </cell>
          <cell r="AB10242" t="b">
            <v>1</v>
          </cell>
          <cell r="AC10242">
            <v>44967</v>
          </cell>
        </row>
        <row r="10243">
          <cell r="A10243" t="str">
            <v>966000164307090944-001190000EMS02Q20000992HWA0001K</v>
          </cell>
          <cell r="B10243" t="e">
            <v>#N/A</v>
          </cell>
          <cell r="C10243" t="str">
            <v>966000164340</v>
          </cell>
          <cell r="D10243" t="str">
            <v>966000164307090944-001190000</v>
          </cell>
          <cell r="E10243" t="str">
            <v>ONT</v>
          </cell>
          <cell r="F10243" t="str">
            <v>9660001643</v>
          </cell>
          <cell r="G10243" t="str">
            <v>07090944-001</v>
          </cell>
          <cell r="H10243">
            <v>40</v>
          </cell>
          <cell r="I10243" t="str">
            <v>Chip Thick Film Resistor,0.125W,750000oh</v>
          </cell>
          <cell r="J10243">
            <v>190000</v>
          </cell>
          <cell r="K10243">
            <v>1E-3</v>
          </cell>
          <cell r="L10243">
            <v>190</v>
          </cell>
          <cell r="M10243" t="str">
            <v>451U</v>
          </cell>
          <cell r="N10243">
            <v>44967</v>
          </cell>
          <cell r="O10243" t="str">
            <v>EMS02Q20000992HWA0001K</v>
          </cell>
          <cell r="T10243">
            <v>45000</v>
          </cell>
          <cell r="U10243" t="str">
            <v>AIR</v>
          </cell>
          <cell r="V10243" t="str">
            <v>Waiting for Invoice</v>
          </cell>
          <cell r="W10243" t="str">
            <v>BUG-1</v>
          </cell>
          <cell r="X10243">
            <v>45017</v>
          </cell>
          <cell r="AA10243" t="str">
            <v>EMS02Q20000992HWA0001K</v>
          </cell>
          <cell r="AB10243" t="b">
            <v>1</v>
          </cell>
          <cell r="AC10243">
            <v>44967</v>
          </cell>
        </row>
        <row r="10244">
          <cell r="A10244" t="str">
            <v>966000164307091438-00145000EMS02Q20000992HWA0001K</v>
          </cell>
          <cell r="B10244" t="e">
            <v>#N/A</v>
          </cell>
          <cell r="C10244" t="str">
            <v>966000164350</v>
          </cell>
          <cell r="D10244" t="str">
            <v>966000164307091438-00145000</v>
          </cell>
          <cell r="E10244" t="str">
            <v>ONT</v>
          </cell>
          <cell r="F10244" t="str">
            <v>9660001643</v>
          </cell>
          <cell r="G10244" t="str">
            <v>07091438-001</v>
          </cell>
          <cell r="H10244">
            <v>50</v>
          </cell>
          <cell r="I10244" t="str">
            <v>ChipThickFilmResistor,0.1W,2.2ohm,+/</v>
          </cell>
          <cell r="J10244">
            <v>45000</v>
          </cell>
          <cell r="K10244">
            <v>5.9999999999999995E-4</v>
          </cell>
          <cell r="L10244">
            <v>26.999999999999996</v>
          </cell>
          <cell r="M10244" t="str">
            <v>451U</v>
          </cell>
          <cell r="N10244">
            <v>44967</v>
          </cell>
          <cell r="O10244" t="str">
            <v>EMS02Q20000992HWA0001K</v>
          </cell>
          <cell r="T10244">
            <v>45000</v>
          </cell>
          <cell r="U10244" t="str">
            <v>AIR</v>
          </cell>
          <cell r="V10244" t="str">
            <v>Waiting for Invoice</v>
          </cell>
          <cell r="W10244" t="str">
            <v>BUG-1</v>
          </cell>
          <cell r="X10244">
            <v>45017</v>
          </cell>
          <cell r="AA10244" t="str">
            <v>EMS02Q20000992HWA0001K</v>
          </cell>
          <cell r="AB10244" t="b">
            <v>1</v>
          </cell>
          <cell r="AC10244">
            <v>44967</v>
          </cell>
        </row>
        <row r="10245">
          <cell r="A10245" t="str">
            <v>966000164307091449-00140000EMS02Q20000992HWA0001K</v>
          </cell>
          <cell r="B10245" t="e">
            <v>#N/A</v>
          </cell>
          <cell r="C10245" t="str">
            <v>966000164360</v>
          </cell>
          <cell r="D10245" t="str">
            <v>966000164307091449-00140000</v>
          </cell>
          <cell r="E10245" t="str">
            <v>ONT</v>
          </cell>
          <cell r="F10245" t="str">
            <v>9660001643</v>
          </cell>
          <cell r="G10245" t="str">
            <v>07091449-001</v>
          </cell>
          <cell r="H10245">
            <v>60</v>
          </cell>
          <cell r="I10245" t="str">
            <v>Chip Thick Film Resistor,0.0625W,1ohm,+/</v>
          </cell>
          <cell r="J10245">
            <v>40000</v>
          </cell>
          <cell r="K10245">
            <v>4.0000000000000002E-4</v>
          </cell>
          <cell r="L10245">
            <v>16</v>
          </cell>
          <cell r="M10245" t="str">
            <v>451U</v>
          </cell>
          <cell r="N10245">
            <v>44967</v>
          </cell>
          <cell r="O10245" t="str">
            <v>EMS02Q20000992HWA0001K</v>
          </cell>
          <cell r="T10245">
            <v>45000</v>
          </cell>
          <cell r="U10245" t="str">
            <v>AIR</v>
          </cell>
          <cell r="V10245" t="str">
            <v>Waiting for Invoice</v>
          </cell>
          <cell r="W10245" t="str">
            <v>BUG-1</v>
          </cell>
          <cell r="X10245">
            <v>45017</v>
          </cell>
          <cell r="AA10245" t="str">
            <v>EMS02Q20000992HWA0001K</v>
          </cell>
          <cell r="AB10245" t="b">
            <v>1</v>
          </cell>
          <cell r="AC10245">
            <v>44967</v>
          </cell>
        </row>
        <row r="10246">
          <cell r="A10246" t="str">
            <v>96600016430709145045000EMS02Q20000992HWA0001K</v>
          </cell>
          <cell r="B10246" t="e">
            <v>#N/A</v>
          </cell>
          <cell r="C10246" t="str">
            <v>966000164370</v>
          </cell>
          <cell r="D10246" t="str">
            <v>96600016430709145045000</v>
          </cell>
          <cell r="E10246" t="str">
            <v>ONT</v>
          </cell>
          <cell r="F10246" t="str">
            <v>9660001643</v>
          </cell>
          <cell r="G10246" t="str">
            <v>07091450</v>
          </cell>
          <cell r="H10246">
            <v>70</v>
          </cell>
          <cell r="I10246" t="str">
            <v>Chip Thick Film Resistor 0.25W 0.068ohm</v>
          </cell>
          <cell r="J10246">
            <v>45000</v>
          </cell>
          <cell r="K10246">
            <v>2.5000000000000001E-3</v>
          </cell>
          <cell r="L10246">
            <v>112.5</v>
          </cell>
          <cell r="M10246" t="str">
            <v>451U</v>
          </cell>
          <cell r="N10246">
            <v>44967</v>
          </cell>
          <cell r="O10246" t="str">
            <v>EMS02Q20000992HWA0001K</v>
          </cell>
          <cell r="T10246">
            <v>45000</v>
          </cell>
          <cell r="U10246" t="str">
            <v>AIR</v>
          </cell>
          <cell r="V10246" t="str">
            <v>Waiting for Invoice</v>
          </cell>
          <cell r="W10246" t="str">
            <v>BUG-1</v>
          </cell>
          <cell r="X10246">
            <v>45017</v>
          </cell>
          <cell r="AA10246" t="str">
            <v>EMS02Q20000992HWA0001K</v>
          </cell>
          <cell r="AB10246" t="b">
            <v>1</v>
          </cell>
          <cell r="AC10246">
            <v>44967</v>
          </cell>
        </row>
        <row r="10247">
          <cell r="A10247" t="str">
            <v>966000164307091457-001130000EMS02Q20000992HWA0001K</v>
          </cell>
          <cell r="B10247" t="e">
            <v>#N/A</v>
          </cell>
          <cell r="C10247" t="str">
            <v>966000164380</v>
          </cell>
          <cell r="D10247" t="str">
            <v>966000164307091457-001130000</v>
          </cell>
          <cell r="E10247" t="str">
            <v>ONT</v>
          </cell>
          <cell r="F10247" t="str">
            <v>9660001643</v>
          </cell>
          <cell r="G10247" t="str">
            <v>07091457-001</v>
          </cell>
          <cell r="H10247">
            <v>80</v>
          </cell>
          <cell r="I10247" t="str">
            <v>Chip Thick Film Resistor,0.05W,1000ohm,+</v>
          </cell>
          <cell r="J10247">
            <v>130000</v>
          </cell>
          <cell r="K10247">
            <v>5.9999999999999995E-4</v>
          </cell>
          <cell r="L10247">
            <v>78</v>
          </cell>
          <cell r="M10247" t="str">
            <v>451U</v>
          </cell>
          <cell r="N10247">
            <v>44967</v>
          </cell>
          <cell r="O10247" t="str">
            <v>EMS02Q20000992HWA0001K</v>
          </cell>
          <cell r="T10247">
            <v>45000</v>
          </cell>
          <cell r="U10247" t="str">
            <v>AIR</v>
          </cell>
          <cell r="V10247" t="str">
            <v>Waiting for Invoice</v>
          </cell>
          <cell r="W10247" t="str">
            <v>BUG-1</v>
          </cell>
          <cell r="X10247">
            <v>45017</v>
          </cell>
          <cell r="AA10247" t="str">
            <v>EMS02Q20000992HWA0001K</v>
          </cell>
          <cell r="AB10247" t="b">
            <v>1</v>
          </cell>
          <cell r="AC10247">
            <v>44967</v>
          </cell>
        </row>
        <row r="10248">
          <cell r="A10248" t="str">
            <v>966000164307091463-001100000EMS02Q20000992HWA0001K</v>
          </cell>
          <cell r="B10248" t="e">
            <v>#N/A</v>
          </cell>
          <cell r="C10248" t="str">
            <v>966000164390</v>
          </cell>
          <cell r="D10248" t="str">
            <v>966000164307091463-001100000</v>
          </cell>
          <cell r="E10248" t="str">
            <v>ONT</v>
          </cell>
          <cell r="F10248" t="str">
            <v>9660001643</v>
          </cell>
          <cell r="G10248" t="str">
            <v>07091463-001</v>
          </cell>
          <cell r="H10248">
            <v>90</v>
          </cell>
          <cell r="I10248" t="str">
            <v>Chip Thick Film Resistor,0.05W,10000ohm,</v>
          </cell>
          <cell r="J10248">
            <v>100000</v>
          </cell>
          <cell r="K10248">
            <v>5.9999999999999995E-4</v>
          </cell>
          <cell r="L10248">
            <v>59.999999999999993</v>
          </cell>
          <cell r="M10248" t="str">
            <v>451U</v>
          </cell>
          <cell r="N10248">
            <v>44967</v>
          </cell>
          <cell r="O10248" t="str">
            <v>EMS02Q20000992HWA0001K</v>
          </cell>
          <cell r="T10248">
            <v>45000</v>
          </cell>
          <cell r="U10248" t="str">
            <v>AIR</v>
          </cell>
          <cell r="V10248" t="str">
            <v>Waiting for Invoice</v>
          </cell>
          <cell r="W10248" t="str">
            <v>BUG-1</v>
          </cell>
          <cell r="X10248">
            <v>45017</v>
          </cell>
          <cell r="AA10248" t="str">
            <v>EMS02Q20000992HWA0001K</v>
          </cell>
          <cell r="AB10248" t="b">
            <v>1</v>
          </cell>
          <cell r="AC10248">
            <v>44967</v>
          </cell>
        </row>
        <row r="10249">
          <cell r="A10249" t="str">
            <v>966000164307091470-001847000EMS02Q20000992HWA0001K</v>
          </cell>
          <cell r="B10249" t="e">
            <v>#N/A</v>
          </cell>
          <cell r="C10249" t="str">
            <v>9660001643100</v>
          </cell>
          <cell r="D10249" t="str">
            <v>966000164307091470-001847000</v>
          </cell>
          <cell r="E10249" t="str">
            <v>ONT</v>
          </cell>
          <cell r="F10249" t="str">
            <v>9660001643</v>
          </cell>
          <cell r="G10249" t="str">
            <v>07091470-001</v>
          </cell>
          <cell r="H10249">
            <v>100</v>
          </cell>
          <cell r="I10249" t="str">
            <v>Chip Thick Film Resistor,0.0625W,0ohm,le</v>
          </cell>
          <cell r="J10249">
            <v>847000</v>
          </cell>
          <cell r="K10249">
            <v>2.9999999999999997E-4</v>
          </cell>
          <cell r="L10249">
            <v>254.09999999999997</v>
          </cell>
          <cell r="M10249" t="str">
            <v>451U</v>
          </cell>
          <cell r="N10249">
            <v>44967</v>
          </cell>
          <cell r="O10249" t="str">
            <v>EMS02Q20000992HWA0001K</v>
          </cell>
          <cell r="T10249">
            <v>45000</v>
          </cell>
          <cell r="U10249" t="str">
            <v>AIR</v>
          </cell>
          <cell r="V10249" t="str">
            <v>Waiting for Invoice</v>
          </cell>
          <cell r="W10249" t="str">
            <v>BUG-1</v>
          </cell>
          <cell r="X10249">
            <v>45017</v>
          </cell>
          <cell r="AA10249" t="str">
            <v>EMS02Q20000992HWA0001K</v>
          </cell>
          <cell r="AB10249" t="b">
            <v>1</v>
          </cell>
          <cell r="AC10249">
            <v>44967</v>
          </cell>
        </row>
        <row r="10250">
          <cell r="A10250" t="str">
            <v>966000164307091472-00194000EMS02Q20000992HWA0003K</v>
          </cell>
          <cell r="B10250" t="e">
            <v>#N/A</v>
          </cell>
          <cell r="C10250" t="str">
            <v>9660001643110</v>
          </cell>
          <cell r="D10250" t="str">
            <v>966000164307091472-00194000</v>
          </cell>
          <cell r="E10250" t="str">
            <v>ONT</v>
          </cell>
          <cell r="F10250" t="str">
            <v>9660001643</v>
          </cell>
          <cell r="G10250" t="str">
            <v>07091472-001</v>
          </cell>
          <cell r="H10250">
            <v>110</v>
          </cell>
          <cell r="I10250" t="str">
            <v>Chip Thick Film Resistor,0.1W,1ohm,+/-1%</v>
          </cell>
          <cell r="J10250">
            <v>94000</v>
          </cell>
          <cell r="K10250">
            <v>5.9999999999999995E-4</v>
          </cell>
          <cell r="L10250">
            <v>56.4</v>
          </cell>
          <cell r="M10250" t="str">
            <v>451U</v>
          </cell>
          <cell r="N10250">
            <v>44967</v>
          </cell>
          <cell r="O10250" t="str">
            <v>EMS02Q20000992HWA0003K</v>
          </cell>
          <cell r="T10250">
            <v>45000</v>
          </cell>
          <cell r="U10250" t="str">
            <v>AIR</v>
          </cell>
          <cell r="V10250" t="str">
            <v>Waiting for Invoice</v>
          </cell>
          <cell r="W10250" t="str">
            <v>BUG-1</v>
          </cell>
          <cell r="X10250">
            <v>45017</v>
          </cell>
          <cell r="AA10250" t="str">
            <v>EMS02Q20000992HWA0003K</v>
          </cell>
          <cell r="AB10250" t="b">
            <v>1</v>
          </cell>
          <cell r="AC10250">
            <v>44967</v>
          </cell>
        </row>
        <row r="10251">
          <cell r="A10251" t="str">
            <v>966000164307091482-001235000EMS02Q20000992HWA0003K</v>
          </cell>
          <cell r="B10251" t="e">
            <v>#N/A</v>
          </cell>
          <cell r="C10251" t="str">
            <v>9660001643120</v>
          </cell>
          <cell r="D10251" t="str">
            <v>966000164307091482-001235000</v>
          </cell>
          <cell r="E10251" t="str">
            <v>ONT</v>
          </cell>
          <cell r="F10251" t="str">
            <v>9660001643</v>
          </cell>
          <cell r="G10251" t="str">
            <v>07091482-001</v>
          </cell>
          <cell r="H10251">
            <v>120</v>
          </cell>
          <cell r="I10251" t="str">
            <v>Chip Thick Film Resistor,0.125W,0ohm,les</v>
          </cell>
          <cell r="J10251">
            <v>235000</v>
          </cell>
          <cell r="K10251">
            <v>8.9999999999999998E-4</v>
          </cell>
          <cell r="L10251">
            <v>211.5</v>
          </cell>
          <cell r="M10251" t="str">
            <v>451U</v>
          </cell>
          <cell r="N10251">
            <v>44967</v>
          </cell>
          <cell r="O10251" t="str">
            <v>EMS02Q20000992HWA0003K</v>
          </cell>
          <cell r="T10251">
            <v>45000</v>
          </cell>
          <cell r="U10251" t="str">
            <v>AIR</v>
          </cell>
          <cell r="V10251" t="str">
            <v>Waiting for Invoice</v>
          </cell>
          <cell r="W10251" t="str">
            <v>BUG-1</v>
          </cell>
          <cell r="X10251">
            <v>45017</v>
          </cell>
          <cell r="AA10251" t="str">
            <v>EMS02Q20000992HWA0003K</v>
          </cell>
          <cell r="AB10251" t="b">
            <v>1</v>
          </cell>
          <cell r="AC10251">
            <v>44967</v>
          </cell>
        </row>
        <row r="10252">
          <cell r="A10252" t="str">
            <v>966000164307091486-001800000EMS02Q20000992HWA0003K</v>
          </cell>
          <cell r="B10252" t="e">
            <v>#N/A</v>
          </cell>
          <cell r="C10252" t="str">
            <v>9660001643130</v>
          </cell>
          <cell r="D10252" t="str">
            <v>966000164307091486-001800000</v>
          </cell>
          <cell r="E10252" t="str">
            <v>ONT</v>
          </cell>
          <cell r="F10252" t="str">
            <v>9660001643</v>
          </cell>
          <cell r="G10252" t="str">
            <v>07091486-001</v>
          </cell>
          <cell r="H10252">
            <v>130</v>
          </cell>
          <cell r="I10252" t="str">
            <v>ChipThickFilmResistor,0.1W,0ohm,50mO</v>
          </cell>
          <cell r="J10252">
            <v>800000</v>
          </cell>
          <cell r="K10252">
            <v>5.0000000000000001E-4</v>
          </cell>
          <cell r="L10252">
            <v>400</v>
          </cell>
          <cell r="M10252" t="str">
            <v>451U</v>
          </cell>
          <cell r="N10252">
            <v>44967</v>
          </cell>
          <cell r="O10252" t="str">
            <v>EMS02Q20000992HWA0003K</v>
          </cell>
          <cell r="T10252">
            <v>45000</v>
          </cell>
          <cell r="U10252" t="str">
            <v>AIR</v>
          </cell>
          <cell r="V10252" t="str">
            <v>Waiting for Invoice</v>
          </cell>
          <cell r="W10252" t="str">
            <v>BUG-1</v>
          </cell>
          <cell r="X10252">
            <v>45017</v>
          </cell>
          <cell r="AA10252" t="str">
            <v>EMS02Q20000992HWA0003K</v>
          </cell>
          <cell r="AB10252" t="b">
            <v>1</v>
          </cell>
          <cell r="AC10252">
            <v>44967</v>
          </cell>
        </row>
        <row r="10253">
          <cell r="A10253" t="str">
            <v>966000164307091494-00145000EMS02Q20000992HWA0003K</v>
          </cell>
          <cell r="B10253" t="e">
            <v>#N/A</v>
          </cell>
          <cell r="C10253" t="str">
            <v>9660001643140</v>
          </cell>
          <cell r="D10253" t="str">
            <v>966000164307091494-00145000</v>
          </cell>
          <cell r="E10253" t="str">
            <v>ONT</v>
          </cell>
          <cell r="F10253" t="str">
            <v>9660001643</v>
          </cell>
          <cell r="G10253" t="str">
            <v>07091494-001</v>
          </cell>
          <cell r="H10253">
            <v>140</v>
          </cell>
          <cell r="I10253" t="str">
            <v>Chip Thick Film Resistor,0.25W,1000000oh</v>
          </cell>
          <cell r="J10253">
            <v>45000</v>
          </cell>
          <cell r="K10253">
            <v>1.6000000000000001E-3</v>
          </cell>
          <cell r="L10253">
            <v>72</v>
          </cell>
          <cell r="M10253" t="str">
            <v>451U</v>
          </cell>
          <cell r="N10253">
            <v>44967</v>
          </cell>
          <cell r="O10253" t="str">
            <v>EMS02Q20000992HWA0003K</v>
          </cell>
          <cell r="T10253">
            <v>45000</v>
          </cell>
          <cell r="U10253" t="str">
            <v>AIR</v>
          </cell>
          <cell r="V10253" t="str">
            <v>Waiting for Invoice</v>
          </cell>
          <cell r="W10253" t="str">
            <v>BUG-1</v>
          </cell>
          <cell r="X10253">
            <v>45017</v>
          </cell>
          <cell r="AA10253" t="str">
            <v>EMS02Q20000992HWA0003K</v>
          </cell>
          <cell r="AB10253" t="b">
            <v>1</v>
          </cell>
          <cell r="AC10253">
            <v>44967</v>
          </cell>
        </row>
        <row r="10254">
          <cell r="A10254" t="str">
            <v>966000164307091500-001282000EMS02Q20000992HWA0003K</v>
          </cell>
          <cell r="B10254" t="e">
            <v>#N/A</v>
          </cell>
          <cell r="C10254" t="str">
            <v>9660001643150</v>
          </cell>
          <cell r="D10254" t="str">
            <v>966000164307091500-001282000</v>
          </cell>
          <cell r="E10254" t="str">
            <v>ONT</v>
          </cell>
          <cell r="F10254" t="str">
            <v>9660001643</v>
          </cell>
          <cell r="G10254" t="str">
            <v>07091500-001</v>
          </cell>
          <cell r="H10254">
            <v>150</v>
          </cell>
          <cell r="I10254" t="str">
            <v>Chip Thick Film Resistor,0.0625W,10ohm,+</v>
          </cell>
          <cell r="J10254">
            <v>282000</v>
          </cell>
          <cell r="K10254">
            <v>2.9999999999999997E-4</v>
          </cell>
          <cell r="L10254">
            <v>84.6</v>
          </cell>
          <cell r="M10254" t="str">
            <v>451U</v>
          </cell>
          <cell r="N10254">
            <v>44967</v>
          </cell>
          <cell r="O10254" t="str">
            <v>EMS02Q20000992HWA0003K</v>
          </cell>
          <cell r="T10254">
            <v>45000</v>
          </cell>
          <cell r="U10254" t="str">
            <v>AIR</v>
          </cell>
          <cell r="V10254" t="str">
            <v>Waiting for Invoice</v>
          </cell>
          <cell r="W10254" t="str">
            <v>BUG-1</v>
          </cell>
          <cell r="X10254">
            <v>45017</v>
          </cell>
          <cell r="AA10254" t="str">
            <v>EMS02Q20000992HWA0003K</v>
          </cell>
          <cell r="AB10254" t="b">
            <v>1</v>
          </cell>
          <cell r="AC10254">
            <v>44967</v>
          </cell>
        </row>
        <row r="10255">
          <cell r="A10255" t="str">
            <v>966000164307091529-00147000EMS02Q20000992HWA0003K</v>
          </cell>
          <cell r="B10255" t="e">
            <v>#N/A</v>
          </cell>
          <cell r="C10255" t="str">
            <v>9660001643160</v>
          </cell>
          <cell r="D10255" t="str">
            <v>966000164307091529-00147000</v>
          </cell>
          <cell r="E10255" t="str">
            <v>ONT</v>
          </cell>
          <cell r="F10255" t="str">
            <v>9660001643</v>
          </cell>
          <cell r="G10255" t="str">
            <v>07091529-001</v>
          </cell>
          <cell r="H10255">
            <v>160</v>
          </cell>
          <cell r="I10255" t="str">
            <v>Chip Thick Film Resistor,0.0625W,2000ohm</v>
          </cell>
          <cell r="J10255">
            <v>47000</v>
          </cell>
          <cell r="K10255">
            <v>2.9999999999999997E-4</v>
          </cell>
          <cell r="L10255">
            <v>14.1</v>
          </cell>
          <cell r="M10255" t="str">
            <v>451U</v>
          </cell>
          <cell r="N10255">
            <v>44967</v>
          </cell>
          <cell r="O10255" t="str">
            <v>EMS02Q20000992HWA0003K</v>
          </cell>
          <cell r="T10255">
            <v>45000</v>
          </cell>
          <cell r="U10255" t="str">
            <v>AIR</v>
          </cell>
          <cell r="V10255" t="str">
            <v>Waiting for Invoice</v>
          </cell>
          <cell r="W10255" t="str">
            <v>BUG-1</v>
          </cell>
          <cell r="X10255">
            <v>45017</v>
          </cell>
          <cell r="AA10255" t="str">
            <v>EMS02Q20000992HWA0003K</v>
          </cell>
          <cell r="AB10255" t="b">
            <v>1</v>
          </cell>
          <cell r="AC10255">
            <v>44967</v>
          </cell>
        </row>
        <row r="10256">
          <cell r="A10256" t="str">
            <v>966000164307091545-00150000EMS02Q20000992HWA0003K</v>
          </cell>
          <cell r="B10256" t="e">
            <v>#N/A</v>
          </cell>
          <cell r="C10256" t="str">
            <v>9660001643170</v>
          </cell>
          <cell r="D10256" t="str">
            <v>966000164307091545-00150000</v>
          </cell>
          <cell r="E10256" t="str">
            <v>ONT</v>
          </cell>
          <cell r="F10256" t="str">
            <v>9660001643</v>
          </cell>
          <cell r="G10256" t="str">
            <v>07091545-001</v>
          </cell>
          <cell r="H10256">
            <v>170</v>
          </cell>
          <cell r="I10256" t="str">
            <v>ChipThickFilmResistor,0.0625W,15ohm,"</v>
          </cell>
          <cell r="J10256">
            <v>50000</v>
          </cell>
          <cell r="K10256">
            <v>2.9999999999999997E-4</v>
          </cell>
          <cell r="L10256">
            <v>14.999999999999998</v>
          </cell>
          <cell r="M10256" t="str">
            <v>451U</v>
          </cell>
          <cell r="N10256">
            <v>44967</v>
          </cell>
          <cell r="O10256" t="str">
            <v>EMS02Q20000992HWA0003K</v>
          </cell>
          <cell r="T10256">
            <v>45000</v>
          </cell>
          <cell r="U10256" t="str">
            <v>AIR</v>
          </cell>
          <cell r="V10256" t="str">
            <v>Waiting for Invoice</v>
          </cell>
          <cell r="W10256" t="str">
            <v>BUG-1</v>
          </cell>
          <cell r="X10256">
            <v>45017</v>
          </cell>
          <cell r="AA10256" t="str">
            <v>EMS02Q20000992HWA0003K</v>
          </cell>
          <cell r="AB10256" t="b">
            <v>1</v>
          </cell>
          <cell r="AC10256">
            <v>44967</v>
          </cell>
        </row>
        <row r="10257">
          <cell r="A10257" t="str">
            <v>966000164307091555-00195000EMS02Q20000992HWA0003K</v>
          </cell>
          <cell r="B10257" t="e">
            <v>#N/A</v>
          </cell>
          <cell r="C10257" t="str">
            <v>9660001643180</v>
          </cell>
          <cell r="D10257" t="str">
            <v>966000164307091555-00195000</v>
          </cell>
          <cell r="E10257" t="str">
            <v>ONT</v>
          </cell>
          <cell r="F10257" t="str">
            <v>9660001643</v>
          </cell>
          <cell r="G10257" t="str">
            <v>07091555-001</v>
          </cell>
          <cell r="H10257">
            <v>180</v>
          </cell>
          <cell r="I10257" t="str">
            <v>Chip Thick Film Resistor,0.125W,20ohm,+/</v>
          </cell>
          <cell r="J10257">
            <v>95000</v>
          </cell>
          <cell r="K10257">
            <v>1E-3</v>
          </cell>
          <cell r="L10257">
            <v>95</v>
          </cell>
          <cell r="M10257" t="str">
            <v>451U</v>
          </cell>
          <cell r="N10257">
            <v>44967</v>
          </cell>
          <cell r="O10257" t="str">
            <v>EMS02Q20000992HWA0003K</v>
          </cell>
          <cell r="T10257">
            <v>45000</v>
          </cell>
          <cell r="U10257" t="str">
            <v>AIR</v>
          </cell>
          <cell r="V10257" t="str">
            <v>Waiting for Invoice</v>
          </cell>
          <cell r="W10257" t="str">
            <v>BUG-1</v>
          </cell>
          <cell r="X10257">
            <v>45017</v>
          </cell>
          <cell r="AA10257" t="str">
            <v>EMS02Q20000992HWA0003K</v>
          </cell>
          <cell r="AB10257" t="b">
            <v>1</v>
          </cell>
          <cell r="AC10257">
            <v>44967</v>
          </cell>
        </row>
        <row r="10258">
          <cell r="A10258" t="str">
            <v>966000164307091577-001190000EMS02Q20000992HWA0003K</v>
          </cell>
          <cell r="B10258" t="e">
            <v>#N/A</v>
          </cell>
          <cell r="C10258" t="str">
            <v>9660001643190</v>
          </cell>
          <cell r="D10258" t="str">
            <v>966000164307091577-001190000</v>
          </cell>
          <cell r="E10258" t="str">
            <v>ONT</v>
          </cell>
          <cell r="F10258" t="str">
            <v>9660001643</v>
          </cell>
          <cell r="G10258" t="str">
            <v>07091577-001</v>
          </cell>
          <cell r="H10258">
            <v>190</v>
          </cell>
          <cell r="I10258" t="str">
            <v>Chip Thick Film Resistor,0.0625W,121000o</v>
          </cell>
          <cell r="J10258">
            <v>190000</v>
          </cell>
          <cell r="K10258">
            <v>4.0000000000000002E-4</v>
          </cell>
          <cell r="L10258">
            <v>76</v>
          </cell>
          <cell r="M10258" t="str">
            <v>451U</v>
          </cell>
          <cell r="N10258">
            <v>44967</v>
          </cell>
          <cell r="O10258" t="str">
            <v>EMS02Q20000992HWA0003K</v>
          </cell>
          <cell r="T10258">
            <v>45000</v>
          </cell>
          <cell r="U10258" t="str">
            <v>AIR</v>
          </cell>
          <cell r="V10258" t="str">
            <v>Waiting for Invoice</v>
          </cell>
          <cell r="W10258" t="str">
            <v>BUG-1</v>
          </cell>
          <cell r="X10258">
            <v>45017</v>
          </cell>
          <cell r="AA10258" t="str">
            <v>EMS02Q20000992HWA0003K</v>
          </cell>
          <cell r="AB10258" t="b">
            <v>1</v>
          </cell>
          <cell r="AC10258">
            <v>44967</v>
          </cell>
        </row>
        <row r="10259">
          <cell r="A10259" t="str">
            <v>966000164307091578-001377000EMS02Q20000992HWA0003K</v>
          </cell>
          <cell r="B10259" t="e">
            <v>#N/A</v>
          </cell>
          <cell r="C10259" t="str">
            <v>9660001643200</v>
          </cell>
          <cell r="D10259" t="str">
            <v>966000164307091578-001377000</v>
          </cell>
          <cell r="E10259" t="str">
            <v>ONT</v>
          </cell>
          <cell r="F10259" t="str">
            <v>9660001643</v>
          </cell>
          <cell r="G10259" t="str">
            <v>07091578-001</v>
          </cell>
          <cell r="H10259">
            <v>200</v>
          </cell>
          <cell r="I10259" t="str">
            <v>Chip Thick Film Resistor,0.0625W,33ohm,+</v>
          </cell>
          <cell r="J10259">
            <v>377000</v>
          </cell>
          <cell r="K10259">
            <v>4.0000000000000002E-4</v>
          </cell>
          <cell r="L10259">
            <v>150.80000000000001</v>
          </cell>
          <cell r="M10259" t="str">
            <v>451U</v>
          </cell>
          <cell r="N10259">
            <v>44967</v>
          </cell>
          <cell r="O10259" t="str">
            <v>EMS02Q20000992HWA0003K</v>
          </cell>
          <cell r="T10259">
            <v>45000</v>
          </cell>
          <cell r="U10259" t="str">
            <v>AIR</v>
          </cell>
          <cell r="V10259" t="str">
            <v>Waiting for Invoice</v>
          </cell>
          <cell r="W10259" t="str">
            <v>BUG-1</v>
          </cell>
          <cell r="X10259">
            <v>45017</v>
          </cell>
          <cell r="AA10259" t="str">
            <v>EMS02Q20000992HWA0003K</v>
          </cell>
          <cell r="AB10259" t="b">
            <v>1</v>
          </cell>
          <cell r="AC10259">
            <v>44967</v>
          </cell>
        </row>
        <row r="10260">
          <cell r="A10260" t="str">
            <v>966000164307091579-00195000EMS02Q20000992HWA0011K</v>
          </cell>
          <cell r="B10260" t="e">
            <v>#N/A</v>
          </cell>
          <cell r="C10260" t="str">
            <v>9660001643210</v>
          </cell>
          <cell r="D10260" t="str">
            <v>966000164307091579-00195000</v>
          </cell>
          <cell r="E10260" t="str">
            <v>ONT</v>
          </cell>
          <cell r="F10260" t="str">
            <v>9660001643</v>
          </cell>
          <cell r="G10260" t="str">
            <v>07091579-001</v>
          </cell>
          <cell r="H10260">
            <v>210</v>
          </cell>
          <cell r="I10260" t="str">
            <v>Chip Thick Film Resistor,0.1W,120000ohm,</v>
          </cell>
          <cell r="J10260">
            <v>95000</v>
          </cell>
          <cell r="K10260">
            <v>5.9999999999999995E-4</v>
          </cell>
          <cell r="L10260">
            <v>56.999999999999993</v>
          </cell>
          <cell r="M10260" t="str">
            <v>451U</v>
          </cell>
          <cell r="N10260">
            <v>44967</v>
          </cell>
          <cell r="O10260" t="str">
            <v>EMS02Q20000992HWA0011K</v>
          </cell>
          <cell r="T10260">
            <v>45000</v>
          </cell>
          <cell r="U10260" t="str">
            <v>AIR</v>
          </cell>
          <cell r="V10260" t="str">
            <v>Waiting for Invoice</v>
          </cell>
          <cell r="W10260" t="str">
            <v>BUG-1</v>
          </cell>
          <cell r="X10260">
            <v>45017</v>
          </cell>
          <cell r="AA10260" t="str">
            <v>EMS02Q20000992HWA0011K</v>
          </cell>
          <cell r="AB10260" t="b">
            <v>1</v>
          </cell>
          <cell r="AC10260">
            <v>44967</v>
          </cell>
        </row>
        <row r="10261">
          <cell r="A10261" t="str">
            <v>966000164307091594-00148000EMS02Q20000992HWA0011K</v>
          </cell>
          <cell r="B10261" t="e">
            <v>#N/A</v>
          </cell>
          <cell r="C10261" t="str">
            <v>9660001643220</v>
          </cell>
          <cell r="D10261" t="str">
            <v>966000164307091594-00148000</v>
          </cell>
          <cell r="E10261" t="str">
            <v>ONT</v>
          </cell>
          <cell r="F10261" t="str">
            <v>9660001643</v>
          </cell>
          <cell r="G10261" t="str">
            <v>07091594-001</v>
          </cell>
          <cell r="H10261">
            <v>220</v>
          </cell>
          <cell r="I10261" t="str">
            <v>Chip Thick Film Resistor,0.0625W,75000oh</v>
          </cell>
          <cell r="J10261">
            <v>48000</v>
          </cell>
          <cell r="K10261">
            <v>2.9999999999999997E-4</v>
          </cell>
          <cell r="L10261">
            <v>14.399999999999999</v>
          </cell>
          <cell r="M10261" t="str">
            <v>451U</v>
          </cell>
          <cell r="N10261">
            <v>44967</v>
          </cell>
          <cell r="O10261" t="str">
            <v>EMS02Q20000992HWA0011K</v>
          </cell>
          <cell r="T10261">
            <v>45000</v>
          </cell>
          <cell r="U10261" t="str">
            <v>AIR</v>
          </cell>
          <cell r="V10261" t="str">
            <v>Waiting for Invoice</v>
          </cell>
          <cell r="W10261" t="str">
            <v>BUG-1</v>
          </cell>
          <cell r="X10261">
            <v>45017</v>
          </cell>
          <cell r="AA10261" t="str">
            <v>EMS02Q20000992HWA0011K</v>
          </cell>
          <cell r="AB10261" t="b">
            <v>1</v>
          </cell>
          <cell r="AC10261">
            <v>44967</v>
          </cell>
        </row>
        <row r="10262">
          <cell r="A10262" t="str">
            <v>966000164307091611-001130000EMS02Q20000992HWA0011K</v>
          </cell>
          <cell r="B10262" t="e">
            <v>#N/A</v>
          </cell>
          <cell r="C10262" t="str">
            <v>9660001643230</v>
          </cell>
          <cell r="D10262" t="str">
            <v>966000164307091611-001130000</v>
          </cell>
          <cell r="E10262" t="str">
            <v>ONT</v>
          </cell>
          <cell r="F10262" t="str">
            <v>9660001643</v>
          </cell>
          <cell r="G10262" t="str">
            <v>07091611-001</v>
          </cell>
          <cell r="H10262">
            <v>230</v>
          </cell>
          <cell r="I10262" t="str">
            <v>Chip Thick Film Resistor,0.0625W,51000oh</v>
          </cell>
          <cell r="J10262">
            <v>130000</v>
          </cell>
          <cell r="K10262">
            <v>2.9999999999999997E-4</v>
          </cell>
          <cell r="L10262">
            <v>39</v>
          </cell>
          <cell r="M10262" t="str">
            <v>451U</v>
          </cell>
          <cell r="N10262">
            <v>44967</v>
          </cell>
          <cell r="O10262" t="str">
            <v>EMS02Q20000992HWA0011K</v>
          </cell>
          <cell r="T10262">
            <v>45000</v>
          </cell>
          <cell r="U10262" t="str">
            <v>AIR</v>
          </cell>
          <cell r="V10262" t="str">
            <v>Waiting for Invoice</v>
          </cell>
          <cell r="W10262" t="str">
            <v>BUG-1</v>
          </cell>
          <cell r="X10262">
            <v>45017</v>
          </cell>
          <cell r="AA10262" t="str">
            <v>EMS02Q20000992HWA0011K</v>
          </cell>
          <cell r="AB10262" t="b">
            <v>1</v>
          </cell>
          <cell r="AC10262">
            <v>44967</v>
          </cell>
        </row>
        <row r="10263">
          <cell r="A10263" t="str">
            <v>966000164307091631-00195000EMS02Q20000992HWA0011K</v>
          </cell>
          <cell r="B10263" t="e">
            <v>#N/A</v>
          </cell>
          <cell r="C10263" t="str">
            <v>9660001643240</v>
          </cell>
          <cell r="D10263" t="str">
            <v>966000164307091631-00195000</v>
          </cell>
          <cell r="E10263" t="str">
            <v>ONT</v>
          </cell>
          <cell r="F10263" t="str">
            <v>9660001643</v>
          </cell>
          <cell r="G10263" t="str">
            <v>07091631-001</v>
          </cell>
          <cell r="H10263">
            <v>240</v>
          </cell>
          <cell r="I10263" t="str">
            <v>ChipThickFilmResistor,0.1W,40200ohm,</v>
          </cell>
          <cell r="J10263">
            <v>95000</v>
          </cell>
          <cell r="K10263">
            <v>5.9999999999999995E-4</v>
          </cell>
          <cell r="L10263">
            <v>56.999999999999993</v>
          </cell>
          <cell r="M10263" t="str">
            <v>451U</v>
          </cell>
          <cell r="N10263">
            <v>44967</v>
          </cell>
          <cell r="O10263" t="str">
            <v>EMS02Q20000992HWA0011K</v>
          </cell>
          <cell r="T10263">
            <v>45000</v>
          </cell>
          <cell r="U10263" t="str">
            <v>AIR</v>
          </cell>
          <cell r="V10263" t="str">
            <v>Waiting for Invoice</v>
          </cell>
          <cell r="W10263" t="str">
            <v>BUG-1</v>
          </cell>
          <cell r="X10263">
            <v>45017</v>
          </cell>
          <cell r="AA10263" t="str">
            <v>EMS02Q20000992HWA0011K</v>
          </cell>
          <cell r="AB10263" t="b">
            <v>1</v>
          </cell>
          <cell r="AC10263">
            <v>44967</v>
          </cell>
        </row>
        <row r="10264">
          <cell r="A10264" t="str">
            <v>966000164307091646-001705000EMS02Q20000992HWA0011K</v>
          </cell>
          <cell r="B10264" t="e">
            <v>#N/A</v>
          </cell>
          <cell r="C10264" t="str">
            <v>9660001643250</v>
          </cell>
          <cell r="D10264" t="str">
            <v>966000164307091646-001705000</v>
          </cell>
          <cell r="E10264" t="str">
            <v>ONT</v>
          </cell>
          <cell r="F10264" t="str">
            <v>9660001643</v>
          </cell>
          <cell r="G10264" t="str">
            <v>07091646-001</v>
          </cell>
          <cell r="H10264">
            <v>250</v>
          </cell>
          <cell r="I10264" t="str">
            <v>Chip Thick Film Resistor,0.0625W,4700ohm</v>
          </cell>
          <cell r="J10264">
            <v>705000</v>
          </cell>
          <cell r="K10264">
            <v>4.0000000000000002E-4</v>
          </cell>
          <cell r="L10264">
            <v>282</v>
          </cell>
          <cell r="M10264" t="str">
            <v>451U</v>
          </cell>
          <cell r="N10264">
            <v>44967</v>
          </cell>
          <cell r="O10264" t="str">
            <v>EMS02Q20000992HWA0011K</v>
          </cell>
          <cell r="T10264">
            <v>45000</v>
          </cell>
          <cell r="U10264" t="str">
            <v>AIR</v>
          </cell>
          <cell r="V10264" t="str">
            <v>Waiting for Invoice</v>
          </cell>
          <cell r="W10264" t="str">
            <v>BUG-1</v>
          </cell>
          <cell r="X10264">
            <v>45017</v>
          </cell>
          <cell r="AA10264" t="str">
            <v>EMS02Q20000992HWA0011K</v>
          </cell>
          <cell r="AB10264" t="b">
            <v>1</v>
          </cell>
          <cell r="AC10264">
            <v>44967</v>
          </cell>
        </row>
        <row r="10265">
          <cell r="A10265" t="str">
            <v>966000164307091653-00140000EMS02Q20000992HWA0011K</v>
          </cell>
          <cell r="B10265" t="e">
            <v>#N/A</v>
          </cell>
          <cell r="C10265" t="str">
            <v>9660001643260</v>
          </cell>
          <cell r="D10265" t="str">
            <v>966000164307091653-00140000</v>
          </cell>
          <cell r="E10265" t="str">
            <v>ONT</v>
          </cell>
          <cell r="F10265" t="str">
            <v>9660001643</v>
          </cell>
          <cell r="G10265" t="str">
            <v>07091653-001</v>
          </cell>
          <cell r="H10265">
            <v>260</v>
          </cell>
          <cell r="I10265" t="str">
            <v>Chip Thick Film Resistor,0.0625W,33000oh</v>
          </cell>
          <cell r="J10265">
            <v>40000</v>
          </cell>
          <cell r="K10265">
            <v>2.9999999999999997E-4</v>
          </cell>
          <cell r="L10265">
            <v>11.999999999999998</v>
          </cell>
          <cell r="M10265" t="str">
            <v>451U</v>
          </cell>
          <cell r="N10265">
            <v>44967</v>
          </cell>
          <cell r="O10265" t="str">
            <v>EMS02Q20000992HWA0011K</v>
          </cell>
          <cell r="T10265">
            <v>45000</v>
          </cell>
          <cell r="U10265" t="str">
            <v>AIR</v>
          </cell>
          <cell r="V10265" t="str">
            <v>Waiting for Invoice</v>
          </cell>
          <cell r="W10265" t="str">
            <v>BUG-1</v>
          </cell>
          <cell r="X10265">
            <v>45017</v>
          </cell>
          <cell r="AA10265" t="str">
            <v>EMS02Q20000992HWA0011K</v>
          </cell>
          <cell r="AB10265" t="b">
            <v>1</v>
          </cell>
          <cell r="AC10265">
            <v>44967</v>
          </cell>
        </row>
        <row r="10266">
          <cell r="A10266" t="str">
            <v>966000164307091667-00190000EMS02Q20000992HWA0011K</v>
          </cell>
          <cell r="B10266" t="e">
            <v>#N/A</v>
          </cell>
          <cell r="C10266" t="str">
            <v>9660001643270</v>
          </cell>
          <cell r="D10266" t="str">
            <v>966000164307091667-00190000</v>
          </cell>
          <cell r="E10266" t="str">
            <v>ONT</v>
          </cell>
          <cell r="F10266" t="str">
            <v>9660001643</v>
          </cell>
          <cell r="G10266" t="str">
            <v>07091667-001</v>
          </cell>
          <cell r="H10266">
            <v>270</v>
          </cell>
          <cell r="I10266" t="str">
            <v>Chip Thick Film Resistor,0.0625W,30000oh</v>
          </cell>
          <cell r="J10266">
            <v>90000</v>
          </cell>
          <cell r="K10266">
            <v>2.9999999999999997E-4</v>
          </cell>
          <cell r="L10266">
            <v>26.999999999999996</v>
          </cell>
          <cell r="M10266" t="str">
            <v>451U</v>
          </cell>
          <cell r="N10266">
            <v>44967</v>
          </cell>
          <cell r="O10266" t="str">
            <v>EMS02Q20000992HWA0011K</v>
          </cell>
          <cell r="T10266">
            <v>45000</v>
          </cell>
          <cell r="U10266" t="str">
            <v>AIR</v>
          </cell>
          <cell r="V10266" t="str">
            <v>Waiting for Invoice</v>
          </cell>
          <cell r="W10266" t="str">
            <v>BUG-1</v>
          </cell>
          <cell r="X10266">
            <v>45017</v>
          </cell>
          <cell r="AA10266" t="str">
            <v>EMS02Q20000992HWA0011K</v>
          </cell>
          <cell r="AB10266" t="b">
            <v>1</v>
          </cell>
          <cell r="AC10266">
            <v>44967</v>
          </cell>
        </row>
        <row r="10267">
          <cell r="A10267" t="str">
            <v>966000164307091675-00140000EMS02Q20000992HWA0011K</v>
          </cell>
          <cell r="B10267" t="e">
            <v>#N/A</v>
          </cell>
          <cell r="C10267" t="str">
            <v>9660001643280</v>
          </cell>
          <cell r="D10267" t="str">
            <v>966000164307091675-00140000</v>
          </cell>
          <cell r="E10267" t="str">
            <v>ONT</v>
          </cell>
          <cell r="F10267" t="str">
            <v>9660001643</v>
          </cell>
          <cell r="G10267" t="str">
            <v>07091675-001</v>
          </cell>
          <cell r="H10267">
            <v>280</v>
          </cell>
          <cell r="I10267" t="str">
            <v>ChipThickFilmResistor,0.0625W,5110oh</v>
          </cell>
          <cell r="J10267">
            <v>40000</v>
          </cell>
          <cell r="K10267">
            <v>2.9999999999999997E-4</v>
          </cell>
          <cell r="L10267">
            <v>11.999999999999998</v>
          </cell>
          <cell r="M10267" t="str">
            <v>451U</v>
          </cell>
          <cell r="N10267">
            <v>44967</v>
          </cell>
          <cell r="O10267" t="str">
            <v>EMS02Q20000992HWA0011K</v>
          </cell>
          <cell r="T10267">
            <v>45000</v>
          </cell>
          <cell r="U10267" t="str">
            <v>AIR</v>
          </cell>
          <cell r="V10267" t="str">
            <v>Waiting for Invoice</v>
          </cell>
          <cell r="W10267" t="str">
            <v>BUG-1</v>
          </cell>
          <cell r="X10267">
            <v>45017</v>
          </cell>
          <cell r="AA10267" t="str">
            <v>EMS02Q20000992HWA0011K</v>
          </cell>
          <cell r="AB10267" t="b">
            <v>1</v>
          </cell>
          <cell r="AC10267">
            <v>44967</v>
          </cell>
        </row>
        <row r="10268">
          <cell r="A10268" t="str">
            <v>966000164307091676-00150000EMS02Q20000992HWA0011K</v>
          </cell>
          <cell r="B10268" t="e">
            <v>#N/A</v>
          </cell>
          <cell r="C10268" t="str">
            <v>9660001643290</v>
          </cell>
          <cell r="D10268" t="str">
            <v>966000164307091676-00150000</v>
          </cell>
          <cell r="E10268" t="str">
            <v>ONT</v>
          </cell>
          <cell r="F10268" t="str">
            <v>9660001643</v>
          </cell>
          <cell r="G10268" t="str">
            <v>07091676-001</v>
          </cell>
          <cell r="H10268">
            <v>290</v>
          </cell>
          <cell r="I10268" t="str">
            <v>ChipThickFilmResistor,0.0625W,24000o</v>
          </cell>
          <cell r="J10268">
            <v>50000</v>
          </cell>
          <cell r="K10268">
            <v>2.9999999999999997E-4</v>
          </cell>
          <cell r="L10268">
            <v>14.999999999999998</v>
          </cell>
          <cell r="M10268" t="str">
            <v>451U</v>
          </cell>
          <cell r="N10268">
            <v>44967</v>
          </cell>
          <cell r="O10268" t="str">
            <v>EMS02Q20000992HWA0011K</v>
          </cell>
          <cell r="T10268">
            <v>45000</v>
          </cell>
          <cell r="U10268" t="str">
            <v>AIR</v>
          </cell>
          <cell r="V10268" t="str">
            <v>Waiting for Invoice</v>
          </cell>
          <cell r="W10268" t="str">
            <v>BUG-1</v>
          </cell>
          <cell r="X10268">
            <v>45017</v>
          </cell>
          <cell r="AA10268" t="str">
            <v>EMS02Q20000992HWA0011K</v>
          </cell>
          <cell r="AB10268" t="b">
            <v>1</v>
          </cell>
          <cell r="AC10268">
            <v>44967</v>
          </cell>
        </row>
        <row r="10269">
          <cell r="A10269" t="str">
            <v>966000164307091698-00147000EMS02Q20000992HWA0011K</v>
          </cell>
          <cell r="B10269" t="e">
            <v>#N/A</v>
          </cell>
          <cell r="C10269" t="str">
            <v>9660001643300</v>
          </cell>
          <cell r="D10269" t="str">
            <v>966000164307091698-00147000</v>
          </cell>
          <cell r="E10269" t="str">
            <v>ONT</v>
          </cell>
          <cell r="F10269" t="str">
            <v>9660001643</v>
          </cell>
          <cell r="G10269" t="str">
            <v>07091698-001</v>
          </cell>
          <cell r="H10269">
            <v>300</v>
          </cell>
          <cell r="I10269" t="str">
            <v>Chip Thick Film Resistor,0.0625W,7500ohm</v>
          </cell>
          <cell r="J10269">
            <v>47000</v>
          </cell>
          <cell r="K10269">
            <v>2.9999999999999997E-4</v>
          </cell>
          <cell r="L10269">
            <v>14.1</v>
          </cell>
          <cell r="M10269" t="str">
            <v>451U</v>
          </cell>
          <cell r="N10269">
            <v>44967</v>
          </cell>
          <cell r="O10269" t="str">
            <v>EMS02Q20000992HWA0011K</v>
          </cell>
          <cell r="T10269">
            <v>45000</v>
          </cell>
          <cell r="U10269" t="str">
            <v>AIR</v>
          </cell>
          <cell r="V10269" t="str">
            <v>Waiting for Invoice</v>
          </cell>
          <cell r="W10269" t="str">
            <v>BUG-1</v>
          </cell>
          <cell r="X10269">
            <v>45017</v>
          </cell>
          <cell r="AA10269" t="str">
            <v>EMS02Q20000992HWA0011K</v>
          </cell>
          <cell r="AB10269" t="b">
            <v>1</v>
          </cell>
          <cell r="AC10269">
            <v>44967</v>
          </cell>
        </row>
        <row r="10270">
          <cell r="A10270" t="str">
            <v>966000164307091706-001517000EMS02Q20000992HWA0007K</v>
          </cell>
          <cell r="B10270" t="e">
            <v>#N/A</v>
          </cell>
          <cell r="C10270" t="str">
            <v>9660001643310</v>
          </cell>
          <cell r="D10270" t="str">
            <v>966000164307091706-001517000</v>
          </cell>
          <cell r="E10270" t="str">
            <v>ONT</v>
          </cell>
          <cell r="F10270" t="str">
            <v>9660001643</v>
          </cell>
          <cell r="G10270" t="str">
            <v>07091706-001</v>
          </cell>
          <cell r="H10270">
            <v>310</v>
          </cell>
          <cell r="I10270" t="str">
            <v>Chip Thick Film Resistor,0.0625W,10000oh</v>
          </cell>
          <cell r="J10270">
            <v>517000</v>
          </cell>
          <cell r="K10270">
            <v>4.0000000000000002E-4</v>
          </cell>
          <cell r="L10270">
            <v>206.8</v>
          </cell>
          <cell r="M10270" t="str">
            <v>451U</v>
          </cell>
          <cell r="N10270">
            <v>44967</v>
          </cell>
          <cell r="O10270" t="str">
            <v>EMS02Q20000992HWA0007K</v>
          </cell>
          <cell r="T10270">
            <v>45000</v>
          </cell>
          <cell r="U10270" t="str">
            <v>AIR</v>
          </cell>
          <cell r="V10270" t="str">
            <v>Waiting for Invoice</v>
          </cell>
          <cell r="W10270" t="str">
            <v>BUG-1</v>
          </cell>
          <cell r="X10270">
            <v>45017</v>
          </cell>
          <cell r="AA10270" t="str">
            <v>EMS02Q20000992HWA0007K</v>
          </cell>
          <cell r="AB10270" t="b">
            <v>1</v>
          </cell>
          <cell r="AC10270">
            <v>44967</v>
          </cell>
        </row>
        <row r="10271">
          <cell r="A10271" t="str">
            <v>966000164307091724-001706000EMS02Q20000992HWA0007K</v>
          </cell>
          <cell r="B10271" t="e">
            <v>#N/A</v>
          </cell>
          <cell r="C10271" t="str">
            <v>9660001643320</v>
          </cell>
          <cell r="D10271" t="str">
            <v>966000164307091724-001706000</v>
          </cell>
          <cell r="E10271" t="str">
            <v>ONT</v>
          </cell>
          <cell r="F10271" t="str">
            <v>9660001643</v>
          </cell>
          <cell r="G10271" t="str">
            <v>07091724-001</v>
          </cell>
          <cell r="H10271">
            <v>320</v>
          </cell>
          <cell r="I10271" t="str">
            <v>Chip Thick Film Resistor,0.0625W,100ohm,</v>
          </cell>
          <cell r="J10271">
            <v>706000</v>
          </cell>
          <cell r="K10271">
            <v>2.9999999999999997E-4</v>
          </cell>
          <cell r="L10271">
            <v>211.79999999999998</v>
          </cell>
          <cell r="M10271" t="str">
            <v>451U</v>
          </cell>
          <cell r="N10271">
            <v>44967</v>
          </cell>
          <cell r="O10271" t="str">
            <v>EMS02Q20000992HWA0007K</v>
          </cell>
          <cell r="T10271">
            <v>45000</v>
          </cell>
          <cell r="U10271" t="str">
            <v>AIR</v>
          </cell>
          <cell r="V10271" t="str">
            <v>Waiting for Invoice</v>
          </cell>
          <cell r="W10271" t="str">
            <v>BUG-1</v>
          </cell>
          <cell r="X10271">
            <v>45017</v>
          </cell>
          <cell r="AA10271" t="str">
            <v>EMS02Q20000992HWA0007K</v>
          </cell>
          <cell r="AB10271" t="b">
            <v>1</v>
          </cell>
          <cell r="AC10271">
            <v>44967</v>
          </cell>
        </row>
        <row r="10272">
          <cell r="A10272" t="str">
            <v>966000164307091731-00147100EMS02Q20000992HWA0007K</v>
          </cell>
          <cell r="B10272" t="e">
            <v>#N/A</v>
          </cell>
          <cell r="C10272" t="str">
            <v>9660001643330</v>
          </cell>
          <cell r="D10272" t="str">
            <v>966000164307091731-00147100</v>
          </cell>
          <cell r="E10272" t="str">
            <v>ONT</v>
          </cell>
          <cell r="F10272" t="str">
            <v>9660001643</v>
          </cell>
          <cell r="G10272" t="str">
            <v>07091731-001</v>
          </cell>
          <cell r="H10272">
            <v>330</v>
          </cell>
          <cell r="I10272" t="str">
            <v>Chip Thick Film Resistor,0.1W,150ohm,+/-</v>
          </cell>
          <cell r="J10272">
            <v>47100</v>
          </cell>
          <cell r="K10272">
            <v>5.9999999999999995E-4</v>
          </cell>
          <cell r="L10272">
            <v>28.259999999999998</v>
          </cell>
          <cell r="M10272" t="str">
            <v>451U</v>
          </cell>
          <cell r="N10272">
            <v>44967</v>
          </cell>
          <cell r="O10272" t="str">
            <v>EMS02Q20000992HWA0007K</v>
          </cell>
          <cell r="T10272">
            <v>45000</v>
          </cell>
          <cell r="U10272" t="str">
            <v>AIR</v>
          </cell>
          <cell r="V10272" t="str">
            <v>Waiting for Invoice</v>
          </cell>
          <cell r="W10272" t="str">
            <v>BUG-1</v>
          </cell>
          <cell r="X10272">
            <v>45017</v>
          </cell>
          <cell r="AA10272" t="str">
            <v>EMS02Q20000992HWA0007K</v>
          </cell>
          <cell r="AB10272" t="b">
            <v>1</v>
          </cell>
          <cell r="AC10272">
            <v>44967</v>
          </cell>
        </row>
        <row r="10273">
          <cell r="A10273" t="str">
            <v>966000164307091734-0011269000EMS02Q20000992HWA0007K</v>
          </cell>
          <cell r="B10273" t="e">
            <v>#N/A</v>
          </cell>
          <cell r="C10273" t="str">
            <v>9660001643340</v>
          </cell>
          <cell r="D10273" t="str">
            <v>966000164307091734-0011269000</v>
          </cell>
          <cell r="E10273" t="str">
            <v>ONT</v>
          </cell>
          <cell r="F10273" t="str">
            <v>9660001643</v>
          </cell>
          <cell r="G10273" t="str">
            <v>07091734-001</v>
          </cell>
          <cell r="H10273">
            <v>340</v>
          </cell>
          <cell r="I10273" t="str">
            <v>Chip Thick Film Resistor,0.0625W,1000ohm</v>
          </cell>
          <cell r="J10273">
            <v>1269000</v>
          </cell>
          <cell r="K10273">
            <v>4.0000000000000002E-4</v>
          </cell>
          <cell r="L10273">
            <v>507.6</v>
          </cell>
          <cell r="M10273" t="str">
            <v>451U</v>
          </cell>
          <cell r="N10273">
            <v>44967</v>
          </cell>
          <cell r="O10273" t="str">
            <v>EMS02Q20000992HWA0007K</v>
          </cell>
          <cell r="T10273">
            <v>45000</v>
          </cell>
          <cell r="U10273" t="str">
            <v>AIR</v>
          </cell>
          <cell r="V10273" t="str">
            <v>Waiting for Invoice</v>
          </cell>
          <cell r="W10273" t="str">
            <v>BUG-1</v>
          </cell>
          <cell r="X10273">
            <v>45017</v>
          </cell>
          <cell r="AA10273" t="str">
            <v>EMS02Q20000992HWA0007K</v>
          </cell>
          <cell r="AB10273" t="b">
            <v>1</v>
          </cell>
          <cell r="AC10273">
            <v>44967</v>
          </cell>
        </row>
        <row r="10274">
          <cell r="A10274" t="str">
            <v>966000164307091737-001330000EMS02Q20000992HWA0007K</v>
          </cell>
          <cell r="B10274" t="e">
            <v>#N/A</v>
          </cell>
          <cell r="C10274" t="str">
            <v>9660001643350</v>
          </cell>
          <cell r="D10274" t="str">
            <v>966000164307091737-001330000</v>
          </cell>
          <cell r="E10274" t="str">
            <v>ONT</v>
          </cell>
          <cell r="F10274" t="str">
            <v>9660001643</v>
          </cell>
          <cell r="G10274" t="str">
            <v>07091737-001</v>
          </cell>
          <cell r="H10274">
            <v>350</v>
          </cell>
          <cell r="I10274" t="str">
            <v>ChipThickFilmResistor,0.1W,200ohm,+/"</v>
          </cell>
          <cell r="J10274">
            <v>330000</v>
          </cell>
          <cell r="K10274">
            <v>5.9999999999999995E-4</v>
          </cell>
          <cell r="L10274">
            <v>197.99999999999997</v>
          </cell>
          <cell r="M10274" t="str">
            <v>451U</v>
          </cell>
          <cell r="N10274">
            <v>44967</v>
          </cell>
          <cell r="O10274" t="str">
            <v>EMS02Q20000992HWA0007K</v>
          </cell>
          <cell r="T10274">
            <v>45000</v>
          </cell>
          <cell r="U10274" t="str">
            <v>AIR</v>
          </cell>
          <cell r="V10274" t="str">
            <v>Waiting for Invoice</v>
          </cell>
          <cell r="W10274" t="str">
            <v>BUG-1</v>
          </cell>
          <cell r="X10274">
            <v>45017</v>
          </cell>
          <cell r="AA10274" t="str">
            <v>EMS02Q20000992HWA0007K</v>
          </cell>
          <cell r="AB10274" t="b">
            <v>1</v>
          </cell>
          <cell r="AC10274">
            <v>44967</v>
          </cell>
        </row>
        <row r="10275">
          <cell r="A10275" t="str">
            <v>966000164307091740-00248000EMS02Q20000992HWA0007K</v>
          </cell>
          <cell r="B10275" t="e">
            <v>#N/A</v>
          </cell>
          <cell r="C10275" t="str">
            <v>9660001643360</v>
          </cell>
          <cell r="D10275" t="str">
            <v>966000164307091740-00248000</v>
          </cell>
          <cell r="E10275" t="str">
            <v>ONT</v>
          </cell>
          <cell r="F10275" t="str">
            <v>9660001643</v>
          </cell>
          <cell r="G10275" t="str">
            <v>07091740-002</v>
          </cell>
          <cell r="H10275">
            <v>360</v>
          </cell>
          <cell r="I10275" t="str">
            <v>Chip Thick Film Resistor,0.0625W,750ohm,</v>
          </cell>
          <cell r="J10275">
            <v>48000</v>
          </cell>
          <cell r="K10275">
            <v>2.9999999999999997E-4</v>
          </cell>
          <cell r="L10275">
            <v>14.399999999999999</v>
          </cell>
          <cell r="M10275" t="str">
            <v>451U</v>
          </cell>
          <cell r="N10275">
            <v>44967</v>
          </cell>
          <cell r="O10275" t="str">
            <v>EMS02Q20000992HWA0007K</v>
          </cell>
          <cell r="T10275">
            <v>45000</v>
          </cell>
          <cell r="U10275" t="str">
            <v>AIR</v>
          </cell>
          <cell r="V10275" t="str">
            <v>Waiting for Invoice</v>
          </cell>
          <cell r="W10275" t="str">
            <v>BUG-1</v>
          </cell>
          <cell r="X10275">
            <v>45017</v>
          </cell>
          <cell r="AA10275" t="str">
            <v>EMS02Q20000992HWA0007K</v>
          </cell>
          <cell r="AB10275" t="b">
            <v>1</v>
          </cell>
          <cell r="AC10275">
            <v>44967</v>
          </cell>
        </row>
        <row r="10276">
          <cell r="A10276" t="str">
            <v>966000164307091747-00194000EMS02Q20000992HWA0007K</v>
          </cell>
          <cell r="B10276" t="e">
            <v>#N/A</v>
          </cell>
          <cell r="C10276" t="str">
            <v>9660001643370</v>
          </cell>
          <cell r="D10276" t="str">
            <v>966000164307091747-00194000</v>
          </cell>
          <cell r="E10276" t="str">
            <v>ONT</v>
          </cell>
          <cell r="F10276" t="str">
            <v>9660001643</v>
          </cell>
          <cell r="G10276" t="str">
            <v>07091747-001</v>
          </cell>
          <cell r="H10276">
            <v>370</v>
          </cell>
          <cell r="I10276" t="str">
            <v>Chip Thick Film Resistor,0.0625W,510ohm,</v>
          </cell>
          <cell r="J10276">
            <v>94000</v>
          </cell>
          <cell r="K10276">
            <v>2.9999999999999997E-4</v>
          </cell>
          <cell r="L10276">
            <v>28.2</v>
          </cell>
          <cell r="M10276" t="str">
            <v>451U</v>
          </cell>
          <cell r="N10276">
            <v>44967</v>
          </cell>
          <cell r="O10276" t="str">
            <v>EMS02Q20000992HWA0007K</v>
          </cell>
          <cell r="T10276">
            <v>45000</v>
          </cell>
          <cell r="U10276" t="str">
            <v>AIR</v>
          </cell>
          <cell r="V10276" t="str">
            <v>Waiting for Invoice</v>
          </cell>
          <cell r="W10276" t="str">
            <v>BUG-1</v>
          </cell>
          <cell r="X10276">
            <v>45017</v>
          </cell>
          <cell r="AA10276" t="str">
            <v>EMS02Q20000992HWA0007K</v>
          </cell>
          <cell r="AB10276" t="b">
            <v>1</v>
          </cell>
          <cell r="AC10276">
            <v>44967</v>
          </cell>
        </row>
        <row r="10277">
          <cell r="A10277" t="str">
            <v>966000164307091770-00147000EMS02Q20000992HWA0007K</v>
          </cell>
          <cell r="B10277" t="e">
            <v>#N/A</v>
          </cell>
          <cell r="C10277" t="str">
            <v>9660001643380</v>
          </cell>
          <cell r="D10277" t="str">
            <v>966000164307091770-00147000</v>
          </cell>
          <cell r="E10277" t="str">
            <v>ONT</v>
          </cell>
          <cell r="F10277" t="str">
            <v>9660001643</v>
          </cell>
          <cell r="G10277" t="str">
            <v>07091770-001</v>
          </cell>
          <cell r="H10277">
            <v>380</v>
          </cell>
          <cell r="I10277" t="str">
            <v>ChipThickFilmResistor,0.0625W,51ohm</v>
          </cell>
          <cell r="J10277">
            <v>47000</v>
          </cell>
          <cell r="K10277">
            <v>2.9999999999999997E-4</v>
          </cell>
          <cell r="L10277">
            <v>14.1</v>
          </cell>
          <cell r="M10277" t="str">
            <v>451U</v>
          </cell>
          <cell r="N10277">
            <v>44967</v>
          </cell>
          <cell r="O10277" t="str">
            <v>EMS02Q20000992HWA0007K</v>
          </cell>
          <cell r="T10277">
            <v>45000</v>
          </cell>
          <cell r="U10277" t="str">
            <v>AIR</v>
          </cell>
          <cell r="V10277" t="str">
            <v>Waiting for Invoice</v>
          </cell>
          <cell r="W10277" t="str">
            <v>BUG-1</v>
          </cell>
          <cell r="X10277">
            <v>45017</v>
          </cell>
          <cell r="AA10277" t="str">
            <v>EMS02Q20000992HWA0007K</v>
          </cell>
          <cell r="AB10277" t="b">
            <v>1</v>
          </cell>
          <cell r="AC10277">
            <v>44967</v>
          </cell>
        </row>
        <row r="10278">
          <cell r="A10278" t="str">
            <v>966000164307091782-00195000EMS02Q20000992HWA0007K</v>
          </cell>
          <cell r="B10278" t="e">
            <v>#N/A</v>
          </cell>
          <cell r="C10278" t="str">
            <v>9660001643390</v>
          </cell>
          <cell r="D10278" t="str">
            <v>966000164307091782-00195000</v>
          </cell>
          <cell r="E10278" t="str">
            <v>ONT</v>
          </cell>
          <cell r="F10278" t="str">
            <v>9660001643</v>
          </cell>
          <cell r="G10278" t="str">
            <v>07091782-001</v>
          </cell>
          <cell r="H10278">
            <v>390</v>
          </cell>
          <cell r="I10278" t="str">
            <v>Chip Thick Film Resistor,0.0625W,240ohm,</v>
          </cell>
          <cell r="J10278">
            <v>95000</v>
          </cell>
          <cell r="K10278">
            <v>2.9999999999999997E-4</v>
          </cell>
          <cell r="L10278">
            <v>28.499999999999996</v>
          </cell>
          <cell r="M10278" t="str">
            <v>451U</v>
          </cell>
          <cell r="N10278">
            <v>44967</v>
          </cell>
          <cell r="O10278" t="str">
            <v>EMS02Q20000992HWA0007K</v>
          </cell>
          <cell r="T10278">
            <v>45000</v>
          </cell>
          <cell r="U10278" t="str">
            <v>AIR</v>
          </cell>
          <cell r="V10278" t="str">
            <v>Waiting for Invoice</v>
          </cell>
          <cell r="W10278" t="str">
            <v>BUG-1</v>
          </cell>
          <cell r="X10278">
            <v>45017</v>
          </cell>
          <cell r="AA10278" t="str">
            <v>EMS02Q20000992HWA0007K</v>
          </cell>
          <cell r="AB10278" t="b">
            <v>1</v>
          </cell>
          <cell r="AC10278">
            <v>44967</v>
          </cell>
        </row>
        <row r="10279">
          <cell r="A10279" t="str">
            <v>966000164307091805-00145000EMS02Q20000992HWA0007K</v>
          </cell>
          <cell r="B10279" t="e">
            <v>#N/A</v>
          </cell>
          <cell r="C10279" t="str">
            <v>9660001643400</v>
          </cell>
          <cell r="D10279" t="str">
            <v>966000164307091805-00145000</v>
          </cell>
          <cell r="E10279" t="str">
            <v>ONT</v>
          </cell>
          <cell r="F10279" t="str">
            <v>9660001643</v>
          </cell>
          <cell r="G10279" t="str">
            <v>07091805-001</v>
          </cell>
          <cell r="H10279">
            <v>400</v>
          </cell>
          <cell r="I10279" t="str">
            <v>Chip Thick Film Resistor,0.1W,7680ohm,+/</v>
          </cell>
          <cell r="J10279">
            <v>45000</v>
          </cell>
          <cell r="K10279">
            <v>5.9999999999999995E-4</v>
          </cell>
          <cell r="L10279">
            <v>26.999999999999996</v>
          </cell>
          <cell r="M10279" t="str">
            <v>451U</v>
          </cell>
          <cell r="N10279">
            <v>44967</v>
          </cell>
          <cell r="O10279" t="str">
            <v>EMS02Q20000992HWA0007K</v>
          </cell>
          <cell r="T10279">
            <v>45000</v>
          </cell>
          <cell r="U10279" t="str">
            <v>AIR</v>
          </cell>
          <cell r="V10279" t="str">
            <v>Waiting for Invoice</v>
          </cell>
          <cell r="W10279" t="str">
            <v>BUG-1</v>
          </cell>
          <cell r="X10279">
            <v>45017</v>
          </cell>
          <cell r="AA10279" t="str">
            <v>EMS02Q20000992HWA0007K</v>
          </cell>
          <cell r="AB10279" t="b">
            <v>1</v>
          </cell>
          <cell r="AC10279">
            <v>44967</v>
          </cell>
        </row>
        <row r="10280">
          <cell r="A10280" t="str">
            <v>966000164307091869-00146000EMS02Q20000992HWA0006K</v>
          </cell>
          <cell r="B10280" t="e">
            <v>#N/A</v>
          </cell>
          <cell r="C10280" t="str">
            <v>9660001643410</v>
          </cell>
          <cell r="D10280" t="str">
            <v>966000164307091869-00146000</v>
          </cell>
          <cell r="E10280" t="str">
            <v>ONT</v>
          </cell>
          <cell r="F10280" t="str">
            <v>9660001643</v>
          </cell>
          <cell r="G10280" t="str">
            <v>07091869-001</v>
          </cell>
          <cell r="H10280">
            <v>410</v>
          </cell>
          <cell r="I10280" t="str">
            <v>Chip Thick Film Resistor,0.0625W,5.1ohm,</v>
          </cell>
          <cell r="J10280">
            <v>46000</v>
          </cell>
          <cell r="K10280">
            <v>4.0000000000000002E-4</v>
          </cell>
          <cell r="L10280">
            <v>18.400000000000002</v>
          </cell>
          <cell r="M10280" t="str">
            <v>451U</v>
          </cell>
          <cell r="N10280">
            <v>44967</v>
          </cell>
          <cell r="O10280" t="str">
            <v>EMS02Q20000992HWA0006K</v>
          </cell>
          <cell r="T10280">
            <v>45000</v>
          </cell>
          <cell r="U10280" t="str">
            <v>AIR</v>
          </cell>
          <cell r="V10280" t="str">
            <v>Waiting for Invoice</v>
          </cell>
          <cell r="W10280" t="str">
            <v>BUG-1</v>
          </cell>
          <cell r="X10280">
            <v>45017</v>
          </cell>
          <cell r="AA10280" t="str">
            <v>EMS02Q20000992HWA0006K</v>
          </cell>
          <cell r="AB10280" t="b">
            <v>1</v>
          </cell>
          <cell r="AC10280">
            <v>44967</v>
          </cell>
        </row>
        <row r="10281">
          <cell r="A10281" t="str">
            <v>966000164307092104-00150000EMS02Q20000992HWA0006K</v>
          </cell>
          <cell r="B10281" t="e">
            <v>#N/A</v>
          </cell>
          <cell r="C10281" t="str">
            <v>9660001643420</v>
          </cell>
          <cell r="D10281" t="str">
            <v>966000164307092104-00150000</v>
          </cell>
          <cell r="E10281" t="str">
            <v>ONT</v>
          </cell>
          <cell r="F10281" t="str">
            <v>9660001643</v>
          </cell>
          <cell r="G10281" t="str">
            <v>07092104-001</v>
          </cell>
          <cell r="H10281">
            <v>420</v>
          </cell>
          <cell r="I10281" t="str">
            <v>ChipThickFilmResistor,0.25W,0.1ohm,+"</v>
          </cell>
          <cell r="J10281">
            <v>50000</v>
          </cell>
          <cell r="K10281">
            <v>9.7999999999999997E-3</v>
          </cell>
          <cell r="L10281">
            <v>490</v>
          </cell>
          <cell r="M10281" t="str">
            <v>451U</v>
          </cell>
          <cell r="N10281">
            <v>44967</v>
          </cell>
          <cell r="O10281" t="str">
            <v>EMS02Q20000992HWA0006K</v>
          </cell>
          <cell r="T10281">
            <v>45000</v>
          </cell>
          <cell r="U10281" t="str">
            <v>AIR</v>
          </cell>
          <cell r="V10281" t="str">
            <v>Waiting for Invoice</v>
          </cell>
          <cell r="W10281" t="str">
            <v>BUG-1</v>
          </cell>
          <cell r="X10281">
            <v>45017</v>
          </cell>
          <cell r="AA10281" t="str">
            <v>EMS02Q20000992HWA0006K</v>
          </cell>
          <cell r="AB10281" t="b">
            <v>1</v>
          </cell>
          <cell r="AC10281">
            <v>44967</v>
          </cell>
        </row>
        <row r="10282">
          <cell r="A10282" t="str">
            <v>966000164307092378-00195000EMS02Q20000992HWA0006K</v>
          </cell>
          <cell r="B10282" t="e">
            <v>#N/A</v>
          </cell>
          <cell r="C10282" t="str">
            <v>9660001643430</v>
          </cell>
          <cell r="D10282" t="str">
            <v>966000164307092378-00195000</v>
          </cell>
          <cell r="E10282" t="str">
            <v>ONT</v>
          </cell>
          <cell r="F10282" t="str">
            <v>9660001643</v>
          </cell>
          <cell r="G10282" t="str">
            <v>07092378-001</v>
          </cell>
          <cell r="H10282">
            <v>430</v>
          </cell>
          <cell r="I10282" t="str">
            <v>Chip Thick Film Resistor,0.25W,36ohm,+/-</v>
          </cell>
          <cell r="J10282">
            <v>95000</v>
          </cell>
          <cell r="K10282">
            <v>1.5E-3</v>
          </cell>
          <cell r="L10282">
            <v>142.5</v>
          </cell>
          <cell r="M10282" t="str">
            <v>451U</v>
          </cell>
          <cell r="N10282">
            <v>44967</v>
          </cell>
          <cell r="O10282" t="str">
            <v>EMS02Q20000992HWA0006K</v>
          </cell>
          <cell r="T10282">
            <v>45000</v>
          </cell>
          <cell r="U10282" t="str">
            <v>AIR</v>
          </cell>
          <cell r="V10282" t="str">
            <v>Waiting for Invoice</v>
          </cell>
          <cell r="W10282" t="str">
            <v>BUG-1</v>
          </cell>
          <cell r="X10282">
            <v>45017</v>
          </cell>
          <cell r="AA10282" t="str">
            <v>EMS02Q20000992HWA0006K</v>
          </cell>
          <cell r="AB10282" t="b">
            <v>1</v>
          </cell>
          <cell r="AC10282">
            <v>44967</v>
          </cell>
        </row>
        <row r="10283">
          <cell r="A10283" t="str">
            <v>966000164307092380-001470000EMS02Q20000992HWA0006K</v>
          </cell>
          <cell r="B10283" t="e">
            <v>#N/A</v>
          </cell>
          <cell r="C10283" t="str">
            <v>9660001643440</v>
          </cell>
          <cell r="D10283" t="str">
            <v>966000164307092380-001470000</v>
          </cell>
          <cell r="E10283" t="str">
            <v>ONT</v>
          </cell>
          <cell r="F10283" t="str">
            <v>9660001643</v>
          </cell>
          <cell r="G10283" t="str">
            <v>07092380-001</v>
          </cell>
          <cell r="H10283">
            <v>440</v>
          </cell>
          <cell r="I10283" t="str">
            <v>Chip Thick Film Resistor,0.0625W,49.9ohm</v>
          </cell>
          <cell r="J10283">
            <v>470000</v>
          </cell>
          <cell r="K10283">
            <v>2.9999999999999997E-4</v>
          </cell>
          <cell r="L10283">
            <v>141</v>
          </cell>
          <cell r="M10283" t="str">
            <v>451U</v>
          </cell>
          <cell r="N10283">
            <v>44967</v>
          </cell>
          <cell r="O10283" t="str">
            <v>EMS02Q20000992HWA0006K</v>
          </cell>
          <cell r="T10283">
            <v>45000</v>
          </cell>
          <cell r="U10283" t="str">
            <v>AIR</v>
          </cell>
          <cell r="V10283" t="str">
            <v>Waiting for Invoice</v>
          </cell>
          <cell r="W10283" t="str">
            <v>BUG-1</v>
          </cell>
          <cell r="X10283">
            <v>45017</v>
          </cell>
          <cell r="AA10283" t="str">
            <v>EMS02Q20000992HWA0006K</v>
          </cell>
          <cell r="AB10283" t="b">
            <v>1</v>
          </cell>
          <cell r="AC10283">
            <v>44967</v>
          </cell>
        </row>
        <row r="10284">
          <cell r="A10284" t="str">
            <v>966000164307092387-00145000EMS02Q20000992HWA0006K</v>
          </cell>
          <cell r="B10284" t="e">
            <v>#N/A</v>
          </cell>
          <cell r="C10284" t="str">
            <v>9660001643450</v>
          </cell>
          <cell r="D10284" t="str">
            <v>966000164307092387-00145000</v>
          </cell>
          <cell r="E10284" t="str">
            <v>ONT</v>
          </cell>
          <cell r="F10284" t="str">
            <v>9660001643</v>
          </cell>
          <cell r="G10284" t="str">
            <v>07092387-001</v>
          </cell>
          <cell r="H10284">
            <v>450</v>
          </cell>
          <cell r="I10284" t="str">
            <v>Chip Thick Film Resistor,0.25W,18ohm,+/-</v>
          </cell>
          <cell r="J10284">
            <v>45000</v>
          </cell>
          <cell r="K10284">
            <v>1.5E-3</v>
          </cell>
          <cell r="L10284">
            <v>67.5</v>
          </cell>
          <cell r="M10284" t="str">
            <v>451U</v>
          </cell>
          <cell r="N10284">
            <v>44967</v>
          </cell>
          <cell r="O10284" t="str">
            <v>EMS02Q20000992HWA0006K</v>
          </cell>
          <cell r="T10284">
            <v>45000</v>
          </cell>
          <cell r="U10284" t="str">
            <v>AIR</v>
          </cell>
          <cell r="V10284" t="str">
            <v>Waiting for Invoice</v>
          </cell>
          <cell r="W10284" t="str">
            <v>BUG-1</v>
          </cell>
          <cell r="X10284">
            <v>45017</v>
          </cell>
          <cell r="AA10284" t="str">
            <v>EMS02Q20000992HWA0006K</v>
          </cell>
          <cell r="AB10284" t="b">
            <v>1</v>
          </cell>
          <cell r="AC10284">
            <v>44967</v>
          </cell>
        </row>
        <row r="10285">
          <cell r="A10285" t="str">
            <v>966000164307092392-00147000EMS02Q20000992HWA0006K</v>
          </cell>
          <cell r="B10285" t="e">
            <v>#N/A</v>
          </cell>
          <cell r="C10285" t="str">
            <v>9660001643460</v>
          </cell>
          <cell r="D10285" t="str">
            <v>966000164307092392-00147000</v>
          </cell>
          <cell r="E10285" t="str">
            <v>ONT</v>
          </cell>
          <cell r="F10285" t="str">
            <v>9660001643</v>
          </cell>
          <cell r="G10285" t="str">
            <v>07092392-001</v>
          </cell>
          <cell r="H10285">
            <v>460</v>
          </cell>
          <cell r="I10285" t="str">
            <v>Chip Thick Film Resistor,0.0625W,20ohm,+</v>
          </cell>
          <cell r="J10285">
            <v>47000</v>
          </cell>
          <cell r="K10285">
            <v>2.9999999999999997E-4</v>
          </cell>
          <cell r="L10285">
            <v>14.1</v>
          </cell>
          <cell r="M10285" t="str">
            <v>451U</v>
          </cell>
          <cell r="N10285">
            <v>44967</v>
          </cell>
          <cell r="O10285" t="str">
            <v>EMS02Q20000992HWA0006K</v>
          </cell>
          <cell r="T10285">
            <v>45000</v>
          </cell>
          <cell r="U10285" t="str">
            <v>AIR</v>
          </cell>
          <cell r="V10285" t="str">
            <v>Waiting for Invoice</v>
          </cell>
          <cell r="W10285" t="str">
            <v>BUG-1</v>
          </cell>
          <cell r="X10285">
            <v>45017</v>
          </cell>
          <cell r="AA10285" t="str">
            <v>EMS02Q20000992HWA0006K</v>
          </cell>
          <cell r="AB10285" t="b">
            <v>1</v>
          </cell>
          <cell r="AC10285">
            <v>44967</v>
          </cell>
        </row>
        <row r="10286">
          <cell r="A10286" t="str">
            <v>966000164307092458-00190000EMS02Q20000992HWA0006K</v>
          </cell>
          <cell r="B10286" t="e">
            <v>#N/A</v>
          </cell>
          <cell r="C10286" t="str">
            <v>9660001643470</v>
          </cell>
          <cell r="D10286" t="str">
            <v>966000164307092458-00190000</v>
          </cell>
          <cell r="E10286" t="str">
            <v>ONT</v>
          </cell>
          <cell r="F10286" t="str">
            <v>9660001643</v>
          </cell>
          <cell r="G10286" t="str">
            <v>07092458-001</v>
          </cell>
          <cell r="H10286">
            <v>470</v>
          </cell>
          <cell r="I10286" t="str">
            <v>Chip Thick Film Resistor,0.05W,3300ohm,+</v>
          </cell>
          <cell r="J10286">
            <v>90000</v>
          </cell>
          <cell r="K10286">
            <v>5.9999999999999995E-4</v>
          </cell>
          <cell r="L10286">
            <v>53.999999999999993</v>
          </cell>
          <cell r="M10286" t="str">
            <v>451U</v>
          </cell>
          <cell r="N10286">
            <v>44967</v>
          </cell>
          <cell r="O10286" t="str">
            <v>EMS02Q20000992HWA0006K</v>
          </cell>
          <cell r="T10286">
            <v>45000</v>
          </cell>
          <cell r="U10286" t="str">
            <v>AIR</v>
          </cell>
          <cell r="V10286" t="str">
            <v>Waiting for Invoice</v>
          </cell>
          <cell r="W10286" t="str">
            <v>BUG-1</v>
          </cell>
          <cell r="X10286">
            <v>45017</v>
          </cell>
          <cell r="AA10286" t="str">
            <v>EMS02Q20000992HWA0006K</v>
          </cell>
          <cell r="AB10286" t="b">
            <v>1</v>
          </cell>
          <cell r="AC10286">
            <v>44967</v>
          </cell>
        </row>
        <row r="10287">
          <cell r="A10287" t="str">
            <v>966000164307092568-00140000EMS02Q20000992HWA0006K</v>
          </cell>
          <cell r="B10287" t="e">
            <v>#N/A</v>
          </cell>
          <cell r="C10287" t="str">
            <v>9660001643480</v>
          </cell>
          <cell r="D10287" t="str">
            <v>966000164307092568-00140000</v>
          </cell>
          <cell r="E10287" t="str">
            <v>ONT</v>
          </cell>
          <cell r="F10287" t="str">
            <v>9660001643</v>
          </cell>
          <cell r="G10287" t="str">
            <v>07092568-001</v>
          </cell>
          <cell r="H10287">
            <v>480</v>
          </cell>
          <cell r="I10287" t="str">
            <v>Chip Thick Film Resistor,0.05W,4700ohm,+</v>
          </cell>
          <cell r="J10287">
            <v>40000</v>
          </cell>
          <cell r="K10287">
            <v>5.9999999999999995E-4</v>
          </cell>
          <cell r="L10287">
            <v>23.999999999999996</v>
          </cell>
          <cell r="M10287" t="str">
            <v>451U</v>
          </cell>
          <cell r="N10287">
            <v>44967</v>
          </cell>
          <cell r="O10287" t="str">
            <v>EMS02Q20000992HWA0006K</v>
          </cell>
          <cell r="T10287">
            <v>45000</v>
          </cell>
          <cell r="U10287" t="str">
            <v>AIR</v>
          </cell>
          <cell r="V10287" t="str">
            <v>Waiting for Invoice</v>
          </cell>
          <cell r="W10287" t="str">
            <v>BUG-1</v>
          </cell>
          <cell r="X10287">
            <v>45017</v>
          </cell>
          <cell r="AA10287" t="str">
            <v>EMS02Q20000992HWA0006K</v>
          </cell>
          <cell r="AB10287" t="b">
            <v>1</v>
          </cell>
          <cell r="AC10287">
            <v>44967</v>
          </cell>
        </row>
        <row r="10288">
          <cell r="A10288" t="str">
            <v>966000164307092657-0011410000EMS02Q20000992HWA0006K</v>
          </cell>
          <cell r="B10288" t="e">
            <v>#N/A</v>
          </cell>
          <cell r="C10288" t="str">
            <v>9660001643490</v>
          </cell>
          <cell r="D10288" t="str">
            <v>966000164307092657-0011410000</v>
          </cell>
          <cell r="E10288" t="str">
            <v>ONT</v>
          </cell>
          <cell r="F10288" t="str">
            <v>9660001643</v>
          </cell>
          <cell r="G10288" t="str">
            <v>07092657-001</v>
          </cell>
          <cell r="H10288">
            <v>490</v>
          </cell>
          <cell r="I10288" t="str">
            <v>Chip Thick Film Resistor,0.05W,33ohm,+/-</v>
          </cell>
          <cell r="J10288">
            <v>1410000</v>
          </cell>
          <cell r="K10288">
            <v>5.9999999999999995E-4</v>
          </cell>
          <cell r="L10288">
            <v>845.99999999999989</v>
          </cell>
          <cell r="M10288" t="str">
            <v>451U</v>
          </cell>
          <cell r="N10288">
            <v>44967</v>
          </cell>
          <cell r="O10288" t="str">
            <v>EMS02Q20000992HWA0006K</v>
          </cell>
          <cell r="T10288">
            <v>45000</v>
          </cell>
          <cell r="U10288" t="str">
            <v>AIR</v>
          </cell>
          <cell r="V10288" t="str">
            <v>Waiting for Invoice</v>
          </cell>
          <cell r="W10288" t="str">
            <v>BUG-1</v>
          </cell>
          <cell r="X10288">
            <v>45017</v>
          </cell>
          <cell r="AA10288" t="str">
            <v>EMS02Q20000992HWA0006K</v>
          </cell>
          <cell r="AB10288" t="b">
            <v>1</v>
          </cell>
          <cell r="AC10288">
            <v>44967</v>
          </cell>
        </row>
        <row r="10289">
          <cell r="A10289" t="str">
            <v>966000164308010430-00147400EMS02Q20000992HWA0006K</v>
          </cell>
          <cell r="B10289" t="e">
            <v>#N/A</v>
          </cell>
          <cell r="C10289" t="str">
            <v>9660001643500</v>
          </cell>
          <cell r="D10289" t="str">
            <v>966000164308010430-00147400</v>
          </cell>
          <cell r="E10289" t="str">
            <v>ONT</v>
          </cell>
          <cell r="F10289" t="str">
            <v>9660001643</v>
          </cell>
          <cell r="G10289" t="str">
            <v>08010430-001</v>
          </cell>
          <cell r="H10289">
            <v>500</v>
          </cell>
          <cell r="I10289" t="str">
            <v>Non-Solid THT Aluminium Capacitor,16V,10</v>
          </cell>
          <cell r="J10289">
            <v>47400</v>
          </cell>
          <cell r="K10289">
            <v>5.1200000000000002E-2</v>
          </cell>
          <cell r="L10289">
            <v>2426.88</v>
          </cell>
          <cell r="M10289" t="str">
            <v>451U</v>
          </cell>
          <cell r="N10289">
            <v>44967</v>
          </cell>
          <cell r="O10289" t="str">
            <v>EMS02Q20000992HWA0006K</v>
          </cell>
          <cell r="T10289">
            <v>45000</v>
          </cell>
          <cell r="U10289" t="str">
            <v>AIR</v>
          </cell>
          <cell r="V10289" t="str">
            <v>Waiting for Invoice</v>
          </cell>
          <cell r="W10289" t="str">
            <v>BUG-1</v>
          </cell>
          <cell r="X10289">
            <v>45017</v>
          </cell>
          <cell r="AA10289" t="str">
            <v>EMS02Q20000992HWA0006K</v>
          </cell>
          <cell r="AB10289" t="b">
            <v>1</v>
          </cell>
          <cell r="AC10289">
            <v>44967</v>
          </cell>
        </row>
        <row r="10290">
          <cell r="A10290" t="str">
            <v>966000164308010466-00247000EMS02Q20000992HWA0008K</v>
          </cell>
          <cell r="B10290" t="e">
            <v>#N/A</v>
          </cell>
          <cell r="C10290" t="str">
            <v>9660001643510</v>
          </cell>
          <cell r="D10290" t="str">
            <v>966000164308010466-00247000</v>
          </cell>
          <cell r="E10290" t="str">
            <v>ONT</v>
          </cell>
          <cell r="F10290" t="str">
            <v>9660001643</v>
          </cell>
          <cell r="G10290" t="str">
            <v>08010466-002</v>
          </cell>
          <cell r="H10290">
            <v>510</v>
          </cell>
          <cell r="I10290" t="str">
            <v>Non-Solid THT Aluminium Capacitor,100V,2</v>
          </cell>
          <cell r="J10290">
            <v>47000</v>
          </cell>
          <cell r="K10290">
            <v>2.6499999999999999E-2</v>
          </cell>
          <cell r="L10290">
            <v>1245.5</v>
          </cell>
          <cell r="M10290" t="str">
            <v>451U</v>
          </cell>
          <cell r="N10290">
            <v>44967</v>
          </cell>
          <cell r="O10290" t="str">
            <v>EMS02Q20000992HWA0008K</v>
          </cell>
          <cell r="T10290">
            <v>45000</v>
          </cell>
          <cell r="U10290" t="str">
            <v>AIR</v>
          </cell>
          <cell r="V10290" t="str">
            <v>Waiting for Invoice</v>
          </cell>
          <cell r="W10290" t="str">
            <v>BUG-1</v>
          </cell>
          <cell r="X10290">
            <v>45017</v>
          </cell>
          <cell r="AA10290" t="str">
            <v>EMS02Q20000992HWA0008K</v>
          </cell>
          <cell r="AB10290" t="b">
            <v>1</v>
          </cell>
          <cell r="AC10290">
            <v>44967</v>
          </cell>
        </row>
        <row r="10291">
          <cell r="A10291" t="str">
            <v>966000164308070450-001189000EMS02Q20000992HWA0008K</v>
          </cell>
          <cell r="B10291" t="e">
            <v>#N/A</v>
          </cell>
          <cell r="C10291" t="str">
            <v>9660001643520</v>
          </cell>
          <cell r="D10291" t="str">
            <v>966000164308070450-001189000</v>
          </cell>
          <cell r="E10291" t="str">
            <v>ONT</v>
          </cell>
          <cell r="F10291" t="str">
            <v>9660001643</v>
          </cell>
          <cell r="G10291" t="str">
            <v>08070450-001</v>
          </cell>
          <cell r="H10291">
            <v>520</v>
          </cell>
          <cell r="I10291" t="str">
            <v>Low VoltageANDCapacity MLCC(less=100V,le</v>
          </cell>
          <cell r="J10291">
            <v>189000</v>
          </cell>
          <cell r="K10291">
            <v>5.0000000000000001E-4</v>
          </cell>
          <cell r="L10291">
            <v>94.5</v>
          </cell>
          <cell r="M10291" t="str">
            <v>451U</v>
          </cell>
          <cell r="N10291">
            <v>44967</v>
          </cell>
          <cell r="O10291" t="str">
            <v>EMS02Q20000992HWA0008K</v>
          </cell>
          <cell r="T10291">
            <v>45000</v>
          </cell>
          <cell r="U10291" t="str">
            <v>AIR</v>
          </cell>
          <cell r="V10291" t="str">
            <v>Waiting for Invoice</v>
          </cell>
          <cell r="W10291" t="str">
            <v>BUG-1</v>
          </cell>
          <cell r="X10291">
            <v>45017</v>
          </cell>
          <cell r="AA10291" t="str">
            <v>EMS02Q20000992HWA0008K</v>
          </cell>
          <cell r="AB10291" t="b">
            <v>1</v>
          </cell>
          <cell r="AC10291">
            <v>44967</v>
          </cell>
        </row>
        <row r="10292">
          <cell r="A10292" t="str">
            <v>966000164308070530-0021000000EMS02Q20000992HWA0008K</v>
          </cell>
          <cell r="B10292" t="e">
            <v>#N/A</v>
          </cell>
          <cell r="C10292" t="str">
            <v>9660001643530</v>
          </cell>
          <cell r="D10292" t="str">
            <v>966000164308070530-0021000000</v>
          </cell>
          <cell r="E10292" t="str">
            <v>ONT</v>
          </cell>
          <cell r="F10292" t="str">
            <v>9660001643</v>
          </cell>
          <cell r="G10292" t="str">
            <v>08070530-002</v>
          </cell>
          <cell r="H10292">
            <v>530</v>
          </cell>
          <cell r="I10292" t="str">
            <v>Low VoltageANDCapacity MLCC(less=100V,le</v>
          </cell>
          <cell r="J10292">
            <v>1000000</v>
          </cell>
          <cell r="K10292">
            <v>5.9999999999999995E-4</v>
          </cell>
          <cell r="L10292">
            <v>600</v>
          </cell>
          <cell r="M10292" t="str">
            <v>451U</v>
          </cell>
          <cell r="N10292">
            <v>44967</v>
          </cell>
          <cell r="O10292" t="str">
            <v>EMS02Q20000992HWA0008K</v>
          </cell>
          <cell r="T10292">
            <v>45000</v>
          </cell>
          <cell r="U10292" t="str">
            <v>AIR</v>
          </cell>
          <cell r="V10292" t="str">
            <v>Waiting for Invoice</v>
          </cell>
          <cell r="W10292" t="str">
            <v>BUG-1</v>
          </cell>
          <cell r="X10292">
            <v>45017</v>
          </cell>
          <cell r="AA10292" t="str">
            <v>EMS02Q20000992HWA0008K</v>
          </cell>
          <cell r="AB10292" t="b">
            <v>1</v>
          </cell>
          <cell r="AC10292">
            <v>44967</v>
          </cell>
        </row>
        <row r="10293">
          <cell r="A10293" t="str">
            <v>966000164308070543-00140000EMS02Q20000992HWA0008K</v>
          </cell>
          <cell r="B10293" t="e">
            <v>#N/A</v>
          </cell>
          <cell r="C10293" t="str">
            <v>9660001643540</v>
          </cell>
          <cell r="D10293" t="str">
            <v>966000164308070543-00140000</v>
          </cell>
          <cell r="E10293" t="str">
            <v>ONT</v>
          </cell>
          <cell r="F10293" t="str">
            <v>9660001643</v>
          </cell>
          <cell r="G10293" t="str">
            <v>08070543-001</v>
          </cell>
          <cell r="H10293">
            <v>540</v>
          </cell>
          <cell r="I10293" t="str">
            <v>LowVoltageANDCapacityMLCC(LESS=100V,L"</v>
          </cell>
          <cell r="J10293">
            <v>40000</v>
          </cell>
          <cell r="K10293">
            <v>5.0000000000000001E-4</v>
          </cell>
          <cell r="L10293">
            <v>20</v>
          </cell>
          <cell r="M10293" t="str">
            <v>451U</v>
          </cell>
          <cell r="N10293">
            <v>44967</v>
          </cell>
          <cell r="O10293" t="str">
            <v>EMS02Q20000992HWA0008K</v>
          </cell>
          <cell r="T10293">
            <v>45000</v>
          </cell>
          <cell r="U10293" t="str">
            <v>AIR</v>
          </cell>
          <cell r="V10293" t="str">
            <v>Waiting for Invoice</v>
          </cell>
          <cell r="W10293" t="str">
            <v>BUG-1</v>
          </cell>
          <cell r="X10293">
            <v>45017</v>
          </cell>
          <cell r="AA10293" t="str">
            <v>EMS02Q20000992HWA0008K</v>
          </cell>
          <cell r="AB10293" t="b">
            <v>1</v>
          </cell>
          <cell r="AC10293">
            <v>44967</v>
          </cell>
        </row>
        <row r="10294">
          <cell r="A10294" t="str">
            <v>966000164308070545-001230000EMS02Q20000992HWA0008K</v>
          </cell>
          <cell r="B10294" t="e">
            <v>#N/A</v>
          </cell>
          <cell r="C10294" t="str">
            <v>9660001643550</v>
          </cell>
          <cell r="D10294" t="str">
            <v>966000164308070545-001230000</v>
          </cell>
          <cell r="E10294" t="str">
            <v>ONT</v>
          </cell>
          <cell r="F10294" t="str">
            <v>9660001643</v>
          </cell>
          <cell r="G10294" t="str">
            <v>08070545-001</v>
          </cell>
          <cell r="H10294">
            <v>550</v>
          </cell>
          <cell r="I10294" t="str">
            <v>LowVoltageCapacityMLCC(100V,1uf),50"</v>
          </cell>
          <cell r="J10294">
            <v>230000</v>
          </cell>
          <cell r="K10294">
            <v>5.0000000000000001E-4</v>
          </cell>
          <cell r="L10294">
            <v>115</v>
          </cell>
          <cell r="M10294" t="str">
            <v>451U</v>
          </cell>
          <cell r="N10294">
            <v>44967</v>
          </cell>
          <cell r="O10294" t="str">
            <v>EMS02Q20000992HWA0008K</v>
          </cell>
          <cell r="T10294">
            <v>45000</v>
          </cell>
          <cell r="U10294" t="str">
            <v>AIR</v>
          </cell>
          <cell r="V10294" t="str">
            <v>Waiting for Invoice</v>
          </cell>
          <cell r="W10294" t="str">
            <v>BUG-1</v>
          </cell>
          <cell r="X10294">
            <v>45017</v>
          </cell>
          <cell r="AA10294" t="str">
            <v>EMS02Q20000992HWA0008K</v>
          </cell>
          <cell r="AB10294" t="b">
            <v>1</v>
          </cell>
          <cell r="AC10294">
            <v>44967</v>
          </cell>
        </row>
        <row r="10295">
          <cell r="A10295" t="str">
            <v>966000164308070546-00140000EMS02Q20000992HWA0008K</v>
          </cell>
          <cell r="B10295" t="e">
            <v>#N/A</v>
          </cell>
          <cell r="C10295" t="str">
            <v>9660001643560</v>
          </cell>
          <cell r="D10295" t="str">
            <v>966000164308070546-00140000</v>
          </cell>
          <cell r="E10295" t="str">
            <v>ONT</v>
          </cell>
          <cell r="F10295" t="str">
            <v>9660001643</v>
          </cell>
          <cell r="G10295" t="str">
            <v>08070546-001</v>
          </cell>
          <cell r="H10295">
            <v>560</v>
          </cell>
          <cell r="I10295" t="str">
            <v>Low Voltage  Capacity MLCC(100V,1uf),50V</v>
          </cell>
          <cell r="J10295">
            <v>40000</v>
          </cell>
          <cell r="K10295">
            <v>5.0000000000000001E-4</v>
          </cell>
          <cell r="L10295">
            <v>20</v>
          </cell>
          <cell r="M10295" t="str">
            <v>451U</v>
          </cell>
          <cell r="N10295">
            <v>44967</v>
          </cell>
          <cell r="O10295" t="str">
            <v>EMS02Q20000992HWA0008K</v>
          </cell>
          <cell r="T10295">
            <v>45000</v>
          </cell>
          <cell r="U10295" t="str">
            <v>AIR</v>
          </cell>
          <cell r="V10295" t="str">
            <v>Waiting for Invoice</v>
          </cell>
          <cell r="W10295" t="str">
            <v>BUG-1</v>
          </cell>
          <cell r="X10295">
            <v>45017</v>
          </cell>
          <cell r="AA10295" t="str">
            <v>EMS02Q20000992HWA0008K</v>
          </cell>
          <cell r="AB10295" t="b">
            <v>1</v>
          </cell>
          <cell r="AC10295">
            <v>44967</v>
          </cell>
        </row>
        <row r="10296">
          <cell r="A10296" t="str">
            <v>966000164308070547-001190000EMS02Q20000992HWA0008K</v>
          </cell>
          <cell r="B10296" t="e">
            <v>#N/A</v>
          </cell>
          <cell r="C10296" t="str">
            <v>9660001643570</v>
          </cell>
          <cell r="D10296" t="str">
            <v>966000164308070547-001190000</v>
          </cell>
          <cell r="E10296" t="str">
            <v>ONT</v>
          </cell>
          <cell r="F10296" t="str">
            <v>9660001643</v>
          </cell>
          <cell r="G10296" t="str">
            <v>08070547-001</v>
          </cell>
          <cell r="H10296">
            <v>570</v>
          </cell>
          <cell r="I10296" t="str">
            <v>Low Voltage&amp;Capacity MLCC(&lt;=100V,&lt;1uf),5</v>
          </cell>
          <cell r="J10296">
            <v>190000</v>
          </cell>
          <cell r="K10296">
            <v>5.0000000000000001E-4</v>
          </cell>
          <cell r="L10296">
            <v>95</v>
          </cell>
          <cell r="M10296" t="str">
            <v>451U</v>
          </cell>
          <cell r="N10296">
            <v>44967</v>
          </cell>
          <cell r="O10296" t="str">
            <v>EMS02Q20000992HWA0008K</v>
          </cell>
          <cell r="T10296">
            <v>45000</v>
          </cell>
          <cell r="U10296" t="str">
            <v>AIR</v>
          </cell>
          <cell r="V10296" t="str">
            <v>Waiting for Invoice</v>
          </cell>
          <cell r="W10296" t="str">
            <v>BUG-1</v>
          </cell>
          <cell r="X10296">
            <v>45017</v>
          </cell>
          <cell r="AA10296" t="str">
            <v>EMS02Q20000992HWA0008K</v>
          </cell>
          <cell r="AB10296" t="b">
            <v>1</v>
          </cell>
          <cell r="AC10296">
            <v>44967</v>
          </cell>
        </row>
        <row r="10297">
          <cell r="A10297" t="str">
            <v>966000164308070564984000EMS02Q20000992HWA0008K</v>
          </cell>
          <cell r="B10297" t="e">
            <v>#N/A</v>
          </cell>
          <cell r="C10297" t="str">
            <v>9660001643580</v>
          </cell>
          <cell r="D10297" t="str">
            <v>966000164308070564984000</v>
          </cell>
          <cell r="E10297" t="str">
            <v>ONT</v>
          </cell>
          <cell r="F10297" t="str">
            <v>9660001643</v>
          </cell>
          <cell r="G10297" t="str">
            <v>08070564</v>
          </cell>
          <cell r="H10297">
            <v>580</v>
          </cell>
          <cell r="I10297" t="str">
            <v>Chip Multilayer Ceramic Capacitor,6.3V,4</v>
          </cell>
          <cell r="J10297">
            <v>984000</v>
          </cell>
          <cell r="K10297">
            <v>2.5000000000000001E-3</v>
          </cell>
          <cell r="L10297">
            <v>2460</v>
          </cell>
          <cell r="M10297" t="str">
            <v>451U</v>
          </cell>
          <cell r="N10297">
            <v>44967</v>
          </cell>
          <cell r="O10297" t="str">
            <v>EMS02Q20000992HWA0008K</v>
          </cell>
          <cell r="T10297">
            <v>45000</v>
          </cell>
          <cell r="U10297" t="str">
            <v>AIR</v>
          </cell>
          <cell r="V10297" t="str">
            <v>Waiting for Invoice</v>
          </cell>
          <cell r="W10297" t="str">
            <v>BUG-1</v>
          </cell>
          <cell r="X10297">
            <v>45017</v>
          </cell>
          <cell r="AA10297" t="str">
            <v>EMS02Q20000992HWA0008K</v>
          </cell>
          <cell r="AB10297" t="b">
            <v>1</v>
          </cell>
          <cell r="AC10297">
            <v>44967</v>
          </cell>
        </row>
        <row r="10298">
          <cell r="A10298" t="str">
            <v>966000164308070580-001190000EMS02Q20000992HWA0008K</v>
          </cell>
          <cell r="B10298" t="e">
            <v>#N/A</v>
          </cell>
          <cell r="C10298" t="str">
            <v>9660001643590</v>
          </cell>
          <cell r="D10298" t="str">
            <v>966000164308070580-001190000</v>
          </cell>
          <cell r="E10298" t="str">
            <v>ONT</v>
          </cell>
          <cell r="F10298" t="str">
            <v>9660001643</v>
          </cell>
          <cell r="G10298" t="str">
            <v>08070580-001</v>
          </cell>
          <cell r="H10298">
            <v>590</v>
          </cell>
          <cell r="I10298" t="str">
            <v>Low Voltage&amp;Capacity MLCC(&lt;=100V,&lt;1uf),5</v>
          </cell>
          <cell r="J10298">
            <v>190000</v>
          </cell>
          <cell r="K10298">
            <v>5.0000000000000001E-4</v>
          </cell>
          <cell r="L10298">
            <v>95</v>
          </cell>
          <cell r="M10298" t="str">
            <v>451U</v>
          </cell>
          <cell r="N10298">
            <v>44967</v>
          </cell>
          <cell r="O10298" t="str">
            <v>EMS02Q20000992HWA0008K</v>
          </cell>
          <cell r="T10298">
            <v>45000</v>
          </cell>
          <cell r="U10298" t="str">
            <v>AIR</v>
          </cell>
          <cell r="V10298" t="str">
            <v>Waiting for Invoice</v>
          </cell>
          <cell r="W10298" t="str">
            <v>BUG-1</v>
          </cell>
          <cell r="X10298">
            <v>45017</v>
          </cell>
          <cell r="AA10298" t="str">
            <v>EMS02Q20000992HWA0008K</v>
          </cell>
          <cell r="AB10298" t="b">
            <v>1</v>
          </cell>
          <cell r="AC10298">
            <v>44967</v>
          </cell>
        </row>
        <row r="10299">
          <cell r="A10299" t="str">
            <v>966000164308070607-00150000EMS02Q20000992HWA0008K</v>
          </cell>
          <cell r="B10299" t="e">
            <v>#N/A</v>
          </cell>
          <cell r="C10299" t="str">
            <v>9660001643600</v>
          </cell>
          <cell r="D10299" t="str">
            <v>966000164308070607-00150000</v>
          </cell>
          <cell r="E10299" t="str">
            <v>ONT</v>
          </cell>
          <cell r="F10299" t="str">
            <v>9660001643</v>
          </cell>
          <cell r="G10299" t="str">
            <v>08070607-001</v>
          </cell>
          <cell r="H10299">
            <v>600</v>
          </cell>
          <cell r="I10299" t="str">
            <v>Low VoltageANDCapacity MLCC(LESSTHAN=100</v>
          </cell>
          <cell r="J10299">
            <v>50000</v>
          </cell>
          <cell r="K10299">
            <v>8.0000000000000004E-4</v>
          </cell>
          <cell r="L10299">
            <v>40</v>
          </cell>
          <cell r="M10299" t="str">
            <v>451U</v>
          </cell>
          <cell r="N10299">
            <v>44967</v>
          </cell>
          <cell r="O10299" t="str">
            <v>EMS02Q20000992HWA0008K</v>
          </cell>
          <cell r="T10299">
            <v>45000</v>
          </cell>
          <cell r="U10299" t="str">
            <v>AIR</v>
          </cell>
          <cell r="V10299" t="str">
            <v>Waiting for Invoice</v>
          </cell>
          <cell r="W10299" t="str">
            <v>BUG-1</v>
          </cell>
          <cell r="X10299">
            <v>45017</v>
          </cell>
          <cell r="AA10299" t="str">
            <v>EMS02Q20000992HWA0008K</v>
          </cell>
          <cell r="AB10299" t="b">
            <v>1</v>
          </cell>
          <cell r="AC10299">
            <v>44967</v>
          </cell>
        </row>
        <row r="10300">
          <cell r="A10300" t="str">
            <v>966000164308070612170000EMS02Q20000992HWA0012K</v>
          </cell>
          <cell r="B10300" t="e">
            <v>#N/A</v>
          </cell>
          <cell r="C10300" t="str">
            <v>9660001643610</v>
          </cell>
          <cell r="D10300" t="str">
            <v>966000164308070612170000</v>
          </cell>
          <cell r="E10300" t="str">
            <v>ONT</v>
          </cell>
          <cell r="F10300" t="str">
            <v>9660001643</v>
          </cell>
          <cell r="G10300" t="str">
            <v>08070612</v>
          </cell>
          <cell r="H10300">
            <v>610</v>
          </cell>
          <cell r="I10300" t="str">
            <v>SMD Ceramic Capacitor 1uf,10V,1000nF,+/-</v>
          </cell>
          <cell r="J10300">
            <v>170000</v>
          </cell>
          <cell r="K10300">
            <v>8.9999999999999998E-4</v>
          </cell>
          <cell r="L10300">
            <v>153</v>
          </cell>
          <cell r="M10300" t="str">
            <v>451U</v>
          </cell>
          <cell r="N10300">
            <v>44967</v>
          </cell>
          <cell r="O10300" t="str">
            <v>EMS02Q20000992HWA0012K</v>
          </cell>
          <cell r="T10300">
            <v>45000</v>
          </cell>
          <cell r="U10300" t="str">
            <v>AIR</v>
          </cell>
          <cell r="V10300" t="str">
            <v>Waiting for Invoice</v>
          </cell>
          <cell r="W10300" t="str">
            <v>BUG-1</v>
          </cell>
          <cell r="X10300">
            <v>45017</v>
          </cell>
          <cell r="AA10300" t="str">
            <v>EMS02Q20000992HWA0012K</v>
          </cell>
          <cell r="AB10300" t="b">
            <v>1</v>
          </cell>
          <cell r="AC10300">
            <v>44967</v>
          </cell>
        </row>
        <row r="10301">
          <cell r="A10301" t="str">
            <v>966000164308070612-0011385000EMS02Q20000992HWA0012K</v>
          </cell>
          <cell r="B10301" t="e">
            <v>#N/A</v>
          </cell>
          <cell r="C10301" t="str">
            <v>9660001643620</v>
          </cell>
          <cell r="D10301" t="str">
            <v>966000164308070612-0011385000</v>
          </cell>
          <cell r="E10301" t="str">
            <v>ONT</v>
          </cell>
          <cell r="F10301" t="str">
            <v>9660001643</v>
          </cell>
          <cell r="G10301" t="str">
            <v>08070612-001</v>
          </cell>
          <cell r="H10301">
            <v>620</v>
          </cell>
          <cell r="I10301" t="str">
            <v>High Capacity MLCC 1uf,10V,1000nF,+-10%,</v>
          </cell>
          <cell r="J10301">
            <v>1385000</v>
          </cell>
          <cell r="K10301">
            <v>4.3E-3</v>
          </cell>
          <cell r="L10301">
            <v>5955.5</v>
          </cell>
          <cell r="M10301" t="str">
            <v>451U</v>
          </cell>
          <cell r="N10301">
            <v>44967</v>
          </cell>
          <cell r="O10301" t="str">
            <v>EMS02Q20000992HWA0012K</v>
          </cell>
          <cell r="T10301">
            <v>45000</v>
          </cell>
          <cell r="U10301" t="str">
            <v>AIR</v>
          </cell>
          <cell r="V10301" t="str">
            <v>Waiting for Invoice</v>
          </cell>
          <cell r="W10301" t="str">
            <v>BUG-1</v>
          </cell>
          <cell r="X10301">
            <v>45017</v>
          </cell>
          <cell r="AA10301" t="str">
            <v>EMS02Q20000992HWA0012K</v>
          </cell>
          <cell r="AB10301" t="b">
            <v>1</v>
          </cell>
          <cell r="AC10301">
            <v>44967</v>
          </cell>
        </row>
        <row r="10302">
          <cell r="A10302" t="str">
            <v>966000164308070614-0025270000EMS02Q20000992HWA0012K</v>
          </cell>
          <cell r="B10302" t="e">
            <v>#N/A</v>
          </cell>
          <cell r="C10302" t="str">
            <v>9660001643630</v>
          </cell>
          <cell r="D10302" t="str">
            <v>966000164308070614-0025270000</v>
          </cell>
          <cell r="E10302" t="str">
            <v>ONT</v>
          </cell>
          <cell r="F10302" t="str">
            <v>9660001643</v>
          </cell>
          <cell r="G10302" t="str">
            <v>08070614-002</v>
          </cell>
          <cell r="H10302">
            <v>630</v>
          </cell>
          <cell r="I10302" t="str">
            <v>Low VoltageANDCapacity MLCC(less=100V,le</v>
          </cell>
          <cell r="J10302">
            <v>5270000</v>
          </cell>
          <cell r="K10302">
            <v>5.0000000000000001E-4</v>
          </cell>
          <cell r="L10302">
            <v>2635</v>
          </cell>
          <cell r="M10302" t="str">
            <v>451U</v>
          </cell>
          <cell r="N10302">
            <v>44967</v>
          </cell>
          <cell r="O10302" t="str">
            <v>EMS02Q20000992HWA0012K</v>
          </cell>
          <cell r="T10302">
            <v>45000</v>
          </cell>
          <cell r="U10302" t="str">
            <v>AIR</v>
          </cell>
          <cell r="V10302" t="str">
            <v>Waiting for Invoice</v>
          </cell>
          <cell r="W10302" t="str">
            <v>BUG-1</v>
          </cell>
          <cell r="X10302">
            <v>45017</v>
          </cell>
          <cell r="AA10302" t="str">
            <v>EMS02Q20000992HWA0012K</v>
          </cell>
          <cell r="AB10302" t="b">
            <v>1</v>
          </cell>
          <cell r="AC10302">
            <v>44967</v>
          </cell>
        </row>
        <row r="10303">
          <cell r="A10303" t="str">
            <v>966000164308070625-00145000EMS02Q20000992HWA0012K</v>
          </cell>
          <cell r="B10303" t="e">
            <v>#N/A</v>
          </cell>
          <cell r="C10303" t="str">
            <v>9660001643640</v>
          </cell>
          <cell r="D10303" t="str">
            <v>966000164308070625-00145000</v>
          </cell>
          <cell r="E10303" t="str">
            <v>ONT</v>
          </cell>
          <cell r="F10303" t="str">
            <v>9660001643</v>
          </cell>
          <cell r="G10303" t="str">
            <v>08070625-001</v>
          </cell>
          <cell r="H10303">
            <v>640</v>
          </cell>
          <cell r="I10303" t="str">
            <v>Low VoltageANDCapacity MLCC(less than=10</v>
          </cell>
          <cell r="J10303">
            <v>45000</v>
          </cell>
          <cell r="K10303">
            <v>1.1000000000000001E-3</v>
          </cell>
          <cell r="L10303">
            <v>49.5</v>
          </cell>
          <cell r="M10303" t="str">
            <v>451U</v>
          </cell>
          <cell r="N10303">
            <v>44967</v>
          </cell>
          <cell r="O10303" t="str">
            <v>EMS02Q20000992HWA0012K</v>
          </cell>
          <cell r="T10303">
            <v>45000</v>
          </cell>
          <cell r="U10303" t="str">
            <v>AIR</v>
          </cell>
          <cell r="V10303" t="str">
            <v>Waiting for Invoice</v>
          </cell>
          <cell r="W10303" t="str">
            <v>BUG-1</v>
          </cell>
          <cell r="X10303">
            <v>45017</v>
          </cell>
          <cell r="AA10303" t="str">
            <v>EMS02Q20000992HWA0012K</v>
          </cell>
          <cell r="AB10303" t="b">
            <v>1</v>
          </cell>
          <cell r="AC10303">
            <v>44967</v>
          </cell>
        </row>
        <row r="10304">
          <cell r="A10304" t="str">
            <v>966000164308070627-00248000EMS02Q20000992HWA0012K</v>
          </cell>
          <cell r="B10304" t="e">
            <v>#N/A</v>
          </cell>
          <cell r="C10304" t="str">
            <v>9660001643650</v>
          </cell>
          <cell r="D10304" t="str">
            <v>966000164308070627-00248000</v>
          </cell>
          <cell r="E10304" t="str">
            <v>ONT</v>
          </cell>
          <cell r="F10304" t="str">
            <v>9660001643</v>
          </cell>
          <cell r="G10304" t="str">
            <v>08070627-002</v>
          </cell>
          <cell r="H10304">
            <v>650</v>
          </cell>
          <cell r="I10304" t="str">
            <v>Low VoltageANDCapacity MLCC(less=100V,le</v>
          </cell>
          <cell r="J10304">
            <v>48000</v>
          </cell>
          <cell r="K10304">
            <v>1.1999999999999999E-3</v>
          </cell>
          <cell r="L10304">
            <v>57.599999999999994</v>
          </cell>
          <cell r="M10304" t="str">
            <v>451U</v>
          </cell>
          <cell r="N10304">
            <v>44967</v>
          </cell>
          <cell r="O10304" t="str">
            <v>EMS02Q20000992HWA0012K</v>
          </cell>
          <cell r="T10304">
            <v>45000</v>
          </cell>
          <cell r="U10304" t="str">
            <v>AIR</v>
          </cell>
          <cell r="V10304" t="str">
            <v>Waiting for Invoice</v>
          </cell>
          <cell r="W10304" t="str">
            <v>BUG-1</v>
          </cell>
          <cell r="X10304">
            <v>45017</v>
          </cell>
          <cell r="AA10304" t="str">
            <v>EMS02Q20000992HWA0012K</v>
          </cell>
          <cell r="AB10304" t="b">
            <v>1</v>
          </cell>
          <cell r="AC10304">
            <v>44967</v>
          </cell>
        </row>
        <row r="10305">
          <cell r="A10305" t="str">
            <v>966000164308070667-002380000EMS02Q20000992HWA0012K</v>
          </cell>
          <cell r="B10305" t="e">
            <v>#N/A</v>
          </cell>
          <cell r="C10305" t="str">
            <v>9660001643660</v>
          </cell>
          <cell r="D10305" t="str">
            <v>966000164308070667-002380000</v>
          </cell>
          <cell r="E10305" t="str">
            <v>ONT</v>
          </cell>
          <cell r="F10305" t="str">
            <v>9660001643</v>
          </cell>
          <cell r="G10305" t="str">
            <v>08070667-002</v>
          </cell>
          <cell r="H10305">
            <v>660</v>
          </cell>
          <cell r="I10305" t="str">
            <v>High Capacity MLCC(1uf),6.3V,2200nF,+/-2</v>
          </cell>
          <cell r="J10305">
            <v>380000</v>
          </cell>
          <cell r="K10305">
            <v>2.5000000000000001E-3</v>
          </cell>
          <cell r="L10305">
            <v>950</v>
          </cell>
          <cell r="M10305" t="str">
            <v>451U</v>
          </cell>
          <cell r="N10305">
            <v>44967</v>
          </cell>
          <cell r="O10305" t="str">
            <v>EMS02Q20000992HWA0012K</v>
          </cell>
          <cell r="T10305">
            <v>45000</v>
          </cell>
          <cell r="U10305" t="str">
            <v>AIR</v>
          </cell>
          <cell r="V10305" t="str">
            <v>Waiting for Invoice</v>
          </cell>
          <cell r="W10305" t="str">
            <v>BUG-1</v>
          </cell>
          <cell r="X10305">
            <v>45017</v>
          </cell>
          <cell r="AA10305" t="str">
            <v>EMS02Q20000992HWA0012K</v>
          </cell>
          <cell r="AB10305" t="b">
            <v>1</v>
          </cell>
          <cell r="AC10305">
            <v>44967</v>
          </cell>
        </row>
        <row r="10306">
          <cell r="A10306" t="str">
            <v>966000164308070675-001237000EMS02Q20000992HWA0012K</v>
          </cell>
          <cell r="B10306" t="e">
            <v>#N/A</v>
          </cell>
          <cell r="C10306" t="str">
            <v>9660001643670</v>
          </cell>
          <cell r="D10306" t="str">
            <v>966000164308070675-001237000</v>
          </cell>
          <cell r="E10306" t="str">
            <v>ONT</v>
          </cell>
          <cell r="F10306" t="str">
            <v>9660001643</v>
          </cell>
          <cell r="G10306" t="str">
            <v>08070675-001</v>
          </cell>
          <cell r="H10306">
            <v>670</v>
          </cell>
          <cell r="I10306" t="str">
            <v>Low VoltageANDCapacity MLCC(less=100V,le</v>
          </cell>
          <cell r="J10306">
            <v>237000</v>
          </cell>
          <cell r="K10306">
            <v>4.7999999999999996E-3</v>
          </cell>
          <cell r="L10306">
            <v>1137.5999999999999</v>
          </cell>
          <cell r="M10306" t="str">
            <v>451U</v>
          </cell>
          <cell r="N10306">
            <v>44967</v>
          </cell>
          <cell r="O10306" t="str">
            <v>EMS02Q20000992HWA0012K</v>
          </cell>
          <cell r="T10306">
            <v>45000</v>
          </cell>
          <cell r="U10306" t="str">
            <v>AIR</v>
          </cell>
          <cell r="V10306" t="str">
            <v>Waiting for Invoice</v>
          </cell>
          <cell r="W10306" t="str">
            <v>BUG-1</v>
          </cell>
          <cell r="X10306">
            <v>45017</v>
          </cell>
          <cell r="AA10306" t="str">
            <v>EMS02Q20000992HWA0012K</v>
          </cell>
          <cell r="AB10306" t="b">
            <v>1</v>
          </cell>
          <cell r="AC10306">
            <v>44967</v>
          </cell>
        </row>
        <row r="10307">
          <cell r="A10307" t="str">
            <v>966000164308070693-0011314000EMS02Q20000992HWA0012K</v>
          </cell>
          <cell r="B10307" t="e">
            <v>#N/A</v>
          </cell>
          <cell r="C10307" t="str">
            <v>9660001643680</v>
          </cell>
          <cell r="D10307" t="str">
            <v>966000164308070693-0011314000</v>
          </cell>
          <cell r="E10307" t="str">
            <v>ONT</v>
          </cell>
          <cell r="F10307" t="str">
            <v>9660001643</v>
          </cell>
          <cell r="G10307" t="str">
            <v>08070693-001</v>
          </cell>
          <cell r="H10307">
            <v>680</v>
          </cell>
          <cell r="I10307" t="str">
            <v>High Capacity MLCC(more=1uf),6.3V,10000n</v>
          </cell>
          <cell r="J10307">
            <v>1314000</v>
          </cell>
          <cell r="K10307">
            <v>1.01E-2</v>
          </cell>
          <cell r="L10307">
            <v>13271.4</v>
          </cell>
          <cell r="M10307" t="str">
            <v>451U</v>
          </cell>
          <cell r="N10307">
            <v>44967</v>
          </cell>
          <cell r="O10307" t="str">
            <v>EMS02Q20000992HWA0012K</v>
          </cell>
          <cell r="T10307">
            <v>45000</v>
          </cell>
          <cell r="U10307" t="str">
            <v>AIR</v>
          </cell>
          <cell r="V10307" t="str">
            <v>Waiting for Invoice</v>
          </cell>
          <cell r="W10307" t="str">
            <v>BUG-1</v>
          </cell>
          <cell r="X10307">
            <v>45017</v>
          </cell>
          <cell r="AA10307" t="str">
            <v>EMS02Q20000992HWA0012K</v>
          </cell>
          <cell r="AB10307" t="b">
            <v>1</v>
          </cell>
          <cell r="AC10307">
            <v>44967</v>
          </cell>
        </row>
        <row r="10308">
          <cell r="A10308" t="str">
            <v>966000164308070696-001195000EMS02Q20000992HWA0012K</v>
          </cell>
          <cell r="B10308" t="e">
            <v>#N/A</v>
          </cell>
          <cell r="C10308" t="str">
            <v>9660001643690</v>
          </cell>
          <cell r="D10308" t="str">
            <v>966000164308070696-001195000</v>
          </cell>
          <cell r="E10308" t="str">
            <v>ONT</v>
          </cell>
          <cell r="F10308" t="str">
            <v>9660001643</v>
          </cell>
          <cell r="G10308" t="str">
            <v>08070696-001</v>
          </cell>
          <cell r="H10308">
            <v>690</v>
          </cell>
          <cell r="I10308" t="str">
            <v>Low Voltage  Capacity MLCC(100V,1uf),25V</v>
          </cell>
          <cell r="J10308">
            <v>195000</v>
          </cell>
          <cell r="K10308">
            <v>4.0000000000000002E-4</v>
          </cell>
          <cell r="L10308">
            <v>78</v>
          </cell>
          <cell r="M10308" t="str">
            <v>451U</v>
          </cell>
          <cell r="N10308">
            <v>44967</v>
          </cell>
          <cell r="O10308" t="str">
            <v>EMS02Q20000992HWA0012K</v>
          </cell>
          <cell r="T10308">
            <v>45000</v>
          </cell>
          <cell r="U10308" t="str">
            <v>AIR</v>
          </cell>
          <cell r="V10308" t="str">
            <v>Waiting for Invoice</v>
          </cell>
          <cell r="W10308" t="str">
            <v>BUG-1</v>
          </cell>
          <cell r="X10308">
            <v>45017</v>
          </cell>
          <cell r="AA10308" t="str">
            <v>EMS02Q20000992HWA0012K</v>
          </cell>
          <cell r="AB10308" t="b">
            <v>1</v>
          </cell>
          <cell r="AC10308">
            <v>44967</v>
          </cell>
        </row>
        <row r="10309">
          <cell r="A10309" t="str">
            <v>966000164308070702-001190000EMS02Q20000992HWA0012K</v>
          </cell>
          <cell r="B10309" t="e">
            <v>#N/A</v>
          </cell>
          <cell r="C10309" t="str">
            <v>9660001643700</v>
          </cell>
          <cell r="D10309" t="str">
            <v>966000164308070702-001190000</v>
          </cell>
          <cell r="E10309" t="str">
            <v>ONT</v>
          </cell>
          <cell r="F10309" t="str">
            <v>9660001643</v>
          </cell>
          <cell r="G10309" t="str">
            <v>08070702-001</v>
          </cell>
          <cell r="H10309">
            <v>700</v>
          </cell>
          <cell r="I10309" t="str">
            <v>High Capacity MLCC(1uf),16V,2200nF,+/-10</v>
          </cell>
          <cell r="J10309">
            <v>190000</v>
          </cell>
          <cell r="K10309">
            <v>7.4000000000000003E-3</v>
          </cell>
          <cell r="L10309">
            <v>1406</v>
          </cell>
          <cell r="M10309" t="str">
            <v>451U</v>
          </cell>
          <cell r="N10309">
            <v>44967</v>
          </cell>
          <cell r="O10309" t="str">
            <v>EMS02Q20000992HWA0012K</v>
          </cell>
          <cell r="T10309">
            <v>45000</v>
          </cell>
          <cell r="U10309" t="str">
            <v>AIR</v>
          </cell>
          <cell r="V10309" t="str">
            <v>Waiting for Invoice</v>
          </cell>
          <cell r="W10309" t="str">
            <v>BUG-1</v>
          </cell>
          <cell r="X10309">
            <v>45017</v>
          </cell>
          <cell r="AA10309" t="str">
            <v>EMS02Q20000992HWA0012K</v>
          </cell>
          <cell r="AB10309" t="b">
            <v>1</v>
          </cell>
          <cell r="AC10309">
            <v>44967</v>
          </cell>
        </row>
        <row r="10310">
          <cell r="A10310" t="str">
            <v>966000164308070703-00130000EMS02Q20000992HWA0002K</v>
          </cell>
          <cell r="B10310" t="e">
            <v>#N/A</v>
          </cell>
          <cell r="C10310" t="str">
            <v>9660001643710</v>
          </cell>
          <cell r="D10310" t="str">
            <v>966000164308070703-00130000</v>
          </cell>
          <cell r="E10310" t="str">
            <v>ONT</v>
          </cell>
          <cell r="F10310" t="str">
            <v>9660001643</v>
          </cell>
          <cell r="G10310" t="str">
            <v>08070703-001</v>
          </cell>
          <cell r="H10310">
            <v>710</v>
          </cell>
          <cell r="I10310" t="str">
            <v>Low Voltage Low Capacitance Ceramic Capa</v>
          </cell>
          <cell r="J10310">
            <v>30000</v>
          </cell>
          <cell r="K10310">
            <v>5.0000000000000001E-4</v>
          </cell>
          <cell r="L10310">
            <v>15</v>
          </cell>
          <cell r="M10310" t="str">
            <v>451U</v>
          </cell>
          <cell r="N10310">
            <v>44967</v>
          </cell>
          <cell r="O10310" t="str">
            <v>EMS02Q20000992HWA0002K</v>
          </cell>
          <cell r="T10310">
            <v>45000</v>
          </cell>
          <cell r="U10310" t="str">
            <v>AIR</v>
          </cell>
          <cell r="V10310" t="str">
            <v>Waiting for Invoice</v>
          </cell>
          <cell r="W10310" t="str">
            <v>BUG-1</v>
          </cell>
          <cell r="X10310">
            <v>45017</v>
          </cell>
          <cell r="AA10310" t="str">
            <v>EMS02Q20000992HWA0002K</v>
          </cell>
          <cell r="AB10310" t="b">
            <v>1</v>
          </cell>
          <cell r="AC10310">
            <v>44967</v>
          </cell>
        </row>
        <row r="10311">
          <cell r="A10311" t="str">
            <v>966000164308070718-001105000EMS02Q20000992HWA0002K</v>
          </cell>
          <cell r="B10311" t="e">
            <v>#N/A</v>
          </cell>
          <cell r="C10311" t="str">
            <v>9660001643720</v>
          </cell>
          <cell r="D10311" t="str">
            <v>966000164308070718-001105000</v>
          </cell>
          <cell r="E10311" t="str">
            <v>ONT</v>
          </cell>
          <cell r="F10311" t="str">
            <v>9660001643</v>
          </cell>
          <cell r="G10311" t="str">
            <v>08070718-001</v>
          </cell>
          <cell r="H10311">
            <v>720</v>
          </cell>
          <cell r="I10311" t="str">
            <v>SMD Ceramic Capacitor,25V,0.33nF,+/-10%,</v>
          </cell>
          <cell r="J10311">
            <v>105000</v>
          </cell>
          <cell r="K10311">
            <v>4.0000000000000002E-4</v>
          </cell>
          <cell r="L10311">
            <v>42</v>
          </cell>
          <cell r="M10311" t="str">
            <v>451U</v>
          </cell>
          <cell r="N10311">
            <v>44967</v>
          </cell>
          <cell r="O10311" t="str">
            <v>EMS02Q20000992HWA0002K</v>
          </cell>
          <cell r="T10311">
            <v>45000</v>
          </cell>
          <cell r="U10311" t="str">
            <v>AIR</v>
          </cell>
          <cell r="V10311" t="str">
            <v>Waiting for Invoice</v>
          </cell>
          <cell r="W10311" t="str">
            <v>BUG-1</v>
          </cell>
          <cell r="X10311">
            <v>45017</v>
          </cell>
          <cell r="AA10311" t="str">
            <v>EMS02Q20000992HWA0002K</v>
          </cell>
          <cell r="AB10311" t="b">
            <v>1</v>
          </cell>
          <cell r="AC10311">
            <v>44967</v>
          </cell>
        </row>
        <row r="10312">
          <cell r="A10312" t="str">
            <v>966000164308070746-001105000EMS02Q20000992HWA0002K</v>
          </cell>
          <cell r="B10312" t="e">
            <v>#N/A</v>
          </cell>
          <cell r="C10312" t="str">
            <v>9660001643730</v>
          </cell>
          <cell r="D10312" t="str">
            <v>966000164308070746-001105000</v>
          </cell>
          <cell r="E10312" t="str">
            <v>ONT</v>
          </cell>
          <cell r="F10312" t="str">
            <v>9660001643</v>
          </cell>
          <cell r="G10312" t="str">
            <v>08070746-001</v>
          </cell>
          <cell r="H10312">
            <v>730</v>
          </cell>
          <cell r="I10312" t="str">
            <v>Low Voltage  Capacity MLCC(100V,1uf),25V</v>
          </cell>
          <cell r="J10312">
            <v>105000</v>
          </cell>
          <cell r="K10312">
            <v>8.0000000000000004E-4</v>
          </cell>
          <cell r="L10312">
            <v>84</v>
          </cell>
          <cell r="M10312" t="str">
            <v>451U</v>
          </cell>
          <cell r="N10312">
            <v>44967</v>
          </cell>
          <cell r="O10312" t="str">
            <v>EMS02Q20000992HWA0002K</v>
          </cell>
          <cell r="T10312">
            <v>45000</v>
          </cell>
          <cell r="U10312" t="str">
            <v>AIR</v>
          </cell>
          <cell r="V10312" t="str">
            <v>Waiting for Invoice</v>
          </cell>
          <cell r="W10312" t="str">
            <v>BUG-1</v>
          </cell>
          <cell r="X10312">
            <v>45017</v>
          </cell>
          <cell r="AA10312" t="str">
            <v>EMS02Q20000992HWA0002K</v>
          </cell>
          <cell r="AB10312" t="b">
            <v>1</v>
          </cell>
          <cell r="AC10312">
            <v>44967</v>
          </cell>
        </row>
        <row r="10313">
          <cell r="A10313" t="str">
            <v>966000164308070752195000EMS02Q20000992HWA0002K</v>
          </cell>
          <cell r="B10313" t="e">
            <v>#N/A</v>
          </cell>
          <cell r="C10313" t="str">
            <v>9660001643740</v>
          </cell>
          <cell r="D10313" t="str">
            <v>966000164308070752195000</v>
          </cell>
          <cell r="E10313" t="str">
            <v>ONT</v>
          </cell>
          <cell r="F10313" t="str">
            <v>9660001643</v>
          </cell>
          <cell r="G10313" t="str">
            <v>08070752</v>
          </cell>
          <cell r="H10313">
            <v>740</v>
          </cell>
          <cell r="I10313" t="str">
            <v>Chip Multilayer Ceramic Capacitor 6.3V 0</v>
          </cell>
          <cell r="J10313">
            <v>195000</v>
          </cell>
          <cell r="K10313">
            <v>5.9999999999999995E-4</v>
          </cell>
          <cell r="L10313">
            <v>116.99999999999999</v>
          </cell>
          <cell r="M10313" t="str">
            <v>451U</v>
          </cell>
          <cell r="N10313">
            <v>44967</v>
          </cell>
          <cell r="O10313" t="str">
            <v>EMS02Q20000992HWA0002K</v>
          </cell>
          <cell r="T10313">
            <v>45000</v>
          </cell>
          <cell r="U10313" t="str">
            <v>AIR</v>
          </cell>
          <cell r="V10313" t="str">
            <v>Waiting for Invoice</v>
          </cell>
          <cell r="W10313" t="str">
            <v>BUG-1</v>
          </cell>
          <cell r="X10313">
            <v>45017</v>
          </cell>
          <cell r="AA10313" t="str">
            <v>EMS02Q20000992HWA0002K</v>
          </cell>
          <cell r="AB10313" t="b">
            <v>1</v>
          </cell>
          <cell r="AC10313">
            <v>44967</v>
          </cell>
        </row>
        <row r="10314">
          <cell r="A10314" t="str">
            <v>966000164308070786-00340000EMS02Q20000992HWA0002K</v>
          </cell>
          <cell r="B10314" t="e">
            <v>#N/A</v>
          </cell>
          <cell r="C10314" t="str">
            <v>9660001643750</v>
          </cell>
          <cell r="D10314" t="str">
            <v>966000164308070786-00340000</v>
          </cell>
          <cell r="E10314" t="str">
            <v>ONT</v>
          </cell>
          <cell r="F10314" t="str">
            <v>9660001643</v>
          </cell>
          <cell r="G10314" t="str">
            <v>08070786-003</v>
          </cell>
          <cell r="H10314">
            <v>750</v>
          </cell>
          <cell r="I10314" t="str">
            <v>Low VoltageANDCapacity MLCC(LESSTHAN=100</v>
          </cell>
          <cell r="J10314">
            <v>40000</v>
          </cell>
          <cell r="K10314">
            <v>1.8E-3</v>
          </cell>
          <cell r="L10314">
            <v>72</v>
          </cell>
          <cell r="M10314" t="str">
            <v>451U</v>
          </cell>
          <cell r="N10314">
            <v>44967</v>
          </cell>
          <cell r="O10314" t="str">
            <v>EMS02Q20000992HWA0002K</v>
          </cell>
          <cell r="T10314">
            <v>45000</v>
          </cell>
          <cell r="U10314" t="str">
            <v>AIR</v>
          </cell>
          <cell r="V10314" t="str">
            <v>Waiting for Invoice</v>
          </cell>
          <cell r="W10314" t="str">
            <v>BUG-1</v>
          </cell>
          <cell r="X10314">
            <v>45017</v>
          </cell>
          <cell r="AA10314" t="str">
            <v>EMS02Q20000992HWA0002K</v>
          </cell>
          <cell r="AB10314" t="b">
            <v>1</v>
          </cell>
          <cell r="AC10314">
            <v>44967</v>
          </cell>
        </row>
        <row r="10315">
          <cell r="A10315" t="str">
            <v>9660001643080708191360000EMS02Q20000992HWA0002K</v>
          </cell>
          <cell r="B10315" t="e">
            <v>#N/A</v>
          </cell>
          <cell r="C10315" t="str">
            <v>9660001643760</v>
          </cell>
          <cell r="D10315" t="str">
            <v>9660001643080708191360000</v>
          </cell>
          <cell r="E10315" t="str">
            <v>ONT</v>
          </cell>
          <cell r="F10315" t="str">
            <v>9660001643</v>
          </cell>
          <cell r="G10315" t="str">
            <v>08070819</v>
          </cell>
          <cell r="H10315">
            <v>760</v>
          </cell>
          <cell r="I10315" t="str">
            <v>SMD Ceramic Capacitor 6.3V 4700nF +/-20%</v>
          </cell>
          <cell r="J10315">
            <v>1360000</v>
          </cell>
          <cell r="K10315">
            <v>1.5E-3</v>
          </cell>
          <cell r="L10315">
            <v>2040</v>
          </cell>
          <cell r="M10315" t="str">
            <v>451U</v>
          </cell>
          <cell r="N10315">
            <v>44967</v>
          </cell>
          <cell r="O10315" t="str">
            <v>EMS02Q20000992HWA0002K</v>
          </cell>
          <cell r="T10315">
            <v>45000</v>
          </cell>
          <cell r="U10315" t="str">
            <v>AIR</v>
          </cell>
          <cell r="V10315" t="str">
            <v>Waiting for Invoice</v>
          </cell>
          <cell r="W10315" t="str">
            <v>BUG-1</v>
          </cell>
          <cell r="X10315">
            <v>45017</v>
          </cell>
          <cell r="AA10315" t="str">
            <v>EMS02Q20000992HWA0002K</v>
          </cell>
          <cell r="AB10315" t="b">
            <v>1</v>
          </cell>
          <cell r="AC10315">
            <v>44967</v>
          </cell>
        </row>
        <row r="10316">
          <cell r="A10316" t="str">
            <v>966000164308070962236000EMS02Q20000992HWA0002K</v>
          </cell>
          <cell r="B10316" t="e">
            <v>#N/A</v>
          </cell>
          <cell r="C10316" t="str">
            <v>9660001643770</v>
          </cell>
          <cell r="D10316" t="str">
            <v>966000164308070962236000</v>
          </cell>
          <cell r="E10316" t="str">
            <v>ONT</v>
          </cell>
          <cell r="F10316" t="str">
            <v>9660001643</v>
          </cell>
          <cell r="G10316" t="str">
            <v>08070962</v>
          </cell>
          <cell r="H10316">
            <v>770</v>
          </cell>
          <cell r="I10316" t="str">
            <v>SMD Ceramic Capacitor 25V 1000nF +/-10%</v>
          </cell>
          <cell r="J10316">
            <v>236000</v>
          </cell>
          <cell r="K10316">
            <v>4.8999999999999998E-3</v>
          </cell>
          <cell r="L10316">
            <v>1156.3999999999999</v>
          </cell>
          <cell r="M10316" t="str">
            <v>451U</v>
          </cell>
          <cell r="N10316">
            <v>44967</v>
          </cell>
          <cell r="O10316" t="str">
            <v>EMS02Q20000992HWA0002K</v>
          </cell>
          <cell r="T10316">
            <v>45000</v>
          </cell>
          <cell r="U10316" t="str">
            <v>AIR</v>
          </cell>
          <cell r="V10316" t="str">
            <v>Waiting for Invoice</v>
          </cell>
          <cell r="W10316" t="str">
            <v>BUG-1</v>
          </cell>
          <cell r="X10316">
            <v>45017</v>
          </cell>
          <cell r="AA10316" t="str">
            <v>EMS02Q20000992HWA0002K</v>
          </cell>
          <cell r="AB10316" t="b">
            <v>1</v>
          </cell>
          <cell r="AC10316">
            <v>44967</v>
          </cell>
        </row>
        <row r="10317">
          <cell r="A10317" t="str">
            <v>966000164308071012-001300000EMS02Q20000992HWA0002K</v>
          </cell>
          <cell r="B10317" t="e">
            <v>#N/A</v>
          </cell>
          <cell r="C10317" t="str">
            <v>9660001643780</v>
          </cell>
          <cell r="D10317" t="str">
            <v>966000164308071012-001300000</v>
          </cell>
          <cell r="E10317" t="str">
            <v>ONT</v>
          </cell>
          <cell r="F10317" t="str">
            <v>9660001643</v>
          </cell>
          <cell r="G10317" t="str">
            <v>08071012-001</v>
          </cell>
          <cell r="H10317">
            <v>780</v>
          </cell>
          <cell r="I10317" t="str">
            <v>Low Voltage  Capacity MLCC(100V,1uf),50V</v>
          </cell>
          <cell r="J10317">
            <v>300000</v>
          </cell>
          <cell r="K10317">
            <v>1E-3</v>
          </cell>
          <cell r="L10317">
            <v>300</v>
          </cell>
          <cell r="M10317" t="str">
            <v>451U</v>
          </cell>
          <cell r="N10317">
            <v>44967</v>
          </cell>
          <cell r="O10317" t="str">
            <v>EMS02Q20000992HWA0002K</v>
          </cell>
          <cell r="T10317">
            <v>45000</v>
          </cell>
          <cell r="U10317" t="str">
            <v>AIR</v>
          </cell>
          <cell r="V10317" t="str">
            <v>Waiting for Invoice</v>
          </cell>
          <cell r="W10317" t="str">
            <v>BUG-1</v>
          </cell>
          <cell r="X10317">
            <v>45017</v>
          </cell>
          <cell r="AA10317" t="str">
            <v>EMS02Q20000992HWA0002K</v>
          </cell>
          <cell r="AB10317" t="b">
            <v>1</v>
          </cell>
          <cell r="AC10317">
            <v>44967</v>
          </cell>
        </row>
        <row r="10318">
          <cell r="A10318" t="str">
            <v>966000164308071219-001285000EMS02Q20000992HWA0002K</v>
          </cell>
          <cell r="B10318" t="e">
            <v>#N/A</v>
          </cell>
          <cell r="C10318" t="str">
            <v>9660001643790</v>
          </cell>
          <cell r="D10318" t="str">
            <v>966000164308071219-001285000</v>
          </cell>
          <cell r="E10318" t="str">
            <v>ONT</v>
          </cell>
          <cell r="F10318" t="str">
            <v>9660001643</v>
          </cell>
          <cell r="G10318" t="str">
            <v>08071219-001</v>
          </cell>
          <cell r="H10318">
            <v>790</v>
          </cell>
          <cell r="I10318" t="str">
            <v>Low Voltage  Capacity MLCC(100V,1uf),10V</v>
          </cell>
          <cell r="J10318">
            <v>285000</v>
          </cell>
          <cell r="K10318">
            <v>5.0000000000000001E-4</v>
          </cell>
          <cell r="L10318">
            <v>142.5</v>
          </cell>
          <cell r="M10318" t="str">
            <v>451U</v>
          </cell>
          <cell r="N10318">
            <v>44967</v>
          </cell>
          <cell r="O10318" t="str">
            <v>EMS02Q20000992HWA0002K</v>
          </cell>
          <cell r="T10318">
            <v>45000</v>
          </cell>
          <cell r="U10318" t="str">
            <v>AIR</v>
          </cell>
          <cell r="V10318" t="str">
            <v>Waiting for Invoice</v>
          </cell>
          <cell r="W10318" t="str">
            <v>BUG-1</v>
          </cell>
          <cell r="X10318">
            <v>45017</v>
          </cell>
          <cell r="AA10318" t="str">
            <v>EMS02Q20000992HWA0002K</v>
          </cell>
          <cell r="AB10318" t="b">
            <v>1</v>
          </cell>
          <cell r="AC10318">
            <v>44967</v>
          </cell>
        </row>
        <row r="10319">
          <cell r="A10319" t="str">
            <v>966000164308071476-00147000EMS02Q20000992HWA0002K</v>
          </cell>
          <cell r="B10319" t="e">
            <v>#N/A</v>
          </cell>
          <cell r="C10319" t="str">
            <v>9660001643800</v>
          </cell>
          <cell r="D10319" t="str">
            <v>966000164308071476-00147000</v>
          </cell>
          <cell r="E10319" t="str">
            <v>ONT</v>
          </cell>
          <cell r="F10319" t="str">
            <v>9660001643</v>
          </cell>
          <cell r="G10319" t="str">
            <v>08071476-001</v>
          </cell>
          <cell r="H10319">
            <v>800</v>
          </cell>
          <cell r="I10319" t="str">
            <v>High-Q RF MLCC,50V,0.001nF,+/-0.1pF,NP0,</v>
          </cell>
          <cell r="J10319">
            <v>47000</v>
          </cell>
          <cell r="K10319">
            <v>3.0000000000000001E-3</v>
          </cell>
          <cell r="L10319">
            <v>141</v>
          </cell>
          <cell r="M10319" t="str">
            <v>451U</v>
          </cell>
          <cell r="N10319">
            <v>44967</v>
          </cell>
          <cell r="O10319" t="str">
            <v>EMS02Q20000992HWA0002K</v>
          </cell>
          <cell r="T10319">
            <v>45000</v>
          </cell>
          <cell r="U10319" t="str">
            <v>AIR</v>
          </cell>
          <cell r="V10319" t="str">
            <v>Waiting for Invoice</v>
          </cell>
          <cell r="W10319" t="str">
            <v>BUG-1</v>
          </cell>
          <cell r="X10319">
            <v>45017</v>
          </cell>
          <cell r="AA10319" t="str">
            <v>EMS02Q20000992HWA0002K</v>
          </cell>
          <cell r="AB10319" t="b">
            <v>1</v>
          </cell>
          <cell r="AC10319">
            <v>44967</v>
          </cell>
        </row>
        <row r="10320">
          <cell r="A10320" t="str">
            <v>966000164308071495-001290000EMS02Q20000992HWA0004K</v>
          </cell>
          <cell r="B10320" t="e">
            <v>#N/A</v>
          </cell>
          <cell r="C10320" t="str">
            <v>9660001643810</v>
          </cell>
          <cell r="D10320" t="str">
            <v>966000164308071495-001290000</v>
          </cell>
          <cell r="E10320" t="str">
            <v>ONT</v>
          </cell>
          <cell r="F10320" t="str">
            <v>9660001643</v>
          </cell>
          <cell r="G10320" t="str">
            <v>08071495-001</v>
          </cell>
          <cell r="H10320">
            <v>810</v>
          </cell>
          <cell r="I10320" t="str">
            <v>Low Voltage  Capacity MLCC(100V,1uf),50V</v>
          </cell>
          <cell r="J10320">
            <v>290000</v>
          </cell>
          <cell r="K10320">
            <v>3.2000000000000002E-3</v>
          </cell>
          <cell r="L10320">
            <v>928</v>
          </cell>
          <cell r="M10320" t="str">
            <v>451U</v>
          </cell>
          <cell r="N10320">
            <v>44967</v>
          </cell>
          <cell r="O10320" t="str">
            <v>EMS02Q20000992HWA0004K</v>
          </cell>
          <cell r="T10320">
            <v>45000</v>
          </cell>
          <cell r="U10320" t="str">
            <v>AIR</v>
          </cell>
          <cell r="V10320" t="str">
            <v>Cancelled</v>
          </cell>
          <cell r="W10320" t="str">
            <v>BUG-1</v>
          </cell>
          <cell r="X10320">
            <v>45017</v>
          </cell>
          <cell r="Y10320" t="str">
            <v>12.15 - Replaced by PN 08071495</v>
          </cell>
          <cell r="AA10320" t="str">
            <v>EMS02Q20000992HWA0004K</v>
          </cell>
          <cell r="AB10320" t="b">
            <v>1</v>
          </cell>
          <cell r="AC10320">
            <v>44967</v>
          </cell>
        </row>
        <row r="10321">
          <cell r="A10321" t="str">
            <v>966000164308071610-00190000EMS02Q20000992HWA0004K</v>
          </cell>
          <cell r="B10321" t="e">
            <v>#N/A</v>
          </cell>
          <cell r="C10321" t="str">
            <v>9660001643820</v>
          </cell>
          <cell r="D10321" t="str">
            <v>966000164308071610-00190000</v>
          </cell>
          <cell r="E10321" t="str">
            <v>ONT</v>
          </cell>
          <cell r="F10321" t="str">
            <v>9660001643</v>
          </cell>
          <cell r="G10321" t="str">
            <v>08071610-001</v>
          </cell>
          <cell r="H10321">
            <v>820</v>
          </cell>
          <cell r="I10321" t="str">
            <v>Chip Multilayer Ceramic Capacitor,6.3V,4</v>
          </cell>
          <cell r="J10321">
            <v>90000</v>
          </cell>
          <cell r="K10321">
            <v>9.4999999999999998E-3</v>
          </cell>
          <cell r="L10321">
            <v>855</v>
          </cell>
          <cell r="M10321" t="str">
            <v>451U</v>
          </cell>
          <cell r="N10321">
            <v>44967</v>
          </cell>
          <cell r="O10321" t="str">
            <v>EMS02Q20000992HWA0004K</v>
          </cell>
          <cell r="T10321">
            <v>45000</v>
          </cell>
          <cell r="U10321" t="str">
            <v>AIR</v>
          </cell>
          <cell r="V10321" t="str">
            <v>Waiting for Invoice</v>
          </cell>
          <cell r="W10321" t="str">
            <v>BUG-1</v>
          </cell>
          <cell r="X10321">
            <v>45017</v>
          </cell>
          <cell r="AA10321" t="str">
            <v>EMS02Q20000992HWA0004K</v>
          </cell>
          <cell r="AB10321" t="b">
            <v>1</v>
          </cell>
          <cell r="AC10321">
            <v>44967</v>
          </cell>
        </row>
        <row r="10322">
          <cell r="A10322" t="str">
            <v>966000164308071918-0021065000EMS02Q20000992HWA0004K</v>
          </cell>
          <cell r="B10322" t="e">
            <v>#N/A</v>
          </cell>
          <cell r="C10322" t="str">
            <v>9660001643830</v>
          </cell>
          <cell r="D10322" t="str">
            <v>966000164308071918-0021065000</v>
          </cell>
          <cell r="E10322" t="str">
            <v>ONT</v>
          </cell>
          <cell r="F10322" t="str">
            <v>9660001643</v>
          </cell>
          <cell r="G10322" t="str">
            <v>08071918-002</v>
          </cell>
          <cell r="H10322">
            <v>830</v>
          </cell>
          <cell r="I10322" t="str">
            <v>Low VoltageANDCapacity MLCC(LESSTHAN=100</v>
          </cell>
          <cell r="J10322">
            <v>1065000</v>
          </cell>
          <cell r="K10322">
            <v>6.9999999999999999E-4</v>
          </cell>
          <cell r="L10322">
            <v>745.5</v>
          </cell>
          <cell r="M10322" t="str">
            <v>451U</v>
          </cell>
          <cell r="N10322">
            <v>44967</v>
          </cell>
          <cell r="O10322" t="str">
            <v>EMS02Q20000992HWA0004K</v>
          </cell>
          <cell r="T10322">
            <v>45000</v>
          </cell>
          <cell r="U10322" t="str">
            <v>AIR</v>
          </cell>
          <cell r="V10322" t="str">
            <v>Waiting for Invoice</v>
          </cell>
          <cell r="W10322" t="str">
            <v>BUG-1</v>
          </cell>
          <cell r="X10322">
            <v>45017</v>
          </cell>
          <cell r="AA10322" t="str">
            <v>EMS02Q20000992HWA0004K</v>
          </cell>
          <cell r="AB10322" t="b">
            <v>1</v>
          </cell>
          <cell r="AC10322">
            <v>44967</v>
          </cell>
        </row>
        <row r="10323">
          <cell r="A10323" t="str">
            <v>966000164308072281-00192000EMS02Q20000992HWA0004K</v>
          </cell>
          <cell r="B10323" t="e">
            <v>#N/A</v>
          </cell>
          <cell r="C10323" t="str">
            <v>9660001643840</v>
          </cell>
          <cell r="D10323" t="str">
            <v>966000164308072281-00192000</v>
          </cell>
          <cell r="E10323" t="str">
            <v>ONT</v>
          </cell>
          <cell r="F10323" t="str">
            <v>9660001643</v>
          </cell>
          <cell r="G10323" t="str">
            <v>08072281-001</v>
          </cell>
          <cell r="H10323">
            <v>840</v>
          </cell>
          <cell r="I10323" t="str">
            <v>Low Voltage  Capacity MLCC(100V,1uf),100</v>
          </cell>
          <cell r="J10323">
            <v>92000</v>
          </cell>
          <cell r="K10323">
            <v>6.4000000000000003E-3</v>
          </cell>
          <cell r="L10323">
            <v>588.80000000000007</v>
          </cell>
          <cell r="M10323" t="str">
            <v>451U</v>
          </cell>
          <cell r="N10323">
            <v>44967</v>
          </cell>
          <cell r="O10323" t="str">
            <v>EMS02Q20000992HWA0004K</v>
          </cell>
          <cell r="T10323">
            <v>45000</v>
          </cell>
          <cell r="U10323" t="str">
            <v>AIR</v>
          </cell>
          <cell r="V10323" t="str">
            <v>Waiting for Invoice</v>
          </cell>
          <cell r="W10323" t="str">
            <v>BUG-1</v>
          </cell>
          <cell r="X10323">
            <v>45017</v>
          </cell>
          <cell r="AA10323" t="str">
            <v>EMS02Q20000992HWA0004K</v>
          </cell>
          <cell r="AB10323" t="b">
            <v>1</v>
          </cell>
          <cell r="AC10323">
            <v>44967</v>
          </cell>
        </row>
        <row r="10324">
          <cell r="A10324" t="str">
            <v>966000164308072343450000EMS02Q20000992HWA0004K</v>
          </cell>
          <cell r="B10324" t="e">
            <v>#N/A</v>
          </cell>
          <cell r="C10324" t="str">
            <v>9660001643850</v>
          </cell>
          <cell r="D10324" t="str">
            <v>966000164308072343450000</v>
          </cell>
          <cell r="E10324" t="str">
            <v>ONT</v>
          </cell>
          <cell r="F10324" t="str">
            <v>9660001643</v>
          </cell>
          <cell r="G10324" t="str">
            <v>08072343</v>
          </cell>
          <cell r="H10324">
            <v>850</v>
          </cell>
          <cell r="I10324" t="str">
            <v>SMD ceramicCapacitor 6.3V 100nF +/-10%</v>
          </cell>
          <cell r="J10324">
            <v>450000</v>
          </cell>
          <cell r="K10324">
            <v>4.0000000000000002E-4</v>
          </cell>
          <cell r="L10324">
            <v>180</v>
          </cell>
          <cell r="M10324" t="str">
            <v>451U</v>
          </cell>
          <cell r="N10324">
            <v>44967</v>
          </cell>
          <cell r="O10324" t="str">
            <v>EMS02Q20000992HWA0004K</v>
          </cell>
          <cell r="T10324">
            <v>45000</v>
          </cell>
          <cell r="U10324" t="str">
            <v>AIR</v>
          </cell>
          <cell r="V10324" t="str">
            <v>Waiting for Invoice</v>
          </cell>
          <cell r="W10324" t="str">
            <v>BUG-1</v>
          </cell>
          <cell r="X10324">
            <v>45017</v>
          </cell>
          <cell r="AA10324" t="str">
            <v>EMS02Q20000992HWA0004K</v>
          </cell>
          <cell r="AB10324" t="b">
            <v>1</v>
          </cell>
          <cell r="AC10324">
            <v>44967</v>
          </cell>
        </row>
        <row r="10325">
          <cell r="A10325" t="str">
            <v>966000164308072352-00190000EMS02Q20000992HWA0004K</v>
          </cell>
          <cell r="B10325" t="e">
            <v>#N/A</v>
          </cell>
          <cell r="C10325" t="str">
            <v>9660001643860</v>
          </cell>
          <cell r="D10325" t="str">
            <v>966000164308072352-00190000</v>
          </cell>
          <cell r="E10325" t="str">
            <v>ONT</v>
          </cell>
          <cell r="F10325" t="str">
            <v>9660001643</v>
          </cell>
          <cell r="G10325" t="str">
            <v>08072352-001</v>
          </cell>
          <cell r="H10325">
            <v>860</v>
          </cell>
          <cell r="I10325" t="str">
            <v>High-Q RF MLCC,50V,0.0005nF,+/-0.05pF,NP</v>
          </cell>
          <cell r="J10325">
            <v>90000</v>
          </cell>
          <cell r="K10325">
            <v>3.3E-3</v>
          </cell>
          <cell r="L10325">
            <v>297</v>
          </cell>
          <cell r="M10325" t="str">
            <v>451U</v>
          </cell>
          <cell r="N10325">
            <v>44967</v>
          </cell>
          <cell r="O10325" t="str">
            <v>EMS02Q20000992HWA0004K</v>
          </cell>
          <cell r="T10325">
            <v>45000</v>
          </cell>
          <cell r="U10325" t="str">
            <v>AIR</v>
          </cell>
          <cell r="V10325" t="str">
            <v>Waiting for Invoice</v>
          </cell>
          <cell r="W10325" t="str">
            <v>BUG-1</v>
          </cell>
          <cell r="X10325">
            <v>45017</v>
          </cell>
          <cell r="AA10325" t="str">
            <v>EMS02Q20000992HWA0004K</v>
          </cell>
          <cell r="AB10325" t="b">
            <v>1</v>
          </cell>
          <cell r="AC10325">
            <v>44967</v>
          </cell>
        </row>
        <row r="10326">
          <cell r="A10326" t="str">
            <v>966000164308110012-00194000EMS02Q20000992HWA0004K</v>
          </cell>
          <cell r="B10326" t="e">
            <v>#N/A</v>
          </cell>
          <cell r="C10326" t="str">
            <v>9660001643870</v>
          </cell>
          <cell r="D10326" t="str">
            <v>966000164308110012-00194000</v>
          </cell>
          <cell r="E10326" t="str">
            <v>ONT</v>
          </cell>
          <cell r="F10326" t="str">
            <v>9660001643</v>
          </cell>
          <cell r="G10326" t="str">
            <v>08110012-001</v>
          </cell>
          <cell r="H10326">
            <v>870</v>
          </cell>
          <cell r="I10326" t="str">
            <v>Solid SMD Al Capacitor,16V,100uF,+/-20%,</v>
          </cell>
          <cell r="J10326">
            <v>94000</v>
          </cell>
          <cell r="K10326">
            <v>4.3299999999999998E-2</v>
          </cell>
          <cell r="L10326">
            <v>4070.2</v>
          </cell>
          <cell r="M10326" t="str">
            <v>451U</v>
          </cell>
          <cell r="N10326">
            <v>44967</v>
          </cell>
          <cell r="O10326" t="str">
            <v>EMS02Q20000992HWA0004K</v>
          </cell>
          <cell r="T10326">
            <v>45000</v>
          </cell>
          <cell r="U10326" t="str">
            <v>AIR</v>
          </cell>
          <cell r="V10326" t="str">
            <v>Waiting for Invoice</v>
          </cell>
          <cell r="W10326" t="str">
            <v>BUG-1</v>
          </cell>
          <cell r="X10326">
            <v>45017</v>
          </cell>
          <cell r="AA10326" t="str">
            <v>EMS02Q20000992HWA0004K</v>
          </cell>
          <cell r="AB10326" t="b">
            <v>1</v>
          </cell>
          <cell r="AC10326">
            <v>44967</v>
          </cell>
        </row>
        <row r="10327">
          <cell r="A10327" t="str">
            <v>966000164308770067-00130000EMS02Q20000992HWA0004K</v>
          </cell>
          <cell r="B10327" t="e">
            <v>#N/A</v>
          </cell>
          <cell r="C10327" t="str">
            <v>9660001643880</v>
          </cell>
          <cell r="D10327" t="str">
            <v>966000164308770067-00130000</v>
          </cell>
          <cell r="E10327" t="str">
            <v>ONT</v>
          </cell>
          <cell r="F10327" t="str">
            <v>9660001643</v>
          </cell>
          <cell r="G10327" t="str">
            <v>08770067-001</v>
          </cell>
          <cell r="H10327">
            <v>880</v>
          </cell>
          <cell r="I10327" t="str">
            <v>ceramic capacitors 100V 1uf -50V -0.0082</v>
          </cell>
          <cell r="J10327">
            <v>30000</v>
          </cell>
          <cell r="K10327">
            <v>1.8E-3</v>
          </cell>
          <cell r="L10327">
            <v>54</v>
          </cell>
          <cell r="M10327" t="str">
            <v>451U</v>
          </cell>
          <cell r="N10327">
            <v>44967</v>
          </cell>
          <cell r="O10327" t="str">
            <v>EMS02Q20000992HWA0004K</v>
          </cell>
          <cell r="T10327">
            <v>45000</v>
          </cell>
          <cell r="U10327" t="str">
            <v>AIR</v>
          </cell>
          <cell r="V10327" t="str">
            <v>Waiting for Invoice</v>
          </cell>
          <cell r="W10327" t="str">
            <v>BUG-1</v>
          </cell>
          <cell r="X10327">
            <v>45017</v>
          </cell>
          <cell r="AA10327" t="str">
            <v>EMS02Q20000992HWA0004K</v>
          </cell>
          <cell r="AB10327" t="b">
            <v>1</v>
          </cell>
          <cell r="AC10327">
            <v>44967</v>
          </cell>
        </row>
        <row r="10328">
          <cell r="A10328" t="str">
            <v>96600016431001109051000EMS02Q20000992HWA0004K</v>
          </cell>
          <cell r="B10328" t="e">
            <v>#N/A</v>
          </cell>
          <cell r="C10328" t="str">
            <v>9660001643890</v>
          </cell>
          <cell r="D10328" t="str">
            <v>96600016431001109051000</v>
          </cell>
          <cell r="E10328" t="str">
            <v>ONT</v>
          </cell>
          <cell r="F10328" t="str">
            <v>9660001643</v>
          </cell>
          <cell r="G10328" t="str">
            <v>10011090</v>
          </cell>
          <cell r="H10328">
            <v>890</v>
          </cell>
          <cell r="I10328" t="str">
            <v>High Frequency Inductor 47uH +/-10% 2.3A</v>
          </cell>
          <cell r="J10328">
            <v>51000</v>
          </cell>
          <cell r="K10328">
            <v>8.1199999999999994E-2</v>
          </cell>
          <cell r="L10328">
            <v>4141.2</v>
          </cell>
          <cell r="M10328" t="str">
            <v>451U</v>
          </cell>
          <cell r="N10328">
            <v>44967</v>
          </cell>
          <cell r="O10328" t="str">
            <v>EMS02Q20000992HWA0004K</v>
          </cell>
          <cell r="T10328">
            <v>45000</v>
          </cell>
          <cell r="U10328" t="str">
            <v>AIR</v>
          </cell>
          <cell r="V10328" t="str">
            <v>Waiting for Invoice</v>
          </cell>
          <cell r="W10328" t="str">
            <v>BUG-1</v>
          </cell>
          <cell r="X10328">
            <v>45017</v>
          </cell>
          <cell r="AA10328" t="str">
            <v>EMS02Q20000992HWA0004K</v>
          </cell>
          <cell r="AB10328" t="b">
            <v>1</v>
          </cell>
          <cell r="AC10328">
            <v>44967</v>
          </cell>
        </row>
        <row r="10329">
          <cell r="A10329" t="str">
            <v>966000164310031118-00195000EMS02Q20000992HWA0004K</v>
          </cell>
          <cell r="B10329" t="e">
            <v>#N/A</v>
          </cell>
          <cell r="C10329" t="str">
            <v>9660001643900</v>
          </cell>
          <cell r="D10329" t="str">
            <v>966000164310031118-00195000</v>
          </cell>
          <cell r="E10329" t="str">
            <v>ONT</v>
          </cell>
          <cell r="F10329" t="str">
            <v>9660001643</v>
          </cell>
          <cell r="G10329" t="str">
            <v>10031118-001</v>
          </cell>
          <cell r="H10329">
            <v>900</v>
          </cell>
          <cell r="I10329" t="str">
            <v>SMTInductor,0.0068uH,5%,0.32ohm,1.05*0"</v>
          </cell>
          <cell r="J10329">
            <v>95000</v>
          </cell>
          <cell r="K10329">
            <v>1.6999999999999999E-3</v>
          </cell>
          <cell r="L10329">
            <v>161.5</v>
          </cell>
          <cell r="M10329" t="str">
            <v>451U</v>
          </cell>
          <cell r="N10329">
            <v>44967</v>
          </cell>
          <cell r="O10329" t="str">
            <v>EMS02Q20000992HWA0004K</v>
          </cell>
          <cell r="T10329">
            <v>45000</v>
          </cell>
          <cell r="U10329" t="str">
            <v>AIR</v>
          </cell>
          <cell r="V10329" t="str">
            <v>Waiting for Invoice</v>
          </cell>
          <cell r="W10329" t="str">
            <v>BUG-1</v>
          </cell>
          <cell r="X10329">
            <v>45017</v>
          </cell>
          <cell r="AA10329" t="str">
            <v>EMS02Q20000992HWA0004K</v>
          </cell>
          <cell r="AB10329" t="b">
            <v>1</v>
          </cell>
          <cell r="AC10329">
            <v>44967</v>
          </cell>
        </row>
        <row r="10330">
          <cell r="A10330" t="str">
            <v>96600016431003161594000EMS02Q20000992HWA0005K</v>
          </cell>
          <cell r="B10330" t="e">
            <v>#N/A</v>
          </cell>
          <cell r="C10330" t="str">
            <v>9660001643910</v>
          </cell>
          <cell r="D10330" t="str">
            <v>96600016431003161594000</v>
          </cell>
          <cell r="E10330" t="str">
            <v>ONT</v>
          </cell>
          <cell r="F10330" t="str">
            <v>9660001643</v>
          </cell>
          <cell r="G10330" t="str">
            <v>10031615</v>
          </cell>
          <cell r="H10330">
            <v>910</v>
          </cell>
          <cell r="I10330" t="str">
            <v>SMT Inductor,2.2uH,+/-20%,0.039ohm,4.9A,</v>
          </cell>
          <cell r="J10330">
            <v>94000</v>
          </cell>
          <cell r="K10330">
            <v>2.6499999999999999E-2</v>
          </cell>
          <cell r="L10330">
            <v>2491</v>
          </cell>
          <cell r="M10330" t="str">
            <v>451U</v>
          </cell>
          <cell r="N10330">
            <v>44967</v>
          </cell>
          <cell r="O10330" t="str">
            <v>EMS02Q20000992HWA0005K</v>
          </cell>
          <cell r="T10330">
            <v>45000</v>
          </cell>
          <cell r="U10330" t="str">
            <v>AIR</v>
          </cell>
          <cell r="V10330" t="str">
            <v>Waiting for Invoice</v>
          </cell>
          <cell r="W10330" t="str">
            <v>BUG-1</v>
          </cell>
          <cell r="X10330">
            <v>45017</v>
          </cell>
          <cell r="AA10330" t="str">
            <v>EMS02Q20000992HWA0005K</v>
          </cell>
          <cell r="AB10330" t="b">
            <v>1</v>
          </cell>
          <cell r="AC10330">
            <v>44967</v>
          </cell>
        </row>
        <row r="10331">
          <cell r="A10331" t="str">
            <v>966000164310031974752500EMS02Q20000992HWA0005K</v>
          </cell>
          <cell r="B10331" t="e">
            <v>#N/A</v>
          </cell>
          <cell r="C10331" t="str">
            <v>9660001643920</v>
          </cell>
          <cell r="D10331" t="str">
            <v>966000164310031974752500</v>
          </cell>
          <cell r="E10331" t="str">
            <v>ONT</v>
          </cell>
          <cell r="F10331" t="str">
            <v>9660001643</v>
          </cell>
          <cell r="G10331" t="str">
            <v>10031974</v>
          </cell>
          <cell r="H10331">
            <v>920</v>
          </cell>
          <cell r="I10331" t="str">
            <v>Chip Inductor,60uH,+/-5%,1.1ohm,0.2A,3.4</v>
          </cell>
          <cell r="J10331">
            <v>752500</v>
          </cell>
          <cell r="K10331">
            <v>3.6600000000000001E-2</v>
          </cell>
          <cell r="L10331">
            <v>27541.5</v>
          </cell>
          <cell r="M10331" t="str">
            <v>451U</v>
          </cell>
          <cell r="N10331">
            <v>44967</v>
          </cell>
          <cell r="O10331" t="str">
            <v>EMS02Q20000992HWA0005K</v>
          </cell>
          <cell r="T10331">
            <v>45000</v>
          </cell>
          <cell r="U10331" t="str">
            <v>AIR</v>
          </cell>
          <cell r="V10331" t="str">
            <v>Waiting for Invoice</v>
          </cell>
          <cell r="W10331" t="str">
            <v>BUG-1</v>
          </cell>
          <cell r="X10331">
            <v>45017</v>
          </cell>
          <cell r="AA10331" t="str">
            <v>EMS02Q20000992HWA0005K</v>
          </cell>
          <cell r="AB10331" t="b">
            <v>1</v>
          </cell>
          <cell r="AC10331">
            <v>44967</v>
          </cell>
        </row>
        <row r="10332">
          <cell r="A10332" t="str">
            <v>966000164310040389790000EMS02Q20000992HWA0005K</v>
          </cell>
          <cell r="B10332" t="e">
            <v>#N/A</v>
          </cell>
          <cell r="C10332" t="str">
            <v>9660001643930</v>
          </cell>
          <cell r="D10332" t="str">
            <v>966000164310040389790000</v>
          </cell>
          <cell r="E10332" t="str">
            <v>ONT</v>
          </cell>
          <cell r="F10332" t="str">
            <v>9660001643</v>
          </cell>
          <cell r="G10332" t="str">
            <v>10040389</v>
          </cell>
          <cell r="H10332">
            <v>930</v>
          </cell>
          <cell r="I10332" t="str">
            <v>EMI Com-mode Inductor,single phase,5V,50</v>
          </cell>
          <cell r="J10332">
            <v>790000</v>
          </cell>
          <cell r="K10332">
            <v>7.4999999999999997E-3</v>
          </cell>
          <cell r="L10332">
            <v>5925</v>
          </cell>
          <cell r="M10332" t="str">
            <v>451U</v>
          </cell>
          <cell r="N10332">
            <v>44967</v>
          </cell>
          <cell r="O10332" t="str">
            <v>EMS02Q20000992HWA0005K</v>
          </cell>
          <cell r="T10332">
            <v>45000</v>
          </cell>
          <cell r="U10332" t="str">
            <v>AIR</v>
          </cell>
          <cell r="V10332" t="str">
            <v>Waiting for Invoice</v>
          </cell>
          <cell r="W10332" t="str">
            <v>BUG-1</v>
          </cell>
          <cell r="X10332">
            <v>45017</v>
          </cell>
          <cell r="AA10332" t="str">
            <v>EMS02Q20000992HWA0005K</v>
          </cell>
          <cell r="AB10332" t="b">
            <v>1</v>
          </cell>
          <cell r="AC10332">
            <v>44967</v>
          </cell>
        </row>
        <row r="10333">
          <cell r="A10333" t="str">
            <v>966000164310070012288000EMS02Q20000992HWA0005K</v>
          </cell>
          <cell r="B10333" t="e">
            <v>#N/A</v>
          </cell>
          <cell r="C10333" t="str">
            <v>9660001643940</v>
          </cell>
          <cell r="D10333" t="str">
            <v>966000164310070012288000</v>
          </cell>
          <cell r="E10333" t="str">
            <v>ONT</v>
          </cell>
          <cell r="F10333" t="str">
            <v>9660001643</v>
          </cell>
          <cell r="G10333" t="str">
            <v>10070012</v>
          </cell>
          <cell r="H10333">
            <v>940</v>
          </cell>
          <cell r="I10333" t="str">
            <v>EMIchip,220ohm,0.05ohm,2A,0805</v>
          </cell>
          <cell r="J10333">
            <v>288000</v>
          </cell>
          <cell r="K10333">
            <v>3.8E-3</v>
          </cell>
          <cell r="L10333">
            <v>1094.4000000000001</v>
          </cell>
          <cell r="M10333" t="str">
            <v>451U</v>
          </cell>
          <cell r="N10333">
            <v>44967</v>
          </cell>
          <cell r="O10333" t="str">
            <v>EMS02Q20000992HWA0005K</v>
          </cell>
          <cell r="T10333">
            <v>45000</v>
          </cell>
          <cell r="U10333" t="str">
            <v>AIR</v>
          </cell>
          <cell r="V10333" t="str">
            <v>Waiting for Invoice</v>
          </cell>
          <cell r="W10333" t="str">
            <v>BUG-1</v>
          </cell>
          <cell r="X10333">
            <v>45017</v>
          </cell>
          <cell r="AA10333" t="str">
            <v>EMS02Q20000992HWA0005K</v>
          </cell>
          <cell r="AB10333" t="b">
            <v>1</v>
          </cell>
          <cell r="AC10333">
            <v>44967</v>
          </cell>
        </row>
        <row r="10334">
          <cell r="A10334" t="str">
            <v>966000164310070055376000EMS02Q20000992HWA0005K</v>
          </cell>
          <cell r="B10334" t="e">
            <v>#N/A</v>
          </cell>
          <cell r="C10334" t="str">
            <v>9660001643950</v>
          </cell>
          <cell r="D10334" t="str">
            <v>966000164310070055376000</v>
          </cell>
          <cell r="E10334" t="str">
            <v>ONT</v>
          </cell>
          <cell r="F10334" t="str">
            <v>9660001643</v>
          </cell>
          <cell r="G10334" t="str">
            <v>10070055</v>
          </cell>
          <cell r="H10334">
            <v>950</v>
          </cell>
          <cell r="I10334" t="str">
            <v>EMIBead,+/-25%,1000ohm,1.25ohm,0.25A,0"</v>
          </cell>
          <cell r="J10334">
            <v>376000</v>
          </cell>
          <cell r="K10334">
            <v>3.0000000000000001E-3</v>
          </cell>
          <cell r="L10334">
            <v>1128</v>
          </cell>
          <cell r="M10334" t="str">
            <v>451U</v>
          </cell>
          <cell r="N10334">
            <v>44967</v>
          </cell>
          <cell r="O10334" t="str">
            <v>EMS02Q20000992HWA0005K</v>
          </cell>
          <cell r="T10334">
            <v>45000</v>
          </cell>
          <cell r="U10334" t="str">
            <v>AIR</v>
          </cell>
          <cell r="V10334" t="str">
            <v>Waiting for Invoice</v>
          </cell>
          <cell r="W10334" t="str">
            <v>BUG-1</v>
          </cell>
          <cell r="X10334">
            <v>45017</v>
          </cell>
          <cell r="AA10334" t="str">
            <v>EMS02Q20000992HWA0005K</v>
          </cell>
          <cell r="AB10334" t="b">
            <v>1</v>
          </cell>
          <cell r="AC10334">
            <v>44967</v>
          </cell>
        </row>
        <row r="10335">
          <cell r="A10335" t="str">
            <v>96600016431007006390000EMS02Q20000992HWA0005K</v>
          </cell>
          <cell r="B10335" t="e">
            <v>#N/A</v>
          </cell>
          <cell r="C10335" t="str">
            <v>9660001643960</v>
          </cell>
          <cell r="D10335" t="str">
            <v>96600016431007006390000</v>
          </cell>
          <cell r="E10335" t="str">
            <v>ONT</v>
          </cell>
          <cell r="F10335" t="str">
            <v>9660001643</v>
          </cell>
          <cell r="G10335" t="str">
            <v>10070063</v>
          </cell>
          <cell r="H10335">
            <v>960</v>
          </cell>
          <cell r="I10335" t="str">
            <v>EMIBead,25%,80ohm,0.038ohm,2.3A,0402,A"</v>
          </cell>
          <cell r="J10335">
            <v>90000</v>
          </cell>
          <cell r="K10335">
            <v>1.9E-3</v>
          </cell>
          <cell r="L10335">
            <v>171</v>
          </cell>
          <cell r="M10335" t="str">
            <v>451U</v>
          </cell>
          <cell r="N10335">
            <v>44967</v>
          </cell>
          <cell r="O10335" t="str">
            <v>EMS02Q20000992HWA0005K</v>
          </cell>
          <cell r="T10335">
            <v>45000</v>
          </cell>
          <cell r="U10335" t="str">
            <v>AIR</v>
          </cell>
          <cell r="V10335" t="str">
            <v>Waiting for Invoice</v>
          </cell>
          <cell r="W10335" t="str">
            <v>BUG-1</v>
          </cell>
          <cell r="X10335">
            <v>45017</v>
          </cell>
          <cell r="AA10335" t="str">
            <v>EMS02Q20000992HWA0005K</v>
          </cell>
          <cell r="AB10335" t="b">
            <v>1</v>
          </cell>
          <cell r="AC10335">
            <v>44967</v>
          </cell>
        </row>
        <row r="10336">
          <cell r="A10336" t="str">
            <v>96600016431007007692000EMS02Q20000992HWA0005K</v>
          </cell>
          <cell r="B10336" t="e">
            <v>#N/A</v>
          </cell>
          <cell r="C10336" t="str">
            <v>9660001643970</v>
          </cell>
          <cell r="D10336" t="str">
            <v>96600016431007007692000</v>
          </cell>
          <cell r="E10336" t="str">
            <v>ONT</v>
          </cell>
          <cell r="F10336" t="str">
            <v>9660001643</v>
          </cell>
          <cell r="G10336" t="str">
            <v>10070076</v>
          </cell>
          <cell r="H10336">
            <v>970</v>
          </cell>
          <cell r="I10336" t="str">
            <v>EMI Bead,25%,330ohm,0.08ohm,1.5A,SMT,The</v>
          </cell>
          <cell r="J10336">
            <v>92000</v>
          </cell>
          <cell r="K10336">
            <v>1.6999999999999999E-3</v>
          </cell>
          <cell r="L10336">
            <v>156.39999999999998</v>
          </cell>
          <cell r="M10336" t="str">
            <v>451U</v>
          </cell>
          <cell r="N10336">
            <v>44967</v>
          </cell>
          <cell r="O10336" t="str">
            <v>EMS02Q20000992HWA0005K</v>
          </cell>
          <cell r="T10336">
            <v>45000</v>
          </cell>
          <cell r="U10336" t="str">
            <v>AIR</v>
          </cell>
          <cell r="V10336" t="str">
            <v>Waiting for Invoice</v>
          </cell>
          <cell r="W10336" t="str">
            <v>BUG-1</v>
          </cell>
          <cell r="X10336">
            <v>45017</v>
          </cell>
          <cell r="AA10336" t="str">
            <v>EMS02Q20000992HWA0005K</v>
          </cell>
          <cell r="AB10336" t="b">
            <v>1</v>
          </cell>
          <cell r="AC10336">
            <v>44967</v>
          </cell>
        </row>
        <row r="10337">
          <cell r="A10337" t="str">
            <v>966000164310070083140000EMS02Q20000992HWA0005K</v>
          </cell>
          <cell r="B10337" t="e">
            <v>#N/A</v>
          </cell>
          <cell r="C10337" t="str">
            <v>9660001643980</v>
          </cell>
          <cell r="D10337" t="str">
            <v>966000164310070083140000</v>
          </cell>
          <cell r="E10337" t="str">
            <v>ONT</v>
          </cell>
          <cell r="F10337" t="str">
            <v>9660001643</v>
          </cell>
          <cell r="G10337" t="str">
            <v>10070083</v>
          </cell>
          <cell r="H10337">
            <v>980</v>
          </cell>
          <cell r="I10337" t="str">
            <v>EMI Bead,25%,600ohm,0.4ohm,0.2A,0402,spl</v>
          </cell>
          <cell r="J10337">
            <v>140000</v>
          </cell>
          <cell r="K10337">
            <v>5.9999999999999995E-4</v>
          </cell>
          <cell r="L10337">
            <v>83.999999999999986</v>
          </cell>
          <cell r="M10337" t="str">
            <v>451U</v>
          </cell>
          <cell r="N10337">
            <v>44967</v>
          </cell>
          <cell r="O10337" t="str">
            <v>EMS02Q20000992HWA0005K</v>
          </cell>
          <cell r="T10337">
            <v>45000</v>
          </cell>
          <cell r="U10337" t="str">
            <v>AIR</v>
          </cell>
          <cell r="V10337" t="str">
            <v>Waiting for Invoice</v>
          </cell>
          <cell r="W10337" t="str">
            <v>BUG-1</v>
          </cell>
          <cell r="X10337">
            <v>45017</v>
          </cell>
          <cell r="AA10337" t="str">
            <v>EMS02Q20000992HWA0005K</v>
          </cell>
          <cell r="AB10337" t="b">
            <v>1</v>
          </cell>
          <cell r="AC10337">
            <v>44967</v>
          </cell>
        </row>
        <row r="10338">
          <cell r="A10338" t="str">
            <v>96600016431010000940000EMS02Q20000992HWA0005K</v>
          </cell>
          <cell r="B10338" t="e">
            <v>#N/A</v>
          </cell>
          <cell r="C10338" t="str">
            <v>9660001643990</v>
          </cell>
          <cell r="D10338" t="str">
            <v>96600016431010000940000</v>
          </cell>
          <cell r="E10338" t="str">
            <v>ONT</v>
          </cell>
          <cell r="F10338" t="str">
            <v>9660001643</v>
          </cell>
          <cell r="G10338" t="str">
            <v>10100009</v>
          </cell>
          <cell r="H10338">
            <v>990</v>
          </cell>
          <cell r="I10338" t="str">
            <v>Mobile Dedicated,chip inductor, 1.2nH, 1</v>
          </cell>
          <cell r="J10338">
            <v>40000</v>
          </cell>
          <cell r="K10338">
            <v>1.1000000000000001E-3</v>
          </cell>
          <cell r="L10338">
            <v>44</v>
          </cell>
          <cell r="M10338" t="str">
            <v>451U</v>
          </cell>
          <cell r="N10338">
            <v>44967</v>
          </cell>
          <cell r="O10338" t="str">
            <v>EMS02Q20000992HWA0005K</v>
          </cell>
          <cell r="T10338">
            <v>45000</v>
          </cell>
          <cell r="U10338" t="str">
            <v>AIR</v>
          </cell>
          <cell r="V10338" t="str">
            <v>Waiting for Invoice</v>
          </cell>
          <cell r="W10338" t="str">
            <v>BUG-1</v>
          </cell>
          <cell r="X10338">
            <v>45017</v>
          </cell>
          <cell r="AA10338" t="str">
            <v>EMS02Q20000992HWA0005K</v>
          </cell>
          <cell r="AB10338" t="b">
            <v>1</v>
          </cell>
          <cell r="AC10338">
            <v>44967</v>
          </cell>
        </row>
        <row r="10339">
          <cell r="A10339" t="str">
            <v>96600016431010003390000EMS02Q20000992HWA0005K</v>
          </cell>
          <cell r="B10339" t="e">
            <v>#N/A</v>
          </cell>
          <cell r="C10339" t="str">
            <v>96600016431000</v>
          </cell>
          <cell r="D10339" t="str">
            <v>96600016431010003390000</v>
          </cell>
          <cell r="E10339" t="str">
            <v>ONT</v>
          </cell>
          <cell r="F10339" t="str">
            <v>9660001643</v>
          </cell>
          <cell r="G10339" t="str">
            <v>10100033</v>
          </cell>
          <cell r="H10339">
            <v>1000</v>
          </cell>
          <cell r="I10339" t="str">
            <v>Mobile Dedicated,chip Inductor,10nH+/-5%</v>
          </cell>
          <cell r="J10339">
            <v>90000</v>
          </cell>
          <cell r="K10339">
            <v>1.1000000000000001E-3</v>
          </cell>
          <cell r="L10339">
            <v>99</v>
          </cell>
          <cell r="M10339" t="str">
            <v>451U</v>
          </cell>
          <cell r="N10339">
            <v>44967</v>
          </cell>
          <cell r="O10339" t="str">
            <v>EMS02Q20000992HWA0005K</v>
          </cell>
          <cell r="T10339">
            <v>45000</v>
          </cell>
          <cell r="U10339" t="str">
            <v>AIR</v>
          </cell>
          <cell r="V10339" t="str">
            <v>Waiting for Invoice</v>
          </cell>
          <cell r="W10339" t="str">
            <v>BUG-1</v>
          </cell>
          <cell r="X10339">
            <v>45017</v>
          </cell>
          <cell r="AA10339" t="str">
            <v>EMS02Q20000992HWA0005K</v>
          </cell>
          <cell r="AB10339" t="b">
            <v>1</v>
          </cell>
          <cell r="AC10339">
            <v>44967</v>
          </cell>
        </row>
        <row r="10340">
          <cell r="A10340" t="str">
            <v>966000164310100171190000EMS02Q20000992HWA0009K</v>
          </cell>
          <cell r="B10340" t="e">
            <v>#N/A</v>
          </cell>
          <cell r="C10340" t="str">
            <v>96600016431010</v>
          </cell>
          <cell r="D10340" t="str">
            <v>966000164310100171190000</v>
          </cell>
          <cell r="E10340" t="str">
            <v>ONT</v>
          </cell>
          <cell r="F10340" t="str">
            <v>9660001643</v>
          </cell>
          <cell r="G10340" t="str">
            <v>10100171</v>
          </cell>
          <cell r="H10340">
            <v>1010</v>
          </cell>
          <cell r="I10340" t="str">
            <v>Terminal Chip Inductor,0.0024uH,+/-0.3nH</v>
          </cell>
          <cell r="J10340">
            <v>190000</v>
          </cell>
          <cell r="K10340">
            <v>1.1000000000000001E-3</v>
          </cell>
          <cell r="L10340">
            <v>209</v>
          </cell>
          <cell r="M10340" t="str">
            <v>451U</v>
          </cell>
          <cell r="N10340">
            <v>44967</v>
          </cell>
          <cell r="O10340" t="str">
            <v>EMS02Q20000992HWA0009K</v>
          </cell>
          <cell r="T10340">
            <v>45000</v>
          </cell>
          <cell r="U10340" t="str">
            <v>AIR</v>
          </cell>
          <cell r="V10340" t="str">
            <v>Waiting for Invoice</v>
          </cell>
          <cell r="W10340" t="str">
            <v>BUG-1</v>
          </cell>
          <cell r="X10340">
            <v>45017</v>
          </cell>
          <cell r="AA10340" t="str">
            <v>EMS02Q20000992HWA0009K</v>
          </cell>
          <cell r="AB10340" t="b">
            <v>1</v>
          </cell>
          <cell r="AC10340">
            <v>44967</v>
          </cell>
        </row>
        <row r="10341">
          <cell r="A10341" t="str">
            <v>966000164310100552105000EMS02Q20000992HWA0009K</v>
          </cell>
          <cell r="B10341" t="e">
            <v>#N/A</v>
          </cell>
          <cell r="C10341" t="str">
            <v>96600016431020</v>
          </cell>
          <cell r="D10341" t="str">
            <v>966000164310100552105000</v>
          </cell>
          <cell r="E10341" t="str">
            <v>ONT</v>
          </cell>
          <cell r="F10341" t="str">
            <v>9660001643</v>
          </cell>
          <cell r="G10341" t="str">
            <v>10100552</v>
          </cell>
          <cell r="H10341">
            <v>1020</v>
          </cell>
          <cell r="I10341" t="str">
            <v>Terminal Chip Inductor,0.0013uH,+/-0.1nH</v>
          </cell>
          <cell r="J10341">
            <v>105000</v>
          </cell>
          <cell r="K10341">
            <v>8.9999999999999998E-4</v>
          </cell>
          <cell r="L10341">
            <v>94.5</v>
          </cell>
          <cell r="M10341" t="str">
            <v>451U</v>
          </cell>
          <cell r="N10341">
            <v>44967</v>
          </cell>
          <cell r="O10341" t="str">
            <v>EMS02Q20000992HWA0009K</v>
          </cell>
          <cell r="T10341">
            <v>45000</v>
          </cell>
          <cell r="U10341" t="str">
            <v>AIR</v>
          </cell>
          <cell r="V10341" t="str">
            <v>Waiting for Invoice</v>
          </cell>
          <cell r="W10341" t="str">
            <v>BUG-1</v>
          </cell>
          <cell r="X10341">
            <v>45017</v>
          </cell>
          <cell r="AA10341" t="str">
            <v>EMS02Q20000992HWA0009K</v>
          </cell>
          <cell r="AB10341" t="b">
            <v>1</v>
          </cell>
          <cell r="AC10341">
            <v>44967</v>
          </cell>
        </row>
        <row r="10342">
          <cell r="A10342" t="str">
            <v>966000164310100577111000EMS02Q20000992HWA0009K</v>
          </cell>
          <cell r="B10342" t="e">
            <v>#N/A</v>
          </cell>
          <cell r="C10342" t="str">
            <v>96600016431030</v>
          </cell>
          <cell r="D10342" t="str">
            <v>966000164310100577111000</v>
          </cell>
          <cell r="E10342" t="str">
            <v>ONT</v>
          </cell>
          <cell r="F10342" t="str">
            <v>9660001643</v>
          </cell>
          <cell r="G10342" t="str">
            <v>10100577</v>
          </cell>
          <cell r="H10342">
            <v>1030</v>
          </cell>
          <cell r="I10342" t="str">
            <v>Terminal Power Inductor,4.7uH,+/-30%,3.0</v>
          </cell>
          <cell r="J10342">
            <v>111000</v>
          </cell>
          <cell r="K10342">
            <v>2.01E-2</v>
          </cell>
          <cell r="L10342">
            <v>2231.1</v>
          </cell>
          <cell r="M10342" t="str">
            <v>451U</v>
          </cell>
          <cell r="N10342">
            <v>44967</v>
          </cell>
          <cell r="O10342" t="str">
            <v>EMS02Q20000992HWA0009K</v>
          </cell>
          <cell r="T10342">
            <v>45000</v>
          </cell>
          <cell r="U10342" t="str">
            <v>AIR</v>
          </cell>
          <cell r="V10342" t="str">
            <v>Waiting for Invoice</v>
          </cell>
          <cell r="W10342" t="str">
            <v>BUG-1</v>
          </cell>
          <cell r="X10342">
            <v>45017</v>
          </cell>
          <cell r="AA10342" t="str">
            <v>EMS02Q20000992HWA0009K</v>
          </cell>
          <cell r="AB10342" t="b">
            <v>1</v>
          </cell>
          <cell r="AC10342">
            <v>44967</v>
          </cell>
        </row>
        <row r="10343">
          <cell r="A10343" t="str">
            <v>96600016431010071398000EMS02Q20000992HWA0009K</v>
          </cell>
          <cell r="B10343" t="e">
            <v>#N/A</v>
          </cell>
          <cell r="C10343" t="str">
            <v>96600016431040</v>
          </cell>
          <cell r="D10343" t="str">
            <v>96600016431010071398000</v>
          </cell>
          <cell r="E10343" t="str">
            <v>ONT</v>
          </cell>
          <cell r="F10343" t="str">
            <v>9660001643</v>
          </cell>
          <cell r="G10343" t="str">
            <v>10100713</v>
          </cell>
          <cell r="H10343">
            <v>1040</v>
          </cell>
          <cell r="I10343" t="str">
            <v>Terminal Power Inductor 2.2uH 20% 2.1A 0</v>
          </cell>
          <cell r="J10343">
            <v>98000</v>
          </cell>
          <cell r="K10343">
            <v>1.4500000000000001E-2</v>
          </cell>
          <cell r="L10343">
            <v>1421</v>
          </cell>
          <cell r="M10343" t="str">
            <v>451U</v>
          </cell>
          <cell r="N10343">
            <v>44967</v>
          </cell>
          <cell r="O10343" t="str">
            <v>EMS02Q20000992HWA0009K</v>
          </cell>
          <cell r="T10343">
            <v>45000</v>
          </cell>
          <cell r="U10343" t="str">
            <v>AIR</v>
          </cell>
          <cell r="V10343" t="str">
            <v>Waiting for Invoice</v>
          </cell>
          <cell r="W10343" t="str">
            <v>BUG-1</v>
          </cell>
          <cell r="X10343">
            <v>45017</v>
          </cell>
          <cell r="AA10343" t="str">
            <v>EMS02Q20000992HWA0009K</v>
          </cell>
          <cell r="AB10343" t="b">
            <v>1</v>
          </cell>
          <cell r="AC10343">
            <v>44967</v>
          </cell>
        </row>
        <row r="10344">
          <cell r="A10344" t="str">
            <v>966000164312020344-00147000EMS02Q20000992HWA0009K</v>
          </cell>
          <cell r="B10344" t="e">
            <v>#N/A</v>
          </cell>
          <cell r="C10344" t="str">
            <v>96600016431050</v>
          </cell>
          <cell r="D10344" t="str">
            <v>966000164312020344-00147000</v>
          </cell>
          <cell r="E10344" t="str">
            <v>ONT</v>
          </cell>
          <cell r="F10344" t="str">
            <v>9660001643</v>
          </cell>
          <cell r="G10344" t="str">
            <v>12020344-001</v>
          </cell>
          <cell r="H10344">
            <v>1050</v>
          </cell>
          <cell r="I10344" t="str">
            <v>Crystal Oscillator,25MHz,18pF,+/- 15,50o</v>
          </cell>
          <cell r="J10344">
            <v>47000</v>
          </cell>
          <cell r="K10344">
            <v>5.3999999999999999E-2</v>
          </cell>
          <cell r="L10344">
            <v>2538</v>
          </cell>
          <cell r="M10344" t="str">
            <v>451U</v>
          </cell>
          <cell r="N10344">
            <v>44967</v>
          </cell>
          <cell r="O10344" t="str">
            <v>EMS02Q20000992HWA0009K</v>
          </cell>
          <cell r="T10344">
            <v>45000</v>
          </cell>
          <cell r="U10344" t="str">
            <v>AIR</v>
          </cell>
          <cell r="V10344" t="str">
            <v>Waiting for Invoice</v>
          </cell>
          <cell r="W10344" t="str">
            <v>BUG-1</v>
          </cell>
          <cell r="X10344">
            <v>45017</v>
          </cell>
          <cell r="AA10344" t="str">
            <v>EMS02Q20000992HWA0009K</v>
          </cell>
          <cell r="AB10344" t="b">
            <v>1</v>
          </cell>
          <cell r="AC10344">
            <v>44967</v>
          </cell>
        </row>
        <row r="10345">
          <cell r="A10345" t="str">
            <v>966000164312020355-00196000EMS02Q20000992HWA0009K</v>
          </cell>
          <cell r="B10345" t="e">
            <v>#N/A</v>
          </cell>
          <cell r="C10345" t="str">
            <v>96600016431060</v>
          </cell>
          <cell r="D10345" t="str">
            <v>966000164312020355-00196000</v>
          </cell>
          <cell r="E10345" t="str">
            <v>ONT</v>
          </cell>
          <cell r="F10345" t="str">
            <v>9660001643</v>
          </cell>
          <cell r="G10345" t="str">
            <v>12020355-001</v>
          </cell>
          <cell r="H10345">
            <v>1060</v>
          </cell>
          <cell r="I10345" t="str">
            <v>Crystal Resonator-40 MHz-12pF-+/-6ppm-30</v>
          </cell>
          <cell r="J10345">
            <v>96000</v>
          </cell>
          <cell r="K10345">
            <v>7.8899999999999998E-2</v>
          </cell>
          <cell r="L10345">
            <v>7574.4</v>
          </cell>
          <cell r="M10345" t="str">
            <v>451U</v>
          </cell>
          <cell r="N10345">
            <v>44967</v>
          </cell>
          <cell r="O10345" t="str">
            <v>EMS02Q20000992HWA0009K</v>
          </cell>
          <cell r="T10345">
            <v>45000</v>
          </cell>
          <cell r="U10345" t="str">
            <v>AIR</v>
          </cell>
          <cell r="V10345" t="str">
            <v>Waiting for Invoice</v>
          </cell>
          <cell r="W10345" t="str">
            <v>BUG-1</v>
          </cell>
          <cell r="X10345">
            <v>45017</v>
          </cell>
          <cell r="AA10345" t="str">
            <v>EMS02Q20000992HWA0009K</v>
          </cell>
          <cell r="AB10345" t="b">
            <v>1</v>
          </cell>
          <cell r="AC10345">
            <v>44967</v>
          </cell>
        </row>
        <row r="10346">
          <cell r="A10346" t="str">
            <v>96600016431303016880000EMS02Q20000992HWA0009K</v>
          </cell>
          <cell r="B10346" t="e">
            <v>#N/A</v>
          </cell>
          <cell r="C10346" t="str">
            <v>96600016431070</v>
          </cell>
          <cell r="D10346" t="str">
            <v>96600016431303016880000</v>
          </cell>
          <cell r="E10346" t="str">
            <v>ONT</v>
          </cell>
          <cell r="F10346" t="str">
            <v>9660001643</v>
          </cell>
          <cell r="G10346" t="str">
            <v>13030168</v>
          </cell>
          <cell r="H10346">
            <v>1070</v>
          </cell>
          <cell r="I10346" t="str">
            <v>Ceramic filter-2455MHz-0.6-Commercial gr</v>
          </cell>
          <cell r="J10346">
            <v>80000</v>
          </cell>
          <cell r="K10346">
            <v>3.6700000000000003E-2</v>
          </cell>
          <cell r="L10346">
            <v>2936.0000000000005</v>
          </cell>
          <cell r="M10346" t="str">
            <v>451U</v>
          </cell>
          <cell r="N10346">
            <v>44967</v>
          </cell>
          <cell r="O10346" t="str">
            <v>EMS02Q20000992HWA0009K</v>
          </cell>
          <cell r="T10346">
            <v>45000</v>
          </cell>
          <cell r="U10346" t="str">
            <v>AIR</v>
          </cell>
          <cell r="V10346" t="str">
            <v>Waiting for Invoice</v>
          </cell>
          <cell r="W10346" t="str">
            <v>BUG-1</v>
          </cell>
          <cell r="X10346">
            <v>45017</v>
          </cell>
          <cell r="AA10346" t="str">
            <v>EMS02Q20000992HWA0009K</v>
          </cell>
          <cell r="AB10346" t="b">
            <v>1</v>
          </cell>
          <cell r="AC10346">
            <v>44967</v>
          </cell>
        </row>
        <row r="10347">
          <cell r="A10347" t="str">
            <v>966000164315010422-00147200EMS02Q20000992HWA0009K</v>
          </cell>
          <cell r="B10347" t="e">
            <v>#N/A</v>
          </cell>
          <cell r="C10347" t="str">
            <v>96600016431080</v>
          </cell>
          <cell r="D10347" t="str">
            <v>966000164315010422-00147200</v>
          </cell>
          <cell r="E10347" t="str">
            <v>ONT</v>
          </cell>
          <cell r="F10347" t="str">
            <v>9660001643</v>
          </cell>
          <cell r="G10347" t="str">
            <v>15010422-001</v>
          </cell>
          <cell r="H10347">
            <v>1080</v>
          </cell>
          <cell r="I10347" t="str">
            <v>Switching Diode,250V,225mA,0.93V,50ns,si</v>
          </cell>
          <cell r="J10347">
            <v>47200</v>
          </cell>
          <cell r="K10347">
            <v>6.8999999999999999E-3</v>
          </cell>
          <cell r="L10347">
            <v>325.68</v>
          </cell>
          <cell r="M10347" t="str">
            <v>451U</v>
          </cell>
          <cell r="N10347">
            <v>44967</v>
          </cell>
          <cell r="O10347" t="str">
            <v>EMS02Q20000992HWA0009K</v>
          </cell>
          <cell r="T10347">
            <v>45000</v>
          </cell>
          <cell r="U10347" t="str">
            <v>AIR</v>
          </cell>
          <cell r="V10347" t="str">
            <v>Waiting for Invoice</v>
          </cell>
          <cell r="W10347" t="str">
            <v>BUG-1</v>
          </cell>
          <cell r="X10347">
            <v>45017</v>
          </cell>
          <cell r="AA10347" t="str">
            <v>EMS02Q20000992HWA0009K</v>
          </cell>
          <cell r="AB10347" t="b">
            <v>1</v>
          </cell>
          <cell r="AC10347">
            <v>44967</v>
          </cell>
        </row>
        <row r="10348">
          <cell r="A10348" t="str">
            <v>966000164315010589-00247000EMS02Q20000992HWA0009K</v>
          </cell>
          <cell r="B10348" t="e">
            <v>#N/A</v>
          </cell>
          <cell r="C10348" t="str">
            <v>96600016431090</v>
          </cell>
          <cell r="D10348" t="str">
            <v>966000164315010589-00247000</v>
          </cell>
          <cell r="E10348" t="str">
            <v>ONT</v>
          </cell>
          <cell r="F10348" t="str">
            <v>9660001643</v>
          </cell>
          <cell r="G10348" t="str">
            <v>15010589-002</v>
          </cell>
          <cell r="H10348">
            <v>1090</v>
          </cell>
          <cell r="I10348" t="str">
            <v>Fast Recovery Diode,200V,1A,1V,35ns,SOD1</v>
          </cell>
          <cell r="J10348">
            <v>47000</v>
          </cell>
          <cell r="K10348">
            <v>1.41E-2</v>
          </cell>
          <cell r="L10348">
            <v>662.69999999999993</v>
          </cell>
          <cell r="M10348" t="str">
            <v>451U</v>
          </cell>
          <cell r="N10348">
            <v>44967</v>
          </cell>
          <cell r="O10348" t="str">
            <v>EMS02Q20000992HWA0009K</v>
          </cell>
          <cell r="T10348">
            <v>45000</v>
          </cell>
          <cell r="U10348" t="str">
            <v>AIR</v>
          </cell>
          <cell r="V10348" t="str">
            <v>Waiting for Invoice</v>
          </cell>
          <cell r="W10348" t="str">
            <v>BUG-1</v>
          </cell>
          <cell r="X10348">
            <v>45017</v>
          </cell>
          <cell r="AA10348" t="str">
            <v>EMS02Q20000992HWA0009K</v>
          </cell>
          <cell r="AB10348" t="b">
            <v>1</v>
          </cell>
          <cell r="AC10348">
            <v>44967</v>
          </cell>
        </row>
        <row r="10349">
          <cell r="A10349" t="str">
            <v>966000164315020346-001470000EMS02Q20000992HWA0009K</v>
          </cell>
          <cell r="B10349" t="e">
            <v>#N/A</v>
          </cell>
          <cell r="C10349" t="str">
            <v>96600016431100</v>
          </cell>
          <cell r="D10349" t="str">
            <v>966000164315020346-001470000</v>
          </cell>
          <cell r="E10349" t="str">
            <v>ONT</v>
          </cell>
          <cell r="F10349" t="str">
            <v>9660001643</v>
          </cell>
          <cell r="G10349" t="str">
            <v>15020346-001</v>
          </cell>
          <cell r="H10349">
            <v>1100</v>
          </cell>
          <cell r="I10349" t="str">
            <v>LED,0.018cd,Brillian Yellow Green 570~57</v>
          </cell>
          <cell r="J10349">
            <v>470000</v>
          </cell>
          <cell r="K10349">
            <v>5.8999999999999999E-3</v>
          </cell>
          <cell r="L10349">
            <v>2773</v>
          </cell>
          <cell r="M10349" t="str">
            <v>451U</v>
          </cell>
          <cell r="N10349">
            <v>44967</v>
          </cell>
          <cell r="O10349" t="str">
            <v>EMS02Q20000992HWA0009K</v>
          </cell>
          <cell r="T10349">
            <v>45000</v>
          </cell>
          <cell r="U10349" t="str">
            <v>AIR</v>
          </cell>
          <cell r="V10349" t="str">
            <v>Waiting for Invoice</v>
          </cell>
          <cell r="W10349" t="str">
            <v>BUG-1</v>
          </cell>
          <cell r="X10349">
            <v>45017</v>
          </cell>
          <cell r="AA10349" t="str">
            <v>EMS02Q20000992HWA0009K</v>
          </cell>
          <cell r="AB10349" t="b">
            <v>1</v>
          </cell>
          <cell r="AC10349">
            <v>44967</v>
          </cell>
        </row>
        <row r="10350">
          <cell r="A10350" t="str">
            <v>966000164315020396-00147000EMS02Q20000992HWA0010K</v>
          </cell>
          <cell r="B10350" t="e">
            <v>#N/A</v>
          </cell>
          <cell r="C10350" t="str">
            <v>96600016431110</v>
          </cell>
          <cell r="D10350" t="str">
            <v>966000164315020396-00147000</v>
          </cell>
          <cell r="E10350" t="str">
            <v>ONT</v>
          </cell>
          <cell r="F10350" t="str">
            <v>9660001643</v>
          </cell>
          <cell r="G10350" t="str">
            <v>15020396-001</v>
          </cell>
          <cell r="H10350">
            <v>1110</v>
          </cell>
          <cell r="I10350" t="str">
            <v>LED,0.0225cd,20mA,0603</v>
          </cell>
          <cell r="J10350">
            <v>47000</v>
          </cell>
          <cell r="K10350">
            <v>9.4999999999999998E-3</v>
          </cell>
          <cell r="L10350">
            <v>446.5</v>
          </cell>
          <cell r="M10350" t="str">
            <v>451U</v>
          </cell>
          <cell r="N10350">
            <v>44962</v>
          </cell>
          <cell r="O10350" t="str">
            <v>EMS02Q20000992HWA0010K</v>
          </cell>
          <cell r="T10350">
            <v>44995</v>
          </cell>
          <cell r="U10350" t="str">
            <v>AIR</v>
          </cell>
          <cell r="V10350" t="str">
            <v>Waiting for Invoice</v>
          </cell>
          <cell r="W10350" t="str">
            <v>BUG-1</v>
          </cell>
          <cell r="X10350">
            <v>45017</v>
          </cell>
          <cell r="AA10350" t="str">
            <v>EMS02Q20000992HWA0010K</v>
          </cell>
          <cell r="AB10350" t="b">
            <v>1</v>
          </cell>
          <cell r="AC10350">
            <v>44962</v>
          </cell>
        </row>
        <row r="10351">
          <cell r="A10351" t="str">
            <v>966000164315040337-00147000EMS02Q20000992HWA0010K</v>
          </cell>
          <cell r="B10351" t="e">
            <v>#N/A</v>
          </cell>
          <cell r="C10351" t="str">
            <v>96600016431120</v>
          </cell>
          <cell r="D10351" t="str">
            <v>966000164315040337-00147000</v>
          </cell>
          <cell r="E10351" t="str">
            <v>ONT</v>
          </cell>
          <cell r="F10351" t="str">
            <v>9660001643</v>
          </cell>
          <cell r="G10351" t="str">
            <v>15040337-001</v>
          </cell>
          <cell r="H10351">
            <v>1120</v>
          </cell>
          <cell r="I10351" t="str">
            <v>Transient Voltage Supressor,-120V,-145V,</v>
          </cell>
          <cell r="J10351">
            <v>47000</v>
          </cell>
          <cell r="K10351">
            <v>8.8300000000000003E-2</v>
          </cell>
          <cell r="L10351">
            <v>4150.1000000000004</v>
          </cell>
          <cell r="M10351" t="str">
            <v>451U</v>
          </cell>
          <cell r="N10351">
            <v>44962</v>
          </cell>
          <cell r="O10351" t="str">
            <v>EMS02Q20000992HWA0010K</v>
          </cell>
          <cell r="T10351">
            <v>44995</v>
          </cell>
          <cell r="U10351" t="str">
            <v>AIR</v>
          </cell>
          <cell r="V10351" t="str">
            <v>Waiting for Invoice</v>
          </cell>
          <cell r="W10351" t="str">
            <v>BUG-1</v>
          </cell>
          <cell r="X10351">
            <v>45017</v>
          </cell>
          <cell r="AA10351" t="str">
            <v>EMS02Q20000992HWA0010K</v>
          </cell>
          <cell r="AB10351" t="b">
            <v>1</v>
          </cell>
          <cell r="AC10351">
            <v>44962</v>
          </cell>
        </row>
        <row r="10352">
          <cell r="A10352" t="str">
            <v>966000164315050146-00347000EMS02Q20000992HWA0010K</v>
          </cell>
          <cell r="B10352" t="e">
            <v>#N/A</v>
          </cell>
          <cell r="C10352" t="str">
            <v>96600016431130</v>
          </cell>
          <cell r="D10352" t="str">
            <v>966000164315050146-00347000</v>
          </cell>
          <cell r="E10352" t="str">
            <v>ONT</v>
          </cell>
          <cell r="F10352" t="str">
            <v>9660001643</v>
          </cell>
          <cell r="G10352" t="str">
            <v>15050146-003</v>
          </cell>
          <cell r="H10352">
            <v>1130</v>
          </cell>
          <cell r="I10352" t="str">
            <v>Transistor,NPN,40V,1000mA,300mW,500mV@1A</v>
          </cell>
          <cell r="J10352">
            <v>47000</v>
          </cell>
          <cell r="K10352">
            <v>1.26E-2</v>
          </cell>
          <cell r="L10352">
            <v>592.20000000000005</v>
          </cell>
          <cell r="M10352" t="str">
            <v>451U</v>
          </cell>
          <cell r="N10352">
            <v>44962</v>
          </cell>
          <cell r="O10352" t="str">
            <v>EMS02Q20000992HWA0010K</v>
          </cell>
          <cell r="T10352">
            <v>44995</v>
          </cell>
          <cell r="U10352" t="str">
            <v>AIR</v>
          </cell>
          <cell r="V10352" t="str">
            <v>Waiting for Invoice</v>
          </cell>
          <cell r="W10352" t="str">
            <v>BUG-1</v>
          </cell>
          <cell r="X10352">
            <v>45017</v>
          </cell>
          <cell r="AA10352" t="str">
            <v>EMS02Q20000992HWA0010K</v>
          </cell>
          <cell r="AB10352" t="b">
            <v>1</v>
          </cell>
          <cell r="AC10352">
            <v>44962</v>
          </cell>
        </row>
        <row r="10353">
          <cell r="A10353" t="str">
            <v>966000164315050287-00651300EMS02Q20000992HWA0010K</v>
          </cell>
          <cell r="B10353" t="e">
            <v>#N/A</v>
          </cell>
          <cell r="C10353" t="str">
            <v>96600016431140</v>
          </cell>
          <cell r="D10353" t="str">
            <v>966000164315050287-00651300</v>
          </cell>
          <cell r="E10353" t="str">
            <v>ONT</v>
          </cell>
          <cell r="F10353" t="str">
            <v>9660001643</v>
          </cell>
          <cell r="G10353" t="str">
            <v>15050287-006</v>
          </cell>
          <cell r="H10353">
            <v>1140</v>
          </cell>
          <cell r="I10353" t="str">
            <v>Audion PNP 140V 4000mA 650mW 60mV</v>
          </cell>
          <cell r="J10353">
            <v>51300</v>
          </cell>
          <cell r="K10353">
            <v>0.1169</v>
          </cell>
          <cell r="L10353">
            <v>5996.97</v>
          </cell>
          <cell r="M10353" t="str">
            <v>451U</v>
          </cell>
          <cell r="N10353">
            <v>44962</v>
          </cell>
          <cell r="O10353" t="str">
            <v>EMS02Q20000992HWA0010K</v>
          </cell>
          <cell r="T10353">
            <v>44995</v>
          </cell>
          <cell r="U10353" t="str">
            <v>AIR</v>
          </cell>
          <cell r="V10353" t="str">
            <v>Waiting for Invoice</v>
          </cell>
          <cell r="W10353" t="str">
            <v>BUG-1</v>
          </cell>
          <cell r="X10353">
            <v>45017</v>
          </cell>
          <cell r="AA10353" t="str">
            <v>EMS02Q20000992HWA0010K</v>
          </cell>
          <cell r="AB10353" t="b">
            <v>1</v>
          </cell>
          <cell r="AC10353">
            <v>44962</v>
          </cell>
        </row>
        <row r="10354">
          <cell r="A10354" t="str">
            <v>966000164315060150-00247517EMS02Q20000992HWA0010K</v>
          </cell>
          <cell r="B10354" t="e">
            <v>#N/A</v>
          </cell>
          <cell r="C10354" t="str">
            <v>96600016431150</v>
          </cell>
          <cell r="D10354" t="str">
            <v>966000164315060150-00247517</v>
          </cell>
          <cell r="E10354" t="str">
            <v>ONT</v>
          </cell>
          <cell r="F10354" t="str">
            <v>9660001643</v>
          </cell>
          <cell r="G10354" t="str">
            <v>15060150-002</v>
          </cell>
          <cell r="H10354">
            <v>1150</v>
          </cell>
          <cell r="I10354" t="str">
            <v>MOSFET,P Channel,-12V,-2.4A,112mohm,-8V,</v>
          </cell>
          <cell r="J10354">
            <v>47517</v>
          </cell>
          <cell r="K10354">
            <v>2.4299999999999999E-2</v>
          </cell>
          <cell r="L10354">
            <v>1154.6631</v>
          </cell>
          <cell r="M10354" t="str">
            <v>451U</v>
          </cell>
          <cell r="N10354">
            <v>44962</v>
          </cell>
          <cell r="O10354" t="str">
            <v>EMS02Q20000992HWA0010K</v>
          </cell>
          <cell r="T10354">
            <v>44995</v>
          </cell>
          <cell r="U10354" t="str">
            <v>AIR</v>
          </cell>
          <cell r="V10354" t="str">
            <v>Waiting for Invoice</v>
          </cell>
          <cell r="W10354" t="str">
            <v>BUG-1</v>
          </cell>
          <cell r="X10354">
            <v>45017</v>
          </cell>
          <cell r="Y10354" t="str">
            <v>Qty changed  &gt; Reschedule W51 (dec.22)</v>
          </cell>
          <cell r="AA10354" t="str">
            <v>EMS02Q20000992HWA0010K</v>
          </cell>
          <cell r="AB10354" t="b">
            <v>1</v>
          </cell>
          <cell r="AC10354">
            <v>44962</v>
          </cell>
        </row>
        <row r="10355">
          <cell r="A10355" t="str">
            <v>96600016431506044551000EMS02Q20000992HWA0010K</v>
          </cell>
          <cell r="B10355" t="e">
            <v>#N/A</v>
          </cell>
          <cell r="C10355" t="str">
            <v>96600016431160</v>
          </cell>
          <cell r="D10355" t="str">
            <v>96600016431506044551000</v>
          </cell>
          <cell r="E10355" t="str">
            <v>ONT</v>
          </cell>
          <cell r="F10355" t="str">
            <v>9660001643</v>
          </cell>
          <cell r="G10355" t="str">
            <v>15060445</v>
          </cell>
          <cell r="H10355">
            <v>1160</v>
          </cell>
          <cell r="I10355" t="str">
            <v>MOSFET NMOS 20V 7.9A 0.05ohm 8V DFN2020-</v>
          </cell>
          <cell r="J10355">
            <v>51000</v>
          </cell>
          <cell r="K10355">
            <v>4.9399999999999999E-2</v>
          </cell>
          <cell r="L10355">
            <v>2519.4</v>
          </cell>
          <cell r="M10355" t="str">
            <v>451U</v>
          </cell>
          <cell r="N10355">
            <v>44962</v>
          </cell>
          <cell r="O10355" t="str">
            <v>EMS02Q20000992HWA0010K</v>
          </cell>
          <cell r="T10355">
            <v>44995</v>
          </cell>
          <cell r="U10355" t="str">
            <v>AIR</v>
          </cell>
          <cell r="V10355" t="str">
            <v>Waiting for Invoice</v>
          </cell>
          <cell r="W10355" t="str">
            <v>BUG-1</v>
          </cell>
          <cell r="X10355">
            <v>45017</v>
          </cell>
          <cell r="AA10355" t="str">
            <v>EMS02Q20000992HWA0010K</v>
          </cell>
          <cell r="AB10355" t="b">
            <v>1</v>
          </cell>
          <cell r="AC10355">
            <v>44962</v>
          </cell>
        </row>
        <row r="10356">
          <cell r="A10356" t="str">
            <v>96600016433413022151020EMS02Q20000992HWA0010K</v>
          </cell>
          <cell r="B10356" t="e">
            <v>#N/A</v>
          </cell>
          <cell r="C10356" t="str">
            <v>96600016431170</v>
          </cell>
          <cell r="D10356" t="str">
            <v>96600016433413022151020</v>
          </cell>
          <cell r="E10356" t="str">
            <v>ONT</v>
          </cell>
          <cell r="F10356" t="str">
            <v>9660001643</v>
          </cell>
          <cell r="G10356" t="str">
            <v>34130221</v>
          </cell>
          <cell r="H10356">
            <v>1170</v>
          </cell>
          <cell r="I10356" t="str">
            <v>Optical Transceiver Device,1310nm(Tx)/14</v>
          </cell>
          <cell r="J10356">
            <v>51020</v>
          </cell>
          <cell r="K10356">
            <v>1.5837000000000001</v>
          </cell>
          <cell r="L10356">
            <v>80800.374000000011</v>
          </cell>
          <cell r="M10356" t="str">
            <v>451U</v>
          </cell>
          <cell r="N10356">
            <v>44962</v>
          </cell>
          <cell r="O10356" t="str">
            <v>EMS02Q20000992HWA0010K</v>
          </cell>
          <cell r="T10356">
            <v>44995</v>
          </cell>
          <cell r="U10356" t="str">
            <v>AIR</v>
          </cell>
          <cell r="V10356" t="str">
            <v>Waiting for Invoice</v>
          </cell>
          <cell r="W10356" t="str">
            <v>BUG-1</v>
          </cell>
          <cell r="X10356">
            <v>45017</v>
          </cell>
          <cell r="AA10356" t="str">
            <v>EMS02Q20000992HWA0010K</v>
          </cell>
          <cell r="AB10356" t="b">
            <v>1</v>
          </cell>
          <cell r="AC10356">
            <v>44962</v>
          </cell>
        </row>
        <row r="10357">
          <cell r="A10357" t="str">
            <v>966000164339111097-001109940EMS02Q20000992HWA0014K</v>
          </cell>
          <cell r="B10357" t="e">
            <v>#N/A</v>
          </cell>
          <cell r="C10357" t="str">
            <v>96600016431180</v>
          </cell>
          <cell r="D10357" t="str">
            <v>966000164339111097-001109940</v>
          </cell>
          <cell r="E10357" t="str">
            <v>ONT</v>
          </cell>
          <cell r="F10357" t="str">
            <v>9660001643</v>
          </cell>
          <cell r="G10357" t="str">
            <v>39111097-001</v>
          </cell>
          <cell r="H10357">
            <v>1180</v>
          </cell>
          <cell r="I10357" t="str">
            <v>Switching Regulators buck Single Phase</v>
          </cell>
          <cell r="J10357">
            <v>109940</v>
          </cell>
          <cell r="K10357">
            <v>3.3099999999999997E-2</v>
          </cell>
          <cell r="L10357">
            <v>3639.0139999999997</v>
          </cell>
          <cell r="M10357" t="str">
            <v>451U</v>
          </cell>
          <cell r="N10357">
            <v>44931</v>
          </cell>
          <cell r="O10357" t="str">
            <v>EMS02Q20000992HWA0014K</v>
          </cell>
          <cell r="P10357" t="str">
            <v>BRA2023010650005</v>
          </cell>
          <cell r="Q10357">
            <v>44931</v>
          </cell>
          <cell r="T10357">
            <v>44964</v>
          </cell>
          <cell r="U10357" t="str">
            <v>AIR</v>
          </cell>
          <cell r="V10357" t="str">
            <v>Transit</v>
          </cell>
          <cell r="W10357" t="str">
            <v>BUG-1</v>
          </cell>
          <cell r="X10357">
            <v>45017</v>
          </cell>
          <cell r="AA10357" t="str">
            <v>EMS02Q20000992HWA0014K</v>
          </cell>
          <cell r="AB10357" t="b">
            <v>1</v>
          </cell>
          <cell r="AC10357">
            <v>44931</v>
          </cell>
        </row>
        <row r="10358">
          <cell r="A10358" t="str">
            <v>966000164339111119-00194580EMS02Q20000992HWA0015K</v>
          </cell>
          <cell r="B10358" t="e">
            <v>#N/A</v>
          </cell>
          <cell r="C10358" t="str">
            <v>96600016431190</v>
          </cell>
          <cell r="D10358" t="str">
            <v>966000164339111119-00194580</v>
          </cell>
          <cell r="E10358" t="str">
            <v>ONT</v>
          </cell>
          <cell r="F10358" t="str">
            <v>9660001643</v>
          </cell>
          <cell r="G10358" t="str">
            <v>39111119-001</v>
          </cell>
          <cell r="H10358">
            <v>1190</v>
          </cell>
          <cell r="I10358" t="str">
            <v>Switching Regulators,Buck,Single Phase,3</v>
          </cell>
          <cell r="J10358">
            <v>94580</v>
          </cell>
          <cell r="K10358">
            <v>5.0500000000000003E-2</v>
          </cell>
          <cell r="L10358">
            <v>4776.29</v>
          </cell>
          <cell r="M10358" t="str">
            <v>451U</v>
          </cell>
          <cell r="N10358">
            <v>44937</v>
          </cell>
          <cell r="O10358" t="str">
            <v>EMS02Q20000992HWA0015K</v>
          </cell>
          <cell r="P10358" t="str">
            <v>BRA2023011050009</v>
          </cell>
          <cell r="Q10358">
            <v>44935</v>
          </cell>
          <cell r="T10358">
            <v>44970</v>
          </cell>
          <cell r="U10358" t="str">
            <v>AIR</v>
          </cell>
          <cell r="V10358" t="str">
            <v>Transit</v>
          </cell>
          <cell r="W10358" t="str">
            <v>BUG-1</v>
          </cell>
          <cell r="X10358">
            <v>45017</v>
          </cell>
          <cell r="AA10358" t="str">
            <v>EMS02Q20000992HWA0015K</v>
          </cell>
          <cell r="AB10358" t="b">
            <v>1</v>
          </cell>
          <cell r="AC10358">
            <v>44931</v>
          </cell>
        </row>
        <row r="10359">
          <cell r="A10359" t="str">
            <v>96600016433914053947010EMS02Q20000992HWA0010K</v>
          </cell>
          <cell r="B10359" t="e">
            <v>#N/A</v>
          </cell>
          <cell r="C10359" t="str">
            <v>96600016431200</v>
          </cell>
          <cell r="D10359" t="str">
            <v>96600016433914053947010</v>
          </cell>
          <cell r="E10359" t="str">
            <v>ONT</v>
          </cell>
          <cell r="F10359" t="str">
            <v>9660001643</v>
          </cell>
          <cell r="G10359" t="str">
            <v>39140539</v>
          </cell>
          <cell r="H10359">
            <v>1200</v>
          </cell>
          <cell r="I10359" t="str">
            <v>SLIC,3.3V,-115V,VQFN48</v>
          </cell>
          <cell r="J10359">
            <v>47010</v>
          </cell>
          <cell r="K10359">
            <v>0.2969</v>
          </cell>
          <cell r="L10359">
            <v>13957.269</v>
          </cell>
          <cell r="M10359" t="str">
            <v>451U</v>
          </cell>
          <cell r="N10359">
            <v>44962</v>
          </cell>
          <cell r="O10359" t="str">
            <v>EMS02Q20000992HWA0010K</v>
          </cell>
          <cell r="T10359">
            <v>44995</v>
          </cell>
          <cell r="U10359" t="str">
            <v>AIR</v>
          </cell>
          <cell r="V10359" t="str">
            <v>Waiting for Invoice</v>
          </cell>
          <cell r="W10359" t="str">
            <v>BUG-1</v>
          </cell>
          <cell r="X10359">
            <v>45017</v>
          </cell>
          <cell r="AA10359" t="str">
            <v>EMS02Q20000992HWA0010K</v>
          </cell>
          <cell r="AB10359" t="b">
            <v>1</v>
          </cell>
          <cell r="AC10359">
            <v>44962</v>
          </cell>
        </row>
        <row r="10360">
          <cell r="A10360" t="str">
            <v>96600016433916013947270EMS02Q20000992HWA0016K</v>
          </cell>
          <cell r="B10360" t="e">
            <v>#N/A</v>
          </cell>
          <cell r="C10360" t="str">
            <v>96600016431210</v>
          </cell>
          <cell r="D10360" t="str">
            <v>96600016433916013947270</v>
          </cell>
          <cell r="E10360" t="str">
            <v>ONT</v>
          </cell>
          <cell r="F10360" t="str">
            <v>9660001643</v>
          </cell>
          <cell r="G10360" t="str">
            <v>39160139</v>
          </cell>
          <cell r="H10360">
            <v>1210</v>
          </cell>
          <cell r="I10360" t="str">
            <v>LASER DRIVER QFN28 3.3v 100Mbps-3.125Gb</v>
          </cell>
          <cell r="J10360">
            <v>47270</v>
          </cell>
          <cell r="K10360">
            <v>0.24829999999999999</v>
          </cell>
          <cell r="L10360">
            <v>11737.141</v>
          </cell>
          <cell r="M10360" t="str">
            <v>451U</v>
          </cell>
          <cell r="N10360">
            <v>44939</v>
          </cell>
          <cell r="O10360" t="str">
            <v>EMS02Q20000992HWA0016K</v>
          </cell>
          <cell r="P10360" t="str">
            <v>BRA2023011250006</v>
          </cell>
          <cell r="Q10360">
            <v>44938</v>
          </cell>
          <cell r="T10360">
            <v>44972</v>
          </cell>
          <cell r="U10360" t="str">
            <v>AIR</v>
          </cell>
          <cell r="V10360" t="str">
            <v>Transit</v>
          </cell>
          <cell r="W10360" t="str">
            <v>BUG-1</v>
          </cell>
          <cell r="X10360">
            <v>45017</v>
          </cell>
          <cell r="AA10360" t="str">
            <v>EMS02Q20000992HWA0016K</v>
          </cell>
          <cell r="AB10360" t="b">
            <v>1</v>
          </cell>
          <cell r="AC10360" t="e">
            <v>#N/A</v>
          </cell>
        </row>
        <row r="10361">
          <cell r="A10361" t="str">
            <v>96600016433921066050130EMS02Q20000992HWA0013K</v>
          </cell>
          <cell r="B10361" t="e">
            <v>#N/A</v>
          </cell>
          <cell r="C10361" t="str">
            <v>96600016431220</v>
          </cell>
          <cell r="D10361" t="str">
            <v>96600016433921066050130</v>
          </cell>
          <cell r="E10361" t="str">
            <v>ONT</v>
          </cell>
          <cell r="F10361" t="str">
            <v>9660001643</v>
          </cell>
          <cell r="G10361" t="str">
            <v>39210660</v>
          </cell>
          <cell r="H10361">
            <v>1220</v>
          </cell>
          <cell r="I10361" t="str">
            <v>Terminal Connectivity WIFI 2.4G 5G-802.1</v>
          </cell>
          <cell r="J10361">
            <v>50130</v>
          </cell>
          <cell r="K10361">
            <v>1.2369000000000001</v>
          </cell>
          <cell r="L10361">
            <v>62005.797000000006</v>
          </cell>
          <cell r="M10361" t="str">
            <v>451U</v>
          </cell>
          <cell r="N10361">
            <v>44967</v>
          </cell>
          <cell r="O10361" t="str">
            <v>EMS02Q20000992HWA0013K</v>
          </cell>
          <cell r="T10361">
            <v>45000</v>
          </cell>
          <cell r="U10361" t="str">
            <v>AIR</v>
          </cell>
          <cell r="V10361" t="str">
            <v>Waiting for Invoice</v>
          </cell>
          <cell r="W10361" t="str">
            <v>BUG-1</v>
          </cell>
          <cell r="X10361">
            <v>45017</v>
          </cell>
          <cell r="AA10361" t="str">
            <v>EMS02Q20000992HWA0013K</v>
          </cell>
          <cell r="AB10361" t="b">
            <v>1</v>
          </cell>
          <cell r="AC10361">
            <v>44967</v>
          </cell>
        </row>
        <row r="10362">
          <cell r="A10362" t="str">
            <v>96600016433921066147000EMS02Q20000992HWA0013K</v>
          </cell>
          <cell r="B10362" t="e">
            <v>#N/A</v>
          </cell>
          <cell r="C10362" t="str">
            <v>96600016431230</v>
          </cell>
          <cell r="D10362" t="str">
            <v>96600016433921066147000</v>
          </cell>
          <cell r="E10362" t="str">
            <v>ONT</v>
          </cell>
          <cell r="F10362" t="str">
            <v>9660001643</v>
          </cell>
          <cell r="G10362" t="str">
            <v>39210661</v>
          </cell>
          <cell r="H10362">
            <v>1230</v>
          </cell>
          <cell r="I10362" t="str">
            <v>Terminal Connectivity,WIFI 5G-802.11a/n/</v>
          </cell>
          <cell r="J10362">
            <v>47000</v>
          </cell>
          <cell r="K10362">
            <v>1.4328000000000001</v>
          </cell>
          <cell r="L10362">
            <v>67341.600000000006</v>
          </cell>
          <cell r="M10362" t="str">
            <v>451U</v>
          </cell>
          <cell r="N10362">
            <v>44967</v>
          </cell>
          <cell r="O10362" t="str">
            <v>EMS02Q20000992HWA0013K</v>
          </cell>
          <cell r="T10362">
            <v>45000</v>
          </cell>
          <cell r="U10362" t="str">
            <v>AIR</v>
          </cell>
          <cell r="V10362" t="str">
            <v>Waiting for Invoice</v>
          </cell>
          <cell r="W10362" t="str">
            <v>BUG-1</v>
          </cell>
          <cell r="X10362">
            <v>45017</v>
          </cell>
          <cell r="AA10362" t="str">
            <v>EMS02Q20000992HWA0013K</v>
          </cell>
          <cell r="AB10362" t="b">
            <v>1</v>
          </cell>
          <cell r="AC10362">
            <v>44967</v>
          </cell>
        </row>
        <row r="10363">
          <cell r="A10363" t="str">
            <v>96600016434316002651020EMS02Q20000992HWA0013K</v>
          </cell>
          <cell r="B10363" t="e">
            <v>#N/A</v>
          </cell>
          <cell r="C10363" t="str">
            <v>96600016431240</v>
          </cell>
          <cell r="D10363" t="str">
            <v>96600016434316002651020</v>
          </cell>
          <cell r="E10363" t="str">
            <v>ONT</v>
          </cell>
          <cell r="F10363" t="str">
            <v>9660001643</v>
          </cell>
          <cell r="G10363" t="str">
            <v>43160026</v>
          </cell>
          <cell r="H10363">
            <v>1240</v>
          </cell>
          <cell r="I10363" t="str">
            <v>ASOC GPON/EPON SPI NAND FLASH DDR3</v>
          </cell>
          <cell r="J10363">
            <v>51020</v>
          </cell>
          <cell r="K10363">
            <v>4.8956999999999997</v>
          </cell>
          <cell r="L10363">
            <v>249778.61399999997</v>
          </cell>
          <cell r="M10363" t="str">
            <v>451U</v>
          </cell>
          <cell r="N10363">
            <v>44967</v>
          </cell>
          <cell r="O10363" t="str">
            <v>EMS02Q20000992HWA0013K</v>
          </cell>
          <cell r="T10363">
            <v>45000</v>
          </cell>
          <cell r="U10363" t="str">
            <v>AIR</v>
          </cell>
          <cell r="V10363" t="str">
            <v>Waiting for Invoice</v>
          </cell>
          <cell r="W10363" t="str">
            <v>BUG-1</v>
          </cell>
          <cell r="X10363">
            <v>45017</v>
          </cell>
          <cell r="AA10363" t="str">
            <v>EMS02Q20000992HWA0013K</v>
          </cell>
          <cell r="AB10363" t="b">
            <v>1</v>
          </cell>
          <cell r="AC10363">
            <v>44967</v>
          </cell>
        </row>
        <row r="10364">
          <cell r="A10364" t="str">
            <v>966000164347150981110000EMS02Q20000992HWA0013K</v>
          </cell>
          <cell r="B10364" t="e">
            <v>#N/A</v>
          </cell>
          <cell r="C10364" t="str">
            <v>96600016431250</v>
          </cell>
          <cell r="D10364" t="str">
            <v>966000164347150981110000</v>
          </cell>
          <cell r="E10364" t="str">
            <v>ONT</v>
          </cell>
          <cell r="F10364" t="str">
            <v>9660001643</v>
          </cell>
          <cell r="G10364" t="str">
            <v>47150981</v>
          </cell>
          <cell r="H10364">
            <v>1250</v>
          </cell>
          <cell r="I10364" t="str">
            <v>RF Multi-functional Component,802.11ac 5</v>
          </cell>
          <cell r="J10364">
            <v>110000</v>
          </cell>
          <cell r="K10364">
            <v>0.34410000000000002</v>
          </cell>
          <cell r="L10364">
            <v>37851</v>
          </cell>
          <cell r="M10364" t="str">
            <v>451U</v>
          </cell>
          <cell r="N10364">
            <v>44967</v>
          </cell>
          <cell r="O10364" t="str">
            <v>EMS02Q20000992HWA0013K</v>
          </cell>
          <cell r="T10364">
            <v>45000</v>
          </cell>
          <cell r="U10364" t="str">
            <v>AIR</v>
          </cell>
          <cell r="V10364" t="str">
            <v>Waiting for Invoice</v>
          </cell>
          <cell r="W10364" t="str">
            <v>BUG-1</v>
          </cell>
          <cell r="X10364">
            <v>45017</v>
          </cell>
          <cell r="AA10364" t="str">
            <v>EMS02Q20000992HWA0013K</v>
          </cell>
          <cell r="AB10364" t="b">
            <v>1</v>
          </cell>
          <cell r="AC10364">
            <v>44967</v>
          </cell>
        </row>
        <row r="10365">
          <cell r="A10365" t="str">
            <v>966000164399014SBW4600EMS02Q20000992HWA0013K</v>
          </cell>
          <cell r="B10365" t="e">
            <v>#N/A</v>
          </cell>
          <cell r="C10365" t="str">
            <v>96600016431260</v>
          </cell>
          <cell r="D10365" t="str">
            <v>966000164399014SBW4600</v>
          </cell>
          <cell r="E10365" t="str">
            <v>ONT</v>
          </cell>
          <cell r="F10365" t="str">
            <v>9660001643</v>
          </cell>
          <cell r="G10365" t="str">
            <v>99014SBW</v>
          </cell>
          <cell r="H10365">
            <v>1260</v>
          </cell>
          <cell r="I10365" t="str">
            <v>DDR3 DRAM,2Gbit,800MHz,16bit,1.5V,FBGA96</v>
          </cell>
          <cell r="J10365">
            <v>4600</v>
          </cell>
          <cell r="K10365">
            <v>3.4902000000000002</v>
          </cell>
          <cell r="L10365">
            <v>16054.92</v>
          </cell>
          <cell r="M10365" t="str">
            <v>451U</v>
          </cell>
          <cell r="N10365">
            <v>44967</v>
          </cell>
          <cell r="O10365" t="str">
            <v>EMS02Q20000992HWA0013K</v>
          </cell>
          <cell r="T10365">
            <v>45000</v>
          </cell>
          <cell r="U10365" t="str">
            <v>AIR</v>
          </cell>
          <cell r="V10365" t="str">
            <v>Waiting for Invoice</v>
          </cell>
          <cell r="W10365" t="str">
            <v>BUG-1</v>
          </cell>
          <cell r="X10365">
            <v>45017</v>
          </cell>
          <cell r="AA10365" t="str">
            <v>EMS02Q20000992HWA0013K</v>
          </cell>
          <cell r="AB10365" t="b">
            <v>1</v>
          </cell>
          <cell r="AC10365">
            <v>44967</v>
          </cell>
        </row>
        <row r="10366">
          <cell r="A10366" t="str">
            <v>966000164407090803-00110000EMS02Q20000993HWA0005K</v>
          </cell>
          <cell r="B10366" t="e">
            <v>#N/A</v>
          </cell>
          <cell r="C10366" t="str">
            <v>966000164410</v>
          </cell>
          <cell r="D10366" t="str">
            <v>966000164407090803-00110000</v>
          </cell>
          <cell r="E10366" t="str">
            <v>ONT</v>
          </cell>
          <cell r="F10366" t="str">
            <v>9660001644</v>
          </cell>
          <cell r="G10366" t="str">
            <v>07090803-001</v>
          </cell>
          <cell r="H10366">
            <v>10</v>
          </cell>
          <cell r="I10366" t="str">
            <v>Chip Thick Film Resistor,0.0625W,22ohm,+</v>
          </cell>
          <cell r="J10366">
            <v>10000</v>
          </cell>
          <cell r="K10366">
            <v>2.9999999999999997E-4</v>
          </cell>
          <cell r="L10366">
            <v>2.9999999999999996</v>
          </cell>
          <cell r="M10366" t="str">
            <v>451U</v>
          </cell>
          <cell r="N10366">
            <v>44960</v>
          </cell>
          <cell r="O10366" t="str">
            <v>EMS02Q20000993HWA0005K</v>
          </cell>
          <cell r="T10366">
            <v>44993</v>
          </cell>
          <cell r="U10366" t="str">
            <v>AIR</v>
          </cell>
          <cell r="V10366" t="str">
            <v>Waiting for Invoice</v>
          </cell>
          <cell r="W10366" t="str">
            <v>BUG-1</v>
          </cell>
          <cell r="X10366">
            <v>45017</v>
          </cell>
          <cell r="AA10366" t="str">
            <v>EMS02Q20000993HWA0005K</v>
          </cell>
          <cell r="AB10366" t="b">
            <v>1</v>
          </cell>
          <cell r="AC10366">
            <v>44960</v>
          </cell>
        </row>
        <row r="10367">
          <cell r="A10367" t="str">
            <v>966000164407090911-00130000EMS02Q20000993HWA0005K</v>
          </cell>
          <cell r="B10367" t="e">
            <v>#N/A</v>
          </cell>
          <cell r="C10367" t="str">
            <v>966000164420</v>
          </cell>
          <cell r="D10367" t="str">
            <v>966000164407090911-00130000</v>
          </cell>
          <cell r="E10367" t="str">
            <v>ONT</v>
          </cell>
          <cell r="F10367" t="str">
            <v>9660001644</v>
          </cell>
          <cell r="G10367" t="str">
            <v>07090911-001</v>
          </cell>
          <cell r="H10367">
            <v>20</v>
          </cell>
          <cell r="I10367" t="str">
            <v>Chip Thick Film Resistor,0.05W,0ohm,50m</v>
          </cell>
          <cell r="J10367">
            <v>30000</v>
          </cell>
          <cell r="K10367">
            <v>5.9999999999999995E-4</v>
          </cell>
          <cell r="L10367">
            <v>18</v>
          </cell>
          <cell r="M10367" t="str">
            <v>451U</v>
          </cell>
          <cell r="N10367">
            <v>44960</v>
          </cell>
          <cell r="O10367" t="str">
            <v>EMS02Q20000993HWA0005K</v>
          </cell>
          <cell r="T10367">
            <v>44993</v>
          </cell>
          <cell r="U10367" t="str">
            <v>AIR</v>
          </cell>
          <cell r="V10367" t="str">
            <v>Waiting for Invoice</v>
          </cell>
          <cell r="W10367" t="str">
            <v>BUG-1</v>
          </cell>
          <cell r="X10367">
            <v>45017</v>
          </cell>
          <cell r="AA10367" t="str">
            <v>EMS02Q20000993HWA0005K</v>
          </cell>
          <cell r="AB10367" t="b">
            <v>1</v>
          </cell>
          <cell r="AC10367">
            <v>44960</v>
          </cell>
        </row>
        <row r="10368">
          <cell r="A10368" t="str">
            <v>966000164407090944-00120000EMS02Q20000993HWA0005K</v>
          </cell>
          <cell r="B10368" t="e">
            <v>#N/A</v>
          </cell>
          <cell r="C10368" t="str">
            <v>966000164430</v>
          </cell>
          <cell r="D10368" t="str">
            <v>966000164407090944-00120000</v>
          </cell>
          <cell r="E10368" t="str">
            <v>ONT</v>
          </cell>
          <cell r="F10368" t="str">
            <v>9660001644</v>
          </cell>
          <cell r="G10368" t="str">
            <v>07090944-001</v>
          </cell>
          <cell r="H10368">
            <v>30</v>
          </cell>
          <cell r="I10368" t="str">
            <v>Chip Thick Film Resistor,0.125W,750000oh</v>
          </cell>
          <cell r="J10368">
            <v>20000</v>
          </cell>
          <cell r="K10368">
            <v>1E-3</v>
          </cell>
          <cell r="L10368">
            <v>20</v>
          </cell>
          <cell r="M10368" t="str">
            <v>451U</v>
          </cell>
          <cell r="N10368">
            <v>44960</v>
          </cell>
          <cell r="O10368" t="str">
            <v>EMS02Q20000993HWA0005K</v>
          </cell>
          <cell r="T10368">
            <v>44993</v>
          </cell>
          <cell r="U10368" t="str">
            <v>AIR</v>
          </cell>
          <cell r="V10368" t="str">
            <v>Waiting for Invoice</v>
          </cell>
          <cell r="W10368" t="str">
            <v>BUG-1</v>
          </cell>
          <cell r="X10368">
            <v>45017</v>
          </cell>
          <cell r="AA10368" t="str">
            <v>EMS02Q20000993HWA0005K</v>
          </cell>
          <cell r="AB10368" t="b">
            <v>1</v>
          </cell>
          <cell r="AC10368">
            <v>44960</v>
          </cell>
        </row>
        <row r="10369">
          <cell r="A10369" t="str">
            <v>966000164407091438-0015000EMS02Q20000993HWA0005K</v>
          </cell>
          <cell r="B10369" t="e">
            <v>#N/A</v>
          </cell>
          <cell r="C10369" t="str">
            <v>966000164440</v>
          </cell>
          <cell r="D10369" t="str">
            <v>966000164407091438-0015000</v>
          </cell>
          <cell r="E10369" t="str">
            <v>ONT</v>
          </cell>
          <cell r="F10369" t="str">
            <v>9660001644</v>
          </cell>
          <cell r="G10369" t="str">
            <v>07091438-001</v>
          </cell>
          <cell r="H10369">
            <v>40</v>
          </cell>
          <cell r="I10369" t="str">
            <v>ChipThickFilmResistor,0.1W,2.2ohm,+/</v>
          </cell>
          <cell r="J10369">
            <v>5000</v>
          </cell>
          <cell r="K10369">
            <v>5.9999999999999995E-4</v>
          </cell>
          <cell r="L10369">
            <v>2.9999999999999996</v>
          </cell>
          <cell r="M10369" t="str">
            <v>451U</v>
          </cell>
          <cell r="N10369">
            <v>44960</v>
          </cell>
          <cell r="O10369" t="str">
            <v>EMS02Q20000993HWA0005K</v>
          </cell>
          <cell r="T10369">
            <v>44993</v>
          </cell>
          <cell r="U10369" t="str">
            <v>AIR</v>
          </cell>
          <cell r="V10369" t="str">
            <v>Waiting for Invoice</v>
          </cell>
          <cell r="W10369" t="str">
            <v>BUG-1</v>
          </cell>
          <cell r="X10369">
            <v>45017</v>
          </cell>
          <cell r="AA10369" t="str">
            <v>EMS02Q20000993HWA0005K</v>
          </cell>
          <cell r="AB10369" t="b">
            <v>1</v>
          </cell>
          <cell r="AC10369">
            <v>44960</v>
          </cell>
        </row>
        <row r="10370">
          <cell r="A10370" t="str">
            <v>966000164407091449-00110000EMS02Q20000993HWA0005K</v>
          </cell>
          <cell r="B10370" t="e">
            <v>#N/A</v>
          </cell>
          <cell r="C10370" t="str">
            <v>966000164450</v>
          </cell>
          <cell r="D10370" t="str">
            <v>966000164407091449-00110000</v>
          </cell>
          <cell r="E10370" t="str">
            <v>ONT</v>
          </cell>
          <cell r="F10370" t="str">
            <v>9660001644</v>
          </cell>
          <cell r="G10370" t="str">
            <v>07091449-001</v>
          </cell>
          <cell r="H10370">
            <v>50</v>
          </cell>
          <cell r="I10370" t="str">
            <v>Chip Thick Film Resistor,0.0625W,1ohm,+/</v>
          </cell>
          <cell r="J10370">
            <v>10000</v>
          </cell>
          <cell r="K10370">
            <v>4.0000000000000002E-4</v>
          </cell>
          <cell r="L10370">
            <v>4</v>
          </cell>
          <cell r="M10370" t="str">
            <v>451U</v>
          </cell>
          <cell r="N10370">
            <v>44960</v>
          </cell>
          <cell r="O10370" t="str">
            <v>EMS02Q20000993HWA0005K</v>
          </cell>
          <cell r="T10370">
            <v>44993</v>
          </cell>
          <cell r="U10370" t="str">
            <v>AIR</v>
          </cell>
          <cell r="V10370" t="str">
            <v>Waiting for Invoice</v>
          </cell>
          <cell r="W10370" t="str">
            <v>BUG-1</v>
          </cell>
          <cell r="X10370">
            <v>45017</v>
          </cell>
          <cell r="AA10370" t="str">
            <v>EMS02Q20000993HWA0005K</v>
          </cell>
          <cell r="AB10370" t="b">
            <v>1</v>
          </cell>
          <cell r="AC10370">
            <v>44960</v>
          </cell>
        </row>
        <row r="10371">
          <cell r="A10371" t="str">
            <v>9660001644070914505000EMS02Q20000993HWA0005K</v>
          </cell>
          <cell r="B10371" t="e">
            <v>#N/A</v>
          </cell>
          <cell r="C10371" t="str">
            <v>966000164460</v>
          </cell>
          <cell r="D10371" t="str">
            <v>9660001644070914505000</v>
          </cell>
          <cell r="E10371" t="str">
            <v>ONT</v>
          </cell>
          <cell r="F10371" t="str">
            <v>9660001644</v>
          </cell>
          <cell r="G10371" t="str">
            <v>07091450</v>
          </cell>
          <cell r="H10371">
            <v>60</v>
          </cell>
          <cell r="I10371" t="str">
            <v>Chip Thick Film Resistor 0.25W 0.068ohm</v>
          </cell>
          <cell r="J10371">
            <v>5000</v>
          </cell>
          <cell r="K10371">
            <v>2.5000000000000001E-3</v>
          </cell>
          <cell r="L10371">
            <v>12.5</v>
          </cell>
          <cell r="M10371" t="str">
            <v>451U</v>
          </cell>
          <cell r="N10371">
            <v>44960</v>
          </cell>
          <cell r="O10371" t="str">
            <v>EMS02Q20000993HWA0005K</v>
          </cell>
          <cell r="T10371">
            <v>44993</v>
          </cell>
          <cell r="U10371" t="str">
            <v>AIR</v>
          </cell>
          <cell r="V10371" t="str">
            <v>Waiting for Invoice</v>
          </cell>
          <cell r="W10371" t="str">
            <v>BUG-1</v>
          </cell>
          <cell r="X10371">
            <v>45017</v>
          </cell>
          <cell r="AA10371" t="str">
            <v>EMS02Q20000993HWA0005K</v>
          </cell>
          <cell r="AB10371" t="b">
            <v>1</v>
          </cell>
          <cell r="AC10371">
            <v>44960</v>
          </cell>
        </row>
        <row r="10372">
          <cell r="A10372" t="str">
            <v>966000164407091457-00120000EMS02Q20000993HWA0005K</v>
          </cell>
          <cell r="B10372" t="e">
            <v>#N/A</v>
          </cell>
          <cell r="C10372" t="str">
            <v>966000164470</v>
          </cell>
          <cell r="D10372" t="str">
            <v>966000164407091457-00120000</v>
          </cell>
          <cell r="E10372" t="str">
            <v>ONT</v>
          </cell>
          <cell r="F10372" t="str">
            <v>9660001644</v>
          </cell>
          <cell r="G10372" t="str">
            <v>07091457-001</v>
          </cell>
          <cell r="H10372">
            <v>70</v>
          </cell>
          <cell r="I10372" t="str">
            <v>Chip Thick Film Resistor,0.05W,1000ohm,+</v>
          </cell>
          <cell r="J10372">
            <v>20000</v>
          </cell>
          <cell r="K10372">
            <v>5.9999999999999995E-4</v>
          </cell>
          <cell r="L10372">
            <v>11.999999999999998</v>
          </cell>
          <cell r="M10372" t="str">
            <v>451U</v>
          </cell>
          <cell r="N10372">
            <v>44960</v>
          </cell>
          <cell r="O10372" t="str">
            <v>EMS02Q20000993HWA0005K</v>
          </cell>
          <cell r="T10372">
            <v>44993</v>
          </cell>
          <cell r="U10372" t="str">
            <v>AIR</v>
          </cell>
          <cell r="V10372" t="str">
            <v>Waiting for Invoice</v>
          </cell>
          <cell r="W10372" t="str">
            <v>BUG-1</v>
          </cell>
          <cell r="X10372">
            <v>45017</v>
          </cell>
          <cell r="AA10372" t="str">
            <v>EMS02Q20000993HWA0005K</v>
          </cell>
          <cell r="AB10372" t="b">
            <v>1</v>
          </cell>
          <cell r="AC10372">
            <v>44960</v>
          </cell>
        </row>
        <row r="10373">
          <cell r="A10373" t="str">
            <v>966000164407091463-00110000EMS02Q20000993HWA0005K</v>
          </cell>
          <cell r="B10373" t="e">
            <v>#N/A</v>
          </cell>
          <cell r="C10373" t="str">
            <v>966000164480</v>
          </cell>
          <cell r="D10373" t="str">
            <v>966000164407091463-00110000</v>
          </cell>
          <cell r="E10373" t="str">
            <v>ONT</v>
          </cell>
          <cell r="F10373" t="str">
            <v>9660001644</v>
          </cell>
          <cell r="G10373" t="str">
            <v>07091463-001</v>
          </cell>
          <cell r="H10373">
            <v>80</v>
          </cell>
          <cell r="I10373" t="str">
            <v>Chip Thick Film Resistor,0.05W,10000ohm,</v>
          </cell>
          <cell r="J10373">
            <v>10000</v>
          </cell>
          <cell r="K10373">
            <v>5.9999999999999995E-4</v>
          </cell>
          <cell r="L10373">
            <v>5.9999999999999991</v>
          </cell>
          <cell r="M10373" t="str">
            <v>451U</v>
          </cell>
          <cell r="N10373">
            <v>44960</v>
          </cell>
          <cell r="O10373" t="str">
            <v>EMS02Q20000993HWA0005K</v>
          </cell>
          <cell r="T10373">
            <v>44993</v>
          </cell>
          <cell r="U10373" t="str">
            <v>AIR</v>
          </cell>
          <cell r="V10373" t="str">
            <v>Waiting for Invoice</v>
          </cell>
          <cell r="W10373" t="str">
            <v>BUG-1</v>
          </cell>
          <cell r="X10373">
            <v>45017</v>
          </cell>
          <cell r="AA10373" t="str">
            <v>EMS02Q20000993HWA0005K</v>
          </cell>
          <cell r="AB10373" t="b">
            <v>1</v>
          </cell>
          <cell r="AC10373">
            <v>44960</v>
          </cell>
        </row>
        <row r="10374">
          <cell r="A10374" t="str">
            <v>966000164407091470-00190000EMS02Q20000993HWA0005K</v>
          </cell>
          <cell r="B10374" t="e">
            <v>#N/A</v>
          </cell>
          <cell r="C10374" t="str">
            <v>966000164490</v>
          </cell>
          <cell r="D10374" t="str">
            <v>966000164407091470-00190000</v>
          </cell>
          <cell r="E10374" t="str">
            <v>ONT</v>
          </cell>
          <cell r="F10374" t="str">
            <v>9660001644</v>
          </cell>
          <cell r="G10374" t="str">
            <v>07091470-001</v>
          </cell>
          <cell r="H10374">
            <v>90</v>
          </cell>
          <cell r="I10374" t="str">
            <v>Chip Thick Film Resistor,0.0625W,0ohm,le</v>
          </cell>
          <cell r="J10374">
            <v>90000</v>
          </cell>
          <cell r="K10374">
            <v>2.9999999999999997E-4</v>
          </cell>
          <cell r="L10374">
            <v>26.999999999999996</v>
          </cell>
          <cell r="M10374" t="str">
            <v>451U</v>
          </cell>
          <cell r="N10374">
            <v>44960</v>
          </cell>
          <cell r="O10374" t="str">
            <v>EMS02Q20000993HWA0005K</v>
          </cell>
          <cell r="T10374">
            <v>44993</v>
          </cell>
          <cell r="U10374" t="str">
            <v>AIR</v>
          </cell>
          <cell r="V10374" t="str">
            <v>Waiting for Invoice</v>
          </cell>
          <cell r="W10374" t="str">
            <v>BUG-1</v>
          </cell>
          <cell r="X10374">
            <v>45017</v>
          </cell>
          <cell r="AA10374" t="str">
            <v>EMS02Q20000993HWA0005K</v>
          </cell>
          <cell r="AB10374" t="b">
            <v>1</v>
          </cell>
          <cell r="AC10374">
            <v>44960</v>
          </cell>
        </row>
        <row r="10375">
          <cell r="A10375" t="str">
            <v>966000164407091472-00110000EMS02Q20000993HWA0005K</v>
          </cell>
          <cell r="B10375" t="e">
            <v>#N/A</v>
          </cell>
          <cell r="C10375" t="str">
            <v>9660001644100</v>
          </cell>
          <cell r="D10375" t="str">
            <v>966000164407091472-00110000</v>
          </cell>
          <cell r="E10375" t="str">
            <v>ONT</v>
          </cell>
          <cell r="F10375" t="str">
            <v>9660001644</v>
          </cell>
          <cell r="G10375" t="str">
            <v>07091472-001</v>
          </cell>
          <cell r="H10375">
            <v>100</v>
          </cell>
          <cell r="I10375" t="str">
            <v>Chip Thick Film Resistor,0.1W,1ohm,+/-1%</v>
          </cell>
          <cell r="J10375">
            <v>10000</v>
          </cell>
          <cell r="K10375">
            <v>5.9999999999999995E-4</v>
          </cell>
          <cell r="L10375">
            <v>5.9999999999999991</v>
          </cell>
          <cell r="M10375" t="str">
            <v>451U</v>
          </cell>
          <cell r="N10375">
            <v>44960</v>
          </cell>
          <cell r="O10375" t="str">
            <v>EMS02Q20000993HWA0005K</v>
          </cell>
          <cell r="T10375">
            <v>44993</v>
          </cell>
          <cell r="U10375" t="str">
            <v>AIR</v>
          </cell>
          <cell r="V10375" t="str">
            <v>Waiting for Invoice</v>
          </cell>
          <cell r="W10375" t="str">
            <v>BUG-1</v>
          </cell>
          <cell r="X10375">
            <v>45017</v>
          </cell>
          <cell r="AA10375" t="str">
            <v>EMS02Q20000993HWA0005K</v>
          </cell>
          <cell r="AB10375" t="b">
            <v>1</v>
          </cell>
          <cell r="AC10375">
            <v>44960</v>
          </cell>
        </row>
        <row r="10376">
          <cell r="A10376" t="str">
            <v>966000164407091482-00125000EMS02Q20000993HWA0009K</v>
          </cell>
          <cell r="B10376" t="e">
            <v>#N/A</v>
          </cell>
          <cell r="C10376" t="str">
            <v>9660001644110</v>
          </cell>
          <cell r="D10376" t="str">
            <v>966000164407091482-00125000</v>
          </cell>
          <cell r="E10376" t="str">
            <v>ONT</v>
          </cell>
          <cell r="F10376" t="str">
            <v>9660001644</v>
          </cell>
          <cell r="G10376" t="str">
            <v>07091482-001</v>
          </cell>
          <cell r="H10376">
            <v>110</v>
          </cell>
          <cell r="I10376" t="str">
            <v>Chip Thick Film Resistor,0.125W,0ohm,les</v>
          </cell>
          <cell r="J10376">
            <v>25000</v>
          </cell>
          <cell r="K10376">
            <v>8.9999999999999998E-4</v>
          </cell>
          <cell r="L10376">
            <v>22.5</v>
          </cell>
          <cell r="M10376" t="str">
            <v>451U</v>
          </cell>
          <cell r="N10376">
            <v>44960</v>
          </cell>
          <cell r="O10376" t="str">
            <v>EMS02Q20000993HWA0009K</v>
          </cell>
          <cell r="T10376">
            <v>44993</v>
          </cell>
          <cell r="U10376" t="str">
            <v>AIR</v>
          </cell>
          <cell r="V10376" t="str">
            <v>Waiting for Invoice</v>
          </cell>
          <cell r="W10376" t="str">
            <v>BUG-1</v>
          </cell>
          <cell r="X10376">
            <v>45017</v>
          </cell>
          <cell r="AA10376" t="str">
            <v>EMS02Q20000993HWA0009K</v>
          </cell>
          <cell r="AB10376" t="b">
            <v>1</v>
          </cell>
          <cell r="AC10376">
            <v>44960</v>
          </cell>
        </row>
        <row r="10377">
          <cell r="A10377" t="str">
            <v>966000164407091486-00185000EMS02Q20000993HWA0009K</v>
          </cell>
          <cell r="B10377" t="e">
            <v>#N/A</v>
          </cell>
          <cell r="C10377" t="str">
            <v>9660001644120</v>
          </cell>
          <cell r="D10377" t="str">
            <v>966000164407091486-00185000</v>
          </cell>
          <cell r="E10377" t="str">
            <v>ONT</v>
          </cell>
          <cell r="F10377" t="str">
            <v>9660001644</v>
          </cell>
          <cell r="G10377" t="str">
            <v>07091486-001</v>
          </cell>
          <cell r="H10377">
            <v>120</v>
          </cell>
          <cell r="I10377" t="str">
            <v>ChipThickFilmResistor,0.1W,0ohm,50mO</v>
          </cell>
          <cell r="J10377">
            <v>85000</v>
          </cell>
          <cell r="K10377">
            <v>5.0000000000000001E-4</v>
          </cell>
          <cell r="L10377">
            <v>42.5</v>
          </cell>
          <cell r="M10377" t="str">
            <v>451U</v>
          </cell>
          <cell r="N10377">
            <v>44960</v>
          </cell>
          <cell r="O10377" t="str">
            <v>EMS02Q20000993HWA0009K</v>
          </cell>
          <cell r="T10377">
            <v>44993</v>
          </cell>
          <cell r="U10377" t="str">
            <v>AIR</v>
          </cell>
          <cell r="V10377" t="str">
            <v>Waiting for Invoice</v>
          </cell>
          <cell r="W10377" t="str">
            <v>BUG-1</v>
          </cell>
          <cell r="X10377">
            <v>45017</v>
          </cell>
          <cell r="AA10377" t="str">
            <v>EMS02Q20000993HWA0009K</v>
          </cell>
          <cell r="AB10377" t="b">
            <v>1</v>
          </cell>
          <cell r="AC10377">
            <v>44960</v>
          </cell>
        </row>
        <row r="10378">
          <cell r="A10378" t="str">
            <v>966000164407091494-0015000EMS02Q20000993HWA0009K</v>
          </cell>
          <cell r="B10378" t="e">
            <v>#N/A</v>
          </cell>
          <cell r="C10378" t="str">
            <v>9660001644130</v>
          </cell>
          <cell r="D10378" t="str">
            <v>966000164407091494-0015000</v>
          </cell>
          <cell r="E10378" t="str">
            <v>ONT</v>
          </cell>
          <cell r="F10378" t="str">
            <v>9660001644</v>
          </cell>
          <cell r="G10378" t="str">
            <v>07091494-001</v>
          </cell>
          <cell r="H10378">
            <v>130</v>
          </cell>
          <cell r="I10378" t="str">
            <v>Chip Thick Film Resistor,0.25W,1000000oh</v>
          </cell>
          <cell r="J10378">
            <v>5000</v>
          </cell>
          <cell r="K10378">
            <v>1.6000000000000001E-3</v>
          </cell>
          <cell r="L10378">
            <v>8</v>
          </cell>
          <cell r="M10378" t="str">
            <v>451U</v>
          </cell>
          <cell r="N10378">
            <v>44960</v>
          </cell>
          <cell r="O10378" t="str">
            <v>EMS02Q20000993HWA0009K</v>
          </cell>
          <cell r="T10378">
            <v>44993</v>
          </cell>
          <cell r="U10378" t="str">
            <v>AIR</v>
          </cell>
          <cell r="V10378" t="str">
            <v>Waiting for Invoice</v>
          </cell>
          <cell r="W10378" t="str">
            <v>BUG-1</v>
          </cell>
          <cell r="X10378">
            <v>45017</v>
          </cell>
          <cell r="AA10378" t="str">
            <v>EMS02Q20000993HWA0009K</v>
          </cell>
          <cell r="AB10378" t="b">
            <v>1</v>
          </cell>
          <cell r="AC10378">
            <v>44960</v>
          </cell>
        </row>
        <row r="10379">
          <cell r="A10379" t="str">
            <v>966000164407091500-00130000EMS02Q20000993HWA0009K</v>
          </cell>
          <cell r="B10379" t="e">
            <v>#N/A</v>
          </cell>
          <cell r="C10379" t="str">
            <v>9660001644140</v>
          </cell>
          <cell r="D10379" t="str">
            <v>966000164407091500-00130000</v>
          </cell>
          <cell r="E10379" t="str">
            <v>ONT</v>
          </cell>
          <cell r="F10379" t="str">
            <v>9660001644</v>
          </cell>
          <cell r="G10379" t="str">
            <v>07091500-001</v>
          </cell>
          <cell r="H10379">
            <v>140</v>
          </cell>
          <cell r="I10379" t="str">
            <v>Chip Thick Film Resistor,0.0625W,10ohm,+</v>
          </cell>
          <cell r="J10379">
            <v>30000</v>
          </cell>
          <cell r="K10379">
            <v>2.9999999999999997E-4</v>
          </cell>
          <cell r="L10379">
            <v>9</v>
          </cell>
          <cell r="M10379" t="str">
            <v>451U</v>
          </cell>
          <cell r="N10379">
            <v>44960</v>
          </cell>
          <cell r="O10379" t="str">
            <v>EMS02Q20000993HWA0009K</v>
          </cell>
          <cell r="T10379">
            <v>44993</v>
          </cell>
          <cell r="U10379" t="str">
            <v>AIR</v>
          </cell>
          <cell r="V10379" t="str">
            <v>Waiting for Invoice</v>
          </cell>
          <cell r="W10379" t="str">
            <v>BUG-1</v>
          </cell>
          <cell r="X10379">
            <v>45017</v>
          </cell>
          <cell r="AA10379" t="str">
            <v>EMS02Q20000993HWA0009K</v>
          </cell>
          <cell r="AB10379" t="b">
            <v>1</v>
          </cell>
          <cell r="AC10379">
            <v>44960</v>
          </cell>
        </row>
        <row r="10380">
          <cell r="A10380" t="str">
            <v>966000164407091529-0015000EMS02Q20000993HWA0009K</v>
          </cell>
          <cell r="B10380" t="e">
            <v>#N/A</v>
          </cell>
          <cell r="C10380" t="str">
            <v>9660001644150</v>
          </cell>
          <cell r="D10380" t="str">
            <v>966000164407091529-0015000</v>
          </cell>
          <cell r="E10380" t="str">
            <v>ONT</v>
          </cell>
          <cell r="F10380" t="str">
            <v>9660001644</v>
          </cell>
          <cell r="G10380" t="str">
            <v>07091529-001</v>
          </cell>
          <cell r="H10380">
            <v>150</v>
          </cell>
          <cell r="I10380" t="str">
            <v>Chip Thick Film Resistor,0.0625W,2000ohm</v>
          </cell>
          <cell r="J10380">
            <v>5000</v>
          </cell>
          <cell r="K10380">
            <v>2.9999999999999997E-4</v>
          </cell>
          <cell r="L10380">
            <v>1.4999999999999998</v>
          </cell>
          <cell r="M10380" t="str">
            <v>451U</v>
          </cell>
          <cell r="N10380">
            <v>44960</v>
          </cell>
          <cell r="O10380" t="str">
            <v>EMS02Q20000993HWA0009K</v>
          </cell>
          <cell r="T10380">
            <v>44993</v>
          </cell>
          <cell r="U10380" t="str">
            <v>AIR</v>
          </cell>
          <cell r="V10380" t="str">
            <v>Waiting for Invoice</v>
          </cell>
          <cell r="W10380" t="str">
            <v>BUG-1</v>
          </cell>
          <cell r="X10380">
            <v>45017</v>
          </cell>
          <cell r="AA10380" t="str">
            <v>EMS02Q20000993HWA0009K</v>
          </cell>
          <cell r="AB10380" t="b">
            <v>1</v>
          </cell>
          <cell r="AC10380">
            <v>44960</v>
          </cell>
        </row>
        <row r="10381">
          <cell r="A10381" t="str">
            <v>966000164407091555-00110000EMS02Q20000993HWA0009K</v>
          </cell>
          <cell r="B10381" t="e">
            <v>#N/A</v>
          </cell>
          <cell r="C10381" t="str">
            <v>9660001644160</v>
          </cell>
          <cell r="D10381" t="str">
            <v>966000164407091555-00110000</v>
          </cell>
          <cell r="E10381" t="str">
            <v>ONT</v>
          </cell>
          <cell r="F10381" t="str">
            <v>9660001644</v>
          </cell>
          <cell r="G10381" t="str">
            <v>07091555-001</v>
          </cell>
          <cell r="H10381">
            <v>160</v>
          </cell>
          <cell r="I10381" t="str">
            <v>Chip Thick Film Resistor,0.125W,20ohm,+/</v>
          </cell>
          <cell r="J10381">
            <v>10000</v>
          </cell>
          <cell r="K10381">
            <v>1E-3</v>
          </cell>
          <cell r="L10381">
            <v>10</v>
          </cell>
          <cell r="M10381" t="str">
            <v>451U</v>
          </cell>
          <cell r="N10381">
            <v>44960</v>
          </cell>
          <cell r="O10381" t="str">
            <v>EMS02Q20000993HWA0009K</v>
          </cell>
          <cell r="T10381">
            <v>44993</v>
          </cell>
          <cell r="U10381" t="str">
            <v>AIR</v>
          </cell>
          <cell r="V10381" t="str">
            <v>Waiting for Invoice</v>
          </cell>
          <cell r="W10381" t="str">
            <v>BUG-1</v>
          </cell>
          <cell r="X10381">
            <v>45017</v>
          </cell>
          <cell r="AA10381" t="str">
            <v>EMS02Q20000993HWA0009K</v>
          </cell>
          <cell r="AB10381" t="b">
            <v>1</v>
          </cell>
          <cell r="AC10381">
            <v>44960</v>
          </cell>
        </row>
        <row r="10382">
          <cell r="A10382" t="str">
            <v>966000164407091577-00120000EMS02Q20000993HWA0009K</v>
          </cell>
          <cell r="B10382" t="e">
            <v>#N/A</v>
          </cell>
          <cell r="C10382" t="str">
            <v>9660001644170</v>
          </cell>
          <cell r="D10382" t="str">
            <v>966000164407091577-00120000</v>
          </cell>
          <cell r="E10382" t="str">
            <v>ONT</v>
          </cell>
          <cell r="F10382" t="str">
            <v>9660001644</v>
          </cell>
          <cell r="G10382" t="str">
            <v>07091577-001</v>
          </cell>
          <cell r="H10382">
            <v>170</v>
          </cell>
          <cell r="I10382" t="str">
            <v>Chip Thick Film Resistor,0.0625W,121000o</v>
          </cell>
          <cell r="J10382">
            <v>20000</v>
          </cell>
          <cell r="K10382">
            <v>4.0000000000000002E-4</v>
          </cell>
          <cell r="L10382">
            <v>8</v>
          </cell>
          <cell r="M10382" t="str">
            <v>451U</v>
          </cell>
          <cell r="N10382">
            <v>44960</v>
          </cell>
          <cell r="O10382" t="str">
            <v>EMS02Q20000993HWA0009K</v>
          </cell>
          <cell r="T10382">
            <v>44993</v>
          </cell>
          <cell r="U10382" t="str">
            <v>AIR</v>
          </cell>
          <cell r="V10382" t="str">
            <v>Waiting for Invoice</v>
          </cell>
          <cell r="W10382" t="str">
            <v>BUG-1</v>
          </cell>
          <cell r="X10382">
            <v>45017</v>
          </cell>
          <cell r="AA10382" t="str">
            <v>EMS02Q20000993HWA0009K</v>
          </cell>
          <cell r="AB10382" t="b">
            <v>1</v>
          </cell>
          <cell r="AC10382">
            <v>44960</v>
          </cell>
        </row>
        <row r="10383">
          <cell r="A10383" t="str">
            <v>966000164407091578-00140000EMS02Q20000993HWA0009K</v>
          </cell>
          <cell r="B10383" t="e">
            <v>#N/A</v>
          </cell>
          <cell r="C10383" t="str">
            <v>9660001644180</v>
          </cell>
          <cell r="D10383" t="str">
            <v>966000164407091578-00140000</v>
          </cell>
          <cell r="E10383" t="str">
            <v>ONT</v>
          </cell>
          <cell r="F10383" t="str">
            <v>9660001644</v>
          </cell>
          <cell r="G10383" t="str">
            <v>07091578-001</v>
          </cell>
          <cell r="H10383">
            <v>180</v>
          </cell>
          <cell r="I10383" t="str">
            <v>Chip Thick Film Resistor,0.0625W,33ohm,+</v>
          </cell>
          <cell r="J10383">
            <v>40000</v>
          </cell>
          <cell r="K10383">
            <v>4.0000000000000002E-4</v>
          </cell>
          <cell r="L10383">
            <v>16</v>
          </cell>
          <cell r="M10383" t="str">
            <v>451U</v>
          </cell>
          <cell r="N10383">
            <v>44960</v>
          </cell>
          <cell r="O10383" t="str">
            <v>EMS02Q20000993HWA0009K</v>
          </cell>
          <cell r="T10383">
            <v>44993</v>
          </cell>
          <cell r="U10383" t="str">
            <v>AIR</v>
          </cell>
          <cell r="V10383" t="str">
            <v>Waiting for Invoice</v>
          </cell>
          <cell r="W10383" t="str">
            <v>BUG-1</v>
          </cell>
          <cell r="X10383">
            <v>45017</v>
          </cell>
          <cell r="AA10383" t="str">
            <v>EMS02Q20000993HWA0009K</v>
          </cell>
          <cell r="AB10383" t="b">
            <v>1</v>
          </cell>
          <cell r="AC10383">
            <v>44960</v>
          </cell>
        </row>
        <row r="10384">
          <cell r="A10384" t="str">
            <v>966000164407091579-00110000EMS02Q20000993HWA0009K</v>
          </cell>
          <cell r="B10384" t="e">
            <v>#N/A</v>
          </cell>
          <cell r="C10384" t="str">
            <v>9660001644190</v>
          </cell>
          <cell r="D10384" t="str">
            <v>966000164407091579-00110000</v>
          </cell>
          <cell r="E10384" t="str">
            <v>ONT</v>
          </cell>
          <cell r="F10384" t="str">
            <v>9660001644</v>
          </cell>
          <cell r="G10384" t="str">
            <v>07091579-001</v>
          </cell>
          <cell r="H10384">
            <v>190</v>
          </cell>
          <cell r="I10384" t="str">
            <v>Chip Thick Film Resistor,0.1W,120000ohm,</v>
          </cell>
          <cell r="J10384">
            <v>10000</v>
          </cell>
          <cell r="K10384">
            <v>5.9999999999999995E-4</v>
          </cell>
          <cell r="L10384">
            <v>5.9999999999999991</v>
          </cell>
          <cell r="M10384" t="str">
            <v>451U</v>
          </cell>
          <cell r="N10384">
            <v>44960</v>
          </cell>
          <cell r="O10384" t="str">
            <v>EMS02Q20000993HWA0009K</v>
          </cell>
          <cell r="T10384">
            <v>44993</v>
          </cell>
          <cell r="U10384" t="str">
            <v>AIR</v>
          </cell>
          <cell r="V10384" t="str">
            <v>Waiting for Invoice</v>
          </cell>
          <cell r="W10384" t="str">
            <v>BUG-1</v>
          </cell>
          <cell r="X10384">
            <v>45017</v>
          </cell>
          <cell r="AA10384" t="str">
            <v>EMS02Q20000993HWA0009K</v>
          </cell>
          <cell r="AB10384" t="b">
            <v>1</v>
          </cell>
          <cell r="AC10384">
            <v>44960</v>
          </cell>
        </row>
        <row r="10385">
          <cell r="A10385" t="str">
            <v>966000164407091594-0014000EMS02Q20000993HWA0009K</v>
          </cell>
          <cell r="B10385" t="e">
            <v>#N/A</v>
          </cell>
          <cell r="C10385" t="str">
            <v>9660001644200</v>
          </cell>
          <cell r="D10385" t="str">
            <v>966000164407091594-0014000</v>
          </cell>
          <cell r="E10385" t="str">
            <v>ONT</v>
          </cell>
          <cell r="F10385" t="str">
            <v>9660001644</v>
          </cell>
          <cell r="G10385" t="str">
            <v>07091594-001</v>
          </cell>
          <cell r="H10385">
            <v>200</v>
          </cell>
          <cell r="I10385" t="str">
            <v>Chip Thick Film Resistor,0.0625W,75000oh</v>
          </cell>
          <cell r="J10385">
            <v>4000</v>
          </cell>
          <cell r="K10385">
            <v>2.9999999999999997E-4</v>
          </cell>
          <cell r="L10385">
            <v>1.2</v>
          </cell>
          <cell r="M10385" t="str">
            <v>451U</v>
          </cell>
          <cell r="N10385">
            <v>44960</v>
          </cell>
          <cell r="O10385" t="str">
            <v>EMS02Q20000993HWA0009K</v>
          </cell>
          <cell r="T10385">
            <v>44993</v>
          </cell>
          <cell r="U10385" t="str">
            <v>AIR</v>
          </cell>
          <cell r="V10385" t="str">
            <v>Waiting for Invoice</v>
          </cell>
          <cell r="W10385" t="str">
            <v>BUG-1</v>
          </cell>
          <cell r="X10385">
            <v>45017</v>
          </cell>
          <cell r="AA10385" t="str">
            <v>EMS02Q20000993HWA0009K</v>
          </cell>
          <cell r="AB10385" t="b">
            <v>1</v>
          </cell>
          <cell r="AC10385">
            <v>44960</v>
          </cell>
        </row>
        <row r="10386">
          <cell r="A10386" t="str">
            <v>966000164407091611-00120000EMS02Q20000993HWA0003K</v>
          </cell>
          <cell r="B10386" t="e">
            <v>#N/A</v>
          </cell>
          <cell r="C10386" t="str">
            <v>9660001644210</v>
          </cell>
          <cell r="D10386" t="str">
            <v>966000164407091611-00120000</v>
          </cell>
          <cell r="E10386" t="str">
            <v>ONT</v>
          </cell>
          <cell r="F10386" t="str">
            <v>9660001644</v>
          </cell>
          <cell r="G10386" t="str">
            <v>07091611-001</v>
          </cell>
          <cell r="H10386">
            <v>210</v>
          </cell>
          <cell r="I10386" t="str">
            <v>Chip Thick Film Resistor,0.0625W,51000oh</v>
          </cell>
          <cell r="J10386">
            <v>20000</v>
          </cell>
          <cell r="K10386">
            <v>2.9999999999999997E-4</v>
          </cell>
          <cell r="L10386">
            <v>5.9999999999999991</v>
          </cell>
          <cell r="M10386" t="str">
            <v>451U</v>
          </cell>
          <cell r="N10386">
            <v>44960</v>
          </cell>
          <cell r="O10386" t="str">
            <v>EMS02Q20000993HWA0003K</v>
          </cell>
          <cell r="T10386">
            <v>44993</v>
          </cell>
          <cell r="U10386" t="str">
            <v>AIR</v>
          </cell>
          <cell r="V10386" t="str">
            <v>Waiting for Invoice</v>
          </cell>
          <cell r="W10386" t="str">
            <v>BUG-1</v>
          </cell>
          <cell r="X10386">
            <v>45017</v>
          </cell>
          <cell r="AA10386" t="str">
            <v>EMS02Q20000993HWA0003K</v>
          </cell>
          <cell r="AB10386" t="b">
            <v>1</v>
          </cell>
          <cell r="AC10386">
            <v>44960</v>
          </cell>
        </row>
        <row r="10387">
          <cell r="A10387" t="str">
            <v>966000164407091631-00110000EMS02Q20000993HWA0003K</v>
          </cell>
          <cell r="B10387" t="e">
            <v>#N/A</v>
          </cell>
          <cell r="C10387" t="str">
            <v>9660001644220</v>
          </cell>
          <cell r="D10387" t="str">
            <v>966000164407091631-00110000</v>
          </cell>
          <cell r="E10387" t="str">
            <v>ONT</v>
          </cell>
          <cell r="F10387" t="str">
            <v>9660001644</v>
          </cell>
          <cell r="G10387" t="str">
            <v>07091631-001</v>
          </cell>
          <cell r="H10387">
            <v>220</v>
          </cell>
          <cell r="I10387" t="str">
            <v>ChipThickFilmResistor,0.1W,40200ohm,</v>
          </cell>
          <cell r="J10387">
            <v>10000</v>
          </cell>
          <cell r="K10387">
            <v>5.9999999999999995E-4</v>
          </cell>
          <cell r="L10387">
            <v>5.9999999999999991</v>
          </cell>
          <cell r="M10387" t="str">
            <v>451U</v>
          </cell>
          <cell r="N10387">
            <v>44960</v>
          </cell>
          <cell r="O10387" t="str">
            <v>EMS02Q20000993HWA0003K</v>
          </cell>
          <cell r="T10387">
            <v>44993</v>
          </cell>
          <cell r="U10387" t="str">
            <v>AIR</v>
          </cell>
          <cell r="V10387" t="str">
            <v>Waiting for Invoice</v>
          </cell>
          <cell r="W10387" t="str">
            <v>BUG-1</v>
          </cell>
          <cell r="X10387">
            <v>45017</v>
          </cell>
          <cell r="AA10387" t="str">
            <v>EMS02Q20000993HWA0003K</v>
          </cell>
          <cell r="AB10387" t="b">
            <v>1</v>
          </cell>
          <cell r="AC10387">
            <v>44960</v>
          </cell>
        </row>
        <row r="10388">
          <cell r="A10388" t="str">
            <v>966000164407091646-00175000EMS02Q20000993HWA0003K</v>
          </cell>
          <cell r="B10388" t="e">
            <v>#N/A</v>
          </cell>
          <cell r="C10388" t="str">
            <v>9660001644230</v>
          </cell>
          <cell r="D10388" t="str">
            <v>966000164407091646-00175000</v>
          </cell>
          <cell r="E10388" t="str">
            <v>ONT</v>
          </cell>
          <cell r="F10388" t="str">
            <v>9660001644</v>
          </cell>
          <cell r="G10388" t="str">
            <v>07091646-001</v>
          </cell>
          <cell r="H10388">
            <v>230</v>
          </cell>
          <cell r="I10388" t="str">
            <v>Chip Thick Film Resistor,0.0625W,4700ohm</v>
          </cell>
          <cell r="J10388">
            <v>75000</v>
          </cell>
          <cell r="K10388">
            <v>4.0000000000000002E-4</v>
          </cell>
          <cell r="L10388">
            <v>30</v>
          </cell>
          <cell r="M10388" t="str">
            <v>451U</v>
          </cell>
          <cell r="N10388">
            <v>44960</v>
          </cell>
          <cell r="O10388" t="str">
            <v>EMS02Q20000993HWA0003K</v>
          </cell>
          <cell r="T10388">
            <v>44993</v>
          </cell>
          <cell r="U10388" t="str">
            <v>AIR</v>
          </cell>
          <cell r="V10388" t="str">
            <v>Waiting for Invoice</v>
          </cell>
          <cell r="W10388" t="str">
            <v>BUG-1</v>
          </cell>
          <cell r="X10388">
            <v>45017</v>
          </cell>
          <cell r="AA10388" t="str">
            <v>EMS02Q20000993HWA0003K</v>
          </cell>
          <cell r="AB10388" t="b">
            <v>1</v>
          </cell>
          <cell r="AC10388">
            <v>44960</v>
          </cell>
        </row>
        <row r="10389">
          <cell r="A10389" t="str">
            <v>966000164407091653-00110000EMS02Q20000993HWA0003K</v>
          </cell>
          <cell r="B10389" t="e">
            <v>#N/A</v>
          </cell>
          <cell r="C10389" t="str">
            <v>9660001644240</v>
          </cell>
          <cell r="D10389" t="str">
            <v>966000164407091653-00110000</v>
          </cell>
          <cell r="E10389" t="str">
            <v>ONT</v>
          </cell>
          <cell r="F10389" t="str">
            <v>9660001644</v>
          </cell>
          <cell r="G10389" t="str">
            <v>07091653-001</v>
          </cell>
          <cell r="H10389">
            <v>240</v>
          </cell>
          <cell r="I10389" t="str">
            <v>Chip Thick Film Resistor,0.0625W,33000oh</v>
          </cell>
          <cell r="J10389">
            <v>10000</v>
          </cell>
          <cell r="K10389">
            <v>2.9999999999999997E-4</v>
          </cell>
          <cell r="L10389">
            <v>2.9999999999999996</v>
          </cell>
          <cell r="M10389" t="str">
            <v>451U</v>
          </cell>
          <cell r="N10389">
            <v>44960</v>
          </cell>
          <cell r="O10389" t="str">
            <v>EMS02Q20000993HWA0003K</v>
          </cell>
          <cell r="T10389">
            <v>44993</v>
          </cell>
          <cell r="U10389" t="str">
            <v>AIR</v>
          </cell>
          <cell r="V10389" t="str">
            <v>Waiting for Invoice</v>
          </cell>
          <cell r="W10389" t="str">
            <v>BUG-1</v>
          </cell>
          <cell r="X10389">
            <v>45017</v>
          </cell>
          <cell r="AA10389" t="str">
            <v>EMS02Q20000993HWA0003K</v>
          </cell>
          <cell r="AB10389" t="b">
            <v>1</v>
          </cell>
          <cell r="AC10389">
            <v>44960</v>
          </cell>
        </row>
        <row r="10390">
          <cell r="A10390" t="str">
            <v>966000164407091667-00110000EMS02Q20000993HWA0003K</v>
          </cell>
          <cell r="B10390" t="e">
            <v>#N/A</v>
          </cell>
          <cell r="C10390" t="str">
            <v>9660001644250</v>
          </cell>
          <cell r="D10390" t="str">
            <v>966000164407091667-00110000</v>
          </cell>
          <cell r="E10390" t="str">
            <v>ONT</v>
          </cell>
          <cell r="F10390" t="str">
            <v>9660001644</v>
          </cell>
          <cell r="G10390" t="str">
            <v>07091667-001</v>
          </cell>
          <cell r="H10390">
            <v>250</v>
          </cell>
          <cell r="I10390" t="str">
            <v>Chip Thick Film Resistor,0.0625W,30000oh</v>
          </cell>
          <cell r="J10390">
            <v>10000</v>
          </cell>
          <cell r="K10390">
            <v>2.9999999999999997E-4</v>
          </cell>
          <cell r="L10390">
            <v>2.9999999999999996</v>
          </cell>
          <cell r="M10390" t="str">
            <v>451U</v>
          </cell>
          <cell r="N10390">
            <v>44960</v>
          </cell>
          <cell r="O10390" t="str">
            <v>EMS02Q20000993HWA0003K</v>
          </cell>
          <cell r="T10390">
            <v>44993</v>
          </cell>
          <cell r="U10390" t="str">
            <v>AIR</v>
          </cell>
          <cell r="V10390" t="str">
            <v>Waiting for Invoice</v>
          </cell>
          <cell r="W10390" t="str">
            <v>BUG-1</v>
          </cell>
          <cell r="X10390">
            <v>45017</v>
          </cell>
          <cell r="AA10390" t="str">
            <v>EMS02Q20000993HWA0003K</v>
          </cell>
          <cell r="AB10390" t="b">
            <v>1</v>
          </cell>
          <cell r="AC10390">
            <v>44960</v>
          </cell>
        </row>
        <row r="10391">
          <cell r="A10391" t="str">
            <v>966000164407091675-00110000EMS02Q20000993HWA0003K</v>
          </cell>
          <cell r="B10391" t="e">
            <v>#N/A</v>
          </cell>
          <cell r="C10391" t="str">
            <v>9660001644260</v>
          </cell>
          <cell r="D10391" t="str">
            <v>966000164407091675-00110000</v>
          </cell>
          <cell r="E10391" t="str">
            <v>ONT</v>
          </cell>
          <cell r="F10391" t="str">
            <v>9660001644</v>
          </cell>
          <cell r="G10391" t="str">
            <v>07091675-001</v>
          </cell>
          <cell r="H10391">
            <v>260</v>
          </cell>
          <cell r="I10391" t="str">
            <v>ChipThickFilmResistor,0.0625W,5110oh</v>
          </cell>
          <cell r="J10391">
            <v>10000</v>
          </cell>
          <cell r="K10391">
            <v>2.9999999999999997E-4</v>
          </cell>
          <cell r="L10391">
            <v>2.9999999999999996</v>
          </cell>
          <cell r="M10391" t="str">
            <v>451U</v>
          </cell>
          <cell r="N10391">
            <v>44960</v>
          </cell>
          <cell r="O10391" t="str">
            <v>EMS02Q20000993HWA0003K</v>
          </cell>
          <cell r="T10391">
            <v>44993</v>
          </cell>
          <cell r="U10391" t="str">
            <v>AIR</v>
          </cell>
          <cell r="V10391" t="str">
            <v>Waiting for Invoice</v>
          </cell>
          <cell r="W10391" t="str">
            <v>BUG-1</v>
          </cell>
          <cell r="X10391">
            <v>45017</v>
          </cell>
          <cell r="AA10391" t="str">
            <v>EMS02Q20000993HWA0003K</v>
          </cell>
          <cell r="AB10391" t="b">
            <v>1</v>
          </cell>
          <cell r="AC10391">
            <v>44960</v>
          </cell>
        </row>
        <row r="10392">
          <cell r="A10392" t="str">
            <v>966000164407091676-0014000EMS02Q20000993HWA0003K</v>
          </cell>
          <cell r="B10392" t="e">
            <v>#N/A</v>
          </cell>
          <cell r="C10392" t="str">
            <v>9660001644270</v>
          </cell>
          <cell r="D10392" t="str">
            <v>966000164407091676-0014000</v>
          </cell>
          <cell r="E10392" t="str">
            <v>ONT</v>
          </cell>
          <cell r="F10392" t="str">
            <v>9660001644</v>
          </cell>
          <cell r="G10392" t="str">
            <v>07091676-001</v>
          </cell>
          <cell r="H10392">
            <v>270</v>
          </cell>
          <cell r="I10392" t="str">
            <v>ChipThickFilmResistor,0.0625W,24000o</v>
          </cell>
          <cell r="J10392">
            <v>4000</v>
          </cell>
          <cell r="K10392">
            <v>2.9999999999999997E-4</v>
          </cell>
          <cell r="L10392">
            <v>1.2</v>
          </cell>
          <cell r="M10392" t="str">
            <v>451U</v>
          </cell>
          <cell r="N10392">
            <v>44960</v>
          </cell>
          <cell r="O10392" t="str">
            <v>EMS02Q20000993HWA0003K</v>
          </cell>
          <cell r="T10392">
            <v>44993</v>
          </cell>
          <cell r="U10392" t="str">
            <v>AIR</v>
          </cell>
          <cell r="V10392" t="str">
            <v>Waiting for Invoice</v>
          </cell>
          <cell r="W10392" t="str">
            <v>BUG-1</v>
          </cell>
          <cell r="X10392">
            <v>45017</v>
          </cell>
          <cell r="AA10392" t="str">
            <v>EMS02Q20000993HWA0003K</v>
          </cell>
          <cell r="AB10392" t="b">
            <v>1</v>
          </cell>
          <cell r="AC10392">
            <v>44960</v>
          </cell>
        </row>
        <row r="10393">
          <cell r="A10393" t="str">
            <v>966000164407091698-0015000EMS02Q20000993HWA0003K</v>
          </cell>
          <cell r="B10393" t="e">
            <v>#N/A</v>
          </cell>
          <cell r="C10393" t="str">
            <v>9660001644280</v>
          </cell>
          <cell r="D10393" t="str">
            <v>966000164407091698-0015000</v>
          </cell>
          <cell r="E10393" t="str">
            <v>ONT</v>
          </cell>
          <cell r="F10393" t="str">
            <v>9660001644</v>
          </cell>
          <cell r="G10393" t="str">
            <v>07091698-001</v>
          </cell>
          <cell r="H10393">
            <v>280</v>
          </cell>
          <cell r="I10393" t="str">
            <v>Chip Thick Film Resistor,0.0625W,7500ohm</v>
          </cell>
          <cell r="J10393">
            <v>5000</v>
          </cell>
          <cell r="K10393">
            <v>2.9999999999999997E-4</v>
          </cell>
          <cell r="L10393">
            <v>1.4999999999999998</v>
          </cell>
          <cell r="M10393" t="str">
            <v>451U</v>
          </cell>
          <cell r="N10393">
            <v>44960</v>
          </cell>
          <cell r="O10393" t="str">
            <v>EMS02Q20000993HWA0003K</v>
          </cell>
          <cell r="T10393">
            <v>44993</v>
          </cell>
          <cell r="U10393" t="str">
            <v>AIR</v>
          </cell>
          <cell r="V10393" t="str">
            <v>Waiting for Invoice</v>
          </cell>
          <cell r="W10393" t="str">
            <v>BUG-1</v>
          </cell>
          <cell r="X10393">
            <v>45017</v>
          </cell>
          <cell r="AA10393" t="str">
            <v>EMS02Q20000993HWA0003K</v>
          </cell>
          <cell r="AB10393" t="b">
            <v>1</v>
          </cell>
          <cell r="AC10393">
            <v>44960</v>
          </cell>
        </row>
        <row r="10394">
          <cell r="A10394" t="str">
            <v>966000164407091706-00155000EMS02Q20000993HWA0003K</v>
          </cell>
          <cell r="B10394" t="e">
            <v>#N/A</v>
          </cell>
          <cell r="C10394" t="str">
            <v>9660001644290</v>
          </cell>
          <cell r="D10394" t="str">
            <v>966000164407091706-00155000</v>
          </cell>
          <cell r="E10394" t="str">
            <v>ONT</v>
          </cell>
          <cell r="F10394" t="str">
            <v>9660001644</v>
          </cell>
          <cell r="G10394" t="str">
            <v>07091706-001</v>
          </cell>
          <cell r="H10394">
            <v>290</v>
          </cell>
          <cell r="I10394" t="str">
            <v>Chip Thick Film Resistor,0.0625W,10000oh</v>
          </cell>
          <cell r="J10394">
            <v>55000</v>
          </cell>
          <cell r="K10394">
            <v>4.0000000000000002E-4</v>
          </cell>
          <cell r="L10394">
            <v>22</v>
          </cell>
          <cell r="M10394" t="str">
            <v>451U</v>
          </cell>
          <cell r="N10394">
            <v>44960</v>
          </cell>
          <cell r="O10394" t="str">
            <v>EMS02Q20000993HWA0003K</v>
          </cell>
          <cell r="T10394">
            <v>44993</v>
          </cell>
          <cell r="U10394" t="str">
            <v>AIR</v>
          </cell>
          <cell r="V10394" t="str">
            <v>Waiting for Invoice</v>
          </cell>
          <cell r="W10394" t="str">
            <v>BUG-1</v>
          </cell>
          <cell r="X10394">
            <v>45017</v>
          </cell>
          <cell r="AA10394" t="str">
            <v>EMS02Q20000993HWA0003K</v>
          </cell>
          <cell r="AB10394" t="b">
            <v>1</v>
          </cell>
          <cell r="AC10394">
            <v>44960</v>
          </cell>
        </row>
        <row r="10395">
          <cell r="A10395" t="str">
            <v>966000164407091724-00175000EMS02Q20000993HWA0003K</v>
          </cell>
          <cell r="B10395" t="e">
            <v>#N/A</v>
          </cell>
          <cell r="C10395" t="str">
            <v>9660001644300</v>
          </cell>
          <cell r="D10395" t="str">
            <v>966000164407091724-00175000</v>
          </cell>
          <cell r="E10395" t="str">
            <v>ONT</v>
          </cell>
          <cell r="F10395" t="str">
            <v>9660001644</v>
          </cell>
          <cell r="G10395" t="str">
            <v>07091724-001</v>
          </cell>
          <cell r="H10395">
            <v>300</v>
          </cell>
          <cell r="I10395" t="str">
            <v>Chip Thick Film Resistor,0.0625W,100ohm,</v>
          </cell>
          <cell r="J10395">
            <v>75000</v>
          </cell>
          <cell r="K10395">
            <v>2.9999999999999997E-4</v>
          </cell>
          <cell r="L10395">
            <v>22.499999999999996</v>
          </cell>
          <cell r="M10395" t="str">
            <v>451U</v>
          </cell>
          <cell r="N10395">
            <v>44960</v>
          </cell>
          <cell r="O10395" t="str">
            <v>EMS02Q20000993HWA0003K</v>
          </cell>
          <cell r="T10395">
            <v>44993</v>
          </cell>
          <cell r="U10395" t="str">
            <v>AIR</v>
          </cell>
          <cell r="V10395" t="str">
            <v>Waiting for Invoice</v>
          </cell>
          <cell r="W10395" t="str">
            <v>BUG-1</v>
          </cell>
          <cell r="X10395">
            <v>45017</v>
          </cell>
          <cell r="AA10395" t="str">
            <v>EMS02Q20000993HWA0003K</v>
          </cell>
          <cell r="AB10395" t="b">
            <v>1</v>
          </cell>
          <cell r="AC10395">
            <v>44960</v>
          </cell>
        </row>
        <row r="10396">
          <cell r="A10396" t="str">
            <v>966000164407091731-0015000EMS02Q20000993HWA0006K</v>
          </cell>
          <cell r="B10396" t="e">
            <v>#N/A</v>
          </cell>
          <cell r="C10396" t="str">
            <v>9660001644310</v>
          </cell>
          <cell r="D10396" t="str">
            <v>966000164407091731-0015000</v>
          </cell>
          <cell r="E10396" t="str">
            <v>ONT</v>
          </cell>
          <cell r="F10396" t="str">
            <v>9660001644</v>
          </cell>
          <cell r="G10396" t="str">
            <v>07091731-001</v>
          </cell>
          <cell r="H10396">
            <v>310</v>
          </cell>
          <cell r="I10396" t="str">
            <v>Chip Thick Film Resistor,0.1W,150ohm,+/-</v>
          </cell>
          <cell r="J10396">
            <v>5000</v>
          </cell>
          <cell r="K10396">
            <v>5.9999999999999995E-4</v>
          </cell>
          <cell r="L10396">
            <v>2.9999999999999996</v>
          </cell>
          <cell r="M10396" t="str">
            <v>451U</v>
          </cell>
          <cell r="N10396">
            <v>44960</v>
          </cell>
          <cell r="O10396" t="str">
            <v>EMS02Q20000993HWA0006K</v>
          </cell>
          <cell r="T10396">
            <v>44993</v>
          </cell>
          <cell r="U10396" t="str">
            <v>AIR</v>
          </cell>
          <cell r="V10396" t="str">
            <v>Waiting for Invoice</v>
          </cell>
          <cell r="W10396" t="str">
            <v>BUG-1</v>
          </cell>
          <cell r="X10396">
            <v>45017</v>
          </cell>
          <cell r="AA10396" t="str">
            <v>EMS02Q20000993HWA0006K</v>
          </cell>
          <cell r="AB10396" t="b">
            <v>1</v>
          </cell>
          <cell r="AC10396">
            <v>44960</v>
          </cell>
        </row>
        <row r="10397">
          <cell r="A10397" t="str">
            <v>966000164407091734-001135000EMS02Q20000993HWA0006K</v>
          </cell>
          <cell r="B10397" t="e">
            <v>#N/A</v>
          </cell>
          <cell r="C10397" t="str">
            <v>9660001644320</v>
          </cell>
          <cell r="D10397" t="str">
            <v>966000164407091734-001135000</v>
          </cell>
          <cell r="E10397" t="str">
            <v>ONT</v>
          </cell>
          <cell r="F10397" t="str">
            <v>9660001644</v>
          </cell>
          <cell r="G10397" t="str">
            <v>07091734-001</v>
          </cell>
          <cell r="H10397">
            <v>320</v>
          </cell>
          <cell r="I10397" t="str">
            <v>Chip Thick Film Resistor,0.0625W,1000ohm</v>
          </cell>
          <cell r="J10397">
            <v>135000</v>
          </cell>
          <cell r="K10397">
            <v>4.0000000000000002E-4</v>
          </cell>
          <cell r="L10397">
            <v>54</v>
          </cell>
          <cell r="M10397" t="str">
            <v>451U</v>
          </cell>
          <cell r="N10397">
            <v>44960</v>
          </cell>
          <cell r="O10397" t="str">
            <v>EMS02Q20000993HWA0006K</v>
          </cell>
          <cell r="T10397">
            <v>44993</v>
          </cell>
          <cell r="U10397" t="str">
            <v>AIR</v>
          </cell>
          <cell r="V10397" t="str">
            <v>Waiting for Invoice</v>
          </cell>
          <cell r="W10397" t="str">
            <v>BUG-1</v>
          </cell>
          <cell r="X10397">
            <v>45017</v>
          </cell>
          <cell r="AA10397" t="str">
            <v>EMS02Q20000993HWA0006K</v>
          </cell>
          <cell r="AB10397" t="b">
            <v>1</v>
          </cell>
          <cell r="AC10397">
            <v>44960</v>
          </cell>
        </row>
        <row r="10398">
          <cell r="A10398" t="str">
            <v>966000164407091737-00135000EMS02Q20000993HWA0006K</v>
          </cell>
          <cell r="B10398" t="e">
            <v>#N/A</v>
          </cell>
          <cell r="C10398" t="str">
            <v>9660001644330</v>
          </cell>
          <cell r="D10398" t="str">
            <v>966000164407091737-00135000</v>
          </cell>
          <cell r="E10398" t="str">
            <v>ONT</v>
          </cell>
          <cell r="F10398" t="str">
            <v>9660001644</v>
          </cell>
          <cell r="G10398" t="str">
            <v>07091737-001</v>
          </cell>
          <cell r="H10398">
            <v>330</v>
          </cell>
          <cell r="I10398" t="str">
            <v>ChipThickFilmResistor,0.1W,200ohm,+/"</v>
          </cell>
          <cell r="J10398">
            <v>35000</v>
          </cell>
          <cell r="K10398">
            <v>5.9999999999999995E-4</v>
          </cell>
          <cell r="L10398">
            <v>20.999999999999996</v>
          </cell>
          <cell r="M10398" t="str">
            <v>451U</v>
          </cell>
          <cell r="N10398">
            <v>44960</v>
          </cell>
          <cell r="O10398" t="str">
            <v>EMS02Q20000993HWA0006K</v>
          </cell>
          <cell r="T10398">
            <v>44993</v>
          </cell>
          <cell r="U10398" t="str">
            <v>AIR</v>
          </cell>
          <cell r="V10398" t="str">
            <v>Waiting for Invoice</v>
          </cell>
          <cell r="W10398" t="str">
            <v>BUG-1</v>
          </cell>
          <cell r="X10398">
            <v>45017</v>
          </cell>
          <cell r="AA10398" t="str">
            <v>EMS02Q20000993HWA0006K</v>
          </cell>
          <cell r="AB10398" t="b">
            <v>1</v>
          </cell>
          <cell r="AC10398">
            <v>44960</v>
          </cell>
        </row>
        <row r="10399">
          <cell r="A10399" t="str">
            <v>966000164407091740-0024000EMS02Q20000993HWA0006K</v>
          </cell>
          <cell r="B10399" t="e">
            <v>#N/A</v>
          </cell>
          <cell r="C10399" t="str">
            <v>9660001644340</v>
          </cell>
          <cell r="D10399" t="str">
            <v>966000164407091740-0024000</v>
          </cell>
          <cell r="E10399" t="str">
            <v>ONT</v>
          </cell>
          <cell r="F10399" t="str">
            <v>9660001644</v>
          </cell>
          <cell r="G10399" t="str">
            <v>07091740-002</v>
          </cell>
          <cell r="H10399">
            <v>340</v>
          </cell>
          <cell r="I10399" t="str">
            <v>Chip Thick Film Resistor,0.0625W,750ohm,</v>
          </cell>
          <cell r="J10399">
            <v>4000</v>
          </cell>
          <cell r="K10399">
            <v>2.9999999999999997E-4</v>
          </cell>
          <cell r="L10399">
            <v>1.2</v>
          </cell>
          <cell r="M10399" t="str">
            <v>451U</v>
          </cell>
          <cell r="N10399">
            <v>44960</v>
          </cell>
          <cell r="O10399" t="str">
            <v>EMS02Q20000993HWA0006K</v>
          </cell>
          <cell r="T10399">
            <v>44993</v>
          </cell>
          <cell r="U10399" t="str">
            <v>AIR</v>
          </cell>
          <cell r="V10399" t="str">
            <v>Waiting for Invoice</v>
          </cell>
          <cell r="W10399" t="str">
            <v>BUG-1</v>
          </cell>
          <cell r="X10399">
            <v>45017</v>
          </cell>
          <cell r="AA10399" t="str">
            <v>EMS02Q20000993HWA0006K</v>
          </cell>
          <cell r="AB10399" t="b">
            <v>1</v>
          </cell>
          <cell r="AC10399">
            <v>44960</v>
          </cell>
        </row>
        <row r="10400">
          <cell r="A10400" t="str">
            <v>966000164407091747-00110000EMS02Q20000993HWA0006K</v>
          </cell>
          <cell r="B10400" t="e">
            <v>#N/A</v>
          </cell>
          <cell r="C10400" t="str">
            <v>9660001644350</v>
          </cell>
          <cell r="D10400" t="str">
            <v>966000164407091747-00110000</v>
          </cell>
          <cell r="E10400" t="str">
            <v>ONT</v>
          </cell>
          <cell r="F10400" t="str">
            <v>9660001644</v>
          </cell>
          <cell r="G10400" t="str">
            <v>07091747-001</v>
          </cell>
          <cell r="H10400">
            <v>350</v>
          </cell>
          <cell r="I10400" t="str">
            <v>Chip Thick Film Resistor,0.0625W,510ohm,</v>
          </cell>
          <cell r="J10400">
            <v>10000</v>
          </cell>
          <cell r="K10400">
            <v>2.9999999999999997E-4</v>
          </cell>
          <cell r="L10400">
            <v>2.9999999999999996</v>
          </cell>
          <cell r="M10400" t="str">
            <v>451U</v>
          </cell>
          <cell r="N10400">
            <v>44960</v>
          </cell>
          <cell r="O10400" t="str">
            <v>EMS02Q20000993HWA0006K</v>
          </cell>
          <cell r="T10400">
            <v>44993</v>
          </cell>
          <cell r="U10400" t="str">
            <v>AIR</v>
          </cell>
          <cell r="V10400" t="str">
            <v>Waiting for Invoice</v>
          </cell>
          <cell r="W10400" t="str">
            <v>BUG-1</v>
          </cell>
          <cell r="X10400">
            <v>45017</v>
          </cell>
          <cell r="AA10400" t="str">
            <v>EMS02Q20000993HWA0006K</v>
          </cell>
          <cell r="AB10400" t="b">
            <v>1</v>
          </cell>
          <cell r="AC10400">
            <v>44960</v>
          </cell>
        </row>
        <row r="10401">
          <cell r="A10401" t="str">
            <v>966000164407091770-0015000EMS02Q20000993HWA0006K</v>
          </cell>
          <cell r="B10401" t="e">
            <v>#N/A</v>
          </cell>
          <cell r="C10401" t="str">
            <v>9660001644360</v>
          </cell>
          <cell r="D10401" t="str">
            <v>966000164407091770-0015000</v>
          </cell>
          <cell r="E10401" t="str">
            <v>ONT</v>
          </cell>
          <cell r="F10401" t="str">
            <v>9660001644</v>
          </cell>
          <cell r="G10401" t="str">
            <v>07091770-001</v>
          </cell>
          <cell r="H10401">
            <v>360</v>
          </cell>
          <cell r="I10401" t="str">
            <v>ChipThickFilmResistor,0.0625W,51ohm</v>
          </cell>
          <cell r="J10401">
            <v>5000</v>
          </cell>
          <cell r="K10401">
            <v>2.9999999999999997E-4</v>
          </cell>
          <cell r="L10401">
            <v>1.4999999999999998</v>
          </cell>
          <cell r="M10401" t="str">
            <v>451U</v>
          </cell>
          <cell r="N10401">
            <v>44960</v>
          </cell>
          <cell r="O10401" t="str">
            <v>EMS02Q20000993HWA0006K</v>
          </cell>
          <cell r="T10401">
            <v>44993</v>
          </cell>
          <cell r="U10401" t="str">
            <v>AIR</v>
          </cell>
          <cell r="V10401" t="str">
            <v>Waiting for Invoice</v>
          </cell>
          <cell r="W10401" t="str">
            <v>BUG-1</v>
          </cell>
          <cell r="X10401">
            <v>45017</v>
          </cell>
          <cell r="AA10401" t="str">
            <v>EMS02Q20000993HWA0006K</v>
          </cell>
          <cell r="AB10401" t="b">
            <v>1</v>
          </cell>
          <cell r="AC10401">
            <v>44960</v>
          </cell>
        </row>
        <row r="10402">
          <cell r="A10402" t="str">
            <v>966000164407091782-00110000EMS02Q20000993HWA0006K</v>
          </cell>
          <cell r="B10402" t="e">
            <v>#N/A</v>
          </cell>
          <cell r="C10402" t="str">
            <v>9660001644370</v>
          </cell>
          <cell r="D10402" t="str">
            <v>966000164407091782-00110000</v>
          </cell>
          <cell r="E10402" t="str">
            <v>ONT</v>
          </cell>
          <cell r="F10402" t="str">
            <v>9660001644</v>
          </cell>
          <cell r="G10402" t="str">
            <v>07091782-001</v>
          </cell>
          <cell r="H10402">
            <v>370</v>
          </cell>
          <cell r="I10402" t="str">
            <v>Chip Thick Film Resistor,0.0625W,240ohm,</v>
          </cell>
          <cell r="J10402">
            <v>10000</v>
          </cell>
          <cell r="K10402">
            <v>2.9999999999999997E-4</v>
          </cell>
          <cell r="L10402">
            <v>2.9999999999999996</v>
          </cell>
          <cell r="M10402" t="str">
            <v>451U</v>
          </cell>
          <cell r="N10402">
            <v>44960</v>
          </cell>
          <cell r="O10402" t="str">
            <v>EMS02Q20000993HWA0006K</v>
          </cell>
          <cell r="T10402">
            <v>44993</v>
          </cell>
          <cell r="U10402" t="str">
            <v>AIR</v>
          </cell>
          <cell r="V10402" t="str">
            <v>Waiting for Invoice</v>
          </cell>
          <cell r="W10402" t="str">
            <v>BUG-1</v>
          </cell>
          <cell r="X10402">
            <v>45017</v>
          </cell>
          <cell r="AA10402" t="str">
            <v>EMS02Q20000993HWA0006K</v>
          </cell>
          <cell r="AB10402" t="b">
            <v>1</v>
          </cell>
          <cell r="AC10402">
            <v>44960</v>
          </cell>
        </row>
        <row r="10403">
          <cell r="A10403" t="str">
            <v>966000164407091805-0015000EMS02Q20000993HWA0006K</v>
          </cell>
          <cell r="B10403" t="e">
            <v>#N/A</v>
          </cell>
          <cell r="C10403" t="str">
            <v>9660001644380</v>
          </cell>
          <cell r="D10403" t="str">
            <v>966000164407091805-0015000</v>
          </cell>
          <cell r="E10403" t="str">
            <v>ONT</v>
          </cell>
          <cell r="F10403" t="str">
            <v>9660001644</v>
          </cell>
          <cell r="G10403" t="str">
            <v>07091805-001</v>
          </cell>
          <cell r="H10403">
            <v>380</v>
          </cell>
          <cell r="I10403" t="str">
            <v>Chip Thick Film Resistor,0.1W,7680ohm,+/</v>
          </cell>
          <cell r="J10403">
            <v>5000</v>
          </cell>
          <cell r="K10403">
            <v>5.9999999999999995E-4</v>
          </cell>
          <cell r="L10403">
            <v>2.9999999999999996</v>
          </cell>
          <cell r="M10403" t="str">
            <v>451U</v>
          </cell>
          <cell r="N10403">
            <v>44960</v>
          </cell>
          <cell r="O10403" t="str">
            <v>EMS02Q20000993HWA0006K</v>
          </cell>
          <cell r="T10403">
            <v>44993</v>
          </cell>
          <cell r="U10403" t="str">
            <v>AIR</v>
          </cell>
          <cell r="V10403" t="str">
            <v>Waiting for Invoice</v>
          </cell>
          <cell r="W10403" t="str">
            <v>BUG-1</v>
          </cell>
          <cell r="X10403">
            <v>45017</v>
          </cell>
          <cell r="AA10403" t="str">
            <v>EMS02Q20000993HWA0006K</v>
          </cell>
          <cell r="AB10403" t="b">
            <v>1</v>
          </cell>
          <cell r="AC10403">
            <v>44960</v>
          </cell>
        </row>
        <row r="10404">
          <cell r="A10404" t="str">
            <v>966000164407091869-0016000EMS02Q20000993HWA0006K</v>
          </cell>
          <cell r="B10404" t="e">
            <v>#N/A</v>
          </cell>
          <cell r="C10404" t="str">
            <v>9660001644390</v>
          </cell>
          <cell r="D10404" t="str">
            <v>966000164407091869-0016000</v>
          </cell>
          <cell r="E10404" t="str">
            <v>ONT</v>
          </cell>
          <cell r="F10404" t="str">
            <v>9660001644</v>
          </cell>
          <cell r="G10404" t="str">
            <v>07091869-001</v>
          </cell>
          <cell r="H10404">
            <v>390</v>
          </cell>
          <cell r="I10404" t="str">
            <v>Chip Thick Film Resistor,0.0625W,5.1ohm,</v>
          </cell>
          <cell r="J10404">
            <v>6000</v>
          </cell>
          <cell r="K10404">
            <v>4.0000000000000002E-4</v>
          </cell>
          <cell r="L10404">
            <v>2.4</v>
          </cell>
          <cell r="M10404" t="str">
            <v>451U</v>
          </cell>
          <cell r="N10404">
            <v>44960</v>
          </cell>
          <cell r="O10404" t="str">
            <v>EMS02Q20000993HWA0006K</v>
          </cell>
          <cell r="T10404">
            <v>44993</v>
          </cell>
          <cell r="U10404" t="str">
            <v>AIR</v>
          </cell>
          <cell r="V10404" t="str">
            <v>Waiting for Invoice</v>
          </cell>
          <cell r="W10404" t="str">
            <v>BUG-1</v>
          </cell>
          <cell r="X10404">
            <v>45017</v>
          </cell>
          <cell r="AA10404" t="str">
            <v>EMS02Q20000993HWA0006K</v>
          </cell>
          <cell r="AB10404" t="b">
            <v>1</v>
          </cell>
          <cell r="AC10404">
            <v>44960</v>
          </cell>
        </row>
        <row r="10405">
          <cell r="A10405" t="str">
            <v>966000164407092104-0015000EMS02Q20000993HWA0006K</v>
          </cell>
          <cell r="B10405" t="e">
            <v>#N/A</v>
          </cell>
          <cell r="C10405" t="str">
            <v>9660001644400</v>
          </cell>
          <cell r="D10405" t="str">
            <v>966000164407092104-0015000</v>
          </cell>
          <cell r="E10405" t="str">
            <v>ONT</v>
          </cell>
          <cell r="F10405" t="str">
            <v>9660001644</v>
          </cell>
          <cell r="G10405" t="str">
            <v>07092104-001</v>
          </cell>
          <cell r="H10405">
            <v>400</v>
          </cell>
          <cell r="I10405" t="str">
            <v>ChipThickFilmResistor,0.25W,0.1ohm,+"</v>
          </cell>
          <cell r="J10405">
            <v>5000</v>
          </cell>
          <cell r="K10405">
            <v>9.7999999999999997E-3</v>
          </cell>
          <cell r="L10405">
            <v>49</v>
          </cell>
          <cell r="M10405" t="str">
            <v>451U</v>
          </cell>
          <cell r="N10405">
            <v>44960</v>
          </cell>
          <cell r="O10405" t="str">
            <v>EMS02Q20000993HWA0006K</v>
          </cell>
          <cell r="T10405">
            <v>44993</v>
          </cell>
          <cell r="U10405" t="str">
            <v>AIR</v>
          </cell>
          <cell r="V10405" t="str">
            <v>Waiting for Invoice</v>
          </cell>
          <cell r="W10405" t="str">
            <v>BUG-1</v>
          </cell>
          <cell r="X10405">
            <v>45017</v>
          </cell>
          <cell r="AA10405" t="str">
            <v>EMS02Q20000993HWA0006K</v>
          </cell>
          <cell r="AB10405" t="b">
            <v>1</v>
          </cell>
          <cell r="AC10405">
            <v>44960</v>
          </cell>
        </row>
        <row r="10406">
          <cell r="A10406" t="str">
            <v>966000164407092378-00110000EMS02Q20000993HWA0004K</v>
          </cell>
          <cell r="B10406" t="e">
            <v>#N/A</v>
          </cell>
          <cell r="C10406" t="str">
            <v>9660001644410</v>
          </cell>
          <cell r="D10406" t="str">
            <v>966000164407092378-00110000</v>
          </cell>
          <cell r="E10406" t="str">
            <v>ONT</v>
          </cell>
          <cell r="F10406" t="str">
            <v>9660001644</v>
          </cell>
          <cell r="G10406" t="str">
            <v>07092378-001</v>
          </cell>
          <cell r="H10406">
            <v>410</v>
          </cell>
          <cell r="I10406" t="str">
            <v>Chip Thick Film Resistor,0.25W,36ohm,+/-</v>
          </cell>
          <cell r="J10406">
            <v>10000</v>
          </cell>
          <cell r="K10406">
            <v>1.5E-3</v>
          </cell>
          <cell r="L10406">
            <v>15</v>
          </cell>
          <cell r="M10406" t="str">
            <v>451U</v>
          </cell>
          <cell r="N10406">
            <v>44960</v>
          </cell>
          <cell r="O10406" t="str">
            <v>EMS02Q20000993HWA0004K</v>
          </cell>
          <cell r="T10406">
            <v>44993</v>
          </cell>
          <cell r="U10406" t="str">
            <v>AIR</v>
          </cell>
          <cell r="V10406" t="str">
            <v>Waiting for Invoice</v>
          </cell>
          <cell r="W10406" t="str">
            <v>BUG-1</v>
          </cell>
          <cell r="X10406">
            <v>45017</v>
          </cell>
          <cell r="AA10406" t="str">
            <v>EMS02Q20000993HWA0004K</v>
          </cell>
          <cell r="AB10406" t="b">
            <v>1</v>
          </cell>
          <cell r="AC10406">
            <v>44960</v>
          </cell>
        </row>
        <row r="10407">
          <cell r="A10407" t="str">
            <v>966000164407092380-00150000EMS02Q20000993HWA0004K</v>
          </cell>
          <cell r="B10407" t="e">
            <v>#N/A</v>
          </cell>
          <cell r="C10407" t="str">
            <v>9660001644420</v>
          </cell>
          <cell r="D10407" t="str">
            <v>966000164407092380-00150000</v>
          </cell>
          <cell r="E10407" t="str">
            <v>ONT</v>
          </cell>
          <cell r="F10407" t="str">
            <v>9660001644</v>
          </cell>
          <cell r="G10407" t="str">
            <v>07092380-001</v>
          </cell>
          <cell r="H10407">
            <v>420</v>
          </cell>
          <cell r="I10407" t="str">
            <v>Chip Thick Film Resistor,0.0625W,49.9ohm</v>
          </cell>
          <cell r="J10407">
            <v>50000</v>
          </cell>
          <cell r="K10407">
            <v>2.9999999999999997E-4</v>
          </cell>
          <cell r="L10407">
            <v>14.999999999999998</v>
          </cell>
          <cell r="M10407" t="str">
            <v>451U</v>
          </cell>
          <cell r="N10407">
            <v>44960</v>
          </cell>
          <cell r="O10407" t="str">
            <v>EMS02Q20000993HWA0004K</v>
          </cell>
          <cell r="T10407">
            <v>44993</v>
          </cell>
          <cell r="U10407" t="str">
            <v>AIR</v>
          </cell>
          <cell r="V10407" t="str">
            <v>Waiting for Invoice</v>
          </cell>
          <cell r="W10407" t="str">
            <v>BUG-1</v>
          </cell>
          <cell r="X10407">
            <v>45017</v>
          </cell>
          <cell r="AA10407" t="str">
            <v>EMS02Q20000993HWA0004K</v>
          </cell>
          <cell r="AB10407" t="b">
            <v>1</v>
          </cell>
          <cell r="AC10407">
            <v>44960</v>
          </cell>
        </row>
        <row r="10408">
          <cell r="A10408" t="str">
            <v>966000164407092387-0015000EMS02Q20000993HWA0004K</v>
          </cell>
          <cell r="B10408" t="e">
            <v>#N/A</v>
          </cell>
          <cell r="C10408" t="str">
            <v>9660001644430</v>
          </cell>
          <cell r="D10408" t="str">
            <v>966000164407092387-0015000</v>
          </cell>
          <cell r="E10408" t="str">
            <v>ONT</v>
          </cell>
          <cell r="F10408" t="str">
            <v>9660001644</v>
          </cell>
          <cell r="G10408" t="str">
            <v>07092387-001</v>
          </cell>
          <cell r="H10408">
            <v>430</v>
          </cell>
          <cell r="I10408" t="str">
            <v>Chip Thick Film Resistor,0.25W,18ohm,+/-</v>
          </cell>
          <cell r="J10408">
            <v>5000</v>
          </cell>
          <cell r="K10408">
            <v>1.5E-3</v>
          </cell>
          <cell r="L10408">
            <v>7.5</v>
          </cell>
          <cell r="M10408" t="str">
            <v>451U</v>
          </cell>
          <cell r="N10408">
            <v>44960</v>
          </cell>
          <cell r="O10408" t="str">
            <v>EMS02Q20000993HWA0004K</v>
          </cell>
          <cell r="T10408">
            <v>44993</v>
          </cell>
          <cell r="U10408" t="str">
            <v>AIR</v>
          </cell>
          <cell r="V10408" t="str">
            <v>Waiting for Invoice</v>
          </cell>
          <cell r="W10408" t="str">
            <v>BUG-1</v>
          </cell>
          <cell r="X10408">
            <v>45017</v>
          </cell>
          <cell r="AA10408" t="str">
            <v>EMS02Q20000993HWA0004K</v>
          </cell>
          <cell r="AB10408" t="b">
            <v>1</v>
          </cell>
          <cell r="AC10408">
            <v>44960</v>
          </cell>
        </row>
        <row r="10409">
          <cell r="A10409" t="str">
            <v>966000164407092392-0015000EMS02Q20000993HWA0004K</v>
          </cell>
          <cell r="B10409" t="e">
            <v>#N/A</v>
          </cell>
          <cell r="C10409" t="str">
            <v>9660001644440</v>
          </cell>
          <cell r="D10409" t="str">
            <v>966000164407092392-0015000</v>
          </cell>
          <cell r="E10409" t="str">
            <v>ONT</v>
          </cell>
          <cell r="F10409" t="str">
            <v>9660001644</v>
          </cell>
          <cell r="G10409" t="str">
            <v>07092392-001</v>
          </cell>
          <cell r="H10409">
            <v>440</v>
          </cell>
          <cell r="I10409" t="str">
            <v>Chip Thick Film Resistor,0.0625W,20ohm,+</v>
          </cell>
          <cell r="J10409">
            <v>5000</v>
          </cell>
          <cell r="K10409">
            <v>2.9999999999999997E-4</v>
          </cell>
          <cell r="L10409">
            <v>1.4999999999999998</v>
          </cell>
          <cell r="M10409" t="str">
            <v>451U</v>
          </cell>
          <cell r="N10409">
            <v>44960</v>
          </cell>
          <cell r="O10409" t="str">
            <v>EMS02Q20000993HWA0004K</v>
          </cell>
          <cell r="T10409">
            <v>44993</v>
          </cell>
          <cell r="U10409" t="str">
            <v>AIR</v>
          </cell>
          <cell r="V10409" t="str">
            <v>Waiting for Invoice</v>
          </cell>
          <cell r="W10409" t="str">
            <v>BUG-1</v>
          </cell>
          <cell r="X10409">
            <v>45017</v>
          </cell>
          <cell r="AA10409" t="str">
            <v>EMS02Q20000993HWA0004K</v>
          </cell>
          <cell r="AB10409" t="b">
            <v>1</v>
          </cell>
          <cell r="AC10409">
            <v>44960</v>
          </cell>
        </row>
        <row r="10410">
          <cell r="A10410" t="str">
            <v>966000164407092458-00110000EMS02Q20000993HWA0004K</v>
          </cell>
          <cell r="B10410" t="e">
            <v>#N/A</v>
          </cell>
          <cell r="C10410" t="str">
            <v>9660001644450</v>
          </cell>
          <cell r="D10410" t="str">
            <v>966000164407092458-00110000</v>
          </cell>
          <cell r="E10410" t="str">
            <v>ONT</v>
          </cell>
          <cell r="F10410" t="str">
            <v>9660001644</v>
          </cell>
          <cell r="G10410" t="str">
            <v>07092458-001</v>
          </cell>
          <cell r="H10410">
            <v>450</v>
          </cell>
          <cell r="I10410" t="str">
            <v>Chip Thick Film Resistor,0.05W,3300ohm,+</v>
          </cell>
          <cell r="J10410">
            <v>10000</v>
          </cell>
          <cell r="K10410">
            <v>5.9999999999999995E-4</v>
          </cell>
          <cell r="L10410">
            <v>5.9999999999999991</v>
          </cell>
          <cell r="M10410" t="str">
            <v>451U</v>
          </cell>
          <cell r="N10410">
            <v>44960</v>
          </cell>
          <cell r="O10410" t="str">
            <v>EMS02Q20000993HWA0004K</v>
          </cell>
          <cell r="T10410">
            <v>44993</v>
          </cell>
          <cell r="U10410" t="str">
            <v>AIR</v>
          </cell>
          <cell r="V10410" t="str">
            <v>Waiting for Invoice</v>
          </cell>
          <cell r="W10410" t="str">
            <v>BUG-1</v>
          </cell>
          <cell r="X10410">
            <v>45017</v>
          </cell>
          <cell r="AA10410" t="str">
            <v>EMS02Q20000993HWA0004K</v>
          </cell>
          <cell r="AB10410" t="b">
            <v>1</v>
          </cell>
          <cell r="AC10410">
            <v>44960</v>
          </cell>
        </row>
        <row r="10411">
          <cell r="A10411" t="str">
            <v>966000164407092568-00110000EMS02Q20000993HWA0004K</v>
          </cell>
          <cell r="B10411" t="e">
            <v>#N/A</v>
          </cell>
          <cell r="C10411" t="str">
            <v>9660001644460</v>
          </cell>
          <cell r="D10411" t="str">
            <v>966000164407092568-00110000</v>
          </cell>
          <cell r="E10411" t="str">
            <v>ONT</v>
          </cell>
          <cell r="F10411" t="str">
            <v>9660001644</v>
          </cell>
          <cell r="G10411" t="str">
            <v>07092568-001</v>
          </cell>
          <cell r="H10411">
            <v>460</v>
          </cell>
          <cell r="I10411" t="str">
            <v>Chip Thick Film Resistor,0.05W,4700ohm,+</v>
          </cell>
          <cell r="J10411">
            <v>10000</v>
          </cell>
          <cell r="K10411">
            <v>5.9999999999999995E-4</v>
          </cell>
          <cell r="L10411">
            <v>5.9999999999999991</v>
          </cell>
          <cell r="M10411" t="str">
            <v>451U</v>
          </cell>
          <cell r="N10411">
            <v>44960</v>
          </cell>
          <cell r="O10411" t="str">
            <v>EMS02Q20000993HWA0004K</v>
          </cell>
          <cell r="T10411">
            <v>44993</v>
          </cell>
          <cell r="U10411" t="str">
            <v>AIR</v>
          </cell>
          <cell r="V10411" t="str">
            <v>Waiting for Invoice</v>
          </cell>
          <cell r="W10411" t="str">
            <v>BUG-1</v>
          </cell>
          <cell r="X10411">
            <v>45017</v>
          </cell>
          <cell r="AA10411" t="str">
            <v>EMS02Q20000993HWA0004K</v>
          </cell>
          <cell r="AB10411" t="b">
            <v>1</v>
          </cell>
          <cell r="AC10411">
            <v>44960</v>
          </cell>
        </row>
        <row r="10412">
          <cell r="A10412" t="str">
            <v>966000164407092657-001150000EMS02Q20000993HWA0004K</v>
          </cell>
          <cell r="B10412" t="e">
            <v>#N/A</v>
          </cell>
          <cell r="C10412" t="str">
            <v>9660001644470</v>
          </cell>
          <cell r="D10412" t="str">
            <v>966000164407092657-001150000</v>
          </cell>
          <cell r="E10412" t="str">
            <v>ONT</v>
          </cell>
          <cell r="F10412" t="str">
            <v>9660001644</v>
          </cell>
          <cell r="G10412" t="str">
            <v>07092657-001</v>
          </cell>
          <cell r="H10412">
            <v>470</v>
          </cell>
          <cell r="I10412" t="str">
            <v>Chip Thick Film Resistor,0.05W,33ohm,+/-</v>
          </cell>
          <cell r="J10412">
            <v>150000</v>
          </cell>
          <cell r="K10412">
            <v>5.9999999999999995E-4</v>
          </cell>
          <cell r="L10412">
            <v>89.999999999999986</v>
          </cell>
          <cell r="M10412" t="str">
            <v>451U</v>
          </cell>
          <cell r="N10412">
            <v>44960</v>
          </cell>
          <cell r="O10412" t="str">
            <v>EMS02Q20000993HWA0004K</v>
          </cell>
          <cell r="T10412">
            <v>44993</v>
          </cell>
          <cell r="U10412" t="str">
            <v>AIR</v>
          </cell>
          <cell r="V10412" t="str">
            <v>Waiting for Invoice</v>
          </cell>
          <cell r="W10412" t="str">
            <v>BUG-1</v>
          </cell>
          <cell r="X10412">
            <v>45017</v>
          </cell>
          <cell r="AA10412" t="str">
            <v>EMS02Q20000993HWA0004K</v>
          </cell>
          <cell r="AB10412" t="b">
            <v>1</v>
          </cell>
          <cell r="AC10412">
            <v>44960</v>
          </cell>
        </row>
        <row r="10413">
          <cell r="A10413" t="str">
            <v>966000164408010430-0014800EMS02Q20000993HWA0004K</v>
          </cell>
          <cell r="B10413" t="e">
            <v>#N/A</v>
          </cell>
          <cell r="C10413" t="str">
            <v>9660001644480</v>
          </cell>
          <cell r="D10413" t="str">
            <v>966000164408010430-0014800</v>
          </cell>
          <cell r="E10413" t="str">
            <v>ONT</v>
          </cell>
          <cell r="F10413" t="str">
            <v>9660001644</v>
          </cell>
          <cell r="G10413" t="str">
            <v>08010430-001</v>
          </cell>
          <cell r="H10413">
            <v>480</v>
          </cell>
          <cell r="I10413" t="str">
            <v>Non-Solid THT Aluminium Capacitor,16V,10</v>
          </cell>
          <cell r="J10413">
            <v>4800</v>
          </cell>
          <cell r="K10413">
            <v>5.1200000000000002E-2</v>
          </cell>
          <cell r="L10413">
            <v>245.76000000000002</v>
          </cell>
          <cell r="M10413" t="str">
            <v>451U</v>
          </cell>
          <cell r="N10413">
            <v>44960</v>
          </cell>
          <cell r="O10413" t="str">
            <v>EMS02Q20000993HWA0004K</v>
          </cell>
          <cell r="T10413">
            <v>44993</v>
          </cell>
          <cell r="U10413" t="str">
            <v>AIR</v>
          </cell>
          <cell r="V10413" t="str">
            <v>Waiting for Invoice</v>
          </cell>
          <cell r="W10413" t="str">
            <v>BUG-1</v>
          </cell>
          <cell r="X10413">
            <v>45017</v>
          </cell>
          <cell r="AA10413" t="str">
            <v>EMS02Q20000993HWA0004K</v>
          </cell>
          <cell r="AB10413" t="b">
            <v>1</v>
          </cell>
          <cell r="AC10413">
            <v>44960</v>
          </cell>
        </row>
        <row r="10414">
          <cell r="A10414" t="str">
            <v>966000164408010466-0025000EMS02Q20000993HWA0004K</v>
          </cell>
          <cell r="B10414" t="e">
            <v>#N/A</v>
          </cell>
          <cell r="C10414" t="str">
            <v>9660001644490</v>
          </cell>
          <cell r="D10414" t="str">
            <v>966000164408010466-0025000</v>
          </cell>
          <cell r="E10414" t="str">
            <v>ONT</v>
          </cell>
          <cell r="F10414" t="str">
            <v>9660001644</v>
          </cell>
          <cell r="G10414" t="str">
            <v>08010466-002</v>
          </cell>
          <cell r="H10414">
            <v>490</v>
          </cell>
          <cell r="I10414" t="str">
            <v>Non-Solid THT Aluminium Capacitor,100V,2</v>
          </cell>
          <cell r="J10414">
            <v>5000</v>
          </cell>
          <cell r="K10414">
            <v>2.6499999999999999E-2</v>
          </cell>
          <cell r="L10414">
            <v>132.5</v>
          </cell>
          <cell r="M10414" t="str">
            <v>451U</v>
          </cell>
          <cell r="N10414">
            <v>44960</v>
          </cell>
          <cell r="O10414" t="str">
            <v>EMS02Q20000993HWA0004K</v>
          </cell>
          <cell r="T10414">
            <v>44993</v>
          </cell>
          <cell r="U10414" t="str">
            <v>AIR</v>
          </cell>
          <cell r="V10414" t="str">
            <v>Waiting for Invoice</v>
          </cell>
          <cell r="W10414" t="str">
            <v>BUG-1</v>
          </cell>
          <cell r="X10414">
            <v>45017</v>
          </cell>
          <cell r="AA10414" t="str">
            <v>EMS02Q20000993HWA0004K</v>
          </cell>
          <cell r="AB10414" t="b">
            <v>1</v>
          </cell>
          <cell r="AC10414">
            <v>44960</v>
          </cell>
        </row>
        <row r="10415">
          <cell r="A10415" t="str">
            <v>966000164408070450-00120000EMS02Q20000993HWA0004K</v>
          </cell>
          <cell r="B10415" t="e">
            <v>#N/A</v>
          </cell>
          <cell r="C10415" t="str">
            <v>9660001644500</v>
          </cell>
          <cell r="D10415" t="str">
            <v>966000164408070450-00120000</v>
          </cell>
          <cell r="E10415" t="str">
            <v>ONT</v>
          </cell>
          <cell r="F10415" t="str">
            <v>9660001644</v>
          </cell>
          <cell r="G10415" t="str">
            <v>08070450-001</v>
          </cell>
          <cell r="H10415">
            <v>500</v>
          </cell>
          <cell r="I10415" t="str">
            <v>Low VoltageANDCapacity MLCC(less=100V,le</v>
          </cell>
          <cell r="J10415">
            <v>20000</v>
          </cell>
          <cell r="K10415">
            <v>5.0000000000000001E-4</v>
          </cell>
          <cell r="L10415">
            <v>10</v>
          </cell>
          <cell r="M10415" t="str">
            <v>451U</v>
          </cell>
          <cell r="N10415">
            <v>44960</v>
          </cell>
          <cell r="O10415" t="str">
            <v>EMS02Q20000993HWA0004K</v>
          </cell>
          <cell r="T10415">
            <v>44993</v>
          </cell>
          <cell r="U10415" t="str">
            <v>AIR</v>
          </cell>
          <cell r="V10415" t="str">
            <v>Waiting for Invoice</v>
          </cell>
          <cell r="W10415" t="str">
            <v>BUG-1</v>
          </cell>
          <cell r="X10415">
            <v>45017</v>
          </cell>
          <cell r="AA10415" t="str">
            <v>EMS02Q20000993HWA0004K</v>
          </cell>
          <cell r="AB10415" t="b">
            <v>1</v>
          </cell>
          <cell r="AC10415">
            <v>44960</v>
          </cell>
        </row>
        <row r="10416">
          <cell r="A10416" t="str">
            <v>966000164408070530-002100000EMS02Q20000993HWA0008K</v>
          </cell>
          <cell r="B10416" t="e">
            <v>#N/A</v>
          </cell>
          <cell r="C10416" t="str">
            <v>9660001644510</v>
          </cell>
          <cell r="D10416" t="str">
            <v>966000164408070530-002100000</v>
          </cell>
          <cell r="E10416" t="str">
            <v>ONT</v>
          </cell>
          <cell r="F10416" t="str">
            <v>9660001644</v>
          </cell>
          <cell r="G10416" t="str">
            <v>08070530-002</v>
          </cell>
          <cell r="H10416">
            <v>510</v>
          </cell>
          <cell r="I10416" t="str">
            <v>Low VoltageANDCapacity MLCC(less=100V,le</v>
          </cell>
          <cell r="J10416">
            <v>100000</v>
          </cell>
          <cell r="K10416">
            <v>5.9999999999999995E-4</v>
          </cell>
          <cell r="L10416">
            <v>59.999999999999993</v>
          </cell>
          <cell r="M10416" t="str">
            <v>451U</v>
          </cell>
          <cell r="N10416">
            <v>44960</v>
          </cell>
          <cell r="O10416" t="str">
            <v>EMS02Q20000993HWA0008K</v>
          </cell>
          <cell r="T10416">
            <v>44993</v>
          </cell>
          <cell r="U10416" t="str">
            <v>AIR</v>
          </cell>
          <cell r="V10416" t="str">
            <v>Waiting for Invoice</v>
          </cell>
          <cell r="W10416" t="str">
            <v>BUG-1</v>
          </cell>
          <cell r="X10416">
            <v>45017</v>
          </cell>
          <cell r="AA10416" t="str">
            <v>EMS02Q20000993HWA0008K</v>
          </cell>
          <cell r="AB10416" t="b">
            <v>1</v>
          </cell>
          <cell r="AC10416">
            <v>44960</v>
          </cell>
        </row>
        <row r="10417">
          <cell r="A10417" t="str">
            <v>966000164408070543-00110000EMS02Q20000993HWA0008K</v>
          </cell>
          <cell r="B10417" t="e">
            <v>#N/A</v>
          </cell>
          <cell r="C10417" t="str">
            <v>9660001644520</v>
          </cell>
          <cell r="D10417" t="str">
            <v>966000164408070543-00110000</v>
          </cell>
          <cell r="E10417" t="str">
            <v>ONT</v>
          </cell>
          <cell r="F10417" t="str">
            <v>9660001644</v>
          </cell>
          <cell r="G10417" t="str">
            <v>08070543-001</v>
          </cell>
          <cell r="H10417">
            <v>520</v>
          </cell>
          <cell r="I10417" t="str">
            <v>LowVoltageANDCapacityMLCC(LESS=100V,L"</v>
          </cell>
          <cell r="J10417">
            <v>10000</v>
          </cell>
          <cell r="K10417">
            <v>5.0000000000000001E-4</v>
          </cell>
          <cell r="L10417">
            <v>5</v>
          </cell>
          <cell r="M10417" t="str">
            <v>451U</v>
          </cell>
          <cell r="N10417">
            <v>44960</v>
          </cell>
          <cell r="O10417" t="str">
            <v>EMS02Q20000993HWA0008K</v>
          </cell>
          <cell r="T10417">
            <v>44993</v>
          </cell>
          <cell r="U10417" t="str">
            <v>AIR</v>
          </cell>
          <cell r="V10417" t="str">
            <v>Waiting for Invoice</v>
          </cell>
          <cell r="W10417" t="str">
            <v>BUG-1</v>
          </cell>
          <cell r="X10417">
            <v>45017</v>
          </cell>
          <cell r="AA10417" t="str">
            <v>EMS02Q20000993HWA0008K</v>
          </cell>
          <cell r="AB10417" t="b">
            <v>1</v>
          </cell>
          <cell r="AC10417">
            <v>44960</v>
          </cell>
        </row>
        <row r="10418">
          <cell r="A10418" t="str">
            <v>966000164408070545-00130000EMS02Q20000993HWA0008K</v>
          </cell>
          <cell r="B10418" t="e">
            <v>#N/A</v>
          </cell>
          <cell r="C10418" t="str">
            <v>9660001644530</v>
          </cell>
          <cell r="D10418" t="str">
            <v>966000164408070545-00130000</v>
          </cell>
          <cell r="E10418" t="str">
            <v>ONT</v>
          </cell>
          <cell r="F10418" t="str">
            <v>9660001644</v>
          </cell>
          <cell r="G10418" t="str">
            <v>08070545-001</v>
          </cell>
          <cell r="H10418">
            <v>530</v>
          </cell>
          <cell r="I10418" t="str">
            <v>LowVoltageCapacityMLCC(100V,1uf),50"</v>
          </cell>
          <cell r="J10418">
            <v>30000</v>
          </cell>
          <cell r="K10418">
            <v>5.0000000000000001E-4</v>
          </cell>
          <cell r="L10418">
            <v>15</v>
          </cell>
          <cell r="M10418" t="str">
            <v>451U</v>
          </cell>
          <cell r="N10418">
            <v>44960</v>
          </cell>
          <cell r="O10418" t="str">
            <v>EMS02Q20000993HWA0008K</v>
          </cell>
          <cell r="T10418">
            <v>44993</v>
          </cell>
          <cell r="U10418" t="str">
            <v>AIR</v>
          </cell>
          <cell r="V10418" t="str">
            <v>Waiting for Invoice</v>
          </cell>
          <cell r="W10418" t="str">
            <v>BUG-1</v>
          </cell>
          <cell r="X10418">
            <v>45017</v>
          </cell>
          <cell r="AA10418" t="str">
            <v>EMS02Q20000993HWA0008K</v>
          </cell>
          <cell r="AB10418" t="b">
            <v>1</v>
          </cell>
          <cell r="AC10418">
            <v>44960</v>
          </cell>
        </row>
        <row r="10419">
          <cell r="A10419" t="str">
            <v>966000164408070546-00110000EMS02Q20000993HWA0008K</v>
          </cell>
          <cell r="B10419" t="e">
            <v>#N/A</v>
          </cell>
          <cell r="C10419" t="str">
            <v>9660001644540</v>
          </cell>
          <cell r="D10419" t="str">
            <v>966000164408070546-00110000</v>
          </cell>
          <cell r="E10419" t="str">
            <v>ONT</v>
          </cell>
          <cell r="F10419" t="str">
            <v>9660001644</v>
          </cell>
          <cell r="G10419" t="str">
            <v>08070546-001</v>
          </cell>
          <cell r="H10419">
            <v>540</v>
          </cell>
          <cell r="I10419" t="str">
            <v>Low Voltage  Capacity MLCC(100V,1uf),50V</v>
          </cell>
          <cell r="J10419">
            <v>10000</v>
          </cell>
          <cell r="K10419">
            <v>5.0000000000000001E-4</v>
          </cell>
          <cell r="L10419">
            <v>5</v>
          </cell>
          <cell r="M10419" t="str">
            <v>451U</v>
          </cell>
          <cell r="N10419">
            <v>44960</v>
          </cell>
          <cell r="O10419" t="str">
            <v>EMS02Q20000993HWA0008K</v>
          </cell>
          <cell r="T10419">
            <v>44993</v>
          </cell>
          <cell r="U10419" t="str">
            <v>AIR</v>
          </cell>
          <cell r="V10419" t="str">
            <v>Waiting for Invoice</v>
          </cell>
          <cell r="W10419" t="str">
            <v>BUG-1</v>
          </cell>
          <cell r="X10419">
            <v>45017</v>
          </cell>
          <cell r="AA10419" t="str">
            <v>EMS02Q20000993HWA0008K</v>
          </cell>
          <cell r="AB10419" t="b">
            <v>1</v>
          </cell>
          <cell r="AC10419">
            <v>44960</v>
          </cell>
        </row>
        <row r="10420">
          <cell r="A10420" t="str">
            <v>966000164408070547-00120000EMS02Q20000993HWA0008K</v>
          </cell>
          <cell r="B10420" t="e">
            <v>#N/A</v>
          </cell>
          <cell r="C10420" t="str">
            <v>9660001644550</v>
          </cell>
          <cell r="D10420" t="str">
            <v>966000164408070547-00120000</v>
          </cell>
          <cell r="E10420" t="str">
            <v>ONT</v>
          </cell>
          <cell r="F10420" t="str">
            <v>9660001644</v>
          </cell>
          <cell r="G10420" t="str">
            <v>08070547-001</v>
          </cell>
          <cell r="H10420">
            <v>550</v>
          </cell>
          <cell r="I10420" t="str">
            <v>Low Voltage&amp;Capacity MLCC(&lt;=100V,&lt;1uf),5</v>
          </cell>
          <cell r="J10420">
            <v>20000</v>
          </cell>
          <cell r="K10420">
            <v>5.0000000000000001E-4</v>
          </cell>
          <cell r="L10420">
            <v>10</v>
          </cell>
          <cell r="M10420" t="str">
            <v>451U</v>
          </cell>
          <cell r="N10420">
            <v>44960</v>
          </cell>
          <cell r="O10420" t="str">
            <v>EMS02Q20000993HWA0008K</v>
          </cell>
          <cell r="T10420">
            <v>44993</v>
          </cell>
          <cell r="U10420" t="str">
            <v>AIR</v>
          </cell>
          <cell r="V10420" t="str">
            <v>Waiting for Invoice</v>
          </cell>
          <cell r="W10420" t="str">
            <v>BUG-1</v>
          </cell>
          <cell r="X10420">
            <v>45017</v>
          </cell>
          <cell r="AA10420" t="str">
            <v>EMS02Q20000993HWA0008K</v>
          </cell>
          <cell r="AB10420" t="b">
            <v>1</v>
          </cell>
          <cell r="AC10420">
            <v>44960</v>
          </cell>
        </row>
        <row r="10421">
          <cell r="A10421" t="str">
            <v>966000164408070564108000EMS02Q20000993HWA0008K</v>
          </cell>
          <cell r="B10421" t="e">
            <v>#N/A</v>
          </cell>
          <cell r="C10421" t="str">
            <v>9660001644560</v>
          </cell>
          <cell r="D10421" t="str">
            <v>966000164408070564108000</v>
          </cell>
          <cell r="E10421" t="str">
            <v>ONT</v>
          </cell>
          <cell r="F10421" t="str">
            <v>9660001644</v>
          </cell>
          <cell r="G10421" t="str">
            <v>08070564</v>
          </cell>
          <cell r="H10421">
            <v>560</v>
          </cell>
          <cell r="I10421" t="str">
            <v>Chip Multilayer Ceramic Capacitor,6.3V,4</v>
          </cell>
          <cell r="J10421">
            <v>108000</v>
          </cell>
          <cell r="K10421">
            <v>2.5000000000000001E-3</v>
          </cell>
          <cell r="L10421">
            <v>270</v>
          </cell>
          <cell r="M10421" t="str">
            <v>451U</v>
          </cell>
          <cell r="N10421">
            <v>44960</v>
          </cell>
          <cell r="O10421" t="str">
            <v>EMS02Q20000993HWA0008K</v>
          </cell>
          <cell r="T10421">
            <v>44993</v>
          </cell>
          <cell r="U10421" t="str">
            <v>AIR</v>
          </cell>
          <cell r="V10421" t="str">
            <v>Waiting for Invoice</v>
          </cell>
          <cell r="W10421" t="str">
            <v>BUG-1</v>
          </cell>
          <cell r="X10421">
            <v>45017</v>
          </cell>
          <cell r="AA10421" t="str">
            <v>EMS02Q20000993HWA0008K</v>
          </cell>
          <cell r="AB10421" t="b">
            <v>1</v>
          </cell>
          <cell r="AC10421">
            <v>44960</v>
          </cell>
        </row>
        <row r="10422">
          <cell r="A10422" t="str">
            <v>966000164408070580-00120000EMS02Q20000993HWA0008K</v>
          </cell>
          <cell r="B10422" t="e">
            <v>#N/A</v>
          </cell>
          <cell r="C10422" t="str">
            <v>9660001644570</v>
          </cell>
          <cell r="D10422" t="str">
            <v>966000164408070580-00120000</v>
          </cell>
          <cell r="E10422" t="str">
            <v>ONT</v>
          </cell>
          <cell r="F10422" t="str">
            <v>9660001644</v>
          </cell>
          <cell r="G10422" t="str">
            <v>08070580-001</v>
          </cell>
          <cell r="H10422">
            <v>570</v>
          </cell>
          <cell r="I10422" t="str">
            <v>Low Voltage&amp;Capacity MLCC(&lt;=100V,&lt;1uf),5</v>
          </cell>
          <cell r="J10422">
            <v>20000</v>
          </cell>
          <cell r="K10422">
            <v>5.0000000000000001E-4</v>
          </cell>
          <cell r="L10422">
            <v>10</v>
          </cell>
          <cell r="M10422" t="str">
            <v>451U</v>
          </cell>
          <cell r="N10422">
            <v>44960</v>
          </cell>
          <cell r="O10422" t="str">
            <v>EMS02Q20000993HWA0008K</v>
          </cell>
          <cell r="T10422">
            <v>44993</v>
          </cell>
          <cell r="U10422" t="str">
            <v>AIR</v>
          </cell>
          <cell r="V10422" t="str">
            <v>Waiting for Invoice</v>
          </cell>
          <cell r="W10422" t="str">
            <v>BUG-1</v>
          </cell>
          <cell r="X10422">
            <v>45017</v>
          </cell>
          <cell r="AA10422" t="str">
            <v>EMS02Q20000993HWA0008K</v>
          </cell>
          <cell r="AB10422" t="b">
            <v>1</v>
          </cell>
          <cell r="AC10422">
            <v>44960</v>
          </cell>
        </row>
        <row r="10423">
          <cell r="A10423" t="str">
            <v>966000164408070607-0014000EMS02Q20000993HWA0008K</v>
          </cell>
          <cell r="B10423" t="e">
            <v>#N/A</v>
          </cell>
          <cell r="C10423" t="str">
            <v>9660001644580</v>
          </cell>
          <cell r="D10423" t="str">
            <v>966000164408070607-0014000</v>
          </cell>
          <cell r="E10423" t="str">
            <v>ONT</v>
          </cell>
          <cell r="F10423" t="str">
            <v>9660001644</v>
          </cell>
          <cell r="G10423" t="str">
            <v>08070607-001</v>
          </cell>
          <cell r="H10423">
            <v>580</v>
          </cell>
          <cell r="I10423" t="str">
            <v>Low VoltageANDCapacity MLCC(LESSTHAN=100</v>
          </cell>
          <cell r="J10423">
            <v>4000</v>
          </cell>
          <cell r="K10423">
            <v>8.0000000000000004E-4</v>
          </cell>
          <cell r="L10423">
            <v>3.2</v>
          </cell>
          <cell r="M10423" t="str">
            <v>451U</v>
          </cell>
          <cell r="N10423">
            <v>44960</v>
          </cell>
          <cell r="O10423" t="str">
            <v>EMS02Q20000993HWA0008K</v>
          </cell>
          <cell r="T10423">
            <v>44993</v>
          </cell>
          <cell r="U10423" t="str">
            <v>AIR</v>
          </cell>
          <cell r="V10423" t="str">
            <v>Waiting for Invoice</v>
          </cell>
          <cell r="W10423" t="str">
            <v>BUG-1</v>
          </cell>
          <cell r="X10423">
            <v>45017</v>
          </cell>
          <cell r="AA10423" t="str">
            <v>EMS02Q20000993HWA0008K</v>
          </cell>
          <cell r="AB10423" t="b">
            <v>1</v>
          </cell>
          <cell r="AC10423">
            <v>44960</v>
          </cell>
        </row>
        <row r="10424">
          <cell r="A10424" t="str">
            <v>966000164408070612-001175000EMS02Q20000993HWA0008K</v>
          </cell>
          <cell r="B10424" t="e">
            <v>#N/A</v>
          </cell>
          <cell r="C10424" t="str">
            <v>9660001644590</v>
          </cell>
          <cell r="D10424" t="str">
            <v>966000164408070612-001175000</v>
          </cell>
          <cell r="E10424" t="str">
            <v>ONT</v>
          </cell>
          <cell r="F10424" t="str">
            <v>9660001644</v>
          </cell>
          <cell r="G10424" t="str">
            <v>08070612-001</v>
          </cell>
          <cell r="H10424">
            <v>590</v>
          </cell>
          <cell r="I10424" t="str">
            <v>High Capacity MLCC 1uf,10V,1000nF,+-10%,</v>
          </cell>
          <cell r="J10424">
            <v>175000</v>
          </cell>
          <cell r="K10424">
            <v>4.3E-3</v>
          </cell>
          <cell r="L10424">
            <v>752.5</v>
          </cell>
          <cell r="M10424" t="str">
            <v>451U</v>
          </cell>
          <cell r="N10424">
            <v>44960</v>
          </cell>
          <cell r="O10424" t="str">
            <v>EMS02Q20000993HWA0008K</v>
          </cell>
          <cell r="T10424">
            <v>44993</v>
          </cell>
          <cell r="U10424" t="str">
            <v>AIR</v>
          </cell>
          <cell r="V10424" t="str">
            <v>Waiting for Invoice</v>
          </cell>
          <cell r="W10424" t="str">
            <v>BUG-1</v>
          </cell>
          <cell r="X10424">
            <v>45017</v>
          </cell>
          <cell r="AA10424" t="str">
            <v>EMS02Q20000993HWA0008K</v>
          </cell>
          <cell r="AB10424" t="b">
            <v>1</v>
          </cell>
          <cell r="AC10424">
            <v>44960</v>
          </cell>
        </row>
        <row r="10425">
          <cell r="A10425" t="str">
            <v>966000164408070614-002560000EMS02Q20000993HWA0008K</v>
          </cell>
          <cell r="B10425" t="e">
            <v>#N/A</v>
          </cell>
          <cell r="C10425" t="str">
            <v>9660001644600</v>
          </cell>
          <cell r="D10425" t="str">
            <v>966000164408070614-002560000</v>
          </cell>
          <cell r="E10425" t="str">
            <v>ONT</v>
          </cell>
          <cell r="F10425" t="str">
            <v>9660001644</v>
          </cell>
          <cell r="G10425" t="str">
            <v>08070614-002</v>
          </cell>
          <cell r="H10425">
            <v>600</v>
          </cell>
          <cell r="I10425" t="str">
            <v>Low VoltageANDCapacity MLCC(less=100V,le</v>
          </cell>
          <cell r="J10425">
            <v>560000</v>
          </cell>
          <cell r="K10425">
            <v>5.0000000000000001E-4</v>
          </cell>
          <cell r="L10425">
            <v>280</v>
          </cell>
          <cell r="M10425" t="str">
            <v>451U</v>
          </cell>
          <cell r="N10425">
            <v>44960</v>
          </cell>
          <cell r="O10425" t="str">
            <v>EMS02Q20000993HWA0008K</v>
          </cell>
          <cell r="T10425">
            <v>44993</v>
          </cell>
          <cell r="U10425" t="str">
            <v>AIR</v>
          </cell>
          <cell r="V10425" t="str">
            <v>Waiting for Invoice</v>
          </cell>
          <cell r="W10425" t="str">
            <v>BUG-1</v>
          </cell>
          <cell r="X10425">
            <v>45017</v>
          </cell>
          <cell r="AA10425" t="str">
            <v>EMS02Q20000993HWA0008K</v>
          </cell>
          <cell r="AB10425" t="b">
            <v>1</v>
          </cell>
          <cell r="AC10425">
            <v>44960</v>
          </cell>
        </row>
        <row r="10426">
          <cell r="A10426" t="str">
            <v>966000164408070625-0015000EMS02Q20000993HWA0010K</v>
          </cell>
          <cell r="B10426" t="e">
            <v>#N/A</v>
          </cell>
          <cell r="C10426" t="str">
            <v>9660001644610</v>
          </cell>
          <cell r="D10426" t="str">
            <v>966000164408070625-0015000</v>
          </cell>
          <cell r="E10426" t="str">
            <v>ONT</v>
          </cell>
          <cell r="F10426" t="str">
            <v>9660001644</v>
          </cell>
          <cell r="G10426" t="str">
            <v>08070625-001</v>
          </cell>
          <cell r="H10426">
            <v>610</v>
          </cell>
          <cell r="I10426" t="str">
            <v>Low VoltageANDCapacity MLCC(less than=10</v>
          </cell>
          <cell r="J10426">
            <v>5000</v>
          </cell>
          <cell r="K10426">
            <v>1.1000000000000001E-3</v>
          </cell>
          <cell r="L10426">
            <v>5.5</v>
          </cell>
          <cell r="M10426" t="str">
            <v>451U</v>
          </cell>
          <cell r="N10426">
            <v>44960</v>
          </cell>
          <cell r="O10426" t="str">
            <v>EMS02Q20000993HWA0010K</v>
          </cell>
          <cell r="T10426">
            <v>44993</v>
          </cell>
          <cell r="U10426" t="str">
            <v>AIR</v>
          </cell>
          <cell r="V10426" t="str">
            <v>Waiting for Invoice</v>
          </cell>
          <cell r="W10426" t="str">
            <v>BUG-1</v>
          </cell>
          <cell r="X10426">
            <v>45017</v>
          </cell>
          <cell r="AA10426" t="str">
            <v>EMS02Q20000993HWA0010K</v>
          </cell>
          <cell r="AB10426" t="b">
            <v>1</v>
          </cell>
          <cell r="AC10426">
            <v>44960</v>
          </cell>
        </row>
        <row r="10427">
          <cell r="A10427" t="str">
            <v>966000164408070627-0024000EMS02Q20000993HWA0010K</v>
          </cell>
          <cell r="B10427" t="e">
            <v>#N/A</v>
          </cell>
          <cell r="C10427" t="str">
            <v>9660001644620</v>
          </cell>
          <cell r="D10427" t="str">
            <v>966000164408070627-0024000</v>
          </cell>
          <cell r="E10427" t="str">
            <v>ONT</v>
          </cell>
          <cell r="F10427" t="str">
            <v>9660001644</v>
          </cell>
          <cell r="G10427" t="str">
            <v>08070627-002</v>
          </cell>
          <cell r="H10427">
            <v>620</v>
          </cell>
          <cell r="I10427" t="str">
            <v>Low VoltageANDCapacity MLCC(less=100V,le</v>
          </cell>
          <cell r="J10427">
            <v>4000</v>
          </cell>
          <cell r="K10427">
            <v>1.1999999999999999E-3</v>
          </cell>
          <cell r="L10427">
            <v>4.8</v>
          </cell>
          <cell r="M10427" t="str">
            <v>451U</v>
          </cell>
          <cell r="N10427">
            <v>44960</v>
          </cell>
          <cell r="O10427" t="str">
            <v>EMS02Q20000993HWA0010K</v>
          </cell>
          <cell r="T10427">
            <v>44993</v>
          </cell>
          <cell r="U10427" t="str">
            <v>AIR</v>
          </cell>
          <cell r="V10427" t="str">
            <v>Waiting for Invoice</v>
          </cell>
          <cell r="W10427" t="str">
            <v>BUG-1</v>
          </cell>
          <cell r="X10427">
            <v>45017</v>
          </cell>
          <cell r="AA10427" t="str">
            <v>EMS02Q20000993HWA0010K</v>
          </cell>
          <cell r="AB10427" t="b">
            <v>1</v>
          </cell>
          <cell r="AC10427">
            <v>44960</v>
          </cell>
        </row>
        <row r="10428">
          <cell r="A10428" t="str">
            <v>966000164408070667-00240000EMS02Q20000993HWA0010K</v>
          </cell>
          <cell r="B10428" t="e">
            <v>#N/A</v>
          </cell>
          <cell r="C10428" t="str">
            <v>9660001644630</v>
          </cell>
          <cell r="D10428" t="str">
            <v>966000164408070667-00240000</v>
          </cell>
          <cell r="E10428" t="str">
            <v>ONT</v>
          </cell>
          <cell r="F10428" t="str">
            <v>9660001644</v>
          </cell>
          <cell r="G10428" t="str">
            <v>08070667-002</v>
          </cell>
          <cell r="H10428">
            <v>630</v>
          </cell>
          <cell r="I10428" t="str">
            <v>High Capacity MLCC(1uf),6.3V,2200nF,+/-2</v>
          </cell>
          <cell r="J10428">
            <v>40000</v>
          </cell>
          <cell r="K10428">
            <v>2.5000000000000001E-3</v>
          </cell>
          <cell r="L10428">
            <v>100</v>
          </cell>
          <cell r="M10428" t="str">
            <v>451U</v>
          </cell>
          <cell r="N10428">
            <v>44960</v>
          </cell>
          <cell r="O10428" t="str">
            <v>EMS02Q20000993HWA0010K</v>
          </cell>
          <cell r="T10428">
            <v>44993</v>
          </cell>
          <cell r="U10428" t="str">
            <v>AIR</v>
          </cell>
          <cell r="V10428" t="str">
            <v>Waiting for Invoice</v>
          </cell>
          <cell r="W10428" t="str">
            <v>BUG-1</v>
          </cell>
          <cell r="X10428">
            <v>45017</v>
          </cell>
          <cell r="AA10428" t="str">
            <v>EMS02Q20000993HWA0010K</v>
          </cell>
          <cell r="AB10428" t="b">
            <v>1</v>
          </cell>
          <cell r="AC10428">
            <v>44960</v>
          </cell>
        </row>
        <row r="10429">
          <cell r="A10429" t="str">
            <v>966000164408070675-00124000EMS02Q20000993HWA0010K</v>
          </cell>
          <cell r="B10429" t="e">
            <v>#N/A</v>
          </cell>
          <cell r="C10429" t="str">
            <v>9660001644640</v>
          </cell>
          <cell r="D10429" t="str">
            <v>966000164408070675-00124000</v>
          </cell>
          <cell r="E10429" t="str">
            <v>ONT</v>
          </cell>
          <cell r="F10429" t="str">
            <v>9660001644</v>
          </cell>
          <cell r="G10429" t="str">
            <v>08070675-001</v>
          </cell>
          <cell r="H10429">
            <v>640</v>
          </cell>
          <cell r="I10429" t="str">
            <v>Low VoltageANDCapacity MLCC(less=100V,le</v>
          </cell>
          <cell r="J10429">
            <v>24000</v>
          </cell>
          <cell r="K10429">
            <v>4.7999999999999996E-3</v>
          </cell>
          <cell r="L10429">
            <v>115.19999999999999</v>
          </cell>
          <cell r="M10429" t="str">
            <v>451U</v>
          </cell>
          <cell r="N10429">
            <v>44960</v>
          </cell>
          <cell r="O10429" t="str">
            <v>EMS02Q20000993HWA0010K</v>
          </cell>
          <cell r="T10429">
            <v>44993</v>
          </cell>
          <cell r="U10429" t="str">
            <v>AIR</v>
          </cell>
          <cell r="V10429" t="str">
            <v>Waiting for Invoice</v>
          </cell>
          <cell r="W10429" t="str">
            <v>BUG-1</v>
          </cell>
          <cell r="X10429">
            <v>45017</v>
          </cell>
          <cell r="AA10429" t="str">
            <v>EMS02Q20000993HWA0010K</v>
          </cell>
          <cell r="AB10429" t="b">
            <v>1</v>
          </cell>
          <cell r="AC10429">
            <v>44960</v>
          </cell>
        </row>
        <row r="10430">
          <cell r="A10430" t="str">
            <v>966000164408070693-001141000EMS02Q20000993HWA0010K</v>
          </cell>
          <cell r="B10430" t="e">
            <v>#N/A</v>
          </cell>
          <cell r="C10430" t="str">
            <v>9660001644650</v>
          </cell>
          <cell r="D10430" t="str">
            <v>966000164408070693-001141000</v>
          </cell>
          <cell r="E10430" t="str">
            <v>ONT</v>
          </cell>
          <cell r="F10430" t="str">
            <v>9660001644</v>
          </cell>
          <cell r="G10430" t="str">
            <v>08070693-001</v>
          </cell>
          <cell r="H10430">
            <v>650</v>
          </cell>
          <cell r="I10430" t="str">
            <v>High Capacity MLCC(more=1uf),6.3V,10000n</v>
          </cell>
          <cell r="J10430">
            <v>141000</v>
          </cell>
          <cell r="K10430">
            <v>1.01E-2</v>
          </cell>
          <cell r="L10430">
            <v>1424.1</v>
          </cell>
          <cell r="M10430" t="str">
            <v>451U</v>
          </cell>
          <cell r="N10430">
            <v>44960</v>
          </cell>
          <cell r="O10430" t="str">
            <v>EMS02Q20000993HWA0010K</v>
          </cell>
          <cell r="T10430">
            <v>44993</v>
          </cell>
          <cell r="U10430" t="str">
            <v>AIR</v>
          </cell>
          <cell r="V10430" t="str">
            <v>Waiting for Invoice</v>
          </cell>
          <cell r="W10430" t="str">
            <v>BUG-1</v>
          </cell>
          <cell r="X10430">
            <v>45017</v>
          </cell>
          <cell r="AA10430" t="str">
            <v>EMS02Q20000993HWA0010K</v>
          </cell>
          <cell r="AB10430" t="b">
            <v>1</v>
          </cell>
          <cell r="AC10430">
            <v>44960</v>
          </cell>
        </row>
        <row r="10431">
          <cell r="A10431" t="str">
            <v>966000164408070696-00115000EMS02Q20000993HWA0010K</v>
          </cell>
          <cell r="B10431" t="e">
            <v>#N/A</v>
          </cell>
          <cell r="C10431" t="str">
            <v>9660001644660</v>
          </cell>
          <cell r="D10431" t="str">
            <v>966000164408070696-00115000</v>
          </cell>
          <cell r="E10431" t="str">
            <v>ONT</v>
          </cell>
          <cell r="F10431" t="str">
            <v>9660001644</v>
          </cell>
          <cell r="G10431" t="str">
            <v>08070696-001</v>
          </cell>
          <cell r="H10431">
            <v>660</v>
          </cell>
          <cell r="I10431" t="str">
            <v>Low Voltage  Capacity MLCC(100V,1uf),25V</v>
          </cell>
          <cell r="J10431">
            <v>15000</v>
          </cell>
          <cell r="K10431">
            <v>4.0000000000000002E-4</v>
          </cell>
          <cell r="L10431">
            <v>6</v>
          </cell>
          <cell r="M10431" t="str">
            <v>451U</v>
          </cell>
          <cell r="N10431">
            <v>44960</v>
          </cell>
          <cell r="O10431" t="str">
            <v>EMS02Q20000993HWA0010K</v>
          </cell>
          <cell r="T10431">
            <v>44993</v>
          </cell>
          <cell r="U10431" t="str">
            <v>AIR</v>
          </cell>
          <cell r="V10431" t="str">
            <v>Waiting for Invoice</v>
          </cell>
          <cell r="W10431" t="str">
            <v>BUG-1</v>
          </cell>
          <cell r="X10431">
            <v>45017</v>
          </cell>
          <cell r="AA10431" t="str">
            <v>EMS02Q20000993HWA0010K</v>
          </cell>
          <cell r="AB10431" t="b">
            <v>1</v>
          </cell>
          <cell r="AC10431">
            <v>44960</v>
          </cell>
        </row>
        <row r="10432">
          <cell r="A10432" t="str">
            <v>966000164408070702-00120000EMS02Q20000993HWA0010K</v>
          </cell>
          <cell r="B10432" t="e">
            <v>#N/A</v>
          </cell>
          <cell r="C10432" t="str">
            <v>9660001644670</v>
          </cell>
          <cell r="D10432" t="str">
            <v>966000164408070702-00120000</v>
          </cell>
          <cell r="E10432" t="str">
            <v>ONT</v>
          </cell>
          <cell r="F10432" t="str">
            <v>9660001644</v>
          </cell>
          <cell r="G10432" t="str">
            <v>08070702-001</v>
          </cell>
          <cell r="H10432">
            <v>670</v>
          </cell>
          <cell r="I10432" t="str">
            <v>High Capacity MLCC(1uf),16V,2200nF,+/-10</v>
          </cell>
          <cell r="J10432">
            <v>20000</v>
          </cell>
          <cell r="K10432">
            <v>7.4000000000000003E-3</v>
          </cell>
          <cell r="L10432">
            <v>148</v>
          </cell>
          <cell r="M10432" t="str">
            <v>451U</v>
          </cell>
          <cell r="N10432">
            <v>44960</v>
          </cell>
          <cell r="O10432" t="str">
            <v>EMS02Q20000993HWA0010K</v>
          </cell>
          <cell r="T10432">
            <v>44993</v>
          </cell>
          <cell r="U10432" t="str">
            <v>AIR</v>
          </cell>
          <cell r="V10432" t="str">
            <v>Waiting for Invoice</v>
          </cell>
          <cell r="W10432" t="str">
            <v>BUG-1</v>
          </cell>
          <cell r="X10432">
            <v>45017</v>
          </cell>
          <cell r="AA10432" t="str">
            <v>EMS02Q20000993HWA0010K</v>
          </cell>
          <cell r="AB10432" t="b">
            <v>1</v>
          </cell>
          <cell r="AC10432">
            <v>44960</v>
          </cell>
        </row>
        <row r="10433">
          <cell r="A10433" t="str">
            <v>966000164408070703-00115000EMS02Q20000993HWA0010K</v>
          </cell>
          <cell r="B10433" t="e">
            <v>#N/A</v>
          </cell>
          <cell r="C10433" t="str">
            <v>9660001644680</v>
          </cell>
          <cell r="D10433" t="str">
            <v>966000164408070703-00115000</v>
          </cell>
          <cell r="E10433" t="str">
            <v>ONT</v>
          </cell>
          <cell r="F10433" t="str">
            <v>9660001644</v>
          </cell>
          <cell r="G10433" t="str">
            <v>08070703-001</v>
          </cell>
          <cell r="H10433">
            <v>680</v>
          </cell>
          <cell r="I10433" t="str">
            <v>Low Voltage Low Capacitance Ceramic Capa</v>
          </cell>
          <cell r="J10433">
            <v>15000</v>
          </cell>
          <cell r="K10433">
            <v>5.0000000000000001E-4</v>
          </cell>
          <cell r="L10433">
            <v>7.5</v>
          </cell>
          <cell r="M10433" t="str">
            <v>451U</v>
          </cell>
          <cell r="N10433">
            <v>44960</v>
          </cell>
          <cell r="O10433" t="str">
            <v>EMS02Q20000993HWA0010K</v>
          </cell>
          <cell r="T10433">
            <v>44993</v>
          </cell>
          <cell r="U10433" t="str">
            <v>AIR</v>
          </cell>
          <cell r="V10433" t="str">
            <v>Waiting for Invoice</v>
          </cell>
          <cell r="W10433" t="str">
            <v>BUG-1</v>
          </cell>
          <cell r="X10433">
            <v>45017</v>
          </cell>
          <cell r="AA10433" t="str">
            <v>EMS02Q20000993HWA0010K</v>
          </cell>
          <cell r="AB10433" t="b">
            <v>1</v>
          </cell>
          <cell r="AC10433">
            <v>44960</v>
          </cell>
        </row>
        <row r="10434">
          <cell r="A10434" t="str">
            <v>96600016440807075215000EMS02Q20000993HWA0010K</v>
          </cell>
          <cell r="B10434" t="e">
            <v>#N/A</v>
          </cell>
          <cell r="C10434" t="str">
            <v>9660001644690</v>
          </cell>
          <cell r="D10434" t="str">
            <v>96600016440807075215000</v>
          </cell>
          <cell r="E10434" t="str">
            <v>ONT</v>
          </cell>
          <cell r="F10434" t="str">
            <v>9660001644</v>
          </cell>
          <cell r="G10434" t="str">
            <v>08070752</v>
          </cell>
          <cell r="H10434">
            <v>690</v>
          </cell>
          <cell r="I10434" t="str">
            <v>Chip Multilayer Ceramic Capacitor 6.3V 0</v>
          </cell>
          <cell r="J10434">
            <v>15000</v>
          </cell>
          <cell r="K10434">
            <v>5.9999999999999995E-4</v>
          </cell>
          <cell r="L10434">
            <v>9</v>
          </cell>
          <cell r="M10434" t="str">
            <v>451U</v>
          </cell>
          <cell r="N10434">
            <v>44960</v>
          </cell>
          <cell r="O10434" t="str">
            <v>EMS02Q20000993HWA0010K</v>
          </cell>
          <cell r="T10434">
            <v>44993</v>
          </cell>
          <cell r="U10434" t="str">
            <v>AIR</v>
          </cell>
          <cell r="V10434" t="str">
            <v>Waiting for Invoice</v>
          </cell>
          <cell r="W10434" t="str">
            <v>BUG-1</v>
          </cell>
          <cell r="X10434">
            <v>45017</v>
          </cell>
          <cell r="AA10434" t="str">
            <v>EMS02Q20000993HWA0010K</v>
          </cell>
          <cell r="AB10434" t="b">
            <v>1</v>
          </cell>
          <cell r="AC10434">
            <v>44960</v>
          </cell>
        </row>
        <row r="10435">
          <cell r="A10435" t="str">
            <v>966000164408070786-00310000EMS02Q20000993HWA0010K</v>
          </cell>
          <cell r="B10435" t="e">
            <v>#N/A</v>
          </cell>
          <cell r="C10435" t="str">
            <v>9660001644700</v>
          </cell>
          <cell r="D10435" t="str">
            <v>966000164408070786-00310000</v>
          </cell>
          <cell r="E10435" t="str">
            <v>ONT</v>
          </cell>
          <cell r="F10435" t="str">
            <v>9660001644</v>
          </cell>
          <cell r="G10435" t="str">
            <v>08070786-003</v>
          </cell>
          <cell r="H10435">
            <v>700</v>
          </cell>
          <cell r="I10435" t="str">
            <v>Low VoltageANDCapacity MLCC(LESSTHAN=100</v>
          </cell>
          <cell r="J10435">
            <v>10000</v>
          </cell>
          <cell r="K10435">
            <v>1.8E-3</v>
          </cell>
          <cell r="L10435">
            <v>18</v>
          </cell>
          <cell r="M10435" t="str">
            <v>451U</v>
          </cell>
          <cell r="N10435">
            <v>44960</v>
          </cell>
          <cell r="O10435" t="str">
            <v>EMS02Q20000993HWA0010K</v>
          </cell>
          <cell r="T10435">
            <v>44993</v>
          </cell>
          <cell r="U10435" t="str">
            <v>AIR</v>
          </cell>
          <cell r="V10435" t="str">
            <v>Waiting for Invoice</v>
          </cell>
          <cell r="W10435" t="str">
            <v>BUG-1</v>
          </cell>
          <cell r="X10435">
            <v>45017</v>
          </cell>
          <cell r="AA10435" t="str">
            <v>EMS02Q20000993HWA0010K</v>
          </cell>
          <cell r="AB10435" t="b">
            <v>1</v>
          </cell>
          <cell r="AC10435">
            <v>44960</v>
          </cell>
        </row>
        <row r="10436">
          <cell r="A10436" t="str">
            <v>966000164408070819150000EMS02Q20000993HWA0011K</v>
          </cell>
          <cell r="B10436" t="e">
            <v>#N/A</v>
          </cell>
          <cell r="C10436" t="str">
            <v>9660001644710</v>
          </cell>
          <cell r="D10436" t="str">
            <v>966000164408070819150000</v>
          </cell>
          <cell r="E10436" t="str">
            <v>ONT</v>
          </cell>
          <cell r="F10436" t="str">
            <v>9660001644</v>
          </cell>
          <cell r="G10436" t="str">
            <v>08070819</v>
          </cell>
          <cell r="H10436">
            <v>710</v>
          </cell>
          <cell r="I10436" t="str">
            <v>SMD Ceramic Capacitor 6.3V 4700nF +/-20%</v>
          </cell>
          <cell r="J10436">
            <v>150000</v>
          </cell>
          <cell r="K10436">
            <v>1.5E-3</v>
          </cell>
          <cell r="L10436">
            <v>225</v>
          </cell>
          <cell r="M10436" t="str">
            <v>451U</v>
          </cell>
          <cell r="N10436">
            <v>44956</v>
          </cell>
          <cell r="O10436" t="str">
            <v>EMS02Q20000993HWA0011K</v>
          </cell>
          <cell r="T10436">
            <v>44989</v>
          </cell>
          <cell r="U10436" t="str">
            <v>AIR</v>
          </cell>
          <cell r="V10436" t="str">
            <v>Waiting for Invoice</v>
          </cell>
          <cell r="W10436" t="str">
            <v>BUG-1</v>
          </cell>
          <cell r="X10436">
            <v>45017</v>
          </cell>
          <cell r="AA10436" t="str">
            <v>EMS02Q20000993HWA0011K</v>
          </cell>
          <cell r="AB10436" t="b">
            <v>1</v>
          </cell>
          <cell r="AC10436">
            <v>44937</v>
          </cell>
        </row>
        <row r="10437">
          <cell r="A10437" t="str">
            <v>96600016440807096224000EMS02Q20000993HWA0011K</v>
          </cell>
          <cell r="B10437" t="e">
            <v>#N/A</v>
          </cell>
          <cell r="C10437" t="str">
            <v>9660001644720</v>
          </cell>
          <cell r="D10437" t="str">
            <v>96600016440807096224000</v>
          </cell>
          <cell r="E10437" t="str">
            <v>ONT</v>
          </cell>
          <cell r="F10437" t="str">
            <v>9660001644</v>
          </cell>
          <cell r="G10437" t="str">
            <v>08070962</v>
          </cell>
          <cell r="H10437">
            <v>720</v>
          </cell>
          <cell r="I10437" t="str">
            <v>SMD Ceramic Capacitor 25V 1000nF +/-10%</v>
          </cell>
          <cell r="J10437">
            <v>24000</v>
          </cell>
          <cell r="K10437">
            <v>4.8999999999999998E-3</v>
          </cell>
          <cell r="L10437">
            <v>117.6</v>
          </cell>
          <cell r="M10437" t="str">
            <v>451U</v>
          </cell>
          <cell r="N10437">
            <v>44956</v>
          </cell>
          <cell r="O10437" t="str">
            <v>EMS02Q20000993HWA0011K</v>
          </cell>
          <cell r="T10437">
            <v>44989</v>
          </cell>
          <cell r="U10437" t="str">
            <v>AIR</v>
          </cell>
          <cell r="V10437" t="str">
            <v>Waiting for Invoice</v>
          </cell>
          <cell r="W10437" t="str">
            <v>BUG-1</v>
          </cell>
          <cell r="X10437">
            <v>45017</v>
          </cell>
          <cell r="AA10437" t="str">
            <v>EMS02Q20000993HWA0011K</v>
          </cell>
          <cell r="AB10437" t="b">
            <v>1</v>
          </cell>
          <cell r="AC10437">
            <v>44937</v>
          </cell>
        </row>
        <row r="10438">
          <cell r="A10438" t="str">
            <v>966000164408071012-00140000EMS02Q20000993HWA0011K</v>
          </cell>
          <cell r="B10438" t="e">
            <v>#N/A</v>
          </cell>
          <cell r="C10438" t="str">
            <v>9660001644730</v>
          </cell>
          <cell r="D10438" t="str">
            <v>966000164408071012-00140000</v>
          </cell>
          <cell r="E10438" t="str">
            <v>ONT</v>
          </cell>
          <cell r="F10438" t="str">
            <v>9660001644</v>
          </cell>
          <cell r="G10438" t="str">
            <v>08071012-001</v>
          </cell>
          <cell r="H10438">
            <v>730</v>
          </cell>
          <cell r="I10438" t="str">
            <v>Low Voltage  Capacity MLCC(100V,1uf),50V</v>
          </cell>
          <cell r="J10438">
            <v>40000</v>
          </cell>
          <cell r="K10438">
            <v>1E-3</v>
          </cell>
          <cell r="L10438">
            <v>40</v>
          </cell>
          <cell r="M10438" t="str">
            <v>451U</v>
          </cell>
          <cell r="N10438">
            <v>44956</v>
          </cell>
          <cell r="O10438" t="str">
            <v>EMS02Q20000993HWA0011K</v>
          </cell>
          <cell r="T10438">
            <v>44989</v>
          </cell>
          <cell r="U10438" t="str">
            <v>AIR</v>
          </cell>
          <cell r="V10438" t="str">
            <v>Waiting for Invoice</v>
          </cell>
          <cell r="W10438" t="str">
            <v>BUG-1</v>
          </cell>
          <cell r="X10438">
            <v>45017</v>
          </cell>
          <cell r="AA10438" t="str">
            <v>EMS02Q20000993HWA0011K</v>
          </cell>
          <cell r="AB10438" t="b">
            <v>1</v>
          </cell>
          <cell r="AC10438">
            <v>44937</v>
          </cell>
        </row>
        <row r="10439">
          <cell r="A10439" t="str">
            <v>966000164408071219-00130000EMS02Q20000993HWA0011K</v>
          </cell>
          <cell r="B10439" t="e">
            <v>#N/A</v>
          </cell>
          <cell r="C10439" t="str">
            <v>9660001644740</v>
          </cell>
          <cell r="D10439" t="str">
            <v>966000164408071219-00130000</v>
          </cell>
          <cell r="E10439" t="str">
            <v>ONT</v>
          </cell>
          <cell r="F10439" t="str">
            <v>9660001644</v>
          </cell>
          <cell r="G10439" t="str">
            <v>08071219-001</v>
          </cell>
          <cell r="H10439">
            <v>740</v>
          </cell>
          <cell r="I10439" t="str">
            <v>Low Voltage  Capacity MLCC(100V,1uf),10V</v>
          </cell>
          <cell r="J10439">
            <v>30000</v>
          </cell>
          <cell r="K10439">
            <v>5.0000000000000001E-4</v>
          </cell>
          <cell r="L10439">
            <v>15</v>
          </cell>
          <cell r="M10439" t="str">
            <v>451U</v>
          </cell>
          <cell r="N10439">
            <v>44956</v>
          </cell>
          <cell r="O10439" t="str">
            <v>EMS02Q20000993HWA0011K</v>
          </cell>
          <cell r="T10439">
            <v>44989</v>
          </cell>
          <cell r="U10439" t="str">
            <v>AIR</v>
          </cell>
          <cell r="V10439" t="str">
            <v>Waiting for Invoice</v>
          </cell>
          <cell r="W10439" t="str">
            <v>BUG-1</v>
          </cell>
          <cell r="X10439">
            <v>45017</v>
          </cell>
          <cell r="AA10439" t="str">
            <v>EMS02Q20000993HWA0011K</v>
          </cell>
          <cell r="AB10439" t="b">
            <v>1</v>
          </cell>
          <cell r="AC10439">
            <v>44937</v>
          </cell>
        </row>
        <row r="10440">
          <cell r="A10440" t="str">
            <v>966000164408071476-0015000EMS02Q20000993HWA0011K</v>
          </cell>
          <cell r="B10440" t="e">
            <v>#N/A</v>
          </cell>
          <cell r="C10440" t="str">
            <v>9660001644750</v>
          </cell>
          <cell r="D10440" t="str">
            <v>966000164408071476-0015000</v>
          </cell>
          <cell r="E10440" t="str">
            <v>ONT</v>
          </cell>
          <cell r="F10440" t="str">
            <v>9660001644</v>
          </cell>
          <cell r="G10440" t="str">
            <v>08071476-001</v>
          </cell>
          <cell r="H10440">
            <v>750</v>
          </cell>
          <cell r="I10440" t="str">
            <v>High-Q RF MLCC,50V,0.001nF,+/-0.1pF,NP0,</v>
          </cell>
          <cell r="J10440">
            <v>5000</v>
          </cell>
          <cell r="K10440">
            <v>3.0000000000000001E-3</v>
          </cell>
          <cell r="L10440">
            <v>15</v>
          </cell>
          <cell r="M10440" t="str">
            <v>451U</v>
          </cell>
          <cell r="N10440">
            <v>44956</v>
          </cell>
          <cell r="O10440" t="str">
            <v>EMS02Q20000993HWA0011K</v>
          </cell>
          <cell r="T10440">
            <v>44989</v>
          </cell>
          <cell r="U10440" t="str">
            <v>AIR</v>
          </cell>
          <cell r="V10440" t="str">
            <v>Waiting for Invoice</v>
          </cell>
          <cell r="W10440" t="str">
            <v>BUG-1</v>
          </cell>
          <cell r="X10440">
            <v>45017</v>
          </cell>
          <cell r="AA10440" t="str">
            <v>EMS02Q20000993HWA0011K</v>
          </cell>
          <cell r="AB10440" t="b">
            <v>1</v>
          </cell>
          <cell r="AC10440">
            <v>44937</v>
          </cell>
        </row>
        <row r="10441">
          <cell r="A10441" t="str">
            <v>966000164408071495-00130000EMS02Q20000993HWA0011K</v>
          </cell>
          <cell r="B10441" t="e">
            <v>#N/A</v>
          </cell>
          <cell r="C10441" t="str">
            <v>9660001644760</v>
          </cell>
          <cell r="D10441" t="str">
            <v>966000164408071495-00130000</v>
          </cell>
          <cell r="E10441" t="str">
            <v>ONT</v>
          </cell>
          <cell r="F10441" t="str">
            <v>9660001644</v>
          </cell>
          <cell r="G10441" t="str">
            <v>08071495-001</v>
          </cell>
          <cell r="H10441">
            <v>760</v>
          </cell>
          <cell r="I10441" t="str">
            <v>Low Voltage  Capacity MLCC(100V,1uf),50V</v>
          </cell>
          <cell r="J10441">
            <v>30000</v>
          </cell>
          <cell r="K10441">
            <v>3.2000000000000002E-3</v>
          </cell>
          <cell r="L10441">
            <v>96</v>
          </cell>
          <cell r="M10441" t="str">
            <v>451U</v>
          </cell>
          <cell r="N10441">
            <v>44960</v>
          </cell>
          <cell r="O10441" t="str">
            <v>EMS02Q20000993HWA0011K</v>
          </cell>
          <cell r="T10441">
            <v>44993</v>
          </cell>
          <cell r="U10441" t="str">
            <v>AIR</v>
          </cell>
          <cell r="V10441" t="str">
            <v>Cancelled</v>
          </cell>
          <cell r="W10441" t="str">
            <v>BUG-1</v>
          </cell>
          <cell r="X10441">
            <v>45017</v>
          </cell>
          <cell r="Y10441" t="str">
            <v>12.15 - Replaced by PN 08071495</v>
          </cell>
          <cell r="AA10441" t="str">
            <v>EMS02Q20000993HWA0011K</v>
          </cell>
          <cell r="AB10441" t="b">
            <v>1</v>
          </cell>
          <cell r="AC10441">
            <v>44960</v>
          </cell>
        </row>
        <row r="10442">
          <cell r="A10442" t="str">
            <v>966000164408071610-00110000EMS02Q20000993HWA0016K</v>
          </cell>
          <cell r="B10442" t="e">
            <v>#N/A</v>
          </cell>
          <cell r="C10442" t="str">
            <v>9660001644770</v>
          </cell>
          <cell r="D10442" t="str">
            <v>966000164408071610-00110000</v>
          </cell>
          <cell r="E10442" t="str">
            <v>ONT</v>
          </cell>
          <cell r="F10442" t="str">
            <v>9660001644</v>
          </cell>
          <cell r="G10442" t="str">
            <v>08071610-001</v>
          </cell>
          <cell r="H10442">
            <v>770</v>
          </cell>
          <cell r="I10442" t="str">
            <v>Chip Multilayer Ceramic Capacitor,6.3V,4</v>
          </cell>
          <cell r="J10442">
            <v>10000</v>
          </cell>
          <cell r="K10442">
            <v>9.4999999999999998E-3</v>
          </cell>
          <cell r="L10442">
            <v>95</v>
          </cell>
          <cell r="M10442" t="str">
            <v>451U</v>
          </cell>
          <cell r="N10442">
            <v>44956</v>
          </cell>
          <cell r="O10442" t="str">
            <v>EMS02Q20000993HWA0016K</v>
          </cell>
          <cell r="T10442">
            <v>44989</v>
          </cell>
          <cell r="U10442" t="str">
            <v>AIR</v>
          </cell>
          <cell r="V10442" t="str">
            <v>Waiting for Invoice</v>
          </cell>
          <cell r="W10442" t="str">
            <v>BUG-1</v>
          </cell>
          <cell r="X10442">
            <v>45017</v>
          </cell>
          <cell r="AA10442" t="str">
            <v>EMS02Q20000993HWA0016K</v>
          </cell>
          <cell r="AB10442" t="b">
            <v>1</v>
          </cell>
          <cell r="AC10442">
            <v>44954</v>
          </cell>
        </row>
        <row r="10443">
          <cell r="A10443" t="str">
            <v>966000164408071918-002120000EMS02Q20000993HWA0011K</v>
          </cell>
          <cell r="B10443" t="e">
            <v>#N/A</v>
          </cell>
          <cell r="C10443" t="str">
            <v>9660001644780</v>
          </cell>
          <cell r="D10443" t="str">
            <v>966000164408071918-002120000</v>
          </cell>
          <cell r="E10443" t="str">
            <v>ONT</v>
          </cell>
          <cell r="F10443" t="str">
            <v>9660001644</v>
          </cell>
          <cell r="G10443" t="str">
            <v>08071918-002</v>
          </cell>
          <cell r="H10443">
            <v>780</v>
          </cell>
          <cell r="I10443" t="str">
            <v>Low VoltageANDCapacity MLCC(LESSTHAN=100</v>
          </cell>
          <cell r="J10443">
            <v>120000</v>
          </cell>
          <cell r="K10443">
            <v>6.9999999999999999E-4</v>
          </cell>
          <cell r="L10443">
            <v>84</v>
          </cell>
          <cell r="M10443" t="str">
            <v>451U</v>
          </cell>
          <cell r="N10443">
            <v>44956</v>
          </cell>
          <cell r="O10443" t="str">
            <v>EMS02Q20000993HWA0011K</v>
          </cell>
          <cell r="T10443">
            <v>44989</v>
          </cell>
          <cell r="U10443" t="str">
            <v>AIR</v>
          </cell>
          <cell r="V10443" t="str">
            <v>Waiting for Invoice</v>
          </cell>
          <cell r="W10443" t="str">
            <v>BUG-1</v>
          </cell>
          <cell r="X10443">
            <v>45017</v>
          </cell>
          <cell r="AA10443" t="str">
            <v>EMS02Q20000993HWA0011K</v>
          </cell>
          <cell r="AB10443" t="b">
            <v>1</v>
          </cell>
          <cell r="AC10443">
            <v>44937</v>
          </cell>
        </row>
        <row r="10444">
          <cell r="A10444" t="str">
            <v>966000164408072281-00112000EMS02Q20000993HWA0011K</v>
          </cell>
          <cell r="B10444" t="e">
            <v>#N/A</v>
          </cell>
          <cell r="C10444" t="str">
            <v>9660001644790</v>
          </cell>
          <cell r="D10444" t="str">
            <v>966000164408072281-00112000</v>
          </cell>
          <cell r="E10444" t="str">
            <v>ONT</v>
          </cell>
          <cell r="F10444" t="str">
            <v>9660001644</v>
          </cell>
          <cell r="G10444" t="str">
            <v>08072281-001</v>
          </cell>
          <cell r="H10444">
            <v>790</v>
          </cell>
          <cell r="I10444" t="str">
            <v>Low Voltage  Capacity MLCC(100V,1uf),100</v>
          </cell>
          <cell r="J10444">
            <v>12000</v>
          </cell>
          <cell r="K10444">
            <v>6.4000000000000003E-3</v>
          </cell>
          <cell r="L10444">
            <v>76.8</v>
          </cell>
          <cell r="M10444" t="str">
            <v>451U</v>
          </cell>
          <cell r="N10444">
            <v>44956</v>
          </cell>
          <cell r="O10444" t="str">
            <v>EMS02Q20000993HWA0011K</v>
          </cell>
          <cell r="T10444">
            <v>44989</v>
          </cell>
          <cell r="U10444" t="str">
            <v>AIR</v>
          </cell>
          <cell r="V10444" t="str">
            <v>Waiting for Invoice</v>
          </cell>
          <cell r="W10444" t="str">
            <v>BUG-1</v>
          </cell>
          <cell r="X10444">
            <v>45017</v>
          </cell>
          <cell r="AA10444" t="str">
            <v>EMS02Q20000993HWA0011K</v>
          </cell>
          <cell r="AB10444" t="b">
            <v>1</v>
          </cell>
          <cell r="AC10444">
            <v>44937</v>
          </cell>
        </row>
        <row r="10445">
          <cell r="A10445" t="str">
            <v>96600016440807234330000EMS02Q20000993HWA0011K</v>
          </cell>
          <cell r="B10445" t="e">
            <v>#N/A</v>
          </cell>
          <cell r="C10445" t="str">
            <v>9660001644800</v>
          </cell>
          <cell r="D10445" t="str">
            <v>96600016440807234330000</v>
          </cell>
          <cell r="E10445" t="str">
            <v>ONT</v>
          </cell>
          <cell r="F10445" t="str">
            <v>9660001644</v>
          </cell>
          <cell r="G10445" t="str">
            <v>08072343</v>
          </cell>
          <cell r="H10445">
            <v>800</v>
          </cell>
          <cell r="I10445" t="str">
            <v>SMD ceramicCapacitor 6.3V 100nF +/-10%</v>
          </cell>
          <cell r="J10445">
            <v>30000</v>
          </cell>
          <cell r="K10445">
            <v>4.0000000000000002E-4</v>
          </cell>
          <cell r="L10445">
            <v>12</v>
          </cell>
          <cell r="M10445" t="str">
            <v>451U</v>
          </cell>
          <cell r="N10445">
            <v>44956</v>
          </cell>
          <cell r="O10445" t="str">
            <v>EMS02Q20000993HWA0011K</v>
          </cell>
          <cell r="T10445">
            <v>44989</v>
          </cell>
          <cell r="U10445" t="str">
            <v>AIR</v>
          </cell>
          <cell r="V10445" t="str">
            <v>Waiting for Invoice</v>
          </cell>
          <cell r="W10445" t="str">
            <v>BUG-1</v>
          </cell>
          <cell r="X10445">
            <v>45017</v>
          </cell>
          <cell r="AA10445" t="str">
            <v>EMS02Q20000993HWA0011K</v>
          </cell>
          <cell r="AB10445" t="b">
            <v>1</v>
          </cell>
          <cell r="AC10445">
            <v>44937</v>
          </cell>
        </row>
        <row r="10446">
          <cell r="A10446" t="str">
            <v>966000164408072352-00110000EMS02Q20000993HWA0001K</v>
          </cell>
          <cell r="B10446" t="e">
            <v>#N/A</v>
          </cell>
          <cell r="C10446" t="str">
            <v>9660001644810</v>
          </cell>
          <cell r="D10446" t="str">
            <v>966000164408072352-00110000</v>
          </cell>
          <cell r="E10446" t="str">
            <v>ONT</v>
          </cell>
          <cell r="F10446" t="str">
            <v>9660001644</v>
          </cell>
          <cell r="G10446" t="str">
            <v>08072352-001</v>
          </cell>
          <cell r="H10446">
            <v>810</v>
          </cell>
          <cell r="I10446" t="str">
            <v>High-Q RF MLCC,50V,0.0005nF,+/-0.05pF,NP</v>
          </cell>
          <cell r="J10446">
            <v>10000</v>
          </cell>
          <cell r="K10446">
            <v>3.3E-3</v>
          </cell>
          <cell r="L10446">
            <v>33</v>
          </cell>
          <cell r="M10446" t="str">
            <v>451U</v>
          </cell>
          <cell r="N10446">
            <v>44960</v>
          </cell>
          <cell r="O10446" t="str">
            <v>EMS02Q20000993HWA0001K</v>
          </cell>
          <cell r="T10446">
            <v>44993</v>
          </cell>
          <cell r="U10446" t="str">
            <v>AIR</v>
          </cell>
          <cell r="V10446" t="str">
            <v>Waiting for Invoice</v>
          </cell>
          <cell r="W10446" t="str">
            <v>BUG-1</v>
          </cell>
          <cell r="X10446">
            <v>45017</v>
          </cell>
          <cell r="AA10446" t="str">
            <v>EMS02Q20000993HWA0001K</v>
          </cell>
          <cell r="AB10446" t="b">
            <v>1</v>
          </cell>
          <cell r="AC10446">
            <v>44960</v>
          </cell>
        </row>
        <row r="10447">
          <cell r="A10447" t="str">
            <v>966000164408110012-00110000EMS02Q20000993HWA0001K</v>
          </cell>
          <cell r="B10447" t="e">
            <v>#N/A</v>
          </cell>
          <cell r="C10447" t="str">
            <v>9660001644820</v>
          </cell>
          <cell r="D10447" t="str">
            <v>966000164408110012-00110000</v>
          </cell>
          <cell r="E10447" t="str">
            <v>ONT</v>
          </cell>
          <cell r="F10447" t="str">
            <v>9660001644</v>
          </cell>
          <cell r="G10447" t="str">
            <v>08110012-001</v>
          </cell>
          <cell r="H10447">
            <v>820</v>
          </cell>
          <cell r="I10447" t="str">
            <v>Solid SMD Al Capacitor,16V,100uF,+/-20%,</v>
          </cell>
          <cell r="J10447">
            <v>10000</v>
          </cell>
          <cell r="K10447">
            <v>4.3299999999999998E-2</v>
          </cell>
          <cell r="L10447">
            <v>433</v>
          </cell>
          <cell r="M10447" t="str">
            <v>451U</v>
          </cell>
          <cell r="N10447">
            <v>44960</v>
          </cell>
          <cell r="O10447" t="str">
            <v>EMS02Q20000993HWA0001K</v>
          </cell>
          <cell r="T10447">
            <v>44993</v>
          </cell>
          <cell r="U10447" t="str">
            <v>AIR</v>
          </cell>
          <cell r="V10447" t="str">
            <v>Waiting for Invoice</v>
          </cell>
          <cell r="W10447" t="str">
            <v>BUG-1</v>
          </cell>
          <cell r="X10447">
            <v>45017</v>
          </cell>
          <cell r="AA10447" t="str">
            <v>EMS02Q20000993HWA0001K</v>
          </cell>
          <cell r="AB10447" t="b">
            <v>1</v>
          </cell>
          <cell r="AC10447">
            <v>44960</v>
          </cell>
        </row>
        <row r="10448">
          <cell r="A10448" t="str">
            <v>966000164408770067-00110000EMS02Q20000993HWA0001K</v>
          </cell>
          <cell r="B10448" t="e">
            <v>#N/A</v>
          </cell>
          <cell r="C10448" t="str">
            <v>9660001644830</v>
          </cell>
          <cell r="D10448" t="str">
            <v>966000164408770067-00110000</v>
          </cell>
          <cell r="E10448" t="str">
            <v>ONT</v>
          </cell>
          <cell r="F10448" t="str">
            <v>9660001644</v>
          </cell>
          <cell r="G10448" t="str">
            <v>08770067-001</v>
          </cell>
          <cell r="H10448">
            <v>830</v>
          </cell>
          <cell r="I10448" t="str">
            <v>ceramic capacitors 100V 1uf -50V -0.0082</v>
          </cell>
          <cell r="J10448">
            <v>10000</v>
          </cell>
          <cell r="K10448">
            <v>1.8E-3</v>
          </cell>
          <cell r="L10448">
            <v>18</v>
          </cell>
          <cell r="M10448" t="str">
            <v>451U</v>
          </cell>
          <cell r="N10448">
            <v>44960</v>
          </cell>
          <cell r="O10448" t="str">
            <v>EMS02Q20000993HWA0001K</v>
          </cell>
          <cell r="T10448">
            <v>44993</v>
          </cell>
          <cell r="U10448" t="str">
            <v>AIR</v>
          </cell>
          <cell r="V10448" t="str">
            <v>Waiting for Invoice</v>
          </cell>
          <cell r="W10448" t="str">
            <v>BUG-1</v>
          </cell>
          <cell r="X10448">
            <v>45017</v>
          </cell>
          <cell r="AA10448" t="str">
            <v>EMS02Q20000993HWA0001K</v>
          </cell>
          <cell r="AB10448" t="b">
            <v>1</v>
          </cell>
          <cell r="AC10448">
            <v>44960</v>
          </cell>
        </row>
        <row r="10449">
          <cell r="A10449" t="str">
            <v>9660001644100110905000EMS02Q20000993HWA0001K</v>
          </cell>
          <cell r="B10449" t="e">
            <v>#N/A</v>
          </cell>
          <cell r="C10449" t="str">
            <v>9660001644840</v>
          </cell>
          <cell r="D10449" t="str">
            <v>9660001644100110905000</v>
          </cell>
          <cell r="E10449" t="str">
            <v>ONT</v>
          </cell>
          <cell r="F10449" t="str">
            <v>9660001644</v>
          </cell>
          <cell r="G10449" t="str">
            <v>10011090</v>
          </cell>
          <cell r="H10449">
            <v>840</v>
          </cell>
          <cell r="I10449" t="str">
            <v>High Frequency Inductor 47uH +/-10% 2.3A</v>
          </cell>
          <cell r="J10449">
            <v>5000</v>
          </cell>
          <cell r="K10449">
            <v>8.1199999999999994E-2</v>
          </cell>
          <cell r="L10449">
            <v>406</v>
          </cell>
          <cell r="M10449" t="str">
            <v>451U</v>
          </cell>
          <cell r="N10449">
            <v>44960</v>
          </cell>
          <cell r="O10449" t="str">
            <v>EMS02Q20000993HWA0001K</v>
          </cell>
          <cell r="T10449">
            <v>44993</v>
          </cell>
          <cell r="U10449" t="str">
            <v>AIR</v>
          </cell>
          <cell r="V10449" t="str">
            <v>Waiting for Invoice</v>
          </cell>
          <cell r="W10449" t="str">
            <v>BUG-1</v>
          </cell>
          <cell r="X10449">
            <v>45017</v>
          </cell>
          <cell r="AA10449" t="str">
            <v>EMS02Q20000993HWA0001K</v>
          </cell>
          <cell r="AB10449" t="b">
            <v>1</v>
          </cell>
          <cell r="AC10449">
            <v>44960</v>
          </cell>
        </row>
        <row r="10450">
          <cell r="A10450" t="str">
            <v>966000164410031118-00110000EMS02Q20000993HWA0001K</v>
          </cell>
          <cell r="B10450" t="e">
            <v>#N/A</v>
          </cell>
          <cell r="C10450" t="str">
            <v>9660001644850</v>
          </cell>
          <cell r="D10450" t="str">
            <v>966000164410031118-00110000</v>
          </cell>
          <cell r="E10450" t="str">
            <v>ONT</v>
          </cell>
          <cell r="F10450" t="str">
            <v>9660001644</v>
          </cell>
          <cell r="G10450" t="str">
            <v>10031118-001</v>
          </cell>
          <cell r="H10450">
            <v>850</v>
          </cell>
          <cell r="I10450" t="str">
            <v>SMTInductor,0.0068uH,5%,0.32ohm,1.05*0"</v>
          </cell>
          <cell r="J10450">
            <v>10000</v>
          </cell>
          <cell r="K10450">
            <v>1.6999999999999999E-3</v>
          </cell>
          <cell r="L10450">
            <v>17</v>
          </cell>
          <cell r="M10450" t="str">
            <v>451U</v>
          </cell>
          <cell r="N10450">
            <v>44960</v>
          </cell>
          <cell r="O10450" t="str">
            <v>EMS02Q20000993HWA0001K</v>
          </cell>
          <cell r="T10450">
            <v>44993</v>
          </cell>
          <cell r="U10450" t="str">
            <v>AIR</v>
          </cell>
          <cell r="V10450" t="str">
            <v>Waiting for Invoice</v>
          </cell>
          <cell r="W10450" t="str">
            <v>BUG-1</v>
          </cell>
          <cell r="X10450">
            <v>45017</v>
          </cell>
          <cell r="AA10450" t="str">
            <v>EMS02Q20000993HWA0001K</v>
          </cell>
          <cell r="AB10450" t="b">
            <v>1</v>
          </cell>
          <cell r="AC10450">
            <v>44960</v>
          </cell>
        </row>
        <row r="10451">
          <cell r="A10451" t="str">
            <v>96600016441003161510000EMS02Q20000993HWA0001K</v>
          </cell>
          <cell r="B10451" t="e">
            <v>#N/A</v>
          </cell>
          <cell r="C10451" t="str">
            <v>9660001644860</v>
          </cell>
          <cell r="D10451" t="str">
            <v>96600016441003161510000</v>
          </cell>
          <cell r="E10451" t="str">
            <v>ONT</v>
          </cell>
          <cell r="F10451" t="str">
            <v>9660001644</v>
          </cell>
          <cell r="G10451" t="str">
            <v>10031615</v>
          </cell>
          <cell r="H10451">
            <v>860</v>
          </cell>
          <cell r="I10451" t="str">
            <v>SMT Inductor,2.2uH,+/-20%,0.039ohm,4.9A,</v>
          </cell>
          <cell r="J10451">
            <v>10000</v>
          </cell>
          <cell r="K10451">
            <v>2.6499999999999999E-2</v>
          </cell>
          <cell r="L10451">
            <v>265</v>
          </cell>
          <cell r="M10451" t="str">
            <v>451U</v>
          </cell>
          <cell r="N10451">
            <v>44960</v>
          </cell>
          <cell r="O10451" t="str">
            <v>EMS02Q20000993HWA0001K</v>
          </cell>
          <cell r="T10451">
            <v>44993</v>
          </cell>
          <cell r="U10451" t="str">
            <v>AIR</v>
          </cell>
          <cell r="V10451" t="str">
            <v>Waiting for Invoice</v>
          </cell>
          <cell r="W10451" t="str">
            <v>BUG-1</v>
          </cell>
          <cell r="X10451">
            <v>45017</v>
          </cell>
          <cell r="AA10451" t="str">
            <v>EMS02Q20000993HWA0001K</v>
          </cell>
          <cell r="AB10451" t="b">
            <v>1</v>
          </cell>
          <cell r="AC10451">
            <v>44960</v>
          </cell>
        </row>
        <row r="10452">
          <cell r="A10452" t="str">
            <v>96600016441003197480000EMS02Q20000993HWA0001K</v>
          </cell>
          <cell r="B10452" t="e">
            <v>#N/A</v>
          </cell>
          <cell r="C10452" t="str">
            <v>9660001644870</v>
          </cell>
          <cell r="D10452" t="str">
            <v>96600016441003197480000</v>
          </cell>
          <cell r="E10452" t="str">
            <v>ONT</v>
          </cell>
          <cell r="F10452" t="str">
            <v>9660001644</v>
          </cell>
          <cell r="G10452" t="str">
            <v>10031974</v>
          </cell>
          <cell r="H10452">
            <v>870</v>
          </cell>
          <cell r="I10452" t="str">
            <v>Chip Inductor,60uH,+/-5%,1.1ohm,0.2A,3.4</v>
          </cell>
          <cell r="J10452">
            <v>80000</v>
          </cell>
          <cell r="K10452">
            <v>3.6600000000000001E-2</v>
          </cell>
          <cell r="L10452">
            <v>2928</v>
          </cell>
          <cell r="M10452" t="str">
            <v>451U</v>
          </cell>
          <cell r="N10452">
            <v>44960</v>
          </cell>
          <cell r="O10452" t="str">
            <v>EMS02Q20000993HWA0001K</v>
          </cell>
          <cell r="T10452">
            <v>44993</v>
          </cell>
          <cell r="U10452" t="str">
            <v>AIR</v>
          </cell>
          <cell r="V10452" t="str">
            <v>Waiting for Invoice</v>
          </cell>
          <cell r="W10452" t="str">
            <v>BUG-1</v>
          </cell>
          <cell r="X10452">
            <v>45017</v>
          </cell>
          <cell r="AA10452" t="str">
            <v>EMS02Q20000993HWA0001K</v>
          </cell>
          <cell r="AB10452" t="b">
            <v>1</v>
          </cell>
          <cell r="AC10452">
            <v>44960</v>
          </cell>
        </row>
        <row r="10453">
          <cell r="A10453" t="str">
            <v>96600016441004038990000EMS02Q20000993HWA0001K</v>
          </cell>
          <cell r="B10453" t="e">
            <v>#N/A</v>
          </cell>
          <cell r="C10453" t="str">
            <v>9660001644880</v>
          </cell>
          <cell r="D10453" t="str">
            <v>96600016441004038990000</v>
          </cell>
          <cell r="E10453" t="str">
            <v>ONT</v>
          </cell>
          <cell r="F10453" t="str">
            <v>9660001644</v>
          </cell>
          <cell r="G10453" t="str">
            <v>10040389</v>
          </cell>
          <cell r="H10453">
            <v>880</v>
          </cell>
          <cell r="I10453" t="str">
            <v>EMI Com-mode Inductor,single phase,5V,50</v>
          </cell>
          <cell r="J10453">
            <v>90000</v>
          </cell>
          <cell r="K10453">
            <v>7.4999999999999997E-3</v>
          </cell>
          <cell r="L10453">
            <v>675</v>
          </cell>
          <cell r="M10453" t="str">
            <v>451U</v>
          </cell>
          <cell r="N10453">
            <v>44960</v>
          </cell>
          <cell r="O10453" t="str">
            <v>EMS02Q20000993HWA0001K</v>
          </cell>
          <cell r="T10453">
            <v>44993</v>
          </cell>
          <cell r="U10453" t="str">
            <v>AIR</v>
          </cell>
          <cell r="V10453" t="str">
            <v>Waiting for Invoice</v>
          </cell>
          <cell r="W10453" t="str">
            <v>BUG-1</v>
          </cell>
          <cell r="X10453">
            <v>45017</v>
          </cell>
          <cell r="AA10453" t="str">
            <v>EMS02Q20000993HWA0001K</v>
          </cell>
          <cell r="AB10453" t="b">
            <v>1</v>
          </cell>
          <cell r="AC10453">
            <v>44960</v>
          </cell>
        </row>
        <row r="10454">
          <cell r="A10454" t="str">
            <v>96600016441007001228000EMS02Q20000993HWA0001K</v>
          </cell>
          <cell r="B10454" t="e">
            <v>#N/A</v>
          </cell>
          <cell r="C10454" t="str">
            <v>9660001644890</v>
          </cell>
          <cell r="D10454" t="str">
            <v>96600016441007001228000</v>
          </cell>
          <cell r="E10454" t="str">
            <v>ONT</v>
          </cell>
          <cell r="F10454" t="str">
            <v>9660001644</v>
          </cell>
          <cell r="G10454" t="str">
            <v>10070012</v>
          </cell>
          <cell r="H10454">
            <v>890</v>
          </cell>
          <cell r="I10454" t="str">
            <v>EMIchip,220ohm,0.05ohm,2A,0805</v>
          </cell>
          <cell r="J10454">
            <v>28000</v>
          </cell>
          <cell r="K10454">
            <v>3.8E-3</v>
          </cell>
          <cell r="L10454">
            <v>106.4</v>
          </cell>
          <cell r="M10454" t="str">
            <v>451U</v>
          </cell>
          <cell r="N10454">
            <v>44960</v>
          </cell>
          <cell r="O10454" t="str">
            <v>EMS02Q20000993HWA0001K</v>
          </cell>
          <cell r="T10454">
            <v>44993</v>
          </cell>
          <cell r="U10454" t="str">
            <v>AIR</v>
          </cell>
          <cell r="V10454" t="str">
            <v>Waiting for Invoice</v>
          </cell>
          <cell r="W10454" t="str">
            <v>BUG-1</v>
          </cell>
          <cell r="X10454">
            <v>45017</v>
          </cell>
          <cell r="AA10454" t="str">
            <v>EMS02Q20000993HWA0001K</v>
          </cell>
          <cell r="AB10454" t="b">
            <v>1</v>
          </cell>
          <cell r="AC10454">
            <v>44960</v>
          </cell>
        </row>
        <row r="10455">
          <cell r="A10455" t="str">
            <v>96600016441007005540000EMS02Q20000993HWA0001K</v>
          </cell>
          <cell r="B10455" t="e">
            <v>#N/A</v>
          </cell>
          <cell r="C10455" t="str">
            <v>9660001644900</v>
          </cell>
          <cell r="D10455" t="str">
            <v>96600016441007005540000</v>
          </cell>
          <cell r="E10455" t="str">
            <v>ONT</v>
          </cell>
          <cell r="F10455" t="str">
            <v>9660001644</v>
          </cell>
          <cell r="G10455" t="str">
            <v>10070055</v>
          </cell>
          <cell r="H10455">
            <v>900</v>
          </cell>
          <cell r="I10455" t="str">
            <v>EMIBead,+/-25%,1000ohm,1.25ohm,0.25A,0"</v>
          </cell>
          <cell r="J10455">
            <v>40000</v>
          </cell>
          <cell r="K10455">
            <v>3.0000000000000001E-3</v>
          </cell>
          <cell r="L10455">
            <v>120</v>
          </cell>
          <cell r="M10455" t="str">
            <v>451U</v>
          </cell>
          <cell r="N10455">
            <v>44960</v>
          </cell>
          <cell r="O10455" t="str">
            <v>EMS02Q20000993HWA0001K</v>
          </cell>
          <cell r="T10455">
            <v>44993</v>
          </cell>
          <cell r="U10455" t="str">
            <v>AIR</v>
          </cell>
          <cell r="V10455" t="str">
            <v>Waiting for Invoice</v>
          </cell>
          <cell r="W10455" t="str">
            <v>BUG-1</v>
          </cell>
          <cell r="X10455">
            <v>45017</v>
          </cell>
          <cell r="AA10455" t="str">
            <v>EMS02Q20000993HWA0001K</v>
          </cell>
          <cell r="AB10455" t="b">
            <v>1</v>
          </cell>
          <cell r="AC10455">
            <v>44960</v>
          </cell>
        </row>
        <row r="10456">
          <cell r="A10456" t="str">
            <v>96600016441007006310000EMS02Q20000993HWA0007K</v>
          </cell>
          <cell r="B10456" t="e">
            <v>#N/A</v>
          </cell>
          <cell r="C10456" t="str">
            <v>9660001644910</v>
          </cell>
          <cell r="D10456" t="str">
            <v>96600016441007006310000</v>
          </cell>
          <cell r="E10456" t="str">
            <v>ONT</v>
          </cell>
          <cell r="F10456" t="str">
            <v>9660001644</v>
          </cell>
          <cell r="G10456" t="str">
            <v>10070063</v>
          </cell>
          <cell r="H10456">
            <v>910</v>
          </cell>
          <cell r="I10456" t="str">
            <v>EMIBead,25%,80ohm,0.038ohm,2.3A,0402,A"</v>
          </cell>
          <cell r="J10456">
            <v>10000</v>
          </cell>
          <cell r="K10456">
            <v>1.9E-3</v>
          </cell>
          <cell r="L10456">
            <v>19</v>
          </cell>
          <cell r="M10456" t="str">
            <v>451U</v>
          </cell>
          <cell r="N10456">
            <v>44960</v>
          </cell>
          <cell r="O10456" t="str">
            <v>EMS02Q20000993HWA0007K</v>
          </cell>
          <cell r="T10456">
            <v>44993</v>
          </cell>
          <cell r="U10456" t="str">
            <v>AIR</v>
          </cell>
          <cell r="V10456" t="str">
            <v>Waiting for Invoice</v>
          </cell>
          <cell r="W10456" t="str">
            <v>BUG-1</v>
          </cell>
          <cell r="X10456">
            <v>45017</v>
          </cell>
          <cell r="AA10456" t="str">
            <v>EMS02Q20000993HWA0007K</v>
          </cell>
          <cell r="AB10456" t="b">
            <v>1</v>
          </cell>
          <cell r="AC10456">
            <v>44960</v>
          </cell>
        </row>
        <row r="10457">
          <cell r="A10457" t="str">
            <v>96600016441007007612000EMS02Q20000993HWA0007K</v>
          </cell>
          <cell r="B10457" t="e">
            <v>#N/A</v>
          </cell>
          <cell r="C10457" t="str">
            <v>9660001644920</v>
          </cell>
          <cell r="D10457" t="str">
            <v>96600016441007007612000</v>
          </cell>
          <cell r="E10457" t="str">
            <v>ONT</v>
          </cell>
          <cell r="F10457" t="str">
            <v>9660001644</v>
          </cell>
          <cell r="G10457" t="str">
            <v>10070076</v>
          </cell>
          <cell r="H10457">
            <v>920</v>
          </cell>
          <cell r="I10457" t="str">
            <v>EMI Bead,25%,330ohm,0.08ohm,1.5A,SMT,The</v>
          </cell>
          <cell r="J10457">
            <v>12000</v>
          </cell>
          <cell r="K10457">
            <v>1.6999999999999999E-3</v>
          </cell>
          <cell r="L10457">
            <v>20.399999999999999</v>
          </cell>
          <cell r="M10457" t="str">
            <v>451U</v>
          </cell>
          <cell r="N10457">
            <v>44960</v>
          </cell>
          <cell r="O10457" t="str">
            <v>EMS02Q20000993HWA0007K</v>
          </cell>
          <cell r="T10457">
            <v>44993</v>
          </cell>
          <cell r="U10457" t="str">
            <v>AIR</v>
          </cell>
          <cell r="V10457" t="str">
            <v>Waiting for Invoice</v>
          </cell>
          <cell r="W10457" t="str">
            <v>BUG-1</v>
          </cell>
          <cell r="X10457">
            <v>45017</v>
          </cell>
          <cell r="AA10457" t="str">
            <v>EMS02Q20000993HWA0007K</v>
          </cell>
          <cell r="AB10457" t="b">
            <v>1</v>
          </cell>
          <cell r="AC10457">
            <v>44960</v>
          </cell>
        </row>
        <row r="10458">
          <cell r="A10458" t="str">
            <v>96600016441007008320000EMS02Q20000993HWA0007K</v>
          </cell>
          <cell r="B10458" t="e">
            <v>#N/A</v>
          </cell>
          <cell r="C10458" t="str">
            <v>9660001644930</v>
          </cell>
          <cell r="D10458" t="str">
            <v>96600016441007008320000</v>
          </cell>
          <cell r="E10458" t="str">
            <v>ONT</v>
          </cell>
          <cell r="F10458" t="str">
            <v>9660001644</v>
          </cell>
          <cell r="G10458" t="str">
            <v>10070083</v>
          </cell>
          <cell r="H10458">
            <v>930</v>
          </cell>
          <cell r="I10458" t="str">
            <v>EMI Bead,25%,600ohm,0.4ohm,0.2A,0402,spl</v>
          </cell>
          <cell r="J10458">
            <v>20000</v>
          </cell>
          <cell r="K10458">
            <v>5.9999999999999995E-4</v>
          </cell>
          <cell r="L10458">
            <v>11.999999999999998</v>
          </cell>
          <cell r="M10458" t="str">
            <v>451U</v>
          </cell>
          <cell r="N10458">
            <v>44960</v>
          </cell>
          <cell r="O10458" t="str">
            <v>EMS02Q20000993HWA0007K</v>
          </cell>
          <cell r="T10458">
            <v>44993</v>
          </cell>
          <cell r="U10458" t="str">
            <v>AIR</v>
          </cell>
          <cell r="V10458" t="str">
            <v>Waiting for Invoice</v>
          </cell>
          <cell r="W10458" t="str">
            <v>BUG-1</v>
          </cell>
          <cell r="X10458">
            <v>45017</v>
          </cell>
          <cell r="AA10458" t="str">
            <v>EMS02Q20000993HWA0007K</v>
          </cell>
          <cell r="AB10458" t="b">
            <v>1</v>
          </cell>
          <cell r="AC10458">
            <v>44960</v>
          </cell>
        </row>
        <row r="10459">
          <cell r="A10459" t="str">
            <v>96600016441010000910000EMS02Q20000993HWA0007K</v>
          </cell>
          <cell r="B10459" t="e">
            <v>#N/A</v>
          </cell>
          <cell r="C10459" t="str">
            <v>9660001644940</v>
          </cell>
          <cell r="D10459" t="str">
            <v>96600016441010000910000</v>
          </cell>
          <cell r="E10459" t="str">
            <v>ONT</v>
          </cell>
          <cell r="F10459" t="str">
            <v>9660001644</v>
          </cell>
          <cell r="G10459" t="str">
            <v>10100009</v>
          </cell>
          <cell r="H10459">
            <v>940</v>
          </cell>
          <cell r="I10459" t="str">
            <v>Mobile Dedicated,chip inductor, 1.2nH, 1</v>
          </cell>
          <cell r="J10459">
            <v>10000</v>
          </cell>
          <cell r="K10459">
            <v>1.1000000000000001E-3</v>
          </cell>
          <cell r="L10459">
            <v>11</v>
          </cell>
          <cell r="M10459" t="str">
            <v>451U</v>
          </cell>
          <cell r="N10459">
            <v>44960</v>
          </cell>
          <cell r="O10459" t="str">
            <v>EMS02Q20000993HWA0007K</v>
          </cell>
          <cell r="T10459">
            <v>44993</v>
          </cell>
          <cell r="U10459" t="str">
            <v>AIR</v>
          </cell>
          <cell r="V10459" t="str">
            <v>Waiting for Invoice</v>
          </cell>
          <cell r="W10459" t="str">
            <v>BUG-1</v>
          </cell>
          <cell r="X10459">
            <v>45017</v>
          </cell>
          <cell r="AA10459" t="str">
            <v>EMS02Q20000993HWA0007K</v>
          </cell>
          <cell r="AB10459" t="b">
            <v>1</v>
          </cell>
          <cell r="AC10459">
            <v>44960</v>
          </cell>
        </row>
        <row r="10460">
          <cell r="A10460" t="str">
            <v>96600016441010003310000EMS02Q20000993HWA0007K</v>
          </cell>
          <cell r="B10460" t="e">
            <v>#N/A</v>
          </cell>
          <cell r="C10460" t="str">
            <v>9660001644950</v>
          </cell>
          <cell r="D10460" t="str">
            <v>96600016441010003310000</v>
          </cell>
          <cell r="E10460" t="str">
            <v>ONT</v>
          </cell>
          <cell r="F10460" t="str">
            <v>9660001644</v>
          </cell>
          <cell r="G10460" t="str">
            <v>10100033</v>
          </cell>
          <cell r="H10460">
            <v>950</v>
          </cell>
          <cell r="I10460" t="str">
            <v>Mobile Dedicated,chip Inductor,10nH+/-5%</v>
          </cell>
          <cell r="J10460">
            <v>10000</v>
          </cell>
          <cell r="K10460">
            <v>1.1000000000000001E-3</v>
          </cell>
          <cell r="L10460">
            <v>11</v>
          </cell>
          <cell r="M10460" t="str">
            <v>451U</v>
          </cell>
          <cell r="N10460">
            <v>44960</v>
          </cell>
          <cell r="O10460" t="str">
            <v>EMS02Q20000993HWA0007K</v>
          </cell>
          <cell r="T10460">
            <v>44993</v>
          </cell>
          <cell r="U10460" t="str">
            <v>AIR</v>
          </cell>
          <cell r="V10460" t="str">
            <v>Waiting for Invoice</v>
          </cell>
          <cell r="W10460" t="str">
            <v>BUG-1</v>
          </cell>
          <cell r="X10460">
            <v>45017</v>
          </cell>
          <cell r="AA10460" t="str">
            <v>EMS02Q20000993HWA0007K</v>
          </cell>
          <cell r="AB10460" t="b">
            <v>1</v>
          </cell>
          <cell r="AC10460">
            <v>44960</v>
          </cell>
        </row>
        <row r="10461">
          <cell r="A10461" t="str">
            <v>96600016441010017120000EMS02Q20000993HWA0007K</v>
          </cell>
          <cell r="B10461" t="e">
            <v>#N/A</v>
          </cell>
          <cell r="C10461" t="str">
            <v>9660001644960</v>
          </cell>
          <cell r="D10461" t="str">
            <v>96600016441010017120000</v>
          </cell>
          <cell r="E10461" t="str">
            <v>ONT</v>
          </cell>
          <cell r="F10461" t="str">
            <v>9660001644</v>
          </cell>
          <cell r="G10461" t="str">
            <v>10100171</v>
          </cell>
          <cell r="H10461">
            <v>960</v>
          </cell>
          <cell r="I10461" t="str">
            <v>Terminal Chip Inductor,0.0024uH,+/-0.3nH</v>
          </cell>
          <cell r="J10461">
            <v>20000</v>
          </cell>
          <cell r="K10461">
            <v>1.1000000000000001E-3</v>
          </cell>
          <cell r="L10461">
            <v>22</v>
          </cell>
          <cell r="M10461" t="str">
            <v>451U</v>
          </cell>
          <cell r="N10461">
            <v>44960</v>
          </cell>
          <cell r="O10461" t="str">
            <v>EMS02Q20000993HWA0007K</v>
          </cell>
          <cell r="T10461">
            <v>44993</v>
          </cell>
          <cell r="U10461" t="str">
            <v>AIR</v>
          </cell>
          <cell r="V10461" t="str">
            <v>Waiting for Invoice</v>
          </cell>
          <cell r="W10461" t="str">
            <v>BUG-1</v>
          </cell>
          <cell r="X10461">
            <v>45017</v>
          </cell>
          <cell r="AA10461" t="str">
            <v>EMS02Q20000993HWA0007K</v>
          </cell>
          <cell r="AB10461" t="b">
            <v>1</v>
          </cell>
          <cell r="AC10461">
            <v>44960</v>
          </cell>
        </row>
        <row r="10462">
          <cell r="A10462" t="str">
            <v>9660001644101005779000EMS02Q20000993HWA0007K</v>
          </cell>
          <cell r="B10462" t="e">
            <v>#N/A</v>
          </cell>
          <cell r="C10462" t="str">
            <v>9660001644970</v>
          </cell>
          <cell r="D10462" t="str">
            <v>9660001644101005779000</v>
          </cell>
          <cell r="E10462" t="str">
            <v>ONT</v>
          </cell>
          <cell r="F10462" t="str">
            <v>9660001644</v>
          </cell>
          <cell r="G10462" t="str">
            <v>10100577</v>
          </cell>
          <cell r="H10462">
            <v>970</v>
          </cell>
          <cell r="I10462" t="str">
            <v>Terminal Power Inductor,4.7uH,+/-30%,3.0</v>
          </cell>
          <cell r="J10462">
            <v>9000</v>
          </cell>
          <cell r="K10462">
            <v>2.01E-2</v>
          </cell>
          <cell r="L10462">
            <v>180.9</v>
          </cell>
          <cell r="M10462" t="str">
            <v>451U</v>
          </cell>
          <cell r="N10462">
            <v>44960</v>
          </cell>
          <cell r="O10462" t="str">
            <v>EMS02Q20000993HWA0007K</v>
          </cell>
          <cell r="T10462">
            <v>44993</v>
          </cell>
          <cell r="U10462" t="str">
            <v>AIR</v>
          </cell>
          <cell r="V10462" t="str">
            <v>Waiting for Invoice</v>
          </cell>
          <cell r="W10462" t="str">
            <v>BUG-1</v>
          </cell>
          <cell r="X10462">
            <v>45017</v>
          </cell>
          <cell r="AA10462" t="str">
            <v>EMS02Q20000993HWA0007K</v>
          </cell>
          <cell r="AB10462" t="b">
            <v>1</v>
          </cell>
          <cell r="AC10462">
            <v>44960</v>
          </cell>
        </row>
        <row r="10463">
          <cell r="A10463" t="str">
            <v>96600016441010071310000EMS02Q20000993HWA0007K</v>
          </cell>
          <cell r="B10463" t="e">
            <v>#N/A</v>
          </cell>
          <cell r="C10463" t="str">
            <v>9660001644980</v>
          </cell>
          <cell r="D10463" t="str">
            <v>96600016441010071310000</v>
          </cell>
          <cell r="E10463" t="str">
            <v>ONT</v>
          </cell>
          <cell r="F10463" t="str">
            <v>9660001644</v>
          </cell>
          <cell r="G10463" t="str">
            <v>10100713</v>
          </cell>
          <cell r="H10463">
            <v>980</v>
          </cell>
          <cell r="I10463" t="str">
            <v>Terminal Power Inductor 2.2uH 20% 2.1A 0</v>
          </cell>
          <cell r="J10463">
            <v>10000</v>
          </cell>
          <cell r="K10463">
            <v>1.4500000000000001E-2</v>
          </cell>
          <cell r="L10463">
            <v>145</v>
          </cell>
          <cell r="M10463" t="str">
            <v>451U</v>
          </cell>
          <cell r="N10463">
            <v>44960</v>
          </cell>
          <cell r="O10463" t="str">
            <v>EMS02Q20000993HWA0007K</v>
          </cell>
          <cell r="T10463">
            <v>44993</v>
          </cell>
          <cell r="U10463" t="str">
            <v>AIR</v>
          </cell>
          <cell r="V10463" t="str">
            <v>Waiting for Invoice</v>
          </cell>
          <cell r="W10463" t="str">
            <v>BUG-1</v>
          </cell>
          <cell r="X10463">
            <v>45017</v>
          </cell>
          <cell r="AA10463" t="str">
            <v>EMS02Q20000993HWA0007K</v>
          </cell>
          <cell r="AB10463" t="b">
            <v>1</v>
          </cell>
          <cell r="AC10463">
            <v>44960</v>
          </cell>
        </row>
        <row r="10464">
          <cell r="A10464" t="str">
            <v>966000164412020344-0015000EMS02Q20000993HWA0007K</v>
          </cell>
          <cell r="B10464" t="e">
            <v>#N/A</v>
          </cell>
          <cell r="C10464" t="str">
            <v>9660001644990</v>
          </cell>
          <cell r="D10464" t="str">
            <v>966000164412020344-0015000</v>
          </cell>
          <cell r="E10464" t="str">
            <v>ONT</v>
          </cell>
          <cell r="F10464" t="str">
            <v>9660001644</v>
          </cell>
          <cell r="G10464" t="str">
            <v>12020344-001</v>
          </cell>
          <cell r="H10464">
            <v>990</v>
          </cell>
          <cell r="I10464" t="str">
            <v>Crystal Oscillator,25MHz,18pF,+/- 15,50o</v>
          </cell>
          <cell r="J10464">
            <v>5000</v>
          </cell>
          <cell r="K10464">
            <v>5.3999999999999999E-2</v>
          </cell>
          <cell r="L10464">
            <v>270</v>
          </cell>
          <cell r="M10464" t="str">
            <v>451U</v>
          </cell>
          <cell r="N10464">
            <v>44960</v>
          </cell>
          <cell r="O10464" t="str">
            <v>EMS02Q20000993HWA0007K</v>
          </cell>
          <cell r="T10464">
            <v>44993</v>
          </cell>
          <cell r="U10464" t="str">
            <v>AIR</v>
          </cell>
          <cell r="V10464" t="str">
            <v>Waiting for Invoice</v>
          </cell>
          <cell r="W10464" t="str">
            <v>BUG-1</v>
          </cell>
          <cell r="X10464">
            <v>45017</v>
          </cell>
          <cell r="AA10464" t="str">
            <v>EMS02Q20000993HWA0007K</v>
          </cell>
          <cell r="AB10464" t="b">
            <v>1</v>
          </cell>
          <cell r="AC10464">
            <v>44960</v>
          </cell>
        </row>
        <row r="10465">
          <cell r="A10465" t="str">
            <v>966000164412020355-0019000EMS02Q20000993HWA0007K</v>
          </cell>
          <cell r="B10465" t="e">
            <v>#N/A</v>
          </cell>
          <cell r="C10465" t="str">
            <v>96600016441000</v>
          </cell>
          <cell r="D10465" t="str">
            <v>966000164412020355-0019000</v>
          </cell>
          <cell r="E10465" t="str">
            <v>ONT</v>
          </cell>
          <cell r="F10465" t="str">
            <v>9660001644</v>
          </cell>
          <cell r="G10465" t="str">
            <v>12020355-001</v>
          </cell>
          <cell r="H10465">
            <v>1000</v>
          </cell>
          <cell r="I10465" t="str">
            <v>Crystal Resonator-40 MHz-12pF-+/-6ppm-30</v>
          </cell>
          <cell r="J10465">
            <v>9000</v>
          </cell>
          <cell r="K10465">
            <v>7.8899999999999998E-2</v>
          </cell>
          <cell r="L10465">
            <v>710.1</v>
          </cell>
          <cell r="M10465" t="str">
            <v>451U</v>
          </cell>
          <cell r="N10465">
            <v>44960</v>
          </cell>
          <cell r="O10465" t="str">
            <v>EMS02Q20000993HWA0007K</v>
          </cell>
          <cell r="T10465">
            <v>44993</v>
          </cell>
          <cell r="U10465" t="str">
            <v>AIR</v>
          </cell>
          <cell r="V10465" t="str">
            <v>Waiting for Invoice</v>
          </cell>
          <cell r="W10465" t="str">
            <v>BUG-1</v>
          </cell>
          <cell r="X10465">
            <v>45017</v>
          </cell>
          <cell r="AA10465" t="str">
            <v>EMS02Q20000993HWA0007K</v>
          </cell>
          <cell r="AB10465" t="b">
            <v>1</v>
          </cell>
          <cell r="AC10465">
            <v>44960</v>
          </cell>
        </row>
        <row r="10466">
          <cell r="A10466" t="str">
            <v>96600016441303016812000EMS02Q20000993HWA0012K</v>
          </cell>
          <cell r="B10466" t="e">
            <v>#N/A</v>
          </cell>
          <cell r="C10466" t="str">
            <v>96600016441010</v>
          </cell>
          <cell r="D10466" t="str">
            <v>96600016441303016812000</v>
          </cell>
          <cell r="E10466" t="str">
            <v>ONT</v>
          </cell>
          <cell r="F10466" t="str">
            <v>9660001644</v>
          </cell>
          <cell r="G10466" t="str">
            <v>13030168</v>
          </cell>
          <cell r="H10466">
            <v>1010</v>
          </cell>
          <cell r="I10466" t="str">
            <v>Ceramic filter-2455MHz-0.6-Commercial gr</v>
          </cell>
          <cell r="J10466">
            <v>12000</v>
          </cell>
          <cell r="K10466">
            <v>3.6700000000000003E-2</v>
          </cell>
          <cell r="L10466">
            <v>440.40000000000003</v>
          </cell>
          <cell r="M10466" t="str">
            <v>451U</v>
          </cell>
          <cell r="N10466">
            <v>44960</v>
          </cell>
          <cell r="O10466" t="str">
            <v>EMS02Q20000993HWA0012K</v>
          </cell>
          <cell r="T10466">
            <v>44993</v>
          </cell>
          <cell r="U10466" t="str">
            <v>AIR</v>
          </cell>
          <cell r="V10466" t="str">
            <v>Waiting for Invoice</v>
          </cell>
          <cell r="W10466" t="str">
            <v>BUG-1</v>
          </cell>
          <cell r="X10466">
            <v>45017</v>
          </cell>
          <cell r="AA10466" t="str">
            <v>EMS02Q20000993HWA0012K</v>
          </cell>
          <cell r="AB10466" t="b">
            <v>1</v>
          </cell>
          <cell r="AC10466">
            <v>44960</v>
          </cell>
        </row>
        <row r="10467">
          <cell r="A10467" t="str">
            <v>966000164415010422-0015000EMS02Q20000993HWA0012K</v>
          </cell>
          <cell r="B10467" t="e">
            <v>#N/A</v>
          </cell>
          <cell r="C10467" t="str">
            <v>96600016441020</v>
          </cell>
          <cell r="D10467" t="str">
            <v>966000164415010422-0015000</v>
          </cell>
          <cell r="E10467" t="str">
            <v>ONT</v>
          </cell>
          <cell r="F10467" t="str">
            <v>9660001644</v>
          </cell>
          <cell r="G10467" t="str">
            <v>15010422-001</v>
          </cell>
          <cell r="H10467">
            <v>1020</v>
          </cell>
          <cell r="I10467" t="str">
            <v>Switching Diode,250V,225mA,0.93V,50ns,si</v>
          </cell>
          <cell r="J10467">
            <v>5000</v>
          </cell>
          <cell r="K10467">
            <v>6.8999999999999999E-3</v>
          </cell>
          <cell r="L10467">
            <v>34.5</v>
          </cell>
          <cell r="M10467" t="str">
            <v>451U</v>
          </cell>
          <cell r="N10467">
            <v>44960</v>
          </cell>
          <cell r="O10467" t="str">
            <v>EMS02Q20000993HWA0012K</v>
          </cell>
          <cell r="T10467">
            <v>44993</v>
          </cell>
          <cell r="U10467" t="str">
            <v>AIR</v>
          </cell>
          <cell r="V10467" t="str">
            <v>Waiting for Invoice</v>
          </cell>
          <cell r="W10467" t="str">
            <v>BUG-1</v>
          </cell>
          <cell r="X10467">
            <v>45017</v>
          </cell>
          <cell r="AA10467" t="str">
            <v>EMS02Q20000993HWA0012K</v>
          </cell>
          <cell r="AB10467" t="b">
            <v>1</v>
          </cell>
          <cell r="AC10467">
            <v>44960</v>
          </cell>
        </row>
        <row r="10468">
          <cell r="A10468" t="str">
            <v>966000164415010589-0025000EMS02Q20000993HWA0012K</v>
          </cell>
          <cell r="B10468" t="e">
            <v>#N/A</v>
          </cell>
          <cell r="C10468" t="str">
            <v>96600016441030</v>
          </cell>
          <cell r="D10468" t="str">
            <v>966000164415010589-0025000</v>
          </cell>
          <cell r="E10468" t="str">
            <v>ONT</v>
          </cell>
          <cell r="F10468" t="str">
            <v>9660001644</v>
          </cell>
          <cell r="G10468" t="str">
            <v>15010589-002</v>
          </cell>
          <cell r="H10468">
            <v>1030</v>
          </cell>
          <cell r="I10468" t="str">
            <v>Fast Recovery Diode,200V,1A,1V,35ns,SOD1</v>
          </cell>
          <cell r="J10468">
            <v>5000</v>
          </cell>
          <cell r="K10468">
            <v>1.41E-2</v>
          </cell>
          <cell r="L10468">
            <v>70.5</v>
          </cell>
          <cell r="M10468" t="str">
            <v>451U</v>
          </cell>
          <cell r="N10468">
            <v>44960</v>
          </cell>
          <cell r="O10468" t="str">
            <v>EMS02Q20000993HWA0012K</v>
          </cell>
          <cell r="T10468">
            <v>44993</v>
          </cell>
          <cell r="U10468" t="str">
            <v>AIR</v>
          </cell>
          <cell r="V10468" t="str">
            <v>Waiting for Invoice</v>
          </cell>
          <cell r="W10468" t="str">
            <v>BUG-1</v>
          </cell>
          <cell r="X10468">
            <v>45017</v>
          </cell>
          <cell r="AA10468" t="str">
            <v>EMS02Q20000993HWA0012K</v>
          </cell>
          <cell r="AB10468" t="b">
            <v>1</v>
          </cell>
          <cell r="AC10468">
            <v>44960</v>
          </cell>
        </row>
        <row r="10469">
          <cell r="A10469" t="str">
            <v>966000164415020346-00150000EMS02Q20000993HWA0012K</v>
          </cell>
          <cell r="B10469" t="e">
            <v>#N/A</v>
          </cell>
          <cell r="C10469" t="str">
            <v>96600016441040</v>
          </cell>
          <cell r="D10469" t="str">
            <v>966000164415020346-00150000</v>
          </cell>
          <cell r="E10469" t="str">
            <v>ONT</v>
          </cell>
          <cell r="F10469" t="str">
            <v>9660001644</v>
          </cell>
          <cell r="G10469" t="str">
            <v>15020346-001</v>
          </cell>
          <cell r="H10469">
            <v>1040</v>
          </cell>
          <cell r="I10469" t="str">
            <v>LED,0.018cd,Brillian Yellow Green 570~57</v>
          </cell>
          <cell r="J10469">
            <v>50000</v>
          </cell>
          <cell r="K10469">
            <v>5.8999999999999999E-3</v>
          </cell>
          <cell r="L10469">
            <v>295</v>
          </cell>
          <cell r="M10469" t="str">
            <v>451U</v>
          </cell>
          <cell r="N10469">
            <v>44960</v>
          </cell>
          <cell r="O10469" t="str">
            <v>EMS02Q20000993HWA0012K</v>
          </cell>
          <cell r="T10469">
            <v>44993</v>
          </cell>
          <cell r="U10469" t="str">
            <v>AIR</v>
          </cell>
          <cell r="V10469" t="str">
            <v>Waiting for Invoice</v>
          </cell>
          <cell r="W10469" t="str">
            <v>BUG-1</v>
          </cell>
          <cell r="X10469">
            <v>45017</v>
          </cell>
          <cell r="AA10469" t="str">
            <v>EMS02Q20000993HWA0012K</v>
          </cell>
          <cell r="AB10469" t="b">
            <v>1</v>
          </cell>
          <cell r="AC10469">
            <v>44960</v>
          </cell>
        </row>
        <row r="10470">
          <cell r="A10470" t="str">
            <v>966000164415020396-0015000EMS02Q20000993HWA0012K</v>
          </cell>
          <cell r="B10470" t="e">
            <v>#N/A</v>
          </cell>
          <cell r="C10470" t="str">
            <v>96600016441050</v>
          </cell>
          <cell r="D10470" t="str">
            <v>966000164415020396-0015000</v>
          </cell>
          <cell r="E10470" t="str">
            <v>ONT</v>
          </cell>
          <cell r="F10470" t="str">
            <v>9660001644</v>
          </cell>
          <cell r="G10470" t="str">
            <v>15020396-001</v>
          </cell>
          <cell r="H10470">
            <v>1050</v>
          </cell>
          <cell r="I10470" t="str">
            <v>LED,0.0225cd,20mA,0603</v>
          </cell>
          <cell r="J10470">
            <v>5000</v>
          </cell>
          <cell r="K10470">
            <v>9.4999999999999998E-3</v>
          </cell>
          <cell r="L10470">
            <v>47.5</v>
          </cell>
          <cell r="M10470" t="str">
            <v>451U</v>
          </cell>
          <cell r="N10470">
            <v>44960</v>
          </cell>
          <cell r="O10470" t="str">
            <v>EMS02Q20000993HWA0012K</v>
          </cell>
          <cell r="T10470">
            <v>44993</v>
          </cell>
          <cell r="U10470" t="str">
            <v>AIR</v>
          </cell>
          <cell r="V10470" t="str">
            <v>Waiting for Invoice</v>
          </cell>
          <cell r="W10470" t="str">
            <v>BUG-1</v>
          </cell>
          <cell r="X10470">
            <v>45017</v>
          </cell>
          <cell r="AA10470" t="str">
            <v>EMS02Q20000993HWA0012K</v>
          </cell>
          <cell r="AB10470" t="b">
            <v>1</v>
          </cell>
          <cell r="AC10470">
            <v>44960</v>
          </cell>
        </row>
        <row r="10471">
          <cell r="A10471" t="str">
            <v>966000164415040337-0015000EMS02Q20000993HWA0012K</v>
          </cell>
          <cell r="B10471" t="e">
            <v>#N/A</v>
          </cell>
          <cell r="C10471" t="str">
            <v>96600016441060</v>
          </cell>
          <cell r="D10471" t="str">
            <v>966000164415040337-0015000</v>
          </cell>
          <cell r="E10471" t="str">
            <v>ONT</v>
          </cell>
          <cell r="F10471" t="str">
            <v>9660001644</v>
          </cell>
          <cell r="G10471" t="str">
            <v>15040337-001</v>
          </cell>
          <cell r="H10471">
            <v>1060</v>
          </cell>
          <cell r="I10471" t="str">
            <v>Transient Voltage Supressor,-120V,-145V,</v>
          </cell>
          <cell r="J10471">
            <v>5000</v>
          </cell>
          <cell r="K10471">
            <v>8.8300000000000003E-2</v>
          </cell>
          <cell r="L10471">
            <v>441.5</v>
          </cell>
          <cell r="M10471" t="str">
            <v>451U</v>
          </cell>
          <cell r="N10471">
            <v>44960</v>
          </cell>
          <cell r="O10471" t="str">
            <v>EMS02Q20000993HWA0012K</v>
          </cell>
          <cell r="T10471">
            <v>44993</v>
          </cell>
          <cell r="U10471" t="str">
            <v>AIR</v>
          </cell>
          <cell r="V10471" t="str">
            <v>Waiting for Invoice</v>
          </cell>
          <cell r="W10471" t="str">
            <v>BUG-1</v>
          </cell>
          <cell r="X10471">
            <v>45017</v>
          </cell>
          <cell r="AA10471" t="str">
            <v>EMS02Q20000993HWA0012K</v>
          </cell>
          <cell r="AB10471" t="b">
            <v>1</v>
          </cell>
          <cell r="AC10471">
            <v>44960</v>
          </cell>
        </row>
        <row r="10472">
          <cell r="A10472" t="str">
            <v>966000164415050146-0035000EMS02Q20000993HWA0012K</v>
          </cell>
          <cell r="B10472" t="e">
            <v>#N/A</v>
          </cell>
          <cell r="C10472" t="str">
            <v>96600016441070</v>
          </cell>
          <cell r="D10472" t="str">
            <v>966000164415050146-0035000</v>
          </cell>
          <cell r="E10472" t="str">
            <v>ONT</v>
          </cell>
          <cell r="F10472" t="str">
            <v>9660001644</v>
          </cell>
          <cell r="G10472" t="str">
            <v>15050146-003</v>
          </cell>
          <cell r="H10472">
            <v>1070</v>
          </cell>
          <cell r="I10472" t="str">
            <v>Transistor,NPN,40V,1000mA,300mW,500mV@1A</v>
          </cell>
          <cell r="J10472">
            <v>5000</v>
          </cell>
          <cell r="K10472">
            <v>1.26E-2</v>
          </cell>
          <cell r="L10472">
            <v>63</v>
          </cell>
          <cell r="M10472" t="str">
            <v>451U</v>
          </cell>
          <cell r="N10472">
            <v>44960</v>
          </cell>
          <cell r="O10472" t="str">
            <v>EMS02Q20000993HWA0012K</v>
          </cell>
          <cell r="T10472">
            <v>44993</v>
          </cell>
          <cell r="U10472" t="str">
            <v>AIR</v>
          </cell>
          <cell r="V10472" t="str">
            <v>Waiting for Invoice</v>
          </cell>
          <cell r="W10472" t="str">
            <v>BUG-1</v>
          </cell>
          <cell r="X10472">
            <v>45017</v>
          </cell>
          <cell r="AA10472" t="str">
            <v>EMS02Q20000993HWA0012K</v>
          </cell>
          <cell r="AB10472" t="b">
            <v>1</v>
          </cell>
          <cell r="AC10472">
            <v>44960</v>
          </cell>
        </row>
        <row r="10473">
          <cell r="A10473" t="str">
            <v>966000164415050287-0065000EMS02Q20000993HWA0012K</v>
          </cell>
          <cell r="B10473" t="e">
            <v>#N/A</v>
          </cell>
          <cell r="C10473" t="str">
            <v>96600016441080</v>
          </cell>
          <cell r="D10473" t="str">
            <v>966000164415050287-0065000</v>
          </cell>
          <cell r="E10473" t="str">
            <v>ONT</v>
          </cell>
          <cell r="F10473" t="str">
            <v>9660001644</v>
          </cell>
          <cell r="G10473" t="str">
            <v>15050287-006</v>
          </cell>
          <cell r="H10473">
            <v>1080</v>
          </cell>
          <cell r="I10473" t="str">
            <v>Audion PNP 140V 4000mA 650mW 60mV</v>
          </cell>
          <cell r="J10473">
            <v>5000</v>
          </cell>
          <cell r="K10473">
            <v>0.1169</v>
          </cell>
          <cell r="L10473">
            <v>584.5</v>
          </cell>
          <cell r="M10473" t="str">
            <v>451U</v>
          </cell>
          <cell r="N10473">
            <v>44960</v>
          </cell>
          <cell r="O10473" t="str">
            <v>EMS02Q20000993HWA0012K</v>
          </cell>
          <cell r="T10473">
            <v>44993</v>
          </cell>
          <cell r="U10473" t="str">
            <v>AIR</v>
          </cell>
          <cell r="V10473" t="str">
            <v>Waiting for Invoice</v>
          </cell>
          <cell r="W10473" t="str">
            <v>BUG-1</v>
          </cell>
          <cell r="X10473">
            <v>45017</v>
          </cell>
          <cell r="AA10473" t="str">
            <v>EMS02Q20000993HWA0012K</v>
          </cell>
          <cell r="AB10473" t="b">
            <v>1</v>
          </cell>
          <cell r="AC10473">
            <v>44960</v>
          </cell>
        </row>
        <row r="10474">
          <cell r="A10474" t="str">
            <v>966000164415060150-0025000EMS02Q20000993HWA0012K</v>
          </cell>
          <cell r="B10474" t="e">
            <v>#N/A</v>
          </cell>
          <cell r="C10474" t="str">
            <v>96600016441090</v>
          </cell>
          <cell r="D10474" t="str">
            <v>966000164415060150-0025000</v>
          </cell>
          <cell r="E10474" t="str">
            <v>ONT</v>
          </cell>
          <cell r="F10474" t="str">
            <v>9660001644</v>
          </cell>
          <cell r="G10474" t="str">
            <v>15060150-002</v>
          </cell>
          <cell r="H10474">
            <v>1090</v>
          </cell>
          <cell r="I10474" t="str">
            <v>MOSFET,P Channel,-12V,-2.4A,112mohm,-8V,</v>
          </cell>
          <cell r="J10474">
            <v>5000</v>
          </cell>
          <cell r="K10474">
            <v>2.4299999999999999E-2</v>
          </cell>
          <cell r="L10474">
            <v>121.5</v>
          </cell>
          <cell r="M10474" t="str">
            <v>451U</v>
          </cell>
          <cell r="N10474">
            <v>44960</v>
          </cell>
          <cell r="O10474" t="str">
            <v>EMS02Q20000993HWA0012K</v>
          </cell>
          <cell r="T10474">
            <v>44993</v>
          </cell>
          <cell r="U10474" t="str">
            <v>AIR</v>
          </cell>
          <cell r="V10474" t="str">
            <v>Waiting for Invoice</v>
          </cell>
          <cell r="W10474" t="str">
            <v>BUG-1</v>
          </cell>
          <cell r="X10474">
            <v>45017</v>
          </cell>
          <cell r="AA10474" t="str">
            <v>EMS02Q20000993HWA0012K</v>
          </cell>
          <cell r="AB10474" t="b">
            <v>1</v>
          </cell>
          <cell r="AC10474">
            <v>44960</v>
          </cell>
        </row>
        <row r="10475">
          <cell r="A10475" t="str">
            <v>9660001644150604455000EMS02Q20000993HWA0012K</v>
          </cell>
          <cell r="B10475" t="e">
            <v>#N/A</v>
          </cell>
          <cell r="C10475" t="str">
            <v>96600016441100</v>
          </cell>
          <cell r="D10475" t="str">
            <v>9660001644150604455000</v>
          </cell>
          <cell r="E10475" t="str">
            <v>ONT</v>
          </cell>
          <cell r="F10475" t="str">
            <v>9660001644</v>
          </cell>
          <cell r="G10475" t="str">
            <v>15060445</v>
          </cell>
          <cell r="H10475">
            <v>1100</v>
          </cell>
          <cell r="I10475" t="str">
            <v>MOSFET NMOS 20V 7.9A 0.05ohm 8V DFN2020-</v>
          </cell>
          <cell r="J10475">
            <v>5000</v>
          </cell>
          <cell r="K10475">
            <v>4.9399999999999999E-2</v>
          </cell>
          <cell r="L10475">
            <v>247</v>
          </cell>
          <cell r="M10475" t="str">
            <v>451U</v>
          </cell>
          <cell r="N10475">
            <v>44960</v>
          </cell>
          <cell r="O10475" t="str">
            <v>EMS02Q20000993HWA0012K</v>
          </cell>
          <cell r="T10475">
            <v>44993</v>
          </cell>
          <cell r="U10475" t="str">
            <v>AIR</v>
          </cell>
          <cell r="V10475" t="str">
            <v>Waiting for Invoice</v>
          </cell>
          <cell r="W10475" t="str">
            <v>BUG-1</v>
          </cell>
          <cell r="X10475">
            <v>45017</v>
          </cell>
          <cell r="AA10475" t="str">
            <v>EMS02Q20000993HWA0012K</v>
          </cell>
          <cell r="AB10475" t="b">
            <v>1</v>
          </cell>
          <cell r="AC10475">
            <v>44960</v>
          </cell>
        </row>
        <row r="10476">
          <cell r="A10476" t="str">
            <v>9660001644341302215000EMS02Q20000993HWA0002K</v>
          </cell>
          <cell r="B10476" t="e">
            <v>#N/A</v>
          </cell>
          <cell r="C10476" t="str">
            <v>96600016441110</v>
          </cell>
          <cell r="D10476" t="str">
            <v>9660001644341302215000</v>
          </cell>
          <cell r="E10476" t="str">
            <v>ONT</v>
          </cell>
          <cell r="F10476" t="str">
            <v>9660001644</v>
          </cell>
          <cell r="G10476" t="str">
            <v>34130221</v>
          </cell>
          <cell r="H10476">
            <v>1110</v>
          </cell>
          <cell r="I10476" t="str">
            <v>Optical Transceiver Device,1310nm(Tx)/14</v>
          </cell>
          <cell r="J10476">
            <v>5000</v>
          </cell>
          <cell r="K10476">
            <v>1.5837000000000001</v>
          </cell>
          <cell r="L10476">
            <v>7918.5000000000009</v>
          </cell>
          <cell r="M10476" t="str">
            <v>451U</v>
          </cell>
          <cell r="N10476">
            <v>44960</v>
          </cell>
          <cell r="O10476" t="str">
            <v>EMS02Q20000993HWA0002K</v>
          </cell>
          <cell r="T10476">
            <v>44993</v>
          </cell>
          <cell r="U10476" t="str">
            <v>AIR</v>
          </cell>
          <cell r="V10476" t="str">
            <v>Waiting for Invoice</v>
          </cell>
          <cell r="W10476" t="str">
            <v>BUG-1</v>
          </cell>
          <cell r="X10476">
            <v>45017</v>
          </cell>
          <cell r="AA10476" t="str">
            <v>EMS02Q20000993HWA0002K</v>
          </cell>
          <cell r="AB10476" t="b">
            <v>1</v>
          </cell>
          <cell r="AC10476">
            <v>44960</v>
          </cell>
        </row>
        <row r="10477">
          <cell r="A10477" t="str">
            <v>966000164439111097-00110000EMS02Q20000993HWA0013K</v>
          </cell>
          <cell r="B10477" t="e">
            <v>#N/A</v>
          </cell>
          <cell r="C10477" t="str">
            <v>96600016441120</v>
          </cell>
          <cell r="D10477" t="str">
            <v>966000164439111097-00110000</v>
          </cell>
          <cell r="E10477" t="str">
            <v>ONT</v>
          </cell>
          <cell r="F10477" t="str">
            <v>9660001644</v>
          </cell>
          <cell r="G10477" t="str">
            <v>39111097-001</v>
          </cell>
          <cell r="H10477">
            <v>1120</v>
          </cell>
          <cell r="I10477" t="str">
            <v>Switching Regulators buck Single Phase</v>
          </cell>
          <cell r="J10477">
            <v>10000</v>
          </cell>
          <cell r="K10477">
            <v>3.3099999999999997E-2</v>
          </cell>
          <cell r="L10477">
            <v>331</v>
          </cell>
          <cell r="M10477" t="str">
            <v>451U</v>
          </cell>
          <cell r="N10477">
            <v>44931</v>
          </cell>
          <cell r="O10477" t="str">
            <v>EMS02Q20000993HWA0013K</v>
          </cell>
          <cell r="P10477" t="str">
            <v>BRA2023010650005</v>
          </cell>
          <cell r="Q10477">
            <v>44931</v>
          </cell>
          <cell r="T10477">
            <v>44964</v>
          </cell>
          <cell r="U10477" t="str">
            <v>AIR</v>
          </cell>
          <cell r="V10477" t="str">
            <v>Transit</v>
          </cell>
          <cell r="W10477" t="str">
            <v>BUG-1</v>
          </cell>
          <cell r="X10477">
            <v>45017</v>
          </cell>
          <cell r="AA10477" t="str">
            <v>EMS02Q20000993HWA0013K</v>
          </cell>
          <cell r="AB10477" t="b">
            <v>1</v>
          </cell>
          <cell r="AC10477">
            <v>44931</v>
          </cell>
        </row>
        <row r="10478">
          <cell r="A10478" t="str">
            <v>966000164439111119-00110000EMS02Q20000993HWA0014K</v>
          </cell>
          <cell r="B10478" t="e">
            <v>#N/A</v>
          </cell>
          <cell r="C10478" t="str">
            <v>96600016441130</v>
          </cell>
          <cell r="D10478" t="str">
            <v>966000164439111119-00110000</v>
          </cell>
          <cell r="E10478" t="str">
            <v>ONT</v>
          </cell>
          <cell r="F10478" t="str">
            <v>9660001644</v>
          </cell>
          <cell r="G10478" t="str">
            <v>39111119-001</v>
          </cell>
          <cell r="H10478">
            <v>1130</v>
          </cell>
          <cell r="I10478" t="str">
            <v>Switching Regulators,Buck,Single Phase,3</v>
          </cell>
          <cell r="J10478">
            <v>10000</v>
          </cell>
          <cell r="K10478">
            <v>5.0500000000000003E-2</v>
          </cell>
          <cell r="L10478">
            <v>505.00000000000006</v>
          </cell>
          <cell r="M10478" t="str">
            <v>451U</v>
          </cell>
          <cell r="N10478">
            <v>44931</v>
          </cell>
          <cell r="O10478" t="str">
            <v>EMS02Q20000993HWA0014K</v>
          </cell>
          <cell r="P10478" t="str">
            <v>BRA2023010650005</v>
          </cell>
          <cell r="Q10478">
            <v>44931</v>
          </cell>
          <cell r="T10478">
            <v>44964</v>
          </cell>
          <cell r="U10478" t="str">
            <v>AIR</v>
          </cell>
          <cell r="V10478" t="str">
            <v>Transit</v>
          </cell>
          <cell r="W10478" t="str">
            <v>BUG-1</v>
          </cell>
          <cell r="X10478">
            <v>45017</v>
          </cell>
          <cell r="AA10478" t="str">
            <v>EMS02Q20000993HWA0014K</v>
          </cell>
          <cell r="AB10478" t="b">
            <v>1</v>
          </cell>
          <cell r="AC10478">
            <v>44931</v>
          </cell>
        </row>
        <row r="10479">
          <cell r="A10479" t="str">
            <v>9660001644391405395000EMS02Q20000993HWA0002K</v>
          </cell>
          <cell r="B10479" t="e">
            <v>#N/A</v>
          </cell>
          <cell r="C10479" t="str">
            <v>96600016441140</v>
          </cell>
          <cell r="D10479" t="str">
            <v>9660001644391405395000</v>
          </cell>
          <cell r="E10479" t="str">
            <v>ONT</v>
          </cell>
          <cell r="F10479" t="str">
            <v>9660001644</v>
          </cell>
          <cell r="G10479" t="str">
            <v>39140539</v>
          </cell>
          <cell r="H10479">
            <v>1140</v>
          </cell>
          <cell r="I10479" t="str">
            <v>SLIC,3.3V,-115V,VQFN48</v>
          </cell>
          <cell r="J10479">
            <v>5000</v>
          </cell>
          <cell r="K10479">
            <v>0.2969</v>
          </cell>
          <cell r="L10479">
            <v>1484.5</v>
          </cell>
          <cell r="M10479" t="str">
            <v>451U</v>
          </cell>
          <cell r="N10479">
            <v>44960</v>
          </cell>
          <cell r="O10479" t="str">
            <v>EMS02Q20000993HWA0002K</v>
          </cell>
          <cell r="T10479">
            <v>44993</v>
          </cell>
          <cell r="U10479" t="str">
            <v>AIR</v>
          </cell>
          <cell r="V10479" t="str">
            <v>Waiting for Invoice</v>
          </cell>
          <cell r="W10479" t="str">
            <v>BUG-1</v>
          </cell>
          <cell r="X10479">
            <v>45017</v>
          </cell>
          <cell r="AA10479" t="str">
            <v>EMS02Q20000993HWA0002K</v>
          </cell>
          <cell r="AB10479" t="b">
            <v>1</v>
          </cell>
          <cell r="AC10479">
            <v>44960</v>
          </cell>
        </row>
        <row r="10480">
          <cell r="A10480" t="str">
            <v>9660001644391601395000EMS02Q20000993HWA0015K</v>
          </cell>
          <cell r="B10480" t="e">
            <v>#N/A</v>
          </cell>
          <cell r="C10480" t="str">
            <v>96600016441150</v>
          </cell>
          <cell r="D10480" t="str">
            <v>9660001644391601395000</v>
          </cell>
          <cell r="E10480" t="str">
            <v>ONT</v>
          </cell>
          <cell r="F10480" t="str">
            <v>9660001644</v>
          </cell>
          <cell r="G10480" t="str">
            <v>39160139</v>
          </cell>
          <cell r="H10480">
            <v>1150</v>
          </cell>
          <cell r="I10480" t="str">
            <v>LASER DRIVER QFN28 3.3v 100Mbps-3.125Gb</v>
          </cell>
          <cell r="J10480">
            <v>5000</v>
          </cell>
          <cell r="K10480">
            <v>0.24829999999999999</v>
          </cell>
          <cell r="L10480">
            <v>1241.5</v>
          </cell>
          <cell r="M10480" t="str">
            <v>451U</v>
          </cell>
          <cell r="N10480">
            <v>44939</v>
          </cell>
          <cell r="O10480" t="str">
            <v>EMS02Q20000993HWA0015K</v>
          </cell>
          <cell r="P10480" t="str">
            <v>BRA2023011250006</v>
          </cell>
          <cell r="Q10480">
            <v>44938</v>
          </cell>
          <cell r="T10480">
            <v>44972</v>
          </cell>
          <cell r="U10480" t="str">
            <v>AIR</v>
          </cell>
          <cell r="V10480" t="str">
            <v>Transit</v>
          </cell>
          <cell r="W10480" t="str">
            <v>BUG-1</v>
          </cell>
          <cell r="X10480">
            <v>45017</v>
          </cell>
          <cell r="AA10480" t="str">
            <v>EMS02Q20000993HWA0015K</v>
          </cell>
          <cell r="AB10480" t="b">
            <v>1</v>
          </cell>
          <cell r="AC10480" t="e">
            <v>#N/A</v>
          </cell>
        </row>
        <row r="10481">
          <cell r="A10481" t="str">
            <v>9660001644392106605000EMS02Q20000993HWA0002K</v>
          </cell>
          <cell r="B10481" t="e">
            <v>#N/A</v>
          </cell>
          <cell r="C10481" t="str">
            <v>96600016441160</v>
          </cell>
          <cell r="D10481" t="str">
            <v>9660001644392106605000</v>
          </cell>
          <cell r="E10481" t="str">
            <v>ONT</v>
          </cell>
          <cell r="F10481" t="str">
            <v>9660001644</v>
          </cell>
          <cell r="G10481" t="str">
            <v>39210660</v>
          </cell>
          <cell r="H10481">
            <v>1160</v>
          </cell>
          <cell r="I10481" t="str">
            <v>Terminal Connectivity WIFI 2.4G 5G-802.1</v>
          </cell>
          <cell r="J10481">
            <v>5000</v>
          </cell>
          <cell r="K10481">
            <v>1.2369000000000001</v>
          </cell>
          <cell r="L10481">
            <v>6184.5000000000009</v>
          </cell>
          <cell r="M10481" t="str">
            <v>451U</v>
          </cell>
          <cell r="N10481">
            <v>44960</v>
          </cell>
          <cell r="O10481" t="str">
            <v>EMS02Q20000993HWA0002K</v>
          </cell>
          <cell r="T10481">
            <v>44993</v>
          </cell>
          <cell r="U10481" t="str">
            <v>AIR</v>
          </cell>
          <cell r="V10481" t="str">
            <v>Waiting for Invoice</v>
          </cell>
          <cell r="W10481" t="str">
            <v>BUG-1</v>
          </cell>
          <cell r="X10481">
            <v>45017</v>
          </cell>
          <cell r="AA10481" t="str">
            <v>EMS02Q20000993HWA0002K</v>
          </cell>
          <cell r="AB10481" t="b">
            <v>1</v>
          </cell>
          <cell r="AC10481">
            <v>44960</v>
          </cell>
        </row>
        <row r="10482">
          <cell r="A10482" t="str">
            <v>9660001644392106615000EMS02Q20000993HWA0002K</v>
          </cell>
          <cell r="B10482" t="e">
            <v>#N/A</v>
          </cell>
          <cell r="C10482" t="str">
            <v>96600016441170</v>
          </cell>
          <cell r="D10482" t="str">
            <v>9660001644392106615000</v>
          </cell>
          <cell r="E10482" t="str">
            <v>ONT</v>
          </cell>
          <cell r="F10482" t="str">
            <v>9660001644</v>
          </cell>
          <cell r="G10482" t="str">
            <v>39210661</v>
          </cell>
          <cell r="H10482">
            <v>1170</v>
          </cell>
          <cell r="I10482" t="str">
            <v>Terminal Connectivity,WIFI 5G-802.11a/n/</v>
          </cell>
          <cell r="J10482">
            <v>5000</v>
          </cell>
          <cell r="K10482">
            <v>1.4328000000000001</v>
          </cell>
          <cell r="L10482">
            <v>7164</v>
          </cell>
          <cell r="M10482" t="str">
            <v>451U</v>
          </cell>
          <cell r="N10482">
            <v>44960</v>
          </cell>
          <cell r="O10482" t="str">
            <v>EMS02Q20000993HWA0002K</v>
          </cell>
          <cell r="T10482">
            <v>44993</v>
          </cell>
          <cell r="U10482" t="str">
            <v>AIR</v>
          </cell>
          <cell r="V10482" t="str">
            <v>Waiting for Invoice</v>
          </cell>
          <cell r="W10482" t="str">
            <v>BUG-1</v>
          </cell>
          <cell r="X10482">
            <v>45017</v>
          </cell>
          <cell r="AA10482" t="str">
            <v>EMS02Q20000993HWA0002K</v>
          </cell>
          <cell r="AB10482" t="b">
            <v>1</v>
          </cell>
          <cell r="AC10482">
            <v>44960</v>
          </cell>
        </row>
        <row r="10483">
          <cell r="A10483" t="str">
            <v>9660001644991011255000EMS02Q20000993HWA0002K</v>
          </cell>
          <cell r="B10483" t="e">
            <v>#N/A</v>
          </cell>
          <cell r="C10483" t="str">
            <v>96600016441180</v>
          </cell>
          <cell r="D10483" t="str">
            <v>9660001644991011255000</v>
          </cell>
          <cell r="E10483" t="str">
            <v>ONT</v>
          </cell>
          <cell r="F10483" t="str">
            <v>9660001644</v>
          </cell>
          <cell r="G10483">
            <v>99101125</v>
          </cell>
          <cell r="H10483">
            <v>1180</v>
          </cell>
          <cell r="I10483" t="str">
            <v>DDR3 DRAM,2Gbit,800MHz,16bit,1.5V,FBGA96</v>
          </cell>
          <cell r="J10483">
            <v>5000</v>
          </cell>
          <cell r="K10483">
            <v>1.3149999999999999</v>
          </cell>
          <cell r="L10483">
            <v>6575</v>
          </cell>
          <cell r="M10483" t="str">
            <v>451U</v>
          </cell>
          <cell r="N10483" t="e">
            <v>#N/A</v>
          </cell>
          <cell r="O10483" t="str">
            <v>EMS02Q20000993HWA0002K</v>
          </cell>
          <cell r="T10483" t="e">
            <v>#N/A</v>
          </cell>
          <cell r="U10483" t="str">
            <v>AIR</v>
          </cell>
          <cell r="V10483" t="str">
            <v>cancelled</v>
          </cell>
          <cell r="W10483" t="str">
            <v>BUG-1</v>
          </cell>
          <cell r="X10483">
            <v>45017</v>
          </cell>
          <cell r="Y10483" t="str">
            <v>01.13 - replaced by PN 99014SBW</v>
          </cell>
          <cell r="AA10483" t="str">
            <v>EMS02Q20000993HWA0002K</v>
          </cell>
          <cell r="AB10483" t="b">
            <v>1</v>
          </cell>
          <cell r="AC10483" t="e">
            <v>#N/A</v>
          </cell>
        </row>
        <row r="10484">
          <cell r="A10484" t="str">
            <v>9660001644431600265000EMS02Q20000993HWA0002K</v>
          </cell>
          <cell r="B10484" t="e">
            <v>#N/A</v>
          </cell>
          <cell r="C10484" t="str">
            <v>96600016441190</v>
          </cell>
          <cell r="D10484" t="str">
            <v>9660001644431600265000</v>
          </cell>
          <cell r="E10484" t="str">
            <v>ONT</v>
          </cell>
          <cell r="F10484" t="str">
            <v>9660001644</v>
          </cell>
          <cell r="G10484" t="str">
            <v>43160026</v>
          </cell>
          <cell r="H10484">
            <v>1190</v>
          </cell>
          <cell r="I10484" t="str">
            <v>ASOC GPON/EPON SPI NAND FLASH DDR3</v>
          </cell>
          <cell r="J10484">
            <v>5000</v>
          </cell>
          <cell r="K10484">
            <v>4.8956999999999997</v>
          </cell>
          <cell r="L10484">
            <v>24478.5</v>
          </cell>
          <cell r="M10484" t="str">
            <v>451U</v>
          </cell>
          <cell r="N10484">
            <v>44960</v>
          </cell>
          <cell r="O10484" t="str">
            <v>EMS02Q20000993HWA0002K</v>
          </cell>
          <cell r="T10484">
            <v>44993</v>
          </cell>
          <cell r="U10484" t="str">
            <v>AIR</v>
          </cell>
          <cell r="V10484" t="str">
            <v>Waiting for Invoice</v>
          </cell>
          <cell r="W10484" t="str">
            <v>BUG-1</v>
          </cell>
          <cell r="X10484">
            <v>45017</v>
          </cell>
          <cell r="AA10484" t="str">
            <v>EMS02Q20000993HWA0002K</v>
          </cell>
          <cell r="AB10484" t="b">
            <v>1</v>
          </cell>
          <cell r="AC10484">
            <v>44960</v>
          </cell>
        </row>
        <row r="10485">
          <cell r="A10485" t="str">
            <v>96600016444715098110000EMS02Q20000993HWA0002K</v>
          </cell>
          <cell r="B10485" t="e">
            <v>#N/A</v>
          </cell>
          <cell r="C10485" t="str">
            <v>96600016441200</v>
          </cell>
          <cell r="D10485" t="str">
            <v>96600016444715098110000</v>
          </cell>
          <cell r="E10485" t="str">
            <v>ONT</v>
          </cell>
          <cell r="F10485" t="str">
            <v>9660001644</v>
          </cell>
          <cell r="G10485" t="str">
            <v>47150981</v>
          </cell>
          <cell r="H10485">
            <v>1200</v>
          </cell>
          <cell r="I10485" t="str">
            <v>RF Multi-functional Component,802.11ac 5</v>
          </cell>
          <cell r="J10485">
            <v>10000</v>
          </cell>
          <cell r="K10485">
            <v>0.34410000000000002</v>
          </cell>
          <cell r="L10485">
            <v>3441</v>
          </cell>
          <cell r="M10485" t="str">
            <v>451U</v>
          </cell>
          <cell r="N10485">
            <v>44960</v>
          </cell>
          <cell r="O10485" t="str">
            <v>EMS02Q20000993HWA0002K</v>
          </cell>
          <cell r="T10485">
            <v>44993</v>
          </cell>
          <cell r="U10485" t="str">
            <v>AIR</v>
          </cell>
          <cell r="V10485" t="str">
            <v>Waiting for Invoice</v>
          </cell>
          <cell r="W10485" t="str">
            <v>BUG-1</v>
          </cell>
          <cell r="X10485">
            <v>45017</v>
          </cell>
          <cell r="AA10485" t="str">
            <v>EMS02Q20000993HWA0002K</v>
          </cell>
          <cell r="AB10485" t="b">
            <v>1</v>
          </cell>
          <cell r="AC10485">
            <v>44960</v>
          </cell>
        </row>
        <row r="10486">
          <cell r="A10486" t="str">
            <v>96600016450807233650000EMS02Q20000994HWA0002K</v>
          </cell>
          <cell r="B10486" t="e">
            <v>#N/A</v>
          </cell>
          <cell r="C10486" t="str">
            <v>966000164510</v>
          </cell>
          <cell r="D10486" t="str">
            <v>96600016450807233650000</v>
          </cell>
          <cell r="E10486" t="str">
            <v>ONT</v>
          </cell>
          <cell r="F10486" t="str">
            <v>9660001645</v>
          </cell>
          <cell r="G10486" t="str">
            <v>08072336</v>
          </cell>
          <cell r="H10486">
            <v>10</v>
          </cell>
          <cell r="I10486" t="str">
            <v>SMD Ceramic Capacitor 10V 1000nF +/-10%</v>
          </cell>
          <cell r="J10486">
            <v>50000</v>
          </cell>
          <cell r="K10486">
            <v>1.4E-3</v>
          </cell>
          <cell r="L10486">
            <v>70</v>
          </cell>
          <cell r="M10486" t="str">
            <v>451U</v>
          </cell>
          <cell r="N10486">
            <v>44967</v>
          </cell>
          <cell r="O10486" t="str">
            <v>EMS02Q20000994HWA0002K</v>
          </cell>
          <cell r="T10486">
            <v>45000</v>
          </cell>
          <cell r="U10486" t="str">
            <v>AIR</v>
          </cell>
          <cell r="V10486" t="str">
            <v>Cancelled</v>
          </cell>
          <cell r="W10486" t="str">
            <v>VMP-2</v>
          </cell>
          <cell r="X10486">
            <v>45017</v>
          </cell>
          <cell r="Y10486" t="str">
            <v>12.07 - Qty Update from 100000 to 50000</v>
          </cell>
          <cell r="AA10486" t="str">
            <v>EMS02Q20000994HWA0002K</v>
          </cell>
          <cell r="AB10486" t="b">
            <v>1</v>
          </cell>
          <cell r="AC10486">
            <v>44967</v>
          </cell>
        </row>
        <row r="10487">
          <cell r="A10487" t="str">
            <v>966000164508072343195000EMS02Q20000994HWA0002K</v>
          </cell>
          <cell r="B10487" t="e">
            <v>#N/A</v>
          </cell>
          <cell r="C10487" t="str">
            <v>966000164520</v>
          </cell>
          <cell r="D10487" t="str">
            <v>966000164508072343195000</v>
          </cell>
          <cell r="E10487" t="str">
            <v>ONT</v>
          </cell>
          <cell r="F10487" t="str">
            <v>9660001645</v>
          </cell>
          <cell r="G10487" t="str">
            <v>08072343</v>
          </cell>
          <cell r="H10487">
            <v>20</v>
          </cell>
          <cell r="I10487" t="str">
            <v>SMD ceramicCapacitor 6.3V 100nF +/-10%</v>
          </cell>
          <cell r="J10487">
            <v>195000</v>
          </cell>
          <cell r="K10487">
            <v>4.0000000000000002E-4</v>
          </cell>
          <cell r="L10487">
            <v>78</v>
          </cell>
          <cell r="M10487" t="str">
            <v>451U</v>
          </cell>
          <cell r="N10487">
            <v>44967</v>
          </cell>
          <cell r="O10487" t="str">
            <v>EMS02Q20000994HWA0002K</v>
          </cell>
          <cell r="T10487">
            <v>45000</v>
          </cell>
          <cell r="U10487" t="str">
            <v>AIR</v>
          </cell>
          <cell r="V10487" t="str">
            <v>Waiting for Invoice</v>
          </cell>
          <cell r="W10487" t="str">
            <v>VMP-2</v>
          </cell>
          <cell r="X10487">
            <v>45017</v>
          </cell>
          <cell r="AA10487" t="str">
            <v>EMS02Q20000994HWA0002K</v>
          </cell>
          <cell r="AB10487" t="b">
            <v>1</v>
          </cell>
          <cell r="AC10487">
            <v>44967</v>
          </cell>
        </row>
        <row r="10488">
          <cell r="A10488" t="str">
            <v>9660001645100110907000EMS02Q20000994HWA0002K</v>
          </cell>
          <cell r="B10488" t="e">
            <v>#N/A</v>
          </cell>
          <cell r="C10488" t="str">
            <v>966000164530</v>
          </cell>
          <cell r="D10488" t="str">
            <v>9660001645100110907000</v>
          </cell>
          <cell r="E10488" t="str">
            <v>ONT</v>
          </cell>
          <cell r="F10488" t="str">
            <v>9660001645</v>
          </cell>
          <cell r="G10488" t="str">
            <v>10011090</v>
          </cell>
          <cell r="H10488">
            <v>30</v>
          </cell>
          <cell r="I10488" t="str">
            <v>High Frequency Inductor 47uH +/-10% 2.3A</v>
          </cell>
          <cell r="J10488">
            <v>7000</v>
          </cell>
          <cell r="K10488">
            <v>8.1199999999999994E-2</v>
          </cell>
          <cell r="L10488">
            <v>568.4</v>
          </cell>
          <cell r="M10488" t="str">
            <v>451U</v>
          </cell>
          <cell r="N10488">
            <v>44967</v>
          </cell>
          <cell r="O10488" t="str">
            <v>EMS02Q20000994HWA0002K</v>
          </cell>
          <cell r="T10488">
            <v>45000</v>
          </cell>
          <cell r="U10488" t="str">
            <v>AIR</v>
          </cell>
          <cell r="V10488" t="str">
            <v>Waiting for Invoice</v>
          </cell>
          <cell r="W10488" t="str">
            <v>VMP-2</v>
          </cell>
          <cell r="X10488">
            <v>45017</v>
          </cell>
          <cell r="AA10488" t="str">
            <v>EMS02Q20000994HWA0002K</v>
          </cell>
          <cell r="AB10488" t="b">
            <v>1</v>
          </cell>
          <cell r="AC10488">
            <v>44967</v>
          </cell>
        </row>
        <row r="10489">
          <cell r="A10489" t="str">
            <v>9660001645100700128000EMS02Q20000994HWA0002K</v>
          </cell>
          <cell r="B10489" t="e">
            <v>#N/A</v>
          </cell>
          <cell r="C10489" t="str">
            <v>966000164540</v>
          </cell>
          <cell r="D10489" t="str">
            <v>9660001645100700128000</v>
          </cell>
          <cell r="E10489" t="str">
            <v>ONT</v>
          </cell>
          <cell r="F10489" t="str">
            <v>9660001645</v>
          </cell>
          <cell r="G10489" t="str">
            <v>10070012</v>
          </cell>
          <cell r="H10489">
            <v>40</v>
          </cell>
          <cell r="I10489" t="str">
            <v>EMIchip,220ohm,0.05ohm,2A,0805</v>
          </cell>
          <cell r="J10489">
            <v>8000</v>
          </cell>
          <cell r="K10489">
            <v>3.8E-3</v>
          </cell>
          <cell r="L10489">
            <v>30.4</v>
          </cell>
          <cell r="M10489" t="str">
            <v>451U</v>
          </cell>
          <cell r="N10489">
            <v>44967</v>
          </cell>
          <cell r="O10489" t="str">
            <v>EMS02Q20000994HWA0002K</v>
          </cell>
          <cell r="T10489">
            <v>45000</v>
          </cell>
          <cell r="U10489" t="str">
            <v>AIR</v>
          </cell>
          <cell r="V10489" t="str">
            <v>Waiting for Invoice</v>
          </cell>
          <cell r="W10489" t="str">
            <v>VMP-2</v>
          </cell>
          <cell r="X10489">
            <v>45017</v>
          </cell>
          <cell r="AA10489" t="str">
            <v>EMS02Q20000994HWA0002K</v>
          </cell>
          <cell r="AB10489" t="b">
            <v>1</v>
          </cell>
          <cell r="AC10489">
            <v>44967</v>
          </cell>
        </row>
        <row r="10490">
          <cell r="A10490" t="str">
            <v>96600016451010010915000EMS02Q20000994HWA0002K</v>
          </cell>
          <cell r="B10490" t="e">
            <v>#N/A</v>
          </cell>
          <cell r="C10490" t="str">
            <v>966000164550</v>
          </cell>
          <cell r="D10490" t="str">
            <v>96600016451010010915000</v>
          </cell>
          <cell r="E10490" t="str">
            <v>ONT</v>
          </cell>
          <cell r="F10490" t="str">
            <v>9660001645</v>
          </cell>
          <cell r="G10490" t="str">
            <v>10100109</v>
          </cell>
          <cell r="H10490">
            <v>50</v>
          </cell>
          <cell r="I10490" t="str">
            <v>Mobile Dedicated Chip Inductor 0.0024uH</v>
          </cell>
          <cell r="J10490">
            <v>15000</v>
          </cell>
          <cell r="K10490">
            <v>8.9999999999999998E-4</v>
          </cell>
          <cell r="L10490">
            <v>13.5</v>
          </cell>
          <cell r="M10490" t="str">
            <v>451U</v>
          </cell>
          <cell r="N10490">
            <v>44967</v>
          </cell>
          <cell r="O10490" t="str">
            <v>EMS02Q20000994HWA0002K</v>
          </cell>
          <cell r="T10490">
            <v>45000</v>
          </cell>
          <cell r="U10490" t="str">
            <v>AIR</v>
          </cell>
          <cell r="V10490" t="str">
            <v>Cancelled</v>
          </cell>
          <cell r="W10490" t="str">
            <v>VMP-2</v>
          </cell>
          <cell r="X10490">
            <v>45017</v>
          </cell>
          <cell r="Y10490" t="str">
            <v>12.07 - Qty Update from 30000 to 15000</v>
          </cell>
          <cell r="AA10490" t="str">
            <v>EMS02Q20000994HWA0002K</v>
          </cell>
          <cell r="AB10490" t="b">
            <v>1</v>
          </cell>
          <cell r="AC10490">
            <v>44967</v>
          </cell>
        </row>
        <row r="10491">
          <cell r="A10491" t="str">
            <v>96600016451010055215000EMS02Q20000994HWA0002K</v>
          </cell>
          <cell r="B10491" t="e">
            <v>#N/A</v>
          </cell>
          <cell r="C10491" t="str">
            <v>966000164560</v>
          </cell>
          <cell r="D10491" t="str">
            <v>96600016451010055215000</v>
          </cell>
          <cell r="E10491" t="str">
            <v>ONT</v>
          </cell>
          <cell r="F10491" t="str">
            <v>9660001645</v>
          </cell>
          <cell r="G10491" t="str">
            <v>10100552</v>
          </cell>
          <cell r="H10491">
            <v>60</v>
          </cell>
          <cell r="I10491" t="str">
            <v>Terminal Chip Inductor,0.0013uH,+/-0.1nH</v>
          </cell>
          <cell r="J10491">
            <v>15000</v>
          </cell>
          <cell r="K10491">
            <v>8.9999999999999998E-4</v>
          </cell>
          <cell r="L10491">
            <v>13.5</v>
          </cell>
          <cell r="M10491" t="str">
            <v>451U</v>
          </cell>
          <cell r="N10491">
            <v>44967</v>
          </cell>
          <cell r="O10491" t="str">
            <v>EMS02Q20000994HWA0002K</v>
          </cell>
          <cell r="T10491">
            <v>45000</v>
          </cell>
          <cell r="U10491" t="str">
            <v>AIR</v>
          </cell>
          <cell r="V10491" t="str">
            <v>Waiting for Invoice</v>
          </cell>
          <cell r="W10491" t="str">
            <v>VMP-2</v>
          </cell>
          <cell r="X10491">
            <v>45017</v>
          </cell>
          <cell r="AA10491" t="str">
            <v>EMS02Q20000994HWA0002K</v>
          </cell>
          <cell r="AB10491" t="b">
            <v>1</v>
          </cell>
          <cell r="AC10491">
            <v>44967</v>
          </cell>
        </row>
        <row r="10492">
          <cell r="A10492" t="str">
            <v>96600016451010057749500EMS02Q20000994HWA0002K</v>
          </cell>
          <cell r="B10492" t="e">
            <v>#N/A</v>
          </cell>
          <cell r="C10492" t="str">
            <v>966000164570</v>
          </cell>
          <cell r="D10492" t="str">
            <v>96600016451010057749500</v>
          </cell>
          <cell r="E10492" t="str">
            <v>ONT</v>
          </cell>
          <cell r="F10492" t="str">
            <v>9660001645</v>
          </cell>
          <cell r="G10492" t="str">
            <v>10100577</v>
          </cell>
          <cell r="H10492">
            <v>70</v>
          </cell>
          <cell r="I10492" t="str">
            <v>Terminal Power Inductor,4.7uH,+/-30%,3.0</v>
          </cell>
          <cell r="J10492">
            <v>49500</v>
          </cell>
          <cell r="K10492">
            <v>2.01E-2</v>
          </cell>
          <cell r="L10492">
            <v>994.95</v>
          </cell>
          <cell r="M10492" t="str">
            <v>451U</v>
          </cell>
          <cell r="N10492">
            <v>44967</v>
          </cell>
          <cell r="O10492" t="str">
            <v>EMS02Q20000994HWA0002K</v>
          </cell>
          <cell r="T10492">
            <v>45000</v>
          </cell>
          <cell r="U10492" t="str">
            <v>AIR</v>
          </cell>
          <cell r="V10492" t="str">
            <v>Waiting for Invoice</v>
          </cell>
          <cell r="W10492" t="str">
            <v>VMP-2</v>
          </cell>
          <cell r="X10492">
            <v>45017</v>
          </cell>
          <cell r="AA10492" t="str">
            <v>EMS02Q20000994HWA0002K</v>
          </cell>
          <cell r="AB10492" t="b">
            <v>1</v>
          </cell>
          <cell r="AC10492">
            <v>44967</v>
          </cell>
        </row>
        <row r="10493">
          <cell r="A10493" t="str">
            <v>9660001645101007138000EMS02Q20000994HWA0001K</v>
          </cell>
          <cell r="B10493" t="e">
            <v>#N/A</v>
          </cell>
          <cell r="C10493" t="str">
            <v>966000164580</v>
          </cell>
          <cell r="D10493" t="str">
            <v>9660001645101007138000</v>
          </cell>
          <cell r="E10493" t="str">
            <v>ONT</v>
          </cell>
          <cell r="F10493" t="str">
            <v>9660001645</v>
          </cell>
          <cell r="G10493" t="str">
            <v>10100713</v>
          </cell>
          <cell r="H10493">
            <v>80</v>
          </cell>
          <cell r="I10493" t="str">
            <v>Terminal Power Inductor 2.2uH 20% 2.1A 0</v>
          </cell>
          <cell r="J10493">
            <v>8000</v>
          </cell>
          <cell r="K10493">
            <v>1.4500000000000001E-2</v>
          </cell>
          <cell r="L10493">
            <v>116</v>
          </cell>
          <cell r="M10493" t="str">
            <v>451U</v>
          </cell>
          <cell r="N10493">
            <v>44967</v>
          </cell>
          <cell r="O10493" t="str">
            <v>EMS02Q20000994HWA0001K</v>
          </cell>
          <cell r="T10493">
            <v>45000</v>
          </cell>
          <cell r="U10493" t="str">
            <v>AIR</v>
          </cell>
          <cell r="V10493" t="str">
            <v>Waiting for Invoice</v>
          </cell>
          <cell r="W10493" t="str">
            <v>VMP-2</v>
          </cell>
          <cell r="X10493">
            <v>45017</v>
          </cell>
          <cell r="AA10493" t="str">
            <v>EMS02Q20000994HWA0001K</v>
          </cell>
          <cell r="AB10493" t="b">
            <v>1</v>
          </cell>
          <cell r="AC10493">
            <v>44967</v>
          </cell>
        </row>
        <row r="10494">
          <cell r="A10494" t="str">
            <v>966000164515050287-0067000EMS02Q20000994HWA0001K</v>
          </cell>
          <cell r="B10494" t="e">
            <v>#N/A</v>
          </cell>
          <cell r="C10494" t="str">
            <v>966000164590</v>
          </cell>
          <cell r="D10494" t="str">
            <v>966000164515050287-0067000</v>
          </cell>
          <cell r="E10494" t="str">
            <v>ONT</v>
          </cell>
          <cell r="F10494" t="str">
            <v>9660001645</v>
          </cell>
          <cell r="G10494" t="str">
            <v>15050287-006</v>
          </cell>
          <cell r="H10494">
            <v>90</v>
          </cell>
          <cell r="I10494" t="str">
            <v>Audion PNP 140V 4000mA 650mW 60mV</v>
          </cell>
          <cell r="J10494">
            <v>7000</v>
          </cell>
          <cell r="K10494">
            <v>0.1169</v>
          </cell>
          <cell r="L10494">
            <v>818.30000000000007</v>
          </cell>
          <cell r="M10494" t="str">
            <v>451U</v>
          </cell>
          <cell r="N10494">
            <v>44967</v>
          </cell>
          <cell r="O10494" t="str">
            <v>EMS02Q20000994HWA0001K</v>
          </cell>
          <cell r="T10494">
            <v>45000</v>
          </cell>
          <cell r="U10494" t="str">
            <v>AIR</v>
          </cell>
          <cell r="V10494" t="str">
            <v>Waiting for Invoice</v>
          </cell>
          <cell r="W10494" t="str">
            <v>VMP-2</v>
          </cell>
          <cell r="X10494">
            <v>45017</v>
          </cell>
          <cell r="AA10494" t="str">
            <v>EMS02Q20000994HWA0001K</v>
          </cell>
          <cell r="AB10494" t="b">
            <v>1</v>
          </cell>
          <cell r="AC10494">
            <v>44967</v>
          </cell>
        </row>
        <row r="10495">
          <cell r="A10495" t="str">
            <v>966000164515060150-00235000EMS02Q20000994HWA0001K</v>
          </cell>
          <cell r="B10495" t="e">
            <v>#N/A</v>
          </cell>
          <cell r="C10495" t="str">
            <v>9660001645100</v>
          </cell>
          <cell r="D10495" t="str">
            <v>966000164515060150-00235000</v>
          </cell>
          <cell r="E10495" t="str">
            <v>ONT</v>
          </cell>
          <cell r="F10495" t="str">
            <v>9660001645</v>
          </cell>
          <cell r="G10495" t="str">
            <v>15060150-002</v>
          </cell>
          <cell r="H10495">
            <v>100</v>
          </cell>
          <cell r="I10495" t="str">
            <v>MOSFET,P Channel,-12V,-2.4A,112mohm,-8V,</v>
          </cell>
          <cell r="J10495">
            <v>35000</v>
          </cell>
          <cell r="K10495">
            <v>2.4299999999999999E-2</v>
          </cell>
          <cell r="L10495">
            <v>850.5</v>
          </cell>
          <cell r="M10495" t="str">
            <v>451U</v>
          </cell>
          <cell r="N10495">
            <v>44967</v>
          </cell>
          <cell r="O10495" t="str">
            <v>EMS02Q20000994HWA0001K</v>
          </cell>
          <cell r="T10495">
            <v>45000</v>
          </cell>
          <cell r="U10495" t="str">
            <v>AIR</v>
          </cell>
          <cell r="V10495" t="str">
            <v>Waiting for Invoice</v>
          </cell>
          <cell r="W10495" t="str">
            <v>VMP-2</v>
          </cell>
          <cell r="X10495">
            <v>45017</v>
          </cell>
          <cell r="AA10495" t="str">
            <v>EMS02Q20000994HWA0001K</v>
          </cell>
          <cell r="AB10495" t="b">
            <v>1</v>
          </cell>
          <cell r="AC10495">
            <v>44967</v>
          </cell>
        </row>
        <row r="10496">
          <cell r="A10496" t="str">
            <v>9660001645150604457000EMS02Q20000994HWA0001K</v>
          </cell>
          <cell r="B10496" t="e">
            <v>#N/A</v>
          </cell>
          <cell r="C10496" t="str">
            <v>9660001645110</v>
          </cell>
          <cell r="D10496" t="str">
            <v>9660001645150604457000</v>
          </cell>
          <cell r="E10496" t="str">
            <v>ONT</v>
          </cell>
          <cell r="F10496" t="str">
            <v>9660001645</v>
          </cell>
          <cell r="G10496" t="str">
            <v>15060445</v>
          </cell>
          <cell r="H10496">
            <v>110</v>
          </cell>
          <cell r="I10496" t="str">
            <v>MOSFET NMOS 20V 7.9A 0.05ohm 8V DFN2020-</v>
          </cell>
          <cell r="J10496">
            <v>7000</v>
          </cell>
          <cell r="K10496">
            <v>4.9399999999999999E-2</v>
          </cell>
          <cell r="L10496">
            <v>345.8</v>
          </cell>
          <cell r="M10496" t="str">
            <v>451U</v>
          </cell>
          <cell r="N10496">
            <v>44967</v>
          </cell>
          <cell r="O10496" t="str">
            <v>EMS02Q20000994HWA0001K</v>
          </cell>
          <cell r="T10496">
            <v>45000</v>
          </cell>
          <cell r="U10496" t="str">
            <v>AIR</v>
          </cell>
          <cell r="V10496" t="str">
            <v>Waiting for Invoice</v>
          </cell>
          <cell r="W10496" t="str">
            <v>VMP-2</v>
          </cell>
          <cell r="X10496">
            <v>45017</v>
          </cell>
          <cell r="AA10496" t="str">
            <v>EMS02Q20000994HWA0001K</v>
          </cell>
          <cell r="AB10496" t="b">
            <v>1</v>
          </cell>
          <cell r="AC10496">
            <v>44967</v>
          </cell>
        </row>
        <row r="10497">
          <cell r="A10497" t="str">
            <v>9660001645341302217000EMS02Q20000994HWA0001K</v>
          </cell>
          <cell r="B10497" t="e">
            <v>#N/A</v>
          </cell>
          <cell r="C10497" t="str">
            <v>9660001645120</v>
          </cell>
          <cell r="D10497" t="str">
            <v>9660001645341302217000</v>
          </cell>
          <cell r="E10497" t="str">
            <v>ONT</v>
          </cell>
          <cell r="F10497" t="str">
            <v>9660001645</v>
          </cell>
          <cell r="G10497" t="str">
            <v>34130221</v>
          </cell>
          <cell r="H10497">
            <v>120</v>
          </cell>
          <cell r="I10497" t="str">
            <v>Optical Transceiver Device,1310nm(Tx)/14</v>
          </cell>
          <cell r="J10497">
            <v>7000</v>
          </cell>
          <cell r="K10497">
            <v>1.5837000000000001</v>
          </cell>
          <cell r="L10497">
            <v>11085.900000000001</v>
          </cell>
          <cell r="M10497" t="str">
            <v>451U</v>
          </cell>
          <cell r="N10497">
            <v>44967</v>
          </cell>
          <cell r="O10497" t="str">
            <v>EMS02Q20000994HWA0001K</v>
          </cell>
          <cell r="T10497">
            <v>45000</v>
          </cell>
          <cell r="U10497" t="str">
            <v>AIR</v>
          </cell>
          <cell r="V10497" t="str">
            <v>Waiting for Invoice</v>
          </cell>
          <cell r="W10497" t="str">
            <v>VMP-2</v>
          </cell>
          <cell r="X10497">
            <v>45017</v>
          </cell>
          <cell r="AA10497" t="str">
            <v>EMS02Q20000994HWA0001K</v>
          </cell>
          <cell r="AB10497" t="b">
            <v>1</v>
          </cell>
          <cell r="AC10497">
            <v>44967</v>
          </cell>
        </row>
        <row r="10498">
          <cell r="A10498" t="str">
            <v>966000164539111097-00128000EMS02Q20000994HWA0004K</v>
          </cell>
          <cell r="B10498" t="e">
            <v>#N/A</v>
          </cell>
          <cell r="C10498" t="str">
            <v>9660001645130</v>
          </cell>
          <cell r="D10498" t="str">
            <v>966000164539111097-00128000</v>
          </cell>
          <cell r="E10498" t="str">
            <v>ONT</v>
          </cell>
          <cell r="F10498" t="str">
            <v>9660001645</v>
          </cell>
          <cell r="G10498" t="str">
            <v>39111097-001</v>
          </cell>
          <cell r="H10498">
            <v>130</v>
          </cell>
          <cell r="I10498" t="str">
            <v>Switching Regulators buck Single Phase</v>
          </cell>
          <cell r="J10498">
            <v>28000</v>
          </cell>
          <cell r="K10498">
            <v>3.3099999999999997E-2</v>
          </cell>
          <cell r="L10498">
            <v>926.8</v>
          </cell>
          <cell r="M10498" t="str">
            <v>451U</v>
          </cell>
          <cell r="N10498">
            <v>44939</v>
          </cell>
          <cell r="O10498" t="str">
            <v>EMS02Q20000994HWA0004K</v>
          </cell>
          <cell r="P10498" t="str">
            <v>BRA2023011250006</v>
          </cell>
          <cell r="Q10498">
            <v>44938</v>
          </cell>
          <cell r="T10498">
            <v>44972</v>
          </cell>
          <cell r="U10498" t="str">
            <v>AIR</v>
          </cell>
          <cell r="V10498" t="str">
            <v>Transit</v>
          </cell>
          <cell r="W10498" t="str">
            <v>VMP-2</v>
          </cell>
          <cell r="X10498">
            <v>45017</v>
          </cell>
          <cell r="AA10498" t="str">
            <v>EMS02Q20000994HWA0004K</v>
          </cell>
          <cell r="AB10498" t="b">
            <v>1</v>
          </cell>
          <cell r="AC10498" t="e">
            <v>#N/A</v>
          </cell>
        </row>
        <row r="10499">
          <cell r="A10499" t="str">
            <v>9660001645391601397000EMS02Q20000994HWA0003K</v>
          </cell>
          <cell r="B10499" t="e">
            <v>#N/A</v>
          </cell>
          <cell r="C10499" t="str">
            <v>9660001645140</v>
          </cell>
          <cell r="D10499" t="str">
            <v>9660001645391601397000</v>
          </cell>
          <cell r="E10499" t="str">
            <v>ONT</v>
          </cell>
          <cell r="F10499" t="str">
            <v>9660001645</v>
          </cell>
          <cell r="G10499" t="str">
            <v>39160139</v>
          </cell>
          <cell r="H10499">
            <v>140</v>
          </cell>
          <cell r="I10499" t="str">
            <v>LASER DRIVER QFN28 3.3v 100Mbps-3.125Gb</v>
          </cell>
          <cell r="J10499">
            <v>7000</v>
          </cell>
          <cell r="K10499">
            <v>0.24829999999999999</v>
          </cell>
          <cell r="L10499">
            <v>1738.1</v>
          </cell>
          <cell r="M10499" t="str">
            <v>451U</v>
          </cell>
          <cell r="N10499">
            <v>44939</v>
          </cell>
          <cell r="O10499" t="str">
            <v>EMS02Q20000994HWA0003K</v>
          </cell>
          <cell r="P10499" t="str">
            <v>BRA2023011250006</v>
          </cell>
          <cell r="Q10499">
            <v>44938</v>
          </cell>
          <cell r="T10499">
            <v>44972</v>
          </cell>
          <cell r="U10499" t="str">
            <v>AIR</v>
          </cell>
          <cell r="V10499" t="str">
            <v>Transit</v>
          </cell>
          <cell r="W10499" t="str">
            <v>VMP-2</v>
          </cell>
          <cell r="X10499">
            <v>45017</v>
          </cell>
          <cell r="AA10499" t="str">
            <v>EMS02Q20000994HWA0003K</v>
          </cell>
          <cell r="AB10499" t="b">
            <v>1</v>
          </cell>
          <cell r="AC10499" t="e">
            <v>#N/A</v>
          </cell>
        </row>
        <row r="10500">
          <cell r="A10500" t="str">
            <v>9660001645392106607000EMS02Q20000994HWA0001K</v>
          </cell>
          <cell r="B10500" t="e">
            <v>#N/A</v>
          </cell>
          <cell r="C10500" t="str">
            <v>9660001645150</v>
          </cell>
          <cell r="D10500" t="str">
            <v>9660001645392106607000</v>
          </cell>
          <cell r="E10500" t="str">
            <v>ONT</v>
          </cell>
          <cell r="F10500" t="str">
            <v>9660001645</v>
          </cell>
          <cell r="G10500" t="str">
            <v>39210660</v>
          </cell>
          <cell r="H10500">
            <v>150</v>
          </cell>
          <cell r="I10500" t="str">
            <v>Terminal Connectivity WIFI 2.4G 5G-802.1</v>
          </cell>
          <cell r="J10500">
            <v>7000</v>
          </cell>
          <cell r="K10500">
            <v>1.2369000000000001</v>
          </cell>
          <cell r="L10500">
            <v>8658.3000000000011</v>
          </cell>
          <cell r="M10500" t="str">
            <v>451U</v>
          </cell>
          <cell r="N10500">
            <v>44967</v>
          </cell>
          <cell r="O10500" t="str">
            <v>EMS02Q20000994HWA0001K</v>
          </cell>
          <cell r="T10500">
            <v>45000</v>
          </cell>
          <cell r="U10500" t="str">
            <v>AIR</v>
          </cell>
          <cell r="V10500" t="str">
            <v>Waiting for Invoice</v>
          </cell>
          <cell r="W10500" t="str">
            <v>VMP-2</v>
          </cell>
          <cell r="X10500">
            <v>45017</v>
          </cell>
          <cell r="AA10500" t="str">
            <v>EMS02Q20000994HWA0001K</v>
          </cell>
          <cell r="AB10500" t="b">
            <v>1</v>
          </cell>
          <cell r="AC10500">
            <v>44967</v>
          </cell>
        </row>
        <row r="10501">
          <cell r="A10501" t="str">
            <v>9660001645400204863820EMS02Q20000994HWA0001K</v>
          </cell>
          <cell r="B10501" t="e">
            <v>#N/A</v>
          </cell>
          <cell r="C10501" t="str">
            <v>9660001645160</v>
          </cell>
          <cell r="D10501" t="str">
            <v>9660001645400204863820</v>
          </cell>
          <cell r="E10501" t="str">
            <v>ONT</v>
          </cell>
          <cell r="F10501" t="str">
            <v>9660001645</v>
          </cell>
          <cell r="G10501" t="str">
            <v>40020486</v>
          </cell>
          <cell r="H10501">
            <v>160</v>
          </cell>
          <cell r="I10501" t="str">
            <v>DDR3 DRAM 2Gbit 800MHz 16bit 1.5V FBGA96</v>
          </cell>
          <cell r="J10501">
            <v>3820</v>
          </cell>
          <cell r="K10501">
            <v>0.86450000000000005</v>
          </cell>
          <cell r="L10501">
            <v>3302.3900000000003</v>
          </cell>
          <cell r="M10501" t="str">
            <v>451U</v>
          </cell>
          <cell r="N10501">
            <v>44967</v>
          </cell>
          <cell r="O10501" t="str">
            <v>EMS02Q20000994HWA0001K</v>
          </cell>
          <cell r="T10501">
            <v>45000</v>
          </cell>
          <cell r="U10501" t="str">
            <v>AIR</v>
          </cell>
          <cell r="V10501" t="str">
            <v>Cancelled</v>
          </cell>
          <cell r="W10501" t="str">
            <v>VMP-2</v>
          </cell>
          <cell r="X10501">
            <v>45017</v>
          </cell>
          <cell r="Y10501" t="str">
            <v>12.07 - Qty Update from 7000 to 3820</v>
          </cell>
          <cell r="AA10501" t="str">
            <v>EMS02Q20000994HWA0001K</v>
          </cell>
          <cell r="AB10501" t="b">
            <v>1</v>
          </cell>
          <cell r="AC10501">
            <v>44967</v>
          </cell>
        </row>
        <row r="10502">
          <cell r="A10502" t="str">
            <v>9660001645431600267000EMS02Q20000994HWA0001K</v>
          </cell>
          <cell r="B10502" t="e">
            <v>#N/A</v>
          </cell>
          <cell r="C10502" t="str">
            <v>9660001645170</v>
          </cell>
          <cell r="D10502" t="str">
            <v>9660001645431600267000</v>
          </cell>
          <cell r="E10502" t="str">
            <v>ONT</v>
          </cell>
          <cell r="F10502" t="str">
            <v>9660001645</v>
          </cell>
          <cell r="G10502" t="str">
            <v>43160026</v>
          </cell>
          <cell r="H10502">
            <v>170</v>
          </cell>
          <cell r="I10502" t="str">
            <v>ASOC GPON/EPON SPI NAND FLASH DDR3</v>
          </cell>
          <cell r="J10502">
            <v>7000</v>
          </cell>
          <cell r="K10502">
            <v>4.8956999999999997</v>
          </cell>
          <cell r="L10502">
            <v>34269.9</v>
          </cell>
          <cell r="M10502" t="str">
            <v>451U</v>
          </cell>
          <cell r="N10502">
            <v>44967</v>
          </cell>
          <cell r="O10502" t="str">
            <v>EMS02Q20000994HWA0001K</v>
          </cell>
          <cell r="T10502">
            <v>45000</v>
          </cell>
          <cell r="U10502" t="str">
            <v>AIR</v>
          </cell>
          <cell r="V10502" t="str">
            <v>Waiting for Invoice</v>
          </cell>
          <cell r="W10502" t="str">
            <v>VMP-2</v>
          </cell>
          <cell r="X10502">
            <v>45017</v>
          </cell>
          <cell r="AA10502" t="str">
            <v>EMS02Q20000994HWA0001K</v>
          </cell>
          <cell r="AB10502" t="b">
            <v>1</v>
          </cell>
          <cell r="AC10502">
            <v>44967</v>
          </cell>
        </row>
        <row r="10503">
          <cell r="A10503" t="str">
            <v>96600016454715098128000EMS02Q20000994HWA0001K</v>
          </cell>
          <cell r="B10503" t="e">
            <v>#N/A</v>
          </cell>
          <cell r="C10503" t="str">
            <v>9660001645180</v>
          </cell>
          <cell r="D10503" t="str">
            <v>96600016454715098128000</v>
          </cell>
          <cell r="E10503" t="str">
            <v>ONT</v>
          </cell>
          <cell r="F10503" t="str">
            <v>9660001645</v>
          </cell>
          <cell r="G10503" t="str">
            <v>47150981</v>
          </cell>
          <cell r="H10503">
            <v>180</v>
          </cell>
          <cell r="I10503" t="str">
            <v>RF Multi-functional Component,802.11ac 5</v>
          </cell>
          <cell r="J10503">
            <v>28000</v>
          </cell>
          <cell r="K10503">
            <v>0.34410000000000002</v>
          </cell>
          <cell r="L10503">
            <v>9634.8000000000011</v>
          </cell>
          <cell r="M10503" t="str">
            <v>451U</v>
          </cell>
          <cell r="N10503">
            <v>44967</v>
          </cell>
          <cell r="O10503" t="str">
            <v>EMS02Q20000994HWA0001K</v>
          </cell>
          <cell r="T10503">
            <v>45000</v>
          </cell>
          <cell r="U10503" t="str">
            <v>AIR</v>
          </cell>
          <cell r="V10503" t="str">
            <v>Waiting for Invoice</v>
          </cell>
          <cell r="W10503" t="str">
            <v>BUG-1</v>
          </cell>
          <cell r="X10503">
            <v>45047</v>
          </cell>
          <cell r="AA10503" t="str">
            <v>EMS02Q20000994HWA0001K</v>
          </cell>
          <cell r="AB10503" t="b">
            <v>1</v>
          </cell>
          <cell r="AC10503">
            <v>44967</v>
          </cell>
        </row>
        <row r="10504">
          <cell r="A10504" t="str">
            <v>966000164703015BCM10106EMS02Q20000995HWA0003K</v>
          </cell>
          <cell r="B10504" t="e">
            <v>#N/A</v>
          </cell>
          <cell r="C10504" t="str">
            <v>966000164710</v>
          </cell>
          <cell r="D10504" t="str">
            <v>966000164703015BCM10106</v>
          </cell>
          <cell r="E10504" t="str">
            <v>ONT</v>
          </cell>
          <cell r="F10504" t="str">
            <v>9660001647</v>
          </cell>
          <cell r="G10504" t="str">
            <v>03015BCM</v>
          </cell>
          <cell r="H10504">
            <v>10</v>
          </cell>
          <cell r="I10504" t="str">
            <v>PCB,EchoLife ONT,HS8145VD,GPON Terminal</v>
          </cell>
          <cell r="J10504">
            <v>10106</v>
          </cell>
          <cell r="K10504">
            <v>1.0678000000000001</v>
          </cell>
          <cell r="L10504">
            <v>10791.186800000001</v>
          </cell>
          <cell r="M10504" t="str">
            <v>451U</v>
          </cell>
          <cell r="N10504">
            <v>44959</v>
          </cell>
          <cell r="O10504" t="str">
            <v>EMS02Q20000995HWA0003K</v>
          </cell>
          <cell r="T10504">
            <v>44992</v>
          </cell>
          <cell r="U10504" t="str">
            <v>AIR</v>
          </cell>
          <cell r="V10504" t="str">
            <v>Waiting for Invoice</v>
          </cell>
          <cell r="W10504" t="str">
            <v>BUG-1</v>
          </cell>
          <cell r="X10504">
            <v>45047</v>
          </cell>
          <cell r="Y10504" t="str">
            <v>12.08 - change shipment mode form SEA to AIR (CY)</v>
          </cell>
          <cell r="AA10504" t="str">
            <v>EMS02Q20000995HWA0003K</v>
          </cell>
          <cell r="AB10504" t="b">
            <v>1</v>
          </cell>
          <cell r="AC10504">
            <v>44959</v>
          </cell>
        </row>
        <row r="10505">
          <cell r="A10505" t="str">
            <v>966000164714080579350EMS02Q20000995HWA0002H</v>
          </cell>
          <cell r="B10505" t="e">
            <v>#N/A</v>
          </cell>
          <cell r="C10505" t="str">
            <v>966000164720</v>
          </cell>
          <cell r="D10505" t="str">
            <v>966000164714080579350</v>
          </cell>
          <cell r="E10505" t="str">
            <v>ONT</v>
          </cell>
          <cell r="F10505" t="str">
            <v>9660001647</v>
          </cell>
          <cell r="G10505" t="str">
            <v>14080579</v>
          </cell>
          <cell r="H10505">
            <v>20</v>
          </cell>
          <cell r="I10505" t="str">
            <v>Network Port Connector,Single row,Single</v>
          </cell>
          <cell r="J10505">
            <v>350</v>
          </cell>
          <cell r="K10505">
            <v>8.43E-2</v>
          </cell>
          <cell r="L10505">
            <v>29.504999999999999</v>
          </cell>
          <cell r="M10505" t="str">
            <v>451U</v>
          </cell>
          <cell r="N10505">
            <v>44955</v>
          </cell>
          <cell r="O10505" t="str">
            <v>EMS02Q20000995HWA0002H</v>
          </cell>
          <cell r="T10505">
            <v>45029</v>
          </cell>
          <cell r="U10505" t="str">
            <v>SEA</v>
          </cell>
          <cell r="V10505" t="str">
            <v>Cancelled</v>
          </cell>
          <cell r="W10505" t="str">
            <v>BUG-1</v>
          </cell>
          <cell r="X10505">
            <v>45047</v>
          </cell>
          <cell r="Y10505" t="str">
            <v>Cancelled &gt; Reschedule W51 (dec.22)</v>
          </cell>
          <cell r="AA10505" t="str">
            <v>EMS02Q20000995HWA0002H</v>
          </cell>
          <cell r="AB10505" t="b">
            <v>1</v>
          </cell>
          <cell r="AC10505">
            <v>44955</v>
          </cell>
        </row>
        <row r="10506">
          <cell r="A10506" t="str">
            <v>966000164703015BCM9894EMS02Q20000995HWA0001K</v>
          </cell>
          <cell r="B10506" t="e">
            <v>#N/A</v>
          </cell>
          <cell r="C10506" t="str">
            <v>966000164730</v>
          </cell>
          <cell r="D10506" t="str">
            <v>966000164703015BCM9894</v>
          </cell>
          <cell r="E10506" t="str">
            <v>ONT</v>
          </cell>
          <cell r="F10506" t="str">
            <v>9660001647</v>
          </cell>
          <cell r="G10506" t="str">
            <v>03015BCM</v>
          </cell>
          <cell r="H10506">
            <v>30</v>
          </cell>
          <cell r="I10506" t="str">
            <v>PCB,EchoLife ONT,HS8145VD,GPON Terminal</v>
          </cell>
          <cell r="J10506">
            <v>9894</v>
          </cell>
          <cell r="K10506">
            <v>1.0678000000000001</v>
          </cell>
          <cell r="L10506">
            <v>10564.813200000001</v>
          </cell>
          <cell r="M10506" t="str">
            <v>451U</v>
          </cell>
          <cell r="N10506">
            <v>44956</v>
          </cell>
          <cell r="O10506" t="str">
            <v>EMS02Q20000995HWA0001K</v>
          </cell>
          <cell r="T10506">
            <v>44989</v>
          </cell>
          <cell r="U10506" t="str">
            <v>AIR</v>
          </cell>
          <cell r="V10506" t="str">
            <v>Waiting for Invoice</v>
          </cell>
          <cell r="W10506" t="str">
            <v>BUG-1</v>
          </cell>
          <cell r="X10506">
            <v>45047</v>
          </cell>
          <cell r="Y10506" t="str">
            <v>12.08 - change shipment mode form SEA to AIR (CY)</v>
          </cell>
          <cell r="AA10506" t="str">
            <v>EMS02Q20000995HWA0001K</v>
          </cell>
          <cell r="AB10506" t="b">
            <v>1</v>
          </cell>
          <cell r="AC10506">
            <v>44944</v>
          </cell>
        </row>
        <row r="10507">
          <cell r="A10507" t="str">
            <v>966000164803015BCM20000EMS02Q20000996HWA0008H</v>
          </cell>
          <cell r="B10507" t="e">
            <v>#N/A</v>
          </cell>
          <cell r="C10507" t="str">
            <v>966000164810</v>
          </cell>
          <cell r="D10507" t="str">
            <v>966000164803015BCM20000</v>
          </cell>
          <cell r="E10507" t="str">
            <v>ONT</v>
          </cell>
          <cell r="F10507" t="str">
            <v>9660001648</v>
          </cell>
          <cell r="G10507" t="str">
            <v>03015BCM</v>
          </cell>
          <cell r="H10507">
            <v>10</v>
          </cell>
          <cell r="I10507" t="str">
            <v>PCB,EchoLife ONT,HS8145VD,GPON Terminal</v>
          </cell>
          <cell r="J10507">
            <v>20000</v>
          </cell>
          <cell r="K10507">
            <v>1.0678000000000001</v>
          </cell>
          <cell r="L10507">
            <v>21356</v>
          </cell>
          <cell r="M10507" t="str">
            <v>451U</v>
          </cell>
          <cell r="N10507">
            <v>44956</v>
          </cell>
          <cell r="O10507" t="str">
            <v>EMS02Q20000996HWA0008H</v>
          </cell>
          <cell r="T10507">
            <v>45030</v>
          </cell>
          <cell r="U10507" t="str">
            <v>SEA</v>
          </cell>
          <cell r="V10507" t="str">
            <v>Waiting for Invoice</v>
          </cell>
          <cell r="W10507" t="str">
            <v>BUG-1</v>
          </cell>
          <cell r="X10507">
            <v>45047</v>
          </cell>
          <cell r="AA10507" t="str">
            <v>EMS02Q20000996HWA0008H</v>
          </cell>
          <cell r="AB10507" t="b">
            <v>1</v>
          </cell>
          <cell r="AC10507">
            <v>44954</v>
          </cell>
        </row>
        <row r="10508">
          <cell r="A10508" t="str">
            <v>96600016480405027828452EMS02Q20000996HWA0022H</v>
          </cell>
          <cell r="B10508" t="e">
            <v>#N/A</v>
          </cell>
          <cell r="C10508" t="str">
            <v>966000164820</v>
          </cell>
          <cell r="D10508" t="str">
            <v>96600016480405027828452</v>
          </cell>
          <cell r="E10508" t="str">
            <v>ONT</v>
          </cell>
          <cell r="F10508" t="str">
            <v>9660001648</v>
          </cell>
          <cell r="G10508" t="str">
            <v>04050278</v>
          </cell>
          <cell r="H10508">
            <v>20</v>
          </cell>
          <cell r="I10508" t="str">
            <v>Signal Cable 1.5m RJ11 2core</v>
          </cell>
          <cell r="J10508">
            <v>28452</v>
          </cell>
          <cell r="K10508">
            <v>0.27060000000000001</v>
          </cell>
          <cell r="L10508">
            <v>7699.1112000000003</v>
          </cell>
          <cell r="M10508" t="str">
            <v>451U</v>
          </cell>
          <cell r="N10508">
            <v>44956</v>
          </cell>
          <cell r="O10508" t="str">
            <v>EMS02Q20000996HWA0022H</v>
          </cell>
          <cell r="T10508">
            <v>45030</v>
          </cell>
          <cell r="U10508" t="str">
            <v>SEA</v>
          </cell>
          <cell r="V10508" t="str">
            <v>Waiting for Invoice</v>
          </cell>
          <cell r="W10508" t="str">
            <v>BUG-1</v>
          </cell>
          <cell r="X10508">
            <v>45047</v>
          </cell>
          <cell r="Y10508" t="str">
            <v>Qty changed  &gt; Reschedule W51 (dec.22)</v>
          </cell>
          <cell r="AA10508" t="str">
            <v>EMS02Q20000996HWA0022H</v>
          </cell>
          <cell r="AB10508" t="b">
            <v>1</v>
          </cell>
          <cell r="AC10508">
            <v>44942</v>
          </cell>
        </row>
        <row r="10509">
          <cell r="A10509" t="str">
            <v>9660001648040505053487EMS02Q20000996HWA0023H</v>
          </cell>
          <cell r="B10509" t="e">
            <v>#N/A</v>
          </cell>
          <cell r="C10509" t="str">
            <v>966000164830</v>
          </cell>
          <cell r="D10509" t="str">
            <v>9660001648040505053487</v>
          </cell>
          <cell r="E10509" t="str">
            <v>ONT</v>
          </cell>
          <cell r="F10509" t="str">
            <v>9660001648</v>
          </cell>
          <cell r="G10509" t="str">
            <v>04050505</v>
          </cell>
          <cell r="H10509">
            <v>30</v>
          </cell>
          <cell r="I10509" t="str">
            <v>Signal Cable Outsourcing Cable 1.5m 8P8</v>
          </cell>
          <cell r="J10509">
            <v>3487</v>
          </cell>
          <cell r="K10509">
            <v>0.307</v>
          </cell>
          <cell r="L10509">
            <v>1070.509</v>
          </cell>
          <cell r="M10509" t="str">
            <v>451U</v>
          </cell>
          <cell r="N10509">
            <v>44956</v>
          </cell>
          <cell r="O10509" t="str">
            <v>EMS02Q20000996HWA0023H</v>
          </cell>
          <cell r="T10509">
            <v>45030</v>
          </cell>
          <cell r="U10509" t="str">
            <v>SEA</v>
          </cell>
          <cell r="V10509" t="str">
            <v>Waiting for Invoice</v>
          </cell>
          <cell r="W10509" t="str">
            <v>BUG-1</v>
          </cell>
          <cell r="X10509">
            <v>45047</v>
          </cell>
          <cell r="Y10509" t="str">
            <v>Qty changed  &gt; Reschedule W51 (dec.22)</v>
          </cell>
          <cell r="AA10509" t="str">
            <v>EMS02Q20000996HWA0023H</v>
          </cell>
          <cell r="AB10509" t="b">
            <v>1</v>
          </cell>
          <cell r="AC10509">
            <v>44954</v>
          </cell>
        </row>
        <row r="10510">
          <cell r="A10510" t="str">
            <v>96600016481408057721471EMS02Q20000996HWA0021H</v>
          </cell>
          <cell r="B10510" t="e">
            <v>#N/A</v>
          </cell>
          <cell r="C10510" t="str">
            <v>966000164840</v>
          </cell>
          <cell r="D10510" t="str">
            <v>96600016481408057721471</v>
          </cell>
          <cell r="E10510" t="str">
            <v>ONT</v>
          </cell>
          <cell r="F10510" t="str">
            <v>9660001648</v>
          </cell>
          <cell r="G10510" t="str">
            <v>14080577</v>
          </cell>
          <cell r="H10510">
            <v>40</v>
          </cell>
          <cell r="I10510" t="str">
            <v>Network Port Connector,Single row,4-Port</v>
          </cell>
          <cell r="J10510">
            <v>21471</v>
          </cell>
          <cell r="K10510">
            <v>0.1149</v>
          </cell>
          <cell r="L10510">
            <v>2467.0178999999998</v>
          </cell>
          <cell r="M10510" t="str">
            <v>451U</v>
          </cell>
          <cell r="N10510">
            <v>44956</v>
          </cell>
          <cell r="O10510" t="str">
            <v>EMS02Q20000996HWA0021H</v>
          </cell>
          <cell r="T10510">
            <v>45030</v>
          </cell>
          <cell r="U10510" t="str">
            <v>SEA</v>
          </cell>
          <cell r="V10510" t="str">
            <v>Waiting for Invoice</v>
          </cell>
          <cell r="W10510" t="str">
            <v>BUG-1</v>
          </cell>
          <cell r="X10510">
            <v>45047</v>
          </cell>
          <cell r="Y10510" t="str">
            <v>Qty changed  &gt; Reschedule W51 (dec.22)</v>
          </cell>
          <cell r="AA10510" t="str">
            <v>EMS02Q20000996HWA0021H</v>
          </cell>
          <cell r="AB10510" t="b">
            <v>1</v>
          </cell>
          <cell r="AC10510">
            <v>44942</v>
          </cell>
        </row>
        <row r="10511">
          <cell r="A10511" t="str">
            <v>96600016481408057826777EMS02Q20000996HWA0020H</v>
          </cell>
          <cell r="B10511" t="e">
            <v>#N/A</v>
          </cell>
          <cell r="C10511" t="str">
            <v>966000164850</v>
          </cell>
          <cell r="D10511" t="str">
            <v>96600016481408057826777</v>
          </cell>
          <cell r="E10511" t="str">
            <v>ONT</v>
          </cell>
          <cell r="F10511" t="str">
            <v>9660001648</v>
          </cell>
          <cell r="G10511" t="str">
            <v>14080578</v>
          </cell>
          <cell r="H10511">
            <v>50</v>
          </cell>
          <cell r="I10511" t="str">
            <v>Network Port Connector,Single row,Single</v>
          </cell>
          <cell r="J10511">
            <v>26777</v>
          </cell>
          <cell r="K10511">
            <v>2.5999999999999999E-2</v>
          </cell>
          <cell r="L10511">
            <v>696.202</v>
          </cell>
          <cell r="M10511" t="str">
            <v>451U</v>
          </cell>
          <cell r="N10511">
            <v>44956</v>
          </cell>
          <cell r="O10511" t="str">
            <v>EMS02Q20000996HWA0020H</v>
          </cell>
          <cell r="T10511">
            <v>45030</v>
          </cell>
          <cell r="U10511" t="str">
            <v>SEA</v>
          </cell>
          <cell r="V10511" t="str">
            <v>Waiting for Invoice</v>
          </cell>
          <cell r="W10511" t="str">
            <v>BUG-1</v>
          </cell>
          <cell r="X10511">
            <v>45047</v>
          </cell>
          <cell r="Y10511" t="str">
            <v>Qty changed  &gt; Reschedule W51 (dec.22)</v>
          </cell>
          <cell r="AA10511" t="str">
            <v>EMS02Q20000996HWA0020H</v>
          </cell>
          <cell r="AB10511" t="b">
            <v>1</v>
          </cell>
          <cell r="AC10511">
            <v>44954</v>
          </cell>
        </row>
        <row r="10512">
          <cell r="A10512" t="str">
            <v>96600016481408057925593EMS02Q20000996HWA0013H</v>
          </cell>
          <cell r="B10512" t="e">
            <v>#N/A</v>
          </cell>
          <cell r="C10512" t="str">
            <v>966000164860</v>
          </cell>
          <cell r="D10512" t="str">
            <v>96600016481408057925593</v>
          </cell>
          <cell r="E10512" t="str">
            <v>ONT</v>
          </cell>
          <cell r="F10512" t="str">
            <v>9660001648</v>
          </cell>
          <cell r="G10512" t="str">
            <v>14080579</v>
          </cell>
          <cell r="H10512">
            <v>60</v>
          </cell>
          <cell r="I10512" t="str">
            <v>Network Port Connector,Single row,Single</v>
          </cell>
          <cell r="J10512">
            <v>25593</v>
          </cell>
          <cell r="K10512">
            <v>8.43E-2</v>
          </cell>
          <cell r="L10512">
            <v>2157.4899</v>
          </cell>
          <cell r="M10512" t="str">
            <v>451U</v>
          </cell>
          <cell r="N10512">
            <v>44933</v>
          </cell>
          <cell r="O10512" t="str">
            <v>EMS02Q20000996HWA0013H</v>
          </cell>
          <cell r="P10512" t="str">
            <v>BRA2023011450005</v>
          </cell>
          <cell r="Q10512">
            <v>44939</v>
          </cell>
          <cell r="T10512">
            <v>45007</v>
          </cell>
          <cell r="U10512" t="str">
            <v>SEA</v>
          </cell>
          <cell r="V10512" t="str">
            <v>Transit</v>
          </cell>
          <cell r="W10512" t="str">
            <v>BUG-1</v>
          </cell>
          <cell r="X10512">
            <v>45047</v>
          </cell>
          <cell r="Y10512" t="str">
            <v>Qty changed  &gt; Reschedule W51 (dec.22) - 01.11 - Didn't cancelled the qty</v>
          </cell>
          <cell r="AA10512" t="str">
            <v>EMS02Q20000996HWA0013H</v>
          </cell>
          <cell r="AB10512" t="b">
            <v>1</v>
          </cell>
          <cell r="AC10512">
            <v>44933</v>
          </cell>
        </row>
        <row r="10513">
          <cell r="A10513" t="str">
            <v>9660001648141378765277EMS02Q20000996HWA0019H</v>
          </cell>
          <cell r="B10513" t="str">
            <v>9660001648141378765277EMS02Q20000996HWA0019H</v>
          </cell>
          <cell r="C10513" t="str">
            <v>966000164870</v>
          </cell>
          <cell r="D10513" t="str">
            <v>9660001648141378765277</v>
          </cell>
          <cell r="E10513" t="str">
            <v>ONT</v>
          </cell>
          <cell r="F10513" t="str">
            <v>9660001648</v>
          </cell>
          <cell r="G10513" t="str">
            <v>14137876</v>
          </cell>
          <cell r="H10513">
            <v>70</v>
          </cell>
          <cell r="I10513" t="str">
            <v>Patch Cord SC/APC-SC/APC Single Mode 2m</v>
          </cell>
          <cell r="J10513">
            <v>5277</v>
          </cell>
          <cell r="K10513">
            <v>0.92210000000000003</v>
          </cell>
          <cell r="L10513">
            <v>4865.9216999999999</v>
          </cell>
          <cell r="M10513" t="str">
            <v>451U</v>
          </cell>
          <cell r="N10513">
            <v>44944</v>
          </cell>
          <cell r="O10513" t="str">
            <v>EMS02Q20000996HWA0019H</v>
          </cell>
          <cell r="P10513" t="str">
            <v>BRA2023012050001</v>
          </cell>
          <cell r="Q10513">
            <v>44946</v>
          </cell>
          <cell r="T10513">
            <v>45018</v>
          </cell>
          <cell r="U10513" t="str">
            <v>SEA</v>
          </cell>
          <cell r="V10513" t="str">
            <v>Transit</v>
          </cell>
          <cell r="W10513" t="str">
            <v>BUG-1</v>
          </cell>
          <cell r="X10513">
            <v>45047</v>
          </cell>
          <cell r="Y10513" t="str">
            <v>12.07 - Qty Update from 30000 to 25437</v>
          </cell>
          <cell r="AA10513" t="str">
            <v>EMS02Q20000996HWA0019H</v>
          </cell>
          <cell r="AB10513" t="b">
            <v>1</v>
          </cell>
          <cell r="AC10513">
            <v>44944</v>
          </cell>
        </row>
        <row r="10514">
          <cell r="A10514" t="str">
            <v>96600016481419000222000EMS02Q20000996HWA0018H</v>
          </cell>
          <cell r="B10514" t="str">
            <v>96600016481419000222000EMS02Q20000996HWA0018H</v>
          </cell>
          <cell r="C10514" t="str">
            <v>966000164880</v>
          </cell>
          <cell r="D10514" t="str">
            <v>96600016481419000222000</v>
          </cell>
          <cell r="E10514" t="str">
            <v>ONT</v>
          </cell>
          <cell r="F10514" t="str">
            <v>9660001648</v>
          </cell>
          <cell r="G10514" t="str">
            <v>14190002</v>
          </cell>
          <cell r="H10514">
            <v>80</v>
          </cell>
          <cell r="I10514" t="str">
            <v>Power Connector 1PIN 50V 2A R/A Male Soc</v>
          </cell>
          <cell r="J10514">
            <v>22000</v>
          </cell>
          <cell r="K10514">
            <v>2.46E-2</v>
          </cell>
          <cell r="L10514">
            <v>541.20000000000005</v>
          </cell>
          <cell r="M10514" t="str">
            <v>451U</v>
          </cell>
          <cell r="N10514">
            <v>44936</v>
          </cell>
          <cell r="O10514" t="str">
            <v>EMS02Q20000996HWA0018H</v>
          </cell>
          <cell r="P10514" t="str">
            <v>BRA2023012050001</v>
          </cell>
          <cell r="Q10514">
            <v>44946</v>
          </cell>
          <cell r="T10514">
            <v>45010</v>
          </cell>
          <cell r="U10514" t="str">
            <v>SEA</v>
          </cell>
          <cell r="V10514" t="str">
            <v>Transit</v>
          </cell>
          <cell r="W10514" t="str">
            <v>BUG-1</v>
          </cell>
          <cell r="X10514">
            <v>45047</v>
          </cell>
          <cell r="Y10514" t="str">
            <v>12.07 - Qty Update from 30000 to 22000</v>
          </cell>
          <cell r="AA10514" t="str">
            <v>EMS02Q20000996HWA0018H</v>
          </cell>
          <cell r="AB10514" t="b">
            <v>1</v>
          </cell>
          <cell r="AC10514">
            <v>44936</v>
          </cell>
        </row>
        <row r="10515">
          <cell r="A10515" t="str">
            <v>96600016481424006015000EMS02Q20000996HWA0013H</v>
          </cell>
          <cell r="B10515" t="e">
            <v>#N/A</v>
          </cell>
          <cell r="C10515" t="str">
            <v>966000164890</v>
          </cell>
          <cell r="D10515" t="str">
            <v>96600016481424006015000</v>
          </cell>
          <cell r="E10515" t="str">
            <v>ONT</v>
          </cell>
          <cell r="F10515" t="str">
            <v>9660001648</v>
          </cell>
          <cell r="G10515" t="str">
            <v>14240060</v>
          </cell>
          <cell r="H10515">
            <v>90</v>
          </cell>
          <cell r="I10515" t="str">
            <v>RF Connector,Coaxial Connector,50,Straig</v>
          </cell>
          <cell r="J10515">
            <v>15000</v>
          </cell>
          <cell r="K10515">
            <v>1.8800000000000001E-2</v>
          </cell>
          <cell r="L10515">
            <v>282</v>
          </cell>
          <cell r="M10515" t="str">
            <v>451U</v>
          </cell>
          <cell r="N10515">
            <v>44933</v>
          </cell>
          <cell r="O10515" t="str">
            <v>EMS02Q20000996HWA0013H</v>
          </cell>
          <cell r="P10515" t="str">
            <v>BRA2023011450005</v>
          </cell>
          <cell r="Q10515">
            <v>44939</v>
          </cell>
          <cell r="T10515">
            <v>45007</v>
          </cell>
          <cell r="U10515" t="str">
            <v>SEA</v>
          </cell>
          <cell r="V10515" t="str">
            <v>Transit</v>
          </cell>
          <cell r="W10515" t="str">
            <v>BUG-1</v>
          </cell>
          <cell r="X10515">
            <v>45047</v>
          </cell>
          <cell r="Y10515" t="str">
            <v>12.07 - Qty Update from 60000 to 15000</v>
          </cell>
          <cell r="AA10515" t="str">
            <v>EMS02Q20000996HWA0013H</v>
          </cell>
          <cell r="AB10515" t="b">
            <v>1</v>
          </cell>
          <cell r="AC10515">
            <v>44933</v>
          </cell>
        </row>
        <row r="10516">
          <cell r="A10516" t="str">
            <v>96600016481430010528826EMS02Q20000996HWA0006H</v>
          </cell>
          <cell r="B10516" t="e">
            <v>#N/A</v>
          </cell>
          <cell r="C10516" t="str">
            <v>9660001648100</v>
          </cell>
          <cell r="D10516" t="str">
            <v>96600016481430010528826</v>
          </cell>
          <cell r="E10516" t="str">
            <v>ONT</v>
          </cell>
          <cell r="F10516" t="str">
            <v>9660001648</v>
          </cell>
          <cell r="G10516" t="str">
            <v>14300105</v>
          </cell>
          <cell r="H10516">
            <v>100</v>
          </cell>
          <cell r="I10516" t="str">
            <v>Optical Adapter,SC/APC-SC/APC,Green Shel</v>
          </cell>
          <cell r="J10516">
            <v>28826</v>
          </cell>
          <cell r="K10516">
            <v>0.12790000000000001</v>
          </cell>
          <cell r="L10516">
            <v>3686.8454000000006</v>
          </cell>
          <cell r="M10516" t="str">
            <v>451U</v>
          </cell>
          <cell r="N10516">
            <v>44962</v>
          </cell>
          <cell r="O10516" t="str">
            <v>EMS02Q20000996HWA0006H</v>
          </cell>
          <cell r="T10516">
            <v>45036</v>
          </cell>
          <cell r="U10516" t="str">
            <v>SEA</v>
          </cell>
          <cell r="V10516" t="str">
            <v>Waiting for Invoice</v>
          </cell>
          <cell r="W10516" t="str">
            <v>BUG-1</v>
          </cell>
          <cell r="X10516">
            <v>45047</v>
          </cell>
          <cell r="Y10516" t="str">
            <v>12.07 - Qty Update from 30000 to 28826</v>
          </cell>
          <cell r="AA10516" t="str">
            <v>EMS02Q20000996HWA0006H</v>
          </cell>
          <cell r="AB10516" t="b">
            <v>1</v>
          </cell>
          <cell r="AC10516">
            <v>44962</v>
          </cell>
        </row>
        <row r="10517">
          <cell r="A10517" t="str">
            <v>96600016481605009615000EMS02Q20000996HWA0024H</v>
          </cell>
          <cell r="B10517" t="e">
            <v>#N/A</v>
          </cell>
          <cell r="C10517" t="str">
            <v>9660001648110</v>
          </cell>
          <cell r="D10517" t="str">
            <v>96600016481605009615000</v>
          </cell>
          <cell r="E10517" t="str">
            <v>ONT</v>
          </cell>
          <cell r="F10517" t="str">
            <v>9660001648</v>
          </cell>
          <cell r="G10517" t="str">
            <v>16050096</v>
          </cell>
          <cell r="H10517">
            <v>110</v>
          </cell>
          <cell r="I10517" t="str">
            <v>Push Switch 2P2T 12VDC 1A THT 3.6mm</v>
          </cell>
          <cell r="J10517">
            <v>15000</v>
          </cell>
          <cell r="K10517">
            <v>9.4899999999999998E-2</v>
          </cell>
          <cell r="L10517">
            <v>1423.5</v>
          </cell>
          <cell r="M10517" t="str">
            <v>451U</v>
          </cell>
          <cell r="N10517">
            <v>44956</v>
          </cell>
          <cell r="O10517" t="str">
            <v>EMS02Q20000996HWA0024H</v>
          </cell>
          <cell r="T10517">
            <v>45030</v>
          </cell>
          <cell r="U10517" t="str">
            <v>SEA</v>
          </cell>
          <cell r="V10517" t="str">
            <v>Waiting for Invoice</v>
          </cell>
          <cell r="W10517" t="str">
            <v>BUG-1</v>
          </cell>
          <cell r="X10517">
            <v>45047</v>
          </cell>
          <cell r="Y10517" t="str">
            <v>12.07 - Qty Update from 30000 to 15000</v>
          </cell>
          <cell r="AA10517" t="str">
            <v>EMS02Q20000996HWA0024H</v>
          </cell>
          <cell r="AB10517" t="b">
            <v>1</v>
          </cell>
          <cell r="AC10517">
            <v>44940</v>
          </cell>
        </row>
        <row r="10518">
          <cell r="A10518" t="str">
            <v>96600016481610008112570EMS02Q20000996HWA0025H</v>
          </cell>
          <cell r="B10518" t="e">
            <v>#N/A</v>
          </cell>
          <cell r="C10518" t="str">
            <v>9660001648120</v>
          </cell>
          <cell r="D10518" t="str">
            <v>96600016481610008112570</v>
          </cell>
          <cell r="E10518" t="str">
            <v>ONT</v>
          </cell>
          <cell r="F10518" t="str">
            <v>9660001648</v>
          </cell>
          <cell r="G10518" t="str">
            <v>16100081</v>
          </cell>
          <cell r="H10518">
            <v>120</v>
          </cell>
          <cell r="I10518" t="str">
            <v>Micro switch-SPST-12VDC-0.05A-THT-3.5mm-</v>
          </cell>
          <cell r="J10518">
            <v>12570</v>
          </cell>
          <cell r="K10518">
            <v>0.18440000000000001</v>
          </cell>
          <cell r="L10518">
            <v>2317.9079999999999</v>
          </cell>
          <cell r="M10518" t="str">
            <v>451U</v>
          </cell>
          <cell r="N10518">
            <v>44977</v>
          </cell>
          <cell r="O10518" t="str">
            <v>EMS02Q20000996HWA0025H</v>
          </cell>
          <cell r="T10518">
            <v>45051</v>
          </cell>
          <cell r="U10518" t="str">
            <v>SEA</v>
          </cell>
          <cell r="V10518" t="str">
            <v>Waiting for Invoice</v>
          </cell>
          <cell r="W10518" t="str">
            <v>BUG-1</v>
          </cell>
          <cell r="X10518">
            <v>45047</v>
          </cell>
          <cell r="Y10518" t="str">
            <v>Qty changed  &gt; Reschedule W51 (dec.22)</v>
          </cell>
          <cell r="AA10518" t="str">
            <v>EMS02Q20000996HWA0025H</v>
          </cell>
          <cell r="AB10518" t="b">
            <v>1</v>
          </cell>
          <cell r="AC10518">
            <v>44977</v>
          </cell>
        </row>
        <row r="10519">
          <cell r="A10519" t="str">
            <v>9660001648210802623411EMS02Q20000996HWA0006H</v>
          </cell>
          <cell r="B10519" t="e">
            <v>#N/A</v>
          </cell>
          <cell r="C10519" t="str">
            <v>9660001648130</v>
          </cell>
          <cell r="D10519" t="str">
            <v>9660001648210802623411</v>
          </cell>
          <cell r="E10519" t="str">
            <v>ONT</v>
          </cell>
          <cell r="F10519" t="str">
            <v>9660001648</v>
          </cell>
          <cell r="G10519" t="str">
            <v>21080262</v>
          </cell>
          <cell r="H10519">
            <v>130</v>
          </cell>
          <cell r="I10519" t="str">
            <v>HG8245 shield case for Bosa part-2108026</v>
          </cell>
          <cell r="J10519">
            <v>3411</v>
          </cell>
          <cell r="K10519">
            <v>0.1106</v>
          </cell>
          <cell r="L10519">
            <v>377.25659999999999</v>
          </cell>
          <cell r="M10519" t="str">
            <v>451U</v>
          </cell>
          <cell r="N10519">
            <v>44962</v>
          </cell>
          <cell r="O10519" t="str">
            <v>EMS02Q20000996HWA0006H</v>
          </cell>
          <cell r="T10519">
            <v>45036</v>
          </cell>
          <cell r="U10519" t="str">
            <v>SEA</v>
          </cell>
          <cell r="V10519" t="str">
            <v>Waiting for Invoice</v>
          </cell>
          <cell r="W10519" t="str">
            <v>BUG-1</v>
          </cell>
          <cell r="X10519">
            <v>45047</v>
          </cell>
          <cell r="Y10519" t="str">
            <v>Qty changed  &gt; Reschedule W51 (dec.22)</v>
          </cell>
          <cell r="AA10519" t="str">
            <v>EMS02Q20000996HWA0006H</v>
          </cell>
          <cell r="AB10519" t="b">
            <v>1</v>
          </cell>
          <cell r="AC10519">
            <v>44962</v>
          </cell>
        </row>
        <row r="10520">
          <cell r="A10520" t="str">
            <v>96600016482117048120000EMS02Q20000996HWA0006H</v>
          </cell>
          <cell r="B10520" t="e">
            <v>#N/A</v>
          </cell>
          <cell r="C10520" t="str">
            <v>9660001648140</v>
          </cell>
          <cell r="D10520" t="str">
            <v>96600016482117048120000</v>
          </cell>
          <cell r="E10520" t="str">
            <v>ONT</v>
          </cell>
          <cell r="F10520" t="str">
            <v>9660001648</v>
          </cell>
          <cell r="G10520" t="str">
            <v>21170481</v>
          </cell>
          <cell r="H10520">
            <v>140</v>
          </cell>
          <cell r="I10520" t="str">
            <v>Conductor,DKBA8.055.5199,Pillar-Conflux</v>
          </cell>
          <cell r="J10520">
            <v>20000</v>
          </cell>
          <cell r="K10520">
            <v>2.76E-2</v>
          </cell>
          <cell r="L10520">
            <v>552</v>
          </cell>
          <cell r="M10520" t="str">
            <v>451U</v>
          </cell>
          <cell r="N10520">
            <v>44962</v>
          </cell>
          <cell r="O10520" t="str">
            <v>EMS02Q20000996HWA0006H</v>
          </cell>
          <cell r="T10520">
            <v>45036</v>
          </cell>
          <cell r="U10520" t="str">
            <v>SEA</v>
          </cell>
          <cell r="V10520" t="str">
            <v>Waiting for Invoice</v>
          </cell>
          <cell r="W10520" t="str">
            <v>BUG-1</v>
          </cell>
          <cell r="X10520">
            <v>45047</v>
          </cell>
          <cell r="AA10520" t="str">
            <v>EMS02Q20000996HWA0006H</v>
          </cell>
          <cell r="AB10520" t="b">
            <v>1</v>
          </cell>
          <cell r="AC10520">
            <v>44962</v>
          </cell>
        </row>
        <row r="10521">
          <cell r="A10521" t="str">
            <v>966000164821206383-0011200EMS02Q20000996HWA0001H</v>
          </cell>
          <cell r="B10521" t="e">
            <v>#N/A</v>
          </cell>
          <cell r="C10521" t="str">
            <v>9660001648150</v>
          </cell>
          <cell r="D10521" t="str">
            <v>966000164821206383-0011200</v>
          </cell>
          <cell r="E10521" t="str">
            <v>ONT</v>
          </cell>
          <cell r="F10521" t="str">
            <v>9660001648</v>
          </cell>
          <cell r="G10521" t="str">
            <v>21206383-001</v>
          </cell>
          <cell r="H10521">
            <v>150</v>
          </cell>
          <cell r="I10521" t="str">
            <v>EchoLife HG8145V5 plastic parts , 212063</v>
          </cell>
          <cell r="J10521">
            <v>1200</v>
          </cell>
          <cell r="K10521">
            <v>1.0215000000000001</v>
          </cell>
          <cell r="L10521">
            <v>1225.8000000000002</v>
          </cell>
          <cell r="M10521" t="str">
            <v>451U</v>
          </cell>
          <cell r="N10521">
            <v>44956</v>
          </cell>
          <cell r="O10521" t="str">
            <v>EMS02Q20000996HWA0001H</v>
          </cell>
          <cell r="T10521">
            <v>45030</v>
          </cell>
          <cell r="U10521" t="str">
            <v>SEA</v>
          </cell>
          <cell r="V10521" t="str">
            <v>Waiting for Invoice</v>
          </cell>
          <cell r="W10521" t="str">
            <v>BUG-1</v>
          </cell>
          <cell r="X10521">
            <v>45047</v>
          </cell>
          <cell r="AA10521" t="str">
            <v>EMS02Q20000996HWA0001H</v>
          </cell>
          <cell r="AB10521" t="b">
            <v>1</v>
          </cell>
          <cell r="AC10521">
            <v>44937</v>
          </cell>
        </row>
        <row r="10522">
          <cell r="A10522" t="str">
            <v>96600016482601052320000EMS02Q20000996HWA0006H</v>
          </cell>
          <cell r="B10522" t="e">
            <v>#N/A</v>
          </cell>
          <cell r="C10522" t="str">
            <v>9660001648160</v>
          </cell>
          <cell r="D10522" t="str">
            <v>96600016482601052320000</v>
          </cell>
          <cell r="E10522" t="str">
            <v>ONT</v>
          </cell>
          <cell r="F10522" t="str">
            <v>9660001648</v>
          </cell>
          <cell r="G10522" t="str">
            <v>26010523</v>
          </cell>
          <cell r="H10522">
            <v>160</v>
          </cell>
          <cell r="I10522" t="str">
            <v>Cross Recessed Pan Head Tapping Screws,S</v>
          </cell>
          <cell r="J10522">
            <v>20000</v>
          </cell>
          <cell r="K10522">
            <v>1.8E-3</v>
          </cell>
          <cell r="L10522">
            <v>36</v>
          </cell>
          <cell r="M10522" t="str">
            <v>451U</v>
          </cell>
          <cell r="N10522">
            <v>44962</v>
          </cell>
          <cell r="O10522" t="str">
            <v>EMS02Q20000996HWA0006H</v>
          </cell>
          <cell r="T10522">
            <v>45036</v>
          </cell>
          <cell r="U10522" t="str">
            <v>SEA</v>
          </cell>
          <cell r="V10522" t="str">
            <v>Waiting for Invoice</v>
          </cell>
          <cell r="W10522" t="str">
            <v>BUG-1</v>
          </cell>
          <cell r="X10522">
            <v>45047</v>
          </cell>
          <cell r="Y10522" t="str">
            <v>12.07 - Qty Update from 30000 to 20000</v>
          </cell>
          <cell r="AA10522" t="str">
            <v>EMS02Q20000996HWA0006H</v>
          </cell>
          <cell r="AB10522" t="b">
            <v>1</v>
          </cell>
          <cell r="AC10522">
            <v>44962</v>
          </cell>
        </row>
        <row r="10523">
          <cell r="A10523" t="str">
            <v>96600016482701409113430EMS02Q20000996HWA0006H</v>
          </cell>
          <cell r="B10523" t="e">
            <v>#N/A</v>
          </cell>
          <cell r="C10523" t="str">
            <v>9660001648170</v>
          </cell>
          <cell r="D10523" t="str">
            <v>96600016482701409113430</v>
          </cell>
          <cell r="E10523" t="str">
            <v>ONT</v>
          </cell>
          <cell r="F10523" t="str">
            <v>9660001648</v>
          </cell>
          <cell r="G10523" t="str">
            <v>27014091</v>
          </cell>
          <cell r="H10523">
            <v>170</v>
          </cell>
          <cell r="I10523" t="str">
            <v>Omni-directional Antenna,2400~2500/5150~</v>
          </cell>
          <cell r="J10523">
            <v>13430</v>
          </cell>
          <cell r="K10523">
            <v>0.28649999999999998</v>
          </cell>
          <cell r="L10523">
            <v>3847.6949999999997</v>
          </cell>
          <cell r="M10523" t="str">
            <v>451U</v>
          </cell>
          <cell r="N10523">
            <v>44962</v>
          </cell>
          <cell r="O10523" t="str">
            <v>EMS02Q20000996HWA0006H</v>
          </cell>
          <cell r="T10523">
            <v>45036</v>
          </cell>
          <cell r="U10523" t="str">
            <v>SEA</v>
          </cell>
          <cell r="V10523" t="str">
            <v>Waiting for Invoice</v>
          </cell>
          <cell r="W10523" t="str">
            <v>BUG-1</v>
          </cell>
          <cell r="X10523">
            <v>45047</v>
          </cell>
          <cell r="Y10523" t="str">
            <v>12.07 - Qty Update from 30000 to 13430</v>
          </cell>
          <cell r="AA10523" t="str">
            <v>EMS02Q20000996HWA0006H</v>
          </cell>
          <cell r="AB10523" t="b">
            <v>1</v>
          </cell>
          <cell r="AC10523">
            <v>44962</v>
          </cell>
        </row>
        <row r="10524">
          <cell r="A10524" t="str">
            <v>96600016482701409213795EMS02Q20000996HWA0006H</v>
          </cell>
          <cell r="B10524" t="e">
            <v>#N/A</v>
          </cell>
          <cell r="C10524" t="str">
            <v>9660001648180</v>
          </cell>
          <cell r="D10524" t="str">
            <v>96600016482701409213795</v>
          </cell>
          <cell r="E10524" t="str">
            <v>ONT</v>
          </cell>
          <cell r="F10524" t="str">
            <v>9660001648</v>
          </cell>
          <cell r="G10524" t="str">
            <v>27014092</v>
          </cell>
          <cell r="H10524">
            <v>180</v>
          </cell>
          <cell r="I10524" t="str">
            <v>Omni-directional Antenna,2400~2500/5150~</v>
          </cell>
          <cell r="J10524">
            <v>13795</v>
          </cell>
          <cell r="K10524">
            <v>0.28770000000000001</v>
          </cell>
          <cell r="L10524">
            <v>3968.8215</v>
          </cell>
          <cell r="M10524" t="str">
            <v>451U</v>
          </cell>
          <cell r="N10524">
            <v>44962</v>
          </cell>
          <cell r="O10524" t="str">
            <v>EMS02Q20000996HWA0006H</v>
          </cell>
          <cell r="T10524">
            <v>45036</v>
          </cell>
          <cell r="U10524" t="str">
            <v>SEA</v>
          </cell>
          <cell r="V10524" t="str">
            <v>Waiting for Invoice</v>
          </cell>
          <cell r="W10524" t="str">
            <v>BUG-1</v>
          </cell>
          <cell r="X10524">
            <v>45047</v>
          </cell>
          <cell r="Y10524" t="str">
            <v>12.07 - Qty Update from 30000 to 13795</v>
          </cell>
          <cell r="AA10524" t="str">
            <v>EMS02Q20000996HWA0006H</v>
          </cell>
          <cell r="AB10524" t="b">
            <v>1</v>
          </cell>
          <cell r="AC10524">
            <v>44962</v>
          </cell>
        </row>
        <row r="10525">
          <cell r="A10525" t="str">
            <v>9660001648290410135080EMS02Q20000996HWA0006H</v>
          </cell>
          <cell r="B10525" t="e">
            <v>#N/A</v>
          </cell>
          <cell r="C10525" t="str">
            <v>9660001648190</v>
          </cell>
          <cell r="D10525" t="str">
            <v>9660001648290410135080</v>
          </cell>
          <cell r="E10525" t="str">
            <v>ONT</v>
          </cell>
          <cell r="F10525" t="str">
            <v>9660001648</v>
          </cell>
          <cell r="G10525" t="str">
            <v>29041013</v>
          </cell>
          <cell r="H10525">
            <v>190</v>
          </cell>
          <cell r="I10525" t="str">
            <v>DKBA8.817.1759,Product Blank Nameplate,V</v>
          </cell>
          <cell r="J10525">
            <v>5080</v>
          </cell>
          <cell r="K10525">
            <v>1.11E-2</v>
          </cell>
          <cell r="L10525">
            <v>56.388000000000005</v>
          </cell>
          <cell r="M10525" t="str">
            <v>451U</v>
          </cell>
          <cell r="N10525">
            <v>44962</v>
          </cell>
          <cell r="O10525" t="str">
            <v>EMS02Q20000996HWA0006H</v>
          </cell>
          <cell r="T10525">
            <v>45036</v>
          </cell>
          <cell r="U10525" t="str">
            <v>SEA</v>
          </cell>
          <cell r="V10525" t="str">
            <v>Waiting for Invoice</v>
          </cell>
          <cell r="W10525" t="str">
            <v>BUG-1</v>
          </cell>
          <cell r="X10525">
            <v>45047</v>
          </cell>
          <cell r="Y10525" t="str">
            <v>12.07 - Qty Update from 30000 to 5080</v>
          </cell>
          <cell r="AA10525" t="str">
            <v>EMS02Q20000996HWA0006H</v>
          </cell>
          <cell r="AB10525" t="b">
            <v>1</v>
          </cell>
          <cell r="AC10525">
            <v>44962</v>
          </cell>
        </row>
        <row r="10526">
          <cell r="A10526" t="str">
            <v>9660001648290430926000EMS02Q20000996HWA0006H</v>
          </cell>
          <cell r="B10526" t="e">
            <v>#N/A</v>
          </cell>
          <cell r="C10526" t="str">
            <v>9660001648200</v>
          </cell>
          <cell r="D10526" t="str">
            <v>9660001648290430926000</v>
          </cell>
          <cell r="E10526" t="str">
            <v>ONT</v>
          </cell>
          <cell r="F10526" t="str">
            <v>9660001648</v>
          </cell>
          <cell r="G10526" t="str">
            <v>29043092</v>
          </cell>
          <cell r="H10526">
            <v>200</v>
          </cell>
          <cell r="I10526" t="str">
            <v>Product Label,Label,DKBA8.818.5922,Indiv</v>
          </cell>
          <cell r="J10526">
            <v>6000</v>
          </cell>
          <cell r="K10526">
            <v>5.1999999999999998E-3</v>
          </cell>
          <cell r="L10526">
            <v>31.2</v>
          </cell>
          <cell r="M10526" t="str">
            <v>451U</v>
          </cell>
          <cell r="N10526">
            <v>44962</v>
          </cell>
          <cell r="O10526" t="str">
            <v>EMS02Q20000996HWA0006H</v>
          </cell>
          <cell r="T10526">
            <v>45036</v>
          </cell>
          <cell r="U10526" t="str">
            <v>SEA</v>
          </cell>
          <cell r="V10526" t="str">
            <v>Waiting for Invoice</v>
          </cell>
          <cell r="W10526" t="str">
            <v>BUG-1</v>
          </cell>
          <cell r="X10526">
            <v>45047</v>
          </cell>
          <cell r="AA10526" t="str">
            <v>EMS02Q20000996HWA0006H</v>
          </cell>
          <cell r="AB10526" t="b">
            <v>1</v>
          </cell>
          <cell r="AC10526">
            <v>44962</v>
          </cell>
        </row>
        <row r="10527">
          <cell r="A10527" t="str">
            <v>9660001648300605702EMS02Q20000996HWA0017H</v>
          </cell>
          <cell r="B10527" t="str">
            <v>9660001648300605702EMS02Q20000996HWA0017H</v>
          </cell>
          <cell r="C10527" t="str">
            <v>9660001648210</v>
          </cell>
          <cell r="D10527" t="str">
            <v>9660001648300605702</v>
          </cell>
          <cell r="E10527" t="str">
            <v>ONT</v>
          </cell>
          <cell r="F10527" t="str">
            <v>9660001648</v>
          </cell>
          <cell r="G10527" t="str">
            <v>30060570</v>
          </cell>
          <cell r="H10527">
            <v>210</v>
          </cell>
          <cell r="I10527" t="str">
            <v>Gummed Tape with Huawei LOGO 1000m*100mm</v>
          </cell>
          <cell r="J10527">
            <v>2</v>
          </cell>
          <cell r="K10527">
            <v>23.317900000000002</v>
          </cell>
          <cell r="L10527">
            <v>46.635800000000003</v>
          </cell>
          <cell r="M10527" t="str">
            <v>451U</v>
          </cell>
          <cell r="N10527">
            <v>44948</v>
          </cell>
          <cell r="O10527" t="str">
            <v>EMS02Q20000996HWA0017H</v>
          </cell>
          <cell r="P10527" t="str">
            <v>BRA2023012050001</v>
          </cell>
          <cell r="Q10527">
            <v>44946</v>
          </cell>
          <cell r="T10527">
            <v>45022</v>
          </cell>
          <cell r="U10527" t="str">
            <v>SEA</v>
          </cell>
          <cell r="V10527" t="str">
            <v>Transit</v>
          </cell>
          <cell r="W10527" t="str">
            <v>BUG-1</v>
          </cell>
          <cell r="X10527">
            <v>45047</v>
          </cell>
          <cell r="Y10527" t="str">
            <v>Cancelled &gt; Reschedule W51 (dec.22) -&gt; Received an Invoice IN 01 20</v>
          </cell>
          <cell r="AA10527" t="str">
            <v>EMS02Q20000996HWA0017H</v>
          </cell>
          <cell r="AB10527" t="b">
            <v>1</v>
          </cell>
          <cell r="AC10527">
            <v>44948</v>
          </cell>
        </row>
        <row r="10528">
          <cell r="A10528" t="str">
            <v>9660001648631600694122EMS02Q20000996HWA0006H</v>
          </cell>
          <cell r="B10528" t="e">
            <v>#N/A</v>
          </cell>
          <cell r="C10528" t="str">
            <v>9660001648220</v>
          </cell>
          <cell r="D10528" t="str">
            <v>9660001648631600694122</v>
          </cell>
          <cell r="E10528" t="str">
            <v>ONT</v>
          </cell>
          <cell r="F10528" t="str">
            <v>9660001648</v>
          </cell>
          <cell r="G10528" t="str">
            <v>63160069</v>
          </cell>
          <cell r="H10528">
            <v>220</v>
          </cell>
          <cell r="I10528" t="str">
            <v>DKBA7.308.242.Heatsink Part, for IXF1002</v>
          </cell>
          <cell r="J10528">
            <v>4122</v>
          </cell>
          <cell r="K10528">
            <v>0.15390000000000001</v>
          </cell>
          <cell r="L10528">
            <v>634.37580000000003</v>
          </cell>
          <cell r="M10528" t="str">
            <v>451U</v>
          </cell>
          <cell r="N10528">
            <v>44962</v>
          </cell>
          <cell r="O10528" t="str">
            <v>EMS02Q20000996HWA0006H</v>
          </cell>
          <cell r="T10528">
            <v>45036</v>
          </cell>
          <cell r="U10528" t="str">
            <v>SEA</v>
          </cell>
          <cell r="V10528" t="str">
            <v>Waiting for Invoice</v>
          </cell>
          <cell r="W10528" t="str">
            <v>BUG-1</v>
          </cell>
          <cell r="X10528">
            <v>45047</v>
          </cell>
          <cell r="Y10528" t="str">
            <v>Qty changed  &gt; Reschedule W51 (dec.22)</v>
          </cell>
          <cell r="AA10528" t="str">
            <v>EMS02Q20000996HWA0006H</v>
          </cell>
          <cell r="AB10528" t="b">
            <v>1</v>
          </cell>
          <cell r="AC10528">
            <v>44962</v>
          </cell>
        </row>
        <row r="10529">
          <cell r="A10529" t="str">
            <v>966000164890170088117000EMS02Q20000996HWA0006H</v>
          </cell>
          <cell r="B10529" t="e">
            <v>#N/A</v>
          </cell>
          <cell r="C10529" t="str">
            <v>9660001648230</v>
          </cell>
          <cell r="D10529" t="str">
            <v>966000164890170088117000</v>
          </cell>
          <cell r="E10529" t="str">
            <v>ONT</v>
          </cell>
          <cell r="F10529" t="str">
            <v>9660001648</v>
          </cell>
          <cell r="G10529" t="str">
            <v>90170088</v>
          </cell>
          <cell r="H10529">
            <v>230</v>
          </cell>
          <cell r="I10529" t="str">
            <v>Gum Paper,Foam Tape,each size 5mm*25mm,F</v>
          </cell>
          <cell r="J10529">
            <v>117000</v>
          </cell>
          <cell r="K10529">
            <v>3.5999999999999999E-3</v>
          </cell>
          <cell r="L10529">
            <v>421.2</v>
          </cell>
          <cell r="M10529" t="str">
            <v>451U</v>
          </cell>
          <cell r="N10529">
            <v>44948</v>
          </cell>
          <cell r="O10529" t="str">
            <v>EMS02Q20000996HWA0006H</v>
          </cell>
          <cell r="T10529">
            <v>45022</v>
          </cell>
          <cell r="U10529" t="str">
            <v>SEA</v>
          </cell>
          <cell r="V10529" t="str">
            <v>Cancelled</v>
          </cell>
          <cell r="W10529" t="str">
            <v>BUG-1</v>
          </cell>
          <cell r="X10529">
            <v>45047</v>
          </cell>
          <cell r="Y10529" t="str">
            <v>Cancelled &gt; Reschedule W51 (dec.22)</v>
          </cell>
          <cell r="AA10529" t="str">
            <v>EMS02Q20000996HWA0006H</v>
          </cell>
          <cell r="AB10529" t="b">
            <v>1</v>
          </cell>
          <cell r="AC10529">
            <v>44948</v>
          </cell>
        </row>
        <row r="10530">
          <cell r="A10530" t="str">
            <v>96600016489017015320000EMS02Q20000996HWA0006H</v>
          </cell>
          <cell r="B10530" t="e">
            <v>#N/A</v>
          </cell>
          <cell r="C10530" t="str">
            <v>9660001648240</v>
          </cell>
          <cell r="D10530" t="str">
            <v>96600016489017015320000</v>
          </cell>
          <cell r="E10530" t="str">
            <v>ONT</v>
          </cell>
          <cell r="F10530" t="str">
            <v>9660001648</v>
          </cell>
          <cell r="G10530" t="str">
            <v>90170153</v>
          </cell>
          <cell r="H10530">
            <v>240</v>
          </cell>
          <cell r="I10530" t="str">
            <v>Adhesivepaper-thermalprintingwhite 10x6m</v>
          </cell>
          <cell r="J10530">
            <v>20000</v>
          </cell>
          <cell r="K10530">
            <v>5.3E-3</v>
          </cell>
          <cell r="L10530">
            <v>106</v>
          </cell>
          <cell r="M10530" t="str">
            <v>451U</v>
          </cell>
          <cell r="N10530">
            <v>44962</v>
          </cell>
          <cell r="O10530" t="str">
            <v>EMS02Q20000996HWA0006H</v>
          </cell>
          <cell r="T10530">
            <v>45036</v>
          </cell>
          <cell r="U10530" t="str">
            <v>SEA</v>
          </cell>
          <cell r="V10530" t="str">
            <v>Waiting for Invoice</v>
          </cell>
          <cell r="W10530" t="str">
            <v>BUG-1</v>
          </cell>
          <cell r="X10530">
            <v>45047</v>
          </cell>
          <cell r="Y10530" t="str">
            <v>12.07 - Qty Update from 30000 to 20000</v>
          </cell>
          <cell r="AA10530" t="str">
            <v>EMS02Q20000996HWA0006H</v>
          </cell>
          <cell r="AB10530" t="b">
            <v>1</v>
          </cell>
          <cell r="AC10530">
            <v>44962</v>
          </cell>
        </row>
        <row r="10531">
          <cell r="A10531" t="str">
            <v>966000164821206383-0012400EMS02Q20000996HWA0002H</v>
          </cell>
          <cell r="B10531" t="e">
            <v>#N/A</v>
          </cell>
          <cell r="C10531" t="str">
            <v>9660001648250</v>
          </cell>
          <cell r="D10531" t="str">
            <v>966000164821206383-0012400</v>
          </cell>
          <cell r="E10531" t="str">
            <v>ONT</v>
          </cell>
          <cell r="F10531" t="str">
            <v>9660001648</v>
          </cell>
          <cell r="G10531" t="str">
            <v>21206383-001</v>
          </cell>
          <cell r="H10531">
            <v>250</v>
          </cell>
          <cell r="I10531" t="str">
            <v>EchoLife HG8145V5 plastic parts , 212063</v>
          </cell>
          <cell r="J10531">
            <v>2400</v>
          </cell>
          <cell r="K10531">
            <v>1.0215000000000001</v>
          </cell>
          <cell r="L10531">
            <v>2451.6000000000004</v>
          </cell>
          <cell r="M10531" t="str">
            <v>451U</v>
          </cell>
          <cell r="N10531">
            <v>44962</v>
          </cell>
          <cell r="O10531" t="str">
            <v>EMS02Q20000996HWA0002H</v>
          </cell>
          <cell r="T10531">
            <v>45036</v>
          </cell>
          <cell r="U10531" t="str">
            <v>SEA</v>
          </cell>
          <cell r="V10531" t="str">
            <v>Waiting for Invoice</v>
          </cell>
          <cell r="W10531" t="str">
            <v>BUG-1</v>
          </cell>
          <cell r="X10531">
            <v>45047</v>
          </cell>
          <cell r="AA10531" t="str">
            <v>EMS02Q20000996HWA0002H</v>
          </cell>
          <cell r="AB10531" t="b">
            <v>1</v>
          </cell>
          <cell r="AC10531">
            <v>44962</v>
          </cell>
        </row>
        <row r="10532">
          <cell r="A10532" t="str">
            <v>966000164821206383-0012400EMS02Q20000996HWA0003H</v>
          </cell>
          <cell r="B10532" t="e">
            <v>#N/A</v>
          </cell>
          <cell r="C10532" t="str">
            <v>9660001648260</v>
          </cell>
          <cell r="D10532" t="str">
            <v>966000164821206383-0012400</v>
          </cell>
          <cell r="E10532" t="str">
            <v>ONT</v>
          </cell>
          <cell r="F10532" t="str">
            <v>9660001648</v>
          </cell>
          <cell r="G10532" t="str">
            <v>21206383-001</v>
          </cell>
          <cell r="H10532">
            <v>260</v>
          </cell>
          <cell r="I10532" t="str">
            <v>EchoLife HG8145V5 plastic parts , 212063</v>
          </cell>
          <cell r="J10532">
            <v>2400</v>
          </cell>
          <cell r="K10532">
            <v>1.0215000000000001</v>
          </cell>
          <cell r="L10532">
            <v>2451.6000000000004</v>
          </cell>
          <cell r="M10532" t="str">
            <v>451U</v>
          </cell>
          <cell r="N10532">
            <v>44962</v>
          </cell>
          <cell r="O10532" t="str">
            <v>EMS02Q20000996HWA0003H</v>
          </cell>
          <cell r="T10532">
            <v>45036</v>
          </cell>
          <cell r="U10532" t="str">
            <v>SEA</v>
          </cell>
          <cell r="V10532" t="str">
            <v>Waiting for Invoice</v>
          </cell>
          <cell r="W10532" t="str">
            <v>BUG-1</v>
          </cell>
          <cell r="X10532">
            <v>45047</v>
          </cell>
          <cell r="AA10532" t="str">
            <v>EMS02Q20000996HWA0003H</v>
          </cell>
          <cell r="AB10532" t="b">
            <v>1</v>
          </cell>
          <cell r="AC10532">
            <v>44962</v>
          </cell>
        </row>
        <row r="10533">
          <cell r="A10533" t="str">
            <v>966000164821206383-0012400EMS02Q20000996HWA0004H</v>
          </cell>
          <cell r="B10533" t="e">
            <v>#N/A</v>
          </cell>
          <cell r="C10533" t="str">
            <v>9660001648270</v>
          </cell>
          <cell r="D10533" t="str">
            <v>966000164821206383-0012400</v>
          </cell>
          <cell r="E10533" t="str">
            <v>ONT</v>
          </cell>
          <cell r="F10533" t="str">
            <v>9660001648</v>
          </cell>
          <cell r="G10533" t="str">
            <v>21206383-001</v>
          </cell>
          <cell r="H10533">
            <v>270</v>
          </cell>
          <cell r="I10533" t="str">
            <v>EchoLife HG8145V5 plastic parts , 212063</v>
          </cell>
          <cell r="J10533">
            <v>2400</v>
          </cell>
          <cell r="K10533">
            <v>1.0215000000000001</v>
          </cell>
          <cell r="L10533">
            <v>2451.6000000000004</v>
          </cell>
          <cell r="M10533" t="str">
            <v>451U</v>
          </cell>
          <cell r="N10533">
            <v>44962</v>
          </cell>
          <cell r="O10533" t="str">
            <v>EMS02Q20000996HWA0004H</v>
          </cell>
          <cell r="T10533">
            <v>45036</v>
          </cell>
          <cell r="U10533" t="str">
            <v>SEA</v>
          </cell>
          <cell r="V10533" t="str">
            <v>Waiting for Invoice</v>
          </cell>
          <cell r="W10533" t="str">
            <v>BUG-1</v>
          </cell>
          <cell r="X10533">
            <v>45047</v>
          </cell>
          <cell r="AA10533" t="str">
            <v>EMS02Q20000996HWA0004H</v>
          </cell>
          <cell r="AB10533" t="b">
            <v>1</v>
          </cell>
          <cell r="AC10533">
            <v>44962</v>
          </cell>
        </row>
        <row r="10534">
          <cell r="A10534" t="str">
            <v>966000164821206383-0012400EMS02Q20000996HWA0005H</v>
          </cell>
          <cell r="B10534" t="e">
            <v>#N/A</v>
          </cell>
          <cell r="C10534" t="str">
            <v>9660001648280</v>
          </cell>
          <cell r="D10534" t="str">
            <v>966000164821206383-0012400</v>
          </cell>
          <cell r="E10534" t="str">
            <v>ONT</v>
          </cell>
          <cell r="F10534" t="str">
            <v>9660001648</v>
          </cell>
          <cell r="G10534" t="str">
            <v>21206383-001</v>
          </cell>
          <cell r="H10534">
            <v>280</v>
          </cell>
          <cell r="I10534" t="str">
            <v>EchoLife HG8145V5 plastic parts , 212063</v>
          </cell>
          <cell r="J10534">
            <v>2400</v>
          </cell>
          <cell r="K10534">
            <v>1.0215000000000001</v>
          </cell>
          <cell r="L10534">
            <v>2451.6000000000004</v>
          </cell>
          <cell r="M10534" t="str">
            <v>451U</v>
          </cell>
          <cell r="N10534">
            <v>44962</v>
          </cell>
          <cell r="O10534" t="str">
            <v>EMS02Q20000996HWA0005H</v>
          </cell>
          <cell r="T10534">
            <v>45036</v>
          </cell>
          <cell r="U10534" t="str">
            <v>SEA</v>
          </cell>
          <cell r="V10534" t="str">
            <v>Waiting for Invoice</v>
          </cell>
          <cell r="W10534" t="str">
            <v>BUG-1</v>
          </cell>
          <cell r="X10534">
            <v>45047</v>
          </cell>
          <cell r="AA10534" t="str">
            <v>EMS02Q20000996HWA0005H</v>
          </cell>
          <cell r="AB10534" t="b">
            <v>1</v>
          </cell>
          <cell r="AC10534">
            <v>44962</v>
          </cell>
        </row>
        <row r="10535">
          <cell r="A10535" t="str">
            <v>966000164821206383-0012400EMS02Q20000996HWA0007H</v>
          </cell>
          <cell r="B10535" t="e">
            <v>#N/A</v>
          </cell>
          <cell r="C10535" t="str">
            <v>9660001648290</v>
          </cell>
          <cell r="D10535" t="str">
            <v>966000164821206383-0012400</v>
          </cell>
          <cell r="E10535" t="str">
            <v>ONT</v>
          </cell>
          <cell r="F10535" t="str">
            <v>9660001648</v>
          </cell>
          <cell r="G10535" t="str">
            <v>21206383-001</v>
          </cell>
          <cell r="H10535">
            <v>290</v>
          </cell>
          <cell r="I10535" t="str">
            <v>EchoLife HG8145V5 plastic parts , 212063</v>
          </cell>
          <cell r="J10535">
            <v>2400</v>
          </cell>
          <cell r="K10535">
            <v>1.0215000000000001</v>
          </cell>
          <cell r="L10535">
            <v>2451.6000000000004</v>
          </cell>
          <cell r="M10535" t="str">
            <v>451U</v>
          </cell>
          <cell r="N10535">
            <v>44962</v>
          </cell>
          <cell r="O10535" t="str">
            <v>EMS02Q20000996HWA0007H</v>
          </cell>
          <cell r="T10535">
            <v>45036</v>
          </cell>
          <cell r="U10535" t="str">
            <v>SEA</v>
          </cell>
          <cell r="V10535" t="str">
            <v>Waiting for Invoice</v>
          </cell>
          <cell r="W10535" t="str">
            <v>BUG-1</v>
          </cell>
          <cell r="X10535">
            <v>45047</v>
          </cell>
          <cell r="AA10535" t="str">
            <v>EMS02Q20000996HWA0007H</v>
          </cell>
          <cell r="AB10535" t="b">
            <v>1</v>
          </cell>
          <cell r="AC10535">
            <v>44962</v>
          </cell>
        </row>
        <row r="10536">
          <cell r="A10536" t="str">
            <v>966000164821206383-0012400EMS02Q20000996HWA0009H</v>
          </cell>
          <cell r="B10536" t="e">
            <v>#N/A</v>
          </cell>
          <cell r="C10536" t="str">
            <v>9660001648300</v>
          </cell>
          <cell r="D10536" t="str">
            <v>966000164821206383-0012400</v>
          </cell>
          <cell r="E10536" t="str">
            <v>ONT</v>
          </cell>
          <cell r="F10536" t="str">
            <v>9660001648</v>
          </cell>
          <cell r="G10536" t="str">
            <v>21206383-001</v>
          </cell>
          <cell r="H10536">
            <v>300</v>
          </cell>
          <cell r="I10536" t="str">
            <v>EchoLife HG8145V5 plastic parts , 212063</v>
          </cell>
          <cell r="J10536">
            <v>2400</v>
          </cell>
          <cell r="K10536">
            <v>1.0215000000000001</v>
          </cell>
          <cell r="L10536">
            <v>2451.6000000000004</v>
          </cell>
          <cell r="M10536" t="str">
            <v>451U</v>
          </cell>
          <cell r="N10536">
            <v>44962</v>
          </cell>
          <cell r="O10536" t="str">
            <v>EMS02Q20000996HWA0009H</v>
          </cell>
          <cell r="T10536">
            <v>45036</v>
          </cell>
          <cell r="U10536" t="str">
            <v>SEA</v>
          </cell>
          <cell r="V10536" t="str">
            <v>Waiting for Invoice</v>
          </cell>
          <cell r="W10536" t="str">
            <v>BUG-1</v>
          </cell>
          <cell r="X10536">
            <v>45047</v>
          </cell>
          <cell r="AA10536" t="str">
            <v>EMS02Q20000996HWA0009H</v>
          </cell>
          <cell r="AB10536" t="b">
            <v>1</v>
          </cell>
          <cell r="AC10536">
            <v>44962</v>
          </cell>
        </row>
        <row r="10537">
          <cell r="A10537" t="str">
            <v>966000164821206383-0012400EMS02Q20000996HWA0010H</v>
          </cell>
          <cell r="B10537" t="e">
            <v>#N/A</v>
          </cell>
          <cell r="C10537" t="str">
            <v>9660001648310</v>
          </cell>
          <cell r="D10537" t="str">
            <v>966000164821206383-0012400</v>
          </cell>
          <cell r="E10537" t="str">
            <v>ONT</v>
          </cell>
          <cell r="F10537" t="str">
            <v>9660001648</v>
          </cell>
          <cell r="G10537" t="str">
            <v>21206383-001</v>
          </cell>
          <cell r="H10537">
            <v>310</v>
          </cell>
          <cell r="I10537" t="str">
            <v>EchoLife HG8145V5 plastic parts , 212063</v>
          </cell>
          <cell r="J10537">
            <v>2400</v>
          </cell>
          <cell r="K10537">
            <v>1.0215000000000001</v>
          </cell>
          <cell r="L10537">
            <v>2451.6000000000004</v>
          </cell>
          <cell r="M10537" t="str">
            <v>451U</v>
          </cell>
          <cell r="N10537">
            <v>44962</v>
          </cell>
          <cell r="O10537" t="str">
            <v>EMS02Q20000996HWA0010H</v>
          </cell>
          <cell r="T10537">
            <v>45036</v>
          </cell>
          <cell r="U10537" t="str">
            <v>SEA</v>
          </cell>
          <cell r="V10537" t="str">
            <v>Waiting for Invoice</v>
          </cell>
          <cell r="W10537" t="str">
            <v>BUG-1</v>
          </cell>
          <cell r="X10537">
            <v>45047</v>
          </cell>
          <cell r="AA10537" t="str">
            <v>EMS02Q20000996HWA0010H</v>
          </cell>
          <cell r="AB10537" t="b">
            <v>1</v>
          </cell>
          <cell r="AC10537">
            <v>44962</v>
          </cell>
        </row>
        <row r="10538">
          <cell r="A10538" t="str">
            <v>966000164821206383-0012400EMS02Q20000996HWA0011H</v>
          </cell>
          <cell r="B10538" t="e">
            <v>#N/A</v>
          </cell>
          <cell r="C10538" t="str">
            <v>9660001648320</v>
          </cell>
          <cell r="D10538" t="str">
            <v>966000164821206383-0012400</v>
          </cell>
          <cell r="E10538" t="str">
            <v>ONT</v>
          </cell>
          <cell r="F10538" t="str">
            <v>9660001648</v>
          </cell>
          <cell r="G10538" t="str">
            <v>21206383-001</v>
          </cell>
          <cell r="H10538">
            <v>320</v>
          </cell>
          <cell r="I10538" t="str">
            <v>EchoLife HG8145V5 plastic parts , 212063</v>
          </cell>
          <cell r="J10538">
            <v>2400</v>
          </cell>
          <cell r="K10538">
            <v>1.0215000000000001</v>
          </cell>
          <cell r="L10538">
            <v>2451.6000000000004</v>
          </cell>
          <cell r="M10538" t="str">
            <v>451U</v>
          </cell>
          <cell r="N10538">
            <v>44962</v>
          </cell>
          <cell r="O10538" t="str">
            <v>EMS02Q20000996HWA0011H</v>
          </cell>
          <cell r="T10538">
            <v>45036</v>
          </cell>
          <cell r="U10538" t="str">
            <v>SEA</v>
          </cell>
          <cell r="V10538" t="str">
            <v>Waiting for Invoice</v>
          </cell>
          <cell r="W10538" t="str">
            <v>BUG-1</v>
          </cell>
          <cell r="X10538">
            <v>45047</v>
          </cell>
          <cell r="AA10538" t="str">
            <v>EMS02Q20000996HWA0011H</v>
          </cell>
          <cell r="AB10538" t="b">
            <v>1</v>
          </cell>
          <cell r="AC10538">
            <v>44962</v>
          </cell>
        </row>
        <row r="10539">
          <cell r="A10539" t="str">
            <v>966000164821206383-0012400EMS02Q20000996HWA0012H</v>
          </cell>
          <cell r="B10539" t="e">
            <v>#N/A</v>
          </cell>
          <cell r="C10539" t="str">
            <v>9660001648330</v>
          </cell>
          <cell r="D10539" t="str">
            <v>966000164821206383-0012400</v>
          </cell>
          <cell r="E10539" t="str">
            <v>ONT</v>
          </cell>
          <cell r="F10539" t="str">
            <v>9660001648</v>
          </cell>
          <cell r="G10539" t="str">
            <v>21206383-001</v>
          </cell>
          <cell r="H10539">
            <v>330</v>
          </cell>
          <cell r="I10539" t="str">
            <v>EchoLife HG8145V5 plastic parts , 212063</v>
          </cell>
          <cell r="J10539">
            <v>2400</v>
          </cell>
          <cell r="K10539">
            <v>1.0215000000000001</v>
          </cell>
          <cell r="L10539">
            <v>2451.6000000000004</v>
          </cell>
          <cell r="M10539" t="str">
            <v>451U</v>
          </cell>
          <cell r="N10539">
            <v>44962</v>
          </cell>
          <cell r="O10539" t="str">
            <v>EMS02Q20000996HWA0012H</v>
          </cell>
          <cell r="T10539">
            <v>45036</v>
          </cell>
          <cell r="U10539" t="str">
            <v>SEA</v>
          </cell>
          <cell r="V10539" t="str">
            <v>Waiting for Invoice</v>
          </cell>
          <cell r="W10539" t="str">
            <v>BUG-1</v>
          </cell>
          <cell r="X10539">
            <v>45047</v>
          </cell>
          <cell r="AA10539" t="str">
            <v>EMS02Q20000996HWA0012H</v>
          </cell>
          <cell r="AB10539" t="b">
            <v>1</v>
          </cell>
          <cell r="AC10539">
            <v>44962</v>
          </cell>
        </row>
        <row r="10540">
          <cell r="A10540" t="str">
            <v>966000164821206383-0012400EMS02Q20000996HWA0014H</v>
          </cell>
          <cell r="B10540" t="e">
            <v>#N/A</v>
          </cell>
          <cell r="C10540" t="str">
            <v>9660001648340</v>
          </cell>
          <cell r="D10540" t="str">
            <v>966000164821206383-0012400</v>
          </cell>
          <cell r="E10540" t="str">
            <v>ONT</v>
          </cell>
          <cell r="F10540" t="str">
            <v>9660001648</v>
          </cell>
          <cell r="G10540" t="str">
            <v>21206383-001</v>
          </cell>
          <cell r="H10540">
            <v>340</v>
          </cell>
          <cell r="I10540" t="str">
            <v>EchoLife HG8145V5 plastic parts , 212063</v>
          </cell>
          <cell r="J10540">
            <v>2400</v>
          </cell>
          <cell r="K10540">
            <v>1.0215000000000001</v>
          </cell>
          <cell r="L10540">
            <v>2451.6000000000004</v>
          </cell>
          <cell r="M10540" t="str">
            <v>451U</v>
          </cell>
          <cell r="N10540">
            <v>44962</v>
          </cell>
          <cell r="O10540" t="str">
            <v>EMS02Q20000996HWA0014H</v>
          </cell>
          <cell r="T10540">
            <v>45036</v>
          </cell>
          <cell r="U10540" t="str">
            <v>SEA</v>
          </cell>
          <cell r="V10540" t="str">
            <v>Waiting for Invoice</v>
          </cell>
          <cell r="W10540" t="str">
            <v>BUG-1</v>
          </cell>
          <cell r="X10540">
            <v>45047</v>
          </cell>
          <cell r="AA10540" t="str">
            <v>EMS02Q20000996HWA0014H</v>
          </cell>
          <cell r="AB10540" t="b">
            <v>1</v>
          </cell>
          <cell r="AC10540">
            <v>44962</v>
          </cell>
        </row>
        <row r="10541">
          <cell r="A10541" t="str">
            <v>966000164821206383-0012400EMS02Q20000996HWA0015H</v>
          </cell>
          <cell r="B10541" t="e">
            <v>#N/A</v>
          </cell>
          <cell r="C10541" t="str">
            <v>9660001648350</v>
          </cell>
          <cell r="D10541" t="str">
            <v>966000164821206383-0012400</v>
          </cell>
          <cell r="E10541" t="str">
            <v>ONT</v>
          </cell>
          <cell r="F10541" t="str">
            <v>9660001648</v>
          </cell>
          <cell r="G10541" t="str">
            <v>21206383-001</v>
          </cell>
          <cell r="H10541">
            <v>350</v>
          </cell>
          <cell r="I10541" t="str">
            <v>EchoLife HG8145V5 plastic parts , 212063</v>
          </cell>
          <cell r="J10541">
            <v>2400</v>
          </cell>
          <cell r="K10541">
            <v>1.0215000000000001</v>
          </cell>
          <cell r="L10541">
            <v>2451.6000000000004</v>
          </cell>
          <cell r="M10541" t="str">
            <v>451U</v>
          </cell>
          <cell r="N10541">
            <v>44962</v>
          </cell>
          <cell r="O10541" t="str">
            <v>EMS02Q20000996HWA0015H</v>
          </cell>
          <cell r="T10541">
            <v>45036</v>
          </cell>
          <cell r="U10541" t="str">
            <v>SEA</v>
          </cell>
          <cell r="V10541" t="str">
            <v>Waiting for Invoice</v>
          </cell>
          <cell r="W10541" t="str">
            <v>BUG-1</v>
          </cell>
          <cell r="X10541">
            <v>45047</v>
          </cell>
          <cell r="AA10541" t="str">
            <v>EMS02Q20000996HWA0015H</v>
          </cell>
          <cell r="AB10541" t="b">
            <v>1</v>
          </cell>
          <cell r="AC10541">
            <v>44962</v>
          </cell>
        </row>
        <row r="10542">
          <cell r="A10542" t="str">
            <v>966000164821206383-0012400EMS02Q20000996HWA0016H</v>
          </cell>
          <cell r="B10542" t="e">
            <v>#N/A</v>
          </cell>
          <cell r="C10542" t="str">
            <v>9660001648360</v>
          </cell>
          <cell r="D10542" t="str">
            <v>966000164821206383-0012400</v>
          </cell>
          <cell r="E10542" t="str">
            <v>ONT</v>
          </cell>
          <cell r="F10542" t="str">
            <v>9660001648</v>
          </cell>
          <cell r="G10542" t="str">
            <v>21206383-001</v>
          </cell>
          <cell r="H10542">
            <v>360</v>
          </cell>
          <cell r="I10542" t="str">
            <v>EchoLife HG8145V5 plastic parts , 212063</v>
          </cell>
          <cell r="J10542">
            <v>2400</v>
          </cell>
          <cell r="K10542">
            <v>1.0215000000000001</v>
          </cell>
          <cell r="L10542">
            <v>2451.6000000000004</v>
          </cell>
          <cell r="M10542" t="str">
            <v>451U</v>
          </cell>
          <cell r="N10542">
            <v>44962</v>
          </cell>
          <cell r="O10542" t="str">
            <v>EMS02Q20000996HWA0016H</v>
          </cell>
          <cell r="T10542">
            <v>45036</v>
          </cell>
          <cell r="U10542" t="str">
            <v>SEA</v>
          </cell>
          <cell r="V10542" t="str">
            <v>Waiting for Invoice</v>
          </cell>
          <cell r="W10542" t="str">
            <v>BUG-1</v>
          </cell>
          <cell r="X10542">
            <v>45047</v>
          </cell>
          <cell r="AA10542" t="str">
            <v>EMS02Q20000996HWA0016H</v>
          </cell>
          <cell r="AB10542" t="b">
            <v>1</v>
          </cell>
          <cell r="AC10542">
            <v>44962</v>
          </cell>
        </row>
        <row r="10543">
          <cell r="A10543" t="str">
            <v>9660001648140805794157EMS02Q20000996HWA0013H</v>
          </cell>
          <cell r="B10543" t="e">
            <v>#N/A</v>
          </cell>
          <cell r="C10543" t="str">
            <v>9660001648370</v>
          </cell>
          <cell r="D10543" t="str">
            <v>9660001648140805794157</v>
          </cell>
          <cell r="E10543" t="str">
            <v>ONT</v>
          </cell>
          <cell r="F10543" t="str">
            <v>9660001648</v>
          </cell>
          <cell r="G10543" t="str">
            <v>14080579</v>
          </cell>
          <cell r="H10543">
            <v>370</v>
          </cell>
          <cell r="I10543" t="str">
            <v>Network Port Connector,Single row,Single</v>
          </cell>
          <cell r="J10543">
            <v>4157</v>
          </cell>
          <cell r="K10543">
            <v>8.43E-2</v>
          </cell>
          <cell r="L10543">
            <v>350.43509999999998</v>
          </cell>
          <cell r="M10543" t="str">
            <v>451U</v>
          </cell>
          <cell r="N10543">
            <v>44933</v>
          </cell>
          <cell r="O10543" t="str">
            <v>EMS02Q20000996HWA0013H</v>
          </cell>
          <cell r="P10543" t="str">
            <v>BRA2023011450005</v>
          </cell>
          <cell r="Q10543">
            <v>44939</v>
          </cell>
          <cell r="T10543">
            <v>45007</v>
          </cell>
          <cell r="U10543" t="str">
            <v>SEA</v>
          </cell>
          <cell r="V10543" t="str">
            <v>Transit</v>
          </cell>
          <cell r="W10543" t="str">
            <v>BUG-1</v>
          </cell>
          <cell r="X10543">
            <v>45047</v>
          </cell>
          <cell r="Y10543" t="str">
            <v>Qty changed  &gt; Reschedule W51 (dec.22) - 01.11 - Didn't cancelled the qty</v>
          </cell>
          <cell r="AA10543" t="str">
            <v>EMS02Q20000996HWA0013H</v>
          </cell>
          <cell r="AB10543" t="b">
            <v>1</v>
          </cell>
          <cell r="AC10543">
            <v>44933</v>
          </cell>
        </row>
        <row r="10544">
          <cell r="A10544" t="str">
            <v>96600016481413787620160EMS02Q20000996HWA0019H</v>
          </cell>
          <cell r="B10544" t="str">
            <v>96600016481413787620160EMS02Q20000996HWA0019H</v>
          </cell>
          <cell r="C10544" t="str">
            <v>9660001648380</v>
          </cell>
          <cell r="D10544" t="str">
            <v>96600016481413787620160</v>
          </cell>
          <cell r="E10544" t="str">
            <v>ONT</v>
          </cell>
          <cell r="F10544" t="str">
            <v>9660001648</v>
          </cell>
          <cell r="G10544" t="str">
            <v>14137876</v>
          </cell>
          <cell r="H10544">
            <v>380</v>
          </cell>
          <cell r="I10544" t="str">
            <v>Patch Cord SC/APC-SC/APC Single Mode 2m</v>
          </cell>
          <cell r="J10544">
            <v>20160</v>
          </cell>
          <cell r="K10544">
            <v>0.92210000000000003</v>
          </cell>
          <cell r="L10544">
            <v>18589.536</v>
          </cell>
          <cell r="M10544" t="str">
            <v>451U</v>
          </cell>
          <cell r="N10544">
            <v>44944</v>
          </cell>
          <cell r="O10544" t="str">
            <v>EMS02Q20000996HWA0019H</v>
          </cell>
          <cell r="P10544" t="str">
            <v>BRA2023012050001</v>
          </cell>
          <cell r="Q10544">
            <v>44946</v>
          </cell>
          <cell r="T10544">
            <v>45018</v>
          </cell>
          <cell r="U10544" t="str">
            <v>SEA</v>
          </cell>
          <cell r="V10544" t="str">
            <v>Transit</v>
          </cell>
          <cell r="W10544" t="str">
            <v>BUG-1</v>
          </cell>
          <cell r="X10544">
            <v>45047</v>
          </cell>
          <cell r="Y10544" t="str">
            <v>12.07 - Qty Update from 30000 to 25437</v>
          </cell>
          <cell r="AA10544" t="str">
            <v>EMS02Q20000996HWA0019H</v>
          </cell>
          <cell r="AB10544" t="b">
            <v>1</v>
          </cell>
          <cell r="AC10544">
            <v>44944</v>
          </cell>
        </row>
        <row r="10545">
          <cell r="A10545" t="str">
            <v>9660001650040505057000EMS02Q20000997HWA0002H</v>
          </cell>
          <cell r="B10545" t="e">
            <v>#N/A</v>
          </cell>
          <cell r="C10545" t="str">
            <v>966000165010</v>
          </cell>
          <cell r="D10545" t="str">
            <v>9660001650040505057000</v>
          </cell>
          <cell r="E10545" t="str">
            <v>ONT</v>
          </cell>
          <cell r="F10545" t="str">
            <v>9660001650</v>
          </cell>
          <cell r="G10545" t="str">
            <v>04050505</v>
          </cell>
          <cell r="H10545">
            <v>10</v>
          </cell>
          <cell r="I10545" t="str">
            <v>Signal Cable Outsourcing Cable 1.5m 8P8</v>
          </cell>
          <cell r="J10545">
            <v>7000</v>
          </cell>
          <cell r="K10545">
            <v>0.307</v>
          </cell>
          <cell r="L10545">
            <v>2149</v>
          </cell>
          <cell r="M10545" t="str">
            <v>451U</v>
          </cell>
          <cell r="N10545">
            <v>44955</v>
          </cell>
          <cell r="O10545" t="str">
            <v>EMS02Q20000997HWA0002H</v>
          </cell>
          <cell r="T10545">
            <v>45029</v>
          </cell>
          <cell r="U10545" t="str">
            <v>SEA</v>
          </cell>
          <cell r="V10545" t="str">
            <v>Cancelled</v>
          </cell>
          <cell r="W10545" t="str">
            <v>VMP-2</v>
          </cell>
          <cell r="X10545">
            <v>45047</v>
          </cell>
          <cell r="Y10545" t="str">
            <v>Cancelled &gt; Reschedule W51 (dec.22)</v>
          </cell>
          <cell r="AA10545" t="str">
            <v>EMS02Q20000997HWA0002H</v>
          </cell>
          <cell r="AB10545" t="b">
            <v>1</v>
          </cell>
          <cell r="AC10545">
            <v>44955</v>
          </cell>
        </row>
        <row r="10546">
          <cell r="A10546" t="str">
            <v>9660001650141900027000EMS02Q20000997HWA0002H</v>
          </cell>
          <cell r="B10546" t="e">
            <v>#N/A</v>
          </cell>
          <cell r="C10546" t="str">
            <v>966000165020</v>
          </cell>
          <cell r="D10546" t="str">
            <v>9660001650141900027000</v>
          </cell>
          <cell r="E10546" t="str">
            <v>ONT</v>
          </cell>
          <cell r="F10546" t="str">
            <v>9660001650</v>
          </cell>
          <cell r="G10546" t="str">
            <v>14190002</v>
          </cell>
          <cell r="H10546">
            <v>20</v>
          </cell>
          <cell r="I10546" t="str">
            <v>Power Connector 1PIN 50V 2A R/A Male Soc</v>
          </cell>
          <cell r="J10546">
            <v>7000</v>
          </cell>
          <cell r="K10546">
            <v>2.46E-2</v>
          </cell>
          <cell r="L10546">
            <v>172.2</v>
          </cell>
          <cell r="M10546" t="str">
            <v>451U</v>
          </cell>
          <cell r="N10546">
            <v>44955</v>
          </cell>
          <cell r="O10546" t="str">
            <v>EMS02Q20000997HWA0002H</v>
          </cell>
          <cell r="T10546">
            <v>45029</v>
          </cell>
          <cell r="U10546" t="str">
            <v>SEA</v>
          </cell>
          <cell r="V10546" t="str">
            <v>Cancelled</v>
          </cell>
          <cell r="W10546" t="str">
            <v>VMP-2</v>
          </cell>
          <cell r="X10546">
            <v>45047</v>
          </cell>
          <cell r="Y10546" t="str">
            <v>Cancelled &gt; Reschedule W51 (dec.22)</v>
          </cell>
          <cell r="AA10546" t="str">
            <v>EMS02Q20000997HWA0002H</v>
          </cell>
          <cell r="AB10546" t="b">
            <v>1</v>
          </cell>
          <cell r="AC10546">
            <v>44955</v>
          </cell>
        </row>
        <row r="10547">
          <cell r="A10547" t="str">
            <v>96600016501424006030000EMS02Q20000997HWA0002H</v>
          </cell>
          <cell r="B10547" t="e">
            <v>#N/A</v>
          </cell>
          <cell r="C10547" t="str">
            <v>966000165030</v>
          </cell>
          <cell r="D10547" t="str">
            <v>96600016501424006030000</v>
          </cell>
          <cell r="E10547" t="str">
            <v>ONT</v>
          </cell>
          <cell r="F10547" t="str">
            <v>9660001650</v>
          </cell>
          <cell r="G10547" t="str">
            <v>14240060</v>
          </cell>
          <cell r="H10547">
            <v>30</v>
          </cell>
          <cell r="I10547" t="str">
            <v>RF Connector,Coaxial Connector,50,Straig</v>
          </cell>
          <cell r="J10547">
            <v>30000</v>
          </cell>
          <cell r="K10547">
            <v>1.8800000000000001E-2</v>
          </cell>
          <cell r="L10547">
            <v>564</v>
          </cell>
          <cell r="M10547" t="str">
            <v>451U</v>
          </cell>
          <cell r="N10547">
            <v>44955</v>
          </cell>
          <cell r="O10547" t="str">
            <v>EMS02Q20000997HWA0002H</v>
          </cell>
          <cell r="T10547">
            <v>45029</v>
          </cell>
          <cell r="U10547" t="str">
            <v>SEA</v>
          </cell>
          <cell r="V10547" t="str">
            <v>Cancelled</v>
          </cell>
          <cell r="W10547" t="str">
            <v>VMP-2</v>
          </cell>
          <cell r="X10547">
            <v>45047</v>
          </cell>
          <cell r="Y10547" t="str">
            <v>Cancelled &gt; Reschedule W51 (dec.22)</v>
          </cell>
          <cell r="AA10547" t="str">
            <v>EMS02Q20000997HWA0002H</v>
          </cell>
          <cell r="AB10547" t="b">
            <v>1</v>
          </cell>
          <cell r="AC10547">
            <v>44955</v>
          </cell>
        </row>
        <row r="10548">
          <cell r="A10548" t="str">
            <v>9660001650160500967000EMS02Q20000997HWA0002H</v>
          </cell>
          <cell r="B10548" t="e">
            <v>#N/A</v>
          </cell>
          <cell r="C10548" t="str">
            <v>966000165040</v>
          </cell>
          <cell r="D10548" t="str">
            <v>9660001650160500967000</v>
          </cell>
          <cell r="E10548" t="str">
            <v>ONT</v>
          </cell>
          <cell r="F10548" t="str">
            <v>9660001650</v>
          </cell>
          <cell r="G10548" t="str">
            <v>16050096</v>
          </cell>
          <cell r="H10548">
            <v>40</v>
          </cell>
          <cell r="I10548" t="str">
            <v>Push Switch 2P2T 12VDC 1A THT 3.6mm</v>
          </cell>
          <cell r="J10548">
            <v>7000</v>
          </cell>
          <cell r="K10548">
            <v>9.4899999999999998E-2</v>
          </cell>
          <cell r="L10548">
            <v>664.3</v>
          </cell>
          <cell r="M10548" t="str">
            <v>451U</v>
          </cell>
          <cell r="N10548">
            <v>44955</v>
          </cell>
          <cell r="O10548" t="str">
            <v>EMS02Q20000997HWA0002H</v>
          </cell>
          <cell r="T10548">
            <v>45029</v>
          </cell>
          <cell r="U10548" t="str">
            <v>SEA</v>
          </cell>
          <cell r="V10548" t="str">
            <v>Cancelled</v>
          </cell>
          <cell r="W10548" t="str">
            <v>VMP-2</v>
          </cell>
          <cell r="X10548">
            <v>45047</v>
          </cell>
          <cell r="Y10548" t="str">
            <v>Cancelled &gt; Reschedule W51 (dec.22)</v>
          </cell>
          <cell r="AA10548" t="str">
            <v>EMS02Q20000997HWA0002H</v>
          </cell>
          <cell r="AB10548" t="b">
            <v>1</v>
          </cell>
          <cell r="AC10548">
            <v>44955</v>
          </cell>
        </row>
        <row r="10549">
          <cell r="A10549" t="str">
            <v>9660001650210802627000EMS02Q20000997HWA0002H</v>
          </cell>
          <cell r="B10549" t="e">
            <v>#N/A</v>
          </cell>
          <cell r="C10549" t="str">
            <v>966000165050</v>
          </cell>
          <cell r="D10549" t="str">
            <v>9660001650210802627000</v>
          </cell>
          <cell r="E10549" t="str">
            <v>ONT</v>
          </cell>
          <cell r="F10549" t="str">
            <v>9660001650</v>
          </cell>
          <cell r="G10549" t="str">
            <v>21080262</v>
          </cell>
          <cell r="H10549">
            <v>50</v>
          </cell>
          <cell r="I10549" t="str">
            <v>HG8245 shield case for Bosa part-2108026</v>
          </cell>
          <cell r="J10549">
            <v>7000</v>
          </cell>
          <cell r="K10549">
            <v>0.1106</v>
          </cell>
          <cell r="L10549">
            <v>774.2</v>
          </cell>
          <cell r="M10549" t="str">
            <v>451U</v>
          </cell>
          <cell r="N10549">
            <v>44955</v>
          </cell>
          <cell r="O10549" t="str">
            <v>EMS02Q20000997HWA0002H</v>
          </cell>
          <cell r="T10549">
            <v>45029</v>
          </cell>
          <cell r="U10549" t="str">
            <v>SEA</v>
          </cell>
          <cell r="V10549" t="str">
            <v>Cancelled</v>
          </cell>
          <cell r="W10549" t="str">
            <v>VMP-2</v>
          </cell>
          <cell r="X10549">
            <v>45047</v>
          </cell>
          <cell r="Y10549" t="str">
            <v>Cancelled &gt; Reschedule W51 (dec.22)</v>
          </cell>
          <cell r="AA10549" t="str">
            <v>EMS02Q20000997HWA0002H</v>
          </cell>
          <cell r="AB10549" t="b">
            <v>1</v>
          </cell>
          <cell r="AC10549">
            <v>44955</v>
          </cell>
        </row>
        <row r="10550">
          <cell r="A10550" t="str">
            <v>96600016502601052310000EMS02Q20000997HWA0002H</v>
          </cell>
          <cell r="B10550" t="e">
            <v>#N/A</v>
          </cell>
          <cell r="C10550" t="str">
            <v>966000165060</v>
          </cell>
          <cell r="D10550" t="str">
            <v>96600016502601052310000</v>
          </cell>
          <cell r="E10550" t="str">
            <v>ONT</v>
          </cell>
          <cell r="F10550" t="str">
            <v>9660001650</v>
          </cell>
          <cell r="G10550" t="str">
            <v>26010523</v>
          </cell>
          <cell r="H10550">
            <v>60</v>
          </cell>
          <cell r="I10550" t="str">
            <v>Cross Recessed Pan Head Tapping Screws,S</v>
          </cell>
          <cell r="J10550">
            <v>10000</v>
          </cell>
          <cell r="K10550">
            <v>1.8E-3</v>
          </cell>
          <cell r="L10550">
            <v>18</v>
          </cell>
          <cell r="M10550" t="str">
            <v>451U</v>
          </cell>
          <cell r="N10550">
            <v>44955</v>
          </cell>
          <cell r="O10550" t="str">
            <v>EMS02Q20000997HWA0002H</v>
          </cell>
          <cell r="T10550">
            <v>45029</v>
          </cell>
          <cell r="U10550" t="str">
            <v>SEA</v>
          </cell>
          <cell r="V10550" t="str">
            <v>Cancelled</v>
          </cell>
          <cell r="W10550" t="str">
            <v>VMP-2</v>
          </cell>
          <cell r="X10550">
            <v>45047</v>
          </cell>
          <cell r="Y10550" t="str">
            <v>Cancelled &gt; Reschedule W51 (dec.22)</v>
          </cell>
          <cell r="AA10550" t="str">
            <v>EMS02Q20000997HWA0002H</v>
          </cell>
          <cell r="AB10550" t="b">
            <v>1</v>
          </cell>
          <cell r="AC10550">
            <v>44955</v>
          </cell>
        </row>
        <row r="10551">
          <cell r="A10551" t="str">
            <v>9660001650290430926000EMS02Q20000997HWA0002H</v>
          </cell>
          <cell r="B10551" t="e">
            <v>#N/A</v>
          </cell>
          <cell r="C10551" t="str">
            <v>966000165070</v>
          </cell>
          <cell r="D10551" t="str">
            <v>9660001650290430926000</v>
          </cell>
          <cell r="E10551" t="str">
            <v>ONT</v>
          </cell>
          <cell r="F10551" t="str">
            <v>9660001650</v>
          </cell>
          <cell r="G10551" t="str">
            <v>29043092</v>
          </cell>
          <cell r="H10551">
            <v>70</v>
          </cell>
          <cell r="I10551" t="str">
            <v>Product Label,Label,DKBA8.818.5922,Indiv</v>
          </cell>
          <cell r="J10551">
            <v>6000</v>
          </cell>
          <cell r="K10551">
            <v>5.1999999999999998E-3</v>
          </cell>
          <cell r="L10551">
            <v>31.2</v>
          </cell>
          <cell r="M10551" t="str">
            <v>451U</v>
          </cell>
          <cell r="N10551">
            <v>44956</v>
          </cell>
          <cell r="O10551" t="str">
            <v>EMS02Q20000997HWA0002H</v>
          </cell>
          <cell r="T10551">
            <v>45030</v>
          </cell>
          <cell r="U10551" t="str">
            <v>SEA</v>
          </cell>
          <cell r="V10551" t="str">
            <v>Waiting for Invoice</v>
          </cell>
          <cell r="W10551" t="str">
            <v>VMP-2</v>
          </cell>
          <cell r="X10551">
            <v>45047</v>
          </cell>
          <cell r="AA10551" t="str">
            <v>EMS02Q20000997HWA0002H</v>
          </cell>
          <cell r="AB10551" t="b">
            <v>1</v>
          </cell>
          <cell r="AC10551">
            <v>44940</v>
          </cell>
        </row>
        <row r="10552">
          <cell r="A10552" t="str">
            <v>9660001650300605702EMS02Q20000997HWA0001H</v>
          </cell>
          <cell r="B10552" t="e">
            <v>#N/A</v>
          </cell>
          <cell r="C10552" t="str">
            <v>966000165080</v>
          </cell>
          <cell r="D10552" t="str">
            <v>9660001650300605702</v>
          </cell>
          <cell r="E10552" t="str">
            <v>ONT</v>
          </cell>
          <cell r="F10552" t="str">
            <v>9660001650</v>
          </cell>
          <cell r="G10552" t="str">
            <v>30060570</v>
          </cell>
          <cell r="H10552">
            <v>80</v>
          </cell>
          <cell r="I10552" t="str">
            <v>Gummed Tape with Huawei LOGO 1000m*100mm</v>
          </cell>
          <cell r="J10552">
            <v>2</v>
          </cell>
          <cell r="K10552">
            <v>23.317900000000002</v>
          </cell>
          <cell r="L10552">
            <v>46.635800000000003</v>
          </cell>
          <cell r="M10552" t="str">
            <v>451U</v>
          </cell>
          <cell r="N10552">
            <v>44955</v>
          </cell>
          <cell r="O10552" t="str">
            <v>EMS02Q20000997HWA0001H</v>
          </cell>
          <cell r="T10552">
            <v>45029</v>
          </cell>
          <cell r="U10552" t="str">
            <v>SEA</v>
          </cell>
          <cell r="V10552" t="str">
            <v>Cancelled</v>
          </cell>
          <cell r="W10552" t="str">
            <v>VMP-2</v>
          </cell>
          <cell r="X10552">
            <v>45047</v>
          </cell>
          <cell r="Y10552" t="str">
            <v>Cancelled &gt; Reschedule W51 (dec.22)</v>
          </cell>
          <cell r="AA10552" t="str">
            <v>EMS02Q20000997HWA0001H</v>
          </cell>
          <cell r="AB10552" t="b">
            <v>1</v>
          </cell>
          <cell r="AC10552">
            <v>44955</v>
          </cell>
        </row>
        <row r="10553">
          <cell r="A10553" t="str">
            <v>96600016509017008863000EMS02Q20000997HWA0002H</v>
          </cell>
          <cell r="B10553" t="e">
            <v>#N/A</v>
          </cell>
          <cell r="C10553" t="str">
            <v>966000165090</v>
          </cell>
          <cell r="D10553" t="str">
            <v>96600016509017008863000</v>
          </cell>
          <cell r="E10553" t="str">
            <v>ONT</v>
          </cell>
          <cell r="F10553" t="str">
            <v>9660001650</v>
          </cell>
          <cell r="G10553" t="str">
            <v>90170088</v>
          </cell>
          <cell r="H10553">
            <v>90</v>
          </cell>
          <cell r="I10553" t="str">
            <v>Gum Paper,Foam Tape,each size 5mm*25mm,F</v>
          </cell>
          <cell r="J10553">
            <v>63000</v>
          </cell>
          <cell r="K10553">
            <v>3.5999999999999999E-3</v>
          </cell>
          <cell r="L10553">
            <v>226.79999999999998</v>
          </cell>
          <cell r="M10553" t="str">
            <v>451U</v>
          </cell>
          <cell r="N10553">
            <v>44955</v>
          </cell>
          <cell r="O10553" t="str">
            <v>EMS02Q20000997HWA0002H</v>
          </cell>
          <cell r="T10553">
            <v>45029</v>
          </cell>
          <cell r="U10553" t="str">
            <v>SEA</v>
          </cell>
          <cell r="V10553" t="str">
            <v>Cancelled</v>
          </cell>
          <cell r="W10553" t="str">
            <v>VMP-2</v>
          </cell>
          <cell r="X10553">
            <v>45047</v>
          </cell>
          <cell r="Y10553" t="str">
            <v>Cancelled &gt; Reschedule W51 (dec.22)</v>
          </cell>
          <cell r="AA10553" t="str">
            <v>EMS02Q20000997HWA0002H</v>
          </cell>
          <cell r="AB10553" t="b">
            <v>1</v>
          </cell>
          <cell r="AC10553">
            <v>44955</v>
          </cell>
        </row>
        <row r="10554">
          <cell r="A10554" t="str">
            <v>9660001651070916425000EMS02Q20000998HWA0001K</v>
          </cell>
          <cell r="B10554" t="e">
            <v>#N/A</v>
          </cell>
          <cell r="C10554" t="str">
            <v>966000165110</v>
          </cell>
          <cell r="D10554" t="str">
            <v>9660001651070916425000</v>
          </cell>
          <cell r="E10554" t="str">
            <v>ONT</v>
          </cell>
          <cell r="F10554" t="str">
            <v>9660001651</v>
          </cell>
          <cell r="G10554" t="str">
            <v>07091642</v>
          </cell>
          <cell r="H10554">
            <v>10</v>
          </cell>
          <cell r="I10554" t="str">
            <v>Chip Thick Film Resistor 1/10W 36.5kohm</v>
          </cell>
          <cell r="J10554">
            <v>5000</v>
          </cell>
          <cell r="K10554">
            <v>8.0000000000000004E-4</v>
          </cell>
          <cell r="L10554">
            <v>4</v>
          </cell>
          <cell r="M10554" t="str">
            <v>451U</v>
          </cell>
          <cell r="N10554">
            <v>44931</v>
          </cell>
          <cell r="O10554" t="str">
            <v>EMS02Q20000998HWA0001K</v>
          </cell>
          <cell r="P10554" t="str">
            <v>BRA2023011050009</v>
          </cell>
          <cell r="Q10554">
            <v>44935</v>
          </cell>
          <cell r="T10554">
            <v>44964</v>
          </cell>
          <cell r="U10554" t="str">
            <v>AIR</v>
          </cell>
          <cell r="V10554" t="str">
            <v>Transit</v>
          </cell>
          <cell r="W10554" t="str">
            <v>VMP-2</v>
          </cell>
          <cell r="X10554">
            <v>44866</v>
          </cell>
          <cell r="Y10554" t="str">
            <v>11.30 - Replaced By PN 07091642 / 12.07 - Qty Update from 10000 to 5000 / 01/10 &gt; Po`s line reactivated in invoice BRA2023011050009</v>
          </cell>
          <cell r="AA10554" t="str">
            <v>EMS02Q20000998HWA0001K</v>
          </cell>
          <cell r="AB10554" t="b">
            <v>1</v>
          </cell>
          <cell r="AC10554">
            <v>44931</v>
          </cell>
        </row>
        <row r="10555">
          <cell r="A10555" t="str">
            <v>96600016520709164210000TBD</v>
          </cell>
          <cell r="B10555" t="e">
            <v>#N/A</v>
          </cell>
          <cell r="C10555" t="str">
            <v>966000165210</v>
          </cell>
          <cell r="D10555" t="str">
            <v>96600016520709164210000</v>
          </cell>
          <cell r="E10555" t="str">
            <v>ONT</v>
          </cell>
          <cell r="F10555" t="str">
            <v>9660001652</v>
          </cell>
          <cell r="G10555" t="str">
            <v>07091642</v>
          </cell>
          <cell r="H10555">
            <v>10</v>
          </cell>
          <cell r="I10555" t="str">
            <v>Chip Thick Film Resistor 1/10W 36.5kohm</v>
          </cell>
          <cell r="J10555">
            <v>10000</v>
          </cell>
          <cell r="K10555">
            <v>8.0000000000000004E-4</v>
          </cell>
          <cell r="L10555">
            <v>8</v>
          </cell>
          <cell r="M10555" t="str">
            <v>451U</v>
          </cell>
          <cell r="N10555" t="e">
            <v>#N/A</v>
          </cell>
          <cell r="O10555" t="str">
            <v>TBD</v>
          </cell>
          <cell r="T10555">
            <v>45107</v>
          </cell>
          <cell r="U10555" t="str">
            <v>AIR</v>
          </cell>
          <cell r="V10555" t="str">
            <v>Cancelled</v>
          </cell>
          <cell r="W10555" t="str">
            <v>VMP-2</v>
          </cell>
          <cell r="X10555">
            <v>44927</v>
          </cell>
          <cell r="Y10555" t="str">
            <v>11.30 - Replaced By PN 07091642</v>
          </cell>
          <cell r="AA10555" t="e">
            <v>#N/A</v>
          </cell>
          <cell r="AB10555" t="e">
            <v>#N/A</v>
          </cell>
          <cell r="AC10555" t="e">
            <v>#N/A</v>
          </cell>
        </row>
        <row r="10556">
          <cell r="A10556" t="str">
            <v>966000166707091307-00110000EMS02Q20001001HWA0001K</v>
          </cell>
          <cell r="B10556" t="e">
            <v>#N/A</v>
          </cell>
          <cell r="C10556" t="str">
            <v>966000166710</v>
          </cell>
          <cell r="D10556" t="str">
            <v>966000166707091307-00110000</v>
          </cell>
          <cell r="E10556" t="str">
            <v>ONT</v>
          </cell>
          <cell r="F10556" t="str">
            <v>9660001667</v>
          </cell>
          <cell r="G10556" t="str">
            <v>07091307-001</v>
          </cell>
          <cell r="H10556">
            <v>10</v>
          </cell>
          <cell r="I10556" t="str">
            <v>Chip Thick Film Resistor 0.0625W 15ohm +</v>
          </cell>
          <cell r="J10556">
            <v>10000</v>
          </cell>
          <cell r="K10556">
            <v>4.0000000000000002E-4</v>
          </cell>
          <cell r="L10556">
            <v>4</v>
          </cell>
          <cell r="M10556" t="str">
            <v>451U</v>
          </cell>
          <cell r="N10556">
            <v>44930</v>
          </cell>
          <cell r="O10556" t="str">
            <v>EMS02Q20001001HWA0001K</v>
          </cell>
          <cell r="P10556" t="str">
            <v>BRA2023010650005</v>
          </cell>
          <cell r="Q10556">
            <v>44931</v>
          </cell>
          <cell r="T10556">
            <v>44963</v>
          </cell>
          <cell r="U10556" t="str">
            <v>AIR</v>
          </cell>
          <cell r="V10556" t="str">
            <v>Transit</v>
          </cell>
          <cell r="W10556" t="str">
            <v>VMP-2</v>
          </cell>
          <cell r="X10556">
            <v>44927</v>
          </cell>
          <cell r="Y10556" t="str">
            <v xml:space="preserve">12.09 - Replacing PN 07091307 </v>
          </cell>
          <cell r="AA10556" t="str">
            <v>EMS02Q20001001HWA0001K</v>
          </cell>
          <cell r="AB10556" t="b">
            <v>1</v>
          </cell>
          <cell r="AC10556">
            <v>44910</v>
          </cell>
        </row>
        <row r="10557">
          <cell r="A10557" t="str">
            <v>966000166815040264-00143000EMS02Q20001002HWA0001K</v>
          </cell>
          <cell r="B10557" t="e">
            <v>#N/A</v>
          </cell>
          <cell r="C10557" t="str">
            <v>966000166810</v>
          </cell>
          <cell r="D10557" t="str">
            <v>966000166815040264-00143000</v>
          </cell>
          <cell r="E10557" t="str">
            <v>ONT</v>
          </cell>
          <cell r="F10557" t="str">
            <v>9660001668</v>
          </cell>
          <cell r="G10557" t="str">
            <v>15040264-001</v>
          </cell>
          <cell r="H10557">
            <v>10</v>
          </cell>
          <cell r="I10557" t="str">
            <v>Diodo TVS-7V-15V-63 W-3A-SOD882/0402-Ter</v>
          </cell>
          <cell r="J10557">
            <v>43000</v>
          </cell>
          <cell r="K10557">
            <v>1.52E-2</v>
          </cell>
          <cell r="L10557">
            <v>653.6</v>
          </cell>
          <cell r="M10557" t="str">
            <v>451U</v>
          </cell>
          <cell r="N10557">
            <v>44930</v>
          </cell>
          <cell r="O10557" t="str">
            <v>EMS02Q20001002HWA0001K</v>
          </cell>
          <cell r="P10557" t="str">
            <v>BRA2022122650004</v>
          </cell>
          <cell r="Q10557">
            <v>44921</v>
          </cell>
          <cell r="T10557">
            <v>44963</v>
          </cell>
          <cell r="U10557" t="str">
            <v>AIR</v>
          </cell>
          <cell r="V10557" t="str">
            <v>Transit</v>
          </cell>
          <cell r="W10557" t="str">
            <v>TTY</v>
          </cell>
          <cell r="X10557">
            <v>44866</v>
          </cell>
          <cell r="Y10557" t="str">
            <v>12.09 - replacing PN 15040264</v>
          </cell>
          <cell r="AA10557" t="str">
            <v>EMS02Q20001002HWA0001K</v>
          </cell>
          <cell r="AB10557" t="b">
            <v>1</v>
          </cell>
          <cell r="AC10557">
            <v>44910</v>
          </cell>
        </row>
        <row r="10558">
          <cell r="A10558" t="str">
            <v>966000167015040264-00152000EMS02Q20001003HWA0001K</v>
          </cell>
          <cell r="B10558" t="e">
            <v>#N/A</v>
          </cell>
          <cell r="C10558" t="str">
            <v>966000167010</v>
          </cell>
          <cell r="D10558" t="str">
            <v>966000167015040264-00152000</v>
          </cell>
          <cell r="E10558" t="str">
            <v>ONT</v>
          </cell>
          <cell r="F10558" t="str">
            <v>9660001670</v>
          </cell>
          <cell r="G10558" t="str">
            <v>15040264-001</v>
          </cell>
          <cell r="H10558">
            <v>10</v>
          </cell>
          <cell r="I10558" t="str">
            <v>Diodo TVS-7V-15V-63 W-3A-SOD882/0402-Ter</v>
          </cell>
          <cell r="J10558">
            <v>52000</v>
          </cell>
          <cell r="K10558">
            <v>1.52E-2</v>
          </cell>
          <cell r="L10558">
            <v>790.4</v>
          </cell>
          <cell r="M10558" t="str">
            <v>451U</v>
          </cell>
          <cell r="N10558">
            <v>44930</v>
          </cell>
          <cell r="O10558" t="str">
            <v>EMS02Q20001003HWA0001K</v>
          </cell>
          <cell r="P10558" t="str">
            <v>BRA2022122650003</v>
          </cell>
          <cell r="Q10558">
            <v>44921</v>
          </cell>
          <cell r="T10558">
            <v>44963</v>
          </cell>
          <cell r="U10558" t="str">
            <v>AIR</v>
          </cell>
          <cell r="V10558" t="str">
            <v>Transit</v>
          </cell>
          <cell r="W10558" t="str">
            <v>TTY</v>
          </cell>
          <cell r="X10558">
            <v>44958</v>
          </cell>
          <cell r="Y10558" t="str">
            <v>12.09 - replacing PN 15040264</v>
          </cell>
          <cell r="AA10558" t="str">
            <v>EMS02Q20001003HWA0001K</v>
          </cell>
          <cell r="AB10558" t="b">
            <v>1</v>
          </cell>
          <cell r="AC10558">
            <v>44910</v>
          </cell>
        </row>
        <row r="10559">
          <cell r="A10559" t="str">
            <v>966000168508071495630000EMS02Q20001006HWA0001K</v>
          </cell>
          <cell r="B10559" t="e">
            <v>#N/A</v>
          </cell>
          <cell r="C10559" t="str">
            <v>966000168510</v>
          </cell>
          <cell r="D10559" t="str">
            <v>966000168508071495630000</v>
          </cell>
          <cell r="E10559" t="str">
            <v>ONT</v>
          </cell>
          <cell r="F10559" t="str">
            <v>9660001685</v>
          </cell>
          <cell r="G10559" t="str">
            <v>08071495</v>
          </cell>
          <cell r="H10559">
            <v>10</v>
          </cell>
          <cell r="I10559" t="str">
            <v>High Q RF Ceramic Capacitor-50V-0.0002nF</v>
          </cell>
          <cell r="J10559">
            <v>630000</v>
          </cell>
          <cell r="K10559">
            <v>5.7000000000000002E-3</v>
          </cell>
          <cell r="L10559">
            <v>3591</v>
          </cell>
          <cell r="M10559" t="str">
            <v>451U</v>
          </cell>
          <cell r="N10559">
            <v>44930</v>
          </cell>
          <cell r="O10559" t="str">
            <v>EMS02Q20001006HWA0001K</v>
          </cell>
          <cell r="P10559" t="str">
            <v>BRA2023010450008</v>
          </cell>
          <cell r="Q10559">
            <v>44930</v>
          </cell>
          <cell r="T10559">
            <v>44963</v>
          </cell>
          <cell r="U10559" t="str">
            <v>AIR</v>
          </cell>
          <cell r="V10559" t="str">
            <v>Transit</v>
          </cell>
          <cell r="W10559" t="str">
            <v>TTY</v>
          </cell>
          <cell r="X10559">
            <v>44958</v>
          </cell>
          <cell r="Y10559" t="str">
            <v>12.12 - replacing PN 08071495-001</v>
          </cell>
          <cell r="AA10559" t="str">
            <v>EMS02Q20001006HWA0001K</v>
          </cell>
          <cell r="AB10559" t="b">
            <v>1</v>
          </cell>
          <cell r="AC10559">
            <v>44917</v>
          </cell>
        </row>
        <row r="10560">
          <cell r="A10560" t="str">
            <v>966000168608071495170000EMS02Q20001004HWA0001K</v>
          </cell>
          <cell r="B10560" t="e">
            <v>#N/A</v>
          </cell>
          <cell r="C10560" t="str">
            <v>966000168610</v>
          </cell>
          <cell r="D10560" t="str">
            <v>966000168608071495170000</v>
          </cell>
          <cell r="E10560" t="str">
            <v>ONT</v>
          </cell>
          <cell r="F10560" t="str">
            <v>9660001686</v>
          </cell>
          <cell r="G10560" t="str">
            <v>08071495</v>
          </cell>
          <cell r="H10560">
            <v>10</v>
          </cell>
          <cell r="I10560" t="str">
            <v>High Q RF Ceramic Capacitor-50V-0.0002nF</v>
          </cell>
          <cell r="J10560">
            <v>170000</v>
          </cell>
          <cell r="K10560">
            <v>5.7000000000000002E-3</v>
          </cell>
          <cell r="L10560">
            <v>969</v>
          </cell>
          <cell r="M10560" t="str">
            <v>451U</v>
          </cell>
          <cell r="N10560" t="e">
            <v>#N/A</v>
          </cell>
          <cell r="O10560" t="str">
            <v>EMS02Q20001004HWA0001K</v>
          </cell>
          <cell r="P10560" t="str">
            <v>BRA2022121650003</v>
          </cell>
          <cell r="Q10560">
            <v>44911</v>
          </cell>
          <cell r="T10560">
            <v>45290</v>
          </cell>
          <cell r="U10560" t="str">
            <v>AIR</v>
          </cell>
          <cell r="V10560" t="str">
            <v>Transit</v>
          </cell>
          <cell r="W10560" t="str">
            <v>TTY</v>
          </cell>
          <cell r="X10560">
            <v>44986</v>
          </cell>
          <cell r="Y10560" t="str">
            <v>12.12 - replacing PN 08071495-001</v>
          </cell>
          <cell r="AA10560" t="e">
            <v>#N/A</v>
          </cell>
          <cell r="AB10560" t="e">
            <v>#N/A</v>
          </cell>
          <cell r="AC10560" t="e">
            <v>#N/A</v>
          </cell>
        </row>
        <row r="10561">
          <cell r="A10561" t="str">
            <v>966000168608071495130000EMS02Q20001004HWA0001K</v>
          </cell>
          <cell r="B10561" t="e">
            <v>#N/A</v>
          </cell>
          <cell r="C10561" t="str">
            <v>966000168620</v>
          </cell>
          <cell r="D10561" t="str">
            <v>966000168608071495130000</v>
          </cell>
          <cell r="E10561" t="str">
            <v>ONT</v>
          </cell>
          <cell r="F10561" t="str">
            <v>9660001686</v>
          </cell>
          <cell r="G10561" t="str">
            <v>08071495</v>
          </cell>
          <cell r="H10561">
            <v>20</v>
          </cell>
          <cell r="I10561" t="str">
            <v>High Q RF Ceramic Capacitor-50V-0.0002nF</v>
          </cell>
          <cell r="J10561">
            <v>130000</v>
          </cell>
          <cell r="K10561">
            <v>5.7000000000000002E-3</v>
          </cell>
          <cell r="L10561">
            <v>741</v>
          </cell>
          <cell r="M10561" t="str">
            <v>451U</v>
          </cell>
          <cell r="N10561" t="e">
            <v>#N/A</v>
          </cell>
          <cell r="O10561" t="str">
            <v>EMS02Q20001004HWA0001K</v>
          </cell>
          <cell r="P10561" t="str">
            <v>BRA2022121650003</v>
          </cell>
          <cell r="Q10561">
            <v>44911</v>
          </cell>
          <cell r="T10561">
            <v>45290</v>
          </cell>
          <cell r="U10561" t="str">
            <v>AIR</v>
          </cell>
          <cell r="V10561" t="str">
            <v>Transit</v>
          </cell>
          <cell r="W10561" t="str">
            <v>TTY</v>
          </cell>
          <cell r="X10561">
            <v>44986</v>
          </cell>
          <cell r="Y10561" t="str">
            <v>12.12 - replacing PN 08071495-001</v>
          </cell>
          <cell r="AA10561" t="e">
            <v>#N/A</v>
          </cell>
          <cell r="AB10561" t="e">
            <v>#N/A</v>
          </cell>
          <cell r="AC10561" t="e">
            <v>#N/A</v>
          </cell>
        </row>
        <row r="10562">
          <cell r="A10562" t="str">
            <v>96600016870807149530000EMS02Q20001017HWA0001K</v>
          </cell>
          <cell r="B10562" t="e">
            <v>#N/A</v>
          </cell>
          <cell r="C10562" t="str">
            <v>966000168710</v>
          </cell>
          <cell r="D10562" t="str">
            <v>96600016870807149530000</v>
          </cell>
          <cell r="E10562" t="str">
            <v>ONT</v>
          </cell>
          <cell r="F10562" t="str">
            <v>9660001687</v>
          </cell>
          <cell r="G10562" t="str">
            <v>08071495</v>
          </cell>
          <cell r="H10562">
            <v>10</v>
          </cell>
          <cell r="I10562" t="str">
            <v>High Q RF Ceramic Capacitor-50V-0.0002nF</v>
          </cell>
          <cell r="J10562">
            <v>30000</v>
          </cell>
          <cell r="K10562">
            <v>5.7000000000000002E-3</v>
          </cell>
          <cell r="L10562">
            <v>171</v>
          </cell>
          <cell r="M10562" t="str">
            <v>451U</v>
          </cell>
          <cell r="N10562">
            <v>44981</v>
          </cell>
          <cell r="O10562" t="str">
            <v>EMS02Q20001017HWA0001K</v>
          </cell>
          <cell r="T10562">
            <v>45014</v>
          </cell>
          <cell r="U10562" t="str">
            <v>AIR</v>
          </cell>
          <cell r="V10562" t="str">
            <v>Waiting for Invoice</v>
          </cell>
          <cell r="W10562" t="str">
            <v>TTY</v>
          </cell>
          <cell r="X10562">
            <v>45017</v>
          </cell>
          <cell r="AA10562" t="str">
            <v>EMS02Q20001017HWA0001K</v>
          </cell>
          <cell r="AB10562" t="b">
            <v>1</v>
          </cell>
          <cell r="AC10562">
            <v>44981</v>
          </cell>
        </row>
        <row r="10563">
          <cell r="A10563" t="str">
            <v>966000169021206383-001186EMS02Q20001008HWA0001H</v>
          </cell>
          <cell r="B10563" t="e">
            <v>#N/A</v>
          </cell>
          <cell r="C10563" t="str">
            <v>966000169010</v>
          </cell>
          <cell r="D10563" t="str">
            <v>966000169021206383-001186</v>
          </cell>
          <cell r="E10563" t="str">
            <v>ONT</v>
          </cell>
          <cell r="F10563" t="str">
            <v>9660001690</v>
          </cell>
          <cell r="G10563" t="str">
            <v>21206383-001</v>
          </cell>
          <cell r="H10563">
            <v>10</v>
          </cell>
          <cell r="I10563" t="str">
            <v>EchoLife HG8145V5 plastic parts , 212063</v>
          </cell>
          <cell r="J10563">
            <v>186</v>
          </cell>
          <cell r="K10563">
            <v>1.0215000000000001</v>
          </cell>
          <cell r="L10563">
            <v>189.99900000000002</v>
          </cell>
          <cell r="M10563" t="str">
            <v>451U</v>
          </cell>
          <cell r="N10563">
            <v>44972</v>
          </cell>
          <cell r="O10563" t="str">
            <v>EMS02Q20001008HWA0001H</v>
          </cell>
          <cell r="T10563">
            <v>45046</v>
          </cell>
          <cell r="U10563" t="str">
            <v>SEA</v>
          </cell>
          <cell r="V10563" t="str">
            <v>Waiting for Invoice</v>
          </cell>
          <cell r="W10563" t="str">
            <v>BUG-1</v>
          </cell>
          <cell r="X10563">
            <v>45047</v>
          </cell>
          <cell r="Y10563" t="str">
            <v>Qty changed  &gt; Reschedule W51 (dec.22)</v>
          </cell>
          <cell r="AA10563" t="str">
            <v>EMS02Q20001008HWA0001H</v>
          </cell>
          <cell r="AB10563" t="b">
            <v>1</v>
          </cell>
          <cell r="AC10563">
            <v>44972</v>
          </cell>
        </row>
        <row r="10564">
          <cell r="A10564" t="str">
            <v>9660001690040502783452EMS02Q20001008HWA0004H</v>
          </cell>
          <cell r="B10564" t="str">
            <v>9660001690040502783452EMS02Q20001008HWA0004H</v>
          </cell>
          <cell r="C10564" t="str">
            <v>966000169020</v>
          </cell>
          <cell r="D10564" t="str">
            <v>9660001690040502783452</v>
          </cell>
          <cell r="E10564" t="str">
            <v>ONT</v>
          </cell>
          <cell r="F10564" t="str">
            <v>9660001690</v>
          </cell>
          <cell r="G10564" t="str">
            <v>04050278</v>
          </cell>
          <cell r="H10564">
            <v>20</v>
          </cell>
          <cell r="I10564" t="str">
            <v>Signal Cable 1.5m RJ11 2core</v>
          </cell>
          <cell r="J10564">
            <v>3452</v>
          </cell>
          <cell r="K10564">
            <v>0.27060000000000001</v>
          </cell>
          <cell r="L10564">
            <v>934.11120000000005</v>
          </cell>
          <cell r="M10564" t="str">
            <v>451U</v>
          </cell>
          <cell r="N10564">
            <v>44936</v>
          </cell>
          <cell r="O10564" t="str">
            <v>EMS02Q20001008HWA0004H</v>
          </cell>
          <cell r="P10564" t="str">
            <v>BRA2023012050001</v>
          </cell>
          <cell r="Q10564">
            <v>44946</v>
          </cell>
          <cell r="T10564">
            <v>45010</v>
          </cell>
          <cell r="U10564" t="str">
            <v>SEA</v>
          </cell>
          <cell r="V10564" t="str">
            <v>Transit</v>
          </cell>
          <cell r="W10564" t="str">
            <v>BUG-1</v>
          </cell>
          <cell r="X10564">
            <v>45047</v>
          </cell>
          <cell r="Y10564" t="str">
            <v>Cancelled &gt; Reschedule W51 (dec.22) - 01.10 - Reactivated items by Huarum</v>
          </cell>
          <cell r="AA10564" t="str">
            <v>EMS02Q20001008HWA0004H</v>
          </cell>
          <cell r="AB10564" t="b">
            <v>1</v>
          </cell>
          <cell r="AC10564">
            <v>44936</v>
          </cell>
        </row>
        <row r="10565">
          <cell r="A10565" t="str">
            <v>96600016901408057916450EMS02Q20001008HWA0004H</v>
          </cell>
          <cell r="B10565" t="str">
            <v>96600016901408057916450EMS02Q20001008HWA0004H</v>
          </cell>
          <cell r="C10565" t="str">
            <v>966000169030</v>
          </cell>
          <cell r="D10565" t="str">
            <v>96600016901408057916450</v>
          </cell>
          <cell r="E10565" t="str">
            <v>ONT</v>
          </cell>
          <cell r="F10565" t="str">
            <v>9660001690</v>
          </cell>
          <cell r="G10565" t="str">
            <v>14080579</v>
          </cell>
          <cell r="H10565">
            <v>30</v>
          </cell>
          <cell r="I10565" t="str">
            <v>Network Port Connector,Single row,Single</v>
          </cell>
          <cell r="J10565">
            <v>16450</v>
          </cell>
          <cell r="K10565">
            <v>8.43E-2</v>
          </cell>
          <cell r="L10565">
            <v>1386.7349999999999</v>
          </cell>
          <cell r="M10565" t="str">
            <v>451U</v>
          </cell>
          <cell r="N10565">
            <v>44936</v>
          </cell>
          <cell r="O10565" t="str">
            <v>EMS02Q20001008HWA0004H</v>
          </cell>
          <cell r="P10565" t="str">
            <v>BRA2023012050001</v>
          </cell>
          <cell r="Q10565">
            <v>44946</v>
          </cell>
          <cell r="T10565">
            <v>45010</v>
          </cell>
          <cell r="U10565" t="str">
            <v>SEA</v>
          </cell>
          <cell r="V10565" t="str">
            <v>Transit</v>
          </cell>
          <cell r="W10565" t="str">
            <v>BUG-1</v>
          </cell>
          <cell r="X10565">
            <v>45047</v>
          </cell>
          <cell r="Y10565" t="str">
            <v>Cancelled &gt; Reschedule W51 (dec.22) - 01.10 - Reactivated items by Huarum</v>
          </cell>
          <cell r="AA10565" t="str">
            <v>EMS02Q20001008HWA0004H</v>
          </cell>
          <cell r="AB10565" t="b">
            <v>1</v>
          </cell>
          <cell r="AC10565">
            <v>44936</v>
          </cell>
        </row>
        <row r="10566">
          <cell r="A10566" t="str">
            <v>96600016901408057817000EMS02Q20001008HWA0004H</v>
          </cell>
          <cell r="B10566" t="str">
            <v>96600016901408057817000EMS02Q20001008HWA0004H</v>
          </cell>
          <cell r="C10566" t="str">
            <v>966000169040</v>
          </cell>
          <cell r="D10566" t="str">
            <v>96600016901408057817000</v>
          </cell>
          <cell r="E10566" t="str">
            <v>ONT</v>
          </cell>
          <cell r="F10566" t="str">
            <v>9660001690</v>
          </cell>
          <cell r="G10566" t="str">
            <v>14080578</v>
          </cell>
          <cell r="H10566">
            <v>40</v>
          </cell>
          <cell r="I10566" t="str">
            <v>Network Port Connector,Single row,Single</v>
          </cell>
          <cell r="J10566">
            <v>17000</v>
          </cell>
          <cell r="K10566">
            <v>2.5999999999999999E-2</v>
          </cell>
          <cell r="L10566">
            <v>442</v>
          </cell>
          <cell r="M10566" t="str">
            <v>451U</v>
          </cell>
          <cell r="N10566">
            <v>44936</v>
          </cell>
          <cell r="O10566" t="str">
            <v>EMS02Q20001008HWA0004H</v>
          </cell>
          <cell r="P10566" t="str">
            <v>BRA2023012050001</v>
          </cell>
          <cell r="Q10566">
            <v>44946</v>
          </cell>
          <cell r="T10566">
            <v>45010</v>
          </cell>
          <cell r="U10566" t="str">
            <v>SEA</v>
          </cell>
          <cell r="V10566" t="str">
            <v>Transit</v>
          </cell>
          <cell r="W10566" t="str">
            <v>BUG-1</v>
          </cell>
          <cell r="X10566">
            <v>45047</v>
          </cell>
          <cell r="Y10566" t="str">
            <v>Cancelled &gt; Reschedule W51 (dec.22) - 01.10 - Reactivated items by Huarum</v>
          </cell>
          <cell r="AA10566" t="str">
            <v>EMS02Q20001008HWA0004H</v>
          </cell>
          <cell r="AB10566" t="b">
            <v>1</v>
          </cell>
          <cell r="AC10566">
            <v>44936</v>
          </cell>
        </row>
        <row r="10567">
          <cell r="A10567" t="str">
            <v>96600016901408057716200EMS02Q20001008HWA0005H</v>
          </cell>
          <cell r="B10567" t="e">
            <v>#N/A</v>
          </cell>
          <cell r="C10567" t="str">
            <v>966000169050</v>
          </cell>
          <cell r="D10567" t="str">
            <v>96600016901408057716200</v>
          </cell>
          <cell r="E10567" t="str">
            <v>ONT</v>
          </cell>
          <cell r="F10567" t="str">
            <v>9660001690</v>
          </cell>
          <cell r="G10567" t="str">
            <v>14080577</v>
          </cell>
          <cell r="H10567">
            <v>50</v>
          </cell>
          <cell r="I10567" t="str">
            <v>Network Port Connector,Single row,4-Port</v>
          </cell>
          <cell r="J10567">
            <v>16200</v>
          </cell>
          <cell r="K10567">
            <v>0.1149</v>
          </cell>
          <cell r="L10567">
            <v>1861.38</v>
          </cell>
          <cell r="M10567" t="str">
            <v>451U</v>
          </cell>
          <cell r="N10567">
            <v>44956</v>
          </cell>
          <cell r="O10567" t="str">
            <v>EMS02Q20001008HWA0005H</v>
          </cell>
          <cell r="T10567">
            <v>45030</v>
          </cell>
          <cell r="U10567" t="str">
            <v>SEA</v>
          </cell>
          <cell r="V10567" t="str">
            <v>Waiting for Invoice</v>
          </cell>
          <cell r="W10567" t="str">
            <v>BUG-1</v>
          </cell>
          <cell r="X10567">
            <v>45047</v>
          </cell>
          <cell r="Y10567" t="str">
            <v>Cancelled &gt; Reschedule W51 (dec.22) - 01.10 - Reactivated items by Huarum</v>
          </cell>
          <cell r="AA10567" t="str">
            <v>EMS02Q20001008HWA0005H</v>
          </cell>
          <cell r="AB10567" t="b">
            <v>1</v>
          </cell>
          <cell r="AC10567">
            <v>44941</v>
          </cell>
        </row>
        <row r="10568">
          <cell r="A10568" t="str">
            <v>966000169199014SBW2890EMS02Q20001009HWA0001K</v>
          </cell>
          <cell r="B10568" t="e">
            <v>#N/A</v>
          </cell>
          <cell r="C10568" t="str">
            <v>966000169110</v>
          </cell>
          <cell r="D10568" t="str">
            <v>966000169199014SBW2890</v>
          </cell>
          <cell r="E10568" t="str">
            <v>ONT</v>
          </cell>
          <cell r="F10568" t="str">
            <v>9660001691</v>
          </cell>
          <cell r="G10568" t="str">
            <v>99014SBW</v>
          </cell>
          <cell r="H10568">
            <v>10</v>
          </cell>
          <cell r="I10568" t="str">
            <v>DDR3 DRAM,2Gbit,800MHz,16bit,1.5V,FBGA96</v>
          </cell>
          <cell r="J10568">
            <v>2890</v>
          </cell>
          <cell r="K10568">
            <v>3.4902000000000002</v>
          </cell>
          <cell r="L10568">
            <v>10086.678</v>
          </cell>
          <cell r="M10568" t="str">
            <v>451U</v>
          </cell>
          <cell r="N10568">
            <v>44956</v>
          </cell>
          <cell r="O10568" t="str">
            <v>EMS02Q20001009HWA0001K</v>
          </cell>
          <cell r="T10568">
            <v>44989</v>
          </cell>
          <cell r="U10568" t="str">
            <v>AIR</v>
          </cell>
          <cell r="V10568" t="str">
            <v>Waiting for Invoice</v>
          </cell>
          <cell r="W10568" t="str">
            <v>BUG-1</v>
          </cell>
          <cell r="X10568">
            <v>45017</v>
          </cell>
          <cell r="AA10568" t="str">
            <v>EMS02Q20001009HWA0001K</v>
          </cell>
          <cell r="AB10568" t="b">
            <v>1</v>
          </cell>
          <cell r="AC10568">
            <v>44940</v>
          </cell>
        </row>
        <row r="10569">
          <cell r="A10569" t="str">
            <v>966000169240061372210EMS02Q20001010HWA0001K</v>
          </cell>
          <cell r="B10569" t="e">
            <v>#N/A</v>
          </cell>
          <cell r="C10569" t="str">
            <v>966000169210</v>
          </cell>
          <cell r="D10569" t="str">
            <v>966000169240061372210</v>
          </cell>
          <cell r="E10569" t="str">
            <v>ONT</v>
          </cell>
          <cell r="F10569" t="str">
            <v>9660001692</v>
          </cell>
          <cell r="G10569" t="str">
            <v>40061372</v>
          </cell>
          <cell r="H10569">
            <v>10</v>
          </cell>
          <cell r="I10569" t="str">
            <v>SLC NAND FLASH,1Gbit,SPI Nand,104MHz,128</v>
          </cell>
          <cell r="J10569">
            <v>210</v>
          </cell>
          <cell r="K10569">
            <v>1.4931000000000001</v>
          </cell>
          <cell r="L10569">
            <v>313.55100000000004</v>
          </cell>
          <cell r="M10569" t="str">
            <v>451U</v>
          </cell>
          <cell r="N10569">
            <v>44930</v>
          </cell>
          <cell r="O10569" t="str">
            <v>EMS02Q20001010HWA0001K</v>
          </cell>
          <cell r="P10569" t="str">
            <v>BRA2023010450008</v>
          </cell>
          <cell r="Q10569">
            <v>44930</v>
          </cell>
          <cell r="T10569">
            <v>44963</v>
          </cell>
          <cell r="U10569" t="str">
            <v>AIR</v>
          </cell>
          <cell r="V10569" t="str">
            <v>Transit</v>
          </cell>
          <cell r="W10569" t="str">
            <v>BUG-1</v>
          </cell>
          <cell r="X10569">
            <v>44927</v>
          </cell>
          <cell r="AA10569" t="str">
            <v>EMS02Q20001010HWA0001K</v>
          </cell>
          <cell r="AB10569" t="b">
            <v>1</v>
          </cell>
          <cell r="AC10569">
            <v>44917</v>
          </cell>
        </row>
        <row r="10570">
          <cell r="A10570" t="str">
            <v>9660001693150402643000TBD</v>
          </cell>
          <cell r="B10570" t="e">
            <v>#N/A</v>
          </cell>
          <cell r="C10570" t="str">
            <v>966000169310</v>
          </cell>
          <cell r="D10570" t="str">
            <v>9660001693150402643000</v>
          </cell>
          <cell r="E10570" t="str">
            <v>ONT</v>
          </cell>
          <cell r="F10570" t="str">
            <v>9660001693</v>
          </cell>
          <cell r="G10570" t="str">
            <v>15040264</v>
          </cell>
          <cell r="H10570">
            <v>10</v>
          </cell>
          <cell r="I10570" t="str">
            <v>Transient Suppression Diode,7V,15V,63W,3</v>
          </cell>
          <cell r="J10570">
            <v>3000</v>
          </cell>
          <cell r="K10570">
            <v>1.0800000000000001E-2</v>
          </cell>
          <cell r="L10570">
            <v>32.4</v>
          </cell>
          <cell r="M10570" t="str">
            <v>451U</v>
          </cell>
          <cell r="N10570" t="e">
            <v>#N/A</v>
          </cell>
          <cell r="O10570" t="str">
            <v>TBD</v>
          </cell>
          <cell r="T10570">
            <v>45290</v>
          </cell>
          <cell r="U10570" t="str">
            <v>AIR</v>
          </cell>
          <cell r="V10570" t="str">
            <v>Cancelled</v>
          </cell>
          <cell r="W10570" t="str">
            <v>BUG-1</v>
          </cell>
          <cell r="X10570">
            <v>44986</v>
          </cell>
          <cell r="Y10570" t="str">
            <v>12.15 - Repaced by PN 15040264-001</v>
          </cell>
          <cell r="AA10570" t="e">
            <v>#N/A</v>
          </cell>
          <cell r="AB10570" t="e">
            <v>#N/A</v>
          </cell>
          <cell r="AC10570" t="e">
            <v>#N/A</v>
          </cell>
        </row>
        <row r="10571">
          <cell r="A10571" t="str">
            <v>966000169407090803-0016300EMS02Q20001011HWA0007K</v>
          </cell>
          <cell r="B10571" t="e">
            <v>#N/A</v>
          </cell>
          <cell r="C10571" t="str">
            <v>966000169410</v>
          </cell>
          <cell r="D10571" t="str">
            <v>966000169407090803-0016300</v>
          </cell>
          <cell r="E10571" t="str">
            <v>ONT</v>
          </cell>
          <cell r="F10571" t="str">
            <v>9660001694</v>
          </cell>
          <cell r="G10571" t="str">
            <v>07090803-001</v>
          </cell>
          <cell r="H10571">
            <v>10</v>
          </cell>
          <cell r="I10571" t="str">
            <v>Chip Thick Film Resistor,0.0625W,22ohm,+</v>
          </cell>
          <cell r="J10571">
            <v>6300</v>
          </cell>
          <cell r="K10571">
            <v>2.9999999999999997E-4</v>
          </cell>
          <cell r="L10571">
            <v>1.89</v>
          </cell>
          <cell r="M10571" t="str">
            <v>451U</v>
          </cell>
          <cell r="N10571">
            <v>44960</v>
          </cell>
          <cell r="O10571" t="str">
            <v>EMS02Q20001011HWA0007K</v>
          </cell>
          <cell r="T10571">
            <v>44993</v>
          </cell>
          <cell r="U10571" t="str">
            <v>AIR</v>
          </cell>
          <cell r="V10571" t="str">
            <v>Waiting for Invoice</v>
          </cell>
          <cell r="W10571" t="str">
            <v>BUG-1</v>
          </cell>
          <cell r="X10571">
            <v>45017</v>
          </cell>
          <cell r="AA10571" t="str">
            <v>EMS02Q20001011HWA0007K</v>
          </cell>
          <cell r="AB10571" t="b">
            <v>1</v>
          </cell>
          <cell r="AC10571">
            <v>44960</v>
          </cell>
        </row>
        <row r="10572">
          <cell r="A10572" t="str">
            <v>966000169407090911-00120000EMS02Q20001011HWA0007K</v>
          </cell>
          <cell r="B10572" t="e">
            <v>#N/A</v>
          </cell>
          <cell r="C10572" t="str">
            <v>966000169420</v>
          </cell>
          <cell r="D10572" t="str">
            <v>966000169407090911-00120000</v>
          </cell>
          <cell r="E10572" t="str">
            <v>ONT</v>
          </cell>
          <cell r="F10572" t="str">
            <v>9660001694</v>
          </cell>
          <cell r="G10572" t="str">
            <v>07090911-001</v>
          </cell>
          <cell r="H10572">
            <v>20</v>
          </cell>
          <cell r="I10572" t="str">
            <v>Chip Thick Film Resistor,0.05W,0ohm,50m</v>
          </cell>
          <cell r="J10572">
            <v>20000</v>
          </cell>
          <cell r="K10572">
            <v>5.9999999999999995E-4</v>
          </cell>
          <cell r="L10572">
            <v>11.999999999999998</v>
          </cell>
          <cell r="M10572" t="str">
            <v>451U</v>
          </cell>
          <cell r="N10572">
            <v>44960</v>
          </cell>
          <cell r="O10572" t="str">
            <v>EMS02Q20001011HWA0007K</v>
          </cell>
          <cell r="T10572">
            <v>44993</v>
          </cell>
          <cell r="U10572" t="str">
            <v>AIR</v>
          </cell>
          <cell r="V10572" t="str">
            <v>Waiting for Invoice</v>
          </cell>
          <cell r="W10572" t="str">
            <v>BUG-1</v>
          </cell>
          <cell r="X10572">
            <v>45017</v>
          </cell>
          <cell r="AA10572" t="str">
            <v>EMS02Q20001011HWA0007K</v>
          </cell>
          <cell r="AB10572" t="b">
            <v>1</v>
          </cell>
          <cell r="AC10572">
            <v>44960</v>
          </cell>
        </row>
        <row r="10573">
          <cell r="A10573" t="str">
            <v>966000169407090944-00110000EMS02Q20001011HWA0007K</v>
          </cell>
          <cell r="B10573" t="e">
            <v>#N/A</v>
          </cell>
          <cell r="C10573" t="str">
            <v>966000169430</v>
          </cell>
          <cell r="D10573" t="str">
            <v>966000169407090944-00110000</v>
          </cell>
          <cell r="E10573" t="str">
            <v>ONT</v>
          </cell>
          <cell r="F10573" t="str">
            <v>9660001694</v>
          </cell>
          <cell r="G10573" t="str">
            <v>07090944-001</v>
          </cell>
          <cell r="H10573">
            <v>30</v>
          </cell>
          <cell r="I10573" t="str">
            <v>Chip Thick Film Resistor,0.125W,750000oh</v>
          </cell>
          <cell r="J10573">
            <v>10000</v>
          </cell>
          <cell r="K10573">
            <v>1E-3</v>
          </cell>
          <cell r="L10573">
            <v>10</v>
          </cell>
          <cell r="M10573" t="str">
            <v>451U</v>
          </cell>
          <cell r="N10573">
            <v>44960</v>
          </cell>
          <cell r="O10573" t="str">
            <v>EMS02Q20001011HWA0007K</v>
          </cell>
          <cell r="T10573">
            <v>44993</v>
          </cell>
          <cell r="U10573" t="str">
            <v>AIR</v>
          </cell>
          <cell r="V10573" t="str">
            <v>Waiting for Invoice</v>
          </cell>
          <cell r="W10573" t="str">
            <v>BUG-1</v>
          </cell>
          <cell r="X10573">
            <v>45017</v>
          </cell>
          <cell r="AA10573" t="str">
            <v>EMS02Q20001011HWA0007K</v>
          </cell>
          <cell r="AB10573" t="b">
            <v>1</v>
          </cell>
          <cell r="AC10573">
            <v>44960</v>
          </cell>
        </row>
        <row r="10574">
          <cell r="A10574" t="str">
            <v>966000169407091438-0015000EMS02Q20001011HWA0007K</v>
          </cell>
          <cell r="B10574" t="e">
            <v>#N/A</v>
          </cell>
          <cell r="C10574" t="str">
            <v>966000169440</v>
          </cell>
          <cell r="D10574" t="str">
            <v>966000169407091438-0015000</v>
          </cell>
          <cell r="E10574" t="str">
            <v>ONT</v>
          </cell>
          <cell r="F10574" t="str">
            <v>9660001694</v>
          </cell>
          <cell r="G10574" t="str">
            <v>07091438-001</v>
          </cell>
          <cell r="H10574">
            <v>40</v>
          </cell>
          <cell r="I10574" t="str">
            <v>ChipThickFilmResistor,0.1W,2.2ohm,+/</v>
          </cell>
          <cell r="J10574">
            <v>5000</v>
          </cell>
          <cell r="K10574">
            <v>5.9999999999999995E-4</v>
          </cell>
          <cell r="L10574">
            <v>2.9999999999999996</v>
          </cell>
          <cell r="M10574" t="str">
            <v>451U</v>
          </cell>
          <cell r="N10574">
            <v>44960</v>
          </cell>
          <cell r="O10574" t="str">
            <v>EMS02Q20001011HWA0007K</v>
          </cell>
          <cell r="T10574">
            <v>44993</v>
          </cell>
          <cell r="U10574" t="str">
            <v>AIR</v>
          </cell>
          <cell r="V10574" t="str">
            <v>Waiting for Invoice</v>
          </cell>
          <cell r="W10574" t="str">
            <v>BUG-1</v>
          </cell>
          <cell r="X10574">
            <v>45017</v>
          </cell>
          <cell r="AA10574" t="str">
            <v>EMS02Q20001011HWA0007K</v>
          </cell>
          <cell r="AB10574" t="b">
            <v>1</v>
          </cell>
          <cell r="AC10574">
            <v>44960</v>
          </cell>
        </row>
        <row r="10575">
          <cell r="A10575" t="str">
            <v>9660001694070914505000EMS02Q20001011HWA0007K</v>
          </cell>
          <cell r="B10575" t="e">
            <v>#N/A</v>
          </cell>
          <cell r="C10575" t="str">
            <v>966000169450</v>
          </cell>
          <cell r="D10575" t="str">
            <v>9660001694070914505000</v>
          </cell>
          <cell r="E10575" t="str">
            <v>ONT</v>
          </cell>
          <cell r="F10575" t="str">
            <v>9660001694</v>
          </cell>
          <cell r="G10575" t="str">
            <v>07091450</v>
          </cell>
          <cell r="H10575">
            <v>50</v>
          </cell>
          <cell r="I10575" t="str">
            <v>Chip Thick Film Resistor 0.25W 0.068ohm</v>
          </cell>
          <cell r="J10575">
            <v>5000</v>
          </cell>
          <cell r="K10575">
            <v>2.5000000000000001E-3</v>
          </cell>
          <cell r="L10575">
            <v>12.5</v>
          </cell>
          <cell r="M10575" t="str">
            <v>451U</v>
          </cell>
          <cell r="N10575">
            <v>44960</v>
          </cell>
          <cell r="O10575" t="str">
            <v>EMS02Q20001011HWA0007K</v>
          </cell>
          <cell r="T10575">
            <v>44993</v>
          </cell>
          <cell r="U10575" t="str">
            <v>AIR</v>
          </cell>
          <cell r="V10575" t="str">
            <v>Waiting for Invoice</v>
          </cell>
          <cell r="W10575" t="str">
            <v>BUG-1</v>
          </cell>
          <cell r="X10575">
            <v>45017</v>
          </cell>
          <cell r="AA10575" t="str">
            <v>EMS02Q20001011HWA0007K</v>
          </cell>
          <cell r="AB10575" t="b">
            <v>1</v>
          </cell>
          <cell r="AC10575">
            <v>44960</v>
          </cell>
        </row>
        <row r="10576">
          <cell r="A10576" t="str">
            <v>966000169407091457-00110000EMS02Q20001011HWA0007K</v>
          </cell>
          <cell r="B10576" t="e">
            <v>#N/A</v>
          </cell>
          <cell r="C10576" t="str">
            <v>966000169460</v>
          </cell>
          <cell r="D10576" t="str">
            <v>966000169407091457-00110000</v>
          </cell>
          <cell r="E10576" t="str">
            <v>ONT</v>
          </cell>
          <cell r="F10576" t="str">
            <v>9660001694</v>
          </cell>
          <cell r="G10576" t="str">
            <v>07091457-001</v>
          </cell>
          <cell r="H10576">
            <v>60</v>
          </cell>
          <cell r="I10576" t="str">
            <v>Chip Thick Film Resistor,0.05W,1000ohm,+</v>
          </cell>
          <cell r="J10576">
            <v>10000</v>
          </cell>
          <cell r="K10576">
            <v>5.9999999999999995E-4</v>
          </cell>
          <cell r="L10576">
            <v>5.9999999999999991</v>
          </cell>
          <cell r="M10576" t="str">
            <v>451U</v>
          </cell>
          <cell r="N10576">
            <v>44960</v>
          </cell>
          <cell r="O10576" t="str">
            <v>EMS02Q20001011HWA0007K</v>
          </cell>
          <cell r="T10576">
            <v>44993</v>
          </cell>
          <cell r="U10576" t="str">
            <v>AIR</v>
          </cell>
          <cell r="V10576" t="str">
            <v>Waiting for Invoice</v>
          </cell>
          <cell r="W10576" t="str">
            <v>BUG-1</v>
          </cell>
          <cell r="X10576">
            <v>45017</v>
          </cell>
          <cell r="AA10576" t="str">
            <v>EMS02Q20001011HWA0007K</v>
          </cell>
          <cell r="AB10576" t="b">
            <v>1</v>
          </cell>
          <cell r="AC10576">
            <v>44960</v>
          </cell>
        </row>
        <row r="10577">
          <cell r="A10577" t="str">
            <v>966000169407091470-00156000EMS02Q20001011HWA0007K</v>
          </cell>
          <cell r="B10577" t="e">
            <v>#N/A</v>
          </cell>
          <cell r="C10577" t="str">
            <v>966000169470</v>
          </cell>
          <cell r="D10577" t="str">
            <v>966000169407091470-00156000</v>
          </cell>
          <cell r="E10577" t="str">
            <v>ONT</v>
          </cell>
          <cell r="F10577" t="str">
            <v>9660001694</v>
          </cell>
          <cell r="G10577" t="str">
            <v>07091470-001</v>
          </cell>
          <cell r="H10577">
            <v>70</v>
          </cell>
          <cell r="I10577" t="str">
            <v>Chip Thick Film Resistor,0.0625W,0ohm,le</v>
          </cell>
          <cell r="J10577">
            <v>56000</v>
          </cell>
          <cell r="K10577">
            <v>2.9999999999999997E-4</v>
          </cell>
          <cell r="L10577">
            <v>16.799999999999997</v>
          </cell>
          <cell r="M10577" t="str">
            <v>451U</v>
          </cell>
          <cell r="N10577">
            <v>44960</v>
          </cell>
          <cell r="O10577" t="str">
            <v>EMS02Q20001011HWA0007K</v>
          </cell>
          <cell r="T10577">
            <v>44993</v>
          </cell>
          <cell r="U10577" t="str">
            <v>AIR</v>
          </cell>
          <cell r="V10577" t="str">
            <v>Waiting for Invoice</v>
          </cell>
          <cell r="W10577" t="str">
            <v>BUG-1</v>
          </cell>
          <cell r="X10577">
            <v>45017</v>
          </cell>
          <cell r="AA10577" t="str">
            <v>EMS02Q20001011HWA0007K</v>
          </cell>
          <cell r="AB10577" t="b">
            <v>1</v>
          </cell>
          <cell r="AC10577">
            <v>44960</v>
          </cell>
        </row>
        <row r="10578">
          <cell r="A10578" t="str">
            <v>966000169407091472-0016000EMS02Q20001011HWA0007K</v>
          </cell>
          <cell r="B10578" t="e">
            <v>#N/A</v>
          </cell>
          <cell r="C10578" t="str">
            <v>966000169480</v>
          </cell>
          <cell r="D10578" t="str">
            <v>966000169407091472-0016000</v>
          </cell>
          <cell r="E10578" t="str">
            <v>ONT</v>
          </cell>
          <cell r="F10578" t="str">
            <v>9660001694</v>
          </cell>
          <cell r="G10578" t="str">
            <v>07091472-001</v>
          </cell>
          <cell r="H10578">
            <v>80</v>
          </cell>
          <cell r="I10578" t="str">
            <v>Chip Thick Film Resistor,0.1W,1ohm,+/-1%</v>
          </cell>
          <cell r="J10578">
            <v>6000</v>
          </cell>
          <cell r="K10578">
            <v>5.9999999999999995E-4</v>
          </cell>
          <cell r="L10578">
            <v>3.5999999999999996</v>
          </cell>
          <cell r="M10578" t="str">
            <v>451U</v>
          </cell>
          <cell r="N10578">
            <v>44960</v>
          </cell>
          <cell r="O10578" t="str">
            <v>EMS02Q20001011HWA0007K</v>
          </cell>
          <cell r="T10578">
            <v>44993</v>
          </cell>
          <cell r="U10578" t="str">
            <v>AIR</v>
          </cell>
          <cell r="V10578" t="str">
            <v>Waiting for Invoice</v>
          </cell>
          <cell r="W10578" t="str">
            <v>BUG-1</v>
          </cell>
          <cell r="X10578">
            <v>45017</v>
          </cell>
          <cell r="AA10578" t="str">
            <v>EMS02Q20001011HWA0007K</v>
          </cell>
          <cell r="AB10578" t="b">
            <v>1</v>
          </cell>
          <cell r="AC10578">
            <v>44960</v>
          </cell>
        </row>
        <row r="10579">
          <cell r="A10579" t="str">
            <v>966000169407091482-00115000EMS02Q20001011HWA0007K</v>
          </cell>
          <cell r="B10579" t="e">
            <v>#N/A</v>
          </cell>
          <cell r="C10579" t="str">
            <v>966000169490</v>
          </cell>
          <cell r="D10579" t="str">
            <v>966000169407091482-00115000</v>
          </cell>
          <cell r="E10579" t="str">
            <v>ONT</v>
          </cell>
          <cell r="F10579" t="str">
            <v>9660001694</v>
          </cell>
          <cell r="G10579" t="str">
            <v>07091482-001</v>
          </cell>
          <cell r="H10579">
            <v>90</v>
          </cell>
          <cell r="I10579" t="str">
            <v>Chip Thick Film Resistor,0.125W,0ohm,les</v>
          </cell>
          <cell r="J10579">
            <v>15000</v>
          </cell>
          <cell r="K10579">
            <v>8.9999999999999998E-4</v>
          </cell>
          <cell r="L10579">
            <v>13.5</v>
          </cell>
          <cell r="M10579" t="str">
            <v>451U</v>
          </cell>
          <cell r="N10579">
            <v>44960</v>
          </cell>
          <cell r="O10579" t="str">
            <v>EMS02Q20001011HWA0007K</v>
          </cell>
          <cell r="T10579">
            <v>44993</v>
          </cell>
          <cell r="U10579" t="str">
            <v>AIR</v>
          </cell>
          <cell r="V10579" t="str">
            <v>Waiting for Invoice</v>
          </cell>
          <cell r="W10579" t="str">
            <v>BUG-1</v>
          </cell>
          <cell r="X10579">
            <v>45017</v>
          </cell>
          <cell r="AA10579" t="str">
            <v>EMS02Q20001011HWA0007K</v>
          </cell>
          <cell r="AB10579" t="b">
            <v>1</v>
          </cell>
          <cell r="AC10579">
            <v>44960</v>
          </cell>
        </row>
        <row r="10580">
          <cell r="A10580" t="str">
            <v>966000169407091486-00155000EMS02Q20001011HWA0007K</v>
          </cell>
          <cell r="B10580" t="e">
            <v>#N/A</v>
          </cell>
          <cell r="C10580" t="str">
            <v>9660001694100</v>
          </cell>
          <cell r="D10580" t="str">
            <v>966000169407091486-00155000</v>
          </cell>
          <cell r="E10580" t="str">
            <v>ONT</v>
          </cell>
          <cell r="F10580" t="str">
            <v>9660001694</v>
          </cell>
          <cell r="G10580" t="str">
            <v>07091486-001</v>
          </cell>
          <cell r="H10580">
            <v>100</v>
          </cell>
          <cell r="I10580" t="str">
            <v>ChipThickFilmResistor,0.1W,0ohm,50mO</v>
          </cell>
          <cell r="J10580">
            <v>55000</v>
          </cell>
          <cell r="K10580">
            <v>5.0000000000000001E-4</v>
          </cell>
          <cell r="L10580">
            <v>27.5</v>
          </cell>
          <cell r="M10580" t="str">
            <v>451U</v>
          </cell>
          <cell r="N10580">
            <v>44960</v>
          </cell>
          <cell r="O10580" t="str">
            <v>EMS02Q20001011HWA0007K</v>
          </cell>
          <cell r="T10580">
            <v>44993</v>
          </cell>
          <cell r="U10580" t="str">
            <v>AIR</v>
          </cell>
          <cell r="V10580" t="str">
            <v>Waiting for Invoice</v>
          </cell>
          <cell r="W10580" t="str">
            <v>BUG-1</v>
          </cell>
          <cell r="X10580">
            <v>45017</v>
          </cell>
          <cell r="AA10580" t="str">
            <v>EMS02Q20001011HWA0007K</v>
          </cell>
          <cell r="AB10580" t="b">
            <v>1</v>
          </cell>
          <cell r="AC10580">
            <v>44960</v>
          </cell>
        </row>
        <row r="10581">
          <cell r="A10581" t="str">
            <v>966000169407091494-0015000EMS02Q20001011HWA0001K</v>
          </cell>
          <cell r="B10581" t="e">
            <v>#N/A</v>
          </cell>
          <cell r="C10581" t="str">
            <v>9660001694110</v>
          </cell>
          <cell r="D10581" t="str">
            <v>966000169407091494-0015000</v>
          </cell>
          <cell r="E10581" t="str">
            <v>ONT</v>
          </cell>
          <cell r="F10581" t="str">
            <v>9660001694</v>
          </cell>
          <cell r="G10581" t="str">
            <v>07091494-001</v>
          </cell>
          <cell r="H10581">
            <v>110</v>
          </cell>
          <cell r="I10581" t="str">
            <v>Chip Thick Film Resistor,0.25W,1000000oh</v>
          </cell>
          <cell r="J10581">
            <v>5000</v>
          </cell>
          <cell r="K10581">
            <v>1.6000000000000001E-3</v>
          </cell>
          <cell r="L10581">
            <v>8</v>
          </cell>
          <cell r="M10581" t="str">
            <v>451U</v>
          </cell>
          <cell r="N10581">
            <v>44960</v>
          </cell>
          <cell r="O10581" t="str">
            <v>EMS02Q20001011HWA0001K</v>
          </cell>
          <cell r="T10581">
            <v>44993</v>
          </cell>
          <cell r="U10581" t="str">
            <v>AIR</v>
          </cell>
          <cell r="V10581" t="str">
            <v>Waiting for Invoice</v>
          </cell>
          <cell r="W10581" t="str">
            <v>BUG-1</v>
          </cell>
          <cell r="X10581">
            <v>45017</v>
          </cell>
          <cell r="AA10581" t="str">
            <v>EMS02Q20001011HWA0001K</v>
          </cell>
          <cell r="AB10581" t="b">
            <v>1</v>
          </cell>
          <cell r="AC10581">
            <v>44960</v>
          </cell>
        </row>
        <row r="10582">
          <cell r="A10582" t="str">
            <v>966000169407091500-00118000EMS02Q20001011HWA0001K</v>
          </cell>
          <cell r="B10582" t="e">
            <v>#N/A</v>
          </cell>
          <cell r="C10582" t="str">
            <v>9660001694120</v>
          </cell>
          <cell r="D10582" t="str">
            <v>966000169407091500-00118000</v>
          </cell>
          <cell r="E10582" t="str">
            <v>ONT</v>
          </cell>
          <cell r="F10582" t="str">
            <v>9660001694</v>
          </cell>
          <cell r="G10582" t="str">
            <v>07091500-001</v>
          </cell>
          <cell r="H10582">
            <v>120</v>
          </cell>
          <cell r="I10582" t="str">
            <v>Chip Thick Film Resistor,0.0625W,10ohm,+</v>
          </cell>
          <cell r="J10582">
            <v>18000</v>
          </cell>
          <cell r="K10582">
            <v>2.9999999999999997E-4</v>
          </cell>
          <cell r="L10582">
            <v>5.3999999999999995</v>
          </cell>
          <cell r="M10582" t="str">
            <v>451U</v>
          </cell>
          <cell r="N10582">
            <v>44960</v>
          </cell>
          <cell r="O10582" t="str">
            <v>EMS02Q20001011HWA0001K</v>
          </cell>
          <cell r="T10582">
            <v>44993</v>
          </cell>
          <cell r="U10582" t="str">
            <v>AIR</v>
          </cell>
          <cell r="V10582" t="str">
            <v>Waiting for Invoice</v>
          </cell>
          <cell r="W10582" t="str">
            <v>BUG-1</v>
          </cell>
          <cell r="X10582">
            <v>45017</v>
          </cell>
          <cell r="AA10582" t="str">
            <v>EMS02Q20001011HWA0001K</v>
          </cell>
          <cell r="AB10582" t="b">
            <v>1</v>
          </cell>
          <cell r="AC10582">
            <v>44960</v>
          </cell>
        </row>
        <row r="10583">
          <cell r="A10583" t="str">
            <v>966000169407091529-0014000EMS02Q20001011HWA0001K</v>
          </cell>
          <cell r="B10583" t="e">
            <v>#N/A</v>
          </cell>
          <cell r="C10583" t="str">
            <v>9660001694130</v>
          </cell>
          <cell r="D10583" t="str">
            <v>966000169407091529-0014000</v>
          </cell>
          <cell r="E10583" t="str">
            <v>ONT</v>
          </cell>
          <cell r="F10583" t="str">
            <v>9660001694</v>
          </cell>
          <cell r="G10583" t="str">
            <v>07091529-001</v>
          </cell>
          <cell r="H10583">
            <v>130</v>
          </cell>
          <cell r="I10583" t="str">
            <v>Chip Thick Film Resistor,0.0625W,2000ohm</v>
          </cell>
          <cell r="J10583">
            <v>4000</v>
          </cell>
          <cell r="K10583">
            <v>2.9999999999999997E-4</v>
          </cell>
          <cell r="L10583">
            <v>1.2</v>
          </cell>
          <cell r="M10583" t="str">
            <v>451U</v>
          </cell>
          <cell r="N10583">
            <v>44960</v>
          </cell>
          <cell r="O10583" t="str">
            <v>EMS02Q20001011HWA0001K</v>
          </cell>
          <cell r="T10583">
            <v>44993</v>
          </cell>
          <cell r="U10583" t="str">
            <v>AIR</v>
          </cell>
          <cell r="V10583" t="str">
            <v>Waiting for Invoice</v>
          </cell>
          <cell r="W10583" t="str">
            <v>BUG-1</v>
          </cell>
          <cell r="X10583">
            <v>45017</v>
          </cell>
          <cell r="AA10583" t="str">
            <v>EMS02Q20001011HWA0001K</v>
          </cell>
          <cell r="AB10583" t="b">
            <v>1</v>
          </cell>
          <cell r="AC10583">
            <v>44960</v>
          </cell>
        </row>
        <row r="10584">
          <cell r="A10584" t="str">
            <v>966000169407091545-00110000EMS02Q20001011HWA0001K</v>
          </cell>
          <cell r="B10584" t="e">
            <v>#N/A</v>
          </cell>
          <cell r="C10584" t="str">
            <v>9660001694140</v>
          </cell>
          <cell r="D10584" t="str">
            <v>966000169407091545-00110000</v>
          </cell>
          <cell r="E10584" t="str">
            <v>ONT</v>
          </cell>
          <cell r="F10584" t="str">
            <v>9660001694</v>
          </cell>
          <cell r="G10584" t="str">
            <v>07091545-001</v>
          </cell>
          <cell r="H10584">
            <v>140</v>
          </cell>
          <cell r="I10584" t="str">
            <v>ChipThickFilmResistor,0.0625W,15ohm,"</v>
          </cell>
          <cell r="J10584">
            <v>10000</v>
          </cell>
          <cell r="K10584">
            <v>2.9999999999999997E-4</v>
          </cell>
          <cell r="L10584">
            <v>2.9999999999999996</v>
          </cell>
          <cell r="M10584" t="str">
            <v>451U</v>
          </cell>
          <cell r="N10584">
            <v>44960</v>
          </cell>
          <cell r="O10584" t="str">
            <v>EMS02Q20001011HWA0001K</v>
          </cell>
          <cell r="T10584">
            <v>44993</v>
          </cell>
          <cell r="U10584" t="str">
            <v>AIR</v>
          </cell>
          <cell r="V10584" t="str">
            <v>Waiting for Invoice</v>
          </cell>
          <cell r="W10584" t="str">
            <v>BUG-1</v>
          </cell>
          <cell r="X10584">
            <v>45017</v>
          </cell>
          <cell r="AA10584" t="str">
            <v>EMS02Q20001011HWA0001K</v>
          </cell>
          <cell r="AB10584" t="b">
            <v>1</v>
          </cell>
          <cell r="AC10584">
            <v>44960</v>
          </cell>
        </row>
        <row r="10585">
          <cell r="A10585" t="str">
            <v>966000169407091555-0015000EMS02Q20001011HWA0001K</v>
          </cell>
          <cell r="B10585" t="e">
            <v>#N/A</v>
          </cell>
          <cell r="C10585" t="str">
            <v>9660001694150</v>
          </cell>
          <cell r="D10585" t="str">
            <v>966000169407091555-0015000</v>
          </cell>
          <cell r="E10585" t="str">
            <v>ONT</v>
          </cell>
          <cell r="F10585" t="str">
            <v>9660001694</v>
          </cell>
          <cell r="G10585" t="str">
            <v>07091555-001</v>
          </cell>
          <cell r="H10585">
            <v>150</v>
          </cell>
          <cell r="I10585" t="str">
            <v>Chip Thick Film Resistor,0.125W,20ohm,+/</v>
          </cell>
          <cell r="J10585">
            <v>5000</v>
          </cell>
          <cell r="K10585">
            <v>1E-3</v>
          </cell>
          <cell r="L10585">
            <v>5</v>
          </cell>
          <cell r="M10585" t="str">
            <v>451U</v>
          </cell>
          <cell r="N10585">
            <v>44960</v>
          </cell>
          <cell r="O10585" t="str">
            <v>EMS02Q20001011HWA0001K</v>
          </cell>
          <cell r="T10585">
            <v>44993</v>
          </cell>
          <cell r="U10585" t="str">
            <v>AIR</v>
          </cell>
          <cell r="V10585" t="str">
            <v>Waiting for Invoice</v>
          </cell>
          <cell r="W10585" t="str">
            <v>BUG-1</v>
          </cell>
          <cell r="X10585">
            <v>45017</v>
          </cell>
          <cell r="AA10585" t="str">
            <v>EMS02Q20001011HWA0001K</v>
          </cell>
          <cell r="AB10585" t="b">
            <v>1</v>
          </cell>
          <cell r="AC10585">
            <v>44960</v>
          </cell>
        </row>
        <row r="10586">
          <cell r="A10586" t="str">
            <v>966000169407091577-00120000EMS02Q20001011HWA0001K</v>
          </cell>
          <cell r="B10586" t="e">
            <v>#N/A</v>
          </cell>
          <cell r="C10586" t="str">
            <v>9660001694160</v>
          </cell>
          <cell r="D10586" t="str">
            <v>966000169407091577-00120000</v>
          </cell>
          <cell r="E10586" t="str">
            <v>ONT</v>
          </cell>
          <cell r="F10586" t="str">
            <v>9660001694</v>
          </cell>
          <cell r="G10586" t="str">
            <v>07091577-001</v>
          </cell>
          <cell r="H10586">
            <v>160</v>
          </cell>
          <cell r="I10586" t="str">
            <v>Chip Thick Film Resistor,0.0625W,121000o</v>
          </cell>
          <cell r="J10586">
            <v>20000</v>
          </cell>
          <cell r="K10586">
            <v>4.0000000000000002E-4</v>
          </cell>
          <cell r="L10586">
            <v>8</v>
          </cell>
          <cell r="M10586" t="str">
            <v>451U</v>
          </cell>
          <cell r="N10586">
            <v>44960</v>
          </cell>
          <cell r="O10586" t="str">
            <v>EMS02Q20001011HWA0001K</v>
          </cell>
          <cell r="T10586">
            <v>44993</v>
          </cell>
          <cell r="U10586" t="str">
            <v>AIR</v>
          </cell>
          <cell r="V10586" t="str">
            <v>Waiting for Invoice</v>
          </cell>
          <cell r="W10586" t="str">
            <v>BUG-1</v>
          </cell>
          <cell r="X10586">
            <v>45017</v>
          </cell>
          <cell r="AA10586" t="str">
            <v>EMS02Q20001011HWA0001K</v>
          </cell>
          <cell r="AB10586" t="b">
            <v>1</v>
          </cell>
          <cell r="AC10586">
            <v>44960</v>
          </cell>
        </row>
        <row r="10587">
          <cell r="A10587" t="str">
            <v>966000169407091578-00125000EMS02Q20001011HWA0001K</v>
          </cell>
          <cell r="B10587" t="e">
            <v>#N/A</v>
          </cell>
          <cell r="C10587" t="str">
            <v>9660001694170</v>
          </cell>
          <cell r="D10587" t="str">
            <v>966000169407091578-00125000</v>
          </cell>
          <cell r="E10587" t="str">
            <v>ONT</v>
          </cell>
          <cell r="F10587" t="str">
            <v>9660001694</v>
          </cell>
          <cell r="G10587" t="str">
            <v>07091578-001</v>
          </cell>
          <cell r="H10587">
            <v>170</v>
          </cell>
          <cell r="I10587" t="str">
            <v>Chip Thick Film Resistor,0.0625W,33ohm,+</v>
          </cell>
          <cell r="J10587">
            <v>25000</v>
          </cell>
          <cell r="K10587">
            <v>4.0000000000000002E-4</v>
          </cell>
          <cell r="L10587">
            <v>10</v>
          </cell>
          <cell r="M10587" t="str">
            <v>451U</v>
          </cell>
          <cell r="N10587">
            <v>44960</v>
          </cell>
          <cell r="O10587" t="str">
            <v>EMS02Q20001011HWA0001K</v>
          </cell>
          <cell r="T10587">
            <v>44993</v>
          </cell>
          <cell r="U10587" t="str">
            <v>AIR</v>
          </cell>
          <cell r="V10587" t="str">
            <v>Waiting for Invoice</v>
          </cell>
          <cell r="W10587" t="str">
            <v>BUG-1</v>
          </cell>
          <cell r="X10587">
            <v>45017</v>
          </cell>
          <cell r="AA10587" t="str">
            <v>EMS02Q20001011HWA0001K</v>
          </cell>
          <cell r="AB10587" t="b">
            <v>1</v>
          </cell>
          <cell r="AC10587">
            <v>44960</v>
          </cell>
        </row>
        <row r="10588">
          <cell r="A10588" t="str">
            <v>966000169407091579-0015000EMS02Q20001011HWA0001K</v>
          </cell>
          <cell r="B10588" t="e">
            <v>#N/A</v>
          </cell>
          <cell r="C10588" t="str">
            <v>9660001694180</v>
          </cell>
          <cell r="D10588" t="str">
            <v>966000169407091579-0015000</v>
          </cell>
          <cell r="E10588" t="str">
            <v>ONT</v>
          </cell>
          <cell r="F10588" t="str">
            <v>9660001694</v>
          </cell>
          <cell r="G10588" t="str">
            <v>07091579-001</v>
          </cell>
          <cell r="H10588">
            <v>180</v>
          </cell>
          <cell r="I10588" t="str">
            <v>Chip Thick Film Resistor,0.1W,120000ohm,</v>
          </cell>
          <cell r="J10588">
            <v>5000</v>
          </cell>
          <cell r="K10588">
            <v>5.9999999999999995E-4</v>
          </cell>
          <cell r="L10588">
            <v>2.9999999999999996</v>
          </cell>
          <cell r="M10588" t="str">
            <v>451U</v>
          </cell>
          <cell r="N10588">
            <v>44960</v>
          </cell>
          <cell r="O10588" t="str">
            <v>EMS02Q20001011HWA0001K</v>
          </cell>
          <cell r="T10588">
            <v>44993</v>
          </cell>
          <cell r="U10588" t="str">
            <v>AIR</v>
          </cell>
          <cell r="V10588" t="str">
            <v>Waiting for Invoice</v>
          </cell>
          <cell r="W10588" t="str">
            <v>BUG-1</v>
          </cell>
          <cell r="X10588">
            <v>45017</v>
          </cell>
          <cell r="AA10588" t="str">
            <v>EMS02Q20001011HWA0001K</v>
          </cell>
          <cell r="AB10588" t="b">
            <v>1</v>
          </cell>
          <cell r="AC10588">
            <v>44960</v>
          </cell>
        </row>
        <row r="10589">
          <cell r="A10589" t="str">
            <v>966000169407091594-0014000EMS02Q20001011HWA0001K</v>
          </cell>
          <cell r="B10589" t="e">
            <v>#N/A</v>
          </cell>
          <cell r="C10589" t="str">
            <v>9660001694190</v>
          </cell>
          <cell r="D10589" t="str">
            <v>966000169407091594-0014000</v>
          </cell>
          <cell r="E10589" t="str">
            <v>ONT</v>
          </cell>
          <cell r="F10589" t="str">
            <v>9660001694</v>
          </cell>
          <cell r="G10589" t="str">
            <v>07091594-001</v>
          </cell>
          <cell r="H10589">
            <v>190</v>
          </cell>
          <cell r="I10589" t="str">
            <v>Chip Thick Film Resistor,0.0625W,75000oh</v>
          </cell>
          <cell r="J10589">
            <v>4000</v>
          </cell>
          <cell r="K10589">
            <v>2.9999999999999997E-4</v>
          </cell>
          <cell r="L10589">
            <v>1.2</v>
          </cell>
          <cell r="M10589" t="str">
            <v>451U</v>
          </cell>
          <cell r="N10589">
            <v>44960</v>
          </cell>
          <cell r="O10589" t="str">
            <v>EMS02Q20001011HWA0001K</v>
          </cell>
          <cell r="T10589">
            <v>44993</v>
          </cell>
          <cell r="U10589" t="str">
            <v>AIR</v>
          </cell>
          <cell r="V10589" t="str">
            <v>Waiting for Invoice</v>
          </cell>
          <cell r="W10589" t="str">
            <v>BUG-1</v>
          </cell>
          <cell r="X10589">
            <v>45017</v>
          </cell>
          <cell r="AA10589" t="str">
            <v>EMS02Q20001011HWA0001K</v>
          </cell>
          <cell r="AB10589" t="b">
            <v>1</v>
          </cell>
          <cell r="AC10589">
            <v>44960</v>
          </cell>
        </row>
        <row r="10590">
          <cell r="A10590" t="str">
            <v>966000169407091611-00110000EMS02Q20001011HWA0001K</v>
          </cell>
          <cell r="B10590" t="e">
            <v>#N/A</v>
          </cell>
          <cell r="C10590" t="str">
            <v>9660001694200</v>
          </cell>
          <cell r="D10590" t="str">
            <v>966000169407091611-00110000</v>
          </cell>
          <cell r="E10590" t="str">
            <v>ONT</v>
          </cell>
          <cell r="F10590" t="str">
            <v>9660001694</v>
          </cell>
          <cell r="G10590" t="str">
            <v>07091611-001</v>
          </cell>
          <cell r="H10590">
            <v>200</v>
          </cell>
          <cell r="I10590" t="str">
            <v>Chip Thick Film Resistor,0.0625W,51000oh</v>
          </cell>
          <cell r="J10590">
            <v>10000</v>
          </cell>
          <cell r="K10590">
            <v>2.9999999999999997E-4</v>
          </cell>
          <cell r="L10590">
            <v>2.9999999999999996</v>
          </cell>
          <cell r="M10590" t="str">
            <v>451U</v>
          </cell>
          <cell r="N10590">
            <v>44960</v>
          </cell>
          <cell r="O10590" t="str">
            <v>EMS02Q20001011HWA0001K</v>
          </cell>
          <cell r="T10590">
            <v>44993</v>
          </cell>
          <cell r="U10590" t="str">
            <v>AIR</v>
          </cell>
          <cell r="V10590" t="str">
            <v>Waiting for Invoice</v>
          </cell>
          <cell r="W10590" t="str">
            <v>BUG-1</v>
          </cell>
          <cell r="X10590">
            <v>45017</v>
          </cell>
          <cell r="AA10590" t="str">
            <v>EMS02Q20001011HWA0001K</v>
          </cell>
          <cell r="AB10590" t="b">
            <v>1</v>
          </cell>
          <cell r="AC10590">
            <v>44960</v>
          </cell>
        </row>
        <row r="10591">
          <cell r="A10591" t="str">
            <v>966000169407091631-0016000EMS02Q20001011HWA0008K</v>
          </cell>
          <cell r="B10591" t="e">
            <v>#N/A</v>
          </cell>
          <cell r="C10591" t="str">
            <v>9660001694210</v>
          </cell>
          <cell r="D10591" t="str">
            <v>966000169407091631-0016000</v>
          </cell>
          <cell r="E10591" t="str">
            <v>ONT</v>
          </cell>
          <cell r="F10591" t="str">
            <v>9660001694</v>
          </cell>
          <cell r="G10591" t="str">
            <v>07091631-001</v>
          </cell>
          <cell r="H10591">
            <v>210</v>
          </cell>
          <cell r="I10591" t="str">
            <v>ChipThickFilmResistor,0.1W,40200ohm,</v>
          </cell>
          <cell r="J10591">
            <v>6000</v>
          </cell>
          <cell r="K10591">
            <v>5.9999999999999995E-4</v>
          </cell>
          <cell r="L10591">
            <v>3.5999999999999996</v>
          </cell>
          <cell r="M10591" t="str">
            <v>451U</v>
          </cell>
          <cell r="N10591">
            <v>44960</v>
          </cell>
          <cell r="O10591" t="str">
            <v>EMS02Q20001011HWA0008K</v>
          </cell>
          <cell r="T10591">
            <v>44993</v>
          </cell>
          <cell r="U10591" t="str">
            <v>AIR</v>
          </cell>
          <cell r="V10591" t="str">
            <v>Waiting for Invoice</v>
          </cell>
          <cell r="W10591" t="str">
            <v>BUG-1</v>
          </cell>
          <cell r="X10591">
            <v>45017</v>
          </cell>
          <cell r="AA10591" t="str">
            <v>EMS02Q20001011HWA0008K</v>
          </cell>
          <cell r="AB10591" t="b">
            <v>1</v>
          </cell>
          <cell r="AC10591">
            <v>44960</v>
          </cell>
        </row>
        <row r="10592">
          <cell r="A10592" t="str">
            <v>966000169407091646-00147000EMS02Q20001011HWA0008K</v>
          </cell>
          <cell r="B10592" t="e">
            <v>#N/A</v>
          </cell>
          <cell r="C10592" t="str">
            <v>9660001694220</v>
          </cell>
          <cell r="D10592" t="str">
            <v>966000169407091646-00147000</v>
          </cell>
          <cell r="E10592" t="str">
            <v>ONT</v>
          </cell>
          <cell r="F10592" t="str">
            <v>9660001694</v>
          </cell>
          <cell r="G10592" t="str">
            <v>07091646-001</v>
          </cell>
          <cell r="H10592">
            <v>220</v>
          </cell>
          <cell r="I10592" t="str">
            <v>Chip Thick Film Resistor,0.0625W,4700ohm</v>
          </cell>
          <cell r="J10592">
            <v>47000</v>
          </cell>
          <cell r="K10592">
            <v>4.0000000000000002E-4</v>
          </cell>
          <cell r="L10592">
            <v>18.8</v>
          </cell>
          <cell r="M10592" t="str">
            <v>451U</v>
          </cell>
          <cell r="N10592">
            <v>44960</v>
          </cell>
          <cell r="O10592" t="str">
            <v>EMS02Q20001011HWA0008K</v>
          </cell>
          <cell r="T10592">
            <v>44993</v>
          </cell>
          <cell r="U10592" t="str">
            <v>AIR</v>
          </cell>
          <cell r="V10592" t="str">
            <v>Waiting for Invoice</v>
          </cell>
          <cell r="W10592" t="str">
            <v>BUG-1</v>
          </cell>
          <cell r="X10592">
            <v>45017</v>
          </cell>
          <cell r="AA10592" t="str">
            <v>EMS02Q20001011HWA0008K</v>
          </cell>
          <cell r="AB10592" t="b">
            <v>1</v>
          </cell>
          <cell r="AC10592">
            <v>44960</v>
          </cell>
        </row>
        <row r="10593">
          <cell r="A10593" t="str">
            <v>966000169407091667-00110000EMS02Q20001011HWA0008K</v>
          </cell>
          <cell r="B10593" t="e">
            <v>#N/A</v>
          </cell>
          <cell r="C10593" t="str">
            <v>9660001694230</v>
          </cell>
          <cell r="D10593" t="str">
            <v>966000169407091667-00110000</v>
          </cell>
          <cell r="E10593" t="str">
            <v>ONT</v>
          </cell>
          <cell r="F10593" t="str">
            <v>9660001694</v>
          </cell>
          <cell r="G10593" t="str">
            <v>07091667-001</v>
          </cell>
          <cell r="H10593">
            <v>230</v>
          </cell>
          <cell r="I10593" t="str">
            <v>Chip Thick Film Resistor,0.0625W,30000oh</v>
          </cell>
          <cell r="J10593">
            <v>10000</v>
          </cell>
          <cell r="K10593">
            <v>2.9999999999999997E-4</v>
          </cell>
          <cell r="L10593">
            <v>2.9999999999999996</v>
          </cell>
          <cell r="M10593" t="str">
            <v>451U</v>
          </cell>
          <cell r="N10593">
            <v>44960</v>
          </cell>
          <cell r="O10593" t="str">
            <v>EMS02Q20001011HWA0008K</v>
          </cell>
          <cell r="T10593">
            <v>44993</v>
          </cell>
          <cell r="U10593" t="str">
            <v>AIR</v>
          </cell>
          <cell r="V10593" t="str">
            <v>Waiting for Invoice</v>
          </cell>
          <cell r="W10593" t="str">
            <v>BUG-1</v>
          </cell>
          <cell r="X10593">
            <v>45017</v>
          </cell>
          <cell r="AA10593" t="str">
            <v>EMS02Q20001011HWA0008K</v>
          </cell>
          <cell r="AB10593" t="b">
            <v>1</v>
          </cell>
          <cell r="AC10593">
            <v>44960</v>
          </cell>
        </row>
        <row r="10594">
          <cell r="A10594" t="str">
            <v>966000169407091676-0014000EMS02Q20001011HWA0008K</v>
          </cell>
          <cell r="B10594" t="e">
            <v>#N/A</v>
          </cell>
          <cell r="C10594" t="str">
            <v>9660001694240</v>
          </cell>
          <cell r="D10594" t="str">
            <v>966000169407091676-0014000</v>
          </cell>
          <cell r="E10594" t="str">
            <v>ONT</v>
          </cell>
          <cell r="F10594" t="str">
            <v>9660001694</v>
          </cell>
          <cell r="G10594" t="str">
            <v>07091676-001</v>
          </cell>
          <cell r="H10594">
            <v>240</v>
          </cell>
          <cell r="I10594" t="str">
            <v>ChipThickFilmResistor,0.0625W,24000o</v>
          </cell>
          <cell r="J10594">
            <v>4000</v>
          </cell>
          <cell r="K10594">
            <v>2.9999999999999997E-4</v>
          </cell>
          <cell r="L10594">
            <v>1.2</v>
          </cell>
          <cell r="M10594" t="str">
            <v>451U</v>
          </cell>
          <cell r="N10594">
            <v>44960</v>
          </cell>
          <cell r="O10594" t="str">
            <v>EMS02Q20001011HWA0008K</v>
          </cell>
          <cell r="T10594">
            <v>44993</v>
          </cell>
          <cell r="U10594" t="str">
            <v>AIR</v>
          </cell>
          <cell r="V10594" t="str">
            <v>Waiting for Invoice</v>
          </cell>
          <cell r="W10594" t="str">
            <v>BUG-1</v>
          </cell>
          <cell r="X10594">
            <v>45017</v>
          </cell>
          <cell r="AA10594" t="str">
            <v>EMS02Q20001011HWA0008K</v>
          </cell>
          <cell r="AB10594" t="b">
            <v>1</v>
          </cell>
          <cell r="AC10594">
            <v>44960</v>
          </cell>
        </row>
        <row r="10595">
          <cell r="A10595" t="str">
            <v>966000169407091698-0013000EMS02Q20001011HWA0008K</v>
          </cell>
          <cell r="B10595" t="e">
            <v>#N/A</v>
          </cell>
          <cell r="C10595" t="str">
            <v>9660001694250</v>
          </cell>
          <cell r="D10595" t="str">
            <v>966000169407091698-0013000</v>
          </cell>
          <cell r="E10595" t="str">
            <v>ONT</v>
          </cell>
          <cell r="F10595" t="str">
            <v>9660001694</v>
          </cell>
          <cell r="G10595" t="str">
            <v>07091698-001</v>
          </cell>
          <cell r="H10595">
            <v>250</v>
          </cell>
          <cell r="I10595" t="str">
            <v>Chip Thick Film Resistor,0.0625W,7500ohm</v>
          </cell>
          <cell r="J10595">
            <v>3000</v>
          </cell>
          <cell r="K10595">
            <v>2.9999999999999997E-4</v>
          </cell>
          <cell r="L10595">
            <v>0.89999999999999991</v>
          </cell>
          <cell r="M10595" t="str">
            <v>451U</v>
          </cell>
          <cell r="N10595">
            <v>44960</v>
          </cell>
          <cell r="O10595" t="str">
            <v>EMS02Q20001011HWA0008K</v>
          </cell>
          <cell r="T10595">
            <v>44993</v>
          </cell>
          <cell r="U10595" t="str">
            <v>AIR</v>
          </cell>
          <cell r="V10595" t="str">
            <v>Waiting for Invoice</v>
          </cell>
          <cell r="W10595" t="str">
            <v>BUG-1</v>
          </cell>
          <cell r="X10595">
            <v>45017</v>
          </cell>
          <cell r="AA10595" t="str">
            <v>EMS02Q20001011HWA0008K</v>
          </cell>
          <cell r="AB10595" t="b">
            <v>1</v>
          </cell>
          <cell r="AC10595">
            <v>44960</v>
          </cell>
        </row>
        <row r="10596">
          <cell r="A10596" t="str">
            <v>966000169407091706-00134000EMS02Q20001011HWA0008K</v>
          </cell>
          <cell r="B10596" t="e">
            <v>#N/A</v>
          </cell>
          <cell r="C10596" t="str">
            <v>9660001694260</v>
          </cell>
          <cell r="D10596" t="str">
            <v>966000169407091706-00134000</v>
          </cell>
          <cell r="E10596" t="str">
            <v>ONT</v>
          </cell>
          <cell r="F10596" t="str">
            <v>9660001694</v>
          </cell>
          <cell r="G10596" t="str">
            <v>07091706-001</v>
          </cell>
          <cell r="H10596">
            <v>260</v>
          </cell>
          <cell r="I10596" t="str">
            <v>Chip Thick Film Resistor,0.0625W,10000oh</v>
          </cell>
          <cell r="J10596">
            <v>34000</v>
          </cell>
          <cell r="K10596">
            <v>4.0000000000000002E-4</v>
          </cell>
          <cell r="L10596">
            <v>13.600000000000001</v>
          </cell>
          <cell r="M10596" t="str">
            <v>451U</v>
          </cell>
          <cell r="N10596">
            <v>44960</v>
          </cell>
          <cell r="O10596" t="str">
            <v>EMS02Q20001011HWA0008K</v>
          </cell>
          <cell r="T10596">
            <v>44993</v>
          </cell>
          <cell r="U10596" t="str">
            <v>AIR</v>
          </cell>
          <cell r="V10596" t="str">
            <v>Waiting for Invoice</v>
          </cell>
          <cell r="W10596" t="str">
            <v>BUG-1</v>
          </cell>
          <cell r="X10596">
            <v>45017</v>
          </cell>
          <cell r="AA10596" t="str">
            <v>EMS02Q20001011HWA0008K</v>
          </cell>
          <cell r="AB10596" t="b">
            <v>1</v>
          </cell>
          <cell r="AC10596">
            <v>44960</v>
          </cell>
        </row>
        <row r="10597">
          <cell r="A10597" t="str">
            <v>966000169407091724-00147000EMS02Q20001011HWA0008K</v>
          </cell>
          <cell r="B10597" t="e">
            <v>#N/A</v>
          </cell>
          <cell r="C10597" t="str">
            <v>9660001694270</v>
          </cell>
          <cell r="D10597" t="str">
            <v>966000169407091724-00147000</v>
          </cell>
          <cell r="E10597" t="str">
            <v>ONT</v>
          </cell>
          <cell r="F10597" t="str">
            <v>9660001694</v>
          </cell>
          <cell r="G10597" t="str">
            <v>07091724-001</v>
          </cell>
          <cell r="H10597">
            <v>270</v>
          </cell>
          <cell r="I10597" t="str">
            <v>Chip Thick Film Resistor,0.0625W,100ohm,</v>
          </cell>
          <cell r="J10597">
            <v>47000</v>
          </cell>
          <cell r="K10597">
            <v>2.9999999999999997E-4</v>
          </cell>
          <cell r="L10597">
            <v>14.1</v>
          </cell>
          <cell r="M10597" t="str">
            <v>451U</v>
          </cell>
          <cell r="N10597">
            <v>44960</v>
          </cell>
          <cell r="O10597" t="str">
            <v>EMS02Q20001011HWA0008K</v>
          </cell>
          <cell r="T10597">
            <v>44993</v>
          </cell>
          <cell r="U10597" t="str">
            <v>AIR</v>
          </cell>
          <cell r="V10597" t="str">
            <v>Waiting for Invoice</v>
          </cell>
          <cell r="W10597" t="str">
            <v>BUG-1</v>
          </cell>
          <cell r="X10597">
            <v>45017</v>
          </cell>
          <cell r="AA10597" t="str">
            <v>EMS02Q20001011HWA0008K</v>
          </cell>
          <cell r="AB10597" t="b">
            <v>1</v>
          </cell>
          <cell r="AC10597">
            <v>44960</v>
          </cell>
        </row>
        <row r="10598">
          <cell r="A10598" t="str">
            <v>966000169407091731-0013100EMS02Q20001011HWA0008K</v>
          </cell>
          <cell r="B10598" t="e">
            <v>#N/A</v>
          </cell>
          <cell r="C10598" t="str">
            <v>9660001694280</v>
          </cell>
          <cell r="D10598" t="str">
            <v>966000169407091731-0013100</v>
          </cell>
          <cell r="E10598" t="str">
            <v>ONT</v>
          </cell>
          <cell r="F10598" t="str">
            <v>9660001694</v>
          </cell>
          <cell r="G10598" t="str">
            <v>07091731-001</v>
          </cell>
          <cell r="H10598">
            <v>280</v>
          </cell>
          <cell r="I10598" t="str">
            <v>Chip Thick Film Resistor,0.1W,150ohm,+/-</v>
          </cell>
          <cell r="J10598">
            <v>3100</v>
          </cell>
          <cell r="K10598">
            <v>5.9999999999999995E-4</v>
          </cell>
          <cell r="L10598">
            <v>1.8599999999999999</v>
          </cell>
          <cell r="M10598" t="str">
            <v>451U</v>
          </cell>
          <cell r="N10598">
            <v>44960</v>
          </cell>
          <cell r="O10598" t="str">
            <v>EMS02Q20001011HWA0008K</v>
          </cell>
          <cell r="T10598">
            <v>44993</v>
          </cell>
          <cell r="U10598" t="str">
            <v>AIR</v>
          </cell>
          <cell r="V10598" t="str">
            <v>Waiting for Invoice</v>
          </cell>
          <cell r="W10598" t="str">
            <v>BUG-1</v>
          </cell>
          <cell r="X10598">
            <v>45017</v>
          </cell>
          <cell r="AA10598" t="str">
            <v>EMS02Q20001011HWA0008K</v>
          </cell>
          <cell r="AB10598" t="b">
            <v>1</v>
          </cell>
          <cell r="AC10598">
            <v>44960</v>
          </cell>
        </row>
        <row r="10599">
          <cell r="A10599" t="str">
            <v>966000169407091734-00184000EMS02Q20001011HWA0008K</v>
          </cell>
          <cell r="B10599" t="e">
            <v>#N/A</v>
          </cell>
          <cell r="C10599" t="str">
            <v>9660001694290</v>
          </cell>
          <cell r="D10599" t="str">
            <v>966000169407091734-00184000</v>
          </cell>
          <cell r="E10599" t="str">
            <v>ONT</v>
          </cell>
          <cell r="F10599" t="str">
            <v>9660001694</v>
          </cell>
          <cell r="G10599" t="str">
            <v>07091734-001</v>
          </cell>
          <cell r="H10599">
            <v>290</v>
          </cell>
          <cell r="I10599" t="str">
            <v>Chip Thick Film Resistor,0.0625W,1000ohm</v>
          </cell>
          <cell r="J10599">
            <v>84000</v>
          </cell>
          <cell r="K10599">
            <v>4.0000000000000002E-4</v>
          </cell>
          <cell r="L10599">
            <v>33.6</v>
          </cell>
          <cell r="M10599" t="str">
            <v>451U</v>
          </cell>
          <cell r="N10599">
            <v>44960</v>
          </cell>
          <cell r="O10599" t="str">
            <v>EMS02Q20001011HWA0008K</v>
          </cell>
          <cell r="T10599">
            <v>44993</v>
          </cell>
          <cell r="U10599" t="str">
            <v>AIR</v>
          </cell>
          <cell r="V10599" t="str">
            <v>Waiting for Invoice</v>
          </cell>
          <cell r="W10599" t="str">
            <v>BUG-1</v>
          </cell>
          <cell r="X10599">
            <v>45017</v>
          </cell>
          <cell r="AA10599" t="str">
            <v>EMS02Q20001011HWA0008K</v>
          </cell>
          <cell r="AB10599" t="b">
            <v>1</v>
          </cell>
          <cell r="AC10599">
            <v>44960</v>
          </cell>
        </row>
        <row r="10600">
          <cell r="A10600" t="str">
            <v>966000169407091737-00125000EMS02Q20001011HWA0008K</v>
          </cell>
          <cell r="B10600" t="e">
            <v>#N/A</v>
          </cell>
          <cell r="C10600" t="str">
            <v>9660001694300</v>
          </cell>
          <cell r="D10600" t="str">
            <v>966000169407091737-00125000</v>
          </cell>
          <cell r="E10600" t="str">
            <v>ONT</v>
          </cell>
          <cell r="F10600" t="str">
            <v>9660001694</v>
          </cell>
          <cell r="G10600" t="str">
            <v>07091737-001</v>
          </cell>
          <cell r="H10600">
            <v>300</v>
          </cell>
          <cell r="I10600" t="str">
            <v>ChipThickFilmResistor,0.1W,200ohm,+/"</v>
          </cell>
          <cell r="J10600">
            <v>25000</v>
          </cell>
          <cell r="K10600">
            <v>5.9999999999999995E-4</v>
          </cell>
          <cell r="L10600">
            <v>14.999999999999998</v>
          </cell>
          <cell r="M10600" t="str">
            <v>451U</v>
          </cell>
          <cell r="N10600">
            <v>44960</v>
          </cell>
          <cell r="O10600" t="str">
            <v>EMS02Q20001011HWA0008K</v>
          </cell>
          <cell r="T10600">
            <v>44993</v>
          </cell>
          <cell r="U10600" t="str">
            <v>AIR</v>
          </cell>
          <cell r="V10600" t="str">
            <v>Waiting for Invoice</v>
          </cell>
          <cell r="W10600" t="str">
            <v>BUG-1</v>
          </cell>
          <cell r="X10600">
            <v>45017</v>
          </cell>
          <cell r="AA10600" t="str">
            <v>EMS02Q20001011HWA0008K</v>
          </cell>
          <cell r="AB10600" t="b">
            <v>1</v>
          </cell>
          <cell r="AC10600">
            <v>44960</v>
          </cell>
        </row>
        <row r="10601">
          <cell r="A10601" t="str">
            <v>966000169407091740-0024000EMS02Q20001011HWA0003K</v>
          </cell>
          <cell r="B10601" t="e">
            <v>#N/A</v>
          </cell>
          <cell r="C10601" t="str">
            <v>9660001694310</v>
          </cell>
          <cell r="D10601" t="str">
            <v>966000169407091740-0024000</v>
          </cell>
          <cell r="E10601" t="str">
            <v>ONT</v>
          </cell>
          <cell r="F10601" t="str">
            <v>9660001694</v>
          </cell>
          <cell r="G10601" t="str">
            <v>07091740-002</v>
          </cell>
          <cell r="H10601">
            <v>310</v>
          </cell>
          <cell r="I10601" t="str">
            <v>Chip Thick Film Resistor,0.0625W,750ohm,</v>
          </cell>
          <cell r="J10601">
            <v>4000</v>
          </cell>
          <cell r="K10601">
            <v>2.9999999999999997E-4</v>
          </cell>
          <cell r="L10601">
            <v>1.2</v>
          </cell>
          <cell r="M10601" t="str">
            <v>451U</v>
          </cell>
          <cell r="N10601">
            <v>44960</v>
          </cell>
          <cell r="O10601" t="str">
            <v>EMS02Q20001011HWA0003K</v>
          </cell>
          <cell r="T10601">
            <v>44993</v>
          </cell>
          <cell r="U10601" t="str">
            <v>AIR</v>
          </cell>
          <cell r="V10601" t="str">
            <v>Waiting for Invoice</v>
          </cell>
          <cell r="W10601" t="str">
            <v>BUG-1</v>
          </cell>
          <cell r="X10601">
            <v>45017</v>
          </cell>
          <cell r="AA10601" t="str">
            <v>EMS02Q20001011HWA0003K</v>
          </cell>
          <cell r="AB10601" t="b">
            <v>1</v>
          </cell>
          <cell r="AC10601">
            <v>44960</v>
          </cell>
        </row>
        <row r="10602">
          <cell r="A10602" t="str">
            <v>966000169407091747-0016000EMS02Q20001011HWA0003K</v>
          </cell>
          <cell r="B10602" t="e">
            <v>#N/A</v>
          </cell>
          <cell r="C10602" t="str">
            <v>9660001694320</v>
          </cell>
          <cell r="D10602" t="str">
            <v>966000169407091747-0016000</v>
          </cell>
          <cell r="E10602" t="str">
            <v>ONT</v>
          </cell>
          <cell r="F10602" t="str">
            <v>9660001694</v>
          </cell>
          <cell r="G10602" t="str">
            <v>07091747-001</v>
          </cell>
          <cell r="H10602">
            <v>320</v>
          </cell>
          <cell r="I10602" t="str">
            <v>Chip Thick Film Resistor,0.0625W,510ohm,</v>
          </cell>
          <cell r="J10602">
            <v>6000</v>
          </cell>
          <cell r="K10602">
            <v>2.9999999999999997E-4</v>
          </cell>
          <cell r="L10602">
            <v>1.7999999999999998</v>
          </cell>
          <cell r="M10602" t="str">
            <v>451U</v>
          </cell>
          <cell r="N10602">
            <v>44960</v>
          </cell>
          <cell r="O10602" t="str">
            <v>EMS02Q20001011HWA0003K</v>
          </cell>
          <cell r="T10602">
            <v>44993</v>
          </cell>
          <cell r="U10602" t="str">
            <v>AIR</v>
          </cell>
          <cell r="V10602" t="str">
            <v>Waiting for Invoice</v>
          </cell>
          <cell r="W10602" t="str">
            <v>BUG-1</v>
          </cell>
          <cell r="X10602">
            <v>45017</v>
          </cell>
          <cell r="AA10602" t="str">
            <v>EMS02Q20001011HWA0003K</v>
          </cell>
          <cell r="AB10602" t="b">
            <v>1</v>
          </cell>
          <cell r="AC10602">
            <v>44960</v>
          </cell>
        </row>
        <row r="10603">
          <cell r="A10603" t="str">
            <v>966000169407091770-0014000EMS02Q20001011HWA0003K</v>
          </cell>
          <cell r="B10603" t="e">
            <v>#N/A</v>
          </cell>
          <cell r="C10603" t="str">
            <v>9660001694330</v>
          </cell>
          <cell r="D10603" t="str">
            <v>966000169407091770-0014000</v>
          </cell>
          <cell r="E10603" t="str">
            <v>ONT</v>
          </cell>
          <cell r="F10603" t="str">
            <v>9660001694</v>
          </cell>
          <cell r="G10603" t="str">
            <v>07091770-001</v>
          </cell>
          <cell r="H10603">
            <v>330</v>
          </cell>
          <cell r="I10603" t="str">
            <v>ChipThickFilmResistor,0.0625W,51ohm</v>
          </cell>
          <cell r="J10603">
            <v>4000</v>
          </cell>
          <cell r="K10603">
            <v>2.9999999999999997E-4</v>
          </cell>
          <cell r="L10603">
            <v>1.2</v>
          </cell>
          <cell r="M10603" t="str">
            <v>451U</v>
          </cell>
          <cell r="N10603">
            <v>44960</v>
          </cell>
          <cell r="O10603" t="str">
            <v>EMS02Q20001011HWA0003K</v>
          </cell>
          <cell r="T10603">
            <v>44993</v>
          </cell>
          <cell r="U10603" t="str">
            <v>AIR</v>
          </cell>
          <cell r="V10603" t="str">
            <v>Waiting for Invoice</v>
          </cell>
          <cell r="W10603" t="str">
            <v>BUG-1</v>
          </cell>
          <cell r="X10603">
            <v>45017</v>
          </cell>
          <cell r="AA10603" t="str">
            <v>EMS02Q20001011HWA0003K</v>
          </cell>
          <cell r="AB10603" t="b">
            <v>1</v>
          </cell>
          <cell r="AC10603">
            <v>44960</v>
          </cell>
        </row>
        <row r="10604">
          <cell r="A10604" t="str">
            <v>966000169407091782-0016000EMS02Q20001011HWA0003K</v>
          </cell>
          <cell r="B10604" t="e">
            <v>#N/A</v>
          </cell>
          <cell r="C10604" t="str">
            <v>9660001694340</v>
          </cell>
          <cell r="D10604" t="str">
            <v>966000169407091782-0016000</v>
          </cell>
          <cell r="E10604" t="str">
            <v>ONT</v>
          </cell>
          <cell r="F10604" t="str">
            <v>9660001694</v>
          </cell>
          <cell r="G10604" t="str">
            <v>07091782-001</v>
          </cell>
          <cell r="H10604">
            <v>340</v>
          </cell>
          <cell r="I10604" t="str">
            <v>Chip Thick Film Resistor,0.0625W,240ohm,</v>
          </cell>
          <cell r="J10604">
            <v>6000</v>
          </cell>
          <cell r="K10604">
            <v>2.9999999999999997E-4</v>
          </cell>
          <cell r="L10604">
            <v>1.7999999999999998</v>
          </cell>
          <cell r="M10604" t="str">
            <v>451U</v>
          </cell>
          <cell r="N10604">
            <v>44960</v>
          </cell>
          <cell r="O10604" t="str">
            <v>EMS02Q20001011HWA0003K</v>
          </cell>
          <cell r="T10604">
            <v>44993</v>
          </cell>
          <cell r="U10604" t="str">
            <v>AIR</v>
          </cell>
          <cell r="V10604" t="str">
            <v>Waiting for Invoice</v>
          </cell>
          <cell r="W10604" t="str">
            <v>BUG-1</v>
          </cell>
          <cell r="X10604">
            <v>45017</v>
          </cell>
          <cell r="AA10604" t="str">
            <v>EMS02Q20001011HWA0003K</v>
          </cell>
          <cell r="AB10604" t="b">
            <v>1</v>
          </cell>
          <cell r="AC10604">
            <v>44960</v>
          </cell>
        </row>
        <row r="10605">
          <cell r="A10605" t="str">
            <v>966000169407091805-0015000EMS02Q20001011HWA0003K</v>
          </cell>
          <cell r="B10605" t="e">
            <v>#N/A</v>
          </cell>
          <cell r="C10605" t="str">
            <v>9660001694350</v>
          </cell>
          <cell r="D10605" t="str">
            <v>966000169407091805-0015000</v>
          </cell>
          <cell r="E10605" t="str">
            <v>ONT</v>
          </cell>
          <cell r="F10605" t="str">
            <v>9660001694</v>
          </cell>
          <cell r="G10605" t="str">
            <v>07091805-001</v>
          </cell>
          <cell r="H10605">
            <v>350</v>
          </cell>
          <cell r="I10605" t="str">
            <v>Chip Thick Film Resistor,0.1W,7680ohm,+/</v>
          </cell>
          <cell r="J10605">
            <v>5000</v>
          </cell>
          <cell r="K10605">
            <v>5.9999999999999995E-4</v>
          </cell>
          <cell r="L10605">
            <v>2.9999999999999996</v>
          </cell>
          <cell r="M10605" t="str">
            <v>451U</v>
          </cell>
          <cell r="N10605">
            <v>44960</v>
          </cell>
          <cell r="O10605" t="str">
            <v>EMS02Q20001011HWA0003K</v>
          </cell>
          <cell r="T10605">
            <v>44993</v>
          </cell>
          <cell r="U10605" t="str">
            <v>AIR</v>
          </cell>
          <cell r="V10605" t="str">
            <v>Waiting for Invoice</v>
          </cell>
          <cell r="W10605" t="str">
            <v>BUG-1</v>
          </cell>
          <cell r="X10605">
            <v>45017</v>
          </cell>
          <cell r="AA10605" t="str">
            <v>EMS02Q20001011HWA0003K</v>
          </cell>
          <cell r="AB10605" t="b">
            <v>1</v>
          </cell>
          <cell r="AC10605">
            <v>44960</v>
          </cell>
        </row>
        <row r="10606">
          <cell r="A10606" t="str">
            <v>966000169407091869-0012000EMS02Q20001011HWA0003K</v>
          </cell>
          <cell r="B10606" t="e">
            <v>#N/A</v>
          </cell>
          <cell r="C10606" t="str">
            <v>9660001694360</v>
          </cell>
          <cell r="D10606" t="str">
            <v>966000169407091869-0012000</v>
          </cell>
          <cell r="E10606" t="str">
            <v>ONT</v>
          </cell>
          <cell r="F10606" t="str">
            <v>9660001694</v>
          </cell>
          <cell r="G10606" t="str">
            <v>07091869-001</v>
          </cell>
          <cell r="H10606">
            <v>360</v>
          </cell>
          <cell r="I10606" t="str">
            <v>Chip Thick Film Resistor,0.0625W,5.1ohm,</v>
          </cell>
          <cell r="J10606">
            <v>2000</v>
          </cell>
          <cell r="K10606">
            <v>4.0000000000000002E-4</v>
          </cell>
          <cell r="L10606">
            <v>0.8</v>
          </cell>
          <cell r="M10606" t="str">
            <v>451U</v>
          </cell>
          <cell r="N10606">
            <v>44960</v>
          </cell>
          <cell r="O10606" t="str">
            <v>EMS02Q20001011HWA0003K</v>
          </cell>
          <cell r="T10606">
            <v>44993</v>
          </cell>
          <cell r="U10606" t="str">
            <v>AIR</v>
          </cell>
          <cell r="V10606" t="str">
            <v>Waiting for Invoice</v>
          </cell>
          <cell r="W10606" t="str">
            <v>BUG-1</v>
          </cell>
          <cell r="X10606">
            <v>45017</v>
          </cell>
          <cell r="AA10606" t="str">
            <v>EMS02Q20001011HWA0003K</v>
          </cell>
          <cell r="AB10606" t="b">
            <v>1</v>
          </cell>
          <cell r="AC10606">
            <v>44960</v>
          </cell>
        </row>
        <row r="10607">
          <cell r="A10607" t="str">
            <v>966000169407092378-0015000EMS02Q20001011HWA0003K</v>
          </cell>
          <cell r="B10607" t="e">
            <v>#N/A</v>
          </cell>
          <cell r="C10607" t="str">
            <v>9660001694370</v>
          </cell>
          <cell r="D10607" t="str">
            <v>966000169407092378-0015000</v>
          </cell>
          <cell r="E10607" t="str">
            <v>ONT</v>
          </cell>
          <cell r="F10607" t="str">
            <v>9660001694</v>
          </cell>
          <cell r="G10607" t="str">
            <v>07092378-001</v>
          </cell>
          <cell r="H10607">
            <v>370</v>
          </cell>
          <cell r="I10607" t="str">
            <v>Chip Thick Film Resistor,0.25W,36ohm,+/-</v>
          </cell>
          <cell r="J10607">
            <v>5000</v>
          </cell>
          <cell r="K10607">
            <v>1.5E-3</v>
          </cell>
          <cell r="L10607">
            <v>7.5</v>
          </cell>
          <cell r="M10607" t="str">
            <v>451U</v>
          </cell>
          <cell r="N10607">
            <v>44960</v>
          </cell>
          <cell r="O10607" t="str">
            <v>EMS02Q20001011HWA0003K</v>
          </cell>
          <cell r="T10607">
            <v>44993</v>
          </cell>
          <cell r="U10607" t="str">
            <v>AIR</v>
          </cell>
          <cell r="V10607" t="str">
            <v>Waiting for Invoice</v>
          </cell>
          <cell r="W10607" t="str">
            <v>BUG-1</v>
          </cell>
          <cell r="X10607">
            <v>45017</v>
          </cell>
          <cell r="AA10607" t="str">
            <v>EMS02Q20001011HWA0003K</v>
          </cell>
          <cell r="AB10607" t="b">
            <v>1</v>
          </cell>
          <cell r="AC10607">
            <v>44960</v>
          </cell>
        </row>
        <row r="10608">
          <cell r="A10608" t="str">
            <v>966000169407092380-00130000EMS02Q20001011HWA0003K</v>
          </cell>
          <cell r="B10608" t="e">
            <v>#N/A</v>
          </cell>
          <cell r="C10608" t="str">
            <v>9660001694380</v>
          </cell>
          <cell r="D10608" t="str">
            <v>966000169407092380-00130000</v>
          </cell>
          <cell r="E10608" t="str">
            <v>ONT</v>
          </cell>
          <cell r="F10608" t="str">
            <v>9660001694</v>
          </cell>
          <cell r="G10608" t="str">
            <v>07092380-001</v>
          </cell>
          <cell r="H10608">
            <v>380</v>
          </cell>
          <cell r="I10608" t="str">
            <v>Chip Thick Film Resistor,0.0625W,49.9ohm</v>
          </cell>
          <cell r="J10608">
            <v>30000</v>
          </cell>
          <cell r="K10608">
            <v>2.9999999999999997E-4</v>
          </cell>
          <cell r="L10608">
            <v>9</v>
          </cell>
          <cell r="M10608" t="str">
            <v>451U</v>
          </cell>
          <cell r="N10608">
            <v>44960</v>
          </cell>
          <cell r="O10608" t="str">
            <v>EMS02Q20001011HWA0003K</v>
          </cell>
          <cell r="T10608">
            <v>44993</v>
          </cell>
          <cell r="U10608" t="str">
            <v>AIR</v>
          </cell>
          <cell r="V10608" t="str">
            <v>Waiting for Invoice</v>
          </cell>
          <cell r="W10608" t="str">
            <v>BUG-1</v>
          </cell>
          <cell r="X10608">
            <v>45017</v>
          </cell>
          <cell r="AA10608" t="str">
            <v>EMS02Q20001011HWA0003K</v>
          </cell>
          <cell r="AB10608" t="b">
            <v>1</v>
          </cell>
          <cell r="AC10608">
            <v>44960</v>
          </cell>
        </row>
        <row r="10609">
          <cell r="A10609" t="str">
            <v>966000169407092387-0015000EMS02Q20001011HWA0003K</v>
          </cell>
          <cell r="B10609" t="e">
            <v>#N/A</v>
          </cell>
          <cell r="C10609" t="str">
            <v>9660001694390</v>
          </cell>
          <cell r="D10609" t="str">
            <v>966000169407092387-0015000</v>
          </cell>
          <cell r="E10609" t="str">
            <v>ONT</v>
          </cell>
          <cell r="F10609" t="str">
            <v>9660001694</v>
          </cell>
          <cell r="G10609" t="str">
            <v>07092387-001</v>
          </cell>
          <cell r="H10609">
            <v>390</v>
          </cell>
          <cell r="I10609" t="str">
            <v>Chip Thick Film Resistor,0.25W,18ohm,+/-</v>
          </cell>
          <cell r="J10609">
            <v>5000</v>
          </cell>
          <cell r="K10609">
            <v>1.5E-3</v>
          </cell>
          <cell r="L10609">
            <v>7.5</v>
          </cell>
          <cell r="M10609" t="str">
            <v>451U</v>
          </cell>
          <cell r="N10609">
            <v>44960</v>
          </cell>
          <cell r="O10609" t="str">
            <v>EMS02Q20001011HWA0003K</v>
          </cell>
          <cell r="T10609">
            <v>44993</v>
          </cell>
          <cell r="U10609" t="str">
            <v>AIR</v>
          </cell>
          <cell r="V10609" t="str">
            <v>Waiting for Invoice</v>
          </cell>
          <cell r="W10609" t="str">
            <v>BUG-1</v>
          </cell>
          <cell r="X10609">
            <v>45017</v>
          </cell>
          <cell r="AA10609" t="str">
            <v>EMS02Q20001011HWA0003K</v>
          </cell>
          <cell r="AB10609" t="b">
            <v>1</v>
          </cell>
          <cell r="AC10609">
            <v>44960</v>
          </cell>
        </row>
        <row r="10610">
          <cell r="A10610" t="str">
            <v>966000169407092392-0013000EMS02Q20001011HWA0003K</v>
          </cell>
          <cell r="B10610" t="e">
            <v>#N/A</v>
          </cell>
          <cell r="C10610" t="str">
            <v>9660001694400</v>
          </cell>
          <cell r="D10610" t="str">
            <v>966000169407092392-0013000</v>
          </cell>
          <cell r="E10610" t="str">
            <v>ONT</v>
          </cell>
          <cell r="F10610" t="str">
            <v>9660001694</v>
          </cell>
          <cell r="G10610" t="str">
            <v>07092392-001</v>
          </cell>
          <cell r="H10610">
            <v>400</v>
          </cell>
          <cell r="I10610" t="str">
            <v>Chip Thick Film Resistor,0.0625W,20ohm,+</v>
          </cell>
          <cell r="J10610">
            <v>3000</v>
          </cell>
          <cell r="K10610">
            <v>2.9999999999999997E-4</v>
          </cell>
          <cell r="L10610">
            <v>0.89999999999999991</v>
          </cell>
          <cell r="M10610" t="str">
            <v>451U</v>
          </cell>
          <cell r="N10610">
            <v>44960</v>
          </cell>
          <cell r="O10610" t="str">
            <v>EMS02Q20001011HWA0003K</v>
          </cell>
          <cell r="T10610">
            <v>44993</v>
          </cell>
          <cell r="U10610" t="str">
            <v>AIR</v>
          </cell>
          <cell r="V10610" t="str">
            <v>Waiting for Invoice</v>
          </cell>
          <cell r="W10610" t="str">
            <v>BUG-1</v>
          </cell>
          <cell r="X10610">
            <v>45017</v>
          </cell>
          <cell r="AA10610" t="str">
            <v>EMS02Q20001011HWA0003K</v>
          </cell>
          <cell r="AB10610" t="b">
            <v>1</v>
          </cell>
          <cell r="AC10610">
            <v>44960</v>
          </cell>
        </row>
        <row r="10611">
          <cell r="A10611" t="str">
            <v>966000169407092458-00110000EMS02Q20001011HWA0002K</v>
          </cell>
          <cell r="B10611" t="e">
            <v>#N/A</v>
          </cell>
          <cell r="C10611" t="str">
            <v>9660001694410</v>
          </cell>
          <cell r="D10611" t="str">
            <v>966000169407092458-00110000</v>
          </cell>
          <cell r="E10611" t="str">
            <v>ONT</v>
          </cell>
          <cell r="F10611" t="str">
            <v>9660001694</v>
          </cell>
          <cell r="G10611" t="str">
            <v>07092458-001</v>
          </cell>
          <cell r="H10611">
            <v>410</v>
          </cell>
          <cell r="I10611" t="str">
            <v>Chip Thick Film Resistor,0.05W,3300ohm,+</v>
          </cell>
          <cell r="J10611">
            <v>10000</v>
          </cell>
          <cell r="K10611">
            <v>5.9999999999999995E-4</v>
          </cell>
          <cell r="L10611">
            <v>5.9999999999999991</v>
          </cell>
          <cell r="M10611" t="str">
            <v>451U</v>
          </cell>
          <cell r="N10611">
            <v>44960</v>
          </cell>
          <cell r="O10611" t="str">
            <v>EMS02Q20001011HWA0002K</v>
          </cell>
          <cell r="T10611">
            <v>44993</v>
          </cell>
          <cell r="U10611" t="str">
            <v>AIR</v>
          </cell>
          <cell r="V10611" t="str">
            <v>Waiting for Invoice</v>
          </cell>
          <cell r="W10611" t="str">
            <v>BUG-1</v>
          </cell>
          <cell r="X10611">
            <v>45017</v>
          </cell>
          <cell r="AA10611" t="str">
            <v>EMS02Q20001011HWA0002K</v>
          </cell>
          <cell r="AB10611" t="b">
            <v>1</v>
          </cell>
          <cell r="AC10611">
            <v>44960</v>
          </cell>
        </row>
        <row r="10612">
          <cell r="A10612" t="str">
            <v>966000169407092657-001100000EMS02Q20001011HWA0002K</v>
          </cell>
          <cell r="B10612" t="e">
            <v>#N/A</v>
          </cell>
          <cell r="C10612" t="str">
            <v>9660001694420</v>
          </cell>
          <cell r="D10612" t="str">
            <v>966000169407092657-001100000</v>
          </cell>
          <cell r="E10612" t="str">
            <v>ONT</v>
          </cell>
          <cell r="F10612" t="str">
            <v>9660001694</v>
          </cell>
          <cell r="G10612" t="str">
            <v>07092657-001</v>
          </cell>
          <cell r="H10612">
            <v>420</v>
          </cell>
          <cell r="I10612" t="str">
            <v>Chip Thick Film Resistor,0.05W,33ohm,+/-</v>
          </cell>
          <cell r="J10612">
            <v>100000</v>
          </cell>
          <cell r="K10612">
            <v>5.9999999999999995E-4</v>
          </cell>
          <cell r="L10612">
            <v>59.999999999999993</v>
          </cell>
          <cell r="M10612" t="str">
            <v>451U</v>
          </cell>
          <cell r="N10612">
            <v>44960</v>
          </cell>
          <cell r="O10612" t="str">
            <v>EMS02Q20001011HWA0002K</v>
          </cell>
          <cell r="T10612">
            <v>44993</v>
          </cell>
          <cell r="U10612" t="str">
            <v>AIR</v>
          </cell>
          <cell r="V10612" t="str">
            <v>Waiting for Invoice</v>
          </cell>
          <cell r="W10612" t="str">
            <v>BUG-1</v>
          </cell>
          <cell r="X10612">
            <v>45017</v>
          </cell>
          <cell r="AA10612" t="str">
            <v>EMS02Q20001011HWA0002K</v>
          </cell>
          <cell r="AB10612" t="b">
            <v>1</v>
          </cell>
          <cell r="AC10612">
            <v>44960</v>
          </cell>
        </row>
        <row r="10613">
          <cell r="A10613" t="str">
            <v>966000169408010430-0013000EMS02Q20001011HWA0002K</v>
          </cell>
          <cell r="B10613" t="e">
            <v>#N/A</v>
          </cell>
          <cell r="C10613" t="str">
            <v>9660001694430</v>
          </cell>
          <cell r="D10613" t="str">
            <v>966000169408010430-0013000</v>
          </cell>
          <cell r="E10613" t="str">
            <v>ONT</v>
          </cell>
          <cell r="F10613" t="str">
            <v>9660001694</v>
          </cell>
          <cell r="G10613" t="str">
            <v>08010430-001</v>
          </cell>
          <cell r="H10613">
            <v>430</v>
          </cell>
          <cell r="I10613" t="str">
            <v>Non-Solid THT Aluminium Capacitor,16V,10</v>
          </cell>
          <cell r="J10613">
            <v>3000</v>
          </cell>
          <cell r="K10613">
            <v>5.1200000000000002E-2</v>
          </cell>
          <cell r="L10613">
            <v>153.6</v>
          </cell>
          <cell r="M10613" t="str">
            <v>451U</v>
          </cell>
          <cell r="N10613">
            <v>44960</v>
          </cell>
          <cell r="O10613" t="str">
            <v>EMS02Q20001011HWA0002K</v>
          </cell>
          <cell r="T10613">
            <v>44993</v>
          </cell>
          <cell r="U10613" t="str">
            <v>AIR</v>
          </cell>
          <cell r="V10613" t="str">
            <v>Waiting for Invoice</v>
          </cell>
          <cell r="W10613" t="str">
            <v>BUG-1</v>
          </cell>
          <cell r="X10613">
            <v>45017</v>
          </cell>
          <cell r="AA10613" t="str">
            <v>EMS02Q20001011HWA0002K</v>
          </cell>
          <cell r="AB10613" t="b">
            <v>1</v>
          </cell>
          <cell r="AC10613">
            <v>44960</v>
          </cell>
        </row>
        <row r="10614">
          <cell r="A10614" t="str">
            <v>966000169408010466-0023000EMS02Q20001011HWA0002K</v>
          </cell>
          <cell r="B10614" t="e">
            <v>#N/A</v>
          </cell>
          <cell r="C10614" t="str">
            <v>9660001694440</v>
          </cell>
          <cell r="D10614" t="str">
            <v>966000169408010466-0023000</v>
          </cell>
          <cell r="E10614" t="str">
            <v>ONT</v>
          </cell>
          <cell r="F10614" t="str">
            <v>9660001694</v>
          </cell>
          <cell r="G10614" t="str">
            <v>08010466-002</v>
          </cell>
          <cell r="H10614">
            <v>440</v>
          </cell>
          <cell r="I10614" t="str">
            <v>Non-Solid THT Aluminium Capacitor,100V,2</v>
          </cell>
          <cell r="J10614">
            <v>3000</v>
          </cell>
          <cell r="K10614">
            <v>2.6499999999999999E-2</v>
          </cell>
          <cell r="L10614">
            <v>79.5</v>
          </cell>
          <cell r="M10614" t="str">
            <v>451U</v>
          </cell>
          <cell r="N10614">
            <v>44960</v>
          </cell>
          <cell r="O10614" t="str">
            <v>EMS02Q20001011HWA0002K</v>
          </cell>
          <cell r="T10614">
            <v>44993</v>
          </cell>
          <cell r="U10614" t="str">
            <v>AIR</v>
          </cell>
          <cell r="V10614" t="str">
            <v>Waiting for Invoice</v>
          </cell>
          <cell r="W10614" t="str">
            <v>BUG-1</v>
          </cell>
          <cell r="X10614">
            <v>45017</v>
          </cell>
          <cell r="AA10614" t="str">
            <v>EMS02Q20001011HWA0002K</v>
          </cell>
          <cell r="AB10614" t="b">
            <v>1</v>
          </cell>
          <cell r="AC10614">
            <v>44960</v>
          </cell>
        </row>
        <row r="10615">
          <cell r="A10615" t="str">
            <v>966000169408070450-00112000EMS02Q20001011HWA0002K</v>
          </cell>
          <cell r="B10615" t="e">
            <v>#N/A</v>
          </cell>
          <cell r="C10615" t="str">
            <v>9660001694450</v>
          </cell>
          <cell r="D10615" t="str">
            <v>966000169408070450-00112000</v>
          </cell>
          <cell r="E10615" t="str">
            <v>ONT</v>
          </cell>
          <cell r="F10615" t="str">
            <v>9660001694</v>
          </cell>
          <cell r="G10615" t="str">
            <v>08070450-001</v>
          </cell>
          <cell r="H10615">
            <v>450</v>
          </cell>
          <cell r="I10615" t="str">
            <v>Low VoltageANDCapacity MLCC(less=100V,le</v>
          </cell>
          <cell r="J10615">
            <v>12000</v>
          </cell>
          <cell r="K10615">
            <v>5.0000000000000001E-4</v>
          </cell>
          <cell r="L10615">
            <v>6</v>
          </cell>
          <cell r="M10615" t="str">
            <v>451U</v>
          </cell>
          <cell r="N10615">
            <v>44960</v>
          </cell>
          <cell r="O10615" t="str">
            <v>EMS02Q20001011HWA0002K</v>
          </cell>
          <cell r="T10615">
            <v>44993</v>
          </cell>
          <cell r="U10615" t="str">
            <v>AIR</v>
          </cell>
          <cell r="V10615" t="str">
            <v>Waiting for Invoice</v>
          </cell>
          <cell r="W10615" t="str">
            <v>BUG-1</v>
          </cell>
          <cell r="X10615">
            <v>45017</v>
          </cell>
          <cell r="AA10615" t="str">
            <v>EMS02Q20001011HWA0002K</v>
          </cell>
          <cell r="AB10615" t="b">
            <v>1</v>
          </cell>
          <cell r="AC10615">
            <v>44960</v>
          </cell>
        </row>
        <row r="10616">
          <cell r="A10616" t="str">
            <v>966000169408070530-00270000EMS02Q20001011HWA0002K</v>
          </cell>
          <cell r="B10616" t="e">
            <v>#N/A</v>
          </cell>
          <cell r="C10616" t="str">
            <v>9660001694460</v>
          </cell>
          <cell r="D10616" t="str">
            <v>966000169408070530-00270000</v>
          </cell>
          <cell r="E10616" t="str">
            <v>ONT</v>
          </cell>
          <cell r="F10616" t="str">
            <v>9660001694</v>
          </cell>
          <cell r="G10616" t="str">
            <v>08070530-002</v>
          </cell>
          <cell r="H10616">
            <v>460</v>
          </cell>
          <cell r="I10616" t="str">
            <v>Low VoltageANDCapacity MLCC(less=100V,le</v>
          </cell>
          <cell r="J10616">
            <v>70000</v>
          </cell>
          <cell r="K10616">
            <v>5.9999999999999995E-4</v>
          </cell>
          <cell r="L10616">
            <v>41.999999999999993</v>
          </cell>
          <cell r="M10616" t="str">
            <v>451U</v>
          </cell>
          <cell r="N10616">
            <v>44960</v>
          </cell>
          <cell r="O10616" t="str">
            <v>EMS02Q20001011HWA0002K</v>
          </cell>
          <cell r="T10616">
            <v>44993</v>
          </cell>
          <cell r="U10616" t="str">
            <v>AIR</v>
          </cell>
          <cell r="V10616" t="str">
            <v>Waiting for Invoice</v>
          </cell>
          <cell r="W10616" t="str">
            <v>BUG-1</v>
          </cell>
          <cell r="X10616">
            <v>45017</v>
          </cell>
          <cell r="AA10616" t="str">
            <v>EMS02Q20001011HWA0002K</v>
          </cell>
          <cell r="AB10616" t="b">
            <v>1</v>
          </cell>
          <cell r="AC10616">
            <v>44960</v>
          </cell>
        </row>
        <row r="10617">
          <cell r="A10617" t="str">
            <v>966000169408070545-00110000EMS02Q20001011HWA0002K</v>
          </cell>
          <cell r="B10617" t="e">
            <v>#N/A</v>
          </cell>
          <cell r="C10617" t="str">
            <v>9660001694470</v>
          </cell>
          <cell r="D10617" t="str">
            <v>966000169408070545-00110000</v>
          </cell>
          <cell r="E10617" t="str">
            <v>ONT</v>
          </cell>
          <cell r="F10617" t="str">
            <v>9660001694</v>
          </cell>
          <cell r="G10617" t="str">
            <v>08070545-001</v>
          </cell>
          <cell r="H10617">
            <v>470</v>
          </cell>
          <cell r="I10617" t="str">
            <v>LowVoltageCapacityMLCC(100V,1uf),50"</v>
          </cell>
          <cell r="J10617">
            <v>10000</v>
          </cell>
          <cell r="K10617">
            <v>5.0000000000000001E-4</v>
          </cell>
          <cell r="L10617">
            <v>5</v>
          </cell>
          <cell r="M10617" t="str">
            <v>451U</v>
          </cell>
          <cell r="N10617">
            <v>44960</v>
          </cell>
          <cell r="O10617" t="str">
            <v>EMS02Q20001011HWA0002K</v>
          </cell>
          <cell r="T10617">
            <v>44993</v>
          </cell>
          <cell r="U10617" t="str">
            <v>AIR</v>
          </cell>
          <cell r="V10617" t="str">
            <v>Waiting for Invoice</v>
          </cell>
          <cell r="W10617" t="str">
            <v>BUG-1</v>
          </cell>
          <cell r="X10617">
            <v>45017</v>
          </cell>
          <cell r="AA10617" t="str">
            <v>EMS02Q20001011HWA0002K</v>
          </cell>
          <cell r="AB10617" t="b">
            <v>1</v>
          </cell>
          <cell r="AC10617">
            <v>44960</v>
          </cell>
        </row>
        <row r="10618">
          <cell r="A10618" t="str">
            <v>966000169408070547-00110000EMS02Q20001011HWA0002K</v>
          </cell>
          <cell r="B10618" t="e">
            <v>#N/A</v>
          </cell>
          <cell r="C10618" t="str">
            <v>9660001694480</v>
          </cell>
          <cell r="D10618" t="str">
            <v>966000169408070547-00110000</v>
          </cell>
          <cell r="E10618" t="str">
            <v>ONT</v>
          </cell>
          <cell r="F10618" t="str">
            <v>9660001694</v>
          </cell>
          <cell r="G10618" t="str">
            <v>08070547-001</v>
          </cell>
          <cell r="H10618">
            <v>480</v>
          </cell>
          <cell r="I10618" t="str">
            <v>Low Voltage&amp;Capacity MLCC(&lt;=100V,&lt;1uf),5</v>
          </cell>
          <cell r="J10618">
            <v>10000</v>
          </cell>
          <cell r="K10618">
            <v>5.0000000000000001E-4</v>
          </cell>
          <cell r="L10618">
            <v>5</v>
          </cell>
          <cell r="M10618" t="str">
            <v>451U</v>
          </cell>
          <cell r="N10618">
            <v>44960</v>
          </cell>
          <cell r="O10618" t="str">
            <v>EMS02Q20001011HWA0002K</v>
          </cell>
          <cell r="T10618">
            <v>44993</v>
          </cell>
          <cell r="U10618" t="str">
            <v>AIR</v>
          </cell>
          <cell r="V10618" t="str">
            <v>Waiting for Invoice</v>
          </cell>
          <cell r="W10618" t="str">
            <v>BUG-1</v>
          </cell>
          <cell r="X10618">
            <v>45017</v>
          </cell>
          <cell r="AA10618" t="str">
            <v>EMS02Q20001011HWA0002K</v>
          </cell>
          <cell r="AB10618" t="b">
            <v>1</v>
          </cell>
          <cell r="AC10618">
            <v>44960</v>
          </cell>
        </row>
        <row r="10619">
          <cell r="A10619" t="str">
            <v>96600016940807056464000EMS02Q20001011HWA0002K</v>
          </cell>
          <cell r="B10619" t="e">
            <v>#N/A</v>
          </cell>
          <cell r="C10619" t="str">
            <v>9660001694490</v>
          </cell>
          <cell r="D10619" t="str">
            <v>96600016940807056464000</v>
          </cell>
          <cell r="E10619" t="str">
            <v>ONT</v>
          </cell>
          <cell r="F10619" t="str">
            <v>9660001694</v>
          </cell>
          <cell r="G10619" t="str">
            <v>08070564</v>
          </cell>
          <cell r="H10619">
            <v>490</v>
          </cell>
          <cell r="I10619" t="str">
            <v>Chip Multilayer Ceramic Capacitor,6.3V,4</v>
          </cell>
          <cell r="J10619">
            <v>64000</v>
          </cell>
          <cell r="K10619">
            <v>2.5000000000000001E-3</v>
          </cell>
          <cell r="L10619">
            <v>160</v>
          </cell>
          <cell r="M10619" t="str">
            <v>451U</v>
          </cell>
          <cell r="N10619">
            <v>44960</v>
          </cell>
          <cell r="O10619" t="str">
            <v>EMS02Q20001011HWA0002K</v>
          </cell>
          <cell r="T10619">
            <v>44993</v>
          </cell>
          <cell r="U10619" t="str">
            <v>AIR</v>
          </cell>
          <cell r="V10619" t="str">
            <v>Waiting for Invoice</v>
          </cell>
          <cell r="W10619" t="str">
            <v>BUG-1</v>
          </cell>
          <cell r="X10619">
            <v>45017</v>
          </cell>
          <cell r="AA10619" t="str">
            <v>EMS02Q20001011HWA0002K</v>
          </cell>
          <cell r="AB10619" t="b">
            <v>1</v>
          </cell>
          <cell r="AC10619">
            <v>44960</v>
          </cell>
        </row>
        <row r="10620">
          <cell r="A10620" t="str">
            <v>966000169408070580-00110000EMS02Q20001011HWA0002K</v>
          </cell>
          <cell r="B10620" t="e">
            <v>#N/A</v>
          </cell>
          <cell r="C10620" t="str">
            <v>9660001694500</v>
          </cell>
          <cell r="D10620" t="str">
            <v>966000169408070580-00110000</v>
          </cell>
          <cell r="E10620" t="str">
            <v>ONT</v>
          </cell>
          <cell r="F10620" t="str">
            <v>9660001694</v>
          </cell>
          <cell r="G10620" t="str">
            <v>08070580-001</v>
          </cell>
          <cell r="H10620">
            <v>500</v>
          </cell>
          <cell r="I10620" t="str">
            <v>Low Voltage&amp;Capacity MLCC(&lt;=100V,&lt;1uf),5</v>
          </cell>
          <cell r="J10620">
            <v>10000</v>
          </cell>
          <cell r="K10620">
            <v>5.0000000000000001E-4</v>
          </cell>
          <cell r="L10620">
            <v>5</v>
          </cell>
          <cell r="M10620" t="str">
            <v>451U</v>
          </cell>
          <cell r="N10620">
            <v>44960</v>
          </cell>
          <cell r="O10620" t="str">
            <v>EMS02Q20001011HWA0002K</v>
          </cell>
          <cell r="T10620">
            <v>44993</v>
          </cell>
          <cell r="U10620" t="str">
            <v>AIR</v>
          </cell>
          <cell r="V10620" t="str">
            <v>Waiting for Invoice</v>
          </cell>
          <cell r="W10620" t="str">
            <v>BUG-1</v>
          </cell>
          <cell r="X10620">
            <v>45017</v>
          </cell>
          <cell r="AA10620" t="str">
            <v>EMS02Q20001011HWA0002K</v>
          </cell>
          <cell r="AB10620" t="b">
            <v>1</v>
          </cell>
          <cell r="AC10620">
            <v>44960</v>
          </cell>
        </row>
        <row r="10621">
          <cell r="A10621" t="str">
            <v>966000169408070607-0014000EMS02Q20001011HWA0005K</v>
          </cell>
          <cell r="B10621" t="e">
            <v>#N/A</v>
          </cell>
          <cell r="C10621" t="str">
            <v>9660001694510</v>
          </cell>
          <cell r="D10621" t="str">
            <v>966000169408070607-0014000</v>
          </cell>
          <cell r="E10621" t="str">
            <v>ONT</v>
          </cell>
          <cell r="F10621" t="str">
            <v>9660001694</v>
          </cell>
          <cell r="G10621" t="str">
            <v>08070607-001</v>
          </cell>
          <cell r="H10621">
            <v>510</v>
          </cell>
          <cell r="I10621" t="str">
            <v>Low VoltageANDCapacity MLCC(LESSTHAN=100</v>
          </cell>
          <cell r="J10621">
            <v>4000</v>
          </cell>
          <cell r="K10621">
            <v>8.0000000000000004E-4</v>
          </cell>
          <cell r="L10621">
            <v>3.2</v>
          </cell>
          <cell r="M10621" t="str">
            <v>451U</v>
          </cell>
          <cell r="N10621">
            <v>44960</v>
          </cell>
          <cell r="O10621" t="str">
            <v>EMS02Q20001011HWA0005K</v>
          </cell>
          <cell r="T10621">
            <v>44993</v>
          </cell>
          <cell r="U10621" t="str">
            <v>AIR</v>
          </cell>
          <cell r="V10621" t="str">
            <v>Waiting for Invoice</v>
          </cell>
          <cell r="W10621" t="str">
            <v>BUG-1</v>
          </cell>
          <cell r="X10621">
            <v>45017</v>
          </cell>
          <cell r="AA10621" t="str">
            <v>EMS02Q20001011HWA0005K</v>
          </cell>
          <cell r="AB10621" t="b">
            <v>1</v>
          </cell>
          <cell r="AC10621">
            <v>44960</v>
          </cell>
        </row>
        <row r="10622">
          <cell r="A10622" t="str">
            <v>966000169408070614-002350000EMS02Q20001011HWA0005K</v>
          </cell>
          <cell r="B10622" t="e">
            <v>#N/A</v>
          </cell>
          <cell r="C10622" t="str">
            <v>9660001694520</v>
          </cell>
          <cell r="D10622" t="str">
            <v>966000169408070614-002350000</v>
          </cell>
          <cell r="E10622" t="str">
            <v>ONT</v>
          </cell>
          <cell r="F10622" t="str">
            <v>9660001694</v>
          </cell>
          <cell r="G10622" t="str">
            <v>08070614-002</v>
          </cell>
          <cell r="H10622">
            <v>520</v>
          </cell>
          <cell r="I10622" t="str">
            <v>Low VoltageANDCapacity MLCC(less=100V,le</v>
          </cell>
          <cell r="J10622">
            <v>350000</v>
          </cell>
          <cell r="K10622">
            <v>5.0000000000000001E-4</v>
          </cell>
          <cell r="L10622">
            <v>175</v>
          </cell>
          <cell r="M10622" t="str">
            <v>451U</v>
          </cell>
          <cell r="N10622">
            <v>44960</v>
          </cell>
          <cell r="O10622" t="str">
            <v>EMS02Q20001011HWA0005K</v>
          </cell>
          <cell r="T10622">
            <v>44993</v>
          </cell>
          <cell r="U10622" t="str">
            <v>AIR</v>
          </cell>
          <cell r="V10622" t="str">
            <v>Waiting for Invoice</v>
          </cell>
          <cell r="W10622" t="str">
            <v>BUG-1</v>
          </cell>
          <cell r="X10622">
            <v>45017</v>
          </cell>
          <cell r="AA10622" t="str">
            <v>EMS02Q20001011HWA0005K</v>
          </cell>
          <cell r="AB10622" t="b">
            <v>1</v>
          </cell>
          <cell r="AC10622">
            <v>44960</v>
          </cell>
        </row>
        <row r="10623">
          <cell r="A10623" t="str">
            <v>966000169408070625-0015000EMS02Q20001011HWA0005K</v>
          </cell>
          <cell r="B10623" t="e">
            <v>#N/A</v>
          </cell>
          <cell r="C10623" t="str">
            <v>9660001694530</v>
          </cell>
          <cell r="D10623" t="str">
            <v>966000169408070625-0015000</v>
          </cell>
          <cell r="E10623" t="str">
            <v>ONT</v>
          </cell>
          <cell r="F10623" t="str">
            <v>9660001694</v>
          </cell>
          <cell r="G10623" t="str">
            <v>08070625-001</v>
          </cell>
          <cell r="H10623">
            <v>530</v>
          </cell>
          <cell r="I10623" t="str">
            <v>Low VoltageANDCapacity MLCC(less than=10</v>
          </cell>
          <cell r="J10623">
            <v>5000</v>
          </cell>
          <cell r="K10623">
            <v>1.1000000000000001E-3</v>
          </cell>
          <cell r="L10623">
            <v>5.5</v>
          </cell>
          <cell r="M10623" t="str">
            <v>451U</v>
          </cell>
          <cell r="N10623">
            <v>44960</v>
          </cell>
          <cell r="O10623" t="str">
            <v>EMS02Q20001011HWA0005K</v>
          </cell>
          <cell r="T10623">
            <v>44993</v>
          </cell>
          <cell r="U10623" t="str">
            <v>AIR</v>
          </cell>
          <cell r="V10623" t="str">
            <v>Waiting for Invoice</v>
          </cell>
          <cell r="W10623" t="str">
            <v>BUG-1</v>
          </cell>
          <cell r="X10623">
            <v>45017</v>
          </cell>
          <cell r="AA10623" t="str">
            <v>EMS02Q20001011HWA0005K</v>
          </cell>
          <cell r="AB10623" t="b">
            <v>1</v>
          </cell>
          <cell r="AC10623">
            <v>44960</v>
          </cell>
        </row>
        <row r="10624">
          <cell r="A10624" t="str">
            <v>966000169408070627-0024000EMS02Q20001011HWA0005K</v>
          </cell>
          <cell r="B10624" t="e">
            <v>#N/A</v>
          </cell>
          <cell r="C10624" t="str">
            <v>9660001694540</v>
          </cell>
          <cell r="D10624" t="str">
            <v>966000169408070627-0024000</v>
          </cell>
          <cell r="E10624" t="str">
            <v>ONT</v>
          </cell>
          <cell r="F10624" t="str">
            <v>9660001694</v>
          </cell>
          <cell r="G10624" t="str">
            <v>08070627-002</v>
          </cell>
          <cell r="H10624">
            <v>540</v>
          </cell>
          <cell r="I10624" t="str">
            <v>Low VoltageANDCapacity MLCC(less=100V,le</v>
          </cell>
          <cell r="J10624">
            <v>4000</v>
          </cell>
          <cell r="K10624">
            <v>1.1999999999999999E-3</v>
          </cell>
          <cell r="L10624">
            <v>4.8</v>
          </cell>
          <cell r="M10624" t="str">
            <v>451U</v>
          </cell>
          <cell r="N10624">
            <v>44960</v>
          </cell>
          <cell r="O10624" t="str">
            <v>EMS02Q20001011HWA0005K</v>
          </cell>
          <cell r="T10624">
            <v>44993</v>
          </cell>
          <cell r="U10624" t="str">
            <v>AIR</v>
          </cell>
          <cell r="V10624" t="str">
            <v>Waiting for Invoice</v>
          </cell>
          <cell r="W10624" t="str">
            <v>BUG-1</v>
          </cell>
          <cell r="X10624">
            <v>45017</v>
          </cell>
          <cell r="AA10624" t="str">
            <v>EMS02Q20001011HWA0005K</v>
          </cell>
          <cell r="AB10624" t="b">
            <v>1</v>
          </cell>
          <cell r="AC10624">
            <v>44960</v>
          </cell>
        </row>
        <row r="10625">
          <cell r="A10625" t="str">
            <v>966000169408070667-00220000EMS02Q20001011HWA0005K</v>
          </cell>
          <cell r="B10625" t="e">
            <v>#N/A</v>
          </cell>
          <cell r="C10625" t="str">
            <v>9660001694550</v>
          </cell>
          <cell r="D10625" t="str">
            <v>966000169408070667-00220000</v>
          </cell>
          <cell r="E10625" t="str">
            <v>ONT</v>
          </cell>
          <cell r="F10625" t="str">
            <v>9660001694</v>
          </cell>
          <cell r="G10625" t="str">
            <v>08070667-002</v>
          </cell>
          <cell r="H10625">
            <v>550</v>
          </cell>
          <cell r="I10625" t="str">
            <v>High Capacity MLCC(1uf),6.3V,2200nF,+/-2</v>
          </cell>
          <cell r="J10625">
            <v>20000</v>
          </cell>
          <cell r="K10625">
            <v>2.5000000000000001E-3</v>
          </cell>
          <cell r="L10625">
            <v>50</v>
          </cell>
          <cell r="M10625" t="str">
            <v>451U</v>
          </cell>
          <cell r="N10625">
            <v>44960</v>
          </cell>
          <cell r="O10625" t="str">
            <v>EMS02Q20001011HWA0005K</v>
          </cell>
          <cell r="T10625">
            <v>44993</v>
          </cell>
          <cell r="U10625" t="str">
            <v>AIR</v>
          </cell>
          <cell r="V10625" t="str">
            <v>Waiting for Invoice</v>
          </cell>
          <cell r="W10625" t="str">
            <v>BUG-1</v>
          </cell>
          <cell r="X10625">
            <v>45017</v>
          </cell>
          <cell r="AA10625" t="str">
            <v>EMS02Q20001011HWA0005K</v>
          </cell>
          <cell r="AB10625" t="b">
            <v>1</v>
          </cell>
          <cell r="AC10625">
            <v>44960</v>
          </cell>
        </row>
        <row r="10626">
          <cell r="A10626" t="str">
            <v>966000169408070675-00115000EMS02Q20001011HWA0005K</v>
          </cell>
          <cell r="B10626" t="e">
            <v>#N/A</v>
          </cell>
          <cell r="C10626" t="str">
            <v>9660001694560</v>
          </cell>
          <cell r="D10626" t="str">
            <v>966000169408070675-00115000</v>
          </cell>
          <cell r="E10626" t="str">
            <v>ONT</v>
          </cell>
          <cell r="F10626" t="str">
            <v>9660001694</v>
          </cell>
          <cell r="G10626" t="str">
            <v>08070675-001</v>
          </cell>
          <cell r="H10626">
            <v>560</v>
          </cell>
          <cell r="I10626" t="str">
            <v>Low VoltageANDCapacity MLCC(less=100V,le</v>
          </cell>
          <cell r="J10626">
            <v>15000</v>
          </cell>
          <cell r="K10626">
            <v>4.7999999999999996E-3</v>
          </cell>
          <cell r="L10626">
            <v>72</v>
          </cell>
          <cell r="M10626" t="str">
            <v>451U</v>
          </cell>
          <cell r="N10626">
            <v>44960</v>
          </cell>
          <cell r="O10626" t="str">
            <v>EMS02Q20001011HWA0005K</v>
          </cell>
          <cell r="T10626">
            <v>44993</v>
          </cell>
          <cell r="U10626" t="str">
            <v>AIR</v>
          </cell>
          <cell r="V10626" t="str">
            <v>Waiting for Invoice</v>
          </cell>
          <cell r="W10626" t="str">
            <v>BUG-1</v>
          </cell>
          <cell r="X10626">
            <v>45017</v>
          </cell>
          <cell r="AA10626" t="str">
            <v>EMS02Q20001011HWA0005K</v>
          </cell>
          <cell r="AB10626" t="b">
            <v>1</v>
          </cell>
          <cell r="AC10626">
            <v>44960</v>
          </cell>
        </row>
        <row r="10627">
          <cell r="A10627" t="str">
            <v>966000169408070693-001123000EMS02Q20001011HWA0005K</v>
          </cell>
          <cell r="B10627" t="e">
            <v>#N/A</v>
          </cell>
          <cell r="C10627" t="str">
            <v>9660001694570</v>
          </cell>
          <cell r="D10627" t="str">
            <v>966000169408070693-001123000</v>
          </cell>
          <cell r="E10627" t="str">
            <v>ONT</v>
          </cell>
          <cell r="F10627" t="str">
            <v>9660001694</v>
          </cell>
          <cell r="G10627" t="str">
            <v>08070693-001</v>
          </cell>
          <cell r="H10627">
            <v>570</v>
          </cell>
          <cell r="I10627" t="str">
            <v>High Capacity MLCC(more=1uf),6.3V,10000n</v>
          </cell>
          <cell r="J10627">
            <v>123000</v>
          </cell>
          <cell r="K10627">
            <v>1.01E-2</v>
          </cell>
          <cell r="L10627">
            <v>1242.3</v>
          </cell>
          <cell r="M10627" t="str">
            <v>451U</v>
          </cell>
          <cell r="N10627">
            <v>44960</v>
          </cell>
          <cell r="O10627" t="str">
            <v>EMS02Q20001011HWA0005K</v>
          </cell>
          <cell r="T10627">
            <v>44993</v>
          </cell>
          <cell r="U10627" t="str">
            <v>AIR</v>
          </cell>
          <cell r="V10627" t="str">
            <v>Waiting for Invoice</v>
          </cell>
          <cell r="W10627" t="str">
            <v>BUG-1</v>
          </cell>
          <cell r="X10627">
            <v>45017</v>
          </cell>
          <cell r="AA10627" t="str">
            <v>EMS02Q20001011HWA0005K</v>
          </cell>
          <cell r="AB10627" t="b">
            <v>1</v>
          </cell>
          <cell r="AC10627">
            <v>44960</v>
          </cell>
        </row>
        <row r="10628">
          <cell r="A10628" t="str">
            <v>966000169408070696-00115000EMS02Q20001011HWA0005K</v>
          </cell>
          <cell r="B10628" t="e">
            <v>#N/A</v>
          </cell>
          <cell r="C10628" t="str">
            <v>9660001694580</v>
          </cell>
          <cell r="D10628" t="str">
            <v>966000169408070696-00115000</v>
          </cell>
          <cell r="E10628" t="str">
            <v>ONT</v>
          </cell>
          <cell r="F10628" t="str">
            <v>9660001694</v>
          </cell>
          <cell r="G10628" t="str">
            <v>08070696-001</v>
          </cell>
          <cell r="H10628">
            <v>580</v>
          </cell>
          <cell r="I10628" t="str">
            <v>Low Voltage  Capacity MLCC(100V,1uf),25V</v>
          </cell>
          <cell r="J10628">
            <v>15000</v>
          </cell>
          <cell r="K10628">
            <v>4.0000000000000002E-4</v>
          </cell>
          <cell r="L10628">
            <v>6</v>
          </cell>
          <cell r="M10628" t="str">
            <v>451U</v>
          </cell>
          <cell r="N10628">
            <v>44960</v>
          </cell>
          <cell r="O10628" t="str">
            <v>EMS02Q20001011HWA0005K</v>
          </cell>
          <cell r="T10628">
            <v>44993</v>
          </cell>
          <cell r="U10628" t="str">
            <v>AIR</v>
          </cell>
          <cell r="V10628" t="str">
            <v>Waiting for Invoice</v>
          </cell>
          <cell r="W10628" t="str">
            <v>BUG-1</v>
          </cell>
          <cell r="X10628">
            <v>45017</v>
          </cell>
          <cell r="AA10628" t="str">
            <v>EMS02Q20001011HWA0005K</v>
          </cell>
          <cell r="AB10628" t="b">
            <v>1</v>
          </cell>
          <cell r="AC10628">
            <v>44960</v>
          </cell>
        </row>
        <row r="10629">
          <cell r="A10629" t="str">
            <v>966000169408070702-00112000EMS02Q20001011HWA0005K</v>
          </cell>
          <cell r="B10629" t="e">
            <v>#N/A</v>
          </cell>
          <cell r="C10629" t="str">
            <v>9660001694590</v>
          </cell>
          <cell r="D10629" t="str">
            <v>966000169408070702-00112000</v>
          </cell>
          <cell r="E10629" t="str">
            <v>ONT</v>
          </cell>
          <cell r="F10629" t="str">
            <v>9660001694</v>
          </cell>
          <cell r="G10629" t="str">
            <v>08070702-001</v>
          </cell>
          <cell r="H10629">
            <v>590</v>
          </cell>
          <cell r="I10629" t="str">
            <v>High Capacity MLCC(1uf),16V,2200nF,+/-10</v>
          </cell>
          <cell r="J10629">
            <v>12000</v>
          </cell>
          <cell r="K10629">
            <v>7.4000000000000003E-3</v>
          </cell>
          <cell r="L10629">
            <v>88.8</v>
          </cell>
          <cell r="M10629" t="str">
            <v>451U</v>
          </cell>
          <cell r="N10629">
            <v>44960</v>
          </cell>
          <cell r="O10629" t="str">
            <v>EMS02Q20001011HWA0005K</v>
          </cell>
          <cell r="T10629">
            <v>44993</v>
          </cell>
          <cell r="U10629" t="str">
            <v>AIR</v>
          </cell>
          <cell r="V10629" t="str">
            <v>Waiting for Invoice</v>
          </cell>
          <cell r="W10629" t="str">
            <v>BUG-1</v>
          </cell>
          <cell r="X10629">
            <v>45017</v>
          </cell>
          <cell r="AA10629" t="str">
            <v>EMS02Q20001011HWA0005K</v>
          </cell>
          <cell r="AB10629" t="b">
            <v>1</v>
          </cell>
          <cell r="AC10629">
            <v>44960</v>
          </cell>
        </row>
        <row r="10630">
          <cell r="A10630" t="str">
            <v>966000169408070718-00115000EMS02Q20001011HWA0005K</v>
          </cell>
          <cell r="B10630" t="e">
            <v>#N/A</v>
          </cell>
          <cell r="C10630" t="str">
            <v>9660001694600</v>
          </cell>
          <cell r="D10630" t="str">
            <v>966000169408070718-00115000</v>
          </cell>
          <cell r="E10630" t="str">
            <v>ONT</v>
          </cell>
          <cell r="F10630" t="str">
            <v>9660001694</v>
          </cell>
          <cell r="G10630" t="str">
            <v>08070718-001</v>
          </cell>
          <cell r="H10630">
            <v>600</v>
          </cell>
          <cell r="I10630" t="str">
            <v>SMD Ceramic Capacitor,25V,0.33nF,+/-10%,</v>
          </cell>
          <cell r="J10630">
            <v>15000</v>
          </cell>
          <cell r="K10630">
            <v>4.0000000000000002E-4</v>
          </cell>
          <cell r="L10630">
            <v>6</v>
          </cell>
          <cell r="M10630" t="str">
            <v>451U</v>
          </cell>
          <cell r="N10630">
            <v>44960</v>
          </cell>
          <cell r="O10630" t="str">
            <v>EMS02Q20001011HWA0005K</v>
          </cell>
          <cell r="T10630">
            <v>44993</v>
          </cell>
          <cell r="U10630" t="str">
            <v>AIR</v>
          </cell>
          <cell r="V10630" t="str">
            <v>Waiting for Invoice</v>
          </cell>
          <cell r="W10630" t="str">
            <v>BUG-1</v>
          </cell>
          <cell r="X10630">
            <v>45017</v>
          </cell>
          <cell r="AA10630" t="str">
            <v>EMS02Q20001011HWA0005K</v>
          </cell>
          <cell r="AB10630" t="b">
            <v>1</v>
          </cell>
          <cell r="AC10630">
            <v>44960</v>
          </cell>
        </row>
        <row r="10631">
          <cell r="A10631" t="str">
            <v>966000169408070746-00115000EMS02Q20001011HWA0009K</v>
          </cell>
          <cell r="B10631" t="e">
            <v>#N/A</v>
          </cell>
          <cell r="C10631" t="str">
            <v>9660001694610</v>
          </cell>
          <cell r="D10631" t="str">
            <v>966000169408070746-00115000</v>
          </cell>
          <cell r="E10631" t="str">
            <v>ONT</v>
          </cell>
          <cell r="F10631" t="str">
            <v>9660001694</v>
          </cell>
          <cell r="G10631" t="str">
            <v>08070746-001</v>
          </cell>
          <cell r="H10631">
            <v>610</v>
          </cell>
          <cell r="I10631" t="str">
            <v>Low Voltage  Capacity MLCC(100V,1uf),25V</v>
          </cell>
          <cell r="J10631">
            <v>15000</v>
          </cell>
          <cell r="K10631">
            <v>8.0000000000000004E-4</v>
          </cell>
          <cell r="L10631">
            <v>12</v>
          </cell>
          <cell r="M10631" t="str">
            <v>451U</v>
          </cell>
          <cell r="N10631">
            <v>44956</v>
          </cell>
          <cell r="O10631" t="str">
            <v>EMS02Q20001011HWA0009K</v>
          </cell>
          <cell r="T10631">
            <v>44989</v>
          </cell>
          <cell r="U10631" t="str">
            <v>AIR</v>
          </cell>
          <cell r="V10631" t="str">
            <v>Waiting for Invoice</v>
          </cell>
          <cell r="W10631" t="str">
            <v>BUG-1</v>
          </cell>
          <cell r="X10631">
            <v>45017</v>
          </cell>
          <cell r="AA10631" t="str">
            <v>EMS02Q20001011HWA0009K</v>
          </cell>
          <cell r="AB10631" t="b">
            <v>1</v>
          </cell>
          <cell r="AC10631">
            <v>44937</v>
          </cell>
        </row>
        <row r="10632">
          <cell r="A10632" t="str">
            <v>96600016940807075215000EMS02Q20001011HWA0009K</v>
          </cell>
          <cell r="B10632" t="e">
            <v>#N/A</v>
          </cell>
          <cell r="C10632" t="str">
            <v>9660001694620</v>
          </cell>
          <cell r="D10632" t="str">
            <v>96600016940807075215000</v>
          </cell>
          <cell r="E10632" t="str">
            <v>ONT</v>
          </cell>
          <cell r="F10632" t="str">
            <v>9660001694</v>
          </cell>
          <cell r="G10632" t="str">
            <v>08070752</v>
          </cell>
          <cell r="H10632">
            <v>620</v>
          </cell>
          <cell r="I10632" t="str">
            <v>Chip Multilayer Ceramic Capacitor 6.3V 0</v>
          </cell>
          <cell r="J10632">
            <v>15000</v>
          </cell>
          <cell r="K10632">
            <v>5.9999999999999995E-4</v>
          </cell>
          <cell r="L10632">
            <v>9</v>
          </cell>
          <cell r="M10632" t="str">
            <v>451U</v>
          </cell>
          <cell r="N10632">
            <v>44956</v>
          </cell>
          <cell r="O10632" t="str">
            <v>EMS02Q20001011HWA0009K</v>
          </cell>
          <cell r="T10632">
            <v>44989</v>
          </cell>
          <cell r="U10632" t="str">
            <v>AIR</v>
          </cell>
          <cell r="V10632" t="str">
            <v>Waiting for Invoice</v>
          </cell>
          <cell r="W10632" t="str">
            <v>BUG-1</v>
          </cell>
          <cell r="X10632">
            <v>45017</v>
          </cell>
          <cell r="AA10632" t="str">
            <v>EMS02Q20001011HWA0009K</v>
          </cell>
          <cell r="AB10632" t="b">
            <v>1</v>
          </cell>
          <cell r="AC10632">
            <v>44937</v>
          </cell>
        </row>
        <row r="10633">
          <cell r="A10633" t="str">
            <v>96600016940807081990000EMS02Q20001011HWA0009K</v>
          </cell>
          <cell r="B10633" t="e">
            <v>#N/A</v>
          </cell>
          <cell r="C10633" t="str">
            <v>9660001694630</v>
          </cell>
          <cell r="D10633" t="str">
            <v>96600016940807081990000</v>
          </cell>
          <cell r="E10633" t="str">
            <v>ONT</v>
          </cell>
          <cell r="F10633" t="str">
            <v>9660001694</v>
          </cell>
          <cell r="G10633" t="str">
            <v>08070819</v>
          </cell>
          <cell r="H10633">
            <v>630</v>
          </cell>
          <cell r="I10633" t="str">
            <v>SMD Ceramic Capacitor 6.3V 4700nF +/-20%</v>
          </cell>
          <cell r="J10633">
            <v>90000</v>
          </cell>
          <cell r="K10633">
            <v>1.5E-3</v>
          </cell>
          <cell r="L10633">
            <v>135</v>
          </cell>
          <cell r="M10633" t="str">
            <v>451U</v>
          </cell>
          <cell r="N10633">
            <v>44956</v>
          </cell>
          <cell r="O10633" t="str">
            <v>EMS02Q20001011HWA0009K</v>
          </cell>
          <cell r="T10633">
            <v>44989</v>
          </cell>
          <cell r="U10633" t="str">
            <v>AIR</v>
          </cell>
          <cell r="V10633" t="str">
            <v>Waiting for Invoice</v>
          </cell>
          <cell r="W10633" t="str">
            <v>BUG-1</v>
          </cell>
          <cell r="X10633">
            <v>45017</v>
          </cell>
          <cell r="AA10633" t="str">
            <v>EMS02Q20001011HWA0009K</v>
          </cell>
          <cell r="AB10633" t="b">
            <v>1</v>
          </cell>
          <cell r="AC10633">
            <v>44937</v>
          </cell>
        </row>
        <row r="10634">
          <cell r="A10634" t="str">
            <v>96600016940807096216000EMS02Q20001011HWA0009K</v>
          </cell>
          <cell r="B10634" t="e">
            <v>#N/A</v>
          </cell>
          <cell r="C10634" t="str">
            <v>9660001694640</v>
          </cell>
          <cell r="D10634" t="str">
            <v>96600016940807096216000</v>
          </cell>
          <cell r="E10634" t="str">
            <v>ONT</v>
          </cell>
          <cell r="F10634" t="str">
            <v>9660001694</v>
          </cell>
          <cell r="G10634" t="str">
            <v>08070962</v>
          </cell>
          <cell r="H10634">
            <v>640</v>
          </cell>
          <cell r="I10634" t="str">
            <v>SMD Ceramic Capacitor 25V 1000nF +/-10%</v>
          </cell>
          <cell r="J10634">
            <v>16000</v>
          </cell>
          <cell r="K10634">
            <v>4.8999999999999998E-3</v>
          </cell>
          <cell r="L10634">
            <v>78.399999999999991</v>
          </cell>
          <cell r="M10634" t="str">
            <v>451U</v>
          </cell>
          <cell r="N10634">
            <v>44956</v>
          </cell>
          <cell r="O10634" t="str">
            <v>EMS02Q20001011HWA0009K</v>
          </cell>
          <cell r="T10634">
            <v>44989</v>
          </cell>
          <cell r="U10634" t="str">
            <v>AIR</v>
          </cell>
          <cell r="V10634" t="str">
            <v>Waiting for Invoice</v>
          </cell>
          <cell r="W10634" t="str">
            <v>BUG-1</v>
          </cell>
          <cell r="X10634">
            <v>45017</v>
          </cell>
          <cell r="AA10634" t="str">
            <v>EMS02Q20001011HWA0009K</v>
          </cell>
          <cell r="AB10634" t="b">
            <v>1</v>
          </cell>
          <cell r="AC10634">
            <v>44937</v>
          </cell>
        </row>
        <row r="10635">
          <cell r="A10635" t="str">
            <v>966000169408071219-00115000EMS02Q20001011HWA0009K</v>
          </cell>
          <cell r="B10635" t="e">
            <v>#N/A</v>
          </cell>
          <cell r="C10635" t="str">
            <v>9660001694650</v>
          </cell>
          <cell r="D10635" t="str">
            <v>966000169408071219-00115000</v>
          </cell>
          <cell r="E10635" t="str">
            <v>ONT</v>
          </cell>
          <cell r="F10635" t="str">
            <v>9660001694</v>
          </cell>
          <cell r="G10635" t="str">
            <v>08071219-001</v>
          </cell>
          <cell r="H10635">
            <v>650</v>
          </cell>
          <cell r="I10635" t="str">
            <v>Low Voltage  Capacity MLCC(100V,1uf),10V</v>
          </cell>
          <cell r="J10635">
            <v>15000</v>
          </cell>
          <cell r="K10635">
            <v>5.0000000000000001E-4</v>
          </cell>
          <cell r="L10635">
            <v>7.5</v>
          </cell>
          <cell r="M10635" t="str">
            <v>451U</v>
          </cell>
          <cell r="N10635">
            <v>44956</v>
          </cell>
          <cell r="O10635" t="str">
            <v>EMS02Q20001011HWA0009K</v>
          </cell>
          <cell r="T10635">
            <v>44989</v>
          </cell>
          <cell r="U10635" t="str">
            <v>AIR</v>
          </cell>
          <cell r="V10635" t="str">
            <v>Waiting for Invoice</v>
          </cell>
          <cell r="W10635" t="str">
            <v>BUG-1</v>
          </cell>
          <cell r="X10635">
            <v>45017</v>
          </cell>
          <cell r="AA10635" t="str">
            <v>EMS02Q20001011HWA0009K</v>
          </cell>
          <cell r="AB10635" t="b">
            <v>1</v>
          </cell>
          <cell r="AC10635">
            <v>44937</v>
          </cell>
        </row>
        <row r="10636">
          <cell r="A10636" t="str">
            <v>966000169408071476-0013000EMS02Q20001011HWA0009K</v>
          </cell>
          <cell r="B10636" t="e">
            <v>#N/A</v>
          </cell>
          <cell r="C10636" t="str">
            <v>9660001694660</v>
          </cell>
          <cell r="D10636" t="str">
            <v>966000169408071476-0013000</v>
          </cell>
          <cell r="E10636" t="str">
            <v>ONT</v>
          </cell>
          <cell r="F10636" t="str">
            <v>9660001694</v>
          </cell>
          <cell r="G10636" t="str">
            <v>08071476-001</v>
          </cell>
          <cell r="H10636">
            <v>660</v>
          </cell>
          <cell r="I10636" t="str">
            <v>High-Q RF MLCC,50V,0.001nF,+/-0.1pF,NP0,</v>
          </cell>
          <cell r="J10636">
            <v>3000</v>
          </cell>
          <cell r="K10636">
            <v>3.0000000000000001E-3</v>
          </cell>
          <cell r="L10636">
            <v>9</v>
          </cell>
          <cell r="M10636" t="str">
            <v>451U</v>
          </cell>
          <cell r="N10636">
            <v>44956</v>
          </cell>
          <cell r="O10636" t="str">
            <v>EMS02Q20001011HWA0009K</v>
          </cell>
          <cell r="T10636">
            <v>44989</v>
          </cell>
          <cell r="U10636" t="str">
            <v>AIR</v>
          </cell>
          <cell r="V10636" t="str">
            <v>Waiting for Invoice</v>
          </cell>
          <cell r="W10636" t="str">
            <v>BUG-1</v>
          </cell>
          <cell r="X10636">
            <v>45017</v>
          </cell>
          <cell r="AA10636" t="str">
            <v>EMS02Q20001011HWA0009K</v>
          </cell>
          <cell r="AB10636" t="b">
            <v>1</v>
          </cell>
          <cell r="AC10636">
            <v>44937</v>
          </cell>
        </row>
        <row r="10637">
          <cell r="A10637" t="str">
            <v>966000169408071495-00110000TBD</v>
          </cell>
          <cell r="B10637" t="e">
            <v>#N/A</v>
          </cell>
          <cell r="C10637" t="str">
            <v>9660001694670</v>
          </cell>
          <cell r="D10637" t="str">
            <v>966000169408071495-00110000</v>
          </cell>
          <cell r="E10637" t="str">
            <v>ONT</v>
          </cell>
          <cell r="F10637" t="str">
            <v>9660001694</v>
          </cell>
          <cell r="G10637" t="str">
            <v>08071495-001</v>
          </cell>
          <cell r="H10637">
            <v>670</v>
          </cell>
          <cell r="I10637" t="str">
            <v>Low Voltage  Capacity MLCC(100V,1uf),50V</v>
          </cell>
          <cell r="J10637">
            <v>10000</v>
          </cell>
          <cell r="K10637">
            <v>3.2000000000000002E-3</v>
          </cell>
          <cell r="L10637">
            <v>32</v>
          </cell>
          <cell r="M10637" t="str">
            <v>451U</v>
          </cell>
          <cell r="N10637" t="e">
            <v>#N/A</v>
          </cell>
          <cell r="O10637" t="str">
            <v>TBD</v>
          </cell>
          <cell r="T10637">
            <v>45290</v>
          </cell>
          <cell r="U10637" t="str">
            <v>AIR</v>
          </cell>
          <cell r="V10637" t="str">
            <v>Cancelled</v>
          </cell>
          <cell r="W10637" t="str">
            <v>BUG-1</v>
          </cell>
          <cell r="X10637">
            <v>45017</v>
          </cell>
          <cell r="Y10637" t="str">
            <v>12.15 - Replaced by PN 08071495</v>
          </cell>
          <cell r="AA10637" t="e">
            <v>#N/A</v>
          </cell>
          <cell r="AB10637" t="e">
            <v>#N/A</v>
          </cell>
          <cell r="AC10637" t="e">
            <v>#N/A</v>
          </cell>
        </row>
        <row r="10638">
          <cell r="A10638" t="str">
            <v>966000169408071610-00110000EMS02Q20001011HWA0011K</v>
          </cell>
          <cell r="B10638" t="e">
            <v>#N/A</v>
          </cell>
          <cell r="C10638" t="str">
            <v>9660001694680</v>
          </cell>
          <cell r="D10638" t="str">
            <v>966000169408071610-00110000</v>
          </cell>
          <cell r="E10638" t="str">
            <v>ONT</v>
          </cell>
          <cell r="F10638" t="str">
            <v>9660001694</v>
          </cell>
          <cell r="G10638" t="str">
            <v>08071610-001</v>
          </cell>
          <cell r="H10638">
            <v>680</v>
          </cell>
          <cell r="I10638" t="str">
            <v>Chip Multilayer Ceramic Capacitor,6.3V,4</v>
          </cell>
          <cell r="J10638">
            <v>10000</v>
          </cell>
          <cell r="K10638">
            <v>9.4999999999999998E-3</v>
          </cell>
          <cell r="L10638">
            <v>95</v>
          </cell>
          <cell r="M10638" t="str">
            <v>451U</v>
          </cell>
          <cell r="N10638">
            <v>44956</v>
          </cell>
          <cell r="O10638" t="str">
            <v>EMS02Q20001011HWA0011K</v>
          </cell>
          <cell r="T10638">
            <v>44989</v>
          </cell>
          <cell r="U10638" t="str">
            <v>AIR</v>
          </cell>
          <cell r="V10638" t="str">
            <v>Waiting for Invoice</v>
          </cell>
          <cell r="W10638" t="str">
            <v>BUG-1</v>
          </cell>
          <cell r="X10638">
            <v>45017</v>
          </cell>
          <cell r="AA10638" t="str">
            <v>EMS02Q20001011HWA0011K</v>
          </cell>
          <cell r="AB10638" t="b">
            <v>1</v>
          </cell>
          <cell r="AC10638">
            <v>44954</v>
          </cell>
        </row>
        <row r="10639">
          <cell r="A10639" t="str">
            <v>966000169408071918-00275000EMS02Q20001011HWA0009K</v>
          </cell>
          <cell r="B10639" t="e">
            <v>#N/A</v>
          </cell>
          <cell r="C10639" t="str">
            <v>9660001694690</v>
          </cell>
          <cell r="D10639" t="str">
            <v>966000169408071918-00275000</v>
          </cell>
          <cell r="E10639" t="str">
            <v>ONT</v>
          </cell>
          <cell r="F10639" t="str">
            <v>9660001694</v>
          </cell>
          <cell r="G10639" t="str">
            <v>08071918-002</v>
          </cell>
          <cell r="H10639">
            <v>690</v>
          </cell>
          <cell r="I10639" t="str">
            <v>Low VoltageANDCapacity MLCC(LESSTHAN=100</v>
          </cell>
          <cell r="J10639">
            <v>75000</v>
          </cell>
          <cell r="K10639">
            <v>6.9999999999999999E-4</v>
          </cell>
          <cell r="L10639">
            <v>52.5</v>
          </cell>
          <cell r="M10639" t="str">
            <v>451U</v>
          </cell>
          <cell r="N10639">
            <v>44956</v>
          </cell>
          <cell r="O10639" t="str">
            <v>EMS02Q20001011HWA0009K</v>
          </cell>
          <cell r="T10639">
            <v>44989</v>
          </cell>
          <cell r="U10639" t="str">
            <v>AIR</v>
          </cell>
          <cell r="V10639" t="str">
            <v>Waiting for Invoice</v>
          </cell>
          <cell r="W10639" t="str">
            <v>BUG-1</v>
          </cell>
          <cell r="X10639">
            <v>45017</v>
          </cell>
          <cell r="AA10639" t="str">
            <v>EMS02Q20001011HWA0009K</v>
          </cell>
          <cell r="AB10639" t="b">
            <v>1</v>
          </cell>
          <cell r="AC10639">
            <v>44937</v>
          </cell>
        </row>
        <row r="10640">
          <cell r="A10640" t="str">
            <v>966000169408072281-0018000EMS02Q20001011HWA0009K</v>
          </cell>
          <cell r="B10640" t="e">
            <v>#N/A</v>
          </cell>
          <cell r="C10640" t="str">
            <v>9660001694700</v>
          </cell>
          <cell r="D10640" t="str">
            <v>966000169408072281-0018000</v>
          </cell>
          <cell r="E10640" t="str">
            <v>ONT</v>
          </cell>
          <cell r="F10640" t="str">
            <v>9660001694</v>
          </cell>
          <cell r="G10640" t="str">
            <v>08072281-001</v>
          </cell>
          <cell r="H10640">
            <v>700</v>
          </cell>
          <cell r="I10640" t="str">
            <v>Low Voltage  Capacity MLCC(100V,1uf),100</v>
          </cell>
          <cell r="J10640">
            <v>8000</v>
          </cell>
          <cell r="K10640">
            <v>6.4000000000000003E-3</v>
          </cell>
          <cell r="L10640">
            <v>51.2</v>
          </cell>
          <cell r="M10640" t="str">
            <v>451U</v>
          </cell>
          <cell r="N10640">
            <v>44956</v>
          </cell>
          <cell r="O10640" t="str">
            <v>EMS02Q20001011HWA0009K</v>
          </cell>
          <cell r="T10640">
            <v>44989</v>
          </cell>
          <cell r="U10640" t="str">
            <v>AIR</v>
          </cell>
          <cell r="V10640" t="str">
            <v>Waiting for Invoice</v>
          </cell>
          <cell r="W10640" t="str">
            <v>BUG-1</v>
          </cell>
          <cell r="X10640">
            <v>45017</v>
          </cell>
          <cell r="AA10640" t="str">
            <v>EMS02Q20001011HWA0009K</v>
          </cell>
          <cell r="AB10640" t="b">
            <v>1</v>
          </cell>
          <cell r="AC10640">
            <v>44937</v>
          </cell>
        </row>
        <row r="10641">
          <cell r="A10641" t="str">
            <v>966000169408072352-00110000EMS02Q20001011HWA0004K</v>
          </cell>
          <cell r="B10641" t="e">
            <v>#N/A</v>
          </cell>
          <cell r="C10641" t="str">
            <v>9660001694710</v>
          </cell>
          <cell r="D10641" t="str">
            <v>966000169408072352-00110000</v>
          </cell>
          <cell r="E10641" t="str">
            <v>ONT</v>
          </cell>
          <cell r="F10641" t="str">
            <v>9660001694</v>
          </cell>
          <cell r="G10641" t="str">
            <v>08072352-001</v>
          </cell>
          <cell r="H10641">
            <v>710</v>
          </cell>
          <cell r="I10641" t="str">
            <v>High-Q RF MLCC,50V,0.0005nF,+/-0.05pF,NP</v>
          </cell>
          <cell r="J10641">
            <v>10000</v>
          </cell>
          <cell r="K10641">
            <v>3.3E-3</v>
          </cell>
          <cell r="L10641">
            <v>33</v>
          </cell>
          <cell r="M10641" t="str">
            <v>451U</v>
          </cell>
          <cell r="N10641">
            <v>44960</v>
          </cell>
          <cell r="O10641" t="str">
            <v>EMS02Q20001011HWA0004K</v>
          </cell>
          <cell r="T10641">
            <v>44993</v>
          </cell>
          <cell r="U10641" t="str">
            <v>AIR</v>
          </cell>
          <cell r="V10641" t="str">
            <v>Waiting for Invoice</v>
          </cell>
          <cell r="W10641" t="str">
            <v>BUG-1</v>
          </cell>
          <cell r="X10641">
            <v>45017</v>
          </cell>
          <cell r="AA10641" t="str">
            <v>EMS02Q20001011HWA0004K</v>
          </cell>
          <cell r="AB10641" t="b">
            <v>1</v>
          </cell>
          <cell r="AC10641">
            <v>44960</v>
          </cell>
        </row>
        <row r="10642">
          <cell r="A10642" t="str">
            <v>966000169408110012-0017000EMS02Q20001011HWA0004K</v>
          </cell>
          <cell r="B10642" t="e">
            <v>#N/A</v>
          </cell>
          <cell r="C10642" t="str">
            <v>9660001694720</v>
          </cell>
          <cell r="D10642" t="str">
            <v>966000169408110012-0017000</v>
          </cell>
          <cell r="E10642" t="str">
            <v>ONT</v>
          </cell>
          <cell r="F10642" t="str">
            <v>9660001694</v>
          </cell>
          <cell r="G10642" t="str">
            <v>08110012-001</v>
          </cell>
          <cell r="H10642">
            <v>720</v>
          </cell>
          <cell r="I10642" t="str">
            <v>Solid SMD Al Capacitor,16V,100uF,+/-20%,</v>
          </cell>
          <cell r="J10642">
            <v>7000</v>
          </cell>
          <cell r="K10642">
            <v>4.3299999999999998E-2</v>
          </cell>
          <cell r="L10642">
            <v>303.09999999999997</v>
          </cell>
          <cell r="M10642" t="str">
            <v>451U</v>
          </cell>
          <cell r="N10642">
            <v>44960</v>
          </cell>
          <cell r="O10642" t="str">
            <v>EMS02Q20001011HWA0004K</v>
          </cell>
          <cell r="T10642">
            <v>44993</v>
          </cell>
          <cell r="U10642" t="str">
            <v>AIR</v>
          </cell>
          <cell r="V10642" t="str">
            <v>Waiting for Invoice</v>
          </cell>
          <cell r="W10642" t="str">
            <v>BUG-1</v>
          </cell>
          <cell r="X10642">
            <v>45017</v>
          </cell>
          <cell r="AA10642" t="str">
            <v>EMS02Q20001011HWA0004K</v>
          </cell>
          <cell r="AB10642" t="b">
            <v>1</v>
          </cell>
          <cell r="AC10642">
            <v>44960</v>
          </cell>
        </row>
        <row r="10643">
          <cell r="A10643" t="str">
            <v>966000169410031118-0014000EMS02Q20001011HWA0004K</v>
          </cell>
          <cell r="B10643" t="e">
            <v>#N/A</v>
          </cell>
          <cell r="C10643" t="str">
            <v>9660001694730</v>
          </cell>
          <cell r="D10643" t="str">
            <v>966000169410031118-0014000</v>
          </cell>
          <cell r="E10643" t="str">
            <v>ONT</v>
          </cell>
          <cell r="F10643" t="str">
            <v>9660001694</v>
          </cell>
          <cell r="G10643" t="str">
            <v>10031118-001</v>
          </cell>
          <cell r="H10643">
            <v>730</v>
          </cell>
          <cell r="I10643" t="str">
            <v>SMTInductor,0.0068uH,5%,0.32ohm,1.05*0"</v>
          </cell>
          <cell r="J10643">
            <v>4000</v>
          </cell>
          <cell r="K10643">
            <v>1.6999999999999999E-3</v>
          </cell>
          <cell r="L10643">
            <v>6.8</v>
          </cell>
          <cell r="M10643" t="str">
            <v>451U</v>
          </cell>
          <cell r="N10643">
            <v>44960</v>
          </cell>
          <cell r="O10643" t="str">
            <v>EMS02Q20001011HWA0004K</v>
          </cell>
          <cell r="T10643">
            <v>44993</v>
          </cell>
          <cell r="U10643" t="str">
            <v>AIR</v>
          </cell>
          <cell r="V10643" t="str">
            <v>Waiting for Invoice</v>
          </cell>
          <cell r="W10643" t="str">
            <v>BUG-1</v>
          </cell>
          <cell r="X10643">
            <v>45017</v>
          </cell>
          <cell r="AA10643" t="str">
            <v>EMS02Q20001011HWA0004K</v>
          </cell>
          <cell r="AB10643" t="b">
            <v>1</v>
          </cell>
          <cell r="AC10643">
            <v>44960</v>
          </cell>
        </row>
        <row r="10644">
          <cell r="A10644" t="str">
            <v>9660001694100316156000EMS02Q20001011HWA0004K</v>
          </cell>
          <cell r="B10644" t="e">
            <v>#N/A</v>
          </cell>
          <cell r="C10644" t="str">
            <v>9660001694740</v>
          </cell>
          <cell r="D10644" t="str">
            <v>9660001694100316156000</v>
          </cell>
          <cell r="E10644" t="str">
            <v>ONT</v>
          </cell>
          <cell r="F10644" t="str">
            <v>9660001694</v>
          </cell>
          <cell r="G10644" t="str">
            <v>10031615</v>
          </cell>
          <cell r="H10644">
            <v>740</v>
          </cell>
          <cell r="I10644" t="str">
            <v>SMT Inductor,2.2uH,+/-20%,0.039ohm,4.9A,</v>
          </cell>
          <cell r="J10644">
            <v>6000</v>
          </cell>
          <cell r="K10644">
            <v>2.6499999999999999E-2</v>
          </cell>
          <cell r="L10644">
            <v>159</v>
          </cell>
          <cell r="M10644" t="str">
            <v>451U</v>
          </cell>
          <cell r="N10644">
            <v>44960</v>
          </cell>
          <cell r="O10644" t="str">
            <v>EMS02Q20001011HWA0004K</v>
          </cell>
          <cell r="T10644">
            <v>44993</v>
          </cell>
          <cell r="U10644" t="str">
            <v>AIR</v>
          </cell>
          <cell r="V10644" t="str">
            <v>Waiting for Invoice</v>
          </cell>
          <cell r="W10644" t="str">
            <v>BUG-1</v>
          </cell>
          <cell r="X10644">
            <v>45017</v>
          </cell>
          <cell r="AA10644" t="str">
            <v>EMS02Q20001011HWA0004K</v>
          </cell>
          <cell r="AB10644" t="b">
            <v>1</v>
          </cell>
          <cell r="AC10644">
            <v>44960</v>
          </cell>
        </row>
        <row r="10645">
          <cell r="A10645" t="str">
            <v>96600016941003197450000EMS02Q20001011HWA0004K</v>
          </cell>
          <cell r="B10645" t="e">
            <v>#N/A</v>
          </cell>
          <cell r="C10645" t="str">
            <v>9660001694750</v>
          </cell>
          <cell r="D10645" t="str">
            <v>96600016941003197450000</v>
          </cell>
          <cell r="E10645" t="str">
            <v>ONT</v>
          </cell>
          <cell r="F10645" t="str">
            <v>9660001694</v>
          </cell>
          <cell r="G10645" t="str">
            <v>10031974</v>
          </cell>
          <cell r="H10645">
            <v>750</v>
          </cell>
          <cell r="I10645" t="str">
            <v>Chip Inductor,60uH,+/-5%,1.1ohm,0.2A,3.4</v>
          </cell>
          <cell r="J10645">
            <v>50000</v>
          </cell>
          <cell r="K10645">
            <v>3.6600000000000001E-2</v>
          </cell>
          <cell r="L10645">
            <v>1830</v>
          </cell>
          <cell r="M10645" t="str">
            <v>451U</v>
          </cell>
          <cell r="N10645">
            <v>44960</v>
          </cell>
          <cell r="O10645" t="str">
            <v>EMS02Q20001011HWA0004K</v>
          </cell>
          <cell r="T10645">
            <v>44993</v>
          </cell>
          <cell r="U10645" t="str">
            <v>AIR</v>
          </cell>
          <cell r="V10645" t="str">
            <v>Waiting for Invoice</v>
          </cell>
          <cell r="W10645" t="str">
            <v>BUG-1</v>
          </cell>
          <cell r="X10645">
            <v>45017</v>
          </cell>
          <cell r="AA10645" t="str">
            <v>EMS02Q20001011HWA0004K</v>
          </cell>
          <cell r="AB10645" t="b">
            <v>1</v>
          </cell>
          <cell r="AC10645">
            <v>44960</v>
          </cell>
        </row>
        <row r="10646">
          <cell r="A10646" t="str">
            <v>96600016941004038950000EMS02Q20001011HWA0004K</v>
          </cell>
          <cell r="B10646" t="e">
            <v>#N/A</v>
          </cell>
          <cell r="C10646" t="str">
            <v>9660001694760</v>
          </cell>
          <cell r="D10646" t="str">
            <v>96600016941004038950000</v>
          </cell>
          <cell r="E10646" t="str">
            <v>ONT</v>
          </cell>
          <cell r="F10646" t="str">
            <v>9660001694</v>
          </cell>
          <cell r="G10646" t="str">
            <v>10040389</v>
          </cell>
          <cell r="H10646">
            <v>760</v>
          </cell>
          <cell r="I10646" t="str">
            <v>EMI Com-mode Inductor,single phase,5V,50</v>
          </cell>
          <cell r="J10646">
            <v>50000</v>
          </cell>
          <cell r="K10646">
            <v>7.4999999999999997E-3</v>
          </cell>
          <cell r="L10646">
            <v>375</v>
          </cell>
          <cell r="M10646" t="str">
            <v>451U</v>
          </cell>
          <cell r="N10646">
            <v>44960</v>
          </cell>
          <cell r="O10646" t="str">
            <v>EMS02Q20001011HWA0004K</v>
          </cell>
          <cell r="T10646">
            <v>44993</v>
          </cell>
          <cell r="U10646" t="str">
            <v>AIR</v>
          </cell>
          <cell r="V10646" t="str">
            <v>Waiting for Invoice</v>
          </cell>
          <cell r="W10646" t="str">
            <v>BUG-1</v>
          </cell>
          <cell r="X10646">
            <v>45017</v>
          </cell>
          <cell r="AA10646" t="str">
            <v>EMS02Q20001011HWA0004K</v>
          </cell>
          <cell r="AB10646" t="b">
            <v>1</v>
          </cell>
          <cell r="AC10646">
            <v>44960</v>
          </cell>
        </row>
        <row r="10647">
          <cell r="A10647" t="str">
            <v>9660001694100700128000EMS02Q20001011HWA0004K</v>
          </cell>
          <cell r="B10647" t="e">
            <v>#N/A</v>
          </cell>
          <cell r="C10647" t="str">
            <v>9660001694770</v>
          </cell>
          <cell r="D10647" t="str">
            <v>9660001694100700128000</v>
          </cell>
          <cell r="E10647" t="str">
            <v>ONT</v>
          </cell>
          <cell r="F10647" t="str">
            <v>9660001694</v>
          </cell>
          <cell r="G10647" t="str">
            <v>10070012</v>
          </cell>
          <cell r="H10647">
            <v>770</v>
          </cell>
          <cell r="I10647" t="str">
            <v>EMIchip,220ohm,0.05ohm,2A,0805</v>
          </cell>
          <cell r="J10647">
            <v>8000</v>
          </cell>
          <cell r="K10647">
            <v>3.8E-3</v>
          </cell>
          <cell r="L10647">
            <v>30.4</v>
          </cell>
          <cell r="M10647" t="str">
            <v>451U</v>
          </cell>
          <cell r="N10647">
            <v>44960</v>
          </cell>
          <cell r="O10647" t="str">
            <v>EMS02Q20001011HWA0004K</v>
          </cell>
          <cell r="T10647">
            <v>44993</v>
          </cell>
          <cell r="U10647" t="str">
            <v>AIR</v>
          </cell>
          <cell r="V10647" t="str">
            <v>Waiting for Invoice</v>
          </cell>
          <cell r="W10647" t="str">
            <v>BUG-1</v>
          </cell>
          <cell r="X10647">
            <v>45017</v>
          </cell>
          <cell r="AA10647" t="str">
            <v>EMS02Q20001011HWA0004K</v>
          </cell>
          <cell r="AB10647" t="b">
            <v>1</v>
          </cell>
          <cell r="AC10647">
            <v>44960</v>
          </cell>
        </row>
        <row r="10648">
          <cell r="A10648" t="str">
            <v>96600016941007005524000EMS02Q20001011HWA0004K</v>
          </cell>
          <cell r="B10648" t="e">
            <v>#N/A</v>
          </cell>
          <cell r="C10648" t="str">
            <v>9660001694780</v>
          </cell>
          <cell r="D10648" t="str">
            <v>96600016941007005524000</v>
          </cell>
          <cell r="E10648" t="str">
            <v>ONT</v>
          </cell>
          <cell r="F10648" t="str">
            <v>9660001694</v>
          </cell>
          <cell r="G10648" t="str">
            <v>10070055</v>
          </cell>
          <cell r="H10648">
            <v>780</v>
          </cell>
          <cell r="I10648" t="str">
            <v>EMIBead,+/-25%,1000ohm,1.25ohm,0.25A,0"</v>
          </cell>
          <cell r="J10648">
            <v>24000</v>
          </cell>
          <cell r="K10648">
            <v>3.0000000000000001E-3</v>
          </cell>
          <cell r="L10648">
            <v>72</v>
          </cell>
          <cell r="M10648" t="str">
            <v>451U</v>
          </cell>
          <cell r="N10648">
            <v>44960</v>
          </cell>
          <cell r="O10648" t="str">
            <v>EMS02Q20001011HWA0004K</v>
          </cell>
          <cell r="T10648">
            <v>44993</v>
          </cell>
          <cell r="U10648" t="str">
            <v>AIR</v>
          </cell>
          <cell r="V10648" t="str">
            <v>Waiting for Invoice</v>
          </cell>
          <cell r="W10648" t="str">
            <v>BUG-1</v>
          </cell>
          <cell r="X10648">
            <v>45017</v>
          </cell>
          <cell r="AA10648" t="str">
            <v>EMS02Q20001011HWA0004K</v>
          </cell>
          <cell r="AB10648" t="b">
            <v>1</v>
          </cell>
          <cell r="AC10648">
            <v>44960</v>
          </cell>
        </row>
        <row r="10649">
          <cell r="A10649" t="str">
            <v>96600016941007006310000EMS02Q20001011HWA0004K</v>
          </cell>
          <cell r="B10649" t="e">
            <v>#N/A</v>
          </cell>
          <cell r="C10649" t="str">
            <v>9660001694790</v>
          </cell>
          <cell r="D10649" t="str">
            <v>96600016941007006310000</v>
          </cell>
          <cell r="E10649" t="str">
            <v>ONT</v>
          </cell>
          <cell r="F10649" t="str">
            <v>9660001694</v>
          </cell>
          <cell r="G10649" t="str">
            <v>10070063</v>
          </cell>
          <cell r="H10649">
            <v>790</v>
          </cell>
          <cell r="I10649" t="str">
            <v>EMIBead,25%,80ohm,0.038ohm,2.3A,0402,A"</v>
          </cell>
          <cell r="J10649">
            <v>10000</v>
          </cell>
          <cell r="K10649">
            <v>1.9E-3</v>
          </cell>
          <cell r="L10649">
            <v>19</v>
          </cell>
          <cell r="M10649" t="str">
            <v>451U</v>
          </cell>
          <cell r="N10649">
            <v>44960</v>
          </cell>
          <cell r="O10649" t="str">
            <v>EMS02Q20001011HWA0004K</v>
          </cell>
          <cell r="T10649">
            <v>44993</v>
          </cell>
          <cell r="U10649" t="str">
            <v>AIR</v>
          </cell>
          <cell r="V10649" t="str">
            <v>Waiting for Invoice</v>
          </cell>
          <cell r="W10649" t="str">
            <v>BUG-1</v>
          </cell>
          <cell r="X10649">
            <v>45017</v>
          </cell>
          <cell r="AA10649" t="str">
            <v>EMS02Q20001011HWA0004K</v>
          </cell>
          <cell r="AB10649" t="b">
            <v>1</v>
          </cell>
          <cell r="AC10649">
            <v>44960</v>
          </cell>
        </row>
        <row r="10650">
          <cell r="A10650" t="str">
            <v>9660001694100700764000EMS02Q20001011HWA0004K</v>
          </cell>
          <cell r="B10650" t="e">
            <v>#N/A</v>
          </cell>
          <cell r="C10650" t="str">
            <v>9660001694800</v>
          </cell>
          <cell r="D10650" t="str">
            <v>9660001694100700764000</v>
          </cell>
          <cell r="E10650" t="str">
            <v>ONT</v>
          </cell>
          <cell r="F10650" t="str">
            <v>9660001694</v>
          </cell>
          <cell r="G10650" t="str">
            <v>10070076</v>
          </cell>
          <cell r="H10650">
            <v>800</v>
          </cell>
          <cell r="I10650" t="str">
            <v>EMI Bead,25%,330ohm,0.08ohm,1.5A,SMT,The</v>
          </cell>
          <cell r="J10650">
            <v>4000</v>
          </cell>
          <cell r="K10650">
            <v>1.6999999999999999E-3</v>
          </cell>
          <cell r="L10650">
            <v>6.8</v>
          </cell>
          <cell r="M10650" t="str">
            <v>451U</v>
          </cell>
          <cell r="N10650">
            <v>44960</v>
          </cell>
          <cell r="O10650" t="str">
            <v>EMS02Q20001011HWA0004K</v>
          </cell>
          <cell r="T10650">
            <v>44993</v>
          </cell>
          <cell r="U10650" t="str">
            <v>AIR</v>
          </cell>
          <cell r="V10650" t="str">
            <v>Waiting for Invoice</v>
          </cell>
          <cell r="W10650" t="str">
            <v>BUG-1</v>
          </cell>
          <cell r="X10650">
            <v>45017</v>
          </cell>
          <cell r="AA10650" t="str">
            <v>EMS02Q20001011HWA0004K</v>
          </cell>
          <cell r="AB10650" t="b">
            <v>1</v>
          </cell>
          <cell r="AC10650">
            <v>44960</v>
          </cell>
        </row>
        <row r="10651">
          <cell r="A10651" t="str">
            <v>96600016941007008310000EMS02Q20001011HWA0006K</v>
          </cell>
          <cell r="B10651" t="e">
            <v>#N/A</v>
          </cell>
          <cell r="C10651" t="str">
            <v>9660001694810</v>
          </cell>
          <cell r="D10651" t="str">
            <v>96600016941007008310000</v>
          </cell>
          <cell r="E10651" t="str">
            <v>ONT</v>
          </cell>
          <cell r="F10651" t="str">
            <v>9660001694</v>
          </cell>
          <cell r="G10651" t="str">
            <v>10070083</v>
          </cell>
          <cell r="H10651">
            <v>810</v>
          </cell>
          <cell r="I10651" t="str">
            <v>EMI Bead,25%,600ohm,0.4ohm,0.2A,0402,spl</v>
          </cell>
          <cell r="J10651">
            <v>10000</v>
          </cell>
          <cell r="K10651">
            <v>5.9999999999999995E-4</v>
          </cell>
          <cell r="L10651">
            <v>5.9999999999999991</v>
          </cell>
          <cell r="M10651" t="str">
            <v>451U</v>
          </cell>
          <cell r="N10651">
            <v>44960</v>
          </cell>
          <cell r="O10651" t="str">
            <v>EMS02Q20001011HWA0006K</v>
          </cell>
          <cell r="T10651">
            <v>44993</v>
          </cell>
          <cell r="U10651" t="str">
            <v>AIR</v>
          </cell>
          <cell r="V10651" t="str">
            <v>Waiting for Invoice</v>
          </cell>
          <cell r="W10651" t="str">
            <v>BUG-1</v>
          </cell>
          <cell r="X10651">
            <v>45017</v>
          </cell>
          <cell r="AA10651" t="str">
            <v>EMS02Q20001011HWA0006K</v>
          </cell>
          <cell r="AB10651" t="b">
            <v>1</v>
          </cell>
          <cell r="AC10651">
            <v>44960</v>
          </cell>
        </row>
        <row r="10652">
          <cell r="A10652" t="str">
            <v>96600016941010003310000EMS02Q20001011HWA0006K</v>
          </cell>
          <cell r="B10652" t="e">
            <v>#N/A</v>
          </cell>
          <cell r="C10652" t="str">
            <v>9660001694820</v>
          </cell>
          <cell r="D10652" t="str">
            <v>96600016941010003310000</v>
          </cell>
          <cell r="E10652" t="str">
            <v>ONT</v>
          </cell>
          <cell r="F10652" t="str">
            <v>9660001694</v>
          </cell>
          <cell r="G10652" t="str">
            <v>10100033</v>
          </cell>
          <cell r="H10652">
            <v>820</v>
          </cell>
          <cell r="I10652" t="str">
            <v>Mobile Dedicated,chip Inductor,10nH+/-5%</v>
          </cell>
          <cell r="J10652">
            <v>10000</v>
          </cell>
          <cell r="K10652">
            <v>1.1000000000000001E-3</v>
          </cell>
          <cell r="L10652">
            <v>11</v>
          </cell>
          <cell r="M10652" t="str">
            <v>451U</v>
          </cell>
          <cell r="N10652">
            <v>44960</v>
          </cell>
          <cell r="O10652" t="str">
            <v>EMS02Q20001011HWA0006K</v>
          </cell>
          <cell r="T10652">
            <v>44993</v>
          </cell>
          <cell r="U10652" t="str">
            <v>AIR</v>
          </cell>
          <cell r="V10652" t="str">
            <v>Waiting for Invoice</v>
          </cell>
          <cell r="W10652" t="str">
            <v>BUG-1</v>
          </cell>
          <cell r="X10652">
            <v>45017</v>
          </cell>
          <cell r="AA10652" t="str">
            <v>EMS02Q20001011HWA0006K</v>
          </cell>
          <cell r="AB10652" t="b">
            <v>1</v>
          </cell>
          <cell r="AC10652">
            <v>44960</v>
          </cell>
        </row>
        <row r="10653">
          <cell r="A10653" t="str">
            <v>96600016941010017110000EMS02Q20001011HWA0006K</v>
          </cell>
          <cell r="B10653" t="e">
            <v>#N/A</v>
          </cell>
          <cell r="C10653" t="str">
            <v>9660001694830</v>
          </cell>
          <cell r="D10653" t="str">
            <v>96600016941010017110000</v>
          </cell>
          <cell r="E10653" t="str">
            <v>ONT</v>
          </cell>
          <cell r="F10653" t="str">
            <v>9660001694</v>
          </cell>
          <cell r="G10653" t="str">
            <v>10100171</v>
          </cell>
          <cell r="H10653">
            <v>830</v>
          </cell>
          <cell r="I10653" t="str">
            <v>Terminal Chip Inductor,0.0024uH,+/-0.3nH</v>
          </cell>
          <cell r="J10653">
            <v>10000</v>
          </cell>
          <cell r="K10653">
            <v>1.1000000000000001E-3</v>
          </cell>
          <cell r="L10653">
            <v>11</v>
          </cell>
          <cell r="M10653" t="str">
            <v>451U</v>
          </cell>
          <cell r="N10653">
            <v>44960</v>
          </cell>
          <cell r="O10653" t="str">
            <v>EMS02Q20001011HWA0006K</v>
          </cell>
          <cell r="T10653">
            <v>44993</v>
          </cell>
          <cell r="U10653" t="str">
            <v>AIR</v>
          </cell>
          <cell r="V10653" t="str">
            <v>Waiting for Invoice</v>
          </cell>
          <cell r="W10653" t="str">
            <v>BUG-1</v>
          </cell>
          <cell r="X10653">
            <v>45017</v>
          </cell>
          <cell r="AA10653" t="str">
            <v>EMS02Q20001011HWA0006K</v>
          </cell>
          <cell r="AB10653" t="b">
            <v>1</v>
          </cell>
          <cell r="AC10653">
            <v>44960</v>
          </cell>
        </row>
        <row r="10654">
          <cell r="A10654" t="str">
            <v>966000169412020344-0013300EMS02Q20001011HWA0006K</v>
          </cell>
          <cell r="B10654" t="e">
            <v>#N/A</v>
          </cell>
          <cell r="C10654" t="str">
            <v>9660001694840</v>
          </cell>
          <cell r="D10654" t="str">
            <v>966000169412020344-0013300</v>
          </cell>
          <cell r="E10654" t="str">
            <v>ONT</v>
          </cell>
          <cell r="F10654" t="str">
            <v>9660001694</v>
          </cell>
          <cell r="G10654" t="str">
            <v>12020344-001</v>
          </cell>
          <cell r="H10654">
            <v>840</v>
          </cell>
          <cell r="I10654" t="str">
            <v>Crystal Oscillator,25MHz,18pF,+/- 15,50o</v>
          </cell>
          <cell r="J10654">
            <v>3300</v>
          </cell>
          <cell r="K10654">
            <v>5.3999999999999999E-2</v>
          </cell>
          <cell r="L10654">
            <v>178.2</v>
          </cell>
          <cell r="M10654" t="str">
            <v>451U</v>
          </cell>
          <cell r="N10654">
            <v>44960</v>
          </cell>
          <cell r="O10654" t="str">
            <v>EMS02Q20001011HWA0006K</v>
          </cell>
          <cell r="T10654">
            <v>44993</v>
          </cell>
          <cell r="U10654" t="str">
            <v>AIR</v>
          </cell>
          <cell r="V10654" t="str">
            <v>Waiting for Invoice</v>
          </cell>
          <cell r="W10654" t="str">
            <v>BUG-1</v>
          </cell>
          <cell r="X10654">
            <v>45017</v>
          </cell>
          <cell r="AA10654" t="str">
            <v>EMS02Q20001011HWA0006K</v>
          </cell>
          <cell r="AB10654" t="b">
            <v>1</v>
          </cell>
          <cell r="AC10654">
            <v>44960</v>
          </cell>
        </row>
        <row r="10655">
          <cell r="A10655" t="str">
            <v>966000169412020355-0016000EMS02Q20001011HWA0006K</v>
          </cell>
          <cell r="B10655" t="e">
            <v>#N/A</v>
          </cell>
          <cell r="C10655" t="str">
            <v>9660001694850</v>
          </cell>
          <cell r="D10655" t="str">
            <v>966000169412020355-0016000</v>
          </cell>
          <cell r="E10655" t="str">
            <v>ONT</v>
          </cell>
          <cell r="F10655" t="str">
            <v>9660001694</v>
          </cell>
          <cell r="G10655" t="str">
            <v>12020355-001</v>
          </cell>
          <cell r="H10655">
            <v>850</v>
          </cell>
          <cell r="I10655" t="str">
            <v>Crystal Resonator-40 MHz-12pF-+/-6ppm-30</v>
          </cell>
          <cell r="J10655">
            <v>6000</v>
          </cell>
          <cell r="K10655">
            <v>7.8899999999999998E-2</v>
          </cell>
          <cell r="L10655">
            <v>473.4</v>
          </cell>
          <cell r="M10655" t="str">
            <v>451U</v>
          </cell>
          <cell r="N10655">
            <v>44960</v>
          </cell>
          <cell r="O10655" t="str">
            <v>EMS02Q20001011HWA0006K</v>
          </cell>
          <cell r="T10655">
            <v>44993</v>
          </cell>
          <cell r="U10655" t="str">
            <v>AIR</v>
          </cell>
          <cell r="V10655" t="str">
            <v>Waiting for Invoice</v>
          </cell>
          <cell r="W10655" t="str">
            <v>BUG-1</v>
          </cell>
          <cell r="X10655">
            <v>45017</v>
          </cell>
          <cell r="AA10655" t="str">
            <v>EMS02Q20001011HWA0006K</v>
          </cell>
          <cell r="AB10655" t="b">
            <v>1</v>
          </cell>
          <cell r="AC10655">
            <v>44960</v>
          </cell>
        </row>
        <row r="10656">
          <cell r="A10656" t="str">
            <v>966000169415010422-0013200EMS02Q20001011HWA0006K</v>
          </cell>
          <cell r="B10656" t="e">
            <v>#N/A</v>
          </cell>
          <cell r="C10656" t="str">
            <v>9660001694860</v>
          </cell>
          <cell r="D10656" t="str">
            <v>966000169415010422-0013200</v>
          </cell>
          <cell r="E10656" t="str">
            <v>ONT</v>
          </cell>
          <cell r="F10656" t="str">
            <v>9660001694</v>
          </cell>
          <cell r="G10656" t="str">
            <v>15010422-001</v>
          </cell>
          <cell r="H10656">
            <v>860</v>
          </cell>
          <cell r="I10656" t="str">
            <v>Switching Diode,250V,225mA,0.93V,50ns,si</v>
          </cell>
          <cell r="J10656">
            <v>3200</v>
          </cell>
          <cell r="K10656">
            <v>6.8999999999999999E-3</v>
          </cell>
          <cell r="L10656">
            <v>22.08</v>
          </cell>
          <cell r="M10656" t="str">
            <v>451U</v>
          </cell>
          <cell r="N10656">
            <v>44960</v>
          </cell>
          <cell r="O10656" t="str">
            <v>EMS02Q20001011HWA0006K</v>
          </cell>
          <cell r="T10656">
            <v>44993</v>
          </cell>
          <cell r="U10656" t="str">
            <v>AIR</v>
          </cell>
          <cell r="V10656" t="str">
            <v>Waiting for Invoice</v>
          </cell>
          <cell r="W10656" t="str">
            <v>BUG-1</v>
          </cell>
          <cell r="X10656">
            <v>45017</v>
          </cell>
          <cell r="AA10656" t="str">
            <v>EMS02Q20001011HWA0006K</v>
          </cell>
          <cell r="AB10656" t="b">
            <v>1</v>
          </cell>
          <cell r="AC10656">
            <v>44960</v>
          </cell>
        </row>
        <row r="10657">
          <cell r="A10657" t="str">
            <v>966000169415010589-0023000EMS02Q20001011HWA0006K</v>
          </cell>
          <cell r="B10657" t="e">
            <v>#N/A</v>
          </cell>
          <cell r="C10657" t="str">
            <v>9660001694870</v>
          </cell>
          <cell r="D10657" t="str">
            <v>966000169415010589-0023000</v>
          </cell>
          <cell r="E10657" t="str">
            <v>ONT</v>
          </cell>
          <cell r="F10657" t="str">
            <v>9660001694</v>
          </cell>
          <cell r="G10657" t="str">
            <v>15010589-002</v>
          </cell>
          <cell r="H10657">
            <v>870</v>
          </cell>
          <cell r="I10657" t="str">
            <v>Fast Recovery Diode,200V,1A,1V,35ns,SOD1</v>
          </cell>
          <cell r="J10657">
            <v>3000</v>
          </cell>
          <cell r="K10657">
            <v>1.41E-2</v>
          </cell>
          <cell r="L10657">
            <v>42.3</v>
          </cell>
          <cell r="M10657" t="str">
            <v>451U</v>
          </cell>
          <cell r="N10657">
            <v>44960</v>
          </cell>
          <cell r="O10657" t="str">
            <v>EMS02Q20001011HWA0006K</v>
          </cell>
          <cell r="T10657">
            <v>44993</v>
          </cell>
          <cell r="U10657" t="str">
            <v>AIR</v>
          </cell>
          <cell r="V10657" t="str">
            <v>Waiting for Invoice</v>
          </cell>
          <cell r="W10657" t="str">
            <v>BUG-1</v>
          </cell>
          <cell r="X10657">
            <v>45017</v>
          </cell>
          <cell r="AA10657" t="str">
            <v>EMS02Q20001011HWA0006K</v>
          </cell>
          <cell r="AB10657" t="b">
            <v>1</v>
          </cell>
          <cell r="AC10657">
            <v>44960</v>
          </cell>
        </row>
        <row r="10658">
          <cell r="A10658" t="str">
            <v>966000169415020346-00131400EMS02Q20001011HWA0006K</v>
          </cell>
          <cell r="B10658" t="e">
            <v>#N/A</v>
          </cell>
          <cell r="C10658" t="str">
            <v>9660001694880</v>
          </cell>
          <cell r="D10658" t="str">
            <v>966000169415020346-00131400</v>
          </cell>
          <cell r="E10658" t="str">
            <v>ONT</v>
          </cell>
          <cell r="F10658" t="str">
            <v>9660001694</v>
          </cell>
          <cell r="G10658" t="str">
            <v>15020346-001</v>
          </cell>
          <cell r="H10658">
            <v>880</v>
          </cell>
          <cell r="I10658" t="str">
            <v>LED,0.018cd,Brillian Yellow Green 570~57</v>
          </cell>
          <cell r="J10658">
            <v>31400</v>
          </cell>
          <cell r="K10658">
            <v>5.8999999999999999E-3</v>
          </cell>
          <cell r="L10658">
            <v>185.26</v>
          </cell>
          <cell r="M10658" t="str">
            <v>451U</v>
          </cell>
          <cell r="N10658">
            <v>44960</v>
          </cell>
          <cell r="O10658" t="str">
            <v>EMS02Q20001011HWA0006K</v>
          </cell>
          <cell r="T10658">
            <v>44993</v>
          </cell>
          <cell r="U10658" t="str">
            <v>AIR</v>
          </cell>
          <cell r="V10658" t="str">
            <v>Waiting for Invoice</v>
          </cell>
          <cell r="W10658" t="str">
            <v>BUG-1</v>
          </cell>
          <cell r="X10658">
            <v>45017</v>
          </cell>
          <cell r="AA10658" t="str">
            <v>EMS02Q20001011HWA0006K</v>
          </cell>
          <cell r="AB10658" t="b">
            <v>1</v>
          </cell>
          <cell r="AC10658">
            <v>44960</v>
          </cell>
        </row>
        <row r="10659">
          <cell r="A10659" t="str">
            <v>966000169415020396-0013000EMS02Q20001011HWA0006K</v>
          </cell>
          <cell r="B10659" t="e">
            <v>#N/A</v>
          </cell>
          <cell r="C10659" t="str">
            <v>9660001694890</v>
          </cell>
          <cell r="D10659" t="str">
            <v>966000169415020396-0013000</v>
          </cell>
          <cell r="E10659" t="str">
            <v>ONT</v>
          </cell>
          <cell r="F10659" t="str">
            <v>9660001694</v>
          </cell>
          <cell r="G10659" t="str">
            <v>15020396-001</v>
          </cell>
          <cell r="H10659">
            <v>890</v>
          </cell>
          <cell r="I10659" t="str">
            <v>LED,0.0225cd,20mA,0603</v>
          </cell>
          <cell r="J10659">
            <v>3000</v>
          </cell>
          <cell r="K10659">
            <v>9.4999999999999998E-3</v>
          </cell>
          <cell r="L10659">
            <v>28.5</v>
          </cell>
          <cell r="M10659" t="str">
            <v>451U</v>
          </cell>
          <cell r="N10659">
            <v>44960</v>
          </cell>
          <cell r="O10659" t="str">
            <v>EMS02Q20001011HWA0006K</v>
          </cell>
          <cell r="T10659">
            <v>44993</v>
          </cell>
          <cell r="U10659" t="str">
            <v>AIR</v>
          </cell>
          <cell r="V10659" t="str">
            <v>Waiting for Invoice</v>
          </cell>
          <cell r="W10659" t="str">
            <v>BUG-1</v>
          </cell>
          <cell r="X10659">
            <v>45017</v>
          </cell>
          <cell r="AA10659" t="str">
            <v>EMS02Q20001011HWA0006K</v>
          </cell>
          <cell r="AB10659" t="b">
            <v>1</v>
          </cell>
          <cell r="AC10659">
            <v>44960</v>
          </cell>
        </row>
        <row r="10660">
          <cell r="A10660" t="str">
            <v>966000169415040337-0013000EMS02Q20001011HWA0006K</v>
          </cell>
          <cell r="B10660" t="e">
            <v>#N/A</v>
          </cell>
          <cell r="C10660" t="str">
            <v>9660001694900</v>
          </cell>
          <cell r="D10660" t="str">
            <v>966000169415040337-0013000</v>
          </cell>
          <cell r="E10660" t="str">
            <v>ONT</v>
          </cell>
          <cell r="F10660" t="str">
            <v>9660001694</v>
          </cell>
          <cell r="G10660" t="str">
            <v>15040337-001</v>
          </cell>
          <cell r="H10660">
            <v>900</v>
          </cell>
          <cell r="I10660" t="str">
            <v>Transient Voltage Supressor,-120V,-145V,</v>
          </cell>
          <cell r="J10660">
            <v>3000</v>
          </cell>
          <cell r="K10660">
            <v>8.8300000000000003E-2</v>
          </cell>
          <cell r="L10660">
            <v>264.90000000000003</v>
          </cell>
          <cell r="M10660" t="str">
            <v>451U</v>
          </cell>
          <cell r="N10660">
            <v>44960</v>
          </cell>
          <cell r="O10660" t="str">
            <v>EMS02Q20001011HWA0006K</v>
          </cell>
          <cell r="T10660">
            <v>44993</v>
          </cell>
          <cell r="U10660" t="str">
            <v>AIR</v>
          </cell>
          <cell r="V10660" t="str">
            <v>Waiting for Invoice</v>
          </cell>
          <cell r="W10660" t="str">
            <v>BUG-1</v>
          </cell>
          <cell r="X10660">
            <v>45017</v>
          </cell>
          <cell r="AA10660" t="str">
            <v>EMS02Q20001011HWA0006K</v>
          </cell>
          <cell r="AB10660" t="b">
            <v>1</v>
          </cell>
          <cell r="AC10660">
            <v>44960</v>
          </cell>
        </row>
        <row r="10661">
          <cell r="A10661" t="str">
            <v>966000169415050146-0033200EMS02Q20001011HWA0010K</v>
          </cell>
          <cell r="B10661" t="e">
            <v>#N/A</v>
          </cell>
          <cell r="C10661" t="str">
            <v>9660001694910</v>
          </cell>
          <cell r="D10661" t="str">
            <v>966000169415050146-0033200</v>
          </cell>
          <cell r="E10661" t="str">
            <v>ONT</v>
          </cell>
          <cell r="F10661" t="str">
            <v>9660001694</v>
          </cell>
          <cell r="G10661" t="str">
            <v>15050146-003</v>
          </cell>
          <cell r="H10661">
            <v>910</v>
          </cell>
          <cell r="I10661" t="str">
            <v>Transistor,NPN,40V,1000mA,300mW,500mV@1A</v>
          </cell>
          <cell r="J10661">
            <v>3200</v>
          </cell>
          <cell r="K10661">
            <v>1.26E-2</v>
          </cell>
          <cell r="L10661">
            <v>40.32</v>
          </cell>
          <cell r="M10661" t="str">
            <v>451U</v>
          </cell>
          <cell r="N10661">
            <v>44960</v>
          </cell>
          <cell r="O10661" t="str">
            <v>EMS02Q20001011HWA0010K</v>
          </cell>
          <cell r="T10661">
            <v>44993</v>
          </cell>
          <cell r="U10661" t="str">
            <v>AIR</v>
          </cell>
          <cell r="V10661" t="str">
            <v>Waiting for Invoice</v>
          </cell>
          <cell r="W10661" t="str">
            <v>BUG-1</v>
          </cell>
          <cell r="X10661">
            <v>45017</v>
          </cell>
          <cell r="AA10661" t="str">
            <v>EMS02Q20001011HWA0010K</v>
          </cell>
          <cell r="AB10661" t="b">
            <v>1</v>
          </cell>
          <cell r="AC10661">
            <v>44960</v>
          </cell>
        </row>
        <row r="10662">
          <cell r="A10662" t="str">
            <v>9660001694391405393390EMS02Q20001011HWA0010K</v>
          </cell>
          <cell r="B10662" t="e">
            <v>#N/A</v>
          </cell>
          <cell r="C10662" t="str">
            <v>9660001694920</v>
          </cell>
          <cell r="D10662" t="str">
            <v>9660001694391405393390</v>
          </cell>
          <cell r="E10662" t="str">
            <v>ONT</v>
          </cell>
          <cell r="F10662" t="str">
            <v>9660001694</v>
          </cell>
          <cell r="G10662" t="str">
            <v>39140539</v>
          </cell>
          <cell r="H10662">
            <v>920</v>
          </cell>
          <cell r="I10662" t="str">
            <v>SLIC,3.3V,-115V,VQFN48</v>
          </cell>
          <cell r="J10662">
            <v>3390</v>
          </cell>
          <cell r="K10662">
            <v>0.2969</v>
          </cell>
          <cell r="L10662">
            <v>1006.491</v>
          </cell>
          <cell r="M10662" t="str">
            <v>451U</v>
          </cell>
          <cell r="N10662">
            <v>44960</v>
          </cell>
          <cell r="O10662" t="str">
            <v>EMS02Q20001011HWA0010K</v>
          </cell>
          <cell r="T10662">
            <v>44993</v>
          </cell>
          <cell r="U10662" t="str">
            <v>AIR</v>
          </cell>
          <cell r="V10662" t="str">
            <v>Waiting for Invoice</v>
          </cell>
          <cell r="W10662" t="str">
            <v>BUG-1</v>
          </cell>
          <cell r="X10662">
            <v>45017</v>
          </cell>
          <cell r="AA10662" t="str">
            <v>EMS02Q20001011HWA0010K</v>
          </cell>
          <cell r="AB10662" t="b">
            <v>1</v>
          </cell>
          <cell r="AC10662">
            <v>44960</v>
          </cell>
        </row>
        <row r="10663">
          <cell r="A10663" t="str">
            <v>9660001695150402642000TBD</v>
          </cell>
          <cell r="B10663" t="e">
            <v>#N/A</v>
          </cell>
          <cell r="C10663" t="str">
            <v>966000169510</v>
          </cell>
          <cell r="D10663" t="str">
            <v>9660001695150402642000</v>
          </cell>
          <cell r="E10663" t="str">
            <v>ONT</v>
          </cell>
          <cell r="F10663" t="str">
            <v>9660001695</v>
          </cell>
          <cell r="G10663" t="str">
            <v>15040264</v>
          </cell>
          <cell r="H10663">
            <v>10</v>
          </cell>
          <cell r="I10663" t="str">
            <v>Transient Suppression Diode,7V,15V,63W,3</v>
          </cell>
          <cell r="J10663">
            <v>2000</v>
          </cell>
          <cell r="K10663">
            <v>1.0800000000000001E-2</v>
          </cell>
          <cell r="L10663">
            <v>21.6</v>
          </cell>
          <cell r="M10663" t="str">
            <v>451U</v>
          </cell>
          <cell r="N10663" t="e">
            <v>#N/A</v>
          </cell>
          <cell r="O10663" t="str">
            <v>TBD</v>
          </cell>
          <cell r="T10663">
            <v>45290</v>
          </cell>
          <cell r="U10663" t="str">
            <v>AIR</v>
          </cell>
          <cell r="V10663" t="str">
            <v>Cancelled</v>
          </cell>
          <cell r="W10663" t="str">
            <v>BUG-1</v>
          </cell>
          <cell r="X10663">
            <v>44958</v>
          </cell>
          <cell r="Y10663" t="str">
            <v>12.15 - Repaced by PN 15040264-001</v>
          </cell>
          <cell r="AA10663" t="e">
            <v>#N/A</v>
          </cell>
          <cell r="AB10663" t="e">
            <v>#N/A</v>
          </cell>
          <cell r="AC10663" t="e">
            <v>#N/A</v>
          </cell>
        </row>
        <row r="10664">
          <cell r="A10664" t="str">
            <v>9660001696100700124000EMS02Q20001012HWA0001K</v>
          </cell>
          <cell r="B10664" t="e">
            <v>#N/A</v>
          </cell>
          <cell r="C10664" t="str">
            <v>966000169610</v>
          </cell>
          <cell r="D10664" t="str">
            <v>9660001696100700124000</v>
          </cell>
          <cell r="E10664" t="str">
            <v>ONT</v>
          </cell>
          <cell r="F10664" t="str">
            <v>9660001696</v>
          </cell>
          <cell r="G10664" t="str">
            <v>10070012</v>
          </cell>
          <cell r="H10664">
            <v>10</v>
          </cell>
          <cell r="I10664" t="str">
            <v>EMIchip,220ohm,0.05ohm,2A,0805</v>
          </cell>
          <cell r="J10664">
            <v>4000</v>
          </cell>
          <cell r="K10664">
            <v>3.8E-3</v>
          </cell>
          <cell r="L10664">
            <v>15.2</v>
          </cell>
          <cell r="M10664" t="str">
            <v>451U</v>
          </cell>
          <cell r="N10664">
            <v>44960</v>
          </cell>
          <cell r="O10664" t="str">
            <v>EMS02Q20001012HWA0001K</v>
          </cell>
          <cell r="T10664">
            <v>44993</v>
          </cell>
          <cell r="U10664" t="str">
            <v>AIR</v>
          </cell>
          <cell r="V10664" t="str">
            <v>Waiting for Invoice</v>
          </cell>
          <cell r="W10664" t="str">
            <v>VMP-2</v>
          </cell>
          <cell r="X10664">
            <v>45017</v>
          </cell>
          <cell r="AA10664" t="str">
            <v>EMS02Q20001012HWA0001K</v>
          </cell>
          <cell r="AB10664" t="b">
            <v>1</v>
          </cell>
          <cell r="AC10664">
            <v>44960</v>
          </cell>
        </row>
        <row r="10665">
          <cell r="A10665" t="str">
            <v>9660001696341302212600EMS02Q20001012HWA0001K</v>
          </cell>
          <cell r="B10665" t="e">
            <v>#N/A</v>
          </cell>
          <cell r="C10665" t="str">
            <v>966000169620</v>
          </cell>
          <cell r="D10665" t="str">
            <v>9660001696341302212600</v>
          </cell>
          <cell r="E10665" t="str">
            <v>ONT</v>
          </cell>
          <cell r="F10665" t="str">
            <v>9660001696</v>
          </cell>
          <cell r="G10665" t="str">
            <v>34130221</v>
          </cell>
          <cell r="H10665">
            <v>20</v>
          </cell>
          <cell r="I10665" t="str">
            <v>Optical Transceiver Device,1310nm(Tx)/14</v>
          </cell>
          <cell r="J10665">
            <v>2600</v>
          </cell>
          <cell r="K10665">
            <v>1.5837000000000001</v>
          </cell>
          <cell r="L10665">
            <v>4117.62</v>
          </cell>
          <cell r="M10665" t="str">
            <v>451U</v>
          </cell>
          <cell r="N10665">
            <v>44960</v>
          </cell>
          <cell r="O10665" t="str">
            <v>EMS02Q20001012HWA0001K</v>
          </cell>
          <cell r="T10665">
            <v>44993</v>
          </cell>
          <cell r="U10665" t="str">
            <v>AIR</v>
          </cell>
          <cell r="V10665" t="str">
            <v>Waiting for Invoice</v>
          </cell>
          <cell r="W10665" t="str">
            <v>VMP-2</v>
          </cell>
          <cell r="X10665">
            <v>45017</v>
          </cell>
          <cell r="AA10665" t="str">
            <v>EMS02Q20001012HWA0001K</v>
          </cell>
          <cell r="AB10665" t="b">
            <v>1</v>
          </cell>
          <cell r="AC10665">
            <v>44960</v>
          </cell>
        </row>
        <row r="10666">
          <cell r="A10666" t="str">
            <v>9660001697150402641000TBD</v>
          </cell>
          <cell r="B10666" t="e">
            <v>#N/A</v>
          </cell>
          <cell r="C10666" t="str">
            <v>966000169710</v>
          </cell>
          <cell r="D10666" t="str">
            <v>9660001697150402641000</v>
          </cell>
          <cell r="E10666" t="str">
            <v>ONT</v>
          </cell>
          <cell r="F10666" t="str">
            <v>9660001697</v>
          </cell>
          <cell r="G10666" t="str">
            <v>15040264</v>
          </cell>
          <cell r="H10666">
            <v>10</v>
          </cell>
          <cell r="I10666" t="str">
            <v>Transient Suppression Diode,7V,15V,63W,3</v>
          </cell>
          <cell r="J10666">
            <v>1000</v>
          </cell>
          <cell r="K10666">
            <v>1.0800000000000001E-2</v>
          </cell>
          <cell r="L10666">
            <v>10.8</v>
          </cell>
          <cell r="M10666" t="str">
            <v>451U</v>
          </cell>
          <cell r="N10666" t="e">
            <v>#N/A</v>
          </cell>
          <cell r="O10666" t="str">
            <v>TBD</v>
          </cell>
          <cell r="T10666">
            <v>45290</v>
          </cell>
          <cell r="U10666" t="str">
            <v>AIR</v>
          </cell>
          <cell r="V10666" t="str">
            <v>Cancelled</v>
          </cell>
          <cell r="W10666" t="str">
            <v>VMP-2</v>
          </cell>
          <cell r="X10666">
            <v>44986</v>
          </cell>
          <cell r="Y10666" t="str">
            <v>12.15 - Repaced by PN 15040264-001</v>
          </cell>
          <cell r="AA10666" t="e">
            <v>#N/A</v>
          </cell>
          <cell r="AB10666" t="e">
            <v>#N/A</v>
          </cell>
          <cell r="AC10666" t="e">
            <v>#N/A</v>
          </cell>
        </row>
        <row r="10667">
          <cell r="A10667" t="str">
            <v>96600016981504026410000TBD</v>
          </cell>
          <cell r="B10667" t="e">
            <v>#N/A</v>
          </cell>
          <cell r="C10667" t="str">
            <v>966000169810</v>
          </cell>
          <cell r="D10667" t="str">
            <v>96600016981504026410000</v>
          </cell>
          <cell r="E10667" t="str">
            <v>ONT</v>
          </cell>
          <cell r="F10667" t="str">
            <v>9660001698</v>
          </cell>
          <cell r="G10667" t="str">
            <v>15040264</v>
          </cell>
          <cell r="H10667">
            <v>10</v>
          </cell>
          <cell r="I10667" t="str">
            <v>Transient Suppression Diode,7V,15V,63W,3</v>
          </cell>
          <cell r="J10667">
            <v>10000</v>
          </cell>
          <cell r="K10667">
            <v>1.0800000000000001E-2</v>
          </cell>
          <cell r="L10667">
            <v>108</v>
          </cell>
          <cell r="M10667" t="str">
            <v>451U</v>
          </cell>
          <cell r="N10667" t="e">
            <v>#N/A</v>
          </cell>
          <cell r="O10667" t="str">
            <v>TBD</v>
          </cell>
          <cell r="T10667">
            <v>45290</v>
          </cell>
          <cell r="U10667" t="str">
            <v>AIR</v>
          </cell>
          <cell r="V10667" t="str">
            <v>Cancelled</v>
          </cell>
          <cell r="W10667" t="str">
            <v>KTC-1</v>
          </cell>
          <cell r="X10667">
            <v>44958</v>
          </cell>
          <cell r="Y10667" t="str">
            <v>12.15 - Repaced by PN 15040264-001</v>
          </cell>
          <cell r="AA10667" t="e">
            <v>#N/A</v>
          </cell>
          <cell r="AB10667" t="e">
            <v>#N/A</v>
          </cell>
          <cell r="AC10667" t="e">
            <v>#N/A</v>
          </cell>
        </row>
        <row r="10668">
          <cell r="A10668" t="str">
            <v>966000171108071495320000EMS02Q20001013HWA0001K</v>
          </cell>
          <cell r="B10668" t="e">
            <v>#N/A</v>
          </cell>
          <cell r="C10668" t="str">
            <v>966000171110</v>
          </cell>
          <cell r="D10668" t="str">
            <v>966000171108071495320000</v>
          </cell>
          <cell r="E10668" t="str">
            <v>ONT</v>
          </cell>
          <cell r="F10668" t="str">
            <v>9660001711</v>
          </cell>
          <cell r="G10668" t="str">
            <v>08071495</v>
          </cell>
          <cell r="H10668">
            <v>10</v>
          </cell>
          <cell r="I10668" t="str">
            <v>High Q RF Ceramic Capacitor-50V-0.0002nF</v>
          </cell>
          <cell r="J10668">
            <v>320000</v>
          </cell>
          <cell r="K10668">
            <v>5.7000000000000002E-3</v>
          </cell>
          <cell r="L10668">
            <v>1824</v>
          </cell>
          <cell r="M10668" t="str">
            <v>451U</v>
          </cell>
          <cell r="N10668">
            <v>44930</v>
          </cell>
          <cell r="O10668" t="str">
            <v>EMS02Q20001013HWA0001K</v>
          </cell>
          <cell r="P10668" t="str">
            <v>BRA2023010450008</v>
          </cell>
          <cell r="Q10668">
            <v>44930</v>
          </cell>
          <cell r="T10668">
            <v>44963</v>
          </cell>
          <cell r="U10668" t="str">
            <v>AIR</v>
          </cell>
          <cell r="V10668" t="str">
            <v>Transit</v>
          </cell>
          <cell r="W10668" t="str">
            <v>BUG-1</v>
          </cell>
          <cell r="X10668">
            <v>45017</v>
          </cell>
          <cell r="Y10668" t="str">
            <v>12.15 - Replacing PN 08071495-0001</v>
          </cell>
          <cell r="AA10668" t="str">
            <v>EMS02Q20001013HWA0001K</v>
          </cell>
          <cell r="AB10668" t="b">
            <v>1</v>
          </cell>
          <cell r="AC10668">
            <v>44917</v>
          </cell>
        </row>
        <row r="10669">
          <cell r="A10669" t="str">
            <v>966000171215040264-00125000EMS02Q20001014HWA0001K</v>
          </cell>
          <cell r="B10669" t="e">
            <v>#N/A</v>
          </cell>
          <cell r="C10669" t="str">
            <v>966000171210</v>
          </cell>
          <cell r="D10669" t="str">
            <v>966000171215040264-00125000</v>
          </cell>
          <cell r="E10669" t="str">
            <v>ONT</v>
          </cell>
          <cell r="F10669" t="str">
            <v>9660001712</v>
          </cell>
          <cell r="G10669" t="str">
            <v>15040264-001</v>
          </cell>
          <cell r="H10669">
            <v>10</v>
          </cell>
          <cell r="I10669" t="str">
            <v>Diodo TVS-7V-15V-63 W-3A-SOD882/0402-Ter</v>
          </cell>
          <cell r="J10669">
            <v>25000</v>
          </cell>
          <cell r="K10669">
            <v>1.52E-2</v>
          </cell>
          <cell r="L10669">
            <v>380</v>
          </cell>
          <cell r="M10669" t="str">
            <v>451U</v>
          </cell>
          <cell r="N10669">
            <v>44930</v>
          </cell>
          <cell r="O10669" t="str">
            <v>EMS02Q20001014HWA0001K</v>
          </cell>
          <cell r="P10669" t="str">
            <v>BRA2023010450008</v>
          </cell>
          <cell r="Q10669">
            <v>44930</v>
          </cell>
          <cell r="T10669">
            <v>44963</v>
          </cell>
          <cell r="U10669" t="str">
            <v>AIR</v>
          </cell>
          <cell r="V10669" t="str">
            <v>Transit</v>
          </cell>
          <cell r="W10669" t="str">
            <v>TTY</v>
          </cell>
          <cell r="X10669">
            <v>44958</v>
          </cell>
          <cell r="Y10669" t="str">
            <v>12.15 - Replacing PN 15040264</v>
          </cell>
          <cell r="AA10669" t="str">
            <v>EMS02Q20001014HWA0001K</v>
          </cell>
          <cell r="AB10669" t="b">
            <v>1</v>
          </cell>
          <cell r="AC10669">
            <v>44917</v>
          </cell>
        </row>
        <row r="10670">
          <cell r="A10670" t="str">
            <v>966000171315040264-0014000EMS02Q20001015HWA0001K</v>
          </cell>
          <cell r="B10670" t="e">
            <v>#N/A</v>
          </cell>
          <cell r="C10670" t="str">
            <v>966000171310</v>
          </cell>
          <cell r="D10670" t="str">
            <v>966000171315040264-0014000</v>
          </cell>
          <cell r="E10670" t="str">
            <v>ONT</v>
          </cell>
          <cell r="F10670" t="str">
            <v>9660001713</v>
          </cell>
          <cell r="G10670" t="str">
            <v>15040264-001</v>
          </cell>
          <cell r="H10670">
            <v>10</v>
          </cell>
          <cell r="I10670" t="str">
            <v>Diodo TVS-7V-15V-63 W-3A-SOD882/0402-Ter</v>
          </cell>
          <cell r="J10670">
            <v>4000</v>
          </cell>
          <cell r="K10670">
            <v>1.52E-2</v>
          </cell>
          <cell r="L10670">
            <v>60.8</v>
          </cell>
          <cell r="M10670" t="str">
            <v>451U</v>
          </cell>
          <cell r="N10670">
            <v>44956</v>
          </cell>
          <cell r="O10670" t="str">
            <v>EMS02Q20001015HWA0001K</v>
          </cell>
          <cell r="T10670">
            <v>44989</v>
          </cell>
          <cell r="U10670" t="str">
            <v>AIR</v>
          </cell>
          <cell r="V10670" t="str">
            <v>Waiting for Invoice</v>
          </cell>
          <cell r="W10670" t="str">
            <v>TTY</v>
          </cell>
          <cell r="X10670">
            <v>44986</v>
          </cell>
          <cell r="Y10670" t="str">
            <v>12.15 - Replacing PN 15040264</v>
          </cell>
          <cell r="AA10670" t="str">
            <v>EMS02Q20001015HWA0001K</v>
          </cell>
          <cell r="AB10670" t="b">
            <v>1</v>
          </cell>
          <cell r="AC10670">
            <v>44936</v>
          </cell>
        </row>
        <row r="10671">
          <cell r="A10671" t="str">
            <v>96600017140807149510000EMS02Q20001016HWA0001K</v>
          </cell>
          <cell r="B10671" t="e">
            <v>#N/A</v>
          </cell>
          <cell r="C10671" t="str">
            <v>966000171410</v>
          </cell>
          <cell r="D10671" t="str">
            <v>96600017140807149510000</v>
          </cell>
          <cell r="E10671" t="str">
            <v>ONT</v>
          </cell>
          <cell r="F10671" t="str">
            <v>9660001714</v>
          </cell>
          <cell r="G10671" t="str">
            <v>08071495</v>
          </cell>
          <cell r="H10671">
            <v>10</v>
          </cell>
          <cell r="I10671" t="str">
            <v>High Q RF Ceramic Capacitor-50V-0.0002nF</v>
          </cell>
          <cell r="J10671">
            <v>10000</v>
          </cell>
          <cell r="K10671">
            <v>5.7000000000000002E-3</v>
          </cell>
          <cell r="L10671">
            <v>57</v>
          </cell>
          <cell r="M10671" t="str">
            <v>451U</v>
          </cell>
          <cell r="N10671">
            <v>44962</v>
          </cell>
          <cell r="O10671" t="str">
            <v>EMS02Q20001016HWA0001K</v>
          </cell>
          <cell r="T10671">
            <v>44995</v>
          </cell>
          <cell r="U10671" t="str">
            <v>AIR</v>
          </cell>
          <cell r="V10671" t="str">
            <v>Waiting for Invoice</v>
          </cell>
          <cell r="W10671" t="str">
            <v>TTY</v>
          </cell>
          <cell r="X10671">
            <v>45017</v>
          </cell>
          <cell r="Y10671" t="str">
            <v>12.15 - Replacing PN 08071495-0001</v>
          </cell>
          <cell r="AA10671" t="str">
            <v>EMS02Q20001016HWA0001K</v>
          </cell>
          <cell r="AB10671" t="b">
            <v>1</v>
          </cell>
          <cell r="AC10671">
            <v>44962</v>
          </cell>
        </row>
        <row r="10672">
          <cell r="A10672" t="str">
            <v>966000171899014RED5100EMS02Q20001018HWA0001K</v>
          </cell>
          <cell r="B10672" t="e">
            <v>#N/A</v>
          </cell>
          <cell r="C10672" t="str">
            <v>966000171810</v>
          </cell>
          <cell r="D10672" t="str">
            <v>966000171899014RED5100</v>
          </cell>
          <cell r="E10672" t="str">
            <v>ONT</v>
          </cell>
          <cell r="F10672" t="str">
            <v>9660001718</v>
          </cell>
          <cell r="G10672" t="str">
            <v>99014RED</v>
          </cell>
          <cell r="H10672">
            <v>10</v>
          </cell>
          <cell r="I10672" t="str">
            <v>SLCNANDFLASH-1Gbit,SPINand-104MHz-12</v>
          </cell>
          <cell r="J10672">
            <v>5100</v>
          </cell>
          <cell r="K10672">
            <v>1.4305000000000001</v>
          </cell>
          <cell r="L10672">
            <v>7295.55</v>
          </cell>
          <cell r="M10672" t="str">
            <v>451U</v>
          </cell>
          <cell r="N10672">
            <v>44959</v>
          </cell>
          <cell r="O10672" t="str">
            <v>EMS02Q20001018HWA0001K</v>
          </cell>
          <cell r="T10672">
            <v>44992</v>
          </cell>
          <cell r="U10672" t="str">
            <v>AIR</v>
          </cell>
          <cell r="V10672" t="str">
            <v>Cancelled</v>
          </cell>
          <cell r="W10672" t="str">
            <v>TTY</v>
          </cell>
          <cell r="X10672">
            <v>44866</v>
          </cell>
          <cell r="Y10672" t="str">
            <v>12.17 - Replacing PN 99014QEX</v>
          </cell>
          <cell r="AA10672" t="str">
            <v>EMS02Q20001018HWA0001K</v>
          </cell>
          <cell r="AB10672" t="b">
            <v>1</v>
          </cell>
          <cell r="AC10672">
            <v>44959</v>
          </cell>
        </row>
        <row r="10673">
          <cell r="A10673" t="str">
            <v>966000171999014RED6020EMS02Q20001019HWA0001K</v>
          </cell>
          <cell r="B10673" t="e">
            <v>#N/A</v>
          </cell>
          <cell r="C10673" t="str">
            <v>966000171910</v>
          </cell>
          <cell r="D10673" t="str">
            <v>966000171999014RED6020</v>
          </cell>
          <cell r="E10673" t="str">
            <v>ONT</v>
          </cell>
          <cell r="F10673" t="str">
            <v>9660001719</v>
          </cell>
          <cell r="G10673" t="str">
            <v>99014RED</v>
          </cell>
          <cell r="H10673">
            <v>10</v>
          </cell>
          <cell r="I10673" t="str">
            <v>SLCNANDFLASH-1Gbit,SPINand-104MHz-12</v>
          </cell>
          <cell r="J10673">
            <v>6020</v>
          </cell>
          <cell r="K10673">
            <v>1.4305000000000001</v>
          </cell>
          <cell r="L10673">
            <v>8611.61</v>
          </cell>
          <cell r="M10673" t="str">
            <v>451U</v>
          </cell>
          <cell r="N10673">
            <v>44959</v>
          </cell>
          <cell r="O10673" t="str">
            <v>EMS02Q20001019HWA0001K</v>
          </cell>
          <cell r="T10673">
            <v>44992</v>
          </cell>
          <cell r="U10673" t="str">
            <v>AIR</v>
          </cell>
          <cell r="V10673" t="str">
            <v>Cancelled</v>
          </cell>
          <cell r="W10673" t="str">
            <v>TTY</v>
          </cell>
          <cell r="X10673">
            <v>44927</v>
          </cell>
          <cell r="Y10673" t="str">
            <v>12.17 - Replacing PN 99014QEX</v>
          </cell>
          <cell r="AA10673" t="str">
            <v>EMS02Q20001019HWA0001K</v>
          </cell>
          <cell r="AB10673" t="b">
            <v>1</v>
          </cell>
          <cell r="AC10673">
            <v>44959</v>
          </cell>
        </row>
        <row r="10674">
          <cell r="A10674" t="str">
            <v>966000172099014RED55000EMS02Q20001020HWA0001K</v>
          </cell>
          <cell r="B10674" t="e">
            <v>#N/A</v>
          </cell>
          <cell r="C10674" t="str">
            <v>966000172010</v>
          </cell>
          <cell r="D10674" t="str">
            <v>966000172099014RED55000</v>
          </cell>
          <cell r="E10674" t="str">
            <v>ONT</v>
          </cell>
          <cell r="F10674" t="str">
            <v>9660001720</v>
          </cell>
          <cell r="G10674" t="str">
            <v>99014RED</v>
          </cell>
          <cell r="H10674">
            <v>10</v>
          </cell>
          <cell r="I10674" t="str">
            <v>SLCNANDFLASH-1Gbit,SPINand-104MHz-12</v>
          </cell>
          <cell r="J10674">
            <v>55000</v>
          </cell>
          <cell r="K10674">
            <v>1.4305000000000001</v>
          </cell>
          <cell r="L10674">
            <v>78677.5</v>
          </cell>
          <cell r="M10674" t="str">
            <v>451U</v>
          </cell>
          <cell r="N10674">
            <v>44959</v>
          </cell>
          <cell r="O10674" t="str">
            <v>EMS02Q20001020HWA0001K</v>
          </cell>
          <cell r="T10674">
            <v>44992</v>
          </cell>
          <cell r="U10674" t="str">
            <v>AIR</v>
          </cell>
          <cell r="V10674" t="str">
            <v>Cancelled</v>
          </cell>
          <cell r="W10674" t="str">
            <v>TTY</v>
          </cell>
          <cell r="X10674">
            <v>44958</v>
          </cell>
          <cell r="Y10674" t="str">
            <v>12.17 - Replacing PN 99014QEX</v>
          </cell>
          <cell r="AA10674" t="str">
            <v>EMS02Q20001020HWA0001K</v>
          </cell>
          <cell r="AB10674" t="b">
            <v>1</v>
          </cell>
          <cell r="AC10674">
            <v>44959</v>
          </cell>
        </row>
        <row r="10675">
          <cell r="A10675" t="str">
            <v>966000172199014RED5900EMS02Q20001021HWA0001K</v>
          </cell>
          <cell r="B10675" t="e">
            <v>#N/A</v>
          </cell>
          <cell r="C10675" t="str">
            <v>966000172110</v>
          </cell>
          <cell r="D10675" t="str">
            <v>966000172199014RED5900</v>
          </cell>
          <cell r="E10675" t="str">
            <v>ONT</v>
          </cell>
          <cell r="F10675" t="str">
            <v>9660001721</v>
          </cell>
          <cell r="G10675" t="str">
            <v>99014RED</v>
          </cell>
          <cell r="H10675">
            <v>10</v>
          </cell>
          <cell r="I10675" t="str">
            <v>SLCNANDFLASH-1Gbit,SPINand-104MHz-12</v>
          </cell>
          <cell r="J10675">
            <v>5900</v>
          </cell>
          <cell r="K10675">
            <v>1.4305000000000001</v>
          </cell>
          <cell r="L10675">
            <v>8439.9500000000007</v>
          </cell>
          <cell r="M10675" t="str">
            <v>451U</v>
          </cell>
          <cell r="N10675">
            <v>44959</v>
          </cell>
          <cell r="O10675" t="str">
            <v>EMS02Q20001021HWA0001K</v>
          </cell>
          <cell r="T10675">
            <v>44992</v>
          </cell>
          <cell r="U10675" t="str">
            <v>AIR</v>
          </cell>
          <cell r="V10675" t="str">
            <v>Cancelled</v>
          </cell>
          <cell r="W10675" t="str">
            <v>TTY</v>
          </cell>
          <cell r="X10675">
            <v>44986</v>
          </cell>
          <cell r="Y10675" t="str">
            <v>12.17 - Replacing PN 99014QEX</v>
          </cell>
          <cell r="AA10675" t="str">
            <v>EMS02Q20001021HWA0001K</v>
          </cell>
          <cell r="AB10675" t="b">
            <v>1</v>
          </cell>
          <cell r="AC10675">
            <v>44959</v>
          </cell>
        </row>
        <row r="10676">
          <cell r="A10676" t="str">
            <v>96600017220807161010000EMS02Q20001022HWA0001K</v>
          </cell>
          <cell r="B10676" t="e">
            <v>#N/A</v>
          </cell>
          <cell r="C10676" t="str">
            <v>966000172210</v>
          </cell>
          <cell r="D10676" t="str">
            <v>96600017220807161010000</v>
          </cell>
          <cell r="E10676" t="str">
            <v>ONT</v>
          </cell>
          <cell r="F10676" t="str">
            <v>9660001722</v>
          </cell>
          <cell r="G10676" t="str">
            <v>08071610</v>
          </cell>
          <cell r="H10676">
            <v>10</v>
          </cell>
          <cell r="I10676" t="str">
            <v>Chip Multilayer Ceramic Capacitor 6.3V 4</v>
          </cell>
          <cell r="J10676">
            <v>10000</v>
          </cell>
          <cell r="K10676">
            <v>6.7000000000000002E-3</v>
          </cell>
          <cell r="L10676">
            <v>67</v>
          </cell>
          <cell r="M10676" t="str">
            <v>451U</v>
          </cell>
          <cell r="N10676">
            <v>44937</v>
          </cell>
          <cell r="O10676" t="str">
            <v>EMS02Q20001022HWA0001K</v>
          </cell>
          <cell r="P10676" t="str">
            <v>BRA2023011050009</v>
          </cell>
          <cell r="Q10676">
            <v>44935</v>
          </cell>
          <cell r="T10676">
            <v>44970</v>
          </cell>
          <cell r="U10676" t="str">
            <v>AIR</v>
          </cell>
          <cell r="V10676" t="str">
            <v>Transit</v>
          </cell>
          <cell r="W10676" t="str">
            <v>TTY</v>
          </cell>
          <cell r="X10676">
            <v>44927</v>
          </cell>
          <cell r="Y10676" t="str">
            <v>12.17 - Replacing PN  08071610-001</v>
          </cell>
          <cell r="AA10676" t="str">
            <v>EMS02Q20001022HWA0001K</v>
          </cell>
          <cell r="AB10676" t="b">
            <v>1</v>
          </cell>
          <cell r="AC10676">
            <v>44932</v>
          </cell>
        </row>
        <row r="10677">
          <cell r="A10677" t="str">
            <v>966000172308071610120000EMS02Q20001023HWA0002K</v>
          </cell>
          <cell r="B10677" t="e">
            <v>#N/A</v>
          </cell>
          <cell r="C10677" t="str">
            <v>966000172310</v>
          </cell>
          <cell r="D10677" t="str">
            <v>966000172308071610120000</v>
          </cell>
          <cell r="E10677" t="str">
            <v>ONT</v>
          </cell>
          <cell r="F10677" t="str">
            <v>9660001723</v>
          </cell>
          <cell r="G10677" t="str">
            <v>08071610</v>
          </cell>
          <cell r="H10677">
            <v>10</v>
          </cell>
          <cell r="I10677" t="str">
            <v>Chip Multilayer Ceramic Capacitor 6.3V 4</v>
          </cell>
          <cell r="J10677">
            <v>120000</v>
          </cell>
          <cell r="K10677">
            <v>6.7000000000000002E-3</v>
          </cell>
          <cell r="L10677">
            <v>804</v>
          </cell>
          <cell r="M10677" t="str">
            <v>451U</v>
          </cell>
          <cell r="N10677">
            <v>44937</v>
          </cell>
          <cell r="O10677" t="str">
            <v>EMS02Q20001023HWA0002K</v>
          </cell>
          <cell r="P10677" t="str">
            <v>BRA2023011050009</v>
          </cell>
          <cell r="Q10677">
            <v>44935</v>
          </cell>
          <cell r="T10677">
            <v>44970</v>
          </cell>
          <cell r="U10677" t="str">
            <v>AIR</v>
          </cell>
          <cell r="V10677" t="str">
            <v>Transit</v>
          </cell>
          <cell r="W10677" t="str">
            <v>TTY</v>
          </cell>
          <cell r="X10677">
            <v>44958</v>
          </cell>
          <cell r="Y10677" t="str">
            <v>12.17 - Replacing PN  08071610-001</v>
          </cell>
          <cell r="AA10677" t="str">
            <v>EMS02Q20001023HWA0002K</v>
          </cell>
          <cell r="AB10677" t="b">
            <v>1</v>
          </cell>
          <cell r="AC10677">
            <v>44932</v>
          </cell>
        </row>
        <row r="10678">
          <cell r="A10678" t="str">
            <v>96600017300222131440EMS02Q20001024HWA0001H</v>
          </cell>
          <cell r="B10678" t="e">
            <v>#N/A</v>
          </cell>
          <cell r="C10678" t="str">
            <v>966000173010</v>
          </cell>
          <cell r="D10678" t="str">
            <v>96600017300222131440</v>
          </cell>
          <cell r="E10678" t="str">
            <v>ONT</v>
          </cell>
          <cell r="F10678" t="str">
            <v>9660001730</v>
          </cell>
          <cell r="G10678" t="str">
            <v>02221314</v>
          </cell>
          <cell r="H10678">
            <v>10</v>
          </cell>
          <cell r="I10678" t="str">
            <v>Adapter,-5degC,45degC,90V,264V,12V/2A,CE</v>
          </cell>
          <cell r="J10678">
            <v>40</v>
          </cell>
          <cell r="K10678">
            <v>4.5118</v>
          </cell>
          <cell r="L10678">
            <v>180.47200000000001</v>
          </cell>
          <cell r="M10678" t="str">
            <v>451U</v>
          </cell>
          <cell r="N10678">
            <v>44937</v>
          </cell>
          <cell r="O10678" t="str">
            <v>EMS02Q20001024HWA0001H</v>
          </cell>
          <cell r="P10678" t="str">
            <v>BRA2023010850002</v>
          </cell>
          <cell r="Q10678">
            <v>44933</v>
          </cell>
          <cell r="T10678">
            <v>45011</v>
          </cell>
          <cell r="U10678" t="str">
            <v>SEA</v>
          </cell>
          <cell r="V10678" t="str">
            <v>Transit</v>
          </cell>
          <cell r="W10678" t="str">
            <v>SEA</v>
          </cell>
          <cell r="X10678">
            <v>45017</v>
          </cell>
          <cell r="AA10678" t="str">
            <v>EMS02Q20001024HWA0001H</v>
          </cell>
          <cell r="AB10678" t="b">
            <v>1</v>
          </cell>
          <cell r="AC10678">
            <v>44932</v>
          </cell>
        </row>
        <row r="10679">
          <cell r="A10679" t="str">
            <v>9660001730022213143EMS02Q20001024HWA0001H</v>
          </cell>
          <cell r="B10679" t="e">
            <v>#N/A</v>
          </cell>
          <cell r="C10679" t="str">
            <v>966000173020</v>
          </cell>
          <cell r="D10679" t="str">
            <v>9660001730022213143</v>
          </cell>
          <cell r="E10679" t="str">
            <v>ONT</v>
          </cell>
          <cell r="F10679" t="str">
            <v>9660001730</v>
          </cell>
          <cell r="G10679" t="str">
            <v>02221314</v>
          </cell>
          <cell r="H10679">
            <v>20</v>
          </cell>
          <cell r="I10679" t="str">
            <v>Adapter,-5degC,45degC,90V,264V,12V/2A,CE</v>
          </cell>
          <cell r="J10679">
            <v>3</v>
          </cell>
          <cell r="K10679">
            <v>4.5118</v>
          </cell>
          <cell r="L10679">
            <v>13.535399999999999</v>
          </cell>
          <cell r="M10679" t="str">
            <v>451U</v>
          </cell>
          <cell r="N10679">
            <v>44937</v>
          </cell>
          <cell r="O10679" t="str">
            <v>EMS02Q20001024HWA0001H</v>
          </cell>
          <cell r="P10679" t="str">
            <v>BRA2023010850002</v>
          </cell>
          <cell r="Q10679">
            <v>44933</v>
          </cell>
          <cell r="T10679">
            <v>45011</v>
          </cell>
          <cell r="U10679" t="str">
            <v>SEA</v>
          </cell>
          <cell r="V10679" t="str">
            <v>Transit</v>
          </cell>
          <cell r="W10679" t="str">
            <v>SEA</v>
          </cell>
          <cell r="X10679">
            <v>45017</v>
          </cell>
          <cell r="AA10679" t="str">
            <v>EMS02Q20001024HWA0001H</v>
          </cell>
          <cell r="AB10679" t="b">
            <v>1</v>
          </cell>
          <cell r="AC10679">
            <v>44932</v>
          </cell>
        </row>
        <row r="10680">
          <cell r="A10680" t="str">
            <v>966000173121206383-00110EMS02Q20001025HWA0001H</v>
          </cell>
          <cell r="B10680" t="e">
            <v>#N/A</v>
          </cell>
          <cell r="C10680" t="str">
            <v>966000173110</v>
          </cell>
          <cell r="D10680" t="str">
            <v>966000173121206383-00110</v>
          </cell>
          <cell r="E10680" t="str">
            <v>ONT</v>
          </cell>
          <cell r="F10680" t="str">
            <v>9660001731</v>
          </cell>
          <cell r="G10680" t="str">
            <v>21206383-001</v>
          </cell>
          <cell r="H10680">
            <v>10</v>
          </cell>
          <cell r="I10680" t="str">
            <v>EchoLife HG8145V5 plastic parts , 212063</v>
          </cell>
          <cell r="J10680">
            <v>10</v>
          </cell>
          <cell r="K10680">
            <v>1.0215000000000001</v>
          </cell>
          <cell r="L10680">
            <v>10.215</v>
          </cell>
          <cell r="M10680" t="str">
            <v>451U</v>
          </cell>
          <cell r="N10680">
            <v>44958</v>
          </cell>
          <cell r="O10680" t="str">
            <v>EMS02Q20001025HWA0001H</v>
          </cell>
          <cell r="T10680">
            <v>45032</v>
          </cell>
          <cell r="U10680" t="str">
            <v>SEA</v>
          </cell>
          <cell r="V10680" t="str">
            <v>Waiting for Invoice</v>
          </cell>
          <cell r="W10680" t="str">
            <v>SEA</v>
          </cell>
          <cell r="X10680">
            <v>45047</v>
          </cell>
          <cell r="AA10680" t="str">
            <v>EMS02Q20001025HWA0001H</v>
          </cell>
          <cell r="AB10680" t="b">
            <v>1</v>
          </cell>
          <cell r="AC10680">
            <v>44958</v>
          </cell>
        </row>
        <row r="10681">
          <cell r="A10681" t="str">
            <v>966000173208071012-00120000EMS02Q20001026HWA0001K</v>
          </cell>
          <cell r="B10681" t="e">
            <v>#N/A</v>
          </cell>
          <cell r="C10681" t="str">
            <v>966000173210</v>
          </cell>
          <cell r="D10681" t="str">
            <v>966000173208071012-00120000</v>
          </cell>
          <cell r="E10681" t="str">
            <v>ONT</v>
          </cell>
          <cell r="F10681" t="str">
            <v>9660001732</v>
          </cell>
          <cell r="G10681" t="str">
            <v>08071012-001</v>
          </cell>
          <cell r="H10681">
            <v>10</v>
          </cell>
          <cell r="I10681" t="str">
            <v>Low Voltage  Capacity MLCC(100V,1uf),50V</v>
          </cell>
          <cell r="J10681">
            <v>20000</v>
          </cell>
          <cell r="K10681">
            <v>1E-3</v>
          </cell>
          <cell r="L10681">
            <v>20</v>
          </cell>
          <cell r="M10681" t="str">
            <v>451U</v>
          </cell>
          <cell r="N10681">
            <v>44962</v>
          </cell>
          <cell r="O10681" t="str">
            <v>EMS02Q20001026HWA0001K</v>
          </cell>
          <cell r="T10681">
            <v>44995</v>
          </cell>
          <cell r="U10681" t="str">
            <v>AIR</v>
          </cell>
          <cell r="V10681" t="str">
            <v>Waiting for Invoice</v>
          </cell>
          <cell r="W10681" t="str">
            <v>Air</v>
          </cell>
          <cell r="X10681">
            <v>45017</v>
          </cell>
          <cell r="AA10681" t="str">
            <v>EMS02Q20001026HWA0001K</v>
          </cell>
          <cell r="AB10681" t="b">
            <v>1</v>
          </cell>
          <cell r="AC10681">
            <v>44962</v>
          </cell>
        </row>
        <row r="10682">
          <cell r="A10682" t="str">
            <v>9660001732130301688000EMS02Q20001026HWA0001K</v>
          </cell>
          <cell r="B10682" t="e">
            <v>#N/A</v>
          </cell>
          <cell r="C10682" t="str">
            <v>966000173220</v>
          </cell>
          <cell r="D10682" t="str">
            <v>9660001732130301688000</v>
          </cell>
          <cell r="E10682" t="str">
            <v>ONT</v>
          </cell>
          <cell r="F10682" t="str">
            <v>9660001732</v>
          </cell>
          <cell r="G10682" t="str">
            <v>13030168</v>
          </cell>
          <cell r="H10682">
            <v>20</v>
          </cell>
          <cell r="I10682" t="str">
            <v>Ceramic filter-2455MHz-0.6-Commercial gr</v>
          </cell>
          <cell r="J10682">
            <v>8000</v>
          </cell>
          <cell r="K10682">
            <v>3.6700000000000003E-2</v>
          </cell>
          <cell r="L10682">
            <v>293.60000000000002</v>
          </cell>
          <cell r="M10682" t="str">
            <v>451U</v>
          </cell>
          <cell r="N10682">
            <v>44962</v>
          </cell>
          <cell r="O10682" t="str">
            <v>EMS02Q20001026HWA0001K</v>
          </cell>
          <cell r="T10682">
            <v>44995</v>
          </cell>
          <cell r="U10682" t="str">
            <v>AIR</v>
          </cell>
          <cell r="V10682" t="str">
            <v>Waiting for Invoice</v>
          </cell>
          <cell r="W10682" t="str">
            <v>Air</v>
          </cell>
          <cell r="X10682">
            <v>45017</v>
          </cell>
          <cell r="AA10682" t="str">
            <v>EMS02Q20001026HWA0001K</v>
          </cell>
          <cell r="AB10682" t="b">
            <v>1</v>
          </cell>
          <cell r="AC10682">
            <v>44962</v>
          </cell>
        </row>
        <row r="10683">
          <cell r="A10683" t="str">
            <v>9660001733900204194000TBD</v>
          </cell>
          <cell r="B10683" t="e">
            <v>#N/A</v>
          </cell>
          <cell r="C10683" t="str">
            <v>966000173310</v>
          </cell>
          <cell r="D10683" t="str">
            <v>9660001733900204194000</v>
          </cell>
          <cell r="E10683" t="str">
            <v>ONT</v>
          </cell>
          <cell r="F10683" t="str">
            <v>9660001733</v>
          </cell>
          <cell r="G10683" t="str">
            <v>90020419</v>
          </cell>
          <cell r="H10683">
            <v>10</v>
          </cell>
          <cell r="I10683" t="str">
            <v>Liquid Manufactory Auxiliaries,Two-part</v>
          </cell>
          <cell r="J10683">
            <v>4000</v>
          </cell>
          <cell r="K10683">
            <v>0.3296</v>
          </cell>
          <cell r="L10683">
            <v>1318.4</v>
          </cell>
          <cell r="M10683" t="str">
            <v>451U</v>
          </cell>
          <cell r="N10683" t="e">
            <v>#N/A</v>
          </cell>
          <cell r="O10683" t="str">
            <v>TBD</v>
          </cell>
          <cell r="T10683">
            <v>45290</v>
          </cell>
          <cell r="U10683" t="str">
            <v>AIR</v>
          </cell>
          <cell r="V10683" t="str">
            <v>Cancelled</v>
          </cell>
          <cell r="W10683" t="str">
            <v>Air</v>
          </cell>
          <cell r="X10683">
            <v>44986</v>
          </cell>
          <cell r="Y10683" t="str">
            <v>Cancelled &gt; Local Item</v>
          </cell>
          <cell r="AA10683" t="e">
            <v>#N/A</v>
          </cell>
          <cell r="AB10683" t="e">
            <v>#N/A</v>
          </cell>
          <cell r="AC10683" t="e">
            <v>#N/A</v>
          </cell>
        </row>
        <row r="10684">
          <cell r="A10684" t="str">
            <v>96600017344006137210TBD</v>
          </cell>
          <cell r="B10684" t="e">
            <v>#N/A</v>
          </cell>
          <cell r="C10684" t="str">
            <v>966000173410</v>
          </cell>
          <cell r="D10684" t="str">
            <v>96600017344006137210</v>
          </cell>
          <cell r="E10684" t="str">
            <v>ONT</v>
          </cell>
          <cell r="F10684" t="str">
            <v>9660001734</v>
          </cell>
          <cell r="G10684" t="str">
            <v>40061372</v>
          </cell>
          <cell r="H10684">
            <v>10</v>
          </cell>
          <cell r="I10684" t="str">
            <v>SLC NAND FLASH,1Gbit,SPI Nand,104MHz,128</v>
          </cell>
          <cell r="J10684">
            <v>10</v>
          </cell>
          <cell r="K10684">
            <v>1.4931000000000001</v>
          </cell>
          <cell r="L10684">
            <v>14.931000000000001</v>
          </cell>
          <cell r="M10684" t="str">
            <v>451U</v>
          </cell>
          <cell r="N10684" t="e">
            <v>#N/A</v>
          </cell>
          <cell r="O10684" t="str">
            <v>TBD</v>
          </cell>
          <cell r="T10684">
            <v>45290</v>
          </cell>
          <cell r="U10684" t="str">
            <v>AIR</v>
          </cell>
          <cell r="V10684" t="str">
            <v>Cancelled</v>
          </cell>
          <cell r="W10684" t="str">
            <v>Air</v>
          </cell>
          <cell r="X10684">
            <v>44927</v>
          </cell>
          <cell r="Y10684" t="str">
            <v>12.23 - cancellation autorized by Huarun</v>
          </cell>
          <cell r="AA10684" t="e">
            <v>#N/A</v>
          </cell>
          <cell r="AB10684" t="e">
            <v>#N/A</v>
          </cell>
          <cell r="AC10684" t="e">
            <v>#N/A</v>
          </cell>
        </row>
        <row r="10685">
          <cell r="A10685" t="str">
            <v>9660001734900204194000TBD</v>
          </cell>
          <cell r="B10685" t="e">
            <v>#N/A</v>
          </cell>
          <cell r="C10685" t="str">
            <v>966000173420</v>
          </cell>
          <cell r="D10685" t="str">
            <v>9660001734900204194000</v>
          </cell>
          <cell r="E10685" t="str">
            <v>ONT</v>
          </cell>
          <cell r="F10685" t="str">
            <v>9660001734</v>
          </cell>
          <cell r="G10685" t="str">
            <v>90020419</v>
          </cell>
          <cell r="H10685">
            <v>20</v>
          </cell>
          <cell r="I10685" t="str">
            <v>Liquid Manufactory Auxiliaries,Two-part</v>
          </cell>
          <cell r="J10685">
            <v>4000</v>
          </cell>
          <cell r="K10685">
            <v>0.3296</v>
          </cell>
          <cell r="L10685">
            <v>1318.4</v>
          </cell>
          <cell r="M10685" t="str">
            <v>451U</v>
          </cell>
          <cell r="N10685" t="e">
            <v>#N/A</v>
          </cell>
          <cell r="O10685" t="str">
            <v>TBD</v>
          </cell>
          <cell r="T10685">
            <v>45290</v>
          </cell>
          <cell r="U10685" t="str">
            <v>AIR</v>
          </cell>
          <cell r="V10685" t="str">
            <v>Cancelled</v>
          </cell>
          <cell r="W10685" t="str">
            <v>Air</v>
          </cell>
          <cell r="X10685">
            <v>44927</v>
          </cell>
          <cell r="Y10685" t="str">
            <v>Cancelled &gt; Local Item</v>
          </cell>
          <cell r="AA10685" t="e">
            <v>#N/A</v>
          </cell>
          <cell r="AB10685" t="e">
            <v>#N/A</v>
          </cell>
          <cell r="AC10685" t="e">
            <v>#N/A</v>
          </cell>
        </row>
        <row r="10686">
          <cell r="A10686" t="str">
            <v>966000173599014SBW2240EMS02Q20001029HWA0001K</v>
          </cell>
          <cell r="B10686" t="e">
            <v>#N/A</v>
          </cell>
          <cell r="C10686" t="str">
            <v>966000173520</v>
          </cell>
          <cell r="D10686" t="str">
            <v>966000173599014SBW2240</v>
          </cell>
          <cell r="E10686" t="str">
            <v>ONT</v>
          </cell>
          <cell r="F10686" t="str">
            <v>9660001735</v>
          </cell>
          <cell r="G10686" t="str">
            <v>99014SBW</v>
          </cell>
          <cell r="H10686">
            <v>20</v>
          </cell>
          <cell r="I10686" t="str">
            <v>DDR3 DRAM,2Gbit,800MHz,16bit,1.5V,FBGA96</v>
          </cell>
          <cell r="J10686">
            <v>2240</v>
          </cell>
          <cell r="K10686">
            <v>3.4902000000000002</v>
          </cell>
          <cell r="L10686">
            <v>7818.0480000000007</v>
          </cell>
          <cell r="M10686" t="str">
            <v>451U</v>
          </cell>
          <cell r="N10686">
            <v>44962</v>
          </cell>
          <cell r="O10686" t="str">
            <v>EMS02Q20001029HWA0001K</v>
          </cell>
          <cell r="T10686">
            <v>44995</v>
          </cell>
          <cell r="U10686" t="str">
            <v>AIR</v>
          </cell>
          <cell r="V10686" t="str">
            <v>Waiting for Invoice</v>
          </cell>
          <cell r="W10686" t="str">
            <v xml:space="preserve"> BUG-1 </v>
          </cell>
          <cell r="X10686">
            <v>45017</v>
          </cell>
          <cell r="AA10686" t="str">
            <v>EMS02Q20001029HWA0001K</v>
          </cell>
          <cell r="AB10686" t="b">
            <v>1</v>
          </cell>
          <cell r="AC10686">
            <v>44962</v>
          </cell>
        </row>
        <row r="10687">
          <cell r="A10687" t="str">
            <v>966000173699014SBW4260EMS02Q20001030HWA0001K</v>
          </cell>
          <cell r="B10687" t="e">
            <v>#N/A</v>
          </cell>
          <cell r="C10687" t="str">
            <v>966000173610</v>
          </cell>
          <cell r="D10687" t="str">
            <v>966000173699014SBW4260</v>
          </cell>
          <cell r="E10687" t="str">
            <v>ONT</v>
          </cell>
          <cell r="F10687" t="str">
            <v>9660001736</v>
          </cell>
          <cell r="G10687" t="str">
            <v>99014SBW</v>
          </cell>
          <cell r="H10687">
            <v>10</v>
          </cell>
          <cell r="I10687" t="str">
            <v>DDR3 DRAM,2Gbit,800MHz,16bit,1.5V,FBGA96</v>
          </cell>
          <cell r="J10687">
            <v>4260</v>
          </cell>
          <cell r="K10687">
            <v>3.4902000000000002</v>
          </cell>
          <cell r="L10687">
            <v>14868.252</v>
          </cell>
          <cell r="M10687" t="str">
            <v>451U</v>
          </cell>
          <cell r="N10687">
            <v>44956</v>
          </cell>
          <cell r="O10687" t="str">
            <v>EMS02Q20001030HWA0001K</v>
          </cell>
          <cell r="T10687">
            <v>44989</v>
          </cell>
          <cell r="U10687" t="str">
            <v>AIR</v>
          </cell>
          <cell r="V10687" t="str">
            <v>Waiting for Invoice</v>
          </cell>
          <cell r="W10687" t="str">
            <v xml:space="preserve"> BUG-1 </v>
          </cell>
          <cell r="X10687">
            <v>44986</v>
          </cell>
          <cell r="AA10687" t="str">
            <v>EMS02Q20001030HWA0001K</v>
          </cell>
          <cell r="AB10687" t="b">
            <v>1</v>
          </cell>
          <cell r="AC10687">
            <v>44936</v>
          </cell>
        </row>
        <row r="10688">
          <cell r="A10688" t="str">
            <v>966000173708071012-00130000EMS02Q20001031HWA0001K</v>
          </cell>
          <cell r="B10688" t="e">
            <v>#N/A</v>
          </cell>
          <cell r="C10688" t="str">
            <v>966000173710</v>
          </cell>
          <cell r="D10688" t="str">
            <v>966000173708071012-00130000</v>
          </cell>
          <cell r="E10688" t="str">
            <v>ONT</v>
          </cell>
          <cell r="F10688" t="str">
            <v>9660001737</v>
          </cell>
          <cell r="G10688" t="str">
            <v>08071012-001</v>
          </cell>
          <cell r="H10688">
            <v>10</v>
          </cell>
          <cell r="I10688" t="str">
            <v>Low Voltage  Capacity MLCC(100V,1uf),50V</v>
          </cell>
          <cell r="J10688">
            <v>30000</v>
          </cell>
          <cell r="K10688">
            <v>1E-3</v>
          </cell>
          <cell r="L10688">
            <v>30</v>
          </cell>
          <cell r="M10688" t="str">
            <v>451U</v>
          </cell>
          <cell r="N10688">
            <v>44993</v>
          </cell>
          <cell r="O10688" t="str">
            <v>EMS02Q20001031HWA0001K</v>
          </cell>
          <cell r="T10688">
            <v>45026</v>
          </cell>
          <cell r="U10688" t="str">
            <v>AIR</v>
          </cell>
          <cell r="V10688" t="str">
            <v>Waiting for Invoice</v>
          </cell>
          <cell r="W10688" t="str">
            <v xml:space="preserve"> BUG-1 </v>
          </cell>
          <cell r="X10688">
            <v>45010</v>
          </cell>
          <cell r="AA10688" t="str">
            <v>EMS02Q20001031HWA0001K</v>
          </cell>
          <cell r="AB10688" t="b">
            <v>1</v>
          </cell>
          <cell r="AC10688">
            <v>44993</v>
          </cell>
        </row>
        <row r="10689">
          <cell r="A10689" t="str">
            <v>966000173708770067-00110000EMS02Q20001031HWA0001K</v>
          </cell>
          <cell r="B10689" t="e">
            <v>#N/A</v>
          </cell>
          <cell r="C10689" t="str">
            <v>966000173730</v>
          </cell>
          <cell r="D10689" t="str">
            <v>966000173708770067-00110000</v>
          </cell>
          <cell r="E10689" t="str">
            <v>ONT</v>
          </cell>
          <cell r="F10689" t="str">
            <v>9660001737</v>
          </cell>
          <cell r="G10689" t="str">
            <v>08770067-001</v>
          </cell>
          <cell r="H10689">
            <v>30</v>
          </cell>
          <cell r="I10689" t="str">
            <v>ceramic capacitors 100V 1uf -50V -0.0082</v>
          </cell>
          <cell r="J10689">
            <v>10000</v>
          </cell>
          <cell r="K10689">
            <v>1.8E-3</v>
          </cell>
          <cell r="L10689">
            <v>18</v>
          </cell>
          <cell r="M10689" t="str">
            <v>451U</v>
          </cell>
          <cell r="N10689">
            <v>44993</v>
          </cell>
          <cell r="O10689" t="str">
            <v>EMS02Q20001031HWA0001K</v>
          </cell>
          <cell r="T10689">
            <v>45026</v>
          </cell>
          <cell r="U10689" t="str">
            <v>AIR</v>
          </cell>
          <cell r="V10689" t="str">
            <v>Waiting for Invoice</v>
          </cell>
          <cell r="W10689" t="str">
            <v xml:space="preserve"> BUG-1 </v>
          </cell>
          <cell r="X10689">
            <v>45010</v>
          </cell>
          <cell r="AA10689" t="str">
            <v>EMS02Q20001031HWA0001K</v>
          </cell>
          <cell r="AB10689" t="b">
            <v>1</v>
          </cell>
          <cell r="AC10689">
            <v>44993</v>
          </cell>
        </row>
        <row r="10690">
          <cell r="A10690" t="str">
            <v>9660001737130301688000EMS02Q20001031HWA0001K</v>
          </cell>
          <cell r="B10690" t="e">
            <v>#N/A</v>
          </cell>
          <cell r="C10690" t="str">
            <v>966000173740</v>
          </cell>
          <cell r="D10690" t="str">
            <v>9660001737130301688000</v>
          </cell>
          <cell r="E10690" t="str">
            <v>ONT</v>
          </cell>
          <cell r="F10690" t="str">
            <v>9660001737</v>
          </cell>
          <cell r="G10690" t="str">
            <v>13030168</v>
          </cell>
          <cell r="H10690">
            <v>40</v>
          </cell>
          <cell r="I10690" t="str">
            <v>Ceramic filter-2455MHz-0.6-Commercial gr</v>
          </cell>
          <cell r="J10690">
            <v>8000</v>
          </cell>
          <cell r="K10690">
            <v>3.6700000000000003E-2</v>
          </cell>
          <cell r="L10690">
            <v>293.60000000000002</v>
          </cell>
          <cell r="M10690" t="str">
            <v>451U</v>
          </cell>
          <cell r="N10690">
            <v>44993</v>
          </cell>
          <cell r="O10690" t="str">
            <v>EMS02Q20001031HWA0001K</v>
          </cell>
          <cell r="T10690">
            <v>45026</v>
          </cell>
          <cell r="U10690" t="str">
            <v>AIR</v>
          </cell>
          <cell r="V10690" t="str">
            <v>Waiting for Invoice</v>
          </cell>
          <cell r="W10690" t="str">
            <v xml:space="preserve"> BUG-1 </v>
          </cell>
          <cell r="X10690">
            <v>45010</v>
          </cell>
          <cell r="AA10690" t="str">
            <v>EMS02Q20001031HWA0001K</v>
          </cell>
          <cell r="AB10690" t="b">
            <v>1</v>
          </cell>
          <cell r="AC10690">
            <v>44993</v>
          </cell>
        </row>
        <row r="10691">
          <cell r="A10691" t="str">
            <v>966000173799014SBW2360EMS02Q20001031HWA0001K</v>
          </cell>
          <cell r="B10691" t="e">
            <v>#N/A</v>
          </cell>
          <cell r="C10691" t="str">
            <v>966000173750</v>
          </cell>
          <cell r="D10691" t="str">
            <v>966000173799014SBW2360</v>
          </cell>
          <cell r="E10691" t="str">
            <v>ONT</v>
          </cell>
          <cell r="F10691" t="str">
            <v>9660001737</v>
          </cell>
          <cell r="G10691" t="str">
            <v>99014SBW</v>
          </cell>
          <cell r="H10691">
            <v>50</v>
          </cell>
          <cell r="I10691" t="str">
            <v>DDR3 DRAM,2Gbit,800MHz,16bit,1.5V,FBGA96</v>
          </cell>
          <cell r="J10691">
            <v>2360</v>
          </cell>
          <cell r="K10691">
            <v>3.4902000000000002</v>
          </cell>
          <cell r="L10691">
            <v>8236.8720000000012</v>
          </cell>
          <cell r="M10691" t="str">
            <v>451U</v>
          </cell>
          <cell r="N10691">
            <v>44993</v>
          </cell>
          <cell r="O10691" t="str">
            <v>EMS02Q20001031HWA0001K</v>
          </cell>
          <cell r="T10691">
            <v>45026</v>
          </cell>
          <cell r="U10691" t="str">
            <v>AIR</v>
          </cell>
          <cell r="V10691" t="str">
            <v>Waiting for Invoice</v>
          </cell>
          <cell r="W10691" t="str">
            <v xml:space="preserve"> BUG-1 </v>
          </cell>
          <cell r="X10691">
            <v>45010</v>
          </cell>
          <cell r="AA10691" t="str">
            <v>EMS02Q20001031HWA0001K</v>
          </cell>
          <cell r="AB10691" t="b">
            <v>1</v>
          </cell>
          <cell r="AC10691">
            <v>44993</v>
          </cell>
        </row>
        <row r="10692">
          <cell r="A10692" t="str">
            <v>966000173899014SBW2990EMS02Q20001032HWA0001K</v>
          </cell>
          <cell r="B10692" t="e">
            <v>#N/A</v>
          </cell>
          <cell r="C10692" t="str">
            <v>966000173810</v>
          </cell>
          <cell r="D10692" t="str">
            <v>966000173899014SBW2990</v>
          </cell>
          <cell r="E10692" t="str">
            <v>ONT</v>
          </cell>
          <cell r="F10692" t="str">
            <v>9660001738</v>
          </cell>
          <cell r="G10692" t="str">
            <v>99014SBW</v>
          </cell>
          <cell r="H10692">
            <v>10</v>
          </cell>
          <cell r="I10692" t="str">
            <v>DDR3 DRAM,2Gbit,800MHz,16bit,1.5V,FBGA96</v>
          </cell>
          <cell r="J10692">
            <v>2990</v>
          </cell>
          <cell r="K10692">
            <v>3.4902000000000002</v>
          </cell>
          <cell r="L10692">
            <v>10435.698</v>
          </cell>
          <cell r="M10692" t="str">
            <v>451U</v>
          </cell>
          <cell r="N10692">
            <v>44956</v>
          </cell>
          <cell r="O10692" t="str">
            <v>EMS02Q20001032HWA0001K</v>
          </cell>
          <cell r="T10692">
            <v>44989</v>
          </cell>
          <cell r="U10692" t="str">
            <v>AIR</v>
          </cell>
          <cell r="V10692" t="str">
            <v>Waiting for Invoice</v>
          </cell>
          <cell r="W10692" t="str">
            <v xml:space="preserve"> BUG-1 </v>
          </cell>
          <cell r="X10692">
            <v>44979</v>
          </cell>
          <cell r="AA10692" t="str">
            <v>EMS02Q20001032HWA0001K</v>
          </cell>
          <cell r="AB10692" t="b">
            <v>1</v>
          </cell>
          <cell r="AC10692">
            <v>44936</v>
          </cell>
        </row>
        <row r="10693">
          <cell r="A10693" t="str">
            <v>966000173999014XRU4980EMS02Q20001033HWA0001H</v>
          </cell>
          <cell r="B10693" t="e">
            <v>#N/A</v>
          </cell>
          <cell r="C10693" t="str">
            <v>966000173910</v>
          </cell>
          <cell r="D10693" t="str">
            <v>966000173999014XRU4980</v>
          </cell>
          <cell r="E10693" t="str">
            <v>ONT</v>
          </cell>
          <cell r="F10693" t="str">
            <v>9660001739</v>
          </cell>
          <cell r="G10693" t="str">
            <v>99014XRU</v>
          </cell>
          <cell r="H10693">
            <v>10</v>
          </cell>
          <cell r="I10693" t="str">
            <v>Network Port Connector,Single row,4-Port</v>
          </cell>
          <cell r="J10693">
            <v>4980</v>
          </cell>
          <cell r="K10693">
            <v>0.16550000000000001</v>
          </cell>
          <cell r="L10693">
            <v>824.19</v>
          </cell>
          <cell r="M10693" t="str">
            <v>451U</v>
          </cell>
          <cell r="N10693">
            <v>45301</v>
          </cell>
          <cell r="O10693" t="str">
            <v>EMS02Q20001033HWA0001H</v>
          </cell>
          <cell r="T10693">
            <v>45290</v>
          </cell>
          <cell r="U10693" t="str">
            <v>SEA</v>
          </cell>
          <cell r="V10693" t="str">
            <v>Waiting for Invoice</v>
          </cell>
          <cell r="W10693" t="str">
            <v xml:space="preserve"> BUG-1 </v>
          </cell>
          <cell r="X10693">
            <v>44927</v>
          </cell>
          <cell r="AA10693" t="str">
            <v>EMS02Q20001033HWA0001H</v>
          </cell>
          <cell r="AB10693" t="b">
            <v>1</v>
          </cell>
          <cell r="AC10693">
            <v>45301</v>
          </cell>
        </row>
        <row r="10694">
          <cell r="A10694" t="str">
            <v>96600017402904309230000EMS02Q20001034HWA0001H</v>
          </cell>
          <cell r="B10694" t="e">
            <v>#N/A</v>
          </cell>
          <cell r="C10694" t="str">
            <v>966000174010</v>
          </cell>
          <cell r="D10694" t="str">
            <v>96600017402904309230000</v>
          </cell>
          <cell r="E10694" t="str">
            <v>ONT</v>
          </cell>
          <cell r="F10694" t="str">
            <v>9660001740</v>
          </cell>
          <cell r="G10694" t="str">
            <v>29043092</v>
          </cell>
          <cell r="H10694">
            <v>10</v>
          </cell>
          <cell r="I10694" t="str">
            <v>Network Port Connector,Single row,4-Port</v>
          </cell>
          <cell r="J10694">
            <v>30000</v>
          </cell>
          <cell r="K10694">
            <v>5.1999999999999998E-3</v>
          </cell>
          <cell r="L10694">
            <v>156</v>
          </cell>
          <cell r="M10694" t="str">
            <v>451U</v>
          </cell>
          <cell r="N10694">
            <v>44993</v>
          </cell>
          <cell r="O10694" t="str">
            <v>EMS02Q20001034HWA0001H</v>
          </cell>
          <cell r="T10694">
            <v>45067</v>
          </cell>
          <cell r="U10694" t="str">
            <v>SEA</v>
          </cell>
          <cell r="V10694" t="str">
            <v>Waiting for Invoice</v>
          </cell>
          <cell r="W10694" t="str">
            <v xml:space="preserve"> BUG-1 </v>
          </cell>
          <cell r="X10694">
            <v>45047</v>
          </cell>
          <cell r="AA10694" t="str">
            <v>EMS02Q20001034HWA0001H</v>
          </cell>
          <cell r="AB10694" t="b">
            <v>1</v>
          </cell>
          <cell r="AC10694">
            <v>44993</v>
          </cell>
        </row>
        <row r="10695">
          <cell r="A10695" t="str">
            <v>96600017412904309214000EMS02Q20001035HWA0001H</v>
          </cell>
          <cell r="B10695" t="e">
            <v>#N/A</v>
          </cell>
          <cell r="C10695" t="str">
            <v>966000174110</v>
          </cell>
          <cell r="D10695" t="str">
            <v>96600017412904309214000</v>
          </cell>
          <cell r="E10695" t="str">
            <v>ONT</v>
          </cell>
          <cell r="F10695" t="str">
            <v>9660001741</v>
          </cell>
          <cell r="G10695" t="str">
            <v>29043092</v>
          </cell>
          <cell r="H10695">
            <v>10</v>
          </cell>
          <cell r="I10695" t="str">
            <v>Network Port Connector,Single row,4-Port</v>
          </cell>
          <cell r="J10695">
            <v>14000</v>
          </cell>
          <cell r="K10695">
            <v>5.1999999999999998E-3</v>
          </cell>
          <cell r="L10695">
            <v>72.8</v>
          </cell>
          <cell r="M10695" t="str">
            <v>451U</v>
          </cell>
          <cell r="N10695">
            <v>44937</v>
          </cell>
          <cell r="O10695" t="str">
            <v>EMS02Q20001035HWA0001H</v>
          </cell>
          <cell r="P10695" t="str">
            <v>BRA2023010950009</v>
          </cell>
          <cell r="Q10695">
            <v>44935</v>
          </cell>
          <cell r="T10695">
            <v>45011</v>
          </cell>
          <cell r="U10695" t="str">
            <v>SEA</v>
          </cell>
          <cell r="V10695" t="str">
            <v>Transit</v>
          </cell>
          <cell r="W10695" t="str">
            <v xml:space="preserve"> BUG-1 </v>
          </cell>
          <cell r="X10695">
            <v>45010</v>
          </cell>
          <cell r="AA10695" t="str">
            <v>EMS02Q20001035HWA0001H</v>
          </cell>
          <cell r="AB10695" t="b">
            <v>1</v>
          </cell>
          <cell r="AC10695">
            <v>44932</v>
          </cell>
        </row>
        <row r="10696">
          <cell r="A10696" t="str">
            <v>96600017422904309220000EMS02Q20001036HWA0001H</v>
          </cell>
          <cell r="B10696" t="e">
            <v>#N/A</v>
          </cell>
          <cell r="C10696" t="str">
            <v>966000174210</v>
          </cell>
          <cell r="D10696" t="str">
            <v>96600017422904309220000</v>
          </cell>
          <cell r="E10696" t="str">
            <v>ONT</v>
          </cell>
          <cell r="F10696" t="str">
            <v>9660001742</v>
          </cell>
          <cell r="G10696" t="str">
            <v>29043092</v>
          </cell>
          <cell r="H10696">
            <v>10</v>
          </cell>
          <cell r="I10696" t="str">
            <v>Network Port Connector,Single row,4-Port</v>
          </cell>
          <cell r="J10696">
            <v>20000</v>
          </cell>
          <cell r="K10696">
            <v>5.1999999999999998E-3</v>
          </cell>
          <cell r="L10696">
            <v>104</v>
          </cell>
          <cell r="M10696" t="str">
            <v>451U</v>
          </cell>
          <cell r="N10696">
            <v>44958</v>
          </cell>
          <cell r="O10696" t="str">
            <v>EMS02Q20001036HWA0001H</v>
          </cell>
          <cell r="T10696">
            <v>45032</v>
          </cell>
          <cell r="U10696" t="str">
            <v>SEA</v>
          </cell>
          <cell r="V10696" t="str">
            <v>Waiting for Invoice</v>
          </cell>
          <cell r="W10696" t="str">
            <v xml:space="preserve"> BUG-1 </v>
          </cell>
          <cell r="X10696">
            <v>45040</v>
          </cell>
          <cell r="AA10696" t="str">
            <v>EMS02Q20001036HWA0001H</v>
          </cell>
          <cell r="AB10696" t="b">
            <v>1</v>
          </cell>
          <cell r="AC10696">
            <v>44958</v>
          </cell>
        </row>
        <row r="10697">
          <cell r="A10697" t="str">
            <v>9660001743290430922000EMS02Q20001037HWA0001H</v>
          </cell>
          <cell r="B10697" t="e">
            <v>#N/A</v>
          </cell>
          <cell r="C10697" t="str">
            <v>966000174310</v>
          </cell>
          <cell r="D10697" t="str">
            <v>9660001743290430922000</v>
          </cell>
          <cell r="E10697" t="str">
            <v>ONT</v>
          </cell>
          <cell r="F10697" t="str">
            <v>9660001743</v>
          </cell>
          <cell r="G10697" t="str">
            <v>29043092</v>
          </cell>
          <cell r="H10697">
            <v>10</v>
          </cell>
          <cell r="I10697" t="str">
            <v>Network Port Connector,Single row,4-Port</v>
          </cell>
          <cell r="J10697">
            <v>2000</v>
          </cell>
          <cell r="K10697">
            <v>5.1999999999999998E-3</v>
          </cell>
          <cell r="L10697">
            <v>10.4</v>
          </cell>
          <cell r="M10697" t="str">
            <v>451U</v>
          </cell>
          <cell r="N10697">
            <v>44962</v>
          </cell>
          <cell r="O10697" t="str">
            <v>EMS02Q20001037HWA0001H</v>
          </cell>
          <cell r="T10697">
            <v>45036</v>
          </cell>
          <cell r="U10697" t="str">
            <v>SEA</v>
          </cell>
          <cell r="V10697" t="str">
            <v>Waiting for Invoice</v>
          </cell>
          <cell r="W10697" t="str">
            <v xml:space="preserve"> VMP-2 </v>
          </cell>
          <cell r="X10697">
            <v>45047</v>
          </cell>
          <cell r="AA10697" t="str">
            <v>EMS02Q20001037HWA0001H</v>
          </cell>
          <cell r="AB10697" t="b">
            <v>1</v>
          </cell>
          <cell r="AC10697">
            <v>44962</v>
          </cell>
        </row>
        <row r="10698">
          <cell r="A10698" t="str">
            <v>966000174903015BCM25000EMS02Q20001038HWA0001K</v>
          </cell>
          <cell r="B10698" t="e">
            <v>#N/A</v>
          </cell>
          <cell r="C10698" t="str">
            <v>966000174910</v>
          </cell>
          <cell r="D10698" t="str">
            <v>966000174903015BCM25000</v>
          </cell>
          <cell r="E10698" t="str">
            <v>ONT</v>
          </cell>
          <cell r="F10698" t="str">
            <v>9660001749</v>
          </cell>
          <cell r="G10698" t="str">
            <v>03015BCM</v>
          </cell>
          <cell r="H10698">
            <v>10</v>
          </cell>
          <cell r="I10698" t="str">
            <v>PCB,EchoLife ONT,HS8145VD,GPON Terminal</v>
          </cell>
          <cell r="J10698">
            <v>25000</v>
          </cell>
          <cell r="K10698" t="str">
            <v>1.0678</v>
          </cell>
          <cell r="L10698">
            <v>26695.000000000004</v>
          </cell>
          <cell r="M10698" t="str">
            <v>451U</v>
          </cell>
          <cell r="N10698">
            <v>44959</v>
          </cell>
          <cell r="O10698" t="str">
            <v>EMS02Q20001038HWA0001K</v>
          </cell>
          <cell r="T10698">
            <v>44992</v>
          </cell>
          <cell r="U10698" t="str">
            <v>AIR</v>
          </cell>
          <cell r="V10698" t="str">
            <v>Waiting for Invoice</v>
          </cell>
          <cell r="W10698" t="str">
            <v xml:space="preserve"> BUG-1 </v>
          </cell>
          <cell r="X10698">
            <v>44958</v>
          </cell>
          <cell r="Y10698" t="str">
            <v>01-06 - Requested by Jayson</v>
          </cell>
          <cell r="AA10698" t="str">
            <v>EMS02Q20001038HWA0001K</v>
          </cell>
          <cell r="AB10698" t="b">
            <v>1</v>
          </cell>
          <cell r="AC10698">
            <v>44959</v>
          </cell>
        </row>
        <row r="10699">
          <cell r="A10699" t="str">
            <v>966000174903015BCM20000EMS02Q20001038HWA0002K</v>
          </cell>
          <cell r="B10699" t="e">
            <v>#N/A</v>
          </cell>
          <cell r="C10699" t="str">
            <v>966000174920</v>
          </cell>
          <cell r="D10699" t="str">
            <v>966000174903015BCM20000</v>
          </cell>
          <cell r="E10699" t="str">
            <v>ONT</v>
          </cell>
          <cell r="F10699" t="str">
            <v>9660001749</v>
          </cell>
          <cell r="G10699" t="str">
            <v>03015BCM</v>
          </cell>
          <cell r="H10699">
            <v>20</v>
          </cell>
          <cell r="I10699" t="str">
            <v>PCB,EchoLife ONT,HS8145VD,GPON Terminal</v>
          </cell>
          <cell r="J10699">
            <v>20000</v>
          </cell>
          <cell r="K10699" t="str">
            <v>1.0678</v>
          </cell>
          <cell r="L10699">
            <v>21356</v>
          </cell>
          <cell r="M10699" t="str">
            <v>451U</v>
          </cell>
          <cell r="N10699">
            <v>44959</v>
          </cell>
          <cell r="O10699" t="str">
            <v>EMS02Q20001038HWA0002K</v>
          </cell>
          <cell r="T10699">
            <v>44992</v>
          </cell>
          <cell r="U10699" t="str">
            <v>AIR</v>
          </cell>
          <cell r="V10699" t="str">
            <v>Waiting for Invoice</v>
          </cell>
          <cell r="W10699" t="str">
            <v xml:space="preserve"> BUG-1 </v>
          </cell>
          <cell r="X10699">
            <v>44958</v>
          </cell>
          <cell r="Y10699" t="str">
            <v>01-06 - Requested by Jayson</v>
          </cell>
          <cell r="AA10699" t="str">
            <v>EMS02Q20001038HWA0002K</v>
          </cell>
          <cell r="AB10699" t="b">
            <v>1</v>
          </cell>
          <cell r="AC10699">
            <v>44959</v>
          </cell>
        </row>
        <row r="10700">
          <cell r="A10700" t="str">
            <v>966000175107090803-00120000EMS02Q20001043HWA0012K</v>
          </cell>
          <cell r="B10700" t="e">
            <v>#N/A</v>
          </cell>
          <cell r="C10700" t="str">
            <v>966000175110</v>
          </cell>
          <cell r="D10700" t="str">
            <v>966000175107090803-00120000</v>
          </cell>
          <cell r="E10700" t="str">
            <v>ONT</v>
          </cell>
          <cell r="F10700" t="str">
            <v>9660001751</v>
          </cell>
          <cell r="G10700" t="str">
            <v>07090803-001</v>
          </cell>
          <cell r="H10700">
            <v>10</v>
          </cell>
          <cell r="I10700" t="str">
            <v>Chip Thick Film Resistor,0.0625W,22ohm,+</v>
          </cell>
          <cell r="J10700">
            <v>20000</v>
          </cell>
          <cell r="K10700">
            <v>2.9999999999999997E-4</v>
          </cell>
          <cell r="L10700">
            <v>5.9999999999999991</v>
          </cell>
          <cell r="M10700" t="str">
            <v>451U</v>
          </cell>
          <cell r="N10700">
            <v>45004</v>
          </cell>
          <cell r="O10700" t="str">
            <v>EMS02Q20001043HWA0012K</v>
          </cell>
          <cell r="T10700">
            <v>45037</v>
          </cell>
          <cell r="U10700" t="str">
            <v>AIR</v>
          </cell>
          <cell r="V10700" t="str">
            <v>Waiting for Invoice</v>
          </cell>
          <cell r="W10700" t="str">
            <v xml:space="preserve"> BUG-1 </v>
          </cell>
          <cell r="X10700">
            <v>45040</v>
          </cell>
          <cell r="AA10700" t="str">
            <v>EMS02Q20001043HWA0012K</v>
          </cell>
          <cell r="AB10700" t="b">
            <v>1</v>
          </cell>
          <cell r="AC10700">
            <v>45004</v>
          </cell>
        </row>
        <row r="10701">
          <cell r="A10701" t="str">
            <v>966000175107090911-00160000EMS02Q20001043HWA0012K</v>
          </cell>
          <cell r="B10701" t="e">
            <v>#N/A</v>
          </cell>
          <cell r="C10701" t="str">
            <v>966000175120</v>
          </cell>
          <cell r="D10701" t="str">
            <v>966000175107090911-00160000</v>
          </cell>
          <cell r="E10701" t="str">
            <v>ONT</v>
          </cell>
          <cell r="F10701" t="str">
            <v>9660001751</v>
          </cell>
          <cell r="G10701" t="str">
            <v>07090911-001</v>
          </cell>
          <cell r="H10701">
            <v>20</v>
          </cell>
          <cell r="I10701" t="str">
            <v>Chip Thick Film Resistor,0.05W,0ohm,50m</v>
          </cell>
          <cell r="J10701">
            <v>60000</v>
          </cell>
          <cell r="K10701">
            <v>5.9999999999999995E-4</v>
          </cell>
          <cell r="L10701">
            <v>36</v>
          </cell>
          <cell r="M10701" t="str">
            <v>451U</v>
          </cell>
          <cell r="N10701">
            <v>45004</v>
          </cell>
          <cell r="O10701" t="str">
            <v>EMS02Q20001043HWA0012K</v>
          </cell>
          <cell r="T10701">
            <v>45037</v>
          </cell>
          <cell r="U10701" t="str">
            <v>AIR</v>
          </cell>
          <cell r="V10701" t="str">
            <v>Waiting for Invoice</v>
          </cell>
          <cell r="W10701" t="str">
            <v xml:space="preserve"> BUG-1 </v>
          </cell>
          <cell r="X10701">
            <v>45040</v>
          </cell>
          <cell r="AA10701" t="str">
            <v>EMS02Q20001043HWA0012K</v>
          </cell>
          <cell r="AB10701" t="b">
            <v>1</v>
          </cell>
          <cell r="AC10701">
            <v>45004</v>
          </cell>
        </row>
        <row r="10702">
          <cell r="A10702" t="str">
            <v>966000175107090944-00140000EMS02Q20001043HWA0012K</v>
          </cell>
          <cell r="B10702" t="e">
            <v>#N/A</v>
          </cell>
          <cell r="C10702" t="str">
            <v>966000175130</v>
          </cell>
          <cell r="D10702" t="str">
            <v>966000175107090944-00140000</v>
          </cell>
          <cell r="E10702" t="str">
            <v>ONT</v>
          </cell>
          <cell r="F10702" t="str">
            <v>9660001751</v>
          </cell>
          <cell r="G10702" t="str">
            <v>07090944-001</v>
          </cell>
          <cell r="H10702">
            <v>30</v>
          </cell>
          <cell r="I10702" t="str">
            <v>Chip Thick Film Resistor,0.125W,750000oh</v>
          </cell>
          <cell r="J10702">
            <v>40000</v>
          </cell>
          <cell r="K10702">
            <v>1E-3</v>
          </cell>
          <cell r="L10702">
            <v>40</v>
          </cell>
          <cell r="M10702" t="str">
            <v>451U</v>
          </cell>
          <cell r="N10702">
            <v>45004</v>
          </cell>
          <cell r="O10702" t="str">
            <v>EMS02Q20001043HWA0012K</v>
          </cell>
          <cell r="T10702">
            <v>45037</v>
          </cell>
          <cell r="U10702" t="str">
            <v>AIR</v>
          </cell>
          <cell r="V10702" t="str">
            <v>Waiting for Invoice</v>
          </cell>
          <cell r="W10702" t="str">
            <v xml:space="preserve"> BUG-1 </v>
          </cell>
          <cell r="X10702">
            <v>45040</v>
          </cell>
          <cell r="AA10702" t="str">
            <v>EMS02Q20001043HWA0012K</v>
          </cell>
          <cell r="AB10702" t="b">
            <v>1</v>
          </cell>
          <cell r="AC10702">
            <v>45004</v>
          </cell>
        </row>
        <row r="10703">
          <cell r="A10703" t="str">
            <v>966000175107091438-00110000EMS02Q20001043HWA0012K</v>
          </cell>
          <cell r="B10703" t="e">
            <v>#N/A</v>
          </cell>
          <cell r="C10703" t="str">
            <v>966000175140</v>
          </cell>
          <cell r="D10703" t="str">
            <v>966000175107091438-00110000</v>
          </cell>
          <cell r="E10703" t="str">
            <v>ONT</v>
          </cell>
          <cell r="F10703" t="str">
            <v>9660001751</v>
          </cell>
          <cell r="G10703" t="str">
            <v>07091438-001</v>
          </cell>
          <cell r="H10703">
            <v>40</v>
          </cell>
          <cell r="I10703" t="str">
            <v>ChipThickFilmResistor,0.1W,2.2ohm,+/</v>
          </cell>
          <cell r="J10703">
            <v>10000</v>
          </cell>
          <cell r="K10703">
            <v>5.9999999999999995E-4</v>
          </cell>
          <cell r="L10703">
            <v>5.9999999999999991</v>
          </cell>
          <cell r="M10703" t="str">
            <v>451U</v>
          </cell>
          <cell r="N10703">
            <v>45004</v>
          </cell>
          <cell r="O10703" t="str">
            <v>EMS02Q20001043HWA0012K</v>
          </cell>
          <cell r="T10703">
            <v>45037</v>
          </cell>
          <cell r="U10703" t="str">
            <v>AIR</v>
          </cell>
          <cell r="V10703" t="str">
            <v>Waiting for Invoice</v>
          </cell>
          <cell r="W10703" t="str">
            <v xml:space="preserve"> BUG-1 </v>
          </cell>
          <cell r="X10703">
            <v>45040</v>
          </cell>
          <cell r="AA10703" t="str">
            <v>EMS02Q20001043HWA0012K</v>
          </cell>
          <cell r="AB10703" t="b">
            <v>1</v>
          </cell>
          <cell r="AC10703">
            <v>45004</v>
          </cell>
        </row>
        <row r="10704">
          <cell r="A10704" t="str">
            <v>966000175107091449-00110000EMS02Q20001043HWA0012K</v>
          </cell>
          <cell r="B10704" t="e">
            <v>#N/A</v>
          </cell>
          <cell r="C10704" t="str">
            <v>966000175150</v>
          </cell>
          <cell r="D10704" t="str">
            <v>966000175107091449-00110000</v>
          </cell>
          <cell r="E10704" t="str">
            <v>ONT</v>
          </cell>
          <cell r="F10704" t="str">
            <v>9660001751</v>
          </cell>
          <cell r="G10704" t="str">
            <v>07091449-001</v>
          </cell>
          <cell r="H10704">
            <v>50</v>
          </cell>
          <cell r="I10704" t="str">
            <v>Chip Thick Film Resistor,0.0625W,1ohm,+/</v>
          </cell>
          <cell r="J10704">
            <v>10000</v>
          </cell>
          <cell r="K10704">
            <v>4.0000000000000002E-4</v>
          </cell>
          <cell r="L10704">
            <v>4</v>
          </cell>
          <cell r="M10704" t="str">
            <v>451U</v>
          </cell>
          <cell r="N10704">
            <v>45004</v>
          </cell>
          <cell r="O10704" t="str">
            <v>EMS02Q20001043HWA0012K</v>
          </cell>
          <cell r="T10704">
            <v>45037</v>
          </cell>
          <cell r="U10704" t="str">
            <v>AIR</v>
          </cell>
          <cell r="V10704" t="str">
            <v>Waiting for Invoice</v>
          </cell>
          <cell r="W10704" t="str">
            <v xml:space="preserve"> BUG-1 </v>
          </cell>
          <cell r="X10704">
            <v>45040</v>
          </cell>
          <cell r="AA10704" t="str">
            <v>EMS02Q20001043HWA0012K</v>
          </cell>
          <cell r="AB10704" t="b">
            <v>1</v>
          </cell>
          <cell r="AC10704">
            <v>45004</v>
          </cell>
        </row>
        <row r="10705">
          <cell r="A10705" t="str">
            <v>96600017510709145010000EMS02Q20001043HWA0012K</v>
          </cell>
          <cell r="B10705" t="e">
            <v>#N/A</v>
          </cell>
          <cell r="C10705" t="str">
            <v>966000175160</v>
          </cell>
          <cell r="D10705" t="str">
            <v>96600017510709145010000</v>
          </cell>
          <cell r="E10705" t="str">
            <v>ONT</v>
          </cell>
          <cell r="F10705" t="str">
            <v>9660001751</v>
          </cell>
          <cell r="G10705" t="str">
            <v>07091450</v>
          </cell>
          <cell r="H10705">
            <v>60</v>
          </cell>
          <cell r="I10705" t="str">
            <v>Chip Thick Film Resistor 0.25W 0.068ohm</v>
          </cell>
          <cell r="J10705">
            <v>10000</v>
          </cell>
          <cell r="K10705">
            <v>2.5000000000000001E-3</v>
          </cell>
          <cell r="L10705">
            <v>25</v>
          </cell>
          <cell r="M10705" t="str">
            <v>451U</v>
          </cell>
          <cell r="N10705">
            <v>45004</v>
          </cell>
          <cell r="O10705" t="str">
            <v>EMS02Q20001043HWA0012K</v>
          </cell>
          <cell r="T10705">
            <v>45037</v>
          </cell>
          <cell r="U10705" t="str">
            <v>AIR</v>
          </cell>
          <cell r="V10705" t="str">
            <v>Waiting for Invoice</v>
          </cell>
          <cell r="W10705" t="str">
            <v xml:space="preserve"> BUG-1 </v>
          </cell>
          <cell r="X10705">
            <v>45040</v>
          </cell>
          <cell r="AA10705" t="str">
            <v>EMS02Q20001043HWA0012K</v>
          </cell>
          <cell r="AB10705" t="b">
            <v>1</v>
          </cell>
          <cell r="AC10705">
            <v>45004</v>
          </cell>
        </row>
        <row r="10706">
          <cell r="A10706" t="str">
            <v>966000175107091457-00130000EMS02Q20001043HWA0012K</v>
          </cell>
          <cell r="B10706" t="e">
            <v>#N/A</v>
          </cell>
          <cell r="C10706" t="str">
            <v>966000175170</v>
          </cell>
          <cell r="D10706" t="str">
            <v>966000175107091457-00130000</v>
          </cell>
          <cell r="E10706" t="str">
            <v>ONT</v>
          </cell>
          <cell r="F10706" t="str">
            <v>9660001751</v>
          </cell>
          <cell r="G10706" t="str">
            <v>07091457-001</v>
          </cell>
          <cell r="H10706">
            <v>70</v>
          </cell>
          <cell r="I10706" t="str">
            <v>Chip Thick Film Resistor,0.05W,1000ohm,+</v>
          </cell>
          <cell r="J10706">
            <v>30000</v>
          </cell>
          <cell r="K10706">
            <v>5.9999999999999995E-4</v>
          </cell>
          <cell r="L10706">
            <v>18</v>
          </cell>
          <cell r="M10706" t="str">
            <v>451U</v>
          </cell>
          <cell r="N10706">
            <v>45004</v>
          </cell>
          <cell r="O10706" t="str">
            <v>EMS02Q20001043HWA0012K</v>
          </cell>
          <cell r="T10706">
            <v>45037</v>
          </cell>
          <cell r="U10706" t="str">
            <v>AIR</v>
          </cell>
          <cell r="V10706" t="str">
            <v>Waiting for Invoice</v>
          </cell>
          <cell r="W10706" t="str">
            <v xml:space="preserve"> BUG-1 </v>
          </cell>
          <cell r="X10706">
            <v>45040</v>
          </cell>
          <cell r="AA10706" t="str">
            <v>EMS02Q20001043HWA0012K</v>
          </cell>
          <cell r="AB10706" t="b">
            <v>1</v>
          </cell>
          <cell r="AC10706">
            <v>45004</v>
          </cell>
        </row>
        <row r="10707">
          <cell r="A10707" t="str">
            <v>966000175107091463-00120000EMS02Q20001043HWA0012K</v>
          </cell>
          <cell r="B10707" t="e">
            <v>#N/A</v>
          </cell>
          <cell r="C10707" t="str">
            <v>966000175180</v>
          </cell>
          <cell r="D10707" t="str">
            <v>966000175107091463-00120000</v>
          </cell>
          <cell r="E10707" t="str">
            <v>ONT</v>
          </cell>
          <cell r="F10707" t="str">
            <v>9660001751</v>
          </cell>
          <cell r="G10707" t="str">
            <v>07091463-001</v>
          </cell>
          <cell r="H10707">
            <v>80</v>
          </cell>
          <cell r="I10707" t="str">
            <v>Chip Thick Film Resistor,0.05W,10000ohm,</v>
          </cell>
          <cell r="J10707">
            <v>20000</v>
          </cell>
          <cell r="K10707">
            <v>5.9999999999999995E-4</v>
          </cell>
          <cell r="L10707">
            <v>11.999999999999998</v>
          </cell>
          <cell r="M10707" t="str">
            <v>451U</v>
          </cell>
          <cell r="N10707">
            <v>45004</v>
          </cell>
          <cell r="O10707" t="str">
            <v>EMS02Q20001043HWA0012K</v>
          </cell>
          <cell r="T10707">
            <v>45037</v>
          </cell>
          <cell r="U10707" t="str">
            <v>AIR</v>
          </cell>
          <cell r="V10707" t="str">
            <v>Waiting for Invoice</v>
          </cell>
          <cell r="W10707" t="str">
            <v xml:space="preserve"> BUG-1 </v>
          </cell>
          <cell r="X10707">
            <v>45040</v>
          </cell>
          <cell r="AA10707" t="str">
            <v>EMS02Q20001043HWA0012K</v>
          </cell>
          <cell r="AB10707" t="b">
            <v>1</v>
          </cell>
          <cell r="AC10707">
            <v>45004</v>
          </cell>
        </row>
        <row r="10708">
          <cell r="A10708" t="str">
            <v>966000175107091470-001180000EMS02Q20001043HWA0012K</v>
          </cell>
          <cell r="B10708" t="e">
            <v>#N/A</v>
          </cell>
          <cell r="C10708" t="str">
            <v>966000175190</v>
          </cell>
          <cell r="D10708" t="str">
            <v>966000175107091470-001180000</v>
          </cell>
          <cell r="E10708" t="str">
            <v>ONT</v>
          </cell>
          <cell r="F10708" t="str">
            <v>9660001751</v>
          </cell>
          <cell r="G10708" t="str">
            <v>07091470-001</v>
          </cell>
          <cell r="H10708">
            <v>90</v>
          </cell>
          <cell r="I10708" t="str">
            <v>Chip Thick Film Resistor,0.0625W,0ohm,le</v>
          </cell>
          <cell r="J10708">
            <v>180000</v>
          </cell>
          <cell r="K10708">
            <v>2.9999999999999997E-4</v>
          </cell>
          <cell r="L10708">
            <v>53.999999999999993</v>
          </cell>
          <cell r="M10708" t="str">
            <v>451U</v>
          </cell>
          <cell r="N10708">
            <v>45004</v>
          </cell>
          <cell r="O10708" t="str">
            <v>EMS02Q20001043HWA0012K</v>
          </cell>
          <cell r="T10708">
            <v>45037</v>
          </cell>
          <cell r="U10708" t="str">
            <v>AIR</v>
          </cell>
          <cell r="V10708" t="str">
            <v>Waiting for Invoice</v>
          </cell>
          <cell r="W10708" t="str">
            <v xml:space="preserve"> BUG-1 </v>
          </cell>
          <cell r="X10708">
            <v>45040</v>
          </cell>
          <cell r="AA10708" t="str">
            <v>EMS02Q20001043HWA0012K</v>
          </cell>
          <cell r="AB10708" t="b">
            <v>1</v>
          </cell>
          <cell r="AC10708">
            <v>45004</v>
          </cell>
        </row>
        <row r="10709">
          <cell r="A10709" t="str">
            <v>966000175107091472-00120000EMS02Q20001043HWA0012K</v>
          </cell>
          <cell r="B10709" t="e">
            <v>#N/A</v>
          </cell>
          <cell r="C10709" t="str">
            <v>9660001751100</v>
          </cell>
          <cell r="D10709" t="str">
            <v>966000175107091472-00120000</v>
          </cell>
          <cell r="E10709" t="str">
            <v>ONT</v>
          </cell>
          <cell r="F10709" t="str">
            <v>9660001751</v>
          </cell>
          <cell r="G10709" t="str">
            <v>07091472-001</v>
          </cell>
          <cell r="H10709">
            <v>100</v>
          </cell>
          <cell r="I10709" t="str">
            <v>Chip Thick Film Resistor,0.1W,1ohm,+/-1%</v>
          </cell>
          <cell r="J10709">
            <v>20000</v>
          </cell>
          <cell r="K10709">
            <v>5.9999999999999995E-4</v>
          </cell>
          <cell r="L10709">
            <v>11.999999999999998</v>
          </cell>
          <cell r="M10709" t="str">
            <v>451U</v>
          </cell>
          <cell r="N10709">
            <v>45004</v>
          </cell>
          <cell r="O10709" t="str">
            <v>EMS02Q20001043HWA0012K</v>
          </cell>
          <cell r="T10709">
            <v>45037</v>
          </cell>
          <cell r="U10709" t="str">
            <v>AIR</v>
          </cell>
          <cell r="V10709" t="str">
            <v>Waiting for Invoice</v>
          </cell>
          <cell r="W10709" t="str">
            <v xml:space="preserve"> BUG-1 </v>
          </cell>
          <cell r="X10709">
            <v>45040</v>
          </cell>
          <cell r="AA10709" t="str">
            <v>EMS02Q20001043HWA0012K</v>
          </cell>
          <cell r="AB10709" t="b">
            <v>1</v>
          </cell>
          <cell r="AC10709">
            <v>45004</v>
          </cell>
        </row>
        <row r="10710">
          <cell r="A10710" t="str">
            <v>966000175107091482-00150000EMS02Q20001043HWA0005K</v>
          </cell>
          <cell r="B10710" t="e">
            <v>#N/A</v>
          </cell>
          <cell r="C10710" t="str">
            <v>9660001751110</v>
          </cell>
          <cell r="D10710" t="str">
            <v>966000175107091482-00150000</v>
          </cell>
          <cell r="E10710" t="str">
            <v>ONT</v>
          </cell>
          <cell r="F10710" t="str">
            <v>9660001751</v>
          </cell>
          <cell r="G10710" t="str">
            <v>07091482-001</v>
          </cell>
          <cell r="H10710">
            <v>110</v>
          </cell>
          <cell r="I10710" t="str">
            <v>Chip Thick Film Resistor,0.125W,0ohm,les</v>
          </cell>
          <cell r="J10710">
            <v>50000</v>
          </cell>
          <cell r="K10710">
            <v>8.9999999999999998E-4</v>
          </cell>
          <cell r="L10710">
            <v>45</v>
          </cell>
          <cell r="M10710" t="str">
            <v>451U</v>
          </cell>
          <cell r="N10710">
            <v>45004</v>
          </cell>
          <cell r="O10710" t="str">
            <v>EMS02Q20001043HWA0005K</v>
          </cell>
          <cell r="T10710">
            <v>45037</v>
          </cell>
          <cell r="U10710" t="str">
            <v>AIR</v>
          </cell>
          <cell r="V10710" t="str">
            <v>Waiting for Invoice</v>
          </cell>
          <cell r="W10710" t="str">
            <v xml:space="preserve"> BUG-1 </v>
          </cell>
          <cell r="X10710">
            <v>45040</v>
          </cell>
          <cell r="AA10710" t="str">
            <v>EMS02Q20001043HWA0005K</v>
          </cell>
          <cell r="AB10710" t="b">
            <v>1</v>
          </cell>
          <cell r="AC10710">
            <v>45004</v>
          </cell>
        </row>
        <row r="10711">
          <cell r="A10711" t="str">
            <v>966000175107091486-001170000EMS02Q20001043HWA0005K</v>
          </cell>
          <cell r="B10711" t="e">
            <v>#N/A</v>
          </cell>
          <cell r="C10711" t="str">
            <v>9660001751120</v>
          </cell>
          <cell r="D10711" t="str">
            <v>966000175107091486-001170000</v>
          </cell>
          <cell r="E10711" t="str">
            <v>ONT</v>
          </cell>
          <cell r="F10711" t="str">
            <v>9660001751</v>
          </cell>
          <cell r="G10711" t="str">
            <v>07091486-001</v>
          </cell>
          <cell r="H10711">
            <v>120</v>
          </cell>
          <cell r="I10711" t="str">
            <v>ChipThickFilmResistor,0.1W,0ohm,50mO</v>
          </cell>
          <cell r="J10711">
            <v>170000</v>
          </cell>
          <cell r="K10711">
            <v>5.0000000000000001E-4</v>
          </cell>
          <cell r="L10711">
            <v>85</v>
          </cell>
          <cell r="M10711" t="str">
            <v>451U</v>
          </cell>
          <cell r="N10711">
            <v>45004</v>
          </cell>
          <cell r="O10711" t="str">
            <v>EMS02Q20001043HWA0005K</v>
          </cell>
          <cell r="T10711">
            <v>45037</v>
          </cell>
          <cell r="U10711" t="str">
            <v>AIR</v>
          </cell>
          <cell r="V10711" t="str">
            <v>Waiting for Invoice</v>
          </cell>
          <cell r="W10711" t="str">
            <v xml:space="preserve"> BUG-1 </v>
          </cell>
          <cell r="X10711">
            <v>45040</v>
          </cell>
          <cell r="AA10711" t="str">
            <v>EMS02Q20001043HWA0005K</v>
          </cell>
          <cell r="AB10711" t="b">
            <v>1</v>
          </cell>
          <cell r="AC10711">
            <v>45004</v>
          </cell>
        </row>
        <row r="10712">
          <cell r="A10712" t="str">
            <v>966000175107091494-00110000EMS02Q20001043HWA0005K</v>
          </cell>
          <cell r="B10712" t="e">
            <v>#N/A</v>
          </cell>
          <cell r="C10712" t="str">
            <v>9660001751130</v>
          </cell>
          <cell r="D10712" t="str">
            <v>966000175107091494-00110000</v>
          </cell>
          <cell r="E10712" t="str">
            <v>ONT</v>
          </cell>
          <cell r="F10712" t="str">
            <v>9660001751</v>
          </cell>
          <cell r="G10712" t="str">
            <v>07091494-001</v>
          </cell>
          <cell r="H10712">
            <v>130</v>
          </cell>
          <cell r="I10712" t="str">
            <v>Chip Thick Film Resistor,0.25W,1000000oh</v>
          </cell>
          <cell r="J10712">
            <v>10000</v>
          </cell>
          <cell r="K10712">
            <v>1.6000000000000001E-3</v>
          </cell>
          <cell r="L10712">
            <v>16</v>
          </cell>
          <cell r="M10712" t="str">
            <v>451U</v>
          </cell>
          <cell r="N10712">
            <v>45004</v>
          </cell>
          <cell r="O10712" t="str">
            <v>EMS02Q20001043HWA0005K</v>
          </cell>
          <cell r="T10712">
            <v>45037</v>
          </cell>
          <cell r="U10712" t="str">
            <v>AIR</v>
          </cell>
          <cell r="V10712" t="str">
            <v>Waiting for Invoice</v>
          </cell>
          <cell r="W10712" t="str">
            <v xml:space="preserve"> BUG-1 </v>
          </cell>
          <cell r="X10712">
            <v>45040</v>
          </cell>
          <cell r="AA10712" t="str">
            <v>EMS02Q20001043HWA0005K</v>
          </cell>
          <cell r="AB10712" t="b">
            <v>1</v>
          </cell>
          <cell r="AC10712">
            <v>45004</v>
          </cell>
        </row>
        <row r="10713">
          <cell r="A10713" t="str">
            <v>966000175107091500-00160000EMS02Q20001043HWA0005K</v>
          </cell>
          <cell r="B10713" t="e">
            <v>#N/A</v>
          </cell>
          <cell r="C10713" t="str">
            <v>9660001751140</v>
          </cell>
          <cell r="D10713" t="str">
            <v>966000175107091500-00160000</v>
          </cell>
          <cell r="E10713" t="str">
            <v>ONT</v>
          </cell>
          <cell r="F10713" t="str">
            <v>9660001751</v>
          </cell>
          <cell r="G10713" t="str">
            <v>07091500-001</v>
          </cell>
          <cell r="H10713">
            <v>140</v>
          </cell>
          <cell r="I10713" t="str">
            <v>Chip Thick Film Resistor,0.0625W,10ohm,+</v>
          </cell>
          <cell r="J10713">
            <v>60000</v>
          </cell>
          <cell r="K10713">
            <v>2.9999999999999997E-4</v>
          </cell>
          <cell r="L10713">
            <v>18</v>
          </cell>
          <cell r="M10713" t="str">
            <v>451U</v>
          </cell>
          <cell r="N10713">
            <v>45004</v>
          </cell>
          <cell r="O10713" t="str">
            <v>EMS02Q20001043HWA0005K</v>
          </cell>
          <cell r="T10713">
            <v>45037</v>
          </cell>
          <cell r="U10713" t="str">
            <v>AIR</v>
          </cell>
          <cell r="V10713" t="str">
            <v>Waiting for Invoice</v>
          </cell>
          <cell r="W10713" t="str">
            <v xml:space="preserve"> BUG-1 </v>
          </cell>
          <cell r="X10713">
            <v>45040</v>
          </cell>
          <cell r="AA10713" t="str">
            <v>EMS02Q20001043HWA0005K</v>
          </cell>
          <cell r="AB10713" t="b">
            <v>1</v>
          </cell>
          <cell r="AC10713">
            <v>45004</v>
          </cell>
        </row>
        <row r="10714">
          <cell r="A10714" t="str">
            <v>966000175107091529-00110000EMS02Q20001043HWA0005K</v>
          </cell>
          <cell r="B10714" t="e">
            <v>#N/A</v>
          </cell>
          <cell r="C10714" t="str">
            <v>9660001751150</v>
          </cell>
          <cell r="D10714" t="str">
            <v>966000175107091529-00110000</v>
          </cell>
          <cell r="E10714" t="str">
            <v>ONT</v>
          </cell>
          <cell r="F10714" t="str">
            <v>9660001751</v>
          </cell>
          <cell r="G10714" t="str">
            <v>07091529-001</v>
          </cell>
          <cell r="H10714">
            <v>150</v>
          </cell>
          <cell r="I10714" t="str">
            <v>Chip Thick Film Resistor,0.0625W,2000ohm</v>
          </cell>
          <cell r="J10714">
            <v>10000</v>
          </cell>
          <cell r="K10714">
            <v>2.9999999999999997E-4</v>
          </cell>
          <cell r="L10714">
            <v>2.9999999999999996</v>
          </cell>
          <cell r="M10714" t="str">
            <v>451U</v>
          </cell>
          <cell r="N10714">
            <v>45004</v>
          </cell>
          <cell r="O10714" t="str">
            <v>EMS02Q20001043HWA0005K</v>
          </cell>
          <cell r="T10714">
            <v>45037</v>
          </cell>
          <cell r="U10714" t="str">
            <v>AIR</v>
          </cell>
          <cell r="V10714" t="str">
            <v>Waiting for Invoice</v>
          </cell>
          <cell r="W10714" t="str">
            <v xml:space="preserve"> BUG-1 </v>
          </cell>
          <cell r="X10714">
            <v>45040</v>
          </cell>
          <cell r="AA10714" t="str">
            <v>EMS02Q20001043HWA0005K</v>
          </cell>
          <cell r="AB10714" t="b">
            <v>1</v>
          </cell>
          <cell r="AC10714">
            <v>45004</v>
          </cell>
        </row>
        <row r="10715">
          <cell r="A10715" t="str">
            <v>966000175107091545-00110000EMS02Q20001043HWA0005K</v>
          </cell>
          <cell r="B10715" t="e">
            <v>#N/A</v>
          </cell>
          <cell r="C10715" t="str">
            <v>9660001751160</v>
          </cell>
          <cell r="D10715" t="str">
            <v>966000175107091545-00110000</v>
          </cell>
          <cell r="E10715" t="str">
            <v>ONT</v>
          </cell>
          <cell r="F10715" t="str">
            <v>9660001751</v>
          </cell>
          <cell r="G10715" t="str">
            <v>07091545-001</v>
          </cell>
          <cell r="H10715">
            <v>160</v>
          </cell>
          <cell r="I10715" t="str">
            <v>ChipThickFilmResistor,0.0625W,15ohm,"</v>
          </cell>
          <cell r="J10715">
            <v>10000</v>
          </cell>
          <cell r="K10715">
            <v>2.9999999999999997E-4</v>
          </cell>
          <cell r="L10715">
            <v>2.9999999999999996</v>
          </cell>
          <cell r="M10715" t="str">
            <v>451U</v>
          </cell>
          <cell r="N10715">
            <v>45004</v>
          </cell>
          <cell r="O10715" t="str">
            <v>EMS02Q20001043HWA0005K</v>
          </cell>
          <cell r="T10715">
            <v>45037</v>
          </cell>
          <cell r="U10715" t="str">
            <v>AIR</v>
          </cell>
          <cell r="V10715" t="str">
            <v>Waiting for Invoice</v>
          </cell>
          <cell r="W10715" t="str">
            <v xml:space="preserve"> BUG-1 </v>
          </cell>
          <cell r="X10715">
            <v>45040</v>
          </cell>
          <cell r="AA10715" t="str">
            <v>EMS02Q20001043HWA0005K</v>
          </cell>
          <cell r="AB10715" t="b">
            <v>1</v>
          </cell>
          <cell r="AC10715">
            <v>45004</v>
          </cell>
        </row>
        <row r="10716">
          <cell r="A10716" t="str">
            <v>966000175107091555-00120000EMS02Q20001043HWA0005K</v>
          </cell>
          <cell r="B10716" t="e">
            <v>#N/A</v>
          </cell>
          <cell r="C10716" t="str">
            <v>9660001751170</v>
          </cell>
          <cell r="D10716" t="str">
            <v>966000175107091555-00120000</v>
          </cell>
          <cell r="E10716" t="str">
            <v>ONT</v>
          </cell>
          <cell r="F10716" t="str">
            <v>9660001751</v>
          </cell>
          <cell r="G10716" t="str">
            <v>07091555-001</v>
          </cell>
          <cell r="H10716">
            <v>170</v>
          </cell>
          <cell r="I10716" t="str">
            <v>Chip Thick Film Resistor,0.125W,20ohm,+/</v>
          </cell>
          <cell r="J10716">
            <v>20000</v>
          </cell>
          <cell r="K10716">
            <v>1E-3</v>
          </cell>
          <cell r="L10716">
            <v>20</v>
          </cell>
          <cell r="M10716" t="str">
            <v>451U</v>
          </cell>
          <cell r="N10716">
            <v>45004</v>
          </cell>
          <cell r="O10716" t="str">
            <v>EMS02Q20001043HWA0005K</v>
          </cell>
          <cell r="T10716">
            <v>45037</v>
          </cell>
          <cell r="U10716" t="str">
            <v>AIR</v>
          </cell>
          <cell r="V10716" t="str">
            <v>Waiting for Invoice</v>
          </cell>
          <cell r="W10716" t="str">
            <v xml:space="preserve"> BUG-1 </v>
          </cell>
          <cell r="X10716">
            <v>45040</v>
          </cell>
          <cell r="AA10716" t="str">
            <v>EMS02Q20001043HWA0005K</v>
          </cell>
          <cell r="AB10716" t="b">
            <v>1</v>
          </cell>
          <cell r="AC10716">
            <v>45004</v>
          </cell>
        </row>
        <row r="10717">
          <cell r="A10717" t="str">
            <v>966000175107091577-00140000EMS02Q20001043HWA0005K</v>
          </cell>
          <cell r="B10717" t="e">
            <v>#N/A</v>
          </cell>
          <cell r="C10717" t="str">
            <v>9660001751180</v>
          </cell>
          <cell r="D10717" t="str">
            <v>966000175107091577-00140000</v>
          </cell>
          <cell r="E10717" t="str">
            <v>ONT</v>
          </cell>
          <cell r="F10717" t="str">
            <v>9660001751</v>
          </cell>
          <cell r="G10717" t="str">
            <v>07091577-001</v>
          </cell>
          <cell r="H10717">
            <v>180</v>
          </cell>
          <cell r="I10717" t="str">
            <v>Chip Thick Film Resistor,0.0625W,121000o</v>
          </cell>
          <cell r="J10717">
            <v>40000</v>
          </cell>
          <cell r="K10717">
            <v>4.0000000000000002E-4</v>
          </cell>
          <cell r="L10717">
            <v>16</v>
          </cell>
          <cell r="M10717" t="str">
            <v>451U</v>
          </cell>
          <cell r="N10717">
            <v>45004</v>
          </cell>
          <cell r="O10717" t="str">
            <v>EMS02Q20001043HWA0005K</v>
          </cell>
          <cell r="T10717">
            <v>45037</v>
          </cell>
          <cell r="U10717" t="str">
            <v>AIR</v>
          </cell>
          <cell r="V10717" t="str">
            <v>Waiting for Invoice</v>
          </cell>
          <cell r="W10717" t="str">
            <v xml:space="preserve"> BUG-1 </v>
          </cell>
          <cell r="X10717">
            <v>45040</v>
          </cell>
          <cell r="AA10717" t="str">
            <v>EMS02Q20001043HWA0005K</v>
          </cell>
          <cell r="AB10717" t="b">
            <v>1</v>
          </cell>
          <cell r="AC10717">
            <v>45004</v>
          </cell>
        </row>
        <row r="10718">
          <cell r="A10718" t="str">
            <v>966000175107091578-00180000EMS02Q20001043HWA0005K</v>
          </cell>
          <cell r="B10718" t="e">
            <v>#N/A</v>
          </cell>
          <cell r="C10718" t="str">
            <v>9660001751190</v>
          </cell>
          <cell r="D10718" t="str">
            <v>966000175107091578-00180000</v>
          </cell>
          <cell r="E10718" t="str">
            <v>ONT</v>
          </cell>
          <cell r="F10718" t="str">
            <v>9660001751</v>
          </cell>
          <cell r="G10718" t="str">
            <v>07091578-001</v>
          </cell>
          <cell r="H10718">
            <v>190</v>
          </cell>
          <cell r="I10718" t="str">
            <v>Chip Thick Film Resistor,0.0625W,33ohm,+</v>
          </cell>
          <cell r="J10718">
            <v>80000</v>
          </cell>
          <cell r="K10718">
            <v>4.0000000000000002E-4</v>
          </cell>
          <cell r="L10718">
            <v>32</v>
          </cell>
          <cell r="M10718" t="str">
            <v>451U</v>
          </cell>
          <cell r="N10718">
            <v>45004</v>
          </cell>
          <cell r="O10718" t="str">
            <v>EMS02Q20001043HWA0005K</v>
          </cell>
          <cell r="T10718">
            <v>45037</v>
          </cell>
          <cell r="U10718" t="str">
            <v>AIR</v>
          </cell>
          <cell r="V10718" t="str">
            <v>Waiting for Invoice</v>
          </cell>
          <cell r="W10718" t="str">
            <v xml:space="preserve"> BUG-1 </v>
          </cell>
          <cell r="X10718">
            <v>45040</v>
          </cell>
          <cell r="AA10718" t="str">
            <v>EMS02Q20001043HWA0005K</v>
          </cell>
          <cell r="AB10718" t="b">
            <v>1</v>
          </cell>
          <cell r="AC10718">
            <v>45004</v>
          </cell>
        </row>
        <row r="10719">
          <cell r="A10719" t="str">
            <v>966000175107091579-00120000EMS02Q20001043HWA0005K</v>
          </cell>
          <cell r="B10719" t="e">
            <v>#N/A</v>
          </cell>
          <cell r="C10719" t="str">
            <v>9660001751200</v>
          </cell>
          <cell r="D10719" t="str">
            <v>966000175107091579-00120000</v>
          </cell>
          <cell r="E10719" t="str">
            <v>ONT</v>
          </cell>
          <cell r="F10719" t="str">
            <v>9660001751</v>
          </cell>
          <cell r="G10719" t="str">
            <v>07091579-001</v>
          </cell>
          <cell r="H10719">
            <v>200</v>
          </cell>
          <cell r="I10719" t="str">
            <v>Chip Thick Film Resistor,0.1W,120000ohm,</v>
          </cell>
          <cell r="J10719">
            <v>20000</v>
          </cell>
          <cell r="K10719">
            <v>5.9999999999999995E-4</v>
          </cell>
          <cell r="L10719">
            <v>11.999999999999998</v>
          </cell>
          <cell r="M10719" t="str">
            <v>451U</v>
          </cell>
          <cell r="N10719">
            <v>45004</v>
          </cell>
          <cell r="O10719" t="str">
            <v>EMS02Q20001043HWA0005K</v>
          </cell>
          <cell r="T10719">
            <v>45037</v>
          </cell>
          <cell r="U10719" t="str">
            <v>AIR</v>
          </cell>
          <cell r="V10719" t="str">
            <v>Waiting for Invoice</v>
          </cell>
          <cell r="W10719" t="str">
            <v xml:space="preserve"> BUG-1 </v>
          </cell>
          <cell r="X10719">
            <v>45040</v>
          </cell>
          <cell r="AA10719" t="str">
            <v>EMS02Q20001043HWA0005K</v>
          </cell>
          <cell r="AB10719" t="b">
            <v>1</v>
          </cell>
          <cell r="AC10719">
            <v>45004</v>
          </cell>
        </row>
        <row r="10720">
          <cell r="A10720" t="str">
            <v>966000175107091594-00110000EMS02Q20001043HWA0013K</v>
          </cell>
          <cell r="B10720" t="e">
            <v>#N/A</v>
          </cell>
          <cell r="C10720" t="str">
            <v>9660001751210</v>
          </cell>
          <cell r="D10720" t="str">
            <v>966000175107091594-00110000</v>
          </cell>
          <cell r="E10720" t="str">
            <v>ONT</v>
          </cell>
          <cell r="F10720" t="str">
            <v>9660001751</v>
          </cell>
          <cell r="G10720" t="str">
            <v>07091594-001</v>
          </cell>
          <cell r="H10720">
            <v>210</v>
          </cell>
          <cell r="I10720" t="str">
            <v>Chip Thick Film Resistor,0.0625W,75000oh</v>
          </cell>
          <cell r="J10720">
            <v>10000</v>
          </cell>
          <cell r="K10720">
            <v>2.9999999999999997E-4</v>
          </cell>
          <cell r="L10720">
            <v>2.9999999999999996</v>
          </cell>
          <cell r="M10720" t="str">
            <v>451U</v>
          </cell>
          <cell r="N10720">
            <v>45004</v>
          </cell>
          <cell r="O10720" t="str">
            <v>EMS02Q20001043HWA0013K</v>
          </cell>
          <cell r="T10720">
            <v>45037</v>
          </cell>
          <cell r="U10720" t="str">
            <v>AIR</v>
          </cell>
          <cell r="V10720" t="str">
            <v>Waiting for Invoice</v>
          </cell>
          <cell r="W10720" t="str">
            <v xml:space="preserve"> BUG-1 </v>
          </cell>
          <cell r="X10720">
            <v>45040</v>
          </cell>
          <cell r="AA10720" t="str">
            <v>EMS02Q20001043HWA0013K</v>
          </cell>
          <cell r="AB10720" t="b">
            <v>1</v>
          </cell>
          <cell r="AC10720">
            <v>45004</v>
          </cell>
        </row>
        <row r="10721">
          <cell r="A10721" t="str">
            <v>966000175107091611-00130000EMS02Q20001043HWA0013K</v>
          </cell>
          <cell r="B10721" t="e">
            <v>#N/A</v>
          </cell>
          <cell r="C10721" t="str">
            <v>9660001751220</v>
          </cell>
          <cell r="D10721" t="str">
            <v>966000175107091611-00130000</v>
          </cell>
          <cell r="E10721" t="str">
            <v>ONT</v>
          </cell>
          <cell r="F10721" t="str">
            <v>9660001751</v>
          </cell>
          <cell r="G10721" t="str">
            <v>07091611-001</v>
          </cell>
          <cell r="H10721">
            <v>220</v>
          </cell>
          <cell r="I10721" t="str">
            <v>Chip Thick Film Resistor,0.0625W,51000oh</v>
          </cell>
          <cell r="J10721">
            <v>30000</v>
          </cell>
          <cell r="K10721">
            <v>2.9999999999999997E-4</v>
          </cell>
          <cell r="L10721">
            <v>9</v>
          </cell>
          <cell r="M10721" t="str">
            <v>451U</v>
          </cell>
          <cell r="N10721">
            <v>45004</v>
          </cell>
          <cell r="O10721" t="str">
            <v>EMS02Q20001043HWA0013K</v>
          </cell>
          <cell r="T10721">
            <v>45037</v>
          </cell>
          <cell r="U10721" t="str">
            <v>AIR</v>
          </cell>
          <cell r="V10721" t="str">
            <v>Waiting for Invoice</v>
          </cell>
          <cell r="W10721" t="str">
            <v xml:space="preserve"> BUG-1 </v>
          </cell>
          <cell r="X10721">
            <v>45040</v>
          </cell>
          <cell r="AA10721" t="str">
            <v>EMS02Q20001043HWA0013K</v>
          </cell>
          <cell r="AB10721" t="b">
            <v>1</v>
          </cell>
          <cell r="AC10721">
            <v>45004</v>
          </cell>
        </row>
        <row r="10722">
          <cell r="A10722" t="str">
            <v>966000175107091631-00120000EMS02Q20001043HWA0013K</v>
          </cell>
          <cell r="B10722" t="e">
            <v>#N/A</v>
          </cell>
          <cell r="C10722" t="str">
            <v>9660001751230</v>
          </cell>
          <cell r="D10722" t="str">
            <v>966000175107091631-00120000</v>
          </cell>
          <cell r="E10722" t="str">
            <v>ONT</v>
          </cell>
          <cell r="F10722" t="str">
            <v>9660001751</v>
          </cell>
          <cell r="G10722" t="str">
            <v>07091631-001</v>
          </cell>
          <cell r="H10722">
            <v>230</v>
          </cell>
          <cell r="I10722" t="str">
            <v>ChipThickFilmResistor,0.1W,40200ohm,</v>
          </cell>
          <cell r="J10722">
            <v>20000</v>
          </cell>
          <cell r="K10722">
            <v>5.9999999999999995E-4</v>
          </cell>
          <cell r="L10722">
            <v>11.999999999999998</v>
          </cell>
          <cell r="M10722" t="str">
            <v>451U</v>
          </cell>
          <cell r="N10722">
            <v>45004</v>
          </cell>
          <cell r="O10722" t="str">
            <v>EMS02Q20001043HWA0013K</v>
          </cell>
          <cell r="T10722">
            <v>45037</v>
          </cell>
          <cell r="U10722" t="str">
            <v>AIR</v>
          </cell>
          <cell r="V10722" t="str">
            <v>Waiting for Invoice</v>
          </cell>
          <cell r="W10722" t="str">
            <v xml:space="preserve"> BUG-1 </v>
          </cell>
          <cell r="X10722">
            <v>45040</v>
          </cell>
          <cell r="AA10722" t="str">
            <v>EMS02Q20001043HWA0013K</v>
          </cell>
          <cell r="AB10722" t="b">
            <v>1</v>
          </cell>
          <cell r="AC10722">
            <v>45004</v>
          </cell>
        </row>
        <row r="10723">
          <cell r="A10723" t="str">
            <v>966000175107091646-001150000EMS02Q20001043HWA0013K</v>
          </cell>
          <cell r="B10723" t="e">
            <v>#N/A</v>
          </cell>
          <cell r="C10723" t="str">
            <v>9660001751240</v>
          </cell>
          <cell r="D10723" t="str">
            <v>966000175107091646-001150000</v>
          </cell>
          <cell r="E10723" t="str">
            <v>ONT</v>
          </cell>
          <cell r="F10723" t="str">
            <v>9660001751</v>
          </cell>
          <cell r="G10723" t="str">
            <v>07091646-001</v>
          </cell>
          <cell r="H10723">
            <v>240</v>
          </cell>
          <cell r="I10723" t="str">
            <v>Chip Thick Film Resistor,0.0625W,4700ohm</v>
          </cell>
          <cell r="J10723">
            <v>150000</v>
          </cell>
          <cell r="K10723">
            <v>4.0000000000000002E-4</v>
          </cell>
          <cell r="L10723">
            <v>60</v>
          </cell>
          <cell r="M10723" t="str">
            <v>451U</v>
          </cell>
          <cell r="N10723">
            <v>45004</v>
          </cell>
          <cell r="O10723" t="str">
            <v>EMS02Q20001043HWA0013K</v>
          </cell>
          <cell r="T10723">
            <v>45037</v>
          </cell>
          <cell r="U10723" t="str">
            <v>AIR</v>
          </cell>
          <cell r="V10723" t="str">
            <v>Waiting for Invoice</v>
          </cell>
          <cell r="W10723" t="str">
            <v xml:space="preserve"> BUG-1 </v>
          </cell>
          <cell r="X10723">
            <v>45040</v>
          </cell>
          <cell r="AA10723" t="str">
            <v>EMS02Q20001043HWA0013K</v>
          </cell>
          <cell r="AB10723" t="b">
            <v>1</v>
          </cell>
          <cell r="AC10723">
            <v>45004</v>
          </cell>
        </row>
        <row r="10724">
          <cell r="A10724" t="str">
            <v>966000175107091653-00110000EMS02Q20001043HWA0013K</v>
          </cell>
          <cell r="B10724" t="e">
            <v>#N/A</v>
          </cell>
          <cell r="C10724" t="str">
            <v>9660001751250</v>
          </cell>
          <cell r="D10724" t="str">
            <v>966000175107091653-00110000</v>
          </cell>
          <cell r="E10724" t="str">
            <v>ONT</v>
          </cell>
          <cell r="F10724" t="str">
            <v>9660001751</v>
          </cell>
          <cell r="G10724" t="str">
            <v>07091653-001</v>
          </cell>
          <cell r="H10724">
            <v>250</v>
          </cell>
          <cell r="I10724" t="str">
            <v>Chip Thick Film Resistor,0.0625W,33000oh</v>
          </cell>
          <cell r="J10724">
            <v>10000</v>
          </cell>
          <cell r="K10724">
            <v>2.9999999999999997E-4</v>
          </cell>
          <cell r="L10724">
            <v>2.9999999999999996</v>
          </cell>
          <cell r="M10724" t="str">
            <v>451U</v>
          </cell>
          <cell r="N10724">
            <v>45004</v>
          </cell>
          <cell r="O10724" t="str">
            <v>EMS02Q20001043HWA0013K</v>
          </cell>
          <cell r="T10724">
            <v>45037</v>
          </cell>
          <cell r="U10724" t="str">
            <v>AIR</v>
          </cell>
          <cell r="V10724" t="str">
            <v>Waiting for Invoice</v>
          </cell>
          <cell r="W10724" t="str">
            <v xml:space="preserve"> BUG-1 </v>
          </cell>
          <cell r="X10724">
            <v>45040</v>
          </cell>
          <cell r="AA10724" t="str">
            <v>EMS02Q20001043HWA0013K</v>
          </cell>
          <cell r="AB10724" t="b">
            <v>1</v>
          </cell>
          <cell r="AC10724">
            <v>45004</v>
          </cell>
        </row>
        <row r="10725">
          <cell r="A10725" t="str">
            <v>966000175107091667-00120000EMS02Q20001043HWA0013K</v>
          </cell>
          <cell r="B10725" t="e">
            <v>#N/A</v>
          </cell>
          <cell r="C10725" t="str">
            <v>9660001751260</v>
          </cell>
          <cell r="D10725" t="str">
            <v>966000175107091667-00120000</v>
          </cell>
          <cell r="E10725" t="str">
            <v>ONT</v>
          </cell>
          <cell r="F10725" t="str">
            <v>9660001751</v>
          </cell>
          <cell r="G10725" t="str">
            <v>07091667-001</v>
          </cell>
          <cell r="H10725">
            <v>260</v>
          </cell>
          <cell r="I10725" t="str">
            <v>Chip Thick Film Resistor,0.0625W,30000oh</v>
          </cell>
          <cell r="J10725">
            <v>20000</v>
          </cell>
          <cell r="K10725">
            <v>2.9999999999999997E-4</v>
          </cell>
          <cell r="L10725">
            <v>5.9999999999999991</v>
          </cell>
          <cell r="M10725" t="str">
            <v>451U</v>
          </cell>
          <cell r="N10725">
            <v>45004</v>
          </cell>
          <cell r="O10725" t="str">
            <v>EMS02Q20001043HWA0013K</v>
          </cell>
          <cell r="T10725">
            <v>45037</v>
          </cell>
          <cell r="U10725" t="str">
            <v>AIR</v>
          </cell>
          <cell r="V10725" t="str">
            <v>Waiting for Invoice</v>
          </cell>
          <cell r="W10725" t="str">
            <v xml:space="preserve"> BUG-1 </v>
          </cell>
          <cell r="X10725">
            <v>45040</v>
          </cell>
          <cell r="AA10725" t="str">
            <v>EMS02Q20001043HWA0013K</v>
          </cell>
          <cell r="AB10725" t="b">
            <v>1</v>
          </cell>
          <cell r="AC10725">
            <v>45004</v>
          </cell>
        </row>
        <row r="10726">
          <cell r="A10726" t="str">
            <v>966000175107091675-00110000EMS02Q20001043HWA0013K</v>
          </cell>
          <cell r="B10726" t="e">
            <v>#N/A</v>
          </cell>
          <cell r="C10726" t="str">
            <v>9660001751270</v>
          </cell>
          <cell r="D10726" t="str">
            <v>966000175107091675-00110000</v>
          </cell>
          <cell r="E10726" t="str">
            <v>ONT</v>
          </cell>
          <cell r="F10726" t="str">
            <v>9660001751</v>
          </cell>
          <cell r="G10726" t="str">
            <v>07091675-001</v>
          </cell>
          <cell r="H10726">
            <v>270</v>
          </cell>
          <cell r="I10726" t="str">
            <v>ChipThickFilmResistor,0.0625W,5110oh</v>
          </cell>
          <cell r="J10726">
            <v>10000</v>
          </cell>
          <cell r="K10726">
            <v>2.9999999999999997E-4</v>
          </cell>
          <cell r="L10726">
            <v>2.9999999999999996</v>
          </cell>
          <cell r="M10726" t="str">
            <v>451U</v>
          </cell>
          <cell r="N10726">
            <v>45004</v>
          </cell>
          <cell r="O10726" t="str">
            <v>EMS02Q20001043HWA0013K</v>
          </cell>
          <cell r="T10726">
            <v>45037</v>
          </cell>
          <cell r="U10726" t="str">
            <v>AIR</v>
          </cell>
          <cell r="V10726" t="str">
            <v>Waiting for Invoice</v>
          </cell>
          <cell r="W10726" t="str">
            <v xml:space="preserve"> BUG-1 </v>
          </cell>
          <cell r="X10726">
            <v>45040</v>
          </cell>
          <cell r="AA10726" t="str">
            <v>EMS02Q20001043HWA0013K</v>
          </cell>
          <cell r="AB10726" t="b">
            <v>1</v>
          </cell>
          <cell r="AC10726">
            <v>45004</v>
          </cell>
        </row>
        <row r="10727">
          <cell r="A10727" t="str">
            <v>966000175107091676-00110000EMS02Q20001043HWA0013K</v>
          </cell>
          <cell r="B10727" t="e">
            <v>#N/A</v>
          </cell>
          <cell r="C10727" t="str">
            <v>9660001751280</v>
          </cell>
          <cell r="D10727" t="str">
            <v>966000175107091676-00110000</v>
          </cell>
          <cell r="E10727" t="str">
            <v>ONT</v>
          </cell>
          <cell r="F10727" t="str">
            <v>9660001751</v>
          </cell>
          <cell r="G10727" t="str">
            <v>07091676-001</v>
          </cell>
          <cell r="H10727">
            <v>280</v>
          </cell>
          <cell r="I10727" t="str">
            <v>ChipThickFilmResistor,0.0625W,24000o</v>
          </cell>
          <cell r="J10727">
            <v>10000</v>
          </cell>
          <cell r="K10727">
            <v>2.9999999999999997E-4</v>
          </cell>
          <cell r="L10727">
            <v>2.9999999999999996</v>
          </cell>
          <cell r="M10727" t="str">
            <v>451U</v>
          </cell>
          <cell r="N10727">
            <v>45004</v>
          </cell>
          <cell r="O10727" t="str">
            <v>EMS02Q20001043HWA0013K</v>
          </cell>
          <cell r="T10727">
            <v>45037</v>
          </cell>
          <cell r="U10727" t="str">
            <v>AIR</v>
          </cell>
          <cell r="V10727" t="str">
            <v>Waiting for Invoice</v>
          </cell>
          <cell r="W10727" t="str">
            <v xml:space="preserve"> BUG-1 </v>
          </cell>
          <cell r="X10727">
            <v>45040</v>
          </cell>
          <cell r="AA10727" t="str">
            <v>EMS02Q20001043HWA0013K</v>
          </cell>
          <cell r="AB10727" t="b">
            <v>1</v>
          </cell>
          <cell r="AC10727">
            <v>45004</v>
          </cell>
        </row>
        <row r="10728">
          <cell r="A10728" t="str">
            <v>966000175107091698-00110000EMS02Q20001043HWA0013K</v>
          </cell>
          <cell r="B10728" t="e">
            <v>#N/A</v>
          </cell>
          <cell r="C10728" t="str">
            <v>9660001751290</v>
          </cell>
          <cell r="D10728" t="str">
            <v>966000175107091698-00110000</v>
          </cell>
          <cell r="E10728" t="str">
            <v>ONT</v>
          </cell>
          <cell r="F10728" t="str">
            <v>9660001751</v>
          </cell>
          <cell r="G10728" t="str">
            <v>07091698-001</v>
          </cell>
          <cell r="H10728">
            <v>290</v>
          </cell>
          <cell r="I10728" t="str">
            <v>Chip Thick Film Resistor,0.0625W,7500ohm</v>
          </cell>
          <cell r="J10728">
            <v>10000</v>
          </cell>
          <cell r="K10728">
            <v>2.9999999999999997E-4</v>
          </cell>
          <cell r="L10728">
            <v>2.9999999999999996</v>
          </cell>
          <cell r="M10728" t="str">
            <v>451U</v>
          </cell>
          <cell r="N10728">
            <v>45004</v>
          </cell>
          <cell r="O10728" t="str">
            <v>EMS02Q20001043HWA0013K</v>
          </cell>
          <cell r="T10728">
            <v>45037</v>
          </cell>
          <cell r="U10728" t="str">
            <v>AIR</v>
          </cell>
          <cell r="V10728" t="str">
            <v>Waiting for Invoice</v>
          </cell>
          <cell r="W10728" t="str">
            <v xml:space="preserve"> BUG-1 </v>
          </cell>
          <cell r="X10728">
            <v>45040</v>
          </cell>
          <cell r="AA10728" t="str">
            <v>EMS02Q20001043HWA0013K</v>
          </cell>
          <cell r="AB10728" t="b">
            <v>1</v>
          </cell>
          <cell r="AC10728">
            <v>45004</v>
          </cell>
        </row>
        <row r="10729">
          <cell r="A10729" t="str">
            <v>966000175107091706-001110000EMS02Q20001043HWA0013K</v>
          </cell>
          <cell r="B10729" t="e">
            <v>#N/A</v>
          </cell>
          <cell r="C10729" t="str">
            <v>9660001751300</v>
          </cell>
          <cell r="D10729" t="str">
            <v>966000175107091706-001110000</v>
          </cell>
          <cell r="E10729" t="str">
            <v>ONT</v>
          </cell>
          <cell r="F10729" t="str">
            <v>9660001751</v>
          </cell>
          <cell r="G10729" t="str">
            <v>07091706-001</v>
          </cell>
          <cell r="H10729">
            <v>300</v>
          </cell>
          <cell r="I10729" t="str">
            <v>Chip Thick Film Resistor,0.0625W,10000oh</v>
          </cell>
          <cell r="J10729">
            <v>110000</v>
          </cell>
          <cell r="K10729">
            <v>4.0000000000000002E-4</v>
          </cell>
          <cell r="L10729">
            <v>44</v>
          </cell>
          <cell r="M10729" t="str">
            <v>451U</v>
          </cell>
          <cell r="N10729">
            <v>45004</v>
          </cell>
          <cell r="O10729" t="str">
            <v>EMS02Q20001043HWA0013K</v>
          </cell>
          <cell r="T10729">
            <v>45037</v>
          </cell>
          <cell r="U10729" t="str">
            <v>AIR</v>
          </cell>
          <cell r="V10729" t="str">
            <v>Waiting for Invoice</v>
          </cell>
          <cell r="W10729" t="str">
            <v xml:space="preserve"> BUG-1 </v>
          </cell>
          <cell r="X10729">
            <v>45040</v>
          </cell>
          <cell r="AA10729" t="str">
            <v>EMS02Q20001043HWA0013K</v>
          </cell>
          <cell r="AB10729" t="b">
            <v>1</v>
          </cell>
          <cell r="AC10729">
            <v>45004</v>
          </cell>
        </row>
        <row r="10730">
          <cell r="A10730" t="str">
            <v>966000175107091724-001150000EMS02Q20001043HWA0008K</v>
          </cell>
          <cell r="B10730" t="e">
            <v>#N/A</v>
          </cell>
          <cell r="C10730" t="str">
            <v>9660001751310</v>
          </cell>
          <cell r="D10730" t="str">
            <v>966000175107091724-001150000</v>
          </cell>
          <cell r="E10730" t="str">
            <v>ONT</v>
          </cell>
          <cell r="F10730" t="str">
            <v>9660001751</v>
          </cell>
          <cell r="G10730" t="str">
            <v>07091724-001</v>
          </cell>
          <cell r="H10730">
            <v>310</v>
          </cell>
          <cell r="I10730" t="str">
            <v>Chip Thick Film Resistor,0.0625W,100ohm,</v>
          </cell>
          <cell r="J10730">
            <v>150000</v>
          </cell>
          <cell r="K10730">
            <v>2.9999999999999997E-4</v>
          </cell>
          <cell r="L10730">
            <v>44.999999999999993</v>
          </cell>
          <cell r="M10730" t="str">
            <v>451U</v>
          </cell>
          <cell r="N10730">
            <v>45004</v>
          </cell>
          <cell r="O10730" t="str">
            <v>EMS02Q20001043HWA0008K</v>
          </cell>
          <cell r="T10730">
            <v>45037</v>
          </cell>
          <cell r="U10730" t="str">
            <v>AIR</v>
          </cell>
          <cell r="V10730" t="str">
            <v>Waiting for Invoice</v>
          </cell>
          <cell r="W10730" t="str">
            <v xml:space="preserve"> BUG-1 </v>
          </cell>
          <cell r="X10730">
            <v>45040</v>
          </cell>
          <cell r="AA10730" t="str">
            <v>EMS02Q20001043HWA0008K</v>
          </cell>
          <cell r="AB10730" t="b">
            <v>1</v>
          </cell>
          <cell r="AC10730">
            <v>45004</v>
          </cell>
        </row>
        <row r="10731">
          <cell r="A10731" t="str">
            <v>966000175107091731-00110000EMS02Q20001043HWA0008K</v>
          </cell>
          <cell r="B10731" t="e">
            <v>#N/A</v>
          </cell>
          <cell r="C10731" t="str">
            <v>9660001751320</v>
          </cell>
          <cell r="D10731" t="str">
            <v>966000175107091731-00110000</v>
          </cell>
          <cell r="E10731" t="str">
            <v>ONT</v>
          </cell>
          <cell r="F10731" t="str">
            <v>9660001751</v>
          </cell>
          <cell r="G10731" t="str">
            <v>07091731-001</v>
          </cell>
          <cell r="H10731">
            <v>320</v>
          </cell>
          <cell r="I10731" t="str">
            <v>Chip Thick Film Resistor,0.1W,150ohm,+/-</v>
          </cell>
          <cell r="J10731">
            <v>10000</v>
          </cell>
          <cell r="K10731">
            <v>5.9999999999999995E-4</v>
          </cell>
          <cell r="L10731">
            <v>5.9999999999999991</v>
          </cell>
          <cell r="M10731" t="str">
            <v>451U</v>
          </cell>
          <cell r="N10731">
            <v>45004</v>
          </cell>
          <cell r="O10731" t="str">
            <v>EMS02Q20001043HWA0008K</v>
          </cell>
          <cell r="T10731">
            <v>45037</v>
          </cell>
          <cell r="U10731" t="str">
            <v>AIR</v>
          </cell>
          <cell r="V10731" t="str">
            <v>Waiting for Invoice</v>
          </cell>
          <cell r="W10731" t="str">
            <v xml:space="preserve"> BUG-1 </v>
          </cell>
          <cell r="X10731">
            <v>45040</v>
          </cell>
          <cell r="AA10731" t="str">
            <v>EMS02Q20001043HWA0008K</v>
          </cell>
          <cell r="AB10731" t="b">
            <v>1</v>
          </cell>
          <cell r="AC10731">
            <v>45004</v>
          </cell>
        </row>
        <row r="10732">
          <cell r="A10732" t="str">
            <v>966000175107091734-001270000EMS02Q20001043HWA0008K</v>
          </cell>
          <cell r="B10732" t="e">
            <v>#N/A</v>
          </cell>
          <cell r="C10732" t="str">
            <v>9660001751330</v>
          </cell>
          <cell r="D10732" t="str">
            <v>966000175107091734-001270000</v>
          </cell>
          <cell r="E10732" t="str">
            <v>ONT</v>
          </cell>
          <cell r="F10732" t="str">
            <v>9660001751</v>
          </cell>
          <cell r="G10732" t="str">
            <v>07091734-001</v>
          </cell>
          <cell r="H10732">
            <v>330</v>
          </cell>
          <cell r="I10732" t="str">
            <v>Chip Thick Film Resistor,0.0625W,1000ohm</v>
          </cell>
          <cell r="J10732">
            <v>270000</v>
          </cell>
          <cell r="K10732">
            <v>4.0000000000000002E-4</v>
          </cell>
          <cell r="L10732">
            <v>108</v>
          </cell>
          <cell r="M10732" t="str">
            <v>451U</v>
          </cell>
          <cell r="N10732">
            <v>45004</v>
          </cell>
          <cell r="O10732" t="str">
            <v>EMS02Q20001043HWA0008K</v>
          </cell>
          <cell r="T10732">
            <v>45037</v>
          </cell>
          <cell r="U10732" t="str">
            <v>AIR</v>
          </cell>
          <cell r="V10732" t="str">
            <v>Waiting for Invoice</v>
          </cell>
          <cell r="W10732" t="str">
            <v xml:space="preserve"> BUG-1 </v>
          </cell>
          <cell r="X10732">
            <v>45040</v>
          </cell>
          <cell r="AA10732" t="str">
            <v>EMS02Q20001043HWA0008K</v>
          </cell>
          <cell r="AB10732" t="b">
            <v>1</v>
          </cell>
          <cell r="AC10732">
            <v>45004</v>
          </cell>
        </row>
        <row r="10733">
          <cell r="A10733" t="str">
            <v>966000175107091737-00170000EMS02Q20001043HWA0008K</v>
          </cell>
          <cell r="B10733" t="e">
            <v>#N/A</v>
          </cell>
          <cell r="C10733" t="str">
            <v>9660001751340</v>
          </cell>
          <cell r="D10733" t="str">
            <v>966000175107091737-00170000</v>
          </cell>
          <cell r="E10733" t="str">
            <v>ONT</v>
          </cell>
          <cell r="F10733" t="str">
            <v>9660001751</v>
          </cell>
          <cell r="G10733" t="str">
            <v>07091737-001</v>
          </cell>
          <cell r="H10733">
            <v>340</v>
          </cell>
          <cell r="I10733" t="str">
            <v>ChipThickFilmResistor,0.1W,200ohm,+/"</v>
          </cell>
          <cell r="J10733">
            <v>70000</v>
          </cell>
          <cell r="K10733">
            <v>5.9999999999999995E-4</v>
          </cell>
          <cell r="L10733">
            <v>41.999999999999993</v>
          </cell>
          <cell r="M10733" t="str">
            <v>451U</v>
          </cell>
          <cell r="N10733">
            <v>45004</v>
          </cell>
          <cell r="O10733" t="str">
            <v>EMS02Q20001043HWA0008K</v>
          </cell>
          <cell r="T10733">
            <v>45037</v>
          </cell>
          <cell r="U10733" t="str">
            <v>AIR</v>
          </cell>
          <cell r="V10733" t="str">
            <v>Waiting for Invoice</v>
          </cell>
          <cell r="W10733" t="str">
            <v xml:space="preserve"> BUG-1 </v>
          </cell>
          <cell r="X10733">
            <v>45040</v>
          </cell>
          <cell r="AA10733" t="str">
            <v>EMS02Q20001043HWA0008K</v>
          </cell>
          <cell r="AB10733" t="b">
            <v>1</v>
          </cell>
          <cell r="AC10733">
            <v>45004</v>
          </cell>
        </row>
        <row r="10734">
          <cell r="A10734" t="str">
            <v>966000175107091740-00210000EMS02Q20001043HWA0008K</v>
          </cell>
          <cell r="B10734" t="e">
            <v>#N/A</v>
          </cell>
          <cell r="C10734" t="str">
            <v>9660001751350</v>
          </cell>
          <cell r="D10734" t="str">
            <v>966000175107091740-00210000</v>
          </cell>
          <cell r="E10734" t="str">
            <v>ONT</v>
          </cell>
          <cell r="F10734" t="str">
            <v>9660001751</v>
          </cell>
          <cell r="G10734" t="str">
            <v>07091740-002</v>
          </cell>
          <cell r="H10734">
            <v>350</v>
          </cell>
          <cell r="I10734" t="str">
            <v>Chip Thick Film Resistor,0.0625W,750ohm,</v>
          </cell>
          <cell r="J10734">
            <v>10000</v>
          </cell>
          <cell r="K10734">
            <v>2.9999999999999997E-4</v>
          </cell>
          <cell r="L10734">
            <v>2.9999999999999996</v>
          </cell>
          <cell r="M10734" t="str">
            <v>451U</v>
          </cell>
          <cell r="N10734">
            <v>45004</v>
          </cell>
          <cell r="O10734" t="str">
            <v>EMS02Q20001043HWA0008K</v>
          </cell>
          <cell r="T10734">
            <v>45037</v>
          </cell>
          <cell r="U10734" t="str">
            <v>AIR</v>
          </cell>
          <cell r="V10734" t="str">
            <v>Waiting for Invoice</v>
          </cell>
          <cell r="W10734" t="str">
            <v xml:space="preserve"> BUG-1 </v>
          </cell>
          <cell r="X10734">
            <v>45040</v>
          </cell>
          <cell r="AA10734" t="str">
            <v>EMS02Q20001043HWA0008K</v>
          </cell>
          <cell r="AB10734" t="b">
            <v>1</v>
          </cell>
          <cell r="AC10734">
            <v>45004</v>
          </cell>
        </row>
        <row r="10735">
          <cell r="A10735" t="str">
            <v>966000175107091747-00120000EMS02Q20001043HWA0008K</v>
          </cell>
          <cell r="B10735" t="e">
            <v>#N/A</v>
          </cell>
          <cell r="C10735" t="str">
            <v>9660001751360</v>
          </cell>
          <cell r="D10735" t="str">
            <v>966000175107091747-00120000</v>
          </cell>
          <cell r="E10735" t="str">
            <v>ONT</v>
          </cell>
          <cell r="F10735" t="str">
            <v>9660001751</v>
          </cell>
          <cell r="G10735" t="str">
            <v>07091747-001</v>
          </cell>
          <cell r="H10735">
            <v>360</v>
          </cell>
          <cell r="I10735" t="str">
            <v>Chip Thick Film Resistor,0.0625W,510ohm,</v>
          </cell>
          <cell r="J10735">
            <v>20000</v>
          </cell>
          <cell r="K10735">
            <v>2.9999999999999997E-4</v>
          </cell>
          <cell r="L10735">
            <v>5.9999999999999991</v>
          </cell>
          <cell r="M10735" t="str">
            <v>451U</v>
          </cell>
          <cell r="N10735">
            <v>45004</v>
          </cell>
          <cell r="O10735" t="str">
            <v>EMS02Q20001043HWA0008K</v>
          </cell>
          <cell r="T10735">
            <v>45037</v>
          </cell>
          <cell r="U10735" t="str">
            <v>AIR</v>
          </cell>
          <cell r="V10735" t="str">
            <v>Waiting for Invoice</v>
          </cell>
          <cell r="W10735" t="str">
            <v xml:space="preserve"> BUG-1 </v>
          </cell>
          <cell r="X10735">
            <v>45040</v>
          </cell>
          <cell r="AA10735" t="str">
            <v>EMS02Q20001043HWA0008K</v>
          </cell>
          <cell r="AB10735" t="b">
            <v>1</v>
          </cell>
          <cell r="AC10735">
            <v>45004</v>
          </cell>
        </row>
        <row r="10736">
          <cell r="A10736" t="str">
            <v>966000175107091770-00110000EMS02Q20001043HWA0008K</v>
          </cell>
          <cell r="B10736" t="e">
            <v>#N/A</v>
          </cell>
          <cell r="C10736" t="str">
            <v>9660001751370</v>
          </cell>
          <cell r="D10736" t="str">
            <v>966000175107091770-00110000</v>
          </cell>
          <cell r="E10736" t="str">
            <v>ONT</v>
          </cell>
          <cell r="F10736" t="str">
            <v>9660001751</v>
          </cell>
          <cell r="G10736" t="str">
            <v>07091770-001</v>
          </cell>
          <cell r="H10736">
            <v>370</v>
          </cell>
          <cell r="I10736" t="str">
            <v>ChipThickFilmResistor,0.0625W,51ohm</v>
          </cell>
          <cell r="J10736">
            <v>10000</v>
          </cell>
          <cell r="K10736">
            <v>2.9999999999999997E-4</v>
          </cell>
          <cell r="L10736">
            <v>2.9999999999999996</v>
          </cell>
          <cell r="M10736" t="str">
            <v>451U</v>
          </cell>
          <cell r="N10736">
            <v>45004</v>
          </cell>
          <cell r="O10736" t="str">
            <v>EMS02Q20001043HWA0008K</v>
          </cell>
          <cell r="T10736">
            <v>45037</v>
          </cell>
          <cell r="U10736" t="str">
            <v>AIR</v>
          </cell>
          <cell r="V10736" t="str">
            <v>Waiting for Invoice</v>
          </cell>
          <cell r="W10736" t="str">
            <v xml:space="preserve"> BUG-1 </v>
          </cell>
          <cell r="X10736">
            <v>45040</v>
          </cell>
          <cell r="AA10736" t="str">
            <v>EMS02Q20001043HWA0008K</v>
          </cell>
          <cell r="AB10736" t="b">
            <v>1</v>
          </cell>
          <cell r="AC10736">
            <v>45004</v>
          </cell>
        </row>
        <row r="10737">
          <cell r="A10737" t="str">
            <v>966000175107091782-00120000EMS02Q20001043HWA0008K</v>
          </cell>
          <cell r="B10737" t="e">
            <v>#N/A</v>
          </cell>
          <cell r="C10737" t="str">
            <v>9660001751380</v>
          </cell>
          <cell r="D10737" t="str">
            <v>966000175107091782-00120000</v>
          </cell>
          <cell r="E10737" t="str">
            <v>ONT</v>
          </cell>
          <cell r="F10737" t="str">
            <v>9660001751</v>
          </cell>
          <cell r="G10737" t="str">
            <v>07091782-001</v>
          </cell>
          <cell r="H10737">
            <v>380</v>
          </cell>
          <cell r="I10737" t="str">
            <v>Chip Thick Film Resistor,0.0625W,240ohm,</v>
          </cell>
          <cell r="J10737">
            <v>20000</v>
          </cell>
          <cell r="K10737">
            <v>2.9999999999999997E-4</v>
          </cell>
          <cell r="L10737">
            <v>5.9999999999999991</v>
          </cell>
          <cell r="M10737" t="str">
            <v>451U</v>
          </cell>
          <cell r="N10737">
            <v>45004</v>
          </cell>
          <cell r="O10737" t="str">
            <v>EMS02Q20001043HWA0008K</v>
          </cell>
          <cell r="T10737">
            <v>45037</v>
          </cell>
          <cell r="U10737" t="str">
            <v>AIR</v>
          </cell>
          <cell r="V10737" t="str">
            <v>Waiting for Invoice</v>
          </cell>
          <cell r="W10737" t="str">
            <v xml:space="preserve"> BUG-1 </v>
          </cell>
          <cell r="X10737">
            <v>45040</v>
          </cell>
          <cell r="AA10737" t="str">
            <v>EMS02Q20001043HWA0008K</v>
          </cell>
          <cell r="AB10737" t="b">
            <v>1</v>
          </cell>
          <cell r="AC10737">
            <v>45004</v>
          </cell>
        </row>
        <row r="10738">
          <cell r="A10738" t="str">
            <v>966000175107091805-00110000EMS02Q20001043HWA0008K</v>
          </cell>
          <cell r="B10738" t="e">
            <v>#N/A</v>
          </cell>
          <cell r="C10738" t="str">
            <v>9660001751390</v>
          </cell>
          <cell r="D10738" t="str">
            <v>966000175107091805-00110000</v>
          </cell>
          <cell r="E10738" t="str">
            <v>ONT</v>
          </cell>
          <cell r="F10738" t="str">
            <v>9660001751</v>
          </cell>
          <cell r="G10738" t="str">
            <v>07091805-001</v>
          </cell>
          <cell r="H10738">
            <v>390</v>
          </cell>
          <cell r="I10738" t="str">
            <v>Chip Thick Film Resistor,0.1W,7680ohm,+/</v>
          </cell>
          <cell r="J10738">
            <v>10000</v>
          </cell>
          <cell r="K10738">
            <v>5.9999999999999995E-4</v>
          </cell>
          <cell r="L10738">
            <v>5.9999999999999991</v>
          </cell>
          <cell r="M10738" t="str">
            <v>451U</v>
          </cell>
          <cell r="N10738">
            <v>45004</v>
          </cell>
          <cell r="O10738" t="str">
            <v>EMS02Q20001043HWA0008K</v>
          </cell>
          <cell r="T10738">
            <v>45037</v>
          </cell>
          <cell r="U10738" t="str">
            <v>AIR</v>
          </cell>
          <cell r="V10738" t="str">
            <v>Waiting for Invoice</v>
          </cell>
          <cell r="W10738" t="str">
            <v xml:space="preserve"> BUG-1 </v>
          </cell>
          <cell r="X10738">
            <v>45040</v>
          </cell>
          <cell r="AA10738" t="str">
            <v>EMS02Q20001043HWA0008K</v>
          </cell>
          <cell r="AB10738" t="b">
            <v>1</v>
          </cell>
          <cell r="AC10738">
            <v>45004</v>
          </cell>
        </row>
        <row r="10739">
          <cell r="A10739" t="str">
            <v>966000175107091869-00110000EMS02Q20001043HWA0008K</v>
          </cell>
          <cell r="B10739" t="e">
            <v>#N/A</v>
          </cell>
          <cell r="C10739" t="str">
            <v>9660001751400</v>
          </cell>
          <cell r="D10739" t="str">
            <v>966000175107091869-00110000</v>
          </cell>
          <cell r="E10739" t="str">
            <v>ONT</v>
          </cell>
          <cell r="F10739" t="str">
            <v>9660001751</v>
          </cell>
          <cell r="G10739" t="str">
            <v>07091869-001</v>
          </cell>
          <cell r="H10739">
            <v>400</v>
          </cell>
          <cell r="I10739" t="str">
            <v>Chip Thick Film Resistor,0.0625W,5.1ohm,</v>
          </cell>
          <cell r="J10739">
            <v>10000</v>
          </cell>
          <cell r="K10739">
            <v>4.0000000000000002E-4</v>
          </cell>
          <cell r="L10739">
            <v>4</v>
          </cell>
          <cell r="M10739" t="str">
            <v>451U</v>
          </cell>
          <cell r="N10739">
            <v>45004</v>
          </cell>
          <cell r="O10739" t="str">
            <v>EMS02Q20001043HWA0008K</v>
          </cell>
          <cell r="T10739">
            <v>45037</v>
          </cell>
          <cell r="U10739" t="str">
            <v>AIR</v>
          </cell>
          <cell r="V10739" t="str">
            <v>Waiting for Invoice</v>
          </cell>
          <cell r="W10739" t="str">
            <v xml:space="preserve"> BUG-1 </v>
          </cell>
          <cell r="X10739">
            <v>45040</v>
          </cell>
          <cell r="AA10739" t="str">
            <v>EMS02Q20001043HWA0008K</v>
          </cell>
          <cell r="AB10739" t="b">
            <v>1</v>
          </cell>
          <cell r="AC10739">
            <v>45004</v>
          </cell>
        </row>
        <row r="10740">
          <cell r="A10740" t="str">
            <v>966000175107092104-00110000EMS02Q20001043HWA0009K</v>
          </cell>
          <cell r="B10740" t="e">
            <v>#N/A</v>
          </cell>
          <cell r="C10740" t="str">
            <v>9660001751410</v>
          </cell>
          <cell r="D10740" t="str">
            <v>966000175107092104-00110000</v>
          </cell>
          <cell r="E10740" t="str">
            <v>ONT</v>
          </cell>
          <cell r="F10740" t="str">
            <v>9660001751</v>
          </cell>
          <cell r="G10740" t="str">
            <v>07092104-001</v>
          </cell>
          <cell r="H10740">
            <v>410</v>
          </cell>
          <cell r="I10740" t="str">
            <v>ChipThickFilmResistor,0.25W,0.1ohm,+"</v>
          </cell>
          <cell r="J10740">
            <v>10000</v>
          </cell>
          <cell r="K10740">
            <v>9.7999999999999997E-3</v>
          </cell>
          <cell r="L10740">
            <v>98</v>
          </cell>
          <cell r="M10740" t="str">
            <v>451U</v>
          </cell>
          <cell r="N10740">
            <v>45004</v>
          </cell>
          <cell r="O10740" t="str">
            <v>EMS02Q20001043HWA0009K</v>
          </cell>
          <cell r="T10740">
            <v>45037</v>
          </cell>
          <cell r="U10740" t="str">
            <v>AIR</v>
          </cell>
          <cell r="V10740" t="str">
            <v>Waiting for Invoice</v>
          </cell>
          <cell r="W10740" t="str">
            <v xml:space="preserve"> BUG-1 </v>
          </cell>
          <cell r="X10740">
            <v>45040</v>
          </cell>
          <cell r="AA10740" t="str">
            <v>EMS02Q20001043HWA0009K</v>
          </cell>
          <cell r="AB10740" t="b">
            <v>1</v>
          </cell>
          <cell r="AC10740">
            <v>45004</v>
          </cell>
        </row>
        <row r="10741">
          <cell r="A10741" t="str">
            <v>966000175107092378-00120000EMS02Q20001043HWA0009K</v>
          </cell>
          <cell r="B10741" t="e">
            <v>#N/A</v>
          </cell>
          <cell r="C10741" t="str">
            <v>9660001751420</v>
          </cell>
          <cell r="D10741" t="str">
            <v>966000175107092378-00120000</v>
          </cell>
          <cell r="E10741" t="str">
            <v>ONT</v>
          </cell>
          <cell r="F10741" t="str">
            <v>9660001751</v>
          </cell>
          <cell r="G10741" t="str">
            <v>07092378-001</v>
          </cell>
          <cell r="H10741">
            <v>420</v>
          </cell>
          <cell r="I10741" t="str">
            <v>Chip Thick Film Resistor,0.25W,36ohm,+/-</v>
          </cell>
          <cell r="J10741">
            <v>20000</v>
          </cell>
          <cell r="K10741">
            <v>1.5E-3</v>
          </cell>
          <cell r="L10741">
            <v>30</v>
          </cell>
          <cell r="M10741" t="str">
            <v>451U</v>
          </cell>
          <cell r="N10741">
            <v>45004</v>
          </cell>
          <cell r="O10741" t="str">
            <v>EMS02Q20001043HWA0009K</v>
          </cell>
          <cell r="T10741">
            <v>45037</v>
          </cell>
          <cell r="U10741" t="str">
            <v>AIR</v>
          </cell>
          <cell r="V10741" t="str">
            <v>Waiting for Invoice</v>
          </cell>
          <cell r="W10741" t="str">
            <v xml:space="preserve"> BUG-1 </v>
          </cell>
          <cell r="X10741">
            <v>45040</v>
          </cell>
          <cell r="AA10741" t="str">
            <v>EMS02Q20001043HWA0009K</v>
          </cell>
          <cell r="AB10741" t="b">
            <v>1</v>
          </cell>
          <cell r="AC10741">
            <v>45004</v>
          </cell>
        </row>
        <row r="10742">
          <cell r="A10742" t="str">
            <v>966000175107092380-001100000EMS02Q20001043HWA0009K</v>
          </cell>
          <cell r="B10742" t="e">
            <v>#N/A</v>
          </cell>
          <cell r="C10742" t="str">
            <v>9660001751430</v>
          </cell>
          <cell r="D10742" t="str">
            <v>966000175107092380-001100000</v>
          </cell>
          <cell r="E10742" t="str">
            <v>ONT</v>
          </cell>
          <cell r="F10742" t="str">
            <v>9660001751</v>
          </cell>
          <cell r="G10742" t="str">
            <v>07092380-001</v>
          </cell>
          <cell r="H10742">
            <v>430</v>
          </cell>
          <cell r="I10742" t="str">
            <v>Chip Thick Film Resistor,0.0625W,49.9ohm</v>
          </cell>
          <cell r="J10742">
            <v>100000</v>
          </cell>
          <cell r="K10742">
            <v>2.9999999999999997E-4</v>
          </cell>
          <cell r="L10742">
            <v>29.999999999999996</v>
          </cell>
          <cell r="M10742" t="str">
            <v>451U</v>
          </cell>
          <cell r="N10742">
            <v>45004</v>
          </cell>
          <cell r="O10742" t="str">
            <v>EMS02Q20001043HWA0009K</v>
          </cell>
          <cell r="T10742">
            <v>45037</v>
          </cell>
          <cell r="U10742" t="str">
            <v>AIR</v>
          </cell>
          <cell r="V10742" t="str">
            <v>Waiting for Invoice</v>
          </cell>
          <cell r="W10742" t="str">
            <v xml:space="preserve"> BUG-1 </v>
          </cell>
          <cell r="X10742">
            <v>45040</v>
          </cell>
          <cell r="AA10742" t="str">
            <v>EMS02Q20001043HWA0009K</v>
          </cell>
          <cell r="AB10742" t="b">
            <v>1</v>
          </cell>
          <cell r="AC10742">
            <v>45004</v>
          </cell>
        </row>
        <row r="10743">
          <cell r="A10743" t="str">
            <v>966000175107092387-00110000EMS02Q20001043HWA0009K</v>
          </cell>
          <cell r="B10743" t="e">
            <v>#N/A</v>
          </cell>
          <cell r="C10743" t="str">
            <v>9660001751440</v>
          </cell>
          <cell r="D10743" t="str">
            <v>966000175107092387-00110000</v>
          </cell>
          <cell r="E10743" t="str">
            <v>ONT</v>
          </cell>
          <cell r="F10743" t="str">
            <v>9660001751</v>
          </cell>
          <cell r="G10743" t="str">
            <v>07092387-001</v>
          </cell>
          <cell r="H10743">
            <v>440</v>
          </cell>
          <cell r="I10743" t="str">
            <v>Chip Thick Film Resistor,0.25W,18ohm,+/-</v>
          </cell>
          <cell r="J10743">
            <v>10000</v>
          </cell>
          <cell r="K10743">
            <v>1.5E-3</v>
          </cell>
          <cell r="L10743">
            <v>15</v>
          </cell>
          <cell r="M10743" t="str">
            <v>451U</v>
          </cell>
          <cell r="N10743">
            <v>45004</v>
          </cell>
          <cell r="O10743" t="str">
            <v>EMS02Q20001043HWA0009K</v>
          </cell>
          <cell r="T10743">
            <v>45037</v>
          </cell>
          <cell r="U10743" t="str">
            <v>AIR</v>
          </cell>
          <cell r="V10743" t="str">
            <v>Waiting for Invoice</v>
          </cell>
          <cell r="W10743" t="str">
            <v xml:space="preserve"> BUG-1 </v>
          </cell>
          <cell r="X10743">
            <v>45040</v>
          </cell>
          <cell r="AA10743" t="str">
            <v>EMS02Q20001043HWA0009K</v>
          </cell>
          <cell r="AB10743" t="b">
            <v>1</v>
          </cell>
          <cell r="AC10743">
            <v>45004</v>
          </cell>
        </row>
        <row r="10744">
          <cell r="A10744" t="str">
            <v>966000175107092392-00110000EMS02Q20001043HWA0009K</v>
          </cell>
          <cell r="B10744" t="e">
            <v>#N/A</v>
          </cell>
          <cell r="C10744" t="str">
            <v>9660001751450</v>
          </cell>
          <cell r="D10744" t="str">
            <v>966000175107092392-00110000</v>
          </cell>
          <cell r="E10744" t="str">
            <v>ONT</v>
          </cell>
          <cell r="F10744" t="str">
            <v>9660001751</v>
          </cell>
          <cell r="G10744" t="str">
            <v>07092392-001</v>
          </cell>
          <cell r="H10744">
            <v>450</v>
          </cell>
          <cell r="I10744" t="str">
            <v>Chip Thick Film Resistor,0.0625W,20ohm,+</v>
          </cell>
          <cell r="J10744">
            <v>10000</v>
          </cell>
          <cell r="K10744">
            <v>2.9999999999999997E-4</v>
          </cell>
          <cell r="L10744">
            <v>2.9999999999999996</v>
          </cell>
          <cell r="M10744" t="str">
            <v>451U</v>
          </cell>
          <cell r="N10744">
            <v>45004</v>
          </cell>
          <cell r="O10744" t="str">
            <v>EMS02Q20001043HWA0009K</v>
          </cell>
          <cell r="T10744">
            <v>45037</v>
          </cell>
          <cell r="U10744" t="str">
            <v>AIR</v>
          </cell>
          <cell r="V10744" t="str">
            <v>Waiting for Invoice</v>
          </cell>
          <cell r="W10744" t="str">
            <v xml:space="preserve"> BUG-1 </v>
          </cell>
          <cell r="X10744">
            <v>45040</v>
          </cell>
          <cell r="AA10744" t="str">
            <v>EMS02Q20001043HWA0009K</v>
          </cell>
          <cell r="AB10744" t="b">
            <v>1</v>
          </cell>
          <cell r="AC10744">
            <v>45004</v>
          </cell>
        </row>
        <row r="10745">
          <cell r="A10745" t="str">
            <v>966000175107092458-00120000EMS02Q20001043HWA0009K</v>
          </cell>
          <cell r="B10745" t="e">
            <v>#N/A</v>
          </cell>
          <cell r="C10745" t="str">
            <v>9660001751460</v>
          </cell>
          <cell r="D10745" t="str">
            <v>966000175107092458-00120000</v>
          </cell>
          <cell r="E10745" t="str">
            <v>ONT</v>
          </cell>
          <cell r="F10745" t="str">
            <v>9660001751</v>
          </cell>
          <cell r="G10745" t="str">
            <v>07092458-001</v>
          </cell>
          <cell r="H10745">
            <v>460</v>
          </cell>
          <cell r="I10745" t="str">
            <v>Chip Thick Film Resistor,0.05W,3300ohm,+</v>
          </cell>
          <cell r="J10745">
            <v>20000</v>
          </cell>
          <cell r="K10745">
            <v>5.9999999999999995E-4</v>
          </cell>
          <cell r="L10745">
            <v>11.999999999999998</v>
          </cell>
          <cell r="M10745" t="str">
            <v>451U</v>
          </cell>
          <cell r="N10745">
            <v>45004</v>
          </cell>
          <cell r="O10745" t="str">
            <v>EMS02Q20001043HWA0009K</v>
          </cell>
          <cell r="T10745">
            <v>45037</v>
          </cell>
          <cell r="U10745" t="str">
            <v>AIR</v>
          </cell>
          <cell r="V10745" t="str">
            <v>Waiting for Invoice</v>
          </cell>
          <cell r="W10745" t="str">
            <v xml:space="preserve"> BUG-1 </v>
          </cell>
          <cell r="X10745">
            <v>45040</v>
          </cell>
          <cell r="AA10745" t="str">
            <v>EMS02Q20001043HWA0009K</v>
          </cell>
          <cell r="AB10745" t="b">
            <v>1</v>
          </cell>
          <cell r="AC10745">
            <v>45004</v>
          </cell>
        </row>
        <row r="10746">
          <cell r="A10746" t="str">
            <v>966000175107092568-00110000EMS02Q20001043HWA0009K</v>
          </cell>
          <cell r="B10746" t="e">
            <v>#N/A</v>
          </cell>
          <cell r="C10746" t="str">
            <v>9660001751470</v>
          </cell>
          <cell r="D10746" t="str">
            <v>966000175107092568-00110000</v>
          </cell>
          <cell r="E10746" t="str">
            <v>ONT</v>
          </cell>
          <cell r="F10746" t="str">
            <v>9660001751</v>
          </cell>
          <cell r="G10746" t="str">
            <v>07092568-001</v>
          </cell>
          <cell r="H10746">
            <v>470</v>
          </cell>
          <cell r="I10746" t="str">
            <v>Chip Thick Film Resistor,0.05W,4700ohm,+</v>
          </cell>
          <cell r="J10746">
            <v>10000</v>
          </cell>
          <cell r="K10746">
            <v>5.9999999999999995E-4</v>
          </cell>
          <cell r="L10746">
            <v>5.9999999999999991</v>
          </cell>
          <cell r="M10746" t="str">
            <v>451U</v>
          </cell>
          <cell r="N10746">
            <v>45004</v>
          </cell>
          <cell r="O10746" t="str">
            <v>EMS02Q20001043HWA0009K</v>
          </cell>
          <cell r="T10746">
            <v>45037</v>
          </cell>
          <cell r="U10746" t="str">
            <v>AIR</v>
          </cell>
          <cell r="V10746" t="str">
            <v>Waiting for Invoice</v>
          </cell>
          <cell r="W10746" t="str">
            <v xml:space="preserve"> BUG-1 </v>
          </cell>
          <cell r="X10746">
            <v>45040</v>
          </cell>
          <cell r="AA10746" t="str">
            <v>EMS02Q20001043HWA0009K</v>
          </cell>
          <cell r="AB10746" t="b">
            <v>1</v>
          </cell>
          <cell r="AC10746">
            <v>45004</v>
          </cell>
        </row>
        <row r="10747">
          <cell r="A10747" t="str">
            <v>966000175107092657-001300000EMS02Q20001043HWA0009K</v>
          </cell>
          <cell r="B10747" t="e">
            <v>#N/A</v>
          </cell>
          <cell r="C10747" t="str">
            <v>9660001751480</v>
          </cell>
          <cell r="D10747" t="str">
            <v>966000175107092657-001300000</v>
          </cell>
          <cell r="E10747" t="str">
            <v>ONT</v>
          </cell>
          <cell r="F10747" t="str">
            <v>9660001751</v>
          </cell>
          <cell r="G10747" t="str">
            <v>07092657-001</v>
          </cell>
          <cell r="H10747">
            <v>480</v>
          </cell>
          <cell r="I10747" t="str">
            <v>Chip Thick Film Resistor,0.05W,33ohm,+/-</v>
          </cell>
          <cell r="J10747">
            <v>300000</v>
          </cell>
          <cell r="K10747">
            <v>5.9999999999999995E-4</v>
          </cell>
          <cell r="L10747">
            <v>179.99999999999997</v>
          </cell>
          <cell r="M10747" t="str">
            <v>451U</v>
          </cell>
          <cell r="N10747">
            <v>45004</v>
          </cell>
          <cell r="O10747" t="str">
            <v>EMS02Q20001043HWA0009K</v>
          </cell>
          <cell r="T10747">
            <v>45037</v>
          </cell>
          <cell r="U10747" t="str">
            <v>AIR</v>
          </cell>
          <cell r="V10747" t="str">
            <v>Waiting for Invoice</v>
          </cell>
          <cell r="W10747" t="str">
            <v xml:space="preserve"> BUG-1 </v>
          </cell>
          <cell r="X10747">
            <v>45040</v>
          </cell>
          <cell r="AA10747" t="str">
            <v>EMS02Q20001043HWA0009K</v>
          </cell>
          <cell r="AB10747" t="b">
            <v>1</v>
          </cell>
          <cell r="AC10747">
            <v>45004</v>
          </cell>
        </row>
        <row r="10748">
          <cell r="A10748" t="str">
            <v>966000175108010430-00110200EMS02Q20001043HWA0009K</v>
          </cell>
          <cell r="B10748" t="e">
            <v>#N/A</v>
          </cell>
          <cell r="C10748" t="str">
            <v>9660001751490</v>
          </cell>
          <cell r="D10748" t="str">
            <v>966000175108010430-00110200</v>
          </cell>
          <cell r="E10748" t="str">
            <v>ONT</v>
          </cell>
          <cell r="F10748" t="str">
            <v>9660001751</v>
          </cell>
          <cell r="G10748" t="str">
            <v>08010430-001</v>
          </cell>
          <cell r="H10748">
            <v>490</v>
          </cell>
          <cell r="I10748" t="str">
            <v>Non-Solid THT Aluminium Capacitor,16V,10</v>
          </cell>
          <cell r="J10748">
            <v>10200</v>
          </cell>
          <cell r="K10748">
            <v>5.1200000000000002E-2</v>
          </cell>
          <cell r="L10748">
            <v>522.24</v>
          </cell>
          <cell r="M10748" t="str">
            <v>451U</v>
          </cell>
          <cell r="N10748">
            <v>45004</v>
          </cell>
          <cell r="O10748" t="str">
            <v>EMS02Q20001043HWA0009K</v>
          </cell>
          <cell r="T10748">
            <v>45037</v>
          </cell>
          <cell r="U10748" t="str">
            <v>AIR</v>
          </cell>
          <cell r="V10748" t="str">
            <v>Waiting for Invoice</v>
          </cell>
          <cell r="W10748" t="str">
            <v xml:space="preserve"> BUG-1 </v>
          </cell>
          <cell r="X10748">
            <v>45040</v>
          </cell>
          <cell r="AA10748" t="str">
            <v>EMS02Q20001043HWA0009K</v>
          </cell>
          <cell r="AB10748" t="b">
            <v>1</v>
          </cell>
          <cell r="AC10748">
            <v>45004</v>
          </cell>
        </row>
        <row r="10749">
          <cell r="A10749" t="str">
            <v>966000175108010466-00210000EMS02Q20001043HWA0009K</v>
          </cell>
          <cell r="B10749" t="e">
            <v>#N/A</v>
          </cell>
          <cell r="C10749" t="str">
            <v>9660001751500</v>
          </cell>
          <cell r="D10749" t="str">
            <v>966000175108010466-00210000</v>
          </cell>
          <cell r="E10749" t="str">
            <v>ONT</v>
          </cell>
          <cell r="F10749" t="str">
            <v>9660001751</v>
          </cell>
          <cell r="G10749" t="str">
            <v>08010466-002</v>
          </cell>
          <cell r="H10749">
            <v>500</v>
          </cell>
          <cell r="I10749" t="str">
            <v>Non-Solid THT Aluminium Capacitor,100V,2</v>
          </cell>
          <cell r="J10749">
            <v>10000</v>
          </cell>
          <cell r="K10749">
            <v>2.6499999999999999E-2</v>
          </cell>
          <cell r="L10749">
            <v>265</v>
          </cell>
          <cell r="M10749" t="str">
            <v>451U</v>
          </cell>
          <cell r="N10749">
            <v>45004</v>
          </cell>
          <cell r="O10749" t="str">
            <v>EMS02Q20001043HWA0009K</v>
          </cell>
          <cell r="T10749">
            <v>45037</v>
          </cell>
          <cell r="U10749" t="str">
            <v>AIR</v>
          </cell>
          <cell r="V10749" t="str">
            <v>Waiting for Invoice</v>
          </cell>
          <cell r="W10749" t="str">
            <v xml:space="preserve"> BUG-1 </v>
          </cell>
          <cell r="X10749">
            <v>45040</v>
          </cell>
          <cell r="AA10749" t="str">
            <v>EMS02Q20001043HWA0009K</v>
          </cell>
          <cell r="AB10749" t="b">
            <v>1</v>
          </cell>
          <cell r="AC10749">
            <v>45004</v>
          </cell>
        </row>
        <row r="10750">
          <cell r="A10750" t="str">
            <v>966000175108070450-00140000EMS02Q20001043HWA0006K</v>
          </cell>
          <cell r="B10750" t="e">
            <v>#N/A</v>
          </cell>
          <cell r="C10750" t="str">
            <v>9660001751510</v>
          </cell>
          <cell r="D10750" t="str">
            <v>966000175108070450-00140000</v>
          </cell>
          <cell r="E10750" t="str">
            <v>ONT</v>
          </cell>
          <cell r="F10750" t="str">
            <v>9660001751</v>
          </cell>
          <cell r="G10750" t="str">
            <v>08070450-001</v>
          </cell>
          <cell r="H10750">
            <v>510</v>
          </cell>
          <cell r="I10750" t="str">
            <v>Low VoltageANDCapacity MLCC(less=100V,le</v>
          </cell>
          <cell r="J10750">
            <v>40000</v>
          </cell>
          <cell r="K10750">
            <v>5.0000000000000001E-4</v>
          </cell>
          <cell r="L10750">
            <v>20</v>
          </cell>
          <cell r="M10750" t="str">
            <v>451U</v>
          </cell>
          <cell r="N10750">
            <v>45004</v>
          </cell>
          <cell r="O10750" t="str">
            <v>EMS02Q20001043HWA0006K</v>
          </cell>
          <cell r="T10750">
            <v>45037</v>
          </cell>
          <cell r="U10750" t="str">
            <v>AIR</v>
          </cell>
          <cell r="V10750" t="str">
            <v>Waiting for Invoice</v>
          </cell>
          <cell r="W10750" t="str">
            <v xml:space="preserve"> BUG-1 </v>
          </cell>
          <cell r="X10750">
            <v>45040</v>
          </cell>
          <cell r="AA10750" t="str">
            <v>EMS02Q20001043HWA0006K</v>
          </cell>
          <cell r="AB10750" t="b">
            <v>1</v>
          </cell>
          <cell r="AC10750">
            <v>45004</v>
          </cell>
        </row>
        <row r="10751">
          <cell r="A10751" t="str">
            <v>966000175108070530-002210000EMS02Q20001043HWA0006K</v>
          </cell>
          <cell r="B10751" t="e">
            <v>#N/A</v>
          </cell>
          <cell r="C10751" t="str">
            <v>9660001751520</v>
          </cell>
          <cell r="D10751" t="str">
            <v>966000175108070530-002210000</v>
          </cell>
          <cell r="E10751" t="str">
            <v>ONT</v>
          </cell>
          <cell r="F10751" t="str">
            <v>9660001751</v>
          </cell>
          <cell r="G10751" t="str">
            <v>08070530-002</v>
          </cell>
          <cell r="H10751">
            <v>520</v>
          </cell>
          <cell r="I10751" t="str">
            <v>Low VoltageANDCapacity MLCC(less=100V,le</v>
          </cell>
          <cell r="J10751">
            <v>210000</v>
          </cell>
          <cell r="K10751">
            <v>5.9999999999999995E-4</v>
          </cell>
          <cell r="L10751">
            <v>125.99999999999999</v>
          </cell>
          <cell r="M10751" t="str">
            <v>451U</v>
          </cell>
          <cell r="N10751">
            <v>45004</v>
          </cell>
          <cell r="O10751" t="str">
            <v>EMS02Q20001043HWA0006K</v>
          </cell>
          <cell r="T10751">
            <v>45037</v>
          </cell>
          <cell r="U10751" t="str">
            <v>AIR</v>
          </cell>
          <cell r="V10751" t="str">
            <v>Waiting for Invoice</v>
          </cell>
          <cell r="W10751" t="str">
            <v xml:space="preserve"> BUG-1 </v>
          </cell>
          <cell r="X10751">
            <v>45040</v>
          </cell>
          <cell r="AA10751" t="str">
            <v>EMS02Q20001043HWA0006K</v>
          </cell>
          <cell r="AB10751" t="b">
            <v>1</v>
          </cell>
          <cell r="AC10751">
            <v>45004</v>
          </cell>
        </row>
        <row r="10752">
          <cell r="A10752" t="str">
            <v>966000175108070543-00110000EMS02Q20001043HWA0006K</v>
          </cell>
          <cell r="B10752" t="e">
            <v>#N/A</v>
          </cell>
          <cell r="C10752" t="str">
            <v>9660001751530</v>
          </cell>
          <cell r="D10752" t="str">
            <v>966000175108070543-00110000</v>
          </cell>
          <cell r="E10752" t="str">
            <v>ONT</v>
          </cell>
          <cell r="F10752" t="str">
            <v>9660001751</v>
          </cell>
          <cell r="G10752" t="str">
            <v>08070543-001</v>
          </cell>
          <cell r="H10752">
            <v>530</v>
          </cell>
          <cell r="I10752" t="str">
            <v>LowVoltageANDCapacityMLCC(LESS=100V,L"</v>
          </cell>
          <cell r="J10752">
            <v>10000</v>
          </cell>
          <cell r="K10752">
            <v>5.0000000000000001E-4</v>
          </cell>
          <cell r="L10752">
            <v>5</v>
          </cell>
          <cell r="M10752" t="str">
            <v>451U</v>
          </cell>
          <cell r="N10752">
            <v>45004</v>
          </cell>
          <cell r="O10752" t="str">
            <v>EMS02Q20001043HWA0006K</v>
          </cell>
          <cell r="T10752">
            <v>45037</v>
          </cell>
          <cell r="U10752" t="str">
            <v>AIR</v>
          </cell>
          <cell r="V10752" t="str">
            <v>Waiting for Invoice</v>
          </cell>
          <cell r="W10752" t="str">
            <v xml:space="preserve"> BUG-1 </v>
          </cell>
          <cell r="X10752">
            <v>45040</v>
          </cell>
          <cell r="AA10752" t="str">
            <v>EMS02Q20001043HWA0006K</v>
          </cell>
          <cell r="AB10752" t="b">
            <v>1</v>
          </cell>
          <cell r="AC10752">
            <v>45004</v>
          </cell>
        </row>
        <row r="10753">
          <cell r="A10753" t="str">
            <v>966000175108070545-00150000EMS02Q20001043HWA0006K</v>
          </cell>
          <cell r="B10753" t="e">
            <v>#N/A</v>
          </cell>
          <cell r="C10753" t="str">
            <v>9660001751540</v>
          </cell>
          <cell r="D10753" t="str">
            <v>966000175108070545-00150000</v>
          </cell>
          <cell r="E10753" t="str">
            <v>ONT</v>
          </cell>
          <cell r="F10753" t="str">
            <v>9660001751</v>
          </cell>
          <cell r="G10753" t="str">
            <v>08070545-001</v>
          </cell>
          <cell r="H10753">
            <v>540</v>
          </cell>
          <cell r="I10753" t="str">
            <v>LowVoltageCapacityMLCC(100V,1uf),50"</v>
          </cell>
          <cell r="J10753">
            <v>50000</v>
          </cell>
          <cell r="K10753">
            <v>5.0000000000000001E-4</v>
          </cell>
          <cell r="L10753">
            <v>25</v>
          </cell>
          <cell r="M10753" t="str">
            <v>451U</v>
          </cell>
          <cell r="N10753">
            <v>45004</v>
          </cell>
          <cell r="O10753" t="str">
            <v>EMS02Q20001043HWA0006K</v>
          </cell>
          <cell r="T10753">
            <v>45037</v>
          </cell>
          <cell r="U10753" t="str">
            <v>AIR</v>
          </cell>
          <cell r="V10753" t="str">
            <v>Waiting for Invoice</v>
          </cell>
          <cell r="W10753" t="str">
            <v xml:space="preserve"> BUG-1 </v>
          </cell>
          <cell r="X10753">
            <v>45040</v>
          </cell>
          <cell r="AA10753" t="str">
            <v>EMS02Q20001043HWA0006K</v>
          </cell>
          <cell r="AB10753" t="b">
            <v>1</v>
          </cell>
          <cell r="AC10753">
            <v>45004</v>
          </cell>
        </row>
        <row r="10754">
          <cell r="A10754" t="str">
            <v>966000175108070546-00110000EMS02Q20001043HWA0006K</v>
          </cell>
          <cell r="B10754" t="e">
            <v>#N/A</v>
          </cell>
          <cell r="C10754" t="str">
            <v>9660001751550</v>
          </cell>
          <cell r="D10754" t="str">
            <v>966000175108070546-00110000</v>
          </cell>
          <cell r="E10754" t="str">
            <v>ONT</v>
          </cell>
          <cell r="F10754" t="str">
            <v>9660001751</v>
          </cell>
          <cell r="G10754" t="str">
            <v>08070546-001</v>
          </cell>
          <cell r="H10754">
            <v>550</v>
          </cell>
          <cell r="I10754" t="str">
            <v>Low Voltage  Capacity MLCC(100V,1uf),50V</v>
          </cell>
          <cell r="J10754">
            <v>10000</v>
          </cell>
          <cell r="K10754">
            <v>5.0000000000000001E-4</v>
          </cell>
          <cell r="L10754">
            <v>5</v>
          </cell>
          <cell r="M10754" t="str">
            <v>451U</v>
          </cell>
          <cell r="N10754">
            <v>45004</v>
          </cell>
          <cell r="O10754" t="str">
            <v>EMS02Q20001043HWA0006K</v>
          </cell>
          <cell r="T10754">
            <v>45037</v>
          </cell>
          <cell r="U10754" t="str">
            <v>AIR</v>
          </cell>
          <cell r="V10754" t="str">
            <v>Waiting for Invoice</v>
          </cell>
          <cell r="W10754" t="str">
            <v xml:space="preserve"> BUG-1 </v>
          </cell>
          <cell r="X10754">
            <v>45040</v>
          </cell>
          <cell r="AA10754" t="str">
            <v>EMS02Q20001043HWA0006K</v>
          </cell>
          <cell r="AB10754" t="b">
            <v>1</v>
          </cell>
          <cell r="AC10754">
            <v>45004</v>
          </cell>
        </row>
        <row r="10755">
          <cell r="A10755" t="str">
            <v>966000175108070547-00140000EMS02Q20001043HWA0006K</v>
          </cell>
          <cell r="B10755" t="e">
            <v>#N/A</v>
          </cell>
          <cell r="C10755" t="str">
            <v>9660001751560</v>
          </cell>
          <cell r="D10755" t="str">
            <v>966000175108070547-00140000</v>
          </cell>
          <cell r="E10755" t="str">
            <v>ONT</v>
          </cell>
          <cell r="F10755" t="str">
            <v>9660001751</v>
          </cell>
          <cell r="G10755" t="str">
            <v>08070547-001</v>
          </cell>
          <cell r="H10755">
            <v>560</v>
          </cell>
          <cell r="I10755" t="str">
            <v>Low Voltage&amp;Capacity MLCC(&lt;=100V,&lt;1uf),5</v>
          </cell>
          <cell r="J10755">
            <v>40000</v>
          </cell>
          <cell r="K10755">
            <v>5.0000000000000001E-4</v>
          </cell>
          <cell r="L10755">
            <v>20</v>
          </cell>
          <cell r="M10755" t="str">
            <v>451U</v>
          </cell>
          <cell r="N10755">
            <v>45004</v>
          </cell>
          <cell r="O10755" t="str">
            <v>EMS02Q20001043HWA0006K</v>
          </cell>
          <cell r="T10755">
            <v>45037</v>
          </cell>
          <cell r="U10755" t="str">
            <v>AIR</v>
          </cell>
          <cell r="V10755" t="str">
            <v>Waiting for Invoice</v>
          </cell>
          <cell r="W10755" t="str">
            <v xml:space="preserve"> BUG-1 </v>
          </cell>
          <cell r="X10755">
            <v>45040</v>
          </cell>
          <cell r="AA10755" t="str">
            <v>EMS02Q20001043HWA0006K</v>
          </cell>
          <cell r="AB10755" t="b">
            <v>1</v>
          </cell>
          <cell r="AC10755">
            <v>45004</v>
          </cell>
        </row>
        <row r="10756">
          <cell r="A10756" t="str">
            <v>966000175108070564212000EMS02Q20001043HWA0006K</v>
          </cell>
          <cell r="B10756" t="e">
            <v>#N/A</v>
          </cell>
          <cell r="C10756" t="str">
            <v>9660001751570</v>
          </cell>
          <cell r="D10756" t="str">
            <v>966000175108070564212000</v>
          </cell>
          <cell r="E10756" t="str">
            <v>ONT</v>
          </cell>
          <cell r="F10756" t="str">
            <v>9660001751</v>
          </cell>
          <cell r="G10756" t="str">
            <v>08070564</v>
          </cell>
          <cell r="H10756">
            <v>570</v>
          </cell>
          <cell r="I10756" t="str">
            <v>Chip Multilayer Ceramic Capacitor,6.3V,4</v>
          </cell>
          <cell r="J10756">
            <v>212000</v>
          </cell>
          <cell r="K10756">
            <v>2.5000000000000001E-3</v>
          </cell>
          <cell r="L10756">
            <v>530</v>
          </cell>
          <cell r="M10756" t="str">
            <v>451U</v>
          </cell>
          <cell r="N10756">
            <v>45004</v>
          </cell>
          <cell r="O10756" t="str">
            <v>EMS02Q20001043HWA0006K</v>
          </cell>
          <cell r="T10756">
            <v>45037</v>
          </cell>
          <cell r="U10756" t="str">
            <v>AIR</v>
          </cell>
          <cell r="V10756" t="str">
            <v>Waiting for Invoice</v>
          </cell>
          <cell r="W10756" t="str">
            <v xml:space="preserve"> BUG-1 </v>
          </cell>
          <cell r="X10756">
            <v>45040</v>
          </cell>
          <cell r="AA10756" t="str">
            <v>EMS02Q20001043HWA0006K</v>
          </cell>
          <cell r="AB10756" t="b">
            <v>1</v>
          </cell>
          <cell r="AC10756">
            <v>45004</v>
          </cell>
        </row>
        <row r="10757">
          <cell r="A10757" t="str">
            <v>966000175108070580-00140000EMS02Q20001043HWA0006K</v>
          </cell>
          <cell r="B10757" t="e">
            <v>#N/A</v>
          </cell>
          <cell r="C10757" t="str">
            <v>9660001751580</v>
          </cell>
          <cell r="D10757" t="str">
            <v>966000175108070580-00140000</v>
          </cell>
          <cell r="E10757" t="str">
            <v>ONT</v>
          </cell>
          <cell r="F10757" t="str">
            <v>9660001751</v>
          </cell>
          <cell r="G10757" t="str">
            <v>08070580-001</v>
          </cell>
          <cell r="H10757">
            <v>580</v>
          </cell>
          <cell r="I10757" t="str">
            <v>Low Voltage&amp;Capacity MLCC(&lt;=100V,&lt;1uf),5</v>
          </cell>
          <cell r="J10757">
            <v>40000</v>
          </cell>
          <cell r="K10757">
            <v>5.0000000000000001E-4</v>
          </cell>
          <cell r="L10757">
            <v>20</v>
          </cell>
          <cell r="M10757" t="str">
            <v>451U</v>
          </cell>
          <cell r="N10757">
            <v>45004</v>
          </cell>
          <cell r="O10757" t="str">
            <v>EMS02Q20001043HWA0006K</v>
          </cell>
          <cell r="T10757">
            <v>45037</v>
          </cell>
          <cell r="U10757" t="str">
            <v>AIR</v>
          </cell>
          <cell r="V10757" t="str">
            <v>Waiting for Invoice</v>
          </cell>
          <cell r="W10757" t="str">
            <v xml:space="preserve"> BUG-1 </v>
          </cell>
          <cell r="X10757">
            <v>45040</v>
          </cell>
          <cell r="AA10757" t="str">
            <v>EMS02Q20001043HWA0006K</v>
          </cell>
          <cell r="AB10757" t="b">
            <v>1</v>
          </cell>
          <cell r="AC10757">
            <v>45004</v>
          </cell>
        </row>
        <row r="10758">
          <cell r="A10758" t="str">
            <v>966000175108070607-00110000EMS02Q20001043HWA0006K</v>
          </cell>
          <cell r="B10758" t="e">
            <v>#N/A</v>
          </cell>
          <cell r="C10758" t="str">
            <v>9660001751590</v>
          </cell>
          <cell r="D10758" t="str">
            <v>966000175108070607-00110000</v>
          </cell>
          <cell r="E10758" t="str">
            <v>ONT</v>
          </cell>
          <cell r="F10758" t="str">
            <v>9660001751</v>
          </cell>
          <cell r="G10758" t="str">
            <v>08070607-001</v>
          </cell>
          <cell r="H10758">
            <v>590</v>
          </cell>
          <cell r="I10758" t="str">
            <v>Low VoltageANDCapacity MLCC(LESSTHAN=100</v>
          </cell>
          <cell r="J10758">
            <v>10000</v>
          </cell>
          <cell r="K10758">
            <v>8.0000000000000004E-4</v>
          </cell>
          <cell r="L10758">
            <v>8</v>
          </cell>
          <cell r="M10758" t="str">
            <v>451U</v>
          </cell>
          <cell r="N10758">
            <v>45004</v>
          </cell>
          <cell r="O10758" t="str">
            <v>EMS02Q20001043HWA0006K</v>
          </cell>
          <cell r="T10758">
            <v>45037</v>
          </cell>
          <cell r="U10758" t="str">
            <v>AIR</v>
          </cell>
          <cell r="V10758" t="str">
            <v>Waiting for Invoice</v>
          </cell>
          <cell r="W10758" t="str">
            <v xml:space="preserve"> BUG-1 </v>
          </cell>
          <cell r="X10758">
            <v>45040</v>
          </cell>
          <cell r="AA10758" t="str">
            <v>EMS02Q20001043HWA0006K</v>
          </cell>
          <cell r="AB10758" t="b">
            <v>1</v>
          </cell>
          <cell r="AC10758">
            <v>45004</v>
          </cell>
        </row>
        <row r="10759">
          <cell r="A10759" t="str">
            <v>966000175108070612-001350000EMS02Q20001043HWA0006K</v>
          </cell>
          <cell r="B10759" t="e">
            <v>#N/A</v>
          </cell>
          <cell r="C10759" t="str">
            <v>9660001751600</v>
          </cell>
          <cell r="D10759" t="str">
            <v>966000175108070612-001350000</v>
          </cell>
          <cell r="E10759" t="str">
            <v>ONT</v>
          </cell>
          <cell r="F10759" t="str">
            <v>9660001751</v>
          </cell>
          <cell r="G10759" t="str">
            <v>08070612-001</v>
          </cell>
          <cell r="H10759">
            <v>600</v>
          </cell>
          <cell r="I10759" t="str">
            <v>High Capacity MLCC 1uf,10V,1000nF,+-10%,</v>
          </cell>
          <cell r="J10759">
            <v>350000</v>
          </cell>
          <cell r="K10759">
            <v>4.3E-3</v>
          </cell>
          <cell r="L10759">
            <v>1505</v>
          </cell>
          <cell r="M10759" t="str">
            <v>451U</v>
          </cell>
          <cell r="N10759">
            <v>45004</v>
          </cell>
          <cell r="O10759" t="str">
            <v>EMS02Q20001043HWA0006K</v>
          </cell>
          <cell r="T10759">
            <v>45037</v>
          </cell>
          <cell r="U10759" t="str">
            <v>AIR</v>
          </cell>
          <cell r="V10759" t="str">
            <v>Waiting for Invoice</v>
          </cell>
          <cell r="W10759" t="str">
            <v xml:space="preserve"> BUG-1 </v>
          </cell>
          <cell r="X10759">
            <v>45040</v>
          </cell>
          <cell r="AA10759" t="str">
            <v>EMS02Q20001043HWA0006K</v>
          </cell>
          <cell r="AB10759" t="b">
            <v>1</v>
          </cell>
          <cell r="AC10759">
            <v>45004</v>
          </cell>
        </row>
        <row r="10760">
          <cell r="A10760" t="str">
            <v>966000175108070614-0021120000EMS02Q20001043HWA0010K</v>
          </cell>
          <cell r="B10760" t="e">
            <v>#N/A</v>
          </cell>
          <cell r="C10760" t="str">
            <v>9660001751610</v>
          </cell>
          <cell r="D10760" t="str">
            <v>966000175108070614-0021120000</v>
          </cell>
          <cell r="E10760" t="str">
            <v>ONT</v>
          </cell>
          <cell r="F10760" t="str">
            <v>9660001751</v>
          </cell>
          <cell r="G10760" t="str">
            <v>08070614-002</v>
          </cell>
          <cell r="H10760">
            <v>610</v>
          </cell>
          <cell r="I10760" t="str">
            <v>Low VoltageANDCapacity MLCC(less=100V,le</v>
          </cell>
          <cell r="J10760">
            <v>1120000</v>
          </cell>
          <cell r="K10760">
            <v>5.0000000000000001E-4</v>
          </cell>
          <cell r="L10760">
            <v>560</v>
          </cell>
          <cell r="M10760" t="str">
            <v>451U</v>
          </cell>
          <cell r="N10760">
            <v>45004</v>
          </cell>
          <cell r="O10760" t="str">
            <v>EMS02Q20001043HWA0010K</v>
          </cell>
          <cell r="T10760">
            <v>45037</v>
          </cell>
          <cell r="U10760" t="str">
            <v>AIR</v>
          </cell>
          <cell r="V10760" t="str">
            <v>Waiting for Invoice</v>
          </cell>
          <cell r="W10760" t="str">
            <v xml:space="preserve"> BUG-1 </v>
          </cell>
          <cell r="X10760">
            <v>45040</v>
          </cell>
          <cell r="AA10760" t="str">
            <v>EMS02Q20001043HWA0010K</v>
          </cell>
          <cell r="AB10760" t="b">
            <v>1</v>
          </cell>
          <cell r="AC10760">
            <v>45004</v>
          </cell>
        </row>
        <row r="10761">
          <cell r="A10761" t="str">
            <v>966000175108070625-00110000EMS02Q20001043HWA0010K</v>
          </cell>
          <cell r="B10761" t="e">
            <v>#N/A</v>
          </cell>
          <cell r="C10761" t="str">
            <v>9660001751620</v>
          </cell>
          <cell r="D10761" t="str">
            <v>966000175108070625-00110000</v>
          </cell>
          <cell r="E10761" t="str">
            <v>ONT</v>
          </cell>
          <cell r="F10761" t="str">
            <v>9660001751</v>
          </cell>
          <cell r="G10761" t="str">
            <v>08070625-001</v>
          </cell>
          <cell r="H10761">
            <v>620</v>
          </cell>
          <cell r="I10761" t="str">
            <v>Low VoltageANDCapacity MLCC(less than=10</v>
          </cell>
          <cell r="J10761">
            <v>10000</v>
          </cell>
          <cell r="K10761">
            <v>1.1000000000000001E-3</v>
          </cell>
          <cell r="L10761">
            <v>11</v>
          </cell>
          <cell r="M10761" t="str">
            <v>451U</v>
          </cell>
          <cell r="N10761">
            <v>45004</v>
          </cell>
          <cell r="O10761" t="str">
            <v>EMS02Q20001043HWA0010K</v>
          </cell>
          <cell r="T10761">
            <v>45037</v>
          </cell>
          <cell r="U10761" t="str">
            <v>AIR</v>
          </cell>
          <cell r="V10761" t="str">
            <v>Waiting for Invoice</v>
          </cell>
          <cell r="W10761" t="str">
            <v xml:space="preserve"> BUG-1 </v>
          </cell>
          <cell r="X10761">
            <v>45040</v>
          </cell>
          <cell r="AA10761" t="str">
            <v>EMS02Q20001043HWA0010K</v>
          </cell>
          <cell r="AB10761" t="b">
            <v>1</v>
          </cell>
          <cell r="AC10761">
            <v>45004</v>
          </cell>
        </row>
        <row r="10762">
          <cell r="A10762" t="str">
            <v>966000175108070627-0028000EMS02Q20001043HWA0010K</v>
          </cell>
          <cell r="B10762" t="e">
            <v>#N/A</v>
          </cell>
          <cell r="C10762" t="str">
            <v>9660001751630</v>
          </cell>
          <cell r="D10762" t="str">
            <v>966000175108070627-0028000</v>
          </cell>
          <cell r="E10762" t="str">
            <v>ONT</v>
          </cell>
          <cell r="F10762" t="str">
            <v>9660001751</v>
          </cell>
          <cell r="G10762" t="str">
            <v>08070627-002</v>
          </cell>
          <cell r="H10762">
            <v>630</v>
          </cell>
          <cell r="I10762" t="str">
            <v>Low VoltageANDCapacity MLCC(less=100V,le</v>
          </cell>
          <cell r="J10762">
            <v>8000</v>
          </cell>
          <cell r="K10762">
            <v>1.1999999999999999E-3</v>
          </cell>
          <cell r="L10762">
            <v>9.6</v>
          </cell>
          <cell r="M10762" t="str">
            <v>451U</v>
          </cell>
          <cell r="N10762">
            <v>45004</v>
          </cell>
          <cell r="O10762" t="str">
            <v>EMS02Q20001043HWA0010K</v>
          </cell>
          <cell r="T10762">
            <v>45037</v>
          </cell>
          <cell r="U10762" t="str">
            <v>AIR</v>
          </cell>
          <cell r="V10762" t="str">
            <v>Waiting for Invoice</v>
          </cell>
          <cell r="W10762" t="str">
            <v xml:space="preserve"> BUG-1 </v>
          </cell>
          <cell r="X10762">
            <v>45040</v>
          </cell>
          <cell r="AA10762" t="str">
            <v>EMS02Q20001043HWA0010K</v>
          </cell>
          <cell r="AB10762" t="b">
            <v>1</v>
          </cell>
          <cell r="AC10762">
            <v>45004</v>
          </cell>
        </row>
        <row r="10763">
          <cell r="A10763" t="str">
            <v>966000175108070667-00280000EMS02Q20001043HWA0010K</v>
          </cell>
          <cell r="B10763" t="e">
            <v>#N/A</v>
          </cell>
          <cell r="C10763" t="str">
            <v>9660001751640</v>
          </cell>
          <cell r="D10763" t="str">
            <v>966000175108070667-00280000</v>
          </cell>
          <cell r="E10763" t="str">
            <v>ONT</v>
          </cell>
          <cell r="F10763" t="str">
            <v>9660001751</v>
          </cell>
          <cell r="G10763" t="str">
            <v>08070667-002</v>
          </cell>
          <cell r="H10763">
            <v>640</v>
          </cell>
          <cell r="I10763" t="str">
            <v>High Capacity MLCC(1uf),6.3V,2200nF,+/-2</v>
          </cell>
          <cell r="J10763">
            <v>80000</v>
          </cell>
          <cell r="K10763">
            <v>2.5000000000000001E-3</v>
          </cell>
          <cell r="L10763">
            <v>200</v>
          </cell>
          <cell r="M10763" t="str">
            <v>451U</v>
          </cell>
          <cell r="N10763">
            <v>45004</v>
          </cell>
          <cell r="O10763" t="str">
            <v>EMS02Q20001043HWA0010K</v>
          </cell>
          <cell r="T10763">
            <v>45037</v>
          </cell>
          <cell r="U10763" t="str">
            <v>AIR</v>
          </cell>
          <cell r="V10763" t="str">
            <v>Waiting for Invoice</v>
          </cell>
          <cell r="W10763" t="str">
            <v xml:space="preserve"> BUG-1 </v>
          </cell>
          <cell r="X10763">
            <v>45040</v>
          </cell>
          <cell r="AA10763" t="str">
            <v>EMS02Q20001043HWA0010K</v>
          </cell>
          <cell r="AB10763" t="b">
            <v>1</v>
          </cell>
          <cell r="AC10763">
            <v>45004</v>
          </cell>
        </row>
        <row r="10764">
          <cell r="A10764" t="str">
            <v>966000175108070675-00148000EMS02Q20001043HWA0010K</v>
          </cell>
          <cell r="B10764" t="e">
            <v>#N/A</v>
          </cell>
          <cell r="C10764" t="str">
            <v>9660001751650</v>
          </cell>
          <cell r="D10764" t="str">
            <v>966000175108070675-00148000</v>
          </cell>
          <cell r="E10764" t="str">
            <v>ONT</v>
          </cell>
          <cell r="F10764" t="str">
            <v>9660001751</v>
          </cell>
          <cell r="G10764" t="str">
            <v>08070675-001</v>
          </cell>
          <cell r="H10764">
            <v>650</v>
          </cell>
          <cell r="I10764" t="str">
            <v>Low VoltageANDCapacity MLCC(less=100V,le</v>
          </cell>
          <cell r="J10764">
            <v>48000</v>
          </cell>
          <cell r="K10764">
            <v>4.7999999999999996E-3</v>
          </cell>
          <cell r="L10764">
            <v>230.39999999999998</v>
          </cell>
          <cell r="M10764" t="str">
            <v>451U</v>
          </cell>
          <cell r="N10764">
            <v>45004</v>
          </cell>
          <cell r="O10764" t="str">
            <v>EMS02Q20001043HWA0010K</v>
          </cell>
          <cell r="T10764">
            <v>45037</v>
          </cell>
          <cell r="U10764" t="str">
            <v>AIR</v>
          </cell>
          <cell r="V10764" t="str">
            <v>Waiting for Invoice</v>
          </cell>
          <cell r="W10764" t="str">
            <v xml:space="preserve"> BUG-1 </v>
          </cell>
          <cell r="X10764">
            <v>45040</v>
          </cell>
          <cell r="AA10764" t="str">
            <v>EMS02Q20001043HWA0010K</v>
          </cell>
          <cell r="AB10764" t="b">
            <v>1</v>
          </cell>
          <cell r="AC10764">
            <v>45004</v>
          </cell>
        </row>
        <row r="10765">
          <cell r="A10765" t="str">
            <v>966000175108070693-001282000EMS02Q20001043HWA0010K</v>
          </cell>
          <cell r="B10765" t="e">
            <v>#N/A</v>
          </cell>
          <cell r="C10765" t="str">
            <v>9660001751660</v>
          </cell>
          <cell r="D10765" t="str">
            <v>966000175108070693-001282000</v>
          </cell>
          <cell r="E10765" t="str">
            <v>ONT</v>
          </cell>
          <cell r="F10765" t="str">
            <v>9660001751</v>
          </cell>
          <cell r="G10765" t="str">
            <v>08070693-001</v>
          </cell>
          <cell r="H10765">
            <v>660</v>
          </cell>
          <cell r="I10765" t="str">
            <v>High Capacity MLCC(more=1uf),6.3V,10000n</v>
          </cell>
          <cell r="J10765">
            <v>282000</v>
          </cell>
          <cell r="K10765">
            <v>1.01E-2</v>
          </cell>
          <cell r="L10765">
            <v>2848.2</v>
          </cell>
          <cell r="M10765" t="str">
            <v>451U</v>
          </cell>
          <cell r="N10765">
            <v>45004</v>
          </cell>
          <cell r="O10765" t="str">
            <v>EMS02Q20001043HWA0010K</v>
          </cell>
          <cell r="T10765">
            <v>45037</v>
          </cell>
          <cell r="U10765" t="str">
            <v>AIR</v>
          </cell>
          <cell r="V10765" t="str">
            <v>Waiting for Invoice</v>
          </cell>
          <cell r="W10765" t="str">
            <v xml:space="preserve"> BUG-1 </v>
          </cell>
          <cell r="X10765">
            <v>45040</v>
          </cell>
          <cell r="AA10765" t="str">
            <v>EMS02Q20001043HWA0010K</v>
          </cell>
          <cell r="AB10765" t="b">
            <v>1</v>
          </cell>
          <cell r="AC10765">
            <v>45004</v>
          </cell>
        </row>
        <row r="10766">
          <cell r="A10766" t="str">
            <v>966000175108070696-00145000EMS02Q20001043HWA0010K</v>
          </cell>
          <cell r="B10766" t="e">
            <v>#N/A</v>
          </cell>
          <cell r="C10766" t="str">
            <v>9660001751670</v>
          </cell>
          <cell r="D10766" t="str">
            <v>966000175108070696-00145000</v>
          </cell>
          <cell r="E10766" t="str">
            <v>ONT</v>
          </cell>
          <cell r="F10766" t="str">
            <v>9660001751</v>
          </cell>
          <cell r="G10766" t="str">
            <v>08070696-001</v>
          </cell>
          <cell r="H10766">
            <v>670</v>
          </cell>
          <cell r="I10766" t="str">
            <v>Low Voltage  Capacity MLCC(100V,1uf),25V</v>
          </cell>
          <cell r="J10766">
            <v>45000</v>
          </cell>
          <cell r="K10766">
            <v>4.0000000000000002E-4</v>
          </cell>
          <cell r="L10766">
            <v>18</v>
          </cell>
          <cell r="M10766" t="str">
            <v>451U</v>
          </cell>
          <cell r="N10766">
            <v>45004</v>
          </cell>
          <cell r="O10766" t="str">
            <v>EMS02Q20001043HWA0010K</v>
          </cell>
          <cell r="T10766">
            <v>45037</v>
          </cell>
          <cell r="U10766" t="str">
            <v>AIR</v>
          </cell>
          <cell r="V10766" t="str">
            <v>Waiting for Invoice</v>
          </cell>
          <cell r="W10766" t="str">
            <v xml:space="preserve"> BUG-1 </v>
          </cell>
          <cell r="X10766">
            <v>45040</v>
          </cell>
          <cell r="AA10766" t="str">
            <v>EMS02Q20001043HWA0010K</v>
          </cell>
          <cell r="AB10766" t="b">
            <v>1</v>
          </cell>
          <cell r="AC10766">
            <v>45004</v>
          </cell>
        </row>
        <row r="10767">
          <cell r="A10767" t="str">
            <v>966000175108070702-00140000EMS02Q20001043HWA0010K</v>
          </cell>
          <cell r="B10767" t="e">
            <v>#N/A</v>
          </cell>
          <cell r="C10767" t="str">
            <v>9660001751680</v>
          </cell>
          <cell r="D10767" t="str">
            <v>966000175108070702-00140000</v>
          </cell>
          <cell r="E10767" t="str">
            <v>ONT</v>
          </cell>
          <cell r="F10767" t="str">
            <v>9660001751</v>
          </cell>
          <cell r="G10767" t="str">
            <v>08070702-001</v>
          </cell>
          <cell r="H10767">
            <v>680</v>
          </cell>
          <cell r="I10767" t="str">
            <v>High Capacity MLCC(1uf),16V,2200nF,+/-10</v>
          </cell>
          <cell r="J10767">
            <v>40000</v>
          </cell>
          <cell r="K10767">
            <v>7.4000000000000003E-3</v>
          </cell>
          <cell r="L10767">
            <v>296</v>
          </cell>
          <cell r="M10767" t="str">
            <v>451U</v>
          </cell>
          <cell r="N10767">
            <v>45004</v>
          </cell>
          <cell r="O10767" t="str">
            <v>EMS02Q20001043HWA0010K</v>
          </cell>
          <cell r="T10767">
            <v>45037</v>
          </cell>
          <cell r="U10767" t="str">
            <v>AIR</v>
          </cell>
          <cell r="V10767" t="str">
            <v>Waiting for Invoice</v>
          </cell>
          <cell r="W10767" t="str">
            <v xml:space="preserve"> BUG-1 </v>
          </cell>
          <cell r="X10767">
            <v>45040</v>
          </cell>
          <cell r="AA10767" t="str">
            <v>EMS02Q20001043HWA0010K</v>
          </cell>
          <cell r="AB10767" t="b">
            <v>1</v>
          </cell>
          <cell r="AC10767">
            <v>45004</v>
          </cell>
        </row>
        <row r="10768">
          <cell r="A10768" t="str">
            <v>966000175108070703-00115000EMS02Q20001043HWA0010K</v>
          </cell>
          <cell r="B10768" t="e">
            <v>#N/A</v>
          </cell>
          <cell r="C10768" t="str">
            <v>9660001751690</v>
          </cell>
          <cell r="D10768" t="str">
            <v>966000175108070703-00115000</v>
          </cell>
          <cell r="E10768" t="str">
            <v>ONT</v>
          </cell>
          <cell r="F10768" t="str">
            <v>9660001751</v>
          </cell>
          <cell r="G10768" t="str">
            <v>08070703-001</v>
          </cell>
          <cell r="H10768">
            <v>690</v>
          </cell>
          <cell r="I10768" t="str">
            <v>Low Voltage Low Capacitance Ceramic Capa</v>
          </cell>
          <cell r="J10768">
            <v>15000</v>
          </cell>
          <cell r="K10768">
            <v>5.0000000000000001E-4</v>
          </cell>
          <cell r="L10768">
            <v>7.5</v>
          </cell>
          <cell r="M10768" t="str">
            <v>451U</v>
          </cell>
          <cell r="N10768">
            <v>45004</v>
          </cell>
          <cell r="O10768" t="str">
            <v>EMS02Q20001043HWA0010K</v>
          </cell>
          <cell r="T10768">
            <v>45037</v>
          </cell>
          <cell r="U10768" t="str">
            <v>AIR</v>
          </cell>
          <cell r="V10768" t="str">
            <v>Waiting for Invoice</v>
          </cell>
          <cell r="W10768" t="str">
            <v xml:space="preserve"> BUG-1 </v>
          </cell>
          <cell r="X10768">
            <v>45040</v>
          </cell>
          <cell r="AA10768" t="str">
            <v>EMS02Q20001043HWA0010K</v>
          </cell>
          <cell r="AB10768" t="b">
            <v>1</v>
          </cell>
          <cell r="AC10768">
            <v>45004</v>
          </cell>
        </row>
        <row r="10769">
          <cell r="A10769" t="str">
            <v>966000175108070718-00115000EMS02Q20001043HWA0010K</v>
          </cell>
          <cell r="B10769" t="e">
            <v>#N/A</v>
          </cell>
          <cell r="C10769" t="str">
            <v>9660001751700</v>
          </cell>
          <cell r="D10769" t="str">
            <v>966000175108070718-00115000</v>
          </cell>
          <cell r="E10769" t="str">
            <v>ONT</v>
          </cell>
          <cell r="F10769" t="str">
            <v>9660001751</v>
          </cell>
          <cell r="G10769" t="str">
            <v>08070718-001</v>
          </cell>
          <cell r="H10769">
            <v>700</v>
          </cell>
          <cell r="I10769" t="str">
            <v>SMD Ceramic Capacitor,25V,0.33nF,+/-10%,</v>
          </cell>
          <cell r="J10769">
            <v>15000</v>
          </cell>
          <cell r="K10769">
            <v>4.0000000000000002E-4</v>
          </cell>
          <cell r="L10769">
            <v>6</v>
          </cell>
          <cell r="M10769" t="str">
            <v>451U</v>
          </cell>
          <cell r="N10769">
            <v>45004</v>
          </cell>
          <cell r="O10769" t="str">
            <v>EMS02Q20001043HWA0010K</v>
          </cell>
          <cell r="T10769">
            <v>45037</v>
          </cell>
          <cell r="U10769" t="str">
            <v>AIR</v>
          </cell>
          <cell r="V10769" t="str">
            <v>Waiting for Invoice</v>
          </cell>
          <cell r="W10769" t="str">
            <v xml:space="preserve"> BUG-1 </v>
          </cell>
          <cell r="X10769">
            <v>45040</v>
          </cell>
          <cell r="AA10769" t="str">
            <v>EMS02Q20001043HWA0010K</v>
          </cell>
          <cell r="AB10769" t="b">
            <v>1</v>
          </cell>
          <cell r="AC10769">
            <v>45004</v>
          </cell>
        </row>
        <row r="10770">
          <cell r="A10770" t="str">
            <v>966000175108070746-00115000EMS02Q20001043HWA0007K</v>
          </cell>
          <cell r="B10770" t="e">
            <v>#N/A</v>
          </cell>
          <cell r="C10770" t="str">
            <v>9660001751710</v>
          </cell>
          <cell r="D10770" t="str">
            <v>966000175108070746-00115000</v>
          </cell>
          <cell r="E10770" t="str">
            <v>ONT</v>
          </cell>
          <cell r="F10770" t="str">
            <v>9660001751</v>
          </cell>
          <cell r="G10770" t="str">
            <v>08070746-001</v>
          </cell>
          <cell r="H10770">
            <v>710</v>
          </cell>
          <cell r="I10770" t="str">
            <v>Low Voltage  Capacity MLCC(100V,1uf),25V</v>
          </cell>
          <cell r="J10770">
            <v>15000</v>
          </cell>
          <cell r="K10770">
            <v>8.0000000000000004E-4</v>
          </cell>
          <cell r="L10770">
            <v>12</v>
          </cell>
          <cell r="M10770" t="str">
            <v>451U</v>
          </cell>
          <cell r="N10770">
            <v>45004</v>
          </cell>
          <cell r="O10770" t="str">
            <v>EMS02Q20001043HWA0007K</v>
          </cell>
          <cell r="T10770">
            <v>45037</v>
          </cell>
          <cell r="U10770" t="str">
            <v>AIR</v>
          </cell>
          <cell r="V10770" t="str">
            <v>Waiting for Invoice</v>
          </cell>
          <cell r="W10770" t="str">
            <v xml:space="preserve"> BUG-1 </v>
          </cell>
          <cell r="X10770">
            <v>45040</v>
          </cell>
          <cell r="AA10770" t="str">
            <v>EMS02Q20001043HWA0007K</v>
          </cell>
          <cell r="AB10770" t="b">
            <v>1</v>
          </cell>
          <cell r="AC10770">
            <v>45004</v>
          </cell>
        </row>
        <row r="10771">
          <cell r="A10771" t="str">
            <v>96600017510807075245000EMS02Q20001043HWA0007K</v>
          </cell>
          <cell r="B10771" t="e">
            <v>#N/A</v>
          </cell>
          <cell r="C10771" t="str">
            <v>9660001751720</v>
          </cell>
          <cell r="D10771" t="str">
            <v>96600017510807075245000</v>
          </cell>
          <cell r="E10771" t="str">
            <v>ONT</v>
          </cell>
          <cell r="F10771" t="str">
            <v>9660001751</v>
          </cell>
          <cell r="G10771" t="str">
            <v>08070752</v>
          </cell>
          <cell r="H10771">
            <v>720</v>
          </cell>
          <cell r="I10771" t="str">
            <v>Chip Multilayer Ceramic Capacitor 6.3V 0</v>
          </cell>
          <cell r="J10771">
            <v>45000</v>
          </cell>
          <cell r="K10771">
            <v>5.9999999999999995E-4</v>
          </cell>
          <cell r="L10771">
            <v>26.999999999999996</v>
          </cell>
          <cell r="M10771" t="str">
            <v>451U</v>
          </cell>
          <cell r="N10771">
            <v>45004</v>
          </cell>
          <cell r="O10771" t="str">
            <v>EMS02Q20001043HWA0007K</v>
          </cell>
          <cell r="T10771">
            <v>45037</v>
          </cell>
          <cell r="U10771" t="str">
            <v>AIR</v>
          </cell>
          <cell r="V10771" t="str">
            <v>Waiting for Invoice</v>
          </cell>
          <cell r="W10771" t="str">
            <v xml:space="preserve"> BUG-1 </v>
          </cell>
          <cell r="X10771">
            <v>45040</v>
          </cell>
          <cell r="AA10771" t="str">
            <v>EMS02Q20001043HWA0007K</v>
          </cell>
          <cell r="AB10771" t="b">
            <v>1</v>
          </cell>
          <cell r="AC10771">
            <v>45004</v>
          </cell>
        </row>
        <row r="10772">
          <cell r="A10772" t="str">
            <v>966000175108070786-00310000EMS02Q20001043HWA0007K</v>
          </cell>
          <cell r="B10772" t="e">
            <v>#N/A</v>
          </cell>
          <cell r="C10772" t="str">
            <v>9660001751730</v>
          </cell>
          <cell r="D10772" t="str">
            <v>966000175108070786-00310000</v>
          </cell>
          <cell r="E10772" t="str">
            <v>ONT</v>
          </cell>
          <cell r="F10772" t="str">
            <v>9660001751</v>
          </cell>
          <cell r="G10772" t="str">
            <v>08070786-003</v>
          </cell>
          <cell r="H10772">
            <v>730</v>
          </cell>
          <cell r="I10772" t="str">
            <v>Low VoltageANDCapacity MLCC(LESSTHAN=100</v>
          </cell>
          <cell r="J10772">
            <v>10000</v>
          </cell>
          <cell r="K10772">
            <v>1.8E-3</v>
          </cell>
          <cell r="L10772">
            <v>18</v>
          </cell>
          <cell r="M10772" t="str">
            <v>451U</v>
          </cell>
          <cell r="N10772">
            <v>45004</v>
          </cell>
          <cell r="O10772" t="str">
            <v>EMS02Q20001043HWA0007K</v>
          </cell>
          <cell r="T10772">
            <v>45037</v>
          </cell>
          <cell r="U10772" t="str">
            <v>AIR</v>
          </cell>
          <cell r="V10772" t="str">
            <v>Waiting for Invoice</v>
          </cell>
          <cell r="W10772" t="str">
            <v xml:space="preserve"> BUG-1 </v>
          </cell>
          <cell r="X10772">
            <v>45040</v>
          </cell>
          <cell r="AA10772" t="str">
            <v>EMS02Q20001043HWA0007K</v>
          </cell>
          <cell r="AB10772" t="b">
            <v>1</v>
          </cell>
          <cell r="AC10772">
            <v>45004</v>
          </cell>
        </row>
        <row r="10773">
          <cell r="A10773" t="str">
            <v>966000175108070819290000EMS02Q20001043HWA0007K</v>
          </cell>
          <cell r="B10773" t="e">
            <v>#N/A</v>
          </cell>
          <cell r="C10773" t="str">
            <v>9660001751740</v>
          </cell>
          <cell r="D10773" t="str">
            <v>966000175108070819290000</v>
          </cell>
          <cell r="E10773" t="str">
            <v>ONT</v>
          </cell>
          <cell r="F10773" t="str">
            <v>9660001751</v>
          </cell>
          <cell r="G10773" t="str">
            <v>08070819</v>
          </cell>
          <cell r="H10773">
            <v>740</v>
          </cell>
          <cell r="I10773" t="str">
            <v>SMD Ceramic Capacitor 6.3V 4700nF +/-20%</v>
          </cell>
          <cell r="J10773">
            <v>290000</v>
          </cell>
          <cell r="K10773">
            <v>1.5E-3</v>
          </cell>
          <cell r="L10773">
            <v>435</v>
          </cell>
          <cell r="M10773" t="str">
            <v>451U</v>
          </cell>
          <cell r="N10773">
            <v>45004</v>
          </cell>
          <cell r="O10773" t="str">
            <v>EMS02Q20001043HWA0007K</v>
          </cell>
          <cell r="T10773">
            <v>45037</v>
          </cell>
          <cell r="U10773" t="str">
            <v>AIR</v>
          </cell>
          <cell r="V10773" t="str">
            <v>Waiting for Invoice</v>
          </cell>
          <cell r="W10773" t="str">
            <v xml:space="preserve"> BUG-1 </v>
          </cell>
          <cell r="X10773">
            <v>45040</v>
          </cell>
          <cell r="AA10773" t="str">
            <v>EMS02Q20001043HWA0007K</v>
          </cell>
          <cell r="AB10773" t="b">
            <v>1</v>
          </cell>
          <cell r="AC10773">
            <v>45004</v>
          </cell>
        </row>
        <row r="10774">
          <cell r="A10774" t="str">
            <v>96600017510807096252000EMS02Q20001043HWA0007K</v>
          </cell>
          <cell r="B10774" t="e">
            <v>#N/A</v>
          </cell>
          <cell r="C10774" t="str">
            <v>9660001751750</v>
          </cell>
          <cell r="D10774" t="str">
            <v>96600017510807096252000</v>
          </cell>
          <cell r="E10774" t="str">
            <v>ONT</v>
          </cell>
          <cell r="F10774" t="str">
            <v>9660001751</v>
          </cell>
          <cell r="G10774" t="str">
            <v>08070962</v>
          </cell>
          <cell r="H10774">
            <v>750</v>
          </cell>
          <cell r="I10774" t="str">
            <v>SMD Ceramic Capacitor 25V 1000nF +/-10%</v>
          </cell>
          <cell r="J10774">
            <v>52000</v>
          </cell>
          <cell r="K10774">
            <v>4.8999999999999998E-3</v>
          </cell>
          <cell r="L10774">
            <v>254.79999999999998</v>
          </cell>
          <cell r="M10774" t="str">
            <v>451U</v>
          </cell>
          <cell r="N10774">
            <v>45004</v>
          </cell>
          <cell r="O10774" t="str">
            <v>EMS02Q20001043HWA0007K</v>
          </cell>
          <cell r="T10774">
            <v>45037</v>
          </cell>
          <cell r="U10774" t="str">
            <v>AIR</v>
          </cell>
          <cell r="V10774" t="str">
            <v>Waiting for Invoice</v>
          </cell>
          <cell r="W10774" t="str">
            <v xml:space="preserve"> BUG-1 </v>
          </cell>
          <cell r="X10774">
            <v>45040</v>
          </cell>
          <cell r="AA10774" t="str">
            <v>EMS02Q20001043HWA0007K</v>
          </cell>
          <cell r="AB10774" t="b">
            <v>1</v>
          </cell>
          <cell r="AC10774">
            <v>45004</v>
          </cell>
        </row>
        <row r="10775">
          <cell r="A10775" t="str">
            <v>966000175108071012-00170000EMS02Q20001043HWA0007K</v>
          </cell>
          <cell r="B10775" t="e">
            <v>#N/A</v>
          </cell>
          <cell r="C10775" t="str">
            <v>9660001751760</v>
          </cell>
          <cell r="D10775" t="str">
            <v>966000175108071012-00170000</v>
          </cell>
          <cell r="E10775" t="str">
            <v>ONT</v>
          </cell>
          <cell r="F10775" t="str">
            <v>9660001751</v>
          </cell>
          <cell r="G10775" t="str">
            <v>08071012-001</v>
          </cell>
          <cell r="H10775">
            <v>760</v>
          </cell>
          <cell r="I10775" t="str">
            <v>Low Voltage  Capacity MLCC(100V,1uf),50V</v>
          </cell>
          <cell r="J10775">
            <v>70000</v>
          </cell>
          <cell r="K10775">
            <v>1E-3</v>
          </cell>
          <cell r="L10775">
            <v>70</v>
          </cell>
          <cell r="M10775" t="str">
            <v>451U</v>
          </cell>
          <cell r="N10775">
            <v>45004</v>
          </cell>
          <cell r="O10775" t="str">
            <v>EMS02Q20001043HWA0007K</v>
          </cell>
          <cell r="T10775">
            <v>45037</v>
          </cell>
          <cell r="U10775" t="str">
            <v>AIR</v>
          </cell>
          <cell r="V10775" t="str">
            <v>Waiting for Invoice</v>
          </cell>
          <cell r="W10775" t="str">
            <v xml:space="preserve"> BUG-1 </v>
          </cell>
          <cell r="X10775">
            <v>45040</v>
          </cell>
          <cell r="AA10775" t="str">
            <v>EMS02Q20001043HWA0007K</v>
          </cell>
          <cell r="AB10775" t="b">
            <v>1</v>
          </cell>
          <cell r="AC10775">
            <v>45004</v>
          </cell>
        </row>
        <row r="10776">
          <cell r="A10776" t="str">
            <v>966000175108071219-00160000EMS02Q20001043HWA0007K</v>
          </cell>
          <cell r="B10776" t="e">
            <v>#N/A</v>
          </cell>
          <cell r="C10776" t="str">
            <v>9660001751770</v>
          </cell>
          <cell r="D10776" t="str">
            <v>966000175108071219-00160000</v>
          </cell>
          <cell r="E10776" t="str">
            <v>ONT</v>
          </cell>
          <cell r="F10776" t="str">
            <v>9660001751</v>
          </cell>
          <cell r="G10776" t="str">
            <v>08071219-001</v>
          </cell>
          <cell r="H10776">
            <v>770</v>
          </cell>
          <cell r="I10776" t="str">
            <v>Low Voltage  Capacity MLCC(100V,1uf),10V</v>
          </cell>
          <cell r="J10776">
            <v>60000</v>
          </cell>
          <cell r="K10776">
            <v>5.0000000000000001E-4</v>
          </cell>
          <cell r="L10776">
            <v>30</v>
          </cell>
          <cell r="M10776" t="str">
            <v>451U</v>
          </cell>
          <cell r="N10776">
            <v>45004</v>
          </cell>
          <cell r="O10776" t="str">
            <v>EMS02Q20001043HWA0007K</v>
          </cell>
          <cell r="T10776">
            <v>45037</v>
          </cell>
          <cell r="U10776" t="str">
            <v>AIR</v>
          </cell>
          <cell r="V10776" t="str">
            <v>Waiting for Invoice</v>
          </cell>
          <cell r="W10776" t="str">
            <v xml:space="preserve"> BUG-1 </v>
          </cell>
          <cell r="X10776">
            <v>45040</v>
          </cell>
          <cell r="AA10776" t="str">
            <v>EMS02Q20001043HWA0007K</v>
          </cell>
          <cell r="AB10776" t="b">
            <v>1</v>
          </cell>
          <cell r="AC10776">
            <v>45004</v>
          </cell>
        </row>
        <row r="10777">
          <cell r="A10777" t="str">
            <v>966000175108071476-00110000EMS02Q20001043HWA0007K</v>
          </cell>
          <cell r="B10777" t="e">
            <v>#N/A</v>
          </cell>
          <cell r="C10777" t="str">
            <v>9660001751780</v>
          </cell>
          <cell r="D10777" t="str">
            <v>966000175108071476-00110000</v>
          </cell>
          <cell r="E10777" t="str">
            <v>ONT</v>
          </cell>
          <cell r="F10777" t="str">
            <v>9660001751</v>
          </cell>
          <cell r="G10777" t="str">
            <v>08071476-001</v>
          </cell>
          <cell r="H10777">
            <v>780</v>
          </cell>
          <cell r="I10777" t="str">
            <v>High-Q RF MLCC,50V,0.001nF,+/-0.1pF,NP0,</v>
          </cell>
          <cell r="J10777">
            <v>10000</v>
          </cell>
          <cell r="K10777">
            <v>3.0000000000000001E-3</v>
          </cell>
          <cell r="L10777">
            <v>30</v>
          </cell>
          <cell r="M10777" t="str">
            <v>451U</v>
          </cell>
          <cell r="N10777">
            <v>45004</v>
          </cell>
          <cell r="O10777" t="str">
            <v>EMS02Q20001043HWA0007K</v>
          </cell>
          <cell r="T10777">
            <v>45037</v>
          </cell>
          <cell r="U10777" t="str">
            <v>AIR</v>
          </cell>
          <cell r="V10777" t="str">
            <v>Waiting for Invoice</v>
          </cell>
          <cell r="W10777" t="str">
            <v xml:space="preserve"> BUG-1 </v>
          </cell>
          <cell r="X10777">
            <v>45040</v>
          </cell>
          <cell r="AA10777" t="str">
            <v>EMS02Q20001043HWA0007K</v>
          </cell>
          <cell r="AB10777" t="b">
            <v>1</v>
          </cell>
          <cell r="AC10777">
            <v>45004</v>
          </cell>
        </row>
        <row r="10778">
          <cell r="A10778" t="str">
            <v>966000175108071610-00120000EMS02Q20001043HWA0007K</v>
          </cell>
          <cell r="B10778" t="e">
            <v>#N/A</v>
          </cell>
          <cell r="C10778" t="str">
            <v>9660001751790</v>
          </cell>
          <cell r="D10778" t="str">
            <v>966000175108071610-00120000</v>
          </cell>
          <cell r="E10778" t="str">
            <v>ONT</v>
          </cell>
          <cell r="F10778" t="str">
            <v>9660001751</v>
          </cell>
          <cell r="G10778" t="str">
            <v>08071610-001</v>
          </cell>
          <cell r="H10778">
            <v>790</v>
          </cell>
          <cell r="I10778" t="str">
            <v>Chip Multilayer Ceramic Capacitor,6.3V,4</v>
          </cell>
          <cell r="J10778">
            <v>20000</v>
          </cell>
          <cell r="K10778">
            <v>9.4999999999999998E-3</v>
          </cell>
          <cell r="L10778">
            <v>190</v>
          </cell>
          <cell r="M10778" t="str">
            <v>451U</v>
          </cell>
          <cell r="N10778">
            <v>45004</v>
          </cell>
          <cell r="O10778" t="str">
            <v>EMS02Q20001043HWA0007K</v>
          </cell>
          <cell r="T10778">
            <v>45037</v>
          </cell>
          <cell r="U10778" t="str">
            <v>AIR</v>
          </cell>
          <cell r="V10778" t="str">
            <v>Waiting for Invoice</v>
          </cell>
          <cell r="W10778" t="str">
            <v xml:space="preserve"> BUG-1 </v>
          </cell>
          <cell r="X10778">
            <v>45040</v>
          </cell>
          <cell r="AA10778" t="str">
            <v>EMS02Q20001043HWA0007K</v>
          </cell>
          <cell r="AB10778" t="b">
            <v>1</v>
          </cell>
          <cell r="AC10778">
            <v>45004</v>
          </cell>
        </row>
        <row r="10779">
          <cell r="A10779" t="str">
            <v>966000175108071918-002225000EMS02Q20001043HWA0007K</v>
          </cell>
          <cell r="B10779" t="e">
            <v>#N/A</v>
          </cell>
          <cell r="C10779" t="str">
            <v>9660001751800</v>
          </cell>
          <cell r="D10779" t="str">
            <v>966000175108071918-002225000</v>
          </cell>
          <cell r="E10779" t="str">
            <v>ONT</v>
          </cell>
          <cell r="F10779" t="str">
            <v>9660001751</v>
          </cell>
          <cell r="G10779" t="str">
            <v>08071918-002</v>
          </cell>
          <cell r="H10779">
            <v>800</v>
          </cell>
          <cell r="I10779" t="str">
            <v>Low VoltageANDCapacity MLCC(LESSTHAN=100</v>
          </cell>
          <cell r="J10779">
            <v>225000</v>
          </cell>
          <cell r="K10779">
            <v>6.9999999999999999E-4</v>
          </cell>
          <cell r="L10779">
            <v>157.5</v>
          </cell>
          <cell r="M10779" t="str">
            <v>451U</v>
          </cell>
          <cell r="N10779">
            <v>45004</v>
          </cell>
          <cell r="O10779" t="str">
            <v>EMS02Q20001043HWA0007K</v>
          </cell>
          <cell r="T10779">
            <v>45037</v>
          </cell>
          <cell r="U10779" t="str">
            <v>AIR</v>
          </cell>
          <cell r="V10779" t="str">
            <v>Waiting for Invoice</v>
          </cell>
          <cell r="W10779" t="str">
            <v xml:space="preserve"> BUG-1 </v>
          </cell>
          <cell r="X10779">
            <v>45040</v>
          </cell>
          <cell r="AA10779" t="str">
            <v>EMS02Q20001043HWA0007K</v>
          </cell>
          <cell r="AB10779" t="b">
            <v>1</v>
          </cell>
          <cell r="AC10779">
            <v>45004</v>
          </cell>
        </row>
        <row r="10780">
          <cell r="A10780" t="str">
            <v>966000175108072281-00120000EMS02Q20001043HWA0003K</v>
          </cell>
          <cell r="B10780" t="e">
            <v>#N/A</v>
          </cell>
          <cell r="C10780" t="str">
            <v>9660001751810</v>
          </cell>
          <cell r="D10780" t="str">
            <v>966000175108072281-00120000</v>
          </cell>
          <cell r="E10780" t="str">
            <v>ONT</v>
          </cell>
          <cell r="F10780" t="str">
            <v>9660001751</v>
          </cell>
          <cell r="G10780" t="str">
            <v>08072281-001</v>
          </cell>
          <cell r="H10780">
            <v>810</v>
          </cell>
          <cell r="I10780" t="str">
            <v>Low Voltage  Capacity MLCC(100V,1uf),100</v>
          </cell>
          <cell r="J10780">
            <v>20000</v>
          </cell>
          <cell r="K10780">
            <v>6.4000000000000003E-3</v>
          </cell>
          <cell r="L10780">
            <v>128</v>
          </cell>
          <cell r="M10780" t="str">
            <v>451U</v>
          </cell>
          <cell r="N10780">
            <v>45004</v>
          </cell>
          <cell r="O10780" t="str">
            <v>EMS02Q20001043HWA0003K</v>
          </cell>
          <cell r="T10780">
            <v>45037</v>
          </cell>
          <cell r="U10780" t="str">
            <v>AIR</v>
          </cell>
          <cell r="V10780" t="str">
            <v>Waiting for Invoice</v>
          </cell>
          <cell r="W10780" t="str">
            <v xml:space="preserve"> BUG-1 </v>
          </cell>
          <cell r="X10780">
            <v>45040</v>
          </cell>
          <cell r="AA10780" t="str">
            <v>EMS02Q20001043HWA0003K</v>
          </cell>
          <cell r="AB10780" t="b">
            <v>1</v>
          </cell>
          <cell r="AC10780">
            <v>45004</v>
          </cell>
        </row>
        <row r="10781">
          <cell r="A10781" t="str">
            <v>96600017510807234375000EMS02Q20001043HWA0003K</v>
          </cell>
          <cell r="B10781" t="e">
            <v>#N/A</v>
          </cell>
          <cell r="C10781" t="str">
            <v>9660001751820</v>
          </cell>
          <cell r="D10781" t="str">
            <v>96600017510807234375000</v>
          </cell>
          <cell r="E10781" t="str">
            <v>ONT</v>
          </cell>
          <cell r="F10781" t="str">
            <v>9660001751</v>
          </cell>
          <cell r="G10781" t="str">
            <v>08072343</v>
          </cell>
          <cell r="H10781">
            <v>820</v>
          </cell>
          <cell r="I10781" t="str">
            <v>SMD ceramicCapacitor 6.3V 100nF +/-10%</v>
          </cell>
          <cell r="J10781">
            <v>75000</v>
          </cell>
          <cell r="K10781">
            <v>4.0000000000000002E-4</v>
          </cell>
          <cell r="L10781">
            <v>30</v>
          </cell>
          <cell r="M10781" t="str">
            <v>451U</v>
          </cell>
          <cell r="N10781">
            <v>45004</v>
          </cell>
          <cell r="O10781" t="str">
            <v>EMS02Q20001043HWA0003K</v>
          </cell>
          <cell r="T10781">
            <v>45037</v>
          </cell>
          <cell r="U10781" t="str">
            <v>AIR</v>
          </cell>
          <cell r="V10781" t="str">
            <v>Waiting for Invoice</v>
          </cell>
          <cell r="W10781" t="str">
            <v xml:space="preserve"> BUG-1 </v>
          </cell>
          <cell r="X10781">
            <v>45040</v>
          </cell>
          <cell r="AA10781" t="str">
            <v>EMS02Q20001043HWA0003K</v>
          </cell>
          <cell r="AB10781" t="b">
            <v>1</v>
          </cell>
          <cell r="AC10781">
            <v>45004</v>
          </cell>
        </row>
        <row r="10782">
          <cell r="A10782" t="str">
            <v>966000175108072352-00120000EMS02Q20001043HWA0003K</v>
          </cell>
          <cell r="B10782" t="e">
            <v>#N/A</v>
          </cell>
          <cell r="C10782" t="str">
            <v>9660001751830</v>
          </cell>
          <cell r="D10782" t="str">
            <v>966000175108072352-00120000</v>
          </cell>
          <cell r="E10782" t="str">
            <v>ONT</v>
          </cell>
          <cell r="F10782" t="str">
            <v>9660001751</v>
          </cell>
          <cell r="G10782" t="str">
            <v>08072352-001</v>
          </cell>
          <cell r="H10782">
            <v>830</v>
          </cell>
          <cell r="I10782" t="str">
            <v>High-Q RF MLCC,50V,0.0005nF,+/-0.05pF,NP</v>
          </cell>
          <cell r="J10782">
            <v>20000</v>
          </cell>
          <cell r="K10782">
            <v>3.3E-3</v>
          </cell>
          <cell r="L10782">
            <v>66</v>
          </cell>
          <cell r="M10782" t="str">
            <v>451U</v>
          </cell>
          <cell r="N10782">
            <v>45004</v>
          </cell>
          <cell r="O10782" t="str">
            <v>EMS02Q20001043HWA0003K</v>
          </cell>
          <cell r="T10782">
            <v>45037</v>
          </cell>
          <cell r="U10782" t="str">
            <v>AIR</v>
          </cell>
          <cell r="V10782" t="str">
            <v>Waiting for Invoice</v>
          </cell>
          <cell r="W10782" t="str">
            <v xml:space="preserve"> BUG-1 </v>
          </cell>
          <cell r="X10782">
            <v>45040</v>
          </cell>
          <cell r="AA10782" t="str">
            <v>EMS02Q20001043HWA0003K</v>
          </cell>
          <cell r="AB10782" t="b">
            <v>1</v>
          </cell>
          <cell r="AC10782">
            <v>45004</v>
          </cell>
        </row>
        <row r="10783">
          <cell r="A10783" t="str">
            <v>966000175108110012-00120000EMS02Q20001043HWA0003K</v>
          </cell>
          <cell r="B10783" t="e">
            <v>#N/A</v>
          </cell>
          <cell r="C10783" t="str">
            <v>9660001751840</v>
          </cell>
          <cell r="D10783" t="str">
            <v>966000175108110012-00120000</v>
          </cell>
          <cell r="E10783" t="str">
            <v>ONT</v>
          </cell>
          <cell r="F10783" t="str">
            <v>9660001751</v>
          </cell>
          <cell r="G10783" t="str">
            <v>08110012-001</v>
          </cell>
          <cell r="H10783">
            <v>840</v>
          </cell>
          <cell r="I10783" t="str">
            <v>Solid SMD Al Capacitor,16V,100uF,+/-20%,</v>
          </cell>
          <cell r="J10783">
            <v>20000</v>
          </cell>
          <cell r="K10783">
            <v>4.3299999999999998E-2</v>
          </cell>
          <cell r="L10783">
            <v>866</v>
          </cell>
          <cell r="M10783" t="str">
            <v>451U</v>
          </cell>
          <cell r="N10783">
            <v>45004</v>
          </cell>
          <cell r="O10783" t="str">
            <v>EMS02Q20001043HWA0003K</v>
          </cell>
          <cell r="T10783">
            <v>45037</v>
          </cell>
          <cell r="U10783" t="str">
            <v>AIR</v>
          </cell>
          <cell r="V10783" t="str">
            <v>Waiting for Invoice</v>
          </cell>
          <cell r="W10783" t="str">
            <v xml:space="preserve"> BUG-1 </v>
          </cell>
          <cell r="X10783">
            <v>45040</v>
          </cell>
          <cell r="AA10783" t="str">
            <v>EMS02Q20001043HWA0003K</v>
          </cell>
          <cell r="AB10783" t="b">
            <v>1</v>
          </cell>
          <cell r="AC10783">
            <v>45004</v>
          </cell>
        </row>
        <row r="10784">
          <cell r="A10784" t="str">
            <v>966000175108770067-00110000EMS02Q20001043HWA0003K</v>
          </cell>
          <cell r="B10784" t="e">
            <v>#N/A</v>
          </cell>
          <cell r="C10784" t="str">
            <v>9660001751850</v>
          </cell>
          <cell r="D10784" t="str">
            <v>966000175108770067-00110000</v>
          </cell>
          <cell r="E10784" t="str">
            <v>ONT</v>
          </cell>
          <cell r="F10784" t="str">
            <v>9660001751</v>
          </cell>
          <cell r="G10784" t="str">
            <v>08770067-001</v>
          </cell>
          <cell r="H10784">
            <v>850</v>
          </cell>
          <cell r="I10784" t="str">
            <v>ceramic capacitors 100V 1uf -50V -0.0082</v>
          </cell>
          <cell r="J10784">
            <v>10000</v>
          </cell>
          <cell r="K10784">
            <v>1.8E-3</v>
          </cell>
          <cell r="L10784">
            <v>18</v>
          </cell>
          <cell r="M10784" t="str">
            <v>451U</v>
          </cell>
          <cell r="N10784">
            <v>45004</v>
          </cell>
          <cell r="O10784" t="str">
            <v>EMS02Q20001043HWA0003K</v>
          </cell>
          <cell r="T10784">
            <v>45037</v>
          </cell>
          <cell r="U10784" t="str">
            <v>AIR</v>
          </cell>
          <cell r="V10784" t="str">
            <v>Waiting for Invoice</v>
          </cell>
          <cell r="W10784" t="str">
            <v xml:space="preserve"> BUG-1 </v>
          </cell>
          <cell r="X10784">
            <v>45040</v>
          </cell>
          <cell r="AA10784" t="str">
            <v>EMS02Q20001043HWA0003K</v>
          </cell>
          <cell r="AB10784" t="b">
            <v>1</v>
          </cell>
          <cell r="AC10784">
            <v>45004</v>
          </cell>
        </row>
        <row r="10785">
          <cell r="A10785" t="str">
            <v>96600017511001109010000EMS02Q20001043HWA0003K</v>
          </cell>
          <cell r="B10785" t="e">
            <v>#N/A</v>
          </cell>
          <cell r="C10785" t="str">
            <v>9660001751860</v>
          </cell>
          <cell r="D10785" t="str">
            <v>96600017511001109010000</v>
          </cell>
          <cell r="E10785" t="str">
            <v>ONT</v>
          </cell>
          <cell r="F10785" t="str">
            <v>9660001751</v>
          </cell>
          <cell r="G10785" t="str">
            <v>10011090</v>
          </cell>
          <cell r="H10785">
            <v>860</v>
          </cell>
          <cell r="I10785" t="str">
            <v>High Frequency Inductor 47uH +/-10% 2.3A</v>
          </cell>
          <cell r="J10785">
            <v>10000</v>
          </cell>
          <cell r="K10785">
            <v>8.1199999999999994E-2</v>
          </cell>
          <cell r="L10785">
            <v>812</v>
          </cell>
          <cell r="M10785" t="str">
            <v>451U</v>
          </cell>
          <cell r="N10785">
            <v>45004</v>
          </cell>
          <cell r="O10785" t="str">
            <v>EMS02Q20001043HWA0003K</v>
          </cell>
          <cell r="T10785">
            <v>45037</v>
          </cell>
          <cell r="U10785" t="str">
            <v>AIR</v>
          </cell>
          <cell r="V10785" t="str">
            <v>Waiting for Invoice</v>
          </cell>
          <cell r="W10785" t="str">
            <v xml:space="preserve"> BUG-1 </v>
          </cell>
          <cell r="X10785">
            <v>45040</v>
          </cell>
          <cell r="AA10785" t="str">
            <v>EMS02Q20001043HWA0003K</v>
          </cell>
          <cell r="AB10785" t="b">
            <v>1</v>
          </cell>
          <cell r="AC10785">
            <v>45004</v>
          </cell>
        </row>
        <row r="10786">
          <cell r="A10786" t="str">
            <v>966000175110031118-00120000EMS02Q20001043HWA0003K</v>
          </cell>
          <cell r="B10786" t="e">
            <v>#N/A</v>
          </cell>
          <cell r="C10786" t="str">
            <v>9660001751870</v>
          </cell>
          <cell r="D10786" t="str">
            <v>966000175110031118-00120000</v>
          </cell>
          <cell r="E10786" t="str">
            <v>ONT</v>
          </cell>
          <cell r="F10786" t="str">
            <v>9660001751</v>
          </cell>
          <cell r="G10786" t="str">
            <v>10031118-001</v>
          </cell>
          <cell r="H10786">
            <v>870</v>
          </cell>
          <cell r="I10786" t="str">
            <v>SMTInductor,0.0068uH,5%,0.32ohm,1.05*0"</v>
          </cell>
          <cell r="J10786">
            <v>20000</v>
          </cell>
          <cell r="K10786">
            <v>1.6999999999999999E-3</v>
          </cell>
          <cell r="L10786">
            <v>34</v>
          </cell>
          <cell r="M10786" t="str">
            <v>451U</v>
          </cell>
          <cell r="N10786">
            <v>45004</v>
          </cell>
          <cell r="O10786" t="str">
            <v>EMS02Q20001043HWA0003K</v>
          </cell>
          <cell r="T10786">
            <v>45037</v>
          </cell>
          <cell r="U10786" t="str">
            <v>AIR</v>
          </cell>
          <cell r="V10786" t="str">
            <v>Waiting for Invoice</v>
          </cell>
          <cell r="W10786" t="str">
            <v xml:space="preserve"> BUG-1 </v>
          </cell>
          <cell r="X10786">
            <v>45040</v>
          </cell>
          <cell r="AA10786" t="str">
            <v>EMS02Q20001043HWA0003K</v>
          </cell>
          <cell r="AB10786" t="b">
            <v>1</v>
          </cell>
          <cell r="AC10786">
            <v>45004</v>
          </cell>
        </row>
        <row r="10787">
          <cell r="A10787" t="str">
            <v>96600017511003161520000EMS02Q20001043HWA0003K</v>
          </cell>
          <cell r="B10787" t="e">
            <v>#N/A</v>
          </cell>
          <cell r="C10787" t="str">
            <v>9660001751880</v>
          </cell>
          <cell r="D10787" t="str">
            <v>96600017511003161520000</v>
          </cell>
          <cell r="E10787" t="str">
            <v>ONT</v>
          </cell>
          <cell r="F10787" t="str">
            <v>9660001751</v>
          </cell>
          <cell r="G10787" t="str">
            <v>10031615</v>
          </cell>
          <cell r="H10787">
            <v>880</v>
          </cell>
          <cell r="I10787" t="str">
            <v>SMT Inductor,2.2uH,+/-20%,0.039ohm,4.9A,</v>
          </cell>
          <cell r="J10787">
            <v>20000</v>
          </cell>
          <cell r="K10787">
            <v>2.6499999999999999E-2</v>
          </cell>
          <cell r="L10787">
            <v>530</v>
          </cell>
          <cell r="M10787" t="str">
            <v>451U</v>
          </cell>
          <cell r="N10787">
            <v>45004</v>
          </cell>
          <cell r="O10787" t="str">
            <v>EMS02Q20001043HWA0003K</v>
          </cell>
          <cell r="T10787">
            <v>45037</v>
          </cell>
          <cell r="U10787" t="str">
            <v>AIR</v>
          </cell>
          <cell r="V10787" t="str">
            <v>Waiting for Invoice</v>
          </cell>
          <cell r="W10787" t="str">
            <v xml:space="preserve"> BUG-1 </v>
          </cell>
          <cell r="X10787">
            <v>45040</v>
          </cell>
          <cell r="AA10787" t="str">
            <v>EMS02Q20001043HWA0003K</v>
          </cell>
          <cell r="AB10787" t="b">
            <v>1</v>
          </cell>
          <cell r="AC10787">
            <v>45004</v>
          </cell>
        </row>
        <row r="10788">
          <cell r="A10788" t="str">
            <v>966000175110031974160000EMS02Q20001043HWA0003K</v>
          </cell>
          <cell r="B10788" t="e">
            <v>#N/A</v>
          </cell>
          <cell r="C10788" t="str">
            <v>9660001751890</v>
          </cell>
          <cell r="D10788" t="str">
            <v>966000175110031974160000</v>
          </cell>
          <cell r="E10788" t="str">
            <v>ONT</v>
          </cell>
          <cell r="F10788" t="str">
            <v>9660001751</v>
          </cell>
          <cell r="G10788" t="str">
            <v>10031974</v>
          </cell>
          <cell r="H10788">
            <v>890</v>
          </cell>
          <cell r="I10788" t="str">
            <v>Chip Inductor,60uH,+/-5%,1.1ohm,0.2A,3.4</v>
          </cell>
          <cell r="J10788">
            <v>160000</v>
          </cell>
          <cell r="K10788">
            <v>3.6600000000000001E-2</v>
          </cell>
          <cell r="L10788">
            <v>5856</v>
          </cell>
          <cell r="M10788" t="str">
            <v>451U</v>
          </cell>
          <cell r="N10788">
            <v>45004</v>
          </cell>
          <cell r="O10788" t="str">
            <v>EMS02Q20001043HWA0003K</v>
          </cell>
          <cell r="T10788">
            <v>45037</v>
          </cell>
          <cell r="U10788" t="str">
            <v>AIR</v>
          </cell>
          <cell r="V10788" t="str">
            <v>Waiting for Invoice</v>
          </cell>
          <cell r="W10788" t="str">
            <v xml:space="preserve"> BUG-1 </v>
          </cell>
          <cell r="X10788">
            <v>45040</v>
          </cell>
          <cell r="AA10788" t="str">
            <v>EMS02Q20001043HWA0003K</v>
          </cell>
          <cell r="AB10788" t="b">
            <v>1</v>
          </cell>
          <cell r="AC10788">
            <v>45004</v>
          </cell>
        </row>
        <row r="10789">
          <cell r="A10789" t="str">
            <v>966000175110040389170000EMS02Q20001043HWA0003K</v>
          </cell>
          <cell r="B10789" t="e">
            <v>#N/A</v>
          </cell>
          <cell r="C10789" t="str">
            <v>9660001751900</v>
          </cell>
          <cell r="D10789" t="str">
            <v>966000175110040389170000</v>
          </cell>
          <cell r="E10789" t="str">
            <v>ONT</v>
          </cell>
          <cell r="F10789" t="str">
            <v>9660001751</v>
          </cell>
          <cell r="G10789" t="str">
            <v>10040389</v>
          </cell>
          <cell r="H10789">
            <v>900</v>
          </cell>
          <cell r="I10789" t="str">
            <v>EMI Com-mode Inductor,single phase,5V,50</v>
          </cell>
          <cell r="J10789">
            <v>170000</v>
          </cell>
          <cell r="K10789">
            <v>7.4999999999999997E-3</v>
          </cell>
          <cell r="L10789">
            <v>1275</v>
          </cell>
          <cell r="M10789" t="str">
            <v>451U</v>
          </cell>
          <cell r="N10789">
            <v>45004</v>
          </cell>
          <cell r="O10789" t="str">
            <v>EMS02Q20001043HWA0003K</v>
          </cell>
          <cell r="T10789">
            <v>45037</v>
          </cell>
          <cell r="U10789" t="str">
            <v>AIR</v>
          </cell>
          <cell r="V10789" t="str">
            <v>Waiting for Invoice</v>
          </cell>
          <cell r="W10789" t="str">
            <v xml:space="preserve"> BUG-1 </v>
          </cell>
          <cell r="X10789">
            <v>45040</v>
          </cell>
          <cell r="AA10789" t="str">
            <v>EMS02Q20001043HWA0003K</v>
          </cell>
          <cell r="AB10789" t="b">
            <v>1</v>
          </cell>
          <cell r="AC10789">
            <v>45004</v>
          </cell>
        </row>
        <row r="10790">
          <cell r="A10790" t="str">
            <v>96600017511007001260000EMS02Q20001043HWA0001K</v>
          </cell>
          <cell r="B10790" t="e">
            <v>#N/A</v>
          </cell>
          <cell r="C10790" t="str">
            <v>9660001751910</v>
          </cell>
          <cell r="D10790" t="str">
            <v>96600017511007001260000</v>
          </cell>
          <cell r="E10790" t="str">
            <v>ONT</v>
          </cell>
          <cell r="F10790" t="str">
            <v>9660001751</v>
          </cell>
          <cell r="G10790" t="str">
            <v>10070012</v>
          </cell>
          <cell r="H10790">
            <v>910</v>
          </cell>
          <cell r="I10790" t="str">
            <v>EMIchip,220ohm,0.05ohm,2A,0805</v>
          </cell>
          <cell r="J10790">
            <v>60000</v>
          </cell>
          <cell r="K10790">
            <v>3.8E-3</v>
          </cell>
          <cell r="L10790">
            <v>228</v>
          </cell>
          <cell r="M10790" t="str">
            <v>451U</v>
          </cell>
          <cell r="N10790">
            <v>45004</v>
          </cell>
          <cell r="O10790" t="str">
            <v>EMS02Q20001043HWA0001K</v>
          </cell>
          <cell r="T10790">
            <v>45037</v>
          </cell>
          <cell r="U10790" t="str">
            <v>AIR</v>
          </cell>
          <cell r="V10790" t="str">
            <v>Waiting for Invoice</v>
          </cell>
          <cell r="W10790" t="str">
            <v xml:space="preserve"> BUG-1 </v>
          </cell>
          <cell r="X10790">
            <v>45040</v>
          </cell>
          <cell r="AA10790" t="str">
            <v>EMS02Q20001043HWA0001K</v>
          </cell>
          <cell r="AB10790" t="b">
            <v>1</v>
          </cell>
          <cell r="AC10790">
            <v>45004</v>
          </cell>
        </row>
        <row r="10791">
          <cell r="A10791" t="str">
            <v>96600017511007005580000EMS02Q20001043HWA0001K</v>
          </cell>
          <cell r="B10791" t="e">
            <v>#N/A</v>
          </cell>
          <cell r="C10791" t="str">
            <v>9660001751920</v>
          </cell>
          <cell r="D10791" t="str">
            <v>96600017511007005580000</v>
          </cell>
          <cell r="E10791" t="str">
            <v>ONT</v>
          </cell>
          <cell r="F10791" t="str">
            <v>9660001751</v>
          </cell>
          <cell r="G10791" t="str">
            <v>10070055</v>
          </cell>
          <cell r="H10791">
            <v>920</v>
          </cell>
          <cell r="I10791" t="str">
            <v>EMIBead,+/-25%,1000ohm,1.25ohm,0.25A,0"</v>
          </cell>
          <cell r="J10791">
            <v>80000</v>
          </cell>
          <cell r="K10791">
            <v>3.0000000000000001E-3</v>
          </cell>
          <cell r="L10791">
            <v>240</v>
          </cell>
          <cell r="M10791" t="str">
            <v>451U</v>
          </cell>
          <cell r="N10791">
            <v>45004</v>
          </cell>
          <cell r="O10791" t="str">
            <v>EMS02Q20001043HWA0001K</v>
          </cell>
          <cell r="T10791">
            <v>45037</v>
          </cell>
          <cell r="U10791" t="str">
            <v>AIR</v>
          </cell>
          <cell r="V10791" t="str">
            <v>Waiting for Invoice</v>
          </cell>
          <cell r="W10791" t="str">
            <v xml:space="preserve"> BUG-1 </v>
          </cell>
          <cell r="X10791">
            <v>45040</v>
          </cell>
          <cell r="AA10791" t="str">
            <v>EMS02Q20001043HWA0001K</v>
          </cell>
          <cell r="AB10791" t="b">
            <v>1</v>
          </cell>
          <cell r="AC10791">
            <v>45004</v>
          </cell>
        </row>
        <row r="10792">
          <cell r="A10792" t="str">
            <v>96600017511007006320000EMS02Q20001043HWA0001K</v>
          </cell>
          <cell r="B10792" t="e">
            <v>#N/A</v>
          </cell>
          <cell r="C10792" t="str">
            <v>9660001751930</v>
          </cell>
          <cell r="D10792" t="str">
            <v>96600017511007006320000</v>
          </cell>
          <cell r="E10792" t="str">
            <v>ONT</v>
          </cell>
          <cell r="F10792" t="str">
            <v>9660001751</v>
          </cell>
          <cell r="G10792" t="str">
            <v>10070063</v>
          </cell>
          <cell r="H10792">
            <v>930</v>
          </cell>
          <cell r="I10792" t="str">
            <v>EMIBead,25%,80ohm,0.038ohm,2.3A,0402,A"</v>
          </cell>
          <cell r="J10792">
            <v>20000</v>
          </cell>
          <cell r="K10792">
            <v>1.9E-3</v>
          </cell>
          <cell r="L10792">
            <v>38</v>
          </cell>
          <cell r="M10792" t="str">
            <v>451U</v>
          </cell>
          <cell r="N10792">
            <v>45004</v>
          </cell>
          <cell r="O10792" t="str">
            <v>EMS02Q20001043HWA0001K</v>
          </cell>
          <cell r="T10792">
            <v>45037</v>
          </cell>
          <cell r="U10792" t="str">
            <v>AIR</v>
          </cell>
          <cell r="V10792" t="str">
            <v>Waiting for Invoice</v>
          </cell>
          <cell r="W10792" t="str">
            <v xml:space="preserve"> BUG-1 </v>
          </cell>
          <cell r="X10792">
            <v>45040</v>
          </cell>
          <cell r="AA10792" t="str">
            <v>EMS02Q20001043HWA0001K</v>
          </cell>
          <cell r="AB10792" t="b">
            <v>1</v>
          </cell>
          <cell r="AC10792">
            <v>45004</v>
          </cell>
        </row>
        <row r="10793">
          <cell r="A10793" t="str">
            <v>96600017511007007620000EMS02Q20001043HWA0001K</v>
          </cell>
          <cell r="B10793" t="e">
            <v>#N/A</v>
          </cell>
          <cell r="C10793" t="str">
            <v>9660001751940</v>
          </cell>
          <cell r="D10793" t="str">
            <v>96600017511007007620000</v>
          </cell>
          <cell r="E10793" t="str">
            <v>ONT</v>
          </cell>
          <cell r="F10793" t="str">
            <v>9660001751</v>
          </cell>
          <cell r="G10793" t="str">
            <v>10070076</v>
          </cell>
          <cell r="H10793">
            <v>940</v>
          </cell>
          <cell r="I10793" t="str">
            <v>EMI Bead,25%,330ohm,0.08ohm,1.5A,SMT,The</v>
          </cell>
          <cell r="J10793">
            <v>20000</v>
          </cell>
          <cell r="K10793">
            <v>1.6999999999999999E-3</v>
          </cell>
          <cell r="L10793">
            <v>34</v>
          </cell>
          <cell r="M10793" t="str">
            <v>451U</v>
          </cell>
          <cell r="N10793">
            <v>45004</v>
          </cell>
          <cell r="O10793" t="str">
            <v>EMS02Q20001043HWA0001K</v>
          </cell>
          <cell r="T10793">
            <v>45037</v>
          </cell>
          <cell r="U10793" t="str">
            <v>AIR</v>
          </cell>
          <cell r="V10793" t="str">
            <v>Waiting for Invoice</v>
          </cell>
          <cell r="W10793" t="str">
            <v xml:space="preserve"> BUG-1 </v>
          </cell>
          <cell r="X10793">
            <v>45040</v>
          </cell>
          <cell r="AA10793" t="str">
            <v>EMS02Q20001043HWA0001K</v>
          </cell>
          <cell r="AB10793" t="b">
            <v>1</v>
          </cell>
          <cell r="AC10793">
            <v>45004</v>
          </cell>
        </row>
        <row r="10794">
          <cell r="A10794" t="str">
            <v>96600017511007008330000EMS02Q20001043HWA0001K</v>
          </cell>
          <cell r="B10794" t="e">
            <v>#N/A</v>
          </cell>
          <cell r="C10794" t="str">
            <v>9660001751950</v>
          </cell>
          <cell r="D10794" t="str">
            <v>96600017511007008330000</v>
          </cell>
          <cell r="E10794" t="str">
            <v>ONT</v>
          </cell>
          <cell r="F10794" t="str">
            <v>9660001751</v>
          </cell>
          <cell r="G10794" t="str">
            <v>10070083</v>
          </cell>
          <cell r="H10794">
            <v>950</v>
          </cell>
          <cell r="I10794" t="str">
            <v>EMI Bead,25%,600ohm,0.4ohm,0.2A,0402,spl</v>
          </cell>
          <cell r="J10794">
            <v>30000</v>
          </cell>
          <cell r="K10794">
            <v>5.9999999999999995E-4</v>
          </cell>
          <cell r="L10794">
            <v>18</v>
          </cell>
          <cell r="M10794" t="str">
            <v>451U</v>
          </cell>
          <cell r="N10794">
            <v>45004</v>
          </cell>
          <cell r="O10794" t="str">
            <v>EMS02Q20001043HWA0001K</v>
          </cell>
          <cell r="T10794">
            <v>45037</v>
          </cell>
          <cell r="U10794" t="str">
            <v>AIR</v>
          </cell>
          <cell r="V10794" t="str">
            <v>Waiting for Invoice</v>
          </cell>
          <cell r="W10794" t="str">
            <v xml:space="preserve"> BUG-1 </v>
          </cell>
          <cell r="X10794">
            <v>45040</v>
          </cell>
          <cell r="AA10794" t="str">
            <v>EMS02Q20001043HWA0001K</v>
          </cell>
          <cell r="AB10794" t="b">
            <v>1</v>
          </cell>
          <cell r="AC10794">
            <v>45004</v>
          </cell>
        </row>
        <row r="10795">
          <cell r="A10795" t="str">
            <v>96600017511010000910000EMS02Q20001043HWA0001K</v>
          </cell>
          <cell r="B10795" t="e">
            <v>#N/A</v>
          </cell>
          <cell r="C10795" t="str">
            <v>9660001751960</v>
          </cell>
          <cell r="D10795" t="str">
            <v>96600017511010000910000</v>
          </cell>
          <cell r="E10795" t="str">
            <v>ONT</v>
          </cell>
          <cell r="F10795" t="str">
            <v>9660001751</v>
          </cell>
          <cell r="G10795" t="str">
            <v>10100009</v>
          </cell>
          <cell r="H10795">
            <v>960</v>
          </cell>
          <cell r="I10795" t="str">
            <v>Mobile Dedicated,chip inductor, 1.2nH, 1</v>
          </cell>
          <cell r="J10795">
            <v>10000</v>
          </cell>
          <cell r="K10795">
            <v>1.1000000000000001E-3</v>
          </cell>
          <cell r="L10795">
            <v>11</v>
          </cell>
          <cell r="M10795" t="str">
            <v>451U</v>
          </cell>
          <cell r="N10795">
            <v>45004</v>
          </cell>
          <cell r="O10795" t="str">
            <v>EMS02Q20001043HWA0001K</v>
          </cell>
          <cell r="T10795">
            <v>45037</v>
          </cell>
          <cell r="U10795" t="str">
            <v>AIR</v>
          </cell>
          <cell r="V10795" t="str">
            <v>Waiting for Invoice</v>
          </cell>
          <cell r="W10795" t="str">
            <v xml:space="preserve"> BUG-1 </v>
          </cell>
          <cell r="X10795">
            <v>45040</v>
          </cell>
          <cell r="AA10795" t="str">
            <v>EMS02Q20001043HWA0001K</v>
          </cell>
          <cell r="AB10795" t="b">
            <v>1</v>
          </cell>
          <cell r="AC10795">
            <v>45004</v>
          </cell>
        </row>
        <row r="10796">
          <cell r="A10796" t="str">
            <v>96600017511010003320000EMS02Q20001043HWA0001K</v>
          </cell>
          <cell r="B10796" t="e">
            <v>#N/A</v>
          </cell>
          <cell r="C10796" t="str">
            <v>9660001751970</v>
          </cell>
          <cell r="D10796" t="str">
            <v>96600017511010003320000</v>
          </cell>
          <cell r="E10796" t="str">
            <v>ONT</v>
          </cell>
          <cell r="F10796" t="str">
            <v>9660001751</v>
          </cell>
          <cell r="G10796" t="str">
            <v>10100033</v>
          </cell>
          <cell r="H10796">
            <v>970</v>
          </cell>
          <cell r="I10796" t="str">
            <v>Mobile Dedicated,chip Inductor,10nH+/-5%</v>
          </cell>
          <cell r="J10796">
            <v>20000</v>
          </cell>
          <cell r="K10796">
            <v>1.1000000000000001E-3</v>
          </cell>
          <cell r="L10796">
            <v>22</v>
          </cell>
          <cell r="M10796" t="str">
            <v>451U</v>
          </cell>
          <cell r="N10796">
            <v>45004</v>
          </cell>
          <cell r="O10796" t="str">
            <v>EMS02Q20001043HWA0001K</v>
          </cell>
          <cell r="T10796">
            <v>45037</v>
          </cell>
          <cell r="U10796" t="str">
            <v>AIR</v>
          </cell>
          <cell r="V10796" t="str">
            <v>Waiting for Invoice</v>
          </cell>
          <cell r="W10796" t="str">
            <v xml:space="preserve"> BUG-1 </v>
          </cell>
          <cell r="X10796">
            <v>45040</v>
          </cell>
          <cell r="AA10796" t="str">
            <v>EMS02Q20001043HWA0001K</v>
          </cell>
          <cell r="AB10796" t="b">
            <v>1</v>
          </cell>
          <cell r="AC10796">
            <v>45004</v>
          </cell>
        </row>
        <row r="10797">
          <cell r="A10797" t="str">
            <v>96600017511010017140000EMS02Q20001043HWA0001K</v>
          </cell>
          <cell r="B10797" t="e">
            <v>#N/A</v>
          </cell>
          <cell r="C10797" t="str">
            <v>9660001751980</v>
          </cell>
          <cell r="D10797" t="str">
            <v>96600017511010017140000</v>
          </cell>
          <cell r="E10797" t="str">
            <v>ONT</v>
          </cell>
          <cell r="F10797" t="str">
            <v>9660001751</v>
          </cell>
          <cell r="G10797" t="str">
            <v>10100171</v>
          </cell>
          <cell r="H10797">
            <v>980</v>
          </cell>
          <cell r="I10797" t="str">
            <v>Terminal Chip Inductor,0.0024uH,+/-0.3nH</v>
          </cell>
          <cell r="J10797">
            <v>40000</v>
          </cell>
          <cell r="K10797">
            <v>1.1000000000000001E-3</v>
          </cell>
          <cell r="L10797">
            <v>44</v>
          </cell>
          <cell r="M10797" t="str">
            <v>451U</v>
          </cell>
          <cell r="N10797">
            <v>45004</v>
          </cell>
          <cell r="O10797" t="str">
            <v>EMS02Q20001043HWA0001K</v>
          </cell>
          <cell r="T10797">
            <v>45037</v>
          </cell>
          <cell r="U10797" t="str">
            <v>AIR</v>
          </cell>
          <cell r="V10797" t="str">
            <v>Waiting for Invoice</v>
          </cell>
          <cell r="W10797" t="str">
            <v xml:space="preserve"> BUG-1 </v>
          </cell>
          <cell r="X10797">
            <v>45040</v>
          </cell>
          <cell r="AA10797" t="str">
            <v>EMS02Q20001043HWA0001K</v>
          </cell>
          <cell r="AB10797" t="b">
            <v>1</v>
          </cell>
          <cell r="AC10797">
            <v>45004</v>
          </cell>
        </row>
        <row r="10798">
          <cell r="A10798" t="str">
            <v>96600017511010055230000EMS02Q20001043HWA0001K</v>
          </cell>
          <cell r="B10798" t="e">
            <v>#N/A</v>
          </cell>
          <cell r="C10798" t="str">
            <v>9660001751990</v>
          </cell>
          <cell r="D10798" t="str">
            <v>96600017511010055230000</v>
          </cell>
          <cell r="E10798" t="str">
            <v>ONT</v>
          </cell>
          <cell r="F10798" t="str">
            <v>9660001751</v>
          </cell>
          <cell r="G10798" t="str">
            <v>10100552</v>
          </cell>
          <cell r="H10798">
            <v>990</v>
          </cell>
          <cell r="I10798" t="str">
            <v>Terminal Chip Inductor,0.0013uH,+/-0.1nH</v>
          </cell>
          <cell r="J10798">
            <v>30000</v>
          </cell>
          <cell r="K10798">
            <v>8.9999999999999998E-4</v>
          </cell>
          <cell r="L10798">
            <v>27</v>
          </cell>
          <cell r="M10798" t="str">
            <v>451U</v>
          </cell>
          <cell r="N10798">
            <v>45004</v>
          </cell>
          <cell r="O10798" t="str">
            <v>EMS02Q20001043HWA0001K</v>
          </cell>
          <cell r="T10798">
            <v>45037</v>
          </cell>
          <cell r="U10798" t="str">
            <v>AIR</v>
          </cell>
          <cell r="V10798" t="str">
            <v>Waiting for Invoice</v>
          </cell>
          <cell r="W10798" t="str">
            <v xml:space="preserve"> BUG-1 </v>
          </cell>
          <cell r="X10798">
            <v>45040</v>
          </cell>
          <cell r="AA10798" t="str">
            <v>EMS02Q20001043HWA0001K</v>
          </cell>
          <cell r="AB10798" t="b">
            <v>1</v>
          </cell>
          <cell r="AC10798">
            <v>45004</v>
          </cell>
        </row>
        <row r="10799">
          <cell r="A10799" t="str">
            <v>96600017511010057719500EMS02Q20001043HWA0001K</v>
          </cell>
          <cell r="B10799" t="e">
            <v>#N/A</v>
          </cell>
          <cell r="C10799" t="str">
            <v>96600017511000</v>
          </cell>
          <cell r="D10799" t="str">
            <v>96600017511010057719500</v>
          </cell>
          <cell r="E10799" t="str">
            <v>ONT</v>
          </cell>
          <cell r="F10799" t="str">
            <v>9660001751</v>
          </cell>
          <cell r="G10799" t="str">
            <v>10100577</v>
          </cell>
          <cell r="H10799">
            <v>1000</v>
          </cell>
          <cell r="I10799" t="str">
            <v>Terminal Power Inductor,4.7uH,+/-30%,3.0</v>
          </cell>
          <cell r="J10799">
            <v>19500</v>
          </cell>
          <cell r="K10799">
            <v>2.01E-2</v>
          </cell>
          <cell r="L10799">
            <v>391.95</v>
          </cell>
          <cell r="M10799" t="str">
            <v>451U</v>
          </cell>
          <cell r="N10799">
            <v>45004</v>
          </cell>
          <cell r="O10799" t="str">
            <v>EMS02Q20001043HWA0001K</v>
          </cell>
          <cell r="T10799">
            <v>45037</v>
          </cell>
          <cell r="U10799" t="str">
            <v>AIR</v>
          </cell>
          <cell r="V10799" t="str">
            <v>Waiting for Invoice</v>
          </cell>
          <cell r="W10799" t="str">
            <v xml:space="preserve"> BUG-1 </v>
          </cell>
          <cell r="X10799">
            <v>45040</v>
          </cell>
          <cell r="AA10799" t="str">
            <v>EMS02Q20001043HWA0001K</v>
          </cell>
          <cell r="AB10799" t="b">
            <v>1</v>
          </cell>
          <cell r="AC10799">
            <v>45004</v>
          </cell>
        </row>
        <row r="10800">
          <cell r="A10800" t="str">
            <v>96600017511010071320000EMS02Q20001043HWA0002K</v>
          </cell>
          <cell r="B10800" t="e">
            <v>#N/A</v>
          </cell>
          <cell r="C10800" t="str">
            <v>96600017511010</v>
          </cell>
          <cell r="D10800" t="str">
            <v>96600017511010071320000</v>
          </cell>
          <cell r="E10800" t="str">
            <v>ONT</v>
          </cell>
          <cell r="F10800" t="str">
            <v>9660001751</v>
          </cell>
          <cell r="G10800" t="str">
            <v>10100713</v>
          </cell>
          <cell r="H10800">
            <v>1010</v>
          </cell>
          <cell r="I10800" t="str">
            <v>Terminal Power Inductor 2.2uH 20% 2.1A 0</v>
          </cell>
          <cell r="J10800">
            <v>20000</v>
          </cell>
          <cell r="K10800">
            <v>1.4500000000000001E-2</v>
          </cell>
          <cell r="L10800">
            <v>290</v>
          </cell>
          <cell r="M10800" t="str">
            <v>451U</v>
          </cell>
          <cell r="N10800">
            <v>45004</v>
          </cell>
          <cell r="O10800" t="str">
            <v>EMS02Q20001043HWA0002K</v>
          </cell>
          <cell r="T10800">
            <v>45037</v>
          </cell>
          <cell r="U10800" t="str">
            <v>AIR</v>
          </cell>
          <cell r="V10800" t="str">
            <v>Waiting for Invoice</v>
          </cell>
          <cell r="W10800" t="str">
            <v xml:space="preserve"> BUG-1 </v>
          </cell>
          <cell r="X10800">
            <v>45040</v>
          </cell>
          <cell r="AA10800" t="str">
            <v>EMS02Q20001043HWA0002K</v>
          </cell>
          <cell r="AB10800" t="b">
            <v>1</v>
          </cell>
          <cell r="AC10800">
            <v>45004</v>
          </cell>
        </row>
        <row r="10801">
          <cell r="A10801" t="str">
            <v>966000175112020344-00110000EMS02Q20001043HWA0002K</v>
          </cell>
          <cell r="B10801" t="e">
            <v>#N/A</v>
          </cell>
          <cell r="C10801" t="str">
            <v>96600017511020</v>
          </cell>
          <cell r="D10801" t="str">
            <v>966000175112020344-00110000</v>
          </cell>
          <cell r="E10801" t="str">
            <v>ONT</v>
          </cell>
          <cell r="F10801" t="str">
            <v>9660001751</v>
          </cell>
          <cell r="G10801" t="str">
            <v>12020344-001</v>
          </cell>
          <cell r="H10801">
            <v>1020</v>
          </cell>
          <cell r="I10801" t="str">
            <v>Crystal Oscillator,25MHz,18pF,+/- 15,50o</v>
          </cell>
          <cell r="J10801">
            <v>10000</v>
          </cell>
          <cell r="K10801">
            <v>5.3999999999999999E-2</v>
          </cell>
          <cell r="L10801">
            <v>540</v>
          </cell>
          <cell r="M10801" t="str">
            <v>451U</v>
          </cell>
          <cell r="N10801">
            <v>45004</v>
          </cell>
          <cell r="O10801" t="str">
            <v>EMS02Q20001043HWA0002K</v>
          </cell>
          <cell r="T10801">
            <v>45037</v>
          </cell>
          <cell r="U10801" t="str">
            <v>AIR</v>
          </cell>
          <cell r="V10801" t="str">
            <v>Waiting for Invoice</v>
          </cell>
          <cell r="W10801" t="str">
            <v xml:space="preserve"> BUG-1 </v>
          </cell>
          <cell r="X10801">
            <v>45040</v>
          </cell>
          <cell r="AA10801" t="str">
            <v>EMS02Q20001043HWA0002K</v>
          </cell>
          <cell r="AB10801" t="b">
            <v>1</v>
          </cell>
          <cell r="AC10801">
            <v>45004</v>
          </cell>
        </row>
        <row r="10802">
          <cell r="A10802" t="str">
            <v>966000175112020355-00118000EMS02Q20001043HWA0002K</v>
          </cell>
          <cell r="B10802" t="e">
            <v>#N/A</v>
          </cell>
          <cell r="C10802" t="str">
            <v>96600017511030</v>
          </cell>
          <cell r="D10802" t="str">
            <v>966000175112020355-00118000</v>
          </cell>
          <cell r="E10802" t="str">
            <v>ONT</v>
          </cell>
          <cell r="F10802" t="str">
            <v>9660001751</v>
          </cell>
          <cell r="G10802" t="str">
            <v>12020355-001</v>
          </cell>
          <cell r="H10802">
            <v>1030</v>
          </cell>
          <cell r="I10802" t="str">
            <v>Crystal Resonator-40 MHz-12pF-+/-6ppm-30</v>
          </cell>
          <cell r="J10802">
            <v>18000</v>
          </cell>
          <cell r="K10802">
            <v>7.8899999999999998E-2</v>
          </cell>
          <cell r="L10802">
            <v>1420.2</v>
          </cell>
          <cell r="M10802" t="str">
            <v>451U</v>
          </cell>
          <cell r="N10802">
            <v>45004</v>
          </cell>
          <cell r="O10802" t="str">
            <v>EMS02Q20001043HWA0002K</v>
          </cell>
          <cell r="T10802">
            <v>45037</v>
          </cell>
          <cell r="U10802" t="str">
            <v>AIR</v>
          </cell>
          <cell r="V10802" t="str">
            <v>Waiting for Invoice</v>
          </cell>
          <cell r="W10802" t="str">
            <v xml:space="preserve"> BUG-1 </v>
          </cell>
          <cell r="X10802">
            <v>45040</v>
          </cell>
          <cell r="AA10802" t="str">
            <v>EMS02Q20001043HWA0002K</v>
          </cell>
          <cell r="AB10802" t="b">
            <v>1</v>
          </cell>
          <cell r="AC10802">
            <v>45004</v>
          </cell>
        </row>
        <row r="10803">
          <cell r="A10803" t="str">
            <v>96600017511303016820000EMS02Q20001043HWA0002K</v>
          </cell>
          <cell r="B10803" t="e">
            <v>#N/A</v>
          </cell>
          <cell r="C10803" t="str">
            <v>96600017511040</v>
          </cell>
          <cell r="D10803" t="str">
            <v>96600017511303016820000</v>
          </cell>
          <cell r="E10803" t="str">
            <v>ONT</v>
          </cell>
          <cell r="F10803" t="str">
            <v>9660001751</v>
          </cell>
          <cell r="G10803" t="str">
            <v>13030168</v>
          </cell>
          <cell r="H10803">
            <v>1040</v>
          </cell>
          <cell r="I10803" t="str">
            <v>Ceramic filter-2455MHz-0.6-Commercial gr</v>
          </cell>
          <cell r="J10803">
            <v>20000</v>
          </cell>
          <cell r="K10803">
            <v>3.6700000000000003E-2</v>
          </cell>
          <cell r="L10803">
            <v>734.00000000000011</v>
          </cell>
          <cell r="M10803" t="str">
            <v>451U</v>
          </cell>
          <cell r="N10803">
            <v>45004</v>
          </cell>
          <cell r="O10803" t="str">
            <v>EMS02Q20001043HWA0002K</v>
          </cell>
          <cell r="T10803">
            <v>45037</v>
          </cell>
          <cell r="U10803" t="str">
            <v>AIR</v>
          </cell>
          <cell r="V10803" t="str">
            <v>Waiting for Invoice</v>
          </cell>
          <cell r="W10803" t="str">
            <v xml:space="preserve"> BUG-1 </v>
          </cell>
          <cell r="X10803">
            <v>45040</v>
          </cell>
          <cell r="AA10803" t="str">
            <v>EMS02Q20001043HWA0002K</v>
          </cell>
          <cell r="AB10803" t="b">
            <v>1</v>
          </cell>
          <cell r="AC10803">
            <v>45004</v>
          </cell>
        </row>
        <row r="10804">
          <cell r="A10804" t="str">
            <v>966000175115010422-00110000EMS02Q20001043HWA0002K</v>
          </cell>
          <cell r="B10804" t="e">
            <v>#N/A</v>
          </cell>
          <cell r="C10804" t="str">
            <v>96600017511050</v>
          </cell>
          <cell r="D10804" t="str">
            <v>966000175115010422-00110000</v>
          </cell>
          <cell r="E10804" t="str">
            <v>ONT</v>
          </cell>
          <cell r="F10804" t="str">
            <v>9660001751</v>
          </cell>
          <cell r="G10804" t="str">
            <v>15010422-001</v>
          </cell>
          <cell r="H10804">
            <v>1050</v>
          </cell>
          <cell r="I10804" t="str">
            <v>Switching Diode,250V,225mA,0.93V,50ns,si</v>
          </cell>
          <cell r="J10804">
            <v>10000</v>
          </cell>
          <cell r="K10804">
            <v>6.8999999999999999E-3</v>
          </cell>
          <cell r="L10804">
            <v>69</v>
          </cell>
          <cell r="M10804" t="str">
            <v>451U</v>
          </cell>
          <cell r="N10804">
            <v>45004</v>
          </cell>
          <cell r="O10804" t="str">
            <v>EMS02Q20001043HWA0002K</v>
          </cell>
          <cell r="T10804">
            <v>45037</v>
          </cell>
          <cell r="U10804" t="str">
            <v>AIR</v>
          </cell>
          <cell r="V10804" t="str">
            <v>Waiting for Invoice</v>
          </cell>
          <cell r="W10804" t="str">
            <v xml:space="preserve"> BUG-1 </v>
          </cell>
          <cell r="X10804">
            <v>45040</v>
          </cell>
          <cell r="AA10804" t="str">
            <v>EMS02Q20001043HWA0002K</v>
          </cell>
          <cell r="AB10804" t="b">
            <v>1</v>
          </cell>
          <cell r="AC10804">
            <v>45004</v>
          </cell>
        </row>
        <row r="10805">
          <cell r="A10805" t="str">
            <v>966000175115010589-00210000EMS02Q20001043HWA0002K</v>
          </cell>
          <cell r="B10805" t="e">
            <v>#N/A</v>
          </cell>
          <cell r="C10805" t="str">
            <v>96600017511060</v>
          </cell>
          <cell r="D10805" t="str">
            <v>966000175115010589-00210000</v>
          </cell>
          <cell r="E10805" t="str">
            <v>ONT</v>
          </cell>
          <cell r="F10805" t="str">
            <v>9660001751</v>
          </cell>
          <cell r="G10805" t="str">
            <v>15010589-002</v>
          </cell>
          <cell r="H10805">
            <v>1060</v>
          </cell>
          <cell r="I10805" t="str">
            <v>Fast Recovery Diode,200V,1A,1V,35ns,SOD1</v>
          </cell>
          <cell r="J10805">
            <v>10000</v>
          </cell>
          <cell r="K10805">
            <v>1.41E-2</v>
          </cell>
          <cell r="L10805">
            <v>141</v>
          </cell>
          <cell r="M10805" t="str">
            <v>451U</v>
          </cell>
          <cell r="N10805">
            <v>45004</v>
          </cell>
          <cell r="O10805" t="str">
            <v>EMS02Q20001043HWA0002K</v>
          </cell>
          <cell r="T10805">
            <v>45037</v>
          </cell>
          <cell r="U10805" t="str">
            <v>AIR</v>
          </cell>
          <cell r="V10805" t="str">
            <v>Waiting for Invoice</v>
          </cell>
          <cell r="W10805" t="str">
            <v xml:space="preserve"> BUG-1 </v>
          </cell>
          <cell r="X10805">
            <v>45040</v>
          </cell>
          <cell r="AA10805" t="str">
            <v>EMS02Q20001043HWA0002K</v>
          </cell>
          <cell r="AB10805" t="b">
            <v>1</v>
          </cell>
          <cell r="AC10805">
            <v>45004</v>
          </cell>
        </row>
        <row r="10806">
          <cell r="A10806" t="str">
            <v>966000175115020346-001100000EMS02Q20001043HWA0002K</v>
          </cell>
          <cell r="B10806" t="e">
            <v>#N/A</v>
          </cell>
          <cell r="C10806" t="str">
            <v>96600017511070</v>
          </cell>
          <cell r="D10806" t="str">
            <v>966000175115020346-001100000</v>
          </cell>
          <cell r="E10806" t="str">
            <v>ONT</v>
          </cell>
          <cell r="F10806" t="str">
            <v>9660001751</v>
          </cell>
          <cell r="G10806" t="str">
            <v>15020346-001</v>
          </cell>
          <cell r="H10806">
            <v>1070</v>
          </cell>
          <cell r="I10806" t="str">
            <v>LED,0.018cd,Brillian Yellow Green 570~57</v>
          </cell>
          <cell r="J10806">
            <v>100000</v>
          </cell>
          <cell r="K10806">
            <v>5.8999999999999999E-3</v>
          </cell>
          <cell r="L10806">
            <v>590</v>
          </cell>
          <cell r="M10806" t="str">
            <v>451U</v>
          </cell>
          <cell r="N10806">
            <v>45004</v>
          </cell>
          <cell r="O10806" t="str">
            <v>EMS02Q20001043HWA0002K</v>
          </cell>
          <cell r="T10806">
            <v>45037</v>
          </cell>
          <cell r="U10806" t="str">
            <v>AIR</v>
          </cell>
          <cell r="V10806" t="str">
            <v>Waiting for Invoice</v>
          </cell>
          <cell r="W10806" t="str">
            <v xml:space="preserve"> BUG-1 </v>
          </cell>
          <cell r="X10806">
            <v>45040</v>
          </cell>
          <cell r="AA10806" t="str">
            <v>EMS02Q20001043HWA0002K</v>
          </cell>
          <cell r="AB10806" t="b">
            <v>1</v>
          </cell>
          <cell r="AC10806">
            <v>45004</v>
          </cell>
        </row>
        <row r="10807">
          <cell r="A10807" t="str">
            <v>966000175115020396-00110000EMS02Q20001043HWA0002K</v>
          </cell>
          <cell r="B10807" t="e">
            <v>#N/A</v>
          </cell>
          <cell r="C10807" t="str">
            <v>96600017511080</v>
          </cell>
          <cell r="D10807" t="str">
            <v>966000175115020396-00110000</v>
          </cell>
          <cell r="E10807" t="str">
            <v>ONT</v>
          </cell>
          <cell r="F10807" t="str">
            <v>9660001751</v>
          </cell>
          <cell r="G10807" t="str">
            <v>15020396-001</v>
          </cell>
          <cell r="H10807">
            <v>1080</v>
          </cell>
          <cell r="I10807" t="str">
            <v>LED,0.0225cd,20mA,0603</v>
          </cell>
          <cell r="J10807">
            <v>10000</v>
          </cell>
          <cell r="K10807">
            <v>9.4999999999999998E-3</v>
          </cell>
          <cell r="L10807">
            <v>95</v>
          </cell>
          <cell r="M10807" t="str">
            <v>451U</v>
          </cell>
          <cell r="N10807">
            <v>45004</v>
          </cell>
          <cell r="O10807" t="str">
            <v>EMS02Q20001043HWA0002K</v>
          </cell>
          <cell r="T10807">
            <v>45037</v>
          </cell>
          <cell r="U10807" t="str">
            <v>AIR</v>
          </cell>
          <cell r="V10807" t="str">
            <v>Waiting for Invoice</v>
          </cell>
          <cell r="W10807" t="str">
            <v xml:space="preserve"> BUG-1 </v>
          </cell>
          <cell r="X10807">
            <v>45040</v>
          </cell>
          <cell r="AA10807" t="str">
            <v>EMS02Q20001043HWA0002K</v>
          </cell>
          <cell r="AB10807" t="b">
            <v>1</v>
          </cell>
          <cell r="AC10807">
            <v>45004</v>
          </cell>
        </row>
        <row r="10808">
          <cell r="A10808" t="str">
            <v>966000175115040337-00110000EMS02Q20001043HWA0002K</v>
          </cell>
          <cell r="B10808" t="e">
            <v>#N/A</v>
          </cell>
          <cell r="C10808" t="str">
            <v>96600017511090</v>
          </cell>
          <cell r="D10808" t="str">
            <v>966000175115040337-00110000</v>
          </cell>
          <cell r="E10808" t="str">
            <v>ONT</v>
          </cell>
          <cell r="F10808" t="str">
            <v>9660001751</v>
          </cell>
          <cell r="G10808" t="str">
            <v>15040337-001</v>
          </cell>
          <cell r="H10808">
            <v>1090</v>
          </cell>
          <cell r="I10808" t="str">
            <v>Transient Voltage Supressor,-120V,-145V,</v>
          </cell>
          <cell r="J10808">
            <v>10000</v>
          </cell>
          <cell r="K10808">
            <v>8.8300000000000003E-2</v>
          </cell>
          <cell r="L10808">
            <v>883</v>
          </cell>
          <cell r="M10808" t="str">
            <v>451U</v>
          </cell>
          <cell r="N10808">
            <v>45004</v>
          </cell>
          <cell r="O10808" t="str">
            <v>EMS02Q20001043HWA0002K</v>
          </cell>
          <cell r="T10808">
            <v>45037</v>
          </cell>
          <cell r="U10808" t="str">
            <v>AIR</v>
          </cell>
          <cell r="V10808" t="str">
            <v>Waiting for Invoice</v>
          </cell>
          <cell r="W10808" t="str">
            <v xml:space="preserve"> BUG-1 </v>
          </cell>
          <cell r="X10808">
            <v>45040</v>
          </cell>
          <cell r="AA10808" t="str">
            <v>EMS02Q20001043HWA0002K</v>
          </cell>
          <cell r="AB10808" t="b">
            <v>1</v>
          </cell>
          <cell r="AC10808">
            <v>45004</v>
          </cell>
        </row>
        <row r="10809">
          <cell r="A10809" t="str">
            <v>966000175115050146-00310000EMS02Q20001043HWA0002K</v>
          </cell>
          <cell r="B10809" t="e">
            <v>#N/A</v>
          </cell>
          <cell r="C10809" t="str">
            <v>96600017511100</v>
          </cell>
          <cell r="D10809" t="str">
            <v>966000175115050146-00310000</v>
          </cell>
          <cell r="E10809" t="str">
            <v>ONT</v>
          </cell>
          <cell r="F10809" t="str">
            <v>9660001751</v>
          </cell>
          <cell r="G10809" t="str">
            <v>15050146-003</v>
          </cell>
          <cell r="H10809">
            <v>1100</v>
          </cell>
          <cell r="I10809" t="str">
            <v>Transistor,NPN,40V,1000mA,300mW,500mV@1A</v>
          </cell>
          <cell r="J10809">
            <v>10000</v>
          </cell>
          <cell r="K10809">
            <v>1.26E-2</v>
          </cell>
          <cell r="L10809">
            <v>126</v>
          </cell>
          <cell r="M10809" t="str">
            <v>451U</v>
          </cell>
          <cell r="N10809">
            <v>45004</v>
          </cell>
          <cell r="O10809" t="str">
            <v>EMS02Q20001043HWA0002K</v>
          </cell>
          <cell r="T10809">
            <v>45037</v>
          </cell>
          <cell r="U10809" t="str">
            <v>AIR</v>
          </cell>
          <cell r="V10809" t="str">
            <v>Waiting for Invoice</v>
          </cell>
          <cell r="W10809" t="str">
            <v xml:space="preserve"> BUG-1 </v>
          </cell>
          <cell r="X10809">
            <v>45040</v>
          </cell>
          <cell r="AA10809" t="str">
            <v>EMS02Q20001043HWA0002K</v>
          </cell>
          <cell r="AB10809" t="b">
            <v>1</v>
          </cell>
          <cell r="AC10809">
            <v>45004</v>
          </cell>
        </row>
        <row r="10810">
          <cell r="A10810" t="str">
            <v>966000175115050287-00610000EMS02Q20001043HWA0011K</v>
          </cell>
          <cell r="B10810" t="e">
            <v>#N/A</v>
          </cell>
          <cell r="C10810" t="str">
            <v>96600017511110</v>
          </cell>
          <cell r="D10810" t="str">
            <v>966000175115050287-00610000</v>
          </cell>
          <cell r="E10810" t="str">
            <v>ONT</v>
          </cell>
          <cell r="F10810" t="str">
            <v>9660001751</v>
          </cell>
          <cell r="G10810" t="str">
            <v>15050287-006</v>
          </cell>
          <cell r="H10810">
            <v>1110</v>
          </cell>
          <cell r="I10810" t="str">
            <v>Audion PNP 140V 4000mA 650mW 60mV</v>
          </cell>
          <cell r="J10810">
            <v>10000</v>
          </cell>
          <cell r="K10810">
            <v>0.1169</v>
          </cell>
          <cell r="L10810">
            <v>1169</v>
          </cell>
          <cell r="M10810" t="str">
            <v>451U</v>
          </cell>
          <cell r="N10810">
            <v>45004</v>
          </cell>
          <cell r="O10810" t="str">
            <v>EMS02Q20001043HWA0011K</v>
          </cell>
          <cell r="T10810">
            <v>45037</v>
          </cell>
          <cell r="U10810" t="str">
            <v>AIR</v>
          </cell>
          <cell r="V10810" t="str">
            <v>Waiting for Invoice</v>
          </cell>
          <cell r="W10810" t="str">
            <v xml:space="preserve"> BUG-1 </v>
          </cell>
          <cell r="X10810">
            <v>45040</v>
          </cell>
          <cell r="AA10810" t="str">
            <v>EMS02Q20001043HWA0011K</v>
          </cell>
          <cell r="AB10810" t="b">
            <v>1</v>
          </cell>
          <cell r="AC10810">
            <v>45004</v>
          </cell>
        </row>
        <row r="10811">
          <cell r="A10811" t="str">
            <v>96600017511506044510000EMS02Q20001043HWA0011K</v>
          </cell>
          <cell r="B10811" t="e">
            <v>#N/A</v>
          </cell>
          <cell r="C10811" t="str">
            <v>96600017511120</v>
          </cell>
          <cell r="D10811" t="str">
            <v>96600017511506044510000</v>
          </cell>
          <cell r="E10811" t="str">
            <v>ONT</v>
          </cell>
          <cell r="F10811" t="str">
            <v>9660001751</v>
          </cell>
          <cell r="G10811" t="str">
            <v>15060445</v>
          </cell>
          <cell r="H10811">
            <v>1120</v>
          </cell>
          <cell r="I10811" t="str">
            <v>MOSFET NMOS 20V 7.9A 0.05ohm 8V DFN2020-</v>
          </cell>
          <cell r="J10811">
            <v>10000</v>
          </cell>
          <cell r="K10811">
            <v>4.9399999999999999E-2</v>
          </cell>
          <cell r="L10811">
            <v>494</v>
          </cell>
          <cell r="M10811" t="str">
            <v>451U</v>
          </cell>
          <cell r="N10811">
            <v>45004</v>
          </cell>
          <cell r="O10811" t="str">
            <v>EMS02Q20001043HWA0011K</v>
          </cell>
          <cell r="T10811">
            <v>45037</v>
          </cell>
          <cell r="U10811" t="str">
            <v>AIR</v>
          </cell>
          <cell r="V10811" t="str">
            <v>Waiting for Invoice</v>
          </cell>
          <cell r="W10811" t="str">
            <v xml:space="preserve"> BUG-1 </v>
          </cell>
          <cell r="X10811">
            <v>45040</v>
          </cell>
          <cell r="AA10811" t="str">
            <v>EMS02Q20001043HWA0011K</v>
          </cell>
          <cell r="AB10811" t="b">
            <v>1</v>
          </cell>
          <cell r="AC10811">
            <v>45004</v>
          </cell>
        </row>
        <row r="10812">
          <cell r="A10812" t="str">
            <v>96600017513413022110000EMS02Q20001043HWA0011K</v>
          </cell>
          <cell r="B10812" t="e">
            <v>#N/A</v>
          </cell>
          <cell r="C10812" t="str">
            <v>96600017511130</v>
          </cell>
          <cell r="D10812" t="str">
            <v>96600017513413022110000</v>
          </cell>
          <cell r="E10812" t="str">
            <v>ONT</v>
          </cell>
          <cell r="F10812" t="str">
            <v>9660001751</v>
          </cell>
          <cell r="G10812" t="str">
            <v>34130221</v>
          </cell>
          <cell r="H10812">
            <v>1130</v>
          </cell>
          <cell r="I10812" t="str">
            <v>Optical Transceiver Device,1310nm(Tx)/14</v>
          </cell>
          <cell r="J10812">
            <v>10000</v>
          </cell>
          <cell r="K10812">
            <v>1.5837000000000001</v>
          </cell>
          <cell r="L10812">
            <v>15837.000000000002</v>
          </cell>
          <cell r="M10812" t="str">
            <v>451U</v>
          </cell>
          <cell r="N10812">
            <v>45004</v>
          </cell>
          <cell r="O10812" t="str">
            <v>EMS02Q20001043HWA0011K</v>
          </cell>
          <cell r="T10812">
            <v>45037</v>
          </cell>
          <cell r="U10812" t="str">
            <v>AIR</v>
          </cell>
          <cell r="V10812" t="str">
            <v>Waiting for Invoice</v>
          </cell>
          <cell r="W10812" t="str">
            <v xml:space="preserve"> BUG-1 </v>
          </cell>
          <cell r="X10812">
            <v>45040</v>
          </cell>
          <cell r="AA10812" t="str">
            <v>EMS02Q20001043HWA0011K</v>
          </cell>
          <cell r="AB10812" t="b">
            <v>1</v>
          </cell>
          <cell r="AC10812">
            <v>45004</v>
          </cell>
        </row>
        <row r="10813">
          <cell r="A10813" t="str">
            <v>966000175139111097-00120000EMS02Q20001043HWA0011K</v>
          </cell>
          <cell r="B10813" t="e">
            <v>#N/A</v>
          </cell>
          <cell r="C10813" t="str">
            <v>96600017511140</v>
          </cell>
          <cell r="D10813" t="str">
            <v>966000175139111097-00120000</v>
          </cell>
          <cell r="E10813" t="str">
            <v>ONT</v>
          </cell>
          <cell r="F10813" t="str">
            <v>9660001751</v>
          </cell>
          <cell r="G10813" t="str">
            <v>39111097-001</v>
          </cell>
          <cell r="H10813">
            <v>1140</v>
          </cell>
          <cell r="I10813" t="str">
            <v>Switching Regulators buck Single Phase</v>
          </cell>
          <cell r="J10813">
            <v>20000</v>
          </cell>
          <cell r="K10813">
            <v>3.3099999999999997E-2</v>
          </cell>
          <cell r="L10813">
            <v>662</v>
          </cell>
          <cell r="M10813" t="str">
            <v>451U</v>
          </cell>
          <cell r="N10813">
            <v>45004</v>
          </cell>
          <cell r="O10813" t="str">
            <v>EMS02Q20001043HWA0011K</v>
          </cell>
          <cell r="T10813">
            <v>45037</v>
          </cell>
          <cell r="U10813" t="str">
            <v>AIR</v>
          </cell>
          <cell r="V10813" t="str">
            <v>Waiting for Invoice</v>
          </cell>
          <cell r="W10813" t="str">
            <v xml:space="preserve"> BUG-1 </v>
          </cell>
          <cell r="X10813">
            <v>45040</v>
          </cell>
          <cell r="AA10813" t="str">
            <v>EMS02Q20001043HWA0011K</v>
          </cell>
          <cell r="AB10813" t="b">
            <v>1</v>
          </cell>
          <cell r="AC10813">
            <v>45004</v>
          </cell>
        </row>
        <row r="10814">
          <cell r="A10814" t="str">
            <v>966000175139111119-00120000EMS02Q20001043HWA0011K</v>
          </cell>
          <cell r="B10814" t="e">
            <v>#N/A</v>
          </cell>
          <cell r="C10814" t="str">
            <v>96600017511150</v>
          </cell>
          <cell r="D10814" t="str">
            <v>966000175139111119-00120000</v>
          </cell>
          <cell r="E10814" t="str">
            <v>ONT</v>
          </cell>
          <cell r="F10814" t="str">
            <v>9660001751</v>
          </cell>
          <cell r="G10814" t="str">
            <v>39111119-001</v>
          </cell>
          <cell r="H10814">
            <v>1150</v>
          </cell>
          <cell r="I10814" t="str">
            <v>Switching Regulators,Buck,Single Phase,3</v>
          </cell>
          <cell r="J10814">
            <v>20000</v>
          </cell>
          <cell r="K10814">
            <v>5.0500000000000003E-2</v>
          </cell>
          <cell r="L10814">
            <v>1010.0000000000001</v>
          </cell>
          <cell r="M10814" t="str">
            <v>451U</v>
          </cell>
          <cell r="N10814">
            <v>45004</v>
          </cell>
          <cell r="O10814" t="str">
            <v>EMS02Q20001043HWA0011K</v>
          </cell>
          <cell r="T10814">
            <v>45037</v>
          </cell>
          <cell r="U10814" t="str">
            <v>AIR</v>
          </cell>
          <cell r="V10814" t="str">
            <v>Waiting for Invoice</v>
          </cell>
          <cell r="W10814" t="str">
            <v xml:space="preserve"> BUG-1 </v>
          </cell>
          <cell r="X10814">
            <v>45040</v>
          </cell>
          <cell r="AA10814" t="str">
            <v>EMS02Q20001043HWA0011K</v>
          </cell>
          <cell r="AB10814" t="b">
            <v>1</v>
          </cell>
          <cell r="AC10814">
            <v>45004</v>
          </cell>
        </row>
        <row r="10815">
          <cell r="A10815" t="str">
            <v>96600017513914053910000EMS02Q20001043HWA0011K</v>
          </cell>
          <cell r="B10815" t="e">
            <v>#N/A</v>
          </cell>
          <cell r="C10815" t="str">
            <v>96600017511160</v>
          </cell>
          <cell r="D10815" t="str">
            <v>96600017513914053910000</v>
          </cell>
          <cell r="E10815" t="str">
            <v>ONT</v>
          </cell>
          <cell r="F10815" t="str">
            <v>9660001751</v>
          </cell>
          <cell r="G10815" t="str">
            <v>39140539</v>
          </cell>
          <cell r="H10815">
            <v>1160</v>
          </cell>
          <cell r="I10815" t="str">
            <v>SLIC,3.3V,-115V,VQFN48</v>
          </cell>
          <cell r="J10815">
            <v>10000</v>
          </cell>
          <cell r="K10815">
            <v>0.2969</v>
          </cell>
          <cell r="L10815">
            <v>2969</v>
          </cell>
          <cell r="M10815" t="str">
            <v>451U</v>
          </cell>
          <cell r="N10815">
            <v>45004</v>
          </cell>
          <cell r="O10815" t="str">
            <v>EMS02Q20001043HWA0011K</v>
          </cell>
          <cell r="T10815">
            <v>45037</v>
          </cell>
          <cell r="U10815" t="str">
            <v>AIR</v>
          </cell>
          <cell r="V10815" t="str">
            <v>Waiting for Invoice</v>
          </cell>
          <cell r="W10815" t="str">
            <v xml:space="preserve"> BUG-1 </v>
          </cell>
          <cell r="X10815">
            <v>45040</v>
          </cell>
          <cell r="AA10815" t="str">
            <v>EMS02Q20001043HWA0011K</v>
          </cell>
          <cell r="AB10815" t="b">
            <v>1</v>
          </cell>
          <cell r="AC10815">
            <v>45004</v>
          </cell>
        </row>
        <row r="10816">
          <cell r="A10816" t="str">
            <v>96600017513916013910000EMS02Q20001043HWA0011K</v>
          </cell>
          <cell r="B10816" t="e">
            <v>#N/A</v>
          </cell>
          <cell r="C10816" t="str">
            <v>96600017511170</v>
          </cell>
          <cell r="D10816" t="str">
            <v>96600017513916013910000</v>
          </cell>
          <cell r="E10816" t="str">
            <v>ONT</v>
          </cell>
          <cell r="F10816" t="str">
            <v>9660001751</v>
          </cell>
          <cell r="G10816" t="str">
            <v>39160139</v>
          </cell>
          <cell r="H10816">
            <v>1170</v>
          </cell>
          <cell r="I10816" t="str">
            <v>LASER DRIVER QFN28 3.3v 100Mbps-3.125Gb</v>
          </cell>
          <cell r="J10816">
            <v>10000</v>
          </cell>
          <cell r="K10816">
            <v>0.24829999999999999</v>
          </cell>
          <cell r="L10816">
            <v>2483</v>
          </cell>
          <cell r="M10816" t="str">
            <v>451U</v>
          </cell>
          <cell r="N10816">
            <v>45004</v>
          </cell>
          <cell r="O10816" t="str">
            <v>EMS02Q20001043HWA0011K</v>
          </cell>
          <cell r="T10816">
            <v>45037</v>
          </cell>
          <cell r="U10816" t="str">
            <v>AIR</v>
          </cell>
          <cell r="V10816" t="str">
            <v>Waiting for Invoice</v>
          </cell>
          <cell r="W10816" t="str">
            <v xml:space="preserve"> BUG-1 </v>
          </cell>
          <cell r="X10816">
            <v>45040</v>
          </cell>
          <cell r="AA10816" t="str">
            <v>EMS02Q20001043HWA0011K</v>
          </cell>
          <cell r="AB10816" t="b">
            <v>1</v>
          </cell>
          <cell r="AC10816">
            <v>45004</v>
          </cell>
        </row>
        <row r="10817">
          <cell r="A10817" t="str">
            <v>96600017513921066010000EMS02Q20001043HWA0011K</v>
          </cell>
          <cell r="B10817" t="e">
            <v>#N/A</v>
          </cell>
          <cell r="C10817" t="str">
            <v>96600017511180</v>
          </cell>
          <cell r="D10817" t="str">
            <v>96600017513921066010000</v>
          </cell>
          <cell r="E10817" t="str">
            <v>ONT</v>
          </cell>
          <cell r="F10817" t="str">
            <v>9660001751</v>
          </cell>
          <cell r="G10817" t="str">
            <v>39210660</v>
          </cell>
          <cell r="H10817">
            <v>1180</v>
          </cell>
          <cell r="I10817" t="str">
            <v>Terminal Connectivity WIFI 2.4G 5G-802.1</v>
          </cell>
          <cell r="J10817">
            <v>10000</v>
          </cell>
          <cell r="K10817">
            <v>1.2369000000000001</v>
          </cell>
          <cell r="L10817">
            <v>12369.000000000002</v>
          </cell>
          <cell r="M10817" t="str">
            <v>451U</v>
          </cell>
          <cell r="N10817">
            <v>45004</v>
          </cell>
          <cell r="O10817" t="str">
            <v>EMS02Q20001043HWA0011K</v>
          </cell>
          <cell r="T10817">
            <v>45037</v>
          </cell>
          <cell r="U10817" t="str">
            <v>AIR</v>
          </cell>
          <cell r="V10817" t="str">
            <v>Waiting for Invoice</v>
          </cell>
          <cell r="W10817" t="str">
            <v xml:space="preserve"> BUG-1 </v>
          </cell>
          <cell r="X10817">
            <v>45040</v>
          </cell>
          <cell r="AA10817" t="str">
            <v>EMS02Q20001043HWA0011K</v>
          </cell>
          <cell r="AB10817" t="b">
            <v>1</v>
          </cell>
          <cell r="AC10817">
            <v>45004</v>
          </cell>
        </row>
        <row r="10818">
          <cell r="A10818" t="str">
            <v>96600017513921066110000EMS02Q20001043HWA0011K</v>
          </cell>
          <cell r="B10818" t="e">
            <v>#N/A</v>
          </cell>
          <cell r="C10818" t="str">
            <v>96600017511190</v>
          </cell>
          <cell r="D10818" t="str">
            <v>96600017513921066110000</v>
          </cell>
          <cell r="E10818" t="str">
            <v>ONT</v>
          </cell>
          <cell r="F10818" t="str">
            <v>9660001751</v>
          </cell>
          <cell r="G10818" t="str">
            <v>39210661</v>
          </cell>
          <cell r="H10818">
            <v>1190</v>
          </cell>
          <cell r="I10818" t="str">
            <v>Terminal Connectivity,WIFI 5G-802.11a/n/</v>
          </cell>
          <cell r="J10818">
            <v>10000</v>
          </cell>
          <cell r="K10818">
            <v>1.4328000000000001</v>
          </cell>
          <cell r="L10818">
            <v>14328</v>
          </cell>
          <cell r="M10818" t="str">
            <v>451U</v>
          </cell>
          <cell r="N10818">
            <v>45004</v>
          </cell>
          <cell r="O10818" t="str">
            <v>EMS02Q20001043HWA0011K</v>
          </cell>
          <cell r="T10818">
            <v>45037</v>
          </cell>
          <cell r="U10818" t="str">
            <v>AIR</v>
          </cell>
          <cell r="V10818" t="str">
            <v>Waiting for Invoice</v>
          </cell>
          <cell r="W10818" t="str">
            <v xml:space="preserve"> BUG-1 </v>
          </cell>
          <cell r="X10818">
            <v>45040</v>
          </cell>
          <cell r="AA10818" t="str">
            <v>EMS02Q20001043HWA0011K</v>
          </cell>
          <cell r="AB10818" t="b">
            <v>1</v>
          </cell>
          <cell r="AC10818">
            <v>45004</v>
          </cell>
        </row>
        <row r="10819">
          <cell r="A10819" t="str">
            <v>966000175140020486-00310000EMS02Q20001043HWA0011K</v>
          </cell>
          <cell r="B10819" t="e">
            <v>#N/A</v>
          </cell>
          <cell r="C10819" t="str">
            <v>96600017511200</v>
          </cell>
          <cell r="D10819" t="str">
            <v>966000175140020486-00310000</v>
          </cell>
          <cell r="E10819" t="str">
            <v>ONT</v>
          </cell>
          <cell r="F10819" t="str">
            <v>9660001751</v>
          </cell>
          <cell r="G10819" t="str">
            <v>40020486-003</v>
          </cell>
          <cell r="H10819">
            <v>1200</v>
          </cell>
          <cell r="I10819" t="str">
            <v>DDR3 DRAM,2Gbit,800MHz,16bit,1.5V,FBGA96</v>
          </cell>
          <cell r="J10819">
            <v>10000</v>
          </cell>
          <cell r="K10819">
            <v>0.94520000000000004</v>
          </cell>
          <cell r="L10819">
            <v>9452</v>
          </cell>
          <cell r="M10819" t="str">
            <v>451U</v>
          </cell>
          <cell r="N10819">
            <v>45004</v>
          </cell>
          <cell r="O10819" t="str">
            <v>EMS02Q20001043HWA0011K</v>
          </cell>
          <cell r="T10819">
            <v>45037</v>
          </cell>
          <cell r="U10819" t="str">
            <v>AIR</v>
          </cell>
          <cell r="V10819" t="str">
            <v>Waiting for Invoice</v>
          </cell>
          <cell r="W10819" t="str">
            <v xml:space="preserve"> BUG-1 </v>
          </cell>
          <cell r="X10819">
            <v>45040</v>
          </cell>
          <cell r="AA10819" t="str">
            <v>EMS02Q20001043HWA0011K</v>
          </cell>
          <cell r="AB10819" t="b">
            <v>1</v>
          </cell>
          <cell r="AC10819">
            <v>45004</v>
          </cell>
        </row>
        <row r="10820">
          <cell r="A10820" t="str">
            <v>96600017514316002610000EMS02Q20001043HWA0004K</v>
          </cell>
          <cell r="B10820" t="e">
            <v>#N/A</v>
          </cell>
          <cell r="C10820" t="str">
            <v>96600017511210</v>
          </cell>
          <cell r="D10820" t="str">
            <v>96600017514316002610000</v>
          </cell>
          <cell r="E10820" t="str">
            <v>ONT</v>
          </cell>
          <cell r="F10820" t="str">
            <v>9660001751</v>
          </cell>
          <cell r="G10820" t="str">
            <v>43160026</v>
          </cell>
          <cell r="H10820">
            <v>1210</v>
          </cell>
          <cell r="I10820" t="str">
            <v>ASOC GPON/EPON SPI NAND FLASH DDR3</v>
          </cell>
          <cell r="J10820">
            <v>10000</v>
          </cell>
          <cell r="K10820">
            <v>4.8956999999999997</v>
          </cell>
          <cell r="L10820">
            <v>48957</v>
          </cell>
          <cell r="M10820" t="str">
            <v>451U</v>
          </cell>
          <cell r="N10820">
            <v>45004</v>
          </cell>
          <cell r="O10820" t="str">
            <v>EMS02Q20001043HWA0004K</v>
          </cell>
          <cell r="T10820">
            <v>45037</v>
          </cell>
          <cell r="U10820" t="str">
            <v>AIR</v>
          </cell>
          <cell r="V10820" t="str">
            <v>Waiting for Invoice</v>
          </cell>
          <cell r="W10820" t="str">
            <v xml:space="preserve"> BUG-1 </v>
          </cell>
          <cell r="X10820">
            <v>45040</v>
          </cell>
          <cell r="AA10820" t="str">
            <v>EMS02Q20001043HWA0004K</v>
          </cell>
          <cell r="AB10820" t="b">
            <v>1</v>
          </cell>
          <cell r="AC10820">
            <v>45004</v>
          </cell>
        </row>
        <row r="10821">
          <cell r="A10821" t="str">
            <v>96600017514715098120000EMS02Q20001043HWA0004K</v>
          </cell>
          <cell r="B10821" t="e">
            <v>#N/A</v>
          </cell>
          <cell r="C10821" t="str">
            <v>96600017511220</v>
          </cell>
          <cell r="D10821" t="str">
            <v>96600017514715098120000</v>
          </cell>
          <cell r="E10821" t="str">
            <v>ONT</v>
          </cell>
          <cell r="F10821" t="str">
            <v>9660001751</v>
          </cell>
          <cell r="G10821" t="str">
            <v>47150981</v>
          </cell>
          <cell r="H10821">
            <v>1220</v>
          </cell>
          <cell r="I10821" t="str">
            <v>RF Multi-functional Component,802.11ac 5</v>
          </cell>
          <cell r="J10821">
            <v>20000</v>
          </cell>
          <cell r="K10821">
            <v>0.34410000000000002</v>
          </cell>
          <cell r="L10821">
            <v>6882</v>
          </cell>
          <cell r="M10821" t="str">
            <v>451U</v>
          </cell>
          <cell r="N10821">
            <v>45004</v>
          </cell>
          <cell r="O10821" t="str">
            <v>EMS02Q20001043HWA0004K</v>
          </cell>
          <cell r="T10821">
            <v>45037</v>
          </cell>
          <cell r="U10821" t="str">
            <v>AIR</v>
          </cell>
          <cell r="V10821" t="str">
            <v>Waiting for Invoice</v>
          </cell>
          <cell r="W10821" t="str">
            <v xml:space="preserve"> BUG-1 </v>
          </cell>
          <cell r="X10821">
            <v>45040</v>
          </cell>
          <cell r="AA10821" t="str">
            <v>EMS02Q20001043HWA0004K</v>
          </cell>
          <cell r="AB10821" t="b">
            <v>1</v>
          </cell>
          <cell r="AC10821">
            <v>45004</v>
          </cell>
        </row>
        <row r="10822">
          <cell r="A10822" t="str">
            <v>966000175115060150-002400EMS02Q20001043HWA0004K</v>
          </cell>
          <cell r="B10822" t="e">
            <v>#N/A</v>
          </cell>
          <cell r="C10822" t="str">
            <v>96600017511230</v>
          </cell>
          <cell r="D10822" t="str">
            <v>966000175115060150-002400</v>
          </cell>
          <cell r="E10822" t="str">
            <v>ONT</v>
          </cell>
          <cell r="F10822" t="str">
            <v>9660001751</v>
          </cell>
          <cell r="G10822" t="str">
            <v>15060150-002</v>
          </cell>
          <cell r="H10822">
            <v>1230</v>
          </cell>
          <cell r="I10822" t="str">
            <v>MOSFET,P Channel,-12V,-2.4A,112mohm,-8V,</v>
          </cell>
          <cell r="J10822">
            <v>400</v>
          </cell>
          <cell r="K10822">
            <v>2.4299999999999999E-2</v>
          </cell>
          <cell r="L10822">
            <v>9.7199999999999989</v>
          </cell>
          <cell r="M10822" t="str">
            <v>451U</v>
          </cell>
          <cell r="N10822">
            <v>45004</v>
          </cell>
          <cell r="O10822" t="str">
            <v>EMS02Q20001043HWA0004K</v>
          </cell>
          <cell r="T10822">
            <v>45037</v>
          </cell>
          <cell r="U10822" t="str">
            <v>AIR</v>
          </cell>
          <cell r="V10822" t="str">
            <v>Waiting for Invoice</v>
          </cell>
          <cell r="W10822" t="str">
            <v xml:space="preserve"> BUG-1 </v>
          </cell>
          <cell r="X10822">
            <v>45040</v>
          </cell>
          <cell r="AA10822" t="str">
            <v>EMS02Q20001043HWA0004K</v>
          </cell>
          <cell r="AB10822" t="b">
            <v>1</v>
          </cell>
          <cell r="AC10822">
            <v>45004</v>
          </cell>
        </row>
        <row r="10823">
          <cell r="A10823" t="str">
            <v>966000175299014XRU9600EMS02Q20001041HWA0002H</v>
          </cell>
          <cell r="B10823" t="e">
            <v>#N/A</v>
          </cell>
          <cell r="C10823" t="str">
            <v>966000175210</v>
          </cell>
          <cell r="D10823" t="str">
            <v>966000175299014XRU9600</v>
          </cell>
          <cell r="E10823" t="str">
            <v>ONT</v>
          </cell>
          <cell r="F10823" t="str">
            <v>9660001752</v>
          </cell>
          <cell r="G10823" t="str">
            <v>99014XRU</v>
          </cell>
          <cell r="H10823">
            <v>10</v>
          </cell>
          <cell r="I10823" t="str">
            <v>Network Port Connector,Single row,4-Port</v>
          </cell>
          <cell r="J10823">
            <v>9600</v>
          </cell>
          <cell r="K10823">
            <v>0.16550000000000001</v>
          </cell>
          <cell r="L10823">
            <v>1588.8000000000002</v>
          </cell>
          <cell r="M10823" t="str">
            <v>451U</v>
          </cell>
          <cell r="N10823">
            <v>44959</v>
          </cell>
          <cell r="O10823" t="str">
            <v>EMS02Q20001041HWA0002H</v>
          </cell>
          <cell r="T10823">
            <v>45033</v>
          </cell>
          <cell r="U10823" t="str">
            <v>SEA</v>
          </cell>
          <cell r="V10823" t="str">
            <v>Waiting for Invoice</v>
          </cell>
          <cell r="W10823" t="str">
            <v xml:space="preserve"> BUG-1 </v>
          </cell>
          <cell r="X10823">
            <v>45047</v>
          </cell>
          <cell r="AA10823" t="str">
            <v>EMS02Q20001041HWA0002H</v>
          </cell>
          <cell r="AB10823" t="b">
            <v>1</v>
          </cell>
          <cell r="AC10823">
            <v>44959</v>
          </cell>
        </row>
        <row r="10824">
          <cell r="A10824" t="str">
            <v>966000175203015BCM20000EMS02Q20001041HWA0002H</v>
          </cell>
          <cell r="B10824" t="e">
            <v>#N/A</v>
          </cell>
          <cell r="C10824" t="str">
            <v>966000175220</v>
          </cell>
          <cell r="D10824" t="str">
            <v>966000175203015BCM20000</v>
          </cell>
          <cell r="E10824" t="str">
            <v>ONT</v>
          </cell>
          <cell r="F10824" t="str">
            <v>9660001752</v>
          </cell>
          <cell r="G10824" t="str">
            <v>03015BCM</v>
          </cell>
          <cell r="H10824">
            <v>20</v>
          </cell>
          <cell r="I10824" t="str">
            <v>PCB,EchoLife ONT,HS8145VD,GPON Terminal</v>
          </cell>
          <cell r="J10824">
            <v>20000</v>
          </cell>
          <cell r="K10824">
            <v>1.0678000000000001</v>
          </cell>
          <cell r="L10824">
            <v>21356</v>
          </cell>
          <cell r="M10824" t="str">
            <v>451U</v>
          </cell>
          <cell r="N10824">
            <v>44959</v>
          </cell>
          <cell r="O10824" t="str">
            <v>EMS02Q20001041HWA0002H</v>
          </cell>
          <cell r="T10824">
            <v>45033</v>
          </cell>
          <cell r="U10824" t="str">
            <v>SEA</v>
          </cell>
          <cell r="V10824" t="str">
            <v>Waiting for Invoice</v>
          </cell>
          <cell r="W10824" t="str">
            <v xml:space="preserve"> BUG-1 </v>
          </cell>
          <cell r="X10824">
            <v>45047</v>
          </cell>
          <cell r="AA10824" t="str">
            <v>EMS02Q20001041HWA0002H</v>
          </cell>
          <cell r="AB10824" t="b">
            <v>1</v>
          </cell>
          <cell r="AC10824">
            <v>44959</v>
          </cell>
        </row>
        <row r="10825">
          <cell r="A10825" t="str">
            <v>96600017520405027820203EMS02Q20001041HWA0002H</v>
          </cell>
          <cell r="B10825" t="e">
            <v>#N/A</v>
          </cell>
          <cell r="C10825" t="str">
            <v>966000175230</v>
          </cell>
          <cell r="D10825" t="str">
            <v>96600017520405027820203</v>
          </cell>
          <cell r="E10825" t="str">
            <v>ONT</v>
          </cell>
          <cell r="F10825" t="str">
            <v>9660001752</v>
          </cell>
          <cell r="G10825" t="str">
            <v>04050278</v>
          </cell>
          <cell r="H10825">
            <v>30</v>
          </cell>
          <cell r="I10825" t="str">
            <v>Signal Cable 1.5m RJ11 2core</v>
          </cell>
          <cell r="J10825">
            <v>20203</v>
          </cell>
          <cell r="K10825">
            <v>0.27060000000000001</v>
          </cell>
          <cell r="L10825">
            <v>5466.9318000000003</v>
          </cell>
          <cell r="M10825" t="str">
            <v>451U</v>
          </cell>
          <cell r="N10825">
            <v>44959</v>
          </cell>
          <cell r="O10825" t="str">
            <v>EMS02Q20001041HWA0002H</v>
          </cell>
          <cell r="T10825">
            <v>45033</v>
          </cell>
          <cell r="U10825" t="str">
            <v>SEA</v>
          </cell>
          <cell r="V10825" t="str">
            <v>Waiting for Invoice</v>
          </cell>
          <cell r="W10825" t="str">
            <v xml:space="preserve"> BUG-1 </v>
          </cell>
          <cell r="X10825">
            <v>45047</v>
          </cell>
          <cell r="AA10825" t="str">
            <v>EMS02Q20001041HWA0002H</v>
          </cell>
          <cell r="AB10825" t="b">
            <v>1</v>
          </cell>
          <cell r="AC10825">
            <v>44959</v>
          </cell>
        </row>
        <row r="10826">
          <cell r="A10826" t="str">
            <v>96600017520405050517295EMS02Q20001041HWA0002H</v>
          </cell>
          <cell r="B10826" t="e">
            <v>#N/A</v>
          </cell>
          <cell r="C10826" t="str">
            <v>966000175240</v>
          </cell>
          <cell r="D10826" t="str">
            <v>96600017520405050517295</v>
          </cell>
          <cell r="E10826" t="str">
            <v>ONT</v>
          </cell>
          <cell r="F10826" t="str">
            <v>9660001752</v>
          </cell>
          <cell r="G10826" t="str">
            <v>04050505</v>
          </cell>
          <cell r="H10826">
            <v>40</v>
          </cell>
          <cell r="I10826" t="str">
            <v>Signal Cable Outsourcing Cable 1.5m 8P8</v>
          </cell>
          <cell r="J10826">
            <v>17295</v>
          </cell>
          <cell r="K10826">
            <v>0.307</v>
          </cell>
          <cell r="L10826">
            <v>5309.5649999999996</v>
          </cell>
          <cell r="M10826" t="str">
            <v>451U</v>
          </cell>
          <cell r="N10826">
            <v>44959</v>
          </cell>
          <cell r="O10826" t="str">
            <v>EMS02Q20001041HWA0002H</v>
          </cell>
          <cell r="T10826">
            <v>45033</v>
          </cell>
          <cell r="U10826" t="str">
            <v>SEA</v>
          </cell>
          <cell r="V10826" t="str">
            <v>Waiting for Invoice</v>
          </cell>
          <cell r="W10826" t="str">
            <v xml:space="preserve"> BUG-1 </v>
          </cell>
          <cell r="X10826">
            <v>45047</v>
          </cell>
          <cell r="AA10826" t="str">
            <v>EMS02Q20001041HWA0002H</v>
          </cell>
          <cell r="AB10826" t="b">
            <v>1</v>
          </cell>
          <cell r="AC10826">
            <v>44959</v>
          </cell>
        </row>
        <row r="10827">
          <cell r="A10827" t="str">
            <v>9660001752140805785000EMS02Q20001041HWA0002H</v>
          </cell>
          <cell r="B10827" t="e">
            <v>#N/A</v>
          </cell>
          <cell r="C10827" t="str">
            <v>966000175250</v>
          </cell>
          <cell r="D10827" t="str">
            <v>9660001752140805785000</v>
          </cell>
          <cell r="E10827" t="str">
            <v>ONT</v>
          </cell>
          <cell r="F10827" t="str">
            <v>9660001752</v>
          </cell>
          <cell r="G10827" t="str">
            <v>14080578</v>
          </cell>
          <cell r="H10827">
            <v>50</v>
          </cell>
          <cell r="I10827" t="str">
            <v>Network Port Connector,Single row,Single</v>
          </cell>
          <cell r="J10827">
            <v>5000</v>
          </cell>
          <cell r="K10827">
            <v>2.5999999999999999E-2</v>
          </cell>
          <cell r="L10827">
            <v>130</v>
          </cell>
          <cell r="M10827" t="str">
            <v>451U</v>
          </cell>
          <cell r="N10827">
            <v>44959</v>
          </cell>
          <cell r="O10827" t="str">
            <v>EMS02Q20001041HWA0002H</v>
          </cell>
          <cell r="T10827">
            <v>45033</v>
          </cell>
          <cell r="U10827" t="str">
            <v>SEA</v>
          </cell>
          <cell r="V10827" t="str">
            <v>Waiting for Invoice</v>
          </cell>
          <cell r="W10827" t="str">
            <v xml:space="preserve"> BUG-1 </v>
          </cell>
          <cell r="X10827">
            <v>45047</v>
          </cell>
          <cell r="AA10827" t="str">
            <v>EMS02Q20001041HWA0002H</v>
          </cell>
          <cell r="AB10827" t="b">
            <v>1</v>
          </cell>
          <cell r="AC10827">
            <v>44959</v>
          </cell>
        </row>
        <row r="10828">
          <cell r="A10828" t="str">
            <v>9660001752140805794550EMS02Q20001041HWA0001H</v>
          </cell>
          <cell r="B10828" t="e">
            <v>#N/A</v>
          </cell>
          <cell r="C10828" t="str">
            <v>966000175260</v>
          </cell>
          <cell r="D10828" t="str">
            <v>9660001752140805794550</v>
          </cell>
          <cell r="E10828" t="str">
            <v>ONT</v>
          </cell>
          <cell r="F10828" t="str">
            <v>9660001752</v>
          </cell>
          <cell r="G10828" t="str">
            <v>14080579</v>
          </cell>
          <cell r="H10828">
            <v>60</v>
          </cell>
          <cell r="I10828" t="str">
            <v>Network Port Connector,Single row,Single</v>
          </cell>
          <cell r="J10828">
            <v>4550</v>
          </cell>
          <cell r="K10828">
            <v>8.43E-2</v>
          </cell>
          <cell r="L10828">
            <v>383.565</v>
          </cell>
          <cell r="M10828" t="str">
            <v>451U</v>
          </cell>
          <cell r="N10828">
            <v>44959</v>
          </cell>
          <cell r="O10828" t="str">
            <v>EMS02Q20001041HWA0001H</v>
          </cell>
          <cell r="T10828">
            <v>45033</v>
          </cell>
          <cell r="U10828" t="str">
            <v>SEA</v>
          </cell>
          <cell r="V10828" t="str">
            <v>Waiting for Invoice</v>
          </cell>
          <cell r="W10828" t="str">
            <v xml:space="preserve"> BUG-1 </v>
          </cell>
          <cell r="X10828">
            <v>45047</v>
          </cell>
          <cell r="AA10828" t="str">
            <v>EMS02Q20001041HWA0001H</v>
          </cell>
          <cell r="AB10828" t="b">
            <v>1</v>
          </cell>
          <cell r="AC10828">
            <v>44959</v>
          </cell>
        </row>
        <row r="10829">
          <cell r="A10829" t="str">
            <v>96600017521413787619732EMS02Q20001041HWA0001H</v>
          </cell>
          <cell r="B10829" t="e">
            <v>#N/A</v>
          </cell>
          <cell r="C10829" t="str">
            <v>966000175270</v>
          </cell>
          <cell r="D10829" t="str">
            <v>96600017521413787619732</v>
          </cell>
          <cell r="E10829" t="str">
            <v>ONT</v>
          </cell>
          <cell r="F10829" t="str">
            <v>9660001752</v>
          </cell>
          <cell r="G10829" t="str">
            <v>14137876</v>
          </cell>
          <cell r="H10829">
            <v>70</v>
          </cell>
          <cell r="I10829" t="str">
            <v>Patch Cord SC/APC-SC/APC Single Mode 2m</v>
          </cell>
          <cell r="J10829">
            <v>19732</v>
          </cell>
          <cell r="K10829">
            <v>0.92210000000000003</v>
          </cell>
          <cell r="L10829">
            <v>18194.877199999999</v>
          </cell>
          <cell r="M10829" t="str">
            <v>451U</v>
          </cell>
          <cell r="N10829">
            <v>44959</v>
          </cell>
          <cell r="O10829" t="str">
            <v>EMS02Q20001041HWA0001H</v>
          </cell>
          <cell r="T10829">
            <v>45033</v>
          </cell>
          <cell r="U10829" t="str">
            <v>SEA</v>
          </cell>
          <cell r="V10829" t="str">
            <v>Waiting for Invoice</v>
          </cell>
          <cell r="W10829" t="str">
            <v xml:space="preserve"> BUG-1 </v>
          </cell>
          <cell r="X10829">
            <v>45047</v>
          </cell>
          <cell r="AA10829" t="str">
            <v>EMS02Q20001041HWA0001H</v>
          </cell>
          <cell r="AB10829" t="b">
            <v>1</v>
          </cell>
          <cell r="AC10829">
            <v>44959</v>
          </cell>
        </row>
        <row r="10830">
          <cell r="A10830" t="str">
            <v>96600017521419000215000EMS02Q20001041HWA0001H</v>
          </cell>
          <cell r="B10830" t="e">
            <v>#N/A</v>
          </cell>
          <cell r="C10830" t="str">
            <v>966000175280</v>
          </cell>
          <cell r="D10830" t="str">
            <v>96600017521419000215000</v>
          </cell>
          <cell r="E10830" t="str">
            <v>ONT</v>
          </cell>
          <cell r="F10830" t="str">
            <v>9660001752</v>
          </cell>
          <cell r="G10830" t="str">
            <v>14190002</v>
          </cell>
          <cell r="H10830">
            <v>80</v>
          </cell>
          <cell r="I10830" t="str">
            <v>Power Connector 1PIN 50V 2A R/A Male Soc</v>
          </cell>
          <cell r="J10830">
            <v>15000</v>
          </cell>
          <cell r="K10830">
            <v>2.46E-2</v>
          </cell>
          <cell r="L10830">
            <v>369</v>
          </cell>
          <cell r="M10830" t="str">
            <v>451U</v>
          </cell>
          <cell r="N10830">
            <v>44959</v>
          </cell>
          <cell r="O10830" t="str">
            <v>EMS02Q20001041HWA0001H</v>
          </cell>
          <cell r="T10830">
            <v>45033</v>
          </cell>
          <cell r="U10830" t="str">
            <v>SEA</v>
          </cell>
          <cell r="V10830" t="str">
            <v>Waiting for Invoice</v>
          </cell>
          <cell r="W10830" t="str">
            <v xml:space="preserve"> BUG-1 </v>
          </cell>
          <cell r="X10830">
            <v>45047</v>
          </cell>
          <cell r="AA10830" t="str">
            <v>EMS02Q20001041HWA0001H</v>
          </cell>
          <cell r="AB10830" t="b">
            <v>1</v>
          </cell>
          <cell r="AC10830">
            <v>44959</v>
          </cell>
        </row>
        <row r="10831">
          <cell r="A10831" t="str">
            <v>96600017521424006020000EMS02Q20001041HWA0001H</v>
          </cell>
          <cell r="B10831" t="e">
            <v>#N/A</v>
          </cell>
          <cell r="C10831" t="str">
            <v>966000175290</v>
          </cell>
          <cell r="D10831" t="str">
            <v>96600017521424006020000</v>
          </cell>
          <cell r="E10831" t="str">
            <v>ONT</v>
          </cell>
          <cell r="F10831" t="str">
            <v>9660001752</v>
          </cell>
          <cell r="G10831" t="str">
            <v>14240060</v>
          </cell>
          <cell r="H10831">
            <v>90</v>
          </cell>
          <cell r="I10831" t="str">
            <v>RF Connector,Coaxial Connector,50,Straig</v>
          </cell>
          <cell r="J10831">
            <v>20000</v>
          </cell>
          <cell r="K10831">
            <v>1.8800000000000001E-2</v>
          </cell>
          <cell r="L10831">
            <v>376</v>
          </cell>
          <cell r="M10831" t="str">
            <v>451U</v>
          </cell>
          <cell r="N10831">
            <v>44959</v>
          </cell>
          <cell r="O10831" t="str">
            <v>EMS02Q20001041HWA0001H</v>
          </cell>
          <cell r="T10831">
            <v>45033</v>
          </cell>
          <cell r="U10831" t="str">
            <v>SEA</v>
          </cell>
          <cell r="V10831" t="str">
            <v>Waiting for Invoice</v>
          </cell>
          <cell r="W10831" t="str">
            <v xml:space="preserve"> BUG-1 </v>
          </cell>
          <cell r="X10831">
            <v>45047</v>
          </cell>
          <cell r="AA10831" t="str">
            <v>EMS02Q20001041HWA0001H</v>
          </cell>
          <cell r="AB10831" t="b">
            <v>1</v>
          </cell>
          <cell r="AC10831">
            <v>44959</v>
          </cell>
        </row>
        <row r="10832">
          <cell r="A10832" t="str">
            <v>96600017521430010519312EMS02Q20001041HWA0004H</v>
          </cell>
          <cell r="B10832" t="e">
            <v>#N/A</v>
          </cell>
          <cell r="C10832" t="str">
            <v>9660001752100</v>
          </cell>
          <cell r="D10832" t="str">
            <v>96600017521430010519312</v>
          </cell>
          <cell r="E10832" t="str">
            <v>ONT</v>
          </cell>
          <cell r="F10832" t="str">
            <v>9660001752</v>
          </cell>
          <cell r="G10832" t="str">
            <v>14300105</v>
          </cell>
          <cell r="H10832">
            <v>100</v>
          </cell>
          <cell r="I10832" t="str">
            <v>Optical Adapter,SC/APC-SC/APC,Green Shel</v>
          </cell>
          <cell r="J10832">
            <v>19312</v>
          </cell>
          <cell r="K10832">
            <v>0.12790000000000001</v>
          </cell>
          <cell r="L10832">
            <v>2470.0048000000002</v>
          </cell>
          <cell r="M10832" t="str">
            <v>451U</v>
          </cell>
          <cell r="N10832">
            <v>44959</v>
          </cell>
          <cell r="O10832" t="str">
            <v>EMS02Q20001041HWA0004H</v>
          </cell>
          <cell r="T10832">
            <v>45033</v>
          </cell>
          <cell r="U10832" t="str">
            <v>SEA</v>
          </cell>
          <cell r="V10832" t="str">
            <v>Waiting for Invoice</v>
          </cell>
          <cell r="W10832" t="str">
            <v xml:space="preserve"> BUG-1 </v>
          </cell>
          <cell r="X10832">
            <v>45047</v>
          </cell>
          <cell r="AA10832" t="str">
            <v>EMS02Q20001041HWA0004H</v>
          </cell>
          <cell r="AB10832" t="b">
            <v>1</v>
          </cell>
          <cell r="AC10832">
            <v>44959</v>
          </cell>
        </row>
        <row r="10833">
          <cell r="A10833" t="str">
            <v>96600017521605009615000EMS02Q20001041HWA0004H</v>
          </cell>
          <cell r="B10833" t="e">
            <v>#N/A</v>
          </cell>
          <cell r="C10833" t="str">
            <v>9660001752110</v>
          </cell>
          <cell r="D10833" t="str">
            <v>96600017521605009615000</v>
          </cell>
          <cell r="E10833" t="str">
            <v>ONT</v>
          </cell>
          <cell r="F10833" t="str">
            <v>9660001752</v>
          </cell>
          <cell r="G10833" t="str">
            <v>16050096</v>
          </cell>
          <cell r="H10833">
            <v>110</v>
          </cell>
          <cell r="I10833" t="str">
            <v>Push Switch 2P2T 12VDC 1A THT 3.6mm</v>
          </cell>
          <cell r="J10833">
            <v>15000</v>
          </cell>
          <cell r="K10833">
            <v>9.4899999999999998E-2</v>
          </cell>
          <cell r="L10833">
            <v>1423.5</v>
          </cell>
          <cell r="M10833" t="str">
            <v>451U</v>
          </cell>
          <cell r="N10833">
            <v>44959</v>
          </cell>
          <cell r="O10833" t="str">
            <v>EMS02Q20001041HWA0004H</v>
          </cell>
          <cell r="T10833">
            <v>45033</v>
          </cell>
          <cell r="U10833" t="str">
            <v>SEA</v>
          </cell>
          <cell r="V10833" t="str">
            <v>Waiting for Invoice</v>
          </cell>
          <cell r="W10833" t="str">
            <v xml:space="preserve"> BUG-1 </v>
          </cell>
          <cell r="X10833">
            <v>45047</v>
          </cell>
          <cell r="AA10833" t="str">
            <v>EMS02Q20001041HWA0004H</v>
          </cell>
          <cell r="AB10833" t="b">
            <v>1</v>
          </cell>
          <cell r="AC10833">
            <v>44959</v>
          </cell>
        </row>
        <row r="10834">
          <cell r="A10834" t="str">
            <v>96600017521610008151500EMS02Q20001041HWA0004H</v>
          </cell>
          <cell r="B10834" t="e">
            <v>#N/A</v>
          </cell>
          <cell r="C10834" t="str">
            <v>9660001752120</v>
          </cell>
          <cell r="D10834" t="str">
            <v>96600017521610008151500</v>
          </cell>
          <cell r="E10834" t="str">
            <v>ONT</v>
          </cell>
          <cell r="F10834" t="str">
            <v>9660001752</v>
          </cell>
          <cell r="G10834" t="str">
            <v>16100081</v>
          </cell>
          <cell r="H10834">
            <v>120</v>
          </cell>
          <cell r="I10834" t="str">
            <v>Micro switch-SPST-12VDC-0.05A-THT-3.5mm-</v>
          </cell>
          <cell r="J10834">
            <v>51500</v>
          </cell>
          <cell r="K10834">
            <v>0.18440000000000001</v>
          </cell>
          <cell r="L10834">
            <v>9496.6</v>
          </cell>
          <cell r="M10834" t="str">
            <v>451U</v>
          </cell>
          <cell r="N10834">
            <v>44959</v>
          </cell>
          <cell r="O10834" t="str">
            <v>EMS02Q20001041HWA0004H</v>
          </cell>
          <cell r="T10834">
            <v>45033</v>
          </cell>
          <cell r="U10834" t="str">
            <v>SEA</v>
          </cell>
          <cell r="V10834" t="str">
            <v>Waiting for Invoice</v>
          </cell>
          <cell r="W10834" t="str">
            <v xml:space="preserve"> BUG-1 </v>
          </cell>
          <cell r="X10834">
            <v>45047</v>
          </cell>
          <cell r="AA10834" t="str">
            <v>EMS02Q20001041HWA0004H</v>
          </cell>
          <cell r="AB10834" t="b">
            <v>1</v>
          </cell>
          <cell r="AC10834">
            <v>44959</v>
          </cell>
        </row>
        <row r="10835">
          <cell r="A10835" t="str">
            <v>96600017522108026214995EMS02Q20001041HWA0004H</v>
          </cell>
          <cell r="B10835" t="e">
            <v>#N/A</v>
          </cell>
          <cell r="C10835" t="str">
            <v>9660001752130</v>
          </cell>
          <cell r="D10835" t="str">
            <v>96600017522108026214995</v>
          </cell>
          <cell r="E10835" t="str">
            <v>ONT</v>
          </cell>
          <cell r="F10835" t="str">
            <v>9660001752</v>
          </cell>
          <cell r="G10835" t="str">
            <v>21080262</v>
          </cell>
          <cell r="H10835">
            <v>130</v>
          </cell>
          <cell r="I10835" t="str">
            <v>HG8245 shield case for Bosa part-2108026</v>
          </cell>
          <cell r="J10835">
            <v>14995</v>
          </cell>
          <cell r="K10835">
            <v>0.1106</v>
          </cell>
          <cell r="L10835">
            <v>1658.4470000000001</v>
          </cell>
          <cell r="M10835" t="str">
            <v>451U</v>
          </cell>
          <cell r="N10835">
            <v>44959</v>
          </cell>
          <cell r="O10835" t="str">
            <v>EMS02Q20001041HWA0004H</v>
          </cell>
          <cell r="T10835">
            <v>45033</v>
          </cell>
          <cell r="U10835" t="str">
            <v>SEA</v>
          </cell>
          <cell r="V10835" t="str">
            <v>Waiting for Invoice</v>
          </cell>
          <cell r="W10835" t="str">
            <v xml:space="preserve"> BUG-1 </v>
          </cell>
          <cell r="X10835">
            <v>45047</v>
          </cell>
          <cell r="AA10835" t="str">
            <v>EMS02Q20001041HWA0004H</v>
          </cell>
          <cell r="AB10835" t="b">
            <v>1</v>
          </cell>
          <cell r="AC10835">
            <v>44959</v>
          </cell>
        </row>
        <row r="10836">
          <cell r="A10836" t="str">
            <v>96600017522117048120000EMS02Q20001041HWA0004H</v>
          </cell>
          <cell r="B10836" t="e">
            <v>#N/A</v>
          </cell>
          <cell r="C10836" t="str">
            <v>9660001752140</v>
          </cell>
          <cell r="D10836" t="str">
            <v>96600017522117048120000</v>
          </cell>
          <cell r="E10836" t="str">
            <v>ONT</v>
          </cell>
          <cell r="F10836" t="str">
            <v>9660001752</v>
          </cell>
          <cell r="G10836" t="str">
            <v>21170481</v>
          </cell>
          <cell r="H10836">
            <v>140</v>
          </cell>
          <cell r="I10836" t="str">
            <v>Conductor,DKBA8.055.5199,Pillar-Conflux</v>
          </cell>
          <cell r="J10836">
            <v>20000</v>
          </cell>
          <cell r="K10836">
            <v>2.76E-2</v>
          </cell>
          <cell r="L10836">
            <v>552</v>
          </cell>
          <cell r="M10836" t="str">
            <v>451U</v>
          </cell>
          <cell r="N10836">
            <v>44959</v>
          </cell>
          <cell r="O10836" t="str">
            <v>EMS02Q20001041HWA0004H</v>
          </cell>
          <cell r="T10836">
            <v>45033</v>
          </cell>
          <cell r="U10836" t="str">
            <v>SEA</v>
          </cell>
          <cell r="V10836" t="str">
            <v>Waiting for Invoice</v>
          </cell>
          <cell r="W10836" t="str">
            <v xml:space="preserve"> BUG-1 </v>
          </cell>
          <cell r="X10836">
            <v>45047</v>
          </cell>
          <cell r="AA10836" t="str">
            <v>EMS02Q20001041HWA0004H</v>
          </cell>
          <cell r="AB10836" t="b">
            <v>1</v>
          </cell>
          <cell r="AC10836">
            <v>44959</v>
          </cell>
        </row>
        <row r="10837">
          <cell r="A10837" t="str">
            <v>966000175221206383-00117235EMS02Q20001041HWA0003H</v>
          </cell>
          <cell r="B10837" t="e">
            <v>#N/A</v>
          </cell>
          <cell r="C10837" t="str">
            <v>9660001752150</v>
          </cell>
          <cell r="D10837" t="str">
            <v>966000175221206383-00117235</v>
          </cell>
          <cell r="E10837" t="str">
            <v>ONT</v>
          </cell>
          <cell r="F10837" t="str">
            <v>9660001752</v>
          </cell>
          <cell r="G10837" t="str">
            <v>21206383-001</v>
          </cell>
          <cell r="H10837">
            <v>150</v>
          </cell>
          <cell r="I10837" t="str">
            <v>EchoLife HG8145V5 plastic parts , 212063</v>
          </cell>
          <cell r="J10837">
            <v>17235</v>
          </cell>
          <cell r="K10837">
            <v>1.0215000000000001</v>
          </cell>
          <cell r="L10837">
            <v>17605.552500000002</v>
          </cell>
          <cell r="M10837" t="str">
            <v>451U</v>
          </cell>
          <cell r="N10837">
            <v>44959</v>
          </cell>
          <cell r="O10837" t="str">
            <v>EMS02Q20001041HWA0003H</v>
          </cell>
          <cell r="T10837">
            <v>45033</v>
          </cell>
          <cell r="U10837" t="str">
            <v>SEA</v>
          </cell>
          <cell r="V10837" t="str">
            <v>Waiting for Invoice</v>
          </cell>
          <cell r="W10837" t="str">
            <v xml:space="preserve"> BUG-1 </v>
          </cell>
          <cell r="X10837">
            <v>45047</v>
          </cell>
          <cell r="AA10837" t="str">
            <v>EMS02Q20001041HWA0003H</v>
          </cell>
          <cell r="AB10837" t="b">
            <v>1</v>
          </cell>
          <cell r="AC10837">
            <v>44959</v>
          </cell>
        </row>
        <row r="10838">
          <cell r="A10838" t="str">
            <v>96600017522601052310000EMS02Q20001041HWA0003H</v>
          </cell>
          <cell r="B10838" t="e">
            <v>#N/A</v>
          </cell>
          <cell r="C10838" t="str">
            <v>9660001752160</v>
          </cell>
          <cell r="D10838" t="str">
            <v>96600017522601052310000</v>
          </cell>
          <cell r="E10838" t="str">
            <v>ONT</v>
          </cell>
          <cell r="F10838" t="str">
            <v>9660001752</v>
          </cell>
          <cell r="G10838" t="str">
            <v>26010523</v>
          </cell>
          <cell r="H10838">
            <v>160</v>
          </cell>
          <cell r="I10838" t="str">
            <v>Cross Recessed Pan Head Tapping Screws,S</v>
          </cell>
          <cell r="J10838">
            <v>10000</v>
          </cell>
          <cell r="K10838">
            <v>1.8E-3</v>
          </cell>
          <cell r="L10838">
            <v>18</v>
          </cell>
          <cell r="M10838" t="str">
            <v>451U</v>
          </cell>
          <cell r="N10838">
            <v>44959</v>
          </cell>
          <cell r="O10838" t="str">
            <v>EMS02Q20001041HWA0003H</v>
          </cell>
          <cell r="T10838">
            <v>45033</v>
          </cell>
          <cell r="U10838" t="str">
            <v>SEA</v>
          </cell>
          <cell r="V10838" t="str">
            <v>Waiting for Invoice</v>
          </cell>
          <cell r="W10838" t="str">
            <v xml:space="preserve"> BUG-1 </v>
          </cell>
          <cell r="X10838">
            <v>45047</v>
          </cell>
          <cell r="AA10838" t="str">
            <v>EMS02Q20001041HWA0003H</v>
          </cell>
          <cell r="AB10838" t="b">
            <v>1</v>
          </cell>
          <cell r="AC10838">
            <v>44959</v>
          </cell>
        </row>
        <row r="10839">
          <cell r="A10839" t="str">
            <v>96600017522701409110810EMS02Q20001041HWA0003H</v>
          </cell>
          <cell r="B10839" t="e">
            <v>#N/A</v>
          </cell>
          <cell r="C10839" t="str">
            <v>9660001752170</v>
          </cell>
          <cell r="D10839" t="str">
            <v>96600017522701409110810</v>
          </cell>
          <cell r="E10839" t="str">
            <v>ONT</v>
          </cell>
          <cell r="F10839" t="str">
            <v>9660001752</v>
          </cell>
          <cell r="G10839" t="str">
            <v>27014091</v>
          </cell>
          <cell r="H10839">
            <v>170</v>
          </cell>
          <cell r="I10839" t="str">
            <v>Omni-directional Antenna,2400~2500/5150~</v>
          </cell>
          <cell r="J10839">
            <v>10810</v>
          </cell>
          <cell r="K10839">
            <v>0.28649999999999998</v>
          </cell>
          <cell r="L10839">
            <v>3097.0649999999996</v>
          </cell>
          <cell r="M10839" t="str">
            <v>451U</v>
          </cell>
          <cell r="N10839">
            <v>44959</v>
          </cell>
          <cell r="O10839" t="str">
            <v>EMS02Q20001041HWA0003H</v>
          </cell>
          <cell r="T10839">
            <v>45033</v>
          </cell>
          <cell r="U10839" t="str">
            <v>SEA</v>
          </cell>
          <cell r="V10839" t="str">
            <v>Waiting for Invoice</v>
          </cell>
          <cell r="W10839" t="str">
            <v xml:space="preserve"> BUG-1 </v>
          </cell>
          <cell r="X10839">
            <v>45047</v>
          </cell>
          <cell r="AA10839" t="str">
            <v>EMS02Q20001041HWA0003H</v>
          </cell>
          <cell r="AB10839" t="b">
            <v>1</v>
          </cell>
          <cell r="AC10839">
            <v>44959</v>
          </cell>
        </row>
        <row r="10840">
          <cell r="A10840" t="str">
            <v>96600017522701409210800EMS02Q20001041HWA0003H</v>
          </cell>
          <cell r="B10840" t="e">
            <v>#N/A</v>
          </cell>
          <cell r="C10840" t="str">
            <v>9660001752180</v>
          </cell>
          <cell r="D10840" t="str">
            <v>96600017522701409210800</v>
          </cell>
          <cell r="E10840" t="str">
            <v>ONT</v>
          </cell>
          <cell r="F10840" t="str">
            <v>9660001752</v>
          </cell>
          <cell r="G10840" t="str">
            <v>27014092</v>
          </cell>
          <cell r="H10840">
            <v>180</v>
          </cell>
          <cell r="I10840" t="str">
            <v>Omni-directional Antenna,2400~2500/5150~</v>
          </cell>
          <cell r="J10840">
            <v>10800</v>
          </cell>
          <cell r="K10840">
            <v>0.28770000000000001</v>
          </cell>
          <cell r="L10840">
            <v>3107.1600000000003</v>
          </cell>
          <cell r="M10840" t="str">
            <v>451U</v>
          </cell>
          <cell r="N10840">
            <v>44959</v>
          </cell>
          <cell r="O10840" t="str">
            <v>EMS02Q20001041HWA0003H</v>
          </cell>
          <cell r="T10840">
            <v>45033</v>
          </cell>
          <cell r="U10840" t="str">
            <v>SEA</v>
          </cell>
          <cell r="V10840" t="str">
            <v>Waiting for Invoice</v>
          </cell>
          <cell r="W10840" t="str">
            <v xml:space="preserve"> BUG-1 </v>
          </cell>
          <cell r="X10840">
            <v>45047</v>
          </cell>
          <cell r="AA10840" t="str">
            <v>EMS02Q20001041HWA0003H</v>
          </cell>
          <cell r="AB10840" t="b">
            <v>1</v>
          </cell>
          <cell r="AC10840">
            <v>44959</v>
          </cell>
        </row>
        <row r="10841">
          <cell r="A10841" t="str">
            <v>96600017526316006920240EMS02Q20001041HWA0003H</v>
          </cell>
          <cell r="B10841" t="e">
            <v>#N/A</v>
          </cell>
          <cell r="C10841" t="str">
            <v>9660001752190</v>
          </cell>
          <cell r="D10841" t="str">
            <v>96600017526316006920240</v>
          </cell>
          <cell r="E10841" t="str">
            <v>ONT</v>
          </cell>
          <cell r="F10841" t="str">
            <v>9660001752</v>
          </cell>
          <cell r="G10841" t="str">
            <v>63160069</v>
          </cell>
          <cell r="H10841">
            <v>190</v>
          </cell>
          <cell r="I10841" t="str">
            <v>DKBA7.308.242.Heatsink Part, for IXF1002</v>
          </cell>
          <cell r="J10841">
            <v>20240</v>
          </cell>
          <cell r="K10841">
            <v>0.15390000000000001</v>
          </cell>
          <cell r="L10841">
            <v>3114.9360000000001</v>
          </cell>
          <cell r="M10841" t="str">
            <v>451U</v>
          </cell>
          <cell r="N10841">
            <v>44959</v>
          </cell>
          <cell r="O10841" t="str">
            <v>EMS02Q20001041HWA0003H</v>
          </cell>
          <cell r="T10841">
            <v>45033</v>
          </cell>
          <cell r="U10841" t="str">
            <v>SEA</v>
          </cell>
          <cell r="V10841" t="str">
            <v>Waiting for Invoice</v>
          </cell>
          <cell r="W10841" t="str">
            <v xml:space="preserve"> BUG-1 </v>
          </cell>
          <cell r="X10841">
            <v>45047</v>
          </cell>
          <cell r="AA10841" t="str">
            <v>EMS02Q20001041HWA0003H</v>
          </cell>
          <cell r="AB10841" t="b">
            <v>1</v>
          </cell>
          <cell r="AC10841">
            <v>44959</v>
          </cell>
        </row>
        <row r="10842">
          <cell r="A10842" t="str">
            <v>96600017529017008845000EMS02Q20001041HWA0003H</v>
          </cell>
          <cell r="B10842" t="e">
            <v>#N/A</v>
          </cell>
          <cell r="C10842" t="str">
            <v>9660001752200</v>
          </cell>
          <cell r="D10842" t="str">
            <v>96600017529017008845000</v>
          </cell>
          <cell r="E10842" t="str">
            <v>ONT</v>
          </cell>
          <cell r="F10842" t="str">
            <v>9660001752</v>
          </cell>
          <cell r="G10842" t="str">
            <v>90170088</v>
          </cell>
          <cell r="H10842">
            <v>200</v>
          </cell>
          <cell r="I10842" t="str">
            <v>Gum Paper,Foam Tape,each size 5mm*25mm,F</v>
          </cell>
          <cell r="J10842">
            <v>45000</v>
          </cell>
          <cell r="K10842">
            <v>3.5999999999999999E-3</v>
          </cell>
          <cell r="L10842">
            <v>162</v>
          </cell>
          <cell r="M10842" t="str">
            <v>451U</v>
          </cell>
          <cell r="N10842">
            <v>44959</v>
          </cell>
          <cell r="O10842" t="str">
            <v>EMS02Q20001041HWA0003H</v>
          </cell>
          <cell r="T10842">
            <v>45033</v>
          </cell>
          <cell r="U10842" t="str">
            <v>SEA</v>
          </cell>
          <cell r="V10842" t="str">
            <v>Waiting for Invoice</v>
          </cell>
          <cell r="W10842" t="str">
            <v xml:space="preserve"> BUG-1 </v>
          </cell>
          <cell r="X10842">
            <v>45047</v>
          </cell>
          <cell r="AA10842" t="str">
            <v>EMS02Q20001041HWA0003H</v>
          </cell>
          <cell r="AB10842" t="b">
            <v>1</v>
          </cell>
          <cell r="AC10842">
            <v>44959</v>
          </cell>
        </row>
        <row r="10843">
          <cell r="A10843" t="str">
            <v>966000175399014XRU10000EMS02Q20001042HWA0002H</v>
          </cell>
          <cell r="B10843" t="e">
            <v>#N/A</v>
          </cell>
          <cell r="C10843" t="str">
            <v>966000175310</v>
          </cell>
          <cell r="D10843" t="str">
            <v>966000175399014XRU10000</v>
          </cell>
          <cell r="E10843" t="str">
            <v>ONT</v>
          </cell>
          <cell r="F10843" t="str">
            <v>9660001753</v>
          </cell>
          <cell r="G10843" t="str">
            <v>99014XRU</v>
          </cell>
          <cell r="H10843">
            <v>10</v>
          </cell>
          <cell r="I10843" t="str">
            <v>Network Port Connector,Single row,4-Port</v>
          </cell>
          <cell r="J10843">
            <v>10000</v>
          </cell>
          <cell r="K10843">
            <v>0.16550000000000001</v>
          </cell>
          <cell r="L10843">
            <v>1655</v>
          </cell>
          <cell r="M10843" t="str">
            <v>451U</v>
          </cell>
          <cell r="N10843">
            <v>44959</v>
          </cell>
          <cell r="O10843" t="str">
            <v>EMS02Q20001042HWA0002H</v>
          </cell>
          <cell r="T10843">
            <v>45033</v>
          </cell>
          <cell r="U10843" t="str">
            <v>SEA</v>
          </cell>
          <cell r="V10843" t="str">
            <v>Waiting for Invoice</v>
          </cell>
          <cell r="W10843" t="str">
            <v xml:space="preserve"> BUG-1 </v>
          </cell>
          <cell r="X10843">
            <v>45040</v>
          </cell>
          <cell r="AA10843" t="str">
            <v>EMS02Q20001042HWA0002H</v>
          </cell>
          <cell r="AB10843" t="b">
            <v>1</v>
          </cell>
          <cell r="AC10843">
            <v>44959</v>
          </cell>
        </row>
        <row r="10844">
          <cell r="A10844" t="str">
            <v>9660001753140805799800EMS02Q20001042HWA0002H</v>
          </cell>
          <cell r="B10844" t="e">
            <v>#N/A</v>
          </cell>
          <cell r="C10844" t="str">
            <v>966000175320</v>
          </cell>
          <cell r="D10844" t="str">
            <v>9660001753140805799800</v>
          </cell>
          <cell r="E10844" t="str">
            <v>ONT</v>
          </cell>
          <cell r="F10844" t="str">
            <v>9660001753</v>
          </cell>
          <cell r="G10844" t="str">
            <v>14080579</v>
          </cell>
          <cell r="H10844">
            <v>20</v>
          </cell>
          <cell r="I10844" t="str">
            <v>Network Port Connector,Single row,Single</v>
          </cell>
          <cell r="J10844">
            <v>9800</v>
          </cell>
          <cell r="K10844">
            <v>8.43E-2</v>
          </cell>
          <cell r="L10844">
            <v>826.14</v>
          </cell>
          <cell r="M10844" t="str">
            <v>451U</v>
          </cell>
          <cell r="N10844">
            <v>44959</v>
          </cell>
          <cell r="O10844" t="str">
            <v>EMS02Q20001042HWA0002H</v>
          </cell>
          <cell r="T10844">
            <v>45033</v>
          </cell>
          <cell r="U10844" t="str">
            <v>SEA</v>
          </cell>
          <cell r="V10844" t="str">
            <v>Waiting for Invoice</v>
          </cell>
          <cell r="W10844" t="str">
            <v xml:space="preserve"> BUG-1 </v>
          </cell>
          <cell r="X10844">
            <v>45040</v>
          </cell>
          <cell r="AA10844" t="str">
            <v>EMS02Q20001042HWA0002H</v>
          </cell>
          <cell r="AB10844" t="b">
            <v>1</v>
          </cell>
          <cell r="AC10844">
            <v>44959</v>
          </cell>
        </row>
        <row r="10845">
          <cell r="A10845" t="str">
            <v>96600017531413787610000EMS02Q20001042HWA0002H</v>
          </cell>
          <cell r="B10845" t="e">
            <v>#N/A</v>
          </cell>
          <cell r="C10845" t="str">
            <v>966000175330</v>
          </cell>
          <cell r="D10845" t="str">
            <v>96600017531413787610000</v>
          </cell>
          <cell r="E10845" t="str">
            <v>ONT</v>
          </cell>
          <cell r="F10845" t="str">
            <v>9660001753</v>
          </cell>
          <cell r="G10845" t="str">
            <v>14137876</v>
          </cell>
          <cell r="H10845">
            <v>30</v>
          </cell>
          <cell r="I10845" t="str">
            <v>Patch Cord SC/APC-SC/APC Single Mode 2m</v>
          </cell>
          <cell r="J10845">
            <v>10000</v>
          </cell>
          <cell r="K10845">
            <v>0.92210000000000003</v>
          </cell>
          <cell r="L10845">
            <v>9221</v>
          </cell>
          <cell r="M10845" t="str">
            <v>451U</v>
          </cell>
          <cell r="N10845">
            <v>44959</v>
          </cell>
          <cell r="O10845" t="str">
            <v>EMS02Q20001042HWA0002H</v>
          </cell>
          <cell r="T10845">
            <v>45033</v>
          </cell>
          <cell r="U10845" t="str">
            <v>SEA</v>
          </cell>
          <cell r="V10845" t="str">
            <v>Waiting for Invoice</v>
          </cell>
          <cell r="W10845" t="str">
            <v xml:space="preserve"> BUG-1 </v>
          </cell>
          <cell r="X10845">
            <v>45040</v>
          </cell>
          <cell r="AA10845" t="str">
            <v>EMS02Q20001042HWA0002H</v>
          </cell>
          <cell r="AB10845" t="b">
            <v>1</v>
          </cell>
          <cell r="AC10845">
            <v>44959</v>
          </cell>
        </row>
        <row r="10846">
          <cell r="A10846" t="str">
            <v>96600017531419000210000EMS02Q20001042HWA0002H</v>
          </cell>
          <cell r="B10846" t="e">
            <v>#N/A</v>
          </cell>
          <cell r="C10846" t="str">
            <v>966000175340</v>
          </cell>
          <cell r="D10846" t="str">
            <v>96600017531419000210000</v>
          </cell>
          <cell r="E10846" t="str">
            <v>ONT</v>
          </cell>
          <cell r="F10846" t="str">
            <v>9660001753</v>
          </cell>
          <cell r="G10846" t="str">
            <v>14190002</v>
          </cell>
          <cell r="H10846">
            <v>40</v>
          </cell>
          <cell r="I10846" t="str">
            <v>Power Connector 1PIN 50V 2A R/A Male Soc</v>
          </cell>
          <cell r="J10846">
            <v>10000</v>
          </cell>
          <cell r="K10846">
            <v>2.46E-2</v>
          </cell>
          <cell r="L10846">
            <v>246</v>
          </cell>
          <cell r="M10846" t="str">
            <v>451U</v>
          </cell>
          <cell r="N10846">
            <v>44959</v>
          </cell>
          <cell r="O10846" t="str">
            <v>EMS02Q20001042HWA0002H</v>
          </cell>
          <cell r="T10846">
            <v>45033</v>
          </cell>
          <cell r="U10846" t="str">
            <v>SEA</v>
          </cell>
          <cell r="V10846" t="str">
            <v>Waiting for Invoice</v>
          </cell>
          <cell r="W10846" t="str">
            <v xml:space="preserve"> BUG-1 </v>
          </cell>
          <cell r="X10846">
            <v>45040</v>
          </cell>
          <cell r="AA10846" t="str">
            <v>EMS02Q20001042HWA0002H</v>
          </cell>
          <cell r="AB10846" t="b">
            <v>1</v>
          </cell>
          <cell r="AC10846">
            <v>44959</v>
          </cell>
        </row>
        <row r="10847">
          <cell r="A10847" t="str">
            <v>96600017531424006020000EMS02Q20001042HWA0002H</v>
          </cell>
          <cell r="B10847" t="e">
            <v>#N/A</v>
          </cell>
          <cell r="C10847" t="str">
            <v>966000175350</v>
          </cell>
          <cell r="D10847" t="str">
            <v>96600017531424006020000</v>
          </cell>
          <cell r="E10847" t="str">
            <v>ONT</v>
          </cell>
          <cell r="F10847" t="str">
            <v>9660001753</v>
          </cell>
          <cell r="G10847" t="str">
            <v>14240060</v>
          </cell>
          <cell r="H10847">
            <v>50</v>
          </cell>
          <cell r="I10847" t="str">
            <v>RF Connector,Coaxial Connector,50,Straig</v>
          </cell>
          <cell r="J10847">
            <v>20000</v>
          </cell>
          <cell r="K10847">
            <v>1.8800000000000001E-2</v>
          </cell>
          <cell r="L10847">
            <v>376</v>
          </cell>
          <cell r="M10847" t="str">
            <v>451U</v>
          </cell>
          <cell r="N10847">
            <v>44959</v>
          </cell>
          <cell r="O10847" t="str">
            <v>EMS02Q20001042HWA0002H</v>
          </cell>
          <cell r="T10847">
            <v>45033</v>
          </cell>
          <cell r="U10847" t="str">
            <v>SEA</v>
          </cell>
          <cell r="V10847" t="str">
            <v>Waiting for Invoice</v>
          </cell>
          <cell r="W10847" t="str">
            <v xml:space="preserve"> BUG-1 </v>
          </cell>
          <cell r="X10847">
            <v>45040</v>
          </cell>
          <cell r="AA10847" t="str">
            <v>EMS02Q20001042HWA0002H</v>
          </cell>
          <cell r="AB10847" t="b">
            <v>1</v>
          </cell>
          <cell r="AC10847">
            <v>44959</v>
          </cell>
        </row>
        <row r="10848">
          <cell r="A10848" t="str">
            <v>96600017531430010510000EMS02Q20001042HWA0002H</v>
          </cell>
          <cell r="B10848" t="e">
            <v>#N/A</v>
          </cell>
          <cell r="C10848" t="str">
            <v>966000175360</v>
          </cell>
          <cell r="D10848" t="str">
            <v>96600017531430010510000</v>
          </cell>
          <cell r="E10848" t="str">
            <v>ONT</v>
          </cell>
          <cell r="F10848" t="str">
            <v>9660001753</v>
          </cell>
          <cell r="G10848" t="str">
            <v>14300105</v>
          </cell>
          <cell r="H10848">
            <v>60</v>
          </cell>
          <cell r="I10848" t="str">
            <v>Optical Adapter,SC/APC-SC/APC,Green Shel</v>
          </cell>
          <cell r="J10848">
            <v>10000</v>
          </cell>
          <cell r="K10848">
            <v>0.12790000000000001</v>
          </cell>
          <cell r="L10848">
            <v>1279.0000000000002</v>
          </cell>
          <cell r="M10848" t="str">
            <v>451U</v>
          </cell>
          <cell r="N10848">
            <v>44959</v>
          </cell>
          <cell r="O10848" t="str">
            <v>EMS02Q20001042HWA0002H</v>
          </cell>
          <cell r="T10848">
            <v>45033</v>
          </cell>
          <cell r="U10848" t="str">
            <v>SEA</v>
          </cell>
          <cell r="V10848" t="str">
            <v>Waiting for Invoice</v>
          </cell>
          <cell r="W10848" t="str">
            <v xml:space="preserve"> BUG-1 </v>
          </cell>
          <cell r="X10848">
            <v>45040</v>
          </cell>
          <cell r="AA10848" t="str">
            <v>EMS02Q20001042HWA0002H</v>
          </cell>
          <cell r="AB10848" t="b">
            <v>1</v>
          </cell>
          <cell r="AC10848">
            <v>44959</v>
          </cell>
        </row>
        <row r="10849">
          <cell r="A10849" t="str">
            <v>96600017531605009610000EMS02Q20001042HWA0002H</v>
          </cell>
          <cell r="B10849" t="e">
            <v>#N/A</v>
          </cell>
          <cell r="C10849" t="str">
            <v>966000175370</v>
          </cell>
          <cell r="D10849" t="str">
            <v>96600017531605009610000</v>
          </cell>
          <cell r="E10849" t="str">
            <v>ONT</v>
          </cell>
          <cell r="F10849" t="str">
            <v>9660001753</v>
          </cell>
          <cell r="G10849" t="str">
            <v>16050096</v>
          </cell>
          <cell r="H10849">
            <v>70</v>
          </cell>
          <cell r="I10849" t="str">
            <v>Push Switch 2P2T 12VDC 1A THT 3.6mm</v>
          </cell>
          <cell r="J10849">
            <v>10000</v>
          </cell>
          <cell r="K10849">
            <v>9.4899999999999998E-2</v>
          </cell>
          <cell r="L10849">
            <v>949</v>
          </cell>
          <cell r="M10849" t="str">
            <v>451U</v>
          </cell>
          <cell r="N10849">
            <v>44959</v>
          </cell>
          <cell r="O10849" t="str">
            <v>EMS02Q20001042HWA0002H</v>
          </cell>
          <cell r="T10849">
            <v>45033</v>
          </cell>
          <cell r="U10849" t="str">
            <v>SEA</v>
          </cell>
          <cell r="V10849" t="str">
            <v>Waiting for Invoice</v>
          </cell>
          <cell r="W10849" t="str">
            <v xml:space="preserve"> BUG-1 </v>
          </cell>
          <cell r="X10849">
            <v>45040</v>
          </cell>
          <cell r="AA10849" t="str">
            <v>EMS02Q20001042HWA0002H</v>
          </cell>
          <cell r="AB10849" t="b">
            <v>1</v>
          </cell>
          <cell r="AC10849">
            <v>44959</v>
          </cell>
        </row>
        <row r="10850">
          <cell r="A10850" t="str">
            <v>96600017531610008130000EMS02Q20001042HWA0001H</v>
          </cell>
          <cell r="B10850" t="e">
            <v>#N/A</v>
          </cell>
          <cell r="C10850" t="str">
            <v>966000175380</v>
          </cell>
          <cell r="D10850" t="str">
            <v>96600017531610008130000</v>
          </cell>
          <cell r="E10850" t="str">
            <v>ONT</v>
          </cell>
          <cell r="F10850" t="str">
            <v>9660001753</v>
          </cell>
          <cell r="G10850" t="str">
            <v>16100081</v>
          </cell>
          <cell r="H10850">
            <v>80</v>
          </cell>
          <cell r="I10850" t="str">
            <v>Micro switch-SPST-12VDC-0.05A-THT-3.5mm-</v>
          </cell>
          <cell r="J10850">
            <v>30000</v>
          </cell>
          <cell r="K10850">
            <v>0.18440000000000001</v>
          </cell>
          <cell r="L10850">
            <v>5532</v>
          </cell>
          <cell r="M10850" t="str">
            <v>451U</v>
          </cell>
          <cell r="N10850">
            <v>44959</v>
          </cell>
          <cell r="O10850" t="str">
            <v>EMS02Q20001042HWA0001H</v>
          </cell>
          <cell r="T10850">
            <v>45033</v>
          </cell>
          <cell r="U10850" t="str">
            <v>SEA</v>
          </cell>
          <cell r="V10850" t="str">
            <v>Waiting for Invoice</v>
          </cell>
          <cell r="W10850" t="str">
            <v xml:space="preserve"> BUG-1 </v>
          </cell>
          <cell r="X10850">
            <v>45040</v>
          </cell>
          <cell r="AA10850" t="str">
            <v>EMS02Q20001042HWA0001H</v>
          </cell>
          <cell r="AB10850" t="b">
            <v>1</v>
          </cell>
          <cell r="AC10850">
            <v>44959</v>
          </cell>
        </row>
        <row r="10851">
          <cell r="A10851" t="str">
            <v>96600017532108026210000EMS02Q20001042HWA0001H</v>
          </cell>
          <cell r="B10851" t="e">
            <v>#N/A</v>
          </cell>
          <cell r="C10851" t="str">
            <v>966000175390</v>
          </cell>
          <cell r="D10851" t="str">
            <v>96600017532108026210000</v>
          </cell>
          <cell r="E10851" t="str">
            <v>ONT</v>
          </cell>
          <cell r="F10851" t="str">
            <v>9660001753</v>
          </cell>
          <cell r="G10851" t="str">
            <v>21080262</v>
          </cell>
          <cell r="H10851">
            <v>90</v>
          </cell>
          <cell r="I10851" t="str">
            <v>HG8245 shield case for Bosa part-2108026</v>
          </cell>
          <cell r="J10851">
            <v>10000</v>
          </cell>
          <cell r="K10851">
            <v>0.1106</v>
          </cell>
          <cell r="L10851">
            <v>1106</v>
          </cell>
          <cell r="M10851" t="str">
            <v>451U</v>
          </cell>
          <cell r="N10851">
            <v>44959</v>
          </cell>
          <cell r="O10851" t="str">
            <v>EMS02Q20001042HWA0001H</v>
          </cell>
          <cell r="T10851">
            <v>45033</v>
          </cell>
          <cell r="U10851" t="str">
            <v>SEA</v>
          </cell>
          <cell r="V10851" t="str">
            <v>Waiting for Invoice</v>
          </cell>
          <cell r="W10851" t="str">
            <v xml:space="preserve"> BUG-1 </v>
          </cell>
          <cell r="X10851">
            <v>45040</v>
          </cell>
          <cell r="AA10851" t="str">
            <v>EMS02Q20001042HWA0001H</v>
          </cell>
          <cell r="AB10851" t="b">
            <v>1</v>
          </cell>
          <cell r="AC10851">
            <v>44959</v>
          </cell>
        </row>
        <row r="10852">
          <cell r="A10852" t="str">
            <v>966000175321206383-00110000EMS02Q20001042HWA0001H</v>
          </cell>
          <cell r="B10852" t="e">
            <v>#N/A</v>
          </cell>
          <cell r="C10852" t="str">
            <v>9660001753100</v>
          </cell>
          <cell r="D10852" t="str">
            <v>966000175321206383-00110000</v>
          </cell>
          <cell r="E10852" t="str">
            <v>ONT</v>
          </cell>
          <cell r="F10852" t="str">
            <v>9660001753</v>
          </cell>
          <cell r="G10852" t="str">
            <v>21206383-001</v>
          </cell>
          <cell r="H10852">
            <v>100</v>
          </cell>
          <cell r="I10852" t="str">
            <v>EchoLife HG8145V5 plastic parts , 212063</v>
          </cell>
          <cell r="J10852">
            <v>10000</v>
          </cell>
          <cell r="K10852">
            <v>1.0215000000000001</v>
          </cell>
          <cell r="L10852">
            <v>10215</v>
          </cell>
          <cell r="M10852" t="str">
            <v>451U</v>
          </cell>
          <cell r="N10852">
            <v>44959</v>
          </cell>
          <cell r="O10852" t="str">
            <v>EMS02Q20001042HWA0001H</v>
          </cell>
          <cell r="T10852">
            <v>45033</v>
          </cell>
          <cell r="U10852" t="str">
            <v>SEA</v>
          </cell>
          <cell r="V10852" t="str">
            <v>Waiting for Invoice</v>
          </cell>
          <cell r="W10852" t="str">
            <v xml:space="preserve"> BUG-1 </v>
          </cell>
          <cell r="X10852">
            <v>45040</v>
          </cell>
          <cell r="AA10852" t="str">
            <v>EMS02Q20001042HWA0001H</v>
          </cell>
          <cell r="AB10852" t="b">
            <v>1</v>
          </cell>
          <cell r="AC10852">
            <v>44959</v>
          </cell>
        </row>
        <row r="10853">
          <cell r="A10853" t="str">
            <v>96600017532601052310000EMS02Q20001042HWA0001H</v>
          </cell>
          <cell r="B10853" t="e">
            <v>#N/A</v>
          </cell>
          <cell r="C10853" t="str">
            <v>9660001753110</v>
          </cell>
          <cell r="D10853" t="str">
            <v>96600017532601052310000</v>
          </cell>
          <cell r="E10853" t="str">
            <v>ONT</v>
          </cell>
          <cell r="F10853" t="str">
            <v>9660001753</v>
          </cell>
          <cell r="G10853" t="str">
            <v>26010523</v>
          </cell>
          <cell r="H10853">
            <v>110</v>
          </cell>
          <cell r="I10853" t="str">
            <v>Cross Recessed Pan Head Tapping Screws,S</v>
          </cell>
          <cell r="J10853">
            <v>10000</v>
          </cell>
          <cell r="K10853">
            <v>1.8E-3</v>
          </cell>
          <cell r="L10853">
            <v>18</v>
          </cell>
          <cell r="M10853" t="str">
            <v>451U</v>
          </cell>
          <cell r="N10853">
            <v>44959</v>
          </cell>
          <cell r="O10853" t="str">
            <v>EMS02Q20001042HWA0001H</v>
          </cell>
          <cell r="T10853">
            <v>45033</v>
          </cell>
          <cell r="U10853" t="str">
            <v>SEA</v>
          </cell>
          <cell r="V10853" t="str">
            <v>Waiting for Invoice</v>
          </cell>
          <cell r="W10853" t="str">
            <v xml:space="preserve"> BUG-1 </v>
          </cell>
          <cell r="X10853">
            <v>45040</v>
          </cell>
          <cell r="AA10853" t="str">
            <v>EMS02Q20001042HWA0001H</v>
          </cell>
          <cell r="AB10853" t="b">
            <v>1</v>
          </cell>
          <cell r="AC10853">
            <v>44959</v>
          </cell>
        </row>
        <row r="10854">
          <cell r="A10854" t="str">
            <v>96600017532701409110000EMS02Q20001042HWA0001H</v>
          </cell>
          <cell r="B10854" t="e">
            <v>#N/A</v>
          </cell>
          <cell r="C10854" t="str">
            <v>9660001753120</v>
          </cell>
          <cell r="D10854" t="str">
            <v>96600017532701409110000</v>
          </cell>
          <cell r="E10854" t="str">
            <v>ONT</v>
          </cell>
          <cell r="F10854" t="str">
            <v>9660001753</v>
          </cell>
          <cell r="G10854" t="str">
            <v>27014091</v>
          </cell>
          <cell r="H10854">
            <v>120</v>
          </cell>
          <cell r="I10854" t="str">
            <v>Omni-directional Antenna,2400~2500/5150~</v>
          </cell>
          <cell r="J10854">
            <v>10000</v>
          </cell>
          <cell r="K10854">
            <v>0.28649999999999998</v>
          </cell>
          <cell r="L10854">
            <v>2864.9999999999995</v>
          </cell>
          <cell r="M10854" t="str">
            <v>451U</v>
          </cell>
          <cell r="N10854">
            <v>44959</v>
          </cell>
          <cell r="O10854" t="str">
            <v>EMS02Q20001042HWA0001H</v>
          </cell>
          <cell r="T10854">
            <v>45033</v>
          </cell>
          <cell r="U10854" t="str">
            <v>SEA</v>
          </cell>
          <cell r="V10854" t="str">
            <v>Waiting for Invoice</v>
          </cell>
          <cell r="W10854" t="str">
            <v xml:space="preserve"> BUG-1 </v>
          </cell>
          <cell r="X10854">
            <v>45040</v>
          </cell>
          <cell r="AA10854" t="str">
            <v>EMS02Q20001042HWA0001H</v>
          </cell>
          <cell r="AB10854" t="b">
            <v>1</v>
          </cell>
          <cell r="AC10854">
            <v>44959</v>
          </cell>
        </row>
        <row r="10855">
          <cell r="A10855" t="str">
            <v>96600017532701409210000EMS02Q20001042HWA0001H</v>
          </cell>
          <cell r="B10855" t="e">
            <v>#N/A</v>
          </cell>
          <cell r="C10855" t="str">
            <v>9660001753130</v>
          </cell>
          <cell r="D10855" t="str">
            <v>96600017532701409210000</v>
          </cell>
          <cell r="E10855" t="str">
            <v>ONT</v>
          </cell>
          <cell r="F10855" t="str">
            <v>9660001753</v>
          </cell>
          <cell r="G10855" t="str">
            <v>27014092</v>
          </cell>
          <cell r="H10855">
            <v>130</v>
          </cell>
          <cell r="I10855" t="str">
            <v>Omni-directional Antenna,2400~2500/5150~</v>
          </cell>
          <cell r="J10855">
            <v>10000</v>
          </cell>
          <cell r="K10855">
            <v>0.28770000000000001</v>
          </cell>
          <cell r="L10855">
            <v>2877</v>
          </cell>
          <cell r="M10855" t="str">
            <v>451U</v>
          </cell>
          <cell r="N10855">
            <v>44959</v>
          </cell>
          <cell r="O10855" t="str">
            <v>EMS02Q20001042HWA0001H</v>
          </cell>
          <cell r="T10855">
            <v>45033</v>
          </cell>
          <cell r="U10855" t="str">
            <v>SEA</v>
          </cell>
          <cell r="V10855" t="str">
            <v>Waiting for Invoice</v>
          </cell>
          <cell r="W10855" t="str">
            <v xml:space="preserve"> BUG-1 </v>
          </cell>
          <cell r="X10855">
            <v>45040</v>
          </cell>
          <cell r="AA10855" t="str">
            <v>EMS02Q20001042HWA0001H</v>
          </cell>
          <cell r="AB10855" t="b">
            <v>1</v>
          </cell>
          <cell r="AC10855">
            <v>44959</v>
          </cell>
        </row>
        <row r="10856">
          <cell r="A10856" t="str">
            <v>9660001753290410131340EMS02Q20001042HWA0001H</v>
          </cell>
          <cell r="B10856" t="e">
            <v>#N/A</v>
          </cell>
          <cell r="C10856" t="str">
            <v>9660001753140</v>
          </cell>
          <cell r="D10856" t="str">
            <v>9660001753290410131340</v>
          </cell>
          <cell r="E10856" t="str">
            <v>ONT</v>
          </cell>
          <cell r="F10856" t="str">
            <v>9660001753</v>
          </cell>
          <cell r="G10856" t="str">
            <v>29041013</v>
          </cell>
          <cell r="H10856">
            <v>140</v>
          </cell>
          <cell r="I10856" t="str">
            <v>DKBA8.817.1759,Product Blank Nameplate,V</v>
          </cell>
          <cell r="J10856">
            <v>1340</v>
          </cell>
          <cell r="K10856">
            <v>1.11E-2</v>
          </cell>
          <cell r="L10856">
            <v>14.874000000000001</v>
          </cell>
          <cell r="M10856" t="str">
            <v>451U</v>
          </cell>
          <cell r="N10856">
            <v>44959</v>
          </cell>
          <cell r="O10856" t="str">
            <v>EMS02Q20001042HWA0001H</v>
          </cell>
          <cell r="T10856">
            <v>45033</v>
          </cell>
          <cell r="U10856" t="str">
            <v>SEA</v>
          </cell>
          <cell r="V10856" t="str">
            <v>Waiting for Invoice</v>
          </cell>
          <cell r="W10856" t="str">
            <v xml:space="preserve"> BUG-1 </v>
          </cell>
          <cell r="X10856">
            <v>45040</v>
          </cell>
          <cell r="AA10856" t="str">
            <v>EMS02Q20001042HWA0001H</v>
          </cell>
          <cell r="AB10856" t="b">
            <v>1</v>
          </cell>
          <cell r="AC10856">
            <v>44959</v>
          </cell>
        </row>
        <row r="10857">
          <cell r="A10857" t="str">
            <v>9660001753300605702EMS02Q20001042HWA0001H</v>
          </cell>
          <cell r="B10857" t="e">
            <v>#N/A</v>
          </cell>
          <cell r="C10857" t="str">
            <v>9660001753150</v>
          </cell>
          <cell r="D10857" t="str">
            <v>9660001753300605702</v>
          </cell>
          <cell r="E10857" t="str">
            <v>ONT</v>
          </cell>
          <cell r="F10857" t="str">
            <v>9660001753</v>
          </cell>
          <cell r="G10857" t="str">
            <v>30060570</v>
          </cell>
          <cell r="H10857">
            <v>150</v>
          </cell>
          <cell r="I10857" t="str">
            <v>Gummed Tape with Huawei LOGO 1000m*100mm</v>
          </cell>
          <cell r="J10857">
            <v>2</v>
          </cell>
          <cell r="K10857">
            <v>23.317900000000002</v>
          </cell>
          <cell r="L10857">
            <v>46.635800000000003</v>
          </cell>
          <cell r="M10857" t="str">
            <v>451U</v>
          </cell>
          <cell r="N10857">
            <v>44959</v>
          </cell>
          <cell r="O10857" t="str">
            <v>EMS02Q20001042HWA0001H</v>
          </cell>
          <cell r="T10857">
            <v>45033</v>
          </cell>
          <cell r="U10857" t="str">
            <v>SEA</v>
          </cell>
          <cell r="V10857" t="str">
            <v>Waiting for Invoice</v>
          </cell>
          <cell r="W10857" t="str">
            <v xml:space="preserve"> BUG-1 </v>
          </cell>
          <cell r="X10857">
            <v>45040</v>
          </cell>
          <cell r="AA10857" t="str">
            <v>EMS02Q20001042HWA0001H</v>
          </cell>
          <cell r="AB10857" t="b">
            <v>1</v>
          </cell>
          <cell r="AC10857">
            <v>44959</v>
          </cell>
        </row>
        <row r="10858">
          <cell r="A10858" t="str">
            <v>96600017536316006910000EMS02Q20001042HWA0001H</v>
          </cell>
          <cell r="B10858" t="e">
            <v>#N/A</v>
          </cell>
          <cell r="C10858" t="str">
            <v>9660001753160</v>
          </cell>
          <cell r="D10858" t="str">
            <v>96600017536316006910000</v>
          </cell>
          <cell r="E10858" t="str">
            <v>ONT</v>
          </cell>
          <cell r="F10858" t="str">
            <v>9660001753</v>
          </cell>
          <cell r="G10858" t="str">
            <v>63160069</v>
          </cell>
          <cell r="H10858">
            <v>160</v>
          </cell>
          <cell r="I10858" t="str">
            <v>DKBA7.308.242.Heatsink Part, for IXF1002</v>
          </cell>
          <cell r="J10858">
            <v>10000</v>
          </cell>
          <cell r="K10858">
            <v>0.15390000000000001</v>
          </cell>
          <cell r="L10858">
            <v>1539</v>
          </cell>
          <cell r="M10858" t="str">
            <v>451U</v>
          </cell>
          <cell r="N10858">
            <v>44959</v>
          </cell>
          <cell r="O10858" t="str">
            <v>EMS02Q20001042HWA0001H</v>
          </cell>
          <cell r="T10858">
            <v>45033</v>
          </cell>
          <cell r="U10858" t="str">
            <v>SEA</v>
          </cell>
          <cell r="V10858" t="str">
            <v>Waiting for Invoice</v>
          </cell>
          <cell r="W10858" t="str">
            <v xml:space="preserve"> BUG-1 </v>
          </cell>
          <cell r="X10858">
            <v>45040</v>
          </cell>
          <cell r="AA10858" t="str">
            <v>EMS02Q20001042HWA0001H</v>
          </cell>
          <cell r="AB10858" t="b">
            <v>1</v>
          </cell>
          <cell r="AC10858">
            <v>44959</v>
          </cell>
        </row>
        <row r="10859">
          <cell r="A10859" t="str">
            <v>96600017539017008845000EMS02Q20001042HWA0001H</v>
          </cell>
          <cell r="B10859" t="e">
            <v>#N/A</v>
          </cell>
          <cell r="C10859" t="str">
            <v>9660001753170</v>
          </cell>
          <cell r="D10859" t="str">
            <v>96600017539017008845000</v>
          </cell>
          <cell r="E10859" t="str">
            <v>ONT</v>
          </cell>
          <cell r="F10859" t="str">
            <v>9660001753</v>
          </cell>
          <cell r="G10859" t="str">
            <v>90170088</v>
          </cell>
          <cell r="H10859">
            <v>170</v>
          </cell>
          <cell r="I10859" t="str">
            <v>Gum Paper,Foam Tape,each size 5mm*25mm,F</v>
          </cell>
          <cell r="J10859">
            <v>45000</v>
          </cell>
          <cell r="K10859">
            <v>3.5999999999999999E-3</v>
          </cell>
          <cell r="L10859">
            <v>162</v>
          </cell>
          <cell r="M10859" t="str">
            <v>451U</v>
          </cell>
          <cell r="N10859">
            <v>44959</v>
          </cell>
          <cell r="O10859" t="str">
            <v>EMS02Q20001042HWA0001H</v>
          </cell>
          <cell r="T10859">
            <v>45033</v>
          </cell>
          <cell r="U10859" t="str">
            <v>SEA</v>
          </cell>
          <cell r="V10859" t="str">
            <v>Waiting for Invoice</v>
          </cell>
          <cell r="W10859" t="str">
            <v xml:space="preserve"> BUG-1 </v>
          </cell>
          <cell r="X10859">
            <v>45040</v>
          </cell>
          <cell r="AA10859" t="str">
            <v>EMS02Q20001042HWA0001H</v>
          </cell>
          <cell r="AB10859" t="b">
            <v>1</v>
          </cell>
          <cell r="AC10859">
            <v>44959</v>
          </cell>
        </row>
        <row r="10860">
          <cell r="A10860" t="str">
            <v>966000176408071610-00110000TBD</v>
          </cell>
          <cell r="B10860" t="e">
            <v>#N/A</v>
          </cell>
          <cell r="C10860" t="str">
            <v>966000176410</v>
          </cell>
          <cell r="D10860" t="str">
            <v>966000176408071610-00110000</v>
          </cell>
          <cell r="E10860" t="str">
            <v>ONT</v>
          </cell>
          <cell r="F10860" t="str">
            <v>9660001764</v>
          </cell>
          <cell r="G10860" t="str">
            <v>08071610-001</v>
          </cell>
          <cell r="H10860">
            <v>10</v>
          </cell>
          <cell r="I10860" t="str">
            <v>Chip Multilayer Ceramic Capacitor,6.3V,4</v>
          </cell>
          <cell r="J10860">
            <v>10000</v>
          </cell>
          <cell r="K10860">
            <v>9.4999999999999998E-3</v>
          </cell>
          <cell r="L10860">
            <v>95</v>
          </cell>
          <cell r="M10860" t="str">
            <v>451U</v>
          </cell>
          <cell r="N10860" t="e">
            <v>#N/A</v>
          </cell>
          <cell r="O10860" t="str">
            <v>TBD</v>
          </cell>
          <cell r="T10860">
            <v>45290</v>
          </cell>
          <cell r="U10860" t="str">
            <v>AIR</v>
          </cell>
          <cell r="V10860" t="str">
            <v>Waiting for Invoice</v>
          </cell>
          <cell r="W10860" t="str">
            <v xml:space="preserve"> BUG-1 </v>
          </cell>
          <cell r="X10860">
            <v>45017</v>
          </cell>
          <cell r="AA10860" t="e">
            <v>#N/A</v>
          </cell>
          <cell r="AB10860" t="e">
            <v>#N/A</v>
          </cell>
          <cell r="AC10860" t="e">
            <v>#N/A</v>
          </cell>
        </row>
        <row r="10861">
          <cell r="A10861" t="str">
            <v>9660001765080706936000TBD</v>
          </cell>
          <cell r="B10861" t="e">
            <v>#N/A</v>
          </cell>
          <cell r="C10861" t="str">
            <v>966000176510</v>
          </cell>
          <cell r="D10861" t="str">
            <v>9660001765080706936000</v>
          </cell>
          <cell r="E10861" t="str">
            <v>ONT</v>
          </cell>
          <cell r="F10861" t="str">
            <v>9660001765</v>
          </cell>
          <cell r="G10861" t="str">
            <v>08070693</v>
          </cell>
          <cell r="H10861">
            <v>10</v>
          </cell>
          <cell r="I10861" t="str">
            <v>High Capacity MLCC(1uf),6.3V,10000nF,+/-</v>
          </cell>
          <cell r="J10861">
            <v>6000</v>
          </cell>
          <cell r="K10861">
            <v>6.7000000000000002E-3</v>
          </cell>
          <cell r="L10861">
            <v>40.200000000000003</v>
          </cell>
          <cell r="M10861" t="str">
            <v>451U</v>
          </cell>
          <cell r="N10861" t="e">
            <v>#N/A</v>
          </cell>
          <cell r="O10861" t="str">
            <v>TBD</v>
          </cell>
          <cell r="T10861">
            <v>45290</v>
          </cell>
          <cell r="U10861" t="str">
            <v>AIR</v>
          </cell>
          <cell r="V10861" t="str">
            <v>Waiting for Invoice</v>
          </cell>
          <cell r="W10861" t="str">
            <v xml:space="preserve"> BUG-1 </v>
          </cell>
          <cell r="X10861">
            <v>44958</v>
          </cell>
          <cell r="AA10861" t="e">
            <v>#N/A</v>
          </cell>
          <cell r="AB10861" t="e">
            <v>#N/A</v>
          </cell>
          <cell r="AC10861" t="e">
            <v>#N/A</v>
          </cell>
        </row>
        <row r="10862">
          <cell r="A10862" t="str">
            <v>966000176707090803-00185900TBD</v>
          </cell>
          <cell r="B10862" t="e">
            <v>#N/A</v>
          </cell>
          <cell r="C10862" t="str">
            <v>966000176710</v>
          </cell>
          <cell r="D10862" t="str">
            <v>966000176707090803-00185900</v>
          </cell>
          <cell r="E10862" t="str">
            <v>ONT</v>
          </cell>
          <cell r="F10862" t="str">
            <v>9660001767</v>
          </cell>
          <cell r="G10862" t="str">
            <v>07090803-001</v>
          </cell>
          <cell r="H10862">
            <v>10</v>
          </cell>
          <cell r="I10862" t="str">
            <v>Chip Thick Film Resistor,0.0625W,22ohm,+</v>
          </cell>
          <cell r="J10862">
            <v>85900</v>
          </cell>
          <cell r="K10862">
            <v>2.9999999999999997E-4</v>
          </cell>
          <cell r="L10862">
            <v>25.769999999999996</v>
          </cell>
          <cell r="M10862" t="str">
            <v>451U</v>
          </cell>
          <cell r="N10862" t="e">
            <v>#N/A</v>
          </cell>
          <cell r="O10862" t="str">
            <v>TBD</v>
          </cell>
          <cell r="T10862">
            <v>45290</v>
          </cell>
          <cell r="U10862" t="str">
            <v>AIR</v>
          </cell>
          <cell r="V10862" t="str">
            <v>Waiting for Invoice</v>
          </cell>
          <cell r="W10862" t="str">
            <v xml:space="preserve"> BUG-1 </v>
          </cell>
          <cell r="X10862">
            <v>45047</v>
          </cell>
          <cell r="AA10862" t="e">
            <v>#N/A</v>
          </cell>
          <cell r="AB10862" t="e">
            <v>#N/A</v>
          </cell>
          <cell r="AC10862" t="e">
            <v>#N/A</v>
          </cell>
        </row>
        <row r="10863">
          <cell r="A10863" t="str">
            <v>966000176707090911-001260000TBD</v>
          </cell>
          <cell r="B10863" t="e">
            <v>#N/A</v>
          </cell>
          <cell r="C10863" t="str">
            <v>966000176720</v>
          </cell>
          <cell r="D10863" t="str">
            <v>966000176707090911-001260000</v>
          </cell>
          <cell r="E10863" t="str">
            <v>ONT</v>
          </cell>
          <cell r="F10863" t="str">
            <v>9660001767</v>
          </cell>
          <cell r="G10863" t="str">
            <v>07090911-001</v>
          </cell>
          <cell r="H10863">
            <v>20</v>
          </cell>
          <cell r="I10863" t="str">
            <v>Chip Thick Film Resistor,0.05W,0ohm,50m</v>
          </cell>
          <cell r="J10863">
            <v>260000</v>
          </cell>
          <cell r="K10863">
            <v>5.9999999999999995E-4</v>
          </cell>
          <cell r="L10863">
            <v>156</v>
          </cell>
          <cell r="M10863" t="str">
            <v>451U</v>
          </cell>
          <cell r="N10863" t="e">
            <v>#N/A</v>
          </cell>
          <cell r="O10863" t="str">
            <v>TBD</v>
          </cell>
          <cell r="T10863">
            <v>45290</v>
          </cell>
          <cell r="U10863" t="str">
            <v>AIR</v>
          </cell>
          <cell r="V10863" t="str">
            <v>Waiting for Invoice</v>
          </cell>
          <cell r="W10863" t="str">
            <v xml:space="preserve"> BUG-1 </v>
          </cell>
          <cell r="X10863">
            <v>45047</v>
          </cell>
          <cell r="AA10863" t="e">
            <v>#N/A</v>
          </cell>
          <cell r="AB10863" t="e">
            <v>#N/A</v>
          </cell>
          <cell r="AC10863" t="e">
            <v>#N/A</v>
          </cell>
        </row>
        <row r="10864">
          <cell r="A10864" t="str">
            <v>966000176707090944-001175000TBD</v>
          </cell>
          <cell r="B10864" t="e">
            <v>#N/A</v>
          </cell>
          <cell r="C10864" t="str">
            <v>966000176730</v>
          </cell>
          <cell r="D10864" t="str">
            <v>966000176707090944-001175000</v>
          </cell>
          <cell r="E10864" t="str">
            <v>ONT</v>
          </cell>
          <cell r="F10864" t="str">
            <v>9660001767</v>
          </cell>
          <cell r="G10864" t="str">
            <v>07090944-001</v>
          </cell>
          <cell r="H10864">
            <v>30</v>
          </cell>
          <cell r="I10864" t="str">
            <v>Chip Thick Film Resistor,0.125W,750000oh</v>
          </cell>
          <cell r="J10864">
            <v>175000</v>
          </cell>
          <cell r="K10864">
            <v>1E-3</v>
          </cell>
          <cell r="L10864">
            <v>175</v>
          </cell>
          <cell r="M10864" t="str">
            <v>451U</v>
          </cell>
          <cell r="N10864" t="e">
            <v>#N/A</v>
          </cell>
          <cell r="O10864" t="str">
            <v>TBD</v>
          </cell>
          <cell r="T10864">
            <v>45290</v>
          </cell>
          <cell r="U10864" t="str">
            <v>AIR</v>
          </cell>
          <cell r="V10864" t="str">
            <v>Waiting for Invoice</v>
          </cell>
          <cell r="W10864" t="str">
            <v xml:space="preserve"> BUG-1 </v>
          </cell>
          <cell r="X10864">
            <v>45047</v>
          </cell>
          <cell r="AA10864" t="e">
            <v>#N/A</v>
          </cell>
          <cell r="AB10864" t="e">
            <v>#N/A</v>
          </cell>
          <cell r="AC10864" t="e">
            <v>#N/A</v>
          </cell>
        </row>
        <row r="10865">
          <cell r="A10865" t="str">
            <v>966000176707091438-00140000TBD</v>
          </cell>
          <cell r="B10865" t="e">
            <v>#N/A</v>
          </cell>
          <cell r="C10865" t="str">
            <v>966000176740</v>
          </cell>
          <cell r="D10865" t="str">
            <v>966000176707091438-00140000</v>
          </cell>
          <cell r="E10865" t="str">
            <v>ONT</v>
          </cell>
          <cell r="F10865" t="str">
            <v>9660001767</v>
          </cell>
          <cell r="G10865" t="str">
            <v>07091438-001</v>
          </cell>
          <cell r="H10865">
            <v>40</v>
          </cell>
          <cell r="I10865" t="str">
            <v>ChipThickFilmResistor,0.1W,2.2ohm,+/</v>
          </cell>
          <cell r="J10865">
            <v>40000</v>
          </cell>
          <cell r="K10865">
            <v>5.9999999999999995E-4</v>
          </cell>
          <cell r="L10865">
            <v>23.999999999999996</v>
          </cell>
          <cell r="M10865" t="str">
            <v>451U</v>
          </cell>
          <cell r="N10865" t="e">
            <v>#N/A</v>
          </cell>
          <cell r="O10865" t="str">
            <v>TBD</v>
          </cell>
          <cell r="T10865">
            <v>45290</v>
          </cell>
          <cell r="U10865" t="str">
            <v>AIR</v>
          </cell>
          <cell r="V10865" t="str">
            <v>Waiting for Invoice</v>
          </cell>
          <cell r="W10865" t="str">
            <v xml:space="preserve"> BUG-1 </v>
          </cell>
          <cell r="X10865">
            <v>45047</v>
          </cell>
          <cell r="AA10865" t="e">
            <v>#N/A</v>
          </cell>
          <cell r="AB10865" t="e">
            <v>#N/A</v>
          </cell>
          <cell r="AC10865" t="e">
            <v>#N/A</v>
          </cell>
        </row>
        <row r="10866">
          <cell r="A10866" t="str">
            <v>966000176707091449-00140000TBD</v>
          </cell>
          <cell r="B10866" t="e">
            <v>#N/A</v>
          </cell>
          <cell r="C10866" t="str">
            <v>966000176750</v>
          </cell>
          <cell r="D10866" t="str">
            <v>966000176707091449-00140000</v>
          </cell>
          <cell r="E10866" t="str">
            <v>ONT</v>
          </cell>
          <cell r="F10866" t="str">
            <v>9660001767</v>
          </cell>
          <cell r="G10866" t="str">
            <v>07091449-001</v>
          </cell>
          <cell r="H10866">
            <v>50</v>
          </cell>
          <cell r="I10866" t="str">
            <v>Chip Thick Film Resistor,0.0625W,1ohm,+/</v>
          </cell>
          <cell r="J10866">
            <v>40000</v>
          </cell>
          <cell r="K10866">
            <v>4.0000000000000002E-4</v>
          </cell>
          <cell r="L10866">
            <v>16</v>
          </cell>
          <cell r="M10866" t="str">
            <v>451U</v>
          </cell>
          <cell r="N10866" t="e">
            <v>#N/A</v>
          </cell>
          <cell r="O10866" t="str">
            <v>TBD</v>
          </cell>
          <cell r="T10866">
            <v>45290</v>
          </cell>
          <cell r="U10866" t="str">
            <v>AIR</v>
          </cell>
          <cell r="V10866" t="str">
            <v>Waiting for Invoice</v>
          </cell>
          <cell r="W10866" t="str">
            <v xml:space="preserve"> BUG-1 </v>
          </cell>
          <cell r="X10866">
            <v>45047</v>
          </cell>
          <cell r="AA10866" t="e">
            <v>#N/A</v>
          </cell>
          <cell r="AB10866" t="e">
            <v>#N/A</v>
          </cell>
          <cell r="AC10866" t="e">
            <v>#N/A</v>
          </cell>
        </row>
        <row r="10867">
          <cell r="A10867" t="str">
            <v>96600017670709145040000TBD</v>
          </cell>
          <cell r="B10867" t="e">
            <v>#N/A</v>
          </cell>
          <cell r="C10867" t="str">
            <v>966000176760</v>
          </cell>
          <cell r="D10867" t="str">
            <v>96600017670709145040000</v>
          </cell>
          <cell r="E10867" t="str">
            <v>ONT</v>
          </cell>
          <cell r="F10867" t="str">
            <v>9660001767</v>
          </cell>
          <cell r="G10867" t="str">
            <v>07091450</v>
          </cell>
          <cell r="H10867">
            <v>60</v>
          </cell>
          <cell r="I10867" t="str">
            <v>Chip Thick Film Resistor 0.25W 0.068ohm</v>
          </cell>
          <cell r="J10867">
            <v>40000</v>
          </cell>
          <cell r="K10867">
            <v>2.5000000000000001E-3</v>
          </cell>
          <cell r="L10867">
            <v>100</v>
          </cell>
          <cell r="M10867" t="str">
            <v>451U</v>
          </cell>
          <cell r="N10867" t="e">
            <v>#N/A</v>
          </cell>
          <cell r="O10867" t="str">
            <v>TBD</v>
          </cell>
          <cell r="T10867">
            <v>45290</v>
          </cell>
          <cell r="U10867" t="str">
            <v>AIR</v>
          </cell>
          <cell r="V10867" t="str">
            <v>Waiting for Invoice</v>
          </cell>
          <cell r="W10867" t="str">
            <v xml:space="preserve"> BUG-1 </v>
          </cell>
          <cell r="X10867">
            <v>45047</v>
          </cell>
          <cell r="AA10867" t="e">
            <v>#N/A</v>
          </cell>
          <cell r="AB10867" t="e">
            <v>#N/A</v>
          </cell>
          <cell r="AC10867" t="e">
            <v>#N/A</v>
          </cell>
        </row>
        <row r="10868">
          <cell r="A10868" t="str">
            <v>966000176707091457-001120000TBD</v>
          </cell>
          <cell r="B10868" t="e">
            <v>#N/A</v>
          </cell>
          <cell r="C10868" t="str">
            <v>966000176770</v>
          </cell>
          <cell r="D10868" t="str">
            <v>966000176707091457-001120000</v>
          </cell>
          <cell r="E10868" t="str">
            <v>ONT</v>
          </cell>
          <cell r="F10868" t="str">
            <v>9660001767</v>
          </cell>
          <cell r="G10868" t="str">
            <v>07091457-001</v>
          </cell>
          <cell r="H10868">
            <v>70</v>
          </cell>
          <cell r="I10868" t="str">
            <v>Chip Thick Film Resistor,0.05W,1000ohm,+</v>
          </cell>
          <cell r="J10868">
            <v>120000</v>
          </cell>
          <cell r="K10868">
            <v>5.9999999999999995E-4</v>
          </cell>
          <cell r="L10868">
            <v>72</v>
          </cell>
          <cell r="M10868" t="str">
            <v>451U</v>
          </cell>
          <cell r="N10868" t="e">
            <v>#N/A</v>
          </cell>
          <cell r="O10868" t="str">
            <v>TBD</v>
          </cell>
          <cell r="T10868">
            <v>45290</v>
          </cell>
          <cell r="U10868" t="str">
            <v>AIR</v>
          </cell>
          <cell r="V10868" t="str">
            <v>Waiting for Invoice</v>
          </cell>
          <cell r="W10868" t="str">
            <v xml:space="preserve"> BUG-1 </v>
          </cell>
          <cell r="X10868">
            <v>45047</v>
          </cell>
          <cell r="AA10868" t="e">
            <v>#N/A</v>
          </cell>
          <cell r="AB10868" t="e">
            <v>#N/A</v>
          </cell>
          <cell r="AC10868" t="e">
            <v>#N/A</v>
          </cell>
        </row>
        <row r="10869">
          <cell r="A10869" t="str">
            <v>966000176707091463-00190000TBD</v>
          </cell>
          <cell r="B10869" t="e">
            <v>#N/A</v>
          </cell>
          <cell r="C10869" t="str">
            <v>966000176780</v>
          </cell>
          <cell r="D10869" t="str">
            <v>966000176707091463-00190000</v>
          </cell>
          <cell r="E10869" t="str">
            <v>ONT</v>
          </cell>
          <cell r="F10869" t="str">
            <v>9660001767</v>
          </cell>
          <cell r="G10869" t="str">
            <v>07091463-001</v>
          </cell>
          <cell r="H10869">
            <v>80</v>
          </cell>
          <cell r="I10869" t="str">
            <v>Chip Thick Film Resistor,0.05W,10000ohm,</v>
          </cell>
          <cell r="J10869">
            <v>90000</v>
          </cell>
          <cell r="K10869">
            <v>5.9999999999999995E-4</v>
          </cell>
          <cell r="L10869">
            <v>53.999999999999993</v>
          </cell>
          <cell r="M10869" t="str">
            <v>451U</v>
          </cell>
          <cell r="N10869" t="e">
            <v>#N/A</v>
          </cell>
          <cell r="O10869" t="str">
            <v>TBD</v>
          </cell>
          <cell r="T10869">
            <v>45290</v>
          </cell>
          <cell r="U10869" t="str">
            <v>AIR</v>
          </cell>
          <cell r="V10869" t="str">
            <v>Waiting for Invoice</v>
          </cell>
          <cell r="W10869" t="str">
            <v xml:space="preserve"> BUG-1 </v>
          </cell>
          <cell r="X10869">
            <v>45047</v>
          </cell>
          <cell r="AA10869" t="e">
            <v>#N/A</v>
          </cell>
          <cell r="AB10869" t="e">
            <v>#N/A</v>
          </cell>
          <cell r="AC10869" t="e">
            <v>#N/A</v>
          </cell>
        </row>
        <row r="10870">
          <cell r="A10870" t="str">
            <v>966000176707091470-001770000TBD</v>
          </cell>
          <cell r="B10870" t="e">
            <v>#N/A</v>
          </cell>
          <cell r="C10870" t="str">
            <v>966000176790</v>
          </cell>
          <cell r="D10870" t="str">
            <v>966000176707091470-001770000</v>
          </cell>
          <cell r="E10870" t="str">
            <v>ONT</v>
          </cell>
          <cell r="F10870" t="str">
            <v>9660001767</v>
          </cell>
          <cell r="G10870" t="str">
            <v>07091470-001</v>
          </cell>
          <cell r="H10870">
            <v>90</v>
          </cell>
          <cell r="I10870" t="str">
            <v>Chip Thick Film Resistor,0.0625W,0ohm,le</v>
          </cell>
          <cell r="J10870">
            <v>770000</v>
          </cell>
          <cell r="K10870">
            <v>2.9999999999999997E-4</v>
          </cell>
          <cell r="L10870">
            <v>230.99999999999997</v>
          </cell>
          <cell r="M10870" t="str">
            <v>451U</v>
          </cell>
          <cell r="N10870" t="e">
            <v>#N/A</v>
          </cell>
          <cell r="O10870" t="str">
            <v>TBD</v>
          </cell>
          <cell r="T10870">
            <v>45290</v>
          </cell>
          <cell r="U10870" t="str">
            <v>AIR</v>
          </cell>
          <cell r="V10870" t="str">
            <v>Waiting for Invoice</v>
          </cell>
          <cell r="W10870" t="str">
            <v xml:space="preserve"> BUG-1 </v>
          </cell>
          <cell r="X10870">
            <v>45047</v>
          </cell>
          <cell r="AA10870" t="e">
            <v>#N/A</v>
          </cell>
          <cell r="AB10870" t="e">
            <v>#N/A</v>
          </cell>
          <cell r="AC10870" t="e">
            <v>#N/A</v>
          </cell>
        </row>
        <row r="10871">
          <cell r="A10871" t="str">
            <v>966000176707091472-00186000TBD</v>
          </cell>
          <cell r="B10871" t="e">
            <v>#N/A</v>
          </cell>
          <cell r="C10871" t="str">
            <v>9660001767100</v>
          </cell>
          <cell r="D10871" t="str">
            <v>966000176707091472-00186000</v>
          </cell>
          <cell r="E10871" t="str">
            <v>ONT</v>
          </cell>
          <cell r="F10871" t="str">
            <v>9660001767</v>
          </cell>
          <cell r="G10871" t="str">
            <v>07091472-001</v>
          </cell>
          <cell r="H10871">
            <v>100</v>
          </cell>
          <cell r="I10871" t="str">
            <v>Chip Thick Film Resistor,0.1W,1ohm,+/-1%</v>
          </cell>
          <cell r="J10871">
            <v>86000</v>
          </cell>
          <cell r="K10871">
            <v>5.9999999999999995E-4</v>
          </cell>
          <cell r="L10871">
            <v>51.599999999999994</v>
          </cell>
          <cell r="M10871" t="str">
            <v>451U</v>
          </cell>
          <cell r="N10871" t="e">
            <v>#N/A</v>
          </cell>
          <cell r="O10871" t="str">
            <v>TBD</v>
          </cell>
          <cell r="T10871">
            <v>45290</v>
          </cell>
          <cell r="U10871" t="str">
            <v>AIR</v>
          </cell>
          <cell r="V10871" t="str">
            <v>Waiting for Invoice</v>
          </cell>
          <cell r="W10871" t="str">
            <v xml:space="preserve"> BUG-1 </v>
          </cell>
          <cell r="X10871">
            <v>45047</v>
          </cell>
          <cell r="AA10871" t="e">
            <v>#N/A</v>
          </cell>
          <cell r="AB10871" t="e">
            <v>#N/A</v>
          </cell>
          <cell r="AC10871" t="e">
            <v>#N/A</v>
          </cell>
        </row>
        <row r="10872">
          <cell r="A10872" t="str">
            <v>966000176707091482-001215000TBD</v>
          </cell>
          <cell r="B10872" t="e">
            <v>#N/A</v>
          </cell>
          <cell r="C10872" t="str">
            <v>9660001767110</v>
          </cell>
          <cell r="D10872" t="str">
            <v>966000176707091482-001215000</v>
          </cell>
          <cell r="E10872" t="str">
            <v>ONT</v>
          </cell>
          <cell r="F10872" t="str">
            <v>9660001767</v>
          </cell>
          <cell r="G10872" t="str">
            <v>07091482-001</v>
          </cell>
          <cell r="H10872">
            <v>110</v>
          </cell>
          <cell r="I10872" t="str">
            <v>Chip Thick Film Resistor,0.125W,0ohm,les</v>
          </cell>
          <cell r="J10872">
            <v>215000</v>
          </cell>
          <cell r="K10872">
            <v>8.9999999999999998E-4</v>
          </cell>
          <cell r="L10872">
            <v>193.5</v>
          </cell>
          <cell r="M10872" t="str">
            <v>451U</v>
          </cell>
          <cell r="N10872" t="e">
            <v>#N/A</v>
          </cell>
          <cell r="O10872" t="str">
            <v>TBD</v>
          </cell>
          <cell r="T10872">
            <v>45290</v>
          </cell>
          <cell r="U10872" t="str">
            <v>AIR</v>
          </cell>
          <cell r="V10872" t="str">
            <v>Waiting for Invoice</v>
          </cell>
          <cell r="W10872" t="str">
            <v xml:space="preserve"> BUG-1 </v>
          </cell>
          <cell r="X10872">
            <v>45047</v>
          </cell>
          <cell r="AA10872" t="e">
            <v>#N/A</v>
          </cell>
          <cell r="AB10872" t="e">
            <v>#N/A</v>
          </cell>
          <cell r="AC10872" t="e">
            <v>#N/A</v>
          </cell>
        </row>
        <row r="10873">
          <cell r="A10873" t="str">
            <v>966000176707091486-001730000TBD</v>
          </cell>
          <cell r="B10873" t="e">
            <v>#N/A</v>
          </cell>
          <cell r="C10873" t="str">
            <v>9660001767120</v>
          </cell>
          <cell r="D10873" t="str">
            <v>966000176707091486-001730000</v>
          </cell>
          <cell r="E10873" t="str">
            <v>ONT</v>
          </cell>
          <cell r="F10873" t="str">
            <v>9660001767</v>
          </cell>
          <cell r="G10873" t="str">
            <v>07091486-001</v>
          </cell>
          <cell r="H10873">
            <v>120</v>
          </cell>
          <cell r="I10873" t="str">
            <v>ChipThickFilmResistor,0.1W,0ohm,50mO</v>
          </cell>
          <cell r="J10873">
            <v>730000</v>
          </cell>
          <cell r="K10873">
            <v>5.0000000000000001E-4</v>
          </cell>
          <cell r="L10873">
            <v>365</v>
          </cell>
          <cell r="M10873" t="str">
            <v>451U</v>
          </cell>
          <cell r="N10873" t="e">
            <v>#N/A</v>
          </cell>
          <cell r="O10873" t="str">
            <v>TBD</v>
          </cell>
          <cell r="T10873">
            <v>45290</v>
          </cell>
          <cell r="U10873" t="str">
            <v>AIR</v>
          </cell>
          <cell r="V10873" t="str">
            <v>Waiting for Invoice</v>
          </cell>
          <cell r="W10873" t="str">
            <v xml:space="preserve"> BUG-1 </v>
          </cell>
          <cell r="X10873">
            <v>45047</v>
          </cell>
          <cell r="AA10873" t="e">
            <v>#N/A</v>
          </cell>
          <cell r="AB10873" t="e">
            <v>#N/A</v>
          </cell>
          <cell r="AC10873" t="e">
            <v>#N/A</v>
          </cell>
        </row>
        <row r="10874">
          <cell r="A10874" t="str">
            <v>966000176707091494-00140000TBD</v>
          </cell>
          <cell r="B10874" t="e">
            <v>#N/A</v>
          </cell>
          <cell r="C10874" t="str">
            <v>9660001767130</v>
          </cell>
          <cell r="D10874" t="str">
            <v>966000176707091494-00140000</v>
          </cell>
          <cell r="E10874" t="str">
            <v>ONT</v>
          </cell>
          <cell r="F10874" t="str">
            <v>9660001767</v>
          </cell>
          <cell r="G10874" t="str">
            <v>07091494-001</v>
          </cell>
          <cell r="H10874">
            <v>130</v>
          </cell>
          <cell r="I10874" t="str">
            <v>Chip Thick Film Resistor,0.25W,1000000oh</v>
          </cell>
          <cell r="J10874">
            <v>40000</v>
          </cell>
          <cell r="K10874">
            <v>1.6000000000000001E-3</v>
          </cell>
          <cell r="L10874">
            <v>64</v>
          </cell>
          <cell r="M10874" t="str">
            <v>451U</v>
          </cell>
          <cell r="N10874" t="e">
            <v>#N/A</v>
          </cell>
          <cell r="O10874" t="str">
            <v>TBD</v>
          </cell>
          <cell r="T10874">
            <v>45290</v>
          </cell>
          <cell r="U10874" t="str">
            <v>AIR</v>
          </cell>
          <cell r="V10874" t="str">
            <v>Waiting for Invoice</v>
          </cell>
          <cell r="W10874" t="str">
            <v xml:space="preserve"> BUG-1 </v>
          </cell>
          <cell r="X10874">
            <v>45047</v>
          </cell>
          <cell r="AA10874" t="e">
            <v>#N/A</v>
          </cell>
          <cell r="AB10874" t="e">
            <v>#N/A</v>
          </cell>
          <cell r="AC10874" t="e">
            <v>#N/A</v>
          </cell>
        </row>
        <row r="10875">
          <cell r="A10875" t="str">
            <v>966000176707091500-001259000TBD</v>
          </cell>
          <cell r="B10875" t="e">
            <v>#N/A</v>
          </cell>
          <cell r="C10875" t="str">
            <v>9660001767140</v>
          </cell>
          <cell r="D10875" t="str">
            <v>966000176707091500-001259000</v>
          </cell>
          <cell r="E10875" t="str">
            <v>ONT</v>
          </cell>
          <cell r="F10875" t="str">
            <v>9660001767</v>
          </cell>
          <cell r="G10875" t="str">
            <v>07091500-001</v>
          </cell>
          <cell r="H10875">
            <v>140</v>
          </cell>
          <cell r="I10875" t="str">
            <v>Chip Thick Film Resistor,0.0625W,10ohm,+</v>
          </cell>
          <cell r="J10875">
            <v>259000</v>
          </cell>
          <cell r="K10875">
            <v>2.9999999999999997E-4</v>
          </cell>
          <cell r="L10875">
            <v>77.699999999999989</v>
          </cell>
          <cell r="M10875" t="str">
            <v>451U</v>
          </cell>
          <cell r="N10875" t="e">
            <v>#N/A</v>
          </cell>
          <cell r="O10875" t="str">
            <v>TBD</v>
          </cell>
          <cell r="T10875">
            <v>45290</v>
          </cell>
          <cell r="U10875" t="str">
            <v>AIR</v>
          </cell>
          <cell r="V10875" t="str">
            <v>Waiting for Invoice</v>
          </cell>
          <cell r="W10875" t="str">
            <v xml:space="preserve"> BUG-1 </v>
          </cell>
          <cell r="X10875">
            <v>45047</v>
          </cell>
          <cell r="AA10875" t="e">
            <v>#N/A</v>
          </cell>
          <cell r="AB10875" t="e">
            <v>#N/A</v>
          </cell>
          <cell r="AC10875" t="e">
            <v>#N/A</v>
          </cell>
        </row>
        <row r="10876">
          <cell r="A10876" t="str">
            <v>966000176707091529-00143000TBD</v>
          </cell>
          <cell r="B10876" t="e">
            <v>#N/A</v>
          </cell>
          <cell r="C10876" t="str">
            <v>9660001767150</v>
          </cell>
          <cell r="D10876" t="str">
            <v>966000176707091529-00143000</v>
          </cell>
          <cell r="E10876" t="str">
            <v>ONT</v>
          </cell>
          <cell r="F10876" t="str">
            <v>9660001767</v>
          </cell>
          <cell r="G10876" t="str">
            <v>07091529-001</v>
          </cell>
          <cell r="H10876">
            <v>150</v>
          </cell>
          <cell r="I10876" t="str">
            <v>Chip Thick Film Resistor,0.0625W,2000ohm</v>
          </cell>
          <cell r="J10876">
            <v>43000</v>
          </cell>
          <cell r="K10876">
            <v>2.9999999999999997E-4</v>
          </cell>
          <cell r="L10876">
            <v>12.899999999999999</v>
          </cell>
          <cell r="M10876" t="str">
            <v>451U</v>
          </cell>
          <cell r="N10876" t="e">
            <v>#N/A</v>
          </cell>
          <cell r="O10876" t="str">
            <v>TBD</v>
          </cell>
          <cell r="T10876">
            <v>45290</v>
          </cell>
          <cell r="U10876" t="str">
            <v>AIR</v>
          </cell>
          <cell r="V10876" t="str">
            <v>Waiting for Invoice</v>
          </cell>
          <cell r="W10876" t="str">
            <v xml:space="preserve"> BUG-1 </v>
          </cell>
          <cell r="X10876">
            <v>45047</v>
          </cell>
          <cell r="AA10876" t="e">
            <v>#N/A</v>
          </cell>
          <cell r="AB10876" t="e">
            <v>#N/A</v>
          </cell>
          <cell r="AC10876" t="e">
            <v>#N/A</v>
          </cell>
        </row>
        <row r="10877">
          <cell r="A10877" t="str">
            <v>966000176707091545-00140000TBD</v>
          </cell>
          <cell r="B10877" t="e">
            <v>#N/A</v>
          </cell>
          <cell r="C10877" t="str">
            <v>9660001767160</v>
          </cell>
          <cell r="D10877" t="str">
            <v>966000176707091545-00140000</v>
          </cell>
          <cell r="E10877" t="str">
            <v>ONT</v>
          </cell>
          <cell r="F10877" t="str">
            <v>9660001767</v>
          </cell>
          <cell r="G10877" t="str">
            <v>07091545-001</v>
          </cell>
          <cell r="H10877">
            <v>160</v>
          </cell>
          <cell r="I10877" t="str">
            <v>ChipThickFilmResistor,0.0625W,15ohm,"</v>
          </cell>
          <cell r="J10877">
            <v>40000</v>
          </cell>
          <cell r="K10877">
            <v>2.9999999999999997E-4</v>
          </cell>
          <cell r="L10877">
            <v>11.999999999999998</v>
          </cell>
          <cell r="M10877" t="str">
            <v>451U</v>
          </cell>
          <cell r="N10877" t="e">
            <v>#N/A</v>
          </cell>
          <cell r="O10877" t="str">
            <v>TBD</v>
          </cell>
          <cell r="T10877">
            <v>45290</v>
          </cell>
          <cell r="U10877" t="str">
            <v>AIR</v>
          </cell>
          <cell r="V10877" t="str">
            <v>Waiting for Invoice</v>
          </cell>
          <cell r="W10877" t="str">
            <v xml:space="preserve"> BUG-1 </v>
          </cell>
          <cell r="X10877">
            <v>45047</v>
          </cell>
          <cell r="AA10877" t="e">
            <v>#N/A</v>
          </cell>
          <cell r="AB10877" t="e">
            <v>#N/A</v>
          </cell>
          <cell r="AC10877" t="e">
            <v>#N/A</v>
          </cell>
        </row>
        <row r="10878">
          <cell r="A10878" t="str">
            <v>966000176707091555-00185000TBD</v>
          </cell>
          <cell r="B10878" t="e">
            <v>#N/A</v>
          </cell>
          <cell r="C10878" t="str">
            <v>9660001767170</v>
          </cell>
          <cell r="D10878" t="str">
            <v>966000176707091555-00185000</v>
          </cell>
          <cell r="E10878" t="str">
            <v>ONT</v>
          </cell>
          <cell r="F10878" t="str">
            <v>9660001767</v>
          </cell>
          <cell r="G10878" t="str">
            <v>07091555-001</v>
          </cell>
          <cell r="H10878">
            <v>170</v>
          </cell>
          <cell r="I10878" t="str">
            <v>Chip Thick Film Resistor,0.125W,20ohm,+/</v>
          </cell>
          <cell r="J10878">
            <v>85000</v>
          </cell>
          <cell r="K10878">
            <v>1E-3</v>
          </cell>
          <cell r="L10878">
            <v>85</v>
          </cell>
          <cell r="M10878" t="str">
            <v>451U</v>
          </cell>
          <cell r="N10878" t="e">
            <v>#N/A</v>
          </cell>
          <cell r="O10878" t="str">
            <v>TBD</v>
          </cell>
          <cell r="T10878">
            <v>45290</v>
          </cell>
          <cell r="U10878" t="str">
            <v>AIR</v>
          </cell>
          <cell r="V10878" t="str">
            <v>Waiting for Invoice</v>
          </cell>
          <cell r="W10878" t="str">
            <v xml:space="preserve"> BUG-1 </v>
          </cell>
          <cell r="X10878">
            <v>45047</v>
          </cell>
          <cell r="AA10878" t="e">
            <v>#N/A</v>
          </cell>
          <cell r="AB10878" t="e">
            <v>#N/A</v>
          </cell>
          <cell r="AC10878" t="e">
            <v>#N/A</v>
          </cell>
        </row>
        <row r="10879">
          <cell r="A10879" t="str">
            <v>966000176707091577-001170000TBD</v>
          </cell>
          <cell r="B10879" t="e">
            <v>#N/A</v>
          </cell>
          <cell r="C10879" t="str">
            <v>9660001767180</v>
          </cell>
          <cell r="D10879" t="str">
            <v>966000176707091577-001170000</v>
          </cell>
          <cell r="E10879" t="str">
            <v>ONT</v>
          </cell>
          <cell r="F10879" t="str">
            <v>9660001767</v>
          </cell>
          <cell r="G10879" t="str">
            <v>07091577-001</v>
          </cell>
          <cell r="H10879">
            <v>180</v>
          </cell>
          <cell r="I10879" t="str">
            <v>Chip Thick Film Resistor,0.0625W,121000o</v>
          </cell>
          <cell r="J10879">
            <v>170000</v>
          </cell>
          <cell r="K10879">
            <v>4.0000000000000002E-4</v>
          </cell>
          <cell r="L10879">
            <v>68</v>
          </cell>
          <cell r="M10879" t="str">
            <v>451U</v>
          </cell>
          <cell r="N10879" t="e">
            <v>#N/A</v>
          </cell>
          <cell r="O10879" t="str">
            <v>TBD</v>
          </cell>
          <cell r="T10879">
            <v>45290</v>
          </cell>
          <cell r="U10879" t="str">
            <v>AIR</v>
          </cell>
          <cell r="V10879" t="str">
            <v>Waiting for Invoice</v>
          </cell>
          <cell r="W10879" t="str">
            <v xml:space="preserve"> BUG-1 </v>
          </cell>
          <cell r="X10879">
            <v>45047</v>
          </cell>
          <cell r="AA10879" t="e">
            <v>#N/A</v>
          </cell>
          <cell r="AB10879" t="e">
            <v>#N/A</v>
          </cell>
          <cell r="AC10879" t="e">
            <v>#N/A</v>
          </cell>
        </row>
        <row r="10880">
          <cell r="A10880" t="str">
            <v>966000176707091578-001344000TBD</v>
          </cell>
          <cell r="B10880" t="e">
            <v>#N/A</v>
          </cell>
          <cell r="C10880" t="str">
            <v>9660001767190</v>
          </cell>
          <cell r="D10880" t="str">
            <v>966000176707091578-001344000</v>
          </cell>
          <cell r="E10880" t="str">
            <v>ONT</v>
          </cell>
          <cell r="F10880" t="str">
            <v>9660001767</v>
          </cell>
          <cell r="G10880" t="str">
            <v>07091578-001</v>
          </cell>
          <cell r="H10880">
            <v>190</v>
          </cell>
          <cell r="I10880" t="str">
            <v>Chip Thick Film Resistor,0.0625W,33ohm,+</v>
          </cell>
          <cell r="J10880">
            <v>344000</v>
          </cell>
          <cell r="K10880">
            <v>4.0000000000000002E-4</v>
          </cell>
          <cell r="L10880">
            <v>137.6</v>
          </cell>
          <cell r="M10880" t="str">
            <v>451U</v>
          </cell>
          <cell r="N10880" t="e">
            <v>#N/A</v>
          </cell>
          <cell r="O10880" t="str">
            <v>TBD</v>
          </cell>
          <cell r="T10880">
            <v>45290</v>
          </cell>
          <cell r="U10880" t="str">
            <v>AIR</v>
          </cell>
          <cell r="V10880" t="str">
            <v>Waiting for Invoice</v>
          </cell>
          <cell r="W10880" t="str">
            <v xml:space="preserve"> BUG-1 </v>
          </cell>
          <cell r="X10880">
            <v>45047</v>
          </cell>
          <cell r="AA10880" t="e">
            <v>#N/A</v>
          </cell>
          <cell r="AB10880" t="e">
            <v>#N/A</v>
          </cell>
          <cell r="AC10880" t="e">
            <v>#N/A</v>
          </cell>
        </row>
        <row r="10881">
          <cell r="A10881" t="str">
            <v>966000176707091579-00185000TBD</v>
          </cell>
          <cell r="B10881" t="e">
            <v>#N/A</v>
          </cell>
          <cell r="C10881" t="str">
            <v>9660001767200</v>
          </cell>
          <cell r="D10881" t="str">
            <v>966000176707091579-00185000</v>
          </cell>
          <cell r="E10881" t="str">
            <v>ONT</v>
          </cell>
          <cell r="F10881" t="str">
            <v>9660001767</v>
          </cell>
          <cell r="G10881" t="str">
            <v>07091579-001</v>
          </cell>
          <cell r="H10881">
            <v>200</v>
          </cell>
          <cell r="I10881" t="str">
            <v>Chip Thick Film Resistor,0.1W,120000ohm,</v>
          </cell>
          <cell r="J10881">
            <v>85000</v>
          </cell>
          <cell r="K10881">
            <v>5.9999999999999995E-4</v>
          </cell>
          <cell r="L10881">
            <v>50.999999999999993</v>
          </cell>
          <cell r="M10881" t="str">
            <v>451U</v>
          </cell>
          <cell r="N10881" t="e">
            <v>#N/A</v>
          </cell>
          <cell r="O10881" t="str">
            <v>TBD</v>
          </cell>
          <cell r="T10881">
            <v>45290</v>
          </cell>
          <cell r="U10881" t="str">
            <v>AIR</v>
          </cell>
          <cell r="V10881" t="str">
            <v>Waiting for Invoice</v>
          </cell>
          <cell r="W10881" t="str">
            <v xml:space="preserve"> BUG-1 </v>
          </cell>
          <cell r="X10881">
            <v>45047</v>
          </cell>
          <cell r="AA10881" t="e">
            <v>#N/A</v>
          </cell>
          <cell r="AB10881" t="e">
            <v>#N/A</v>
          </cell>
          <cell r="AC10881" t="e">
            <v>#N/A</v>
          </cell>
        </row>
        <row r="10882">
          <cell r="A10882" t="str">
            <v>966000176707091594-00142000TBD</v>
          </cell>
          <cell r="B10882" t="e">
            <v>#N/A</v>
          </cell>
          <cell r="C10882" t="str">
            <v>9660001767210</v>
          </cell>
          <cell r="D10882" t="str">
            <v>966000176707091594-00142000</v>
          </cell>
          <cell r="E10882" t="str">
            <v>ONT</v>
          </cell>
          <cell r="F10882" t="str">
            <v>9660001767</v>
          </cell>
          <cell r="G10882" t="str">
            <v>07091594-001</v>
          </cell>
          <cell r="H10882">
            <v>210</v>
          </cell>
          <cell r="I10882" t="str">
            <v>Chip Thick Film Resistor,0.0625W,75000oh</v>
          </cell>
          <cell r="J10882">
            <v>42000</v>
          </cell>
          <cell r="K10882">
            <v>2.9999999999999997E-4</v>
          </cell>
          <cell r="L10882">
            <v>12.6</v>
          </cell>
          <cell r="M10882" t="str">
            <v>451U</v>
          </cell>
          <cell r="N10882" t="e">
            <v>#N/A</v>
          </cell>
          <cell r="O10882" t="str">
            <v>TBD</v>
          </cell>
          <cell r="T10882">
            <v>45290</v>
          </cell>
          <cell r="U10882" t="str">
            <v>AIR</v>
          </cell>
          <cell r="V10882" t="str">
            <v>Waiting for Invoice</v>
          </cell>
          <cell r="W10882" t="str">
            <v xml:space="preserve"> BUG-1 </v>
          </cell>
          <cell r="X10882">
            <v>45047</v>
          </cell>
          <cell r="AA10882" t="e">
            <v>#N/A</v>
          </cell>
          <cell r="AB10882" t="e">
            <v>#N/A</v>
          </cell>
          <cell r="AC10882" t="e">
            <v>#N/A</v>
          </cell>
        </row>
        <row r="10883">
          <cell r="A10883" t="str">
            <v>966000176707091611-001120000TBD</v>
          </cell>
          <cell r="B10883" t="e">
            <v>#N/A</v>
          </cell>
          <cell r="C10883" t="str">
            <v>9660001767220</v>
          </cell>
          <cell r="D10883" t="str">
            <v>966000176707091611-001120000</v>
          </cell>
          <cell r="E10883" t="str">
            <v>ONT</v>
          </cell>
          <cell r="F10883" t="str">
            <v>9660001767</v>
          </cell>
          <cell r="G10883" t="str">
            <v>07091611-001</v>
          </cell>
          <cell r="H10883">
            <v>220</v>
          </cell>
          <cell r="I10883" t="str">
            <v>Chip Thick Film Resistor,0.0625W,51000oh</v>
          </cell>
          <cell r="J10883">
            <v>120000</v>
          </cell>
          <cell r="K10883">
            <v>2.9999999999999997E-4</v>
          </cell>
          <cell r="L10883">
            <v>36</v>
          </cell>
          <cell r="M10883" t="str">
            <v>451U</v>
          </cell>
          <cell r="N10883" t="e">
            <v>#N/A</v>
          </cell>
          <cell r="O10883" t="str">
            <v>TBD</v>
          </cell>
          <cell r="T10883">
            <v>45290</v>
          </cell>
          <cell r="U10883" t="str">
            <v>AIR</v>
          </cell>
          <cell r="V10883" t="str">
            <v>Waiting for Invoice</v>
          </cell>
          <cell r="W10883" t="str">
            <v xml:space="preserve"> BUG-1 </v>
          </cell>
          <cell r="X10883">
            <v>45047</v>
          </cell>
          <cell r="AA10883" t="e">
            <v>#N/A</v>
          </cell>
          <cell r="AB10883" t="e">
            <v>#N/A</v>
          </cell>
          <cell r="AC10883" t="e">
            <v>#N/A</v>
          </cell>
        </row>
        <row r="10884">
          <cell r="A10884" t="str">
            <v>966000176707091631-00186000TBD</v>
          </cell>
          <cell r="B10884" t="e">
            <v>#N/A</v>
          </cell>
          <cell r="C10884" t="str">
            <v>9660001767230</v>
          </cell>
          <cell r="D10884" t="str">
            <v>966000176707091631-00186000</v>
          </cell>
          <cell r="E10884" t="str">
            <v>ONT</v>
          </cell>
          <cell r="F10884" t="str">
            <v>9660001767</v>
          </cell>
          <cell r="G10884" t="str">
            <v>07091631-001</v>
          </cell>
          <cell r="H10884">
            <v>230</v>
          </cell>
          <cell r="I10884" t="str">
            <v>ChipThickFilmResistor,0.1W,40200ohm,</v>
          </cell>
          <cell r="J10884">
            <v>86000</v>
          </cell>
          <cell r="K10884">
            <v>5.9999999999999995E-4</v>
          </cell>
          <cell r="L10884">
            <v>51.599999999999994</v>
          </cell>
          <cell r="M10884" t="str">
            <v>451U</v>
          </cell>
          <cell r="N10884" t="e">
            <v>#N/A</v>
          </cell>
          <cell r="O10884" t="str">
            <v>TBD</v>
          </cell>
          <cell r="T10884">
            <v>45290</v>
          </cell>
          <cell r="U10884" t="str">
            <v>AIR</v>
          </cell>
          <cell r="V10884" t="str">
            <v>Waiting for Invoice</v>
          </cell>
          <cell r="W10884" t="str">
            <v xml:space="preserve"> BUG-1 </v>
          </cell>
          <cell r="X10884">
            <v>45047</v>
          </cell>
          <cell r="AA10884" t="e">
            <v>#N/A</v>
          </cell>
          <cell r="AB10884" t="e">
            <v>#N/A</v>
          </cell>
          <cell r="AC10884" t="e">
            <v>#N/A</v>
          </cell>
        </row>
        <row r="10885">
          <cell r="A10885" t="str">
            <v>966000176707091646-001642000TBD</v>
          </cell>
          <cell r="B10885" t="e">
            <v>#N/A</v>
          </cell>
          <cell r="C10885" t="str">
            <v>9660001767240</v>
          </cell>
          <cell r="D10885" t="str">
            <v>966000176707091646-001642000</v>
          </cell>
          <cell r="E10885" t="str">
            <v>ONT</v>
          </cell>
          <cell r="F10885" t="str">
            <v>9660001767</v>
          </cell>
          <cell r="G10885" t="str">
            <v>07091646-001</v>
          </cell>
          <cell r="H10885">
            <v>240</v>
          </cell>
          <cell r="I10885" t="str">
            <v>Chip Thick Film Resistor,0.0625W,4700ohm</v>
          </cell>
          <cell r="J10885">
            <v>642000</v>
          </cell>
          <cell r="K10885">
            <v>4.0000000000000002E-4</v>
          </cell>
          <cell r="L10885">
            <v>256.8</v>
          </cell>
          <cell r="M10885" t="str">
            <v>451U</v>
          </cell>
          <cell r="N10885" t="e">
            <v>#N/A</v>
          </cell>
          <cell r="O10885" t="str">
            <v>TBD</v>
          </cell>
          <cell r="T10885">
            <v>45290</v>
          </cell>
          <cell r="U10885" t="str">
            <v>AIR</v>
          </cell>
          <cell r="V10885" t="str">
            <v>Waiting for Invoice</v>
          </cell>
          <cell r="W10885" t="str">
            <v xml:space="preserve"> BUG-1 </v>
          </cell>
          <cell r="X10885">
            <v>45047</v>
          </cell>
          <cell r="AA10885" t="e">
            <v>#N/A</v>
          </cell>
          <cell r="AB10885" t="e">
            <v>#N/A</v>
          </cell>
          <cell r="AC10885" t="e">
            <v>#N/A</v>
          </cell>
        </row>
        <row r="10886">
          <cell r="A10886" t="str">
            <v>966000176707091653-00140000TBD</v>
          </cell>
          <cell r="B10886" t="e">
            <v>#N/A</v>
          </cell>
          <cell r="C10886" t="str">
            <v>9660001767250</v>
          </cell>
          <cell r="D10886" t="str">
            <v>966000176707091653-00140000</v>
          </cell>
          <cell r="E10886" t="str">
            <v>ONT</v>
          </cell>
          <cell r="F10886" t="str">
            <v>9660001767</v>
          </cell>
          <cell r="G10886" t="str">
            <v>07091653-001</v>
          </cell>
          <cell r="H10886">
            <v>250</v>
          </cell>
          <cell r="I10886" t="str">
            <v>Chip Thick Film Resistor,0.0625W,33000oh</v>
          </cell>
          <cell r="J10886">
            <v>40000</v>
          </cell>
          <cell r="K10886">
            <v>2.9999999999999997E-4</v>
          </cell>
          <cell r="L10886">
            <v>11.999999999999998</v>
          </cell>
          <cell r="M10886" t="str">
            <v>451U</v>
          </cell>
          <cell r="N10886" t="e">
            <v>#N/A</v>
          </cell>
          <cell r="O10886" t="str">
            <v>TBD</v>
          </cell>
          <cell r="T10886">
            <v>45290</v>
          </cell>
          <cell r="U10886" t="str">
            <v>AIR</v>
          </cell>
          <cell r="V10886" t="str">
            <v>Waiting for Invoice</v>
          </cell>
          <cell r="W10886" t="str">
            <v xml:space="preserve"> BUG-1 </v>
          </cell>
          <cell r="X10886">
            <v>45047</v>
          </cell>
          <cell r="AA10886" t="e">
            <v>#N/A</v>
          </cell>
          <cell r="AB10886" t="e">
            <v>#N/A</v>
          </cell>
          <cell r="AC10886" t="e">
            <v>#N/A</v>
          </cell>
        </row>
        <row r="10887">
          <cell r="A10887" t="str">
            <v>966000176707091667-00190000TBD</v>
          </cell>
          <cell r="B10887" t="e">
            <v>#N/A</v>
          </cell>
          <cell r="C10887" t="str">
            <v>9660001767260</v>
          </cell>
          <cell r="D10887" t="str">
            <v>966000176707091667-00190000</v>
          </cell>
          <cell r="E10887" t="str">
            <v>ONT</v>
          </cell>
          <cell r="F10887" t="str">
            <v>9660001767</v>
          </cell>
          <cell r="G10887" t="str">
            <v>07091667-001</v>
          </cell>
          <cell r="H10887">
            <v>260</v>
          </cell>
          <cell r="I10887" t="str">
            <v>Chip Thick Film Resistor,0.0625W,30000oh</v>
          </cell>
          <cell r="J10887">
            <v>90000</v>
          </cell>
          <cell r="K10887">
            <v>2.9999999999999997E-4</v>
          </cell>
          <cell r="L10887">
            <v>26.999999999999996</v>
          </cell>
          <cell r="M10887" t="str">
            <v>451U</v>
          </cell>
          <cell r="N10887" t="e">
            <v>#N/A</v>
          </cell>
          <cell r="O10887" t="str">
            <v>TBD</v>
          </cell>
          <cell r="T10887">
            <v>45290</v>
          </cell>
          <cell r="U10887" t="str">
            <v>AIR</v>
          </cell>
          <cell r="V10887" t="str">
            <v>Waiting for Invoice</v>
          </cell>
          <cell r="W10887" t="str">
            <v xml:space="preserve"> BUG-1 </v>
          </cell>
          <cell r="X10887">
            <v>45047</v>
          </cell>
          <cell r="AA10887" t="e">
            <v>#N/A</v>
          </cell>
          <cell r="AB10887" t="e">
            <v>#N/A</v>
          </cell>
          <cell r="AC10887" t="e">
            <v>#N/A</v>
          </cell>
        </row>
        <row r="10888">
          <cell r="A10888" t="str">
            <v>966000176707091675-00150000TBD</v>
          </cell>
          <cell r="B10888" t="e">
            <v>#N/A</v>
          </cell>
          <cell r="C10888" t="str">
            <v>9660001767270</v>
          </cell>
          <cell r="D10888" t="str">
            <v>966000176707091675-00150000</v>
          </cell>
          <cell r="E10888" t="str">
            <v>ONT</v>
          </cell>
          <cell r="F10888" t="str">
            <v>9660001767</v>
          </cell>
          <cell r="G10888" t="str">
            <v>07091675-001</v>
          </cell>
          <cell r="H10888">
            <v>270</v>
          </cell>
          <cell r="I10888" t="str">
            <v>ChipThickFilmResistor,0.0625W,5110oh</v>
          </cell>
          <cell r="J10888">
            <v>50000</v>
          </cell>
          <cell r="K10888">
            <v>2.9999999999999997E-4</v>
          </cell>
          <cell r="L10888">
            <v>14.999999999999998</v>
          </cell>
          <cell r="M10888" t="str">
            <v>451U</v>
          </cell>
          <cell r="N10888" t="e">
            <v>#N/A</v>
          </cell>
          <cell r="O10888" t="str">
            <v>TBD</v>
          </cell>
          <cell r="T10888">
            <v>45290</v>
          </cell>
          <cell r="U10888" t="str">
            <v>AIR</v>
          </cell>
          <cell r="V10888" t="str">
            <v>Waiting for Invoice</v>
          </cell>
          <cell r="W10888" t="str">
            <v xml:space="preserve"> BUG-1 </v>
          </cell>
          <cell r="X10888">
            <v>45047</v>
          </cell>
          <cell r="AA10888" t="e">
            <v>#N/A</v>
          </cell>
          <cell r="AB10888" t="e">
            <v>#N/A</v>
          </cell>
          <cell r="AC10888" t="e">
            <v>#N/A</v>
          </cell>
        </row>
        <row r="10889">
          <cell r="A10889" t="str">
            <v>966000176707091676-00142000TBD</v>
          </cell>
          <cell r="B10889" t="e">
            <v>#N/A</v>
          </cell>
          <cell r="C10889" t="str">
            <v>9660001767280</v>
          </cell>
          <cell r="D10889" t="str">
            <v>966000176707091676-00142000</v>
          </cell>
          <cell r="E10889" t="str">
            <v>ONT</v>
          </cell>
          <cell r="F10889" t="str">
            <v>9660001767</v>
          </cell>
          <cell r="G10889" t="str">
            <v>07091676-001</v>
          </cell>
          <cell r="H10889">
            <v>280</v>
          </cell>
          <cell r="I10889" t="str">
            <v>ChipThickFilmResistor,0.0625W,24000o</v>
          </cell>
          <cell r="J10889">
            <v>42000</v>
          </cell>
          <cell r="K10889">
            <v>2.9999999999999997E-4</v>
          </cell>
          <cell r="L10889">
            <v>12.6</v>
          </cell>
          <cell r="M10889" t="str">
            <v>451U</v>
          </cell>
          <cell r="N10889" t="e">
            <v>#N/A</v>
          </cell>
          <cell r="O10889" t="str">
            <v>TBD</v>
          </cell>
          <cell r="T10889">
            <v>45290</v>
          </cell>
          <cell r="U10889" t="str">
            <v>AIR</v>
          </cell>
          <cell r="V10889" t="str">
            <v>Waiting for Invoice</v>
          </cell>
          <cell r="W10889" t="str">
            <v xml:space="preserve"> BUG-1 </v>
          </cell>
          <cell r="X10889">
            <v>45047</v>
          </cell>
          <cell r="AA10889" t="e">
            <v>#N/A</v>
          </cell>
          <cell r="AB10889" t="e">
            <v>#N/A</v>
          </cell>
          <cell r="AC10889" t="e">
            <v>#N/A</v>
          </cell>
        </row>
        <row r="10890">
          <cell r="A10890" t="str">
            <v>966000176707091698-00143000TBD</v>
          </cell>
          <cell r="B10890" t="e">
            <v>#N/A</v>
          </cell>
          <cell r="C10890" t="str">
            <v>9660001767290</v>
          </cell>
          <cell r="D10890" t="str">
            <v>966000176707091698-00143000</v>
          </cell>
          <cell r="E10890" t="str">
            <v>ONT</v>
          </cell>
          <cell r="F10890" t="str">
            <v>9660001767</v>
          </cell>
          <cell r="G10890" t="str">
            <v>07091698-001</v>
          </cell>
          <cell r="H10890">
            <v>290</v>
          </cell>
          <cell r="I10890" t="str">
            <v>Chip Thick Film Resistor,0.0625W,7500ohm</v>
          </cell>
          <cell r="J10890">
            <v>43000</v>
          </cell>
          <cell r="K10890">
            <v>2.9999999999999997E-4</v>
          </cell>
          <cell r="L10890">
            <v>12.899999999999999</v>
          </cell>
          <cell r="M10890" t="str">
            <v>451U</v>
          </cell>
          <cell r="N10890" t="e">
            <v>#N/A</v>
          </cell>
          <cell r="O10890" t="str">
            <v>TBD</v>
          </cell>
          <cell r="T10890">
            <v>45290</v>
          </cell>
          <cell r="U10890" t="str">
            <v>AIR</v>
          </cell>
          <cell r="V10890" t="str">
            <v>Waiting for Invoice</v>
          </cell>
          <cell r="W10890" t="str">
            <v xml:space="preserve"> BUG-1 </v>
          </cell>
          <cell r="X10890">
            <v>45047</v>
          </cell>
          <cell r="AA10890" t="e">
            <v>#N/A</v>
          </cell>
          <cell r="AB10890" t="e">
            <v>#N/A</v>
          </cell>
          <cell r="AC10890" t="e">
            <v>#N/A</v>
          </cell>
        </row>
        <row r="10891">
          <cell r="A10891" t="str">
            <v>966000176707091706-001472000TBD</v>
          </cell>
          <cell r="B10891" t="e">
            <v>#N/A</v>
          </cell>
          <cell r="C10891" t="str">
            <v>9660001767300</v>
          </cell>
          <cell r="D10891" t="str">
            <v>966000176707091706-001472000</v>
          </cell>
          <cell r="E10891" t="str">
            <v>ONT</v>
          </cell>
          <cell r="F10891" t="str">
            <v>9660001767</v>
          </cell>
          <cell r="G10891" t="str">
            <v>07091706-001</v>
          </cell>
          <cell r="H10891">
            <v>300</v>
          </cell>
          <cell r="I10891" t="str">
            <v>Chip Thick Film Resistor,0.0625W,10000oh</v>
          </cell>
          <cell r="J10891">
            <v>472000</v>
          </cell>
          <cell r="K10891">
            <v>4.0000000000000002E-4</v>
          </cell>
          <cell r="L10891">
            <v>188.8</v>
          </cell>
          <cell r="M10891" t="str">
            <v>451U</v>
          </cell>
          <cell r="N10891" t="e">
            <v>#N/A</v>
          </cell>
          <cell r="O10891" t="str">
            <v>TBD</v>
          </cell>
          <cell r="T10891">
            <v>45290</v>
          </cell>
          <cell r="U10891" t="str">
            <v>AIR</v>
          </cell>
          <cell r="V10891" t="str">
            <v>Waiting for Invoice</v>
          </cell>
          <cell r="W10891" t="str">
            <v xml:space="preserve"> BUG-1 </v>
          </cell>
          <cell r="X10891">
            <v>45047</v>
          </cell>
          <cell r="AA10891" t="e">
            <v>#N/A</v>
          </cell>
          <cell r="AB10891" t="e">
            <v>#N/A</v>
          </cell>
          <cell r="AC10891" t="e">
            <v>#N/A</v>
          </cell>
        </row>
        <row r="10892">
          <cell r="A10892" t="str">
            <v>966000176707091724-001643000TBD</v>
          </cell>
          <cell r="B10892" t="e">
            <v>#N/A</v>
          </cell>
          <cell r="C10892" t="str">
            <v>9660001767310</v>
          </cell>
          <cell r="D10892" t="str">
            <v>966000176707091724-001643000</v>
          </cell>
          <cell r="E10892" t="str">
            <v>ONT</v>
          </cell>
          <cell r="F10892" t="str">
            <v>9660001767</v>
          </cell>
          <cell r="G10892" t="str">
            <v>07091724-001</v>
          </cell>
          <cell r="H10892">
            <v>310</v>
          </cell>
          <cell r="I10892" t="str">
            <v>Chip Thick Film Resistor,0.0625W,100ohm,</v>
          </cell>
          <cell r="J10892">
            <v>643000</v>
          </cell>
          <cell r="K10892">
            <v>2.9999999999999997E-4</v>
          </cell>
          <cell r="L10892">
            <v>192.89999999999998</v>
          </cell>
          <cell r="M10892" t="str">
            <v>451U</v>
          </cell>
          <cell r="N10892" t="e">
            <v>#N/A</v>
          </cell>
          <cell r="O10892" t="str">
            <v>TBD</v>
          </cell>
          <cell r="T10892">
            <v>45290</v>
          </cell>
          <cell r="U10892" t="str">
            <v>AIR</v>
          </cell>
          <cell r="V10892" t="str">
            <v>Waiting for Invoice</v>
          </cell>
          <cell r="W10892" t="str">
            <v xml:space="preserve"> BUG-1 </v>
          </cell>
          <cell r="X10892">
            <v>45047</v>
          </cell>
          <cell r="AA10892" t="e">
            <v>#N/A</v>
          </cell>
          <cell r="AB10892" t="e">
            <v>#N/A</v>
          </cell>
          <cell r="AC10892" t="e">
            <v>#N/A</v>
          </cell>
        </row>
        <row r="10893">
          <cell r="A10893" t="str">
            <v>966000176707091731-00143100TBD</v>
          </cell>
          <cell r="B10893" t="e">
            <v>#N/A</v>
          </cell>
          <cell r="C10893" t="str">
            <v>9660001767320</v>
          </cell>
          <cell r="D10893" t="str">
            <v>966000176707091731-00143100</v>
          </cell>
          <cell r="E10893" t="str">
            <v>ONT</v>
          </cell>
          <cell r="F10893" t="str">
            <v>9660001767</v>
          </cell>
          <cell r="G10893" t="str">
            <v>07091731-001</v>
          </cell>
          <cell r="H10893">
            <v>320</v>
          </cell>
          <cell r="I10893" t="str">
            <v>Chip Thick Film Resistor,0.1W,150ohm,+/-</v>
          </cell>
          <cell r="J10893">
            <v>43100</v>
          </cell>
          <cell r="K10893">
            <v>5.9999999999999995E-4</v>
          </cell>
          <cell r="L10893">
            <v>25.86</v>
          </cell>
          <cell r="M10893" t="str">
            <v>451U</v>
          </cell>
          <cell r="N10893" t="e">
            <v>#N/A</v>
          </cell>
          <cell r="O10893" t="str">
            <v>TBD</v>
          </cell>
          <cell r="T10893">
            <v>45290</v>
          </cell>
          <cell r="U10893" t="str">
            <v>AIR</v>
          </cell>
          <cell r="V10893" t="str">
            <v>Waiting for Invoice</v>
          </cell>
          <cell r="W10893" t="str">
            <v xml:space="preserve"> BUG-1 </v>
          </cell>
          <cell r="X10893">
            <v>45047</v>
          </cell>
          <cell r="AA10893" t="e">
            <v>#N/A</v>
          </cell>
          <cell r="AB10893" t="e">
            <v>#N/A</v>
          </cell>
          <cell r="AC10893" t="e">
            <v>#N/A</v>
          </cell>
        </row>
        <row r="10894">
          <cell r="A10894" t="str">
            <v>966000176707091734-0011156000TBD</v>
          </cell>
          <cell r="B10894" t="e">
            <v>#N/A</v>
          </cell>
          <cell r="C10894" t="str">
            <v>9660001767330</v>
          </cell>
          <cell r="D10894" t="str">
            <v>966000176707091734-0011156000</v>
          </cell>
          <cell r="E10894" t="str">
            <v>ONT</v>
          </cell>
          <cell r="F10894" t="str">
            <v>9660001767</v>
          </cell>
          <cell r="G10894" t="str">
            <v>07091734-001</v>
          </cell>
          <cell r="H10894">
            <v>330</v>
          </cell>
          <cell r="I10894" t="str">
            <v>Chip Thick Film Resistor,0.0625W,1000ohm</v>
          </cell>
          <cell r="J10894">
            <v>1156000</v>
          </cell>
          <cell r="K10894">
            <v>4.0000000000000002E-4</v>
          </cell>
          <cell r="L10894">
            <v>462.40000000000003</v>
          </cell>
          <cell r="M10894" t="str">
            <v>451U</v>
          </cell>
          <cell r="N10894" t="e">
            <v>#N/A</v>
          </cell>
          <cell r="O10894" t="str">
            <v>TBD</v>
          </cell>
          <cell r="T10894">
            <v>45290</v>
          </cell>
          <cell r="U10894" t="str">
            <v>AIR</v>
          </cell>
          <cell r="V10894" t="str">
            <v>Waiting for Invoice</v>
          </cell>
          <cell r="W10894" t="str">
            <v xml:space="preserve"> BUG-1 </v>
          </cell>
          <cell r="X10894">
            <v>45047</v>
          </cell>
          <cell r="AA10894" t="e">
            <v>#N/A</v>
          </cell>
          <cell r="AB10894" t="e">
            <v>#N/A</v>
          </cell>
          <cell r="AC10894" t="e">
            <v>#N/A</v>
          </cell>
        </row>
        <row r="10895">
          <cell r="A10895" t="str">
            <v>966000176707091737-001295000TBD</v>
          </cell>
          <cell r="B10895" t="e">
            <v>#N/A</v>
          </cell>
          <cell r="C10895" t="str">
            <v>9660001767340</v>
          </cell>
          <cell r="D10895" t="str">
            <v>966000176707091737-001295000</v>
          </cell>
          <cell r="E10895" t="str">
            <v>ONT</v>
          </cell>
          <cell r="F10895" t="str">
            <v>9660001767</v>
          </cell>
          <cell r="G10895" t="str">
            <v>07091737-001</v>
          </cell>
          <cell r="H10895">
            <v>340</v>
          </cell>
          <cell r="I10895" t="str">
            <v>ChipThickFilmResistor,0.1W,200ohm,+/"</v>
          </cell>
          <cell r="J10895">
            <v>295000</v>
          </cell>
          <cell r="K10895">
            <v>5.9999999999999995E-4</v>
          </cell>
          <cell r="L10895">
            <v>176.99999999999997</v>
          </cell>
          <cell r="M10895" t="str">
            <v>451U</v>
          </cell>
          <cell r="N10895" t="e">
            <v>#N/A</v>
          </cell>
          <cell r="O10895" t="str">
            <v>TBD</v>
          </cell>
          <cell r="T10895">
            <v>45290</v>
          </cell>
          <cell r="U10895" t="str">
            <v>AIR</v>
          </cell>
          <cell r="V10895" t="str">
            <v>Waiting for Invoice</v>
          </cell>
          <cell r="W10895" t="str">
            <v xml:space="preserve"> BUG-1 </v>
          </cell>
          <cell r="X10895">
            <v>45047</v>
          </cell>
          <cell r="AA10895" t="e">
            <v>#N/A</v>
          </cell>
          <cell r="AB10895" t="e">
            <v>#N/A</v>
          </cell>
          <cell r="AC10895" t="e">
            <v>#N/A</v>
          </cell>
        </row>
        <row r="10896">
          <cell r="A10896" t="str">
            <v>966000176707091740-00244000TBD</v>
          </cell>
          <cell r="B10896" t="e">
            <v>#N/A</v>
          </cell>
          <cell r="C10896" t="str">
            <v>9660001767350</v>
          </cell>
          <cell r="D10896" t="str">
            <v>966000176707091740-00244000</v>
          </cell>
          <cell r="E10896" t="str">
            <v>ONT</v>
          </cell>
          <cell r="F10896" t="str">
            <v>9660001767</v>
          </cell>
          <cell r="G10896" t="str">
            <v>07091740-002</v>
          </cell>
          <cell r="H10896">
            <v>350</v>
          </cell>
          <cell r="I10896" t="str">
            <v>Chip Thick Film Resistor,0.0625W,750ohm,</v>
          </cell>
          <cell r="J10896">
            <v>44000</v>
          </cell>
          <cell r="K10896">
            <v>2.9999999999999997E-4</v>
          </cell>
          <cell r="L10896">
            <v>13.2</v>
          </cell>
          <cell r="M10896" t="str">
            <v>451U</v>
          </cell>
          <cell r="N10896" t="e">
            <v>#N/A</v>
          </cell>
          <cell r="O10896" t="str">
            <v>TBD</v>
          </cell>
          <cell r="T10896">
            <v>45290</v>
          </cell>
          <cell r="U10896" t="str">
            <v>AIR</v>
          </cell>
          <cell r="V10896" t="str">
            <v>Waiting for Invoice</v>
          </cell>
          <cell r="W10896" t="str">
            <v xml:space="preserve"> BUG-1 </v>
          </cell>
          <cell r="X10896">
            <v>45047</v>
          </cell>
          <cell r="AA10896" t="e">
            <v>#N/A</v>
          </cell>
          <cell r="AB10896" t="e">
            <v>#N/A</v>
          </cell>
          <cell r="AC10896" t="e">
            <v>#N/A</v>
          </cell>
        </row>
        <row r="10897">
          <cell r="A10897" t="str">
            <v>966000176707091747-00186000TBD</v>
          </cell>
          <cell r="B10897" t="e">
            <v>#N/A</v>
          </cell>
          <cell r="C10897" t="str">
            <v>9660001767360</v>
          </cell>
          <cell r="D10897" t="str">
            <v>966000176707091747-00186000</v>
          </cell>
          <cell r="E10897" t="str">
            <v>ONT</v>
          </cell>
          <cell r="F10897" t="str">
            <v>9660001767</v>
          </cell>
          <cell r="G10897" t="str">
            <v>07091747-001</v>
          </cell>
          <cell r="H10897">
            <v>360</v>
          </cell>
          <cell r="I10897" t="str">
            <v>Chip Thick Film Resistor,0.0625W,510ohm,</v>
          </cell>
          <cell r="J10897">
            <v>86000</v>
          </cell>
          <cell r="K10897">
            <v>2.9999999999999997E-4</v>
          </cell>
          <cell r="L10897">
            <v>25.799999999999997</v>
          </cell>
          <cell r="M10897" t="str">
            <v>451U</v>
          </cell>
          <cell r="N10897" t="e">
            <v>#N/A</v>
          </cell>
          <cell r="O10897" t="str">
            <v>TBD</v>
          </cell>
          <cell r="T10897">
            <v>45290</v>
          </cell>
          <cell r="U10897" t="str">
            <v>AIR</v>
          </cell>
          <cell r="V10897" t="str">
            <v>Waiting for Invoice</v>
          </cell>
          <cell r="W10897" t="str">
            <v xml:space="preserve"> BUG-1 </v>
          </cell>
          <cell r="X10897">
            <v>45047</v>
          </cell>
          <cell r="AA10897" t="e">
            <v>#N/A</v>
          </cell>
          <cell r="AB10897" t="e">
            <v>#N/A</v>
          </cell>
          <cell r="AC10897" t="e">
            <v>#N/A</v>
          </cell>
        </row>
        <row r="10898">
          <cell r="A10898" t="str">
            <v>966000176707091770-00143000TBD</v>
          </cell>
          <cell r="B10898" t="e">
            <v>#N/A</v>
          </cell>
          <cell r="C10898" t="str">
            <v>9660001767370</v>
          </cell>
          <cell r="D10898" t="str">
            <v>966000176707091770-00143000</v>
          </cell>
          <cell r="E10898" t="str">
            <v>ONT</v>
          </cell>
          <cell r="F10898" t="str">
            <v>9660001767</v>
          </cell>
          <cell r="G10898" t="str">
            <v>07091770-001</v>
          </cell>
          <cell r="H10898">
            <v>370</v>
          </cell>
          <cell r="I10898" t="str">
            <v>ChipThickFilmResistor,0.0625W,51ohm</v>
          </cell>
          <cell r="J10898">
            <v>43000</v>
          </cell>
          <cell r="K10898">
            <v>2.9999999999999997E-4</v>
          </cell>
          <cell r="L10898">
            <v>12.899999999999999</v>
          </cell>
          <cell r="M10898" t="str">
            <v>451U</v>
          </cell>
          <cell r="N10898" t="e">
            <v>#N/A</v>
          </cell>
          <cell r="O10898" t="str">
            <v>TBD</v>
          </cell>
          <cell r="T10898">
            <v>45290</v>
          </cell>
          <cell r="U10898" t="str">
            <v>AIR</v>
          </cell>
          <cell r="V10898" t="str">
            <v>Waiting for Invoice</v>
          </cell>
          <cell r="W10898" t="str">
            <v xml:space="preserve"> BUG-1 </v>
          </cell>
          <cell r="X10898">
            <v>45047</v>
          </cell>
          <cell r="AA10898" t="e">
            <v>#N/A</v>
          </cell>
          <cell r="AB10898" t="e">
            <v>#N/A</v>
          </cell>
          <cell r="AC10898" t="e">
            <v>#N/A</v>
          </cell>
        </row>
        <row r="10899">
          <cell r="A10899" t="str">
            <v>966000176707091782-00187000TBD</v>
          </cell>
          <cell r="B10899" t="e">
            <v>#N/A</v>
          </cell>
          <cell r="C10899" t="str">
            <v>9660001767380</v>
          </cell>
          <cell r="D10899" t="str">
            <v>966000176707091782-00187000</v>
          </cell>
          <cell r="E10899" t="str">
            <v>ONT</v>
          </cell>
          <cell r="F10899" t="str">
            <v>9660001767</v>
          </cell>
          <cell r="G10899" t="str">
            <v>07091782-001</v>
          </cell>
          <cell r="H10899">
            <v>380</v>
          </cell>
          <cell r="I10899" t="str">
            <v>Chip Thick Film Resistor,0.0625W,240ohm,</v>
          </cell>
          <cell r="J10899">
            <v>87000</v>
          </cell>
          <cell r="K10899">
            <v>2.9999999999999997E-4</v>
          </cell>
          <cell r="L10899">
            <v>26.099999999999998</v>
          </cell>
          <cell r="M10899" t="str">
            <v>451U</v>
          </cell>
          <cell r="N10899" t="e">
            <v>#N/A</v>
          </cell>
          <cell r="O10899" t="str">
            <v>TBD</v>
          </cell>
          <cell r="T10899">
            <v>45290</v>
          </cell>
          <cell r="U10899" t="str">
            <v>AIR</v>
          </cell>
          <cell r="V10899" t="str">
            <v>Waiting for Invoice</v>
          </cell>
          <cell r="W10899" t="str">
            <v xml:space="preserve"> BUG-1 </v>
          </cell>
          <cell r="X10899">
            <v>45047</v>
          </cell>
          <cell r="AA10899" t="e">
            <v>#N/A</v>
          </cell>
          <cell r="AB10899" t="e">
            <v>#N/A</v>
          </cell>
          <cell r="AC10899" t="e">
            <v>#N/A</v>
          </cell>
        </row>
        <row r="10900">
          <cell r="A10900" t="str">
            <v>966000176707091805-00140000TBD</v>
          </cell>
          <cell r="B10900" t="e">
            <v>#N/A</v>
          </cell>
          <cell r="C10900" t="str">
            <v>9660001767390</v>
          </cell>
          <cell r="D10900" t="str">
            <v>966000176707091805-00140000</v>
          </cell>
          <cell r="E10900" t="str">
            <v>ONT</v>
          </cell>
          <cell r="F10900" t="str">
            <v>9660001767</v>
          </cell>
          <cell r="G10900" t="str">
            <v>07091805-001</v>
          </cell>
          <cell r="H10900">
            <v>390</v>
          </cell>
          <cell r="I10900" t="str">
            <v>Chip Thick Film Resistor,0.1W,7680ohm,+/</v>
          </cell>
          <cell r="J10900">
            <v>40000</v>
          </cell>
          <cell r="K10900">
            <v>5.9999999999999995E-4</v>
          </cell>
          <cell r="L10900">
            <v>23.999999999999996</v>
          </cell>
          <cell r="M10900" t="str">
            <v>451U</v>
          </cell>
          <cell r="N10900" t="e">
            <v>#N/A</v>
          </cell>
          <cell r="O10900" t="str">
            <v>TBD</v>
          </cell>
          <cell r="T10900">
            <v>45290</v>
          </cell>
          <cell r="U10900" t="str">
            <v>AIR</v>
          </cell>
          <cell r="V10900" t="str">
            <v>Waiting for Invoice</v>
          </cell>
          <cell r="W10900" t="str">
            <v xml:space="preserve"> BUG-1 </v>
          </cell>
          <cell r="X10900">
            <v>45047</v>
          </cell>
          <cell r="AA10900" t="e">
            <v>#N/A</v>
          </cell>
          <cell r="AB10900" t="e">
            <v>#N/A</v>
          </cell>
          <cell r="AC10900" t="e">
            <v>#N/A</v>
          </cell>
        </row>
        <row r="10901">
          <cell r="A10901" t="str">
            <v>966000176707091869-00144000TBD</v>
          </cell>
          <cell r="B10901" t="e">
            <v>#N/A</v>
          </cell>
          <cell r="C10901" t="str">
            <v>9660001767400</v>
          </cell>
          <cell r="D10901" t="str">
            <v>966000176707091869-00144000</v>
          </cell>
          <cell r="E10901" t="str">
            <v>ONT</v>
          </cell>
          <cell r="F10901" t="str">
            <v>9660001767</v>
          </cell>
          <cell r="G10901" t="str">
            <v>07091869-001</v>
          </cell>
          <cell r="H10901">
            <v>400</v>
          </cell>
          <cell r="I10901" t="str">
            <v>Chip Thick Film Resistor,0.0625W,5.1ohm,</v>
          </cell>
          <cell r="J10901">
            <v>44000</v>
          </cell>
          <cell r="K10901">
            <v>4.0000000000000002E-4</v>
          </cell>
          <cell r="L10901">
            <v>17.600000000000001</v>
          </cell>
          <cell r="M10901" t="str">
            <v>451U</v>
          </cell>
          <cell r="N10901" t="e">
            <v>#N/A</v>
          </cell>
          <cell r="O10901" t="str">
            <v>TBD</v>
          </cell>
          <cell r="T10901">
            <v>45290</v>
          </cell>
          <cell r="U10901" t="str">
            <v>AIR</v>
          </cell>
          <cell r="V10901" t="str">
            <v>Waiting for Invoice</v>
          </cell>
          <cell r="W10901" t="str">
            <v xml:space="preserve"> BUG-1 </v>
          </cell>
          <cell r="X10901">
            <v>45047</v>
          </cell>
          <cell r="AA10901" t="e">
            <v>#N/A</v>
          </cell>
          <cell r="AB10901" t="e">
            <v>#N/A</v>
          </cell>
          <cell r="AC10901" t="e">
            <v>#N/A</v>
          </cell>
        </row>
        <row r="10902">
          <cell r="A10902" t="str">
            <v>966000176707092104-00145000TBD</v>
          </cell>
          <cell r="B10902" t="e">
            <v>#N/A</v>
          </cell>
          <cell r="C10902" t="str">
            <v>9660001767410</v>
          </cell>
          <cell r="D10902" t="str">
            <v>966000176707092104-00145000</v>
          </cell>
          <cell r="E10902" t="str">
            <v>ONT</v>
          </cell>
          <cell r="F10902" t="str">
            <v>9660001767</v>
          </cell>
          <cell r="G10902" t="str">
            <v>07092104-001</v>
          </cell>
          <cell r="H10902">
            <v>410</v>
          </cell>
          <cell r="I10902" t="str">
            <v>ChipThickFilmResistor,0.25W,0.1ohm,+"</v>
          </cell>
          <cell r="J10902">
            <v>45000</v>
          </cell>
          <cell r="K10902">
            <v>9.7999999999999997E-3</v>
          </cell>
          <cell r="L10902">
            <v>441</v>
          </cell>
          <cell r="M10902" t="str">
            <v>451U</v>
          </cell>
          <cell r="N10902" t="e">
            <v>#N/A</v>
          </cell>
          <cell r="O10902" t="str">
            <v>TBD</v>
          </cell>
          <cell r="T10902">
            <v>45290</v>
          </cell>
          <cell r="U10902" t="str">
            <v>AIR</v>
          </cell>
          <cell r="V10902" t="str">
            <v>Waiting for Invoice</v>
          </cell>
          <cell r="W10902" t="str">
            <v xml:space="preserve"> BUG-1 </v>
          </cell>
          <cell r="X10902">
            <v>45047</v>
          </cell>
          <cell r="AA10902" t="e">
            <v>#N/A</v>
          </cell>
          <cell r="AB10902" t="e">
            <v>#N/A</v>
          </cell>
          <cell r="AC10902" t="e">
            <v>#N/A</v>
          </cell>
        </row>
        <row r="10903">
          <cell r="A10903" t="str">
            <v>966000176707092378-00185000TBD</v>
          </cell>
          <cell r="B10903" t="e">
            <v>#N/A</v>
          </cell>
          <cell r="C10903" t="str">
            <v>9660001767420</v>
          </cell>
          <cell r="D10903" t="str">
            <v>966000176707092378-00185000</v>
          </cell>
          <cell r="E10903" t="str">
            <v>ONT</v>
          </cell>
          <cell r="F10903" t="str">
            <v>9660001767</v>
          </cell>
          <cell r="G10903" t="str">
            <v>07092378-001</v>
          </cell>
          <cell r="H10903">
            <v>420</v>
          </cell>
          <cell r="I10903" t="str">
            <v>Chip Thick Film Resistor,0.25W,36ohm,+/-</v>
          </cell>
          <cell r="J10903">
            <v>85000</v>
          </cell>
          <cell r="K10903">
            <v>1.5E-3</v>
          </cell>
          <cell r="L10903">
            <v>127.5</v>
          </cell>
          <cell r="M10903" t="str">
            <v>451U</v>
          </cell>
          <cell r="N10903" t="e">
            <v>#N/A</v>
          </cell>
          <cell r="O10903" t="str">
            <v>TBD</v>
          </cell>
          <cell r="T10903">
            <v>45290</v>
          </cell>
          <cell r="U10903" t="str">
            <v>AIR</v>
          </cell>
          <cell r="V10903" t="str">
            <v>Waiting for Invoice</v>
          </cell>
          <cell r="W10903" t="str">
            <v xml:space="preserve"> BUG-1 </v>
          </cell>
          <cell r="X10903">
            <v>45047</v>
          </cell>
          <cell r="AA10903" t="e">
            <v>#N/A</v>
          </cell>
          <cell r="AB10903" t="e">
            <v>#N/A</v>
          </cell>
          <cell r="AC10903" t="e">
            <v>#N/A</v>
          </cell>
        </row>
        <row r="10904">
          <cell r="A10904" t="str">
            <v>966000176707092380-001430000TBD</v>
          </cell>
          <cell r="B10904" t="e">
            <v>#N/A</v>
          </cell>
          <cell r="C10904" t="str">
            <v>9660001767430</v>
          </cell>
          <cell r="D10904" t="str">
            <v>966000176707092380-001430000</v>
          </cell>
          <cell r="E10904" t="str">
            <v>ONT</v>
          </cell>
          <cell r="F10904" t="str">
            <v>9660001767</v>
          </cell>
          <cell r="G10904" t="str">
            <v>07092380-001</v>
          </cell>
          <cell r="H10904">
            <v>430</v>
          </cell>
          <cell r="I10904" t="str">
            <v>Chip Thick Film Resistor,0.0625W,49.9ohm</v>
          </cell>
          <cell r="J10904">
            <v>430000</v>
          </cell>
          <cell r="K10904">
            <v>2.9999999999999997E-4</v>
          </cell>
          <cell r="L10904">
            <v>129</v>
          </cell>
          <cell r="M10904" t="str">
            <v>451U</v>
          </cell>
          <cell r="N10904" t="e">
            <v>#N/A</v>
          </cell>
          <cell r="O10904" t="str">
            <v>TBD</v>
          </cell>
          <cell r="T10904">
            <v>45290</v>
          </cell>
          <cell r="U10904" t="str">
            <v>AIR</v>
          </cell>
          <cell r="V10904" t="str">
            <v>Waiting for Invoice</v>
          </cell>
          <cell r="W10904" t="str">
            <v xml:space="preserve"> BUG-1 </v>
          </cell>
          <cell r="X10904">
            <v>45047</v>
          </cell>
          <cell r="AA10904" t="e">
            <v>#N/A</v>
          </cell>
          <cell r="AB10904" t="e">
            <v>#N/A</v>
          </cell>
          <cell r="AC10904" t="e">
            <v>#N/A</v>
          </cell>
        </row>
        <row r="10905">
          <cell r="A10905" t="str">
            <v>966000176707092387-00140000TBD</v>
          </cell>
          <cell r="B10905" t="e">
            <v>#N/A</v>
          </cell>
          <cell r="C10905" t="str">
            <v>9660001767440</v>
          </cell>
          <cell r="D10905" t="str">
            <v>966000176707092387-00140000</v>
          </cell>
          <cell r="E10905" t="str">
            <v>ONT</v>
          </cell>
          <cell r="F10905" t="str">
            <v>9660001767</v>
          </cell>
          <cell r="G10905" t="str">
            <v>07092387-001</v>
          </cell>
          <cell r="H10905">
            <v>440</v>
          </cell>
          <cell r="I10905" t="str">
            <v>Chip Thick Film Resistor,0.25W,18ohm,+/-</v>
          </cell>
          <cell r="J10905">
            <v>40000</v>
          </cell>
          <cell r="K10905">
            <v>1.5E-3</v>
          </cell>
          <cell r="L10905">
            <v>60</v>
          </cell>
          <cell r="M10905" t="str">
            <v>451U</v>
          </cell>
          <cell r="N10905" t="e">
            <v>#N/A</v>
          </cell>
          <cell r="O10905" t="str">
            <v>TBD</v>
          </cell>
          <cell r="T10905">
            <v>45290</v>
          </cell>
          <cell r="U10905" t="str">
            <v>AIR</v>
          </cell>
          <cell r="V10905" t="str">
            <v>Waiting for Invoice</v>
          </cell>
          <cell r="W10905" t="str">
            <v xml:space="preserve"> BUG-1 </v>
          </cell>
          <cell r="X10905">
            <v>45047</v>
          </cell>
          <cell r="AA10905" t="e">
            <v>#N/A</v>
          </cell>
          <cell r="AB10905" t="e">
            <v>#N/A</v>
          </cell>
          <cell r="AC10905" t="e">
            <v>#N/A</v>
          </cell>
        </row>
        <row r="10906">
          <cell r="A10906" t="str">
            <v>966000176707092392-00143000TBD</v>
          </cell>
          <cell r="B10906" t="e">
            <v>#N/A</v>
          </cell>
          <cell r="C10906" t="str">
            <v>9660001767450</v>
          </cell>
          <cell r="D10906" t="str">
            <v>966000176707092392-00143000</v>
          </cell>
          <cell r="E10906" t="str">
            <v>ONT</v>
          </cell>
          <cell r="F10906" t="str">
            <v>9660001767</v>
          </cell>
          <cell r="G10906" t="str">
            <v>07092392-001</v>
          </cell>
          <cell r="H10906">
            <v>450</v>
          </cell>
          <cell r="I10906" t="str">
            <v>Chip Thick Film Resistor,0.0625W,20ohm,+</v>
          </cell>
          <cell r="J10906">
            <v>43000</v>
          </cell>
          <cell r="K10906">
            <v>2.9999999999999997E-4</v>
          </cell>
          <cell r="L10906">
            <v>12.899999999999999</v>
          </cell>
          <cell r="M10906" t="str">
            <v>451U</v>
          </cell>
          <cell r="N10906" t="e">
            <v>#N/A</v>
          </cell>
          <cell r="O10906" t="str">
            <v>TBD</v>
          </cell>
          <cell r="T10906">
            <v>45290</v>
          </cell>
          <cell r="U10906" t="str">
            <v>AIR</v>
          </cell>
          <cell r="V10906" t="str">
            <v>Waiting for Invoice</v>
          </cell>
          <cell r="W10906" t="str">
            <v xml:space="preserve"> BUG-1 </v>
          </cell>
          <cell r="X10906">
            <v>45047</v>
          </cell>
          <cell r="AA10906" t="e">
            <v>#N/A</v>
          </cell>
          <cell r="AB10906" t="e">
            <v>#N/A</v>
          </cell>
          <cell r="AC10906" t="e">
            <v>#N/A</v>
          </cell>
        </row>
        <row r="10907">
          <cell r="A10907" t="str">
            <v>966000176707092458-00190000TBD</v>
          </cell>
          <cell r="B10907" t="e">
            <v>#N/A</v>
          </cell>
          <cell r="C10907" t="str">
            <v>9660001767460</v>
          </cell>
          <cell r="D10907" t="str">
            <v>966000176707092458-00190000</v>
          </cell>
          <cell r="E10907" t="str">
            <v>ONT</v>
          </cell>
          <cell r="F10907" t="str">
            <v>9660001767</v>
          </cell>
          <cell r="G10907" t="str">
            <v>07092458-001</v>
          </cell>
          <cell r="H10907">
            <v>460</v>
          </cell>
          <cell r="I10907" t="str">
            <v>Chip Thick Film Resistor,0.05W,3300ohm,+</v>
          </cell>
          <cell r="J10907">
            <v>90000</v>
          </cell>
          <cell r="K10907">
            <v>5.9999999999999995E-4</v>
          </cell>
          <cell r="L10907">
            <v>53.999999999999993</v>
          </cell>
          <cell r="M10907" t="str">
            <v>451U</v>
          </cell>
          <cell r="N10907" t="e">
            <v>#N/A</v>
          </cell>
          <cell r="O10907" t="str">
            <v>TBD</v>
          </cell>
          <cell r="T10907">
            <v>45290</v>
          </cell>
          <cell r="U10907" t="str">
            <v>AIR</v>
          </cell>
          <cell r="V10907" t="str">
            <v>Waiting for Invoice</v>
          </cell>
          <cell r="W10907" t="str">
            <v xml:space="preserve"> BUG-1 </v>
          </cell>
          <cell r="X10907">
            <v>45047</v>
          </cell>
          <cell r="AA10907" t="e">
            <v>#N/A</v>
          </cell>
          <cell r="AB10907" t="e">
            <v>#N/A</v>
          </cell>
          <cell r="AC10907" t="e">
            <v>#N/A</v>
          </cell>
        </row>
        <row r="10908">
          <cell r="A10908" t="str">
            <v>966000176707092568-00150000TBD</v>
          </cell>
          <cell r="B10908" t="e">
            <v>#N/A</v>
          </cell>
          <cell r="C10908" t="str">
            <v>9660001767470</v>
          </cell>
          <cell r="D10908" t="str">
            <v>966000176707092568-00150000</v>
          </cell>
          <cell r="E10908" t="str">
            <v>ONT</v>
          </cell>
          <cell r="F10908" t="str">
            <v>9660001767</v>
          </cell>
          <cell r="G10908" t="str">
            <v>07092568-001</v>
          </cell>
          <cell r="H10908">
            <v>470</v>
          </cell>
          <cell r="I10908" t="str">
            <v>Chip Thick Film Resistor,0.05W,4700ohm,+</v>
          </cell>
          <cell r="J10908">
            <v>50000</v>
          </cell>
          <cell r="K10908">
            <v>5.9999999999999995E-4</v>
          </cell>
          <cell r="L10908">
            <v>29.999999999999996</v>
          </cell>
          <cell r="M10908" t="str">
            <v>451U</v>
          </cell>
          <cell r="N10908" t="e">
            <v>#N/A</v>
          </cell>
          <cell r="O10908" t="str">
            <v>TBD</v>
          </cell>
          <cell r="T10908">
            <v>45290</v>
          </cell>
          <cell r="U10908" t="str">
            <v>AIR</v>
          </cell>
          <cell r="V10908" t="str">
            <v>Waiting for Invoice</v>
          </cell>
          <cell r="W10908" t="str">
            <v xml:space="preserve"> BUG-1 </v>
          </cell>
          <cell r="X10908">
            <v>45047</v>
          </cell>
          <cell r="AA10908" t="e">
            <v>#N/A</v>
          </cell>
          <cell r="AB10908" t="e">
            <v>#N/A</v>
          </cell>
          <cell r="AC10908" t="e">
            <v>#N/A</v>
          </cell>
        </row>
        <row r="10909">
          <cell r="A10909" t="str">
            <v>966000176707092657-0011280000TBD</v>
          </cell>
          <cell r="B10909" t="e">
            <v>#N/A</v>
          </cell>
          <cell r="C10909" t="str">
            <v>9660001767480</v>
          </cell>
          <cell r="D10909" t="str">
            <v>966000176707092657-0011280000</v>
          </cell>
          <cell r="E10909" t="str">
            <v>ONT</v>
          </cell>
          <cell r="F10909" t="str">
            <v>9660001767</v>
          </cell>
          <cell r="G10909" t="str">
            <v>07092657-001</v>
          </cell>
          <cell r="H10909">
            <v>480</v>
          </cell>
          <cell r="I10909" t="str">
            <v>Chip Thick Film Resistor,0.05W,33ohm,+/-</v>
          </cell>
          <cell r="J10909">
            <v>1280000</v>
          </cell>
          <cell r="K10909">
            <v>5.9999999999999995E-4</v>
          </cell>
          <cell r="L10909">
            <v>767.99999999999989</v>
          </cell>
          <cell r="M10909" t="str">
            <v>451U</v>
          </cell>
          <cell r="N10909" t="e">
            <v>#N/A</v>
          </cell>
          <cell r="O10909" t="str">
            <v>TBD</v>
          </cell>
          <cell r="T10909">
            <v>45290</v>
          </cell>
          <cell r="U10909" t="str">
            <v>AIR</v>
          </cell>
          <cell r="V10909" t="str">
            <v>Waiting for Invoice</v>
          </cell>
          <cell r="W10909" t="str">
            <v xml:space="preserve"> BUG-1 </v>
          </cell>
          <cell r="X10909">
            <v>45047</v>
          </cell>
          <cell r="AA10909" t="e">
            <v>#N/A</v>
          </cell>
          <cell r="AB10909" t="e">
            <v>#N/A</v>
          </cell>
          <cell r="AC10909" t="e">
            <v>#N/A</v>
          </cell>
        </row>
        <row r="10910">
          <cell r="A10910" t="str">
            <v>966000176708010430-00143200TBD</v>
          </cell>
          <cell r="B10910" t="e">
            <v>#N/A</v>
          </cell>
          <cell r="C10910" t="str">
            <v>9660001767490</v>
          </cell>
          <cell r="D10910" t="str">
            <v>966000176708010430-00143200</v>
          </cell>
          <cell r="E10910" t="str">
            <v>ONT</v>
          </cell>
          <cell r="F10910" t="str">
            <v>9660001767</v>
          </cell>
          <cell r="G10910" t="str">
            <v>08010430-001</v>
          </cell>
          <cell r="H10910">
            <v>490</v>
          </cell>
          <cell r="I10910" t="str">
            <v>Non-Solid THT Aluminium Capacitor,16V,10</v>
          </cell>
          <cell r="J10910">
            <v>43200</v>
          </cell>
          <cell r="K10910">
            <v>5.1200000000000002E-2</v>
          </cell>
          <cell r="L10910">
            <v>2211.84</v>
          </cell>
          <cell r="M10910" t="str">
            <v>451U</v>
          </cell>
          <cell r="N10910" t="e">
            <v>#N/A</v>
          </cell>
          <cell r="O10910" t="str">
            <v>TBD</v>
          </cell>
          <cell r="T10910">
            <v>45290</v>
          </cell>
          <cell r="U10910" t="str">
            <v>AIR</v>
          </cell>
          <cell r="V10910" t="str">
            <v>Waiting for Invoice</v>
          </cell>
          <cell r="W10910" t="str">
            <v xml:space="preserve"> BUG-1 </v>
          </cell>
          <cell r="X10910">
            <v>45047</v>
          </cell>
          <cell r="AA10910" t="e">
            <v>#N/A</v>
          </cell>
          <cell r="AB10910" t="e">
            <v>#N/A</v>
          </cell>
          <cell r="AC10910" t="e">
            <v>#N/A</v>
          </cell>
        </row>
        <row r="10911">
          <cell r="A10911" t="str">
            <v>966000176708010466-00243000TBD</v>
          </cell>
          <cell r="B10911" t="e">
            <v>#N/A</v>
          </cell>
          <cell r="C10911" t="str">
            <v>9660001767500</v>
          </cell>
          <cell r="D10911" t="str">
            <v>966000176708010466-00243000</v>
          </cell>
          <cell r="E10911" t="str">
            <v>ONT</v>
          </cell>
          <cell r="F10911" t="str">
            <v>9660001767</v>
          </cell>
          <cell r="G10911" t="str">
            <v>08010466-002</v>
          </cell>
          <cell r="H10911">
            <v>500</v>
          </cell>
          <cell r="I10911" t="str">
            <v>Non-Solid THT Aluminium Capacitor,100V,2</v>
          </cell>
          <cell r="J10911">
            <v>43000</v>
          </cell>
          <cell r="K10911">
            <v>2.6499999999999999E-2</v>
          </cell>
          <cell r="L10911">
            <v>1139.5</v>
          </cell>
          <cell r="M10911" t="str">
            <v>451U</v>
          </cell>
          <cell r="N10911" t="e">
            <v>#N/A</v>
          </cell>
          <cell r="O10911" t="str">
            <v>TBD</v>
          </cell>
          <cell r="T10911">
            <v>45290</v>
          </cell>
          <cell r="U10911" t="str">
            <v>AIR</v>
          </cell>
          <cell r="V10911" t="str">
            <v>Waiting for Invoice</v>
          </cell>
          <cell r="W10911" t="str">
            <v xml:space="preserve"> BUG-1 </v>
          </cell>
          <cell r="X10911">
            <v>45047</v>
          </cell>
          <cell r="AA10911" t="e">
            <v>#N/A</v>
          </cell>
          <cell r="AB10911" t="e">
            <v>#N/A</v>
          </cell>
          <cell r="AC10911" t="e">
            <v>#N/A</v>
          </cell>
        </row>
        <row r="10912">
          <cell r="A10912" t="str">
            <v>966000176708070450-001172000TBD</v>
          </cell>
          <cell r="B10912" t="e">
            <v>#N/A</v>
          </cell>
          <cell r="C10912" t="str">
            <v>9660001767510</v>
          </cell>
          <cell r="D10912" t="str">
            <v>966000176708070450-001172000</v>
          </cell>
          <cell r="E10912" t="str">
            <v>ONT</v>
          </cell>
          <cell r="F10912" t="str">
            <v>9660001767</v>
          </cell>
          <cell r="G10912" t="str">
            <v>08070450-001</v>
          </cell>
          <cell r="H10912">
            <v>510</v>
          </cell>
          <cell r="I10912" t="str">
            <v>Low VoltageANDCapacity MLCC(less=100V,le</v>
          </cell>
          <cell r="J10912">
            <v>172000</v>
          </cell>
          <cell r="K10912">
            <v>5.0000000000000001E-4</v>
          </cell>
          <cell r="L10912">
            <v>86</v>
          </cell>
          <cell r="M10912" t="str">
            <v>451U</v>
          </cell>
          <cell r="N10912" t="e">
            <v>#N/A</v>
          </cell>
          <cell r="O10912" t="str">
            <v>TBD</v>
          </cell>
          <cell r="T10912">
            <v>45290</v>
          </cell>
          <cell r="U10912" t="str">
            <v>AIR</v>
          </cell>
          <cell r="V10912" t="str">
            <v>Waiting for Invoice</v>
          </cell>
          <cell r="W10912" t="str">
            <v xml:space="preserve"> BUG-1 </v>
          </cell>
          <cell r="X10912">
            <v>45047</v>
          </cell>
          <cell r="AA10912" t="e">
            <v>#N/A</v>
          </cell>
          <cell r="AB10912" t="e">
            <v>#N/A</v>
          </cell>
          <cell r="AC10912" t="e">
            <v>#N/A</v>
          </cell>
        </row>
        <row r="10913">
          <cell r="A10913" t="str">
            <v>966000176708070530-002890000TBD</v>
          </cell>
          <cell r="B10913" t="e">
            <v>#N/A</v>
          </cell>
          <cell r="C10913" t="str">
            <v>9660001767520</v>
          </cell>
          <cell r="D10913" t="str">
            <v>966000176708070530-002890000</v>
          </cell>
          <cell r="E10913" t="str">
            <v>ONT</v>
          </cell>
          <cell r="F10913" t="str">
            <v>9660001767</v>
          </cell>
          <cell r="G10913" t="str">
            <v>08070530-002</v>
          </cell>
          <cell r="H10913">
            <v>520</v>
          </cell>
          <cell r="I10913" t="str">
            <v>Low VoltageANDCapacity MLCC(less=100V,le</v>
          </cell>
          <cell r="J10913">
            <v>890000</v>
          </cell>
          <cell r="K10913">
            <v>5.9999999999999995E-4</v>
          </cell>
          <cell r="L10913">
            <v>534</v>
          </cell>
          <cell r="M10913" t="str">
            <v>451U</v>
          </cell>
          <cell r="N10913" t="e">
            <v>#N/A</v>
          </cell>
          <cell r="O10913" t="str">
            <v>TBD</v>
          </cell>
          <cell r="T10913">
            <v>45290</v>
          </cell>
          <cell r="U10913" t="str">
            <v>AIR</v>
          </cell>
          <cell r="V10913" t="str">
            <v>Waiting for Invoice</v>
          </cell>
          <cell r="W10913" t="str">
            <v xml:space="preserve"> BUG-1 </v>
          </cell>
          <cell r="X10913">
            <v>45047</v>
          </cell>
          <cell r="AA10913" t="e">
            <v>#N/A</v>
          </cell>
          <cell r="AB10913" t="e">
            <v>#N/A</v>
          </cell>
          <cell r="AC10913" t="e">
            <v>#N/A</v>
          </cell>
        </row>
        <row r="10914">
          <cell r="A10914" t="str">
            <v>966000176708070543-00150000TBD</v>
          </cell>
          <cell r="B10914" t="e">
            <v>#N/A</v>
          </cell>
          <cell r="C10914" t="str">
            <v>9660001767530</v>
          </cell>
          <cell r="D10914" t="str">
            <v>966000176708070543-00150000</v>
          </cell>
          <cell r="E10914" t="str">
            <v>ONT</v>
          </cell>
          <cell r="F10914" t="str">
            <v>9660001767</v>
          </cell>
          <cell r="G10914" t="str">
            <v>08070543-001</v>
          </cell>
          <cell r="H10914">
            <v>530</v>
          </cell>
          <cell r="I10914" t="str">
            <v>LowVoltageANDCapacityMLCC(LESS=100V,L"</v>
          </cell>
          <cell r="J10914">
            <v>50000</v>
          </cell>
          <cell r="K10914">
            <v>5.0000000000000001E-4</v>
          </cell>
          <cell r="L10914">
            <v>25</v>
          </cell>
          <cell r="M10914" t="str">
            <v>451U</v>
          </cell>
          <cell r="N10914" t="e">
            <v>#N/A</v>
          </cell>
          <cell r="O10914" t="str">
            <v>TBD</v>
          </cell>
          <cell r="T10914">
            <v>45290</v>
          </cell>
          <cell r="U10914" t="str">
            <v>AIR</v>
          </cell>
          <cell r="V10914" t="str">
            <v>Waiting for Invoice</v>
          </cell>
          <cell r="W10914" t="str">
            <v xml:space="preserve"> BUG-1 </v>
          </cell>
          <cell r="X10914">
            <v>45047</v>
          </cell>
          <cell r="AA10914" t="e">
            <v>#N/A</v>
          </cell>
          <cell r="AB10914" t="e">
            <v>#N/A</v>
          </cell>
          <cell r="AC10914" t="e">
            <v>#N/A</v>
          </cell>
        </row>
        <row r="10915">
          <cell r="A10915" t="str">
            <v>966000176708070545-001220000TBD</v>
          </cell>
          <cell r="B10915" t="e">
            <v>#N/A</v>
          </cell>
          <cell r="C10915" t="str">
            <v>9660001767540</v>
          </cell>
          <cell r="D10915" t="str">
            <v>966000176708070545-001220000</v>
          </cell>
          <cell r="E10915" t="str">
            <v>ONT</v>
          </cell>
          <cell r="F10915" t="str">
            <v>9660001767</v>
          </cell>
          <cell r="G10915" t="str">
            <v>08070545-001</v>
          </cell>
          <cell r="H10915">
            <v>540</v>
          </cell>
          <cell r="I10915" t="str">
            <v>LowVoltageCapacityMLCC(100V,1uf),50"</v>
          </cell>
          <cell r="J10915">
            <v>220000</v>
          </cell>
          <cell r="K10915">
            <v>5.0000000000000001E-4</v>
          </cell>
          <cell r="L10915">
            <v>110</v>
          </cell>
          <cell r="M10915" t="str">
            <v>451U</v>
          </cell>
          <cell r="N10915" t="e">
            <v>#N/A</v>
          </cell>
          <cell r="O10915" t="str">
            <v>TBD</v>
          </cell>
          <cell r="T10915">
            <v>45290</v>
          </cell>
          <cell r="U10915" t="str">
            <v>AIR</v>
          </cell>
          <cell r="V10915" t="str">
            <v>Waiting for Invoice</v>
          </cell>
          <cell r="W10915" t="str">
            <v xml:space="preserve"> BUG-1 </v>
          </cell>
          <cell r="X10915">
            <v>45047</v>
          </cell>
          <cell r="AA10915" t="e">
            <v>#N/A</v>
          </cell>
          <cell r="AB10915" t="e">
            <v>#N/A</v>
          </cell>
          <cell r="AC10915" t="e">
            <v>#N/A</v>
          </cell>
        </row>
        <row r="10916">
          <cell r="A10916" t="str">
            <v>966000176708070546-00150000TBD</v>
          </cell>
          <cell r="B10916" t="e">
            <v>#N/A</v>
          </cell>
          <cell r="C10916" t="str">
            <v>9660001767550</v>
          </cell>
          <cell r="D10916" t="str">
            <v>966000176708070546-00150000</v>
          </cell>
          <cell r="E10916" t="str">
            <v>ONT</v>
          </cell>
          <cell r="F10916" t="str">
            <v>9660001767</v>
          </cell>
          <cell r="G10916" t="str">
            <v>08070546-001</v>
          </cell>
          <cell r="H10916">
            <v>550</v>
          </cell>
          <cell r="I10916" t="str">
            <v>Low Voltage  Capacity MLCC(100V,1uf),50V</v>
          </cell>
          <cell r="J10916">
            <v>50000</v>
          </cell>
          <cell r="K10916">
            <v>5.0000000000000001E-4</v>
          </cell>
          <cell r="L10916">
            <v>25</v>
          </cell>
          <cell r="M10916" t="str">
            <v>451U</v>
          </cell>
          <cell r="N10916" t="e">
            <v>#N/A</v>
          </cell>
          <cell r="O10916" t="str">
            <v>TBD</v>
          </cell>
          <cell r="T10916">
            <v>45290</v>
          </cell>
          <cell r="U10916" t="str">
            <v>AIR</v>
          </cell>
          <cell r="V10916" t="str">
            <v>Waiting for Invoice</v>
          </cell>
          <cell r="W10916" t="str">
            <v xml:space="preserve"> BUG-1 </v>
          </cell>
          <cell r="X10916">
            <v>45047</v>
          </cell>
          <cell r="AA10916" t="e">
            <v>#N/A</v>
          </cell>
          <cell r="AB10916" t="e">
            <v>#N/A</v>
          </cell>
          <cell r="AC10916" t="e">
            <v>#N/A</v>
          </cell>
        </row>
        <row r="10917">
          <cell r="A10917" t="str">
            <v>966000176708070547-001170000TBD</v>
          </cell>
          <cell r="B10917" t="e">
            <v>#N/A</v>
          </cell>
          <cell r="C10917" t="str">
            <v>9660001767560</v>
          </cell>
          <cell r="D10917" t="str">
            <v>966000176708070547-001170000</v>
          </cell>
          <cell r="E10917" t="str">
            <v>ONT</v>
          </cell>
          <cell r="F10917" t="str">
            <v>9660001767</v>
          </cell>
          <cell r="G10917" t="str">
            <v>08070547-001</v>
          </cell>
          <cell r="H10917">
            <v>560</v>
          </cell>
          <cell r="I10917" t="str">
            <v>Low Voltage&amp;Capacity MLCC(&lt;=100V,&lt;1uf),5</v>
          </cell>
          <cell r="J10917">
            <v>170000</v>
          </cell>
          <cell r="K10917">
            <v>5.0000000000000001E-4</v>
          </cell>
          <cell r="L10917">
            <v>85</v>
          </cell>
          <cell r="M10917" t="str">
            <v>451U</v>
          </cell>
          <cell r="N10917" t="e">
            <v>#N/A</v>
          </cell>
          <cell r="O10917" t="str">
            <v>TBD</v>
          </cell>
          <cell r="T10917">
            <v>45290</v>
          </cell>
          <cell r="U10917" t="str">
            <v>AIR</v>
          </cell>
          <cell r="V10917" t="str">
            <v>Waiting for Invoice</v>
          </cell>
          <cell r="W10917" t="str">
            <v xml:space="preserve"> BUG-1 </v>
          </cell>
          <cell r="X10917">
            <v>45047</v>
          </cell>
          <cell r="AA10917" t="e">
            <v>#N/A</v>
          </cell>
          <cell r="AB10917" t="e">
            <v>#N/A</v>
          </cell>
          <cell r="AC10917" t="e">
            <v>#N/A</v>
          </cell>
        </row>
        <row r="10918">
          <cell r="A10918" t="str">
            <v>966000176708070564900000TBD</v>
          </cell>
          <cell r="B10918" t="e">
            <v>#N/A</v>
          </cell>
          <cell r="C10918" t="str">
            <v>9660001767570</v>
          </cell>
          <cell r="D10918" t="str">
            <v>966000176708070564900000</v>
          </cell>
          <cell r="E10918" t="str">
            <v>ONT</v>
          </cell>
          <cell r="F10918" t="str">
            <v>9660001767</v>
          </cell>
          <cell r="G10918" t="str">
            <v>08070564</v>
          </cell>
          <cell r="H10918">
            <v>570</v>
          </cell>
          <cell r="I10918" t="str">
            <v>Chip Multilayer Ceramic Capacitor,6.3V,4</v>
          </cell>
          <cell r="J10918">
            <v>900000</v>
          </cell>
          <cell r="K10918">
            <v>2.5000000000000001E-3</v>
          </cell>
          <cell r="L10918">
            <v>2250</v>
          </cell>
          <cell r="M10918" t="str">
            <v>451U</v>
          </cell>
          <cell r="N10918" t="e">
            <v>#N/A</v>
          </cell>
          <cell r="O10918" t="str">
            <v>TBD</v>
          </cell>
          <cell r="T10918">
            <v>45290</v>
          </cell>
          <cell r="U10918" t="str">
            <v>AIR</v>
          </cell>
          <cell r="V10918" t="str">
            <v>Waiting for Invoice</v>
          </cell>
          <cell r="W10918" t="str">
            <v xml:space="preserve"> BUG-1 </v>
          </cell>
          <cell r="X10918">
            <v>45047</v>
          </cell>
          <cell r="AA10918" t="e">
            <v>#N/A</v>
          </cell>
          <cell r="AB10918" t="e">
            <v>#N/A</v>
          </cell>
          <cell r="AC10918" t="e">
            <v>#N/A</v>
          </cell>
        </row>
        <row r="10919">
          <cell r="A10919" t="str">
            <v>966000176708070580-001180000TBD</v>
          </cell>
          <cell r="B10919" t="e">
            <v>#N/A</v>
          </cell>
          <cell r="C10919" t="str">
            <v>9660001767580</v>
          </cell>
          <cell r="D10919" t="str">
            <v>966000176708070580-001180000</v>
          </cell>
          <cell r="E10919" t="str">
            <v>ONT</v>
          </cell>
          <cell r="F10919" t="str">
            <v>9660001767</v>
          </cell>
          <cell r="G10919" t="str">
            <v>08070580-001</v>
          </cell>
          <cell r="H10919">
            <v>580</v>
          </cell>
          <cell r="I10919" t="str">
            <v>Low Voltage&amp;Capacity MLCC(&lt;=100V,&lt;1uf),5</v>
          </cell>
          <cell r="J10919">
            <v>180000</v>
          </cell>
          <cell r="K10919">
            <v>5.0000000000000001E-4</v>
          </cell>
          <cell r="L10919">
            <v>90</v>
          </cell>
          <cell r="M10919" t="str">
            <v>451U</v>
          </cell>
          <cell r="N10919" t="e">
            <v>#N/A</v>
          </cell>
          <cell r="O10919" t="str">
            <v>TBD</v>
          </cell>
          <cell r="T10919">
            <v>45290</v>
          </cell>
          <cell r="U10919" t="str">
            <v>AIR</v>
          </cell>
          <cell r="V10919" t="str">
            <v>Waiting for Invoice</v>
          </cell>
          <cell r="W10919" t="str">
            <v xml:space="preserve"> BUG-1 </v>
          </cell>
          <cell r="X10919">
            <v>45047</v>
          </cell>
          <cell r="AA10919" t="e">
            <v>#N/A</v>
          </cell>
          <cell r="AB10919" t="e">
            <v>#N/A</v>
          </cell>
          <cell r="AC10919" t="e">
            <v>#N/A</v>
          </cell>
        </row>
        <row r="10920">
          <cell r="A10920" t="str">
            <v>966000176708070607-00142000TBD</v>
          </cell>
          <cell r="B10920" t="e">
            <v>#N/A</v>
          </cell>
          <cell r="C10920" t="str">
            <v>9660001767590</v>
          </cell>
          <cell r="D10920" t="str">
            <v>966000176708070607-00142000</v>
          </cell>
          <cell r="E10920" t="str">
            <v>ONT</v>
          </cell>
          <cell r="F10920" t="str">
            <v>9660001767</v>
          </cell>
          <cell r="G10920" t="str">
            <v>08070607-001</v>
          </cell>
          <cell r="H10920">
            <v>590</v>
          </cell>
          <cell r="I10920" t="str">
            <v>Low VoltageANDCapacity MLCC(LESSTHAN=100</v>
          </cell>
          <cell r="J10920">
            <v>42000</v>
          </cell>
          <cell r="K10920">
            <v>8.0000000000000004E-4</v>
          </cell>
          <cell r="L10920">
            <v>33.6</v>
          </cell>
          <cell r="M10920" t="str">
            <v>451U</v>
          </cell>
          <cell r="N10920" t="e">
            <v>#N/A</v>
          </cell>
          <cell r="O10920" t="str">
            <v>TBD</v>
          </cell>
          <cell r="T10920">
            <v>45290</v>
          </cell>
          <cell r="U10920" t="str">
            <v>AIR</v>
          </cell>
          <cell r="V10920" t="str">
            <v>Waiting for Invoice</v>
          </cell>
          <cell r="W10920" t="str">
            <v xml:space="preserve"> BUG-1 </v>
          </cell>
          <cell r="X10920">
            <v>45047</v>
          </cell>
          <cell r="AA10920" t="e">
            <v>#N/A</v>
          </cell>
          <cell r="AB10920" t="e">
            <v>#N/A</v>
          </cell>
          <cell r="AC10920" t="e">
            <v>#N/A</v>
          </cell>
        </row>
        <row r="10921">
          <cell r="A10921" t="str">
            <v>966000176708070612-0011575000TBD</v>
          </cell>
          <cell r="B10921" t="e">
            <v>#N/A</v>
          </cell>
          <cell r="C10921" t="str">
            <v>9660001767600</v>
          </cell>
          <cell r="D10921" t="str">
            <v>966000176708070612-0011575000</v>
          </cell>
          <cell r="E10921" t="str">
            <v>ONT</v>
          </cell>
          <cell r="F10921" t="str">
            <v>9660001767</v>
          </cell>
          <cell r="G10921" t="str">
            <v>08070612-001</v>
          </cell>
          <cell r="H10921">
            <v>600</v>
          </cell>
          <cell r="I10921" t="str">
            <v>High Capacity MLCC 1uf,10V,1000nF,+-10%,</v>
          </cell>
          <cell r="J10921">
            <v>1575000</v>
          </cell>
          <cell r="K10921">
            <v>4.3E-3</v>
          </cell>
          <cell r="L10921">
            <v>6772.5</v>
          </cell>
          <cell r="M10921" t="str">
            <v>451U</v>
          </cell>
          <cell r="N10921" t="e">
            <v>#N/A</v>
          </cell>
          <cell r="O10921" t="str">
            <v>TBD</v>
          </cell>
          <cell r="T10921">
            <v>45290</v>
          </cell>
          <cell r="U10921" t="str">
            <v>AIR</v>
          </cell>
          <cell r="V10921" t="str">
            <v>Waiting for Invoice</v>
          </cell>
          <cell r="W10921" t="str">
            <v xml:space="preserve"> BUG-1 </v>
          </cell>
          <cell r="X10921">
            <v>45047</v>
          </cell>
          <cell r="AA10921" t="e">
            <v>#N/A</v>
          </cell>
          <cell r="AB10921" t="e">
            <v>#N/A</v>
          </cell>
          <cell r="AC10921" t="e">
            <v>#N/A</v>
          </cell>
        </row>
        <row r="10922">
          <cell r="A10922" t="str">
            <v>966000176708070614-0024790000TBD</v>
          </cell>
          <cell r="B10922" t="e">
            <v>#N/A</v>
          </cell>
          <cell r="C10922" t="str">
            <v>9660001767610</v>
          </cell>
          <cell r="D10922" t="str">
            <v>966000176708070614-0024790000</v>
          </cell>
          <cell r="E10922" t="str">
            <v>ONT</v>
          </cell>
          <cell r="F10922" t="str">
            <v>9660001767</v>
          </cell>
          <cell r="G10922" t="str">
            <v>08070614-002</v>
          </cell>
          <cell r="H10922">
            <v>610</v>
          </cell>
          <cell r="I10922" t="str">
            <v>Low VoltageANDCapacity MLCC(less=100V,le</v>
          </cell>
          <cell r="J10922">
            <v>4790000</v>
          </cell>
          <cell r="K10922">
            <v>5.0000000000000001E-4</v>
          </cell>
          <cell r="L10922">
            <v>2395</v>
          </cell>
          <cell r="M10922" t="str">
            <v>451U</v>
          </cell>
          <cell r="N10922" t="e">
            <v>#N/A</v>
          </cell>
          <cell r="O10922" t="str">
            <v>TBD</v>
          </cell>
          <cell r="T10922">
            <v>45290</v>
          </cell>
          <cell r="U10922" t="str">
            <v>AIR</v>
          </cell>
          <cell r="V10922" t="str">
            <v>Waiting for Invoice</v>
          </cell>
          <cell r="W10922" t="str">
            <v xml:space="preserve"> BUG-1 </v>
          </cell>
          <cell r="X10922">
            <v>45047</v>
          </cell>
          <cell r="AA10922" t="e">
            <v>#N/A</v>
          </cell>
          <cell r="AB10922" t="e">
            <v>#N/A</v>
          </cell>
          <cell r="AC10922" t="e">
            <v>#N/A</v>
          </cell>
        </row>
        <row r="10923">
          <cell r="A10923" t="str">
            <v>966000176708070625-00145000TBD</v>
          </cell>
          <cell r="B10923" t="e">
            <v>#N/A</v>
          </cell>
          <cell r="C10923" t="str">
            <v>9660001767620</v>
          </cell>
          <cell r="D10923" t="str">
            <v>966000176708070625-00145000</v>
          </cell>
          <cell r="E10923" t="str">
            <v>ONT</v>
          </cell>
          <cell r="F10923" t="str">
            <v>9660001767</v>
          </cell>
          <cell r="G10923" t="str">
            <v>08070625-001</v>
          </cell>
          <cell r="H10923">
            <v>620</v>
          </cell>
          <cell r="I10923" t="str">
            <v>Low VoltageANDCapacity MLCC(less than=10</v>
          </cell>
          <cell r="J10923">
            <v>45000</v>
          </cell>
          <cell r="K10923">
            <v>1.1000000000000001E-3</v>
          </cell>
          <cell r="L10923">
            <v>49.5</v>
          </cell>
          <cell r="M10923" t="str">
            <v>451U</v>
          </cell>
          <cell r="N10923" t="e">
            <v>#N/A</v>
          </cell>
          <cell r="O10923" t="str">
            <v>TBD</v>
          </cell>
          <cell r="T10923">
            <v>45290</v>
          </cell>
          <cell r="U10923" t="str">
            <v>AIR</v>
          </cell>
          <cell r="V10923" t="str">
            <v>Waiting for Invoice</v>
          </cell>
          <cell r="W10923" t="str">
            <v xml:space="preserve"> BUG-1 </v>
          </cell>
          <cell r="X10923">
            <v>45047</v>
          </cell>
          <cell r="AA10923" t="e">
            <v>#N/A</v>
          </cell>
          <cell r="AB10923" t="e">
            <v>#N/A</v>
          </cell>
          <cell r="AC10923" t="e">
            <v>#N/A</v>
          </cell>
        </row>
        <row r="10924">
          <cell r="A10924" t="str">
            <v>966000176708070627-00244000TBD</v>
          </cell>
          <cell r="B10924" t="e">
            <v>#N/A</v>
          </cell>
          <cell r="C10924" t="str">
            <v>9660001767630</v>
          </cell>
          <cell r="D10924" t="str">
            <v>966000176708070627-00244000</v>
          </cell>
          <cell r="E10924" t="str">
            <v>ONT</v>
          </cell>
          <cell r="F10924" t="str">
            <v>9660001767</v>
          </cell>
          <cell r="G10924" t="str">
            <v>08070627-002</v>
          </cell>
          <cell r="H10924">
            <v>630</v>
          </cell>
          <cell r="I10924" t="str">
            <v>Low VoltageANDCapacity MLCC(less=100V,le</v>
          </cell>
          <cell r="J10924">
            <v>44000</v>
          </cell>
          <cell r="K10924">
            <v>1.1999999999999999E-3</v>
          </cell>
          <cell r="L10924">
            <v>52.8</v>
          </cell>
          <cell r="M10924" t="str">
            <v>451U</v>
          </cell>
          <cell r="N10924" t="e">
            <v>#N/A</v>
          </cell>
          <cell r="O10924" t="str">
            <v>TBD</v>
          </cell>
          <cell r="T10924">
            <v>45290</v>
          </cell>
          <cell r="U10924" t="str">
            <v>AIR</v>
          </cell>
          <cell r="V10924" t="str">
            <v>Waiting for Invoice</v>
          </cell>
          <cell r="W10924" t="str">
            <v xml:space="preserve"> BUG-1 </v>
          </cell>
          <cell r="X10924">
            <v>45047</v>
          </cell>
          <cell r="AA10924" t="e">
            <v>#N/A</v>
          </cell>
          <cell r="AB10924" t="e">
            <v>#N/A</v>
          </cell>
          <cell r="AC10924" t="e">
            <v>#N/A</v>
          </cell>
        </row>
        <row r="10925">
          <cell r="A10925" t="str">
            <v>966000176708070667-002350000TBD</v>
          </cell>
          <cell r="B10925" t="e">
            <v>#N/A</v>
          </cell>
          <cell r="C10925" t="str">
            <v>9660001767640</v>
          </cell>
          <cell r="D10925" t="str">
            <v>966000176708070667-002350000</v>
          </cell>
          <cell r="E10925" t="str">
            <v>ONT</v>
          </cell>
          <cell r="F10925" t="str">
            <v>9660001767</v>
          </cell>
          <cell r="G10925" t="str">
            <v>08070667-002</v>
          </cell>
          <cell r="H10925">
            <v>640</v>
          </cell>
          <cell r="I10925" t="str">
            <v>High Capacity MLCC(1uf),6.3V,2200nF,+/-2</v>
          </cell>
          <cell r="J10925">
            <v>350000</v>
          </cell>
          <cell r="K10925">
            <v>2.5000000000000001E-3</v>
          </cell>
          <cell r="L10925">
            <v>875</v>
          </cell>
          <cell r="M10925" t="str">
            <v>451U</v>
          </cell>
          <cell r="N10925" t="e">
            <v>#N/A</v>
          </cell>
          <cell r="O10925" t="str">
            <v>TBD</v>
          </cell>
          <cell r="T10925">
            <v>45290</v>
          </cell>
          <cell r="U10925" t="str">
            <v>AIR</v>
          </cell>
          <cell r="V10925" t="str">
            <v>Waiting for Invoice</v>
          </cell>
          <cell r="W10925" t="str">
            <v xml:space="preserve"> BUG-1 </v>
          </cell>
          <cell r="X10925">
            <v>45047</v>
          </cell>
          <cell r="AA10925" t="e">
            <v>#N/A</v>
          </cell>
          <cell r="AB10925" t="e">
            <v>#N/A</v>
          </cell>
          <cell r="AC10925" t="e">
            <v>#N/A</v>
          </cell>
        </row>
        <row r="10926">
          <cell r="A10926" t="str">
            <v>966000176708070675-001219000TBD</v>
          </cell>
          <cell r="B10926" t="e">
            <v>#N/A</v>
          </cell>
          <cell r="C10926" t="str">
            <v>9660001767650</v>
          </cell>
          <cell r="D10926" t="str">
            <v>966000176708070675-001219000</v>
          </cell>
          <cell r="E10926" t="str">
            <v>ONT</v>
          </cell>
          <cell r="F10926" t="str">
            <v>9660001767</v>
          </cell>
          <cell r="G10926" t="str">
            <v>08070675-001</v>
          </cell>
          <cell r="H10926">
            <v>650</v>
          </cell>
          <cell r="I10926" t="str">
            <v>Low VoltageANDCapacity MLCC(less=100V,le</v>
          </cell>
          <cell r="J10926">
            <v>219000</v>
          </cell>
          <cell r="K10926">
            <v>4.7999999999999996E-3</v>
          </cell>
          <cell r="L10926">
            <v>1051.1999999999998</v>
          </cell>
          <cell r="M10926" t="str">
            <v>451U</v>
          </cell>
          <cell r="N10926" t="e">
            <v>#N/A</v>
          </cell>
          <cell r="O10926" t="str">
            <v>TBD</v>
          </cell>
          <cell r="T10926">
            <v>45290</v>
          </cell>
          <cell r="U10926" t="str">
            <v>AIR</v>
          </cell>
          <cell r="V10926" t="str">
            <v>Waiting for Invoice</v>
          </cell>
          <cell r="W10926" t="str">
            <v xml:space="preserve"> BUG-1 </v>
          </cell>
          <cell r="X10926">
            <v>45047</v>
          </cell>
          <cell r="AA10926" t="e">
            <v>#N/A</v>
          </cell>
          <cell r="AB10926" t="e">
            <v>#N/A</v>
          </cell>
          <cell r="AC10926" t="e">
            <v>#N/A</v>
          </cell>
        </row>
        <row r="10927">
          <cell r="A10927" t="str">
            <v>966000176708070693-0011302000TBD</v>
          </cell>
          <cell r="B10927" t="e">
            <v>#N/A</v>
          </cell>
          <cell r="C10927" t="str">
            <v>9660001767660</v>
          </cell>
          <cell r="D10927" t="str">
            <v>966000176708070693-0011302000</v>
          </cell>
          <cell r="E10927" t="str">
            <v>ONT</v>
          </cell>
          <cell r="F10927" t="str">
            <v>9660001767</v>
          </cell>
          <cell r="G10927" t="str">
            <v>08070693-001</v>
          </cell>
          <cell r="H10927">
            <v>660</v>
          </cell>
          <cell r="I10927" t="str">
            <v>High Capacity MLCC(more=1uf),6.3V,10000n</v>
          </cell>
          <cell r="J10927">
            <v>1302000</v>
          </cell>
          <cell r="K10927">
            <v>1.01E-2</v>
          </cell>
          <cell r="L10927">
            <v>13150.199999999999</v>
          </cell>
          <cell r="M10927" t="str">
            <v>451U</v>
          </cell>
          <cell r="N10927" t="e">
            <v>#N/A</v>
          </cell>
          <cell r="O10927" t="str">
            <v>TBD</v>
          </cell>
          <cell r="T10927">
            <v>45290</v>
          </cell>
          <cell r="U10927" t="str">
            <v>AIR</v>
          </cell>
          <cell r="V10927" t="str">
            <v>Waiting for Invoice</v>
          </cell>
          <cell r="W10927" t="str">
            <v xml:space="preserve"> BUG-1 </v>
          </cell>
          <cell r="X10927">
            <v>45047</v>
          </cell>
          <cell r="AA10927" t="e">
            <v>#N/A</v>
          </cell>
          <cell r="AB10927" t="e">
            <v>#N/A</v>
          </cell>
          <cell r="AC10927" t="e">
            <v>#N/A</v>
          </cell>
        </row>
        <row r="10928">
          <cell r="A10928" t="str">
            <v>966000176708070696-001165000TBD</v>
          </cell>
          <cell r="B10928" t="e">
            <v>#N/A</v>
          </cell>
          <cell r="C10928" t="str">
            <v>9660001767670</v>
          </cell>
          <cell r="D10928" t="str">
            <v>966000176708070696-001165000</v>
          </cell>
          <cell r="E10928" t="str">
            <v>ONT</v>
          </cell>
          <cell r="F10928" t="str">
            <v>9660001767</v>
          </cell>
          <cell r="G10928" t="str">
            <v>08070696-001</v>
          </cell>
          <cell r="H10928">
            <v>670</v>
          </cell>
          <cell r="I10928" t="str">
            <v>Low Voltage  Capacity MLCC(100V,1uf),25V</v>
          </cell>
          <cell r="J10928">
            <v>165000</v>
          </cell>
          <cell r="K10928">
            <v>4.0000000000000002E-4</v>
          </cell>
          <cell r="L10928">
            <v>66</v>
          </cell>
          <cell r="M10928" t="str">
            <v>451U</v>
          </cell>
          <cell r="N10928" t="e">
            <v>#N/A</v>
          </cell>
          <cell r="O10928" t="str">
            <v>TBD</v>
          </cell>
          <cell r="T10928">
            <v>45290</v>
          </cell>
          <cell r="U10928" t="str">
            <v>AIR</v>
          </cell>
          <cell r="V10928" t="str">
            <v>Waiting for Invoice</v>
          </cell>
          <cell r="W10928" t="str">
            <v xml:space="preserve"> BUG-1 </v>
          </cell>
          <cell r="X10928">
            <v>45047</v>
          </cell>
          <cell r="AA10928" t="e">
            <v>#N/A</v>
          </cell>
          <cell r="AB10928" t="e">
            <v>#N/A</v>
          </cell>
          <cell r="AC10928" t="e">
            <v>#N/A</v>
          </cell>
        </row>
        <row r="10929">
          <cell r="A10929" t="str">
            <v>966000176708070702-001172000TBD</v>
          </cell>
          <cell r="B10929" t="e">
            <v>#N/A</v>
          </cell>
          <cell r="C10929" t="str">
            <v>9660001767680</v>
          </cell>
          <cell r="D10929" t="str">
            <v>966000176708070702-001172000</v>
          </cell>
          <cell r="E10929" t="str">
            <v>ONT</v>
          </cell>
          <cell r="F10929" t="str">
            <v>9660001767</v>
          </cell>
          <cell r="G10929" t="str">
            <v>08070702-001</v>
          </cell>
          <cell r="H10929">
            <v>680</v>
          </cell>
          <cell r="I10929" t="str">
            <v>High Capacity MLCC(1uf),16V,2200nF,+/-10</v>
          </cell>
          <cell r="J10929">
            <v>172000</v>
          </cell>
          <cell r="K10929">
            <v>7.4000000000000003E-3</v>
          </cell>
          <cell r="L10929">
            <v>1272.8</v>
          </cell>
          <cell r="M10929" t="str">
            <v>451U</v>
          </cell>
          <cell r="N10929" t="e">
            <v>#N/A</v>
          </cell>
          <cell r="O10929" t="str">
            <v>TBD</v>
          </cell>
          <cell r="T10929">
            <v>45290</v>
          </cell>
          <cell r="U10929" t="str">
            <v>AIR</v>
          </cell>
          <cell r="V10929" t="str">
            <v>Waiting for Invoice</v>
          </cell>
          <cell r="W10929" t="str">
            <v xml:space="preserve"> BUG-1 </v>
          </cell>
          <cell r="X10929">
            <v>45047</v>
          </cell>
          <cell r="AA10929" t="e">
            <v>#N/A</v>
          </cell>
          <cell r="AB10929" t="e">
            <v>#N/A</v>
          </cell>
          <cell r="AC10929" t="e">
            <v>#N/A</v>
          </cell>
        </row>
        <row r="10930">
          <cell r="A10930" t="str">
            <v>966000176708070703-00130000TBD</v>
          </cell>
          <cell r="B10930" t="e">
            <v>#N/A</v>
          </cell>
          <cell r="C10930" t="str">
            <v>9660001767690</v>
          </cell>
          <cell r="D10930" t="str">
            <v>966000176708070703-00130000</v>
          </cell>
          <cell r="E10930" t="str">
            <v>ONT</v>
          </cell>
          <cell r="F10930" t="str">
            <v>9660001767</v>
          </cell>
          <cell r="G10930" t="str">
            <v>08070703-001</v>
          </cell>
          <cell r="H10930">
            <v>690</v>
          </cell>
          <cell r="I10930" t="str">
            <v>Low Voltage Low Capacitance Ceramic Capa</v>
          </cell>
          <cell r="J10930">
            <v>30000</v>
          </cell>
          <cell r="K10930">
            <v>5.0000000000000001E-4</v>
          </cell>
          <cell r="L10930">
            <v>15</v>
          </cell>
          <cell r="M10930" t="str">
            <v>451U</v>
          </cell>
          <cell r="N10930" t="e">
            <v>#N/A</v>
          </cell>
          <cell r="O10930" t="str">
            <v>TBD</v>
          </cell>
          <cell r="T10930">
            <v>45290</v>
          </cell>
          <cell r="U10930" t="str">
            <v>AIR</v>
          </cell>
          <cell r="V10930" t="str">
            <v>Waiting for Invoice</v>
          </cell>
          <cell r="W10930" t="str">
            <v xml:space="preserve"> BUG-1 </v>
          </cell>
          <cell r="X10930">
            <v>45047</v>
          </cell>
          <cell r="AA10930" t="e">
            <v>#N/A</v>
          </cell>
          <cell r="AB10930" t="e">
            <v>#N/A</v>
          </cell>
          <cell r="AC10930" t="e">
            <v>#N/A</v>
          </cell>
        </row>
        <row r="10931">
          <cell r="A10931" t="str">
            <v>966000176708070718-00190000TBD</v>
          </cell>
          <cell r="B10931" t="e">
            <v>#N/A</v>
          </cell>
          <cell r="C10931" t="str">
            <v>9660001767700</v>
          </cell>
          <cell r="D10931" t="str">
            <v>966000176708070718-00190000</v>
          </cell>
          <cell r="E10931" t="str">
            <v>ONT</v>
          </cell>
          <cell r="F10931" t="str">
            <v>9660001767</v>
          </cell>
          <cell r="G10931" t="str">
            <v>08070718-001</v>
          </cell>
          <cell r="H10931">
            <v>700</v>
          </cell>
          <cell r="I10931" t="str">
            <v>SMD Ceramic Capacitor,25V,0.33nF,+/-10%,</v>
          </cell>
          <cell r="J10931">
            <v>90000</v>
          </cell>
          <cell r="K10931">
            <v>4.0000000000000002E-4</v>
          </cell>
          <cell r="L10931">
            <v>36</v>
          </cell>
          <cell r="M10931" t="str">
            <v>451U</v>
          </cell>
          <cell r="N10931" t="e">
            <v>#N/A</v>
          </cell>
          <cell r="O10931" t="str">
            <v>TBD</v>
          </cell>
          <cell r="T10931">
            <v>45290</v>
          </cell>
          <cell r="U10931" t="str">
            <v>AIR</v>
          </cell>
          <cell r="V10931" t="str">
            <v>Waiting for Invoice</v>
          </cell>
          <cell r="W10931" t="str">
            <v xml:space="preserve"> BUG-1 </v>
          </cell>
          <cell r="X10931">
            <v>45047</v>
          </cell>
          <cell r="AA10931" t="e">
            <v>#N/A</v>
          </cell>
          <cell r="AB10931" t="e">
            <v>#N/A</v>
          </cell>
          <cell r="AC10931" t="e">
            <v>#N/A</v>
          </cell>
        </row>
        <row r="10932">
          <cell r="A10932" t="str">
            <v>966000176708070746-00190000TBD</v>
          </cell>
          <cell r="B10932" t="e">
            <v>#N/A</v>
          </cell>
          <cell r="C10932" t="str">
            <v>9660001767710</v>
          </cell>
          <cell r="D10932" t="str">
            <v>966000176708070746-00190000</v>
          </cell>
          <cell r="E10932" t="str">
            <v>ONT</v>
          </cell>
          <cell r="F10932" t="str">
            <v>9660001767</v>
          </cell>
          <cell r="G10932" t="str">
            <v>08070746-001</v>
          </cell>
          <cell r="H10932">
            <v>710</v>
          </cell>
          <cell r="I10932" t="str">
            <v>Low Voltage  Capacity MLCC(100V,1uf),25V</v>
          </cell>
          <cell r="J10932">
            <v>90000</v>
          </cell>
          <cell r="K10932">
            <v>8.0000000000000004E-4</v>
          </cell>
          <cell r="L10932">
            <v>72</v>
          </cell>
          <cell r="M10932" t="str">
            <v>451U</v>
          </cell>
          <cell r="N10932" t="e">
            <v>#N/A</v>
          </cell>
          <cell r="O10932" t="str">
            <v>TBD</v>
          </cell>
          <cell r="T10932">
            <v>45290</v>
          </cell>
          <cell r="U10932" t="str">
            <v>AIR</v>
          </cell>
          <cell r="V10932" t="str">
            <v>Waiting for Invoice</v>
          </cell>
          <cell r="W10932" t="str">
            <v xml:space="preserve"> BUG-1 </v>
          </cell>
          <cell r="X10932">
            <v>45047</v>
          </cell>
          <cell r="AA10932" t="e">
            <v>#N/A</v>
          </cell>
          <cell r="AB10932" t="e">
            <v>#N/A</v>
          </cell>
          <cell r="AC10932" t="e">
            <v>#N/A</v>
          </cell>
        </row>
        <row r="10933">
          <cell r="A10933" t="str">
            <v>966000176708070752165000TBD</v>
          </cell>
          <cell r="B10933" t="e">
            <v>#N/A</v>
          </cell>
          <cell r="C10933" t="str">
            <v>9660001767720</v>
          </cell>
          <cell r="D10933" t="str">
            <v>966000176708070752165000</v>
          </cell>
          <cell r="E10933" t="str">
            <v>ONT</v>
          </cell>
          <cell r="F10933" t="str">
            <v>9660001767</v>
          </cell>
          <cell r="G10933" t="str">
            <v>08070752</v>
          </cell>
          <cell r="H10933">
            <v>720</v>
          </cell>
          <cell r="I10933" t="str">
            <v>Chip Multilayer Ceramic Capacitor 6.3V 0</v>
          </cell>
          <cell r="J10933">
            <v>165000</v>
          </cell>
          <cell r="K10933">
            <v>5.9999999999999995E-4</v>
          </cell>
          <cell r="L10933">
            <v>98.999999999999986</v>
          </cell>
          <cell r="M10933" t="str">
            <v>451U</v>
          </cell>
          <cell r="N10933" t="e">
            <v>#N/A</v>
          </cell>
          <cell r="O10933" t="str">
            <v>TBD</v>
          </cell>
          <cell r="T10933">
            <v>45290</v>
          </cell>
          <cell r="U10933" t="str">
            <v>AIR</v>
          </cell>
          <cell r="V10933" t="str">
            <v>Waiting for Invoice</v>
          </cell>
          <cell r="W10933" t="str">
            <v xml:space="preserve"> BUG-1 </v>
          </cell>
          <cell r="X10933">
            <v>45047</v>
          </cell>
          <cell r="AA10933" t="e">
            <v>#N/A</v>
          </cell>
          <cell r="AB10933" t="e">
            <v>#N/A</v>
          </cell>
          <cell r="AC10933" t="e">
            <v>#N/A</v>
          </cell>
        </row>
        <row r="10934">
          <cell r="A10934" t="str">
            <v>966000176708070786-00350000TBD</v>
          </cell>
          <cell r="B10934" t="e">
            <v>#N/A</v>
          </cell>
          <cell r="C10934" t="str">
            <v>9660001767730</v>
          </cell>
          <cell r="D10934" t="str">
            <v>966000176708070786-00350000</v>
          </cell>
          <cell r="E10934" t="str">
            <v>ONT</v>
          </cell>
          <cell r="F10934" t="str">
            <v>9660001767</v>
          </cell>
          <cell r="G10934" t="str">
            <v>08070786-003</v>
          </cell>
          <cell r="H10934">
            <v>730</v>
          </cell>
          <cell r="I10934" t="str">
            <v>Low VoltageANDCapacity MLCC(LESSTHAN=100</v>
          </cell>
          <cell r="J10934">
            <v>50000</v>
          </cell>
          <cell r="K10934">
            <v>1.8E-3</v>
          </cell>
          <cell r="L10934">
            <v>90</v>
          </cell>
          <cell r="M10934" t="str">
            <v>451U</v>
          </cell>
          <cell r="N10934" t="e">
            <v>#N/A</v>
          </cell>
          <cell r="O10934" t="str">
            <v>TBD</v>
          </cell>
          <cell r="T10934">
            <v>45290</v>
          </cell>
          <cell r="U10934" t="str">
            <v>AIR</v>
          </cell>
          <cell r="V10934" t="str">
            <v>Waiting for Invoice</v>
          </cell>
          <cell r="W10934" t="str">
            <v xml:space="preserve"> BUG-1 </v>
          </cell>
          <cell r="X10934">
            <v>45047</v>
          </cell>
          <cell r="AA10934" t="e">
            <v>#N/A</v>
          </cell>
          <cell r="AB10934" t="e">
            <v>#N/A</v>
          </cell>
          <cell r="AC10934" t="e">
            <v>#N/A</v>
          </cell>
        </row>
        <row r="10935">
          <cell r="A10935" t="str">
            <v>9660001767080708191240000TBD</v>
          </cell>
          <cell r="B10935" t="e">
            <v>#N/A</v>
          </cell>
          <cell r="C10935" t="str">
            <v>9660001767740</v>
          </cell>
          <cell r="D10935" t="str">
            <v>9660001767080708191240000</v>
          </cell>
          <cell r="E10935" t="str">
            <v>ONT</v>
          </cell>
          <cell r="F10935" t="str">
            <v>9660001767</v>
          </cell>
          <cell r="G10935" t="str">
            <v>08070819</v>
          </cell>
          <cell r="H10935">
            <v>740</v>
          </cell>
          <cell r="I10935" t="str">
            <v>SMD Ceramic Capacitor 6.3V 4700nF +/-20%</v>
          </cell>
          <cell r="J10935">
            <v>1240000</v>
          </cell>
          <cell r="K10935">
            <v>1.5E-3</v>
          </cell>
          <cell r="L10935">
            <v>1860</v>
          </cell>
          <cell r="M10935" t="str">
            <v>451U</v>
          </cell>
          <cell r="N10935" t="e">
            <v>#N/A</v>
          </cell>
          <cell r="O10935" t="str">
            <v>TBD</v>
          </cell>
          <cell r="T10935">
            <v>45290</v>
          </cell>
          <cell r="U10935" t="str">
            <v>AIR</v>
          </cell>
          <cell r="V10935" t="str">
            <v>Waiting for Invoice</v>
          </cell>
          <cell r="W10935" t="str">
            <v xml:space="preserve"> BUG-1 </v>
          </cell>
          <cell r="X10935">
            <v>45047</v>
          </cell>
          <cell r="AA10935" t="e">
            <v>#N/A</v>
          </cell>
          <cell r="AB10935" t="e">
            <v>#N/A</v>
          </cell>
          <cell r="AC10935" t="e">
            <v>#N/A</v>
          </cell>
        </row>
        <row r="10936">
          <cell r="A10936" t="str">
            <v>966000176708070962212000TBD</v>
          </cell>
          <cell r="B10936" t="e">
            <v>#N/A</v>
          </cell>
          <cell r="C10936" t="str">
            <v>9660001767750</v>
          </cell>
          <cell r="D10936" t="str">
            <v>966000176708070962212000</v>
          </cell>
          <cell r="E10936" t="str">
            <v>ONT</v>
          </cell>
          <cell r="F10936" t="str">
            <v>9660001767</v>
          </cell>
          <cell r="G10936" t="str">
            <v>08070962</v>
          </cell>
          <cell r="H10936">
            <v>750</v>
          </cell>
          <cell r="I10936" t="str">
            <v>SMD Ceramic Capacitor 25V 1000nF +/-10%</v>
          </cell>
          <cell r="J10936">
            <v>212000</v>
          </cell>
          <cell r="K10936">
            <v>4.8999999999999998E-3</v>
          </cell>
          <cell r="L10936">
            <v>1038.8</v>
          </cell>
          <cell r="M10936" t="str">
            <v>451U</v>
          </cell>
          <cell r="N10936" t="e">
            <v>#N/A</v>
          </cell>
          <cell r="O10936" t="str">
            <v>TBD</v>
          </cell>
          <cell r="T10936">
            <v>45290</v>
          </cell>
          <cell r="U10936" t="str">
            <v>AIR</v>
          </cell>
          <cell r="V10936" t="str">
            <v>Waiting for Invoice</v>
          </cell>
          <cell r="W10936" t="str">
            <v xml:space="preserve"> BUG-1 </v>
          </cell>
          <cell r="X10936">
            <v>45047</v>
          </cell>
          <cell r="AA10936" t="e">
            <v>#N/A</v>
          </cell>
          <cell r="AB10936" t="e">
            <v>#N/A</v>
          </cell>
          <cell r="AC10936" t="e">
            <v>#N/A</v>
          </cell>
        </row>
        <row r="10937">
          <cell r="A10937" t="str">
            <v>966000176708071012-001320000TBD</v>
          </cell>
          <cell r="B10937" t="e">
            <v>#N/A</v>
          </cell>
          <cell r="C10937" t="str">
            <v>9660001767760</v>
          </cell>
          <cell r="D10937" t="str">
            <v>966000176708071012-001320000</v>
          </cell>
          <cell r="E10937" t="str">
            <v>ONT</v>
          </cell>
          <cell r="F10937" t="str">
            <v>9660001767</v>
          </cell>
          <cell r="G10937" t="str">
            <v>08071012-001</v>
          </cell>
          <cell r="H10937">
            <v>760</v>
          </cell>
          <cell r="I10937" t="str">
            <v>Low Voltage  Capacity MLCC(100V,1uf),50V</v>
          </cell>
          <cell r="J10937">
            <v>320000</v>
          </cell>
          <cell r="K10937">
            <v>1E-3</v>
          </cell>
          <cell r="L10937">
            <v>320</v>
          </cell>
          <cell r="M10937" t="str">
            <v>451U</v>
          </cell>
          <cell r="N10937" t="e">
            <v>#N/A</v>
          </cell>
          <cell r="O10937" t="str">
            <v>TBD</v>
          </cell>
          <cell r="T10937">
            <v>45290</v>
          </cell>
          <cell r="U10937" t="str">
            <v>AIR</v>
          </cell>
          <cell r="V10937" t="str">
            <v>Waiting for Invoice</v>
          </cell>
          <cell r="W10937" t="str">
            <v xml:space="preserve"> BUG-1 </v>
          </cell>
          <cell r="X10937">
            <v>45047</v>
          </cell>
          <cell r="AA10937" t="e">
            <v>#N/A</v>
          </cell>
          <cell r="AB10937" t="e">
            <v>#N/A</v>
          </cell>
          <cell r="AC10937" t="e">
            <v>#N/A</v>
          </cell>
        </row>
        <row r="10938">
          <cell r="A10938" t="str">
            <v>966000176708071219-001270000TBD</v>
          </cell>
          <cell r="B10938" t="e">
            <v>#N/A</v>
          </cell>
          <cell r="C10938" t="str">
            <v>9660001767770</v>
          </cell>
          <cell r="D10938" t="str">
            <v>966000176708071219-001270000</v>
          </cell>
          <cell r="E10938" t="str">
            <v>ONT</v>
          </cell>
          <cell r="F10938" t="str">
            <v>9660001767</v>
          </cell>
          <cell r="G10938" t="str">
            <v>08071219-001</v>
          </cell>
          <cell r="H10938">
            <v>770</v>
          </cell>
          <cell r="I10938" t="str">
            <v>Low Voltage  Capacity MLCC(100V,1uf),10V</v>
          </cell>
          <cell r="J10938">
            <v>270000</v>
          </cell>
          <cell r="K10938">
            <v>5.0000000000000001E-4</v>
          </cell>
          <cell r="L10938">
            <v>135</v>
          </cell>
          <cell r="M10938" t="str">
            <v>451U</v>
          </cell>
          <cell r="N10938" t="e">
            <v>#N/A</v>
          </cell>
          <cell r="O10938" t="str">
            <v>TBD</v>
          </cell>
          <cell r="T10938">
            <v>45290</v>
          </cell>
          <cell r="U10938" t="str">
            <v>AIR</v>
          </cell>
          <cell r="V10938" t="str">
            <v>Waiting for Invoice</v>
          </cell>
          <cell r="W10938" t="str">
            <v xml:space="preserve"> BUG-1 </v>
          </cell>
          <cell r="X10938">
            <v>45047</v>
          </cell>
          <cell r="AA10938" t="e">
            <v>#N/A</v>
          </cell>
          <cell r="AB10938" t="e">
            <v>#N/A</v>
          </cell>
          <cell r="AC10938" t="e">
            <v>#N/A</v>
          </cell>
        </row>
        <row r="10939">
          <cell r="A10939" t="str">
            <v>966000176708071476-00143000TBD</v>
          </cell>
          <cell r="B10939" t="e">
            <v>#N/A</v>
          </cell>
          <cell r="C10939" t="str">
            <v>9660001767780</v>
          </cell>
          <cell r="D10939" t="str">
            <v>966000176708071476-00143000</v>
          </cell>
          <cell r="E10939" t="str">
            <v>ONT</v>
          </cell>
          <cell r="F10939" t="str">
            <v>9660001767</v>
          </cell>
          <cell r="G10939" t="str">
            <v>08071476-001</v>
          </cell>
          <cell r="H10939">
            <v>780</v>
          </cell>
          <cell r="I10939" t="str">
            <v>High-Q RF MLCC,50V,0.001nF,+/-0.1pF,NP0,</v>
          </cell>
          <cell r="J10939">
            <v>43000</v>
          </cell>
          <cell r="K10939">
            <v>3.0000000000000001E-3</v>
          </cell>
          <cell r="L10939">
            <v>129</v>
          </cell>
          <cell r="M10939" t="str">
            <v>451U</v>
          </cell>
          <cell r="N10939" t="e">
            <v>#N/A</v>
          </cell>
          <cell r="O10939" t="str">
            <v>TBD</v>
          </cell>
          <cell r="T10939">
            <v>45290</v>
          </cell>
          <cell r="U10939" t="str">
            <v>AIR</v>
          </cell>
          <cell r="V10939" t="str">
            <v>Waiting for Invoice</v>
          </cell>
          <cell r="W10939" t="str">
            <v xml:space="preserve"> BUG-1 </v>
          </cell>
          <cell r="X10939">
            <v>45047</v>
          </cell>
          <cell r="AA10939" t="e">
            <v>#N/A</v>
          </cell>
          <cell r="AB10939" t="e">
            <v>#N/A</v>
          </cell>
          <cell r="AC10939" t="e">
            <v>#N/A</v>
          </cell>
        </row>
        <row r="10940">
          <cell r="A10940" t="str">
            <v>966000176708071610-00170000TBD</v>
          </cell>
          <cell r="B10940" t="e">
            <v>#N/A</v>
          </cell>
          <cell r="C10940" t="str">
            <v>9660001767790</v>
          </cell>
          <cell r="D10940" t="str">
            <v>966000176708071610-00170000</v>
          </cell>
          <cell r="E10940" t="str">
            <v>ONT</v>
          </cell>
          <cell r="F10940" t="str">
            <v>9660001767</v>
          </cell>
          <cell r="G10940" t="str">
            <v>08071610-001</v>
          </cell>
          <cell r="H10940">
            <v>790</v>
          </cell>
          <cell r="I10940" t="str">
            <v>Chip Multilayer Ceramic Capacitor,6.3V,4</v>
          </cell>
          <cell r="J10940">
            <v>70000</v>
          </cell>
          <cell r="K10940">
            <v>9.4999999999999998E-3</v>
          </cell>
          <cell r="L10940">
            <v>665</v>
          </cell>
          <cell r="M10940" t="str">
            <v>451U</v>
          </cell>
          <cell r="N10940" t="e">
            <v>#N/A</v>
          </cell>
          <cell r="O10940" t="str">
            <v>TBD</v>
          </cell>
          <cell r="T10940">
            <v>45290</v>
          </cell>
          <cell r="U10940" t="str">
            <v>AIR</v>
          </cell>
          <cell r="V10940" t="str">
            <v>Waiting for Invoice</v>
          </cell>
          <cell r="W10940" t="str">
            <v xml:space="preserve"> BUG-1 </v>
          </cell>
          <cell r="X10940">
            <v>45047</v>
          </cell>
          <cell r="AA10940" t="e">
            <v>#N/A</v>
          </cell>
          <cell r="AB10940" t="e">
            <v>#N/A</v>
          </cell>
          <cell r="AC10940" t="e">
            <v>#N/A</v>
          </cell>
        </row>
        <row r="10941">
          <cell r="A10941" t="str">
            <v>966000176708071918-002990000TBD</v>
          </cell>
          <cell r="B10941" t="e">
            <v>#N/A</v>
          </cell>
          <cell r="C10941" t="str">
            <v>9660001767800</v>
          </cell>
          <cell r="D10941" t="str">
            <v>966000176708071918-002990000</v>
          </cell>
          <cell r="E10941" t="str">
            <v>ONT</v>
          </cell>
          <cell r="F10941" t="str">
            <v>9660001767</v>
          </cell>
          <cell r="G10941" t="str">
            <v>08071918-002</v>
          </cell>
          <cell r="H10941">
            <v>800</v>
          </cell>
          <cell r="I10941" t="str">
            <v>Low VoltageANDCapacity MLCC(LESSTHAN=100</v>
          </cell>
          <cell r="J10941">
            <v>990000</v>
          </cell>
          <cell r="K10941">
            <v>6.9999999999999999E-4</v>
          </cell>
          <cell r="L10941">
            <v>693</v>
          </cell>
          <cell r="M10941" t="str">
            <v>451U</v>
          </cell>
          <cell r="N10941" t="e">
            <v>#N/A</v>
          </cell>
          <cell r="O10941" t="str">
            <v>TBD</v>
          </cell>
          <cell r="T10941">
            <v>45290</v>
          </cell>
          <cell r="U10941" t="str">
            <v>AIR</v>
          </cell>
          <cell r="V10941" t="str">
            <v>Waiting for Invoice</v>
          </cell>
          <cell r="W10941" t="str">
            <v xml:space="preserve"> BUG-1 </v>
          </cell>
          <cell r="X10941">
            <v>45047</v>
          </cell>
          <cell r="AA10941" t="e">
            <v>#N/A</v>
          </cell>
          <cell r="AB10941" t="e">
            <v>#N/A</v>
          </cell>
          <cell r="AC10941" t="e">
            <v>#N/A</v>
          </cell>
        </row>
        <row r="10942">
          <cell r="A10942" t="str">
            <v>966000176708072281-00184000TBD</v>
          </cell>
          <cell r="B10942" t="e">
            <v>#N/A</v>
          </cell>
          <cell r="C10942" t="str">
            <v>9660001767810</v>
          </cell>
          <cell r="D10942" t="str">
            <v>966000176708072281-00184000</v>
          </cell>
          <cell r="E10942" t="str">
            <v>ONT</v>
          </cell>
          <cell r="F10942" t="str">
            <v>9660001767</v>
          </cell>
          <cell r="G10942" t="str">
            <v>08072281-001</v>
          </cell>
          <cell r="H10942">
            <v>810</v>
          </cell>
          <cell r="I10942" t="str">
            <v>Low Voltage  Capacity MLCC(100V,1uf),100</v>
          </cell>
          <cell r="J10942">
            <v>84000</v>
          </cell>
          <cell r="K10942">
            <v>6.4000000000000003E-3</v>
          </cell>
          <cell r="L10942">
            <v>537.6</v>
          </cell>
          <cell r="M10942" t="str">
            <v>451U</v>
          </cell>
          <cell r="N10942" t="e">
            <v>#N/A</v>
          </cell>
          <cell r="O10942" t="str">
            <v>TBD</v>
          </cell>
          <cell r="T10942">
            <v>45290</v>
          </cell>
          <cell r="U10942" t="str">
            <v>AIR</v>
          </cell>
          <cell r="V10942" t="str">
            <v>Waiting for Invoice</v>
          </cell>
          <cell r="W10942" t="str">
            <v xml:space="preserve"> BUG-1 </v>
          </cell>
          <cell r="X10942">
            <v>45047</v>
          </cell>
          <cell r="AA10942" t="e">
            <v>#N/A</v>
          </cell>
          <cell r="AB10942" t="e">
            <v>#N/A</v>
          </cell>
          <cell r="AC10942" t="e">
            <v>#N/A</v>
          </cell>
        </row>
        <row r="10943">
          <cell r="A10943" t="str">
            <v>966000176708072352-00180000TBD</v>
          </cell>
          <cell r="B10943" t="e">
            <v>#N/A</v>
          </cell>
          <cell r="C10943" t="str">
            <v>9660001767820</v>
          </cell>
          <cell r="D10943" t="str">
            <v>966000176708072352-00180000</v>
          </cell>
          <cell r="E10943" t="str">
            <v>ONT</v>
          </cell>
          <cell r="F10943" t="str">
            <v>9660001767</v>
          </cell>
          <cell r="G10943" t="str">
            <v>08072352-001</v>
          </cell>
          <cell r="H10943">
            <v>820</v>
          </cell>
          <cell r="I10943" t="str">
            <v>High-Q RF MLCC,50V,0.0005nF,+/-0.05pF,NP</v>
          </cell>
          <cell r="J10943">
            <v>80000</v>
          </cell>
          <cell r="K10943">
            <v>3.3E-3</v>
          </cell>
          <cell r="L10943">
            <v>264</v>
          </cell>
          <cell r="M10943" t="str">
            <v>451U</v>
          </cell>
          <cell r="N10943" t="e">
            <v>#N/A</v>
          </cell>
          <cell r="O10943" t="str">
            <v>TBD</v>
          </cell>
          <cell r="T10943">
            <v>45290</v>
          </cell>
          <cell r="U10943" t="str">
            <v>AIR</v>
          </cell>
          <cell r="V10943" t="str">
            <v>Waiting for Invoice</v>
          </cell>
          <cell r="W10943" t="str">
            <v xml:space="preserve"> BUG-1 </v>
          </cell>
          <cell r="X10943">
            <v>45047</v>
          </cell>
          <cell r="AA10943" t="e">
            <v>#N/A</v>
          </cell>
          <cell r="AB10943" t="e">
            <v>#N/A</v>
          </cell>
          <cell r="AC10943" t="e">
            <v>#N/A</v>
          </cell>
        </row>
        <row r="10944">
          <cell r="A10944" t="str">
            <v>966000176708110012-00185000TBD</v>
          </cell>
          <cell r="B10944" t="e">
            <v>#N/A</v>
          </cell>
          <cell r="C10944" t="str">
            <v>9660001767830</v>
          </cell>
          <cell r="D10944" t="str">
            <v>966000176708110012-00185000</v>
          </cell>
          <cell r="E10944" t="str">
            <v>ONT</v>
          </cell>
          <cell r="F10944" t="str">
            <v>9660001767</v>
          </cell>
          <cell r="G10944" t="str">
            <v>08110012-001</v>
          </cell>
          <cell r="H10944">
            <v>830</v>
          </cell>
          <cell r="I10944" t="str">
            <v>Solid SMD Al Capacitor,16V,100uF,+/-20%,</v>
          </cell>
          <cell r="J10944">
            <v>85000</v>
          </cell>
          <cell r="K10944">
            <v>4.3299999999999998E-2</v>
          </cell>
          <cell r="L10944">
            <v>3680.5</v>
          </cell>
          <cell r="M10944" t="str">
            <v>451U</v>
          </cell>
          <cell r="N10944" t="e">
            <v>#N/A</v>
          </cell>
          <cell r="O10944" t="str">
            <v>TBD</v>
          </cell>
          <cell r="T10944">
            <v>45290</v>
          </cell>
          <cell r="U10944" t="str">
            <v>AIR</v>
          </cell>
          <cell r="V10944" t="str">
            <v>Waiting for Invoice</v>
          </cell>
          <cell r="W10944" t="str">
            <v xml:space="preserve"> BUG-1 </v>
          </cell>
          <cell r="X10944">
            <v>45047</v>
          </cell>
          <cell r="AA10944" t="e">
            <v>#N/A</v>
          </cell>
          <cell r="AB10944" t="e">
            <v>#N/A</v>
          </cell>
          <cell r="AC10944" t="e">
            <v>#N/A</v>
          </cell>
        </row>
        <row r="10945">
          <cell r="A10945" t="str">
            <v>966000176708770067-00140000TBD</v>
          </cell>
          <cell r="B10945" t="e">
            <v>#N/A</v>
          </cell>
          <cell r="C10945" t="str">
            <v>9660001767840</v>
          </cell>
          <cell r="D10945" t="str">
            <v>966000176708770067-00140000</v>
          </cell>
          <cell r="E10945" t="str">
            <v>ONT</v>
          </cell>
          <cell r="F10945" t="str">
            <v>9660001767</v>
          </cell>
          <cell r="G10945" t="str">
            <v>08770067-001</v>
          </cell>
          <cell r="H10945">
            <v>840</v>
          </cell>
          <cell r="I10945" t="str">
            <v>ceramic capacitors 100V 1uf -50V -0.0082</v>
          </cell>
          <cell r="J10945">
            <v>40000</v>
          </cell>
          <cell r="K10945">
            <v>1.8E-3</v>
          </cell>
          <cell r="L10945">
            <v>72</v>
          </cell>
          <cell r="M10945" t="str">
            <v>451U</v>
          </cell>
          <cell r="N10945" t="e">
            <v>#N/A</v>
          </cell>
          <cell r="O10945" t="str">
            <v>TBD</v>
          </cell>
          <cell r="T10945">
            <v>45290</v>
          </cell>
          <cell r="U10945" t="str">
            <v>AIR</v>
          </cell>
          <cell r="V10945" t="str">
            <v>Waiting for Invoice</v>
          </cell>
          <cell r="W10945" t="str">
            <v xml:space="preserve"> BUG-1 </v>
          </cell>
          <cell r="X10945">
            <v>45047</v>
          </cell>
          <cell r="AA10945" t="e">
            <v>#N/A</v>
          </cell>
          <cell r="AB10945" t="e">
            <v>#N/A</v>
          </cell>
          <cell r="AC10945" t="e">
            <v>#N/A</v>
          </cell>
        </row>
        <row r="10946">
          <cell r="A10946" t="str">
            <v>96600017671001109031500TBD</v>
          </cell>
          <cell r="B10946" t="e">
            <v>#N/A</v>
          </cell>
          <cell r="C10946" t="str">
            <v>9660001767850</v>
          </cell>
          <cell r="D10946" t="str">
            <v>96600017671001109031500</v>
          </cell>
          <cell r="E10946" t="str">
            <v>ONT</v>
          </cell>
          <cell r="F10946" t="str">
            <v>9660001767</v>
          </cell>
          <cell r="G10946" t="str">
            <v>10011090</v>
          </cell>
          <cell r="H10946">
            <v>850</v>
          </cell>
          <cell r="I10946" t="str">
            <v>High Frequency Inductor 47uH +/-10% 2.3A</v>
          </cell>
          <cell r="J10946">
            <v>31500</v>
          </cell>
          <cell r="K10946">
            <v>8.1199999999999994E-2</v>
          </cell>
          <cell r="L10946">
            <v>2557.7999999999997</v>
          </cell>
          <cell r="M10946" t="str">
            <v>451U</v>
          </cell>
          <cell r="N10946" t="e">
            <v>#N/A</v>
          </cell>
          <cell r="O10946" t="str">
            <v>TBD</v>
          </cell>
          <cell r="T10946">
            <v>45290</v>
          </cell>
          <cell r="U10946" t="str">
            <v>AIR</v>
          </cell>
          <cell r="V10946" t="str">
            <v>Waiting for Invoice</v>
          </cell>
          <cell r="W10946" t="str">
            <v xml:space="preserve"> BUG-1 </v>
          </cell>
          <cell r="X10946">
            <v>45047</v>
          </cell>
          <cell r="AA10946" t="e">
            <v>#N/A</v>
          </cell>
          <cell r="AB10946" t="e">
            <v>#N/A</v>
          </cell>
          <cell r="AC10946" t="e">
            <v>#N/A</v>
          </cell>
        </row>
        <row r="10947">
          <cell r="A10947" t="str">
            <v>966000176710031118-00186000TBD</v>
          </cell>
          <cell r="B10947" t="e">
            <v>#N/A</v>
          </cell>
          <cell r="C10947" t="str">
            <v>9660001767860</v>
          </cell>
          <cell r="D10947" t="str">
            <v>966000176710031118-00186000</v>
          </cell>
          <cell r="E10947" t="str">
            <v>ONT</v>
          </cell>
          <cell r="F10947" t="str">
            <v>9660001767</v>
          </cell>
          <cell r="G10947" t="str">
            <v>10031118-001</v>
          </cell>
          <cell r="H10947">
            <v>860</v>
          </cell>
          <cell r="I10947" t="str">
            <v>SMTInductor,0.0068uH,5%,0.32ohm,1.05*0"</v>
          </cell>
          <cell r="J10947">
            <v>86000</v>
          </cell>
          <cell r="K10947">
            <v>1.6999999999999999E-3</v>
          </cell>
          <cell r="L10947">
            <v>146.19999999999999</v>
          </cell>
          <cell r="M10947" t="str">
            <v>451U</v>
          </cell>
          <cell r="N10947" t="e">
            <v>#N/A</v>
          </cell>
          <cell r="O10947" t="str">
            <v>TBD</v>
          </cell>
          <cell r="T10947">
            <v>45290</v>
          </cell>
          <cell r="U10947" t="str">
            <v>AIR</v>
          </cell>
          <cell r="V10947" t="str">
            <v>Waiting for Invoice</v>
          </cell>
          <cell r="W10947" t="str">
            <v xml:space="preserve"> BUG-1 </v>
          </cell>
          <cell r="X10947">
            <v>45047</v>
          </cell>
          <cell r="AA10947" t="e">
            <v>#N/A</v>
          </cell>
          <cell r="AB10947" t="e">
            <v>#N/A</v>
          </cell>
          <cell r="AC10947" t="e">
            <v>#N/A</v>
          </cell>
        </row>
        <row r="10948">
          <cell r="A10948" t="str">
            <v>96600017671003161585500TBD</v>
          </cell>
          <cell r="B10948" t="e">
            <v>#N/A</v>
          </cell>
          <cell r="C10948" t="str">
            <v>9660001767870</v>
          </cell>
          <cell r="D10948" t="str">
            <v>96600017671003161585500</v>
          </cell>
          <cell r="E10948" t="str">
            <v>ONT</v>
          </cell>
          <cell r="F10948" t="str">
            <v>9660001767</v>
          </cell>
          <cell r="G10948" t="str">
            <v>10031615</v>
          </cell>
          <cell r="H10948">
            <v>870</v>
          </cell>
          <cell r="I10948" t="str">
            <v>SMT Inductor,2.2uH,+/-20%,0.039ohm,4.9A,</v>
          </cell>
          <cell r="J10948">
            <v>85500</v>
          </cell>
          <cell r="K10948">
            <v>2.6499999999999999E-2</v>
          </cell>
          <cell r="L10948">
            <v>2265.75</v>
          </cell>
          <cell r="M10948" t="str">
            <v>451U</v>
          </cell>
          <cell r="N10948" t="e">
            <v>#N/A</v>
          </cell>
          <cell r="O10948" t="str">
            <v>TBD</v>
          </cell>
          <cell r="T10948">
            <v>45290</v>
          </cell>
          <cell r="U10948" t="str">
            <v>AIR</v>
          </cell>
          <cell r="V10948" t="str">
            <v>Waiting for Invoice</v>
          </cell>
          <cell r="W10948" t="str">
            <v xml:space="preserve"> BUG-1 </v>
          </cell>
          <cell r="X10948">
            <v>45047</v>
          </cell>
          <cell r="AA10948" t="e">
            <v>#N/A</v>
          </cell>
          <cell r="AB10948" t="e">
            <v>#N/A</v>
          </cell>
          <cell r="AC10948" t="e">
            <v>#N/A</v>
          </cell>
        </row>
        <row r="10949">
          <cell r="A10949" t="str">
            <v>966000176710031974685000TBD</v>
          </cell>
          <cell r="B10949" t="e">
            <v>#N/A</v>
          </cell>
          <cell r="C10949" t="str">
            <v>9660001767880</v>
          </cell>
          <cell r="D10949" t="str">
            <v>966000176710031974685000</v>
          </cell>
          <cell r="E10949" t="str">
            <v>ONT</v>
          </cell>
          <cell r="F10949" t="str">
            <v>9660001767</v>
          </cell>
          <cell r="G10949" t="str">
            <v>10031974</v>
          </cell>
          <cell r="H10949">
            <v>880</v>
          </cell>
          <cell r="I10949" t="str">
            <v>Chip Inductor,60uH,+/-5%,1.1ohm,0.2A,3.4</v>
          </cell>
          <cell r="J10949">
            <v>685000</v>
          </cell>
          <cell r="K10949">
            <v>3.6600000000000001E-2</v>
          </cell>
          <cell r="L10949">
            <v>25071</v>
          </cell>
          <cell r="M10949" t="str">
            <v>451U</v>
          </cell>
          <cell r="N10949" t="e">
            <v>#N/A</v>
          </cell>
          <cell r="O10949" t="str">
            <v>TBD</v>
          </cell>
          <cell r="T10949">
            <v>45290</v>
          </cell>
          <cell r="U10949" t="str">
            <v>AIR</v>
          </cell>
          <cell r="V10949" t="str">
            <v>Waiting for Invoice</v>
          </cell>
          <cell r="W10949" t="str">
            <v xml:space="preserve"> BUG-1 </v>
          </cell>
          <cell r="X10949">
            <v>45047</v>
          </cell>
          <cell r="AA10949" t="e">
            <v>#N/A</v>
          </cell>
          <cell r="AB10949" t="e">
            <v>#N/A</v>
          </cell>
          <cell r="AC10949" t="e">
            <v>#N/A</v>
          </cell>
        </row>
        <row r="10950">
          <cell r="A10950" t="str">
            <v>966000176710040389730000TBD</v>
          </cell>
          <cell r="B10950" t="e">
            <v>#N/A</v>
          </cell>
          <cell r="C10950" t="str">
            <v>9660001767890</v>
          </cell>
          <cell r="D10950" t="str">
            <v>966000176710040389730000</v>
          </cell>
          <cell r="E10950" t="str">
            <v>ONT</v>
          </cell>
          <cell r="F10950" t="str">
            <v>9660001767</v>
          </cell>
          <cell r="G10950" t="str">
            <v>10040389</v>
          </cell>
          <cell r="H10950">
            <v>890</v>
          </cell>
          <cell r="I10950" t="str">
            <v>EMI Com-mode Inductor,single phase,5V,50</v>
          </cell>
          <cell r="J10950">
            <v>730000</v>
          </cell>
          <cell r="K10950">
            <v>7.4999999999999997E-3</v>
          </cell>
          <cell r="L10950">
            <v>5475</v>
          </cell>
          <cell r="M10950" t="str">
            <v>451U</v>
          </cell>
          <cell r="N10950" t="e">
            <v>#N/A</v>
          </cell>
          <cell r="O10950" t="str">
            <v>TBD</v>
          </cell>
          <cell r="T10950">
            <v>45290</v>
          </cell>
          <cell r="U10950" t="str">
            <v>AIR</v>
          </cell>
          <cell r="V10950" t="str">
            <v>Waiting for Invoice</v>
          </cell>
          <cell r="W10950" t="str">
            <v xml:space="preserve"> BUG-1 </v>
          </cell>
          <cell r="X10950">
            <v>45047</v>
          </cell>
          <cell r="AA10950" t="e">
            <v>#N/A</v>
          </cell>
          <cell r="AB10950" t="e">
            <v>#N/A</v>
          </cell>
          <cell r="AC10950" t="e">
            <v>#N/A</v>
          </cell>
        </row>
        <row r="10951">
          <cell r="A10951" t="str">
            <v>966000176710070012248000TBD</v>
          </cell>
          <cell r="B10951" t="e">
            <v>#N/A</v>
          </cell>
          <cell r="C10951" t="str">
            <v>9660001767900</v>
          </cell>
          <cell r="D10951" t="str">
            <v>966000176710070012248000</v>
          </cell>
          <cell r="E10951" t="str">
            <v>ONT</v>
          </cell>
          <cell r="F10951" t="str">
            <v>9660001767</v>
          </cell>
          <cell r="G10951" t="str">
            <v>10070012</v>
          </cell>
          <cell r="H10951">
            <v>900</v>
          </cell>
          <cell r="I10951" t="str">
            <v>EMIchip,220ohm,0.05ohm,2A,0805</v>
          </cell>
          <cell r="J10951">
            <v>248000</v>
          </cell>
          <cell r="K10951">
            <v>3.8E-3</v>
          </cell>
          <cell r="L10951">
            <v>942.4</v>
          </cell>
          <cell r="M10951" t="str">
            <v>451U</v>
          </cell>
          <cell r="N10951" t="e">
            <v>#N/A</v>
          </cell>
          <cell r="O10951" t="str">
            <v>TBD</v>
          </cell>
          <cell r="T10951">
            <v>45290</v>
          </cell>
          <cell r="U10951" t="str">
            <v>AIR</v>
          </cell>
          <cell r="V10951" t="str">
            <v>Waiting for Invoice</v>
          </cell>
          <cell r="W10951" t="str">
            <v xml:space="preserve"> BUG-1 </v>
          </cell>
          <cell r="X10951">
            <v>45047</v>
          </cell>
          <cell r="AA10951" t="e">
            <v>#N/A</v>
          </cell>
          <cell r="AB10951" t="e">
            <v>#N/A</v>
          </cell>
          <cell r="AC10951" t="e">
            <v>#N/A</v>
          </cell>
        </row>
        <row r="10952">
          <cell r="A10952" t="str">
            <v>966000176710070055344000TBD</v>
          </cell>
          <cell r="B10952" t="e">
            <v>#N/A</v>
          </cell>
          <cell r="C10952" t="str">
            <v>9660001767910</v>
          </cell>
          <cell r="D10952" t="str">
            <v>966000176710070055344000</v>
          </cell>
          <cell r="E10952" t="str">
            <v>ONT</v>
          </cell>
          <cell r="F10952" t="str">
            <v>9660001767</v>
          </cell>
          <cell r="G10952" t="str">
            <v>10070055</v>
          </cell>
          <cell r="H10952">
            <v>910</v>
          </cell>
          <cell r="I10952" t="str">
            <v>EMIBead,+/-25%,1000ohm,1.25ohm,0.25A,0"</v>
          </cell>
          <cell r="J10952">
            <v>344000</v>
          </cell>
          <cell r="K10952">
            <v>3.0000000000000001E-3</v>
          </cell>
          <cell r="L10952">
            <v>1032</v>
          </cell>
          <cell r="M10952" t="str">
            <v>451U</v>
          </cell>
          <cell r="N10952" t="e">
            <v>#N/A</v>
          </cell>
          <cell r="O10952" t="str">
            <v>TBD</v>
          </cell>
          <cell r="T10952">
            <v>45290</v>
          </cell>
          <cell r="U10952" t="str">
            <v>AIR</v>
          </cell>
          <cell r="V10952" t="str">
            <v>Waiting for Invoice</v>
          </cell>
          <cell r="W10952" t="str">
            <v xml:space="preserve"> BUG-1 </v>
          </cell>
          <cell r="X10952">
            <v>45047</v>
          </cell>
          <cell r="AA10952" t="e">
            <v>#N/A</v>
          </cell>
          <cell r="AB10952" t="e">
            <v>#N/A</v>
          </cell>
          <cell r="AC10952" t="e">
            <v>#N/A</v>
          </cell>
        </row>
        <row r="10953">
          <cell r="A10953" t="str">
            <v>96600017671007006380000TBD</v>
          </cell>
          <cell r="B10953" t="e">
            <v>#N/A</v>
          </cell>
          <cell r="C10953" t="str">
            <v>9660001767920</v>
          </cell>
          <cell r="D10953" t="str">
            <v>96600017671007006380000</v>
          </cell>
          <cell r="E10953" t="str">
            <v>ONT</v>
          </cell>
          <cell r="F10953" t="str">
            <v>9660001767</v>
          </cell>
          <cell r="G10953" t="str">
            <v>10070063</v>
          </cell>
          <cell r="H10953">
            <v>920</v>
          </cell>
          <cell r="I10953" t="str">
            <v>EMIBead,25%,80ohm,0.038ohm,2.3A,0402,A"</v>
          </cell>
          <cell r="J10953">
            <v>80000</v>
          </cell>
          <cell r="K10953">
            <v>1.9E-3</v>
          </cell>
          <cell r="L10953">
            <v>152</v>
          </cell>
          <cell r="M10953" t="str">
            <v>451U</v>
          </cell>
          <cell r="N10953" t="e">
            <v>#N/A</v>
          </cell>
          <cell r="O10953" t="str">
            <v>TBD</v>
          </cell>
          <cell r="T10953">
            <v>45290</v>
          </cell>
          <cell r="U10953" t="str">
            <v>AIR</v>
          </cell>
          <cell r="V10953" t="str">
            <v>Waiting for Invoice</v>
          </cell>
          <cell r="W10953" t="str">
            <v xml:space="preserve"> BUG-1 </v>
          </cell>
          <cell r="X10953">
            <v>45047</v>
          </cell>
          <cell r="AA10953" t="e">
            <v>#N/A</v>
          </cell>
          <cell r="AB10953" t="e">
            <v>#N/A</v>
          </cell>
          <cell r="AC10953" t="e">
            <v>#N/A</v>
          </cell>
        </row>
        <row r="10954">
          <cell r="A10954" t="str">
            <v>96600017671007007688000TBD</v>
          </cell>
          <cell r="B10954" t="e">
            <v>#N/A</v>
          </cell>
          <cell r="C10954" t="str">
            <v>9660001767930</v>
          </cell>
          <cell r="D10954" t="str">
            <v>96600017671007007688000</v>
          </cell>
          <cell r="E10954" t="str">
            <v>ONT</v>
          </cell>
          <cell r="F10954" t="str">
            <v>9660001767</v>
          </cell>
          <cell r="G10954" t="str">
            <v>10070076</v>
          </cell>
          <cell r="H10954">
            <v>930</v>
          </cell>
          <cell r="I10954" t="str">
            <v>EMI Bead,25%,330ohm,0.08ohm,1.5A,SMT,The</v>
          </cell>
          <cell r="J10954">
            <v>88000</v>
          </cell>
          <cell r="K10954">
            <v>1.6999999999999999E-3</v>
          </cell>
          <cell r="L10954">
            <v>149.6</v>
          </cell>
          <cell r="M10954" t="str">
            <v>451U</v>
          </cell>
          <cell r="N10954" t="e">
            <v>#N/A</v>
          </cell>
          <cell r="O10954" t="str">
            <v>TBD</v>
          </cell>
          <cell r="T10954">
            <v>45290</v>
          </cell>
          <cell r="U10954" t="str">
            <v>AIR</v>
          </cell>
          <cell r="V10954" t="str">
            <v>Waiting for Invoice</v>
          </cell>
          <cell r="W10954" t="str">
            <v xml:space="preserve"> BUG-1 </v>
          </cell>
          <cell r="X10954">
            <v>45047</v>
          </cell>
          <cell r="AA10954" t="e">
            <v>#N/A</v>
          </cell>
          <cell r="AB10954" t="e">
            <v>#N/A</v>
          </cell>
          <cell r="AC10954" t="e">
            <v>#N/A</v>
          </cell>
        </row>
        <row r="10955">
          <cell r="A10955" t="str">
            <v>966000176710070083120000TBD</v>
          </cell>
          <cell r="B10955" t="e">
            <v>#N/A</v>
          </cell>
          <cell r="C10955" t="str">
            <v>9660001767940</v>
          </cell>
          <cell r="D10955" t="str">
            <v>966000176710070083120000</v>
          </cell>
          <cell r="E10955" t="str">
            <v>ONT</v>
          </cell>
          <cell r="F10955" t="str">
            <v>9660001767</v>
          </cell>
          <cell r="G10955" t="str">
            <v>10070083</v>
          </cell>
          <cell r="H10955">
            <v>940</v>
          </cell>
          <cell r="I10955" t="str">
            <v>EMI Bead,25%,600ohm,0.4ohm,0.2A,0402,spl</v>
          </cell>
          <cell r="J10955">
            <v>120000</v>
          </cell>
          <cell r="K10955">
            <v>5.9999999999999995E-4</v>
          </cell>
          <cell r="L10955">
            <v>72</v>
          </cell>
          <cell r="M10955" t="str">
            <v>451U</v>
          </cell>
          <cell r="N10955" t="e">
            <v>#N/A</v>
          </cell>
          <cell r="O10955" t="str">
            <v>TBD</v>
          </cell>
          <cell r="T10955">
            <v>45290</v>
          </cell>
          <cell r="U10955" t="str">
            <v>AIR</v>
          </cell>
          <cell r="V10955" t="str">
            <v>Waiting for Invoice</v>
          </cell>
          <cell r="W10955" t="str">
            <v xml:space="preserve"> BUG-1 </v>
          </cell>
          <cell r="X10955">
            <v>45047</v>
          </cell>
          <cell r="AA10955" t="e">
            <v>#N/A</v>
          </cell>
          <cell r="AB10955" t="e">
            <v>#N/A</v>
          </cell>
          <cell r="AC10955" t="e">
            <v>#N/A</v>
          </cell>
        </row>
        <row r="10956">
          <cell r="A10956" t="str">
            <v>96600017671010000950000TBD</v>
          </cell>
          <cell r="B10956" t="e">
            <v>#N/A</v>
          </cell>
          <cell r="C10956" t="str">
            <v>9660001767950</v>
          </cell>
          <cell r="D10956" t="str">
            <v>96600017671010000950000</v>
          </cell>
          <cell r="E10956" t="str">
            <v>ONT</v>
          </cell>
          <cell r="F10956" t="str">
            <v>9660001767</v>
          </cell>
          <cell r="G10956" t="str">
            <v>10100009</v>
          </cell>
          <cell r="H10956">
            <v>950</v>
          </cell>
          <cell r="I10956" t="str">
            <v>Mobile Dedicated,chip inductor, 1.2nH, 1</v>
          </cell>
          <cell r="J10956">
            <v>50000</v>
          </cell>
          <cell r="K10956">
            <v>1.1000000000000001E-3</v>
          </cell>
          <cell r="L10956">
            <v>55</v>
          </cell>
          <cell r="M10956" t="str">
            <v>451U</v>
          </cell>
          <cell r="N10956" t="e">
            <v>#N/A</v>
          </cell>
          <cell r="O10956" t="str">
            <v>TBD</v>
          </cell>
          <cell r="T10956">
            <v>45290</v>
          </cell>
          <cell r="U10956" t="str">
            <v>AIR</v>
          </cell>
          <cell r="V10956" t="str">
            <v>Waiting for Invoice</v>
          </cell>
          <cell r="W10956" t="str">
            <v xml:space="preserve"> BUG-1 </v>
          </cell>
          <cell r="X10956">
            <v>45047</v>
          </cell>
          <cell r="AA10956" t="e">
            <v>#N/A</v>
          </cell>
          <cell r="AB10956" t="e">
            <v>#N/A</v>
          </cell>
          <cell r="AC10956" t="e">
            <v>#N/A</v>
          </cell>
        </row>
        <row r="10957">
          <cell r="A10957" t="str">
            <v>96600017671010003380000TBD</v>
          </cell>
          <cell r="B10957" t="e">
            <v>#N/A</v>
          </cell>
          <cell r="C10957" t="str">
            <v>9660001767960</v>
          </cell>
          <cell r="D10957" t="str">
            <v>96600017671010003380000</v>
          </cell>
          <cell r="E10957" t="str">
            <v>ONT</v>
          </cell>
          <cell r="F10957" t="str">
            <v>9660001767</v>
          </cell>
          <cell r="G10957" t="str">
            <v>10100033</v>
          </cell>
          <cell r="H10957">
            <v>960</v>
          </cell>
          <cell r="I10957" t="str">
            <v>Mobile Dedicated,chip Inductor,10nH+/-5%</v>
          </cell>
          <cell r="J10957">
            <v>80000</v>
          </cell>
          <cell r="K10957">
            <v>1.1000000000000001E-3</v>
          </cell>
          <cell r="L10957">
            <v>88</v>
          </cell>
          <cell r="M10957" t="str">
            <v>451U</v>
          </cell>
          <cell r="N10957" t="e">
            <v>#N/A</v>
          </cell>
          <cell r="O10957" t="str">
            <v>TBD</v>
          </cell>
          <cell r="T10957">
            <v>45290</v>
          </cell>
          <cell r="U10957" t="str">
            <v>AIR</v>
          </cell>
          <cell r="V10957" t="str">
            <v>Waiting for Invoice</v>
          </cell>
          <cell r="W10957" t="str">
            <v xml:space="preserve"> BUG-1 </v>
          </cell>
          <cell r="X10957">
            <v>45047</v>
          </cell>
          <cell r="AA10957" t="e">
            <v>#N/A</v>
          </cell>
          <cell r="AB10957" t="e">
            <v>#N/A</v>
          </cell>
          <cell r="AC10957" t="e">
            <v>#N/A</v>
          </cell>
        </row>
        <row r="10958">
          <cell r="A10958" t="str">
            <v>966000176710100171170000TBD</v>
          </cell>
          <cell r="B10958" t="e">
            <v>#N/A</v>
          </cell>
          <cell r="C10958" t="str">
            <v>9660001767970</v>
          </cell>
          <cell r="D10958" t="str">
            <v>966000176710100171170000</v>
          </cell>
          <cell r="E10958" t="str">
            <v>ONT</v>
          </cell>
          <cell r="F10958" t="str">
            <v>9660001767</v>
          </cell>
          <cell r="G10958" t="str">
            <v>10100171</v>
          </cell>
          <cell r="H10958">
            <v>970</v>
          </cell>
          <cell r="I10958" t="str">
            <v>Terminal Chip Inductor,0.0024uH,+/-0.3nH</v>
          </cell>
          <cell r="J10958">
            <v>170000</v>
          </cell>
          <cell r="K10958">
            <v>1.1000000000000001E-3</v>
          </cell>
          <cell r="L10958">
            <v>187</v>
          </cell>
          <cell r="M10958" t="str">
            <v>451U</v>
          </cell>
          <cell r="N10958" t="e">
            <v>#N/A</v>
          </cell>
          <cell r="O10958" t="str">
            <v>TBD</v>
          </cell>
          <cell r="T10958">
            <v>45290</v>
          </cell>
          <cell r="U10958" t="str">
            <v>AIR</v>
          </cell>
          <cell r="V10958" t="str">
            <v>Waiting for Invoice</v>
          </cell>
          <cell r="W10958" t="str">
            <v xml:space="preserve"> BUG-1 </v>
          </cell>
          <cell r="X10958">
            <v>45047</v>
          </cell>
          <cell r="AA10958" t="e">
            <v>#N/A</v>
          </cell>
          <cell r="AB10958" t="e">
            <v>#N/A</v>
          </cell>
          <cell r="AC10958" t="e">
            <v>#N/A</v>
          </cell>
        </row>
        <row r="10959">
          <cell r="A10959" t="str">
            <v>96600017671010055260000TBD</v>
          </cell>
          <cell r="B10959" t="e">
            <v>#N/A</v>
          </cell>
          <cell r="C10959" t="str">
            <v>9660001767980</v>
          </cell>
          <cell r="D10959" t="str">
            <v>96600017671010055260000</v>
          </cell>
          <cell r="E10959" t="str">
            <v>ONT</v>
          </cell>
          <cell r="F10959" t="str">
            <v>9660001767</v>
          </cell>
          <cell r="G10959" t="str">
            <v>10100552</v>
          </cell>
          <cell r="H10959">
            <v>980</v>
          </cell>
          <cell r="I10959" t="str">
            <v>Terminal Chip Inductor,0.0013uH,+/-0.1nH</v>
          </cell>
          <cell r="J10959">
            <v>60000</v>
          </cell>
          <cell r="K10959">
            <v>8.9999999999999998E-4</v>
          </cell>
          <cell r="L10959">
            <v>54</v>
          </cell>
          <cell r="M10959" t="str">
            <v>451U</v>
          </cell>
          <cell r="N10959" t="e">
            <v>#N/A</v>
          </cell>
          <cell r="O10959" t="str">
            <v>TBD</v>
          </cell>
          <cell r="T10959">
            <v>45290</v>
          </cell>
          <cell r="U10959" t="str">
            <v>AIR</v>
          </cell>
          <cell r="V10959" t="str">
            <v>Waiting for Invoice</v>
          </cell>
          <cell r="W10959" t="str">
            <v xml:space="preserve"> BUG-1 </v>
          </cell>
          <cell r="X10959">
            <v>45047</v>
          </cell>
          <cell r="AA10959" t="e">
            <v>#N/A</v>
          </cell>
          <cell r="AB10959" t="e">
            <v>#N/A</v>
          </cell>
          <cell r="AC10959" t="e">
            <v>#N/A</v>
          </cell>
        </row>
        <row r="10960">
          <cell r="A10960" t="str">
            <v>96600017671010071378000TBD</v>
          </cell>
          <cell r="B10960" t="e">
            <v>#N/A</v>
          </cell>
          <cell r="C10960" t="str">
            <v>9660001767990</v>
          </cell>
          <cell r="D10960" t="str">
            <v>96600017671010071378000</v>
          </cell>
          <cell r="E10960" t="str">
            <v>ONT</v>
          </cell>
          <cell r="F10960" t="str">
            <v>9660001767</v>
          </cell>
          <cell r="G10960" t="str">
            <v>10100713</v>
          </cell>
          <cell r="H10960">
            <v>990</v>
          </cell>
          <cell r="I10960" t="str">
            <v>Terminal Power Inductor 2.2uH 20% 2.1A 0</v>
          </cell>
          <cell r="J10960">
            <v>78000</v>
          </cell>
          <cell r="K10960">
            <v>1.4500000000000001E-2</v>
          </cell>
          <cell r="L10960">
            <v>1131</v>
          </cell>
          <cell r="M10960" t="str">
            <v>451U</v>
          </cell>
          <cell r="N10960" t="e">
            <v>#N/A</v>
          </cell>
          <cell r="O10960" t="str">
            <v>TBD</v>
          </cell>
          <cell r="T10960">
            <v>45290</v>
          </cell>
          <cell r="U10960" t="str">
            <v>AIR</v>
          </cell>
          <cell r="V10960" t="str">
            <v>Waiting for Invoice</v>
          </cell>
          <cell r="W10960" t="str">
            <v xml:space="preserve"> BUG-1 </v>
          </cell>
          <cell r="X10960">
            <v>45047</v>
          </cell>
          <cell r="AA10960" t="e">
            <v>#N/A</v>
          </cell>
          <cell r="AB10960" t="e">
            <v>#N/A</v>
          </cell>
          <cell r="AC10960" t="e">
            <v>#N/A</v>
          </cell>
        </row>
        <row r="10961">
          <cell r="A10961" t="str">
            <v>966000176712020344-00143200TBD</v>
          </cell>
          <cell r="B10961" t="e">
            <v>#N/A</v>
          </cell>
          <cell r="C10961" t="str">
            <v>96600017671000</v>
          </cell>
          <cell r="D10961" t="str">
            <v>966000176712020344-00143200</v>
          </cell>
          <cell r="E10961" t="str">
            <v>ONT</v>
          </cell>
          <cell r="F10961" t="str">
            <v>9660001767</v>
          </cell>
          <cell r="G10961" t="str">
            <v>12020344-001</v>
          </cell>
          <cell r="H10961">
            <v>1000</v>
          </cell>
          <cell r="I10961" t="str">
            <v>Crystal Oscillator,25MHz,18pF,+/- 15,50o</v>
          </cell>
          <cell r="J10961">
            <v>43200</v>
          </cell>
          <cell r="K10961">
            <v>5.3999999999999999E-2</v>
          </cell>
          <cell r="L10961">
            <v>2332.8000000000002</v>
          </cell>
          <cell r="M10961" t="str">
            <v>451U</v>
          </cell>
          <cell r="N10961" t="e">
            <v>#N/A</v>
          </cell>
          <cell r="O10961" t="str">
            <v>TBD</v>
          </cell>
          <cell r="T10961">
            <v>45290</v>
          </cell>
          <cell r="U10961" t="str">
            <v>AIR</v>
          </cell>
          <cell r="V10961" t="str">
            <v>Waiting for Invoice</v>
          </cell>
          <cell r="W10961" t="str">
            <v xml:space="preserve"> BUG-1 </v>
          </cell>
          <cell r="X10961">
            <v>45047</v>
          </cell>
          <cell r="AA10961" t="e">
            <v>#N/A</v>
          </cell>
          <cell r="AB10961" t="e">
            <v>#N/A</v>
          </cell>
          <cell r="AC10961" t="e">
            <v>#N/A</v>
          </cell>
        </row>
        <row r="10962">
          <cell r="A10962" t="str">
            <v>966000176712020355-00190000TBD</v>
          </cell>
          <cell r="B10962" t="e">
            <v>#N/A</v>
          </cell>
          <cell r="C10962" t="str">
            <v>96600017671010</v>
          </cell>
          <cell r="D10962" t="str">
            <v>966000176712020355-00190000</v>
          </cell>
          <cell r="E10962" t="str">
            <v>ONT</v>
          </cell>
          <cell r="F10962" t="str">
            <v>9660001767</v>
          </cell>
          <cell r="G10962" t="str">
            <v>12020355-001</v>
          </cell>
          <cell r="H10962">
            <v>1010</v>
          </cell>
          <cell r="I10962" t="str">
            <v>Crystal Resonator-40 MHz-12pF-+/-6ppm-30</v>
          </cell>
          <cell r="J10962">
            <v>90000</v>
          </cell>
          <cell r="K10962">
            <v>7.8899999999999998E-2</v>
          </cell>
          <cell r="L10962">
            <v>7101</v>
          </cell>
          <cell r="M10962" t="str">
            <v>451U</v>
          </cell>
          <cell r="N10962" t="e">
            <v>#N/A</v>
          </cell>
          <cell r="O10962" t="str">
            <v>TBD</v>
          </cell>
          <cell r="T10962">
            <v>45290</v>
          </cell>
          <cell r="U10962" t="str">
            <v>AIR</v>
          </cell>
          <cell r="V10962" t="str">
            <v>Waiting for Invoice</v>
          </cell>
          <cell r="W10962" t="str">
            <v xml:space="preserve"> BUG-1 </v>
          </cell>
          <cell r="X10962">
            <v>45047</v>
          </cell>
          <cell r="AA10962" t="e">
            <v>#N/A</v>
          </cell>
          <cell r="AB10962" t="e">
            <v>#N/A</v>
          </cell>
          <cell r="AC10962" t="e">
            <v>#N/A</v>
          </cell>
        </row>
        <row r="10963">
          <cell r="A10963" t="str">
            <v>96600017671303016892000TBD</v>
          </cell>
          <cell r="B10963" t="e">
            <v>#N/A</v>
          </cell>
          <cell r="C10963" t="str">
            <v>96600017671020</v>
          </cell>
          <cell r="D10963" t="str">
            <v>96600017671303016892000</v>
          </cell>
          <cell r="E10963" t="str">
            <v>ONT</v>
          </cell>
          <cell r="F10963" t="str">
            <v>9660001767</v>
          </cell>
          <cell r="G10963" t="str">
            <v>13030168</v>
          </cell>
          <cell r="H10963">
            <v>1020</v>
          </cell>
          <cell r="I10963" t="str">
            <v>Ceramic filter-2455MHz-0.6-Commercial gr</v>
          </cell>
          <cell r="J10963">
            <v>92000</v>
          </cell>
          <cell r="K10963">
            <v>3.6700000000000003E-2</v>
          </cell>
          <cell r="L10963">
            <v>3376.4</v>
          </cell>
          <cell r="M10963" t="str">
            <v>451U</v>
          </cell>
          <cell r="N10963" t="e">
            <v>#N/A</v>
          </cell>
          <cell r="O10963" t="str">
            <v>TBD</v>
          </cell>
          <cell r="T10963">
            <v>45290</v>
          </cell>
          <cell r="U10963" t="str">
            <v>AIR</v>
          </cell>
          <cell r="V10963" t="str">
            <v>Waiting for Invoice</v>
          </cell>
          <cell r="W10963" t="str">
            <v xml:space="preserve"> BUG-1 </v>
          </cell>
          <cell r="X10963">
            <v>45047</v>
          </cell>
          <cell r="AA10963" t="e">
            <v>#N/A</v>
          </cell>
          <cell r="AB10963" t="e">
            <v>#N/A</v>
          </cell>
          <cell r="AC10963" t="e">
            <v>#N/A</v>
          </cell>
        </row>
        <row r="10964">
          <cell r="A10964" t="str">
            <v>966000176715010422-00142800TBD</v>
          </cell>
          <cell r="B10964" t="e">
            <v>#N/A</v>
          </cell>
          <cell r="C10964" t="str">
            <v>96600017671030</v>
          </cell>
          <cell r="D10964" t="str">
            <v>966000176715010422-00142800</v>
          </cell>
          <cell r="E10964" t="str">
            <v>ONT</v>
          </cell>
          <cell r="F10964" t="str">
            <v>9660001767</v>
          </cell>
          <cell r="G10964" t="str">
            <v>15010422-001</v>
          </cell>
          <cell r="H10964">
            <v>1030</v>
          </cell>
          <cell r="I10964" t="str">
            <v>Switching Diode,250V,225mA,0.93V,50ns,si</v>
          </cell>
          <cell r="J10964">
            <v>42800</v>
          </cell>
          <cell r="K10964">
            <v>6.8999999999999999E-3</v>
          </cell>
          <cell r="L10964">
            <v>295.32</v>
          </cell>
          <cell r="M10964" t="str">
            <v>451U</v>
          </cell>
          <cell r="N10964" t="e">
            <v>#N/A</v>
          </cell>
          <cell r="O10964" t="str">
            <v>TBD</v>
          </cell>
          <cell r="T10964">
            <v>45290</v>
          </cell>
          <cell r="U10964" t="str">
            <v>AIR</v>
          </cell>
          <cell r="V10964" t="str">
            <v>Waiting for Invoice</v>
          </cell>
          <cell r="W10964" t="str">
            <v xml:space="preserve"> BUG-1 </v>
          </cell>
          <cell r="X10964">
            <v>45047</v>
          </cell>
          <cell r="AA10964" t="e">
            <v>#N/A</v>
          </cell>
          <cell r="AB10964" t="e">
            <v>#N/A</v>
          </cell>
          <cell r="AC10964" t="e">
            <v>#N/A</v>
          </cell>
        </row>
        <row r="10965">
          <cell r="A10965" t="str">
            <v>966000176715010589-00243000TBD</v>
          </cell>
          <cell r="B10965" t="e">
            <v>#N/A</v>
          </cell>
          <cell r="C10965" t="str">
            <v>96600017671040</v>
          </cell>
          <cell r="D10965" t="str">
            <v>966000176715010589-00243000</v>
          </cell>
          <cell r="E10965" t="str">
            <v>ONT</v>
          </cell>
          <cell r="F10965" t="str">
            <v>9660001767</v>
          </cell>
          <cell r="G10965" t="str">
            <v>15010589-002</v>
          </cell>
          <cell r="H10965">
            <v>1040</v>
          </cell>
          <cell r="I10965" t="str">
            <v>Fast Recovery Diode,200V,1A,1V,35ns,SOD1</v>
          </cell>
          <cell r="J10965">
            <v>43000</v>
          </cell>
          <cell r="K10965">
            <v>1.41E-2</v>
          </cell>
          <cell r="L10965">
            <v>606.29999999999995</v>
          </cell>
          <cell r="M10965" t="str">
            <v>451U</v>
          </cell>
          <cell r="N10965" t="e">
            <v>#N/A</v>
          </cell>
          <cell r="O10965" t="str">
            <v>TBD</v>
          </cell>
          <cell r="T10965">
            <v>45290</v>
          </cell>
          <cell r="U10965" t="str">
            <v>AIR</v>
          </cell>
          <cell r="V10965" t="str">
            <v>Waiting for Invoice</v>
          </cell>
          <cell r="W10965" t="str">
            <v xml:space="preserve"> BUG-1 </v>
          </cell>
          <cell r="X10965">
            <v>45047</v>
          </cell>
          <cell r="AA10965" t="e">
            <v>#N/A</v>
          </cell>
          <cell r="AB10965" t="e">
            <v>#N/A</v>
          </cell>
          <cell r="AC10965" t="e">
            <v>#N/A</v>
          </cell>
        </row>
        <row r="10966">
          <cell r="A10966" t="str">
            <v>966000176715020346-001429200TBD</v>
          </cell>
          <cell r="B10966" t="e">
            <v>#N/A</v>
          </cell>
          <cell r="C10966" t="str">
            <v>96600017671050</v>
          </cell>
          <cell r="D10966" t="str">
            <v>966000176715020346-001429200</v>
          </cell>
          <cell r="E10966" t="str">
            <v>ONT</v>
          </cell>
          <cell r="F10966" t="str">
            <v>9660001767</v>
          </cell>
          <cell r="G10966" t="str">
            <v>15020346-001</v>
          </cell>
          <cell r="H10966">
            <v>1050</v>
          </cell>
          <cell r="I10966" t="str">
            <v>LED,0.018cd,Brillian Yellow Green 570~57</v>
          </cell>
          <cell r="J10966">
            <v>429200</v>
          </cell>
          <cell r="K10966">
            <v>5.8999999999999999E-3</v>
          </cell>
          <cell r="L10966">
            <v>2532.2799999999997</v>
          </cell>
          <cell r="M10966" t="str">
            <v>451U</v>
          </cell>
          <cell r="N10966" t="e">
            <v>#N/A</v>
          </cell>
          <cell r="O10966" t="str">
            <v>TBD</v>
          </cell>
          <cell r="T10966">
            <v>45290</v>
          </cell>
          <cell r="U10966" t="str">
            <v>AIR</v>
          </cell>
          <cell r="V10966" t="str">
            <v>Waiting for Invoice</v>
          </cell>
          <cell r="W10966" t="str">
            <v xml:space="preserve"> BUG-1 </v>
          </cell>
          <cell r="X10966">
            <v>45047</v>
          </cell>
          <cell r="AA10966" t="e">
            <v>#N/A</v>
          </cell>
          <cell r="AB10966" t="e">
            <v>#N/A</v>
          </cell>
          <cell r="AC10966" t="e">
            <v>#N/A</v>
          </cell>
        </row>
        <row r="10967">
          <cell r="A10967" t="str">
            <v>966000176715020396-00143000TBD</v>
          </cell>
          <cell r="B10967" t="e">
            <v>#N/A</v>
          </cell>
          <cell r="C10967" t="str">
            <v>96600017671060</v>
          </cell>
          <cell r="D10967" t="str">
            <v>966000176715020396-00143000</v>
          </cell>
          <cell r="E10967" t="str">
            <v>ONT</v>
          </cell>
          <cell r="F10967" t="str">
            <v>9660001767</v>
          </cell>
          <cell r="G10967" t="str">
            <v>15020396-001</v>
          </cell>
          <cell r="H10967">
            <v>1060</v>
          </cell>
          <cell r="I10967" t="str">
            <v>LED,0.0225cd,20mA,0603</v>
          </cell>
          <cell r="J10967">
            <v>43000</v>
          </cell>
          <cell r="K10967">
            <v>9.4999999999999998E-3</v>
          </cell>
          <cell r="L10967">
            <v>408.5</v>
          </cell>
          <cell r="M10967" t="str">
            <v>451U</v>
          </cell>
          <cell r="N10967" t="e">
            <v>#N/A</v>
          </cell>
          <cell r="O10967" t="str">
            <v>TBD</v>
          </cell>
          <cell r="T10967">
            <v>45290</v>
          </cell>
          <cell r="U10967" t="str">
            <v>AIR</v>
          </cell>
          <cell r="V10967" t="str">
            <v>Waiting for Invoice</v>
          </cell>
          <cell r="W10967" t="str">
            <v xml:space="preserve"> BUG-1 </v>
          </cell>
          <cell r="X10967">
            <v>45047</v>
          </cell>
          <cell r="AA10967" t="e">
            <v>#N/A</v>
          </cell>
          <cell r="AB10967" t="e">
            <v>#N/A</v>
          </cell>
          <cell r="AC10967" t="e">
            <v>#N/A</v>
          </cell>
        </row>
        <row r="10968">
          <cell r="A10968" t="str">
            <v>966000176715040337-00143000TBD</v>
          </cell>
          <cell r="B10968" t="e">
            <v>#N/A</v>
          </cell>
          <cell r="C10968" t="str">
            <v>96600017671070</v>
          </cell>
          <cell r="D10968" t="str">
            <v>966000176715040337-00143000</v>
          </cell>
          <cell r="E10968" t="str">
            <v>ONT</v>
          </cell>
          <cell r="F10968" t="str">
            <v>9660001767</v>
          </cell>
          <cell r="G10968" t="str">
            <v>15040337-001</v>
          </cell>
          <cell r="H10968">
            <v>1070</v>
          </cell>
          <cell r="I10968" t="str">
            <v>Transient Voltage Supressor,-120V,-145V,</v>
          </cell>
          <cell r="J10968">
            <v>43000</v>
          </cell>
          <cell r="K10968">
            <v>8.8300000000000003E-2</v>
          </cell>
          <cell r="L10968">
            <v>3796.9</v>
          </cell>
          <cell r="M10968" t="str">
            <v>451U</v>
          </cell>
          <cell r="N10968" t="e">
            <v>#N/A</v>
          </cell>
          <cell r="O10968" t="str">
            <v>TBD</v>
          </cell>
          <cell r="T10968">
            <v>45290</v>
          </cell>
          <cell r="U10968" t="str">
            <v>AIR</v>
          </cell>
          <cell r="V10968" t="str">
            <v>Waiting for Invoice</v>
          </cell>
          <cell r="W10968" t="str">
            <v xml:space="preserve"> BUG-1 </v>
          </cell>
          <cell r="X10968">
            <v>45047</v>
          </cell>
          <cell r="AA10968" t="e">
            <v>#N/A</v>
          </cell>
          <cell r="AB10968" t="e">
            <v>#N/A</v>
          </cell>
          <cell r="AC10968" t="e">
            <v>#N/A</v>
          </cell>
        </row>
        <row r="10969">
          <cell r="A10969" t="str">
            <v>966000176715050146-00342800TBD</v>
          </cell>
          <cell r="B10969" t="e">
            <v>#N/A</v>
          </cell>
          <cell r="C10969" t="str">
            <v>96600017671080</v>
          </cell>
          <cell r="D10969" t="str">
            <v>966000176715050146-00342800</v>
          </cell>
          <cell r="E10969" t="str">
            <v>ONT</v>
          </cell>
          <cell r="F10969" t="str">
            <v>9660001767</v>
          </cell>
          <cell r="G10969" t="str">
            <v>15050146-003</v>
          </cell>
          <cell r="H10969">
            <v>1080</v>
          </cell>
          <cell r="I10969" t="str">
            <v>Transistor,NPN,40V,1000mA,300mW,500mV@1A</v>
          </cell>
          <cell r="J10969">
            <v>42800</v>
          </cell>
          <cell r="K10969">
            <v>1.26E-2</v>
          </cell>
          <cell r="L10969">
            <v>539.28</v>
          </cell>
          <cell r="M10969" t="str">
            <v>451U</v>
          </cell>
          <cell r="N10969" t="e">
            <v>#N/A</v>
          </cell>
          <cell r="O10969" t="str">
            <v>TBD</v>
          </cell>
          <cell r="T10969">
            <v>45290</v>
          </cell>
          <cell r="U10969" t="str">
            <v>AIR</v>
          </cell>
          <cell r="V10969" t="str">
            <v>Waiting for Invoice</v>
          </cell>
          <cell r="W10969" t="str">
            <v xml:space="preserve"> BUG-1 </v>
          </cell>
          <cell r="X10969">
            <v>45047</v>
          </cell>
          <cell r="AA10969" t="e">
            <v>#N/A</v>
          </cell>
          <cell r="AB10969" t="e">
            <v>#N/A</v>
          </cell>
          <cell r="AC10969" t="e">
            <v>#N/A</v>
          </cell>
        </row>
        <row r="10970">
          <cell r="A10970" t="str">
            <v>966000176715050287-00631600TBD</v>
          </cell>
          <cell r="B10970" t="e">
            <v>#N/A</v>
          </cell>
          <cell r="C10970" t="str">
            <v>96600017671090</v>
          </cell>
          <cell r="D10970" t="str">
            <v>966000176715050287-00631600</v>
          </cell>
          <cell r="E10970" t="str">
            <v>ONT</v>
          </cell>
          <cell r="F10970" t="str">
            <v>9660001767</v>
          </cell>
          <cell r="G10970" t="str">
            <v>15050287-006</v>
          </cell>
          <cell r="H10970">
            <v>1090</v>
          </cell>
          <cell r="I10970" t="str">
            <v>Audion PNP 140V 4000mA 650mW 60mV</v>
          </cell>
          <cell r="J10970">
            <v>31600</v>
          </cell>
          <cell r="K10970">
            <v>0.1169</v>
          </cell>
          <cell r="L10970">
            <v>3694.04</v>
          </cell>
          <cell r="M10970" t="str">
            <v>451U</v>
          </cell>
          <cell r="N10970" t="e">
            <v>#N/A</v>
          </cell>
          <cell r="O10970" t="str">
            <v>TBD</v>
          </cell>
          <cell r="T10970">
            <v>45290</v>
          </cell>
          <cell r="U10970" t="str">
            <v>AIR</v>
          </cell>
          <cell r="V10970" t="str">
            <v>Waiting for Invoice</v>
          </cell>
          <cell r="W10970" t="str">
            <v xml:space="preserve"> BUG-1 </v>
          </cell>
          <cell r="X10970">
            <v>45047</v>
          </cell>
          <cell r="AA10970" t="e">
            <v>#N/A</v>
          </cell>
          <cell r="AB10970" t="e">
            <v>#N/A</v>
          </cell>
          <cell r="AC10970" t="e">
            <v>#N/A</v>
          </cell>
        </row>
        <row r="10971">
          <cell r="A10971" t="str">
            <v>96600017671506044532000TBD</v>
          </cell>
          <cell r="B10971" t="e">
            <v>#N/A</v>
          </cell>
          <cell r="C10971" t="str">
            <v>96600017671100</v>
          </cell>
          <cell r="D10971" t="str">
            <v>96600017671506044532000</v>
          </cell>
          <cell r="E10971" t="str">
            <v>ONT</v>
          </cell>
          <cell r="F10971" t="str">
            <v>9660001767</v>
          </cell>
          <cell r="G10971" t="str">
            <v>15060445</v>
          </cell>
          <cell r="H10971">
            <v>1100</v>
          </cell>
          <cell r="I10971" t="str">
            <v>MOSFET NMOS 20V 7.9A 0.05ohm 8V DFN2020-</v>
          </cell>
          <cell r="J10971">
            <v>32000</v>
          </cell>
          <cell r="K10971">
            <v>4.9399999999999999E-2</v>
          </cell>
          <cell r="L10971">
            <v>1580.8</v>
          </cell>
          <cell r="M10971" t="str">
            <v>451U</v>
          </cell>
          <cell r="N10971" t="e">
            <v>#N/A</v>
          </cell>
          <cell r="O10971" t="str">
            <v>TBD</v>
          </cell>
          <cell r="T10971">
            <v>45290</v>
          </cell>
          <cell r="U10971" t="str">
            <v>AIR</v>
          </cell>
          <cell r="V10971" t="str">
            <v>Waiting for Invoice</v>
          </cell>
          <cell r="W10971" t="str">
            <v xml:space="preserve"> BUG-1 </v>
          </cell>
          <cell r="X10971">
            <v>45047</v>
          </cell>
          <cell r="AA10971" t="e">
            <v>#N/A</v>
          </cell>
          <cell r="AB10971" t="e">
            <v>#N/A</v>
          </cell>
          <cell r="AC10971" t="e">
            <v>#N/A</v>
          </cell>
        </row>
        <row r="10972">
          <cell r="A10972" t="str">
            <v>96600017670807061210000TBD</v>
          </cell>
          <cell r="B10972" t="e">
            <v>#N/A</v>
          </cell>
          <cell r="C10972" t="str">
            <v>96600017671110</v>
          </cell>
          <cell r="D10972" t="str">
            <v>96600017670807061210000</v>
          </cell>
          <cell r="E10972" t="str">
            <v>ONT</v>
          </cell>
          <cell r="F10972" t="str">
            <v>9660001767</v>
          </cell>
          <cell r="G10972" t="str">
            <v>08070612</v>
          </cell>
          <cell r="H10972">
            <v>1110</v>
          </cell>
          <cell r="I10972" t="str">
            <v>SMD Ceramic Capacitor 1uf,10V,1000nF,+/-</v>
          </cell>
          <cell r="J10972">
            <v>10000</v>
          </cell>
          <cell r="K10972">
            <v>8.9999999999999998E-4</v>
          </cell>
          <cell r="L10972">
            <v>9</v>
          </cell>
          <cell r="M10972" t="str">
            <v>451U</v>
          </cell>
          <cell r="N10972" t="e">
            <v>#N/A</v>
          </cell>
          <cell r="O10972" t="str">
            <v>TBD</v>
          </cell>
          <cell r="T10972">
            <v>45290</v>
          </cell>
          <cell r="U10972" t="str">
            <v>AIR</v>
          </cell>
          <cell r="V10972" t="str">
            <v>Waiting for Invoice</v>
          </cell>
          <cell r="W10972" t="str">
            <v xml:space="preserve"> BUG-1 </v>
          </cell>
          <cell r="X10972">
            <v>45047</v>
          </cell>
          <cell r="AA10972" t="e">
            <v>#N/A</v>
          </cell>
          <cell r="AB10972" t="e">
            <v>#N/A</v>
          </cell>
          <cell r="AC10972" t="e">
            <v>#N/A</v>
          </cell>
        </row>
        <row r="10973">
          <cell r="A10973" t="str">
            <v>96600017673413022143330TBD</v>
          </cell>
          <cell r="B10973" t="e">
            <v>#N/A</v>
          </cell>
          <cell r="C10973" t="str">
            <v>96600017671120</v>
          </cell>
          <cell r="D10973" t="str">
            <v>96600017673413022143330</v>
          </cell>
          <cell r="E10973" t="str">
            <v>ONT</v>
          </cell>
          <cell r="F10973" t="str">
            <v>9660001767</v>
          </cell>
          <cell r="G10973" t="str">
            <v>34130221</v>
          </cell>
          <cell r="H10973">
            <v>1120</v>
          </cell>
          <cell r="I10973" t="str">
            <v>Optical Transceiver Device,1310nm(Tx)/14</v>
          </cell>
          <cell r="J10973">
            <v>43330</v>
          </cell>
          <cell r="K10973">
            <v>1.5837000000000001</v>
          </cell>
          <cell r="L10973">
            <v>68621.721000000005</v>
          </cell>
          <cell r="M10973" t="str">
            <v>451U</v>
          </cell>
          <cell r="N10973" t="e">
            <v>#N/A</v>
          </cell>
          <cell r="O10973" t="str">
            <v>TBD</v>
          </cell>
          <cell r="T10973">
            <v>45290</v>
          </cell>
          <cell r="U10973" t="str">
            <v>AIR</v>
          </cell>
          <cell r="V10973" t="str">
            <v>Waiting for Invoice</v>
          </cell>
          <cell r="W10973" t="str">
            <v xml:space="preserve"> BUG-1 </v>
          </cell>
          <cell r="X10973">
            <v>45047</v>
          </cell>
          <cell r="AA10973" t="e">
            <v>#N/A</v>
          </cell>
          <cell r="AB10973" t="e">
            <v>#N/A</v>
          </cell>
          <cell r="AC10973" t="e">
            <v>#N/A</v>
          </cell>
        </row>
        <row r="10974">
          <cell r="A10974" t="str">
            <v>966000176739111097-00133020TBD</v>
          </cell>
          <cell r="B10974" t="e">
            <v>#N/A</v>
          </cell>
          <cell r="C10974" t="str">
            <v>96600017671130</v>
          </cell>
          <cell r="D10974" t="str">
            <v>966000176739111097-00133020</v>
          </cell>
          <cell r="E10974" t="str">
            <v>ONT</v>
          </cell>
          <cell r="F10974" t="str">
            <v>9660001767</v>
          </cell>
          <cell r="G10974" t="str">
            <v>39111097-001</v>
          </cell>
          <cell r="H10974">
            <v>1130</v>
          </cell>
          <cell r="I10974" t="str">
            <v>Switching Regulators buck Single Phase</v>
          </cell>
          <cell r="J10974">
            <v>33020</v>
          </cell>
          <cell r="K10974">
            <v>3.3099999999999997E-2</v>
          </cell>
          <cell r="L10974">
            <v>1092.962</v>
          </cell>
          <cell r="M10974" t="str">
            <v>451U</v>
          </cell>
          <cell r="N10974" t="e">
            <v>#N/A</v>
          </cell>
          <cell r="O10974" t="str">
            <v>TBD</v>
          </cell>
          <cell r="T10974">
            <v>45290</v>
          </cell>
          <cell r="U10974" t="str">
            <v>AIR</v>
          </cell>
          <cell r="V10974" t="str">
            <v>Waiting for Invoice</v>
          </cell>
          <cell r="W10974" t="str">
            <v xml:space="preserve"> BUG-1 </v>
          </cell>
          <cell r="X10974">
            <v>45047</v>
          </cell>
          <cell r="AA10974" t="e">
            <v>#N/A</v>
          </cell>
          <cell r="AB10974" t="e">
            <v>#N/A</v>
          </cell>
          <cell r="AC10974" t="e">
            <v>#N/A</v>
          </cell>
        </row>
        <row r="10975">
          <cell r="A10975" t="str">
            <v>966000176739111119-00190350TBD</v>
          </cell>
          <cell r="B10975" t="e">
            <v>#N/A</v>
          </cell>
          <cell r="C10975" t="str">
            <v>96600017671140</v>
          </cell>
          <cell r="D10975" t="str">
            <v>966000176739111119-00190350</v>
          </cell>
          <cell r="E10975" t="str">
            <v>ONT</v>
          </cell>
          <cell r="F10975" t="str">
            <v>9660001767</v>
          </cell>
          <cell r="G10975" t="str">
            <v>39111119-001</v>
          </cell>
          <cell r="H10975">
            <v>1140</v>
          </cell>
          <cell r="I10975" t="str">
            <v>Switching Regulators,Buck,Single Phase,3</v>
          </cell>
          <cell r="J10975">
            <v>90350</v>
          </cell>
          <cell r="K10975">
            <v>5.0500000000000003E-2</v>
          </cell>
          <cell r="L10975">
            <v>4562.6750000000002</v>
          </cell>
          <cell r="M10975" t="str">
            <v>451U</v>
          </cell>
          <cell r="N10975" t="e">
            <v>#N/A</v>
          </cell>
          <cell r="O10975" t="str">
            <v>TBD</v>
          </cell>
          <cell r="T10975">
            <v>45290</v>
          </cell>
          <cell r="U10975" t="str">
            <v>AIR</v>
          </cell>
          <cell r="V10975" t="str">
            <v>Waiting for Invoice</v>
          </cell>
          <cell r="W10975" t="str">
            <v xml:space="preserve"> BUG-1 </v>
          </cell>
          <cell r="X10975">
            <v>45047</v>
          </cell>
          <cell r="AA10975" t="e">
            <v>#N/A</v>
          </cell>
          <cell r="AB10975" t="e">
            <v>#N/A</v>
          </cell>
          <cell r="AC10975" t="e">
            <v>#N/A</v>
          </cell>
        </row>
        <row r="10976">
          <cell r="A10976" t="str">
            <v>96600017673914053948910TBD</v>
          </cell>
          <cell r="B10976" t="e">
            <v>#N/A</v>
          </cell>
          <cell r="C10976" t="str">
            <v>96600017671150</v>
          </cell>
          <cell r="D10976" t="str">
            <v>96600017673914053948910</v>
          </cell>
          <cell r="E10976" t="str">
            <v>ONT</v>
          </cell>
          <cell r="F10976" t="str">
            <v>9660001767</v>
          </cell>
          <cell r="G10976" t="str">
            <v>39140539</v>
          </cell>
          <cell r="H10976">
            <v>1150</v>
          </cell>
          <cell r="I10976" t="str">
            <v>SLIC,3.3V,-115V,VQFN48</v>
          </cell>
          <cell r="J10976">
            <v>48910</v>
          </cell>
          <cell r="K10976">
            <v>0.2969</v>
          </cell>
          <cell r="L10976">
            <v>14521.378999999999</v>
          </cell>
          <cell r="M10976" t="str">
            <v>451U</v>
          </cell>
          <cell r="N10976" t="e">
            <v>#N/A</v>
          </cell>
          <cell r="O10976" t="str">
            <v>TBD</v>
          </cell>
          <cell r="T10976">
            <v>45290</v>
          </cell>
          <cell r="U10976" t="str">
            <v>AIR</v>
          </cell>
          <cell r="V10976" t="str">
            <v>Waiting for Invoice</v>
          </cell>
          <cell r="W10976" t="str">
            <v xml:space="preserve"> BUG-1 </v>
          </cell>
          <cell r="X10976">
            <v>45047</v>
          </cell>
          <cell r="AA10976" t="e">
            <v>#N/A</v>
          </cell>
          <cell r="AB10976" t="e">
            <v>#N/A</v>
          </cell>
          <cell r="AC10976" t="e">
            <v>#N/A</v>
          </cell>
        </row>
        <row r="10977">
          <cell r="A10977" t="str">
            <v>96600017673916013930550TBD</v>
          </cell>
          <cell r="B10977" t="e">
            <v>#N/A</v>
          </cell>
          <cell r="C10977" t="str">
            <v>96600017671160</v>
          </cell>
          <cell r="D10977" t="str">
            <v>96600017673916013930550</v>
          </cell>
          <cell r="E10977" t="str">
            <v>ONT</v>
          </cell>
          <cell r="F10977" t="str">
            <v>9660001767</v>
          </cell>
          <cell r="G10977" t="str">
            <v>39160139</v>
          </cell>
          <cell r="H10977">
            <v>1160</v>
          </cell>
          <cell r="I10977" t="str">
            <v>LASER DRIVER QFN28 3.3v 100Mbps-3.125Gb</v>
          </cell>
          <cell r="J10977">
            <v>30550</v>
          </cell>
          <cell r="K10977">
            <v>0.24829999999999999</v>
          </cell>
          <cell r="L10977">
            <v>7585.5649999999996</v>
          </cell>
          <cell r="M10977" t="str">
            <v>451U</v>
          </cell>
          <cell r="N10977" t="e">
            <v>#N/A</v>
          </cell>
          <cell r="O10977" t="str">
            <v>TBD</v>
          </cell>
          <cell r="T10977">
            <v>45290</v>
          </cell>
          <cell r="U10977" t="str">
            <v>AIR</v>
          </cell>
          <cell r="V10977" t="str">
            <v>Waiting for Invoice</v>
          </cell>
          <cell r="W10977" t="str">
            <v xml:space="preserve"> BUG-1 </v>
          </cell>
          <cell r="X10977">
            <v>45047</v>
          </cell>
          <cell r="AA10977" t="e">
            <v>#N/A</v>
          </cell>
          <cell r="AB10977" t="e">
            <v>#N/A</v>
          </cell>
          <cell r="AC10977" t="e">
            <v>#N/A</v>
          </cell>
        </row>
        <row r="10978">
          <cell r="A10978" t="str">
            <v>96600017673921066019460TBD</v>
          </cell>
          <cell r="B10978" t="e">
            <v>#N/A</v>
          </cell>
          <cell r="C10978" t="str">
            <v>96600017671170</v>
          </cell>
          <cell r="D10978" t="str">
            <v>96600017673921066019460</v>
          </cell>
          <cell r="E10978" t="str">
            <v>ONT</v>
          </cell>
          <cell r="F10978" t="str">
            <v>9660001767</v>
          </cell>
          <cell r="G10978" t="str">
            <v>39210660</v>
          </cell>
          <cell r="H10978">
            <v>1170</v>
          </cell>
          <cell r="I10978" t="str">
            <v>Terminal Connectivity WIFI 2.4G 5G-802.1</v>
          </cell>
          <cell r="J10978">
            <v>19460</v>
          </cell>
          <cell r="K10978">
            <v>1.2369000000000001</v>
          </cell>
          <cell r="L10978">
            <v>24070.074000000001</v>
          </cell>
          <cell r="M10978" t="str">
            <v>451U</v>
          </cell>
          <cell r="N10978" t="e">
            <v>#N/A</v>
          </cell>
          <cell r="O10978" t="str">
            <v>TBD</v>
          </cell>
          <cell r="T10978">
            <v>45290</v>
          </cell>
          <cell r="U10978" t="str">
            <v>AIR</v>
          </cell>
          <cell r="V10978" t="str">
            <v>Waiting for Invoice</v>
          </cell>
          <cell r="W10978" t="str">
            <v xml:space="preserve"> BUG-1 </v>
          </cell>
          <cell r="X10978">
            <v>45047</v>
          </cell>
          <cell r="AA10978" t="e">
            <v>#N/A</v>
          </cell>
          <cell r="AB10978" t="e">
            <v>#N/A</v>
          </cell>
          <cell r="AC10978" t="e">
            <v>#N/A</v>
          </cell>
        </row>
        <row r="10979">
          <cell r="A10979" t="str">
            <v>96600017673921066134800TBD</v>
          </cell>
          <cell r="B10979" t="e">
            <v>#N/A</v>
          </cell>
          <cell r="C10979" t="str">
            <v>96600017671180</v>
          </cell>
          <cell r="D10979" t="str">
            <v>96600017673921066134800</v>
          </cell>
          <cell r="E10979" t="str">
            <v>ONT</v>
          </cell>
          <cell r="F10979" t="str">
            <v>9660001767</v>
          </cell>
          <cell r="G10979" t="str">
            <v>39210661</v>
          </cell>
          <cell r="H10979">
            <v>1180</v>
          </cell>
          <cell r="I10979" t="str">
            <v>Terminal Connectivity,WIFI 5G-802.11a/n/</v>
          </cell>
          <cell r="J10979">
            <v>34800</v>
          </cell>
          <cell r="K10979">
            <v>1.4328000000000001</v>
          </cell>
          <cell r="L10979">
            <v>49861.440000000002</v>
          </cell>
          <cell r="M10979" t="str">
            <v>451U</v>
          </cell>
          <cell r="N10979" t="e">
            <v>#N/A</v>
          </cell>
          <cell r="O10979" t="str">
            <v>TBD</v>
          </cell>
          <cell r="T10979">
            <v>45290</v>
          </cell>
          <cell r="U10979" t="str">
            <v>AIR</v>
          </cell>
          <cell r="V10979" t="str">
            <v>Waiting for Invoice</v>
          </cell>
          <cell r="W10979" t="str">
            <v xml:space="preserve"> BUG-1 </v>
          </cell>
          <cell r="X10979">
            <v>45047</v>
          </cell>
          <cell r="AA10979" t="e">
            <v>#N/A</v>
          </cell>
          <cell r="AB10979" t="e">
            <v>#N/A</v>
          </cell>
          <cell r="AC10979" t="e">
            <v>#N/A</v>
          </cell>
        </row>
        <row r="10980">
          <cell r="A10980" t="str">
            <v>966000176740020486-00342250TBD</v>
          </cell>
          <cell r="B10980" t="e">
            <v>#N/A</v>
          </cell>
          <cell r="C10980" t="str">
            <v>96600017671190</v>
          </cell>
          <cell r="D10980" t="str">
            <v>966000176740020486-00342250</v>
          </cell>
          <cell r="E10980" t="str">
            <v>ONT</v>
          </cell>
          <cell r="F10980" t="str">
            <v>9660001767</v>
          </cell>
          <cell r="G10980" t="str">
            <v>40020486-003</v>
          </cell>
          <cell r="H10980">
            <v>1190</v>
          </cell>
          <cell r="I10980" t="str">
            <v>DDR3 DRAM,2Gbit,800MHz,16bit,1.5V,FBGA96</v>
          </cell>
          <cell r="J10980">
            <v>42250</v>
          </cell>
          <cell r="K10980">
            <v>0.94520000000000004</v>
          </cell>
          <cell r="L10980">
            <v>39934.700000000004</v>
          </cell>
          <cell r="M10980" t="str">
            <v>451U</v>
          </cell>
          <cell r="N10980" t="e">
            <v>#N/A</v>
          </cell>
          <cell r="O10980" t="str">
            <v>TBD</v>
          </cell>
          <cell r="T10980">
            <v>45290</v>
          </cell>
          <cell r="U10980" t="str">
            <v>AIR</v>
          </cell>
          <cell r="V10980" t="str">
            <v>Waiting for Invoice</v>
          </cell>
          <cell r="W10980" t="str">
            <v xml:space="preserve"> BUG-1 </v>
          </cell>
          <cell r="X10980">
            <v>45047</v>
          </cell>
          <cell r="AA10980" t="e">
            <v>#N/A</v>
          </cell>
          <cell r="AB10980" t="e">
            <v>#N/A</v>
          </cell>
          <cell r="AC10980" t="e">
            <v>#N/A</v>
          </cell>
        </row>
        <row r="10981">
          <cell r="A10981" t="str">
            <v>96600017674316002641220TBD</v>
          </cell>
          <cell r="B10981" t="e">
            <v>#N/A</v>
          </cell>
          <cell r="C10981" t="str">
            <v>96600017671200</v>
          </cell>
          <cell r="D10981" t="str">
            <v>96600017674316002641220</v>
          </cell>
          <cell r="E10981" t="str">
            <v>ONT</v>
          </cell>
          <cell r="F10981" t="str">
            <v>9660001767</v>
          </cell>
          <cell r="G10981" t="str">
            <v>43160026</v>
          </cell>
          <cell r="H10981">
            <v>1200</v>
          </cell>
          <cell r="I10981" t="str">
            <v>ASOC GPON/EPON SPI NAND FLASH DDR3</v>
          </cell>
          <cell r="J10981">
            <v>41220</v>
          </cell>
          <cell r="K10981">
            <v>4.8956999999999997</v>
          </cell>
          <cell r="L10981">
            <v>201800.75399999999</v>
          </cell>
          <cell r="M10981" t="str">
            <v>451U</v>
          </cell>
          <cell r="N10981" t="e">
            <v>#N/A</v>
          </cell>
          <cell r="O10981" t="str">
            <v>TBD</v>
          </cell>
          <cell r="T10981">
            <v>45290</v>
          </cell>
          <cell r="U10981" t="str">
            <v>AIR</v>
          </cell>
          <cell r="V10981" t="str">
            <v>Waiting for Invoice</v>
          </cell>
          <cell r="W10981" t="str">
            <v xml:space="preserve"> BUG-1 </v>
          </cell>
          <cell r="X10981">
            <v>45047</v>
          </cell>
          <cell r="AA10981" t="e">
            <v>#N/A</v>
          </cell>
          <cell r="AB10981" t="e">
            <v>#N/A</v>
          </cell>
          <cell r="AC10981" t="e">
            <v>#N/A</v>
          </cell>
        </row>
        <row r="10982">
          <cell r="A10982" t="str">
            <v>96600017674715098147670TBD</v>
          </cell>
          <cell r="B10982" t="e">
            <v>#N/A</v>
          </cell>
          <cell r="C10982" t="str">
            <v>96600017671210</v>
          </cell>
          <cell r="D10982" t="str">
            <v>96600017674715098147670</v>
          </cell>
          <cell r="E10982" t="str">
            <v>ONT</v>
          </cell>
          <cell r="F10982" t="str">
            <v>9660001767</v>
          </cell>
          <cell r="G10982" t="str">
            <v>47150981</v>
          </cell>
          <cell r="H10982">
            <v>1210</v>
          </cell>
          <cell r="I10982" t="str">
            <v>RF Multi-functional Component,802.11ac 5</v>
          </cell>
          <cell r="J10982">
            <v>47670</v>
          </cell>
          <cell r="K10982">
            <v>0.34410000000000002</v>
          </cell>
          <cell r="L10982">
            <v>16403.246999999999</v>
          </cell>
          <cell r="M10982" t="str">
            <v>451U</v>
          </cell>
          <cell r="N10982" t="e">
            <v>#N/A</v>
          </cell>
          <cell r="O10982" t="str">
            <v>TBD</v>
          </cell>
          <cell r="T10982">
            <v>45290</v>
          </cell>
          <cell r="U10982" t="str">
            <v>AIR</v>
          </cell>
          <cell r="V10982" t="str">
            <v>Waiting for Invoice</v>
          </cell>
          <cell r="W10982" t="str">
            <v xml:space="preserve"> BUG-1 </v>
          </cell>
          <cell r="X10982">
            <v>45047</v>
          </cell>
          <cell r="AA10982" t="e">
            <v>#N/A</v>
          </cell>
          <cell r="AB10982" t="e">
            <v>#N/A</v>
          </cell>
          <cell r="AC10982" t="e">
            <v>#N/A</v>
          </cell>
        </row>
        <row r="10983">
          <cell r="A10983" t="str">
            <v>966000176799014SBW20TBD</v>
          </cell>
          <cell r="B10983" t="e">
            <v>#N/A</v>
          </cell>
          <cell r="C10983" t="str">
            <v>96600017671220</v>
          </cell>
          <cell r="D10983" t="str">
            <v>966000176799014SBW20</v>
          </cell>
          <cell r="E10983" t="str">
            <v>ONT</v>
          </cell>
          <cell r="F10983" t="str">
            <v>9660001767</v>
          </cell>
          <cell r="G10983" t="str">
            <v>99014SBW</v>
          </cell>
          <cell r="H10983">
            <v>1220</v>
          </cell>
          <cell r="I10983" t="str">
            <v>DDR3 DRAM,2Gbit,800MHz,16bit,1.5V,FBGA96</v>
          </cell>
          <cell r="J10983">
            <v>20</v>
          </cell>
          <cell r="K10983">
            <v>3.4902000000000002</v>
          </cell>
          <cell r="L10983">
            <v>69.804000000000002</v>
          </cell>
          <cell r="M10983" t="str">
            <v>451U</v>
          </cell>
          <cell r="N10983" t="e">
            <v>#N/A</v>
          </cell>
          <cell r="O10983" t="str">
            <v>TBD</v>
          </cell>
          <cell r="T10983">
            <v>45290</v>
          </cell>
          <cell r="U10983" t="str">
            <v>AIR</v>
          </cell>
          <cell r="V10983" t="str">
            <v>Waiting for Invoice</v>
          </cell>
          <cell r="W10983" t="str">
            <v xml:space="preserve"> BUG-1 </v>
          </cell>
          <cell r="X10983">
            <v>45047</v>
          </cell>
          <cell r="AA10983" t="e">
            <v>#N/A</v>
          </cell>
          <cell r="AB10983" t="e">
            <v>#N/A</v>
          </cell>
          <cell r="AC10983" t="e">
            <v>#N/A</v>
          </cell>
        </row>
        <row r="10984">
          <cell r="A10984" t="str">
            <v>9660001768080706933000TBD</v>
          </cell>
          <cell r="B10984" t="e">
            <v>#N/A</v>
          </cell>
          <cell r="C10984" t="str">
            <v>966000176810</v>
          </cell>
          <cell r="D10984" t="str">
            <v>9660001768080706933000</v>
          </cell>
          <cell r="E10984" t="str">
            <v>ONT</v>
          </cell>
          <cell r="F10984" t="str">
            <v>9660001768</v>
          </cell>
          <cell r="G10984" t="str">
            <v>08070693</v>
          </cell>
          <cell r="H10984">
            <v>10</v>
          </cell>
          <cell r="I10984" t="str">
            <v>High Capacity MLCC(1uf),6.3V,10000nF,+/-</v>
          </cell>
          <cell r="J10984">
            <v>3000</v>
          </cell>
          <cell r="K10984">
            <v>6.7000000000000002E-3</v>
          </cell>
          <cell r="L10984">
            <v>20.100000000000001</v>
          </cell>
          <cell r="M10984" t="str">
            <v>451U</v>
          </cell>
          <cell r="N10984" t="e">
            <v>#N/A</v>
          </cell>
          <cell r="O10984" t="str">
            <v>TBD</v>
          </cell>
          <cell r="T10984">
            <v>45290</v>
          </cell>
          <cell r="U10984" t="str">
            <v>AIR</v>
          </cell>
          <cell r="V10984" t="str">
            <v>Waiting for Invoice</v>
          </cell>
          <cell r="W10984" t="str">
            <v xml:space="preserve"> BUG-1 </v>
          </cell>
          <cell r="X10984">
            <v>44951</v>
          </cell>
          <cell r="AA10984" t="e">
            <v>#N/A</v>
          </cell>
          <cell r="AB10984" t="e">
            <v>#N/A</v>
          </cell>
          <cell r="AC10984" t="e">
            <v>#N/A</v>
          </cell>
        </row>
        <row r="10985">
          <cell r="A10985" t="str">
            <v>966000176907090803-00120000TBD</v>
          </cell>
          <cell r="B10985" t="e">
            <v>#N/A</v>
          </cell>
          <cell r="C10985" t="str">
            <v>966000176910</v>
          </cell>
          <cell r="D10985" t="str">
            <v>966000176907090803-00120000</v>
          </cell>
          <cell r="E10985" t="str">
            <v>ONT</v>
          </cell>
          <cell r="F10985" t="str">
            <v>9660001769</v>
          </cell>
          <cell r="G10985" t="str">
            <v>07090803-001</v>
          </cell>
          <cell r="H10985">
            <v>10</v>
          </cell>
          <cell r="I10985" t="str">
            <v>Chip Thick Film Resistor,0.0625W,22ohm,+</v>
          </cell>
          <cell r="J10985">
            <v>20000</v>
          </cell>
          <cell r="K10985">
            <v>2.9999999999999997E-4</v>
          </cell>
          <cell r="L10985">
            <v>5.9999999999999991</v>
          </cell>
          <cell r="M10985" t="str">
            <v>451U</v>
          </cell>
          <cell r="N10985" t="e">
            <v>#N/A</v>
          </cell>
          <cell r="O10985" t="str">
            <v>TBD</v>
          </cell>
          <cell r="T10985">
            <v>45290</v>
          </cell>
          <cell r="U10985" t="str">
            <v>AIR</v>
          </cell>
          <cell r="V10985" t="str">
            <v>Waiting for Invoice</v>
          </cell>
          <cell r="W10985" t="str">
            <v xml:space="preserve"> BUG-1 </v>
          </cell>
          <cell r="X10985">
            <v>45040</v>
          </cell>
          <cell r="AA10985" t="e">
            <v>#N/A</v>
          </cell>
          <cell r="AB10985" t="e">
            <v>#N/A</v>
          </cell>
          <cell r="AC10985" t="e">
            <v>#N/A</v>
          </cell>
        </row>
        <row r="10986">
          <cell r="A10986" t="str">
            <v>966000176907090911-00160000TBD</v>
          </cell>
          <cell r="B10986" t="e">
            <v>#N/A</v>
          </cell>
          <cell r="C10986" t="str">
            <v>966000176920</v>
          </cell>
          <cell r="D10986" t="str">
            <v>966000176907090911-00160000</v>
          </cell>
          <cell r="E10986" t="str">
            <v>ONT</v>
          </cell>
          <cell r="F10986" t="str">
            <v>9660001769</v>
          </cell>
          <cell r="G10986" t="str">
            <v>07090911-001</v>
          </cell>
          <cell r="H10986">
            <v>20</v>
          </cell>
          <cell r="I10986" t="str">
            <v>Chip Thick Film Resistor,0.05W,0ohm,50m</v>
          </cell>
          <cell r="J10986">
            <v>60000</v>
          </cell>
          <cell r="K10986">
            <v>5.9999999999999995E-4</v>
          </cell>
          <cell r="L10986">
            <v>36</v>
          </cell>
          <cell r="M10986" t="str">
            <v>451U</v>
          </cell>
          <cell r="N10986" t="e">
            <v>#N/A</v>
          </cell>
          <cell r="O10986" t="str">
            <v>TBD</v>
          </cell>
          <cell r="T10986">
            <v>45290</v>
          </cell>
          <cell r="U10986" t="str">
            <v>AIR</v>
          </cell>
          <cell r="V10986" t="str">
            <v>Waiting for Invoice</v>
          </cell>
          <cell r="W10986" t="str">
            <v xml:space="preserve"> BUG-1 </v>
          </cell>
          <cell r="X10986">
            <v>45040</v>
          </cell>
          <cell r="AA10986" t="e">
            <v>#N/A</v>
          </cell>
          <cell r="AB10986" t="e">
            <v>#N/A</v>
          </cell>
          <cell r="AC10986" t="e">
            <v>#N/A</v>
          </cell>
        </row>
        <row r="10987">
          <cell r="A10987" t="str">
            <v>966000176907090944-00140000TBD</v>
          </cell>
          <cell r="B10987" t="e">
            <v>#N/A</v>
          </cell>
          <cell r="C10987" t="str">
            <v>966000176930</v>
          </cell>
          <cell r="D10987" t="str">
            <v>966000176907090944-00140000</v>
          </cell>
          <cell r="E10987" t="str">
            <v>ONT</v>
          </cell>
          <cell r="F10987" t="str">
            <v>9660001769</v>
          </cell>
          <cell r="G10987" t="str">
            <v>07090944-001</v>
          </cell>
          <cell r="H10987">
            <v>30</v>
          </cell>
          <cell r="I10987" t="str">
            <v>Chip Thick Film Resistor,0.125W,750000oh</v>
          </cell>
          <cell r="J10987">
            <v>40000</v>
          </cell>
          <cell r="K10987">
            <v>1E-3</v>
          </cell>
          <cell r="L10987">
            <v>40</v>
          </cell>
          <cell r="M10987" t="str">
            <v>451U</v>
          </cell>
          <cell r="N10987" t="e">
            <v>#N/A</v>
          </cell>
          <cell r="O10987" t="str">
            <v>TBD</v>
          </cell>
          <cell r="T10987">
            <v>45290</v>
          </cell>
          <cell r="U10987" t="str">
            <v>AIR</v>
          </cell>
          <cell r="V10987" t="str">
            <v>Waiting for Invoice</v>
          </cell>
          <cell r="W10987" t="str">
            <v xml:space="preserve"> BUG-1 </v>
          </cell>
          <cell r="X10987">
            <v>45040</v>
          </cell>
          <cell r="AA10987" t="e">
            <v>#N/A</v>
          </cell>
          <cell r="AB10987" t="e">
            <v>#N/A</v>
          </cell>
          <cell r="AC10987" t="e">
            <v>#N/A</v>
          </cell>
        </row>
        <row r="10988">
          <cell r="A10988" t="str">
            <v>966000176907091438-00110000TBD</v>
          </cell>
          <cell r="B10988" t="e">
            <v>#N/A</v>
          </cell>
          <cell r="C10988" t="str">
            <v>966000176940</v>
          </cell>
          <cell r="D10988" t="str">
            <v>966000176907091438-00110000</v>
          </cell>
          <cell r="E10988" t="str">
            <v>ONT</v>
          </cell>
          <cell r="F10988" t="str">
            <v>9660001769</v>
          </cell>
          <cell r="G10988" t="str">
            <v>07091438-001</v>
          </cell>
          <cell r="H10988">
            <v>40</v>
          </cell>
          <cell r="I10988" t="str">
            <v>ChipThickFilmResistor,0.1W,2.2ohm,+/</v>
          </cell>
          <cell r="J10988">
            <v>10000</v>
          </cell>
          <cell r="K10988">
            <v>5.9999999999999995E-4</v>
          </cell>
          <cell r="L10988">
            <v>5.9999999999999991</v>
          </cell>
          <cell r="M10988" t="str">
            <v>451U</v>
          </cell>
          <cell r="N10988" t="e">
            <v>#N/A</v>
          </cell>
          <cell r="O10988" t="str">
            <v>TBD</v>
          </cell>
          <cell r="T10988">
            <v>45290</v>
          </cell>
          <cell r="U10988" t="str">
            <v>AIR</v>
          </cell>
          <cell r="V10988" t="str">
            <v>Waiting for Invoice</v>
          </cell>
          <cell r="W10988" t="str">
            <v xml:space="preserve"> BUG-1 </v>
          </cell>
          <cell r="X10988">
            <v>45040</v>
          </cell>
          <cell r="AA10988" t="e">
            <v>#N/A</v>
          </cell>
          <cell r="AB10988" t="e">
            <v>#N/A</v>
          </cell>
          <cell r="AC10988" t="e">
            <v>#N/A</v>
          </cell>
        </row>
        <row r="10989">
          <cell r="A10989" t="str">
            <v>966000176907091449-00110000TBD</v>
          </cell>
          <cell r="B10989" t="e">
            <v>#N/A</v>
          </cell>
          <cell r="C10989" t="str">
            <v>966000176950</v>
          </cell>
          <cell r="D10989" t="str">
            <v>966000176907091449-00110000</v>
          </cell>
          <cell r="E10989" t="str">
            <v>ONT</v>
          </cell>
          <cell r="F10989" t="str">
            <v>9660001769</v>
          </cell>
          <cell r="G10989" t="str">
            <v>07091449-001</v>
          </cell>
          <cell r="H10989">
            <v>50</v>
          </cell>
          <cell r="I10989" t="str">
            <v>Chip Thick Film Resistor,0.0625W,1ohm,+/</v>
          </cell>
          <cell r="J10989">
            <v>10000</v>
          </cell>
          <cell r="K10989">
            <v>4.0000000000000002E-4</v>
          </cell>
          <cell r="L10989">
            <v>4</v>
          </cell>
          <cell r="M10989" t="str">
            <v>451U</v>
          </cell>
          <cell r="N10989" t="e">
            <v>#N/A</v>
          </cell>
          <cell r="O10989" t="str">
            <v>TBD</v>
          </cell>
          <cell r="T10989">
            <v>45290</v>
          </cell>
          <cell r="U10989" t="str">
            <v>AIR</v>
          </cell>
          <cell r="V10989" t="str">
            <v>Waiting for Invoice</v>
          </cell>
          <cell r="W10989" t="str">
            <v xml:space="preserve"> BUG-1 </v>
          </cell>
          <cell r="X10989">
            <v>45040</v>
          </cell>
          <cell r="AA10989" t="e">
            <v>#N/A</v>
          </cell>
          <cell r="AB10989" t="e">
            <v>#N/A</v>
          </cell>
          <cell r="AC10989" t="e">
            <v>#N/A</v>
          </cell>
        </row>
        <row r="10990">
          <cell r="A10990" t="str">
            <v>96600017690709145010000TBD</v>
          </cell>
          <cell r="B10990" t="e">
            <v>#N/A</v>
          </cell>
          <cell r="C10990" t="str">
            <v>966000176960</v>
          </cell>
          <cell r="D10990" t="str">
            <v>96600017690709145010000</v>
          </cell>
          <cell r="E10990" t="str">
            <v>ONT</v>
          </cell>
          <cell r="F10990" t="str">
            <v>9660001769</v>
          </cell>
          <cell r="G10990" t="str">
            <v>07091450</v>
          </cell>
          <cell r="H10990">
            <v>60</v>
          </cell>
          <cell r="I10990" t="str">
            <v>Chip Thick Film Resistor 0.25W 0.068ohm</v>
          </cell>
          <cell r="J10990">
            <v>10000</v>
          </cell>
          <cell r="K10990">
            <v>2.5000000000000001E-3</v>
          </cell>
          <cell r="L10990">
            <v>25</v>
          </cell>
          <cell r="M10990" t="str">
            <v>451U</v>
          </cell>
          <cell r="N10990" t="e">
            <v>#N/A</v>
          </cell>
          <cell r="O10990" t="str">
            <v>TBD</v>
          </cell>
          <cell r="T10990">
            <v>45290</v>
          </cell>
          <cell r="U10990" t="str">
            <v>AIR</v>
          </cell>
          <cell r="V10990" t="str">
            <v>Waiting for Invoice</v>
          </cell>
          <cell r="W10990" t="str">
            <v xml:space="preserve"> BUG-1 </v>
          </cell>
          <cell r="X10990">
            <v>45040</v>
          </cell>
          <cell r="AA10990" t="e">
            <v>#N/A</v>
          </cell>
          <cell r="AB10990" t="e">
            <v>#N/A</v>
          </cell>
          <cell r="AC10990" t="e">
            <v>#N/A</v>
          </cell>
        </row>
        <row r="10991">
          <cell r="A10991" t="str">
            <v>966000176907091457-00130000TBD</v>
          </cell>
          <cell r="B10991" t="e">
            <v>#N/A</v>
          </cell>
          <cell r="C10991" t="str">
            <v>966000176970</v>
          </cell>
          <cell r="D10991" t="str">
            <v>966000176907091457-00130000</v>
          </cell>
          <cell r="E10991" t="str">
            <v>ONT</v>
          </cell>
          <cell r="F10991" t="str">
            <v>9660001769</v>
          </cell>
          <cell r="G10991" t="str">
            <v>07091457-001</v>
          </cell>
          <cell r="H10991">
            <v>70</v>
          </cell>
          <cell r="I10991" t="str">
            <v>Chip Thick Film Resistor,0.05W,1000ohm,+</v>
          </cell>
          <cell r="J10991">
            <v>30000</v>
          </cell>
          <cell r="K10991">
            <v>5.9999999999999995E-4</v>
          </cell>
          <cell r="L10991">
            <v>18</v>
          </cell>
          <cell r="M10991" t="str">
            <v>451U</v>
          </cell>
          <cell r="N10991" t="e">
            <v>#N/A</v>
          </cell>
          <cell r="O10991" t="str">
            <v>TBD</v>
          </cell>
          <cell r="T10991">
            <v>45290</v>
          </cell>
          <cell r="U10991" t="str">
            <v>AIR</v>
          </cell>
          <cell r="V10991" t="str">
            <v>Waiting for Invoice</v>
          </cell>
          <cell r="W10991" t="str">
            <v xml:space="preserve"> BUG-1 </v>
          </cell>
          <cell r="X10991">
            <v>45040</v>
          </cell>
          <cell r="AA10991" t="e">
            <v>#N/A</v>
          </cell>
          <cell r="AB10991" t="e">
            <v>#N/A</v>
          </cell>
          <cell r="AC10991" t="e">
            <v>#N/A</v>
          </cell>
        </row>
        <row r="10992">
          <cell r="A10992" t="str">
            <v>966000176907091463-00120000TBD</v>
          </cell>
          <cell r="B10992" t="e">
            <v>#N/A</v>
          </cell>
          <cell r="C10992" t="str">
            <v>966000176980</v>
          </cell>
          <cell r="D10992" t="str">
            <v>966000176907091463-00120000</v>
          </cell>
          <cell r="E10992" t="str">
            <v>ONT</v>
          </cell>
          <cell r="F10992" t="str">
            <v>9660001769</v>
          </cell>
          <cell r="G10992" t="str">
            <v>07091463-001</v>
          </cell>
          <cell r="H10992">
            <v>80</v>
          </cell>
          <cell r="I10992" t="str">
            <v>Chip Thick Film Resistor,0.05W,10000ohm,</v>
          </cell>
          <cell r="J10992">
            <v>20000</v>
          </cell>
          <cell r="K10992">
            <v>5.9999999999999995E-4</v>
          </cell>
          <cell r="L10992">
            <v>11.999999999999998</v>
          </cell>
          <cell r="M10992" t="str">
            <v>451U</v>
          </cell>
          <cell r="N10992" t="e">
            <v>#N/A</v>
          </cell>
          <cell r="O10992" t="str">
            <v>TBD</v>
          </cell>
          <cell r="T10992">
            <v>45290</v>
          </cell>
          <cell r="U10992" t="str">
            <v>AIR</v>
          </cell>
          <cell r="V10992" t="str">
            <v>Waiting for Invoice</v>
          </cell>
          <cell r="W10992" t="str">
            <v xml:space="preserve"> BUG-1 </v>
          </cell>
          <cell r="X10992">
            <v>45040</v>
          </cell>
          <cell r="AA10992" t="e">
            <v>#N/A</v>
          </cell>
          <cell r="AB10992" t="e">
            <v>#N/A</v>
          </cell>
          <cell r="AC10992" t="e">
            <v>#N/A</v>
          </cell>
        </row>
        <row r="10993">
          <cell r="A10993" t="str">
            <v>966000176907091470-001180000TBD</v>
          </cell>
          <cell r="B10993" t="e">
            <v>#N/A</v>
          </cell>
          <cell r="C10993" t="str">
            <v>966000176990</v>
          </cell>
          <cell r="D10993" t="str">
            <v>966000176907091470-001180000</v>
          </cell>
          <cell r="E10993" t="str">
            <v>ONT</v>
          </cell>
          <cell r="F10993" t="str">
            <v>9660001769</v>
          </cell>
          <cell r="G10993" t="str">
            <v>07091470-001</v>
          </cell>
          <cell r="H10993">
            <v>90</v>
          </cell>
          <cell r="I10993" t="str">
            <v>Chip Thick Film Resistor,0.0625W,0ohm,le</v>
          </cell>
          <cell r="J10993">
            <v>180000</v>
          </cell>
          <cell r="K10993">
            <v>2.9999999999999997E-4</v>
          </cell>
          <cell r="L10993">
            <v>53.999999999999993</v>
          </cell>
          <cell r="M10993" t="str">
            <v>451U</v>
          </cell>
          <cell r="N10993" t="e">
            <v>#N/A</v>
          </cell>
          <cell r="O10993" t="str">
            <v>TBD</v>
          </cell>
          <cell r="T10993">
            <v>45290</v>
          </cell>
          <cell r="U10993" t="str">
            <v>AIR</v>
          </cell>
          <cell r="V10993" t="str">
            <v>Waiting for Invoice</v>
          </cell>
          <cell r="W10993" t="str">
            <v xml:space="preserve"> BUG-1 </v>
          </cell>
          <cell r="X10993">
            <v>45040</v>
          </cell>
          <cell r="AA10993" t="e">
            <v>#N/A</v>
          </cell>
          <cell r="AB10993" t="e">
            <v>#N/A</v>
          </cell>
          <cell r="AC10993" t="e">
            <v>#N/A</v>
          </cell>
        </row>
        <row r="10994">
          <cell r="A10994" t="str">
            <v>966000176907091472-00120000TBD</v>
          </cell>
          <cell r="B10994" t="e">
            <v>#N/A</v>
          </cell>
          <cell r="C10994" t="str">
            <v>9660001769100</v>
          </cell>
          <cell r="D10994" t="str">
            <v>966000176907091472-00120000</v>
          </cell>
          <cell r="E10994" t="str">
            <v>ONT</v>
          </cell>
          <cell r="F10994" t="str">
            <v>9660001769</v>
          </cell>
          <cell r="G10994" t="str">
            <v>07091472-001</v>
          </cell>
          <cell r="H10994">
            <v>100</v>
          </cell>
          <cell r="I10994" t="str">
            <v>Chip Thick Film Resistor,0.1W,1ohm,+/-1%</v>
          </cell>
          <cell r="J10994">
            <v>20000</v>
          </cell>
          <cell r="K10994">
            <v>5.9999999999999995E-4</v>
          </cell>
          <cell r="L10994">
            <v>11.999999999999998</v>
          </cell>
          <cell r="M10994" t="str">
            <v>451U</v>
          </cell>
          <cell r="N10994" t="e">
            <v>#N/A</v>
          </cell>
          <cell r="O10994" t="str">
            <v>TBD</v>
          </cell>
          <cell r="T10994">
            <v>45290</v>
          </cell>
          <cell r="U10994" t="str">
            <v>AIR</v>
          </cell>
          <cell r="V10994" t="str">
            <v>Waiting for Invoice</v>
          </cell>
          <cell r="W10994" t="str">
            <v xml:space="preserve"> BUG-1 </v>
          </cell>
          <cell r="X10994">
            <v>45040</v>
          </cell>
          <cell r="AA10994" t="e">
            <v>#N/A</v>
          </cell>
          <cell r="AB10994" t="e">
            <v>#N/A</v>
          </cell>
          <cell r="AC10994" t="e">
            <v>#N/A</v>
          </cell>
        </row>
        <row r="10995">
          <cell r="A10995" t="str">
            <v>966000176907091482-00150000TBD</v>
          </cell>
          <cell r="B10995" t="e">
            <v>#N/A</v>
          </cell>
          <cell r="C10995" t="str">
            <v>9660001769110</v>
          </cell>
          <cell r="D10995" t="str">
            <v>966000176907091482-00150000</v>
          </cell>
          <cell r="E10995" t="str">
            <v>ONT</v>
          </cell>
          <cell r="F10995" t="str">
            <v>9660001769</v>
          </cell>
          <cell r="G10995" t="str">
            <v>07091482-001</v>
          </cell>
          <cell r="H10995">
            <v>110</v>
          </cell>
          <cell r="I10995" t="str">
            <v>Chip Thick Film Resistor,0.125W,0ohm,les</v>
          </cell>
          <cell r="J10995">
            <v>50000</v>
          </cell>
          <cell r="K10995">
            <v>8.9999999999999998E-4</v>
          </cell>
          <cell r="L10995">
            <v>45</v>
          </cell>
          <cell r="M10995" t="str">
            <v>451U</v>
          </cell>
          <cell r="N10995" t="e">
            <v>#N/A</v>
          </cell>
          <cell r="O10995" t="str">
            <v>TBD</v>
          </cell>
          <cell r="T10995">
            <v>45290</v>
          </cell>
          <cell r="U10995" t="str">
            <v>AIR</v>
          </cell>
          <cell r="V10995" t="str">
            <v>Waiting for Invoice</v>
          </cell>
          <cell r="W10995" t="str">
            <v xml:space="preserve"> BUG-1 </v>
          </cell>
          <cell r="X10995">
            <v>45040</v>
          </cell>
          <cell r="AA10995" t="e">
            <v>#N/A</v>
          </cell>
          <cell r="AB10995" t="e">
            <v>#N/A</v>
          </cell>
          <cell r="AC10995" t="e">
            <v>#N/A</v>
          </cell>
        </row>
        <row r="10996">
          <cell r="A10996" t="str">
            <v>966000176907091486-001170000TBD</v>
          </cell>
          <cell r="B10996" t="e">
            <v>#N/A</v>
          </cell>
          <cell r="C10996" t="str">
            <v>9660001769120</v>
          </cell>
          <cell r="D10996" t="str">
            <v>966000176907091486-001170000</v>
          </cell>
          <cell r="E10996" t="str">
            <v>ONT</v>
          </cell>
          <cell r="F10996" t="str">
            <v>9660001769</v>
          </cell>
          <cell r="G10996" t="str">
            <v>07091486-001</v>
          </cell>
          <cell r="H10996">
            <v>120</v>
          </cell>
          <cell r="I10996" t="str">
            <v>ChipThickFilmResistor,0.1W,0ohm,50mO</v>
          </cell>
          <cell r="J10996">
            <v>170000</v>
          </cell>
          <cell r="K10996">
            <v>5.0000000000000001E-4</v>
          </cell>
          <cell r="L10996">
            <v>85</v>
          </cell>
          <cell r="M10996" t="str">
            <v>451U</v>
          </cell>
          <cell r="N10996" t="e">
            <v>#N/A</v>
          </cell>
          <cell r="O10996" t="str">
            <v>TBD</v>
          </cell>
          <cell r="T10996">
            <v>45290</v>
          </cell>
          <cell r="U10996" t="str">
            <v>AIR</v>
          </cell>
          <cell r="V10996" t="str">
            <v>Waiting for Invoice</v>
          </cell>
          <cell r="W10996" t="str">
            <v xml:space="preserve"> BUG-1 </v>
          </cell>
          <cell r="X10996">
            <v>45040</v>
          </cell>
          <cell r="AA10996" t="e">
            <v>#N/A</v>
          </cell>
          <cell r="AB10996" t="e">
            <v>#N/A</v>
          </cell>
          <cell r="AC10996" t="e">
            <v>#N/A</v>
          </cell>
        </row>
        <row r="10997">
          <cell r="A10997" t="str">
            <v>966000176907091494-00110000TBD</v>
          </cell>
          <cell r="B10997" t="e">
            <v>#N/A</v>
          </cell>
          <cell r="C10997" t="str">
            <v>9660001769130</v>
          </cell>
          <cell r="D10997" t="str">
            <v>966000176907091494-00110000</v>
          </cell>
          <cell r="E10997" t="str">
            <v>ONT</v>
          </cell>
          <cell r="F10997" t="str">
            <v>9660001769</v>
          </cell>
          <cell r="G10997" t="str">
            <v>07091494-001</v>
          </cell>
          <cell r="H10997">
            <v>130</v>
          </cell>
          <cell r="I10997" t="str">
            <v>Chip Thick Film Resistor,0.25W,1000000oh</v>
          </cell>
          <cell r="J10997">
            <v>10000</v>
          </cell>
          <cell r="K10997">
            <v>1.6000000000000001E-3</v>
          </cell>
          <cell r="L10997">
            <v>16</v>
          </cell>
          <cell r="M10997" t="str">
            <v>451U</v>
          </cell>
          <cell r="N10997" t="e">
            <v>#N/A</v>
          </cell>
          <cell r="O10997" t="str">
            <v>TBD</v>
          </cell>
          <cell r="T10997">
            <v>45290</v>
          </cell>
          <cell r="U10997" t="str">
            <v>AIR</v>
          </cell>
          <cell r="V10997" t="str">
            <v>Waiting for Invoice</v>
          </cell>
          <cell r="W10997" t="str">
            <v xml:space="preserve"> BUG-1 </v>
          </cell>
          <cell r="X10997">
            <v>45040</v>
          </cell>
          <cell r="AA10997" t="e">
            <v>#N/A</v>
          </cell>
          <cell r="AB10997" t="e">
            <v>#N/A</v>
          </cell>
          <cell r="AC10997" t="e">
            <v>#N/A</v>
          </cell>
        </row>
        <row r="10998">
          <cell r="A10998" t="str">
            <v>966000176907091500-00160000TBD</v>
          </cell>
          <cell r="B10998" t="e">
            <v>#N/A</v>
          </cell>
          <cell r="C10998" t="str">
            <v>9660001769140</v>
          </cell>
          <cell r="D10998" t="str">
            <v>966000176907091500-00160000</v>
          </cell>
          <cell r="E10998" t="str">
            <v>ONT</v>
          </cell>
          <cell r="F10998" t="str">
            <v>9660001769</v>
          </cell>
          <cell r="G10998" t="str">
            <v>07091500-001</v>
          </cell>
          <cell r="H10998">
            <v>140</v>
          </cell>
          <cell r="I10998" t="str">
            <v>Chip Thick Film Resistor,0.0625W,10ohm,+</v>
          </cell>
          <cell r="J10998">
            <v>60000</v>
          </cell>
          <cell r="K10998">
            <v>2.9999999999999997E-4</v>
          </cell>
          <cell r="L10998">
            <v>18</v>
          </cell>
          <cell r="M10998" t="str">
            <v>451U</v>
          </cell>
          <cell r="N10998" t="e">
            <v>#N/A</v>
          </cell>
          <cell r="O10998" t="str">
            <v>TBD</v>
          </cell>
          <cell r="T10998">
            <v>45290</v>
          </cell>
          <cell r="U10998" t="str">
            <v>AIR</v>
          </cell>
          <cell r="V10998" t="str">
            <v>Waiting for Invoice</v>
          </cell>
          <cell r="W10998" t="str">
            <v xml:space="preserve"> BUG-1 </v>
          </cell>
          <cell r="X10998">
            <v>45040</v>
          </cell>
          <cell r="AA10998" t="e">
            <v>#N/A</v>
          </cell>
          <cell r="AB10998" t="e">
            <v>#N/A</v>
          </cell>
          <cell r="AC10998" t="e">
            <v>#N/A</v>
          </cell>
        </row>
        <row r="10999">
          <cell r="A10999" t="str">
            <v>966000176907091529-00110000TBD</v>
          </cell>
          <cell r="B10999" t="e">
            <v>#N/A</v>
          </cell>
          <cell r="C10999" t="str">
            <v>9660001769150</v>
          </cell>
          <cell r="D10999" t="str">
            <v>966000176907091529-00110000</v>
          </cell>
          <cell r="E10999" t="str">
            <v>ONT</v>
          </cell>
          <cell r="F10999" t="str">
            <v>9660001769</v>
          </cell>
          <cell r="G10999" t="str">
            <v>07091529-001</v>
          </cell>
          <cell r="H10999">
            <v>150</v>
          </cell>
          <cell r="I10999" t="str">
            <v>Chip Thick Film Resistor,0.0625W,2000ohm</v>
          </cell>
          <cell r="J10999">
            <v>10000</v>
          </cell>
          <cell r="K10999">
            <v>2.9999999999999997E-4</v>
          </cell>
          <cell r="L10999">
            <v>2.9999999999999996</v>
          </cell>
          <cell r="M10999" t="str">
            <v>451U</v>
          </cell>
          <cell r="N10999" t="e">
            <v>#N/A</v>
          </cell>
          <cell r="O10999" t="str">
            <v>TBD</v>
          </cell>
          <cell r="T10999">
            <v>45290</v>
          </cell>
          <cell r="U10999" t="str">
            <v>AIR</v>
          </cell>
          <cell r="V10999" t="str">
            <v>Waiting for Invoice</v>
          </cell>
          <cell r="W10999" t="str">
            <v xml:space="preserve"> BUG-1 </v>
          </cell>
          <cell r="X10999">
            <v>45040</v>
          </cell>
          <cell r="AA10999" t="e">
            <v>#N/A</v>
          </cell>
          <cell r="AB10999" t="e">
            <v>#N/A</v>
          </cell>
          <cell r="AC10999" t="e">
            <v>#N/A</v>
          </cell>
        </row>
        <row r="11000">
          <cell r="A11000" t="str">
            <v>966000176907091545-00110000TBD</v>
          </cell>
          <cell r="B11000" t="e">
            <v>#N/A</v>
          </cell>
          <cell r="C11000" t="str">
            <v>9660001769160</v>
          </cell>
          <cell r="D11000" t="str">
            <v>966000176907091545-00110000</v>
          </cell>
          <cell r="E11000" t="str">
            <v>ONT</v>
          </cell>
          <cell r="F11000" t="str">
            <v>9660001769</v>
          </cell>
          <cell r="G11000" t="str">
            <v>07091545-001</v>
          </cell>
          <cell r="H11000">
            <v>160</v>
          </cell>
          <cell r="I11000" t="str">
            <v>ChipThickFilmResistor,0.0625W,15ohm,"</v>
          </cell>
          <cell r="J11000">
            <v>10000</v>
          </cell>
          <cell r="K11000">
            <v>2.9999999999999997E-4</v>
          </cell>
          <cell r="L11000">
            <v>2.9999999999999996</v>
          </cell>
          <cell r="M11000" t="str">
            <v>451U</v>
          </cell>
          <cell r="N11000" t="e">
            <v>#N/A</v>
          </cell>
          <cell r="O11000" t="str">
            <v>TBD</v>
          </cell>
          <cell r="T11000">
            <v>45290</v>
          </cell>
          <cell r="U11000" t="str">
            <v>AIR</v>
          </cell>
          <cell r="V11000" t="str">
            <v>Waiting for Invoice</v>
          </cell>
          <cell r="W11000" t="str">
            <v xml:space="preserve"> BUG-1 </v>
          </cell>
          <cell r="X11000">
            <v>45040</v>
          </cell>
          <cell r="AA11000" t="e">
            <v>#N/A</v>
          </cell>
          <cell r="AB11000" t="e">
            <v>#N/A</v>
          </cell>
          <cell r="AC11000" t="e">
            <v>#N/A</v>
          </cell>
        </row>
        <row r="11001">
          <cell r="A11001" t="str">
            <v>966000176907091555-00120000TBD</v>
          </cell>
          <cell r="B11001" t="e">
            <v>#N/A</v>
          </cell>
          <cell r="C11001" t="str">
            <v>9660001769170</v>
          </cell>
          <cell r="D11001" t="str">
            <v>966000176907091555-00120000</v>
          </cell>
          <cell r="E11001" t="str">
            <v>ONT</v>
          </cell>
          <cell r="F11001" t="str">
            <v>9660001769</v>
          </cell>
          <cell r="G11001" t="str">
            <v>07091555-001</v>
          </cell>
          <cell r="H11001">
            <v>170</v>
          </cell>
          <cell r="I11001" t="str">
            <v>Chip Thick Film Resistor,0.125W,20ohm,+/</v>
          </cell>
          <cell r="J11001">
            <v>20000</v>
          </cell>
          <cell r="K11001">
            <v>1E-3</v>
          </cell>
          <cell r="L11001">
            <v>20</v>
          </cell>
          <cell r="M11001" t="str">
            <v>451U</v>
          </cell>
          <cell r="N11001" t="e">
            <v>#N/A</v>
          </cell>
          <cell r="O11001" t="str">
            <v>TBD</v>
          </cell>
          <cell r="T11001">
            <v>45290</v>
          </cell>
          <cell r="U11001" t="str">
            <v>AIR</v>
          </cell>
          <cell r="V11001" t="str">
            <v>Waiting for Invoice</v>
          </cell>
          <cell r="W11001" t="str">
            <v xml:space="preserve"> BUG-1 </v>
          </cell>
          <cell r="X11001">
            <v>45040</v>
          </cell>
          <cell r="AA11001" t="e">
            <v>#N/A</v>
          </cell>
          <cell r="AB11001" t="e">
            <v>#N/A</v>
          </cell>
          <cell r="AC11001" t="e">
            <v>#N/A</v>
          </cell>
        </row>
        <row r="11002">
          <cell r="A11002" t="str">
            <v>966000176907091577-00140000TBD</v>
          </cell>
          <cell r="B11002" t="e">
            <v>#N/A</v>
          </cell>
          <cell r="C11002" t="str">
            <v>9660001769180</v>
          </cell>
          <cell r="D11002" t="str">
            <v>966000176907091577-00140000</v>
          </cell>
          <cell r="E11002" t="str">
            <v>ONT</v>
          </cell>
          <cell r="F11002" t="str">
            <v>9660001769</v>
          </cell>
          <cell r="G11002" t="str">
            <v>07091577-001</v>
          </cell>
          <cell r="H11002">
            <v>180</v>
          </cell>
          <cell r="I11002" t="str">
            <v>Chip Thick Film Resistor,0.0625W,121000o</v>
          </cell>
          <cell r="J11002">
            <v>40000</v>
          </cell>
          <cell r="K11002">
            <v>4.0000000000000002E-4</v>
          </cell>
          <cell r="L11002">
            <v>16</v>
          </cell>
          <cell r="M11002" t="str">
            <v>451U</v>
          </cell>
          <cell r="N11002" t="e">
            <v>#N/A</v>
          </cell>
          <cell r="O11002" t="str">
            <v>TBD</v>
          </cell>
          <cell r="T11002">
            <v>45290</v>
          </cell>
          <cell r="U11002" t="str">
            <v>AIR</v>
          </cell>
          <cell r="V11002" t="str">
            <v>Waiting for Invoice</v>
          </cell>
          <cell r="W11002" t="str">
            <v xml:space="preserve"> BUG-1 </v>
          </cell>
          <cell r="X11002">
            <v>45040</v>
          </cell>
          <cell r="AA11002" t="e">
            <v>#N/A</v>
          </cell>
          <cell r="AB11002" t="e">
            <v>#N/A</v>
          </cell>
          <cell r="AC11002" t="e">
            <v>#N/A</v>
          </cell>
        </row>
        <row r="11003">
          <cell r="A11003" t="str">
            <v>966000176907091578-00180000TBD</v>
          </cell>
          <cell r="B11003" t="e">
            <v>#N/A</v>
          </cell>
          <cell r="C11003" t="str">
            <v>9660001769190</v>
          </cell>
          <cell r="D11003" t="str">
            <v>966000176907091578-00180000</v>
          </cell>
          <cell r="E11003" t="str">
            <v>ONT</v>
          </cell>
          <cell r="F11003" t="str">
            <v>9660001769</v>
          </cell>
          <cell r="G11003" t="str">
            <v>07091578-001</v>
          </cell>
          <cell r="H11003">
            <v>190</v>
          </cell>
          <cell r="I11003" t="str">
            <v>Chip Thick Film Resistor,0.0625W,33ohm,+</v>
          </cell>
          <cell r="J11003">
            <v>80000</v>
          </cell>
          <cell r="K11003">
            <v>4.0000000000000002E-4</v>
          </cell>
          <cell r="L11003">
            <v>32</v>
          </cell>
          <cell r="M11003" t="str">
            <v>451U</v>
          </cell>
          <cell r="N11003" t="e">
            <v>#N/A</v>
          </cell>
          <cell r="O11003" t="str">
            <v>TBD</v>
          </cell>
          <cell r="T11003">
            <v>45290</v>
          </cell>
          <cell r="U11003" t="str">
            <v>AIR</v>
          </cell>
          <cell r="V11003" t="str">
            <v>Waiting for Invoice</v>
          </cell>
          <cell r="W11003" t="str">
            <v xml:space="preserve"> BUG-1 </v>
          </cell>
          <cell r="X11003">
            <v>45040</v>
          </cell>
          <cell r="AA11003" t="e">
            <v>#N/A</v>
          </cell>
          <cell r="AB11003" t="e">
            <v>#N/A</v>
          </cell>
          <cell r="AC11003" t="e">
            <v>#N/A</v>
          </cell>
        </row>
        <row r="11004">
          <cell r="A11004" t="str">
            <v>966000176907091579-00120000TBD</v>
          </cell>
          <cell r="B11004" t="e">
            <v>#N/A</v>
          </cell>
          <cell r="C11004" t="str">
            <v>9660001769200</v>
          </cell>
          <cell r="D11004" t="str">
            <v>966000176907091579-00120000</v>
          </cell>
          <cell r="E11004" t="str">
            <v>ONT</v>
          </cell>
          <cell r="F11004" t="str">
            <v>9660001769</v>
          </cell>
          <cell r="G11004" t="str">
            <v>07091579-001</v>
          </cell>
          <cell r="H11004">
            <v>200</v>
          </cell>
          <cell r="I11004" t="str">
            <v>Chip Thick Film Resistor,0.1W,120000ohm,</v>
          </cell>
          <cell r="J11004">
            <v>20000</v>
          </cell>
          <cell r="K11004">
            <v>5.9999999999999995E-4</v>
          </cell>
          <cell r="L11004">
            <v>11.999999999999998</v>
          </cell>
          <cell r="M11004" t="str">
            <v>451U</v>
          </cell>
          <cell r="N11004" t="e">
            <v>#N/A</v>
          </cell>
          <cell r="O11004" t="str">
            <v>TBD</v>
          </cell>
          <cell r="T11004">
            <v>45290</v>
          </cell>
          <cell r="U11004" t="str">
            <v>AIR</v>
          </cell>
          <cell r="V11004" t="str">
            <v>Waiting for Invoice</v>
          </cell>
          <cell r="W11004" t="str">
            <v xml:space="preserve"> BUG-1 </v>
          </cell>
          <cell r="X11004">
            <v>45040</v>
          </cell>
          <cell r="AA11004" t="e">
            <v>#N/A</v>
          </cell>
          <cell r="AB11004" t="e">
            <v>#N/A</v>
          </cell>
          <cell r="AC11004" t="e">
            <v>#N/A</v>
          </cell>
        </row>
        <row r="11005">
          <cell r="A11005" t="str">
            <v>966000176907091594-00110000TBD</v>
          </cell>
          <cell r="B11005" t="e">
            <v>#N/A</v>
          </cell>
          <cell r="C11005" t="str">
            <v>9660001769210</v>
          </cell>
          <cell r="D11005" t="str">
            <v>966000176907091594-00110000</v>
          </cell>
          <cell r="E11005" t="str">
            <v>ONT</v>
          </cell>
          <cell r="F11005" t="str">
            <v>9660001769</v>
          </cell>
          <cell r="G11005" t="str">
            <v>07091594-001</v>
          </cell>
          <cell r="H11005">
            <v>210</v>
          </cell>
          <cell r="I11005" t="str">
            <v>Chip Thick Film Resistor,0.0625W,75000oh</v>
          </cell>
          <cell r="J11005">
            <v>10000</v>
          </cell>
          <cell r="K11005">
            <v>2.9999999999999997E-4</v>
          </cell>
          <cell r="L11005">
            <v>2.9999999999999996</v>
          </cell>
          <cell r="M11005" t="str">
            <v>451U</v>
          </cell>
          <cell r="N11005" t="e">
            <v>#N/A</v>
          </cell>
          <cell r="O11005" t="str">
            <v>TBD</v>
          </cell>
          <cell r="T11005">
            <v>45290</v>
          </cell>
          <cell r="U11005" t="str">
            <v>AIR</v>
          </cell>
          <cell r="V11005" t="str">
            <v>Waiting for Invoice</v>
          </cell>
          <cell r="W11005" t="str">
            <v xml:space="preserve"> BUG-1 </v>
          </cell>
          <cell r="X11005">
            <v>45040</v>
          </cell>
          <cell r="AA11005" t="e">
            <v>#N/A</v>
          </cell>
          <cell r="AB11005" t="e">
            <v>#N/A</v>
          </cell>
          <cell r="AC11005" t="e">
            <v>#N/A</v>
          </cell>
        </row>
        <row r="11006">
          <cell r="A11006" t="str">
            <v>966000176907091611-00130000TBD</v>
          </cell>
          <cell r="B11006" t="e">
            <v>#N/A</v>
          </cell>
          <cell r="C11006" t="str">
            <v>9660001769220</v>
          </cell>
          <cell r="D11006" t="str">
            <v>966000176907091611-00130000</v>
          </cell>
          <cell r="E11006" t="str">
            <v>ONT</v>
          </cell>
          <cell r="F11006" t="str">
            <v>9660001769</v>
          </cell>
          <cell r="G11006" t="str">
            <v>07091611-001</v>
          </cell>
          <cell r="H11006">
            <v>220</v>
          </cell>
          <cell r="I11006" t="str">
            <v>Chip Thick Film Resistor,0.0625W,51000oh</v>
          </cell>
          <cell r="J11006">
            <v>30000</v>
          </cell>
          <cell r="K11006">
            <v>2.9999999999999997E-4</v>
          </cell>
          <cell r="L11006">
            <v>9</v>
          </cell>
          <cell r="M11006" t="str">
            <v>451U</v>
          </cell>
          <cell r="N11006" t="e">
            <v>#N/A</v>
          </cell>
          <cell r="O11006" t="str">
            <v>TBD</v>
          </cell>
          <cell r="T11006">
            <v>45290</v>
          </cell>
          <cell r="U11006" t="str">
            <v>AIR</v>
          </cell>
          <cell r="V11006" t="str">
            <v>Waiting for Invoice</v>
          </cell>
          <cell r="W11006" t="str">
            <v xml:space="preserve"> BUG-1 </v>
          </cell>
          <cell r="X11006">
            <v>45040</v>
          </cell>
          <cell r="AA11006" t="e">
            <v>#N/A</v>
          </cell>
          <cell r="AB11006" t="e">
            <v>#N/A</v>
          </cell>
          <cell r="AC11006" t="e">
            <v>#N/A</v>
          </cell>
        </row>
        <row r="11007">
          <cell r="A11007" t="str">
            <v>966000176907091631-00120000TBD</v>
          </cell>
          <cell r="B11007" t="e">
            <v>#N/A</v>
          </cell>
          <cell r="C11007" t="str">
            <v>9660001769230</v>
          </cell>
          <cell r="D11007" t="str">
            <v>966000176907091631-00120000</v>
          </cell>
          <cell r="E11007" t="str">
            <v>ONT</v>
          </cell>
          <cell r="F11007" t="str">
            <v>9660001769</v>
          </cell>
          <cell r="G11007" t="str">
            <v>07091631-001</v>
          </cell>
          <cell r="H11007">
            <v>230</v>
          </cell>
          <cell r="I11007" t="str">
            <v>ChipThickFilmResistor,0.1W,40200ohm,</v>
          </cell>
          <cell r="J11007">
            <v>20000</v>
          </cell>
          <cell r="K11007">
            <v>5.9999999999999995E-4</v>
          </cell>
          <cell r="L11007">
            <v>11.999999999999998</v>
          </cell>
          <cell r="M11007" t="str">
            <v>451U</v>
          </cell>
          <cell r="N11007" t="e">
            <v>#N/A</v>
          </cell>
          <cell r="O11007" t="str">
            <v>TBD</v>
          </cell>
          <cell r="T11007">
            <v>45290</v>
          </cell>
          <cell r="U11007" t="str">
            <v>AIR</v>
          </cell>
          <cell r="V11007" t="str">
            <v>Waiting for Invoice</v>
          </cell>
          <cell r="W11007" t="str">
            <v xml:space="preserve"> BUG-1 </v>
          </cell>
          <cell r="X11007">
            <v>45040</v>
          </cell>
          <cell r="AA11007" t="e">
            <v>#N/A</v>
          </cell>
          <cell r="AB11007" t="e">
            <v>#N/A</v>
          </cell>
          <cell r="AC11007" t="e">
            <v>#N/A</v>
          </cell>
        </row>
        <row r="11008">
          <cell r="A11008" t="str">
            <v>966000176907091646-001150000TBD</v>
          </cell>
          <cell r="B11008" t="e">
            <v>#N/A</v>
          </cell>
          <cell r="C11008" t="str">
            <v>9660001769240</v>
          </cell>
          <cell r="D11008" t="str">
            <v>966000176907091646-001150000</v>
          </cell>
          <cell r="E11008" t="str">
            <v>ONT</v>
          </cell>
          <cell r="F11008" t="str">
            <v>9660001769</v>
          </cell>
          <cell r="G11008" t="str">
            <v>07091646-001</v>
          </cell>
          <cell r="H11008">
            <v>240</v>
          </cell>
          <cell r="I11008" t="str">
            <v>Chip Thick Film Resistor,0.0625W,4700ohm</v>
          </cell>
          <cell r="J11008">
            <v>150000</v>
          </cell>
          <cell r="K11008">
            <v>4.0000000000000002E-4</v>
          </cell>
          <cell r="L11008">
            <v>60</v>
          </cell>
          <cell r="M11008" t="str">
            <v>451U</v>
          </cell>
          <cell r="N11008" t="e">
            <v>#N/A</v>
          </cell>
          <cell r="O11008" t="str">
            <v>TBD</v>
          </cell>
          <cell r="T11008">
            <v>45290</v>
          </cell>
          <cell r="U11008" t="str">
            <v>AIR</v>
          </cell>
          <cell r="V11008" t="str">
            <v>Waiting for Invoice</v>
          </cell>
          <cell r="W11008" t="str">
            <v xml:space="preserve"> BUG-1 </v>
          </cell>
          <cell r="X11008">
            <v>45040</v>
          </cell>
          <cell r="AA11008" t="e">
            <v>#N/A</v>
          </cell>
          <cell r="AB11008" t="e">
            <v>#N/A</v>
          </cell>
          <cell r="AC11008" t="e">
            <v>#N/A</v>
          </cell>
        </row>
        <row r="11009">
          <cell r="A11009" t="str">
            <v>966000176907091653-00110000TBD</v>
          </cell>
          <cell r="B11009" t="e">
            <v>#N/A</v>
          </cell>
          <cell r="C11009" t="str">
            <v>9660001769250</v>
          </cell>
          <cell r="D11009" t="str">
            <v>966000176907091653-00110000</v>
          </cell>
          <cell r="E11009" t="str">
            <v>ONT</v>
          </cell>
          <cell r="F11009" t="str">
            <v>9660001769</v>
          </cell>
          <cell r="G11009" t="str">
            <v>07091653-001</v>
          </cell>
          <cell r="H11009">
            <v>250</v>
          </cell>
          <cell r="I11009" t="str">
            <v>Chip Thick Film Resistor,0.0625W,33000oh</v>
          </cell>
          <cell r="J11009">
            <v>10000</v>
          </cell>
          <cell r="K11009">
            <v>2.9999999999999997E-4</v>
          </cell>
          <cell r="L11009">
            <v>2.9999999999999996</v>
          </cell>
          <cell r="M11009" t="str">
            <v>451U</v>
          </cell>
          <cell r="N11009" t="e">
            <v>#N/A</v>
          </cell>
          <cell r="O11009" t="str">
            <v>TBD</v>
          </cell>
          <cell r="T11009">
            <v>45290</v>
          </cell>
          <cell r="U11009" t="str">
            <v>AIR</v>
          </cell>
          <cell r="V11009" t="str">
            <v>Waiting for Invoice</v>
          </cell>
          <cell r="W11009" t="str">
            <v xml:space="preserve"> BUG-1 </v>
          </cell>
          <cell r="X11009">
            <v>45040</v>
          </cell>
          <cell r="AA11009" t="e">
            <v>#N/A</v>
          </cell>
          <cell r="AB11009" t="e">
            <v>#N/A</v>
          </cell>
          <cell r="AC11009" t="e">
            <v>#N/A</v>
          </cell>
        </row>
        <row r="11010">
          <cell r="A11010" t="str">
            <v>966000176907091667-00120000TBD</v>
          </cell>
          <cell r="B11010" t="e">
            <v>#N/A</v>
          </cell>
          <cell r="C11010" t="str">
            <v>9660001769260</v>
          </cell>
          <cell r="D11010" t="str">
            <v>966000176907091667-00120000</v>
          </cell>
          <cell r="E11010" t="str">
            <v>ONT</v>
          </cell>
          <cell r="F11010" t="str">
            <v>9660001769</v>
          </cell>
          <cell r="G11010" t="str">
            <v>07091667-001</v>
          </cell>
          <cell r="H11010">
            <v>260</v>
          </cell>
          <cell r="I11010" t="str">
            <v>Chip Thick Film Resistor,0.0625W,30000oh</v>
          </cell>
          <cell r="J11010">
            <v>20000</v>
          </cell>
          <cell r="K11010">
            <v>2.9999999999999997E-4</v>
          </cell>
          <cell r="L11010">
            <v>5.9999999999999991</v>
          </cell>
          <cell r="M11010" t="str">
            <v>451U</v>
          </cell>
          <cell r="N11010" t="e">
            <v>#N/A</v>
          </cell>
          <cell r="O11010" t="str">
            <v>TBD</v>
          </cell>
          <cell r="T11010">
            <v>45290</v>
          </cell>
          <cell r="U11010" t="str">
            <v>AIR</v>
          </cell>
          <cell r="V11010" t="str">
            <v>Waiting for Invoice</v>
          </cell>
          <cell r="W11010" t="str">
            <v xml:space="preserve"> BUG-1 </v>
          </cell>
          <cell r="X11010">
            <v>45040</v>
          </cell>
          <cell r="AA11010" t="e">
            <v>#N/A</v>
          </cell>
          <cell r="AB11010" t="e">
            <v>#N/A</v>
          </cell>
          <cell r="AC11010" t="e">
            <v>#N/A</v>
          </cell>
        </row>
        <row r="11011">
          <cell r="A11011" t="str">
            <v>966000176907091675-00110000TBD</v>
          </cell>
          <cell r="B11011" t="e">
            <v>#N/A</v>
          </cell>
          <cell r="C11011" t="str">
            <v>9660001769270</v>
          </cell>
          <cell r="D11011" t="str">
            <v>966000176907091675-00110000</v>
          </cell>
          <cell r="E11011" t="str">
            <v>ONT</v>
          </cell>
          <cell r="F11011" t="str">
            <v>9660001769</v>
          </cell>
          <cell r="G11011" t="str">
            <v>07091675-001</v>
          </cell>
          <cell r="H11011">
            <v>270</v>
          </cell>
          <cell r="I11011" t="str">
            <v>ChipThickFilmResistor,0.0625W,5110oh</v>
          </cell>
          <cell r="J11011">
            <v>10000</v>
          </cell>
          <cell r="K11011">
            <v>2.9999999999999997E-4</v>
          </cell>
          <cell r="L11011">
            <v>2.9999999999999996</v>
          </cell>
          <cell r="M11011" t="str">
            <v>451U</v>
          </cell>
          <cell r="N11011" t="e">
            <v>#N/A</v>
          </cell>
          <cell r="O11011" t="str">
            <v>TBD</v>
          </cell>
          <cell r="T11011">
            <v>45290</v>
          </cell>
          <cell r="U11011" t="str">
            <v>AIR</v>
          </cell>
          <cell r="V11011" t="str">
            <v>Waiting for Invoice</v>
          </cell>
          <cell r="W11011" t="str">
            <v xml:space="preserve"> BUG-1 </v>
          </cell>
          <cell r="X11011">
            <v>45040</v>
          </cell>
          <cell r="AA11011" t="e">
            <v>#N/A</v>
          </cell>
          <cell r="AB11011" t="e">
            <v>#N/A</v>
          </cell>
          <cell r="AC11011" t="e">
            <v>#N/A</v>
          </cell>
        </row>
        <row r="11012">
          <cell r="A11012" t="str">
            <v>966000176907091676-00110000TBD</v>
          </cell>
          <cell r="B11012" t="e">
            <v>#N/A</v>
          </cell>
          <cell r="C11012" t="str">
            <v>9660001769280</v>
          </cell>
          <cell r="D11012" t="str">
            <v>966000176907091676-00110000</v>
          </cell>
          <cell r="E11012" t="str">
            <v>ONT</v>
          </cell>
          <cell r="F11012" t="str">
            <v>9660001769</v>
          </cell>
          <cell r="G11012" t="str">
            <v>07091676-001</v>
          </cell>
          <cell r="H11012">
            <v>280</v>
          </cell>
          <cell r="I11012" t="str">
            <v>ChipThickFilmResistor,0.0625W,24000o</v>
          </cell>
          <cell r="J11012">
            <v>10000</v>
          </cell>
          <cell r="K11012">
            <v>2.9999999999999997E-4</v>
          </cell>
          <cell r="L11012">
            <v>2.9999999999999996</v>
          </cell>
          <cell r="M11012" t="str">
            <v>451U</v>
          </cell>
          <cell r="N11012" t="e">
            <v>#N/A</v>
          </cell>
          <cell r="O11012" t="str">
            <v>TBD</v>
          </cell>
          <cell r="T11012">
            <v>45290</v>
          </cell>
          <cell r="U11012" t="str">
            <v>AIR</v>
          </cell>
          <cell r="V11012" t="str">
            <v>Waiting for Invoice</v>
          </cell>
          <cell r="W11012" t="str">
            <v xml:space="preserve"> BUG-1 </v>
          </cell>
          <cell r="X11012">
            <v>45040</v>
          </cell>
          <cell r="AA11012" t="e">
            <v>#N/A</v>
          </cell>
          <cell r="AB11012" t="e">
            <v>#N/A</v>
          </cell>
          <cell r="AC11012" t="e">
            <v>#N/A</v>
          </cell>
        </row>
        <row r="11013">
          <cell r="A11013" t="str">
            <v>966000176907091698-00110000TBD</v>
          </cell>
          <cell r="B11013" t="e">
            <v>#N/A</v>
          </cell>
          <cell r="C11013" t="str">
            <v>9660001769290</v>
          </cell>
          <cell r="D11013" t="str">
            <v>966000176907091698-00110000</v>
          </cell>
          <cell r="E11013" t="str">
            <v>ONT</v>
          </cell>
          <cell r="F11013" t="str">
            <v>9660001769</v>
          </cell>
          <cell r="G11013" t="str">
            <v>07091698-001</v>
          </cell>
          <cell r="H11013">
            <v>290</v>
          </cell>
          <cell r="I11013" t="str">
            <v>Chip Thick Film Resistor,0.0625W,7500ohm</v>
          </cell>
          <cell r="J11013">
            <v>10000</v>
          </cell>
          <cell r="K11013">
            <v>2.9999999999999997E-4</v>
          </cell>
          <cell r="L11013">
            <v>2.9999999999999996</v>
          </cell>
          <cell r="M11013" t="str">
            <v>451U</v>
          </cell>
          <cell r="N11013" t="e">
            <v>#N/A</v>
          </cell>
          <cell r="O11013" t="str">
            <v>TBD</v>
          </cell>
          <cell r="T11013">
            <v>45290</v>
          </cell>
          <cell r="U11013" t="str">
            <v>AIR</v>
          </cell>
          <cell r="V11013" t="str">
            <v>Waiting for Invoice</v>
          </cell>
          <cell r="W11013" t="str">
            <v xml:space="preserve"> BUG-1 </v>
          </cell>
          <cell r="X11013">
            <v>45040</v>
          </cell>
          <cell r="AA11013" t="e">
            <v>#N/A</v>
          </cell>
          <cell r="AB11013" t="e">
            <v>#N/A</v>
          </cell>
          <cell r="AC11013" t="e">
            <v>#N/A</v>
          </cell>
        </row>
        <row r="11014">
          <cell r="A11014" t="str">
            <v>966000176907091706-001110000TBD</v>
          </cell>
          <cell r="B11014" t="e">
            <v>#N/A</v>
          </cell>
          <cell r="C11014" t="str">
            <v>9660001769300</v>
          </cell>
          <cell r="D11014" t="str">
            <v>966000176907091706-001110000</v>
          </cell>
          <cell r="E11014" t="str">
            <v>ONT</v>
          </cell>
          <cell r="F11014" t="str">
            <v>9660001769</v>
          </cell>
          <cell r="G11014" t="str">
            <v>07091706-001</v>
          </cell>
          <cell r="H11014">
            <v>300</v>
          </cell>
          <cell r="I11014" t="str">
            <v>Chip Thick Film Resistor,0.0625W,10000oh</v>
          </cell>
          <cell r="J11014">
            <v>110000</v>
          </cell>
          <cell r="K11014">
            <v>4.0000000000000002E-4</v>
          </cell>
          <cell r="L11014">
            <v>44</v>
          </cell>
          <cell r="M11014" t="str">
            <v>451U</v>
          </cell>
          <cell r="N11014" t="e">
            <v>#N/A</v>
          </cell>
          <cell r="O11014" t="str">
            <v>TBD</v>
          </cell>
          <cell r="T11014">
            <v>45290</v>
          </cell>
          <cell r="U11014" t="str">
            <v>AIR</v>
          </cell>
          <cell r="V11014" t="str">
            <v>Waiting for Invoice</v>
          </cell>
          <cell r="W11014" t="str">
            <v xml:space="preserve"> BUG-1 </v>
          </cell>
          <cell r="X11014">
            <v>45040</v>
          </cell>
          <cell r="AA11014" t="e">
            <v>#N/A</v>
          </cell>
          <cell r="AB11014" t="e">
            <v>#N/A</v>
          </cell>
          <cell r="AC11014" t="e">
            <v>#N/A</v>
          </cell>
        </row>
        <row r="11015">
          <cell r="A11015" t="str">
            <v>966000176907091724-001150000TBD</v>
          </cell>
          <cell r="B11015" t="e">
            <v>#N/A</v>
          </cell>
          <cell r="C11015" t="str">
            <v>9660001769310</v>
          </cell>
          <cell r="D11015" t="str">
            <v>966000176907091724-001150000</v>
          </cell>
          <cell r="E11015" t="str">
            <v>ONT</v>
          </cell>
          <cell r="F11015" t="str">
            <v>9660001769</v>
          </cell>
          <cell r="G11015" t="str">
            <v>07091724-001</v>
          </cell>
          <cell r="H11015">
            <v>310</v>
          </cell>
          <cell r="I11015" t="str">
            <v>Chip Thick Film Resistor,0.0625W,100ohm,</v>
          </cell>
          <cell r="J11015">
            <v>150000</v>
          </cell>
          <cell r="K11015">
            <v>2.9999999999999997E-4</v>
          </cell>
          <cell r="L11015">
            <v>44.999999999999993</v>
          </cell>
          <cell r="M11015" t="str">
            <v>451U</v>
          </cell>
          <cell r="N11015" t="e">
            <v>#N/A</v>
          </cell>
          <cell r="O11015" t="str">
            <v>TBD</v>
          </cell>
          <cell r="T11015">
            <v>45290</v>
          </cell>
          <cell r="U11015" t="str">
            <v>AIR</v>
          </cell>
          <cell r="V11015" t="str">
            <v>Waiting for Invoice</v>
          </cell>
          <cell r="W11015" t="str">
            <v xml:space="preserve"> BUG-1 </v>
          </cell>
          <cell r="X11015">
            <v>45040</v>
          </cell>
          <cell r="AA11015" t="e">
            <v>#N/A</v>
          </cell>
          <cell r="AB11015" t="e">
            <v>#N/A</v>
          </cell>
          <cell r="AC11015" t="e">
            <v>#N/A</v>
          </cell>
        </row>
        <row r="11016">
          <cell r="A11016" t="str">
            <v>966000176907091731-00110000TBD</v>
          </cell>
          <cell r="B11016" t="e">
            <v>#N/A</v>
          </cell>
          <cell r="C11016" t="str">
            <v>9660001769320</v>
          </cell>
          <cell r="D11016" t="str">
            <v>966000176907091731-00110000</v>
          </cell>
          <cell r="E11016" t="str">
            <v>ONT</v>
          </cell>
          <cell r="F11016" t="str">
            <v>9660001769</v>
          </cell>
          <cell r="G11016" t="str">
            <v>07091731-001</v>
          </cell>
          <cell r="H11016">
            <v>320</v>
          </cell>
          <cell r="I11016" t="str">
            <v>Chip Thick Film Resistor,0.1W,150ohm,+/-</v>
          </cell>
          <cell r="J11016">
            <v>10000</v>
          </cell>
          <cell r="K11016">
            <v>5.9999999999999995E-4</v>
          </cell>
          <cell r="L11016">
            <v>5.9999999999999991</v>
          </cell>
          <cell r="M11016" t="str">
            <v>451U</v>
          </cell>
          <cell r="N11016" t="e">
            <v>#N/A</v>
          </cell>
          <cell r="O11016" t="str">
            <v>TBD</v>
          </cell>
          <cell r="T11016">
            <v>45290</v>
          </cell>
          <cell r="U11016" t="str">
            <v>AIR</v>
          </cell>
          <cell r="V11016" t="str">
            <v>Waiting for Invoice</v>
          </cell>
          <cell r="W11016" t="str">
            <v xml:space="preserve"> BUG-1 </v>
          </cell>
          <cell r="X11016">
            <v>45040</v>
          </cell>
          <cell r="AA11016" t="e">
            <v>#N/A</v>
          </cell>
          <cell r="AB11016" t="e">
            <v>#N/A</v>
          </cell>
          <cell r="AC11016" t="e">
            <v>#N/A</v>
          </cell>
        </row>
        <row r="11017">
          <cell r="A11017" t="str">
            <v>966000176907091734-001270000TBD</v>
          </cell>
          <cell r="B11017" t="e">
            <v>#N/A</v>
          </cell>
          <cell r="C11017" t="str">
            <v>9660001769330</v>
          </cell>
          <cell r="D11017" t="str">
            <v>966000176907091734-001270000</v>
          </cell>
          <cell r="E11017" t="str">
            <v>ONT</v>
          </cell>
          <cell r="F11017" t="str">
            <v>9660001769</v>
          </cell>
          <cell r="G11017" t="str">
            <v>07091734-001</v>
          </cell>
          <cell r="H11017">
            <v>330</v>
          </cell>
          <cell r="I11017" t="str">
            <v>Chip Thick Film Resistor,0.0625W,1000ohm</v>
          </cell>
          <cell r="J11017">
            <v>270000</v>
          </cell>
          <cell r="K11017">
            <v>4.0000000000000002E-4</v>
          </cell>
          <cell r="L11017">
            <v>108</v>
          </cell>
          <cell r="M11017" t="str">
            <v>451U</v>
          </cell>
          <cell r="N11017" t="e">
            <v>#N/A</v>
          </cell>
          <cell r="O11017" t="str">
            <v>TBD</v>
          </cell>
          <cell r="T11017">
            <v>45290</v>
          </cell>
          <cell r="U11017" t="str">
            <v>AIR</v>
          </cell>
          <cell r="V11017" t="str">
            <v>Waiting for Invoice</v>
          </cell>
          <cell r="W11017" t="str">
            <v xml:space="preserve"> BUG-1 </v>
          </cell>
          <cell r="X11017">
            <v>45040</v>
          </cell>
          <cell r="AA11017" t="e">
            <v>#N/A</v>
          </cell>
          <cell r="AB11017" t="e">
            <v>#N/A</v>
          </cell>
          <cell r="AC11017" t="e">
            <v>#N/A</v>
          </cell>
        </row>
        <row r="11018">
          <cell r="A11018" t="str">
            <v>966000176907091737-00170000TBD</v>
          </cell>
          <cell r="B11018" t="e">
            <v>#N/A</v>
          </cell>
          <cell r="C11018" t="str">
            <v>9660001769340</v>
          </cell>
          <cell r="D11018" t="str">
            <v>966000176907091737-00170000</v>
          </cell>
          <cell r="E11018" t="str">
            <v>ONT</v>
          </cell>
          <cell r="F11018" t="str">
            <v>9660001769</v>
          </cell>
          <cell r="G11018" t="str">
            <v>07091737-001</v>
          </cell>
          <cell r="H11018">
            <v>340</v>
          </cell>
          <cell r="I11018" t="str">
            <v>ChipThickFilmResistor,0.1W,200ohm,+/"</v>
          </cell>
          <cell r="J11018">
            <v>70000</v>
          </cell>
          <cell r="K11018">
            <v>5.9999999999999995E-4</v>
          </cell>
          <cell r="L11018">
            <v>41.999999999999993</v>
          </cell>
          <cell r="M11018" t="str">
            <v>451U</v>
          </cell>
          <cell r="N11018" t="e">
            <v>#N/A</v>
          </cell>
          <cell r="O11018" t="str">
            <v>TBD</v>
          </cell>
          <cell r="T11018">
            <v>45290</v>
          </cell>
          <cell r="U11018" t="str">
            <v>AIR</v>
          </cell>
          <cell r="V11018" t="str">
            <v>Waiting for Invoice</v>
          </cell>
          <cell r="W11018" t="str">
            <v xml:space="preserve"> BUG-1 </v>
          </cell>
          <cell r="X11018">
            <v>45040</v>
          </cell>
          <cell r="AA11018" t="e">
            <v>#N/A</v>
          </cell>
          <cell r="AB11018" t="e">
            <v>#N/A</v>
          </cell>
          <cell r="AC11018" t="e">
            <v>#N/A</v>
          </cell>
        </row>
        <row r="11019">
          <cell r="A11019" t="str">
            <v>966000176907091740-00210000TBD</v>
          </cell>
          <cell r="B11019" t="e">
            <v>#N/A</v>
          </cell>
          <cell r="C11019" t="str">
            <v>9660001769350</v>
          </cell>
          <cell r="D11019" t="str">
            <v>966000176907091740-00210000</v>
          </cell>
          <cell r="E11019" t="str">
            <v>ONT</v>
          </cell>
          <cell r="F11019" t="str">
            <v>9660001769</v>
          </cell>
          <cell r="G11019" t="str">
            <v>07091740-002</v>
          </cell>
          <cell r="H11019">
            <v>350</v>
          </cell>
          <cell r="I11019" t="str">
            <v>Chip Thick Film Resistor,0.0625W,750ohm,</v>
          </cell>
          <cell r="J11019">
            <v>10000</v>
          </cell>
          <cell r="K11019">
            <v>2.9999999999999997E-4</v>
          </cell>
          <cell r="L11019">
            <v>2.9999999999999996</v>
          </cell>
          <cell r="M11019" t="str">
            <v>451U</v>
          </cell>
          <cell r="N11019" t="e">
            <v>#N/A</v>
          </cell>
          <cell r="O11019" t="str">
            <v>TBD</v>
          </cell>
          <cell r="T11019">
            <v>45290</v>
          </cell>
          <cell r="U11019" t="str">
            <v>AIR</v>
          </cell>
          <cell r="V11019" t="str">
            <v>Waiting for Invoice</v>
          </cell>
          <cell r="W11019" t="str">
            <v xml:space="preserve"> BUG-1 </v>
          </cell>
          <cell r="X11019">
            <v>45040</v>
          </cell>
          <cell r="AA11019" t="e">
            <v>#N/A</v>
          </cell>
          <cell r="AB11019" t="e">
            <v>#N/A</v>
          </cell>
          <cell r="AC11019" t="e">
            <v>#N/A</v>
          </cell>
        </row>
        <row r="11020">
          <cell r="A11020" t="str">
            <v>966000176907091747-00120000TBD</v>
          </cell>
          <cell r="B11020" t="e">
            <v>#N/A</v>
          </cell>
          <cell r="C11020" t="str">
            <v>9660001769360</v>
          </cell>
          <cell r="D11020" t="str">
            <v>966000176907091747-00120000</v>
          </cell>
          <cell r="E11020" t="str">
            <v>ONT</v>
          </cell>
          <cell r="F11020" t="str">
            <v>9660001769</v>
          </cell>
          <cell r="G11020" t="str">
            <v>07091747-001</v>
          </cell>
          <cell r="H11020">
            <v>360</v>
          </cell>
          <cell r="I11020" t="str">
            <v>Chip Thick Film Resistor,0.0625W,510ohm,</v>
          </cell>
          <cell r="J11020">
            <v>20000</v>
          </cell>
          <cell r="K11020">
            <v>2.9999999999999997E-4</v>
          </cell>
          <cell r="L11020">
            <v>5.9999999999999991</v>
          </cell>
          <cell r="M11020" t="str">
            <v>451U</v>
          </cell>
          <cell r="N11020" t="e">
            <v>#N/A</v>
          </cell>
          <cell r="O11020" t="str">
            <v>TBD</v>
          </cell>
          <cell r="T11020">
            <v>45290</v>
          </cell>
          <cell r="U11020" t="str">
            <v>AIR</v>
          </cell>
          <cell r="V11020" t="str">
            <v>Waiting for Invoice</v>
          </cell>
          <cell r="W11020" t="str">
            <v xml:space="preserve"> BUG-1 </v>
          </cell>
          <cell r="X11020">
            <v>45040</v>
          </cell>
          <cell r="AA11020" t="e">
            <v>#N/A</v>
          </cell>
          <cell r="AB11020" t="e">
            <v>#N/A</v>
          </cell>
          <cell r="AC11020" t="e">
            <v>#N/A</v>
          </cell>
        </row>
        <row r="11021">
          <cell r="A11021" t="str">
            <v>966000176907091770-00110000TBD</v>
          </cell>
          <cell r="B11021" t="e">
            <v>#N/A</v>
          </cell>
          <cell r="C11021" t="str">
            <v>9660001769370</v>
          </cell>
          <cell r="D11021" t="str">
            <v>966000176907091770-00110000</v>
          </cell>
          <cell r="E11021" t="str">
            <v>ONT</v>
          </cell>
          <cell r="F11021" t="str">
            <v>9660001769</v>
          </cell>
          <cell r="G11021" t="str">
            <v>07091770-001</v>
          </cell>
          <cell r="H11021">
            <v>370</v>
          </cell>
          <cell r="I11021" t="str">
            <v>ChipThickFilmResistor,0.0625W,51ohm</v>
          </cell>
          <cell r="J11021">
            <v>10000</v>
          </cell>
          <cell r="K11021">
            <v>2.9999999999999997E-4</v>
          </cell>
          <cell r="L11021">
            <v>2.9999999999999996</v>
          </cell>
          <cell r="M11021" t="str">
            <v>451U</v>
          </cell>
          <cell r="N11021" t="e">
            <v>#N/A</v>
          </cell>
          <cell r="O11021" t="str">
            <v>TBD</v>
          </cell>
          <cell r="T11021">
            <v>45290</v>
          </cell>
          <cell r="U11021" t="str">
            <v>AIR</v>
          </cell>
          <cell r="V11021" t="str">
            <v>Waiting for Invoice</v>
          </cell>
          <cell r="W11021" t="str">
            <v xml:space="preserve"> BUG-1 </v>
          </cell>
          <cell r="X11021">
            <v>45040</v>
          </cell>
          <cell r="AA11021" t="e">
            <v>#N/A</v>
          </cell>
          <cell r="AB11021" t="e">
            <v>#N/A</v>
          </cell>
          <cell r="AC11021" t="e">
            <v>#N/A</v>
          </cell>
        </row>
        <row r="11022">
          <cell r="A11022" t="str">
            <v>966000176907091782-00120000TBD</v>
          </cell>
          <cell r="B11022" t="e">
            <v>#N/A</v>
          </cell>
          <cell r="C11022" t="str">
            <v>9660001769380</v>
          </cell>
          <cell r="D11022" t="str">
            <v>966000176907091782-00120000</v>
          </cell>
          <cell r="E11022" t="str">
            <v>ONT</v>
          </cell>
          <cell r="F11022" t="str">
            <v>9660001769</v>
          </cell>
          <cell r="G11022" t="str">
            <v>07091782-001</v>
          </cell>
          <cell r="H11022">
            <v>380</v>
          </cell>
          <cell r="I11022" t="str">
            <v>Chip Thick Film Resistor,0.0625W,240ohm,</v>
          </cell>
          <cell r="J11022">
            <v>20000</v>
          </cell>
          <cell r="K11022">
            <v>2.9999999999999997E-4</v>
          </cell>
          <cell r="L11022">
            <v>5.9999999999999991</v>
          </cell>
          <cell r="M11022" t="str">
            <v>451U</v>
          </cell>
          <cell r="N11022" t="e">
            <v>#N/A</v>
          </cell>
          <cell r="O11022" t="str">
            <v>TBD</v>
          </cell>
          <cell r="T11022">
            <v>45290</v>
          </cell>
          <cell r="U11022" t="str">
            <v>AIR</v>
          </cell>
          <cell r="V11022" t="str">
            <v>Waiting for Invoice</v>
          </cell>
          <cell r="W11022" t="str">
            <v xml:space="preserve"> BUG-1 </v>
          </cell>
          <cell r="X11022">
            <v>45040</v>
          </cell>
          <cell r="AA11022" t="e">
            <v>#N/A</v>
          </cell>
          <cell r="AB11022" t="e">
            <v>#N/A</v>
          </cell>
          <cell r="AC11022" t="e">
            <v>#N/A</v>
          </cell>
        </row>
        <row r="11023">
          <cell r="A11023" t="str">
            <v>966000176907091805-00110000TBD</v>
          </cell>
          <cell r="B11023" t="e">
            <v>#N/A</v>
          </cell>
          <cell r="C11023" t="str">
            <v>9660001769390</v>
          </cell>
          <cell r="D11023" t="str">
            <v>966000176907091805-00110000</v>
          </cell>
          <cell r="E11023" t="str">
            <v>ONT</v>
          </cell>
          <cell r="F11023" t="str">
            <v>9660001769</v>
          </cell>
          <cell r="G11023" t="str">
            <v>07091805-001</v>
          </cell>
          <cell r="H11023">
            <v>390</v>
          </cell>
          <cell r="I11023" t="str">
            <v>Chip Thick Film Resistor,0.1W,7680ohm,+/</v>
          </cell>
          <cell r="J11023">
            <v>10000</v>
          </cell>
          <cell r="K11023">
            <v>5.9999999999999995E-4</v>
          </cell>
          <cell r="L11023">
            <v>5.9999999999999991</v>
          </cell>
          <cell r="M11023" t="str">
            <v>451U</v>
          </cell>
          <cell r="N11023" t="e">
            <v>#N/A</v>
          </cell>
          <cell r="O11023" t="str">
            <v>TBD</v>
          </cell>
          <cell r="T11023">
            <v>45290</v>
          </cell>
          <cell r="U11023" t="str">
            <v>AIR</v>
          </cell>
          <cell r="V11023" t="str">
            <v>Waiting for Invoice</v>
          </cell>
          <cell r="W11023" t="str">
            <v xml:space="preserve"> BUG-1 </v>
          </cell>
          <cell r="X11023">
            <v>45040</v>
          </cell>
          <cell r="AA11023" t="e">
            <v>#N/A</v>
          </cell>
          <cell r="AB11023" t="e">
            <v>#N/A</v>
          </cell>
          <cell r="AC11023" t="e">
            <v>#N/A</v>
          </cell>
        </row>
        <row r="11024">
          <cell r="A11024" t="str">
            <v>966000176907091869-00110000TBD</v>
          </cell>
          <cell r="B11024" t="e">
            <v>#N/A</v>
          </cell>
          <cell r="C11024" t="str">
            <v>9660001769400</v>
          </cell>
          <cell r="D11024" t="str">
            <v>966000176907091869-00110000</v>
          </cell>
          <cell r="E11024" t="str">
            <v>ONT</v>
          </cell>
          <cell r="F11024" t="str">
            <v>9660001769</v>
          </cell>
          <cell r="G11024" t="str">
            <v>07091869-001</v>
          </cell>
          <cell r="H11024">
            <v>400</v>
          </cell>
          <cell r="I11024" t="str">
            <v>Chip Thick Film Resistor,0.0625W,5.1ohm,</v>
          </cell>
          <cell r="J11024">
            <v>10000</v>
          </cell>
          <cell r="K11024">
            <v>4.0000000000000002E-4</v>
          </cell>
          <cell r="L11024">
            <v>4</v>
          </cell>
          <cell r="M11024" t="str">
            <v>451U</v>
          </cell>
          <cell r="N11024" t="e">
            <v>#N/A</v>
          </cell>
          <cell r="O11024" t="str">
            <v>TBD</v>
          </cell>
          <cell r="T11024">
            <v>45290</v>
          </cell>
          <cell r="U11024" t="str">
            <v>AIR</v>
          </cell>
          <cell r="V11024" t="str">
            <v>Waiting for Invoice</v>
          </cell>
          <cell r="W11024" t="str">
            <v xml:space="preserve"> BUG-1 </v>
          </cell>
          <cell r="X11024">
            <v>45040</v>
          </cell>
          <cell r="AA11024" t="e">
            <v>#N/A</v>
          </cell>
          <cell r="AB11024" t="e">
            <v>#N/A</v>
          </cell>
          <cell r="AC11024" t="e">
            <v>#N/A</v>
          </cell>
        </row>
        <row r="11025">
          <cell r="A11025" t="str">
            <v>966000176907092104-00110000TBD</v>
          </cell>
          <cell r="B11025" t="e">
            <v>#N/A</v>
          </cell>
          <cell r="C11025" t="str">
            <v>9660001769410</v>
          </cell>
          <cell r="D11025" t="str">
            <v>966000176907092104-00110000</v>
          </cell>
          <cell r="E11025" t="str">
            <v>ONT</v>
          </cell>
          <cell r="F11025" t="str">
            <v>9660001769</v>
          </cell>
          <cell r="G11025" t="str">
            <v>07092104-001</v>
          </cell>
          <cell r="H11025">
            <v>410</v>
          </cell>
          <cell r="I11025" t="str">
            <v>ChipThickFilmResistor,0.25W,0.1ohm,+"</v>
          </cell>
          <cell r="J11025">
            <v>10000</v>
          </cell>
          <cell r="K11025">
            <v>9.7999999999999997E-3</v>
          </cell>
          <cell r="L11025">
            <v>98</v>
          </cell>
          <cell r="M11025" t="str">
            <v>451U</v>
          </cell>
          <cell r="N11025" t="e">
            <v>#N/A</v>
          </cell>
          <cell r="O11025" t="str">
            <v>TBD</v>
          </cell>
          <cell r="T11025">
            <v>45290</v>
          </cell>
          <cell r="U11025" t="str">
            <v>AIR</v>
          </cell>
          <cell r="V11025" t="str">
            <v>Waiting for Invoice</v>
          </cell>
          <cell r="W11025" t="str">
            <v xml:space="preserve"> BUG-1 </v>
          </cell>
          <cell r="X11025">
            <v>45040</v>
          </cell>
          <cell r="AA11025" t="e">
            <v>#N/A</v>
          </cell>
          <cell r="AB11025" t="e">
            <v>#N/A</v>
          </cell>
          <cell r="AC11025" t="e">
            <v>#N/A</v>
          </cell>
        </row>
        <row r="11026">
          <cell r="A11026" t="str">
            <v>966000176907092378-00120000TBD</v>
          </cell>
          <cell r="B11026" t="e">
            <v>#N/A</v>
          </cell>
          <cell r="C11026" t="str">
            <v>9660001769420</v>
          </cell>
          <cell r="D11026" t="str">
            <v>966000176907092378-00120000</v>
          </cell>
          <cell r="E11026" t="str">
            <v>ONT</v>
          </cell>
          <cell r="F11026" t="str">
            <v>9660001769</v>
          </cell>
          <cell r="G11026" t="str">
            <v>07092378-001</v>
          </cell>
          <cell r="H11026">
            <v>420</v>
          </cell>
          <cell r="I11026" t="str">
            <v>Chip Thick Film Resistor,0.25W,36ohm,+/-</v>
          </cell>
          <cell r="J11026">
            <v>20000</v>
          </cell>
          <cell r="K11026">
            <v>1.5E-3</v>
          </cell>
          <cell r="L11026">
            <v>30</v>
          </cell>
          <cell r="M11026" t="str">
            <v>451U</v>
          </cell>
          <cell r="N11026" t="e">
            <v>#N/A</v>
          </cell>
          <cell r="O11026" t="str">
            <v>TBD</v>
          </cell>
          <cell r="T11026">
            <v>45290</v>
          </cell>
          <cell r="U11026" t="str">
            <v>AIR</v>
          </cell>
          <cell r="V11026" t="str">
            <v>Waiting for Invoice</v>
          </cell>
          <cell r="W11026" t="str">
            <v xml:space="preserve"> BUG-1 </v>
          </cell>
          <cell r="X11026">
            <v>45040</v>
          </cell>
          <cell r="AA11026" t="e">
            <v>#N/A</v>
          </cell>
          <cell r="AB11026" t="e">
            <v>#N/A</v>
          </cell>
          <cell r="AC11026" t="e">
            <v>#N/A</v>
          </cell>
        </row>
        <row r="11027">
          <cell r="A11027" t="str">
            <v>966000176907092380-001100000TBD</v>
          </cell>
          <cell r="B11027" t="e">
            <v>#N/A</v>
          </cell>
          <cell r="C11027" t="str">
            <v>9660001769430</v>
          </cell>
          <cell r="D11027" t="str">
            <v>966000176907092380-001100000</v>
          </cell>
          <cell r="E11027" t="str">
            <v>ONT</v>
          </cell>
          <cell r="F11027" t="str">
            <v>9660001769</v>
          </cell>
          <cell r="G11027" t="str">
            <v>07092380-001</v>
          </cell>
          <cell r="H11027">
            <v>430</v>
          </cell>
          <cell r="I11027" t="str">
            <v>Chip Thick Film Resistor,0.0625W,49.9ohm</v>
          </cell>
          <cell r="J11027">
            <v>100000</v>
          </cell>
          <cell r="K11027">
            <v>2.9999999999999997E-4</v>
          </cell>
          <cell r="L11027">
            <v>29.999999999999996</v>
          </cell>
          <cell r="M11027" t="str">
            <v>451U</v>
          </cell>
          <cell r="N11027" t="e">
            <v>#N/A</v>
          </cell>
          <cell r="O11027" t="str">
            <v>TBD</v>
          </cell>
          <cell r="T11027">
            <v>45290</v>
          </cell>
          <cell r="U11027" t="str">
            <v>AIR</v>
          </cell>
          <cell r="V11027" t="str">
            <v>Waiting for Invoice</v>
          </cell>
          <cell r="W11027" t="str">
            <v xml:space="preserve"> BUG-1 </v>
          </cell>
          <cell r="X11027">
            <v>45040</v>
          </cell>
          <cell r="AA11027" t="e">
            <v>#N/A</v>
          </cell>
          <cell r="AB11027" t="e">
            <v>#N/A</v>
          </cell>
          <cell r="AC11027" t="e">
            <v>#N/A</v>
          </cell>
        </row>
        <row r="11028">
          <cell r="A11028" t="str">
            <v>966000176907092387-00110000TBD</v>
          </cell>
          <cell r="B11028" t="e">
            <v>#N/A</v>
          </cell>
          <cell r="C11028" t="str">
            <v>9660001769440</v>
          </cell>
          <cell r="D11028" t="str">
            <v>966000176907092387-00110000</v>
          </cell>
          <cell r="E11028" t="str">
            <v>ONT</v>
          </cell>
          <cell r="F11028" t="str">
            <v>9660001769</v>
          </cell>
          <cell r="G11028" t="str">
            <v>07092387-001</v>
          </cell>
          <cell r="H11028">
            <v>440</v>
          </cell>
          <cell r="I11028" t="str">
            <v>Chip Thick Film Resistor,0.25W,18ohm,+/-</v>
          </cell>
          <cell r="J11028">
            <v>10000</v>
          </cell>
          <cell r="K11028">
            <v>1.5E-3</v>
          </cell>
          <cell r="L11028">
            <v>15</v>
          </cell>
          <cell r="M11028" t="str">
            <v>451U</v>
          </cell>
          <cell r="N11028" t="e">
            <v>#N/A</v>
          </cell>
          <cell r="O11028" t="str">
            <v>TBD</v>
          </cell>
          <cell r="T11028">
            <v>45290</v>
          </cell>
          <cell r="U11028" t="str">
            <v>AIR</v>
          </cell>
          <cell r="V11028" t="str">
            <v>Waiting for Invoice</v>
          </cell>
          <cell r="W11028" t="str">
            <v xml:space="preserve"> BUG-1 </v>
          </cell>
          <cell r="X11028">
            <v>45040</v>
          </cell>
          <cell r="AA11028" t="e">
            <v>#N/A</v>
          </cell>
          <cell r="AB11028" t="e">
            <v>#N/A</v>
          </cell>
          <cell r="AC11028" t="e">
            <v>#N/A</v>
          </cell>
        </row>
        <row r="11029">
          <cell r="A11029" t="str">
            <v>966000176907092392-00110000TBD</v>
          </cell>
          <cell r="B11029" t="e">
            <v>#N/A</v>
          </cell>
          <cell r="C11029" t="str">
            <v>9660001769450</v>
          </cell>
          <cell r="D11029" t="str">
            <v>966000176907092392-00110000</v>
          </cell>
          <cell r="E11029" t="str">
            <v>ONT</v>
          </cell>
          <cell r="F11029" t="str">
            <v>9660001769</v>
          </cell>
          <cell r="G11029" t="str">
            <v>07092392-001</v>
          </cell>
          <cell r="H11029">
            <v>450</v>
          </cell>
          <cell r="I11029" t="str">
            <v>Chip Thick Film Resistor,0.0625W,20ohm,+</v>
          </cell>
          <cell r="J11029">
            <v>10000</v>
          </cell>
          <cell r="K11029">
            <v>2.9999999999999997E-4</v>
          </cell>
          <cell r="L11029">
            <v>2.9999999999999996</v>
          </cell>
          <cell r="M11029" t="str">
            <v>451U</v>
          </cell>
          <cell r="N11029" t="e">
            <v>#N/A</v>
          </cell>
          <cell r="O11029" t="str">
            <v>TBD</v>
          </cell>
          <cell r="T11029">
            <v>45290</v>
          </cell>
          <cell r="U11029" t="str">
            <v>AIR</v>
          </cell>
          <cell r="V11029" t="str">
            <v>Waiting for Invoice</v>
          </cell>
          <cell r="W11029" t="str">
            <v xml:space="preserve"> BUG-1 </v>
          </cell>
          <cell r="X11029">
            <v>45040</v>
          </cell>
          <cell r="AA11029" t="e">
            <v>#N/A</v>
          </cell>
          <cell r="AB11029" t="e">
            <v>#N/A</v>
          </cell>
          <cell r="AC11029" t="e">
            <v>#N/A</v>
          </cell>
        </row>
        <row r="11030">
          <cell r="A11030" t="str">
            <v>966000176907092458-00120000TBD</v>
          </cell>
          <cell r="B11030" t="e">
            <v>#N/A</v>
          </cell>
          <cell r="C11030" t="str">
            <v>9660001769460</v>
          </cell>
          <cell r="D11030" t="str">
            <v>966000176907092458-00120000</v>
          </cell>
          <cell r="E11030" t="str">
            <v>ONT</v>
          </cell>
          <cell r="F11030" t="str">
            <v>9660001769</v>
          </cell>
          <cell r="G11030" t="str">
            <v>07092458-001</v>
          </cell>
          <cell r="H11030">
            <v>460</v>
          </cell>
          <cell r="I11030" t="str">
            <v>Chip Thick Film Resistor,0.05W,3300ohm,+</v>
          </cell>
          <cell r="J11030">
            <v>20000</v>
          </cell>
          <cell r="K11030">
            <v>5.9999999999999995E-4</v>
          </cell>
          <cell r="L11030">
            <v>11.999999999999998</v>
          </cell>
          <cell r="M11030" t="str">
            <v>451U</v>
          </cell>
          <cell r="N11030" t="e">
            <v>#N/A</v>
          </cell>
          <cell r="O11030" t="str">
            <v>TBD</v>
          </cell>
          <cell r="T11030">
            <v>45290</v>
          </cell>
          <cell r="U11030" t="str">
            <v>AIR</v>
          </cell>
          <cell r="V11030" t="str">
            <v>Waiting for Invoice</v>
          </cell>
          <cell r="W11030" t="str">
            <v xml:space="preserve"> BUG-1 </v>
          </cell>
          <cell r="X11030">
            <v>45040</v>
          </cell>
          <cell r="AA11030" t="e">
            <v>#N/A</v>
          </cell>
          <cell r="AB11030" t="e">
            <v>#N/A</v>
          </cell>
          <cell r="AC11030" t="e">
            <v>#N/A</v>
          </cell>
        </row>
        <row r="11031">
          <cell r="A11031" t="str">
            <v>966000176907092568-00110000TBD</v>
          </cell>
          <cell r="B11031" t="e">
            <v>#N/A</v>
          </cell>
          <cell r="C11031" t="str">
            <v>9660001769470</v>
          </cell>
          <cell r="D11031" t="str">
            <v>966000176907092568-00110000</v>
          </cell>
          <cell r="E11031" t="str">
            <v>ONT</v>
          </cell>
          <cell r="F11031" t="str">
            <v>9660001769</v>
          </cell>
          <cell r="G11031" t="str">
            <v>07092568-001</v>
          </cell>
          <cell r="H11031">
            <v>470</v>
          </cell>
          <cell r="I11031" t="str">
            <v>Chip Thick Film Resistor,0.05W,4700ohm,+</v>
          </cell>
          <cell r="J11031">
            <v>10000</v>
          </cell>
          <cell r="K11031">
            <v>5.9999999999999995E-4</v>
          </cell>
          <cell r="L11031">
            <v>5.9999999999999991</v>
          </cell>
          <cell r="M11031" t="str">
            <v>451U</v>
          </cell>
          <cell r="N11031" t="e">
            <v>#N/A</v>
          </cell>
          <cell r="O11031" t="str">
            <v>TBD</v>
          </cell>
          <cell r="T11031">
            <v>45290</v>
          </cell>
          <cell r="U11031" t="str">
            <v>AIR</v>
          </cell>
          <cell r="V11031" t="str">
            <v>Waiting for Invoice</v>
          </cell>
          <cell r="W11031" t="str">
            <v xml:space="preserve"> BUG-1 </v>
          </cell>
          <cell r="X11031">
            <v>45040</v>
          </cell>
          <cell r="AA11031" t="e">
            <v>#N/A</v>
          </cell>
          <cell r="AB11031" t="e">
            <v>#N/A</v>
          </cell>
          <cell r="AC11031" t="e">
            <v>#N/A</v>
          </cell>
        </row>
        <row r="11032">
          <cell r="A11032" t="str">
            <v>966000176907092657-001300000TBD</v>
          </cell>
          <cell r="B11032" t="e">
            <v>#N/A</v>
          </cell>
          <cell r="C11032" t="str">
            <v>9660001769480</v>
          </cell>
          <cell r="D11032" t="str">
            <v>966000176907092657-001300000</v>
          </cell>
          <cell r="E11032" t="str">
            <v>ONT</v>
          </cell>
          <cell r="F11032" t="str">
            <v>9660001769</v>
          </cell>
          <cell r="G11032" t="str">
            <v>07092657-001</v>
          </cell>
          <cell r="H11032">
            <v>480</v>
          </cell>
          <cell r="I11032" t="str">
            <v>Chip Thick Film Resistor,0.05W,33ohm,+/-</v>
          </cell>
          <cell r="J11032">
            <v>300000</v>
          </cell>
          <cell r="K11032">
            <v>5.9999999999999995E-4</v>
          </cell>
          <cell r="L11032">
            <v>179.99999999999997</v>
          </cell>
          <cell r="M11032" t="str">
            <v>451U</v>
          </cell>
          <cell r="N11032" t="e">
            <v>#N/A</v>
          </cell>
          <cell r="O11032" t="str">
            <v>TBD</v>
          </cell>
          <cell r="T11032">
            <v>45290</v>
          </cell>
          <cell r="U11032" t="str">
            <v>AIR</v>
          </cell>
          <cell r="V11032" t="str">
            <v>Waiting for Invoice</v>
          </cell>
          <cell r="W11032" t="str">
            <v xml:space="preserve"> BUG-1 </v>
          </cell>
          <cell r="X11032">
            <v>45040</v>
          </cell>
          <cell r="AA11032" t="e">
            <v>#N/A</v>
          </cell>
          <cell r="AB11032" t="e">
            <v>#N/A</v>
          </cell>
          <cell r="AC11032" t="e">
            <v>#N/A</v>
          </cell>
        </row>
        <row r="11033">
          <cell r="A11033" t="str">
            <v>966000176908010430-0019600TBD</v>
          </cell>
          <cell r="B11033" t="e">
            <v>#N/A</v>
          </cell>
          <cell r="C11033" t="str">
            <v>9660001769490</v>
          </cell>
          <cell r="D11033" t="str">
            <v>966000176908010430-0019600</v>
          </cell>
          <cell r="E11033" t="str">
            <v>ONT</v>
          </cell>
          <cell r="F11033" t="str">
            <v>9660001769</v>
          </cell>
          <cell r="G11033" t="str">
            <v>08010430-001</v>
          </cell>
          <cell r="H11033">
            <v>490</v>
          </cell>
          <cell r="I11033" t="str">
            <v>Non-Solid THT Aluminium Capacitor,16V,10</v>
          </cell>
          <cell r="J11033">
            <v>9600</v>
          </cell>
          <cell r="K11033">
            <v>5.1200000000000002E-2</v>
          </cell>
          <cell r="L11033">
            <v>491.52000000000004</v>
          </cell>
          <cell r="M11033" t="str">
            <v>451U</v>
          </cell>
          <cell r="N11033" t="e">
            <v>#N/A</v>
          </cell>
          <cell r="O11033" t="str">
            <v>TBD</v>
          </cell>
          <cell r="T11033">
            <v>45290</v>
          </cell>
          <cell r="U11033" t="str">
            <v>AIR</v>
          </cell>
          <cell r="V11033" t="str">
            <v>Waiting for Invoice</v>
          </cell>
          <cell r="W11033" t="str">
            <v xml:space="preserve"> BUG-1 </v>
          </cell>
          <cell r="X11033">
            <v>45040</v>
          </cell>
          <cell r="AA11033" t="e">
            <v>#N/A</v>
          </cell>
          <cell r="AB11033" t="e">
            <v>#N/A</v>
          </cell>
          <cell r="AC11033" t="e">
            <v>#N/A</v>
          </cell>
        </row>
        <row r="11034">
          <cell r="A11034" t="str">
            <v>966000176908010466-00210000TBD</v>
          </cell>
          <cell r="B11034" t="e">
            <v>#N/A</v>
          </cell>
          <cell r="C11034" t="str">
            <v>9660001769500</v>
          </cell>
          <cell r="D11034" t="str">
            <v>966000176908010466-00210000</v>
          </cell>
          <cell r="E11034" t="str">
            <v>ONT</v>
          </cell>
          <cell r="F11034" t="str">
            <v>9660001769</v>
          </cell>
          <cell r="G11034" t="str">
            <v>08010466-002</v>
          </cell>
          <cell r="H11034">
            <v>500</v>
          </cell>
          <cell r="I11034" t="str">
            <v>Non-Solid THT Aluminium Capacitor,100V,2</v>
          </cell>
          <cell r="J11034">
            <v>10000</v>
          </cell>
          <cell r="K11034">
            <v>2.6499999999999999E-2</v>
          </cell>
          <cell r="L11034">
            <v>265</v>
          </cell>
          <cell r="M11034" t="str">
            <v>451U</v>
          </cell>
          <cell r="N11034" t="e">
            <v>#N/A</v>
          </cell>
          <cell r="O11034" t="str">
            <v>TBD</v>
          </cell>
          <cell r="T11034">
            <v>45290</v>
          </cell>
          <cell r="U11034" t="str">
            <v>AIR</v>
          </cell>
          <cell r="V11034" t="str">
            <v>Waiting for Invoice</v>
          </cell>
          <cell r="W11034" t="str">
            <v xml:space="preserve"> BUG-1 </v>
          </cell>
          <cell r="X11034">
            <v>45040</v>
          </cell>
          <cell r="AA11034" t="e">
            <v>#N/A</v>
          </cell>
          <cell r="AB11034" t="e">
            <v>#N/A</v>
          </cell>
          <cell r="AC11034" t="e">
            <v>#N/A</v>
          </cell>
        </row>
        <row r="11035">
          <cell r="A11035" t="str">
            <v>966000176908070450-00140000TBD</v>
          </cell>
          <cell r="B11035" t="e">
            <v>#N/A</v>
          </cell>
          <cell r="C11035" t="str">
            <v>9660001769510</v>
          </cell>
          <cell r="D11035" t="str">
            <v>966000176908070450-00140000</v>
          </cell>
          <cell r="E11035" t="str">
            <v>ONT</v>
          </cell>
          <cell r="F11035" t="str">
            <v>9660001769</v>
          </cell>
          <cell r="G11035" t="str">
            <v>08070450-001</v>
          </cell>
          <cell r="H11035">
            <v>510</v>
          </cell>
          <cell r="I11035" t="str">
            <v>Low VoltageANDCapacity MLCC(less=100V,le</v>
          </cell>
          <cell r="J11035">
            <v>40000</v>
          </cell>
          <cell r="K11035">
            <v>5.0000000000000001E-4</v>
          </cell>
          <cell r="L11035">
            <v>20</v>
          </cell>
          <cell r="M11035" t="str">
            <v>451U</v>
          </cell>
          <cell r="N11035" t="e">
            <v>#N/A</v>
          </cell>
          <cell r="O11035" t="str">
            <v>TBD</v>
          </cell>
          <cell r="T11035">
            <v>45290</v>
          </cell>
          <cell r="U11035" t="str">
            <v>AIR</v>
          </cell>
          <cell r="V11035" t="str">
            <v>Waiting for Invoice</v>
          </cell>
          <cell r="W11035" t="str">
            <v xml:space="preserve"> BUG-1 </v>
          </cell>
          <cell r="X11035">
            <v>45040</v>
          </cell>
          <cell r="AA11035" t="e">
            <v>#N/A</v>
          </cell>
          <cell r="AB11035" t="e">
            <v>#N/A</v>
          </cell>
          <cell r="AC11035" t="e">
            <v>#N/A</v>
          </cell>
        </row>
        <row r="11036">
          <cell r="A11036" t="str">
            <v>966000176908070530-002210000TBD</v>
          </cell>
          <cell r="B11036" t="e">
            <v>#N/A</v>
          </cell>
          <cell r="C11036" t="str">
            <v>9660001769520</v>
          </cell>
          <cell r="D11036" t="str">
            <v>966000176908070530-002210000</v>
          </cell>
          <cell r="E11036" t="str">
            <v>ONT</v>
          </cell>
          <cell r="F11036" t="str">
            <v>9660001769</v>
          </cell>
          <cell r="G11036" t="str">
            <v>08070530-002</v>
          </cell>
          <cell r="H11036">
            <v>520</v>
          </cell>
          <cell r="I11036" t="str">
            <v>Low VoltageANDCapacity MLCC(less=100V,le</v>
          </cell>
          <cell r="J11036">
            <v>210000</v>
          </cell>
          <cell r="K11036">
            <v>5.9999999999999995E-4</v>
          </cell>
          <cell r="L11036">
            <v>125.99999999999999</v>
          </cell>
          <cell r="M11036" t="str">
            <v>451U</v>
          </cell>
          <cell r="N11036" t="e">
            <v>#N/A</v>
          </cell>
          <cell r="O11036" t="str">
            <v>TBD</v>
          </cell>
          <cell r="T11036">
            <v>45290</v>
          </cell>
          <cell r="U11036" t="str">
            <v>AIR</v>
          </cell>
          <cell r="V11036" t="str">
            <v>Waiting for Invoice</v>
          </cell>
          <cell r="W11036" t="str">
            <v xml:space="preserve"> BUG-1 </v>
          </cell>
          <cell r="X11036">
            <v>45040</v>
          </cell>
          <cell r="AA11036" t="e">
            <v>#N/A</v>
          </cell>
          <cell r="AB11036" t="e">
            <v>#N/A</v>
          </cell>
          <cell r="AC11036" t="e">
            <v>#N/A</v>
          </cell>
        </row>
        <row r="11037">
          <cell r="A11037" t="str">
            <v>966000176908070543-00110000TBD</v>
          </cell>
          <cell r="B11037" t="e">
            <v>#N/A</v>
          </cell>
          <cell r="C11037" t="str">
            <v>9660001769530</v>
          </cell>
          <cell r="D11037" t="str">
            <v>966000176908070543-00110000</v>
          </cell>
          <cell r="E11037" t="str">
            <v>ONT</v>
          </cell>
          <cell r="F11037" t="str">
            <v>9660001769</v>
          </cell>
          <cell r="G11037" t="str">
            <v>08070543-001</v>
          </cell>
          <cell r="H11037">
            <v>530</v>
          </cell>
          <cell r="I11037" t="str">
            <v>LowVoltageANDCapacityMLCC(LESS=100V,L"</v>
          </cell>
          <cell r="J11037">
            <v>10000</v>
          </cell>
          <cell r="K11037">
            <v>5.0000000000000001E-4</v>
          </cell>
          <cell r="L11037">
            <v>5</v>
          </cell>
          <cell r="M11037" t="str">
            <v>451U</v>
          </cell>
          <cell r="N11037" t="e">
            <v>#N/A</v>
          </cell>
          <cell r="O11037" t="str">
            <v>TBD</v>
          </cell>
          <cell r="T11037">
            <v>45290</v>
          </cell>
          <cell r="U11037" t="str">
            <v>AIR</v>
          </cell>
          <cell r="V11037" t="str">
            <v>Waiting for Invoice</v>
          </cell>
          <cell r="W11037" t="str">
            <v xml:space="preserve"> BUG-1 </v>
          </cell>
          <cell r="X11037">
            <v>45040</v>
          </cell>
          <cell r="AA11037" t="e">
            <v>#N/A</v>
          </cell>
          <cell r="AB11037" t="e">
            <v>#N/A</v>
          </cell>
          <cell r="AC11037" t="e">
            <v>#N/A</v>
          </cell>
        </row>
        <row r="11038">
          <cell r="A11038" t="str">
            <v>966000176908070545-00150000TBD</v>
          </cell>
          <cell r="B11038" t="e">
            <v>#N/A</v>
          </cell>
          <cell r="C11038" t="str">
            <v>9660001769540</v>
          </cell>
          <cell r="D11038" t="str">
            <v>966000176908070545-00150000</v>
          </cell>
          <cell r="E11038" t="str">
            <v>ONT</v>
          </cell>
          <cell r="F11038" t="str">
            <v>9660001769</v>
          </cell>
          <cell r="G11038" t="str">
            <v>08070545-001</v>
          </cell>
          <cell r="H11038">
            <v>540</v>
          </cell>
          <cell r="I11038" t="str">
            <v>LowVoltageCapacityMLCC(100V,1uf),50"</v>
          </cell>
          <cell r="J11038">
            <v>50000</v>
          </cell>
          <cell r="K11038">
            <v>5.0000000000000001E-4</v>
          </cell>
          <cell r="L11038">
            <v>25</v>
          </cell>
          <cell r="M11038" t="str">
            <v>451U</v>
          </cell>
          <cell r="N11038" t="e">
            <v>#N/A</v>
          </cell>
          <cell r="O11038" t="str">
            <v>TBD</v>
          </cell>
          <cell r="T11038">
            <v>45290</v>
          </cell>
          <cell r="U11038" t="str">
            <v>AIR</v>
          </cell>
          <cell r="V11038" t="str">
            <v>Waiting for Invoice</v>
          </cell>
          <cell r="W11038" t="str">
            <v xml:space="preserve"> BUG-1 </v>
          </cell>
          <cell r="X11038">
            <v>45040</v>
          </cell>
          <cell r="AA11038" t="e">
            <v>#N/A</v>
          </cell>
          <cell r="AB11038" t="e">
            <v>#N/A</v>
          </cell>
          <cell r="AC11038" t="e">
            <v>#N/A</v>
          </cell>
        </row>
        <row r="11039">
          <cell r="A11039" t="str">
            <v>966000176908070546-00110000TBD</v>
          </cell>
          <cell r="B11039" t="e">
            <v>#N/A</v>
          </cell>
          <cell r="C11039" t="str">
            <v>9660001769550</v>
          </cell>
          <cell r="D11039" t="str">
            <v>966000176908070546-00110000</v>
          </cell>
          <cell r="E11039" t="str">
            <v>ONT</v>
          </cell>
          <cell r="F11039" t="str">
            <v>9660001769</v>
          </cell>
          <cell r="G11039" t="str">
            <v>08070546-001</v>
          </cell>
          <cell r="H11039">
            <v>550</v>
          </cell>
          <cell r="I11039" t="str">
            <v>Low Voltage  Capacity MLCC(100V,1uf),50V</v>
          </cell>
          <cell r="J11039">
            <v>10000</v>
          </cell>
          <cell r="K11039">
            <v>5.0000000000000001E-4</v>
          </cell>
          <cell r="L11039">
            <v>5</v>
          </cell>
          <cell r="M11039" t="str">
            <v>451U</v>
          </cell>
          <cell r="N11039" t="e">
            <v>#N/A</v>
          </cell>
          <cell r="O11039" t="str">
            <v>TBD</v>
          </cell>
          <cell r="T11039">
            <v>45290</v>
          </cell>
          <cell r="U11039" t="str">
            <v>AIR</v>
          </cell>
          <cell r="V11039" t="str">
            <v>Waiting for Invoice</v>
          </cell>
          <cell r="W11039" t="str">
            <v xml:space="preserve"> BUG-1 </v>
          </cell>
          <cell r="X11039">
            <v>45040</v>
          </cell>
          <cell r="AA11039" t="e">
            <v>#N/A</v>
          </cell>
          <cell r="AB11039" t="e">
            <v>#N/A</v>
          </cell>
          <cell r="AC11039" t="e">
            <v>#N/A</v>
          </cell>
        </row>
        <row r="11040">
          <cell r="A11040" t="str">
            <v>966000176908070547-00140000TBD</v>
          </cell>
          <cell r="B11040" t="e">
            <v>#N/A</v>
          </cell>
          <cell r="C11040" t="str">
            <v>9660001769560</v>
          </cell>
          <cell r="D11040" t="str">
            <v>966000176908070547-00140000</v>
          </cell>
          <cell r="E11040" t="str">
            <v>ONT</v>
          </cell>
          <cell r="F11040" t="str">
            <v>9660001769</v>
          </cell>
          <cell r="G11040" t="str">
            <v>08070547-001</v>
          </cell>
          <cell r="H11040">
            <v>560</v>
          </cell>
          <cell r="I11040" t="str">
            <v>Low Voltage&amp;Capacity MLCC(&lt;=100V,&lt;1uf),5</v>
          </cell>
          <cell r="J11040">
            <v>40000</v>
          </cell>
          <cell r="K11040">
            <v>5.0000000000000001E-4</v>
          </cell>
          <cell r="L11040">
            <v>20</v>
          </cell>
          <cell r="M11040" t="str">
            <v>451U</v>
          </cell>
          <cell r="N11040" t="e">
            <v>#N/A</v>
          </cell>
          <cell r="O11040" t="str">
            <v>TBD</v>
          </cell>
          <cell r="T11040">
            <v>45290</v>
          </cell>
          <cell r="U11040" t="str">
            <v>AIR</v>
          </cell>
          <cell r="V11040" t="str">
            <v>Waiting for Invoice</v>
          </cell>
          <cell r="W11040" t="str">
            <v xml:space="preserve"> BUG-1 </v>
          </cell>
          <cell r="X11040">
            <v>45040</v>
          </cell>
          <cell r="AA11040" t="e">
            <v>#N/A</v>
          </cell>
          <cell r="AB11040" t="e">
            <v>#N/A</v>
          </cell>
          <cell r="AC11040" t="e">
            <v>#N/A</v>
          </cell>
        </row>
        <row r="11041">
          <cell r="A11041" t="str">
            <v>966000176908070564208000TBD</v>
          </cell>
          <cell r="B11041" t="e">
            <v>#N/A</v>
          </cell>
          <cell r="C11041" t="str">
            <v>9660001769570</v>
          </cell>
          <cell r="D11041" t="str">
            <v>966000176908070564208000</v>
          </cell>
          <cell r="E11041" t="str">
            <v>ONT</v>
          </cell>
          <cell r="F11041" t="str">
            <v>9660001769</v>
          </cell>
          <cell r="G11041" t="str">
            <v>08070564</v>
          </cell>
          <cell r="H11041">
            <v>570</v>
          </cell>
          <cell r="I11041" t="str">
            <v>Chip Multilayer Ceramic Capacitor,6.3V,4</v>
          </cell>
          <cell r="J11041">
            <v>208000</v>
          </cell>
          <cell r="K11041">
            <v>2.5000000000000001E-3</v>
          </cell>
          <cell r="L11041">
            <v>520</v>
          </cell>
          <cell r="M11041" t="str">
            <v>451U</v>
          </cell>
          <cell r="N11041" t="e">
            <v>#N/A</v>
          </cell>
          <cell r="O11041" t="str">
            <v>TBD</v>
          </cell>
          <cell r="T11041">
            <v>45290</v>
          </cell>
          <cell r="U11041" t="str">
            <v>AIR</v>
          </cell>
          <cell r="V11041" t="str">
            <v>Waiting for Invoice</v>
          </cell>
          <cell r="W11041" t="str">
            <v xml:space="preserve"> BUG-1 </v>
          </cell>
          <cell r="X11041">
            <v>45040</v>
          </cell>
          <cell r="AA11041" t="e">
            <v>#N/A</v>
          </cell>
          <cell r="AB11041" t="e">
            <v>#N/A</v>
          </cell>
          <cell r="AC11041" t="e">
            <v>#N/A</v>
          </cell>
        </row>
        <row r="11042">
          <cell r="A11042" t="str">
            <v>966000176908070580-00140000TBD</v>
          </cell>
          <cell r="B11042" t="e">
            <v>#N/A</v>
          </cell>
          <cell r="C11042" t="str">
            <v>9660001769580</v>
          </cell>
          <cell r="D11042" t="str">
            <v>966000176908070580-00140000</v>
          </cell>
          <cell r="E11042" t="str">
            <v>ONT</v>
          </cell>
          <cell r="F11042" t="str">
            <v>9660001769</v>
          </cell>
          <cell r="G11042" t="str">
            <v>08070580-001</v>
          </cell>
          <cell r="H11042">
            <v>580</v>
          </cell>
          <cell r="I11042" t="str">
            <v>Low Voltage&amp;Capacity MLCC(&lt;=100V,&lt;1uf),5</v>
          </cell>
          <cell r="J11042">
            <v>40000</v>
          </cell>
          <cell r="K11042">
            <v>5.0000000000000001E-4</v>
          </cell>
          <cell r="L11042">
            <v>20</v>
          </cell>
          <cell r="M11042" t="str">
            <v>451U</v>
          </cell>
          <cell r="N11042" t="e">
            <v>#N/A</v>
          </cell>
          <cell r="O11042" t="str">
            <v>TBD</v>
          </cell>
          <cell r="T11042">
            <v>45290</v>
          </cell>
          <cell r="U11042" t="str">
            <v>AIR</v>
          </cell>
          <cell r="V11042" t="str">
            <v>Waiting for Invoice</v>
          </cell>
          <cell r="W11042" t="str">
            <v xml:space="preserve"> BUG-1 </v>
          </cell>
          <cell r="X11042">
            <v>45040</v>
          </cell>
          <cell r="AA11042" t="e">
            <v>#N/A</v>
          </cell>
          <cell r="AB11042" t="e">
            <v>#N/A</v>
          </cell>
          <cell r="AC11042" t="e">
            <v>#N/A</v>
          </cell>
        </row>
        <row r="11043">
          <cell r="A11043" t="str">
            <v>966000176908070607-00110000TBD</v>
          </cell>
          <cell r="B11043" t="e">
            <v>#N/A</v>
          </cell>
          <cell r="C11043" t="str">
            <v>9660001769590</v>
          </cell>
          <cell r="D11043" t="str">
            <v>966000176908070607-00110000</v>
          </cell>
          <cell r="E11043" t="str">
            <v>ONT</v>
          </cell>
          <cell r="F11043" t="str">
            <v>9660001769</v>
          </cell>
          <cell r="G11043" t="str">
            <v>08070607-001</v>
          </cell>
          <cell r="H11043">
            <v>590</v>
          </cell>
          <cell r="I11043" t="str">
            <v>Low VoltageANDCapacity MLCC(LESSTHAN=100</v>
          </cell>
          <cell r="J11043">
            <v>10000</v>
          </cell>
          <cell r="K11043">
            <v>8.0000000000000004E-4</v>
          </cell>
          <cell r="L11043">
            <v>8</v>
          </cell>
          <cell r="M11043" t="str">
            <v>451U</v>
          </cell>
          <cell r="N11043" t="e">
            <v>#N/A</v>
          </cell>
          <cell r="O11043" t="str">
            <v>TBD</v>
          </cell>
          <cell r="T11043">
            <v>45290</v>
          </cell>
          <cell r="U11043" t="str">
            <v>AIR</v>
          </cell>
          <cell r="V11043" t="str">
            <v>Waiting for Invoice</v>
          </cell>
          <cell r="W11043" t="str">
            <v xml:space="preserve"> BUG-1 </v>
          </cell>
          <cell r="X11043">
            <v>45040</v>
          </cell>
          <cell r="AA11043" t="e">
            <v>#N/A</v>
          </cell>
          <cell r="AB11043" t="e">
            <v>#N/A</v>
          </cell>
          <cell r="AC11043" t="e">
            <v>#N/A</v>
          </cell>
        </row>
        <row r="11044">
          <cell r="A11044" t="str">
            <v>966000176908070612-001350000TBD</v>
          </cell>
          <cell r="B11044" t="e">
            <v>#N/A</v>
          </cell>
          <cell r="C11044" t="str">
            <v>9660001769600</v>
          </cell>
          <cell r="D11044" t="str">
            <v>966000176908070612-001350000</v>
          </cell>
          <cell r="E11044" t="str">
            <v>ONT</v>
          </cell>
          <cell r="F11044" t="str">
            <v>9660001769</v>
          </cell>
          <cell r="G11044" t="str">
            <v>08070612-001</v>
          </cell>
          <cell r="H11044">
            <v>600</v>
          </cell>
          <cell r="I11044" t="str">
            <v>High Capacity MLCC 1uf,10V,1000nF,+-10%,</v>
          </cell>
          <cell r="J11044">
            <v>350000</v>
          </cell>
          <cell r="K11044">
            <v>4.3E-3</v>
          </cell>
          <cell r="L11044">
            <v>1505</v>
          </cell>
          <cell r="M11044" t="str">
            <v>451U</v>
          </cell>
          <cell r="N11044" t="e">
            <v>#N/A</v>
          </cell>
          <cell r="O11044" t="str">
            <v>TBD</v>
          </cell>
          <cell r="T11044">
            <v>45290</v>
          </cell>
          <cell r="U11044" t="str">
            <v>AIR</v>
          </cell>
          <cell r="V11044" t="str">
            <v>Waiting for Invoice</v>
          </cell>
          <cell r="W11044" t="str">
            <v xml:space="preserve"> BUG-1 </v>
          </cell>
          <cell r="X11044">
            <v>45040</v>
          </cell>
          <cell r="AA11044" t="e">
            <v>#N/A</v>
          </cell>
          <cell r="AB11044" t="e">
            <v>#N/A</v>
          </cell>
          <cell r="AC11044" t="e">
            <v>#N/A</v>
          </cell>
        </row>
        <row r="11045">
          <cell r="A11045" t="str">
            <v>966000176908070614-0021120000TBD</v>
          </cell>
          <cell r="B11045" t="e">
            <v>#N/A</v>
          </cell>
          <cell r="C11045" t="str">
            <v>9660001769610</v>
          </cell>
          <cell r="D11045" t="str">
            <v>966000176908070614-0021120000</v>
          </cell>
          <cell r="E11045" t="str">
            <v>ONT</v>
          </cell>
          <cell r="F11045" t="str">
            <v>9660001769</v>
          </cell>
          <cell r="G11045" t="str">
            <v>08070614-002</v>
          </cell>
          <cell r="H11045">
            <v>610</v>
          </cell>
          <cell r="I11045" t="str">
            <v>Low VoltageANDCapacity MLCC(less=100V,le</v>
          </cell>
          <cell r="J11045">
            <v>1120000</v>
          </cell>
          <cell r="K11045">
            <v>5.0000000000000001E-4</v>
          </cell>
          <cell r="L11045">
            <v>560</v>
          </cell>
          <cell r="M11045" t="str">
            <v>451U</v>
          </cell>
          <cell r="N11045" t="e">
            <v>#N/A</v>
          </cell>
          <cell r="O11045" t="str">
            <v>TBD</v>
          </cell>
          <cell r="T11045">
            <v>45290</v>
          </cell>
          <cell r="U11045" t="str">
            <v>AIR</v>
          </cell>
          <cell r="V11045" t="str">
            <v>Waiting for Invoice</v>
          </cell>
          <cell r="W11045" t="str">
            <v xml:space="preserve"> BUG-1 </v>
          </cell>
          <cell r="X11045">
            <v>45040</v>
          </cell>
          <cell r="AA11045" t="e">
            <v>#N/A</v>
          </cell>
          <cell r="AB11045" t="e">
            <v>#N/A</v>
          </cell>
          <cell r="AC11045" t="e">
            <v>#N/A</v>
          </cell>
        </row>
        <row r="11046">
          <cell r="A11046" t="str">
            <v>966000176908070625-00110000TBD</v>
          </cell>
          <cell r="B11046" t="e">
            <v>#N/A</v>
          </cell>
          <cell r="C11046" t="str">
            <v>9660001769620</v>
          </cell>
          <cell r="D11046" t="str">
            <v>966000176908070625-00110000</v>
          </cell>
          <cell r="E11046" t="str">
            <v>ONT</v>
          </cell>
          <cell r="F11046" t="str">
            <v>9660001769</v>
          </cell>
          <cell r="G11046" t="str">
            <v>08070625-001</v>
          </cell>
          <cell r="H11046">
            <v>620</v>
          </cell>
          <cell r="I11046" t="str">
            <v>Low VoltageANDCapacity MLCC(less than=10</v>
          </cell>
          <cell r="J11046">
            <v>10000</v>
          </cell>
          <cell r="K11046">
            <v>1.1000000000000001E-3</v>
          </cell>
          <cell r="L11046">
            <v>11</v>
          </cell>
          <cell r="M11046" t="str">
            <v>451U</v>
          </cell>
          <cell r="N11046" t="e">
            <v>#N/A</v>
          </cell>
          <cell r="O11046" t="str">
            <v>TBD</v>
          </cell>
          <cell r="T11046">
            <v>45290</v>
          </cell>
          <cell r="U11046" t="str">
            <v>AIR</v>
          </cell>
          <cell r="V11046" t="str">
            <v>Waiting for Invoice</v>
          </cell>
          <cell r="W11046" t="str">
            <v xml:space="preserve"> BUG-1 </v>
          </cell>
          <cell r="X11046">
            <v>45040</v>
          </cell>
          <cell r="AA11046" t="e">
            <v>#N/A</v>
          </cell>
          <cell r="AB11046" t="e">
            <v>#N/A</v>
          </cell>
          <cell r="AC11046" t="e">
            <v>#N/A</v>
          </cell>
        </row>
        <row r="11047">
          <cell r="A11047" t="str">
            <v>966000176908070627-0028000TBD</v>
          </cell>
          <cell r="B11047" t="e">
            <v>#N/A</v>
          </cell>
          <cell r="C11047" t="str">
            <v>9660001769630</v>
          </cell>
          <cell r="D11047" t="str">
            <v>966000176908070627-0028000</v>
          </cell>
          <cell r="E11047" t="str">
            <v>ONT</v>
          </cell>
          <cell r="F11047" t="str">
            <v>9660001769</v>
          </cell>
          <cell r="G11047" t="str">
            <v>08070627-002</v>
          </cell>
          <cell r="H11047">
            <v>630</v>
          </cell>
          <cell r="I11047" t="str">
            <v>Low VoltageANDCapacity MLCC(less=100V,le</v>
          </cell>
          <cell r="J11047">
            <v>8000</v>
          </cell>
          <cell r="K11047">
            <v>1.1999999999999999E-3</v>
          </cell>
          <cell r="L11047">
            <v>9.6</v>
          </cell>
          <cell r="M11047" t="str">
            <v>451U</v>
          </cell>
          <cell r="N11047" t="e">
            <v>#N/A</v>
          </cell>
          <cell r="O11047" t="str">
            <v>TBD</v>
          </cell>
          <cell r="T11047">
            <v>45290</v>
          </cell>
          <cell r="U11047" t="str">
            <v>AIR</v>
          </cell>
          <cell r="V11047" t="str">
            <v>Waiting for Invoice</v>
          </cell>
          <cell r="W11047" t="str">
            <v xml:space="preserve"> BUG-1 </v>
          </cell>
          <cell r="X11047">
            <v>45040</v>
          </cell>
          <cell r="AA11047" t="e">
            <v>#N/A</v>
          </cell>
          <cell r="AB11047" t="e">
            <v>#N/A</v>
          </cell>
          <cell r="AC11047" t="e">
            <v>#N/A</v>
          </cell>
        </row>
        <row r="11048">
          <cell r="A11048" t="str">
            <v>966000176908070667-00280000TBD</v>
          </cell>
          <cell r="B11048" t="e">
            <v>#N/A</v>
          </cell>
          <cell r="C11048" t="str">
            <v>9660001769640</v>
          </cell>
          <cell r="D11048" t="str">
            <v>966000176908070667-00280000</v>
          </cell>
          <cell r="E11048" t="str">
            <v>ONT</v>
          </cell>
          <cell r="F11048" t="str">
            <v>9660001769</v>
          </cell>
          <cell r="G11048" t="str">
            <v>08070667-002</v>
          </cell>
          <cell r="H11048">
            <v>640</v>
          </cell>
          <cell r="I11048" t="str">
            <v>High Capacity MLCC(1uf),6.3V,2200nF,+/-2</v>
          </cell>
          <cell r="J11048">
            <v>80000</v>
          </cell>
          <cell r="K11048">
            <v>2.5000000000000001E-3</v>
          </cell>
          <cell r="L11048">
            <v>200</v>
          </cell>
          <cell r="M11048" t="str">
            <v>451U</v>
          </cell>
          <cell r="N11048" t="e">
            <v>#N/A</v>
          </cell>
          <cell r="O11048" t="str">
            <v>TBD</v>
          </cell>
          <cell r="T11048">
            <v>45290</v>
          </cell>
          <cell r="U11048" t="str">
            <v>AIR</v>
          </cell>
          <cell r="V11048" t="str">
            <v>Waiting for Invoice</v>
          </cell>
          <cell r="W11048" t="str">
            <v xml:space="preserve"> BUG-1 </v>
          </cell>
          <cell r="X11048">
            <v>45040</v>
          </cell>
          <cell r="AA11048" t="e">
            <v>#N/A</v>
          </cell>
          <cell r="AB11048" t="e">
            <v>#N/A</v>
          </cell>
          <cell r="AC11048" t="e">
            <v>#N/A</v>
          </cell>
        </row>
        <row r="11049">
          <cell r="A11049" t="str">
            <v>966000176908070675-00148000TBD</v>
          </cell>
          <cell r="B11049" t="e">
            <v>#N/A</v>
          </cell>
          <cell r="C11049" t="str">
            <v>9660001769650</v>
          </cell>
          <cell r="D11049" t="str">
            <v>966000176908070675-00148000</v>
          </cell>
          <cell r="E11049" t="str">
            <v>ONT</v>
          </cell>
          <cell r="F11049" t="str">
            <v>9660001769</v>
          </cell>
          <cell r="G11049" t="str">
            <v>08070675-001</v>
          </cell>
          <cell r="H11049">
            <v>650</v>
          </cell>
          <cell r="I11049" t="str">
            <v>Low VoltageANDCapacity MLCC(less=100V,le</v>
          </cell>
          <cell r="J11049">
            <v>48000</v>
          </cell>
          <cell r="K11049">
            <v>4.7999999999999996E-3</v>
          </cell>
          <cell r="L11049">
            <v>230.39999999999998</v>
          </cell>
          <cell r="M11049" t="str">
            <v>451U</v>
          </cell>
          <cell r="N11049" t="e">
            <v>#N/A</v>
          </cell>
          <cell r="O11049" t="str">
            <v>TBD</v>
          </cell>
          <cell r="T11049">
            <v>45290</v>
          </cell>
          <cell r="U11049" t="str">
            <v>AIR</v>
          </cell>
          <cell r="V11049" t="str">
            <v>Waiting for Invoice</v>
          </cell>
          <cell r="W11049" t="str">
            <v xml:space="preserve"> BUG-1 </v>
          </cell>
          <cell r="X11049">
            <v>45040</v>
          </cell>
          <cell r="AA11049" t="e">
            <v>#N/A</v>
          </cell>
          <cell r="AB11049" t="e">
            <v>#N/A</v>
          </cell>
          <cell r="AC11049" t="e">
            <v>#N/A</v>
          </cell>
        </row>
        <row r="11050">
          <cell r="A11050" t="str">
            <v>966000176908070693-001279000TBD</v>
          </cell>
          <cell r="B11050" t="e">
            <v>#N/A</v>
          </cell>
          <cell r="C11050" t="str">
            <v>9660001769660</v>
          </cell>
          <cell r="D11050" t="str">
            <v>966000176908070693-001279000</v>
          </cell>
          <cell r="E11050" t="str">
            <v>ONT</v>
          </cell>
          <cell r="F11050" t="str">
            <v>9660001769</v>
          </cell>
          <cell r="G11050" t="str">
            <v>08070693-001</v>
          </cell>
          <cell r="H11050">
            <v>660</v>
          </cell>
          <cell r="I11050" t="str">
            <v>High Capacity MLCC(more=1uf),6.3V,10000n</v>
          </cell>
          <cell r="J11050">
            <v>279000</v>
          </cell>
          <cell r="K11050">
            <v>1.01E-2</v>
          </cell>
          <cell r="L11050">
            <v>2817.9</v>
          </cell>
          <cell r="M11050" t="str">
            <v>451U</v>
          </cell>
          <cell r="N11050" t="e">
            <v>#N/A</v>
          </cell>
          <cell r="O11050" t="str">
            <v>TBD</v>
          </cell>
          <cell r="T11050">
            <v>45290</v>
          </cell>
          <cell r="U11050" t="str">
            <v>AIR</v>
          </cell>
          <cell r="V11050" t="str">
            <v>Waiting for Invoice</v>
          </cell>
          <cell r="W11050" t="str">
            <v xml:space="preserve"> BUG-1 </v>
          </cell>
          <cell r="X11050">
            <v>45040</v>
          </cell>
          <cell r="AA11050" t="e">
            <v>#N/A</v>
          </cell>
          <cell r="AB11050" t="e">
            <v>#N/A</v>
          </cell>
          <cell r="AC11050" t="e">
            <v>#N/A</v>
          </cell>
        </row>
        <row r="11051">
          <cell r="A11051" t="str">
            <v>966000176908070696-00145000TBD</v>
          </cell>
          <cell r="B11051" t="e">
            <v>#N/A</v>
          </cell>
          <cell r="C11051" t="str">
            <v>9660001769670</v>
          </cell>
          <cell r="D11051" t="str">
            <v>966000176908070696-00145000</v>
          </cell>
          <cell r="E11051" t="str">
            <v>ONT</v>
          </cell>
          <cell r="F11051" t="str">
            <v>9660001769</v>
          </cell>
          <cell r="G11051" t="str">
            <v>08070696-001</v>
          </cell>
          <cell r="H11051">
            <v>670</v>
          </cell>
          <cell r="I11051" t="str">
            <v>Low Voltage  Capacity MLCC(100V,1uf),25V</v>
          </cell>
          <cell r="J11051">
            <v>45000</v>
          </cell>
          <cell r="K11051">
            <v>4.0000000000000002E-4</v>
          </cell>
          <cell r="L11051">
            <v>18</v>
          </cell>
          <cell r="M11051" t="str">
            <v>451U</v>
          </cell>
          <cell r="N11051" t="e">
            <v>#N/A</v>
          </cell>
          <cell r="O11051" t="str">
            <v>TBD</v>
          </cell>
          <cell r="T11051">
            <v>45290</v>
          </cell>
          <cell r="U11051" t="str">
            <v>AIR</v>
          </cell>
          <cell r="V11051" t="str">
            <v>Waiting for Invoice</v>
          </cell>
          <cell r="W11051" t="str">
            <v xml:space="preserve"> BUG-1 </v>
          </cell>
          <cell r="X11051">
            <v>45040</v>
          </cell>
          <cell r="AA11051" t="e">
            <v>#N/A</v>
          </cell>
          <cell r="AB11051" t="e">
            <v>#N/A</v>
          </cell>
          <cell r="AC11051" t="e">
            <v>#N/A</v>
          </cell>
        </row>
        <row r="11052">
          <cell r="A11052" t="str">
            <v>966000176908070702-00140000TBD</v>
          </cell>
          <cell r="B11052" t="e">
            <v>#N/A</v>
          </cell>
          <cell r="C11052" t="str">
            <v>9660001769680</v>
          </cell>
          <cell r="D11052" t="str">
            <v>966000176908070702-00140000</v>
          </cell>
          <cell r="E11052" t="str">
            <v>ONT</v>
          </cell>
          <cell r="F11052" t="str">
            <v>9660001769</v>
          </cell>
          <cell r="G11052" t="str">
            <v>08070702-001</v>
          </cell>
          <cell r="H11052">
            <v>680</v>
          </cell>
          <cell r="I11052" t="str">
            <v>High Capacity MLCC(1uf),16V,2200nF,+/-10</v>
          </cell>
          <cell r="J11052">
            <v>40000</v>
          </cell>
          <cell r="K11052">
            <v>7.4000000000000003E-3</v>
          </cell>
          <cell r="L11052">
            <v>296</v>
          </cell>
          <cell r="M11052" t="str">
            <v>451U</v>
          </cell>
          <cell r="N11052" t="e">
            <v>#N/A</v>
          </cell>
          <cell r="O11052" t="str">
            <v>TBD</v>
          </cell>
          <cell r="T11052">
            <v>45290</v>
          </cell>
          <cell r="U11052" t="str">
            <v>AIR</v>
          </cell>
          <cell r="V11052" t="str">
            <v>Waiting for Invoice</v>
          </cell>
          <cell r="W11052" t="str">
            <v xml:space="preserve"> BUG-1 </v>
          </cell>
          <cell r="X11052">
            <v>45040</v>
          </cell>
          <cell r="AA11052" t="e">
            <v>#N/A</v>
          </cell>
          <cell r="AB11052" t="e">
            <v>#N/A</v>
          </cell>
          <cell r="AC11052" t="e">
            <v>#N/A</v>
          </cell>
        </row>
        <row r="11053">
          <cell r="A11053" t="str">
            <v>966000176908070703-00115000TBD</v>
          </cell>
          <cell r="B11053" t="e">
            <v>#N/A</v>
          </cell>
          <cell r="C11053" t="str">
            <v>9660001769690</v>
          </cell>
          <cell r="D11053" t="str">
            <v>966000176908070703-00115000</v>
          </cell>
          <cell r="E11053" t="str">
            <v>ONT</v>
          </cell>
          <cell r="F11053" t="str">
            <v>9660001769</v>
          </cell>
          <cell r="G11053" t="str">
            <v>08070703-001</v>
          </cell>
          <cell r="H11053">
            <v>690</v>
          </cell>
          <cell r="I11053" t="str">
            <v>Low Voltage Low Capacitance Ceramic Capa</v>
          </cell>
          <cell r="J11053">
            <v>15000</v>
          </cell>
          <cell r="K11053">
            <v>5.0000000000000001E-4</v>
          </cell>
          <cell r="L11053">
            <v>7.5</v>
          </cell>
          <cell r="M11053" t="str">
            <v>451U</v>
          </cell>
          <cell r="N11053" t="e">
            <v>#N/A</v>
          </cell>
          <cell r="O11053" t="str">
            <v>TBD</v>
          </cell>
          <cell r="T11053">
            <v>45290</v>
          </cell>
          <cell r="U11053" t="str">
            <v>AIR</v>
          </cell>
          <cell r="V11053" t="str">
            <v>Waiting for Invoice</v>
          </cell>
          <cell r="W11053" t="str">
            <v xml:space="preserve"> BUG-1 </v>
          </cell>
          <cell r="X11053">
            <v>45040</v>
          </cell>
          <cell r="AA11053" t="e">
            <v>#N/A</v>
          </cell>
          <cell r="AB11053" t="e">
            <v>#N/A</v>
          </cell>
          <cell r="AC11053" t="e">
            <v>#N/A</v>
          </cell>
        </row>
        <row r="11054">
          <cell r="A11054" t="str">
            <v>966000176908070718-00115000TBD</v>
          </cell>
          <cell r="B11054" t="e">
            <v>#N/A</v>
          </cell>
          <cell r="C11054" t="str">
            <v>9660001769700</v>
          </cell>
          <cell r="D11054" t="str">
            <v>966000176908070718-00115000</v>
          </cell>
          <cell r="E11054" t="str">
            <v>ONT</v>
          </cell>
          <cell r="F11054" t="str">
            <v>9660001769</v>
          </cell>
          <cell r="G11054" t="str">
            <v>08070718-001</v>
          </cell>
          <cell r="H11054">
            <v>700</v>
          </cell>
          <cell r="I11054" t="str">
            <v>SMD Ceramic Capacitor,25V,0.33nF,+/-10%,</v>
          </cell>
          <cell r="J11054">
            <v>15000</v>
          </cell>
          <cell r="K11054">
            <v>4.0000000000000002E-4</v>
          </cell>
          <cell r="L11054">
            <v>6</v>
          </cell>
          <cell r="M11054" t="str">
            <v>451U</v>
          </cell>
          <cell r="N11054" t="e">
            <v>#N/A</v>
          </cell>
          <cell r="O11054" t="str">
            <v>TBD</v>
          </cell>
          <cell r="T11054">
            <v>45290</v>
          </cell>
          <cell r="U11054" t="str">
            <v>AIR</v>
          </cell>
          <cell r="V11054" t="str">
            <v>Waiting for Invoice</v>
          </cell>
          <cell r="W11054" t="str">
            <v xml:space="preserve"> BUG-1 </v>
          </cell>
          <cell r="X11054">
            <v>45040</v>
          </cell>
          <cell r="AA11054" t="e">
            <v>#N/A</v>
          </cell>
          <cell r="AB11054" t="e">
            <v>#N/A</v>
          </cell>
          <cell r="AC11054" t="e">
            <v>#N/A</v>
          </cell>
        </row>
        <row r="11055">
          <cell r="A11055" t="str">
            <v>966000176908070746-00115000TBD</v>
          </cell>
          <cell r="B11055" t="e">
            <v>#N/A</v>
          </cell>
          <cell r="C11055" t="str">
            <v>9660001769710</v>
          </cell>
          <cell r="D11055" t="str">
            <v>966000176908070746-00115000</v>
          </cell>
          <cell r="E11055" t="str">
            <v>ONT</v>
          </cell>
          <cell r="F11055" t="str">
            <v>9660001769</v>
          </cell>
          <cell r="G11055" t="str">
            <v>08070746-001</v>
          </cell>
          <cell r="H11055">
            <v>710</v>
          </cell>
          <cell r="I11055" t="str">
            <v>Low Voltage  Capacity MLCC(100V,1uf),25V</v>
          </cell>
          <cell r="J11055">
            <v>15000</v>
          </cell>
          <cell r="K11055">
            <v>8.0000000000000004E-4</v>
          </cell>
          <cell r="L11055">
            <v>12</v>
          </cell>
          <cell r="M11055" t="str">
            <v>451U</v>
          </cell>
          <cell r="N11055" t="e">
            <v>#N/A</v>
          </cell>
          <cell r="O11055" t="str">
            <v>TBD</v>
          </cell>
          <cell r="T11055">
            <v>45290</v>
          </cell>
          <cell r="U11055" t="str">
            <v>AIR</v>
          </cell>
          <cell r="V11055" t="str">
            <v>Waiting for Invoice</v>
          </cell>
          <cell r="W11055" t="str">
            <v xml:space="preserve"> BUG-1 </v>
          </cell>
          <cell r="X11055">
            <v>45040</v>
          </cell>
          <cell r="AA11055" t="e">
            <v>#N/A</v>
          </cell>
          <cell r="AB11055" t="e">
            <v>#N/A</v>
          </cell>
          <cell r="AC11055" t="e">
            <v>#N/A</v>
          </cell>
        </row>
        <row r="11056">
          <cell r="A11056" t="str">
            <v>96600017690807075245000TBD</v>
          </cell>
          <cell r="B11056" t="e">
            <v>#N/A</v>
          </cell>
          <cell r="C11056" t="str">
            <v>9660001769720</v>
          </cell>
          <cell r="D11056" t="str">
            <v>96600017690807075245000</v>
          </cell>
          <cell r="E11056" t="str">
            <v>ONT</v>
          </cell>
          <cell r="F11056" t="str">
            <v>9660001769</v>
          </cell>
          <cell r="G11056" t="str">
            <v>08070752</v>
          </cell>
          <cell r="H11056">
            <v>720</v>
          </cell>
          <cell r="I11056" t="str">
            <v>Chip Multilayer Ceramic Capacitor 6.3V 0</v>
          </cell>
          <cell r="J11056">
            <v>45000</v>
          </cell>
          <cell r="K11056">
            <v>5.9999999999999995E-4</v>
          </cell>
          <cell r="L11056">
            <v>26.999999999999996</v>
          </cell>
          <cell r="M11056" t="str">
            <v>451U</v>
          </cell>
          <cell r="N11056" t="e">
            <v>#N/A</v>
          </cell>
          <cell r="O11056" t="str">
            <v>TBD</v>
          </cell>
          <cell r="T11056">
            <v>45290</v>
          </cell>
          <cell r="U11056" t="str">
            <v>AIR</v>
          </cell>
          <cell r="V11056" t="str">
            <v>Waiting for Invoice</v>
          </cell>
          <cell r="W11056" t="str">
            <v xml:space="preserve"> BUG-1 </v>
          </cell>
          <cell r="X11056">
            <v>45040</v>
          </cell>
          <cell r="AA11056" t="e">
            <v>#N/A</v>
          </cell>
          <cell r="AB11056" t="e">
            <v>#N/A</v>
          </cell>
          <cell r="AC11056" t="e">
            <v>#N/A</v>
          </cell>
        </row>
        <row r="11057">
          <cell r="A11057" t="str">
            <v>966000176908070786-00310000TBD</v>
          </cell>
          <cell r="B11057" t="e">
            <v>#N/A</v>
          </cell>
          <cell r="C11057" t="str">
            <v>9660001769730</v>
          </cell>
          <cell r="D11057" t="str">
            <v>966000176908070786-00310000</v>
          </cell>
          <cell r="E11057" t="str">
            <v>ONT</v>
          </cell>
          <cell r="F11057" t="str">
            <v>9660001769</v>
          </cell>
          <cell r="G11057" t="str">
            <v>08070786-003</v>
          </cell>
          <cell r="H11057">
            <v>730</v>
          </cell>
          <cell r="I11057" t="str">
            <v>Low VoltageANDCapacity MLCC(LESSTHAN=100</v>
          </cell>
          <cell r="J11057">
            <v>10000</v>
          </cell>
          <cell r="K11057">
            <v>1.8E-3</v>
          </cell>
          <cell r="L11057">
            <v>18</v>
          </cell>
          <cell r="M11057" t="str">
            <v>451U</v>
          </cell>
          <cell r="N11057" t="e">
            <v>#N/A</v>
          </cell>
          <cell r="O11057" t="str">
            <v>TBD</v>
          </cell>
          <cell r="T11057">
            <v>45290</v>
          </cell>
          <cell r="U11057" t="str">
            <v>AIR</v>
          </cell>
          <cell r="V11057" t="str">
            <v>Waiting for Invoice</v>
          </cell>
          <cell r="W11057" t="str">
            <v xml:space="preserve"> BUG-1 </v>
          </cell>
          <cell r="X11057">
            <v>45040</v>
          </cell>
          <cell r="AA11057" t="e">
            <v>#N/A</v>
          </cell>
          <cell r="AB11057" t="e">
            <v>#N/A</v>
          </cell>
          <cell r="AC11057" t="e">
            <v>#N/A</v>
          </cell>
        </row>
        <row r="11058">
          <cell r="A11058" t="str">
            <v>966000176908070819290000TBD</v>
          </cell>
          <cell r="B11058" t="e">
            <v>#N/A</v>
          </cell>
          <cell r="C11058" t="str">
            <v>9660001769740</v>
          </cell>
          <cell r="D11058" t="str">
            <v>966000176908070819290000</v>
          </cell>
          <cell r="E11058" t="str">
            <v>ONT</v>
          </cell>
          <cell r="F11058" t="str">
            <v>9660001769</v>
          </cell>
          <cell r="G11058" t="str">
            <v>08070819</v>
          </cell>
          <cell r="H11058">
            <v>740</v>
          </cell>
          <cell r="I11058" t="str">
            <v>SMD Ceramic Capacitor 6.3V 4700nF +/-20%</v>
          </cell>
          <cell r="J11058">
            <v>290000</v>
          </cell>
          <cell r="K11058">
            <v>1.5E-3</v>
          </cell>
          <cell r="L11058">
            <v>435</v>
          </cell>
          <cell r="M11058" t="str">
            <v>451U</v>
          </cell>
          <cell r="N11058" t="e">
            <v>#N/A</v>
          </cell>
          <cell r="O11058" t="str">
            <v>TBD</v>
          </cell>
          <cell r="T11058">
            <v>45290</v>
          </cell>
          <cell r="U11058" t="str">
            <v>AIR</v>
          </cell>
          <cell r="V11058" t="str">
            <v>Waiting for Invoice</v>
          </cell>
          <cell r="W11058" t="str">
            <v xml:space="preserve"> BUG-1 </v>
          </cell>
          <cell r="X11058">
            <v>45040</v>
          </cell>
          <cell r="AA11058" t="e">
            <v>#N/A</v>
          </cell>
          <cell r="AB11058" t="e">
            <v>#N/A</v>
          </cell>
          <cell r="AC11058" t="e">
            <v>#N/A</v>
          </cell>
        </row>
        <row r="11059">
          <cell r="A11059" t="str">
            <v>96600017690807096248000TBD</v>
          </cell>
          <cell r="B11059" t="e">
            <v>#N/A</v>
          </cell>
          <cell r="C11059" t="str">
            <v>9660001769750</v>
          </cell>
          <cell r="D11059" t="str">
            <v>96600017690807096248000</v>
          </cell>
          <cell r="E11059" t="str">
            <v>ONT</v>
          </cell>
          <cell r="F11059" t="str">
            <v>9660001769</v>
          </cell>
          <cell r="G11059" t="str">
            <v>08070962</v>
          </cell>
          <cell r="H11059">
            <v>750</v>
          </cell>
          <cell r="I11059" t="str">
            <v>SMD Ceramic Capacitor 25V 1000nF +/-10%</v>
          </cell>
          <cell r="J11059">
            <v>48000</v>
          </cell>
          <cell r="K11059">
            <v>4.8999999999999998E-3</v>
          </cell>
          <cell r="L11059">
            <v>235.2</v>
          </cell>
          <cell r="M11059" t="str">
            <v>451U</v>
          </cell>
          <cell r="N11059" t="e">
            <v>#N/A</v>
          </cell>
          <cell r="O11059" t="str">
            <v>TBD</v>
          </cell>
          <cell r="T11059">
            <v>45290</v>
          </cell>
          <cell r="U11059" t="str">
            <v>AIR</v>
          </cell>
          <cell r="V11059" t="str">
            <v>Waiting for Invoice</v>
          </cell>
          <cell r="W11059" t="str">
            <v xml:space="preserve"> BUG-1 </v>
          </cell>
          <cell r="X11059">
            <v>45040</v>
          </cell>
          <cell r="AA11059" t="e">
            <v>#N/A</v>
          </cell>
          <cell r="AB11059" t="e">
            <v>#N/A</v>
          </cell>
          <cell r="AC11059" t="e">
            <v>#N/A</v>
          </cell>
        </row>
        <row r="11060">
          <cell r="A11060" t="str">
            <v>966000176908071012-00170000TBD</v>
          </cell>
          <cell r="B11060" t="e">
            <v>#N/A</v>
          </cell>
          <cell r="C11060" t="str">
            <v>9660001769760</v>
          </cell>
          <cell r="D11060" t="str">
            <v>966000176908071012-00170000</v>
          </cell>
          <cell r="E11060" t="str">
            <v>ONT</v>
          </cell>
          <cell r="F11060" t="str">
            <v>9660001769</v>
          </cell>
          <cell r="G11060" t="str">
            <v>08071012-001</v>
          </cell>
          <cell r="H11060">
            <v>760</v>
          </cell>
          <cell r="I11060" t="str">
            <v>Low Voltage  Capacity MLCC(100V,1uf),50V</v>
          </cell>
          <cell r="J11060">
            <v>70000</v>
          </cell>
          <cell r="K11060">
            <v>1E-3</v>
          </cell>
          <cell r="L11060">
            <v>70</v>
          </cell>
          <cell r="M11060" t="str">
            <v>451U</v>
          </cell>
          <cell r="N11060" t="e">
            <v>#N/A</v>
          </cell>
          <cell r="O11060" t="str">
            <v>TBD</v>
          </cell>
          <cell r="T11060">
            <v>45290</v>
          </cell>
          <cell r="U11060" t="str">
            <v>AIR</v>
          </cell>
          <cell r="V11060" t="str">
            <v>Waiting for Invoice</v>
          </cell>
          <cell r="W11060" t="str">
            <v xml:space="preserve"> BUG-1 </v>
          </cell>
          <cell r="X11060">
            <v>45040</v>
          </cell>
          <cell r="AA11060" t="e">
            <v>#N/A</v>
          </cell>
          <cell r="AB11060" t="e">
            <v>#N/A</v>
          </cell>
          <cell r="AC11060" t="e">
            <v>#N/A</v>
          </cell>
        </row>
        <row r="11061">
          <cell r="A11061" t="str">
            <v>966000176908071219-00160000TBD</v>
          </cell>
          <cell r="B11061" t="e">
            <v>#N/A</v>
          </cell>
          <cell r="C11061" t="str">
            <v>9660001769770</v>
          </cell>
          <cell r="D11061" t="str">
            <v>966000176908071219-00160000</v>
          </cell>
          <cell r="E11061" t="str">
            <v>ONT</v>
          </cell>
          <cell r="F11061" t="str">
            <v>9660001769</v>
          </cell>
          <cell r="G11061" t="str">
            <v>08071219-001</v>
          </cell>
          <cell r="H11061">
            <v>770</v>
          </cell>
          <cell r="I11061" t="str">
            <v>Low Voltage  Capacity MLCC(100V,1uf),10V</v>
          </cell>
          <cell r="J11061">
            <v>60000</v>
          </cell>
          <cell r="K11061">
            <v>5.0000000000000001E-4</v>
          </cell>
          <cell r="L11061">
            <v>30</v>
          </cell>
          <cell r="M11061" t="str">
            <v>451U</v>
          </cell>
          <cell r="N11061" t="e">
            <v>#N/A</v>
          </cell>
          <cell r="O11061" t="str">
            <v>TBD</v>
          </cell>
          <cell r="T11061">
            <v>45290</v>
          </cell>
          <cell r="U11061" t="str">
            <v>AIR</v>
          </cell>
          <cell r="V11061" t="str">
            <v>Waiting for Invoice</v>
          </cell>
          <cell r="W11061" t="str">
            <v xml:space="preserve"> BUG-1 </v>
          </cell>
          <cell r="X11061">
            <v>45040</v>
          </cell>
          <cell r="AA11061" t="e">
            <v>#N/A</v>
          </cell>
          <cell r="AB11061" t="e">
            <v>#N/A</v>
          </cell>
          <cell r="AC11061" t="e">
            <v>#N/A</v>
          </cell>
        </row>
        <row r="11062">
          <cell r="A11062" t="str">
            <v>966000176908071476-00110000TBD</v>
          </cell>
          <cell r="B11062" t="e">
            <v>#N/A</v>
          </cell>
          <cell r="C11062" t="str">
            <v>9660001769780</v>
          </cell>
          <cell r="D11062" t="str">
            <v>966000176908071476-00110000</v>
          </cell>
          <cell r="E11062" t="str">
            <v>ONT</v>
          </cell>
          <cell r="F11062" t="str">
            <v>9660001769</v>
          </cell>
          <cell r="G11062" t="str">
            <v>08071476-001</v>
          </cell>
          <cell r="H11062">
            <v>780</v>
          </cell>
          <cell r="I11062" t="str">
            <v>High-Q RF MLCC,50V,0.001nF,+/-0.1pF,NP0,</v>
          </cell>
          <cell r="J11062">
            <v>10000</v>
          </cell>
          <cell r="K11062">
            <v>3.0000000000000001E-3</v>
          </cell>
          <cell r="L11062">
            <v>30</v>
          </cell>
          <cell r="M11062" t="str">
            <v>451U</v>
          </cell>
          <cell r="N11062" t="e">
            <v>#N/A</v>
          </cell>
          <cell r="O11062" t="str">
            <v>TBD</v>
          </cell>
          <cell r="T11062">
            <v>45290</v>
          </cell>
          <cell r="U11062" t="str">
            <v>AIR</v>
          </cell>
          <cell r="V11062" t="str">
            <v>Waiting for Invoice</v>
          </cell>
          <cell r="W11062" t="str">
            <v xml:space="preserve"> BUG-1 </v>
          </cell>
          <cell r="X11062">
            <v>45040</v>
          </cell>
          <cell r="AA11062" t="e">
            <v>#N/A</v>
          </cell>
          <cell r="AB11062" t="e">
            <v>#N/A</v>
          </cell>
          <cell r="AC11062" t="e">
            <v>#N/A</v>
          </cell>
        </row>
        <row r="11063">
          <cell r="A11063" t="str">
            <v>966000176908071610-00120000TBD</v>
          </cell>
          <cell r="B11063" t="e">
            <v>#N/A</v>
          </cell>
          <cell r="C11063" t="str">
            <v>9660001769790</v>
          </cell>
          <cell r="D11063" t="str">
            <v>966000176908071610-00120000</v>
          </cell>
          <cell r="E11063" t="str">
            <v>ONT</v>
          </cell>
          <cell r="F11063" t="str">
            <v>9660001769</v>
          </cell>
          <cell r="G11063" t="str">
            <v>08071610-001</v>
          </cell>
          <cell r="H11063">
            <v>790</v>
          </cell>
          <cell r="I11063" t="str">
            <v>Chip Multilayer Ceramic Capacitor,6.3V,4</v>
          </cell>
          <cell r="J11063">
            <v>20000</v>
          </cell>
          <cell r="K11063">
            <v>9.4999999999999998E-3</v>
          </cell>
          <cell r="L11063">
            <v>190</v>
          </cell>
          <cell r="M11063" t="str">
            <v>451U</v>
          </cell>
          <cell r="N11063" t="e">
            <v>#N/A</v>
          </cell>
          <cell r="O11063" t="str">
            <v>TBD</v>
          </cell>
          <cell r="T11063">
            <v>45290</v>
          </cell>
          <cell r="U11063" t="str">
            <v>AIR</v>
          </cell>
          <cell r="V11063" t="str">
            <v>Waiting for Invoice</v>
          </cell>
          <cell r="W11063" t="str">
            <v xml:space="preserve"> BUG-1 </v>
          </cell>
          <cell r="X11063">
            <v>45040</v>
          </cell>
          <cell r="AA11063" t="e">
            <v>#N/A</v>
          </cell>
          <cell r="AB11063" t="e">
            <v>#N/A</v>
          </cell>
          <cell r="AC11063" t="e">
            <v>#N/A</v>
          </cell>
        </row>
        <row r="11064">
          <cell r="A11064" t="str">
            <v>966000176908071918-002225000TBD</v>
          </cell>
          <cell r="B11064" t="e">
            <v>#N/A</v>
          </cell>
          <cell r="C11064" t="str">
            <v>9660001769800</v>
          </cell>
          <cell r="D11064" t="str">
            <v>966000176908071918-002225000</v>
          </cell>
          <cell r="E11064" t="str">
            <v>ONT</v>
          </cell>
          <cell r="F11064" t="str">
            <v>9660001769</v>
          </cell>
          <cell r="G11064" t="str">
            <v>08071918-002</v>
          </cell>
          <cell r="H11064">
            <v>800</v>
          </cell>
          <cell r="I11064" t="str">
            <v>Low VoltageANDCapacity MLCC(LESSTHAN=100</v>
          </cell>
          <cell r="J11064">
            <v>225000</v>
          </cell>
          <cell r="K11064">
            <v>6.9999999999999999E-4</v>
          </cell>
          <cell r="L11064">
            <v>157.5</v>
          </cell>
          <cell r="M11064" t="str">
            <v>451U</v>
          </cell>
          <cell r="N11064" t="e">
            <v>#N/A</v>
          </cell>
          <cell r="O11064" t="str">
            <v>TBD</v>
          </cell>
          <cell r="T11064">
            <v>45290</v>
          </cell>
          <cell r="U11064" t="str">
            <v>AIR</v>
          </cell>
          <cell r="V11064" t="str">
            <v>Waiting for Invoice</v>
          </cell>
          <cell r="W11064" t="str">
            <v xml:space="preserve"> BUG-1 </v>
          </cell>
          <cell r="X11064">
            <v>45040</v>
          </cell>
          <cell r="AA11064" t="e">
            <v>#N/A</v>
          </cell>
          <cell r="AB11064" t="e">
            <v>#N/A</v>
          </cell>
          <cell r="AC11064" t="e">
            <v>#N/A</v>
          </cell>
        </row>
        <row r="11065">
          <cell r="A11065" t="str">
            <v>966000176908072281-00120000TBD</v>
          </cell>
          <cell r="B11065" t="e">
            <v>#N/A</v>
          </cell>
          <cell r="C11065" t="str">
            <v>9660001769810</v>
          </cell>
          <cell r="D11065" t="str">
            <v>966000176908072281-00120000</v>
          </cell>
          <cell r="E11065" t="str">
            <v>ONT</v>
          </cell>
          <cell r="F11065" t="str">
            <v>9660001769</v>
          </cell>
          <cell r="G11065" t="str">
            <v>08072281-001</v>
          </cell>
          <cell r="H11065">
            <v>810</v>
          </cell>
          <cell r="I11065" t="str">
            <v>Low Voltage  Capacity MLCC(100V,1uf),100</v>
          </cell>
          <cell r="J11065">
            <v>20000</v>
          </cell>
          <cell r="K11065">
            <v>6.4000000000000003E-3</v>
          </cell>
          <cell r="L11065">
            <v>128</v>
          </cell>
          <cell r="M11065" t="str">
            <v>451U</v>
          </cell>
          <cell r="N11065" t="e">
            <v>#N/A</v>
          </cell>
          <cell r="O11065" t="str">
            <v>TBD</v>
          </cell>
          <cell r="T11065">
            <v>45290</v>
          </cell>
          <cell r="U11065" t="str">
            <v>AIR</v>
          </cell>
          <cell r="V11065" t="str">
            <v>Waiting for Invoice</v>
          </cell>
          <cell r="W11065" t="str">
            <v xml:space="preserve"> BUG-1 </v>
          </cell>
          <cell r="X11065">
            <v>45040</v>
          </cell>
          <cell r="AA11065" t="e">
            <v>#N/A</v>
          </cell>
          <cell r="AB11065" t="e">
            <v>#N/A</v>
          </cell>
          <cell r="AC11065" t="e">
            <v>#N/A</v>
          </cell>
        </row>
        <row r="11066">
          <cell r="A11066" t="str">
            <v>96600017690807234375000TBD</v>
          </cell>
          <cell r="B11066" t="e">
            <v>#N/A</v>
          </cell>
          <cell r="C11066" t="str">
            <v>9660001769820</v>
          </cell>
          <cell r="D11066" t="str">
            <v>96600017690807234375000</v>
          </cell>
          <cell r="E11066" t="str">
            <v>ONT</v>
          </cell>
          <cell r="F11066" t="str">
            <v>9660001769</v>
          </cell>
          <cell r="G11066" t="str">
            <v>08072343</v>
          </cell>
          <cell r="H11066">
            <v>820</v>
          </cell>
          <cell r="I11066" t="str">
            <v>SMD ceramicCapacitor 6.3V 100nF +/-10%</v>
          </cell>
          <cell r="J11066">
            <v>75000</v>
          </cell>
          <cell r="K11066">
            <v>4.0000000000000002E-4</v>
          </cell>
          <cell r="L11066">
            <v>30</v>
          </cell>
          <cell r="M11066" t="str">
            <v>451U</v>
          </cell>
          <cell r="N11066" t="e">
            <v>#N/A</v>
          </cell>
          <cell r="O11066" t="str">
            <v>TBD</v>
          </cell>
          <cell r="T11066">
            <v>45290</v>
          </cell>
          <cell r="U11066" t="str">
            <v>AIR</v>
          </cell>
          <cell r="V11066" t="str">
            <v>Waiting for Invoice</v>
          </cell>
          <cell r="W11066" t="str">
            <v xml:space="preserve"> BUG-1 </v>
          </cell>
          <cell r="X11066">
            <v>45040</v>
          </cell>
          <cell r="AA11066" t="e">
            <v>#N/A</v>
          </cell>
          <cell r="AB11066" t="e">
            <v>#N/A</v>
          </cell>
          <cell r="AC11066" t="e">
            <v>#N/A</v>
          </cell>
        </row>
        <row r="11067">
          <cell r="A11067" t="str">
            <v>966000176908072352-00120000TBD</v>
          </cell>
          <cell r="B11067" t="e">
            <v>#N/A</v>
          </cell>
          <cell r="C11067" t="str">
            <v>9660001769830</v>
          </cell>
          <cell r="D11067" t="str">
            <v>966000176908072352-00120000</v>
          </cell>
          <cell r="E11067" t="str">
            <v>ONT</v>
          </cell>
          <cell r="F11067" t="str">
            <v>9660001769</v>
          </cell>
          <cell r="G11067" t="str">
            <v>08072352-001</v>
          </cell>
          <cell r="H11067">
            <v>830</v>
          </cell>
          <cell r="I11067" t="str">
            <v>High-Q RF MLCC,50V,0.0005nF,+/-0.05pF,NP</v>
          </cell>
          <cell r="J11067">
            <v>20000</v>
          </cell>
          <cell r="K11067">
            <v>3.3E-3</v>
          </cell>
          <cell r="L11067">
            <v>66</v>
          </cell>
          <cell r="M11067" t="str">
            <v>451U</v>
          </cell>
          <cell r="N11067" t="e">
            <v>#N/A</v>
          </cell>
          <cell r="O11067" t="str">
            <v>TBD</v>
          </cell>
          <cell r="T11067">
            <v>45290</v>
          </cell>
          <cell r="U11067" t="str">
            <v>AIR</v>
          </cell>
          <cell r="V11067" t="str">
            <v>Waiting for Invoice</v>
          </cell>
          <cell r="W11067" t="str">
            <v xml:space="preserve"> BUG-1 </v>
          </cell>
          <cell r="X11067">
            <v>45040</v>
          </cell>
          <cell r="AA11067" t="e">
            <v>#N/A</v>
          </cell>
          <cell r="AB11067" t="e">
            <v>#N/A</v>
          </cell>
          <cell r="AC11067" t="e">
            <v>#N/A</v>
          </cell>
        </row>
        <row r="11068">
          <cell r="A11068" t="str">
            <v>966000176908110012-00120000TBD</v>
          </cell>
          <cell r="B11068" t="e">
            <v>#N/A</v>
          </cell>
          <cell r="C11068" t="str">
            <v>9660001769840</v>
          </cell>
          <cell r="D11068" t="str">
            <v>966000176908110012-00120000</v>
          </cell>
          <cell r="E11068" t="str">
            <v>ONT</v>
          </cell>
          <cell r="F11068" t="str">
            <v>9660001769</v>
          </cell>
          <cell r="G11068" t="str">
            <v>08110012-001</v>
          </cell>
          <cell r="H11068">
            <v>840</v>
          </cell>
          <cell r="I11068" t="str">
            <v>Solid SMD Al Capacitor,16V,100uF,+/-20%,</v>
          </cell>
          <cell r="J11068">
            <v>20000</v>
          </cell>
          <cell r="K11068">
            <v>4.3299999999999998E-2</v>
          </cell>
          <cell r="L11068">
            <v>866</v>
          </cell>
          <cell r="M11068" t="str">
            <v>451U</v>
          </cell>
          <cell r="N11068" t="e">
            <v>#N/A</v>
          </cell>
          <cell r="O11068" t="str">
            <v>TBD</v>
          </cell>
          <cell r="T11068">
            <v>45290</v>
          </cell>
          <cell r="U11068" t="str">
            <v>AIR</v>
          </cell>
          <cell r="V11068" t="str">
            <v>Waiting for Invoice</v>
          </cell>
          <cell r="W11068" t="str">
            <v xml:space="preserve"> BUG-1 </v>
          </cell>
          <cell r="X11068">
            <v>45040</v>
          </cell>
          <cell r="AA11068" t="e">
            <v>#N/A</v>
          </cell>
          <cell r="AB11068" t="e">
            <v>#N/A</v>
          </cell>
          <cell r="AC11068" t="e">
            <v>#N/A</v>
          </cell>
        </row>
        <row r="11069">
          <cell r="A11069" t="str">
            <v>966000176908770067-00110000TBD</v>
          </cell>
          <cell r="B11069" t="e">
            <v>#N/A</v>
          </cell>
          <cell r="C11069" t="str">
            <v>9660001769850</v>
          </cell>
          <cell r="D11069" t="str">
            <v>966000176908770067-00110000</v>
          </cell>
          <cell r="E11069" t="str">
            <v>ONT</v>
          </cell>
          <cell r="F11069" t="str">
            <v>9660001769</v>
          </cell>
          <cell r="G11069" t="str">
            <v>08770067-001</v>
          </cell>
          <cell r="H11069">
            <v>850</v>
          </cell>
          <cell r="I11069" t="str">
            <v>ceramic capacitors 100V 1uf -50V -0.0082</v>
          </cell>
          <cell r="J11069">
            <v>10000</v>
          </cell>
          <cell r="K11069">
            <v>1.8E-3</v>
          </cell>
          <cell r="L11069">
            <v>18</v>
          </cell>
          <cell r="M11069" t="str">
            <v>451U</v>
          </cell>
          <cell r="N11069" t="e">
            <v>#N/A</v>
          </cell>
          <cell r="O11069" t="str">
            <v>TBD</v>
          </cell>
          <cell r="T11069">
            <v>45290</v>
          </cell>
          <cell r="U11069" t="str">
            <v>AIR</v>
          </cell>
          <cell r="V11069" t="str">
            <v>Waiting for Invoice</v>
          </cell>
          <cell r="W11069" t="str">
            <v xml:space="preserve"> BUG-1 </v>
          </cell>
          <cell r="X11069">
            <v>45040</v>
          </cell>
          <cell r="AA11069" t="e">
            <v>#N/A</v>
          </cell>
          <cell r="AB11069" t="e">
            <v>#N/A</v>
          </cell>
          <cell r="AC11069" t="e">
            <v>#N/A</v>
          </cell>
        </row>
        <row r="11070">
          <cell r="A11070" t="str">
            <v>96600017691001109010000TBD</v>
          </cell>
          <cell r="B11070" t="e">
            <v>#N/A</v>
          </cell>
          <cell r="C11070" t="str">
            <v>9660001769860</v>
          </cell>
          <cell r="D11070" t="str">
            <v>96600017691001109010000</v>
          </cell>
          <cell r="E11070" t="str">
            <v>ONT</v>
          </cell>
          <cell r="F11070" t="str">
            <v>9660001769</v>
          </cell>
          <cell r="G11070" t="str">
            <v>10011090</v>
          </cell>
          <cell r="H11070">
            <v>860</v>
          </cell>
          <cell r="I11070" t="str">
            <v>High Frequency Inductor 47uH +/-10% 2.3A</v>
          </cell>
          <cell r="J11070">
            <v>10000</v>
          </cell>
          <cell r="K11070">
            <v>8.1199999999999994E-2</v>
          </cell>
          <cell r="L11070">
            <v>812</v>
          </cell>
          <cell r="M11070" t="str">
            <v>451U</v>
          </cell>
          <cell r="N11070" t="e">
            <v>#N/A</v>
          </cell>
          <cell r="O11070" t="str">
            <v>TBD</v>
          </cell>
          <cell r="T11070">
            <v>45290</v>
          </cell>
          <cell r="U11070" t="str">
            <v>AIR</v>
          </cell>
          <cell r="V11070" t="str">
            <v>Waiting for Invoice</v>
          </cell>
          <cell r="W11070" t="str">
            <v xml:space="preserve"> BUG-1 </v>
          </cell>
          <cell r="X11070">
            <v>45040</v>
          </cell>
          <cell r="AA11070" t="e">
            <v>#N/A</v>
          </cell>
          <cell r="AB11070" t="e">
            <v>#N/A</v>
          </cell>
          <cell r="AC11070" t="e">
            <v>#N/A</v>
          </cell>
        </row>
        <row r="11071">
          <cell r="A11071" t="str">
            <v>966000176910031118-00120000TBD</v>
          </cell>
          <cell r="B11071" t="e">
            <v>#N/A</v>
          </cell>
          <cell r="C11071" t="str">
            <v>9660001769870</v>
          </cell>
          <cell r="D11071" t="str">
            <v>966000176910031118-00120000</v>
          </cell>
          <cell r="E11071" t="str">
            <v>ONT</v>
          </cell>
          <cell r="F11071" t="str">
            <v>9660001769</v>
          </cell>
          <cell r="G11071" t="str">
            <v>10031118-001</v>
          </cell>
          <cell r="H11071">
            <v>870</v>
          </cell>
          <cell r="I11071" t="str">
            <v>SMTInductor,0.0068uH,5%,0.32ohm,1.05*0"</v>
          </cell>
          <cell r="J11071">
            <v>20000</v>
          </cell>
          <cell r="K11071">
            <v>1.6999999999999999E-3</v>
          </cell>
          <cell r="L11071">
            <v>34</v>
          </cell>
          <cell r="M11071" t="str">
            <v>451U</v>
          </cell>
          <cell r="N11071" t="e">
            <v>#N/A</v>
          </cell>
          <cell r="O11071" t="str">
            <v>TBD</v>
          </cell>
          <cell r="T11071">
            <v>45290</v>
          </cell>
          <cell r="U11071" t="str">
            <v>AIR</v>
          </cell>
          <cell r="V11071" t="str">
            <v>Waiting for Invoice</v>
          </cell>
          <cell r="W11071" t="str">
            <v xml:space="preserve"> BUG-1 </v>
          </cell>
          <cell r="X11071">
            <v>45040</v>
          </cell>
          <cell r="AA11071" t="e">
            <v>#N/A</v>
          </cell>
          <cell r="AB11071" t="e">
            <v>#N/A</v>
          </cell>
          <cell r="AC11071" t="e">
            <v>#N/A</v>
          </cell>
        </row>
        <row r="11072">
          <cell r="A11072" t="str">
            <v>96600017691003161520000TBD</v>
          </cell>
          <cell r="B11072" t="e">
            <v>#N/A</v>
          </cell>
          <cell r="C11072" t="str">
            <v>9660001769880</v>
          </cell>
          <cell r="D11072" t="str">
            <v>96600017691003161520000</v>
          </cell>
          <cell r="E11072" t="str">
            <v>ONT</v>
          </cell>
          <cell r="F11072" t="str">
            <v>9660001769</v>
          </cell>
          <cell r="G11072" t="str">
            <v>10031615</v>
          </cell>
          <cell r="H11072">
            <v>880</v>
          </cell>
          <cell r="I11072" t="str">
            <v>SMT Inductor,2.2uH,+/-20%,0.039ohm,4.9A,</v>
          </cell>
          <cell r="J11072">
            <v>20000</v>
          </cell>
          <cell r="K11072">
            <v>2.6499999999999999E-2</v>
          </cell>
          <cell r="L11072">
            <v>530</v>
          </cell>
          <cell r="M11072" t="str">
            <v>451U</v>
          </cell>
          <cell r="N11072" t="e">
            <v>#N/A</v>
          </cell>
          <cell r="O11072" t="str">
            <v>TBD</v>
          </cell>
          <cell r="T11072">
            <v>45290</v>
          </cell>
          <cell r="U11072" t="str">
            <v>AIR</v>
          </cell>
          <cell r="V11072" t="str">
            <v>Waiting for Invoice</v>
          </cell>
          <cell r="W11072" t="str">
            <v xml:space="preserve"> BUG-1 </v>
          </cell>
          <cell r="X11072">
            <v>45040</v>
          </cell>
          <cell r="AA11072" t="e">
            <v>#N/A</v>
          </cell>
          <cell r="AB11072" t="e">
            <v>#N/A</v>
          </cell>
          <cell r="AC11072" t="e">
            <v>#N/A</v>
          </cell>
        </row>
        <row r="11073">
          <cell r="A11073" t="str">
            <v>966000176910031974160000TBD</v>
          </cell>
          <cell r="B11073" t="e">
            <v>#N/A</v>
          </cell>
          <cell r="C11073" t="str">
            <v>9660001769890</v>
          </cell>
          <cell r="D11073" t="str">
            <v>966000176910031974160000</v>
          </cell>
          <cell r="E11073" t="str">
            <v>ONT</v>
          </cell>
          <cell r="F11073" t="str">
            <v>9660001769</v>
          </cell>
          <cell r="G11073" t="str">
            <v>10031974</v>
          </cell>
          <cell r="H11073">
            <v>890</v>
          </cell>
          <cell r="I11073" t="str">
            <v>Chip Inductor,60uH,+/-5%,1.1ohm,0.2A,3.4</v>
          </cell>
          <cell r="J11073">
            <v>160000</v>
          </cell>
          <cell r="K11073">
            <v>3.6600000000000001E-2</v>
          </cell>
          <cell r="L11073">
            <v>5856</v>
          </cell>
          <cell r="M11073" t="str">
            <v>451U</v>
          </cell>
          <cell r="N11073" t="e">
            <v>#N/A</v>
          </cell>
          <cell r="O11073" t="str">
            <v>TBD</v>
          </cell>
          <cell r="T11073">
            <v>45290</v>
          </cell>
          <cell r="U11073" t="str">
            <v>AIR</v>
          </cell>
          <cell r="V11073" t="str">
            <v>Waiting for Invoice</v>
          </cell>
          <cell r="W11073" t="str">
            <v xml:space="preserve"> BUG-1 </v>
          </cell>
          <cell r="X11073">
            <v>45040</v>
          </cell>
          <cell r="AA11073" t="e">
            <v>#N/A</v>
          </cell>
          <cell r="AB11073" t="e">
            <v>#N/A</v>
          </cell>
          <cell r="AC11073" t="e">
            <v>#N/A</v>
          </cell>
        </row>
        <row r="11074">
          <cell r="A11074" t="str">
            <v>966000176910040389170000TBD</v>
          </cell>
          <cell r="B11074" t="e">
            <v>#N/A</v>
          </cell>
          <cell r="C11074" t="str">
            <v>9660001769900</v>
          </cell>
          <cell r="D11074" t="str">
            <v>966000176910040389170000</v>
          </cell>
          <cell r="E11074" t="str">
            <v>ONT</v>
          </cell>
          <cell r="F11074" t="str">
            <v>9660001769</v>
          </cell>
          <cell r="G11074" t="str">
            <v>10040389</v>
          </cell>
          <cell r="H11074">
            <v>900</v>
          </cell>
          <cell r="I11074" t="str">
            <v>EMI Com-mode Inductor,single phase,5V,50</v>
          </cell>
          <cell r="J11074">
            <v>170000</v>
          </cell>
          <cell r="K11074">
            <v>7.4999999999999997E-3</v>
          </cell>
          <cell r="L11074">
            <v>1275</v>
          </cell>
          <cell r="M11074" t="str">
            <v>451U</v>
          </cell>
          <cell r="N11074" t="e">
            <v>#N/A</v>
          </cell>
          <cell r="O11074" t="str">
            <v>TBD</v>
          </cell>
          <cell r="T11074">
            <v>45290</v>
          </cell>
          <cell r="U11074" t="str">
            <v>AIR</v>
          </cell>
          <cell r="V11074" t="str">
            <v>Waiting for Invoice</v>
          </cell>
          <cell r="W11074" t="str">
            <v xml:space="preserve"> BUG-1 </v>
          </cell>
          <cell r="X11074">
            <v>45040</v>
          </cell>
          <cell r="AA11074" t="e">
            <v>#N/A</v>
          </cell>
          <cell r="AB11074" t="e">
            <v>#N/A</v>
          </cell>
          <cell r="AC11074" t="e">
            <v>#N/A</v>
          </cell>
        </row>
        <row r="11075">
          <cell r="A11075" t="str">
            <v>96600017691007001260000TBD</v>
          </cell>
          <cell r="B11075" t="e">
            <v>#N/A</v>
          </cell>
          <cell r="C11075" t="str">
            <v>9660001769910</v>
          </cell>
          <cell r="D11075" t="str">
            <v>96600017691007001260000</v>
          </cell>
          <cell r="E11075" t="str">
            <v>ONT</v>
          </cell>
          <cell r="F11075" t="str">
            <v>9660001769</v>
          </cell>
          <cell r="G11075" t="str">
            <v>10070012</v>
          </cell>
          <cell r="H11075">
            <v>910</v>
          </cell>
          <cell r="I11075" t="str">
            <v>EMIchip,220ohm,0.05ohm,2A,0805</v>
          </cell>
          <cell r="J11075">
            <v>60000</v>
          </cell>
          <cell r="K11075">
            <v>3.8E-3</v>
          </cell>
          <cell r="L11075">
            <v>228</v>
          </cell>
          <cell r="M11075" t="str">
            <v>451U</v>
          </cell>
          <cell r="N11075" t="e">
            <v>#N/A</v>
          </cell>
          <cell r="O11075" t="str">
            <v>TBD</v>
          </cell>
          <cell r="T11075">
            <v>45290</v>
          </cell>
          <cell r="U11075" t="str">
            <v>AIR</v>
          </cell>
          <cell r="V11075" t="str">
            <v>Waiting for Invoice</v>
          </cell>
          <cell r="W11075" t="str">
            <v xml:space="preserve"> BUG-1 </v>
          </cell>
          <cell r="X11075">
            <v>45040</v>
          </cell>
          <cell r="AA11075" t="e">
            <v>#N/A</v>
          </cell>
          <cell r="AB11075" t="e">
            <v>#N/A</v>
          </cell>
          <cell r="AC11075" t="e">
            <v>#N/A</v>
          </cell>
        </row>
        <row r="11076">
          <cell r="A11076" t="str">
            <v>96600017691007005580000TBD</v>
          </cell>
          <cell r="B11076" t="e">
            <v>#N/A</v>
          </cell>
          <cell r="C11076" t="str">
            <v>9660001769920</v>
          </cell>
          <cell r="D11076" t="str">
            <v>96600017691007005580000</v>
          </cell>
          <cell r="E11076" t="str">
            <v>ONT</v>
          </cell>
          <cell r="F11076" t="str">
            <v>9660001769</v>
          </cell>
          <cell r="G11076" t="str">
            <v>10070055</v>
          </cell>
          <cell r="H11076">
            <v>920</v>
          </cell>
          <cell r="I11076" t="str">
            <v>EMIBead,+/-25%,1000ohm,1.25ohm,0.25A,0"</v>
          </cell>
          <cell r="J11076">
            <v>80000</v>
          </cell>
          <cell r="K11076">
            <v>3.0000000000000001E-3</v>
          </cell>
          <cell r="L11076">
            <v>240</v>
          </cell>
          <cell r="M11076" t="str">
            <v>451U</v>
          </cell>
          <cell r="N11076" t="e">
            <v>#N/A</v>
          </cell>
          <cell r="O11076" t="str">
            <v>TBD</v>
          </cell>
          <cell r="T11076">
            <v>45290</v>
          </cell>
          <cell r="U11076" t="str">
            <v>AIR</v>
          </cell>
          <cell r="V11076" t="str">
            <v>Waiting for Invoice</v>
          </cell>
          <cell r="W11076" t="str">
            <v xml:space="preserve"> BUG-1 </v>
          </cell>
          <cell r="X11076">
            <v>45040</v>
          </cell>
          <cell r="AA11076" t="e">
            <v>#N/A</v>
          </cell>
          <cell r="AB11076" t="e">
            <v>#N/A</v>
          </cell>
          <cell r="AC11076" t="e">
            <v>#N/A</v>
          </cell>
        </row>
        <row r="11077">
          <cell r="A11077" t="str">
            <v>96600017691007006320000TBD</v>
          </cell>
          <cell r="B11077" t="e">
            <v>#N/A</v>
          </cell>
          <cell r="C11077" t="str">
            <v>9660001769930</v>
          </cell>
          <cell r="D11077" t="str">
            <v>96600017691007006320000</v>
          </cell>
          <cell r="E11077" t="str">
            <v>ONT</v>
          </cell>
          <cell r="F11077" t="str">
            <v>9660001769</v>
          </cell>
          <cell r="G11077" t="str">
            <v>10070063</v>
          </cell>
          <cell r="H11077">
            <v>930</v>
          </cell>
          <cell r="I11077" t="str">
            <v>EMIBead,25%,80ohm,0.038ohm,2.3A,0402,A"</v>
          </cell>
          <cell r="J11077">
            <v>20000</v>
          </cell>
          <cell r="K11077">
            <v>1.9E-3</v>
          </cell>
          <cell r="L11077">
            <v>38</v>
          </cell>
          <cell r="M11077" t="str">
            <v>451U</v>
          </cell>
          <cell r="N11077" t="e">
            <v>#N/A</v>
          </cell>
          <cell r="O11077" t="str">
            <v>TBD</v>
          </cell>
          <cell r="T11077">
            <v>45290</v>
          </cell>
          <cell r="U11077" t="str">
            <v>AIR</v>
          </cell>
          <cell r="V11077" t="str">
            <v>Waiting for Invoice</v>
          </cell>
          <cell r="W11077" t="str">
            <v xml:space="preserve"> BUG-1 </v>
          </cell>
          <cell r="X11077">
            <v>45040</v>
          </cell>
          <cell r="AA11077" t="e">
            <v>#N/A</v>
          </cell>
          <cell r="AB11077" t="e">
            <v>#N/A</v>
          </cell>
          <cell r="AC11077" t="e">
            <v>#N/A</v>
          </cell>
        </row>
        <row r="11078">
          <cell r="A11078" t="str">
            <v>96600017691007007620000TBD</v>
          </cell>
          <cell r="B11078" t="e">
            <v>#N/A</v>
          </cell>
          <cell r="C11078" t="str">
            <v>9660001769940</v>
          </cell>
          <cell r="D11078" t="str">
            <v>96600017691007007620000</v>
          </cell>
          <cell r="E11078" t="str">
            <v>ONT</v>
          </cell>
          <cell r="F11078" t="str">
            <v>9660001769</v>
          </cell>
          <cell r="G11078" t="str">
            <v>10070076</v>
          </cell>
          <cell r="H11078">
            <v>940</v>
          </cell>
          <cell r="I11078" t="str">
            <v>EMI Bead,25%,330ohm,0.08ohm,1.5A,SMT,The</v>
          </cell>
          <cell r="J11078">
            <v>20000</v>
          </cell>
          <cell r="K11078">
            <v>1.6999999999999999E-3</v>
          </cell>
          <cell r="L11078">
            <v>34</v>
          </cell>
          <cell r="M11078" t="str">
            <v>451U</v>
          </cell>
          <cell r="N11078" t="e">
            <v>#N/A</v>
          </cell>
          <cell r="O11078" t="str">
            <v>TBD</v>
          </cell>
          <cell r="T11078">
            <v>45290</v>
          </cell>
          <cell r="U11078" t="str">
            <v>AIR</v>
          </cell>
          <cell r="V11078" t="str">
            <v>Waiting for Invoice</v>
          </cell>
          <cell r="W11078" t="str">
            <v xml:space="preserve"> BUG-1 </v>
          </cell>
          <cell r="X11078">
            <v>45040</v>
          </cell>
          <cell r="AA11078" t="e">
            <v>#N/A</v>
          </cell>
          <cell r="AB11078" t="e">
            <v>#N/A</v>
          </cell>
          <cell r="AC11078" t="e">
            <v>#N/A</v>
          </cell>
        </row>
        <row r="11079">
          <cell r="A11079" t="str">
            <v>96600017691007008330000TBD</v>
          </cell>
          <cell r="B11079" t="e">
            <v>#N/A</v>
          </cell>
          <cell r="C11079" t="str">
            <v>9660001769950</v>
          </cell>
          <cell r="D11079" t="str">
            <v>96600017691007008330000</v>
          </cell>
          <cell r="E11079" t="str">
            <v>ONT</v>
          </cell>
          <cell r="F11079" t="str">
            <v>9660001769</v>
          </cell>
          <cell r="G11079" t="str">
            <v>10070083</v>
          </cell>
          <cell r="H11079">
            <v>950</v>
          </cell>
          <cell r="I11079" t="str">
            <v>EMI Bead,25%,600ohm,0.4ohm,0.2A,0402,spl</v>
          </cell>
          <cell r="J11079">
            <v>30000</v>
          </cell>
          <cell r="K11079">
            <v>5.9999999999999995E-4</v>
          </cell>
          <cell r="L11079">
            <v>18</v>
          </cell>
          <cell r="M11079" t="str">
            <v>451U</v>
          </cell>
          <cell r="N11079" t="e">
            <v>#N/A</v>
          </cell>
          <cell r="O11079" t="str">
            <v>TBD</v>
          </cell>
          <cell r="T11079">
            <v>45290</v>
          </cell>
          <cell r="U11079" t="str">
            <v>AIR</v>
          </cell>
          <cell r="V11079" t="str">
            <v>Waiting for Invoice</v>
          </cell>
          <cell r="W11079" t="str">
            <v xml:space="preserve"> BUG-1 </v>
          </cell>
          <cell r="X11079">
            <v>45040</v>
          </cell>
          <cell r="AA11079" t="e">
            <v>#N/A</v>
          </cell>
          <cell r="AB11079" t="e">
            <v>#N/A</v>
          </cell>
          <cell r="AC11079" t="e">
            <v>#N/A</v>
          </cell>
        </row>
        <row r="11080">
          <cell r="A11080" t="str">
            <v>96600017691010000910000TBD</v>
          </cell>
          <cell r="B11080" t="e">
            <v>#N/A</v>
          </cell>
          <cell r="C11080" t="str">
            <v>9660001769960</v>
          </cell>
          <cell r="D11080" t="str">
            <v>96600017691010000910000</v>
          </cell>
          <cell r="E11080" t="str">
            <v>ONT</v>
          </cell>
          <cell r="F11080" t="str">
            <v>9660001769</v>
          </cell>
          <cell r="G11080" t="str">
            <v>10100009</v>
          </cell>
          <cell r="H11080">
            <v>960</v>
          </cell>
          <cell r="I11080" t="str">
            <v>Mobile Dedicated,chip inductor, 1.2nH, 1</v>
          </cell>
          <cell r="J11080">
            <v>10000</v>
          </cell>
          <cell r="K11080">
            <v>1.1000000000000001E-3</v>
          </cell>
          <cell r="L11080">
            <v>11</v>
          </cell>
          <cell r="M11080" t="str">
            <v>451U</v>
          </cell>
          <cell r="N11080" t="e">
            <v>#N/A</v>
          </cell>
          <cell r="O11080" t="str">
            <v>TBD</v>
          </cell>
          <cell r="T11080">
            <v>45290</v>
          </cell>
          <cell r="U11080" t="str">
            <v>AIR</v>
          </cell>
          <cell r="V11080" t="str">
            <v>Waiting for Invoice</v>
          </cell>
          <cell r="W11080" t="str">
            <v xml:space="preserve"> BUG-1 </v>
          </cell>
          <cell r="X11080">
            <v>45040</v>
          </cell>
          <cell r="AA11080" t="e">
            <v>#N/A</v>
          </cell>
          <cell r="AB11080" t="e">
            <v>#N/A</v>
          </cell>
          <cell r="AC11080" t="e">
            <v>#N/A</v>
          </cell>
        </row>
        <row r="11081">
          <cell r="A11081" t="str">
            <v>96600017691010003320000TBD</v>
          </cell>
          <cell r="B11081" t="e">
            <v>#N/A</v>
          </cell>
          <cell r="C11081" t="str">
            <v>9660001769970</v>
          </cell>
          <cell r="D11081" t="str">
            <v>96600017691010003320000</v>
          </cell>
          <cell r="E11081" t="str">
            <v>ONT</v>
          </cell>
          <cell r="F11081" t="str">
            <v>9660001769</v>
          </cell>
          <cell r="G11081" t="str">
            <v>10100033</v>
          </cell>
          <cell r="H11081">
            <v>970</v>
          </cell>
          <cell r="I11081" t="str">
            <v>Mobile Dedicated,chip Inductor,10nH+/-5%</v>
          </cell>
          <cell r="J11081">
            <v>20000</v>
          </cell>
          <cell r="K11081">
            <v>1.1000000000000001E-3</v>
          </cell>
          <cell r="L11081">
            <v>22</v>
          </cell>
          <cell r="M11081" t="str">
            <v>451U</v>
          </cell>
          <cell r="N11081" t="e">
            <v>#N/A</v>
          </cell>
          <cell r="O11081" t="str">
            <v>TBD</v>
          </cell>
          <cell r="T11081">
            <v>45290</v>
          </cell>
          <cell r="U11081" t="str">
            <v>AIR</v>
          </cell>
          <cell r="V11081" t="str">
            <v>Waiting for Invoice</v>
          </cell>
          <cell r="W11081" t="str">
            <v xml:space="preserve"> BUG-1 </v>
          </cell>
          <cell r="X11081">
            <v>45040</v>
          </cell>
          <cell r="AA11081" t="e">
            <v>#N/A</v>
          </cell>
          <cell r="AB11081" t="e">
            <v>#N/A</v>
          </cell>
          <cell r="AC11081" t="e">
            <v>#N/A</v>
          </cell>
        </row>
        <row r="11082">
          <cell r="A11082" t="str">
            <v>96600017691010017140000TBD</v>
          </cell>
          <cell r="B11082" t="e">
            <v>#N/A</v>
          </cell>
          <cell r="C11082" t="str">
            <v>9660001769980</v>
          </cell>
          <cell r="D11082" t="str">
            <v>96600017691010017140000</v>
          </cell>
          <cell r="E11082" t="str">
            <v>ONT</v>
          </cell>
          <cell r="F11082" t="str">
            <v>9660001769</v>
          </cell>
          <cell r="G11082" t="str">
            <v>10100171</v>
          </cell>
          <cell r="H11082">
            <v>980</v>
          </cell>
          <cell r="I11082" t="str">
            <v>Terminal Chip Inductor,0.0024uH,+/-0.3nH</v>
          </cell>
          <cell r="J11082">
            <v>40000</v>
          </cell>
          <cell r="K11082">
            <v>1.1000000000000001E-3</v>
          </cell>
          <cell r="L11082">
            <v>44</v>
          </cell>
          <cell r="M11082" t="str">
            <v>451U</v>
          </cell>
          <cell r="N11082" t="e">
            <v>#N/A</v>
          </cell>
          <cell r="O11082" t="str">
            <v>TBD</v>
          </cell>
          <cell r="T11082">
            <v>45290</v>
          </cell>
          <cell r="U11082" t="str">
            <v>AIR</v>
          </cell>
          <cell r="V11082" t="str">
            <v>Waiting for Invoice</v>
          </cell>
          <cell r="W11082" t="str">
            <v xml:space="preserve"> BUG-1 </v>
          </cell>
          <cell r="X11082">
            <v>45040</v>
          </cell>
          <cell r="AA11082" t="e">
            <v>#N/A</v>
          </cell>
          <cell r="AB11082" t="e">
            <v>#N/A</v>
          </cell>
          <cell r="AC11082" t="e">
            <v>#N/A</v>
          </cell>
        </row>
        <row r="11083">
          <cell r="A11083" t="str">
            <v>96600017691010055230000TBD</v>
          </cell>
          <cell r="B11083" t="e">
            <v>#N/A</v>
          </cell>
          <cell r="C11083" t="str">
            <v>9660001769990</v>
          </cell>
          <cell r="D11083" t="str">
            <v>96600017691010055230000</v>
          </cell>
          <cell r="E11083" t="str">
            <v>ONT</v>
          </cell>
          <cell r="F11083" t="str">
            <v>9660001769</v>
          </cell>
          <cell r="G11083" t="str">
            <v>10100552</v>
          </cell>
          <cell r="H11083">
            <v>990</v>
          </cell>
          <cell r="I11083" t="str">
            <v>Terminal Chip Inductor,0.0013uH,+/-0.1nH</v>
          </cell>
          <cell r="J11083">
            <v>30000</v>
          </cell>
          <cell r="K11083">
            <v>8.9999999999999998E-4</v>
          </cell>
          <cell r="L11083">
            <v>27</v>
          </cell>
          <cell r="M11083" t="str">
            <v>451U</v>
          </cell>
          <cell r="N11083" t="e">
            <v>#N/A</v>
          </cell>
          <cell r="O11083" t="str">
            <v>TBD</v>
          </cell>
          <cell r="T11083">
            <v>45290</v>
          </cell>
          <cell r="U11083" t="str">
            <v>AIR</v>
          </cell>
          <cell r="V11083" t="str">
            <v>Waiting for Invoice</v>
          </cell>
          <cell r="W11083" t="str">
            <v xml:space="preserve"> BUG-1 </v>
          </cell>
          <cell r="X11083">
            <v>45040</v>
          </cell>
          <cell r="AA11083" t="e">
            <v>#N/A</v>
          </cell>
          <cell r="AB11083" t="e">
            <v>#N/A</v>
          </cell>
          <cell r="AC11083" t="e">
            <v>#N/A</v>
          </cell>
        </row>
        <row r="11084">
          <cell r="A11084" t="str">
            <v>96600017691010057712000TBD</v>
          </cell>
          <cell r="B11084" t="e">
            <v>#N/A</v>
          </cell>
          <cell r="C11084" t="str">
            <v>96600017691000</v>
          </cell>
          <cell r="D11084" t="str">
            <v>96600017691010057712000</v>
          </cell>
          <cell r="E11084" t="str">
            <v>ONT</v>
          </cell>
          <cell r="F11084" t="str">
            <v>9660001769</v>
          </cell>
          <cell r="G11084" t="str">
            <v>10100577</v>
          </cell>
          <cell r="H11084">
            <v>1000</v>
          </cell>
          <cell r="I11084" t="str">
            <v>Terminal Power Inductor,4.7uH,+/-30%,3.0</v>
          </cell>
          <cell r="J11084">
            <v>12000</v>
          </cell>
          <cell r="K11084">
            <v>2.01E-2</v>
          </cell>
          <cell r="L11084">
            <v>241.2</v>
          </cell>
          <cell r="M11084" t="str">
            <v>451U</v>
          </cell>
          <cell r="N11084" t="e">
            <v>#N/A</v>
          </cell>
          <cell r="O11084" t="str">
            <v>TBD</v>
          </cell>
          <cell r="T11084">
            <v>45290</v>
          </cell>
          <cell r="U11084" t="str">
            <v>AIR</v>
          </cell>
          <cell r="V11084" t="str">
            <v>Waiting for Invoice</v>
          </cell>
          <cell r="W11084" t="str">
            <v xml:space="preserve"> BUG-1 </v>
          </cell>
          <cell r="X11084">
            <v>45040</v>
          </cell>
          <cell r="AA11084" t="e">
            <v>#N/A</v>
          </cell>
          <cell r="AB11084" t="e">
            <v>#N/A</v>
          </cell>
          <cell r="AC11084" t="e">
            <v>#N/A</v>
          </cell>
        </row>
        <row r="11085">
          <cell r="A11085" t="str">
            <v>96600017691010071320000TBD</v>
          </cell>
          <cell r="B11085" t="e">
            <v>#N/A</v>
          </cell>
          <cell r="C11085" t="str">
            <v>96600017691010</v>
          </cell>
          <cell r="D11085" t="str">
            <v>96600017691010071320000</v>
          </cell>
          <cell r="E11085" t="str">
            <v>ONT</v>
          </cell>
          <cell r="F11085" t="str">
            <v>9660001769</v>
          </cell>
          <cell r="G11085" t="str">
            <v>10100713</v>
          </cell>
          <cell r="H11085">
            <v>1010</v>
          </cell>
          <cell r="I11085" t="str">
            <v>Terminal Power Inductor 2.2uH 20% 2.1A 0</v>
          </cell>
          <cell r="J11085">
            <v>20000</v>
          </cell>
          <cell r="K11085">
            <v>1.4500000000000001E-2</v>
          </cell>
          <cell r="L11085">
            <v>290</v>
          </cell>
          <cell r="M11085" t="str">
            <v>451U</v>
          </cell>
          <cell r="N11085" t="e">
            <v>#N/A</v>
          </cell>
          <cell r="O11085" t="str">
            <v>TBD</v>
          </cell>
          <cell r="T11085">
            <v>45290</v>
          </cell>
          <cell r="U11085" t="str">
            <v>AIR</v>
          </cell>
          <cell r="V11085" t="str">
            <v>Waiting for Invoice</v>
          </cell>
          <cell r="W11085" t="str">
            <v xml:space="preserve"> BUG-1 </v>
          </cell>
          <cell r="X11085">
            <v>45040</v>
          </cell>
          <cell r="AA11085" t="e">
            <v>#N/A</v>
          </cell>
          <cell r="AB11085" t="e">
            <v>#N/A</v>
          </cell>
          <cell r="AC11085" t="e">
            <v>#N/A</v>
          </cell>
        </row>
        <row r="11086">
          <cell r="A11086" t="str">
            <v>966000176912020344-00110000TBD</v>
          </cell>
          <cell r="B11086" t="e">
            <v>#N/A</v>
          </cell>
          <cell r="C11086" t="str">
            <v>96600017691020</v>
          </cell>
          <cell r="D11086" t="str">
            <v>966000176912020344-00110000</v>
          </cell>
          <cell r="E11086" t="str">
            <v>ONT</v>
          </cell>
          <cell r="F11086" t="str">
            <v>9660001769</v>
          </cell>
          <cell r="G11086" t="str">
            <v>12020344-001</v>
          </cell>
          <cell r="H11086">
            <v>1020</v>
          </cell>
          <cell r="I11086" t="str">
            <v>Crystal Oscillator,25MHz,18pF,+/- 15,50o</v>
          </cell>
          <cell r="J11086">
            <v>10000</v>
          </cell>
          <cell r="K11086">
            <v>5.3999999999999999E-2</v>
          </cell>
          <cell r="L11086">
            <v>540</v>
          </cell>
          <cell r="M11086" t="str">
            <v>451U</v>
          </cell>
          <cell r="N11086" t="e">
            <v>#N/A</v>
          </cell>
          <cell r="O11086" t="str">
            <v>TBD</v>
          </cell>
          <cell r="T11086">
            <v>45290</v>
          </cell>
          <cell r="U11086" t="str">
            <v>AIR</v>
          </cell>
          <cell r="V11086" t="str">
            <v>Waiting for Invoice</v>
          </cell>
          <cell r="W11086" t="str">
            <v xml:space="preserve"> BUG-1 </v>
          </cell>
          <cell r="X11086">
            <v>45040</v>
          </cell>
          <cell r="AA11086" t="e">
            <v>#N/A</v>
          </cell>
          <cell r="AB11086" t="e">
            <v>#N/A</v>
          </cell>
          <cell r="AC11086" t="e">
            <v>#N/A</v>
          </cell>
        </row>
        <row r="11087">
          <cell r="A11087" t="str">
            <v>966000176912020355-00118000TBD</v>
          </cell>
          <cell r="B11087" t="e">
            <v>#N/A</v>
          </cell>
          <cell r="C11087" t="str">
            <v>96600017691030</v>
          </cell>
          <cell r="D11087" t="str">
            <v>966000176912020355-00118000</v>
          </cell>
          <cell r="E11087" t="str">
            <v>ONT</v>
          </cell>
          <cell r="F11087" t="str">
            <v>9660001769</v>
          </cell>
          <cell r="G11087" t="str">
            <v>12020355-001</v>
          </cell>
          <cell r="H11087">
            <v>1030</v>
          </cell>
          <cell r="I11087" t="str">
            <v>Crystal Resonator-40 MHz-12pF-+/-6ppm-30</v>
          </cell>
          <cell r="J11087">
            <v>18000</v>
          </cell>
          <cell r="K11087">
            <v>7.8899999999999998E-2</v>
          </cell>
          <cell r="L11087">
            <v>1420.2</v>
          </cell>
          <cell r="M11087" t="str">
            <v>451U</v>
          </cell>
          <cell r="N11087" t="e">
            <v>#N/A</v>
          </cell>
          <cell r="O11087" t="str">
            <v>TBD</v>
          </cell>
          <cell r="T11087">
            <v>45290</v>
          </cell>
          <cell r="U11087" t="str">
            <v>AIR</v>
          </cell>
          <cell r="V11087" t="str">
            <v>Waiting for Invoice</v>
          </cell>
          <cell r="W11087" t="str">
            <v xml:space="preserve"> BUG-1 </v>
          </cell>
          <cell r="X11087">
            <v>45040</v>
          </cell>
          <cell r="AA11087" t="e">
            <v>#N/A</v>
          </cell>
          <cell r="AB11087" t="e">
            <v>#N/A</v>
          </cell>
          <cell r="AC11087" t="e">
            <v>#N/A</v>
          </cell>
        </row>
        <row r="11088">
          <cell r="A11088" t="str">
            <v>96600017691303016820000TBD</v>
          </cell>
          <cell r="B11088" t="e">
            <v>#N/A</v>
          </cell>
          <cell r="C11088" t="str">
            <v>96600017691040</v>
          </cell>
          <cell r="D11088" t="str">
            <v>96600017691303016820000</v>
          </cell>
          <cell r="E11088" t="str">
            <v>ONT</v>
          </cell>
          <cell r="F11088" t="str">
            <v>9660001769</v>
          </cell>
          <cell r="G11088" t="str">
            <v>13030168</v>
          </cell>
          <cell r="H11088">
            <v>1040</v>
          </cell>
          <cell r="I11088" t="str">
            <v>Ceramic filter-2455MHz-0.6-Commercial gr</v>
          </cell>
          <cell r="J11088">
            <v>20000</v>
          </cell>
          <cell r="K11088">
            <v>3.6700000000000003E-2</v>
          </cell>
          <cell r="L11088">
            <v>734.00000000000011</v>
          </cell>
          <cell r="M11088" t="str">
            <v>451U</v>
          </cell>
          <cell r="N11088" t="e">
            <v>#N/A</v>
          </cell>
          <cell r="O11088" t="str">
            <v>TBD</v>
          </cell>
          <cell r="T11088">
            <v>45290</v>
          </cell>
          <cell r="U11088" t="str">
            <v>AIR</v>
          </cell>
          <cell r="V11088" t="str">
            <v>Waiting for Invoice</v>
          </cell>
          <cell r="W11088" t="str">
            <v xml:space="preserve"> BUG-1 </v>
          </cell>
          <cell r="X11088">
            <v>45040</v>
          </cell>
          <cell r="AA11088" t="e">
            <v>#N/A</v>
          </cell>
          <cell r="AB11088" t="e">
            <v>#N/A</v>
          </cell>
          <cell r="AC11088" t="e">
            <v>#N/A</v>
          </cell>
        </row>
        <row r="11089">
          <cell r="A11089" t="str">
            <v>966000176915010422-00110000TBD</v>
          </cell>
          <cell r="B11089" t="e">
            <v>#N/A</v>
          </cell>
          <cell r="C11089" t="str">
            <v>96600017691050</v>
          </cell>
          <cell r="D11089" t="str">
            <v>966000176915010422-00110000</v>
          </cell>
          <cell r="E11089" t="str">
            <v>ONT</v>
          </cell>
          <cell r="F11089" t="str">
            <v>9660001769</v>
          </cell>
          <cell r="G11089" t="str">
            <v>15010422-001</v>
          </cell>
          <cell r="H11089">
            <v>1050</v>
          </cell>
          <cell r="I11089" t="str">
            <v>Switching Diode,250V,225mA,0.93V,50ns,si</v>
          </cell>
          <cell r="J11089">
            <v>10000</v>
          </cell>
          <cell r="K11089">
            <v>6.8999999999999999E-3</v>
          </cell>
          <cell r="L11089">
            <v>69</v>
          </cell>
          <cell r="M11089" t="str">
            <v>451U</v>
          </cell>
          <cell r="N11089" t="e">
            <v>#N/A</v>
          </cell>
          <cell r="O11089" t="str">
            <v>TBD</v>
          </cell>
          <cell r="T11089">
            <v>45290</v>
          </cell>
          <cell r="U11089" t="str">
            <v>AIR</v>
          </cell>
          <cell r="V11089" t="str">
            <v>Waiting for Invoice</v>
          </cell>
          <cell r="W11089" t="str">
            <v xml:space="preserve"> BUG-1 </v>
          </cell>
          <cell r="X11089">
            <v>45040</v>
          </cell>
          <cell r="AA11089" t="e">
            <v>#N/A</v>
          </cell>
          <cell r="AB11089" t="e">
            <v>#N/A</v>
          </cell>
          <cell r="AC11089" t="e">
            <v>#N/A</v>
          </cell>
        </row>
        <row r="11090">
          <cell r="A11090" t="str">
            <v>966000176915010589-00210000TBD</v>
          </cell>
          <cell r="B11090" t="e">
            <v>#N/A</v>
          </cell>
          <cell r="C11090" t="str">
            <v>96600017691060</v>
          </cell>
          <cell r="D11090" t="str">
            <v>966000176915010589-00210000</v>
          </cell>
          <cell r="E11090" t="str">
            <v>ONT</v>
          </cell>
          <cell r="F11090" t="str">
            <v>9660001769</v>
          </cell>
          <cell r="G11090" t="str">
            <v>15010589-002</v>
          </cell>
          <cell r="H11090">
            <v>1060</v>
          </cell>
          <cell r="I11090" t="str">
            <v>Fast Recovery Diode,200V,1A,1V,35ns,SOD1</v>
          </cell>
          <cell r="J11090">
            <v>10000</v>
          </cell>
          <cell r="K11090">
            <v>1.41E-2</v>
          </cell>
          <cell r="L11090">
            <v>141</v>
          </cell>
          <cell r="M11090" t="str">
            <v>451U</v>
          </cell>
          <cell r="N11090" t="e">
            <v>#N/A</v>
          </cell>
          <cell r="O11090" t="str">
            <v>TBD</v>
          </cell>
          <cell r="T11090">
            <v>45290</v>
          </cell>
          <cell r="U11090" t="str">
            <v>AIR</v>
          </cell>
          <cell r="V11090" t="str">
            <v>Waiting for Invoice</v>
          </cell>
          <cell r="W11090" t="str">
            <v xml:space="preserve"> BUG-1 </v>
          </cell>
          <cell r="X11090">
            <v>45040</v>
          </cell>
          <cell r="AA11090" t="e">
            <v>#N/A</v>
          </cell>
          <cell r="AB11090" t="e">
            <v>#N/A</v>
          </cell>
          <cell r="AC11090" t="e">
            <v>#N/A</v>
          </cell>
        </row>
        <row r="11091">
          <cell r="A11091" t="str">
            <v>966000176915020346-001100000TBD</v>
          </cell>
          <cell r="B11091" t="e">
            <v>#N/A</v>
          </cell>
          <cell r="C11091" t="str">
            <v>96600017691070</v>
          </cell>
          <cell r="D11091" t="str">
            <v>966000176915020346-001100000</v>
          </cell>
          <cell r="E11091" t="str">
            <v>ONT</v>
          </cell>
          <cell r="F11091" t="str">
            <v>9660001769</v>
          </cell>
          <cell r="G11091" t="str">
            <v>15020346-001</v>
          </cell>
          <cell r="H11091">
            <v>1070</v>
          </cell>
          <cell r="I11091" t="str">
            <v>LED,0.018cd,Brillian Yellow Green 570~57</v>
          </cell>
          <cell r="J11091">
            <v>100000</v>
          </cell>
          <cell r="K11091">
            <v>5.8999999999999999E-3</v>
          </cell>
          <cell r="L11091">
            <v>590</v>
          </cell>
          <cell r="M11091" t="str">
            <v>451U</v>
          </cell>
          <cell r="N11091" t="e">
            <v>#N/A</v>
          </cell>
          <cell r="O11091" t="str">
            <v>TBD</v>
          </cell>
          <cell r="T11091">
            <v>45290</v>
          </cell>
          <cell r="U11091" t="str">
            <v>AIR</v>
          </cell>
          <cell r="V11091" t="str">
            <v>Waiting for Invoice</v>
          </cell>
          <cell r="W11091" t="str">
            <v xml:space="preserve"> BUG-1 </v>
          </cell>
          <cell r="X11091">
            <v>45040</v>
          </cell>
          <cell r="AA11091" t="e">
            <v>#N/A</v>
          </cell>
          <cell r="AB11091" t="e">
            <v>#N/A</v>
          </cell>
          <cell r="AC11091" t="e">
            <v>#N/A</v>
          </cell>
        </row>
        <row r="11092">
          <cell r="A11092" t="str">
            <v>966000176915020396-00110000TBD</v>
          </cell>
          <cell r="B11092" t="e">
            <v>#N/A</v>
          </cell>
          <cell r="C11092" t="str">
            <v>96600017691080</v>
          </cell>
          <cell r="D11092" t="str">
            <v>966000176915020396-00110000</v>
          </cell>
          <cell r="E11092" t="str">
            <v>ONT</v>
          </cell>
          <cell r="F11092" t="str">
            <v>9660001769</v>
          </cell>
          <cell r="G11092" t="str">
            <v>15020396-001</v>
          </cell>
          <cell r="H11092">
            <v>1080</v>
          </cell>
          <cell r="I11092" t="str">
            <v>LED,0.0225cd,20mA,0603</v>
          </cell>
          <cell r="J11092">
            <v>10000</v>
          </cell>
          <cell r="K11092">
            <v>9.4999999999999998E-3</v>
          </cell>
          <cell r="L11092">
            <v>95</v>
          </cell>
          <cell r="M11092" t="str">
            <v>451U</v>
          </cell>
          <cell r="N11092" t="e">
            <v>#N/A</v>
          </cell>
          <cell r="O11092" t="str">
            <v>TBD</v>
          </cell>
          <cell r="T11092">
            <v>45290</v>
          </cell>
          <cell r="U11092" t="str">
            <v>AIR</v>
          </cell>
          <cell r="V11092" t="str">
            <v>Waiting for Invoice</v>
          </cell>
          <cell r="W11092" t="str">
            <v xml:space="preserve"> BUG-1 </v>
          </cell>
          <cell r="X11092">
            <v>45040</v>
          </cell>
          <cell r="AA11092" t="e">
            <v>#N/A</v>
          </cell>
          <cell r="AB11092" t="e">
            <v>#N/A</v>
          </cell>
          <cell r="AC11092" t="e">
            <v>#N/A</v>
          </cell>
        </row>
        <row r="11093">
          <cell r="A11093" t="str">
            <v>966000176915040337-00110000TBD</v>
          </cell>
          <cell r="B11093" t="e">
            <v>#N/A</v>
          </cell>
          <cell r="C11093" t="str">
            <v>96600017691090</v>
          </cell>
          <cell r="D11093" t="str">
            <v>966000176915040337-00110000</v>
          </cell>
          <cell r="E11093" t="str">
            <v>ONT</v>
          </cell>
          <cell r="F11093" t="str">
            <v>9660001769</v>
          </cell>
          <cell r="G11093" t="str">
            <v>15040337-001</v>
          </cell>
          <cell r="H11093">
            <v>1090</v>
          </cell>
          <cell r="I11093" t="str">
            <v>Transient Voltage Supressor,-120V,-145V,</v>
          </cell>
          <cell r="J11093">
            <v>10000</v>
          </cell>
          <cell r="K11093">
            <v>8.8300000000000003E-2</v>
          </cell>
          <cell r="L11093">
            <v>883</v>
          </cell>
          <cell r="M11093" t="str">
            <v>451U</v>
          </cell>
          <cell r="N11093" t="e">
            <v>#N/A</v>
          </cell>
          <cell r="O11093" t="str">
            <v>TBD</v>
          </cell>
          <cell r="T11093">
            <v>45290</v>
          </cell>
          <cell r="U11093" t="str">
            <v>AIR</v>
          </cell>
          <cell r="V11093" t="str">
            <v>Waiting for Invoice</v>
          </cell>
          <cell r="W11093" t="str">
            <v xml:space="preserve"> BUG-1 </v>
          </cell>
          <cell r="X11093">
            <v>45040</v>
          </cell>
          <cell r="AA11093" t="e">
            <v>#N/A</v>
          </cell>
          <cell r="AB11093" t="e">
            <v>#N/A</v>
          </cell>
          <cell r="AC11093" t="e">
            <v>#N/A</v>
          </cell>
        </row>
        <row r="11094">
          <cell r="A11094" t="str">
            <v>966000176915050146-00310000TBD</v>
          </cell>
          <cell r="B11094" t="e">
            <v>#N/A</v>
          </cell>
          <cell r="C11094" t="str">
            <v>96600017691100</v>
          </cell>
          <cell r="D11094" t="str">
            <v>966000176915050146-00310000</v>
          </cell>
          <cell r="E11094" t="str">
            <v>ONT</v>
          </cell>
          <cell r="F11094" t="str">
            <v>9660001769</v>
          </cell>
          <cell r="G11094" t="str">
            <v>15050146-003</v>
          </cell>
          <cell r="H11094">
            <v>1100</v>
          </cell>
          <cell r="I11094" t="str">
            <v>Transistor,NPN,40V,1000mA,300mW,500mV@1A</v>
          </cell>
          <cell r="J11094">
            <v>10000</v>
          </cell>
          <cell r="K11094">
            <v>1.26E-2</v>
          </cell>
          <cell r="L11094">
            <v>126</v>
          </cell>
          <cell r="M11094" t="str">
            <v>451U</v>
          </cell>
          <cell r="N11094" t="e">
            <v>#N/A</v>
          </cell>
          <cell r="O11094" t="str">
            <v>TBD</v>
          </cell>
          <cell r="T11094">
            <v>45290</v>
          </cell>
          <cell r="U11094" t="str">
            <v>AIR</v>
          </cell>
          <cell r="V11094" t="str">
            <v>Waiting for Invoice</v>
          </cell>
          <cell r="W11094" t="str">
            <v xml:space="preserve"> BUG-1 </v>
          </cell>
          <cell r="X11094">
            <v>45040</v>
          </cell>
          <cell r="AA11094" t="e">
            <v>#N/A</v>
          </cell>
          <cell r="AB11094" t="e">
            <v>#N/A</v>
          </cell>
          <cell r="AC11094" t="e">
            <v>#N/A</v>
          </cell>
        </row>
        <row r="11095">
          <cell r="A11095" t="str">
            <v>966000176915050287-00610000TBD</v>
          </cell>
          <cell r="B11095" t="e">
            <v>#N/A</v>
          </cell>
          <cell r="C11095" t="str">
            <v>96600017691110</v>
          </cell>
          <cell r="D11095" t="str">
            <v>966000176915050287-00610000</v>
          </cell>
          <cell r="E11095" t="str">
            <v>ONT</v>
          </cell>
          <cell r="F11095" t="str">
            <v>9660001769</v>
          </cell>
          <cell r="G11095" t="str">
            <v>15050287-006</v>
          </cell>
          <cell r="H11095">
            <v>1110</v>
          </cell>
          <cell r="I11095" t="str">
            <v>Audion PNP 140V 4000mA 650mW 60mV</v>
          </cell>
          <cell r="J11095">
            <v>10000</v>
          </cell>
          <cell r="K11095">
            <v>0.1169</v>
          </cell>
          <cell r="L11095">
            <v>1169</v>
          </cell>
          <cell r="M11095" t="str">
            <v>451U</v>
          </cell>
          <cell r="N11095" t="e">
            <v>#N/A</v>
          </cell>
          <cell r="O11095" t="str">
            <v>TBD</v>
          </cell>
          <cell r="T11095">
            <v>45290</v>
          </cell>
          <cell r="U11095" t="str">
            <v>AIR</v>
          </cell>
          <cell r="V11095" t="str">
            <v>Waiting for Invoice</v>
          </cell>
          <cell r="W11095" t="str">
            <v xml:space="preserve"> BUG-1 </v>
          </cell>
          <cell r="X11095">
            <v>45040</v>
          </cell>
          <cell r="AA11095" t="e">
            <v>#N/A</v>
          </cell>
          <cell r="AB11095" t="e">
            <v>#N/A</v>
          </cell>
          <cell r="AC11095" t="e">
            <v>#N/A</v>
          </cell>
        </row>
        <row r="11096">
          <cell r="A11096" t="str">
            <v>96600017691506044510000TBD</v>
          </cell>
          <cell r="B11096" t="e">
            <v>#N/A</v>
          </cell>
          <cell r="C11096" t="str">
            <v>96600017691120</v>
          </cell>
          <cell r="D11096" t="str">
            <v>96600017691506044510000</v>
          </cell>
          <cell r="E11096" t="str">
            <v>ONT</v>
          </cell>
          <cell r="F11096" t="str">
            <v>9660001769</v>
          </cell>
          <cell r="G11096" t="str">
            <v>15060445</v>
          </cell>
          <cell r="H11096">
            <v>1120</v>
          </cell>
          <cell r="I11096" t="str">
            <v>MOSFET NMOS 20V 7.9A 0.05ohm 8V DFN2020-</v>
          </cell>
          <cell r="J11096">
            <v>10000</v>
          </cell>
          <cell r="K11096">
            <v>4.9399999999999999E-2</v>
          </cell>
          <cell r="L11096">
            <v>494</v>
          </cell>
          <cell r="M11096" t="str">
            <v>451U</v>
          </cell>
          <cell r="N11096" t="e">
            <v>#N/A</v>
          </cell>
          <cell r="O11096" t="str">
            <v>TBD</v>
          </cell>
          <cell r="T11096">
            <v>45290</v>
          </cell>
          <cell r="U11096" t="str">
            <v>AIR</v>
          </cell>
          <cell r="V11096" t="str">
            <v>Waiting for Invoice</v>
          </cell>
          <cell r="W11096" t="str">
            <v xml:space="preserve"> BUG-1 </v>
          </cell>
          <cell r="X11096">
            <v>45040</v>
          </cell>
          <cell r="AA11096" t="e">
            <v>#N/A</v>
          </cell>
          <cell r="AB11096" t="e">
            <v>#N/A</v>
          </cell>
          <cell r="AC11096" t="e">
            <v>#N/A</v>
          </cell>
        </row>
        <row r="11097">
          <cell r="A11097" t="str">
            <v>966000176915060150-0021200TBD</v>
          </cell>
          <cell r="B11097" t="e">
            <v>#N/A</v>
          </cell>
          <cell r="C11097" t="str">
            <v>96600017691130</v>
          </cell>
          <cell r="D11097" t="str">
            <v>966000176915060150-0021200</v>
          </cell>
          <cell r="E11097" t="str">
            <v>ONT</v>
          </cell>
          <cell r="F11097" t="str">
            <v>9660001769</v>
          </cell>
          <cell r="G11097" t="str">
            <v>15060150-002</v>
          </cell>
          <cell r="H11097">
            <v>1130</v>
          </cell>
          <cell r="I11097" t="str">
            <v>MOSFET,P Channel,-12V,-2.4A,112mohm,-8V,</v>
          </cell>
          <cell r="J11097">
            <v>1200</v>
          </cell>
          <cell r="K11097">
            <v>2.4299999999999999E-2</v>
          </cell>
          <cell r="L11097">
            <v>29.16</v>
          </cell>
          <cell r="M11097" t="str">
            <v>451U</v>
          </cell>
          <cell r="N11097" t="e">
            <v>#N/A</v>
          </cell>
          <cell r="O11097" t="str">
            <v>TBD</v>
          </cell>
          <cell r="T11097">
            <v>45290</v>
          </cell>
          <cell r="U11097" t="str">
            <v>AIR</v>
          </cell>
          <cell r="V11097" t="str">
            <v>Waiting for Invoice</v>
          </cell>
          <cell r="W11097" t="str">
            <v xml:space="preserve"> BUG-1 </v>
          </cell>
          <cell r="X11097">
            <v>45040</v>
          </cell>
          <cell r="AA11097" t="e">
            <v>#N/A</v>
          </cell>
          <cell r="AB11097" t="e">
            <v>#N/A</v>
          </cell>
          <cell r="AC11097" t="e">
            <v>#N/A</v>
          </cell>
        </row>
        <row r="11098">
          <cell r="A11098" t="str">
            <v>96600017693413022110000TBD</v>
          </cell>
          <cell r="B11098" t="e">
            <v>#N/A</v>
          </cell>
          <cell r="C11098" t="str">
            <v>96600017691140</v>
          </cell>
          <cell r="D11098" t="str">
            <v>96600017693413022110000</v>
          </cell>
          <cell r="E11098" t="str">
            <v>ONT</v>
          </cell>
          <cell r="F11098" t="str">
            <v>9660001769</v>
          </cell>
          <cell r="G11098" t="str">
            <v>34130221</v>
          </cell>
          <cell r="H11098">
            <v>1140</v>
          </cell>
          <cell r="I11098" t="str">
            <v>Optical Transceiver Device,1310nm(Tx)/14</v>
          </cell>
          <cell r="J11098">
            <v>10000</v>
          </cell>
          <cell r="K11098">
            <v>1.5837000000000001</v>
          </cell>
          <cell r="L11098">
            <v>15837.000000000002</v>
          </cell>
          <cell r="M11098" t="str">
            <v>451U</v>
          </cell>
          <cell r="N11098" t="e">
            <v>#N/A</v>
          </cell>
          <cell r="O11098" t="str">
            <v>TBD</v>
          </cell>
          <cell r="T11098">
            <v>45290</v>
          </cell>
          <cell r="U11098" t="str">
            <v>AIR</v>
          </cell>
          <cell r="V11098" t="str">
            <v>Waiting for Invoice</v>
          </cell>
          <cell r="W11098" t="str">
            <v xml:space="preserve"> BUG-1 </v>
          </cell>
          <cell r="X11098">
            <v>45040</v>
          </cell>
          <cell r="AA11098" t="e">
            <v>#N/A</v>
          </cell>
          <cell r="AB11098" t="e">
            <v>#N/A</v>
          </cell>
          <cell r="AC11098" t="e">
            <v>#N/A</v>
          </cell>
        </row>
        <row r="11099">
          <cell r="A11099" t="str">
            <v>966000176939111097-00120000TBD</v>
          </cell>
          <cell r="B11099" t="e">
            <v>#N/A</v>
          </cell>
          <cell r="C11099" t="str">
            <v>96600017691150</v>
          </cell>
          <cell r="D11099" t="str">
            <v>966000176939111097-00120000</v>
          </cell>
          <cell r="E11099" t="str">
            <v>ONT</v>
          </cell>
          <cell r="F11099" t="str">
            <v>9660001769</v>
          </cell>
          <cell r="G11099" t="str">
            <v>39111097-001</v>
          </cell>
          <cell r="H11099">
            <v>1150</v>
          </cell>
          <cell r="I11099" t="str">
            <v>Switching Regulators buck Single Phase</v>
          </cell>
          <cell r="J11099">
            <v>20000</v>
          </cell>
          <cell r="K11099">
            <v>3.3099999999999997E-2</v>
          </cell>
          <cell r="L11099">
            <v>662</v>
          </cell>
          <cell r="M11099" t="str">
            <v>451U</v>
          </cell>
          <cell r="N11099" t="e">
            <v>#N/A</v>
          </cell>
          <cell r="O11099" t="str">
            <v>TBD</v>
          </cell>
          <cell r="T11099">
            <v>45290</v>
          </cell>
          <cell r="U11099" t="str">
            <v>AIR</v>
          </cell>
          <cell r="V11099" t="str">
            <v>Waiting for Invoice</v>
          </cell>
          <cell r="W11099" t="str">
            <v xml:space="preserve"> BUG-1 </v>
          </cell>
          <cell r="X11099">
            <v>45040</v>
          </cell>
          <cell r="AA11099" t="e">
            <v>#N/A</v>
          </cell>
          <cell r="AB11099" t="e">
            <v>#N/A</v>
          </cell>
          <cell r="AC11099" t="e">
            <v>#N/A</v>
          </cell>
        </row>
        <row r="11100">
          <cell r="A11100" t="str">
            <v>966000176939111119-00120000TBD</v>
          </cell>
          <cell r="B11100" t="e">
            <v>#N/A</v>
          </cell>
          <cell r="C11100" t="str">
            <v>96600017691160</v>
          </cell>
          <cell r="D11100" t="str">
            <v>966000176939111119-00120000</v>
          </cell>
          <cell r="E11100" t="str">
            <v>ONT</v>
          </cell>
          <cell r="F11100" t="str">
            <v>9660001769</v>
          </cell>
          <cell r="G11100" t="str">
            <v>39111119-001</v>
          </cell>
          <cell r="H11100">
            <v>1160</v>
          </cell>
          <cell r="I11100" t="str">
            <v>Switching Regulators,Buck,Single Phase,3</v>
          </cell>
          <cell r="J11100">
            <v>20000</v>
          </cell>
          <cell r="K11100">
            <v>5.0500000000000003E-2</v>
          </cell>
          <cell r="L11100">
            <v>1010.0000000000001</v>
          </cell>
          <cell r="M11100" t="str">
            <v>451U</v>
          </cell>
          <cell r="N11100" t="e">
            <v>#N/A</v>
          </cell>
          <cell r="O11100" t="str">
            <v>TBD</v>
          </cell>
          <cell r="T11100">
            <v>45290</v>
          </cell>
          <cell r="U11100" t="str">
            <v>AIR</v>
          </cell>
          <cell r="V11100" t="str">
            <v>Waiting for Invoice</v>
          </cell>
          <cell r="W11100" t="str">
            <v xml:space="preserve"> BUG-1 </v>
          </cell>
          <cell r="X11100">
            <v>45040</v>
          </cell>
          <cell r="AA11100" t="e">
            <v>#N/A</v>
          </cell>
          <cell r="AB11100" t="e">
            <v>#N/A</v>
          </cell>
          <cell r="AC11100" t="e">
            <v>#N/A</v>
          </cell>
        </row>
        <row r="11101">
          <cell r="A11101" t="str">
            <v>96600017693914053910000TBD</v>
          </cell>
          <cell r="B11101" t="e">
            <v>#N/A</v>
          </cell>
          <cell r="C11101" t="str">
            <v>96600017691170</v>
          </cell>
          <cell r="D11101" t="str">
            <v>96600017693914053910000</v>
          </cell>
          <cell r="E11101" t="str">
            <v>ONT</v>
          </cell>
          <cell r="F11101" t="str">
            <v>9660001769</v>
          </cell>
          <cell r="G11101" t="str">
            <v>39140539</v>
          </cell>
          <cell r="H11101">
            <v>1170</v>
          </cell>
          <cell r="I11101" t="str">
            <v>SLIC,3.3V,-115V,VQFN48</v>
          </cell>
          <cell r="J11101">
            <v>10000</v>
          </cell>
          <cell r="K11101">
            <v>0.2969</v>
          </cell>
          <cell r="L11101">
            <v>2969</v>
          </cell>
          <cell r="M11101" t="str">
            <v>451U</v>
          </cell>
          <cell r="N11101" t="e">
            <v>#N/A</v>
          </cell>
          <cell r="O11101" t="str">
            <v>TBD</v>
          </cell>
          <cell r="T11101">
            <v>45290</v>
          </cell>
          <cell r="U11101" t="str">
            <v>AIR</v>
          </cell>
          <cell r="V11101" t="str">
            <v>Waiting for Invoice</v>
          </cell>
          <cell r="W11101" t="str">
            <v xml:space="preserve"> BUG-1 </v>
          </cell>
          <cell r="X11101">
            <v>45040</v>
          </cell>
          <cell r="AA11101" t="e">
            <v>#N/A</v>
          </cell>
          <cell r="AB11101" t="e">
            <v>#N/A</v>
          </cell>
          <cell r="AC11101" t="e">
            <v>#N/A</v>
          </cell>
        </row>
        <row r="11102">
          <cell r="A11102" t="str">
            <v>96600017693916013910000TBD</v>
          </cell>
          <cell r="B11102" t="e">
            <v>#N/A</v>
          </cell>
          <cell r="C11102" t="str">
            <v>96600017691180</v>
          </cell>
          <cell r="D11102" t="str">
            <v>96600017693916013910000</v>
          </cell>
          <cell r="E11102" t="str">
            <v>ONT</v>
          </cell>
          <cell r="F11102" t="str">
            <v>9660001769</v>
          </cell>
          <cell r="G11102" t="str">
            <v>39160139</v>
          </cell>
          <cell r="H11102">
            <v>1180</v>
          </cell>
          <cell r="I11102" t="str">
            <v>LASER DRIVER QFN28 3.3v 100Mbps-3.125Gb</v>
          </cell>
          <cell r="J11102">
            <v>10000</v>
          </cell>
          <cell r="K11102">
            <v>0.24829999999999999</v>
          </cell>
          <cell r="L11102">
            <v>2483</v>
          </cell>
          <cell r="M11102" t="str">
            <v>451U</v>
          </cell>
          <cell r="N11102" t="e">
            <v>#N/A</v>
          </cell>
          <cell r="O11102" t="str">
            <v>TBD</v>
          </cell>
          <cell r="T11102">
            <v>45290</v>
          </cell>
          <cell r="U11102" t="str">
            <v>AIR</v>
          </cell>
          <cell r="V11102" t="str">
            <v>Waiting for Invoice</v>
          </cell>
          <cell r="W11102" t="str">
            <v xml:space="preserve"> BUG-1 </v>
          </cell>
          <cell r="X11102">
            <v>45040</v>
          </cell>
          <cell r="AA11102" t="e">
            <v>#N/A</v>
          </cell>
          <cell r="AB11102" t="e">
            <v>#N/A</v>
          </cell>
          <cell r="AC11102" t="e">
            <v>#N/A</v>
          </cell>
        </row>
        <row r="11103">
          <cell r="A11103" t="str">
            <v>96600017693921066010000TBD</v>
          </cell>
          <cell r="B11103" t="e">
            <v>#N/A</v>
          </cell>
          <cell r="C11103" t="str">
            <v>96600017691190</v>
          </cell>
          <cell r="D11103" t="str">
            <v>96600017693921066010000</v>
          </cell>
          <cell r="E11103" t="str">
            <v>ONT</v>
          </cell>
          <cell r="F11103" t="str">
            <v>9660001769</v>
          </cell>
          <cell r="G11103" t="str">
            <v>39210660</v>
          </cell>
          <cell r="H11103">
            <v>1190</v>
          </cell>
          <cell r="I11103" t="str">
            <v>Terminal Connectivity WIFI 2.4G 5G-802.1</v>
          </cell>
          <cell r="J11103">
            <v>10000</v>
          </cell>
          <cell r="K11103">
            <v>1.2369000000000001</v>
          </cell>
          <cell r="L11103">
            <v>12369.000000000002</v>
          </cell>
          <cell r="M11103" t="str">
            <v>451U</v>
          </cell>
          <cell r="N11103" t="e">
            <v>#N/A</v>
          </cell>
          <cell r="O11103" t="str">
            <v>TBD</v>
          </cell>
          <cell r="T11103">
            <v>45290</v>
          </cell>
          <cell r="U11103" t="str">
            <v>AIR</v>
          </cell>
          <cell r="V11103" t="str">
            <v>Waiting for Invoice</v>
          </cell>
          <cell r="W11103" t="str">
            <v xml:space="preserve"> BUG-1 </v>
          </cell>
          <cell r="X11103">
            <v>45040</v>
          </cell>
          <cell r="AA11103" t="e">
            <v>#N/A</v>
          </cell>
          <cell r="AB11103" t="e">
            <v>#N/A</v>
          </cell>
          <cell r="AC11103" t="e">
            <v>#N/A</v>
          </cell>
        </row>
        <row r="11104">
          <cell r="A11104" t="str">
            <v>96600017693921066110000TBD</v>
          </cell>
          <cell r="B11104" t="e">
            <v>#N/A</v>
          </cell>
          <cell r="C11104" t="str">
            <v>96600017691200</v>
          </cell>
          <cell r="D11104" t="str">
            <v>96600017693921066110000</v>
          </cell>
          <cell r="E11104" t="str">
            <v>ONT</v>
          </cell>
          <cell r="F11104" t="str">
            <v>9660001769</v>
          </cell>
          <cell r="G11104" t="str">
            <v>39210661</v>
          </cell>
          <cell r="H11104">
            <v>1200</v>
          </cell>
          <cell r="I11104" t="str">
            <v>Terminal Connectivity,WIFI 5G-802.11a/n/</v>
          </cell>
          <cell r="J11104">
            <v>10000</v>
          </cell>
          <cell r="K11104">
            <v>1.4328000000000001</v>
          </cell>
          <cell r="L11104">
            <v>14328</v>
          </cell>
          <cell r="M11104" t="str">
            <v>451U</v>
          </cell>
          <cell r="N11104" t="e">
            <v>#N/A</v>
          </cell>
          <cell r="O11104" t="str">
            <v>TBD</v>
          </cell>
          <cell r="T11104">
            <v>45290</v>
          </cell>
          <cell r="U11104" t="str">
            <v>AIR</v>
          </cell>
          <cell r="V11104" t="str">
            <v>Waiting for Invoice</v>
          </cell>
          <cell r="W11104" t="str">
            <v xml:space="preserve"> BUG-1 </v>
          </cell>
          <cell r="X11104">
            <v>45040</v>
          </cell>
          <cell r="AA11104" t="e">
            <v>#N/A</v>
          </cell>
          <cell r="AB11104" t="e">
            <v>#N/A</v>
          </cell>
          <cell r="AC11104" t="e">
            <v>#N/A</v>
          </cell>
        </row>
        <row r="11105">
          <cell r="A11105" t="str">
            <v>966000176940020486-00310000TBD</v>
          </cell>
          <cell r="B11105" t="e">
            <v>#N/A</v>
          </cell>
          <cell r="C11105" t="str">
            <v>96600017691210</v>
          </cell>
          <cell r="D11105" t="str">
            <v>966000176940020486-00310000</v>
          </cell>
          <cell r="E11105" t="str">
            <v>ONT</v>
          </cell>
          <cell r="F11105" t="str">
            <v>9660001769</v>
          </cell>
          <cell r="G11105" t="str">
            <v>40020486-003</v>
          </cell>
          <cell r="H11105">
            <v>1210</v>
          </cell>
          <cell r="I11105" t="str">
            <v>DDR3 DRAM,2Gbit,800MHz,16bit,1.5V,FBGA96</v>
          </cell>
          <cell r="J11105">
            <v>10000</v>
          </cell>
          <cell r="K11105">
            <v>0.94520000000000004</v>
          </cell>
          <cell r="L11105">
            <v>9452</v>
          </cell>
          <cell r="M11105" t="str">
            <v>451U</v>
          </cell>
          <cell r="N11105" t="e">
            <v>#N/A</v>
          </cell>
          <cell r="O11105" t="str">
            <v>TBD</v>
          </cell>
          <cell r="T11105">
            <v>45290</v>
          </cell>
          <cell r="U11105" t="str">
            <v>AIR</v>
          </cell>
          <cell r="V11105" t="str">
            <v>Waiting for Invoice</v>
          </cell>
          <cell r="W11105" t="str">
            <v xml:space="preserve"> BUG-1 </v>
          </cell>
          <cell r="X11105">
            <v>45040</v>
          </cell>
          <cell r="AA11105" t="e">
            <v>#N/A</v>
          </cell>
          <cell r="AB11105" t="e">
            <v>#N/A</v>
          </cell>
          <cell r="AC11105" t="e">
            <v>#N/A</v>
          </cell>
        </row>
        <row r="11106">
          <cell r="A11106" t="str">
            <v>96600017694316002610000TBD</v>
          </cell>
          <cell r="B11106" t="e">
            <v>#N/A</v>
          </cell>
          <cell r="C11106" t="str">
            <v>96600017691220</v>
          </cell>
          <cell r="D11106" t="str">
            <v>96600017694316002610000</v>
          </cell>
          <cell r="E11106" t="str">
            <v>ONT</v>
          </cell>
          <cell r="F11106" t="str">
            <v>9660001769</v>
          </cell>
          <cell r="G11106" t="str">
            <v>43160026</v>
          </cell>
          <cell r="H11106">
            <v>1220</v>
          </cell>
          <cell r="I11106" t="str">
            <v>ASOC GPON/EPON SPI NAND FLASH DDR3</v>
          </cell>
          <cell r="J11106">
            <v>10000</v>
          </cell>
          <cell r="K11106">
            <v>4.8956999999999997</v>
          </cell>
          <cell r="L11106">
            <v>48957</v>
          </cell>
          <cell r="M11106" t="str">
            <v>451U</v>
          </cell>
          <cell r="N11106" t="e">
            <v>#N/A</v>
          </cell>
          <cell r="O11106" t="str">
            <v>TBD</v>
          </cell>
          <cell r="T11106">
            <v>45290</v>
          </cell>
          <cell r="U11106" t="str">
            <v>AIR</v>
          </cell>
          <cell r="V11106" t="str">
            <v>Waiting for Invoice</v>
          </cell>
          <cell r="W11106" t="str">
            <v xml:space="preserve"> BUG-1 </v>
          </cell>
          <cell r="X11106">
            <v>45040</v>
          </cell>
          <cell r="AA11106" t="e">
            <v>#N/A</v>
          </cell>
          <cell r="AB11106" t="e">
            <v>#N/A</v>
          </cell>
          <cell r="AC11106" t="e">
            <v>#N/A</v>
          </cell>
        </row>
        <row r="11107">
          <cell r="A11107" t="str">
            <v>96600017694715098120000TBD</v>
          </cell>
          <cell r="B11107" t="e">
            <v>#N/A</v>
          </cell>
          <cell r="C11107" t="str">
            <v>96600017691230</v>
          </cell>
          <cell r="D11107" t="str">
            <v>96600017694715098120000</v>
          </cell>
          <cell r="E11107" t="str">
            <v>ONT</v>
          </cell>
          <cell r="F11107" t="str">
            <v>9660001769</v>
          </cell>
          <cell r="G11107" t="str">
            <v>47150981</v>
          </cell>
          <cell r="H11107">
            <v>1230</v>
          </cell>
          <cell r="I11107" t="str">
            <v>RF Multi-functional Component,802.11ac 5</v>
          </cell>
          <cell r="J11107">
            <v>20000</v>
          </cell>
          <cell r="K11107">
            <v>0.34410000000000002</v>
          </cell>
          <cell r="L11107">
            <v>6882</v>
          </cell>
          <cell r="M11107" t="str">
            <v>451U</v>
          </cell>
          <cell r="N11107" t="e">
            <v>#N/A</v>
          </cell>
          <cell r="O11107" t="str">
            <v>TBD</v>
          </cell>
          <cell r="T11107">
            <v>45290</v>
          </cell>
          <cell r="U11107" t="str">
            <v>AIR</v>
          </cell>
          <cell r="V11107" t="str">
            <v>Waiting for Invoice</v>
          </cell>
          <cell r="W11107" t="str">
            <v xml:space="preserve"> BUG-1 </v>
          </cell>
          <cell r="X11107">
            <v>45040</v>
          </cell>
          <cell r="AA11107" t="e">
            <v>#N/A</v>
          </cell>
          <cell r="AB11107" t="e">
            <v>#N/A</v>
          </cell>
          <cell r="AC11107" t="e">
            <v>#N/A</v>
          </cell>
        </row>
        <row r="11108">
          <cell r="A11108" t="str">
            <v>966000177003015BCM19358TBD</v>
          </cell>
          <cell r="B11108" t="e">
            <v>#N/A</v>
          </cell>
          <cell r="C11108" t="str">
            <v>966000177010</v>
          </cell>
          <cell r="D11108" t="str">
            <v>966000177003015BCM19358</v>
          </cell>
          <cell r="E11108" t="str">
            <v>ONT</v>
          </cell>
          <cell r="F11108" t="str">
            <v>9660001770</v>
          </cell>
          <cell r="G11108" t="str">
            <v>03015BCM</v>
          </cell>
          <cell r="H11108">
            <v>10</v>
          </cell>
          <cell r="I11108" t="str">
            <v>PCB,EchoLife ONT,HS8145VD,GPON Terminal</v>
          </cell>
          <cell r="J11108">
            <v>19358</v>
          </cell>
          <cell r="K11108">
            <v>1.0678000000000001</v>
          </cell>
          <cell r="L11108">
            <v>20670.472400000002</v>
          </cell>
          <cell r="M11108" t="str">
            <v>451U</v>
          </cell>
          <cell r="N11108" t="e">
            <v>#N/A</v>
          </cell>
          <cell r="O11108" t="str">
            <v>TBD</v>
          </cell>
          <cell r="T11108">
            <v>45290</v>
          </cell>
          <cell r="U11108" t="str">
            <v>SEA</v>
          </cell>
          <cell r="V11108" t="str">
            <v>Waiting for Invoice</v>
          </cell>
          <cell r="W11108" t="str">
            <v xml:space="preserve"> BUG-1 </v>
          </cell>
          <cell r="X11108">
            <v>45078</v>
          </cell>
          <cell r="AA11108" t="e">
            <v>#N/A</v>
          </cell>
          <cell r="AB11108" t="e">
            <v>#N/A</v>
          </cell>
          <cell r="AC11108" t="e">
            <v>#N/A</v>
          </cell>
        </row>
        <row r="11109">
          <cell r="A11109" t="str">
            <v>96600017700405027860000TBD</v>
          </cell>
          <cell r="B11109" t="e">
            <v>#N/A</v>
          </cell>
          <cell r="C11109" t="str">
            <v>966000177020</v>
          </cell>
          <cell r="D11109" t="str">
            <v>96600017700405027860000</v>
          </cell>
          <cell r="E11109" t="str">
            <v>ONT</v>
          </cell>
          <cell r="F11109" t="str">
            <v>9660001770</v>
          </cell>
          <cell r="G11109" t="str">
            <v>04050278</v>
          </cell>
          <cell r="H11109">
            <v>20</v>
          </cell>
          <cell r="I11109" t="str">
            <v>Signal Cable 1.5m RJ11 2core</v>
          </cell>
          <cell r="J11109">
            <v>60000</v>
          </cell>
          <cell r="K11109">
            <v>0.27060000000000001</v>
          </cell>
          <cell r="L11109">
            <v>16236</v>
          </cell>
          <cell r="M11109" t="str">
            <v>451U</v>
          </cell>
          <cell r="N11109" t="e">
            <v>#N/A</v>
          </cell>
          <cell r="O11109" t="str">
            <v>TBD</v>
          </cell>
          <cell r="T11109">
            <v>45290</v>
          </cell>
          <cell r="U11109" t="str">
            <v>SEA</v>
          </cell>
          <cell r="V11109" t="str">
            <v>Waiting for Invoice</v>
          </cell>
          <cell r="W11109" t="str">
            <v xml:space="preserve"> BUG-1 </v>
          </cell>
          <cell r="X11109">
            <v>45078</v>
          </cell>
          <cell r="AA11109" t="e">
            <v>#N/A</v>
          </cell>
          <cell r="AB11109" t="e">
            <v>#N/A</v>
          </cell>
          <cell r="AC11109" t="e">
            <v>#N/A</v>
          </cell>
        </row>
        <row r="11110">
          <cell r="A11110" t="str">
            <v>96600017700405050560000TBD</v>
          </cell>
          <cell r="B11110" t="e">
            <v>#N/A</v>
          </cell>
          <cell r="C11110" t="str">
            <v>966000177030</v>
          </cell>
          <cell r="D11110" t="str">
            <v>96600017700405050560000</v>
          </cell>
          <cell r="E11110" t="str">
            <v>ONT</v>
          </cell>
          <cell r="F11110" t="str">
            <v>9660001770</v>
          </cell>
          <cell r="G11110" t="str">
            <v>04050505</v>
          </cell>
          <cell r="H11110">
            <v>30</v>
          </cell>
          <cell r="I11110" t="str">
            <v>Signal Cable Outsourcing Cable 1.5m 8P8</v>
          </cell>
          <cell r="J11110">
            <v>60000</v>
          </cell>
          <cell r="K11110">
            <v>0.307</v>
          </cell>
          <cell r="L11110">
            <v>18420</v>
          </cell>
          <cell r="M11110" t="str">
            <v>451U</v>
          </cell>
          <cell r="N11110" t="e">
            <v>#N/A</v>
          </cell>
          <cell r="O11110" t="str">
            <v>TBD</v>
          </cell>
          <cell r="T11110">
            <v>45290</v>
          </cell>
          <cell r="U11110" t="str">
            <v>SEA</v>
          </cell>
          <cell r="V11110" t="str">
            <v>Waiting for Invoice</v>
          </cell>
          <cell r="W11110" t="str">
            <v xml:space="preserve"> BUG-1 </v>
          </cell>
          <cell r="X11110">
            <v>45078</v>
          </cell>
          <cell r="AA11110" t="e">
            <v>#N/A</v>
          </cell>
          <cell r="AB11110" t="e">
            <v>#N/A</v>
          </cell>
          <cell r="AC11110" t="e">
            <v>#N/A</v>
          </cell>
        </row>
        <row r="11111">
          <cell r="A11111" t="str">
            <v>96600017701408057860000TBD</v>
          </cell>
          <cell r="B11111" t="e">
            <v>#N/A</v>
          </cell>
          <cell r="C11111" t="str">
            <v>966000177040</v>
          </cell>
          <cell r="D11111" t="str">
            <v>96600017701408057860000</v>
          </cell>
          <cell r="E11111" t="str">
            <v>ONT</v>
          </cell>
          <cell r="F11111" t="str">
            <v>9660001770</v>
          </cell>
          <cell r="G11111" t="str">
            <v>14080578</v>
          </cell>
          <cell r="H11111">
            <v>40</v>
          </cell>
          <cell r="I11111" t="str">
            <v>Network Port Connector,Single row,Single</v>
          </cell>
          <cell r="J11111">
            <v>60000</v>
          </cell>
          <cell r="K11111">
            <v>2.5999999999999999E-2</v>
          </cell>
          <cell r="L11111">
            <v>1560</v>
          </cell>
          <cell r="M11111" t="str">
            <v>451U</v>
          </cell>
          <cell r="N11111" t="e">
            <v>#N/A</v>
          </cell>
          <cell r="O11111" t="str">
            <v>TBD</v>
          </cell>
          <cell r="T11111">
            <v>45290</v>
          </cell>
          <cell r="U11111" t="str">
            <v>SEA</v>
          </cell>
          <cell r="V11111" t="str">
            <v>Waiting for Invoice</v>
          </cell>
          <cell r="W11111" t="str">
            <v xml:space="preserve"> BUG-1 </v>
          </cell>
          <cell r="X11111">
            <v>45078</v>
          </cell>
          <cell r="AA11111" t="e">
            <v>#N/A</v>
          </cell>
          <cell r="AB11111" t="e">
            <v>#N/A</v>
          </cell>
          <cell r="AC11111" t="e">
            <v>#N/A</v>
          </cell>
        </row>
        <row r="11112">
          <cell r="A11112" t="str">
            <v>96600017701408057960200TBD</v>
          </cell>
          <cell r="B11112" t="e">
            <v>#N/A</v>
          </cell>
          <cell r="C11112" t="str">
            <v>966000177050</v>
          </cell>
          <cell r="D11112" t="str">
            <v>96600017701408057960200</v>
          </cell>
          <cell r="E11112" t="str">
            <v>ONT</v>
          </cell>
          <cell r="F11112" t="str">
            <v>9660001770</v>
          </cell>
          <cell r="G11112" t="str">
            <v>14080579</v>
          </cell>
          <cell r="H11112">
            <v>50</v>
          </cell>
          <cell r="I11112" t="str">
            <v>Network Port Connector,Single row,Single</v>
          </cell>
          <cell r="J11112">
            <v>60200</v>
          </cell>
          <cell r="K11112">
            <v>8.43E-2</v>
          </cell>
          <cell r="L11112">
            <v>5074.8599999999997</v>
          </cell>
          <cell r="M11112" t="str">
            <v>451U</v>
          </cell>
          <cell r="N11112" t="e">
            <v>#N/A</v>
          </cell>
          <cell r="O11112" t="str">
            <v>TBD</v>
          </cell>
          <cell r="T11112">
            <v>45290</v>
          </cell>
          <cell r="U11112" t="str">
            <v>SEA</v>
          </cell>
          <cell r="V11112" t="str">
            <v>Waiting for Invoice</v>
          </cell>
          <cell r="W11112" t="str">
            <v xml:space="preserve"> BUG-1 </v>
          </cell>
          <cell r="X11112">
            <v>45078</v>
          </cell>
          <cell r="AA11112" t="e">
            <v>#N/A</v>
          </cell>
          <cell r="AB11112" t="e">
            <v>#N/A</v>
          </cell>
          <cell r="AC11112" t="e">
            <v>#N/A</v>
          </cell>
        </row>
        <row r="11113">
          <cell r="A11113" t="str">
            <v>96600017701413787660000TBD</v>
          </cell>
          <cell r="B11113" t="e">
            <v>#N/A</v>
          </cell>
          <cell r="C11113" t="str">
            <v>966000177060</v>
          </cell>
          <cell r="D11113" t="str">
            <v>96600017701413787660000</v>
          </cell>
          <cell r="E11113" t="str">
            <v>ONT</v>
          </cell>
          <cell r="F11113" t="str">
            <v>9660001770</v>
          </cell>
          <cell r="G11113" t="str">
            <v>14137876</v>
          </cell>
          <cell r="H11113">
            <v>60</v>
          </cell>
          <cell r="I11113" t="str">
            <v>Patch Cord SC/APC-SC/APC Single Mode 2m</v>
          </cell>
          <cell r="J11113">
            <v>60000</v>
          </cell>
          <cell r="K11113">
            <v>0.92210000000000003</v>
          </cell>
          <cell r="L11113">
            <v>55326</v>
          </cell>
          <cell r="M11113" t="str">
            <v>451U</v>
          </cell>
          <cell r="N11113" t="e">
            <v>#N/A</v>
          </cell>
          <cell r="O11113" t="str">
            <v>TBD</v>
          </cell>
          <cell r="T11113">
            <v>45290</v>
          </cell>
          <cell r="U11113" t="str">
            <v>SEA</v>
          </cell>
          <cell r="V11113" t="str">
            <v>Waiting for Invoice</v>
          </cell>
          <cell r="W11113" t="str">
            <v xml:space="preserve"> BUG-1 </v>
          </cell>
          <cell r="X11113">
            <v>45078</v>
          </cell>
          <cell r="AA11113" t="e">
            <v>#N/A</v>
          </cell>
          <cell r="AB11113" t="e">
            <v>#N/A</v>
          </cell>
          <cell r="AC11113" t="e">
            <v>#N/A</v>
          </cell>
        </row>
        <row r="11114">
          <cell r="A11114" t="str">
            <v>96600017701419000260000TBD</v>
          </cell>
          <cell r="B11114" t="e">
            <v>#N/A</v>
          </cell>
          <cell r="C11114" t="str">
            <v>966000177070</v>
          </cell>
          <cell r="D11114" t="str">
            <v>96600017701419000260000</v>
          </cell>
          <cell r="E11114" t="str">
            <v>ONT</v>
          </cell>
          <cell r="F11114" t="str">
            <v>9660001770</v>
          </cell>
          <cell r="G11114" t="str">
            <v>14190002</v>
          </cell>
          <cell r="H11114">
            <v>70</v>
          </cell>
          <cell r="I11114" t="str">
            <v>Power Connector 1PIN 50V 2A R/A Male Soc</v>
          </cell>
          <cell r="J11114">
            <v>60000</v>
          </cell>
          <cell r="K11114">
            <v>2.46E-2</v>
          </cell>
          <cell r="L11114">
            <v>1476</v>
          </cell>
          <cell r="M11114" t="str">
            <v>451U</v>
          </cell>
          <cell r="N11114" t="e">
            <v>#N/A</v>
          </cell>
          <cell r="O11114" t="str">
            <v>TBD</v>
          </cell>
          <cell r="T11114">
            <v>45290</v>
          </cell>
          <cell r="U11114" t="str">
            <v>SEA</v>
          </cell>
          <cell r="V11114" t="str">
            <v>Waiting for Invoice</v>
          </cell>
          <cell r="W11114" t="str">
            <v xml:space="preserve"> BUG-1 </v>
          </cell>
          <cell r="X11114">
            <v>45078</v>
          </cell>
          <cell r="AA11114" t="e">
            <v>#N/A</v>
          </cell>
          <cell r="AB11114" t="e">
            <v>#N/A</v>
          </cell>
          <cell r="AC11114" t="e">
            <v>#N/A</v>
          </cell>
        </row>
        <row r="11115">
          <cell r="A11115" t="str">
            <v>966000177014240060120000TBD</v>
          </cell>
          <cell r="B11115" t="e">
            <v>#N/A</v>
          </cell>
          <cell r="C11115" t="str">
            <v>966000177080</v>
          </cell>
          <cell r="D11115" t="str">
            <v>966000177014240060120000</v>
          </cell>
          <cell r="E11115" t="str">
            <v>ONT</v>
          </cell>
          <cell r="F11115" t="str">
            <v>9660001770</v>
          </cell>
          <cell r="G11115" t="str">
            <v>14240060</v>
          </cell>
          <cell r="H11115">
            <v>80</v>
          </cell>
          <cell r="I11115" t="str">
            <v>RF Connector,Coaxial Connector,50,Straig</v>
          </cell>
          <cell r="J11115">
            <v>120000</v>
          </cell>
          <cell r="K11115">
            <v>1.8800000000000001E-2</v>
          </cell>
          <cell r="L11115">
            <v>2256</v>
          </cell>
          <cell r="M11115" t="str">
            <v>451U</v>
          </cell>
          <cell r="N11115" t="e">
            <v>#N/A</v>
          </cell>
          <cell r="O11115" t="str">
            <v>TBD</v>
          </cell>
          <cell r="T11115">
            <v>45290</v>
          </cell>
          <cell r="U11115" t="str">
            <v>SEA</v>
          </cell>
          <cell r="V11115" t="str">
            <v>Waiting for Invoice</v>
          </cell>
          <cell r="W11115" t="str">
            <v xml:space="preserve"> BUG-1 </v>
          </cell>
          <cell r="X11115">
            <v>45078</v>
          </cell>
          <cell r="AA11115" t="e">
            <v>#N/A</v>
          </cell>
          <cell r="AB11115" t="e">
            <v>#N/A</v>
          </cell>
          <cell r="AC11115" t="e">
            <v>#N/A</v>
          </cell>
        </row>
        <row r="11116">
          <cell r="A11116" t="str">
            <v>96600017701430010560000TBD</v>
          </cell>
          <cell r="B11116" t="e">
            <v>#N/A</v>
          </cell>
          <cell r="C11116" t="str">
            <v>966000177090</v>
          </cell>
          <cell r="D11116" t="str">
            <v>96600017701430010560000</v>
          </cell>
          <cell r="E11116" t="str">
            <v>ONT</v>
          </cell>
          <cell r="F11116" t="str">
            <v>9660001770</v>
          </cell>
          <cell r="G11116" t="str">
            <v>14300105</v>
          </cell>
          <cell r="H11116">
            <v>90</v>
          </cell>
          <cell r="I11116" t="str">
            <v>Optical Adapter,SC/APC-SC/APC,Green Shel</v>
          </cell>
          <cell r="J11116">
            <v>60000</v>
          </cell>
          <cell r="K11116">
            <v>0.12790000000000001</v>
          </cell>
          <cell r="L11116">
            <v>7674.0000000000009</v>
          </cell>
          <cell r="M11116" t="str">
            <v>451U</v>
          </cell>
          <cell r="N11116" t="e">
            <v>#N/A</v>
          </cell>
          <cell r="O11116" t="str">
            <v>TBD</v>
          </cell>
          <cell r="T11116">
            <v>45290</v>
          </cell>
          <cell r="U11116" t="str">
            <v>SEA</v>
          </cell>
          <cell r="V11116" t="str">
            <v>Waiting for Invoice</v>
          </cell>
          <cell r="W11116" t="str">
            <v xml:space="preserve"> BUG-1 </v>
          </cell>
          <cell r="X11116">
            <v>45078</v>
          </cell>
          <cell r="AA11116" t="e">
            <v>#N/A</v>
          </cell>
          <cell r="AB11116" t="e">
            <v>#N/A</v>
          </cell>
          <cell r="AC11116" t="e">
            <v>#N/A</v>
          </cell>
        </row>
        <row r="11117">
          <cell r="A11117" t="str">
            <v>96600017701605009660000TBD</v>
          </cell>
          <cell r="B11117" t="e">
            <v>#N/A</v>
          </cell>
          <cell r="C11117" t="str">
            <v>9660001770100</v>
          </cell>
          <cell r="D11117" t="str">
            <v>96600017701605009660000</v>
          </cell>
          <cell r="E11117" t="str">
            <v>ONT</v>
          </cell>
          <cell r="F11117" t="str">
            <v>9660001770</v>
          </cell>
          <cell r="G11117" t="str">
            <v>16050096</v>
          </cell>
          <cell r="H11117">
            <v>100</v>
          </cell>
          <cell r="I11117" t="str">
            <v>Push Switch 2P2T 12VDC 1A THT 3.6mm</v>
          </cell>
          <cell r="J11117">
            <v>60000</v>
          </cell>
          <cell r="K11117">
            <v>9.4899999999999998E-2</v>
          </cell>
          <cell r="L11117">
            <v>5694</v>
          </cell>
          <cell r="M11117" t="str">
            <v>451U</v>
          </cell>
          <cell r="N11117" t="e">
            <v>#N/A</v>
          </cell>
          <cell r="O11117" t="str">
            <v>TBD</v>
          </cell>
          <cell r="T11117">
            <v>45290</v>
          </cell>
          <cell r="U11117" t="str">
            <v>SEA</v>
          </cell>
          <cell r="V11117" t="str">
            <v>Waiting for Invoice</v>
          </cell>
          <cell r="W11117" t="str">
            <v xml:space="preserve"> BUG-1 </v>
          </cell>
          <cell r="X11117">
            <v>45078</v>
          </cell>
          <cell r="AA11117" t="e">
            <v>#N/A</v>
          </cell>
          <cell r="AB11117" t="e">
            <v>#N/A</v>
          </cell>
          <cell r="AC11117" t="e">
            <v>#N/A</v>
          </cell>
        </row>
        <row r="11118">
          <cell r="A11118" t="str">
            <v>966000177016100081180000TBD</v>
          </cell>
          <cell r="B11118" t="e">
            <v>#N/A</v>
          </cell>
          <cell r="C11118" t="str">
            <v>9660001770110</v>
          </cell>
          <cell r="D11118" t="str">
            <v>966000177016100081180000</v>
          </cell>
          <cell r="E11118" t="str">
            <v>ONT</v>
          </cell>
          <cell r="F11118" t="str">
            <v>9660001770</v>
          </cell>
          <cell r="G11118" t="str">
            <v>16100081</v>
          </cell>
          <cell r="H11118">
            <v>110</v>
          </cell>
          <cell r="I11118" t="str">
            <v>Micro switch-SPST-12VDC-0.05A-THT-3.5mm-</v>
          </cell>
          <cell r="J11118">
            <v>180000</v>
          </cell>
          <cell r="K11118">
            <v>0.18440000000000001</v>
          </cell>
          <cell r="L11118">
            <v>33192</v>
          </cell>
          <cell r="M11118" t="str">
            <v>451U</v>
          </cell>
          <cell r="N11118" t="e">
            <v>#N/A</v>
          </cell>
          <cell r="O11118" t="str">
            <v>TBD</v>
          </cell>
          <cell r="T11118">
            <v>45290</v>
          </cell>
          <cell r="U11118" t="str">
            <v>SEA</v>
          </cell>
          <cell r="V11118" t="str">
            <v>Waiting for Invoice</v>
          </cell>
          <cell r="W11118" t="str">
            <v xml:space="preserve"> BUG-1 </v>
          </cell>
          <cell r="X11118">
            <v>45078</v>
          </cell>
          <cell r="AA11118" t="e">
            <v>#N/A</v>
          </cell>
          <cell r="AB11118" t="e">
            <v>#N/A</v>
          </cell>
          <cell r="AC11118" t="e">
            <v>#N/A</v>
          </cell>
        </row>
        <row r="11119">
          <cell r="A11119" t="str">
            <v>96600017702108026260000TBD</v>
          </cell>
          <cell r="B11119" t="e">
            <v>#N/A</v>
          </cell>
          <cell r="C11119" t="str">
            <v>9660001770120</v>
          </cell>
          <cell r="D11119" t="str">
            <v>96600017702108026260000</v>
          </cell>
          <cell r="E11119" t="str">
            <v>ONT</v>
          </cell>
          <cell r="F11119" t="str">
            <v>9660001770</v>
          </cell>
          <cell r="G11119" t="str">
            <v>21080262</v>
          </cell>
          <cell r="H11119">
            <v>120</v>
          </cell>
          <cell r="I11119" t="str">
            <v>HG8245 shield case for Bosa part-2108026</v>
          </cell>
          <cell r="J11119">
            <v>60000</v>
          </cell>
          <cell r="K11119">
            <v>0.1106</v>
          </cell>
          <cell r="L11119">
            <v>6636</v>
          </cell>
          <cell r="M11119" t="str">
            <v>451U</v>
          </cell>
          <cell r="N11119" t="e">
            <v>#N/A</v>
          </cell>
          <cell r="O11119" t="str">
            <v>TBD</v>
          </cell>
          <cell r="T11119">
            <v>45290</v>
          </cell>
          <cell r="U11119" t="str">
            <v>SEA</v>
          </cell>
          <cell r="V11119" t="str">
            <v>Waiting for Invoice</v>
          </cell>
          <cell r="W11119" t="str">
            <v xml:space="preserve"> BUG-1 </v>
          </cell>
          <cell r="X11119">
            <v>45078</v>
          </cell>
          <cell r="AA11119" t="e">
            <v>#N/A</v>
          </cell>
          <cell r="AB11119" t="e">
            <v>#N/A</v>
          </cell>
          <cell r="AC11119" t="e">
            <v>#N/A</v>
          </cell>
        </row>
        <row r="11120">
          <cell r="A11120" t="str">
            <v>96600017702117048160000TBD</v>
          </cell>
          <cell r="B11120" t="e">
            <v>#N/A</v>
          </cell>
          <cell r="C11120" t="str">
            <v>9660001770130</v>
          </cell>
          <cell r="D11120" t="str">
            <v>96600017702117048160000</v>
          </cell>
          <cell r="E11120" t="str">
            <v>ONT</v>
          </cell>
          <cell r="F11120" t="str">
            <v>9660001770</v>
          </cell>
          <cell r="G11120" t="str">
            <v>21170481</v>
          </cell>
          <cell r="H11120">
            <v>130</v>
          </cell>
          <cell r="I11120" t="str">
            <v>Conductor,DKBA8.055.5199,Pillar-Conflux</v>
          </cell>
          <cell r="J11120">
            <v>60000</v>
          </cell>
          <cell r="K11120">
            <v>2.76E-2</v>
          </cell>
          <cell r="L11120">
            <v>1656</v>
          </cell>
          <cell r="M11120" t="str">
            <v>451U</v>
          </cell>
          <cell r="N11120" t="e">
            <v>#N/A</v>
          </cell>
          <cell r="O11120" t="str">
            <v>TBD</v>
          </cell>
          <cell r="T11120">
            <v>45290</v>
          </cell>
          <cell r="U11120" t="str">
            <v>SEA</v>
          </cell>
          <cell r="V11120" t="str">
            <v>Waiting for Invoice</v>
          </cell>
          <cell r="W11120" t="str">
            <v xml:space="preserve"> BUG-1 </v>
          </cell>
          <cell r="X11120">
            <v>45078</v>
          </cell>
          <cell r="AA11120" t="e">
            <v>#N/A</v>
          </cell>
          <cell r="AB11120" t="e">
            <v>#N/A</v>
          </cell>
          <cell r="AC11120" t="e">
            <v>#N/A</v>
          </cell>
        </row>
        <row r="11121">
          <cell r="A11121" t="str">
            <v>966000177021206383-00160000TBD</v>
          </cell>
          <cell r="B11121" t="e">
            <v>#N/A</v>
          </cell>
          <cell r="C11121" t="str">
            <v>9660001770140</v>
          </cell>
          <cell r="D11121" t="str">
            <v>966000177021206383-00160000</v>
          </cell>
          <cell r="E11121" t="str">
            <v>ONT</v>
          </cell>
          <cell r="F11121" t="str">
            <v>9660001770</v>
          </cell>
          <cell r="G11121" t="str">
            <v>21206383-001</v>
          </cell>
          <cell r="H11121">
            <v>140</v>
          </cell>
          <cell r="I11121" t="str">
            <v>EchoLife HG8145V5 plastic parts , 212063</v>
          </cell>
          <cell r="J11121">
            <v>60000</v>
          </cell>
          <cell r="K11121">
            <v>1.0215000000000001</v>
          </cell>
          <cell r="L11121">
            <v>61290.000000000007</v>
          </cell>
          <cell r="M11121" t="str">
            <v>451U</v>
          </cell>
          <cell r="N11121" t="e">
            <v>#N/A</v>
          </cell>
          <cell r="O11121" t="str">
            <v>TBD</v>
          </cell>
          <cell r="T11121">
            <v>45290</v>
          </cell>
          <cell r="U11121" t="str">
            <v>SEA</v>
          </cell>
          <cell r="V11121" t="str">
            <v>Waiting for Invoice</v>
          </cell>
          <cell r="W11121" t="str">
            <v xml:space="preserve"> BUG-1 </v>
          </cell>
          <cell r="X11121">
            <v>45078</v>
          </cell>
          <cell r="AA11121" t="e">
            <v>#N/A</v>
          </cell>
          <cell r="AB11121" t="e">
            <v>#N/A</v>
          </cell>
          <cell r="AC11121" t="e">
            <v>#N/A</v>
          </cell>
        </row>
        <row r="11122">
          <cell r="A11122" t="str">
            <v>96600017702601052360000TBD</v>
          </cell>
          <cell r="B11122" t="e">
            <v>#N/A</v>
          </cell>
          <cell r="C11122" t="str">
            <v>9660001770150</v>
          </cell>
          <cell r="D11122" t="str">
            <v>96600017702601052360000</v>
          </cell>
          <cell r="E11122" t="str">
            <v>ONT</v>
          </cell>
          <cell r="F11122" t="str">
            <v>9660001770</v>
          </cell>
          <cell r="G11122" t="str">
            <v>26010523</v>
          </cell>
          <cell r="H11122">
            <v>150</v>
          </cell>
          <cell r="I11122" t="str">
            <v>Cross Recessed Pan Head Tapping Screws,S</v>
          </cell>
          <cell r="J11122">
            <v>60000</v>
          </cell>
          <cell r="K11122">
            <v>1.8E-3</v>
          </cell>
          <cell r="L11122">
            <v>108</v>
          </cell>
          <cell r="M11122" t="str">
            <v>451U</v>
          </cell>
          <cell r="N11122" t="e">
            <v>#N/A</v>
          </cell>
          <cell r="O11122" t="str">
            <v>TBD</v>
          </cell>
          <cell r="T11122">
            <v>45290</v>
          </cell>
          <cell r="U11122" t="str">
            <v>SEA</v>
          </cell>
          <cell r="V11122" t="str">
            <v>Waiting for Invoice</v>
          </cell>
          <cell r="W11122" t="str">
            <v xml:space="preserve"> BUG-1 </v>
          </cell>
          <cell r="X11122">
            <v>45078</v>
          </cell>
          <cell r="AA11122" t="e">
            <v>#N/A</v>
          </cell>
          <cell r="AB11122" t="e">
            <v>#N/A</v>
          </cell>
          <cell r="AC11122" t="e">
            <v>#N/A</v>
          </cell>
        </row>
        <row r="11123">
          <cell r="A11123" t="str">
            <v>96600017702701409160000TBD</v>
          </cell>
          <cell r="B11123" t="e">
            <v>#N/A</v>
          </cell>
          <cell r="C11123" t="str">
            <v>9660001770160</v>
          </cell>
          <cell r="D11123" t="str">
            <v>96600017702701409160000</v>
          </cell>
          <cell r="E11123" t="str">
            <v>ONT</v>
          </cell>
          <cell r="F11123" t="str">
            <v>9660001770</v>
          </cell>
          <cell r="G11123" t="str">
            <v>27014091</v>
          </cell>
          <cell r="H11123">
            <v>160</v>
          </cell>
          <cell r="I11123" t="str">
            <v>Omni-directional Antenna,2400~2500/5150~</v>
          </cell>
          <cell r="J11123">
            <v>60000</v>
          </cell>
          <cell r="K11123">
            <v>0.28649999999999998</v>
          </cell>
          <cell r="L11123">
            <v>17190</v>
          </cell>
          <cell r="M11123" t="str">
            <v>451U</v>
          </cell>
          <cell r="N11123" t="e">
            <v>#N/A</v>
          </cell>
          <cell r="O11123" t="str">
            <v>TBD</v>
          </cell>
          <cell r="T11123">
            <v>45290</v>
          </cell>
          <cell r="U11123" t="str">
            <v>SEA</v>
          </cell>
          <cell r="V11123" t="str">
            <v>Waiting for Invoice</v>
          </cell>
          <cell r="W11123" t="str">
            <v xml:space="preserve"> BUG-1 </v>
          </cell>
          <cell r="X11123">
            <v>45078</v>
          </cell>
          <cell r="AA11123" t="e">
            <v>#N/A</v>
          </cell>
          <cell r="AB11123" t="e">
            <v>#N/A</v>
          </cell>
          <cell r="AC11123" t="e">
            <v>#N/A</v>
          </cell>
        </row>
        <row r="11124">
          <cell r="A11124" t="str">
            <v>96600017702701409260000TBD</v>
          </cell>
          <cell r="B11124" t="e">
            <v>#N/A</v>
          </cell>
          <cell r="C11124" t="str">
            <v>9660001770170</v>
          </cell>
          <cell r="D11124" t="str">
            <v>96600017702701409260000</v>
          </cell>
          <cell r="E11124" t="str">
            <v>ONT</v>
          </cell>
          <cell r="F11124" t="str">
            <v>9660001770</v>
          </cell>
          <cell r="G11124" t="str">
            <v>27014092</v>
          </cell>
          <cell r="H11124">
            <v>170</v>
          </cell>
          <cell r="I11124" t="str">
            <v>Omni-directional Antenna,2400~2500/5150~</v>
          </cell>
          <cell r="J11124">
            <v>60000</v>
          </cell>
          <cell r="K11124">
            <v>0.28770000000000001</v>
          </cell>
          <cell r="L11124">
            <v>17262</v>
          </cell>
          <cell r="M11124" t="str">
            <v>451U</v>
          </cell>
          <cell r="N11124" t="e">
            <v>#N/A</v>
          </cell>
          <cell r="O11124" t="str">
            <v>TBD</v>
          </cell>
          <cell r="T11124">
            <v>45290</v>
          </cell>
          <cell r="U11124" t="str">
            <v>SEA</v>
          </cell>
          <cell r="V11124" t="str">
            <v>Waiting for Invoice</v>
          </cell>
          <cell r="W11124" t="str">
            <v xml:space="preserve"> BUG-1 </v>
          </cell>
          <cell r="X11124">
            <v>45078</v>
          </cell>
          <cell r="AA11124" t="e">
            <v>#N/A</v>
          </cell>
          <cell r="AB11124" t="e">
            <v>#N/A</v>
          </cell>
          <cell r="AC11124" t="e">
            <v>#N/A</v>
          </cell>
        </row>
        <row r="11125">
          <cell r="A11125" t="str">
            <v>96600017702904101360000TBD</v>
          </cell>
          <cell r="B11125" t="e">
            <v>#N/A</v>
          </cell>
          <cell r="C11125" t="str">
            <v>9660001770180</v>
          </cell>
          <cell r="D11125" t="str">
            <v>96600017702904101360000</v>
          </cell>
          <cell r="E11125" t="str">
            <v>ONT</v>
          </cell>
          <cell r="F11125" t="str">
            <v>9660001770</v>
          </cell>
          <cell r="G11125" t="str">
            <v>29041013</v>
          </cell>
          <cell r="H11125">
            <v>180</v>
          </cell>
          <cell r="I11125" t="str">
            <v>DKBA8.817.1759,Product Blank Nameplate,V</v>
          </cell>
          <cell r="J11125">
            <v>60000</v>
          </cell>
          <cell r="K11125">
            <v>1.11E-2</v>
          </cell>
          <cell r="L11125">
            <v>666</v>
          </cell>
          <cell r="M11125" t="str">
            <v>451U</v>
          </cell>
          <cell r="N11125" t="e">
            <v>#N/A</v>
          </cell>
          <cell r="O11125" t="str">
            <v>TBD</v>
          </cell>
          <cell r="T11125">
            <v>45290</v>
          </cell>
          <cell r="U11125" t="str">
            <v>SEA</v>
          </cell>
          <cell r="V11125" t="str">
            <v>Waiting for Invoice</v>
          </cell>
          <cell r="W11125" t="str">
            <v xml:space="preserve"> BUG-1 </v>
          </cell>
          <cell r="X11125">
            <v>45078</v>
          </cell>
          <cell r="AA11125" t="e">
            <v>#N/A</v>
          </cell>
          <cell r="AB11125" t="e">
            <v>#N/A</v>
          </cell>
          <cell r="AC11125" t="e">
            <v>#N/A</v>
          </cell>
        </row>
        <row r="11126">
          <cell r="A11126" t="str">
            <v>9660001770300605704000TBD</v>
          </cell>
          <cell r="B11126" t="e">
            <v>#N/A</v>
          </cell>
          <cell r="C11126" t="str">
            <v>9660001770190</v>
          </cell>
          <cell r="D11126" t="str">
            <v>9660001770300605704000</v>
          </cell>
          <cell r="E11126" t="str">
            <v>ONT</v>
          </cell>
          <cell r="F11126" t="str">
            <v>9660001770</v>
          </cell>
          <cell r="G11126" t="str">
            <v>30060570</v>
          </cell>
          <cell r="H11126">
            <v>190</v>
          </cell>
          <cell r="I11126" t="str">
            <v>Gummed Tape with Huawei LOGO 1000m*100mm</v>
          </cell>
          <cell r="J11126">
            <v>4000</v>
          </cell>
          <cell r="K11126">
            <v>23.317900000000002</v>
          </cell>
          <cell r="L11126">
            <v>93271.6</v>
          </cell>
          <cell r="M11126" t="str">
            <v>451U</v>
          </cell>
          <cell r="N11126" t="e">
            <v>#N/A</v>
          </cell>
          <cell r="O11126" t="str">
            <v>TBD</v>
          </cell>
          <cell r="T11126">
            <v>45290</v>
          </cell>
          <cell r="U11126" t="str">
            <v>SEA</v>
          </cell>
          <cell r="V11126" t="str">
            <v>Cancelled</v>
          </cell>
          <cell r="W11126" t="str">
            <v xml:space="preserve"> BUG-1 </v>
          </cell>
          <cell r="X11126">
            <v>45078</v>
          </cell>
          <cell r="Y11126" t="str">
            <v>Caso cancelado no pedido. Huarun alegou o não recebimento desses pedidos (próximos ao dia 01.12 e eles foram reennviados para ele, este item foi cancelado mesmo sem o ok, pois, no reenvio do pedido ela já estava cancelada)</v>
          </cell>
          <cell r="AA11126" t="e">
            <v>#N/A</v>
          </cell>
          <cell r="AB11126" t="e">
            <v>#N/A</v>
          </cell>
          <cell r="AC11126" t="e">
            <v>#N/A</v>
          </cell>
        </row>
        <row r="11127">
          <cell r="A11127" t="str">
            <v>96600017702904309230000TBD</v>
          </cell>
          <cell r="B11127" t="e">
            <v>#N/A</v>
          </cell>
          <cell r="C11127" t="str">
            <v>9660001770200</v>
          </cell>
          <cell r="D11127" t="str">
            <v>96600017702904309230000</v>
          </cell>
          <cell r="E11127" t="str">
            <v>ONT</v>
          </cell>
          <cell r="F11127" t="str">
            <v>9660001770</v>
          </cell>
          <cell r="G11127" t="str">
            <v>29043092</v>
          </cell>
          <cell r="H11127">
            <v>200</v>
          </cell>
          <cell r="I11127" t="str">
            <v>Gummed Tape with Huawei LOGO 1000m*100mm</v>
          </cell>
          <cell r="J11127">
            <v>30000</v>
          </cell>
          <cell r="K11127">
            <v>5.1999999999999998E-3</v>
          </cell>
          <cell r="L11127">
            <v>156</v>
          </cell>
          <cell r="M11127" t="str">
            <v>451U</v>
          </cell>
          <cell r="N11127" t="e">
            <v>#N/A</v>
          </cell>
          <cell r="O11127" t="str">
            <v>TBD</v>
          </cell>
          <cell r="T11127">
            <v>45290</v>
          </cell>
          <cell r="U11127" t="str">
            <v>SEA</v>
          </cell>
          <cell r="V11127" t="str">
            <v>Waiting for Invoice</v>
          </cell>
          <cell r="W11127" t="str">
            <v xml:space="preserve"> BUG-1 </v>
          </cell>
          <cell r="X11127">
            <v>45078</v>
          </cell>
          <cell r="AA11127" t="e">
            <v>#N/A</v>
          </cell>
          <cell r="AB11127" t="e">
            <v>#N/A</v>
          </cell>
          <cell r="AC11127" t="e">
            <v>#N/A</v>
          </cell>
        </row>
        <row r="11128">
          <cell r="A11128" t="str">
            <v>966000177099014XRU59990TBD</v>
          </cell>
          <cell r="B11128" t="e">
            <v>#N/A</v>
          </cell>
          <cell r="C11128" t="str">
            <v>9660001770210</v>
          </cell>
          <cell r="D11128" t="str">
            <v>966000177099014XRU59990</v>
          </cell>
          <cell r="E11128" t="str">
            <v>ONT</v>
          </cell>
          <cell r="F11128" t="str">
            <v>9660001770</v>
          </cell>
          <cell r="G11128" t="str">
            <v>99014XRU</v>
          </cell>
          <cell r="H11128">
            <v>210</v>
          </cell>
          <cell r="I11128" t="str">
            <v>Network Port Connector,Single row,4-Port</v>
          </cell>
          <cell r="J11128">
            <v>59990</v>
          </cell>
          <cell r="K11128">
            <v>0.16550000000000001</v>
          </cell>
          <cell r="L11128">
            <v>9928.3450000000012</v>
          </cell>
          <cell r="M11128" t="str">
            <v>451U</v>
          </cell>
          <cell r="N11128" t="e">
            <v>#N/A</v>
          </cell>
          <cell r="O11128" t="str">
            <v>TBD</v>
          </cell>
          <cell r="T11128">
            <v>45290</v>
          </cell>
          <cell r="U11128" t="str">
            <v>SEA</v>
          </cell>
          <cell r="V11128" t="str">
            <v>Waiting for Invoice</v>
          </cell>
          <cell r="W11128" t="str">
            <v xml:space="preserve"> BUG-1 </v>
          </cell>
          <cell r="X11128">
            <v>45078</v>
          </cell>
          <cell r="AA11128" t="e">
            <v>#N/A</v>
          </cell>
          <cell r="AB11128" t="e">
            <v>#N/A</v>
          </cell>
          <cell r="AC11128" t="e">
            <v>#N/A</v>
          </cell>
        </row>
        <row r="11129">
          <cell r="A11129" t="str">
            <v>96600017706316006960000TBD</v>
          </cell>
          <cell r="B11129" t="e">
            <v>#N/A</v>
          </cell>
          <cell r="C11129" t="str">
            <v>9660001770220</v>
          </cell>
          <cell r="D11129" t="str">
            <v>96600017706316006960000</v>
          </cell>
          <cell r="E11129" t="str">
            <v>ONT</v>
          </cell>
          <cell r="F11129" t="str">
            <v>9660001770</v>
          </cell>
          <cell r="G11129" t="str">
            <v>63160069</v>
          </cell>
          <cell r="H11129">
            <v>220</v>
          </cell>
          <cell r="I11129" t="str">
            <v>DKBA7.308.242.Heatsink Part, for IXF1002</v>
          </cell>
          <cell r="J11129">
            <v>60000</v>
          </cell>
          <cell r="K11129">
            <v>0.15390000000000001</v>
          </cell>
          <cell r="L11129">
            <v>9234</v>
          </cell>
          <cell r="M11129" t="str">
            <v>451U</v>
          </cell>
          <cell r="N11129" t="e">
            <v>#N/A</v>
          </cell>
          <cell r="O11129" t="str">
            <v>TBD</v>
          </cell>
          <cell r="T11129">
            <v>45290</v>
          </cell>
          <cell r="U11129" t="str">
            <v>SEA</v>
          </cell>
          <cell r="V11129" t="str">
            <v>Waiting for Invoice</v>
          </cell>
          <cell r="W11129" t="str">
            <v xml:space="preserve"> BUG-1 </v>
          </cell>
          <cell r="X11129">
            <v>45078</v>
          </cell>
          <cell r="AA11129" t="e">
            <v>#N/A</v>
          </cell>
          <cell r="AB11129" t="e">
            <v>#N/A</v>
          </cell>
          <cell r="AC11129" t="e">
            <v>#N/A</v>
          </cell>
        </row>
        <row r="11130">
          <cell r="A11130" t="str">
            <v>966000177090170088243000TBD</v>
          </cell>
          <cell r="B11130" t="e">
            <v>#N/A</v>
          </cell>
          <cell r="C11130" t="str">
            <v>9660001770230</v>
          </cell>
          <cell r="D11130" t="str">
            <v>966000177090170088243000</v>
          </cell>
          <cell r="E11130" t="str">
            <v>ONT</v>
          </cell>
          <cell r="F11130" t="str">
            <v>9660001770</v>
          </cell>
          <cell r="G11130" t="str">
            <v>90170088</v>
          </cell>
          <cell r="H11130">
            <v>230</v>
          </cell>
          <cell r="I11130" t="str">
            <v>Gum Paper,Foam Tape,each size 5mm*25mm,F</v>
          </cell>
          <cell r="J11130">
            <v>243000</v>
          </cell>
          <cell r="K11130">
            <v>3.5999999999999999E-3</v>
          </cell>
          <cell r="L11130">
            <v>874.8</v>
          </cell>
          <cell r="M11130" t="str">
            <v>451U</v>
          </cell>
          <cell r="N11130" t="e">
            <v>#N/A</v>
          </cell>
          <cell r="O11130" t="str">
            <v>TBD</v>
          </cell>
          <cell r="T11130">
            <v>45290</v>
          </cell>
          <cell r="U11130" t="str">
            <v>SEA</v>
          </cell>
          <cell r="V11130" t="str">
            <v>Waiting for Invoice</v>
          </cell>
          <cell r="W11130" t="str">
            <v xml:space="preserve"> BUG-1 </v>
          </cell>
          <cell r="X11130">
            <v>45078</v>
          </cell>
          <cell r="AA11130" t="e">
            <v>#N/A</v>
          </cell>
          <cell r="AB11130" t="e">
            <v>#N/A</v>
          </cell>
          <cell r="AC11130" t="e">
            <v>#N/A</v>
          </cell>
        </row>
        <row r="11131">
          <cell r="A11131" t="str">
            <v>96600017709017015360000TBD</v>
          </cell>
          <cell r="B11131" t="e">
            <v>#N/A</v>
          </cell>
          <cell r="C11131" t="str">
            <v>9660001770240</v>
          </cell>
          <cell r="D11131" t="str">
            <v>96600017709017015360000</v>
          </cell>
          <cell r="E11131" t="str">
            <v>ONT</v>
          </cell>
          <cell r="F11131" t="str">
            <v>9660001770</v>
          </cell>
          <cell r="G11131" t="str">
            <v>90170153</v>
          </cell>
          <cell r="H11131">
            <v>240</v>
          </cell>
          <cell r="I11131" t="str">
            <v>Adhesivepaper-thermalprintingwhite 10x6m</v>
          </cell>
          <cell r="J11131">
            <v>60000</v>
          </cell>
          <cell r="K11131">
            <v>5.3E-3</v>
          </cell>
          <cell r="L11131">
            <v>318</v>
          </cell>
          <cell r="M11131" t="str">
            <v>451U</v>
          </cell>
          <cell r="N11131" t="e">
            <v>#N/A</v>
          </cell>
          <cell r="O11131" t="str">
            <v>TBD</v>
          </cell>
          <cell r="T11131">
            <v>45290</v>
          </cell>
          <cell r="U11131" t="str">
            <v>SEA</v>
          </cell>
          <cell r="V11131" t="str">
            <v>Waiting for Invoice</v>
          </cell>
          <cell r="W11131" t="str">
            <v xml:space="preserve"> BUG-1 </v>
          </cell>
          <cell r="X11131">
            <v>45078</v>
          </cell>
          <cell r="AA11131" t="e">
            <v>#N/A</v>
          </cell>
          <cell r="AB11131" t="e">
            <v>#N/A</v>
          </cell>
          <cell r="AC11131" t="e">
            <v>#N/A</v>
          </cell>
        </row>
        <row r="11132">
          <cell r="A11132" t="str">
            <v>9660001771040502781TBD</v>
          </cell>
          <cell r="B11132" t="e">
            <v>#N/A</v>
          </cell>
          <cell r="C11132" t="str">
            <v>966000177110</v>
          </cell>
          <cell r="D11132" t="str">
            <v>9660001771040502781</v>
          </cell>
          <cell r="E11132" t="str">
            <v>ONT</v>
          </cell>
          <cell r="F11132" t="str">
            <v>9660001771</v>
          </cell>
          <cell r="G11132" t="str">
            <v>04050278</v>
          </cell>
          <cell r="H11132">
            <v>10</v>
          </cell>
          <cell r="I11132" t="str">
            <v>Signal Cable 1.5m RJ11 2core</v>
          </cell>
          <cell r="J11132">
            <v>1</v>
          </cell>
          <cell r="K11132">
            <v>0.27060000000000001</v>
          </cell>
          <cell r="L11132">
            <v>0.27060000000000001</v>
          </cell>
          <cell r="M11132" t="str">
            <v>451U</v>
          </cell>
          <cell r="N11132" t="e">
            <v>#N/A</v>
          </cell>
          <cell r="O11132" t="str">
            <v>TBD</v>
          </cell>
          <cell r="T11132">
            <v>45290</v>
          </cell>
          <cell r="U11132" t="str">
            <v>SEA</v>
          </cell>
          <cell r="V11132" t="str">
            <v>Waiting for Invoice</v>
          </cell>
          <cell r="W11132" t="str">
            <v xml:space="preserve"> BUG-1 </v>
          </cell>
          <cell r="X11132">
            <v>45047</v>
          </cell>
          <cell r="AA11132" t="e">
            <v>#N/A</v>
          </cell>
          <cell r="AB11132" t="e">
            <v>#N/A</v>
          </cell>
          <cell r="AC11132" t="e">
            <v>#N/A</v>
          </cell>
        </row>
        <row r="11133">
          <cell r="A11133" t="str">
            <v>9660001771040505055TBD</v>
          </cell>
          <cell r="B11133" t="e">
            <v>#N/A</v>
          </cell>
          <cell r="C11133" t="str">
            <v>966000177120</v>
          </cell>
          <cell r="D11133" t="str">
            <v>9660001771040505055</v>
          </cell>
          <cell r="E11133" t="str">
            <v>ONT</v>
          </cell>
          <cell r="F11133" t="str">
            <v>9660001771</v>
          </cell>
          <cell r="G11133" t="str">
            <v>04050505</v>
          </cell>
          <cell r="H11133">
            <v>20</v>
          </cell>
          <cell r="I11133" t="str">
            <v>Signal Cable Outsourcing Cable 1.5m 8P8</v>
          </cell>
          <cell r="J11133">
            <v>5</v>
          </cell>
          <cell r="K11133">
            <v>0.307</v>
          </cell>
          <cell r="L11133">
            <v>1.5349999999999999</v>
          </cell>
          <cell r="M11133" t="str">
            <v>451U</v>
          </cell>
          <cell r="N11133" t="e">
            <v>#N/A</v>
          </cell>
          <cell r="O11133" t="str">
            <v>TBD</v>
          </cell>
          <cell r="T11133">
            <v>45290</v>
          </cell>
          <cell r="U11133" t="str">
            <v>SEA</v>
          </cell>
          <cell r="V11133" t="str">
            <v>Waiting for Invoice</v>
          </cell>
          <cell r="W11133" t="str">
            <v xml:space="preserve"> BUG-1 </v>
          </cell>
          <cell r="X11133">
            <v>45047</v>
          </cell>
          <cell r="AA11133" t="e">
            <v>#N/A</v>
          </cell>
          <cell r="AB11133" t="e">
            <v>#N/A</v>
          </cell>
          <cell r="AC11133" t="e">
            <v>#N/A</v>
          </cell>
        </row>
        <row r="11134">
          <cell r="A11134" t="str">
            <v>966000177203015BCM10000TBD</v>
          </cell>
          <cell r="B11134" t="e">
            <v>#N/A</v>
          </cell>
          <cell r="C11134" t="str">
            <v>966000177210</v>
          </cell>
          <cell r="D11134" t="str">
            <v>966000177203015BCM10000</v>
          </cell>
          <cell r="E11134" t="str">
            <v>ONT</v>
          </cell>
          <cell r="F11134" t="str">
            <v>9660001772</v>
          </cell>
          <cell r="G11134" t="str">
            <v>03015BCM</v>
          </cell>
          <cell r="H11134">
            <v>10</v>
          </cell>
          <cell r="I11134" t="str">
            <v>PCB,EchoLife ONT,HS8145VD,GPON Terminal</v>
          </cell>
          <cell r="J11134">
            <v>10000</v>
          </cell>
          <cell r="K11134">
            <v>1.0678000000000001</v>
          </cell>
          <cell r="L11134">
            <v>10678</v>
          </cell>
          <cell r="M11134" t="str">
            <v>451U</v>
          </cell>
          <cell r="N11134" t="e">
            <v>#N/A</v>
          </cell>
          <cell r="O11134" t="str">
            <v>TBD</v>
          </cell>
          <cell r="T11134">
            <v>45290</v>
          </cell>
          <cell r="U11134" t="str">
            <v>SEA</v>
          </cell>
          <cell r="V11134" t="str">
            <v>Waiting for Invoice</v>
          </cell>
          <cell r="W11134" t="str">
            <v xml:space="preserve"> BUG-1 </v>
          </cell>
          <cell r="X11134">
            <v>45071</v>
          </cell>
          <cell r="AA11134" t="e">
            <v>#N/A</v>
          </cell>
          <cell r="AB11134" t="e">
            <v>#N/A</v>
          </cell>
          <cell r="AC11134" t="e">
            <v>#N/A</v>
          </cell>
        </row>
        <row r="11135">
          <cell r="A11135" t="str">
            <v>96600017720405027810000TBD</v>
          </cell>
          <cell r="B11135" t="e">
            <v>#N/A</v>
          </cell>
          <cell r="C11135" t="str">
            <v>966000177220</v>
          </cell>
          <cell r="D11135" t="str">
            <v>96600017720405027810000</v>
          </cell>
          <cell r="E11135" t="str">
            <v>ONT</v>
          </cell>
          <cell r="F11135" t="str">
            <v>9660001772</v>
          </cell>
          <cell r="G11135" t="str">
            <v>04050278</v>
          </cell>
          <cell r="H11135">
            <v>20</v>
          </cell>
          <cell r="I11135" t="str">
            <v>Signal Cable 1.5m RJ11 2core</v>
          </cell>
          <cell r="J11135">
            <v>10000</v>
          </cell>
          <cell r="K11135">
            <v>0.27060000000000001</v>
          </cell>
          <cell r="L11135">
            <v>2706</v>
          </cell>
          <cell r="M11135" t="str">
            <v>451U</v>
          </cell>
          <cell r="N11135" t="e">
            <v>#N/A</v>
          </cell>
          <cell r="O11135" t="str">
            <v>TBD</v>
          </cell>
          <cell r="T11135">
            <v>45290</v>
          </cell>
          <cell r="U11135" t="str">
            <v>SEA</v>
          </cell>
          <cell r="V11135" t="str">
            <v>Waiting for Invoice</v>
          </cell>
          <cell r="W11135" t="str">
            <v xml:space="preserve"> BUG-1 </v>
          </cell>
          <cell r="X11135">
            <v>45071</v>
          </cell>
          <cell r="AA11135" t="e">
            <v>#N/A</v>
          </cell>
          <cell r="AB11135" t="e">
            <v>#N/A</v>
          </cell>
          <cell r="AC11135" t="e">
            <v>#N/A</v>
          </cell>
        </row>
        <row r="11136">
          <cell r="A11136" t="str">
            <v>96600017720405050510000TBD</v>
          </cell>
          <cell r="B11136" t="e">
            <v>#N/A</v>
          </cell>
          <cell r="C11136" t="str">
            <v>966000177230</v>
          </cell>
          <cell r="D11136" t="str">
            <v>96600017720405050510000</v>
          </cell>
          <cell r="E11136" t="str">
            <v>ONT</v>
          </cell>
          <cell r="F11136" t="str">
            <v>9660001772</v>
          </cell>
          <cell r="G11136" t="str">
            <v>04050505</v>
          </cell>
          <cell r="H11136">
            <v>30</v>
          </cell>
          <cell r="I11136" t="str">
            <v>Signal Cable Outsourcing Cable 1.5m 8P8</v>
          </cell>
          <cell r="J11136">
            <v>10000</v>
          </cell>
          <cell r="K11136">
            <v>0.307</v>
          </cell>
          <cell r="L11136">
            <v>3070</v>
          </cell>
          <cell r="M11136" t="str">
            <v>451U</v>
          </cell>
          <cell r="N11136" t="e">
            <v>#N/A</v>
          </cell>
          <cell r="O11136" t="str">
            <v>TBD</v>
          </cell>
          <cell r="T11136">
            <v>45290</v>
          </cell>
          <cell r="U11136" t="str">
            <v>SEA</v>
          </cell>
          <cell r="V11136" t="str">
            <v>Waiting for Invoice</v>
          </cell>
          <cell r="W11136" t="str">
            <v xml:space="preserve"> BUG-1 </v>
          </cell>
          <cell r="X11136">
            <v>45071</v>
          </cell>
          <cell r="AA11136" t="e">
            <v>#N/A</v>
          </cell>
          <cell r="AB11136" t="e">
            <v>#N/A</v>
          </cell>
          <cell r="AC11136" t="e">
            <v>#N/A</v>
          </cell>
        </row>
        <row r="11137">
          <cell r="A11137" t="str">
            <v>96600017721408057810000TBD</v>
          </cell>
          <cell r="B11137" t="e">
            <v>#N/A</v>
          </cell>
          <cell r="C11137" t="str">
            <v>966000177240</v>
          </cell>
          <cell r="D11137" t="str">
            <v>96600017721408057810000</v>
          </cell>
          <cell r="E11137" t="str">
            <v>ONT</v>
          </cell>
          <cell r="F11137" t="str">
            <v>9660001772</v>
          </cell>
          <cell r="G11137" t="str">
            <v>14080578</v>
          </cell>
          <cell r="H11137">
            <v>40</v>
          </cell>
          <cell r="I11137" t="str">
            <v>Network Port Connector,Single row,Single</v>
          </cell>
          <cell r="J11137">
            <v>10000</v>
          </cell>
          <cell r="K11137">
            <v>2.5999999999999999E-2</v>
          </cell>
          <cell r="L11137">
            <v>260</v>
          </cell>
          <cell r="M11137" t="str">
            <v>451U</v>
          </cell>
          <cell r="N11137" t="e">
            <v>#N/A</v>
          </cell>
          <cell r="O11137" t="str">
            <v>TBD</v>
          </cell>
          <cell r="T11137">
            <v>45290</v>
          </cell>
          <cell r="U11137" t="str">
            <v>SEA</v>
          </cell>
          <cell r="V11137" t="str">
            <v>Waiting for Invoice</v>
          </cell>
          <cell r="W11137" t="str">
            <v xml:space="preserve"> BUG-1 </v>
          </cell>
          <cell r="X11137">
            <v>45071</v>
          </cell>
          <cell r="AA11137" t="e">
            <v>#N/A</v>
          </cell>
          <cell r="AB11137" t="e">
            <v>#N/A</v>
          </cell>
          <cell r="AC11137" t="e">
            <v>#N/A</v>
          </cell>
        </row>
        <row r="11138">
          <cell r="A11138" t="str">
            <v>9660001772140805799800TBD</v>
          </cell>
          <cell r="B11138" t="e">
            <v>#N/A</v>
          </cell>
          <cell r="C11138" t="str">
            <v>966000177250</v>
          </cell>
          <cell r="D11138" t="str">
            <v>9660001772140805799800</v>
          </cell>
          <cell r="E11138" t="str">
            <v>ONT</v>
          </cell>
          <cell r="F11138" t="str">
            <v>9660001772</v>
          </cell>
          <cell r="G11138" t="str">
            <v>14080579</v>
          </cell>
          <cell r="H11138">
            <v>50</v>
          </cell>
          <cell r="I11138" t="str">
            <v>Network Port Connector,Single row,Single</v>
          </cell>
          <cell r="J11138">
            <v>9800</v>
          </cell>
          <cell r="K11138">
            <v>8.43E-2</v>
          </cell>
          <cell r="L11138">
            <v>826.14</v>
          </cell>
          <cell r="M11138" t="str">
            <v>451U</v>
          </cell>
          <cell r="N11138" t="e">
            <v>#N/A</v>
          </cell>
          <cell r="O11138" t="str">
            <v>TBD</v>
          </cell>
          <cell r="T11138">
            <v>45290</v>
          </cell>
          <cell r="U11138" t="str">
            <v>SEA</v>
          </cell>
          <cell r="V11138" t="str">
            <v>Waiting for Invoice</v>
          </cell>
          <cell r="W11138" t="str">
            <v xml:space="preserve"> BUG-1 </v>
          </cell>
          <cell r="X11138">
            <v>45071</v>
          </cell>
          <cell r="AA11138" t="e">
            <v>#N/A</v>
          </cell>
          <cell r="AB11138" t="e">
            <v>#N/A</v>
          </cell>
          <cell r="AC11138" t="e">
            <v>#N/A</v>
          </cell>
        </row>
        <row r="11139">
          <cell r="A11139" t="str">
            <v>96600017721413787610000TBD</v>
          </cell>
          <cell r="B11139" t="e">
            <v>#N/A</v>
          </cell>
          <cell r="C11139" t="str">
            <v>966000177260</v>
          </cell>
          <cell r="D11139" t="str">
            <v>96600017721413787610000</v>
          </cell>
          <cell r="E11139" t="str">
            <v>ONT</v>
          </cell>
          <cell r="F11139" t="str">
            <v>9660001772</v>
          </cell>
          <cell r="G11139" t="str">
            <v>14137876</v>
          </cell>
          <cell r="H11139">
            <v>60</v>
          </cell>
          <cell r="I11139" t="str">
            <v>Patch Cord SC/APC-SC/APC Single Mode 2m</v>
          </cell>
          <cell r="J11139">
            <v>10000</v>
          </cell>
          <cell r="K11139">
            <v>0.92210000000000003</v>
          </cell>
          <cell r="L11139">
            <v>9221</v>
          </cell>
          <cell r="M11139" t="str">
            <v>451U</v>
          </cell>
          <cell r="N11139" t="e">
            <v>#N/A</v>
          </cell>
          <cell r="O11139" t="str">
            <v>TBD</v>
          </cell>
          <cell r="T11139">
            <v>45290</v>
          </cell>
          <cell r="U11139" t="str">
            <v>SEA</v>
          </cell>
          <cell r="V11139" t="str">
            <v>Waiting for Invoice</v>
          </cell>
          <cell r="W11139" t="str">
            <v xml:space="preserve"> BUG-1 </v>
          </cell>
          <cell r="X11139">
            <v>45071</v>
          </cell>
          <cell r="AA11139" t="e">
            <v>#N/A</v>
          </cell>
          <cell r="AB11139" t="e">
            <v>#N/A</v>
          </cell>
          <cell r="AC11139" t="e">
            <v>#N/A</v>
          </cell>
        </row>
        <row r="11140">
          <cell r="A11140" t="str">
            <v>96600017721419000210000TBD</v>
          </cell>
          <cell r="B11140" t="e">
            <v>#N/A</v>
          </cell>
          <cell r="C11140" t="str">
            <v>966000177270</v>
          </cell>
          <cell r="D11140" t="str">
            <v>96600017721419000210000</v>
          </cell>
          <cell r="E11140" t="str">
            <v>ONT</v>
          </cell>
          <cell r="F11140" t="str">
            <v>9660001772</v>
          </cell>
          <cell r="G11140" t="str">
            <v>14190002</v>
          </cell>
          <cell r="H11140">
            <v>70</v>
          </cell>
          <cell r="I11140" t="str">
            <v>Power Connector 1PIN 50V 2A R/A Male Soc</v>
          </cell>
          <cell r="J11140">
            <v>10000</v>
          </cell>
          <cell r="K11140">
            <v>2.46E-2</v>
          </cell>
          <cell r="L11140">
            <v>246</v>
          </cell>
          <cell r="M11140" t="str">
            <v>451U</v>
          </cell>
          <cell r="N11140" t="e">
            <v>#N/A</v>
          </cell>
          <cell r="O11140" t="str">
            <v>TBD</v>
          </cell>
          <cell r="T11140">
            <v>45290</v>
          </cell>
          <cell r="U11140" t="str">
            <v>SEA</v>
          </cell>
          <cell r="V11140" t="str">
            <v>Waiting for Invoice</v>
          </cell>
          <cell r="W11140" t="str">
            <v xml:space="preserve"> BUG-1 </v>
          </cell>
          <cell r="X11140">
            <v>45071</v>
          </cell>
          <cell r="AA11140" t="e">
            <v>#N/A</v>
          </cell>
          <cell r="AB11140" t="e">
            <v>#N/A</v>
          </cell>
          <cell r="AC11140" t="e">
            <v>#N/A</v>
          </cell>
        </row>
        <row r="11141">
          <cell r="A11141" t="str">
            <v>96600017721424006020000TBD</v>
          </cell>
          <cell r="B11141" t="e">
            <v>#N/A</v>
          </cell>
          <cell r="C11141" t="str">
            <v>966000177280</v>
          </cell>
          <cell r="D11141" t="str">
            <v>96600017721424006020000</v>
          </cell>
          <cell r="E11141" t="str">
            <v>ONT</v>
          </cell>
          <cell r="F11141" t="str">
            <v>9660001772</v>
          </cell>
          <cell r="G11141" t="str">
            <v>14240060</v>
          </cell>
          <cell r="H11141">
            <v>80</v>
          </cell>
          <cell r="I11141" t="str">
            <v>RF Connector,Coaxial Connector,50,Straig</v>
          </cell>
          <cell r="J11141">
            <v>20000</v>
          </cell>
          <cell r="K11141">
            <v>1.8800000000000001E-2</v>
          </cell>
          <cell r="L11141">
            <v>376</v>
          </cell>
          <cell r="M11141" t="str">
            <v>451U</v>
          </cell>
          <cell r="N11141" t="e">
            <v>#N/A</v>
          </cell>
          <cell r="O11141" t="str">
            <v>TBD</v>
          </cell>
          <cell r="T11141">
            <v>45290</v>
          </cell>
          <cell r="U11141" t="str">
            <v>SEA</v>
          </cell>
          <cell r="V11141" t="str">
            <v>Waiting for Invoice</v>
          </cell>
          <cell r="W11141" t="str">
            <v xml:space="preserve"> BUG-1 </v>
          </cell>
          <cell r="X11141">
            <v>45071</v>
          </cell>
          <cell r="AA11141" t="e">
            <v>#N/A</v>
          </cell>
          <cell r="AB11141" t="e">
            <v>#N/A</v>
          </cell>
          <cell r="AC11141" t="e">
            <v>#N/A</v>
          </cell>
        </row>
        <row r="11142">
          <cell r="A11142" t="str">
            <v>96600017721430010510000TBD</v>
          </cell>
          <cell r="B11142" t="e">
            <v>#N/A</v>
          </cell>
          <cell r="C11142" t="str">
            <v>966000177290</v>
          </cell>
          <cell r="D11142" t="str">
            <v>96600017721430010510000</v>
          </cell>
          <cell r="E11142" t="str">
            <v>ONT</v>
          </cell>
          <cell r="F11142" t="str">
            <v>9660001772</v>
          </cell>
          <cell r="G11142" t="str">
            <v>14300105</v>
          </cell>
          <cell r="H11142">
            <v>90</v>
          </cell>
          <cell r="I11142" t="str">
            <v>Optical Adapter,SC/APC-SC/APC,Green Shel</v>
          </cell>
          <cell r="J11142">
            <v>10000</v>
          </cell>
          <cell r="K11142">
            <v>0.12790000000000001</v>
          </cell>
          <cell r="L11142">
            <v>1279.0000000000002</v>
          </cell>
          <cell r="M11142" t="str">
            <v>451U</v>
          </cell>
          <cell r="N11142" t="e">
            <v>#N/A</v>
          </cell>
          <cell r="O11142" t="str">
            <v>TBD</v>
          </cell>
          <cell r="T11142">
            <v>45290</v>
          </cell>
          <cell r="U11142" t="str">
            <v>SEA</v>
          </cell>
          <cell r="V11142" t="str">
            <v>Waiting for Invoice</v>
          </cell>
          <cell r="W11142" t="str">
            <v xml:space="preserve"> BUG-1 </v>
          </cell>
          <cell r="X11142">
            <v>45071</v>
          </cell>
          <cell r="AA11142" t="e">
            <v>#N/A</v>
          </cell>
          <cell r="AB11142" t="e">
            <v>#N/A</v>
          </cell>
          <cell r="AC11142" t="e">
            <v>#N/A</v>
          </cell>
        </row>
        <row r="11143">
          <cell r="A11143" t="str">
            <v>96600017721605009610000TBD</v>
          </cell>
          <cell r="B11143" t="e">
            <v>#N/A</v>
          </cell>
          <cell r="C11143" t="str">
            <v>9660001772100</v>
          </cell>
          <cell r="D11143" t="str">
            <v>96600017721605009610000</v>
          </cell>
          <cell r="E11143" t="str">
            <v>ONT</v>
          </cell>
          <cell r="F11143" t="str">
            <v>9660001772</v>
          </cell>
          <cell r="G11143" t="str">
            <v>16050096</v>
          </cell>
          <cell r="H11143">
            <v>100</v>
          </cell>
          <cell r="I11143" t="str">
            <v>Push Switch 2P2T 12VDC 1A THT 3.6mm</v>
          </cell>
          <cell r="J11143">
            <v>10000</v>
          </cell>
          <cell r="K11143">
            <v>9.4899999999999998E-2</v>
          </cell>
          <cell r="L11143">
            <v>949</v>
          </cell>
          <cell r="M11143" t="str">
            <v>451U</v>
          </cell>
          <cell r="N11143" t="e">
            <v>#N/A</v>
          </cell>
          <cell r="O11143" t="str">
            <v>TBD</v>
          </cell>
          <cell r="T11143">
            <v>45290</v>
          </cell>
          <cell r="U11143" t="str">
            <v>SEA</v>
          </cell>
          <cell r="V11143" t="str">
            <v>Waiting for Invoice</v>
          </cell>
          <cell r="W11143" t="str">
            <v xml:space="preserve"> BUG-1 </v>
          </cell>
          <cell r="X11143">
            <v>45071</v>
          </cell>
          <cell r="AA11143" t="e">
            <v>#N/A</v>
          </cell>
          <cell r="AB11143" t="e">
            <v>#N/A</v>
          </cell>
          <cell r="AC11143" t="e">
            <v>#N/A</v>
          </cell>
        </row>
        <row r="11144">
          <cell r="A11144" t="str">
            <v>96600017721610008130000TBD</v>
          </cell>
          <cell r="B11144" t="e">
            <v>#N/A</v>
          </cell>
          <cell r="C11144" t="str">
            <v>9660001772110</v>
          </cell>
          <cell r="D11144" t="str">
            <v>96600017721610008130000</v>
          </cell>
          <cell r="E11144" t="str">
            <v>ONT</v>
          </cell>
          <cell r="F11144" t="str">
            <v>9660001772</v>
          </cell>
          <cell r="G11144" t="str">
            <v>16100081</v>
          </cell>
          <cell r="H11144">
            <v>110</v>
          </cell>
          <cell r="I11144" t="str">
            <v>Micro switch-SPST-12VDC-0.05A-THT-3.5mm-</v>
          </cell>
          <cell r="J11144">
            <v>30000</v>
          </cell>
          <cell r="K11144">
            <v>0.18440000000000001</v>
          </cell>
          <cell r="L11144">
            <v>5532</v>
          </cell>
          <cell r="M11144" t="str">
            <v>451U</v>
          </cell>
          <cell r="N11144" t="e">
            <v>#N/A</v>
          </cell>
          <cell r="O11144" t="str">
            <v>TBD</v>
          </cell>
          <cell r="T11144">
            <v>45290</v>
          </cell>
          <cell r="U11144" t="str">
            <v>SEA</v>
          </cell>
          <cell r="V11144" t="str">
            <v>Waiting for Invoice</v>
          </cell>
          <cell r="W11144" t="str">
            <v xml:space="preserve"> BUG-1 </v>
          </cell>
          <cell r="X11144">
            <v>45071</v>
          </cell>
          <cell r="AA11144" t="e">
            <v>#N/A</v>
          </cell>
          <cell r="AB11144" t="e">
            <v>#N/A</v>
          </cell>
          <cell r="AC11144" t="e">
            <v>#N/A</v>
          </cell>
        </row>
        <row r="11145">
          <cell r="A11145" t="str">
            <v>96600017722108026210000TBD</v>
          </cell>
          <cell r="B11145" t="e">
            <v>#N/A</v>
          </cell>
          <cell r="C11145" t="str">
            <v>9660001772120</v>
          </cell>
          <cell r="D11145" t="str">
            <v>96600017722108026210000</v>
          </cell>
          <cell r="E11145" t="str">
            <v>ONT</v>
          </cell>
          <cell r="F11145" t="str">
            <v>9660001772</v>
          </cell>
          <cell r="G11145" t="str">
            <v>21080262</v>
          </cell>
          <cell r="H11145">
            <v>120</v>
          </cell>
          <cell r="I11145" t="str">
            <v>HG8245 shield case for Bosa part-2108026</v>
          </cell>
          <cell r="J11145">
            <v>10000</v>
          </cell>
          <cell r="K11145">
            <v>0.1106</v>
          </cell>
          <cell r="L11145">
            <v>1106</v>
          </cell>
          <cell r="M11145" t="str">
            <v>451U</v>
          </cell>
          <cell r="N11145" t="e">
            <v>#N/A</v>
          </cell>
          <cell r="O11145" t="str">
            <v>TBD</v>
          </cell>
          <cell r="T11145">
            <v>45290</v>
          </cell>
          <cell r="U11145" t="str">
            <v>SEA</v>
          </cell>
          <cell r="V11145" t="str">
            <v>Waiting for Invoice</v>
          </cell>
          <cell r="W11145" t="str">
            <v xml:space="preserve"> BUG-1 </v>
          </cell>
          <cell r="X11145">
            <v>45071</v>
          </cell>
          <cell r="AA11145" t="e">
            <v>#N/A</v>
          </cell>
          <cell r="AB11145" t="e">
            <v>#N/A</v>
          </cell>
          <cell r="AC11145" t="e">
            <v>#N/A</v>
          </cell>
        </row>
        <row r="11146">
          <cell r="A11146" t="str">
            <v>96600017722117048120000TBD</v>
          </cell>
          <cell r="B11146" t="e">
            <v>#N/A</v>
          </cell>
          <cell r="C11146" t="str">
            <v>9660001772130</v>
          </cell>
          <cell r="D11146" t="str">
            <v>96600017722117048120000</v>
          </cell>
          <cell r="E11146" t="str">
            <v>ONT</v>
          </cell>
          <cell r="F11146" t="str">
            <v>9660001772</v>
          </cell>
          <cell r="G11146" t="str">
            <v>21170481</v>
          </cell>
          <cell r="H11146">
            <v>130</v>
          </cell>
          <cell r="I11146" t="str">
            <v>Conductor,DKBA8.055.5199,Pillar-Conflux</v>
          </cell>
          <cell r="J11146">
            <v>20000</v>
          </cell>
          <cell r="K11146">
            <v>2.76E-2</v>
          </cell>
          <cell r="L11146">
            <v>552</v>
          </cell>
          <cell r="M11146" t="str">
            <v>451U</v>
          </cell>
          <cell r="N11146" t="e">
            <v>#N/A</v>
          </cell>
          <cell r="O11146" t="str">
            <v>TBD</v>
          </cell>
          <cell r="T11146">
            <v>45290</v>
          </cell>
          <cell r="U11146" t="str">
            <v>SEA</v>
          </cell>
          <cell r="V11146" t="str">
            <v>Waiting for Invoice</v>
          </cell>
          <cell r="W11146" t="str">
            <v xml:space="preserve"> BUG-1 </v>
          </cell>
          <cell r="X11146">
            <v>45071</v>
          </cell>
          <cell r="AA11146" t="e">
            <v>#N/A</v>
          </cell>
          <cell r="AB11146" t="e">
            <v>#N/A</v>
          </cell>
          <cell r="AC11146" t="e">
            <v>#N/A</v>
          </cell>
        </row>
        <row r="11147">
          <cell r="A11147" t="str">
            <v>966000177221206383-00110000TBD</v>
          </cell>
          <cell r="B11147" t="e">
            <v>#N/A</v>
          </cell>
          <cell r="C11147" t="str">
            <v>9660001772140</v>
          </cell>
          <cell r="D11147" t="str">
            <v>966000177221206383-00110000</v>
          </cell>
          <cell r="E11147" t="str">
            <v>ONT</v>
          </cell>
          <cell r="F11147" t="str">
            <v>9660001772</v>
          </cell>
          <cell r="G11147" t="str">
            <v>21206383-001</v>
          </cell>
          <cell r="H11147">
            <v>140</v>
          </cell>
          <cell r="I11147" t="str">
            <v>EchoLife HG8145V5 plastic parts , 212063</v>
          </cell>
          <cell r="J11147">
            <v>10000</v>
          </cell>
          <cell r="K11147">
            <v>1.0215000000000001</v>
          </cell>
          <cell r="L11147">
            <v>10215</v>
          </cell>
          <cell r="M11147" t="str">
            <v>451U</v>
          </cell>
          <cell r="N11147" t="e">
            <v>#N/A</v>
          </cell>
          <cell r="O11147" t="str">
            <v>TBD</v>
          </cell>
          <cell r="T11147">
            <v>45290</v>
          </cell>
          <cell r="U11147" t="str">
            <v>SEA</v>
          </cell>
          <cell r="V11147" t="str">
            <v>Waiting for Invoice</v>
          </cell>
          <cell r="W11147" t="str">
            <v xml:space="preserve"> BUG-1 </v>
          </cell>
          <cell r="X11147">
            <v>45071</v>
          </cell>
          <cell r="AA11147" t="e">
            <v>#N/A</v>
          </cell>
          <cell r="AB11147" t="e">
            <v>#N/A</v>
          </cell>
          <cell r="AC11147" t="e">
            <v>#N/A</v>
          </cell>
        </row>
        <row r="11148">
          <cell r="A11148" t="str">
            <v>96600017722601052310000TBD</v>
          </cell>
          <cell r="B11148" t="e">
            <v>#N/A</v>
          </cell>
          <cell r="C11148" t="str">
            <v>9660001772150</v>
          </cell>
          <cell r="D11148" t="str">
            <v>96600017722601052310000</v>
          </cell>
          <cell r="E11148" t="str">
            <v>ONT</v>
          </cell>
          <cell r="F11148" t="str">
            <v>9660001772</v>
          </cell>
          <cell r="G11148" t="str">
            <v>26010523</v>
          </cell>
          <cell r="H11148">
            <v>150</v>
          </cell>
          <cell r="I11148" t="str">
            <v>Cross Recessed Pan Head Tapping Screws,S</v>
          </cell>
          <cell r="J11148">
            <v>10000</v>
          </cell>
          <cell r="K11148">
            <v>1.8E-3</v>
          </cell>
          <cell r="L11148">
            <v>18</v>
          </cell>
          <cell r="M11148" t="str">
            <v>451U</v>
          </cell>
          <cell r="N11148" t="e">
            <v>#N/A</v>
          </cell>
          <cell r="O11148" t="str">
            <v>TBD</v>
          </cell>
          <cell r="T11148">
            <v>45290</v>
          </cell>
          <cell r="U11148" t="str">
            <v>SEA</v>
          </cell>
          <cell r="V11148" t="str">
            <v>Waiting for Invoice</v>
          </cell>
          <cell r="W11148" t="str">
            <v xml:space="preserve"> BUG-1 </v>
          </cell>
          <cell r="X11148">
            <v>45071</v>
          </cell>
          <cell r="AA11148" t="e">
            <v>#N/A</v>
          </cell>
          <cell r="AB11148" t="e">
            <v>#N/A</v>
          </cell>
          <cell r="AC11148" t="e">
            <v>#N/A</v>
          </cell>
        </row>
        <row r="11149">
          <cell r="A11149" t="str">
            <v>96600017722701409110000TBD</v>
          </cell>
          <cell r="B11149" t="e">
            <v>#N/A</v>
          </cell>
          <cell r="C11149" t="str">
            <v>9660001772160</v>
          </cell>
          <cell r="D11149" t="str">
            <v>96600017722701409110000</v>
          </cell>
          <cell r="E11149" t="str">
            <v>ONT</v>
          </cell>
          <cell r="F11149" t="str">
            <v>9660001772</v>
          </cell>
          <cell r="G11149" t="str">
            <v>27014091</v>
          </cell>
          <cell r="H11149">
            <v>160</v>
          </cell>
          <cell r="I11149" t="str">
            <v>Omni-directional Antenna,2400~2500/5150~</v>
          </cell>
          <cell r="J11149">
            <v>10000</v>
          </cell>
          <cell r="K11149">
            <v>0.28649999999999998</v>
          </cell>
          <cell r="L11149">
            <v>2864.9999999999995</v>
          </cell>
          <cell r="M11149" t="str">
            <v>451U</v>
          </cell>
          <cell r="N11149" t="e">
            <v>#N/A</v>
          </cell>
          <cell r="O11149" t="str">
            <v>TBD</v>
          </cell>
          <cell r="T11149">
            <v>45290</v>
          </cell>
          <cell r="U11149" t="str">
            <v>SEA</v>
          </cell>
          <cell r="V11149" t="str">
            <v>Waiting for Invoice</v>
          </cell>
          <cell r="W11149" t="str">
            <v xml:space="preserve"> BUG-1 </v>
          </cell>
          <cell r="X11149">
            <v>45071</v>
          </cell>
          <cell r="AA11149" t="e">
            <v>#N/A</v>
          </cell>
          <cell r="AB11149" t="e">
            <v>#N/A</v>
          </cell>
          <cell r="AC11149" t="e">
            <v>#N/A</v>
          </cell>
        </row>
        <row r="11150">
          <cell r="A11150" t="str">
            <v>96600017722701409210000TBD</v>
          </cell>
          <cell r="B11150" t="e">
            <v>#N/A</v>
          </cell>
          <cell r="C11150" t="str">
            <v>9660001772170</v>
          </cell>
          <cell r="D11150" t="str">
            <v>96600017722701409210000</v>
          </cell>
          <cell r="E11150" t="str">
            <v>ONT</v>
          </cell>
          <cell r="F11150" t="str">
            <v>9660001772</v>
          </cell>
          <cell r="G11150" t="str">
            <v>27014092</v>
          </cell>
          <cell r="H11150">
            <v>170</v>
          </cell>
          <cell r="I11150" t="str">
            <v>Omni-directional Antenna,2400~2500/5150~</v>
          </cell>
          <cell r="J11150">
            <v>10000</v>
          </cell>
          <cell r="K11150">
            <v>0.28770000000000001</v>
          </cell>
          <cell r="L11150">
            <v>2877</v>
          </cell>
          <cell r="M11150" t="str">
            <v>451U</v>
          </cell>
          <cell r="N11150" t="e">
            <v>#N/A</v>
          </cell>
          <cell r="O11150" t="str">
            <v>TBD</v>
          </cell>
          <cell r="T11150">
            <v>45290</v>
          </cell>
          <cell r="U11150" t="str">
            <v>SEA</v>
          </cell>
          <cell r="V11150" t="str">
            <v>Waiting for Invoice</v>
          </cell>
          <cell r="W11150" t="str">
            <v xml:space="preserve"> BUG-1 </v>
          </cell>
          <cell r="X11150">
            <v>45071</v>
          </cell>
          <cell r="AA11150" t="e">
            <v>#N/A</v>
          </cell>
          <cell r="AB11150" t="e">
            <v>#N/A</v>
          </cell>
          <cell r="AC11150" t="e">
            <v>#N/A</v>
          </cell>
        </row>
        <row r="11151">
          <cell r="A11151" t="str">
            <v>96600017722904101310000TBD</v>
          </cell>
          <cell r="B11151" t="e">
            <v>#N/A</v>
          </cell>
          <cell r="C11151" t="str">
            <v>9660001772180</v>
          </cell>
          <cell r="D11151" t="str">
            <v>96600017722904101310000</v>
          </cell>
          <cell r="E11151" t="str">
            <v>ONT</v>
          </cell>
          <cell r="F11151" t="str">
            <v>9660001772</v>
          </cell>
          <cell r="G11151" t="str">
            <v>29041013</v>
          </cell>
          <cell r="H11151">
            <v>180</v>
          </cell>
          <cell r="I11151" t="str">
            <v>DKBA8.817.1759,Product Blank Nameplate,V</v>
          </cell>
          <cell r="J11151">
            <v>10000</v>
          </cell>
          <cell r="K11151">
            <v>1.11E-2</v>
          </cell>
          <cell r="L11151">
            <v>111</v>
          </cell>
          <cell r="M11151" t="str">
            <v>451U</v>
          </cell>
          <cell r="N11151" t="e">
            <v>#N/A</v>
          </cell>
          <cell r="O11151" t="str">
            <v>TBD</v>
          </cell>
          <cell r="T11151">
            <v>45290</v>
          </cell>
          <cell r="U11151" t="str">
            <v>SEA</v>
          </cell>
          <cell r="V11151" t="str">
            <v>Waiting for Invoice</v>
          </cell>
          <cell r="W11151" t="str">
            <v xml:space="preserve"> BUG-1 </v>
          </cell>
          <cell r="X11151">
            <v>45071</v>
          </cell>
          <cell r="AA11151" t="e">
            <v>#N/A</v>
          </cell>
          <cell r="AB11151" t="e">
            <v>#N/A</v>
          </cell>
          <cell r="AC11151" t="e">
            <v>#N/A</v>
          </cell>
        </row>
        <row r="11152">
          <cell r="A11152" t="str">
            <v>96600017722904309210000TBD</v>
          </cell>
          <cell r="B11152" t="e">
            <v>#N/A</v>
          </cell>
          <cell r="C11152" t="str">
            <v>9660001772200</v>
          </cell>
          <cell r="D11152" t="str">
            <v>96600017722904309210000</v>
          </cell>
          <cell r="E11152" t="str">
            <v>ONT</v>
          </cell>
          <cell r="F11152" t="str">
            <v>9660001772</v>
          </cell>
          <cell r="G11152" t="str">
            <v>29043092</v>
          </cell>
          <cell r="H11152">
            <v>200</v>
          </cell>
          <cell r="I11152" t="str">
            <v>Gummed Tape with Huawei LOGO 1000m*100mm</v>
          </cell>
          <cell r="J11152">
            <v>10000</v>
          </cell>
          <cell r="K11152">
            <v>5.1999999999999998E-3</v>
          </cell>
          <cell r="L11152">
            <v>52</v>
          </cell>
          <cell r="M11152" t="str">
            <v>451U</v>
          </cell>
          <cell r="N11152" t="e">
            <v>#N/A</v>
          </cell>
          <cell r="O11152" t="str">
            <v>TBD</v>
          </cell>
          <cell r="T11152">
            <v>45290</v>
          </cell>
          <cell r="U11152" t="str">
            <v>SEA</v>
          </cell>
          <cell r="V11152" t="str">
            <v>Waiting for Invoice</v>
          </cell>
          <cell r="W11152" t="str">
            <v xml:space="preserve"> BUG-1 </v>
          </cell>
          <cell r="X11152">
            <v>45071</v>
          </cell>
          <cell r="AA11152" t="e">
            <v>#N/A</v>
          </cell>
          <cell r="AB11152" t="e">
            <v>#N/A</v>
          </cell>
          <cell r="AC11152" t="e">
            <v>#N/A</v>
          </cell>
        </row>
        <row r="11153">
          <cell r="A11153" t="str">
            <v>966000177299014XRU10000TBD</v>
          </cell>
          <cell r="B11153" t="e">
            <v>#N/A</v>
          </cell>
          <cell r="C11153" t="str">
            <v>9660001772210</v>
          </cell>
          <cell r="D11153" t="str">
            <v>966000177299014XRU10000</v>
          </cell>
          <cell r="E11153" t="str">
            <v>ONT</v>
          </cell>
          <cell r="F11153" t="str">
            <v>9660001772</v>
          </cell>
          <cell r="G11153" t="str">
            <v>99014XRU</v>
          </cell>
          <cell r="H11153">
            <v>210</v>
          </cell>
          <cell r="I11153" t="str">
            <v>Network Port Connector,Single row,4-Port</v>
          </cell>
          <cell r="J11153">
            <v>10000</v>
          </cell>
          <cell r="K11153">
            <v>0.16550000000000001</v>
          </cell>
          <cell r="L11153">
            <v>1655</v>
          </cell>
          <cell r="M11153" t="str">
            <v>451U</v>
          </cell>
          <cell r="N11153" t="e">
            <v>#N/A</v>
          </cell>
          <cell r="O11153" t="str">
            <v>TBD</v>
          </cell>
          <cell r="T11153">
            <v>45290</v>
          </cell>
          <cell r="U11153" t="str">
            <v>SEA</v>
          </cell>
          <cell r="V11153" t="str">
            <v>Waiting for Invoice</v>
          </cell>
          <cell r="W11153" t="str">
            <v xml:space="preserve"> BUG-1 </v>
          </cell>
          <cell r="X11153">
            <v>45071</v>
          </cell>
          <cell r="AA11153" t="e">
            <v>#N/A</v>
          </cell>
          <cell r="AB11153" t="e">
            <v>#N/A</v>
          </cell>
          <cell r="AC11153" t="e">
            <v>#N/A</v>
          </cell>
        </row>
        <row r="11154">
          <cell r="A11154" t="str">
            <v>96600017726316006910000TBD</v>
          </cell>
          <cell r="B11154" t="e">
            <v>#N/A</v>
          </cell>
          <cell r="C11154" t="str">
            <v>9660001772220</v>
          </cell>
          <cell r="D11154" t="str">
            <v>96600017726316006910000</v>
          </cell>
          <cell r="E11154" t="str">
            <v>ONT</v>
          </cell>
          <cell r="F11154" t="str">
            <v>9660001772</v>
          </cell>
          <cell r="G11154" t="str">
            <v>63160069</v>
          </cell>
          <cell r="H11154">
            <v>220</v>
          </cell>
          <cell r="I11154" t="str">
            <v>DKBA7.308.242.Heatsink Part, for IXF1002</v>
          </cell>
          <cell r="J11154">
            <v>10000</v>
          </cell>
          <cell r="K11154">
            <v>0.15390000000000001</v>
          </cell>
          <cell r="L11154">
            <v>1539</v>
          </cell>
          <cell r="M11154" t="str">
            <v>451U</v>
          </cell>
          <cell r="N11154" t="e">
            <v>#N/A</v>
          </cell>
          <cell r="O11154" t="str">
            <v>TBD</v>
          </cell>
          <cell r="T11154">
            <v>45290</v>
          </cell>
          <cell r="U11154" t="str">
            <v>SEA</v>
          </cell>
          <cell r="V11154" t="str">
            <v>Waiting for Invoice</v>
          </cell>
          <cell r="W11154" t="str">
            <v xml:space="preserve"> BUG-1 </v>
          </cell>
          <cell r="X11154">
            <v>45071</v>
          </cell>
          <cell r="AA11154" t="e">
            <v>#N/A</v>
          </cell>
          <cell r="AB11154" t="e">
            <v>#N/A</v>
          </cell>
          <cell r="AC11154" t="e">
            <v>#N/A</v>
          </cell>
        </row>
        <row r="11155">
          <cell r="A11155" t="str">
            <v>96600017729017008836000TBD</v>
          </cell>
          <cell r="B11155" t="e">
            <v>#N/A</v>
          </cell>
          <cell r="C11155" t="str">
            <v>9660001772230</v>
          </cell>
          <cell r="D11155" t="str">
            <v>96600017729017008836000</v>
          </cell>
          <cell r="E11155" t="str">
            <v>ONT</v>
          </cell>
          <cell r="F11155" t="str">
            <v>9660001772</v>
          </cell>
          <cell r="G11155" t="str">
            <v>90170088</v>
          </cell>
          <cell r="H11155">
            <v>230</v>
          </cell>
          <cell r="I11155" t="str">
            <v>Gum Paper,Foam Tape,each size 5mm*25mm,F</v>
          </cell>
          <cell r="J11155">
            <v>36000</v>
          </cell>
          <cell r="K11155">
            <v>3.5999999999999999E-3</v>
          </cell>
          <cell r="L11155">
            <v>129.6</v>
          </cell>
          <cell r="M11155" t="str">
            <v>451U</v>
          </cell>
          <cell r="N11155" t="e">
            <v>#N/A</v>
          </cell>
          <cell r="O11155" t="str">
            <v>TBD</v>
          </cell>
          <cell r="T11155">
            <v>45290</v>
          </cell>
          <cell r="U11155" t="str">
            <v>SEA</v>
          </cell>
          <cell r="V11155" t="str">
            <v>Waiting for Invoice</v>
          </cell>
          <cell r="W11155" t="str">
            <v xml:space="preserve"> BUG-1 </v>
          </cell>
          <cell r="X11155">
            <v>45071</v>
          </cell>
          <cell r="AA11155" t="e">
            <v>#N/A</v>
          </cell>
          <cell r="AB11155" t="e">
            <v>#N/A</v>
          </cell>
          <cell r="AC11155" t="e">
            <v>#N/A</v>
          </cell>
        </row>
        <row r="11156">
          <cell r="A11156" t="str">
            <v>96600017729017015310000TBD</v>
          </cell>
          <cell r="B11156" t="e">
            <v>#N/A</v>
          </cell>
          <cell r="C11156" t="str">
            <v>9660001772240</v>
          </cell>
          <cell r="D11156" t="str">
            <v>96600017729017015310000</v>
          </cell>
          <cell r="E11156" t="str">
            <v>ONT</v>
          </cell>
          <cell r="F11156" t="str">
            <v>9660001772</v>
          </cell>
          <cell r="G11156" t="str">
            <v>90170153</v>
          </cell>
          <cell r="H11156">
            <v>240</v>
          </cell>
          <cell r="I11156" t="str">
            <v>Adhesivepaper-thermalprintingwhite 10x6m</v>
          </cell>
          <cell r="J11156">
            <v>10000</v>
          </cell>
          <cell r="K11156">
            <v>5.3E-3</v>
          </cell>
          <cell r="L11156">
            <v>53</v>
          </cell>
          <cell r="M11156" t="str">
            <v>451U</v>
          </cell>
          <cell r="N11156" t="e">
            <v>#N/A</v>
          </cell>
          <cell r="O11156" t="str">
            <v>TBD</v>
          </cell>
          <cell r="T11156">
            <v>45290</v>
          </cell>
          <cell r="U11156" t="str">
            <v>SEA</v>
          </cell>
          <cell r="V11156" t="str">
            <v>Waiting for Invoice</v>
          </cell>
          <cell r="W11156" t="str">
            <v xml:space="preserve"> BUG-1 </v>
          </cell>
          <cell r="X11156">
            <v>45071</v>
          </cell>
          <cell r="AA11156" t="e">
            <v>#N/A</v>
          </cell>
          <cell r="AB11156" t="e">
            <v>#N/A</v>
          </cell>
          <cell r="AC11156" t="e">
            <v>#N/A</v>
          </cell>
        </row>
        <row r="11157">
          <cell r="A11157" t="str">
            <v>96600017730405027810000TBD</v>
          </cell>
          <cell r="B11157" t="e">
            <v>#N/A</v>
          </cell>
          <cell r="C11157" t="str">
            <v>966000177310</v>
          </cell>
          <cell r="D11157" t="str">
            <v>96600017730405027810000</v>
          </cell>
          <cell r="E11157" t="str">
            <v>ONT</v>
          </cell>
          <cell r="F11157" t="str">
            <v>9660001773</v>
          </cell>
          <cell r="G11157" t="str">
            <v>04050278</v>
          </cell>
          <cell r="H11157">
            <v>10</v>
          </cell>
          <cell r="I11157" t="str">
            <v>Signal Cable 1.5m RJ11 2core</v>
          </cell>
          <cell r="J11157">
            <v>10000</v>
          </cell>
          <cell r="K11157">
            <v>0.27060000000000001</v>
          </cell>
          <cell r="L11157">
            <v>2706</v>
          </cell>
          <cell r="M11157" t="str">
            <v>451U</v>
          </cell>
          <cell r="N11157" t="e">
            <v>#N/A</v>
          </cell>
          <cell r="O11157" t="str">
            <v>TBD</v>
          </cell>
          <cell r="T11157">
            <v>45290</v>
          </cell>
          <cell r="U11157" t="str">
            <v>SEA</v>
          </cell>
          <cell r="V11157" t="str">
            <v>Waiting for Invoice</v>
          </cell>
          <cell r="W11157" t="str">
            <v xml:space="preserve"> BUG-1 </v>
          </cell>
          <cell r="X11157">
            <v>45040</v>
          </cell>
          <cell r="AA11157" t="e">
            <v>#N/A</v>
          </cell>
          <cell r="AB11157" t="e">
            <v>#N/A</v>
          </cell>
          <cell r="AC11157" t="e">
            <v>#N/A</v>
          </cell>
        </row>
        <row r="11158">
          <cell r="A11158" t="str">
            <v>96600017730405050510000TBD</v>
          </cell>
          <cell r="B11158" t="e">
            <v>#N/A</v>
          </cell>
          <cell r="C11158" t="str">
            <v>966000177320</v>
          </cell>
          <cell r="D11158" t="str">
            <v>96600017730405050510000</v>
          </cell>
          <cell r="E11158" t="str">
            <v>ONT</v>
          </cell>
          <cell r="F11158" t="str">
            <v>9660001773</v>
          </cell>
          <cell r="G11158" t="str">
            <v>04050505</v>
          </cell>
          <cell r="H11158">
            <v>20</v>
          </cell>
          <cell r="I11158" t="str">
            <v>Signal Cable Outsourcing Cable 1.5m 8P8</v>
          </cell>
          <cell r="J11158">
            <v>10000</v>
          </cell>
          <cell r="K11158">
            <v>0.307</v>
          </cell>
          <cell r="L11158">
            <v>3070</v>
          </cell>
          <cell r="M11158" t="str">
            <v>451U</v>
          </cell>
          <cell r="N11158" t="e">
            <v>#N/A</v>
          </cell>
          <cell r="O11158" t="str">
            <v>TBD</v>
          </cell>
          <cell r="T11158">
            <v>45290</v>
          </cell>
          <cell r="U11158" t="str">
            <v>SEA</v>
          </cell>
          <cell r="V11158" t="str">
            <v>Waiting for Invoice</v>
          </cell>
          <cell r="W11158" t="str">
            <v xml:space="preserve"> BUG-1 </v>
          </cell>
          <cell r="X11158">
            <v>45040</v>
          </cell>
          <cell r="AA11158" t="e">
            <v>#N/A</v>
          </cell>
          <cell r="AB11158" t="e">
            <v>#N/A</v>
          </cell>
          <cell r="AC11158" t="e">
            <v>#N/A</v>
          </cell>
        </row>
        <row r="11159">
          <cell r="A11159" t="str">
            <v>96600017731408057810000TBD</v>
          </cell>
          <cell r="B11159" t="e">
            <v>#N/A</v>
          </cell>
          <cell r="C11159" t="str">
            <v>966000177330</v>
          </cell>
          <cell r="D11159" t="str">
            <v>96600017731408057810000</v>
          </cell>
          <cell r="E11159" t="str">
            <v>ONT</v>
          </cell>
          <cell r="F11159" t="str">
            <v>9660001773</v>
          </cell>
          <cell r="G11159" t="str">
            <v>14080578</v>
          </cell>
          <cell r="H11159">
            <v>30</v>
          </cell>
          <cell r="I11159" t="str">
            <v>Network Port Connector,Single row,Single</v>
          </cell>
          <cell r="J11159">
            <v>10000</v>
          </cell>
          <cell r="K11159">
            <v>2.5999999999999999E-2</v>
          </cell>
          <cell r="L11159">
            <v>260</v>
          </cell>
          <cell r="M11159" t="str">
            <v>451U</v>
          </cell>
          <cell r="N11159" t="e">
            <v>#N/A</v>
          </cell>
          <cell r="O11159" t="str">
            <v>TBD</v>
          </cell>
          <cell r="T11159">
            <v>45290</v>
          </cell>
          <cell r="U11159" t="str">
            <v>SEA</v>
          </cell>
          <cell r="V11159" t="str">
            <v>Waiting for Invoice</v>
          </cell>
          <cell r="W11159" t="str">
            <v xml:space="preserve"> BUG-1 </v>
          </cell>
          <cell r="X11159">
            <v>45040</v>
          </cell>
          <cell r="AA11159" t="e">
            <v>#N/A</v>
          </cell>
          <cell r="AB11159" t="e">
            <v>#N/A</v>
          </cell>
          <cell r="AC11159" t="e">
            <v>#N/A</v>
          </cell>
        </row>
        <row r="11160">
          <cell r="A11160" t="str">
            <v>96600017731413787619TBD</v>
          </cell>
          <cell r="B11160" t="e">
            <v>#N/A</v>
          </cell>
          <cell r="C11160" t="str">
            <v>966000177340</v>
          </cell>
          <cell r="D11160" t="str">
            <v>96600017731413787619</v>
          </cell>
          <cell r="E11160" t="str">
            <v>ONT</v>
          </cell>
          <cell r="F11160" t="str">
            <v>9660001773</v>
          </cell>
          <cell r="G11160" t="str">
            <v>14137876</v>
          </cell>
          <cell r="H11160">
            <v>40</v>
          </cell>
          <cell r="I11160" t="str">
            <v>Patch Cord SC/APC-SC/APC Single Mode 2m</v>
          </cell>
          <cell r="J11160">
            <v>19</v>
          </cell>
          <cell r="K11160">
            <v>0.92210000000000003</v>
          </cell>
          <cell r="L11160">
            <v>17.5199</v>
          </cell>
          <cell r="M11160" t="str">
            <v>451U</v>
          </cell>
          <cell r="N11160" t="e">
            <v>#N/A</v>
          </cell>
          <cell r="O11160" t="str">
            <v>TBD</v>
          </cell>
          <cell r="T11160">
            <v>45290</v>
          </cell>
          <cell r="U11160" t="str">
            <v>SEA</v>
          </cell>
          <cell r="V11160" t="str">
            <v>Waiting for Invoice</v>
          </cell>
          <cell r="W11160" t="str">
            <v xml:space="preserve"> BUG-1 </v>
          </cell>
          <cell r="X11160">
            <v>45040</v>
          </cell>
          <cell r="AA11160" t="e">
            <v>#N/A</v>
          </cell>
          <cell r="AB11160" t="e">
            <v>#N/A</v>
          </cell>
          <cell r="AC11160" t="e">
            <v>#N/A</v>
          </cell>
        </row>
        <row r="11161">
          <cell r="A11161" t="str">
            <v>96600017731430010542TBD</v>
          </cell>
          <cell r="B11161" t="e">
            <v>#N/A</v>
          </cell>
          <cell r="C11161" t="str">
            <v>966000177350</v>
          </cell>
          <cell r="D11161" t="str">
            <v>96600017731430010542</v>
          </cell>
          <cell r="E11161" t="str">
            <v>ONT</v>
          </cell>
          <cell r="F11161" t="str">
            <v>9660001773</v>
          </cell>
          <cell r="G11161" t="str">
            <v>14300105</v>
          </cell>
          <cell r="H11161">
            <v>50</v>
          </cell>
          <cell r="I11161" t="str">
            <v>Optical Adapter,SC/APC-SC/APC,Green Shel</v>
          </cell>
          <cell r="J11161">
            <v>42</v>
          </cell>
          <cell r="K11161">
            <v>0.12790000000000001</v>
          </cell>
          <cell r="L11161">
            <v>5.3718000000000004</v>
          </cell>
          <cell r="M11161" t="str">
            <v>451U</v>
          </cell>
          <cell r="N11161" t="e">
            <v>#N/A</v>
          </cell>
          <cell r="O11161" t="str">
            <v>TBD</v>
          </cell>
          <cell r="T11161">
            <v>45290</v>
          </cell>
          <cell r="U11161" t="str">
            <v>SEA</v>
          </cell>
          <cell r="V11161" t="str">
            <v>Waiting for Invoice</v>
          </cell>
          <cell r="W11161" t="str">
            <v xml:space="preserve"> BUG-1 </v>
          </cell>
          <cell r="X11161">
            <v>45040</v>
          </cell>
          <cell r="AA11161" t="e">
            <v>#N/A</v>
          </cell>
          <cell r="AB11161" t="e">
            <v>#N/A</v>
          </cell>
          <cell r="AC11161" t="e">
            <v>#N/A</v>
          </cell>
        </row>
        <row r="11162">
          <cell r="A11162" t="str">
            <v>96600017732108026210TBD</v>
          </cell>
          <cell r="B11162" t="e">
            <v>#N/A</v>
          </cell>
          <cell r="C11162" t="str">
            <v>966000177360</v>
          </cell>
          <cell r="D11162" t="str">
            <v>96600017732108026210</v>
          </cell>
          <cell r="E11162" t="str">
            <v>ONT</v>
          </cell>
          <cell r="F11162" t="str">
            <v>9660001773</v>
          </cell>
          <cell r="G11162" t="str">
            <v>21080262</v>
          </cell>
          <cell r="H11162">
            <v>60</v>
          </cell>
          <cell r="I11162" t="str">
            <v>HG8245 shield case for Bosa part-2108026</v>
          </cell>
          <cell r="J11162">
            <v>10</v>
          </cell>
          <cell r="K11162">
            <v>0.1106</v>
          </cell>
          <cell r="L11162">
            <v>1.1060000000000001</v>
          </cell>
          <cell r="M11162" t="str">
            <v>451U</v>
          </cell>
          <cell r="N11162" t="e">
            <v>#N/A</v>
          </cell>
          <cell r="O11162" t="str">
            <v>TBD</v>
          </cell>
          <cell r="T11162">
            <v>45290</v>
          </cell>
          <cell r="U11162" t="str">
            <v>SEA</v>
          </cell>
          <cell r="V11162" t="str">
            <v>Waiting for Invoice</v>
          </cell>
          <cell r="W11162" t="str">
            <v xml:space="preserve"> BUG-1 </v>
          </cell>
          <cell r="X11162">
            <v>45040</v>
          </cell>
          <cell r="AA11162" t="e">
            <v>#N/A</v>
          </cell>
          <cell r="AB11162" t="e">
            <v>#N/A</v>
          </cell>
          <cell r="AC11162" t="e">
            <v>#N/A</v>
          </cell>
        </row>
        <row r="11163">
          <cell r="A11163" t="str">
            <v>966000177321206383-0015TBD</v>
          </cell>
          <cell r="B11163" t="e">
            <v>#N/A</v>
          </cell>
          <cell r="C11163" t="str">
            <v>966000177370</v>
          </cell>
          <cell r="D11163" t="str">
            <v>966000177321206383-0015</v>
          </cell>
          <cell r="E11163" t="str">
            <v>ONT</v>
          </cell>
          <cell r="F11163" t="str">
            <v>9660001773</v>
          </cell>
          <cell r="G11163" t="str">
            <v>21206383-001</v>
          </cell>
          <cell r="H11163">
            <v>70</v>
          </cell>
          <cell r="I11163" t="str">
            <v>EchoLife HG8145V5 plastic parts , 212063</v>
          </cell>
          <cell r="J11163">
            <v>5</v>
          </cell>
          <cell r="K11163">
            <v>1.0215000000000001</v>
          </cell>
          <cell r="L11163">
            <v>5.1074999999999999</v>
          </cell>
          <cell r="M11163" t="str">
            <v>451U</v>
          </cell>
          <cell r="N11163" t="e">
            <v>#N/A</v>
          </cell>
          <cell r="O11163" t="str">
            <v>TBD</v>
          </cell>
          <cell r="T11163">
            <v>45290</v>
          </cell>
          <cell r="U11163" t="str">
            <v>SEA</v>
          </cell>
          <cell r="V11163" t="str">
            <v>Waiting for Invoice</v>
          </cell>
          <cell r="W11163" t="str">
            <v xml:space="preserve"> BUG-1 </v>
          </cell>
          <cell r="X11163">
            <v>45040</v>
          </cell>
          <cell r="AA11163" t="e">
            <v>#N/A</v>
          </cell>
          <cell r="AB11163" t="e">
            <v>#N/A</v>
          </cell>
          <cell r="AC11163" t="e">
            <v>#N/A</v>
          </cell>
        </row>
        <row r="11164">
          <cell r="A11164" t="str">
            <v>966000177327014091210TBD</v>
          </cell>
          <cell r="B11164" t="e">
            <v>#N/A</v>
          </cell>
          <cell r="C11164" t="str">
            <v>966000177380</v>
          </cell>
          <cell r="D11164" t="str">
            <v>966000177327014091210</v>
          </cell>
          <cell r="E11164" t="str">
            <v>ONT</v>
          </cell>
          <cell r="F11164" t="str">
            <v>9660001773</v>
          </cell>
          <cell r="G11164" t="str">
            <v>27014091</v>
          </cell>
          <cell r="H11164">
            <v>80</v>
          </cell>
          <cell r="I11164" t="str">
            <v>Omni-directional Antenna,2400~2500/5150~</v>
          </cell>
          <cell r="J11164">
            <v>210</v>
          </cell>
          <cell r="K11164">
            <v>0.28649999999999998</v>
          </cell>
          <cell r="L11164">
            <v>60.164999999999992</v>
          </cell>
          <cell r="M11164" t="str">
            <v>451U</v>
          </cell>
          <cell r="N11164" t="e">
            <v>#N/A</v>
          </cell>
          <cell r="O11164" t="str">
            <v>TBD</v>
          </cell>
          <cell r="T11164">
            <v>45290</v>
          </cell>
          <cell r="U11164" t="str">
            <v>SEA</v>
          </cell>
          <cell r="V11164" t="str">
            <v>Waiting for Invoice</v>
          </cell>
          <cell r="W11164" t="str">
            <v xml:space="preserve"> BUG-1 </v>
          </cell>
          <cell r="X11164">
            <v>45040</v>
          </cell>
          <cell r="AA11164" t="e">
            <v>#N/A</v>
          </cell>
          <cell r="AB11164" t="e">
            <v>#N/A</v>
          </cell>
          <cell r="AC11164" t="e">
            <v>#N/A</v>
          </cell>
        </row>
        <row r="11165">
          <cell r="A11165" t="str">
            <v>966000177327014092215TBD</v>
          </cell>
          <cell r="B11165" t="e">
            <v>#N/A</v>
          </cell>
          <cell r="C11165" t="str">
            <v>966000177390</v>
          </cell>
          <cell r="D11165" t="str">
            <v>966000177327014092215</v>
          </cell>
          <cell r="E11165" t="str">
            <v>ONT</v>
          </cell>
          <cell r="F11165" t="str">
            <v>9660001773</v>
          </cell>
          <cell r="G11165" t="str">
            <v>27014092</v>
          </cell>
          <cell r="H11165">
            <v>90</v>
          </cell>
          <cell r="I11165" t="str">
            <v>Omni-directional Antenna,2400~2500/5150~</v>
          </cell>
          <cell r="J11165">
            <v>215</v>
          </cell>
          <cell r="K11165">
            <v>0.28770000000000001</v>
          </cell>
          <cell r="L11165">
            <v>61.855499999999999</v>
          </cell>
          <cell r="M11165" t="str">
            <v>451U</v>
          </cell>
          <cell r="N11165" t="e">
            <v>#N/A</v>
          </cell>
          <cell r="O11165" t="str">
            <v>TBD</v>
          </cell>
          <cell r="T11165">
            <v>45290</v>
          </cell>
          <cell r="U11165" t="str">
            <v>SEA</v>
          </cell>
          <cell r="V11165" t="str">
            <v>Waiting for Invoice</v>
          </cell>
          <cell r="W11165" t="str">
            <v xml:space="preserve"> BUG-1 </v>
          </cell>
          <cell r="X11165">
            <v>45040</v>
          </cell>
          <cell r="AA11165" t="e">
            <v>#N/A</v>
          </cell>
          <cell r="AB11165" t="e">
            <v>#N/A</v>
          </cell>
          <cell r="AC11165" t="e">
            <v>#N/A</v>
          </cell>
        </row>
        <row r="11166">
          <cell r="A11166" t="str">
            <v>9660001773290410136000TBD</v>
          </cell>
          <cell r="B11166" t="e">
            <v>#N/A</v>
          </cell>
          <cell r="C11166" t="str">
            <v>9660001773100</v>
          </cell>
          <cell r="D11166" t="str">
            <v>9660001773290410136000</v>
          </cell>
          <cell r="E11166" t="str">
            <v>ONT</v>
          </cell>
          <cell r="F11166" t="str">
            <v>9660001773</v>
          </cell>
          <cell r="G11166" t="str">
            <v>29041013</v>
          </cell>
          <cell r="H11166">
            <v>100</v>
          </cell>
          <cell r="I11166" t="str">
            <v>DKBA8.817.1759,Product Blank Nameplate,V</v>
          </cell>
          <cell r="J11166">
            <v>6000</v>
          </cell>
          <cell r="K11166">
            <v>1.11E-2</v>
          </cell>
          <cell r="L11166">
            <v>66.600000000000009</v>
          </cell>
          <cell r="M11166" t="str">
            <v>451U</v>
          </cell>
          <cell r="N11166" t="e">
            <v>#N/A</v>
          </cell>
          <cell r="O11166" t="str">
            <v>TBD</v>
          </cell>
          <cell r="T11166">
            <v>45290</v>
          </cell>
          <cell r="U11166" t="str">
            <v>SEA</v>
          </cell>
          <cell r="V11166" t="str">
            <v>Waiting for Invoice</v>
          </cell>
          <cell r="W11166" t="str">
            <v xml:space="preserve"> BUG-1 </v>
          </cell>
          <cell r="X11166">
            <v>45040</v>
          </cell>
          <cell r="AA11166" t="e">
            <v>#N/A</v>
          </cell>
          <cell r="AB11166" t="e">
            <v>#N/A</v>
          </cell>
          <cell r="AC11166" t="e">
            <v>#N/A</v>
          </cell>
        </row>
        <row r="11167">
          <cell r="A11167" t="str">
            <v>96600017740807149580000TBD</v>
          </cell>
          <cell r="B11167" t="e">
            <v>#N/A</v>
          </cell>
          <cell r="C11167" t="str">
            <v>966000177410</v>
          </cell>
          <cell r="D11167" t="str">
            <v>96600017740807149580000</v>
          </cell>
          <cell r="E11167" t="str">
            <v>ONT</v>
          </cell>
          <cell r="F11167" t="str">
            <v>9660001774</v>
          </cell>
          <cell r="G11167" t="str">
            <v>08071495</v>
          </cell>
          <cell r="H11167">
            <v>10</v>
          </cell>
          <cell r="I11167" t="str">
            <v>High Q RF Ceramic Capacitor-50V-0.0002nF</v>
          </cell>
          <cell r="J11167">
            <v>80000</v>
          </cell>
          <cell r="K11167">
            <v>5.7000000000000002E-3</v>
          </cell>
          <cell r="L11167">
            <v>456</v>
          </cell>
          <cell r="M11167" t="str">
            <v>451U</v>
          </cell>
          <cell r="N11167" t="e">
            <v>#N/A</v>
          </cell>
          <cell r="O11167" t="str">
            <v>TBD</v>
          </cell>
          <cell r="T11167">
            <v>45290</v>
          </cell>
          <cell r="U11167" t="str">
            <v>AIR</v>
          </cell>
          <cell r="V11167" t="str">
            <v>Waiting for Invoice</v>
          </cell>
          <cell r="W11167" t="str">
            <v xml:space="preserve"> BUG-1 </v>
          </cell>
          <cell r="X11167">
            <v>45017</v>
          </cell>
          <cell r="AA11167" t="e">
            <v>#N/A</v>
          </cell>
          <cell r="AB11167" t="e">
            <v>#N/A</v>
          </cell>
          <cell r="AC11167" t="e">
            <v>#N/A</v>
          </cell>
        </row>
        <row r="11168">
          <cell r="A11168" t="str">
            <v>966000177508071495260000TBD</v>
          </cell>
          <cell r="B11168" t="e">
            <v>#N/A</v>
          </cell>
          <cell r="C11168" t="str">
            <v>966000177510</v>
          </cell>
          <cell r="D11168" t="str">
            <v>966000177508071495260000</v>
          </cell>
          <cell r="E11168" t="str">
            <v>ONT</v>
          </cell>
          <cell r="F11168" t="str">
            <v>9660001775</v>
          </cell>
          <cell r="G11168" t="str">
            <v>08071495</v>
          </cell>
          <cell r="H11168">
            <v>10</v>
          </cell>
          <cell r="I11168" t="str">
            <v>High Q RF Ceramic Capacitor-50V-0.0002nF</v>
          </cell>
          <cell r="J11168">
            <v>260000</v>
          </cell>
          <cell r="K11168">
            <v>5.7000000000000002E-3</v>
          </cell>
          <cell r="L11168">
            <v>1482</v>
          </cell>
          <cell r="M11168" t="str">
            <v>451U</v>
          </cell>
          <cell r="N11168" t="e">
            <v>#N/A</v>
          </cell>
          <cell r="O11168" t="str">
            <v>TBD</v>
          </cell>
          <cell r="T11168">
            <v>45290</v>
          </cell>
          <cell r="U11168" t="str">
            <v>AIR</v>
          </cell>
          <cell r="V11168" t="str">
            <v>Waiting for Invoice</v>
          </cell>
          <cell r="W11168" t="str">
            <v xml:space="preserve"> BUG-1 </v>
          </cell>
          <cell r="X11168">
            <v>45010</v>
          </cell>
          <cell r="AA11168" t="e">
            <v>#N/A</v>
          </cell>
          <cell r="AB11168" t="e">
            <v>#N/A</v>
          </cell>
          <cell r="AC11168" t="e">
            <v>#N/A</v>
          </cell>
        </row>
        <row r="11169">
          <cell r="A11169" t="str">
            <v>966000177699014SBW2390TBD</v>
          </cell>
          <cell r="B11169" t="e">
            <v>#N/A</v>
          </cell>
          <cell r="C11169" t="str">
            <v>966000177610</v>
          </cell>
          <cell r="D11169" t="str">
            <v>966000177699014SBW2390</v>
          </cell>
          <cell r="E11169" t="str">
            <v>ONT</v>
          </cell>
          <cell r="F11169" t="str">
            <v>9660001776</v>
          </cell>
          <cell r="G11169" t="str">
            <v>99014SBW</v>
          </cell>
          <cell r="H11169">
            <v>10</v>
          </cell>
          <cell r="I11169" t="str">
            <v>DDR3 DRAM,2Gbit,800MHz,16bit,1.5V,FBGA96</v>
          </cell>
          <cell r="J11169">
            <v>2390</v>
          </cell>
          <cell r="K11169">
            <v>3.4902000000000002</v>
          </cell>
          <cell r="L11169">
            <v>8341.5780000000013</v>
          </cell>
          <cell r="M11169" t="str">
            <v>451U</v>
          </cell>
          <cell r="N11169" t="e">
            <v>#N/A</v>
          </cell>
          <cell r="O11169" t="str">
            <v>TBD</v>
          </cell>
          <cell r="T11169">
            <v>45290</v>
          </cell>
          <cell r="U11169" t="str">
            <v>AIR</v>
          </cell>
          <cell r="V11169" t="str">
            <v>Waiting for Invoice</v>
          </cell>
          <cell r="W11169" t="str">
            <v xml:space="preserve"> BUG-1 </v>
          </cell>
          <cell r="X11169">
            <v>44958</v>
          </cell>
          <cell r="Y11169" t="str">
            <v>01.13 - Replacing PN 99101125</v>
          </cell>
          <cell r="AA11169" t="e">
            <v>#N/A</v>
          </cell>
          <cell r="AB11169" t="e">
            <v>#N/A</v>
          </cell>
          <cell r="AC11169" t="e">
            <v>#N/A</v>
          </cell>
        </row>
        <row r="11170">
          <cell r="A11170" t="str">
            <v>966000177799014SBW41600TBD</v>
          </cell>
          <cell r="B11170" t="e">
            <v>#N/A</v>
          </cell>
          <cell r="C11170" t="str">
            <v>966000177710</v>
          </cell>
          <cell r="D11170" t="str">
            <v>966000177799014SBW41600</v>
          </cell>
          <cell r="E11170" t="str">
            <v>ONT</v>
          </cell>
          <cell r="F11170" t="str">
            <v>9660001777</v>
          </cell>
          <cell r="G11170" t="str">
            <v>99014SBW</v>
          </cell>
          <cell r="H11170">
            <v>10</v>
          </cell>
          <cell r="I11170" t="str">
            <v>DDR3 DRAM,2Gbit,800MHz,16bit,1.5V,FBGA96</v>
          </cell>
          <cell r="J11170">
            <v>41600</v>
          </cell>
          <cell r="K11170">
            <v>3.4902000000000002</v>
          </cell>
          <cell r="L11170">
            <v>145192.32000000001</v>
          </cell>
          <cell r="M11170" t="str">
            <v>451U</v>
          </cell>
          <cell r="N11170" t="e">
            <v>#N/A</v>
          </cell>
          <cell r="O11170" t="str">
            <v>TBD</v>
          </cell>
          <cell r="T11170">
            <v>45290</v>
          </cell>
          <cell r="U11170" t="str">
            <v>AIR</v>
          </cell>
          <cell r="V11170" t="str">
            <v>Waiting for Invoice</v>
          </cell>
          <cell r="W11170" t="str">
            <v xml:space="preserve"> BUG-1 </v>
          </cell>
          <cell r="X11170">
            <v>44986</v>
          </cell>
          <cell r="Y11170" t="str">
            <v>01.13 - Replacing PN 99101125</v>
          </cell>
          <cell r="AA11170" t="e">
            <v>#N/A</v>
          </cell>
          <cell r="AB11170" t="e">
            <v>#N/A</v>
          </cell>
          <cell r="AC11170" t="e">
            <v>#N/A</v>
          </cell>
        </row>
        <row r="11171">
          <cell r="A11171" t="str">
            <v>966000177899014SBW42810TBD</v>
          </cell>
          <cell r="B11171" t="e">
            <v>#N/A</v>
          </cell>
          <cell r="C11171" t="str">
            <v>966000177810</v>
          </cell>
          <cell r="D11171" t="str">
            <v>966000177899014SBW42810</v>
          </cell>
          <cell r="E11171" t="str">
            <v>ONT</v>
          </cell>
          <cell r="F11171" t="str">
            <v>9660001778</v>
          </cell>
          <cell r="G11171" t="str">
            <v>99014SBW</v>
          </cell>
          <cell r="H11171">
            <v>10</v>
          </cell>
          <cell r="I11171" t="str">
            <v>DDR3 DRAM,2Gbit,800MHz,16bit,1.5V,FBGA96</v>
          </cell>
          <cell r="J11171">
            <v>42810</v>
          </cell>
          <cell r="K11171">
            <v>3.4902000000000002</v>
          </cell>
          <cell r="L11171">
            <v>149415.462</v>
          </cell>
          <cell r="M11171" t="str">
            <v>451U</v>
          </cell>
          <cell r="N11171" t="e">
            <v>#N/A</v>
          </cell>
          <cell r="O11171" t="str">
            <v>TBD</v>
          </cell>
          <cell r="T11171">
            <v>45290</v>
          </cell>
          <cell r="U11171" t="str">
            <v>AIR</v>
          </cell>
          <cell r="V11171" t="str">
            <v>Waiting for Invoice</v>
          </cell>
          <cell r="W11171" t="str">
            <v xml:space="preserve"> BUG-1 </v>
          </cell>
          <cell r="X11171">
            <v>45017</v>
          </cell>
          <cell r="Y11171" t="str">
            <v>01.13 - Replacing PN 99101125</v>
          </cell>
          <cell r="AA11171" t="e">
            <v>#N/A</v>
          </cell>
          <cell r="AB11171" t="e">
            <v>#N/A</v>
          </cell>
          <cell r="AC11171" t="e">
            <v>#N/A</v>
          </cell>
        </row>
        <row r="11172">
          <cell r="A11172" t="str">
            <v>96600017790807161090000TBD</v>
          </cell>
          <cell r="B11172" t="e">
            <v>#N/A</v>
          </cell>
          <cell r="C11172" t="str">
            <v>966000177910</v>
          </cell>
          <cell r="D11172" t="str">
            <v>96600017790807161090000</v>
          </cell>
          <cell r="E11172" t="str">
            <v>ONT</v>
          </cell>
          <cell r="F11172" t="str">
            <v>9660001779</v>
          </cell>
          <cell r="G11172" t="str">
            <v>08071610</v>
          </cell>
          <cell r="H11172">
            <v>10</v>
          </cell>
          <cell r="I11172" t="str">
            <v>Chip Multilayer Ceramic Capacitor 6.3V 4</v>
          </cell>
          <cell r="J11172">
            <v>90000</v>
          </cell>
          <cell r="K11172">
            <v>6.7000000000000002E-3</v>
          </cell>
          <cell r="L11172">
            <v>603</v>
          </cell>
          <cell r="M11172" t="str">
            <v>451U</v>
          </cell>
          <cell r="N11172" t="e">
            <v>#N/A</v>
          </cell>
          <cell r="O11172" t="str">
            <v>TBD</v>
          </cell>
          <cell r="T11172">
            <v>45290</v>
          </cell>
          <cell r="U11172" t="str">
            <v>AIR</v>
          </cell>
          <cell r="V11172" t="str">
            <v>Waiting for Invoice</v>
          </cell>
          <cell r="W11172" t="str">
            <v xml:space="preserve"> BUG-1 </v>
          </cell>
          <cell r="X11172">
            <v>44958</v>
          </cell>
          <cell r="Y11172" t="str">
            <v>01.13 - Replacing PN 08071610</v>
          </cell>
          <cell r="AA11172" t="e">
            <v>#N/A</v>
          </cell>
          <cell r="AB11172" t="e">
            <v>#N/A</v>
          </cell>
          <cell r="AC11172" t="e">
            <v>#N/A</v>
          </cell>
        </row>
        <row r="11173">
          <cell r="A11173" t="str">
            <v>966000178008071610100000TBD</v>
          </cell>
          <cell r="B11173" t="e">
            <v>#N/A</v>
          </cell>
          <cell r="C11173" t="str">
            <v>966000178010</v>
          </cell>
          <cell r="D11173" t="str">
            <v>966000178008071610100000</v>
          </cell>
          <cell r="E11173" t="str">
            <v>ONT</v>
          </cell>
          <cell r="F11173" t="str">
            <v>9660001780</v>
          </cell>
          <cell r="G11173" t="str">
            <v>08071610</v>
          </cell>
          <cell r="H11173">
            <v>10</v>
          </cell>
          <cell r="I11173" t="str">
            <v>Chip Multilayer Ceramic Capacitor 6.3V 4</v>
          </cell>
          <cell r="J11173">
            <v>100000</v>
          </cell>
          <cell r="K11173">
            <v>6.7000000000000002E-3</v>
          </cell>
          <cell r="L11173">
            <v>670</v>
          </cell>
          <cell r="M11173" t="str">
            <v>451U</v>
          </cell>
          <cell r="N11173" t="e">
            <v>#N/A</v>
          </cell>
          <cell r="O11173" t="str">
            <v>TBD</v>
          </cell>
          <cell r="T11173">
            <v>45290</v>
          </cell>
          <cell r="U11173" t="str">
            <v>AIR</v>
          </cell>
          <cell r="V11173" t="str">
            <v>Waiting for Invoice</v>
          </cell>
          <cell r="W11173" t="str">
            <v xml:space="preserve"> BUG-1 </v>
          </cell>
          <cell r="X11173">
            <v>44986</v>
          </cell>
          <cell r="Y11173" t="str">
            <v>01.13 - Replacing PN 08071610</v>
          </cell>
          <cell r="AA11173" t="e">
            <v>#N/A</v>
          </cell>
          <cell r="AB11173" t="e">
            <v>#N/A</v>
          </cell>
          <cell r="AC11173" t="e">
            <v>#N/A</v>
          </cell>
        </row>
        <row r="11174">
          <cell r="A11174" t="str">
            <v>96600017860801046625000TBD</v>
          </cell>
          <cell r="B11174" t="e">
            <v>#N/A</v>
          </cell>
          <cell r="C11174" t="str">
            <v>966000178610</v>
          </cell>
          <cell r="D11174" t="str">
            <v>96600017860801046625000</v>
          </cell>
          <cell r="E11174" t="str">
            <v>ONT</v>
          </cell>
          <cell r="F11174" t="str">
            <v>9660001786</v>
          </cell>
          <cell r="G11174" t="str">
            <v>08010466</v>
          </cell>
          <cell r="H11174">
            <v>10</v>
          </cell>
          <cell r="I11174" t="str">
            <v>aluminum capacitor-100V-22 uF-+/-20%-6.3</v>
          </cell>
          <cell r="J11174">
            <v>25000</v>
          </cell>
          <cell r="K11174">
            <v>4.1300000000000003E-2</v>
          </cell>
          <cell r="L11174">
            <v>1032.5</v>
          </cell>
          <cell r="M11174" t="str">
            <v>451U</v>
          </cell>
          <cell r="N11174" t="e">
            <v>#N/A</v>
          </cell>
          <cell r="O11174" t="str">
            <v>TBD</v>
          </cell>
          <cell r="T11174">
            <v>45290</v>
          </cell>
          <cell r="U11174" t="str">
            <v>AIR</v>
          </cell>
          <cell r="V11174" t="str">
            <v>Waiting for Invoice</v>
          </cell>
          <cell r="W11174" t="str">
            <v xml:space="preserve"> BUG-1 </v>
          </cell>
          <cell r="X11174">
            <v>44958</v>
          </cell>
          <cell r="Y11174" t="str">
            <v>01.13 - Replacing PN 08010466-002</v>
          </cell>
          <cell r="AA11174" t="e">
            <v>#N/A</v>
          </cell>
          <cell r="AB11174" t="e">
            <v>#N/A</v>
          </cell>
          <cell r="AC11174" t="e">
            <v>#N/A</v>
          </cell>
        </row>
        <row r="11175">
          <cell r="A11175" t="str">
            <v>96600017870801046648500TBD</v>
          </cell>
          <cell r="B11175" t="e">
            <v>#N/A</v>
          </cell>
          <cell r="C11175" t="str">
            <v>966000178710</v>
          </cell>
          <cell r="D11175" t="str">
            <v>96600017870801046648500</v>
          </cell>
          <cell r="E11175" t="str">
            <v>ONT</v>
          </cell>
          <cell r="F11175" t="str">
            <v>9660001787</v>
          </cell>
          <cell r="G11175" t="str">
            <v>08010466</v>
          </cell>
          <cell r="H11175">
            <v>10</v>
          </cell>
          <cell r="I11175" t="str">
            <v>aluminum capacitor-100V-22 uF-+/-20%-6.3</v>
          </cell>
          <cell r="J11175">
            <v>48500</v>
          </cell>
          <cell r="K11175">
            <v>4.1300000000000003E-2</v>
          </cell>
          <cell r="L11175">
            <v>2003.0500000000002</v>
          </cell>
          <cell r="M11175" t="str">
            <v>451U</v>
          </cell>
          <cell r="N11175" t="e">
            <v>#N/A</v>
          </cell>
          <cell r="O11175" t="str">
            <v>TBD</v>
          </cell>
          <cell r="T11175">
            <v>45290</v>
          </cell>
          <cell r="U11175" t="str">
            <v>AIR</v>
          </cell>
          <cell r="V11175" t="str">
            <v>Waiting for Invoice</v>
          </cell>
          <cell r="W11175" t="str">
            <v xml:space="preserve"> BUG-1 </v>
          </cell>
          <cell r="X11175">
            <v>44986</v>
          </cell>
          <cell r="Y11175" t="str">
            <v>01.13 - Replacing PN 08010466-002</v>
          </cell>
          <cell r="AA11175" t="e">
            <v>#N/A</v>
          </cell>
          <cell r="AB11175" t="e">
            <v>#N/A</v>
          </cell>
          <cell r="AC11175" t="e">
            <v>#N/A</v>
          </cell>
        </row>
        <row r="11176">
          <cell r="A11176" t="str">
            <v>966000179499014SBW20TBD</v>
          </cell>
          <cell r="B11176" t="e">
            <v>#N/A</v>
          </cell>
          <cell r="C11176" t="str">
            <v>966000179410</v>
          </cell>
          <cell r="D11176" t="str">
            <v>966000179499014SBW20</v>
          </cell>
          <cell r="E11176" t="str">
            <v>ONT</v>
          </cell>
          <cell r="F11176" t="str">
            <v>9660001794</v>
          </cell>
          <cell r="G11176" t="str">
            <v>99014SBW</v>
          </cell>
          <cell r="H11176">
            <v>10</v>
          </cell>
          <cell r="I11176" t="str">
            <v>DDR3 DRAM,2Gbit,800MHz,16bit,1.5V,FBGA96</v>
          </cell>
          <cell r="J11176">
            <v>20</v>
          </cell>
          <cell r="K11176">
            <v>3.4902000000000002</v>
          </cell>
          <cell r="L11176">
            <v>69.804000000000002</v>
          </cell>
          <cell r="M11176" t="str">
            <v>451U</v>
          </cell>
          <cell r="N11176" t="e">
            <v>#N/A</v>
          </cell>
          <cell r="O11176" t="str">
            <v>TBD</v>
          </cell>
          <cell r="T11176">
            <v>45290</v>
          </cell>
          <cell r="U11176" t="str">
            <v>AIR</v>
          </cell>
          <cell r="V11176" t="str">
            <v>Waiting for Invoice</v>
          </cell>
          <cell r="W11176" t="str">
            <v xml:space="preserve"> BUG-1 </v>
          </cell>
          <cell r="X11176">
            <v>45017</v>
          </cell>
          <cell r="AA11176" t="e">
            <v>#N/A</v>
          </cell>
          <cell r="AB11176" t="e">
            <v>#N/A</v>
          </cell>
          <cell r="AC11176" t="e">
            <v>#N/A</v>
          </cell>
        </row>
        <row r="11177">
          <cell r="A11177" t="str">
            <v>966000179508071495360000TBD</v>
          </cell>
          <cell r="B11177" t="e">
            <v>#N/A</v>
          </cell>
          <cell r="C11177" t="str">
            <v>966000179510</v>
          </cell>
          <cell r="D11177" t="str">
            <v>966000179508071495360000</v>
          </cell>
          <cell r="E11177" t="str">
            <v>ONT</v>
          </cell>
          <cell r="F11177" t="str">
            <v>9660001795</v>
          </cell>
          <cell r="G11177" t="str">
            <v>08071495</v>
          </cell>
          <cell r="H11177">
            <v>10</v>
          </cell>
          <cell r="I11177" t="str">
            <v>High Q RF Ceramic Capacitor-50V-0.0002nF</v>
          </cell>
          <cell r="J11177">
            <v>360000</v>
          </cell>
          <cell r="K11177">
            <v>5.7000000000000002E-3</v>
          </cell>
          <cell r="L11177">
            <v>2052</v>
          </cell>
          <cell r="M11177" t="str">
            <v>451U</v>
          </cell>
          <cell r="N11177" t="e">
            <v>#N/A</v>
          </cell>
          <cell r="O11177" t="str">
            <v>TBD</v>
          </cell>
          <cell r="T11177">
            <v>45290</v>
          </cell>
          <cell r="U11177" t="str">
            <v>AIR</v>
          </cell>
          <cell r="V11177" t="str">
            <v>Waiting for Invoice</v>
          </cell>
          <cell r="W11177" t="str">
            <v xml:space="preserve"> BUG-1 </v>
          </cell>
          <cell r="X11177">
            <v>45047</v>
          </cell>
          <cell r="AA11177" t="e">
            <v>#N/A</v>
          </cell>
          <cell r="AB11177" t="e">
            <v>#N/A</v>
          </cell>
          <cell r="AC11177" t="e">
            <v>#N/A</v>
          </cell>
        </row>
        <row r="11178">
          <cell r="A11178" t="str">
            <v>966000179599014SBW20600TBD</v>
          </cell>
          <cell r="B11178" t="e">
            <v>#N/A</v>
          </cell>
          <cell r="C11178" t="str">
            <v>966000179520</v>
          </cell>
          <cell r="D11178" t="str">
            <v>966000179599014SBW20600</v>
          </cell>
          <cell r="E11178" t="str">
            <v>ONT</v>
          </cell>
          <cell r="F11178" t="str">
            <v>9660001795</v>
          </cell>
          <cell r="G11178" t="str">
            <v>99014SBW</v>
          </cell>
          <cell r="H11178">
            <v>20</v>
          </cell>
          <cell r="I11178" t="str">
            <v>DDR3 DRAM,2Gbit,800MHz,16bit,1.5V,FBGA96</v>
          </cell>
          <cell r="J11178">
            <v>20600</v>
          </cell>
          <cell r="K11178">
            <v>3.4902000000000002</v>
          </cell>
          <cell r="L11178">
            <v>71898.12000000001</v>
          </cell>
          <cell r="M11178" t="str">
            <v>451U</v>
          </cell>
          <cell r="N11178" t="e">
            <v>#N/A</v>
          </cell>
          <cell r="O11178" t="str">
            <v>TBD</v>
          </cell>
          <cell r="T11178">
            <v>45290</v>
          </cell>
          <cell r="U11178" t="str">
            <v>AIR</v>
          </cell>
          <cell r="V11178" t="str">
            <v>Waiting for Invoice</v>
          </cell>
          <cell r="W11178" t="str">
            <v xml:space="preserve"> BUG-1 </v>
          </cell>
          <cell r="X11178">
            <v>45047</v>
          </cell>
          <cell r="AA11178" t="e">
            <v>#N/A</v>
          </cell>
          <cell r="AB11178" t="e">
            <v>#N/A</v>
          </cell>
          <cell r="AC11178" t="e">
            <v>#N/A</v>
          </cell>
        </row>
        <row r="11179">
          <cell r="A11179" t="str">
            <v>96600017954006090935120TBD</v>
          </cell>
          <cell r="B11179" t="e">
            <v>#N/A</v>
          </cell>
          <cell r="C11179" t="str">
            <v>966000179530</v>
          </cell>
          <cell r="D11179" t="str">
            <v>96600017954006090935120</v>
          </cell>
          <cell r="E11179" t="str">
            <v>ONT</v>
          </cell>
          <cell r="F11179" t="str">
            <v>9660001795</v>
          </cell>
          <cell r="G11179" t="str">
            <v>40060909</v>
          </cell>
          <cell r="H11179">
            <v>30</v>
          </cell>
          <cell r="I11179" t="str">
            <v>NAND FLASH 1Gbit SPI Nand 104MHz 128KB 2</v>
          </cell>
          <cell r="J11179">
            <v>35120</v>
          </cell>
          <cell r="K11179">
            <v>0.54720000000000002</v>
          </cell>
          <cell r="L11179">
            <v>19217.664000000001</v>
          </cell>
          <cell r="M11179" t="str">
            <v>451U</v>
          </cell>
          <cell r="N11179" t="e">
            <v>#N/A</v>
          </cell>
          <cell r="O11179" t="str">
            <v>TBD</v>
          </cell>
          <cell r="T11179">
            <v>45290</v>
          </cell>
          <cell r="U11179" t="str">
            <v>AIR</v>
          </cell>
          <cell r="V11179" t="str">
            <v>Waiting for Invoice</v>
          </cell>
          <cell r="W11179" t="str">
            <v xml:space="preserve"> BUG-1 </v>
          </cell>
          <cell r="X11179">
            <v>45047</v>
          </cell>
          <cell r="AA11179" t="e">
            <v>#N/A</v>
          </cell>
          <cell r="AB11179" t="e">
            <v>#N/A</v>
          </cell>
          <cell r="AC11179" t="e">
            <v>#N/A</v>
          </cell>
        </row>
        <row r="11180">
          <cell r="A11180" t="str">
            <v>96600017960807149550000TBD</v>
          </cell>
          <cell r="B11180" t="e">
            <v>#N/A</v>
          </cell>
          <cell r="C11180" t="str">
            <v>966000179610</v>
          </cell>
          <cell r="D11180" t="str">
            <v>96600017960807149550000</v>
          </cell>
          <cell r="E11180" t="str">
            <v>ONT</v>
          </cell>
          <cell r="F11180" t="str">
            <v>9660001796</v>
          </cell>
          <cell r="G11180" t="str">
            <v>08071495</v>
          </cell>
          <cell r="H11180">
            <v>10</v>
          </cell>
          <cell r="I11180" t="str">
            <v>High Q RF Ceramic Capacitor-50V-0.0002nF</v>
          </cell>
          <cell r="J11180">
            <v>50000</v>
          </cell>
          <cell r="K11180">
            <v>5.7000000000000002E-3</v>
          </cell>
          <cell r="L11180">
            <v>285</v>
          </cell>
          <cell r="M11180" t="str">
            <v>451U</v>
          </cell>
          <cell r="N11180" t="e">
            <v>#N/A</v>
          </cell>
          <cell r="O11180" t="str">
            <v>TBD</v>
          </cell>
          <cell r="T11180">
            <v>45290</v>
          </cell>
          <cell r="U11180" t="str">
            <v>AIR</v>
          </cell>
          <cell r="V11180" t="str">
            <v>Waiting for Invoice</v>
          </cell>
          <cell r="W11180" t="str">
            <v xml:space="preserve"> BUG-1 </v>
          </cell>
          <cell r="X11180">
            <v>45010</v>
          </cell>
          <cell r="AA11180" t="e">
            <v>#N/A</v>
          </cell>
          <cell r="AB11180" t="e">
            <v>#N/A</v>
          </cell>
          <cell r="AC11180" t="e">
            <v>#N/A</v>
          </cell>
        </row>
        <row r="11181">
          <cell r="A11181" t="str">
            <v>966000179739210378-00110TBD</v>
          </cell>
          <cell r="B11181" t="e">
            <v>#N/A</v>
          </cell>
          <cell r="C11181" t="str">
            <v>966000179710</v>
          </cell>
          <cell r="D11181" t="str">
            <v>966000179739210378-00110</v>
          </cell>
          <cell r="E11181" t="str">
            <v>ONT</v>
          </cell>
          <cell r="F11181" t="str">
            <v>9660001797</v>
          </cell>
          <cell r="G11181" t="str">
            <v>39210378-001</v>
          </cell>
          <cell r="H11181">
            <v>10</v>
          </cell>
          <cell r="I11181" t="str">
            <v>Terminal Connectivity,WIFI 5G-802.11a/n/</v>
          </cell>
          <cell r="J11181">
            <v>10</v>
          </cell>
          <cell r="K11181">
            <v>0.85229999999999995</v>
          </cell>
          <cell r="L11181">
            <v>8.5229999999999997</v>
          </cell>
          <cell r="M11181" t="str">
            <v>451U</v>
          </cell>
          <cell r="N11181" t="e">
            <v>#N/A</v>
          </cell>
          <cell r="O11181" t="str">
            <v>TBD</v>
          </cell>
          <cell r="T11181">
            <v>45290</v>
          </cell>
          <cell r="U11181" t="str">
            <v>AIR</v>
          </cell>
          <cell r="V11181" t="str">
            <v>Waiting for Invoice</v>
          </cell>
          <cell r="W11181" t="str">
            <v xml:space="preserve"> BUG-1 </v>
          </cell>
          <cell r="X11181">
            <v>44951</v>
          </cell>
          <cell r="AA11181" t="e">
            <v>#N/A</v>
          </cell>
          <cell r="AB11181" t="e">
            <v>#N/A</v>
          </cell>
          <cell r="AC11181" t="e">
            <v>#N/A</v>
          </cell>
        </row>
        <row r="11182">
          <cell r="A11182" t="str">
            <v>96600017979910732040TBD</v>
          </cell>
          <cell r="B11182" t="e">
            <v>#N/A</v>
          </cell>
          <cell r="C11182" t="str">
            <v>966000179720</v>
          </cell>
          <cell r="D11182" t="str">
            <v>96600017979910732040</v>
          </cell>
          <cell r="E11182" t="str">
            <v>ONT</v>
          </cell>
          <cell r="F11182" t="str">
            <v>9660001797</v>
          </cell>
          <cell r="G11182" t="str">
            <v>99107320</v>
          </cell>
          <cell r="H11182">
            <v>20</v>
          </cell>
          <cell r="I11182" t="str">
            <v>SLIC-3.3V</v>
          </cell>
          <cell r="J11182">
            <v>40</v>
          </cell>
          <cell r="K11182">
            <v>0.74460000000000004</v>
          </cell>
          <cell r="L11182">
            <v>29.784000000000002</v>
          </cell>
          <cell r="M11182" t="str">
            <v>451U</v>
          </cell>
          <cell r="N11182" t="e">
            <v>#N/A</v>
          </cell>
          <cell r="O11182" t="str">
            <v>TBD</v>
          </cell>
          <cell r="T11182">
            <v>45290</v>
          </cell>
          <cell r="U11182" t="str">
            <v>AIR</v>
          </cell>
          <cell r="V11182" t="str">
            <v>Waiting for Invoice</v>
          </cell>
          <cell r="W11182" t="str">
            <v xml:space="preserve"> BUG-1 </v>
          </cell>
          <cell r="X11182">
            <v>44951</v>
          </cell>
          <cell r="AA11182" t="e">
            <v>#N/A</v>
          </cell>
          <cell r="AB11182" t="e">
            <v>#N/A</v>
          </cell>
          <cell r="AC11182" t="e">
            <v>#N/A</v>
          </cell>
        </row>
        <row r="11183">
          <cell r="A11183" t="str">
            <v>966000179807090803-00132300TBD</v>
          </cell>
          <cell r="B11183" t="e">
            <v>#N/A</v>
          </cell>
          <cell r="C11183" t="str">
            <v>966000179810</v>
          </cell>
          <cell r="D11183" t="str">
            <v>966000179807090803-00132300</v>
          </cell>
          <cell r="E11183" t="str">
            <v>ONT</v>
          </cell>
          <cell r="F11183" t="str">
            <v>9660001798</v>
          </cell>
          <cell r="G11183" t="str">
            <v>07090803-001</v>
          </cell>
          <cell r="H11183">
            <v>10</v>
          </cell>
          <cell r="I11183" t="str">
            <v>Chip Thick Film Resistor,0.0625W,22ohm,+</v>
          </cell>
          <cell r="J11183">
            <v>32300</v>
          </cell>
          <cell r="K11183">
            <v>2.9999999999999997E-4</v>
          </cell>
          <cell r="L11183">
            <v>9.69</v>
          </cell>
          <cell r="M11183" t="str">
            <v>451U</v>
          </cell>
          <cell r="N11183" t="e">
            <v>#N/A</v>
          </cell>
          <cell r="O11183" t="str">
            <v>TBD</v>
          </cell>
          <cell r="T11183">
            <v>45290</v>
          </cell>
          <cell r="U11183" t="str">
            <v>AIR</v>
          </cell>
          <cell r="V11183" t="str">
            <v>Waiting for Invoice</v>
          </cell>
          <cell r="W11183" t="str">
            <v xml:space="preserve"> BUG-1 </v>
          </cell>
          <cell r="X11183">
            <v>45040</v>
          </cell>
          <cell r="AA11183" t="e">
            <v>#N/A</v>
          </cell>
          <cell r="AB11183" t="e">
            <v>#N/A</v>
          </cell>
          <cell r="AC11183" t="e">
            <v>#N/A</v>
          </cell>
        </row>
        <row r="11184">
          <cell r="A11184" t="str">
            <v>966000179807090911-00190000TBD</v>
          </cell>
          <cell r="B11184" t="e">
            <v>#N/A</v>
          </cell>
          <cell r="C11184" t="str">
            <v>966000179820</v>
          </cell>
          <cell r="D11184" t="str">
            <v>966000179807090911-00190000</v>
          </cell>
          <cell r="E11184" t="str">
            <v>ONT</v>
          </cell>
          <cell r="F11184" t="str">
            <v>9660001798</v>
          </cell>
          <cell r="G11184" t="str">
            <v>07090911-001</v>
          </cell>
          <cell r="H11184">
            <v>20</v>
          </cell>
          <cell r="I11184" t="str">
            <v>Chip Thick Film Resistor,0.05W,0ohm,50m</v>
          </cell>
          <cell r="J11184">
            <v>90000</v>
          </cell>
          <cell r="K11184">
            <v>5.9999999999999995E-4</v>
          </cell>
          <cell r="L11184">
            <v>53.999999999999993</v>
          </cell>
          <cell r="M11184" t="str">
            <v>451U</v>
          </cell>
          <cell r="N11184" t="e">
            <v>#N/A</v>
          </cell>
          <cell r="O11184" t="str">
            <v>TBD</v>
          </cell>
          <cell r="T11184">
            <v>45290</v>
          </cell>
          <cell r="U11184" t="str">
            <v>AIR</v>
          </cell>
          <cell r="V11184" t="str">
            <v>Waiting for Invoice</v>
          </cell>
          <cell r="W11184" t="str">
            <v xml:space="preserve"> BUG-1 </v>
          </cell>
          <cell r="X11184">
            <v>45040</v>
          </cell>
          <cell r="AA11184" t="e">
            <v>#N/A</v>
          </cell>
          <cell r="AB11184" t="e">
            <v>#N/A</v>
          </cell>
          <cell r="AC11184" t="e">
            <v>#N/A</v>
          </cell>
        </row>
        <row r="11185">
          <cell r="A11185" t="str">
            <v>966000179807090944-00165000TBD</v>
          </cell>
          <cell r="B11185" t="e">
            <v>#N/A</v>
          </cell>
          <cell r="C11185" t="str">
            <v>966000179830</v>
          </cell>
          <cell r="D11185" t="str">
            <v>966000179807090944-00165000</v>
          </cell>
          <cell r="E11185" t="str">
            <v>ONT</v>
          </cell>
          <cell r="F11185" t="str">
            <v>9660001798</v>
          </cell>
          <cell r="G11185" t="str">
            <v>07090944-001</v>
          </cell>
          <cell r="H11185">
            <v>30</v>
          </cell>
          <cell r="I11185" t="str">
            <v>Chip Thick Film Resistor,0.125W,750000oh</v>
          </cell>
          <cell r="J11185">
            <v>65000</v>
          </cell>
          <cell r="K11185">
            <v>1E-3</v>
          </cell>
          <cell r="L11185">
            <v>65</v>
          </cell>
          <cell r="M11185" t="str">
            <v>451U</v>
          </cell>
          <cell r="N11185" t="e">
            <v>#N/A</v>
          </cell>
          <cell r="O11185" t="str">
            <v>TBD</v>
          </cell>
          <cell r="T11185">
            <v>45290</v>
          </cell>
          <cell r="U11185" t="str">
            <v>AIR</v>
          </cell>
          <cell r="V11185" t="str">
            <v>Waiting for Invoice</v>
          </cell>
          <cell r="W11185" t="str">
            <v xml:space="preserve"> BUG-1 </v>
          </cell>
          <cell r="X11185">
            <v>45040</v>
          </cell>
          <cell r="AA11185" t="e">
            <v>#N/A</v>
          </cell>
          <cell r="AB11185" t="e">
            <v>#N/A</v>
          </cell>
          <cell r="AC11185" t="e">
            <v>#N/A</v>
          </cell>
        </row>
        <row r="11186">
          <cell r="A11186" t="str">
            <v>966000179807091438-00120000TBD</v>
          </cell>
          <cell r="B11186" t="e">
            <v>#N/A</v>
          </cell>
          <cell r="C11186" t="str">
            <v>966000179840</v>
          </cell>
          <cell r="D11186" t="str">
            <v>966000179807091438-00120000</v>
          </cell>
          <cell r="E11186" t="str">
            <v>ONT</v>
          </cell>
          <cell r="F11186" t="str">
            <v>9660001798</v>
          </cell>
          <cell r="G11186" t="str">
            <v>07091438-001</v>
          </cell>
          <cell r="H11186">
            <v>40</v>
          </cell>
          <cell r="I11186" t="str">
            <v>Chip Thick Film Resistor,0.125W,750000oh</v>
          </cell>
          <cell r="J11186">
            <v>20000</v>
          </cell>
          <cell r="K11186">
            <v>1E-3</v>
          </cell>
          <cell r="L11186">
            <v>20</v>
          </cell>
          <cell r="M11186" t="str">
            <v>451U</v>
          </cell>
          <cell r="N11186" t="e">
            <v>#N/A</v>
          </cell>
          <cell r="O11186" t="str">
            <v>TBD</v>
          </cell>
          <cell r="T11186">
            <v>45290</v>
          </cell>
          <cell r="U11186" t="str">
            <v>AIR</v>
          </cell>
          <cell r="V11186" t="str">
            <v>Waiting for Invoice</v>
          </cell>
          <cell r="W11186" t="str">
            <v xml:space="preserve"> BUG-1 </v>
          </cell>
          <cell r="X11186">
            <v>45040</v>
          </cell>
          <cell r="AA11186" t="e">
            <v>#N/A</v>
          </cell>
          <cell r="AB11186" t="e">
            <v>#N/A</v>
          </cell>
          <cell r="AC11186" t="e">
            <v>#N/A</v>
          </cell>
        </row>
        <row r="11187">
          <cell r="A11187" t="str">
            <v>966000179807091449-00120000TBD</v>
          </cell>
          <cell r="B11187" t="e">
            <v>#N/A</v>
          </cell>
          <cell r="C11187" t="str">
            <v>966000179850</v>
          </cell>
          <cell r="D11187" t="str">
            <v>966000179807091449-00120000</v>
          </cell>
          <cell r="E11187" t="str">
            <v>ONT</v>
          </cell>
          <cell r="F11187" t="str">
            <v>9660001798</v>
          </cell>
          <cell r="G11187" t="str">
            <v>07091449-001</v>
          </cell>
          <cell r="H11187">
            <v>50</v>
          </cell>
          <cell r="I11187" t="str">
            <v>Chip Thick Film Resistor,0.0625W,1ohm,+/</v>
          </cell>
          <cell r="J11187">
            <v>20000</v>
          </cell>
          <cell r="K11187">
            <v>4.0000000000000002E-4</v>
          </cell>
          <cell r="L11187">
            <v>8</v>
          </cell>
          <cell r="M11187" t="str">
            <v>451U</v>
          </cell>
          <cell r="N11187" t="e">
            <v>#N/A</v>
          </cell>
          <cell r="O11187" t="str">
            <v>TBD</v>
          </cell>
          <cell r="T11187">
            <v>45290</v>
          </cell>
          <cell r="U11187" t="str">
            <v>AIR</v>
          </cell>
          <cell r="V11187" t="str">
            <v>Waiting for Invoice</v>
          </cell>
          <cell r="W11187" t="str">
            <v xml:space="preserve"> BUG-1 </v>
          </cell>
          <cell r="X11187">
            <v>45040</v>
          </cell>
          <cell r="AA11187" t="e">
            <v>#N/A</v>
          </cell>
          <cell r="AB11187" t="e">
            <v>#N/A</v>
          </cell>
          <cell r="AC11187" t="e">
            <v>#N/A</v>
          </cell>
        </row>
        <row r="11188">
          <cell r="A11188" t="str">
            <v>96600017980709145020000TBD</v>
          </cell>
          <cell r="B11188" t="e">
            <v>#N/A</v>
          </cell>
          <cell r="C11188" t="str">
            <v>966000179860</v>
          </cell>
          <cell r="D11188" t="str">
            <v>96600017980709145020000</v>
          </cell>
          <cell r="E11188" t="str">
            <v>ONT</v>
          </cell>
          <cell r="F11188" t="str">
            <v>9660001798</v>
          </cell>
          <cell r="G11188" t="str">
            <v>07091450</v>
          </cell>
          <cell r="H11188">
            <v>60</v>
          </cell>
          <cell r="I11188" t="str">
            <v>Chip Thick Film Resistor 0.25W 0.068ohm</v>
          </cell>
          <cell r="J11188">
            <v>20000</v>
          </cell>
          <cell r="K11188">
            <v>2.5000000000000001E-3</v>
          </cell>
          <cell r="L11188">
            <v>50</v>
          </cell>
          <cell r="M11188" t="str">
            <v>451U</v>
          </cell>
          <cell r="N11188" t="e">
            <v>#N/A</v>
          </cell>
          <cell r="O11188" t="str">
            <v>TBD</v>
          </cell>
          <cell r="T11188">
            <v>45290</v>
          </cell>
          <cell r="U11188" t="str">
            <v>AIR</v>
          </cell>
          <cell r="V11188" t="str">
            <v>Waiting for Invoice</v>
          </cell>
          <cell r="W11188" t="str">
            <v xml:space="preserve"> BUG-1 </v>
          </cell>
          <cell r="X11188">
            <v>45040</v>
          </cell>
          <cell r="AA11188" t="e">
            <v>#N/A</v>
          </cell>
          <cell r="AB11188" t="e">
            <v>#N/A</v>
          </cell>
          <cell r="AC11188" t="e">
            <v>#N/A</v>
          </cell>
        </row>
        <row r="11189">
          <cell r="A11189" t="str">
            <v>966000179807091457-00150000TBD</v>
          </cell>
          <cell r="B11189" t="e">
            <v>#N/A</v>
          </cell>
          <cell r="C11189" t="str">
            <v>966000179870</v>
          </cell>
          <cell r="D11189" t="str">
            <v>966000179807091457-00150000</v>
          </cell>
          <cell r="E11189" t="str">
            <v>ONT</v>
          </cell>
          <cell r="F11189" t="str">
            <v>9660001798</v>
          </cell>
          <cell r="G11189" t="str">
            <v>07091457-001</v>
          </cell>
          <cell r="H11189">
            <v>70</v>
          </cell>
          <cell r="I11189" t="str">
            <v>Chip Thick Film Resistor,0.05W,1000ohm,+</v>
          </cell>
          <cell r="J11189">
            <v>50000</v>
          </cell>
          <cell r="K11189">
            <v>5.9999999999999995E-4</v>
          </cell>
          <cell r="L11189">
            <v>29.999999999999996</v>
          </cell>
          <cell r="M11189" t="str">
            <v>451U</v>
          </cell>
          <cell r="N11189" t="e">
            <v>#N/A</v>
          </cell>
          <cell r="O11189" t="str">
            <v>TBD</v>
          </cell>
          <cell r="T11189">
            <v>45290</v>
          </cell>
          <cell r="U11189" t="str">
            <v>AIR</v>
          </cell>
          <cell r="V11189" t="str">
            <v>Waiting for Invoice</v>
          </cell>
          <cell r="W11189" t="str">
            <v xml:space="preserve"> BUG-1 </v>
          </cell>
          <cell r="X11189">
            <v>45040</v>
          </cell>
          <cell r="AA11189" t="e">
            <v>#N/A</v>
          </cell>
          <cell r="AB11189" t="e">
            <v>#N/A</v>
          </cell>
          <cell r="AC11189" t="e">
            <v>#N/A</v>
          </cell>
        </row>
        <row r="11190">
          <cell r="A11190" t="str">
            <v>966000179807091463-00130000TBD</v>
          </cell>
          <cell r="B11190" t="e">
            <v>#N/A</v>
          </cell>
          <cell r="C11190" t="str">
            <v>966000179880</v>
          </cell>
          <cell r="D11190" t="str">
            <v>966000179807091463-00130000</v>
          </cell>
          <cell r="E11190" t="str">
            <v>ONT</v>
          </cell>
          <cell r="F11190" t="str">
            <v>9660001798</v>
          </cell>
          <cell r="G11190" t="str">
            <v>07091463-001</v>
          </cell>
          <cell r="H11190">
            <v>80</v>
          </cell>
          <cell r="I11190" t="str">
            <v>Chip Thick Film Resistor,0.05W,10000ohm,</v>
          </cell>
          <cell r="J11190">
            <v>30000</v>
          </cell>
          <cell r="K11190">
            <v>5.9999999999999995E-4</v>
          </cell>
          <cell r="L11190">
            <v>18</v>
          </cell>
          <cell r="M11190" t="str">
            <v>451U</v>
          </cell>
          <cell r="N11190" t="e">
            <v>#N/A</v>
          </cell>
          <cell r="O11190" t="str">
            <v>TBD</v>
          </cell>
          <cell r="T11190">
            <v>45290</v>
          </cell>
          <cell r="U11190" t="str">
            <v>AIR</v>
          </cell>
          <cell r="V11190" t="str">
            <v>Waiting for Invoice</v>
          </cell>
          <cell r="W11190" t="str">
            <v xml:space="preserve"> BUG-1 </v>
          </cell>
          <cell r="X11190">
            <v>45040</v>
          </cell>
          <cell r="AA11190" t="e">
            <v>#N/A</v>
          </cell>
          <cell r="AB11190" t="e">
            <v>#N/A</v>
          </cell>
          <cell r="AC11190" t="e">
            <v>#N/A</v>
          </cell>
        </row>
        <row r="11191">
          <cell r="A11191" t="str">
            <v>966000179807091470-001290000TBD</v>
          </cell>
          <cell r="B11191" t="e">
            <v>#N/A</v>
          </cell>
          <cell r="C11191" t="str">
            <v>966000179890</v>
          </cell>
          <cell r="D11191" t="str">
            <v>966000179807091470-001290000</v>
          </cell>
          <cell r="E11191" t="str">
            <v>ONT</v>
          </cell>
          <cell r="F11191" t="str">
            <v>9660001798</v>
          </cell>
          <cell r="G11191" t="str">
            <v>07091470-001</v>
          </cell>
          <cell r="H11191">
            <v>90</v>
          </cell>
          <cell r="I11191" t="str">
            <v>Chip Thick Film Resistor,0.0625W,0ohm,le</v>
          </cell>
          <cell r="J11191">
            <v>290000</v>
          </cell>
          <cell r="K11191">
            <v>2.9999999999999997E-4</v>
          </cell>
          <cell r="L11191">
            <v>86.999999999999986</v>
          </cell>
          <cell r="M11191" t="str">
            <v>451U</v>
          </cell>
          <cell r="N11191" t="e">
            <v>#N/A</v>
          </cell>
          <cell r="O11191" t="str">
            <v>TBD</v>
          </cell>
          <cell r="T11191">
            <v>45290</v>
          </cell>
          <cell r="U11191" t="str">
            <v>AIR</v>
          </cell>
          <cell r="V11191" t="str">
            <v>Waiting for Invoice</v>
          </cell>
          <cell r="W11191" t="str">
            <v xml:space="preserve"> BUG-1 </v>
          </cell>
          <cell r="X11191">
            <v>45040</v>
          </cell>
          <cell r="AA11191" t="e">
            <v>#N/A</v>
          </cell>
          <cell r="AB11191" t="e">
            <v>#N/A</v>
          </cell>
          <cell r="AC11191" t="e">
            <v>#N/A</v>
          </cell>
        </row>
        <row r="11192">
          <cell r="A11192" t="str">
            <v>966000179807091472-00132000TBD</v>
          </cell>
          <cell r="B11192" t="e">
            <v>#N/A</v>
          </cell>
          <cell r="C11192" t="str">
            <v>9660001798100</v>
          </cell>
          <cell r="D11192" t="str">
            <v>966000179807091472-00132000</v>
          </cell>
          <cell r="E11192" t="str">
            <v>ONT</v>
          </cell>
          <cell r="F11192" t="str">
            <v>9660001798</v>
          </cell>
          <cell r="G11192" t="str">
            <v>07091472-001</v>
          </cell>
          <cell r="H11192">
            <v>100</v>
          </cell>
          <cell r="I11192" t="str">
            <v>Chip Thick Film Resistor,0.1W,1ohm,+/-1%</v>
          </cell>
          <cell r="J11192">
            <v>32000</v>
          </cell>
          <cell r="K11192">
            <v>5.9999999999999995E-4</v>
          </cell>
          <cell r="L11192">
            <v>19.2</v>
          </cell>
          <cell r="M11192" t="str">
            <v>451U</v>
          </cell>
          <cell r="N11192" t="e">
            <v>#N/A</v>
          </cell>
          <cell r="O11192" t="str">
            <v>TBD</v>
          </cell>
          <cell r="T11192">
            <v>45290</v>
          </cell>
          <cell r="U11192" t="str">
            <v>AIR</v>
          </cell>
          <cell r="V11192" t="str">
            <v>Waiting for Invoice</v>
          </cell>
          <cell r="W11192" t="str">
            <v xml:space="preserve"> BUG-1 </v>
          </cell>
          <cell r="X11192">
            <v>45040</v>
          </cell>
          <cell r="AA11192" t="e">
            <v>#N/A</v>
          </cell>
          <cell r="AB11192" t="e">
            <v>#N/A</v>
          </cell>
          <cell r="AC11192" t="e">
            <v>#N/A</v>
          </cell>
        </row>
        <row r="11193">
          <cell r="A11193" t="str">
            <v>966000179807091482-00180000TBD</v>
          </cell>
          <cell r="B11193" t="e">
            <v>#N/A</v>
          </cell>
          <cell r="C11193" t="str">
            <v>9660001798110</v>
          </cell>
          <cell r="D11193" t="str">
            <v>966000179807091482-00180000</v>
          </cell>
          <cell r="E11193" t="str">
            <v>ONT</v>
          </cell>
          <cell r="F11193" t="str">
            <v>9660001798</v>
          </cell>
          <cell r="G11193" t="str">
            <v>07091482-001</v>
          </cell>
          <cell r="H11193">
            <v>110</v>
          </cell>
          <cell r="I11193" t="str">
            <v>Chip Thick Film Resistor,0.125W,0ohm,les</v>
          </cell>
          <cell r="J11193">
            <v>80000</v>
          </cell>
          <cell r="K11193">
            <v>8.9999999999999998E-4</v>
          </cell>
          <cell r="L11193">
            <v>72</v>
          </cell>
          <cell r="M11193" t="str">
            <v>451U</v>
          </cell>
          <cell r="N11193" t="e">
            <v>#N/A</v>
          </cell>
          <cell r="O11193" t="str">
            <v>TBD</v>
          </cell>
          <cell r="T11193">
            <v>45290</v>
          </cell>
          <cell r="U11193" t="str">
            <v>AIR</v>
          </cell>
          <cell r="V11193" t="str">
            <v>Waiting for Invoice</v>
          </cell>
          <cell r="W11193" t="str">
            <v xml:space="preserve"> BUG-1 </v>
          </cell>
          <cell r="X11193">
            <v>45040</v>
          </cell>
          <cell r="AA11193" t="e">
            <v>#N/A</v>
          </cell>
          <cell r="AB11193" t="e">
            <v>#N/A</v>
          </cell>
          <cell r="AC11193" t="e">
            <v>#N/A</v>
          </cell>
        </row>
        <row r="11194">
          <cell r="A11194" t="str">
            <v>966000179807091486-001270000TBD</v>
          </cell>
          <cell r="B11194" t="e">
            <v>#N/A</v>
          </cell>
          <cell r="C11194" t="str">
            <v>9660001798120</v>
          </cell>
          <cell r="D11194" t="str">
            <v>966000179807091486-001270000</v>
          </cell>
          <cell r="E11194" t="str">
            <v>ONT</v>
          </cell>
          <cell r="F11194" t="str">
            <v>9660001798</v>
          </cell>
          <cell r="G11194" t="str">
            <v>07091486-001</v>
          </cell>
          <cell r="H11194">
            <v>120</v>
          </cell>
          <cell r="I11194" t="str">
            <v>ChipThickFilmResistor,0.1W,0ohm,50mO</v>
          </cell>
          <cell r="J11194">
            <v>270000</v>
          </cell>
          <cell r="K11194">
            <v>5.0000000000000001E-4</v>
          </cell>
          <cell r="L11194">
            <v>135</v>
          </cell>
          <cell r="M11194" t="str">
            <v>451U</v>
          </cell>
          <cell r="N11194" t="e">
            <v>#N/A</v>
          </cell>
          <cell r="O11194" t="str">
            <v>TBD</v>
          </cell>
          <cell r="T11194">
            <v>45290</v>
          </cell>
          <cell r="U11194" t="str">
            <v>AIR</v>
          </cell>
          <cell r="V11194" t="str">
            <v>Waiting for Invoice</v>
          </cell>
          <cell r="W11194" t="str">
            <v xml:space="preserve"> BUG-1 </v>
          </cell>
          <cell r="X11194">
            <v>45040</v>
          </cell>
          <cell r="AA11194" t="e">
            <v>#N/A</v>
          </cell>
          <cell r="AB11194" t="e">
            <v>#N/A</v>
          </cell>
          <cell r="AC11194" t="e">
            <v>#N/A</v>
          </cell>
        </row>
        <row r="11195">
          <cell r="A11195" t="str">
            <v>966000179807091494-00120000TBD</v>
          </cell>
          <cell r="B11195" t="e">
            <v>#N/A</v>
          </cell>
          <cell r="C11195" t="str">
            <v>9660001798130</v>
          </cell>
          <cell r="D11195" t="str">
            <v>966000179807091494-00120000</v>
          </cell>
          <cell r="E11195" t="str">
            <v>ONT</v>
          </cell>
          <cell r="F11195" t="str">
            <v>9660001798</v>
          </cell>
          <cell r="G11195" t="str">
            <v>07091494-001</v>
          </cell>
          <cell r="H11195">
            <v>130</v>
          </cell>
          <cell r="I11195" t="str">
            <v>Chip Thick Film Resistor,0.25W,1000000oh</v>
          </cell>
          <cell r="J11195">
            <v>20000</v>
          </cell>
          <cell r="K11195">
            <v>1.6000000000000001E-3</v>
          </cell>
          <cell r="L11195">
            <v>32</v>
          </cell>
          <cell r="M11195" t="str">
            <v>451U</v>
          </cell>
          <cell r="N11195" t="e">
            <v>#N/A</v>
          </cell>
          <cell r="O11195" t="str">
            <v>TBD</v>
          </cell>
          <cell r="T11195">
            <v>45290</v>
          </cell>
          <cell r="U11195" t="str">
            <v>AIR</v>
          </cell>
          <cell r="V11195" t="str">
            <v>Waiting for Invoice</v>
          </cell>
          <cell r="W11195" t="str">
            <v xml:space="preserve"> BUG-1 </v>
          </cell>
          <cell r="X11195">
            <v>45040</v>
          </cell>
          <cell r="AA11195" t="e">
            <v>#N/A</v>
          </cell>
          <cell r="AB11195" t="e">
            <v>#N/A</v>
          </cell>
          <cell r="AC11195" t="e">
            <v>#N/A</v>
          </cell>
        </row>
        <row r="11196">
          <cell r="A11196" t="str">
            <v>966000179807091500-00197000TBD</v>
          </cell>
          <cell r="B11196" t="e">
            <v>#N/A</v>
          </cell>
          <cell r="C11196" t="str">
            <v>9660001798140</v>
          </cell>
          <cell r="D11196" t="str">
            <v>966000179807091500-00197000</v>
          </cell>
          <cell r="E11196" t="str">
            <v>ONT</v>
          </cell>
          <cell r="F11196" t="str">
            <v>9660001798</v>
          </cell>
          <cell r="G11196" t="str">
            <v>07091500-001</v>
          </cell>
          <cell r="H11196">
            <v>140</v>
          </cell>
          <cell r="I11196" t="str">
            <v>Chip Thick Film Resistor,0.0625W,10ohm,+</v>
          </cell>
          <cell r="J11196">
            <v>97000</v>
          </cell>
          <cell r="K11196">
            <v>2.9999999999999997E-4</v>
          </cell>
          <cell r="L11196">
            <v>29.099999999999998</v>
          </cell>
          <cell r="M11196" t="str">
            <v>451U</v>
          </cell>
          <cell r="N11196" t="e">
            <v>#N/A</v>
          </cell>
          <cell r="O11196" t="str">
            <v>TBD</v>
          </cell>
          <cell r="T11196">
            <v>45290</v>
          </cell>
          <cell r="U11196" t="str">
            <v>AIR</v>
          </cell>
          <cell r="V11196" t="str">
            <v>Waiting for Invoice</v>
          </cell>
          <cell r="W11196" t="str">
            <v xml:space="preserve"> BUG-1 </v>
          </cell>
          <cell r="X11196">
            <v>45040</v>
          </cell>
          <cell r="AA11196" t="e">
            <v>#N/A</v>
          </cell>
          <cell r="AB11196" t="e">
            <v>#N/A</v>
          </cell>
          <cell r="AC11196" t="e">
            <v>#N/A</v>
          </cell>
        </row>
        <row r="11197">
          <cell r="A11197" t="str">
            <v>966000179807091529-00117000TBD</v>
          </cell>
          <cell r="B11197" t="e">
            <v>#N/A</v>
          </cell>
          <cell r="C11197" t="str">
            <v>9660001798150</v>
          </cell>
          <cell r="D11197" t="str">
            <v>966000179807091529-00117000</v>
          </cell>
          <cell r="E11197" t="str">
            <v>ONT</v>
          </cell>
          <cell r="F11197" t="str">
            <v>9660001798</v>
          </cell>
          <cell r="G11197" t="str">
            <v>07091529-001</v>
          </cell>
          <cell r="H11197">
            <v>150</v>
          </cell>
          <cell r="I11197" t="str">
            <v>Chip Thick Film Resistor,0.0625W,2000ohm</v>
          </cell>
          <cell r="J11197">
            <v>17000</v>
          </cell>
          <cell r="K11197">
            <v>2.9999999999999997E-4</v>
          </cell>
          <cell r="L11197">
            <v>5.0999999999999996</v>
          </cell>
          <cell r="M11197" t="str">
            <v>451U</v>
          </cell>
          <cell r="N11197" t="e">
            <v>#N/A</v>
          </cell>
          <cell r="O11197" t="str">
            <v>TBD</v>
          </cell>
          <cell r="T11197">
            <v>45290</v>
          </cell>
          <cell r="U11197" t="str">
            <v>AIR</v>
          </cell>
          <cell r="V11197" t="str">
            <v>Waiting for Invoice</v>
          </cell>
          <cell r="W11197" t="str">
            <v xml:space="preserve"> BUG-1 </v>
          </cell>
          <cell r="X11197">
            <v>45040</v>
          </cell>
          <cell r="AA11197" t="e">
            <v>#N/A</v>
          </cell>
          <cell r="AB11197" t="e">
            <v>#N/A</v>
          </cell>
          <cell r="AC11197" t="e">
            <v>#N/A</v>
          </cell>
        </row>
        <row r="11198">
          <cell r="A11198" t="str">
            <v>966000179807091545-00120000TBD</v>
          </cell>
          <cell r="B11198" t="e">
            <v>#N/A</v>
          </cell>
          <cell r="C11198" t="str">
            <v>9660001798160</v>
          </cell>
          <cell r="D11198" t="str">
            <v>966000179807091545-00120000</v>
          </cell>
          <cell r="E11198" t="str">
            <v>ONT</v>
          </cell>
          <cell r="F11198" t="str">
            <v>9660001798</v>
          </cell>
          <cell r="G11198" t="str">
            <v>07091545-001</v>
          </cell>
          <cell r="H11198">
            <v>160</v>
          </cell>
          <cell r="I11198" t="str">
            <v>ChipThickFilmResistor,0.0625W,15ohm,"</v>
          </cell>
          <cell r="J11198">
            <v>20000</v>
          </cell>
          <cell r="K11198">
            <v>2.9999999999999997E-4</v>
          </cell>
          <cell r="L11198">
            <v>5.9999999999999991</v>
          </cell>
          <cell r="M11198" t="str">
            <v>451U</v>
          </cell>
          <cell r="N11198" t="e">
            <v>#N/A</v>
          </cell>
          <cell r="O11198" t="str">
            <v>TBD</v>
          </cell>
          <cell r="T11198">
            <v>45290</v>
          </cell>
          <cell r="U11198" t="str">
            <v>AIR</v>
          </cell>
          <cell r="V11198" t="str">
            <v>Waiting for Invoice</v>
          </cell>
          <cell r="W11198" t="str">
            <v xml:space="preserve"> BUG-1 </v>
          </cell>
          <cell r="X11198">
            <v>45040</v>
          </cell>
          <cell r="AA11198" t="e">
            <v>#N/A</v>
          </cell>
          <cell r="AB11198" t="e">
            <v>#N/A</v>
          </cell>
          <cell r="AC11198" t="e">
            <v>#N/A</v>
          </cell>
        </row>
        <row r="11199">
          <cell r="A11199" t="str">
            <v>966000179807091555-00135000TBD</v>
          </cell>
          <cell r="B11199" t="e">
            <v>#N/A</v>
          </cell>
          <cell r="C11199" t="str">
            <v>9660001798170</v>
          </cell>
          <cell r="D11199" t="str">
            <v>966000179807091555-00135000</v>
          </cell>
          <cell r="E11199" t="str">
            <v>ONT</v>
          </cell>
          <cell r="F11199" t="str">
            <v>9660001798</v>
          </cell>
          <cell r="G11199" t="str">
            <v>07091555-001</v>
          </cell>
          <cell r="H11199">
            <v>170</v>
          </cell>
          <cell r="I11199" t="str">
            <v>Chip Thick Film Resistor,0.125W,20ohm,+/</v>
          </cell>
          <cell r="J11199">
            <v>35000</v>
          </cell>
          <cell r="K11199">
            <v>1E-3</v>
          </cell>
          <cell r="L11199">
            <v>35</v>
          </cell>
          <cell r="M11199" t="str">
            <v>451U</v>
          </cell>
          <cell r="N11199" t="e">
            <v>#N/A</v>
          </cell>
          <cell r="O11199" t="str">
            <v>TBD</v>
          </cell>
          <cell r="T11199">
            <v>45290</v>
          </cell>
          <cell r="U11199" t="str">
            <v>AIR</v>
          </cell>
          <cell r="V11199" t="str">
            <v>Waiting for Invoice</v>
          </cell>
          <cell r="W11199" t="str">
            <v xml:space="preserve"> BUG-1 </v>
          </cell>
          <cell r="X11199">
            <v>45040</v>
          </cell>
          <cell r="AA11199" t="e">
            <v>#N/A</v>
          </cell>
          <cell r="AB11199" t="e">
            <v>#N/A</v>
          </cell>
          <cell r="AC11199" t="e">
            <v>#N/A</v>
          </cell>
        </row>
        <row r="11200">
          <cell r="A11200" t="str">
            <v>966000179807091577-00160000TBD</v>
          </cell>
          <cell r="B11200" t="e">
            <v>#N/A</v>
          </cell>
          <cell r="C11200" t="str">
            <v>9660001798180</v>
          </cell>
          <cell r="D11200" t="str">
            <v>966000179807091577-00160000</v>
          </cell>
          <cell r="E11200" t="str">
            <v>ONT</v>
          </cell>
          <cell r="F11200" t="str">
            <v>9660001798</v>
          </cell>
          <cell r="G11200" t="str">
            <v>07091577-001</v>
          </cell>
          <cell r="H11200">
            <v>180</v>
          </cell>
          <cell r="I11200" t="str">
            <v>Chip Thick Film Resistor,0.0625W,121000o</v>
          </cell>
          <cell r="J11200">
            <v>60000</v>
          </cell>
          <cell r="K11200">
            <v>4.0000000000000002E-4</v>
          </cell>
          <cell r="L11200">
            <v>24</v>
          </cell>
          <cell r="M11200" t="str">
            <v>451U</v>
          </cell>
          <cell r="N11200" t="e">
            <v>#N/A</v>
          </cell>
          <cell r="O11200" t="str">
            <v>TBD</v>
          </cell>
          <cell r="T11200">
            <v>45290</v>
          </cell>
          <cell r="U11200" t="str">
            <v>AIR</v>
          </cell>
          <cell r="V11200" t="str">
            <v>Waiting for Invoice</v>
          </cell>
          <cell r="W11200" t="str">
            <v xml:space="preserve"> BUG-1 </v>
          </cell>
          <cell r="X11200">
            <v>45040</v>
          </cell>
          <cell r="AA11200" t="e">
            <v>#N/A</v>
          </cell>
          <cell r="AB11200" t="e">
            <v>#N/A</v>
          </cell>
          <cell r="AC11200" t="e">
            <v>#N/A</v>
          </cell>
        </row>
        <row r="11201">
          <cell r="A11201" t="str">
            <v>966000179807091578-001129000TBD</v>
          </cell>
          <cell r="B11201" t="e">
            <v>#N/A</v>
          </cell>
          <cell r="C11201" t="str">
            <v>9660001798190</v>
          </cell>
          <cell r="D11201" t="str">
            <v>966000179807091578-001129000</v>
          </cell>
          <cell r="E11201" t="str">
            <v>ONT</v>
          </cell>
          <cell r="F11201" t="str">
            <v>9660001798</v>
          </cell>
          <cell r="G11201" t="str">
            <v>07091578-001</v>
          </cell>
          <cell r="H11201">
            <v>190</v>
          </cell>
          <cell r="I11201" t="str">
            <v>Chip Thick Film Resistor,0.0625W,33ohm,+</v>
          </cell>
          <cell r="J11201">
            <v>129000</v>
          </cell>
          <cell r="K11201">
            <v>4.0000000000000002E-4</v>
          </cell>
          <cell r="L11201">
            <v>51.6</v>
          </cell>
          <cell r="M11201" t="str">
            <v>451U</v>
          </cell>
          <cell r="N11201" t="e">
            <v>#N/A</v>
          </cell>
          <cell r="O11201" t="str">
            <v>TBD</v>
          </cell>
          <cell r="T11201">
            <v>45290</v>
          </cell>
          <cell r="U11201" t="str">
            <v>AIR</v>
          </cell>
          <cell r="V11201" t="str">
            <v>Waiting for Invoice</v>
          </cell>
          <cell r="W11201" t="str">
            <v xml:space="preserve"> BUG-1 </v>
          </cell>
          <cell r="X11201">
            <v>45040</v>
          </cell>
          <cell r="AA11201" t="e">
            <v>#N/A</v>
          </cell>
          <cell r="AB11201" t="e">
            <v>#N/A</v>
          </cell>
          <cell r="AC11201" t="e">
            <v>#N/A</v>
          </cell>
        </row>
        <row r="11202">
          <cell r="A11202" t="str">
            <v>966000179807091579-00135000TBD</v>
          </cell>
          <cell r="B11202" t="e">
            <v>#N/A</v>
          </cell>
          <cell r="C11202" t="str">
            <v>9660001798200</v>
          </cell>
          <cell r="D11202" t="str">
            <v>966000179807091579-00135000</v>
          </cell>
          <cell r="E11202" t="str">
            <v>ONT</v>
          </cell>
          <cell r="F11202" t="str">
            <v>9660001798</v>
          </cell>
          <cell r="G11202" t="str">
            <v>07091579-001</v>
          </cell>
          <cell r="H11202">
            <v>200</v>
          </cell>
          <cell r="I11202" t="str">
            <v>Chip Thick Film Resistor,0.1W,120000ohm,</v>
          </cell>
          <cell r="J11202">
            <v>35000</v>
          </cell>
          <cell r="K11202">
            <v>5.9999999999999995E-4</v>
          </cell>
          <cell r="L11202">
            <v>20.999999999999996</v>
          </cell>
          <cell r="M11202" t="str">
            <v>451U</v>
          </cell>
          <cell r="N11202" t="e">
            <v>#N/A</v>
          </cell>
          <cell r="O11202" t="str">
            <v>TBD</v>
          </cell>
          <cell r="T11202">
            <v>45290</v>
          </cell>
          <cell r="U11202" t="str">
            <v>AIR</v>
          </cell>
          <cell r="V11202" t="str">
            <v>Waiting for Invoice</v>
          </cell>
          <cell r="W11202" t="str">
            <v xml:space="preserve"> BUG-1 </v>
          </cell>
          <cell r="X11202">
            <v>45040</v>
          </cell>
          <cell r="AA11202" t="e">
            <v>#N/A</v>
          </cell>
          <cell r="AB11202" t="e">
            <v>#N/A</v>
          </cell>
          <cell r="AC11202" t="e">
            <v>#N/A</v>
          </cell>
        </row>
        <row r="11203">
          <cell r="A11203" t="str">
            <v>966000179807091594-00118000TBD</v>
          </cell>
          <cell r="B11203" t="e">
            <v>#N/A</v>
          </cell>
          <cell r="C11203" t="str">
            <v>9660001798210</v>
          </cell>
          <cell r="D11203" t="str">
            <v>966000179807091594-00118000</v>
          </cell>
          <cell r="E11203" t="str">
            <v>ONT</v>
          </cell>
          <cell r="F11203" t="str">
            <v>9660001798</v>
          </cell>
          <cell r="G11203" t="str">
            <v>07091594-001</v>
          </cell>
          <cell r="H11203">
            <v>210</v>
          </cell>
          <cell r="I11203" t="str">
            <v>Chip Thick Film Resistor,0.0625W,75000oh</v>
          </cell>
          <cell r="J11203">
            <v>18000</v>
          </cell>
          <cell r="K11203">
            <v>2.9999999999999997E-4</v>
          </cell>
          <cell r="L11203">
            <v>5.3999999999999995</v>
          </cell>
          <cell r="M11203" t="str">
            <v>451U</v>
          </cell>
          <cell r="N11203" t="e">
            <v>#N/A</v>
          </cell>
          <cell r="O11203" t="str">
            <v>TBD</v>
          </cell>
          <cell r="T11203">
            <v>45290</v>
          </cell>
          <cell r="U11203" t="str">
            <v>AIR</v>
          </cell>
          <cell r="V11203" t="str">
            <v>Waiting for Invoice</v>
          </cell>
          <cell r="W11203" t="str">
            <v xml:space="preserve"> BUG-1 </v>
          </cell>
          <cell r="X11203">
            <v>45040</v>
          </cell>
          <cell r="AA11203" t="e">
            <v>#N/A</v>
          </cell>
          <cell r="AB11203" t="e">
            <v>#N/A</v>
          </cell>
          <cell r="AC11203" t="e">
            <v>#N/A</v>
          </cell>
        </row>
        <row r="11204">
          <cell r="A11204" t="str">
            <v>966000179807091611-00150000TBD</v>
          </cell>
          <cell r="B11204" t="e">
            <v>#N/A</v>
          </cell>
          <cell r="C11204" t="str">
            <v>9660001798220</v>
          </cell>
          <cell r="D11204" t="str">
            <v>966000179807091611-00150000</v>
          </cell>
          <cell r="E11204" t="str">
            <v>ONT</v>
          </cell>
          <cell r="F11204" t="str">
            <v>9660001798</v>
          </cell>
          <cell r="G11204" t="str">
            <v>07091611-001</v>
          </cell>
          <cell r="H11204">
            <v>220</v>
          </cell>
          <cell r="I11204" t="str">
            <v>Chip Thick Film Resistor,0.0625W,51000oh</v>
          </cell>
          <cell r="J11204">
            <v>50000</v>
          </cell>
          <cell r="K11204">
            <v>2.9999999999999997E-4</v>
          </cell>
          <cell r="L11204">
            <v>14.999999999999998</v>
          </cell>
          <cell r="M11204" t="str">
            <v>451U</v>
          </cell>
          <cell r="N11204" t="e">
            <v>#N/A</v>
          </cell>
          <cell r="O11204" t="str">
            <v>TBD</v>
          </cell>
          <cell r="T11204">
            <v>45290</v>
          </cell>
          <cell r="U11204" t="str">
            <v>AIR</v>
          </cell>
          <cell r="V11204" t="str">
            <v>Waiting for Invoice</v>
          </cell>
          <cell r="W11204" t="str">
            <v xml:space="preserve"> BUG-1 </v>
          </cell>
          <cell r="X11204">
            <v>45040</v>
          </cell>
          <cell r="AA11204" t="e">
            <v>#N/A</v>
          </cell>
          <cell r="AB11204" t="e">
            <v>#N/A</v>
          </cell>
          <cell r="AC11204" t="e">
            <v>#N/A</v>
          </cell>
        </row>
        <row r="11205">
          <cell r="A11205" t="str">
            <v>966000179807091631-00132000TBD</v>
          </cell>
          <cell r="B11205" t="e">
            <v>#N/A</v>
          </cell>
          <cell r="C11205" t="str">
            <v>9660001798230</v>
          </cell>
          <cell r="D11205" t="str">
            <v>966000179807091631-00132000</v>
          </cell>
          <cell r="E11205" t="str">
            <v>ONT</v>
          </cell>
          <cell r="F11205" t="str">
            <v>9660001798</v>
          </cell>
          <cell r="G11205" t="str">
            <v>07091631-001</v>
          </cell>
          <cell r="H11205">
            <v>230</v>
          </cell>
          <cell r="I11205" t="str">
            <v>ChipThickFilmResistor,0.1W,40200ohm,</v>
          </cell>
          <cell r="J11205">
            <v>32000</v>
          </cell>
          <cell r="K11205">
            <v>5.9999999999999995E-4</v>
          </cell>
          <cell r="L11205">
            <v>19.2</v>
          </cell>
          <cell r="M11205" t="str">
            <v>451U</v>
          </cell>
          <cell r="N11205" t="e">
            <v>#N/A</v>
          </cell>
          <cell r="O11205" t="str">
            <v>TBD</v>
          </cell>
          <cell r="T11205">
            <v>45290</v>
          </cell>
          <cell r="U11205" t="str">
            <v>AIR</v>
          </cell>
          <cell r="V11205" t="str">
            <v>Waiting for Invoice</v>
          </cell>
          <cell r="W11205" t="str">
            <v xml:space="preserve"> BUG-1 </v>
          </cell>
          <cell r="X11205">
            <v>45040</v>
          </cell>
          <cell r="AA11205" t="e">
            <v>#N/A</v>
          </cell>
          <cell r="AB11205" t="e">
            <v>#N/A</v>
          </cell>
          <cell r="AC11205" t="e">
            <v>#N/A</v>
          </cell>
        </row>
        <row r="11206">
          <cell r="A11206" t="str">
            <v>966000179807091646-001241000TBD</v>
          </cell>
          <cell r="B11206" t="e">
            <v>#N/A</v>
          </cell>
          <cell r="C11206" t="str">
            <v>9660001798240</v>
          </cell>
          <cell r="D11206" t="str">
            <v>966000179807091646-001241000</v>
          </cell>
          <cell r="E11206" t="str">
            <v>ONT</v>
          </cell>
          <cell r="F11206" t="str">
            <v>9660001798</v>
          </cell>
          <cell r="G11206" t="str">
            <v>07091646-001</v>
          </cell>
          <cell r="H11206">
            <v>240</v>
          </cell>
          <cell r="I11206" t="str">
            <v>Chip Thick Film Resistor,0.0625W,4700ohm</v>
          </cell>
          <cell r="J11206">
            <v>241000</v>
          </cell>
          <cell r="K11206">
            <v>4.0000000000000002E-4</v>
          </cell>
          <cell r="L11206">
            <v>96.4</v>
          </cell>
          <cell r="M11206" t="str">
            <v>451U</v>
          </cell>
          <cell r="N11206" t="e">
            <v>#N/A</v>
          </cell>
          <cell r="O11206" t="str">
            <v>TBD</v>
          </cell>
          <cell r="T11206">
            <v>45290</v>
          </cell>
          <cell r="U11206" t="str">
            <v>AIR</v>
          </cell>
          <cell r="V11206" t="str">
            <v>Waiting for Invoice</v>
          </cell>
          <cell r="W11206" t="str">
            <v xml:space="preserve"> BUG-1 </v>
          </cell>
          <cell r="X11206">
            <v>45040</v>
          </cell>
          <cell r="AA11206" t="e">
            <v>#N/A</v>
          </cell>
          <cell r="AB11206" t="e">
            <v>#N/A</v>
          </cell>
          <cell r="AC11206" t="e">
            <v>#N/A</v>
          </cell>
        </row>
        <row r="11207">
          <cell r="A11207" t="str">
            <v>966000179807091653-00120000TBD</v>
          </cell>
          <cell r="B11207" t="e">
            <v>#N/A</v>
          </cell>
          <cell r="C11207" t="str">
            <v>9660001798250</v>
          </cell>
          <cell r="D11207" t="str">
            <v>966000179807091653-00120000</v>
          </cell>
          <cell r="E11207" t="str">
            <v>ONT</v>
          </cell>
          <cell r="F11207" t="str">
            <v>9660001798</v>
          </cell>
          <cell r="G11207" t="str">
            <v>07091653-001</v>
          </cell>
          <cell r="H11207">
            <v>250</v>
          </cell>
          <cell r="I11207" t="str">
            <v>Chip Thick Film Resistor,0.0625W,33000oh</v>
          </cell>
          <cell r="J11207">
            <v>20000</v>
          </cell>
          <cell r="K11207">
            <v>2.9999999999999997E-4</v>
          </cell>
          <cell r="L11207">
            <v>5.9999999999999991</v>
          </cell>
          <cell r="M11207" t="str">
            <v>451U</v>
          </cell>
          <cell r="N11207" t="e">
            <v>#N/A</v>
          </cell>
          <cell r="O11207" t="str">
            <v>TBD</v>
          </cell>
          <cell r="T11207">
            <v>45290</v>
          </cell>
          <cell r="U11207" t="str">
            <v>AIR</v>
          </cell>
          <cell r="V11207" t="str">
            <v>Waiting for Invoice</v>
          </cell>
          <cell r="W11207" t="str">
            <v xml:space="preserve"> BUG-1 </v>
          </cell>
          <cell r="X11207">
            <v>45040</v>
          </cell>
          <cell r="AA11207" t="e">
            <v>#N/A</v>
          </cell>
          <cell r="AB11207" t="e">
            <v>#N/A</v>
          </cell>
          <cell r="AC11207" t="e">
            <v>#N/A</v>
          </cell>
        </row>
        <row r="11208">
          <cell r="A11208" t="str">
            <v>966000179807091667-00130000TBD</v>
          </cell>
          <cell r="B11208" t="e">
            <v>#N/A</v>
          </cell>
          <cell r="C11208" t="str">
            <v>9660001798260</v>
          </cell>
          <cell r="D11208" t="str">
            <v>966000179807091667-00130000</v>
          </cell>
          <cell r="E11208" t="str">
            <v>ONT</v>
          </cell>
          <cell r="F11208" t="str">
            <v>9660001798</v>
          </cell>
          <cell r="G11208" t="str">
            <v>07091667-001</v>
          </cell>
          <cell r="H11208">
            <v>260</v>
          </cell>
          <cell r="I11208" t="str">
            <v>Chip Thick Film Resistor,0.0625W,30000oh</v>
          </cell>
          <cell r="J11208">
            <v>30000</v>
          </cell>
          <cell r="K11208">
            <v>2.9999999999999997E-4</v>
          </cell>
          <cell r="L11208">
            <v>9</v>
          </cell>
          <cell r="M11208" t="str">
            <v>451U</v>
          </cell>
          <cell r="N11208" t="e">
            <v>#N/A</v>
          </cell>
          <cell r="O11208" t="str">
            <v>TBD</v>
          </cell>
          <cell r="T11208">
            <v>45290</v>
          </cell>
          <cell r="U11208" t="str">
            <v>AIR</v>
          </cell>
          <cell r="V11208" t="str">
            <v>Waiting for Invoice</v>
          </cell>
          <cell r="W11208" t="str">
            <v xml:space="preserve"> BUG-1 </v>
          </cell>
          <cell r="X11208">
            <v>45040</v>
          </cell>
          <cell r="AA11208" t="e">
            <v>#N/A</v>
          </cell>
          <cell r="AB11208" t="e">
            <v>#N/A</v>
          </cell>
          <cell r="AC11208" t="e">
            <v>#N/A</v>
          </cell>
        </row>
        <row r="11209">
          <cell r="A11209" t="str">
            <v>966000179807091675-00110000TBD</v>
          </cell>
          <cell r="B11209" t="e">
            <v>#N/A</v>
          </cell>
          <cell r="C11209" t="str">
            <v>9660001798270</v>
          </cell>
          <cell r="D11209" t="str">
            <v>966000179807091675-00110000</v>
          </cell>
          <cell r="E11209" t="str">
            <v>ONT</v>
          </cell>
          <cell r="F11209" t="str">
            <v>9660001798</v>
          </cell>
          <cell r="G11209" t="str">
            <v>07091675-001</v>
          </cell>
          <cell r="H11209">
            <v>270</v>
          </cell>
          <cell r="I11209" t="str">
            <v>ChipThickFilmResistor,0.0625W,5110oh</v>
          </cell>
          <cell r="J11209">
            <v>10000</v>
          </cell>
          <cell r="K11209">
            <v>2.9999999999999997E-4</v>
          </cell>
          <cell r="L11209">
            <v>2.9999999999999996</v>
          </cell>
          <cell r="M11209" t="str">
            <v>451U</v>
          </cell>
          <cell r="N11209" t="e">
            <v>#N/A</v>
          </cell>
          <cell r="O11209" t="str">
            <v>TBD</v>
          </cell>
          <cell r="T11209">
            <v>45290</v>
          </cell>
          <cell r="U11209" t="str">
            <v>AIR</v>
          </cell>
          <cell r="V11209" t="str">
            <v>Waiting for Invoice</v>
          </cell>
          <cell r="W11209" t="str">
            <v xml:space="preserve"> BUG-1 </v>
          </cell>
          <cell r="X11209">
            <v>45040</v>
          </cell>
          <cell r="AA11209" t="e">
            <v>#N/A</v>
          </cell>
          <cell r="AB11209" t="e">
            <v>#N/A</v>
          </cell>
          <cell r="AC11209" t="e">
            <v>#N/A</v>
          </cell>
        </row>
        <row r="11210">
          <cell r="A11210" t="str">
            <v>966000179807091676-00116000TBD</v>
          </cell>
          <cell r="B11210" t="e">
            <v>#N/A</v>
          </cell>
          <cell r="C11210" t="str">
            <v>9660001798280</v>
          </cell>
          <cell r="D11210" t="str">
            <v>966000179807091676-00116000</v>
          </cell>
          <cell r="E11210" t="str">
            <v>ONT</v>
          </cell>
          <cell r="F11210" t="str">
            <v>9660001798</v>
          </cell>
          <cell r="G11210" t="str">
            <v>07091676-001</v>
          </cell>
          <cell r="H11210">
            <v>280</v>
          </cell>
          <cell r="I11210" t="str">
            <v>ChipThickFilmResistor,0.0625W,24000o</v>
          </cell>
          <cell r="J11210">
            <v>16000</v>
          </cell>
          <cell r="K11210">
            <v>2.9999999999999997E-4</v>
          </cell>
          <cell r="L11210">
            <v>4.8</v>
          </cell>
          <cell r="M11210" t="str">
            <v>451U</v>
          </cell>
          <cell r="N11210" t="e">
            <v>#N/A</v>
          </cell>
          <cell r="O11210" t="str">
            <v>TBD</v>
          </cell>
          <cell r="T11210">
            <v>45290</v>
          </cell>
          <cell r="U11210" t="str">
            <v>AIR</v>
          </cell>
          <cell r="V11210" t="str">
            <v>Waiting for Invoice</v>
          </cell>
          <cell r="W11210" t="str">
            <v xml:space="preserve"> BUG-1 </v>
          </cell>
          <cell r="X11210">
            <v>45040</v>
          </cell>
          <cell r="AA11210" t="e">
            <v>#N/A</v>
          </cell>
          <cell r="AB11210" t="e">
            <v>#N/A</v>
          </cell>
          <cell r="AC11210" t="e">
            <v>#N/A</v>
          </cell>
        </row>
        <row r="11211">
          <cell r="A11211" t="str">
            <v>966000179807091698-00116000TBD</v>
          </cell>
          <cell r="B11211" t="e">
            <v>#N/A</v>
          </cell>
          <cell r="C11211" t="str">
            <v>9660001798290</v>
          </cell>
          <cell r="D11211" t="str">
            <v>966000179807091698-00116000</v>
          </cell>
          <cell r="E11211" t="str">
            <v>ONT</v>
          </cell>
          <cell r="F11211" t="str">
            <v>9660001798</v>
          </cell>
          <cell r="G11211" t="str">
            <v>07091698-001</v>
          </cell>
          <cell r="H11211">
            <v>290</v>
          </cell>
          <cell r="I11211" t="str">
            <v>Chip Thick Film Resistor,0.0625W,7500ohm</v>
          </cell>
          <cell r="J11211">
            <v>16000</v>
          </cell>
          <cell r="K11211">
            <v>2.9999999999999997E-4</v>
          </cell>
          <cell r="L11211">
            <v>4.8</v>
          </cell>
          <cell r="M11211" t="str">
            <v>451U</v>
          </cell>
          <cell r="N11211" t="e">
            <v>#N/A</v>
          </cell>
          <cell r="O11211" t="str">
            <v>TBD</v>
          </cell>
          <cell r="T11211">
            <v>45290</v>
          </cell>
          <cell r="U11211" t="str">
            <v>AIR</v>
          </cell>
          <cell r="V11211" t="str">
            <v>Waiting for Invoice</v>
          </cell>
          <cell r="W11211" t="str">
            <v xml:space="preserve"> BUG-1 </v>
          </cell>
          <cell r="X11211">
            <v>45040</v>
          </cell>
          <cell r="AA11211" t="e">
            <v>#N/A</v>
          </cell>
          <cell r="AB11211" t="e">
            <v>#N/A</v>
          </cell>
          <cell r="AC11211" t="e">
            <v>#N/A</v>
          </cell>
        </row>
        <row r="11212">
          <cell r="A11212" t="str">
            <v>966000179807091706-001177000TBD</v>
          </cell>
          <cell r="B11212" t="e">
            <v>#N/A</v>
          </cell>
          <cell r="C11212" t="str">
            <v>9660001798300</v>
          </cell>
          <cell r="D11212" t="str">
            <v>966000179807091706-001177000</v>
          </cell>
          <cell r="E11212" t="str">
            <v>ONT</v>
          </cell>
          <cell r="F11212" t="str">
            <v>9660001798</v>
          </cell>
          <cell r="G11212" t="str">
            <v>07091706-001</v>
          </cell>
          <cell r="H11212">
            <v>300</v>
          </cell>
          <cell r="I11212" t="str">
            <v>Chip Thick Film Resistor,0.0625W,10000oh</v>
          </cell>
          <cell r="J11212">
            <v>177000</v>
          </cell>
          <cell r="K11212">
            <v>4.0000000000000002E-4</v>
          </cell>
          <cell r="L11212">
            <v>70.8</v>
          </cell>
          <cell r="M11212" t="str">
            <v>451U</v>
          </cell>
          <cell r="N11212" t="e">
            <v>#N/A</v>
          </cell>
          <cell r="O11212" t="str">
            <v>TBD</v>
          </cell>
          <cell r="T11212">
            <v>45290</v>
          </cell>
          <cell r="U11212" t="str">
            <v>AIR</v>
          </cell>
          <cell r="V11212" t="str">
            <v>Waiting for Invoice</v>
          </cell>
          <cell r="W11212" t="str">
            <v xml:space="preserve"> BUG-1 </v>
          </cell>
          <cell r="X11212">
            <v>45040</v>
          </cell>
          <cell r="AA11212" t="e">
            <v>#N/A</v>
          </cell>
          <cell r="AB11212" t="e">
            <v>#N/A</v>
          </cell>
          <cell r="AC11212" t="e">
            <v>#N/A</v>
          </cell>
        </row>
        <row r="11213">
          <cell r="A11213" t="str">
            <v>966000179807091724-001240000TBD</v>
          </cell>
          <cell r="B11213" t="e">
            <v>#N/A</v>
          </cell>
          <cell r="C11213" t="str">
            <v>9660001798310</v>
          </cell>
          <cell r="D11213" t="str">
            <v>966000179807091724-001240000</v>
          </cell>
          <cell r="E11213" t="str">
            <v>ONT</v>
          </cell>
          <cell r="F11213" t="str">
            <v>9660001798</v>
          </cell>
          <cell r="G11213" t="str">
            <v>07091724-001</v>
          </cell>
          <cell r="H11213">
            <v>310</v>
          </cell>
          <cell r="I11213" t="str">
            <v>Chip Thick Film Resistor,0.0625W,100ohm,</v>
          </cell>
          <cell r="J11213">
            <v>240000</v>
          </cell>
          <cell r="K11213">
            <v>2.9999999999999997E-4</v>
          </cell>
          <cell r="L11213">
            <v>72</v>
          </cell>
          <cell r="M11213" t="str">
            <v>451U</v>
          </cell>
          <cell r="N11213" t="e">
            <v>#N/A</v>
          </cell>
          <cell r="O11213" t="str">
            <v>TBD</v>
          </cell>
          <cell r="T11213">
            <v>45290</v>
          </cell>
          <cell r="U11213" t="str">
            <v>AIR</v>
          </cell>
          <cell r="V11213" t="str">
            <v>Waiting for Invoice</v>
          </cell>
          <cell r="W11213" t="str">
            <v xml:space="preserve"> BUG-1 </v>
          </cell>
          <cell r="X11213">
            <v>45040</v>
          </cell>
          <cell r="AA11213" t="e">
            <v>#N/A</v>
          </cell>
          <cell r="AB11213" t="e">
            <v>#N/A</v>
          </cell>
          <cell r="AC11213" t="e">
            <v>#N/A</v>
          </cell>
        </row>
        <row r="11214">
          <cell r="A11214" t="str">
            <v>966000179807091731-00116100TBD</v>
          </cell>
          <cell r="B11214" t="e">
            <v>#N/A</v>
          </cell>
          <cell r="C11214" t="str">
            <v>9660001798320</v>
          </cell>
          <cell r="D11214" t="str">
            <v>966000179807091731-00116100</v>
          </cell>
          <cell r="E11214" t="str">
            <v>ONT</v>
          </cell>
          <cell r="F11214" t="str">
            <v>9660001798</v>
          </cell>
          <cell r="G11214" t="str">
            <v>07091731-001</v>
          </cell>
          <cell r="H11214">
            <v>320</v>
          </cell>
          <cell r="I11214" t="str">
            <v>Chip Thick Film Resistor,0.1W,150ohm,+/-</v>
          </cell>
          <cell r="J11214">
            <v>16100</v>
          </cell>
          <cell r="K11214">
            <v>5.9999999999999995E-4</v>
          </cell>
          <cell r="L11214">
            <v>9.6599999999999984</v>
          </cell>
          <cell r="M11214" t="str">
            <v>451U</v>
          </cell>
          <cell r="N11214" t="e">
            <v>#N/A</v>
          </cell>
          <cell r="O11214" t="str">
            <v>TBD</v>
          </cell>
          <cell r="T11214">
            <v>45290</v>
          </cell>
          <cell r="U11214" t="str">
            <v>AIR</v>
          </cell>
          <cell r="V11214" t="str">
            <v>Waiting for Invoice</v>
          </cell>
          <cell r="W11214" t="str">
            <v xml:space="preserve"> BUG-1 </v>
          </cell>
          <cell r="X11214">
            <v>45040</v>
          </cell>
          <cell r="AA11214" t="e">
            <v>#N/A</v>
          </cell>
          <cell r="AB11214" t="e">
            <v>#N/A</v>
          </cell>
          <cell r="AC11214" t="e">
            <v>#N/A</v>
          </cell>
        </row>
        <row r="11215">
          <cell r="A11215" t="str">
            <v>966000179807091734-001434000TBD</v>
          </cell>
          <cell r="B11215" t="e">
            <v>#N/A</v>
          </cell>
          <cell r="C11215" t="str">
            <v>9660001798330</v>
          </cell>
          <cell r="D11215" t="str">
            <v>966000179807091734-001434000</v>
          </cell>
          <cell r="E11215" t="str">
            <v>ONT</v>
          </cell>
          <cell r="F11215" t="str">
            <v>9660001798</v>
          </cell>
          <cell r="G11215" t="str">
            <v>07091734-001</v>
          </cell>
          <cell r="H11215">
            <v>330</v>
          </cell>
          <cell r="I11215" t="str">
            <v>Chip Thick Film Resistor,0.0625W,1000ohm</v>
          </cell>
          <cell r="J11215">
            <v>434000</v>
          </cell>
          <cell r="K11215">
            <v>4.0000000000000002E-4</v>
          </cell>
          <cell r="L11215">
            <v>173.6</v>
          </cell>
          <cell r="M11215" t="str">
            <v>451U</v>
          </cell>
          <cell r="N11215" t="e">
            <v>#N/A</v>
          </cell>
          <cell r="O11215" t="str">
            <v>TBD</v>
          </cell>
          <cell r="T11215">
            <v>45290</v>
          </cell>
          <cell r="U11215" t="str">
            <v>AIR</v>
          </cell>
          <cell r="V11215" t="str">
            <v>Waiting for Invoice</v>
          </cell>
          <cell r="W11215" t="str">
            <v xml:space="preserve"> BUG-1 </v>
          </cell>
          <cell r="X11215">
            <v>45040</v>
          </cell>
          <cell r="AA11215" t="e">
            <v>#N/A</v>
          </cell>
          <cell r="AB11215" t="e">
            <v>#N/A</v>
          </cell>
          <cell r="AC11215" t="e">
            <v>#N/A</v>
          </cell>
        </row>
        <row r="11216">
          <cell r="A11216" t="str">
            <v>966000179807091737-001115000TBD</v>
          </cell>
          <cell r="B11216" t="e">
            <v>#N/A</v>
          </cell>
          <cell r="C11216" t="str">
            <v>9660001798340</v>
          </cell>
          <cell r="D11216" t="str">
            <v>966000179807091737-001115000</v>
          </cell>
          <cell r="E11216" t="str">
            <v>ONT</v>
          </cell>
          <cell r="F11216" t="str">
            <v>9660001798</v>
          </cell>
          <cell r="G11216" t="str">
            <v>07091737-001</v>
          </cell>
          <cell r="H11216">
            <v>340</v>
          </cell>
          <cell r="I11216" t="str">
            <v>ChipThickFilmResistor,0.1W,200ohm,+/"</v>
          </cell>
          <cell r="J11216">
            <v>115000</v>
          </cell>
          <cell r="K11216">
            <v>5.9999999999999995E-4</v>
          </cell>
          <cell r="L11216">
            <v>69</v>
          </cell>
          <cell r="M11216" t="str">
            <v>451U</v>
          </cell>
          <cell r="N11216" t="e">
            <v>#N/A</v>
          </cell>
          <cell r="O11216" t="str">
            <v>TBD</v>
          </cell>
          <cell r="T11216">
            <v>45290</v>
          </cell>
          <cell r="U11216" t="str">
            <v>AIR</v>
          </cell>
          <cell r="V11216" t="str">
            <v>Waiting for Invoice</v>
          </cell>
          <cell r="W11216" t="str">
            <v xml:space="preserve"> BUG-1 </v>
          </cell>
          <cell r="X11216">
            <v>45040</v>
          </cell>
          <cell r="AA11216" t="e">
            <v>#N/A</v>
          </cell>
          <cell r="AB11216" t="e">
            <v>#N/A</v>
          </cell>
          <cell r="AC11216" t="e">
            <v>#N/A</v>
          </cell>
        </row>
        <row r="11217">
          <cell r="A11217" t="str">
            <v>966000179807091740-00216000TBD</v>
          </cell>
          <cell r="B11217" t="e">
            <v>#N/A</v>
          </cell>
          <cell r="C11217" t="str">
            <v>9660001798350</v>
          </cell>
          <cell r="D11217" t="str">
            <v>966000179807091740-00216000</v>
          </cell>
          <cell r="E11217" t="str">
            <v>ONT</v>
          </cell>
          <cell r="F11217" t="str">
            <v>9660001798</v>
          </cell>
          <cell r="G11217" t="str">
            <v>07091740-002</v>
          </cell>
          <cell r="H11217">
            <v>350</v>
          </cell>
          <cell r="I11217" t="str">
            <v>Chip Thick Film Resistor,0.0625W,750ohm,</v>
          </cell>
          <cell r="J11217">
            <v>16000</v>
          </cell>
          <cell r="K11217">
            <v>2.9999999999999997E-4</v>
          </cell>
          <cell r="L11217">
            <v>4.8</v>
          </cell>
          <cell r="M11217" t="str">
            <v>451U</v>
          </cell>
          <cell r="N11217" t="e">
            <v>#N/A</v>
          </cell>
          <cell r="O11217" t="str">
            <v>TBD</v>
          </cell>
          <cell r="T11217">
            <v>45290</v>
          </cell>
          <cell r="U11217" t="str">
            <v>AIR</v>
          </cell>
          <cell r="V11217" t="str">
            <v>Waiting for Invoice</v>
          </cell>
          <cell r="W11217" t="str">
            <v xml:space="preserve"> BUG-1 </v>
          </cell>
          <cell r="X11217">
            <v>45040</v>
          </cell>
          <cell r="AA11217" t="e">
            <v>#N/A</v>
          </cell>
          <cell r="AB11217" t="e">
            <v>#N/A</v>
          </cell>
          <cell r="AC11217" t="e">
            <v>#N/A</v>
          </cell>
        </row>
        <row r="11218">
          <cell r="A11218" t="str">
            <v>966000179807091747-00132000TBD</v>
          </cell>
          <cell r="B11218" t="e">
            <v>#N/A</v>
          </cell>
          <cell r="C11218" t="str">
            <v>9660001798360</v>
          </cell>
          <cell r="D11218" t="str">
            <v>966000179807091747-00132000</v>
          </cell>
          <cell r="E11218" t="str">
            <v>ONT</v>
          </cell>
          <cell r="F11218" t="str">
            <v>9660001798</v>
          </cell>
          <cell r="G11218" t="str">
            <v>07091747-001</v>
          </cell>
          <cell r="H11218">
            <v>360</v>
          </cell>
          <cell r="I11218" t="str">
            <v>Chip Thick Film Resistor,0.0625W,510ohm,</v>
          </cell>
          <cell r="J11218">
            <v>32000</v>
          </cell>
          <cell r="K11218">
            <v>2.9999999999999997E-4</v>
          </cell>
          <cell r="L11218">
            <v>9.6</v>
          </cell>
          <cell r="M11218" t="str">
            <v>451U</v>
          </cell>
          <cell r="N11218" t="e">
            <v>#N/A</v>
          </cell>
          <cell r="O11218" t="str">
            <v>TBD</v>
          </cell>
          <cell r="T11218">
            <v>45290</v>
          </cell>
          <cell r="U11218" t="str">
            <v>AIR</v>
          </cell>
          <cell r="V11218" t="str">
            <v>Waiting for Invoice</v>
          </cell>
          <cell r="W11218" t="str">
            <v xml:space="preserve"> BUG-1 </v>
          </cell>
          <cell r="X11218">
            <v>45040</v>
          </cell>
          <cell r="AA11218" t="e">
            <v>#N/A</v>
          </cell>
          <cell r="AB11218" t="e">
            <v>#N/A</v>
          </cell>
          <cell r="AC11218" t="e">
            <v>#N/A</v>
          </cell>
        </row>
        <row r="11219">
          <cell r="A11219" t="str">
            <v>966000179807091770-00116000TBD</v>
          </cell>
          <cell r="B11219" t="e">
            <v>#N/A</v>
          </cell>
          <cell r="C11219" t="str">
            <v>9660001798370</v>
          </cell>
          <cell r="D11219" t="str">
            <v>966000179807091770-00116000</v>
          </cell>
          <cell r="E11219" t="str">
            <v>ONT</v>
          </cell>
          <cell r="F11219" t="str">
            <v>9660001798</v>
          </cell>
          <cell r="G11219" t="str">
            <v>07091770-001</v>
          </cell>
          <cell r="H11219">
            <v>370</v>
          </cell>
          <cell r="I11219" t="str">
            <v>ChipThickFilmResistor,0.0625W,51ohm</v>
          </cell>
          <cell r="J11219">
            <v>16000</v>
          </cell>
          <cell r="K11219">
            <v>2.9999999999999997E-4</v>
          </cell>
          <cell r="L11219">
            <v>4.8</v>
          </cell>
          <cell r="M11219" t="str">
            <v>451U</v>
          </cell>
          <cell r="N11219" t="e">
            <v>#N/A</v>
          </cell>
          <cell r="O11219" t="str">
            <v>TBD</v>
          </cell>
          <cell r="T11219">
            <v>45290</v>
          </cell>
          <cell r="U11219" t="str">
            <v>AIR</v>
          </cell>
          <cell r="V11219" t="str">
            <v>Waiting for Invoice</v>
          </cell>
          <cell r="W11219" t="str">
            <v xml:space="preserve"> BUG-1 </v>
          </cell>
          <cell r="X11219">
            <v>45040</v>
          </cell>
          <cell r="AA11219" t="e">
            <v>#N/A</v>
          </cell>
          <cell r="AB11219" t="e">
            <v>#N/A</v>
          </cell>
          <cell r="AC11219" t="e">
            <v>#N/A</v>
          </cell>
        </row>
        <row r="11220">
          <cell r="A11220" t="str">
            <v>966000179807091782-00132000TBD</v>
          </cell>
          <cell r="B11220" t="e">
            <v>#N/A</v>
          </cell>
          <cell r="C11220" t="str">
            <v>9660001798380</v>
          </cell>
          <cell r="D11220" t="str">
            <v>966000179807091782-00132000</v>
          </cell>
          <cell r="E11220" t="str">
            <v>ONT</v>
          </cell>
          <cell r="F11220" t="str">
            <v>9660001798</v>
          </cell>
          <cell r="G11220" t="str">
            <v>07091782-001</v>
          </cell>
          <cell r="H11220">
            <v>380</v>
          </cell>
          <cell r="I11220" t="str">
            <v>Chip Thick Film Resistor,0.0625W,240ohm,</v>
          </cell>
          <cell r="J11220">
            <v>32000</v>
          </cell>
          <cell r="K11220">
            <v>2.9999999999999997E-4</v>
          </cell>
          <cell r="L11220">
            <v>9.6</v>
          </cell>
          <cell r="M11220" t="str">
            <v>451U</v>
          </cell>
          <cell r="N11220" t="e">
            <v>#N/A</v>
          </cell>
          <cell r="O11220" t="str">
            <v>TBD</v>
          </cell>
          <cell r="T11220">
            <v>45290</v>
          </cell>
          <cell r="U11220" t="str">
            <v>AIR</v>
          </cell>
          <cell r="V11220" t="str">
            <v>Waiting for Invoice</v>
          </cell>
          <cell r="W11220" t="str">
            <v xml:space="preserve"> BUG-1 </v>
          </cell>
          <cell r="X11220">
            <v>45040</v>
          </cell>
          <cell r="AA11220" t="e">
            <v>#N/A</v>
          </cell>
          <cell r="AB11220" t="e">
            <v>#N/A</v>
          </cell>
          <cell r="AC11220" t="e">
            <v>#N/A</v>
          </cell>
        </row>
        <row r="11221">
          <cell r="A11221" t="str">
            <v>966000179807091805-00120000TBD</v>
          </cell>
          <cell r="B11221" t="e">
            <v>#N/A</v>
          </cell>
          <cell r="C11221" t="str">
            <v>9660001798390</v>
          </cell>
          <cell r="D11221" t="str">
            <v>966000179807091805-00120000</v>
          </cell>
          <cell r="E11221" t="str">
            <v>ONT</v>
          </cell>
          <cell r="F11221" t="str">
            <v>9660001798</v>
          </cell>
          <cell r="G11221" t="str">
            <v>07091805-001</v>
          </cell>
          <cell r="H11221">
            <v>390</v>
          </cell>
          <cell r="I11221" t="str">
            <v>Chip Thick Film Resistor,0.1W,7680ohm,+/</v>
          </cell>
          <cell r="J11221">
            <v>20000</v>
          </cell>
          <cell r="K11221">
            <v>5.9999999999999995E-4</v>
          </cell>
          <cell r="L11221">
            <v>11.999999999999998</v>
          </cell>
          <cell r="M11221" t="str">
            <v>451U</v>
          </cell>
          <cell r="N11221" t="e">
            <v>#N/A</v>
          </cell>
          <cell r="O11221" t="str">
            <v>TBD</v>
          </cell>
          <cell r="T11221">
            <v>45290</v>
          </cell>
          <cell r="U11221" t="str">
            <v>AIR</v>
          </cell>
          <cell r="V11221" t="str">
            <v>Waiting for Invoice</v>
          </cell>
          <cell r="W11221" t="str">
            <v xml:space="preserve"> BUG-1 </v>
          </cell>
          <cell r="X11221">
            <v>45040</v>
          </cell>
          <cell r="AA11221" t="e">
            <v>#N/A</v>
          </cell>
          <cell r="AB11221" t="e">
            <v>#N/A</v>
          </cell>
          <cell r="AC11221" t="e">
            <v>#N/A</v>
          </cell>
        </row>
        <row r="11222">
          <cell r="A11222" t="str">
            <v>966000179807091869-00116000TBD</v>
          </cell>
          <cell r="B11222" t="e">
            <v>#N/A</v>
          </cell>
          <cell r="C11222" t="str">
            <v>9660001798400</v>
          </cell>
          <cell r="D11222" t="str">
            <v>966000179807091869-00116000</v>
          </cell>
          <cell r="E11222" t="str">
            <v>ONT</v>
          </cell>
          <cell r="F11222" t="str">
            <v>9660001798</v>
          </cell>
          <cell r="G11222" t="str">
            <v>07091869-001</v>
          </cell>
          <cell r="H11222">
            <v>400</v>
          </cell>
          <cell r="I11222" t="str">
            <v>Chip Thick Film Resistor,0.0625W,5.1ohm,</v>
          </cell>
          <cell r="J11222">
            <v>16000</v>
          </cell>
          <cell r="K11222">
            <v>4.0000000000000002E-4</v>
          </cell>
          <cell r="L11222">
            <v>6.4</v>
          </cell>
          <cell r="M11222" t="str">
            <v>451U</v>
          </cell>
          <cell r="N11222" t="e">
            <v>#N/A</v>
          </cell>
          <cell r="O11222" t="str">
            <v>TBD</v>
          </cell>
          <cell r="T11222">
            <v>45290</v>
          </cell>
          <cell r="U11222" t="str">
            <v>AIR</v>
          </cell>
          <cell r="V11222" t="str">
            <v>Waiting for Invoice</v>
          </cell>
          <cell r="W11222" t="str">
            <v xml:space="preserve"> BUG-1 </v>
          </cell>
          <cell r="X11222">
            <v>45040</v>
          </cell>
          <cell r="AA11222" t="e">
            <v>#N/A</v>
          </cell>
          <cell r="AB11222" t="e">
            <v>#N/A</v>
          </cell>
          <cell r="AC11222" t="e">
            <v>#N/A</v>
          </cell>
        </row>
        <row r="11223">
          <cell r="A11223" t="str">
            <v>966000179807092104-00115000TBD</v>
          </cell>
          <cell r="B11223" t="e">
            <v>#N/A</v>
          </cell>
          <cell r="C11223" t="str">
            <v>9660001798410</v>
          </cell>
          <cell r="D11223" t="str">
            <v>966000179807092104-00115000</v>
          </cell>
          <cell r="E11223" t="str">
            <v>ONT</v>
          </cell>
          <cell r="F11223" t="str">
            <v>9660001798</v>
          </cell>
          <cell r="G11223" t="str">
            <v>07092104-001</v>
          </cell>
          <cell r="H11223">
            <v>410</v>
          </cell>
          <cell r="I11223" t="str">
            <v>ChipThickFilmResistor,0.25W,0.1ohm,+"</v>
          </cell>
          <cell r="J11223">
            <v>15000</v>
          </cell>
          <cell r="K11223">
            <v>9.7999999999999997E-3</v>
          </cell>
          <cell r="L11223">
            <v>147</v>
          </cell>
          <cell r="M11223" t="str">
            <v>451U</v>
          </cell>
          <cell r="N11223" t="e">
            <v>#N/A</v>
          </cell>
          <cell r="O11223" t="str">
            <v>TBD</v>
          </cell>
          <cell r="T11223">
            <v>45290</v>
          </cell>
          <cell r="U11223" t="str">
            <v>AIR</v>
          </cell>
          <cell r="V11223" t="str">
            <v>Waiting for Invoice</v>
          </cell>
          <cell r="W11223" t="str">
            <v xml:space="preserve"> BUG-1 </v>
          </cell>
          <cell r="X11223">
            <v>45040</v>
          </cell>
          <cell r="AA11223" t="e">
            <v>#N/A</v>
          </cell>
          <cell r="AB11223" t="e">
            <v>#N/A</v>
          </cell>
          <cell r="AC11223" t="e">
            <v>#N/A</v>
          </cell>
        </row>
        <row r="11224">
          <cell r="A11224" t="str">
            <v>966000179807092378-00135000TBD</v>
          </cell>
          <cell r="B11224" t="e">
            <v>#N/A</v>
          </cell>
          <cell r="C11224" t="str">
            <v>9660001798420</v>
          </cell>
          <cell r="D11224" t="str">
            <v>966000179807092378-00135000</v>
          </cell>
          <cell r="E11224" t="str">
            <v>ONT</v>
          </cell>
          <cell r="F11224" t="str">
            <v>9660001798</v>
          </cell>
          <cell r="G11224" t="str">
            <v>07092378-001</v>
          </cell>
          <cell r="H11224">
            <v>420</v>
          </cell>
          <cell r="I11224" t="str">
            <v>Chip Thick Film Resistor,0.25W,36ohm,+/-</v>
          </cell>
          <cell r="J11224">
            <v>35000</v>
          </cell>
          <cell r="K11224">
            <v>1.5E-3</v>
          </cell>
          <cell r="L11224">
            <v>52.5</v>
          </cell>
          <cell r="M11224" t="str">
            <v>451U</v>
          </cell>
          <cell r="N11224" t="e">
            <v>#N/A</v>
          </cell>
          <cell r="O11224" t="str">
            <v>TBD</v>
          </cell>
          <cell r="T11224">
            <v>45290</v>
          </cell>
          <cell r="U11224" t="str">
            <v>AIR</v>
          </cell>
          <cell r="V11224" t="str">
            <v>Waiting for Invoice</v>
          </cell>
          <cell r="W11224" t="str">
            <v xml:space="preserve"> BUG-1 </v>
          </cell>
          <cell r="X11224">
            <v>45040</v>
          </cell>
          <cell r="AA11224" t="e">
            <v>#N/A</v>
          </cell>
          <cell r="AB11224" t="e">
            <v>#N/A</v>
          </cell>
          <cell r="AC11224" t="e">
            <v>#N/A</v>
          </cell>
        </row>
        <row r="11225">
          <cell r="A11225" t="str">
            <v>966000179807092380-001160000TBD</v>
          </cell>
          <cell r="B11225" t="e">
            <v>#N/A</v>
          </cell>
          <cell r="C11225" t="str">
            <v>9660001798430</v>
          </cell>
          <cell r="D11225" t="str">
            <v>966000179807092380-001160000</v>
          </cell>
          <cell r="E11225" t="str">
            <v>ONT</v>
          </cell>
          <cell r="F11225" t="str">
            <v>9660001798</v>
          </cell>
          <cell r="G11225" t="str">
            <v>07092380-001</v>
          </cell>
          <cell r="H11225">
            <v>430</v>
          </cell>
          <cell r="I11225" t="str">
            <v>Chip Thick Film Resistor,0.0625W,49.9ohm</v>
          </cell>
          <cell r="J11225">
            <v>160000</v>
          </cell>
          <cell r="K11225">
            <v>2.9999999999999997E-4</v>
          </cell>
          <cell r="L11225">
            <v>47.999999999999993</v>
          </cell>
          <cell r="M11225" t="str">
            <v>451U</v>
          </cell>
          <cell r="N11225" t="e">
            <v>#N/A</v>
          </cell>
          <cell r="O11225" t="str">
            <v>TBD</v>
          </cell>
          <cell r="T11225">
            <v>45290</v>
          </cell>
          <cell r="U11225" t="str">
            <v>AIR</v>
          </cell>
          <cell r="V11225" t="str">
            <v>Waiting for Invoice</v>
          </cell>
          <cell r="W11225" t="str">
            <v xml:space="preserve"> BUG-1 </v>
          </cell>
          <cell r="X11225">
            <v>45040</v>
          </cell>
          <cell r="AA11225" t="e">
            <v>#N/A</v>
          </cell>
          <cell r="AB11225" t="e">
            <v>#N/A</v>
          </cell>
          <cell r="AC11225" t="e">
            <v>#N/A</v>
          </cell>
        </row>
        <row r="11226">
          <cell r="A11226" t="str">
            <v>966000179807092387-00120000TBD</v>
          </cell>
          <cell r="B11226" t="e">
            <v>#N/A</v>
          </cell>
          <cell r="C11226" t="str">
            <v>9660001798440</v>
          </cell>
          <cell r="D11226" t="str">
            <v>966000179807092387-00120000</v>
          </cell>
          <cell r="E11226" t="str">
            <v>ONT</v>
          </cell>
          <cell r="F11226" t="str">
            <v>9660001798</v>
          </cell>
          <cell r="G11226" t="str">
            <v>07092387-001</v>
          </cell>
          <cell r="H11226">
            <v>440</v>
          </cell>
          <cell r="I11226" t="str">
            <v>Chip Thick Film Resistor,0.25W,18ohm,+/-</v>
          </cell>
          <cell r="J11226">
            <v>20000</v>
          </cell>
          <cell r="K11226">
            <v>1.5E-3</v>
          </cell>
          <cell r="L11226">
            <v>30</v>
          </cell>
          <cell r="M11226" t="str">
            <v>451U</v>
          </cell>
          <cell r="N11226" t="e">
            <v>#N/A</v>
          </cell>
          <cell r="O11226" t="str">
            <v>TBD</v>
          </cell>
          <cell r="T11226">
            <v>45290</v>
          </cell>
          <cell r="U11226" t="str">
            <v>AIR</v>
          </cell>
          <cell r="V11226" t="str">
            <v>Waiting for Invoice</v>
          </cell>
          <cell r="W11226" t="str">
            <v xml:space="preserve"> BUG-1 </v>
          </cell>
          <cell r="X11226">
            <v>45040</v>
          </cell>
          <cell r="AA11226" t="e">
            <v>#N/A</v>
          </cell>
          <cell r="AB11226" t="e">
            <v>#N/A</v>
          </cell>
          <cell r="AC11226" t="e">
            <v>#N/A</v>
          </cell>
        </row>
        <row r="11227">
          <cell r="A11227" t="str">
            <v>966000179807092392-00116000TBD</v>
          </cell>
          <cell r="B11227" t="e">
            <v>#N/A</v>
          </cell>
          <cell r="C11227" t="str">
            <v>9660001798450</v>
          </cell>
          <cell r="D11227" t="str">
            <v>966000179807092392-00116000</v>
          </cell>
          <cell r="E11227" t="str">
            <v>ONT</v>
          </cell>
          <cell r="F11227" t="str">
            <v>9660001798</v>
          </cell>
          <cell r="G11227" t="str">
            <v>07092392-001</v>
          </cell>
          <cell r="H11227">
            <v>450</v>
          </cell>
          <cell r="I11227" t="str">
            <v>Chip Thick Film Resistor,0.0625W,20ohm,+</v>
          </cell>
          <cell r="J11227">
            <v>16000</v>
          </cell>
          <cell r="K11227">
            <v>2.9999999999999997E-4</v>
          </cell>
          <cell r="L11227">
            <v>4.8</v>
          </cell>
          <cell r="M11227" t="str">
            <v>451U</v>
          </cell>
          <cell r="N11227" t="e">
            <v>#N/A</v>
          </cell>
          <cell r="O11227" t="str">
            <v>TBD</v>
          </cell>
          <cell r="T11227">
            <v>45290</v>
          </cell>
          <cell r="U11227" t="str">
            <v>AIR</v>
          </cell>
          <cell r="V11227" t="str">
            <v>Waiting for Invoice</v>
          </cell>
          <cell r="W11227" t="str">
            <v xml:space="preserve"> BUG-1 </v>
          </cell>
          <cell r="X11227">
            <v>45040</v>
          </cell>
          <cell r="AA11227" t="e">
            <v>#N/A</v>
          </cell>
          <cell r="AB11227" t="e">
            <v>#N/A</v>
          </cell>
          <cell r="AC11227" t="e">
            <v>#N/A</v>
          </cell>
        </row>
        <row r="11228">
          <cell r="A11228" t="str">
            <v>966000179807092458-00130000TBD</v>
          </cell>
          <cell r="B11228" t="e">
            <v>#N/A</v>
          </cell>
          <cell r="C11228" t="str">
            <v>9660001798460</v>
          </cell>
          <cell r="D11228" t="str">
            <v>966000179807092458-00130000</v>
          </cell>
          <cell r="E11228" t="str">
            <v>ONT</v>
          </cell>
          <cell r="F11228" t="str">
            <v>9660001798</v>
          </cell>
          <cell r="G11228" t="str">
            <v>07092458-001</v>
          </cell>
          <cell r="H11228">
            <v>460</v>
          </cell>
          <cell r="I11228" t="str">
            <v>Chip Thick Film Resistor,0.05W,3300ohm,+</v>
          </cell>
          <cell r="J11228">
            <v>30000</v>
          </cell>
          <cell r="K11228">
            <v>5.9999999999999995E-4</v>
          </cell>
          <cell r="L11228">
            <v>18</v>
          </cell>
          <cell r="M11228" t="str">
            <v>451U</v>
          </cell>
          <cell r="N11228" t="e">
            <v>#N/A</v>
          </cell>
          <cell r="O11228" t="str">
            <v>TBD</v>
          </cell>
          <cell r="T11228">
            <v>45290</v>
          </cell>
          <cell r="U11228" t="str">
            <v>AIR</v>
          </cell>
          <cell r="V11228" t="str">
            <v>Waiting for Invoice</v>
          </cell>
          <cell r="W11228" t="str">
            <v xml:space="preserve"> BUG-1 </v>
          </cell>
          <cell r="X11228">
            <v>45040</v>
          </cell>
          <cell r="AA11228" t="e">
            <v>#N/A</v>
          </cell>
          <cell r="AB11228" t="e">
            <v>#N/A</v>
          </cell>
          <cell r="AC11228" t="e">
            <v>#N/A</v>
          </cell>
        </row>
        <row r="11229">
          <cell r="A11229" t="str">
            <v>966000179807092568-00110000TBD</v>
          </cell>
          <cell r="B11229" t="e">
            <v>#N/A</v>
          </cell>
          <cell r="C11229" t="str">
            <v>9660001798470</v>
          </cell>
          <cell r="D11229" t="str">
            <v>966000179807092568-00110000</v>
          </cell>
          <cell r="E11229" t="str">
            <v>ONT</v>
          </cell>
          <cell r="F11229" t="str">
            <v>9660001798</v>
          </cell>
          <cell r="G11229" t="str">
            <v>07092568-001</v>
          </cell>
          <cell r="H11229">
            <v>470</v>
          </cell>
          <cell r="I11229" t="str">
            <v>Chip Thick Film Resistor,0.05W,4700ohm,+</v>
          </cell>
          <cell r="J11229">
            <v>10000</v>
          </cell>
          <cell r="K11229">
            <v>5.9999999999999995E-4</v>
          </cell>
          <cell r="L11229">
            <v>5.9999999999999991</v>
          </cell>
          <cell r="M11229" t="str">
            <v>451U</v>
          </cell>
          <cell r="N11229" t="e">
            <v>#N/A</v>
          </cell>
          <cell r="O11229" t="str">
            <v>TBD</v>
          </cell>
          <cell r="T11229">
            <v>45290</v>
          </cell>
          <cell r="U11229" t="str">
            <v>AIR</v>
          </cell>
          <cell r="V11229" t="str">
            <v>Waiting for Invoice</v>
          </cell>
          <cell r="W11229" t="str">
            <v xml:space="preserve"> BUG-1 </v>
          </cell>
          <cell r="X11229">
            <v>45040</v>
          </cell>
          <cell r="AA11229" t="e">
            <v>#N/A</v>
          </cell>
          <cell r="AB11229" t="e">
            <v>#N/A</v>
          </cell>
          <cell r="AC11229" t="e">
            <v>#N/A</v>
          </cell>
        </row>
        <row r="11230">
          <cell r="A11230" t="str">
            <v>966000179807092657-001480000TBD</v>
          </cell>
          <cell r="B11230" t="e">
            <v>#N/A</v>
          </cell>
          <cell r="C11230" t="str">
            <v>9660001798480</v>
          </cell>
          <cell r="D11230" t="str">
            <v>966000179807092657-001480000</v>
          </cell>
          <cell r="E11230" t="str">
            <v>ONT</v>
          </cell>
          <cell r="F11230" t="str">
            <v>9660001798</v>
          </cell>
          <cell r="G11230" t="str">
            <v>07092657-001</v>
          </cell>
          <cell r="H11230">
            <v>480</v>
          </cell>
          <cell r="I11230" t="str">
            <v>Chip Thick Film Resistor,0.05W,33ohm,+/-</v>
          </cell>
          <cell r="J11230">
            <v>480000</v>
          </cell>
          <cell r="K11230">
            <v>5.9999999999999995E-4</v>
          </cell>
          <cell r="L11230">
            <v>288</v>
          </cell>
          <cell r="M11230" t="str">
            <v>451U</v>
          </cell>
          <cell r="N11230" t="e">
            <v>#N/A</v>
          </cell>
          <cell r="O11230" t="str">
            <v>TBD</v>
          </cell>
          <cell r="T11230">
            <v>45290</v>
          </cell>
          <cell r="U11230" t="str">
            <v>AIR</v>
          </cell>
          <cell r="V11230" t="str">
            <v>Waiting for Invoice</v>
          </cell>
          <cell r="W11230" t="str">
            <v xml:space="preserve"> BUG-1 </v>
          </cell>
          <cell r="X11230">
            <v>45040</v>
          </cell>
          <cell r="AA11230" t="e">
            <v>#N/A</v>
          </cell>
          <cell r="AB11230" t="e">
            <v>#N/A</v>
          </cell>
          <cell r="AC11230" t="e">
            <v>#N/A</v>
          </cell>
        </row>
        <row r="11231">
          <cell r="A11231" t="str">
            <v>966000179808010430-00116200TBD</v>
          </cell>
          <cell r="B11231" t="e">
            <v>#N/A</v>
          </cell>
          <cell r="C11231" t="str">
            <v>9660001798490</v>
          </cell>
          <cell r="D11231" t="str">
            <v>966000179808010430-00116200</v>
          </cell>
          <cell r="E11231" t="str">
            <v>ONT</v>
          </cell>
          <cell r="F11231" t="str">
            <v>9660001798</v>
          </cell>
          <cell r="G11231" t="str">
            <v>08010430-001</v>
          </cell>
          <cell r="H11231">
            <v>490</v>
          </cell>
          <cell r="I11231" t="str">
            <v>Non-Solid THT Aluminium Capacitor,16V,10</v>
          </cell>
          <cell r="J11231">
            <v>16200</v>
          </cell>
          <cell r="K11231">
            <v>5.1200000000000002E-2</v>
          </cell>
          <cell r="L11231">
            <v>829.44</v>
          </cell>
          <cell r="M11231" t="str">
            <v>451U</v>
          </cell>
          <cell r="N11231" t="e">
            <v>#N/A</v>
          </cell>
          <cell r="O11231" t="str">
            <v>TBD</v>
          </cell>
          <cell r="T11231">
            <v>45290</v>
          </cell>
          <cell r="U11231" t="str">
            <v>AIR</v>
          </cell>
          <cell r="V11231" t="str">
            <v>Waiting for Invoice</v>
          </cell>
          <cell r="W11231" t="str">
            <v xml:space="preserve"> BUG-1 </v>
          </cell>
          <cell r="X11231">
            <v>45040</v>
          </cell>
          <cell r="AA11231" t="e">
            <v>#N/A</v>
          </cell>
          <cell r="AB11231" t="e">
            <v>#N/A</v>
          </cell>
          <cell r="AC11231" t="e">
            <v>#N/A</v>
          </cell>
        </row>
        <row r="11232">
          <cell r="A11232" t="str">
            <v>966000179808070450-00164000TBD</v>
          </cell>
          <cell r="B11232" t="e">
            <v>#N/A</v>
          </cell>
          <cell r="C11232" t="str">
            <v>9660001798500</v>
          </cell>
          <cell r="D11232" t="str">
            <v>966000179808070450-00164000</v>
          </cell>
          <cell r="E11232" t="str">
            <v>ONT</v>
          </cell>
          <cell r="F11232" t="str">
            <v>9660001798</v>
          </cell>
          <cell r="G11232" t="str">
            <v>08070450-001</v>
          </cell>
          <cell r="H11232">
            <v>500</v>
          </cell>
          <cell r="I11232" t="str">
            <v>Low VoltageANDCapacity MLCC(less=100V,le</v>
          </cell>
          <cell r="J11232">
            <v>64000</v>
          </cell>
          <cell r="K11232">
            <v>5.0000000000000001E-4</v>
          </cell>
          <cell r="L11232">
            <v>32</v>
          </cell>
          <cell r="M11232" t="str">
            <v>451U</v>
          </cell>
          <cell r="N11232" t="e">
            <v>#N/A</v>
          </cell>
          <cell r="O11232" t="str">
            <v>TBD</v>
          </cell>
          <cell r="T11232">
            <v>45290</v>
          </cell>
          <cell r="U11232" t="str">
            <v>AIR</v>
          </cell>
          <cell r="V11232" t="str">
            <v>Waiting for Invoice</v>
          </cell>
          <cell r="W11232" t="str">
            <v xml:space="preserve"> BUG-1 </v>
          </cell>
          <cell r="X11232">
            <v>45040</v>
          </cell>
          <cell r="AA11232" t="e">
            <v>#N/A</v>
          </cell>
          <cell r="AB11232" t="e">
            <v>#N/A</v>
          </cell>
          <cell r="AC11232" t="e">
            <v>#N/A</v>
          </cell>
        </row>
        <row r="11233">
          <cell r="A11233" t="str">
            <v>966000179808070530-002330000TBD</v>
          </cell>
          <cell r="B11233" t="e">
            <v>#N/A</v>
          </cell>
          <cell r="C11233" t="str">
            <v>9660001798510</v>
          </cell>
          <cell r="D11233" t="str">
            <v>966000179808070530-002330000</v>
          </cell>
          <cell r="E11233" t="str">
            <v>ONT</v>
          </cell>
          <cell r="F11233" t="str">
            <v>9660001798</v>
          </cell>
          <cell r="G11233" t="str">
            <v>08070530-002</v>
          </cell>
          <cell r="H11233">
            <v>510</v>
          </cell>
          <cell r="I11233" t="str">
            <v>Low VoltageANDCapacity MLCC(less=100V,le</v>
          </cell>
          <cell r="J11233">
            <v>330000</v>
          </cell>
          <cell r="K11233">
            <v>5.9999999999999995E-4</v>
          </cell>
          <cell r="L11233">
            <v>197.99999999999997</v>
          </cell>
          <cell r="M11233" t="str">
            <v>451U</v>
          </cell>
          <cell r="N11233" t="e">
            <v>#N/A</v>
          </cell>
          <cell r="O11233" t="str">
            <v>TBD</v>
          </cell>
          <cell r="T11233">
            <v>45290</v>
          </cell>
          <cell r="U11233" t="str">
            <v>AIR</v>
          </cell>
          <cell r="V11233" t="str">
            <v>Waiting for Invoice</v>
          </cell>
          <cell r="W11233" t="str">
            <v xml:space="preserve"> BUG-1 </v>
          </cell>
          <cell r="X11233">
            <v>45040</v>
          </cell>
          <cell r="AA11233" t="e">
            <v>#N/A</v>
          </cell>
          <cell r="AB11233" t="e">
            <v>#N/A</v>
          </cell>
          <cell r="AC11233" t="e">
            <v>#N/A</v>
          </cell>
        </row>
        <row r="11234">
          <cell r="A11234" t="str">
            <v>966000179808070543-00110000TBD</v>
          </cell>
          <cell r="B11234" t="e">
            <v>#N/A</v>
          </cell>
          <cell r="C11234" t="str">
            <v>9660001798520</v>
          </cell>
          <cell r="D11234" t="str">
            <v>966000179808070543-00110000</v>
          </cell>
          <cell r="E11234" t="str">
            <v>ONT</v>
          </cell>
          <cell r="F11234" t="str">
            <v>9660001798</v>
          </cell>
          <cell r="G11234" t="str">
            <v>08070543-001</v>
          </cell>
          <cell r="H11234">
            <v>520</v>
          </cell>
          <cell r="I11234" t="str">
            <v>LowVoltageANDCapacityMLCC(LESS=100V,L"</v>
          </cell>
          <cell r="J11234">
            <v>10000</v>
          </cell>
          <cell r="K11234">
            <v>5.0000000000000001E-4</v>
          </cell>
          <cell r="L11234">
            <v>5</v>
          </cell>
          <cell r="M11234" t="str">
            <v>451U</v>
          </cell>
          <cell r="N11234" t="e">
            <v>#N/A</v>
          </cell>
          <cell r="O11234" t="str">
            <v>TBD</v>
          </cell>
          <cell r="T11234">
            <v>45290</v>
          </cell>
          <cell r="U11234" t="str">
            <v>AIR</v>
          </cell>
          <cell r="V11234" t="str">
            <v>Waiting for Invoice</v>
          </cell>
          <cell r="W11234" t="str">
            <v xml:space="preserve"> BUG-1 </v>
          </cell>
          <cell r="X11234">
            <v>45040</v>
          </cell>
          <cell r="AA11234" t="e">
            <v>#N/A</v>
          </cell>
          <cell r="AB11234" t="e">
            <v>#N/A</v>
          </cell>
          <cell r="AC11234" t="e">
            <v>#N/A</v>
          </cell>
        </row>
        <row r="11235">
          <cell r="A11235" t="str">
            <v>966000179808070545-00180000TBD</v>
          </cell>
          <cell r="B11235" t="e">
            <v>#N/A</v>
          </cell>
          <cell r="C11235" t="str">
            <v>9660001798530</v>
          </cell>
          <cell r="D11235" t="str">
            <v>966000179808070545-00180000</v>
          </cell>
          <cell r="E11235" t="str">
            <v>ONT</v>
          </cell>
          <cell r="F11235" t="str">
            <v>9660001798</v>
          </cell>
          <cell r="G11235" t="str">
            <v>08070545-001</v>
          </cell>
          <cell r="H11235">
            <v>530</v>
          </cell>
          <cell r="I11235" t="str">
            <v>LowVoltageCapacityMLCC(100V,1uf),50"</v>
          </cell>
          <cell r="J11235">
            <v>80000</v>
          </cell>
          <cell r="K11235">
            <v>5.0000000000000001E-4</v>
          </cell>
          <cell r="L11235">
            <v>40</v>
          </cell>
          <cell r="M11235" t="str">
            <v>451U</v>
          </cell>
          <cell r="N11235" t="e">
            <v>#N/A</v>
          </cell>
          <cell r="O11235" t="str">
            <v>TBD</v>
          </cell>
          <cell r="T11235">
            <v>45290</v>
          </cell>
          <cell r="U11235" t="str">
            <v>AIR</v>
          </cell>
          <cell r="V11235" t="str">
            <v>Waiting for Invoice</v>
          </cell>
          <cell r="W11235" t="str">
            <v xml:space="preserve"> BUG-1 </v>
          </cell>
          <cell r="X11235">
            <v>45040</v>
          </cell>
          <cell r="AA11235" t="e">
            <v>#N/A</v>
          </cell>
          <cell r="AB11235" t="e">
            <v>#N/A</v>
          </cell>
          <cell r="AC11235" t="e">
            <v>#N/A</v>
          </cell>
        </row>
        <row r="11236">
          <cell r="A11236" t="str">
            <v>966000179808070546-00110000TBD</v>
          </cell>
          <cell r="B11236" t="e">
            <v>#N/A</v>
          </cell>
          <cell r="C11236" t="str">
            <v>9660001798540</v>
          </cell>
          <cell r="D11236" t="str">
            <v>966000179808070546-00110000</v>
          </cell>
          <cell r="E11236" t="str">
            <v>ONT</v>
          </cell>
          <cell r="F11236" t="str">
            <v>9660001798</v>
          </cell>
          <cell r="G11236" t="str">
            <v>08070546-001</v>
          </cell>
          <cell r="H11236">
            <v>540</v>
          </cell>
          <cell r="I11236" t="str">
            <v>Low Voltage  Capacity MLCC(100V,1uf),50V</v>
          </cell>
          <cell r="J11236">
            <v>10000</v>
          </cell>
          <cell r="K11236">
            <v>5.0000000000000001E-4</v>
          </cell>
          <cell r="L11236">
            <v>5</v>
          </cell>
          <cell r="M11236" t="str">
            <v>451U</v>
          </cell>
          <cell r="N11236" t="e">
            <v>#N/A</v>
          </cell>
          <cell r="O11236" t="str">
            <v>TBD</v>
          </cell>
          <cell r="T11236">
            <v>45290</v>
          </cell>
          <cell r="U11236" t="str">
            <v>AIR</v>
          </cell>
          <cell r="V11236" t="str">
            <v>Waiting for Invoice</v>
          </cell>
          <cell r="W11236" t="str">
            <v xml:space="preserve"> BUG-1 </v>
          </cell>
          <cell r="X11236">
            <v>45040</v>
          </cell>
          <cell r="AA11236" t="e">
            <v>#N/A</v>
          </cell>
          <cell r="AB11236" t="e">
            <v>#N/A</v>
          </cell>
          <cell r="AC11236" t="e">
            <v>#N/A</v>
          </cell>
        </row>
        <row r="11237">
          <cell r="A11237" t="str">
            <v>966000179808070547-00170000TBD</v>
          </cell>
          <cell r="B11237" t="e">
            <v>#N/A</v>
          </cell>
          <cell r="C11237" t="str">
            <v>9660001798550</v>
          </cell>
          <cell r="D11237" t="str">
            <v>966000179808070547-00170000</v>
          </cell>
          <cell r="E11237" t="str">
            <v>ONT</v>
          </cell>
          <cell r="F11237" t="str">
            <v>9660001798</v>
          </cell>
          <cell r="G11237" t="str">
            <v>08070547-001</v>
          </cell>
          <cell r="H11237">
            <v>550</v>
          </cell>
          <cell r="I11237" t="str">
            <v>Low Voltage&amp;Capacity MLCC(&lt;=100V,&lt;1uf),5</v>
          </cell>
          <cell r="J11237">
            <v>70000</v>
          </cell>
          <cell r="K11237">
            <v>5.0000000000000001E-4</v>
          </cell>
          <cell r="L11237">
            <v>35</v>
          </cell>
          <cell r="M11237" t="str">
            <v>451U</v>
          </cell>
          <cell r="N11237" t="e">
            <v>#N/A</v>
          </cell>
          <cell r="O11237" t="str">
            <v>TBD</v>
          </cell>
          <cell r="T11237">
            <v>45290</v>
          </cell>
          <cell r="U11237" t="str">
            <v>AIR</v>
          </cell>
          <cell r="V11237" t="str">
            <v>Waiting for Invoice</v>
          </cell>
          <cell r="W11237" t="str">
            <v xml:space="preserve"> BUG-1 </v>
          </cell>
          <cell r="X11237">
            <v>45040</v>
          </cell>
          <cell r="AA11237" t="e">
            <v>#N/A</v>
          </cell>
          <cell r="AB11237" t="e">
            <v>#N/A</v>
          </cell>
          <cell r="AC11237" t="e">
            <v>#N/A</v>
          </cell>
        </row>
        <row r="11238">
          <cell r="A11238" t="str">
            <v>966000179808070564340000TBD</v>
          </cell>
          <cell r="B11238" t="e">
            <v>#N/A</v>
          </cell>
          <cell r="C11238" t="str">
            <v>9660001798560</v>
          </cell>
          <cell r="D11238" t="str">
            <v>966000179808070564340000</v>
          </cell>
          <cell r="E11238" t="str">
            <v>ONT</v>
          </cell>
          <cell r="F11238" t="str">
            <v>9660001798</v>
          </cell>
          <cell r="G11238" t="str">
            <v>08070564</v>
          </cell>
          <cell r="H11238">
            <v>560</v>
          </cell>
          <cell r="I11238" t="str">
            <v>Chip Multilayer Ceramic Capacitor,6.3V,4</v>
          </cell>
          <cell r="J11238">
            <v>340000</v>
          </cell>
          <cell r="K11238">
            <v>2.5000000000000001E-3</v>
          </cell>
          <cell r="L11238">
            <v>850</v>
          </cell>
          <cell r="M11238" t="str">
            <v>451U</v>
          </cell>
          <cell r="N11238" t="e">
            <v>#N/A</v>
          </cell>
          <cell r="O11238" t="str">
            <v>TBD</v>
          </cell>
          <cell r="T11238">
            <v>45290</v>
          </cell>
          <cell r="U11238" t="str">
            <v>AIR</v>
          </cell>
          <cell r="V11238" t="str">
            <v>Waiting for Invoice</v>
          </cell>
          <cell r="W11238" t="str">
            <v xml:space="preserve"> BUG-1 </v>
          </cell>
          <cell r="X11238">
            <v>45040</v>
          </cell>
          <cell r="AA11238" t="e">
            <v>#N/A</v>
          </cell>
          <cell r="AB11238" t="e">
            <v>#N/A</v>
          </cell>
          <cell r="AC11238" t="e">
            <v>#N/A</v>
          </cell>
        </row>
        <row r="11239">
          <cell r="A11239" t="str">
            <v>966000179808070580-00160000TBD</v>
          </cell>
          <cell r="B11239" t="e">
            <v>#N/A</v>
          </cell>
          <cell r="C11239" t="str">
            <v>9660001798570</v>
          </cell>
          <cell r="D11239" t="str">
            <v>966000179808070580-00160000</v>
          </cell>
          <cell r="E11239" t="str">
            <v>ONT</v>
          </cell>
          <cell r="F11239" t="str">
            <v>9660001798</v>
          </cell>
          <cell r="G11239" t="str">
            <v>08070580-001</v>
          </cell>
          <cell r="H11239">
            <v>570</v>
          </cell>
          <cell r="I11239" t="str">
            <v>Low Voltage&amp;Capacity MLCC(&lt;=100V,&lt;1uf),5</v>
          </cell>
          <cell r="J11239">
            <v>60000</v>
          </cell>
          <cell r="K11239">
            <v>5.0000000000000001E-4</v>
          </cell>
          <cell r="L11239">
            <v>30</v>
          </cell>
          <cell r="M11239" t="str">
            <v>451U</v>
          </cell>
          <cell r="N11239" t="e">
            <v>#N/A</v>
          </cell>
          <cell r="O11239" t="str">
            <v>TBD</v>
          </cell>
          <cell r="T11239">
            <v>45290</v>
          </cell>
          <cell r="U11239" t="str">
            <v>AIR</v>
          </cell>
          <cell r="V11239" t="str">
            <v>Waiting for Invoice</v>
          </cell>
          <cell r="W11239" t="str">
            <v xml:space="preserve"> BUG-1 </v>
          </cell>
          <cell r="X11239">
            <v>45040</v>
          </cell>
          <cell r="AA11239" t="e">
            <v>#N/A</v>
          </cell>
          <cell r="AB11239" t="e">
            <v>#N/A</v>
          </cell>
          <cell r="AC11239" t="e">
            <v>#N/A</v>
          </cell>
        </row>
        <row r="11240">
          <cell r="A11240" t="str">
            <v>966000179808070607-00116000TBD</v>
          </cell>
          <cell r="B11240" t="e">
            <v>#N/A</v>
          </cell>
          <cell r="C11240" t="str">
            <v>9660001798580</v>
          </cell>
          <cell r="D11240" t="str">
            <v>966000179808070607-00116000</v>
          </cell>
          <cell r="E11240" t="str">
            <v>ONT</v>
          </cell>
          <cell r="F11240" t="str">
            <v>9660001798</v>
          </cell>
          <cell r="G11240" t="str">
            <v>08070607-001</v>
          </cell>
          <cell r="H11240">
            <v>580</v>
          </cell>
          <cell r="I11240" t="str">
            <v>Low VoltageANDCapacity MLCC(LESSTHAN=100</v>
          </cell>
          <cell r="J11240">
            <v>16000</v>
          </cell>
          <cell r="K11240">
            <v>8.0000000000000004E-4</v>
          </cell>
          <cell r="L11240">
            <v>12.8</v>
          </cell>
          <cell r="M11240" t="str">
            <v>451U</v>
          </cell>
          <cell r="N11240" t="e">
            <v>#N/A</v>
          </cell>
          <cell r="O11240" t="str">
            <v>TBD</v>
          </cell>
          <cell r="T11240">
            <v>45290</v>
          </cell>
          <cell r="U11240" t="str">
            <v>AIR</v>
          </cell>
          <cell r="V11240" t="str">
            <v>Waiting for Invoice</v>
          </cell>
          <cell r="W11240" t="str">
            <v xml:space="preserve"> BUG-1 </v>
          </cell>
          <cell r="X11240">
            <v>45040</v>
          </cell>
          <cell r="AA11240" t="e">
            <v>#N/A</v>
          </cell>
          <cell r="AB11240" t="e">
            <v>#N/A</v>
          </cell>
          <cell r="AC11240" t="e">
            <v>#N/A</v>
          </cell>
        </row>
        <row r="11241">
          <cell r="A11241" t="str">
            <v>966000179808070612-001550000TBD</v>
          </cell>
          <cell r="B11241" t="e">
            <v>#N/A</v>
          </cell>
          <cell r="C11241" t="str">
            <v>9660001798590</v>
          </cell>
          <cell r="D11241" t="str">
            <v>966000179808070612-001550000</v>
          </cell>
          <cell r="E11241" t="str">
            <v>ONT</v>
          </cell>
          <cell r="F11241" t="str">
            <v>9660001798</v>
          </cell>
          <cell r="G11241" t="str">
            <v>08070612-001</v>
          </cell>
          <cell r="H11241">
            <v>590</v>
          </cell>
          <cell r="I11241" t="str">
            <v>High Capacity MLCC 1uf,10V,1000nF,+-10%,</v>
          </cell>
          <cell r="J11241">
            <v>550000</v>
          </cell>
          <cell r="K11241">
            <v>4.3E-3</v>
          </cell>
          <cell r="L11241">
            <v>2365</v>
          </cell>
          <cell r="M11241" t="str">
            <v>451U</v>
          </cell>
          <cell r="N11241" t="e">
            <v>#N/A</v>
          </cell>
          <cell r="O11241" t="str">
            <v>TBD</v>
          </cell>
          <cell r="T11241">
            <v>45290</v>
          </cell>
          <cell r="U11241" t="str">
            <v>AIR</v>
          </cell>
          <cell r="V11241" t="str">
            <v>Waiting for Invoice</v>
          </cell>
          <cell r="W11241" t="str">
            <v xml:space="preserve"> BUG-1 </v>
          </cell>
          <cell r="X11241">
            <v>45040</v>
          </cell>
          <cell r="AA11241" t="e">
            <v>#N/A</v>
          </cell>
          <cell r="AB11241" t="e">
            <v>#N/A</v>
          </cell>
          <cell r="AC11241" t="e">
            <v>#N/A</v>
          </cell>
        </row>
        <row r="11242">
          <cell r="A11242" t="str">
            <v>966000179808070614-0021790000TBD</v>
          </cell>
          <cell r="B11242" t="e">
            <v>#N/A</v>
          </cell>
          <cell r="C11242" t="str">
            <v>9660001798600</v>
          </cell>
          <cell r="D11242" t="str">
            <v>966000179808070614-0021790000</v>
          </cell>
          <cell r="E11242" t="str">
            <v>ONT</v>
          </cell>
          <cell r="F11242" t="str">
            <v>9660001798</v>
          </cell>
          <cell r="G11242" t="str">
            <v>08070614-002</v>
          </cell>
          <cell r="H11242">
            <v>600</v>
          </cell>
          <cell r="I11242" t="str">
            <v>Low VoltageANDCapacity MLCC(less=100V,le</v>
          </cell>
          <cell r="J11242">
            <v>1790000</v>
          </cell>
          <cell r="K11242">
            <v>5.0000000000000001E-4</v>
          </cell>
          <cell r="L11242">
            <v>895</v>
          </cell>
          <cell r="M11242" t="str">
            <v>451U</v>
          </cell>
          <cell r="N11242" t="e">
            <v>#N/A</v>
          </cell>
          <cell r="O11242" t="str">
            <v>TBD</v>
          </cell>
          <cell r="T11242">
            <v>45290</v>
          </cell>
          <cell r="U11242" t="str">
            <v>AIR</v>
          </cell>
          <cell r="V11242" t="str">
            <v>Waiting for Invoice</v>
          </cell>
          <cell r="W11242" t="str">
            <v xml:space="preserve"> BUG-1 </v>
          </cell>
          <cell r="X11242">
            <v>45040</v>
          </cell>
          <cell r="AA11242" t="e">
            <v>#N/A</v>
          </cell>
          <cell r="AB11242" t="e">
            <v>#N/A</v>
          </cell>
          <cell r="AC11242" t="e">
            <v>#N/A</v>
          </cell>
        </row>
        <row r="11243">
          <cell r="A11243" t="str">
            <v>966000179808070625-00115000TBD</v>
          </cell>
          <cell r="B11243" t="e">
            <v>#N/A</v>
          </cell>
          <cell r="C11243" t="str">
            <v>9660001798610</v>
          </cell>
          <cell r="D11243" t="str">
            <v>966000179808070625-00115000</v>
          </cell>
          <cell r="E11243" t="str">
            <v>ONT</v>
          </cell>
          <cell r="F11243" t="str">
            <v>9660001798</v>
          </cell>
          <cell r="G11243" t="str">
            <v>08070625-001</v>
          </cell>
          <cell r="H11243">
            <v>610</v>
          </cell>
          <cell r="I11243" t="str">
            <v>Low VoltageANDCapacity MLCC(less than=10</v>
          </cell>
          <cell r="J11243">
            <v>15000</v>
          </cell>
          <cell r="K11243">
            <v>1.1000000000000001E-3</v>
          </cell>
          <cell r="L11243">
            <v>16.5</v>
          </cell>
          <cell r="M11243" t="str">
            <v>451U</v>
          </cell>
          <cell r="N11243" t="e">
            <v>#N/A</v>
          </cell>
          <cell r="O11243" t="str">
            <v>TBD</v>
          </cell>
          <cell r="T11243">
            <v>45290</v>
          </cell>
          <cell r="U11243" t="str">
            <v>AIR</v>
          </cell>
          <cell r="V11243" t="str">
            <v>Waiting for Invoice</v>
          </cell>
          <cell r="W11243" t="str">
            <v xml:space="preserve"> BUG-1 </v>
          </cell>
          <cell r="X11243">
            <v>45040</v>
          </cell>
          <cell r="AA11243" t="e">
            <v>#N/A</v>
          </cell>
          <cell r="AB11243" t="e">
            <v>#N/A</v>
          </cell>
          <cell r="AC11243" t="e">
            <v>#N/A</v>
          </cell>
        </row>
        <row r="11244">
          <cell r="A11244" t="str">
            <v>966000179808070627-00216000TBD</v>
          </cell>
          <cell r="B11244" t="e">
            <v>#N/A</v>
          </cell>
          <cell r="C11244" t="str">
            <v>9660001798620</v>
          </cell>
          <cell r="D11244" t="str">
            <v>966000179808070627-00216000</v>
          </cell>
          <cell r="E11244" t="str">
            <v>ONT</v>
          </cell>
          <cell r="F11244" t="str">
            <v>9660001798</v>
          </cell>
          <cell r="G11244" t="str">
            <v>08070627-002</v>
          </cell>
          <cell r="H11244">
            <v>620</v>
          </cell>
          <cell r="I11244" t="str">
            <v>Low VoltageANDCapacity MLCC(less=100V,le</v>
          </cell>
          <cell r="J11244">
            <v>16000</v>
          </cell>
          <cell r="K11244">
            <v>1.1999999999999999E-3</v>
          </cell>
          <cell r="L11244">
            <v>19.2</v>
          </cell>
          <cell r="M11244" t="str">
            <v>451U</v>
          </cell>
          <cell r="N11244" t="e">
            <v>#N/A</v>
          </cell>
          <cell r="O11244" t="str">
            <v>TBD</v>
          </cell>
          <cell r="T11244">
            <v>45290</v>
          </cell>
          <cell r="U11244" t="str">
            <v>AIR</v>
          </cell>
          <cell r="V11244" t="str">
            <v>Waiting for Invoice</v>
          </cell>
          <cell r="W11244" t="str">
            <v xml:space="preserve"> BUG-1 </v>
          </cell>
          <cell r="X11244">
            <v>45040</v>
          </cell>
          <cell r="AA11244" t="e">
            <v>#N/A</v>
          </cell>
          <cell r="AB11244" t="e">
            <v>#N/A</v>
          </cell>
          <cell r="AC11244" t="e">
            <v>#N/A</v>
          </cell>
        </row>
        <row r="11245">
          <cell r="A11245" t="str">
            <v>966000179808070667-002130000TBD</v>
          </cell>
          <cell r="B11245" t="e">
            <v>#N/A</v>
          </cell>
          <cell r="C11245" t="str">
            <v>9660001798630</v>
          </cell>
          <cell r="D11245" t="str">
            <v>966000179808070667-002130000</v>
          </cell>
          <cell r="E11245" t="str">
            <v>ONT</v>
          </cell>
          <cell r="F11245" t="str">
            <v>9660001798</v>
          </cell>
          <cell r="G11245" t="str">
            <v>08070667-002</v>
          </cell>
          <cell r="H11245">
            <v>630</v>
          </cell>
          <cell r="I11245" t="str">
            <v>High Capacity MLCC(1uf),6.3V,2200nF,+/-2</v>
          </cell>
          <cell r="J11245">
            <v>130000</v>
          </cell>
          <cell r="K11245">
            <v>2.5000000000000001E-3</v>
          </cell>
          <cell r="L11245">
            <v>325</v>
          </cell>
          <cell r="M11245" t="str">
            <v>451U</v>
          </cell>
          <cell r="N11245" t="e">
            <v>#N/A</v>
          </cell>
          <cell r="O11245" t="str">
            <v>TBD</v>
          </cell>
          <cell r="T11245">
            <v>45290</v>
          </cell>
          <cell r="U11245" t="str">
            <v>AIR</v>
          </cell>
          <cell r="V11245" t="str">
            <v>Waiting for Invoice</v>
          </cell>
          <cell r="W11245" t="str">
            <v xml:space="preserve"> BUG-1 </v>
          </cell>
          <cell r="X11245">
            <v>45040</v>
          </cell>
          <cell r="AA11245" t="e">
            <v>#N/A</v>
          </cell>
          <cell r="AB11245" t="e">
            <v>#N/A</v>
          </cell>
          <cell r="AC11245" t="e">
            <v>#N/A</v>
          </cell>
        </row>
        <row r="11246">
          <cell r="A11246" t="str">
            <v>966000179808070675-00181000TBD</v>
          </cell>
          <cell r="B11246" t="e">
            <v>#N/A</v>
          </cell>
          <cell r="C11246" t="str">
            <v>9660001798640</v>
          </cell>
          <cell r="D11246" t="str">
            <v>966000179808070675-00181000</v>
          </cell>
          <cell r="E11246" t="str">
            <v>ONT</v>
          </cell>
          <cell r="F11246" t="str">
            <v>9660001798</v>
          </cell>
          <cell r="G11246" t="str">
            <v>08070675-001</v>
          </cell>
          <cell r="H11246">
            <v>640</v>
          </cell>
          <cell r="I11246" t="str">
            <v>Low VoltageANDCapacity MLCC(less=100V,le</v>
          </cell>
          <cell r="J11246">
            <v>81000</v>
          </cell>
          <cell r="K11246">
            <v>4.7999999999999996E-3</v>
          </cell>
          <cell r="L11246">
            <v>388.79999999999995</v>
          </cell>
          <cell r="M11246" t="str">
            <v>451U</v>
          </cell>
          <cell r="N11246" t="e">
            <v>#N/A</v>
          </cell>
          <cell r="O11246" t="str">
            <v>TBD</v>
          </cell>
          <cell r="T11246">
            <v>45290</v>
          </cell>
          <cell r="U11246" t="str">
            <v>AIR</v>
          </cell>
          <cell r="V11246" t="str">
            <v>Waiting for Invoice</v>
          </cell>
          <cell r="W11246" t="str">
            <v xml:space="preserve"> BUG-1 </v>
          </cell>
          <cell r="X11246">
            <v>45040</v>
          </cell>
          <cell r="AA11246" t="e">
            <v>#N/A</v>
          </cell>
          <cell r="AB11246" t="e">
            <v>#N/A</v>
          </cell>
          <cell r="AC11246" t="e">
            <v>#N/A</v>
          </cell>
        </row>
        <row r="11247">
          <cell r="A11247" t="str">
            <v>966000179808070693-001438000TBD</v>
          </cell>
          <cell r="B11247" t="e">
            <v>#N/A</v>
          </cell>
          <cell r="C11247" t="str">
            <v>9660001798650</v>
          </cell>
          <cell r="D11247" t="str">
            <v>966000179808070693-001438000</v>
          </cell>
          <cell r="E11247" t="str">
            <v>ONT</v>
          </cell>
          <cell r="F11247" t="str">
            <v>9660001798</v>
          </cell>
          <cell r="G11247" t="str">
            <v>08070693-001</v>
          </cell>
          <cell r="H11247">
            <v>650</v>
          </cell>
          <cell r="I11247" t="str">
            <v>High Capacity MLCC(more=1uf),6.3V,10000n</v>
          </cell>
          <cell r="J11247">
            <v>438000</v>
          </cell>
          <cell r="K11247">
            <v>1.01E-2</v>
          </cell>
          <cell r="L11247">
            <v>4423.8</v>
          </cell>
          <cell r="M11247" t="str">
            <v>451U</v>
          </cell>
          <cell r="N11247" t="e">
            <v>#N/A</v>
          </cell>
          <cell r="O11247" t="str">
            <v>TBD</v>
          </cell>
          <cell r="T11247">
            <v>45290</v>
          </cell>
          <cell r="U11247" t="str">
            <v>AIR</v>
          </cell>
          <cell r="V11247" t="str">
            <v>Waiting for Invoice</v>
          </cell>
          <cell r="W11247" t="str">
            <v xml:space="preserve"> BUG-1 </v>
          </cell>
          <cell r="X11247">
            <v>45040</v>
          </cell>
          <cell r="AA11247" t="e">
            <v>#N/A</v>
          </cell>
          <cell r="AB11247" t="e">
            <v>#N/A</v>
          </cell>
          <cell r="AC11247" t="e">
            <v>#N/A</v>
          </cell>
        </row>
        <row r="11248">
          <cell r="A11248" t="str">
            <v>966000179808070696-00160000TBD</v>
          </cell>
          <cell r="B11248" t="e">
            <v>#N/A</v>
          </cell>
          <cell r="C11248" t="str">
            <v>9660001798660</v>
          </cell>
          <cell r="D11248" t="str">
            <v>966000179808070696-00160000</v>
          </cell>
          <cell r="E11248" t="str">
            <v>ONT</v>
          </cell>
          <cell r="F11248" t="str">
            <v>9660001798</v>
          </cell>
          <cell r="G11248" t="str">
            <v>08070696-001</v>
          </cell>
          <cell r="H11248">
            <v>660</v>
          </cell>
          <cell r="I11248" t="str">
            <v>Low Voltage  Capacity MLCC(100V,1uf),25V</v>
          </cell>
          <cell r="J11248">
            <v>60000</v>
          </cell>
          <cell r="K11248">
            <v>4.0000000000000002E-4</v>
          </cell>
          <cell r="L11248">
            <v>24</v>
          </cell>
          <cell r="M11248" t="str">
            <v>451U</v>
          </cell>
          <cell r="N11248" t="e">
            <v>#N/A</v>
          </cell>
          <cell r="O11248" t="str">
            <v>TBD</v>
          </cell>
          <cell r="T11248">
            <v>45290</v>
          </cell>
          <cell r="U11248" t="str">
            <v>AIR</v>
          </cell>
          <cell r="V11248" t="str">
            <v>Waiting for Invoice</v>
          </cell>
          <cell r="W11248" t="str">
            <v xml:space="preserve"> BUG-1 </v>
          </cell>
          <cell r="X11248">
            <v>45040</v>
          </cell>
          <cell r="AA11248" t="e">
            <v>#N/A</v>
          </cell>
          <cell r="AB11248" t="e">
            <v>#N/A</v>
          </cell>
          <cell r="AC11248" t="e">
            <v>#N/A</v>
          </cell>
        </row>
        <row r="11249">
          <cell r="A11249" t="str">
            <v>966000179808070702-00164000TBD</v>
          </cell>
          <cell r="B11249" t="e">
            <v>#N/A</v>
          </cell>
          <cell r="C11249" t="str">
            <v>9660001798670</v>
          </cell>
          <cell r="D11249" t="str">
            <v>966000179808070702-00164000</v>
          </cell>
          <cell r="E11249" t="str">
            <v>ONT</v>
          </cell>
          <cell r="F11249" t="str">
            <v>9660001798</v>
          </cell>
          <cell r="G11249" t="str">
            <v>08070702-001</v>
          </cell>
          <cell r="H11249">
            <v>670</v>
          </cell>
          <cell r="I11249" t="str">
            <v>High Capacity MLCC(1uf),16V,2200nF,+/-10</v>
          </cell>
          <cell r="J11249">
            <v>64000</v>
          </cell>
          <cell r="K11249">
            <v>7.4000000000000003E-3</v>
          </cell>
          <cell r="L11249">
            <v>473.6</v>
          </cell>
          <cell r="M11249" t="str">
            <v>451U</v>
          </cell>
          <cell r="N11249" t="e">
            <v>#N/A</v>
          </cell>
          <cell r="O11249" t="str">
            <v>TBD</v>
          </cell>
          <cell r="T11249">
            <v>45290</v>
          </cell>
          <cell r="U11249" t="str">
            <v>AIR</v>
          </cell>
          <cell r="V11249" t="str">
            <v>Waiting for Invoice</v>
          </cell>
          <cell r="W11249" t="str">
            <v xml:space="preserve"> BUG-1 </v>
          </cell>
          <cell r="X11249">
            <v>45040</v>
          </cell>
          <cell r="AA11249" t="e">
            <v>#N/A</v>
          </cell>
          <cell r="AB11249" t="e">
            <v>#N/A</v>
          </cell>
          <cell r="AC11249" t="e">
            <v>#N/A</v>
          </cell>
        </row>
        <row r="11250">
          <cell r="A11250" t="str">
            <v>966000179808070703-00115000TBD</v>
          </cell>
          <cell r="B11250" t="e">
            <v>#N/A</v>
          </cell>
          <cell r="C11250" t="str">
            <v>9660001798680</v>
          </cell>
          <cell r="D11250" t="str">
            <v>966000179808070703-00115000</v>
          </cell>
          <cell r="E11250" t="str">
            <v>ONT</v>
          </cell>
          <cell r="F11250" t="str">
            <v>9660001798</v>
          </cell>
          <cell r="G11250" t="str">
            <v>08070703-001</v>
          </cell>
          <cell r="H11250">
            <v>680</v>
          </cell>
          <cell r="I11250" t="str">
            <v>Low Voltage Low Capacitance Ceramic Capa</v>
          </cell>
          <cell r="J11250">
            <v>15000</v>
          </cell>
          <cell r="K11250">
            <v>5.0000000000000001E-4</v>
          </cell>
          <cell r="L11250">
            <v>7.5</v>
          </cell>
          <cell r="M11250" t="str">
            <v>451U</v>
          </cell>
          <cell r="N11250" t="e">
            <v>#N/A</v>
          </cell>
          <cell r="O11250" t="str">
            <v>TBD</v>
          </cell>
          <cell r="T11250">
            <v>45290</v>
          </cell>
          <cell r="U11250" t="str">
            <v>AIR</v>
          </cell>
          <cell r="V11250" t="str">
            <v>Waiting for Invoice</v>
          </cell>
          <cell r="W11250" t="str">
            <v xml:space="preserve"> BUG-1 </v>
          </cell>
          <cell r="X11250">
            <v>45040</v>
          </cell>
          <cell r="AA11250" t="e">
            <v>#N/A</v>
          </cell>
          <cell r="AB11250" t="e">
            <v>#N/A</v>
          </cell>
          <cell r="AC11250" t="e">
            <v>#N/A</v>
          </cell>
        </row>
        <row r="11251">
          <cell r="A11251" t="str">
            <v>966000179808070718-00130000TBD</v>
          </cell>
          <cell r="B11251" t="e">
            <v>#N/A</v>
          </cell>
          <cell r="C11251" t="str">
            <v>9660001798690</v>
          </cell>
          <cell r="D11251" t="str">
            <v>966000179808070718-00130000</v>
          </cell>
          <cell r="E11251" t="str">
            <v>ONT</v>
          </cell>
          <cell r="F11251" t="str">
            <v>9660001798</v>
          </cell>
          <cell r="G11251" t="str">
            <v>08070718-001</v>
          </cell>
          <cell r="H11251">
            <v>690</v>
          </cell>
          <cell r="I11251" t="str">
            <v>SMD Ceramic Capacitor,25V,0.33nF,+/-10%,</v>
          </cell>
          <cell r="J11251">
            <v>30000</v>
          </cell>
          <cell r="K11251">
            <v>4.0000000000000002E-4</v>
          </cell>
          <cell r="L11251">
            <v>12</v>
          </cell>
          <cell r="M11251" t="str">
            <v>451U</v>
          </cell>
          <cell r="N11251" t="e">
            <v>#N/A</v>
          </cell>
          <cell r="O11251" t="str">
            <v>TBD</v>
          </cell>
          <cell r="T11251">
            <v>45290</v>
          </cell>
          <cell r="U11251" t="str">
            <v>AIR</v>
          </cell>
          <cell r="V11251" t="str">
            <v>Waiting for Invoice</v>
          </cell>
          <cell r="W11251" t="str">
            <v xml:space="preserve"> BUG-1 </v>
          </cell>
          <cell r="X11251">
            <v>45040</v>
          </cell>
          <cell r="AA11251" t="e">
            <v>#N/A</v>
          </cell>
          <cell r="AB11251" t="e">
            <v>#N/A</v>
          </cell>
          <cell r="AC11251" t="e">
            <v>#N/A</v>
          </cell>
        </row>
        <row r="11252">
          <cell r="A11252" t="str">
            <v>966000179808070746-00130000TBD</v>
          </cell>
          <cell r="B11252" t="e">
            <v>#N/A</v>
          </cell>
          <cell r="C11252" t="str">
            <v>9660001798700</v>
          </cell>
          <cell r="D11252" t="str">
            <v>966000179808070746-00130000</v>
          </cell>
          <cell r="E11252" t="str">
            <v>ONT</v>
          </cell>
          <cell r="F11252" t="str">
            <v>9660001798</v>
          </cell>
          <cell r="G11252" t="str">
            <v>08070746-001</v>
          </cell>
          <cell r="H11252">
            <v>700</v>
          </cell>
          <cell r="I11252" t="str">
            <v>Low Voltage  Capacity MLCC(100V,1uf),25V</v>
          </cell>
          <cell r="J11252">
            <v>30000</v>
          </cell>
          <cell r="K11252">
            <v>8.0000000000000004E-4</v>
          </cell>
          <cell r="L11252">
            <v>24</v>
          </cell>
          <cell r="M11252" t="str">
            <v>451U</v>
          </cell>
          <cell r="N11252" t="e">
            <v>#N/A</v>
          </cell>
          <cell r="O11252" t="str">
            <v>TBD</v>
          </cell>
          <cell r="T11252">
            <v>45290</v>
          </cell>
          <cell r="U11252" t="str">
            <v>AIR</v>
          </cell>
          <cell r="V11252" t="str">
            <v>Waiting for Invoice</v>
          </cell>
          <cell r="W11252" t="str">
            <v xml:space="preserve"> BUG-1 </v>
          </cell>
          <cell r="X11252">
            <v>45040</v>
          </cell>
          <cell r="AA11252" t="e">
            <v>#N/A</v>
          </cell>
          <cell r="AB11252" t="e">
            <v>#N/A</v>
          </cell>
          <cell r="AC11252" t="e">
            <v>#N/A</v>
          </cell>
        </row>
        <row r="11253">
          <cell r="A11253" t="str">
            <v>96600017980807075260000TBD</v>
          </cell>
          <cell r="B11253" t="e">
            <v>#N/A</v>
          </cell>
          <cell r="C11253" t="str">
            <v>9660001798710</v>
          </cell>
          <cell r="D11253" t="str">
            <v>96600017980807075260000</v>
          </cell>
          <cell r="E11253" t="str">
            <v>ONT</v>
          </cell>
          <cell r="F11253" t="str">
            <v>9660001798</v>
          </cell>
          <cell r="G11253" t="str">
            <v>08070752</v>
          </cell>
          <cell r="H11253">
            <v>710</v>
          </cell>
          <cell r="I11253" t="str">
            <v>Chip Multilayer Ceramic Capacitor 6.3V 0</v>
          </cell>
          <cell r="J11253">
            <v>60000</v>
          </cell>
          <cell r="K11253">
            <v>5.9999999999999995E-4</v>
          </cell>
          <cell r="L11253">
            <v>36</v>
          </cell>
          <cell r="M11253" t="str">
            <v>451U</v>
          </cell>
          <cell r="N11253" t="e">
            <v>#N/A</v>
          </cell>
          <cell r="O11253" t="str">
            <v>TBD</v>
          </cell>
          <cell r="T11253">
            <v>45290</v>
          </cell>
          <cell r="U11253" t="str">
            <v>AIR</v>
          </cell>
          <cell r="V11253" t="str">
            <v>Waiting for Invoice</v>
          </cell>
          <cell r="W11253" t="str">
            <v xml:space="preserve"> BUG-1 </v>
          </cell>
          <cell r="X11253">
            <v>45040</v>
          </cell>
          <cell r="AA11253" t="e">
            <v>#N/A</v>
          </cell>
          <cell r="AB11253" t="e">
            <v>#N/A</v>
          </cell>
          <cell r="AC11253" t="e">
            <v>#N/A</v>
          </cell>
        </row>
        <row r="11254">
          <cell r="A11254" t="str">
            <v>966000179808070786-00310000TBD</v>
          </cell>
          <cell r="B11254" t="e">
            <v>#N/A</v>
          </cell>
          <cell r="C11254" t="str">
            <v>9660001798720</v>
          </cell>
          <cell r="D11254" t="str">
            <v>966000179808070786-00310000</v>
          </cell>
          <cell r="E11254" t="str">
            <v>ONT</v>
          </cell>
          <cell r="F11254" t="str">
            <v>9660001798</v>
          </cell>
          <cell r="G11254" t="str">
            <v>08070786-003</v>
          </cell>
          <cell r="H11254">
            <v>720</v>
          </cell>
          <cell r="I11254" t="str">
            <v>Low VoltageANDCapacity MLCC(LESSTHAN=100</v>
          </cell>
          <cell r="J11254">
            <v>10000</v>
          </cell>
          <cell r="K11254">
            <v>1.8E-3</v>
          </cell>
          <cell r="L11254">
            <v>18</v>
          </cell>
          <cell r="M11254" t="str">
            <v>451U</v>
          </cell>
          <cell r="N11254" t="e">
            <v>#N/A</v>
          </cell>
          <cell r="O11254" t="str">
            <v>TBD</v>
          </cell>
          <cell r="T11254">
            <v>45290</v>
          </cell>
          <cell r="U11254" t="str">
            <v>AIR</v>
          </cell>
          <cell r="V11254" t="str">
            <v>Waiting for Invoice</v>
          </cell>
          <cell r="W11254" t="str">
            <v xml:space="preserve"> BUG-1 </v>
          </cell>
          <cell r="X11254">
            <v>45040</v>
          </cell>
          <cell r="AA11254" t="e">
            <v>#N/A</v>
          </cell>
          <cell r="AB11254" t="e">
            <v>#N/A</v>
          </cell>
          <cell r="AC11254" t="e">
            <v>#N/A</v>
          </cell>
        </row>
        <row r="11255">
          <cell r="A11255" t="str">
            <v>966000179808070819460000TBD</v>
          </cell>
          <cell r="B11255" t="e">
            <v>#N/A</v>
          </cell>
          <cell r="C11255" t="str">
            <v>9660001798730</v>
          </cell>
          <cell r="D11255" t="str">
            <v>966000179808070819460000</v>
          </cell>
          <cell r="E11255" t="str">
            <v>ONT</v>
          </cell>
          <cell r="F11255" t="str">
            <v>9660001798</v>
          </cell>
          <cell r="G11255" t="str">
            <v>08070819</v>
          </cell>
          <cell r="H11255">
            <v>730</v>
          </cell>
          <cell r="I11255" t="str">
            <v>SMD Ceramic Capacitor 6.3V 4700nF +/-20%</v>
          </cell>
          <cell r="J11255">
            <v>460000</v>
          </cell>
          <cell r="K11255">
            <v>1.5E-3</v>
          </cell>
          <cell r="L11255">
            <v>690</v>
          </cell>
          <cell r="M11255" t="str">
            <v>451U</v>
          </cell>
          <cell r="N11255" t="e">
            <v>#N/A</v>
          </cell>
          <cell r="O11255" t="str">
            <v>TBD</v>
          </cell>
          <cell r="T11255">
            <v>45290</v>
          </cell>
          <cell r="U11255" t="str">
            <v>AIR</v>
          </cell>
          <cell r="V11255" t="str">
            <v>Waiting for Invoice</v>
          </cell>
          <cell r="W11255" t="str">
            <v xml:space="preserve"> BUG-1 </v>
          </cell>
          <cell r="X11255">
            <v>45040</v>
          </cell>
          <cell r="AA11255" t="e">
            <v>#N/A</v>
          </cell>
          <cell r="AB11255" t="e">
            <v>#N/A</v>
          </cell>
          <cell r="AC11255" t="e">
            <v>#N/A</v>
          </cell>
        </row>
        <row r="11256">
          <cell r="A11256" t="str">
            <v>96600017980807096280000TBD</v>
          </cell>
          <cell r="B11256" t="e">
            <v>#N/A</v>
          </cell>
          <cell r="C11256" t="str">
            <v>9660001798740</v>
          </cell>
          <cell r="D11256" t="str">
            <v>96600017980807096280000</v>
          </cell>
          <cell r="E11256" t="str">
            <v>ONT</v>
          </cell>
          <cell r="F11256" t="str">
            <v>9660001798</v>
          </cell>
          <cell r="G11256" t="str">
            <v>08070962</v>
          </cell>
          <cell r="H11256">
            <v>740</v>
          </cell>
          <cell r="I11256" t="str">
            <v>SMD Ceramic Capacitor 25V 1000nF +/-10%</v>
          </cell>
          <cell r="J11256">
            <v>80000</v>
          </cell>
          <cell r="K11256">
            <v>4.8999999999999998E-3</v>
          </cell>
          <cell r="L11256">
            <v>392</v>
          </cell>
          <cell r="M11256" t="str">
            <v>451U</v>
          </cell>
          <cell r="N11256" t="e">
            <v>#N/A</v>
          </cell>
          <cell r="O11256" t="str">
            <v>TBD</v>
          </cell>
          <cell r="T11256">
            <v>45290</v>
          </cell>
          <cell r="U11256" t="str">
            <v>AIR</v>
          </cell>
          <cell r="V11256" t="str">
            <v>Waiting for Invoice</v>
          </cell>
          <cell r="W11256" t="str">
            <v xml:space="preserve"> BUG-1 </v>
          </cell>
          <cell r="X11256">
            <v>45040</v>
          </cell>
          <cell r="AA11256" t="e">
            <v>#N/A</v>
          </cell>
          <cell r="AB11256" t="e">
            <v>#N/A</v>
          </cell>
          <cell r="AC11256" t="e">
            <v>#N/A</v>
          </cell>
        </row>
        <row r="11257">
          <cell r="A11257" t="str">
            <v>966000179808071012-001110000TBD</v>
          </cell>
          <cell r="B11257" t="e">
            <v>#N/A</v>
          </cell>
          <cell r="C11257" t="str">
            <v>9660001798750</v>
          </cell>
          <cell r="D11257" t="str">
            <v>966000179808071012-001110000</v>
          </cell>
          <cell r="E11257" t="str">
            <v>ONT</v>
          </cell>
          <cell r="F11257" t="str">
            <v>9660001798</v>
          </cell>
          <cell r="G11257" t="str">
            <v>08071012-001</v>
          </cell>
          <cell r="H11257">
            <v>750</v>
          </cell>
          <cell r="I11257" t="str">
            <v>Low Voltage  Capacity MLCC(100V,1uf),50V</v>
          </cell>
          <cell r="J11257">
            <v>110000</v>
          </cell>
          <cell r="K11257">
            <v>1E-3</v>
          </cell>
          <cell r="L11257">
            <v>110</v>
          </cell>
          <cell r="M11257" t="str">
            <v>451U</v>
          </cell>
          <cell r="N11257" t="e">
            <v>#N/A</v>
          </cell>
          <cell r="O11257" t="str">
            <v>TBD</v>
          </cell>
          <cell r="T11257">
            <v>45290</v>
          </cell>
          <cell r="U11257" t="str">
            <v>AIR</v>
          </cell>
          <cell r="V11257" t="str">
            <v>Waiting for Invoice</v>
          </cell>
          <cell r="W11257" t="str">
            <v xml:space="preserve"> BUG-1 </v>
          </cell>
          <cell r="X11257">
            <v>45040</v>
          </cell>
          <cell r="AA11257" t="e">
            <v>#N/A</v>
          </cell>
          <cell r="AB11257" t="e">
            <v>#N/A</v>
          </cell>
          <cell r="AC11257" t="e">
            <v>#N/A</v>
          </cell>
        </row>
        <row r="11258">
          <cell r="A11258" t="str">
            <v>966000179808071219-00190000TBD</v>
          </cell>
          <cell r="B11258" t="e">
            <v>#N/A</v>
          </cell>
          <cell r="C11258" t="str">
            <v>9660001798760</v>
          </cell>
          <cell r="D11258" t="str">
            <v>966000179808071219-00190000</v>
          </cell>
          <cell r="E11258" t="str">
            <v>ONT</v>
          </cell>
          <cell r="F11258" t="str">
            <v>9660001798</v>
          </cell>
          <cell r="G11258" t="str">
            <v>08071219-001</v>
          </cell>
          <cell r="H11258">
            <v>760</v>
          </cell>
          <cell r="I11258" t="str">
            <v>Low Voltage  Capacity MLCC(100V,1uf),10V</v>
          </cell>
          <cell r="J11258">
            <v>90000</v>
          </cell>
          <cell r="K11258">
            <v>5.0000000000000001E-4</v>
          </cell>
          <cell r="L11258">
            <v>45</v>
          </cell>
          <cell r="M11258" t="str">
            <v>451U</v>
          </cell>
          <cell r="N11258" t="e">
            <v>#N/A</v>
          </cell>
          <cell r="O11258" t="str">
            <v>TBD</v>
          </cell>
          <cell r="T11258">
            <v>45290</v>
          </cell>
          <cell r="U11258" t="str">
            <v>AIR</v>
          </cell>
          <cell r="V11258" t="str">
            <v>Waiting for Invoice</v>
          </cell>
          <cell r="W11258" t="str">
            <v xml:space="preserve"> BUG-1 </v>
          </cell>
          <cell r="X11258">
            <v>45040</v>
          </cell>
          <cell r="AA11258" t="e">
            <v>#N/A</v>
          </cell>
          <cell r="AB11258" t="e">
            <v>#N/A</v>
          </cell>
          <cell r="AC11258" t="e">
            <v>#N/A</v>
          </cell>
        </row>
        <row r="11259">
          <cell r="A11259" t="str">
            <v>966000179808071476-00116000TBD</v>
          </cell>
          <cell r="B11259" t="e">
            <v>#N/A</v>
          </cell>
          <cell r="C11259" t="str">
            <v>9660001798770</v>
          </cell>
          <cell r="D11259" t="str">
            <v>966000179808071476-00116000</v>
          </cell>
          <cell r="E11259" t="str">
            <v>ONT</v>
          </cell>
          <cell r="F11259" t="str">
            <v>9660001798</v>
          </cell>
          <cell r="G11259" t="str">
            <v>08071476-001</v>
          </cell>
          <cell r="H11259">
            <v>770</v>
          </cell>
          <cell r="I11259" t="str">
            <v>High-Q RF MLCC,50V,0.001nF,+/-0.1pF,NP0,</v>
          </cell>
          <cell r="J11259">
            <v>16000</v>
          </cell>
          <cell r="K11259">
            <v>3.0000000000000001E-3</v>
          </cell>
          <cell r="L11259">
            <v>48</v>
          </cell>
          <cell r="M11259" t="str">
            <v>451U</v>
          </cell>
          <cell r="N11259" t="e">
            <v>#N/A</v>
          </cell>
          <cell r="O11259" t="str">
            <v>TBD</v>
          </cell>
          <cell r="T11259">
            <v>45290</v>
          </cell>
          <cell r="U11259" t="str">
            <v>AIR</v>
          </cell>
          <cell r="V11259" t="str">
            <v>Waiting for Invoice</v>
          </cell>
          <cell r="W11259" t="str">
            <v xml:space="preserve"> BUG-1 </v>
          </cell>
          <cell r="X11259">
            <v>45040</v>
          </cell>
          <cell r="AA11259" t="e">
            <v>#N/A</v>
          </cell>
          <cell r="AB11259" t="e">
            <v>#N/A</v>
          </cell>
          <cell r="AC11259" t="e">
            <v>#N/A</v>
          </cell>
        </row>
        <row r="11260">
          <cell r="A11260" t="str">
            <v>966000179808071918-002375000TBD</v>
          </cell>
          <cell r="B11260" t="e">
            <v>#N/A</v>
          </cell>
          <cell r="C11260" t="str">
            <v>9660001798780</v>
          </cell>
          <cell r="D11260" t="str">
            <v>966000179808071918-002375000</v>
          </cell>
          <cell r="E11260" t="str">
            <v>ONT</v>
          </cell>
          <cell r="F11260" t="str">
            <v>9660001798</v>
          </cell>
          <cell r="G11260" t="str">
            <v>08071918-002</v>
          </cell>
          <cell r="H11260">
            <v>780</v>
          </cell>
          <cell r="I11260" t="str">
            <v>Low VoltageANDCapacity MLCC(LESSTHAN=100</v>
          </cell>
          <cell r="J11260">
            <v>375000</v>
          </cell>
          <cell r="K11260">
            <v>6.9999999999999999E-4</v>
          </cell>
          <cell r="L11260">
            <v>262.5</v>
          </cell>
          <cell r="M11260" t="str">
            <v>451U</v>
          </cell>
          <cell r="N11260" t="e">
            <v>#N/A</v>
          </cell>
          <cell r="O11260" t="str">
            <v>TBD</v>
          </cell>
          <cell r="T11260">
            <v>45290</v>
          </cell>
          <cell r="U11260" t="str">
            <v>AIR</v>
          </cell>
          <cell r="V11260" t="str">
            <v>Waiting for Invoice</v>
          </cell>
          <cell r="W11260" t="str">
            <v xml:space="preserve"> BUG-1 </v>
          </cell>
          <cell r="X11260">
            <v>45040</v>
          </cell>
          <cell r="AA11260" t="e">
            <v>#N/A</v>
          </cell>
          <cell r="AB11260" t="e">
            <v>#N/A</v>
          </cell>
          <cell r="AC11260" t="e">
            <v>#N/A</v>
          </cell>
        </row>
        <row r="11261">
          <cell r="A11261" t="str">
            <v>966000179808072281-00132000TBD</v>
          </cell>
          <cell r="B11261" t="e">
            <v>#N/A</v>
          </cell>
          <cell r="C11261" t="str">
            <v>9660001798790</v>
          </cell>
          <cell r="D11261" t="str">
            <v>966000179808072281-00132000</v>
          </cell>
          <cell r="E11261" t="str">
            <v>ONT</v>
          </cell>
          <cell r="F11261" t="str">
            <v>9660001798</v>
          </cell>
          <cell r="G11261" t="str">
            <v>08072281-001</v>
          </cell>
          <cell r="H11261">
            <v>790</v>
          </cell>
          <cell r="I11261" t="str">
            <v>Low Voltage  Capacity MLCC(100V,1uf),100</v>
          </cell>
          <cell r="J11261">
            <v>32000</v>
          </cell>
          <cell r="K11261">
            <v>6.4000000000000003E-3</v>
          </cell>
          <cell r="L11261">
            <v>204.8</v>
          </cell>
          <cell r="M11261" t="str">
            <v>451U</v>
          </cell>
          <cell r="N11261" t="e">
            <v>#N/A</v>
          </cell>
          <cell r="O11261" t="str">
            <v>TBD</v>
          </cell>
          <cell r="T11261">
            <v>45290</v>
          </cell>
          <cell r="U11261" t="str">
            <v>AIR</v>
          </cell>
          <cell r="V11261" t="str">
            <v>Waiting for Invoice</v>
          </cell>
          <cell r="W11261" t="str">
            <v xml:space="preserve"> BUG-1 </v>
          </cell>
          <cell r="X11261">
            <v>45040</v>
          </cell>
          <cell r="AA11261" t="e">
            <v>#N/A</v>
          </cell>
          <cell r="AB11261" t="e">
            <v>#N/A</v>
          </cell>
          <cell r="AC11261" t="e">
            <v>#N/A</v>
          </cell>
        </row>
        <row r="11262">
          <cell r="A11262" t="str">
            <v>966000179808072343120000TBD</v>
          </cell>
          <cell r="B11262" t="e">
            <v>#N/A</v>
          </cell>
          <cell r="C11262" t="str">
            <v>9660001798800</v>
          </cell>
          <cell r="D11262" t="str">
            <v>966000179808072343120000</v>
          </cell>
          <cell r="E11262" t="str">
            <v>ONT</v>
          </cell>
          <cell r="F11262" t="str">
            <v>9660001798</v>
          </cell>
          <cell r="G11262" t="str">
            <v>08072343</v>
          </cell>
          <cell r="H11262">
            <v>800</v>
          </cell>
          <cell r="I11262" t="str">
            <v>SMD ceramicCapacitor 6.3V 100nF +/-10%</v>
          </cell>
          <cell r="J11262">
            <v>120000</v>
          </cell>
          <cell r="K11262">
            <v>4.0000000000000002E-4</v>
          </cell>
          <cell r="L11262">
            <v>48</v>
          </cell>
          <cell r="M11262" t="str">
            <v>451U</v>
          </cell>
          <cell r="N11262" t="e">
            <v>#N/A</v>
          </cell>
          <cell r="O11262" t="str">
            <v>TBD</v>
          </cell>
          <cell r="T11262">
            <v>45290</v>
          </cell>
          <cell r="U11262" t="str">
            <v>AIR</v>
          </cell>
          <cell r="V11262" t="str">
            <v>Waiting for Invoice</v>
          </cell>
          <cell r="W11262" t="str">
            <v xml:space="preserve"> BUG-1 </v>
          </cell>
          <cell r="X11262">
            <v>45040</v>
          </cell>
          <cell r="AA11262" t="e">
            <v>#N/A</v>
          </cell>
          <cell r="AB11262" t="e">
            <v>#N/A</v>
          </cell>
          <cell r="AC11262" t="e">
            <v>#N/A</v>
          </cell>
        </row>
        <row r="11263">
          <cell r="A11263" t="str">
            <v>966000179808072352-00140000TBD</v>
          </cell>
          <cell r="B11263" t="e">
            <v>#N/A</v>
          </cell>
          <cell r="C11263" t="str">
            <v>9660001798810</v>
          </cell>
          <cell r="D11263" t="str">
            <v>966000179808072352-00140000</v>
          </cell>
          <cell r="E11263" t="str">
            <v>ONT</v>
          </cell>
          <cell r="F11263" t="str">
            <v>9660001798</v>
          </cell>
          <cell r="G11263" t="str">
            <v>08072352-001</v>
          </cell>
          <cell r="H11263">
            <v>810</v>
          </cell>
          <cell r="I11263" t="str">
            <v>High-Q RF MLCC,50V,0.0005nF,+/-0.05pF,NP</v>
          </cell>
          <cell r="J11263">
            <v>40000</v>
          </cell>
          <cell r="K11263">
            <v>3.3E-3</v>
          </cell>
          <cell r="L11263">
            <v>132</v>
          </cell>
          <cell r="M11263" t="str">
            <v>451U</v>
          </cell>
          <cell r="N11263" t="e">
            <v>#N/A</v>
          </cell>
          <cell r="O11263" t="str">
            <v>TBD</v>
          </cell>
          <cell r="T11263">
            <v>45290</v>
          </cell>
          <cell r="U11263" t="str">
            <v>AIR</v>
          </cell>
          <cell r="V11263" t="str">
            <v>Waiting for Invoice</v>
          </cell>
          <cell r="W11263" t="str">
            <v xml:space="preserve"> BUG-1 </v>
          </cell>
          <cell r="X11263">
            <v>45040</v>
          </cell>
          <cell r="AA11263" t="e">
            <v>#N/A</v>
          </cell>
          <cell r="AB11263" t="e">
            <v>#N/A</v>
          </cell>
          <cell r="AC11263" t="e">
            <v>#N/A</v>
          </cell>
        </row>
        <row r="11264">
          <cell r="A11264" t="str">
            <v>966000179808110012-00132000TBD</v>
          </cell>
          <cell r="B11264" t="e">
            <v>#N/A</v>
          </cell>
          <cell r="C11264" t="str">
            <v>9660001798820</v>
          </cell>
          <cell r="D11264" t="str">
            <v>966000179808110012-00132000</v>
          </cell>
          <cell r="E11264" t="str">
            <v>ONT</v>
          </cell>
          <cell r="F11264" t="str">
            <v>9660001798</v>
          </cell>
          <cell r="G11264" t="str">
            <v>08110012-001</v>
          </cell>
          <cell r="H11264">
            <v>820</v>
          </cell>
          <cell r="I11264" t="str">
            <v>Solid SMD Al Capacitor,16V,100uF,+/-20%,</v>
          </cell>
          <cell r="J11264">
            <v>32000</v>
          </cell>
          <cell r="K11264">
            <v>4.3299999999999998E-2</v>
          </cell>
          <cell r="L11264">
            <v>1385.6</v>
          </cell>
          <cell r="M11264" t="str">
            <v>451U</v>
          </cell>
          <cell r="N11264" t="e">
            <v>#N/A</v>
          </cell>
          <cell r="O11264" t="str">
            <v>TBD</v>
          </cell>
          <cell r="T11264">
            <v>45290</v>
          </cell>
          <cell r="U11264" t="str">
            <v>AIR</v>
          </cell>
          <cell r="V11264" t="str">
            <v>Waiting for Invoice</v>
          </cell>
          <cell r="W11264" t="str">
            <v xml:space="preserve"> BUG-1 </v>
          </cell>
          <cell r="X11264">
            <v>45040</v>
          </cell>
          <cell r="AA11264" t="e">
            <v>#N/A</v>
          </cell>
          <cell r="AB11264" t="e">
            <v>#N/A</v>
          </cell>
          <cell r="AC11264" t="e">
            <v>#N/A</v>
          </cell>
        </row>
        <row r="11265">
          <cell r="A11265" t="str">
            <v>966000179808770067-00120000TBD</v>
          </cell>
          <cell r="B11265" t="e">
            <v>#N/A</v>
          </cell>
          <cell r="C11265" t="str">
            <v>9660001798830</v>
          </cell>
          <cell r="D11265" t="str">
            <v>966000179808770067-00120000</v>
          </cell>
          <cell r="E11265" t="str">
            <v>ONT</v>
          </cell>
          <cell r="F11265" t="str">
            <v>9660001798</v>
          </cell>
          <cell r="G11265" t="str">
            <v>08770067-001</v>
          </cell>
          <cell r="H11265">
            <v>830</v>
          </cell>
          <cell r="I11265" t="str">
            <v>ceramic capacitors 100V 1uf -50V -0.0082</v>
          </cell>
          <cell r="J11265">
            <v>20000</v>
          </cell>
          <cell r="K11265">
            <v>1.8E-3</v>
          </cell>
          <cell r="L11265">
            <v>36</v>
          </cell>
          <cell r="M11265" t="str">
            <v>451U</v>
          </cell>
          <cell r="N11265" t="e">
            <v>#N/A</v>
          </cell>
          <cell r="O11265" t="str">
            <v>TBD</v>
          </cell>
          <cell r="T11265">
            <v>45290</v>
          </cell>
          <cell r="U11265" t="str">
            <v>AIR</v>
          </cell>
          <cell r="V11265" t="str">
            <v>Waiting for Invoice</v>
          </cell>
          <cell r="W11265" t="str">
            <v xml:space="preserve"> BUG-1 </v>
          </cell>
          <cell r="X11265">
            <v>45040</v>
          </cell>
          <cell r="AA11265" t="e">
            <v>#N/A</v>
          </cell>
          <cell r="AB11265" t="e">
            <v>#N/A</v>
          </cell>
          <cell r="AC11265" t="e">
            <v>#N/A</v>
          </cell>
        </row>
        <row r="11266">
          <cell r="A11266" t="str">
            <v>96600017981001109016000TBD</v>
          </cell>
          <cell r="B11266" t="e">
            <v>#N/A</v>
          </cell>
          <cell r="C11266" t="str">
            <v>9660001798840</v>
          </cell>
          <cell r="D11266" t="str">
            <v>96600017981001109016000</v>
          </cell>
          <cell r="E11266" t="str">
            <v>ONT</v>
          </cell>
          <cell r="F11266" t="str">
            <v>9660001798</v>
          </cell>
          <cell r="G11266" t="str">
            <v>10011090</v>
          </cell>
          <cell r="H11266">
            <v>840</v>
          </cell>
          <cell r="I11266" t="str">
            <v>High Frequency Inductor 47uH +/-10% 2.3A</v>
          </cell>
          <cell r="J11266">
            <v>16000</v>
          </cell>
          <cell r="K11266">
            <v>8.1199999999999994E-2</v>
          </cell>
          <cell r="L11266">
            <v>1299.1999999999998</v>
          </cell>
          <cell r="M11266" t="str">
            <v>451U</v>
          </cell>
          <cell r="N11266" t="e">
            <v>#N/A</v>
          </cell>
          <cell r="O11266" t="str">
            <v>TBD</v>
          </cell>
          <cell r="T11266">
            <v>45290</v>
          </cell>
          <cell r="U11266" t="str">
            <v>AIR</v>
          </cell>
          <cell r="V11266" t="str">
            <v>Waiting for Invoice</v>
          </cell>
          <cell r="W11266" t="str">
            <v xml:space="preserve"> BUG-1 </v>
          </cell>
          <cell r="X11266">
            <v>45040</v>
          </cell>
          <cell r="AA11266" t="e">
            <v>#N/A</v>
          </cell>
          <cell r="AB11266" t="e">
            <v>#N/A</v>
          </cell>
          <cell r="AC11266" t="e">
            <v>#N/A</v>
          </cell>
        </row>
        <row r="11267">
          <cell r="A11267" t="str">
            <v>966000179810031118-00133000TBD</v>
          </cell>
          <cell r="B11267" t="e">
            <v>#N/A</v>
          </cell>
          <cell r="C11267" t="str">
            <v>9660001798850</v>
          </cell>
          <cell r="D11267" t="str">
            <v>966000179810031118-00133000</v>
          </cell>
          <cell r="E11267" t="str">
            <v>ONT</v>
          </cell>
          <cell r="F11267" t="str">
            <v>9660001798</v>
          </cell>
          <cell r="G11267" t="str">
            <v>10031118-001</v>
          </cell>
          <cell r="H11267">
            <v>850</v>
          </cell>
          <cell r="I11267" t="str">
            <v>SMTInductor,0.0068uH,5%,0.32ohm,1.05*0"</v>
          </cell>
          <cell r="J11267">
            <v>33000</v>
          </cell>
          <cell r="K11267">
            <v>1.6999999999999999E-3</v>
          </cell>
          <cell r="L11267">
            <v>56.099999999999994</v>
          </cell>
          <cell r="M11267" t="str">
            <v>451U</v>
          </cell>
          <cell r="N11267" t="e">
            <v>#N/A</v>
          </cell>
          <cell r="O11267" t="str">
            <v>TBD</v>
          </cell>
          <cell r="T11267">
            <v>45290</v>
          </cell>
          <cell r="U11267" t="str">
            <v>AIR</v>
          </cell>
          <cell r="V11267" t="str">
            <v>Waiting for Invoice</v>
          </cell>
          <cell r="W11267" t="str">
            <v xml:space="preserve"> BUG-1 </v>
          </cell>
          <cell r="X11267">
            <v>45040</v>
          </cell>
          <cell r="AA11267" t="e">
            <v>#N/A</v>
          </cell>
          <cell r="AB11267" t="e">
            <v>#N/A</v>
          </cell>
          <cell r="AC11267" t="e">
            <v>#N/A</v>
          </cell>
        </row>
        <row r="11268">
          <cell r="A11268" t="str">
            <v>96600017981003161532500TBD</v>
          </cell>
          <cell r="B11268" t="e">
            <v>#N/A</v>
          </cell>
          <cell r="C11268" t="str">
            <v>9660001798860</v>
          </cell>
          <cell r="D11268" t="str">
            <v>96600017981003161532500</v>
          </cell>
          <cell r="E11268" t="str">
            <v>ONT</v>
          </cell>
          <cell r="F11268" t="str">
            <v>9660001798</v>
          </cell>
          <cell r="G11268" t="str">
            <v>10031615</v>
          </cell>
          <cell r="H11268">
            <v>860</v>
          </cell>
          <cell r="I11268" t="str">
            <v>SMT Inductor,2.2uH,+/-20%,0.039ohm,4.9A,</v>
          </cell>
          <cell r="J11268">
            <v>32500</v>
          </cell>
          <cell r="K11268">
            <v>2.6499999999999999E-2</v>
          </cell>
          <cell r="L11268">
            <v>861.25</v>
          </cell>
          <cell r="M11268" t="str">
            <v>451U</v>
          </cell>
          <cell r="N11268" t="e">
            <v>#N/A</v>
          </cell>
          <cell r="O11268" t="str">
            <v>TBD</v>
          </cell>
          <cell r="T11268">
            <v>45290</v>
          </cell>
          <cell r="U11268" t="str">
            <v>AIR</v>
          </cell>
          <cell r="V11268" t="str">
            <v>Waiting for Invoice</v>
          </cell>
          <cell r="W11268" t="str">
            <v xml:space="preserve"> BUG-1 </v>
          </cell>
          <cell r="X11268">
            <v>45040</v>
          </cell>
          <cell r="AA11268" t="e">
            <v>#N/A</v>
          </cell>
          <cell r="AB11268" t="e">
            <v>#N/A</v>
          </cell>
          <cell r="AC11268" t="e">
            <v>#N/A</v>
          </cell>
        </row>
        <row r="11269">
          <cell r="A11269" t="str">
            <v>966000179810031974256500TBD</v>
          </cell>
          <cell r="B11269" t="e">
            <v>#N/A</v>
          </cell>
          <cell r="C11269" t="str">
            <v>9660001798870</v>
          </cell>
          <cell r="D11269" t="str">
            <v>966000179810031974256500</v>
          </cell>
          <cell r="E11269" t="str">
            <v>ONT</v>
          </cell>
          <cell r="F11269" t="str">
            <v>9660001798</v>
          </cell>
          <cell r="G11269" t="str">
            <v>10031974</v>
          </cell>
          <cell r="H11269">
            <v>870</v>
          </cell>
          <cell r="I11269" t="str">
            <v>Chip Inductor,60uH,+/-5%,1.1ohm,0.2A,3.4</v>
          </cell>
          <cell r="J11269">
            <v>256500</v>
          </cell>
          <cell r="K11269">
            <v>3.6600000000000001E-2</v>
          </cell>
          <cell r="L11269">
            <v>9387.9</v>
          </cell>
          <cell r="M11269" t="str">
            <v>451U</v>
          </cell>
          <cell r="N11269" t="e">
            <v>#N/A</v>
          </cell>
          <cell r="O11269" t="str">
            <v>TBD</v>
          </cell>
          <cell r="T11269">
            <v>45290</v>
          </cell>
          <cell r="U11269" t="str">
            <v>AIR</v>
          </cell>
          <cell r="V11269" t="str">
            <v>Waiting for Invoice</v>
          </cell>
          <cell r="W11269" t="str">
            <v xml:space="preserve"> BUG-1 </v>
          </cell>
          <cell r="X11269">
            <v>45040</v>
          </cell>
          <cell r="AA11269" t="e">
            <v>#N/A</v>
          </cell>
          <cell r="AB11269" t="e">
            <v>#N/A</v>
          </cell>
          <cell r="AC11269" t="e">
            <v>#N/A</v>
          </cell>
        </row>
        <row r="11270">
          <cell r="A11270" t="str">
            <v>966000179810040389270000TBD</v>
          </cell>
          <cell r="B11270" t="e">
            <v>#N/A</v>
          </cell>
          <cell r="C11270" t="str">
            <v>9660001798880</v>
          </cell>
          <cell r="D11270" t="str">
            <v>966000179810040389270000</v>
          </cell>
          <cell r="E11270" t="str">
            <v>ONT</v>
          </cell>
          <cell r="F11270" t="str">
            <v>9660001798</v>
          </cell>
          <cell r="G11270" t="str">
            <v>10040389</v>
          </cell>
          <cell r="H11270">
            <v>880</v>
          </cell>
          <cell r="I11270" t="str">
            <v>EMI Com-mode Inductor,single phase,5V,50</v>
          </cell>
          <cell r="J11270">
            <v>270000</v>
          </cell>
          <cell r="K11270">
            <v>7.4999999999999997E-3</v>
          </cell>
          <cell r="L11270">
            <v>2025</v>
          </cell>
          <cell r="M11270" t="str">
            <v>451U</v>
          </cell>
          <cell r="N11270" t="e">
            <v>#N/A</v>
          </cell>
          <cell r="O11270" t="str">
            <v>TBD</v>
          </cell>
          <cell r="T11270">
            <v>45290</v>
          </cell>
          <cell r="U11270" t="str">
            <v>AIR</v>
          </cell>
          <cell r="V11270" t="str">
            <v>Waiting for Invoice</v>
          </cell>
          <cell r="W11270" t="str">
            <v xml:space="preserve"> BUG-1 </v>
          </cell>
          <cell r="X11270">
            <v>45040</v>
          </cell>
          <cell r="AA11270" t="e">
            <v>#N/A</v>
          </cell>
          <cell r="AB11270" t="e">
            <v>#N/A</v>
          </cell>
          <cell r="AC11270" t="e">
            <v>#N/A</v>
          </cell>
        </row>
        <row r="11271">
          <cell r="A11271" t="str">
            <v>96600017981007001296000TBD</v>
          </cell>
          <cell r="B11271" t="e">
            <v>#N/A</v>
          </cell>
          <cell r="C11271" t="str">
            <v>9660001798890</v>
          </cell>
          <cell r="D11271" t="str">
            <v>96600017981007001296000</v>
          </cell>
          <cell r="E11271" t="str">
            <v>ONT</v>
          </cell>
          <cell r="F11271" t="str">
            <v>9660001798</v>
          </cell>
          <cell r="G11271" t="str">
            <v>10070012</v>
          </cell>
          <cell r="H11271">
            <v>890</v>
          </cell>
          <cell r="I11271" t="str">
            <v>EMIchip,220ohm,0.05ohm,2A,0805</v>
          </cell>
          <cell r="J11271">
            <v>96000</v>
          </cell>
          <cell r="K11271">
            <v>3.8E-3</v>
          </cell>
          <cell r="L11271">
            <v>364.8</v>
          </cell>
          <cell r="M11271" t="str">
            <v>451U</v>
          </cell>
          <cell r="N11271" t="e">
            <v>#N/A</v>
          </cell>
          <cell r="O11271" t="str">
            <v>TBD</v>
          </cell>
          <cell r="T11271">
            <v>45290</v>
          </cell>
          <cell r="U11271" t="str">
            <v>AIR</v>
          </cell>
          <cell r="V11271" t="str">
            <v>Waiting for Invoice</v>
          </cell>
          <cell r="W11271" t="str">
            <v xml:space="preserve"> BUG-1 </v>
          </cell>
          <cell r="X11271">
            <v>45040</v>
          </cell>
          <cell r="AA11271" t="e">
            <v>#N/A</v>
          </cell>
          <cell r="AB11271" t="e">
            <v>#N/A</v>
          </cell>
          <cell r="AC11271" t="e">
            <v>#N/A</v>
          </cell>
        </row>
        <row r="11272">
          <cell r="A11272" t="str">
            <v>966000179810070055132000TBD</v>
          </cell>
          <cell r="B11272" t="e">
            <v>#N/A</v>
          </cell>
          <cell r="C11272" t="str">
            <v>9660001798900</v>
          </cell>
          <cell r="D11272" t="str">
            <v>966000179810070055132000</v>
          </cell>
          <cell r="E11272" t="str">
            <v>ONT</v>
          </cell>
          <cell r="F11272" t="str">
            <v>9660001798</v>
          </cell>
          <cell r="G11272" t="str">
            <v>10070055</v>
          </cell>
          <cell r="H11272">
            <v>900</v>
          </cell>
          <cell r="I11272" t="str">
            <v>EMIBead,+/-25%,1000ohm,1.25ohm,0.25A,0"</v>
          </cell>
          <cell r="J11272">
            <v>132000</v>
          </cell>
          <cell r="K11272">
            <v>3.0000000000000001E-3</v>
          </cell>
          <cell r="L11272">
            <v>396</v>
          </cell>
          <cell r="M11272" t="str">
            <v>451U</v>
          </cell>
          <cell r="N11272" t="e">
            <v>#N/A</v>
          </cell>
          <cell r="O11272" t="str">
            <v>TBD</v>
          </cell>
          <cell r="T11272">
            <v>45290</v>
          </cell>
          <cell r="U11272" t="str">
            <v>AIR</v>
          </cell>
          <cell r="V11272" t="str">
            <v>Waiting for Invoice</v>
          </cell>
          <cell r="W11272" t="str">
            <v xml:space="preserve"> BUG-1 </v>
          </cell>
          <cell r="X11272">
            <v>45040</v>
          </cell>
          <cell r="AA11272" t="e">
            <v>#N/A</v>
          </cell>
          <cell r="AB11272" t="e">
            <v>#N/A</v>
          </cell>
          <cell r="AC11272" t="e">
            <v>#N/A</v>
          </cell>
        </row>
        <row r="11273">
          <cell r="A11273" t="str">
            <v>96600017981007006340000TBD</v>
          </cell>
          <cell r="B11273" t="e">
            <v>#N/A</v>
          </cell>
          <cell r="C11273" t="str">
            <v>9660001798910</v>
          </cell>
          <cell r="D11273" t="str">
            <v>96600017981007006340000</v>
          </cell>
          <cell r="E11273" t="str">
            <v>ONT</v>
          </cell>
          <cell r="F11273" t="str">
            <v>9660001798</v>
          </cell>
          <cell r="G11273" t="str">
            <v>10070063</v>
          </cell>
          <cell r="H11273">
            <v>910</v>
          </cell>
          <cell r="I11273" t="str">
            <v>EMIBead,25%,80ohm,0.038ohm,2.3A,0402,A"</v>
          </cell>
          <cell r="J11273">
            <v>40000</v>
          </cell>
          <cell r="K11273">
            <v>1.9E-3</v>
          </cell>
          <cell r="L11273">
            <v>76</v>
          </cell>
          <cell r="M11273" t="str">
            <v>451U</v>
          </cell>
          <cell r="N11273" t="e">
            <v>#N/A</v>
          </cell>
          <cell r="O11273" t="str">
            <v>TBD</v>
          </cell>
          <cell r="T11273">
            <v>45290</v>
          </cell>
          <cell r="U11273" t="str">
            <v>AIR</v>
          </cell>
          <cell r="V11273" t="str">
            <v>Waiting for Invoice</v>
          </cell>
          <cell r="W11273" t="str">
            <v xml:space="preserve"> BUG-1 </v>
          </cell>
          <cell r="X11273">
            <v>45040</v>
          </cell>
          <cell r="AA11273" t="e">
            <v>#N/A</v>
          </cell>
          <cell r="AB11273" t="e">
            <v>#N/A</v>
          </cell>
          <cell r="AC11273" t="e">
            <v>#N/A</v>
          </cell>
        </row>
        <row r="11274">
          <cell r="A11274" t="str">
            <v>96600017981007007632000TBD</v>
          </cell>
          <cell r="B11274" t="e">
            <v>#N/A</v>
          </cell>
          <cell r="C11274" t="str">
            <v>9660001798920</v>
          </cell>
          <cell r="D11274" t="str">
            <v>96600017981007007632000</v>
          </cell>
          <cell r="E11274" t="str">
            <v>ONT</v>
          </cell>
          <cell r="F11274" t="str">
            <v>9660001798</v>
          </cell>
          <cell r="G11274" t="str">
            <v>10070076</v>
          </cell>
          <cell r="H11274">
            <v>920</v>
          </cell>
          <cell r="I11274" t="str">
            <v>EMI Bead,25%,330ohm,0.08ohm,1.5A,SMT,The</v>
          </cell>
          <cell r="J11274">
            <v>32000</v>
          </cell>
          <cell r="K11274">
            <v>1.6999999999999999E-3</v>
          </cell>
          <cell r="L11274">
            <v>54.4</v>
          </cell>
          <cell r="M11274" t="str">
            <v>451U</v>
          </cell>
          <cell r="N11274" t="e">
            <v>#N/A</v>
          </cell>
          <cell r="O11274" t="str">
            <v>TBD</v>
          </cell>
          <cell r="T11274">
            <v>45290</v>
          </cell>
          <cell r="U11274" t="str">
            <v>AIR</v>
          </cell>
          <cell r="V11274" t="str">
            <v>Waiting for Invoice</v>
          </cell>
          <cell r="W11274" t="str">
            <v xml:space="preserve"> BUG-1 </v>
          </cell>
          <cell r="X11274">
            <v>45040</v>
          </cell>
          <cell r="AA11274" t="e">
            <v>#N/A</v>
          </cell>
          <cell r="AB11274" t="e">
            <v>#N/A</v>
          </cell>
          <cell r="AC11274" t="e">
            <v>#N/A</v>
          </cell>
        </row>
        <row r="11275">
          <cell r="A11275" t="str">
            <v>96600017981007008350000TBD</v>
          </cell>
          <cell r="B11275" t="e">
            <v>#N/A</v>
          </cell>
          <cell r="C11275" t="str">
            <v>9660001798930</v>
          </cell>
          <cell r="D11275" t="str">
            <v>96600017981007008350000</v>
          </cell>
          <cell r="E11275" t="str">
            <v>ONT</v>
          </cell>
          <cell r="F11275" t="str">
            <v>9660001798</v>
          </cell>
          <cell r="G11275" t="str">
            <v>10070083</v>
          </cell>
          <cell r="H11275">
            <v>930</v>
          </cell>
          <cell r="I11275" t="str">
            <v>EMI Bead,25%,600ohm,0.4ohm,0.2A,0402,spl</v>
          </cell>
          <cell r="J11275">
            <v>50000</v>
          </cell>
          <cell r="K11275">
            <v>5.9999999999999995E-4</v>
          </cell>
          <cell r="L11275">
            <v>29.999999999999996</v>
          </cell>
          <cell r="M11275" t="str">
            <v>451U</v>
          </cell>
          <cell r="N11275" t="e">
            <v>#N/A</v>
          </cell>
          <cell r="O11275" t="str">
            <v>TBD</v>
          </cell>
          <cell r="T11275">
            <v>45290</v>
          </cell>
          <cell r="U11275" t="str">
            <v>AIR</v>
          </cell>
          <cell r="V11275" t="str">
            <v>Waiting for Invoice</v>
          </cell>
          <cell r="W11275" t="str">
            <v xml:space="preserve"> BUG-1 </v>
          </cell>
          <cell r="X11275">
            <v>45040</v>
          </cell>
          <cell r="AA11275" t="e">
            <v>#N/A</v>
          </cell>
          <cell r="AB11275" t="e">
            <v>#N/A</v>
          </cell>
          <cell r="AC11275" t="e">
            <v>#N/A</v>
          </cell>
        </row>
        <row r="11276">
          <cell r="A11276" t="str">
            <v>96600017981010000910000TBD</v>
          </cell>
          <cell r="B11276" t="e">
            <v>#N/A</v>
          </cell>
          <cell r="C11276" t="str">
            <v>9660001798940</v>
          </cell>
          <cell r="D11276" t="str">
            <v>96600017981010000910000</v>
          </cell>
          <cell r="E11276" t="str">
            <v>ONT</v>
          </cell>
          <cell r="F11276" t="str">
            <v>9660001798</v>
          </cell>
          <cell r="G11276" t="str">
            <v>10100009</v>
          </cell>
          <cell r="H11276">
            <v>940</v>
          </cell>
          <cell r="I11276" t="str">
            <v>Mobile Dedicated,chip inductor, 1.2nH, 1</v>
          </cell>
          <cell r="J11276">
            <v>10000</v>
          </cell>
          <cell r="K11276">
            <v>1.1000000000000001E-3</v>
          </cell>
          <cell r="L11276">
            <v>11</v>
          </cell>
          <cell r="M11276" t="str">
            <v>451U</v>
          </cell>
          <cell r="N11276" t="e">
            <v>#N/A</v>
          </cell>
          <cell r="O11276" t="str">
            <v>TBD</v>
          </cell>
          <cell r="T11276">
            <v>45290</v>
          </cell>
          <cell r="U11276" t="str">
            <v>AIR</v>
          </cell>
          <cell r="V11276" t="str">
            <v>Waiting for Invoice</v>
          </cell>
          <cell r="W11276" t="str">
            <v xml:space="preserve"> BUG-1 </v>
          </cell>
          <cell r="X11276">
            <v>45040</v>
          </cell>
          <cell r="AA11276" t="e">
            <v>#N/A</v>
          </cell>
          <cell r="AB11276" t="e">
            <v>#N/A</v>
          </cell>
          <cell r="AC11276" t="e">
            <v>#N/A</v>
          </cell>
        </row>
        <row r="11277">
          <cell r="A11277" t="str">
            <v>96600017981010003340000TBD</v>
          </cell>
          <cell r="B11277" t="e">
            <v>#N/A</v>
          </cell>
          <cell r="C11277" t="str">
            <v>9660001798950</v>
          </cell>
          <cell r="D11277" t="str">
            <v>96600017981010003340000</v>
          </cell>
          <cell r="E11277" t="str">
            <v>ONT</v>
          </cell>
          <cell r="F11277" t="str">
            <v>9660001798</v>
          </cell>
          <cell r="G11277" t="str">
            <v>10100033</v>
          </cell>
          <cell r="H11277">
            <v>950</v>
          </cell>
          <cell r="I11277" t="str">
            <v>Mobile Dedicated,chip Inductor,10nH+/-5%</v>
          </cell>
          <cell r="J11277">
            <v>40000</v>
          </cell>
          <cell r="K11277">
            <v>1.1000000000000001E-3</v>
          </cell>
          <cell r="L11277">
            <v>44</v>
          </cell>
          <cell r="M11277" t="str">
            <v>451U</v>
          </cell>
          <cell r="N11277" t="e">
            <v>#N/A</v>
          </cell>
          <cell r="O11277" t="str">
            <v>TBD</v>
          </cell>
          <cell r="T11277">
            <v>45290</v>
          </cell>
          <cell r="U11277" t="str">
            <v>AIR</v>
          </cell>
          <cell r="V11277" t="str">
            <v>Waiting for Invoice</v>
          </cell>
          <cell r="W11277" t="str">
            <v xml:space="preserve"> BUG-1 </v>
          </cell>
          <cell r="X11277">
            <v>45040</v>
          </cell>
          <cell r="AA11277" t="e">
            <v>#N/A</v>
          </cell>
          <cell r="AB11277" t="e">
            <v>#N/A</v>
          </cell>
          <cell r="AC11277" t="e">
            <v>#N/A</v>
          </cell>
        </row>
        <row r="11278">
          <cell r="A11278" t="str">
            <v>96600017981010017170000TBD</v>
          </cell>
          <cell r="B11278" t="e">
            <v>#N/A</v>
          </cell>
          <cell r="C11278" t="str">
            <v>9660001798960</v>
          </cell>
          <cell r="D11278" t="str">
            <v>96600017981010017170000</v>
          </cell>
          <cell r="E11278" t="str">
            <v>ONT</v>
          </cell>
          <cell r="F11278" t="str">
            <v>9660001798</v>
          </cell>
          <cell r="G11278" t="str">
            <v>10100171</v>
          </cell>
          <cell r="H11278">
            <v>960</v>
          </cell>
          <cell r="I11278" t="str">
            <v>Terminal Chip Inductor,0.0024uH,+/-0.3nH</v>
          </cell>
          <cell r="J11278">
            <v>70000</v>
          </cell>
          <cell r="K11278">
            <v>1.1000000000000001E-3</v>
          </cell>
          <cell r="L11278">
            <v>77</v>
          </cell>
          <cell r="M11278" t="str">
            <v>451U</v>
          </cell>
          <cell r="N11278" t="e">
            <v>#N/A</v>
          </cell>
          <cell r="O11278" t="str">
            <v>TBD</v>
          </cell>
          <cell r="T11278">
            <v>45290</v>
          </cell>
          <cell r="U11278" t="str">
            <v>AIR</v>
          </cell>
          <cell r="V11278" t="str">
            <v>Waiting for Invoice</v>
          </cell>
          <cell r="W11278" t="str">
            <v xml:space="preserve"> BUG-1 </v>
          </cell>
          <cell r="X11278">
            <v>45040</v>
          </cell>
          <cell r="AA11278" t="e">
            <v>#N/A</v>
          </cell>
          <cell r="AB11278" t="e">
            <v>#N/A</v>
          </cell>
          <cell r="AC11278" t="e">
            <v>#N/A</v>
          </cell>
        </row>
        <row r="11279">
          <cell r="A11279" t="str">
            <v>96600017981010055230000TBD</v>
          </cell>
          <cell r="B11279" t="e">
            <v>#N/A</v>
          </cell>
          <cell r="C11279" t="str">
            <v>9660001798970</v>
          </cell>
          <cell r="D11279" t="str">
            <v>96600017981010055230000</v>
          </cell>
          <cell r="E11279" t="str">
            <v>ONT</v>
          </cell>
          <cell r="F11279" t="str">
            <v>9660001798</v>
          </cell>
          <cell r="G11279" t="str">
            <v>10100552</v>
          </cell>
          <cell r="H11279">
            <v>970</v>
          </cell>
          <cell r="I11279" t="str">
            <v>Terminal Chip Inductor,0.0013uH,+/-0.1nH</v>
          </cell>
          <cell r="J11279">
            <v>30000</v>
          </cell>
          <cell r="K11279">
            <v>8.9999999999999998E-4</v>
          </cell>
          <cell r="L11279">
            <v>27</v>
          </cell>
          <cell r="M11279" t="str">
            <v>451U</v>
          </cell>
          <cell r="N11279" t="e">
            <v>#N/A</v>
          </cell>
          <cell r="O11279" t="str">
            <v>TBD</v>
          </cell>
          <cell r="T11279">
            <v>45290</v>
          </cell>
          <cell r="U11279" t="str">
            <v>AIR</v>
          </cell>
          <cell r="V11279" t="str">
            <v>Waiting for Invoice</v>
          </cell>
          <cell r="W11279" t="str">
            <v xml:space="preserve"> BUG-1 </v>
          </cell>
          <cell r="X11279">
            <v>45040</v>
          </cell>
          <cell r="AA11279" t="e">
            <v>#N/A</v>
          </cell>
          <cell r="AB11279" t="e">
            <v>#N/A</v>
          </cell>
          <cell r="AC11279" t="e">
            <v>#N/A</v>
          </cell>
        </row>
        <row r="11280">
          <cell r="A11280" t="str">
            <v>96600017981010057731500TBD</v>
          </cell>
          <cell r="B11280" t="e">
            <v>#N/A</v>
          </cell>
          <cell r="C11280" t="str">
            <v>9660001798980</v>
          </cell>
          <cell r="D11280" t="str">
            <v>96600017981010057731500</v>
          </cell>
          <cell r="E11280" t="str">
            <v>ONT</v>
          </cell>
          <cell r="F11280" t="str">
            <v>9660001798</v>
          </cell>
          <cell r="G11280" t="str">
            <v>10100577</v>
          </cell>
          <cell r="H11280">
            <v>980</v>
          </cell>
          <cell r="I11280" t="str">
            <v>Terminal Power Inductor,4.7uH,+/-30%,3.0</v>
          </cell>
          <cell r="J11280">
            <v>31500</v>
          </cell>
          <cell r="K11280">
            <v>2.01E-2</v>
          </cell>
          <cell r="L11280">
            <v>633.15</v>
          </cell>
          <cell r="M11280" t="str">
            <v>451U</v>
          </cell>
          <cell r="N11280" t="e">
            <v>#N/A</v>
          </cell>
          <cell r="O11280" t="str">
            <v>TBD</v>
          </cell>
          <cell r="T11280">
            <v>45290</v>
          </cell>
          <cell r="U11280" t="str">
            <v>AIR</v>
          </cell>
          <cell r="V11280" t="str">
            <v>Waiting for Invoice</v>
          </cell>
          <cell r="W11280" t="str">
            <v xml:space="preserve"> BUG-1 </v>
          </cell>
          <cell r="X11280">
            <v>45040</v>
          </cell>
          <cell r="AA11280" t="e">
            <v>#N/A</v>
          </cell>
          <cell r="AB11280" t="e">
            <v>#N/A</v>
          </cell>
          <cell r="AC11280" t="e">
            <v>#N/A</v>
          </cell>
        </row>
        <row r="11281">
          <cell r="A11281" t="str">
            <v>96600017981010071332000TBD</v>
          </cell>
          <cell r="B11281" t="e">
            <v>#N/A</v>
          </cell>
          <cell r="C11281" t="str">
            <v>9660001798990</v>
          </cell>
          <cell r="D11281" t="str">
            <v>96600017981010071332000</v>
          </cell>
          <cell r="E11281" t="str">
            <v>ONT</v>
          </cell>
          <cell r="F11281" t="str">
            <v>9660001798</v>
          </cell>
          <cell r="G11281" t="str">
            <v>10100713</v>
          </cell>
          <cell r="H11281">
            <v>990</v>
          </cell>
          <cell r="I11281" t="str">
            <v>Terminal Power Inductor 2.2uH 20% 2.1A 0</v>
          </cell>
          <cell r="J11281">
            <v>32000</v>
          </cell>
          <cell r="K11281">
            <v>1.4500000000000001E-2</v>
          </cell>
          <cell r="L11281">
            <v>464</v>
          </cell>
          <cell r="M11281" t="str">
            <v>451U</v>
          </cell>
          <cell r="N11281" t="e">
            <v>#N/A</v>
          </cell>
          <cell r="O11281" t="str">
            <v>TBD</v>
          </cell>
          <cell r="T11281">
            <v>45290</v>
          </cell>
          <cell r="U11281" t="str">
            <v>AIR</v>
          </cell>
          <cell r="V11281" t="str">
            <v>Waiting for Invoice</v>
          </cell>
          <cell r="W11281" t="str">
            <v xml:space="preserve"> BUG-1 </v>
          </cell>
          <cell r="X11281">
            <v>45040</v>
          </cell>
          <cell r="AA11281" t="e">
            <v>#N/A</v>
          </cell>
          <cell r="AB11281" t="e">
            <v>#N/A</v>
          </cell>
          <cell r="AC11281" t="e">
            <v>#N/A</v>
          </cell>
        </row>
        <row r="11282">
          <cell r="A11282" t="str">
            <v>966000179812020344-00116800TBD</v>
          </cell>
          <cell r="B11282" t="e">
            <v>#N/A</v>
          </cell>
          <cell r="C11282" t="str">
            <v>96600017981000</v>
          </cell>
          <cell r="D11282" t="str">
            <v>966000179812020344-00116800</v>
          </cell>
          <cell r="E11282" t="str">
            <v>ONT</v>
          </cell>
          <cell r="F11282" t="str">
            <v>9660001798</v>
          </cell>
          <cell r="G11282" t="str">
            <v>12020344-001</v>
          </cell>
          <cell r="H11282">
            <v>1000</v>
          </cell>
          <cell r="I11282" t="str">
            <v>Crystal Oscillator,25MHz,18pF,+/- 15,50o</v>
          </cell>
          <cell r="J11282">
            <v>16800</v>
          </cell>
          <cell r="K11282">
            <v>5.3999999999999999E-2</v>
          </cell>
          <cell r="L11282">
            <v>907.2</v>
          </cell>
          <cell r="M11282" t="str">
            <v>451U</v>
          </cell>
          <cell r="N11282" t="e">
            <v>#N/A</v>
          </cell>
          <cell r="O11282" t="str">
            <v>TBD</v>
          </cell>
          <cell r="T11282">
            <v>45290</v>
          </cell>
          <cell r="U11282" t="str">
            <v>AIR</v>
          </cell>
          <cell r="V11282" t="str">
            <v>Waiting for Invoice</v>
          </cell>
          <cell r="W11282" t="str">
            <v xml:space="preserve"> BUG-1 </v>
          </cell>
          <cell r="X11282">
            <v>45040</v>
          </cell>
          <cell r="AA11282" t="e">
            <v>#N/A</v>
          </cell>
          <cell r="AB11282" t="e">
            <v>#N/A</v>
          </cell>
          <cell r="AC11282" t="e">
            <v>#N/A</v>
          </cell>
        </row>
        <row r="11283">
          <cell r="A11283" t="str">
            <v>966000179812020355-00133000TBD</v>
          </cell>
          <cell r="B11283" t="e">
            <v>#N/A</v>
          </cell>
          <cell r="C11283" t="str">
            <v>96600017981010</v>
          </cell>
          <cell r="D11283" t="str">
            <v>966000179812020355-00133000</v>
          </cell>
          <cell r="E11283" t="str">
            <v>ONT</v>
          </cell>
          <cell r="F11283" t="str">
            <v>9660001798</v>
          </cell>
          <cell r="G11283" t="str">
            <v>12020355-001</v>
          </cell>
          <cell r="H11283">
            <v>1010</v>
          </cell>
          <cell r="I11283" t="str">
            <v>Crystal Resonator-40 MHz-12pF-+/-6ppm-30</v>
          </cell>
          <cell r="J11283">
            <v>33000</v>
          </cell>
          <cell r="K11283">
            <v>7.8899999999999998E-2</v>
          </cell>
          <cell r="L11283">
            <v>2603.6999999999998</v>
          </cell>
          <cell r="M11283" t="str">
            <v>451U</v>
          </cell>
          <cell r="N11283" t="e">
            <v>#N/A</v>
          </cell>
          <cell r="O11283" t="str">
            <v>TBD</v>
          </cell>
          <cell r="T11283">
            <v>45290</v>
          </cell>
          <cell r="U11283" t="str">
            <v>AIR</v>
          </cell>
          <cell r="V11283" t="str">
            <v>Waiting for Invoice</v>
          </cell>
          <cell r="W11283" t="str">
            <v xml:space="preserve"> BUG-1 </v>
          </cell>
          <cell r="X11283">
            <v>45040</v>
          </cell>
          <cell r="AA11283" t="e">
            <v>#N/A</v>
          </cell>
          <cell r="AB11283" t="e">
            <v>#N/A</v>
          </cell>
          <cell r="AC11283" t="e">
            <v>#N/A</v>
          </cell>
        </row>
        <row r="11284">
          <cell r="A11284" t="str">
            <v>96600017981303016832000TBD</v>
          </cell>
          <cell r="B11284" t="e">
            <v>#N/A</v>
          </cell>
          <cell r="C11284" t="str">
            <v>96600017981020</v>
          </cell>
          <cell r="D11284" t="str">
            <v>96600017981303016832000</v>
          </cell>
          <cell r="E11284" t="str">
            <v>ONT</v>
          </cell>
          <cell r="F11284" t="str">
            <v>9660001798</v>
          </cell>
          <cell r="G11284" t="str">
            <v>13030168</v>
          </cell>
          <cell r="H11284">
            <v>1020</v>
          </cell>
          <cell r="I11284" t="str">
            <v>Ceramic filter-2455MHz-0.6-Commercial gr</v>
          </cell>
          <cell r="J11284">
            <v>32000</v>
          </cell>
          <cell r="K11284">
            <v>3.6700000000000003E-2</v>
          </cell>
          <cell r="L11284">
            <v>1174.4000000000001</v>
          </cell>
          <cell r="M11284" t="str">
            <v>451U</v>
          </cell>
          <cell r="N11284" t="e">
            <v>#N/A</v>
          </cell>
          <cell r="O11284" t="str">
            <v>TBD</v>
          </cell>
          <cell r="T11284">
            <v>45290</v>
          </cell>
          <cell r="U11284" t="str">
            <v>AIR</v>
          </cell>
          <cell r="V11284" t="str">
            <v>Waiting for Invoice</v>
          </cell>
          <cell r="W11284" t="str">
            <v xml:space="preserve"> BUG-1 </v>
          </cell>
          <cell r="X11284">
            <v>45040</v>
          </cell>
          <cell r="AA11284" t="e">
            <v>#N/A</v>
          </cell>
          <cell r="AB11284" t="e">
            <v>#N/A</v>
          </cell>
          <cell r="AC11284" t="e">
            <v>#N/A</v>
          </cell>
        </row>
        <row r="11285">
          <cell r="A11285" t="str">
            <v>966000179815010422-00116400TBD</v>
          </cell>
          <cell r="B11285" t="e">
            <v>#N/A</v>
          </cell>
          <cell r="C11285" t="str">
            <v>96600017981030</v>
          </cell>
          <cell r="D11285" t="str">
            <v>966000179815010422-00116400</v>
          </cell>
          <cell r="E11285" t="str">
            <v>ONT</v>
          </cell>
          <cell r="F11285" t="str">
            <v>9660001798</v>
          </cell>
          <cell r="G11285" t="str">
            <v>15010422-001</v>
          </cell>
          <cell r="H11285">
            <v>1030</v>
          </cell>
          <cell r="I11285" t="str">
            <v>Switching Diode,250V,225mA,0.93V,50ns,si</v>
          </cell>
          <cell r="J11285">
            <v>16400</v>
          </cell>
          <cell r="K11285">
            <v>6.8999999999999999E-3</v>
          </cell>
          <cell r="L11285">
            <v>113.16</v>
          </cell>
          <cell r="M11285" t="str">
            <v>451U</v>
          </cell>
          <cell r="N11285" t="e">
            <v>#N/A</v>
          </cell>
          <cell r="O11285" t="str">
            <v>TBD</v>
          </cell>
          <cell r="T11285">
            <v>45290</v>
          </cell>
          <cell r="U11285" t="str">
            <v>AIR</v>
          </cell>
          <cell r="V11285" t="str">
            <v>Waiting for Invoice</v>
          </cell>
          <cell r="W11285" t="str">
            <v xml:space="preserve"> BUG-1 </v>
          </cell>
          <cell r="X11285">
            <v>45040</v>
          </cell>
          <cell r="AA11285" t="e">
            <v>#N/A</v>
          </cell>
          <cell r="AB11285" t="e">
            <v>#N/A</v>
          </cell>
          <cell r="AC11285" t="e">
            <v>#N/A</v>
          </cell>
        </row>
        <row r="11286">
          <cell r="A11286" t="str">
            <v>966000179815010589-00216000TBD</v>
          </cell>
          <cell r="B11286" t="e">
            <v>#N/A</v>
          </cell>
          <cell r="C11286" t="str">
            <v>96600017981040</v>
          </cell>
          <cell r="D11286" t="str">
            <v>966000179815010589-00216000</v>
          </cell>
          <cell r="E11286" t="str">
            <v>ONT</v>
          </cell>
          <cell r="F11286" t="str">
            <v>9660001798</v>
          </cell>
          <cell r="G11286" t="str">
            <v>15010589-002</v>
          </cell>
          <cell r="H11286">
            <v>1040</v>
          </cell>
          <cell r="I11286" t="str">
            <v>Fast Recovery Diode,200V,1A,1V,35ns,SOD1</v>
          </cell>
          <cell r="J11286">
            <v>16000</v>
          </cell>
          <cell r="K11286">
            <v>1.41E-2</v>
          </cell>
          <cell r="L11286">
            <v>225.6</v>
          </cell>
          <cell r="M11286" t="str">
            <v>451U</v>
          </cell>
          <cell r="N11286" t="e">
            <v>#N/A</v>
          </cell>
          <cell r="O11286" t="str">
            <v>TBD</v>
          </cell>
          <cell r="T11286">
            <v>45290</v>
          </cell>
          <cell r="U11286" t="str">
            <v>AIR</v>
          </cell>
          <cell r="V11286" t="str">
            <v>Waiting for Invoice</v>
          </cell>
          <cell r="W11286" t="str">
            <v xml:space="preserve"> BUG-1 </v>
          </cell>
          <cell r="X11286">
            <v>45040</v>
          </cell>
          <cell r="AA11286" t="e">
            <v>#N/A</v>
          </cell>
          <cell r="AB11286" t="e">
            <v>#N/A</v>
          </cell>
          <cell r="AC11286" t="e">
            <v>#N/A</v>
          </cell>
        </row>
        <row r="11287">
          <cell r="A11287" t="str">
            <v>966000179815020346-001161000TBD</v>
          </cell>
          <cell r="B11287" t="e">
            <v>#N/A</v>
          </cell>
          <cell r="C11287" t="str">
            <v>96600017981050</v>
          </cell>
          <cell r="D11287" t="str">
            <v>966000179815020346-001161000</v>
          </cell>
          <cell r="E11287" t="str">
            <v>ONT</v>
          </cell>
          <cell r="F11287" t="str">
            <v>9660001798</v>
          </cell>
          <cell r="G11287" t="str">
            <v>15020346-001</v>
          </cell>
          <cell r="H11287">
            <v>1050</v>
          </cell>
          <cell r="I11287" t="str">
            <v>LED,0.018cd,Brillian Yellow Green 570~57</v>
          </cell>
          <cell r="J11287">
            <v>161000</v>
          </cell>
          <cell r="K11287">
            <v>5.8999999999999999E-3</v>
          </cell>
          <cell r="L11287">
            <v>949.9</v>
          </cell>
          <cell r="M11287" t="str">
            <v>451U</v>
          </cell>
          <cell r="N11287" t="e">
            <v>#N/A</v>
          </cell>
          <cell r="O11287" t="str">
            <v>TBD</v>
          </cell>
          <cell r="T11287">
            <v>45290</v>
          </cell>
          <cell r="U11287" t="str">
            <v>AIR</v>
          </cell>
          <cell r="V11287" t="str">
            <v>Waiting for Invoice</v>
          </cell>
          <cell r="W11287" t="str">
            <v xml:space="preserve"> BUG-1 </v>
          </cell>
          <cell r="X11287">
            <v>45040</v>
          </cell>
          <cell r="AA11287" t="e">
            <v>#N/A</v>
          </cell>
          <cell r="AB11287" t="e">
            <v>#N/A</v>
          </cell>
          <cell r="AC11287" t="e">
            <v>#N/A</v>
          </cell>
        </row>
        <row r="11288">
          <cell r="A11288" t="str">
            <v>966000179815020396-00116000TBD</v>
          </cell>
          <cell r="B11288" t="e">
            <v>#N/A</v>
          </cell>
          <cell r="C11288" t="str">
            <v>96600017981060</v>
          </cell>
          <cell r="D11288" t="str">
            <v>966000179815020396-00116000</v>
          </cell>
          <cell r="E11288" t="str">
            <v>ONT</v>
          </cell>
          <cell r="F11288" t="str">
            <v>9660001798</v>
          </cell>
          <cell r="G11288" t="str">
            <v>15020396-001</v>
          </cell>
          <cell r="H11288">
            <v>1060</v>
          </cell>
          <cell r="I11288" t="str">
            <v>LED,0.0225cd,20mA,0603</v>
          </cell>
          <cell r="J11288">
            <v>16000</v>
          </cell>
          <cell r="K11288">
            <v>9.4999999999999998E-3</v>
          </cell>
          <cell r="L11288">
            <v>152</v>
          </cell>
          <cell r="M11288" t="str">
            <v>451U</v>
          </cell>
          <cell r="N11288" t="e">
            <v>#N/A</v>
          </cell>
          <cell r="O11288" t="str">
            <v>TBD</v>
          </cell>
          <cell r="T11288">
            <v>45290</v>
          </cell>
          <cell r="U11288" t="str">
            <v>AIR</v>
          </cell>
          <cell r="V11288" t="str">
            <v>Waiting for Invoice</v>
          </cell>
          <cell r="W11288" t="str">
            <v xml:space="preserve"> BUG-1 </v>
          </cell>
          <cell r="X11288">
            <v>45040</v>
          </cell>
          <cell r="AA11288" t="e">
            <v>#N/A</v>
          </cell>
          <cell r="AB11288" t="e">
            <v>#N/A</v>
          </cell>
          <cell r="AC11288" t="e">
            <v>#N/A</v>
          </cell>
        </row>
        <row r="11289">
          <cell r="A11289" t="str">
            <v>966000179815040337-00116000TBD</v>
          </cell>
          <cell r="B11289" t="e">
            <v>#N/A</v>
          </cell>
          <cell r="C11289" t="str">
            <v>96600017981070</v>
          </cell>
          <cell r="D11289" t="str">
            <v>966000179815040337-00116000</v>
          </cell>
          <cell r="E11289" t="str">
            <v>ONT</v>
          </cell>
          <cell r="F11289" t="str">
            <v>9660001798</v>
          </cell>
          <cell r="G11289" t="str">
            <v>15040337-001</v>
          </cell>
          <cell r="H11289">
            <v>1070</v>
          </cell>
          <cell r="I11289" t="str">
            <v>Transient Voltage Supressor,-120V,-145V,</v>
          </cell>
          <cell r="J11289">
            <v>16000</v>
          </cell>
          <cell r="K11289">
            <v>8.8300000000000003E-2</v>
          </cell>
          <cell r="L11289">
            <v>1412.8</v>
          </cell>
          <cell r="M11289" t="str">
            <v>451U</v>
          </cell>
          <cell r="N11289" t="e">
            <v>#N/A</v>
          </cell>
          <cell r="O11289" t="str">
            <v>TBD</v>
          </cell>
          <cell r="T11289">
            <v>45290</v>
          </cell>
          <cell r="U11289" t="str">
            <v>AIR</v>
          </cell>
          <cell r="V11289" t="str">
            <v>Waiting for Invoice</v>
          </cell>
          <cell r="W11289" t="str">
            <v xml:space="preserve"> BUG-1 </v>
          </cell>
          <cell r="X11289">
            <v>45040</v>
          </cell>
          <cell r="AA11289" t="e">
            <v>#N/A</v>
          </cell>
          <cell r="AB11289" t="e">
            <v>#N/A</v>
          </cell>
          <cell r="AC11289" t="e">
            <v>#N/A</v>
          </cell>
        </row>
        <row r="11290">
          <cell r="A11290" t="str">
            <v>966000179815050146-00316000TBD</v>
          </cell>
          <cell r="B11290" t="e">
            <v>#N/A</v>
          </cell>
          <cell r="C11290" t="str">
            <v>96600017981080</v>
          </cell>
          <cell r="D11290" t="str">
            <v>966000179815050146-00316000</v>
          </cell>
          <cell r="E11290" t="str">
            <v>ONT</v>
          </cell>
          <cell r="F11290" t="str">
            <v>9660001798</v>
          </cell>
          <cell r="G11290" t="str">
            <v>15050146-003</v>
          </cell>
          <cell r="H11290">
            <v>1080</v>
          </cell>
          <cell r="I11290" t="str">
            <v>Transistor,NPN,40V,1000mA,300mW,500mV@1A</v>
          </cell>
          <cell r="J11290">
            <v>16000</v>
          </cell>
          <cell r="K11290">
            <v>1.26E-2</v>
          </cell>
          <cell r="L11290">
            <v>201.6</v>
          </cell>
          <cell r="M11290" t="str">
            <v>451U</v>
          </cell>
          <cell r="N11290" t="e">
            <v>#N/A</v>
          </cell>
          <cell r="O11290" t="str">
            <v>TBD</v>
          </cell>
          <cell r="T11290">
            <v>45290</v>
          </cell>
          <cell r="U11290" t="str">
            <v>AIR</v>
          </cell>
          <cell r="V11290" t="str">
            <v>Waiting for Invoice</v>
          </cell>
          <cell r="W11290" t="str">
            <v xml:space="preserve"> BUG-1 </v>
          </cell>
          <cell r="X11290">
            <v>45040</v>
          </cell>
          <cell r="AA11290" t="e">
            <v>#N/A</v>
          </cell>
          <cell r="AB11290" t="e">
            <v>#N/A</v>
          </cell>
          <cell r="AC11290" t="e">
            <v>#N/A</v>
          </cell>
        </row>
        <row r="11291">
          <cell r="A11291" t="str">
            <v>966000179815050287-00616200TBD</v>
          </cell>
          <cell r="B11291" t="e">
            <v>#N/A</v>
          </cell>
          <cell r="C11291" t="str">
            <v>96600017981090</v>
          </cell>
          <cell r="D11291" t="str">
            <v>966000179815050287-00616200</v>
          </cell>
          <cell r="E11291" t="str">
            <v>ONT</v>
          </cell>
          <cell r="F11291" t="str">
            <v>9660001798</v>
          </cell>
          <cell r="G11291" t="str">
            <v>15050287-006</v>
          </cell>
          <cell r="H11291">
            <v>1090</v>
          </cell>
          <cell r="I11291" t="str">
            <v>Audion PNP 140V 4000mA 650mW 60mV</v>
          </cell>
          <cell r="J11291">
            <v>16200</v>
          </cell>
          <cell r="K11291">
            <v>0.1169</v>
          </cell>
          <cell r="L11291">
            <v>1893.78</v>
          </cell>
          <cell r="M11291" t="str">
            <v>451U</v>
          </cell>
          <cell r="N11291" t="e">
            <v>#N/A</v>
          </cell>
          <cell r="O11291" t="str">
            <v>TBD</v>
          </cell>
          <cell r="T11291">
            <v>45290</v>
          </cell>
          <cell r="U11291" t="str">
            <v>AIR</v>
          </cell>
          <cell r="V11291" t="str">
            <v>Waiting for Invoice</v>
          </cell>
          <cell r="W11291" t="str">
            <v xml:space="preserve"> BUG-1 </v>
          </cell>
          <cell r="X11291">
            <v>45040</v>
          </cell>
          <cell r="AA11291" t="e">
            <v>#N/A</v>
          </cell>
          <cell r="AB11291" t="e">
            <v>#N/A</v>
          </cell>
          <cell r="AC11291" t="e">
            <v>#N/A</v>
          </cell>
        </row>
        <row r="11292">
          <cell r="A11292" t="str">
            <v>96600017981506044516000TBD</v>
          </cell>
          <cell r="B11292" t="e">
            <v>#N/A</v>
          </cell>
          <cell r="C11292" t="str">
            <v>96600017981100</v>
          </cell>
          <cell r="D11292" t="str">
            <v>96600017981506044516000</v>
          </cell>
          <cell r="E11292" t="str">
            <v>ONT</v>
          </cell>
          <cell r="F11292" t="str">
            <v>9660001798</v>
          </cell>
          <cell r="G11292" t="str">
            <v>15060445</v>
          </cell>
          <cell r="H11292">
            <v>1100</v>
          </cell>
          <cell r="I11292" t="str">
            <v>MOSFET NMOS 20V 7.9A 0.05ohm 8V DFN2020-</v>
          </cell>
          <cell r="J11292">
            <v>16000</v>
          </cell>
          <cell r="K11292">
            <v>4.9399999999999999E-2</v>
          </cell>
          <cell r="L11292">
            <v>790.4</v>
          </cell>
          <cell r="M11292" t="str">
            <v>451U</v>
          </cell>
          <cell r="N11292" t="e">
            <v>#N/A</v>
          </cell>
          <cell r="O11292" t="str">
            <v>TBD</v>
          </cell>
          <cell r="T11292">
            <v>45290</v>
          </cell>
          <cell r="U11292" t="str">
            <v>AIR</v>
          </cell>
          <cell r="V11292" t="str">
            <v>Waiting for Invoice</v>
          </cell>
          <cell r="W11292" t="str">
            <v xml:space="preserve"> BUG-1 </v>
          </cell>
          <cell r="X11292">
            <v>45040</v>
          </cell>
          <cell r="AA11292" t="e">
            <v>#N/A</v>
          </cell>
          <cell r="AB11292" t="e">
            <v>#N/A</v>
          </cell>
          <cell r="AC11292" t="e">
            <v>#N/A</v>
          </cell>
        </row>
        <row r="11293">
          <cell r="A11293" t="str">
            <v>96600017983413022116020TBD</v>
          </cell>
          <cell r="B11293" t="e">
            <v>#N/A</v>
          </cell>
          <cell r="C11293" t="str">
            <v>96600017981110</v>
          </cell>
          <cell r="D11293" t="str">
            <v>96600017983413022116020</v>
          </cell>
          <cell r="E11293" t="str">
            <v>ONT</v>
          </cell>
          <cell r="F11293" t="str">
            <v>9660001798</v>
          </cell>
          <cell r="G11293" t="str">
            <v>34130221</v>
          </cell>
          <cell r="H11293">
            <v>1110</v>
          </cell>
          <cell r="I11293" t="str">
            <v>Optical Transceiver Device,1310nm(Tx)/14</v>
          </cell>
          <cell r="J11293">
            <v>16020</v>
          </cell>
          <cell r="K11293">
            <v>1.5837000000000001</v>
          </cell>
          <cell r="L11293">
            <v>25370.874000000003</v>
          </cell>
          <cell r="M11293" t="str">
            <v>451U</v>
          </cell>
          <cell r="N11293" t="e">
            <v>#N/A</v>
          </cell>
          <cell r="O11293" t="str">
            <v>TBD</v>
          </cell>
          <cell r="T11293">
            <v>45290</v>
          </cell>
          <cell r="U11293" t="str">
            <v>AIR</v>
          </cell>
          <cell r="V11293" t="str">
            <v>Waiting for Invoice</v>
          </cell>
          <cell r="W11293" t="str">
            <v xml:space="preserve"> BUG-1 </v>
          </cell>
          <cell r="X11293">
            <v>45040</v>
          </cell>
          <cell r="AA11293" t="e">
            <v>#N/A</v>
          </cell>
          <cell r="AB11293" t="e">
            <v>#N/A</v>
          </cell>
          <cell r="AC11293" t="e">
            <v>#N/A</v>
          </cell>
        </row>
        <row r="11294">
          <cell r="A11294" t="str">
            <v>966000179839111097-00132250TBD</v>
          </cell>
          <cell r="B11294" t="e">
            <v>#N/A</v>
          </cell>
          <cell r="C11294" t="str">
            <v>96600017981120</v>
          </cell>
          <cell r="D11294" t="str">
            <v>966000179839111097-00132250</v>
          </cell>
          <cell r="E11294" t="str">
            <v>ONT</v>
          </cell>
          <cell r="F11294" t="str">
            <v>9660001798</v>
          </cell>
          <cell r="G11294" t="str">
            <v>39111097-001</v>
          </cell>
          <cell r="H11294">
            <v>1120</v>
          </cell>
          <cell r="I11294" t="str">
            <v>Switching Regulators buck Single Phase</v>
          </cell>
          <cell r="J11294">
            <v>32250</v>
          </cell>
          <cell r="K11294">
            <v>3.3099999999999997E-2</v>
          </cell>
          <cell r="L11294">
            <v>1067.4749999999999</v>
          </cell>
          <cell r="M11294" t="str">
            <v>451U</v>
          </cell>
          <cell r="N11294" t="e">
            <v>#N/A</v>
          </cell>
          <cell r="O11294" t="str">
            <v>TBD</v>
          </cell>
          <cell r="T11294">
            <v>45290</v>
          </cell>
          <cell r="U11294" t="str">
            <v>AIR</v>
          </cell>
          <cell r="V11294" t="str">
            <v>Waiting for Invoice</v>
          </cell>
          <cell r="W11294" t="str">
            <v xml:space="preserve"> BUG-1 </v>
          </cell>
          <cell r="X11294">
            <v>45040</v>
          </cell>
          <cell r="AA11294" t="e">
            <v>#N/A</v>
          </cell>
          <cell r="AB11294" t="e">
            <v>#N/A</v>
          </cell>
          <cell r="AC11294" t="e">
            <v>#N/A</v>
          </cell>
        </row>
        <row r="11295">
          <cell r="A11295" t="str">
            <v>966000179839111119-00132290TBD</v>
          </cell>
          <cell r="B11295" t="e">
            <v>#N/A</v>
          </cell>
          <cell r="C11295" t="str">
            <v>96600017981130</v>
          </cell>
          <cell r="D11295" t="str">
            <v>966000179839111119-00132290</v>
          </cell>
          <cell r="E11295" t="str">
            <v>ONT</v>
          </cell>
          <cell r="F11295" t="str">
            <v>9660001798</v>
          </cell>
          <cell r="G11295" t="str">
            <v>39111119-001</v>
          </cell>
          <cell r="H11295">
            <v>1130</v>
          </cell>
          <cell r="I11295" t="str">
            <v>Switching Regulators,Buck,Single Phase,3</v>
          </cell>
          <cell r="J11295">
            <v>32290</v>
          </cell>
          <cell r="K11295">
            <v>5.0500000000000003E-2</v>
          </cell>
          <cell r="L11295">
            <v>1630.6450000000002</v>
          </cell>
          <cell r="M11295" t="str">
            <v>451U</v>
          </cell>
          <cell r="N11295" t="e">
            <v>#N/A</v>
          </cell>
          <cell r="O11295" t="str">
            <v>TBD</v>
          </cell>
          <cell r="T11295">
            <v>45290</v>
          </cell>
          <cell r="U11295" t="str">
            <v>AIR</v>
          </cell>
          <cell r="V11295" t="str">
            <v>Waiting for Invoice</v>
          </cell>
          <cell r="W11295" t="str">
            <v xml:space="preserve"> BUG-1 </v>
          </cell>
          <cell r="X11295">
            <v>45040</v>
          </cell>
          <cell r="AA11295" t="e">
            <v>#N/A</v>
          </cell>
          <cell r="AB11295" t="e">
            <v>#N/A</v>
          </cell>
          <cell r="AC11295" t="e">
            <v>#N/A</v>
          </cell>
        </row>
        <row r="11296">
          <cell r="A11296" t="str">
            <v>96600017983914053916010TBD</v>
          </cell>
          <cell r="B11296" t="e">
            <v>#N/A</v>
          </cell>
          <cell r="C11296" t="str">
            <v>96600017981140</v>
          </cell>
          <cell r="D11296" t="str">
            <v>96600017983914053916010</v>
          </cell>
          <cell r="E11296" t="str">
            <v>ONT</v>
          </cell>
          <cell r="F11296" t="str">
            <v>9660001798</v>
          </cell>
          <cell r="G11296" t="str">
            <v>39140539</v>
          </cell>
          <cell r="H11296">
            <v>1140</v>
          </cell>
          <cell r="I11296" t="str">
            <v>SLIC,3.3V,-115V,VQFN48</v>
          </cell>
          <cell r="J11296">
            <v>16010</v>
          </cell>
          <cell r="K11296">
            <v>0.2969</v>
          </cell>
          <cell r="L11296">
            <v>4753.3689999999997</v>
          </cell>
          <cell r="M11296" t="str">
            <v>451U</v>
          </cell>
          <cell r="N11296" t="e">
            <v>#N/A</v>
          </cell>
          <cell r="O11296" t="str">
            <v>TBD</v>
          </cell>
          <cell r="T11296">
            <v>45290</v>
          </cell>
          <cell r="U11296" t="str">
            <v>AIR</v>
          </cell>
          <cell r="V11296" t="str">
            <v>Waiting for Invoice</v>
          </cell>
          <cell r="W11296" t="str">
            <v xml:space="preserve"> BUG-1 </v>
          </cell>
          <cell r="X11296">
            <v>45040</v>
          </cell>
          <cell r="AA11296" t="e">
            <v>#N/A</v>
          </cell>
          <cell r="AB11296" t="e">
            <v>#N/A</v>
          </cell>
          <cell r="AC11296" t="e">
            <v>#N/A</v>
          </cell>
        </row>
        <row r="11297">
          <cell r="A11297" t="str">
            <v>96600017983916013916140TBD</v>
          </cell>
          <cell r="B11297" t="e">
            <v>#N/A</v>
          </cell>
          <cell r="C11297" t="str">
            <v>96600017981150</v>
          </cell>
          <cell r="D11297" t="str">
            <v>96600017983916013916140</v>
          </cell>
          <cell r="E11297" t="str">
            <v>ONT</v>
          </cell>
          <cell r="F11297" t="str">
            <v>9660001798</v>
          </cell>
          <cell r="G11297" t="str">
            <v>39160139</v>
          </cell>
          <cell r="H11297">
            <v>1150</v>
          </cell>
          <cell r="I11297" t="str">
            <v>LASER DRIVER QFN28 3.3v 100Mbps-3.125Gb</v>
          </cell>
          <cell r="J11297">
            <v>16140</v>
          </cell>
          <cell r="K11297">
            <v>0.24829999999999999</v>
          </cell>
          <cell r="L11297">
            <v>4007.5619999999999</v>
          </cell>
          <cell r="M11297" t="str">
            <v>451U</v>
          </cell>
          <cell r="N11297" t="e">
            <v>#N/A</v>
          </cell>
          <cell r="O11297" t="str">
            <v>TBD</v>
          </cell>
          <cell r="T11297">
            <v>45290</v>
          </cell>
          <cell r="U11297" t="str">
            <v>AIR</v>
          </cell>
          <cell r="V11297" t="str">
            <v>Waiting for Invoice</v>
          </cell>
          <cell r="W11297" t="str">
            <v xml:space="preserve"> BUG-1 </v>
          </cell>
          <cell r="X11297">
            <v>45040</v>
          </cell>
          <cell r="AA11297" t="e">
            <v>#N/A</v>
          </cell>
          <cell r="AB11297" t="e">
            <v>#N/A</v>
          </cell>
          <cell r="AC11297" t="e">
            <v>#N/A</v>
          </cell>
        </row>
        <row r="11298">
          <cell r="A11298" t="str">
            <v>96600017983921066016010TBD</v>
          </cell>
          <cell r="B11298" t="e">
            <v>#N/A</v>
          </cell>
          <cell r="C11298" t="str">
            <v>96600017981160</v>
          </cell>
          <cell r="D11298" t="str">
            <v>96600017983921066016010</v>
          </cell>
          <cell r="E11298" t="str">
            <v>ONT</v>
          </cell>
          <cell r="F11298" t="str">
            <v>9660001798</v>
          </cell>
          <cell r="G11298" t="str">
            <v>39210660</v>
          </cell>
          <cell r="H11298">
            <v>1160</v>
          </cell>
          <cell r="I11298" t="str">
            <v>Terminal Connectivity WIFI 2.4G 5G-802.1</v>
          </cell>
          <cell r="J11298">
            <v>16010</v>
          </cell>
          <cell r="K11298">
            <v>1.2369000000000001</v>
          </cell>
          <cell r="L11298">
            <v>19802.769</v>
          </cell>
          <cell r="M11298" t="str">
            <v>451U</v>
          </cell>
          <cell r="N11298" t="e">
            <v>#N/A</v>
          </cell>
          <cell r="O11298" t="str">
            <v>TBD</v>
          </cell>
          <cell r="T11298">
            <v>45290</v>
          </cell>
          <cell r="U11298" t="str">
            <v>AIR</v>
          </cell>
          <cell r="V11298" t="str">
            <v>Waiting for Invoice</v>
          </cell>
          <cell r="W11298" t="str">
            <v xml:space="preserve"> BUG-1 </v>
          </cell>
          <cell r="X11298">
            <v>45040</v>
          </cell>
          <cell r="AA11298" t="e">
            <v>#N/A</v>
          </cell>
          <cell r="AB11298" t="e">
            <v>#N/A</v>
          </cell>
          <cell r="AC11298" t="e">
            <v>#N/A</v>
          </cell>
        </row>
        <row r="11299">
          <cell r="A11299" t="str">
            <v>96600017983921066116000TBD</v>
          </cell>
          <cell r="B11299" t="e">
            <v>#N/A</v>
          </cell>
          <cell r="C11299" t="str">
            <v>96600017981170</v>
          </cell>
          <cell r="D11299" t="str">
            <v>96600017983921066116000</v>
          </cell>
          <cell r="E11299" t="str">
            <v>ONT</v>
          </cell>
          <cell r="F11299" t="str">
            <v>9660001798</v>
          </cell>
          <cell r="G11299" t="str">
            <v>39210661</v>
          </cell>
          <cell r="H11299">
            <v>1170</v>
          </cell>
          <cell r="I11299" t="str">
            <v>Terminal Connectivity,WIFI 5G-802.11a/n/</v>
          </cell>
          <cell r="J11299">
            <v>16000</v>
          </cell>
          <cell r="K11299">
            <v>1.4328000000000001</v>
          </cell>
          <cell r="L11299">
            <v>22924.800000000003</v>
          </cell>
          <cell r="M11299" t="str">
            <v>451U</v>
          </cell>
          <cell r="N11299" t="e">
            <v>#N/A</v>
          </cell>
          <cell r="O11299" t="str">
            <v>TBD</v>
          </cell>
          <cell r="T11299">
            <v>45290</v>
          </cell>
          <cell r="U11299" t="str">
            <v>AIR</v>
          </cell>
          <cell r="V11299" t="str">
            <v>Waiting for Invoice</v>
          </cell>
          <cell r="W11299" t="str">
            <v xml:space="preserve"> BUG-1 </v>
          </cell>
          <cell r="X11299">
            <v>45040</v>
          </cell>
          <cell r="AA11299" t="e">
            <v>#N/A</v>
          </cell>
          <cell r="AB11299" t="e">
            <v>#N/A</v>
          </cell>
          <cell r="AC11299" t="e">
            <v>#N/A</v>
          </cell>
        </row>
        <row r="11300">
          <cell r="A11300" t="str">
            <v>96600017984316002616010TBD</v>
          </cell>
          <cell r="B11300" t="e">
            <v>#N/A</v>
          </cell>
          <cell r="C11300" t="str">
            <v>96600017981180</v>
          </cell>
          <cell r="D11300" t="str">
            <v>96600017984316002616010</v>
          </cell>
          <cell r="E11300" t="str">
            <v>ONT</v>
          </cell>
          <cell r="F11300" t="str">
            <v>9660001798</v>
          </cell>
          <cell r="G11300" t="str">
            <v>43160026</v>
          </cell>
          <cell r="H11300">
            <v>1180</v>
          </cell>
          <cell r="I11300" t="str">
            <v>ASOC GPON/EPON SPI NAND FLASH DDR3</v>
          </cell>
          <cell r="J11300">
            <v>16010</v>
          </cell>
          <cell r="K11300">
            <v>4.8956999999999997</v>
          </cell>
          <cell r="L11300">
            <v>78380.156999999992</v>
          </cell>
          <cell r="M11300" t="str">
            <v>451U</v>
          </cell>
          <cell r="N11300" t="e">
            <v>#N/A</v>
          </cell>
          <cell r="O11300" t="str">
            <v>TBD</v>
          </cell>
          <cell r="T11300">
            <v>45290</v>
          </cell>
          <cell r="U11300" t="str">
            <v>AIR</v>
          </cell>
          <cell r="V11300" t="str">
            <v>Waiting for Invoice</v>
          </cell>
          <cell r="W11300" t="str">
            <v xml:space="preserve"> BUG-1 </v>
          </cell>
          <cell r="X11300">
            <v>45040</v>
          </cell>
          <cell r="AA11300" t="e">
            <v>#N/A</v>
          </cell>
          <cell r="AB11300" t="e">
            <v>#N/A</v>
          </cell>
          <cell r="AC11300" t="e">
            <v>#N/A</v>
          </cell>
        </row>
        <row r="11301">
          <cell r="A11301" t="str">
            <v>96600017984715098132150TBD</v>
          </cell>
          <cell r="B11301" t="e">
            <v>#N/A</v>
          </cell>
          <cell r="C11301" t="str">
            <v>96600017981190</v>
          </cell>
          <cell r="D11301" t="str">
            <v>96600017984715098132150</v>
          </cell>
          <cell r="E11301" t="str">
            <v>ONT</v>
          </cell>
          <cell r="F11301" t="str">
            <v>9660001798</v>
          </cell>
          <cell r="G11301" t="str">
            <v>47150981</v>
          </cell>
          <cell r="H11301">
            <v>1190</v>
          </cell>
          <cell r="I11301" t="str">
            <v>RF Multi-functional Component,802.11ac 5</v>
          </cell>
          <cell r="J11301">
            <v>32150</v>
          </cell>
          <cell r="K11301">
            <v>0.34410000000000002</v>
          </cell>
          <cell r="L11301">
            <v>11062.815000000001</v>
          </cell>
          <cell r="M11301" t="str">
            <v>451U</v>
          </cell>
          <cell r="N11301" t="e">
            <v>#N/A</v>
          </cell>
          <cell r="O11301" t="str">
            <v>TBD</v>
          </cell>
          <cell r="T11301">
            <v>45290</v>
          </cell>
          <cell r="U11301" t="str">
            <v>AIR</v>
          </cell>
          <cell r="V11301" t="str">
            <v>Waiting for Invoice</v>
          </cell>
          <cell r="W11301" t="str">
            <v xml:space="preserve"> BUG-1 </v>
          </cell>
          <cell r="X11301">
            <v>45040</v>
          </cell>
          <cell r="AA11301" t="e">
            <v>#N/A</v>
          </cell>
          <cell r="AB11301" t="e">
            <v>#N/A</v>
          </cell>
          <cell r="AC11301" t="e">
            <v>#N/A</v>
          </cell>
        </row>
        <row r="11302">
          <cell r="A11302" t="str">
            <v>966000179815060150-00216200TBD</v>
          </cell>
          <cell r="B11302" t="e">
            <v>#N/A</v>
          </cell>
          <cell r="C11302" t="str">
            <v>96600017981200</v>
          </cell>
          <cell r="D11302" t="str">
            <v>966000179815060150-00216200</v>
          </cell>
          <cell r="E11302" t="str">
            <v>ONT</v>
          </cell>
          <cell r="F11302" t="str">
            <v>9660001798</v>
          </cell>
          <cell r="G11302" t="str">
            <v>15060150-002</v>
          </cell>
          <cell r="H11302">
            <v>1200</v>
          </cell>
          <cell r="I11302" t="str">
            <v>MOSFET,P Channel,-12V,-2.4A,112mohm,-8V,</v>
          </cell>
          <cell r="J11302">
            <v>16200</v>
          </cell>
          <cell r="K11302">
            <v>2.4299999999999999E-2</v>
          </cell>
          <cell r="L11302">
            <v>393.65999999999997</v>
          </cell>
          <cell r="M11302" t="str">
            <v>451U</v>
          </cell>
          <cell r="N11302" t="e">
            <v>#N/A</v>
          </cell>
          <cell r="O11302" t="str">
            <v>TBD</v>
          </cell>
          <cell r="T11302">
            <v>45290</v>
          </cell>
          <cell r="U11302" t="str">
            <v>AIR</v>
          </cell>
          <cell r="V11302" t="str">
            <v>Waiting for Invoice</v>
          </cell>
          <cell r="W11302" t="str">
            <v xml:space="preserve"> BUG-1 </v>
          </cell>
          <cell r="X11302">
            <v>45040</v>
          </cell>
          <cell r="AA11302" t="e">
            <v>#N/A</v>
          </cell>
          <cell r="AB11302" t="e">
            <v>#N/A</v>
          </cell>
          <cell r="AC11302" t="e">
            <v>#N/A</v>
          </cell>
        </row>
        <row r="11303">
          <cell r="A11303" t="str">
            <v>96600017980807061210000TBD</v>
          </cell>
          <cell r="B11303" t="e">
            <v>#N/A</v>
          </cell>
          <cell r="C11303" t="str">
            <v>96600017981210</v>
          </cell>
          <cell r="D11303" t="str">
            <v>96600017980807061210000</v>
          </cell>
          <cell r="E11303" t="str">
            <v>ONT</v>
          </cell>
          <cell r="F11303" t="str">
            <v>9660001798</v>
          </cell>
          <cell r="G11303" t="str">
            <v>08070612</v>
          </cell>
          <cell r="H11303">
            <v>1210</v>
          </cell>
          <cell r="I11303" t="str">
            <v>SMD Ceramic Capacitor 1uf,10V,1000nF,+/-</v>
          </cell>
          <cell r="J11303">
            <v>10000</v>
          </cell>
          <cell r="K11303">
            <v>8.9999999999999998E-4</v>
          </cell>
          <cell r="L11303">
            <v>9</v>
          </cell>
          <cell r="M11303" t="str">
            <v>451U</v>
          </cell>
          <cell r="N11303" t="e">
            <v>#N/A</v>
          </cell>
          <cell r="O11303" t="str">
            <v>TBD</v>
          </cell>
          <cell r="T11303">
            <v>45290</v>
          </cell>
          <cell r="U11303" t="str">
            <v>AIR</v>
          </cell>
          <cell r="V11303" t="str">
            <v>Waiting for Invoice</v>
          </cell>
          <cell r="W11303" t="str">
            <v xml:space="preserve"> BUG-1 </v>
          </cell>
          <cell r="X11303">
            <v>45040</v>
          </cell>
          <cell r="AA11303" t="e">
            <v>#N/A</v>
          </cell>
          <cell r="AB11303" t="e">
            <v>#N/A</v>
          </cell>
          <cell r="AC11303" t="e">
            <v>#N/A</v>
          </cell>
        </row>
        <row r="11304">
          <cell r="A11304" t="str">
            <v>9660001798080706939000TBD</v>
          </cell>
          <cell r="B11304" t="e">
            <v>#N/A</v>
          </cell>
          <cell r="C11304" t="str">
            <v>96600017981220</v>
          </cell>
          <cell r="D11304" t="str">
            <v>9660001798080706939000</v>
          </cell>
          <cell r="E11304" t="str">
            <v>ONT</v>
          </cell>
          <cell r="F11304" t="str">
            <v>9660001798</v>
          </cell>
          <cell r="G11304" t="str">
            <v>08070693</v>
          </cell>
          <cell r="H11304">
            <v>1220</v>
          </cell>
          <cell r="I11304" t="str">
            <v>High Capacity MLCC(1uf),6.3V,10000nF,+/-</v>
          </cell>
          <cell r="J11304">
            <v>9000</v>
          </cell>
          <cell r="K11304">
            <v>6.7000000000000002E-3</v>
          </cell>
          <cell r="L11304">
            <v>60.300000000000004</v>
          </cell>
          <cell r="M11304" t="str">
            <v>451U</v>
          </cell>
          <cell r="N11304" t="e">
            <v>#N/A</v>
          </cell>
          <cell r="O11304" t="str">
            <v>TBD</v>
          </cell>
          <cell r="T11304">
            <v>45290</v>
          </cell>
          <cell r="U11304" t="str">
            <v>AIR</v>
          </cell>
          <cell r="V11304" t="str">
            <v>Waiting for Invoice</v>
          </cell>
          <cell r="W11304" t="str">
            <v xml:space="preserve"> BUG-1 </v>
          </cell>
          <cell r="X11304">
            <v>45040</v>
          </cell>
          <cell r="AA11304" t="e">
            <v>#N/A</v>
          </cell>
          <cell r="AB11304" t="e">
            <v>#N/A</v>
          </cell>
          <cell r="AC11304" t="e">
            <v>#N/A</v>
          </cell>
        </row>
        <row r="11305">
          <cell r="A11305" t="str">
            <v>966000179808071495110000TBD</v>
          </cell>
          <cell r="B11305" t="e">
            <v>#N/A</v>
          </cell>
          <cell r="C11305" t="str">
            <v>96600017981230</v>
          </cell>
          <cell r="D11305" t="str">
            <v>966000179808071495110000</v>
          </cell>
          <cell r="E11305" t="str">
            <v>ONT</v>
          </cell>
          <cell r="F11305" t="str">
            <v>9660001798</v>
          </cell>
          <cell r="G11305" t="str">
            <v>08071495</v>
          </cell>
          <cell r="H11305">
            <v>1230</v>
          </cell>
          <cell r="I11305" t="str">
            <v>High Q RF Ceramic Capacitor-50V-0.0002nF</v>
          </cell>
          <cell r="J11305">
            <v>110000</v>
          </cell>
          <cell r="K11305">
            <v>5.7000000000000002E-3</v>
          </cell>
          <cell r="L11305">
            <v>627</v>
          </cell>
          <cell r="M11305" t="str">
            <v>451U</v>
          </cell>
          <cell r="N11305" t="e">
            <v>#N/A</v>
          </cell>
          <cell r="O11305" t="str">
            <v>TBD</v>
          </cell>
          <cell r="T11305">
            <v>45290</v>
          </cell>
          <cell r="U11305" t="str">
            <v>AIR</v>
          </cell>
          <cell r="V11305" t="str">
            <v>Waiting for Invoice</v>
          </cell>
          <cell r="W11305" t="str">
            <v xml:space="preserve"> BUG-1 </v>
          </cell>
          <cell r="X11305">
            <v>45040</v>
          </cell>
          <cell r="AA11305" t="e">
            <v>#N/A</v>
          </cell>
          <cell r="AB11305" t="e">
            <v>#N/A</v>
          </cell>
          <cell r="AC11305" t="e">
            <v>#N/A</v>
          </cell>
        </row>
        <row r="11306">
          <cell r="A11306" t="str">
            <v>966000179899014SBW18000TBD</v>
          </cell>
          <cell r="B11306" t="e">
            <v>#N/A</v>
          </cell>
          <cell r="C11306" t="str">
            <v>96600017981240</v>
          </cell>
          <cell r="D11306" t="str">
            <v>966000179899014SBW18000</v>
          </cell>
          <cell r="E11306" t="str">
            <v>ONT</v>
          </cell>
          <cell r="F11306" t="str">
            <v>9660001798</v>
          </cell>
          <cell r="G11306" t="str">
            <v>99014SBW</v>
          </cell>
          <cell r="H11306">
            <v>1240</v>
          </cell>
          <cell r="I11306" t="str">
            <v>DDR3 DRAM,2Gbit,800MHz,16bit,1.5V,FBGA96</v>
          </cell>
          <cell r="J11306">
            <v>18000</v>
          </cell>
          <cell r="K11306">
            <v>3.4902000000000002</v>
          </cell>
          <cell r="L11306">
            <v>62823.600000000006</v>
          </cell>
          <cell r="M11306" t="str">
            <v>451U</v>
          </cell>
          <cell r="N11306" t="e">
            <v>#N/A</v>
          </cell>
          <cell r="O11306" t="str">
            <v>TBD</v>
          </cell>
          <cell r="T11306">
            <v>45290</v>
          </cell>
          <cell r="U11306" t="str">
            <v>AIR</v>
          </cell>
          <cell r="V11306" t="str">
            <v>Waiting for Invoice</v>
          </cell>
          <cell r="W11306" t="str">
            <v xml:space="preserve"> BUG-1 </v>
          </cell>
          <cell r="X11306">
            <v>45040</v>
          </cell>
          <cell r="AA11306" t="e">
            <v>#N/A</v>
          </cell>
          <cell r="AB11306" t="e">
            <v>#N/A</v>
          </cell>
          <cell r="AC11306" t="e">
            <v>#N/A</v>
          </cell>
        </row>
        <row r="11307">
          <cell r="A11307" t="str">
            <v>96600017980801046616000TBD</v>
          </cell>
          <cell r="B11307" t="e">
            <v>#N/A</v>
          </cell>
          <cell r="C11307" t="str">
            <v>96600017981250</v>
          </cell>
          <cell r="D11307" t="str">
            <v>96600017980801046616000</v>
          </cell>
          <cell r="E11307" t="str">
            <v>ONT</v>
          </cell>
          <cell r="F11307" t="str">
            <v>9660001798</v>
          </cell>
          <cell r="G11307" t="str">
            <v>08010466</v>
          </cell>
          <cell r="H11307">
            <v>1250</v>
          </cell>
          <cell r="I11307" t="str">
            <v>Non-Solid THT Aluminium Capacitor,100V,2</v>
          </cell>
          <cell r="J11307">
            <v>16000</v>
          </cell>
          <cell r="K11307">
            <v>4.1300000000000003E-2</v>
          </cell>
          <cell r="L11307">
            <v>660.80000000000007</v>
          </cell>
          <cell r="M11307" t="str">
            <v>451U</v>
          </cell>
          <cell r="N11307" t="e">
            <v>#N/A</v>
          </cell>
          <cell r="O11307" t="str">
            <v>TBD</v>
          </cell>
          <cell r="T11307">
            <v>45290</v>
          </cell>
          <cell r="U11307" t="str">
            <v>AIR</v>
          </cell>
          <cell r="V11307" t="str">
            <v>Waiting for Invoice</v>
          </cell>
          <cell r="W11307" t="str">
            <v xml:space="preserve"> BUG-1 </v>
          </cell>
          <cell r="X11307">
            <v>45040</v>
          </cell>
          <cell r="AA11307" t="e">
            <v>#N/A</v>
          </cell>
          <cell r="AB11307" t="e">
            <v>#N/A</v>
          </cell>
          <cell r="AC11307" t="e">
            <v>#N/A</v>
          </cell>
        </row>
        <row r="11308">
          <cell r="A11308" t="str">
            <v>96600017980807161030000TBD</v>
          </cell>
          <cell r="B11308" t="e">
            <v>#N/A</v>
          </cell>
          <cell r="C11308" t="str">
            <v>96600017981260</v>
          </cell>
          <cell r="D11308" t="str">
            <v>96600017980807161030000</v>
          </cell>
          <cell r="E11308" t="str">
            <v>ONT</v>
          </cell>
          <cell r="F11308" t="str">
            <v>9660001798</v>
          </cell>
          <cell r="G11308" t="str">
            <v>08071610</v>
          </cell>
          <cell r="H11308">
            <v>1260</v>
          </cell>
          <cell r="I11308" t="str">
            <v>Chip Multilayer Ceramic Capacitor,6.3V,4</v>
          </cell>
          <cell r="J11308">
            <v>30000</v>
          </cell>
          <cell r="K11308">
            <v>6.7000000000000002E-3</v>
          </cell>
          <cell r="L11308">
            <v>201</v>
          </cell>
          <cell r="M11308" t="str">
            <v>451U</v>
          </cell>
          <cell r="N11308" t="e">
            <v>#N/A</v>
          </cell>
          <cell r="O11308" t="str">
            <v>TBD</v>
          </cell>
          <cell r="T11308">
            <v>45290</v>
          </cell>
          <cell r="U11308" t="str">
            <v>AIR</v>
          </cell>
          <cell r="V11308" t="str">
            <v>Waiting for Invoice</v>
          </cell>
          <cell r="W11308" t="str">
            <v xml:space="preserve"> BUG-1 </v>
          </cell>
          <cell r="X11308">
            <v>45040</v>
          </cell>
          <cell r="AA11308" t="e">
            <v>#N/A</v>
          </cell>
          <cell r="AB11308" t="e">
            <v>#N/A</v>
          </cell>
          <cell r="AC11308" t="e">
            <v>#N/A</v>
          </cell>
        </row>
        <row r="11309">
          <cell r="A11309" t="str">
            <v>96600017984006090930000TBD</v>
          </cell>
          <cell r="B11309" t="e">
            <v>#N/A</v>
          </cell>
          <cell r="C11309" t="str">
            <v>96600017981270</v>
          </cell>
          <cell r="D11309" t="str">
            <v>96600017984006090930000</v>
          </cell>
          <cell r="E11309" t="str">
            <v>ONT</v>
          </cell>
          <cell r="F11309" t="str">
            <v>9660001798</v>
          </cell>
          <cell r="G11309" t="str">
            <v>40060909</v>
          </cell>
          <cell r="H11309">
            <v>1270</v>
          </cell>
          <cell r="I11309" t="str">
            <v>NAND FLASH 1Gbit SPI Nand 104MHz 128KB 2</v>
          </cell>
          <cell r="J11309">
            <v>30000</v>
          </cell>
          <cell r="K11309">
            <v>0.54720000000000002</v>
          </cell>
          <cell r="L11309">
            <v>16416</v>
          </cell>
          <cell r="M11309" t="str">
            <v>451U</v>
          </cell>
          <cell r="N11309" t="e">
            <v>#N/A</v>
          </cell>
          <cell r="O11309" t="str">
            <v>TBD</v>
          </cell>
          <cell r="T11309">
            <v>45290</v>
          </cell>
          <cell r="U11309" t="str">
            <v>AIR</v>
          </cell>
          <cell r="V11309" t="str">
            <v>Waiting for Invoice</v>
          </cell>
          <cell r="W11309" t="str">
            <v xml:space="preserve"> BUG-1 </v>
          </cell>
          <cell r="X11309">
            <v>45040</v>
          </cell>
          <cell r="AA11309" t="e">
            <v>#N/A</v>
          </cell>
          <cell r="AB11309" t="e">
            <v>#N/A</v>
          </cell>
          <cell r="AC11309" t="e">
            <v>#N/A</v>
          </cell>
        </row>
        <row r="11310">
          <cell r="A11310" t="str">
            <v>966000179999014XRU10TBD</v>
          </cell>
          <cell r="B11310" t="e">
            <v>#N/A</v>
          </cell>
          <cell r="C11310" t="str">
            <v>966000179910</v>
          </cell>
          <cell r="D11310" t="str">
            <v>966000179999014XRU10</v>
          </cell>
          <cell r="E11310" t="str">
            <v>ONT</v>
          </cell>
          <cell r="F11310" t="str">
            <v>9660001799</v>
          </cell>
          <cell r="G11310" t="str">
            <v>99014XRU</v>
          </cell>
          <cell r="H11310">
            <v>10</v>
          </cell>
          <cell r="I11310" t="str">
            <v>Network Port Connector,Single row,4-Port</v>
          </cell>
          <cell r="J11310">
            <v>10</v>
          </cell>
          <cell r="K11310">
            <v>0.16550000000000001</v>
          </cell>
          <cell r="L11310">
            <v>1.655</v>
          </cell>
          <cell r="M11310" t="str">
            <v>451U</v>
          </cell>
          <cell r="N11310" t="e">
            <v>#N/A</v>
          </cell>
          <cell r="O11310" t="str">
            <v>TBD</v>
          </cell>
          <cell r="T11310">
            <v>45290</v>
          </cell>
          <cell r="U11310" t="str">
            <v>SEA</v>
          </cell>
          <cell r="V11310" t="str">
            <v>Waiting for Invoice</v>
          </cell>
          <cell r="W11310" t="str">
            <v xml:space="preserve"> BUG-1 </v>
          </cell>
          <cell r="X11310">
            <v>45078</v>
          </cell>
          <cell r="AA11310" t="e">
            <v>#N/A</v>
          </cell>
          <cell r="AB11310" t="e">
            <v>#N/A</v>
          </cell>
          <cell r="AC11310" t="e">
            <v>#N/A</v>
          </cell>
        </row>
        <row r="11311">
          <cell r="A11311" t="str">
            <v>966000179903015BCM6000TBD</v>
          </cell>
          <cell r="B11311" t="e">
            <v>#N/A</v>
          </cell>
          <cell r="C11311" t="str">
            <v>966000179920</v>
          </cell>
          <cell r="D11311" t="str">
            <v>966000179903015BCM6000</v>
          </cell>
          <cell r="E11311" t="str">
            <v>ONT</v>
          </cell>
          <cell r="F11311" t="str">
            <v>9660001799</v>
          </cell>
          <cell r="G11311" t="str">
            <v>03015BCM</v>
          </cell>
          <cell r="H11311">
            <v>20</v>
          </cell>
          <cell r="I11311" t="str">
            <v>PCB,EchoLife ONT,HS8145VD,GPON Terminal</v>
          </cell>
          <cell r="J11311">
            <v>6000</v>
          </cell>
          <cell r="K11311">
            <v>1.0678000000000001</v>
          </cell>
          <cell r="L11311">
            <v>6406.8</v>
          </cell>
          <cell r="M11311" t="str">
            <v>451U</v>
          </cell>
          <cell r="N11311" t="e">
            <v>#N/A</v>
          </cell>
          <cell r="O11311" t="str">
            <v>TBD</v>
          </cell>
          <cell r="T11311">
            <v>45290</v>
          </cell>
          <cell r="U11311" t="str">
            <v>SEA</v>
          </cell>
          <cell r="V11311" t="str">
            <v>Waiting for Invoice</v>
          </cell>
          <cell r="W11311" t="str">
            <v xml:space="preserve"> BUG-1 </v>
          </cell>
          <cell r="X11311">
            <v>45078</v>
          </cell>
          <cell r="AA11311" t="e">
            <v>#N/A</v>
          </cell>
          <cell r="AB11311" t="e">
            <v>#N/A</v>
          </cell>
          <cell r="AC11311" t="e">
            <v>#N/A</v>
          </cell>
        </row>
        <row r="11312">
          <cell r="A11312" t="str">
            <v>9660001799040502782548TBD</v>
          </cell>
          <cell r="B11312" t="e">
            <v>#N/A</v>
          </cell>
          <cell r="C11312" t="str">
            <v>966000179930</v>
          </cell>
          <cell r="D11312" t="str">
            <v>9660001799040502782548</v>
          </cell>
          <cell r="E11312" t="str">
            <v>ONT</v>
          </cell>
          <cell r="F11312" t="str">
            <v>9660001799</v>
          </cell>
          <cell r="G11312" t="str">
            <v>04050278</v>
          </cell>
          <cell r="H11312">
            <v>30</v>
          </cell>
          <cell r="I11312" t="str">
            <v>Signal Cable 1.5m RJ11 2core</v>
          </cell>
          <cell r="J11312">
            <v>2548</v>
          </cell>
          <cell r="K11312">
            <v>0.27060000000000001</v>
          </cell>
          <cell r="L11312">
            <v>689.48879999999997</v>
          </cell>
          <cell r="M11312" t="str">
            <v>451U</v>
          </cell>
          <cell r="N11312" t="e">
            <v>#N/A</v>
          </cell>
          <cell r="O11312" t="str">
            <v>TBD</v>
          </cell>
          <cell r="T11312">
            <v>45290</v>
          </cell>
          <cell r="U11312" t="str">
            <v>SEA</v>
          </cell>
          <cell r="V11312" t="str">
            <v>Waiting for Invoice</v>
          </cell>
          <cell r="W11312" t="str">
            <v xml:space="preserve"> BUG-1 </v>
          </cell>
          <cell r="X11312">
            <v>45078</v>
          </cell>
          <cell r="AA11312" t="e">
            <v>#N/A</v>
          </cell>
          <cell r="AB11312" t="e">
            <v>#N/A</v>
          </cell>
          <cell r="AC11312" t="e">
            <v>#N/A</v>
          </cell>
        </row>
        <row r="11313">
          <cell r="A11313" t="str">
            <v>9660001799040505056005TBD</v>
          </cell>
          <cell r="B11313" t="e">
            <v>#N/A</v>
          </cell>
          <cell r="C11313" t="str">
            <v>966000179940</v>
          </cell>
          <cell r="D11313" t="str">
            <v>9660001799040505056005</v>
          </cell>
          <cell r="E11313" t="str">
            <v>ONT</v>
          </cell>
          <cell r="F11313" t="str">
            <v>9660001799</v>
          </cell>
          <cell r="G11313" t="str">
            <v>04050505</v>
          </cell>
          <cell r="H11313">
            <v>40</v>
          </cell>
          <cell r="I11313" t="str">
            <v>Signal Cable Outsourcing Cable 1.5m 8P8</v>
          </cell>
          <cell r="J11313">
            <v>6005</v>
          </cell>
          <cell r="K11313">
            <v>0.307</v>
          </cell>
          <cell r="L11313">
            <v>1843.5350000000001</v>
          </cell>
          <cell r="M11313" t="str">
            <v>451U</v>
          </cell>
          <cell r="N11313" t="e">
            <v>#N/A</v>
          </cell>
          <cell r="O11313" t="str">
            <v>TBD</v>
          </cell>
          <cell r="T11313">
            <v>45290</v>
          </cell>
          <cell r="U11313" t="str">
            <v>SEA</v>
          </cell>
          <cell r="V11313" t="str">
            <v>Waiting for Invoice</v>
          </cell>
          <cell r="W11313" t="str">
            <v xml:space="preserve"> BUG-1 </v>
          </cell>
          <cell r="X11313">
            <v>45078</v>
          </cell>
          <cell r="AA11313" t="e">
            <v>#N/A</v>
          </cell>
          <cell r="AB11313" t="e">
            <v>#N/A</v>
          </cell>
          <cell r="AC11313" t="e">
            <v>#N/A</v>
          </cell>
        </row>
        <row r="11314">
          <cell r="A11314" t="str">
            <v>9660001799141378761000TBD</v>
          </cell>
          <cell r="B11314" t="e">
            <v>#N/A</v>
          </cell>
          <cell r="C11314" t="str">
            <v>966000179950</v>
          </cell>
          <cell r="D11314" t="str">
            <v>9660001799141378761000</v>
          </cell>
          <cell r="E11314" t="str">
            <v>ONT</v>
          </cell>
          <cell r="F11314" t="str">
            <v>9660001799</v>
          </cell>
          <cell r="G11314" t="str">
            <v>14137876</v>
          </cell>
          <cell r="H11314">
            <v>50</v>
          </cell>
          <cell r="I11314" t="str">
            <v>Patch Cord SC/APC-SC/APC Single Mode 2m</v>
          </cell>
          <cell r="J11314">
            <v>1000</v>
          </cell>
          <cell r="K11314">
            <v>0.92210000000000003</v>
          </cell>
          <cell r="L11314">
            <v>922.1</v>
          </cell>
          <cell r="M11314" t="str">
            <v>451U</v>
          </cell>
          <cell r="N11314" t="e">
            <v>#N/A</v>
          </cell>
          <cell r="O11314" t="str">
            <v>TBD</v>
          </cell>
          <cell r="T11314">
            <v>45290</v>
          </cell>
          <cell r="U11314" t="str">
            <v>SEA</v>
          </cell>
          <cell r="V11314" t="str">
            <v>Waiting for Invoice</v>
          </cell>
          <cell r="W11314" t="str">
            <v xml:space="preserve"> BUG-1 </v>
          </cell>
          <cell r="X11314">
            <v>45078</v>
          </cell>
          <cell r="AA11314" t="e">
            <v>#N/A</v>
          </cell>
          <cell r="AB11314" t="e">
            <v>#N/A</v>
          </cell>
          <cell r="AC11314" t="e">
            <v>#N/A</v>
          </cell>
        </row>
        <row r="11315">
          <cell r="A11315" t="str">
            <v>9660001799143001051012TBD</v>
          </cell>
          <cell r="B11315" t="e">
            <v>#N/A</v>
          </cell>
          <cell r="C11315" t="str">
            <v>966000179960</v>
          </cell>
          <cell r="D11315" t="str">
            <v>9660001799143001051012</v>
          </cell>
          <cell r="E11315" t="str">
            <v>ONT</v>
          </cell>
          <cell r="F11315" t="str">
            <v>9660001799</v>
          </cell>
          <cell r="G11315" t="str">
            <v>14300105</v>
          </cell>
          <cell r="H11315">
            <v>60</v>
          </cell>
          <cell r="I11315" t="str">
            <v>Optical Adapter,SC/APC-SC/APC,Green Shel</v>
          </cell>
          <cell r="J11315">
            <v>1012</v>
          </cell>
          <cell r="K11315">
            <v>0.12790000000000001</v>
          </cell>
          <cell r="L11315">
            <v>129.43480000000002</v>
          </cell>
          <cell r="M11315" t="str">
            <v>451U</v>
          </cell>
          <cell r="N11315" t="e">
            <v>#N/A</v>
          </cell>
          <cell r="O11315" t="str">
            <v>TBD</v>
          </cell>
          <cell r="T11315">
            <v>45290</v>
          </cell>
          <cell r="U11315" t="str">
            <v>SEA</v>
          </cell>
          <cell r="V11315" t="str">
            <v>Waiting for Invoice</v>
          </cell>
          <cell r="W11315" t="str">
            <v xml:space="preserve"> BUG-1 </v>
          </cell>
          <cell r="X11315">
            <v>45078</v>
          </cell>
          <cell r="AA11315" t="e">
            <v>#N/A</v>
          </cell>
          <cell r="AB11315" t="e">
            <v>#N/A</v>
          </cell>
          <cell r="AC11315" t="e">
            <v>#N/A</v>
          </cell>
        </row>
        <row r="11316">
          <cell r="A11316" t="str">
            <v>96600017991610008118000TBD</v>
          </cell>
          <cell r="B11316" t="e">
            <v>#N/A</v>
          </cell>
          <cell r="C11316" t="str">
            <v>966000179970</v>
          </cell>
          <cell r="D11316" t="str">
            <v>96600017991610008118000</v>
          </cell>
          <cell r="E11316" t="str">
            <v>ONT</v>
          </cell>
          <cell r="F11316" t="str">
            <v>9660001799</v>
          </cell>
          <cell r="G11316" t="str">
            <v>16100081</v>
          </cell>
          <cell r="H11316">
            <v>70</v>
          </cell>
          <cell r="I11316" t="str">
            <v>Micro switch-SPST-12VDC-0.05A-THT-3.5mm-</v>
          </cell>
          <cell r="J11316">
            <v>18000</v>
          </cell>
          <cell r="K11316">
            <v>0.18440000000000001</v>
          </cell>
          <cell r="L11316">
            <v>3319.2000000000003</v>
          </cell>
          <cell r="M11316" t="str">
            <v>451U</v>
          </cell>
          <cell r="N11316" t="e">
            <v>#N/A</v>
          </cell>
          <cell r="O11316" t="str">
            <v>TBD</v>
          </cell>
          <cell r="T11316">
            <v>45290</v>
          </cell>
          <cell r="U11316" t="str">
            <v>SEA</v>
          </cell>
          <cell r="V11316" t="str">
            <v>Waiting for Invoice</v>
          </cell>
          <cell r="W11316" t="str">
            <v xml:space="preserve"> BUG-1 </v>
          </cell>
          <cell r="X11316">
            <v>45078</v>
          </cell>
          <cell r="AA11316" t="e">
            <v>#N/A</v>
          </cell>
          <cell r="AB11316" t="e">
            <v>#N/A</v>
          </cell>
          <cell r="AC11316" t="e">
            <v>#N/A</v>
          </cell>
        </row>
        <row r="11317">
          <cell r="A11317" t="str">
            <v>9660001799210802626000TBD</v>
          </cell>
          <cell r="B11317" t="e">
            <v>#N/A</v>
          </cell>
          <cell r="C11317" t="str">
            <v>966000179980</v>
          </cell>
          <cell r="D11317" t="str">
            <v>9660001799210802626000</v>
          </cell>
          <cell r="E11317" t="str">
            <v>ONT</v>
          </cell>
          <cell r="F11317" t="str">
            <v>9660001799</v>
          </cell>
          <cell r="G11317" t="str">
            <v>21080262</v>
          </cell>
          <cell r="H11317">
            <v>80</v>
          </cell>
          <cell r="I11317" t="str">
            <v>HG8245 shield case for Bosa part-2108026</v>
          </cell>
          <cell r="J11317">
            <v>6000</v>
          </cell>
          <cell r="K11317">
            <v>0.1106</v>
          </cell>
          <cell r="L11317">
            <v>663.6</v>
          </cell>
          <cell r="M11317" t="str">
            <v>451U</v>
          </cell>
          <cell r="N11317" t="e">
            <v>#N/A</v>
          </cell>
          <cell r="O11317" t="str">
            <v>TBD</v>
          </cell>
          <cell r="T11317">
            <v>45290</v>
          </cell>
          <cell r="U11317" t="str">
            <v>SEA</v>
          </cell>
          <cell r="V11317" t="str">
            <v>Waiting for Invoice</v>
          </cell>
          <cell r="W11317" t="str">
            <v xml:space="preserve"> BUG-1 </v>
          </cell>
          <cell r="X11317">
            <v>45078</v>
          </cell>
          <cell r="AA11317" t="e">
            <v>#N/A</v>
          </cell>
          <cell r="AB11317" t="e">
            <v>#N/A</v>
          </cell>
          <cell r="AC11317" t="e">
            <v>#N/A</v>
          </cell>
        </row>
        <row r="11318">
          <cell r="A11318" t="str">
            <v>966000179921206383-0016005TBD</v>
          </cell>
          <cell r="B11318" t="e">
            <v>#N/A</v>
          </cell>
          <cell r="C11318" t="str">
            <v>966000179990</v>
          </cell>
          <cell r="D11318" t="str">
            <v>966000179921206383-0016005</v>
          </cell>
          <cell r="E11318" t="str">
            <v>ONT</v>
          </cell>
          <cell r="F11318" t="str">
            <v>9660001799</v>
          </cell>
          <cell r="G11318" t="str">
            <v>21206383-001</v>
          </cell>
          <cell r="H11318">
            <v>90</v>
          </cell>
          <cell r="I11318" t="str">
            <v>EchoLife HG8145V5 plastic parts , 212063</v>
          </cell>
          <cell r="J11318">
            <v>6005</v>
          </cell>
          <cell r="K11318">
            <v>1.0215000000000001</v>
          </cell>
          <cell r="L11318">
            <v>6134.1075000000001</v>
          </cell>
          <cell r="M11318" t="str">
            <v>451U</v>
          </cell>
          <cell r="N11318" t="e">
            <v>#N/A</v>
          </cell>
          <cell r="O11318" t="str">
            <v>TBD</v>
          </cell>
          <cell r="T11318">
            <v>45290</v>
          </cell>
          <cell r="U11318" t="str">
            <v>SEA</v>
          </cell>
          <cell r="V11318" t="str">
            <v>Waiting for Invoice</v>
          </cell>
          <cell r="W11318" t="str">
            <v xml:space="preserve"> BUG-1 </v>
          </cell>
          <cell r="X11318">
            <v>45078</v>
          </cell>
          <cell r="AA11318" t="e">
            <v>#N/A</v>
          </cell>
          <cell r="AB11318" t="e">
            <v>#N/A</v>
          </cell>
          <cell r="AC11318" t="e">
            <v>#N/A</v>
          </cell>
        </row>
        <row r="11319">
          <cell r="A11319" t="str">
            <v>9660001799631600696000TBD</v>
          </cell>
          <cell r="B11319" t="e">
            <v>#N/A</v>
          </cell>
          <cell r="C11319" t="str">
            <v>9660001799100</v>
          </cell>
          <cell r="D11319" t="str">
            <v>9660001799631600696000</v>
          </cell>
          <cell r="E11319" t="str">
            <v>ONT</v>
          </cell>
          <cell r="F11319" t="str">
            <v>9660001799</v>
          </cell>
          <cell r="G11319" t="str">
            <v>63160069</v>
          </cell>
          <cell r="H11319">
            <v>100</v>
          </cell>
          <cell r="I11319" t="str">
            <v>DKBA7.308.242.Heatsink Part, for IXF1002</v>
          </cell>
          <cell r="J11319">
            <v>6000</v>
          </cell>
          <cell r="K11319">
            <v>0.15390000000000001</v>
          </cell>
          <cell r="L11319">
            <v>923.40000000000009</v>
          </cell>
          <cell r="M11319" t="str">
            <v>451U</v>
          </cell>
          <cell r="N11319" t="e">
            <v>#N/A</v>
          </cell>
          <cell r="O11319" t="str">
            <v>TBD</v>
          </cell>
          <cell r="T11319">
            <v>45290</v>
          </cell>
          <cell r="U11319" t="str">
            <v>SEA</v>
          </cell>
          <cell r="V11319" t="str">
            <v>Waiting for Invoice</v>
          </cell>
          <cell r="W11319" t="str">
            <v xml:space="preserve"> BUG-1 </v>
          </cell>
          <cell r="X11319">
            <v>45078</v>
          </cell>
          <cell r="AA11319" t="e">
            <v>#N/A</v>
          </cell>
          <cell r="AB11319" t="e">
            <v>#N/A</v>
          </cell>
          <cell r="AC11319" t="e">
            <v>#N/A</v>
          </cell>
        </row>
        <row r="11320">
          <cell r="A11320" t="str">
            <v>96600017999017008827000TBD</v>
          </cell>
          <cell r="B11320" t="e">
            <v>#N/A</v>
          </cell>
          <cell r="C11320" t="str">
            <v>9660001799110</v>
          </cell>
          <cell r="D11320" t="str">
            <v>96600017999017008827000</v>
          </cell>
          <cell r="E11320" t="str">
            <v>ONT</v>
          </cell>
          <cell r="F11320" t="str">
            <v>9660001799</v>
          </cell>
          <cell r="G11320" t="str">
            <v>90170088</v>
          </cell>
          <cell r="H11320">
            <v>110</v>
          </cell>
          <cell r="I11320" t="str">
            <v>Gum Paper,Foam Tape,each size 5mm*25mm,F</v>
          </cell>
          <cell r="J11320">
            <v>27000</v>
          </cell>
          <cell r="K11320">
            <v>3.5999999999999999E-3</v>
          </cell>
          <cell r="L11320">
            <v>97.2</v>
          </cell>
          <cell r="M11320" t="str">
            <v>451U</v>
          </cell>
          <cell r="N11320" t="e">
            <v>#N/A</v>
          </cell>
          <cell r="O11320" t="str">
            <v>TBD</v>
          </cell>
          <cell r="T11320">
            <v>45290</v>
          </cell>
          <cell r="U11320" t="str">
            <v>SEA</v>
          </cell>
          <cell r="V11320" t="str">
            <v>Waiting for Invoice</v>
          </cell>
          <cell r="W11320" t="str">
            <v xml:space="preserve"> BUG-1 </v>
          </cell>
          <cell r="X11320">
            <v>45078</v>
          </cell>
          <cell r="AA11320" t="e">
            <v>#N/A</v>
          </cell>
          <cell r="AB11320" t="e">
            <v>#N/A</v>
          </cell>
          <cell r="AC11320" t="e">
            <v>#N/A</v>
          </cell>
        </row>
        <row r="11321">
          <cell r="A11321" t="str">
            <v>96600017992904309236000TBD</v>
          </cell>
          <cell r="B11321" t="e">
            <v>#N/A</v>
          </cell>
          <cell r="C11321" t="str">
            <v>9660001799120</v>
          </cell>
          <cell r="D11321" t="str">
            <v>96600017992904309236000</v>
          </cell>
          <cell r="E11321" t="str">
            <v>ONT</v>
          </cell>
          <cell r="F11321" t="str">
            <v>9660001799</v>
          </cell>
          <cell r="G11321" t="str">
            <v>29043092</v>
          </cell>
          <cell r="H11321">
            <v>120</v>
          </cell>
          <cell r="I11321" t="str">
            <v>Gum Paper,Foam Tape,each size 5mm*25mm,F</v>
          </cell>
          <cell r="J11321">
            <v>36000</v>
          </cell>
          <cell r="K11321">
            <v>5.1999999999999998E-3</v>
          </cell>
          <cell r="L11321">
            <v>187.2</v>
          </cell>
          <cell r="M11321" t="str">
            <v>451U</v>
          </cell>
          <cell r="N11321" t="e">
            <v>#N/A</v>
          </cell>
          <cell r="O11321" t="str">
            <v>TBD</v>
          </cell>
          <cell r="T11321">
            <v>45290</v>
          </cell>
          <cell r="U11321" t="str">
            <v>SEA</v>
          </cell>
          <cell r="V11321" t="str">
            <v>Waiting for Invoice</v>
          </cell>
          <cell r="W11321" t="str">
            <v xml:space="preserve"> BUG-1 </v>
          </cell>
          <cell r="X11321">
            <v>45078</v>
          </cell>
          <cell r="AA11321" t="e">
            <v>#N/A</v>
          </cell>
          <cell r="AB11321" t="e">
            <v>#N/A</v>
          </cell>
          <cell r="AC11321" t="e">
            <v>#N/A</v>
          </cell>
        </row>
        <row r="11322">
          <cell r="A11322" t="str">
            <v>966000180099014XRU9820TBD</v>
          </cell>
          <cell r="B11322" t="e">
            <v>#N/A</v>
          </cell>
          <cell r="C11322" t="str">
            <v>966000180010</v>
          </cell>
          <cell r="D11322" t="str">
            <v>966000180099014XRU9820</v>
          </cell>
          <cell r="E11322" t="str">
            <v>ONT</v>
          </cell>
          <cell r="F11322" t="str">
            <v>9660001800</v>
          </cell>
          <cell r="G11322" t="str">
            <v>99014XRU</v>
          </cell>
          <cell r="H11322">
            <v>10</v>
          </cell>
          <cell r="I11322" t="str">
            <v>Network Port Connector,Single row,4-Port</v>
          </cell>
          <cell r="J11322">
            <v>9820</v>
          </cell>
          <cell r="K11322">
            <v>0.16550000000000001</v>
          </cell>
          <cell r="L11322">
            <v>1625.21</v>
          </cell>
          <cell r="M11322" t="str">
            <v>451U</v>
          </cell>
          <cell r="N11322" t="e">
            <v>#N/A</v>
          </cell>
          <cell r="O11322" t="str">
            <v>TBD</v>
          </cell>
          <cell r="T11322">
            <v>45290</v>
          </cell>
          <cell r="U11322" t="str">
            <v>SEA</v>
          </cell>
          <cell r="V11322" t="str">
            <v>Waiting for Invoice</v>
          </cell>
          <cell r="W11322" t="str">
            <v xml:space="preserve"> BUG-1 </v>
          </cell>
          <cell r="X11322">
            <v>45071</v>
          </cell>
          <cell r="AA11322" t="e">
            <v>#N/A</v>
          </cell>
          <cell r="AB11322" t="e">
            <v>#N/A</v>
          </cell>
          <cell r="AC11322" t="e">
            <v>#N/A</v>
          </cell>
        </row>
        <row r="11323">
          <cell r="A11323" t="str">
            <v>966000180003015BCM25000TBD</v>
          </cell>
          <cell r="B11323" t="e">
            <v>#N/A</v>
          </cell>
          <cell r="C11323" t="str">
            <v>966000180020</v>
          </cell>
          <cell r="D11323" t="str">
            <v>966000180003015BCM25000</v>
          </cell>
          <cell r="E11323" t="str">
            <v>ONT</v>
          </cell>
          <cell r="F11323" t="str">
            <v>9660001800</v>
          </cell>
          <cell r="G11323" t="str">
            <v>03015BCM</v>
          </cell>
          <cell r="H11323">
            <v>20</v>
          </cell>
          <cell r="I11323" t="str">
            <v>PCB,EchoLife ONT,HS8145VD,GPON Terminal</v>
          </cell>
          <cell r="J11323">
            <v>25000</v>
          </cell>
          <cell r="K11323">
            <v>1.0678000000000001</v>
          </cell>
          <cell r="L11323">
            <v>26695.000000000004</v>
          </cell>
          <cell r="M11323" t="str">
            <v>451U</v>
          </cell>
          <cell r="N11323" t="e">
            <v>#N/A</v>
          </cell>
          <cell r="O11323" t="str">
            <v>TBD</v>
          </cell>
          <cell r="T11323">
            <v>45290</v>
          </cell>
          <cell r="U11323" t="str">
            <v>SEA</v>
          </cell>
          <cell r="V11323" t="str">
            <v>Waiting for Invoice</v>
          </cell>
          <cell r="W11323" t="str">
            <v xml:space="preserve"> BUG-1 </v>
          </cell>
          <cell r="X11323">
            <v>45071</v>
          </cell>
          <cell r="AA11323" t="e">
            <v>#N/A</v>
          </cell>
          <cell r="AB11323" t="e">
            <v>#N/A</v>
          </cell>
          <cell r="AC11323" t="e">
            <v>#N/A</v>
          </cell>
        </row>
        <row r="11324">
          <cell r="A11324" t="str">
            <v>96600018000405027825000TBD</v>
          </cell>
          <cell r="B11324" t="e">
            <v>#N/A</v>
          </cell>
          <cell r="C11324" t="str">
            <v>966000180030</v>
          </cell>
          <cell r="D11324" t="str">
            <v>96600018000405027825000</v>
          </cell>
          <cell r="E11324" t="str">
            <v>ONT</v>
          </cell>
          <cell r="F11324" t="str">
            <v>9660001800</v>
          </cell>
          <cell r="G11324" t="str">
            <v>04050278</v>
          </cell>
          <cell r="H11324">
            <v>30</v>
          </cell>
          <cell r="I11324" t="str">
            <v>Signal Cable 1.5m RJ11 2core</v>
          </cell>
          <cell r="J11324">
            <v>25000</v>
          </cell>
          <cell r="K11324">
            <v>0.27060000000000001</v>
          </cell>
          <cell r="L11324">
            <v>6765</v>
          </cell>
          <cell r="M11324" t="str">
            <v>451U</v>
          </cell>
          <cell r="N11324" t="e">
            <v>#N/A</v>
          </cell>
          <cell r="O11324" t="str">
            <v>TBD</v>
          </cell>
          <cell r="T11324">
            <v>45290</v>
          </cell>
          <cell r="U11324" t="str">
            <v>SEA</v>
          </cell>
          <cell r="V11324" t="str">
            <v>Waiting for Invoice</v>
          </cell>
          <cell r="W11324" t="str">
            <v xml:space="preserve"> BUG-1 </v>
          </cell>
          <cell r="X11324">
            <v>45071</v>
          </cell>
          <cell r="AA11324" t="e">
            <v>#N/A</v>
          </cell>
          <cell r="AB11324" t="e">
            <v>#N/A</v>
          </cell>
          <cell r="AC11324" t="e">
            <v>#N/A</v>
          </cell>
        </row>
        <row r="11325">
          <cell r="A11325" t="str">
            <v>96600018000405050525000TBD</v>
          </cell>
          <cell r="B11325" t="e">
            <v>#N/A</v>
          </cell>
          <cell r="C11325" t="str">
            <v>966000180040</v>
          </cell>
          <cell r="D11325" t="str">
            <v>96600018000405050525000</v>
          </cell>
          <cell r="E11325" t="str">
            <v>ONT</v>
          </cell>
          <cell r="F11325" t="str">
            <v>9660001800</v>
          </cell>
          <cell r="G11325" t="str">
            <v>04050505</v>
          </cell>
          <cell r="H11325">
            <v>40</v>
          </cell>
          <cell r="I11325" t="str">
            <v>Signal Cable Outsourcing Cable 1.5m 8P8</v>
          </cell>
          <cell r="J11325">
            <v>25000</v>
          </cell>
          <cell r="K11325">
            <v>0.307</v>
          </cell>
          <cell r="L11325">
            <v>7675</v>
          </cell>
          <cell r="M11325" t="str">
            <v>451U</v>
          </cell>
          <cell r="N11325" t="e">
            <v>#N/A</v>
          </cell>
          <cell r="O11325" t="str">
            <v>TBD</v>
          </cell>
          <cell r="T11325">
            <v>45290</v>
          </cell>
          <cell r="U11325" t="str">
            <v>SEA</v>
          </cell>
          <cell r="V11325" t="str">
            <v>Waiting for Invoice</v>
          </cell>
          <cell r="W11325" t="str">
            <v xml:space="preserve"> BUG-1 </v>
          </cell>
          <cell r="X11325">
            <v>45071</v>
          </cell>
          <cell r="AA11325" t="e">
            <v>#N/A</v>
          </cell>
          <cell r="AB11325" t="e">
            <v>#N/A</v>
          </cell>
          <cell r="AC11325" t="e">
            <v>#N/A</v>
          </cell>
        </row>
        <row r="11326">
          <cell r="A11326" t="str">
            <v>96600018001408057814000TBD</v>
          </cell>
          <cell r="B11326" t="e">
            <v>#N/A</v>
          </cell>
          <cell r="C11326" t="str">
            <v>966000180050</v>
          </cell>
          <cell r="D11326" t="str">
            <v>96600018001408057814000</v>
          </cell>
          <cell r="E11326" t="str">
            <v>ONT</v>
          </cell>
          <cell r="F11326" t="str">
            <v>9660001800</v>
          </cell>
          <cell r="G11326" t="str">
            <v>14080578</v>
          </cell>
          <cell r="H11326">
            <v>50</v>
          </cell>
          <cell r="I11326" t="str">
            <v>Network Port Connector,Single row,Single</v>
          </cell>
          <cell r="J11326">
            <v>14000</v>
          </cell>
          <cell r="K11326">
            <v>2.5999999999999999E-2</v>
          </cell>
          <cell r="L11326">
            <v>364</v>
          </cell>
          <cell r="M11326" t="str">
            <v>451U</v>
          </cell>
          <cell r="N11326" t="e">
            <v>#N/A</v>
          </cell>
          <cell r="O11326" t="str">
            <v>TBD</v>
          </cell>
          <cell r="T11326">
            <v>45290</v>
          </cell>
          <cell r="U11326" t="str">
            <v>SEA</v>
          </cell>
          <cell r="V11326" t="str">
            <v>Waiting for Invoice</v>
          </cell>
          <cell r="W11326" t="str">
            <v xml:space="preserve"> BUG-1 </v>
          </cell>
          <cell r="X11326">
            <v>45071</v>
          </cell>
          <cell r="AA11326" t="e">
            <v>#N/A</v>
          </cell>
          <cell r="AB11326" t="e">
            <v>#N/A</v>
          </cell>
          <cell r="AC11326" t="e">
            <v>#N/A</v>
          </cell>
        </row>
        <row r="11327">
          <cell r="A11327" t="str">
            <v>96600018001408057911550TBD</v>
          </cell>
          <cell r="B11327" t="e">
            <v>#N/A</v>
          </cell>
          <cell r="C11327" t="str">
            <v>966000180060</v>
          </cell>
          <cell r="D11327" t="str">
            <v>96600018001408057911550</v>
          </cell>
          <cell r="E11327" t="str">
            <v>ONT</v>
          </cell>
          <cell r="F11327" t="str">
            <v>9660001800</v>
          </cell>
          <cell r="G11327" t="str">
            <v>14080579</v>
          </cell>
          <cell r="H11327">
            <v>60</v>
          </cell>
          <cell r="I11327" t="str">
            <v>Network Port Connector,Single row,Single</v>
          </cell>
          <cell r="J11327">
            <v>11550</v>
          </cell>
          <cell r="K11327">
            <v>8.43E-2</v>
          </cell>
          <cell r="L11327">
            <v>973.66499999999996</v>
          </cell>
          <cell r="M11327" t="str">
            <v>451U</v>
          </cell>
          <cell r="N11327" t="e">
            <v>#N/A</v>
          </cell>
          <cell r="O11327" t="str">
            <v>TBD</v>
          </cell>
          <cell r="T11327">
            <v>45290</v>
          </cell>
          <cell r="U11327" t="str">
            <v>SEA</v>
          </cell>
          <cell r="V11327" t="str">
            <v>Waiting for Invoice</v>
          </cell>
          <cell r="W11327" t="str">
            <v xml:space="preserve"> BUG-1 </v>
          </cell>
          <cell r="X11327">
            <v>45071</v>
          </cell>
          <cell r="AA11327" t="e">
            <v>#N/A</v>
          </cell>
          <cell r="AB11327" t="e">
            <v>#N/A</v>
          </cell>
          <cell r="AC11327" t="e">
            <v>#N/A</v>
          </cell>
        </row>
        <row r="11328">
          <cell r="A11328" t="str">
            <v>96600018001413787625000TBD</v>
          </cell>
          <cell r="B11328" t="e">
            <v>#N/A</v>
          </cell>
          <cell r="C11328" t="str">
            <v>966000180070</v>
          </cell>
          <cell r="D11328" t="str">
            <v>96600018001413787625000</v>
          </cell>
          <cell r="E11328" t="str">
            <v>ONT</v>
          </cell>
          <cell r="F11328" t="str">
            <v>9660001800</v>
          </cell>
          <cell r="G11328" t="str">
            <v>14137876</v>
          </cell>
          <cell r="H11328">
            <v>70</v>
          </cell>
          <cell r="I11328" t="str">
            <v>Patch Cord SC/APC-SC/APC Single Mode 2m</v>
          </cell>
          <cell r="J11328">
            <v>25000</v>
          </cell>
          <cell r="K11328">
            <v>0.92210000000000003</v>
          </cell>
          <cell r="L11328">
            <v>23052.5</v>
          </cell>
          <cell r="M11328" t="str">
            <v>451U</v>
          </cell>
          <cell r="N11328" t="e">
            <v>#N/A</v>
          </cell>
          <cell r="O11328" t="str">
            <v>TBD</v>
          </cell>
          <cell r="T11328">
            <v>45290</v>
          </cell>
          <cell r="U11328" t="str">
            <v>SEA</v>
          </cell>
          <cell r="V11328" t="str">
            <v>Waiting for Invoice</v>
          </cell>
          <cell r="W11328" t="str">
            <v xml:space="preserve"> BUG-1 </v>
          </cell>
          <cell r="X11328">
            <v>45071</v>
          </cell>
          <cell r="AA11328" t="e">
            <v>#N/A</v>
          </cell>
          <cell r="AB11328" t="e">
            <v>#N/A</v>
          </cell>
          <cell r="AC11328" t="e">
            <v>#N/A</v>
          </cell>
        </row>
        <row r="11329">
          <cell r="A11329" t="str">
            <v>9660001800141900025000TBD</v>
          </cell>
          <cell r="B11329" t="e">
            <v>#N/A</v>
          </cell>
          <cell r="C11329" t="str">
            <v>966000180080</v>
          </cell>
          <cell r="D11329" t="str">
            <v>9660001800141900025000</v>
          </cell>
          <cell r="E11329" t="str">
            <v>ONT</v>
          </cell>
          <cell r="F11329" t="str">
            <v>9660001800</v>
          </cell>
          <cell r="G11329" t="str">
            <v>14190002</v>
          </cell>
          <cell r="H11329">
            <v>80</v>
          </cell>
          <cell r="I11329" t="str">
            <v>Power Connector 1PIN 50V 2A R/A Male Soc</v>
          </cell>
          <cell r="J11329">
            <v>5000</v>
          </cell>
          <cell r="K11329">
            <v>2.46E-2</v>
          </cell>
          <cell r="L11329">
            <v>123</v>
          </cell>
          <cell r="M11329" t="str">
            <v>451U</v>
          </cell>
          <cell r="N11329" t="e">
            <v>#N/A</v>
          </cell>
          <cell r="O11329" t="str">
            <v>TBD</v>
          </cell>
          <cell r="T11329">
            <v>45290</v>
          </cell>
          <cell r="U11329" t="str">
            <v>SEA</v>
          </cell>
          <cell r="V11329" t="str">
            <v>Waiting for Invoice</v>
          </cell>
          <cell r="W11329" t="str">
            <v xml:space="preserve"> BUG-1 </v>
          </cell>
          <cell r="X11329">
            <v>45071</v>
          </cell>
          <cell r="AA11329" t="e">
            <v>#N/A</v>
          </cell>
          <cell r="AB11329" t="e">
            <v>#N/A</v>
          </cell>
          <cell r="AC11329" t="e">
            <v>#N/A</v>
          </cell>
        </row>
        <row r="11330">
          <cell r="A11330" t="str">
            <v>96600018001424006010000TBD</v>
          </cell>
          <cell r="B11330" t="e">
            <v>#N/A</v>
          </cell>
          <cell r="C11330" t="str">
            <v>966000180090</v>
          </cell>
          <cell r="D11330" t="str">
            <v>96600018001424006010000</v>
          </cell>
          <cell r="E11330" t="str">
            <v>ONT</v>
          </cell>
          <cell r="F11330" t="str">
            <v>9660001800</v>
          </cell>
          <cell r="G11330" t="str">
            <v>14240060</v>
          </cell>
          <cell r="H11330">
            <v>90</v>
          </cell>
          <cell r="I11330" t="str">
            <v>RF Connector,Coaxial Connector,50,Straig</v>
          </cell>
          <cell r="J11330">
            <v>10000</v>
          </cell>
          <cell r="K11330">
            <v>1.8800000000000001E-2</v>
          </cell>
          <cell r="L11330">
            <v>188</v>
          </cell>
          <cell r="M11330" t="str">
            <v>451U</v>
          </cell>
          <cell r="N11330" t="e">
            <v>#N/A</v>
          </cell>
          <cell r="O11330" t="str">
            <v>TBD</v>
          </cell>
          <cell r="T11330">
            <v>45290</v>
          </cell>
          <cell r="U11330" t="str">
            <v>SEA</v>
          </cell>
          <cell r="V11330" t="str">
            <v>Waiting for Invoice</v>
          </cell>
          <cell r="W11330" t="str">
            <v xml:space="preserve"> BUG-1 </v>
          </cell>
          <cell r="X11330">
            <v>45071</v>
          </cell>
          <cell r="AA11330" t="e">
            <v>#N/A</v>
          </cell>
          <cell r="AB11330" t="e">
            <v>#N/A</v>
          </cell>
          <cell r="AC11330" t="e">
            <v>#N/A</v>
          </cell>
        </row>
        <row r="11331">
          <cell r="A11331" t="str">
            <v>96600018001430010525000TBD</v>
          </cell>
          <cell r="B11331" t="e">
            <v>#N/A</v>
          </cell>
          <cell r="C11331" t="str">
            <v>9660001800100</v>
          </cell>
          <cell r="D11331" t="str">
            <v>96600018001430010525000</v>
          </cell>
          <cell r="E11331" t="str">
            <v>ONT</v>
          </cell>
          <cell r="F11331" t="str">
            <v>9660001800</v>
          </cell>
          <cell r="G11331" t="str">
            <v>14300105</v>
          </cell>
          <cell r="H11331">
            <v>100</v>
          </cell>
          <cell r="I11331" t="str">
            <v>Optical Adapter,SC/APC-SC/APC,Green Shel</v>
          </cell>
          <cell r="J11331">
            <v>25000</v>
          </cell>
          <cell r="K11331">
            <v>0.12790000000000001</v>
          </cell>
          <cell r="L11331">
            <v>3197.5000000000005</v>
          </cell>
          <cell r="M11331" t="str">
            <v>451U</v>
          </cell>
          <cell r="N11331" t="e">
            <v>#N/A</v>
          </cell>
          <cell r="O11331" t="str">
            <v>TBD</v>
          </cell>
          <cell r="T11331">
            <v>45290</v>
          </cell>
          <cell r="U11331" t="str">
            <v>SEA</v>
          </cell>
          <cell r="V11331" t="str">
            <v>Waiting for Invoice</v>
          </cell>
          <cell r="W11331" t="str">
            <v xml:space="preserve"> BUG-1 </v>
          </cell>
          <cell r="X11331">
            <v>45071</v>
          </cell>
          <cell r="AA11331" t="e">
            <v>#N/A</v>
          </cell>
          <cell r="AB11331" t="e">
            <v>#N/A</v>
          </cell>
          <cell r="AC11331" t="e">
            <v>#N/A</v>
          </cell>
        </row>
        <row r="11332">
          <cell r="A11332" t="str">
            <v>9660001800160500964000TBD</v>
          </cell>
          <cell r="B11332" t="e">
            <v>#N/A</v>
          </cell>
          <cell r="C11332" t="str">
            <v>9660001800110</v>
          </cell>
          <cell r="D11332" t="str">
            <v>9660001800160500964000</v>
          </cell>
          <cell r="E11332" t="str">
            <v>ONT</v>
          </cell>
          <cell r="F11332" t="str">
            <v>9660001800</v>
          </cell>
          <cell r="G11332" t="str">
            <v>16050096</v>
          </cell>
          <cell r="H11332">
            <v>110</v>
          </cell>
          <cell r="I11332" t="str">
            <v>Push Switch 2P2T 12VDC 1A THT 3.6mm</v>
          </cell>
          <cell r="J11332">
            <v>4000</v>
          </cell>
          <cell r="K11332">
            <v>9.4899999999999998E-2</v>
          </cell>
          <cell r="L11332">
            <v>379.59999999999997</v>
          </cell>
          <cell r="M11332" t="str">
            <v>451U</v>
          </cell>
          <cell r="N11332" t="e">
            <v>#N/A</v>
          </cell>
          <cell r="O11332" t="str">
            <v>TBD</v>
          </cell>
          <cell r="T11332">
            <v>45290</v>
          </cell>
          <cell r="U11332" t="str">
            <v>SEA</v>
          </cell>
          <cell r="V11332" t="str">
            <v>Waiting for Invoice</v>
          </cell>
          <cell r="W11332" t="str">
            <v xml:space="preserve"> BUG-1 </v>
          </cell>
          <cell r="X11332">
            <v>45071</v>
          </cell>
          <cell r="AA11332" t="e">
            <v>#N/A</v>
          </cell>
          <cell r="AB11332" t="e">
            <v>#N/A</v>
          </cell>
          <cell r="AC11332" t="e">
            <v>#N/A</v>
          </cell>
        </row>
        <row r="11333">
          <cell r="A11333" t="str">
            <v>96600018001610008175000TBD</v>
          </cell>
          <cell r="B11333" t="e">
            <v>#N/A</v>
          </cell>
          <cell r="C11333" t="str">
            <v>9660001800120</v>
          </cell>
          <cell r="D11333" t="str">
            <v>96600018001610008175000</v>
          </cell>
          <cell r="E11333" t="str">
            <v>ONT</v>
          </cell>
          <cell r="F11333" t="str">
            <v>9660001800</v>
          </cell>
          <cell r="G11333" t="str">
            <v>16100081</v>
          </cell>
          <cell r="H11333">
            <v>120</v>
          </cell>
          <cell r="I11333" t="str">
            <v>Micro switch-SPST-12VDC-0.05A-THT-3.5mm-</v>
          </cell>
          <cell r="J11333">
            <v>75000</v>
          </cell>
          <cell r="K11333">
            <v>0.18440000000000001</v>
          </cell>
          <cell r="L11333">
            <v>13830</v>
          </cell>
          <cell r="M11333" t="str">
            <v>451U</v>
          </cell>
          <cell r="N11333" t="e">
            <v>#N/A</v>
          </cell>
          <cell r="O11333" t="str">
            <v>TBD</v>
          </cell>
          <cell r="T11333">
            <v>45290</v>
          </cell>
          <cell r="U11333" t="str">
            <v>SEA</v>
          </cell>
          <cell r="V11333" t="str">
            <v>Waiting for Invoice</v>
          </cell>
          <cell r="W11333" t="str">
            <v xml:space="preserve"> BUG-1 </v>
          </cell>
          <cell r="X11333">
            <v>45071</v>
          </cell>
          <cell r="AA11333" t="e">
            <v>#N/A</v>
          </cell>
          <cell r="AB11333" t="e">
            <v>#N/A</v>
          </cell>
          <cell r="AC11333" t="e">
            <v>#N/A</v>
          </cell>
        </row>
        <row r="11334">
          <cell r="A11334" t="str">
            <v>96600018002108026225000TBD</v>
          </cell>
          <cell r="B11334" t="e">
            <v>#N/A</v>
          </cell>
          <cell r="C11334" t="str">
            <v>9660001800130</v>
          </cell>
          <cell r="D11334" t="str">
            <v>96600018002108026225000</v>
          </cell>
          <cell r="E11334" t="str">
            <v>ONT</v>
          </cell>
          <cell r="F11334" t="str">
            <v>9660001800</v>
          </cell>
          <cell r="G11334" t="str">
            <v>21080262</v>
          </cell>
          <cell r="H11334">
            <v>130</v>
          </cell>
          <cell r="I11334" t="str">
            <v>HG8245 shield case for Bosa part-2108026</v>
          </cell>
          <cell r="J11334">
            <v>25000</v>
          </cell>
          <cell r="K11334">
            <v>0.1106</v>
          </cell>
          <cell r="L11334">
            <v>2765</v>
          </cell>
          <cell r="M11334" t="str">
            <v>451U</v>
          </cell>
          <cell r="N11334" t="e">
            <v>#N/A</v>
          </cell>
          <cell r="O11334" t="str">
            <v>TBD</v>
          </cell>
          <cell r="T11334">
            <v>45290</v>
          </cell>
          <cell r="U11334" t="str">
            <v>SEA</v>
          </cell>
          <cell r="V11334" t="str">
            <v>Waiting for Invoice</v>
          </cell>
          <cell r="W11334" t="str">
            <v xml:space="preserve"> BUG-1 </v>
          </cell>
          <cell r="X11334">
            <v>45071</v>
          </cell>
          <cell r="AA11334" t="e">
            <v>#N/A</v>
          </cell>
          <cell r="AB11334" t="e">
            <v>#N/A</v>
          </cell>
          <cell r="AC11334" t="e">
            <v>#N/A</v>
          </cell>
        </row>
        <row r="11335">
          <cell r="A11335" t="str">
            <v>966000180021206383-00125000TBD</v>
          </cell>
          <cell r="B11335" t="e">
            <v>#N/A</v>
          </cell>
          <cell r="C11335" t="str">
            <v>9660001800140</v>
          </cell>
          <cell r="D11335" t="str">
            <v>966000180021206383-00125000</v>
          </cell>
          <cell r="E11335" t="str">
            <v>ONT</v>
          </cell>
          <cell r="F11335" t="str">
            <v>9660001800</v>
          </cell>
          <cell r="G11335" t="str">
            <v>21206383-001</v>
          </cell>
          <cell r="H11335">
            <v>140</v>
          </cell>
          <cell r="I11335" t="str">
            <v>EchoLife HG8145V5 plastic parts , 212063</v>
          </cell>
          <cell r="J11335">
            <v>25000</v>
          </cell>
          <cell r="K11335">
            <v>1.0215000000000001</v>
          </cell>
          <cell r="L11335">
            <v>25537.500000000004</v>
          </cell>
          <cell r="M11335" t="str">
            <v>451U</v>
          </cell>
          <cell r="N11335" t="e">
            <v>#N/A</v>
          </cell>
          <cell r="O11335" t="str">
            <v>TBD</v>
          </cell>
          <cell r="T11335">
            <v>45290</v>
          </cell>
          <cell r="U11335" t="str">
            <v>SEA</v>
          </cell>
          <cell r="V11335" t="str">
            <v>Waiting for Invoice</v>
          </cell>
          <cell r="W11335" t="str">
            <v xml:space="preserve"> BUG-1 </v>
          </cell>
          <cell r="X11335">
            <v>45071</v>
          </cell>
          <cell r="AA11335" t="e">
            <v>#N/A</v>
          </cell>
          <cell r="AB11335" t="e">
            <v>#N/A</v>
          </cell>
          <cell r="AC11335" t="e">
            <v>#N/A</v>
          </cell>
        </row>
        <row r="11336">
          <cell r="A11336" t="str">
            <v>96600018002601052310000TBD</v>
          </cell>
          <cell r="B11336" t="e">
            <v>#N/A</v>
          </cell>
          <cell r="C11336" t="str">
            <v>9660001800150</v>
          </cell>
          <cell r="D11336" t="str">
            <v>96600018002601052310000</v>
          </cell>
          <cell r="E11336" t="str">
            <v>ONT</v>
          </cell>
          <cell r="F11336" t="str">
            <v>9660001800</v>
          </cell>
          <cell r="G11336" t="str">
            <v>26010523</v>
          </cell>
          <cell r="H11336">
            <v>150</v>
          </cell>
          <cell r="I11336" t="str">
            <v>Cross Recessed Pan Head Tapping Screws,S</v>
          </cell>
          <cell r="J11336">
            <v>10000</v>
          </cell>
          <cell r="K11336">
            <v>1.8E-3</v>
          </cell>
          <cell r="L11336">
            <v>18</v>
          </cell>
          <cell r="M11336" t="str">
            <v>451U</v>
          </cell>
          <cell r="N11336" t="e">
            <v>#N/A</v>
          </cell>
          <cell r="O11336" t="str">
            <v>TBD</v>
          </cell>
          <cell r="T11336">
            <v>45290</v>
          </cell>
          <cell r="U11336" t="str">
            <v>SEA</v>
          </cell>
          <cell r="V11336" t="str">
            <v>Waiting for Invoice</v>
          </cell>
          <cell r="W11336" t="str">
            <v xml:space="preserve"> BUG-1 </v>
          </cell>
          <cell r="X11336">
            <v>45071</v>
          </cell>
          <cell r="AA11336" t="e">
            <v>#N/A</v>
          </cell>
          <cell r="AB11336" t="e">
            <v>#N/A</v>
          </cell>
          <cell r="AC11336" t="e">
            <v>#N/A</v>
          </cell>
        </row>
        <row r="11337">
          <cell r="A11337" t="str">
            <v>9660001800270140917870TBD</v>
          </cell>
          <cell r="B11337" t="e">
            <v>#N/A</v>
          </cell>
          <cell r="C11337" t="str">
            <v>9660001800160</v>
          </cell>
          <cell r="D11337" t="str">
            <v>9660001800270140917870</v>
          </cell>
          <cell r="E11337" t="str">
            <v>ONT</v>
          </cell>
          <cell r="F11337" t="str">
            <v>9660001800</v>
          </cell>
          <cell r="G11337" t="str">
            <v>27014091</v>
          </cell>
          <cell r="H11337">
            <v>160</v>
          </cell>
          <cell r="I11337" t="str">
            <v>Omni-directional Antenna,2400~2500/5150~</v>
          </cell>
          <cell r="J11337">
            <v>7870</v>
          </cell>
          <cell r="K11337">
            <v>0.28649999999999998</v>
          </cell>
          <cell r="L11337">
            <v>2254.7549999999997</v>
          </cell>
          <cell r="M11337" t="str">
            <v>451U</v>
          </cell>
          <cell r="N11337" t="e">
            <v>#N/A</v>
          </cell>
          <cell r="O11337" t="str">
            <v>TBD</v>
          </cell>
          <cell r="T11337">
            <v>45290</v>
          </cell>
          <cell r="U11337" t="str">
            <v>SEA</v>
          </cell>
          <cell r="V11337" t="str">
            <v>Waiting for Invoice</v>
          </cell>
          <cell r="W11337" t="str">
            <v xml:space="preserve"> BUG-1 </v>
          </cell>
          <cell r="X11337">
            <v>45071</v>
          </cell>
          <cell r="AA11337" t="e">
            <v>#N/A</v>
          </cell>
          <cell r="AB11337" t="e">
            <v>#N/A</v>
          </cell>
          <cell r="AC11337" t="e">
            <v>#N/A</v>
          </cell>
        </row>
        <row r="11338">
          <cell r="A11338" t="str">
            <v>9660001800270140927495TBD</v>
          </cell>
          <cell r="B11338" t="e">
            <v>#N/A</v>
          </cell>
          <cell r="C11338" t="str">
            <v>9660001800170</v>
          </cell>
          <cell r="D11338" t="str">
            <v>9660001800270140927495</v>
          </cell>
          <cell r="E11338" t="str">
            <v>ONT</v>
          </cell>
          <cell r="F11338" t="str">
            <v>9660001800</v>
          </cell>
          <cell r="G11338" t="str">
            <v>27014092</v>
          </cell>
          <cell r="H11338">
            <v>170</v>
          </cell>
          <cell r="I11338" t="str">
            <v>Omni-directional Antenna,2400~2500/5150~</v>
          </cell>
          <cell r="J11338">
            <v>7495</v>
          </cell>
          <cell r="K11338">
            <v>0.28770000000000001</v>
          </cell>
          <cell r="L11338">
            <v>2156.3115000000003</v>
          </cell>
          <cell r="M11338" t="str">
            <v>451U</v>
          </cell>
          <cell r="N11338" t="e">
            <v>#N/A</v>
          </cell>
          <cell r="O11338" t="str">
            <v>TBD</v>
          </cell>
          <cell r="T11338">
            <v>45290</v>
          </cell>
          <cell r="U11338" t="str">
            <v>SEA</v>
          </cell>
          <cell r="V11338" t="str">
            <v>Waiting for Invoice</v>
          </cell>
          <cell r="W11338" t="str">
            <v xml:space="preserve"> BUG-1 </v>
          </cell>
          <cell r="X11338">
            <v>45071</v>
          </cell>
          <cell r="AA11338" t="e">
            <v>#N/A</v>
          </cell>
          <cell r="AB11338" t="e">
            <v>#N/A</v>
          </cell>
          <cell r="AC11338" t="e">
            <v>#N/A</v>
          </cell>
        </row>
        <row r="11339">
          <cell r="A11339" t="str">
            <v>96600018002904101310000TBD</v>
          </cell>
          <cell r="B11339" t="e">
            <v>#N/A</v>
          </cell>
          <cell r="C11339" t="str">
            <v>9660001800180</v>
          </cell>
          <cell r="D11339" t="str">
            <v>96600018002904101310000</v>
          </cell>
          <cell r="E11339" t="str">
            <v>ONT</v>
          </cell>
          <cell r="F11339" t="str">
            <v>9660001800</v>
          </cell>
          <cell r="G11339" t="str">
            <v>29041013</v>
          </cell>
          <cell r="H11339">
            <v>180</v>
          </cell>
          <cell r="I11339" t="str">
            <v>DKBA8.817.1759,Product Blank Nameplate,V</v>
          </cell>
          <cell r="J11339">
            <v>10000</v>
          </cell>
          <cell r="K11339">
            <v>1.11E-2</v>
          </cell>
          <cell r="L11339">
            <v>111</v>
          </cell>
          <cell r="M11339" t="str">
            <v>451U</v>
          </cell>
          <cell r="N11339" t="e">
            <v>#N/A</v>
          </cell>
          <cell r="O11339" t="str">
            <v>TBD</v>
          </cell>
          <cell r="T11339">
            <v>45290</v>
          </cell>
          <cell r="U11339" t="str">
            <v>SEA</v>
          </cell>
          <cell r="V11339" t="str">
            <v>Waiting for Invoice</v>
          </cell>
          <cell r="W11339" t="str">
            <v xml:space="preserve"> BUG-1 </v>
          </cell>
          <cell r="X11339">
            <v>45071</v>
          </cell>
          <cell r="AA11339" t="e">
            <v>#N/A</v>
          </cell>
          <cell r="AB11339" t="e">
            <v>#N/A</v>
          </cell>
          <cell r="AC11339" t="e">
            <v>#N/A</v>
          </cell>
        </row>
        <row r="11340">
          <cell r="A11340" t="str">
            <v>96600018006316006925000TBD</v>
          </cell>
          <cell r="B11340" t="e">
            <v>#N/A</v>
          </cell>
          <cell r="C11340" t="str">
            <v>9660001800190</v>
          </cell>
          <cell r="D11340" t="str">
            <v>96600018006316006925000</v>
          </cell>
          <cell r="E11340" t="str">
            <v>ONT</v>
          </cell>
          <cell r="F11340" t="str">
            <v>9660001800</v>
          </cell>
          <cell r="G11340" t="str">
            <v>63160069</v>
          </cell>
          <cell r="H11340">
            <v>190</v>
          </cell>
          <cell r="I11340" t="str">
            <v>DKBA7.308.242.Heatsink Part, for IXF1002</v>
          </cell>
          <cell r="J11340">
            <v>25000</v>
          </cell>
          <cell r="K11340">
            <v>0.15390000000000001</v>
          </cell>
          <cell r="L11340">
            <v>3847.5</v>
          </cell>
          <cell r="M11340" t="str">
            <v>451U</v>
          </cell>
          <cell r="N11340" t="e">
            <v>#N/A</v>
          </cell>
          <cell r="O11340" t="str">
            <v>TBD</v>
          </cell>
          <cell r="T11340">
            <v>45290</v>
          </cell>
          <cell r="U11340" t="str">
            <v>SEA</v>
          </cell>
          <cell r="V11340" t="str">
            <v>Waiting for Invoice</v>
          </cell>
          <cell r="W11340" t="str">
            <v xml:space="preserve"> BUG-1 </v>
          </cell>
          <cell r="X11340">
            <v>45071</v>
          </cell>
          <cell r="AA11340" t="e">
            <v>#N/A</v>
          </cell>
          <cell r="AB11340" t="e">
            <v>#N/A</v>
          </cell>
          <cell r="AC11340" t="e">
            <v>#N/A</v>
          </cell>
        </row>
        <row r="11341">
          <cell r="A11341" t="str">
            <v>96600018009017008899000TBD</v>
          </cell>
          <cell r="B11341" t="e">
            <v>#N/A</v>
          </cell>
          <cell r="C11341" t="str">
            <v>9660001800200</v>
          </cell>
          <cell r="D11341" t="str">
            <v>96600018009017008899000</v>
          </cell>
          <cell r="E11341" t="str">
            <v>ONT</v>
          </cell>
          <cell r="F11341" t="str">
            <v>9660001800</v>
          </cell>
          <cell r="G11341" t="str">
            <v>90170088</v>
          </cell>
          <cell r="H11341">
            <v>200</v>
          </cell>
          <cell r="I11341" t="str">
            <v>Gum Paper,Foam Tape,each size 5mm*25mm,F</v>
          </cell>
          <cell r="J11341">
            <v>99000</v>
          </cell>
          <cell r="K11341">
            <v>3.5999999999999999E-3</v>
          </cell>
          <cell r="L11341">
            <v>356.4</v>
          </cell>
          <cell r="M11341" t="str">
            <v>451U</v>
          </cell>
          <cell r="N11341" t="e">
            <v>#N/A</v>
          </cell>
          <cell r="O11341" t="str">
            <v>TBD</v>
          </cell>
          <cell r="T11341">
            <v>45290</v>
          </cell>
          <cell r="U11341" t="str">
            <v>SEA</v>
          </cell>
          <cell r="V11341" t="str">
            <v>Waiting for Invoice</v>
          </cell>
          <cell r="W11341" t="str">
            <v xml:space="preserve"> BUG-1 </v>
          </cell>
          <cell r="X11341">
            <v>45071</v>
          </cell>
          <cell r="AA11341" t="e">
            <v>#N/A</v>
          </cell>
          <cell r="AB11341" t="e">
            <v>#N/A</v>
          </cell>
          <cell r="AC11341" t="e">
            <v>#N/A</v>
          </cell>
        </row>
        <row r="11342">
          <cell r="A11342" t="str">
            <v>96600018002904309224000TBD</v>
          </cell>
          <cell r="B11342" t="e">
            <v>#N/A</v>
          </cell>
          <cell r="C11342" t="str">
            <v>9660001800210</v>
          </cell>
          <cell r="D11342" t="str">
            <v>96600018002904309224000</v>
          </cell>
          <cell r="E11342" t="str">
            <v>ONT</v>
          </cell>
          <cell r="F11342" t="str">
            <v>9660001800</v>
          </cell>
          <cell r="G11342" t="str">
            <v>29043092</v>
          </cell>
          <cell r="H11342">
            <v>210</v>
          </cell>
          <cell r="I11342" t="str">
            <v>Gum Paper,Foam Tape,each size 5mm*25mm,F</v>
          </cell>
          <cell r="J11342">
            <v>24000</v>
          </cell>
          <cell r="K11342">
            <v>5.1999999999999998E-3</v>
          </cell>
          <cell r="L11342">
            <v>124.8</v>
          </cell>
          <cell r="M11342" t="str">
            <v>451U</v>
          </cell>
          <cell r="N11342" t="e">
            <v>#N/A</v>
          </cell>
          <cell r="O11342" t="str">
            <v>TBD</v>
          </cell>
          <cell r="T11342">
            <v>45290</v>
          </cell>
          <cell r="U11342" t="str">
            <v>SEA</v>
          </cell>
          <cell r="V11342" t="str">
            <v>Waiting for Invoice</v>
          </cell>
          <cell r="W11342" t="str">
            <v xml:space="preserve"> BUG-1 </v>
          </cell>
          <cell r="X11342">
            <v>45071</v>
          </cell>
          <cell r="AA11342" t="e">
            <v>#N/A</v>
          </cell>
          <cell r="AB11342" t="e">
            <v>#N/A</v>
          </cell>
          <cell r="AC11342" t="e">
            <v>#N/A</v>
          </cell>
        </row>
        <row r="11343">
          <cell r="A11343" t="str">
            <v>96600018014006090957150TBD</v>
          </cell>
          <cell r="B11343" t="e">
            <v>#N/A</v>
          </cell>
          <cell r="C11343" t="str">
            <v>966000180110</v>
          </cell>
          <cell r="D11343" t="str">
            <v>96600018014006090957150</v>
          </cell>
          <cell r="E11343" t="str">
            <v>ONT</v>
          </cell>
          <cell r="F11343" t="str">
            <v>9660001801</v>
          </cell>
          <cell r="G11343" t="str">
            <v>40060909</v>
          </cell>
          <cell r="H11343">
            <v>10</v>
          </cell>
          <cell r="I11343" t="str">
            <v>NAND FLASH 1Gbit SPI Nand 104MHz 128KB 2</v>
          </cell>
          <cell r="J11343">
            <v>57150</v>
          </cell>
          <cell r="K11343">
            <v>0.54720000000000002</v>
          </cell>
          <cell r="L11343">
            <v>31272.48</v>
          </cell>
          <cell r="M11343" t="str">
            <v>451U</v>
          </cell>
          <cell r="N11343" t="e">
            <v>#N/A</v>
          </cell>
          <cell r="O11343" t="str">
            <v>TBD</v>
          </cell>
          <cell r="T11343">
            <v>45290</v>
          </cell>
          <cell r="U11343" t="str">
            <v>AIR</v>
          </cell>
          <cell r="V11343" t="str">
            <v>Waiting for Invoice</v>
          </cell>
          <cell r="W11343" t="str">
            <v xml:space="preserve"> BUG-1 </v>
          </cell>
          <cell r="X11343">
            <v>45047</v>
          </cell>
          <cell r="AA11343" t="e">
            <v>#N/A</v>
          </cell>
          <cell r="AB11343" t="e">
            <v>#N/A</v>
          </cell>
          <cell r="AC11343" t="e">
            <v>#N/A</v>
          </cell>
        </row>
        <row r="11344">
          <cell r="A11344" t="str">
            <v>966000180207091724-0011000TBD</v>
          </cell>
          <cell r="B11344" t="e">
            <v>#N/A</v>
          </cell>
          <cell r="C11344" t="str">
            <v>966000180210</v>
          </cell>
          <cell r="D11344" t="str">
            <v>966000180207091724-0011000</v>
          </cell>
          <cell r="E11344" t="str">
            <v>ONT</v>
          </cell>
          <cell r="F11344" t="str">
            <v>9660001802</v>
          </cell>
          <cell r="G11344" t="str">
            <v>07091724-001</v>
          </cell>
          <cell r="H11344">
            <v>10</v>
          </cell>
          <cell r="I11344" t="str">
            <v>Chip Thick Film Resistor,0.0625W,100ohm,</v>
          </cell>
          <cell r="J11344">
            <v>1000</v>
          </cell>
          <cell r="K11344">
            <v>2.9999999999999997E-4</v>
          </cell>
          <cell r="L11344">
            <v>0.3</v>
          </cell>
          <cell r="M11344" t="str">
            <v>451U</v>
          </cell>
          <cell r="N11344" t="e">
            <v>#N/A</v>
          </cell>
          <cell r="O11344" t="str">
            <v>TBD</v>
          </cell>
          <cell r="T11344">
            <v>45290</v>
          </cell>
          <cell r="U11344" t="str">
            <v>AIR</v>
          </cell>
          <cell r="V11344" t="str">
            <v>Waiting for Invoice</v>
          </cell>
          <cell r="W11344" t="str">
            <v xml:space="preserve"> BUG-1 </v>
          </cell>
          <cell r="X11344">
            <v>45040</v>
          </cell>
          <cell r="AA11344" t="e">
            <v>#N/A</v>
          </cell>
          <cell r="AB11344" t="e">
            <v>#N/A</v>
          </cell>
          <cell r="AC11344" t="e">
            <v>#N/A</v>
          </cell>
        </row>
        <row r="11345">
          <cell r="A11345" t="str">
            <v>966000180208070612-00110000TBD</v>
          </cell>
          <cell r="B11345" t="e">
            <v>#N/A</v>
          </cell>
          <cell r="C11345" t="str">
            <v>966000180220</v>
          </cell>
          <cell r="D11345" t="str">
            <v>966000180208070612-00110000</v>
          </cell>
          <cell r="E11345" t="str">
            <v>ONT</v>
          </cell>
          <cell r="F11345" t="str">
            <v>9660001802</v>
          </cell>
          <cell r="G11345" t="str">
            <v>08070612-001</v>
          </cell>
          <cell r="H11345">
            <v>20</v>
          </cell>
          <cell r="I11345" t="str">
            <v>High Capacity MLCC 1uf,10V,1000nF,+-10%,</v>
          </cell>
          <cell r="J11345">
            <v>10000</v>
          </cell>
          <cell r="K11345">
            <v>4.3E-3</v>
          </cell>
          <cell r="L11345">
            <v>43</v>
          </cell>
          <cell r="M11345" t="str">
            <v>451U</v>
          </cell>
          <cell r="N11345" t="e">
            <v>#N/A</v>
          </cell>
          <cell r="O11345" t="str">
            <v>TBD</v>
          </cell>
          <cell r="T11345">
            <v>45290</v>
          </cell>
          <cell r="U11345" t="str">
            <v>AIR</v>
          </cell>
          <cell r="V11345" t="str">
            <v>Waiting for Invoice</v>
          </cell>
          <cell r="W11345" t="str">
            <v xml:space="preserve"> BUG-1 </v>
          </cell>
          <cell r="X11345">
            <v>45040</v>
          </cell>
          <cell r="AA11345" t="e">
            <v>#N/A</v>
          </cell>
          <cell r="AB11345" t="e">
            <v>#N/A</v>
          </cell>
          <cell r="AC11345" t="e">
            <v>#N/A</v>
          </cell>
        </row>
        <row r="11346">
          <cell r="A11346" t="str">
            <v>966000180208070675-0013000TBD</v>
          </cell>
          <cell r="B11346" t="e">
            <v>#N/A</v>
          </cell>
          <cell r="C11346" t="str">
            <v>966000180230</v>
          </cell>
          <cell r="D11346" t="str">
            <v>966000180208070675-0013000</v>
          </cell>
          <cell r="E11346" t="str">
            <v>ONT</v>
          </cell>
          <cell r="F11346" t="str">
            <v>9660001802</v>
          </cell>
          <cell r="G11346" t="str">
            <v>08070675-001</v>
          </cell>
          <cell r="H11346">
            <v>30</v>
          </cell>
          <cell r="I11346" t="str">
            <v>Low VoltageANDCapacity MLCC(less=100V,le</v>
          </cell>
          <cell r="J11346">
            <v>3000</v>
          </cell>
          <cell r="K11346">
            <v>4.7999999999999996E-3</v>
          </cell>
          <cell r="L11346">
            <v>14.399999999999999</v>
          </cell>
          <cell r="M11346" t="str">
            <v>451U</v>
          </cell>
          <cell r="N11346" t="e">
            <v>#N/A</v>
          </cell>
          <cell r="O11346" t="str">
            <v>TBD</v>
          </cell>
          <cell r="T11346">
            <v>45290</v>
          </cell>
          <cell r="U11346" t="str">
            <v>AIR</v>
          </cell>
          <cell r="V11346" t="str">
            <v>Waiting for Invoice</v>
          </cell>
          <cell r="W11346" t="str">
            <v xml:space="preserve"> BUG-1 </v>
          </cell>
          <cell r="X11346">
            <v>45040</v>
          </cell>
          <cell r="AA11346" t="e">
            <v>#N/A</v>
          </cell>
          <cell r="AB11346" t="e">
            <v>#N/A</v>
          </cell>
          <cell r="AC11346" t="e">
            <v>#N/A</v>
          </cell>
        </row>
        <row r="11347">
          <cell r="A11347" t="str">
            <v>966000180208070693-0019000TBD</v>
          </cell>
          <cell r="B11347" t="e">
            <v>#N/A</v>
          </cell>
          <cell r="C11347" t="str">
            <v>966000180240</v>
          </cell>
          <cell r="D11347" t="str">
            <v>966000180208070693-0019000</v>
          </cell>
          <cell r="E11347" t="str">
            <v>ONT</v>
          </cell>
          <cell r="F11347" t="str">
            <v>9660001802</v>
          </cell>
          <cell r="G11347" t="str">
            <v>08070693-001</v>
          </cell>
          <cell r="H11347">
            <v>40</v>
          </cell>
          <cell r="I11347" t="str">
            <v>High Capacity MLCC(more=1uf),6.3V,10000n</v>
          </cell>
          <cell r="J11347">
            <v>9000</v>
          </cell>
          <cell r="K11347">
            <v>1.01E-2</v>
          </cell>
          <cell r="L11347">
            <v>90.899999999999991</v>
          </cell>
          <cell r="M11347" t="str">
            <v>451U</v>
          </cell>
          <cell r="N11347" t="e">
            <v>#N/A</v>
          </cell>
          <cell r="O11347" t="str">
            <v>TBD</v>
          </cell>
          <cell r="T11347">
            <v>45290</v>
          </cell>
          <cell r="U11347" t="str">
            <v>AIR</v>
          </cell>
          <cell r="V11347" t="str">
            <v>Waiting for Invoice</v>
          </cell>
          <cell r="W11347" t="str">
            <v xml:space="preserve"> BUG-1 </v>
          </cell>
          <cell r="X11347">
            <v>45040</v>
          </cell>
          <cell r="AA11347" t="e">
            <v>#N/A</v>
          </cell>
          <cell r="AB11347" t="e">
            <v>#N/A</v>
          </cell>
          <cell r="AC11347" t="e">
            <v>#N/A</v>
          </cell>
        </row>
        <row r="11348">
          <cell r="A11348" t="str">
            <v>96600018023413022150TBD</v>
          </cell>
          <cell r="B11348" t="e">
            <v>#N/A</v>
          </cell>
          <cell r="C11348" t="str">
            <v>966000180250</v>
          </cell>
          <cell r="D11348" t="str">
            <v>96600018023413022150</v>
          </cell>
          <cell r="E11348" t="str">
            <v>ONT</v>
          </cell>
          <cell r="F11348" t="str">
            <v>9660001802</v>
          </cell>
          <cell r="G11348" t="str">
            <v>34130221</v>
          </cell>
          <cell r="H11348">
            <v>50</v>
          </cell>
          <cell r="I11348" t="str">
            <v>Optical Transceiver Device,1310nm(Tx)/14</v>
          </cell>
          <cell r="J11348">
            <v>50</v>
          </cell>
          <cell r="K11348">
            <v>1.5837000000000001</v>
          </cell>
          <cell r="L11348">
            <v>79.185000000000002</v>
          </cell>
          <cell r="M11348" t="str">
            <v>451U</v>
          </cell>
          <cell r="N11348" t="e">
            <v>#N/A</v>
          </cell>
          <cell r="O11348" t="str">
            <v>TBD</v>
          </cell>
          <cell r="T11348">
            <v>45290</v>
          </cell>
          <cell r="U11348" t="str">
            <v>AIR</v>
          </cell>
          <cell r="V11348" t="str">
            <v>Waiting for Invoice</v>
          </cell>
          <cell r="W11348" t="str">
            <v xml:space="preserve"> BUG-1 </v>
          </cell>
          <cell r="X11348">
            <v>45040</v>
          </cell>
          <cell r="AA11348" t="e">
            <v>#N/A</v>
          </cell>
          <cell r="AB11348" t="e">
            <v>#N/A</v>
          </cell>
          <cell r="AC11348" t="e">
            <v>#N/A</v>
          </cell>
        </row>
        <row r="11349">
          <cell r="A11349" t="str">
            <v>966000180239111097-00120TBD</v>
          </cell>
          <cell r="B11349" t="e">
            <v>#N/A</v>
          </cell>
          <cell r="C11349" t="str">
            <v>966000180260</v>
          </cell>
          <cell r="D11349" t="str">
            <v>966000180239111097-00120</v>
          </cell>
          <cell r="E11349" t="str">
            <v>ONT</v>
          </cell>
          <cell r="F11349" t="str">
            <v>9660001802</v>
          </cell>
          <cell r="G11349" t="str">
            <v>39111097-001</v>
          </cell>
          <cell r="H11349">
            <v>60</v>
          </cell>
          <cell r="I11349" t="str">
            <v>Switching Regulators buck Single Phase</v>
          </cell>
          <cell r="J11349">
            <v>20</v>
          </cell>
          <cell r="K11349">
            <v>3.3099999999999997E-2</v>
          </cell>
          <cell r="L11349">
            <v>0.66199999999999992</v>
          </cell>
          <cell r="M11349" t="str">
            <v>451U</v>
          </cell>
          <cell r="N11349" t="e">
            <v>#N/A</v>
          </cell>
          <cell r="O11349" t="str">
            <v>TBD</v>
          </cell>
          <cell r="T11349">
            <v>45290</v>
          </cell>
          <cell r="U11349" t="str">
            <v>AIR</v>
          </cell>
          <cell r="V11349" t="str">
            <v>Waiting for Invoice</v>
          </cell>
          <cell r="W11349" t="str">
            <v xml:space="preserve"> BUG-1 </v>
          </cell>
          <cell r="X11349">
            <v>45040</v>
          </cell>
          <cell r="AA11349" t="e">
            <v>#N/A</v>
          </cell>
          <cell r="AB11349" t="e">
            <v>#N/A</v>
          </cell>
          <cell r="AC11349" t="e">
            <v>#N/A</v>
          </cell>
        </row>
        <row r="11350">
          <cell r="A11350" t="str">
            <v>966000180239111119-00120TBD</v>
          </cell>
          <cell r="B11350" t="e">
            <v>#N/A</v>
          </cell>
          <cell r="C11350" t="str">
            <v>966000180270</v>
          </cell>
          <cell r="D11350" t="str">
            <v>966000180239111119-00120</v>
          </cell>
          <cell r="E11350" t="str">
            <v>ONT</v>
          </cell>
          <cell r="F11350" t="str">
            <v>9660001802</v>
          </cell>
          <cell r="G11350" t="str">
            <v>39111119-001</v>
          </cell>
          <cell r="H11350">
            <v>70</v>
          </cell>
          <cell r="I11350" t="str">
            <v>Switching Regulators,Buck,Single Phase,3</v>
          </cell>
          <cell r="J11350">
            <v>20</v>
          </cell>
          <cell r="K11350">
            <v>5.0500000000000003E-2</v>
          </cell>
          <cell r="L11350">
            <v>1.01</v>
          </cell>
          <cell r="M11350" t="str">
            <v>451U</v>
          </cell>
          <cell r="N11350" t="e">
            <v>#N/A</v>
          </cell>
          <cell r="O11350" t="str">
            <v>TBD</v>
          </cell>
          <cell r="T11350">
            <v>45290</v>
          </cell>
          <cell r="U11350" t="str">
            <v>AIR</v>
          </cell>
          <cell r="V11350" t="str">
            <v>Waiting for Invoice</v>
          </cell>
          <cell r="W11350" t="str">
            <v xml:space="preserve"> BUG-1 </v>
          </cell>
          <cell r="X11350">
            <v>45040</v>
          </cell>
          <cell r="AA11350" t="e">
            <v>#N/A</v>
          </cell>
          <cell r="AB11350" t="e">
            <v>#N/A</v>
          </cell>
          <cell r="AC11350" t="e">
            <v>#N/A</v>
          </cell>
        </row>
        <row r="11351">
          <cell r="A11351" t="str">
            <v>96600018023914053910TBD</v>
          </cell>
          <cell r="B11351" t="e">
            <v>#N/A</v>
          </cell>
          <cell r="C11351" t="str">
            <v>966000180280</v>
          </cell>
          <cell r="D11351" t="str">
            <v>96600018023914053910</v>
          </cell>
          <cell r="E11351" t="str">
            <v>ONT</v>
          </cell>
          <cell r="F11351" t="str">
            <v>9660001802</v>
          </cell>
          <cell r="G11351" t="str">
            <v>39140539</v>
          </cell>
          <cell r="H11351">
            <v>80</v>
          </cell>
          <cell r="I11351" t="str">
            <v>SLIC,3.3V,-115V,VQFN48</v>
          </cell>
          <cell r="J11351">
            <v>10</v>
          </cell>
          <cell r="K11351">
            <v>0.2969</v>
          </cell>
          <cell r="L11351">
            <v>2.9689999999999999</v>
          </cell>
          <cell r="M11351" t="str">
            <v>451U</v>
          </cell>
          <cell r="N11351" t="e">
            <v>#N/A</v>
          </cell>
          <cell r="O11351" t="str">
            <v>TBD</v>
          </cell>
          <cell r="T11351">
            <v>45290</v>
          </cell>
          <cell r="U11351" t="str">
            <v>AIR</v>
          </cell>
          <cell r="V11351" t="str">
            <v>Waiting for Invoice</v>
          </cell>
          <cell r="W11351" t="str">
            <v xml:space="preserve"> BUG-1 </v>
          </cell>
          <cell r="X11351">
            <v>45040</v>
          </cell>
          <cell r="AA11351" t="e">
            <v>#N/A</v>
          </cell>
          <cell r="AB11351" t="e">
            <v>#N/A</v>
          </cell>
          <cell r="AC11351" t="e">
            <v>#N/A</v>
          </cell>
        </row>
        <row r="11352">
          <cell r="A11352" t="str">
            <v>96600018023916013920TBD</v>
          </cell>
          <cell r="B11352" t="e">
            <v>#N/A</v>
          </cell>
          <cell r="C11352" t="str">
            <v>966000180290</v>
          </cell>
          <cell r="D11352" t="str">
            <v>96600018023916013920</v>
          </cell>
          <cell r="E11352" t="str">
            <v>ONT</v>
          </cell>
          <cell r="F11352" t="str">
            <v>9660001802</v>
          </cell>
          <cell r="G11352" t="str">
            <v>39160139</v>
          </cell>
          <cell r="H11352">
            <v>90</v>
          </cell>
          <cell r="I11352" t="str">
            <v>LASER DRIVER QFN28 3.3v 100Mbps-3.125Gb</v>
          </cell>
          <cell r="J11352">
            <v>20</v>
          </cell>
          <cell r="K11352">
            <v>0.24829999999999999</v>
          </cell>
          <cell r="L11352">
            <v>4.9660000000000002</v>
          </cell>
          <cell r="M11352" t="str">
            <v>451U</v>
          </cell>
          <cell r="N11352" t="e">
            <v>#N/A</v>
          </cell>
          <cell r="O11352" t="str">
            <v>TBD</v>
          </cell>
          <cell r="T11352">
            <v>45290</v>
          </cell>
          <cell r="U11352" t="str">
            <v>AIR</v>
          </cell>
          <cell r="V11352" t="str">
            <v>Waiting for Invoice</v>
          </cell>
          <cell r="W11352" t="str">
            <v xml:space="preserve"> BUG-1 </v>
          </cell>
          <cell r="X11352">
            <v>45040</v>
          </cell>
          <cell r="AA11352" t="e">
            <v>#N/A</v>
          </cell>
          <cell r="AB11352" t="e">
            <v>#N/A</v>
          </cell>
          <cell r="AC11352" t="e">
            <v>#N/A</v>
          </cell>
        </row>
        <row r="11353">
          <cell r="A11353" t="str">
            <v>96600018023921066010TBD</v>
          </cell>
          <cell r="B11353" t="e">
            <v>#N/A</v>
          </cell>
          <cell r="C11353" t="str">
            <v>9660001802100</v>
          </cell>
          <cell r="D11353" t="str">
            <v>96600018023921066010</v>
          </cell>
          <cell r="E11353" t="str">
            <v>ONT</v>
          </cell>
          <cell r="F11353" t="str">
            <v>9660001802</v>
          </cell>
          <cell r="G11353" t="str">
            <v>39210660</v>
          </cell>
          <cell r="H11353">
            <v>100</v>
          </cell>
          <cell r="I11353" t="str">
            <v>Terminal Connectivity WIFI 2.4G 5G-802.1</v>
          </cell>
          <cell r="J11353">
            <v>10</v>
          </cell>
          <cell r="K11353">
            <v>1.2369000000000001</v>
          </cell>
          <cell r="L11353">
            <v>12.369000000000002</v>
          </cell>
          <cell r="M11353" t="str">
            <v>451U</v>
          </cell>
          <cell r="N11353" t="e">
            <v>#N/A</v>
          </cell>
          <cell r="O11353" t="str">
            <v>TBD</v>
          </cell>
          <cell r="T11353">
            <v>45290</v>
          </cell>
          <cell r="U11353" t="str">
            <v>AIR</v>
          </cell>
          <cell r="V11353" t="str">
            <v>Waiting for Invoice</v>
          </cell>
          <cell r="W11353" t="str">
            <v xml:space="preserve"> BUG-1 </v>
          </cell>
          <cell r="X11353">
            <v>45040</v>
          </cell>
          <cell r="AA11353" t="e">
            <v>#N/A</v>
          </cell>
          <cell r="AB11353" t="e">
            <v>#N/A</v>
          </cell>
          <cell r="AC11353" t="e">
            <v>#N/A</v>
          </cell>
        </row>
        <row r="11354">
          <cell r="A11354" t="str">
            <v>96600018024316002620TBD</v>
          </cell>
          <cell r="B11354" t="e">
            <v>#N/A</v>
          </cell>
          <cell r="C11354" t="str">
            <v>9660001802110</v>
          </cell>
          <cell r="D11354" t="str">
            <v>96600018024316002620</v>
          </cell>
          <cell r="E11354" t="str">
            <v>ONT</v>
          </cell>
          <cell r="F11354" t="str">
            <v>9660001802</v>
          </cell>
          <cell r="G11354" t="str">
            <v>43160026</v>
          </cell>
          <cell r="H11354">
            <v>110</v>
          </cell>
          <cell r="I11354" t="str">
            <v>ASOC GPON/EPON SPI NAND FLASH DDR3</v>
          </cell>
          <cell r="J11354">
            <v>20</v>
          </cell>
          <cell r="K11354">
            <v>4.8956999999999997</v>
          </cell>
          <cell r="L11354">
            <v>97.913999999999987</v>
          </cell>
          <cell r="M11354" t="str">
            <v>451U</v>
          </cell>
          <cell r="N11354" t="e">
            <v>#N/A</v>
          </cell>
          <cell r="O11354" t="str">
            <v>TBD</v>
          </cell>
          <cell r="T11354">
            <v>45290</v>
          </cell>
          <cell r="U11354" t="str">
            <v>AIR</v>
          </cell>
          <cell r="V11354" t="str">
            <v>Waiting for Invoice</v>
          </cell>
          <cell r="W11354" t="str">
            <v xml:space="preserve"> BUG-1 </v>
          </cell>
          <cell r="X11354">
            <v>45040</v>
          </cell>
          <cell r="AA11354" t="e">
            <v>#N/A</v>
          </cell>
          <cell r="AB11354" t="e">
            <v>#N/A</v>
          </cell>
          <cell r="AC11354" t="e">
            <v>#N/A</v>
          </cell>
        </row>
        <row r="11355">
          <cell r="A11355" t="str">
            <v>96600018024006090918000TBD</v>
          </cell>
          <cell r="B11355" t="e">
            <v>#N/A</v>
          </cell>
          <cell r="C11355" t="str">
            <v>9660001802120</v>
          </cell>
          <cell r="D11355" t="str">
            <v>96600018024006090918000</v>
          </cell>
          <cell r="E11355" t="str">
            <v>ONT</v>
          </cell>
          <cell r="F11355" t="str">
            <v>9660001802</v>
          </cell>
          <cell r="G11355" t="str">
            <v>40060909</v>
          </cell>
          <cell r="H11355">
            <v>120</v>
          </cell>
          <cell r="I11355" t="str">
            <v>NAND FLASH 1Gbit SPI Nand 104MHz 128KB 2</v>
          </cell>
          <cell r="J11355">
            <v>18000</v>
          </cell>
          <cell r="K11355">
            <v>0.54720000000000002</v>
          </cell>
          <cell r="L11355">
            <v>9849.6</v>
          </cell>
          <cell r="M11355" t="str">
            <v>451U</v>
          </cell>
          <cell r="N11355" t="e">
            <v>#N/A</v>
          </cell>
          <cell r="O11355" t="str">
            <v>TBD</v>
          </cell>
          <cell r="T11355">
            <v>45290</v>
          </cell>
          <cell r="U11355" t="str">
            <v>AIR</v>
          </cell>
          <cell r="V11355" t="str">
            <v>Waiting for Invoice</v>
          </cell>
          <cell r="W11355" t="str">
            <v xml:space="preserve"> BUG-1 </v>
          </cell>
          <cell r="X11355">
            <v>45040</v>
          </cell>
          <cell r="AA11355" t="e">
            <v>#N/A</v>
          </cell>
          <cell r="AB11355" t="e">
            <v>#N/A</v>
          </cell>
          <cell r="AC11355" t="e">
            <v>#N/A</v>
          </cell>
        </row>
        <row r="11356">
          <cell r="A11356" t="str">
            <v>9660001803210802625TBD</v>
          </cell>
          <cell r="B11356" t="e">
            <v>#N/A</v>
          </cell>
          <cell r="C11356" t="str">
            <v>966000180310</v>
          </cell>
          <cell r="D11356" t="str">
            <v>9660001803210802625</v>
          </cell>
          <cell r="E11356" t="str">
            <v>ONT</v>
          </cell>
          <cell r="F11356" t="str">
            <v>9660001803</v>
          </cell>
          <cell r="G11356" t="str">
            <v>21080262</v>
          </cell>
          <cell r="H11356">
            <v>10</v>
          </cell>
          <cell r="I11356" t="str">
            <v>HG8245 shield case for Bosa part-2108026</v>
          </cell>
          <cell r="J11356">
            <v>5</v>
          </cell>
          <cell r="K11356">
            <v>0.1106</v>
          </cell>
          <cell r="L11356">
            <v>0.55300000000000005</v>
          </cell>
          <cell r="M11356" t="str">
            <v>451U</v>
          </cell>
          <cell r="N11356" t="e">
            <v>#N/A</v>
          </cell>
          <cell r="O11356" t="str">
            <v>TBD</v>
          </cell>
          <cell r="T11356">
            <v>45290</v>
          </cell>
          <cell r="U11356" t="str">
            <v>SEA</v>
          </cell>
          <cell r="V11356" t="str">
            <v>Waiting for Invoice</v>
          </cell>
          <cell r="W11356" t="str">
            <v xml:space="preserve"> BUG-1 </v>
          </cell>
          <cell r="X11356">
            <v>45071</v>
          </cell>
          <cell r="AA11356" t="e">
            <v>#N/A</v>
          </cell>
          <cell r="AB11356" t="e">
            <v>#N/A</v>
          </cell>
          <cell r="AC11356" t="e">
            <v>#N/A</v>
          </cell>
        </row>
        <row r="11357">
          <cell r="A11357" t="str">
            <v>966000180321206383-0015TBD</v>
          </cell>
          <cell r="B11357" t="e">
            <v>#N/A</v>
          </cell>
          <cell r="C11357" t="str">
            <v>966000180320</v>
          </cell>
          <cell r="D11357" t="str">
            <v>966000180321206383-0015</v>
          </cell>
          <cell r="E11357" t="str">
            <v>ONT</v>
          </cell>
          <cell r="F11357" t="str">
            <v>9660001803</v>
          </cell>
          <cell r="G11357" t="str">
            <v>21206383-001</v>
          </cell>
          <cell r="H11357">
            <v>20</v>
          </cell>
          <cell r="I11357" t="str">
            <v>EchoLife HG8145V5 plastic parts , 212063</v>
          </cell>
          <cell r="J11357">
            <v>5</v>
          </cell>
          <cell r="K11357">
            <v>1.0215000000000001</v>
          </cell>
          <cell r="L11357">
            <v>5.1074999999999999</v>
          </cell>
          <cell r="M11357" t="str">
            <v>451U</v>
          </cell>
          <cell r="N11357" t="e">
            <v>#N/A</v>
          </cell>
          <cell r="O11357" t="str">
            <v>TBD</v>
          </cell>
          <cell r="T11357">
            <v>45290</v>
          </cell>
          <cell r="U11357" t="str">
            <v>SEA</v>
          </cell>
          <cell r="V11357" t="str">
            <v>Waiting for Invoice</v>
          </cell>
          <cell r="W11357" t="str">
            <v xml:space="preserve"> BUG-1 </v>
          </cell>
          <cell r="X11357">
            <v>45071</v>
          </cell>
          <cell r="AA11357" t="e">
            <v>#N/A</v>
          </cell>
          <cell r="AB11357" t="e">
            <v>#N/A</v>
          </cell>
          <cell r="AC11357" t="e">
            <v>#N/A</v>
          </cell>
        </row>
        <row r="11358">
          <cell r="A11358" t="str">
            <v>96600018032701409125TBD</v>
          </cell>
          <cell r="B11358" t="e">
            <v>#N/A</v>
          </cell>
          <cell r="C11358" t="str">
            <v>966000180330</v>
          </cell>
          <cell r="D11358" t="str">
            <v>96600018032701409125</v>
          </cell>
          <cell r="E11358" t="str">
            <v>ONT</v>
          </cell>
          <cell r="F11358" t="str">
            <v>9660001803</v>
          </cell>
          <cell r="G11358" t="str">
            <v>27014091</v>
          </cell>
          <cell r="H11358">
            <v>30</v>
          </cell>
          <cell r="I11358" t="str">
            <v>Omni-directional Antenna,2400~2500/5150~</v>
          </cell>
          <cell r="J11358">
            <v>25</v>
          </cell>
          <cell r="K11358">
            <v>0.28649999999999998</v>
          </cell>
          <cell r="L11358">
            <v>7.1624999999999996</v>
          </cell>
          <cell r="M11358" t="str">
            <v>451U</v>
          </cell>
          <cell r="N11358" t="e">
            <v>#N/A</v>
          </cell>
          <cell r="O11358" t="str">
            <v>TBD</v>
          </cell>
          <cell r="T11358">
            <v>45290</v>
          </cell>
          <cell r="U11358" t="str">
            <v>SEA</v>
          </cell>
          <cell r="V11358" t="str">
            <v>Waiting for Invoice</v>
          </cell>
          <cell r="W11358" t="str">
            <v xml:space="preserve"> BUG-1 </v>
          </cell>
          <cell r="X11358">
            <v>45071</v>
          </cell>
          <cell r="AA11358" t="e">
            <v>#N/A</v>
          </cell>
          <cell r="AB11358" t="e">
            <v>#N/A</v>
          </cell>
          <cell r="AC11358" t="e">
            <v>#N/A</v>
          </cell>
        </row>
        <row r="11359">
          <cell r="A11359" t="str">
            <v>96600018032701409215TBD</v>
          </cell>
          <cell r="B11359" t="e">
            <v>#N/A</v>
          </cell>
          <cell r="C11359" t="str">
            <v>966000180340</v>
          </cell>
          <cell r="D11359" t="str">
            <v>96600018032701409215</v>
          </cell>
          <cell r="E11359" t="str">
            <v>ONT</v>
          </cell>
          <cell r="F11359" t="str">
            <v>9660001803</v>
          </cell>
          <cell r="G11359" t="str">
            <v>27014092</v>
          </cell>
          <cell r="H11359">
            <v>40</v>
          </cell>
          <cell r="I11359" t="str">
            <v>Omni-directional Antenna,2400~2500/5150~</v>
          </cell>
          <cell r="J11359">
            <v>15</v>
          </cell>
          <cell r="K11359">
            <v>0.28770000000000001</v>
          </cell>
          <cell r="L11359">
            <v>4.3155000000000001</v>
          </cell>
          <cell r="M11359" t="str">
            <v>451U</v>
          </cell>
          <cell r="N11359" t="e">
            <v>#N/A</v>
          </cell>
          <cell r="O11359" t="str">
            <v>TBD</v>
          </cell>
          <cell r="T11359">
            <v>45290</v>
          </cell>
          <cell r="U11359" t="str">
            <v>SEA</v>
          </cell>
          <cell r="V11359" t="str">
            <v>Waiting for Invoice</v>
          </cell>
          <cell r="W11359" t="str">
            <v xml:space="preserve"> BUG-1 </v>
          </cell>
          <cell r="X11359">
            <v>45071</v>
          </cell>
          <cell r="AA11359" t="e">
            <v>#N/A</v>
          </cell>
          <cell r="AB11359" t="e">
            <v>#N/A</v>
          </cell>
          <cell r="AC11359" t="e">
            <v>#N/A</v>
          </cell>
        </row>
        <row r="11360">
          <cell r="A11360" t="str">
            <v>96600018120807069330000TBD</v>
          </cell>
          <cell r="B11360" t="e">
            <v>#N/A</v>
          </cell>
          <cell r="C11360" t="str">
            <v>966000181210</v>
          </cell>
          <cell r="D11360" t="str">
            <v>96600018120807069330000</v>
          </cell>
          <cell r="E11360" t="str">
            <v>ONT</v>
          </cell>
          <cell r="F11360" t="str">
            <v>9660001812</v>
          </cell>
          <cell r="G11360" t="str">
            <v>08070693</v>
          </cell>
          <cell r="H11360">
            <v>10</v>
          </cell>
          <cell r="I11360" t="str">
            <v>High Capacity MLCC(1uf),6.3V,10000nF,+/-</v>
          </cell>
          <cell r="J11360">
            <v>30000</v>
          </cell>
          <cell r="K11360">
            <v>6.7000000000000002E-3</v>
          </cell>
          <cell r="L11360">
            <v>201</v>
          </cell>
          <cell r="M11360" t="str">
            <v>451U</v>
          </cell>
          <cell r="N11360" t="e">
            <v>#N/A</v>
          </cell>
          <cell r="O11360" t="str">
            <v>TBD</v>
          </cell>
          <cell r="T11360">
            <v>45290</v>
          </cell>
          <cell r="U11360" t="str">
            <v>AIR</v>
          </cell>
          <cell r="V11360" t="str">
            <v>Waiting for Invoice</v>
          </cell>
          <cell r="W11360" t="str">
            <v xml:space="preserve"> BUG-1 </v>
          </cell>
          <cell r="X11360">
            <v>44958</v>
          </cell>
          <cell r="AA11360" t="e">
            <v>#N/A</v>
          </cell>
          <cell r="AB11360" t="e">
            <v>#N/A</v>
          </cell>
          <cell r="AC11360" t="e">
            <v>#N/A</v>
          </cell>
        </row>
        <row r="11361">
          <cell r="A11361" t="str">
            <v>966000181239210378-0013TBD</v>
          </cell>
          <cell r="B11361" t="e">
            <v>#N/A</v>
          </cell>
          <cell r="C11361" t="str">
            <v>966000181220</v>
          </cell>
          <cell r="D11361" t="str">
            <v>966000181239210378-0013</v>
          </cell>
          <cell r="E11361" t="str">
            <v>ONT</v>
          </cell>
          <cell r="F11361" t="str">
            <v>9660001812</v>
          </cell>
          <cell r="G11361" t="str">
            <v>39210378-001</v>
          </cell>
          <cell r="H11361">
            <v>20</v>
          </cell>
          <cell r="I11361" t="str">
            <v>Terminal Connectivity,WIFI 5G-802.11a/n/</v>
          </cell>
          <cell r="J11361">
            <v>3</v>
          </cell>
          <cell r="K11361">
            <v>0.85229999999999995</v>
          </cell>
          <cell r="L11361">
            <v>2.5568999999999997</v>
          </cell>
          <cell r="M11361" t="str">
            <v>451U</v>
          </cell>
          <cell r="N11361" t="e">
            <v>#N/A</v>
          </cell>
          <cell r="O11361" t="str">
            <v>TBD</v>
          </cell>
          <cell r="T11361">
            <v>45290</v>
          </cell>
          <cell r="U11361" t="str">
            <v>AIR</v>
          </cell>
          <cell r="V11361" t="str">
            <v>Waiting for Invoice</v>
          </cell>
          <cell r="W11361" t="str">
            <v xml:space="preserve"> BUG-1 </v>
          </cell>
          <cell r="X11361">
            <v>44958</v>
          </cell>
          <cell r="AA11361" t="e">
            <v>#N/A</v>
          </cell>
          <cell r="AB11361" t="e">
            <v>#N/A</v>
          </cell>
          <cell r="AC11361" t="e">
            <v>#N/A</v>
          </cell>
        </row>
        <row r="11362">
          <cell r="A11362" t="str">
            <v>9660001813080706936000TBD</v>
          </cell>
          <cell r="B11362" t="e">
            <v>#N/A</v>
          </cell>
          <cell r="C11362" t="str">
            <v>966000181310</v>
          </cell>
          <cell r="D11362" t="str">
            <v>9660001813080706936000</v>
          </cell>
          <cell r="E11362" t="str">
            <v>ONT</v>
          </cell>
          <cell r="F11362" t="str">
            <v>9660001813</v>
          </cell>
          <cell r="G11362" t="str">
            <v>08070693</v>
          </cell>
          <cell r="H11362">
            <v>10</v>
          </cell>
          <cell r="I11362" t="str">
            <v>High Capacity MLCC(1uf),6.3V,10000nF,+/-</v>
          </cell>
          <cell r="J11362">
            <v>6000</v>
          </cell>
          <cell r="K11362">
            <v>6.7000000000000002E-3</v>
          </cell>
          <cell r="L11362">
            <v>40.200000000000003</v>
          </cell>
          <cell r="M11362" t="str">
            <v>451U</v>
          </cell>
          <cell r="N11362" t="e">
            <v>#N/A</v>
          </cell>
          <cell r="O11362" t="str">
            <v>TBD</v>
          </cell>
          <cell r="T11362">
            <v>45290</v>
          </cell>
          <cell r="U11362" t="str">
            <v>AIR</v>
          </cell>
          <cell r="V11362" t="str">
            <v>Waiting for Invoice</v>
          </cell>
          <cell r="W11362" t="str">
            <v xml:space="preserve"> BUG-1 </v>
          </cell>
          <cell r="X11362">
            <v>44986</v>
          </cell>
          <cell r="AA11362" t="e">
            <v>#N/A</v>
          </cell>
          <cell r="AB11362" t="e">
            <v>#N/A</v>
          </cell>
          <cell r="AC11362" t="e">
            <v>#N/A</v>
          </cell>
        </row>
        <row r="11363">
          <cell r="A11363" t="str">
            <v>966000181415040264-001137000TBD</v>
          </cell>
          <cell r="B11363" t="e">
            <v>#N/A</v>
          </cell>
          <cell r="C11363" t="str">
            <v>966000181410</v>
          </cell>
          <cell r="D11363" t="str">
            <v>966000181415040264-001137000</v>
          </cell>
          <cell r="E11363" t="str">
            <v>ONT</v>
          </cell>
          <cell r="F11363" t="str">
            <v>9660001814</v>
          </cell>
          <cell r="G11363" t="str">
            <v>15040264-001</v>
          </cell>
          <cell r="H11363">
            <v>10</v>
          </cell>
          <cell r="I11363" t="str">
            <v>Diodo TVS-7V-15V-63 W-3A-SOD882/0402-Ter</v>
          </cell>
          <cell r="J11363">
            <v>137000</v>
          </cell>
          <cell r="K11363">
            <v>1.52E-2</v>
          </cell>
          <cell r="L11363">
            <v>2082.4</v>
          </cell>
          <cell r="M11363" t="str">
            <v>451U</v>
          </cell>
          <cell r="N11363" t="e">
            <v>#N/A</v>
          </cell>
          <cell r="O11363" t="str">
            <v>TBD</v>
          </cell>
          <cell r="T11363">
            <v>45290</v>
          </cell>
          <cell r="U11363" t="str">
            <v>AIR</v>
          </cell>
          <cell r="V11363" t="str">
            <v>Waiting for Invoice</v>
          </cell>
          <cell r="W11363" t="str">
            <v xml:space="preserve"> BUG-1 </v>
          </cell>
          <cell r="X11363">
            <v>45047</v>
          </cell>
          <cell r="AA11363" t="e">
            <v>#N/A</v>
          </cell>
          <cell r="AB11363" t="e">
            <v>#N/A</v>
          </cell>
          <cell r="AC11363" t="e">
            <v>#N/A</v>
          </cell>
        </row>
        <row r="11364">
          <cell r="A11364" t="str">
            <v>966000181499014SBW3160TBD</v>
          </cell>
          <cell r="B11364" t="e">
            <v>#N/A</v>
          </cell>
          <cell r="C11364" t="str">
            <v>966000181420</v>
          </cell>
          <cell r="D11364" t="str">
            <v>966000181499014SBW3160</v>
          </cell>
          <cell r="E11364" t="str">
            <v>ONT</v>
          </cell>
          <cell r="F11364" t="str">
            <v>9660001814</v>
          </cell>
          <cell r="G11364" t="str">
            <v>99014SBW</v>
          </cell>
          <cell r="H11364">
            <v>20</v>
          </cell>
          <cell r="I11364" t="str">
            <v>DDR3 DRAM,2Gbit,800MHz,16bit,1.5V,FBGA96</v>
          </cell>
          <cell r="J11364">
            <v>3160</v>
          </cell>
          <cell r="K11364">
            <v>3.4902000000000002</v>
          </cell>
          <cell r="L11364">
            <v>11029.032000000001</v>
          </cell>
          <cell r="M11364" t="str">
            <v>451U</v>
          </cell>
          <cell r="N11364" t="e">
            <v>#N/A</v>
          </cell>
          <cell r="O11364" t="str">
            <v>TBD</v>
          </cell>
          <cell r="T11364">
            <v>45290</v>
          </cell>
          <cell r="U11364" t="str">
            <v>AIR</v>
          </cell>
          <cell r="V11364" t="str">
            <v>Waiting for Invoice</v>
          </cell>
          <cell r="W11364" t="str">
            <v xml:space="preserve"> BUG-1 </v>
          </cell>
          <cell r="X11364">
            <v>45047</v>
          </cell>
          <cell r="AA11364" t="e">
            <v>#N/A</v>
          </cell>
          <cell r="AB11364" t="e">
            <v>#N/A</v>
          </cell>
          <cell r="AC11364" t="e">
            <v>#N/A</v>
          </cell>
        </row>
        <row r="11365">
          <cell r="A11365" t="str">
            <v>966000181507090803-00138600TBD</v>
          </cell>
          <cell r="B11365" t="e">
            <v>#N/A</v>
          </cell>
          <cell r="C11365" t="str">
            <v>966000181510</v>
          </cell>
          <cell r="D11365" t="str">
            <v>966000181507090803-00138600</v>
          </cell>
          <cell r="E11365" t="str">
            <v>ONT</v>
          </cell>
          <cell r="F11365" t="str">
            <v>9660001815</v>
          </cell>
          <cell r="G11365" t="str">
            <v>07090803-001</v>
          </cell>
          <cell r="H11365">
            <v>10</v>
          </cell>
          <cell r="I11365" t="str">
            <v>Chip Thick Film Resistor,0.0625W,22ohm,+</v>
          </cell>
          <cell r="J11365">
            <v>38600</v>
          </cell>
          <cell r="K11365">
            <v>2.9999999999999997E-4</v>
          </cell>
          <cell r="L11365">
            <v>11.579999999999998</v>
          </cell>
          <cell r="M11365" t="str">
            <v>451U</v>
          </cell>
          <cell r="N11365" t="e">
            <v>#N/A</v>
          </cell>
          <cell r="O11365" t="str">
            <v>TBD</v>
          </cell>
          <cell r="T11365">
            <v>45290</v>
          </cell>
          <cell r="U11365" t="str">
            <v>AIR</v>
          </cell>
          <cell r="V11365" t="str">
            <v>Waiting for Invoice</v>
          </cell>
          <cell r="W11365" t="str">
            <v xml:space="preserve"> BUG-1 </v>
          </cell>
          <cell r="X11365">
            <v>45047</v>
          </cell>
          <cell r="AA11365" t="e">
            <v>#N/A</v>
          </cell>
          <cell r="AB11365" t="e">
            <v>#N/A</v>
          </cell>
          <cell r="AC11365" t="e">
            <v>#N/A</v>
          </cell>
        </row>
        <row r="11366">
          <cell r="A11366" t="str">
            <v>966000181507090911-001120000TBD</v>
          </cell>
          <cell r="B11366" t="e">
            <v>#N/A</v>
          </cell>
          <cell r="C11366" t="str">
            <v>966000181520</v>
          </cell>
          <cell r="D11366" t="str">
            <v>966000181507090911-001120000</v>
          </cell>
          <cell r="E11366" t="str">
            <v>ONT</v>
          </cell>
          <cell r="F11366" t="str">
            <v>9660001815</v>
          </cell>
          <cell r="G11366" t="str">
            <v>07090911-001</v>
          </cell>
          <cell r="H11366">
            <v>20</v>
          </cell>
          <cell r="I11366" t="str">
            <v>Chip Thick Film Resistor,0.05W,0ohm,50m</v>
          </cell>
          <cell r="J11366">
            <v>120000</v>
          </cell>
          <cell r="K11366">
            <v>5.9999999999999995E-4</v>
          </cell>
          <cell r="L11366">
            <v>72</v>
          </cell>
          <cell r="M11366" t="str">
            <v>451U</v>
          </cell>
          <cell r="N11366" t="e">
            <v>#N/A</v>
          </cell>
          <cell r="O11366" t="str">
            <v>TBD</v>
          </cell>
          <cell r="T11366">
            <v>45290</v>
          </cell>
          <cell r="U11366" t="str">
            <v>AIR</v>
          </cell>
          <cell r="V11366" t="str">
            <v>Waiting for Invoice</v>
          </cell>
          <cell r="W11366" t="str">
            <v xml:space="preserve"> BUG-1 </v>
          </cell>
          <cell r="X11366">
            <v>45047</v>
          </cell>
          <cell r="AA11366" t="e">
            <v>#N/A</v>
          </cell>
          <cell r="AB11366" t="e">
            <v>#N/A</v>
          </cell>
          <cell r="AC11366" t="e">
            <v>#N/A</v>
          </cell>
        </row>
        <row r="11367">
          <cell r="A11367" t="str">
            <v>966000181507090944-00175000TBD</v>
          </cell>
          <cell r="B11367" t="e">
            <v>#N/A</v>
          </cell>
          <cell r="C11367" t="str">
            <v>966000181530</v>
          </cell>
          <cell r="D11367" t="str">
            <v>966000181507090944-00175000</v>
          </cell>
          <cell r="E11367" t="str">
            <v>ONT</v>
          </cell>
          <cell r="F11367" t="str">
            <v>9660001815</v>
          </cell>
          <cell r="G11367" t="str">
            <v>07090944-001</v>
          </cell>
          <cell r="H11367">
            <v>30</v>
          </cell>
          <cell r="I11367" t="str">
            <v>Chip Thick Film Resistor,0.125W,750000oh</v>
          </cell>
          <cell r="J11367">
            <v>75000</v>
          </cell>
          <cell r="K11367">
            <v>1E-3</v>
          </cell>
          <cell r="L11367">
            <v>75</v>
          </cell>
          <cell r="M11367" t="str">
            <v>451U</v>
          </cell>
          <cell r="N11367" t="e">
            <v>#N/A</v>
          </cell>
          <cell r="O11367" t="str">
            <v>TBD</v>
          </cell>
          <cell r="T11367">
            <v>45290</v>
          </cell>
          <cell r="U11367" t="str">
            <v>AIR</v>
          </cell>
          <cell r="V11367" t="str">
            <v>Waiting for Invoice</v>
          </cell>
          <cell r="W11367" t="str">
            <v xml:space="preserve"> BUG-1 </v>
          </cell>
          <cell r="X11367">
            <v>45047</v>
          </cell>
          <cell r="AA11367" t="e">
            <v>#N/A</v>
          </cell>
          <cell r="AB11367" t="e">
            <v>#N/A</v>
          </cell>
          <cell r="AC11367" t="e">
            <v>#N/A</v>
          </cell>
        </row>
        <row r="11368">
          <cell r="A11368" t="str">
            <v>966000181507091438-00115000TBD</v>
          </cell>
          <cell r="B11368" t="e">
            <v>#N/A</v>
          </cell>
          <cell r="C11368" t="str">
            <v>966000181540</v>
          </cell>
          <cell r="D11368" t="str">
            <v>966000181507091438-00115000</v>
          </cell>
          <cell r="E11368" t="str">
            <v>ONT</v>
          </cell>
          <cell r="F11368" t="str">
            <v>9660001815</v>
          </cell>
          <cell r="G11368" t="str">
            <v>07091438-001</v>
          </cell>
          <cell r="H11368">
            <v>40</v>
          </cell>
          <cell r="I11368" t="str">
            <v>ChipThickFilmResistor,0.1W,2.2ohm,+/</v>
          </cell>
          <cell r="J11368">
            <v>15000</v>
          </cell>
          <cell r="K11368">
            <v>5.9999999999999995E-4</v>
          </cell>
          <cell r="L11368">
            <v>9</v>
          </cell>
          <cell r="M11368" t="str">
            <v>451U</v>
          </cell>
          <cell r="N11368" t="e">
            <v>#N/A</v>
          </cell>
          <cell r="O11368" t="str">
            <v>TBD</v>
          </cell>
          <cell r="T11368">
            <v>45290</v>
          </cell>
          <cell r="U11368" t="str">
            <v>AIR</v>
          </cell>
          <cell r="V11368" t="str">
            <v>Waiting for Invoice</v>
          </cell>
          <cell r="W11368" t="str">
            <v xml:space="preserve"> BUG-1 </v>
          </cell>
          <cell r="X11368">
            <v>45047</v>
          </cell>
          <cell r="AA11368" t="e">
            <v>#N/A</v>
          </cell>
          <cell r="AB11368" t="e">
            <v>#N/A</v>
          </cell>
          <cell r="AC11368" t="e">
            <v>#N/A</v>
          </cell>
        </row>
        <row r="11369">
          <cell r="A11369" t="str">
            <v>966000181507091449-00120000TBD</v>
          </cell>
          <cell r="B11369" t="e">
            <v>#N/A</v>
          </cell>
          <cell r="C11369" t="str">
            <v>966000181550</v>
          </cell>
          <cell r="D11369" t="str">
            <v>966000181507091449-00120000</v>
          </cell>
          <cell r="E11369" t="str">
            <v>ONT</v>
          </cell>
          <cell r="F11369" t="str">
            <v>9660001815</v>
          </cell>
          <cell r="G11369" t="str">
            <v>07091449-001</v>
          </cell>
          <cell r="H11369">
            <v>50</v>
          </cell>
          <cell r="I11369" t="str">
            <v>Chip Thick Film Resistor,0.0625W,1ohm,+/</v>
          </cell>
          <cell r="J11369">
            <v>20000</v>
          </cell>
          <cell r="K11369">
            <v>4.0000000000000002E-4</v>
          </cell>
          <cell r="L11369">
            <v>8</v>
          </cell>
          <cell r="M11369" t="str">
            <v>451U</v>
          </cell>
          <cell r="N11369" t="e">
            <v>#N/A</v>
          </cell>
          <cell r="O11369" t="str">
            <v>TBD</v>
          </cell>
          <cell r="T11369">
            <v>45290</v>
          </cell>
          <cell r="U11369" t="str">
            <v>AIR</v>
          </cell>
          <cell r="V11369" t="str">
            <v>Waiting for Invoice</v>
          </cell>
          <cell r="W11369" t="str">
            <v xml:space="preserve"> BUG-1 </v>
          </cell>
          <cell r="X11369">
            <v>45047</v>
          </cell>
          <cell r="AA11369" t="e">
            <v>#N/A</v>
          </cell>
          <cell r="AB11369" t="e">
            <v>#N/A</v>
          </cell>
          <cell r="AC11369" t="e">
            <v>#N/A</v>
          </cell>
        </row>
        <row r="11370">
          <cell r="A11370" t="str">
            <v>96600018150709145015000TBD</v>
          </cell>
          <cell r="B11370" t="e">
            <v>#N/A</v>
          </cell>
          <cell r="C11370" t="str">
            <v>966000181560</v>
          </cell>
          <cell r="D11370" t="str">
            <v>96600018150709145015000</v>
          </cell>
          <cell r="E11370" t="str">
            <v>ONT</v>
          </cell>
          <cell r="F11370" t="str">
            <v>9660001815</v>
          </cell>
          <cell r="G11370" t="str">
            <v>07091450</v>
          </cell>
          <cell r="H11370">
            <v>60</v>
          </cell>
          <cell r="I11370" t="str">
            <v>Chip Thick Film Resistor 0.25W 0.068ohm</v>
          </cell>
          <cell r="J11370">
            <v>15000</v>
          </cell>
          <cell r="K11370">
            <v>2.5000000000000001E-3</v>
          </cell>
          <cell r="L11370">
            <v>37.5</v>
          </cell>
          <cell r="M11370" t="str">
            <v>451U</v>
          </cell>
          <cell r="N11370" t="e">
            <v>#N/A</v>
          </cell>
          <cell r="O11370" t="str">
            <v>TBD</v>
          </cell>
          <cell r="T11370">
            <v>45290</v>
          </cell>
          <cell r="U11370" t="str">
            <v>AIR</v>
          </cell>
          <cell r="V11370" t="str">
            <v>Waiting for Invoice</v>
          </cell>
          <cell r="W11370" t="str">
            <v xml:space="preserve"> BUG-1 </v>
          </cell>
          <cell r="X11370">
            <v>45047</v>
          </cell>
          <cell r="AA11370" t="e">
            <v>#N/A</v>
          </cell>
          <cell r="AB11370" t="e">
            <v>#N/A</v>
          </cell>
          <cell r="AC11370" t="e">
            <v>#N/A</v>
          </cell>
        </row>
        <row r="11371">
          <cell r="A11371" t="str">
            <v>966000181507091457-00160000TBD</v>
          </cell>
          <cell r="B11371" t="e">
            <v>#N/A</v>
          </cell>
          <cell r="C11371" t="str">
            <v>966000181570</v>
          </cell>
          <cell r="D11371" t="str">
            <v>966000181507091457-00160000</v>
          </cell>
          <cell r="E11371" t="str">
            <v>ONT</v>
          </cell>
          <cell r="F11371" t="str">
            <v>9660001815</v>
          </cell>
          <cell r="G11371" t="str">
            <v>07091457-001</v>
          </cell>
          <cell r="H11371">
            <v>70</v>
          </cell>
          <cell r="I11371" t="str">
            <v>Chip Thick Film Resistor,0.05W,1000ohm,+</v>
          </cell>
          <cell r="J11371">
            <v>60000</v>
          </cell>
          <cell r="K11371">
            <v>5.9999999999999995E-4</v>
          </cell>
          <cell r="L11371">
            <v>36</v>
          </cell>
          <cell r="M11371" t="str">
            <v>451U</v>
          </cell>
          <cell r="N11371" t="e">
            <v>#N/A</v>
          </cell>
          <cell r="O11371" t="str">
            <v>TBD</v>
          </cell>
          <cell r="T11371">
            <v>45290</v>
          </cell>
          <cell r="U11371" t="str">
            <v>AIR</v>
          </cell>
          <cell r="V11371" t="str">
            <v>Waiting for Invoice</v>
          </cell>
          <cell r="W11371" t="str">
            <v xml:space="preserve"> BUG-1 </v>
          </cell>
          <cell r="X11371">
            <v>45047</v>
          </cell>
          <cell r="AA11371" t="e">
            <v>#N/A</v>
          </cell>
          <cell r="AB11371" t="e">
            <v>#N/A</v>
          </cell>
          <cell r="AC11371" t="e">
            <v>#N/A</v>
          </cell>
        </row>
        <row r="11372">
          <cell r="A11372" t="str">
            <v>966000181507091463-00140000TBD</v>
          </cell>
          <cell r="B11372" t="e">
            <v>#N/A</v>
          </cell>
          <cell r="C11372" t="str">
            <v>966000181580</v>
          </cell>
          <cell r="D11372" t="str">
            <v>966000181507091463-00140000</v>
          </cell>
          <cell r="E11372" t="str">
            <v>ONT</v>
          </cell>
          <cell r="F11372" t="str">
            <v>9660001815</v>
          </cell>
          <cell r="G11372" t="str">
            <v>07091463-001</v>
          </cell>
          <cell r="H11372">
            <v>80</v>
          </cell>
          <cell r="I11372" t="str">
            <v>Chip Thick Film Resistor,0.05W,10000ohm,</v>
          </cell>
          <cell r="J11372">
            <v>40000</v>
          </cell>
          <cell r="K11372">
            <v>5.9999999999999995E-4</v>
          </cell>
          <cell r="L11372">
            <v>23.999999999999996</v>
          </cell>
          <cell r="M11372" t="str">
            <v>451U</v>
          </cell>
          <cell r="N11372" t="e">
            <v>#N/A</v>
          </cell>
          <cell r="O11372" t="str">
            <v>TBD</v>
          </cell>
          <cell r="T11372">
            <v>45290</v>
          </cell>
          <cell r="U11372" t="str">
            <v>AIR</v>
          </cell>
          <cell r="V11372" t="str">
            <v>Waiting for Invoice</v>
          </cell>
          <cell r="W11372" t="str">
            <v xml:space="preserve"> BUG-1 </v>
          </cell>
          <cell r="X11372">
            <v>45047</v>
          </cell>
          <cell r="AA11372" t="e">
            <v>#N/A</v>
          </cell>
          <cell r="AB11372" t="e">
            <v>#N/A</v>
          </cell>
          <cell r="AC11372" t="e">
            <v>#N/A</v>
          </cell>
        </row>
        <row r="11373">
          <cell r="A11373" t="str">
            <v>966000181507091470-001348000TBD</v>
          </cell>
          <cell r="B11373" t="e">
            <v>#N/A</v>
          </cell>
          <cell r="C11373" t="str">
            <v>966000181590</v>
          </cell>
          <cell r="D11373" t="str">
            <v>966000181507091470-001348000</v>
          </cell>
          <cell r="E11373" t="str">
            <v>ONT</v>
          </cell>
          <cell r="F11373" t="str">
            <v>9660001815</v>
          </cell>
          <cell r="G11373" t="str">
            <v>07091470-001</v>
          </cell>
          <cell r="H11373">
            <v>90</v>
          </cell>
          <cell r="I11373" t="str">
            <v>Chip Thick Film Resistor,0.0625W,0ohm,le</v>
          </cell>
          <cell r="J11373">
            <v>348000</v>
          </cell>
          <cell r="K11373">
            <v>2.9999999999999997E-4</v>
          </cell>
          <cell r="L11373">
            <v>104.39999999999999</v>
          </cell>
          <cell r="M11373" t="str">
            <v>451U</v>
          </cell>
          <cell r="N11373" t="e">
            <v>#N/A</v>
          </cell>
          <cell r="O11373" t="str">
            <v>TBD</v>
          </cell>
          <cell r="T11373">
            <v>45290</v>
          </cell>
          <cell r="U11373" t="str">
            <v>AIR</v>
          </cell>
          <cell r="V11373" t="str">
            <v>Waiting for Invoice</v>
          </cell>
          <cell r="W11373" t="str">
            <v xml:space="preserve"> BUG-1 </v>
          </cell>
          <cell r="X11373">
            <v>45047</v>
          </cell>
          <cell r="AA11373" t="e">
            <v>#N/A</v>
          </cell>
          <cell r="AB11373" t="e">
            <v>#N/A</v>
          </cell>
          <cell r="AC11373" t="e">
            <v>#N/A</v>
          </cell>
        </row>
        <row r="11374">
          <cell r="A11374" t="str">
            <v>966000181507091472-00139000TBD</v>
          </cell>
          <cell r="B11374" t="e">
            <v>#N/A</v>
          </cell>
          <cell r="C11374" t="str">
            <v>9660001815100</v>
          </cell>
          <cell r="D11374" t="str">
            <v>966000181507091472-00139000</v>
          </cell>
          <cell r="E11374" t="str">
            <v>ONT</v>
          </cell>
          <cell r="F11374" t="str">
            <v>9660001815</v>
          </cell>
          <cell r="G11374" t="str">
            <v>07091472-001</v>
          </cell>
          <cell r="H11374">
            <v>100</v>
          </cell>
          <cell r="I11374" t="str">
            <v>Chip Thick Film Resistor,0.1W,1ohm,+/-1%</v>
          </cell>
          <cell r="J11374">
            <v>39000</v>
          </cell>
          <cell r="K11374">
            <v>5.9999999999999995E-4</v>
          </cell>
          <cell r="L11374">
            <v>23.4</v>
          </cell>
          <cell r="M11374" t="str">
            <v>451U</v>
          </cell>
          <cell r="N11374" t="e">
            <v>#N/A</v>
          </cell>
          <cell r="O11374" t="str">
            <v>TBD</v>
          </cell>
          <cell r="T11374">
            <v>45290</v>
          </cell>
          <cell r="U11374" t="str">
            <v>AIR</v>
          </cell>
          <cell r="V11374" t="str">
            <v>Waiting for Invoice</v>
          </cell>
          <cell r="W11374" t="str">
            <v xml:space="preserve"> BUG-1 </v>
          </cell>
          <cell r="X11374">
            <v>45047</v>
          </cell>
          <cell r="AA11374" t="e">
            <v>#N/A</v>
          </cell>
          <cell r="AB11374" t="e">
            <v>#N/A</v>
          </cell>
          <cell r="AC11374" t="e">
            <v>#N/A</v>
          </cell>
        </row>
        <row r="11375">
          <cell r="A11375" t="str">
            <v>966000181507091482-001100000TBD</v>
          </cell>
          <cell r="B11375" t="e">
            <v>#N/A</v>
          </cell>
          <cell r="C11375" t="str">
            <v>9660001815110</v>
          </cell>
          <cell r="D11375" t="str">
            <v>966000181507091482-001100000</v>
          </cell>
          <cell r="E11375" t="str">
            <v>ONT</v>
          </cell>
          <cell r="F11375" t="str">
            <v>9660001815</v>
          </cell>
          <cell r="G11375" t="str">
            <v>07091482-001</v>
          </cell>
          <cell r="H11375">
            <v>110</v>
          </cell>
          <cell r="I11375" t="str">
            <v>Chip Thick Film Resistor,0.125W,0ohm,les</v>
          </cell>
          <cell r="J11375">
            <v>100000</v>
          </cell>
          <cell r="K11375">
            <v>8.9999999999999998E-4</v>
          </cell>
          <cell r="L11375">
            <v>90</v>
          </cell>
          <cell r="M11375" t="str">
            <v>451U</v>
          </cell>
          <cell r="N11375" t="e">
            <v>#N/A</v>
          </cell>
          <cell r="O11375" t="str">
            <v>TBD</v>
          </cell>
          <cell r="T11375">
            <v>45290</v>
          </cell>
          <cell r="U11375" t="str">
            <v>AIR</v>
          </cell>
          <cell r="V11375" t="str">
            <v>Waiting for Invoice</v>
          </cell>
          <cell r="W11375" t="str">
            <v xml:space="preserve"> BUG-1 </v>
          </cell>
          <cell r="X11375">
            <v>45047</v>
          </cell>
          <cell r="AA11375" t="e">
            <v>#N/A</v>
          </cell>
          <cell r="AB11375" t="e">
            <v>#N/A</v>
          </cell>
          <cell r="AC11375" t="e">
            <v>#N/A</v>
          </cell>
        </row>
        <row r="11376">
          <cell r="A11376" t="str">
            <v>966000181507091486-001330000TBD</v>
          </cell>
          <cell r="B11376" t="e">
            <v>#N/A</v>
          </cell>
          <cell r="C11376" t="str">
            <v>9660001815120</v>
          </cell>
          <cell r="D11376" t="str">
            <v>966000181507091486-001330000</v>
          </cell>
          <cell r="E11376" t="str">
            <v>ONT</v>
          </cell>
          <cell r="F11376" t="str">
            <v>9660001815</v>
          </cell>
          <cell r="G11376" t="str">
            <v>07091486-001</v>
          </cell>
          <cell r="H11376">
            <v>120</v>
          </cell>
          <cell r="I11376" t="str">
            <v>ChipThickFilmResistor,0.1W,0ohm,50mO</v>
          </cell>
          <cell r="J11376">
            <v>330000</v>
          </cell>
          <cell r="K11376">
            <v>5.0000000000000001E-4</v>
          </cell>
          <cell r="L11376">
            <v>165</v>
          </cell>
          <cell r="M11376" t="str">
            <v>451U</v>
          </cell>
          <cell r="N11376" t="e">
            <v>#N/A</v>
          </cell>
          <cell r="O11376" t="str">
            <v>TBD</v>
          </cell>
          <cell r="T11376">
            <v>45290</v>
          </cell>
          <cell r="U11376" t="str">
            <v>AIR</v>
          </cell>
          <cell r="V11376" t="str">
            <v>Waiting for Invoice</v>
          </cell>
          <cell r="W11376" t="str">
            <v xml:space="preserve"> BUG-1 </v>
          </cell>
          <cell r="X11376">
            <v>45047</v>
          </cell>
          <cell r="AA11376" t="e">
            <v>#N/A</v>
          </cell>
          <cell r="AB11376" t="e">
            <v>#N/A</v>
          </cell>
          <cell r="AC11376" t="e">
            <v>#N/A</v>
          </cell>
        </row>
        <row r="11377">
          <cell r="A11377" t="str">
            <v>966000181507091494-00115000TBD</v>
          </cell>
          <cell r="B11377" t="e">
            <v>#N/A</v>
          </cell>
          <cell r="C11377" t="str">
            <v>9660001815130</v>
          </cell>
          <cell r="D11377" t="str">
            <v>966000181507091494-00115000</v>
          </cell>
          <cell r="E11377" t="str">
            <v>ONT</v>
          </cell>
          <cell r="F11377" t="str">
            <v>9660001815</v>
          </cell>
          <cell r="G11377" t="str">
            <v>07091494-001</v>
          </cell>
          <cell r="H11377">
            <v>130</v>
          </cell>
          <cell r="I11377" t="str">
            <v>Chip Thick Film Resistor,0.25W,1000000oh</v>
          </cell>
          <cell r="J11377">
            <v>15000</v>
          </cell>
          <cell r="K11377">
            <v>1.6000000000000001E-3</v>
          </cell>
          <cell r="L11377">
            <v>24</v>
          </cell>
          <cell r="M11377" t="str">
            <v>451U</v>
          </cell>
          <cell r="N11377" t="e">
            <v>#N/A</v>
          </cell>
          <cell r="O11377" t="str">
            <v>TBD</v>
          </cell>
          <cell r="T11377">
            <v>45290</v>
          </cell>
          <cell r="U11377" t="str">
            <v>AIR</v>
          </cell>
          <cell r="V11377" t="str">
            <v>Waiting for Invoice</v>
          </cell>
          <cell r="W11377" t="str">
            <v xml:space="preserve"> BUG-1 </v>
          </cell>
          <cell r="X11377">
            <v>45047</v>
          </cell>
          <cell r="AA11377" t="e">
            <v>#N/A</v>
          </cell>
          <cell r="AB11377" t="e">
            <v>#N/A</v>
          </cell>
          <cell r="AC11377" t="e">
            <v>#N/A</v>
          </cell>
        </row>
        <row r="11378">
          <cell r="A11378" t="str">
            <v>966000181507091500-001116000TBD</v>
          </cell>
          <cell r="B11378" t="e">
            <v>#N/A</v>
          </cell>
          <cell r="C11378" t="str">
            <v>9660001815140</v>
          </cell>
          <cell r="D11378" t="str">
            <v>966000181507091500-001116000</v>
          </cell>
          <cell r="E11378" t="str">
            <v>ONT</v>
          </cell>
          <cell r="F11378" t="str">
            <v>9660001815</v>
          </cell>
          <cell r="G11378" t="str">
            <v>07091500-001</v>
          </cell>
          <cell r="H11378">
            <v>140</v>
          </cell>
          <cell r="I11378" t="str">
            <v>Chip Thick Film Resistor,0.0625W,10ohm,+</v>
          </cell>
          <cell r="J11378">
            <v>116000</v>
          </cell>
          <cell r="K11378">
            <v>2.9999999999999997E-4</v>
          </cell>
          <cell r="L11378">
            <v>34.799999999999997</v>
          </cell>
          <cell r="M11378" t="str">
            <v>451U</v>
          </cell>
          <cell r="N11378" t="e">
            <v>#N/A</v>
          </cell>
          <cell r="O11378" t="str">
            <v>TBD</v>
          </cell>
          <cell r="T11378">
            <v>45290</v>
          </cell>
          <cell r="U11378" t="str">
            <v>AIR</v>
          </cell>
          <cell r="V11378" t="str">
            <v>Waiting for Invoice</v>
          </cell>
          <cell r="W11378" t="str">
            <v xml:space="preserve"> BUG-1 </v>
          </cell>
          <cell r="X11378">
            <v>45047</v>
          </cell>
          <cell r="AA11378" t="e">
            <v>#N/A</v>
          </cell>
          <cell r="AB11378" t="e">
            <v>#N/A</v>
          </cell>
          <cell r="AC11378" t="e">
            <v>#N/A</v>
          </cell>
        </row>
        <row r="11379">
          <cell r="A11379" t="str">
            <v>966000181507091529-00119000TBD</v>
          </cell>
          <cell r="B11379" t="e">
            <v>#N/A</v>
          </cell>
          <cell r="C11379" t="str">
            <v>9660001815150</v>
          </cell>
          <cell r="D11379" t="str">
            <v>966000181507091529-00119000</v>
          </cell>
          <cell r="E11379" t="str">
            <v>ONT</v>
          </cell>
          <cell r="F11379" t="str">
            <v>9660001815</v>
          </cell>
          <cell r="G11379" t="str">
            <v>07091529-001</v>
          </cell>
          <cell r="H11379">
            <v>150</v>
          </cell>
          <cell r="I11379" t="str">
            <v>Chip Thick Film Resistor,0.0625W,2000ohm</v>
          </cell>
          <cell r="J11379">
            <v>19000</v>
          </cell>
          <cell r="K11379">
            <v>2.9999999999999997E-4</v>
          </cell>
          <cell r="L11379">
            <v>5.6999999999999993</v>
          </cell>
          <cell r="M11379" t="str">
            <v>451U</v>
          </cell>
          <cell r="N11379" t="e">
            <v>#N/A</v>
          </cell>
          <cell r="O11379" t="str">
            <v>TBD</v>
          </cell>
          <cell r="T11379">
            <v>45290</v>
          </cell>
          <cell r="U11379" t="str">
            <v>AIR</v>
          </cell>
          <cell r="V11379" t="str">
            <v>Waiting for Invoice</v>
          </cell>
          <cell r="W11379" t="str">
            <v xml:space="preserve"> BUG-1 </v>
          </cell>
          <cell r="X11379">
            <v>45047</v>
          </cell>
          <cell r="AA11379" t="e">
            <v>#N/A</v>
          </cell>
          <cell r="AB11379" t="e">
            <v>#N/A</v>
          </cell>
          <cell r="AC11379" t="e">
            <v>#N/A</v>
          </cell>
        </row>
        <row r="11380">
          <cell r="A11380" t="str">
            <v>966000181507091545-00110000TBD</v>
          </cell>
          <cell r="B11380" t="e">
            <v>#N/A</v>
          </cell>
          <cell r="C11380" t="str">
            <v>9660001815160</v>
          </cell>
          <cell r="D11380" t="str">
            <v>966000181507091545-00110000</v>
          </cell>
          <cell r="E11380" t="str">
            <v>ONT</v>
          </cell>
          <cell r="F11380" t="str">
            <v>9660001815</v>
          </cell>
          <cell r="G11380" t="str">
            <v>07091545-001</v>
          </cell>
          <cell r="H11380">
            <v>160</v>
          </cell>
          <cell r="I11380" t="str">
            <v>ChipThickFilmResistor,0.0625W,15ohm,"</v>
          </cell>
          <cell r="J11380">
            <v>10000</v>
          </cell>
          <cell r="K11380">
            <v>2.9999999999999997E-4</v>
          </cell>
          <cell r="L11380">
            <v>2.9999999999999996</v>
          </cell>
          <cell r="M11380" t="str">
            <v>451U</v>
          </cell>
          <cell r="N11380" t="e">
            <v>#N/A</v>
          </cell>
          <cell r="O11380" t="str">
            <v>TBD</v>
          </cell>
          <cell r="T11380">
            <v>45290</v>
          </cell>
          <cell r="U11380" t="str">
            <v>AIR</v>
          </cell>
          <cell r="V11380" t="str">
            <v>Waiting for Invoice</v>
          </cell>
          <cell r="W11380" t="str">
            <v xml:space="preserve"> BUG-1 </v>
          </cell>
          <cell r="X11380">
            <v>45047</v>
          </cell>
          <cell r="AA11380" t="e">
            <v>#N/A</v>
          </cell>
          <cell r="AB11380" t="e">
            <v>#N/A</v>
          </cell>
          <cell r="AC11380" t="e">
            <v>#N/A</v>
          </cell>
        </row>
        <row r="11381">
          <cell r="A11381" t="str">
            <v>966000181507091555-00135000TBD</v>
          </cell>
          <cell r="B11381" t="e">
            <v>#N/A</v>
          </cell>
          <cell r="C11381" t="str">
            <v>9660001815170</v>
          </cell>
          <cell r="D11381" t="str">
            <v>966000181507091555-00135000</v>
          </cell>
          <cell r="E11381" t="str">
            <v>ONT</v>
          </cell>
          <cell r="F11381" t="str">
            <v>9660001815</v>
          </cell>
          <cell r="G11381" t="str">
            <v>07091555-001</v>
          </cell>
          <cell r="H11381">
            <v>170</v>
          </cell>
          <cell r="I11381" t="str">
            <v>Chip Thick Film Resistor,0.125W,20ohm,+/</v>
          </cell>
          <cell r="J11381">
            <v>35000</v>
          </cell>
          <cell r="K11381">
            <v>1E-3</v>
          </cell>
          <cell r="L11381">
            <v>35</v>
          </cell>
          <cell r="M11381" t="str">
            <v>451U</v>
          </cell>
          <cell r="N11381" t="e">
            <v>#N/A</v>
          </cell>
          <cell r="O11381" t="str">
            <v>TBD</v>
          </cell>
          <cell r="T11381">
            <v>45290</v>
          </cell>
          <cell r="U11381" t="str">
            <v>AIR</v>
          </cell>
          <cell r="V11381" t="str">
            <v>Waiting for Invoice</v>
          </cell>
          <cell r="W11381" t="str">
            <v xml:space="preserve"> BUG-1 </v>
          </cell>
          <cell r="X11381">
            <v>45047</v>
          </cell>
          <cell r="AA11381" t="e">
            <v>#N/A</v>
          </cell>
          <cell r="AB11381" t="e">
            <v>#N/A</v>
          </cell>
          <cell r="AC11381" t="e">
            <v>#N/A</v>
          </cell>
        </row>
        <row r="11382">
          <cell r="A11382" t="str">
            <v>966000181507091577-00180000TBD</v>
          </cell>
          <cell r="B11382" t="e">
            <v>#N/A</v>
          </cell>
          <cell r="C11382" t="str">
            <v>9660001815180</v>
          </cell>
          <cell r="D11382" t="str">
            <v>966000181507091577-00180000</v>
          </cell>
          <cell r="E11382" t="str">
            <v>ONT</v>
          </cell>
          <cell r="F11382" t="str">
            <v>9660001815</v>
          </cell>
          <cell r="G11382" t="str">
            <v>07091577-001</v>
          </cell>
          <cell r="H11382">
            <v>180</v>
          </cell>
          <cell r="I11382" t="str">
            <v>Chip Thick Film Resistor,0.0625W,121000o</v>
          </cell>
          <cell r="J11382">
            <v>80000</v>
          </cell>
          <cell r="K11382">
            <v>4.0000000000000002E-4</v>
          </cell>
          <cell r="L11382">
            <v>32</v>
          </cell>
          <cell r="M11382" t="str">
            <v>451U</v>
          </cell>
          <cell r="N11382" t="e">
            <v>#N/A</v>
          </cell>
          <cell r="O11382" t="str">
            <v>TBD</v>
          </cell>
          <cell r="T11382">
            <v>45290</v>
          </cell>
          <cell r="U11382" t="str">
            <v>AIR</v>
          </cell>
          <cell r="V11382" t="str">
            <v>Waiting for Invoice</v>
          </cell>
          <cell r="W11382" t="str">
            <v xml:space="preserve"> BUG-1 </v>
          </cell>
          <cell r="X11382">
            <v>45047</v>
          </cell>
          <cell r="AA11382" t="e">
            <v>#N/A</v>
          </cell>
          <cell r="AB11382" t="e">
            <v>#N/A</v>
          </cell>
          <cell r="AC11382" t="e">
            <v>#N/A</v>
          </cell>
        </row>
        <row r="11383">
          <cell r="A11383" t="str">
            <v>966000181507091578-001154000TBD</v>
          </cell>
          <cell r="B11383" t="e">
            <v>#N/A</v>
          </cell>
          <cell r="C11383" t="str">
            <v>9660001815190</v>
          </cell>
          <cell r="D11383" t="str">
            <v>966000181507091578-001154000</v>
          </cell>
          <cell r="E11383" t="str">
            <v>ONT</v>
          </cell>
          <cell r="F11383" t="str">
            <v>9660001815</v>
          </cell>
          <cell r="G11383" t="str">
            <v>07091578-001</v>
          </cell>
          <cell r="H11383">
            <v>190</v>
          </cell>
          <cell r="I11383" t="str">
            <v>Chip Thick Film Resistor,0.0625W,33ohm,+</v>
          </cell>
          <cell r="J11383">
            <v>154000</v>
          </cell>
          <cell r="K11383">
            <v>4.0000000000000002E-4</v>
          </cell>
          <cell r="L11383">
            <v>61.6</v>
          </cell>
          <cell r="M11383" t="str">
            <v>451U</v>
          </cell>
          <cell r="N11383" t="e">
            <v>#N/A</v>
          </cell>
          <cell r="O11383" t="str">
            <v>TBD</v>
          </cell>
          <cell r="T11383">
            <v>45290</v>
          </cell>
          <cell r="U11383" t="str">
            <v>AIR</v>
          </cell>
          <cell r="V11383" t="str">
            <v>Waiting for Invoice</v>
          </cell>
          <cell r="W11383" t="str">
            <v xml:space="preserve"> BUG-1 </v>
          </cell>
          <cell r="X11383">
            <v>45047</v>
          </cell>
          <cell r="AA11383" t="e">
            <v>#N/A</v>
          </cell>
          <cell r="AB11383" t="e">
            <v>#N/A</v>
          </cell>
          <cell r="AC11383" t="e">
            <v>#N/A</v>
          </cell>
        </row>
        <row r="11384">
          <cell r="A11384" t="str">
            <v>966000181507091579-00140000TBD</v>
          </cell>
          <cell r="B11384" t="e">
            <v>#N/A</v>
          </cell>
          <cell r="C11384" t="str">
            <v>9660001815200</v>
          </cell>
          <cell r="D11384" t="str">
            <v>966000181507091579-00140000</v>
          </cell>
          <cell r="E11384" t="str">
            <v>ONT</v>
          </cell>
          <cell r="F11384" t="str">
            <v>9660001815</v>
          </cell>
          <cell r="G11384" t="str">
            <v>07091579-001</v>
          </cell>
          <cell r="H11384">
            <v>200</v>
          </cell>
          <cell r="I11384" t="str">
            <v>Chip Thick Film Resistor,0.1W,120000ohm,</v>
          </cell>
          <cell r="J11384">
            <v>40000</v>
          </cell>
          <cell r="K11384">
            <v>5.9999999999999995E-4</v>
          </cell>
          <cell r="L11384">
            <v>23.999999999999996</v>
          </cell>
          <cell r="M11384" t="str">
            <v>451U</v>
          </cell>
          <cell r="N11384" t="e">
            <v>#N/A</v>
          </cell>
          <cell r="O11384" t="str">
            <v>TBD</v>
          </cell>
          <cell r="T11384">
            <v>45290</v>
          </cell>
          <cell r="U11384" t="str">
            <v>AIR</v>
          </cell>
          <cell r="V11384" t="str">
            <v>Waiting for Invoice</v>
          </cell>
          <cell r="W11384" t="str">
            <v xml:space="preserve"> BUG-1 </v>
          </cell>
          <cell r="X11384">
            <v>45047</v>
          </cell>
          <cell r="AA11384" t="e">
            <v>#N/A</v>
          </cell>
          <cell r="AB11384" t="e">
            <v>#N/A</v>
          </cell>
          <cell r="AC11384" t="e">
            <v>#N/A</v>
          </cell>
        </row>
        <row r="11385">
          <cell r="A11385" t="str">
            <v>966000181507091594-00118000TBD</v>
          </cell>
          <cell r="B11385" t="e">
            <v>#N/A</v>
          </cell>
          <cell r="C11385" t="str">
            <v>9660001815210</v>
          </cell>
          <cell r="D11385" t="str">
            <v>966000181507091594-00118000</v>
          </cell>
          <cell r="E11385" t="str">
            <v>ONT</v>
          </cell>
          <cell r="F11385" t="str">
            <v>9660001815</v>
          </cell>
          <cell r="G11385" t="str">
            <v>07091594-001</v>
          </cell>
          <cell r="H11385">
            <v>210</v>
          </cell>
          <cell r="I11385" t="str">
            <v>Chip Thick Film Resistor,0.0625W,75000oh</v>
          </cell>
          <cell r="J11385">
            <v>18000</v>
          </cell>
          <cell r="K11385">
            <v>2.9999999999999997E-4</v>
          </cell>
          <cell r="L11385">
            <v>5.3999999999999995</v>
          </cell>
          <cell r="M11385" t="str">
            <v>451U</v>
          </cell>
          <cell r="N11385" t="e">
            <v>#N/A</v>
          </cell>
          <cell r="O11385" t="str">
            <v>TBD</v>
          </cell>
          <cell r="T11385">
            <v>45290</v>
          </cell>
          <cell r="U11385" t="str">
            <v>AIR</v>
          </cell>
          <cell r="V11385" t="str">
            <v>Waiting for Invoice</v>
          </cell>
          <cell r="W11385" t="str">
            <v xml:space="preserve"> BUG-1 </v>
          </cell>
          <cell r="X11385">
            <v>45047</v>
          </cell>
          <cell r="AA11385" t="e">
            <v>#N/A</v>
          </cell>
          <cell r="AB11385" t="e">
            <v>#N/A</v>
          </cell>
          <cell r="AC11385" t="e">
            <v>#N/A</v>
          </cell>
        </row>
        <row r="11386">
          <cell r="A11386" t="str">
            <v>966000181507091611-00160000TBD</v>
          </cell>
          <cell r="B11386" t="e">
            <v>#N/A</v>
          </cell>
          <cell r="C11386" t="str">
            <v>9660001815220</v>
          </cell>
          <cell r="D11386" t="str">
            <v>966000181507091611-00160000</v>
          </cell>
          <cell r="E11386" t="str">
            <v>ONT</v>
          </cell>
          <cell r="F11386" t="str">
            <v>9660001815</v>
          </cell>
          <cell r="G11386" t="str">
            <v>07091611-001</v>
          </cell>
          <cell r="H11386">
            <v>220</v>
          </cell>
          <cell r="I11386" t="str">
            <v>Chip Thick Film Resistor,0.0625W,51000oh</v>
          </cell>
          <cell r="J11386">
            <v>60000</v>
          </cell>
          <cell r="K11386">
            <v>2.9999999999999997E-4</v>
          </cell>
          <cell r="L11386">
            <v>18</v>
          </cell>
          <cell r="M11386" t="str">
            <v>451U</v>
          </cell>
          <cell r="N11386" t="e">
            <v>#N/A</v>
          </cell>
          <cell r="O11386" t="str">
            <v>TBD</v>
          </cell>
          <cell r="T11386">
            <v>45290</v>
          </cell>
          <cell r="U11386" t="str">
            <v>AIR</v>
          </cell>
          <cell r="V11386" t="str">
            <v>Waiting for Invoice</v>
          </cell>
          <cell r="W11386" t="str">
            <v xml:space="preserve"> BUG-1 </v>
          </cell>
          <cell r="X11386">
            <v>45047</v>
          </cell>
          <cell r="AA11386" t="e">
            <v>#N/A</v>
          </cell>
          <cell r="AB11386" t="e">
            <v>#N/A</v>
          </cell>
          <cell r="AC11386" t="e">
            <v>#N/A</v>
          </cell>
        </row>
        <row r="11387">
          <cell r="A11387" t="str">
            <v>966000181507091631-00139000TBD</v>
          </cell>
          <cell r="B11387" t="e">
            <v>#N/A</v>
          </cell>
          <cell r="C11387" t="str">
            <v>9660001815230</v>
          </cell>
          <cell r="D11387" t="str">
            <v>966000181507091631-00139000</v>
          </cell>
          <cell r="E11387" t="str">
            <v>ONT</v>
          </cell>
          <cell r="F11387" t="str">
            <v>9660001815</v>
          </cell>
          <cell r="G11387" t="str">
            <v>07091631-001</v>
          </cell>
          <cell r="H11387">
            <v>230</v>
          </cell>
          <cell r="I11387" t="str">
            <v>ChipThickFilmResistor,0.1W,40200ohm,</v>
          </cell>
          <cell r="J11387">
            <v>39000</v>
          </cell>
          <cell r="K11387">
            <v>5.9999999999999995E-4</v>
          </cell>
          <cell r="L11387">
            <v>23.4</v>
          </cell>
          <cell r="M11387" t="str">
            <v>451U</v>
          </cell>
          <cell r="N11387" t="e">
            <v>#N/A</v>
          </cell>
          <cell r="O11387" t="str">
            <v>TBD</v>
          </cell>
          <cell r="T11387">
            <v>45290</v>
          </cell>
          <cell r="U11387" t="str">
            <v>AIR</v>
          </cell>
          <cell r="V11387" t="str">
            <v>Waiting for Invoice</v>
          </cell>
          <cell r="W11387" t="str">
            <v xml:space="preserve"> BUG-1 </v>
          </cell>
          <cell r="X11387">
            <v>45047</v>
          </cell>
          <cell r="AA11387" t="e">
            <v>#N/A</v>
          </cell>
          <cell r="AB11387" t="e">
            <v>#N/A</v>
          </cell>
          <cell r="AC11387" t="e">
            <v>#N/A</v>
          </cell>
        </row>
        <row r="11388">
          <cell r="A11388" t="str">
            <v>966000181507091646-001289000TBD</v>
          </cell>
          <cell r="B11388" t="e">
            <v>#N/A</v>
          </cell>
          <cell r="C11388" t="str">
            <v>9660001815240</v>
          </cell>
          <cell r="D11388" t="str">
            <v>966000181507091646-001289000</v>
          </cell>
          <cell r="E11388" t="str">
            <v>ONT</v>
          </cell>
          <cell r="F11388" t="str">
            <v>9660001815</v>
          </cell>
          <cell r="G11388" t="str">
            <v>07091646-001</v>
          </cell>
          <cell r="H11388">
            <v>240</v>
          </cell>
          <cell r="I11388" t="str">
            <v>Chip Thick Film Resistor,0.0625W,4700ohm</v>
          </cell>
          <cell r="J11388">
            <v>289000</v>
          </cell>
          <cell r="K11388">
            <v>4.0000000000000002E-4</v>
          </cell>
          <cell r="L11388">
            <v>115.60000000000001</v>
          </cell>
          <cell r="M11388" t="str">
            <v>451U</v>
          </cell>
          <cell r="N11388" t="e">
            <v>#N/A</v>
          </cell>
          <cell r="O11388" t="str">
            <v>TBD</v>
          </cell>
          <cell r="T11388">
            <v>45290</v>
          </cell>
          <cell r="U11388" t="str">
            <v>AIR</v>
          </cell>
          <cell r="V11388" t="str">
            <v>Waiting for Invoice</v>
          </cell>
          <cell r="W11388" t="str">
            <v xml:space="preserve"> BUG-1 </v>
          </cell>
          <cell r="X11388">
            <v>45047</v>
          </cell>
          <cell r="AA11388" t="e">
            <v>#N/A</v>
          </cell>
          <cell r="AB11388" t="e">
            <v>#N/A</v>
          </cell>
          <cell r="AC11388" t="e">
            <v>#N/A</v>
          </cell>
        </row>
        <row r="11389">
          <cell r="A11389" t="str">
            <v>966000181507091653-00120000TBD</v>
          </cell>
          <cell r="B11389" t="e">
            <v>#N/A</v>
          </cell>
          <cell r="C11389" t="str">
            <v>9660001815250</v>
          </cell>
          <cell r="D11389" t="str">
            <v>966000181507091653-00120000</v>
          </cell>
          <cell r="E11389" t="str">
            <v>ONT</v>
          </cell>
          <cell r="F11389" t="str">
            <v>9660001815</v>
          </cell>
          <cell r="G11389" t="str">
            <v>07091653-001</v>
          </cell>
          <cell r="H11389">
            <v>250</v>
          </cell>
          <cell r="I11389" t="str">
            <v>Chip Thick Film Resistor,0.0625W,33000oh</v>
          </cell>
          <cell r="J11389">
            <v>20000</v>
          </cell>
          <cell r="K11389">
            <v>2.9999999999999997E-4</v>
          </cell>
          <cell r="L11389">
            <v>5.9999999999999991</v>
          </cell>
          <cell r="M11389" t="str">
            <v>451U</v>
          </cell>
          <cell r="N11389" t="e">
            <v>#N/A</v>
          </cell>
          <cell r="O11389" t="str">
            <v>TBD</v>
          </cell>
          <cell r="T11389">
            <v>45290</v>
          </cell>
          <cell r="U11389" t="str">
            <v>AIR</v>
          </cell>
          <cell r="V11389" t="str">
            <v>Waiting for Invoice</v>
          </cell>
          <cell r="W11389" t="str">
            <v xml:space="preserve"> BUG-1 </v>
          </cell>
          <cell r="X11389">
            <v>45047</v>
          </cell>
          <cell r="AA11389" t="e">
            <v>#N/A</v>
          </cell>
          <cell r="AB11389" t="e">
            <v>#N/A</v>
          </cell>
          <cell r="AC11389" t="e">
            <v>#N/A</v>
          </cell>
        </row>
        <row r="11390">
          <cell r="A11390" t="str">
            <v>966000181507091667-00140000TBD</v>
          </cell>
          <cell r="B11390" t="e">
            <v>#N/A</v>
          </cell>
          <cell r="C11390" t="str">
            <v>9660001815260</v>
          </cell>
          <cell r="D11390" t="str">
            <v>966000181507091667-00140000</v>
          </cell>
          <cell r="E11390" t="str">
            <v>ONT</v>
          </cell>
          <cell r="F11390" t="str">
            <v>9660001815</v>
          </cell>
          <cell r="G11390" t="str">
            <v>07091667-001</v>
          </cell>
          <cell r="H11390">
            <v>260</v>
          </cell>
          <cell r="I11390" t="str">
            <v>Chip Thick Film Resistor,0.0625W,30000oh</v>
          </cell>
          <cell r="J11390">
            <v>40000</v>
          </cell>
          <cell r="K11390">
            <v>2.9999999999999997E-4</v>
          </cell>
          <cell r="L11390">
            <v>11.999999999999998</v>
          </cell>
          <cell r="M11390" t="str">
            <v>451U</v>
          </cell>
          <cell r="N11390" t="e">
            <v>#N/A</v>
          </cell>
          <cell r="O11390" t="str">
            <v>TBD</v>
          </cell>
          <cell r="T11390">
            <v>45290</v>
          </cell>
          <cell r="U11390" t="str">
            <v>AIR</v>
          </cell>
          <cell r="V11390" t="str">
            <v>Waiting for Invoice</v>
          </cell>
          <cell r="W11390" t="str">
            <v xml:space="preserve"> BUG-1 </v>
          </cell>
          <cell r="X11390">
            <v>45047</v>
          </cell>
          <cell r="AA11390" t="e">
            <v>#N/A</v>
          </cell>
          <cell r="AB11390" t="e">
            <v>#N/A</v>
          </cell>
          <cell r="AC11390" t="e">
            <v>#N/A</v>
          </cell>
        </row>
        <row r="11391">
          <cell r="A11391" t="str">
            <v>966000181507091675-00120000TBD</v>
          </cell>
          <cell r="B11391" t="e">
            <v>#N/A</v>
          </cell>
          <cell r="C11391" t="str">
            <v>9660001815270</v>
          </cell>
          <cell r="D11391" t="str">
            <v>966000181507091675-00120000</v>
          </cell>
          <cell r="E11391" t="str">
            <v>ONT</v>
          </cell>
          <cell r="F11391" t="str">
            <v>9660001815</v>
          </cell>
          <cell r="G11391" t="str">
            <v>07091675-001</v>
          </cell>
          <cell r="H11391">
            <v>270</v>
          </cell>
          <cell r="I11391" t="str">
            <v>ChipThickFilmResistor,0.0625W,5110oh</v>
          </cell>
          <cell r="J11391">
            <v>20000</v>
          </cell>
          <cell r="K11391">
            <v>2.9999999999999997E-4</v>
          </cell>
          <cell r="L11391">
            <v>5.9999999999999991</v>
          </cell>
          <cell r="M11391" t="str">
            <v>451U</v>
          </cell>
          <cell r="N11391" t="e">
            <v>#N/A</v>
          </cell>
          <cell r="O11391" t="str">
            <v>TBD</v>
          </cell>
          <cell r="T11391">
            <v>45290</v>
          </cell>
          <cell r="U11391" t="str">
            <v>AIR</v>
          </cell>
          <cell r="V11391" t="str">
            <v>Waiting for Invoice</v>
          </cell>
          <cell r="W11391" t="str">
            <v xml:space="preserve"> BUG-1 </v>
          </cell>
          <cell r="X11391">
            <v>45047</v>
          </cell>
          <cell r="AA11391" t="e">
            <v>#N/A</v>
          </cell>
          <cell r="AB11391" t="e">
            <v>#N/A</v>
          </cell>
          <cell r="AC11391" t="e">
            <v>#N/A</v>
          </cell>
        </row>
        <row r="11392">
          <cell r="A11392" t="str">
            <v>966000181507091676-00120000TBD</v>
          </cell>
          <cell r="B11392" t="e">
            <v>#N/A</v>
          </cell>
          <cell r="C11392" t="str">
            <v>9660001815280</v>
          </cell>
          <cell r="D11392" t="str">
            <v>966000181507091676-00120000</v>
          </cell>
          <cell r="E11392" t="str">
            <v>ONT</v>
          </cell>
          <cell r="F11392" t="str">
            <v>9660001815</v>
          </cell>
          <cell r="G11392" t="str">
            <v>07091676-001</v>
          </cell>
          <cell r="H11392">
            <v>280</v>
          </cell>
          <cell r="I11392" t="str">
            <v>ChipThickFilmResistor,0.0625W,24000o</v>
          </cell>
          <cell r="J11392">
            <v>20000</v>
          </cell>
          <cell r="K11392">
            <v>2.9999999999999997E-4</v>
          </cell>
          <cell r="L11392">
            <v>5.9999999999999991</v>
          </cell>
          <cell r="M11392" t="str">
            <v>451U</v>
          </cell>
          <cell r="N11392" t="e">
            <v>#N/A</v>
          </cell>
          <cell r="O11392" t="str">
            <v>TBD</v>
          </cell>
          <cell r="T11392">
            <v>45290</v>
          </cell>
          <cell r="U11392" t="str">
            <v>AIR</v>
          </cell>
          <cell r="V11392" t="str">
            <v>Waiting for Invoice</v>
          </cell>
          <cell r="W11392" t="str">
            <v xml:space="preserve"> BUG-1 </v>
          </cell>
          <cell r="X11392">
            <v>45047</v>
          </cell>
          <cell r="AA11392" t="e">
            <v>#N/A</v>
          </cell>
          <cell r="AB11392" t="e">
            <v>#N/A</v>
          </cell>
          <cell r="AC11392" t="e">
            <v>#N/A</v>
          </cell>
        </row>
        <row r="11393">
          <cell r="A11393" t="str">
            <v>966000181507091698-00120000TBD</v>
          </cell>
          <cell r="B11393" t="e">
            <v>#N/A</v>
          </cell>
          <cell r="C11393" t="str">
            <v>9660001815290</v>
          </cell>
          <cell r="D11393" t="str">
            <v>966000181507091698-00120000</v>
          </cell>
          <cell r="E11393" t="str">
            <v>ONT</v>
          </cell>
          <cell r="F11393" t="str">
            <v>9660001815</v>
          </cell>
          <cell r="G11393" t="str">
            <v>07091698-001</v>
          </cell>
          <cell r="H11393">
            <v>290</v>
          </cell>
          <cell r="I11393" t="str">
            <v>Chip Thick Film Resistor,0.0625W,7500ohm</v>
          </cell>
          <cell r="J11393">
            <v>20000</v>
          </cell>
          <cell r="K11393">
            <v>2.9999999999999997E-4</v>
          </cell>
          <cell r="L11393">
            <v>5.9999999999999991</v>
          </cell>
          <cell r="M11393" t="str">
            <v>451U</v>
          </cell>
          <cell r="N11393" t="e">
            <v>#N/A</v>
          </cell>
          <cell r="O11393" t="str">
            <v>TBD</v>
          </cell>
          <cell r="T11393">
            <v>45290</v>
          </cell>
          <cell r="U11393" t="str">
            <v>AIR</v>
          </cell>
          <cell r="V11393" t="str">
            <v>Waiting for Invoice</v>
          </cell>
          <cell r="W11393" t="str">
            <v xml:space="preserve"> BUG-1 </v>
          </cell>
          <cell r="X11393">
            <v>45047</v>
          </cell>
          <cell r="AA11393" t="e">
            <v>#N/A</v>
          </cell>
          <cell r="AB11393" t="e">
            <v>#N/A</v>
          </cell>
          <cell r="AC11393" t="e">
            <v>#N/A</v>
          </cell>
        </row>
        <row r="11394">
          <cell r="A11394" t="str">
            <v>966000181507091706-001213000TBD</v>
          </cell>
          <cell r="B11394" t="e">
            <v>#N/A</v>
          </cell>
          <cell r="C11394" t="str">
            <v>9660001815300</v>
          </cell>
          <cell r="D11394" t="str">
            <v>966000181507091706-001213000</v>
          </cell>
          <cell r="E11394" t="str">
            <v>ONT</v>
          </cell>
          <cell r="F11394" t="str">
            <v>9660001815</v>
          </cell>
          <cell r="G11394" t="str">
            <v>07091706-001</v>
          </cell>
          <cell r="H11394">
            <v>300</v>
          </cell>
          <cell r="I11394" t="str">
            <v>Chip Thick Film Resistor,0.0625W,10000oh</v>
          </cell>
          <cell r="J11394">
            <v>213000</v>
          </cell>
          <cell r="K11394">
            <v>4.0000000000000002E-4</v>
          </cell>
          <cell r="L11394">
            <v>85.2</v>
          </cell>
          <cell r="M11394" t="str">
            <v>451U</v>
          </cell>
          <cell r="N11394" t="e">
            <v>#N/A</v>
          </cell>
          <cell r="O11394" t="str">
            <v>TBD</v>
          </cell>
          <cell r="T11394">
            <v>45290</v>
          </cell>
          <cell r="U11394" t="str">
            <v>AIR</v>
          </cell>
          <cell r="V11394" t="str">
            <v>Waiting for Invoice</v>
          </cell>
          <cell r="W11394" t="str">
            <v xml:space="preserve"> BUG-1 </v>
          </cell>
          <cell r="X11394">
            <v>45047</v>
          </cell>
          <cell r="AA11394" t="e">
            <v>#N/A</v>
          </cell>
          <cell r="AB11394" t="e">
            <v>#N/A</v>
          </cell>
          <cell r="AC11394" t="e">
            <v>#N/A</v>
          </cell>
        </row>
        <row r="11395">
          <cell r="A11395" t="str">
            <v>966000181507091724-001289000TBD</v>
          </cell>
          <cell r="B11395" t="e">
            <v>#N/A</v>
          </cell>
          <cell r="C11395" t="str">
            <v>9660001815310</v>
          </cell>
          <cell r="D11395" t="str">
            <v>966000181507091724-001289000</v>
          </cell>
          <cell r="E11395" t="str">
            <v>ONT</v>
          </cell>
          <cell r="F11395" t="str">
            <v>9660001815</v>
          </cell>
          <cell r="G11395" t="str">
            <v>07091724-001</v>
          </cell>
          <cell r="H11395">
            <v>310</v>
          </cell>
          <cell r="I11395" t="str">
            <v>Chip Thick Film Resistor,0.0625W,100ohm,</v>
          </cell>
          <cell r="J11395">
            <v>289000</v>
          </cell>
          <cell r="K11395">
            <v>2.9999999999999997E-4</v>
          </cell>
          <cell r="L11395">
            <v>86.699999999999989</v>
          </cell>
          <cell r="M11395" t="str">
            <v>451U</v>
          </cell>
          <cell r="N11395" t="e">
            <v>#N/A</v>
          </cell>
          <cell r="O11395" t="str">
            <v>TBD</v>
          </cell>
          <cell r="T11395">
            <v>45290</v>
          </cell>
          <cell r="U11395" t="str">
            <v>AIR</v>
          </cell>
          <cell r="V11395" t="str">
            <v>Waiting for Invoice</v>
          </cell>
          <cell r="W11395" t="str">
            <v xml:space="preserve"> BUG-1 </v>
          </cell>
          <cell r="X11395">
            <v>45047</v>
          </cell>
          <cell r="AA11395" t="e">
            <v>#N/A</v>
          </cell>
          <cell r="AB11395" t="e">
            <v>#N/A</v>
          </cell>
          <cell r="AC11395" t="e">
            <v>#N/A</v>
          </cell>
        </row>
        <row r="11396">
          <cell r="A11396" t="str">
            <v>966000181507091731-00119300TBD</v>
          </cell>
          <cell r="B11396" t="e">
            <v>#N/A</v>
          </cell>
          <cell r="C11396" t="str">
            <v>9660001815320</v>
          </cell>
          <cell r="D11396" t="str">
            <v>966000181507091731-00119300</v>
          </cell>
          <cell r="E11396" t="str">
            <v>ONT</v>
          </cell>
          <cell r="F11396" t="str">
            <v>9660001815</v>
          </cell>
          <cell r="G11396" t="str">
            <v>07091731-001</v>
          </cell>
          <cell r="H11396">
            <v>320</v>
          </cell>
          <cell r="I11396" t="str">
            <v>Chip Thick Film Resistor,0.1W,150ohm,+/-</v>
          </cell>
          <cell r="J11396">
            <v>19300</v>
          </cell>
          <cell r="K11396">
            <v>5.9999999999999995E-4</v>
          </cell>
          <cell r="L11396">
            <v>11.579999999999998</v>
          </cell>
          <cell r="M11396" t="str">
            <v>451U</v>
          </cell>
          <cell r="N11396" t="e">
            <v>#N/A</v>
          </cell>
          <cell r="O11396" t="str">
            <v>TBD</v>
          </cell>
          <cell r="T11396">
            <v>45290</v>
          </cell>
          <cell r="U11396" t="str">
            <v>AIR</v>
          </cell>
          <cell r="V11396" t="str">
            <v>Waiting for Invoice</v>
          </cell>
          <cell r="W11396" t="str">
            <v xml:space="preserve"> BUG-1 </v>
          </cell>
          <cell r="X11396">
            <v>45047</v>
          </cell>
          <cell r="AA11396" t="e">
            <v>#N/A</v>
          </cell>
          <cell r="AB11396" t="e">
            <v>#N/A</v>
          </cell>
          <cell r="AC11396" t="e">
            <v>#N/A</v>
          </cell>
        </row>
        <row r="11397">
          <cell r="A11397" t="str">
            <v>966000181507091734-001522000TBD</v>
          </cell>
          <cell r="B11397" t="e">
            <v>#N/A</v>
          </cell>
          <cell r="C11397" t="str">
            <v>9660001815330</v>
          </cell>
          <cell r="D11397" t="str">
            <v>966000181507091734-001522000</v>
          </cell>
          <cell r="E11397" t="str">
            <v>ONT</v>
          </cell>
          <cell r="F11397" t="str">
            <v>9660001815</v>
          </cell>
          <cell r="G11397" t="str">
            <v>07091734-001</v>
          </cell>
          <cell r="H11397">
            <v>330</v>
          </cell>
          <cell r="I11397" t="str">
            <v>Chip Thick Film Resistor,0.0625W,1000ohm</v>
          </cell>
          <cell r="J11397">
            <v>522000</v>
          </cell>
          <cell r="K11397">
            <v>4.0000000000000002E-4</v>
          </cell>
          <cell r="L11397">
            <v>208.8</v>
          </cell>
          <cell r="M11397" t="str">
            <v>451U</v>
          </cell>
          <cell r="N11397" t="e">
            <v>#N/A</v>
          </cell>
          <cell r="O11397" t="str">
            <v>TBD</v>
          </cell>
          <cell r="T11397">
            <v>45290</v>
          </cell>
          <cell r="U11397" t="str">
            <v>AIR</v>
          </cell>
          <cell r="V11397" t="str">
            <v>Waiting for Invoice</v>
          </cell>
          <cell r="W11397" t="str">
            <v xml:space="preserve"> BUG-1 </v>
          </cell>
          <cell r="X11397">
            <v>45047</v>
          </cell>
          <cell r="AA11397" t="e">
            <v>#N/A</v>
          </cell>
          <cell r="AB11397" t="e">
            <v>#N/A</v>
          </cell>
          <cell r="AC11397" t="e">
            <v>#N/A</v>
          </cell>
        </row>
        <row r="11398">
          <cell r="A11398" t="str">
            <v>966000181507091737-001135000TBD</v>
          </cell>
          <cell r="B11398" t="e">
            <v>#N/A</v>
          </cell>
          <cell r="C11398" t="str">
            <v>9660001815340</v>
          </cell>
          <cell r="D11398" t="str">
            <v>966000181507091737-001135000</v>
          </cell>
          <cell r="E11398" t="str">
            <v>ONT</v>
          </cell>
          <cell r="F11398" t="str">
            <v>9660001815</v>
          </cell>
          <cell r="G11398" t="str">
            <v>07091737-001</v>
          </cell>
          <cell r="H11398">
            <v>340</v>
          </cell>
          <cell r="I11398" t="str">
            <v>ChipThickFilmResistor,0.1W,200ohm,+/"</v>
          </cell>
          <cell r="J11398">
            <v>135000</v>
          </cell>
          <cell r="K11398">
            <v>5.9999999999999995E-4</v>
          </cell>
          <cell r="L11398">
            <v>81</v>
          </cell>
          <cell r="M11398" t="str">
            <v>451U</v>
          </cell>
          <cell r="N11398" t="e">
            <v>#N/A</v>
          </cell>
          <cell r="O11398" t="str">
            <v>TBD</v>
          </cell>
          <cell r="T11398">
            <v>45290</v>
          </cell>
          <cell r="U11398" t="str">
            <v>AIR</v>
          </cell>
          <cell r="V11398" t="str">
            <v>Waiting for Invoice</v>
          </cell>
          <cell r="W11398" t="str">
            <v xml:space="preserve"> BUG-1 </v>
          </cell>
          <cell r="X11398">
            <v>45047</v>
          </cell>
          <cell r="AA11398" t="e">
            <v>#N/A</v>
          </cell>
          <cell r="AB11398" t="e">
            <v>#N/A</v>
          </cell>
          <cell r="AC11398" t="e">
            <v>#N/A</v>
          </cell>
        </row>
        <row r="11399">
          <cell r="A11399" t="str">
            <v>966000181507091740-00218000TBD</v>
          </cell>
          <cell r="B11399" t="e">
            <v>#N/A</v>
          </cell>
          <cell r="C11399" t="str">
            <v>9660001815350</v>
          </cell>
          <cell r="D11399" t="str">
            <v>966000181507091740-00218000</v>
          </cell>
          <cell r="E11399" t="str">
            <v>ONT</v>
          </cell>
          <cell r="F11399" t="str">
            <v>9660001815</v>
          </cell>
          <cell r="G11399" t="str">
            <v>07091740-002</v>
          </cell>
          <cell r="H11399">
            <v>350</v>
          </cell>
          <cell r="I11399" t="str">
            <v>Chip Thick Film Resistor,0.0625W,750ohm,</v>
          </cell>
          <cell r="J11399">
            <v>18000</v>
          </cell>
          <cell r="K11399">
            <v>2.9999999999999997E-4</v>
          </cell>
          <cell r="L11399">
            <v>5.3999999999999995</v>
          </cell>
          <cell r="M11399" t="str">
            <v>451U</v>
          </cell>
          <cell r="N11399" t="e">
            <v>#N/A</v>
          </cell>
          <cell r="O11399" t="str">
            <v>TBD</v>
          </cell>
          <cell r="T11399">
            <v>45290</v>
          </cell>
          <cell r="U11399" t="str">
            <v>AIR</v>
          </cell>
          <cell r="V11399" t="str">
            <v>Waiting for Invoice</v>
          </cell>
          <cell r="W11399" t="str">
            <v xml:space="preserve"> BUG-1 </v>
          </cell>
          <cell r="X11399">
            <v>45047</v>
          </cell>
          <cell r="AA11399" t="e">
            <v>#N/A</v>
          </cell>
          <cell r="AB11399" t="e">
            <v>#N/A</v>
          </cell>
          <cell r="AC11399" t="e">
            <v>#N/A</v>
          </cell>
        </row>
        <row r="11400">
          <cell r="A11400" t="str">
            <v>966000181507091747-00139000TBD</v>
          </cell>
          <cell r="B11400" t="e">
            <v>#N/A</v>
          </cell>
          <cell r="C11400" t="str">
            <v>9660001815360</v>
          </cell>
          <cell r="D11400" t="str">
            <v>966000181507091747-00139000</v>
          </cell>
          <cell r="E11400" t="str">
            <v>ONT</v>
          </cell>
          <cell r="F11400" t="str">
            <v>9660001815</v>
          </cell>
          <cell r="G11400" t="str">
            <v>07091747-001</v>
          </cell>
          <cell r="H11400">
            <v>360</v>
          </cell>
          <cell r="I11400" t="str">
            <v>Chip Thick Film Resistor,0.0625W,510ohm,</v>
          </cell>
          <cell r="J11400">
            <v>39000</v>
          </cell>
          <cell r="K11400">
            <v>2.9999999999999997E-4</v>
          </cell>
          <cell r="L11400">
            <v>11.7</v>
          </cell>
          <cell r="M11400" t="str">
            <v>451U</v>
          </cell>
          <cell r="N11400" t="e">
            <v>#N/A</v>
          </cell>
          <cell r="O11400" t="str">
            <v>TBD</v>
          </cell>
          <cell r="T11400">
            <v>45290</v>
          </cell>
          <cell r="U11400" t="str">
            <v>AIR</v>
          </cell>
          <cell r="V11400" t="str">
            <v>Waiting for Invoice</v>
          </cell>
          <cell r="W11400" t="str">
            <v xml:space="preserve"> BUG-1 </v>
          </cell>
          <cell r="X11400">
            <v>45047</v>
          </cell>
          <cell r="AA11400" t="e">
            <v>#N/A</v>
          </cell>
          <cell r="AB11400" t="e">
            <v>#N/A</v>
          </cell>
          <cell r="AC11400" t="e">
            <v>#N/A</v>
          </cell>
        </row>
        <row r="11401">
          <cell r="A11401" t="str">
            <v>966000181507091770-00119000TBD</v>
          </cell>
          <cell r="B11401" t="e">
            <v>#N/A</v>
          </cell>
          <cell r="C11401" t="str">
            <v>9660001815370</v>
          </cell>
          <cell r="D11401" t="str">
            <v>966000181507091770-00119000</v>
          </cell>
          <cell r="E11401" t="str">
            <v>ONT</v>
          </cell>
          <cell r="F11401" t="str">
            <v>9660001815</v>
          </cell>
          <cell r="G11401" t="str">
            <v>07091770-001</v>
          </cell>
          <cell r="H11401">
            <v>370</v>
          </cell>
          <cell r="I11401" t="str">
            <v>ChipThickFilmResistor,0.0625W,51ohm</v>
          </cell>
          <cell r="J11401">
            <v>19000</v>
          </cell>
          <cell r="K11401">
            <v>2.9999999999999997E-4</v>
          </cell>
          <cell r="L11401">
            <v>5.6999999999999993</v>
          </cell>
          <cell r="M11401" t="str">
            <v>451U</v>
          </cell>
          <cell r="N11401" t="e">
            <v>#N/A</v>
          </cell>
          <cell r="O11401" t="str">
            <v>TBD</v>
          </cell>
          <cell r="T11401">
            <v>45290</v>
          </cell>
          <cell r="U11401" t="str">
            <v>AIR</v>
          </cell>
          <cell r="V11401" t="str">
            <v>Waiting for Invoice</v>
          </cell>
          <cell r="W11401" t="str">
            <v xml:space="preserve"> BUG-1 </v>
          </cell>
          <cell r="X11401">
            <v>45047</v>
          </cell>
          <cell r="AA11401" t="e">
            <v>#N/A</v>
          </cell>
          <cell r="AB11401" t="e">
            <v>#N/A</v>
          </cell>
          <cell r="AC11401" t="e">
            <v>#N/A</v>
          </cell>
        </row>
        <row r="11402">
          <cell r="A11402" t="str">
            <v>966000181507091782-00139000TBD</v>
          </cell>
          <cell r="B11402" t="e">
            <v>#N/A</v>
          </cell>
          <cell r="C11402" t="str">
            <v>9660001815380</v>
          </cell>
          <cell r="D11402" t="str">
            <v>966000181507091782-00139000</v>
          </cell>
          <cell r="E11402" t="str">
            <v>ONT</v>
          </cell>
          <cell r="F11402" t="str">
            <v>9660001815</v>
          </cell>
          <cell r="G11402" t="str">
            <v>07091782-001</v>
          </cell>
          <cell r="H11402">
            <v>380</v>
          </cell>
          <cell r="I11402" t="str">
            <v>Chip Thick Film Resistor,0.0625W,240ohm,</v>
          </cell>
          <cell r="J11402">
            <v>39000</v>
          </cell>
          <cell r="K11402">
            <v>2.9999999999999997E-4</v>
          </cell>
          <cell r="L11402">
            <v>11.7</v>
          </cell>
          <cell r="M11402" t="str">
            <v>451U</v>
          </cell>
          <cell r="N11402" t="e">
            <v>#N/A</v>
          </cell>
          <cell r="O11402" t="str">
            <v>TBD</v>
          </cell>
          <cell r="T11402">
            <v>45290</v>
          </cell>
          <cell r="U11402" t="str">
            <v>AIR</v>
          </cell>
          <cell r="V11402" t="str">
            <v>Waiting for Invoice</v>
          </cell>
          <cell r="W11402" t="str">
            <v xml:space="preserve"> BUG-1 </v>
          </cell>
          <cell r="X11402">
            <v>45047</v>
          </cell>
          <cell r="AA11402" t="e">
            <v>#N/A</v>
          </cell>
          <cell r="AB11402" t="e">
            <v>#N/A</v>
          </cell>
          <cell r="AC11402" t="e">
            <v>#N/A</v>
          </cell>
        </row>
        <row r="11403">
          <cell r="A11403" t="str">
            <v>966000181507091805-00120000TBD</v>
          </cell>
          <cell r="B11403" t="e">
            <v>#N/A</v>
          </cell>
          <cell r="C11403" t="str">
            <v>9660001815390</v>
          </cell>
          <cell r="D11403" t="str">
            <v>966000181507091805-00120000</v>
          </cell>
          <cell r="E11403" t="str">
            <v>ONT</v>
          </cell>
          <cell r="F11403" t="str">
            <v>9660001815</v>
          </cell>
          <cell r="G11403" t="str">
            <v>07091805-001</v>
          </cell>
          <cell r="H11403">
            <v>390</v>
          </cell>
          <cell r="I11403" t="str">
            <v>Chip Thick Film Resistor,0.1W,7680ohm,+/</v>
          </cell>
          <cell r="J11403">
            <v>20000</v>
          </cell>
          <cell r="K11403">
            <v>5.9999999999999995E-4</v>
          </cell>
          <cell r="L11403">
            <v>11.999999999999998</v>
          </cell>
          <cell r="M11403" t="str">
            <v>451U</v>
          </cell>
          <cell r="N11403" t="e">
            <v>#N/A</v>
          </cell>
          <cell r="O11403" t="str">
            <v>TBD</v>
          </cell>
          <cell r="T11403">
            <v>45290</v>
          </cell>
          <cell r="U11403" t="str">
            <v>AIR</v>
          </cell>
          <cell r="V11403" t="str">
            <v>Waiting for Invoice</v>
          </cell>
          <cell r="W11403" t="str">
            <v xml:space="preserve"> BUG-1 </v>
          </cell>
          <cell r="X11403">
            <v>45047</v>
          </cell>
          <cell r="AA11403" t="e">
            <v>#N/A</v>
          </cell>
          <cell r="AB11403" t="e">
            <v>#N/A</v>
          </cell>
          <cell r="AC11403" t="e">
            <v>#N/A</v>
          </cell>
        </row>
        <row r="11404">
          <cell r="A11404" t="str">
            <v>966000181507091869-00120000TBD</v>
          </cell>
          <cell r="B11404" t="e">
            <v>#N/A</v>
          </cell>
          <cell r="C11404" t="str">
            <v>9660001815400</v>
          </cell>
          <cell r="D11404" t="str">
            <v>966000181507091869-00120000</v>
          </cell>
          <cell r="E11404" t="str">
            <v>ONT</v>
          </cell>
          <cell r="F11404" t="str">
            <v>9660001815</v>
          </cell>
          <cell r="G11404" t="str">
            <v>07091869-001</v>
          </cell>
          <cell r="H11404">
            <v>400</v>
          </cell>
          <cell r="I11404" t="str">
            <v>Chip Thick Film Resistor,0.0625W,5.1ohm,</v>
          </cell>
          <cell r="J11404">
            <v>20000</v>
          </cell>
          <cell r="K11404">
            <v>4.0000000000000002E-4</v>
          </cell>
          <cell r="L11404">
            <v>8</v>
          </cell>
          <cell r="M11404" t="str">
            <v>451U</v>
          </cell>
          <cell r="N11404" t="e">
            <v>#N/A</v>
          </cell>
          <cell r="O11404" t="str">
            <v>TBD</v>
          </cell>
          <cell r="T11404">
            <v>45290</v>
          </cell>
          <cell r="U11404" t="str">
            <v>AIR</v>
          </cell>
          <cell r="V11404" t="str">
            <v>Waiting for Invoice</v>
          </cell>
          <cell r="W11404" t="str">
            <v xml:space="preserve"> BUG-1 </v>
          </cell>
          <cell r="X11404">
            <v>45047</v>
          </cell>
          <cell r="AA11404" t="e">
            <v>#N/A</v>
          </cell>
          <cell r="AB11404" t="e">
            <v>#N/A</v>
          </cell>
          <cell r="AC11404" t="e">
            <v>#N/A</v>
          </cell>
        </row>
        <row r="11405">
          <cell r="A11405" t="str">
            <v>966000181507092104-00120000TBD</v>
          </cell>
          <cell r="B11405" t="e">
            <v>#N/A</v>
          </cell>
          <cell r="C11405" t="str">
            <v>9660001815410</v>
          </cell>
          <cell r="D11405" t="str">
            <v>966000181507092104-00120000</v>
          </cell>
          <cell r="E11405" t="str">
            <v>ONT</v>
          </cell>
          <cell r="F11405" t="str">
            <v>9660001815</v>
          </cell>
          <cell r="G11405" t="str">
            <v>07092104-001</v>
          </cell>
          <cell r="H11405">
            <v>410</v>
          </cell>
          <cell r="I11405" t="str">
            <v>ChipThickFilmResistor,0.25W,0.1ohm,+"</v>
          </cell>
          <cell r="J11405">
            <v>20000</v>
          </cell>
          <cell r="K11405">
            <v>9.7999999999999997E-3</v>
          </cell>
          <cell r="L11405">
            <v>196</v>
          </cell>
          <cell r="M11405" t="str">
            <v>451U</v>
          </cell>
          <cell r="N11405" t="e">
            <v>#N/A</v>
          </cell>
          <cell r="O11405" t="str">
            <v>TBD</v>
          </cell>
          <cell r="T11405">
            <v>45290</v>
          </cell>
          <cell r="U11405" t="str">
            <v>AIR</v>
          </cell>
          <cell r="V11405" t="str">
            <v>Waiting for Invoice</v>
          </cell>
          <cell r="W11405" t="str">
            <v xml:space="preserve"> BUG-1 </v>
          </cell>
          <cell r="X11405">
            <v>45047</v>
          </cell>
          <cell r="AA11405" t="e">
            <v>#N/A</v>
          </cell>
          <cell r="AB11405" t="e">
            <v>#N/A</v>
          </cell>
          <cell r="AC11405" t="e">
            <v>#N/A</v>
          </cell>
        </row>
        <row r="11406">
          <cell r="A11406" t="str">
            <v>966000181507092378-00135000TBD</v>
          </cell>
          <cell r="B11406" t="e">
            <v>#N/A</v>
          </cell>
          <cell r="C11406" t="str">
            <v>9660001815420</v>
          </cell>
          <cell r="D11406" t="str">
            <v>966000181507092378-00135000</v>
          </cell>
          <cell r="E11406" t="str">
            <v>ONT</v>
          </cell>
          <cell r="F11406" t="str">
            <v>9660001815</v>
          </cell>
          <cell r="G11406" t="str">
            <v>07092378-001</v>
          </cell>
          <cell r="H11406">
            <v>420</v>
          </cell>
          <cell r="I11406" t="str">
            <v>Chip Thick Film Resistor,0.25W,36ohm,+/-</v>
          </cell>
          <cell r="J11406">
            <v>35000</v>
          </cell>
          <cell r="K11406">
            <v>1.5E-3</v>
          </cell>
          <cell r="L11406">
            <v>52.5</v>
          </cell>
          <cell r="M11406" t="str">
            <v>451U</v>
          </cell>
          <cell r="N11406" t="e">
            <v>#N/A</v>
          </cell>
          <cell r="O11406" t="str">
            <v>TBD</v>
          </cell>
          <cell r="T11406">
            <v>45290</v>
          </cell>
          <cell r="U11406" t="str">
            <v>AIR</v>
          </cell>
          <cell r="V11406" t="str">
            <v>Waiting for Invoice</v>
          </cell>
          <cell r="W11406" t="str">
            <v xml:space="preserve"> BUG-1 </v>
          </cell>
          <cell r="X11406">
            <v>45047</v>
          </cell>
          <cell r="AA11406" t="e">
            <v>#N/A</v>
          </cell>
          <cell r="AB11406" t="e">
            <v>#N/A</v>
          </cell>
          <cell r="AC11406" t="e">
            <v>#N/A</v>
          </cell>
        </row>
        <row r="11407">
          <cell r="A11407" t="str">
            <v>966000181507092380-001200000TBD</v>
          </cell>
          <cell r="B11407" t="e">
            <v>#N/A</v>
          </cell>
          <cell r="C11407" t="str">
            <v>9660001815430</v>
          </cell>
          <cell r="D11407" t="str">
            <v>966000181507092380-001200000</v>
          </cell>
          <cell r="E11407" t="str">
            <v>ONT</v>
          </cell>
          <cell r="F11407" t="str">
            <v>9660001815</v>
          </cell>
          <cell r="G11407" t="str">
            <v>07092380-001</v>
          </cell>
          <cell r="H11407">
            <v>430</v>
          </cell>
          <cell r="I11407" t="str">
            <v>Chip Thick Film Resistor,0.0625W,49.9ohm</v>
          </cell>
          <cell r="J11407">
            <v>200000</v>
          </cell>
          <cell r="K11407">
            <v>2.9999999999999997E-4</v>
          </cell>
          <cell r="L11407">
            <v>59.999999999999993</v>
          </cell>
          <cell r="M11407" t="str">
            <v>451U</v>
          </cell>
          <cell r="N11407" t="e">
            <v>#N/A</v>
          </cell>
          <cell r="O11407" t="str">
            <v>TBD</v>
          </cell>
          <cell r="T11407">
            <v>45290</v>
          </cell>
          <cell r="U11407" t="str">
            <v>AIR</v>
          </cell>
          <cell r="V11407" t="str">
            <v>Waiting for Invoice</v>
          </cell>
          <cell r="W11407" t="str">
            <v xml:space="preserve"> BUG-1 </v>
          </cell>
          <cell r="X11407">
            <v>45047</v>
          </cell>
          <cell r="AA11407" t="e">
            <v>#N/A</v>
          </cell>
          <cell r="AB11407" t="e">
            <v>#N/A</v>
          </cell>
          <cell r="AC11407" t="e">
            <v>#N/A</v>
          </cell>
        </row>
        <row r="11408">
          <cell r="A11408" t="str">
            <v>966000181507092387-00115000TBD</v>
          </cell>
          <cell r="B11408" t="e">
            <v>#N/A</v>
          </cell>
          <cell r="C11408" t="str">
            <v>9660001815440</v>
          </cell>
          <cell r="D11408" t="str">
            <v>966000181507092387-00115000</v>
          </cell>
          <cell r="E11408" t="str">
            <v>ONT</v>
          </cell>
          <cell r="F11408" t="str">
            <v>9660001815</v>
          </cell>
          <cell r="G11408" t="str">
            <v>07092387-001</v>
          </cell>
          <cell r="H11408">
            <v>440</v>
          </cell>
          <cell r="I11408" t="str">
            <v>Chip Thick Film Resistor,0.25W,18ohm,+/-</v>
          </cell>
          <cell r="J11408">
            <v>15000</v>
          </cell>
          <cell r="K11408">
            <v>1.5E-3</v>
          </cell>
          <cell r="L11408">
            <v>22.5</v>
          </cell>
          <cell r="M11408" t="str">
            <v>451U</v>
          </cell>
          <cell r="N11408" t="e">
            <v>#N/A</v>
          </cell>
          <cell r="O11408" t="str">
            <v>TBD</v>
          </cell>
          <cell r="T11408">
            <v>45290</v>
          </cell>
          <cell r="U11408" t="str">
            <v>AIR</v>
          </cell>
          <cell r="V11408" t="str">
            <v>Waiting for Invoice</v>
          </cell>
          <cell r="W11408" t="str">
            <v xml:space="preserve"> BUG-1 </v>
          </cell>
          <cell r="X11408">
            <v>45047</v>
          </cell>
          <cell r="AA11408" t="e">
            <v>#N/A</v>
          </cell>
          <cell r="AB11408" t="e">
            <v>#N/A</v>
          </cell>
          <cell r="AC11408" t="e">
            <v>#N/A</v>
          </cell>
        </row>
        <row r="11409">
          <cell r="A11409" t="str">
            <v>966000181507092392-00119000TBD</v>
          </cell>
          <cell r="B11409" t="e">
            <v>#N/A</v>
          </cell>
          <cell r="C11409" t="str">
            <v>9660001815450</v>
          </cell>
          <cell r="D11409" t="str">
            <v>966000181507092392-00119000</v>
          </cell>
          <cell r="E11409" t="str">
            <v>ONT</v>
          </cell>
          <cell r="F11409" t="str">
            <v>9660001815</v>
          </cell>
          <cell r="G11409" t="str">
            <v>07092392-001</v>
          </cell>
          <cell r="H11409">
            <v>450</v>
          </cell>
          <cell r="I11409" t="str">
            <v>Chip Thick Film Resistor,0.0625W,20ohm,+</v>
          </cell>
          <cell r="J11409">
            <v>19000</v>
          </cell>
          <cell r="K11409">
            <v>2.9999999999999997E-4</v>
          </cell>
          <cell r="L11409">
            <v>5.6999999999999993</v>
          </cell>
          <cell r="M11409" t="str">
            <v>451U</v>
          </cell>
          <cell r="N11409" t="e">
            <v>#N/A</v>
          </cell>
          <cell r="O11409" t="str">
            <v>TBD</v>
          </cell>
          <cell r="T11409">
            <v>45290</v>
          </cell>
          <cell r="U11409" t="str">
            <v>AIR</v>
          </cell>
          <cell r="V11409" t="str">
            <v>Waiting for Invoice</v>
          </cell>
          <cell r="W11409" t="str">
            <v xml:space="preserve"> BUG-1 </v>
          </cell>
          <cell r="X11409">
            <v>45047</v>
          </cell>
          <cell r="AA11409" t="e">
            <v>#N/A</v>
          </cell>
          <cell r="AB11409" t="e">
            <v>#N/A</v>
          </cell>
          <cell r="AC11409" t="e">
            <v>#N/A</v>
          </cell>
        </row>
        <row r="11410">
          <cell r="A11410" t="str">
            <v>966000181507092458-00140000TBD</v>
          </cell>
          <cell r="B11410" t="e">
            <v>#N/A</v>
          </cell>
          <cell r="C11410" t="str">
            <v>9660001815460</v>
          </cell>
          <cell r="D11410" t="str">
            <v>966000181507092458-00140000</v>
          </cell>
          <cell r="E11410" t="str">
            <v>ONT</v>
          </cell>
          <cell r="F11410" t="str">
            <v>9660001815</v>
          </cell>
          <cell r="G11410" t="str">
            <v>07092458-001</v>
          </cell>
          <cell r="H11410">
            <v>460</v>
          </cell>
          <cell r="I11410" t="str">
            <v>Chip Thick Film Resistor,0.05W,3300ohm,+</v>
          </cell>
          <cell r="J11410">
            <v>40000</v>
          </cell>
          <cell r="K11410">
            <v>5.9999999999999995E-4</v>
          </cell>
          <cell r="L11410">
            <v>23.999999999999996</v>
          </cell>
          <cell r="M11410" t="str">
            <v>451U</v>
          </cell>
          <cell r="N11410" t="e">
            <v>#N/A</v>
          </cell>
          <cell r="O11410" t="str">
            <v>TBD</v>
          </cell>
          <cell r="T11410">
            <v>45290</v>
          </cell>
          <cell r="U11410" t="str">
            <v>AIR</v>
          </cell>
          <cell r="V11410" t="str">
            <v>Waiting for Invoice</v>
          </cell>
          <cell r="W11410" t="str">
            <v xml:space="preserve"> BUG-1 </v>
          </cell>
          <cell r="X11410">
            <v>45047</v>
          </cell>
          <cell r="AA11410" t="e">
            <v>#N/A</v>
          </cell>
          <cell r="AB11410" t="e">
            <v>#N/A</v>
          </cell>
          <cell r="AC11410" t="e">
            <v>#N/A</v>
          </cell>
        </row>
        <row r="11411">
          <cell r="A11411" t="str">
            <v>966000181507092568-00120000TBD</v>
          </cell>
          <cell r="B11411" t="e">
            <v>#N/A</v>
          </cell>
          <cell r="C11411" t="str">
            <v>9660001815470</v>
          </cell>
          <cell r="D11411" t="str">
            <v>966000181507092568-00120000</v>
          </cell>
          <cell r="E11411" t="str">
            <v>ONT</v>
          </cell>
          <cell r="F11411" t="str">
            <v>9660001815</v>
          </cell>
          <cell r="G11411" t="str">
            <v>07092568-001</v>
          </cell>
          <cell r="H11411">
            <v>470</v>
          </cell>
          <cell r="I11411" t="str">
            <v>Chip Thick Film Resistor,0.05W,4700ohm,+</v>
          </cell>
          <cell r="J11411">
            <v>20000</v>
          </cell>
          <cell r="K11411">
            <v>5.9999999999999995E-4</v>
          </cell>
          <cell r="L11411">
            <v>11.999999999999998</v>
          </cell>
          <cell r="M11411" t="str">
            <v>451U</v>
          </cell>
          <cell r="N11411" t="e">
            <v>#N/A</v>
          </cell>
          <cell r="O11411" t="str">
            <v>TBD</v>
          </cell>
          <cell r="T11411">
            <v>45290</v>
          </cell>
          <cell r="U11411" t="str">
            <v>AIR</v>
          </cell>
          <cell r="V11411" t="str">
            <v>Waiting for Invoice</v>
          </cell>
          <cell r="W11411" t="str">
            <v xml:space="preserve"> BUG-1 </v>
          </cell>
          <cell r="X11411">
            <v>45047</v>
          </cell>
          <cell r="AA11411" t="e">
            <v>#N/A</v>
          </cell>
          <cell r="AB11411" t="e">
            <v>#N/A</v>
          </cell>
          <cell r="AC11411" t="e">
            <v>#N/A</v>
          </cell>
        </row>
        <row r="11412">
          <cell r="A11412" t="str">
            <v>966000181507092657-001580000TBD</v>
          </cell>
          <cell r="B11412" t="e">
            <v>#N/A</v>
          </cell>
          <cell r="C11412" t="str">
            <v>9660001815480</v>
          </cell>
          <cell r="D11412" t="str">
            <v>966000181507092657-001580000</v>
          </cell>
          <cell r="E11412" t="str">
            <v>ONT</v>
          </cell>
          <cell r="F11412" t="str">
            <v>9660001815</v>
          </cell>
          <cell r="G11412" t="str">
            <v>07092657-001</v>
          </cell>
          <cell r="H11412">
            <v>480</v>
          </cell>
          <cell r="I11412" t="str">
            <v>Chip Thick Film Resistor,0.05W,33ohm,+/-</v>
          </cell>
          <cell r="J11412">
            <v>580000</v>
          </cell>
          <cell r="K11412">
            <v>5.9999999999999995E-4</v>
          </cell>
          <cell r="L11412">
            <v>347.99999999999994</v>
          </cell>
          <cell r="M11412" t="str">
            <v>451U</v>
          </cell>
          <cell r="N11412" t="e">
            <v>#N/A</v>
          </cell>
          <cell r="O11412" t="str">
            <v>TBD</v>
          </cell>
          <cell r="T11412">
            <v>45290</v>
          </cell>
          <cell r="U11412" t="str">
            <v>AIR</v>
          </cell>
          <cell r="V11412" t="str">
            <v>Waiting for Invoice</v>
          </cell>
          <cell r="W11412" t="str">
            <v xml:space="preserve"> BUG-1 </v>
          </cell>
          <cell r="X11412">
            <v>45047</v>
          </cell>
          <cell r="AA11412" t="e">
            <v>#N/A</v>
          </cell>
          <cell r="AB11412" t="e">
            <v>#N/A</v>
          </cell>
          <cell r="AC11412" t="e">
            <v>#N/A</v>
          </cell>
        </row>
        <row r="11413">
          <cell r="A11413" t="str">
            <v>966000181508010430-00119200TBD</v>
          </cell>
          <cell r="B11413" t="e">
            <v>#N/A</v>
          </cell>
          <cell r="C11413" t="str">
            <v>9660001815490</v>
          </cell>
          <cell r="D11413" t="str">
            <v>966000181508010430-00119200</v>
          </cell>
          <cell r="E11413" t="str">
            <v>ONT</v>
          </cell>
          <cell r="F11413" t="str">
            <v>9660001815</v>
          </cell>
          <cell r="G11413" t="str">
            <v>08010430-001</v>
          </cell>
          <cell r="H11413">
            <v>490</v>
          </cell>
          <cell r="I11413" t="str">
            <v>Non-Solid THT Aluminium Capacitor,16V,10</v>
          </cell>
          <cell r="J11413">
            <v>19200</v>
          </cell>
          <cell r="K11413">
            <v>5.1200000000000002E-2</v>
          </cell>
          <cell r="L11413">
            <v>983.04000000000008</v>
          </cell>
          <cell r="M11413" t="str">
            <v>451U</v>
          </cell>
          <cell r="N11413" t="e">
            <v>#N/A</v>
          </cell>
          <cell r="O11413" t="str">
            <v>TBD</v>
          </cell>
          <cell r="T11413">
            <v>45290</v>
          </cell>
          <cell r="U11413" t="str">
            <v>AIR</v>
          </cell>
          <cell r="V11413" t="str">
            <v>Waiting for Invoice</v>
          </cell>
          <cell r="W11413" t="str">
            <v xml:space="preserve"> BUG-1 </v>
          </cell>
          <cell r="X11413">
            <v>45047</v>
          </cell>
          <cell r="AA11413" t="e">
            <v>#N/A</v>
          </cell>
          <cell r="AB11413" t="e">
            <v>#N/A</v>
          </cell>
          <cell r="AC11413" t="e">
            <v>#N/A</v>
          </cell>
        </row>
        <row r="11414">
          <cell r="A11414" t="str">
            <v>9660001815080104662500TBD</v>
          </cell>
          <cell r="B11414" t="e">
            <v>#N/A</v>
          </cell>
          <cell r="C11414" t="str">
            <v>9660001815500</v>
          </cell>
          <cell r="D11414" t="str">
            <v>9660001815080104662500</v>
          </cell>
          <cell r="E11414" t="str">
            <v>ONT</v>
          </cell>
          <cell r="F11414" t="str">
            <v>9660001815</v>
          </cell>
          <cell r="G11414" t="str">
            <v>08010466</v>
          </cell>
          <cell r="H11414">
            <v>500</v>
          </cell>
          <cell r="I11414" t="str">
            <v>aluminum capacitor-100V-22 uF-+/-20%-6.3</v>
          </cell>
          <cell r="J11414">
            <v>2500</v>
          </cell>
          <cell r="K11414">
            <v>4.1300000000000003E-2</v>
          </cell>
          <cell r="L11414">
            <v>103.25000000000001</v>
          </cell>
          <cell r="M11414" t="str">
            <v>451U</v>
          </cell>
          <cell r="N11414" t="e">
            <v>#N/A</v>
          </cell>
          <cell r="O11414" t="str">
            <v>TBD</v>
          </cell>
          <cell r="T11414">
            <v>45290</v>
          </cell>
          <cell r="U11414" t="str">
            <v>AIR</v>
          </cell>
          <cell r="V11414" t="str">
            <v>Waiting for Invoice</v>
          </cell>
          <cell r="W11414" t="str">
            <v xml:space="preserve"> BUG-1 </v>
          </cell>
          <cell r="X11414">
            <v>45047</v>
          </cell>
          <cell r="AA11414" t="e">
            <v>#N/A</v>
          </cell>
          <cell r="AB11414" t="e">
            <v>#N/A</v>
          </cell>
          <cell r="AC11414" t="e">
            <v>#N/A</v>
          </cell>
        </row>
        <row r="11415">
          <cell r="A11415" t="str">
            <v>966000181508070450-00177000TBD</v>
          </cell>
          <cell r="B11415" t="e">
            <v>#N/A</v>
          </cell>
          <cell r="C11415" t="str">
            <v>9660001815510</v>
          </cell>
          <cell r="D11415" t="str">
            <v>966000181508070450-00177000</v>
          </cell>
          <cell r="E11415" t="str">
            <v>ONT</v>
          </cell>
          <cell r="F11415" t="str">
            <v>9660001815</v>
          </cell>
          <cell r="G11415" t="str">
            <v>08070450-001</v>
          </cell>
          <cell r="H11415">
            <v>510</v>
          </cell>
          <cell r="I11415" t="str">
            <v>Low VoltageANDCapacity MLCC(less=100V,le</v>
          </cell>
          <cell r="J11415">
            <v>77000</v>
          </cell>
          <cell r="K11415">
            <v>5.0000000000000001E-4</v>
          </cell>
          <cell r="L11415">
            <v>38.5</v>
          </cell>
          <cell r="M11415" t="str">
            <v>451U</v>
          </cell>
          <cell r="N11415" t="e">
            <v>#N/A</v>
          </cell>
          <cell r="O11415" t="str">
            <v>TBD</v>
          </cell>
          <cell r="T11415">
            <v>45290</v>
          </cell>
          <cell r="U11415" t="str">
            <v>AIR</v>
          </cell>
          <cell r="V11415" t="str">
            <v>Waiting for Invoice</v>
          </cell>
          <cell r="W11415" t="str">
            <v xml:space="preserve"> BUG-1 </v>
          </cell>
          <cell r="X11415">
            <v>45047</v>
          </cell>
          <cell r="AA11415" t="e">
            <v>#N/A</v>
          </cell>
          <cell r="AB11415" t="e">
            <v>#N/A</v>
          </cell>
          <cell r="AC11415" t="e">
            <v>#N/A</v>
          </cell>
        </row>
        <row r="11416">
          <cell r="A11416" t="str">
            <v>966000181508070530-002410000TBD</v>
          </cell>
          <cell r="B11416" t="e">
            <v>#N/A</v>
          </cell>
          <cell r="C11416" t="str">
            <v>9660001815520</v>
          </cell>
          <cell r="D11416" t="str">
            <v>966000181508070530-002410000</v>
          </cell>
          <cell r="E11416" t="str">
            <v>ONT</v>
          </cell>
          <cell r="F11416" t="str">
            <v>9660001815</v>
          </cell>
          <cell r="G11416" t="str">
            <v>08070530-002</v>
          </cell>
          <cell r="H11416">
            <v>520</v>
          </cell>
          <cell r="I11416" t="str">
            <v>Low VoltageANDCapacity MLCC(less=100V,le</v>
          </cell>
          <cell r="J11416">
            <v>410000</v>
          </cell>
          <cell r="K11416">
            <v>5.9999999999999995E-4</v>
          </cell>
          <cell r="L11416">
            <v>245.99999999999997</v>
          </cell>
          <cell r="M11416" t="str">
            <v>451U</v>
          </cell>
          <cell r="N11416" t="e">
            <v>#N/A</v>
          </cell>
          <cell r="O11416" t="str">
            <v>TBD</v>
          </cell>
          <cell r="T11416">
            <v>45290</v>
          </cell>
          <cell r="U11416" t="str">
            <v>AIR</v>
          </cell>
          <cell r="V11416" t="str">
            <v>Waiting for Invoice</v>
          </cell>
          <cell r="W11416" t="str">
            <v xml:space="preserve"> BUG-1 </v>
          </cell>
          <cell r="X11416">
            <v>45047</v>
          </cell>
          <cell r="AA11416" t="e">
            <v>#N/A</v>
          </cell>
          <cell r="AB11416" t="e">
            <v>#N/A</v>
          </cell>
          <cell r="AC11416" t="e">
            <v>#N/A</v>
          </cell>
        </row>
        <row r="11417">
          <cell r="A11417" t="str">
            <v>966000181508070543-00120000TBD</v>
          </cell>
          <cell r="B11417" t="e">
            <v>#N/A</v>
          </cell>
          <cell r="C11417" t="str">
            <v>9660001815530</v>
          </cell>
          <cell r="D11417" t="str">
            <v>966000181508070543-00120000</v>
          </cell>
          <cell r="E11417" t="str">
            <v>ONT</v>
          </cell>
          <cell r="F11417" t="str">
            <v>9660001815</v>
          </cell>
          <cell r="G11417" t="str">
            <v>08070543-001</v>
          </cell>
          <cell r="H11417">
            <v>530</v>
          </cell>
          <cell r="I11417" t="str">
            <v>LowVoltageANDCapacityMLCC(LESS=100V,L"</v>
          </cell>
          <cell r="J11417">
            <v>20000</v>
          </cell>
          <cell r="K11417">
            <v>5.0000000000000001E-4</v>
          </cell>
          <cell r="L11417">
            <v>10</v>
          </cell>
          <cell r="M11417" t="str">
            <v>451U</v>
          </cell>
          <cell r="N11417" t="e">
            <v>#N/A</v>
          </cell>
          <cell r="O11417" t="str">
            <v>TBD</v>
          </cell>
          <cell r="T11417">
            <v>45290</v>
          </cell>
          <cell r="U11417" t="str">
            <v>AIR</v>
          </cell>
          <cell r="V11417" t="str">
            <v>Waiting for Invoice</v>
          </cell>
          <cell r="W11417" t="str">
            <v xml:space="preserve"> BUG-1 </v>
          </cell>
          <cell r="X11417">
            <v>45047</v>
          </cell>
          <cell r="AA11417" t="e">
            <v>#N/A</v>
          </cell>
          <cell r="AB11417" t="e">
            <v>#N/A</v>
          </cell>
          <cell r="AC11417" t="e">
            <v>#N/A</v>
          </cell>
        </row>
        <row r="11418">
          <cell r="A11418" t="str">
            <v>966000181508070545-00190000TBD</v>
          </cell>
          <cell r="B11418" t="e">
            <v>#N/A</v>
          </cell>
          <cell r="C11418" t="str">
            <v>9660001815540</v>
          </cell>
          <cell r="D11418" t="str">
            <v>966000181508070545-00190000</v>
          </cell>
          <cell r="E11418" t="str">
            <v>ONT</v>
          </cell>
          <cell r="F11418" t="str">
            <v>9660001815</v>
          </cell>
          <cell r="G11418" t="str">
            <v>08070545-001</v>
          </cell>
          <cell r="H11418">
            <v>540</v>
          </cell>
          <cell r="I11418" t="str">
            <v>LowVoltageCapacityMLCC(100V,1uf),50"</v>
          </cell>
          <cell r="J11418">
            <v>90000</v>
          </cell>
          <cell r="K11418">
            <v>5.0000000000000001E-4</v>
          </cell>
          <cell r="L11418">
            <v>45</v>
          </cell>
          <cell r="M11418" t="str">
            <v>451U</v>
          </cell>
          <cell r="N11418" t="e">
            <v>#N/A</v>
          </cell>
          <cell r="O11418" t="str">
            <v>TBD</v>
          </cell>
          <cell r="T11418">
            <v>45290</v>
          </cell>
          <cell r="U11418" t="str">
            <v>AIR</v>
          </cell>
          <cell r="V11418" t="str">
            <v>Waiting for Invoice</v>
          </cell>
          <cell r="W11418" t="str">
            <v xml:space="preserve"> BUG-1 </v>
          </cell>
          <cell r="X11418">
            <v>45047</v>
          </cell>
          <cell r="AA11418" t="e">
            <v>#N/A</v>
          </cell>
          <cell r="AB11418" t="e">
            <v>#N/A</v>
          </cell>
          <cell r="AC11418" t="e">
            <v>#N/A</v>
          </cell>
        </row>
        <row r="11419">
          <cell r="A11419" t="str">
            <v>966000181508070546-00120000TBD</v>
          </cell>
          <cell r="B11419" t="e">
            <v>#N/A</v>
          </cell>
          <cell r="C11419" t="str">
            <v>9660001815550</v>
          </cell>
          <cell r="D11419" t="str">
            <v>966000181508070546-00120000</v>
          </cell>
          <cell r="E11419" t="str">
            <v>ONT</v>
          </cell>
          <cell r="F11419" t="str">
            <v>9660001815</v>
          </cell>
          <cell r="G11419" t="str">
            <v>08070546-001</v>
          </cell>
          <cell r="H11419">
            <v>550</v>
          </cell>
          <cell r="I11419" t="str">
            <v>Low Voltage  Capacity MLCC(100V,1uf),50V</v>
          </cell>
          <cell r="J11419">
            <v>20000</v>
          </cell>
          <cell r="K11419">
            <v>5.0000000000000001E-4</v>
          </cell>
          <cell r="L11419">
            <v>10</v>
          </cell>
          <cell r="M11419" t="str">
            <v>451U</v>
          </cell>
          <cell r="N11419" t="e">
            <v>#N/A</v>
          </cell>
          <cell r="O11419" t="str">
            <v>TBD</v>
          </cell>
          <cell r="T11419">
            <v>45290</v>
          </cell>
          <cell r="U11419" t="str">
            <v>AIR</v>
          </cell>
          <cell r="V11419" t="str">
            <v>Waiting for Invoice</v>
          </cell>
          <cell r="W11419" t="str">
            <v xml:space="preserve"> BUG-1 </v>
          </cell>
          <cell r="X11419">
            <v>45047</v>
          </cell>
          <cell r="AA11419" t="e">
            <v>#N/A</v>
          </cell>
          <cell r="AB11419" t="e">
            <v>#N/A</v>
          </cell>
          <cell r="AC11419" t="e">
            <v>#N/A</v>
          </cell>
        </row>
        <row r="11420">
          <cell r="A11420" t="str">
            <v>966000181508070547-00180000TBD</v>
          </cell>
          <cell r="B11420" t="e">
            <v>#N/A</v>
          </cell>
          <cell r="C11420" t="str">
            <v>9660001815560</v>
          </cell>
          <cell r="D11420" t="str">
            <v>966000181508070547-00180000</v>
          </cell>
          <cell r="E11420" t="str">
            <v>ONT</v>
          </cell>
          <cell r="F11420" t="str">
            <v>9660001815</v>
          </cell>
          <cell r="G11420" t="str">
            <v>08070547-001</v>
          </cell>
          <cell r="H11420">
            <v>560</v>
          </cell>
          <cell r="I11420" t="str">
            <v>Low Voltage&amp;Capacity MLCC(&lt;=100V,&lt;1uf),5</v>
          </cell>
          <cell r="J11420">
            <v>80000</v>
          </cell>
          <cell r="K11420">
            <v>5.0000000000000001E-4</v>
          </cell>
          <cell r="L11420">
            <v>40</v>
          </cell>
          <cell r="M11420" t="str">
            <v>451U</v>
          </cell>
          <cell r="N11420" t="e">
            <v>#N/A</v>
          </cell>
          <cell r="O11420" t="str">
            <v>TBD</v>
          </cell>
          <cell r="T11420">
            <v>45290</v>
          </cell>
          <cell r="U11420" t="str">
            <v>AIR</v>
          </cell>
          <cell r="V11420" t="str">
            <v>Waiting for Invoice</v>
          </cell>
          <cell r="W11420" t="str">
            <v xml:space="preserve"> BUG-1 </v>
          </cell>
          <cell r="X11420">
            <v>45047</v>
          </cell>
          <cell r="AA11420" t="e">
            <v>#N/A</v>
          </cell>
          <cell r="AB11420" t="e">
            <v>#N/A</v>
          </cell>
          <cell r="AC11420" t="e">
            <v>#N/A</v>
          </cell>
        </row>
        <row r="11421">
          <cell r="A11421" t="str">
            <v>966000181508070564404000TBD</v>
          </cell>
          <cell r="B11421" t="e">
            <v>#N/A</v>
          </cell>
          <cell r="C11421" t="str">
            <v>9660001815570</v>
          </cell>
          <cell r="D11421" t="str">
            <v>966000181508070564404000</v>
          </cell>
          <cell r="E11421" t="str">
            <v>ONT</v>
          </cell>
          <cell r="F11421" t="str">
            <v>9660001815</v>
          </cell>
          <cell r="G11421" t="str">
            <v>08070564</v>
          </cell>
          <cell r="H11421">
            <v>570</v>
          </cell>
          <cell r="I11421" t="str">
            <v>Chip Multilayer Ceramic Capacitor,6.3V,4</v>
          </cell>
          <cell r="J11421">
            <v>404000</v>
          </cell>
          <cell r="K11421">
            <v>2.5000000000000001E-3</v>
          </cell>
          <cell r="L11421">
            <v>1010</v>
          </cell>
          <cell r="M11421" t="str">
            <v>451U</v>
          </cell>
          <cell r="N11421" t="e">
            <v>#N/A</v>
          </cell>
          <cell r="O11421" t="str">
            <v>TBD</v>
          </cell>
          <cell r="T11421">
            <v>45290</v>
          </cell>
          <cell r="U11421" t="str">
            <v>AIR</v>
          </cell>
          <cell r="V11421" t="str">
            <v>Waiting for Invoice</v>
          </cell>
          <cell r="W11421" t="str">
            <v xml:space="preserve"> BUG-1 </v>
          </cell>
          <cell r="X11421">
            <v>45047</v>
          </cell>
          <cell r="AA11421" t="e">
            <v>#N/A</v>
          </cell>
          <cell r="AB11421" t="e">
            <v>#N/A</v>
          </cell>
          <cell r="AC11421" t="e">
            <v>#N/A</v>
          </cell>
        </row>
        <row r="11422">
          <cell r="A11422" t="str">
            <v>966000181508070580-00180000TBD</v>
          </cell>
          <cell r="B11422" t="e">
            <v>#N/A</v>
          </cell>
          <cell r="C11422" t="str">
            <v>9660001815580</v>
          </cell>
          <cell r="D11422" t="str">
            <v>966000181508070580-00180000</v>
          </cell>
          <cell r="E11422" t="str">
            <v>ONT</v>
          </cell>
          <cell r="F11422" t="str">
            <v>9660001815</v>
          </cell>
          <cell r="G11422" t="str">
            <v>08070580-001</v>
          </cell>
          <cell r="H11422">
            <v>580</v>
          </cell>
          <cell r="I11422" t="str">
            <v>Low Voltage&amp;Capacity MLCC(&lt;=100V,&lt;1uf),5</v>
          </cell>
          <cell r="J11422">
            <v>80000</v>
          </cell>
          <cell r="K11422">
            <v>5.0000000000000001E-4</v>
          </cell>
          <cell r="L11422">
            <v>40</v>
          </cell>
          <cell r="M11422" t="str">
            <v>451U</v>
          </cell>
          <cell r="N11422" t="e">
            <v>#N/A</v>
          </cell>
          <cell r="O11422" t="str">
            <v>TBD</v>
          </cell>
          <cell r="T11422">
            <v>45290</v>
          </cell>
          <cell r="U11422" t="str">
            <v>AIR</v>
          </cell>
          <cell r="V11422" t="str">
            <v>Waiting for Invoice</v>
          </cell>
          <cell r="W11422" t="str">
            <v xml:space="preserve"> BUG-1 </v>
          </cell>
          <cell r="X11422">
            <v>45047</v>
          </cell>
          <cell r="AA11422" t="e">
            <v>#N/A</v>
          </cell>
          <cell r="AB11422" t="e">
            <v>#N/A</v>
          </cell>
          <cell r="AC11422" t="e">
            <v>#N/A</v>
          </cell>
        </row>
        <row r="11423">
          <cell r="A11423" t="str">
            <v>966000181508070607-00120000TBD</v>
          </cell>
          <cell r="B11423" t="e">
            <v>#N/A</v>
          </cell>
          <cell r="C11423" t="str">
            <v>9660001815590</v>
          </cell>
          <cell r="D11423" t="str">
            <v>966000181508070607-00120000</v>
          </cell>
          <cell r="E11423" t="str">
            <v>ONT</v>
          </cell>
          <cell r="F11423" t="str">
            <v>9660001815</v>
          </cell>
          <cell r="G11423" t="str">
            <v>08070607-001</v>
          </cell>
          <cell r="H11423">
            <v>590</v>
          </cell>
          <cell r="I11423" t="str">
            <v>Low VoltageANDCapacity MLCC(LESSTHAN=100</v>
          </cell>
          <cell r="J11423">
            <v>20000</v>
          </cell>
          <cell r="K11423">
            <v>8.0000000000000004E-4</v>
          </cell>
          <cell r="L11423">
            <v>16</v>
          </cell>
          <cell r="M11423" t="str">
            <v>451U</v>
          </cell>
          <cell r="N11423" t="e">
            <v>#N/A</v>
          </cell>
          <cell r="O11423" t="str">
            <v>TBD</v>
          </cell>
          <cell r="T11423">
            <v>45290</v>
          </cell>
          <cell r="U11423" t="str">
            <v>AIR</v>
          </cell>
          <cell r="V11423" t="str">
            <v>Waiting for Invoice</v>
          </cell>
          <cell r="W11423" t="str">
            <v xml:space="preserve"> BUG-1 </v>
          </cell>
          <cell r="X11423">
            <v>45047</v>
          </cell>
          <cell r="AA11423" t="e">
            <v>#N/A</v>
          </cell>
          <cell r="AB11423" t="e">
            <v>#N/A</v>
          </cell>
          <cell r="AC11423" t="e">
            <v>#N/A</v>
          </cell>
        </row>
        <row r="11424">
          <cell r="A11424" t="str">
            <v>966000181508070612-001515000TBD</v>
          </cell>
          <cell r="B11424" t="e">
            <v>#N/A</v>
          </cell>
          <cell r="C11424" t="str">
            <v>9660001815600</v>
          </cell>
          <cell r="D11424" t="str">
            <v>966000181508070612-001515000</v>
          </cell>
          <cell r="E11424" t="str">
            <v>ONT</v>
          </cell>
          <cell r="F11424" t="str">
            <v>9660001815</v>
          </cell>
          <cell r="G11424" t="str">
            <v>08070612-001</v>
          </cell>
          <cell r="H11424">
            <v>600</v>
          </cell>
          <cell r="I11424" t="str">
            <v>High Capacity MLCC 1uf,10V,1000nF,+-10%,</v>
          </cell>
          <cell r="J11424">
            <v>515000</v>
          </cell>
          <cell r="K11424">
            <v>4.3E-3</v>
          </cell>
          <cell r="L11424">
            <v>2214.5</v>
          </cell>
          <cell r="M11424" t="str">
            <v>451U</v>
          </cell>
          <cell r="N11424" t="e">
            <v>#N/A</v>
          </cell>
          <cell r="O11424" t="str">
            <v>TBD</v>
          </cell>
          <cell r="T11424">
            <v>45290</v>
          </cell>
          <cell r="U11424" t="str">
            <v>AIR</v>
          </cell>
          <cell r="V11424" t="str">
            <v>Waiting for Invoice</v>
          </cell>
          <cell r="W11424" t="str">
            <v xml:space="preserve"> BUG-1 </v>
          </cell>
          <cell r="X11424">
            <v>45047</v>
          </cell>
          <cell r="AA11424" t="e">
            <v>#N/A</v>
          </cell>
          <cell r="AB11424" t="e">
            <v>#N/A</v>
          </cell>
          <cell r="AC11424" t="e">
            <v>#N/A</v>
          </cell>
        </row>
        <row r="11425">
          <cell r="A11425" t="str">
            <v>966000181508070614-0022170000TBD</v>
          </cell>
          <cell r="B11425" t="e">
            <v>#N/A</v>
          </cell>
          <cell r="C11425" t="str">
            <v>9660001815610</v>
          </cell>
          <cell r="D11425" t="str">
            <v>966000181508070614-0022170000</v>
          </cell>
          <cell r="E11425" t="str">
            <v>ONT</v>
          </cell>
          <cell r="F11425" t="str">
            <v>9660001815</v>
          </cell>
          <cell r="G11425" t="str">
            <v>08070614-002</v>
          </cell>
          <cell r="H11425">
            <v>610</v>
          </cell>
          <cell r="I11425" t="str">
            <v>Low VoltageANDCapacity MLCC(less=100V,le</v>
          </cell>
          <cell r="J11425">
            <v>2170000</v>
          </cell>
          <cell r="K11425">
            <v>5.0000000000000001E-4</v>
          </cell>
          <cell r="L11425">
            <v>1085</v>
          </cell>
          <cell r="M11425" t="str">
            <v>451U</v>
          </cell>
          <cell r="N11425" t="e">
            <v>#N/A</v>
          </cell>
          <cell r="O11425" t="str">
            <v>TBD</v>
          </cell>
          <cell r="T11425">
            <v>45290</v>
          </cell>
          <cell r="U11425" t="str">
            <v>AIR</v>
          </cell>
          <cell r="V11425" t="str">
            <v>Waiting for Invoice</v>
          </cell>
          <cell r="W11425" t="str">
            <v xml:space="preserve"> BUG-1 </v>
          </cell>
          <cell r="X11425">
            <v>45047</v>
          </cell>
          <cell r="AA11425" t="e">
            <v>#N/A</v>
          </cell>
          <cell r="AB11425" t="e">
            <v>#N/A</v>
          </cell>
          <cell r="AC11425" t="e">
            <v>#N/A</v>
          </cell>
        </row>
        <row r="11426">
          <cell r="A11426" t="str">
            <v>966000181508070625-00120000TBD</v>
          </cell>
          <cell r="B11426" t="e">
            <v>#N/A</v>
          </cell>
          <cell r="C11426" t="str">
            <v>9660001815620</v>
          </cell>
          <cell r="D11426" t="str">
            <v>966000181508070625-00120000</v>
          </cell>
          <cell r="E11426" t="str">
            <v>ONT</v>
          </cell>
          <cell r="F11426" t="str">
            <v>9660001815</v>
          </cell>
          <cell r="G11426" t="str">
            <v>08070625-001</v>
          </cell>
          <cell r="H11426">
            <v>620</v>
          </cell>
          <cell r="I11426" t="str">
            <v>Low VoltageANDCapacity MLCC(less than=10</v>
          </cell>
          <cell r="J11426">
            <v>20000</v>
          </cell>
          <cell r="K11426">
            <v>1.1000000000000001E-3</v>
          </cell>
          <cell r="L11426">
            <v>22</v>
          </cell>
          <cell r="M11426" t="str">
            <v>451U</v>
          </cell>
          <cell r="N11426" t="e">
            <v>#N/A</v>
          </cell>
          <cell r="O11426" t="str">
            <v>TBD</v>
          </cell>
          <cell r="T11426">
            <v>45290</v>
          </cell>
          <cell r="U11426" t="str">
            <v>AIR</v>
          </cell>
          <cell r="V11426" t="str">
            <v>Waiting for Invoice</v>
          </cell>
          <cell r="W11426" t="str">
            <v xml:space="preserve"> BUG-1 </v>
          </cell>
          <cell r="X11426">
            <v>45047</v>
          </cell>
          <cell r="AA11426" t="e">
            <v>#N/A</v>
          </cell>
          <cell r="AB11426" t="e">
            <v>#N/A</v>
          </cell>
          <cell r="AC11426" t="e">
            <v>#N/A</v>
          </cell>
        </row>
        <row r="11427">
          <cell r="A11427" t="str">
            <v>966000181508070627-00220000TBD</v>
          </cell>
          <cell r="B11427" t="e">
            <v>#N/A</v>
          </cell>
          <cell r="C11427" t="str">
            <v>9660001815630</v>
          </cell>
          <cell r="D11427" t="str">
            <v>966000181508070627-00220000</v>
          </cell>
          <cell r="E11427" t="str">
            <v>ONT</v>
          </cell>
          <cell r="F11427" t="str">
            <v>9660001815</v>
          </cell>
          <cell r="G11427" t="str">
            <v>08070627-002</v>
          </cell>
          <cell r="H11427">
            <v>630</v>
          </cell>
          <cell r="I11427" t="str">
            <v>Low VoltageANDCapacity MLCC(less=100V,le</v>
          </cell>
          <cell r="J11427">
            <v>20000</v>
          </cell>
          <cell r="K11427">
            <v>1.1999999999999999E-3</v>
          </cell>
          <cell r="L11427">
            <v>23.999999999999996</v>
          </cell>
          <cell r="M11427" t="str">
            <v>451U</v>
          </cell>
          <cell r="N11427" t="e">
            <v>#N/A</v>
          </cell>
          <cell r="O11427" t="str">
            <v>TBD</v>
          </cell>
          <cell r="T11427">
            <v>45290</v>
          </cell>
          <cell r="U11427" t="str">
            <v>AIR</v>
          </cell>
          <cell r="V11427" t="str">
            <v>Waiting for Invoice</v>
          </cell>
          <cell r="W11427" t="str">
            <v xml:space="preserve"> BUG-1 </v>
          </cell>
          <cell r="X11427">
            <v>45047</v>
          </cell>
          <cell r="AA11427" t="e">
            <v>#N/A</v>
          </cell>
          <cell r="AB11427" t="e">
            <v>#N/A</v>
          </cell>
          <cell r="AC11427" t="e">
            <v>#N/A</v>
          </cell>
        </row>
        <row r="11428">
          <cell r="A11428" t="str">
            <v>966000181508070667-002150000TBD</v>
          </cell>
          <cell r="B11428" t="e">
            <v>#N/A</v>
          </cell>
          <cell r="C11428" t="str">
            <v>9660001815640</v>
          </cell>
          <cell r="D11428" t="str">
            <v>966000181508070667-002150000</v>
          </cell>
          <cell r="E11428" t="str">
            <v>ONT</v>
          </cell>
          <cell r="F11428" t="str">
            <v>9660001815</v>
          </cell>
          <cell r="G11428" t="str">
            <v>08070667-002</v>
          </cell>
          <cell r="H11428">
            <v>640</v>
          </cell>
          <cell r="I11428" t="str">
            <v>High Capacity MLCC(1uf),6.3V,2200nF,+/-2</v>
          </cell>
          <cell r="J11428">
            <v>150000</v>
          </cell>
          <cell r="K11428">
            <v>2.5000000000000001E-3</v>
          </cell>
          <cell r="L11428">
            <v>375</v>
          </cell>
          <cell r="M11428" t="str">
            <v>451U</v>
          </cell>
          <cell r="N11428" t="e">
            <v>#N/A</v>
          </cell>
          <cell r="O11428" t="str">
            <v>TBD</v>
          </cell>
          <cell r="T11428">
            <v>45290</v>
          </cell>
          <cell r="U11428" t="str">
            <v>AIR</v>
          </cell>
          <cell r="V11428" t="str">
            <v>Waiting for Invoice</v>
          </cell>
          <cell r="W11428" t="str">
            <v xml:space="preserve"> BUG-1 </v>
          </cell>
          <cell r="X11428">
            <v>45047</v>
          </cell>
          <cell r="AA11428" t="e">
            <v>#N/A</v>
          </cell>
          <cell r="AB11428" t="e">
            <v>#N/A</v>
          </cell>
          <cell r="AC11428" t="e">
            <v>#N/A</v>
          </cell>
        </row>
        <row r="11429">
          <cell r="A11429" t="str">
            <v>966000181508070675-00196000TBD</v>
          </cell>
          <cell r="B11429" t="e">
            <v>#N/A</v>
          </cell>
          <cell r="C11429" t="str">
            <v>9660001815650</v>
          </cell>
          <cell r="D11429" t="str">
            <v>966000181508070675-00196000</v>
          </cell>
          <cell r="E11429" t="str">
            <v>ONT</v>
          </cell>
          <cell r="F11429" t="str">
            <v>9660001815</v>
          </cell>
          <cell r="G11429" t="str">
            <v>08070675-001</v>
          </cell>
          <cell r="H11429">
            <v>650</v>
          </cell>
          <cell r="I11429" t="str">
            <v>Low VoltageANDCapacity MLCC(less=100V,le</v>
          </cell>
          <cell r="J11429">
            <v>96000</v>
          </cell>
          <cell r="K11429">
            <v>4.7999999999999996E-3</v>
          </cell>
          <cell r="L11429">
            <v>460.79999999999995</v>
          </cell>
          <cell r="M11429" t="str">
            <v>451U</v>
          </cell>
          <cell r="N11429" t="e">
            <v>#N/A</v>
          </cell>
          <cell r="O11429" t="str">
            <v>TBD</v>
          </cell>
          <cell r="T11429">
            <v>45290</v>
          </cell>
          <cell r="U11429" t="str">
            <v>AIR</v>
          </cell>
          <cell r="V11429" t="str">
            <v>Waiting for Invoice</v>
          </cell>
          <cell r="W11429" t="str">
            <v xml:space="preserve"> BUG-1 </v>
          </cell>
          <cell r="X11429">
            <v>45047</v>
          </cell>
          <cell r="AA11429" t="e">
            <v>#N/A</v>
          </cell>
          <cell r="AB11429" t="e">
            <v>#N/A</v>
          </cell>
          <cell r="AC11429" t="e">
            <v>#N/A</v>
          </cell>
        </row>
        <row r="11430">
          <cell r="A11430" t="str">
            <v>9660001815080706939000TBD</v>
          </cell>
          <cell r="B11430" t="e">
            <v>#N/A</v>
          </cell>
          <cell r="C11430" t="str">
            <v>9660001815660</v>
          </cell>
          <cell r="D11430" t="str">
            <v>9660001815080706939000</v>
          </cell>
          <cell r="E11430" t="str">
            <v>ONT</v>
          </cell>
          <cell r="F11430" t="str">
            <v>9660001815</v>
          </cell>
          <cell r="G11430" t="str">
            <v>08070693</v>
          </cell>
          <cell r="H11430">
            <v>660</v>
          </cell>
          <cell r="I11430" t="str">
            <v>High Capacity MLCC(1uf),6.3V,10000nF,+/-</v>
          </cell>
          <cell r="J11430">
            <v>9000</v>
          </cell>
          <cell r="K11430">
            <v>6.7000000000000002E-3</v>
          </cell>
          <cell r="L11430">
            <v>60.300000000000004</v>
          </cell>
          <cell r="M11430" t="str">
            <v>451U</v>
          </cell>
          <cell r="N11430" t="e">
            <v>#N/A</v>
          </cell>
          <cell r="O11430" t="str">
            <v>TBD</v>
          </cell>
          <cell r="T11430">
            <v>45290</v>
          </cell>
          <cell r="U11430" t="str">
            <v>AIR</v>
          </cell>
          <cell r="V11430" t="str">
            <v>Waiting for Invoice</v>
          </cell>
          <cell r="W11430" t="str">
            <v xml:space="preserve"> BUG-1 </v>
          </cell>
          <cell r="X11430">
            <v>45047</v>
          </cell>
          <cell r="AA11430" t="e">
            <v>#N/A</v>
          </cell>
          <cell r="AB11430" t="e">
            <v>#N/A</v>
          </cell>
          <cell r="AC11430" t="e">
            <v>#N/A</v>
          </cell>
        </row>
        <row r="11431">
          <cell r="A11431" t="str">
            <v>966000181508070693-001432000TBD</v>
          </cell>
          <cell r="B11431" t="e">
            <v>#N/A</v>
          </cell>
          <cell r="C11431" t="str">
            <v>9660001815670</v>
          </cell>
          <cell r="D11431" t="str">
            <v>966000181508070693-001432000</v>
          </cell>
          <cell r="E11431" t="str">
            <v>ONT</v>
          </cell>
          <cell r="F11431" t="str">
            <v>9660001815</v>
          </cell>
          <cell r="G11431" t="str">
            <v>08070693-001</v>
          </cell>
          <cell r="H11431">
            <v>670</v>
          </cell>
          <cell r="I11431" t="str">
            <v>High Capacity MLCC(more=1uf),6.3V,10000n</v>
          </cell>
          <cell r="J11431">
            <v>432000</v>
          </cell>
          <cell r="K11431">
            <v>1.01E-2</v>
          </cell>
          <cell r="L11431">
            <v>4363.2</v>
          </cell>
          <cell r="M11431" t="str">
            <v>451U</v>
          </cell>
          <cell r="N11431" t="e">
            <v>#N/A</v>
          </cell>
          <cell r="O11431" t="str">
            <v>TBD</v>
          </cell>
          <cell r="T11431">
            <v>45290</v>
          </cell>
          <cell r="U11431" t="str">
            <v>AIR</v>
          </cell>
          <cell r="V11431" t="str">
            <v>Waiting for Invoice</v>
          </cell>
          <cell r="W11431" t="str">
            <v xml:space="preserve"> BUG-1 </v>
          </cell>
          <cell r="X11431">
            <v>45047</v>
          </cell>
          <cell r="AA11431" t="e">
            <v>#N/A</v>
          </cell>
          <cell r="AB11431" t="e">
            <v>#N/A</v>
          </cell>
          <cell r="AC11431" t="e">
            <v>#N/A</v>
          </cell>
        </row>
        <row r="11432">
          <cell r="A11432" t="str">
            <v>966000181508070696-00190000TBD</v>
          </cell>
          <cell r="B11432" t="e">
            <v>#N/A</v>
          </cell>
          <cell r="C11432" t="str">
            <v>9660001815680</v>
          </cell>
          <cell r="D11432" t="str">
            <v>966000181508070696-00190000</v>
          </cell>
          <cell r="E11432" t="str">
            <v>ONT</v>
          </cell>
          <cell r="F11432" t="str">
            <v>9660001815</v>
          </cell>
          <cell r="G11432" t="str">
            <v>08070696-001</v>
          </cell>
          <cell r="H11432">
            <v>680</v>
          </cell>
          <cell r="I11432" t="str">
            <v>Low Voltage  Capacity MLCC(100V,1uf),25V</v>
          </cell>
          <cell r="J11432">
            <v>90000</v>
          </cell>
          <cell r="K11432">
            <v>4.0000000000000002E-4</v>
          </cell>
          <cell r="L11432">
            <v>36</v>
          </cell>
          <cell r="M11432" t="str">
            <v>451U</v>
          </cell>
          <cell r="N11432" t="e">
            <v>#N/A</v>
          </cell>
          <cell r="O11432" t="str">
            <v>TBD</v>
          </cell>
          <cell r="T11432">
            <v>45290</v>
          </cell>
          <cell r="U11432" t="str">
            <v>AIR</v>
          </cell>
          <cell r="V11432" t="str">
            <v>Waiting for Invoice</v>
          </cell>
          <cell r="W11432" t="str">
            <v xml:space="preserve"> BUG-1 </v>
          </cell>
          <cell r="X11432">
            <v>45047</v>
          </cell>
          <cell r="AA11432" t="e">
            <v>#N/A</v>
          </cell>
          <cell r="AB11432" t="e">
            <v>#N/A</v>
          </cell>
          <cell r="AC11432" t="e">
            <v>#N/A</v>
          </cell>
        </row>
        <row r="11433">
          <cell r="A11433" t="str">
            <v>966000181508070702-00178000TBD</v>
          </cell>
          <cell r="B11433" t="e">
            <v>#N/A</v>
          </cell>
          <cell r="C11433" t="str">
            <v>9660001815690</v>
          </cell>
          <cell r="D11433" t="str">
            <v>966000181508070702-00178000</v>
          </cell>
          <cell r="E11433" t="str">
            <v>ONT</v>
          </cell>
          <cell r="F11433" t="str">
            <v>9660001815</v>
          </cell>
          <cell r="G11433" t="str">
            <v>08070702-001</v>
          </cell>
          <cell r="H11433">
            <v>690</v>
          </cell>
          <cell r="I11433" t="str">
            <v>High Capacity MLCC(1uf),16V,2200nF,+/-10</v>
          </cell>
          <cell r="J11433">
            <v>78000</v>
          </cell>
          <cell r="K11433">
            <v>7.4000000000000003E-3</v>
          </cell>
          <cell r="L11433">
            <v>577.20000000000005</v>
          </cell>
          <cell r="M11433" t="str">
            <v>451U</v>
          </cell>
          <cell r="N11433" t="e">
            <v>#N/A</v>
          </cell>
          <cell r="O11433" t="str">
            <v>TBD</v>
          </cell>
          <cell r="T11433">
            <v>45290</v>
          </cell>
          <cell r="U11433" t="str">
            <v>AIR</v>
          </cell>
          <cell r="V11433" t="str">
            <v>Waiting for Invoice</v>
          </cell>
          <cell r="W11433" t="str">
            <v xml:space="preserve"> BUG-1 </v>
          </cell>
          <cell r="X11433">
            <v>45047</v>
          </cell>
          <cell r="AA11433" t="e">
            <v>#N/A</v>
          </cell>
          <cell r="AB11433" t="e">
            <v>#N/A</v>
          </cell>
          <cell r="AC11433" t="e">
            <v>#N/A</v>
          </cell>
        </row>
        <row r="11434">
          <cell r="A11434" t="str">
            <v>966000181508070703-00115000TBD</v>
          </cell>
          <cell r="B11434" t="e">
            <v>#N/A</v>
          </cell>
          <cell r="C11434" t="str">
            <v>9660001815700</v>
          </cell>
          <cell r="D11434" t="str">
            <v>966000181508070703-00115000</v>
          </cell>
          <cell r="E11434" t="str">
            <v>ONT</v>
          </cell>
          <cell r="F11434" t="str">
            <v>9660001815</v>
          </cell>
          <cell r="G11434" t="str">
            <v>08070703-001</v>
          </cell>
          <cell r="H11434">
            <v>700</v>
          </cell>
          <cell r="I11434" t="str">
            <v>Low Voltage Low Capacitance Ceramic Capa</v>
          </cell>
          <cell r="J11434">
            <v>15000</v>
          </cell>
          <cell r="K11434">
            <v>5.0000000000000001E-4</v>
          </cell>
          <cell r="L11434">
            <v>7.5</v>
          </cell>
          <cell r="M11434" t="str">
            <v>451U</v>
          </cell>
          <cell r="N11434" t="e">
            <v>#N/A</v>
          </cell>
          <cell r="O11434" t="str">
            <v>TBD</v>
          </cell>
          <cell r="T11434">
            <v>45290</v>
          </cell>
          <cell r="U11434" t="str">
            <v>AIR</v>
          </cell>
          <cell r="V11434" t="str">
            <v>Waiting for Invoice</v>
          </cell>
          <cell r="W11434" t="str">
            <v xml:space="preserve"> BUG-1 </v>
          </cell>
          <cell r="X11434">
            <v>45047</v>
          </cell>
          <cell r="AA11434" t="e">
            <v>#N/A</v>
          </cell>
          <cell r="AB11434" t="e">
            <v>#N/A</v>
          </cell>
          <cell r="AC11434" t="e">
            <v>#N/A</v>
          </cell>
        </row>
        <row r="11435">
          <cell r="A11435" t="str">
            <v>966000181508070718-00145000TBD</v>
          </cell>
          <cell r="B11435" t="e">
            <v>#N/A</v>
          </cell>
          <cell r="C11435" t="str">
            <v>9660001815710</v>
          </cell>
          <cell r="D11435" t="str">
            <v>966000181508070718-00145000</v>
          </cell>
          <cell r="E11435" t="str">
            <v>ONT</v>
          </cell>
          <cell r="F11435" t="str">
            <v>9660001815</v>
          </cell>
          <cell r="G11435" t="str">
            <v>08070718-001</v>
          </cell>
          <cell r="H11435">
            <v>710</v>
          </cell>
          <cell r="I11435" t="str">
            <v>SMD Ceramic Capacitor,25V,0.33nF,+/-10%,</v>
          </cell>
          <cell r="J11435">
            <v>45000</v>
          </cell>
          <cell r="K11435">
            <v>4.0000000000000002E-4</v>
          </cell>
          <cell r="L11435">
            <v>18</v>
          </cell>
          <cell r="M11435" t="str">
            <v>451U</v>
          </cell>
          <cell r="N11435" t="e">
            <v>#N/A</v>
          </cell>
          <cell r="O11435" t="str">
            <v>TBD</v>
          </cell>
          <cell r="T11435">
            <v>45290</v>
          </cell>
          <cell r="U11435" t="str">
            <v>AIR</v>
          </cell>
          <cell r="V11435" t="str">
            <v>Waiting for Invoice</v>
          </cell>
          <cell r="W11435" t="str">
            <v xml:space="preserve"> BUG-1 </v>
          </cell>
          <cell r="X11435">
            <v>45047</v>
          </cell>
          <cell r="AA11435" t="e">
            <v>#N/A</v>
          </cell>
          <cell r="AB11435" t="e">
            <v>#N/A</v>
          </cell>
          <cell r="AC11435" t="e">
            <v>#N/A</v>
          </cell>
        </row>
        <row r="11436">
          <cell r="A11436" t="str">
            <v>966000181508070746-00145000TBD</v>
          </cell>
          <cell r="B11436" t="e">
            <v>#N/A</v>
          </cell>
          <cell r="C11436" t="str">
            <v>9660001815720</v>
          </cell>
          <cell r="D11436" t="str">
            <v>966000181508070746-00145000</v>
          </cell>
          <cell r="E11436" t="str">
            <v>ONT</v>
          </cell>
          <cell r="F11436" t="str">
            <v>9660001815</v>
          </cell>
          <cell r="G11436" t="str">
            <v>08070746-001</v>
          </cell>
          <cell r="H11436">
            <v>720</v>
          </cell>
          <cell r="I11436" t="str">
            <v>Low Voltage  Capacity MLCC(100V,1uf),25V</v>
          </cell>
          <cell r="J11436">
            <v>45000</v>
          </cell>
          <cell r="K11436">
            <v>8.0000000000000004E-4</v>
          </cell>
          <cell r="L11436">
            <v>36</v>
          </cell>
          <cell r="M11436" t="str">
            <v>451U</v>
          </cell>
          <cell r="N11436" t="e">
            <v>#N/A</v>
          </cell>
          <cell r="O11436" t="str">
            <v>TBD</v>
          </cell>
          <cell r="T11436">
            <v>45290</v>
          </cell>
          <cell r="U11436" t="str">
            <v>AIR</v>
          </cell>
          <cell r="V11436" t="str">
            <v>Waiting for Invoice</v>
          </cell>
          <cell r="W11436" t="str">
            <v xml:space="preserve"> BUG-1 </v>
          </cell>
          <cell r="X11436">
            <v>45047</v>
          </cell>
          <cell r="AA11436" t="e">
            <v>#N/A</v>
          </cell>
          <cell r="AB11436" t="e">
            <v>#N/A</v>
          </cell>
          <cell r="AC11436" t="e">
            <v>#N/A</v>
          </cell>
        </row>
        <row r="11437">
          <cell r="A11437" t="str">
            <v>96600018150807075290000TBD</v>
          </cell>
          <cell r="B11437" t="e">
            <v>#N/A</v>
          </cell>
          <cell r="C11437" t="str">
            <v>9660001815730</v>
          </cell>
          <cell r="D11437" t="str">
            <v>96600018150807075290000</v>
          </cell>
          <cell r="E11437" t="str">
            <v>ONT</v>
          </cell>
          <cell r="F11437" t="str">
            <v>9660001815</v>
          </cell>
          <cell r="G11437" t="str">
            <v>08070752</v>
          </cell>
          <cell r="H11437">
            <v>730</v>
          </cell>
          <cell r="I11437" t="str">
            <v>Chip Multilayer Ceramic Capacitor 6.3V 0</v>
          </cell>
          <cell r="J11437">
            <v>90000</v>
          </cell>
          <cell r="K11437">
            <v>5.9999999999999995E-4</v>
          </cell>
          <cell r="L11437">
            <v>53.999999999999993</v>
          </cell>
          <cell r="M11437" t="str">
            <v>451U</v>
          </cell>
          <cell r="N11437" t="e">
            <v>#N/A</v>
          </cell>
          <cell r="O11437" t="str">
            <v>TBD</v>
          </cell>
          <cell r="T11437">
            <v>45290</v>
          </cell>
          <cell r="U11437" t="str">
            <v>AIR</v>
          </cell>
          <cell r="V11437" t="str">
            <v>Waiting for Invoice</v>
          </cell>
          <cell r="W11437" t="str">
            <v xml:space="preserve"> BUG-1 </v>
          </cell>
          <cell r="X11437">
            <v>45047</v>
          </cell>
          <cell r="AA11437" t="e">
            <v>#N/A</v>
          </cell>
          <cell r="AB11437" t="e">
            <v>#N/A</v>
          </cell>
          <cell r="AC11437" t="e">
            <v>#N/A</v>
          </cell>
        </row>
        <row r="11438">
          <cell r="A11438" t="str">
            <v>966000181508070786-00320000TBD</v>
          </cell>
          <cell r="B11438" t="e">
            <v>#N/A</v>
          </cell>
          <cell r="C11438" t="str">
            <v>9660001815740</v>
          </cell>
          <cell r="D11438" t="str">
            <v>966000181508070786-00320000</v>
          </cell>
          <cell r="E11438" t="str">
            <v>ONT</v>
          </cell>
          <cell r="F11438" t="str">
            <v>9660001815</v>
          </cell>
          <cell r="G11438" t="str">
            <v>08070786-003</v>
          </cell>
          <cell r="H11438">
            <v>740</v>
          </cell>
          <cell r="I11438" t="str">
            <v>Low VoltageANDCapacity MLCC(LESSTHAN=100</v>
          </cell>
          <cell r="J11438">
            <v>20000</v>
          </cell>
          <cell r="K11438">
            <v>1.8E-3</v>
          </cell>
          <cell r="L11438">
            <v>36</v>
          </cell>
          <cell r="M11438" t="str">
            <v>451U</v>
          </cell>
          <cell r="N11438" t="e">
            <v>#N/A</v>
          </cell>
          <cell r="O11438" t="str">
            <v>TBD</v>
          </cell>
          <cell r="T11438">
            <v>45290</v>
          </cell>
          <cell r="U11438" t="str">
            <v>AIR</v>
          </cell>
          <cell r="V11438" t="str">
            <v>Waiting for Invoice</v>
          </cell>
          <cell r="W11438" t="str">
            <v xml:space="preserve"> BUG-1 </v>
          </cell>
          <cell r="X11438">
            <v>45047</v>
          </cell>
          <cell r="AA11438" t="e">
            <v>#N/A</v>
          </cell>
          <cell r="AB11438" t="e">
            <v>#N/A</v>
          </cell>
          <cell r="AC11438" t="e">
            <v>#N/A</v>
          </cell>
        </row>
        <row r="11439">
          <cell r="A11439" t="str">
            <v>966000181508070819560000TBD</v>
          </cell>
          <cell r="B11439" t="e">
            <v>#N/A</v>
          </cell>
          <cell r="C11439" t="str">
            <v>9660001815750</v>
          </cell>
          <cell r="D11439" t="str">
            <v>966000181508070819560000</v>
          </cell>
          <cell r="E11439" t="str">
            <v>ONT</v>
          </cell>
          <cell r="F11439" t="str">
            <v>9660001815</v>
          </cell>
          <cell r="G11439" t="str">
            <v>08070819</v>
          </cell>
          <cell r="H11439">
            <v>750</v>
          </cell>
          <cell r="I11439" t="str">
            <v>SMD Ceramic Capacitor 6.3V 4700nF +/-20%</v>
          </cell>
          <cell r="J11439">
            <v>560000</v>
          </cell>
          <cell r="K11439">
            <v>1.5E-3</v>
          </cell>
          <cell r="L11439">
            <v>840</v>
          </cell>
          <cell r="M11439" t="str">
            <v>451U</v>
          </cell>
          <cell r="N11439" t="e">
            <v>#N/A</v>
          </cell>
          <cell r="O11439" t="str">
            <v>TBD</v>
          </cell>
          <cell r="T11439">
            <v>45290</v>
          </cell>
          <cell r="U11439" t="str">
            <v>AIR</v>
          </cell>
          <cell r="V11439" t="str">
            <v>Waiting for Invoice</v>
          </cell>
          <cell r="W11439" t="str">
            <v xml:space="preserve"> BUG-1 </v>
          </cell>
          <cell r="X11439">
            <v>45047</v>
          </cell>
          <cell r="AA11439" t="e">
            <v>#N/A</v>
          </cell>
          <cell r="AB11439" t="e">
            <v>#N/A</v>
          </cell>
          <cell r="AC11439" t="e">
            <v>#N/A</v>
          </cell>
        </row>
        <row r="11440">
          <cell r="A11440" t="str">
            <v>966000181508070962100000TBD</v>
          </cell>
          <cell r="B11440" t="e">
            <v>#N/A</v>
          </cell>
          <cell r="C11440" t="str">
            <v>9660001815760</v>
          </cell>
          <cell r="D11440" t="str">
            <v>966000181508070962100000</v>
          </cell>
          <cell r="E11440" t="str">
            <v>ONT</v>
          </cell>
          <cell r="F11440" t="str">
            <v>9660001815</v>
          </cell>
          <cell r="G11440" t="str">
            <v>08070962</v>
          </cell>
          <cell r="H11440">
            <v>760</v>
          </cell>
          <cell r="I11440" t="str">
            <v>SMD Ceramic Capacitor 25V 1000nF +/-10%</v>
          </cell>
          <cell r="J11440">
            <v>100000</v>
          </cell>
          <cell r="K11440">
            <v>4.8999999999999998E-3</v>
          </cell>
          <cell r="L11440">
            <v>490</v>
          </cell>
          <cell r="M11440" t="str">
            <v>451U</v>
          </cell>
          <cell r="N11440" t="e">
            <v>#N/A</v>
          </cell>
          <cell r="O11440" t="str">
            <v>TBD</v>
          </cell>
          <cell r="T11440">
            <v>45290</v>
          </cell>
          <cell r="U11440" t="str">
            <v>AIR</v>
          </cell>
          <cell r="V11440" t="str">
            <v>Waiting for Invoice</v>
          </cell>
          <cell r="W11440" t="str">
            <v xml:space="preserve"> BUG-1 </v>
          </cell>
          <cell r="X11440">
            <v>45047</v>
          </cell>
          <cell r="AA11440" t="e">
            <v>#N/A</v>
          </cell>
          <cell r="AB11440" t="e">
            <v>#N/A</v>
          </cell>
          <cell r="AC11440" t="e">
            <v>#N/A</v>
          </cell>
        </row>
        <row r="11441">
          <cell r="A11441" t="str">
            <v>966000181508071012-001130000TBD</v>
          </cell>
          <cell r="B11441" t="e">
            <v>#N/A</v>
          </cell>
          <cell r="C11441" t="str">
            <v>9660001815770</v>
          </cell>
          <cell r="D11441" t="str">
            <v>966000181508071012-001130000</v>
          </cell>
          <cell r="E11441" t="str">
            <v>ONT</v>
          </cell>
          <cell r="F11441" t="str">
            <v>9660001815</v>
          </cell>
          <cell r="G11441" t="str">
            <v>08071012-001</v>
          </cell>
          <cell r="H11441">
            <v>770</v>
          </cell>
          <cell r="I11441" t="str">
            <v>Low Voltage  Capacity MLCC(100V,1uf),50V</v>
          </cell>
          <cell r="J11441">
            <v>130000</v>
          </cell>
          <cell r="K11441">
            <v>1E-3</v>
          </cell>
          <cell r="L11441">
            <v>130</v>
          </cell>
          <cell r="M11441" t="str">
            <v>451U</v>
          </cell>
          <cell r="N11441" t="e">
            <v>#N/A</v>
          </cell>
          <cell r="O11441" t="str">
            <v>TBD</v>
          </cell>
          <cell r="T11441">
            <v>45290</v>
          </cell>
          <cell r="U11441" t="str">
            <v>AIR</v>
          </cell>
          <cell r="V11441" t="str">
            <v>Waiting for Invoice</v>
          </cell>
          <cell r="W11441" t="str">
            <v xml:space="preserve"> BUG-1 </v>
          </cell>
          <cell r="X11441">
            <v>45047</v>
          </cell>
          <cell r="AA11441" t="e">
            <v>#N/A</v>
          </cell>
          <cell r="AB11441" t="e">
            <v>#N/A</v>
          </cell>
          <cell r="AC11441" t="e">
            <v>#N/A</v>
          </cell>
        </row>
        <row r="11442">
          <cell r="A11442" t="str">
            <v>966000181508071219-001120000TBD</v>
          </cell>
          <cell r="B11442" t="e">
            <v>#N/A</v>
          </cell>
          <cell r="C11442" t="str">
            <v>9660001815780</v>
          </cell>
          <cell r="D11442" t="str">
            <v>966000181508071219-001120000</v>
          </cell>
          <cell r="E11442" t="str">
            <v>ONT</v>
          </cell>
          <cell r="F11442" t="str">
            <v>9660001815</v>
          </cell>
          <cell r="G11442" t="str">
            <v>08071219-001</v>
          </cell>
          <cell r="H11442">
            <v>780</v>
          </cell>
          <cell r="I11442" t="str">
            <v>Low Voltage  Capacity MLCC(100V,1uf),10V</v>
          </cell>
          <cell r="J11442">
            <v>120000</v>
          </cell>
          <cell r="K11442">
            <v>5.0000000000000001E-4</v>
          </cell>
          <cell r="L11442">
            <v>60</v>
          </cell>
          <cell r="M11442" t="str">
            <v>451U</v>
          </cell>
          <cell r="N11442" t="e">
            <v>#N/A</v>
          </cell>
          <cell r="O11442" t="str">
            <v>TBD</v>
          </cell>
          <cell r="T11442">
            <v>45290</v>
          </cell>
          <cell r="U11442" t="str">
            <v>AIR</v>
          </cell>
          <cell r="V11442" t="str">
            <v>Waiting for Invoice</v>
          </cell>
          <cell r="W11442" t="str">
            <v xml:space="preserve"> BUG-1 </v>
          </cell>
          <cell r="X11442">
            <v>45047</v>
          </cell>
          <cell r="AA11442" t="e">
            <v>#N/A</v>
          </cell>
          <cell r="AB11442" t="e">
            <v>#N/A</v>
          </cell>
          <cell r="AC11442" t="e">
            <v>#N/A</v>
          </cell>
        </row>
        <row r="11443">
          <cell r="A11443" t="str">
            <v>966000181508071476-00119000TBD</v>
          </cell>
          <cell r="B11443" t="e">
            <v>#N/A</v>
          </cell>
          <cell r="C11443" t="str">
            <v>9660001815790</v>
          </cell>
          <cell r="D11443" t="str">
            <v>966000181508071476-00119000</v>
          </cell>
          <cell r="E11443" t="str">
            <v>ONT</v>
          </cell>
          <cell r="F11443" t="str">
            <v>9660001815</v>
          </cell>
          <cell r="G11443" t="str">
            <v>08071476-001</v>
          </cell>
          <cell r="H11443">
            <v>790</v>
          </cell>
          <cell r="I11443" t="str">
            <v>High-Q RF MLCC,50V,0.001nF,+/-0.1pF,NP0,</v>
          </cell>
          <cell r="J11443">
            <v>19000</v>
          </cell>
          <cell r="K11443">
            <v>3.0000000000000001E-3</v>
          </cell>
          <cell r="L11443">
            <v>57</v>
          </cell>
          <cell r="M11443" t="str">
            <v>451U</v>
          </cell>
          <cell r="N11443" t="e">
            <v>#N/A</v>
          </cell>
          <cell r="O11443" t="str">
            <v>TBD</v>
          </cell>
          <cell r="T11443">
            <v>45290</v>
          </cell>
          <cell r="U11443" t="str">
            <v>AIR</v>
          </cell>
          <cell r="V11443" t="str">
            <v>Waiting for Invoice</v>
          </cell>
          <cell r="W11443" t="str">
            <v xml:space="preserve"> BUG-1 </v>
          </cell>
          <cell r="X11443">
            <v>45047</v>
          </cell>
          <cell r="AA11443" t="e">
            <v>#N/A</v>
          </cell>
          <cell r="AB11443" t="e">
            <v>#N/A</v>
          </cell>
          <cell r="AC11443" t="e">
            <v>#N/A</v>
          </cell>
        </row>
        <row r="11444">
          <cell r="A11444" t="str">
            <v>966000181508071495100000TBD</v>
          </cell>
          <cell r="B11444" t="e">
            <v>#N/A</v>
          </cell>
          <cell r="C11444" t="str">
            <v>9660001815800</v>
          </cell>
          <cell r="D11444" t="str">
            <v>966000181508071495100000</v>
          </cell>
          <cell r="E11444" t="str">
            <v>ONT</v>
          </cell>
          <cell r="F11444" t="str">
            <v>9660001815</v>
          </cell>
          <cell r="G11444" t="str">
            <v>08071495</v>
          </cell>
          <cell r="H11444">
            <v>800</v>
          </cell>
          <cell r="I11444" t="str">
            <v>High Q RF Ceramic Capacitor-50V-0.0002nF</v>
          </cell>
          <cell r="J11444">
            <v>100000</v>
          </cell>
          <cell r="K11444">
            <v>5.7000000000000002E-3</v>
          </cell>
          <cell r="L11444">
            <v>570</v>
          </cell>
          <cell r="M11444" t="str">
            <v>451U</v>
          </cell>
          <cell r="N11444" t="e">
            <v>#N/A</v>
          </cell>
          <cell r="O11444" t="str">
            <v>TBD</v>
          </cell>
          <cell r="T11444">
            <v>45290</v>
          </cell>
          <cell r="U11444" t="str">
            <v>AIR</v>
          </cell>
          <cell r="V11444" t="str">
            <v>Waiting for Invoice</v>
          </cell>
          <cell r="W11444" t="str">
            <v xml:space="preserve"> BUG-1 </v>
          </cell>
          <cell r="X11444">
            <v>45047</v>
          </cell>
          <cell r="AA11444" t="e">
            <v>#N/A</v>
          </cell>
          <cell r="AB11444" t="e">
            <v>#N/A</v>
          </cell>
          <cell r="AC11444" t="e">
            <v>#N/A</v>
          </cell>
        </row>
        <row r="11445">
          <cell r="A11445" t="str">
            <v>96600018150807161016001TBD</v>
          </cell>
          <cell r="B11445" t="e">
            <v>#N/A</v>
          </cell>
          <cell r="C11445" t="str">
            <v>9660001815810</v>
          </cell>
          <cell r="D11445" t="str">
            <v>96600018150807161016001</v>
          </cell>
          <cell r="E11445" t="str">
            <v>ONT</v>
          </cell>
          <cell r="F11445" t="str">
            <v>9660001815</v>
          </cell>
          <cell r="G11445" t="str">
            <v>08071610</v>
          </cell>
          <cell r="H11445">
            <v>810</v>
          </cell>
          <cell r="I11445" t="str">
            <v>Chip Multilayer Ceramic Capacitor,6.3V,4</v>
          </cell>
          <cell r="J11445">
            <v>16001</v>
          </cell>
          <cell r="K11445">
            <v>6.7000000000000002E-3</v>
          </cell>
          <cell r="L11445">
            <v>107.2067</v>
          </cell>
          <cell r="M11445" t="str">
            <v>451U</v>
          </cell>
          <cell r="N11445" t="e">
            <v>#N/A</v>
          </cell>
          <cell r="O11445" t="str">
            <v>TBD</v>
          </cell>
          <cell r="T11445">
            <v>45290</v>
          </cell>
          <cell r="U11445" t="str">
            <v>AIR</v>
          </cell>
          <cell r="V11445" t="str">
            <v>Waiting for Invoice</v>
          </cell>
          <cell r="W11445" t="str">
            <v xml:space="preserve"> BUG-1 </v>
          </cell>
          <cell r="X11445">
            <v>45047</v>
          </cell>
          <cell r="AA11445" t="e">
            <v>#N/A</v>
          </cell>
          <cell r="AB11445" t="e">
            <v>#N/A</v>
          </cell>
          <cell r="AC11445" t="e">
            <v>#N/A</v>
          </cell>
        </row>
        <row r="11446">
          <cell r="A11446" t="str">
            <v>966000181508071918-002435000TBD</v>
          </cell>
          <cell r="B11446" t="e">
            <v>#N/A</v>
          </cell>
          <cell r="C11446" t="str">
            <v>9660001815820</v>
          </cell>
          <cell r="D11446" t="str">
            <v>966000181508071918-002435000</v>
          </cell>
          <cell r="E11446" t="str">
            <v>ONT</v>
          </cell>
          <cell r="F11446" t="str">
            <v>9660001815</v>
          </cell>
          <cell r="G11446" t="str">
            <v>08071918-002</v>
          </cell>
          <cell r="H11446">
            <v>820</v>
          </cell>
          <cell r="I11446" t="str">
            <v>Low VoltageANDCapacity MLCC(LESSTHAN=100</v>
          </cell>
          <cell r="J11446">
            <v>435000</v>
          </cell>
          <cell r="K11446">
            <v>6.9999999999999999E-4</v>
          </cell>
          <cell r="L11446">
            <v>304.5</v>
          </cell>
          <cell r="M11446" t="str">
            <v>451U</v>
          </cell>
          <cell r="N11446" t="e">
            <v>#N/A</v>
          </cell>
          <cell r="O11446" t="str">
            <v>TBD</v>
          </cell>
          <cell r="T11446">
            <v>45290</v>
          </cell>
          <cell r="U11446" t="str">
            <v>AIR</v>
          </cell>
          <cell r="V11446" t="str">
            <v>Waiting for Invoice</v>
          </cell>
          <cell r="W11446" t="str">
            <v xml:space="preserve"> BUG-1 </v>
          </cell>
          <cell r="X11446">
            <v>45047</v>
          </cell>
          <cell r="AA11446" t="e">
            <v>#N/A</v>
          </cell>
          <cell r="AB11446" t="e">
            <v>#N/A</v>
          </cell>
          <cell r="AC11446" t="e">
            <v>#N/A</v>
          </cell>
        </row>
        <row r="11447">
          <cell r="A11447" t="str">
            <v>966000181508072281-00140000TBD</v>
          </cell>
          <cell r="B11447" t="e">
            <v>#N/A</v>
          </cell>
          <cell r="C11447" t="str">
            <v>9660001815830</v>
          </cell>
          <cell r="D11447" t="str">
            <v>966000181508072281-00140000</v>
          </cell>
          <cell r="E11447" t="str">
            <v>ONT</v>
          </cell>
          <cell r="F11447" t="str">
            <v>9660001815</v>
          </cell>
          <cell r="G11447" t="str">
            <v>08072281-001</v>
          </cell>
          <cell r="H11447">
            <v>830</v>
          </cell>
          <cell r="I11447" t="str">
            <v>Low Voltage  Capacity MLCC(100V,1uf),100</v>
          </cell>
          <cell r="J11447">
            <v>40000</v>
          </cell>
          <cell r="K11447">
            <v>6.4000000000000003E-3</v>
          </cell>
          <cell r="L11447">
            <v>256</v>
          </cell>
          <cell r="M11447" t="str">
            <v>451U</v>
          </cell>
          <cell r="N11447" t="e">
            <v>#N/A</v>
          </cell>
          <cell r="O11447" t="str">
            <v>TBD</v>
          </cell>
          <cell r="T11447">
            <v>45290</v>
          </cell>
          <cell r="U11447" t="str">
            <v>AIR</v>
          </cell>
          <cell r="V11447" t="str">
            <v>Waiting for Invoice</v>
          </cell>
          <cell r="W11447" t="str">
            <v xml:space="preserve"> BUG-1 </v>
          </cell>
          <cell r="X11447">
            <v>45047</v>
          </cell>
          <cell r="AA11447" t="e">
            <v>#N/A</v>
          </cell>
          <cell r="AB11447" t="e">
            <v>#N/A</v>
          </cell>
          <cell r="AC11447" t="e">
            <v>#N/A</v>
          </cell>
        </row>
        <row r="11448">
          <cell r="A11448" t="str">
            <v>966000181508072343165000TBD</v>
          </cell>
          <cell r="B11448" t="e">
            <v>#N/A</v>
          </cell>
          <cell r="C11448" t="str">
            <v>9660001815840</v>
          </cell>
          <cell r="D11448" t="str">
            <v>966000181508072343165000</v>
          </cell>
          <cell r="E11448" t="str">
            <v>ONT</v>
          </cell>
          <cell r="F11448" t="str">
            <v>9660001815</v>
          </cell>
          <cell r="G11448" t="str">
            <v>08072343</v>
          </cell>
          <cell r="H11448">
            <v>840</v>
          </cell>
          <cell r="I11448" t="str">
            <v>SMD ceramicCapacitor 6.3V 100nF +/-10%</v>
          </cell>
          <cell r="J11448">
            <v>165000</v>
          </cell>
          <cell r="K11448">
            <v>4.0000000000000002E-4</v>
          </cell>
          <cell r="L11448">
            <v>66</v>
          </cell>
          <cell r="M11448" t="str">
            <v>451U</v>
          </cell>
          <cell r="N11448" t="e">
            <v>#N/A</v>
          </cell>
          <cell r="O11448" t="str">
            <v>TBD</v>
          </cell>
          <cell r="T11448">
            <v>45290</v>
          </cell>
          <cell r="U11448" t="str">
            <v>AIR</v>
          </cell>
          <cell r="V11448" t="str">
            <v>Waiting for Invoice</v>
          </cell>
          <cell r="W11448" t="str">
            <v xml:space="preserve"> BUG-1 </v>
          </cell>
          <cell r="X11448">
            <v>45047</v>
          </cell>
          <cell r="AA11448" t="e">
            <v>#N/A</v>
          </cell>
          <cell r="AB11448" t="e">
            <v>#N/A</v>
          </cell>
          <cell r="AC11448" t="e">
            <v>#N/A</v>
          </cell>
        </row>
        <row r="11449">
          <cell r="A11449" t="str">
            <v>966000181508072352-00140000TBD</v>
          </cell>
          <cell r="B11449" t="e">
            <v>#N/A</v>
          </cell>
          <cell r="C11449" t="str">
            <v>9660001815850</v>
          </cell>
          <cell r="D11449" t="str">
            <v>966000181508072352-00140000</v>
          </cell>
          <cell r="E11449" t="str">
            <v>ONT</v>
          </cell>
          <cell r="F11449" t="str">
            <v>9660001815</v>
          </cell>
          <cell r="G11449" t="str">
            <v>08072352-001</v>
          </cell>
          <cell r="H11449">
            <v>850</v>
          </cell>
          <cell r="I11449" t="str">
            <v>High-Q RF MLCC,50V,0.0005nF,+/-0.05pF,NP</v>
          </cell>
          <cell r="J11449">
            <v>40000</v>
          </cell>
          <cell r="K11449">
            <v>3.3E-3</v>
          </cell>
          <cell r="L11449">
            <v>132</v>
          </cell>
          <cell r="M11449" t="str">
            <v>451U</v>
          </cell>
          <cell r="N11449" t="e">
            <v>#N/A</v>
          </cell>
          <cell r="O11449" t="str">
            <v>TBD</v>
          </cell>
          <cell r="T11449">
            <v>45290</v>
          </cell>
          <cell r="U11449" t="str">
            <v>AIR</v>
          </cell>
          <cell r="V11449" t="str">
            <v>Waiting for Invoice</v>
          </cell>
          <cell r="W11449" t="str">
            <v xml:space="preserve"> BUG-1 </v>
          </cell>
          <cell r="X11449">
            <v>45047</v>
          </cell>
          <cell r="AA11449" t="e">
            <v>#N/A</v>
          </cell>
          <cell r="AB11449" t="e">
            <v>#N/A</v>
          </cell>
          <cell r="AC11449" t="e">
            <v>#N/A</v>
          </cell>
        </row>
        <row r="11450">
          <cell r="A11450" t="str">
            <v>966000181508110012-00139000TBD</v>
          </cell>
          <cell r="B11450" t="e">
            <v>#N/A</v>
          </cell>
          <cell r="C11450" t="str">
            <v>9660001815860</v>
          </cell>
          <cell r="D11450" t="str">
            <v>966000181508110012-00139000</v>
          </cell>
          <cell r="E11450" t="str">
            <v>ONT</v>
          </cell>
          <cell r="F11450" t="str">
            <v>9660001815</v>
          </cell>
          <cell r="G11450" t="str">
            <v>08110012-001</v>
          </cell>
          <cell r="H11450">
            <v>860</v>
          </cell>
          <cell r="I11450" t="str">
            <v>Solid SMD Al Capacitor,16V,100uF,+/-20%,</v>
          </cell>
          <cell r="J11450">
            <v>39000</v>
          </cell>
          <cell r="K11450">
            <v>4.3299999999999998E-2</v>
          </cell>
          <cell r="L11450">
            <v>1688.6999999999998</v>
          </cell>
          <cell r="M11450" t="str">
            <v>451U</v>
          </cell>
          <cell r="N11450" t="e">
            <v>#N/A</v>
          </cell>
          <cell r="O11450" t="str">
            <v>TBD</v>
          </cell>
          <cell r="T11450">
            <v>45290</v>
          </cell>
          <cell r="U11450" t="str">
            <v>AIR</v>
          </cell>
          <cell r="V11450" t="str">
            <v>Waiting for Invoice</v>
          </cell>
          <cell r="W11450" t="str">
            <v xml:space="preserve"> BUG-1 </v>
          </cell>
          <cell r="X11450">
            <v>45047</v>
          </cell>
          <cell r="AA11450" t="e">
            <v>#N/A</v>
          </cell>
          <cell r="AB11450" t="e">
            <v>#N/A</v>
          </cell>
          <cell r="AC11450" t="e">
            <v>#N/A</v>
          </cell>
        </row>
        <row r="11451">
          <cell r="A11451" t="str">
            <v>966000181508770067-00120000TBD</v>
          </cell>
          <cell r="B11451" t="e">
            <v>#N/A</v>
          </cell>
          <cell r="C11451" t="str">
            <v>9660001815870</v>
          </cell>
          <cell r="D11451" t="str">
            <v>966000181508770067-00120000</v>
          </cell>
          <cell r="E11451" t="str">
            <v>ONT</v>
          </cell>
          <cell r="F11451" t="str">
            <v>9660001815</v>
          </cell>
          <cell r="G11451" t="str">
            <v>08770067-001</v>
          </cell>
          <cell r="H11451">
            <v>870</v>
          </cell>
          <cell r="I11451" t="str">
            <v>ceramic capacitors 100V 1uf -50V -0.0082</v>
          </cell>
          <cell r="J11451">
            <v>20000</v>
          </cell>
          <cell r="K11451">
            <v>1.8E-3</v>
          </cell>
          <cell r="L11451">
            <v>36</v>
          </cell>
          <cell r="M11451" t="str">
            <v>451U</v>
          </cell>
          <cell r="N11451" t="e">
            <v>#N/A</v>
          </cell>
          <cell r="O11451" t="str">
            <v>TBD</v>
          </cell>
          <cell r="T11451">
            <v>45290</v>
          </cell>
          <cell r="U11451" t="str">
            <v>AIR</v>
          </cell>
          <cell r="V11451" t="str">
            <v>Waiting for Invoice</v>
          </cell>
          <cell r="W11451" t="str">
            <v xml:space="preserve"> BUG-1 </v>
          </cell>
          <cell r="X11451">
            <v>45047</v>
          </cell>
          <cell r="AA11451" t="e">
            <v>#N/A</v>
          </cell>
          <cell r="AB11451" t="e">
            <v>#N/A</v>
          </cell>
          <cell r="AC11451" t="e">
            <v>#N/A</v>
          </cell>
        </row>
        <row r="11452">
          <cell r="A11452" t="str">
            <v>96600018151001109019300TBD</v>
          </cell>
          <cell r="B11452" t="e">
            <v>#N/A</v>
          </cell>
          <cell r="C11452" t="str">
            <v>9660001815880</v>
          </cell>
          <cell r="D11452" t="str">
            <v>96600018151001109019300</v>
          </cell>
          <cell r="E11452" t="str">
            <v>ONT</v>
          </cell>
          <cell r="F11452" t="str">
            <v>9660001815</v>
          </cell>
          <cell r="G11452" t="str">
            <v>10011090</v>
          </cell>
          <cell r="H11452">
            <v>880</v>
          </cell>
          <cell r="I11452" t="str">
            <v>High Frequency Inductor 47uH +/-10% 2.3A</v>
          </cell>
          <cell r="J11452">
            <v>19300</v>
          </cell>
          <cell r="K11452">
            <v>8.1199999999999994E-2</v>
          </cell>
          <cell r="L11452">
            <v>1567.1599999999999</v>
          </cell>
          <cell r="M11452" t="str">
            <v>451U</v>
          </cell>
          <cell r="N11452" t="e">
            <v>#N/A</v>
          </cell>
          <cell r="O11452" t="str">
            <v>TBD</v>
          </cell>
          <cell r="T11452">
            <v>45290</v>
          </cell>
          <cell r="U11452" t="str">
            <v>AIR</v>
          </cell>
          <cell r="V11452" t="str">
            <v>Waiting for Invoice</v>
          </cell>
          <cell r="W11452" t="str">
            <v xml:space="preserve"> BUG-1 </v>
          </cell>
          <cell r="X11452">
            <v>45047</v>
          </cell>
          <cell r="AA11452" t="e">
            <v>#N/A</v>
          </cell>
          <cell r="AB11452" t="e">
            <v>#N/A</v>
          </cell>
          <cell r="AC11452" t="e">
            <v>#N/A</v>
          </cell>
        </row>
        <row r="11453">
          <cell r="A11453" t="str">
            <v>966000181510031118-00138000TBD</v>
          </cell>
          <cell r="B11453" t="e">
            <v>#N/A</v>
          </cell>
          <cell r="C11453" t="str">
            <v>9660001815890</v>
          </cell>
          <cell r="D11453" t="str">
            <v>966000181510031118-00138000</v>
          </cell>
          <cell r="E11453" t="str">
            <v>ONT</v>
          </cell>
          <cell r="F11453" t="str">
            <v>9660001815</v>
          </cell>
          <cell r="G11453" t="str">
            <v>10031118-001</v>
          </cell>
          <cell r="H11453">
            <v>890</v>
          </cell>
          <cell r="I11453" t="str">
            <v>SMTInductor,0.0068uH,5%,0.32ohm,1.05*0"</v>
          </cell>
          <cell r="J11453">
            <v>38000</v>
          </cell>
          <cell r="K11453">
            <v>1.6999999999999999E-3</v>
          </cell>
          <cell r="L11453">
            <v>64.599999999999994</v>
          </cell>
          <cell r="M11453" t="str">
            <v>451U</v>
          </cell>
          <cell r="N11453" t="e">
            <v>#N/A</v>
          </cell>
          <cell r="O11453" t="str">
            <v>TBD</v>
          </cell>
          <cell r="T11453">
            <v>45290</v>
          </cell>
          <cell r="U11453" t="str">
            <v>AIR</v>
          </cell>
          <cell r="V11453" t="str">
            <v>Waiting for Invoice</v>
          </cell>
          <cell r="W11453" t="str">
            <v xml:space="preserve"> BUG-1 </v>
          </cell>
          <cell r="X11453">
            <v>45047</v>
          </cell>
          <cell r="AA11453" t="e">
            <v>#N/A</v>
          </cell>
          <cell r="AB11453" t="e">
            <v>#N/A</v>
          </cell>
          <cell r="AC11453" t="e">
            <v>#N/A</v>
          </cell>
        </row>
        <row r="11454">
          <cell r="A11454" t="str">
            <v>96600018151003161538500TBD</v>
          </cell>
          <cell r="B11454" t="e">
            <v>#N/A</v>
          </cell>
          <cell r="C11454" t="str">
            <v>9660001815900</v>
          </cell>
          <cell r="D11454" t="str">
            <v>96600018151003161538500</v>
          </cell>
          <cell r="E11454" t="str">
            <v>ONT</v>
          </cell>
          <cell r="F11454" t="str">
            <v>9660001815</v>
          </cell>
          <cell r="G11454" t="str">
            <v>10031615</v>
          </cell>
          <cell r="H11454">
            <v>900</v>
          </cell>
          <cell r="I11454" t="str">
            <v>SMT Inductor,2.2uH,+/-20%,0.039ohm,4.9A,</v>
          </cell>
          <cell r="J11454">
            <v>38500</v>
          </cell>
          <cell r="K11454">
            <v>2.6499999999999999E-2</v>
          </cell>
          <cell r="L11454">
            <v>1020.25</v>
          </cell>
          <cell r="M11454" t="str">
            <v>451U</v>
          </cell>
          <cell r="N11454" t="e">
            <v>#N/A</v>
          </cell>
          <cell r="O11454" t="str">
            <v>TBD</v>
          </cell>
          <cell r="T11454">
            <v>45290</v>
          </cell>
          <cell r="U11454" t="str">
            <v>AIR</v>
          </cell>
          <cell r="V11454" t="str">
            <v>Waiting for Invoice</v>
          </cell>
          <cell r="W11454" t="str">
            <v xml:space="preserve"> BUG-1 </v>
          </cell>
          <cell r="X11454">
            <v>45047</v>
          </cell>
          <cell r="AA11454" t="e">
            <v>#N/A</v>
          </cell>
          <cell r="AB11454" t="e">
            <v>#N/A</v>
          </cell>
          <cell r="AC11454" t="e">
            <v>#N/A</v>
          </cell>
        </row>
        <row r="11455">
          <cell r="A11455" t="str">
            <v>966000181510031974243000TBD</v>
          </cell>
          <cell r="B11455" t="e">
            <v>#N/A</v>
          </cell>
          <cell r="C11455" t="str">
            <v>9660001815910</v>
          </cell>
          <cell r="D11455" t="str">
            <v>966000181510031974243000</v>
          </cell>
          <cell r="E11455" t="str">
            <v>ONT</v>
          </cell>
          <cell r="F11455" t="str">
            <v>9660001815</v>
          </cell>
          <cell r="G11455" t="str">
            <v>10031974</v>
          </cell>
          <cell r="H11455">
            <v>910</v>
          </cell>
          <cell r="I11455" t="str">
            <v>Chip Inductor,60uH,+/-5%,1.1ohm,0.2A,3.4</v>
          </cell>
          <cell r="J11455">
            <v>243000</v>
          </cell>
          <cell r="K11455">
            <v>3.6600000000000001E-2</v>
          </cell>
          <cell r="L11455">
            <v>8893.7999999999993</v>
          </cell>
          <cell r="M11455" t="str">
            <v>451U</v>
          </cell>
          <cell r="N11455" t="e">
            <v>#N/A</v>
          </cell>
          <cell r="O11455" t="str">
            <v>TBD</v>
          </cell>
          <cell r="T11455">
            <v>45290</v>
          </cell>
          <cell r="U11455" t="str">
            <v>AIR</v>
          </cell>
          <cell r="V11455" t="str">
            <v>Waiting for Invoice</v>
          </cell>
          <cell r="W11455" t="str">
            <v xml:space="preserve"> BUG-1 </v>
          </cell>
          <cell r="X11455">
            <v>45047</v>
          </cell>
          <cell r="AA11455" t="e">
            <v>#N/A</v>
          </cell>
          <cell r="AB11455" t="e">
            <v>#N/A</v>
          </cell>
          <cell r="AC11455" t="e">
            <v>#N/A</v>
          </cell>
        </row>
        <row r="11456">
          <cell r="A11456" t="str">
            <v>966000181510040389330000TBD</v>
          </cell>
          <cell r="B11456" t="e">
            <v>#N/A</v>
          </cell>
          <cell r="C11456" t="str">
            <v>9660001815920</v>
          </cell>
          <cell r="D11456" t="str">
            <v>966000181510040389330000</v>
          </cell>
          <cell r="E11456" t="str">
            <v>ONT</v>
          </cell>
          <cell r="F11456" t="str">
            <v>9660001815</v>
          </cell>
          <cell r="G11456" t="str">
            <v>10040389</v>
          </cell>
          <cell r="H11456">
            <v>920</v>
          </cell>
          <cell r="I11456" t="str">
            <v>EMI Com-mode Inductor,single phase,5V,50</v>
          </cell>
          <cell r="J11456">
            <v>330000</v>
          </cell>
          <cell r="K11456">
            <v>7.4999999999999997E-3</v>
          </cell>
          <cell r="L11456">
            <v>2475</v>
          </cell>
          <cell r="M11456" t="str">
            <v>451U</v>
          </cell>
          <cell r="N11456" t="e">
            <v>#N/A</v>
          </cell>
          <cell r="O11456" t="str">
            <v>TBD</v>
          </cell>
          <cell r="T11456">
            <v>45290</v>
          </cell>
          <cell r="U11456" t="str">
            <v>AIR</v>
          </cell>
          <cell r="V11456" t="str">
            <v>Waiting for Invoice</v>
          </cell>
          <cell r="W11456" t="str">
            <v xml:space="preserve"> BUG-1 </v>
          </cell>
          <cell r="X11456">
            <v>45047</v>
          </cell>
          <cell r="AA11456" t="e">
            <v>#N/A</v>
          </cell>
          <cell r="AB11456" t="e">
            <v>#N/A</v>
          </cell>
          <cell r="AC11456" t="e">
            <v>#N/A</v>
          </cell>
        </row>
        <row r="11457">
          <cell r="A11457" t="str">
            <v>966000181510070012116000TBD</v>
          </cell>
          <cell r="B11457" t="e">
            <v>#N/A</v>
          </cell>
          <cell r="C11457" t="str">
            <v>9660001815930</v>
          </cell>
          <cell r="D11457" t="str">
            <v>966000181510070012116000</v>
          </cell>
          <cell r="E11457" t="str">
            <v>ONT</v>
          </cell>
          <cell r="F11457" t="str">
            <v>9660001815</v>
          </cell>
          <cell r="G11457" t="str">
            <v>10070012</v>
          </cell>
          <cell r="H11457">
            <v>930</v>
          </cell>
          <cell r="I11457" t="str">
            <v>EMIchip,220ohm,0.05ohm,2A,0805</v>
          </cell>
          <cell r="J11457">
            <v>116000</v>
          </cell>
          <cell r="K11457">
            <v>3.8E-3</v>
          </cell>
          <cell r="L11457">
            <v>440.8</v>
          </cell>
          <cell r="M11457" t="str">
            <v>451U</v>
          </cell>
          <cell r="N11457" t="e">
            <v>#N/A</v>
          </cell>
          <cell r="O11457" t="str">
            <v>TBD</v>
          </cell>
          <cell r="T11457">
            <v>45290</v>
          </cell>
          <cell r="U11457" t="str">
            <v>AIR</v>
          </cell>
          <cell r="V11457" t="str">
            <v>Waiting for Invoice</v>
          </cell>
          <cell r="W11457" t="str">
            <v xml:space="preserve"> BUG-1 </v>
          </cell>
          <cell r="X11457">
            <v>45047</v>
          </cell>
          <cell r="AA11457" t="e">
            <v>#N/A</v>
          </cell>
          <cell r="AB11457" t="e">
            <v>#N/A</v>
          </cell>
          <cell r="AC11457" t="e">
            <v>#N/A</v>
          </cell>
        </row>
        <row r="11458">
          <cell r="A11458" t="str">
            <v>966000181510070055152000TBD</v>
          </cell>
          <cell r="B11458" t="e">
            <v>#N/A</v>
          </cell>
          <cell r="C11458" t="str">
            <v>9660001815940</v>
          </cell>
          <cell r="D11458" t="str">
            <v>966000181510070055152000</v>
          </cell>
          <cell r="E11458" t="str">
            <v>ONT</v>
          </cell>
          <cell r="F11458" t="str">
            <v>9660001815</v>
          </cell>
          <cell r="G11458" t="str">
            <v>10070055</v>
          </cell>
          <cell r="H11458">
            <v>940</v>
          </cell>
          <cell r="I11458" t="str">
            <v>EMIBead,+/-25%,1000ohm,1.25ohm,0.25A,0"</v>
          </cell>
          <cell r="J11458">
            <v>152000</v>
          </cell>
          <cell r="K11458">
            <v>3.0000000000000001E-3</v>
          </cell>
          <cell r="L11458">
            <v>456</v>
          </cell>
          <cell r="M11458" t="str">
            <v>451U</v>
          </cell>
          <cell r="N11458" t="e">
            <v>#N/A</v>
          </cell>
          <cell r="O11458" t="str">
            <v>TBD</v>
          </cell>
          <cell r="T11458">
            <v>45290</v>
          </cell>
          <cell r="U11458" t="str">
            <v>AIR</v>
          </cell>
          <cell r="V11458" t="str">
            <v>Waiting for Invoice</v>
          </cell>
          <cell r="W11458" t="str">
            <v xml:space="preserve"> BUG-1 </v>
          </cell>
          <cell r="X11458">
            <v>45047</v>
          </cell>
          <cell r="AA11458" t="e">
            <v>#N/A</v>
          </cell>
          <cell r="AB11458" t="e">
            <v>#N/A</v>
          </cell>
          <cell r="AC11458" t="e">
            <v>#N/A</v>
          </cell>
        </row>
        <row r="11459">
          <cell r="A11459" t="str">
            <v>96600018151007006330000TBD</v>
          </cell>
          <cell r="B11459" t="e">
            <v>#N/A</v>
          </cell>
          <cell r="C11459" t="str">
            <v>9660001815950</v>
          </cell>
          <cell r="D11459" t="str">
            <v>96600018151007006330000</v>
          </cell>
          <cell r="E11459" t="str">
            <v>ONT</v>
          </cell>
          <cell r="F11459" t="str">
            <v>9660001815</v>
          </cell>
          <cell r="G11459" t="str">
            <v>10070063</v>
          </cell>
          <cell r="H11459">
            <v>950</v>
          </cell>
          <cell r="I11459" t="str">
            <v>EMIBead,25%,80ohm,0.038ohm,2.3A,0402,A"</v>
          </cell>
          <cell r="J11459">
            <v>30000</v>
          </cell>
          <cell r="K11459">
            <v>1.9E-3</v>
          </cell>
          <cell r="L11459">
            <v>57</v>
          </cell>
          <cell r="M11459" t="str">
            <v>451U</v>
          </cell>
          <cell r="N11459" t="e">
            <v>#N/A</v>
          </cell>
          <cell r="O11459" t="str">
            <v>TBD</v>
          </cell>
          <cell r="T11459">
            <v>45290</v>
          </cell>
          <cell r="U11459" t="str">
            <v>AIR</v>
          </cell>
          <cell r="V11459" t="str">
            <v>Waiting for Invoice</v>
          </cell>
          <cell r="W11459" t="str">
            <v xml:space="preserve"> BUG-1 </v>
          </cell>
          <cell r="X11459">
            <v>45047</v>
          </cell>
          <cell r="AA11459" t="e">
            <v>#N/A</v>
          </cell>
          <cell r="AB11459" t="e">
            <v>#N/A</v>
          </cell>
          <cell r="AC11459" t="e">
            <v>#N/A</v>
          </cell>
        </row>
        <row r="11460">
          <cell r="A11460" t="str">
            <v>96600018151007007640000TBD</v>
          </cell>
          <cell r="B11460" t="e">
            <v>#N/A</v>
          </cell>
          <cell r="C11460" t="str">
            <v>9660001815960</v>
          </cell>
          <cell r="D11460" t="str">
            <v>96600018151007007640000</v>
          </cell>
          <cell r="E11460" t="str">
            <v>ONT</v>
          </cell>
          <cell r="F11460" t="str">
            <v>9660001815</v>
          </cell>
          <cell r="G11460" t="str">
            <v>10070076</v>
          </cell>
          <cell r="H11460">
            <v>960</v>
          </cell>
          <cell r="I11460" t="str">
            <v>EMI Bead,25%,330ohm,0.08ohm,1.5A,SMT,The</v>
          </cell>
          <cell r="J11460">
            <v>40000</v>
          </cell>
          <cell r="K11460">
            <v>1.6999999999999999E-3</v>
          </cell>
          <cell r="L11460">
            <v>68</v>
          </cell>
          <cell r="M11460" t="str">
            <v>451U</v>
          </cell>
          <cell r="N11460" t="e">
            <v>#N/A</v>
          </cell>
          <cell r="O11460" t="str">
            <v>TBD</v>
          </cell>
          <cell r="T11460">
            <v>45290</v>
          </cell>
          <cell r="U11460" t="str">
            <v>AIR</v>
          </cell>
          <cell r="V11460" t="str">
            <v>Waiting for Invoice</v>
          </cell>
          <cell r="W11460" t="str">
            <v xml:space="preserve"> BUG-1 </v>
          </cell>
          <cell r="X11460">
            <v>45047</v>
          </cell>
          <cell r="AA11460" t="e">
            <v>#N/A</v>
          </cell>
          <cell r="AB11460" t="e">
            <v>#N/A</v>
          </cell>
          <cell r="AC11460" t="e">
            <v>#N/A</v>
          </cell>
        </row>
        <row r="11461">
          <cell r="A11461" t="str">
            <v>96600018151007008360000TBD</v>
          </cell>
          <cell r="B11461" t="e">
            <v>#N/A</v>
          </cell>
          <cell r="C11461" t="str">
            <v>9660001815970</v>
          </cell>
          <cell r="D11461" t="str">
            <v>96600018151007008360000</v>
          </cell>
          <cell r="E11461" t="str">
            <v>ONT</v>
          </cell>
          <cell r="F11461" t="str">
            <v>9660001815</v>
          </cell>
          <cell r="G11461" t="str">
            <v>10070083</v>
          </cell>
          <cell r="H11461">
            <v>970</v>
          </cell>
          <cell r="I11461" t="str">
            <v>EMI Bead,25%,600ohm,0.4ohm,0.2A,0402,spl</v>
          </cell>
          <cell r="J11461">
            <v>60000</v>
          </cell>
          <cell r="K11461">
            <v>5.9999999999999995E-4</v>
          </cell>
          <cell r="L11461">
            <v>36</v>
          </cell>
          <cell r="M11461" t="str">
            <v>451U</v>
          </cell>
          <cell r="N11461" t="e">
            <v>#N/A</v>
          </cell>
          <cell r="O11461" t="str">
            <v>TBD</v>
          </cell>
          <cell r="T11461">
            <v>45290</v>
          </cell>
          <cell r="U11461" t="str">
            <v>AIR</v>
          </cell>
          <cell r="V11461" t="str">
            <v>Waiting for Invoice</v>
          </cell>
          <cell r="W11461" t="str">
            <v xml:space="preserve"> BUG-1 </v>
          </cell>
          <cell r="X11461">
            <v>45047</v>
          </cell>
          <cell r="AA11461" t="e">
            <v>#N/A</v>
          </cell>
          <cell r="AB11461" t="e">
            <v>#N/A</v>
          </cell>
          <cell r="AC11461" t="e">
            <v>#N/A</v>
          </cell>
        </row>
        <row r="11462">
          <cell r="A11462" t="str">
            <v>96600018151010000920000TBD</v>
          </cell>
          <cell r="B11462" t="e">
            <v>#N/A</v>
          </cell>
          <cell r="C11462" t="str">
            <v>9660001815980</v>
          </cell>
          <cell r="D11462" t="str">
            <v>96600018151010000920000</v>
          </cell>
          <cell r="E11462" t="str">
            <v>ONT</v>
          </cell>
          <cell r="F11462" t="str">
            <v>9660001815</v>
          </cell>
          <cell r="G11462" t="str">
            <v>10100009</v>
          </cell>
          <cell r="H11462">
            <v>980</v>
          </cell>
          <cell r="I11462" t="str">
            <v>Mobile Dedicated,chip inductor, 1.2nH, 1</v>
          </cell>
          <cell r="J11462">
            <v>20000</v>
          </cell>
          <cell r="K11462">
            <v>1.1000000000000001E-3</v>
          </cell>
          <cell r="L11462">
            <v>22</v>
          </cell>
          <cell r="M11462" t="str">
            <v>451U</v>
          </cell>
          <cell r="N11462" t="e">
            <v>#N/A</v>
          </cell>
          <cell r="O11462" t="str">
            <v>TBD</v>
          </cell>
          <cell r="T11462">
            <v>45290</v>
          </cell>
          <cell r="U11462" t="str">
            <v>AIR</v>
          </cell>
          <cell r="V11462" t="str">
            <v>Waiting for Invoice</v>
          </cell>
          <cell r="W11462" t="str">
            <v xml:space="preserve"> BUG-1 </v>
          </cell>
          <cell r="X11462">
            <v>45047</v>
          </cell>
          <cell r="AA11462" t="e">
            <v>#N/A</v>
          </cell>
          <cell r="AB11462" t="e">
            <v>#N/A</v>
          </cell>
          <cell r="AC11462" t="e">
            <v>#N/A</v>
          </cell>
        </row>
        <row r="11463">
          <cell r="A11463" t="str">
            <v>96600018151010003340000TBD</v>
          </cell>
          <cell r="B11463" t="e">
            <v>#N/A</v>
          </cell>
          <cell r="C11463" t="str">
            <v>9660001815990</v>
          </cell>
          <cell r="D11463" t="str">
            <v>96600018151010003340000</v>
          </cell>
          <cell r="E11463" t="str">
            <v>ONT</v>
          </cell>
          <cell r="F11463" t="str">
            <v>9660001815</v>
          </cell>
          <cell r="G11463" t="str">
            <v>10100033</v>
          </cell>
          <cell r="H11463">
            <v>990</v>
          </cell>
          <cell r="I11463" t="str">
            <v>Mobile Dedicated,chip Inductor,10nH+/-5%</v>
          </cell>
          <cell r="J11463">
            <v>40000</v>
          </cell>
          <cell r="K11463">
            <v>1.1000000000000001E-3</v>
          </cell>
          <cell r="L11463">
            <v>44</v>
          </cell>
          <cell r="M11463" t="str">
            <v>451U</v>
          </cell>
          <cell r="N11463" t="e">
            <v>#N/A</v>
          </cell>
          <cell r="O11463" t="str">
            <v>TBD</v>
          </cell>
          <cell r="T11463">
            <v>45290</v>
          </cell>
          <cell r="U11463" t="str">
            <v>AIR</v>
          </cell>
          <cell r="V11463" t="str">
            <v>Waiting for Invoice</v>
          </cell>
          <cell r="W11463" t="str">
            <v xml:space="preserve"> BUG-1 </v>
          </cell>
          <cell r="X11463">
            <v>45047</v>
          </cell>
          <cell r="AA11463" t="e">
            <v>#N/A</v>
          </cell>
          <cell r="AB11463" t="e">
            <v>#N/A</v>
          </cell>
          <cell r="AC11463" t="e">
            <v>#N/A</v>
          </cell>
        </row>
        <row r="11464">
          <cell r="A11464" t="str">
            <v>96600018151010017170000TBD</v>
          </cell>
          <cell r="B11464" t="e">
            <v>#N/A</v>
          </cell>
          <cell r="C11464" t="str">
            <v>96600018151000</v>
          </cell>
          <cell r="D11464" t="str">
            <v>96600018151010017170000</v>
          </cell>
          <cell r="E11464" t="str">
            <v>ONT</v>
          </cell>
          <cell r="F11464" t="str">
            <v>9660001815</v>
          </cell>
          <cell r="G11464" t="str">
            <v>10100171</v>
          </cell>
          <cell r="H11464">
            <v>1000</v>
          </cell>
          <cell r="I11464" t="str">
            <v>Terminal Chip Inductor,0.0024uH,+/-0.3nH</v>
          </cell>
          <cell r="J11464">
            <v>70000</v>
          </cell>
          <cell r="K11464">
            <v>1.1000000000000001E-3</v>
          </cell>
          <cell r="L11464">
            <v>77</v>
          </cell>
          <cell r="M11464" t="str">
            <v>451U</v>
          </cell>
          <cell r="N11464" t="e">
            <v>#N/A</v>
          </cell>
          <cell r="O11464" t="str">
            <v>TBD</v>
          </cell>
          <cell r="T11464">
            <v>45290</v>
          </cell>
          <cell r="U11464" t="str">
            <v>AIR</v>
          </cell>
          <cell r="V11464" t="str">
            <v>Waiting for Invoice</v>
          </cell>
          <cell r="W11464" t="str">
            <v xml:space="preserve"> BUG-1 </v>
          </cell>
          <cell r="X11464">
            <v>45047</v>
          </cell>
          <cell r="AA11464" t="e">
            <v>#N/A</v>
          </cell>
          <cell r="AB11464" t="e">
            <v>#N/A</v>
          </cell>
          <cell r="AC11464" t="e">
            <v>#N/A</v>
          </cell>
        </row>
        <row r="11465">
          <cell r="A11465" t="str">
            <v>96600018151010055230000TBD</v>
          </cell>
          <cell r="B11465" t="e">
            <v>#N/A</v>
          </cell>
          <cell r="C11465" t="str">
            <v>96600018151010</v>
          </cell>
          <cell r="D11465" t="str">
            <v>96600018151010055230000</v>
          </cell>
          <cell r="E11465" t="str">
            <v>ONT</v>
          </cell>
          <cell r="F11465" t="str">
            <v>9660001815</v>
          </cell>
          <cell r="G11465" t="str">
            <v>10100552</v>
          </cell>
          <cell r="H11465">
            <v>1010</v>
          </cell>
          <cell r="I11465" t="str">
            <v>Terminal Chip Inductor,0.0013uH,+/-0.1nH</v>
          </cell>
          <cell r="J11465">
            <v>30000</v>
          </cell>
          <cell r="K11465">
            <v>8.9999999999999998E-4</v>
          </cell>
          <cell r="L11465">
            <v>27</v>
          </cell>
          <cell r="M11465" t="str">
            <v>451U</v>
          </cell>
          <cell r="N11465" t="e">
            <v>#N/A</v>
          </cell>
          <cell r="O11465" t="str">
            <v>TBD</v>
          </cell>
          <cell r="T11465">
            <v>45290</v>
          </cell>
          <cell r="U11465" t="str">
            <v>AIR</v>
          </cell>
          <cell r="V11465" t="str">
            <v>Waiting for Invoice</v>
          </cell>
          <cell r="W11465" t="str">
            <v xml:space="preserve"> BUG-1 </v>
          </cell>
          <cell r="X11465">
            <v>45047</v>
          </cell>
          <cell r="AA11465" t="e">
            <v>#N/A</v>
          </cell>
          <cell r="AB11465" t="e">
            <v>#N/A</v>
          </cell>
          <cell r="AC11465" t="e">
            <v>#N/A</v>
          </cell>
        </row>
        <row r="11466">
          <cell r="A11466" t="str">
            <v>96600018151010057739000TBD</v>
          </cell>
          <cell r="B11466" t="e">
            <v>#N/A</v>
          </cell>
          <cell r="C11466" t="str">
            <v>96600018151020</v>
          </cell>
          <cell r="D11466" t="str">
            <v>96600018151010057739000</v>
          </cell>
          <cell r="E11466" t="str">
            <v>ONT</v>
          </cell>
          <cell r="F11466" t="str">
            <v>9660001815</v>
          </cell>
          <cell r="G11466" t="str">
            <v>10100577</v>
          </cell>
          <cell r="H11466">
            <v>1020</v>
          </cell>
          <cell r="I11466" t="str">
            <v>Terminal Power Inductor,4.7uH,+/-30%,3.0</v>
          </cell>
          <cell r="J11466">
            <v>39000</v>
          </cell>
          <cell r="K11466">
            <v>2.01E-2</v>
          </cell>
          <cell r="L11466">
            <v>783.9</v>
          </cell>
          <cell r="M11466" t="str">
            <v>451U</v>
          </cell>
          <cell r="N11466" t="e">
            <v>#N/A</v>
          </cell>
          <cell r="O11466" t="str">
            <v>TBD</v>
          </cell>
          <cell r="T11466">
            <v>45290</v>
          </cell>
          <cell r="U11466" t="str">
            <v>AIR</v>
          </cell>
          <cell r="V11466" t="str">
            <v>Waiting for Invoice</v>
          </cell>
          <cell r="W11466" t="str">
            <v xml:space="preserve"> BUG-1 </v>
          </cell>
          <cell r="X11466">
            <v>45047</v>
          </cell>
          <cell r="AA11466" t="e">
            <v>#N/A</v>
          </cell>
          <cell r="AB11466" t="e">
            <v>#N/A</v>
          </cell>
          <cell r="AC11466" t="e">
            <v>#N/A</v>
          </cell>
        </row>
        <row r="11467">
          <cell r="A11467" t="str">
            <v>96600018151010071338000TBD</v>
          </cell>
          <cell r="B11467" t="e">
            <v>#N/A</v>
          </cell>
          <cell r="C11467" t="str">
            <v>96600018151030</v>
          </cell>
          <cell r="D11467" t="str">
            <v>96600018151010071338000</v>
          </cell>
          <cell r="E11467" t="str">
            <v>ONT</v>
          </cell>
          <cell r="F11467" t="str">
            <v>9660001815</v>
          </cell>
          <cell r="G11467" t="str">
            <v>10100713</v>
          </cell>
          <cell r="H11467">
            <v>1030</v>
          </cell>
          <cell r="I11467" t="str">
            <v>Terminal Power Inductor 2.2uH 20% 2.1A 0</v>
          </cell>
          <cell r="J11467">
            <v>38000</v>
          </cell>
          <cell r="K11467">
            <v>1.4500000000000001E-2</v>
          </cell>
          <cell r="L11467">
            <v>551</v>
          </cell>
          <cell r="M11467" t="str">
            <v>451U</v>
          </cell>
          <cell r="N11467" t="e">
            <v>#N/A</v>
          </cell>
          <cell r="O11467" t="str">
            <v>TBD</v>
          </cell>
          <cell r="T11467">
            <v>45290</v>
          </cell>
          <cell r="U11467" t="str">
            <v>AIR</v>
          </cell>
          <cell r="V11467" t="str">
            <v>Waiting for Invoice</v>
          </cell>
          <cell r="W11467" t="str">
            <v xml:space="preserve"> BUG-1 </v>
          </cell>
          <cell r="X11467">
            <v>45047</v>
          </cell>
          <cell r="AA11467" t="e">
            <v>#N/A</v>
          </cell>
          <cell r="AB11467" t="e">
            <v>#N/A</v>
          </cell>
          <cell r="AC11467" t="e">
            <v>#N/A</v>
          </cell>
        </row>
        <row r="11468">
          <cell r="A11468" t="str">
            <v>966000181512020344-0019100TBD</v>
          </cell>
          <cell r="B11468" t="e">
            <v>#N/A</v>
          </cell>
          <cell r="C11468" t="str">
            <v>96600018151040</v>
          </cell>
          <cell r="D11468" t="str">
            <v>966000181512020344-0019100</v>
          </cell>
          <cell r="E11468" t="str">
            <v>ONT</v>
          </cell>
          <cell r="F11468" t="str">
            <v>9660001815</v>
          </cell>
          <cell r="G11468" t="str">
            <v>12020344-001</v>
          </cell>
          <cell r="H11468">
            <v>1040</v>
          </cell>
          <cell r="I11468" t="str">
            <v>Crystal Oscillator,25MHz,18pF,+/- 15,50o</v>
          </cell>
          <cell r="J11468">
            <v>9100</v>
          </cell>
          <cell r="K11468">
            <v>5.3999999999999999E-2</v>
          </cell>
          <cell r="L11468">
            <v>491.4</v>
          </cell>
          <cell r="M11468" t="str">
            <v>451U</v>
          </cell>
          <cell r="N11468" t="e">
            <v>#N/A</v>
          </cell>
          <cell r="O11468" t="str">
            <v>TBD</v>
          </cell>
          <cell r="T11468">
            <v>45290</v>
          </cell>
          <cell r="U11468" t="str">
            <v>AIR</v>
          </cell>
          <cell r="V11468" t="str">
            <v>Waiting for Invoice</v>
          </cell>
          <cell r="W11468" t="str">
            <v xml:space="preserve"> BUG-1 </v>
          </cell>
          <cell r="X11468">
            <v>45047</v>
          </cell>
          <cell r="AA11468" t="e">
            <v>#N/A</v>
          </cell>
          <cell r="AB11468" t="e">
            <v>#N/A</v>
          </cell>
          <cell r="AC11468" t="e">
            <v>#N/A</v>
          </cell>
        </row>
        <row r="11469">
          <cell r="A11469" t="str">
            <v>966000181512020355-00118000TBD</v>
          </cell>
          <cell r="B11469" t="e">
            <v>#N/A</v>
          </cell>
          <cell r="C11469" t="str">
            <v>96600018151050</v>
          </cell>
          <cell r="D11469" t="str">
            <v>966000181512020355-00118000</v>
          </cell>
          <cell r="E11469" t="str">
            <v>ONT</v>
          </cell>
          <cell r="F11469" t="str">
            <v>9660001815</v>
          </cell>
          <cell r="G11469" t="str">
            <v>12020355-001</v>
          </cell>
          <cell r="H11469">
            <v>1050</v>
          </cell>
          <cell r="I11469" t="str">
            <v>Crystal Resonator-40 MHz-12pF-+/-6ppm-30</v>
          </cell>
          <cell r="J11469">
            <v>18000</v>
          </cell>
          <cell r="K11469">
            <v>7.8899999999999998E-2</v>
          </cell>
          <cell r="L11469">
            <v>1420.2</v>
          </cell>
          <cell r="M11469" t="str">
            <v>451U</v>
          </cell>
          <cell r="N11469" t="e">
            <v>#N/A</v>
          </cell>
          <cell r="O11469" t="str">
            <v>TBD</v>
          </cell>
          <cell r="T11469">
            <v>45290</v>
          </cell>
          <cell r="U11469" t="str">
            <v>AIR</v>
          </cell>
          <cell r="V11469" t="str">
            <v>Waiting for Invoice</v>
          </cell>
          <cell r="W11469" t="str">
            <v xml:space="preserve"> BUG-1 </v>
          </cell>
          <cell r="X11469">
            <v>45047</v>
          </cell>
          <cell r="AA11469" t="e">
            <v>#N/A</v>
          </cell>
          <cell r="AB11469" t="e">
            <v>#N/A</v>
          </cell>
          <cell r="AC11469" t="e">
            <v>#N/A</v>
          </cell>
        </row>
        <row r="11470">
          <cell r="A11470" t="str">
            <v>96600018151303016840000TBD</v>
          </cell>
          <cell r="B11470" t="e">
            <v>#N/A</v>
          </cell>
          <cell r="C11470" t="str">
            <v>96600018151060</v>
          </cell>
          <cell r="D11470" t="str">
            <v>96600018151303016840000</v>
          </cell>
          <cell r="E11470" t="str">
            <v>ONT</v>
          </cell>
          <cell r="F11470" t="str">
            <v>9660001815</v>
          </cell>
          <cell r="G11470" t="str">
            <v>13030168</v>
          </cell>
          <cell r="H11470">
            <v>1060</v>
          </cell>
          <cell r="I11470" t="str">
            <v>Ceramic filter-2455MHz-0.6-Commercial gr</v>
          </cell>
          <cell r="J11470">
            <v>40000</v>
          </cell>
          <cell r="K11470">
            <v>3.6700000000000003E-2</v>
          </cell>
          <cell r="L11470">
            <v>1468.0000000000002</v>
          </cell>
          <cell r="M11470" t="str">
            <v>451U</v>
          </cell>
          <cell r="N11470" t="e">
            <v>#N/A</v>
          </cell>
          <cell r="O11470" t="str">
            <v>TBD</v>
          </cell>
          <cell r="T11470">
            <v>45290</v>
          </cell>
          <cell r="U11470" t="str">
            <v>AIR</v>
          </cell>
          <cell r="V11470" t="str">
            <v>Waiting for Invoice</v>
          </cell>
          <cell r="W11470" t="str">
            <v xml:space="preserve"> BUG-1 </v>
          </cell>
          <cell r="X11470">
            <v>45047</v>
          </cell>
          <cell r="AA11470" t="e">
            <v>#N/A</v>
          </cell>
          <cell r="AB11470" t="e">
            <v>#N/A</v>
          </cell>
          <cell r="AC11470" t="e">
            <v>#N/A</v>
          </cell>
        </row>
        <row r="11471">
          <cell r="A11471" t="str">
            <v>966000181515010422-00119400TBD</v>
          </cell>
          <cell r="B11471" t="e">
            <v>#N/A</v>
          </cell>
          <cell r="C11471" t="str">
            <v>96600018151070</v>
          </cell>
          <cell r="D11471" t="str">
            <v>966000181515010422-00119400</v>
          </cell>
          <cell r="E11471" t="str">
            <v>ONT</v>
          </cell>
          <cell r="F11471" t="str">
            <v>9660001815</v>
          </cell>
          <cell r="G11471" t="str">
            <v>15010422-001</v>
          </cell>
          <cell r="H11471">
            <v>1070</v>
          </cell>
          <cell r="I11471" t="str">
            <v>Switching Diode,250V,225mA,0.93V,50ns,si</v>
          </cell>
          <cell r="J11471">
            <v>19400</v>
          </cell>
          <cell r="K11471">
            <v>6.8999999999999999E-3</v>
          </cell>
          <cell r="L11471">
            <v>133.85999999999999</v>
          </cell>
          <cell r="M11471" t="str">
            <v>451U</v>
          </cell>
          <cell r="N11471" t="e">
            <v>#N/A</v>
          </cell>
          <cell r="O11471" t="str">
            <v>TBD</v>
          </cell>
          <cell r="T11471">
            <v>45290</v>
          </cell>
          <cell r="U11471" t="str">
            <v>AIR</v>
          </cell>
          <cell r="V11471" t="str">
            <v>Waiting for Invoice</v>
          </cell>
          <cell r="W11471" t="str">
            <v xml:space="preserve"> BUG-1 </v>
          </cell>
          <cell r="X11471">
            <v>45047</v>
          </cell>
          <cell r="AA11471" t="e">
            <v>#N/A</v>
          </cell>
          <cell r="AB11471" t="e">
            <v>#N/A</v>
          </cell>
          <cell r="AC11471" t="e">
            <v>#N/A</v>
          </cell>
        </row>
        <row r="11472">
          <cell r="A11472" t="str">
            <v>966000181515010589-00219200TBD</v>
          </cell>
          <cell r="B11472" t="e">
            <v>#N/A</v>
          </cell>
          <cell r="C11472" t="str">
            <v>96600018151080</v>
          </cell>
          <cell r="D11472" t="str">
            <v>966000181515010589-00219200</v>
          </cell>
          <cell r="E11472" t="str">
            <v>ONT</v>
          </cell>
          <cell r="F11472" t="str">
            <v>9660001815</v>
          </cell>
          <cell r="G11472" t="str">
            <v>15010589-002</v>
          </cell>
          <cell r="H11472">
            <v>1080</v>
          </cell>
          <cell r="I11472" t="str">
            <v>Fast Recovery Diode,200V,1A,1V,35ns,SOD1</v>
          </cell>
          <cell r="J11472">
            <v>19200</v>
          </cell>
          <cell r="K11472">
            <v>1.41E-2</v>
          </cell>
          <cell r="L11472">
            <v>270.71999999999997</v>
          </cell>
          <cell r="M11472" t="str">
            <v>451U</v>
          </cell>
          <cell r="N11472" t="e">
            <v>#N/A</v>
          </cell>
          <cell r="O11472" t="str">
            <v>TBD</v>
          </cell>
          <cell r="T11472">
            <v>45290</v>
          </cell>
          <cell r="U11472" t="str">
            <v>AIR</v>
          </cell>
          <cell r="V11472" t="str">
            <v>Waiting for Invoice</v>
          </cell>
          <cell r="W11472" t="str">
            <v xml:space="preserve"> BUG-1 </v>
          </cell>
          <cell r="X11472">
            <v>45047</v>
          </cell>
          <cell r="AA11472" t="e">
            <v>#N/A</v>
          </cell>
          <cell r="AB11472" t="e">
            <v>#N/A</v>
          </cell>
          <cell r="AC11472" t="e">
            <v>#N/A</v>
          </cell>
        </row>
        <row r="11473">
          <cell r="A11473" t="str">
            <v>966000181515020346-001193200TBD</v>
          </cell>
          <cell r="B11473" t="e">
            <v>#N/A</v>
          </cell>
          <cell r="C11473" t="str">
            <v>96600018151090</v>
          </cell>
          <cell r="D11473" t="str">
            <v>966000181515020346-001193200</v>
          </cell>
          <cell r="E11473" t="str">
            <v>ONT</v>
          </cell>
          <cell r="F11473" t="str">
            <v>9660001815</v>
          </cell>
          <cell r="G11473" t="str">
            <v>15020346-001</v>
          </cell>
          <cell r="H11473">
            <v>1090</v>
          </cell>
          <cell r="I11473" t="str">
            <v>LED,0.018cd,Brillian Yellow Green 570~57</v>
          </cell>
          <cell r="J11473">
            <v>193200</v>
          </cell>
          <cell r="K11473">
            <v>5.8999999999999999E-3</v>
          </cell>
          <cell r="L11473">
            <v>1139.8799999999999</v>
          </cell>
          <cell r="M11473" t="str">
            <v>451U</v>
          </cell>
          <cell r="N11473" t="e">
            <v>#N/A</v>
          </cell>
          <cell r="O11473" t="str">
            <v>TBD</v>
          </cell>
          <cell r="T11473">
            <v>45290</v>
          </cell>
          <cell r="U11473" t="str">
            <v>AIR</v>
          </cell>
          <cell r="V11473" t="str">
            <v>Waiting for Invoice</v>
          </cell>
          <cell r="W11473" t="str">
            <v xml:space="preserve"> BUG-1 </v>
          </cell>
          <cell r="X11473">
            <v>45047</v>
          </cell>
          <cell r="AA11473" t="e">
            <v>#N/A</v>
          </cell>
          <cell r="AB11473" t="e">
            <v>#N/A</v>
          </cell>
          <cell r="AC11473" t="e">
            <v>#N/A</v>
          </cell>
        </row>
        <row r="11474">
          <cell r="A11474" t="str">
            <v>966000181515020396-00120000TBD</v>
          </cell>
          <cell r="B11474" t="e">
            <v>#N/A</v>
          </cell>
          <cell r="C11474" t="str">
            <v>96600018151100</v>
          </cell>
          <cell r="D11474" t="str">
            <v>966000181515020396-00120000</v>
          </cell>
          <cell r="E11474" t="str">
            <v>ONT</v>
          </cell>
          <cell r="F11474" t="str">
            <v>9660001815</v>
          </cell>
          <cell r="G11474" t="str">
            <v>15020396-001</v>
          </cell>
          <cell r="H11474">
            <v>1100</v>
          </cell>
          <cell r="I11474" t="str">
            <v>LED,0.0225cd,20mA,0603</v>
          </cell>
          <cell r="J11474">
            <v>20000</v>
          </cell>
          <cell r="K11474">
            <v>9.4999999999999998E-3</v>
          </cell>
          <cell r="L11474">
            <v>190</v>
          </cell>
          <cell r="M11474" t="str">
            <v>451U</v>
          </cell>
          <cell r="N11474" t="e">
            <v>#N/A</v>
          </cell>
          <cell r="O11474" t="str">
            <v>TBD</v>
          </cell>
          <cell r="T11474">
            <v>45290</v>
          </cell>
          <cell r="U11474" t="str">
            <v>AIR</v>
          </cell>
          <cell r="V11474" t="str">
            <v>Waiting for Invoice</v>
          </cell>
          <cell r="W11474" t="str">
            <v xml:space="preserve"> BUG-1 </v>
          </cell>
          <cell r="X11474">
            <v>45047</v>
          </cell>
          <cell r="AA11474" t="e">
            <v>#N/A</v>
          </cell>
          <cell r="AB11474" t="e">
            <v>#N/A</v>
          </cell>
          <cell r="AC11474" t="e">
            <v>#N/A</v>
          </cell>
        </row>
        <row r="11475">
          <cell r="A11475" t="str">
            <v>966000181515040264-00188000TBD</v>
          </cell>
          <cell r="B11475" t="e">
            <v>#N/A</v>
          </cell>
          <cell r="C11475" t="str">
            <v>96600018151110</v>
          </cell>
          <cell r="D11475" t="str">
            <v>966000181515040264-00188000</v>
          </cell>
          <cell r="E11475" t="str">
            <v>ONT</v>
          </cell>
          <cell r="F11475" t="str">
            <v>9660001815</v>
          </cell>
          <cell r="G11475" t="str">
            <v>15040264-001</v>
          </cell>
          <cell r="H11475">
            <v>1110</v>
          </cell>
          <cell r="I11475" t="str">
            <v>Diodo TVS-7V-15V-63 W-3A-SOD882/0402-Ter</v>
          </cell>
          <cell r="J11475">
            <v>88000</v>
          </cell>
          <cell r="K11475">
            <v>1.52E-2</v>
          </cell>
          <cell r="L11475">
            <v>1337.6</v>
          </cell>
          <cell r="M11475" t="str">
            <v>451U</v>
          </cell>
          <cell r="N11475" t="e">
            <v>#N/A</v>
          </cell>
          <cell r="O11475" t="str">
            <v>TBD</v>
          </cell>
          <cell r="T11475">
            <v>45290</v>
          </cell>
          <cell r="U11475" t="str">
            <v>AIR</v>
          </cell>
          <cell r="V11475" t="str">
            <v>Waiting for Invoice</v>
          </cell>
          <cell r="W11475" t="str">
            <v xml:space="preserve"> BUG-1 </v>
          </cell>
          <cell r="X11475">
            <v>45047</v>
          </cell>
          <cell r="AA11475" t="e">
            <v>#N/A</v>
          </cell>
          <cell r="AB11475" t="e">
            <v>#N/A</v>
          </cell>
          <cell r="AC11475" t="e">
            <v>#N/A</v>
          </cell>
        </row>
        <row r="11476">
          <cell r="A11476" t="str">
            <v>966000181515040337-00119000TBD</v>
          </cell>
          <cell r="B11476" t="e">
            <v>#N/A</v>
          </cell>
          <cell r="C11476" t="str">
            <v>96600018151120</v>
          </cell>
          <cell r="D11476" t="str">
            <v>966000181515040337-00119000</v>
          </cell>
          <cell r="E11476" t="str">
            <v>ONT</v>
          </cell>
          <cell r="F11476" t="str">
            <v>9660001815</v>
          </cell>
          <cell r="G11476" t="str">
            <v>15040337-001</v>
          </cell>
          <cell r="H11476">
            <v>1120</v>
          </cell>
          <cell r="I11476" t="str">
            <v>Transient Voltage Supressor,-120V,-145V,</v>
          </cell>
          <cell r="J11476">
            <v>19000</v>
          </cell>
          <cell r="K11476">
            <v>8.8300000000000003E-2</v>
          </cell>
          <cell r="L11476">
            <v>1677.7</v>
          </cell>
          <cell r="M11476" t="str">
            <v>451U</v>
          </cell>
          <cell r="N11476" t="e">
            <v>#N/A</v>
          </cell>
          <cell r="O11476" t="str">
            <v>TBD</v>
          </cell>
          <cell r="T11476">
            <v>45290</v>
          </cell>
          <cell r="U11476" t="str">
            <v>AIR</v>
          </cell>
          <cell r="V11476" t="str">
            <v>Waiting for Invoice</v>
          </cell>
          <cell r="W11476" t="str">
            <v xml:space="preserve"> BUG-1 </v>
          </cell>
          <cell r="X11476">
            <v>45047</v>
          </cell>
          <cell r="AA11476" t="e">
            <v>#N/A</v>
          </cell>
          <cell r="AB11476" t="e">
            <v>#N/A</v>
          </cell>
          <cell r="AC11476" t="e">
            <v>#N/A</v>
          </cell>
        </row>
        <row r="11477">
          <cell r="A11477" t="str">
            <v>966000181515050146-00319400TBD</v>
          </cell>
          <cell r="B11477" t="e">
            <v>#N/A</v>
          </cell>
          <cell r="C11477" t="str">
            <v>96600018151130</v>
          </cell>
          <cell r="D11477" t="str">
            <v>966000181515050146-00319400</v>
          </cell>
          <cell r="E11477" t="str">
            <v>ONT</v>
          </cell>
          <cell r="F11477" t="str">
            <v>9660001815</v>
          </cell>
          <cell r="G11477" t="str">
            <v>15050146-003</v>
          </cell>
          <cell r="H11477">
            <v>1130</v>
          </cell>
          <cell r="I11477" t="str">
            <v>Transistor,NPN,40V,1000mA,300mW,500mV@1A</v>
          </cell>
          <cell r="J11477">
            <v>19400</v>
          </cell>
          <cell r="K11477">
            <v>1.26E-2</v>
          </cell>
          <cell r="L11477">
            <v>244.44</v>
          </cell>
          <cell r="M11477" t="str">
            <v>451U</v>
          </cell>
          <cell r="N11477" t="e">
            <v>#N/A</v>
          </cell>
          <cell r="O11477" t="str">
            <v>TBD</v>
          </cell>
          <cell r="T11477">
            <v>45290</v>
          </cell>
          <cell r="U11477" t="str">
            <v>AIR</v>
          </cell>
          <cell r="V11477" t="str">
            <v>Waiting for Invoice</v>
          </cell>
          <cell r="W11477" t="str">
            <v xml:space="preserve"> BUG-1 </v>
          </cell>
          <cell r="X11477">
            <v>45047</v>
          </cell>
          <cell r="AA11477" t="e">
            <v>#N/A</v>
          </cell>
          <cell r="AB11477" t="e">
            <v>#N/A</v>
          </cell>
          <cell r="AC11477" t="e">
            <v>#N/A</v>
          </cell>
        </row>
        <row r="11478">
          <cell r="A11478" t="str">
            <v>966000181515050287-00619300TBD</v>
          </cell>
          <cell r="B11478" t="e">
            <v>#N/A</v>
          </cell>
          <cell r="C11478" t="str">
            <v>96600018151140</v>
          </cell>
          <cell r="D11478" t="str">
            <v>966000181515050287-00619300</v>
          </cell>
          <cell r="E11478" t="str">
            <v>ONT</v>
          </cell>
          <cell r="F11478" t="str">
            <v>9660001815</v>
          </cell>
          <cell r="G11478" t="str">
            <v>15050287-006</v>
          </cell>
          <cell r="H11478">
            <v>1140</v>
          </cell>
          <cell r="I11478" t="str">
            <v>Audion PNP 140V 4000mA 650mW 60mV</v>
          </cell>
          <cell r="J11478">
            <v>19300</v>
          </cell>
          <cell r="K11478">
            <v>0.1169</v>
          </cell>
          <cell r="L11478">
            <v>2256.17</v>
          </cell>
          <cell r="M11478" t="str">
            <v>451U</v>
          </cell>
          <cell r="N11478" t="e">
            <v>#N/A</v>
          </cell>
          <cell r="O11478" t="str">
            <v>TBD</v>
          </cell>
          <cell r="T11478">
            <v>45290</v>
          </cell>
          <cell r="U11478" t="str">
            <v>AIR</v>
          </cell>
          <cell r="V11478" t="str">
            <v>Waiting for Invoice</v>
          </cell>
          <cell r="W11478" t="str">
            <v xml:space="preserve"> BUG-1 </v>
          </cell>
          <cell r="X11478">
            <v>45047</v>
          </cell>
          <cell r="AA11478" t="e">
            <v>#N/A</v>
          </cell>
          <cell r="AB11478" t="e">
            <v>#N/A</v>
          </cell>
          <cell r="AC11478" t="e">
            <v>#N/A</v>
          </cell>
        </row>
        <row r="11479">
          <cell r="A11479" t="str">
            <v>966000181515060150-00219400TBD</v>
          </cell>
          <cell r="B11479" t="e">
            <v>#N/A</v>
          </cell>
          <cell r="C11479" t="str">
            <v>96600018151150</v>
          </cell>
          <cell r="D11479" t="str">
            <v>966000181515060150-00219400</v>
          </cell>
          <cell r="E11479" t="str">
            <v>ONT</v>
          </cell>
          <cell r="F11479" t="str">
            <v>9660001815</v>
          </cell>
          <cell r="G11479" t="str">
            <v>15060150-002</v>
          </cell>
          <cell r="H11479">
            <v>1150</v>
          </cell>
          <cell r="I11479" t="str">
            <v>MOSFET,P Channel,-12V,-2.4A,112mohm,-8V,</v>
          </cell>
          <cell r="J11479">
            <v>19400</v>
          </cell>
          <cell r="K11479">
            <v>2.4299999999999999E-2</v>
          </cell>
          <cell r="L11479">
            <v>471.41999999999996</v>
          </cell>
          <cell r="M11479" t="str">
            <v>451U</v>
          </cell>
          <cell r="N11479" t="e">
            <v>#N/A</v>
          </cell>
          <cell r="O11479" t="str">
            <v>TBD</v>
          </cell>
          <cell r="T11479">
            <v>45290</v>
          </cell>
          <cell r="U11479" t="str">
            <v>AIR</v>
          </cell>
          <cell r="V11479" t="str">
            <v>Waiting for Invoice</v>
          </cell>
          <cell r="W11479" t="str">
            <v xml:space="preserve"> BUG-1 </v>
          </cell>
          <cell r="X11479">
            <v>45047</v>
          </cell>
          <cell r="AA11479" t="e">
            <v>#N/A</v>
          </cell>
          <cell r="AB11479" t="e">
            <v>#N/A</v>
          </cell>
          <cell r="AC11479" t="e">
            <v>#N/A</v>
          </cell>
        </row>
        <row r="11480">
          <cell r="A11480" t="str">
            <v>96600018151506044519000TBD</v>
          </cell>
          <cell r="B11480" t="e">
            <v>#N/A</v>
          </cell>
          <cell r="C11480" t="str">
            <v>96600018151160</v>
          </cell>
          <cell r="D11480" t="str">
            <v>96600018151506044519000</v>
          </cell>
          <cell r="E11480" t="str">
            <v>ONT</v>
          </cell>
          <cell r="F11480" t="str">
            <v>9660001815</v>
          </cell>
          <cell r="G11480" t="str">
            <v>15060445</v>
          </cell>
          <cell r="H11480">
            <v>1160</v>
          </cell>
          <cell r="I11480" t="str">
            <v>MOSFET NMOS 20V 7.9A 0.05ohm 8V DFN2020-</v>
          </cell>
          <cell r="J11480">
            <v>19000</v>
          </cell>
          <cell r="K11480">
            <v>4.9399999999999999E-2</v>
          </cell>
          <cell r="L11480">
            <v>938.6</v>
          </cell>
          <cell r="M11480" t="str">
            <v>451U</v>
          </cell>
          <cell r="N11480" t="e">
            <v>#N/A</v>
          </cell>
          <cell r="O11480" t="str">
            <v>TBD</v>
          </cell>
          <cell r="T11480">
            <v>45290</v>
          </cell>
          <cell r="U11480" t="str">
            <v>AIR</v>
          </cell>
          <cell r="V11480" t="str">
            <v>Waiting for Invoice</v>
          </cell>
          <cell r="W11480" t="str">
            <v xml:space="preserve"> BUG-1 </v>
          </cell>
          <cell r="X11480">
            <v>45047</v>
          </cell>
          <cell r="AA11480" t="e">
            <v>#N/A</v>
          </cell>
          <cell r="AB11480" t="e">
            <v>#N/A</v>
          </cell>
          <cell r="AC11480" t="e">
            <v>#N/A</v>
          </cell>
        </row>
        <row r="11481">
          <cell r="A11481" t="str">
            <v>9660001815341302211410TBD</v>
          </cell>
          <cell r="B11481" t="e">
            <v>#N/A</v>
          </cell>
          <cell r="C11481" t="str">
            <v>96600018151170</v>
          </cell>
          <cell r="D11481" t="str">
            <v>9660001815341302211410</v>
          </cell>
          <cell r="E11481" t="str">
            <v>ONT</v>
          </cell>
          <cell r="F11481" t="str">
            <v>9660001815</v>
          </cell>
          <cell r="G11481" t="str">
            <v>34130221</v>
          </cell>
          <cell r="H11481">
            <v>1170</v>
          </cell>
          <cell r="I11481" t="str">
            <v>Optical Transceiver Device,1310nm(Tx)/14</v>
          </cell>
          <cell r="J11481">
            <v>1410</v>
          </cell>
          <cell r="K11481">
            <v>1.5837000000000001</v>
          </cell>
          <cell r="L11481">
            <v>2233.0170000000003</v>
          </cell>
          <cell r="M11481" t="str">
            <v>451U</v>
          </cell>
          <cell r="N11481" t="e">
            <v>#N/A</v>
          </cell>
          <cell r="O11481" t="str">
            <v>TBD</v>
          </cell>
          <cell r="T11481">
            <v>45290</v>
          </cell>
          <cell r="U11481" t="str">
            <v>AIR</v>
          </cell>
          <cell r="V11481" t="str">
            <v>Waiting for Invoice</v>
          </cell>
          <cell r="W11481" t="str">
            <v xml:space="preserve"> BUG-1 </v>
          </cell>
          <cell r="X11481">
            <v>45047</v>
          </cell>
          <cell r="AA11481" t="e">
            <v>#N/A</v>
          </cell>
          <cell r="AB11481" t="e">
            <v>#N/A</v>
          </cell>
          <cell r="AC11481" t="e">
            <v>#N/A</v>
          </cell>
        </row>
        <row r="11482">
          <cell r="A11482" t="str">
            <v>966000181539111097-00119750TBD</v>
          </cell>
          <cell r="B11482" t="e">
            <v>#N/A</v>
          </cell>
          <cell r="C11482" t="str">
            <v>96600018151180</v>
          </cell>
          <cell r="D11482" t="str">
            <v>966000181539111097-00119750</v>
          </cell>
          <cell r="E11482" t="str">
            <v>ONT</v>
          </cell>
          <cell r="F11482" t="str">
            <v>9660001815</v>
          </cell>
          <cell r="G11482" t="str">
            <v>39111097-001</v>
          </cell>
          <cell r="H11482">
            <v>1180</v>
          </cell>
          <cell r="I11482" t="str">
            <v>Switching Regulators buck Single Phase</v>
          </cell>
          <cell r="J11482">
            <v>19750</v>
          </cell>
          <cell r="K11482">
            <v>3.3099999999999997E-2</v>
          </cell>
          <cell r="L11482">
            <v>653.72499999999991</v>
          </cell>
          <cell r="M11482" t="str">
            <v>451U</v>
          </cell>
          <cell r="N11482" t="e">
            <v>#N/A</v>
          </cell>
          <cell r="O11482" t="str">
            <v>TBD</v>
          </cell>
          <cell r="T11482">
            <v>45290</v>
          </cell>
          <cell r="U11482" t="str">
            <v>AIR</v>
          </cell>
          <cell r="V11482" t="str">
            <v>Waiting for Invoice</v>
          </cell>
          <cell r="W11482" t="str">
            <v xml:space="preserve"> BUG-1 </v>
          </cell>
          <cell r="X11482">
            <v>45047</v>
          </cell>
          <cell r="AA11482" t="e">
            <v>#N/A</v>
          </cell>
          <cell r="AB11482" t="e">
            <v>#N/A</v>
          </cell>
          <cell r="AC11482" t="e">
            <v>#N/A</v>
          </cell>
        </row>
        <row r="11483">
          <cell r="A11483" t="str">
            <v>966000181539111119-00120250TBD</v>
          </cell>
          <cell r="B11483" t="e">
            <v>#N/A</v>
          </cell>
          <cell r="C11483" t="str">
            <v>96600018151190</v>
          </cell>
          <cell r="D11483" t="str">
            <v>966000181539111119-00120250</v>
          </cell>
          <cell r="E11483" t="str">
            <v>ONT</v>
          </cell>
          <cell r="F11483" t="str">
            <v>9660001815</v>
          </cell>
          <cell r="G11483" t="str">
            <v>39111119-001</v>
          </cell>
          <cell r="H11483">
            <v>1190</v>
          </cell>
          <cell r="I11483" t="str">
            <v>Switching Regulators,Buck,Single Phase,3</v>
          </cell>
          <cell r="J11483">
            <v>20250</v>
          </cell>
          <cell r="K11483">
            <v>5.0500000000000003E-2</v>
          </cell>
          <cell r="L11483">
            <v>1022.6250000000001</v>
          </cell>
          <cell r="M11483" t="str">
            <v>451U</v>
          </cell>
          <cell r="N11483" t="e">
            <v>#N/A</v>
          </cell>
          <cell r="O11483" t="str">
            <v>TBD</v>
          </cell>
          <cell r="T11483">
            <v>45290</v>
          </cell>
          <cell r="U11483" t="str">
            <v>AIR</v>
          </cell>
          <cell r="V11483" t="str">
            <v>Waiting for Invoice</v>
          </cell>
          <cell r="W11483" t="str">
            <v xml:space="preserve"> BUG-1 </v>
          </cell>
          <cell r="X11483">
            <v>45047</v>
          </cell>
          <cell r="AA11483" t="e">
            <v>#N/A</v>
          </cell>
          <cell r="AB11483" t="e">
            <v>#N/A</v>
          </cell>
          <cell r="AC11483" t="e">
            <v>#N/A</v>
          </cell>
        </row>
        <row r="11484">
          <cell r="A11484" t="str">
            <v>9660001815391405399600TBD</v>
          </cell>
          <cell r="B11484" t="e">
            <v>#N/A</v>
          </cell>
          <cell r="C11484" t="str">
            <v>96600018151200</v>
          </cell>
          <cell r="D11484" t="str">
            <v>9660001815391405399600</v>
          </cell>
          <cell r="E11484" t="str">
            <v>ONT</v>
          </cell>
          <cell r="F11484" t="str">
            <v>9660001815</v>
          </cell>
          <cell r="G11484" t="str">
            <v>39140539</v>
          </cell>
          <cell r="H11484">
            <v>1200</v>
          </cell>
          <cell r="I11484" t="str">
            <v>SLIC,3.3V,-115V,VQFN48</v>
          </cell>
          <cell r="J11484">
            <v>9600</v>
          </cell>
          <cell r="K11484">
            <v>0.2969</v>
          </cell>
          <cell r="L11484">
            <v>2850.24</v>
          </cell>
          <cell r="M11484" t="str">
            <v>451U</v>
          </cell>
          <cell r="N11484" t="e">
            <v>#N/A</v>
          </cell>
          <cell r="O11484" t="str">
            <v>TBD</v>
          </cell>
          <cell r="T11484">
            <v>45290</v>
          </cell>
          <cell r="U11484" t="str">
            <v>AIR</v>
          </cell>
          <cell r="V11484" t="str">
            <v>Waiting for Invoice</v>
          </cell>
          <cell r="W11484" t="str">
            <v xml:space="preserve"> BUG-1 </v>
          </cell>
          <cell r="X11484">
            <v>45047</v>
          </cell>
          <cell r="AA11484" t="e">
            <v>#N/A</v>
          </cell>
          <cell r="AB11484" t="e">
            <v>#N/A</v>
          </cell>
          <cell r="AC11484" t="e">
            <v>#N/A</v>
          </cell>
        </row>
        <row r="11485">
          <cell r="A11485" t="str">
            <v>96600018153916013910170TBD</v>
          </cell>
          <cell r="B11485" t="e">
            <v>#N/A</v>
          </cell>
          <cell r="C11485" t="str">
            <v>96600018151210</v>
          </cell>
          <cell r="D11485" t="str">
            <v>96600018153916013910170</v>
          </cell>
          <cell r="E11485" t="str">
            <v>ONT</v>
          </cell>
          <cell r="F11485" t="str">
            <v>9660001815</v>
          </cell>
          <cell r="G11485" t="str">
            <v>39160139</v>
          </cell>
          <cell r="H11485">
            <v>1210</v>
          </cell>
          <cell r="I11485" t="str">
            <v>LASER DRIVER QFN28 3.3v 100Mbps-3.125Gb</v>
          </cell>
          <cell r="J11485">
            <v>10170</v>
          </cell>
          <cell r="K11485">
            <v>0.24829999999999999</v>
          </cell>
          <cell r="L11485">
            <v>2525.2109999999998</v>
          </cell>
          <cell r="M11485" t="str">
            <v>451U</v>
          </cell>
          <cell r="N11485" t="e">
            <v>#N/A</v>
          </cell>
          <cell r="O11485" t="str">
            <v>TBD</v>
          </cell>
          <cell r="T11485">
            <v>45290</v>
          </cell>
          <cell r="U11485" t="str">
            <v>AIR</v>
          </cell>
          <cell r="V11485" t="str">
            <v>Waiting for Invoice</v>
          </cell>
          <cell r="W11485" t="str">
            <v xml:space="preserve"> BUG-1 </v>
          </cell>
          <cell r="X11485">
            <v>45047</v>
          </cell>
          <cell r="AA11485" t="e">
            <v>#N/A</v>
          </cell>
          <cell r="AB11485" t="e">
            <v>#N/A</v>
          </cell>
          <cell r="AC11485" t="e">
            <v>#N/A</v>
          </cell>
        </row>
        <row r="11486">
          <cell r="A11486" t="str">
            <v>966000181539210378-00110TBD</v>
          </cell>
          <cell r="B11486" t="e">
            <v>#N/A</v>
          </cell>
          <cell r="C11486" t="str">
            <v>96600018151220</v>
          </cell>
          <cell r="D11486" t="str">
            <v>966000181539210378-00110</v>
          </cell>
          <cell r="E11486" t="str">
            <v>ONT</v>
          </cell>
          <cell r="F11486" t="str">
            <v>9660001815</v>
          </cell>
          <cell r="G11486" t="str">
            <v>39210378-001</v>
          </cell>
          <cell r="H11486">
            <v>1220</v>
          </cell>
          <cell r="I11486" t="str">
            <v>Terminal Connectivity,WIFI 5G-802.11a/n/</v>
          </cell>
          <cell r="J11486">
            <v>10</v>
          </cell>
          <cell r="K11486">
            <v>0.85229999999999995</v>
          </cell>
          <cell r="L11486">
            <v>8.5229999999999997</v>
          </cell>
          <cell r="M11486" t="str">
            <v>451U</v>
          </cell>
          <cell r="N11486" t="e">
            <v>#N/A</v>
          </cell>
          <cell r="O11486" t="str">
            <v>TBD</v>
          </cell>
          <cell r="T11486">
            <v>45290</v>
          </cell>
          <cell r="U11486" t="str">
            <v>AIR</v>
          </cell>
          <cell r="V11486" t="str">
            <v>Waiting for Invoice</v>
          </cell>
          <cell r="W11486" t="str">
            <v xml:space="preserve"> BUG-1 </v>
          </cell>
          <cell r="X11486">
            <v>45047</v>
          </cell>
          <cell r="AA11486" t="e">
            <v>#N/A</v>
          </cell>
          <cell r="AB11486" t="e">
            <v>#N/A</v>
          </cell>
          <cell r="AC11486" t="e">
            <v>#N/A</v>
          </cell>
        </row>
        <row r="11487">
          <cell r="A11487" t="str">
            <v>9660001815392106602140TBD</v>
          </cell>
          <cell r="B11487" t="e">
            <v>#N/A</v>
          </cell>
          <cell r="C11487" t="str">
            <v>96600018151230</v>
          </cell>
          <cell r="D11487" t="str">
            <v>9660001815392106602140</v>
          </cell>
          <cell r="E11487" t="str">
            <v>ONT</v>
          </cell>
          <cell r="F11487" t="str">
            <v>9660001815</v>
          </cell>
          <cell r="G11487" t="str">
            <v>39210660</v>
          </cell>
          <cell r="H11487">
            <v>1230</v>
          </cell>
          <cell r="I11487" t="str">
            <v>Terminal Connectivity WIFI 2.4G 5G-802.1</v>
          </cell>
          <cell r="J11487">
            <v>2140</v>
          </cell>
          <cell r="K11487">
            <v>1.2369000000000001</v>
          </cell>
          <cell r="L11487">
            <v>2646.9660000000003</v>
          </cell>
          <cell r="M11487" t="str">
            <v>451U</v>
          </cell>
          <cell r="N11487" t="e">
            <v>#N/A</v>
          </cell>
          <cell r="O11487" t="str">
            <v>TBD</v>
          </cell>
          <cell r="T11487">
            <v>45290</v>
          </cell>
          <cell r="U11487" t="str">
            <v>AIR</v>
          </cell>
          <cell r="V11487" t="str">
            <v>Waiting for Invoice</v>
          </cell>
          <cell r="W11487" t="str">
            <v xml:space="preserve"> BUG-1 </v>
          </cell>
          <cell r="X11487">
            <v>45047</v>
          </cell>
          <cell r="AA11487" t="e">
            <v>#N/A</v>
          </cell>
          <cell r="AB11487" t="e">
            <v>#N/A</v>
          </cell>
          <cell r="AC11487" t="e">
            <v>#N/A</v>
          </cell>
        </row>
        <row r="11488">
          <cell r="A11488" t="str">
            <v>96600018153921066190TBD</v>
          </cell>
          <cell r="B11488" t="e">
            <v>#N/A</v>
          </cell>
          <cell r="C11488" t="str">
            <v>96600018151240</v>
          </cell>
          <cell r="D11488" t="str">
            <v>96600018153921066190</v>
          </cell>
          <cell r="E11488" t="str">
            <v>ONT</v>
          </cell>
          <cell r="F11488" t="str">
            <v>9660001815</v>
          </cell>
          <cell r="G11488" t="str">
            <v>39210661</v>
          </cell>
          <cell r="H11488">
            <v>1240</v>
          </cell>
          <cell r="I11488" t="str">
            <v>Terminal Connectivity,WIFI 5G-802.11a/n/</v>
          </cell>
          <cell r="J11488">
            <v>90</v>
          </cell>
          <cell r="K11488">
            <v>1.4328000000000001</v>
          </cell>
          <cell r="L11488">
            <v>128.952</v>
          </cell>
          <cell r="M11488" t="str">
            <v>451U</v>
          </cell>
          <cell r="N11488" t="e">
            <v>#N/A</v>
          </cell>
          <cell r="O11488" t="str">
            <v>TBD</v>
          </cell>
          <cell r="T11488">
            <v>45290</v>
          </cell>
          <cell r="U11488" t="str">
            <v>AIR</v>
          </cell>
          <cell r="V11488" t="str">
            <v>Waiting for Invoice</v>
          </cell>
          <cell r="W11488" t="str">
            <v xml:space="preserve"> BUG-1 </v>
          </cell>
          <cell r="X11488">
            <v>45047</v>
          </cell>
          <cell r="AA11488" t="e">
            <v>#N/A</v>
          </cell>
          <cell r="AB11488" t="e">
            <v>#N/A</v>
          </cell>
          <cell r="AC11488" t="e">
            <v>#N/A</v>
          </cell>
        </row>
        <row r="11489">
          <cell r="A11489" t="str">
            <v>966000181540060909428TBD</v>
          </cell>
          <cell r="B11489" t="e">
            <v>#N/A</v>
          </cell>
          <cell r="C11489" t="str">
            <v>96600018151250</v>
          </cell>
          <cell r="D11489" t="str">
            <v>966000181540060909428</v>
          </cell>
          <cell r="E11489" t="str">
            <v>ONT</v>
          </cell>
          <cell r="F11489" t="str">
            <v>9660001815</v>
          </cell>
          <cell r="G11489" t="str">
            <v>40060909</v>
          </cell>
          <cell r="H11489">
            <v>1250</v>
          </cell>
          <cell r="I11489" t="str">
            <v>NAND FLASH 1Gbit SPI Nand 104MHz 128KB 2</v>
          </cell>
          <cell r="J11489">
            <v>428</v>
          </cell>
          <cell r="K11489">
            <v>0.54720000000000002</v>
          </cell>
          <cell r="L11489">
            <v>234.20160000000001</v>
          </cell>
          <cell r="M11489" t="str">
            <v>451U</v>
          </cell>
          <cell r="N11489" t="e">
            <v>#N/A</v>
          </cell>
          <cell r="O11489" t="str">
            <v>TBD</v>
          </cell>
          <cell r="T11489">
            <v>45290</v>
          </cell>
          <cell r="U11489" t="str">
            <v>AIR</v>
          </cell>
          <cell r="V11489" t="str">
            <v>Waiting for Invoice</v>
          </cell>
          <cell r="W11489" t="str">
            <v xml:space="preserve"> BUG-1 </v>
          </cell>
          <cell r="X11489">
            <v>45047</v>
          </cell>
          <cell r="AA11489" t="e">
            <v>#N/A</v>
          </cell>
          <cell r="AB11489" t="e">
            <v>#N/A</v>
          </cell>
          <cell r="AC11489" t="e">
            <v>#N/A</v>
          </cell>
        </row>
        <row r="11490">
          <cell r="A11490" t="str">
            <v>9660001815431600261350TBD</v>
          </cell>
          <cell r="B11490" t="e">
            <v>#N/A</v>
          </cell>
          <cell r="C11490" t="str">
            <v>96600018151260</v>
          </cell>
          <cell r="D11490" t="str">
            <v>9660001815431600261350</v>
          </cell>
          <cell r="E11490" t="str">
            <v>ONT</v>
          </cell>
          <cell r="F11490" t="str">
            <v>9660001815</v>
          </cell>
          <cell r="G11490" t="str">
            <v>43160026</v>
          </cell>
          <cell r="H11490">
            <v>1260</v>
          </cell>
          <cell r="I11490" t="str">
            <v>ASOC GPON/EPON SPI NAND FLASH DDR3</v>
          </cell>
          <cell r="J11490">
            <v>1350</v>
          </cell>
          <cell r="K11490">
            <v>4.8956999999999997</v>
          </cell>
          <cell r="L11490">
            <v>6609.1949999999997</v>
          </cell>
          <cell r="M11490" t="str">
            <v>451U</v>
          </cell>
          <cell r="N11490" t="e">
            <v>#N/A</v>
          </cell>
          <cell r="O11490" t="str">
            <v>TBD</v>
          </cell>
          <cell r="T11490">
            <v>45290</v>
          </cell>
          <cell r="U11490" t="str">
            <v>AIR</v>
          </cell>
          <cell r="V11490" t="str">
            <v>Waiting for Invoice</v>
          </cell>
          <cell r="W11490" t="str">
            <v xml:space="preserve"> BUG-1 </v>
          </cell>
          <cell r="X11490">
            <v>45047</v>
          </cell>
          <cell r="AA11490" t="e">
            <v>#N/A</v>
          </cell>
          <cell r="AB11490" t="e">
            <v>#N/A</v>
          </cell>
          <cell r="AC11490" t="e">
            <v>#N/A</v>
          </cell>
        </row>
        <row r="11491">
          <cell r="A11491" t="str">
            <v>9660001815471509817150TBD</v>
          </cell>
          <cell r="B11491" t="e">
            <v>#N/A</v>
          </cell>
          <cell r="C11491" t="str">
            <v>96600018151270</v>
          </cell>
          <cell r="D11491" t="str">
            <v>9660001815471509817150</v>
          </cell>
          <cell r="E11491" t="str">
            <v>ONT</v>
          </cell>
          <cell r="F11491" t="str">
            <v>9660001815</v>
          </cell>
          <cell r="G11491" t="str">
            <v>47150981</v>
          </cell>
          <cell r="H11491">
            <v>1270</v>
          </cell>
          <cell r="I11491" t="str">
            <v>RF Multi-functional Component,802.11ac 5</v>
          </cell>
          <cell r="J11491">
            <v>7150</v>
          </cell>
          <cell r="K11491">
            <v>0.34410000000000002</v>
          </cell>
          <cell r="L11491">
            <v>2460.3150000000001</v>
          </cell>
          <cell r="M11491" t="str">
            <v>451U</v>
          </cell>
          <cell r="N11491" t="e">
            <v>#N/A</v>
          </cell>
          <cell r="O11491" t="str">
            <v>TBD</v>
          </cell>
          <cell r="T11491">
            <v>45290</v>
          </cell>
          <cell r="U11491" t="str">
            <v>AIR</v>
          </cell>
          <cell r="V11491" t="str">
            <v>Waiting for Invoice</v>
          </cell>
          <cell r="W11491" t="str">
            <v xml:space="preserve"> BUG-1 </v>
          </cell>
          <cell r="X11491">
            <v>45047</v>
          </cell>
          <cell r="AA11491" t="e">
            <v>#N/A</v>
          </cell>
          <cell r="AB11491" t="e">
            <v>#N/A</v>
          </cell>
          <cell r="AC11491" t="e">
            <v>#N/A</v>
          </cell>
        </row>
        <row r="11492">
          <cell r="A11492" t="str">
            <v>96600018162904101312000TBD</v>
          </cell>
          <cell r="B11492" t="e">
            <v>#N/A</v>
          </cell>
          <cell r="C11492" t="str">
            <v>966000181610</v>
          </cell>
          <cell r="D11492" t="str">
            <v>96600018162904101312000</v>
          </cell>
          <cell r="E11492" t="str">
            <v>ONT</v>
          </cell>
          <cell r="F11492" t="str">
            <v>9660001816</v>
          </cell>
          <cell r="G11492" t="str">
            <v>29041013</v>
          </cell>
          <cell r="H11492">
            <v>10</v>
          </cell>
          <cell r="I11492" t="str">
            <v>DKBA8.817.1759,Product Blank Nameplate,V</v>
          </cell>
          <cell r="J11492">
            <v>12000</v>
          </cell>
          <cell r="K11492">
            <v>1.11E-2</v>
          </cell>
          <cell r="L11492">
            <v>133.20000000000002</v>
          </cell>
          <cell r="M11492" t="str">
            <v>451U</v>
          </cell>
          <cell r="N11492" t="e">
            <v>#N/A</v>
          </cell>
          <cell r="O11492" t="str">
            <v>TBD</v>
          </cell>
          <cell r="T11492">
            <v>45290</v>
          </cell>
          <cell r="U11492" t="str">
            <v>SEA</v>
          </cell>
          <cell r="V11492" t="str">
            <v>Waiting for Invoice</v>
          </cell>
          <cell r="W11492" t="str">
            <v xml:space="preserve"> BUG-1 </v>
          </cell>
          <cell r="X11492">
            <v>45078</v>
          </cell>
          <cell r="AA11492" t="e">
            <v>#N/A</v>
          </cell>
          <cell r="AB11492" t="e">
            <v>#N/A</v>
          </cell>
          <cell r="AC11492" t="e">
            <v>#N/A</v>
          </cell>
        </row>
        <row r="11493">
          <cell r="A11493" t="str">
            <v>9660001816290430926000TBD</v>
          </cell>
          <cell r="B11493" t="e">
            <v>#N/A</v>
          </cell>
          <cell r="C11493" t="str">
            <v>966000181620</v>
          </cell>
          <cell r="D11493" t="str">
            <v>9660001816290430926000</v>
          </cell>
          <cell r="E11493" t="str">
            <v>ONT</v>
          </cell>
          <cell r="F11493" t="str">
            <v>9660001816</v>
          </cell>
          <cell r="G11493" t="str">
            <v>29043092</v>
          </cell>
          <cell r="H11493">
            <v>20</v>
          </cell>
          <cell r="I11493" t="str">
            <v>Product Label,Label,DKBA8.818.5922,Indiv</v>
          </cell>
          <cell r="J11493">
            <v>6000</v>
          </cell>
          <cell r="K11493">
            <v>5.1999999999999998E-3</v>
          </cell>
          <cell r="L11493">
            <v>31.2</v>
          </cell>
          <cell r="M11493" t="str">
            <v>451U</v>
          </cell>
          <cell r="N11493" t="e">
            <v>#N/A</v>
          </cell>
          <cell r="O11493" t="str">
            <v>TBD</v>
          </cell>
          <cell r="T11493">
            <v>45290</v>
          </cell>
          <cell r="U11493" t="str">
            <v>SEA</v>
          </cell>
          <cell r="V11493" t="str">
            <v>Waiting for Invoice</v>
          </cell>
          <cell r="W11493" t="str">
            <v xml:space="preserve"> BUG-1 </v>
          </cell>
          <cell r="X11493">
            <v>45078</v>
          </cell>
          <cell r="AA11493" t="e">
            <v>#N/A</v>
          </cell>
          <cell r="AB11493" t="e">
            <v>#N/A</v>
          </cell>
          <cell r="AC11493" t="e">
            <v>#N/A</v>
          </cell>
        </row>
        <row r="11494">
          <cell r="A11494" t="str">
            <v>9660001816300605703TBD</v>
          </cell>
          <cell r="B11494" t="e">
            <v>#N/A</v>
          </cell>
          <cell r="C11494" t="str">
            <v>966000181630</v>
          </cell>
          <cell r="D11494" t="str">
            <v>9660001816300605703</v>
          </cell>
          <cell r="E11494" t="str">
            <v>ONT</v>
          </cell>
          <cell r="F11494" t="str">
            <v>9660001816</v>
          </cell>
          <cell r="G11494" t="str">
            <v>30060570</v>
          </cell>
          <cell r="H11494">
            <v>30</v>
          </cell>
          <cell r="I11494" t="str">
            <v>Gummed Tape with Huawei LOGO 1000m*100mm</v>
          </cell>
          <cell r="J11494">
            <v>3</v>
          </cell>
          <cell r="K11494">
            <v>23.317900000000002</v>
          </cell>
          <cell r="L11494">
            <v>69.953699999999998</v>
          </cell>
          <cell r="M11494" t="str">
            <v>451U</v>
          </cell>
          <cell r="N11494" t="e">
            <v>#N/A</v>
          </cell>
          <cell r="O11494" t="str">
            <v>TBD</v>
          </cell>
          <cell r="T11494">
            <v>45290</v>
          </cell>
          <cell r="U11494" t="str">
            <v>SEA</v>
          </cell>
          <cell r="V11494" t="str">
            <v>Waiting for Invoice</v>
          </cell>
          <cell r="W11494" t="str">
            <v xml:space="preserve"> BUG-1 </v>
          </cell>
          <cell r="X11494">
            <v>45078</v>
          </cell>
          <cell r="AA11494" t="e">
            <v>#N/A</v>
          </cell>
          <cell r="AB11494" t="e">
            <v>#N/A</v>
          </cell>
          <cell r="AC11494" t="e">
            <v>#N/A</v>
          </cell>
        </row>
        <row r="11495">
          <cell r="A11495" t="str">
            <v>966000181703015BCM256TBD</v>
          </cell>
          <cell r="B11495" t="e">
            <v>#N/A</v>
          </cell>
          <cell r="C11495" t="str">
            <v>966000181710</v>
          </cell>
          <cell r="D11495" t="str">
            <v>966000181703015BCM256</v>
          </cell>
          <cell r="E11495" t="str">
            <v>ONT</v>
          </cell>
          <cell r="F11495" t="str">
            <v>9660001817</v>
          </cell>
          <cell r="G11495" t="str">
            <v>03015BCM</v>
          </cell>
          <cell r="H11495">
            <v>10</v>
          </cell>
          <cell r="I11495" t="str">
            <v>PCB,EchoLife ONT,HS8145VD,GPON Terminal</v>
          </cell>
          <cell r="J11495">
            <v>256</v>
          </cell>
          <cell r="K11495">
            <v>1.0678000000000001</v>
          </cell>
          <cell r="L11495">
            <v>273.35680000000002</v>
          </cell>
          <cell r="M11495" t="str">
            <v>451U</v>
          </cell>
          <cell r="N11495" t="e">
            <v>#N/A</v>
          </cell>
          <cell r="O11495" t="str">
            <v>TBD</v>
          </cell>
          <cell r="T11495">
            <v>45290</v>
          </cell>
          <cell r="U11495" t="str">
            <v>SEA</v>
          </cell>
          <cell r="V11495" t="str">
            <v>Waiting for Invoice</v>
          </cell>
          <cell r="W11495" t="str">
            <v xml:space="preserve"> BUG-1 </v>
          </cell>
          <cell r="X11495">
            <v>45078</v>
          </cell>
          <cell r="AA11495" t="e">
            <v>#N/A</v>
          </cell>
          <cell r="AB11495" t="e">
            <v>#N/A</v>
          </cell>
          <cell r="AC11495" t="e">
            <v>#N/A</v>
          </cell>
        </row>
        <row r="11496">
          <cell r="A11496" t="str">
            <v>966000181704050278747TBD</v>
          </cell>
          <cell r="B11496" t="e">
            <v>#N/A</v>
          </cell>
          <cell r="C11496" t="str">
            <v>966000181720</v>
          </cell>
          <cell r="D11496" t="str">
            <v>966000181704050278747</v>
          </cell>
          <cell r="E11496" t="str">
            <v>ONT</v>
          </cell>
          <cell r="F11496" t="str">
            <v>9660001817</v>
          </cell>
          <cell r="G11496" t="str">
            <v>04050278</v>
          </cell>
          <cell r="H11496">
            <v>20</v>
          </cell>
          <cell r="I11496" t="str">
            <v>Signal Cable 1.5m RJ11 2core</v>
          </cell>
          <cell r="J11496">
            <v>747</v>
          </cell>
          <cell r="K11496">
            <v>0.27060000000000001</v>
          </cell>
          <cell r="L11496">
            <v>202.13820000000001</v>
          </cell>
          <cell r="M11496" t="str">
            <v>451U</v>
          </cell>
          <cell r="N11496" t="e">
            <v>#N/A</v>
          </cell>
          <cell r="O11496" t="str">
            <v>TBD</v>
          </cell>
          <cell r="T11496">
            <v>45290</v>
          </cell>
          <cell r="U11496" t="str">
            <v>SEA</v>
          </cell>
          <cell r="V11496" t="str">
            <v>Waiting for Invoice</v>
          </cell>
          <cell r="W11496" t="str">
            <v xml:space="preserve"> BUG-1 </v>
          </cell>
          <cell r="X11496">
            <v>45078</v>
          </cell>
          <cell r="AA11496" t="e">
            <v>#N/A</v>
          </cell>
          <cell r="AB11496" t="e">
            <v>#N/A</v>
          </cell>
          <cell r="AC11496" t="e">
            <v>#N/A</v>
          </cell>
        </row>
        <row r="11497">
          <cell r="A11497" t="str">
            <v>966000181704050505746TBD</v>
          </cell>
          <cell r="B11497" t="e">
            <v>#N/A</v>
          </cell>
          <cell r="C11497" t="str">
            <v>966000181730</v>
          </cell>
          <cell r="D11497" t="str">
            <v>966000181704050505746</v>
          </cell>
          <cell r="E11497" t="str">
            <v>ONT</v>
          </cell>
          <cell r="F11497" t="str">
            <v>9660001817</v>
          </cell>
          <cell r="G11497" t="str">
            <v>04050505</v>
          </cell>
          <cell r="H11497">
            <v>30</v>
          </cell>
          <cell r="I11497" t="str">
            <v>Signal Cable Outsourcing Cable 1.5m 8P8</v>
          </cell>
          <cell r="J11497">
            <v>746</v>
          </cell>
          <cell r="K11497">
            <v>0.307</v>
          </cell>
          <cell r="L11497">
            <v>229.02199999999999</v>
          </cell>
          <cell r="M11497" t="str">
            <v>451U</v>
          </cell>
          <cell r="N11497" t="e">
            <v>#N/A</v>
          </cell>
          <cell r="O11497" t="str">
            <v>TBD</v>
          </cell>
          <cell r="T11497">
            <v>45290</v>
          </cell>
          <cell r="U11497" t="str">
            <v>SEA</v>
          </cell>
          <cell r="V11497" t="str">
            <v>Waiting for Invoice</v>
          </cell>
          <cell r="W11497" t="str">
            <v xml:space="preserve"> BUG-1 </v>
          </cell>
          <cell r="X11497">
            <v>45078</v>
          </cell>
          <cell r="AA11497" t="e">
            <v>#N/A</v>
          </cell>
          <cell r="AB11497" t="e">
            <v>#N/A</v>
          </cell>
          <cell r="AC11497" t="e">
            <v>#N/A</v>
          </cell>
        </row>
        <row r="11498">
          <cell r="A11498" t="str">
            <v>966000181714080579337TBD</v>
          </cell>
          <cell r="B11498" t="e">
            <v>#N/A</v>
          </cell>
          <cell r="C11498" t="str">
            <v>966000181740</v>
          </cell>
          <cell r="D11498" t="str">
            <v>966000181714080579337</v>
          </cell>
          <cell r="E11498" t="str">
            <v>ONT</v>
          </cell>
          <cell r="F11498" t="str">
            <v>9660001817</v>
          </cell>
          <cell r="G11498" t="str">
            <v>14080579</v>
          </cell>
          <cell r="H11498">
            <v>40</v>
          </cell>
          <cell r="I11498" t="str">
            <v>Network Port Connector,Single row,Single</v>
          </cell>
          <cell r="J11498">
            <v>337</v>
          </cell>
          <cell r="K11498">
            <v>8.43E-2</v>
          </cell>
          <cell r="L11498">
            <v>28.409099999999999</v>
          </cell>
          <cell r="M11498" t="str">
            <v>451U</v>
          </cell>
          <cell r="N11498" t="e">
            <v>#N/A</v>
          </cell>
          <cell r="O11498" t="str">
            <v>TBD</v>
          </cell>
          <cell r="T11498">
            <v>45290</v>
          </cell>
          <cell r="U11498" t="str">
            <v>SEA</v>
          </cell>
          <cell r="V11498" t="str">
            <v>Waiting for Invoice</v>
          </cell>
          <cell r="W11498" t="str">
            <v xml:space="preserve"> BUG-1 </v>
          </cell>
          <cell r="X11498">
            <v>45078</v>
          </cell>
          <cell r="AA11498" t="e">
            <v>#N/A</v>
          </cell>
          <cell r="AB11498" t="e">
            <v>#N/A</v>
          </cell>
          <cell r="AC11498" t="e">
            <v>#N/A</v>
          </cell>
        </row>
        <row r="11499">
          <cell r="A11499" t="str">
            <v>9660001817141378761481TBD</v>
          </cell>
          <cell r="B11499" t="e">
            <v>#N/A</v>
          </cell>
          <cell r="C11499" t="str">
            <v>966000181750</v>
          </cell>
          <cell r="D11499" t="str">
            <v>9660001817141378761481</v>
          </cell>
          <cell r="E11499" t="str">
            <v>ONT</v>
          </cell>
          <cell r="F11499" t="str">
            <v>9660001817</v>
          </cell>
          <cell r="G11499" t="str">
            <v>14137876</v>
          </cell>
          <cell r="H11499">
            <v>50</v>
          </cell>
          <cell r="I11499" t="str">
            <v>Patch Cord SC/APC-SC/APC Single Mode 2m</v>
          </cell>
          <cell r="J11499">
            <v>1481</v>
          </cell>
          <cell r="K11499">
            <v>0.92210000000000003</v>
          </cell>
          <cell r="L11499">
            <v>1365.6301000000001</v>
          </cell>
          <cell r="M11499" t="str">
            <v>451U</v>
          </cell>
          <cell r="N11499" t="e">
            <v>#N/A</v>
          </cell>
          <cell r="O11499" t="str">
            <v>TBD</v>
          </cell>
          <cell r="T11499">
            <v>45290</v>
          </cell>
          <cell r="U11499" t="str">
            <v>SEA</v>
          </cell>
          <cell r="V11499" t="str">
            <v>Waiting for Invoice</v>
          </cell>
          <cell r="W11499" t="str">
            <v xml:space="preserve"> BUG-1 </v>
          </cell>
          <cell r="X11499">
            <v>45078</v>
          </cell>
          <cell r="AA11499" t="e">
            <v>#N/A</v>
          </cell>
          <cell r="AB11499" t="e">
            <v>#N/A</v>
          </cell>
          <cell r="AC11499" t="e">
            <v>#N/A</v>
          </cell>
        </row>
        <row r="11500">
          <cell r="A11500" t="str">
            <v>96600018171424006023909TBD</v>
          </cell>
          <cell r="B11500" t="e">
            <v>#N/A</v>
          </cell>
          <cell r="C11500" t="str">
            <v>966000181760</v>
          </cell>
          <cell r="D11500" t="str">
            <v>96600018171424006023909</v>
          </cell>
          <cell r="E11500" t="str">
            <v>ONT</v>
          </cell>
          <cell r="F11500" t="str">
            <v>9660001817</v>
          </cell>
          <cell r="G11500" t="str">
            <v>14240060</v>
          </cell>
          <cell r="H11500">
            <v>60</v>
          </cell>
          <cell r="I11500" t="str">
            <v>RF Connector,Coaxial Connector,50,Straig</v>
          </cell>
          <cell r="J11500">
            <v>23909</v>
          </cell>
          <cell r="K11500">
            <v>1.8800000000000001E-2</v>
          </cell>
          <cell r="L11500">
            <v>449.48920000000004</v>
          </cell>
          <cell r="M11500" t="str">
            <v>451U</v>
          </cell>
          <cell r="N11500" t="e">
            <v>#N/A</v>
          </cell>
          <cell r="O11500" t="str">
            <v>TBD</v>
          </cell>
          <cell r="T11500">
            <v>45290</v>
          </cell>
          <cell r="U11500" t="str">
            <v>SEA</v>
          </cell>
          <cell r="V11500" t="str">
            <v>Waiting for Invoice</v>
          </cell>
          <cell r="W11500" t="str">
            <v xml:space="preserve"> BUG-1 </v>
          </cell>
          <cell r="X11500">
            <v>45078</v>
          </cell>
          <cell r="AA11500" t="e">
            <v>#N/A</v>
          </cell>
          <cell r="AB11500" t="e">
            <v>#N/A</v>
          </cell>
          <cell r="AC11500" t="e">
            <v>#N/A</v>
          </cell>
        </row>
        <row r="11501">
          <cell r="A11501" t="str">
            <v>9660001817143001051551TBD</v>
          </cell>
          <cell r="B11501" t="e">
            <v>#N/A</v>
          </cell>
          <cell r="C11501" t="str">
            <v>966000181770</v>
          </cell>
          <cell r="D11501" t="str">
            <v>9660001817143001051551</v>
          </cell>
          <cell r="E11501" t="str">
            <v>ONT</v>
          </cell>
          <cell r="F11501" t="str">
            <v>9660001817</v>
          </cell>
          <cell r="G11501" t="str">
            <v>14300105</v>
          </cell>
          <cell r="H11501">
            <v>70</v>
          </cell>
          <cell r="I11501" t="str">
            <v>Optical Adapter,SC/APC-SC/APC,Green Shel</v>
          </cell>
          <cell r="J11501">
            <v>1551</v>
          </cell>
          <cell r="K11501">
            <v>0.12790000000000001</v>
          </cell>
          <cell r="L11501">
            <v>198.37290000000002</v>
          </cell>
          <cell r="M11501" t="str">
            <v>451U</v>
          </cell>
          <cell r="N11501" t="e">
            <v>#N/A</v>
          </cell>
          <cell r="O11501" t="str">
            <v>TBD</v>
          </cell>
          <cell r="T11501">
            <v>45290</v>
          </cell>
          <cell r="U11501" t="str">
            <v>SEA</v>
          </cell>
          <cell r="V11501" t="str">
            <v>Waiting for Invoice</v>
          </cell>
          <cell r="W11501" t="str">
            <v xml:space="preserve"> BUG-1 </v>
          </cell>
          <cell r="X11501">
            <v>45078</v>
          </cell>
          <cell r="AA11501" t="e">
            <v>#N/A</v>
          </cell>
          <cell r="AB11501" t="e">
            <v>#N/A</v>
          </cell>
          <cell r="AC11501" t="e">
            <v>#N/A</v>
          </cell>
        </row>
        <row r="11502">
          <cell r="A11502" t="str">
            <v>96600018171605009614216TBD</v>
          </cell>
          <cell r="B11502" t="e">
            <v>#N/A</v>
          </cell>
          <cell r="C11502" t="str">
            <v>966000181780</v>
          </cell>
          <cell r="D11502" t="str">
            <v>96600018171605009614216</v>
          </cell>
          <cell r="E11502" t="str">
            <v>ONT</v>
          </cell>
          <cell r="F11502" t="str">
            <v>9660001817</v>
          </cell>
          <cell r="G11502" t="str">
            <v>16050096</v>
          </cell>
          <cell r="H11502">
            <v>80</v>
          </cell>
          <cell r="I11502" t="str">
            <v>Push Switch 2P2T 12VDC 1A THT 3.6mm</v>
          </cell>
          <cell r="J11502">
            <v>14216</v>
          </cell>
          <cell r="K11502">
            <v>9.4899999999999998E-2</v>
          </cell>
          <cell r="L11502">
            <v>1349.0984000000001</v>
          </cell>
          <cell r="M11502" t="str">
            <v>451U</v>
          </cell>
          <cell r="N11502" t="e">
            <v>#N/A</v>
          </cell>
          <cell r="O11502" t="str">
            <v>TBD</v>
          </cell>
          <cell r="T11502">
            <v>45290</v>
          </cell>
          <cell r="U11502" t="str">
            <v>SEA</v>
          </cell>
          <cell r="V11502" t="str">
            <v>Waiting for Invoice</v>
          </cell>
          <cell r="W11502" t="str">
            <v xml:space="preserve"> BUG-1 </v>
          </cell>
          <cell r="X11502">
            <v>45078</v>
          </cell>
          <cell r="AA11502" t="e">
            <v>#N/A</v>
          </cell>
          <cell r="AB11502" t="e">
            <v>#N/A</v>
          </cell>
          <cell r="AC11502" t="e">
            <v>#N/A</v>
          </cell>
        </row>
        <row r="11503">
          <cell r="A11503" t="str">
            <v>9660001817161000812221TBD</v>
          </cell>
          <cell r="B11503" t="e">
            <v>#N/A</v>
          </cell>
          <cell r="C11503" t="str">
            <v>966000181790</v>
          </cell>
          <cell r="D11503" t="str">
            <v>9660001817161000812221</v>
          </cell>
          <cell r="E11503" t="str">
            <v>ONT</v>
          </cell>
          <cell r="F11503" t="str">
            <v>9660001817</v>
          </cell>
          <cell r="G11503" t="str">
            <v>16100081</v>
          </cell>
          <cell r="H11503">
            <v>90</v>
          </cell>
          <cell r="I11503" t="str">
            <v>Micro switch-SPST-12VDC-0.05A-THT-3.5mm-</v>
          </cell>
          <cell r="J11503">
            <v>2221</v>
          </cell>
          <cell r="K11503">
            <v>0.18440000000000001</v>
          </cell>
          <cell r="L11503">
            <v>409.55240000000003</v>
          </cell>
          <cell r="M11503" t="str">
            <v>451U</v>
          </cell>
          <cell r="N11503" t="e">
            <v>#N/A</v>
          </cell>
          <cell r="O11503" t="str">
            <v>TBD</v>
          </cell>
          <cell r="T11503">
            <v>45290</v>
          </cell>
          <cell r="U11503" t="str">
            <v>SEA</v>
          </cell>
          <cell r="V11503" t="str">
            <v>Waiting for Invoice</v>
          </cell>
          <cell r="W11503" t="str">
            <v xml:space="preserve"> BUG-1 </v>
          </cell>
          <cell r="X11503">
            <v>45078</v>
          </cell>
          <cell r="AA11503" t="e">
            <v>#N/A</v>
          </cell>
          <cell r="AB11503" t="e">
            <v>#N/A</v>
          </cell>
          <cell r="AC11503" t="e">
            <v>#N/A</v>
          </cell>
        </row>
        <row r="11504">
          <cell r="A11504" t="str">
            <v>966000181721080262541TBD</v>
          </cell>
          <cell r="B11504" t="e">
            <v>#N/A</v>
          </cell>
          <cell r="C11504" t="str">
            <v>9660001817100</v>
          </cell>
          <cell r="D11504" t="str">
            <v>966000181721080262541</v>
          </cell>
          <cell r="E11504" t="str">
            <v>ONT</v>
          </cell>
          <cell r="F11504" t="str">
            <v>9660001817</v>
          </cell>
          <cell r="G11504" t="str">
            <v>21080262</v>
          </cell>
          <cell r="H11504">
            <v>100</v>
          </cell>
          <cell r="I11504" t="str">
            <v>HG8245 shield case for Bosa part-2108026</v>
          </cell>
          <cell r="J11504">
            <v>541</v>
          </cell>
          <cell r="K11504">
            <v>0.1106</v>
          </cell>
          <cell r="L11504">
            <v>59.834600000000002</v>
          </cell>
          <cell r="M11504" t="str">
            <v>451U</v>
          </cell>
          <cell r="N11504" t="e">
            <v>#N/A</v>
          </cell>
          <cell r="O11504" t="str">
            <v>TBD</v>
          </cell>
          <cell r="T11504">
            <v>45290</v>
          </cell>
          <cell r="U11504" t="str">
            <v>SEA</v>
          </cell>
          <cell r="V11504" t="str">
            <v>Waiting for Invoice</v>
          </cell>
          <cell r="W11504" t="str">
            <v xml:space="preserve"> BUG-1 </v>
          </cell>
          <cell r="X11504">
            <v>45078</v>
          </cell>
          <cell r="AA11504" t="e">
            <v>#N/A</v>
          </cell>
          <cell r="AB11504" t="e">
            <v>#N/A</v>
          </cell>
          <cell r="AC11504" t="e">
            <v>#N/A</v>
          </cell>
        </row>
        <row r="11505">
          <cell r="A11505" t="str">
            <v>966000181721206383-001257TBD</v>
          </cell>
          <cell r="B11505" t="e">
            <v>#N/A</v>
          </cell>
          <cell r="C11505" t="str">
            <v>9660001817110</v>
          </cell>
          <cell r="D11505" t="str">
            <v>966000181721206383-001257</v>
          </cell>
          <cell r="E11505" t="str">
            <v>ONT</v>
          </cell>
          <cell r="F11505" t="str">
            <v>9660001817</v>
          </cell>
          <cell r="G11505" t="str">
            <v>21206383-001</v>
          </cell>
          <cell r="H11505">
            <v>110</v>
          </cell>
          <cell r="I11505" t="str">
            <v>EchoLife HG8145V5 plastic parts , 212063</v>
          </cell>
          <cell r="J11505">
            <v>257</v>
          </cell>
          <cell r="K11505">
            <v>1.0215000000000001</v>
          </cell>
          <cell r="L11505">
            <v>262.52550000000002</v>
          </cell>
          <cell r="M11505" t="str">
            <v>451U</v>
          </cell>
          <cell r="N11505" t="e">
            <v>#N/A</v>
          </cell>
          <cell r="O11505" t="str">
            <v>TBD</v>
          </cell>
          <cell r="T11505">
            <v>45290</v>
          </cell>
          <cell r="U11505" t="str">
            <v>SEA</v>
          </cell>
          <cell r="V11505" t="str">
            <v>Waiting for Invoice</v>
          </cell>
          <cell r="W11505" t="str">
            <v xml:space="preserve"> BUG-1 </v>
          </cell>
          <cell r="X11505">
            <v>45078</v>
          </cell>
          <cell r="AA11505" t="e">
            <v>#N/A</v>
          </cell>
          <cell r="AB11505" t="e">
            <v>#N/A</v>
          </cell>
          <cell r="AC11505" t="e">
            <v>#N/A</v>
          </cell>
        </row>
        <row r="11506">
          <cell r="A11506" t="str">
            <v>9660001817270140911359TBD</v>
          </cell>
          <cell r="B11506" t="e">
            <v>#N/A</v>
          </cell>
          <cell r="C11506" t="str">
            <v>9660001817120</v>
          </cell>
          <cell r="D11506" t="str">
            <v>9660001817270140911359</v>
          </cell>
          <cell r="E11506" t="str">
            <v>ONT</v>
          </cell>
          <cell r="F11506" t="str">
            <v>9660001817</v>
          </cell>
          <cell r="G11506" t="str">
            <v>27014091</v>
          </cell>
          <cell r="H11506">
            <v>120</v>
          </cell>
          <cell r="I11506" t="str">
            <v>Omni-directional Antenna,2400~2500/5150~</v>
          </cell>
          <cell r="J11506">
            <v>1359</v>
          </cell>
          <cell r="K11506">
            <v>0.28649999999999998</v>
          </cell>
          <cell r="L11506">
            <v>389.3535</v>
          </cell>
          <cell r="M11506" t="str">
            <v>451U</v>
          </cell>
          <cell r="N11506" t="e">
            <v>#N/A</v>
          </cell>
          <cell r="O11506" t="str">
            <v>TBD</v>
          </cell>
          <cell r="T11506">
            <v>45290</v>
          </cell>
          <cell r="U11506" t="str">
            <v>SEA</v>
          </cell>
          <cell r="V11506" t="str">
            <v>Waiting for Invoice</v>
          </cell>
          <cell r="W11506" t="str">
            <v xml:space="preserve"> BUG-1 </v>
          </cell>
          <cell r="X11506">
            <v>45078</v>
          </cell>
          <cell r="AA11506" t="e">
            <v>#N/A</v>
          </cell>
          <cell r="AB11506" t="e">
            <v>#N/A</v>
          </cell>
          <cell r="AC11506" t="e">
            <v>#N/A</v>
          </cell>
        </row>
        <row r="11507">
          <cell r="A11507" t="str">
            <v>9660001817270140921329TBD</v>
          </cell>
          <cell r="B11507" t="e">
            <v>#N/A</v>
          </cell>
          <cell r="C11507" t="str">
            <v>9660001817130</v>
          </cell>
          <cell r="D11507" t="str">
            <v>9660001817270140921329</v>
          </cell>
          <cell r="E11507" t="str">
            <v>ONT</v>
          </cell>
          <cell r="F11507" t="str">
            <v>9660001817</v>
          </cell>
          <cell r="G11507" t="str">
            <v>27014092</v>
          </cell>
          <cell r="H11507">
            <v>130</v>
          </cell>
          <cell r="I11507" t="str">
            <v>Omni-directional Antenna,2400~2500/5150~</v>
          </cell>
          <cell r="J11507">
            <v>1329</v>
          </cell>
          <cell r="K11507">
            <v>0.28770000000000001</v>
          </cell>
          <cell r="L11507">
            <v>382.35329999999999</v>
          </cell>
          <cell r="M11507" t="str">
            <v>451U</v>
          </cell>
          <cell r="N11507" t="e">
            <v>#N/A</v>
          </cell>
          <cell r="O11507" t="str">
            <v>TBD</v>
          </cell>
          <cell r="T11507">
            <v>45290</v>
          </cell>
          <cell r="U11507" t="str">
            <v>SEA</v>
          </cell>
          <cell r="V11507" t="str">
            <v>Waiting for Invoice</v>
          </cell>
          <cell r="W11507" t="str">
            <v xml:space="preserve"> BUG-1 </v>
          </cell>
          <cell r="X11507">
            <v>45078</v>
          </cell>
          <cell r="AA11507" t="e">
            <v>#N/A</v>
          </cell>
          <cell r="AB11507" t="e">
            <v>#N/A</v>
          </cell>
          <cell r="AC11507" t="e">
            <v>#N/A</v>
          </cell>
        </row>
        <row r="11508">
          <cell r="A11508" t="str">
            <v>96600018172904101333292TBD</v>
          </cell>
          <cell r="B11508" t="e">
            <v>#N/A</v>
          </cell>
          <cell r="C11508" t="str">
            <v>9660001817140</v>
          </cell>
          <cell r="D11508" t="str">
            <v>96600018172904101333292</v>
          </cell>
          <cell r="E11508" t="str">
            <v>ONT</v>
          </cell>
          <cell r="F11508" t="str">
            <v>9660001817</v>
          </cell>
          <cell r="G11508" t="str">
            <v>29041013</v>
          </cell>
          <cell r="H11508">
            <v>140</v>
          </cell>
          <cell r="I11508" t="str">
            <v>DKBA8.817.1759,Product Blank Nameplate,V</v>
          </cell>
          <cell r="J11508">
            <v>33292</v>
          </cell>
          <cell r="K11508">
            <v>1.11E-2</v>
          </cell>
          <cell r="L11508">
            <v>369.5412</v>
          </cell>
          <cell r="M11508" t="str">
            <v>451U</v>
          </cell>
          <cell r="N11508" t="e">
            <v>#N/A</v>
          </cell>
          <cell r="O11508" t="str">
            <v>TBD</v>
          </cell>
          <cell r="T11508">
            <v>45290</v>
          </cell>
          <cell r="U11508" t="str">
            <v>SEA</v>
          </cell>
          <cell r="V11508" t="str">
            <v>Waiting for Invoice</v>
          </cell>
          <cell r="W11508" t="str">
            <v xml:space="preserve"> BUG-1 </v>
          </cell>
          <cell r="X11508">
            <v>45078</v>
          </cell>
          <cell r="AA11508" t="e">
            <v>#N/A</v>
          </cell>
          <cell r="AB11508" t="e">
            <v>#N/A</v>
          </cell>
          <cell r="AC11508" t="e">
            <v>#N/A</v>
          </cell>
        </row>
        <row r="11509">
          <cell r="A11509" t="str">
            <v>96600018172904309231484TBD</v>
          </cell>
          <cell r="B11509" t="e">
            <v>#N/A</v>
          </cell>
          <cell r="C11509" t="str">
            <v>9660001817150</v>
          </cell>
          <cell r="D11509" t="str">
            <v>96600018172904309231484</v>
          </cell>
          <cell r="E11509" t="str">
            <v>ONT</v>
          </cell>
          <cell r="F11509" t="str">
            <v>9660001817</v>
          </cell>
          <cell r="G11509" t="str">
            <v>29043092</v>
          </cell>
          <cell r="H11509">
            <v>150</v>
          </cell>
          <cell r="I11509" t="str">
            <v>Product Label,Label,DKBA8.818.5922,Indiv</v>
          </cell>
          <cell r="J11509">
            <v>31484</v>
          </cell>
          <cell r="K11509">
            <v>5.1999999999999998E-3</v>
          </cell>
          <cell r="L11509">
            <v>163.71680000000001</v>
          </cell>
          <cell r="M11509" t="str">
            <v>451U</v>
          </cell>
          <cell r="N11509" t="e">
            <v>#N/A</v>
          </cell>
          <cell r="O11509" t="str">
            <v>TBD</v>
          </cell>
          <cell r="T11509">
            <v>45290</v>
          </cell>
          <cell r="U11509" t="str">
            <v>SEA</v>
          </cell>
          <cell r="V11509" t="str">
            <v>Waiting for Invoice</v>
          </cell>
          <cell r="W11509" t="str">
            <v xml:space="preserve"> BUG-1 </v>
          </cell>
          <cell r="X11509">
            <v>45078</v>
          </cell>
          <cell r="AA11509" t="e">
            <v>#N/A</v>
          </cell>
          <cell r="AB11509" t="e">
            <v>#N/A</v>
          </cell>
          <cell r="AC11509" t="e">
            <v>#N/A</v>
          </cell>
        </row>
        <row r="11510">
          <cell r="A11510" t="str">
            <v>9660001817300605702TBD</v>
          </cell>
          <cell r="B11510" t="e">
            <v>#N/A</v>
          </cell>
          <cell r="C11510" t="str">
            <v>9660001817160</v>
          </cell>
          <cell r="D11510" t="str">
            <v>9660001817300605702</v>
          </cell>
          <cell r="E11510" t="str">
            <v>ONT</v>
          </cell>
          <cell r="F11510" t="str">
            <v>9660001817</v>
          </cell>
          <cell r="G11510" t="str">
            <v>30060570</v>
          </cell>
          <cell r="H11510">
            <v>160</v>
          </cell>
          <cell r="I11510" t="str">
            <v>Gummed Tape with Huawei LOGO 1000m*100mm</v>
          </cell>
          <cell r="J11510">
            <v>2</v>
          </cell>
          <cell r="K11510">
            <v>23.317900000000002</v>
          </cell>
          <cell r="L11510">
            <v>46.635800000000003</v>
          </cell>
          <cell r="M11510" t="str">
            <v>451U</v>
          </cell>
          <cell r="N11510" t="e">
            <v>#N/A</v>
          </cell>
          <cell r="O11510" t="str">
            <v>TBD</v>
          </cell>
          <cell r="T11510">
            <v>45290</v>
          </cell>
          <cell r="U11510" t="str">
            <v>SEA</v>
          </cell>
          <cell r="V11510" t="str">
            <v>Waiting for Invoice</v>
          </cell>
          <cell r="W11510" t="str">
            <v xml:space="preserve"> BUG-1 </v>
          </cell>
          <cell r="X11510">
            <v>45078</v>
          </cell>
          <cell r="AA11510" t="e">
            <v>#N/A</v>
          </cell>
          <cell r="AB11510" t="e">
            <v>#N/A</v>
          </cell>
          <cell r="AC11510" t="e">
            <v>#N/A</v>
          </cell>
        </row>
        <row r="11511">
          <cell r="A11511" t="str">
            <v>96600018176316006995TBD</v>
          </cell>
          <cell r="B11511" t="e">
            <v>#N/A</v>
          </cell>
          <cell r="C11511" t="str">
            <v>9660001817170</v>
          </cell>
          <cell r="D11511" t="str">
            <v>96600018176316006995</v>
          </cell>
          <cell r="E11511" t="str">
            <v>ONT</v>
          </cell>
          <cell r="F11511" t="str">
            <v>9660001817</v>
          </cell>
          <cell r="G11511" t="str">
            <v>63160069</v>
          </cell>
          <cell r="H11511">
            <v>170</v>
          </cell>
          <cell r="I11511" t="str">
            <v>DKBA7.308.242.Heatsink Part, for IXF1002</v>
          </cell>
          <cell r="J11511">
            <v>95</v>
          </cell>
          <cell r="K11511">
            <v>0.15390000000000001</v>
          </cell>
          <cell r="L11511">
            <v>14.620500000000002</v>
          </cell>
          <cell r="M11511" t="str">
            <v>451U</v>
          </cell>
          <cell r="N11511" t="e">
            <v>#N/A</v>
          </cell>
          <cell r="O11511" t="str">
            <v>TBD</v>
          </cell>
          <cell r="T11511">
            <v>45290</v>
          </cell>
          <cell r="U11511" t="str">
            <v>SEA</v>
          </cell>
          <cell r="V11511" t="str">
            <v>Waiting for Invoice</v>
          </cell>
          <cell r="W11511" t="str">
            <v xml:space="preserve"> BUG-1 </v>
          </cell>
          <cell r="X11511">
            <v>45078</v>
          </cell>
          <cell r="AA11511" t="e">
            <v>#N/A</v>
          </cell>
          <cell r="AB11511" t="e">
            <v>#N/A</v>
          </cell>
          <cell r="AC11511" t="e">
            <v>#N/A</v>
          </cell>
        </row>
        <row r="11512">
          <cell r="A11512" t="str">
            <v>96600018179017008812791TBD</v>
          </cell>
          <cell r="B11512" t="e">
            <v>#N/A</v>
          </cell>
          <cell r="C11512" t="str">
            <v>9660001817180</v>
          </cell>
          <cell r="D11512" t="str">
            <v>96600018179017008812791</v>
          </cell>
          <cell r="E11512" t="str">
            <v>ONT</v>
          </cell>
          <cell r="F11512" t="str">
            <v>9660001817</v>
          </cell>
          <cell r="G11512" t="str">
            <v>90170088</v>
          </cell>
          <cell r="H11512">
            <v>180</v>
          </cell>
          <cell r="I11512" t="str">
            <v>Gum Paper,Foam Tape,each size 5mm*25mm,F</v>
          </cell>
          <cell r="J11512">
            <v>12791</v>
          </cell>
          <cell r="K11512">
            <v>3.5999999999999999E-3</v>
          </cell>
          <cell r="L11512">
            <v>46.047599999999996</v>
          </cell>
          <cell r="M11512" t="str">
            <v>451U</v>
          </cell>
          <cell r="N11512" t="e">
            <v>#N/A</v>
          </cell>
          <cell r="O11512" t="str">
            <v>TBD</v>
          </cell>
          <cell r="T11512">
            <v>45290</v>
          </cell>
          <cell r="U11512" t="str">
            <v>SEA</v>
          </cell>
          <cell r="V11512" t="str">
            <v>Waiting for Invoice</v>
          </cell>
          <cell r="W11512" t="str">
            <v xml:space="preserve"> BUG-1 </v>
          </cell>
          <cell r="X11512">
            <v>45078</v>
          </cell>
          <cell r="AA11512" t="e">
            <v>#N/A</v>
          </cell>
          <cell r="AB11512" t="e">
            <v>#N/A</v>
          </cell>
          <cell r="AC11512" t="e">
            <v>#N/A</v>
          </cell>
        </row>
        <row r="11513">
          <cell r="A11513" t="str">
            <v>96600018179017015324049TBD</v>
          </cell>
          <cell r="B11513" t="e">
            <v>#N/A</v>
          </cell>
          <cell r="C11513" t="str">
            <v>9660001817190</v>
          </cell>
          <cell r="D11513" t="str">
            <v>96600018179017015324049</v>
          </cell>
          <cell r="E11513" t="str">
            <v>ONT</v>
          </cell>
          <cell r="F11513" t="str">
            <v>9660001817</v>
          </cell>
          <cell r="G11513" t="str">
            <v>90170153</v>
          </cell>
          <cell r="H11513">
            <v>190</v>
          </cell>
          <cell r="I11513" t="str">
            <v>Adhesivepaper-thermalprintingwhite 10x6m</v>
          </cell>
          <cell r="J11513">
            <v>24049</v>
          </cell>
          <cell r="K11513">
            <v>5.3E-3</v>
          </cell>
          <cell r="L11513">
            <v>127.4597</v>
          </cell>
          <cell r="M11513" t="str">
            <v>451U</v>
          </cell>
          <cell r="N11513" t="e">
            <v>#N/A</v>
          </cell>
          <cell r="O11513" t="str">
            <v>TBD</v>
          </cell>
          <cell r="T11513">
            <v>45290</v>
          </cell>
          <cell r="U11513" t="str">
            <v>SEA</v>
          </cell>
          <cell r="V11513" t="str">
            <v>Waiting for Invoice</v>
          </cell>
          <cell r="W11513" t="str">
            <v xml:space="preserve"> BUG-1 </v>
          </cell>
          <cell r="X11513">
            <v>45078</v>
          </cell>
          <cell r="AA11513" t="e">
            <v>#N/A</v>
          </cell>
          <cell r="AB11513" t="e">
            <v>#N/A</v>
          </cell>
          <cell r="AC11513" t="e">
            <v>#N/A</v>
          </cell>
        </row>
        <row r="11514">
          <cell r="A11514" t="str">
            <v>966000181799014XRU951TBD</v>
          </cell>
          <cell r="B11514" t="e">
            <v>#N/A</v>
          </cell>
          <cell r="C11514" t="str">
            <v>9660001817200</v>
          </cell>
          <cell r="D11514" t="str">
            <v>966000181799014XRU951</v>
          </cell>
          <cell r="E11514" t="str">
            <v>ONT</v>
          </cell>
          <cell r="F11514" t="str">
            <v>9660001817</v>
          </cell>
          <cell r="G11514" t="str">
            <v>99014XRU</v>
          </cell>
          <cell r="H11514">
            <v>200</v>
          </cell>
          <cell r="I11514" t="str">
            <v>Network Port Connector,Single row,4-Port</v>
          </cell>
          <cell r="J11514">
            <v>951</v>
          </cell>
          <cell r="K11514">
            <v>0.16550000000000001</v>
          </cell>
          <cell r="L11514">
            <v>157.3905</v>
          </cell>
          <cell r="M11514" t="str">
            <v>451U</v>
          </cell>
          <cell r="N11514" t="e">
            <v>#N/A</v>
          </cell>
          <cell r="O11514" t="str">
            <v>TBD</v>
          </cell>
          <cell r="T11514">
            <v>45290</v>
          </cell>
          <cell r="U11514" t="str">
            <v>SEA</v>
          </cell>
          <cell r="V11514" t="str">
            <v>Waiting for Invoice</v>
          </cell>
          <cell r="W11514" t="str">
            <v xml:space="preserve"> BUG-1 </v>
          </cell>
          <cell r="X11514">
            <v>45078</v>
          </cell>
          <cell r="AA11514" t="e">
            <v>#N/A</v>
          </cell>
          <cell r="AB11514" t="e">
            <v>#N/A</v>
          </cell>
          <cell r="AC11514" t="e">
            <v>#N/A</v>
          </cell>
        </row>
        <row r="11515">
          <cell r="D11515" t="str">
            <v/>
          </cell>
          <cell r="E11515" t="str">
            <v>ONT</v>
          </cell>
          <cell r="L11515">
            <v>0</v>
          </cell>
          <cell r="M11515" t="str">
            <v>451U</v>
          </cell>
          <cell r="N11515" t="e">
            <v>#N/A</v>
          </cell>
          <cell r="O11515" t="str">
            <v>TBD</v>
          </cell>
          <cell r="AA11515" t="e">
            <v>#N/A</v>
          </cell>
          <cell r="AB11515" t="e">
            <v>#N/A</v>
          </cell>
          <cell r="AC11515" t="e">
            <v>#N/A</v>
          </cell>
        </row>
        <row r="11516">
          <cell r="D11516" t="str">
            <v/>
          </cell>
          <cell r="E11516" t="str">
            <v>ONT</v>
          </cell>
          <cell r="L11516">
            <v>0</v>
          </cell>
          <cell r="M11516" t="str">
            <v>451U</v>
          </cell>
          <cell r="N11516" t="e">
            <v>#N/A</v>
          </cell>
          <cell r="O11516" t="str">
            <v>TBD</v>
          </cell>
          <cell r="AA11516" t="e">
            <v>#N/A</v>
          </cell>
          <cell r="AB11516" t="e">
            <v>#N/A</v>
          </cell>
          <cell r="AC11516" t="e">
            <v>#N/A</v>
          </cell>
        </row>
        <row r="11517">
          <cell r="D11517" t="str">
            <v/>
          </cell>
          <cell r="E11517" t="str">
            <v>ONT</v>
          </cell>
          <cell r="L11517">
            <v>0</v>
          </cell>
          <cell r="M11517" t="str">
            <v>451U</v>
          </cell>
          <cell r="N11517" t="e">
            <v>#N/A</v>
          </cell>
          <cell r="O11517" t="str">
            <v>TBD</v>
          </cell>
          <cell r="AA11517" t="e">
            <v>#N/A</v>
          </cell>
          <cell r="AB11517" t="e">
            <v>#N/A</v>
          </cell>
          <cell r="AC11517" t="e">
            <v>#N/A</v>
          </cell>
        </row>
        <row r="11518">
          <cell r="D11518" t="str">
            <v/>
          </cell>
          <cell r="E11518" t="str">
            <v>ONT</v>
          </cell>
          <cell r="L11518">
            <v>0</v>
          </cell>
          <cell r="M11518" t="str">
            <v>451U</v>
          </cell>
          <cell r="N11518" t="e">
            <v>#N/A</v>
          </cell>
          <cell r="O11518" t="str">
            <v>TBD</v>
          </cell>
          <cell r="AA11518" t="e">
            <v>#N/A</v>
          </cell>
          <cell r="AB11518" t="e">
            <v>#N/A</v>
          </cell>
          <cell r="AC11518" t="e">
            <v>#N/A</v>
          </cell>
        </row>
        <row r="11519">
          <cell r="D11519" t="str">
            <v/>
          </cell>
          <cell r="E11519" t="str">
            <v>ONT</v>
          </cell>
          <cell r="L11519">
            <v>0</v>
          </cell>
          <cell r="M11519" t="str">
            <v>451U</v>
          </cell>
          <cell r="N11519" t="e">
            <v>#N/A</v>
          </cell>
          <cell r="O11519" t="str">
            <v>TBD</v>
          </cell>
          <cell r="AA11519" t="e">
            <v>#N/A</v>
          </cell>
          <cell r="AB11519" t="e">
            <v>#N/A</v>
          </cell>
          <cell r="AC11519" t="e">
            <v>#N/A</v>
          </cell>
        </row>
        <row r="11520">
          <cell r="D11520" t="str">
            <v/>
          </cell>
          <cell r="E11520" t="str">
            <v>ONT</v>
          </cell>
          <cell r="L11520">
            <v>0</v>
          </cell>
          <cell r="M11520" t="str">
            <v>451U</v>
          </cell>
          <cell r="N11520" t="e">
            <v>#N/A</v>
          </cell>
          <cell r="O11520" t="str">
            <v>TBD</v>
          </cell>
          <cell r="AA11520" t="e">
            <v>#N/A</v>
          </cell>
          <cell r="AB11520" t="e">
            <v>#N/A</v>
          </cell>
          <cell r="AC11520" t="e">
            <v>#N/A</v>
          </cell>
        </row>
        <row r="11521">
          <cell r="D11521" t="str">
            <v/>
          </cell>
          <cell r="E11521" t="str">
            <v>ONT</v>
          </cell>
          <cell r="L11521">
            <v>0</v>
          </cell>
          <cell r="M11521" t="str">
            <v>451U</v>
          </cell>
          <cell r="N11521" t="e">
            <v>#N/A</v>
          </cell>
          <cell r="O11521" t="str">
            <v>TBD</v>
          </cell>
          <cell r="AA11521" t="e">
            <v>#N/A</v>
          </cell>
          <cell r="AB11521" t="e">
            <v>#N/A</v>
          </cell>
          <cell r="AC11521" t="e">
            <v>#N/A</v>
          </cell>
        </row>
        <row r="11522">
          <cell r="D11522" t="str">
            <v/>
          </cell>
          <cell r="E11522" t="str">
            <v>ONT</v>
          </cell>
          <cell r="L11522">
            <v>0</v>
          </cell>
          <cell r="M11522" t="str">
            <v>451U</v>
          </cell>
          <cell r="N11522" t="e">
            <v>#N/A</v>
          </cell>
          <cell r="O11522" t="str">
            <v>TBD</v>
          </cell>
          <cell r="AA11522" t="e">
            <v>#N/A</v>
          </cell>
          <cell r="AB11522" t="e">
            <v>#N/A</v>
          </cell>
          <cell r="AC11522" t="e">
            <v>#N/A</v>
          </cell>
        </row>
        <row r="11523">
          <cell r="D11523" t="str">
            <v/>
          </cell>
          <cell r="E11523" t="str">
            <v>ONT</v>
          </cell>
          <cell r="L11523">
            <v>0</v>
          </cell>
          <cell r="M11523" t="str">
            <v>451U</v>
          </cell>
          <cell r="N11523" t="e">
            <v>#N/A</v>
          </cell>
          <cell r="O11523" t="str">
            <v>TBD</v>
          </cell>
          <cell r="AA11523" t="e">
            <v>#N/A</v>
          </cell>
          <cell r="AB11523" t="e">
            <v>#N/A</v>
          </cell>
          <cell r="AC11523" t="e">
            <v>#N/A</v>
          </cell>
        </row>
        <row r="11524">
          <cell r="D11524" t="str">
            <v/>
          </cell>
          <cell r="E11524" t="str">
            <v>ONT</v>
          </cell>
          <cell r="L11524">
            <v>0</v>
          </cell>
          <cell r="M11524" t="str">
            <v>451U</v>
          </cell>
          <cell r="N11524" t="e">
            <v>#N/A</v>
          </cell>
          <cell r="O11524" t="str">
            <v>TBD</v>
          </cell>
          <cell r="AA11524" t="e">
            <v>#N/A</v>
          </cell>
          <cell r="AB11524" t="e">
            <v>#N/A</v>
          </cell>
          <cell r="AC11524" t="e">
            <v>#N/A</v>
          </cell>
        </row>
        <row r="11525">
          <cell r="D11525" t="str">
            <v/>
          </cell>
          <cell r="E11525" t="str">
            <v>ONT</v>
          </cell>
          <cell r="L11525">
            <v>0</v>
          </cell>
          <cell r="M11525" t="str">
            <v>451U</v>
          </cell>
          <cell r="N11525" t="e">
            <v>#N/A</v>
          </cell>
          <cell r="O11525" t="str">
            <v>TBD</v>
          </cell>
          <cell r="AA11525" t="e">
            <v>#N/A</v>
          </cell>
          <cell r="AB11525" t="e">
            <v>#N/A</v>
          </cell>
          <cell r="AC11525" t="e">
            <v>#N/A</v>
          </cell>
        </row>
        <row r="11526">
          <cell r="D11526" t="str">
            <v/>
          </cell>
          <cell r="E11526" t="str">
            <v>ONT</v>
          </cell>
          <cell r="L11526">
            <v>0</v>
          </cell>
          <cell r="M11526" t="str">
            <v>451U</v>
          </cell>
          <cell r="N11526" t="e">
            <v>#N/A</v>
          </cell>
          <cell r="O11526" t="str">
            <v>TBD</v>
          </cell>
          <cell r="AA11526" t="e">
            <v>#N/A</v>
          </cell>
          <cell r="AB11526" t="e">
            <v>#N/A</v>
          </cell>
          <cell r="AC11526" t="e">
            <v>#N/A</v>
          </cell>
        </row>
        <row r="11527">
          <cell r="D11527" t="str">
            <v/>
          </cell>
          <cell r="E11527" t="str">
            <v>ONT</v>
          </cell>
          <cell r="L11527">
            <v>0</v>
          </cell>
          <cell r="M11527" t="str">
            <v>451U</v>
          </cell>
          <cell r="N11527" t="e">
            <v>#N/A</v>
          </cell>
          <cell r="O11527" t="str">
            <v>TBD</v>
          </cell>
          <cell r="AA11527" t="e">
            <v>#N/A</v>
          </cell>
          <cell r="AB11527" t="e">
            <v>#N/A</v>
          </cell>
          <cell r="AC11527" t="e">
            <v>#N/A</v>
          </cell>
        </row>
        <row r="11528">
          <cell r="D11528" t="str">
            <v/>
          </cell>
          <cell r="E11528" t="str">
            <v>ONT</v>
          </cell>
          <cell r="L11528">
            <v>0</v>
          </cell>
          <cell r="M11528" t="str">
            <v>451U</v>
          </cell>
          <cell r="N11528" t="e">
            <v>#N/A</v>
          </cell>
          <cell r="O11528" t="str">
            <v>TBD</v>
          </cell>
          <cell r="AA11528" t="e">
            <v>#N/A</v>
          </cell>
          <cell r="AB11528" t="e">
            <v>#N/A</v>
          </cell>
          <cell r="AC11528" t="e">
            <v>#N/A</v>
          </cell>
        </row>
        <row r="11529">
          <cell r="D11529" t="str">
            <v/>
          </cell>
          <cell r="E11529" t="str">
            <v>ONT</v>
          </cell>
          <cell r="L11529">
            <v>0</v>
          </cell>
          <cell r="M11529" t="str">
            <v>451U</v>
          </cell>
          <cell r="N11529" t="e">
            <v>#N/A</v>
          </cell>
          <cell r="O11529" t="str">
            <v>TBD</v>
          </cell>
          <cell r="AA11529" t="e">
            <v>#N/A</v>
          </cell>
          <cell r="AB11529" t="e">
            <v>#N/A</v>
          </cell>
          <cell r="AC11529" t="e">
            <v>#N/A</v>
          </cell>
        </row>
        <row r="11530">
          <cell r="D11530" t="str">
            <v/>
          </cell>
          <cell r="E11530" t="str">
            <v>ONT</v>
          </cell>
          <cell r="L11530">
            <v>0</v>
          </cell>
          <cell r="M11530" t="str">
            <v>451U</v>
          </cell>
          <cell r="N11530" t="e">
            <v>#N/A</v>
          </cell>
          <cell r="O11530" t="str">
            <v>TBD</v>
          </cell>
          <cell r="AA11530" t="e">
            <v>#N/A</v>
          </cell>
          <cell r="AB11530" t="e">
            <v>#N/A</v>
          </cell>
          <cell r="AC11530" t="e">
            <v>#N/A</v>
          </cell>
        </row>
        <row r="11531">
          <cell r="D11531" t="str">
            <v/>
          </cell>
          <cell r="E11531" t="str">
            <v>ONT</v>
          </cell>
          <cell r="L11531">
            <v>0</v>
          </cell>
          <cell r="M11531" t="str">
            <v>451U</v>
          </cell>
          <cell r="N11531" t="e">
            <v>#N/A</v>
          </cell>
          <cell r="O11531" t="str">
            <v>TBD</v>
          </cell>
          <cell r="AA11531" t="e">
            <v>#N/A</v>
          </cell>
          <cell r="AB11531" t="e">
            <v>#N/A</v>
          </cell>
          <cell r="AC11531" t="e">
            <v>#N/A</v>
          </cell>
        </row>
        <row r="11532">
          <cell r="D11532" t="str">
            <v/>
          </cell>
          <cell r="E11532" t="str">
            <v>ONT</v>
          </cell>
          <cell r="L11532">
            <v>0</v>
          </cell>
          <cell r="M11532" t="str">
            <v>451U</v>
          </cell>
          <cell r="N11532" t="e">
            <v>#N/A</v>
          </cell>
          <cell r="O11532" t="str">
            <v>TBD</v>
          </cell>
          <cell r="AA11532" t="e">
            <v>#N/A</v>
          </cell>
          <cell r="AB11532" t="e">
            <v>#N/A</v>
          </cell>
          <cell r="AC11532" t="e">
            <v>#N/A</v>
          </cell>
        </row>
        <row r="11533">
          <cell r="D11533" t="str">
            <v/>
          </cell>
          <cell r="E11533" t="str">
            <v>ONT</v>
          </cell>
          <cell r="L11533">
            <v>0</v>
          </cell>
          <cell r="M11533" t="str">
            <v>451U</v>
          </cell>
          <cell r="N11533" t="e">
            <v>#N/A</v>
          </cell>
          <cell r="O11533" t="str">
            <v>TBD</v>
          </cell>
          <cell r="AA11533" t="e">
            <v>#N/A</v>
          </cell>
          <cell r="AB11533" t="e">
            <v>#N/A</v>
          </cell>
          <cell r="AC11533" t="e">
            <v>#N/A</v>
          </cell>
        </row>
        <row r="11534">
          <cell r="D11534" t="str">
            <v/>
          </cell>
          <cell r="E11534" t="str">
            <v>ONT</v>
          </cell>
          <cell r="L11534">
            <v>0</v>
          </cell>
          <cell r="M11534" t="str">
            <v>451U</v>
          </cell>
          <cell r="N11534" t="e">
            <v>#N/A</v>
          </cell>
          <cell r="O11534" t="str">
            <v>TBD</v>
          </cell>
          <cell r="AA11534" t="e">
            <v>#N/A</v>
          </cell>
          <cell r="AB11534" t="e">
            <v>#N/A</v>
          </cell>
          <cell r="AC11534" t="e">
            <v>#N/A</v>
          </cell>
        </row>
        <row r="11535">
          <cell r="D11535" t="str">
            <v/>
          </cell>
          <cell r="E11535" t="str">
            <v>ONT</v>
          </cell>
          <cell r="L11535">
            <v>0</v>
          </cell>
          <cell r="M11535" t="str">
            <v>451U</v>
          </cell>
          <cell r="N11535" t="e">
            <v>#N/A</v>
          </cell>
          <cell r="O11535" t="str">
            <v>TBD</v>
          </cell>
          <cell r="AA11535" t="e">
            <v>#N/A</v>
          </cell>
          <cell r="AB11535" t="e">
            <v>#N/A</v>
          </cell>
          <cell r="AC11535" t="e">
            <v>#N/A</v>
          </cell>
        </row>
        <row r="11536">
          <cell r="D11536" t="str">
            <v/>
          </cell>
          <cell r="E11536" t="str">
            <v>ONT</v>
          </cell>
          <cell r="L11536">
            <v>0</v>
          </cell>
          <cell r="M11536" t="str">
            <v>451U</v>
          </cell>
          <cell r="N11536" t="e">
            <v>#N/A</v>
          </cell>
          <cell r="O11536" t="str">
            <v>TBD</v>
          </cell>
          <cell r="AA11536" t="e">
            <v>#N/A</v>
          </cell>
          <cell r="AB11536" t="e">
            <v>#N/A</v>
          </cell>
          <cell r="AC11536" t="e">
            <v>#N/A</v>
          </cell>
        </row>
        <row r="11537">
          <cell r="D11537" t="str">
            <v/>
          </cell>
          <cell r="E11537" t="str">
            <v>ONT</v>
          </cell>
          <cell r="L11537">
            <v>0</v>
          </cell>
          <cell r="M11537" t="str">
            <v>451U</v>
          </cell>
          <cell r="N11537" t="e">
            <v>#N/A</v>
          </cell>
          <cell r="O11537" t="str">
            <v>TBD</v>
          </cell>
          <cell r="AA11537" t="e">
            <v>#N/A</v>
          </cell>
          <cell r="AB11537" t="e">
            <v>#N/A</v>
          </cell>
          <cell r="AC11537" t="e">
            <v>#N/A</v>
          </cell>
        </row>
        <row r="11538">
          <cell r="D11538" t="str">
            <v/>
          </cell>
          <cell r="E11538" t="str">
            <v>ONT</v>
          </cell>
          <cell r="L11538">
            <v>0</v>
          </cell>
          <cell r="M11538" t="str">
            <v>451U</v>
          </cell>
          <cell r="N11538" t="e">
            <v>#N/A</v>
          </cell>
          <cell r="O11538" t="str">
            <v>TBD</v>
          </cell>
          <cell r="AA11538" t="e">
            <v>#N/A</v>
          </cell>
          <cell r="AB11538" t="e">
            <v>#N/A</v>
          </cell>
          <cell r="AC11538" t="e">
            <v>#N/A</v>
          </cell>
        </row>
        <row r="11539">
          <cell r="D11539" t="str">
            <v/>
          </cell>
          <cell r="E11539" t="str">
            <v>ONT</v>
          </cell>
          <cell r="L11539">
            <v>0</v>
          </cell>
          <cell r="M11539" t="str">
            <v>451U</v>
          </cell>
          <cell r="N11539" t="e">
            <v>#N/A</v>
          </cell>
          <cell r="O11539" t="str">
            <v>TBD</v>
          </cell>
          <cell r="AA11539" t="e">
            <v>#N/A</v>
          </cell>
          <cell r="AB11539" t="e">
            <v>#N/A</v>
          </cell>
          <cell r="AC11539" t="e">
            <v>#N/A</v>
          </cell>
        </row>
        <row r="11540">
          <cell r="D11540" t="str">
            <v/>
          </cell>
          <cell r="E11540" t="str">
            <v>ONT</v>
          </cell>
          <cell r="L11540">
            <v>0</v>
          </cell>
          <cell r="M11540" t="str">
            <v>451U</v>
          </cell>
          <cell r="N11540" t="e">
            <v>#N/A</v>
          </cell>
          <cell r="O11540" t="str">
            <v>TBD</v>
          </cell>
          <cell r="AA11540" t="e">
            <v>#N/A</v>
          </cell>
          <cell r="AB11540" t="e">
            <v>#N/A</v>
          </cell>
          <cell r="AC11540" t="e">
            <v>#N/A</v>
          </cell>
        </row>
        <row r="11541">
          <cell r="D11541" t="str">
            <v/>
          </cell>
          <cell r="E11541" t="str">
            <v>ONT</v>
          </cell>
          <cell r="L11541">
            <v>0</v>
          </cell>
          <cell r="M11541" t="str">
            <v>451U</v>
          </cell>
          <cell r="N11541" t="e">
            <v>#N/A</v>
          </cell>
          <cell r="O11541" t="str">
            <v>TBD</v>
          </cell>
          <cell r="AA11541" t="e">
            <v>#N/A</v>
          </cell>
          <cell r="AB11541" t="e">
            <v>#N/A</v>
          </cell>
          <cell r="AC11541" t="e">
            <v>#N/A</v>
          </cell>
        </row>
        <row r="11542">
          <cell r="D11542" t="str">
            <v/>
          </cell>
          <cell r="E11542" t="str">
            <v>ONT</v>
          </cell>
          <cell r="L11542">
            <v>0</v>
          </cell>
          <cell r="M11542" t="str">
            <v>451U</v>
          </cell>
          <cell r="N11542" t="e">
            <v>#N/A</v>
          </cell>
          <cell r="O11542" t="str">
            <v>TBD</v>
          </cell>
          <cell r="AA11542" t="e">
            <v>#N/A</v>
          </cell>
          <cell r="AB11542" t="e">
            <v>#N/A</v>
          </cell>
          <cell r="AC11542" t="e">
            <v>#N/A</v>
          </cell>
        </row>
        <row r="11543">
          <cell r="D11543" t="str">
            <v/>
          </cell>
          <cell r="E11543" t="str">
            <v>ONT</v>
          </cell>
          <cell r="L11543">
            <v>0</v>
          </cell>
          <cell r="M11543" t="str">
            <v>451U</v>
          </cell>
          <cell r="N11543" t="e">
            <v>#N/A</v>
          </cell>
          <cell r="O11543" t="str">
            <v>TBD</v>
          </cell>
          <cell r="AA11543" t="e">
            <v>#N/A</v>
          </cell>
          <cell r="AB11543" t="e">
            <v>#N/A</v>
          </cell>
          <cell r="AC11543" t="e">
            <v>#N/A</v>
          </cell>
        </row>
        <row r="11544">
          <cell r="D11544" t="str">
            <v/>
          </cell>
          <cell r="E11544" t="str">
            <v>ONT</v>
          </cell>
          <cell r="L11544">
            <v>0</v>
          </cell>
          <cell r="M11544" t="str">
            <v>451U</v>
          </cell>
          <cell r="N11544" t="e">
            <v>#N/A</v>
          </cell>
          <cell r="O11544" t="str">
            <v>TBD</v>
          </cell>
          <cell r="AA11544" t="e">
            <v>#N/A</v>
          </cell>
          <cell r="AB11544" t="e">
            <v>#N/A</v>
          </cell>
          <cell r="AC11544" t="e">
            <v>#N/A</v>
          </cell>
        </row>
        <row r="11545">
          <cell r="D11545" t="str">
            <v/>
          </cell>
          <cell r="E11545" t="str">
            <v>ONT</v>
          </cell>
          <cell r="L11545">
            <v>0</v>
          </cell>
          <cell r="M11545" t="str">
            <v>451U</v>
          </cell>
          <cell r="N11545" t="e">
            <v>#N/A</v>
          </cell>
          <cell r="O11545" t="str">
            <v>TBD</v>
          </cell>
          <cell r="AA11545" t="e">
            <v>#N/A</v>
          </cell>
          <cell r="AB11545" t="e">
            <v>#N/A</v>
          </cell>
          <cell r="AC11545" t="e">
            <v>#N/A</v>
          </cell>
        </row>
        <row r="11546">
          <cell r="D11546" t="str">
            <v/>
          </cell>
          <cell r="E11546" t="str">
            <v>ONT</v>
          </cell>
          <cell r="L11546">
            <v>0</v>
          </cell>
          <cell r="M11546" t="str">
            <v>451U</v>
          </cell>
          <cell r="N11546" t="e">
            <v>#N/A</v>
          </cell>
          <cell r="O11546" t="str">
            <v>TBD</v>
          </cell>
          <cell r="AA11546" t="e">
            <v>#N/A</v>
          </cell>
          <cell r="AB11546" t="e">
            <v>#N/A</v>
          </cell>
          <cell r="AC11546" t="e">
            <v>#N/A</v>
          </cell>
        </row>
        <row r="11547">
          <cell r="D11547" t="str">
            <v/>
          </cell>
          <cell r="E11547" t="str">
            <v>ONT</v>
          </cell>
          <cell r="L11547">
            <v>0</v>
          </cell>
          <cell r="M11547" t="str">
            <v>451U</v>
          </cell>
          <cell r="N11547" t="e">
            <v>#N/A</v>
          </cell>
          <cell r="O11547" t="str">
            <v>TBD</v>
          </cell>
          <cell r="AA11547" t="e">
            <v>#N/A</v>
          </cell>
          <cell r="AB11547" t="e">
            <v>#N/A</v>
          </cell>
          <cell r="AC11547" t="e">
            <v>#N/A</v>
          </cell>
        </row>
        <row r="11548">
          <cell r="D11548" t="str">
            <v/>
          </cell>
          <cell r="E11548" t="str">
            <v>ONT</v>
          </cell>
          <cell r="L11548">
            <v>0</v>
          </cell>
          <cell r="M11548" t="str">
            <v>451U</v>
          </cell>
          <cell r="N11548" t="e">
            <v>#N/A</v>
          </cell>
          <cell r="O11548" t="str">
            <v>TBD</v>
          </cell>
          <cell r="AA11548" t="e">
            <v>#N/A</v>
          </cell>
          <cell r="AB11548" t="e">
            <v>#N/A</v>
          </cell>
          <cell r="AC11548" t="e">
            <v>#N/A</v>
          </cell>
        </row>
        <row r="11549">
          <cell r="D11549" t="str">
            <v/>
          </cell>
          <cell r="E11549" t="str">
            <v>ONT</v>
          </cell>
          <cell r="L11549">
            <v>0</v>
          </cell>
          <cell r="M11549" t="str">
            <v>451U</v>
          </cell>
          <cell r="N11549" t="e">
            <v>#N/A</v>
          </cell>
          <cell r="O11549" t="str">
            <v>TBD</v>
          </cell>
          <cell r="AA11549" t="e">
            <v>#N/A</v>
          </cell>
          <cell r="AB11549" t="e">
            <v>#N/A</v>
          </cell>
          <cell r="AC11549" t="e">
            <v>#N/A</v>
          </cell>
        </row>
        <row r="11550">
          <cell r="D11550" t="str">
            <v/>
          </cell>
          <cell r="E11550" t="str">
            <v>ONT</v>
          </cell>
          <cell r="L11550">
            <v>0</v>
          </cell>
          <cell r="M11550" t="str">
            <v>451U</v>
          </cell>
          <cell r="N11550" t="e">
            <v>#N/A</v>
          </cell>
          <cell r="O11550" t="str">
            <v>TBD</v>
          </cell>
          <cell r="AA11550" t="e">
            <v>#N/A</v>
          </cell>
          <cell r="AB11550" t="e">
            <v>#N/A</v>
          </cell>
          <cell r="AC11550" t="e">
            <v>#N/A</v>
          </cell>
        </row>
        <row r="11551">
          <cell r="D11551" t="str">
            <v/>
          </cell>
          <cell r="E11551" t="str">
            <v>ONT</v>
          </cell>
          <cell r="L11551">
            <v>0</v>
          </cell>
          <cell r="M11551" t="str">
            <v>451U</v>
          </cell>
          <cell r="N11551" t="e">
            <v>#N/A</v>
          </cell>
          <cell r="O11551" t="str">
            <v>TBD</v>
          </cell>
          <cell r="AA11551" t="e">
            <v>#N/A</v>
          </cell>
          <cell r="AB11551" t="e">
            <v>#N/A</v>
          </cell>
          <cell r="AC11551" t="e">
            <v>#N/A</v>
          </cell>
        </row>
        <row r="11552">
          <cell r="D11552" t="str">
            <v/>
          </cell>
          <cell r="E11552" t="str">
            <v>ONT</v>
          </cell>
          <cell r="L11552">
            <v>0</v>
          </cell>
          <cell r="M11552" t="str">
            <v>451U</v>
          </cell>
          <cell r="N11552" t="e">
            <v>#N/A</v>
          </cell>
          <cell r="O11552" t="str">
            <v>TBD</v>
          </cell>
          <cell r="AA11552" t="e">
            <v>#N/A</v>
          </cell>
          <cell r="AB11552" t="e">
            <v>#N/A</v>
          </cell>
          <cell r="AC11552" t="e">
            <v>#N/A</v>
          </cell>
        </row>
        <row r="11553">
          <cell r="D11553" t="str">
            <v/>
          </cell>
          <cell r="E11553" t="str">
            <v>ONT</v>
          </cell>
          <cell r="L11553">
            <v>0</v>
          </cell>
          <cell r="M11553" t="str">
            <v>451U</v>
          </cell>
          <cell r="N11553" t="e">
            <v>#N/A</v>
          </cell>
          <cell r="O11553" t="str">
            <v>TBD</v>
          </cell>
          <cell r="AA11553" t="e">
            <v>#N/A</v>
          </cell>
          <cell r="AB11553" t="e">
            <v>#N/A</v>
          </cell>
          <cell r="AC11553" t="e">
            <v>#N/A</v>
          </cell>
        </row>
        <row r="11554">
          <cell r="D11554" t="str">
            <v/>
          </cell>
          <cell r="E11554" t="str">
            <v>ONT</v>
          </cell>
          <cell r="L11554">
            <v>0</v>
          </cell>
          <cell r="M11554" t="str">
            <v>451U</v>
          </cell>
          <cell r="N11554" t="e">
            <v>#N/A</v>
          </cell>
          <cell r="O11554" t="str">
            <v>TBD</v>
          </cell>
          <cell r="AA11554" t="e">
            <v>#N/A</v>
          </cell>
          <cell r="AB11554" t="e">
            <v>#N/A</v>
          </cell>
          <cell r="AC11554" t="e">
            <v>#N/A</v>
          </cell>
        </row>
        <row r="11555">
          <cell r="D11555" t="str">
            <v/>
          </cell>
          <cell r="E11555" t="str">
            <v>ONT</v>
          </cell>
          <cell r="L11555">
            <v>0</v>
          </cell>
          <cell r="M11555" t="str">
            <v>451U</v>
          </cell>
          <cell r="N11555" t="e">
            <v>#N/A</v>
          </cell>
          <cell r="O11555" t="str">
            <v>TBD</v>
          </cell>
          <cell r="AA11555" t="e">
            <v>#N/A</v>
          </cell>
          <cell r="AB11555" t="e">
            <v>#N/A</v>
          </cell>
          <cell r="AC11555" t="e">
            <v>#N/A</v>
          </cell>
        </row>
        <row r="11556">
          <cell r="D11556" t="str">
            <v/>
          </cell>
          <cell r="E11556" t="str">
            <v>ONT</v>
          </cell>
          <cell r="L11556">
            <v>0</v>
          </cell>
          <cell r="M11556" t="str">
            <v>451U</v>
          </cell>
          <cell r="N11556" t="e">
            <v>#N/A</v>
          </cell>
          <cell r="O11556" t="str">
            <v>TBD</v>
          </cell>
          <cell r="AA11556" t="e">
            <v>#N/A</v>
          </cell>
          <cell r="AB11556" t="e">
            <v>#N/A</v>
          </cell>
          <cell r="AC11556" t="e">
            <v>#N/A</v>
          </cell>
        </row>
        <row r="11557">
          <cell r="D11557" t="str">
            <v/>
          </cell>
          <cell r="E11557" t="str">
            <v>ONT</v>
          </cell>
          <cell r="L11557">
            <v>0</v>
          </cell>
          <cell r="M11557" t="str">
            <v>451U</v>
          </cell>
          <cell r="N11557" t="e">
            <v>#N/A</v>
          </cell>
          <cell r="O11557" t="str">
            <v>TBD</v>
          </cell>
          <cell r="AA11557" t="e">
            <v>#N/A</v>
          </cell>
          <cell r="AB11557" t="e">
            <v>#N/A</v>
          </cell>
          <cell r="AC11557" t="e">
            <v>#N/A</v>
          </cell>
        </row>
        <row r="11558">
          <cell r="D11558" t="str">
            <v/>
          </cell>
          <cell r="E11558" t="str">
            <v>ONT</v>
          </cell>
          <cell r="L11558">
            <v>0</v>
          </cell>
          <cell r="M11558" t="str">
            <v>451U</v>
          </cell>
          <cell r="N11558" t="e">
            <v>#N/A</v>
          </cell>
          <cell r="O11558" t="str">
            <v>TBD</v>
          </cell>
          <cell r="AA11558" t="e">
            <v>#N/A</v>
          </cell>
          <cell r="AB11558" t="e">
            <v>#N/A</v>
          </cell>
          <cell r="AC11558" t="e">
            <v>#N/A</v>
          </cell>
        </row>
        <row r="11559">
          <cell r="D11559" t="str">
            <v/>
          </cell>
          <cell r="E11559" t="str">
            <v>ONT</v>
          </cell>
          <cell r="L11559">
            <v>0</v>
          </cell>
          <cell r="M11559" t="str">
            <v>451U</v>
          </cell>
          <cell r="N11559" t="e">
            <v>#N/A</v>
          </cell>
          <cell r="O11559" t="str">
            <v>TBD</v>
          </cell>
          <cell r="AA11559" t="e">
            <v>#N/A</v>
          </cell>
          <cell r="AB11559" t="e">
            <v>#N/A</v>
          </cell>
          <cell r="AC11559" t="e">
            <v>#N/A</v>
          </cell>
        </row>
        <row r="11560">
          <cell r="D11560" t="str">
            <v/>
          </cell>
          <cell r="E11560" t="str">
            <v>ONT</v>
          </cell>
          <cell r="L11560">
            <v>0</v>
          </cell>
          <cell r="M11560" t="str">
            <v>451U</v>
          </cell>
          <cell r="N11560" t="e">
            <v>#N/A</v>
          </cell>
          <cell r="O11560" t="str">
            <v>TBD</v>
          </cell>
          <cell r="AA11560" t="e">
            <v>#N/A</v>
          </cell>
          <cell r="AB11560" t="e">
            <v>#N/A</v>
          </cell>
          <cell r="AC11560" t="e">
            <v>#N/A</v>
          </cell>
        </row>
        <row r="11561">
          <cell r="D11561" t="str">
            <v/>
          </cell>
          <cell r="E11561" t="str">
            <v>ONT</v>
          </cell>
          <cell r="L11561">
            <v>0</v>
          </cell>
          <cell r="M11561" t="str">
            <v>451U</v>
          </cell>
          <cell r="N11561" t="e">
            <v>#N/A</v>
          </cell>
          <cell r="O11561" t="str">
            <v>TBD</v>
          </cell>
          <cell r="AA11561" t="e">
            <v>#N/A</v>
          </cell>
          <cell r="AB11561" t="e">
            <v>#N/A</v>
          </cell>
          <cell r="AC11561" t="e">
            <v>#N/A</v>
          </cell>
        </row>
        <row r="11562">
          <cell r="D11562" t="str">
            <v/>
          </cell>
          <cell r="E11562" t="str">
            <v>ONT</v>
          </cell>
          <cell r="L11562">
            <v>0</v>
          </cell>
          <cell r="M11562" t="str">
            <v>451U</v>
          </cell>
          <cell r="N11562" t="e">
            <v>#N/A</v>
          </cell>
          <cell r="O11562" t="str">
            <v>TBD</v>
          </cell>
          <cell r="AA11562" t="e">
            <v>#N/A</v>
          </cell>
          <cell r="AB11562" t="e">
            <v>#N/A</v>
          </cell>
          <cell r="AC11562" t="e">
            <v>#N/A</v>
          </cell>
        </row>
        <row r="11563">
          <cell r="D11563" t="str">
            <v/>
          </cell>
          <cell r="E11563" t="str">
            <v>ONT</v>
          </cell>
          <cell r="L11563">
            <v>0</v>
          </cell>
          <cell r="M11563" t="str">
            <v>451U</v>
          </cell>
          <cell r="N11563" t="e">
            <v>#N/A</v>
          </cell>
          <cell r="O11563" t="str">
            <v>TBD</v>
          </cell>
          <cell r="AA11563" t="e">
            <v>#N/A</v>
          </cell>
          <cell r="AB11563" t="e">
            <v>#N/A</v>
          </cell>
          <cell r="AC11563" t="e">
            <v>#N/A</v>
          </cell>
        </row>
        <row r="11564">
          <cell r="D11564" t="str">
            <v/>
          </cell>
          <cell r="E11564" t="str">
            <v>ONT</v>
          </cell>
          <cell r="L11564">
            <v>0</v>
          </cell>
          <cell r="M11564" t="str">
            <v>451U</v>
          </cell>
          <cell r="N11564" t="e">
            <v>#N/A</v>
          </cell>
          <cell r="O11564" t="str">
            <v>TBD</v>
          </cell>
          <cell r="AA11564" t="e">
            <v>#N/A</v>
          </cell>
          <cell r="AB11564" t="e">
            <v>#N/A</v>
          </cell>
          <cell r="AC11564" t="e">
            <v>#N/A</v>
          </cell>
        </row>
        <row r="11565">
          <cell r="D11565" t="str">
            <v/>
          </cell>
          <cell r="E11565" t="str">
            <v>ONT</v>
          </cell>
          <cell r="L11565">
            <v>0</v>
          </cell>
          <cell r="M11565" t="str">
            <v>451U</v>
          </cell>
          <cell r="N11565" t="e">
            <v>#N/A</v>
          </cell>
          <cell r="O11565" t="str">
            <v>TBD</v>
          </cell>
          <cell r="AA11565" t="e">
            <v>#N/A</v>
          </cell>
          <cell r="AB11565" t="e">
            <v>#N/A</v>
          </cell>
          <cell r="AC11565" t="e">
            <v>#N/A</v>
          </cell>
        </row>
        <row r="11566">
          <cell r="D11566" t="str">
            <v/>
          </cell>
          <cell r="E11566" t="str">
            <v>ONT</v>
          </cell>
          <cell r="L11566">
            <v>0</v>
          </cell>
          <cell r="M11566" t="str">
            <v>451U</v>
          </cell>
          <cell r="N11566" t="e">
            <v>#N/A</v>
          </cell>
          <cell r="O11566" t="str">
            <v>TBD</v>
          </cell>
          <cell r="AA11566" t="e">
            <v>#N/A</v>
          </cell>
          <cell r="AB11566" t="e">
            <v>#N/A</v>
          </cell>
          <cell r="AC11566" t="e">
            <v>#N/A</v>
          </cell>
        </row>
        <row r="11567">
          <cell r="D11567" t="str">
            <v/>
          </cell>
          <cell r="E11567" t="str">
            <v>ONT</v>
          </cell>
          <cell r="L11567">
            <v>0</v>
          </cell>
          <cell r="M11567" t="str">
            <v>451U</v>
          </cell>
          <cell r="N11567" t="e">
            <v>#N/A</v>
          </cell>
          <cell r="O11567" t="str">
            <v>TBD</v>
          </cell>
          <cell r="AA11567" t="e">
            <v>#N/A</v>
          </cell>
          <cell r="AB11567" t="e">
            <v>#N/A</v>
          </cell>
          <cell r="AC11567" t="e">
            <v>#N/A</v>
          </cell>
        </row>
        <row r="11568">
          <cell r="D11568" t="str">
            <v/>
          </cell>
          <cell r="E11568" t="str">
            <v>ONT</v>
          </cell>
          <cell r="L11568">
            <v>0</v>
          </cell>
          <cell r="M11568" t="str">
            <v>451U</v>
          </cell>
          <cell r="N11568" t="e">
            <v>#N/A</v>
          </cell>
          <cell r="O11568" t="str">
            <v>TBD</v>
          </cell>
          <cell r="AA11568" t="e">
            <v>#N/A</v>
          </cell>
          <cell r="AB11568" t="e">
            <v>#N/A</v>
          </cell>
          <cell r="AC11568" t="e">
            <v>#N/A</v>
          </cell>
        </row>
        <row r="11569">
          <cell r="D11569" t="str">
            <v/>
          </cell>
          <cell r="E11569" t="str">
            <v>ONT</v>
          </cell>
          <cell r="L11569">
            <v>0</v>
          </cell>
          <cell r="M11569" t="str">
            <v>451U</v>
          </cell>
          <cell r="N11569" t="e">
            <v>#N/A</v>
          </cell>
          <cell r="O11569" t="str">
            <v>TBD</v>
          </cell>
          <cell r="AA11569" t="e">
            <v>#N/A</v>
          </cell>
          <cell r="AB11569" t="e">
            <v>#N/A</v>
          </cell>
          <cell r="AC11569" t="e">
            <v>#N/A</v>
          </cell>
        </row>
        <row r="11570">
          <cell r="D11570" t="str">
            <v/>
          </cell>
          <cell r="E11570" t="str">
            <v>ONT</v>
          </cell>
          <cell r="L11570">
            <v>0</v>
          </cell>
          <cell r="M11570" t="str">
            <v>451U</v>
          </cell>
          <cell r="N11570" t="e">
            <v>#N/A</v>
          </cell>
          <cell r="O11570" t="str">
            <v>TBD</v>
          </cell>
          <cell r="AA11570" t="e">
            <v>#N/A</v>
          </cell>
          <cell r="AB11570" t="e">
            <v>#N/A</v>
          </cell>
          <cell r="AC11570" t="e">
            <v>#N/A</v>
          </cell>
        </row>
        <row r="11571">
          <cell r="D11571" t="str">
            <v/>
          </cell>
          <cell r="E11571" t="str">
            <v>ONT</v>
          </cell>
          <cell r="L11571">
            <v>0</v>
          </cell>
          <cell r="M11571" t="str">
            <v>451U</v>
          </cell>
          <cell r="N11571" t="e">
            <v>#N/A</v>
          </cell>
          <cell r="O11571" t="str">
            <v>TBD</v>
          </cell>
          <cell r="AA11571" t="e">
            <v>#N/A</v>
          </cell>
          <cell r="AB11571" t="e">
            <v>#N/A</v>
          </cell>
          <cell r="AC11571" t="e">
            <v>#N/A</v>
          </cell>
        </row>
        <row r="11572">
          <cell r="D11572" t="str">
            <v/>
          </cell>
          <cell r="E11572" t="str">
            <v>ONT</v>
          </cell>
          <cell r="L11572">
            <v>0</v>
          </cell>
          <cell r="M11572" t="str">
            <v>451U</v>
          </cell>
          <cell r="N11572" t="e">
            <v>#N/A</v>
          </cell>
          <cell r="O11572" t="str">
            <v>TBD</v>
          </cell>
          <cell r="AA11572" t="e">
            <v>#N/A</v>
          </cell>
          <cell r="AB11572" t="e">
            <v>#N/A</v>
          </cell>
          <cell r="AC11572" t="e">
            <v>#N/A</v>
          </cell>
        </row>
        <row r="11573">
          <cell r="D11573" t="str">
            <v/>
          </cell>
          <cell r="E11573" t="str">
            <v>ONT</v>
          </cell>
          <cell r="L11573">
            <v>0</v>
          </cell>
          <cell r="M11573" t="str">
            <v>451U</v>
          </cell>
          <cell r="N11573" t="e">
            <v>#N/A</v>
          </cell>
          <cell r="O11573" t="str">
            <v>TBD</v>
          </cell>
          <cell r="AA11573" t="e">
            <v>#N/A</v>
          </cell>
          <cell r="AB11573" t="e">
            <v>#N/A</v>
          </cell>
          <cell r="AC11573" t="e">
            <v>#N/A</v>
          </cell>
        </row>
        <row r="11574">
          <cell r="D11574" t="str">
            <v/>
          </cell>
          <cell r="E11574" t="str">
            <v>ONT</v>
          </cell>
          <cell r="L11574">
            <v>0</v>
          </cell>
          <cell r="M11574" t="str">
            <v>451U</v>
          </cell>
          <cell r="N11574" t="e">
            <v>#N/A</v>
          </cell>
          <cell r="O11574" t="str">
            <v>TBD</v>
          </cell>
          <cell r="AA11574" t="e">
            <v>#N/A</v>
          </cell>
          <cell r="AB11574" t="e">
            <v>#N/A</v>
          </cell>
          <cell r="AC11574" t="e">
            <v>#N/A</v>
          </cell>
        </row>
        <row r="11575">
          <cell r="D11575" t="str">
            <v/>
          </cell>
          <cell r="E11575" t="str">
            <v>ONT</v>
          </cell>
          <cell r="L11575">
            <v>0</v>
          </cell>
          <cell r="M11575" t="str">
            <v>451U</v>
          </cell>
          <cell r="N11575" t="e">
            <v>#N/A</v>
          </cell>
          <cell r="O11575" t="str">
            <v>TBD</v>
          </cell>
          <cell r="AA11575" t="e">
            <v>#N/A</v>
          </cell>
          <cell r="AB11575" t="e">
            <v>#N/A</v>
          </cell>
          <cell r="AC11575" t="e">
            <v>#N/A</v>
          </cell>
        </row>
        <row r="11576">
          <cell r="D11576" t="str">
            <v/>
          </cell>
          <cell r="E11576" t="str">
            <v>ONT</v>
          </cell>
          <cell r="L11576">
            <v>0</v>
          </cell>
          <cell r="M11576" t="str">
            <v>451U</v>
          </cell>
          <cell r="N11576" t="e">
            <v>#N/A</v>
          </cell>
          <cell r="O11576" t="str">
            <v>TBD</v>
          </cell>
          <cell r="AA11576" t="e">
            <v>#N/A</v>
          </cell>
          <cell r="AB11576" t="e">
            <v>#N/A</v>
          </cell>
          <cell r="AC11576" t="e">
            <v>#N/A</v>
          </cell>
        </row>
        <row r="11577">
          <cell r="D11577" t="str">
            <v/>
          </cell>
          <cell r="E11577" t="str">
            <v>ONT</v>
          </cell>
          <cell r="L11577">
            <v>0</v>
          </cell>
          <cell r="M11577" t="str">
            <v>451U</v>
          </cell>
          <cell r="N11577" t="e">
            <v>#N/A</v>
          </cell>
          <cell r="O11577" t="str">
            <v>TBD</v>
          </cell>
          <cell r="AA11577" t="e">
            <v>#N/A</v>
          </cell>
          <cell r="AB11577" t="e">
            <v>#N/A</v>
          </cell>
          <cell r="AC11577" t="e">
            <v>#N/A</v>
          </cell>
        </row>
        <row r="11578">
          <cell r="D11578" t="str">
            <v/>
          </cell>
          <cell r="E11578" t="str">
            <v>ONT</v>
          </cell>
          <cell r="L11578">
            <v>0</v>
          </cell>
          <cell r="M11578" t="str">
            <v>451U</v>
          </cell>
          <cell r="N11578" t="e">
            <v>#N/A</v>
          </cell>
          <cell r="O11578" t="str">
            <v>TBD</v>
          </cell>
          <cell r="AA11578" t="e">
            <v>#N/A</v>
          </cell>
          <cell r="AB11578" t="e">
            <v>#N/A</v>
          </cell>
          <cell r="AC11578" t="e">
            <v>#N/A</v>
          </cell>
        </row>
        <row r="11579">
          <cell r="D11579" t="str">
            <v/>
          </cell>
          <cell r="E11579" t="str">
            <v>ONT</v>
          </cell>
          <cell r="L11579">
            <v>0</v>
          </cell>
          <cell r="M11579" t="str">
            <v>451U</v>
          </cell>
          <cell r="N11579" t="e">
            <v>#N/A</v>
          </cell>
          <cell r="O11579" t="str">
            <v>TBD</v>
          </cell>
          <cell r="AA11579" t="e">
            <v>#N/A</v>
          </cell>
          <cell r="AB11579" t="e">
            <v>#N/A</v>
          </cell>
          <cell r="AC11579" t="e">
            <v>#N/A</v>
          </cell>
        </row>
        <row r="11580">
          <cell r="D11580" t="str">
            <v/>
          </cell>
          <cell r="E11580" t="str">
            <v>ONT</v>
          </cell>
          <cell r="L11580">
            <v>0</v>
          </cell>
          <cell r="M11580" t="str">
            <v>451U</v>
          </cell>
          <cell r="N11580" t="e">
            <v>#N/A</v>
          </cell>
          <cell r="O11580" t="str">
            <v>TBD</v>
          </cell>
          <cell r="AA11580" t="e">
            <v>#N/A</v>
          </cell>
          <cell r="AB11580" t="e">
            <v>#N/A</v>
          </cell>
          <cell r="AC11580" t="e">
            <v>#N/A</v>
          </cell>
        </row>
        <row r="11581">
          <cell r="D11581" t="str">
            <v/>
          </cell>
          <cell r="E11581" t="str">
            <v>ONT</v>
          </cell>
          <cell r="L11581">
            <v>0</v>
          </cell>
          <cell r="M11581" t="str">
            <v>451U</v>
          </cell>
          <cell r="N11581" t="e">
            <v>#N/A</v>
          </cell>
          <cell r="O11581" t="str">
            <v>TBD</v>
          </cell>
          <cell r="AA11581" t="e">
            <v>#N/A</v>
          </cell>
          <cell r="AB11581" t="e">
            <v>#N/A</v>
          </cell>
          <cell r="AC11581" t="e">
            <v>#N/A</v>
          </cell>
        </row>
        <row r="11582">
          <cell r="D11582" t="str">
            <v/>
          </cell>
          <cell r="E11582" t="str">
            <v>ONT</v>
          </cell>
          <cell r="L11582">
            <v>0</v>
          </cell>
          <cell r="M11582" t="str">
            <v>451U</v>
          </cell>
          <cell r="N11582" t="e">
            <v>#N/A</v>
          </cell>
          <cell r="O11582" t="str">
            <v>TBD</v>
          </cell>
          <cell r="AA11582" t="e">
            <v>#N/A</v>
          </cell>
          <cell r="AB11582" t="e">
            <v>#N/A</v>
          </cell>
          <cell r="AC11582" t="e">
            <v>#N/A</v>
          </cell>
        </row>
        <row r="11583">
          <cell r="D11583" t="str">
            <v/>
          </cell>
          <cell r="E11583" t="str">
            <v>ONT</v>
          </cell>
          <cell r="L11583">
            <v>0</v>
          </cell>
          <cell r="M11583" t="str">
            <v>451U</v>
          </cell>
          <cell r="N11583" t="e">
            <v>#N/A</v>
          </cell>
          <cell r="O11583" t="str">
            <v>TBD</v>
          </cell>
          <cell r="AA11583" t="e">
            <v>#N/A</v>
          </cell>
          <cell r="AB11583" t="e">
            <v>#N/A</v>
          </cell>
          <cell r="AC11583" t="e">
            <v>#N/A</v>
          </cell>
        </row>
        <row r="11584">
          <cell r="D11584" t="str">
            <v/>
          </cell>
          <cell r="E11584" t="str">
            <v>ONT</v>
          </cell>
          <cell r="L11584">
            <v>0</v>
          </cell>
          <cell r="M11584" t="str">
            <v>451U</v>
          </cell>
          <cell r="N11584" t="e">
            <v>#N/A</v>
          </cell>
          <cell r="O11584" t="str">
            <v>TBD</v>
          </cell>
          <cell r="AA11584" t="e">
            <v>#N/A</v>
          </cell>
          <cell r="AB11584" t="e">
            <v>#N/A</v>
          </cell>
          <cell r="AC11584" t="e">
            <v>#N/A</v>
          </cell>
        </row>
        <row r="11585">
          <cell r="D11585" t="str">
            <v/>
          </cell>
          <cell r="E11585" t="str">
            <v>ONT</v>
          </cell>
          <cell r="L11585">
            <v>0</v>
          </cell>
          <cell r="M11585" t="str">
            <v>451U</v>
          </cell>
          <cell r="N11585" t="e">
            <v>#N/A</v>
          </cell>
          <cell r="O11585" t="str">
            <v>TBD</v>
          </cell>
          <cell r="AA11585" t="e">
            <v>#N/A</v>
          </cell>
          <cell r="AB11585" t="e">
            <v>#N/A</v>
          </cell>
          <cell r="AC11585" t="e">
            <v>#N/A</v>
          </cell>
        </row>
        <row r="11586">
          <cell r="D11586" t="str">
            <v/>
          </cell>
          <cell r="E11586" t="str">
            <v>ONT</v>
          </cell>
          <cell r="L11586">
            <v>0</v>
          </cell>
          <cell r="M11586" t="str">
            <v>451U</v>
          </cell>
          <cell r="N11586" t="e">
            <v>#N/A</v>
          </cell>
          <cell r="O11586" t="str">
            <v>TBD</v>
          </cell>
          <cell r="AA11586" t="e">
            <v>#N/A</v>
          </cell>
          <cell r="AB11586" t="e">
            <v>#N/A</v>
          </cell>
          <cell r="AC11586" t="e">
            <v>#N/A</v>
          </cell>
        </row>
        <row r="11587">
          <cell r="D11587" t="str">
            <v/>
          </cell>
          <cell r="E11587" t="str">
            <v>ONT</v>
          </cell>
          <cell r="L11587">
            <v>0</v>
          </cell>
          <cell r="M11587" t="str">
            <v>451U</v>
          </cell>
          <cell r="N11587" t="e">
            <v>#N/A</v>
          </cell>
          <cell r="O11587" t="str">
            <v>TBD</v>
          </cell>
          <cell r="AA11587" t="e">
            <v>#N/A</v>
          </cell>
          <cell r="AB11587" t="e">
            <v>#N/A</v>
          </cell>
          <cell r="AC11587" t="e">
            <v>#N/A</v>
          </cell>
        </row>
        <row r="11588">
          <cell r="D11588" t="str">
            <v/>
          </cell>
          <cell r="E11588" t="str">
            <v>ONT</v>
          </cell>
          <cell r="L11588">
            <v>0</v>
          </cell>
          <cell r="M11588" t="str">
            <v>451U</v>
          </cell>
          <cell r="N11588" t="e">
            <v>#N/A</v>
          </cell>
          <cell r="O11588" t="str">
            <v>TBD</v>
          </cell>
          <cell r="AA11588" t="e">
            <v>#N/A</v>
          </cell>
          <cell r="AB11588" t="e">
            <v>#N/A</v>
          </cell>
          <cell r="AC11588" t="e">
            <v>#N/A</v>
          </cell>
        </row>
        <row r="11589">
          <cell r="D11589" t="str">
            <v/>
          </cell>
          <cell r="E11589" t="str">
            <v>ONT</v>
          </cell>
          <cell r="L11589">
            <v>0</v>
          </cell>
          <cell r="M11589" t="str">
            <v>451U</v>
          </cell>
          <cell r="N11589" t="e">
            <v>#N/A</v>
          </cell>
          <cell r="O11589" t="str">
            <v>TBD</v>
          </cell>
          <cell r="AA11589" t="e">
            <v>#N/A</v>
          </cell>
          <cell r="AB11589" t="e">
            <v>#N/A</v>
          </cell>
          <cell r="AC11589" t="e">
            <v>#N/A</v>
          </cell>
        </row>
        <row r="11590">
          <cell r="D11590" t="str">
            <v/>
          </cell>
          <cell r="E11590" t="str">
            <v>ONT</v>
          </cell>
          <cell r="L11590">
            <v>0</v>
          </cell>
          <cell r="M11590" t="str">
            <v>451U</v>
          </cell>
          <cell r="N11590" t="e">
            <v>#N/A</v>
          </cell>
          <cell r="O11590" t="str">
            <v>TBD</v>
          </cell>
          <cell r="AA11590" t="e">
            <v>#N/A</v>
          </cell>
          <cell r="AB11590" t="e">
            <v>#N/A</v>
          </cell>
          <cell r="AC11590" t="e">
            <v>#N/A</v>
          </cell>
        </row>
        <row r="11591">
          <cell r="D11591" t="str">
            <v/>
          </cell>
          <cell r="E11591" t="str">
            <v>ONT</v>
          </cell>
          <cell r="L11591">
            <v>0</v>
          </cell>
          <cell r="M11591" t="str">
            <v>451U</v>
          </cell>
          <cell r="N11591" t="e">
            <v>#N/A</v>
          </cell>
          <cell r="O11591" t="str">
            <v>TBD</v>
          </cell>
          <cell r="AA11591" t="e">
            <v>#N/A</v>
          </cell>
          <cell r="AB11591" t="e">
            <v>#N/A</v>
          </cell>
          <cell r="AC11591" t="e">
            <v>#N/A</v>
          </cell>
        </row>
        <row r="11592">
          <cell r="D11592" t="str">
            <v/>
          </cell>
          <cell r="E11592" t="str">
            <v>ONT</v>
          </cell>
          <cell r="L11592">
            <v>0</v>
          </cell>
          <cell r="M11592" t="str">
            <v>451U</v>
          </cell>
          <cell r="N11592" t="e">
            <v>#N/A</v>
          </cell>
          <cell r="O11592" t="str">
            <v>TBD</v>
          </cell>
          <cell r="AA11592" t="e">
            <v>#N/A</v>
          </cell>
          <cell r="AB11592" t="e">
            <v>#N/A</v>
          </cell>
          <cell r="AC11592" t="e">
            <v>#N/A</v>
          </cell>
        </row>
        <row r="11593">
          <cell r="D11593" t="str">
            <v/>
          </cell>
          <cell r="E11593" t="str">
            <v>ONT</v>
          </cell>
          <cell r="L11593">
            <v>0</v>
          </cell>
          <cell r="M11593" t="str">
            <v>451U</v>
          </cell>
          <cell r="N11593" t="e">
            <v>#N/A</v>
          </cell>
          <cell r="O11593" t="str">
            <v>TBD</v>
          </cell>
          <cell r="AA11593" t="e">
            <v>#N/A</v>
          </cell>
          <cell r="AB11593" t="e">
            <v>#N/A</v>
          </cell>
          <cell r="AC11593" t="e">
            <v>#N/A</v>
          </cell>
        </row>
        <row r="11594">
          <cell r="D11594" t="str">
            <v/>
          </cell>
          <cell r="E11594" t="str">
            <v>ONT</v>
          </cell>
          <cell r="L11594">
            <v>0</v>
          </cell>
          <cell r="M11594" t="str">
            <v>451U</v>
          </cell>
          <cell r="N11594" t="e">
            <v>#N/A</v>
          </cell>
          <cell r="O11594" t="str">
            <v>TBD</v>
          </cell>
          <cell r="AA11594" t="e">
            <v>#N/A</v>
          </cell>
          <cell r="AB11594" t="e">
            <v>#N/A</v>
          </cell>
          <cell r="AC11594" t="e">
            <v>#N/A</v>
          </cell>
        </row>
        <row r="11595">
          <cell r="D11595" t="str">
            <v/>
          </cell>
          <cell r="E11595" t="str">
            <v>ONT</v>
          </cell>
          <cell r="L11595">
            <v>0</v>
          </cell>
          <cell r="M11595" t="str">
            <v>451U</v>
          </cell>
          <cell r="N11595" t="e">
            <v>#N/A</v>
          </cell>
          <cell r="O11595" t="str">
            <v>TBD</v>
          </cell>
          <cell r="AA11595" t="e">
            <v>#N/A</v>
          </cell>
          <cell r="AB11595" t="e">
            <v>#N/A</v>
          </cell>
          <cell r="AC11595" t="e">
            <v>#N/A</v>
          </cell>
        </row>
        <row r="11596">
          <cell r="D11596" t="str">
            <v/>
          </cell>
          <cell r="E11596" t="str">
            <v>ONT</v>
          </cell>
          <cell r="L11596">
            <v>0</v>
          </cell>
          <cell r="M11596" t="str">
            <v>451U</v>
          </cell>
          <cell r="N11596" t="e">
            <v>#N/A</v>
          </cell>
          <cell r="O11596" t="str">
            <v>TBD</v>
          </cell>
          <cell r="AA11596" t="e">
            <v>#N/A</v>
          </cell>
          <cell r="AB11596" t="e">
            <v>#N/A</v>
          </cell>
          <cell r="AC11596" t="e">
            <v>#N/A</v>
          </cell>
        </row>
        <row r="11597">
          <cell r="D11597" t="str">
            <v/>
          </cell>
          <cell r="E11597" t="str">
            <v>ONT</v>
          </cell>
          <cell r="L11597">
            <v>0</v>
          </cell>
          <cell r="M11597" t="str">
            <v>451U</v>
          </cell>
          <cell r="N11597" t="e">
            <v>#N/A</v>
          </cell>
          <cell r="O11597" t="str">
            <v>TBD</v>
          </cell>
          <cell r="AA11597" t="e">
            <v>#N/A</v>
          </cell>
          <cell r="AB11597" t="e">
            <v>#N/A</v>
          </cell>
          <cell r="AC11597" t="e">
            <v>#N/A</v>
          </cell>
        </row>
        <row r="11598">
          <cell r="D11598" t="str">
            <v/>
          </cell>
          <cell r="E11598" t="str">
            <v>ONT</v>
          </cell>
          <cell r="L11598">
            <v>0</v>
          </cell>
          <cell r="M11598" t="str">
            <v>451U</v>
          </cell>
          <cell r="N11598" t="e">
            <v>#N/A</v>
          </cell>
          <cell r="O11598" t="str">
            <v>TBD</v>
          </cell>
          <cell r="AA11598" t="e">
            <v>#N/A</v>
          </cell>
          <cell r="AB11598" t="e">
            <v>#N/A</v>
          </cell>
          <cell r="AC11598" t="e">
            <v>#N/A</v>
          </cell>
        </row>
        <row r="11599">
          <cell r="D11599" t="str">
            <v/>
          </cell>
          <cell r="E11599" t="str">
            <v>ONT</v>
          </cell>
          <cell r="L11599">
            <v>0</v>
          </cell>
          <cell r="M11599" t="str">
            <v>451U</v>
          </cell>
          <cell r="N11599" t="e">
            <v>#N/A</v>
          </cell>
          <cell r="O11599" t="str">
            <v>TBD</v>
          </cell>
          <cell r="AA11599" t="e">
            <v>#N/A</v>
          </cell>
          <cell r="AB11599" t="e">
            <v>#N/A</v>
          </cell>
          <cell r="AC11599" t="e">
            <v>#N/A</v>
          </cell>
        </row>
        <row r="11600">
          <cell r="D11600" t="str">
            <v/>
          </cell>
          <cell r="E11600" t="str">
            <v>ONT</v>
          </cell>
          <cell r="L11600">
            <v>0</v>
          </cell>
          <cell r="M11600" t="str">
            <v>451U</v>
          </cell>
          <cell r="N11600" t="e">
            <v>#N/A</v>
          </cell>
          <cell r="O11600" t="str">
            <v>TBD</v>
          </cell>
          <cell r="AA11600" t="e">
            <v>#N/A</v>
          </cell>
          <cell r="AB11600" t="e">
            <v>#N/A</v>
          </cell>
          <cell r="AC11600" t="e">
            <v>#N/A</v>
          </cell>
        </row>
        <row r="11601">
          <cell r="D11601" t="str">
            <v/>
          </cell>
          <cell r="E11601" t="str">
            <v>ONT</v>
          </cell>
          <cell r="L11601">
            <v>0</v>
          </cell>
          <cell r="M11601" t="str">
            <v>451U</v>
          </cell>
          <cell r="N11601" t="e">
            <v>#N/A</v>
          </cell>
          <cell r="O11601" t="str">
            <v>TBD</v>
          </cell>
          <cell r="AA11601" t="e">
            <v>#N/A</v>
          </cell>
          <cell r="AB11601" t="e">
            <v>#N/A</v>
          </cell>
          <cell r="AC11601" t="e">
            <v>#N/A</v>
          </cell>
        </row>
        <row r="11602">
          <cell r="D11602" t="str">
            <v/>
          </cell>
          <cell r="E11602" t="str">
            <v>ONT</v>
          </cell>
          <cell r="L11602">
            <v>0</v>
          </cell>
          <cell r="M11602" t="str">
            <v>451U</v>
          </cell>
          <cell r="N11602" t="e">
            <v>#N/A</v>
          </cell>
          <cell r="O11602" t="str">
            <v>TBD</v>
          </cell>
          <cell r="AA11602" t="e">
            <v>#N/A</v>
          </cell>
          <cell r="AB11602" t="e">
            <v>#N/A</v>
          </cell>
          <cell r="AC11602" t="e">
            <v>#N/A</v>
          </cell>
        </row>
        <row r="11603">
          <cell r="D11603" t="str">
            <v/>
          </cell>
          <cell r="E11603" t="str">
            <v>ONT</v>
          </cell>
          <cell r="L11603">
            <v>0</v>
          </cell>
          <cell r="M11603" t="str">
            <v>451U</v>
          </cell>
          <cell r="N11603" t="e">
            <v>#N/A</v>
          </cell>
          <cell r="O11603" t="str">
            <v>TBD</v>
          </cell>
          <cell r="AA11603" t="e">
            <v>#N/A</v>
          </cell>
          <cell r="AB11603" t="e">
            <v>#N/A</v>
          </cell>
          <cell r="AC11603" t="e">
            <v>#N/A</v>
          </cell>
        </row>
        <row r="11604">
          <cell r="D11604" t="str">
            <v/>
          </cell>
          <cell r="E11604" t="str">
            <v>ONT</v>
          </cell>
          <cell r="L11604">
            <v>0</v>
          </cell>
          <cell r="M11604" t="str">
            <v>451U</v>
          </cell>
          <cell r="N11604" t="e">
            <v>#N/A</v>
          </cell>
          <cell r="O11604" t="str">
            <v>TBD</v>
          </cell>
          <cell r="AA11604" t="e">
            <v>#N/A</v>
          </cell>
          <cell r="AB11604" t="e">
            <v>#N/A</v>
          </cell>
          <cell r="AC11604" t="e">
            <v>#N/A</v>
          </cell>
        </row>
        <row r="11605">
          <cell r="D11605" t="str">
            <v/>
          </cell>
          <cell r="E11605" t="str">
            <v>ONT</v>
          </cell>
          <cell r="L11605">
            <v>0</v>
          </cell>
          <cell r="M11605" t="str">
            <v>451U</v>
          </cell>
          <cell r="N11605" t="e">
            <v>#N/A</v>
          </cell>
          <cell r="O11605" t="str">
            <v>TBD</v>
          </cell>
          <cell r="AA11605" t="e">
            <v>#N/A</v>
          </cell>
          <cell r="AB11605" t="e">
            <v>#N/A</v>
          </cell>
          <cell r="AC11605" t="e">
            <v>#N/A</v>
          </cell>
        </row>
        <row r="11606">
          <cell r="D11606" t="str">
            <v/>
          </cell>
          <cell r="E11606" t="str">
            <v>ONT</v>
          </cell>
          <cell r="L11606">
            <v>0</v>
          </cell>
          <cell r="M11606" t="str">
            <v>451U</v>
          </cell>
          <cell r="N11606" t="e">
            <v>#N/A</v>
          </cell>
          <cell r="O11606" t="str">
            <v>TBD</v>
          </cell>
          <cell r="AA11606" t="e">
            <v>#N/A</v>
          </cell>
          <cell r="AB11606" t="e">
            <v>#N/A</v>
          </cell>
          <cell r="AC11606" t="e">
            <v>#N/A</v>
          </cell>
        </row>
        <row r="11607">
          <cell r="D11607" t="str">
            <v/>
          </cell>
          <cell r="E11607" t="str">
            <v>ONT</v>
          </cell>
          <cell r="L11607">
            <v>0</v>
          </cell>
          <cell r="M11607" t="str">
            <v>451U</v>
          </cell>
          <cell r="N11607" t="e">
            <v>#N/A</v>
          </cell>
          <cell r="O11607" t="str">
            <v>TBD</v>
          </cell>
          <cell r="AA11607" t="e">
            <v>#N/A</v>
          </cell>
          <cell r="AB11607" t="e">
            <v>#N/A</v>
          </cell>
          <cell r="AC11607" t="e">
            <v>#N/A</v>
          </cell>
        </row>
        <row r="11608">
          <cell r="D11608" t="str">
            <v/>
          </cell>
          <cell r="E11608" t="str">
            <v>ONT</v>
          </cell>
          <cell r="L11608">
            <v>0</v>
          </cell>
          <cell r="M11608" t="str">
            <v>451U</v>
          </cell>
          <cell r="N11608" t="e">
            <v>#N/A</v>
          </cell>
          <cell r="O11608" t="str">
            <v>TBD</v>
          </cell>
          <cell r="AA11608" t="e">
            <v>#N/A</v>
          </cell>
          <cell r="AB11608" t="e">
            <v>#N/A</v>
          </cell>
          <cell r="AC11608" t="e">
            <v>#N/A</v>
          </cell>
        </row>
        <row r="11609">
          <cell r="D11609" t="str">
            <v/>
          </cell>
          <cell r="E11609" t="str">
            <v>ONT</v>
          </cell>
          <cell r="L11609">
            <v>0</v>
          </cell>
          <cell r="M11609" t="str">
            <v>451U</v>
          </cell>
          <cell r="N11609" t="e">
            <v>#N/A</v>
          </cell>
          <cell r="O11609" t="str">
            <v>TBD</v>
          </cell>
          <cell r="AA11609" t="e">
            <v>#N/A</v>
          </cell>
          <cell r="AB11609" t="e">
            <v>#N/A</v>
          </cell>
          <cell r="AC11609" t="e">
            <v>#N/A</v>
          </cell>
        </row>
        <row r="11610">
          <cell r="D11610" t="str">
            <v/>
          </cell>
          <cell r="E11610" t="str">
            <v>ONT</v>
          </cell>
          <cell r="L11610">
            <v>0</v>
          </cell>
          <cell r="M11610" t="str">
            <v>451U</v>
          </cell>
          <cell r="N11610" t="e">
            <v>#N/A</v>
          </cell>
          <cell r="O11610" t="str">
            <v>TBD</v>
          </cell>
          <cell r="AA11610" t="e">
            <v>#N/A</v>
          </cell>
          <cell r="AB11610" t="e">
            <v>#N/A</v>
          </cell>
          <cell r="AC11610" t="e">
            <v>#N/A</v>
          </cell>
        </row>
        <row r="11611">
          <cell r="D11611" t="str">
            <v/>
          </cell>
          <cell r="E11611" t="str">
            <v>ONT</v>
          </cell>
          <cell r="L11611">
            <v>0</v>
          </cell>
          <cell r="M11611" t="str">
            <v>451U</v>
          </cell>
          <cell r="N11611" t="e">
            <v>#N/A</v>
          </cell>
          <cell r="O11611" t="str">
            <v>TBD</v>
          </cell>
          <cell r="AA11611" t="e">
            <v>#N/A</v>
          </cell>
          <cell r="AB11611" t="e">
            <v>#N/A</v>
          </cell>
          <cell r="AC11611" t="e">
            <v>#N/A</v>
          </cell>
        </row>
        <row r="11612">
          <cell r="D11612" t="str">
            <v/>
          </cell>
          <cell r="E11612" t="str">
            <v>ONT</v>
          </cell>
          <cell r="L11612">
            <v>0</v>
          </cell>
          <cell r="M11612" t="str">
            <v>451U</v>
          </cell>
          <cell r="N11612" t="e">
            <v>#N/A</v>
          </cell>
          <cell r="O11612" t="str">
            <v>TBD</v>
          </cell>
          <cell r="AA11612" t="e">
            <v>#N/A</v>
          </cell>
          <cell r="AB11612" t="e">
            <v>#N/A</v>
          </cell>
          <cell r="AC11612" t="e">
            <v>#N/A</v>
          </cell>
        </row>
        <row r="11613">
          <cell r="D11613" t="str">
            <v/>
          </cell>
          <cell r="E11613" t="str">
            <v>ONT</v>
          </cell>
          <cell r="L11613">
            <v>0</v>
          </cell>
          <cell r="M11613" t="str">
            <v>451U</v>
          </cell>
          <cell r="N11613" t="e">
            <v>#N/A</v>
          </cell>
          <cell r="O11613" t="str">
            <v>TBD</v>
          </cell>
          <cell r="AA11613" t="e">
            <v>#N/A</v>
          </cell>
          <cell r="AB11613" t="e">
            <v>#N/A</v>
          </cell>
          <cell r="AC11613" t="e">
            <v>#N/A</v>
          </cell>
        </row>
        <row r="11614">
          <cell r="D11614" t="str">
            <v/>
          </cell>
          <cell r="E11614" t="str">
            <v>ONT</v>
          </cell>
          <cell r="L11614">
            <v>0</v>
          </cell>
          <cell r="M11614" t="str">
            <v>451U</v>
          </cell>
          <cell r="N11614" t="e">
            <v>#N/A</v>
          </cell>
          <cell r="O11614" t="str">
            <v>TBD</v>
          </cell>
          <cell r="AA11614" t="e">
            <v>#N/A</v>
          </cell>
          <cell r="AB11614" t="e">
            <v>#N/A</v>
          </cell>
          <cell r="AC11614" t="e">
            <v>#N/A</v>
          </cell>
        </row>
        <row r="11615">
          <cell r="D11615" t="str">
            <v/>
          </cell>
          <cell r="E11615" t="str">
            <v>ONT</v>
          </cell>
          <cell r="L11615">
            <v>0</v>
          </cell>
          <cell r="M11615" t="str">
            <v>451U</v>
          </cell>
          <cell r="N11615" t="e">
            <v>#N/A</v>
          </cell>
          <cell r="O11615" t="str">
            <v>TBD</v>
          </cell>
          <cell r="AA11615" t="e">
            <v>#N/A</v>
          </cell>
          <cell r="AB11615" t="e">
            <v>#N/A</v>
          </cell>
          <cell r="AC11615" t="e">
            <v>#N/A</v>
          </cell>
        </row>
        <row r="11616">
          <cell r="D11616" t="str">
            <v/>
          </cell>
          <cell r="E11616" t="str">
            <v>ONT</v>
          </cell>
          <cell r="L11616">
            <v>0</v>
          </cell>
          <cell r="M11616" t="str">
            <v>451U</v>
          </cell>
          <cell r="N11616" t="e">
            <v>#N/A</v>
          </cell>
          <cell r="O11616" t="str">
            <v>TBD</v>
          </cell>
          <cell r="AA11616" t="e">
            <v>#N/A</v>
          </cell>
          <cell r="AB11616" t="e">
            <v>#N/A</v>
          </cell>
          <cell r="AC11616" t="e">
            <v>#N/A</v>
          </cell>
        </row>
        <row r="11617">
          <cell r="D11617" t="str">
            <v/>
          </cell>
          <cell r="E11617" t="str">
            <v>ONT</v>
          </cell>
          <cell r="L11617">
            <v>0</v>
          </cell>
          <cell r="M11617" t="str">
            <v>451U</v>
          </cell>
          <cell r="N11617" t="e">
            <v>#N/A</v>
          </cell>
          <cell r="O11617" t="str">
            <v>TBD</v>
          </cell>
          <cell r="AA11617" t="e">
            <v>#N/A</v>
          </cell>
          <cell r="AB11617" t="e">
            <v>#N/A</v>
          </cell>
          <cell r="AC11617" t="e">
            <v>#N/A</v>
          </cell>
        </row>
        <row r="11618">
          <cell r="D11618" t="str">
            <v/>
          </cell>
          <cell r="E11618" t="str">
            <v>ONT</v>
          </cell>
          <cell r="L11618">
            <v>0</v>
          </cell>
          <cell r="M11618" t="str">
            <v>451U</v>
          </cell>
          <cell r="N11618" t="e">
            <v>#N/A</v>
          </cell>
          <cell r="O11618" t="str">
            <v>TBD</v>
          </cell>
          <cell r="AA11618" t="e">
            <v>#N/A</v>
          </cell>
          <cell r="AB11618" t="e">
            <v>#N/A</v>
          </cell>
          <cell r="AC11618" t="e">
            <v>#N/A</v>
          </cell>
        </row>
        <row r="11619">
          <cell r="D11619" t="str">
            <v/>
          </cell>
          <cell r="E11619" t="str">
            <v>ONT</v>
          </cell>
          <cell r="L11619">
            <v>0</v>
          </cell>
          <cell r="M11619" t="str">
            <v>451U</v>
          </cell>
          <cell r="N11619" t="e">
            <v>#N/A</v>
          </cell>
          <cell r="O11619" t="str">
            <v>TBD</v>
          </cell>
          <cell r="AA11619" t="e">
            <v>#N/A</v>
          </cell>
          <cell r="AB11619" t="e">
            <v>#N/A</v>
          </cell>
          <cell r="AC11619" t="e">
            <v>#N/A</v>
          </cell>
        </row>
        <row r="11620">
          <cell r="D11620" t="str">
            <v/>
          </cell>
          <cell r="E11620" t="str">
            <v>ONT</v>
          </cell>
          <cell r="L11620">
            <v>0</v>
          </cell>
          <cell r="M11620" t="str">
            <v>451U</v>
          </cell>
          <cell r="N11620" t="e">
            <v>#N/A</v>
          </cell>
          <cell r="O11620" t="str">
            <v>TBD</v>
          </cell>
          <cell r="AA11620" t="e">
            <v>#N/A</v>
          </cell>
          <cell r="AB11620" t="e">
            <v>#N/A</v>
          </cell>
          <cell r="AC11620" t="e">
            <v>#N/A</v>
          </cell>
        </row>
        <row r="11621">
          <cell r="D11621" t="str">
            <v/>
          </cell>
          <cell r="E11621" t="str">
            <v>ONT</v>
          </cell>
          <cell r="L11621">
            <v>0</v>
          </cell>
          <cell r="M11621" t="str">
            <v>451U</v>
          </cell>
          <cell r="N11621" t="e">
            <v>#N/A</v>
          </cell>
          <cell r="O11621" t="str">
            <v>TBD</v>
          </cell>
          <cell r="AA11621" t="e">
            <v>#N/A</v>
          </cell>
          <cell r="AB11621" t="e">
            <v>#N/A</v>
          </cell>
          <cell r="AC11621" t="e">
            <v>#N/A</v>
          </cell>
        </row>
        <row r="11622">
          <cell r="D11622" t="str">
            <v/>
          </cell>
          <cell r="E11622" t="str">
            <v>ONT</v>
          </cell>
          <cell r="L11622">
            <v>0</v>
          </cell>
          <cell r="M11622" t="str">
            <v>451U</v>
          </cell>
          <cell r="N11622" t="e">
            <v>#N/A</v>
          </cell>
          <cell r="O11622" t="str">
            <v>TBD</v>
          </cell>
          <cell r="AA11622" t="e">
            <v>#N/A</v>
          </cell>
          <cell r="AB11622" t="e">
            <v>#N/A</v>
          </cell>
          <cell r="AC11622" t="e">
            <v>#N/A</v>
          </cell>
        </row>
        <row r="11623">
          <cell r="D11623" t="str">
            <v/>
          </cell>
          <cell r="E11623" t="str">
            <v>ONT</v>
          </cell>
          <cell r="L11623">
            <v>0</v>
          </cell>
          <cell r="M11623" t="str">
            <v>451U</v>
          </cell>
          <cell r="N11623" t="e">
            <v>#N/A</v>
          </cell>
          <cell r="O11623" t="str">
            <v>TBD</v>
          </cell>
          <cell r="AA11623" t="e">
            <v>#N/A</v>
          </cell>
          <cell r="AB11623" t="e">
            <v>#N/A</v>
          </cell>
          <cell r="AC11623" t="e">
            <v>#N/A</v>
          </cell>
        </row>
        <row r="11624">
          <cell r="D11624" t="str">
            <v/>
          </cell>
          <cell r="E11624" t="str">
            <v>ONT</v>
          </cell>
          <cell r="L11624">
            <v>0</v>
          </cell>
          <cell r="M11624" t="str">
            <v>451U</v>
          </cell>
          <cell r="N11624" t="e">
            <v>#N/A</v>
          </cell>
          <cell r="O11624" t="str">
            <v>TBD</v>
          </cell>
          <cell r="AA11624" t="e">
            <v>#N/A</v>
          </cell>
          <cell r="AB11624" t="e">
            <v>#N/A</v>
          </cell>
          <cell r="AC11624" t="e">
            <v>#N/A</v>
          </cell>
        </row>
        <row r="11625">
          <cell r="D11625" t="str">
            <v/>
          </cell>
          <cell r="E11625" t="str">
            <v>ONT</v>
          </cell>
          <cell r="L11625">
            <v>0</v>
          </cell>
          <cell r="M11625" t="str">
            <v>451U</v>
          </cell>
          <cell r="N11625" t="e">
            <v>#N/A</v>
          </cell>
          <cell r="O11625" t="str">
            <v>TBD</v>
          </cell>
          <cell r="AA11625" t="e">
            <v>#N/A</v>
          </cell>
          <cell r="AB11625" t="e">
            <v>#N/A</v>
          </cell>
          <cell r="AC11625" t="e">
            <v>#N/A</v>
          </cell>
        </row>
        <row r="11626">
          <cell r="D11626" t="str">
            <v/>
          </cell>
          <cell r="E11626" t="str">
            <v>ONT</v>
          </cell>
          <cell r="L11626">
            <v>0</v>
          </cell>
          <cell r="M11626" t="str">
            <v>451U</v>
          </cell>
          <cell r="N11626" t="e">
            <v>#N/A</v>
          </cell>
          <cell r="O11626" t="str">
            <v>TBD</v>
          </cell>
          <cell r="AA11626" t="e">
            <v>#N/A</v>
          </cell>
          <cell r="AB11626" t="e">
            <v>#N/A</v>
          </cell>
          <cell r="AC11626" t="e">
            <v>#N/A</v>
          </cell>
        </row>
        <row r="11627">
          <cell r="D11627" t="str">
            <v/>
          </cell>
          <cell r="E11627" t="str">
            <v>ONT</v>
          </cell>
          <cell r="L11627">
            <v>0</v>
          </cell>
          <cell r="M11627" t="str">
            <v>451U</v>
          </cell>
          <cell r="N11627" t="e">
            <v>#N/A</v>
          </cell>
          <cell r="O11627" t="str">
            <v>TBD</v>
          </cell>
          <cell r="AA11627" t="e">
            <v>#N/A</v>
          </cell>
          <cell r="AB11627" t="e">
            <v>#N/A</v>
          </cell>
          <cell r="AC11627" t="e">
            <v>#N/A</v>
          </cell>
        </row>
        <row r="11628">
          <cell r="D11628" t="str">
            <v/>
          </cell>
          <cell r="E11628" t="str">
            <v>ONT</v>
          </cell>
          <cell r="L11628">
            <v>0</v>
          </cell>
          <cell r="M11628" t="str">
            <v>451U</v>
          </cell>
          <cell r="N11628" t="e">
            <v>#N/A</v>
          </cell>
          <cell r="O11628" t="str">
            <v>TBD</v>
          </cell>
          <cell r="AA11628" t="e">
            <v>#N/A</v>
          </cell>
          <cell r="AB11628" t="e">
            <v>#N/A</v>
          </cell>
          <cell r="AC11628" t="e">
            <v>#N/A</v>
          </cell>
        </row>
        <row r="11629">
          <cell r="D11629" t="str">
            <v/>
          </cell>
          <cell r="E11629" t="str">
            <v>ONT</v>
          </cell>
          <cell r="L11629">
            <v>0</v>
          </cell>
          <cell r="M11629" t="str">
            <v>451U</v>
          </cell>
          <cell r="N11629" t="e">
            <v>#N/A</v>
          </cell>
          <cell r="O11629" t="str">
            <v>TBD</v>
          </cell>
          <cell r="AA11629" t="e">
            <v>#N/A</v>
          </cell>
          <cell r="AB11629" t="e">
            <v>#N/A</v>
          </cell>
          <cell r="AC11629" t="e">
            <v>#N/A</v>
          </cell>
        </row>
        <row r="11630">
          <cell r="D11630" t="str">
            <v/>
          </cell>
          <cell r="E11630" t="str">
            <v>ONT</v>
          </cell>
          <cell r="L11630">
            <v>0</v>
          </cell>
          <cell r="M11630" t="str">
            <v>451U</v>
          </cell>
          <cell r="N11630" t="e">
            <v>#N/A</v>
          </cell>
          <cell r="O11630" t="str">
            <v>TBD</v>
          </cell>
          <cell r="AA11630" t="e">
            <v>#N/A</v>
          </cell>
          <cell r="AB11630" t="e">
            <v>#N/A</v>
          </cell>
          <cell r="AC11630" t="e">
            <v>#N/A</v>
          </cell>
        </row>
        <row r="11631">
          <cell r="D11631" t="str">
            <v/>
          </cell>
          <cell r="E11631" t="str">
            <v>ONT</v>
          </cell>
          <cell r="L11631">
            <v>0</v>
          </cell>
          <cell r="M11631" t="str">
            <v>451U</v>
          </cell>
          <cell r="N11631" t="e">
            <v>#N/A</v>
          </cell>
          <cell r="O11631" t="str">
            <v>TBD</v>
          </cell>
          <cell r="AA11631" t="e">
            <v>#N/A</v>
          </cell>
          <cell r="AB11631" t="e">
            <v>#N/A</v>
          </cell>
          <cell r="AC11631" t="e">
            <v>#N/A</v>
          </cell>
        </row>
        <row r="11632">
          <cell r="D11632" t="str">
            <v/>
          </cell>
          <cell r="E11632" t="str">
            <v>ONT</v>
          </cell>
          <cell r="L11632">
            <v>0</v>
          </cell>
          <cell r="M11632" t="str">
            <v>451U</v>
          </cell>
          <cell r="N11632" t="e">
            <v>#N/A</v>
          </cell>
          <cell r="O11632" t="str">
            <v>TBD</v>
          </cell>
          <cell r="AA11632" t="e">
            <v>#N/A</v>
          </cell>
          <cell r="AB11632" t="e">
            <v>#N/A</v>
          </cell>
          <cell r="AC11632" t="e">
            <v>#N/A</v>
          </cell>
        </row>
        <row r="11633">
          <cell r="D11633" t="str">
            <v/>
          </cell>
          <cell r="E11633" t="str">
            <v>ONT</v>
          </cell>
          <cell r="L11633">
            <v>0</v>
          </cell>
          <cell r="M11633" t="str">
            <v>451U</v>
          </cell>
          <cell r="N11633" t="e">
            <v>#N/A</v>
          </cell>
          <cell r="O11633" t="str">
            <v>TBD</v>
          </cell>
          <cell r="AA11633" t="e">
            <v>#N/A</v>
          </cell>
          <cell r="AB11633" t="e">
            <v>#N/A</v>
          </cell>
          <cell r="AC11633" t="e">
            <v>#N/A</v>
          </cell>
        </row>
        <row r="11634">
          <cell r="D11634" t="str">
            <v/>
          </cell>
          <cell r="E11634" t="str">
            <v>ONT</v>
          </cell>
          <cell r="L11634">
            <v>0</v>
          </cell>
          <cell r="M11634" t="str">
            <v>451U</v>
          </cell>
          <cell r="N11634" t="e">
            <v>#N/A</v>
          </cell>
          <cell r="O11634" t="str">
            <v>TBD</v>
          </cell>
          <cell r="AA11634" t="e">
            <v>#N/A</v>
          </cell>
          <cell r="AB11634" t="e">
            <v>#N/A</v>
          </cell>
          <cell r="AC11634" t="e">
            <v>#N/A</v>
          </cell>
        </row>
        <row r="11635">
          <cell r="D11635" t="str">
            <v/>
          </cell>
          <cell r="E11635" t="str">
            <v>ONT</v>
          </cell>
          <cell r="L11635">
            <v>0</v>
          </cell>
          <cell r="M11635" t="str">
            <v>451U</v>
          </cell>
          <cell r="N11635" t="e">
            <v>#N/A</v>
          </cell>
          <cell r="O11635" t="str">
            <v>TBD</v>
          </cell>
          <cell r="AA11635" t="e">
            <v>#N/A</v>
          </cell>
          <cell r="AB11635" t="e">
            <v>#N/A</v>
          </cell>
          <cell r="AC11635" t="e">
            <v>#N/A</v>
          </cell>
        </row>
        <row r="11636">
          <cell r="D11636" t="str">
            <v/>
          </cell>
          <cell r="E11636" t="str">
            <v>ONT</v>
          </cell>
          <cell r="L11636">
            <v>0</v>
          </cell>
          <cell r="M11636" t="str">
            <v>451U</v>
          </cell>
          <cell r="N11636" t="e">
            <v>#N/A</v>
          </cell>
          <cell r="O11636" t="str">
            <v>TBD</v>
          </cell>
          <cell r="AA11636" t="e">
            <v>#N/A</v>
          </cell>
          <cell r="AB11636" t="e">
            <v>#N/A</v>
          </cell>
          <cell r="AC11636" t="e">
            <v>#N/A</v>
          </cell>
        </row>
        <row r="11637">
          <cell r="D11637" t="str">
            <v/>
          </cell>
          <cell r="E11637" t="str">
            <v>ONT</v>
          </cell>
          <cell r="L11637">
            <v>0</v>
          </cell>
          <cell r="M11637" t="str">
            <v>451U</v>
          </cell>
          <cell r="N11637" t="e">
            <v>#N/A</v>
          </cell>
          <cell r="O11637" t="str">
            <v>TBD</v>
          </cell>
          <cell r="AA11637" t="e">
            <v>#N/A</v>
          </cell>
          <cell r="AB11637" t="e">
            <v>#N/A</v>
          </cell>
          <cell r="AC11637" t="e">
            <v>#N/A</v>
          </cell>
        </row>
        <row r="11638">
          <cell r="D11638" t="str">
            <v/>
          </cell>
          <cell r="E11638" t="str">
            <v>ONT</v>
          </cell>
          <cell r="L11638">
            <v>0</v>
          </cell>
          <cell r="M11638" t="str">
            <v>451U</v>
          </cell>
          <cell r="N11638" t="e">
            <v>#N/A</v>
          </cell>
          <cell r="O11638" t="str">
            <v>TBD</v>
          </cell>
          <cell r="AA11638" t="e">
            <v>#N/A</v>
          </cell>
          <cell r="AB11638" t="e">
            <v>#N/A</v>
          </cell>
          <cell r="AC11638" t="e">
            <v>#N/A</v>
          </cell>
        </row>
        <row r="11639">
          <cell r="D11639" t="str">
            <v/>
          </cell>
          <cell r="E11639" t="str">
            <v>ONT</v>
          </cell>
          <cell r="L11639">
            <v>0</v>
          </cell>
          <cell r="M11639" t="str">
            <v>451U</v>
          </cell>
          <cell r="N11639" t="e">
            <v>#N/A</v>
          </cell>
          <cell r="O11639" t="str">
            <v>TBD</v>
          </cell>
          <cell r="AA11639" t="e">
            <v>#N/A</v>
          </cell>
          <cell r="AB11639" t="e">
            <v>#N/A</v>
          </cell>
          <cell r="AC11639" t="e">
            <v>#N/A</v>
          </cell>
        </row>
        <row r="11640">
          <cell r="D11640" t="str">
            <v/>
          </cell>
          <cell r="E11640" t="str">
            <v>ONT</v>
          </cell>
          <cell r="L11640">
            <v>0</v>
          </cell>
          <cell r="M11640" t="str">
            <v>451U</v>
          </cell>
          <cell r="N11640" t="e">
            <v>#N/A</v>
          </cell>
          <cell r="O11640" t="str">
            <v>TBD</v>
          </cell>
          <cell r="AA11640" t="e">
            <v>#N/A</v>
          </cell>
          <cell r="AB11640" t="e">
            <v>#N/A</v>
          </cell>
          <cell r="AC11640" t="e">
            <v>#N/A</v>
          </cell>
        </row>
        <row r="11641">
          <cell r="D11641" t="str">
            <v/>
          </cell>
          <cell r="E11641" t="str">
            <v>ONT</v>
          </cell>
          <cell r="L11641">
            <v>0</v>
          </cell>
          <cell r="M11641" t="str">
            <v>451U</v>
          </cell>
          <cell r="N11641" t="e">
            <v>#N/A</v>
          </cell>
          <cell r="O11641" t="str">
            <v>TBD</v>
          </cell>
          <cell r="AA11641" t="e">
            <v>#N/A</v>
          </cell>
          <cell r="AB11641" t="e">
            <v>#N/A</v>
          </cell>
          <cell r="AC11641" t="e">
            <v>#N/A</v>
          </cell>
        </row>
        <row r="11642">
          <cell r="D11642" t="str">
            <v/>
          </cell>
          <cell r="E11642" t="str">
            <v>ONT</v>
          </cell>
          <cell r="L11642">
            <v>0</v>
          </cell>
          <cell r="M11642" t="str">
            <v>451U</v>
          </cell>
          <cell r="N11642" t="e">
            <v>#N/A</v>
          </cell>
          <cell r="O11642" t="str">
            <v>TBD</v>
          </cell>
          <cell r="AA11642" t="e">
            <v>#N/A</v>
          </cell>
          <cell r="AB11642" t="e">
            <v>#N/A</v>
          </cell>
          <cell r="AC11642" t="e">
            <v>#N/A</v>
          </cell>
        </row>
        <row r="11643">
          <cell r="D11643" t="str">
            <v/>
          </cell>
          <cell r="E11643" t="str">
            <v>ONT</v>
          </cell>
          <cell r="L11643">
            <v>0</v>
          </cell>
          <cell r="M11643" t="str">
            <v>451U</v>
          </cell>
          <cell r="N11643" t="e">
            <v>#N/A</v>
          </cell>
          <cell r="O11643" t="str">
            <v>TBD</v>
          </cell>
          <cell r="AA11643" t="e">
            <v>#N/A</v>
          </cell>
          <cell r="AB11643" t="e">
            <v>#N/A</v>
          </cell>
          <cell r="AC11643" t="e">
            <v>#N/A</v>
          </cell>
        </row>
        <row r="11644">
          <cell r="D11644" t="str">
            <v/>
          </cell>
          <cell r="E11644" t="str">
            <v>ONT</v>
          </cell>
          <cell r="L11644">
            <v>0</v>
          </cell>
          <cell r="M11644" t="str">
            <v>451U</v>
          </cell>
          <cell r="N11644" t="e">
            <v>#N/A</v>
          </cell>
          <cell r="O11644" t="str">
            <v>TBD</v>
          </cell>
          <cell r="AA11644" t="e">
            <v>#N/A</v>
          </cell>
          <cell r="AB11644" t="e">
            <v>#N/A</v>
          </cell>
          <cell r="AC11644" t="e">
            <v>#N/A</v>
          </cell>
        </row>
        <row r="11645">
          <cell r="D11645" t="str">
            <v/>
          </cell>
          <cell r="E11645" t="str">
            <v>ONT</v>
          </cell>
          <cell r="L11645">
            <v>0</v>
          </cell>
          <cell r="M11645" t="str">
            <v>451U</v>
          </cell>
          <cell r="N11645" t="e">
            <v>#N/A</v>
          </cell>
          <cell r="O11645" t="str">
            <v>TBD</v>
          </cell>
          <cell r="AA11645" t="e">
            <v>#N/A</v>
          </cell>
          <cell r="AB11645" t="e">
            <v>#N/A</v>
          </cell>
          <cell r="AC11645" t="e">
            <v>#N/A</v>
          </cell>
        </row>
        <row r="11646">
          <cell r="D11646" t="str">
            <v/>
          </cell>
          <cell r="E11646" t="str">
            <v>ONT</v>
          </cell>
          <cell r="L11646">
            <v>0</v>
          </cell>
          <cell r="M11646" t="str">
            <v>451U</v>
          </cell>
          <cell r="N11646" t="e">
            <v>#N/A</v>
          </cell>
          <cell r="O11646" t="str">
            <v>TBD</v>
          </cell>
          <cell r="AA11646" t="e">
            <v>#N/A</v>
          </cell>
          <cell r="AB11646" t="e">
            <v>#N/A</v>
          </cell>
          <cell r="AC11646" t="e">
            <v>#N/A</v>
          </cell>
        </row>
        <row r="11647">
          <cell r="D11647" t="str">
            <v/>
          </cell>
          <cell r="E11647" t="str">
            <v>ONT</v>
          </cell>
          <cell r="L11647">
            <v>0</v>
          </cell>
          <cell r="M11647" t="str">
            <v>451U</v>
          </cell>
          <cell r="N11647" t="e">
            <v>#N/A</v>
          </cell>
          <cell r="O11647" t="str">
            <v>TBD</v>
          </cell>
          <cell r="AA11647" t="e">
            <v>#N/A</v>
          </cell>
          <cell r="AB11647" t="e">
            <v>#N/A</v>
          </cell>
          <cell r="AC11647" t="e">
            <v>#N/A</v>
          </cell>
        </row>
        <row r="11648">
          <cell r="D11648" t="str">
            <v/>
          </cell>
          <cell r="E11648" t="str">
            <v>ONT</v>
          </cell>
          <cell r="L11648">
            <v>0</v>
          </cell>
          <cell r="M11648" t="str">
            <v>451U</v>
          </cell>
          <cell r="N11648" t="e">
            <v>#N/A</v>
          </cell>
          <cell r="O11648" t="str">
            <v>TBD</v>
          </cell>
          <cell r="AA11648" t="e">
            <v>#N/A</v>
          </cell>
          <cell r="AB11648" t="e">
            <v>#N/A</v>
          </cell>
          <cell r="AC11648" t="e">
            <v>#N/A</v>
          </cell>
        </row>
        <row r="11649">
          <cell r="D11649" t="str">
            <v/>
          </cell>
          <cell r="E11649" t="str">
            <v>ONT</v>
          </cell>
          <cell r="L11649">
            <v>0</v>
          </cell>
          <cell r="M11649" t="str">
            <v>451U</v>
          </cell>
          <cell r="N11649" t="e">
            <v>#N/A</v>
          </cell>
          <cell r="O11649" t="str">
            <v>TBD</v>
          </cell>
          <cell r="AA11649" t="e">
            <v>#N/A</v>
          </cell>
          <cell r="AB11649" t="e">
            <v>#N/A</v>
          </cell>
          <cell r="AC11649" t="e">
            <v>#N/A</v>
          </cell>
        </row>
        <row r="11650">
          <cell r="D11650" t="str">
            <v/>
          </cell>
          <cell r="E11650" t="str">
            <v>ONT</v>
          </cell>
          <cell r="L11650">
            <v>0</v>
          </cell>
          <cell r="M11650" t="str">
            <v>451U</v>
          </cell>
          <cell r="N11650" t="e">
            <v>#N/A</v>
          </cell>
          <cell r="O11650" t="str">
            <v>TBD</v>
          </cell>
          <cell r="AA11650" t="e">
            <v>#N/A</v>
          </cell>
          <cell r="AB11650" t="e">
            <v>#N/A</v>
          </cell>
          <cell r="AC11650" t="e">
            <v>#N/A</v>
          </cell>
        </row>
        <row r="11651">
          <cell r="D11651" t="str">
            <v/>
          </cell>
          <cell r="E11651" t="str">
            <v>ONT</v>
          </cell>
          <cell r="L11651">
            <v>0</v>
          </cell>
          <cell r="M11651" t="str">
            <v>451U</v>
          </cell>
          <cell r="N11651" t="e">
            <v>#N/A</v>
          </cell>
          <cell r="O11651" t="str">
            <v>TBD</v>
          </cell>
          <cell r="AA11651" t="e">
            <v>#N/A</v>
          </cell>
          <cell r="AB11651" t="e">
            <v>#N/A</v>
          </cell>
          <cell r="AC11651" t="e">
            <v>#N/A</v>
          </cell>
        </row>
        <row r="11652">
          <cell r="D11652" t="str">
            <v/>
          </cell>
          <cell r="E11652" t="str">
            <v>ONT</v>
          </cell>
          <cell r="L11652">
            <v>0</v>
          </cell>
          <cell r="M11652" t="str">
            <v>451U</v>
          </cell>
          <cell r="N11652" t="e">
            <v>#N/A</v>
          </cell>
          <cell r="O11652" t="str">
            <v>TBD</v>
          </cell>
          <cell r="AA11652" t="e">
            <v>#N/A</v>
          </cell>
          <cell r="AB11652" t="e">
            <v>#N/A</v>
          </cell>
          <cell r="AC11652" t="e">
            <v>#N/A</v>
          </cell>
        </row>
        <row r="11653">
          <cell r="D11653" t="str">
            <v/>
          </cell>
          <cell r="E11653" t="str">
            <v>ONT</v>
          </cell>
          <cell r="L11653">
            <v>0</v>
          </cell>
          <cell r="M11653" t="str">
            <v>451U</v>
          </cell>
          <cell r="N11653" t="e">
            <v>#N/A</v>
          </cell>
          <cell r="O11653" t="str">
            <v>TBD</v>
          </cell>
          <cell r="AA11653" t="e">
            <v>#N/A</v>
          </cell>
          <cell r="AB11653" t="e">
            <v>#N/A</v>
          </cell>
          <cell r="AC11653" t="e">
            <v>#N/A</v>
          </cell>
        </row>
        <row r="11654">
          <cell r="D11654" t="str">
            <v/>
          </cell>
          <cell r="E11654" t="str">
            <v>ONT</v>
          </cell>
          <cell r="L11654">
            <v>0</v>
          </cell>
          <cell r="M11654" t="str">
            <v>451U</v>
          </cell>
          <cell r="N11654" t="e">
            <v>#N/A</v>
          </cell>
          <cell r="O11654" t="str">
            <v>TBD</v>
          </cell>
          <cell r="AA11654" t="e">
            <v>#N/A</v>
          </cell>
          <cell r="AB11654" t="e">
            <v>#N/A</v>
          </cell>
          <cell r="AC11654" t="e">
            <v>#N/A</v>
          </cell>
        </row>
        <row r="11655">
          <cell r="D11655" t="str">
            <v/>
          </cell>
          <cell r="E11655" t="str">
            <v>ONT</v>
          </cell>
          <cell r="L11655">
            <v>0</v>
          </cell>
          <cell r="M11655" t="str">
            <v>451U</v>
          </cell>
          <cell r="N11655" t="e">
            <v>#N/A</v>
          </cell>
          <cell r="O11655" t="str">
            <v>TBD</v>
          </cell>
          <cell r="AA11655" t="e">
            <v>#N/A</v>
          </cell>
          <cell r="AB11655" t="e">
            <v>#N/A</v>
          </cell>
          <cell r="AC11655" t="e">
            <v>#N/A</v>
          </cell>
        </row>
        <row r="11656">
          <cell r="D11656" t="str">
            <v/>
          </cell>
          <cell r="E11656" t="str">
            <v>ONT</v>
          </cell>
          <cell r="L11656">
            <v>0</v>
          </cell>
          <cell r="M11656" t="str">
            <v>451U</v>
          </cell>
          <cell r="N11656" t="e">
            <v>#N/A</v>
          </cell>
          <cell r="O11656" t="str">
            <v>TBD</v>
          </cell>
          <cell r="AA11656" t="e">
            <v>#N/A</v>
          </cell>
          <cell r="AB11656" t="e">
            <v>#N/A</v>
          </cell>
          <cell r="AC11656" t="e">
            <v>#N/A</v>
          </cell>
        </row>
        <row r="11657">
          <cell r="D11657" t="str">
            <v/>
          </cell>
          <cell r="E11657" t="str">
            <v>ONT</v>
          </cell>
          <cell r="L11657">
            <v>0</v>
          </cell>
          <cell r="M11657" t="str">
            <v>451U</v>
          </cell>
          <cell r="N11657" t="e">
            <v>#N/A</v>
          </cell>
          <cell r="O11657" t="str">
            <v>TBD</v>
          </cell>
          <cell r="AA11657" t="e">
            <v>#N/A</v>
          </cell>
          <cell r="AB11657" t="e">
            <v>#N/A</v>
          </cell>
          <cell r="AC11657" t="e">
            <v>#N/A</v>
          </cell>
        </row>
        <row r="11658">
          <cell r="D11658" t="str">
            <v/>
          </cell>
          <cell r="E11658" t="str">
            <v>ONT</v>
          </cell>
          <cell r="L11658">
            <v>0</v>
          </cell>
          <cell r="M11658" t="str">
            <v>451U</v>
          </cell>
          <cell r="N11658" t="e">
            <v>#N/A</v>
          </cell>
          <cell r="O11658" t="str">
            <v>TBD</v>
          </cell>
          <cell r="AA11658" t="e">
            <v>#N/A</v>
          </cell>
          <cell r="AB11658" t="e">
            <v>#N/A</v>
          </cell>
          <cell r="AC11658" t="e">
            <v>#N/A</v>
          </cell>
        </row>
        <row r="11659">
          <cell r="D11659" t="str">
            <v/>
          </cell>
          <cell r="E11659" t="str">
            <v>ONT</v>
          </cell>
          <cell r="L11659">
            <v>0</v>
          </cell>
          <cell r="M11659" t="str">
            <v>451U</v>
          </cell>
          <cell r="N11659" t="e">
            <v>#N/A</v>
          </cell>
          <cell r="O11659" t="str">
            <v>TBD</v>
          </cell>
          <cell r="AA11659" t="e">
            <v>#N/A</v>
          </cell>
          <cell r="AB11659" t="e">
            <v>#N/A</v>
          </cell>
          <cell r="AC11659" t="e">
            <v>#N/A</v>
          </cell>
        </row>
        <row r="11660">
          <cell r="D11660" t="str">
            <v/>
          </cell>
          <cell r="E11660" t="str">
            <v>ONT</v>
          </cell>
          <cell r="L11660">
            <v>0</v>
          </cell>
          <cell r="M11660" t="str">
            <v>451U</v>
          </cell>
          <cell r="N11660" t="e">
            <v>#N/A</v>
          </cell>
          <cell r="O11660" t="str">
            <v>TBD</v>
          </cell>
          <cell r="AA11660" t="e">
            <v>#N/A</v>
          </cell>
          <cell r="AB11660" t="e">
            <v>#N/A</v>
          </cell>
          <cell r="AC11660" t="e">
            <v>#N/A</v>
          </cell>
        </row>
        <row r="11661">
          <cell r="D11661" t="str">
            <v/>
          </cell>
          <cell r="E11661" t="str">
            <v>ONT</v>
          </cell>
          <cell r="L11661">
            <v>0</v>
          </cell>
          <cell r="M11661" t="str">
            <v>451U</v>
          </cell>
          <cell r="N11661" t="e">
            <v>#N/A</v>
          </cell>
          <cell r="O11661" t="str">
            <v>TBD</v>
          </cell>
          <cell r="AA11661" t="e">
            <v>#N/A</v>
          </cell>
          <cell r="AB11661" t="e">
            <v>#N/A</v>
          </cell>
          <cell r="AC11661" t="e">
            <v>#N/A</v>
          </cell>
        </row>
        <row r="11662">
          <cell r="D11662" t="str">
            <v/>
          </cell>
          <cell r="E11662" t="str">
            <v>ONT</v>
          </cell>
          <cell r="L11662">
            <v>0</v>
          </cell>
          <cell r="M11662" t="str">
            <v>451U</v>
          </cell>
          <cell r="N11662" t="e">
            <v>#N/A</v>
          </cell>
          <cell r="O11662" t="str">
            <v>TBD</v>
          </cell>
          <cell r="AA11662" t="e">
            <v>#N/A</v>
          </cell>
          <cell r="AB11662" t="e">
            <v>#N/A</v>
          </cell>
          <cell r="AC11662" t="e">
            <v>#N/A</v>
          </cell>
        </row>
        <row r="11663">
          <cell r="D11663" t="str">
            <v/>
          </cell>
          <cell r="E11663" t="str">
            <v>ONT</v>
          </cell>
          <cell r="L11663">
            <v>0</v>
          </cell>
          <cell r="M11663" t="str">
            <v>451U</v>
          </cell>
          <cell r="N11663" t="e">
            <v>#N/A</v>
          </cell>
          <cell r="O11663" t="str">
            <v>TBD</v>
          </cell>
          <cell r="AA11663" t="e">
            <v>#N/A</v>
          </cell>
          <cell r="AB11663" t="e">
            <v>#N/A</v>
          </cell>
          <cell r="AC11663" t="e">
            <v>#N/A</v>
          </cell>
        </row>
        <row r="11664">
          <cell r="D11664" t="str">
            <v/>
          </cell>
          <cell r="E11664" t="str">
            <v>ONT</v>
          </cell>
          <cell r="L11664">
            <v>0</v>
          </cell>
          <cell r="M11664" t="str">
            <v>451U</v>
          </cell>
          <cell r="N11664" t="e">
            <v>#N/A</v>
          </cell>
          <cell r="O11664" t="str">
            <v>TBD</v>
          </cell>
          <cell r="AA11664" t="e">
            <v>#N/A</v>
          </cell>
          <cell r="AB11664" t="e">
            <v>#N/A</v>
          </cell>
          <cell r="AC11664" t="e">
            <v>#N/A</v>
          </cell>
        </row>
        <row r="11665">
          <cell r="D11665" t="str">
            <v/>
          </cell>
          <cell r="E11665" t="str">
            <v>ONT</v>
          </cell>
          <cell r="L11665">
            <v>0</v>
          </cell>
          <cell r="M11665" t="str">
            <v>451U</v>
          </cell>
          <cell r="N11665" t="e">
            <v>#N/A</v>
          </cell>
          <cell r="O11665" t="str">
            <v>TBD</v>
          </cell>
          <cell r="AA11665" t="e">
            <v>#N/A</v>
          </cell>
          <cell r="AB11665" t="e">
            <v>#N/A</v>
          </cell>
          <cell r="AC11665" t="e">
            <v>#N/A</v>
          </cell>
        </row>
        <row r="11666">
          <cell r="D11666" t="str">
            <v/>
          </cell>
          <cell r="E11666" t="str">
            <v>ONT</v>
          </cell>
          <cell r="L11666">
            <v>0</v>
          </cell>
          <cell r="M11666" t="str">
            <v>451U</v>
          </cell>
          <cell r="N11666" t="e">
            <v>#N/A</v>
          </cell>
          <cell r="O11666" t="str">
            <v>TBD</v>
          </cell>
          <cell r="AA11666" t="e">
            <v>#N/A</v>
          </cell>
          <cell r="AB11666" t="e">
            <v>#N/A</v>
          </cell>
          <cell r="AC11666" t="e">
            <v>#N/A</v>
          </cell>
        </row>
        <row r="11667">
          <cell r="D11667" t="str">
            <v/>
          </cell>
          <cell r="E11667" t="str">
            <v>ONT</v>
          </cell>
          <cell r="L11667">
            <v>0</v>
          </cell>
          <cell r="M11667" t="str">
            <v>451U</v>
          </cell>
          <cell r="N11667" t="e">
            <v>#N/A</v>
          </cell>
          <cell r="O11667" t="str">
            <v>TBD</v>
          </cell>
          <cell r="AA11667" t="e">
            <v>#N/A</v>
          </cell>
          <cell r="AB11667" t="e">
            <v>#N/A</v>
          </cell>
          <cell r="AC11667" t="e">
            <v>#N/A</v>
          </cell>
        </row>
        <row r="11668">
          <cell r="D11668" t="str">
            <v/>
          </cell>
          <cell r="E11668" t="str">
            <v>ONT</v>
          </cell>
          <cell r="L11668">
            <v>0</v>
          </cell>
          <cell r="M11668" t="str">
            <v>451U</v>
          </cell>
          <cell r="N11668" t="e">
            <v>#N/A</v>
          </cell>
          <cell r="O11668" t="str">
            <v>TBD</v>
          </cell>
          <cell r="AA11668" t="e">
            <v>#N/A</v>
          </cell>
          <cell r="AB11668" t="e">
            <v>#N/A</v>
          </cell>
          <cell r="AC11668" t="e">
            <v>#N/A</v>
          </cell>
        </row>
        <row r="11669">
          <cell r="D11669" t="str">
            <v/>
          </cell>
          <cell r="E11669" t="str">
            <v>ONT</v>
          </cell>
          <cell r="L11669">
            <v>0</v>
          </cell>
          <cell r="M11669" t="str">
            <v>451U</v>
          </cell>
          <cell r="N11669" t="e">
            <v>#N/A</v>
          </cell>
          <cell r="O11669" t="str">
            <v>TBD</v>
          </cell>
          <cell r="AA11669" t="e">
            <v>#N/A</v>
          </cell>
          <cell r="AB11669" t="e">
            <v>#N/A</v>
          </cell>
          <cell r="AC11669" t="e">
            <v>#N/A</v>
          </cell>
        </row>
        <row r="11670">
          <cell r="D11670" t="str">
            <v/>
          </cell>
          <cell r="E11670" t="str">
            <v>ONT</v>
          </cell>
          <cell r="L11670">
            <v>0</v>
          </cell>
          <cell r="M11670" t="str">
            <v>451U</v>
          </cell>
          <cell r="N11670" t="e">
            <v>#N/A</v>
          </cell>
          <cell r="O11670" t="str">
            <v>TBD</v>
          </cell>
          <cell r="AA11670" t="e">
            <v>#N/A</v>
          </cell>
          <cell r="AB11670" t="e">
            <v>#N/A</v>
          </cell>
          <cell r="AC11670" t="e">
            <v>#N/A</v>
          </cell>
        </row>
        <row r="11671">
          <cell r="D11671" t="str">
            <v/>
          </cell>
          <cell r="E11671" t="str">
            <v>ONT</v>
          </cell>
          <cell r="L11671">
            <v>0</v>
          </cell>
          <cell r="M11671" t="str">
            <v>451U</v>
          </cell>
          <cell r="N11671" t="e">
            <v>#N/A</v>
          </cell>
          <cell r="O11671" t="str">
            <v>TBD</v>
          </cell>
          <cell r="AA11671" t="e">
            <v>#N/A</v>
          </cell>
          <cell r="AB11671" t="e">
            <v>#N/A</v>
          </cell>
          <cell r="AC11671" t="e">
            <v>#N/A</v>
          </cell>
        </row>
        <row r="11672">
          <cell r="D11672" t="str">
            <v/>
          </cell>
          <cell r="E11672" t="str">
            <v>ONT</v>
          </cell>
          <cell r="L11672">
            <v>0</v>
          </cell>
          <cell r="M11672" t="str">
            <v>451U</v>
          </cell>
          <cell r="N11672" t="e">
            <v>#N/A</v>
          </cell>
          <cell r="O11672" t="str">
            <v>TBD</v>
          </cell>
          <cell r="AA11672" t="e">
            <v>#N/A</v>
          </cell>
          <cell r="AB11672" t="e">
            <v>#N/A</v>
          </cell>
          <cell r="AC11672" t="e">
            <v>#N/A</v>
          </cell>
        </row>
        <row r="11673">
          <cell r="D11673" t="str">
            <v/>
          </cell>
          <cell r="E11673" t="str">
            <v>ONT</v>
          </cell>
          <cell r="L11673">
            <v>0</v>
          </cell>
          <cell r="M11673" t="str">
            <v>451U</v>
          </cell>
          <cell r="N11673" t="e">
            <v>#N/A</v>
          </cell>
          <cell r="O11673" t="str">
            <v>TBD</v>
          </cell>
          <cell r="AA11673" t="e">
            <v>#N/A</v>
          </cell>
          <cell r="AB11673" t="e">
            <v>#N/A</v>
          </cell>
          <cell r="AC11673" t="e">
            <v>#N/A</v>
          </cell>
        </row>
        <row r="11674">
          <cell r="D11674" t="str">
            <v/>
          </cell>
          <cell r="E11674" t="str">
            <v>ONT</v>
          </cell>
          <cell r="L11674">
            <v>0</v>
          </cell>
          <cell r="M11674" t="str">
            <v>451U</v>
          </cell>
          <cell r="N11674" t="e">
            <v>#N/A</v>
          </cell>
          <cell r="O11674" t="str">
            <v>TBD</v>
          </cell>
          <cell r="AA11674" t="e">
            <v>#N/A</v>
          </cell>
          <cell r="AB11674" t="e">
            <v>#N/A</v>
          </cell>
          <cell r="AC11674" t="e">
            <v>#N/A</v>
          </cell>
        </row>
        <row r="11675">
          <cell r="D11675" t="str">
            <v/>
          </cell>
          <cell r="E11675" t="str">
            <v>ONT</v>
          </cell>
          <cell r="L11675">
            <v>0</v>
          </cell>
          <cell r="M11675" t="str">
            <v>451U</v>
          </cell>
          <cell r="N11675" t="e">
            <v>#N/A</v>
          </cell>
          <cell r="O11675" t="str">
            <v>TBD</v>
          </cell>
          <cell r="AA11675" t="e">
            <v>#N/A</v>
          </cell>
          <cell r="AB11675" t="e">
            <v>#N/A</v>
          </cell>
          <cell r="AC11675" t="e">
            <v>#N/A</v>
          </cell>
        </row>
        <row r="11676">
          <cell r="D11676" t="str">
            <v/>
          </cell>
          <cell r="E11676" t="str">
            <v>ONT</v>
          </cell>
          <cell r="L11676">
            <v>0</v>
          </cell>
          <cell r="M11676" t="str">
            <v>451U</v>
          </cell>
          <cell r="N11676" t="e">
            <v>#N/A</v>
          </cell>
          <cell r="O11676" t="str">
            <v>TBD</v>
          </cell>
          <cell r="AA11676" t="e">
            <v>#N/A</v>
          </cell>
          <cell r="AB11676" t="e">
            <v>#N/A</v>
          </cell>
          <cell r="AC11676" t="e">
            <v>#N/A</v>
          </cell>
        </row>
        <row r="11677">
          <cell r="D11677" t="str">
            <v/>
          </cell>
          <cell r="E11677" t="str">
            <v>ONT</v>
          </cell>
          <cell r="L11677">
            <v>0</v>
          </cell>
          <cell r="M11677" t="str">
            <v>451U</v>
          </cell>
          <cell r="N11677" t="e">
            <v>#N/A</v>
          </cell>
          <cell r="O11677" t="str">
            <v>TBD</v>
          </cell>
          <cell r="AA11677" t="e">
            <v>#N/A</v>
          </cell>
          <cell r="AB11677" t="e">
            <v>#N/A</v>
          </cell>
          <cell r="AC11677" t="e">
            <v>#N/A</v>
          </cell>
        </row>
        <row r="11678">
          <cell r="D11678" t="str">
            <v/>
          </cell>
          <cell r="E11678" t="str">
            <v>ONT</v>
          </cell>
          <cell r="L11678">
            <v>0</v>
          </cell>
          <cell r="M11678" t="str">
            <v>451U</v>
          </cell>
          <cell r="N11678" t="e">
            <v>#N/A</v>
          </cell>
          <cell r="O11678" t="str">
            <v>TBD</v>
          </cell>
          <cell r="AA11678" t="e">
            <v>#N/A</v>
          </cell>
          <cell r="AB11678" t="e">
            <v>#N/A</v>
          </cell>
          <cell r="AC11678" t="e">
            <v>#N/A</v>
          </cell>
        </row>
        <row r="11679">
          <cell r="D11679" t="str">
            <v/>
          </cell>
          <cell r="E11679" t="str">
            <v>ONT</v>
          </cell>
          <cell r="L11679">
            <v>0</v>
          </cell>
          <cell r="M11679" t="str">
            <v>451U</v>
          </cell>
          <cell r="N11679" t="e">
            <v>#N/A</v>
          </cell>
          <cell r="O11679" t="str">
            <v>TBD</v>
          </cell>
          <cell r="AA11679" t="e">
            <v>#N/A</v>
          </cell>
          <cell r="AB11679" t="e">
            <v>#N/A</v>
          </cell>
          <cell r="AC11679" t="e">
            <v>#N/A</v>
          </cell>
        </row>
        <row r="11680">
          <cell r="D11680" t="str">
            <v/>
          </cell>
          <cell r="E11680" t="str">
            <v>ONT</v>
          </cell>
          <cell r="L11680">
            <v>0</v>
          </cell>
          <cell r="M11680" t="str">
            <v>451U</v>
          </cell>
          <cell r="N11680" t="e">
            <v>#N/A</v>
          </cell>
          <cell r="O11680" t="str">
            <v>TBD</v>
          </cell>
          <cell r="AA11680" t="e">
            <v>#N/A</v>
          </cell>
          <cell r="AB11680" t="e">
            <v>#N/A</v>
          </cell>
          <cell r="AC11680" t="e">
            <v>#N/A</v>
          </cell>
        </row>
        <row r="11681">
          <cell r="D11681" t="str">
            <v/>
          </cell>
          <cell r="E11681" t="str">
            <v>ONT</v>
          </cell>
          <cell r="L11681">
            <v>0</v>
          </cell>
          <cell r="M11681" t="str">
            <v>451U</v>
          </cell>
          <cell r="N11681" t="e">
            <v>#N/A</v>
          </cell>
          <cell r="O11681" t="str">
            <v>TBD</v>
          </cell>
          <cell r="AA11681" t="e">
            <v>#N/A</v>
          </cell>
          <cell r="AB11681" t="e">
            <v>#N/A</v>
          </cell>
          <cell r="AC11681" t="e">
            <v>#N/A</v>
          </cell>
        </row>
        <row r="11682">
          <cell r="D11682" t="str">
            <v/>
          </cell>
          <cell r="E11682" t="str">
            <v>ONT</v>
          </cell>
          <cell r="L11682">
            <v>0</v>
          </cell>
          <cell r="M11682" t="str">
            <v>451U</v>
          </cell>
          <cell r="N11682" t="e">
            <v>#N/A</v>
          </cell>
          <cell r="O11682" t="str">
            <v>TBD</v>
          </cell>
          <cell r="AA11682" t="e">
            <v>#N/A</v>
          </cell>
          <cell r="AB11682" t="e">
            <v>#N/A</v>
          </cell>
          <cell r="AC11682" t="e">
            <v>#N/A</v>
          </cell>
        </row>
        <row r="11683">
          <cell r="D11683" t="str">
            <v/>
          </cell>
          <cell r="E11683" t="str">
            <v>ONT</v>
          </cell>
          <cell r="L11683">
            <v>0</v>
          </cell>
          <cell r="M11683" t="str">
            <v>451U</v>
          </cell>
          <cell r="N11683" t="e">
            <v>#N/A</v>
          </cell>
          <cell r="O11683" t="str">
            <v>TBD</v>
          </cell>
          <cell r="AA11683" t="e">
            <v>#N/A</v>
          </cell>
          <cell r="AB11683" t="e">
            <v>#N/A</v>
          </cell>
          <cell r="AC11683" t="e">
            <v>#N/A</v>
          </cell>
        </row>
        <row r="11684">
          <cell r="D11684" t="str">
            <v/>
          </cell>
          <cell r="E11684" t="str">
            <v>ONT</v>
          </cell>
          <cell r="L11684">
            <v>0</v>
          </cell>
          <cell r="M11684" t="str">
            <v>451U</v>
          </cell>
          <cell r="N11684" t="e">
            <v>#N/A</v>
          </cell>
          <cell r="O11684" t="str">
            <v>TBD</v>
          </cell>
          <cell r="AA11684" t="e">
            <v>#N/A</v>
          </cell>
          <cell r="AB11684" t="e">
            <v>#N/A</v>
          </cell>
          <cell r="AC11684" t="e">
            <v>#N/A</v>
          </cell>
        </row>
        <row r="11685">
          <cell r="D11685" t="str">
            <v/>
          </cell>
          <cell r="E11685" t="str">
            <v>ONT</v>
          </cell>
          <cell r="L11685">
            <v>0</v>
          </cell>
          <cell r="M11685" t="str">
            <v>451U</v>
          </cell>
          <cell r="N11685" t="e">
            <v>#N/A</v>
          </cell>
          <cell r="O11685" t="str">
            <v>TBD</v>
          </cell>
          <cell r="AA11685" t="e">
            <v>#N/A</v>
          </cell>
          <cell r="AB11685" t="e">
            <v>#N/A</v>
          </cell>
          <cell r="AC11685" t="e">
            <v>#N/A</v>
          </cell>
        </row>
        <row r="11686">
          <cell r="D11686" t="str">
            <v/>
          </cell>
          <cell r="E11686" t="str">
            <v>ONT</v>
          </cell>
          <cell r="L11686">
            <v>0</v>
          </cell>
          <cell r="M11686" t="str">
            <v>451U</v>
          </cell>
          <cell r="N11686" t="e">
            <v>#N/A</v>
          </cell>
          <cell r="O11686" t="str">
            <v>TBD</v>
          </cell>
          <cell r="AA11686" t="e">
            <v>#N/A</v>
          </cell>
          <cell r="AB11686" t="e">
            <v>#N/A</v>
          </cell>
          <cell r="AC11686" t="e">
            <v>#N/A</v>
          </cell>
        </row>
        <row r="11687">
          <cell r="D11687" t="str">
            <v/>
          </cell>
          <cell r="E11687" t="str">
            <v>ONT</v>
          </cell>
          <cell r="L11687">
            <v>0</v>
          </cell>
          <cell r="M11687" t="str">
            <v>451U</v>
          </cell>
          <cell r="N11687" t="e">
            <v>#N/A</v>
          </cell>
          <cell r="O11687" t="str">
            <v>TBD</v>
          </cell>
          <cell r="AA11687" t="e">
            <v>#N/A</v>
          </cell>
          <cell r="AB11687" t="e">
            <v>#N/A</v>
          </cell>
          <cell r="AC11687" t="e">
            <v>#N/A</v>
          </cell>
        </row>
        <row r="11688">
          <cell r="D11688" t="str">
            <v/>
          </cell>
          <cell r="E11688" t="str">
            <v>ONT</v>
          </cell>
          <cell r="L11688">
            <v>0</v>
          </cell>
          <cell r="M11688" t="str">
            <v>451U</v>
          </cell>
          <cell r="N11688" t="e">
            <v>#N/A</v>
          </cell>
          <cell r="O11688" t="str">
            <v>TBD</v>
          </cell>
          <cell r="AA11688" t="e">
            <v>#N/A</v>
          </cell>
          <cell r="AB11688" t="e">
            <v>#N/A</v>
          </cell>
          <cell r="AC11688" t="e">
            <v>#N/A</v>
          </cell>
        </row>
        <row r="11689">
          <cell r="D11689" t="str">
            <v/>
          </cell>
          <cell r="E11689" t="str">
            <v>ONT</v>
          </cell>
          <cell r="L11689">
            <v>0</v>
          </cell>
          <cell r="M11689" t="str">
            <v>451U</v>
          </cell>
          <cell r="N11689" t="e">
            <v>#N/A</v>
          </cell>
          <cell r="O11689" t="str">
            <v>TBD</v>
          </cell>
          <cell r="AA11689" t="e">
            <v>#N/A</v>
          </cell>
          <cell r="AB11689" t="e">
            <v>#N/A</v>
          </cell>
          <cell r="AC11689" t="e">
            <v>#N/A</v>
          </cell>
        </row>
        <row r="11690">
          <cell r="D11690" t="str">
            <v/>
          </cell>
          <cell r="E11690" t="str">
            <v>ONT</v>
          </cell>
          <cell r="L11690">
            <v>0</v>
          </cell>
          <cell r="M11690" t="str">
            <v>451U</v>
          </cell>
          <cell r="N11690" t="e">
            <v>#N/A</v>
          </cell>
          <cell r="O11690" t="str">
            <v>TBD</v>
          </cell>
          <cell r="AA11690" t="e">
            <v>#N/A</v>
          </cell>
          <cell r="AB11690" t="e">
            <v>#N/A</v>
          </cell>
          <cell r="AC11690" t="e">
            <v>#N/A</v>
          </cell>
        </row>
        <row r="11691">
          <cell r="D11691" t="str">
            <v/>
          </cell>
          <cell r="E11691" t="str">
            <v>ONT</v>
          </cell>
          <cell r="L11691">
            <v>0</v>
          </cell>
          <cell r="M11691" t="str">
            <v>451U</v>
          </cell>
          <cell r="N11691" t="e">
            <v>#N/A</v>
          </cell>
          <cell r="O11691" t="str">
            <v>TBD</v>
          </cell>
          <cell r="AA11691" t="e">
            <v>#N/A</v>
          </cell>
          <cell r="AB11691" t="e">
            <v>#N/A</v>
          </cell>
          <cell r="AC11691" t="e">
            <v>#N/A</v>
          </cell>
        </row>
        <row r="11692">
          <cell r="D11692" t="str">
            <v/>
          </cell>
          <cell r="E11692" t="str">
            <v>ONT</v>
          </cell>
          <cell r="L11692">
            <v>0</v>
          </cell>
          <cell r="M11692" t="str">
            <v>451U</v>
          </cell>
          <cell r="N11692" t="e">
            <v>#N/A</v>
          </cell>
          <cell r="O11692" t="str">
            <v>TBD</v>
          </cell>
          <cell r="AA11692" t="e">
            <v>#N/A</v>
          </cell>
          <cell r="AB11692" t="e">
            <v>#N/A</v>
          </cell>
          <cell r="AC11692" t="e">
            <v>#N/A</v>
          </cell>
        </row>
        <row r="11693">
          <cell r="D11693" t="str">
            <v/>
          </cell>
          <cell r="E11693" t="str">
            <v>ONT</v>
          </cell>
          <cell r="L11693">
            <v>0</v>
          </cell>
          <cell r="M11693" t="str">
            <v>451U</v>
          </cell>
          <cell r="N11693" t="e">
            <v>#N/A</v>
          </cell>
          <cell r="O11693" t="str">
            <v>TBD</v>
          </cell>
          <cell r="AA11693" t="e">
            <v>#N/A</v>
          </cell>
          <cell r="AB11693" t="e">
            <v>#N/A</v>
          </cell>
          <cell r="AC11693" t="e">
            <v>#N/A</v>
          </cell>
        </row>
        <row r="11694">
          <cell r="D11694" t="str">
            <v/>
          </cell>
          <cell r="E11694" t="str">
            <v>ONT</v>
          </cell>
          <cell r="L11694">
            <v>0</v>
          </cell>
          <cell r="M11694" t="str">
            <v>451U</v>
          </cell>
          <cell r="N11694" t="e">
            <v>#N/A</v>
          </cell>
          <cell r="O11694" t="str">
            <v>TBD</v>
          </cell>
          <cell r="AA11694" t="e">
            <v>#N/A</v>
          </cell>
          <cell r="AB11694" t="e">
            <v>#N/A</v>
          </cell>
          <cell r="AC11694" t="e">
            <v>#N/A</v>
          </cell>
        </row>
        <row r="11695">
          <cell r="D11695" t="str">
            <v/>
          </cell>
          <cell r="E11695" t="str">
            <v>ONT</v>
          </cell>
          <cell r="L11695">
            <v>0</v>
          </cell>
          <cell r="M11695" t="str">
            <v>451U</v>
          </cell>
          <cell r="N11695" t="e">
            <v>#N/A</v>
          </cell>
          <cell r="O11695" t="str">
            <v>TBD</v>
          </cell>
          <cell r="AA11695" t="e">
            <v>#N/A</v>
          </cell>
          <cell r="AB11695" t="e">
            <v>#N/A</v>
          </cell>
          <cell r="AC11695" t="e">
            <v>#N/A</v>
          </cell>
        </row>
        <row r="11696">
          <cell r="D11696" t="str">
            <v/>
          </cell>
          <cell r="E11696" t="str">
            <v>ONT</v>
          </cell>
          <cell r="L11696">
            <v>0</v>
          </cell>
          <cell r="M11696" t="str">
            <v>451U</v>
          </cell>
          <cell r="N11696" t="e">
            <v>#N/A</v>
          </cell>
          <cell r="O11696" t="str">
            <v>TBD</v>
          </cell>
          <cell r="AA11696" t="e">
            <v>#N/A</v>
          </cell>
          <cell r="AB11696" t="e">
            <v>#N/A</v>
          </cell>
          <cell r="AC11696" t="e">
            <v>#N/A</v>
          </cell>
        </row>
        <row r="11697">
          <cell r="D11697" t="str">
            <v/>
          </cell>
          <cell r="E11697" t="str">
            <v>ONT</v>
          </cell>
          <cell r="L11697">
            <v>0</v>
          </cell>
          <cell r="M11697" t="str">
            <v>451U</v>
          </cell>
          <cell r="N11697" t="e">
            <v>#N/A</v>
          </cell>
          <cell r="O11697" t="str">
            <v>TBD</v>
          </cell>
          <cell r="AA11697" t="e">
            <v>#N/A</v>
          </cell>
          <cell r="AB11697" t="e">
            <v>#N/A</v>
          </cell>
          <cell r="AC11697" t="e">
            <v>#N/A</v>
          </cell>
        </row>
        <row r="11698">
          <cell r="D11698" t="str">
            <v/>
          </cell>
          <cell r="E11698" t="str">
            <v>ONT</v>
          </cell>
          <cell r="L11698">
            <v>0</v>
          </cell>
          <cell r="M11698" t="str">
            <v>451U</v>
          </cell>
          <cell r="N11698" t="e">
            <v>#N/A</v>
          </cell>
          <cell r="O11698" t="str">
            <v>TBD</v>
          </cell>
          <cell r="AA11698" t="e">
            <v>#N/A</v>
          </cell>
          <cell r="AB11698" t="e">
            <v>#N/A</v>
          </cell>
          <cell r="AC11698" t="e">
            <v>#N/A</v>
          </cell>
        </row>
        <row r="11699">
          <cell r="D11699" t="str">
            <v/>
          </cell>
          <cell r="E11699" t="str">
            <v>ONT</v>
          </cell>
          <cell r="L11699">
            <v>0</v>
          </cell>
          <cell r="M11699" t="str">
            <v>451U</v>
          </cell>
          <cell r="N11699" t="e">
            <v>#N/A</v>
          </cell>
          <cell r="O11699" t="str">
            <v>TBD</v>
          </cell>
          <cell r="AA11699" t="e">
            <v>#N/A</v>
          </cell>
          <cell r="AB11699" t="e">
            <v>#N/A</v>
          </cell>
          <cell r="AC11699" t="e">
            <v>#N/A</v>
          </cell>
        </row>
        <row r="11700">
          <cell r="D11700" t="str">
            <v/>
          </cell>
          <cell r="E11700" t="str">
            <v>ONT</v>
          </cell>
          <cell r="L11700">
            <v>0</v>
          </cell>
          <cell r="M11700" t="str">
            <v>451U</v>
          </cell>
          <cell r="N11700" t="e">
            <v>#N/A</v>
          </cell>
          <cell r="O11700" t="str">
            <v>TBD</v>
          </cell>
          <cell r="AA11700" t="e">
            <v>#N/A</v>
          </cell>
          <cell r="AB11700" t="e">
            <v>#N/A</v>
          </cell>
          <cell r="AC11700" t="e">
            <v>#N/A</v>
          </cell>
        </row>
        <row r="11701">
          <cell r="D11701" t="str">
            <v/>
          </cell>
          <cell r="E11701" t="str">
            <v>ONT</v>
          </cell>
          <cell r="L11701">
            <v>0</v>
          </cell>
          <cell r="M11701" t="str">
            <v>451U</v>
          </cell>
          <cell r="N11701" t="e">
            <v>#N/A</v>
          </cell>
          <cell r="O11701" t="str">
            <v>TBD</v>
          </cell>
          <cell r="AA11701" t="e">
            <v>#N/A</v>
          </cell>
          <cell r="AB11701" t="e">
            <v>#N/A</v>
          </cell>
          <cell r="AC11701" t="e">
            <v>#N/A</v>
          </cell>
        </row>
        <row r="11702">
          <cell r="D11702" t="str">
            <v/>
          </cell>
          <cell r="E11702" t="str">
            <v>ONT</v>
          </cell>
          <cell r="L11702">
            <v>0</v>
          </cell>
          <cell r="M11702" t="str">
            <v>451U</v>
          </cell>
          <cell r="N11702" t="e">
            <v>#N/A</v>
          </cell>
          <cell r="O11702" t="str">
            <v>TBD</v>
          </cell>
          <cell r="AA11702" t="e">
            <v>#N/A</v>
          </cell>
          <cell r="AB11702" t="e">
            <v>#N/A</v>
          </cell>
          <cell r="AC11702" t="e">
            <v>#N/A</v>
          </cell>
        </row>
        <row r="11703">
          <cell r="D11703" t="str">
            <v/>
          </cell>
          <cell r="E11703" t="str">
            <v>ONT</v>
          </cell>
          <cell r="L11703">
            <v>0</v>
          </cell>
          <cell r="M11703" t="str">
            <v>451U</v>
          </cell>
          <cell r="N11703" t="e">
            <v>#N/A</v>
          </cell>
          <cell r="O11703" t="str">
            <v>TBD</v>
          </cell>
          <cell r="AA11703" t="e">
            <v>#N/A</v>
          </cell>
          <cell r="AB11703" t="e">
            <v>#N/A</v>
          </cell>
          <cell r="AC11703" t="e">
            <v>#N/A</v>
          </cell>
        </row>
        <row r="11704">
          <cell r="D11704" t="str">
            <v/>
          </cell>
          <cell r="E11704" t="str">
            <v>ONT</v>
          </cell>
          <cell r="L11704">
            <v>0</v>
          </cell>
          <cell r="M11704" t="str">
            <v>451U</v>
          </cell>
          <cell r="N11704" t="e">
            <v>#N/A</v>
          </cell>
          <cell r="O11704" t="str">
            <v>TBD</v>
          </cell>
          <cell r="AA11704" t="e">
            <v>#N/A</v>
          </cell>
          <cell r="AB11704" t="e">
            <v>#N/A</v>
          </cell>
          <cell r="AC11704" t="e">
            <v>#N/A</v>
          </cell>
        </row>
        <row r="11705">
          <cell r="D11705" t="str">
            <v/>
          </cell>
          <cell r="E11705" t="str">
            <v>ONT</v>
          </cell>
          <cell r="L11705">
            <v>0</v>
          </cell>
          <cell r="M11705" t="str">
            <v>451U</v>
          </cell>
          <cell r="N11705" t="e">
            <v>#N/A</v>
          </cell>
          <cell r="O11705" t="str">
            <v>TBD</v>
          </cell>
          <cell r="AA11705" t="e">
            <v>#N/A</v>
          </cell>
          <cell r="AB11705" t="e">
            <v>#N/A</v>
          </cell>
          <cell r="AC11705" t="e">
            <v>#N/A</v>
          </cell>
        </row>
        <row r="11706">
          <cell r="D11706" t="str">
            <v/>
          </cell>
          <cell r="E11706" t="str">
            <v>ONT</v>
          </cell>
          <cell r="L11706">
            <v>0</v>
          </cell>
          <cell r="M11706" t="str">
            <v>451U</v>
          </cell>
          <cell r="N11706" t="e">
            <v>#N/A</v>
          </cell>
          <cell r="O11706" t="str">
            <v>TBD</v>
          </cell>
          <cell r="AA11706" t="e">
            <v>#N/A</v>
          </cell>
          <cell r="AB11706" t="e">
            <v>#N/A</v>
          </cell>
          <cell r="AC11706" t="e">
            <v>#N/A</v>
          </cell>
        </row>
        <row r="11707">
          <cell r="D11707" t="str">
            <v/>
          </cell>
          <cell r="E11707" t="str">
            <v>ONT</v>
          </cell>
          <cell r="L11707">
            <v>0</v>
          </cell>
          <cell r="M11707" t="str">
            <v>451U</v>
          </cell>
          <cell r="N11707" t="e">
            <v>#N/A</v>
          </cell>
          <cell r="O11707" t="str">
            <v>TBD</v>
          </cell>
          <cell r="AA11707" t="e">
            <v>#N/A</v>
          </cell>
          <cell r="AB11707" t="e">
            <v>#N/A</v>
          </cell>
          <cell r="AC11707" t="e">
            <v>#N/A</v>
          </cell>
        </row>
        <row r="11708">
          <cell r="D11708" t="str">
            <v/>
          </cell>
          <cell r="E11708" t="str">
            <v>ONT</v>
          </cell>
          <cell r="L11708">
            <v>0</v>
          </cell>
          <cell r="M11708" t="str">
            <v>451U</v>
          </cell>
          <cell r="N11708" t="e">
            <v>#N/A</v>
          </cell>
          <cell r="O11708" t="str">
            <v>TBD</v>
          </cell>
          <cell r="AA11708" t="e">
            <v>#N/A</v>
          </cell>
          <cell r="AB11708" t="e">
            <v>#N/A</v>
          </cell>
          <cell r="AC11708" t="e">
            <v>#N/A</v>
          </cell>
        </row>
        <row r="11709">
          <cell r="D11709" t="str">
            <v/>
          </cell>
          <cell r="E11709" t="str">
            <v>ONT</v>
          </cell>
          <cell r="L11709">
            <v>0</v>
          </cell>
          <cell r="M11709" t="str">
            <v>451U</v>
          </cell>
          <cell r="N11709" t="e">
            <v>#N/A</v>
          </cell>
          <cell r="O11709" t="str">
            <v>TBD</v>
          </cell>
          <cell r="AA11709" t="e">
            <v>#N/A</v>
          </cell>
          <cell r="AB11709" t="e">
            <v>#N/A</v>
          </cell>
          <cell r="AC11709" t="e">
            <v>#N/A</v>
          </cell>
        </row>
        <row r="11710">
          <cell r="D11710" t="str">
            <v/>
          </cell>
          <cell r="E11710" t="str">
            <v>ONT</v>
          </cell>
          <cell r="L11710">
            <v>0</v>
          </cell>
          <cell r="M11710" t="str">
            <v>451U</v>
          </cell>
          <cell r="N11710" t="e">
            <v>#N/A</v>
          </cell>
          <cell r="O11710" t="str">
            <v>TBD</v>
          </cell>
          <cell r="AA11710" t="e">
            <v>#N/A</v>
          </cell>
          <cell r="AB11710" t="e">
            <v>#N/A</v>
          </cell>
          <cell r="AC11710" t="e">
            <v>#N/A</v>
          </cell>
        </row>
        <row r="11711">
          <cell r="D11711" t="str">
            <v/>
          </cell>
          <cell r="E11711" t="str">
            <v>ONT</v>
          </cell>
          <cell r="L11711">
            <v>0</v>
          </cell>
          <cell r="M11711" t="str">
            <v>451U</v>
          </cell>
          <cell r="N11711" t="e">
            <v>#N/A</v>
          </cell>
          <cell r="O11711" t="str">
            <v>TBD</v>
          </cell>
          <cell r="AA11711" t="e">
            <v>#N/A</v>
          </cell>
          <cell r="AB11711" t="e">
            <v>#N/A</v>
          </cell>
          <cell r="AC11711" t="e">
            <v>#N/A</v>
          </cell>
        </row>
        <row r="11712">
          <cell r="D11712" t="str">
            <v/>
          </cell>
          <cell r="E11712" t="str">
            <v>ONT</v>
          </cell>
          <cell r="L11712">
            <v>0</v>
          </cell>
          <cell r="M11712" t="str">
            <v>451U</v>
          </cell>
          <cell r="N11712" t="e">
            <v>#N/A</v>
          </cell>
          <cell r="O11712" t="str">
            <v>TBD</v>
          </cell>
          <cell r="AA11712" t="e">
            <v>#N/A</v>
          </cell>
          <cell r="AB11712" t="e">
            <v>#N/A</v>
          </cell>
          <cell r="AC11712" t="e">
            <v>#N/A</v>
          </cell>
        </row>
        <row r="11713">
          <cell r="D11713" t="str">
            <v/>
          </cell>
          <cell r="E11713" t="str">
            <v>ONT</v>
          </cell>
          <cell r="L11713">
            <v>0</v>
          </cell>
          <cell r="M11713" t="str">
            <v>451U</v>
          </cell>
          <cell r="N11713" t="e">
            <v>#N/A</v>
          </cell>
          <cell r="O11713" t="str">
            <v>TBD</v>
          </cell>
          <cell r="AA11713" t="e">
            <v>#N/A</v>
          </cell>
          <cell r="AB11713" t="e">
            <v>#N/A</v>
          </cell>
          <cell r="AC11713" t="e">
            <v>#N/A</v>
          </cell>
        </row>
        <row r="11714">
          <cell r="D11714" t="str">
            <v/>
          </cell>
          <cell r="E11714" t="str">
            <v>ONT</v>
          </cell>
          <cell r="L11714">
            <v>0</v>
          </cell>
          <cell r="M11714" t="str">
            <v>451U</v>
          </cell>
          <cell r="N11714" t="e">
            <v>#N/A</v>
          </cell>
          <cell r="O11714" t="str">
            <v>TBD</v>
          </cell>
          <cell r="AA11714" t="e">
            <v>#N/A</v>
          </cell>
          <cell r="AB11714" t="e">
            <v>#N/A</v>
          </cell>
          <cell r="AC11714" t="e">
            <v>#N/A</v>
          </cell>
        </row>
        <row r="11715">
          <cell r="D11715" t="str">
            <v/>
          </cell>
          <cell r="E11715" t="str">
            <v>ONT</v>
          </cell>
          <cell r="L11715">
            <v>0</v>
          </cell>
          <cell r="M11715" t="str">
            <v>451U</v>
          </cell>
          <cell r="N11715" t="e">
            <v>#N/A</v>
          </cell>
          <cell r="O11715" t="str">
            <v>TBD</v>
          </cell>
          <cell r="AA11715" t="e">
            <v>#N/A</v>
          </cell>
          <cell r="AB11715" t="e">
            <v>#N/A</v>
          </cell>
          <cell r="AC11715" t="e">
            <v>#N/A</v>
          </cell>
        </row>
        <row r="11716">
          <cell r="D11716" t="str">
            <v/>
          </cell>
          <cell r="E11716" t="str">
            <v>ONT</v>
          </cell>
          <cell r="L11716">
            <v>0</v>
          </cell>
          <cell r="M11716" t="str">
            <v>451U</v>
          </cell>
          <cell r="N11716" t="e">
            <v>#N/A</v>
          </cell>
          <cell r="O11716" t="str">
            <v>TBD</v>
          </cell>
          <cell r="AA11716" t="e">
            <v>#N/A</v>
          </cell>
          <cell r="AB11716" t="e">
            <v>#N/A</v>
          </cell>
          <cell r="AC11716" t="e">
            <v>#N/A</v>
          </cell>
        </row>
        <row r="11717">
          <cell r="D11717" t="str">
            <v/>
          </cell>
          <cell r="E11717" t="str">
            <v>ONT</v>
          </cell>
          <cell r="L11717">
            <v>0</v>
          </cell>
          <cell r="M11717" t="str">
            <v>451U</v>
          </cell>
          <cell r="N11717" t="e">
            <v>#N/A</v>
          </cell>
          <cell r="O11717" t="str">
            <v>TBD</v>
          </cell>
          <cell r="AA11717" t="e">
            <v>#N/A</v>
          </cell>
          <cell r="AB11717" t="e">
            <v>#N/A</v>
          </cell>
          <cell r="AC11717" t="e">
            <v>#N/A</v>
          </cell>
        </row>
        <row r="11718">
          <cell r="D11718" t="str">
            <v/>
          </cell>
          <cell r="E11718" t="str">
            <v>ONT</v>
          </cell>
          <cell r="L11718">
            <v>0</v>
          </cell>
          <cell r="M11718" t="str">
            <v>451U</v>
          </cell>
          <cell r="N11718" t="e">
            <v>#N/A</v>
          </cell>
          <cell r="O11718" t="str">
            <v>TBD</v>
          </cell>
          <cell r="AA11718" t="e">
            <v>#N/A</v>
          </cell>
          <cell r="AB11718" t="e">
            <v>#N/A</v>
          </cell>
          <cell r="AC11718" t="e">
            <v>#N/A</v>
          </cell>
        </row>
        <row r="11719">
          <cell r="D11719" t="str">
            <v/>
          </cell>
          <cell r="E11719" t="str">
            <v>ONT</v>
          </cell>
          <cell r="L11719">
            <v>0</v>
          </cell>
          <cell r="M11719" t="str">
            <v>451U</v>
          </cell>
          <cell r="N11719" t="e">
            <v>#N/A</v>
          </cell>
          <cell r="O11719" t="str">
            <v>TBD</v>
          </cell>
          <cell r="AA11719" t="e">
            <v>#N/A</v>
          </cell>
          <cell r="AB11719" t="e">
            <v>#N/A</v>
          </cell>
          <cell r="AC11719" t="e">
            <v>#N/A</v>
          </cell>
        </row>
        <row r="11720">
          <cell r="D11720" t="str">
            <v/>
          </cell>
          <cell r="E11720" t="str">
            <v>ONT</v>
          </cell>
          <cell r="L11720">
            <v>0</v>
          </cell>
          <cell r="M11720" t="str">
            <v>451U</v>
          </cell>
          <cell r="N11720" t="e">
            <v>#N/A</v>
          </cell>
          <cell r="O11720" t="str">
            <v>TBD</v>
          </cell>
          <cell r="AA11720" t="e">
            <v>#N/A</v>
          </cell>
          <cell r="AB11720" t="e">
            <v>#N/A</v>
          </cell>
          <cell r="AC11720" t="e">
            <v>#N/A</v>
          </cell>
        </row>
        <row r="11721">
          <cell r="D11721" t="str">
            <v/>
          </cell>
          <cell r="E11721" t="str">
            <v>ONT</v>
          </cell>
          <cell r="L11721">
            <v>0</v>
          </cell>
          <cell r="M11721" t="str">
            <v>451U</v>
          </cell>
          <cell r="N11721" t="e">
            <v>#N/A</v>
          </cell>
          <cell r="O11721" t="str">
            <v>TBD</v>
          </cell>
          <cell r="AA11721" t="e">
            <v>#N/A</v>
          </cell>
          <cell r="AB11721" t="e">
            <v>#N/A</v>
          </cell>
          <cell r="AC11721" t="e">
            <v>#N/A</v>
          </cell>
        </row>
        <row r="11722">
          <cell r="D11722" t="str">
            <v/>
          </cell>
          <cell r="E11722" t="str">
            <v>ONT</v>
          </cell>
          <cell r="L11722">
            <v>0</v>
          </cell>
          <cell r="M11722" t="str">
            <v>451U</v>
          </cell>
          <cell r="N11722" t="e">
            <v>#N/A</v>
          </cell>
          <cell r="O11722" t="str">
            <v>TBD</v>
          </cell>
          <cell r="AA11722" t="e">
            <v>#N/A</v>
          </cell>
          <cell r="AB11722" t="e">
            <v>#N/A</v>
          </cell>
          <cell r="AC11722" t="e">
            <v>#N/A</v>
          </cell>
        </row>
        <row r="11723">
          <cell r="D11723" t="str">
            <v/>
          </cell>
          <cell r="E11723" t="str">
            <v>ONT</v>
          </cell>
          <cell r="L11723">
            <v>0</v>
          </cell>
          <cell r="M11723" t="str">
            <v>451U</v>
          </cell>
          <cell r="N11723" t="e">
            <v>#N/A</v>
          </cell>
          <cell r="O11723" t="str">
            <v>TBD</v>
          </cell>
          <cell r="AA11723" t="e">
            <v>#N/A</v>
          </cell>
          <cell r="AB11723" t="e">
            <v>#N/A</v>
          </cell>
          <cell r="AC11723" t="e">
            <v>#N/A</v>
          </cell>
        </row>
        <row r="11724">
          <cell r="D11724" t="str">
            <v/>
          </cell>
          <cell r="E11724" t="str">
            <v>ONT</v>
          </cell>
          <cell r="L11724">
            <v>0</v>
          </cell>
          <cell r="M11724" t="str">
            <v>451U</v>
          </cell>
          <cell r="N11724" t="e">
            <v>#N/A</v>
          </cell>
          <cell r="O11724" t="str">
            <v>TBD</v>
          </cell>
          <cell r="AA11724" t="e">
            <v>#N/A</v>
          </cell>
          <cell r="AB11724" t="e">
            <v>#N/A</v>
          </cell>
          <cell r="AC11724" t="e">
            <v>#N/A</v>
          </cell>
        </row>
        <row r="11725">
          <cell r="D11725" t="str">
            <v/>
          </cell>
          <cell r="E11725" t="str">
            <v>ONT</v>
          </cell>
          <cell r="L11725">
            <v>0</v>
          </cell>
          <cell r="M11725" t="str">
            <v>451U</v>
          </cell>
          <cell r="N11725" t="e">
            <v>#N/A</v>
          </cell>
          <cell r="O11725" t="str">
            <v>TBD</v>
          </cell>
          <cell r="AA11725" t="e">
            <v>#N/A</v>
          </cell>
          <cell r="AB11725" t="e">
            <v>#N/A</v>
          </cell>
          <cell r="AC11725" t="e">
            <v>#N/A</v>
          </cell>
        </row>
        <row r="11726">
          <cell r="D11726" t="str">
            <v/>
          </cell>
          <cell r="E11726" t="str">
            <v>ONT</v>
          </cell>
          <cell r="L11726">
            <v>0</v>
          </cell>
          <cell r="M11726" t="str">
            <v>451U</v>
          </cell>
          <cell r="N11726" t="e">
            <v>#N/A</v>
          </cell>
          <cell r="O11726" t="str">
            <v>TBD</v>
          </cell>
          <cell r="AA11726" t="e">
            <v>#N/A</v>
          </cell>
          <cell r="AB11726" t="e">
            <v>#N/A</v>
          </cell>
          <cell r="AC11726" t="e">
            <v>#N/A</v>
          </cell>
        </row>
        <row r="11727">
          <cell r="D11727" t="str">
            <v/>
          </cell>
          <cell r="E11727" t="str">
            <v>ONT</v>
          </cell>
          <cell r="L11727">
            <v>0</v>
          </cell>
          <cell r="M11727" t="str">
            <v>451U</v>
          </cell>
          <cell r="N11727" t="e">
            <v>#N/A</v>
          </cell>
          <cell r="O11727" t="str">
            <v>TBD</v>
          </cell>
          <cell r="AA11727" t="e">
            <v>#N/A</v>
          </cell>
          <cell r="AB11727" t="e">
            <v>#N/A</v>
          </cell>
          <cell r="AC11727" t="e">
            <v>#N/A</v>
          </cell>
        </row>
        <row r="11728">
          <cell r="D11728" t="str">
            <v/>
          </cell>
          <cell r="E11728" t="str">
            <v>ONT</v>
          </cell>
          <cell r="L11728">
            <v>0</v>
          </cell>
          <cell r="M11728" t="str">
            <v>451U</v>
          </cell>
          <cell r="N11728" t="e">
            <v>#N/A</v>
          </cell>
          <cell r="O11728" t="str">
            <v>TBD</v>
          </cell>
          <cell r="AA11728" t="e">
            <v>#N/A</v>
          </cell>
          <cell r="AB11728" t="e">
            <v>#N/A</v>
          </cell>
          <cell r="AC11728" t="e">
            <v>#N/A</v>
          </cell>
        </row>
        <row r="11729">
          <cell r="D11729" t="str">
            <v/>
          </cell>
          <cell r="E11729" t="str">
            <v>ONT</v>
          </cell>
          <cell r="L11729">
            <v>0</v>
          </cell>
          <cell r="M11729" t="str">
            <v>451U</v>
          </cell>
          <cell r="N11729" t="e">
            <v>#N/A</v>
          </cell>
          <cell r="O11729" t="str">
            <v>TBD</v>
          </cell>
          <cell r="AA11729" t="e">
            <v>#N/A</v>
          </cell>
          <cell r="AB11729" t="e">
            <v>#N/A</v>
          </cell>
          <cell r="AC11729" t="e">
            <v>#N/A</v>
          </cell>
        </row>
        <row r="11730">
          <cell r="D11730" t="str">
            <v/>
          </cell>
          <cell r="E11730" t="str">
            <v>ONT</v>
          </cell>
          <cell r="L11730">
            <v>0</v>
          </cell>
          <cell r="M11730" t="str">
            <v>451U</v>
          </cell>
          <cell r="N11730" t="e">
            <v>#N/A</v>
          </cell>
          <cell r="O11730" t="str">
            <v>TBD</v>
          </cell>
          <cell r="AA11730" t="e">
            <v>#N/A</v>
          </cell>
          <cell r="AB11730" t="e">
            <v>#N/A</v>
          </cell>
          <cell r="AC11730" t="e">
            <v>#N/A</v>
          </cell>
        </row>
        <row r="11731">
          <cell r="D11731" t="str">
            <v/>
          </cell>
          <cell r="E11731" t="str">
            <v>ONT</v>
          </cell>
          <cell r="L11731">
            <v>0</v>
          </cell>
          <cell r="M11731" t="str">
            <v>451U</v>
          </cell>
          <cell r="N11731" t="e">
            <v>#N/A</v>
          </cell>
          <cell r="O11731" t="str">
            <v>TBD</v>
          </cell>
          <cell r="AA11731" t="e">
            <v>#N/A</v>
          </cell>
          <cell r="AB11731" t="e">
            <v>#N/A</v>
          </cell>
          <cell r="AC11731" t="e">
            <v>#N/A</v>
          </cell>
        </row>
        <row r="11732">
          <cell r="D11732" t="str">
            <v/>
          </cell>
          <cell r="E11732" t="str">
            <v>ONT</v>
          </cell>
          <cell r="L11732">
            <v>0</v>
          </cell>
          <cell r="M11732" t="str">
            <v>451U</v>
          </cell>
          <cell r="N11732" t="e">
            <v>#N/A</v>
          </cell>
          <cell r="O11732" t="str">
            <v>TBD</v>
          </cell>
          <cell r="AA11732" t="e">
            <v>#N/A</v>
          </cell>
          <cell r="AB11732" t="e">
            <v>#N/A</v>
          </cell>
          <cell r="AC11732" t="e">
            <v>#N/A</v>
          </cell>
        </row>
        <row r="11733">
          <cell r="D11733" t="str">
            <v/>
          </cell>
          <cell r="E11733" t="str">
            <v>ONT</v>
          </cell>
          <cell r="L11733">
            <v>0</v>
          </cell>
          <cell r="M11733" t="str">
            <v>451U</v>
          </cell>
          <cell r="N11733" t="e">
            <v>#N/A</v>
          </cell>
          <cell r="O11733" t="str">
            <v>TBD</v>
          </cell>
          <cell r="AA11733" t="e">
            <v>#N/A</v>
          </cell>
          <cell r="AB11733" t="e">
            <v>#N/A</v>
          </cell>
          <cell r="AC11733" t="e">
            <v>#N/A</v>
          </cell>
        </row>
        <row r="11734">
          <cell r="D11734" t="str">
            <v/>
          </cell>
          <cell r="E11734" t="str">
            <v>ONT</v>
          </cell>
          <cell r="L11734">
            <v>0</v>
          </cell>
          <cell r="M11734" t="str">
            <v>451U</v>
          </cell>
          <cell r="N11734" t="e">
            <v>#N/A</v>
          </cell>
          <cell r="O11734" t="str">
            <v>TBD</v>
          </cell>
          <cell r="AA11734" t="e">
            <v>#N/A</v>
          </cell>
          <cell r="AB11734" t="e">
            <v>#N/A</v>
          </cell>
          <cell r="AC11734" t="e">
            <v>#N/A</v>
          </cell>
        </row>
        <row r="11735">
          <cell r="D11735" t="str">
            <v/>
          </cell>
          <cell r="E11735" t="str">
            <v>ONT</v>
          </cell>
          <cell r="L11735">
            <v>0</v>
          </cell>
          <cell r="M11735" t="str">
            <v>451U</v>
          </cell>
          <cell r="N11735" t="e">
            <v>#N/A</v>
          </cell>
          <cell r="O11735" t="str">
            <v>TBD</v>
          </cell>
          <cell r="AA11735" t="e">
            <v>#N/A</v>
          </cell>
          <cell r="AB11735" t="e">
            <v>#N/A</v>
          </cell>
          <cell r="AC11735" t="e">
            <v>#N/A</v>
          </cell>
        </row>
        <row r="11736">
          <cell r="D11736" t="str">
            <v/>
          </cell>
          <cell r="E11736" t="str">
            <v>ONT</v>
          </cell>
          <cell r="L11736">
            <v>0</v>
          </cell>
          <cell r="M11736" t="str">
            <v>451U</v>
          </cell>
          <cell r="N11736" t="e">
            <v>#N/A</v>
          </cell>
          <cell r="O11736" t="str">
            <v>TBD</v>
          </cell>
          <cell r="AA11736" t="e">
            <v>#N/A</v>
          </cell>
          <cell r="AB11736" t="e">
            <v>#N/A</v>
          </cell>
          <cell r="AC11736" t="e">
            <v>#N/A</v>
          </cell>
        </row>
        <row r="11737">
          <cell r="D11737" t="str">
            <v/>
          </cell>
          <cell r="E11737" t="str">
            <v>ONT</v>
          </cell>
          <cell r="L11737">
            <v>0</v>
          </cell>
          <cell r="M11737" t="str">
            <v>451U</v>
          </cell>
          <cell r="N11737" t="e">
            <v>#N/A</v>
          </cell>
          <cell r="O11737" t="str">
            <v>TBD</v>
          </cell>
          <cell r="AA11737" t="e">
            <v>#N/A</v>
          </cell>
          <cell r="AB11737" t="e">
            <v>#N/A</v>
          </cell>
          <cell r="AC11737" t="e">
            <v>#N/A</v>
          </cell>
        </row>
        <row r="11738">
          <cell r="D11738" t="str">
            <v/>
          </cell>
          <cell r="E11738" t="str">
            <v>ONT</v>
          </cell>
          <cell r="L11738">
            <v>0</v>
          </cell>
          <cell r="M11738" t="str">
            <v>451U</v>
          </cell>
          <cell r="N11738" t="e">
            <v>#N/A</v>
          </cell>
          <cell r="O11738" t="str">
            <v>TBD</v>
          </cell>
          <cell r="AA11738" t="e">
            <v>#N/A</v>
          </cell>
          <cell r="AB11738" t="e">
            <v>#N/A</v>
          </cell>
          <cell r="AC11738" t="e">
            <v>#N/A</v>
          </cell>
        </row>
        <row r="11739">
          <cell r="D11739" t="str">
            <v/>
          </cell>
          <cell r="E11739" t="str">
            <v>ONT</v>
          </cell>
          <cell r="L11739">
            <v>0</v>
          </cell>
          <cell r="M11739" t="str">
            <v>451U</v>
          </cell>
          <cell r="N11739" t="e">
            <v>#N/A</v>
          </cell>
          <cell r="O11739" t="str">
            <v>TBD</v>
          </cell>
          <cell r="AA11739" t="e">
            <v>#N/A</v>
          </cell>
          <cell r="AB11739" t="e">
            <v>#N/A</v>
          </cell>
          <cell r="AC11739" t="e">
            <v>#N/A</v>
          </cell>
        </row>
        <row r="11740">
          <cell r="D11740" t="str">
            <v/>
          </cell>
          <cell r="E11740" t="str">
            <v>ONT</v>
          </cell>
          <cell r="L11740">
            <v>0</v>
          </cell>
          <cell r="M11740" t="str">
            <v>451U</v>
          </cell>
          <cell r="N11740" t="e">
            <v>#N/A</v>
          </cell>
          <cell r="O11740" t="str">
            <v>TBD</v>
          </cell>
          <cell r="AA11740" t="e">
            <v>#N/A</v>
          </cell>
          <cell r="AB11740" t="e">
            <v>#N/A</v>
          </cell>
          <cell r="AC11740" t="e">
            <v>#N/A</v>
          </cell>
        </row>
        <row r="11741">
          <cell r="D11741" t="str">
            <v/>
          </cell>
          <cell r="E11741" t="str">
            <v>ONT</v>
          </cell>
          <cell r="L11741">
            <v>0</v>
          </cell>
          <cell r="M11741" t="str">
            <v>451U</v>
          </cell>
          <cell r="N11741" t="e">
            <v>#N/A</v>
          </cell>
          <cell r="O11741" t="str">
            <v>TBD</v>
          </cell>
          <cell r="AA11741" t="e">
            <v>#N/A</v>
          </cell>
          <cell r="AB11741" t="e">
            <v>#N/A</v>
          </cell>
          <cell r="AC11741" t="e">
            <v>#N/A</v>
          </cell>
        </row>
        <row r="11742">
          <cell r="D11742" t="str">
            <v/>
          </cell>
          <cell r="E11742" t="str">
            <v>ONT</v>
          </cell>
          <cell r="L11742">
            <v>0</v>
          </cell>
          <cell r="M11742" t="str">
            <v>451U</v>
          </cell>
          <cell r="N11742" t="e">
            <v>#N/A</v>
          </cell>
          <cell r="O11742" t="str">
            <v>TBD</v>
          </cell>
          <cell r="AA11742" t="e">
            <v>#N/A</v>
          </cell>
          <cell r="AB11742" t="e">
            <v>#N/A</v>
          </cell>
          <cell r="AC11742" t="e">
            <v>#N/A</v>
          </cell>
        </row>
        <row r="11743">
          <cell r="D11743" t="str">
            <v/>
          </cell>
          <cell r="E11743" t="str">
            <v>ONT</v>
          </cell>
          <cell r="L11743">
            <v>0</v>
          </cell>
          <cell r="M11743" t="str">
            <v>451U</v>
          </cell>
          <cell r="N11743" t="e">
            <v>#N/A</v>
          </cell>
          <cell r="O11743" t="str">
            <v>TBD</v>
          </cell>
          <cell r="AA11743" t="e">
            <v>#N/A</v>
          </cell>
          <cell r="AB11743" t="e">
            <v>#N/A</v>
          </cell>
          <cell r="AC11743" t="e">
            <v>#N/A</v>
          </cell>
        </row>
        <row r="11744">
          <cell r="D11744" t="str">
            <v/>
          </cell>
          <cell r="E11744" t="str">
            <v>ONT</v>
          </cell>
          <cell r="L11744">
            <v>0</v>
          </cell>
          <cell r="M11744" t="str">
            <v>451U</v>
          </cell>
          <cell r="N11744" t="e">
            <v>#N/A</v>
          </cell>
          <cell r="O11744" t="str">
            <v>TBD</v>
          </cell>
          <cell r="AA11744" t="e">
            <v>#N/A</v>
          </cell>
          <cell r="AB11744" t="e">
            <v>#N/A</v>
          </cell>
          <cell r="AC11744" t="e">
            <v>#N/A</v>
          </cell>
        </row>
        <row r="11745">
          <cell r="D11745" t="str">
            <v/>
          </cell>
          <cell r="E11745" t="str">
            <v>ONT</v>
          </cell>
          <cell r="L11745">
            <v>0</v>
          </cell>
          <cell r="M11745" t="str">
            <v>451U</v>
          </cell>
          <cell r="N11745" t="e">
            <v>#N/A</v>
          </cell>
          <cell r="O11745" t="str">
            <v>TBD</v>
          </cell>
          <cell r="AA11745" t="e">
            <v>#N/A</v>
          </cell>
          <cell r="AB11745" t="e">
            <v>#N/A</v>
          </cell>
          <cell r="AC11745" t="e">
            <v>#N/A</v>
          </cell>
        </row>
        <row r="11746">
          <cell r="D11746" t="str">
            <v/>
          </cell>
          <cell r="E11746" t="str">
            <v>ONT</v>
          </cell>
          <cell r="L11746">
            <v>0</v>
          </cell>
          <cell r="M11746" t="str">
            <v>451U</v>
          </cell>
          <cell r="N11746" t="e">
            <v>#N/A</v>
          </cell>
          <cell r="O11746" t="str">
            <v>TBD</v>
          </cell>
          <cell r="AA11746" t="e">
            <v>#N/A</v>
          </cell>
          <cell r="AB11746" t="e">
            <v>#N/A</v>
          </cell>
          <cell r="AC11746" t="e">
            <v>#N/A</v>
          </cell>
        </row>
        <row r="11747">
          <cell r="D11747" t="str">
            <v/>
          </cell>
          <cell r="E11747" t="str">
            <v>ONT</v>
          </cell>
          <cell r="L11747">
            <v>0</v>
          </cell>
          <cell r="M11747" t="str">
            <v>451U</v>
          </cell>
          <cell r="N11747" t="e">
            <v>#N/A</v>
          </cell>
          <cell r="O11747" t="str">
            <v>TBD</v>
          </cell>
          <cell r="AA11747" t="e">
            <v>#N/A</v>
          </cell>
          <cell r="AB11747" t="e">
            <v>#N/A</v>
          </cell>
          <cell r="AC11747" t="e">
            <v>#N/A</v>
          </cell>
        </row>
        <row r="11748">
          <cell r="D11748" t="str">
            <v/>
          </cell>
          <cell r="E11748" t="str">
            <v>ONT</v>
          </cell>
          <cell r="L11748">
            <v>0</v>
          </cell>
          <cell r="M11748" t="str">
            <v>451U</v>
          </cell>
          <cell r="N11748" t="e">
            <v>#N/A</v>
          </cell>
          <cell r="O11748" t="str">
            <v>TBD</v>
          </cell>
          <cell r="AA11748" t="e">
            <v>#N/A</v>
          </cell>
          <cell r="AB11748" t="e">
            <v>#N/A</v>
          </cell>
          <cell r="AC11748" t="e">
            <v>#N/A</v>
          </cell>
        </row>
        <row r="11749">
          <cell r="D11749" t="str">
            <v/>
          </cell>
          <cell r="E11749" t="str">
            <v>ONT</v>
          </cell>
          <cell r="L11749">
            <v>0</v>
          </cell>
          <cell r="M11749" t="str">
            <v>451U</v>
          </cell>
          <cell r="N11749" t="e">
            <v>#N/A</v>
          </cell>
          <cell r="O11749" t="str">
            <v>TBD</v>
          </cell>
          <cell r="AA11749" t="e">
            <v>#N/A</v>
          </cell>
          <cell r="AB11749" t="e">
            <v>#N/A</v>
          </cell>
          <cell r="AC11749" t="e">
            <v>#N/A</v>
          </cell>
        </row>
        <row r="11750">
          <cell r="D11750" t="str">
            <v/>
          </cell>
          <cell r="E11750" t="str">
            <v>ONT</v>
          </cell>
          <cell r="L11750">
            <v>0</v>
          </cell>
          <cell r="M11750" t="str">
            <v>451U</v>
          </cell>
          <cell r="N11750" t="e">
            <v>#N/A</v>
          </cell>
          <cell r="O11750" t="str">
            <v>TBD</v>
          </cell>
          <cell r="AA11750" t="e">
            <v>#N/A</v>
          </cell>
          <cell r="AB11750" t="e">
            <v>#N/A</v>
          </cell>
          <cell r="AC11750" t="e">
            <v>#N/A</v>
          </cell>
        </row>
        <row r="11751">
          <cell r="D11751" t="str">
            <v/>
          </cell>
          <cell r="E11751" t="str">
            <v>ONT</v>
          </cell>
          <cell r="L11751">
            <v>0</v>
          </cell>
          <cell r="M11751" t="str">
            <v>451U</v>
          </cell>
          <cell r="N11751" t="e">
            <v>#N/A</v>
          </cell>
          <cell r="O11751" t="str">
            <v>TBD</v>
          </cell>
          <cell r="AA11751" t="e">
            <v>#N/A</v>
          </cell>
          <cell r="AB11751" t="e">
            <v>#N/A</v>
          </cell>
          <cell r="AC11751" t="e">
            <v>#N/A</v>
          </cell>
        </row>
        <row r="11752">
          <cell r="D11752" t="str">
            <v/>
          </cell>
          <cell r="E11752" t="str">
            <v>ONT</v>
          </cell>
          <cell r="L11752">
            <v>0</v>
          </cell>
          <cell r="M11752" t="str">
            <v>451U</v>
          </cell>
          <cell r="N11752" t="e">
            <v>#N/A</v>
          </cell>
          <cell r="O11752" t="str">
            <v>TBD</v>
          </cell>
          <cell r="AA11752" t="e">
            <v>#N/A</v>
          </cell>
          <cell r="AB11752" t="e">
            <v>#N/A</v>
          </cell>
          <cell r="AC11752" t="e">
            <v>#N/A</v>
          </cell>
        </row>
        <row r="11753">
          <cell r="D11753" t="str">
            <v/>
          </cell>
          <cell r="E11753" t="str">
            <v>ONT</v>
          </cell>
          <cell r="L11753">
            <v>0</v>
          </cell>
          <cell r="M11753" t="str">
            <v>451U</v>
          </cell>
          <cell r="N11753" t="e">
            <v>#N/A</v>
          </cell>
          <cell r="O11753" t="str">
            <v>TBD</v>
          </cell>
          <cell r="AA11753" t="e">
            <v>#N/A</v>
          </cell>
          <cell r="AB11753" t="e">
            <v>#N/A</v>
          </cell>
          <cell r="AC11753" t="e">
            <v>#N/A</v>
          </cell>
        </row>
        <row r="11754">
          <cell r="D11754" t="str">
            <v/>
          </cell>
          <cell r="E11754" t="str">
            <v>ONT</v>
          </cell>
          <cell r="L11754">
            <v>0</v>
          </cell>
          <cell r="M11754" t="str">
            <v>451U</v>
          </cell>
          <cell r="N11754" t="e">
            <v>#N/A</v>
          </cell>
          <cell r="O11754" t="str">
            <v>TBD</v>
          </cell>
          <cell r="AA11754" t="e">
            <v>#N/A</v>
          </cell>
          <cell r="AB11754" t="e">
            <v>#N/A</v>
          </cell>
          <cell r="AC11754" t="e">
            <v>#N/A</v>
          </cell>
        </row>
        <row r="11755">
          <cell r="D11755" t="str">
            <v/>
          </cell>
          <cell r="E11755" t="str">
            <v>ONT</v>
          </cell>
          <cell r="L11755">
            <v>0</v>
          </cell>
          <cell r="M11755" t="str">
            <v>451U</v>
          </cell>
          <cell r="N11755" t="e">
            <v>#N/A</v>
          </cell>
          <cell r="O11755" t="str">
            <v>TBD</v>
          </cell>
          <cell r="AA11755" t="e">
            <v>#N/A</v>
          </cell>
          <cell r="AB11755" t="e">
            <v>#N/A</v>
          </cell>
          <cell r="AC11755" t="e">
            <v>#N/A</v>
          </cell>
        </row>
        <row r="11756">
          <cell r="D11756" t="str">
            <v/>
          </cell>
          <cell r="E11756" t="str">
            <v>ONT</v>
          </cell>
          <cell r="L11756">
            <v>0</v>
          </cell>
          <cell r="M11756" t="str">
            <v>451U</v>
          </cell>
          <cell r="N11756" t="e">
            <v>#N/A</v>
          </cell>
          <cell r="O11756" t="str">
            <v>TBD</v>
          </cell>
          <cell r="AA11756" t="e">
            <v>#N/A</v>
          </cell>
          <cell r="AB11756" t="e">
            <v>#N/A</v>
          </cell>
          <cell r="AC11756" t="e">
            <v>#N/A</v>
          </cell>
        </row>
        <row r="11757">
          <cell r="D11757" t="str">
            <v/>
          </cell>
          <cell r="E11757" t="str">
            <v>ONT</v>
          </cell>
          <cell r="L11757">
            <v>0</v>
          </cell>
          <cell r="M11757" t="str">
            <v>451U</v>
          </cell>
          <cell r="N11757" t="e">
            <v>#N/A</v>
          </cell>
          <cell r="O11757" t="str">
            <v>TBD</v>
          </cell>
          <cell r="AA11757" t="e">
            <v>#N/A</v>
          </cell>
          <cell r="AB11757" t="e">
            <v>#N/A</v>
          </cell>
          <cell r="AC11757" t="e">
            <v>#N/A</v>
          </cell>
        </row>
        <row r="11758">
          <cell r="D11758" t="str">
            <v/>
          </cell>
          <cell r="E11758" t="str">
            <v>ONT</v>
          </cell>
          <cell r="L11758">
            <v>0</v>
          </cell>
          <cell r="M11758" t="str">
            <v>451U</v>
          </cell>
          <cell r="N11758" t="e">
            <v>#N/A</v>
          </cell>
          <cell r="O11758" t="str">
            <v>TBD</v>
          </cell>
          <cell r="AA11758" t="e">
            <v>#N/A</v>
          </cell>
          <cell r="AB11758" t="e">
            <v>#N/A</v>
          </cell>
          <cell r="AC11758" t="e">
            <v>#N/A</v>
          </cell>
        </row>
        <row r="11759">
          <cell r="D11759" t="str">
            <v/>
          </cell>
          <cell r="E11759" t="str">
            <v>ONT</v>
          </cell>
          <cell r="L11759">
            <v>0</v>
          </cell>
          <cell r="M11759" t="str">
            <v>451U</v>
          </cell>
          <cell r="N11759" t="e">
            <v>#N/A</v>
          </cell>
          <cell r="O11759" t="str">
            <v>TBD</v>
          </cell>
          <cell r="AA11759" t="e">
            <v>#N/A</v>
          </cell>
          <cell r="AB11759" t="e">
            <v>#N/A</v>
          </cell>
          <cell r="AC11759" t="e">
            <v>#N/A</v>
          </cell>
        </row>
        <row r="11760">
          <cell r="D11760" t="str">
            <v/>
          </cell>
          <cell r="E11760" t="str">
            <v>ONT</v>
          </cell>
          <cell r="L11760">
            <v>0</v>
          </cell>
          <cell r="M11760" t="str">
            <v>451U</v>
          </cell>
          <cell r="N11760" t="e">
            <v>#N/A</v>
          </cell>
          <cell r="O11760" t="str">
            <v>TBD</v>
          </cell>
          <cell r="AA11760" t="e">
            <v>#N/A</v>
          </cell>
          <cell r="AB11760" t="e">
            <v>#N/A</v>
          </cell>
          <cell r="AC11760" t="e">
            <v>#N/A</v>
          </cell>
        </row>
        <row r="11761">
          <cell r="D11761" t="str">
            <v/>
          </cell>
          <cell r="E11761" t="str">
            <v>ONT</v>
          </cell>
          <cell r="L11761">
            <v>0</v>
          </cell>
          <cell r="M11761" t="str">
            <v>451U</v>
          </cell>
          <cell r="N11761" t="e">
            <v>#N/A</v>
          </cell>
          <cell r="O11761" t="str">
            <v>TBD</v>
          </cell>
          <cell r="AA11761" t="e">
            <v>#N/A</v>
          </cell>
          <cell r="AB11761" t="e">
            <v>#N/A</v>
          </cell>
          <cell r="AC11761" t="e">
            <v>#N/A</v>
          </cell>
        </row>
        <row r="11762">
          <cell r="D11762" t="str">
            <v/>
          </cell>
          <cell r="E11762" t="str">
            <v>ONT</v>
          </cell>
          <cell r="L11762">
            <v>0</v>
          </cell>
          <cell r="M11762" t="str">
            <v>451U</v>
          </cell>
          <cell r="N11762" t="e">
            <v>#N/A</v>
          </cell>
          <cell r="O11762" t="str">
            <v>TBD</v>
          </cell>
          <cell r="AA11762" t="e">
            <v>#N/A</v>
          </cell>
          <cell r="AB11762" t="e">
            <v>#N/A</v>
          </cell>
          <cell r="AC11762" t="e">
            <v>#N/A</v>
          </cell>
        </row>
        <row r="11763">
          <cell r="D11763" t="str">
            <v/>
          </cell>
          <cell r="E11763" t="str">
            <v>ONT</v>
          </cell>
          <cell r="L11763">
            <v>0</v>
          </cell>
          <cell r="M11763" t="str">
            <v>451U</v>
          </cell>
          <cell r="N11763" t="e">
            <v>#N/A</v>
          </cell>
          <cell r="O11763" t="str">
            <v>TBD</v>
          </cell>
          <cell r="AA11763" t="e">
            <v>#N/A</v>
          </cell>
          <cell r="AB11763" t="e">
            <v>#N/A</v>
          </cell>
          <cell r="AC11763" t="e">
            <v>#N/A</v>
          </cell>
        </row>
        <row r="11764">
          <cell r="D11764" t="str">
            <v/>
          </cell>
          <cell r="E11764" t="str">
            <v>ONT</v>
          </cell>
          <cell r="L11764">
            <v>0</v>
          </cell>
          <cell r="M11764" t="str">
            <v>451U</v>
          </cell>
          <cell r="N11764" t="e">
            <v>#N/A</v>
          </cell>
          <cell r="O11764" t="str">
            <v>TBD</v>
          </cell>
          <cell r="AA11764" t="e">
            <v>#N/A</v>
          </cell>
          <cell r="AB11764" t="e">
            <v>#N/A</v>
          </cell>
          <cell r="AC11764" t="e">
            <v>#N/A</v>
          </cell>
        </row>
        <row r="11765">
          <cell r="D11765" t="str">
            <v/>
          </cell>
          <cell r="E11765" t="str">
            <v>ONT</v>
          </cell>
          <cell r="L11765">
            <v>0</v>
          </cell>
          <cell r="M11765" t="str">
            <v>451U</v>
          </cell>
          <cell r="N11765" t="e">
            <v>#N/A</v>
          </cell>
          <cell r="O11765" t="str">
            <v>TBD</v>
          </cell>
          <cell r="AA11765" t="e">
            <v>#N/A</v>
          </cell>
          <cell r="AB11765" t="e">
            <v>#N/A</v>
          </cell>
          <cell r="AC11765" t="e">
            <v>#N/A</v>
          </cell>
        </row>
        <row r="11766">
          <cell r="D11766" t="str">
            <v/>
          </cell>
          <cell r="E11766" t="str">
            <v>ONT</v>
          </cell>
          <cell r="L11766">
            <v>0</v>
          </cell>
          <cell r="M11766" t="str">
            <v>451U</v>
          </cell>
          <cell r="N11766" t="e">
            <v>#N/A</v>
          </cell>
          <cell r="O11766" t="str">
            <v>TBD</v>
          </cell>
          <cell r="AA11766" t="e">
            <v>#N/A</v>
          </cell>
          <cell r="AB11766" t="e">
            <v>#N/A</v>
          </cell>
          <cell r="AC11766" t="e">
            <v>#N/A</v>
          </cell>
        </row>
        <row r="11767">
          <cell r="D11767" t="str">
            <v/>
          </cell>
          <cell r="E11767" t="str">
            <v>ONT</v>
          </cell>
          <cell r="L11767">
            <v>0</v>
          </cell>
          <cell r="M11767" t="str">
            <v>451U</v>
          </cell>
          <cell r="N11767" t="e">
            <v>#N/A</v>
          </cell>
          <cell r="O11767" t="str">
            <v>TBD</v>
          </cell>
          <cell r="AA11767" t="e">
            <v>#N/A</v>
          </cell>
          <cell r="AB11767" t="e">
            <v>#N/A</v>
          </cell>
          <cell r="AC11767" t="e">
            <v>#N/A</v>
          </cell>
        </row>
        <row r="11768">
          <cell r="D11768" t="str">
            <v/>
          </cell>
          <cell r="E11768" t="str">
            <v>ONT</v>
          </cell>
          <cell r="L11768">
            <v>0</v>
          </cell>
          <cell r="M11768" t="str">
            <v>451U</v>
          </cell>
          <cell r="N11768" t="e">
            <v>#N/A</v>
          </cell>
          <cell r="O11768" t="str">
            <v>TBD</v>
          </cell>
          <cell r="AA11768" t="e">
            <v>#N/A</v>
          </cell>
          <cell r="AB11768" t="e">
            <v>#N/A</v>
          </cell>
          <cell r="AC11768" t="e">
            <v>#N/A</v>
          </cell>
        </row>
        <row r="11769">
          <cell r="D11769" t="str">
            <v/>
          </cell>
          <cell r="E11769" t="str">
            <v>ONT</v>
          </cell>
          <cell r="L11769">
            <v>0</v>
          </cell>
          <cell r="M11769" t="str">
            <v>451U</v>
          </cell>
          <cell r="N11769" t="e">
            <v>#N/A</v>
          </cell>
          <cell r="O11769" t="str">
            <v>TBD</v>
          </cell>
          <cell r="AA11769" t="e">
            <v>#N/A</v>
          </cell>
          <cell r="AB11769" t="e">
            <v>#N/A</v>
          </cell>
          <cell r="AC11769" t="e">
            <v>#N/A</v>
          </cell>
        </row>
        <row r="11770">
          <cell r="D11770" t="str">
            <v/>
          </cell>
          <cell r="E11770" t="str">
            <v>ONT</v>
          </cell>
          <cell r="L11770">
            <v>0</v>
          </cell>
          <cell r="M11770" t="str">
            <v>451U</v>
          </cell>
          <cell r="N11770" t="e">
            <v>#N/A</v>
          </cell>
          <cell r="O11770" t="str">
            <v>TBD</v>
          </cell>
          <cell r="AA11770" t="e">
            <v>#N/A</v>
          </cell>
          <cell r="AB11770" t="e">
            <v>#N/A</v>
          </cell>
          <cell r="AC11770" t="e">
            <v>#N/A</v>
          </cell>
        </row>
        <row r="11771">
          <cell r="D11771" t="str">
            <v/>
          </cell>
          <cell r="E11771" t="str">
            <v>ONT</v>
          </cell>
          <cell r="L11771">
            <v>0</v>
          </cell>
          <cell r="M11771" t="str">
            <v>451U</v>
          </cell>
          <cell r="N11771" t="e">
            <v>#N/A</v>
          </cell>
          <cell r="O11771" t="str">
            <v>TBD</v>
          </cell>
          <cell r="AA11771" t="e">
            <v>#N/A</v>
          </cell>
          <cell r="AB11771" t="e">
            <v>#N/A</v>
          </cell>
          <cell r="AC11771" t="e">
            <v>#N/A</v>
          </cell>
        </row>
        <row r="11772">
          <cell r="D11772" t="str">
            <v/>
          </cell>
          <cell r="E11772" t="str">
            <v>ONT</v>
          </cell>
          <cell r="L11772">
            <v>0</v>
          </cell>
          <cell r="M11772" t="str">
            <v>451U</v>
          </cell>
          <cell r="N11772" t="e">
            <v>#N/A</v>
          </cell>
          <cell r="O11772" t="str">
            <v>TBD</v>
          </cell>
          <cell r="AA11772" t="e">
            <v>#N/A</v>
          </cell>
          <cell r="AB11772" t="e">
            <v>#N/A</v>
          </cell>
          <cell r="AC11772" t="e">
            <v>#N/A</v>
          </cell>
        </row>
        <row r="11773">
          <cell r="D11773" t="str">
            <v/>
          </cell>
          <cell r="E11773" t="str">
            <v>ONT</v>
          </cell>
          <cell r="L11773">
            <v>0</v>
          </cell>
          <cell r="M11773" t="str">
            <v>451U</v>
          </cell>
          <cell r="N11773" t="e">
            <v>#N/A</v>
          </cell>
          <cell r="O11773" t="str">
            <v>TBD</v>
          </cell>
          <cell r="AA11773" t="e">
            <v>#N/A</v>
          </cell>
          <cell r="AB11773" t="e">
            <v>#N/A</v>
          </cell>
          <cell r="AC11773" t="e">
            <v>#N/A</v>
          </cell>
        </row>
        <row r="11774">
          <cell r="D11774" t="str">
            <v/>
          </cell>
          <cell r="E11774" t="str">
            <v>ONT</v>
          </cell>
          <cell r="L11774">
            <v>0</v>
          </cell>
          <cell r="M11774" t="str">
            <v>451U</v>
          </cell>
          <cell r="N11774" t="e">
            <v>#N/A</v>
          </cell>
          <cell r="O11774" t="str">
            <v>TBD</v>
          </cell>
          <cell r="AA11774" t="e">
            <v>#N/A</v>
          </cell>
          <cell r="AB11774" t="e">
            <v>#N/A</v>
          </cell>
          <cell r="AC11774" t="e">
            <v>#N/A</v>
          </cell>
        </row>
        <row r="11775">
          <cell r="D11775" t="str">
            <v/>
          </cell>
          <cell r="E11775" t="str">
            <v>ONT</v>
          </cell>
          <cell r="L11775">
            <v>0</v>
          </cell>
          <cell r="M11775" t="str">
            <v>451U</v>
          </cell>
          <cell r="N11775" t="e">
            <v>#N/A</v>
          </cell>
          <cell r="O11775" t="str">
            <v>TBD</v>
          </cell>
          <cell r="AA11775" t="e">
            <v>#N/A</v>
          </cell>
          <cell r="AB11775" t="e">
            <v>#N/A</v>
          </cell>
          <cell r="AC11775" t="e">
            <v>#N/A</v>
          </cell>
        </row>
        <row r="11776">
          <cell r="D11776" t="str">
            <v/>
          </cell>
          <cell r="E11776" t="str">
            <v>ONT</v>
          </cell>
          <cell r="L11776">
            <v>0</v>
          </cell>
          <cell r="M11776" t="str">
            <v>451U</v>
          </cell>
          <cell r="N11776" t="e">
            <v>#N/A</v>
          </cell>
          <cell r="O11776" t="str">
            <v>TBD</v>
          </cell>
          <cell r="AA11776" t="e">
            <v>#N/A</v>
          </cell>
          <cell r="AB11776" t="e">
            <v>#N/A</v>
          </cell>
          <cell r="AC11776" t="e">
            <v>#N/A</v>
          </cell>
        </row>
        <row r="11777">
          <cell r="D11777" t="str">
            <v/>
          </cell>
          <cell r="E11777" t="str">
            <v>ONT</v>
          </cell>
          <cell r="L11777">
            <v>0</v>
          </cell>
          <cell r="M11777" t="str">
            <v>451U</v>
          </cell>
          <cell r="N11777" t="e">
            <v>#N/A</v>
          </cell>
          <cell r="O11777" t="str">
            <v>TBD</v>
          </cell>
          <cell r="AA11777" t="e">
            <v>#N/A</v>
          </cell>
          <cell r="AB11777" t="e">
            <v>#N/A</v>
          </cell>
          <cell r="AC11777" t="e">
            <v>#N/A</v>
          </cell>
        </row>
        <row r="11778">
          <cell r="D11778" t="str">
            <v/>
          </cell>
          <cell r="E11778" t="str">
            <v>ONT</v>
          </cell>
          <cell r="L11778">
            <v>0</v>
          </cell>
          <cell r="M11778" t="str">
            <v>451U</v>
          </cell>
          <cell r="N11778" t="e">
            <v>#N/A</v>
          </cell>
          <cell r="O11778" t="str">
            <v>TBD</v>
          </cell>
          <cell r="AA11778" t="e">
            <v>#N/A</v>
          </cell>
          <cell r="AB11778" t="e">
            <v>#N/A</v>
          </cell>
          <cell r="AC11778" t="e">
            <v>#N/A</v>
          </cell>
        </row>
        <row r="11779">
          <cell r="D11779" t="str">
            <v/>
          </cell>
          <cell r="E11779" t="str">
            <v>ONT</v>
          </cell>
          <cell r="L11779">
            <v>0</v>
          </cell>
          <cell r="M11779" t="str">
            <v>451U</v>
          </cell>
          <cell r="N11779" t="e">
            <v>#N/A</v>
          </cell>
          <cell r="O11779" t="str">
            <v>TBD</v>
          </cell>
          <cell r="AA11779" t="e">
            <v>#N/A</v>
          </cell>
          <cell r="AB11779" t="e">
            <v>#N/A</v>
          </cell>
          <cell r="AC11779" t="e">
            <v>#N/A</v>
          </cell>
        </row>
        <row r="11780">
          <cell r="D11780" t="str">
            <v/>
          </cell>
          <cell r="E11780" t="str">
            <v>ONT</v>
          </cell>
          <cell r="L11780">
            <v>0</v>
          </cell>
          <cell r="M11780" t="str">
            <v>451U</v>
          </cell>
          <cell r="N11780" t="e">
            <v>#N/A</v>
          </cell>
          <cell r="O11780" t="str">
            <v>TBD</v>
          </cell>
          <cell r="AA11780" t="e">
            <v>#N/A</v>
          </cell>
          <cell r="AB11780" t="e">
            <v>#N/A</v>
          </cell>
          <cell r="AC11780" t="e">
            <v>#N/A</v>
          </cell>
        </row>
        <row r="11781">
          <cell r="D11781" t="str">
            <v/>
          </cell>
          <cell r="E11781" t="str">
            <v>ONT</v>
          </cell>
          <cell r="L11781">
            <v>0</v>
          </cell>
          <cell r="M11781" t="str">
            <v>451U</v>
          </cell>
          <cell r="N11781" t="e">
            <v>#N/A</v>
          </cell>
          <cell r="O11781" t="str">
            <v>TBD</v>
          </cell>
          <cell r="AA11781" t="e">
            <v>#N/A</v>
          </cell>
          <cell r="AB11781" t="e">
            <v>#N/A</v>
          </cell>
          <cell r="AC11781" t="e">
            <v>#N/A</v>
          </cell>
        </row>
        <row r="11782">
          <cell r="D11782" t="str">
            <v/>
          </cell>
          <cell r="E11782" t="str">
            <v>ONT</v>
          </cell>
          <cell r="L11782">
            <v>0</v>
          </cell>
          <cell r="M11782" t="str">
            <v>451U</v>
          </cell>
          <cell r="N11782" t="e">
            <v>#N/A</v>
          </cell>
          <cell r="O11782" t="str">
            <v>TBD</v>
          </cell>
          <cell r="AA11782" t="e">
            <v>#N/A</v>
          </cell>
          <cell r="AB11782" t="e">
            <v>#N/A</v>
          </cell>
          <cell r="AC11782" t="e">
            <v>#N/A</v>
          </cell>
        </row>
        <row r="11783">
          <cell r="D11783" t="str">
            <v/>
          </cell>
          <cell r="E11783" t="str">
            <v>ONT</v>
          </cell>
          <cell r="L11783">
            <v>0</v>
          </cell>
          <cell r="M11783" t="str">
            <v>451U</v>
          </cell>
          <cell r="N11783" t="e">
            <v>#N/A</v>
          </cell>
          <cell r="O11783" t="str">
            <v>TBD</v>
          </cell>
          <cell r="AA11783" t="e">
            <v>#N/A</v>
          </cell>
          <cell r="AB11783" t="e">
            <v>#N/A</v>
          </cell>
          <cell r="AC11783" t="e">
            <v>#N/A</v>
          </cell>
        </row>
        <row r="11784">
          <cell r="D11784" t="str">
            <v/>
          </cell>
          <cell r="E11784" t="str">
            <v>ONT</v>
          </cell>
          <cell r="L11784">
            <v>0</v>
          </cell>
          <cell r="M11784" t="str">
            <v>451U</v>
          </cell>
          <cell r="N11784" t="e">
            <v>#N/A</v>
          </cell>
          <cell r="O11784" t="str">
            <v>TBD</v>
          </cell>
          <cell r="AA11784" t="e">
            <v>#N/A</v>
          </cell>
          <cell r="AB11784" t="e">
            <v>#N/A</v>
          </cell>
          <cell r="AC11784" t="e">
            <v>#N/A</v>
          </cell>
        </row>
        <row r="11785">
          <cell r="D11785" t="str">
            <v/>
          </cell>
          <cell r="E11785" t="str">
            <v>ONT</v>
          </cell>
          <cell r="L11785">
            <v>0</v>
          </cell>
          <cell r="M11785" t="str">
            <v>451U</v>
          </cell>
          <cell r="N11785" t="e">
            <v>#N/A</v>
          </cell>
          <cell r="O11785" t="str">
            <v>TBD</v>
          </cell>
          <cell r="AA11785" t="e">
            <v>#N/A</v>
          </cell>
          <cell r="AB11785" t="e">
            <v>#N/A</v>
          </cell>
          <cell r="AC11785" t="e">
            <v>#N/A</v>
          </cell>
        </row>
        <row r="11786">
          <cell r="D11786" t="str">
            <v/>
          </cell>
          <cell r="E11786" t="str">
            <v>ONT</v>
          </cell>
          <cell r="L11786">
            <v>0</v>
          </cell>
          <cell r="M11786" t="str">
            <v>451U</v>
          </cell>
          <cell r="N11786" t="e">
            <v>#N/A</v>
          </cell>
          <cell r="O11786" t="str">
            <v>TBD</v>
          </cell>
          <cell r="AA11786" t="e">
            <v>#N/A</v>
          </cell>
          <cell r="AB11786" t="e">
            <v>#N/A</v>
          </cell>
          <cell r="AC11786" t="e">
            <v>#N/A</v>
          </cell>
        </row>
        <row r="11787">
          <cell r="D11787" t="str">
            <v/>
          </cell>
          <cell r="E11787" t="str">
            <v>ONT</v>
          </cell>
          <cell r="L11787">
            <v>0</v>
          </cell>
          <cell r="M11787" t="str">
            <v>451U</v>
          </cell>
          <cell r="N11787" t="e">
            <v>#N/A</v>
          </cell>
          <cell r="O11787" t="str">
            <v>TBD</v>
          </cell>
          <cell r="AA11787" t="e">
            <v>#N/A</v>
          </cell>
          <cell r="AB11787" t="e">
            <v>#N/A</v>
          </cell>
          <cell r="AC11787" t="e">
            <v>#N/A</v>
          </cell>
        </row>
        <row r="11788">
          <cell r="D11788" t="str">
            <v/>
          </cell>
          <cell r="E11788" t="str">
            <v>ONT</v>
          </cell>
          <cell r="L11788">
            <v>0</v>
          </cell>
          <cell r="M11788" t="str">
            <v>451U</v>
          </cell>
          <cell r="N11788" t="e">
            <v>#N/A</v>
          </cell>
          <cell r="O11788" t="str">
            <v>TBD</v>
          </cell>
          <cell r="AA11788" t="e">
            <v>#N/A</v>
          </cell>
          <cell r="AB11788" t="e">
            <v>#N/A</v>
          </cell>
          <cell r="AC11788" t="e">
            <v>#N/A</v>
          </cell>
        </row>
        <row r="11789">
          <cell r="D11789" t="str">
            <v/>
          </cell>
          <cell r="E11789" t="str">
            <v>ONT</v>
          </cell>
          <cell r="L11789">
            <v>0</v>
          </cell>
          <cell r="M11789" t="str">
            <v>451U</v>
          </cell>
          <cell r="N11789" t="e">
            <v>#N/A</v>
          </cell>
          <cell r="O11789" t="str">
            <v>TBD</v>
          </cell>
          <cell r="AA11789" t="e">
            <v>#N/A</v>
          </cell>
          <cell r="AB11789" t="e">
            <v>#N/A</v>
          </cell>
          <cell r="AC11789" t="e">
            <v>#N/A</v>
          </cell>
        </row>
        <row r="11790">
          <cell r="D11790" t="str">
            <v/>
          </cell>
          <cell r="E11790" t="str">
            <v>ONT</v>
          </cell>
          <cell r="L11790">
            <v>0</v>
          </cell>
          <cell r="M11790" t="str">
            <v>451U</v>
          </cell>
          <cell r="N11790" t="e">
            <v>#N/A</v>
          </cell>
          <cell r="O11790" t="str">
            <v>TBD</v>
          </cell>
          <cell r="AA11790" t="e">
            <v>#N/A</v>
          </cell>
          <cell r="AB11790" t="e">
            <v>#N/A</v>
          </cell>
          <cell r="AC11790" t="e">
            <v>#N/A</v>
          </cell>
        </row>
        <row r="11791">
          <cell r="D11791" t="str">
            <v/>
          </cell>
          <cell r="E11791" t="str">
            <v>ONT</v>
          </cell>
          <cell r="L11791">
            <v>0</v>
          </cell>
          <cell r="M11791" t="str">
            <v>451U</v>
          </cell>
          <cell r="N11791" t="e">
            <v>#N/A</v>
          </cell>
          <cell r="O11791" t="str">
            <v>TBD</v>
          </cell>
          <cell r="AA11791" t="e">
            <v>#N/A</v>
          </cell>
          <cell r="AB11791" t="e">
            <v>#N/A</v>
          </cell>
          <cell r="AC11791" t="e">
            <v>#N/A</v>
          </cell>
        </row>
        <row r="11792">
          <cell r="D11792" t="str">
            <v/>
          </cell>
          <cell r="E11792" t="str">
            <v>ONT</v>
          </cell>
          <cell r="L11792">
            <v>0</v>
          </cell>
          <cell r="M11792" t="str">
            <v>451U</v>
          </cell>
          <cell r="N11792" t="e">
            <v>#N/A</v>
          </cell>
          <cell r="O11792" t="str">
            <v>TBD</v>
          </cell>
          <cell r="AA11792" t="e">
            <v>#N/A</v>
          </cell>
          <cell r="AB11792" t="e">
            <v>#N/A</v>
          </cell>
          <cell r="AC11792" t="e">
            <v>#N/A</v>
          </cell>
        </row>
        <row r="11793">
          <cell r="D11793" t="str">
            <v/>
          </cell>
          <cell r="E11793" t="str">
            <v>ONT</v>
          </cell>
          <cell r="L11793">
            <v>0</v>
          </cell>
          <cell r="M11793" t="str">
            <v>451U</v>
          </cell>
          <cell r="N11793" t="e">
            <v>#N/A</v>
          </cell>
          <cell r="O11793" t="str">
            <v>TBD</v>
          </cell>
          <cell r="AA11793" t="e">
            <v>#N/A</v>
          </cell>
          <cell r="AB11793" t="e">
            <v>#N/A</v>
          </cell>
          <cell r="AC11793" t="e">
            <v>#N/A</v>
          </cell>
        </row>
        <row r="11794">
          <cell r="D11794" t="str">
            <v/>
          </cell>
          <cell r="E11794" t="str">
            <v>ONT</v>
          </cell>
          <cell r="L11794">
            <v>0</v>
          </cell>
          <cell r="M11794" t="str">
            <v>451U</v>
          </cell>
          <cell r="N11794" t="e">
            <v>#N/A</v>
          </cell>
          <cell r="O11794" t="str">
            <v>TBD</v>
          </cell>
          <cell r="AA11794" t="e">
            <v>#N/A</v>
          </cell>
          <cell r="AB11794" t="e">
            <v>#N/A</v>
          </cell>
          <cell r="AC11794" t="e">
            <v>#N/A</v>
          </cell>
        </row>
        <row r="11795">
          <cell r="D11795" t="str">
            <v/>
          </cell>
          <cell r="E11795" t="str">
            <v>ONT</v>
          </cell>
          <cell r="L11795">
            <v>0</v>
          </cell>
          <cell r="M11795" t="str">
            <v>451U</v>
          </cell>
          <cell r="N11795" t="e">
            <v>#N/A</v>
          </cell>
          <cell r="O11795" t="str">
            <v>TBD</v>
          </cell>
          <cell r="AA11795" t="e">
            <v>#N/A</v>
          </cell>
          <cell r="AB11795" t="e">
            <v>#N/A</v>
          </cell>
          <cell r="AC11795" t="e">
            <v>#N/A</v>
          </cell>
        </row>
        <row r="11796">
          <cell r="D11796" t="str">
            <v/>
          </cell>
          <cell r="E11796" t="str">
            <v>ONT</v>
          </cell>
          <cell r="L11796">
            <v>0</v>
          </cell>
          <cell r="M11796" t="str">
            <v>451U</v>
          </cell>
          <cell r="N11796" t="e">
            <v>#N/A</v>
          </cell>
          <cell r="O11796" t="str">
            <v>TBD</v>
          </cell>
          <cell r="AA11796" t="e">
            <v>#N/A</v>
          </cell>
          <cell r="AB11796" t="e">
            <v>#N/A</v>
          </cell>
          <cell r="AC11796" t="e">
            <v>#N/A</v>
          </cell>
        </row>
        <row r="11797">
          <cell r="D11797" t="str">
            <v/>
          </cell>
          <cell r="E11797" t="str">
            <v>ONT</v>
          </cell>
          <cell r="L11797">
            <v>0</v>
          </cell>
          <cell r="M11797" t="str">
            <v>451U</v>
          </cell>
          <cell r="N11797" t="e">
            <v>#N/A</v>
          </cell>
          <cell r="O11797" t="str">
            <v>TBD</v>
          </cell>
          <cell r="AA11797" t="e">
            <v>#N/A</v>
          </cell>
          <cell r="AB11797" t="e">
            <v>#N/A</v>
          </cell>
          <cell r="AC11797" t="e">
            <v>#N/A</v>
          </cell>
        </row>
        <row r="11798">
          <cell r="D11798" t="str">
            <v/>
          </cell>
          <cell r="E11798" t="str">
            <v>ONT</v>
          </cell>
          <cell r="L11798">
            <v>0</v>
          </cell>
          <cell r="M11798" t="str">
            <v>451U</v>
          </cell>
          <cell r="N11798" t="e">
            <v>#N/A</v>
          </cell>
          <cell r="O11798" t="str">
            <v>TBD</v>
          </cell>
          <cell r="AA11798" t="e">
            <v>#N/A</v>
          </cell>
          <cell r="AB11798" t="e">
            <v>#N/A</v>
          </cell>
          <cell r="AC11798" t="e">
            <v>#N/A</v>
          </cell>
        </row>
        <row r="11799">
          <cell r="D11799" t="str">
            <v/>
          </cell>
          <cell r="E11799" t="str">
            <v>ONT</v>
          </cell>
          <cell r="L11799">
            <v>0</v>
          </cell>
          <cell r="M11799" t="str">
            <v>451U</v>
          </cell>
          <cell r="N11799" t="e">
            <v>#N/A</v>
          </cell>
          <cell r="O11799" t="str">
            <v>TBD</v>
          </cell>
          <cell r="AA11799" t="e">
            <v>#N/A</v>
          </cell>
          <cell r="AB11799" t="e">
            <v>#N/A</v>
          </cell>
          <cell r="AC11799" t="e">
            <v>#N/A</v>
          </cell>
        </row>
        <row r="11800">
          <cell r="D11800" t="str">
            <v/>
          </cell>
          <cell r="E11800" t="str">
            <v>ONT</v>
          </cell>
          <cell r="L11800">
            <v>0</v>
          </cell>
          <cell r="M11800" t="str">
            <v>451U</v>
          </cell>
          <cell r="N11800" t="e">
            <v>#N/A</v>
          </cell>
          <cell r="O11800" t="str">
            <v>TBD</v>
          </cell>
          <cell r="AA11800" t="e">
            <v>#N/A</v>
          </cell>
          <cell r="AB11800" t="e">
            <v>#N/A</v>
          </cell>
          <cell r="AC11800" t="e">
            <v>#N/A</v>
          </cell>
        </row>
        <row r="11801">
          <cell r="D11801" t="str">
            <v/>
          </cell>
          <cell r="E11801" t="str">
            <v>ONT</v>
          </cell>
          <cell r="L11801">
            <v>0</v>
          </cell>
          <cell r="M11801" t="str">
            <v>451U</v>
          </cell>
          <cell r="N11801" t="e">
            <v>#N/A</v>
          </cell>
          <cell r="O11801" t="str">
            <v>TBD</v>
          </cell>
          <cell r="AA11801" t="e">
            <v>#N/A</v>
          </cell>
          <cell r="AB11801" t="e">
            <v>#N/A</v>
          </cell>
          <cell r="AC11801" t="e">
            <v>#N/A</v>
          </cell>
        </row>
        <row r="11802">
          <cell r="D11802" t="str">
            <v/>
          </cell>
          <cell r="E11802" t="str">
            <v>ONT</v>
          </cell>
          <cell r="L11802">
            <v>0</v>
          </cell>
          <cell r="M11802" t="str">
            <v>451U</v>
          </cell>
          <cell r="N11802" t="e">
            <v>#N/A</v>
          </cell>
          <cell r="O11802" t="str">
            <v>TBD</v>
          </cell>
          <cell r="AA11802" t="e">
            <v>#N/A</v>
          </cell>
          <cell r="AB11802" t="e">
            <v>#N/A</v>
          </cell>
          <cell r="AC11802" t="e">
            <v>#N/A</v>
          </cell>
        </row>
        <row r="11803">
          <cell r="D11803" t="str">
            <v/>
          </cell>
          <cell r="E11803" t="str">
            <v>ONT</v>
          </cell>
          <cell r="L11803">
            <v>0</v>
          </cell>
          <cell r="M11803" t="str">
            <v>451U</v>
          </cell>
          <cell r="N11803" t="e">
            <v>#N/A</v>
          </cell>
          <cell r="O11803" t="str">
            <v>TBD</v>
          </cell>
          <cell r="AA11803" t="e">
            <v>#N/A</v>
          </cell>
          <cell r="AB11803" t="e">
            <v>#N/A</v>
          </cell>
          <cell r="AC11803" t="e">
            <v>#N/A</v>
          </cell>
        </row>
        <row r="11804">
          <cell r="D11804" t="str">
            <v/>
          </cell>
          <cell r="E11804" t="str">
            <v>ONT</v>
          </cell>
          <cell r="L11804">
            <v>0</v>
          </cell>
          <cell r="M11804" t="str">
            <v>451U</v>
          </cell>
          <cell r="N11804" t="e">
            <v>#N/A</v>
          </cell>
          <cell r="O11804" t="str">
            <v>TBD</v>
          </cell>
          <cell r="AA11804" t="e">
            <v>#N/A</v>
          </cell>
          <cell r="AB11804" t="e">
            <v>#N/A</v>
          </cell>
          <cell r="AC11804" t="e">
            <v>#N/A</v>
          </cell>
        </row>
        <row r="11805">
          <cell r="D11805" t="str">
            <v/>
          </cell>
          <cell r="E11805" t="str">
            <v>ONT</v>
          </cell>
          <cell r="L11805">
            <v>0</v>
          </cell>
          <cell r="M11805" t="str">
            <v>451U</v>
          </cell>
          <cell r="N11805" t="e">
            <v>#N/A</v>
          </cell>
          <cell r="O11805" t="str">
            <v>TBD</v>
          </cell>
          <cell r="AA11805" t="e">
            <v>#N/A</v>
          </cell>
          <cell r="AB11805" t="e">
            <v>#N/A</v>
          </cell>
          <cell r="AC11805" t="e">
            <v>#N/A</v>
          </cell>
        </row>
        <row r="11806">
          <cell r="D11806" t="str">
            <v/>
          </cell>
          <cell r="E11806" t="str">
            <v>ONT</v>
          </cell>
          <cell r="L11806">
            <v>0</v>
          </cell>
          <cell r="M11806" t="str">
            <v>451U</v>
          </cell>
          <cell r="N11806" t="e">
            <v>#N/A</v>
          </cell>
          <cell r="O11806" t="str">
            <v>TBD</v>
          </cell>
          <cell r="AA11806" t="e">
            <v>#N/A</v>
          </cell>
          <cell r="AB11806" t="e">
            <v>#N/A</v>
          </cell>
          <cell r="AC11806" t="e">
            <v>#N/A</v>
          </cell>
        </row>
        <row r="11807">
          <cell r="D11807" t="str">
            <v/>
          </cell>
          <cell r="E11807" t="str">
            <v>ONT</v>
          </cell>
          <cell r="L11807">
            <v>0</v>
          </cell>
          <cell r="M11807" t="str">
            <v>451U</v>
          </cell>
          <cell r="N11807" t="e">
            <v>#N/A</v>
          </cell>
          <cell r="O11807" t="str">
            <v>TBD</v>
          </cell>
          <cell r="AA11807" t="e">
            <v>#N/A</v>
          </cell>
          <cell r="AB11807" t="e">
            <v>#N/A</v>
          </cell>
          <cell r="AC11807" t="e">
            <v>#N/A</v>
          </cell>
        </row>
        <row r="11808">
          <cell r="D11808" t="str">
            <v/>
          </cell>
          <cell r="E11808" t="str">
            <v>ONT</v>
          </cell>
          <cell r="L11808">
            <v>0</v>
          </cell>
          <cell r="M11808" t="str">
            <v>451U</v>
          </cell>
          <cell r="N11808" t="e">
            <v>#N/A</v>
          </cell>
          <cell r="O11808" t="str">
            <v>TBD</v>
          </cell>
          <cell r="AA11808" t="e">
            <v>#N/A</v>
          </cell>
          <cell r="AB11808" t="e">
            <v>#N/A</v>
          </cell>
          <cell r="AC11808" t="e">
            <v>#N/A</v>
          </cell>
        </row>
        <row r="11809">
          <cell r="D11809" t="str">
            <v/>
          </cell>
          <cell r="E11809" t="str">
            <v>ONT</v>
          </cell>
          <cell r="L11809">
            <v>0</v>
          </cell>
          <cell r="M11809" t="str">
            <v>451U</v>
          </cell>
          <cell r="N11809" t="e">
            <v>#N/A</v>
          </cell>
          <cell r="O11809" t="str">
            <v>TBD</v>
          </cell>
          <cell r="AA11809" t="e">
            <v>#N/A</v>
          </cell>
          <cell r="AB11809" t="e">
            <v>#N/A</v>
          </cell>
          <cell r="AC11809" t="e">
            <v>#N/A</v>
          </cell>
        </row>
        <row r="11810">
          <cell r="D11810" t="str">
            <v/>
          </cell>
          <cell r="E11810" t="str">
            <v>ONT</v>
          </cell>
          <cell r="L11810">
            <v>0</v>
          </cell>
          <cell r="M11810" t="str">
            <v>451U</v>
          </cell>
          <cell r="N11810" t="e">
            <v>#N/A</v>
          </cell>
          <cell r="O11810" t="str">
            <v>TBD</v>
          </cell>
          <cell r="AA11810" t="e">
            <v>#N/A</v>
          </cell>
          <cell r="AB11810" t="e">
            <v>#N/A</v>
          </cell>
          <cell r="AC11810" t="e">
            <v>#N/A</v>
          </cell>
        </row>
        <row r="11811">
          <cell r="D11811" t="str">
            <v/>
          </cell>
          <cell r="E11811" t="str">
            <v>ONT</v>
          </cell>
          <cell r="L11811">
            <v>0</v>
          </cell>
          <cell r="M11811" t="str">
            <v>451U</v>
          </cell>
          <cell r="N11811" t="e">
            <v>#N/A</v>
          </cell>
          <cell r="O11811" t="str">
            <v>TBD</v>
          </cell>
          <cell r="AA11811" t="e">
            <v>#N/A</v>
          </cell>
          <cell r="AB11811" t="e">
            <v>#N/A</v>
          </cell>
          <cell r="AC11811" t="e">
            <v>#N/A</v>
          </cell>
        </row>
        <row r="11812">
          <cell r="D11812" t="str">
            <v/>
          </cell>
          <cell r="E11812" t="str">
            <v>ONT</v>
          </cell>
          <cell r="L11812">
            <v>0</v>
          </cell>
          <cell r="M11812" t="str">
            <v>451U</v>
          </cell>
          <cell r="N11812" t="e">
            <v>#N/A</v>
          </cell>
          <cell r="O11812" t="str">
            <v>TBD</v>
          </cell>
          <cell r="AA11812" t="e">
            <v>#N/A</v>
          </cell>
          <cell r="AB11812" t="e">
            <v>#N/A</v>
          </cell>
          <cell r="AC11812" t="e">
            <v>#N/A</v>
          </cell>
        </row>
        <row r="11813">
          <cell r="D11813" t="str">
            <v/>
          </cell>
          <cell r="E11813" t="str">
            <v>ONT</v>
          </cell>
          <cell r="L11813">
            <v>0</v>
          </cell>
          <cell r="M11813" t="str">
            <v>451U</v>
          </cell>
          <cell r="N11813" t="e">
            <v>#N/A</v>
          </cell>
          <cell r="O11813" t="str">
            <v>TBD</v>
          </cell>
          <cell r="AA11813" t="e">
            <v>#N/A</v>
          </cell>
          <cell r="AB11813" t="e">
            <v>#N/A</v>
          </cell>
          <cell r="AC11813" t="e">
            <v>#N/A</v>
          </cell>
        </row>
        <row r="11814">
          <cell r="D11814" t="str">
            <v/>
          </cell>
          <cell r="E11814" t="str">
            <v>ONT</v>
          </cell>
          <cell r="L11814">
            <v>0</v>
          </cell>
          <cell r="M11814" t="str">
            <v>451U</v>
          </cell>
          <cell r="N11814" t="e">
            <v>#N/A</v>
          </cell>
          <cell r="O11814" t="str">
            <v>TBD</v>
          </cell>
          <cell r="AA11814" t="e">
            <v>#N/A</v>
          </cell>
          <cell r="AB11814" t="e">
            <v>#N/A</v>
          </cell>
          <cell r="AC11814" t="e">
            <v>#N/A</v>
          </cell>
        </row>
        <row r="11815">
          <cell r="D11815" t="str">
            <v/>
          </cell>
          <cell r="E11815" t="str">
            <v>ONT</v>
          </cell>
          <cell r="L11815">
            <v>0</v>
          </cell>
          <cell r="M11815" t="str">
            <v>451U</v>
          </cell>
          <cell r="N11815" t="e">
            <v>#N/A</v>
          </cell>
          <cell r="O11815" t="str">
            <v>TBD</v>
          </cell>
          <cell r="AA11815" t="e">
            <v>#N/A</v>
          </cell>
          <cell r="AB11815" t="e">
            <v>#N/A</v>
          </cell>
          <cell r="AC11815" t="e">
            <v>#N/A</v>
          </cell>
        </row>
        <row r="11816">
          <cell r="D11816" t="str">
            <v/>
          </cell>
          <cell r="E11816" t="str">
            <v>ONT</v>
          </cell>
          <cell r="L11816">
            <v>0</v>
          </cell>
          <cell r="M11816" t="str">
            <v>451U</v>
          </cell>
          <cell r="N11816" t="e">
            <v>#N/A</v>
          </cell>
          <cell r="O11816" t="str">
            <v>TBD</v>
          </cell>
          <cell r="AA11816" t="e">
            <v>#N/A</v>
          </cell>
          <cell r="AB11816" t="e">
            <v>#N/A</v>
          </cell>
          <cell r="AC11816" t="e">
            <v>#N/A</v>
          </cell>
        </row>
        <row r="11817">
          <cell r="D11817" t="str">
            <v/>
          </cell>
          <cell r="E11817" t="str">
            <v>ONT</v>
          </cell>
          <cell r="L11817">
            <v>0</v>
          </cell>
          <cell r="M11817" t="str">
            <v>451U</v>
          </cell>
          <cell r="N11817" t="e">
            <v>#N/A</v>
          </cell>
          <cell r="O11817" t="str">
            <v>TBD</v>
          </cell>
          <cell r="AA11817" t="e">
            <v>#N/A</v>
          </cell>
          <cell r="AB11817" t="e">
            <v>#N/A</v>
          </cell>
          <cell r="AC11817" t="e">
            <v>#N/A</v>
          </cell>
        </row>
        <row r="11818">
          <cell r="D11818" t="str">
            <v/>
          </cell>
          <cell r="E11818" t="str">
            <v>ONT</v>
          </cell>
          <cell r="L11818">
            <v>0</v>
          </cell>
          <cell r="M11818" t="str">
            <v>451U</v>
          </cell>
          <cell r="N11818" t="e">
            <v>#N/A</v>
          </cell>
          <cell r="O11818" t="str">
            <v>TBD</v>
          </cell>
          <cell r="AA11818" t="e">
            <v>#N/A</v>
          </cell>
          <cell r="AB11818" t="e">
            <v>#N/A</v>
          </cell>
          <cell r="AC11818" t="e">
            <v>#N/A</v>
          </cell>
        </row>
        <row r="11819">
          <cell r="D11819" t="str">
            <v/>
          </cell>
          <cell r="E11819" t="str">
            <v>ONT</v>
          </cell>
          <cell r="L11819">
            <v>0</v>
          </cell>
          <cell r="M11819" t="str">
            <v>451U</v>
          </cell>
          <cell r="N11819" t="e">
            <v>#N/A</v>
          </cell>
          <cell r="O11819" t="str">
            <v>TBD</v>
          </cell>
          <cell r="AA11819" t="e">
            <v>#N/A</v>
          </cell>
          <cell r="AB11819" t="e">
            <v>#N/A</v>
          </cell>
          <cell r="AC11819" t="e">
            <v>#N/A</v>
          </cell>
        </row>
        <row r="11820">
          <cell r="D11820" t="str">
            <v/>
          </cell>
          <cell r="E11820" t="str">
            <v>ONT</v>
          </cell>
          <cell r="L11820">
            <v>0</v>
          </cell>
          <cell r="M11820" t="str">
            <v>451U</v>
          </cell>
          <cell r="N11820" t="e">
            <v>#N/A</v>
          </cell>
          <cell r="O11820" t="str">
            <v>TBD</v>
          </cell>
          <cell r="AA11820" t="e">
            <v>#N/A</v>
          </cell>
          <cell r="AB11820" t="e">
            <v>#N/A</v>
          </cell>
          <cell r="AC11820" t="e">
            <v>#N/A</v>
          </cell>
        </row>
        <row r="11821">
          <cell r="D11821" t="str">
            <v/>
          </cell>
          <cell r="E11821" t="str">
            <v>ONT</v>
          </cell>
          <cell r="L11821">
            <v>0</v>
          </cell>
          <cell r="M11821" t="str">
            <v>451U</v>
          </cell>
          <cell r="N11821" t="e">
            <v>#N/A</v>
          </cell>
          <cell r="O11821" t="str">
            <v>TBD</v>
          </cell>
          <cell r="AA11821" t="e">
            <v>#N/A</v>
          </cell>
          <cell r="AB11821" t="e">
            <v>#N/A</v>
          </cell>
          <cell r="AC11821" t="e">
            <v>#N/A</v>
          </cell>
        </row>
        <row r="11822">
          <cell r="D11822" t="str">
            <v/>
          </cell>
          <cell r="E11822" t="str">
            <v>ONT</v>
          </cell>
          <cell r="L11822">
            <v>0</v>
          </cell>
          <cell r="M11822" t="str">
            <v>451U</v>
          </cell>
          <cell r="N11822" t="e">
            <v>#N/A</v>
          </cell>
          <cell r="O11822" t="str">
            <v>TBD</v>
          </cell>
          <cell r="AA11822" t="e">
            <v>#N/A</v>
          </cell>
          <cell r="AB11822" t="e">
            <v>#N/A</v>
          </cell>
          <cell r="AC11822" t="e">
            <v>#N/A</v>
          </cell>
        </row>
        <row r="11823">
          <cell r="D11823" t="str">
            <v/>
          </cell>
          <cell r="E11823" t="str">
            <v>ONT</v>
          </cell>
          <cell r="L11823">
            <v>0</v>
          </cell>
          <cell r="M11823" t="str">
            <v>451U</v>
          </cell>
          <cell r="N11823" t="e">
            <v>#N/A</v>
          </cell>
          <cell r="O11823" t="str">
            <v>TBD</v>
          </cell>
          <cell r="AA11823" t="e">
            <v>#N/A</v>
          </cell>
          <cell r="AB11823" t="e">
            <v>#N/A</v>
          </cell>
          <cell r="AC11823" t="e">
            <v>#N/A</v>
          </cell>
        </row>
        <row r="11824">
          <cell r="D11824" t="str">
            <v/>
          </cell>
          <cell r="E11824" t="str">
            <v>ONT</v>
          </cell>
          <cell r="L11824">
            <v>0</v>
          </cell>
          <cell r="M11824" t="str">
            <v>451U</v>
          </cell>
          <cell r="N11824" t="e">
            <v>#N/A</v>
          </cell>
          <cell r="O11824" t="str">
            <v>TBD</v>
          </cell>
          <cell r="AA11824" t="e">
            <v>#N/A</v>
          </cell>
          <cell r="AB11824" t="e">
            <v>#N/A</v>
          </cell>
          <cell r="AC11824" t="e">
            <v>#N/A</v>
          </cell>
        </row>
        <row r="11825">
          <cell r="D11825" t="str">
            <v/>
          </cell>
          <cell r="E11825" t="str">
            <v>ONT</v>
          </cell>
          <cell r="L11825">
            <v>0</v>
          </cell>
          <cell r="M11825" t="str">
            <v>451U</v>
          </cell>
          <cell r="N11825" t="e">
            <v>#N/A</v>
          </cell>
          <cell r="O11825" t="str">
            <v>TBD</v>
          </cell>
          <cell r="AA11825" t="e">
            <v>#N/A</v>
          </cell>
          <cell r="AB11825" t="e">
            <v>#N/A</v>
          </cell>
          <cell r="AC11825" t="e">
            <v>#N/A</v>
          </cell>
        </row>
        <row r="11826">
          <cell r="D11826" t="str">
            <v/>
          </cell>
          <cell r="E11826" t="str">
            <v>ONT</v>
          </cell>
          <cell r="L11826">
            <v>0</v>
          </cell>
          <cell r="M11826" t="str">
            <v>451U</v>
          </cell>
          <cell r="N11826" t="e">
            <v>#N/A</v>
          </cell>
          <cell r="O11826" t="str">
            <v>TBD</v>
          </cell>
          <cell r="AA11826" t="e">
            <v>#N/A</v>
          </cell>
          <cell r="AB11826" t="e">
            <v>#N/A</v>
          </cell>
          <cell r="AC11826" t="e">
            <v>#N/A</v>
          </cell>
        </row>
        <row r="11827">
          <cell r="D11827" t="str">
            <v/>
          </cell>
          <cell r="E11827" t="str">
            <v>ONT</v>
          </cell>
          <cell r="L11827">
            <v>0</v>
          </cell>
          <cell r="M11827" t="str">
            <v>451U</v>
          </cell>
          <cell r="N11827" t="e">
            <v>#N/A</v>
          </cell>
          <cell r="O11827" t="str">
            <v>TBD</v>
          </cell>
          <cell r="AA11827" t="e">
            <v>#N/A</v>
          </cell>
          <cell r="AB11827" t="e">
            <v>#N/A</v>
          </cell>
          <cell r="AC11827" t="e">
            <v>#N/A</v>
          </cell>
        </row>
        <row r="11828">
          <cell r="D11828" t="str">
            <v/>
          </cell>
          <cell r="E11828" t="str">
            <v>ONT</v>
          </cell>
          <cell r="L11828">
            <v>0</v>
          </cell>
          <cell r="M11828" t="str">
            <v>451U</v>
          </cell>
          <cell r="N11828" t="e">
            <v>#N/A</v>
          </cell>
          <cell r="O11828" t="str">
            <v>TBD</v>
          </cell>
          <cell r="AA11828" t="e">
            <v>#N/A</v>
          </cell>
          <cell r="AB11828" t="e">
            <v>#N/A</v>
          </cell>
          <cell r="AC11828" t="e">
            <v>#N/A</v>
          </cell>
        </row>
        <row r="11829">
          <cell r="D11829" t="str">
            <v/>
          </cell>
          <cell r="E11829" t="str">
            <v>ONT</v>
          </cell>
          <cell r="L11829">
            <v>0</v>
          </cell>
          <cell r="M11829" t="str">
            <v>451U</v>
          </cell>
          <cell r="N11829" t="e">
            <v>#N/A</v>
          </cell>
          <cell r="O11829" t="str">
            <v>TBD</v>
          </cell>
          <cell r="AA11829" t="e">
            <v>#N/A</v>
          </cell>
          <cell r="AB11829" t="e">
            <v>#N/A</v>
          </cell>
          <cell r="AC11829" t="e">
            <v>#N/A</v>
          </cell>
        </row>
        <row r="11830">
          <cell r="D11830" t="str">
            <v/>
          </cell>
          <cell r="E11830" t="str">
            <v>ONT</v>
          </cell>
          <cell r="L11830">
            <v>0</v>
          </cell>
          <cell r="M11830" t="str">
            <v>451U</v>
          </cell>
          <cell r="N11830" t="e">
            <v>#N/A</v>
          </cell>
          <cell r="O11830" t="str">
            <v>TBD</v>
          </cell>
          <cell r="AA11830" t="e">
            <v>#N/A</v>
          </cell>
          <cell r="AB11830" t="e">
            <v>#N/A</v>
          </cell>
          <cell r="AC11830" t="e">
            <v>#N/A</v>
          </cell>
        </row>
        <row r="11831">
          <cell r="D11831" t="str">
            <v/>
          </cell>
          <cell r="E11831" t="str">
            <v>ONT</v>
          </cell>
          <cell r="L11831">
            <v>0</v>
          </cell>
          <cell r="M11831" t="str">
            <v>451U</v>
          </cell>
          <cell r="N11831" t="e">
            <v>#N/A</v>
          </cell>
          <cell r="O11831" t="str">
            <v>TBD</v>
          </cell>
          <cell r="AA11831" t="e">
            <v>#N/A</v>
          </cell>
          <cell r="AB11831" t="e">
            <v>#N/A</v>
          </cell>
          <cell r="AC11831" t="e">
            <v>#N/A</v>
          </cell>
        </row>
        <row r="11832">
          <cell r="D11832" t="str">
            <v/>
          </cell>
          <cell r="E11832" t="str">
            <v>ONT</v>
          </cell>
          <cell r="L11832">
            <v>0</v>
          </cell>
          <cell r="M11832" t="str">
            <v>451U</v>
          </cell>
          <cell r="N11832" t="e">
            <v>#N/A</v>
          </cell>
          <cell r="O11832" t="str">
            <v>TBD</v>
          </cell>
          <cell r="AA11832" t="e">
            <v>#N/A</v>
          </cell>
          <cell r="AB11832" t="e">
            <v>#N/A</v>
          </cell>
          <cell r="AC11832" t="e">
            <v>#N/A</v>
          </cell>
        </row>
        <row r="11833">
          <cell r="D11833" t="str">
            <v/>
          </cell>
          <cell r="E11833" t="str">
            <v>ONT</v>
          </cell>
          <cell r="L11833">
            <v>0</v>
          </cell>
          <cell r="M11833" t="str">
            <v>451U</v>
          </cell>
          <cell r="N11833" t="e">
            <v>#N/A</v>
          </cell>
          <cell r="O11833" t="str">
            <v>TBD</v>
          </cell>
          <cell r="AA11833" t="e">
            <v>#N/A</v>
          </cell>
          <cell r="AB11833" t="e">
            <v>#N/A</v>
          </cell>
          <cell r="AC11833" t="e">
            <v>#N/A</v>
          </cell>
        </row>
        <row r="11834">
          <cell r="D11834" t="str">
            <v/>
          </cell>
          <cell r="E11834" t="str">
            <v>ONT</v>
          </cell>
          <cell r="L11834">
            <v>0</v>
          </cell>
          <cell r="M11834" t="str">
            <v>451U</v>
          </cell>
          <cell r="N11834" t="e">
            <v>#N/A</v>
          </cell>
          <cell r="O11834" t="str">
            <v>TBD</v>
          </cell>
          <cell r="AA11834" t="e">
            <v>#N/A</v>
          </cell>
          <cell r="AB11834" t="e">
            <v>#N/A</v>
          </cell>
          <cell r="AC11834" t="e">
            <v>#N/A</v>
          </cell>
        </row>
        <row r="11835">
          <cell r="D11835" t="str">
            <v/>
          </cell>
          <cell r="E11835" t="str">
            <v>ONT</v>
          </cell>
          <cell r="L11835">
            <v>0</v>
          </cell>
          <cell r="M11835" t="str">
            <v>451U</v>
          </cell>
          <cell r="N11835" t="e">
            <v>#N/A</v>
          </cell>
          <cell r="O11835" t="str">
            <v>TBD</v>
          </cell>
          <cell r="AA11835" t="e">
            <v>#N/A</v>
          </cell>
          <cell r="AB11835" t="e">
            <v>#N/A</v>
          </cell>
          <cell r="AC11835" t="e">
            <v>#N/A</v>
          </cell>
        </row>
        <row r="11836">
          <cell r="D11836" t="str">
            <v/>
          </cell>
          <cell r="E11836" t="str">
            <v>ONT</v>
          </cell>
          <cell r="L11836">
            <v>0</v>
          </cell>
          <cell r="M11836" t="str">
            <v>451U</v>
          </cell>
          <cell r="N11836" t="e">
            <v>#N/A</v>
          </cell>
          <cell r="O11836" t="str">
            <v>TBD</v>
          </cell>
          <cell r="AA11836" t="e">
            <v>#N/A</v>
          </cell>
          <cell r="AB11836" t="e">
            <v>#N/A</v>
          </cell>
          <cell r="AC11836" t="e">
            <v>#N/A</v>
          </cell>
        </row>
        <row r="11837">
          <cell r="D11837" t="str">
            <v/>
          </cell>
          <cell r="E11837" t="str">
            <v>ONT</v>
          </cell>
          <cell r="L11837">
            <v>0</v>
          </cell>
          <cell r="M11837" t="str">
            <v>451U</v>
          </cell>
          <cell r="N11837" t="e">
            <v>#N/A</v>
          </cell>
          <cell r="O11837" t="str">
            <v>TBD</v>
          </cell>
          <cell r="AA11837" t="e">
            <v>#N/A</v>
          </cell>
          <cell r="AB11837" t="e">
            <v>#N/A</v>
          </cell>
          <cell r="AC11837" t="e">
            <v>#N/A</v>
          </cell>
        </row>
        <row r="11838">
          <cell r="D11838" t="str">
            <v/>
          </cell>
          <cell r="E11838" t="str">
            <v>ONT</v>
          </cell>
          <cell r="L11838">
            <v>0</v>
          </cell>
          <cell r="M11838" t="str">
            <v>451U</v>
          </cell>
          <cell r="N11838" t="e">
            <v>#N/A</v>
          </cell>
          <cell r="O11838" t="str">
            <v>TBD</v>
          </cell>
          <cell r="AA11838" t="e">
            <v>#N/A</v>
          </cell>
          <cell r="AB11838" t="e">
            <v>#N/A</v>
          </cell>
          <cell r="AC11838" t="e">
            <v>#N/A</v>
          </cell>
        </row>
        <row r="11839">
          <cell r="D11839" t="str">
            <v/>
          </cell>
          <cell r="E11839" t="str">
            <v>ONT</v>
          </cell>
          <cell r="L11839">
            <v>0</v>
          </cell>
          <cell r="M11839" t="str">
            <v>451U</v>
          </cell>
          <cell r="N11839" t="e">
            <v>#N/A</v>
          </cell>
          <cell r="O11839" t="str">
            <v>TBD</v>
          </cell>
          <cell r="AA11839" t="e">
            <v>#N/A</v>
          </cell>
          <cell r="AB11839" t="e">
            <v>#N/A</v>
          </cell>
          <cell r="AC11839" t="e">
            <v>#N/A</v>
          </cell>
        </row>
        <row r="11840">
          <cell r="D11840" t="str">
            <v/>
          </cell>
          <cell r="E11840" t="str">
            <v>ONT</v>
          </cell>
          <cell r="L11840">
            <v>0</v>
          </cell>
          <cell r="M11840" t="str">
            <v>451U</v>
          </cell>
          <cell r="N11840" t="e">
            <v>#N/A</v>
          </cell>
          <cell r="O11840" t="str">
            <v>TBD</v>
          </cell>
          <cell r="AA11840" t="e">
            <v>#N/A</v>
          </cell>
          <cell r="AB11840" t="e">
            <v>#N/A</v>
          </cell>
          <cell r="AC11840" t="e">
            <v>#N/A</v>
          </cell>
        </row>
        <row r="11841">
          <cell r="D11841" t="str">
            <v/>
          </cell>
          <cell r="E11841" t="str">
            <v>ONT</v>
          </cell>
          <cell r="L11841">
            <v>0</v>
          </cell>
          <cell r="M11841" t="str">
            <v>451U</v>
          </cell>
          <cell r="N11841" t="e">
            <v>#N/A</v>
          </cell>
          <cell r="O11841" t="str">
            <v>TBD</v>
          </cell>
          <cell r="AA11841" t="e">
            <v>#N/A</v>
          </cell>
          <cell r="AB11841" t="e">
            <v>#N/A</v>
          </cell>
          <cell r="AC11841" t="e">
            <v>#N/A</v>
          </cell>
        </row>
        <row r="11842">
          <cell r="D11842" t="str">
            <v/>
          </cell>
          <cell r="E11842" t="str">
            <v>ONT</v>
          </cell>
          <cell r="L11842">
            <v>0</v>
          </cell>
          <cell r="M11842" t="str">
            <v>451U</v>
          </cell>
          <cell r="N11842" t="e">
            <v>#N/A</v>
          </cell>
          <cell r="O11842" t="str">
            <v>TBD</v>
          </cell>
          <cell r="AA11842" t="e">
            <v>#N/A</v>
          </cell>
          <cell r="AB11842" t="e">
            <v>#N/A</v>
          </cell>
          <cell r="AC11842" t="e">
            <v>#N/A</v>
          </cell>
        </row>
        <row r="11843">
          <cell r="D11843" t="str">
            <v/>
          </cell>
          <cell r="E11843" t="str">
            <v>ONT</v>
          </cell>
          <cell r="L11843">
            <v>0</v>
          </cell>
          <cell r="M11843" t="str">
            <v>451U</v>
          </cell>
          <cell r="N11843" t="e">
            <v>#N/A</v>
          </cell>
          <cell r="O11843" t="str">
            <v>TBD</v>
          </cell>
          <cell r="AA11843" t="e">
            <v>#N/A</v>
          </cell>
          <cell r="AB11843" t="e">
            <v>#N/A</v>
          </cell>
          <cell r="AC11843" t="e">
            <v>#N/A</v>
          </cell>
        </row>
        <row r="11844">
          <cell r="D11844" t="str">
            <v/>
          </cell>
          <cell r="E11844" t="str">
            <v>ONT</v>
          </cell>
          <cell r="L11844">
            <v>0</v>
          </cell>
          <cell r="M11844" t="str">
            <v>451U</v>
          </cell>
          <cell r="N11844" t="e">
            <v>#N/A</v>
          </cell>
          <cell r="O11844" t="str">
            <v>TBD</v>
          </cell>
          <cell r="AA11844" t="e">
            <v>#N/A</v>
          </cell>
          <cell r="AB11844" t="e">
            <v>#N/A</v>
          </cell>
          <cell r="AC11844" t="e">
            <v>#N/A</v>
          </cell>
        </row>
        <row r="11845">
          <cell r="D11845" t="str">
            <v/>
          </cell>
          <cell r="E11845" t="str">
            <v>ONT</v>
          </cell>
          <cell r="L11845">
            <v>0</v>
          </cell>
          <cell r="M11845" t="str">
            <v>451U</v>
          </cell>
          <cell r="N11845" t="e">
            <v>#N/A</v>
          </cell>
          <cell r="O11845" t="str">
            <v>TBD</v>
          </cell>
          <cell r="AA11845" t="e">
            <v>#N/A</v>
          </cell>
          <cell r="AB11845" t="e">
            <v>#N/A</v>
          </cell>
          <cell r="AC11845" t="e">
            <v>#N/A</v>
          </cell>
        </row>
        <row r="11846">
          <cell r="D11846" t="str">
            <v/>
          </cell>
          <cell r="E11846" t="str">
            <v>ONT</v>
          </cell>
          <cell r="L11846">
            <v>0</v>
          </cell>
          <cell r="M11846" t="str">
            <v>451U</v>
          </cell>
          <cell r="N11846" t="e">
            <v>#N/A</v>
          </cell>
          <cell r="O11846" t="str">
            <v>TBD</v>
          </cell>
          <cell r="AA11846" t="e">
            <v>#N/A</v>
          </cell>
          <cell r="AB11846" t="e">
            <v>#N/A</v>
          </cell>
          <cell r="AC11846" t="e">
            <v>#N/A</v>
          </cell>
        </row>
        <row r="11847">
          <cell r="D11847" t="str">
            <v/>
          </cell>
          <cell r="E11847" t="str">
            <v>ONT</v>
          </cell>
          <cell r="L11847">
            <v>0</v>
          </cell>
          <cell r="M11847" t="str">
            <v>451U</v>
          </cell>
          <cell r="N11847" t="e">
            <v>#N/A</v>
          </cell>
          <cell r="O11847" t="str">
            <v>TBD</v>
          </cell>
          <cell r="AA11847" t="e">
            <v>#N/A</v>
          </cell>
          <cell r="AB11847" t="e">
            <v>#N/A</v>
          </cell>
          <cell r="AC11847" t="e">
            <v>#N/A</v>
          </cell>
        </row>
        <row r="11848">
          <cell r="D11848" t="str">
            <v/>
          </cell>
          <cell r="E11848" t="str">
            <v>ONT</v>
          </cell>
          <cell r="L11848">
            <v>0</v>
          </cell>
          <cell r="M11848" t="str">
            <v>451U</v>
          </cell>
          <cell r="N11848" t="e">
            <v>#N/A</v>
          </cell>
          <cell r="O11848" t="str">
            <v>TBD</v>
          </cell>
          <cell r="AA11848" t="e">
            <v>#N/A</v>
          </cell>
          <cell r="AB11848" t="e">
            <v>#N/A</v>
          </cell>
          <cell r="AC11848" t="e">
            <v>#N/A</v>
          </cell>
        </row>
        <row r="11849">
          <cell r="D11849" t="str">
            <v/>
          </cell>
          <cell r="E11849" t="str">
            <v>ONT</v>
          </cell>
          <cell r="L11849">
            <v>0</v>
          </cell>
          <cell r="M11849" t="str">
            <v>451U</v>
          </cell>
          <cell r="N11849" t="e">
            <v>#N/A</v>
          </cell>
          <cell r="O11849" t="str">
            <v>TBD</v>
          </cell>
          <cell r="AA11849" t="e">
            <v>#N/A</v>
          </cell>
          <cell r="AB11849" t="e">
            <v>#N/A</v>
          </cell>
          <cell r="AC11849" t="e">
            <v>#N/A</v>
          </cell>
        </row>
        <row r="11850">
          <cell r="D11850" t="str">
            <v/>
          </cell>
          <cell r="E11850" t="str">
            <v>ONT</v>
          </cell>
          <cell r="L11850">
            <v>0</v>
          </cell>
          <cell r="M11850" t="str">
            <v>451U</v>
          </cell>
          <cell r="N11850" t="e">
            <v>#N/A</v>
          </cell>
          <cell r="O11850" t="str">
            <v>TBD</v>
          </cell>
          <cell r="AA11850" t="e">
            <v>#N/A</v>
          </cell>
          <cell r="AB11850" t="e">
            <v>#N/A</v>
          </cell>
          <cell r="AC11850" t="e">
            <v>#N/A</v>
          </cell>
        </row>
        <row r="11851">
          <cell r="D11851" t="str">
            <v/>
          </cell>
          <cell r="E11851" t="str">
            <v>ONT</v>
          </cell>
          <cell r="L11851">
            <v>0</v>
          </cell>
          <cell r="M11851" t="str">
            <v>451U</v>
          </cell>
          <cell r="N11851" t="e">
            <v>#N/A</v>
          </cell>
          <cell r="O11851" t="str">
            <v>TBD</v>
          </cell>
          <cell r="AA11851" t="e">
            <v>#N/A</v>
          </cell>
          <cell r="AB11851" t="e">
            <v>#N/A</v>
          </cell>
          <cell r="AC11851" t="e">
            <v>#N/A</v>
          </cell>
        </row>
        <row r="11852">
          <cell r="D11852" t="str">
            <v/>
          </cell>
          <cell r="E11852" t="str">
            <v>ONT</v>
          </cell>
          <cell r="L11852">
            <v>0</v>
          </cell>
          <cell r="M11852" t="str">
            <v>451U</v>
          </cell>
          <cell r="N11852" t="e">
            <v>#N/A</v>
          </cell>
          <cell r="O11852" t="str">
            <v>TBD</v>
          </cell>
          <cell r="AA11852" t="e">
            <v>#N/A</v>
          </cell>
          <cell r="AB11852" t="e">
            <v>#N/A</v>
          </cell>
          <cell r="AC11852" t="e">
            <v>#N/A</v>
          </cell>
        </row>
        <row r="11853">
          <cell r="D11853" t="str">
            <v/>
          </cell>
          <cell r="E11853" t="str">
            <v>ONT</v>
          </cell>
          <cell r="L11853">
            <v>0</v>
          </cell>
          <cell r="M11853" t="str">
            <v>451U</v>
          </cell>
          <cell r="N11853" t="e">
            <v>#N/A</v>
          </cell>
          <cell r="O11853" t="str">
            <v>TBD</v>
          </cell>
          <cell r="AA11853" t="e">
            <v>#N/A</v>
          </cell>
          <cell r="AB11853" t="e">
            <v>#N/A</v>
          </cell>
          <cell r="AC11853" t="e">
            <v>#N/A</v>
          </cell>
        </row>
        <row r="11854">
          <cell r="D11854" t="str">
            <v/>
          </cell>
          <cell r="E11854" t="str">
            <v>ONT</v>
          </cell>
          <cell r="L11854">
            <v>0</v>
          </cell>
          <cell r="M11854" t="str">
            <v>451U</v>
          </cell>
          <cell r="N11854" t="e">
            <v>#N/A</v>
          </cell>
          <cell r="O11854" t="str">
            <v>TBD</v>
          </cell>
          <cell r="AA11854" t="e">
            <v>#N/A</v>
          </cell>
          <cell r="AB11854" t="e">
            <v>#N/A</v>
          </cell>
          <cell r="AC11854" t="e">
            <v>#N/A</v>
          </cell>
        </row>
        <row r="11855">
          <cell r="D11855" t="str">
            <v/>
          </cell>
          <cell r="E11855" t="str">
            <v>ONT</v>
          </cell>
          <cell r="L11855">
            <v>0</v>
          </cell>
          <cell r="M11855" t="str">
            <v>451U</v>
          </cell>
          <cell r="N11855" t="e">
            <v>#N/A</v>
          </cell>
          <cell r="O11855" t="str">
            <v>TBD</v>
          </cell>
          <cell r="AA11855" t="e">
            <v>#N/A</v>
          </cell>
          <cell r="AB11855" t="e">
            <v>#N/A</v>
          </cell>
          <cell r="AC11855" t="e">
            <v>#N/A</v>
          </cell>
        </row>
        <row r="11856">
          <cell r="D11856" t="str">
            <v/>
          </cell>
          <cell r="E11856" t="str">
            <v>ONT</v>
          </cell>
          <cell r="L11856">
            <v>0</v>
          </cell>
          <cell r="M11856" t="str">
            <v>451U</v>
          </cell>
          <cell r="N11856" t="e">
            <v>#N/A</v>
          </cell>
          <cell r="O11856" t="str">
            <v>TBD</v>
          </cell>
          <cell r="AA11856" t="e">
            <v>#N/A</v>
          </cell>
          <cell r="AB11856" t="e">
            <v>#N/A</v>
          </cell>
          <cell r="AC11856" t="e">
            <v>#N/A</v>
          </cell>
        </row>
        <row r="11857">
          <cell r="D11857" t="str">
            <v/>
          </cell>
          <cell r="E11857" t="str">
            <v>ONT</v>
          </cell>
          <cell r="L11857">
            <v>0</v>
          </cell>
          <cell r="M11857" t="str">
            <v>451U</v>
          </cell>
          <cell r="N11857" t="e">
            <v>#N/A</v>
          </cell>
          <cell r="O11857" t="str">
            <v>TBD</v>
          </cell>
          <cell r="AA11857" t="e">
            <v>#N/A</v>
          </cell>
          <cell r="AB11857" t="e">
            <v>#N/A</v>
          </cell>
          <cell r="AC11857" t="e">
            <v>#N/A</v>
          </cell>
        </row>
        <row r="11858">
          <cell r="D11858" t="str">
            <v/>
          </cell>
          <cell r="E11858" t="str">
            <v>ONT</v>
          </cell>
          <cell r="L11858">
            <v>0</v>
          </cell>
          <cell r="M11858" t="str">
            <v>451U</v>
          </cell>
          <cell r="N11858" t="e">
            <v>#N/A</v>
          </cell>
          <cell r="O11858" t="str">
            <v>TBD</v>
          </cell>
          <cell r="AA11858" t="e">
            <v>#N/A</v>
          </cell>
          <cell r="AB11858" t="e">
            <v>#N/A</v>
          </cell>
          <cell r="AC11858" t="e">
            <v>#N/A</v>
          </cell>
        </row>
        <row r="11859">
          <cell r="D11859" t="str">
            <v/>
          </cell>
          <cell r="E11859" t="str">
            <v>ONT</v>
          </cell>
          <cell r="L11859">
            <v>0</v>
          </cell>
          <cell r="M11859" t="str">
            <v>451U</v>
          </cell>
          <cell r="N11859" t="e">
            <v>#N/A</v>
          </cell>
          <cell r="O11859" t="str">
            <v>TBD</v>
          </cell>
          <cell r="AA11859" t="e">
            <v>#N/A</v>
          </cell>
          <cell r="AB11859" t="e">
            <v>#N/A</v>
          </cell>
          <cell r="AC11859" t="e">
            <v>#N/A</v>
          </cell>
        </row>
        <row r="11860">
          <cell r="D11860" t="str">
            <v/>
          </cell>
          <cell r="E11860" t="str">
            <v>ONT</v>
          </cell>
          <cell r="L11860">
            <v>0</v>
          </cell>
          <cell r="M11860" t="str">
            <v>451U</v>
          </cell>
          <cell r="N11860" t="e">
            <v>#N/A</v>
          </cell>
          <cell r="O11860" t="str">
            <v>TBD</v>
          </cell>
          <cell r="AA11860" t="e">
            <v>#N/A</v>
          </cell>
          <cell r="AB11860" t="e">
            <v>#N/A</v>
          </cell>
          <cell r="AC11860" t="e">
            <v>#N/A</v>
          </cell>
        </row>
        <row r="11861">
          <cell r="D11861" t="str">
            <v/>
          </cell>
          <cell r="E11861" t="str">
            <v>ONT</v>
          </cell>
          <cell r="L11861">
            <v>0</v>
          </cell>
          <cell r="M11861" t="str">
            <v>451U</v>
          </cell>
          <cell r="N11861" t="e">
            <v>#N/A</v>
          </cell>
          <cell r="O11861" t="str">
            <v>TBD</v>
          </cell>
          <cell r="AA11861" t="e">
            <v>#N/A</v>
          </cell>
          <cell r="AB11861" t="e">
            <v>#N/A</v>
          </cell>
          <cell r="AC11861" t="e">
            <v>#N/A</v>
          </cell>
        </row>
        <row r="11862">
          <cell r="D11862" t="str">
            <v/>
          </cell>
          <cell r="E11862" t="str">
            <v>ONT</v>
          </cell>
          <cell r="L11862">
            <v>0</v>
          </cell>
          <cell r="M11862" t="str">
            <v>451U</v>
          </cell>
          <cell r="N11862" t="e">
            <v>#N/A</v>
          </cell>
          <cell r="O11862" t="str">
            <v>TBD</v>
          </cell>
          <cell r="AA11862" t="e">
            <v>#N/A</v>
          </cell>
          <cell r="AB11862" t="e">
            <v>#N/A</v>
          </cell>
          <cell r="AC11862" t="e">
            <v>#N/A</v>
          </cell>
        </row>
        <row r="11863">
          <cell r="D11863" t="str">
            <v/>
          </cell>
          <cell r="E11863" t="str">
            <v>ONT</v>
          </cell>
          <cell r="L11863">
            <v>0</v>
          </cell>
          <cell r="M11863" t="str">
            <v>451U</v>
          </cell>
          <cell r="N11863" t="e">
            <v>#N/A</v>
          </cell>
          <cell r="O11863" t="str">
            <v>TBD</v>
          </cell>
          <cell r="AA11863" t="e">
            <v>#N/A</v>
          </cell>
          <cell r="AB11863" t="e">
            <v>#N/A</v>
          </cell>
          <cell r="AC11863" t="e">
            <v>#N/A</v>
          </cell>
        </row>
        <row r="11864">
          <cell r="D11864" t="str">
            <v/>
          </cell>
          <cell r="E11864" t="str">
            <v>ONT</v>
          </cell>
          <cell r="L11864">
            <v>0</v>
          </cell>
          <cell r="M11864" t="str">
            <v>451U</v>
          </cell>
          <cell r="N11864" t="e">
            <v>#N/A</v>
          </cell>
          <cell r="O11864" t="str">
            <v>TBD</v>
          </cell>
          <cell r="AA11864" t="e">
            <v>#N/A</v>
          </cell>
          <cell r="AB11864" t="e">
            <v>#N/A</v>
          </cell>
          <cell r="AC11864" t="e">
            <v>#N/A</v>
          </cell>
        </row>
        <row r="11865">
          <cell r="D11865" t="str">
            <v/>
          </cell>
          <cell r="E11865" t="str">
            <v>ONT</v>
          </cell>
          <cell r="L11865">
            <v>0</v>
          </cell>
          <cell r="M11865" t="str">
            <v>451U</v>
          </cell>
          <cell r="N11865" t="e">
            <v>#N/A</v>
          </cell>
          <cell r="O11865" t="str">
            <v>TBD</v>
          </cell>
          <cell r="AA11865" t="e">
            <v>#N/A</v>
          </cell>
          <cell r="AB11865" t="e">
            <v>#N/A</v>
          </cell>
          <cell r="AC11865" t="e">
            <v>#N/A</v>
          </cell>
        </row>
        <row r="11866">
          <cell r="D11866" t="str">
            <v/>
          </cell>
          <cell r="E11866" t="str">
            <v>ONT</v>
          </cell>
          <cell r="L11866">
            <v>0</v>
          </cell>
          <cell r="M11866" t="str">
            <v>451U</v>
          </cell>
          <cell r="N11866" t="e">
            <v>#N/A</v>
          </cell>
          <cell r="O11866" t="str">
            <v>TBD</v>
          </cell>
          <cell r="AA11866" t="e">
            <v>#N/A</v>
          </cell>
          <cell r="AB11866" t="e">
            <v>#N/A</v>
          </cell>
          <cell r="AC11866" t="e">
            <v>#N/A</v>
          </cell>
        </row>
        <row r="11867">
          <cell r="D11867" t="str">
            <v/>
          </cell>
          <cell r="E11867" t="str">
            <v>ONT</v>
          </cell>
          <cell r="L11867">
            <v>0</v>
          </cell>
          <cell r="M11867" t="str">
            <v>451U</v>
          </cell>
          <cell r="N11867" t="e">
            <v>#N/A</v>
          </cell>
          <cell r="O11867" t="str">
            <v>TBD</v>
          </cell>
          <cell r="AA11867" t="e">
            <v>#N/A</v>
          </cell>
          <cell r="AB11867" t="e">
            <v>#N/A</v>
          </cell>
          <cell r="AC11867" t="e">
            <v>#N/A</v>
          </cell>
        </row>
        <row r="11868">
          <cell r="D11868" t="str">
            <v/>
          </cell>
          <cell r="E11868" t="str">
            <v>ONT</v>
          </cell>
          <cell r="L11868">
            <v>0</v>
          </cell>
          <cell r="M11868" t="str">
            <v>451U</v>
          </cell>
          <cell r="N11868" t="e">
            <v>#N/A</v>
          </cell>
          <cell r="O11868" t="str">
            <v>TBD</v>
          </cell>
          <cell r="AA11868" t="e">
            <v>#N/A</v>
          </cell>
          <cell r="AB11868" t="e">
            <v>#N/A</v>
          </cell>
          <cell r="AC11868" t="e">
            <v>#N/A</v>
          </cell>
        </row>
        <row r="11869">
          <cell r="D11869" t="str">
            <v/>
          </cell>
          <cell r="E11869" t="str">
            <v>ONT</v>
          </cell>
          <cell r="L11869">
            <v>0</v>
          </cell>
          <cell r="M11869" t="str">
            <v>451U</v>
          </cell>
          <cell r="N11869" t="e">
            <v>#N/A</v>
          </cell>
          <cell r="O11869" t="str">
            <v>TBD</v>
          </cell>
          <cell r="AA11869" t="e">
            <v>#N/A</v>
          </cell>
          <cell r="AB11869" t="e">
            <v>#N/A</v>
          </cell>
          <cell r="AC11869" t="e">
            <v>#N/A</v>
          </cell>
        </row>
        <row r="11870">
          <cell r="D11870" t="str">
            <v/>
          </cell>
          <cell r="E11870" t="str">
            <v>ONT</v>
          </cell>
          <cell r="L11870">
            <v>0</v>
          </cell>
          <cell r="M11870" t="str">
            <v>451U</v>
          </cell>
          <cell r="N11870" t="e">
            <v>#N/A</v>
          </cell>
          <cell r="O11870" t="str">
            <v>TBD</v>
          </cell>
          <cell r="AA11870" t="e">
            <v>#N/A</v>
          </cell>
          <cell r="AB11870" t="e">
            <v>#N/A</v>
          </cell>
          <cell r="AC11870" t="e">
            <v>#N/A</v>
          </cell>
        </row>
        <row r="11871">
          <cell r="D11871" t="str">
            <v/>
          </cell>
          <cell r="E11871" t="str">
            <v>ONT</v>
          </cell>
          <cell r="L11871">
            <v>0</v>
          </cell>
          <cell r="M11871" t="str">
            <v>451U</v>
          </cell>
          <cell r="N11871" t="e">
            <v>#N/A</v>
          </cell>
          <cell r="O11871" t="str">
            <v>TBD</v>
          </cell>
          <cell r="AA11871" t="e">
            <v>#N/A</v>
          </cell>
          <cell r="AB11871" t="e">
            <v>#N/A</v>
          </cell>
          <cell r="AC11871" t="e">
            <v>#N/A</v>
          </cell>
        </row>
        <row r="11872">
          <cell r="D11872" t="str">
            <v/>
          </cell>
          <cell r="E11872" t="str">
            <v>ONT</v>
          </cell>
          <cell r="L11872">
            <v>0</v>
          </cell>
          <cell r="M11872" t="str">
            <v>451U</v>
          </cell>
          <cell r="N11872" t="e">
            <v>#N/A</v>
          </cell>
          <cell r="O11872" t="str">
            <v>TBD</v>
          </cell>
          <cell r="AA11872" t="e">
            <v>#N/A</v>
          </cell>
          <cell r="AB11872" t="e">
            <v>#N/A</v>
          </cell>
          <cell r="AC11872" t="e">
            <v>#N/A</v>
          </cell>
        </row>
        <row r="11873">
          <cell r="D11873" t="str">
            <v/>
          </cell>
          <cell r="E11873" t="str">
            <v>ONT</v>
          </cell>
          <cell r="L11873">
            <v>0</v>
          </cell>
          <cell r="M11873" t="str">
            <v>451U</v>
          </cell>
          <cell r="N11873" t="e">
            <v>#N/A</v>
          </cell>
          <cell r="O11873" t="str">
            <v>TBD</v>
          </cell>
          <cell r="AA11873" t="e">
            <v>#N/A</v>
          </cell>
          <cell r="AB11873" t="e">
            <v>#N/A</v>
          </cell>
          <cell r="AC11873" t="e">
            <v>#N/A</v>
          </cell>
        </row>
        <row r="11874">
          <cell r="D11874" t="str">
            <v/>
          </cell>
          <cell r="E11874" t="str">
            <v>ONT</v>
          </cell>
          <cell r="L11874">
            <v>0</v>
          </cell>
          <cell r="M11874" t="str">
            <v>451U</v>
          </cell>
          <cell r="N11874" t="e">
            <v>#N/A</v>
          </cell>
          <cell r="O11874" t="str">
            <v>TBD</v>
          </cell>
          <cell r="AA11874" t="e">
            <v>#N/A</v>
          </cell>
          <cell r="AB11874" t="e">
            <v>#N/A</v>
          </cell>
          <cell r="AC11874" t="e">
            <v>#N/A</v>
          </cell>
        </row>
        <row r="11875">
          <cell r="D11875" t="str">
            <v/>
          </cell>
          <cell r="E11875" t="str">
            <v>ONT</v>
          </cell>
          <cell r="L11875">
            <v>0</v>
          </cell>
          <cell r="M11875" t="str">
            <v>451U</v>
          </cell>
          <cell r="N11875" t="e">
            <v>#N/A</v>
          </cell>
          <cell r="O11875" t="str">
            <v>TBD</v>
          </cell>
          <cell r="AA11875" t="e">
            <v>#N/A</v>
          </cell>
          <cell r="AB11875" t="e">
            <v>#N/A</v>
          </cell>
          <cell r="AC11875" t="e">
            <v>#N/A</v>
          </cell>
        </row>
        <row r="11876">
          <cell r="D11876" t="str">
            <v/>
          </cell>
          <cell r="E11876" t="str">
            <v>ONT</v>
          </cell>
          <cell r="L11876">
            <v>0</v>
          </cell>
          <cell r="M11876" t="str">
            <v>451U</v>
          </cell>
          <cell r="N11876" t="e">
            <v>#N/A</v>
          </cell>
          <cell r="O11876" t="str">
            <v>TBD</v>
          </cell>
          <cell r="AA11876" t="e">
            <v>#N/A</v>
          </cell>
          <cell r="AB11876" t="e">
            <v>#N/A</v>
          </cell>
          <cell r="AC11876" t="e">
            <v>#N/A</v>
          </cell>
        </row>
        <row r="11877">
          <cell r="D11877" t="str">
            <v/>
          </cell>
          <cell r="E11877" t="str">
            <v>ONT</v>
          </cell>
          <cell r="L11877">
            <v>0</v>
          </cell>
          <cell r="M11877" t="str">
            <v>451U</v>
          </cell>
          <cell r="N11877" t="e">
            <v>#N/A</v>
          </cell>
          <cell r="O11877" t="str">
            <v>TBD</v>
          </cell>
          <cell r="AA11877" t="e">
            <v>#N/A</v>
          </cell>
          <cell r="AB11877" t="e">
            <v>#N/A</v>
          </cell>
          <cell r="AC11877" t="e">
            <v>#N/A</v>
          </cell>
        </row>
        <row r="11878">
          <cell r="D11878" t="str">
            <v/>
          </cell>
          <cell r="E11878" t="str">
            <v>ONT</v>
          </cell>
          <cell r="L11878">
            <v>0</v>
          </cell>
          <cell r="M11878" t="str">
            <v>451U</v>
          </cell>
          <cell r="N11878" t="e">
            <v>#N/A</v>
          </cell>
          <cell r="O11878" t="str">
            <v>TBD</v>
          </cell>
          <cell r="AA11878" t="e">
            <v>#N/A</v>
          </cell>
          <cell r="AB11878" t="e">
            <v>#N/A</v>
          </cell>
          <cell r="AC11878" t="e">
            <v>#N/A</v>
          </cell>
        </row>
        <row r="11879">
          <cell r="D11879" t="str">
            <v/>
          </cell>
          <cell r="E11879" t="str">
            <v>ONT</v>
          </cell>
          <cell r="L11879">
            <v>0</v>
          </cell>
          <cell r="M11879" t="str">
            <v>451U</v>
          </cell>
          <cell r="N11879" t="e">
            <v>#N/A</v>
          </cell>
          <cell r="O11879" t="str">
            <v>TBD</v>
          </cell>
          <cell r="AA11879" t="e">
            <v>#N/A</v>
          </cell>
          <cell r="AB11879" t="e">
            <v>#N/A</v>
          </cell>
          <cell r="AC11879" t="e">
            <v>#N/A</v>
          </cell>
        </row>
        <row r="11880">
          <cell r="D11880" t="str">
            <v/>
          </cell>
          <cell r="E11880" t="str">
            <v>ONT</v>
          </cell>
          <cell r="L11880">
            <v>0</v>
          </cell>
          <cell r="M11880" t="str">
            <v>451U</v>
          </cell>
          <cell r="N11880" t="e">
            <v>#N/A</v>
          </cell>
          <cell r="O11880" t="str">
            <v>TBD</v>
          </cell>
          <cell r="AA11880" t="e">
            <v>#N/A</v>
          </cell>
          <cell r="AB11880" t="e">
            <v>#N/A</v>
          </cell>
          <cell r="AC11880" t="e">
            <v>#N/A</v>
          </cell>
        </row>
        <row r="11881">
          <cell r="D11881" t="str">
            <v/>
          </cell>
          <cell r="E11881" t="str">
            <v>ONT</v>
          </cell>
          <cell r="L11881">
            <v>0</v>
          </cell>
          <cell r="M11881" t="str">
            <v>451U</v>
          </cell>
          <cell r="N11881" t="e">
            <v>#N/A</v>
          </cell>
          <cell r="O11881" t="str">
            <v>TBD</v>
          </cell>
          <cell r="AA11881" t="e">
            <v>#N/A</v>
          </cell>
          <cell r="AB11881" t="e">
            <v>#N/A</v>
          </cell>
          <cell r="AC11881" t="e">
            <v>#N/A</v>
          </cell>
        </row>
        <row r="11882">
          <cell r="D11882" t="str">
            <v/>
          </cell>
          <cell r="E11882" t="str">
            <v>ONT</v>
          </cell>
          <cell r="L11882">
            <v>0</v>
          </cell>
          <cell r="M11882" t="str">
            <v>451U</v>
          </cell>
          <cell r="N11882" t="e">
            <v>#N/A</v>
          </cell>
          <cell r="O11882" t="str">
            <v>TBD</v>
          </cell>
          <cell r="AA11882" t="e">
            <v>#N/A</v>
          </cell>
          <cell r="AB11882" t="e">
            <v>#N/A</v>
          </cell>
          <cell r="AC11882" t="e">
            <v>#N/A</v>
          </cell>
        </row>
        <row r="11883">
          <cell r="D11883" t="str">
            <v/>
          </cell>
          <cell r="E11883" t="str">
            <v>ONT</v>
          </cell>
          <cell r="L11883">
            <v>0</v>
          </cell>
          <cell r="M11883" t="str">
            <v>451U</v>
          </cell>
          <cell r="N11883" t="e">
            <v>#N/A</v>
          </cell>
          <cell r="O11883" t="str">
            <v>TBD</v>
          </cell>
          <cell r="AA11883" t="e">
            <v>#N/A</v>
          </cell>
          <cell r="AB11883" t="e">
            <v>#N/A</v>
          </cell>
          <cell r="AC11883" t="e">
            <v>#N/A</v>
          </cell>
        </row>
        <row r="11884">
          <cell r="D11884" t="str">
            <v/>
          </cell>
          <cell r="E11884" t="str">
            <v>ONT</v>
          </cell>
          <cell r="L11884">
            <v>0</v>
          </cell>
          <cell r="M11884" t="str">
            <v>451U</v>
          </cell>
          <cell r="N11884" t="e">
            <v>#N/A</v>
          </cell>
          <cell r="O11884" t="str">
            <v>TBD</v>
          </cell>
          <cell r="AA11884" t="e">
            <v>#N/A</v>
          </cell>
          <cell r="AB11884" t="e">
            <v>#N/A</v>
          </cell>
          <cell r="AC11884" t="e">
            <v>#N/A</v>
          </cell>
        </row>
        <row r="11885">
          <cell r="D11885" t="str">
            <v/>
          </cell>
          <cell r="E11885" t="str">
            <v>ONT</v>
          </cell>
          <cell r="L11885">
            <v>0</v>
          </cell>
          <cell r="M11885" t="str">
            <v>451U</v>
          </cell>
          <cell r="N11885" t="e">
            <v>#N/A</v>
          </cell>
          <cell r="O11885" t="str">
            <v>TBD</v>
          </cell>
          <cell r="AA11885" t="e">
            <v>#N/A</v>
          </cell>
          <cell r="AB11885" t="e">
            <v>#N/A</v>
          </cell>
          <cell r="AC11885" t="e">
            <v>#N/A</v>
          </cell>
        </row>
        <row r="11886">
          <cell r="D11886" t="str">
            <v/>
          </cell>
          <cell r="E11886" t="str">
            <v>ONT</v>
          </cell>
          <cell r="L11886">
            <v>0</v>
          </cell>
          <cell r="M11886" t="str">
            <v>451U</v>
          </cell>
          <cell r="N11886" t="e">
            <v>#N/A</v>
          </cell>
          <cell r="O11886" t="str">
            <v>TBD</v>
          </cell>
          <cell r="AA11886" t="e">
            <v>#N/A</v>
          </cell>
          <cell r="AB11886" t="e">
            <v>#N/A</v>
          </cell>
          <cell r="AC11886" t="e">
            <v>#N/A</v>
          </cell>
        </row>
        <row r="11887">
          <cell r="D11887" t="str">
            <v/>
          </cell>
          <cell r="E11887" t="str">
            <v>ONT</v>
          </cell>
          <cell r="L11887">
            <v>0</v>
          </cell>
          <cell r="M11887" t="str">
            <v>451U</v>
          </cell>
          <cell r="N11887" t="e">
            <v>#N/A</v>
          </cell>
          <cell r="O11887" t="str">
            <v>TBD</v>
          </cell>
          <cell r="AA11887" t="e">
            <v>#N/A</v>
          </cell>
          <cell r="AB11887" t="e">
            <v>#N/A</v>
          </cell>
          <cell r="AC11887" t="e">
            <v>#N/A</v>
          </cell>
        </row>
        <row r="11888">
          <cell r="D11888" t="str">
            <v/>
          </cell>
          <cell r="E11888" t="str">
            <v>ONT</v>
          </cell>
          <cell r="L11888">
            <v>0</v>
          </cell>
          <cell r="M11888" t="str">
            <v>451U</v>
          </cell>
          <cell r="N11888" t="e">
            <v>#N/A</v>
          </cell>
          <cell r="O11888" t="str">
            <v>TBD</v>
          </cell>
          <cell r="AA11888" t="e">
            <v>#N/A</v>
          </cell>
          <cell r="AB11888" t="e">
            <v>#N/A</v>
          </cell>
          <cell r="AC11888" t="e">
            <v>#N/A</v>
          </cell>
        </row>
        <row r="11889">
          <cell r="D11889" t="str">
            <v/>
          </cell>
          <cell r="E11889" t="str">
            <v>ONT</v>
          </cell>
          <cell r="L11889">
            <v>0</v>
          </cell>
          <cell r="M11889" t="str">
            <v>451U</v>
          </cell>
          <cell r="N11889" t="e">
            <v>#N/A</v>
          </cell>
          <cell r="O11889" t="str">
            <v>TBD</v>
          </cell>
          <cell r="AA11889" t="e">
            <v>#N/A</v>
          </cell>
          <cell r="AB11889" t="e">
            <v>#N/A</v>
          </cell>
          <cell r="AC11889" t="e">
            <v>#N/A</v>
          </cell>
        </row>
        <row r="11890">
          <cell r="D11890" t="str">
            <v/>
          </cell>
          <cell r="E11890" t="str">
            <v>ONT</v>
          </cell>
          <cell r="L11890">
            <v>0</v>
          </cell>
          <cell r="M11890" t="str">
            <v>451U</v>
          </cell>
          <cell r="N11890" t="e">
            <v>#N/A</v>
          </cell>
          <cell r="O11890" t="str">
            <v>TBD</v>
          </cell>
          <cell r="AA11890" t="e">
            <v>#N/A</v>
          </cell>
          <cell r="AB11890" t="e">
            <v>#N/A</v>
          </cell>
          <cell r="AC11890" t="e">
            <v>#N/A</v>
          </cell>
        </row>
        <row r="11891">
          <cell r="D11891" t="str">
            <v/>
          </cell>
          <cell r="E11891" t="str">
            <v>ONT</v>
          </cell>
          <cell r="L11891">
            <v>0</v>
          </cell>
          <cell r="M11891" t="str">
            <v>451U</v>
          </cell>
          <cell r="N11891" t="e">
            <v>#N/A</v>
          </cell>
          <cell r="O11891" t="str">
            <v>TBD</v>
          </cell>
          <cell r="AA11891" t="e">
            <v>#N/A</v>
          </cell>
          <cell r="AB11891" t="e">
            <v>#N/A</v>
          </cell>
          <cell r="AC11891" t="e">
            <v>#N/A</v>
          </cell>
        </row>
        <row r="11892">
          <cell r="D11892" t="str">
            <v/>
          </cell>
          <cell r="E11892" t="str">
            <v>ONT</v>
          </cell>
          <cell r="L11892">
            <v>0</v>
          </cell>
          <cell r="M11892" t="str">
            <v>451U</v>
          </cell>
          <cell r="N11892" t="e">
            <v>#N/A</v>
          </cell>
          <cell r="O11892" t="str">
            <v>TBD</v>
          </cell>
          <cell r="AA11892" t="e">
            <v>#N/A</v>
          </cell>
          <cell r="AB11892" t="e">
            <v>#N/A</v>
          </cell>
          <cell r="AC11892" t="e">
            <v>#N/A</v>
          </cell>
        </row>
        <row r="11893">
          <cell r="D11893" t="str">
            <v/>
          </cell>
          <cell r="E11893" t="str">
            <v>ONT</v>
          </cell>
          <cell r="L11893">
            <v>0</v>
          </cell>
          <cell r="M11893" t="str">
            <v>451U</v>
          </cell>
          <cell r="N11893" t="e">
            <v>#N/A</v>
          </cell>
          <cell r="O11893" t="str">
            <v>TBD</v>
          </cell>
          <cell r="AA11893" t="e">
            <v>#N/A</v>
          </cell>
          <cell r="AB11893" t="e">
            <v>#N/A</v>
          </cell>
          <cell r="AC11893" t="e">
            <v>#N/A</v>
          </cell>
        </row>
        <row r="11894">
          <cell r="D11894" t="str">
            <v/>
          </cell>
          <cell r="E11894" t="str">
            <v>ONT</v>
          </cell>
          <cell r="L11894">
            <v>0</v>
          </cell>
          <cell r="M11894" t="str">
            <v>451U</v>
          </cell>
          <cell r="N11894" t="e">
            <v>#N/A</v>
          </cell>
          <cell r="O11894" t="str">
            <v>TBD</v>
          </cell>
          <cell r="AA11894" t="e">
            <v>#N/A</v>
          </cell>
          <cell r="AB11894" t="e">
            <v>#N/A</v>
          </cell>
          <cell r="AC11894" t="e">
            <v>#N/A</v>
          </cell>
        </row>
        <row r="11895">
          <cell r="D11895" t="str">
            <v/>
          </cell>
          <cell r="E11895" t="str">
            <v>ONT</v>
          </cell>
          <cell r="L11895">
            <v>0</v>
          </cell>
          <cell r="M11895" t="str">
            <v>451U</v>
          </cell>
          <cell r="N11895" t="e">
            <v>#N/A</v>
          </cell>
          <cell r="O11895" t="str">
            <v>TBD</v>
          </cell>
          <cell r="AA11895" t="e">
            <v>#N/A</v>
          </cell>
          <cell r="AB11895" t="e">
            <v>#N/A</v>
          </cell>
          <cell r="AC11895" t="e">
            <v>#N/A</v>
          </cell>
        </row>
        <row r="11896">
          <cell r="D11896" t="str">
            <v/>
          </cell>
          <cell r="E11896" t="str">
            <v>ONT</v>
          </cell>
          <cell r="L11896">
            <v>0</v>
          </cell>
          <cell r="M11896" t="str">
            <v>451U</v>
          </cell>
          <cell r="N11896" t="e">
            <v>#N/A</v>
          </cell>
          <cell r="O11896" t="str">
            <v>TBD</v>
          </cell>
          <cell r="AA11896" t="e">
            <v>#N/A</v>
          </cell>
          <cell r="AB11896" t="e">
            <v>#N/A</v>
          </cell>
          <cell r="AC11896" t="e">
            <v>#N/A</v>
          </cell>
        </row>
        <row r="11897">
          <cell r="D11897" t="str">
            <v/>
          </cell>
          <cell r="E11897" t="str">
            <v>ONT</v>
          </cell>
          <cell r="L11897">
            <v>0</v>
          </cell>
          <cell r="M11897" t="str">
            <v>451U</v>
          </cell>
          <cell r="N11897" t="e">
            <v>#N/A</v>
          </cell>
          <cell r="O11897" t="str">
            <v>TBD</v>
          </cell>
          <cell r="AA11897" t="e">
            <v>#N/A</v>
          </cell>
          <cell r="AB11897" t="e">
            <v>#N/A</v>
          </cell>
          <cell r="AC11897" t="e">
            <v>#N/A</v>
          </cell>
        </row>
        <row r="11898">
          <cell r="D11898" t="str">
            <v/>
          </cell>
          <cell r="E11898" t="str">
            <v>ONT</v>
          </cell>
          <cell r="L11898">
            <v>0</v>
          </cell>
          <cell r="M11898" t="str">
            <v>451U</v>
          </cell>
          <cell r="N11898" t="e">
            <v>#N/A</v>
          </cell>
          <cell r="O11898" t="str">
            <v>TBD</v>
          </cell>
          <cell r="AA11898" t="e">
            <v>#N/A</v>
          </cell>
          <cell r="AB11898" t="e">
            <v>#N/A</v>
          </cell>
          <cell r="AC11898" t="e">
            <v>#N/A</v>
          </cell>
        </row>
        <row r="11899">
          <cell r="D11899" t="str">
            <v/>
          </cell>
          <cell r="E11899" t="str">
            <v>ONT</v>
          </cell>
          <cell r="L11899">
            <v>0</v>
          </cell>
          <cell r="M11899" t="str">
            <v>451U</v>
          </cell>
          <cell r="N11899" t="e">
            <v>#N/A</v>
          </cell>
          <cell r="O11899" t="str">
            <v>TBD</v>
          </cell>
          <cell r="AA11899" t="e">
            <v>#N/A</v>
          </cell>
          <cell r="AB11899" t="e">
            <v>#N/A</v>
          </cell>
          <cell r="AC11899" t="e">
            <v>#N/A</v>
          </cell>
        </row>
        <row r="11900">
          <cell r="D11900" t="str">
            <v/>
          </cell>
          <cell r="E11900" t="str">
            <v>ONT</v>
          </cell>
          <cell r="L11900">
            <v>0</v>
          </cell>
          <cell r="M11900" t="str">
            <v>451U</v>
          </cell>
          <cell r="N11900" t="e">
            <v>#N/A</v>
          </cell>
          <cell r="O11900" t="str">
            <v>TBD</v>
          </cell>
          <cell r="AA11900" t="e">
            <v>#N/A</v>
          </cell>
          <cell r="AB11900" t="e">
            <v>#N/A</v>
          </cell>
          <cell r="AC11900" t="e">
            <v>#N/A</v>
          </cell>
        </row>
        <row r="11901">
          <cell r="D11901" t="str">
            <v/>
          </cell>
          <cell r="E11901" t="str">
            <v>ONT</v>
          </cell>
          <cell r="L11901">
            <v>0</v>
          </cell>
          <cell r="M11901" t="str">
            <v>451U</v>
          </cell>
          <cell r="N11901" t="e">
            <v>#N/A</v>
          </cell>
          <cell r="O11901" t="str">
            <v>TBD</v>
          </cell>
          <cell r="AA11901" t="e">
            <v>#N/A</v>
          </cell>
          <cell r="AB11901" t="e">
            <v>#N/A</v>
          </cell>
          <cell r="AC11901" t="e">
            <v>#N/A</v>
          </cell>
        </row>
        <row r="11902">
          <cell r="D11902" t="str">
            <v/>
          </cell>
          <cell r="E11902" t="str">
            <v>ONT</v>
          </cell>
          <cell r="L11902">
            <v>0</v>
          </cell>
          <cell r="M11902" t="str">
            <v>451U</v>
          </cell>
          <cell r="N11902" t="e">
            <v>#N/A</v>
          </cell>
          <cell r="O11902" t="str">
            <v>TBD</v>
          </cell>
          <cell r="AA11902" t="e">
            <v>#N/A</v>
          </cell>
          <cell r="AB11902" t="e">
            <v>#N/A</v>
          </cell>
          <cell r="AC11902" t="e">
            <v>#N/A</v>
          </cell>
        </row>
        <row r="11903">
          <cell r="D11903" t="str">
            <v/>
          </cell>
          <cell r="E11903" t="str">
            <v>ONT</v>
          </cell>
          <cell r="L11903">
            <v>0</v>
          </cell>
          <cell r="M11903" t="str">
            <v>451U</v>
          </cell>
          <cell r="N11903" t="e">
            <v>#N/A</v>
          </cell>
          <cell r="O11903" t="str">
            <v>TBD</v>
          </cell>
          <cell r="AA11903" t="e">
            <v>#N/A</v>
          </cell>
          <cell r="AB11903" t="e">
            <v>#N/A</v>
          </cell>
          <cell r="AC11903" t="e">
            <v>#N/A</v>
          </cell>
        </row>
        <row r="11904">
          <cell r="D11904" t="str">
            <v/>
          </cell>
          <cell r="E11904" t="str">
            <v>ONT</v>
          </cell>
          <cell r="L11904">
            <v>0</v>
          </cell>
          <cell r="M11904" t="str">
            <v>451U</v>
          </cell>
          <cell r="N11904" t="e">
            <v>#N/A</v>
          </cell>
          <cell r="O11904" t="str">
            <v>TBD</v>
          </cell>
          <cell r="AA11904" t="e">
            <v>#N/A</v>
          </cell>
          <cell r="AB11904" t="e">
            <v>#N/A</v>
          </cell>
          <cell r="AC11904" t="e">
            <v>#N/A</v>
          </cell>
        </row>
        <row r="11905">
          <cell r="D11905" t="str">
            <v/>
          </cell>
          <cell r="E11905" t="str">
            <v>ONT</v>
          </cell>
          <cell r="L11905">
            <v>0</v>
          </cell>
          <cell r="M11905" t="str">
            <v>451U</v>
          </cell>
          <cell r="N11905" t="e">
            <v>#N/A</v>
          </cell>
          <cell r="O11905" t="str">
            <v>TBD</v>
          </cell>
          <cell r="AA11905" t="e">
            <v>#N/A</v>
          </cell>
          <cell r="AB11905" t="e">
            <v>#N/A</v>
          </cell>
          <cell r="AC11905" t="e">
            <v>#N/A</v>
          </cell>
        </row>
        <row r="11906">
          <cell r="D11906" t="str">
            <v/>
          </cell>
          <cell r="E11906" t="str">
            <v>ONT</v>
          </cell>
          <cell r="L11906">
            <v>0</v>
          </cell>
          <cell r="M11906" t="str">
            <v>451U</v>
          </cell>
          <cell r="N11906" t="e">
            <v>#N/A</v>
          </cell>
          <cell r="O11906" t="str">
            <v>TBD</v>
          </cell>
          <cell r="AA11906" t="e">
            <v>#N/A</v>
          </cell>
          <cell r="AB11906" t="e">
            <v>#N/A</v>
          </cell>
          <cell r="AC11906" t="e">
            <v>#N/A</v>
          </cell>
        </row>
        <row r="11907">
          <cell r="D11907" t="str">
            <v/>
          </cell>
          <cell r="E11907" t="str">
            <v>ONT</v>
          </cell>
          <cell r="L11907">
            <v>0</v>
          </cell>
          <cell r="M11907" t="str">
            <v>451U</v>
          </cell>
          <cell r="N11907" t="e">
            <v>#N/A</v>
          </cell>
          <cell r="O11907" t="str">
            <v>TBD</v>
          </cell>
          <cell r="AA11907" t="e">
            <v>#N/A</v>
          </cell>
          <cell r="AB11907" t="e">
            <v>#N/A</v>
          </cell>
          <cell r="AC11907" t="e">
            <v>#N/A</v>
          </cell>
        </row>
        <row r="11908">
          <cell r="D11908" t="str">
            <v/>
          </cell>
          <cell r="E11908" t="str">
            <v>ONT</v>
          </cell>
          <cell r="L11908">
            <v>0</v>
          </cell>
          <cell r="M11908" t="str">
            <v>451U</v>
          </cell>
          <cell r="N11908" t="e">
            <v>#N/A</v>
          </cell>
          <cell r="O11908" t="str">
            <v>TBD</v>
          </cell>
          <cell r="AA11908" t="e">
            <v>#N/A</v>
          </cell>
          <cell r="AB11908" t="e">
            <v>#N/A</v>
          </cell>
          <cell r="AC11908" t="e">
            <v>#N/A</v>
          </cell>
        </row>
        <row r="11909">
          <cell r="D11909" t="str">
            <v/>
          </cell>
          <cell r="E11909" t="str">
            <v>ONT</v>
          </cell>
          <cell r="L11909">
            <v>0</v>
          </cell>
          <cell r="M11909" t="str">
            <v>451U</v>
          </cell>
          <cell r="N11909" t="e">
            <v>#N/A</v>
          </cell>
          <cell r="O11909" t="str">
            <v>TBD</v>
          </cell>
          <cell r="AA11909" t="e">
            <v>#N/A</v>
          </cell>
          <cell r="AB11909" t="e">
            <v>#N/A</v>
          </cell>
          <cell r="AC11909" t="e">
            <v>#N/A</v>
          </cell>
        </row>
        <row r="11910">
          <cell r="D11910" t="str">
            <v/>
          </cell>
          <cell r="E11910" t="str">
            <v>ONT</v>
          </cell>
          <cell r="L11910">
            <v>0</v>
          </cell>
          <cell r="M11910" t="str">
            <v>451U</v>
          </cell>
          <cell r="N11910" t="e">
            <v>#N/A</v>
          </cell>
          <cell r="O11910" t="str">
            <v>TBD</v>
          </cell>
          <cell r="AA11910" t="e">
            <v>#N/A</v>
          </cell>
          <cell r="AB11910" t="e">
            <v>#N/A</v>
          </cell>
          <cell r="AC11910" t="e">
            <v>#N/A</v>
          </cell>
        </row>
        <row r="11911">
          <cell r="D11911" t="str">
            <v/>
          </cell>
          <cell r="E11911" t="str">
            <v>ONT</v>
          </cell>
          <cell r="L11911">
            <v>0</v>
          </cell>
          <cell r="M11911" t="str">
            <v>451U</v>
          </cell>
          <cell r="N11911" t="e">
            <v>#N/A</v>
          </cell>
          <cell r="O11911" t="str">
            <v>TBD</v>
          </cell>
          <cell r="AA11911" t="e">
            <v>#N/A</v>
          </cell>
          <cell r="AB11911" t="e">
            <v>#N/A</v>
          </cell>
          <cell r="AC11911" t="e">
            <v>#N/A</v>
          </cell>
        </row>
        <row r="11912">
          <cell r="D11912" t="str">
            <v/>
          </cell>
          <cell r="E11912" t="str">
            <v>ONT</v>
          </cell>
          <cell r="L11912">
            <v>0</v>
          </cell>
          <cell r="M11912" t="str">
            <v>451U</v>
          </cell>
          <cell r="N11912" t="e">
            <v>#N/A</v>
          </cell>
          <cell r="O11912" t="str">
            <v>TBD</v>
          </cell>
          <cell r="AA11912" t="e">
            <v>#N/A</v>
          </cell>
          <cell r="AB11912" t="e">
            <v>#N/A</v>
          </cell>
          <cell r="AC11912" t="e">
            <v>#N/A</v>
          </cell>
        </row>
        <row r="11913">
          <cell r="D11913" t="str">
            <v/>
          </cell>
          <cell r="E11913" t="str">
            <v>ONT</v>
          </cell>
          <cell r="L11913">
            <v>0</v>
          </cell>
          <cell r="M11913" t="str">
            <v>451U</v>
          </cell>
          <cell r="N11913" t="e">
            <v>#N/A</v>
          </cell>
          <cell r="O11913" t="str">
            <v>TBD</v>
          </cell>
          <cell r="AA11913" t="e">
            <v>#N/A</v>
          </cell>
          <cell r="AB11913" t="e">
            <v>#N/A</v>
          </cell>
          <cell r="AC11913" t="e">
            <v>#N/A</v>
          </cell>
        </row>
        <row r="11914">
          <cell r="D11914" t="str">
            <v/>
          </cell>
          <cell r="E11914" t="str">
            <v>ONT</v>
          </cell>
          <cell r="L11914">
            <v>0</v>
          </cell>
          <cell r="M11914" t="str">
            <v>451U</v>
          </cell>
          <cell r="N11914" t="e">
            <v>#N/A</v>
          </cell>
          <cell r="O11914" t="str">
            <v>TBD</v>
          </cell>
          <cell r="AA11914" t="e">
            <v>#N/A</v>
          </cell>
          <cell r="AB11914" t="e">
            <v>#N/A</v>
          </cell>
          <cell r="AC11914" t="e">
            <v>#N/A</v>
          </cell>
        </row>
        <row r="11915">
          <cell r="D11915" t="str">
            <v/>
          </cell>
          <cell r="E11915" t="str">
            <v>ONT</v>
          </cell>
          <cell r="L11915">
            <v>0</v>
          </cell>
          <cell r="M11915" t="str">
            <v>451U</v>
          </cell>
          <cell r="N11915" t="e">
            <v>#N/A</v>
          </cell>
          <cell r="O11915" t="str">
            <v>TBD</v>
          </cell>
          <cell r="AA11915" t="e">
            <v>#N/A</v>
          </cell>
          <cell r="AB11915" t="e">
            <v>#N/A</v>
          </cell>
          <cell r="AC11915" t="e">
            <v>#N/A</v>
          </cell>
        </row>
        <row r="11916">
          <cell r="D11916" t="str">
            <v/>
          </cell>
          <cell r="E11916" t="str">
            <v>ONT</v>
          </cell>
          <cell r="L11916">
            <v>0</v>
          </cell>
          <cell r="M11916" t="str">
            <v>451U</v>
          </cell>
          <cell r="N11916" t="e">
            <v>#N/A</v>
          </cell>
          <cell r="O11916" t="str">
            <v>TBD</v>
          </cell>
          <cell r="AA11916" t="e">
            <v>#N/A</v>
          </cell>
          <cell r="AB11916" t="e">
            <v>#N/A</v>
          </cell>
          <cell r="AC11916" t="e">
            <v>#N/A</v>
          </cell>
        </row>
        <row r="11917">
          <cell r="D11917" t="str">
            <v/>
          </cell>
          <cell r="E11917" t="str">
            <v>ONT</v>
          </cell>
          <cell r="L11917">
            <v>0</v>
          </cell>
          <cell r="M11917" t="str">
            <v>451U</v>
          </cell>
          <cell r="N11917" t="e">
            <v>#N/A</v>
          </cell>
          <cell r="O11917" t="str">
            <v>TBD</v>
          </cell>
          <cell r="AA11917" t="e">
            <v>#N/A</v>
          </cell>
          <cell r="AB11917" t="e">
            <v>#N/A</v>
          </cell>
          <cell r="AC11917" t="e">
            <v>#N/A</v>
          </cell>
        </row>
        <row r="11918">
          <cell r="D11918" t="str">
            <v/>
          </cell>
          <cell r="E11918" t="str">
            <v>ONT</v>
          </cell>
          <cell r="L11918">
            <v>0</v>
          </cell>
          <cell r="M11918" t="str">
            <v>451U</v>
          </cell>
          <cell r="N11918" t="e">
            <v>#N/A</v>
          </cell>
          <cell r="O11918" t="str">
            <v>TBD</v>
          </cell>
          <cell r="AA11918" t="e">
            <v>#N/A</v>
          </cell>
          <cell r="AB11918" t="e">
            <v>#N/A</v>
          </cell>
          <cell r="AC11918" t="e">
            <v>#N/A</v>
          </cell>
        </row>
        <row r="11919">
          <cell r="D11919" t="str">
            <v/>
          </cell>
          <cell r="E11919" t="str">
            <v>ONT</v>
          </cell>
          <cell r="L11919">
            <v>0</v>
          </cell>
          <cell r="M11919" t="str">
            <v>451U</v>
          </cell>
          <cell r="N11919" t="e">
            <v>#N/A</v>
          </cell>
          <cell r="O11919" t="str">
            <v>TBD</v>
          </cell>
          <cell r="AA11919" t="e">
            <v>#N/A</v>
          </cell>
          <cell r="AB11919" t="e">
            <v>#N/A</v>
          </cell>
          <cell r="AC11919" t="e">
            <v>#N/A</v>
          </cell>
        </row>
        <row r="11920">
          <cell r="D11920" t="str">
            <v/>
          </cell>
          <cell r="E11920" t="str">
            <v>ONT</v>
          </cell>
          <cell r="L11920">
            <v>0</v>
          </cell>
          <cell r="M11920" t="str">
            <v>451U</v>
          </cell>
          <cell r="N11920" t="e">
            <v>#N/A</v>
          </cell>
          <cell r="O11920" t="str">
            <v>TBD</v>
          </cell>
          <cell r="AA11920" t="e">
            <v>#N/A</v>
          </cell>
          <cell r="AB11920" t="e">
            <v>#N/A</v>
          </cell>
          <cell r="AC11920" t="e">
            <v>#N/A</v>
          </cell>
        </row>
        <row r="11921">
          <cell r="D11921" t="str">
            <v/>
          </cell>
          <cell r="E11921" t="str">
            <v>ONT</v>
          </cell>
          <cell r="L11921">
            <v>0</v>
          </cell>
          <cell r="M11921" t="str">
            <v>451U</v>
          </cell>
          <cell r="N11921" t="e">
            <v>#N/A</v>
          </cell>
          <cell r="O11921" t="str">
            <v>TBD</v>
          </cell>
          <cell r="AA11921" t="e">
            <v>#N/A</v>
          </cell>
          <cell r="AB11921" t="e">
            <v>#N/A</v>
          </cell>
          <cell r="AC11921" t="e">
            <v>#N/A</v>
          </cell>
        </row>
        <row r="11922">
          <cell r="D11922" t="str">
            <v/>
          </cell>
          <cell r="E11922" t="str">
            <v>ONT</v>
          </cell>
          <cell r="L11922">
            <v>0</v>
          </cell>
          <cell r="M11922" t="str">
            <v>451U</v>
          </cell>
          <cell r="N11922" t="e">
            <v>#N/A</v>
          </cell>
          <cell r="O11922" t="str">
            <v>TBD</v>
          </cell>
          <cell r="AA11922" t="e">
            <v>#N/A</v>
          </cell>
          <cell r="AB11922" t="e">
            <v>#N/A</v>
          </cell>
          <cell r="AC11922" t="e">
            <v>#N/A</v>
          </cell>
        </row>
        <row r="11923">
          <cell r="D11923" t="str">
            <v/>
          </cell>
          <cell r="E11923" t="str">
            <v>ONT</v>
          </cell>
          <cell r="L11923">
            <v>0</v>
          </cell>
          <cell r="M11923" t="str">
            <v>451U</v>
          </cell>
          <cell r="N11923" t="e">
            <v>#N/A</v>
          </cell>
          <cell r="O11923" t="str">
            <v>TBD</v>
          </cell>
          <cell r="AA11923" t="e">
            <v>#N/A</v>
          </cell>
          <cell r="AB11923" t="e">
            <v>#N/A</v>
          </cell>
          <cell r="AC11923" t="e">
            <v>#N/A</v>
          </cell>
        </row>
        <row r="11924">
          <cell r="D11924" t="str">
            <v/>
          </cell>
          <cell r="E11924" t="str">
            <v>ONT</v>
          </cell>
          <cell r="L11924">
            <v>0</v>
          </cell>
          <cell r="M11924" t="str">
            <v>451U</v>
          </cell>
          <cell r="N11924" t="e">
            <v>#N/A</v>
          </cell>
          <cell r="O11924" t="str">
            <v>TBD</v>
          </cell>
          <cell r="AA11924" t="e">
            <v>#N/A</v>
          </cell>
          <cell r="AB11924" t="e">
            <v>#N/A</v>
          </cell>
          <cell r="AC11924" t="e">
            <v>#N/A</v>
          </cell>
        </row>
        <row r="11925">
          <cell r="D11925" t="str">
            <v/>
          </cell>
          <cell r="E11925" t="str">
            <v>ONT</v>
          </cell>
          <cell r="L11925">
            <v>0</v>
          </cell>
          <cell r="M11925" t="str">
            <v>451U</v>
          </cell>
          <cell r="N11925" t="e">
            <v>#N/A</v>
          </cell>
          <cell r="O11925" t="str">
            <v>TBD</v>
          </cell>
          <cell r="AA11925" t="e">
            <v>#N/A</v>
          </cell>
          <cell r="AB11925" t="e">
            <v>#N/A</v>
          </cell>
          <cell r="AC11925" t="e">
            <v>#N/A</v>
          </cell>
        </row>
        <row r="11926">
          <cell r="D11926" t="str">
            <v/>
          </cell>
          <cell r="E11926" t="str">
            <v>ONT</v>
          </cell>
          <cell r="L11926">
            <v>0</v>
          </cell>
          <cell r="M11926" t="str">
            <v>451U</v>
          </cell>
          <cell r="N11926" t="e">
            <v>#N/A</v>
          </cell>
          <cell r="O11926" t="str">
            <v>TBD</v>
          </cell>
          <cell r="AA11926" t="e">
            <v>#N/A</v>
          </cell>
          <cell r="AB11926" t="e">
            <v>#N/A</v>
          </cell>
          <cell r="AC11926" t="e">
            <v>#N/A</v>
          </cell>
        </row>
        <row r="11927">
          <cell r="D11927" t="str">
            <v/>
          </cell>
          <cell r="E11927" t="str">
            <v>ONT</v>
          </cell>
          <cell r="L11927">
            <v>0</v>
          </cell>
          <cell r="M11927" t="str">
            <v>451U</v>
          </cell>
          <cell r="N11927" t="e">
            <v>#N/A</v>
          </cell>
          <cell r="O11927" t="str">
            <v>TBD</v>
          </cell>
          <cell r="AA11927" t="e">
            <v>#N/A</v>
          </cell>
          <cell r="AB11927" t="e">
            <v>#N/A</v>
          </cell>
          <cell r="AC11927" t="e">
            <v>#N/A</v>
          </cell>
        </row>
        <row r="11928">
          <cell r="D11928" t="str">
            <v/>
          </cell>
          <cell r="E11928" t="str">
            <v>ONT</v>
          </cell>
          <cell r="L11928">
            <v>0</v>
          </cell>
          <cell r="M11928" t="str">
            <v>451U</v>
          </cell>
          <cell r="N11928" t="e">
            <v>#N/A</v>
          </cell>
          <cell r="O11928" t="str">
            <v>TBD</v>
          </cell>
          <cell r="AA11928" t="e">
            <v>#N/A</v>
          </cell>
          <cell r="AB11928" t="e">
            <v>#N/A</v>
          </cell>
          <cell r="AC11928" t="e">
            <v>#N/A</v>
          </cell>
        </row>
        <row r="11929">
          <cell r="D11929" t="str">
            <v/>
          </cell>
          <cell r="E11929" t="str">
            <v>ONT</v>
          </cell>
          <cell r="L11929">
            <v>0</v>
          </cell>
          <cell r="M11929" t="str">
            <v>451U</v>
          </cell>
          <cell r="N11929" t="e">
            <v>#N/A</v>
          </cell>
          <cell r="O11929" t="str">
            <v>TBD</v>
          </cell>
          <cell r="AA11929" t="e">
            <v>#N/A</v>
          </cell>
          <cell r="AB11929" t="e">
            <v>#N/A</v>
          </cell>
          <cell r="AC11929" t="e">
            <v>#N/A</v>
          </cell>
        </row>
        <row r="11930">
          <cell r="D11930" t="str">
            <v/>
          </cell>
          <cell r="E11930" t="str">
            <v>ONT</v>
          </cell>
          <cell r="L11930">
            <v>0</v>
          </cell>
          <cell r="M11930" t="str">
            <v>451U</v>
          </cell>
          <cell r="N11930" t="e">
            <v>#N/A</v>
          </cell>
          <cell r="O11930" t="str">
            <v>TBD</v>
          </cell>
          <cell r="AA11930" t="e">
            <v>#N/A</v>
          </cell>
          <cell r="AB11930" t="e">
            <v>#N/A</v>
          </cell>
          <cell r="AC11930" t="e">
            <v>#N/A</v>
          </cell>
        </row>
        <row r="11931">
          <cell r="D11931" t="str">
            <v/>
          </cell>
          <cell r="E11931" t="str">
            <v>ONT</v>
          </cell>
          <cell r="L11931">
            <v>0</v>
          </cell>
          <cell r="M11931" t="str">
            <v>451U</v>
          </cell>
          <cell r="N11931" t="e">
            <v>#N/A</v>
          </cell>
          <cell r="O11931" t="str">
            <v>TBD</v>
          </cell>
          <cell r="AA11931" t="e">
            <v>#N/A</v>
          </cell>
          <cell r="AB11931" t="e">
            <v>#N/A</v>
          </cell>
          <cell r="AC11931" t="e">
            <v>#N/A</v>
          </cell>
        </row>
        <row r="11932">
          <cell r="D11932" t="str">
            <v/>
          </cell>
          <cell r="E11932" t="str">
            <v>ONT</v>
          </cell>
          <cell r="L11932">
            <v>0</v>
          </cell>
          <cell r="M11932" t="str">
            <v>451U</v>
          </cell>
          <cell r="N11932" t="e">
            <v>#N/A</v>
          </cell>
          <cell r="O11932" t="str">
            <v>TBD</v>
          </cell>
          <cell r="AA11932" t="e">
            <v>#N/A</v>
          </cell>
          <cell r="AB11932" t="e">
            <v>#N/A</v>
          </cell>
          <cell r="AC11932" t="e">
            <v>#N/A</v>
          </cell>
        </row>
        <row r="11933">
          <cell r="D11933" t="str">
            <v/>
          </cell>
          <cell r="E11933" t="str">
            <v>ONT</v>
          </cell>
          <cell r="L11933">
            <v>0</v>
          </cell>
          <cell r="M11933" t="str">
            <v>451U</v>
          </cell>
          <cell r="N11933" t="e">
            <v>#N/A</v>
          </cell>
          <cell r="O11933" t="str">
            <v>TBD</v>
          </cell>
          <cell r="AA11933" t="e">
            <v>#N/A</v>
          </cell>
          <cell r="AB11933" t="e">
            <v>#N/A</v>
          </cell>
          <cell r="AC11933" t="e">
            <v>#N/A</v>
          </cell>
        </row>
        <row r="11934">
          <cell r="D11934" t="str">
            <v/>
          </cell>
          <cell r="E11934" t="str">
            <v>ONT</v>
          </cell>
          <cell r="L11934">
            <v>0</v>
          </cell>
          <cell r="M11934" t="str">
            <v>451U</v>
          </cell>
          <cell r="N11934" t="e">
            <v>#N/A</v>
          </cell>
          <cell r="O11934" t="str">
            <v>TBD</v>
          </cell>
          <cell r="AA11934" t="e">
            <v>#N/A</v>
          </cell>
          <cell r="AB11934" t="e">
            <v>#N/A</v>
          </cell>
          <cell r="AC11934" t="e">
            <v>#N/A</v>
          </cell>
        </row>
        <row r="11935">
          <cell r="D11935" t="str">
            <v/>
          </cell>
          <cell r="E11935" t="str">
            <v>ONT</v>
          </cell>
          <cell r="L11935">
            <v>0</v>
          </cell>
          <cell r="M11935" t="str">
            <v>451U</v>
          </cell>
          <cell r="N11935" t="e">
            <v>#N/A</v>
          </cell>
          <cell r="O11935" t="str">
            <v>TBD</v>
          </cell>
          <cell r="AA11935" t="e">
            <v>#N/A</v>
          </cell>
          <cell r="AB11935" t="e">
            <v>#N/A</v>
          </cell>
          <cell r="AC11935" t="e">
            <v>#N/A</v>
          </cell>
        </row>
        <row r="11936">
          <cell r="D11936" t="str">
            <v/>
          </cell>
          <cell r="E11936" t="str">
            <v>ONT</v>
          </cell>
          <cell r="L11936">
            <v>0</v>
          </cell>
          <cell r="M11936" t="str">
            <v>451U</v>
          </cell>
          <cell r="N11936" t="e">
            <v>#N/A</v>
          </cell>
          <cell r="O11936" t="str">
            <v>TBD</v>
          </cell>
          <cell r="AA11936" t="e">
            <v>#N/A</v>
          </cell>
          <cell r="AB11936" t="e">
            <v>#N/A</v>
          </cell>
          <cell r="AC11936" t="e">
            <v>#N/A</v>
          </cell>
        </row>
        <row r="11937">
          <cell r="D11937" t="str">
            <v/>
          </cell>
          <cell r="E11937" t="str">
            <v>ONT</v>
          </cell>
          <cell r="L11937">
            <v>0</v>
          </cell>
          <cell r="M11937" t="str">
            <v>451U</v>
          </cell>
          <cell r="N11937" t="e">
            <v>#N/A</v>
          </cell>
          <cell r="O11937" t="str">
            <v>TBD</v>
          </cell>
          <cell r="AA11937" t="e">
            <v>#N/A</v>
          </cell>
          <cell r="AB11937" t="e">
            <v>#N/A</v>
          </cell>
          <cell r="AC11937" t="e">
            <v>#N/A</v>
          </cell>
        </row>
        <row r="11938">
          <cell r="D11938" t="str">
            <v/>
          </cell>
          <cell r="E11938" t="str">
            <v>ONT</v>
          </cell>
          <cell r="L11938">
            <v>0</v>
          </cell>
          <cell r="M11938" t="str">
            <v>451U</v>
          </cell>
          <cell r="N11938" t="e">
            <v>#N/A</v>
          </cell>
          <cell r="O11938" t="str">
            <v>TBD</v>
          </cell>
          <cell r="AA11938" t="e">
            <v>#N/A</v>
          </cell>
          <cell r="AB11938" t="e">
            <v>#N/A</v>
          </cell>
          <cell r="AC11938" t="e">
            <v>#N/A</v>
          </cell>
        </row>
        <row r="11939">
          <cell r="D11939" t="str">
            <v/>
          </cell>
          <cell r="E11939" t="str">
            <v>ONT</v>
          </cell>
          <cell r="L11939">
            <v>0</v>
          </cell>
          <cell r="M11939" t="str">
            <v>451U</v>
          </cell>
          <cell r="N11939" t="e">
            <v>#N/A</v>
          </cell>
          <cell r="O11939" t="str">
            <v>TBD</v>
          </cell>
          <cell r="AA11939" t="e">
            <v>#N/A</v>
          </cell>
          <cell r="AB11939" t="e">
            <v>#N/A</v>
          </cell>
          <cell r="AC11939" t="e">
            <v>#N/A</v>
          </cell>
        </row>
        <row r="11940">
          <cell r="D11940" t="str">
            <v/>
          </cell>
          <cell r="E11940" t="str">
            <v>ONT</v>
          </cell>
          <cell r="L11940">
            <v>0</v>
          </cell>
          <cell r="M11940" t="str">
            <v>451U</v>
          </cell>
          <cell r="N11940" t="e">
            <v>#N/A</v>
          </cell>
          <cell r="O11940" t="str">
            <v>TBD</v>
          </cell>
          <cell r="AA11940" t="e">
            <v>#N/A</v>
          </cell>
          <cell r="AB11940" t="e">
            <v>#N/A</v>
          </cell>
          <cell r="AC11940" t="e">
            <v>#N/A</v>
          </cell>
        </row>
        <row r="11941">
          <cell r="D11941" t="str">
            <v/>
          </cell>
          <cell r="E11941" t="str">
            <v>ONT</v>
          </cell>
          <cell r="L11941">
            <v>0</v>
          </cell>
          <cell r="M11941" t="str">
            <v>451U</v>
          </cell>
          <cell r="N11941" t="e">
            <v>#N/A</v>
          </cell>
          <cell r="O11941" t="str">
            <v>TBD</v>
          </cell>
          <cell r="AA11941" t="e">
            <v>#N/A</v>
          </cell>
          <cell r="AB11941" t="e">
            <v>#N/A</v>
          </cell>
          <cell r="AC11941" t="e">
            <v>#N/A</v>
          </cell>
        </row>
        <row r="11942">
          <cell r="D11942" t="str">
            <v/>
          </cell>
          <cell r="E11942" t="str">
            <v>ONT</v>
          </cell>
          <cell r="L11942">
            <v>0</v>
          </cell>
          <cell r="M11942" t="str">
            <v>451U</v>
          </cell>
          <cell r="N11942" t="e">
            <v>#N/A</v>
          </cell>
          <cell r="O11942" t="str">
            <v>TBD</v>
          </cell>
          <cell r="AA11942" t="e">
            <v>#N/A</v>
          </cell>
          <cell r="AB11942" t="e">
            <v>#N/A</v>
          </cell>
          <cell r="AC11942" t="e">
            <v>#N/A</v>
          </cell>
        </row>
        <row r="11943">
          <cell r="D11943" t="str">
            <v/>
          </cell>
          <cell r="E11943" t="str">
            <v>ONT</v>
          </cell>
          <cell r="L11943">
            <v>0</v>
          </cell>
          <cell r="M11943" t="str">
            <v>451U</v>
          </cell>
          <cell r="N11943" t="e">
            <v>#N/A</v>
          </cell>
          <cell r="O11943" t="str">
            <v>TBD</v>
          </cell>
          <cell r="AA11943" t="e">
            <v>#N/A</v>
          </cell>
          <cell r="AB11943" t="e">
            <v>#N/A</v>
          </cell>
          <cell r="AC11943" t="e">
            <v>#N/A</v>
          </cell>
        </row>
        <row r="11944">
          <cell r="D11944" t="str">
            <v/>
          </cell>
          <cell r="E11944" t="str">
            <v>ONT</v>
          </cell>
          <cell r="L11944">
            <v>0</v>
          </cell>
          <cell r="M11944" t="str">
            <v>451U</v>
          </cell>
          <cell r="N11944" t="e">
            <v>#N/A</v>
          </cell>
          <cell r="O11944" t="str">
            <v>TBD</v>
          </cell>
          <cell r="AA11944" t="e">
            <v>#N/A</v>
          </cell>
          <cell r="AB11944" t="e">
            <v>#N/A</v>
          </cell>
          <cell r="AC11944" t="e">
            <v>#N/A</v>
          </cell>
        </row>
        <row r="11945">
          <cell r="D11945" t="str">
            <v/>
          </cell>
          <cell r="E11945" t="str">
            <v>ONT</v>
          </cell>
          <cell r="L11945">
            <v>0</v>
          </cell>
          <cell r="M11945" t="str">
            <v>451U</v>
          </cell>
          <cell r="N11945" t="e">
            <v>#N/A</v>
          </cell>
          <cell r="O11945" t="str">
            <v>TBD</v>
          </cell>
          <cell r="AA11945" t="e">
            <v>#N/A</v>
          </cell>
          <cell r="AB11945" t="e">
            <v>#N/A</v>
          </cell>
          <cell r="AC11945" t="e">
            <v>#N/A</v>
          </cell>
        </row>
        <row r="11946">
          <cell r="D11946" t="str">
            <v/>
          </cell>
          <cell r="E11946" t="str">
            <v>ONT</v>
          </cell>
          <cell r="L11946">
            <v>0</v>
          </cell>
          <cell r="M11946" t="str">
            <v>451U</v>
          </cell>
          <cell r="N11946" t="e">
            <v>#N/A</v>
          </cell>
          <cell r="O11946" t="str">
            <v>TBD</v>
          </cell>
          <cell r="AA11946" t="e">
            <v>#N/A</v>
          </cell>
          <cell r="AB11946" t="e">
            <v>#N/A</v>
          </cell>
          <cell r="AC11946" t="e">
            <v>#N/A</v>
          </cell>
        </row>
        <row r="11947">
          <cell r="D11947" t="str">
            <v/>
          </cell>
          <cell r="E11947" t="str">
            <v>ONT</v>
          </cell>
          <cell r="L11947">
            <v>0</v>
          </cell>
          <cell r="M11947" t="str">
            <v>451U</v>
          </cell>
          <cell r="N11947" t="e">
            <v>#N/A</v>
          </cell>
          <cell r="O11947" t="str">
            <v>TBD</v>
          </cell>
          <cell r="AA11947" t="e">
            <v>#N/A</v>
          </cell>
          <cell r="AB11947" t="e">
            <v>#N/A</v>
          </cell>
          <cell r="AC11947" t="e">
            <v>#N/A</v>
          </cell>
        </row>
        <row r="11948">
          <cell r="D11948" t="str">
            <v/>
          </cell>
          <cell r="E11948" t="str">
            <v>ONT</v>
          </cell>
          <cell r="L11948">
            <v>0</v>
          </cell>
          <cell r="M11948" t="str">
            <v>451U</v>
          </cell>
          <cell r="N11948" t="e">
            <v>#N/A</v>
          </cell>
          <cell r="O11948" t="str">
            <v>TBD</v>
          </cell>
          <cell r="AA11948" t="e">
            <v>#N/A</v>
          </cell>
          <cell r="AB11948" t="e">
            <v>#N/A</v>
          </cell>
          <cell r="AC11948" t="e">
            <v>#N/A</v>
          </cell>
        </row>
        <row r="11949">
          <cell r="D11949" t="str">
            <v/>
          </cell>
          <cell r="E11949" t="str">
            <v>ONT</v>
          </cell>
          <cell r="L11949">
            <v>0</v>
          </cell>
          <cell r="M11949" t="str">
            <v>451U</v>
          </cell>
          <cell r="N11949" t="e">
            <v>#N/A</v>
          </cell>
          <cell r="O11949" t="str">
            <v>TBD</v>
          </cell>
          <cell r="AA11949" t="e">
            <v>#N/A</v>
          </cell>
          <cell r="AB11949" t="e">
            <v>#N/A</v>
          </cell>
          <cell r="AC11949" t="e">
            <v>#N/A</v>
          </cell>
        </row>
        <row r="11950">
          <cell r="D11950" t="str">
            <v/>
          </cell>
          <cell r="E11950" t="str">
            <v>ONT</v>
          </cell>
          <cell r="L11950">
            <v>0</v>
          </cell>
          <cell r="M11950" t="str">
            <v>451U</v>
          </cell>
          <cell r="N11950" t="e">
            <v>#N/A</v>
          </cell>
          <cell r="O11950" t="str">
            <v>TBD</v>
          </cell>
          <cell r="AA11950" t="e">
            <v>#N/A</v>
          </cell>
          <cell r="AB11950" t="e">
            <v>#N/A</v>
          </cell>
          <cell r="AC11950" t="e">
            <v>#N/A</v>
          </cell>
        </row>
        <row r="11951">
          <cell r="D11951" t="str">
            <v/>
          </cell>
          <cell r="E11951" t="str">
            <v>ONT</v>
          </cell>
          <cell r="L11951">
            <v>0</v>
          </cell>
          <cell r="M11951" t="str">
            <v>451U</v>
          </cell>
          <cell r="N11951" t="e">
            <v>#N/A</v>
          </cell>
          <cell r="O11951" t="str">
            <v>TBD</v>
          </cell>
          <cell r="AA11951" t="e">
            <v>#N/A</v>
          </cell>
          <cell r="AB11951" t="e">
            <v>#N/A</v>
          </cell>
          <cell r="AC11951" t="e">
            <v>#N/A</v>
          </cell>
        </row>
        <row r="11952">
          <cell r="D11952" t="str">
            <v/>
          </cell>
          <cell r="E11952" t="str">
            <v>ONT</v>
          </cell>
          <cell r="L11952">
            <v>0</v>
          </cell>
          <cell r="M11952" t="str">
            <v>451U</v>
          </cell>
          <cell r="N11952" t="e">
            <v>#N/A</v>
          </cell>
          <cell r="O11952" t="str">
            <v>TBD</v>
          </cell>
          <cell r="AA11952" t="e">
            <v>#N/A</v>
          </cell>
          <cell r="AB11952" t="e">
            <v>#N/A</v>
          </cell>
          <cell r="AC11952" t="e">
            <v>#N/A</v>
          </cell>
        </row>
        <row r="11953">
          <cell r="D11953" t="str">
            <v/>
          </cell>
          <cell r="E11953" t="str">
            <v>ONT</v>
          </cell>
          <cell r="L11953">
            <v>0</v>
          </cell>
          <cell r="M11953" t="str">
            <v>451U</v>
          </cell>
          <cell r="N11953" t="e">
            <v>#N/A</v>
          </cell>
          <cell r="O11953" t="str">
            <v>TBD</v>
          </cell>
          <cell r="AA11953" t="e">
            <v>#N/A</v>
          </cell>
          <cell r="AB11953" t="e">
            <v>#N/A</v>
          </cell>
          <cell r="AC11953" t="e">
            <v>#N/A</v>
          </cell>
        </row>
        <row r="11954">
          <cell r="D11954" t="str">
            <v/>
          </cell>
          <cell r="E11954" t="str">
            <v>ONT</v>
          </cell>
          <cell r="L11954">
            <v>0</v>
          </cell>
          <cell r="M11954" t="str">
            <v>451U</v>
          </cell>
          <cell r="N11954" t="e">
            <v>#N/A</v>
          </cell>
          <cell r="O11954" t="str">
            <v>TBD</v>
          </cell>
          <cell r="AA11954" t="e">
            <v>#N/A</v>
          </cell>
          <cell r="AB11954" t="e">
            <v>#N/A</v>
          </cell>
          <cell r="AC11954" t="e">
            <v>#N/A</v>
          </cell>
        </row>
        <row r="11955">
          <cell r="D11955" t="str">
            <v/>
          </cell>
          <cell r="E11955" t="str">
            <v>ONT</v>
          </cell>
          <cell r="L11955">
            <v>0</v>
          </cell>
          <cell r="M11955" t="str">
            <v>451U</v>
          </cell>
          <cell r="N11955" t="e">
            <v>#N/A</v>
          </cell>
          <cell r="O11955" t="str">
            <v>TBD</v>
          </cell>
          <cell r="AA11955" t="e">
            <v>#N/A</v>
          </cell>
          <cell r="AB11955" t="e">
            <v>#N/A</v>
          </cell>
          <cell r="AC11955" t="e">
            <v>#N/A</v>
          </cell>
        </row>
        <row r="11956">
          <cell r="D11956" t="str">
            <v/>
          </cell>
          <cell r="E11956" t="str">
            <v>ONT</v>
          </cell>
          <cell r="L11956">
            <v>0</v>
          </cell>
          <cell r="M11956" t="str">
            <v>451U</v>
          </cell>
          <cell r="N11956" t="e">
            <v>#N/A</v>
          </cell>
          <cell r="O11956" t="str">
            <v>TBD</v>
          </cell>
          <cell r="AA11956" t="e">
            <v>#N/A</v>
          </cell>
          <cell r="AB11956" t="e">
            <v>#N/A</v>
          </cell>
          <cell r="AC11956" t="e">
            <v>#N/A</v>
          </cell>
        </row>
        <row r="11957">
          <cell r="D11957" t="str">
            <v/>
          </cell>
          <cell r="E11957" t="str">
            <v>ONT</v>
          </cell>
          <cell r="L11957">
            <v>0</v>
          </cell>
          <cell r="M11957" t="str">
            <v>451U</v>
          </cell>
          <cell r="N11957" t="e">
            <v>#N/A</v>
          </cell>
          <cell r="O11957" t="str">
            <v>TBD</v>
          </cell>
          <cell r="AA11957" t="e">
            <v>#N/A</v>
          </cell>
          <cell r="AB11957" t="e">
            <v>#N/A</v>
          </cell>
          <cell r="AC11957" t="e">
            <v>#N/A</v>
          </cell>
        </row>
        <row r="11958">
          <cell r="D11958" t="str">
            <v/>
          </cell>
          <cell r="E11958" t="str">
            <v>ONT</v>
          </cell>
          <cell r="L11958">
            <v>0</v>
          </cell>
          <cell r="M11958" t="str">
            <v>451U</v>
          </cell>
          <cell r="N11958" t="e">
            <v>#N/A</v>
          </cell>
          <cell r="O11958" t="str">
            <v>TBD</v>
          </cell>
          <cell r="AA11958" t="e">
            <v>#N/A</v>
          </cell>
          <cell r="AB11958" t="e">
            <v>#N/A</v>
          </cell>
          <cell r="AC11958" t="e">
            <v>#N/A</v>
          </cell>
        </row>
        <row r="11959">
          <cell r="D11959" t="str">
            <v/>
          </cell>
          <cell r="E11959" t="str">
            <v>ONT</v>
          </cell>
          <cell r="L11959">
            <v>0</v>
          </cell>
          <cell r="M11959" t="str">
            <v>451U</v>
          </cell>
          <cell r="N11959" t="e">
            <v>#N/A</v>
          </cell>
          <cell r="O11959" t="str">
            <v>TBD</v>
          </cell>
          <cell r="AA11959" t="e">
            <v>#N/A</v>
          </cell>
          <cell r="AB11959" t="e">
            <v>#N/A</v>
          </cell>
          <cell r="AC11959" t="e">
            <v>#N/A</v>
          </cell>
        </row>
        <row r="11960">
          <cell r="D11960" t="str">
            <v/>
          </cell>
          <cell r="E11960" t="str">
            <v>ONT</v>
          </cell>
          <cell r="L11960">
            <v>0</v>
          </cell>
          <cell r="M11960" t="str">
            <v>451U</v>
          </cell>
          <cell r="N11960" t="e">
            <v>#N/A</v>
          </cell>
          <cell r="O11960" t="str">
            <v>TBD</v>
          </cell>
          <cell r="AA11960" t="e">
            <v>#N/A</v>
          </cell>
          <cell r="AB11960" t="e">
            <v>#N/A</v>
          </cell>
          <cell r="AC11960" t="e">
            <v>#N/A</v>
          </cell>
        </row>
        <row r="11961">
          <cell r="D11961" t="str">
            <v/>
          </cell>
          <cell r="E11961" t="str">
            <v>ONT</v>
          </cell>
          <cell r="L11961">
            <v>0</v>
          </cell>
          <cell r="M11961" t="str">
            <v>451U</v>
          </cell>
          <cell r="N11961" t="e">
            <v>#N/A</v>
          </cell>
          <cell r="O11961" t="str">
            <v>TBD</v>
          </cell>
          <cell r="AA11961" t="e">
            <v>#N/A</v>
          </cell>
          <cell r="AB11961" t="e">
            <v>#N/A</v>
          </cell>
          <cell r="AC11961" t="e">
            <v>#N/A</v>
          </cell>
        </row>
        <row r="11962">
          <cell r="D11962" t="str">
            <v/>
          </cell>
          <cell r="E11962" t="str">
            <v>ONT</v>
          </cell>
          <cell r="L11962">
            <v>0</v>
          </cell>
          <cell r="M11962" t="str">
            <v>451U</v>
          </cell>
          <cell r="N11962" t="e">
            <v>#N/A</v>
          </cell>
          <cell r="O11962" t="str">
            <v>TBD</v>
          </cell>
          <cell r="AA11962" t="e">
            <v>#N/A</v>
          </cell>
          <cell r="AB11962" t="e">
            <v>#N/A</v>
          </cell>
          <cell r="AC11962" t="e">
            <v>#N/A</v>
          </cell>
        </row>
        <row r="11963">
          <cell r="D11963" t="str">
            <v/>
          </cell>
          <cell r="E11963" t="str">
            <v>ONT</v>
          </cell>
          <cell r="L11963">
            <v>0</v>
          </cell>
          <cell r="M11963" t="str">
            <v>451U</v>
          </cell>
          <cell r="N11963" t="e">
            <v>#N/A</v>
          </cell>
          <cell r="O11963" t="str">
            <v>TBD</v>
          </cell>
          <cell r="AA11963" t="e">
            <v>#N/A</v>
          </cell>
          <cell r="AB11963" t="e">
            <v>#N/A</v>
          </cell>
          <cell r="AC11963" t="e">
            <v>#N/A</v>
          </cell>
        </row>
        <row r="11964">
          <cell r="D11964" t="str">
            <v/>
          </cell>
          <cell r="E11964" t="str">
            <v>ONT</v>
          </cell>
          <cell r="L11964">
            <v>0</v>
          </cell>
          <cell r="M11964" t="str">
            <v>451U</v>
          </cell>
          <cell r="N11964" t="e">
            <v>#N/A</v>
          </cell>
          <cell r="O11964" t="str">
            <v>TBD</v>
          </cell>
          <cell r="AA11964" t="e">
            <v>#N/A</v>
          </cell>
          <cell r="AB11964" t="e">
            <v>#N/A</v>
          </cell>
          <cell r="AC11964" t="e">
            <v>#N/A</v>
          </cell>
        </row>
        <row r="11965">
          <cell r="D11965" t="str">
            <v/>
          </cell>
          <cell r="E11965" t="str">
            <v>ONT</v>
          </cell>
          <cell r="L11965">
            <v>0</v>
          </cell>
          <cell r="M11965" t="str">
            <v>451U</v>
          </cell>
          <cell r="N11965" t="e">
            <v>#N/A</v>
          </cell>
          <cell r="O11965" t="str">
            <v>TBD</v>
          </cell>
          <cell r="AA11965" t="e">
            <v>#N/A</v>
          </cell>
          <cell r="AB11965" t="e">
            <v>#N/A</v>
          </cell>
          <cell r="AC11965" t="e">
            <v>#N/A</v>
          </cell>
        </row>
        <row r="11966">
          <cell r="D11966" t="str">
            <v/>
          </cell>
          <cell r="E11966" t="str">
            <v>ONT</v>
          </cell>
          <cell r="L11966">
            <v>0</v>
          </cell>
          <cell r="M11966" t="str">
            <v>451U</v>
          </cell>
          <cell r="N11966" t="e">
            <v>#N/A</v>
          </cell>
          <cell r="O11966" t="str">
            <v>TBD</v>
          </cell>
          <cell r="AA11966" t="e">
            <v>#N/A</v>
          </cell>
          <cell r="AB11966" t="e">
            <v>#N/A</v>
          </cell>
          <cell r="AC11966" t="e">
            <v>#N/A</v>
          </cell>
        </row>
        <row r="11967">
          <cell r="D11967" t="str">
            <v/>
          </cell>
          <cell r="E11967" t="str">
            <v>ONT</v>
          </cell>
          <cell r="L11967">
            <v>0</v>
          </cell>
          <cell r="M11967" t="str">
            <v>451U</v>
          </cell>
          <cell r="N11967" t="e">
            <v>#N/A</v>
          </cell>
          <cell r="O11967" t="str">
            <v>TBD</v>
          </cell>
          <cell r="AA11967" t="e">
            <v>#N/A</v>
          </cell>
          <cell r="AB11967" t="e">
            <v>#N/A</v>
          </cell>
          <cell r="AC11967" t="e">
            <v>#N/A</v>
          </cell>
        </row>
        <row r="11968">
          <cell r="D11968" t="str">
            <v/>
          </cell>
          <cell r="E11968" t="str">
            <v>ONT</v>
          </cell>
          <cell r="L11968">
            <v>0</v>
          </cell>
          <cell r="M11968" t="str">
            <v>451U</v>
          </cell>
          <cell r="N11968" t="e">
            <v>#N/A</v>
          </cell>
          <cell r="O11968" t="str">
            <v>TBD</v>
          </cell>
          <cell r="AA11968" t="e">
            <v>#N/A</v>
          </cell>
          <cell r="AB11968" t="e">
            <v>#N/A</v>
          </cell>
          <cell r="AC11968" t="e">
            <v>#N/A</v>
          </cell>
        </row>
        <row r="11969">
          <cell r="D11969" t="str">
            <v/>
          </cell>
          <cell r="E11969" t="str">
            <v>ONT</v>
          </cell>
          <cell r="L11969">
            <v>0</v>
          </cell>
          <cell r="M11969" t="str">
            <v>451U</v>
          </cell>
          <cell r="N11969" t="e">
            <v>#N/A</v>
          </cell>
          <cell r="O11969" t="str">
            <v>TBD</v>
          </cell>
          <cell r="AA11969" t="e">
            <v>#N/A</v>
          </cell>
          <cell r="AB11969" t="e">
            <v>#N/A</v>
          </cell>
          <cell r="AC11969" t="e">
            <v>#N/A</v>
          </cell>
        </row>
        <row r="11970">
          <cell r="D11970" t="str">
            <v/>
          </cell>
          <cell r="E11970" t="str">
            <v>ONT</v>
          </cell>
          <cell r="L11970">
            <v>0</v>
          </cell>
          <cell r="M11970" t="str">
            <v>451U</v>
          </cell>
          <cell r="N11970" t="e">
            <v>#N/A</v>
          </cell>
          <cell r="O11970" t="str">
            <v>TBD</v>
          </cell>
          <cell r="AA11970" t="e">
            <v>#N/A</v>
          </cell>
          <cell r="AB11970" t="e">
            <v>#N/A</v>
          </cell>
          <cell r="AC11970" t="e">
            <v>#N/A</v>
          </cell>
        </row>
        <row r="11971">
          <cell r="D11971" t="str">
            <v/>
          </cell>
          <cell r="E11971" t="str">
            <v>ONT</v>
          </cell>
          <cell r="L11971">
            <v>0</v>
          </cell>
          <cell r="M11971" t="str">
            <v>451U</v>
          </cell>
          <cell r="N11971" t="e">
            <v>#N/A</v>
          </cell>
          <cell r="O11971" t="str">
            <v>TBD</v>
          </cell>
          <cell r="AA11971" t="e">
            <v>#N/A</v>
          </cell>
          <cell r="AB11971" t="e">
            <v>#N/A</v>
          </cell>
          <cell r="AC11971" t="e">
            <v>#N/A</v>
          </cell>
        </row>
        <row r="11972">
          <cell r="D11972" t="str">
            <v/>
          </cell>
          <cell r="E11972" t="str">
            <v>ONT</v>
          </cell>
          <cell r="L11972">
            <v>0</v>
          </cell>
          <cell r="M11972" t="str">
            <v>451U</v>
          </cell>
          <cell r="N11972" t="e">
            <v>#N/A</v>
          </cell>
          <cell r="O11972" t="str">
            <v>TBD</v>
          </cell>
          <cell r="AA11972" t="e">
            <v>#N/A</v>
          </cell>
          <cell r="AB11972" t="e">
            <v>#N/A</v>
          </cell>
          <cell r="AC11972" t="e">
            <v>#N/A</v>
          </cell>
        </row>
        <row r="11973">
          <cell r="D11973" t="str">
            <v/>
          </cell>
          <cell r="E11973" t="str">
            <v>ONT</v>
          </cell>
          <cell r="L11973">
            <v>0</v>
          </cell>
          <cell r="M11973" t="str">
            <v>451U</v>
          </cell>
          <cell r="N11973" t="e">
            <v>#N/A</v>
          </cell>
          <cell r="O11973" t="str">
            <v>TBD</v>
          </cell>
          <cell r="AA11973" t="e">
            <v>#N/A</v>
          </cell>
          <cell r="AB11973" t="e">
            <v>#N/A</v>
          </cell>
          <cell r="AC11973" t="e">
            <v>#N/A</v>
          </cell>
        </row>
        <row r="11974">
          <cell r="D11974" t="str">
            <v/>
          </cell>
          <cell r="E11974" t="str">
            <v>ONT</v>
          </cell>
          <cell r="L11974">
            <v>0</v>
          </cell>
          <cell r="M11974" t="str">
            <v>451U</v>
          </cell>
          <cell r="N11974" t="e">
            <v>#N/A</v>
          </cell>
          <cell r="O11974" t="str">
            <v>TBD</v>
          </cell>
          <cell r="AA11974" t="e">
            <v>#N/A</v>
          </cell>
          <cell r="AB11974" t="e">
            <v>#N/A</v>
          </cell>
          <cell r="AC11974" t="e">
            <v>#N/A</v>
          </cell>
        </row>
        <row r="11975">
          <cell r="D11975" t="str">
            <v/>
          </cell>
          <cell r="E11975" t="str">
            <v>ONT</v>
          </cell>
          <cell r="L11975">
            <v>0</v>
          </cell>
          <cell r="M11975" t="str">
            <v>451U</v>
          </cell>
          <cell r="N11975" t="e">
            <v>#N/A</v>
          </cell>
          <cell r="O11975" t="str">
            <v>TBD</v>
          </cell>
          <cell r="AA11975" t="e">
            <v>#N/A</v>
          </cell>
          <cell r="AB11975" t="e">
            <v>#N/A</v>
          </cell>
          <cell r="AC11975" t="e">
            <v>#N/A</v>
          </cell>
        </row>
        <row r="11976">
          <cell r="D11976" t="str">
            <v/>
          </cell>
          <cell r="E11976" t="str">
            <v>ONT</v>
          </cell>
          <cell r="L11976">
            <v>0</v>
          </cell>
          <cell r="M11976" t="str">
            <v>451U</v>
          </cell>
          <cell r="N11976" t="e">
            <v>#N/A</v>
          </cell>
          <cell r="O11976" t="str">
            <v>TBD</v>
          </cell>
          <cell r="AA11976" t="e">
            <v>#N/A</v>
          </cell>
          <cell r="AB11976" t="e">
            <v>#N/A</v>
          </cell>
          <cell r="AC11976" t="e">
            <v>#N/A</v>
          </cell>
        </row>
        <row r="11977">
          <cell r="D11977" t="str">
            <v/>
          </cell>
          <cell r="E11977" t="str">
            <v>ONT</v>
          </cell>
          <cell r="L11977">
            <v>0</v>
          </cell>
          <cell r="M11977" t="str">
            <v>451U</v>
          </cell>
          <cell r="N11977" t="e">
            <v>#N/A</v>
          </cell>
          <cell r="O11977" t="str">
            <v>TBD</v>
          </cell>
          <cell r="AA11977" t="e">
            <v>#N/A</v>
          </cell>
          <cell r="AB11977" t="e">
            <v>#N/A</v>
          </cell>
          <cell r="AC11977" t="e">
            <v>#N/A</v>
          </cell>
        </row>
        <row r="11978">
          <cell r="D11978" t="str">
            <v/>
          </cell>
          <cell r="E11978" t="str">
            <v>ONT</v>
          </cell>
          <cell r="L11978">
            <v>0</v>
          </cell>
          <cell r="M11978" t="str">
            <v>451U</v>
          </cell>
          <cell r="N11978" t="e">
            <v>#N/A</v>
          </cell>
          <cell r="O11978" t="str">
            <v>TBD</v>
          </cell>
          <cell r="AA11978" t="e">
            <v>#N/A</v>
          </cell>
          <cell r="AB11978" t="e">
            <v>#N/A</v>
          </cell>
          <cell r="AC11978" t="e">
            <v>#N/A</v>
          </cell>
        </row>
        <row r="11979">
          <cell r="D11979" t="str">
            <v/>
          </cell>
          <cell r="E11979" t="str">
            <v>ONT</v>
          </cell>
          <cell r="L11979">
            <v>0</v>
          </cell>
          <cell r="M11979" t="str">
            <v>451U</v>
          </cell>
          <cell r="N11979" t="e">
            <v>#N/A</v>
          </cell>
          <cell r="O11979" t="str">
            <v>TBD</v>
          </cell>
          <cell r="AA11979" t="e">
            <v>#N/A</v>
          </cell>
          <cell r="AB11979" t="e">
            <v>#N/A</v>
          </cell>
          <cell r="AC11979" t="e">
            <v>#N/A</v>
          </cell>
        </row>
        <row r="11980">
          <cell r="D11980" t="str">
            <v/>
          </cell>
          <cell r="E11980" t="str">
            <v>ONT</v>
          </cell>
          <cell r="L11980">
            <v>0</v>
          </cell>
          <cell r="M11980" t="str">
            <v>451U</v>
          </cell>
          <cell r="N11980" t="e">
            <v>#N/A</v>
          </cell>
          <cell r="O11980" t="str">
            <v>TBD</v>
          </cell>
          <cell r="AA11980" t="e">
            <v>#N/A</v>
          </cell>
          <cell r="AB11980" t="e">
            <v>#N/A</v>
          </cell>
          <cell r="AC11980" t="e">
            <v>#N/A</v>
          </cell>
        </row>
        <row r="11981">
          <cell r="D11981" t="str">
            <v/>
          </cell>
          <cell r="E11981" t="str">
            <v>ONT</v>
          </cell>
          <cell r="L11981">
            <v>0</v>
          </cell>
          <cell r="M11981" t="str">
            <v>451U</v>
          </cell>
          <cell r="N11981" t="e">
            <v>#N/A</v>
          </cell>
          <cell r="O11981" t="str">
            <v>TBD</v>
          </cell>
          <cell r="AA11981" t="e">
            <v>#N/A</v>
          </cell>
          <cell r="AB11981" t="e">
            <v>#N/A</v>
          </cell>
          <cell r="AC11981" t="e">
            <v>#N/A</v>
          </cell>
        </row>
        <row r="11982">
          <cell r="D11982" t="str">
            <v/>
          </cell>
          <cell r="E11982" t="str">
            <v>ONT</v>
          </cell>
          <cell r="L11982">
            <v>0</v>
          </cell>
          <cell r="M11982" t="str">
            <v>451U</v>
          </cell>
          <cell r="N11982" t="e">
            <v>#N/A</v>
          </cell>
          <cell r="O11982" t="str">
            <v>TBD</v>
          </cell>
          <cell r="AA11982" t="e">
            <v>#N/A</v>
          </cell>
          <cell r="AB11982" t="e">
            <v>#N/A</v>
          </cell>
          <cell r="AC11982" t="e">
            <v>#N/A</v>
          </cell>
        </row>
        <row r="11983">
          <cell r="D11983" t="str">
            <v/>
          </cell>
          <cell r="E11983" t="str">
            <v>ONT</v>
          </cell>
          <cell r="L11983">
            <v>0</v>
          </cell>
          <cell r="M11983" t="str">
            <v>451U</v>
          </cell>
          <cell r="N11983" t="e">
            <v>#N/A</v>
          </cell>
          <cell r="O11983" t="str">
            <v>TBD</v>
          </cell>
          <cell r="AA11983" t="e">
            <v>#N/A</v>
          </cell>
          <cell r="AB11983" t="e">
            <v>#N/A</v>
          </cell>
          <cell r="AC11983" t="e">
            <v>#N/A</v>
          </cell>
        </row>
        <row r="11984">
          <cell r="D11984" t="str">
            <v/>
          </cell>
          <cell r="E11984" t="str">
            <v>ONT</v>
          </cell>
          <cell r="L11984">
            <v>0</v>
          </cell>
          <cell r="M11984" t="str">
            <v>451U</v>
          </cell>
          <cell r="N11984" t="e">
            <v>#N/A</v>
          </cell>
          <cell r="O11984" t="str">
            <v>TBD</v>
          </cell>
          <cell r="AA11984" t="e">
            <v>#N/A</v>
          </cell>
          <cell r="AB11984" t="e">
            <v>#N/A</v>
          </cell>
          <cell r="AC11984" t="e">
            <v>#N/A</v>
          </cell>
        </row>
        <row r="11985">
          <cell r="D11985" t="str">
            <v/>
          </cell>
          <cell r="E11985" t="str">
            <v>ONT</v>
          </cell>
          <cell r="L11985">
            <v>0</v>
          </cell>
          <cell r="M11985" t="str">
            <v>451U</v>
          </cell>
          <cell r="N11985" t="e">
            <v>#N/A</v>
          </cell>
          <cell r="O11985" t="str">
            <v>TBD</v>
          </cell>
          <cell r="AA11985" t="e">
            <v>#N/A</v>
          </cell>
          <cell r="AB11985" t="e">
            <v>#N/A</v>
          </cell>
          <cell r="AC11985" t="e">
            <v>#N/A</v>
          </cell>
        </row>
        <row r="11986">
          <cell r="D11986" t="str">
            <v/>
          </cell>
          <cell r="E11986" t="str">
            <v>ONT</v>
          </cell>
          <cell r="L11986">
            <v>0</v>
          </cell>
          <cell r="M11986" t="str">
            <v>451U</v>
          </cell>
          <cell r="N11986" t="e">
            <v>#N/A</v>
          </cell>
          <cell r="O11986" t="str">
            <v>TBD</v>
          </cell>
          <cell r="AA11986" t="e">
            <v>#N/A</v>
          </cell>
          <cell r="AB11986" t="e">
            <v>#N/A</v>
          </cell>
          <cell r="AC11986" t="e">
            <v>#N/A</v>
          </cell>
        </row>
        <row r="11987">
          <cell r="D11987" t="str">
            <v/>
          </cell>
          <cell r="E11987" t="str">
            <v>ONT</v>
          </cell>
          <cell r="L11987">
            <v>0</v>
          </cell>
          <cell r="M11987" t="str">
            <v>451U</v>
          </cell>
          <cell r="N11987" t="e">
            <v>#N/A</v>
          </cell>
          <cell r="O11987" t="str">
            <v>TBD</v>
          </cell>
          <cell r="AA11987" t="e">
            <v>#N/A</v>
          </cell>
          <cell r="AB11987" t="e">
            <v>#N/A</v>
          </cell>
          <cell r="AC11987" t="e">
            <v>#N/A</v>
          </cell>
        </row>
        <row r="11988">
          <cell r="D11988" t="str">
            <v/>
          </cell>
          <cell r="E11988" t="str">
            <v>ONT</v>
          </cell>
          <cell r="L11988">
            <v>0</v>
          </cell>
          <cell r="M11988" t="str">
            <v>451U</v>
          </cell>
          <cell r="N11988" t="e">
            <v>#N/A</v>
          </cell>
          <cell r="O11988" t="str">
            <v>TBD</v>
          </cell>
          <cell r="AA11988" t="e">
            <v>#N/A</v>
          </cell>
          <cell r="AB11988" t="e">
            <v>#N/A</v>
          </cell>
          <cell r="AC11988" t="e">
            <v>#N/A</v>
          </cell>
        </row>
        <row r="11989">
          <cell r="D11989" t="str">
            <v/>
          </cell>
          <cell r="E11989" t="str">
            <v>ONT</v>
          </cell>
          <cell r="L11989">
            <v>0</v>
          </cell>
          <cell r="M11989" t="str">
            <v>451U</v>
          </cell>
          <cell r="N11989" t="e">
            <v>#N/A</v>
          </cell>
          <cell r="O11989" t="str">
            <v>TBD</v>
          </cell>
          <cell r="AA11989" t="e">
            <v>#N/A</v>
          </cell>
          <cell r="AB11989" t="e">
            <v>#N/A</v>
          </cell>
          <cell r="AC11989" t="e">
            <v>#N/A</v>
          </cell>
        </row>
        <row r="11990">
          <cell r="D11990" t="str">
            <v/>
          </cell>
          <cell r="E11990" t="str">
            <v>ONT</v>
          </cell>
          <cell r="L11990">
            <v>0</v>
          </cell>
          <cell r="M11990" t="str">
            <v>451U</v>
          </cell>
          <cell r="N11990" t="e">
            <v>#N/A</v>
          </cell>
          <cell r="O11990" t="str">
            <v>TBD</v>
          </cell>
          <cell r="AA11990" t="e">
            <v>#N/A</v>
          </cell>
          <cell r="AB11990" t="e">
            <v>#N/A</v>
          </cell>
          <cell r="AC11990" t="e">
            <v>#N/A</v>
          </cell>
        </row>
        <row r="11991">
          <cell r="D11991" t="str">
            <v/>
          </cell>
          <cell r="E11991" t="str">
            <v>ONT</v>
          </cell>
          <cell r="L11991">
            <v>0</v>
          </cell>
          <cell r="M11991" t="str">
            <v>451U</v>
          </cell>
          <cell r="N11991" t="e">
            <v>#N/A</v>
          </cell>
          <cell r="O11991" t="str">
            <v>TBD</v>
          </cell>
          <cell r="AA11991" t="e">
            <v>#N/A</v>
          </cell>
          <cell r="AB11991" t="e">
            <v>#N/A</v>
          </cell>
          <cell r="AC11991" t="e">
            <v>#N/A</v>
          </cell>
        </row>
        <row r="11992">
          <cell r="D11992" t="str">
            <v/>
          </cell>
          <cell r="E11992" t="str">
            <v>ONT</v>
          </cell>
          <cell r="L11992">
            <v>0</v>
          </cell>
          <cell r="M11992" t="str">
            <v>451U</v>
          </cell>
          <cell r="N11992" t="e">
            <v>#N/A</v>
          </cell>
          <cell r="O11992" t="str">
            <v>TBD</v>
          </cell>
          <cell r="AA11992" t="e">
            <v>#N/A</v>
          </cell>
          <cell r="AB11992" t="e">
            <v>#N/A</v>
          </cell>
          <cell r="AC11992" t="e">
            <v>#N/A</v>
          </cell>
        </row>
        <row r="11993">
          <cell r="D11993" t="str">
            <v/>
          </cell>
          <cell r="E11993" t="str">
            <v>ONT</v>
          </cell>
          <cell r="L11993">
            <v>0</v>
          </cell>
          <cell r="M11993" t="str">
            <v>451U</v>
          </cell>
          <cell r="N11993" t="e">
            <v>#N/A</v>
          </cell>
          <cell r="O11993" t="str">
            <v>TBD</v>
          </cell>
          <cell r="AA11993" t="e">
            <v>#N/A</v>
          </cell>
          <cell r="AB11993" t="e">
            <v>#N/A</v>
          </cell>
          <cell r="AC11993" t="e">
            <v>#N/A</v>
          </cell>
        </row>
        <row r="11994">
          <cell r="D11994" t="str">
            <v/>
          </cell>
          <cell r="E11994" t="str">
            <v>ONT</v>
          </cell>
          <cell r="L11994">
            <v>0</v>
          </cell>
          <cell r="M11994" t="str">
            <v>451U</v>
          </cell>
          <cell r="N11994" t="e">
            <v>#N/A</v>
          </cell>
          <cell r="O11994" t="str">
            <v>TBD</v>
          </cell>
          <cell r="AA11994" t="e">
            <v>#N/A</v>
          </cell>
          <cell r="AB11994" t="e">
            <v>#N/A</v>
          </cell>
          <cell r="AC11994" t="e">
            <v>#N/A</v>
          </cell>
        </row>
        <row r="11995">
          <cell r="D11995" t="str">
            <v/>
          </cell>
          <cell r="E11995" t="str">
            <v>ONT</v>
          </cell>
          <cell r="L11995">
            <v>0</v>
          </cell>
          <cell r="M11995" t="str">
            <v>451U</v>
          </cell>
          <cell r="N11995" t="e">
            <v>#N/A</v>
          </cell>
          <cell r="O11995" t="str">
            <v>TBD</v>
          </cell>
          <cell r="AA11995" t="e">
            <v>#N/A</v>
          </cell>
          <cell r="AB11995" t="e">
            <v>#N/A</v>
          </cell>
          <cell r="AC11995" t="e">
            <v>#N/A</v>
          </cell>
        </row>
        <row r="11996">
          <cell r="D11996" t="str">
            <v/>
          </cell>
          <cell r="E11996" t="str">
            <v>ONT</v>
          </cell>
          <cell r="L11996">
            <v>0</v>
          </cell>
          <cell r="M11996" t="str">
            <v>451U</v>
          </cell>
          <cell r="N11996" t="e">
            <v>#N/A</v>
          </cell>
          <cell r="O11996" t="str">
            <v>TBD</v>
          </cell>
          <cell r="AA11996" t="e">
            <v>#N/A</v>
          </cell>
          <cell r="AB11996" t="e">
            <v>#N/A</v>
          </cell>
          <cell r="AC11996" t="e">
            <v>#N/A</v>
          </cell>
        </row>
        <row r="11997">
          <cell r="D11997" t="str">
            <v/>
          </cell>
          <cell r="E11997" t="str">
            <v>ONT</v>
          </cell>
          <cell r="L11997">
            <v>0</v>
          </cell>
          <cell r="M11997" t="str">
            <v>451U</v>
          </cell>
          <cell r="N11997" t="e">
            <v>#N/A</v>
          </cell>
          <cell r="O11997" t="str">
            <v>TBD</v>
          </cell>
          <cell r="AA11997" t="e">
            <v>#N/A</v>
          </cell>
          <cell r="AB11997" t="e">
            <v>#N/A</v>
          </cell>
          <cell r="AC11997" t="e">
            <v>#N/A</v>
          </cell>
        </row>
        <row r="11998">
          <cell r="D11998" t="str">
            <v/>
          </cell>
          <cell r="E11998" t="str">
            <v>ONT</v>
          </cell>
          <cell r="L11998">
            <v>0</v>
          </cell>
          <cell r="M11998" t="str">
            <v>451U</v>
          </cell>
          <cell r="N11998" t="e">
            <v>#N/A</v>
          </cell>
          <cell r="O11998" t="str">
            <v>TBD</v>
          </cell>
          <cell r="AA11998" t="e">
            <v>#N/A</v>
          </cell>
          <cell r="AB11998" t="e">
            <v>#N/A</v>
          </cell>
          <cell r="AC11998" t="e">
            <v>#N/A</v>
          </cell>
        </row>
        <row r="11999">
          <cell r="D11999" t="str">
            <v/>
          </cell>
          <cell r="E11999" t="str">
            <v>ONT</v>
          </cell>
          <cell r="L11999">
            <v>0</v>
          </cell>
          <cell r="M11999" t="str">
            <v>451U</v>
          </cell>
          <cell r="N11999" t="e">
            <v>#N/A</v>
          </cell>
          <cell r="O11999" t="str">
            <v>TBD</v>
          </cell>
          <cell r="AA11999" t="e">
            <v>#N/A</v>
          </cell>
          <cell r="AB11999" t="e">
            <v>#N/A</v>
          </cell>
          <cell r="AC11999" t="e">
            <v>#N/A</v>
          </cell>
        </row>
        <row r="12000">
          <cell r="D12000" t="str">
            <v/>
          </cell>
          <cell r="E12000" t="str">
            <v>ONT</v>
          </cell>
          <cell r="L12000">
            <v>0</v>
          </cell>
          <cell r="M12000" t="str">
            <v>451U</v>
          </cell>
          <cell r="N12000" t="e">
            <v>#N/A</v>
          </cell>
          <cell r="O12000" t="str">
            <v>TBD</v>
          </cell>
          <cell r="AA12000" t="e">
            <v>#N/A</v>
          </cell>
          <cell r="AB12000" t="e">
            <v>#N/A</v>
          </cell>
          <cell r="AC12000" t="e">
            <v>#N/A</v>
          </cell>
        </row>
        <row r="12001">
          <cell r="D12001" t="str">
            <v/>
          </cell>
          <cell r="E12001" t="str">
            <v>ONT</v>
          </cell>
          <cell r="L12001">
            <v>0</v>
          </cell>
          <cell r="M12001" t="str">
            <v>451U</v>
          </cell>
          <cell r="N12001" t="e">
            <v>#N/A</v>
          </cell>
          <cell r="O12001" t="str">
            <v>TBD</v>
          </cell>
          <cell r="AA12001" t="e">
            <v>#N/A</v>
          </cell>
          <cell r="AB12001" t="e">
            <v>#N/A</v>
          </cell>
          <cell r="AC12001" t="e">
            <v>#N/A</v>
          </cell>
        </row>
        <row r="12002">
          <cell r="D12002" t="str">
            <v/>
          </cell>
          <cell r="E12002" t="str">
            <v>ONT</v>
          </cell>
          <cell r="L12002">
            <v>0</v>
          </cell>
          <cell r="M12002" t="str">
            <v>451U</v>
          </cell>
          <cell r="N12002" t="e">
            <v>#N/A</v>
          </cell>
          <cell r="O12002" t="str">
            <v>TBD</v>
          </cell>
          <cell r="AA12002" t="e">
            <v>#N/A</v>
          </cell>
          <cell r="AB12002" t="e">
            <v>#N/A</v>
          </cell>
          <cell r="AC12002" t="e">
            <v>#N/A</v>
          </cell>
        </row>
        <row r="12003">
          <cell r="D12003" t="str">
            <v/>
          </cell>
          <cell r="E12003" t="str">
            <v>ONT</v>
          </cell>
          <cell r="L12003">
            <v>0</v>
          </cell>
          <cell r="M12003" t="str">
            <v>451U</v>
          </cell>
          <cell r="N12003" t="e">
            <v>#N/A</v>
          </cell>
          <cell r="O12003" t="str">
            <v>TBD</v>
          </cell>
          <cell r="AA12003" t="e">
            <v>#N/A</v>
          </cell>
          <cell r="AB12003" t="e">
            <v>#N/A</v>
          </cell>
          <cell r="AC12003" t="e">
            <v>#N/A</v>
          </cell>
        </row>
        <row r="12004">
          <cell r="D12004" t="str">
            <v/>
          </cell>
          <cell r="E12004" t="str">
            <v>ONT</v>
          </cell>
          <cell r="L12004">
            <v>0</v>
          </cell>
          <cell r="M12004" t="str">
            <v>451U</v>
          </cell>
          <cell r="N12004" t="e">
            <v>#N/A</v>
          </cell>
          <cell r="O12004" t="str">
            <v>TBD</v>
          </cell>
          <cell r="AA12004" t="e">
            <v>#N/A</v>
          </cell>
          <cell r="AB12004" t="e">
            <v>#N/A</v>
          </cell>
          <cell r="AC12004" t="e">
            <v>#N/A</v>
          </cell>
        </row>
        <row r="12005">
          <cell r="D12005" t="str">
            <v/>
          </cell>
          <cell r="E12005" t="str">
            <v>ONT</v>
          </cell>
          <cell r="L12005">
            <v>0</v>
          </cell>
          <cell r="M12005" t="str">
            <v>451U</v>
          </cell>
          <cell r="N12005" t="e">
            <v>#N/A</v>
          </cell>
          <cell r="O12005" t="str">
            <v>TBD</v>
          </cell>
          <cell r="AA12005" t="e">
            <v>#N/A</v>
          </cell>
          <cell r="AB12005" t="e">
            <v>#N/A</v>
          </cell>
          <cell r="AC12005" t="e">
            <v>#N/A</v>
          </cell>
        </row>
        <row r="12006">
          <cell r="D12006" t="str">
            <v/>
          </cell>
          <cell r="E12006" t="str">
            <v>ONT</v>
          </cell>
          <cell r="L12006">
            <v>0</v>
          </cell>
          <cell r="M12006" t="str">
            <v>451U</v>
          </cell>
          <cell r="N12006" t="e">
            <v>#N/A</v>
          </cell>
          <cell r="O12006" t="str">
            <v>TBD</v>
          </cell>
          <cell r="AA12006" t="e">
            <v>#N/A</v>
          </cell>
          <cell r="AB12006" t="e">
            <v>#N/A</v>
          </cell>
          <cell r="AC12006" t="e">
            <v>#N/A</v>
          </cell>
        </row>
        <row r="12007">
          <cell r="D12007" t="str">
            <v/>
          </cell>
          <cell r="E12007" t="str">
            <v>ONT</v>
          </cell>
          <cell r="L12007">
            <v>0</v>
          </cell>
          <cell r="M12007" t="str">
            <v>451U</v>
          </cell>
          <cell r="N12007" t="e">
            <v>#N/A</v>
          </cell>
          <cell r="O12007" t="str">
            <v>TBD</v>
          </cell>
          <cell r="AA12007" t="e">
            <v>#N/A</v>
          </cell>
          <cell r="AB12007" t="e">
            <v>#N/A</v>
          </cell>
          <cell r="AC12007" t="e">
            <v>#N/A</v>
          </cell>
        </row>
        <row r="12008">
          <cell r="D12008" t="str">
            <v/>
          </cell>
          <cell r="E12008" t="str">
            <v>ONT</v>
          </cell>
          <cell r="L12008">
            <v>0</v>
          </cell>
          <cell r="M12008" t="str">
            <v>451U</v>
          </cell>
          <cell r="N12008" t="e">
            <v>#N/A</v>
          </cell>
          <cell r="O12008" t="str">
            <v>TBD</v>
          </cell>
          <cell r="AA12008" t="e">
            <v>#N/A</v>
          </cell>
          <cell r="AB12008" t="e">
            <v>#N/A</v>
          </cell>
          <cell r="AC12008" t="e">
            <v>#N/A</v>
          </cell>
        </row>
        <row r="12009">
          <cell r="D12009" t="str">
            <v/>
          </cell>
          <cell r="E12009" t="str">
            <v>ONT</v>
          </cell>
          <cell r="L12009">
            <v>0</v>
          </cell>
          <cell r="M12009" t="str">
            <v>451U</v>
          </cell>
          <cell r="N12009" t="e">
            <v>#N/A</v>
          </cell>
          <cell r="O12009" t="str">
            <v>TBD</v>
          </cell>
          <cell r="AA12009" t="e">
            <v>#N/A</v>
          </cell>
          <cell r="AB12009" t="e">
            <v>#N/A</v>
          </cell>
          <cell r="AC12009" t="e">
            <v>#N/A</v>
          </cell>
        </row>
        <row r="12010">
          <cell r="D12010" t="str">
            <v/>
          </cell>
          <cell r="E12010" t="str">
            <v>ONT</v>
          </cell>
          <cell r="L12010">
            <v>0</v>
          </cell>
          <cell r="M12010" t="str">
            <v>451U</v>
          </cell>
          <cell r="N12010" t="e">
            <v>#N/A</v>
          </cell>
          <cell r="O12010" t="str">
            <v>TBD</v>
          </cell>
          <cell r="AA12010" t="e">
            <v>#N/A</v>
          </cell>
          <cell r="AB12010" t="e">
            <v>#N/A</v>
          </cell>
          <cell r="AC12010" t="e">
            <v>#N/A</v>
          </cell>
        </row>
        <row r="12011">
          <cell r="D12011" t="str">
            <v/>
          </cell>
          <cell r="E12011" t="str">
            <v>ONT</v>
          </cell>
          <cell r="L12011">
            <v>0</v>
          </cell>
          <cell r="M12011" t="str">
            <v>451U</v>
          </cell>
          <cell r="N12011" t="e">
            <v>#N/A</v>
          </cell>
          <cell r="O12011" t="str">
            <v>TBD</v>
          </cell>
          <cell r="AA12011" t="e">
            <v>#N/A</v>
          </cell>
          <cell r="AB12011" t="e">
            <v>#N/A</v>
          </cell>
          <cell r="AC12011" t="e">
            <v>#N/A</v>
          </cell>
        </row>
        <row r="12012">
          <cell r="D12012" t="str">
            <v/>
          </cell>
          <cell r="E12012" t="str">
            <v>ONT</v>
          </cell>
          <cell r="L12012">
            <v>0</v>
          </cell>
          <cell r="M12012" t="str">
            <v>451U</v>
          </cell>
          <cell r="N12012" t="e">
            <v>#N/A</v>
          </cell>
          <cell r="O12012" t="str">
            <v>TBD</v>
          </cell>
          <cell r="AA12012" t="e">
            <v>#N/A</v>
          </cell>
          <cell r="AB12012" t="e">
            <v>#N/A</v>
          </cell>
          <cell r="AC12012" t="e">
            <v>#N/A</v>
          </cell>
        </row>
        <row r="12013">
          <cell r="D12013" t="str">
            <v/>
          </cell>
          <cell r="E12013" t="str">
            <v>ONT</v>
          </cell>
          <cell r="L12013">
            <v>0</v>
          </cell>
          <cell r="M12013" t="str">
            <v>451U</v>
          </cell>
          <cell r="N12013" t="e">
            <v>#N/A</v>
          </cell>
          <cell r="O12013" t="str">
            <v>TBD</v>
          </cell>
          <cell r="AA12013" t="e">
            <v>#N/A</v>
          </cell>
          <cell r="AB12013" t="e">
            <v>#N/A</v>
          </cell>
          <cell r="AC12013" t="e">
            <v>#N/A</v>
          </cell>
        </row>
        <row r="12014">
          <cell r="D12014" t="str">
            <v/>
          </cell>
          <cell r="E12014" t="str">
            <v>ONT</v>
          </cell>
          <cell r="L12014">
            <v>0</v>
          </cell>
          <cell r="M12014" t="str">
            <v>451U</v>
          </cell>
          <cell r="N12014" t="e">
            <v>#N/A</v>
          </cell>
          <cell r="O12014" t="str">
            <v>TBD</v>
          </cell>
          <cell r="AA12014" t="e">
            <v>#N/A</v>
          </cell>
          <cell r="AB12014" t="e">
            <v>#N/A</v>
          </cell>
          <cell r="AC12014" t="e">
            <v>#N/A</v>
          </cell>
        </row>
        <row r="12015">
          <cell r="D12015" t="str">
            <v/>
          </cell>
          <cell r="E12015" t="str">
            <v>ONT</v>
          </cell>
          <cell r="L12015">
            <v>0</v>
          </cell>
          <cell r="M12015" t="str">
            <v>451U</v>
          </cell>
          <cell r="N12015" t="e">
            <v>#N/A</v>
          </cell>
          <cell r="O12015" t="str">
            <v>TBD</v>
          </cell>
          <cell r="AA12015" t="e">
            <v>#N/A</v>
          </cell>
          <cell r="AB12015" t="e">
            <v>#N/A</v>
          </cell>
          <cell r="AC12015" t="e">
            <v>#N/A</v>
          </cell>
        </row>
        <row r="12016">
          <cell r="D12016" t="str">
            <v/>
          </cell>
          <cell r="E12016" t="str">
            <v>ONT</v>
          </cell>
          <cell r="L12016">
            <v>0</v>
          </cell>
          <cell r="M12016" t="str">
            <v>451U</v>
          </cell>
          <cell r="N12016" t="e">
            <v>#N/A</v>
          </cell>
          <cell r="O12016" t="str">
            <v>TBD</v>
          </cell>
          <cell r="AA12016" t="e">
            <v>#N/A</v>
          </cell>
          <cell r="AB12016" t="e">
            <v>#N/A</v>
          </cell>
          <cell r="AC12016" t="e">
            <v>#N/A</v>
          </cell>
        </row>
        <row r="12017">
          <cell r="D12017" t="str">
            <v/>
          </cell>
          <cell r="E12017" t="str">
            <v>ONT</v>
          </cell>
          <cell r="L12017">
            <v>0</v>
          </cell>
          <cell r="M12017" t="str">
            <v>451U</v>
          </cell>
          <cell r="N12017" t="e">
            <v>#N/A</v>
          </cell>
          <cell r="O12017" t="str">
            <v>TBD</v>
          </cell>
          <cell r="AA12017" t="e">
            <v>#N/A</v>
          </cell>
          <cell r="AB12017" t="e">
            <v>#N/A</v>
          </cell>
          <cell r="AC12017" t="e">
            <v>#N/A</v>
          </cell>
        </row>
        <row r="12018">
          <cell r="D12018" t="str">
            <v/>
          </cell>
          <cell r="E12018" t="str">
            <v>ONT</v>
          </cell>
          <cell r="L12018">
            <v>0</v>
          </cell>
          <cell r="M12018" t="str">
            <v>451U</v>
          </cell>
          <cell r="N12018" t="e">
            <v>#N/A</v>
          </cell>
          <cell r="O12018" t="str">
            <v>TBD</v>
          </cell>
          <cell r="AA12018" t="e">
            <v>#N/A</v>
          </cell>
          <cell r="AB12018" t="e">
            <v>#N/A</v>
          </cell>
          <cell r="AC12018" t="e">
            <v>#N/A</v>
          </cell>
        </row>
        <row r="12019">
          <cell r="D12019" t="str">
            <v/>
          </cell>
          <cell r="E12019" t="str">
            <v>ONT</v>
          </cell>
          <cell r="L12019">
            <v>0</v>
          </cell>
          <cell r="M12019" t="str">
            <v>451U</v>
          </cell>
          <cell r="N12019" t="e">
            <v>#N/A</v>
          </cell>
          <cell r="O12019" t="str">
            <v>TBD</v>
          </cell>
          <cell r="AA12019" t="e">
            <v>#N/A</v>
          </cell>
          <cell r="AB12019" t="e">
            <v>#N/A</v>
          </cell>
          <cell r="AC12019" t="e">
            <v>#N/A</v>
          </cell>
        </row>
        <row r="12020">
          <cell r="D12020" t="str">
            <v/>
          </cell>
          <cell r="E12020" t="str">
            <v>ONT</v>
          </cell>
          <cell r="L12020">
            <v>0</v>
          </cell>
          <cell r="M12020" t="str">
            <v>451U</v>
          </cell>
          <cell r="N12020" t="e">
            <v>#N/A</v>
          </cell>
          <cell r="O12020" t="str">
            <v>TBD</v>
          </cell>
          <cell r="AA12020" t="e">
            <v>#N/A</v>
          </cell>
          <cell r="AB12020" t="e">
            <v>#N/A</v>
          </cell>
          <cell r="AC12020" t="e">
            <v>#N/A</v>
          </cell>
        </row>
        <row r="12021">
          <cell r="D12021" t="str">
            <v/>
          </cell>
          <cell r="E12021" t="str">
            <v>ONT</v>
          </cell>
          <cell r="L12021">
            <v>0</v>
          </cell>
          <cell r="M12021" t="str">
            <v>451U</v>
          </cell>
          <cell r="N12021" t="e">
            <v>#N/A</v>
          </cell>
          <cell r="O12021" t="str">
            <v>TBD</v>
          </cell>
          <cell r="AA12021" t="e">
            <v>#N/A</v>
          </cell>
          <cell r="AB12021" t="e">
            <v>#N/A</v>
          </cell>
          <cell r="AC12021" t="e">
            <v>#N/A</v>
          </cell>
        </row>
        <row r="12022">
          <cell r="D12022" t="str">
            <v/>
          </cell>
          <cell r="E12022" t="str">
            <v>ONT</v>
          </cell>
          <cell r="L12022">
            <v>0</v>
          </cell>
          <cell r="M12022" t="str">
            <v>451U</v>
          </cell>
          <cell r="N12022" t="e">
            <v>#N/A</v>
          </cell>
          <cell r="O12022" t="str">
            <v>TBD</v>
          </cell>
          <cell r="AA12022" t="e">
            <v>#N/A</v>
          </cell>
          <cell r="AB12022" t="e">
            <v>#N/A</v>
          </cell>
          <cell r="AC12022" t="e">
            <v>#N/A</v>
          </cell>
        </row>
        <row r="12023">
          <cell r="D12023" t="str">
            <v/>
          </cell>
          <cell r="E12023" t="str">
            <v>ONT</v>
          </cell>
          <cell r="L12023">
            <v>0</v>
          </cell>
          <cell r="M12023" t="str">
            <v>451U</v>
          </cell>
          <cell r="N12023" t="e">
            <v>#N/A</v>
          </cell>
          <cell r="O12023" t="str">
            <v>TBD</v>
          </cell>
          <cell r="AA12023" t="e">
            <v>#N/A</v>
          </cell>
          <cell r="AB12023" t="e">
            <v>#N/A</v>
          </cell>
          <cell r="AC12023" t="e">
            <v>#N/A</v>
          </cell>
        </row>
        <row r="12024">
          <cell r="D12024" t="str">
            <v/>
          </cell>
          <cell r="E12024" t="str">
            <v>ONT</v>
          </cell>
          <cell r="L12024">
            <v>0</v>
          </cell>
          <cell r="M12024" t="str">
            <v>451U</v>
          </cell>
          <cell r="N12024" t="e">
            <v>#N/A</v>
          </cell>
          <cell r="O12024" t="str">
            <v>TBD</v>
          </cell>
          <cell r="AA12024" t="e">
            <v>#N/A</v>
          </cell>
          <cell r="AB12024" t="e">
            <v>#N/A</v>
          </cell>
          <cell r="AC12024" t="e">
            <v>#N/A</v>
          </cell>
        </row>
        <row r="12025">
          <cell r="D12025" t="str">
            <v/>
          </cell>
          <cell r="E12025" t="str">
            <v>ONT</v>
          </cell>
          <cell r="L12025">
            <v>0</v>
          </cell>
          <cell r="M12025" t="str">
            <v>451U</v>
          </cell>
          <cell r="N12025" t="e">
            <v>#N/A</v>
          </cell>
          <cell r="O12025" t="str">
            <v>TBD</v>
          </cell>
          <cell r="AA12025" t="e">
            <v>#N/A</v>
          </cell>
          <cell r="AB12025" t="e">
            <v>#N/A</v>
          </cell>
          <cell r="AC12025" t="e">
            <v>#N/A</v>
          </cell>
        </row>
        <row r="12026">
          <cell r="D12026" t="str">
            <v/>
          </cell>
          <cell r="E12026" t="str">
            <v>ONT</v>
          </cell>
          <cell r="L12026">
            <v>0</v>
          </cell>
          <cell r="M12026" t="str">
            <v>451U</v>
          </cell>
          <cell r="N12026" t="e">
            <v>#N/A</v>
          </cell>
          <cell r="O12026" t="str">
            <v>TBD</v>
          </cell>
          <cell r="AA12026" t="e">
            <v>#N/A</v>
          </cell>
          <cell r="AB12026" t="e">
            <v>#N/A</v>
          </cell>
          <cell r="AC12026" t="e">
            <v>#N/A</v>
          </cell>
        </row>
        <row r="12027">
          <cell r="D12027" t="str">
            <v/>
          </cell>
          <cell r="E12027" t="str">
            <v>ONT</v>
          </cell>
          <cell r="L12027">
            <v>0</v>
          </cell>
          <cell r="M12027" t="str">
            <v>451U</v>
          </cell>
          <cell r="N12027" t="e">
            <v>#N/A</v>
          </cell>
          <cell r="O12027" t="str">
            <v>TBD</v>
          </cell>
          <cell r="AA12027" t="e">
            <v>#N/A</v>
          </cell>
          <cell r="AB12027" t="e">
            <v>#N/A</v>
          </cell>
          <cell r="AC12027" t="e">
            <v>#N/A</v>
          </cell>
        </row>
        <row r="12028">
          <cell r="D12028" t="str">
            <v/>
          </cell>
          <cell r="E12028" t="str">
            <v>ONT</v>
          </cell>
          <cell r="L12028">
            <v>0</v>
          </cell>
          <cell r="M12028" t="str">
            <v>451U</v>
          </cell>
          <cell r="N12028" t="e">
            <v>#N/A</v>
          </cell>
          <cell r="O12028" t="str">
            <v>TBD</v>
          </cell>
          <cell r="AA12028" t="e">
            <v>#N/A</v>
          </cell>
          <cell r="AB12028" t="e">
            <v>#N/A</v>
          </cell>
          <cell r="AC12028" t="e">
            <v>#N/A</v>
          </cell>
        </row>
        <row r="12029">
          <cell r="D12029" t="str">
            <v/>
          </cell>
          <cell r="E12029" t="str">
            <v>ONT</v>
          </cell>
          <cell r="L12029">
            <v>0</v>
          </cell>
          <cell r="M12029" t="str">
            <v>451U</v>
          </cell>
          <cell r="N12029" t="e">
            <v>#N/A</v>
          </cell>
          <cell r="O12029" t="str">
            <v>TBD</v>
          </cell>
          <cell r="AA12029" t="e">
            <v>#N/A</v>
          </cell>
          <cell r="AB12029" t="e">
            <v>#N/A</v>
          </cell>
          <cell r="AC12029" t="e">
            <v>#N/A</v>
          </cell>
        </row>
        <row r="12030">
          <cell r="D12030" t="str">
            <v/>
          </cell>
          <cell r="E12030" t="str">
            <v>ONT</v>
          </cell>
          <cell r="L12030">
            <v>0</v>
          </cell>
          <cell r="M12030" t="str">
            <v>451U</v>
          </cell>
          <cell r="N12030" t="e">
            <v>#N/A</v>
          </cell>
          <cell r="O12030" t="str">
            <v>TBD</v>
          </cell>
          <cell r="AA12030" t="e">
            <v>#N/A</v>
          </cell>
          <cell r="AB12030" t="e">
            <v>#N/A</v>
          </cell>
          <cell r="AC12030" t="e">
            <v>#N/A</v>
          </cell>
        </row>
        <row r="12031">
          <cell r="D12031" t="str">
            <v/>
          </cell>
          <cell r="E12031" t="str">
            <v>ONT</v>
          </cell>
          <cell r="L12031">
            <v>0</v>
          </cell>
          <cell r="M12031" t="str">
            <v>451U</v>
          </cell>
          <cell r="N12031" t="e">
            <v>#N/A</v>
          </cell>
          <cell r="O12031" t="str">
            <v>TBD</v>
          </cell>
          <cell r="AA12031" t="e">
            <v>#N/A</v>
          </cell>
          <cell r="AB12031" t="e">
            <v>#N/A</v>
          </cell>
          <cell r="AC12031" t="e">
            <v>#N/A</v>
          </cell>
        </row>
        <row r="12032">
          <cell r="D12032" t="str">
            <v/>
          </cell>
          <cell r="E12032" t="str">
            <v>ONT</v>
          </cell>
          <cell r="L12032">
            <v>0</v>
          </cell>
          <cell r="M12032" t="str">
            <v>451U</v>
          </cell>
          <cell r="N12032" t="e">
            <v>#N/A</v>
          </cell>
          <cell r="O12032" t="str">
            <v>TBD</v>
          </cell>
          <cell r="AA12032" t="e">
            <v>#N/A</v>
          </cell>
          <cell r="AB12032" t="e">
            <v>#N/A</v>
          </cell>
          <cell r="AC12032" t="e">
            <v>#N/A</v>
          </cell>
        </row>
        <row r="12033">
          <cell r="D12033" t="str">
            <v/>
          </cell>
          <cell r="E12033" t="str">
            <v>ONT</v>
          </cell>
          <cell r="L12033">
            <v>0</v>
          </cell>
          <cell r="M12033" t="str">
            <v>451U</v>
          </cell>
          <cell r="N12033" t="e">
            <v>#N/A</v>
          </cell>
          <cell r="O12033" t="str">
            <v>TBD</v>
          </cell>
          <cell r="AA12033" t="e">
            <v>#N/A</v>
          </cell>
          <cell r="AB12033" t="e">
            <v>#N/A</v>
          </cell>
          <cell r="AC12033" t="e">
            <v>#N/A</v>
          </cell>
        </row>
        <row r="12034">
          <cell r="D12034" t="str">
            <v/>
          </cell>
          <cell r="E12034" t="str">
            <v>ONT</v>
          </cell>
          <cell r="L12034">
            <v>0</v>
          </cell>
          <cell r="M12034" t="str">
            <v>451U</v>
          </cell>
          <cell r="N12034" t="e">
            <v>#N/A</v>
          </cell>
          <cell r="O12034" t="str">
            <v>TBD</v>
          </cell>
          <cell r="AA12034" t="e">
            <v>#N/A</v>
          </cell>
          <cell r="AB12034" t="e">
            <v>#N/A</v>
          </cell>
          <cell r="AC12034" t="e">
            <v>#N/A</v>
          </cell>
        </row>
        <row r="12035">
          <cell r="D12035" t="str">
            <v/>
          </cell>
          <cell r="E12035" t="str">
            <v>ONT</v>
          </cell>
          <cell r="L12035">
            <v>0</v>
          </cell>
          <cell r="M12035" t="str">
            <v>451U</v>
          </cell>
          <cell r="N12035" t="e">
            <v>#N/A</v>
          </cell>
          <cell r="O12035" t="str">
            <v>TBD</v>
          </cell>
          <cell r="AA12035" t="e">
            <v>#N/A</v>
          </cell>
          <cell r="AB12035" t="e">
            <v>#N/A</v>
          </cell>
          <cell r="AC12035" t="e">
            <v>#N/A</v>
          </cell>
        </row>
        <row r="12036">
          <cell r="D12036" t="str">
            <v/>
          </cell>
          <cell r="E12036" t="str">
            <v>ONT</v>
          </cell>
          <cell r="L12036">
            <v>0</v>
          </cell>
          <cell r="M12036" t="str">
            <v>451U</v>
          </cell>
          <cell r="N12036" t="e">
            <v>#N/A</v>
          </cell>
          <cell r="O12036" t="str">
            <v>TBD</v>
          </cell>
          <cell r="AA12036" t="e">
            <v>#N/A</v>
          </cell>
          <cell r="AB12036" t="e">
            <v>#N/A</v>
          </cell>
          <cell r="AC12036" t="e">
            <v>#N/A</v>
          </cell>
        </row>
        <row r="12037">
          <cell r="D12037" t="str">
            <v/>
          </cell>
          <cell r="E12037" t="str">
            <v>ONT</v>
          </cell>
          <cell r="L12037">
            <v>0</v>
          </cell>
          <cell r="M12037" t="str">
            <v>451U</v>
          </cell>
          <cell r="N12037" t="e">
            <v>#N/A</v>
          </cell>
          <cell r="O12037" t="str">
            <v>TBD</v>
          </cell>
          <cell r="AA12037" t="e">
            <v>#N/A</v>
          </cell>
          <cell r="AB12037" t="e">
            <v>#N/A</v>
          </cell>
          <cell r="AC12037" t="e">
            <v>#N/A</v>
          </cell>
        </row>
        <row r="12038">
          <cell r="D12038" t="str">
            <v/>
          </cell>
          <cell r="E12038" t="str">
            <v>ONT</v>
          </cell>
          <cell r="L12038">
            <v>0</v>
          </cell>
          <cell r="M12038" t="str">
            <v>451U</v>
          </cell>
          <cell r="N12038" t="e">
            <v>#N/A</v>
          </cell>
          <cell r="O12038" t="str">
            <v>TBD</v>
          </cell>
          <cell r="AA12038" t="e">
            <v>#N/A</v>
          </cell>
          <cell r="AB12038" t="e">
            <v>#N/A</v>
          </cell>
          <cell r="AC12038" t="e">
            <v>#N/A</v>
          </cell>
        </row>
        <row r="12039">
          <cell r="D12039" t="str">
            <v/>
          </cell>
          <cell r="E12039" t="str">
            <v>ONT</v>
          </cell>
          <cell r="L12039">
            <v>0</v>
          </cell>
          <cell r="M12039" t="str">
            <v>451U</v>
          </cell>
          <cell r="N12039" t="e">
            <v>#N/A</v>
          </cell>
          <cell r="O12039" t="str">
            <v>TBD</v>
          </cell>
          <cell r="AA12039" t="e">
            <v>#N/A</v>
          </cell>
          <cell r="AB12039" t="e">
            <v>#N/A</v>
          </cell>
          <cell r="AC12039" t="e">
            <v>#N/A</v>
          </cell>
        </row>
        <row r="12040">
          <cell r="D12040" t="str">
            <v/>
          </cell>
          <cell r="E12040" t="str">
            <v>ONT</v>
          </cell>
          <cell r="L12040">
            <v>0</v>
          </cell>
          <cell r="M12040" t="str">
            <v>451U</v>
          </cell>
          <cell r="N12040" t="e">
            <v>#N/A</v>
          </cell>
          <cell r="O12040" t="str">
            <v>TBD</v>
          </cell>
          <cell r="AA12040" t="e">
            <v>#N/A</v>
          </cell>
          <cell r="AB12040" t="e">
            <v>#N/A</v>
          </cell>
          <cell r="AC12040" t="e">
            <v>#N/A</v>
          </cell>
        </row>
        <row r="12041">
          <cell r="D12041" t="str">
            <v/>
          </cell>
          <cell r="E12041" t="str">
            <v>ONT</v>
          </cell>
          <cell r="L12041">
            <v>0</v>
          </cell>
          <cell r="M12041" t="str">
            <v>451U</v>
          </cell>
          <cell r="N12041" t="e">
            <v>#N/A</v>
          </cell>
          <cell r="O12041" t="str">
            <v>TBD</v>
          </cell>
          <cell r="AA12041" t="e">
            <v>#N/A</v>
          </cell>
          <cell r="AB12041" t="e">
            <v>#N/A</v>
          </cell>
          <cell r="AC12041" t="e">
            <v>#N/A</v>
          </cell>
        </row>
        <row r="12042">
          <cell r="D12042" t="str">
            <v/>
          </cell>
          <cell r="E12042" t="str">
            <v>ONT</v>
          </cell>
          <cell r="L12042">
            <v>0</v>
          </cell>
          <cell r="M12042" t="str">
            <v>451U</v>
          </cell>
          <cell r="N12042" t="e">
            <v>#N/A</v>
          </cell>
          <cell r="O12042" t="str">
            <v>TBD</v>
          </cell>
          <cell r="AA12042" t="e">
            <v>#N/A</v>
          </cell>
          <cell r="AB12042" t="e">
            <v>#N/A</v>
          </cell>
          <cell r="AC12042" t="e">
            <v>#N/A</v>
          </cell>
        </row>
        <row r="12043">
          <cell r="D12043" t="str">
            <v/>
          </cell>
          <cell r="E12043" t="str">
            <v>ONT</v>
          </cell>
          <cell r="L12043">
            <v>0</v>
          </cell>
          <cell r="M12043" t="str">
            <v>451U</v>
          </cell>
          <cell r="N12043" t="e">
            <v>#N/A</v>
          </cell>
          <cell r="O12043" t="str">
            <v>TBD</v>
          </cell>
          <cell r="AA12043" t="e">
            <v>#N/A</v>
          </cell>
          <cell r="AB12043" t="e">
            <v>#N/A</v>
          </cell>
          <cell r="AC12043" t="e">
            <v>#N/A</v>
          </cell>
        </row>
        <row r="12044">
          <cell r="D12044" t="str">
            <v/>
          </cell>
          <cell r="E12044" t="str">
            <v>ONT</v>
          </cell>
          <cell r="L12044">
            <v>0</v>
          </cell>
          <cell r="M12044" t="str">
            <v>451U</v>
          </cell>
          <cell r="N12044" t="e">
            <v>#N/A</v>
          </cell>
          <cell r="O12044" t="str">
            <v>TBD</v>
          </cell>
          <cell r="AA12044" t="e">
            <v>#N/A</v>
          </cell>
          <cell r="AB12044" t="e">
            <v>#N/A</v>
          </cell>
          <cell r="AC12044" t="e">
            <v>#N/A</v>
          </cell>
        </row>
        <row r="12045">
          <cell r="D12045" t="str">
            <v/>
          </cell>
          <cell r="E12045" t="str">
            <v>ONT</v>
          </cell>
          <cell r="L12045">
            <v>0</v>
          </cell>
          <cell r="M12045" t="str">
            <v>451U</v>
          </cell>
          <cell r="N12045" t="e">
            <v>#N/A</v>
          </cell>
          <cell r="O12045" t="str">
            <v>TBD</v>
          </cell>
          <cell r="AA12045" t="e">
            <v>#N/A</v>
          </cell>
          <cell r="AB12045" t="e">
            <v>#N/A</v>
          </cell>
          <cell r="AC12045" t="e">
            <v>#N/A</v>
          </cell>
        </row>
        <row r="12046">
          <cell r="D12046" t="str">
            <v/>
          </cell>
          <cell r="E12046" t="str">
            <v>ONT</v>
          </cell>
          <cell r="L12046">
            <v>0</v>
          </cell>
          <cell r="M12046" t="str">
            <v>451U</v>
          </cell>
          <cell r="N12046" t="e">
            <v>#N/A</v>
          </cell>
          <cell r="O12046" t="str">
            <v>TBD</v>
          </cell>
          <cell r="AA12046" t="e">
            <v>#N/A</v>
          </cell>
          <cell r="AB12046" t="e">
            <v>#N/A</v>
          </cell>
          <cell r="AC12046" t="e">
            <v>#N/A</v>
          </cell>
        </row>
        <row r="12047">
          <cell r="D12047" t="str">
            <v/>
          </cell>
          <cell r="E12047" t="str">
            <v>ONT</v>
          </cell>
          <cell r="L12047">
            <v>0</v>
          </cell>
          <cell r="M12047" t="str">
            <v>451U</v>
          </cell>
          <cell r="N12047" t="e">
            <v>#N/A</v>
          </cell>
          <cell r="O12047" t="str">
            <v>TBD</v>
          </cell>
          <cell r="AA12047" t="e">
            <v>#N/A</v>
          </cell>
          <cell r="AB12047" t="e">
            <v>#N/A</v>
          </cell>
          <cell r="AC12047" t="e">
            <v>#N/A</v>
          </cell>
        </row>
        <row r="12048">
          <cell r="D12048" t="str">
            <v/>
          </cell>
          <cell r="E12048" t="str">
            <v>ONT</v>
          </cell>
          <cell r="L12048">
            <v>0</v>
          </cell>
          <cell r="M12048" t="str">
            <v>451U</v>
          </cell>
          <cell r="N12048" t="e">
            <v>#N/A</v>
          </cell>
          <cell r="O12048" t="str">
            <v>TBD</v>
          </cell>
          <cell r="AA12048" t="e">
            <v>#N/A</v>
          </cell>
          <cell r="AB12048" t="e">
            <v>#N/A</v>
          </cell>
          <cell r="AC12048" t="e">
            <v>#N/A</v>
          </cell>
        </row>
        <row r="12049">
          <cell r="D12049" t="str">
            <v/>
          </cell>
          <cell r="E12049" t="str">
            <v>ONT</v>
          </cell>
          <cell r="L12049">
            <v>0</v>
          </cell>
          <cell r="M12049" t="str">
            <v>451U</v>
          </cell>
          <cell r="N12049" t="e">
            <v>#N/A</v>
          </cell>
          <cell r="O12049" t="str">
            <v>TBD</v>
          </cell>
          <cell r="AA12049" t="e">
            <v>#N/A</v>
          </cell>
          <cell r="AB12049" t="e">
            <v>#N/A</v>
          </cell>
          <cell r="AC12049" t="e">
            <v>#N/A</v>
          </cell>
        </row>
        <row r="12050">
          <cell r="D12050" t="str">
            <v/>
          </cell>
          <cell r="E12050" t="str">
            <v>ONT</v>
          </cell>
          <cell r="L12050">
            <v>0</v>
          </cell>
          <cell r="M12050" t="str">
            <v>451U</v>
          </cell>
          <cell r="N12050" t="e">
            <v>#N/A</v>
          </cell>
          <cell r="O12050" t="str">
            <v>TBD</v>
          </cell>
          <cell r="AA12050" t="e">
            <v>#N/A</v>
          </cell>
          <cell r="AB12050" t="e">
            <v>#N/A</v>
          </cell>
          <cell r="AC12050" t="e">
            <v>#N/A</v>
          </cell>
        </row>
        <row r="12051">
          <cell r="D12051" t="str">
            <v/>
          </cell>
          <cell r="E12051" t="str">
            <v>ONT</v>
          </cell>
          <cell r="L12051">
            <v>0</v>
          </cell>
          <cell r="M12051" t="str">
            <v>451U</v>
          </cell>
          <cell r="N12051" t="e">
            <v>#N/A</v>
          </cell>
          <cell r="O12051" t="str">
            <v>TBD</v>
          </cell>
          <cell r="AA12051" t="e">
            <v>#N/A</v>
          </cell>
          <cell r="AB12051" t="e">
            <v>#N/A</v>
          </cell>
          <cell r="AC12051" t="e">
            <v>#N/A</v>
          </cell>
        </row>
        <row r="12052">
          <cell r="D12052" t="str">
            <v/>
          </cell>
          <cell r="E12052" t="str">
            <v>ONT</v>
          </cell>
          <cell r="L12052">
            <v>0</v>
          </cell>
          <cell r="M12052" t="str">
            <v>451U</v>
          </cell>
          <cell r="N12052" t="e">
            <v>#N/A</v>
          </cell>
          <cell r="O12052" t="str">
            <v>TBD</v>
          </cell>
          <cell r="AA12052" t="e">
            <v>#N/A</v>
          </cell>
          <cell r="AB12052" t="e">
            <v>#N/A</v>
          </cell>
          <cell r="AC12052" t="e">
            <v>#N/A</v>
          </cell>
        </row>
        <row r="12053">
          <cell r="D12053" t="str">
            <v/>
          </cell>
          <cell r="E12053" t="str">
            <v>ONT</v>
          </cell>
          <cell r="L12053">
            <v>0</v>
          </cell>
          <cell r="M12053" t="str">
            <v>451U</v>
          </cell>
          <cell r="N12053" t="e">
            <v>#N/A</v>
          </cell>
          <cell r="O12053" t="str">
            <v>TBD</v>
          </cell>
          <cell r="AA12053" t="e">
            <v>#N/A</v>
          </cell>
          <cell r="AB12053" t="e">
            <v>#N/A</v>
          </cell>
          <cell r="AC12053" t="e">
            <v>#N/A</v>
          </cell>
        </row>
        <row r="12054">
          <cell r="D12054" t="str">
            <v/>
          </cell>
          <cell r="E12054" t="str">
            <v>ONT</v>
          </cell>
          <cell r="L12054">
            <v>0</v>
          </cell>
          <cell r="M12054" t="str">
            <v>451U</v>
          </cell>
          <cell r="N12054" t="e">
            <v>#N/A</v>
          </cell>
          <cell r="O12054" t="str">
            <v>TBD</v>
          </cell>
          <cell r="AA12054" t="e">
            <v>#N/A</v>
          </cell>
          <cell r="AB12054" t="e">
            <v>#N/A</v>
          </cell>
          <cell r="AC12054" t="e">
            <v>#N/A</v>
          </cell>
        </row>
        <row r="12055">
          <cell r="D12055" t="str">
            <v/>
          </cell>
          <cell r="E12055" t="str">
            <v>ONT</v>
          </cell>
          <cell r="L12055">
            <v>0</v>
          </cell>
          <cell r="M12055" t="str">
            <v>451U</v>
          </cell>
          <cell r="N12055" t="e">
            <v>#N/A</v>
          </cell>
          <cell r="O12055" t="str">
            <v>TBD</v>
          </cell>
          <cell r="AA12055" t="e">
            <v>#N/A</v>
          </cell>
          <cell r="AB12055" t="e">
            <v>#N/A</v>
          </cell>
          <cell r="AC12055" t="e">
            <v>#N/A</v>
          </cell>
        </row>
        <row r="12056">
          <cell r="D12056" t="str">
            <v/>
          </cell>
          <cell r="E12056" t="str">
            <v>ONT</v>
          </cell>
          <cell r="L12056">
            <v>0</v>
          </cell>
          <cell r="M12056" t="str">
            <v>451U</v>
          </cell>
          <cell r="N12056" t="e">
            <v>#N/A</v>
          </cell>
          <cell r="O12056" t="str">
            <v>TBD</v>
          </cell>
          <cell r="AA12056" t="e">
            <v>#N/A</v>
          </cell>
          <cell r="AB12056" t="e">
            <v>#N/A</v>
          </cell>
          <cell r="AC12056" t="e">
            <v>#N/A</v>
          </cell>
        </row>
        <row r="12057">
          <cell r="D12057" t="str">
            <v/>
          </cell>
          <cell r="E12057" t="str">
            <v>ONT</v>
          </cell>
          <cell r="L12057">
            <v>0</v>
          </cell>
          <cell r="M12057" t="str">
            <v>451U</v>
          </cell>
          <cell r="N12057" t="e">
            <v>#N/A</v>
          </cell>
          <cell r="O12057" t="str">
            <v>TBD</v>
          </cell>
          <cell r="AA12057" t="e">
            <v>#N/A</v>
          </cell>
          <cell r="AB12057" t="e">
            <v>#N/A</v>
          </cell>
          <cell r="AC12057" t="e">
            <v>#N/A</v>
          </cell>
        </row>
        <row r="12058">
          <cell r="D12058" t="str">
            <v/>
          </cell>
          <cell r="E12058" t="str">
            <v>ONT</v>
          </cell>
          <cell r="L12058">
            <v>0</v>
          </cell>
          <cell r="M12058" t="str">
            <v>451U</v>
          </cell>
          <cell r="N12058" t="e">
            <v>#N/A</v>
          </cell>
          <cell r="O12058" t="str">
            <v>TBD</v>
          </cell>
          <cell r="AA12058" t="e">
            <v>#N/A</v>
          </cell>
          <cell r="AB12058" t="e">
            <v>#N/A</v>
          </cell>
          <cell r="AC12058" t="e">
            <v>#N/A</v>
          </cell>
        </row>
        <row r="12059">
          <cell r="D12059" t="str">
            <v/>
          </cell>
          <cell r="E12059" t="str">
            <v>ONT</v>
          </cell>
          <cell r="L12059">
            <v>0</v>
          </cell>
          <cell r="M12059" t="str">
            <v>451U</v>
          </cell>
          <cell r="N12059" t="e">
            <v>#N/A</v>
          </cell>
          <cell r="O12059" t="str">
            <v>TBD</v>
          </cell>
          <cell r="AA12059" t="e">
            <v>#N/A</v>
          </cell>
          <cell r="AB12059" t="e">
            <v>#N/A</v>
          </cell>
          <cell r="AC12059" t="e">
            <v>#N/A</v>
          </cell>
        </row>
        <row r="12060">
          <cell r="D12060" t="str">
            <v/>
          </cell>
          <cell r="E12060" t="str">
            <v>ONT</v>
          </cell>
          <cell r="L12060">
            <v>0</v>
          </cell>
          <cell r="M12060" t="str">
            <v>451U</v>
          </cell>
          <cell r="N12060" t="e">
            <v>#N/A</v>
          </cell>
          <cell r="O12060" t="str">
            <v>TBD</v>
          </cell>
          <cell r="AA12060" t="e">
            <v>#N/A</v>
          </cell>
          <cell r="AB12060" t="e">
            <v>#N/A</v>
          </cell>
          <cell r="AC12060" t="e">
            <v>#N/A</v>
          </cell>
        </row>
        <row r="12061">
          <cell r="D12061" t="str">
            <v/>
          </cell>
          <cell r="E12061" t="str">
            <v>ONT</v>
          </cell>
          <cell r="L12061">
            <v>0</v>
          </cell>
          <cell r="M12061" t="str">
            <v>451U</v>
          </cell>
          <cell r="N12061" t="e">
            <v>#N/A</v>
          </cell>
          <cell r="O12061" t="str">
            <v>TBD</v>
          </cell>
          <cell r="AA12061" t="e">
            <v>#N/A</v>
          </cell>
          <cell r="AB12061" t="e">
            <v>#N/A</v>
          </cell>
          <cell r="AC12061" t="e">
            <v>#N/A</v>
          </cell>
        </row>
        <row r="12062">
          <cell r="D12062" t="str">
            <v/>
          </cell>
          <cell r="E12062" t="str">
            <v>ONT</v>
          </cell>
          <cell r="L12062">
            <v>0</v>
          </cell>
          <cell r="M12062" t="str">
            <v>451U</v>
          </cell>
          <cell r="N12062" t="e">
            <v>#N/A</v>
          </cell>
          <cell r="O12062" t="str">
            <v>TBD</v>
          </cell>
          <cell r="AA12062" t="e">
            <v>#N/A</v>
          </cell>
          <cell r="AB12062" t="e">
            <v>#N/A</v>
          </cell>
          <cell r="AC12062" t="e">
            <v>#N/A</v>
          </cell>
        </row>
        <row r="12063">
          <cell r="D12063" t="str">
            <v/>
          </cell>
          <cell r="E12063" t="str">
            <v>ONT</v>
          </cell>
          <cell r="L12063">
            <v>0</v>
          </cell>
          <cell r="M12063" t="str">
            <v>451U</v>
          </cell>
          <cell r="N12063" t="e">
            <v>#N/A</v>
          </cell>
          <cell r="O12063" t="str">
            <v>TBD</v>
          </cell>
          <cell r="AA12063" t="e">
            <v>#N/A</v>
          </cell>
          <cell r="AB12063" t="e">
            <v>#N/A</v>
          </cell>
          <cell r="AC12063" t="e">
            <v>#N/A</v>
          </cell>
        </row>
        <row r="12064">
          <cell r="D12064" t="str">
            <v/>
          </cell>
          <cell r="E12064" t="str">
            <v>ONT</v>
          </cell>
          <cell r="L12064">
            <v>0</v>
          </cell>
          <cell r="M12064" t="str">
            <v>451U</v>
          </cell>
          <cell r="N12064" t="e">
            <v>#N/A</v>
          </cell>
          <cell r="O12064" t="str">
            <v>TBD</v>
          </cell>
          <cell r="AA12064" t="e">
            <v>#N/A</v>
          </cell>
          <cell r="AB12064" t="e">
            <v>#N/A</v>
          </cell>
          <cell r="AC12064" t="e">
            <v>#N/A</v>
          </cell>
        </row>
        <row r="12065">
          <cell r="D12065" t="str">
            <v/>
          </cell>
          <cell r="E12065" t="str">
            <v>ONT</v>
          </cell>
          <cell r="L12065">
            <v>0</v>
          </cell>
          <cell r="M12065" t="str">
            <v>451U</v>
          </cell>
          <cell r="N12065" t="e">
            <v>#N/A</v>
          </cell>
          <cell r="O12065" t="str">
            <v>TBD</v>
          </cell>
          <cell r="AA12065" t="e">
            <v>#N/A</v>
          </cell>
          <cell r="AB12065" t="e">
            <v>#N/A</v>
          </cell>
          <cell r="AC12065" t="e">
            <v>#N/A</v>
          </cell>
        </row>
        <row r="12066">
          <cell r="D12066" t="str">
            <v/>
          </cell>
          <cell r="E12066" t="str">
            <v>ONT</v>
          </cell>
          <cell r="L12066">
            <v>0</v>
          </cell>
          <cell r="M12066" t="str">
            <v>451U</v>
          </cell>
          <cell r="N12066" t="e">
            <v>#N/A</v>
          </cell>
          <cell r="O12066" t="str">
            <v>TBD</v>
          </cell>
          <cell r="AA12066" t="e">
            <v>#N/A</v>
          </cell>
          <cell r="AB12066" t="e">
            <v>#N/A</v>
          </cell>
          <cell r="AC12066" t="e">
            <v>#N/A</v>
          </cell>
        </row>
        <row r="12067">
          <cell r="D12067" t="str">
            <v/>
          </cell>
          <cell r="E12067" t="str">
            <v>ONT</v>
          </cell>
          <cell r="L12067">
            <v>0</v>
          </cell>
          <cell r="M12067" t="str">
            <v>451U</v>
          </cell>
          <cell r="N12067" t="e">
            <v>#N/A</v>
          </cell>
          <cell r="O12067" t="str">
            <v>TBD</v>
          </cell>
          <cell r="AA12067" t="e">
            <v>#N/A</v>
          </cell>
          <cell r="AB12067" t="e">
            <v>#N/A</v>
          </cell>
          <cell r="AC12067" t="e">
            <v>#N/A</v>
          </cell>
        </row>
        <row r="12068">
          <cell r="D12068" t="str">
            <v/>
          </cell>
          <cell r="E12068" t="str">
            <v>ONT</v>
          </cell>
          <cell r="L12068">
            <v>0</v>
          </cell>
          <cell r="M12068" t="str">
            <v>451U</v>
          </cell>
          <cell r="N12068" t="e">
            <v>#N/A</v>
          </cell>
          <cell r="O12068" t="str">
            <v>TBD</v>
          </cell>
          <cell r="AA12068" t="e">
            <v>#N/A</v>
          </cell>
          <cell r="AB12068" t="e">
            <v>#N/A</v>
          </cell>
          <cell r="AC12068" t="e">
            <v>#N/A</v>
          </cell>
        </row>
        <row r="12069">
          <cell r="D12069" t="str">
            <v/>
          </cell>
          <cell r="E12069" t="str">
            <v>ONT</v>
          </cell>
          <cell r="L12069">
            <v>0</v>
          </cell>
          <cell r="M12069" t="str">
            <v>451U</v>
          </cell>
          <cell r="N12069" t="e">
            <v>#N/A</v>
          </cell>
          <cell r="O12069" t="str">
            <v>TBD</v>
          </cell>
          <cell r="AA12069" t="e">
            <v>#N/A</v>
          </cell>
          <cell r="AB12069" t="e">
            <v>#N/A</v>
          </cell>
          <cell r="AC12069" t="e">
            <v>#N/A</v>
          </cell>
        </row>
        <row r="12070">
          <cell r="D12070" t="str">
            <v/>
          </cell>
          <cell r="E12070" t="str">
            <v>ONT</v>
          </cell>
          <cell r="L12070">
            <v>0</v>
          </cell>
          <cell r="M12070" t="str">
            <v>451U</v>
          </cell>
          <cell r="N12070" t="e">
            <v>#N/A</v>
          </cell>
          <cell r="O12070" t="str">
            <v>TBD</v>
          </cell>
          <cell r="AA12070" t="e">
            <v>#N/A</v>
          </cell>
          <cell r="AB12070" t="e">
            <v>#N/A</v>
          </cell>
          <cell r="AC12070" t="e">
            <v>#N/A</v>
          </cell>
        </row>
        <row r="12071">
          <cell r="D12071" t="str">
            <v/>
          </cell>
          <cell r="E12071" t="str">
            <v>ONT</v>
          </cell>
          <cell r="L12071">
            <v>0</v>
          </cell>
          <cell r="M12071" t="str">
            <v>451U</v>
          </cell>
          <cell r="N12071" t="e">
            <v>#N/A</v>
          </cell>
          <cell r="O12071" t="str">
            <v>TBD</v>
          </cell>
          <cell r="AA12071" t="e">
            <v>#N/A</v>
          </cell>
          <cell r="AB12071" t="e">
            <v>#N/A</v>
          </cell>
          <cell r="AC12071" t="e">
            <v>#N/A</v>
          </cell>
        </row>
        <row r="12072">
          <cell r="D12072" t="str">
            <v/>
          </cell>
          <cell r="E12072" t="str">
            <v>ONT</v>
          </cell>
          <cell r="L12072">
            <v>0</v>
          </cell>
          <cell r="M12072" t="str">
            <v>451U</v>
          </cell>
          <cell r="N12072" t="e">
            <v>#N/A</v>
          </cell>
          <cell r="O12072" t="str">
            <v>TBD</v>
          </cell>
          <cell r="AA12072" t="e">
            <v>#N/A</v>
          </cell>
          <cell r="AB12072" t="e">
            <v>#N/A</v>
          </cell>
          <cell r="AC12072" t="e">
            <v>#N/A</v>
          </cell>
        </row>
        <row r="12073">
          <cell r="D12073" t="str">
            <v/>
          </cell>
          <cell r="E12073" t="str">
            <v>ONT</v>
          </cell>
          <cell r="L12073">
            <v>0</v>
          </cell>
          <cell r="M12073" t="str">
            <v>451U</v>
          </cell>
          <cell r="N12073" t="e">
            <v>#N/A</v>
          </cell>
          <cell r="O12073" t="str">
            <v>TBD</v>
          </cell>
          <cell r="AA12073" t="e">
            <v>#N/A</v>
          </cell>
          <cell r="AB12073" t="e">
            <v>#N/A</v>
          </cell>
          <cell r="AC12073" t="e">
            <v>#N/A</v>
          </cell>
        </row>
        <row r="12074">
          <cell r="D12074" t="str">
            <v/>
          </cell>
          <cell r="E12074" t="str">
            <v>ONT</v>
          </cell>
          <cell r="L12074">
            <v>0</v>
          </cell>
          <cell r="M12074" t="str">
            <v>451U</v>
          </cell>
          <cell r="N12074" t="e">
            <v>#N/A</v>
          </cell>
          <cell r="O12074" t="str">
            <v>TBD</v>
          </cell>
          <cell r="AA12074" t="e">
            <v>#N/A</v>
          </cell>
          <cell r="AB12074" t="e">
            <v>#N/A</v>
          </cell>
          <cell r="AC12074" t="e">
            <v>#N/A</v>
          </cell>
        </row>
        <row r="12075">
          <cell r="D12075" t="str">
            <v/>
          </cell>
          <cell r="E12075" t="str">
            <v>ONT</v>
          </cell>
          <cell r="L12075">
            <v>0</v>
          </cell>
          <cell r="M12075" t="str">
            <v>451U</v>
          </cell>
          <cell r="N12075" t="e">
            <v>#N/A</v>
          </cell>
          <cell r="O12075" t="str">
            <v>TBD</v>
          </cell>
          <cell r="AA12075" t="e">
            <v>#N/A</v>
          </cell>
          <cell r="AB12075" t="e">
            <v>#N/A</v>
          </cell>
          <cell r="AC12075" t="e">
            <v>#N/A</v>
          </cell>
        </row>
        <row r="12076">
          <cell r="D12076" t="str">
            <v/>
          </cell>
          <cell r="E12076" t="str">
            <v>ONT</v>
          </cell>
          <cell r="L12076">
            <v>0</v>
          </cell>
          <cell r="M12076" t="str">
            <v>451U</v>
          </cell>
          <cell r="N12076" t="e">
            <v>#N/A</v>
          </cell>
          <cell r="O12076" t="str">
            <v>TBD</v>
          </cell>
          <cell r="AA12076" t="e">
            <v>#N/A</v>
          </cell>
          <cell r="AB12076" t="e">
            <v>#N/A</v>
          </cell>
          <cell r="AC12076" t="e">
            <v>#N/A</v>
          </cell>
        </row>
        <row r="12077">
          <cell r="D12077" t="str">
            <v/>
          </cell>
          <cell r="E12077" t="str">
            <v>ONT</v>
          </cell>
          <cell r="L12077">
            <v>0</v>
          </cell>
          <cell r="M12077" t="str">
            <v>451U</v>
          </cell>
          <cell r="N12077" t="e">
            <v>#N/A</v>
          </cell>
          <cell r="O12077" t="str">
            <v>TBD</v>
          </cell>
          <cell r="AA12077" t="e">
            <v>#N/A</v>
          </cell>
          <cell r="AB12077" t="e">
            <v>#N/A</v>
          </cell>
          <cell r="AC12077" t="e">
            <v>#N/A</v>
          </cell>
        </row>
        <row r="12078">
          <cell r="D12078" t="str">
            <v/>
          </cell>
          <cell r="E12078" t="str">
            <v>ONT</v>
          </cell>
          <cell r="L12078">
            <v>0</v>
          </cell>
          <cell r="M12078" t="str">
            <v>451U</v>
          </cell>
          <cell r="N12078" t="e">
            <v>#N/A</v>
          </cell>
          <cell r="O12078" t="str">
            <v>TBD</v>
          </cell>
          <cell r="AA12078" t="e">
            <v>#N/A</v>
          </cell>
          <cell r="AB12078" t="e">
            <v>#N/A</v>
          </cell>
          <cell r="AC12078" t="e">
            <v>#N/A</v>
          </cell>
        </row>
        <row r="12079">
          <cell r="D12079" t="str">
            <v/>
          </cell>
          <cell r="E12079" t="str">
            <v>ONT</v>
          </cell>
          <cell r="L12079">
            <v>0</v>
          </cell>
          <cell r="M12079" t="str">
            <v>451U</v>
          </cell>
          <cell r="N12079" t="e">
            <v>#N/A</v>
          </cell>
          <cell r="O12079" t="str">
            <v>TBD</v>
          </cell>
          <cell r="AA12079" t="e">
            <v>#N/A</v>
          </cell>
          <cell r="AB12079" t="e">
            <v>#N/A</v>
          </cell>
          <cell r="AC12079" t="e">
            <v>#N/A</v>
          </cell>
        </row>
        <row r="12080">
          <cell r="D12080" t="str">
            <v/>
          </cell>
          <cell r="E12080" t="str">
            <v>ONT</v>
          </cell>
          <cell r="L12080">
            <v>0</v>
          </cell>
          <cell r="M12080" t="str">
            <v>451U</v>
          </cell>
          <cell r="N12080" t="e">
            <v>#N/A</v>
          </cell>
          <cell r="O12080" t="str">
            <v>TBD</v>
          </cell>
          <cell r="AA12080" t="e">
            <v>#N/A</v>
          </cell>
          <cell r="AB12080" t="e">
            <v>#N/A</v>
          </cell>
          <cell r="AC12080" t="e">
            <v>#N/A</v>
          </cell>
        </row>
        <row r="12081">
          <cell r="D12081" t="str">
            <v/>
          </cell>
          <cell r="E12081" t="str">
            <v>ONT</v>
          </cell>
          <cell r="L12081">
            <v>0</v>
          </cell>
          <cell r="M12081" t="str">
            <v>451U</v>
          </cell>
          <cell r="N12081" t="e">
            <v>#N/A</v>
          </cell>
          <cell r="O12081" t="str">
            <v>TBD</v>
          </cell>
          <cell r="AA12081" t="e">
            <v>#N/A</v>
          </cell>
          <cell r="AB12081" t="e">
            <v>#N/A</v>
          </cell>
          <cell r="AC12081" t="e">
            <v>#N/A</v>
          </cell>
        </row>
        <row r="12082">
          <cell r="D12082" t="str">
            <v/>
          </cell>
          <cell r="E12082" t="str">
            <v>ONT</v>
          </cell>
          <cell r="L12082">
            <v>0</v>
          </cell>
          <cell r="M12082" t="str">
            <v>451U</v>
          </cell>
          <cell r="N12082" t="e">
            <v>#N/A</v>
          </cell>
          <cell r="O12082" t="str">
            <v>TBD</v>
          </cell>
          <cell r="AA12082" t="e">
            <v>#N/A</v>
          </cell>
          <cell r="AB12082" t="e">
            <v>#N/A</v>
          </cell>
          <cell r="AC12082" t="e">
            <v>#N/A</v>
          </cell>
        </row>
        <row r="12083">
          <cell r="D12083" t="str">
            <v/>
          </cell>
          <cell r="E12083" t="str">
            <v>ONT</v>
          </cell>
          <cell r="L12083">
            <v>0</v>
          </cell>
          <cell r="M12083" t="str">
            <v>451U</v>
          </cell>
          <cell r="N12083" t="e">
            <v>#N/A</v>
          </cell>
          <cell r="O12083" t="str">
            <v>TBD</v>
          </cell>
          <cell r="AA12083" t="e">
            <v>#N/A</v>
          </cell>
          <cell r="AB12083" t="e">
            <v>#N/A</v>
          </cell>
          <cell r="AC12083" t="e">
            <v>#N/A</v>
          </cell>
        </row>
        <row r="12084">
          <cell r="D12084" t="str">
            <v/>
          </cell>
          <cell r="E12084" t="str">
            <v>ONT</v>
          </cell>
          <cell r="L12084">
            <v>0</v>
          </cell>
          <cell r="M12084" t="str">
            <v>451U</v>
          </cell>
          <cell r="N12084" t="e">
            <v>#N/A</v>
          </cell>
          <cell r="O12084" t="str">
            <v>TBD</v>
          </cell>
          <cell r="AA12084" t="e">
            <v>#N/A</v>
          </cell>
          <cell r="AB12084" t="e">
            <v>#N/A</v>
          </cell>
          <cell r="AC12084" t="e">
            <v>#N/A</v>
          </cell>
        </row>
        <row r="12085">
          <cell r="D12085" t="str">
            <v/>
          </cell>
          <cell r="E12085" t="str">
            <v>ONT</v>
          </cell>
          <cell r="L12085">
            <v>0</v>
          </cell>
          <cell r="M12085" t="str">
            <v>451U</v>
          </cell>
          <cell r="N12085" t="e">
            <v>#N/A</v>
          </cell>
          <cell r="O12085" t="str">
            <v>TBD</v>
          </cell>
          <cell r="AA12085" t="e">
            <v>#N/A</v>
          </cell>
          <cell r="AB12085" t="e">
            <v>#N/A</v>
          </cell>
          <cell r="AC12085" t="e">
            <v>#N/A</v>
          </cell>
        </row>
        <row r="12086">
          <cell r="D12086" t="str">
            <v/>
          </cell>
          <cell r="E12086" t="str">
            <v>ONT</v>
          </cell>
          <cell r="L12086">
            <v>0</v>
          </cell>
          <cell r="M12086" t="str">
            <v>451U</v>
          </cell>
          <cell r="N12086" t="e">
            <v>#N/A</v>
          </cell>
          <cell r="O12086" t="str">
            <v>TBD</v>
          </cell>
          <cell r="AA12086" t="e">
            <v>#N/A</v>
          </cell>
          <cell r="AB12086" t="e">
            <v>#N/A</v>
          </cell>
          <cell r="AC12086" t="e">
            <v>#N/A</v>
          </cell>
        </row>
        <row r="12087">
          <cell r="D12087" t="str">
            <v/>
          </cell>
          <cell r="E12087" t="str">
            <v>ONT</v>
          </cell>
          <cell r="L12087">
            <v>0</v>
          </cell>
          <cell r="M12087" t="str">
            <v>451U</v>
          </cell>
          <cell r="N12087" t="e">
            <v>#N/A</v>
          </cell>
          <cell r="O12087" t="str">
            <v>TBD</v>
          </cell>
          <cell r="AA12087" t="e">
            <v>#N/A</v>
          </cell>
          <cell r="AB12087" t="e">
            <v>#N/A</v>
          </cell>
          <cell r="AC12087" t="e">
            <v>#N/A</v>
          </cell>
        </row>
        <row r="12088">
          <cell r="D12088" t="str">
            <v/>
          </cell>
          <cell r="E12088" t="str">
            <v>ONT</v>
          </cell>
          <cell r="L12088">
            <v>0</v>
          </cell>
          <cell r="M12088" t="str">
            <v>451U</v>
          </cell>
          <cell r="N12088" t="e">
            <v>#N/A</v>
          </cell>
          <cell r="O12088" t="str">
            <v>TBD</v>
          </cell>
          <cell r="AA12088" t="e">
            <v>#N/A</v>
          </cell>
          <cell r="AB12088" t="e">
            <v>#N/A</v>
          </cell>
          <cell r="AC12088" t="e">
            <v>#N/A</v>
          </cell>
        </row>
        <row r="12089">
          <cell r="D12089" t="str">
            <v/>
          </cell>
          <cell r="E12089" t="str">
            <v>ONT</v>
          </cell>
          <cell r="L12089">
            <v>0</v>
          </cell>
          <cell r="M12089" t="str">
            <v>451U</v>
          </cell>
          <cell r="N12089" t="e">
            <v>#N/A</v>
          </cell>
          <cell r="O12089" t="str">
            <v>TBD</v>
          </cell>
          <cell r="AA12089" t="e">
            <v>#N/A</v>
          </cell>
          <cell r="AB12089" t="e">
            <v>#N/A</v>
          </cell>
          <cell r="AC12089" t="e">
            <v>#N/A</v>
          </cell>
        </row>
        <row r="12090">
          <cell r="D12090" t="str">
            <v/>
          </cell>
          <cell r="E12090" t="str">
            <v>ONT</v>
          </cell>
          <cell r="L12090">
            <v>0</v>
          </cell>
          <cell r="M12090" t="str">
            <v>451U</v>
          </cell>
          <cell r="N12090" t="e">
            <v>#N/A</v>
          </cell>
          <cell r="O12090" t="str">
            <v>TBD</v>
          </cell>
          <cell r="AA12090" t="e">
            <v>#N/A</v>
          </cell>
          <cell r="AB12090" t="e">
            <v>#N/A</v>
          </cell>
          <cell r="AC12090" t="e">
            <v>#N/A</v>
          </cell>
        </row>
        <row r="12091">
          <cell r="D12091" t="str">
            <v/>
          </cell>
          <cell r="E12091" t="str">
            <v>ONT</v>
          </cell>
          <cell r="L12091">
            <v>0</v>
          </cell>
          <cell r="M12091" t="str">
            <v>451U</v>
          </cell>
          <cell r="N12091" t="e">
            <v>#N/A</v>
          </cell>
          <cell r="O12091" t="str">
            <v>TBD</v>
          </cell>
          <cell r="AA12091" t="e">
            <v>#N/A</v>
          </cell>
          <cell r="AB12091" t="e">
            <v>#N/A</v>
          </cell>
          <cell r="AC12091" t="e">
            <v>#N/A</v>
          </cell>
        </row>
        <row r="12092">
          <cell r="D12092" t="str">
            <v/>
          </cell>
          <cell r="E12092" t="str">
            <v>ONT</v>
          </cell>
          <cell r="L12092">
            <v>0</v>
          </cell>
          <cell r="M12092" t="str">
            <v>451U</v>
          </cell>
          <cell r="N12092" t="e">
            <v>#N/A</v>
          </cell>
          <cell r="O12092" t="str">
            <v>TBD</v>
          </cell>
          <cell r="AA12092" t="e">
            <v>#N/A</v>
          </cell>
          <cell r="AB12092" t="e">
            <v>#N/A</v>
          </cell>
          <cell r="AC12092" t="e">
            <v>#N/A</v>
          </cell>
        </row>
        <row r="12093">
          <cell r="D12093" t="str">
            <v/>
          </cell>
          <cell r="E12093" t="str">
            <v>ONT</v>
          </cell>
          <cell r="L12093">
            <v>0</v>
          </cell>
          <cell r="M12093" t="str">
            <v>451U</v>
          </cell>
          <cell r="N12093" t="e">
            <v>#N/A</v>
          </cell>
          <cell r="O12093" t="str">
            <v>TBD</v>
          </cell>
          <cell r="AA12093" t="e">
            <v>#N/A</v>
          </cell>
          <cell r="AB12093" t="e">
            <v>#N/A</v>
          </cell>
          <cell r="AC12093" t="e">
            <v>#N/A</v>
          </cell>
        </row>
        <row r="12094">
          <cell r="D12094" t="str">
            <v/>
          </cell>
          <cell r="E12094" t="str">
            <v>ONT</v>
          </cell>
          <cell r="L12094">
            <v>0</v>
          </cell>
          <cell r="M12094" t="str">
            <v>451U</v>
          </cell>
          <cell r="N12094" t="e">
            <v>#N/A</v>
          </cell>
          <cell r="O12094" t="str">
            <v>TBD</v>
          </cell>
          <cell r="AA12094" t="e">
            <v>#N/A</v>
          </cell>
          <cell r="AB12094" t="e">
            <v>#N/A</v>
          </cell>
          <cell r="AC12094" t="e">
            <v>#N/A</v>
          </cell>
        </row>
        <row r="12095">
          <cell r="D12095" t="str">
            <v/>
          </cell>
          <cell r="E12095" t="str">
            <v>ONT</v>
          </cell>
          <cell r="L12095">
            <v>0</v>
          </cell>
          <cell r="M12095" t="str">
            <v>451U</v>
          </cell>
          <cell r="N12095" t="e">
            <v>#N/A</v>
          </cell>
          <cell r="O12095" t="str">
            <v>TBD</v>
          </cell>
          <cell r="AA12095" t="e">
            <v>#N/A</v>
          </cell>
          <cell r="AB12095" t="e">
            <v>#N/A</v>
          </cell>
          <cell r="AC12095" t="e">
            <v>#N/A</v>
          </cell>
        </row>
        <row r="12096">
          <cell r="D12096" t="str">
            <v/>
          </cell>
          <cell r="E12096" t="str">
            <v>ONT</v>
          </cell>
          <cell r="L12096">
            <v>0</v>
          </cell>
          <cell r="M12096" t="str">
            <v>451U</v>
          </cell>
          <cell r="N12096" t="e">
            <v>#N/A</v>
          </cell>
          <cell r="O12096" t="str">
            <v>TBD</v>
          </cell>
          <cell r="AA12096" t="e">
            <v>#N/A</v>
          </cell>
          <cell r="AB12096" t="e">
            <v>#N/A</v>
          </cell>
          <cell r="AC12096" t="e">
            <v>#N/A</v>
          </cell>
        </row>
        <row r="12097">
          <cell r="D12097" t="str">
            <v/>
          </cell>
          <cell r="E12097" t="str">
            <v>ONT</v>
          </cell>
          <cell r="L12097">
            <v>0</v>
          </cell>
          <cell r="M12097" t="str">
            <v>451U</v>
          </cell>
          <cell r="N12097" t="e">
            <v>#N/A</v>
          </cell>
          <cell r="O12097" t="str">
            <v>TBD</v>
          </cell>
          <cell r="AA12097" t="e">
            <v>#N/A</v>
          </cell>
          <cell r="AB12097" t="e">
            <v>#N/A</v>
          </cell>
          <cell r="AC12097" t="e">
            <v>#N/A</v>
          </cell>
        </row>
        <row r="12098">
          <cell r="D12098" t="str">
            <v/>
          </cell>
          <cell r="E12098" t="str">
            <v>ONT</v>
          </cell>
          <cell r="L12098">
            <v>0</v>
          </cell>
          <cell r="M12098" t="str">
            <v>451U</v>
          </cell>
          <cell r="N12098" t="e">
            <v>#N/A</v>
          </cell>
          <cell r="O12098" t="str">
            <v>TBD</v>
          </cell>
          <cell r="AA12098" t="e">
            <v>#N/A</v>
          </cell>
          <cell r="AB12098" t="e">
            <v>#N/A</v>
          </cell>
          <cell r="AC12098" t="e">
            <v>#N/A</v>
          </cell>
        </row>
        <row r="12099">
          <cell r="D12099" t="str">
            <v/>
          </cell>
          <cell r="E12099" t="str">
            <v>ONT</v>
          </cell>
          <cell r="L12099">
            <v>0</v>
          </cell>
          <cell r="M12099" t="str">
            <v>451U</v>
          </cell>
          <cell r="N12099" t="e">
            <v>#N/A</v>
          </cell>
          <cell r="O12099" t="str">
            <v>TBD</v>
          </cell>
          <cell r="AA12099" t="e">
            <v>#N/A</v>
          </cell>
          <cell r="AB12099" t="e">
            <v>#N/A</v>
          </cell>
          <cell r="AC12099" t="e">
            <v>#N/A</v>
          </cell>
        </row>
        <row r="12100">
          <cell r="D12100" t="str">
            <v/>
          </cell>
          <cell r="E12100" t="str">
            <v>ONT</v>
          </cell>
          <cell r="L12100">
            <v>0</v>
          </cell>
          <cell r="M12100" t="str">
            <v>451U</v>
          </cell>
          <cell r="N12100" t="e">
            <v>#N/A</v>
          </cell>
          <cell r="O12100" t="str">
            <v>TBD</v>
          </cell>
          <cell r="AA12100" t="e">
            <v>#N/A</v>
          </cell>
          <cell r="AB12100" t="e">
            <v>#N/A</v>
          </cell>
          <cell r="AC12100" t="e">
            <v>#N/A</v>
          </cell>
        </row>
        <row r="12101">
          <cell r="D12101" t="str">
            <v/>
          </cell>
          <cell r="E12101" t="str">
            <v>ONT</v>
          </cell>
          <cell r="L12101">
            <v>0</v>
          </cell>
          <cell r="M12101" t="str">
            <v>451U</v>
          </cell>
          <cell r="N12101" t="e">
            <v>#N/A</v>
          </cell>
          <cell r="O12101" t="str">
            <v>TBD</v>
          </cell>
          <cell r="AA12101" t="e">
            <v>#N/A</v>
          </cell>
          <cell r="AB12101" t="e">
            <v>#N/A</v>
          </cell>
          <cell r="AC12101" t="e">
            <v>#N/A</v>
          </cell>
        </row>
        <row r="12102">
          <cell r="D12102" t="str">
            <v/>
          </cell>
          <cell r="E12102" t="str">
            <v>ONT</v>
          </cell>
          <cell r="L12102">
            <v>0</v>
          </cell>
          <cell r="M12102" t="str">
            <v>451U</v>
          </cell>
          <cell r="N12102" t="e">
            <v>#N/A</v>
          </cell>
          <cell r="O12102" t="str">
            <v>TBD</v>
          </cell>
          <cell r="AA12102" t="e">
            <v>#N/A</v>
          </cell>
          <cell r="AB12102" t="e">
            <v>#N/A</v>
          </cell>
          <cell r="AC12102" t="e">
            <v>#N/A</v>
          </cell>
        </row>
        <row r="12103">
          <cell r="D12103" t="str">
            <v/>
          </cell>
          <cell r="E12103" t="str">
            <v>ONT</v>
          </cell>
          <cell r="L12103">
            <v>0</v>
          </cell>
          <cell r="M12103" t="str">
            <v>451U</v>
          </cell>
          <cell r="N12103" t="e">
            <v>#N/A</v>
          </cell>
          <cell r="O12103" t="str">
            <v>TBD</v>
          </cell>
          <cell r="AA12103" t="e">
            <v>#N/A</v>
          </cell>
          <cell r="AB12103" t="e">
            <v>#N/A</v>
          </cell>
          <cell r="AC12103" t="e">
            <v>#N/A</v>
          </cell>
        </row>
        <row r="12104">
          <cell r="D12104" t="str">
            <v/>
          </cell>
          <cell r="E12104" t="str">
            <v>ONT</v>
          </cell>
          <cell r="L12104">
            <v>0</v>
          </cell>
          <cell r="M12104" t="str">
            <v>451U</v>
          </cell>
          <cell r="N12104" t="e">
            <v>#N/A</v>
          </cell>
          <cell r="O12104" t="str">
            <v>TBD</v>
          </cell>
          <cell r="AA12104" t="e">
            <v>#N/A</v>
          </cell>
          <cell r="AB12104" t="e">
            <v>#N/A</v>
          </cell>
          <cell r="AC12104" t="e">
            <v>#N/A</v>
          </cell>
        </row>
        <row r="12105">
          <cell r="D12105" t="str">
            <v/>
          </cell>
          <cell r="E12105" t="str">
            <v>ONT</v>
          </cell>
          <cell r="L12105">
            <v>0</v>
          </cell>
          <cell r="M12105" t="str">
            <v>451U</v>
          </cell>
          <cell r="N12105" t="e">
            <v>#N/A</v>
          </cell>
          <cell r="O12105" t="str">
            <v>TBD</v>
          </cell>
          <cell r="AA12105" t="e">
            <v>#N/A</v>
          </cell>
          <cell r="AB12105" t="e">
            <v>#N/A</v>
          </cell>
          <cell r="AC12105" t="e">
            <v>#N/A</v>
          </cell>
        </row>
        <row r="12106">
          <cell r="D12106" t="str">
            <v/>
          </cell>
          <cell r="E12106" t="str">
            <v>ONT</v>
          </cell>
          <cell r="L12106">
            <v>0</v>
          </cell>
          <cell r="M12106" t="str">
            <v>451U</v>
          </cell>
          <cell r="N12106" t="e">
            <v>#N/A</v>
          </cell>
          <cell r="O12106" t="str">
            <v>TBD</v>
          </cell>
          <cell r="AA12106" t="e">
            <v>#N/A</v>
          </cell>
          <cell r="AB12106" t="e">
            <v>#N/A</v>
          </cell>
          <cell r="AC12106" t="e">
            <v>#N/A</v>
          </cell>
        </row>
        <row r="12107">
          <cell r="D12107" t="str">
            <v/>
          </cell>
          <cell r="E12107" t="str">
            <v>ONT</v>
          </cell>
          <cell r="L12107">
            <v>0</v>
          </cell>
          <cell r="M12107" t="str">
            <v>451U</v>
          </cell>
          <cell r="N12107" t="e">
            <v>#N/A</v>
          </cell>
          <cell r="O12107" t="str">
            <v>TBD</v>
          </cell>
          <cell r="AA12107" t="e">
            <v>#N/A</v>
          </cell>
          <cell r="AB12107" t="e">
            <v>#N/A</v>
          </cell>
          <cell r="AC12107" t="e">
            <v>#N/A</v>
          </cell>
        </row>
        <row r="12108">
          <cell r="D12108" t="str">
            <v/>
          </cell>
          <cell r="E12108" t="str">
            <v>ONT</v>
          </cell>
          <cell r="L12108">
            <v>0</v>
          </cell>
          <cell r="M12108" t="str">
            <v>451U</v>
          </cell>
          <cell r="N12108" t="e">
            <v>#N/A</v>
          </cell>
          <cell r="O12108" t="str">
            <v>TBD</v>
          </cell>
          <cell r="AA12108" t="e">
            <v>#N/A</v>
          </cell>
          <cell r="AB12108" t="e">
            <v>#N/A</v>
          </cell>
          <cell r="AC12108" t="e">
            <v>#N/A</v>
          </cell>
        </row>
        <row r="12109">
          <cell r="D12109" t="str">
            <v/>
          </cell>
          <cell r="E12109" t="str">
            <v>ONT</v>
          </cell>
          <cell r="L12109">
            <v>0</v>
          </cell>
          <cell r="M12109" t="str">
            <v>451U</v>
          </cell>
          <cell r="N12109" t="e">
            <v>#N/A</v>
          </cell>
          <cell r="O12109" t="str">
            <v>TBD</v>
          </cell>
          <cell r="AA12109" t="e">
            <v>#N/A</v>
          </cell>
          <cell r="AB12109" t="e">
            <v>#N/A</v>
          </cell>
          <cell r="AC12109" t="e">
            <v>#N/A</v>
          </cell>
        </row>
        <row r="12110">
          <cell r="D12110" t="str">
            <v/>
          </cell>
          <cell r="E12110" t="str">
            <v>ONT</v>
          </cell>
          <cell r="L12110">
            <v>0</v>
          </cell>
          <cell r="M12110" t="str">
            <v>451U</v>
          </cell>
          <cell r="N12110" t="e">
            <v>#N/A</v>
          </cell>
          <cell r="O12110" t="str">
            <v>TBD</v>
          </cell>
          <cell r="AA12110" t="e">
            <v>#N/A</v>
          </cell>
          <cell r="AB12110" t="e">
            <v>#N/A</v>
          </cell>
          <cell r="AC12110" t="e">
            <v>#N/A</v>
          </cell>
        </row>
        <row r="12111">
          <cell r="D12111" t="str">
            <v/>
          </cell>
          <cell r="E12111" t="str">
            <v>ONT</v>
          </cell>
          <cell r="L12111">
            <v>0</v>
          </cell>
          <cell r="M12111" t="str">
            <v>451U</v>
          </cell>
          <cell r="N12111" t="e">
            <v>#N/A</v>
          </cell>
          <cell r="O12111" t="str">
            <v>TBD</v>
          </cell>
          <cell r="AA12111" t="e">
            <v>#N/A</v>
          </cell>
          <cell r="AB12111" t="e">
            <v>#N/A</v>
          </cell>
          <cell r="AC12111" t="e">
            <v>#N/A</v>
          </cell>
        </row>
        <row r="12112">
          <cell r="D12112" t="str">
            <v/>
          </cell>
          <cell r="E12112" t="str">
            <v>ONT</v>
          </cell>
          <cell r="L12112">
            <v>0</v>
          </cell>
          <cell r="M12112" t="str">
            <v>451U</v>
          </cell>
          <cell r="N12112" t="e">
            <v>#N/A</v>
          </cell>
          <cell r="O12112" t="str">
            <v>TBD</v>
          </cell>
          <cell r="AA12112" t="e">
            <v>#N/A</v>
          </cell>
          <cell r="AB12112" t="e">
            <v>#N/A</v>
          </cell>
          <cell r="AC12112" t="e">
            <v>#N/A</v>
          </cell>
        </row>
        <row r="12113">
          <cell r="D12113" t="str">
            <v/>
          </cell>
          <cell r="E12113" t="str">
            <v>ONT</v>
          </cell>
          <cell r="L12113">
            <v>0</v>
          </cell>
          <cell r="M12113" t="str">
            <v>451U</v>
          </cell>
          <cell r="N12113" t="e">
            <v>#N/A</v>
          </cell>
          <cell r="O12113" t="str">
            <v>TBD</v>
          </cell>
          <cell r="AA12113" t="e">
            <v>#N/A</v>
          </cell>
          <cell r="AB12113" t="e">
            <v>#N/A</v>
          </cell>
          <cell r="AC12113" t="e">
            <v>#N/A</v>
          </cell>
        </row>
        <row r="12114">
          <cell r="D12114" t="str">
            <v/>
          </cell>
          <cell r="E12114" t="str">
            <v>ONT</v>
          </cell>
          <cell r="L12114">
            <v>0</v>
          </cell>
          <cell r="M12114" t="str">
            <v>451U</v>
          </cell>
          <cell r="N12114" t="e">
            <v>#N/A</v>
          </cell>
          <cell r="O12114" t="str">
            <v>TBD</v>
          </cell>
          <cell r="AA12114" t="e">
            <v>#N/A</v>
          </cell>
          <cell r="AB12114" t="e">
            <v>#N/A</v>
          </cell>
          <cell r="AC12114" t="e">
            <v>#N/A</v>
          </cell>
        </row>
        <row r="12115">
          <cell r="D12115" t="str">
            <v/>
          </cell>
          <cell r="E12115" t="str">
            <v>ONT</v>
          </cell>
          <cell r="L12115">
            <v>0</v>
          </cell>
          <cell r="M12115" t="str">
            <v>451U</v>
          </cell>
          <cell r="N12115" t="e">
            <v>#N/A</v>
          </cell>
          <cell r="O12115" t="str">
            <v>TBD</v>
          </cell>
          <cell r="AA12115" t="e">
            <v>#N/A</v>
          </cell>
          <cell r="AB12115" t="e">
            <v>#N/A</v>
          </cell>
          <cell r="AC12115" t="e">
            <v>#N/A</v>
          </cell>
        </row>
        <row r="12116">
          <cell r="D12116" t="str">
            <v/>
          </cell>
          <cell r="E12116" t="str">
            <v>ONT</v>
          </cell>
          <cell r="L12116">
            <v>0</v>
          </cell>
          <cell r="M12116" t="str">
            <v>451U</v>
          </cell>
          <cell r="N12116" t="e">
            <v>#N/A</v>
          </cell>
          <cell r="O12116" t="str">
            <v>TBD</v>
          </cell>
          <cell r="AA12116" t="e">
            <v>#N/A</v>
          </cell>
          <cell r="AB12116" t="e">
            <v>#N/A</v>
          </cell>
          <cell r="AC12116" t="e">
            <v>#N/A</v>
          </cell>
        </row>
        <row r="12117">
          <cell r="D12117" t="str">
            <v/>
          </cell>
          <cell r="E12117" t="str">
            <v>ONT</v>
          </cell>
          <cell r="L12117">
            <v>0</v>
          </cell>
          <cell r="M12117" t="str">
            <v>451U</v>
          </cell>
          <cell r="N12117" t="e">
            <v>#N/A</v>
          </cell>
          <cell r="O12117" t="str">
            <v>TBD</v>
          </cell>
          <cell r="AA12117" t="e">
            <v>#N/A</v>
          </cell>
          <cell r="AB12117" t="e">
            <v>#N/A</v>
          </cell>
          <cell r="AC12117" t="e">
            <v>#N/A</v>
          </cell>
        </row>
        <row r="12118">
          <cell r="D12118" t="str">
            <v/>
          </cell>
          <cell r="E12118" t="str">
            <v>ONT</v>
          </cell>
          <cell r="L12118">
            <v>0</v>
          </cell>
          <cell r="M12118" t="str">
            <v>451U</v>
          </cell>
          <cell r="N12118" t="e">
            <v>#N/A</v>
          </cell>
          <cell r="O12118" t="str">
            <v>TBD</v>
          </cell>
          <cell r="AA12118" t="e">
            <v>#N/A</v>
          </cell>
          <cell r="AB12118" t="e">
            <v>#N/A</v>
          </cell>
          <cell r="AC12118" t="e">
            <v>#N/A</v>
          </cell>
        </row>
        <row r="12119">
          <cell r="D12119" t="str">
            <v/>
          </cell>
          <cell r="E12119" t="str">
            <v>ONT</v>
          </cell>
          <cell r="L12119">
            <v>0</v>
          </cell>
          <cell r="M12119" t="str">
            <v>451U</v>
          </cell>
          <cell r="N12119" t="e">
            <v>#N/A</v>
          </cell>
          <cell r="O12119" t="str">
            <v>TBD</v>
          </cell>
          <cell r="AA12119" t="e">
            <v>#N/A</v>
          </cell>
          <cell r="AB12119" t="e">
            <v>#N/A</v>
          </cell>
          <cell r="AC12119" t="e">
            <v>#N/A</v>
          </cell>
        </row>
        <row r="12120">
          <cell r="D12120" t="str">
            <v/>
          </cell>
          <cell r="E12120" t="str">
            <v>ONT</v>
          </cell>
          <cell r="L12120">
            <v>0</v>
          </cell>
          <cell r="M12120" t="str">
            <v>451U</v>
          </cell>
          <cell r="N12120" t="e">
            <v>#N/A</v>
          </cell>
          <cell r="O12120" t="str">
            <v>TBD</v>
          </cell>
          <cell r="AA12120" t="e">
            <v>#N/A</v>
          </cell>
          <cell r="AB12120" t="e">
            <v>#N/A</v>
          </cell>
          <cell r="AC12120" t="e">
            <v>#N/A</v>
          </cell>
        </row>
        <row r="12121">
          <cell r="D12121" t="str">
            <v/>
          </cell>
          <cell r="E12121" t="str">
            <v>ONT</v>
          </cell>
          <cell r="L12121">
            <v>0</v>
          </cell>
          <cell r="M12121" t="str">
            <v>451U</v>
          </cell>
          <cell r="N12121" t="e">
            <v>#N/A</v>
          </cell>
          <cell r="O12121" t="str">
            <v>TBD</v>
          </cell>
          <cell r="AA12121" t="e">
            <v>#N/A</v>
          </cell>
          <cell r="AB12121" t="e">
            <v>#N/A</v>
          </cell>
          <cell r="AC12121" t="e">
            <v>#N/A</v>
          </cell>
        </row>
        <row r="12122">
          <cell r="D12122" t="str">
            <v/>
          </cell>
          <cell r="E12122" t="str">
            <v>ONT</v>
          </cell>
          <cell r="L12122">
            <v>0</v>
          </cell>
          <cell r="M12122" t="str">
            <v>451U</v>
          </cell>
          <cell r="N12122" t="e">
            <v>#N/A</v>
          </cell>
          <cell r="O12122" t="str">
            <v>TBD</v>
          </cell>
          <cell r="AA12122" t="e">
            <v>#N/A</v>
          </cell>
          <cell r="AB12122" t="e">
            <v>#N/A</v>
          </cell>
          <cell r="AC12122" t="e">
            <v>#N/A</v>
          </cell>
        </row>
        <row r="12123">
          <cell r="D12123" t="str">
            <v/>
          </cell>
          <cell r="E12123" t="str">
            <v>ONT</v>
          </cell>
          <cell r="L12123">
            <v>0</v>
          </cell>
          <cell r="M12123" t="str">
            <v>451U</v>
          </cell>
          <cell r="N12123" t="e">
            <v>#N/A</v>
          </cell>
          <cell r="O12123" t="str">
            <v>TBD</v>
          </cell>
          <cell r="AA12123" t="e">
            <v>#N/A</v>
          </cell>
          <cell r="AB12123" t="e">
            <v>#N/A</v>
          </cell>
          <cell r="AC12123" t="e">
            <v>#N/A</v>
          </cell>
        </row>
        <row r="12124">
          <cell r="D12124" t="str">
            <v/>
          </cell>
          <cell r="E12124" t="str">
            <v>ONT</v>
          </cell>
          <cell r="L12124">
            <v>0</v>
          </cell>
          <cell r="M12124" t="str">
            <v>451U</v>
          </cell>
          <cell r="N12124" t="e">
            <v>#N/A</v>
          </cell>
          <cell r="O12124" t="str">
            <v>TBD</v>
          </cell>
          <cell r="AA12124" t="e">
            <v>#N/A</v>
          </cell>
          <cell r="AB12124" t="e">
            <v>#N/A</v>
          </cell>
          <cell r="AC12124" t="e">
            <v>#N/A</v>
          </cell>
        </row>
        <row r="12125">
          <cell r="D12125" t="str">
            <v/>
          </cell>
          <cell r="E12125" t="str">
            <v>ONT</v>
          </cell>
          <cell r="L12125">
            <v>0</v>
          </cell>
          <cell r="M12125" t="str">
            <v>451U</v>
          </cell>
          <cell r="N12125" t="e">
            <v>#N/A</v>
          </cell>
          <cell r="O12125" t="str">
            <v>TBD</v>
          </cell>
          <cell r="AA12125" t="e">
            <v>#N/A</v>
          </cell>
          <cell r="AB12125" t="e">
            <v>#N/A</v>
          </cell>
          <cell r="AC12125" t="e">
            <v>#N/A</v>
          </cell>
        </row>
        <row r="12126">
          <cell r="D12126" t="str">
            <v/>
          </cell>
          <cell r="E12126" t="str">
            <v>ONT</v>
          </cell>
          <cell r="L12126">
            <v>0</v>
          </cell>
          <cell r="M12126" t="str">
            <v>451U</v>
          </cell>
          <cell r="N12126" t="e">
            <v>#N/A</v>
          </cell>
          <cell r="O12126" t="str">
            <v>TBD</v>
          </cell>
          <cell r="AA12126" t="e">
            <v>#N/A</v>
          </cell>
          <cell r="AB12126" t="e">
            <v>#N/A</v>
          </cell>
          <cell r="AC12126" t="e">
            <v>#N/A</v>
          </cell>
        </row>
        <row r="12127">
          <cell r="D12127" t="str">
            <v/>
          </cell>
          <cell r="E12127" t="str">
            <v>ONT</v>
          </cell>
          <cell r="L12127">
            <v>0</v>
          </cell>
          <cell r="M12127" t="str">
            <v>451U</v>
          </cell>
          <cell r="N12127" t="e">
            <v>#N/A</v>
          </cell>
          <cell r="O12127" t="str">
            <v>TBD</v>
          </cell>
          <cell r="AA12127" t="e">
            <v>#N/A</v>
          </cell>
          <cell r="AB12127" t="e">
            <v>#N/A</v>
          </cell>
          <cell r="AC12127" t="e">
            <v>#N/A</v>
          </cell>
        </row>
        <row r="12128">
          <cell r="D12128" t="str">
            <v/>
          </cell>
          <cell r="E12128" t="str">
            <v>ONT</v>
          </cell>
          <cell r="L12128">
            <v>0</v>
          </cell>
          <cell r="M12128" t="str">
            <v>451U</v>
          </cell>
          <cell r="N12128" t="e">
            <v>#N/A</v>
          </cell>
          <cell r="O12128" t="str">
            <v>TBD</v>
          </cell>
          <cell r="AA12128" t="e">
            <v>#N/A</v>
          </cell>
          <cell r="AB12128" t="e">
            <v>#N/A</v>
          </cell>
          <cell r="AC12128" t="e">
            <v>#N/A</v>
          </cell>
        </row>
        <row r="12129">
          <cell r="D12129" t="str">
            <v/>
          </cell>
          <cell r="E12129" t="str">
            <v>ONT</v>
          </cell>
          <cell r="L12129">
            <v>0</v>
          </cell>
          <cell r="M12129" t="str">
            <v>451U</v>
          </cell>
          <cell r="N12129" t="e">
            <v>#N/A</v>
          </cell>
          <cell r="O12129" t="str">
            <v>TBD</v>
          </cell>
          <cell r="AA12129" t="e">
            <v>#N/A</v>
          </cell>
          <cell r="AB12129" t="e">
            <v>#N/A</v>
          </cell>
          <cell r="AC12129" t="e">
            <v>#N/A</v>
          </cell>
        </row>
        <row r="12130">
          <cell r="D12130" t="str">
            <v/>
          </cell>
          <cell r="E12130" t="str">
            <v>ONT</v>
          </cell>
          <cell r="L12130">
            <v>0</v>
          </cell>
          <cell r="M12130" t="str">
            <v>451U</v>
          </cell>
          <cell r="N12130" t="e">
            <v>#N/A</v>
          </cell>
          <cell r="O12130" t="str">
            <v>TBD</v>
          </cell>
          <cell r="AA12130" t="e">
            <v>#N/A</v>
          </cell>
          <cell r="AB12130" t="e">
            <v>#N/A</v>
          </cell>
          <cell r="AC12130" t="e">
            <v>#N/A</v>
          </cell>
        </row>
        <row r="12131">
          <cell r="D12131" t="str">
            <v/>
          </cell>
          <cell r="E12131" t="str">
            <v>ONT</v>
          </cell>
          <cell r="L12131">
            <v>0</v>
          </cell>
          <cell r="M12131" t="str">
            <v>451U</v>
          </cell>
          <cell r="N12131" t="e">
            <v>#N/A</v>
          </cell>
          <cell r="O12131" t="str">
            <v>TBD</v>
          </cell>
          <cell r="AA12131" t="e">
            <v>#N/A</v>
          </cell>
          <cell r="AB12131" t="e">
            <v>#N/A</v>
          </cell>
          <cell r="AC12131" t="e">
            <v>#N/A</v>
          </cell>
        </row>
        <row r="12132">
          <cell r="D12132" t="str">
            <v/>
          </cell>
          <cell r="E12132" t="str">
            <v>ONT</v>
          </cell>
          <cell r="L12132">
            <v>0</v>
          </cell>
          <cell r="M12132" t="str">
            <v>451U</v>
          </cell>
          <cell r="N12132" t="e">
            <v>#N/A</v>
          </cell>
          <cell r="O12132" t="str">
            <v>TBD</v>
          </cell>
          <cell r="AA12132" t="e">
            <v>#N/A</v>
          </cell>
          <cell r="AB12132" t="e">
            <v>#N/A</v>
          </cell>
          <cell r="AC12132" t="e">
            <v>#N/A</v>
          </cell>
        </row>
        <row r="12133">
          <cell r="D12133" t="str">
            <v/>
          </cell>
          <cell r="E12133" t="str">
            <v>ONT</v>
          </cell>
          <cell r="L12133">
            <v>0</v>
          </cell>
          <cell r="M12133" t="str">
            <v>451U</v>
          </cell>
          <cell r="N12133" t="e">
            <v>#N/A</v>
          </cell>
          <cell r="O12133" t="str">
            <v>TBD</v>
          </cell>
          <cell r="AA12133" t="e">
            <v>#N/A</v>
          </cell>
          <cell r="AB12133" t="e">
            <v>#N/A</v>
          </cell>
          <cell r="AC12133" t="e">
            <v>#N/A</v>
          </cell>
        </row>
        <row r="12134">
          <cell r="D12134" t="str">
            <v/>
          </cell>
          <cell r="E12134" t="str">
            <v>ONT</v>
          </cell>
          <cell r="L12134">
            <v>0</v>
          </cell>
          <cell r="M12134" t="str">
            <v>451U</v>
          </cell>
          <cell r="N12134" t="e">
            <v>#N/A</v>
          </cell>
          <cell r="O12134" t="str">
            <v>TBD</v>
          </cell>
          <cell r="AA12134" t="e">
            <v>#N/A</v>
          </cell>
          <cell r="AB12134" t="e">
            <v>#N/A</v>
          </cell>
          <cell r="AC12134" t="e">
            <v>#N/A</v>
          </cell>
        </row>
        <row r="12135">
          <cell r="D12135" t="str">
            <v/>
          </cell>
          <cell r="E12135" t="str">
            <v>ONT</v>
          </cell>
          <cell r="L12135">
            <v>0</v>
          </cell>
          <cell r="M12135" t="str">
            <v>451U</v>
          </cell>
          <cell r="N12135" t="e">
            <v>#N/A</v>
          </cell>
          <cell r="O12135" t="str">
            <v>TBD</v>
          </cell>
          <cell r="AA12135" t="e">
            <v>#N/A</v>
          </cell>
          <cell r="AB12135" t="e">
            <v>#N/A</v>
          </cell>
          <cell r="AC12135" t="e">
            <v>#N/A</v>
          </cell>
        </row>
        <row r="12136">
          <cell r="D12136" t="str">
            <v/>
          </cell>
          <cell r="E12136" t="str">
            <v>ONT</v>
          </cell>
          <cell r="L12136">
            <v>0</v>
          </cell>
          <cell r="M12136" t="str">
            <v>451U</v>
          </cell>
          <cell r="N12136" t="e">
            <v>#N/A</v>
          </cell>
          <cell r="O12136" t="str">
            <v>TBD</v>
          </cell>
          <cell r="AA12136" t="e">
            <v>#N/A</v>
          </cell>
          <cell r="AB12136" t="e">
            <v>#N/A</v>
          </cell>
          <cell r="AC12136" t="e">
            <v>#N/A</v>
          </cell>
        </row>
        <row r="12137">
          <cell r="D12137" t="str">
            <v/>
          </cell>
          <cell r="E12137" t="str">
            <v>ONT</v>
          </cell>
          <cell r="L12137">
            <v>0</v>
          </cell>
          <cell r="M12137" t="str">
            <v>451U</v>
          </cell>
          <cell r="N12137" t="e">
            <v>#N/A</v>
          </cell>
          <cell r="O12137" t="str">
            <v>TBD</v>
          </cell>
          <cell r="AA12137" t="e">
            <v>#N/A</v>
          </cell>
          <cell r="AB12137" t="e">
            <v>#N/A</v>
          </cell>
          <cell r="AC12137" t="e">
            <v>#N/A</v>
          </cell>
        </row>
        <row r="12138">
          <cell r="D12138" t="str">
            <v/>
          </cell>
          <cell r="E12138" t="str">
            <v>ONT</v>
          </cell>
          <cell r="L12138">
            <v>0</v>
          </cell>
          <cell r="M12138" t="str">
            <v>451U</v>
          </cell>
          <cell r="N12138" t="e">
            <v>#N/A</v>
          </cell>
          <cell r="O12138" t="str">
            <v>TBD</v>
          </cell>
          <cell r="AA12138" t="e">
            <v>#N/A</v>
          </cell>
          <cell r="AB12138" t="e">
            <v>#N/A</v>
          </cell>
          <cell r="AC12138" t="e">
            <v>#N/A</v>
          </cell>
        </row>
        <row r="12139">
          <cell r="D12139" t="str">
            <v/>
          </cell>
          <cell r="E12139" t="str">
            <v>ONT</v>
          </cell>
          <cell r="L12139">
            <v>0</v>
          </cell>
          <cell r="M12139" t="str">
            <v>451U</v>
          </cell>
          <cell r="N12139" t="e">
            <v>#N/A</v>
          </cell>
          <cell r="O12139" t="str">
            <v>TBD</v>
          </cell>
          <cell r="AA12139" t="e">
            <v>#N/A</v>
          </cell>
          <cell r="AB12139" t="e">
            <v>#N/A</v>
          </cell>
          <cell r="AC12139" t="e">
            <v>#N/A</v>
          </cell>
        </row>
        <row r="12140">
          <cell r="D12140" t="str">
            <v/>
          </cell>
          <cell r="E12140" t="str">
            <v>ONT</v>
          </cell>
          <cell r="L12140">
            <v>0</v>
          </cell>
          <cell r="M12140" t="str">
            <v>451U</v>
          </cell>
          <cell r="N12140" t="e">
            <v>#N/A</v>
          </cell>
          <cell r="O12140" t="str">
            <v>TBD</v>
          </cell>
          <cell r="AA12140" t="e">
            <v>#N/A</v>
          </cell>
          <cell r="AB12140" t="e">
            <v>#N/A</v>
          </cell>
          <cell r="AC12140" t="e">
            <v>#N/A</v>
          </cell>
        </row>
        <row r="12141">
          <cell r="D12141" t="str">
            <v/>
          </cell>
          <cell r="E12141" t="str">
            <v>ONT</v>
          </cell>
          <cell r="L12141">
            <v>0</v>
          </cell>
          <cell r="M12141" t="str">
            <v>451U</v>
          </cell>
          <cell r="N12141" t="e">
            <v>#N/A</v>
          </cell>
          <cell r="O12141" t="str">
            <v>TBD</v>
          </cell>
          <cell r="AA12141" t="e">
            <v>#N/A</v>
          </cell>
          <cell r="AB12141" t="e">
            <v>#N/A</v>
          </cell>
          <cell r="AC12141" t="e">
            <v>#N/A</v>
          </cell>
        </row>
        <row r="12142">
          <cell r="D12142" t="str">
            <v/>
          </cell>
          <cell r="E12142" t="str">
            <v>ONT</v>
          </cell>
          <cell r="L12142">
            <v>0</v>
          </cell>
          <cell r="M12142" t="str">
            <v>451U</v>
          </cell>
          <cell r="N12142" t="e">
            <v>#N/A</v>
          </cell>
          <cell r="O12142" t="str">
            <v>TBD</v>
          </cell>
          <cell r="AA12142" t="e">
            <v>#N/A</v>
          </cell>
          <cell r="AB12142" t="e">
            <v>#N/A</v>
          </cell>
          <cell r="AC12142" t="e">
            <v>#N/A</v>
          </cell>
        </row>
        <row r="12143">
          <cell r="D12143" t="str">
            <v/>
          </cell>
          <cell r="E12143" t="str">
            <v>ONT</v>
          </cell>
          <cell r="L12143">
            <v>0</v>
          </cell>
          <cell r="M12143" t="str">
            <v>451U</v>
          </cell>
          <cell r="N12143" t="e">
            <v>#N/A</v>
          </cell>
          <cell r="O12143" t="str">
            <v>TBD</v>
          </cell>
          <cell r="AA12143" t="e">
            <v>#N/A</v>
          </cell>
          <cell r="AB12143" t="e">
            <v>#N/A</v>
          </cell>
          <cell r="AC12143" t="e">
            <v>#N/A</v>
          </cell>
        </row>
        <row r="12144">
          <cell r="D12144" t="str">
            <v/>
          </cell>
          <cell r="E12144" t="str">
            <v>ONT</v>
          </cell>
          <cell r="L12144">
            <v>0</v>
          </cell>
          <cell r="M12144" t="str">
            <v>451U</v>
          </cell>
          <cell r="N12144" t="e">
            <v>#N/A</v>
          </cell>
          <cell r="O12144" t="str">
            <v>TBD</v>
          </cell>
          <cell r="AA12144" t="e">
            <v>#N/A</v>
          </cell>
          <cell r="AB12144" t="e">
            <v>#N/A</v>
          </cell>
          <cell r="AC12144" t="e">
            <v>#N/A</v>
          </cell>
        </row>
        <row r="12145">
          <cell r="D12145" t="str">
            <v/>
          </cell>
          <cell r="E12145" t="str">
            <v>ONT</v>
          </cell>
          <cell r="L12145">
            <v>0</v>
          </cell>
          <cell r="M12145" t="str">
            <v>451U</v>
          </cell>
          <cell r="N12145" t="e">
            <v>#N/A</v>
          </cell>
          <cell r="O12145" t="str">
            <v>TBD</v>
          </cell>
          <cell r="AA12145" t="e">
            <v>#N/A</v>
          </cell>
          <cell r="AB12145" t="e">
            <v>#N/A</v>
          </cell>
          <cell r="AC12145" t="e">
            <v>#N/A</v>
          </cell>
        </row>
        <row r="12146">
          <cell r="D12146" t="str">
            <v/>
          </cell>
          <cell r="E12146" t="str">
            <v>ONT</v>
          </cell>
          <cell r="L12146">
            <v>0</v>
          </cell>
          <cell r="M12146" t="str">
            <v>451U</v>
          </cell>
          <cell r="N12146" t="e">
            <v>#N/A</v>
          </cell>
          <cell r="O12146" t="str">
            <v>TBD</v>
          </cell>
          <cell r="AA12146" t="e">
            <v>#N/A</v>
          </cell>
          <cell r="AB12146" t="e">
            <v>#N/A</v>
          </cell>
          <cell r="AC12146" t="e">
            <v>#N/A</v>
          </cell>
        </row>
        <row r="12147">
          <cell r="D12147" t="str">
            <v/>
          </cell>
          <cell r="E12147" t="str">
            <v>ONT</v>
          </cell>
          <cell r="L12147">
            <v>0</v>
          </cell>
          <cell r="M12147" t="str">
            <v>451U</v>
          </cell>
          <cell r="N12147" t="e">
            <v>#N/A</v>
          </cell>
          <cell r="O12147" t="str">
            <v>TBD</v>
          </cell>
          <cell r="AA12147" t="e">
            <v>#N/A</v>
          </cell>
          <cell r="AB12147" t="e">
            <v>#N/A</v>
          </cell>
          <cell r="AC12147" t="e">
            <v>#N/A</v>
          </cell>
        </row>
        <row r="12148">
          <cell r="D12148" t="str">
            <v/>
          </cell>
          <cell r="E12148" t="str">
            <v>ONT</v>
          </cell>
          <cell r="L12148">
            <v>0</v>
          </cell>
          <cell r="M12148" t="str">
            <v>451U</v>
          </cell>
          <cell r="N12148" t="e">
            <v>#N/A</v>
          </cell>
          <cell r="O12148" t="str">
            <v>TBD</v>
          </cell>
          <cell r="AA12148" t="e">
            <v>#N/A</v>
          </cell>
          <cell r="AB12148" t="e">
            <v>#N/A</v>
          </cell>
          <cell r="AC12148" t="e">
            <v>#N/A</v>
          </cell>
        </row>
        <row r="12149">
          <cell r="D12149" t="str">
            <v/>
          </cell>
          <cell r="E12149" t="str">
            <v>ONT</v>
          </cell>
          <cell r="L12149">
            <v>0</v>
          </cell>
          <cell r="M12149" t="str">
            <v>451U</v>
          </cell>
          <cell r="N12149" t="e">
            <v>#N/A</v>
          </cell>
          <cell r="O12149" t="str">
            <v>TBD</v>
          </cell>
          <cell r="AA12149" t="e">
            <v>#N/A</v>
          </cell>
          <cell r="AB12149" t="e">
            <v>#N/A</v>
          </cell>
          <cell r="AC12149" t="e">
            <v>#N/A</v>
          </cell>
        </row>
        <row r="12150">
          <cell r="D12150" t="str">
            <v/>
          </cell>
          <cell r="E12150" t="str">
            <v>ONT</v>
          </cell>
          <cell r="L12150">
            <v>0</v>
          </cell>
          <cell r="M12150" t="str">
            <v>451U</v>
          </cell>
          <cell r="N12150" t="e">
            <v>#N/A</v>
          </cell>
          <cell r="O12150" t="str">
            <v>TBD</v>
          </cell>
          <cell r="AA12150" t="e">
            <v>#N/A</v>
          </cell>
          <cell r="AB12150" t="e">
            <v>#N/A</v>
          </cell>
          <cell r="AC12150" t="e">
            <v>#N/A</v>
          </cell>
        </row>
        <row r="12151">
          <cell r="D12151" t="str">
            <v/>
          </cell>
          <cell r="E12151" t="str">
            <v>ONT</v>
          </cell>
          <cell r="L12151">
            <v>0</v>
          </cell>
          <cell r="M12151" t="str">
            <v>451U</v>
          </cell>
          <cell r="N12151" t="e">
            <v>#N/A</v>
          </cell>
          <cell r="O12151" t="str">
            <v>TBD</v>
          </cell>
          <cell r="AA12151" t="e">
            <v>#N/A</v>
          </cell>
          <cell r="AB12151" t="e">
            <v>#N/A</v>
          </cell>
          <cell r="AC12151" t="e">
            <v>#N/A</v>
          </cell>
        </row>
        <row r="12152">
          <cell r="D12152" t="str">
            <v/>
          </cell>
          <cell r="E12152" t="str">
            <v>ONT</v>
          </cell>
          <cell r="L12152">
            <v>0</v>
          </cell>
          <cell r="M12152" t="str">
            <v>451U</v>
          </cell>
          <cell r="N12152" t="e">
            <v>#N/A</v>
          </cell>
          <cell r="O12152" t="str">
            <v>TBD</v>
          </cell>
          <cell r="AA12152" t="e">
            <v>#N/A</v>
          </cell>
          <cell r="AB12152" t="e">
            <v>#N/A</v>
          </cell>
          <cell r="AC12152" t="e">
            <v>#N/A</v>
          </cell>
        </row>
        <row r="12153">
          <cell r="D12153" t="str">
            <v/>
          </cell>
          <cell r="E12153" t="str">
            <v>ONT</v>
          </cell>
          <cell r="L12153">
            <v>0</v>
          </cell>
          <cell r="M12153" t="str">
            <v>451U</v>
          </cell>
          <cell r="N12153" t="e">
            <v>#N/A</v>
          </cell>
          <cell r="O12153" t="str">
            <v>TBD</v>
          </cell>
          <cell r="AA12153" t="e">
            <v>#N/A</v>
          </cell>
          <cell r="AB12153" t="e">
            <v>#N/A</v>
          </cell>
          <cell r="AC12153" t="e">
            <v>#N/A</v>
          </cell>
        </row>
        <row r="12154">
          <cell r="D12154" t="str">
            <v/>
          </cell>
          <cell r="E12154" t="str">
            <v>ONT</v>
          </cell>
          <cell r="L12154">
            <v>0</v>
          </cell>
          <cell r="M12154" t="str">
            <v>451U</v>
          </cell>
          <cell r="N12154" t="e">
            <v>#N/A</v>
          </cell>
          <cell r="O12154" t="str">
            <v>TBD</v>
          </cell>
          <cell r="AA12154" t="e">
            <v>#N/A</v>
          </cell>
          <cell r="AB12154" t="e">
            <v>#N/A</v>
          </cell>
          <cell r="AC12154" t="e">
            <v>#N/A</v>
          </cell>
        </row>
        <row r="12155">
          <cell r="D12155" t="str">
            <v/>
          </cell>
          <cell r="E12155" t="str">
            <v>ONT</v>
          </cell>
          <cell r="L12155">
            <v>0</v>
          </cell>
          <cell r="M12155" t="str">
            <v>451U</v>
          </cell>
          <cell r="N12155" t="e">
            <v>#N/A</v>
          </cell>
          <cell r="O12155" t="str">
            <v>TBD</v>
          </cell>
          <cell r="AA12155" t="e">
            <v>#N/A</v>
          </cell>
          <cell r="AB12155" t="e">
            <v>#N/A</v>
          </cell>
          <cell r="AC12155" t="e">
            <v>#N/A</v>
          </cell>
        </row>
        <row r="12156">
          <cell r="D12156" t="str">
            <v/>
          </cell>
          <cell r="E12156" t="str">
            <v>ONT</v>
          </cell>
          <cell r="L12156">
            <v>0</v>
          </cell>
          <cell r="M12156" t="str">
            <v>451U</v>
          </cell>
          <cell r="N12156" t="e">
            <v>#N/A</v>
          </cell>
          <cell r="O12156" t="str">
            <v>TBD</v>
          </cell>
          <cell r="AA12156" t="e">
            <v>#N/A</v>
          </cell>
          <cell r="AB12156" t="e">
            <v>#N/A</v>
          </cell>
          <cell r="AC12156" t="e">
            <v>#N/A</v>
          </cell>
        </row>
        <row r="12157">
          <cell r="D12157" t="str">
            <v/>
          </cell>
          <cell r="E12157" t="str">
            <v>ONT</v>
          </cell>
          <cell r="L12157">
            <v>0</v>
          </cell>
          <cell r="M12157" t="str">
            <v>451U</v>
          </cell>
          <cell r="N12157" t="e">
            <v>#N/A</v>
          </cell>
          <cell r="O12157" t="str">
            <v>TBD</v>
          </cell>
          <cell r="AA12157" t="e">
            <v>#N/A</v>
          </cell>
          <cell r="AB12157" t="e">
            <v>#N/A</v>
          </cell>
          <cell r="AC12157" t="e">
            <v>#N/A</v>
          </cell>
        </row>
        <row r="12158">
          <cell r="D12158" t="str">
            <v/>
          </cell>
          <cell r="E12158" t="str">
            <v>ONT</v>
          </cell>
          <cell r="L12158">
            <v>0</v>
          </cell>
          <cell r="M12158" t="str">
            <v>451U</v>
          </cell>
          <cell r="N12158" t="e">
            <v>#N/A</v>
          </cell>
          <cell r="O12158" t="str">
            <v>TBD</v>
          </cell>
          <cell r="AA12158" t="e">
            <v>#N/A</v>
          </cell>
          <cell r="AB12158" t="e">
            <v>#N/A</v>
          </cell>
          <cell r="AC12158" t="e">
            <v>#N/A</v>
          </cell>
        </row>
        <row r="12159">
          <cell r="D12159" t="str">
            <v/>
          </cell>
          <cell r="E12159" t="str">
            <v>ONT</v>
          </cell>
          <cell r="L12159">
            <v>0</v>
          </cell>
          <cell r="M12159" t="str">
            <v>451U</v>
          </cell>
          <cell r="N12159" t="e">
            <v>#N/A</v>
          </cell>
          <cell r="O12159" t="str">
            <v>TBD</v>
          </cell>
          <cell r="AA12159" t="e">
            <v>#N/A</v>
          </cell>
          <cell r="AB12159" t="e">
            <v>#N/A</v>
          </cell>
          <cell r="AC12159" t="e">
            <v>#N/A</v>
          </cell>
        </row>
        <row r="12160">
          <cell r="D12160" t="str">
            <v/>
          </cell>
          <cell r="E12160" t="str">
            <v>ONT</v>
          </cell>
          <cell r="L12160">
            <v>0</v>
          </cell>
          <cell r="M12160" t="str">
            <v>451U</v>
          </cell>
          <cell r="N12160" t="e">
            <v>#N/A</v>
          </cell>
          <cell r="O12160" t="str">
            <v>TBD</v>
          </cell>
          <cell r="AA12160" t="e">
            <v>#N/A</v>
          </cell>
          <cell r="AB12160" t="e">
            <v>#N/A</v>
          </cell>
          <cell r="AC12160" t="e">
            <v>#N/A</v>
          </cell>
        </row>
        <row r="12161">
          <cell r="D12161" t="str">
            <v/>
          </cell>
          <cell r="E12161" t="str">
            <v>ONT</v>
          </cell>
          <cell r="L12161">
            <v>0</v>
          </cell>
          <cell r="M12161" t="str">
            <v>451U</v>
          </cell>
          <cell r="N12161" t="e">
            <v>#N/A</v>
          </cell>
          <cell r="O12161" t="str">
            <v>TBD</v>
          </cell>
          <cell r="AA12161" t="e">
            <v>#N/A</v>
          </cell>
          <cell r="AB12161" t="e">
            <v>#N/A</v>
          </cell>
          <cell r="AC12161" t="e">
            <v>#N/A</v>
          </cell>
        </row>
        <row r="12162">
          <cell r="D12162" t="str">
            <v/>
          </cell>
          <cell r="E12162" t="str">
            <v>ONT</v>
          </cell>
          <cell r="L12162">
            <v>0</v>
          </cell>
          <cell r="M12162" t="str">
            <v>451U</v>
          </cell>
          <cell r="N12162" t="e">
            <v>#N/A</v>
          </cell>
          <cell r="O12162" t="str">
            <v>TBD</v>
          </cell>
          <cell r="AA12162" t="e">
            <v>#N/A</v>
          </cell>
          <cell r="AB12162" t="e">
            <v>#N/A</v>
          </cell>
          <cell r="AC12162" t="e">
            <v>#N/A</v>
          </cell>
        </row>
        <row r="12163">
          <cell r="D12163" t="str">
            <v/>
          </cell>
          <cell r="E12163" t="str">
            <v>ONT</v>
          </cell>
          <cell r="L12163">
            <v>0</v>
          </cell>
          <cell r="M12163" t="str">
            <v>451U</v>
          </cell>
          <cell r="N12163" t="e">
            <v>#N/A</v>
          </cell>
          <cell r="O12163" t="str">
            <v>TBD</v>
          </cell>
          <cell r="AA12163" t="e">
            <v>#N/A</v>
          </cell>
          <cell r="AB12163" t="e">
            <v>#N/A</v>
          </cell>
          <cell r="AC12163" t="e">
            <v>#N/A</v>
          </cell>
        </row>
        <row r="12164">
          <cell r="D12164" t="str">
            <v/>
          </cell>
          <cell r="E12164" t="str">
            <v>ONT</v>
          </cell>
          <cell r="L12164">
            <v>0</v>
          </cell>
          <cell r="M12164" t="str">
            <v>451U</v>
          </cell>
          <cell r="N12164" t="e">
            <v>#N/A</v>
          </cell>
          <cell r="O12164" t="str">
            <v>TBD</v>
          </cell>
          <cell r="AA12164" t="e">
            <v>#N/A</v>
          </cell>
          <cell r="AB12164" t="e">
            <v>#N/A</v>
          </cell>
          <cell r="AC12164" t="e">
            <v>#N/A</v>
          </cell>
        </row>
        <row r="12165">
          <cell r="D12165" t="str">
            <v/>
          </cell>
          <cell r="E12165" t="str">
            <v>ONT</v>
          </cell>
          <cell r="L12165">
            <v>0</v>
          </cell>
          <cell r="M12165" t="str">
            <v>451U</v>
          </cell>
          <cell r="N12165" t="e">
            <v>#N/A</v>
          </cell>
          <cell r="O12165" t="str">
            <v>TBD</v>
          </cell>
          <cell r="AA12165" t="e">
            <v>#N/A</v>
          </cell>
          <cell r="AB12165" t="e">
            <v>#N/A</v>
          </cell>
          <cell r="AC12165" t="e">
            <v>#N/A</v>
          </cell>
        </row>
        <row r="12166">
          <cell r="D12166" t="str">
            <v/>
          </cell>
          <cell r="E12166" t="str">
            <v>ONT</v>
          </cell>
          <cell r="L12166">
            <v>0</v>
          </cell>
          <cell r="M12166" t="str">
            <v>451U</v>
          </cell>
          <cell r="N12166" t="e">
            <v>#N/A</v>
          </cell>
          <cell r="O12166" t="str">
            <v>TBD</v>
          </cell>
          <cell r="AA12166" t="e">
            <v>#N/A</v>
          </cell>
          <cell r="AB12166" t="e">
            <v>#N/A</v>
          </cell>
          <cell r="AC12166" t="e">
            <v>#N/A</v>
          </cell>
        </row>
        <row r="12167">
          <cell r="D12167" t="str">
            <v/>
          </cell>
          <cell r="E12167" t="str">
            <v>ONT</v>
          </cell>
          <cell r="L12167">
            <v>0</v>
          </cell>
          <cell r="M12167" t="str">
            <v>451U</v>
          </cell>
          <cell r="N12167" t="e">
            <v>#N/A</v>
          </cell>
          <cell r="O12167" t="str">
            <v>TBD</v>
          </cell>
          <cell r="AA12167" t="e">
            <v>#N/A</v>
          </cell>
          <cell r="AB12167" t="e">
            <v>#N/A</v>
          </cell>
          <cell r="AC12167" t="e">
            <v>#N/A</v>
          </cell>
        </row>
        <row r="12168">
          <cell r="D12168" t="str">
            <v/>
          </cell>
          <cell r="E12168" t="str">
            <v>ONT</v>
          </cell>
          <cell r="L12168">
            <v>0</v>
          </cell>
          <cell r="M12168" t="str">
            <v>451U</v>
          </cell>
          <cell r="N12168" t="e">
            <v>#N/A</v>
          </cell>
          <cell r="O12168" t="str">
            <v>TBD</v>
          </cell>
          <cell r="AA12168" t="e">
            <v>#N/A</v>
          </cell>
          <cell r="AB12168" t="e">
            <v>#N/A</v>
          </cell>
          <cell r="AC12168" t="e">
            <v>#N/A</v>
          </cell>
        </row>
        <row r="12169">
          <cell r="D12169" t="str">
            <v/>
          </cell>
          <cell r="E12169" t="str">
            <v>ONT</v>
          </cell>
          <cell r="L12169">
            <v>0</v>
          </cell>
          <cell r="M12169" t="str">
            <v>451U</v>
          </cell>
          <cell r="N12169" t="e">
            <v>#N/A</v>
          </cell>
          <cell r="O12169" t="str">
            <v>TBD</v>
          </cell>
          <cell r="AA12169" t="e">
            <v>#N/A</v>
          </cell>
          <cell r="AB12169" t="e">
            <v>#N/A</v>
          </cell>
          <cell r="AC12169" t="e">
            <v>#N/A</v>
          </cell>
        </row>
        <row r="12170">
          <cell r="D12170" t="str">
            <v/>
          </cell>
          <cell r="E12170" t="str">
            <v>ONT</v>
          </cell>
          <cell r="L12170">
            <v>0</v>
          </cell>
          <cell r="M12170" t="str">
            <v>451U</v>
          </cell>
          <cell r="N12170" t="e">
            <v>#N/A</v>
          </cell>
          <cell r="O12170" t="str">
            <v>TBD</v>
          </cell>
          <cell r="AA12170" t="e">
            <v>#N/A</v>
          </cell>
          <cell r="AB12170" t="e">
            <v>#N/A</v>
          </cell>
          <cell r="AC12170" t="e">
            <v>#N/A</v>
          </cell>
        </row>
        <row r="12171">
          <cell r="D12171" t="str">
            <v/>
          </cell>
          <cell r="E12171" t="str">
            <v>ONT</v>
          </cell>
          <cell r="L12171">
            <v>0</v>
          </cell>
          <cell r="M12171" t="str">
            <v>451U</v>
          </cell>
          <cell r="N12171" t="e">
            <v>#N/A</v>
          </cell>
          <cell r="O12171" t="str">
            <v>TBD</v>
          </cell>
          <cell r="AA12171" t="e">
            <v>#N/A</v>
          </cell>
          <cell r="AB12171" t="e">
            <v>#N/A</v>
          </cell>
          <cell r="AC12171" t="e">
            <v>#N/A</v>
          </cell>
        </row>
        <row r="12172">
          <cell r="D12172" t="str">
            <v/>
          </cell>
          <cell r="E12172" t="str">
            <v>ONT</v>
          </cell>
          <cell r="L12172">
            <v>0</v>
          </cell>
          <cell r="M12172" t="str">
            <v>451U</v>
          </cell>
          <cell r="N12172" t="e">
            <v>#N/A</v>
          </cell>
          <cell r="O12172" t="str">
            <v>TBD</v>
          </cell>
          <cell r="AA12172" t="e">
            <v>#N/A</v>
          </cell>
          <cell r="AB12172" t="e">
            <v>#N/A</v>
          </cell>
          <cell r="AC12172" t="e">
            <v>#N/A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Jundiai"/>
      <sheetName val="Manaus"/>
    </sheetNames>
    <sheetDataSet>
      <sheetData sheetId="0"/>
      <sheetData sheetId="1">
        <row r="1">
          <cell r="A1" t="str">
            <v>Manufacturer Name</v>
          </cell>
          <cell r="B1" t="str">
            <v>Manufacturer's Address</v>
          </cell>
          <cell r="C1" t="str">
            <v>SISFAC</v>
          </cell>
        </row>
        <row r="2">
          <cell r="A2" t="str">
            <v>Tianjin Laird Technologies Ltd</v>
          </cell>
          <cell r="B2" t="str">
            <v>C3&amp;C4 Hongtai Industry Park, No.87 Taifeng Road,TEDA,Tianjin</v>
          </cell>
          <cell r="C2" t="str">
            <v>SISFAC8096</v>
          </cell>
        </row>
        <row r="3">
          <cell r="A3" t="str">
            <v>YAGEO USA (HK) LIMITED</v>
          </cell>
          <cell r="B3" t="str">
            <v>Units1-3,7-10,8F.,Prosperity,Center,25 Chong Yip Street,Kwun Tong,Kowloon,HK</v>
          </cell>
          <cell r="C3" t="str">
            <v>SISFAC8039</v>
          </cell>
        </row>
        <row r="4">
          <cell r="A4" t="str">
            <v>TA-I TECHNOLOGY CO.LTD</v>
          </cell>
          <cell r="B4" t="str">
            <v>No.26, Lane 470, Nan-Shan Rd., Sec.2,Lu-Chu Hsiang, Taoyuan, Taiwan, R.O.C.</v>
          </cell>
          <cell r="C4" t="str">
            <v>SISFAC8040</v>
          </cell>
        </row>
        <row r="5">
          <cell r="A5" t="str">
            <v>HUAWEI TECH. INVESTMENT CO.,LIMITED</v>
          </cell>
          <cell r="B5" t="str">
            <v>Rm 3610-12 36/F,The Center NO.,99  Queen's RD Central,HK</v>
          </cell>
          <cell r="C5" t="str">
            <v>SISFAC8066</v>
          </cell>
        </row>
        <row r="6">
          <cell r="A6" t="str">
            <v>AVX/KYOCERA ASIA LTD</v>
          </cell>
          <cell r="B6" t="str">
            <v>3/F.,Hilder Centre,2 Sung Ping Street,Hunghom,Kowloon,Hong Kong </v>
          </cell>
          <cell r="C6" t="str">
            <v>SISFAC8194</v>
          </cell>
        </row>
        <row r="7">
          <cell r="A7" t="str">
            <v>MURATA CO LTD</v>
          </cell>
          <cell r="B7" t="str">
            <v xml:space="preserve">113, 2Building, International Business And Trade Center, No. 1001, Honghua Road, Bonded Area, Futian, Shenzhen, Guangdong, China </v>
          </cell>
          <cell r="C7" t="str">
            <v>SISFAC8052</v>
          </cell>
        </row>
        <row r="8">
          <cell r="A8" t="str">
            <v>WENZHOU YIHUA CONNECTOR CO., LTD.</v>
          </cell>
          <cell r="B8" t="str">
            <v>Houxi Industrial Park, Wengyang Town, Yueqing City, Zhejiang, China</v>
          </cell>
          <cell r="C8" t="str">
            <v>SISFAC8081</v>
          </cell>
        </row>
        <row r="9">
          <cell r="A9" t="str">
            <v>Sunlord ELECTRONIC Co., Ltd.</v>
          </cell>
          <cell r="B9" t="str">
            <v>Sunlord Industrial Park ,Guanlan Da Fu Yuan,Guanguang Street,Baoan District,ShenZhen</v>
          </cell>
          <cell r="C9" t="str">
            <v>SISFAC8074</v>
          </cell>
        </row>
        <row r="10">
          <cell r="A10" t="str">
            <v>Hosonic Electronic Co.,Ltd</v>
          </cell>
          <cell r="B10" t="str">
            <v>242 Liangbo Road Liangzhu Town, Hangzhou, Zhejiang, 311113 China</v>
          </cell>
          <cell r="C10" t="str">
            <v>SISFAC8476</v>
          </cell>
        </row>
        <row r="11">
          <cell r="A11" t="str">
            <v>JINGYUAN ELECTRONICS</v>
          </cell>
          <cell r="B11" t="str">
            <v>WuzhongStreet,Yutian,Tangshan,China</v>
          </cell>
          <cell r="C11" t="str">
            <v>SISFAC8477</v>
          </cell>
        </row>
        <row r="12">
          <cell r="A12" t="str">
            <v>TDK HONG KONG COMPANY LIMITED</v>
          </cell>
          <cell r="B12" t="str">
            <v>World Financial Center, South Tower 10th Floor, ，Harbour City,No 17 to 19 Guangdong Road，Kowloon,HK</v>
          </cell>
          <cell r="C12" t="str">
            <v>SISFAC8067</v>
          </cell>
        </row>
        <row r="13">
          <cell r="A13" t="str">
            <v>Advanced Connectek(Shen-Zhen)Inc</v>
          </cell>
          <cell r="B13" t="str">
            <v>LONGGANG INDUSTRY ZONE, PING SHAN TOWN, LONGGANG DISTRICT, SHENZHEN, GUANGDONG, CHINA.</v>
          </cell>
          <cell r="C13" t="str">
            <v>SISFAC8619</v>
          </cell>
        </row>
        <row r="14">
          <cell r="A14" t="str">
            <v>Leshan Radio Co.,Ltd</v>
          </cell>
          <cell r="B14" t="str">
            <v>#287 West People Road, leshan, Sichuan, China</v>
          </cell>
          <cell r="C14" t="str">
            <v>SISFAC8045</v>
          </cell>
        </row>
        <row r="15">
          <cell r="A15" t="str">
            <v>SCG HONG KONG SAR LIMITED</v>
          </cell>
          <cell r="B15" t="str">
            <v>2/F,NO1 Science Park East Avenue ,HONGKONG Science Park, Pak shek kok,NT,HONGKONG</v>
          </cell>
          <cell r="C15" t="str">
            <v>SISFAC8061</v>
          </cell>
        </row>
        <row r="16">
          <cell r="A16" t="str">
            <v>DIODES HONG KONG LIMITED</v>
          </cell>
          <cell r="B16" t="str">
            <v xml:space="preserve">Unit 511 5/F Tower 1,Silvercord 30
Canton Rd.,Tsimshatsui,KL
</v>
          </cell>
          <cell r="C16" t="str">
            <v>SISFAC8058</v>
          </cell>
        </row>
        <row r="17">
          <cell r="A17" t="str">
            <v>Shenzhen Wish Co.,Ltd.</v>
          </cell>
          <cell r="B17" t="str">
            <v>4/F.,Building3,2nd  IndustrialDist.Honghualing,Xili,Nanshan,ShenZhen,518055　</v>
          </cell>
          <cell r="C17" t="str">
            <v>SISFAC8083</v>
          </cell>
        </row>
        <row r="18">
          <cell r="A18" t="str">
            <v>SKYWORKS SOLUTIONS,INC.</v>
          </cell>
          <cell r="B18" t="str">
            <v>20 Sylvan Road Woburn,MA 01801,USA</v>
          </cell>
          <cell r="C18" t="str">
            <v>SISFAC2553</v>
          </cell>
        </row>
        <row r="19">
          <cell r="A19" t="str">
            <v>MICRON SEMICONDUCTOR ASIA PTE. LTD.</v>
          </cell>
          <cell r="B19" t="str">
            <v>990 Bendemeer Road Singapore 339942</v>
          </cell>
          <cell r="C19" t="str">
            <v>SISFAC8094</v>
          </cell>
        </row>
        <row r="20">
          <cell r="A20" t="str">
            <v>HiSilicon Technologies Co., Ltd.</v>
          </cell>
          <cell r="B20" t="str">
            <v>Huawei Electricities Manufacture Centre, Huawei Base, Bantian, Long gang District, Shenzhen 518129</v>
          </cell>
          <cell r="C20" t="str">
            <v>SISFAC8082</v>
          </cell>
        </row>
        <row r="21">
          <cell r="A21" t="str">
            <v>DONGGUAN Grisw Chemical CO., LTD.</v>
          </cell>
          <cell r="B21" t="str">
            <v>2F MingHe Business Buiding ,ChangAn ShangSha District ,DongGuan GuangDong China</v>
          </cell>
          <cell r="C21" t="str">
            <v>SISFAC8620</v>
          </cell>
        </row>
        <row r="22">
          <cell r="A22" t="str">
            <v>Nippon Antenna (Shanghai) Co., Ltd.</v>
          </cell>
          <cell r="B22" t="str">
            <v>No.333, the 2rd Rd., Jiangqiao Town, Jiading District, Shanghai, China.</v>
          </cell>
          <cell r="C22" t="str">
            <v>SISFAC8621</v>
          </cell>
        </row>
        <row r="23">
          <cell r="A23" t="str">
            <v>Fuhua Electronic Co., Ltd</v>
          </cell>
          <cell r="B23" t="str">
            <v>Fuhua Electronic Industrial Park,Xianglong Road, Huangzhou, New Town District,Shilong Town, Dongguan, Guangdong Province, China. 523326</v>
          </cell>
          <cell r="C23" t="str">
            <v>SISFAC8623</v>
          </cell>
        </row>
        <row r="24">
          <cell r="A24" t="str">
            <v>HUAWEI TECHNOLOGIES CO., LTD.</v>
          </cell>
          <cell r="B24" t="str">
            <v>Shenzhen Municipal Science and Technology Industrial Park,China.</v>
          </cell>
          <cell r="C24" t="str">
            <v>SISFAC8022</v>
          </cell>
        </row>
        <row r="25">
          <cell r="A25" t="str">
            <v>Shenzhen Wohua Wood  CO.,Ltd</v>
          </cell>
          <cell r="B25" t="str">
            <v>7#-1th building Shangxue,Niugulin Zone,Bantian xuexiang resident commision,longgang District,Shenzhen,China</v>
          </cell>
          <cell r="C25" t="str">
            <v>SISFAC8624</v>
          </cell>
        </row>
        <row r="26">
          <cell r="A26" t="str">
            <v>Mentech Electronics Co.,Ltd.</v>
          </cell>
          <cell r="B26" t="str">
            <v xml:space="preserve"> the Middle 9th Road, Miaobian Wang Shajing Village,  ShipaiTown,Dongguan City,Guangdong Province,China 523330</v>
          </cell>
          <cell r="C26" t="str">
            <v>SISFAC8070</v>
          </cell>
        </row>
        <row r="27">
          <cell r="A27" t="str">
            <v>TXC CORPORATION</v>
          </cell>
          <cell r="B27" t="str">
            <v>4F, No.16, Sec.2, Chung Yang S. Rd. Peitou 112, Taipei, Taiwan</v>
          </cell>
          <cell r="C27" t="str">
            <v>SISFAC2194</v>
          </cell>
        </row>
        <row r="28">
          <cell r="A28" t="str">
            <v>KOA ELECTRONICS (HK) LIMITED</v>
          </cell>
          <cell r="B28" t="str">
            <v>UNIT 1803-4 MIRAMAR TWOER 132 NATHAN
ROAD TSIMSHATSUI KL</v>
          </cell>
          <cell r="C28" t="str">
            <v>SISFAC8050</v>
          </cell>
        </row>
        <row r="29">
          <cell r="A29" t="str">
            <v>EVLITE ELECTRONICS CO.,LIMITED</v>
          </cell>
          <cell r="B29" t="str">
            <v>Room 1401-3，Pak Yue Building 56,Dundas Street, Mongkok, Kowloon，HK</v>
          </cell>
          <cell r="C29" t="str">
            <v>SISFAC8059</v>
          </cell>
        </row>
        <row r="30">
          <cell r="A30" t="str">
            <v>Come Sure Group (Holdings) Limited</v>
          </cell>
          <cell r="B30" t="str">
            <v>Keng Wei Tang 3rd Road, Hong Tian Industrial Zone, Shajing, Baoan, Shenzhen</v>
          </cell>
          <cell r="C30" t="str">
            <v>SISFAC8625</v>
          </cell>
        </row>
        <row r="31">
          <cell r="A31" t="str">
            <v>CYPRESS SEMICONDUCTOR CORPORATION</v>
          </cell>
          <cell r="B31" t="str">
            <v>3901 N.First street,San Jose CA</v>
          </cell>
          <cell r="C31" t="str">
            <v>SISFAC8048</v>
          </cell>
        </row>
        <row r="32">
          <cell r="A32" t="str">
            <v>SK hynix</v>
          </cell>
          <cell r="B32" t="str">
            <v>2091, Gyeongchung-daero, Bubal-eub, Icheon-si, Gyeonggi-do, KOREA</v>
          </cell>
          <cell r="C32" t="str">
            <v>SISFAC5943</v>
          </cell>
        </row>
        <row r="33">
          <cell r="A33" t="str">
            <v>EPCOS LIMITED</v>
          </cell>
          <cell r="B33" t="str">
            <v>No. 2 Xin Du Road, Wuxi-Singapore Industrial Park, Wuxi, Jiangsu, P.R.China</v>
          </cell>
          <cell r="C33" t="str">
            <v>SISFAC8054</v>
          </cell>
        </row>
        <row r="34">
          <cell r="A34" t="str">
            <v>Wuhan Telecommunication Devices Co., Ltd.</v>
          </cell>
          <cell r="B34" t="str">
            <v>Address:88 Youkeyuan Road,Hongshan District,Wuhan,Hubei, 430074, P.R.China
Marketing Dept.: +86-27-87691435</v>
          </cell>
          <cell r="C34" t="str">
            <v>SISFAC8628</v>
          </cell>
        </row>
        <row r="35">
          <cell r="A35" t="str">
            <v>LITE-ON ELECTRONICS H.K.LTD.</v>
          </cell>
          <cell r="B35" t="str">
            <v>RM 902-905, 9/F., INT’L PLAZA,20 SHEUNG YUET RAOD, KOWLOON BAY,KOWLOON, HONG KONG</v>
          </cell>
          <cell r="C35" t="str">
            <v>SISFAC1659</v>
          </cell>
        </row>
        <row r="36">
          <cell r="A36" t="str">
            <v>BOURNS,INC.</v>
          </cell>
          <cell r="B36" t="str">
            <v>1200 Columbia Ave.,Riverside,CA 92507,USA</v>
          </cell>
          <cell r="C36" t="str">
            <v>SISFAC974</v>
          </cell>
        </row>
        <row r="37">
          <cell r="A37" t="str">
            <v>SHENZHEN SUNYES ELECTRONIC MANUFACTURING HOLDING CO.,LTD</v>
          </cell>
          <cell r="B37" t="str">
            <v>Rongchao Centre, 6003 Yitian Road, Shimin Centre, Futian Zone， Shenzhen City</v>
          </cell>
          <cell r="C37" t="str">
            <v>SISFAC8467</v>
          </cell>
        </row>
        <row r="38">
          <cell r="A38" t="str">
            <v>Nanya Technology Corporation</v>
          </cell>
          <cell r="B38" t="str">
            <v xml:space="preserve">Hwa Ya Technology Park 669, Fu Hsing 3rd Rd., Kueishan, Taoyuan, Taiwan
</v>
          </cell>
          <cell r="C38" t="str">
            <v>SISFAC188</v>
          </cell>
        </row>
        <row r="39">
          <cell r="A39" t="str">
            <v>Nanya Technology Corporation</v>
          </cell>
          <cell r="B39" t="str">
            <v xml:space="preserve">Hwa Ya Technology Park 669, Fu Hsing 3rd Rd., Kueishan, Taoyuan, Taiwan
</v>
          </cell>
          <cell r="C39" t="str">
            <v>SISFAC188</v>
          </cell>
        </row>
        <row r="40">
          <cell r="A40" t="str">
            <v>Nanya Technology Corporation</v>
          </cell>
          <cell r="B40" t="str">
            <v xml:space="preserve">Hwa Ya Technology Park 669, Fu Hsing 3rd Rd., Kueishan, Taoyuan, Taiwan
</v>
          </cell>
          <cell r="C40" t="str">
            <v>SISFAC188</v>
          </cell>
        </row>
        <row r="41">
          <cell r="A41" t="str">
            <v>Lelon Electronics (Huizhou) Co., Ltd.</v>
          </cell>
          <cell r="B41" t="str">
            <v>Taiyang Industrial Zone, Baihua Town, Huidong County, Huizhou City, Guangdong, China</v>
          </cell>
          <cell r="C41" t="str">
            <v>SISFAC8626</v>
          </cell>
        </row>
        <row r="42">
          <cell r="A42" t="str">
            <v>HONG KONG TAIYO YUDEN COMPANY LIMITED</v>
          </cell>
          <cell r="B42" t="str">
            <v>1704-07 Miramar Tower, 132, Nathan Road, Tsimshatsui, Kowloon, Hong Kong.</v>
          </cell>
          <cell r="C42" t="str">
            <v>SISFAC8051</v>
          </cell>
        </row>
        <row r="43">
          <cell r="A43" t="str">
            <v>INFINEON TECHNOLOGIES ASIA PACIFIC PTE LTD</v>
          </cell>
          <cell r="B43" t="str">
            <v>23/F,TAI YAU BLDG,181 JOHNSTON，ROAD,WAN CHAI,HONG KONG</v>
          </cell>
          <cell r="C43" t="str">
            <v>SISFAC8044</v>
          </cell>
        </row>
        <row r="44">
          <cell r="A44" t="str">
            <v>Fenghua</v>
          </cell>
          <cell r="B44" t="str">
            <v>Fenghua Electronic Industrial City, NO.18 Fenghua Road, Zhaoqing Guangdong</v>
          </cell>
          <cell r="C44" t="str">
            <v>SISFAC8290</v>
          </cell>
        </row>
        <row r="45">
          <cell r="A45" t="str">
            <v>Semtech (International) AG LTD.</v>
          </cell>
          <cell r="B45" t="str">
            <v>Unit 1203-04 No. 8 Middle Yincheng Road Pudong New Area Shanghai, P.R.China (200120)</v>
          </cell>
          <cell r="C45" t="str">
            <v>SISFAC4888</v>
          </cell>
        </row>
        <row r="46">
          <cell r="A46" t="str">
            <v>Intel Semiconductor Ltd.</v>
          </cell>
          <cell r="B46" t="str">
            <v xml:space="preserve">No.5002,East of Shennan Road, Shenzhen518008,Guangdong,PRC办公地 </v>
          </cell>
          <cell r="C46" t="str">
            <v>SISFAC7435</v>
          </cell>
        </row>
        <row r="47">
          <cell r="A47" t="str">
            <v>STMICROELECTRONICS ASIA PACIFIC (Pte)Ltd.</v>
          </cell>
          <cell r="B47" t="str">
            <v>6F,Tower B,TCL Center,Southern No.1 Road,South District,Hi-Tech  Industrial Park,Nanshan,Shenzhen</v>
          </cell>
          <cell r="C47" t="str">
            <v>SISFAC8062</v>
          </cell>
        </row>
        <row r="48">
          <cell r="A48" t="str">
            <v>BoLuo LupFung Switch Industrial Co., Ltd</v>
          </cell>
          <cell r="B48" t="str">
            <v>NO. 5, EASTERN BRIDGE FIVE ROAD,BOLUO, HUIZHOU, GUANGDONG,CHINA.</v>
          </cell>
          <cell r="C48" t="str">
            <v>SISFAC8292</v>
          </cell>
        </row>
        <row r="49">
          <cell r="A49" t="str">
            <v>NXP semiconductor（Beijing） limted</v>
          </cell>
          <cell r="B49" t="str">
            <v>No 1, Jiuxian Bridge East Road，Chaoyang，Beijing</v>
          </cell>
          <cell r="C49" t="str">
            <v>SISFAC8630</v>
          </cell>
        </row>
        <row r="50">
          <cell r="A50" t="str">
            <v>Aoshikang Technology Company</v>
          </cell>
          <cell r="B50" t="str">
            <v>FRD Building, 8# Gaofa Industrial Park, Beihuan Avenue,
Nanshan District, Shenzhen, China</v>
          </cell>
          <cell r="C50" t="str">
            <v>SISFAC8028</v>
          </cell>
        </row>
        <row r="51">
          <cell r="A51" t="str">
            <v>Shenzhen Sliver Basis Industrial Development Co.,Ltd</v>
          </cell>
          <cell r="B51" t="str">
            <v>4th Industrial Area, Shiyan Town,Baoan District,ShenZhen,P.R.C</v>
          </cell>
          <cell r="C51" t="str">
            <v>SISFAC8032</v>
          </cell>
        </row>
        <row r="52">
          <cell r="A52" t="str">
            <v>TIME Interconnect Limited</v>
          </cell>
          <cell r="B52" t="str">
            <v>Wu Shi Cun, 47 Xiao Qu, Jiang Bei Huizhou City, Guangdong Province, P.R.C</v>
          </cell>
          <cell r="C52" t="str">
            <v>SISFAC8056</v>
          </cell>
        </row>
        <row r="53">
          <cell r="A53" t="str">
            <v>VISHAY INTERTECHNOLOGY ASIA PTE LTD.</v>
          </cell>
          <cell r="B53" t="str">
            <v xml:space="preserve">Suite 3301,33/F.,Tower 1,The Gateway,Harbour City,Kowloon,Hong Kong </v>
          </cell>
          <cell r="C53" t="str">
            <v>SISFAC8063</v>
          </cell>
        </row>
        <row r="54">
          <cell r="A54" t="str">
            <v>Siliconware Precision Industry Co. factory</v>
          </cell>
          <cell r="B54" t="str">
            <v>427 No. 123, Section 3, Dafeng Road, Tanzi District, Taichung City, Taiwan</v>
          </cell>
          <cell r="C54" t="str">
            <v>SISFAC2552</v>
          </cell>
        </row>
        <row r="55">
          <cell r="A55" t="str">
            <v>Richtek Technology Corperation</v>
          </cell>
          <cell r="B55" t="str">
            <v>14F, No.8, Tai Yuen 1st Street, Chupei City, Hsinchu, Taiwan 30288</v>
          </cell>
          <cell r="C55" t="str">
            <v>SISFAC8595</v>
          </cell>
        </row>
        <row r="56">
          <cell r="A56" t="str">
            <v>SHENZHEN CLEANSOLDER ELECTRONICS CO,.LTD</v>
          </cell>
          <cell r="B56" t="str">
            <v>FLoor6,ZhongguanBuilding,Xili Town,Nanshan District,Shenzhen,P.R.C</v>
          </cell>
          <cell r="C56" t="str">
            <v>SISFAC8031</v>
          </cell>
        </row>
        <row r="57">
          <cell r="A57" t="str">
            <v>Brady（Shenzhen）Co.,Ltd</v>
          </cell>
          <cell r="B57" t="str">
            <v>unit A,B/F,Tech Building 7 Industrial Road SheKou ShenZhen 518067 China</v>
          </cell>
          <cell r="C57" t="str">
            <v>SISFAC8026</v>
          </cell>
        </row>
        <row r="58">
          <cell r="A58" t="str">
            <v>China Aviation Optical-Electrical Technology Co., Ltd.</v>
          </cell>
          <cell r="B58" t="str">
            <v>No.60, Qianjing South RD, Jianxi District, Luoyang, Henan, China</v>
          </cell>
          <cell r="C58" t="str">
            <v>SISFAC8075</v>
          </cell>
        </row>
        <row r="59">
          <cell r="A59" t="str">
            <v>Comlink Electronics(Shenzhen)Co.,Ltd.</v>
          </cell>
          <cell r="B59" t="str">
            <v>Datian Block,Buchong Tongfuyu Industry Area,Shajing St.,Baoan District,Shenzhen,China</v>
          </cell>
          <cell r="C59" t="str">
            <v>SISFAC8355</v>
          </cell>
        </row>
        <row r="60">
          <cell r="A60" t="str">
            <v>GUANGDONG SHENGLU TELECOMMUNICATION TECH. CO.,LTD</v>
          </cell>
          <cell r="B60" t="str">
            <v>No. 20 Nanfeng Road,Sanshui,Foshan,Guangdong</v>
          </cell>
          <cell r="C60" t="str">
            <v>SISFAC8622</v>
          </cell>
        </row>
        <row r="61">
          <cell r="A61" t="str">
            <v>Hon Fu Jin Precision Industry(ShenZhen)Co.,LTD</v>
          </cell>
          <cell r="B61" t="str">
            <v>No.2,2nd Donghuan Road, 10th Yousong Industry District, Longhua, Baoan, ShenZhen City, Guangdong Province, China.</v>
          </cell>
          <cell r="C61" t="str">
            <v>SISFAC8076</v>
          </cell>
        </row>
        <row r="62">
          <cell r="A62" t="str">
            <v>SHENZHEN  EVERWIN  PRECISION TECHNOLOGY COMPANY LIMITED</v>
          </cell>
          <cell r="B62" t="str">
            <v>Bldg.3 Third Industrial Zone,Fuqiao Qiaotou,Fuyong Town,Bao'an District,ShenZhen</v>
          </cell>
          <cell r="C62" t="str">
            <v>SISFAC8718</v>
          </cell>
        </row>
        <row r="63">
          <cell r="A63" t="str">
            <v>SUMSUN FASTENERS SYSTEM(SHENZHEN)CO.,LTD.</v>
          </cell>
          <cell r="B63" t="str">
            <v>Number27,GuangShaRoad,XiaShiWei lndustrial Zone.Fuyong Town,Baoan,Shezhen,P.RC.</v>
          </cell>
          <cell r="C63" t="str">
            <v>SISFAC8129</v>
          </cell>
        </row>
        <row r="64">
          <cell r="A64" t="str">
            <v>Shenzhen GLGNET Electronics Co.,Ltd</v>
          </cell>
          <cell r="B64" t="str">
            <v>Building 2,3rd Industrial Zone,Shanmen Community,Songgang Street,Bao An District</v>
          </cell>
          <cell r="C64" t="str">
            <v>SISFAC8744</v>
          </cell>
        </row>
        <row r="65">
          <cell r="A65" t="str">
            <v>THE GREATIME PRINTING(SHENZHEN)CO.,LTD</v>
          </cell>
          <cell r="B65" t="str">
            <v>Bao An Village Industrial Estate,Heng Gang Town,Long Gang Province,Shenzhen,China.　</v>
          </cell>
          <cell r="C65" t="str">
            <v>SISFAC8027</v>
          </cell>
        </row>
        <row r="66">
          <cell r="A66" t="str">
            <v>SHEN ZHEN CITY WU ZHU CIRCUIT BOARD CO.LTD</v>
          </cell>
          <cell r="B66" t="str">
            <v>Zhongwu Industry Park,Huangtian,Xixiang,Baoan District,Shenzhen,Guangdong,CHINA</v>
          </cell>
          <cell r="C66" t="str">
            <v>SISFAC8265</v>
          </cell>
        </row>
        <row r="67">
          <cell r="A67" t="str">
            <v>Dongguan joinshow precision hardware manufacturing co.,LTD</v>
          </cell>
          <cell r="B67" t="str">
            <v>Golden Lake industrial Park,Qi shi Town,Dong guan City,Guang dong Prorince,China</v>
          </cell>
          <cell r="C67" t="str">
            <v>SISFAC8116</v>
          </cell>
        </row>
        <row r="68">
          <cell r="A68" t="str">
            <v>SHENZHEN APAT OPTO-ELECTRONICS COMPONENTS CO.,LTD</v>
          </cell>
          <cell r="B68" t="str">
            <v xml:space="preserve">
3 / F, building 1, Honghui Industrial Park, Liuxian Road 2, Baocheng, Bao'an District, Shenzhen</v>
          </cell>
          <cell r="C68" t="str">
            <v>SISFAC8783</v>
          </cell>
        </row>
        <row r="69">
          <cell r="A69" t="str">
            <v>DIPTRONICS  MANUFACTURING INC.</v>
          </cell>
          <cell r="B69" t="str">
            <v>NO.110,Wugong 3rd RD.,wugu shiang,taipei  county 248,taiwan</v>
          </cell>
          <cell r="C69" t="str">
            <v>SISFAC7170</v>
          </cell>
        </row>
        <row r="70">
          <cell r="A70" t="str">
            <v>ZHEJIANG SENDA ELECTRONICS CO.,LTD.</v>
          </cell>
          <cell r="B70" t="str">
            <v>B2,Xixi Industral Park,Hongqiao,Leqing,Zhejiang,China P.R.C</v>
          </cell>
          <cell r="C70" t="str">
            <v>SISFAC8300</v>
          </cell>
        </row>
        <row r="71">
          <cell r="A71" t="str">
            <v>Richtek Technology Corporation</v>
          </cell>
          <cell r="B71" t="str">
            <v>30288 14th floor, No.8, Taiyuan 1st Street, Zhubei City, Xinzhu County, Taiwan</v>
          </cell>
          <cell r="C71" t="str">
            <v>SISFAC8683</v>
          </cell>
        </row>
        <row r="72">
          <cell r="A72" t="str">
            <v>Celeno Communications</v>
          </cell>
          <cell r="B72" t="str">
            <v>26 Zarhin Street，P.O. Box 4093，Ra'anana 4366250 | Israel</v>
          </cell>
          <cell r="C72" t="str">
            <v>SISFAC8859</v>
          </cell>
        </row>
        <row r="73">
          <cell r="A73" t="str">
            <v>DELTA ELECTRONICS INT'L (SINGAPORE) PTE. LTD</v>
          </cell>
          <cell r="B73" t="str">
            <v>Bukit Road 1, #03 –29, Enterprise One, Singapore</v>
          </cell>
          <cell r="C73" t="str">
            <v>SISFAC3002</v>
          </cell>
        </row>
        <row r="74">
          <cell r="A74" t="str">
            <v>DONGGUAN HUAFAI TRADING CO.,LTD.</v>
          </cell>
          <cell r="B74" t="str">
            <v>No638,Meijing West Road Xiniupo Administrative Zone,Dalang Town,Dongguan City,Guangdong Province</v>
          </cell>
          <cell r="C74" t="str">
            <v>SISFAC9029</v>
          </cell>
        </row>
        <row r="75">
          <cell r="A75" t="str">
            <v>JCET Group Co., Ltd.</v>
          </cell>
          <cell r="B75" t="str">
            <v>No. 275 Binjiang Rd, Jiangyin, Jiangsu</v>
          </cell>
          <cell r="C75" t="str">
            <v>SISFAC8858</v>
          </cell>
        </row>
        <row r="76">
          <cell r="A76" t="str">
            <v>ASE Electronic (M) Sdn. Bhd.</v>
          </cell>
          <cell r="B76" t="str">
            <v>Hilir Sungai Kluang 4, Bayan Lepas Free Industrial Zone Phase 4, 11900 Bayan Lepas, Pulau Pinang, Malaysia</v>
          </cell>
          <cell r="C76" t="str">
            <v>SISFAC8954</v>
          </cell>
        </row>
        <row r="77">
          <cell r="A77" t="str">
            <v>Monolithic Power Systems, Inc. China-Chengdu</v>
          </cell>
          <cell r="B77" t="str">
            <v>#8 Kexin Road West Park of Export 
Processing Zone West Hi-Tech Zone
Chengdu, Sichuan, 611731</v>
          </cell>
          <cell r="C77" t="str">
            <v>SISFAC4815</v>
          </cell>
        </row>
        <row r="78">
          <cell r="A78" t="str">
            <v>Xiamen UX High-Speed IC CO.,LTD</v>
          </cell>
          <cell r="B78" t="str">
            <v>Room 402, No.52, Guanri Road, Software Park,Siming District,Xiamen, China</v>
          </cell>
          <cell r="C78" t="str">
            <v>SISFAC9030</v>
          </cell>
        </row>
        <row r="79">
          <cell r="A79" t="str">
            <v>Yageo Electronics(China) Co.,Ltd</v>
          </cell>
          <cell r="B79" t="str">
            <v>10, Zhu Yuan Rd.,Suzhou New District,Suzhou,Jiangsu Province 215011,P.R.C.</v>
          </cell>
          <cell r="C79" t="str">
            <v>SISFAC5018</v>
          </cell>
        </row>
        <row r="80">
          <cell r="A80" t="str">
            <v>Shenzhen Sunway Communication Co.,Ltd.</v>
          </cell>
          <cell r="B80" t="str">
            <v>Building A.B, No.1013, West Ring Road, Shajing Street, Bao'an District, Shenzhen, Guangdong</v>
          </cell>
          <cell r="C80" t="str">
            <v>SISFAC7794</v>
          </cell>
        </row>
        <row r="81">
          <cell r="A81" t="str">
            <v>Nexperia B.V.</v>
          </cell>
          <cell r="B81" t="str">
            <v>High Tech Campus 60, 5656 AG Eindhoven, The Netherlands</v>
          </cell>
          <cell r="C81" t="str">
            <v>SISFAC9073</v>
          </cell>
        </row>
        <row r="82">
          <cell r="A82" t="str">
            <v>Richwave Technology Corp</v>
          </cell>
          <cell r="B82" t="str">
            <v>3F,No.1,Alley 20,Lane 407,Sec.2,Tiding Blvd.,Neihu District,Taipei,Taiwan 114,R.O.C.</v>
          </cell>
          <cell r="C82" t="str">
            <v>SISFAC3433</v>
          </cell>
        </row>
        <row r="83">
          <cell r="A83" t="str">
            <v>AT semicon Co., Ltd.</v>
          </cell>
          <cell r="B83" t="str">
            <v>138 Seoicheon-ro Majang-myeon Icheon-si Korea, Republic of (South)</v>
          </cell>
          <cell r="C83" t="str">
            <v>SISFAC8941</v>
          </cell>
        </row>
        <row r="84">
          <cell r="A84" t="str">
            <v>Dongguan Jingyi Hardware Co., Ltd.</v>
          </cell>
          <cell r="B84" t="str">
            <v>No. 688-23 Fumin Industrial Town, Dalang Town, Dongguan</v>
          </cell>
          <cell r="C84" t="str">
            <v>SISFAC9107</v>
          </cell>
        </row>
        <row r="85">
          <cell r="A85" t="str">
            <v>Samsung Electro-Mechanics (Shenzhen)Co.,Ltd</v>
          </cell>
          <cell r="B85" t="str">
            <v>Room B815, Shenzhen Industry and Research Building, Wuhan University, No.6, Yuexing Erdao, Nanshan District, Shenzhen, China</v>
          </cell>
          <cell r="C85" t="str">
            <v>SISFAC7572</v>
          </cell>
        </row>
        <row r="86">
          <cell r="A86" t="str">
            <v>HYNIX SEMICONDUCTOR HONG KONG LIMITED</v>
          </cell>
          <cell r="B86" t="str">
            <v>FLAT/RM 1602 16/F BANK OF AMERICA  TOWER 12 HARCOURT RD CENTRAL HK</v>
          </cell>
          <cell r="C86" t="str">
            <v>SISFAC9074</v>
          </cell>
        </row>
        <row r="87">
          <cell r="A87" t="str">
            <v>REALTEK SEMICONDUCTOR CORP.</v>
          </cell>
          <cell r="B87" t="str">
            <v>No. 2, Innovation Road II, Hsinchu Science Park, Hsinchu 300, Taiwan</v>
          </cell>
          <cell r="C87" t="str">
            <v>SISFAC4811</v>
          </cell>
        </row>
        <row r="88">
          <cell r="A88" t="str">
            <v>DONGGUAN LONGGUANG ELECTRONIC LTD.</v>
          </cell>
          <cell r="B88" t="str">
            <v>Shatou Nan District,Chang'An Town,Dongguan City Guangdong Province</v>
          </cell>
          <cell r="C88" t="str">
            <v>SISFAC8023</v>
          </cell>
        </row>
        <row r="89">
          <cell r="A89" t="str">
            <v>Hengshan Jiacheng New Materials Co., Ltd.</v>
          </cell>
          <cell r="B89" t="str">
            <v xml:space="preserve"> Yongcheng Industrial Park, Jiuru Village,Yonghe Township,Zengcheng, Guangzhou</v>
          </cell>
          <cell r="C89" t="str">
            <v>SISFAC9172 </v>
          </cell>
        </row>
        <row r="90">
          <cell r="A90" t="str">
            <v>SHANGHAI SAMSSUNG SEMICONDUCTOR CO.,LTD.</v>
          </cell>
          <cell r="B90" t="str">
            <v>B,NO.179,MEISHENG ROAD,WAIGAOQIAO FTZ,SHANGHAI,CHINA</v>
          </cell>
          <cell r="C90" t="str">
            <v>SISFAC8189</v>
          </cell>
        </row>
        <row r="91">
          <cell r="A91" t="str">
            <v>SHENZHEN APAT OPTO-ELECTRONICS COMPONENTS CO.,LTD</v>
          </cell>
          <cell r="B91" t="str">
            <v xml:space="preserve">
3 / F, building 1, Honghui Industrial Park, Liuxian Road 2, Baocheng, Bao'an District, Shenzhen</v>
          </cell>
          <cell r="C91" t="str">
            <v>SISFAC8783</v>
          </cell>
        </row>
        <row r="92">
          <cell r="A92" t="str">
            <v>Leshan Radio Company, Ltd.(LRC)</v>
          </cell>
          <cell r="B92" t="str">
            <v>Renmin North Road, Shizhong District, Leshan City, Sichuan Province, China</v>
          </cell>
          <cell r="C92" t="str">
            <v>SISFAC8880</v>
          </cell>
        </row>
        <row r="93">
          <cell r="A93" t="str">
            <v>SHENZHEN HIGHLIGHT ELECTRONIC Co., Ltd.</v>
          </cell>
          <cell r="B93" t="str">
            <v>Bldg.11. The 3 rd Industrial Park,TangTou,Shiyan,Baoan District,ShenZhen</v>
          </cell>
          <cell r="C93" t="str">
            <v>SISFAC8072</v>
          </cell>
        </row>
        <row r="94">
          <cell r="A94" t="str">
            <v>LELON ELECTRONICS CORP.</v>
          </cell>
          <cell r="B94" t="str">
            <v>147, Sec. 1, Guoguang Rd., Dali District, Taichung, Taiwan</v>
          </cell>
          <cell r="C94" t="str">
            <v>SISFAC4206</v>
          </cell>
        </row>
        <row r="95">
          <cell r="A95" t="str">
            <v>Murata Company Limited</v>
          </cell>
          <cell r="B95" t="str">
            <v>Unit 1801-08, Level 18, Tower 1, Grand Century Place, 193 Prince Edward Road West, Mongkok, Kowloon, Hong Kong, China</v>
          </cell>
          <cell r="C95" t="str">
            <v>SISFAC5300</v>
          </cell>
        </row>
        <row r="96">
          <cell r="A96" t="str">
            <v>RICHTEK TECHNOLOGY CORPORATION</v>
          </cell>
          <cell r="B96" t="str">
            <v>No.1 of 14th Floor, No.8 Taiyuan First Street, Chubei, Hsinchu County</v>
          </cell>
          <cell r="C96" t="str">
            <v>SISFAC8683</v>
          </cell>
        </row>
        <row r="97">
          <cell r="A97" t="str">
            <v>NICHICON (HONG KONG) LTD</v>
          </cell>
          <cell r="B97" t="str">
            <v>Unit308,Harbour Centre Tower1,1 Hok Cheung Street,Hunghom, Kowloon,Hong Kong</v>
          </cell>
          <cell r="C97" t="str">
            <v>SISFAC9230</v>
          </cell>
        </row>
        <row r="98">
          <cell r="A98" t="str">
            <v>SHENZHEN FASTPRINT CIRCUIT TECH CO.,LTD.</v>
          </cell>
          <cell r="B98" t="str">
            <v>NO.349 Dongbin Rd,Nanshan District,Shenzhen,China  </v>
          </cell>
          <cell r="C98" t="str">
            <v>SISFAC9212</v>
          </cell>
        </row>
        <row r="99">
          <cell r="A99" t="str">
            <v>Lucky Harvest Co., Ltd.</v>
          </cell>
          <cell r="B99" t="str">
            <v>Hua qiang Road, Shangsha Community, Chang' an Town, Dongguan City, Guangdong Province, China</v>
          </cell>
          <cell r="C99" t="str">
            <v>SISFAC9113</v>
          </cell>
        </row>
        <row r="100">
          <cell r="A100" t="str">
            <v>HiSilicon（Shanghai) Technologies CO., LIMITED</v>
          </cell>
          <cell r="B100" t="str">
            <v>Room 101, No. 318, Shuixiu Road, Jinze Town (Xizen), Qingpu District, Shanghai</v>
          </cell>
          <cell r="C100" t="str">
            <v>SISFAC9175</v>
          </cell>
        </row>
        <row r="101">
          <cell r="A101" t="str">
            <v>Jiehuate Micro-Electronic(Hangzhou)Co.,Ltd.</v>
          </cell>
          <cell r="B101" t="str">
            <v>No. 1500, Wenyi West Road, Cangqian Street, Yuhang District,Wenzhou,Zhejiang,China</v>
          </cell>
          <cell r="C101" t="str">
            <v>SISFAC9264</v>
          </cell>
        </row>
        <row r="102">
          <cell r="A102" t="str">
            <v>Aoshikang Technology Company</v>
          </cell>
          <cell r="B102" t="str">
            <v>Changchun Economic Development Zone,Yiyang City, Hunan Province</v>
          </cell>
          <cell r="C102" t="str">
            <v>SISFAC9248</v>
          </cell>
        </row>
        <row r="103">
          <cell r="A103" t="str">
            <v>WHSSHG TECHNOLOGY CO., LTD.</v>
          </cell>
          <cell r="B103" t="str">
            <v>No.55, dingziqiao Road, No.27, dingziqiao Road, Wuchang District</v>
          </cell>
          <cell r="C103" t="str">
            <v>SISFAC9215</v>
          </cell>
        </row>
        <row r="104">
          <cell r="A104" t="str">
            <v>ChengDu Ganide Technology CO.，LTD.</v>
          </cell>
          <cell r="B104" t="str">
            <v>IoT Industrial Park, Southwest Airport Economic Development Zone, Shuangliu District, Chengdu,Sichuan, China</v>
          </cell>
          <cell r="C104" t="str">
            <v>SISFAC9265</v>
          </cell>
        </row>
        <row r="105">
          <cell r="A105" t="str">
            <v>CETC Deqing Huaying Electronics Co., Ltd.</v>
          </cell>
          <cell r="B105" t="str">
            <v>No.188 Zhiyuan North Road, Wukang Town, Deqing County, Zhejiang Province, P.R.China.</v>
          </cell>
          <cell r="C105" t="str">
            <v>SISFAC8632</v>
          </cell>
        </row>
        <row r="106">
          <cell r="A106" t="str">
            <v>Shenzhen Microgate Technology Co.,Ltd.</v>
          </cell>
          <cell r="B106" t="str">
            <v>No. 5, Lane 2, Longtian Science Park, Pingshan District, Shenzhen</v>
          </cell>
          <cell r="C106" t="str">
            <v>SISFAC8141</v>
          </cell>
        </row>
        <row r="107">
          <cell r="A107" t="str">
            <v>Kinwong Electronic Co.，Ltd.</v>
          </cell>
          <cell r="B107" t="str">
            <v>Dapingshan Baotong Industrial Park, Longchuan County, Guangdong Province</v>
          </cell>
          <cell r="C107" t="str">
            <v>SISFAC9218</v>
          </cell>
        </row>
        <row r="108">
          <cell r="A108" t="str">
            <v>Dosilicon (Hong Kong) Co., Limited</v>
          </cell>
          <cell r="B108" t="str">
            <v>FLAT/RM 08 43/F FAR EAST FINANCE CENTRE 16 HARCOURT ROAD ADMIRALTY HK</v>
          </cell>
          <cell r="C108" t="str">
            <v>SISFAC9306</v>
          </cell>
        </row>
        <row r="109">
          <cell r="A109" t="str">
            <v>SK Hynix Semiconductor (China) Co., Ltd.</v>
          </cell>
          <cell r="B109" t="str">
            <v>Lot K7,Wuxi High tech Zone Comprehensive Bonded Zone in New District,Wuxi,Jiangsu Province,China</v>
          </cell>
          <cell r="C109" t="str">
            <v>SISFAC7045</v>
          </cell>
        </row>
        <row r="110">
          <cell r="A110" t="str">
            <v>SENDA ELECTRONICS CO．，LTD　ZHEJIANG</v>
          </cell>
          <cell r="B110" t="str">
            <v>NO.B-2 XIXI INDUSTRIAL ZONE HONGQIAO YUEQING ZHEJIANG CHINA</v>
          </cell>
          <cell r="C110" t="str">
            <v>SISFAC8300</v>
          </cell>
        </row>
        <row r="111">
          <cell r="A111" t="str">
            <v>HUIZHOU DAYAWAN HEPING COMMUNICATIONS CABLE CO.,LTD</v>
          </cell>
          <cell r="B111" t="str">
            <v>Dayawan Bay,Huizhou,Guangdong,China</v>
          </cell>
          <cell r="C111" t="str">
            <v>SISFAC9307</v>
          </cell>
        </row>
        <row r="112">
          <cell r="A112" t="str">
            <v>SEOUL METAL CO., LTD</v>
          </cell>
          <cell r="B112" t="str">
            <v>Zengbu Luwu Industrial Zone, Chashan Town, Dongguan City, Guangdong Province</v>
          </cell>
          <cell r="C112" t="str">
            <v>SISFAC9214</v>
          </cell>
        </row>
        <row r="113">
          <cell r="A113" t="str">
            <v>XDK Communication Equipment (Huizhou) Co., Ltd.</v>
          </cell>
          <cell r="B113" t="str">
            <v>S12 Southern Digital Industry Park, Huiao Road, Huizhou, Guangdong</v>
          </cell>
          <cell r="C113" t="str">
            <v>SISFAC9347</v>
          </cell>
        </row>
        <row r="114">
          <cell r="A114" t="str">
            <v>Hunan Grand Chip Microelectronics</v>
          </cell>
          <cell r="B114" t="str">
            <v>Zhuzhou tianyuan district, xianyuehuan road 899, Hunan</v>
          </cell>
          <cell r="C114" t="str">
            <v>SISFAC9348</v>
          </cell>
        </row>
        <row r="115">
          <cell r="A115" t="str">
            <v>Huntkey Hong Kong development Co</v>
          </cell>
          <cell r="B115" t="str">
            <v>HUNTKEY INDUSTRIAL PARK,BANXUE ROAD,BANTIAN,SHENZHEN,CHINA</v>
          </cell>
          <cell r="C115" t="str">
            <v>SISFAC5380</v>
          </cell>
        </row>
        <row r="116">
          <cell r="A116" t="str">
            <v>Shenzhen Bornsun Industrial Co.,Ltd</v>
          </cell>
          <cell r="B116" t="str">
            <v>Longhua, Shenzhen, Guangdong,China</v>
          </cell>
          <cell r="C116" t="str">
            <v>SISFAC9353</v>
          </cell>
        </row>
        <row r="117">
          <cell r="A117" t="str">
            <v>Hunan Aihua Group Co.,Ltd.</v>
          </cell>
          <cell r="B117" t="str">
            <v>Taohualun East Road (South Side of Zizhu Road), Yiyang City, Hunan Province</v>
          </cell>
          <cell r="C117" t="str">
            <v>SISFAC9362</v>
          </cell>
        </row>
        <row r="118">
          <cell r="A118" t="str">
            <v>Guangdong VIIYONG Electronic Technology CO., LTD.</v>
          </cell>
          <cell r="B118" t="str">
            <v>Viiyong Tech., No.1 of 2nd Chuangye Rd., Shuangdong Jiedao, Luoding,Yunfu,Guangdong,China</v>
          </cell>
          <cell r="C118" t="str">
            <v>SISFAC8419</v>
          </cell>
        </row>
        <row r="119">
          <cell r="A119" t="str">
            <v>Guangdong Fenghua Advanced Technology (Holding) Co.,Ltd.</v>
          </cell>
          <cell r="B119" t="str">
            <v>Fenghua Electronic Industrial City, NO.18 Fenghua Road, Zhaoqing Guangdong</v>
          </cell>
          <cell r="C119" t="str">
            <v>SISFAC7849</v>
          </cell>
        </row>
        <row r="120">
          <cell r="A120" t="str">
            <v>Eyang Technology Development Co., Ltd.</v>
          </cell>
          <cell r="B120" t="str">
            <v>Yuyang Building, North District, High Tech Park, Nanshan District, Shenzhen, Guangdong Province</v>
          </cell>
          <cell r="C120" t="str">
            <v>SISFAC6514</v>
          </cell>
        </row>
        <row r="121">
          <cell r="A121" t="str">
            <v>Joulwatt Technology Inc. Limited.</v>
          </cell>
          <cell r="B121" t="str">
            <v>Room 424, Building 1, 1500 Wenyi West Road, Cangqian Street, Yuhang District, Hangzhou City, Zhejiang Province</v>
          </cell>
          <cell r="C121" t="str">
            <v>SISFAC9057</v>
          </cell>
        </row>
        <row r="122">
          <cell r="A122" t="str">
            <v>Winbond Electronics (H.K.) Limited</v>
          </cell>
          <cell r="B122" t="str">
            <v>Millennium City2, 378 Kwun Tong Road</v>
          </cell>
          <cell r="C122" t="str">
            <v>SISFAC9406</v>
          </cell>
        </row>
        <row r="123">
          <cell r="A123" t="str">
            <v>Dongguan Walsin Technology Electronics Co., Ltd.</v>
          </cell>
          <cell r="B123" t="str">
            <v>Xiniupo Administrative Zone, Dalang Town, Dongguan City, Guangdong Province 523799</v>
          </cell>
          <cell r="C123" t="str">
            <v>SISFAC117</v>
          </cell>
        </row>
        <row r="124">
          <cell r="A124" t="str">
            <v>GigaDevice Semiconductor (HK) Limited</v>
          </cell>
          <cell r="B124" t="str">
            <v>MBJ2825 RM 1007 10/F, HO ING CENTRE, NO.2-16 FA YUEN STREET MONGKOK, KL</v>
          </cell>
          <cell r="C124" t="str">
            <v>SISFAC9440</v>
          </cell>
        </row>
        <row r="125">
          <cell r="A125" t="str">
            <v>Tianshui Huatian Technology Co., LTD</v>
          </cell>
          <cell r="B125" t="str">
            <v>No.14,Shuangqiao Road,Tianshui,Gansu,China</v>
          </cell>
          <cell r="C125" t="str">
            <v>SISFAC4329</v>
          </cell>
        </row>
        <row r="126">
          <cell r="A126" t="str">
            <v>Ling Sheng Electronic Technology (ShenZhen) Co.,Ltd.</v>
          </cell>
          <cell r="B126" t="str">
            <v>201, Building A, Fengmenao Science Park, No. 48 Fengmen Road, Gangtou Community, Bantian Street, Longgang District, Shenzhen, Guangdong, China.</v>
          </cell>
          <cell r="C126" t="str">
            <v>SISFAC4698</v>
          </cell>
        </row>
        <row r="127">
          <cell r="A127" t="str">
            <v>Taiyo Yuden Co., Ltd.</v>
          </cell>
          <cell r="B127" t="str">
            <v>6-16-20, Ueno, Taito-ku, Tokyo 110-0005, JAPAN</v>
          </cell>
          <cell r="C127" t="str">
            <v>SISFAC8805</v>
          </cell>
        </row>
        <row r="128">
          <cell r="A128" t="str">
            <v>Shen Zhen CEAC International Information Science&amp;Technology Co.,Ltd</v>
          </cell>
          <cell r="B128" t="str">
            <v>Room 201, Building A, No. 1, Qianwan Road, Qianhai Shenzhen-Hong Kong Cooperation Zone, Shenzhen</v>
          </cell>
          <cell r="C128" t="str">
            <v>SISFAC9232</v>
          </cell>
        </row>
        <row r="129">
          <cell r="A129" t="str">
            <v>FOSHAN NATIONSTAR OPTOELECTRONICS CO.,LTD</v>
          </cell>
          <cell r="B129" t="str">
            <v>NO.18 South Hua Bao Road, Chan Cheng District, FoShan, GuangDong, P.R.China</v>
          </cell>
          <cell r="C129" t="str">
            <v>SISFAC9361</v>
          </cell>
        </row>
        <row r="130">
          <cell r="A130" t="str">
            <v>INTERNATIONAL BUSINESS MACHINES CORPORATION</v>
          </cell>
          <cell r="B130" t="str">
            <v>High Tech Campus 60, 5656 AG Eindhoven, The Netherlands</v>
          </cell>
          <cell r="C130" t="str">
            <v>SISFAC9534</v>
          </cell>
        </row>
        <row r="131">
          <cell r="A131" t="str">
            <v>Beijing Gentian Software Technology Co.,Ltd</v>
          </cell>
          <cell r="B131" t="str">
            <v xml:space="preserve">
3 / F, building 1, Honghui Industrial Park, Liuxian Road 2, Baocheng, Bao'an District, Shenzhen</v>
          </cell>
          <cell r="C131" t="str">
            <v>SISFAC9536</v>
          </cell>
        </row>
        <row r="132">
          <cell r="A132" t="str">
            <v>Action Precision Limited</v>
          </cell>
          <cell r="B132" t="str">
            <v>Changchun Economic Development Zone,Yiyang City, Hunan Province</v>
          </cell>
          <cell r="C132" t="str">
            <v>SISFAC9537</v>
          </cell>
        </row>
        <row r="133">
          <cell r="A133" t="str">
            <v>DONGGUAN JUNHONG MACHINERY CO.,LTD</v>
          </cell>
          <cell r="B133" t="str">
            <v>No.14,Shuangqiao Road,Tianshui,Gansu,China</v>
          </cell>
          <cell r="C133" t="str">
            <v>SISFAC9538</v>
          </cell>
        </row>
        <row r="134">
          <cell r="A134" t="str">
            <v>REGENT RICH (HONG KONG) LIMITED</v>
          </cell>
          <cell r="B134" t="str">
            <v>Room B815, Shenzhen Industry and Research Building, Wuhan University, No.6, Yuexing Erdao, Nanshan District, Shenzhen, China</v>
          </cell>
          <cell r="C134" t="str">
            <v>SISFAC9539</v>
          </cell>
        </row>
        <row r="135">
          <cell r="A135" t="str">
            <v>NXP Semiconductors Netherlands B.V.</v>
          </cell>
          <cell r="B135" t="str">
            <v xml:space="preserve">High Tech Campus 60, Eindhoven </v>
          </cell>
          <cell r="C135" t="str">
            <v>SISFAC8086</v>
          </cell>
        </row>
        <row r="136">
          <cell r="A136" t="str">
            <v>DTG International GmbH</v>
          </cell>
          <cell r="B136" t="str">
            <v>No. 1500, Wenyi West Road, Cangqian Street, Yuhang District,Wenzhou,Zhejiang,China</v>
          </cell>
          <cell r="C136" t="str">
            <v>SISFAC8396</v>
          </cell>
        </row>
        <row r="137">
          <cell r="A137" t="str">
            <v>Wuhan  Huagong Genuine Optics Technology Co., Ltd</v>
          </cell>
          <cell r="B137" t="str">
            <v>26 Zarhin Street，P.O. Box 4093，Ra'anana 4366250 | Israel</v>
          </cell>
          <cell r="C137" t="str">
            <v>SISFAC7691</v>
          </cell>
        </row>
        <row r="138">
          <cell r="A138" t="str">
            <v>ShenZhen Chino-E Electronic Industry Co.Ltd</v>
          </cell>
          <cell r="B138" t="str">
            <v>#8 Kexin Road West Park of Export 
Processing Zone West Hi-Tech Zone
Chengdu, Sichuan, 611731</v>
          </cell>
          <cell r="C138" t="str">
            <v>SISFAC9540</v>
          </cell>
        </row>
        <row r="139">
          <cell r="A139" t="str">
            <v>Huntkey</v>
          </cell>
          <cell r="B139" t="str">
            <v>HUNTKEY INDUSTRIAL PARK,BANXUE ROAD,BANTIAN,SHENZHEN,CHINA</v>
          </cell>
          <cell r="C139" t="str">
            <v>SISFAC5380</v>
          </cell>
        </row>
        <row r="140">
          <cell r="A140" t="str">
            <v>KYOCERA (HONG KONG) SALES&amp;TRADING LIMITED</v>
          </cell>
          <cell r="B140" t="str">
            <v>RM801 802, TOWER 1, SOUTH SEAS CTR75 MODY RD, TST EAST, KLN HONG KONG</v>
          </cell>
          <cell r="C140" t="str">
            <v>SISFAC9228</v>
          </cell>
        </row>
        <row r="141">
          <cell r="A141" t="str">
            <v>Chaozhou Three-Circle (Group) Co.,Ltd.</v>
          </cell>
          <cell r="B141" t="str">
            <v>Sanhuan Ind.Dis.Fengtang,Chaozhou City,Guangdong Prov,China</v>
          </cell>
          <cell r="C141" t="str">
            <v>SISFAC9263</v>
          </cell>
        </row>
        <row r="142">
          <cell r="A142" t="str">
            <v>FUDING PRECISION COMPONENT(SHENZHEN) CO.,LTD.</v>
          </cell>
          <cell r="B142" t="str">
            <v>Longhua District Mission Street Big Puditt Community Sightseeing Road south of Baoyuan Science and Technology Park B Plant 4, Plant 5, A District A2, A3</v>
          </cell>
          <cell r="C142" t="str">
            <v>SISFAC9287</v>
          </cell>
        </row>
        <row r="143">
          <cell r="A143" t="str">
            <v>Jinbao Electronics (China) Co., Ltd.</v>
          </cell>
          <cell r="B143" t="str">
            <v>Shatou Village, Chang''an Town, Dongguan City Dongguan; Guangdong</v>
          </cell>
          <cell r="C143" t="str">
            <v>SISFAC8682</v>
          </cell>
        </row>
        <row r="144">
          <cell r="A144" t="str">
            <v>TXC(Ningbo)Corporation</v>
          </cell>
          <cell r="B144" t="str">
            <v>189 Huangshan West Road, Beilun District</v>
          </cell>
          <cell r="C144" t="str">
            <v>SISFAC7200</v>
          </cell>
        </row>
        <row r="145">
          <cell r="A145" t="str">
            <v>Yangzhou Yangjie Electronic Technology Co., Ltd</v>
          </cell>
          <cell r="B145" t="str">
            <v>6 Heye West Road, Hanjiang District, Yangzhou, China</v>
          </cell>
          <cell r="C145" t="str">
            <v>SISFAC8894</v>
          </cell>
        </row>
        <row r="146">
          <cell r="A146" t="str">
            <v>Ellington(Zhongshan) MultiLayer Printed circuit board Co.,Ltd</v>
          </cell>
          <cell r="B146" t="str">
            <v>88 Gaoping Industrial Zone,Sanjiao town of Zhongshan City,Guangdong Province,China.</v>
          </cell>
          <cell r="C146" t="str">
            <v>SISFAC342</v>
          </cell>
        </row>
        <row r="147">
          <cell r="A147" t="str">
            <v>MAXLINEAR ASIA SINGAPORE PRIVATE LIMITED</v>
          </cell>
          <cell r="B147" t="str">
            <v>151 LORONG CHUAN #02-01A NEW TECH PARK SINGAPORE</v>
          </cell>
          <cell r="C147" t="str">
            <v>SISFAC9770</v>
          </cell>
        </row>
        <row r="148">
          <cell r="A148" t="str">
            <v>Guangdong speed new material technology Co., Ltd</v>
          </cell>
          <cell r="B148" t="str">
            <v xml:space="preserve">NO.4 Yu Yuan Road,Yu Yuan Industrial Zone,Huangjiang Town,Dong Guan City,Guang Dong Province,China. </v>
          </cell>
          <cell r="C148" t="str">
            <v>SISFAC8029</v>
          </cell>
        </row>
        <row r="149">
          <cell r="A149" t="str">
            <v>Lucky Harvest Co., Ltd.</v>
          </cell>
          <cell r="B149" t="str">
            <v>Hua qiang Road, Shangsha Community, Chang' an Town, Dongguan City, Guangdong Province, China</v>
          </cell>
          <cell r="C149" t="str">
            <v>SISFAC9113</v>
          </cell>
        </row>
        <row r="150">
          <cell r="A150" t="str">
            <v>Wuxi ETEK Microelectronics Co.,Ltd</v>
          </cell>
          <cell r="B150" t="str">
            <v>No.8 Xinhui Ring Road, Xinwu District, Wuxi, Jiangsu</v>
          </cell>
          <cell r="C150" t="str">
            <v>SISFAC8291</v>
          </cell>
        </row>
        <row r="151">
          <cell r="A151" t="str">
            <v>Dongguan Luxshare Technologies Co., Ltd</v>
          </cell>
          <cell r="B151" t="str">
            <v>Room 801, Building 1, No. 1, Yi Le Road, Songshan Lake</v>
          </cell>
          <cell r="C151" t="str">
            <v>SISFAC6898</v>
          </cell>
        </row>
        <row r="152">
          <cell r="A152" t="str">
            <v>C &amp; C Security Printing Co., (Shenzhen) Ltd.</v>
          </cell>
          <cell r="B152" t="str">
            <v xml:space="preserve">Wan Fu Industrial Estate, Ping Hu, Long Gang, Shenzhen, Guangdong, PRC </v>
          </cell>
          <cell r="C152" t="str">
            <v>SISFAC8183</v>
          </cell>
        </row>
        <row r="153">
          <cell r="A153" t="str">
            <v>Dongguan Donnelley printing company limited.</v>
          </cell>
          <cell r="B153" t="str">
            <v>Xin Lao Wei Cun, Liaobu Town, Dongguan City, China</v>
          </cell>
          <cell r="C153" t="str">
            <v>SISF000096</v>
          </cell>
        </row>
        <row r="154">
          <cell r="A154" t="str">
            <v>Suzhou TFC Optical Communication Co.,Ltd</v>
          </cell>
          <cell r="B154" t="str">
            <v>No.17 Yinzhu Road, Suzhou Hi tech Zone</v>
          </cell>
          <cell r="C154" t="str">
            <v>SISF000097</v>
          </cell>
        </row>
        <row r="155">
          <cell r="A155" t="str">
            <v>SHENZHEN FRD SCIENCE &amp; TECHNOLOGY CO., LTD.</v>
          </cell>
          <cell r="B155" t="str">
            <v>FRD Building, 8# Gaofa Industrial Park, Beihuan Avenue,
Nanshan District, Shenzhen, China</v>
          </cell>
          <cell r="C155" t="str">
            <v>SISFAC8028</v>
          </cell>
        </row>
        <row r="156">
          <cell r="A156" t="str">
            <v>Shenzhen Guowei Star Technology Co., Ltd.</v>
          </cell>
          <cell r="B156" t="str">
            <v>0701-E037, Port Building, Maritime Center, 59 Linhai Avenue, Nanshan Street, Qianhai Shenzhen-Hong Kong Cooperation Zone, Shenzhen</v>
          </cell>
          <cell r="C156" t="str">
            <v>SISF000115</v>
          </cell>
        </row>
        <row r="157">
          <cell r="A157" t="str">
            <v>Electric Connector Technology Co., Ltd</v>
          </cell>
          <cell r="B157" t="str">
            <v>Area A, Floor 1 Floor 3 Building 8 Jinrust Industrial Park Xitian Community Gongming Street Baoan District Shenzhen</v>
          </cell>
          <cell r="C157" t="str">
            <v>SISFAC6202</v>
          </cell>
        </row>
        <row r="158">
          <cell r="A158" t="str">
            <v>Suzhou Good-Ark Electronics Co., Ltd.</v>
          </cell>
          <cell r="B158" t="str">
            <v>No.31 Tongxi Road, Tong'an Development Zone, Suzhou</v>
          </cell>
          <cell r="C158" t="str">
            <v>SISFAC9213</v>
          </cell>
        </row>
        <row r="159">
          <cell r="A159" t="str">
            <v>Dongguan CEC Aihua Electronics Co.,Ltd</v>
          </cell>
          <cell r="B159" t="str">
            <v>Chigang China Electronics Industry Park, Humen Town, Dongguan</v>
          </cell>
          <cell r="C159" t="str">
            <v>SISFAC9162</v>
          </cell>
        </row>
        <row r="160">
          <cell r="A160" t="str">
            <v>BEIJING JONES CO., LTD.</v>
          </cell>
          <cell r="B160" t="str">
            <v>No. 3 DongHuanZhonglu,Economic&amp;Technical Development Zone Beijing,P.R.China 100176</v>
          </cell>
          <cell r="C160" t="str">
            <v>SISFAC8995</v>
          </cell>
        </row>
        <row r="161">
          <cell r="A161" t="str">
            <v>Guangzhou Digital China Information Technology Co., Ltd</v>
          </cell>
          <cell r="B161" t="str">
            <v>No.247, Science Avenue, Science City, Guangzhou Hightech Industrial Development Zone</v>
          </cell>
          <cell r="C161" t="str">
            <v>SISF000034</v>
          </cell>
        </row>
        <row r="162">
          <cell r="A162" t="str">
            <v>Shenzhen Luxshare Precision Industry Co.,Ltd.</v>
          </cell>
          <cell r="B162" t="str">
            <v>Nul, 2nd Floor, Building A, Sanyang New Industrial Zone, Xiyi, Shajing Street, Baoan District, Shenzhen</v>
          </cell>
          <cell r="C162" t="str">
            <v>SISFAC1098</v>
          </cell>
        </row>
        <row r="163">
          <cell r="A163" t="str">
            <v>shinwa industries(china) ltd</v>
          </cell>
          <cell r="B163" t="str">
            <v>8ping nan zhong road ,Ping Nan industrial Park  Zhong  Kai NO.4 Road ,HUI Zhou city</v>
          </cell>
          <cell r="C163" t="str">
            <v>SISFAC8999</v>
          </cell>
        </row>
        <row r="164">
          <cell r="A164" t="str">
            <v>Shenzhen Clever Electronic Co., Ltd.</v>
          </cell>
          <cell r="B164" t="str">
            <v>25D/3,Citysunlight No.6017 Shennan Rd. Shenzhen China</v>
          </cell>
          <cell r="C164" t="str">
            <v>SISFAC2476</v>
          </cell>
        </row>
        <row r="165">
          <cell r="A165" t="str">
            <v>Ningbo Huaci Communication Technology Co. , Ltd.</v>
          </cell>
          <cell r="B165" t="str">
            <v>NO.818,3/f layer 2，Jinyuan Road,Investment Center,Yinzhou,Ningbo City</v>
          </cell>
          <cell r="C165" t="str">
            <v>SISFAC8118</v>
          </cell>
        </row>
        <row r="166">
          <cell r="A166" t="str">
            <v>TAT FOOK (SHENZHEN) TECHNOLOGY CO.,LTD</v>
          </cell>
          <cell r="B166" t="str">
            <v>Building A&amp;B,Tongfuyu industrial area, Aiqun Road, Shiyan town,Baoan District,Shenzhen,China</v>
          </cell>
          <cell r="C166" t="str">
            <v>SISFAC8037</v>
          </cell>
        </row>
        <row r="167">
          <cell r="A167" t="str">
            <v>shenzhen wavetown technologies co.,ltd</v>
          </cell>
          <cell r="B167" t="str">
            <v>Shenzhen valuable peaceful area Sisiang hsi-hsiang valuable abundant industry garden A3 three building</v>
          </cell>
          <cell r="C167" t="str">
            <v>SISFAC8413</v>
          </cell>
        </row>
        <row r="168">
          <cell r="A168" t="str">
            <v>Shen Zhen Kaifa Technology Co.,Ltd.</v>
          </cell>
          <cell r="B168" t="str">
            <v>7006 Caitian Road, Futian District, Shenzhen</v>
          </cell>
          <cell r="C168" t="str">
            <v>SISF000229</v>
          </cell>
        </row>
        <row r="169">
          <cell r="A169" t="str">
            <v>Guangdong Ruigu Optical Network Communication</v>
          </cell>
          <cell r="B169" t="str">
            <v>No. 2 Fukang Road, Shangsha Community, Chang'an Town, Dongguan City</v>
          </cell>
          <cell r="C169" t="str">
            <v> SISF000228</v>
          </cell>
        </row>
        <row r="170">
          <cell r="A170" t="str">
            <v>Chengdu Tsuhan Science&amp;technology Co., Ltd</v>
          </cell>
          <cell r="B170" t="str">
            <v>No. 8 Muke road, Huangjia street, Shuangliu district, Chengdu city, Sichuan province, 610299, China</v>
          </cell>
          <cell r="C170" t="str">
            <v>SISF000237</v>
          </cell>
        </row>
        <row r="171">
          <cell r="A171" t="str">
            <v>Wuhan Yusheng Optoelectronic Co. Ltd</v>
          </cell>
          <cell r="B171" t="str">
            <v>No. 5, Huashiyuan 3rd Road, Huashi Science and Technology Park, East Lake New Development Zone, Wuhan ,China</v>
          </cell>
          <cell r="C171" t="str">
            <v> SISF000236</v>
          </cell>
        </row>
        <row r="172">
          <cell r="A172" t="str">
            <v>Zhejiang Gaodepai Technology Co., Ltd.</v>
          </cell>
          <cell r="B172" t="str">
            <v>Room 1605, 16th Floor, Building 3, No. 1313, Li Yu Road, Xiguan Street, Wucheng District, Jinhua City, Zhejiang Province</v>
          </cell>
          <cell r="C172" t="str">
            <v>SISF000245</v>
          </cell>
        </row>
        <row r="173">
          <cell r="A173" t="str">
            <v>ShenZhen zhuogao Technology Co., Ltd</v>
          </cell>
          <cell r="B173" t="str">
            <v>Industrial Bank Building, No. 4013, Shennan Avenue, Fu'an Community, Futian Street, Futian District, Shenzhen</v>
          </cell>
          <cell r="C173" t="str">
            <v> SISF000249</v>
          </cell>
        </row>
        <row r="174">
          <cell r="A174" t="str">
            <v>Dongguan Lixun Technology Co., Ltd</v>
          </cell>
          <cell r="B174" t="str">
            <v>Room 801, Building 1, No. 1, Yile Road, Songshan Lake Park, Dongguan City, Guangdong ,China,</v>
          </cell>
          <cell r="C174" t="str">
            <v>SISF000201</v>
          </cell>
        </row>
        <row r="175">
          <cell r="A175" t="str">
            <v>Wenzhou Yihua Connector Co.,Ltd.</v>
          </cell>
          <cell r="B175" t="str">
            <v>Houxi Industry park,Wengyang Town,Yueqing,Zhejiang,China</v>
          </cell>
          <cell r="C175" t="str">
            <v>SISFAC8081</v>
          </cell>
        </row>
        <row r="176">
          <cell r="A176" t="str">
            <v>ADVANCED-CONNECTEK (SHENZHEN) INC</v>
          </cell>
          <cell r="B176" t="str">
            <v>LONGGANG INDUSTRY ZONE, PING SHAN TOWN, LONGGANG DISTRICT, SHENZHEN, GUANGDONG, CHINA.</v>
          </cell>
          <cell r="C176" t="str">
            <v>SISFAC8619</v>
          </cell>
        </row>
        <row r="177">
          <cell r="A177" t="str">
            <v>Shenzhen Microgate Technology Co.,Ltd.?</v>
          </cell>
          <cell r="B177" t="str">
            <v>No. 5, Lane 2, Longtian Science Park, Pingshan District, Shenzhen</v>
          </cell>
          <cell r="C177" t="str">
            <v>SISF000345 </v>
          </cell>
        </row>
        <row r="178">
          <cell r="A178" t="str">
            <v>Jinhua Shangpu Technology Co., Ltd</v>
          </cell>
          <cell r="B178" t="str">
            <v>No.109, 1st Floor, No.3 Factory Building, No.2688, Nanhuan West Road, Qiubin Street, Wucheng District, Jinhua City, Zhejiang Province</v>
          </cell>
          <cell r="C178" t="str">
            <v>SISF000343</v>
          </cell>
        </row>
        <row r="179">
          <cell r="A179" t="str">
            <v>HONGKONG CHEMI-CON LIMITED</v>
          </cell>
          <cell r="B179" t="str">
            <v>RM 2101 21/F CHINACHEM EXCHANGE SQUARE 1 HOI WAN RD QUARRY BAY HK</v>
          </cell>
          <cell r="C179" t="str">
            <v>SISFAC8089</v>
          </cell>
        </row>
        <row r="180">
          <cell r="A180" t="str">
            <v>Shanghai INESA Intelligent Electronics Co., Ltd.</v>
          </cell>
          <cell r="B180" t="str">
            <v>No. 818, Jinyu Road, China (Shanghai) Pilot Free Trade Zone</v>
          </cell>
          <cell r="C180" t="str">
            <v>SISF000359</v>
          </cell>
        </row>
        <row r="181">
          <cell r="A181" t="str">
            <v>INESA (Group) Co., Ltd.</v>
          </cell>
          <cell r="B181" t="str">
            <v>818 Jinyu Road, China (Shanghai) Free Trade Pilot Zone</v>
          </cell>
          <cell r="C181" t="str">
            <v>SISF000359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Erro%20Invoice%2014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Q:\FBR\Purchasing\HUAWEI\12%20-%20Invoices\2023\A&#233;reo\BRA2023010550014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nanalmeida" refreshedDate="44935.932857175925" createdVersion="3" refreshedVersion="3" minRefreshableVersion="3" recordCount="165">
  <cacheSource type="worksheet">
    <worksheetSource ref="A26:T191" sheet="SISFAC"/>
  </cacheSource>
  <cacheFields count="20">
    <cacheField name="S/N" numFmtId="0">
      <sharedItems/>
    </cacheField>
    <cacheField name="PART NO." numFmtId="49">
      <sharedItems/>
    </cacheField>
    <cacheField name="DESCRIPTION" numFmtId="0">
      <sharedItems/>
    </cacheField>
    <cacheField name="PO NO." numFmtId="0">
      <sharedItems/>
    </cacheField>
    <cacheField name="ORIGIN" numFmtId="0">
      <sharedItems/>
    </cacheField>
    <cacheField name="Qty(PCS)" numFmtId="0">
      <sharedItems containsSemiMixedTypes="0" containsString="0" containsNumber="1" containsInteger="1" minValue="4" maxValue="360000"/>
    </cacheField>
    <cacheField name="UNIT PRICE_x000a_(USD)" numFmtId="0">
      <sharedItems containsSemiMixedTypes="0" containsString="0" containsNumber="1" minValue="2.9999999999999997E-4" maxValue="177.02699999999999"/>
    </cacheField>
    <cacheField name="Extended Price_x000a_(USD)" numFmtId="0">
      <sharedItems containsSemiMixedTypes="0" containsString="0" containsNumber="1" minValue="0.7" maxValue="104445.93"/>
    </cacheField>
    <cacheField name="Gross/W(kgs)" numFmtId="0">
      <sharedItems containsBlank="1"/>
    </cacheField>
    <cacheField name="Net/W(kgs)" numFmtId="0">
      <sharedItems/>
    </cacheField>
    <cacheField name="Manufacturer Name" numFmtId="0">
      <sharedItems/>
    </cacheField>
    <cacheField name="Manufacturer's Address" numFmtId="0">
      <sharedItems/>
    </cacheField>
    <cacheField name="conc" numFmtId="0">
      <sharedItems/>
    </cacheField>
    <cacheField name="PL" numFmtId="0">
      <sharedItems/>
    </cacheField>
    <cacheField name="Plant" numFmtId="0">
      <sharedItems/>
    </cacheField>
    <cacheField name="Store Location" numFmtId="0">
      <sharedItems/>
    </cacheField>
    <cacheField name="PO" numFmtId="0">
      <sharedItems count="13">
        <s v="4800018255"/>
        <s v="4800018251"/>
        <s v="4800018264"/>
        <s v="4800018245"/>
        <s v="4800018253"/>
        <s v="4800018246"/>
        <s v="4800018260"/>
        <s v="4800018279"/>
        <s v="4800018247"/>
        <s v="4800018249"/>
        <s v="4800018267"/>
        <s v="4800018257"/>
        <s v="4800018310"/>
      </sharedItems>
    </cacheField>
    <cacheField name="Linha" numFmtId="0">
      <sharedItems containsSemiMixedTypes="0" containsString="0" containsNumber="1" containsInteger="1" minValue="10" maxValue="3150" count="107">
        <n v="530"/>
        <n v="870"/>
        <n v="620"/>
        <n v="1090"/>
        <n v="3150"/>
        <n v="510"/>
        <n v="540"/>
        <n v="560"/>
        <n v="860"/>
        <n v="590"/>
        <n v="880"/>
        <n v="2520"/>
        <n v="2680"/>
        <n v="830"/>
        <n v="740"/>
        <n v="1260"/>
        <n v="2630"/>
        <n v="820"/>
        <n v="2660"/>
        <n v="2620"/>
        <n v="2650"/>
        <n v="2690"/>
        <n v="2190"/>
        <n v="2900"/>
        <n v="1900"/>
        <n v="550"/>
        <n v="760"/>
        <n v="680"/>
        <n v="580"/>
        <n v="570"/>
        <n v="2700"/>
        <n v="2930"/>
        <n v="1010"/>
        <n v="10"/>
        <n v="1360"/>
        <n v="710"/>
        <n v="450"/>
        <n v="490"/>
        <n v="750"/>
        <n v="720"/>
        <n v="810"/>
        <n v="600"/>
        <n v="770"/>
        <n v="890"/>
        <n v="780"/>
        <n v="610"/>
        <n v="900"/>
        <n v="520"/>
        <n v="690"/>
        <n v="700"/>
        <n v="2110"/>
        <n v="2160"/>
        <n v="2140"/>
        <n v="1310"/>
        <n v="440"/>
        <n v="460"/>
        <n v="1270"/>
        <n v="430"/>
        <n v="1220"/>
        <n v="2200"/>
        <n v="1020"/>
        <n v="1100"/>
        <n v="1280"/>
        <n v="1370"/>
        <n v="800"/>
        <n v="790"/>
        <n v="220"/>
        <n v="180"/>
        <n v="2120"/>
        <n v="420"/>
        <n v="500"/>
        <n v="470"/>
        <n v="1530"/>
        <n v="1710"/>
        <n v="730"/>
        <n v="930"/>
        <n v="1080"/>
        <n v="1040"/>
        <n v="1030"/>
        <n v="1050"/>
        <n v="1070"/>
        <n v="1340"/>
        <n v="2860"/>
        <n v="1350"/>
        <n v="1240"/>
        <n v="1300"/>
        <n v="840"/>
        <n v="1210"/>
        <n v="1380"/>
        <n v="850"/>
        <n v="650"/>
        <n v="660"/>
        <n v="640"/>
        <n v="2440"/>
        <n v="630"/>
        <n v="2130"/>
        <n v="990"/>
        <n v="2640"/>
        <n v="670"/>
        <n v="1250"/>
        <n v="1060"/>
        <n v="1230"/>
        <n v="1290"/>
        <n v="1320"/>
        <n v="480"/>
        <n v="1330"/>
        <n v="410"/>
      </sharedItems>
    </cacheField>
    <cacheField name="SISFAC" numFmtId="0">
      <sharedItems/>
    </cacheField>
    <cacheField name="PO&amp;Linha" numFmtId="0">
      <sharedItems count="165">
        <s v="4800018255530"/>
        <s v="4800018251870"/>
        <s v="4800018264620"/>
        <s v="48000182551090"/>
        <s v="48000182553150"/>
        <s v="4800018245510"/>
        <s v="4800018264540"/>
        <s v="4800018264560"/>
        <s v="4800018251860"/>
        <s v="4800018264590"/>
        <s v="4800018251880"/>
        <s v="48000182532520"/>
        <s v="48000182552680"/>
        <s v="4800018251830"/>
        <s v="4800018246740"/>
        <s v="48000182531260"/>
        <s v="48000182552630"/>
        <s v="4800018260820"/>
        <s v="48000182552660"/>
        <s v="48000182552620"/>
        <s v="48000182552650"/>
        <s v="48000182552690"/>
        <s v="48000182552190"/>
        <s v="48000182552900"/>
        <s v="48000182791900"/>
        <s v="4800018247550"/>
        <s v="4800018249760"/>
        <s v="4800018247590"/>
        <s v="4800018246680"/>
        <s v="4800018247540"/>
        <s v="4800018247580"/>
        <s v="4800018247570"/>
        <s v="4800018264680"/>
        <s v="4800018247560"/>
        <s v="48000182552700"/>
        <s v="48000182552930"/>
        <s v="48000182511010"/>
        <s v="4800018260870"/>
        <s v="4800018260880"/>
        <s v="480001825110"/>
        <s v="48000182491360"/>
        <s v="4800018246710"/>
        <s v="4800018260450"/>
        <s v="4800018260490"/>
        <s v="4800018246750"/>
        <s v="4800018246760"/>
        <s v="4800018264510"/>
        <s v="4800018246720"/>
        <s v="4800018251810"/>
        <s v="4800018264600"/>
        <s v="4800018246770"/>
        <s v="4800018251890"/>
        <s v="4800018260810"/>
        <s v="4800018246780"/>
        <s v="4800018264610"/>
        <s v="4800018251900"/>
        <s v="4800018264570"/>
        <s v="4800018264550"/>
        <s v="4800018264580"/>
        <s v="4800018264520"/>
        <s v="4800018264690"/>
        <s v="4800018264700"/>
        <s v="480001826710"/>
        <s v="4800018249770"/>
        <s v="48000182552110"/>
        <s v="48000182552160"/>
        <s v="48000182552140"/>
        <s v="4800018253880"/>
        <s v="4800018253890"/>
        <s v="48000182551310"/>
        <s v="4800018260440"/>
        <s v="4800018260460"/>
        <s v="48000182531270"/>
        <s v="4800018260430"/>
        <s v="48000182531220"/>
        <s v="480001825710"/>
        <s v="48000182552200"/>
        <s v="48000182531020"/>
        <s v="48000182531100"/>
        <s v="48000182531280"/>
        <s v="48000182551370"/>
        <s v="4800018249780"/>
        <s v="4800018249800"/>
        <s v="4800018245530"/>
        <s v="4800018245540"/>
        <s v="4800018247600"/>
        <s v="4800018249790"/>
        <s v="4800018249220"/>
        <s v="4800018255720"/>
        <s v="4800018247180"/>
        <s v="4800018245550"/>
        <s v="4800018247510"/>
        <s v="48000182552120"/>
        <s v="4800018260420"/>
        <s v="4800018260500"/>
        <s v="4800018260470"/>
        <s v="48000182531010"/>
        <s v="48000182551360"/>
        <s v="48000182531530"/>
        <s v="48000182551710"/>
        <s v="4800018249730"/>
        <s v="4800018245560"/>
        <s v="4800018246610"/>
        <s v="4800018247520"/>
        <s v="4800018245570"/>
        <s v="4800018246800"/>
        <s v="4800018264930"/>
        <s v="48000182531080"/>
        <s v="48000182531040"/>
        <s v="4800018253870"/>
        <s v="48000182531030"/>
        <s v="48000182531050"/>
        <s v="48000182531070"/>
        <s v="48000182551340"/>
        <s v="4800018253900"/>
        <s v="48000182532860"/>
        <s v="48000182551350"/>
        <s v="48000182531240"/>
        <s v="48000182531300"/>
        <s v="4800018260840"/>
        <s v="4800018260890"/>
        <s v="48000182531210"/>
        <s v="48000182551380"/>
        <s v="4800018260850"/>
        <s v="4800018246790"/>
        <s v="4800018264650"/>
        <s v="4800018260830"/>
        <s v="4800018264660"/>
        <s v="4800018264640"/>
        <s v="48000182552440"/>
        <s v="4800018264630"/>
        <s v="48000182552130"/>
        <s v="4800018253830"/>
        <s v="4800018255990"/>
        <s v="4800018251850"/>
        <s v="4800018264530"/>
        <s v="48000182552640"/>
        <s v="4800018264670"/>
        <s v="4800018260860"/>
        <s v="48000182531250"/>
        <s v="48000182531060"/>
        <s v="48000182531230"/>
        <s v="4800018249710"/>
        <s v="4800018249720"/>
        <s v="4800018246730"/>
        <s v="4800018251820"/>
        <s v="4800018251840"/>
        <s v="4800018253860"/>
        <s v="48000182531290"/>
        <s v="4800018245590"/>
        <s v="4800018249740"/>
        <s v="4800018245580"/>
        <s v="4800018245520"/>
        <s v="480001831010"/>
        <s v="48000182551320"/>
        <s v="48000182531090"/>
        <s v="4800018260480"/>
        <s v="48000182551330"/>
        <s v="4800018260410"/>
        <s v="4800018253840"/>
        <s v="4800018253810"/>
        <s v="4800018249750"/>
        <s v="4800018246620"/>
        <s v="4800018245600"/>
        <s v="480001824753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enanalmeida" refreshedDate="44935.935333217596" createdVersion="3" refreshedVersion="3" minRefreshableVersion="3" recordCount="1834">
  <cacheSource type="worksheet">
    <worksheetSource ref="C5:U1839" sheet="Erro Invoice 14" r:id="rId2"/>
  </cacheSource>
  <cacheFields count="19">
    <cacheField name="Purch.doc." numFmtId="0">
      <sharedItems containsSemiMixedTypes="0" containsString="0" containsNumber="1" containsInteger="1" minValue="4800018245" maxValue="4800018310" count="13">
        <n v="4800018245"/>
        <n v="4800018246"/>
        <n v="4800018247"/>
        <n v="4800018249"/>
        <n v="4800018251"/>
        <n v="4800018253"/>
        <n v="4800018255"/>
        <n v="4800018257"/>
        <n v="4800018260"/>
        <n v="4800018264"/>
        <n v="4800018267"/>
        <n v="4800018279"/>
        <n v="4800018310"/>
      </sharedItems>
    </cacheField>
    <cacheField name=" Item" numFmtId="0">
      <sharedItems containsSemiMixedTypes="0" containsString="0" containsNumber="1" containsInteger="1" minValue="10" maxValue="3230" count="322">
        <n v="10"/>
        <n v="20"/>
        <n v="30"/>
        <n v="40"/>
        <n v="50"/>
        <n v="60"/>
        <n v="70"/>
        <n v="80"/>
        <n v="90"/>
        <n v="100"/>
        <n v="110"/>
        <n v="120"/>
        <n v="130"/>
        <n v="140"/>
        <n v="150"/>
        <n v="160"/>
        <n v="170"/>
        <n v="180"/>
        <n v="190"/>
        <n v="200"/>
        <n v="210"/>
        <n v="220"/>
        <n v="230"/>
        <n v="240"/>
        <n v="250"/>
        <n v="260"/>
        <n v="270"/>
        <n v="280"/>
        <n v="290"/>
        <n v="300"/>
        <n v="310"/>
        <n v="320"/>
        <n v="330"/>
        <n v="340"/>
        <n v="350"/>
        <n v="360"/>
        <n v="370"/>
        <n v="380"/>
        <n v="390"/>
        <n v="400"/>
        <n v="410"/>
        <n v="420"/>
        <n v="430"/>
        <n v="440"/>
        <n v="450"/>
        <n v="460"/>
        <n v="470"/>
        <n v="480"/>
        <n v="490"/>
        <n v="500"/>
        <n v="510"/>
        <n v="520"/>
        <n v="530"/>
        <n v="540"/>
        <n v="550"/>
        <n v="560"/>
        <n v="570"/>
        <n v="580"/>
        <n v="590"/>
        <n v="600"/>
        <n v="610"/>
        <n v="620"/>
        <n v="630"/>
        <n v="640"/>
        <n v="650"/>
        <n v="660"/>
        <n v="670"/>
        <n v="680"/>
        <n v="690"/>
        <n v="700"/>
        <n v="710"/>
        <n v="720"/>
        <n v="730"/>
        <n v="740"/>
        <n v="750"/>
        <n v="760"/>
        <n v="770"/>
        <n v="780"/>
        <n v="790"/>
        <n v="800"/>
        <n v="810"/>
        <n v="820"/>
        <n v="830"/>
        <n v="840"/>
        <n v="850"/>
        <n v="860"/>
        <n v="870"/>
        <n v="880"/>
        <n v="890"/>
        <n v="900"/>
        <n v="910"/>
        <n v="920"/>
        <n v="930"/>
        <n v="940"/>
        <n v="950"/>
        <n v="960"/>
        <n v="970"/>
        <n v="980"/>
        <n v="990"/>
        <n v="1000"/>
        <n v="1010"/>
        <n v="1020"/>
        <n v="1030"/>
        <n v="1040"/>
        <n v="1050"/>
        <n v="1060"/>
        <n v="1070"/>
        <n v="1080"/>
        <n v="1090"/>
        <n v="1100"/>
        <n v="1110"/>
        <n v="1120"/>
        <n v="1130"/>
        <n v="1140"/>
        <n v="1160"/>
        <n v="1170"/>
        <n v="1150"/>
        <n v="1180"/>
        <n v="1190"/>
        <n v="1200"/>
        <n v="1210"/>
        <n v="1220"/>
        <n v="1230"/>
        <n v="1240"/>
        <n v="1250"/>
        <n v="1260"/>
        <n v="1270"/>
        <n v="1280"/>
        <n v="1290"/>
        <n v="1300"/>
        <n v="1310"/>
        <n v="1320"/>
        <n v="1330"/>
        <n v="1340"/>
        <n v="1350"/>
        <n v="1360"/>
        <n v="1370"/>
        <n v="1380"/>
        <n v="1390"/>
        <n v="1400"/>
        <n v="1410"/>
        <n v="1420"/>
        <n v="1430"/>
        <n v="1440"/>
        <n v="1450"/>
        <n v="1460"/>
        <n v="1470"/>
        <n v="1480"/>
        <n v="1490"/>
        <n v="1500"/>
        <n v="1510"/>
        <n v="1520"/>
        <n v="1530"/>
        <n v="1540"/>
        <n v="1550"/>
        <n v="1560"/>
        <n v="1570"/>
        <n v="1580"/>
        <n v="1590"/>
        <n v="1600"/>
        <n v="1610"/>
        <n v="1620"/>
        <n v="1630"/>
        <n v="1640"/>
        <n v="1650"/>
        <n v="1660"/>
        <n v="1670"/>
        <n v="1680"/>
        <n v="1690"/>
        <n v="1700"/>
        <n v="1710"/>
        <n v="1720"/>
        <n v="1730"/>
        <n v="1740"/>
        <n v="1750"/>
        <n v="1760"/>
        <n v="1770"/>
        <n v="1780"/>
        <n v="1790"/>
        <n v="1800"/>
        <n v="1810"/>
        <n v="1820"/>
        <n v="1830"/>
        <n v="1840"/>
        <n v="1850"/>
        <n v="1860"/>
        <n v="1870"/>
        <n v="1880"/>
        <n v="1890"/>
        <n v="1900"/>
        <n v="1910"/>
        <n v="1920"/>
        <n v="1930"/>
        <n v="1940"/>
        <n v="1950"/>
        <n v="1960"/>
        <n v="1970"/>
        <n v="1980"/>
        <n v="1990"/>
        <n v="2000"/>
        <n v="2010"/>
        <n v="2020"/>
        <n v="2030"/>
        <n v="2040"/>
        <n v="2050"/>
        <n v="2060"/>
        <n v="2070"/>
        <n v="2080"/>
        <n v="2090"/>
        <n v="2100"/>
        <n v="2110"/>
        <n v="2120"/>
        <n v="2130"/>
        <n v="2140"/>
        <n v="2150"/>
        <n v="2160"/>
        <n v="2170"/>
        <n v="2180"/>
        <n v="2190"/>
        <n v="2200"/>
        <n v="2210"/>
        <n v="2220"/>
        <n v="2230"/>
        <n v="2240"/>
        <n v="2250"/>
        <n v="2260"/>
        <n v="2270"/>
        <n v="2280"/>
        <n v="2290"/>
        <n v="2300"/>
        <n v="2310"/>
        <n v="2320"/>
        <n v="2330"/>
        <n v="2340"/>
        <n v="2350"/>
        <n v="2360"/>
        <n v="2370"/>
        <n v="2380"/>
        <n v="2390"/>
        <n v="2400"/>
        <n v="2410"/>
        <n v="2420"/>
        <n v="2430"/>
        <n v="2440"/>
        <n v="2450"/>
        <n v="2460"/>
        <n v="2470"/>
        <n v="2480"/>
        <n v="2490"/>
        <n v="2500"/>
        <n v="2510"/>
        <n v="2520"/>
        <n v="2530"/>
        <n v="2540"/>
        <n v="2550"/>
        <n v="2560"/>
        <n v="2570"/>
        <n v="2580"/>
        <n v="2590"/>
        <n v="2600"/>
        <n v="2610"/>
        <n v="2620"/>
        <n v="2630"/>
        <n v="2640"/>
        <n v="2650"/>
        <n v="2660"/>
        <n v="2670"/>
        <n v="2680"/>
        <n v="2690"/>
        <n v="2700"/>
        <n v="2710"/>
        <n v="2720"/>
        <n v="2730"/>
        <n v="2740"/>
        <n v="2750"/>
        <n v="2760"/>
        <n v="2770"/>
        <n v="2780"/>
        <n v="2790"/>
        <n v="2800"/>
        <n v="2810"/>
        <n v="2820"/>
        <n v="2830"/>
        <n v="2840"/>
        <n v="2850"/>
        <n v="2860"/>
        <n v="2870"/>
        <n v="2880"/>
        <n v="2890"/>
        <n v="2900"/>
        <n v="2920"/>
        <n v="2910"/>
        <n v="2930"/>
        <n v="2940"/>
        <n v="2950"/>
        <n v="2960"/>
        <n v="2970"/>
        <n v="2980"/>
        <n v="2990"/>
        <n v="3000"/>
        <n v="3010"/>
        <n v="3020"/>
        <n v="3030"/>
        <n v="3040"/>
        <n v="3050"/>
        <n v="3060"/>
        <n v="3070"/>
        <n v="3080"/>
        <n v="3090"/>
        <n v="3100"/>
        <n v="3110"/>
        <n v="3120"/>
        <n v="3130"/>
        <n v="3140"/>
        <n v="3150"/>
        <n v="3160"/>
        <n v="3180"/>
        <n v="3190"/>
        <n v="3200"/>
        <n v="3210"/>
        <n v="3220"/>
        <n v="3230"/>
      </sharedItems>
    </cacheField>
    <cacheField name="Vendor" numFmtId="0">
      <sharedItems count="1">
        <s v="MHT052"/>
      </sharedItems>
    </cacheField>
    <cacheField name="Name 1" numFmtId="0">
      <sharedItems count="1">
        <s v="HUAWEI TECHNOLOGIES CO., LTD."/>
      </sharedItems>
    </cacheField>
    <cacheField name="Plnt" numFmtId="0">
      <sharedItems count="4">
        <s v="272J"/>
        <s v="272B"/>
        <s v="272F"/>
        <s v="272A"/>
      </sharedItems>
    </cacheField>
    <cacheField name="Material" numFmtId="0">
      <sharedItems containsMixedTypes="1" containsNumber="1" containsInteger="1" minValue="2260042" maxValue="302011517"/>
    </cacheField>
    <cacheField name="Material description" numFmtId="0">
      <sharedItems/>
    </cacheField>
    <cacheField name="NBM code" numFmtId="0">
      <sharedItems/>
    </cacheField>
    <cacheField name="PO quantity" numFmtId="0">
      <sharedItems containsSemiMixedTypes="0" containsString="0" containsNumber="1" containsInteger="1" minValue="1" maxValue="530000"/>
    </cacheField>
    <cacheField name="OUn" numFmtId="0">
      <sharedItems count="3">
        <s v="PC"/>
        <s v="KG"/>
        <s v="ML"/>
      </sharedItems>
    </cacheField>
    <cacheField name="     Net price" numFmtId="0">
      <sharedItems containsSemiMixedTypes="0" containsString="0" containsNumber="1" containsInteger="1" minValue="6" maxValue="3989868"/>
    </cacheField>
    <cacheField name="Curr." numFmtId="0">
      <sharedItems count="1">
        <s v="USD"/>
      </sharedItems>
    </cacheField>
    <cacheField name="    Per" numFmtId="3">
      <sharedItems containsSemiMixedTypes="0" containsString="0" containsNumber="1" containsInteger="1" minValue="20000" maxValue="20000" count="1">
        <n v="20000"/>
      </sharedItems>
    </cacheField>
    <cacheField name="D" numFmtId="0">
      <sharedItems containsBlank="1" count="2">
        <m/>
        <s v="L"/>
      </sharedItems>
    </cacheField>
    <cacheField name="DCI" numFmtId="0">
      <sharedItems containsBlank="1" count="2">
        <m/>
        <s v="X"/>
      </sharedItems>
    </cacheField>
    <cacheField name="Doc. date" numFmtId="14">
      <sharedItems containsSemiMixedTypes="0" containsNonDate="0" containsDate="1" containsString="0" minDate="2022-12-04T00:00:00" maxDate="2022-12-13T00:00:00" count="3">
        <d v="2022-12-04T00:00:00"/>
        <d v="2022-12-05T00:00:00"/>
        <d v="2022-12-12T00:00:00"/>
      </sharedItems>
    </cacheField>
    <cacheField name="Created by" numFmtId="0">
      <sharedItems count="1">
        <s v="TALITAA"/>
      </sharedItems>
    </cacheField>
    <cacheField name="Unit Price" numFmtId="0">
      <sharedItems containsSemiMixedTypes="0" containsString="0" containsNumber="1" minValue="2.9999999999999997E-4" maxValue="199.49340000000001"/>
    </cacheField>
    <cacheField name="PO&amp;Linnha" numFmtId="0">
      <sharedItems count="1834">
        <s v="480001824510"/>
        <s v="480001824520"/>
        <s v="480001824530"/>
        <s v="480001824540"/>
        <s v="480001824550"/>
        <s v="480001824560"/>
        <s v="480001824570"/>
        <s v="480001824580"/>
        <s v="480001824590"/>
        <s v="4800018245100"/>
        <s v="4800018245110"/>
        <s v="4800018245120"/>
        <s v="4800018245130"/>
        <s v="4800018245140"/>
        <s v="4800018245150"/>
        <s v="4800018245160"/>
        <s v="4800018245170"/>
        <s v="4800018245180"/>
        <s v="4800018245190"/>
        <s v="4800018245200"/>
        <s v="4800018245210"/>
        <s v="4800018245220"/>
        <s v="4800018245230"/>
        <s v="4800018245240"/>
        <s v="4800018245250"/>
        <s v="4800018245260"/>
        <s v="4800018245270"/>
        <s v="4800018245280"/>
        <s v="4800018245290"/>
        <s v="4800018245300"/>
        <s v="4800018245310"/>
        <s v="4800018245320"/>
        <s v="4800018245330"/>
        <s v="4800018245340"/>
        <s v="4800018245350"/>
        <s v="4800018245360"/>
        <s v="4800018245370"/>
        <s v="4800018245380"/>
        <s v="4800018245390"/>
        <s v="4800018245400"/>
        <s v="4800018245410"/>
        <s v="4800018245420"/>
        <s v="4800018245430"/>
        <s v="4800018245440"/>
        <s v="4800018245450"/>
        <s v="4800018245460"/>
        <s v="4800018245470"/>
        <s v="4800018245480"/>
        <s v="4800018245490"/>
        <s v="4800018245500"/>
        <s v="4800018245510"/>
        <s v="4800018245520"/>
        <s v="4800018245530"/>
        <s v="4800018245540"/>
        <s v="4800018245550"/>
        <s v="4800018245560"/>
        <s v="4800018245570"/>
        <s v="4800018245580"/>
        <s v="4800018245590"/>
        <s v="4800018245600"/>
        <s v="4800018245610"/>
        <s v="4800018245620"/>
        <s v="4800018245630"/>
        <s v="4800018245640"/>
        <s v="4800018245650"/>
        <s v="4800018245660"/>
        <s v="4800018245670"/>
        <s v="4800018245680"/>
        <s v="4800018245690"/>
        <s v="4800018245700"/>
        <s v="4800018245710"/>
        <s v="4800018245720"/>
        <s v="4800018245730"/>
        <s v="4800018245740"/>
        <s v="4800018245750"/>
        <s v="4800018245760"/>
        <s v="4800018245770"/>
        <s v="4800018245780"/>
        <s v="4800018245790"/>
        <s v="4800018245800"/>
        <s v="4800018245810"/>
        <s v="4800018245820"/>
        <s v="4800018245830"/>
        <s v="4800018245840"/>
        <s v="4800018245850"/>
        <s v="4800018245860"/>
        <s v="4800018245870"/>
        <s v="4800018245880"/>
        <s v="4800018245890"/>
        <s v="4800018245900"/>
        <s v="4800018245910"/>
        <s v="4800018245920"/>
        <s v="4800018245930"/>
        <s v="4800018245940"/>
        <s v="4800018245950"/>
        <s v="4800018245960"/>
        <s v="4800018245970"/>
        <s v="4800018245980"/>
        <s v="4800018245990"/>
        <s v="48000182451000"/>
        <s v="48000182451010"/>
        <s v="48000182451020"/>
        <s v="48000182451030"/>
        <s v="48000182451040"/>
        <s v="48000182451050"/>
        <s v="48000182451060"/>
        <s v="48000182451070"/>
        <s v="48000182451080"/>
        <s v="48000182451090"/>
        <s v="48000182451100"/>
        <s v="48000182451110"/>
        <s v="48000182451120"/>
        <s v="48000182451130"/>
        <s v="48000182451140"/>
        <s v="48000182451160"/>
        <s v="48000182451170"/>
        <s v="480001824610"/>
        <s v="480001824620"/>
        <s v="480001824630"/>
        <s v="480001824640"/>
        <s v="480001824650"/>
        <s v="480001824660"/>
        <s v="480001824670"/>
        <s v="480001824680"/>
        <s v="480001824690"/>
        <s v="4800018246100"/>
        <s v="4800018246110"/>
        <s v="4800018246120"/>
        <s v="4800018246130"/>
        <s v="4800018246140"/>
        <s v="4800018246150"/>
        <s v="4800018246160"/>
        <s v="4800018246170"/>
        <s v="4800018246180"/>
        <s v="4800018246190"/>
        <s v="4800018246200"/>
        <s v="4800018246210"/>
        <s v="4800018246220"/>
        <s v="4800018246230"/>
        <s v="4800018246240"/>
        <s v="4800018246250"/>
        <s v="4800018246260"/>
        <s v="4800018246270"/>
        <s v="4800018246280"/>
        <s v="4800018246290"/>
        <s v="4800018246300"/>
        <s v="4800018246310"/>
        <s v="4800018246320"/>
        <s v="4800018246330"/>
        <s v="4800018246340"/>
        <s v="4800018246350"/>
        <s v="4800018246360"/>
        <s v="4800018246370"/>
        <s v="4800018246380"/>
        <s v="4800018246390"/>
        <s v="4800018246400"/>
        <s v="4800018246410"/>
        <s v="4800018246420"/>
        <s v="4800018246430"/>
        <s v="4800018246440"/>
        <s v="4800018246450"/>
        <s v="4800018246460"/>
        <s v="4800018246470"/>
        <s v="4800018246480"/>
        <s v="4800018246490"/>
        <s v="4800018246500"/>
        <s v="4800018246510"/>
        <s v="4800018246520"/>
        <s v="4800018246530"/>
        <s v="4800018246540"/>
        <s v="4800018246550"/>
        <s v="4800018246560"/>
        <s v="4800018246570"/>
        <s v="4800018246580"/>
        <s v="4800018246590"/>
        <s v="4800018246600"/>
        <s v="4800018246610"/>
        <s v="4800018246620"/>
        <s v="4800018246630"/>
        <s v="4800018246640"/>
        <s v="4800018246650"/>
        <s v="4800018246660"/>
        <s v="4800018246670"/>
        <s v="4800018246680"/>
        <s v="4800018246690"/>
        <s v="4800018246700"/>
        <s v="4800018246710"/>
        <s v="4800018246720"/>
        <s v="4800018246730"/>
        <s v="4800018246740"/>
        <s v="4800018246750"/>
        <s v="4800018246760"/>
        <s v="4800018246770"/>
        <s v="4800018246780"/>
        <s v="4800018246790"/>
        <s v="4800018246800"/>
        <s v="4800018246810"/>
        <s v="4800018246820"/>
        <s v="4800018246830"/>
        <s v="4800018246840"/>
        <s v="4800018246850"/>
        <s v="4800018246860"/>
        <s v="4800018246870"/>
        <s v="4800018246880"/>
        <s v="4800018246890"/>
        <s v="4800018246900"/>
        <s v="4800018246910"/>
        <s v="4800018246920"/>
        <s v="4800018246930"/>
        <s v="4800018246940"/>
        <s v="4800018246950"/>
        <s v="4800018246960"/>
        <s v="4800018246970"/>
        <s v="4800018246980"/>
        <s v="4800018246990"/>
        <s v="48000182461000"/>
        <s v="48000182461010"/>
        <s v="48000182461020"/>
        <s v="48000182461030"/>
        <s v="48000182461040"/>
        <s v="48000182461050"/>
        <s v="48000182461060"/>
        <s v="48000182461070"/>
        <s v="48000182461080"/>
        <s v="48000182461090"/>
        <s v="48000182461100"/>
        <s v="48000182461110"/>
        <s v="48000182461120"/>
        <s v="48000182461130"/>
        <s v="48000182461140"/>
        <s v="48000182461150"/>
        <s v="48000182461160"/>
        <s v="48000182461170"/>
        <s v="48000182461180"/>
        <s v="48000182461190"/>
        <s v="48000182461200"/>
        <s v="48000182461210"/>
        <s v="480001824710"/>
        <s v="480001824720"/>
        <s v="480001824730"/>
        <s v="480001824740"/>
        <s v="480001824750"/>
        <s v="480001824760"/>
        <s v="480001824770"/>
        <s v="480001824780"/>
        <s v="480001824790"/>
        <s v="4800018247100"/>
        <s v="4800018247110"/>
        <s v="4800018247120"/>
        <s v="4800018247130"/>
        <s v="4800018247140"/>
        <s v="4800018247150"/>
        <s v="4800018247160"/>
        <s v="4800018247170"/>
        <s v="4800018247180"/>
        <s v="4800018247190"/>
        <s v="4800018247200"/>
        <s v="4800018247210"/>
        <s v="4800018247220"/>
        <s v="4800018247230"/>
        <s v="4800018247240"/>
        <s v="4800018247250"/>
        <s v="4800018247260"/>
        <s v="4800018247270"/>
        <s v="4800018247280"/>
        <s v="4800018247290"/>
        <s v="4800018247300"/>
        <s v="4800018247310"/>
        <s v="4800018247320"/>
        <s v="4800018247330"/>
        <s v="4800018247340"/>
        <s v="4800018247350"/>
        <s v="4800018247360"/>
        <s v="4800018247370"/>
        <s v="4800018247380"/>
        <s v="4800018247390"/>
        <s v="4800018247400"/>
        <s v="4800018247410"/>
        <s v="4800018247420"/>
        <s v="4800018247430"/>
        <s v="4800018247440"/>
        <s v="4800018247450"/>
        <s v="4800018247460"/>
        <s v="4800018247470"/>
        <s v="4800018247480"/>
        <s v="4800018247490"/>
        <s v="4800018247500"/>
        <s v="4800018247510"/>
        <s v="4800018247520"/>
        <s v="4800018247530"/>
        <s v="4800018247540"/>
        <s v="4800018247550"/>
        <s v="4800018247560"/>
        <s v="4800018247570"/>
        <s v="4800018247580"/>
        <s v="4800018247590"/>
        <s v="4800018247600"/>
        <s v="4800018247610"/>
        <s v="4800018247620"/>
        <s v="4800018247630"/>
        <s v="4800018247640"/>
        <s v="4800018247650"/>
        <s v="4800018247660"/>
        <s v="4800018247670"/>
        <s v="4800018247680"/>
        <s v="4800018247690"/>
        <s v="4800018247700"/>
        <s v="4800018247710"/>
        <s v="4800018247720"/>
        <s v="4800018247730"/>
        <s v="4800018247740"/>
        <s v="4800018247750"/>
        <s v="4800018247760"/>
        <s v="4800018247770"/>
        <s v="4800018247780"/>
        <s v="4800018247790"/>
        <s v="4800018247800"/>
        <s v="4800018247810"/>
        <s v="4800018247820"/>
        <s v="4800018247830"/>
        <s v="4800018247840"/>
        <s v="4800018247850"/>
        <s v="4800018247860"/>
        <s v="4800018247870"/>
        <s v="4800018247880"/>
        <s v="4800018247890"/>
        <s v="4800018247900"/>
        <s v="4800018247910"/>
        <s v="4800018247920"/>
        <s v="4800018247930"/>
        <s v="4800018247940"/>
        <s v="4800018247950"/>
        <s v="4800018247960"/>
        <s v="4800018247970"/>
        <s v="4800018247980"/>
        <s v="4800018247990"/>
        <s v="48000182471000"/>
        <s v="48000182471010"/>
        <s v="48000182471020"/>
        <s v="48000182471030"/>
        <s v="48000182471040"/>
        <s v="48000182471050"/>
        <s v="48000182471060"/>
        <s v="48000182471070"/>
        <s v="48000182471080"/>
        <s v="48000182471090"/>
        <s v="48000182471100"/>
        <s v="480001824910"/>
        <s v="480001824920"/>
        <s v="480001824930"/>
        <s v="480001824940"/>
        <s v="480001824950"/>
        <s v="480001824960"/>
        <s v="480001824970"/>
        <s v="480001824980"/>
        <s v="480001824990"/>
        <s v="4800018249100"/>
        <s v="4800018249110"/>
        <s v="4800018249120"/>
        <s v="4800018249130"/>
        <s v="4800018249140"/>
        <s v="4800018249150"/>
        <s v="4800018249160"/>
        <s v="4800018249170"/>
        <s v="4800018249180"/>
        <s v="4800018249190"/>
        <s v="4800018249200"/>
        <s v="4800018249210"/>
        <s v="4800018249220"/>
        <s v="4800018249230"/>
        <s v="4800018249240"/>
        <s v="4800018249250"/>
        <s v="4800018249260"/>
        <s v="4800018249270"/>
        <s v="4800018249280"/>
        <s v="4800018249290"/>
        <s v="4800018249300"/>
        <s v="4800018249310"/>
        <s v="4800018249320"/>
        <s v="4800018249330"/>
        <s v="4800018249340"/>
        <s v="4800018249350"/>
        <s v="4800018249360"/>
        <s v="4800018249370"/>
        <s v="4800018249380"/>
        <s v="4800018249390"/>
        <s v="4800018249400"/>
        <s v="4800018249410"/>
        <s v="4800018249420"/>
        <s v="4800018249430"/>
        <s v="4800018249440"/>
        <s v="4800018249450"/>
        <s v="4800018249460"/>
        <s v="4800018249470"/>
        <s v="4800018249480"/>
        <s v="4800018249490"/>
        <s v="4800018249500"/>
        <s v="4800018249510"/>
        <s v="4800018249520"/>
        <s v="4800018249530"/>
        <s v="4800018249540"/>
        <s v="4800018249550"/>
        <s v="4800018249560"/>
        <s v="4800018249570"/>
        <s v="4800018249580"/>
        <s v="4800018249590"/>
        <s v="4800018249600"/>
        <s v="4800018249610"/>
        <s v="4800018249620"/>
        <s v="4800018249630"/>
        <s v="4800018249640"/>
        <s v="4800018249650"/>
        <s v="4800018249660"/>
        <s v="4800018249670"/>
        <s v="4800018249680"/>
        <s v="4800018249690"/>
        <s v="4800018249700"/>
        <s v="4800018249710"/>
        <s v="4800018249720"/>
        <s v="4800018249730"/>
        <s v="4800018249740"/>
        <s v="4800018249750"/>
        <s v="4800018249760"/>
        <s v="4800018249770"/>
        <s v="4800018249780"/>
        <s v="4800018249790"/>
        <s v="4800018249800"/>
        <s v="4800018249810"/>
        <s v="4800018249820"/>
        <s v="4800018249830"/>
        <s v="4800018249840"/>
        <s v="4800018249850"/>
        <s v="4800018249860"/>
        <s v="4800018249870"/>
        <s v="4800018249880"/>
        <s v="4800018249890"/>
        <s v="4800018249900"/>
        <s v="4800018249910"/>
        <s v="4800018249920"/>
        <s v="4800018249930"/>
        <s v="4800018249940"/>
        <s v="4800018249950"/>
        <s v="4800018249960"/>
        <s v="4800018249970"/>
        <s v="4800018249980"/>
        <s v="4800018249990"/>
        <s v="48000182491000"/>
        <s v="48000182491010"/>
        <s v="48000182491020"/>
        <s v="48000182491030"/>
        <s v="48000182491040"/>
        <s v="48000182491050"/>
        <s v="48000182491060"/>
        <s v="48000182491070"/>
        <s v="48000182491080"/>
        <s v="48000182491090"/>
        <s v="48000182491100"/>
        <s v="48000182491110"/>
        <s v="48000182491120"/>
        <s v="48000182491130"/>
        <s v="48000182491140"/>
        <s v="48000182491150"/>
        <s v="48000182491160"/>
        <s v="48000182491170"/>
        <s v="48000182491180"/>
        <s v="48000182491190"/>
        <s v="48000182491200"/>
        <s v="48000182491210"/>
        <s v="48000182491220"/>
        <s v="48000182491230"/>
        <s v="48000182491240"/>
        <s v="48000182491250"/>
        <s v="48000182491260"/>
        <s v="48000182491270"/>
        <s v="48000182491280"/>
        <s v="48000182491290"/>
        <s v="48000182491300"/>
        <s v="48000182491310"/>
        <s v="48000182491320"/>
        <s v="48000182491330"/>
        <s v="48000182491340"/>
        <s v="48000182491350"/>
        <s v="48000182491360"/>
        <s v="48000182491370"/>
        <s v="48000182491380"/>
        <s v="48000182491390"/>
        <s v="48000182491400"/>
        <s v="48000182491410"/>
        <s v="48000182491420"/>
        <s v="48000182491430"/>
        <s v="48000182491440"/>
        <s v="48000182491450"/>
        <s v="48000182491460"/>
        <s v="48000182491470"/>
        <s v="480001825110"/>
        <s v="480001825120"/>
        <s v="480001825130"/>
        <s v="480001825140"/>
        <s v="480001825150"/>
        <s v="480001825160"/>
        <s v="480001825170"/>
        <s v="480001825180"/>
        <s v="480001825190"/>
        <s v="4800018251100"/>
        <s v="4800018251110"/>
        <s v="4800018251120"/>
        <s v="4800018251130"/>
        <s v="4800018251140"/>
        <s v="4800018251150"/>
        <s v="4800018251160"/>
        <s v="4800018251170"/>
        <s v="4800018251180"/>
        <s v="4800018251190"/>
        <s v="4800018251200"/>
        <s v="4800018251210"/>
        <s v="4800018251220"/>
        <s v="4800018251230"/>
        <s v="4800018251240"/>
        <s v="4800018251250"/>
        <s v="4800018251260"/>
        <s v="4800018251270"/>
        <s v="4800018251280"/>
        <s v="4800018251290"/>
        <s v="4800018251300"/>
        <s v="4800018251310"/>
        <s v="4800018251320"/>
        <s v="4800018251330"/>
        <s v="4800018251340"/>
        <s v="4800018251350"/>
        <s v="4800018251360"/>
        <s v="4800018251370"/>
        <s v="4800018251380"/>
        <s v="4800018251390"/>
        <s v="4800018251400"/>
        <s v="4800018251410"/>
        <s v="4800018251420"/>
        <s v="4800018251430"/>
        <s v="4800018251440"/>
        <s v="4800018251450"/>
        <s v="4800018251460"/>
        <s v="4800018251470"/>
        <s v="4800018251480"/>
        <s v="4800018251490"/>
        <s v="4800018251500"/>
        <s v="4800018251510"/>
        <s v="4800018251520"/>
        <s v="4800018251530"/>
        <s v="4800018251540"/>
        <s v="4800018251550"/>
        <s v="4800018251560"/>
        <s v="4800018251570"/>
        <s v="4800018251580"/>
        <s v="4800018251590"/>
        <s v="4800018251600"/>
        <s v="4800018251610"/>
        <s v="4800018251620"/>
        <s v="4800018251630"/>
        <s v="4800018251640"/>
        <s v="4800018251650"/>
        <s v="4800018251660"/>
        <s v="4800018251670"/>
        <s v="4800018251680"/>
        <s v="4800018251690"/>
        <s v="4800018251700"/>
        <s v="4800018251710"/>
        <s v="4800018251720"/>
        <s v="4800018251730"/>
        <s v="4800018251740"/>
        <s v="4800018251750"/>
        <s v="4800018251760"/>
        <s v="4800018251770"/>
        <s v="4800018251780"/>
        <s v="4800018251790"/>
        <s v="4800018251800"/>
        <s v="4800018251810"/>
        <s v="4800018251820"/>
        <s v="4800018251830"/>
        <s v="4800018251840"/>
        <s v="4800018251850"/>
        <s v="4800018251860"/>
        <s v="4800018251870"/>
        <s v="4800018251880"/>
        <s v="4800018251890"/>
        <s v="4800018251900"/>
        <s v="4800018251910"/>
        <s v="4800018251920"/>
        <s v="4800018251930"/>
        <s v="4800018251940"/>
        <s v="4800018251950"/>
        <s v="4800018251960"/>
        <s v="4800018251970"/>
        <s v="4800018251980"/>
        <s v="4800018251990"/>
        <s v="48000182511000"/>
        <s v="48000182511010"/>
        <s v="48000182511020"/>
        <s v="48000182511030"/>
        <s v="48000182511040"/>
        <s v="48000182511050"/>
        <s v="48000182511060"/>
        <s v="48000182511070"/>
        <s v="48000182511080"/>
        <s v="48000182511090"/>
        <s v="48000182511100"/>
        <s v="48000182511110"/>
        <s v="48000182511120"/>
        <s v="48000182511130"/>
        <s v="48000182511140"/>
        <s v="48000182511150"/>
        <s v="48000182511160"/>
        <s v="48000182511170"/>
        <s v="48000182511180"/>
        <s v="48000182511190"/>
        <s v="48000182511200"/>
        <s v="48000182511210"/>
        <s v="48000182511220"/>
        <s v="48000182511230"/>
        <s v="48000182511240"/>
        <s v="48000182511250"/>
        <s v="48000182511260"/>
        <s v="48000182511270"/>
        <s v="48000182511280"/>
        <s v="48000182511290"/>
        <s v="48000182511300"/>
        <s v="48000182511310"/>
        <s v="48000182511320"/>
        <s v="48000182511330"/>
        <s v="48000182511340"/>
        <s v="48000182511350"/>
        <s v="48000182511360"/>
        <s v="48000182511370"/>
        <s v="48000182511380"/>
        <s v="48000182511390"/>
        <s v="48000182511400"/>
        <s v="48000182511410"/>
        <s v="48000182511420"/>
        <s v="48000182511430"/>
        <s v="48000182511440"/>
        <s v="48000182511450"/>
        <s v="48000182511460"/>
        <s v="48000182511470"/>
        <s v="48000182511480"/>
        <s v="48000182511490"/>
        <s v="480001825310"/>
        <s v="480001825320"/>
        <s v="480001825330"/>
        <s v="480001825340"/>
        <s v="480001825350"/>
        <s v="480001825360"/>
        <s v="480001825370"/>
        <s v="480001825380"/>
        <s v="480001825390"/>
        <s v="4800018253100"/>
        <s v="4800018253110"/>
        <s v="4800018253120"/>
        <s v="4800018253130"/>
        <s v="4800018253140"/>
        <s v="4800018253150"/>
        <s v="4800018253160"/>
        <s v="4800018253170"/>
        <s v="4800018253180"/>
        <s v="4800018253190"/>
        <s v="4800018253200"/>
        <s v="4800018253210"/>
        <s v="4800018253220"/>
        <s v="4800018253230"/>
        <s v="4800018253240"/>
        <s v="4800018253250"/>
        <s v="4800018253260"/>
        <s v="4800018253270"/>
        <s v="4800018253280"/>
        <s v="4800018253290"/>
        <s v="4800018253300"/>
        <s v="4800018253310"/>
        <s v="4800018253320"/>
        <s v="4800018253330"/>
        <s v="4800018253340"/>
        <s v="4800018253350"/>
        <s v="4800018253360"/>
        <s v="4800018253370"/>
        <s v="4800018253380"/>
        <s v="4800018253390"/>
        <s v="4800018253400"/>
        <s v="4800018253410"/>
        <s v="4800018253420"/>
        <s v="4800018253430"/>
        <s v="4800018253440"/>
        <s v="4800018253450"/>
        <s v="4800018253460"/>
        <s v="4800018253470"/>
        <s v="4800018253480"/>
        <s v="4800018253490"/>
        <s v="4800018253500"/>
        <s v="4800018253510"/>
        <s v="4800018253520"/>
        <s v="4800018253530"/>
        <s v="4800018253540"/>
        <s v="4800018253550"/>
        <s v="4800018253560"/>
        <s v="4800018253570"/>
        <s v="4800018253580"/>
        <s v="4800018253590"/>
        <s v="4800018253600"/>
        <s v="4800018253610"/>
        <s v="4800018253620"/>
        <s v="4800018253630"/>
        <s v="4800018253640"/>
        <s v="4800018253650"/>
        <s v="4800018253660"/>
        <s v="4800018253670"/>
        <s v="4800018253680"/>
        <s v="4800018253690"/>
        <s v="4800018253700"/>
        <s v="4800018253710"/>
        <s v="4800018253720"/>
        <s v="4800018253730"/>
        <s v="4800018253740"/>
        <s v="4800018253750"/>
        <s v="4800018253760"/>
        <s v="4800018253770"/>
        <s v="4800018253780"/>
        <s v="4800018253790"/>
        <s v="4800018253800"/>
        <s v="4800018253810"/>
        <s v="4800018253820"/>
        <s v="4800018253830"/>
        <s v="4800018253840"/>
        <s v="4800018253850"/>
        <s v="4800018253860"/>
        <s v="4800018253870"/>
        <s v="4800018253880"/>
        <s v="4800018253890"/>
        <s v="4800018253900"/>
        <s v="4800018253910"/>
        <s v="4800018253920"/>
        <s v="4800018253930"/>
        <s v="4800018253940"/>
        <s v="4800018253950"/>
        <s v="4800018253960"/>
        <s v="4800018253970"/>
        <s v="4800018253980"/>
        <s v="4800018253990"/>
        <s v="48000182531000"/>
        <s v="48000182531010"/>
        <s v="48000182531020"/>
        <s v="48000182531030"/>
        <s v="48000182531040"/>
        <s v="48000182531050"/>
        <s v="48000182531060"/>
        <s v="48000182531070"/>
        <s v="48000182531080"/>
        <s v="48000182531090"/>
        <s v="48000182531100"/>
        <s v="48000182531110"/>
        <s v="48000182531120"/>
        <s v="48000182531130"/>
        <s v="48000182531140"/>
        <s v="48000182531150"/>
        <s v="48000182531160"/>
        <s v="48000182531170"/>
        <s v="48000182531180"/>
        <s v="48000182531190"/>
        <s v="48000182531200"/>
        <s v="48000182531210"/>
        <s v="48000182531220"/>
        <s v="48000182531230"/>
        <s v="48000182531240"/>
        <s v="48000182531250"/>
        <s v="48000182531260"/>
        <s v="48000182531270"/>
        <s v="48000182531280"/>
        <s v="48000182531290"/>
        <s v="48000182531300"/>
        <s v="48000182531310"/>
        <s v="48000182531320"/>
        <s v="48000182531330"/>
        <s v="48000182531340"/>
        <s v="48000182531350"/>
        <s v="48000182531360"/>
        <s v="48000182531370"/>
        <s v="48000182531380"/>
        <s v="48000182531390"/>
        <s v="48000182531400"/>
        <s v="48000182531410"/>
        <s v="48000182531420"/>
        <s v="48000182531430"/>
        <s v="48000182531440"/>
        <s v="48000182531450"/>
        <s v="48000182531460"/>
        <s v="48000182531470"/>
        <s v="48000182531480"/>
        <s v="48000182531490"/>
        <s v="48000182531500"/>
        <s v="48000182531510"/>
        <s v="48000182531520"/>
        <s v="48000182531530"/>
        <s v="48000182531540"/>
        <s v="48000182531550"/>
        <s v="48000182531560"/>
        <s v="48000182531570"/>
        <s v="48000182531580"/>
        <s v="48000182531590"/>
        <s v="48000182531600"/>
        <s v="48000182531610"/>
        <s v="48000182531620"/>
        <s v="48000182531630"/>
        <s v="48000182531640"/>
        <s v="48000182531650"/>
        <s v="48000182531660"/>
        <s v="48000182531670"/>
        <s v="48000182531680"/>
        <s v="48000182531690"/>
        <s v="48000182531700"/>
        <s v="48000182531710"/>
        <s v="48000182531720"/>
        <s v="48000182531730"/>
        <s v="48000182531740"/>
        <s v="48000182531750"/>
        <s v="48000182531760"/>
        <s v="48000182531770"/>
        <s v="48000182531780"/>
        <s v="48000182531790"/>
        <s v="48000182531800"/>
        <s v="48000182531810"/>
        <s v="48000182531820"/>
        <s v="48000182531830"/>
        <s v="48000182531840"/>
        <s v="48000182531850"/>
        <s v="48000182531860"/>
        <s v="48000182531870"/>
        <s v="48000182531880"/>
        <s v="48000182531890"/>
        <s v="48000182531900"/>
        <s v="48000182531910"/>
        <s v="48000182531920"/>
        <s v="48000182531930"/>
        <s v="48000182531940"/>
        <s v="48000182531950"/>
        <s v="48000182531960"/>
        <s v="48000182531970"/>
        <s v="48000182531980"/>
        <s v="48000182531990"/>
        <s v="48000182532000"/>
        <s v="48000182532010"/>
        <s v="48000182532020"/>
        <s v="48000182532030"/>
        <s v="48000182532040"/>
        <s v="48000182532050"/>
        <s v="48000182532060"/>
        <s v="48000182532070"/>
        <s v="48000182532080"/>
        <s v="48000182532090"/>
        <s v="48000182532100"/>
        <s v="48000182532110"/>
        <s v="48000182532120"/>
        <s v="48000182532130"/>
        <s v="48000182532140"/>
        <s v="48000182532150"/>
        <s v="48000182532160"/>
        <s v="48000182532170"/>
        <s v="48000182532180"/>
        <s v="48000182532190"/>
        <s v="48000182532200"/>
        <s v="48000182532210"/>
        <s v="48000182532220"/>
        <s v="48000182532230"/>
        <s v="48000182532240"/>
        <s v="48000182532250"/>
        <s v="48000182532260"/>
        <s v="48000182532270"/>
        <s v="48000182532280"/>
        <s v="48000182532290"/>
        <s v="48000182532300"/>
        <s v="48000182532310"/>
        <s v="48000182532320"/>
        <s v="48000182532330"/>
        <s v="48000182532340"/>
        <s v="48000182532350"/>
        <s v="48000182532360"/>
        <s v="48000182532370"/>
        <s v="48000182532380"/>
        <s v="48000182532390"/>
        <s v="48000182532400"/>
        <s v="48000182532410"/>
        <s v="48000182532420"/>
        <s v="48000182532430"/>
        <s v="48000182532440"/>
        <s v="48000182532450"/>
        <s v="48000182532460"/>
        <s v="48000182532470"/>
        <s v="48000182532480"/>
        <s v="48000182532490"/>
        <s v="48000182532500"/>
        <s v="48000182532510"/>
        <s v="48000182532520"/>
        <s v="48000182532530"/>
        <s v="48000182532540"/>
        <s v="48000182532550"/>
        <s v="48000182532560"/>
        <s v="48000182532570"/>
        <s v="48000182532580"/>
        <s v="48000182532590"/>
        <s v="48000182532600"/>
        <s v="48000182532610"/>
        <s v="48000182532620"/>
        <s v="48000182532630"/>
        <s v="48000182532640"/>
        <s v="48000182532650"/>
        <s v="48000182532660"/>
        <s v="48000182532670"/>
        <s v="48000182532680"/>
        <s v="48000182532690"/>
        <s v="48000182532700"/>
        <s v="48000182532710"/>
        <s v="48000182532720"/>
        <s v="48000182532730"/>
        <s v="48000182532740"/>
        <s v="48000182532750"/>
        <s v="48000182532760"/>
        <s v="48000182532770"/>
        <s v="48000182532780"/>
        <s v="48000182532790"/>
        <s v="48000182532800"/>
        <s v="48000182532810"/>
        <s v="48000182532820"/>
        <s v="48000182532830"/>
        <s v="48000182532840"/>
        <s v="48000182532850"/>
        <s v="48000182532860"/>
        <s v="48000182532870"/>
        <s v="48000182532880"/>
        <s v="48000182532890"/>
        <s v="48000182532900"/>
        <s v="48000182532920"/>
        <s v="480001825510"/>
        <s v="480001825520"/>
        <s v="480001825530"/>
        <s v="480001825540"/>
        <s v="480001825550"/>
        <s v="480001825560"/>
        <s v="480001825570"/>
        <s v="480001825580"/>
        <s v="480001825590"/>
        <s v="4800018255100"/>
        <s v="4800018255110"/>
        <s v="4800018255120"/>
        <s v="4800018255130"/>
        <s v="4800018255140"/>
        <s v="4800018255150"/>
        <s v="4800018255160"/>
        <s v="4800018255170"/>
        <s v="4800018255180"/>
        <s v="4800018255190"/>
        <s v="4800018255200"/>
        <s v="4800018255210"/>
        <s v="4800018255220"/>
        <s v="4800018255230"/>
        <s v="4800018255240"/>
        <s v="4800018255250"/>
        <s v="4800018255260"/>
        <s v="4800018255270"/>
        <s v="4800018255280"/>
        <s v="4800018255290"/>
        <s v="4800018255300"/>
        <s v="4800018255310"/>
        <s v="4800018255320"/>
        <s v="4800018255330"/>
        <s v="4800018255340"/>
        <s v="4800018255350"/>
        <s v="4800018255360"/>
        <s v="4800018255370"/>
        <s v="4800018255380"/>
        <s v="4800018255390"/>
        <s v="4800018255400"/>
        <s v="4800018255410"/>
        <s v="4800018255420"/>
        <s v="4800018255430"/>
        <s v="4800018255440"/>
        <s v="4800018255450"/>
        <s v="4800018255460"/>
        <s v="4800018255470"/>
        <s v="4800018255480"/>
        <s v="4800018255490"/>
        <s v="4800018255500"/>
        <s v="4800018255510"/>
        <s v="4800018255520"/>
        <s v="4800018255530"/>
        <s v="4800018255540"/>
        <s v="4800018255550"/>
        <s v="4800018255560"/>
        <s v="4800018255570"/>
        <s v="4800018255580"/>
        <s v="4800018255590"/>
        <s v="4800018255600"/>
        <s v="4800018255610"/>
        <s v="4800018255620"/>
        <s v="4800018255630"/>
        <s v="4800018255640"/>
        <s v="4800018255650"/>
        <s v="4800018255660"/>
        <s v="4800018255670"/>
        <s v="4800018255680"/>
        <s v="4800018255690"/>
        <s v="4800018255700"/>
        <s v="4800018255710"/>
        <s v="4800018255720"/>
        <s v="4800018255730"/>
        <s v="4800018255740"/>
        <s v="4800018255750"/>
        <s v="4800018255760"/>
        <s v="4800018255770"/>
        <s v="4800018255780"/>
        <s v="4800018255790"/>
        <s v="4800018255800"/>
        <s v="4800018255810"/>
        <s v="4800018255820"/>
        <s v="4800018255830"/>
        <s v="4800018255840"/>
        <s v="4800018255850"/>
        <s v="4800018255860"/>
        <s v="4800018255870"/>
        <s v="4800018255880"/>
        <s v="4800018255890"/>
        <s v="4800018255900"/>
        <s v="4800018255910"/>
        <s v="4800018255920"/>
        <s v="4800018255930"/>
        <s v="4800018255940"/>
        <s v="4800018255950"/>
        <s v="4800018255960"/>
        <s v="4800018255970"/>
        <s v="4800018255980"/>
        <s v="4800018255990"/>
        <s v="48000182551000"/>
        <s v="48000182551010"/>
        <s v="48000182551020"/>
        <s v="48000182551030"/>
        <s v="48000182551040"/>
        <s v="48000182551050"/>
        <s v="48000182551060"/>
        <s v="48000182551070"/>
        <s v="48000182551080"/>
        <s v="48000182551090"/>
        <s v="48000182551100"/>
        <s v="48000182551110"/>
        <s v="48000182551120"/>
        <s v="48000182551130"/>
        <s v="48000182551140"/>
        <s v="48000182551150"/>
        <s v="48000182551160"/>
        <s v="48000182551170"/>
        <s v="48000182551180"/>
        <s v="48000182551190"/>
        <s v="48000182551200"/>
        <s v="48000182551210"/>
        <s v="48000182551220"/>
        <s v="48000182551230"/>
        <s v="48000182551240"/>
        <s v="48000182551250"/>
        <s v="48000182551260"/>
        <s v="48000182551270"/>
        <s v="48000182551280"/>
        <s v="48000182551290"/>
        <s v="48000182551300"/>
        <s v="48000182551310"/>
        <s v="48000182551320"/>
        <s v="48000182551330"/>
        <s v="48000182551340"/>
        <s v="48000182551350"/>
        <s v="48000182551360"/>
        <s v="48000182551370"/>
        <s v="48000182551380"/>
        <s v="48000182551390"/>
        <s v="48000182551400"/>
        <s v="48000182551410"/>
        <s v="48000182551420"/>
        <s v="48000182551430"/>
        <s v="48000182551440"/>
        <s v="48000182551450"/>
        <s v="48000182551460"/>
        <s v="48000182551470"/>
        <s v="48000182551480"/>
        <s v="48000182551490"/>
        <s v="48000182551500"/>
        <s v="48000182551510"/>
        <s v="48000182551520"/>
        <s v="48000182551530"/>
        <s v="48000182551540"/>
        <s v="48000182551550"/>
        <s v="48000182551560"/>
        <s v="48000182551570"/>
        <s v="48000182551580"/>
        <s v="48000182551590"/>
        <s v="48000182551600"/>
        <s v="48000182551610"/>
        <s v="48000182551620"/>
        <s v="48000182551630"/>
        <s v="48000182551640"/>
        <s v="48000182551650"/>
        <s v="48000182551660"/>
        <s v="48000182551670"/>
        <s v="48000182551680"/>
        <s v="48000182551690"/>
        <s v="48000182551700"/>
        <s v="48000182551710"/>
        <s v="48000182551720"/>
        <s v="48000182551730"/>
        <s v="48000182551740"/>
        <s v="48000182551750"/>
        <s v="48000182551760"/>
        <s v="48000182551770"/>
        <s v="48000182551780"/>
        <s v="48000182551790"/>
        <s v="48000182551800"/>
        <s v="48000182551810"/>
        <s v="48000182551820"/>
        <s v="48000182551830"/>
        <s v="48000182551840"/>
        <s v="48000182551850"/>
        <s v="48000182551860"/>
        <s v="48000182551870"/>
        <s v="48000182551880"/>
        <s v="48000182551890"/>
        <s v="48000182551900"/>
        <s v="48000182551910"/>
        <s v="48000182551920"/>
        <s v="48000182551930"/>
        <s v="48000182551940"/>
        <s v="48000182551950"/>
        <s v="48000182551960"/>
        <s v="48000182551970"/>
        <s v="48000182551980"/>
        <s v="48000182551990"/>
        <s v="48000182552000"/>
        <s v="48000182552010"/>
        <s v="48000182552020"/>
        <s v="48000182552030"/>
        <s v="48000182552040"/>
        <s v="48000182552050"/>
        <s v="48000182552060"/>
        <s v="48000182552070"/>
        <s v="48000182552080"/>
        <s v="48000182552090"/>
        <s v="48000182552100"/>
        <s v="48000182552110"/>
        <s v="48000182552120"/>
        <s v="48000182552130"/>
        <s v="48000182552140"/>
        <s v="48000182552150"/>
        <s v="48000182552160"/>
        <s v="48000182552170"/>
        <s v="48000182552180"/>
        <s v="48000182552190"/>
        <s v="48000182552200"/>
        <s v="48000182552210"/>
        <s v="48000182552220"/>
        <s v="48000182552230"/>
        <s v="48000182552240"/>
        <s v="48000182552250"/>
        <s v="48000182552260"/>
        <s v="48000182552270"/>
        <s v="48000182552280"/>
        <s v="48000182552290"/>
        <s v="48000182552300"/>
        <s v="48000182552310"/>
        <s v="48000182552320"/>
        <s v="48000182552330"/>
        <s v="48000182552340"/>
        <s v="48000182552350"/>
        <s v="48000182552360"/>
        <s v="48000182552370"/>
        <s v="48000182552380"/>
        <s v="48000182552390"/>
        <s v="48000182552400"/>
        <s v="48000182552410"/>
        <s v="48000182552420"/>
        <s v="48000182552430"/>
        <s v="48000182552440"/>
        <s v="48000182552450"/>
        <s v="48000182552460"/>
        <s v="48000182552470"/>
        <s v="48000182552480"/>
        <s v="48000182552490"/>
        <s v="48000182552500"/>
        <s v="48000182552510"/>
        <s v="48000182552520"/>
        <s v="48000182552530"/>
        <s v="48000182552540"/>
        <s v="48000182552550"/>
        <s v="48000182552560"/>
        <s v="48000182552570"/>
        <s v="48000182552580"/>
        <s v="48000182552590"/>
        <s v="48000182552600"/>
        <s v="48000182552610"/>
        <s v="48000182552620"/>
        <s v="48000182552630"/>
        <s v="48000182552640"/>
        <s v="48000182552650"/>
        <s v="48000182552660"/>
        <s v="48000182552670"/>
        <s v="48000182552680"/>
        <s v="48000182552690"/>
        <s v="48000182552700"/>
        <s v="48000182552710"/>
        <s v="48000182552720"/>
        <s v="48000182552730"/>
        <s v="48000182552740"/>
        <s v="48000182552750"/>
        <s v="48000182552760"/>
        <s v="48000182552770"/>
        <s v="48000182552780"/>
        <s v="48000182552790"/>
        <s v="48000182552800"/>
        <s v="48000182552810"/>
        <s v="48000182552820"/>
        <s v="48000182552830"/>
        <s v="48000182552840"/>
        <s v="48000182552850"/>
        <s v="48000182552860"/>
        <s v="48000182552870"/>
        <s v="48000182552880"/>
        <s v="48000182552890"/>
        <s v="48000182552900"/>
        <s v="48000182552910"/>
        <s v="48000182552920"/>
        <s v="48000182552930"/>
        <s v="48000182552940"/>
        <s v="48000182552950"/>
        <s v="48000182552960"/>
        <s v="48000182552970"/>
        <s v="48000182552980"/>
        <s v="48000182552990"/>
        <s v="48000182553000"/>
        <s v="48000182553010"/>
        <s v="48000182553020"/>
        <s v="48000182553030"/>
        <s v="48000182553040"/>
        <s v="48000182553050"/>
        <s v="48000182553060"/>
        <s v="48000182553070"/>
        <s v="48000182553080"/>
        <s v="48000182553090"/>
        <s v="48000182553100"/>
        <s v="48000182553110"/>
        <s v="48000182553120"/>
        <s v="48000182553130"/>
        <s v="48000182553140"/>
        <s v="48000182553150"/>
        <s v="48000182553160"/>
        <s v="48000182553180"/>
        <s v="48000182553190"/>
        <s v="48000182553200"/>
        <s v="48000182553210"/>
        <s v="48000182553220"/>
        <s v="48000182553230"/>
        <s v="480001825710"/>
        <s v="480001825720"/>
        <s v="480001825730"/>
        <s v="480001825740"/>
        <s v="480001825750"/>
        <s v="480001825760"/>
        <s v="480001825770"/>
        <s v="480001825780"/>
        <s v="480001825790"/>
        <s v="4800018257100"/>
        <s v="4800018257110"/>
        <s v="4800018257120"/>
        <s v="4800018257130"/>
        <s v="4800018257140"/>
        <s v="4800018257150"/>
        <s v="4800018257160"/>
        <s v="4800018257170"/>
        <s v="4800018257180"/>
        <s v="4800018257190"/>
        <s v="4800018257200"/>
        <s v="4800018257210"/>
        <s v="4800018257220"/>
        <s v="4800018257230"/>
        <s v="4800018257240"/>
        <s v="4800018257250"/>
        <s v="4800018257260"/>
        <s v="4800018257270"/>
        <s v="4800018257280"/>
        <s v="4800018257290"/>
        <s v="4800018257300"/>
        <s v="4800018257310"/>
        <s v="4800018257320"/>
        <s v="4800018257330"/>
        <s v="4800018257340"/>
        <s v="4800018257350"/>
        <s v="4800018257360"/>
        <s v="4800018257370"/>
        <s v="4800018257380"/>
        <s v="4800018257390"/>
        <s v="4800018257400"/>
        <s v="4800018257410"/>
        <s v="4800018257420"/>
        <s v="4800018257430"/>
        <s v="4800018257440"/>
        <s v="4800018257450"/>
        <s v="4800018257460"/>
        <s v="4800018257470"/>
        <s v="4800018257480"/>
        <s v="4800018257490"/>
        <s v="4800018257500"/>
        <s v="4800018257510"/>
        <s v="4800018257520"/>
        <s v="4800018257530"/>
        <s v="4800018257540"/>
        <s v="4800018257550"/>
        <s v="4800018257560"/>
        <s v="4800018257570"/>
        <s v="4800018257580"/>
        <s v="4800018257590"/>
        <s v="4800018257600"/>
        <s v="4800018257610"/>
        <s v="4800018257620"/>
        <s v="4800018257630"/>
        <s v="4800018257640"/>
        <s v="4800018257650"/>
        <s v="4800018257660"/>
        <s v="4800018257670"/>
        <s v="4800018257680"/>
        <s v="4800018257690"/>
        <s v="4800018257700"/>
        <s v="4800018257710"/>
        <s v="4800018257720"/>
        <s v="4800018257730"/>
        <s v="4800018257740"/>
        <s v="4800018257750"/>
        <s v="4800018257760"/>
        <s v="4800018257770"/>
        <s v="4800018257780"/>
        <s v="4800018257790"/>
        <s v="4800018257800"/>
        <s v="4800018257810"/>
        <s v="4800018257820"/>
        <s v="4800018257830"/>
        <s v="4800018257840"/>
        <s v="4800018257850"/>
        <s v="4800018257860"/>
        <s v="4800018257870"/>
        <s v="4800018257880"/>
        <s v="4800018257890"/>
        <s v="4800018257900"/>
        <s v="4800018257910"/>
        <s v="4800018257920"/>
        <s v="4800018257930"/>
        <s v="4800018257940"/>
        <s v="4800018257950"/>
        <s v="4800018257960"/>
        <s v="4800018257970"/>
        <s v="4800018257980"/>
        <s v="4800018257990"/>
        <s v="48000182571000"/>
        <s v="48000182571010"/>
        <s v="48000182571020"/>
        <s v="48000182571030"/>
        <s v="48000182571040"/>
        <s v="48000182571050"/>
        <s v="48000182571060"/>
        <s v="48000182571070"/>
        <s v="48000182571080"/>
        <s v="48000182571090"/>
        <s v="48000182571100"/>
        <s v="48000182571110"/>
        <s v="48000182571120"/>
        <s v="48000182571130"/>
        <s v="48000182571140"/>
        <s v="48000182571150"/>
        <s v="48000182571160"/>
        <s v="48000182571170"/>
        <s v="48000182571180"/>
        <s v="48000182571190"/>
        <s v="48000182571200"/>
        <s v="48000182571210"/>
        <s v="48000182571220"/>
        <s v="48000182571230"/>
        <s v="48000182571240"/>
        <s v="48000182571250"/>
        <s v="48000182571260"/>
        <s v="48000182571270"/>
        <s v="48000182571280"/>
        <s v="48000182571290"/>
        <s v="48000182571300"/>
        <s v="48000182571310"/>
        <s v="48000182571320"/>
        <s v="48000182571330"/>
        <s v="48000182571340"/>
        <s v="48000182571350"/>
        <s v="48000182571360"/>
        <s v="48000182571370"/>
        <s v="48000182571380"/>
        <s v="48000182571390"/>
        <s v="48000182571400"/>
        <s v="48000182571410"/>
        <s v="48000182571420"/>
        <s v="48000182571430"/>
        <s v="48000182571440"/>
        <s v="480001826010"/>
        <s v="480001826020"/>
        <s v="480001826030"/>
        <s v="480001826040"/>
        <s v="480001826050"/>
        <s v="480001826060"/>
        <s v="480001826070"/>
        <s v="480001826080"/>
        <s v="480001826090"/>
        <s v="4800018260100"/>
        <s v="4800018260110"/>
        <s v="4800018260120"/>
        <s v="4800018260130"/>
        <s v="4800018260140"/>
        <s v="4800018260150"/>
        <s v="4800018260160"/>
        <s v="4800018260170"/>
        <s v="4800018260180"/>
        <s v="4800018260190"/>
        <s v="4800018260200"/>
        <s v="4800018260210"/>
        <s v="4800018260220"/>
        <s v="4800018260230"/>
        <s v="4800018260240"/>
        <s v="4800018260250"/>
        <s v="4800018260260"/>
        <s v="4800018260270"/>
        <s v="4800018260280"/>
        <s v="4800018260290"/>
        <s v="4800018260300"/>
        <s v="4800018260310"/>
        <s v="4800018260320"/>
        <s v="4800018260330"/>
        <s v="4800018260340"/>
        <s v="4800018260350"/>
        <s v="4800018260360"/>
        <s v="4800018260370"/>
        <s v="4800018260380"/>
        <s v="4800018260390"/>
        <s v="4800018260400"/>
        <s v="4800018260410"/>
        <s v="4800018260420"/>
        <s v="4800018260430"/>
        <s v="4800018260440"/>
        <s v="4800018260450"/>
        <s v="4800018260460"/>
        <s v="4800018260470"/>
        <s v="4800018260480"/>
        <s v="4800018260490"/>
        <s v="4800018260500"/>
        <s v="4800018260510"/>
        <s v="4800018260520"/>
        <s v="4800018260530"/>
        <s v="4800018260540"/>
        <s v="4800018260550"/>
        <s v="4800018260560"/>
        <s v="4800018260570"/>
        <s v="4800018260580"/>
        <s v="4800018260590"/>
        <s v="4800018260600"/>
        <s v="4800018260610"/>
        <s v="4800018260620"/>
        <s v="4800018260630"/>
        <s v="4800018260640"/>
        <s v="4800018260650"/>
        <s v="4800018260660"/>
        <s v="4800018260670"/>
        <s v="4800018260680"/>
        <s v="4800018260690"/>
        <s v="4800018260700"/>
        <s v="4800018260710"/>
        <s v="4800018260720"/>
        <s v="4800018260730"/>
        <s v="4800018260740"/>
        <s v="4800018260750"/>
        <s v="4800018260760"/>
        <s v="4800018260770"/>
        <s v="4800018260780"/>
        <s v="4800018260790"/>
        <s v="4800018260800"/>
        <s v="4800018260810"/>
        <s v="4800018260820"/>
        <s v="4800018260830"/>
        <s v="4800018260840"/>
        <s v="4800018260850"/>
        <s v="4800018260860"/>
        <s v="4800018260870"/>
        <s v="4800018260880"/>
        <s v="4800018260890"/>
        <s v="4800018260900"/>
        <s v="4800018260910"/>
        <s v="4800018260920"/>
        <s v="4800018260930"/>
        <s v="4800018260940"/>
        <s v="4800018260950"/>
        <s v="4800018260960"/>
        <s v="4800018260970"/>
        <s v="4800018260980"/>
        <s v="4800018260990"/>
        <s v="48000182601000"/>
        <s v="48000182601010"/>
        <s v="48000182601020"/>
        <s v="48000182601030"/>
        <s v="48000182601040"/>
        <s v="48000182601050"/>
        <s v="48000182601060"/>
        <s v="48000182601070"/>
        <s v="48000182601080"/>
        <s v="48000182601090"/>
        <s v="48000182601100"/>
        <s v="48000182601110"/>
        <s v="48000182601120"/>
        <s v="48000182601130"/>
        <s v="48000182601140"/>
        <s v="48000182601150"/>
        <s v="48000182601160"/>
        <s v="48000182601170"/>
        <s v="48000182601180"/>
        <s v="48000182601190"/>
        <s v="48000182601200"/>
        <s v="48000182601210"/>
        <s v="48000182601220"/>
        <s v="48000182601230"/>
        <s v="48000182601240"/>
        <s v="480001826410"/>
        <s v="480001826420"/>
        <s v="480001826430"/>
        <s v="480001826440"/>
        <s v="480001826450"/>
        <s v="480001826460"/>
        <s v="480001826470"/>
        <s v="480001826480"/>
        <s v="480001826490"/>
        <s v="4800018264100"/>
        <s v="4800018264110"/>
        <s v="4800018264120"/>
        <s v="4800018264130"/>
        <s v="4800018264140"/>
        <s v="4800018264150"/>
        <s v="4800018264160"/>
        <s v="4800018264170"/>
        <s v="4800018264180"/>
        <s v="4800018264190"/>
        <s v="4800018264200"/>
        <s v="4800018264210"/>
        <s v="4800018264220"/>
        <s v="4800018264230"/>
        <s v="4800018264240"/>
        <s v="4800018264250"/>
        <s v="4800018264260"/>
        <s v="4800018264270"/>
        <s v="4800018264280"/>
        <s v="4800018264290"/>
        <s v="4800018264300"/>
        <s v="4800018264310"/>
        <s v="4800018264320"/>
        <s v="4800018264330"/>
        <s v="4800018264340"/>
        <s v="4800018264350"/>
        <s v="4800018264360"/>
        <s v="4800018264370"/>
        <s v="4800018264380"/>
        <s v="4800018264390"/>
        <s v="4800018264400"/>
        <s v="4800018264410"/>
        <s v="4800018264420"/>
        <s v="4800018264430"/>
        <s v="4800018264440"/>
        <s v="4800018264450"/>
        <s v="4800018264460"/>
        <s v="4800018264470"/>
        <s v="4800018264480"/>
        <s v="4800018264490"/>
        <s v="4800018264500"/>
        <s v="4800018264510"/>
        <s v="4800018264520"/>
        <s v="4800018264530"/>
        <s v="4800018264540"/>
        <s v="4800018264550"/>
        <s v="4800018264560"/>
        <s v="4800018264570"/>
        <s v="4800018264580"/>
        <s v="4800018264590"/>
        <s v="4800018264600"/>
        <s v="4800018264610"/>
        <s v="4800018264620"/>
        <s v="4800018264630"/>
        <s v="4800018264640"/>
        <s v="4800018264650"/>
        <s v="4800018264660"/>
        <s v="4800018264670"/>
        <s v="4800018264680"/>
        <s v="4800018264690"/>
        <s v="4800018264700"/>
        <s v="4800018264710"/>
        <s v="4800018264720"/>
        <s v="4800018264730"/>
        <s v="4800018264740"/>
        <s v="4800018264750"/>
        <s v="4800018264760"/>
        <s v="4800018264770"/>
        <s v="4800018264780"/>
        <s v="4800018264790"/>
        <s v="4800018264800"/>
        <s v="4800018264810"/>
        <s v="4800018264820"/>
        <s v="4800018264830"/>
        <s v="4800018264840"/>
        <s v="4800018264850"/>
        <s v="4800018264860"/>
        <s v="4800018264870"/>
        <s v="4800018264880"/>
        <s v="4800018264890"/>
        <s v="4800018264900"/>
        <s v="4800018264910"/>
        <s v="4800018264920"/>
        <s v="4800018264930"/>
        <s v="4800018264940"/>
        <s v="480001826710"/>
        <s v="480001826720"/>
        <s v="480001826730"/>
        <s v="480001826740"/>
        <s v="480001826750"/>
        <s v="480001826760"/>
        <s v="480001826770"/>
        <s v="480001826780"/>
        <s v="480001826790"/>
        <s v="4800018267100"/>
        <s v="4800018267110"/>
        <s v="480001827910"/>
        <s v="480001827920"/>
        <s v="480001827930"/>
        <s v="480001827940"/>
        <s v="480001827950"/>
        <s v="480001827960"/>
        <s v="480001827970"/>
        <s v="480001827980"/>
        <s v="480001827990"/>
        <s v="4800018279100"/>
        <s v="4800018279110"/>
        <s v="4800018279120"/>
        <s v="4800018279130"/>
        <s v="4800018279140"/>
        <s v="4800018279150"/>
        <s v="4800018279160"/>
        <s v="4800018279170"/>
        <s v="4800018279180"/>
        <s v="4800018279190"/>
        <s v="4800018279200"/>
        <s v="4800018279210"/>
        <s v="4800018279220"/>
        <s v="4800018279230"/>
        <s v="4800018279240"/>
        <s v="4800018279250"/>
        <s v="4800018279260"/>
        <s v="4800018279270"/>
        <s v="4800018279280"/>
        <s v="4800018279290"/>
        <s v="4800018279300"/>
        <s v="4800018279310"/>
        <s v="4800018279320"/>
        <s v="4800018279330"/>
        <s v="4800018279340"/>
        <s v="4800018279350"/>
        <s v="4800018279360"/>
        <s v="4800018279370"/>
        <s v="4800018279380"/>
        <s v="4800018279390"/>
        <s v="4800018279400"/>
        <s v="4800018279410"/>
        <s v="4800018279420"/>
        <s v="4800018279430"/>
        <s v="4800018279440"/>
        <s v="4800018279450"/>
        <s v="4800018279460"/>
        <s v="4800018279470"/>
        <s v="4800018279480"/>
        <s v="4800018279490"/>
        <s v="4800018279500"/>
        <s v="4800018279510"/>
        <s v="4800018279520"/>
        <s v="4800018279530"/>
        <s v="4800018279540"/>
        <s v="4800018279550"/>
        <s v="4800018279560"/>
        <s v="4800018279570"/>
        <s v="4800018279580"/>
        <s v="4800018279590"/>
        <s v="4800018279600"/>
        <s v="4800018279610"/>
        <s v="4800018279620"/>
        <s v="4800018279630"/>
        <s v="4800018279640"/>
        <s v="4800018279650"/>
        <s v="4800018279660"/>
        <s v="4800018279670"/>
        <s v="4800018279680"/>
        <s v="4800018279690"/>
        <s v="4800018279700"/>
        <s v="4800018279710"/>
        <s v="4800018279720"/>
        <s v="4800018279730"/>
        <s v="4800018279740"/>
        <s v="4800018279750"/>
        <s v="4800018279760"/>
        <s v="4800018279770"/>
        <s v="4800018279780"/>
        <s v="4800018279790"/>
        <s v="4800018279800"/>
        <s v="4800018279810"/>
        <s v="4800018279820"/>
        <s v="4800018279830"/>
        <s v="4800018279840"/>
        <s v="4800018279850"/>
        <s v="4800018279860"/>
        <s v="4800018279870"/>
        <s v="4800018279880"/>
        <s v="4800018279890"/>
        <s v="4800018279900"/>
        <s v="4800018279910"/>
        <s v="4800018279920"/>
        <s v="4800018279930"/>
        <s v="4800018279940"/>
        <s v="4800018279950"/>
        <s v="4800018279960"/>
        <s v="4800018279970"/>
        <s v="4800018279980"/>
        <s v="4800018279990"/>
        <s v="48000182791000"/>
        <s v="48000182791010"/>
        <s v="48000182791020"/>
        <s v="48000182791030"/>
        <s v="48000182791040"/>
        <s v="48000182791050"/>
        <s v="48000182791060"/>
        <s v="48000182791070"/>
        <s v="48000182791080"/>
        <s v="48000182791090"/>
        <s v="48000182791100"/>
        <s v="48000182791110"/>
        <s v="48000182791120"/>
        <s v="48000182791130"/>
        <s v="48000182791140"/>
        <s v="48000182791150"/>
        <s v="48000182791160"/>
        <s v="48000182791170"/>
        <s v="48000182791180"/>
        <s v="48000182791190"/>
        <s v="48000182791200"/>
        <s v="48000182791210"/>
        <s v="48000182791220"/>
        <s v="48000182791230"/>
        <s v="48000182791240"/>
        <s v="48000182791250"/>
        <s v="48000182791260"/>
        <s v="48000182791270"/>
        <s v="48000182791280"/>
        <s v="48000182791290"/>
        <s v="48000182791300"/>
        <s v="48000182791310"/>
        <s v="48000182791320"/>
        <s v="48000182791330"/>
        <s v="48000182791340"/>
        <s v="48000182791350"/>
        <s v="48000182791360"/>
        <s v="48000182791370"/>
        <s v="48000182791380"/>
        <s v="48000182791390"/>
        <s v="48000182791400"/>
        <s v="48000182791410"/>
        <s v="48000182791420"/>
        <s v="48000182791430"/>
        <s v="48000182791440"/>
        <s v="48000182791450"/>
        <s v="48000182791460"/>
        <s v="48000182791470"/>
        <s v="48000182791480"/>
        <s v="48000182791490"/>
        <s v="48000182791500"/>
        <s v="48000182791510"/>
        <s v="48000182791520"/>
        <s v="48000182791530"/>
        <s v="48000182791540"/>
        <s v="48000182791550"/>
        <s v="48000182791560"/>
        <s v="48000182791570"/>
        <s v="48000182791580"/>
        <s v="48000182791590"/>
        <s v="48000182791600"/>
        <s v="48000182791610"/>
        <s v="48000182791620"/>
        <s v="48000182791630"/>
        <s v="48000182791640"/>
        <s v="48000182791650"/>
        <s v="48000182791660"/>
        <s v="48000182791670"/>
        <s v="48000182791680"/>
        <s v="48000182791690"/>
        <s v="48000182791700"/>
        <s v="48000182791710"/>
        <s v="48000182791720"/>
        <s v="48000182791730"/>
        <s v="48000182791740"/>
        <s v="48000182791750"/>
        <s v="48000182791760"/>
        <s v="48000182791770"/>
        <s v="48000182791780"/>
        <s v="48000182791790"/>
        <s v="48000182791800"/>
        <s v="48000182791810"/>
        <s v="48000182791820"/>
        <s v="48000182791830"/>
        <s v="48000182791840"/>
        <s v="48000182791850"/>
        <s v="48000182791860"/>
        <s v="48000182791870"/>
        <s v="48000182791880"/>
        <s v="48000182791890"/>
        <s v="48000182791900"/>
        <s v="48000182791910"/>
        <s v="48000182791920"/>
        <s v="48000182791930"/>
        <s v="48000182791940"/>
        <s v="48000182791950"/>
        <s v="48000182791960"/>
        <s v="48000182791970"/>
        <s v="48000182791980"/>
        <s v="48000182791990"/>
        <s v="48000182792000"/>
        <s v="48000182792010"/>
        <s v="48000182792020"/>
        <s v="48000182792030"/>
        <s v="480001831010"/>
        <s v="48000183102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enanalmeida" refreshedDate="44935.948742476852" createdVersion="3" refreshedVersion="3" minRefreshableVersion="3" recordCount="165">
  <cacheSource type="worksheet">
    <worksheetSource ref="A26:T191" sheet="SISFAC" r:id="rId2"/>
  </cacheSource>
  <cacheFields count="20">
    <cacheField name="S/N" numFmtId="0">
      <sharedItems/>
    </cacheField>
    <cacheField name="PART NO." numFmtId="49">
      <sharedItems/>
    </cacheField>
    <cacheField name="DESCRIPTION" numFmtId="0">
      <sharedItems/>
    </cacheField>
    <cacheField name="PO NO." numFmtId="0">
      <sharedItems count="13">
        <s v="4800018255"/>
        <s v="4800018251"/>
        <s v="4800018264"/>
        <s v="4800018245"/>
        <s v="4800018253"/>
        <s v="4800018246"/>
        <s v="4800018260"/>
        <s v="4800018279"/>
        <s v="4800018247"/>
        <s v="4800018249"/>
        <s v="4800018267"/>
        <s v="4800018257"/>
        <s v="4800018310"/>
      </sharedItems>
    </cacheField>
    <cacheField name="ORIGIN" numFmtId="0">
      <sharedItems count="7">
        <s v="CN"/>
        <s v="PH"/>
        <s v="JP"/>
        <s v="TH"/>
        <s v="KR"/>
        <s v="MY"/>
        <s v="TW"/>
      </sharedItems>
    </cacheField>
    <cacheField name="Qty(PCS)" numFmtId="0">
      <sharedItems containsSemiMixedTypes="0" containsString="0" containsNumber="1" containsInteger="1" minValue="4" maxValue="360000"/>
    </cacheField>
    <cacheField name="UNIT PRICE_x000a_(USD)" numFmtId="0">
      <sharedItems containsSemiMixedTypes="0" containsString="0" containsNumber="1" minValue="2.9999999999999997E-4" maxValue="177.02699999999999"/>
    </cacheField>
    <cacheField name="Extended Price_x000a_(USD)" numFmtId="0">
      <sharedItems containsSemiMixedTypes="0" containsString="0" containsNumber="1" minValue="0.7" maxValue="104445.93"/>
    </cacheField>
    <cacheField name="Gross/W(kgs)" numFmtId="0">
      <sharedItems containsBlank="1"/>
    </cacheField>
    <cacheField name="Net/W(kgs)" numFmtId="0">
      <sharedItems/>
    </cacheField>
    <cacheField name="Manufacturer Name" numFmtId="0">
      <sharedItems/>
    </cacheField>
    <cacheField name="Manufacturer's Address" numFmtId="0">
      <sharedItems/>
    </cacheField>
    <cacheField name="conc" numFmtId="0">
      <sharedItems/>
    </cacheField>
    <cacheField name="PL" numFmtId="0">
      <sharedItems/>
    </cacheField>
    <cacheField name="Plant" numFmtId="0">
      <sharedItems count="4">
        <s v="272B"/>
        <s v="272J"/>
        <s v="272F"/>
        <s v="272A"/>
      </sharedItems>
    </cacheField>
    <cacheField name="Store Location" numFmtId="0">
      <sharedItems count="2">
        <s v="W002"/>
        <s v="W001"/>
      </sharedItems>
    </cacheField>
    <cacheField name="PO" numFmtId="0">
      <sharedItems count="13">
        <s v="4800018255"/>
        <s v="4800018251"/>
        <s v="4800018264"/>
        <s v="4800018245"/>
        <s v="4800018253"/>
        <s v="4800018246"/>
        <s v="4800018260"/>
        <s v="4800018279"/>
        <s v="4800018247"/>
        <s v="4800018249"/>
        <s v="4800018267"/>
        <s v="4800018257"/>
        <s v="4800018310"/>
      </sharedItems>
    </cacheField>
    <cacheField name="Linha" numFmtId="0">
      <sharedItems containsSemiMixedTypes="0" containsString="0" containsNumber="1" containsInteger="1" minValue="10" maxValue="3150" count="107">
        <n v="530"/>
        <n v="870"/>
        <n v="620"/>
        <n v="1090"/>
        <n v="3150"/>
        <n v="510"/>
        <n v="540"/>
        <n v="560"/>
        <n v="860"/>
        <n v="590"/>
        <n v="880"/>
        <n v="2520"/>
        <n v="2680"/>
        <n v="830"/>
        <n v="740"/>
        <n v="1260"/>
        <n v="2630"/>
        <n v="820"/>
        <n v="2660"/>
        <n v="2620"/>
        <n v="2650"/>
        <n v="2690"/>
        <n v="2190"/>
        <n v="2900"/>
        <n v="1900"/>
        <n v="550"/>
        <n v="760"/>
        <n v="680"/>
        <n v="580"/>
        <n v="570"/>
        <n v="2700"/>
        <n v="2930"/>
        <n v="1010"/>
        <n v="10"/>
        <n v="1360"/>
        <n v="710"/>
        <n v="450"/>
        <n v="490"/>
        <n v="750"/>
        <n v="720"/>
        <n v="810"/>
        <n v="600"/>
        <n v="770"/>
        <n v="890"/>
        <n v="780"/>
        <n v="610"/>
        <n v="900"/>
        <n v="520"/>
        <n v="690"/>
        <n v="700"/>
        <n v="2110"/>
        <n v="2160"/>
        <n v="2140"/>
        <n v="1310"/>
        <n v="440"/>
        <n v="460"/>
        <n v="1270"/>
        <n v="430"/>
        <n v="1220"/>
        <n v="2200"/>
        <n v="1020"/>
        <n v="1100"/>
        <n v="1280"/>
        <n v="1370"/>
        <n v="800"/>
        <n v="790"/>
        <n v="220"/>
        <n v="180"/>
        <n v="2120"/>
        <n v="420"/>
        <n v="500"/>
        <n v="470"/>
        <n v="1530"/>
        <n v="1710"/>
        <n v="730"/>
        <n v="930"/>
        <n v="1080"/>
        <n v="1040"/>
        <n v="1030"/>
        <n v="1050"/>
        <n v="1070"/>
        <n v="1340"/>
        <n v="2860"/>
        <n v="1350"/>
        <n v="1240"/>
        <n v="1300"/>
        <n v="840"/>
        <n v="1210"/>
        <n v="1380"/>
        <n v="850"/>
        <n v="650"/>
        <n v="660"/>
        <n v="640"/>
        <n v="2440"/>
        <n v="630"/>
        <n v="2130"/>
        <n v="990"/>
        <n v="2640"/>
        <n v="670"/>
        <n v="1250"/>
        <n v="1060"/>
        <n v="1230"/>
        <n v="1290"/>
        <n v="1320"/>
        <n v="480"/>
        <n v="1330"/>
        <n v="410"/>
      </sharedItems>
    </cacheField>
    <cacheField name="SISFAC" numFmtId="0">
      <sharedItems/>
    </cacheField>
    <cacheField name="PO7L" numFmtId="0">
      <sharedItems count="165">
        <s v="4800018255530"/>
        <s v="4800018251870"/>
        <s v="4800018264620"/>
        <s v="48000182551090"/>
        <s v="48000182553150"/>
        <s v="4800018245510"/>
        <s v="4800018264540"/>
        <s v="4800018264560"/>
        <s v="4800018251860"/>
        <s v="4800018264590"/>
        <s v="4800018251880"/>
        <s v="48000182532520"/>
        <s v="48000182552680"/>
        <s v="4800018251830"/>
        <s v="4800018246740"/>
        <s v="48000182531260"/>
        <s v="48000182552630"/>
        <s v="4800018260820"/>
        <s v="48000182552660"/>
        <s v="48000182552620"/>
        <s v="48000182552650"/>
        <s v="48000182552690"/>
        <s v="48000182552190"/>
        <s v="48000182552900"/>
        <s v="48000182791900"/>
        <s v="4800018247550"/>
        <s v="4800018249760"/>
        <s v="4800018247590"/>
        <s v="4800018246680"/>
        <s v="4800018247540"/>
        <s v="4800018247580"/>
        <s v="4800018247570"/>
        <s v="4800018264680"/>
        <s v="4800018247560"/>
        <s v="48000182552700"/>
        <s v="48000182552930"/>
        <s v="48000182511010"/>
        <s v="4800018260870"/>
        <s v="4800018260880"/>
        <s v="480001825110"/>
        <s v="48000182491360"/>
        <s v="4800018246710"/>
        <s v="4800018260450"/>
        <s v="4800018260490"/>
        <s v="4800018246750"/>
        <s v="4800018246760"/>
        <s v="4800018264510"/>
        <s v="4800018246720"/>
        <s v="4800018251810"/>
        <s v="4800018264600"/>
        <s v="4800018246770"/>
        <s v="4800018251890"/>
        <s v="4800018260810"/>
        <s v="4800018246780"/>
        <s v="4800018264610"/>
        <s v="4800018251900"/>
        <s v="4800018264570"/>
        <s v="4800018264550"/>
        <s v="4800018264580"/>
        <s v="4800018264520"/>
        <s v="4800018264690"/>
        <s v="4800018264700"/>
        <s v="480001826710"/>
        <s v="4800018249770"/>
        <s v="48000182552110"/>
        <s v="48000182552160"/>
        <s v="48000182552140"/>
        <s v="4800018253880"/>
        <s v="4800018253890"/>
        <s v="48000182551310"/>
        <s v="4800018260440"/>
        <s v="4800018260460"/>
        <s v="48000182531270"/>
        <s v="4800018260430"/>
        <s v="48000182531220"/>
        <s v="480001825710"/>
        <s v="48000182552200"/>
        <s v="48000182531020"/>
        <s v="48000182531100"/>
        <s v="48000182531280"/>
        <s v="48000182551370"/>
        <s v="4800018249780"/>
        <s v="4800018249800"/>
        <s v="4800018245530"/>
        <s v="4800018245540"/>
        <s v="4800018247600"/>
        <s v="4800018249790"/>
        <s v="4800018249220"/>
        <s v="4800018255720"/>
        <s v="4800018247180"/>
        <s v="4800018245550"/>
        <s v="4800018247510"/>
        <s v="48000182552120"/>
        <s v="4800018260420"/>
        <s v="4800018260500"/>
        <s v="4800018260470"/>
        <s v="48000182531010"/>
        <s v="48000182551360"/>
        <s v="48000182531530"/>
        <s v="48000182551710"/>
        <s v="4800018249730"/>
        <s v="4800018245560"/>
        <s v="4800018246610"/>
        <s v="4800018247520"/>
        <s v="4800018245570"/>
        <s v="4800018246800"/>
        <s v="4800018264930"/>
        <s v="48000182531080"/>
        <s v="48000182531040"/>
        <s v="4800018253870"/>
        <s v="48000182531030"/>
        <s v="48000182531050"/>
        <s v="48000182531070"/>
        <s v="48000182551340"/>
        <s v="4800018253900"/>
        <s v="48000182532860"/>
        <s v="48000182551350"/>
        <s v="48000182531240"/>
        <s v="48000182531300"/>
        <s v="4800018260840"/>
        <s v="4800018260890"/>
        <s v="48000182531210"/>
        <s v="48000182551380"/>
        <s v="4800018260850"/>
        <s v="4800018246790"/>
        <s v="4800018264650"/>
        <s v="4800018260830"/>
        <s v="4800018264660"/>
        <s v="4800018264640"/>
        <s v="48000182552440"/>
        <s v="4800018264630"/>
        <s v="48000182552130"/>
        <s v="4800018253830"/>
        <s v="4800018255990"/>
        <s v="4800018251850"/>
        <s v="4800018264530"/>
        <s v="48000182552640"/>
        <s v="4800018264670"/>
        <s v="4800018260860"/>
        <s v="48000182531250"/>
        <s v="48000182531060"/>
        <s v="48000182531230"/>
        <s v="4800018249710"/>
        <s v="4800018249720"/>
        <s v="4800018246730"/>
        <s v="4800018251820"/>
        <s v="4800018251840"/>
        <s v="4800018253860"/>
        <s v="48000182531290"/>
        <s v="4800018245590"/>
        <s v="4800018249740"/>
        <s v="4800018245580"/>
        <s v="4800018245520"/>
        <s v="480001831010"/>
        <s v="48000182551320"/>
        <s v="48000182531090"/>
        <s v="4800018260480"/>
        <s v="48000182551330"/>
        <s v="4800018260410"/>
        <s v="4800018253840"/>
        <s v="4800018253810"/>
        <s v="4800018249750"/>
        <s v="4800018246620"/>
        <s v="4800018245600"/>
        <s v="480001824753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">
  <r>
    <s v="1"/>
    <s v="07091646-001"/>
    <s v="Chip Thick Film Resistor,0.0625W,4700ohm,+/-1%"/>
    <s v="4800018255"/>
    <s v="CN"/>
    <n v="120000"/>
    <n v="4.0000000000000002E-4"/>
    <n v="48"/>
    <s v="1.5800"/>
    <s v="1.2300"/>
    <s v="TA-I TECHNOLOGY CO.LTD"/>
    <s v="No.26, Lane 470, Nan-Shan Rd., Sec.2,Lu-Chu Hsiang, Taoyuan, Taiwan, R.O.C."/>
    <s v="480001825507091646-001120000"/>
    <s v="EMS02R20001782HWA0085K"/>
    <s v="272B"/>
    <s v="W002"/>
    <x v="0"/>
    <x v="0"/>
    <s v="SISFAC8040"/>
    <x v="0"/>
  </r>
  <r>
    <s v="2"/>
    <s v="15040210-007"/>
    <s v="Transient Suppression Diode,6V,12.5V,300W,12A,SOT23-6,15040210-001"/>
    <s v="4800018251"/>
    <s v="CN"/>
    <n v="1000"/>
    <n v="4.36E-2"/>
    <n v="43.6"/>
    <s v="1.0437"/>
    <s v="0.8080"/>
    <s v="STMICROELECTRONICS ASIA PACIFIC (Pte)Ltd."/>
    <s v="6F,Tower B,TCL Center,Southern No.1 Road,South District,Hi-Tech  Industrial Park,Nanshan,Shenzhen"/>
    <s v="480001825115040210-0071000"/>
    <s v="EMS02R20001778HWA0007K"/>
    <s v="272J"/>
    <s v="W002"/>
    <x v="1"/>
    <x v="1"/>
    <s v="SISFAC8062"/>
    <x v="1"/>
  </r>
  <r>
    <s v="3"/>
    <s v="15060189-003"/>
    <s v="Power MOSFET(0~250V),PChannel,-150V,-3A,1500mohm,-20V,POWERPAK S3O8,SMT,Power Dedicated"/>
    <s v="4800018264"/>
    <s v="CN"/>
    <n v="800"/>
    <n v="0.17649999999999999"/>
    <n v="141.19999999999999"/>
    <s v="0.2094"/>
    <s v="0.1840"/>
    <s v="AMESTON ELECTRONICS(Hong Kong) CO.,LIMITED"/>
    <s v="3/F Building One, Excellence Meilin Central Plaza (North are"/>
    <s v="480001826415060189-003800"/>
    <s v="EMS02R20001790HWA0008K"/>
    <s v="272F"/>
    <s v="W002"/>
    <x v="2"/>
    <x v="2"/>
    <s v="SISFAC9220"/>
    <x v="2"/>
  </r>
  <r>
    <s v="4"/>
    <s v="08070450-001"/>
    <s v="Low Voltage&amp;Capacity MLCC(&lt;=100V,&lt;1uf),50V,0.1nF,+/-5%,NPO,0402,BT"/>
    <s v="4800018255"/>
    <s v="CN"/>
    <n v="5000"/>
    <n v="5.0000000000000001E-4"/>
    <n v="2.5"/>
    <s v="0.0956"/>
    <s v="0.0678"/>
    <s v="YAGEO USA (HK) LIMITED"/>
    <s v="Units1-3,7-10,8F.,Prosperity,Center,25 Chong Yip Street,Kwun Tong,Kowloon,HK"/>
    <s v="480001825508070450-0015000"/>
    <s v="EMS02R20001782HWA0088K"/>
    <s v="272B"/>
    <s v="W002"/>
    <x v="0"/>
    <x v="3"/>
    <s v="SISFAC8039"/>
    <x v="3"/>
  </r>
  <r>
    <s v="5"/>
    <s v="08070450-001"/>
    <s v="Low Voltage&amp;Capacity MLCC(&lt;=100V,&lt;1uf),50V,0.1nF,+/-5%,NPO,0402,BT"/>
    <s v="4800018255"/>
    <s v="CN"/>
    <n v="40000"/>
    <n v="5.0000000000000001E-4"/>
    <n v="20"/>
    <s v="0.7644"/>
    <s v="0.5422"/>
    <s v="Guangdong VIIYONG Electronic Technology CO., LTD."/>
    <s v="Viiyong Tech., No.1 of 2nd Chuangye Rd., Shuangdong Jiedao, Luoding,Yunfu,Guangdong,China"/>
    <s v="480001825508070450-00140000"/>
    <s v="EMS02R20001782HWA0088K"/>
    <s v="272B"/>
    <s v="W002"/>
    <x v="0"/>
    <x v="4"/>
    <s v="SISFAC8419"/>
    <x v="4"/>
  </r>
  <r>
    <s v="6"/>
    <s v="10031911"/>
    <s v="SMT Inductor,0.15uH,+/-15%,0.0004ohm,60A,40,10.5*7*2.8 mm"/>
    <s v="4800018245"/>
    <s v="CN"/>
    <n v="33"/>
    <n v="0.62860000000000005"/>
    <n v="20.7438"/>
    <s v="7.5330"/>
    <s v="5.9776"/>
    <s v="SHENZHEN HIGHLIGHT ELECTRONIC Co., Ltd."/>
    <s v="Bldg.11. The 3 rd Industrial Park,TangTou,Shiyan,Baoan District,ShenZhen"/>
    <s v="48000182451003191133"/>
    <s v="EMS02R20001772HWA0006K"/>
    <s v="272J"/>
    <s v="W002"/>
    <x v="3"/>
    <x v="5"/>
    <s v="SISFAC8072"/>
    <x v="5"/>
  </r>
  <r>
    <s v="7"/>
    <s v="15040120-003"/>
    <s v="Constant Voltage Diode,12V,0.225W,SOT-23,GXX"/>
    <s v="4800018264"/>
    <s v="CN"/>
    <n v="2600"/>
    <n v="7.4999999999999997E-3"/>
    <n v="19.5"/>
    <s v="1.8225"/>
    <s v="1.4379"/>
    <s v="Leshan Radio Co.,Ltd"/>
    <s v="#287 West People Road, leshan, Sichuan, China"/>
    <s v="480001826415040120-0032600"/>
    <s v="EMS02R20001790HWA0006K"/>
    <s v="272F"/>
    <s v="W002"/>
    <x v="2"/>
    <x v="6"/>
    <s v="SISFAC8045"/>
    <x v="6"/>
  </r>
  <r>
    <s v="8"/>
    <s v="15040164-002"/>
    <s v="Constant Voltage Diode,6.8V,0.25W,SOT23,GXX"/>
    <s v="4800018264"/>
    <s v="CN"/>
    <n v="200"/>
    <n v="8.8000000000000005E-3"/>
    <n v="1.76"/>
    <s v="0.0037"/>
    <s v="0.0029"/>
    <s v="Leshan Radio Co.,Ltd"/>
    <s v="#287 West People Road, leshan, Sichuan, China"/>
    <s v="480001826415040164-002200"/>
    <s v="EMS02R20001790HWA0006K"/>
    <s v="272F"/>
    <s v="W002"/>
    <x v="2"/>
    <x v="7"/>
    <s v="SISFAC8045"/>
    <x v="7"/>
  </r>
  <r>
    <s v="9"/>
    <s v="15040152-008"/>
    <s v="Transient Suppression Diode,6V,12.5V,300W,10A,SOT23,15040152-001"/>
    <s v="4800018251"/>
    <s v="CN"/>
    <n v="600"/>
    <n v="1.15E-2"/>
    <n v="6.9"/>
    <s v="0.0031"/>
    <s v="0.0024"/>
    <s v="Leshan Radio Co.,Ltd"/>
    <s v="#287 West People Road, leshan, Sichuan, China"/>
    <s v="480001825115040152-008600"/>
    <s v="EMS02R20001778HWA0007K"/>
    <s v="272J"/>
    <s v="W002"/>
    <x v="1"/>
    <x v="8"/>
    <s v="SISFAC8045"/>
    <x v="8"/>
  </r>
  <r>
    <s v="10"/>
    <s v="15050122-003"/>
    <s v="PNP Transistors,150V,,500mA,225mW,200mV@10mA,SOT-23,40@1.0mA, GXX"/>
    <s v="4800018264"/>
    <s v="CN"/>
    <n v="400"/>
    <n v="7.4999999999999997E-3"/>
    <n v="3"/>
    <s v="0.3846"/>
    <s v="0.3034"/>
    <s v="Leshan Radio Co.,Ltd"/>
    <s v="#287 West People Road, leshan, Sichuan, China"/>
    <s v="480001826415050122-003400"/>
    <s v="EMS02R20001790HWA0006K"/>
    <s v="272F"/>
    <s v="W002"/>
    <x v="2"/>
    <x v="9"/>
    <s v="SISFAC8045"/>
    <x v="9"/>
  </r>
  <r>
    <s v="11"/>
    <s v="15040224-007"/>
    <s v="Transient Suppression Diode,8V,15V,100A,SMB,TSS"/>
    <s v="4800018251"/>
    <s v="CN"/>
    <n v="3000"/>
    <n v="4.6100000000000002E-2"/>
    <n v="138.30000000000001"/>
    <s v="3.2124"/>
    <s v="2.4870"/>
    <s v="Leshan Radio Co.,Ltd"/>
    <s v="#287 West People Road, leshan, Sichuan, China"/>
    <s v="480001825115040224-0073000"/>
    <s v="EMS02R20001778HWA0007K"/>
    <s v="272J"/>
    <s v="W002"/>
    <x v="1"/>
    <x v="10"/>
    <s v="SISFAC8045"/>
    <x v="10"/>
  </r>
  <r>
    <s v="12"/>
    <s v="39170158"/>
    <s v="Software Radio IC,ROC,Multi channel ADCs,multi function monitor and control chip,BGA"/>
    <s v="4800018253"/>
    <s v="CN"/>
    <n v="407"/>
    <n v="65.108000000000004"/>
    <n v="26498.955999999998"/>
    <s v="11.0799"/>
    <s v="9.8999"/>
    <s v="HiSilicon Technologies Co., Ltd."/>
    <s v="Huawei Electricities Manufacture Centre, Huawei Base, Bantian, Long gang District, Shenzhen 518129"/>
    <s v="480001825339170158407"/>
    <s v="EMS02R20001780HWA0040K"/>
    <s v="272B"/>
    <s v="W002"/>
    <x v="4"/>
    <x v="11"/>
    <s v="SISFAC8082"/>
    <x v="11"/>
  </r>
  <r>
    <s v="13"/>
    <s v="39080348-004"/>
    <s v="Operational Amplifier,5~36V,rail-to-rail,sot23-5"/>
    <s v="4800018255"/>
    <s v="CN"/>
    <n v="697"/>
    <n v="0.1166"/>
    <n v="81.270200000000003"/>
    <s v="1.8354"/>
    <s v="1.3581"/>
    <s v="SG Micro Corp"/>
    <s v="No. 87 North Xisanhuan Road, IFEC, Suite C-1301, Haidian District, Beijing, China"/>
    <s v="480001825539080348-004697"/>
    <s v="EMS02R20001782HWA0003K"/>
    <s v="272B"/>
    <s v="W002"/>
    <x v="0"/>
    <x v="12"/>
    <s v="SISFAC6178"/>
    <x v="12"/>
  </r>
  <r>
    <s v="14"/>
    <s v="15010263-007"/>
    <s v="Schottky Barrier Diode,30V,1A,0.38V,single diode,SOD-123FL,30A,Industrial grade"/>
    <s v="4800018251"/>
    <s v="CN"/>
    <n v="1000"/>
    <n v="2.3800000000000002E-2"/>
    <n v="23.8"/>
    <s v="2.7837"/>
    <s v="2.1551"/>
    <s v="Yangzhou Yangjie Electronic Technology Co., Ltd"/>
    <s v="No. 6, lotus leaf west road, hanjiang district, yangzhou city"/>
    <s v="480001825115010263-0071000"/>
    <s v="EMS02R20001778HWA0007K"/>
    <s v="272J"/>
    <s v="W002"/>
    <x v="1"/>
    <x v="13"/>
    <s v="SISFAC8894"/>
    <x v="13"/>
  </r>
  <r>
    <s v="15"/>
    <s v="15010263-007"/>
    <s v="Schottky Barrier Diode,30V,1A,0.38V,single diode,SOD-123FL,30A,Industrial grade"/>
    <s v="4800018246"/>
    <s v="CN"/>
    <n v="1000"/>
    <n v="2.3800000000000002E-2"/>
    <n v="23.8"/>
    <s v="3.7671"/>
    <s v="3.2801"/>
    <s v="Yangzhou Yangjie Electronic Technology Co., Ltd"/>
    <s v="No. 6, lotus leaf west road, hanjiang district, yangzhou city"/>
    <s v="480001824615010263-0071000"/>
    <s v="EMS02R20001773HWA0018K"/>
    <s v="272J"/>
    <s v="W002"/>
    <x v="5"/>
    <x v="14"/>
    <s v="SISFAC8894"/>
    <x v="14"/>
  </r>
  <r>
    <s v="16"/>
    <s v="08070728-001"/>
    <s v="High Capacity MLCC(&gt;=1uf),50V,1000nF,+/-10%,X7R,diversification,Y"/>
    <s v="4800018253"/>
    <s v="CN"/>
    <n v="2000"/>
    <n v="1.26E-2"/>
    <n v="25.2"/>
    <s v="0.6010"/>
    <s v="0.5194"/>
    <s v="Chaozhou Three-Circle (Group) Co.,Ltd."/>
    <s v="Sanhuan Ind.Dis.Fengtang,Chaozhou City,Guangdong Prov,China"/>
    <s v="480001825308070728-0012000"/>
    <s v="EMS02R20001780HWA0025K"/>
    <s v="272B"/>
    <s v="W002"/>
    <x v="4"/>
    <x v="15"/>
    <s v="SISFAC9263"/>
    <x v="15"/>
  </r>
  <r>
    <s v="17"/>
    <s v="38090244"/>
    <s v="RS485|422,1 channel RS485 Half-Duplex Transceiver,SMT,SON10,Half-Duplex 38090156,3.3V"/>
    <s v="4800018255"/>
    <s v="CN"/>
    <n v="697"/>
    <n v="0.25659999999999999"/>
    <n v="178.8502"/>
    <s v="0.0328"/>
    <s v="0.0243"/>
    <s v="3PEAK INCORPORATED"/>
    <s v="Suzhou Industrial Park, No. 328, Xinghu Street, Creative Industrial Park 2B.304.1"/>
    <s v="480001825538090244697"/>
    <s v="EMS02R20001782HWA0003K"/>
    <s v="272B"/>
    <s v="W002"/>
    <x v="0"/>
    <x v="16"/>
    <s v="SISFAC8457"/>
    <x v="16"/>
  </r>
  <r>
    <s v="18"/>
    <s v="15060261-009"/>
    <s v="Power MOSFET(0~250V),N Channel,30V,100A,1.25mohm,18V,PowerPAK SO8 &amp; LFPAK"/>
    <s v="4800018260"/>
    <s v="CN"/>
    <n v="600"/>
    <n v="0.45950000000000002"/>
    <n v="275.7"/>
    <s v="0.1012"/>
    <s v="0.0890"/>
    <s v="SHENZHEN SUNYES ELECTRONIC MANUFACTURING HOLDING CO.,LTD"/>
    <s v="Rongchao Centre, 6003 Yitian Road, Shimin Centre, Futian Zone， Shenzhen City"/>
    <s v="480001826015060261-009600"/>
    <s v="EMS02R20001786HWA0011K"/>
    <s v="272J"/>
    <s v="W002"/>
    <x v="6"/>
    <x v="17"/>
    <s v="SISFAC8467"/>
    <x v="17"/>
  </r>
  <r>
    <s v="19"/>
    <s v="39070384-003"/>
    <s v="Special Power IC,Bi-Directional Current and Power Monitor,Senses Bus Voltages From 0V to 36V,2.7V,5.5V,VSSOP-10,split from 39070384"/>
    <s v="4800018255"/>
    <s v="CN"/>
    <n v="697"/>
    <n v="0.43680000000000002"/>
    <n v="304.44959999999998"/>
    <s v="0.5958"/>
    <s v="0.4409"/>
    <s v="3PEAK INCORPORATED"/>
    <s v="Suzhou Industrial Park, No. 328, Xinghu Street, Creative Industrial Park 2B.304.1"/>
    <s v="480001825539070384-003697"/>
    <s v="EMS02R20001782HWA0003K"/>
    <s v="272B"/>
    <s v="W002"/>
    <x v="0"/>
    <x v="18"/>
    <s v="SISFAC8457"/>
    <x v="18"/>
  </r>
  <r>
    <s v="20"/>
    <s v="38090220-001"/>
    <s v="RS232,RS232 transceiver_38090157,1.65~3.65,QFN24,0.25MB/s"/>
    <s v="4800018255"/>
    <s v="CN"/>
    <n v="697"/>
    <n v="0.29339999999999999"/>
    <n v="204.49979999999999"/>
    <s v="0.0806"/>
    <s v="0.0597"/>
    <s v="3PEAK INCORPORATED"/>
    <s v="Suzhou Industrial Park, No. 328, Xinghu Street, Creative Industrial Park 2B.304.1"/>
    <s v="480001825538090220-001697"/>
    <s v="EMS02R20001782HWA0003K"/>
    <s v="272B"/>
    <s v="W002"/>
    <x v="0"/>
    <x v="19"/>
    <s v="SISFAC8457"/>
    <x v="19"/>
  </r>
  <r>
    <s v="21"/>
    <s v="39070358-004"/>
    <s v="Voltage Monitor,1.58V,1.6s Tpy,with WDI, Push-Pull,1V,5.5V,SOT23-5"/>
    <s v="4800018255"/>
    <s v="CN"/>
    <n v="1174"/>
    <n v="0.15"/>
    <n v="176.1"/>
    <s v="0.5847"/>
    <s v="0.4326"/>
    <s v="3PEAK INCORPORATED"/>
    <s v="Suzhou Industrial Park, No. 328, Xinghu Street, Creative Industrial Park 2B.304.1"/>
    <s v="480001825539070358-0041174"/>
    <s v="EMS02R20001782HWA0003K"/>
    <s v="272B"/>
    <s v="W002"/>
    <x v="0"/>
    <x v="20"/>
    <s v="SISFAC8457"/>
    <x v="20"/>
  </r>
  <r>
    <s v="22"/>
    <s v="39080357-002"/>
    <s v="Operational Amplifier,0~18V,1V/us,500KHz,MSOP8,39080357&amp;39080121"/>
    <s v="4800018255"/>
    <s v="CN"/>
    <n v="3485"/>
    <n v="0.21160000000000001"/>
    <n v="737.42600000000004"/>
    <s v="3.3072"/>
    <s v="2.4471"/>
    <s v="3PEAK INCORPORATED"/>
    <s v="Suzhou Industrial Park, No. 328, Xinghu Street, Creative Industrial Park 2B.304.1"/>
    <s v="480001825539080357-0023485"/>
    <s v="EMS02R20001782HWA0003K"/>
    <s v="272B"/>
    <s v="W002"/>
    <x v="0"/>
    <x v="21"/>
    <s v="SISFAC8457"/>
    <x v="21"/>
  </r>
  <r>
    <s v="23"/>
    <s v="14060454"/>
    <s v="Cable Connector,Socket,9PIN,Vertical,Male,Pressfit,Used with 14060455,5A"/>
    <s v="4800018255"/>
    <s v="CN"/>
    <n v="720"/>
    <n v="0.51739999999999997"/>
    <n v="372.52800000000002"/>
    <s v="2.6986"/>
    <s v="2.1972"/>
    <s v="Amphenol East Asia Eletronic Technology (Shenzhen) Limited"/>
    <s v="Block A3/A4, The 4th Industrial District of Industrial Headquarters, Dong Keng Road, Gong Ming Town, Shenzhen , China"/>
    <s v="480001825514060454720"/>
    <s v="EMS02R20001782HWA0002K"/>
    <s v="272B"/>
    <s v="W002"/>
    <x v="0"/>
    <x v="22"/>
    <s v="SISFAC8128"/>
    <x v="22"/>
  </r>
  <r>
    <s v="24"/>
    <s v="47101133"/>
    <s v="RF Power Amplifying Module,1805MHz~2170MHz,25dB,48.4dBm"/>
    <s v="4800018255"/>
    <s v="PH"/>
    <n v="2788"/>
    <n v="8.9300999999999995"/>
    <n v="24897.1188"/>
    <s v="63.0000"/>
    <s v="39.8202"/>
    <s v="Shen Zhen CEAC International Information Science&amp;Technology Co.,Ltd"/>
    <s v="Room 201, Building A, No. 1, Qianwan Road, Qianhai Shenzhen-Hong Kong Cooperation Zone, Shenzhen"/>
    <s v="4800018255471011332788"/>
    <s v="EMS02R20001782HWA0073K"/>
    <s v="272B"/>
    <s v="W002"/>
    <x v="0"/>
    <x v="23"/>
    <s v="SISFAC9232"/>
    <x v="23"/>
  </r>
  <r>
    <s v="25"/>
    <s v="47090156-001"/>
    <s v="RF Low Noise Amplifier,0.7GHz to 3.8GHz,19dB,0.95dB,DFN8"/>
    <s v="4800018279"/>
    <s v="CN"/>
    <n v="400"/>
    <n v="0.88239999999999996"/>
    <n v="352.96"/>
    <s v="0.4600"/>
    <s v="0.2100"/>
    <s v="BOWEI Integrated Circuits Co., Ltd."/>
    <s v="No.21 Changsheng Street, Luquan Economic Development Zone , Shijiazhuang, HEBEI"/>
    <s v="480001827947090156-001400"/>
    <s v="EMS02R20001801HWA0030K"/>
    <s v="272J"/>
    <s v="W002"/>
    <x v="7"/>
    <x v="24"/>
    <s v="SISF000144"/>
    <x v="24"/>
  </r>
  <r>
    <s v="26"/>
    <s v="14200510"/>
    <s v="High Speed Pluggable Socket,DSFP Connecor,2*11PIN,Right Angle Female,0.8mm,5.4mm,SMT,With Central Pillar,supplying continuity,11.0mm*7.4mm*5.4mm"/>
    <s v="4800018247"/>
    <s v="CN"/>
    <n v="1200"/>
    <n v="0.29859999999999998"/>
    <n v="358.32"/>
    <s v="1.9678"/>
    <s v="1.4850"/>
    <s v="Wenzhou Yihua Connector Co.,Ltd."/>
    <s v="Houxi Industry park,Wengyang Town,Yueqing,Zhejiang,China"/>
    <s v="4800018247142005101200"/>
    <s v="EMS02R20001774HWA0004K"/>
    <s v="272J"/>
    <s v="W002"/>
    <x v="8"/>
    <x v="25"/>
    <s v="SISFAC8081"/>
    <x v="25"/>
  </r>
  <r>
    <s v="27"/>
    <s v="14200474"/>
    <s v="High Speed Pluggable Socket,SFP28 CAGE,15Pin,1*1 Single port,2.25mm,PHT,Add shielded reed at end, meet 25G EMC requirements, cancel three pin together, package compatible with 14200368,49.70mm*14.25mm*9.83mm"/>
    <s v="4800018249"/>
    <s v="CN"/>
    <n v="1792"/>
    <n v="0.76770000000000005"/>
    <n v="1375.7184"/>
    <s v="10.6393"/>
    <s v="6.0572"/>
    <s v="Wenzhou Yihua Connector Co.,Ltd."/>
    <s v="Houxi Industry park,Wengyang Town,Yueqing,Zhejiang,China"/>
    <s v="4800018249142004741792"/>
    <s v="EMS02R20001776HWA0004K"/>
    <s v="272J"/>
    <s v="W002"/>
    <x v="9"/>
    <x v="26"/>
    <s v="SISFAC8081"/>
    <x v="26"/>
  </r>
  <r>
    <s v="28"/>
    <s v="14200647"/>
    <s v="High Speed Pluggable Socket,QSFP28  Socket,38,Right Angle Female,0.8mm,0mm,0mm,SMT,supplying continuity,14200294"/>
    <s v="4800018247"/>
    <s v="CN"/>
    <n v="200"/>
    <n v="0.46660000000000001"/>
    <n v="93.32"/>
    <s v="0.7740"/>
    <s v="0.5841"/>
    <s v="Wenzhou Yihua Connector Co.,Ltd."/>
    <s v="Houxi Industry park,Wengyang Town,Yueqing,Zhejiang,China"/>
    <s v="480001824714200647200"/>
    <s v="EMS02R20001774HWA0004K"/>
    <s v="272J"/>
    <s v="W002"/>
    <x v="8"/>
    <x v="9"/>
    <s v="SISFAC8081"/>
    <x v="27"/>
  </r>
  <r>
    <s v="29"/>
    <s v="14200647"/>
    <s v="High Speed Pluggable Socket,QSFP28  Socket,38,Right Angle Female,0.8mm,0mm,0mm,SMT,supplying continuity,14200294"/>
    <s v="4800018246"/>
    <s v="CN"/>
    <n v="400"/>
    <n v="0.46660000000000001"/>
    <n v="186.64"/>
    <s v="1.5800"/>
    <s v="1.2300"/>
    <s v="Wenzhou Yihua Connector Co.,Ltd."/>
    <s v="Houxi Industry park,Wengyang Town,Yueqing,Zhejiang,China"/>
    <s v="480001824614200647400"/>
    <s v="EMS02R20001773HWA0027K"/>
    <s v="272J"/>
    <s v="W002"/>
    <x v="5"/>
    <x v="27"/>
    <s v="SISFAC8081"/>
    <x v="28"/>
  </r>
  <r>
    <s v="30"/>
    <s v="14200390"/>
    <s v="High Speed Pluggable Socket,QSFP28 CAGE,21,1*1port,0mm,0mm,2.05mm,PHT,Top Opening/Without Heatsink/Without light-pipe and Without light-pipe fixed part-separate,60.92*20.85*11.05"/>
    <s v="4800018247"/>
    <s v="CN"/>
    <n v="200"/>
    <n v="0.91180000000000005"/>
    <n v="182.36"/>
    <s v="4.6572"/>
    <s v="3.5145"/>
    <s v="Wenzhou Yihua Connector Co.,Ltd."/>
    <s v="Houxi Industry park,Wengyang Town,Yueqing,Zhejiang,China"/>
    <s v="480001824714200390200"/>
    <s v="EMS02R20001774HWA0004K"/>
    <s v="272J"/>
    <s v="W002"/>
    <x v="8"/>
    <x v="6"/>
    <s v="SISFAC8081"/>
    <x v="29"/>
  </r>
  <r>
    <s v="31"/>
    <s v="14200539"/>
    <s v="High Speed Pluggable Socket,Accessories-QSFP28 CAGE CLIP,match 14200390,usage 1:1"/>
    <s v="4800018247"/>
    <s v="CN"/>
    <n v="200"/>
    <n v="5.5199999999999999E-2"/>
    <n v="11.04"/>
    <s v="0.7871"/>
    <s v="0.5940"/>
    <s v="Wenzhou Yihua Connector Co.,Ltd."/>
    <s v="Houxi Industry park,Wengyang Town,Yueqing,Zhejiang,China"/>
    <s v="480001824714200539200"/>
    <s v="EMS02R20001774HWA0004K"/>
    <s v="272J"/>
    <s v="W002"/>
    <x v="8"/>
    <x v="28"/>
    <s v="SISFAC8081"/>
    <x v="30"/>
  </r>
  <r>
    <s v="32"/>
    <s v="14200537"/>
    <s v="High Speed Pluggable Socket,Accessories-SFP28 1x6 CAGE back cover,match 14200536,usage 1:1"/>
    <s v="4800018247"/>
    <s v="CN"/>
    <n v="200"/>
    <n v="0.52949999999999997"/>
    <n v="105.9"/>
    <s v="2.4191"/>
    <s v="1.8255"/>
    <s v="Wenzhou Yihua Connector Co.,Ltd."/>
    <s v="Houxi Industry park,Wengyang Town,Yueqing,Zhejiang,China"/>
    <s v="480001824714200537200"/>
    <s v="EMS02R20001774HWA0004K"/>
    <s v="272J"/>
    <s v="W002"/>
    <x v="8"/>
    <x v="29"/>
    <s v="SISFAC8081"/>
    <x v="31"/>
  </r>
  <r>
    <s v="33"/>
    <s v="19020058"/>
    <s v="Gas Discharge Tube,90V,10kA,D8*6mm,2PIN,PTH"/>
    <s v="4800018264"/>
    <s v="CN"/>
    <n v="400"/>
    <n v="9.1499999999999998E-2"/>
    <n v="36.6"/>
    <s v="0.6829"/>
    <s v="0.6000"/>
    <s v="EPCOS (SHANGHAI) LTD"/>
    <s v="Room 633-640 Central Plaza,381, Huai Hai Zhong Rd.Shanghai 200020, P.R.China"/>
    <s v="480001826419020058400"/>
    <s v="EMS02R20001790HWA0008K"/>
    <s v="272F"/>
    <s v="W002"/>
    <x v="2"/>
    <x v="27"/>
    <s v="SISFAC8043"/>
    <x v="32"/>
  </r>
  <r>
    <s v="34"/>
    <s v="14200536"/>
    <s v="High Speed Pluggable Socket,SFP28 CAGE,44 pin,1*6ports,SMT,with Heatsink,87.65*49.67*13mm"/>
    <s v="4800018247"/>
    <s v="CN"/>
    <n v="200"/>
    <n v="8.9456000000000007"/>
    <n v="1789.12"/>
    <s v="20.1243"/>
    <s v="15.1864"/>
    <s v="SHENZHEN ETLINK TECHNOLOGY CO.,LTD"/>
    <s v="Gong Ming Tian Liao Bao Shan Lu, Guangming New District, Shenzhen City, Guangdong Province, China"/>
    <s v="480001824714200536200"/>
    <s v="EMS02R20001774HWA0004K"/>
    <s v="272J"/>
    <s v="W002"/>
    <x v="8"/>
    <x v="7"/>
    <s v="SISFAC9032"/>
    <x v="33"/>
  </r>
  <r>
    <s v="35"/>
    <s v="39100109-001"/>
    <s v="Optical Coupler,Transistor output without base,CTR:130%~300%,Tr/Tf: 3/3us,SSOP4,3750V"/>
    <s v="4800018255"/>
    <s v="CN"/>
    <n v="800"/>
    <n v="2.8199999999999999E-2"/>
    <n v="22.56"/>
    <s v="0.0125"/>
    <s v="0.0093"/>
    <s v="EVLITE ELECTRONICS CO.,LIMITED"/>
    <s v="Room 1401-3，Pak Yue Building 56,Dundas Street, Mongkok, Kowloon，HK"/>
    <s v="480001825539100109-001800"/>
    <s v="EMS02R20001782HWA0003K"/>
    <s v="272B"/>
    <s v="W002"/>
    <x v="0"/>
    <x v="30"/>
    <s v="SISFAC8059"/>
    <x v="34"/>
  </r>
  <r>
    <s v="36"/>
    <s v="47140313-003"/>
    <s v="RF Switch,100MHz~6000MHz,SPDT,2dB,43dB.,QFN20 4*4mm"/>
    <s v="4800018255"/>
    <s v="CN"/>
    <n v="2770"/>
    <n v="0.37940000000000002"/>
    <n v="1050.9380000000001"/>
    <s v="0.9800"/>
    <s v="0.6300"/>
    <s v="ChengDu Ganide Technology CO.，LTD."/>
    <s v="IoT Industrial Park, Southwest Airport Economic Development Zone, Shuangliu District, Chengdu,Sichuan, China"/>
    <s v="480001825547140313-0032770"/>
    <s v="EMS02R20001782HWA0050K"/>
    <s v="272B"/>
    <s v="W002"/>
    <x v="0"/>
    <x v="31"/>
    <s v="SISFAC9265"/>
    <x v="35"/>
  </r>
  <r>
    <s v="37"/>
    <s v="21080720"/>
    <s v="Shielding cover"/>
    <s v="4800018251"/>
    <s v="CN"/>
    <n v="500"/>
    <n v="0.28670000000000001"/>
    <n v="143.35"/>
    <s v="4.0600"/>
    <s v="3.0800"/>
    <s v="HUAWEI TECHNOLOGIES CO., LTD."/>
    <s v="Shenzhen Municipal Science and Technology Industrial Park,China."/>
    <s v="480001825121080720500"/>
    <s v="EMS02R20001778HWA0028K"/>
    <s v="272J"/>
    <s v="W002"/>
    <x v="1"/>
    <x v="32"/>
    <s v="SISFAC8022"/>
    <x v="36"/>
  </r>
  <r>
    <s v="38"/>
    <s v="21121521"/>
    <s v="Guide Socket"/>
    <s v="4800018260"/>
    <s v="CN"/>
    <n v="600"/>
    <n v="0.21010000000000001"/>
    <n v="126.06"/>
    <s v="11.7370"/>
    <s v="10.3185"/>
    <s v="SHENZHEN GSL TECHNOLOGY CO., LTD."/>
    <s v="317 Huating Road, Dalang Street, Longhua New District, Shenzhen"/>
    <s v="480001826021121521600"/>
    <s v="EMS02R20001786HWA0011K"/>
    <s v="272J"/>
    <s v="W001"/>
    <x v="6"/>
    <x v="1"/>
    <s v="SISFAC9083"/>
    <x v="37"/>
  </r>
  <r>
    <s v="39"/>
    <s v="21201340"/>
    <s v="3pin lamp guide"/>
    <s v="4800018260"/>
    <s v="CN"/>
    <n v="300"/>
    <n v="8.4000000000000005E-2"/>
    <n v="25.2"/>
    <s v="0.6748"/>
    <s v="0.5933"/>
    <s v="HUAWEI TECHNOLOGIES CO., LTD."/>
    <s v="Shenzhen Municipal Science and Technology Industrial Park,China."/>
    <s v="480001826021201340300"/>
    <s v="EMS02R20001786HWA0011K"/>
    <s v="272J"/>
    <s v="W001"/>
    <x v="6"/>
    <x v="10"/>
    <s v="SISFAC8022"/>
    <x v="38"/>
  </r>
  <r>
    <s v="40"/>
    <s v="02260042"/>
    <s v="Third Power,EN42PCDD,NAM12S06-D,9V,14V,0.7-5.4V,6A,QFN,7mm*7mm*4mm,L3,02260002 pin 2 pin"/>
    <s v="4800018251"/>
    <s v="CN"/>
    <n v="1500"/>
    <n v="1.0370999999999999"/>
    <n v="1555.65"/>
    <s v="2.4200"/>
    <s v="2.0700"/>
    <s v="HUAWEI TECHNOLOGIES CO., LTD."/>
    <s v="Shenzhen Municipal Science and Technology Industrial Park,China."/>
    <s v="4800018251022600421500"/>
    <s v="EMS02R20001778HWA0027K"/>
    <s v="272J"/>
    <s v="W002"/>
    <x v="1"/>
    <x v="33"/>
    <s v="SISFAC8022"/>
    <x v="39"/>
  </r>
  <r>
    <s v="41"/>
    <s v="41020912-003"/>
    <s v="ARM,FOP FCBGA,2200MHz,0.75V,64bit,45000mW,Kunpeng529 24-core high power"/>
    <s v="4800018249"/>
    <s v="CN"/>
    <n v="590"/>
    <n v="177.02699999999999"/>
    <n v="104445.93"/>
    <s v="28.8200"/>
    <s v="25.4570"/>
    <s v="HiSilicon Technologies Co., Ltd."/>
    <s v="Huawei Electricities Manufacture Centre, Huawei Base, Bantian, Long gang District, Shenzhen 518129"/>
    <s v="480001824941020912-003590"/>
    <s v="EMS02R20001776HWA0017K"/>
    <s v="272J"/>
    <s v="W002"/>
    <x v="9"/>
    <x v="34"/>
    <s v="SISFAC8082"/>
    <x v="40"/>
  </r>
  <r>
    <s v="42"/>
    <s v="14221002"/>
    <s v="HIGH SPEED BACKPLANE CONNECTOR,5*25pin,Right Female,1.6mm,PressFit,2mm 25G Connector supplying continuity"/>
    <s v="4800018246"/>
    <s v="CN"/>
    <n v="400"/>
    <n v="6.3433000000000002"/>
    <n v="2537.3200000000002"/>
    <s v="0.9189"/>
    <s v="0.8000"/>
    <s v="China Aviation Optical-Electrical Technology Co., Ltd."/>
    <s v="No.60, Qianjing South RD, Jianxi District, Luoyang, Henan, China"/>
    <s v="480001824614221002400"/>
    <s v="EMS02R20001773HWA0018K"/>
    <s v="272J"/>
    <s v="W002"/>
    <x v="5"/>
    <x v="35"/>
    <s v="SISFAC8075"/>
    <x v="41"/>
  </r>
  <r>
    <s v="43"/>
    <s v="08071543-001"/>
    <s v="SMD Ceramic Capacitor,4V,2200nF,+/-20%,X7S,0402"/>
    <s v="4800018260"/>
    <s v="JP"/>
    <n v="50000"/>
    <n v="1.23E-2"/>
    <n v="615"/>
    <s v="2.9565"/>
    <s v="2.4816"/>
    <s v="KYOCERA (HONG KONG) SALES&amp;TRADING LIMITED"/>
    <s v="RM801 802, TOWER 1, SOUTH SEAS CTR75 MODY RD, TST EAST, KLN HONG KONG"/>
    <s v="480001826008071543-00150000"/>
    <s v="EMS02R20001786HWA0005K"/>
    <s v="272J"/>
    <s v="W002"/>
    <x v="6"/>
    <x v="36"/>
    <s v="SISFAC9228"/>
    <x v="42"/>
  </r>
  <r>
    <s v="44"/>
    <s v="08072038"/>
    <s v="High Capacity MLCC(&gt;=1uf),6.3V,22000nF,+/-20%,X7T,0805,NULL"/>
    <s v="4800018260"/>
    <s v="JP"/>
    <n v="3000"/>
    <n v="4.4499999999999998E-2"/>
    <n v="133.5"/>
    <s v="0.1774"/>
    <s v="0.1489"/>
    <s v="KYOCERA (HONG KONG) SALES&amp;TRADING LIMITED"/>
    <s v="RM801 802, TOWER 1, SOUTH SEAS CTR75 MODY RD, TST EAST, KLN HONG KONG"/>
    <s v="4800018260080720383000"/>
    <s v="EMS02R20001786HWA0005K"/>
    <s v="272J"/>
    <s v="W002"/>
    <x v="6"/>
    <x v="37"/>
    <s v="SISFAC9228"/>
    <x v="43"/>
  </r>
  <r>
    <s v="45"/>
    <s v="15020343-001"/>
    <s v="LED,0.036cd,green 573nm /red 631nm,25mA,1.6*1.5*0.6mm,double color LED green573nm/red631nm"/>
    <s v="4800018246"/>
    <s v="CN"/>
    <n v="1200"/>
    <n v="1.7999999999999999E-2"/>
    <n v="21.6"/>
    <s v="0.0014"/>
    <s v="0.0012"/>
    <s v="LITE-ON ELECTRONICS H.K.LTD."/>
    <s v="RM 902-905, 9/F., INT’L PLAZA,20 SHEUNG YUET RAOD, KOWLOON BAY,KOWLOON, HONG KONG"/>
    <s v="480001824615020343-0011200"/>
    <s v="EMS02R20001773HWA0018K"/>
    <s v="272J"/>
    <s v="W002"/>
    <x v="5"/>
    <x v="38"/>
    <s v="SISFAC1659"/>
    <x v="44"/>
  </r>
  <r>
    <s v="46"/>
    <s v="15020344-001"/>
    <s v="LED,0.055cd/0.066cd,green 575nm /red 632nm,25mA,SMD(3*1*2),Side view"/>
    <s v="4800018246"/>
    <s v="CN"/>
    <n v="5200"/>
    <n v="2.1399999999999999E-2"/>
    <n v="111.28"/>
    <s v="0.0060"/>
    <s v="0.0052"/>
    <s v="LITE-ON ELECTRONICS H.K.LTD."/>
    <s v="RM 902-905, 9/F., INT’L PLAZA,20 SHEUNG YUET RAOD, KOWLOON BAY,KOWLOON, HONG KONG"/>
    <s v="480001824615020344-0015200"/>
    <s v="EMS02R20001773HWA0018K"/>
    <s v="272J"/>
    <s v="W002"/>
    <x v="5"/>
    <x v="26"/>
    <s v="SISFAC1659"/>
    <x v="45"/>
  </r>
  <r>
    <s v="47"/>
    <s v="15010422-005"/>
    <s v="Switching Diode,250V,225mA,0.93V,50ns,single diode,SOD-323,20Fits,Industrial grade, GXX"/>
    <s v="4800018264"/>
    <s v="CN"/>
    <n v="1600"/>
    <n v="9.9000000000000008E-3"/>
    <n v="15.84"/>
    <s v="0.0695"/>
    <s v="0.0548"/>
    <s v="Leshan Radio Co.,Ltd"/>
    <s v="#287 West People Road, leshan, Sichuan, China"/>
    <s v="480001826415010422-0051600"/>
    <s v="EMS02R20001790HWA0006K"/>
    <s v="272F"/>
    <s v="W002"/>
    <x v="2"/>
    <x v="5"/>
    <s v="SISFAC8045"/>
    <x v="46"/>
  </r>
  <r>
    <s v="48"/>
    <s v="15010041-003"/>
    <s v="Switching Diode,70V,200mA,1.25V,6ns,Common cathode,SOT-23,2 FIT,Industrial grade, GXX"/>
    <s v="4800018246"/>
    <s v="CN"/>
    <n v="2000"/>
    <n v="6.4999999999999997E-3"/>
    <n v="13"/>
    <s v="7.5341"/>
    <s v="6.5601"/>
    <s v="Leshan Radio Co.,Ltd"/>
    <s v="#287 West People Road, leshan, Sichuan, China"/>
    <s v="480001824615010041-0032000"/>
    <s v="EMS02R20001773HWA0018K"/>
    <s v="272J"/>
    <s v="W002"/>
    <x v="5"/>
    <x v="39"/>
    <s v="SISFAC8045"/>
    <x v="47"/>
  </r>
  <r>
    <s v="49"/>
    <s v="15010041"/>
    <s v="Switching Diode,70V,200mA,1.25V,6ns,Common cathode,SOT-23,2 FIT,Industrial grade"/>
    <s v="4800018251"/>
    <s v="CN"/>
    <n v="1500"/>
    <n v="6.1000000000000004E-3"/>
    <n v="9.15"/>
    <s v="0.0097"/>
    <s v="0.0075"/>
    <s v="Leshan Radio Co.,Ltd"/>
    <s v="#287 West People Road, leshan, Sichuan, China"/>
    <s v="4800018251150100411500"/>
    <s v="EMS02R20001778HWA0007K"/>
    <s v="272J"/>
    <s v="W002"/>
    <x v="1"/>
    <x v="40"/>
    <s v="SISFAC8045"/>
    <x v="48"/>
  </r>
  <r>
    <s v="50"/>
    <s v="15050145-005"/>
    <s v="Transistor,PNP,40V,1000mA,300mW,500mV@1A,150MHz,SOT23,160@1A, GXX"/>
    <s v="4800018264"/>
    <s v="CN"/>
    <n v="1000"/>
    <n v="1.8800000000000001E-2"/>
    <n v="18.8"/>
    <s v="1.0546"/>
    <s v="0.8320"/>
    <s v="Leshan Radio Co.,Ltd"/>
    <s v="#287 West People Road, leshan, Sichuan, China"/>
    <s v="480001826415050145-0051000"/>
    <s v="EMS02R20001790HWA0006K"/>
    <s v="272F"/>
    <s v="W002"/>
    <x v="2"/>
    <x v="41"/>
    <s v="SISFAC8045"/>
    <x v="49"/>
  </r>
  <r>
    <s v="51"/>
    <s v="15040428-002"/>
    <s v="Constant Voltage Diode,10V,0.2W,SOD523,GXX"/>
    <s v="4800018246"/>
    <s v="CN"/>
    <n v="399"/>
    <n v="9.1999999999999998E-3"/>
    <n v="3.6707999999999998"/>
    <s v="0.3753"/>
    <s v="0.3268"/>
    <s v="Leshan Radio Co.,Ltd"/>
    <s v="#287 West People Road, leshan, Sichuan, China"/>
    <s v="480001824615040428-002399"/>
    <s v="EMS02R20001773HWA0018K"/>
    <s v="272J"/>
    <s v="W002"/>
    <x v="5"/>
    <x v="42"/>
    <s v="SISFAC8045"/>
    <x v="50"/>
  </r>
  <r>
    <s v="52"/>
    <s v="15040428"/>
    <s v="Zener diode,10V,0.2W,SOD523,Power dedicated"/>
    <s v="4800018251"/>
    <s v="CN"/>
    <n v="1000"/>
    <n v="8.9999999999999993E-3"/>
    <n v="9"/>
    <s v="0.0026"/>
    <s v="0.0020"/>
    <s v="Leshan Radio Co.,Ltd"/>
    <s v="#287 West People Road, leshan, Sichuan, China"/>
    <s v="4800018251150404281000"/>
    <s v="EMS02R20001778HWA0007K"/>
    <s v="272J"/>
    <s v="W002"/>
    <x v="1"/>
    <x v="43"/>
    <s v="SISFAC8045"/>
    <x v="51"/>
  </r>
  <r>
    <s v="53"/>
    <s v="15060150-002"/>
    <s v="MOSFET,P Channel,-12V,-2.4A,112mohm,-8V,SOT23"/>
    <s v="4800018260"/>
    <s v="CN"/>
    <n v="600"/>
    <n v="2.4299999999999999E-2"/>
    <n v="14.58"/>
    <s v="0.0039"/>
    <s v="0.0034"/>
    <s v="Leshan Radio Co.,Ltd"/>
    <s v="#287 West People Road, leshan, Sichuan, China"/>
    <s v="480001826015060150-002600"/>
    <s v="EMS02R20001786HWA0011K"/>
    <s v="272J"/>
    <s v="W002"/>
    <x v="6"/>
    <x v="40"/>
    <s v="SISFAC8045"/>
    <x v="52"/>
  </r>
  <r>
    <s v="54"/>
    <s v="15060150-007"/>
    <s v="small-signal MOSFET,P Channel,-12V,-2.4A,112mohm,-8V,SOT23,GXX"/>
    <s v="4800018246"/>
    <s v="CN"/>
    <n v="800"/>
    <n v="2.5700000000000001E-2"/>
    <n v="20.56"/>
    <s v="3.0137"/>
    <s v="2.6241"/>
    <s v="Leshan Radio Co.,Ltd"/>
    <s v="#287 West People Road, leshan, Sichuan, China"/>
    <s v="480001824615060150-007800"/>
    <s v="EMS02R20001773HWA0018K"/>
    <s v="272J"/>
    <s v="W002"/>
    <x v="5"/>
    <x v="44"/>
    <s v="SISFAC8045"/>
    <x v="53"/>
  </r>
  <r>
    <s v="55"/>
    <s v="15060150-007"/>
    <s v="small-signal MOSFET,P Channel,-12V,-2.4A,112mohm,-8V,SOT23,GXX"/>
    <s v="4800018264"/>
    <s v="CN"/>
    <n v="300"/>
    <n v="2.5700000000000001E-2"/>
    <n v="7.71"/>
    <s v="8.7137"/>
    <s v="7.6560"/>
    <s v="Leshan Radio Co.,Ltd"/>
    <s v="#287 West People Road, leshan, Sichuan, China"/>
    <s v="480001826415060150-007300"/>
    <s v="EMS02R20001790HWA0008K"/>
    <s v="272F"/>
    <s v="W002"/>
    <x v="2"/>
    <x v="45"/>
    <s v="SISFAC8045"/>
    <x v="54"/>
  </r>
  <r>
    <s v="56"/>
    <s v="15040497"/>
    <s v="Transient Suppression Diode,8V,8V,64W,5A,0201,Terminal Dedicated,Surge for HDMI2.0"/>
    <s v="4800018251"/>
    <s v="CN"/>
    <n v="2500"/>
    <n v="3.73E-2"/>
    <n v="93.25"/>
    <s v="0.1130"/>
    <s v="0.0875"/>
    <s v="Leshan Radio Co.,Ltd"/>
    <s v="#287 West People Road, leshan, Sichuan, China"/>
    <s v="4800018251150404972500"/>
    <s v="EMS02R20001778HWA0007K"/>
    <s v="272J"/>
    <s v="W002"/>
    <x v="1"/>
    <x v="46"/>
    <s v="SISFAC8045"/>
    <x v="55"/>
  </r>
  <r>
    <s v="57"/>
    <s v="15040262-004"/>
    <s v="Transient Suppression Diode,75V,103V,14.8A,SMC"/>
    <s v="4800018264"/>
    <s v="CN"/>
    <n v="400"/>
    <n v="9.0200000000000002E-2"/>
    <n v="36.08"/>
    <s v="0.0769"/>
    <s v="0.0607"/>
    <s v="Leshan Radio Co.,Ltd"/>
    <s v="#287 West People Road, leshan, Sichuan, China"/>
    <s v="480001826415040262-004400"/>
    <s v="EMS02R20001790HWA0006K"/>
    <s v="272F"/>
    <s v="W002"/>
    <x v="2"/>
    <x v="29"/>
    <s v="SISFAC8045"/>
    <x v="56"/>
  </r>
  <r>
    <s v="58"/>
    <s v="15040143-001"/>
    <s v="Transient Suppression Diode,6.45V,10.5V,600W,57A,SMB"/>
    <s v="4800018264"/>
    <s v="CN"/>
    <n v="6400"/>
    <n v="3.4000000000000002E-2"/>
    <n v="217.6"/>
    <s v="3.9701"/>
    <s v="3.1322"/>
    <s v="Leshan Radio Co.,Ltd"/>
    <s v="#287 West People Road, leshan, Sichuan, China"/>
    <s v="480001826415040143-0016400"/>
    <s v="EMS02R20001790HWA0006K"/>
    <s v="272F"/>
    <s v="W002"/>
    <x v="2"/>
    <x v="25"/>
    <s v="SISFAC8045"/>
    <x v="57"/>
  </r>
  <r>
    <s v="59"/>
    <s v="15040394-005"/>
    <s v="Transient Suppression Diode,64V,93.6V,3000W,32.1A,SMT,GXX"/>
    <s v="4800018264"/>
    <s v="CN"/>
    <n v="800"/>
    <n v="0.1389"/>
    <n v="111.12"/>
    <s v="0.4963"/>
    <s v="0.3915"/>
    <s v="Leshan Radio Co.,Ltd"/>
    <s v="#287 West People Road, leshan, Sichuan, China"/>
    <s v="480001826415040394-005800"/>
    <s v="EMS02R20001790HWA0006K"/>
    <s v="272F"/>
    <s v="W002"/>
    <x v="2"/>
    <x v="28"/>
    <s v="SISFAC8045"/>
    <x v="58"/>
  </r>
  <r>
    <s v="60"/>
    <s v="15010589-007"/>
    <s v="Fast Recovery Diode,200V,1A,1V,35ns,SOD123,25A,Industrial grade"/>
    <s v="4800018264"/>
    <s v="CN"/>
    <n v="800"/>
    <n v="1.8599999999999998E-2"/>
    <n v="14.88"/>
    <s v="0.0794"/>
    <s v="0.0626"/>
    <s v="Leshan Radio Co.,Ltd"/>
    <s v="#287 West People Road, leshan, Sichuan, China"/>
    <s v="480001826415010589-007800"/>
    <s v="EMS02R20001790HWA0006K"/>
    <s v="272F"/>
    <s v="W002"/>
    <x v="2"/>
    <x v="47"/>
    <s v="SISFAC8045"/>
    <x v="59"/>
  </r>
  <r>
    <s v="61"/>
    <s v="19040098-003"/>
    <s v="Slow Blow Surface-Mounted Fuse,125V,3A,UL specification,0.009ohm,20.16A*A*Sec,CSA Certificated"/>
    <s v="4800018264"/>
    <s v="PH"/>
    <n v="1000"/>
    <n v="4.1300000000000003E-2"/>
    <n v="41.3"/>
    <s v="0.0114"/>
    <s v="0.0100"/>
    <s v="LITTELFUSE FAR EAST PTE LTD"/>
    <s v="Unit 12,25/F,Metro Centre II, 21 Lam Hing Street,Kongloon,HongKong"/>
    <s v="480001826419040098-0031000"/>
    <s v="EMS02R20001790HWA0008K"/>
    <s v="272F"/>
    <s v="W002"/>
    <x v="2"/>
    <x v="48"/>
    <s v="SISFAC8046"/>
    <x v="60"/>
  </r>
  <r>
    <s v="62"/>
    <s v="19040139-001"/>
    <s v="Fuse,Fast Blowout,60V,40A,UL Spec,0.00105ohm,191A*A*sec,UL Certificated ,Power dedicated"/>
    <s v="4800018264"/>
    <s v="PH"/>
    <n v="796"/>
    <n v="0.73509999999999998"/>
    <n v="585.13959999999997"/>
    <s v="0.0091"/>
    <s v="0.0080"/>
    <s v="LITTELFUSE FAR EAST PTE LTD"/>
    <s v="Unit 12,25/F,Metro Centre II, 21 Lam Hing Street,Kongloon,HongKong"/>
    <s v="480001826419040139-001796"/>
    <s v="EMS02R20001790HWA0008K"/>
    <s v="272F"/>
    <s v="W002"/>
    <x v="2"/>
    <x v="49"/>
    <s v="SISFAC8046"/>
    <x v="61"/>
  </r>
  <r>
    <s v="63"/>
    <s v="04151825-001"/>
    <s v="Power Cable,28cm,28cm,black,LED Cable Assembly-Only for Wireless"/>
    <s v="4800018267"/>
    <s v="CN"/>
    <n v="900"/>
    <n v="1.5137"/>
    <n v="1362.33"/>
    <s v="8.2000"/>
    <s v="7.2200"/>
    <s v="Dongguan Lixun Technology Co., Ltd"/>
    <s v="Room 801, Building 1, No. 1, Yile Road, Songshan Lake Park, Dongguan City, Guangdong ,China"/>
    <s v="480001826704151825-001900"/>
    <s v="EMS02R20001793HWA0009K"/>
    <s v="272A"/>
    <s v="W001"/>
    <x v="10"/>
    <x v="33"/>
    <s v="SISF000201"/>
    <x v="62"/>
  </r>
  <r>
    <s v="64"/>
    <s v="14200638"/>
    <s v="High Speed Pluggable Socket,SFP28 socket,2*10,Right Angle Female,0.8mm,5.35mm,0.7mm,SMT,supplying continuity,8.95*11*5.37"/>
    <s v="4800018249"/>
    <s v="CN"/>
    <n v="960"/>
    <n v="0.2094"/>
    <n v="201.024"/>
    <s v="5.9151"/>
    <s v="3.3760"/>
    <s v="Dongguan Molex interconnect Co., Ltd"/>
    <s v="C Zone, Ming Hua Rd., No. 3 Industrial Area, Juzhou, Shijie Town, Dongguan City, Guangdong Province, P.R. China. Post Code: 523298."/>
    <s v="480001824914200638960"/>
    <s v="EMS02R20001776HWA0004K"/>
    <s v="272J"/>
    <s v="W002"/>
    <x v="9"/>
    <x v="42"/>
    <s v="SISFAC8148"/>
    <x v="63"/>
  </r>
  <r>
    <s v="65"/>
    <s v="10070063"/>
    <s v="EMI Bead,25%,80ohm,0.038ohm,2.3A,0402,Anti-sulfuration-split by 10070043"/>
    <s v="4800018255"/>
    <s v="TH"/>
    <n v="50000"/>
    <n v="1.9E-3"/>
    <n v="95"/>
    <s v="3.9335"/>
    <s v="3.2027"/>
    <s v="MURATA CO LTD"/>
    <s v="113, 2Building, International Business And Trade Center, No. 1001, Honghua Road, Bonded Area, Futian, Shenzhen, Guangdong, China"/>
    <s v="48000182551007006350000"/>
    <s v="EMS02R20001782HWA0002K"/>
    <s v="272B"/>
    <s v="W002"/>
    <x v="0"/>
    <x v="50"/>
    <s v="SISFAC8052"/>
    <x v="64"/>
  </r>
  <r>
    <s v="66"/>
    <s v="13030132-001"/>
    <s v="Ceramic Filter,2250MHz,2dB,3.2*2.5*1-Industrial grade"/>
    <s v="4800018255"/>
    <s v="JP"/>
    <n v="800"/>
    <n v="0.35639999999999999"/>
    <n v="285.12"/>
    <s v="0.1349"/>
    <s v="0.1098"/>
    <s v="MURATA CO LTD"/>
    <s v="113, 2Building, International Business And Trade Center, No. 1001, Honghua Road, Bonded Area, Futian, Shenzhen, Guangdong, China"/>
    <s v="480001825513030132-001800"/>
    <s v="EMS02R20001782HWA0002K"/>
    <s v="272B"/>
    <s v="W002"/>
    <x v="0"/>
    <x v="51"/>
    <s v="SISFAC8052"/>
    <x v="65"/>
  </r>
  <r>
    <s v="67"/>
    <s v="13010068"/>
    <s v="SAWFILTER,1950MHz,3dB,6PIN"/>
    <s v="4800018255"/>
    <s v="CN"/>
    <n v="5539"/>
    <n v="0.19900000000000001"/>
    <n v="1102.261"/>
    <s v="2.5211"/>
    <s v="2.0527"/>
    <s v="CETC Deqing Huaying Electronics Co., Ltd"/>
    <s v="No.188 Zhiyuan North Road, Wukang Town, Deqing County, Huzhou City, Zhejiang Province"/>
    <s v="4800018255130100685539"/>
    <s v="EMS02R20001782HWA0002K"/>
    <s v="272B"/>
    <s v="W002"/>
    <x v="0"/>
    <x v="52"/>
    <s v="SISFAC8632"/>
    <x v="66"/>
  </r>
  <r>
    <s v="68"/>
    <s v="08010583-001"/>
    <s v="Non-Solid THT Aluminium Capacitor,63V,1000uF,+/-20%,D:16.5*L:33.5mm(max),Polarity,125degC,3000h,Bulk"/>
    <s v="4800018253"/>
    <s v="CN"/>
    <n v="300"/>
    <n v="0.34439999999999998"/>
    <n v="103.32"/>
    <s v="0.0611"/>
    <s v="0.0538"/>
    <s v="HONGKONG CHEMI-CON LIMITED"/>
    <s v="RM 2101 21/F CHINACHEM EXCHANGE SQUARE 1 HOI WAN RD QUARRY BAY HK"/>
    <s v="480001825308010583-001300"/>
    <s v="EMS02R20001780HWA0020K"/>
    <s v="272B"/>
    <s v="W002"/>
    <x v="4"/>
    <x v="10"/>
    <s v="SISFAC8089"/>
    <x v="67"/>
  </r>
  <r>
    <s v="69"/>
    <s v="08010584-002"/>
    <s v="Non-Solid THT Aluminium Capacitor,80V,1000uF,+/-20%,Polar,125degC,3000h,Bulk"/>
    <s v="4800018253"/>
    <s v="JP"/>
    <n v="400"/>
    <n v="0.47210000000000002"/>
    <n v="188.84"/>
    <s v="0.0813"/>
    <s v="0.0718"/>
    <s v="HONGKONG CHEMI-CON LIMITED"/>
    <s v="RM 2101 21/F CHINACHEM EXCHANGE SQUARE 1 HOI WAN RD QUARRY BAY HK"/>
    <s v="480001825308010584-002400"/>
    <s v="EMS02R20001780HWA0020K"/>
    <s v="272B"/>
    <s v="W002"/>
    <x v="4"/>
    <x v="43"/>
    <s v="SISFAC8089"/>
    <x v="68"/>
  </r>
  <r>
    <s v="70"/>
    <s v="08070614-002"/>
    <s v="Low Voltage&amp;Capacity MLCC(&lt;=100V,&lt;1uf),16V,100nF,+/-10%,X7S,0402,diversification"/>
    <s v="4800018255"/>
    <s v="CN"/>
    <n v="360000"/>
    <n v="5.0000000000000001E-4"/>
    <n v="180"/>
    <s v="3.3997"/>
    <s v="2.9722"/>
    <s v="Samsung Electro-Mechanics (Shenzhen)Co.,Ltd"/>
    <s v="Room B815, Shenzhen Industry and Research Building, Wuhan University, No.6, Yuexing Erdao, Nanshan District, Shenzhen, China"/>
    <s v="480001825508070614-002360000"/>
    <s v="EMS02R20001782HWA0030K"/>
    <s v="272B"/>
    <s v="W002"/>
    <x v="0"/>
    <x v="53"/>
    <s v="SISFAC7572"/>
    <x v="69"/>
  </r>
  <r>
    <s v="71"/>
    <s v="08070962-003"/>
    <s v="High Capacity MLCC(&gt;=1uf),25V,1000nF,+/-10%,X7T,Y"/>
    <s v="4800018260"/>
    <s v="CN"/>
    <n v="4000"/>
    <n v="4.7999999999999996E-3"/>
    <n v="19.2"/>
    <s v="0.2365"/>
    <s v="0.1985"/>
    <s v="Samsung Electro-Mechanics (Shenzhen)Co.,Ltd"/>
    <s v="Room B815, Shenzhen Industry and Research Building, Wuhan University, No.6, Yuexing Erdao, Nanshan District, Shenzhen, China"/>
    <s v="480001826008070962-0034000"/>
    <s v="EMS02R20001786HWA0005K"/>
    <s v="272J"/>
    <s v="W002"/>
    <x v="6"/>
    <x v="54"/>
    <s v="SISFAC7572"/>
    <x v="70"/>
  </r>
  <r>
    <s v="72"/>
    <s v="08071545-002"/>
    <s v="High Capacity MLCC(&gt;=1uf),6.3V,4700nF,+/-10%,X7S,0603,NULL"/>
    <s v="4800018260"/>
    <s v="CN"/>
    <n v="2000"/>
    <n v="1.35E-2"/>
    <n v="27"/>
    <s v="0.1183"/>
    <s v="0.0993"/>
    <s v="Samsung Electro-Mechanics (Shenzhen)Co.,Ltd"/>
    <s v="Room B815, Shenzhen Industry and Research Building, Wuhan University, No.6, Yuexing Erdao, Nanshan District, Shenzhen, China"/>
    <s v="480001826008071545-0022000"/>
    <s v="EMS02R20001786HWA0005K"/>
    <s v="272J"/>
    <s v="W002"/>
    <x v="6"/>
    <x v="55"/>
    <s v="SISFAC7572"/>
    <x v="71"/>
  </r>
  <r>
    <s v="73"/>
    <s v="08070729-001"/>
    <s v="High Capacity MLCC(&gt;=1uf),10V,10000nF,+/-10%,X7T,diversification,Y"/>
    <s v="4800018253"/>
    <s v="CN"/>
    <n v="4000"/>
    <n v="2.24E-2"/>
    <n v="89.6"/>
    <s v="1.6968"/>
    <s v="1.4666"/>
    <s v="Samsung Electro-Mechanics (Shenzhen)Co.,Ltd"/>
    <s v="Room B815, Shenzhen Industry and Research Building, Wuhan University, No.6, Yuexing Erdao, Nanshan District, Shenzhen, China"/>
    <s v="480001825308070729-0014000"/>
    <s v="EMS02R20001780HWA0025K"/>
    <s v="272B"/>
    <s v="W002"/>
    <x v="4"/>
    <x v="56"/>
    <s v="SISFAC7572"/>
    <x v="72"/>
  </r>
  <r>
    <s v="74"/>
    <s v="08070865-001"/>
    <s v="High Capacity MLCC(&gt;=1uf),25V,10000nF,+/-20%,X7T,1206,Y"/>
    <s v="4800018260"/>
    <s v="CN"/>
    <n v="20000"/>
    <n v="2.2599999999999999E-2"/>
    <n v="452"/>
    <s v="1.1826"/>
    <s v="0.9927"/>
    <s v="Samsung Electro-Mechanics (Shenzhen)Co.,Ltd"/>
    <s v="Room B815, Shenzhen Industry and Research Building, Wuhan University, No.6, Yuexing Erdao, Nanshan District, Shenzhen, China"/>
    <s v="480001826008070865-00120000"/>
    <s v="EMS02R20001786HWA0005K"/>
    <s v="272J"/>
    <s v="W002"/>
    <x v="6"/>
    <x v="57"/>
    <s v="SISFAC7572"/>
    <x v="73"/>
  </r>
  <r>
    <s v="75"/>
    <s v="08070690"/>
    <s v="Chip Multilayer Ceramic Capacitor,50V,4.7uF,+/-20%,X7R,1210"/>
    <s v="4800018253"/>
    <s v="CN"/>
    <n v="29000"/>
    <n v="3.0599999999999999E-2"/>
    <n v="887.4"/>
    <s v="0.2563"/>
    <s v="0.2215"/>
    <s v="Samsung Electro-Mechanics (Shenzhen)Co.,Ltd"/>
    <s v="Room B815, Shenzhen Industry and Research Building, Wuhan University, No.6, Yuexing Erdao, Nanshan District, Shenzhen, China"/>
    <s v="48000182530807069029000"/>
    <s v="EMS02R20001780HWA0025K"/>
    <s v="272B"/>
    <s v="W002"/>
    <x v="4"/>
    <x v="58"/>
    <s v="SISFAC7572"/>
    <x v="74"/>
  </r>
  <r>
    <s v="76"/>
    <s v="40020550"/>
    <s v="DDR4 DRAM,8Gbit,1600MHz,16bit,1.2V,FBGA96(Pb free),industrial"/>
    <s v="4800018257"/>
    <s v="KR"/>
    <n v="3000"/>
    <n v="6.6665000000000001"/>
    <n v="19999.5"/>
    <s v="7.1600"/>
    <s v="6.4100"/>
    <s v="SHANGHAI SAMSSUNG SEMICONDUCTOR CO.,LTD."/>
    <s v="B,NO.179,MEISHENG ROAD,WAIGAOQIAO FTZ,SHANGHAI,CHINA"/>
    <s v="4800018257400205503000"/>
    <s v="EMS02R20001784HWA0020K"/>
    <s v="272J"/>
    <s v="W002"/>
    <x v="11"/>
    <x v="33"/>
    <s v="SISFAC8189"/>
    <x v="75"/>
  </r>
  <r>
    <s v="77"/>
    <s v="14100346"/>
    <s v="Ordinary Socket,2*6 PIN,Dual Row,Straight,1.25mm,2mm,SMT,1A"/>
    <s v="4800018255"/>
    <s v="CN"/>
    <n v="500"/>
    <n v="0.1971"/>
    <n v="98.55"/>
    <s v="1.6858"/>
    <s v="1.3726"/>
    <s v="Shenzhen Shinning Electronics Co.,Ltd."/>
    <s v="Building 1,Tianliao Hongfa Hi-tech Industrial Park ,Guangming New District,Shenzhen,China"/>
    <s v="480001825514100346500"/>
    <s v="EMS02R20001782HWA0002K"/>
    <s v="272B"/>
    <s v="W002"/>
    <x v="0"/>
    <x v="59"/>
    <s v="SISFAC8077"/>
    <x v="76"/>
  </r>
  <r>
    <s v="78"/>
    <s v="08070531-001"/>
    <s v="Low Voltage&amp;Capacity MLCC(&lt;=100V,&lt;1uf),50V,1nF,+/-10%,X7R"/>
    <s v="4800018253"/>
    <s v="CN"/>
    <n v="50000"/>
    <n v="5.9999999999999995E-4"/>
    <n v="30"/>
    <s v="0.8875"/>
    <s v="0.7232"/>
    <s v="Dongguan Walsin Technology Electronics Co., Ltd."/>
    <s v="NO.638,Meijing West Road,Dalang Town"/>
    <s v="480001825308070531-00150000"/>
    <s v="EMS02R20001780HWA0011K"/>
    <s v="272B"/>
    <s v="W002"/>
    <x v="4"/>
    <x v="60"/>
    <s v="SISFAC117"/>
    <x v="77"/>
  </r>
  <r>
    <s v="79"/>
    <s v="08070578-001"/>
    <s v="Low Voltage&amp;Capacity MLCC(&lt;=100V,&lt;1uf)"/>
    <s v="4800018253"/>
    <s v="CN"/>
    <n v="10000"/>
    <n v="1.1999999999999999E-3"/>
    <n v="12"/>
    <s v="0.1775"/>
    <s v="0.1446"/>
    <s v="Dongguan Walsin Technology Electronics Co., Ltd."/>
    <s v="NO.638,Meijing West Road,Dalang Town"/>
    <s v="480001825308070578-00110000"/>
    <s v="EMS02R20001780HWA0011K"/>
    <s v="272B"/>
    <s v="W002"/>
    <x v="4"/>
    <x v="61"/>
    <s v="SISFAC117"/>
    <x v="78"/>
  </r>
  <r>
    <s v="80"/>
    <s v="08070737-001"/>
    <s v="Low Voltage&amp;Capacity MLCC(&lt;=100V,&lt;1uf),50V,0.27nF,+/-5%,NPO,-diversification"/>
    <s v="4800018253"/>
    <s v="CN"/>
    <n v="2000"/>
    <n v="1.6999999999999999E-3"/>
    <n v="3.4"/>
    <s v="0.0177"/>
    <s v="0.0153"/>
    <s v="Dongguan Walsin Technology Electronics Co., Ltd."/>
    <s v="NO.638,Meijing West Road,Dalang Town"/>
    <s v="480001825308070737-0012000"/>
    <s v="EMS02R20001780HWA0025K"/>
    <s v="272B"/>
    <s v="W002"/>
    <x v="4"/>
    <x v="62"/>
    <s v="SISFAC117"/>
    <x v="79"/>
  </r>
  <r>
    <s v="81"/>
    <s v="08070675"/>
    <s v="Chip Multilayer Ceramic Capacitor,100V,0.1uF+/-10%,X7R,0805"/>
    <s v="4800018255"/>
    <s v="CN"/>
    <n v="3000"/>
    <n v="4.5999999999999999E-3"/>
    <n v="13.8"/>
    <s v="0.0142"/>
    <s v="0.0124"/>
    <s v="DONGGUAN HUAFAI TRADING CO.,LTD."/>
    <s v="No638,Meijing West Road Xiniupo Administrative Zone,Dalang Town,Dongguan City,Guangdong Province"/>
    <s v="4800018255080706753000"/>
    <s v="EMS02R20001782HWA0030K"/>
    <s v="272B"/>
    <s v="W002"/>
    <x v="0"/>
    <x v="63"/>
    <s v="SISFAC9029"/>
    <x v="80"/>
  </r>
  <r>
    <s v="82"/>
    <s v="14220286"/>
    <s v="2mm HM Power Connector,1*3PIN,Right Angle Male,15A,Press Fit,Customized part base on14220155"/>
    <s v="4800018249"/>
    <s v="CN"/>
    <n v="1200"/>
    <n v="0.28920000000000001"/>
    <n v="347.04"/>
    <s v="10.5405"/>
    <s v="5.9736"/>
    <s v="Starconn Electronic (Su Zhou) Co.,Ltd"/>
    <s v="3rd Eastern Factory, Pu-gang Rd, Fen-hu Economic Development Zone,Lu-xu Town, Wujiang,Jian-su, P.R.C"/>
    <s v="4800018249142202861200"/>
    <s v="EMS02R20001776HWA0004K"/>
    <s v="272J"/>
    <s v="W002"/>
    <x v="9"/>
    <x v="44"/>
    <s v="SISFAC8267"/>
    <x v="81"/>
  </r>
  <r>
    <s v="83"/>
    <s v="14220988"/>
    <s v="HIGH SPEED BACKPLANE CONNECTOR,3*6pin,Right Female,1.6mm,PressFit,SHUV Connector supplying continuity"/>
    <s v="4800018249"/>
    <s v="CN"/>
    <n v="600"/>
    <n v="3.9708999999999999"/>
    <n v="2382.54"/>
    <s v="29.5755"/>
    <s v="16.8800"/>
    <s v="Starconn Electronic (Su Zhou) Co.,Ltd"/>
    <s v="3rd Eastern Factory, Pu-gang Rd, Fen-hu Economic Development Zone,Lu-xu Town, Wujiang,Jian-su, P.R.C"/>
    <s v="480001824914220988600"/>
    <s v="EMS02R20001776HWA0004K"/>
    <s v="272J"/>
    <s v="W002"/>
    <x v="9"/>
    <x v="64"/>
    <s v="SISFAC8267"/>
    <x v="82"/>
  </r>
  <r>
    <s v="84"/>
    <s v="10070014-001"/>
    <s v="EMI Beads,25%,600ohm,0.25ohm,0.5A,0805,Similar as 10070010,but with Lower Lowfrequence-Loss,TS16949"/>
    <s v="4800018245"/>
    <s v="CN"/>
    <n v="2000"/>
    <n v="4.3E-3"/>
    <n v="8.6"/>
    <s v="0.0302"/>
    <s v="0.0240"/>
    <s v="Sunlord ELECTRONIC Co., Ltd."/>
    <s v="Sunlord Industrial Park ,Guanlan Da Fu Yuan,Guanguang Street,Baoan District,ShenZhen"/>
    <s v="480001824510070014-0012000"/>
    <s v="EMS02R20001772HWA0006K"/>
    <s v="272J"/>
    <s v="W002"/>
    <x v="3"/>
    <x v="0"/>
    <s v="SISFAC8074"/>
    <x v="83"/>
  </r>
  <r>
    <s v="85"/>
    <s v="10070032-001"/>
    <s v="EMIchip,220ohm,0.05ohm,2A,0805-Splitted from 10070011"/>
    <s v="4800018245"/>
    <s v="CN"/>
    <n v="3000"/>
    <n v="1.8200000000000001E-2"/>
    <n v="54.6"/>
    <s v="0.1134"/>
    <s v="0.0900"/>
    <s v="Sunlord ELECTRONIC Co., Ltd."/>
    <s v="Sunlord Industrial Park ,Guanlan Da Fu Yuan,Guanguang Street,Baoan District,ShenZhen"/>
    <s v="480001824510070032-0013000"/>
    <s v="EMS02R20001772HWA0006K"/>
    <s v="272J"/>
    <s v="W002"/>
    <x v="3"/>
    <x v="6"/>
    <s v="SISFAC8074"/>
    <x v="84"/>
  </r>
  <r>
    <s v="86"/>
    <s v="14220726"/>
    <s v="2mm HM Power Connector,1*3PIN,Right Angle Male,21A,PressFit"/>
    <s v="4800018247"/>
    <s v="CN"/>
    <n v="400"/>
    <n v="0.44869999999999999"/>
    <n v="179.48"/>
    <s v="13.1189"/>
    <s v="9.8999"/>
    <s v="Starconn Electronic (Su Zhou) Co.,Ltd"/>
    <s v="3rd Eastern Factory, Pu-gang Rd, Fen-hu Economic Development Zone,Lu-xu Town, Wujiang,Jian-su, P.R.C"/>
    <s v="480001824714220726400"/>
    <s v="EMS02R20001774HWA0004K"/>
    <s v="272J"/>
    <s v="W002"/>
    <x v="8"/>
    <x v="41"/>
    <s v="SISFAC8267"/>
    <x v="85"/>
  </r>
  <r>
    <s v="87"/>
    <s v="14220808"/>
    <s v="HIGH SPEED BACKPLANE CONNECTOR,3Pair*6,Right Angle Receptacle,1.6mm,Pressfit,SHVV Finsh hole 0.4mm supplying continuity"/>
    <s v="4800018249"/>
    <s v="CN"/>
    <n v="321"/>
    <n v="1.4858"/>
    <n v="476.9418"/>
    <s v="7.9115"/>
    <s v="4.5154"/>
    <s v="Starconn Electronic (Su Zhou) Co.,Ltd"/>
    <s v="3rd Eastern Factory, Pu-gang Rd, Fen-hu Economic Development Zone,Lu-xu Town, Wujiang,Jian-su, P.R.C"/>
    <s v="480001824914220808321"/>
    <s v="EMS02R20001776HWA0004K"/>
    <s v="272J"/>
    <s v="W002"/>
    <x v="9"/>
    <x v="65"/>
    <s v="SISFAC8267"/>
    <x v="86"/>
  </r>
  <r>
    <s v="88"/>
    <s v="07091724-001"/>
    <s v="Chip Thick Film Resistor,0.0625W,100ohm,+/-1%"/>
    <s v="4800018249"/>
    <s v="CN"/>
    <n v="66000"/>
    <n v="2.9999999999999997E-4"/>
    <n v="19.8"/>
    <s v="0.9000"/>
    <s v="0.6500"/>
    <s v="TA-I TECHNOLOGY CO.LTD"/>
    <s v="No.26, Lane 470, Nan-Shan Rd., Sec.2,Lu-Chu Hsiang, Taoyuan, Taiwan, R.O.C."/>
    <s v="480001824907091724-00166000"/>
    <s v="EMS02R20001776HWA0030K"/>
    <s v="272J"/>
    <s v="W002"/>
    <x v="9"/>
    <x v="66"/>
    <s v="SISFAC8040"/>
    <x v="87"/>
  </r>
  <r>
    <s v="89"/>
    <s v="07091724-001"/>
    <s v="Chip Thick Film Resistor,0.0625W,100ohm,+/-1%"/>
    <s v="4800018255"/>
    <s v="CN"/>
    <n v="70000"/>
    <n v="2.9999999999999997E-4"/>
    <n v="21"/>
    <s v="0.9400"/>
    <s v="0.6900"/>
    <s v="TA-I TECHNOLOGY CO.LTD"/>
    <s v="No.26, Lane 470, Nan-Shan Rd., Sec.2,Lu-Chu Hsiang, Taoyuan, Taiwan, R.O.C."/>
    <s v="480001825507091724-00170000"/>
    <s v="EMS02R20001782HWA0086K"/>
    <s v="272B"/>
    <s v="W002"/>
    <x v="0"/>
    <x v="39"/>
    <s v="SISFAC8040"/>
    <x v="88"/>
  </r>
  <r>
    <s v="90"/>
    <s v="07091734-001"/>
    <s v="Chip Thick Film Resistor,0.0625W,1000ohm,+/-1%"/>
    <s v="4800018247"/>
    <s v="CN"/>
    <n v="60000"/>
    <n v="4.0000000000000002E-4"/>
    <n v="24"/>
    <s v="0.8200"/>
    <s v="0.5700"/>
    <s v="TA-I TECHNOLOGY CO.LTD"/>
    <s v="No.26, Lane 470, Nan-Shan Rd., Sec.2,Lu-Chu Hsiang, Taoyuan, Taiwan, R.O.C."/>
    <s v="480001824707091734-00160000"/>
    <s v="EMS02R20001774HWA0015K"/>
    <s v="272J"/>
    <s v="W002"/>
    <x v="8"/>
    <x v="67"/>
    <s v="SISFAC8040"/>
    <x v="89"/>
  </r>
  <r>
    <s v="91"/>
    <s v="12010422-001"/>
    <s v="Clock Oscillation,25MHz,+/-50ppm,-40degC,105degC,1.8V/2.5V/3.3V,CMOS,SMD2520,split from 12010422"/>
    <s v="4800018245"/>
    <s v="CN"/>
    <n v="200"/>
    <n v="0.2104"/>
    <n v="42.08"/>
    <s v="0.4655"/>
    <s v="0.3694"/>
    <s v="TAITIEN ELECTRONICS CO., LTD."/>
    <s v="7/f., Block2, Nanyou Tian'an Industrial Estate, Shenzhen, Guangdong, China 518054"/>
    <s v="480001824512010422-001200"/>
    <s v="EMS02R20001772HWA0006K"/>
    <s v="272J"/>
    <s v="W002"/>
    <x v="3"/>
    <x v="25"/>
    <s v="SISFAC8079"/>
    <x v="90"/>
  </r>
  <r>
    <s v="92"/>
    <s v="12010422-001"/>
    <s v="Clock Oscillation,25MHz,+/-50ppm,-40degC,105degC,1.8V/2.5V/3.3V,CMOS,SMD2520,split from 12010422"/>
    <s v="4800018247"/>
    <s v="CN"/>
    <n v="200"/>
    <n v="0.2104"/>
    <n v="42.08"/>
    <s v="1.2115"/>
    <s v="0.9143"/>
    <s v="TAITIEN ELECTRONICS CO., LTD."/>
    <s v="7/f., Block2, Nanyou Tian'an Industrial Estate, Shenzhen, Guangdong, China 518054"/>
    <s v="480001824712010422-001200"/>
    <s v="EMS02R20001774HWA0004K"/>
    <s v="272J"/>
    <s v="W002"/>
    <x v="8"/>
    <x v="5"/>
    <s v="SISFAC8079"/>
    <x v="91"/>
  </r>
  <r>
    <s v="93"/>
    <s v="12010378-001"/>
    <s v="Clock Oscillation,66.667MHz,+/-50ppm,-40degC,105degC,3.3V+/-10%,CMOS,4PIN-SMD2520,split from 12010378"/>
    <s v="4800018255"/>
    <s v="CN"/>
    <n v="400"/>
    <n v="0.28970000000000001"/>
    <n v="115.88"/>
    <s v="0.0022"/>
    <s v="0.0018"/>
    <s v="TAITIEN ELECTRONICS CO., LTD."/>
    <s v="7/f., Block2, Nanyou Tian'an Industrial Estate, Shenzhen, Guangdong, China 518054"/>
    <s v="480001825512010378-001400"/>
    <s v="EMS02R20001782HWA0002K"/>
    <s v="272B"/>
    <s v="W002"/>
    <x v="0"/>
    <x v="68"/>
    <s v="SISFAC8079"/>
    <x v="92"/>
  </r>
  <r>
    <s v="94"/>
    <s v="08070860-002"/>
    <s v="High Capacity MLCC(&gt;=1uf),16V,1000nF,+/-10%,X7S,0603,diversification,Y"/>
    <s v="4800018260"/>
    <s v="CN"/>
    <n v="24000"/>
    <n v="5.1000000000000004E-3"/>
    <n v="122.4"/>
    <s v="1.4191"/>
    <s v="1.1912"/>
    <s v="HONG KONG TAIYO YUDEN COMPANY LIMITED"/>
    <s v="1704-07 Miramar Tower, 132, Nathan Road, Tsimshatsui, Kowloon, Hong Kong."/>
    <s v="480001826008070860-00224000"/>
    <s v="EMS02R20001786HWA0005K"/>
    <s v="272J"/>
    <s v="W002"/>
    <x v="6"/>
    <x v="69"/>
    <s v="SISFAC8051"/>
    <x v="93"/>
  </r>
  <r>
    <s v="95"/>
    <s v="08072065-001"/>
    <s v="High Capacity MLCC(&gt;=1uf),10V,2200nF,+/-20%,X7T,0603,NULL"/>
    <s v="4800018260"/>
    <s v="MY"/>
    <n v="5000"/>
    <n v="8.9999999999999993E-3"/>
    <n v="45"/>
    <s v="0.2956"/>
    <s v="0.2482"/>
    <s v="HONG KONG TAIYO YUDEN COMPANY LIMITED"/>
    <s v="1704-07 Miramar Tower, 132, Nathan Road, Tsimshatsui, Kowloon, Hong Kong."/>
    <s v="480001826008072065-0015000"/>
    <s v="EMS02R20001786HWA0005K"/>
    <s v="272J"/>
    <s v="W002"/>
    <x v="6"/>
    <x v="70"/>
    <s v="SISFAC8051"/>
    <x v="94"/>
  </r>
  <r>
    <s v="96"/>
    <s v="08071626-001"/>
    <s v="High Capacity MLCC(&gt;=1uf),50V,1000nF,+/-10%,X7R,0805,NULL"/>
    <s v="4800018260"/>
    <s v="MY"/>
    <n v="3000"/>
    <n v="1.55E-2"/>
    <n v="46.5"/>
    <s v="0.1774"/>
    <s v="0.1489"/>
    <s v="HONG KONG TAIYO YUDEN COMPANY LIMITED"/>
    <s v="1704-07 Miramar Tower, 132, Nathan Road, Tsimshatsui, Kowloon, Hong Kong."/>
    <s v="480001826008071626-0013000"/>
    <s v="EMS02R20001786HWA0005K"/>
    <s v="272J"/>
    <s v="W002"/>
    <x v="6"/>
    <x v="71"/>
    <s v="SISFAC8051"/>
    <x v="95"/>
  </r>
  <r>
    <s v="97"/>
    <s v="08070502"/>
    <s v="High-Q RF MLCC,250V,0.012nF,+/-2%,NPO,0603,HI-Q RF Capacitor"/>
    <s v="4800018253"/>
    <s v="JP"/>
    <n v="2000"/>
    <n v="1.3599999999999999E-2"/>
    <n v="27.2"/>
    <s v="0.2130"/>
    <s v="0.1736"/>
    <s v="HONG KONG TAIYO YUDEN COMPANY LIMITED"/>
    <s v="1704-07 Miramar Tower, 132, Nathan Road, Tsimshatsui, Kowloon, Hong Kong."/>
    <s v="4800018253080705022000"/>
    <s v="EMS02R20001780HWA0011K"/>
    <s v="272B"/>
    <s v="W002"/>
    <x v="4"/>
    <x v="32"/>
    <s v="SISFAC8051"/>
    <x v="96"/>
  </r>
  <r>
    <s v="98"/>
    <s v="08070653-004"/>
    <s v="High-Q RF MLCC,250V,0.015nF,+/-5%,NPO,0603,HI-Q RF Capacitor-diversification"/>
    <s v="4800018255"/>
    <s v="JP"/>
    <n v="15000"/>
    <n v="1.6400000000000001E-2"/>
    <n v="246"/>
    <s v="0.3541"/>
    <s v="0.3096"/>
    <s v="HONG KONG TAIYO YUDEN COMPANY LIMITED"/>
    <s v="1704-07 Miramar Tower, 132, Nathan Road, Tsimshatsui, Kowloon, Hong Kong."/>
    <s v="480001825508070653-00415000"/>
    <s v="EMS02R20001782HWA0030K"/>
    <s v="272B"/>
    <s v="W002"/>
    <x v="0"/>
    <x v="34"/>
    <s v="SISFAC8051"/>
    <x v="97"/>
  </r>
  <r>
    <s v="99"/>
    <s v="08072236"/>
    <s v="High Capacity MLCC(&gt;=1uf),25V,4700nF,+/-10%,X7S,0805,NULL"/>
    <s v="4800018253"/>
    <s v="CN"/>
    <n v="19200"/>
    <n v="3.6700000000000003E-2"/>
    <n v="704.64"/>
    <s v="1.3400"/>
    <s v="0.9900"/>
    <s v="TDK HONG KONG COMPANY LIMITED"/>
    <s v="World Financial Center, South Tower 10th Floor, ，Harbour City,No 17 to 19 Guangdong Road，Kowloon,HK"/>
    <s v="48000182530807223619200"/>
    <s v="EMS02R20001780HWA0060K"/>
    <s v="272B"/>
    <s v="W002"/>
    <x v="4"/>
    <x v="72"/>
    <s v="SISFAC8067"/>
    <x v="98"/>
  </r>
  <r>
    <s v="100"/>
    <s v="08072236"/>
    <s v="High Capacity MLCC(&gt;=1uf),25V,4700nF,+/-10%,X7S,0805,NULL"/>
    <s v="4800018255"/>
    <s v="CN"/>
    <n v="27800"/>
    <n v="3.6700000000000003E-2"/>
    <n v="1020.26"/>
    <s v="1.7000"/>
    <s v="1.3500"/>
    <s v="TDK HONG KONG COMPANY LIMITED"/>
    <s v="World Financial Center, South Tower 10th Floor, ，Harbour City,No 17 to 19 Guangdong Road，Kowloon,HK"/>
    <s v="48000182550807223627800"/>
    <s v="EMS02R20001782HWA0081K"/>
    <s v="272B"/>
    <s v="W002"/>
    <x v="0"/>
    <x v="73"/>
    <s v="SISFAC8067"/>
    <x v="99"/>
  </r>
  <r>
    <s v="101"/>
    <s v="14190188"/>
    <s v="DC Connector,2PIN,3V,0.265A,Horizonal Mount,Battery Connector,SMT"/>
    <s v="4800018249"/>
    <s v="CN"/>
    <n v="800"/>
    <n v="0.12659999999999999"/>
    <n v="101.28"/>
    <s v="4.1299"/>
    <s v="2.3405"/>
    <s v="Tyco Electronics (Shanghai) Co., Ltd"/>
    <s v="No .82, Tai Gu Road,Shanghai WGQ Free Trade Zone, Shanghai, China"/>
    <s v="480001824914190188800"/>
    <s v="EMS02R20001776HWA0004K"/>
    <s v="272J"/>
    <s v="W002"/>
    <x v="9"/>
    <x v="74"/>
    <s v="SISFAC8080"/>
    <x v="100"/>
  </r>
  <r>
    <s v="102"/>
    <s v="12010480-001"/>
    <s v="Clock Oscillation,48.0048MHz,+/-50ppm,-40degC,85degC,3.3V+/-10%,CMOS,SMD5032,Low Phase Noise-split from 12010480,null"/>
    <s v="4800018245"/>
    <s v="TW"/>
    <n v="200"/>
    <n v="0.3135"/>
    <n v="62.7"/>
    <s v="0.0146"/>
    <s v="0.0116"/>
    <s v="TXC(Ningbo)Corporation"/>
    <s v="189 Huangshan West Road, Beilun District"/>
    <s v="480001824512010480-001200"/>
    <s v="EMS02R20001772HWA0006K"/>
    <s v="272J"/>
    <s v="W002"/>
    <x v="3"/>
    <x v="7"/>
    <s v="SISFAC7200"/>
    <x v="101"/>
  </r>
  <r>
    <s v="103"/>
    <s v="12010480-001"/>
    <s v="Clock Oscillation,48.0048MHz,+/-50ppm,-40degC,85degC,3.3V+/-10%,CMOS,SMD5032,Low Phase Noise-split from 12010480,null"/>
    <s v="4800018246"/>
    <s v="TW"/>
    <n v="400"/>
    <n v="0.3135"/>
    <n v="125.4"/>
    <s v="0.1415"/>
    <s v="0.0886"/>
    <s v="TXC(Ningbo)Corporation"/>
    <s v="189 Huangshan West Road, Beilun District"/>
    <s v="480001824612010480-001400"/>
    <s v="EMS02R20001773HWA0024K"/>
    <s v="272J"/>
    <s v="W002"/>
    <x v="5"/>
    <x v="45"/>
    <s v="SISFAC7200"/>
    <x v="102"/>
  </r>
  <r>
    <s v="104"/>
    <s v="12010480-001"/>
    <s v="Clock Oscillation,48.0048MHz,+/-50ppm,-40degC,85degC,3.3V+/-10%,CMOS,SMD5032,Low Phase Noise-split from 12010480,null"/>
    <s v="4800018247"/>
    <s v="TW"/>
    <n v="200"/>
    <n v="0.3135"/>
    <n v="62.7"/>
    <s v="0.0380"/>
    <s v="0.0287"/>
    <s v="TXC(Ningbo)Corporation"/>
    <s v="189 Huangshan West Road, Beilun District"/>
    <s v="480001824712010480-001200"/>
    <s v="EMS02R20001774HWA0004K"/>
    <s v="272J"/>
    <s v="W002"/>
    <x v="8"/>
    <x v="47"/>
    <s v="SISFAC7200"/>
    <x v="103"/>
  </r>
  <r>
    <s v="105"/>
    <s v="12010513"/>
    <s v="Clock Oscillation,50MHz,+/-50ppm,-40degC,105degC,3.3V+/-10%,CMOS,SMD2520,Low Phase Noise,Industrial grade"/>
    <s v="4800018245"/>
    <s v="CN"/>
    <n v="200"/>
    <n v="0.32140000000000002"/>
    <n v="64.28"/>
    <s v="0.0043"/>
    <s v="0.0034"/>
    <s v="TXC(Ningbo)Corporation"/>
    <s v="189 Huangshan West Road, Beilun District"/>
    <s v="480001824512010513200"/>
    <s v="EMS02R20001772HWA0006K"/>
    <s v="272J"/>
    <s v="W002"/>
    <x v="3"/>
    <x v="29"/>
    <s v="SISFAC7200"/>
    <x v="104"/>
  </r>
  <r>
    <s v="106"/>
    <s v="15060261-007"/>
    <s v="Power MOSFET(0~250V),N Channel,30V,100A,1.15mohm,20V,PowerPAK SO8 &amp; LFPAK"/>
    <s v="4800018246"/>
    <s v="CN"/>
    <n v="800"/>
    <n v="0.4551"/>
    <n v="364.08"/>
    <s v="0.0965"/>
    <s v="0.0840"/>
    <s v="SHENZHEN SUNYES ELECTRONIC MANUFACTURING HOLDING CO.,LTD"/>
    <s v="Rongchao Centre, 6003 Yitian Road, Shimin Centre, Futian Zone， Shenzhen City"/>
    <s v="480001824615060261-007800"/>
    <s v="EMS02R20001773HWA0018K"/>
    <s v="272J"/>
    <s v="W002"/>
    <x v="5"/>
    <x v="64"/>
    <s v="SISFAC8467"/>
    <x v="105"/>
  </r>
  <r>
    <s v="107"/>
    <s v="19040139-001"/>
    <s v="Fuse,Fast Blowout,60V,40A,UL Spec,0.00105ohm,191A*A*sec,UL Certificated ,Power dedicated"/>
    <s v="4800018264"/>
    <s v="CN"/>
    <n v="4"/>
    <n v="0.73509999999999998"/>
    <n v="2.9403999999999999"/>
    <m/>
    <s v="0.0000"/>
    <s v="SHENZHEN VICTORS INDUSTRIAL CO.,LTD."/>
    <s v="Room 503A, Unit B, Building No.3, Phase I, TianAnYunGu , No 2018 Xuegang North Rd , Biantian,Shenzhen , Guangdong Province."/>
    <s v="480001826419040139-0014"/>
    <s v="EMS02R20001790HWA0008K"/>
    <s v="272F"/>
    <s v="W002"/>
    <x v="2"/>
    <x v="75"/>
    <s v="SISFAC9033"/>
    <x v="106"/>
  </r>
  <r>
    <s v="108"/>
    <s v="08070557-001"/>
    <s v="Low Voltage&amp;Capacity MLCC(&lt;=100V,&lt;1uf),50V,2.2nF,+/-10%,X7R"/>
    <s v="4800018253"/>
    <s v="CN"/>
    <n v="10000"/>
    <n v="6.9999999999999999E-4"/>
    <n v="7"/>
    <s v="0.3550"/>
    <s v="0.2893"/>
    <s v="Dongguan Walsin Technology Electronics Co., Ltd."/>
    <s v="NO.638,Meijing West Road,Dalang Town"/>
    <s v="480001825308070557-00110000"/>
    <s v="EMS02R20001780HWA0011K"/>
    <s v="272B"/>
    <s v="W002"/>
    <x v="4"/>
    <x v="76"/>
    <s v="SISFAC117"/>
    <x v="107"/>
  </r>
  <r>
    <s v="109"/>
    <s v="08070544-001"/>
    <s v="Low Voltage&amp;Capacity MLCC(&lt;=100V,&lt;1uf),50V,0.015nF,+/-5%,NP0"/>
    <s v="4800018253"/>
    <s v="CN"/>
    <n v="100000"/>
    <n v="5.9999999999999995E-4"/>
    <n v="60"/>
    <s v="1.7751"/>
    <s v="1.4464"/>
    <s v="Dongguan Walsin Technology Electronics Co., Ltd."/>
    <s v="NO.638,Meijing West Road,Dalang Town"/>
    <s v="480001825308070544-001100000"/>
    <s v="EMS02R20001780HWA0011K"/>
    <s v="272B"/>
    <s v="W002"/>
    <x v="4"/>
    <x v="77"/>
    <s v="SISFAC117"/>
    <x v="108"/>
  </r>
  <r>
    <s v="110"/>
    <s v="07110097-001"/>
    <s v="Chip Film Resistor,0.0625W,1000ohm,+/-0.1%,+/-100ppmdegC"/>
    <s v="4800018253"/>
    <s v="CN"/>
    <n v="1000"/>
    <n v="1.77E-2"/>
    <n v="17.7"/>
    <s v="0.4069"/>
    <s v="0.3587"/>
    <s v="YAGEO USA (HK) LIMITED"/>
    <s v="Units1-3,7-10,8F.,Prosperity,Center,25 Chong Yip Street,Kwun Tong,Kowloon,HK"/>
    <s v="480001825307110097-0011000"/>
    <s v="EMS02R20001780HWA0020K"/>
    <s v="272B"/>
    <s v="W002"/>
    <x v="4"/>
    <x v="1"/>
    <s v="SISFAC8039"/>
    <x v="109"/>
  </r>
  <r>
    <s v="111"/>
    <s v="08070537-001"/>
    <s v="Low Voltage&amp;Capacity MLCC(&lt;=100V,&lt;1uf)"/>
    <s v="4800018253"/>
    <s v="CN"/>
    <n v="10000"/>
    <n v="1E-3"/>
    <n v="10"/>
    <s v="0.1775"/>
    <s v="0.1446"/>
    <s v="YAGEO USA (HK) LIMITED"/>
    <s v="Units1-3,7-10,8F.,Prosperity,Center,25 Chong Yip Street,Kwun Tong,Kowloon,HK"/>
    <s v="480001825308070537-00110000"/>
    <s v="EMS02R20001780HWA0011K"/>
    <s v="272B"/>
    <s v="W002"/>
    <x v="4"/>
    <x v="78"/>
    <s v="SISFAC8039"/>
    <x v="110"/>
  </r>
  <r>
    <s v="112"/>
    <s v="08070545-001"/>
    <s v="Low Voltage&amp;Capacity MLCC(&lt;=100V,&lt;1uf),50V,0.022nF,+/-5%,NP0"/>
    <s v="4800018253"/>
    <s v="CN"/>
    <n v="10000"/>
    <n v="5.0000000000000001E-4"/>
    <n v="5"/>
    <s v="0.1775"/>
    <s v="0.1446"/>
    <s v="YAGEO USA (HK) LIMITED"/>
    <s v="Units1-3,7-10,8F.,Prosperity,Center,25 Chong Yip Street,Kwun Tong,Kowloon,HK"/>
    <s v="480001825308070545-00110000"/>
    <s v="EMS02R20001780HWA0011K"/>
    <s v="272B"/>
    <s v="W002"/>
    <x v="4"/>
    <x v="79"/>
    <s v="SISFAC8039"/>
    <x v="111"/>
  </r>
  <r>
    <s v="113"/>
    <s v="08070549-001"/>
    <s v="Low Voltage&amp;Capacity MLCC(&lt;=100V,&lt;1uf),50V,0.047nF,+/-5%,NP0"/>
    <s v="4800018253"/>
    <s v="CN"/>
    <n v="10000"/>
    <n v="5.9999999999999995E-4"/>
    <n v="6"/>
    <s v="0.1775"/>
    <s v="0.1446"/>
    <s v="YAGEO USA (HK) LIMITED"/>
    <s v="Units1-3,7-10,8F.,Prosperity,Center,25 Chong Yip Street,Kwun Tong,Kowloon,HK"/>
    <s v="480001825308070549-00110000"/>
    <s v="EMS02R20001780HWA0011K"/>
    <s v="272B"/>
    <s v="W002"/>
    <x v="4"/>
    <x v="80"/>
    <s v="SISFAC8039"/>
    <x v="112"/>
  </r>
  <r>
    <s v="114"/>
    <s v="08070628-001"/>
    <s v="Low Voltage&amp;Capacity MLCC(&lt;=100V,&lt;1uf),50V,47nF,+/-5%,X7R,diversification"/>
    <s v="4800018255"/>
    <s v="CN"/>
    <n v="4700"/>
    <n v="2.8E-3"/>
    <n v="13.16"/>
    <s v="0.0222"/>
    <s v="0.0194"/>
    <s v="YAGEO USA (HK) LIMITED"/>
    <s v="Units1-3,7-10,8F.,Prosperity,Center,25 Chong Yip Street,Kwun Tong,Kowloon,HK"/>
    <s v="480001825508070628-0014700"/>
    <s v="EMS02R20001782HWA0030K"/>
    <s v="272B"/>
    <s v="W002"/>
    <x v="0"/>
    <x v="81"/>
    <s v="SISFAC8039"/>
    <x v="113"/>
  </r>
  <r>
    <s v="115"/>
    <s v="08070262"/>
    <s v="Chip Multilayer Ceramic Capacitor,16V,0.1u+/-10%,X7R,0603,TS16949"/>
    <s v="4800018253"/>
    <s v="CN"/>
    <n v="8000"/>
    <n v="1.1000000000000001E-3"/>
    <n v="8.8000000000000007"/>
    <s v="9.7650"/>
    <s v="8.6097"/>
    <s v="YAGEO USA (HK) LIMITED"/>
    <s v="Units1-3,7-10,8F.,Prosperity,Center,25 Chong Yip Street,Kwun Tong,Kowloon,HK"/>
    <s v="4800018253080702628000"/>
    <s v="EMS02R20001780HWA0020K"/>
    <s v="272B"/>
    <s v="W002"/>
    <x v="4"/>
    <x v="46"/>
    <s v="SISFAC8039"/>
    <x v="114"/>
  </r>
  <r>
    <s v="116"/>
    <s v="08070502"/>
    <s v="High-Q RF MLCC,250V,0.012nF,+/-2%,NPO,0603,HI-Q RF Capacitor"/>
    <s v="4800018253"/>
    <s v="JP"/>
    <n v="56000"/>
    <n v="1.3599999999999999E-2"/>
    <n v="761.6"/>
    <s v="5.9643"/>
    <s v="4.8598"/>
    <s v="MURATA CO LTD"/>
    <s v="113, 2Building, International Business And Trade Center, No. 1001, Honghua Road, Bonded Area, Futian, Shenzhen, Guangdong, China"/>
    <s v="48000182530807050256000"/>
    <s v="EMS02R20001780HWA0011K"/>
    <s v="272B"/>
    <s v="W002"/>
    <x v="4"/>
    <x v="82"/>
    <s v="SISFAC8052"/>
    <x v="115"/>
  </r>
  <r>
    <s v="117"/>
    <s v="08070652-002"/>
    <s v="High-Q RF MLCC,200V,0.0012nF,+/-0.1pF,NPO,0603,High Q RF Capacitor-Diversification"/>
    <s v="4800018255"/>
    <s v="JP"/>
    <n v="16000"/>
    <n v="3.0200000000000001E-2"/>
    <n v="483.2"/>
    <s v="0.4533"/>
    <s v="0.3963"/>
    <s v="MURATA CO LTD"/>
    <s v="113, 2Building, International Business And Trade Center, No. 1001, Honghua Road, Bonded Area, Futian, Shenzhen, Guangdong, China"/>
    <s v="480001825508070652-00216000"/>
    <s v="EMS02R20001782HWA0030K"/>
    <s v="272B"/>
    <s v="W002"/>
    <x v="0"/>
    <x v="83"/>
    <s v="SISFAC8052"/>
    <x v="116"/>
  </r>
  <r>
    <s v="118"/>
    <s v="08070725"/>
    <s v="High-Q RF MLCC,250V,0.0022nF,+/-0.1pF,NPO,HI-Q RF Capacitor"/>
    <s v="4800018253"/>
    <s v="JP"/>
    <n v="4000"/>
    <n v="1.34E-2"/>
    <n v="53.6"/>
    <s v="0.2121"/>
    <s v="0.1833"/>
    <s v="MURATA CO LTD"/>
    <s v="113, 2Building, International Business And Trade Center, No. 1001, Honghua Road, Bonded Area, Futian, Shenzhen, Guangdong, China"/>
    <s v="4800018253080707254000"/>
    <s v="EMS02R20001780HWA0025K"/>
    <s v="272B"/>
    <s v="W002"/>
    <x v="4"/>
    <x v="84"/>
    <s v="SISFAC8052"/>
    <x v="117"/>
  </r>
  <r>
    <s v="119"/>
    <s v="08070768-002"/>
    <s v="High-Q RF MLCC,250V,0.0039nF,+/-0.1pF,NPO,High Q RF Capacitor-Diversification"/>
    <s v="4800018253"/>
    <s v="JP"/>
    <n v="4000"/>
    <n v="3.1099999999999999E-2"/>
    <n v="124.4"/>
    <s v="0.2121"/>
    <s v="0.1833"/>
    <s v="MURATA CO LTD"/>
    <s v="113, 2Building, International Business And Trade Center, No. 1001, Honghua Road, Bonded Area, Futian, Shenzhen, Guangdong, China"/>
    <s v="480001825308070768-0024000"/>
    <s v="EMS02R20001780HWA0025K"/>
    <s v="272B"/>
    <s v="W002"/>
    <x v="4"/>
    <x v="85"/>
    <s v="SISFAC8052"/>
    <x v="118"/>
  </r>
  <r>
    <s v="120"/>
    <s v="15060307"/>
    <s v="MOSFET,N Channel,100V,20A,22mohm,20V,LFPAK,Pd:55W,Power dedicated"/>
    <s v="4800018260"/>
    <s v="PH"/>
    <n v="300"/>
    <n v="0.32940000000000003"/>
    <n v="98.82"/>
    <s v="0.0395"/>
    <s v="0.0347"/>
    <s v="Nexperia B.V."/>
    <s v="High Tech Campus 60, 5656 AG Eindhoven, The Netherlands"/>
    <s v="480001826015060307300"/>
    <s v="EMS02R20001786HWA0011K"/>
    <s v="272J"/>
    <s v="W002"/>
    <x v="6"/>
    <x v="86"/>
    <s v="SISFAC9073"/>
    <x v="119"/>
  </r>
  <r>
    <s v="121"/>
    <s v="33030054-004"/>
    <s v="Temperature Sensor IC,-40~+125degC,3V,5.5V,3degC,SOP8,I2C/SMBUS, time out function,300000us,11bit,IIC,33030054-001"/>
    <s v="4800018260"/>
    <s v="CN"/>
    <n v="300"/>
    <n v="0.1048"/>
    <n v="31.44"/>
    <s v="0.0405"/>
    <s v="0.0356"/>
    <s v="Shanghai Sensylink Microelectronics Technology Co., Ltd."/>
    <s v="Room A320, Building 1, No. 2588 Hongmei South Road, Minhang District, Shanghai"/>
    <s v="480001826033030054-004300"/>
    <s v="EMS02R20001786HWA0011K"/>
    <s v="272J"/>
    <s v="W002"/>
    <x v="6"/>
    <x v="43"/>
    <s v="SISFAC9250"/>
    <x v="120"/>
  </r>
  <r>
    <s v="122"/>
    <s v="08070685-001"/>
    <s v="SMD Ceramic Capcitance,100V,2200nF,+/-10%,X7R,1210"/>
    <s v="4800018253"/>
    <s v="CN"/>
    <n v="9382"/>
    <n v="4.65E-2"/>
    <n v="436.26299999999998"/>
    <s v="9.1207"/>
    <s v="7.8830"/>
    <s v="Chaozhou Three-Circle (Group) Co.,Ltd."/>
    <s v="Sanhuan Ind.Dis.Fengtang,Chaozhou City,Guangdong Prov,China"/>
    <s v="480001825308070685-0019382"/>
    <s v="EMS02R20001780HWA0025K"/>
    <s v="272B"/>
    <s v="W002"/>
    <x v="4"/>
    <x v="87"/>
    <s v="SISFAC9263"/>
    <x v="121"/>
  </r>
  <r>
    <s v="123"/>
    <s v="08070685-001"/>
    <s v="SMD Ceramic Capcitance,100V,2200nF,+/-10%,X7R,1210"/>
    <s v="4800018255"/>
    <s v="CN"/>
    <n v="17425"/>
    <n v="4.65E-2"/>
    <n v="810.26250000000005"/>
    <s v="9.0504"/>
    <s v="7.9124"/>
    <s v="Chaozhou Three-Circle (Group) Co.,Ltd."/>
    <s v="Sanhuan Ind.Dis.Fengtang,Chaozhou City,Guangdong Prov,China"/>
    <s v="480001825508070685-00117425"/>
    <s v="EMS02R20001782HWA0030K"/>
    <s v="272B"/>
    <s v="W002"/>
    <x v="0"/>
    <x v="88"/>
    <s v="SISFAC9263"/>
    <x v="122"/>
  </r>
  <r>
    <s v="124"/>
    <s v="15060544-001"/>
    <s v="small-signal MOSFET,N Channel,100V,0.8A,700mohm,20V,SOT23,Idss:1.0uA@25degC,Power Dedicated"/>
    <s v="4800018260"/>
    <s v="CN"/>
    <n v="1500"/>
    <n v="4.41E-2"/>
    <n v="66.150000000000006"/>
    <s v="0.0241"/>
    <s v="0.0212"/>
    <s v="Leshan Radio Co.,Ltd"/>
    <s v="#287 West People Road, leshan, Sichuan, China"/>
    <s v="480001826015060544-0011500"/>
    <s v="EMS02R20001786HWA0011K"/>
    <s v="272J"/>
    <s v="W002"/>
    <x v="6"/>
    <x v="89"/>
    <s v="SISFAC8045"/>
    <x v="123"/>
  </r>
  <r>
    <s v="125"/>
    <s v="15060258-010"/>
    <s v="Power MOSFET(0~250V),N Channel,100V,60A,8mohm,20V,Powerpak SO8,Use universal package library for powerpak SO8 and LFPAK"/>
    <s v="4800018246"/>
    <s v="CN"/>
    <n v="502"/>
    <n v="0.3049"/>
    <n v="153.0598"/>
    <s v="0.0438"/>
    <s v="0.0382"/>
    <s v="Leshan Radio Co.,Ltd"/>
    <s v="#287 West People Road, leshan, Sichuan, China"/>
    <s v="480001824615060258-010502"/>
    <s v="EMS02R20001773HWA0018K"/>
    <s v="272J"/>
    <s v="W002"/>
    <x v="5"/>
    <x v="65"/>
    <s v="SISFAC8045"/>
    <x v="124"/>
  </r>
  <r>
    <s v="126"/>
    <s v="15060304-011"/>
    <s v="MOSFET,P Channel,-30V,-35A,12.3mohm,-25V,POWERPAK3X3,Pd:52W,Power dedicated"/>
    <s v="4800018264"/>
    <s v="CN"/>
    <n v="200"/>
    <n v="0.17649999999999999"/>
    <n v="35.299999999999997"/>
    <s v="0.0087"/>
    <s v="0.0076"/>
    <s v="Leshan Radio Co.,Ltd"/>
    <s v="#287 West People Road, leshan, Sichuan, China"/>
    <s v="480001826415060304-011200"/>
    <s v="EMS02R20001790HWA0008K"/>
    <s v="272F"/>
    <s v="W002"/>
    <x v="2"/>
    <x v="90"/>
    <s v="SISFAC8045"/>
    <x v="125"/>
  </r>
  <r>
    <s v="127"/>
    <s v="15060304-004"/>
    <s v="MOSFET,P Channel,-30V,-35A,12.3mohm,-25V,POWERPAK3X3,Pd:52W,Power dedicated"/>
    <s v="4800018260"/>
    <s v="CN"/>
    <n v="1200"/>
    <n v="0.17649999999999999"/>
    <n v="211.8"/>
    <s v="1.1183"/>
    <s v="0.9831"/>
    <s v="Leshan Radio Co.,Ltd"/>
    <s v="#287 West People Road, leshan, Sichuan, China"/>
    <s v="480001826015060304-0041200"/>
    <s v="EMS02R20001786HWA0011K"/>
    <s v="272J"/>
    <s v="W002"/>
    <x v="6"/>
    <x v="13"/>
    <s v="SISFAC8045"/>
    <x v="126"/>
  </r>
  <r>
    <s v="128"/>
    <s v="15060489-004"/>
    <s v="Power MOSFET(0~250V),N Channel,100V,80A,4.6mohm,20V,Powerpak SO8,Use universal package library"/>
    <s v="4800018264"/>
    <s v="CN"/>
    <n v="7200"/>
    <n v="0.74570000000000003"/>
    <n v="5369.04"/>
    <s v="0.8195"/>
    <s v="0.7200"/>
    <s v="Wuxi China Resources Huajing icroelectronics Co.,Ltd."/>
    <s v="No. 180, Linghu Avenue, Taihu International Science and Technology Park"/>
    <s v="480001826415060489-0047200"/>
    <s v="EMS02R20001790HWA0008K"/>
    <s v="272F"/>
    <s v="W002"/>
    <x v="2"/>
    <x v="91"/>
    <s v="SISFAC9441"/>
    <x v="127"/>
  </r>
  <r>
    <s v="129"/>
    <s v="15060287-003"/>
    <s v="Power MOSFET(0~250V),N Channel,100V,120A,4.5mohm,20V,H2PAK"/>
    <s v="4800018264"/>
    <s v="CN"/>
    <n v="800"/>
    <n v="0.72799999999999998"/>
    <n v="582.4"/>
    <s v="1.9303"/>
    <s v="1.6960"/>
    <s v="Wuxi China Resources Huajing icroelectronics Co.,Ltd."/>
    <s v="No. 180, Linghu Avenue, Taihu International Science and Technology Park"/>
    <s v="480001826415060287-003800"/>
    <s v="EMS02R20001790HWA0008K"/>
    <s v="272F"/>
    <s v="W002"/>
    <x v="2"/>
    <x v="92"/>
    <s v="SISFAC9441"/>
    <x v="128"/>
  </r>
  <r>
    <s v="130"/>
    <s v="15060211-005"/>
    <s v="Power MOSFET(0~250V),N Channel,100V,120A,10.5mohm,20V,D2PAK,Pd:312W-SMT--15060211-002 compliance"/>
    <s v="4800018255"/>
    <s v="CN"/>
    <n v="2091"/>
    <n v="0.67120000000000002"/>
    <n v="1403.4792"/>
    <s v="5.2600"/>
    <s v="4.5800"/>
    <s v="Wuxi China Resources Huajing icroelectronics Co.,Ltd."/>
    <s v="No. 180, Linghu Avenue, Taihu International Science and Technology Park"/>
    <s v="480001825515060211-0052091"/>
    <s v="EMS02R20001782HWA0045K"/>
    <s v="272B"/>
    <s v="W002"/>
    <x v="0"/>
    <x v="93"/>
    <s v="SISFAC9441"/>
    <x v="129"/>
  </r>
  <r>
    <s v="131"/>
    <s v="15060211-005"/>
    <s v="Power MOSFET(0~250V),N Channel,100V,120A,10.5mohm,20V,D2PAK,Pd:312W-SMT--15060211-002 compliance"/>
    <s v="4800018264"/>
    <s v="CN"/>
    <n v="800"/>
    <n v="0.67120000000000002"/>
    <n v="536.96"/>
    <s v="1.4113"/>
    <s v="1.2400"/>
    <s v="Wuxi China Resources Huajing icroelectronics Co.,Ltd."/>
    <s v="No. 180, Linghu Avenue, Taihu International Science and Technology Park"/>
    <s v="480001826415060211-005800"/>
    <s v="EMS02R20001790HWA0008K"/>
    <s v="272F"/>
    <s v="W002"/>
    <x v="2"/>
    <x v="94"/>
    <s v="SISFAC9441"/>
    <x v="130"/>
  </r>
  <r>
    <s v="132"/>
    <s v="12030174-001"/>
    <s v="Voltage Controlled Oscillator,30.72MHz,+/-38ppm,3.3V+/-5%,0~3.3V,+/-100ppm~+/-190ppm,+/-3ppm/year,5*3.2mm,split from 12030174"/>
    <s v="4800018255"/>
    <s v="TW"/>
    <n v="697"/>
    <n v="0.60399999999999998"/>
    <n v="420.988"/>
    <s v="0.0039"/>
    <s v="0.0032"/>
    <s v="TXC(Ningbo)Corporation"/>
    <s v="189 Huangshan West Road, Beilun District"/>
    <s v="480001825512030174-001697"/>
    <s v="EMS02R20001782HWA0002K"/>
    <s v="272B"/>
    <s v="W002"/>
    <x v="0"/>
    <x v="95"/>
    <s v="SISFAC7200"/>
    <x v="131"/>
  </r>
  <r>
    <s v="133"/>
    <s v="07092845"/>
    <s v="RF Thick Film Resistor,3W,50ohm,/,0805,SMT,null"/>
    <s v="4800018253"/>
    <s v="CN"/>
    <n v="4800"/>
    <n v="0.1573"/>
    <n v="755.04"/>
    <s v="2.9295"/>
    <s v="2.5829"/>
    <s v="Yongxing"/>
    <s v="NO.98, Electronic Street, Xingdu District, Chengdu, China"/>
    <s v="4800018253070928454800"/>
    <s v="EMS02R20001780HWA0020K"/>
    <s v="272B"/>
    <s v="W002"/>
    <x v="4"/>
    <x v="13"/>
    <s v="SISFAC8057"/>
    <x v="132"/>
  </r>
  <r>
    <s v="134"/>
    <s v="07092845"/>
    <s v="RF Thick Film Resistor,3W,50ohm,/,0805,SMT,null"/>
    <s v="4800018255"/>
    <s v="CN"/>
    <n v="9000"/>
    <n v="0.1573"/>
    <n v="1415.7"/>
    <s v="0.4800"/>
    <s v="0.2300"/>
    <s v="Yongxing"/>
    <s v="NO.98, Electronic Street, Xingdu District, Chengdu, China"/>
    <s v="4800018255070928459000"/>
    <s v="EMS02R20001782HWA0056K"/>
    <s v="272B"/>
    <s v="W002"/>
    <x v="0"/>
    <x v="96"/>
    <s v="SISFAC8057"/>
    <x v="133"/>
  </r>
  <r>
    <s v="135"/>
    <s v="15020343-001"/>
    <s v="LED,0.036cd,green 573nm /red 631nm,25mA,1.6*1.5*0.6mm,double color LED green573nm/red631nm"/>
    <s v="4800018251"/>
    <s v="CN"/>
    <n v="6000"/>
    <n v="1.7999999999999999E-2"/>
    <n v="108"/>
    <s v="0.0078"/>
    <s v="0.0060"/>
    <s v="FOSHAN NATIONSTAR OPTOELECTRONICS CO.,LTD"/>
    <s v="NO.18 South Hua Bao Road, Chan Cheng District, FoShan, GuangDong, P.R.China"/>
    <s v="480001825115020343-0016000"/>
    <s v="EMS02R20001778HWA0007K"/>
    <s v="272J"/>
    <s v="W002"/>
    <x v="1"/>
    <x v="89"/>
    <s v="SISFAC9361"/>
    <x v="134"/>
  </r>
  <r>
    <s v="136"/>
    <s v="15020346-001"/>
    <s v="LED,0.018cd,Brillian Yellow Green 570~574nm,25mA,0603,SMD"/>
    <s v="4800018264"/>
    <s v="CN"/>
    <n v="400"/>
    <n v="5.8999999999999999E-3"/>
    <n v="2.36"/>
    <s v="0.0025"/>
    <s v="0.0020"/>
    <s v="FOSHAN NATIONSTAR OPTOELECTRONICS CO.,LTD"/>
    <s v="NO.18 South Hua Bao Road, Chan Cheng District, FoShan, GuangDong, P.R.China"/>
    <s v="480001826415020346-001400"/>
    <s v="EMS02R20001790HWA0006K"/>
    <s v="272F"/>
    <s v="W002"/>
    <x v="2"/>
    <x v="0"/>
    <s v="SISFAC9361"/>
    <x v="135"/>
  </r>
  <r>
    <s v="137"/>
    <s v="39070092-006"/>
    <s v="Voltage Reference,Shunt,2.5V~36V Adjustable,0.5%,14mV Typ,1mA,SOT23-3,split from 39070092-002"/>
    <s v="4800018255"/>
    <s v="CN"/>
    <n v="1394"/>
    <n v="5.5599999999999997E-2"/>
    <n v="77.506399999999999"/>
    <s v="0.0109"/>
    <s v="0.0081"/>
    <s v="SG Micro Corp"/>
    <s v="No. 87 North Xisanhuan Road, IFEC, Suite C-1301, Haidian District, Beijing, China"/>
    <s v="480001825539070092-0061394"/>
    <s v="EMS02R20001782HWA0003K"/>
    <s v="272B"/>
    <s v="W002"/>
    <x v="0"/>
    <x v="97"/>
    <s v="SISFAC6178"/>
    <x v="136"/>
  </r>
  <r>
    <s v="138"/>
    <s v="15060495-009"/>
    <s v="Power MOSFET(0~250V),N Channel,150V,50A,19mohm,20V,POWERPAK SO8,Using 5*6 Universal Packaging Library"/>
    <s v="4800018264"/>
    <s v="CN"/>
    <n v="400"/>
    <n v="0.503"/>
    <n v="201.2"/>
    <s v="0.0437"/>
    <s v="0.0384"/>
    <s v="Hangzhou Silan Microelectronics Co.,Ltd."/>
    <s v="No. 4 HuangGuShan Road, HangZhou, China"/>
    <s v="480001826415060495-009400"/>
    <s v="EMS02R20001790HWA0008K"/>
    <s v="272F"/>
    <s v="W002"/>
    <x v="2"/>
    <x v="98"/>
    <s v="SISFAC9370"/>
    <x v="137"/>
  </r>
  <r>
    <s v="139"/>
    <s v="19040104-002"/>
    <s v="Protection TubeSuite,Fast fuse,85V,15A,UL Specifications,0.0037ohm,97.62A*A*Sec,UL"/>
    <s v="4800018260"/>
    <s v="CN"/>
    <n v="1000"/>
    <n v="6.2199999999999998E-2"/>
    <n v="62.2"/>
    <s v="0.1607"/>
    <s v="0.1413"/>
    <s v="SHENZHEN VICTORS INDUSTRIAL CO.,LTD."/>
    <s v="Room 503A, Unit B, Building No.3, Phase I, TianAnYunGu , No 2018 Xuegang North Rd , Biantian,Shenzhen , Guangdong Province."/>
    <s v="480001826019040104-0021000"/>
    <s v="EMS02R20001786HWA0011K"/>
    <s v="272J"/>
    <s v="W002"/>
    <x v="6"/>
    <x v="8"/>
    <s v="SISFAC9033"/>
    <x v="138"/>
  </r>
  <r>
    <s v="140"/>
    <s v="08070726-002"/>
    <s v="High-Q RF MLCC,250V,0.0027nF,+/-0.1pF,NPO,High Q RF Capacitor-Diversification"/>
    <s v="4800018253"/>
    <s v="CN"/>
    <n v="3300"/>
    <n v="3.0499999999999999E-2"/>
    <n v="100.65"/>
    <s v="0.1750"/>
    <s v="0.1512"/>
    <s v="Eyang Technology Development Co., Ltd."/>
    <s v="Yuyang Building, North District, High Tech Park, Nanshan District, Shenzhen, Guangdong Province"/>
    <s v="480001825308070726-0023300"/>
    <s v="EMS02R20001780HWA0025K"/>
    <s v="272B"/>
    <s v="W002"/>
    <x v="4"/>
    <x v="99"/>
    <s v="SISFAC6514"/>
    <x v="139"/>
  </r>
  <r>
    <s v="141"/>
    <s v="08070547-001"/>
    <s v="Low Voltage&amp;Capacity MLCC(&lt;=100V,&lt;1uf)"/>
    <s v="4800018253"/>
    <s v="CN"/>
    <n v="10000"/>
    <n v="5.0000000000000001E-4"/>
    <n v="5"/>
    <s v="0.1775"/>
    <s v="0.1446"/>
    <s v="Guangdong VIIYONG Electronic Technology CO., LTD."/>
    <s v="Viiyong Tech., No.1 of 2nd Chuangye Rd., Shuangdong Jiedao, Luoding,Yunfu,Guangdong,China"/>
    <s v="480001825308070547-00110000"/>
    <s v="EMS02R20001780HWA0011K"/>
    <s v="272B"/>
    <s v="W002"/>
    <x v="4"/>
    <x v="100"/>
    <s v="SISFAC8419"/>
    <x v="140"/>
  </r>
  <r>
    <s v="142"/>
    <s v="08070690-001"/>
    <s v="Chip Multilayer Ceramic Capacitor,50V,4.7uF,+/-20%,X7R,1210"/>
    <s v="4800018253"/>
    <s v="CN"/>
    <n v="4000"/>
    <n v="4.5900000000000003E-2"/>
    <n v="183.6"/>
    <s v="0.0354"/>
    <s v="0.0306"/>
    <s v="Guangdong VIIYONG Electronic Technology CO., LTD."/>
    <s v="Viiyong Tech., No.1 of 2nd Chuangye Rd., Shuangdong Jiedao, Luoding,Yunfu,Guangdong,China"/>
    <s v="480001825308070690-0014000"/>
    <s v="EMS02R20001780HWA0025K"/>
    <s v="272B"/>
    <s v="W002"/>
    <x v="4"/>
    <x v="101"/>
    <s v="SISFAC8419"/>
    <x v="141"/>
  </r>
  <r>
    <s v="143"/>
    <s v="14080565"/>
    <s v="Network Port Connector,Single Row,Double Ports,8Pin,8bit,Socket,Side Plugging,2.4+/-0.25mm,With LED,With Hold Peg,THT/PIP"/>
    <s v="4800018249"/>
    <s v="CN"/>
    <n v="599"/>
    <n v="0.48530000000000001"/>
    <n v="290.69470000000001"/>
    <s v="24.1548"/>
    <s v="13.6892"/>
    <s v="Wenzhou Yihua Connector Co.,Ltd."/>
    <s v="Houxi Industry park,Wengyang Town,Yueqing,Zhejiang,China"/>
    <s v="480001824914080565599"/>
    <s v="EMS02R20001776HWA0004K"/>
    <s v="272J"/>
    <s v="W002"/>
    <x v="9"/>
    <x v="35"/>
    <s v="SISFAC8081"/>
    <x v="142"/>
  </r>
  <r>
    <s v="144"/>
    <s v="14080570"/>
    <s v="Network Port Connector,1Row,1port,9pin,9bit,USB3.0 Type A Socket,Side Plugging,2.4 mm,Shielded,PIP"/>
    <s v="4800018249"/>
    <s v="CN"/>
    <n v="1200"/>
    <n v="0.28460000000000002"/>
    <n v="341.52"/>
    <s v="3.6969"/>
    <s v="2.1100"/>
    <s v="Wenzhou Yihua Connector Co.,Ltd."/>
    <s v="Houxi Industry park,Wengyang Town,Yueqing,Zhejiang,China"/>
    <s v="4800018249140805701200"/>
    <s v="EMS02R20001776HWA0004K"/>
    <s v="272J"/>
    <s v="W002"/>
    <x v="9"/>
    <x v="39"/>
    <s v="SISFAC8081"/>
    <x v="143"/>
  </r>
  <r>
    <s v="145"/>
    <s v="15010263-001"/>
    <s v="Schottky Barrier Diode,30V,1A,0.5V,single diode,SOD-123FL,30A,Industrial grade"/>
    <s v="4800018246"/>
    <s v="CN"/>
    <n v="1200"/>
    <n v="2.41E-2"/>
    <n v="28.92"/>
    <s v="0.0234"/>
    <s v="0.0204"/>
    <s v="Yangzhou Yangjie Electronic Technology Co., Ltd"/>
    <s v="No. 6, lotus leaf west road, hanjiang district, yangzhou city"/>
    <s v="480001824615010263-0011200"/>
    <s v="EMS02R20001773HWA0018K"/>
    <s v="272J"/>
    <s v="W002"/>
    <x v="5"/>
    <x v="74"/>
    <s v="SISFAC8894"/>
    <x v="144"/>
  </r>
  <r>
    <s v="146"/>
    <s v="15010263-001"/>
    <s v="Schottky Barrier Diode,30V,1A,0.5V,single diode,SOD-123FL,30A,Industrial grade"/>
    <s v="4800018251"/>
    <s v="CN"/>
    <n v="12000"/>
    <n v="2.41E-2"/>
    <n v="289.2"/>
    <s v="0.2635"/>
    <s v="0.2040"/>
    <s v="Yangzhou Yangjie Electronic Technology Co., Ltd"/>
    <s v="No. 6, lotus leaf west road, hanjiang district, yangzhou city"/>
    <s v="480001825115010263-00112000"/>
    <s v="EMS02R20001778HWA0007K"/>
    <s v="272J"/>
    <s v="W002"/>
    <x v="1"/>
    <x v="17"/>
    <s v="SISFAC8894"/>
    <x v="145"/>
  </r>
  <r>
    <s v="147"/>
    <s v="15010297-007"/>
    <s v="Schottky Barrier Diode,100V,10A,0.8V,Co-cathode,DPAK,75A,Industrial grade,GXX"/>
    <s v="4800018251"/>
    <s v="CN"/>
    <n v="500"/>
    <n v="0.1115"/>
    <n v="55.75"/>
    <s v="0.0006"/>
    <s v="0.0005"/>
    <s v="Yangzhou Yangjie Electronic Technology Co., Ltd"/>
    <s v="No. 6, lotus leaf west road, hanjiang district, yangzhou city"/>
    <s v="480001825115010297-007500"/>
    <s v="EMS02R20001778HWA0007K"/>
    <s v="272J"/>
    <s v="W002"/>
    <x v="1"/>
    <x v="86"/>
    <s v="SISFAC8894"/>
    <x v="146"/>
  </r>
  <r>
    <s v="148"/>
    <s v="07093349"/>
    <s v="RF Thick Film Resistor,50W,50ohm,+/-2%,2010,RF power load resistor"/>
    <s v="4800018253"/>
    <s v="CN"/>
    <n v="3200"/>
    <n v="0.2109"/>
    <n v="674.88"/>
    <s v="0.6510"/>
    <s v="0.5740"/>
    <s v="Suzhou New ChengShi Electronic Co., Ltd"/>
    <s v="Lushan Road, Suzhou New District No. 369 (Environmental Protection Industry Park) on the 18th plant"/>
    <s v="4800018253070933493200"/>
    <s v="EMS02R20001780HWA0020K"/>
    <s v="272B"/>
    <s v="W002"/>
    <x v="4"/>
    <x v="8"/>
    <s v="SISFAC9112"/>
    <x v="147"/>
  </r>
  <r>
    <s v="149"/>
    <s v="08070738-001"/>
    <s v="Middle&amp;High Voltage MLCC(&gt;100V,&lt;1UF),1000V,22nF,+/-10%,X7R,-diversification"/>
    <s v="4800018253"/>
    <s v="CN"/>
    <n v="6000"/>
    <n v="3.85E-2"/>
    <n v="231"/>
    <s v="0.0530"/>
    <s v="0.0458"/>
    <s v="Chaozhou Three-Circle (Group) Co.,Ltd."/>
    <s v="Sanhuan Ind.Dis.Fengtang,Chaozhou City,Guangdong Prov,China"/>
    <s v="480001825308070738-0016000"/>
    <s v="EMS02R20001780HWA0025K"/>
    <s v="272B"/>
    <s v="W002"/>
    <x v="4"/>
    <x v="102"/>
    <s v="SISFAC9263"/>
    <x v="148"/>
  </r>
  <r>
    <s v="150"/>
    <s v="14190917"/>
    <s v="Terminal block Connector,1,15A,straight pin,8.0mm*1.5mm*0.8mm"/>
    <s v="4800018245"/>
    <s v="CN"/>
    <n v="2000"/>
    <n v="1.54E-2"/>
    <n v="30.8"/>
    <s v="0.1210"/>
    <s v="0.0960"/>
    <s v="Electric Connector Technology Co., Ltd"/>
    <s v="Area A, Floor 1 Floor 3 Building 8 Jinrust Industrial Park Xitian Community Gongming Street Baoan District Shenzhen"/>
    <s v="4800018245141909172000"/>
    <s v="EMS02R20001772HWA0006K"/>
    <s v="272J"/>
    <s v="W002"/>
    <x v="3"/>
    <x v="9"/>
    <s v="SISFAC6202"/>
    <x v="149"/>
  </r>
  <r>
    <s v="151"/>
    <s v="14190917"/>
    <s v="Terminal block Connector,1,15A,straight pin,8.0mm*1.5mm*0.8mm"/>
    <s v="4800018249"/>
    <s v="CN"/>
    <n v="2000"/>
    <n v="1.54E-2"/>
    <n v="30.8"/>
    <s v="0.5340"/>
    <s v="0.3027"/>
    <s v="Electric Connector Technology Co., Ltd"/>
    <s v="Area A, Floor 1 Floor 3 Building 8 Jinrust Industrial Park Xitian Community Gongming Street Baoan District Shenzhen"/>
    <s v="4800018249141909172000"/>
    <s v="EMS02R20001776HWA0004K"/>
    <s v="272J"/>
    <s v="W002"/>
    <x v="9"/>
    <x v="14"/>
    <s v="SISFAC6202"/>
    <x v="150"/>
  </r>
  <r>
    <s v="152"/>
    <s v="14190915"/>
    <s v="Terminal block Connector,1,20A,Straight,2.5mm*1.57mm*2.0mm"/>
    <s v="4800018245"/>
    <s v="CN"/>
    <n v="1000"/>
    <n v="3.0200000000000001E-2"/>
    <n v="30.2"/>
    <s v="0.2949"/>
    <s v="0.2340"/>
    <s v="Suzhou Huazhan Space Appliance Co.,Ltd."/>
    <s v="No.268,Songshan Road,High-tech industry park,Suzhou"/>
    <s v="4800018245141909151000"/>
    <s v="EMS02R20001772HWA0006K"/>
    <s v="272J"/>
    <s v="W002"/>
    <x v="3"/>
    <x v="28"/>
    <s v="SISFAC8078"/>
    <x v="151"/>
  </r>
  <r>
    <s v="153"/>
    <s v="10070012"/>
    <s v="EMIchip,220ohm,0.05ohm,2A,0805"/>
    <s v="4800018245"/>
    <s v="CN"/>
    <n v="4000"/>
    <n v="3.8E-3"/>
    <n v="15.2"/>
    <s v="0.0554"/>
    <s v="0.0440"/>
    <s v="Sunlord ELECTRONIC Co., Ltd."/>
    <s v="Sunlord Industrial Park ,Guanlan Da Fu Yuan,Guanguang Street,Baoan District,ShenZhen"/>
    <s v="4800018245100700124000"/>
    <s v="EMS02R20001772HWA0006K"/>
    <s v="272J"/>
    <s v="W002"/>
    <x v="3"/>
    <x v="47"/>
    <s v="SISFAC8074"/>
    <x v="152"/>
  </r>
  <r>
    <s v="154"/>
    <s v="10031615"/>
    <s v="SMT Inductor,2.2uH,+/-20%,0.039ohm,4.9A,40,4.2mm*4.2mm*3.0mm,-40~125degC(including temperature rise),SMT"/>
    <s v="4800018310"/>
    <s v="CN"/>
    <n v="2000"/>
    <n v="2.6499999999999999E-2"/>
    <n v="53"/>
    <s v="1.1200"/>
    <s v="0.7700"/>
    <s v="Sunlord ELECTRONIC Co., Ltd."/>
    <s v="Sunlord Industrial Park ,Guanlan Da Fu Yuan,Guanguang Street,Baoan District,ShenZhen"/>
    <s v="4800018310100316152000"/>
    <s v="EMS02R20001820HWA0002K"/>
    <s v="272J"/>
    <s v="W002"/>
    <x v="12"/>
    <x v="33"/>
    <s v="SISFAC8074"/>
    <x v="153"/>
  </r>
  <r>
    <s v="155"/>
    <s v="08070621-001"/>
    <s v="Low Voltage&amp;Capacity MLCC(&lt;=100V,&lt;1uf),50V,3.3nF,+/-10%,X7R,-diversification"/>
    <s v="4800018255"/>
    <s v="CN"/>
    <n v="1000"/>
    <n v="6.9999999999999999E-4"/>
    <n v="0.7"/>
    <s v="0.0094"/>
    <s v="0.0083"/>
    <s v="Fenghua"/>
    <s v="Fenghua Electronic Industrial City, NO.18 Fenghua Road, Zhaoqing Guangdong"/>
    <s v="480001825508070621-0011000"/>
    <s v="EMS02R20001782HWA0030K"/>
    <s v="272B"/>
    <s v="W002"/>
    <x v="0"/>
    <x v="103"/>
    <s v="SISFAC8290"/>
    <x v="154"/>
  </r>
  <r>
    <s v="156"/>
    <s v="08070559-001"/>
    <s v="Low Voltage&amp;Capacity MLCC(&lt;=100V,&lt;1uf),50V,4.7nF,+/-10%,X7R"/>
    <s v="4800018253"/>
    <s v="CN"/>
    <n v="10000"/>
    <n v="6.9999999999999999E-4"/>
    <n v="7"/>
    <s v="0.1775"/>
    <s v="0.1446"/>
    <s v="Fenghua"/>
    <s v="Fenghua Electronic Industrial City, NO.18 Fenghua Road, Zhaoqing Guangdong"/>
    <s v="480001825308070559-00110000"/>
    <s v="EMS02R20001780HWA0011K"/>
    <s v="272B"/>
    <s v="W002"/>
    <x v="4"/>
    <x v="3"/>
    <s v="SISFAC8290"/>
    <x v="155"/>
  </r>
  <r>
    <s v="157"/>
    <s v="08071747-001"/>
    <s v="High Capacity MLCC(&gt;=1uf),10V,1000nF,+/-10%,X6T,0402,NULL"/>
    <s v="4800018260"/>
    <s v="CN"/>
    <n v="65000"/>
    <n v="4.1999999999999997E-3"/>
    <n v="273"/>
    <s v="3.8434"/>
    <s v="3.2261"/>
    <s v="Fenghua"/>
    <s v="Fenghua Electronic Industrial City, NO.18 Fenghua Road, Zhaoqing Guangdong"/>
    <s v="480001826008071747-00165000"/>
    <s v="EMS02R20001786HWA0005K"/>
    <s v="272J"/>
    <s v="W002"/>
    <x v="6"/>
    <x v="104"/>
    <s v="SISFAC8290"/>
    <x v="156"/>
  </r>
  <r>
    <s v="158"/>
    <s v="08070627-002"/>
    <s v="Low Voltage&amp;Capacity MLCC(&lt;=100V,&lt;1uf),50V,100nF,+/-10%,X7R,diversification"/>
    <s v="4800018255"/>
    <s v="CN"/>
    <n v="12000"/>
    <n v="1.1999999999999999E-3"/>
    <n v="14.4"/>
    <s v="0.0567"/>
    <s v="0.0495"/>
    <s v="Fenghua"/>
    <s v="Fenghua Electronic Industrial City, NO.18 Fenghua Road, Zhaoqing Guangdong"/>
    <s v="480001825508070627-00212000"/>
    <s v="EMS02R20001782HWA0030K"/>
    <s v="272B"/>
    <s v="W002"/>
    <x v="0"/>
    <x v="105"/>
    <s v="SISFAC8290"/>
    <x v="157"/>
  </r>
  <r>
    <s v="159"/>
    <s v="08070859-001"/>
    <s v="High Capacity MLCC(&gt;=1uf),10V,4700nF,+/-10%,X7T,0805,diversification,Y"/>
    <s v="4800018260"/>
    <s v="CN"/>
    <n v="900"/>
    <n v="1.04E-2"/>
    <n v="9.36"/>
    <s v="0.0532"/>
    <s v="0.0447"/>
    <s v="Fenghua"/>
    <s v="Fenghua Electronic Industrial City, NO.18 Fenghua Road, Zhaoqing Guangdong"/>
    <s v="480001826008070859-001900"/>
    <s v="EMS02R20001786HWA0005K"/>
    <s v="272J"/>
    <s v="W002"/>
    <x v="6"/>
    <x v="106"/>
    <s v="SISFAC8290"/>
    <x v="158"/>
  </r>
  <r>
    <s v="160"/>
    <s v="07092848-001"/>
    <s v="Chip Thick Film Resistor,1W,1ohm,+/-10%,2512,null"/>
    <s v="4800018253"/>
    <s v="CN"/>
    <n v="500"/>
    <n v="0.1336"/>
    <n v="66.8"/>
    <s v="0.1017"/>
    <s v="0.0897"/>
    <s v="Fenghua"/>
    <s v="Fenghua Electronic Industrial City, NO.18 Fenghua Road, Zhaoqing Guangdong"/>
    <s v="480001825307092848-001500"/>
    <s v="EMS02R20001780HWA0020K"/>
    <s v="272B"/>
    <s v="W002"/>
    <x v="4"/>
    <x v="86"/>
    <s v="SISFAC8290"/>
    <x v="159"/>
  </r>
  <r>
    <s v="161"/>
    <s v="07092443-001"/>
    <s v="Chip Thick Film Resistor,0.25W,6800ohm,+/-1%"/>
    <s v="4800018253"/>
    <s v="CN"/>
    <n v="1000"/>
    <n v="2.2000000000000001E-3"/>
    <n v="2.2000000000000002"/>
    <s v="0.2034"/>
    <s v="0.1794"/>
    <s v="Fenghua"/>
    <s v="Fenghua Electronic Industrial City, NO.18 Fenghua Road, Zhaoqing Guangdong"/>
    <s v="480001825307092443-0011000"/>
    <s v="EMS02R20001780HWA0020K"/>
    <s v="272B"/>
    <s v="W002"/>
    <x v="4"/>
    <x v="40"/>
    <s v="SISFAC8290"/>
    <x v="160"/>
  </r>
  <r>
    <s v="162"/>
    <s v="14191403"/>
    <s v="Terminal block Connector,1pin,Straight"/>
    <s v="4800018249"/>
    <s v="CN"/>
    <n v="17000"/>
    <n v="3.5099999999999999E-2"/>
    <n v="596.70000000000005"/>
    <s v="10.4026"/>
    <s v="5.8954"/>
    <s v="FUDING PRECISION COMPONENT(SHENZHEN) CO.,LTD."/>
    <s v="Longhua District Mission Street Big Puditt Community Sightseeing Road south of Baoyuan Science and Technology Park B Plant 4, Plant 5, A District A2, A3"/>
    <s v="48000182491419140317000"/>
    <s v="EMS02R20001776HWA0004K"/>
    <s v="272J"/>
    <s v="W002"/>
    <x v="9"/>
    <x v="38"/>
    <s v="SISFAC9287"/>
    <x v="161"/>
  </r>
  <r>
    <s v="163"/>
    <s v="14191403"/>
    <s v="Terminal block Connector,1pin,Straight"/>
    <s v="4800018246"/>
    <s v="CN"/>
    <n v="4500"/>
    <n v="3.5099999999999999E-2"/>
    <n v="157.94999999999999"/>
    <s v="3.0185"/>
    <s v="1.8914"/>
    <s v="FUDING PRECISION COMPONENT(SHENZHEN) CO.,LTD."/>
    <s v="Longhua District Mission Street Big Puditt Community Sightseeing Road south of Baoyuan Science and Technology Park B Plant 4, Plant 5, A District A2, A3"/>
    <s v="4800018246141914034500"/>
    <s v="EMS02R20001773HWA0024K"/>
    <s v="272J"/>
    <s v="W002"/>
    <x v="5"/>
    <x v="2"/>
    <s v="SISFAC9287"/>
    <x v="162"/>
  </r>
  <r>
    <s v="164"/>
    <s v="14191403"/>
    <s v="Terminal block Connector,1pin,Straight"/>
    <s v="4800018245"/>
    <s v="CN"/>
    <n v="9000"/>
    <n v="3.5099999999999999E-2"/>
    <n v="315.89999999999998"/>
    <s v="1.2476"/>
    <s v="0.9900"/>
    <s v="FUDING PRECISION COMPONENT(SHENZHEN) CO.,LTD."/>
    <s v="Longhua District Mission Street Big Puditt Community Sightseeing Road south of Baoyuan Science and Technology Park B Plant 4, Plant 5, A District A2, A3"/>
    <s v="4800018245141914039000"/>
    <s v="EMS02R20001772HWA0006K"/>
    <s v="272J"/>
    <s v="W002"/>
    <x v="3"/>
    <x v="41"/>
    <s v="SISFAC9287"/>
    <x v="163"/>
  </r>
  <r>
    <s v="165"/>
    <s v="14191403"/>
    <s v="Terminal block Connector,1pin,Straight"/>
    <s v="4800018247"/>
    <s v="CN"/>
    <n v="2500"/>
    <n v="3.5099999999999999E-2"/>
    <n v="87.75"/>
    <s v="0.9019"/>
    <s v="0.6806"/>
    <s v="FUDING PRECISION COMPONENT(SHENZHEN) CO.,LTD."/>
    <s v="Longhua District Mission Street Big Puditt Community Sightseeing Road south of Baoyuan Science and Technology Park B Plant 4, Plant 5, A District A2, A3"/>
    <s v="4800018247141914032500"/>
    <s v="EMS02R20001774HWA0004K"/>
    <s v="272J"/>
    <s v="W002"/>
    <x v="8"/>
    <x v="0"/>
    <s v="SISFAC9287"/>
    <x v="16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34">
  <r>
    <x v="0"/>
    <x v="0"/>
    <x v="0"/>
    <x v="0"/>
    <x v="0"/>
    <n v="2260042"/>
    <s v="Third Power,EN42PCDD,NAM12S06-D,9V,14V,0"/>
    <s v="8542.39.39"/>
    <n v="800"/>
    <x v="0"/>
    <n v="20742"/>
    <x v="0"/>
    <x v="0"/>
    <x v="0"/>
    <x v="0"/>
    <x v="0"/>
    <x v="0"/>
    <n v="1.0370999999999999"/>
    <x v="0"/>
  </r>
  <r>
    <x v="0"/>
    <x v="1"/>
    <x v="0"/>
    <x v="0"/>
    <x v="0"/>
    <n v="2260045"/>
    <s v="????-EN42MCDB-NAE12S17-B-3V-15V-0.6-5.5-"/>
    <s v="8542.39.39"/>
    <n v="600"/>
    <x v="0"/>
    <n v="40748"/>
    <x v="0"/>
    <x v="0"/>
    <x v="0"/>
    <x v="0"/>
    <x v="0"/>
    <x v="0"/>
    <n v="2.0373999999999999"/>
    <x v="1"/>
  </r>
  <r>
    <x v="0"/>
    <x v="2"/>
    <x v="0"/>
    <x v="0"/>
    <x v="0"/>
    <s v="07091309-001"/>
    <s v="Chip Thick Film Resistor,0.0625W,22.1ohm"/>
    <s v="8533.21.20"/>
    <n v="10000"/>
    <x v="0"/>
    <n v="10"/>
    <x v="0"/>
    <x v="0"/>
    <x v="0"/>
    <x v="0"/>
    <x v="0"/>
    <x v="0"/>
    <n v="5.0000000000000001E-4"/>
    <x v="2"/>
  </r>
  <r>
    <x v="0"/>
    <x v="3"/>
    <x v="0"/>
    <x v="0"/>
    <x v="0"/>
    <s v="07091325-001"/>
    <s v="Chip Thick Film Resistor,0.0625W,124ohm,"/>
    <s v="8533.21.20"/>
    <n v="10100"/>
    <x v="0"/>
    <n v="10"/>
    <x v="0"/>
    <x v="0"/>
    <x v="0"/>
    <x v="0"/>
    <x v="0"/>
    <x v="0"/>
    <n v="5.0000000000000001E-4"/>
    <x v="3"/>
  </r>
  <r>
    <x v="0"/>
    <x v="4"/>
    <x v="0"/>
    <x v="0"/>
    <x v="0"/>
    <s v="07091331-001"/>
    <s v="???????-0.0625W-215ohm-+/-1%-0402-???"/>
    <s v="8533.21.20"/>
    <n v="1000"/>
    <x v="0"/>
    <n v="10"/>
    <x v="0"/>
    <x v="0"/>
    <x v="0"/>
    <x v="0"/>
    <x v="0"/>
    <x v="0"/>
    <n v="5.0000000000000001E-4"/>
    <x v="4"/>
  </r>
  <r>
    <x v="0"/>
    <x v="5"/>
    <x v="0"/>
    <x v="0"/>
    <x v="0"/>
    <s v="07091440-001"/>
    <s v="Chip Thick Film Resistor,0.0625W,13300oh"/>
    <s v="8533.21.20"/>
    <n v="1200"/>
    <x v="0"/>
    <n v="10"/>
    <x v="0"/>
    <x v="0"/>
    <x v="0"/>
    <x v="0"/>
    <x v="0"/>
    <x v="0"/>
    <n v="5.0000000000000001E-4"/>
    <x v="5"/>
  </r>
  <r>
    <x v="0"/>
    <x v="6"/>
    <x v="0"/>
    <x v="0"/>
    <x v="0"/>
    <s v="07091470-001"/>
    <s v="Chip Thick Film Resistor,0.0625W,0ohm,le"/>
    <s v="8533.21.20"/>
    <n v="20002"/>
    <x v="0"/>
    <n v="6"/>
    <x v="0"/>
    <x v="0"/>
    <x v="0"/>
    <x v="0"/>
    <x v="0"/>
    <x v="0"/>
    <n v="2.9999999999999997E-4"/>
    <x v="6"/>
  </r>
  <r>
    <x v="0"/>
    <x v="7"/>
    <x v="0"/>
    <x v="0"/>
    <x v="0"/>
    <s v="07091472-001"/>
    <s v="Chip Thick Film Resistor,0.1W,1ohm,+/-1%"/>
    <s v="8533.21.20"/>
    <n v="2000"/>
    <x v="0"/>
    <n v="12"/>
    <x v="0"/>
    <x v="0"/>
    <x v="0"/>
    <x v="0"/>
    <x v="0"/>
    <x v="0"/>
    <n v="5.9999999999999995E-4"/>
    <x v="7"/>
  </r>
  <r>
    <x v="0"/>
    <x v="8"/>
    <x v="0"/>
    <x v="0"/>
    <x v="0"/>
    <s v="07091475-001"/>
    <s v="Chip Thick Film Resistor,0.0625W,2.2ohm,"/>
    <s v="8533.21.20"/>
    <n v="1005"/>
    <x v="0"/>
    <n v="12"/>
    <x v="0"/>
    <x v="0"/>
    <x v="0"/>
    <x v="0"/>
    <x v="0"/>
    <x v="0"/>
    <n v="5.9999999999999995E-4"/>
    <x v="8"/>
  </r>
  <r>
    <x v="0"/>
    <x v="9"/>
    <x v="0"/>
    <x v="0"/>
    <x v="0"/>
    <s v="07091500-001"/>
    <s v="Chip Thick Film Resistor,0.0625W,10ohm,+"/>
    <s v="8533.21.20"/>
    <n v="3012"/>
    <x v="0"/>
    <n v="6"/>
    <x v="0"/>
    <x v="0"/>
    <x v="0"/>
    <x v="0"/>
    <x v="0"/>
    <x v="0"/>
    <n v="2.9999999999999997E-4"/>
    <x v="9"/>
  </r>
  <r>
    <x v="0"/>
    <x v="10"/>
    <x v="0"/>
    <x v="0"/>
    <x v="0"/>
    <s v="07091529-001"/>
    <s v="Chip Thick Film Resistor,0.0625W,2000ohm"/>
    <s v="8533.21.20"/>
    <n v="4024"/>
    <x v="0"/>
    <n v="6"/>
    <x v="0"/>
    <x v="0"/>
    <x v="0"/>
    <x v="0"/>
    <x v="0"/>
    <x v="0"/>
    <n v="2.9999999999999997E-4"/>
    <x v="10"/>
  </r>
  <r>
    <x v="0"/>
    <x v="11"/>
    <x v="0"/>
    <x v="0"/>
    <x v="0"/>
    <s v="07091561-001"/>
    <s v="Chip Thick Film Resistor,0.0625W,3000ohm"/>
    <s v="8533.21.20"/>
    <n v="4000"/>
    <x v="0"/>
    <n v="10"/>
    <x v="0"/>
    <x v="0"/>
    <x v="0"/>
    <x v="0"/>
    <x v="0"/>
    <x v="0"/>
    <n v="5.0000000000000001E-4"/>
    <x v="11"/>
  </r>
  <r>
    <x v="0"/>
    <x v="12"/>
    <x v="0"/>
    <x v="0"/>
    <x v="0"/>
    <s v="07091578-001"/>
    <s v="Chip Thick Film Resistor,0.0625W,33ohm,+"/>
    <s v="8533.21.20"/>
    <n v="21000"/>
    <x v="0"/>
    <n v="8"/>
    <x v="0"/>
    <x v="0"/>
    <x v="0"/>
    <x v="0"/>
    <x v="0"/>
    <x v="0"/>
    <n v="4.0000000000000002E-4"/>
    <x v="12"/>
  </r>
  <r>
    <x v="0"/>
    <x v="13"/>
    <x v="0"/>
    <x v="0"/>
    <x v="0"/>
    <s v="07091595-001"/>
    <s v="ChipThickFilmResistor,0.0625W,68100o"/>
    <s v="8533.21.20"/>
    <n v="2000"/>
    <x v="0"/>
    <n v="10"/>
    <x v="0"/>
    <x v="0"/>
    <x v="0"/>
    <x v="0"/>
    <x v="0"/>
    <x v="0"/>
    <n v="5.0000000000000001E-4"/>
    <x v="13"/>
  </r>
  <r>
    <x v="0"/>
    <x v="14"/>
    <x v="0"/>
    <x v="0"/>
    <x v="0"/>
    <s v="07091646-001"/>
    <s v="Chip Thick Film Resistor,0.0625W,4700ohm"/>
    <s v="8533.21.20"/>
    <n v="33000"/>
    <x v="0"/>
    <n v="8"/>
    <x v="0"/>
    <x v="0"/>
    <x v="0"/>
    <x v="0"/>
    <x v="0"/>
    <x v="0"/>
    <n v="4.0000000000000002E-4"/>
    <x v="14"/>
  </r>
  <r>
    <x v="0"/>
    <x v="15"/>
    <x v="0"/>
    <x v="0"/>
    <x v="0"/>
    <s v="07091669-001"/>
    <s v="Chip Thick Film Resistor,0.1W,27000ohm,+"/>
    <s v="8533.21.20"/>
    <n v="2000"/>
    <x v="0"/>
    <n v="16"/>
    <x v="0"/>
    <x v="0"/>
    <x v="0"/>
    <x v="0"/>
    <x v="0"/>
    <x v="0"/>
    <n v="8.0000000000000004E-4"/>
    <x v="15"/>
  </r>
  <r>
    <x v="0"/>
    <x v="16"/>
    <x v="0"/>
    <x v="0"/>
    <x v="0"/>
    <s v="07091687-001"/>
    <s v="ChipThickFilmResistor,0.0625W,20000o"/>
    <s v="8533.21.20"/>
    <n v="2000"/>
    <x v="0"/>
    <n v="10"/>
    <x v="0"/>
    <x v="0"/>
    <x v="0"/>
    <x v="0"/>
    <x v="0"/>
    <x v="0"/>
    <n v="5.0000000000000001E-4"/>
    <x v="16"/>
  </r>
  <r>
    <x v="0"/>
    <x v="17"/>
    <x v="0"/>
    <x v="0"/>
    <x v="0"/>
    <s v="07091696-001"/>
    <s v="Chip Thick Film Resistor,0.0625W,6800ohm"/>
    <s v="8533.21.20"/>
    <n v="2000"/>
    <x v="0"/>
    <n v="10"/>
    <x v="0"/>
    <x v="0"/>
    <x v="0"/>
    <x v="0"/>
    <x v="0"/>
    <x v="0"/>
    <n v="5.0000000000000001E-4"/>
    <x v="17"/>
  </r>
  <r>
    <x v="0"/>
    <x v="18"/>
    <x v="0"/>
    <x v="0"/>
    <x v="0"/>
    <s v="07091706-001"/>
    <s v="Chip Thick Film Resistor,0.0625W,10000oh"/>
    <s v="8533.21.20"/>
    <n v="12000"/>
    <x v="0"/>
    <n v="8"/>
    <x v="0"/>
    <x v="0"/>
    <x v="0"/>
    <x v="0"/>
    <x v="0"/>
    <x v="0"/>
    <n v="4.0000000000000002E-4"/>
    <x v="18"/>
  </r>
  <r>
    <x v="0"/>
    <x v="19"/>
    <x v="0"/>
    <x v="0"/>
    <x v="0"/>
    <s v="07091724-001"/>
    <s v="Chip Thick Film Resistor,0.0625W,100ohm,"/>
    <s v="8533.21.20"/>
    <n v="10000"/>
    <x v="0"/>
    <n v="6"/>
    <x v="0"/>
    <x v="0"/>
    <x v="0"/>
    <x v="0"/>
    <x v="0"/>
    <x v="0"/>
    <n v="2.9999999999999997E-4"/>
    <x v="19"/>
  </r>
  <r>
    <x v="0"/>
    <x v="20"/>
    <x v="0"/>
    <x v="0"/>
    <x v="0"/>
    <s v="07091730-001"/>
    <s v="Chip Thick Film Resistor,0.0625W,150ohm,"/>
    <s v="8533.21.20"/>
    <n v="2000"/>
    <x v="0"/>
    <n v="10"/>
    <x v="0"/>
    <x v="0"/>
    <x v="0"/>
    <x v="0"/>
    <x v="0"/>
    <x v="0"/>
    <n v="5.0000000000000001E-4"/>
    <x v="20"/>
  </r>
  <r>
    <x v="0"/>
    <x v="21"/>
    <x v="0"/>
    <x v="0"/>
    <x v="0"/>
    <s v="07091734-001"/>
    <s v="Chip Thick Film Resistor,0.0625W,1000ohm"/>
    <s v="8533.21.20"/>
    <n v="61000"/>
    <x v="0"/>
    <n v="8"/>
    <x v="0"/>
    <x v="0"/>
    <x v="0"/>
    <x v="0"/>
    <x v="0"/>
    <x v="0"/>
    <n v="4.0000000000000002E-4"/>
    <x v="21"/>
  </r>
  <r>
    <x v="0"/>
    <x v="22"/>
    <x v="0"/>
    <x v="0"/>
    <x v="0"/>
    <s v="07091735-001"/>
    <s v="Chip Thick Film Resistor,0.0625W,200ohm,"/>
    <s v="8533.21.20"/>
    <n v="320"/>
    <x v="0"/>
    <n v="10"/>
    <x v="0"/>
    <x v="0"/>
    <x v="0"/>
    <x v="0"/>
    <x v="0"/>
    <x v="0"/>
    <n v="5.0000000000000001E-4"/>
    <x v="22"/>
  </r>
  <r>
    <x v="0"/>
    <x v="23"/>
    <x v="0"/>
    <x v="0"/>
    <x v="0"/>
    <s v="07091757-001"/>
    <s v="Chip Thick Film Resistor,0.0625W,470ohm,"/>
    <s v="8533.21.20"/>
    <n v="1000"/>
    <x v="0"/>
    <n v="10"/>
    <x v="0"/>
    <x v="0"/>
    <x v="0"/>
    <x v="0"/>
    <x v="0"/>
    <x v="0"/>
    <n v="5.0000000000000001E-4"/>
    <x v="23"/>
  </r>
  <r>
    <x v="0"/>
    <x v="24"/>
    <x v="0"/>
    <x v="0"/>
    <x v="0"/>
    <s v="07091758-001"/>
    <s v="Chip Thick Film Resistor,0.0625W,301ohm,"/>
    <s v="8533.21.20"/>
    <n v="10000"/>
    <x v="0"/>
    <n v="10"/>
    <x v="0"/>
    <x v="0"/>
    <x v="0"/>
    <x v="0"/>
    <x v="0"/>
    <x v="0"/>
    <n v="5.0000000000000001E-4"/>
    <x v="24"/>
  </r>
  <r>
    <x v="0"/>
    <x v="25"/>
    <x v="0"/>
    <x v="0"/>
    <x v="0"/>
    <s v="07091775-001"/>
    <s v="ChipThickFilmResistor,0.0625W,68ohm,"/>
    <s v="8533.21.20"/>
    <n v="20000"/>
    <x v="0"/>
    <n v="10"/>
    <x v="0"/>
    <x v="0"/>
    <x v="0"/>
    <x v="0"/>
    <x v="0"/>
    <x v="0"/>
    <n v="5.0000000000000001E-4"/>
    <x v="25"/>
  </r>
  <r>
    <x v="0"/>
    <x v="26"/>
    <x v="0"/>
    <x v="0"/>
    <x v="0"/>
    <s v="07091782-001"/>
    <s v="Chip Thick Film Resistor,0.0625W,240ohm,"/>
    <s v="8533.21.20"/>
    <n v="8000"/>
    <x v="0"/>
    <n v="6"/>
    <x v="0"/>
    <x v="0"/>
    <x v="0"/>
    <x v="0"/>
    <x v="0"/>
    <x v="0"/>
    <n v="2.9999999999999997E-4"/>
    <x v="26"/>
  </r>
  <r>
    <x v="0"/>
    <x v="27"/>
    <x v="0"/>
    <x v="0"/>
    <x v="0"/>
    <s v="07091813-001"/>
    <s v="Chip Thick Film Resistor,0.0625W,1500ohm"/>
    <s v="8533.21.20"/>
    <n v="3000"/>
    <x v="0"/>
    <n v="10"/>
    <x v="0"/>
    <x v="0"/>
    <x v="0"/>
    <x v="0"/>
    <x v="0"/>
    <x v="0"/>
    <n v="5.0000000000000001E-4"/>
    <x v="27"/>
  </r>
  <r>
    <x v="0"/>
    <x v="28"/>
    <x v="0"/>
    <x v="0"/>
    <x v="0"/>
    <s v="07091824-001"/>
    <s v="Chip Thick Film Resistor,0.0625W,49900oh"/>
    <s v="8533.21.20"/>
    <n v="600"/>
    <x v="0"/>
    <n v="10"/>
    <x v="0"/>
    <x v="0"/>
    <x v="0"/>
    <x v="0"/>
    <x v="0"/>
    <x v="0"/>
    <n v="5.0000000000000001E-4"/>
    <x v="28"/>
  </r>
  <r>
    <x v="0"/>
    <x v="29"/>
    <x v="0"/>
    <x v="0"/>
    <x v="0"/>
    <s v="07091869-001"/>
    <s v="Chip Thick Film Resistor,0.0625W,5.1ohm,"/>
    <s v="8533.21.20"/>
    <n v="2000"/>
    <x v="0"/>
    <n v="8"/>
    <x v="0"/>
    <x v="0"/>
    <x v="0"/>
    <x v="0"/>
    <x v="0"/>
    <x v="0"/>
    <n v="4.0000000000000002E-4"/>
    <x v="29"/>
  </r>
  <r>
    <x v="0"/>
    <x v="30"/>
    <x v="0"/>
    <x v="0"/>
    <x v="0"/>
    <s v="07092380-001"/>
    <s v="Chip Thick Film Resistor,0.0625W,49.9ohm"/>
    <s v="8533.21.20"/>
    <n v="20000"/>
    <x v="0"/>
    <n v="6"/>
    <x v="0"/>
    <x v="0"/>
    <x v="0"/>
    <x v="0"/>
    <x v="0"/>
    <x v="0"/>
    <n v="2.9999999999999997E-4"/>
    <x v="30"/>
  </r>
  <r>
    <x v="0"/>
    <x v="31"/>
    <x v="0"/>
    <x v="0"/>
    <x v="0"/>
    <s v="08070449-002"/>
    <s v="Low VoltageANDCapacity MLCC(less=100V,le"/>
    <s v="8532.24.10"/>
    <n v="10000"/>
    <x v="0"/>
    <n v="12"/>
    <x v="0"/>
    <x v="0"/>
    <x v="0"/>
    <x v="0"/>
    <x v="0"/>
    <x v="0"/>
    <n v="5.9999999999999995E-4"/>
    <x v="31"/>
  </r>
  <r>
    <x v="0"/>
    <x v="32"/>
    <x v="0"/>
    <x v="0"/>
    <x v="0"/>
    <s v="08070607-001"/>
    <s v="Low VoltageANDCapacity MLCC(LESSTHAN=100"/>
    <s v="8532.24.10"/>
    <n v="2000"/>
    <x v="0"/>
    <n v="16"/>
    <x v="0"/>
    <x v="0"/>
    <x v="0"/>
    <x v="0"/>
    <x v="0"/>
    <x v="0"/>
    <n v="8.0000000000000004E-4"/>
    <x v="32"/>
  </r>
  <r>
    <x v="0"/>
    <x v="33"/>
    <x v="0"/>
    <x v="0"/>
    <x v="0"/>
    <s v="08070614-002"/>
    <s v="Low VoltageANDCapacity MLCC(less=100V,le"/>
    <s v="8532.24.10"/>
    <n v="170000"/>
    <x v="0"/>
    <n v="10"/>
    <x v="0"/>
    <x v="0"/>
    <x v="0"/>
    <x v="0"/>
    <x v="0"/>
    <x v="0"/>
    <n v="5.0000000000000001E-4"/>
    <x v="33"/>
  </r>
  <r>
    <x v="0"/>
    <x v="34"/>
    <x v="0"/>
    <x v="0"/>
    <x v="0"/>
    <s v="08070627-002"/>
    <s v="Low VoltageANDCapacity MLCC(less=100V,le"/>
    <s v="8532.24.10"/>
    <n v="4000"/>
    <x v="0"/>
    <n v="24"/>
    <x v="0"/>
    <x v="0"/>
    <x v="0"/>
    <x v="0"/>
    <x v="0"/>
    <x v="0"/>
    <n v="1.1999999999999999E-3"/>
    <x v="34"/>
  </r>
  <r>
    <x v="0"/>
    <x v="35"/>
    <x v="0"/>
    <x v="0"/>
    <x v="0"/>
    <s v="08070693-001"/>
    <s v="High Capacity MLCC(more=1uf),6.3V,10000n"/>
    <s v="8532.24.10"/>
    <n v="45000"/>
    <x v="0"/>
    <n v="202"/>
    <x v="0"/>
    <x v="0"/>
    <x v="0"/>
    <x v="0"/>
    <x v="0"/>
    <x v="0"/>
    <n v="1.01E-2"/>
    <x v="35"/>
  </r>
  <r>
    <x v="0"/>
    <x v="36"/>
    <x v="0"/>
    <x v="0"/>
    <x v="0"/>
    <s v="08070786-003"/>
    <s v="Low VoltageANDCapacity MLCC(LESSTHAN=100"/>
    <s v="8532.24.10"/>
    <n v="60000"/>
    <x v="0"/>
    <n v="36"/>
    <x v="0"/>
    <x v="0"/>
    <x v="0"/>
    <x v="0"/>
    <x v="0"/>
    <x v="0"/>
    <n v="1.8E-3"/>
    <x v="36"/>
  </r>
  <r>
    <x v="0"/>
    <x v="37"/>
    <x v="0"/>
    <x v="0"/>
    <x v="0"/>
    <s v="08070859-001"/>
    <s v="High Capacity MLCC(morethan=1uf),10V,470"/>
    <s v="8532.24.10"/>
    <n v="600"/>
    <x v="0"/>
    <n v="208"/>
    <x v="0"/>
    <x v="0"/>
    <x v="0"/>
    <x v="0"/>
    <x v="0"/>
    <x v="0"/>
    <n v="1.04E-2"/>
    <x v="37"/>
  </r>
  <r>
    <x v="0"/>
    <x v="38"/>
    <x v="0"/>
    <x v="0"/>
    <x v="0"/>
    <s v="08070860-002"/>
    <s v="High Capacity MLCC(MORETHAN=1uf),16V,100"/>
    <s v="8532.24.10"/>
    <n v="16000"/>
    <x v="0"/>
    <n v="102"/>
    <x v="0"/>
    <x v="0"/>
    <x v="0"/>
    <x v="0"/>
    <x v="0"/>
    <x v="0"/>
    <n v="5.1000000000000004E-3"/>
    <x v="38"/>
  </r>
  <r>
    <x v="0"/>
    <x v="39"/>
    <x v="0"/>
    <x v="0"/>
    <x v="0"/>
    <s v="08070865-001"/>
    <s v="High Capacity MLCC(more=1uf),25V,10000nF"/>
    <s v="8532.24.10"/>
    <n v="12000"/>
    <x v="0"/>
    <n v="452"/>
    <x v="0"/>
    <x v="0"/>
    <x v="0"/>
    <x v="0"/>
    <x v="0"/>
    <x v="0"/>
    <n v="2.2599999999999999E-2"/>
    <x v="39"/>
  </r>
  <r>
    <x v="0"/>
    <x v="40"/>
    <x v="0"/>
    <x v="0"/>
    <x v="0"/>
    <s v="08071543-001"/>
    <s v="SMD Ceramic Capacitor,4V,2200nF,+/-20%,X"/>
    <s v="8532.24.10"/>
    <n v="30000"/>
    <x v="0"/>
    <n v="246"/>
    <x v="0"/>
    <x v="0"/>
    <x v="0"/>
    <x v="0"/>
    <x v="0"/>
    <x v="0"/>
    <n v="1.23E-2"/>
    <x v="40"/>
  </r>
  <r>
    <x v="0"/>
    <x v="41"/>
    <x v="0"/>
    <x v="0"/>
    <x v="0"/>
    <s v="08071626-001"/>
    <s v="High Capacity MLCC(morethan=1uf),50V,100"/>
    <s v="8532.24.10"/>
    <n v="3000"/>
    <x v="0"/>
    <n v="310"/>
    <x v="0"/>
    <x v="0"/>
    <x v="0"/>
    <x v="0"/>
    <x v="0"/>
    <x v="0"/>
    <n v="1.55E-2"/>
    <x v="41"/>
  </r>
  <r>
    <x v="0"/>
    <x v="42"/>
    <x v="0"/>
    <x v="0"/>
    <x v="0"/>
    <s v="08071747-001"/>
    <s v="High Capacity MLCC(more than=1uf),10V,10"/>
    <s v="8532.24.10"/>
    <n v="45000"/>
    <x v="0"/>
    <n v="84"/>
    <x v="0"/>
    <x v="0"/>
    <x v="0"/>
    <x v="0"/>
    <x v="0"/>
    <x v="0"/>
    <n v="4.1999999999999997E-3"/>
    <x v="42"/>
  </r>
  <r>
    <x v="0"/>
    <x v="43"/>
    <x v="0"/>
    <x v="0"/>
    <x v="0"/>
    <n v="8072038"/>
    <s v="SMD Ceramic Capacitor,6.3V,22000nF,+/-20"/>
    <s v="8532.24.10"/>
    <n v="3000"/>
    <x v="0"/>
    <n v="890"/>
    <x v="0"/>
    <x v="0"/>
    <x v="0"/>
    <x v="0"/>
    <x v="0"/>
    <x v="0"/>
    <n v="4.4499999999999998E-2"/>
    <x v="43"/>
  </r>
  <r>
    <x v="0"/>
    <x v="44"/>
    <x v="0"/>
    <x v="0"/>
    <x v="0"/>
    <s v="08072110-001"/>
    <s v="LowVoltageandCapacityMLCC(less=100V,l"/>
    <s v="8532.24.10"/>
    <n v="10000"/>
    <x v="0"/>
    <n v="116"/>
    <x v="0"/>
    <x v="0"/>
    <x v="0"/>
    <x v="0"/>
    <x v="0"/>
    <x v="0"/>
    <n v="5.7999999999999996E-3"/>
    <x v="44"/>
  </r>
  <r>
    <x v="0"/>
    <x v="45"/>
    <x v="0"/>
    <x v="0"/>
    <x v="0"/>
    <n v="8072671"/>
    <s v="High Capacity MLCC(more than or equal=1u"/>
    <s v="8532.24.10"/>
    <n v="40000"/>
    <x v="0"/>
    <n v="590"/>
    <x v="0"/>
    <x v="0"/>
    <x v="0"/>
    <x v="0"/>
    <x v="0"/>
    <x v="0"/>
    <n v="2.9499999999999998E-2"/>
    <x v="45"/>
  </r>
  <r>
    <x v="0"/>
    <x v="46"/>
    <x v="0"/>
    <x v="0"/>
    <x v="0"/>
    <s v="08110032-001"/>
    <s v="Solid SMD Al Capacitor,16V,560uF,+/-20%,"/>
    <s v="8532.24.10"/>
    <n v="400"/>
    <x v="0"/>
    <n v="3360"/>
    <x v="0"/>
    <x v="0"/>
    <x v="0"/>
    <x v="0"/>
    <x v="0"/>
    <x v="0"/>
    <n v="0.16800000000000001"/>
    <x v="46"/>
  </r>
  <r>
    <x v="0"/>
    <x v="47"/>
    <x v="0"/>
    <x v="0"/>
    <x v="0"/>
    <s v="10031575-001"/>
    <s v="SMTInductor,1uH,+/-20%,0.04ohm,4.3A,40&quot;"/>
    <s v="8504.50.00.002"/>
    <n v="4000"/>
    <x v="0"/>
    <n v="518"/>
    <x v="0"/>
    <x v="0"/>
    <x v="0"/>
    <x v="0"/>
    <x v="0"/>
    <x v="0"/>
    <n v="2.5899999999999999E-2"/>
    <x v="47"/>
  </r>
  <r>
    <x v="0"/>
    <x v="48"/>
    <x v="0"/>
    <x v="0"/>
    <x v="0"/>
    <n v="10031702"/>
    <s v="Core Assembly Inductor,0.16uH,+/-15 nH,0"/>
    <s v="8504.31.99"/>
    <n v="200"/>
    <x v="0"/>
    <n v="7718"/>
    <x v="0"/>
    <x v="0"/>
    <x v="0"/>
    <x v="0"/>
    <x v="0"/>
    <x v="0"/>
    <n v="0.38590000000000002"/>
    <x v="48"/>
  </r>
  <r>
    <x v="0"/>
    <x v="49"/>
    <x v="0"/>
    <x v="0"/>
    <x v="0"/>
    <n v="10031772"/>
    <s v="Core Assembly Inductor,0.16uH,+/-16 nH,0"/>
    <s v="8504.50.00"/>
    <n v="600"/>
    <x v="0"/>
    <n v="5292"/>
    <x v="0"/>
    <x v="0"/>
    <x v="0"/>
    <x v="0"/>
    <x v="0"/>
    <x v="0"/>
    <n v="0.2646"/>
    <x v="49"/>
  </r>
  <r>
    <x v="0"/>
    <x v="50"/>
    <x v="0"/>
    <x v="0"/>
    <x v="0"/>
    <n v="10031911"/>
    <s v="SMT Inductor,0.15uH,+/-15%,0.0004ohm,60A"/>
    <s v="8504.50.00.002"/>
    <n v="33"/>
    <x v="0"/>
    <n v="12572"/>
    <x v="0"/>
    <x v="0"/>
    <x v="0"/>
    <x v="0"/>
    <x v="0"/>
    <x v="0"/>
    <n v="0.62860000000000005"/>
    <x v="50"/>
  </r>
  <r>
    <x v="0"/>
    <x v="51"/>
    <x v="0"/>
    <x v="0"/>
    <x v="0"/>
    <n v="10070012"/>
    <s v="EMIchip,220ohm,0.05ohm,2A,0805"/>
    <s v="8504.50.00.002"/>
    <n v="4000"/>
    <x v="0"/>
    <n v="76"/>
    <x v="0"/>
    <x v="0"/>
    <x v="0"/>
    <x v="0"/>
    <x v="0"/>
    <x v="0"/>
    <n v="3.8E-3"/>
    <x v="51"/>
  </r>
  <r>
    <x v="0"/>
    <x v="52"/>
    <x v="0"/>
    <x v="0"/>
    <x v="0"/>
    <s v="10070014-001"/>
    <s v="EMI Beads,25%,600ohm,0.25ohm,0.5A,0805,S"/>
    <s v="8504.50.00.002"/>
    <n v="2000"/>
    <x v="0"/>
    <n v="86"/>
    <x v="0"/>
    <x v="0"/>
    <x v="0"/>
    <x v="0"/>
    <x v="0"/>
    <x v="0"/>
    <n v="4.3E-3"/>
    <x v="52"/>
  </r>
  <r>
    <x v="0"/>
    <x v="53"/>
    <x v="0"/>
    <x v="0"/>
    <x v="0"/>
    <s v="10070032-001"/>
    <s v="EMIchip,220ohm,0.05ohm,2A,0805-Splitted"/>
    <s v="8504.50.00.002"/>
    <n v="3000"/>
    <x v="0"/>
    <n v="364"/>
    <x v="0"/>
    <x v="0"/>
    <x v="0"/>
    <x v="0"/>
    <x v="0"/>
    <x v="0"/>
    <n v="1.8200000000000001E-2"/>
    <x v="53"/>
  </r>
  <r>
    <x v="0"/>
    <x v="54"/>
    <x v="0"/>
    <x v="0"/>
    <x v="0"/>
    <s v="12010422-001"/>
    <s v="Clock Oscillation,25MHz,+/-50ppm,-40degC"/>
    <s v="8541.60.10.001"/>
    <n v="200"/>
    <x v="0"/>
    <n v="4208"/>
    <x v="0"/>
    <x v="0"/>
    <x v="0"/>
    <x v="0"/>
    <x v="0"/>
    <x v="0"/>
    <n v="0.2104"/>
    <x v="54"/>
  </r>
  <r>
    <x v="0"/>
    <x v="55"/>
    <x v="0"/>
    <x v="0"/>
    <x v="0"/>
    <s v="12010480-001"/>
    <s v="Clock Oscillation,48.0048MHz,+/-50ppm,-4"/>
    <s v="8541.60.10.001"/>
    <n v="200"/>
    <x v="0"/>
    <n v="6270"/>
    <x v="0"/>
    <x v="0"/>
    <x v="0"/>
    <x v="0"/>
    <x v="0"/>
    <x v="0"/>
    <n v="0.3135"/>
    <x v="55"/>
  </r>
  <r>
    <x v="0"/>
    <x v="56"/>
    <x v="0"/>
    <x v="0"/>
    <x v="0"/>
    <n v="12010513"/>
    <s v="ClockOscillation,50MHz,+/-50ppm,-40deg&quot;"/>
    <s v="8541.60.10.001"/>
    <n v="200"/>
    <x v="0"/>
    <n v="6428"/>
    <x v="0"/>
    <x v="0"/>
    <x v="0"/>
    <x v="0"/>
    <x v="0"/>
    <x v="0"/>
    <n v="0.32140000000000002"/>
    <x v="56"/>
  </r>
  <r>
    <x v="0"/>
    <x v="57"/>
    <x v="0"/>
    <x v="0"/>
    <x v="0"/>
    <n v="14190915"/>
    <s v="Terminal block Connector,1,20A,Straight,"/>
    <s v="8536.90.40.007"/>
    <n v="1000"/>
    <x v="0"/>
    <n v="604"/>
    <x v="0"/>
    <x v="0"/>
    <x v="0"/>
    <x v="0"/>
    <x v="0"/>
    <x v="0"/>
    <n v="3.0200000000000001E-2"/>
    <x v="57"/>
  </r>
  <r>
    <x v="0"/>
    <x v="58"/>
    <x v="0"/>
    <x v="0"/>
    <x v="0"/>
    <n v="14190917"/>
    <s v="Terminal block Connector,1,15A,straight"/>
    <s v="8536.90.40.007"/>
    <n v="2000"/>
    <x v="0"/>
    <n v="308"/>
    <x v="0"/>
    <x v="0"/>
    <x v="0"/>
    <x v="0"/>
    <x v="0"/>
    <x v="0"/>
    <n v="1.54E-2"/>
    <x v="58"/>
  </r>
  <r>
    <x v="0"/>
    <x v="59"/>
    <x v="0"/>
    <x v="0"/>
    <x v="0"/>
    <n v="14191403"/>
    <s v="PowerConnector,1pin,Straight"/>
    <s v="8536.90.40"/>
    <n v="9000"/>
    <x v="0"/>
    <n v="702"/>
    <x v="0"/>
    <x v="0"/>
    <x v="0"/>
    <x v="0"/>
    <x v="0"/>
    <x v="0"/>
    <n v="3.5099999999999999E-2"/>
    <x v="59"/>
  </r>
  <r>
    <x v="0"/>
    <x v="60"/>
    <x v="0"/>
    <x v="0"/>
    <x v="0"/>
    <n v="14200390"/>
    <s v="High Speed Pluggable Socket,QSFP28 CAGE,"/>
    <s v="8536.90.40"/>
    <n v="200"/>
    <x v="0"/>
    <n v="18236"/>
    <x v="0"/>
    <x v="0"/>
    <x v="0"/>
    <x v="0"/>
    <x v="0"/>
    <x v="0"/>
    <n v="0.91180000000000005"/>
    <x v="60"/>
  </r>
  <r>
    <x v="0"/>
    <x v="61"/>
    <x v="0"/>
    <x v="0"/>
    <x v="0"/>
    <n v="14200396"/>
    <s v="High Speed Pluggable Socket,SFP+ CAGE,55"/>
    <s v="8536.90.40.031"/>
    <n v="31"/>
    <x v="0"/>
    <n v="36546"/>
    <x v="0"/>
    <x v="0"/>
    <x v="0"/>
    <x v="0"/>
    <x v="0"/>
    <x v="0"/>
    <n v="1.8272999999999999"/>
    <x v="61"/>
  </r>
  <r>
    <x v="0"/>
    <x v="62"/>
    <x v="0"/>
    <x v="0"/>
    <x v="0"/>
    <n v="14200539"/>
    <s v="High Speed Pluggable Socket,Accessories-"/>
    <s v="8536.90.40"/>
    <n v="200"/>
    <x v="0"/>
    <n v="1104"/>
    <x v="0"/>
    <x v="0"/>
    <x v="0"/>
    <x v="0"/>
    <x v="0"/>
    <x v="0"/>
    <n v="5.5199999999999999E-2"/>
    <x v="62"/>
  </r>
  <r>
    <x v="0"/>
    <x v="63"/>
    <x v="0"/>
    <x v="0"/>
    <x v="0"/>
    <n v="14200630"/>
    <s v="High Speed Pluggable Socket,DSFP Connect"/>
    <s v="8536.90.40.007"/>
    <n v="201"/>
    <x v="0"/>
    <n v="4708"/>
    <x v="0"/>
    <x v="0"/>
    <x v="0"/>
    <x v="0"/>
    <x v="0"/>
    <x v="0"/>
    <n v="0.2354"/>
    <x v="63"/>
  </r>
  <r>
    <x v="0"/>
    <x v="64"/>
    <x v="0"/>
    <x v="0"/>
    <x v="0"/>
    <n v="14200647"/>
    <s v="High Speed Pluggable Socket,QSFP28  Sock"/>
    <s v="8536.90.40.007"/>
    <n v="200"/>
    <x v="0"/>
    <n v="9332"/>
    <x v="0"/>
    <x v="0"/>
    <x v="0"/>
    <x v="0"/>
    <x v="0"/>
    <x v="0"/>
    <n v="0.46660000000000001"/>
    <x v="64"/>
  </r>
  <r>
    <x v="0"/>
    <x v="65"/>
    <x v="0"/>
    <x v="0"/>
    <x v="0"/>
    <n v="14220726"/>
    <s v="2mm HM Power Connector,1x3PIN,Right Angl"/>
    <s v="8536.90.40"/>
    <n v="400"/>
    <x v="0"/>
    <n v="8974"/>
    <x v="0"/>
    <x v="0"/>
    <x v="0"/>
    <x v="0"/>
    <x v="0"/>
    <x v="0"/>
    <n v="0.44869999999999999"/>
    <x v="65"/>
  </r>
  <r>
    <x v="0"/>
    <x v="66"/>
    <x v="0"/>
    <x v="0"/>
    <x v="0"/>
    <n v="14220808"/>
    <s v="HIGH SPEED BACKPLANE CONNECTOR,3Pair*6,R"/>
    <s v="8536.90.40"/>
    <n v="600"/>
    <x v="0"/>
    <n v="29716"/>
    <x v="0"/>
    <x v="0"/>
    <x v="0"/>
    <x v="0"/>
    <x v="0"/>
    <x v="0"/>
    <n v="1.4858"/>
    <x v="66"/>
  </r>
  <r>
    <x v="0"/>
    <x v="67"/>
    <x v="0"/>
    <x v="0"/>
    <x v="0"/>
    <n v="15010041"/>
    <s v="Switching Diode,70V,200mA,1.25V,6ns,Comm"/>
    <s v="8541.10.22"/>
    <n v="600"/>
    <x v="0"/>
    <n v="122"/>
    <x v="0"/>
    <x v="0"/>
    <x v="0"/>
    <x v="0"/>
    <x v="0"/>
    <x v="0"/>
    <n v="6.1000000000000004E-3"/>
    <x v="67"/>
  </r>
  <r>
    <x v="0"/>
    <x v="68"/>
    <x v="0"/>
    <x v="0"/>
    <x v="0"/>
    <s v="15010263-001"/>
    <s v="Schottky Barrier Diode,30V,1A,0.5V,singl"/>
    <s v="8541.10.22"/>
    <n v="1000"/>
    <x v="0"/>
    <n v="482"/>
    <x v="0"/>
    <x v="0"/>
    <x v="0"/>
    <x v="0"/>
    <x v="0"/>
    <x v="0"/>
    <n v="2.41E-2"/>
    <x v="68"/>
  </r>
  <r>
    <x v="0"/>
    <x v="69"/>
    <x v="0"/>
    <x v="0"/>
    <x v="0"/>
    <s v="15020344-001"/>
    <s v="LED,0.055cd/0.066cd,green 575nm /red 632"/>
    <s v="8541.41.21"/>
    <n v="2600"/>
    <x v="0"/>
    <n v="428"/>
    <x v="0"/>
    <x v="0"/>
    <x v="0"/>
    <x v="0"/>
    <x v="0"/>
    <x v="0"/>
    <n v="2.1399999999999999E-2"/>
    <x v="69"/>
  </r>
  <r>
    <x v="0"/>
    <x v="70"/>
    <x v="0"/>
    <x v="0"/>
    <x v="0"/>
    <s v="15020349-001"/>
    <s v="LED,0.023cd,Green 573nm,25mA,0805"/>
    <s v="8541.41.21"/>
    <n v="480"/>
    <x v="0"/>
    <n v="214"/>
    <x v="0"/>
    <x v="0"/>
    <x v="0"/>
    <x v="0"/>
    <x v="0"/>
    <x v="0"/>
    <n v="1.0699999999999999E-2"/>
    <x v="70"/>
  </r>
  <r>
    <x v="0"/>
    <x v="71"/>
    <x v="0"/>
    <x v="0"/>
    <x v="0"/>
    <n v="15040428"/>
    <s v="Zener diode,10V,0.2W,SOD523,Power dedica"/>
    <s v="8541.10.21"/>
    <n v="200"/>
    <x v="0"/>
    <n v="180"/>
    <x v="0"/>
    <x v="0"/>
    <x v="0"/>
    <x v="0"/>
    <x v="0"/>
    <x v="0"/>
    <n v="8.9999999999999993E-3"/>
    <x v="71"/>
  </r>
  <r>
    <x v="0"/>
    <x v="72"/>
    <x v="0"/>
    <x v="0"/>
    <x v="0"/>
    <n v="15050026"/>
    <s v="Transistor,NPN,40V,600mA,225mW,750mV@500"/>
    <s v="8541.21.20"/>
    <n v="4000"/>
    <x v="0"/>
    <n v="120"/>
    <x v="0"/>
    <x v="0"/>
    <x v="0"/>
    <x v="0"/>
    <x v="0"/>
    <x v="0"/>
    <n v="6.0000000000000001E-3"/>
    <x v="72"/>
  </r>
  <r>
    <x v="0"/>
    <x v="73"/>
    <x v="0"/>
    <x v="0"/>
    <x v="0"/>
    <s v="15060150-002"/>
    <s v="MOSFET,P Channel,-12V,-2.4A,112mohm,-8V,"/>
    <s v="8541.29.20"/>
    <n v="400"/>
    <x v="0"/>
    <n v="486"/>
    <x v="0"/>
    <x v="0"/>
    <x v="0"/>
    <x v="0"/>
    <x v="0"/>
    <x v="0"/>
    <n v="2.4299999999999999E-2"/>
    <x v="73"/>
  </r>
  <r>
    <x v="0"/>
    <x v="74"/>
    <x v="0"/>
    <x v="0"/>
    <x v="0"/>
    <s v="15060261-009"/>
    <s v="??MOSFET(0~250V)-N Channel-30V-100A-1.25"/>
    <s v="8541.21.20"/>
    <n v="400"/>
    <x v="0"/>
    <n v="9190"/>
    <x v="0"/>
    <x v="0"/>
    <x v="0"/>
    <x v="0"/>
    <x v="0"/>
    <x v="0"/>
    <n v="0.45950000000000002"/>
    <x v="74"/>
  </r>
  <r>
    <x v="0"/>
    <x v="75"/>
    <x v="0"/>
    <x v="0"/>
    <x v="0"/>
    <s v="15060304-004"/>
    <s v="MOSFET,P Channel,-30V,-35A,12.3mohm,-25V"/>
    <s v="8541.29.20"/>
    <n v="800"/>
    <x v="0"/>
    <n v="3530"/>
    <x v="0"/>
    <x v="0"/>
    <x v="0"/>
    <x v="0"/>
    <x v="0"/>
    <x v="0"/>
    <n v="0.17649999999999999"/>
    <x v="75"/>
  </r>
  <r>
    <x v="0"/>
    <x v="76"/>
    <x v="0"/>
    <x v="0"/>
    <x v="0"/>
    <n v="15060307"/>
    <s v="MOSFET,NChannel,100V,20A,22mohm,20V,LF"/>
    <s v="8541.29.20"/>
    <n v="109"/>
    <x v="0"/>
    <n v="6588"/>
    <x v="0"/>
    <x v="0"/>
    <x v="0"/>
    <x v="0"/>
    <x v="0"/>
    <x v="0"/>
    <n v="0.32940000000000003"/>
    <x v="76"/>
  </r>
  <r>
    <x v="0"/>
    <x v="77"/>
    <x v="0"/>
    <x v="0"/>
    <x v="0"/>
    <s v="15060544-001"/>
    <s v="MOSFET,Nchannel,100V,0.8A,700mohm,20V,"/>
    <s v="8541.29.20"/>
    <n v="100"/>
    <x v="0"/>
    <n v="882"/>
    <x v="0"/>
    <x v="0"/>
    <x v="0"/>
    <x v="0"/>
    <x v="0"/>
    <x v="0"/>
    <n v="4.41E-2"/>
    <x v="77"/>
  </r>
  <r>
    <x v="0"/>
    <x v="78"/>
    <x v="0"/>
    <x v="0"/>
    <x v="0"/>
    <n v="21121521"/>
    <s v="DKBA8.047.0654,Guide Socket,Optix OSN 20"/>
    <s v="8517.79.00"/>
    <n v="400"/>
    <x v="0"/>
    <n v="4202"/>
    <x v="0"/>
    <x v="0"/>
    <x v="0"/>
    <x v="0"/>
    <x v="0"/>
    <x v="0"/>
    <n v="0.21010000000000001"/>
    <x v="78"/>
  </r>
  <r>
    <x v="0"/>
    <x v="79"/>
    <x v="0"/>
    <x v="0"/>
    <x v="0"/>
    <n v="21201340"/>
    <s v="Plastic part,DKBA6.860.1264,3pin lamp gu"/>
    <s v="8517.79.00"/>
    <n v="200"/>
    <x v="0"/>
    <n v="1680"/>
    <x v="0"/>
    <x v="0"/>
    <x v="0"/>
    <x v="0"/>
    <x v="0"/>
    <x v="0"/>
    <n v="8.4000000000000005E-2"/>
    <x v="79"/>
  </r>
  <r>
    <x v="0"/>
    <x v="80"/>
    <x v="0"/>
    <x v="0"/>
    <x v="0"/>
    <s v="33030054-004"/>
    <s v="Temperature Sensor IC,-40~+125degC,3V,5."/>
    <s v="8542.39.39"/>
    <n v="200"/>
    <x v="0"/>
    <n v="2096"/>
    <x v="0"/>
    <x v="0"/>
    <x v="0"/>
    <x v="0"/>
    <x v="0"/>
    <x v="0"/>
    <n v="0.1048"/>
    <x v="80"/>
  </r>
  <r>
    <x v="0"/>
    <x v="81"/>
    <x v="0"/>
    <x v="0"/>
    <x v="0"/>
    <s v="35030682-002"/>
    <s v="FPGA,FBGA676,95K,300 IOs,4 Pairs 6.144Gb"/>
    <s v="8542.39.39"/>
    <n v="200"/>
    <x v="0"/>
    <n v="568308"/>
    <x v="0"/>
    <x v="0"/>
    <x v="0"/>
    <x v="0"/>
    <x v="0"/>
    <x v="0"/>
    <n v="28.415400000000002"/>
    <x v="81"/>
  </r>
  <r>
    <x v="0"/>
    <x v="82"/>
    <x v="0"/>
    <x v="0"/>
    <x v="0"/>
    <n v="35040539"/>
    <s v="COT,SD5000RBIV300,TFBGA208,3.3V,device m"/>
    <s v="8542.31.20"/>
    <n v="200"/>
    <x v="0"/>
    <n v="46324"/>
    <x v="0"/>
    <x v="0"/>
    <x v="0"/>
    <x v="0"/>
    <x v="0"/>
    <x v="0"/>
    <n v="2.3161999999999998"/>
    <x v="82"/>
  </r>
  <r>
    <x v="0"/>
    <x v="83"/>
    <x v="0"/>
    <x v="0"/>
    <x v="0"/>
    <s v="36020279-005"/>
    <s v="CMOS,Dual-D Triggering Device,TSSOP14,7n"/>
    <s v="8542.39.39"/>
    <n v="400"/>
    <x v="0"/>
    <n v="2290"/>
    <x v="0"/>
    <x v="0"/>
    <x v="0"/>
    <x v="0"/>
    <x v="0"/>
    <x v="0"/>
    <n v="0.1145"/>
    <x v="83"/>
  </r>
  <r>
    <x v="0"/>
    <x v="84"/>
    <x v="0"/>
    <x v="0"/>
    <x v="0"/>
    <s v="36020320-006"/>
    <s v="LVCMOS,Dual 2 Input And Gate,VSSOP,4.5ns"/>
    <s v="8542.39.39"/>
    <n v="400"/>
    <x v="0"/>
    <n v="2092"/>
    <x v="0"/>
    <x v="0"/>
    <x v="0"/>
    <x v="0"/>
    <x v="0"/>
    <x v="0"/>
    <n v="0.1046"/>
    <x v="84"/>
  </r>
  <r>
    <x v="0"/>
    <x v="85"/>
    <x v="0"/>
    <x v="0"/>
    <x v="0"/>
    <s v="36020345-006"/>
    <s v="LVCMOS,Single 2 input or gate,SC-70,4.5n"/>
    <s v="8542.39.39"/>
    <n v="1000"/>
    <x v="0"/>
    <n v="804"/>
    <x v="0"/>
    <x v="0"/>
    <x v="0"/>
    <x v="0"/>
    <x v="0"/>
    <x v="0"/>
    <n v="4.02E-2"/>
    <x v="85"/>
  </r>
  <r>
    <x v="0"/>
    <x v="86"/>
    <x v="0"/>
    <x v="0"/>
    <x v="0"/>
    <s v="36020373-008"/>
    <s v="LVCMOS,4BIT Level Shifter With Automatic"/>
    <s v="8542.39.39"/>
    <n v="400"/>
    <x v="0"/>
    <n v="3176"/>
    <x v="0"/>
    <x v="0"/>
    <x v="0"/>
    <x v="0"/>
    <x v="0"/>
    <x v="0"/>
    <n v="0.1588"/>
    <x v="86"/>
  </r>
  <r>
    <x v="0"/>
    <x v="87"/>
    <x v="0"/>
    <x v="0"/>
    <x v="0"/>
    <s v="36020398-002"/>
    <s v="LVCMOS,8 bit 3-state BUS transceiver,DQF"/>
    <s v="8542.39.39"/>
    <n v="200"/>
    <x v="0"/>
    <n v="2780"/>
    <x v="0"/>
    <x v="0"/>
    <x v="0"/>
    <x v="0"/>
    <x v="0"/>
    <x v="0"/>
    <n v="0.13900000000000001"/>
    <x v="87"/>
  </r>
  <r>
    <x v="0"/>
    <x v="88"/>
    <x v="0"/>
    <x v="0"/>
    <x v="0"/>
    <s v="36020428-010"/>
    <s v="LVCMOS-8?????????-QFN24-20ns-8mA-LVCMOS-"/>
    <s v="8542.39.39"/>
    <n v="1200"/>
    <x v="0"/>
    <n v="2898"/>
    <x v="0"/>
    <x v="0"/>
    <x v="0"/>
    <x v="0"/>
    <x v="0"/>
    <x v="0"/>
    <n v="0.1449"/>
    <x v="88"/>
  </r>
  <r>
    <x v="0"/>
    <x v="89"/>
    <x v="0"/>
    <x v="0"/>
    <x v="0"/>
    <n v="37030043"/>
    <s v="Spes DSP,FCBGA_1024(Pb_free),18,1300MHz,"/>
    <s v="8542.31.20"/>
    <n v="200"/>
    <x v="0"/>
    <n v="3598884"/>
    <x v="0"/>
    <x v="0"/>
    <x v="0"/>
    <x v="0"/>
    <x v="0"/>
    <x v="0"/>
    <n v="179.9442"/>
    <x v="89"/>
  </r>
  <r>
    <x v="0"/>
    <x v="90"/>
    <x v="0"/>
    <x v="0"/>
    <x v="0"/>
    <s v="38090213-003"/>
    <s v="LVDS,LVDS Line Transceiver,3.3V,SOP8,100"/>
    <s v="8542.39.39"/>
    <n v="800"/>
    <x v="0"/>
    <n v="4902"/>
    <x v="0"/>
    <x v="0"/>
    <x v="0"/>
    <x v="1"/>
    <x v="0"/>
    <x v="0"/>
    <n v="0.24510000000000001"/>
    <x v="90"/>
  </r>
  <r>
    <x v="0"/>
    <x v="91"/>
    <x v="0"/>
    <x v="0"/>
    <x v="0"/>
    <s v="38090221-002"/>
    <s v="LVDS,4ch LVDS Differential Line Transcei"/>
    <s v="8542.39.39"/>
    <n v="200"/>
    <x v="0"/>
    <n v="4132"/>
    <x v="0"/>
    <x v="0"/>
    <x v="0"/>
    <x v="1"/>
    <x v="0"/>
    <x v="0"/>
    <n v="0.20660000000000001"/>
    <x v="91"/>
  </r>
  <r>
    <x v="0"/>
    <x v="92"/>
    <x v="0"/>
    <x v="0"/>
    <x v="0"/>
    <s v="39030041-005"/>
    <s v="Comparator,Single Comparer,2.7-5V,10V/mV"/>
    <s v="8542.39.39"/>
    <n v="1400"/>
    <x v="0"/>
    <n v="2788"/>
    <x v="0"/>
    <x v="0"/>
    <x v="0"/>
    <x v="1"/>
    <x v="0"/>
    <x v="0"/>
    <n v="0.1394"/>
    <x v="92"/>
  </r>
  <r>
    <x v="0"/>
    <x v="93"/>
    <x v="0"/>
    <x v="0"/>
    <x v="0"/>
    <s v="39070092-006"/>
    <s v="Voltage Reference,Shunt,2.5V~36V Adjusta"/>
    <s v="8542.39.39"/>
    <n v="400"/>
    <x v="0"/>
    <n v="1112"/>
    <x v="0"/>
    <x v="0"/>
    <x v="0"/>
    <x v="1"/>
    <x v="0"/>
    <x v="0"/>
    <n v="5.5599999999999997E-2"/>
    <x v="93"/>
  </r>
  <r>
    <x v="0"/>
    <x v="94"/>
    <x v="0"/>
    <x v="0"/>
    <x v="0"/>
    <s v="39070375-004"/>
    <s v="HotSwapANDOring,12vAND48V oring,6V,80V,Q"/>
    <s v="8542.39.39"/>
    <n v="200"/>
    <x v="0"/>
    <n v="20844"/>
    <x v="0"/>
    <x v="0"/>
    <x v="0"/>
    <x v="1"/>
    <x v="0"/>
    <x v="0"/>
    <n v="1.0422"/>
    <x v="94"/>
  </r>
  <r>
    <x v="0"/>
    <x v="95"/>
    <x v="0"/>
    <x v="0"/>
    <x v="0"/>
    <s v="39080198-002"/>
    <s v="Operational Amplifier,3~5.5V,250KHZ,Volt"/>
    <s v="8542.33.90"/>
    <n v="200"/>
    <x v="0"/>
    <n v="9358"/>
    <x v="0"/>
    <x v="0"/>
    <x v="0"/>
    <x v="1"/>
    <x v="0"/>
    <x v="0"/>
    <n v="0.46789999999999998"/>
    <x v="95"/>
  </r>
  <r>
    <x v="0"/>
    <x v="96"/>
    <x v="0"/>
    <x v="0"/>
    <x v="0"/>
    <s v="39110538-009"/>
    <s v="LDO,Adjustable,2.2V,6V,3%,0.8V,2%,1A,0.5"/>
    <s v="8542.39.39"/>
    <n v="200"/>
    <x v="0"/>
    <n v="8022"/>
    <x v="0"/>
    <x v="0"/>
    <x v="0"/>
    <x v="1"/>
    <x v="0"/>
    <x v="0"/>
    <n v="0.40110000000000001"/>
    <x v="96"/>
  </r>
  <r>
    <x v="0"/>
    <x v="97"/>
    <x v="0"/>
    <x v="0"/>
    <x v="0"/>
    <s v="39110855-013"/>
    <s v="LDO,Adjustable,1.1V,6.5V,5.2V,1%,0.8V,1"/>
    <s v="8542.39.39"/>
    <n v="600"/>
    <x v="0"/>
    <n v="9358"/>
    <x v="0"/>
    <x v="0"/>
    <x v="0"/>
    <x v="1"/>
    <x v="0"/>
    <x v="0"/>
    <n v="0.46789999999999998"/>
    <x v="97"/>
  </r>
  <r>
    <x v="0"/>
    <x v="98"/>
    <x v="0"/>
    <x v="0"/>
    <x v="0"/>
    <s v="39110855-019"/>
    <s v="LDO-???-1.1V-6.5V-5.2V-2%-0.8V-1%-2A-0.1"/>
    <s v="8542.39.39"/>
    <n v="106"/>
    <x v="0"/>
    <n v="7586"/>
    <x v="0"/>
    <x v="0"/>
    <x v="0"/>
    <x v="0"/>
    <x v="0"/>
    <x v="0"/>
    <n v="0.37930000000000003"/>
    <x v="98"/>
  </r>
  <r>
    <x v="0"/>
    <x v="99"/>
    <x v="0"/>
    <x v="0"/>
    <x v="0"/>
    <s v="39111376-005"/>
    <s v="High Current Switching Regulators,VR13.H"/>
    <s v="8542.39.39"/>
    <n v="600"/>
    <x v="0"/>
    <n v="33208"/>
    <x v="0"/>
    <x v="0"/>
    <x v="0"/>
    <x v="0"/>
    <x v="0"/>
    <x v="0"/>
    <n v="1.6604000000000001"/>
    <x v="99"/>
  </r>
  <r>
    <x v="0"/>
    <x v="100"/>
    <x v="0"/>
    <x v="0"/>
    <x v="0"/>
    <s v="39111378-004"/>
    <s v="High Current Switching Regulators,DrMOS,"/>
    <s v="8542.39.39"/>
    <n v="1600"/>
    <x v="0"/>
    <n v="30576"/>
    <x v="0"/>
    <x v="0"/>
    <x v="0"/>
    <x v="0"/>
    <x v="0"/>
    <x v="0"/>
    <n v="1.5287999999999999"/>
    <x v="100"/>
  </r>
  <r>
    <x v="0"/>
    <x v="101"/>
    <x v="0"/>
    <x v="0"/>
    <x v="0"/>
    <s v="39130176-004"/>
    <s v="Clock Driver,250MHz,LVDS/LVPECL/LVCMOS/H"/>
    <s v="8542.39.39"/>
    <n v="200"/>
    <x v="0"/>
    <n v="8730"/>
    <x v="0"/>
    <x v="0"/>
    <x v="0"/>
    <x v="0"/>
    <x v="0"/>
    <x v="0"/>
    <n v="0.4365"/>
    <x v="101"/>
  </r>
  <r>
    <x v="0"/>
    <x v="102"/>
    <x v="0"/>
    <x v="0"/>
    <x v="0"/>
    <s v="39130177-007"/>
    <s v="Clock Driver,0MHz,500MHz,LVDS/LVPECL/HCS"/>
    <s v="8542.39.39"/>
    <n v="10"/>
    <x v="0"/>
    <n v="13006"/>
    <x v="0"/>
    <x v="0"/>
    <x v="0"/>
    <x v="0"/>
    <x v="0"/>
    <x v="0"/>
    <n v="0.65029999999999999"/>
    <x v="102"/>
  </r>
  <r>
    <x v="0"/>
    <x v="103"/>
    <x v="0"/>
    <x v="0"/>
    <x v="0"/>
    <s v="99015CYP"/>
    <s v="DDR4 DRAM-4Gbit-1200MHz-16bit-1.2V-FBGA9"/>
    <s v="8542.32.29"/>
    <n v="1000"/>
    <x v="0"/>
    <n v="75182"/>
    <x v="0"/>
    <x v="0"/>
    <x v="0"/>
    <x v="0"/>
    <x v="0"/>
    <x v="0"/>
    <n v="3.7591000000000001"/>
    <x v="103"/>
  </r>
  <r>
    <x v="0"/>
    <x v="104"/>
    <x v="0"/>
    <x v="0"/>
    <x v="0"/>
    <n v="40020550"/>
    <s v="DDR4 DRAM,8Gbit,1600MHz,16bit,1.2V,FBGA9"/>
    <s v="8542.32.29"/>
    <n v="1000"/>
    <x v="0"/>
    <n v="133330"/>
    <x v="0"/>
    <x v="0"/>
    <x v="0"/>
    <x v="0"/>
    <x v="0"/>
    <x v="0"/>
    <n v="6.6665000000000001"/>
    <x v="104"/>
  </r>
  <r>
    <x v="0"/>
    <x v="105"/>
    <x v="0"/>
    <x v="0"/>
    <x v="0"/>
    <s v="99014KVT"/>
    <s v="DDR4 DRAM-4Gbit-1600MHz-16bit-1.2V-FBGA9"/>
    <s v="8542.32.29"/>
    <n v="1200"/>
    <x v="0"/>
    <n v="70468"/>
    <x v="0"/>
    <x v="0"/>
    <x v="0"/>
    <x v="0"/>
    <x v="0"/>
    <x v="0"/>
    <n v="3.5234000000000001"/>
    <x v="105"/>
  </r>
  <r>
    <x v="0"/>
    <x v="106"/>
    <x v="0"/>
    <x v="0"/>
    <x v="0"/>
    <s v="40060873-007"/>
    <s v="NOR FLASH,512Mbit,50MHz,64KB,1.8V,SOIC16"/>
    <s v="8542.32.21"/>
    <n v="200"/>
    <x v="0"/>
    <n v="77434"/>
    <x v="0"/>
    <x v="0"/>
    <x v="0"/>
    <x v="0"/>
    <x v="0"/>
    <x v="0"/>
    <n v="3.8717000000000001"/>
    <x v="106"/>
  </r>
  <r>
    <x v="0"/>
    <x v="107"/>
    <x v="0"/>
    <x v="0"/>
    <x v="0"/>
    <s v="40060902-008"/>
    <s v="NAND FLASH,1Gx8bit,40MHz,128KB,1.8V,BGA6"/>
    <s v="8542.32.21"/>
    <n v="200"/>
    <x v="0"/>
    <n v="97342"/>
    <x v="0"/>
    <x v="0"/>
    <x v="0"/>
    <x v="0"/>
    <x v="0"/>
    <x v="0"/>
    <n v="4.8670999999999998"/>
    <x v="107"/>
  </r>
  <r>
    <x v="0"/>
    <x v="108"/>
    <x v="0"/>
    <x v="0"/>
    <x v="0"/>
    <s v="41020910-003"/>
    <s v="ARM-FOP FCBGA-2200MHz-0.75V-64bit-35000m"/>
    <s v="8542.31.20"/>
    <n v="200"/>
    <x v="0"/>
    <n v="3989868"/>
    <x v="0"/>
    <x v="0"/>
    <x v="0"/>
    <x v="0"/>
    <x v="0"/>
    <x v="0"/>
    <n v="199.49340000000001"/>
    <x v="108"/>
  </r>
  <r>
    <x v="0"/>
    <x v="109"/>
    <x v="0"/>
    <x v="0"/>
    <x v="0"/>
    <s v="41030069-004"/>
    <s v="Voltage Monitor,2.63V,System reset -acti"/>
    <s v="8542.39.39"/>
    <n v="200"/>
    <x v="0"/>
    <n v="2306"/>
    <x v="0"/>
    <x v="0"/>
    <x v="0"/>
    <x v="0"/>
    <x v="0"/>
    <x v="0"/>
    <n v="0.1153"/>
    <x v="109"/>
  </r>
  <r>
    <x v="0"/>
    <x v="110"/>
    <x v="0"/>
    <x v="0"/>
    <x v="0"/>
    <n v="43020273"/>
    <s v="RapidIO Switch,EHS-FCBGA1369(Pb_free)-V1"/>
    <s v="8542.39.39"/>
    <n v="200"/>
    <x v="0"/>
    <n v="1682044"/>
    <x v="0"/>
    <x v="0"/>
    <x v="0"/>
    <x v="0"/>
    <x v="0"/>
    <x v="0"/>
    <n v="84.102199999999996"/>
    <x v="110"/>
  </r>
  <r>
    <x v="0"/>
    <x v="111"/>
    <x v="0"/>
    <x v="0"/>
    <x v="0"/>
    <s v="46040134-003"/>
    <s v="?????-8K-250MHz-10 channel output-0.008M"/>
    <s v="8542.39.39"/>
    <n v="200"/>
    <x v="0"/>
    <n v="88566"/>
    <x v="0"/>
    <x v="0"/>
    <x v="0"/>
    <x v="0"/>
    <x v="0"/>
    <x v="0"/>
    <n v="4.4283000000000001"/>
    <x v="111"/>
  </r>
  <r>
    <x v="0"/>
    <x v="112"/>
    <x v="0"/>
    <x v="0"/>
    <x v="0"/>
    <n v="63200084"/>
    <s v="DKBA8.034.0704,Dust-proof Cushion,Metro"/>
    <s v="4016.99.90"/>
    <n v="1200"/>
    <x v="0"/>
    <n v="588"/>
    <x v="0"/>
    <x v="0"/>
    <x v="0"/>
    <x v="0"/>
    <x v="0"/>
    <x v="0"/>
    <n v="2.9399999999999999E-2"/>
    <x v="112"/>
  </r>
  <r>
    <x v="0"/>
    <x v="113"/>
    <x v="0"/>
    <x v="0"/>
    <x v="0"/>
    <n v="63200088"/>
    <s v="DKBA8.092.0764,Dust-proof Cushion For XF"/>
    <s v="4016.99.90"/>
    <n v="200"/>
    <x v="0"/>
    <n v="1698"/>
    <x v="0"/>
    <x v="0"/>
    <x v="0"/>
    <x v="0"/>
    <x v="0"/>
    <x v="0"/>
    <n v="8.4900000000000003E-2"/>
    <x v="113"/>
  </r>
  <r>
    <x v="0"/>
    <x v="114"/>
    <x v="0"/>
    <x v="0"/>
    <x v="0"/>
    <s v="07091735-001"/>
    <s v="Chip Thick Film Resistor,0.0625W,200ohm,"/>
    <s v="8533.21.20"/>
    <n v="7680"/>
    <x v="0"/>
    <n v="10"/>
    <x v="0"/>
    <x v="0"/>
    <x v="0"/>
    <x v="0"/>
    <x v="0"/>
    <x v="0"/>
    <n v="5.0000000000000001E-4"/>
    <x v="114"/>
  </r>
  <r>
    <x v="0"/>
    <x v="115"/>
    <x v="0"/>
    <x v="0"/>
    <x v="0"/>
    <s v="07091724-001"/>
    <s v="Chip Thick Film Resistor,0.0625W,100ohm,"/>
    <s v="8533.21.20"/>
    <n v="6000"/>
    <x v="0"/>
    <n v="6"/>
    <x v="0"/>
    <x v="0"/>
    <x v="0"/>
    <x v="0"/>
    <x v="0"/>
    <x v="0"/>
    <n v="2.9999999999999997E-4"/>
    <x v="115"/>
  </r>
  <r>
    <x v="1"/>
    <x v="0"/>
    <x v="0"/>
    <x v="0"/>
    <x v="0"/>
    <n v="2260042"/>
    <s v="Third Power,EN42PCDD,NAM12S06-D,9V,14V,0"/>
    <s v="8542.39.39"/>
    <n v="1213"/>
    <x v="0"/>
    <n v="20742"/>
    <x v="0"/>
    <x v="0"/>
    <x v="0"/>
    <x v="0"/>
    <x v="0"/>
    <x v="0"/>
    <n v="1.0370999999999999"/>
    <x v="116"/>
  </r>
  <r>
    <x v="1"/>
    <x v="1"/>
    <x v="0"/>
    <x v="0"/>
    <x v="0"/>
    <n v="2260045"/>
    <s v="????-EN42MCDB-NAE12S17-B-3V-15V-0.6-5.5-"/>
    <s v="8542.39.39"/>
    <n v="1800"/>
    <x v="0"/>
    <n v="40748"/>
    <x v="0"/>
    <x v="0"/>
    <x v="0"/>
    <x v="0"/>
    <x v="0"/>
    <x v="0"/>
    <n v="2.0373999999999999"/>
    <x v="117"/>
  </r>
  <r>
    <x v="1"/>
    <x v="2"/>
    <x v="0"/>
    <x v="0"/>
    <x v="0"/>
    <s v="03029JDE"/>
    <s v="MP2975IC-2RailBoard,RFKTWD2B2975,MP2975I"/>
    <s v="8517.79.00"/>
    <n v="1200"/>
    <x v="0"/>
    <n v="45310"/>
    <x v="0"/>
    <x v="0"/>
    <x v="0"/>
    <x v="0"/>
    <x v="0"/>
    <x v="0"/>
    <n v="2.2654999999999998"/>
    <x v="118"/>
  </r>
  <r>
    <x v="1"/>
    <x v="3"/>
    <x v="0"/>
    <x v="0"/>
    <x v="0"/>
    <s v="07091309-001"/>
    <s v="Chip Thick Film Resistor,0.0625W,22.1ohm"/>
    <s v="8533.21.20"/>
    <n v="20000"/>
    <x v="0"/>
    <n v="10"/>
    <x v="0"/>
    <x v="0"/>
    <x v="0"/>
    <x v="0"/>
    <x v="0"/>
    <x v="0"/>
    <n v="5.0000000000000001E-4"/>
    <x v="119"/>
  </r>
  <r>
    <x v="1"/>
    <x v="4"/>
    <x v="0"/>
    <x v="0"/>
    <x v="0"/>
    <s v="07091325-001"/>
    <s v="Chip Thick Film Resistor,0.0625W,124ohm,"/>
    <s v="8533.21.20"/>
    <n v="10000"/>
    <x v="0"/>
    <n v="10"/>
    <x v="0"/>
    <x v="0"/>
    <x v="0"/>
    <x v="0"/>
    <x v="0"/>
    <x v="0"/>
    <n v="5.0000000000000001E-4"/>
    <x v="120"/>
  </r>
  <r>
    <x v="1"/>
    <x v="5"/>
    <x v="0"/>
    <x v="0"/>
    <x v="0"/>
    <s v="07091470-001"/>
    <s v="Chip Thick Film Resistor,0.0625W,0ohm,le"/>
    <s v="8533.21.20"/>
    <n v="33154"/>
    <x v="0"/>
    <n v="6"/>
    <x v="0"/>
    <x v="0"/>
    <x v="0"/>
    <x v="0"/>
    <x v="0"/>
    <x v="0"/>
    <n v="2.9999999999999997E-4"/>
    <x v="121"/>
  </r>
  <r>
    <x v="1"/>
    <x v="6"/>
    <x v="0"/>
    <x v="0"/>
    <x v="0"/>
    <s v="07091472-001"/>
    <s v="Chip Thick Film Resistor,0.1W,1ohm,+/-1%"/>
    <s v="8533.21.20"/>
    <n v="5003"/>
    <x v="0"/>
    <n v="12"/>
    <x v="0"/>
    <x v="0"/>
    <x v="0"/>
    <x v="0"/>
    <x v="0"/>
    <x v="0"/>
    <n v="5.9999999999999995E-4"/>
    <x v="122"/>
  </r>
  <r>
    <x v="1"/>
    <x v="7"/>
    <x v="0"/>
    <x v="0"/>
    <x v="0"/>
    <s v="07091500-001"/>
    <s v="Chip Thick Film Resistor,0.0625W,10ohm,+"/>
    <s v="8533.21.20"/>
    <n v="10021"/>
    <x v="0"/>
    <n v="6"/>
    <x v="0"/>
    <x v="0"/>
    <x v="0"/>
    <x v="0"/>
    <x v="0"/>
    <x v="0"/>
    <n v="2.9999999999999997E-4"/>
    <x v="123"/>
  </r>
  <r>
    <x v="1"/>
    <x v="8"/>
    <x v="0"/>
    <x v="0"/>
    <x v="0"/>
    <s v="07091529-001"/>
    <s v="Chip Thick Film Resistor,0.0625W,2000ohm"/>
    <s v="8533.21.20"/>
    <n v="5016"/>
    <x v="0"/>
    <n v="6"/>
    <x v="0"/>
    <x v="0"/>
    <x v="0"/>
    <x v="0"/>
    <x v="0"/>
    <x v="0"/>
    <n v="2.9999999999999997E-4"/>
    <x v="124"/>
  </r>
  <r>
    <x v="1"/>
    <x v="9"/>
    <x v="0"/>
    <x v="0"/>
    <x v="0"/>
    <s v="07091541-001"/>
    <s v="Chip Thick Film Resistor,0.0625W,2430ohm"/>
    <s v="8533.21.20"/>
    <n v="1000"/>
    <x v="0"/>
    <n v="10"/>
    <x v="0"/>
    <x v="0"/>
    <x v="0"/>
    <x v="0"/>
    <x v="0"/>
    <x v="0"/>
    <n v="5.0000000000000001E-4"/>
    <x v="125"/>
  </r>
  <r>
    <x v="1"/>
    <x v="10"/>
    <x v="0"/>
    <x v="0"/>
    <x v="0"/>
    <s v="07091552-001"/>
    <s v="Chip Thick Film Resistor,0.0625W,2700ohm"/>
    <s v="8533.21.20"/>
    <n v="2000"/>
    <x v="0"/>
    <n v="10"/>
    <x v="0"/>
    <x v="0"/>
    <x v="0"/>
    <x v="0"/>
    <x v="0"/>
    <x v="0"/>
    <n v="5.0000000000000001E-4"/>
    <x v="126"/>
  </r>
  <r>
    <x v="1"/>
    <x v="11"/>
    <x v="0"/>
    <x v="0"/>
    <x v="0"/>
    <s v="07091561-001"/>
    <s v="Chip Thick Film Resistor,0.0625W,3000ohm"/>
    <s v="8533.21.20"/>
    <n v="7000"/>
    <x v="0"/>
    <n v="10"/>
    <x v="0"/>
    <x v="0"/>
    <x v="0"/>
    <x v="0"/>
    <x v="0"/>
    <x v="0"/>
    <n v="5.0000000000000001E-4"/>
    <x v="127"/>
  </r>
  <r>
    <x v="1"/>
    <x v="12"/>
    <x v="0"/>
    <x v="0"/>
    <x v="0"/>
    <s v="07091578-001"/>
    <s v="Chip Thick Film Resistor,0.0625W,33ohm,+"/>
    <s v="8533.21.20"/>
    <n v="105000"/>
    <x v="0"/>
    <n v="8"/>
    <x v="0"/>
    <x v="0"/>
    <x v="0"/>
    <x v="0"/>
    <x v="0"/>
    <x v="0"/>
    <n v="4.0000000000000002E-4"/>
    <x v="128"/>
  </r>
  <r>
    <x v="1"/>
    <x v="13"/>
    <x v="0"/>
    <x v="0"/>
    <x v="0"/>
    <s v="07091646-001"/>
    <s v="Chip Thick Film Resistor,0.0625W,4700ohm"/>
    <s v="8533.21.20"/>
    <n v="101000"/>
    <x v="0"/>
    <n v="8"/>
    <x v="0"/>
    <x v="0"/>
    <x v="0"/>
    <x v="0"/>
    <x v="0"/>
    <x v="0"/>
    <n v="4.0000000000000002E-4"/>
    <x v="129"/>
  </r>
  <r>
    <x v="1"/>
    <x v="14"/>
    <x v="0"/>
    <x v="0"/>
    <x v="0"/>
    <s v="07091669-001"/>
    <s v="Chip Thick Film Resistor,0.1W,27000ohm,+"/>
    <s v="8533.21.20"/>
    <n v="2000"/>
    <x v="0"/>
    <n v="16"/>
    <x v="0"/>
    <x v="0"/>
    <x v="0"/>
    <x v="0"/>
    <x v="0"/>
    <x v="0"/>
    <n v="8.0000000000000004E-4"/>
    <x v="130"/>
  </r>
  <r>
    <x v="1"/>
    <x v="15"/>
    <x v="0"/>
    <x v="0"/>
    <x v="0"/>
    <s v="07091676-001"/>
    <s v="ChipThickFilmResistor,0.0625W,24000o"/>
    <s v="8533.21.20"/>
    <n v="2000"/>
    <x v="0"/>
    <n v="6"/>
    <x v="0"/>
    <x v="0"/>
    <x v="0"/>
    <x v="0"/>
    <x v="0"/>
    <x v="0"/>
    <n v="2.9999999999999997E-4"/>
    <x v="131"/>
  </r>
  <r>
    <x v="1"/>
    <x v="16"/>
    <x v="0"/>
    <x v="0"/>
    <x v="0"/>
    <s v="07091687-001"/>
    <s v="ChipThickFilmResistor,0.0625W,20000o"/>
    <s v="8533.21.20"/>
    <n v="3000"/>
    <x v="0"/>
    <n v="10"/>
    <x v="0"/>
    <x v="0"/>
    <x v="0"/>
    <x v="0"/>
    <x v="0"/>
    <x v="0"/>
    <n v="5.0000000000000001E-4"/>
    <x v="132"/>
  </r>
  <r>
    <x v="1"/>
    <x v="17"/>
    <x v="0"/>
    <x v="0"/>
    <x v="0"/>
    <s v="07091696-001"/>
    <s v="Chip Thick Film Resistor,0.0625W,6800ohm"/>
    <s v="8533.21.20"/>
    <n v="1000"/>
    <x v="0"/>
    <n v="10"/>
    <x v="0"/>
    <x v="0"/>
    <x v="0"/>
    <x v="0"/>
    <x v="0"/>
    <x v="0"/>
    <n v="5.0000000000000001E-4"/>
    <x v="133"/>
  </r>
  <r>
    <x v="1"/>
    <x v="18"/>
    <x v="0"/>
    <x v="0"/>
    <x v="0"/>
    <s v="07091706-001"/>
    <s v="Chip Thick Film Resistor,0.0625W,10000oh"/>
    <s v="8533.21.20"/>
    <n v="20000"/>
    <x v="0"/>
    <n v="8"/>
    <x v="0"/>
    <x v="0"/>
    <x v="0"/>
    <x v="0"/>
    <x v="0"/>
    <x v="0"/>
    <n v="4.0000000000000002E-4"/>
    <x v="134"/>
  </r>
  <r>
    <x v="1"/>
    <x v="19"/>
    <x v="0"/>
    <x v="0"/>
    <x v="0"/>
    <s v="07091724-001"/>
    <s v="Chip Thick Film Resistor,0.0625W,100ohm,"/>
    <s v="8533.21.20"/>
    <n v="20000"/>
    <x v="0"/>
    <n v="6"/>
    <x v="0"/>
    <x v="0"/>
    <x v="0"/>
    <x v="0"/>
    <x v="0"/>
    <x v="0"/>
    <n v="2.9999999999999997E-4"/>
    <x v="135"/>
  </r>
  <r>
    <x v="1"/>
    <x v="20"/>
    <x v="0"/>
    <x v="0"/>
    <x v="0"/>
    <s v="07091730-001"/>
    <s v="Chip Thick Film Resistor,0.0625W,150ohm,"/>
    <s v="8533.21.20"/>
    <n v="6000"/>
    <x v="0"/>
    <n v="10"/>
    <x v="0"/>
    <x v="0"/>
    <x v="0"/>
    <x v="0"/>
    <x v="0"/>
    <x v="0"/>
    <n v="5.0000000000000001E-4"/>
    <x v="136"/>
  </r>
  <r>
    <x v="1"/>
    <x v="21"/>
    <x v="0"/>
    <x v="0"/>
    <x v="0"/>
    <s v="07091734-001"/>
    <s v="Chip Thick Film Resistor,0.0625W,1000ohm"/>
    <s v="8533.21.20"/>
    <n v="137000"/>
    <x v="0"/>
    <n v="8"/>
    <x v="0"/>
    <x v="0"/>
    <x v="0"/>
    <x v="0"/>
    <x v="0"/>
    <x v="0"/>
    <n v="4.0000000000000002E-4"/>
    <x v="137"/>
  </r>
  <r>
    <x v="1"/>
    <x v="22"/>
    <x v="0"/>
    <x v="0"/>
    <x v="0"/>
    <s v="07091735-001"/>
    <s v="Chip Thick Film Resistor,0.0625W,200ohm,"/>
    <s v="8533.21.20"/>
    <n v="4000"/>
    <x v="0"/>
    <n v="10"/>
    <x v="0"/>
    <x v="0"/>
    <x v="0"/>
    <x v="0"/>
    <x v="0"/>
    <x v="0"/>
    <n v="5.0000000000000001E-4"/>
    <x v="138"/>
  </r>
  <r>
    <x v="1"/>
    <x v="23"/>
    <x v="0"/>
    <x v="0"/>
    <x v="0"/>
    <s v="07091741-001"/>
    <s v="Chip Thick Film Resistor,0.0625W,681ohm,"/>
    <s v="8533.21.20"/>
    <n v="3000"/>
    <x v="0"/>
    <n v="10"/>
    <x v="0"/>
    <x v="0"/>
    <x v="0"/>
    <x v="0"/>
    <x v="0"/>
    <x v="0"/>
    <n v="5.0000000000000001E-4"/>
    <x v="139"/>
  </r>
  <r>
    <x v="1"/>
    <x v="24"/>
    <x v="0"/>
    <x v="0"/>
    <x v="0"/>
    <s v="07091747-001"/>
    <s v="Chip Thick Film Resistor,0.0625W,510ohm,"/>
    <s v="8533.21.20"/>
    <n v="1000"/>
    <x v="0"/>
    <n v="6"/>
    <x v="0"/>
    <x v="0"/>
    <x v="0"/>
    <x v="0"/>
    <x v="0"/>
    <x v="0"/>
    <n v="2.9999999999999997E-4"/>
    <x v="140"/>
  </r>
  <r>
    <x v="1"/>
    <x v="25"/>
    <x v="0"/>
    <x v="0"/>
    <x v="0"/>
    <s v="07091758-001"/>
    <s v="Chip Thick Film Resistor,0.0625W,301ohm,"/>
    <s v="8533.21.20"/>
    <n v="20000"/>
    <x v="0"/>
    <n v="10"/>
    <x v="0"/>
    <x v="0"/>
    <x v="0"/>
    <x v="0"/>
    <x v="0"/>
    <x v="0"/>
    <n v="5.0000000000000001E-4"/>
    <x v="141"/>
  </r>
  <r>
    <x v="1"/>
    <x v="26"/>
    <x v="0"/>
    <x v="0"/>
    <x v="0"/>
    <s v="07091761-001"/>
    <s v="Chip Thick Film Resistor,0.0625W,330ohm,"/>
    <s v="8533.21.20"/>
    <n v="2000"/>
    <x v="0"/>
    <n v="10"/>
    <x v="0"/>
    <x v="0"/>
    <x v="0"/>
    <x v="0"/>
    <x v="0"/>
    <x v="0"/>
    <n v="5.0000000000000001E-4"/>
    <x v="142"/>
  </r>
  <r>
    <x v="1"/>
    <x v="27"/>
    <x v="0"/>
    <x v="0"/>
    <x v="0"/>
    <s v="07091782-001"/>
    <s v="Chip Thick Film Resistor,0.0625W,240ohm,"/>
    <s v="8533.21.20"/>
    <n v="26000"/>
    <x v="0"/>
    <n v="6"/>
    <x v="0"/>
    <x v="0"/>
    <x v="0"/>
    <x v="0"/>
    <x v="0"/>
    <x v="0"/>
    <n v="2.9999999999999997E-4"/>
    <x v="143"/>
  </r>
  <r>
    <x v="1"/>
    <x v="28"/>
    <x v="0"/>
    <x v="0"/>
    <x v="0"/>
    <s v="07091824-001"/>
    <s v="Chip Thick Film Resistor,0.0625W,49900oh"/>
    <s v="8533.21.20"/>
    <n v="1200"/>
    <x v="0"/>
    <n v="10"/>
    <x v="0"/>
    <x v="0"/>
    <x v="0"/>
    <x v="0"/>
    <x v="0"/>
    <x v="0"/>
    <n v="5.0000000000000001E-4"/>
    <x v="144"/>
  </r>
  <r>
    <x v="1"/>
    <x v="29"/>
    <x v="0"/>
    <x v="0"/>
    <x v="0"/>
    <s v="07092380-001"/>
    <s v="Chip Thick Film Resistor,0.0625W,49.9ohm"/>
    <s v="8533.21.20"/>
    <n v="20000"/>
    <x v="0"/>
    <n v="6"/>
    <x v="0"/>
    <x v="0"/>
    <x v="0"/>
    <x v="0"/>
    <x v="0"/>
    <x v="0"/>
    <n v="2.9999999999999997E-4"/>
    <x v="145"/>
  </r>
  <r>
    <x v="1"/>
    <x v="30"/>
    <x v="0"/>
    <x v="0"/>
    <x v="0"/>
    <s v="08070449-002"/>
    <s v="Low VoltageANDCapacity MLCC(less=100V,le"/>
    <s v="8532.24.10"/>
    <n v="10000"/>
    <x v="0"/>
    <n v="12"/>
    <x v="0"/>
    <x v="0"/>
    <x v="0"/>
    <x v="0"/>
    <x v="0"/>
    <x v="0"/>
    <n v="5.9999999999999995E-4"/>
    <x v="146"/>
  </r>
  <r>
    <x v="1"/>
    <x v="31"/>
    <x v="0"/>
    <x v="0"/>
    <x v="0"/>
    <s v="08070451-001"/>
    <s v="LowVoltageandCapacityMLCC(less=100V,l&quot;"/>
    <s v="8532.24.10"/>
    <n v="4000"/>
    <x v="0"/>
    <n v="14"/>
    <x v="0"/>
    <x v="0"/>
    <x v="0"/>
    <x v="0"/>
    <x v="0"/>
    <x v="0"/>
    <n v="6.9999999999999999E-4"/>
    <x v="147"/>
  </r>
  <r>
    <x v="1"/>
    <x v="32"/>
    <x v="0"/>
    <x v="0"/>
    <x v="0"/>
    <s v="08070583-001"/>
    <s v="Low VoltageANDCapacity MLCC(LESSTHAN=100"/>
    <s v="8532.24.10"/>
    <n v="5000"/>
    <x v="0"/>
    <n v="16"/>
    <x v="0"/>
    <x v="0"/>
    <x v="0"/>
    <x v="0"/>
    <x v="0"/>
    <x v="0"/>
    <n v="8.0000000000000004E-4"/>
    <x v="148"/>
  </r>
  <r>
    <x v="1"/>
    <x v="33"/>
    <x v="0"/>
    <x v="0"/>
    <x v="0"/>
    <s v="08070589-001"/>
    <s v="Low VoltageANDCapacity MLCC(LESSTHAN=100"/>
    <s v="8532.24.10"/>
    <n v="10000"/>
    <x v="0"/>
    <n v="18"/>
    <x v="0"/>
    <x v="0"/>
    <x v="0"/>
    <x v="0"/>
    <x v="0"/>
    <x v="0"/>
    <n v="8.9999999999999998E-4"/>
    <x v="149"/>
  </r>
  <r>
    <x v="1"/>
    <x v="34"/>
    <x v="0"/>
    <x v="0"/>
    <x v="0"/>
    <s v="08070607-001"/>
    <s v="Low VoltageANDCapacity MLCC(LESSTHAN=100"/>
    <s v="8532.24.10"/>
    <n v="2000"/>
    <x v="0"/>
    <n v="16"/>
    <x v="0"/>
    <x v="0"/>
    <x v="0"/>
    <x v="0"/>
    <x v="0"/>
    <x v="0"/>
    <n v="8.0000000000000004E-4"/>
    <x v="150"/>
  </r>
  <r>
    <x v="1"/>
    <x v="35"/>
    <x v="0"/>
    <x v="0"/>
    <x v="0"/>
    <s v="08070614-002"/>
    <s v="Low VoltageANDCapacity MLCC(less=100V,le"/>
    <s v="8532.24.10"/>
    <n v="400000"/>
    <x v="0"/>
    <n v="10"/>
    <x v="0"/>
    <x v="0"/>
    <x v="0"/>
    <x v="0"/>
    <x v="0"/>
    <x v="0"/>
    <n v="5.0000000000000001E-4"/>
    <x v="151"/>
  </r>
  <r>
    <x v="1"/>
    <x v="36"/>
    <x v="0"/>
    <x v="0"/>
    <x v="0"/>
    <s v="08070627-002"/>
    <s v="Low VoltageANDCapacity MLCC(less=100V,le"/>
    <s v="8532.24.10"/>
    <n v="12000"/>
    <x v="0"/>
    <n v="24"/>
    <x v="0"/>
    <x v="0"/>
    <x v="0"/>
    <x v="0"/>
    <x v="0"/>
    <x v="0"/>
    <n v="1.1999999999999999E-3"/>
    <x v="152"/>
  </r>
  <r>
    <x v="1"/>
    <x v="37"/>
    <x v="0"/>
    <x v="0"/>
    <x v="0"/>
    <n v="8070693"/>
    <s v="High Capacity MLCC(1uf),6.3V,10000nF,+/-"/>
    <s v="8532.24.10"/>
    <n v="96000"/>
    <x v="0"/>
    <n v="134"/>
    <x v="0"/>
    <x v="0"/>
    <x v="0"/>
    <x v="0"/>
    <x v="0"/>
    <x v="0"/>
    <n v="6.7000000000000002E-3"/>
    <x v="153"/>
  </r>
  <r>
    <x v="1"/>
    <x v="38"/>
    <x v="0"/>
    <x v="0"/>
    <x v="0"/>
    <s v="08070786-003"/>
    <s v="Low VoltageANDCapacity MLCC(LESSTHAN=100"/>
    <s v="8532.24.10"/>
    <n v="100000"/>
    <x v="0"/>
    <n v="36"/>
    <x v="0"/>
    <x v="0"/>
    <x v="0"/>
    <x v="0"/>
    <x v="0"/>
    <x v="0"/>
    <n v="1.8E-3"/>
    <x v="154"/>
  </r>
  <r>
    <x v="1"/>
    <x v="39"/>
    <x v="0"/>
    <x v="0"/>
    <x v="0"/>
    <s v="08070846-001"/>
    <s v="SMD Ceramic Capacitor,50V,1nF,+/-5%,NP0,"/>
    <s v="8532.24.10"/>
    <n v="10000"/>
    <x v="0"/>
    <n v="38"/>
    <x v="0"/>
    <x v="0"/>
    <x v="0"/>
    <x v="0"/>
    <x v="0"/>
    <x v="0"/>
    <n v="1.9E-3"/>
    <x v="155"/>
  </r>
  <r>
    <x v="1"/>
    <x v="40"/>
    <x v="0"/>
    <x v="0"/>
    <x v="0"/>
    <s v="08070859-001"/>
    <s v="High Capacity MLCC(morethan=1uf),10V,470"/>
    <s v="8532.24.10"/>
    <n v="21100"/>
    <x v="0"/>
    <n v="208"/>
    <x v="0"/>
    <x v="0"/>
    <x v="0"/>
    <x v="0"/>
    <x v="0"/>
    <x v="0"/>
    <n v="1.04E-2"/>
    <x v="156"/>
  </r>
  <r>
    <x v="1"/>
    <x v="41"/>
    <x v="0"/>
    <x v="0"/>
    <x v="0"/>
    <n v="8070860"/>
    <s v="SMDCeramicCapacitor,16V,1000nF,+/-10%"/>
    <s v="8532.24.10"/>
    <n v="24000"/>
    <x v="0"/>
    <n v="78"/>
    <x v="0"/>
    <x v="0"/>
    <x v="0"/>
    <x v="0"/>
    <x v="0"/>
    <x v="0"/>
    <n v="3.8999999999999998E-3"/>
    <x v="157"/>
  </r>
  <r>
    <x v="1"/>
    <x v="42"/>
    <x v="0"/>
    <x v="0"/>
    <x v="0"/>
    <n v="8070862"/>
    <s v="High Capacity MLCC(+=1uf),6.3V,22000nF,+"/>
    <s v="8532.24.10"/>
    <n v="197500"/>
    <x v="0"/>
    <n v="624"/>
    <x v="0"/>
    <x v="0"/>
    <x v="0"/>
    <x v="0"/>
    <x v="0"/>
    <x v="0"/>
    <n v="3.1199999999999999E-2"/>
    <x v="158"/>
  </r>
  <r>
    <x v="1"/>
    <x v="43"/>
    <x v="0"/>
    <x v="0"/>
    <x v="0"/>
    <n v="8071626"/>
    <s v="High Capacity MLCC(bigger than=1uf),50V,"/>
    <s v="8532.24.10"/>
    <n v="3000"/>
    <x v="0"/>
    <n v="256"/>
    <x v="0"/>
    <x v="0"/>
    <x v="0"/>
    <x v="0"/>
    <x v="0"/>
    <x v="0"/>
    <n v="1.2800000000000001E-2"/>
    <x v="159"/>
  </r>
  <r>
    <x v="1"/>
    <x v="44"/>
    <x v="0"/>
    <x v="0"/>
    <x v="0"/>
    <s v="08071747-001"/>
    <s v="High Capacity MLCC(more than=1uf),10V,10"/>
    <s v="8532.24.10"/>
    <n v="160000"/>
    <x v="0"/>
    <n v="84"/>
    <x v="0"/>
    <x v="0"/>
    <x v="0"/>
    <x v="0"/>
    <x v="0"/>
    <x v="0"/>
    <n v="4.1999999999999997E-3"/>
    <x v="160"/>
  </r>
  <r>
    <x v="1"/>
    <x v="45"/>
    <x v="0"/>
    <x v="0"/>
    <x v="0"/>
    <s v="08072065-001"/>
    <s v="High Capacity MLCC(morethan=1uf),10V,220"/>
    <s v="8532.24.10"/>
    <n v="55000"/>
    <x v="0"/>
    <n v="180"/>
    <x v="0"/>
    <x v="0"/>
    <x v="0"/>
    <x v="0"/>
    <x v="0"/>
    <x v="0"/>
    <n v="8.9999999999999993E-3"/>
    <x v="161"/>
  </r>
  <r>
    <x v="1"/>
    <x v="46"/>
    <x v="0"/>
    <x v="0"/>
    <x v="0"/>
    <n v="8072110"/>
    <s v="SMD Ceramic Capacitor,6.3V,470nF,+/-10%,"/>
    <s v="8532.24.10"/>
    <n v="20000"/>
    <x v="0"/>
    <n v="134"/>
    <x v="0"/>
    <x v="0"/>
    <x v="0"/>
    <x v="0"/>
    <x v="0"/>
    <x v="0"/>
    <n v="6.7000000000000002E-3"/>
    <x v="162"/>
  </r>
  <r>
    <x v="1"/>
    <x v="47"/>
    <x v="0"/>
    <x v="0"/>
    <x v="0"/>
    <s v="08072236-002"/>
    <s v="High Capacity MLCC(morethan=1uf),25V,470"/>
    <s v="8532.24.10"/>
    <n v="42000"/>
    <x v="0"/>
    <n v="746"/>
    <x v="0"/>
    <x v="0"/>
    <x v="0"/>
    <x v="0"/>
    <x v="0"/>
    <x v="0"/>
    <n v="3.73E-2"/>
    <x v="163"/>
  </r>
  <r>
    <x v="1"/>
    <x v="48"/>
    <x v="0"/>
    <x v="0"/>
    <x v="0"/>
    <n v="8072280"/>
    <s v="Chip Multilayer Ceramic Capacitor,100V,0"/>
    <s v="8532.24.10"/>
    <n v="4000"/>
    <x v="0"/>
    <n v="74"/>
    <x v="0"/>
    <x v="0"/>
    <x v="0"/>
    <x v="0"/>
    <x v="0"/>
    <x v="0"/>
    <n v="3.7000000000000002E-3"/>
    <x v="164"/>
  </r>
  <r>
    <x v="1"/>
    <x v="49"/>
    <x v="0"/>
    <x v="0"/>
    <x v="0"/>
    <n v="8110032"/>
    <s v="SolidSMDAlCapacitor,16V,560uF,+/-20%"/>
    <s v="8532.22.00"/>
    <n v="800"/>
    <x v="0"/>
    <n v="3258"/>
    <x v="0"/>
    <x v="0"/>
    <x v="0"/>
    <x v="0"/>
    <x v="0"/>
    <x v="0"/>
    <n v="0.16289999999999999"/>
    <x v="165"/>
  </r>
  <r>
    <x v="1"/>
    <x v="50"/>
    <x v="0"/>
    <x v="0"/>
    <x v="0"/>
    <n v="8110048"/>
    <s v="Solid SMD Al Capacitor,6.3V,330uF,+/-20%"/>
    <s v="8532.22.00"/>
    <n v="800"/>
    <x v="0"/>
    <n v="1902"/>
    <x v="0"/>
    <x v="0"/>
    <x v="0"/>
    <x v="0"/>
    <x v="0"/>
    <x v="0"/>
    <n v="9.5100000000000004E-2"/>
    <x v="166"/>
  </r>
  <r>
    <x v="1"/>
    <x v="51"/>
    <x v="0"/>
    <x v="0"/>
    <x v="0"/>
    <s v="10031575-001"/>
    <s v="SMTInductor,1uH,+/-20%,0.04ohm,4.3A,40&quot;"/>
    <s v="8504.50.00.002"/>
    <n v="6000"/>
    <x v="0"/>
    <n v="518"/>
    <x v="0"/>
    <x v="0"/>
    <x v="0"/>
    <x v="0"/>
    <x v="0"/>
    <x v="0"/>
    <n v="2.5899999999999999E-2"/>
    <x v="167"/>
  </r>
  <r>
    <x v="1"/>
    <x v="52"/>
    <x v="0"/>
    <x v="0"/>
    <x v="0"/>
    <n v="10031702"/>
    <s v="Core Assembly Inductor,0.16uH,+/-15 nH,0"/>
    <s v="8504.31.99"/>
    <n v="400"/>
    <x v="0"/>
    <n v="7718"/>
    <x v="0"/>
    <x v="0"/>
    <x v="0"/>
    <x v="0"/>
    <x v="0"/>
    <x v="0"/>
    <n v="0.38590000000000002"/>
    <x v="168"/>
  </r>
  <r>
    <x v="1"/>
    <x v="53"/>
    <x v="0"/>
    <x v="0"/>
    <x v="0"/>
    <n v="10031772"/>
    <s v="Core Assembly Inductor,0.16uH,+/-16 nH,0"/>
    <s v="8504.50.00"/>
    <n v="2800"/>
    <x v="0"/>
    <n v="5292"/>
    <x v="0"/>
    <x v="0"/>
    <x v="0"/>
    <x v="0"/>
    <x v="0"/>
    <x v="0"/>
    <n v="0.2646"/>
    <x v="169"/>
  </r>
  <r>
    <x v="1"/>
    <x v="54"/>
    <x v="0"/>
    <x v="0"/>
    <x v="0"/>
    <n v="10070012"/>
    <s v="EMIchip,220ohm,0.05ohm,2A,0805"/>
    <s v="8504.50.00.002"/>
    <n v="12000"/>
    <x v="0"/>
    <n v="76"/>
    <x v="0"/>
    <x v="0"/>
    <x v="0"/>
    <x v="0"/>
    <x v="0"/>
    <x v="0"/>
    <n v="3.8E-3"/>
    <x v="170"/>
  </r>
  <r>
    <x v="1"/>
    <x v="55"/>
    <x v="0"/>
    <x v="0"/>
    <x v="0"/>
    <n v="10070014"/>
    <s v="EMI Beads,25%,600ohm,0.25ohm,0.5A,0805,S"/>
    <s v="8504.50.00"/>
    <n v="8000"/>
    <x v="0"/>
    <n v="92"/>
    <x v="0"/>
    <x v="0"/>
    <x v="0"/>
    <x v="0"/>
    <x v="0"/>
    <x v="0"/>
    <n v="4.5999999999999999E-3"/>
    <x v="171"/>
  </r>
  <r>
    <x v="1"/>
    <x v="56"/>
    <x v="0"/>
    <x v="0"/>
    <x v="0"/>
    <n v="10070032"/>
    <s v="EMIchip,220ohm,0.05ohm,2A,0805-Splitted"/>
    <s v="8504.50.00.002"/>
    <n v="8000"/>
    <x v="0"/>
    <n v="376"/>
    <x v="0"/>
    <x v="0"/>
    <x v="0"/>
    <x v="0"/>
    <x v="0"/>
    <x v="0"/>
    <n v="1.8800000000000001E-2"/>
    <x v="172"/>
  </r>
  <r>
    <x v="1"/>
    <x v="57"/>
    <x v="0"/>
    <x v="0"/>
    <x v="0"/>
    <n v="10070039"/>
    <s v="EMI Bead,+-30%,22ohm,0.01ohm,6A,0805,POW"/>
    <s v="8504.50.00"/>
    <n v="4000"/>
    <x v="0"/>
    <n v="116"/>
    <x v="0"/>
    <x v="0"/>
    <x v="0"/>
    <x v="0"/>
    <x v="0"/>
    <x v="0"/>
    <n v="5.7999999999999996E-3"/>
    <x v="173"/>
  </r>
  <r>
    <x v="1"/>
    <x v="58"/>
    <x v="0"/>
    <x v="0"/>
    <x v="0"/>
    <s v="12010396-001"/>
    <s v="Clock Oscillation,50MHz,+/-50ppm,-40degC"/>
    <s v="8541.60.10.001"/>
    <n v="400"/>
    <x v="0"/>
    <n v="5468"/>
    <x v="0"/>
    <x v="0"/>
    <x v="0"/>
    <x v="0"/>
    <x v="0"/>
    <x v="0"/>
    <n v="0.27339999999999998"/>
    <x v="174"/>
  </r>
  <r>
    <x v="1"/>
    <x v="59"/>
    <x v="0"/>
    <x v="0"/>
    <x v="0"/>
    <s v="12010422-001"/>
    <s v="Clock Oscillation,25MHz,+/-50ppm,-40degC"/>
    <s v="8541.60.10.001"/>
    <n v="400"/>
    <x v="0"/>
    <n v="4208"/>
    <x v="0"/>
    <x v="0"/>
    <x v="0"/>
    <x v="0"/>
    <x v="0"/>
    <x v="0"/>
    <n v="0.2104"/>
    <x v="175"/>
  </r>
  <r>
    <x v="1"/>
    <x v="60"/>
    <x v="0"/>
    <x v="0"/>
    <x v="0"/>
    <s v="12010480-001"/>
    <s v="Clock Oscillation,48.0048MHz,+/-50ppm,-4"/>
    <s v="8541.60.10.001"/>
    <n v="400"/>
    <x v="0"/>
    <n v="6270"/>
    <x v="0"/>
    <x v="0"/>
    <x v="0"/>
    <x v="0"/>
    <x v="0"/>
    <x v="0"/>
    <n v="0.3135"/>
    <x v="176"/>
  </r>
  <r>
    <x v="1"/>
    <x v="61"/>
    <x v="0"/>
    <x v="0"/>
    <x v="0"/>
    <n v="14191403"/>
    <s v="PowerConnector,1pin,Straight"/>
    <s v="8536.90.40"/>
    <n v="4500"/>
    <x v="0"/>
    <n v="702"/>
    <x v="0"/>
    <x v="0"/>
    <x v="0"/>
    <x v="0"/>
    <x v="0"/>
    <x v="0"/>
    <n v="3.5099999999999999E-2"/>
    <x v="177"/>
  </r>
  <r>
    <x v="1"/>
    <x v="62"/>
    <x v="0"/>
    <x v="0"/>
    <x v="0"/>
    <n v="14200390"/>
    <s v="High Speed Pluggable Socket,QSFP28 CAGE,"/>
    <s v="8536.90.40"/>
    <n v="400"/>
    <x v="0"/>
    <n v="18236"/>
    <x v="0"/>
    <x v="0"/>
    <x v="0"/>
    <x v="0"/>
    <x v="0"/>
    <x v="0"/>
    <n v="0.91180000000000005"/>
    <x v="178"/>
  </r>
  <r>
    <x v="1"/>
    <x v="63"/>
    <x v="0"/>
    <x v="0"/>
    <x v="0"/>
    <n v="14200510"/>
    <s v="High Speed Pluggable Socket,DSFP Conneco"/>
    <s v="8536.90.40.007"/>
    <n v="2400"/>
    <x v="0"/>
    <n v="5972"/>
    <x v="0"/>
    <x v="0"/>
    <x v="0"/>
    <x v="0"/>
    <x v="0"/>
    <x v="0"/>
    <n v="0.29859999999999998"/>
    <x v="179"/>
  </r>
  <r>
    <x v="1"/>
    <x v="64"/>
    <x v="0"/>
    <x v="0"/>
    <x v="0"/>
    <n v="14200536"/>
    <s v="High Speed Pluggable Socket,SFP28 CAGE,4"/>
    <s v="8536.90.40.007"/>
    <n v="400"/>
    <x v="0"/>
    <n v="178912"/>
    <x v="0"/>
    <x v="0"/>
    <x v="0"/>
    <x v="0"/>
    <x v="0"/>
    <x v="0"/>
    <n v="8.9456000000000007"/>
    <x v="180"/>
  </r>
  <r>
    <x v="1"/>
    <x v="65"/>
    <x v="0"/>
    <x v="0"/>
    <x v="0"/>
    <n v="14200537"/>
    <s v="High Speed Pluggable Socket,Accessories-"/>
    <s v="8536.90.40"/>
    <n v="400"/>
    <x v="0"/>
    <n v="10590"/>
    <x v="0"/>
    <x v="0"/>
    <x v="0"/>
    <x v="0"/>
    <x v="0"/>
    <x v="0"/>
    <n v="0.52949999999999997"/>
    <x v="181"/>
  </r>
  <r>
    <x v="1"/>
    <x v="66"/>
    <x v="0"/>
    <x v="0"/>
    <x v="0"/>
    <n v="14200539"/>
    <s v="High Speed Pluggable Socket,Accessories-"/>
    <s v="8536.90.40"/>
    <n v="400"/>
    <x v="0"/>
    <n v="1104"/>
    <x v="0"/>
    <x v="0"/>
    <x v="0"/>
    <x v="0"/>
    <x v="0"/>
    <x v="0"/>
    <n v="5.5199999999999999E-2"/>
    <x v="182"/>
  </r>
  <r>
    <x v="1"/>
    <x v="67"/>
    <x v="0"/>
    <x v="0"/>
    <x v="0"/>
    <n v="14200647"/>
    <s v="High Speed Pluggable Socket,QSFP28  Sock"/>
    <s v="8536.90.40.007"/>
    <n v="400"/>
    <x v="0"/>
    <n v="9332"/>
    <x v="0"/>
    <x v="0"/>
    <x v="0"/>
    <x v="0"/>
    <x v="0"/>
    <x v="0"/>
    <n v="0.46660000000000001"/>
    <x v="183"/>
  </r>
  <r>
    <x v="1"/>
    <x v="68"/>
    <x v="0"/>
    <x v="0"/>
    <x v="0"/>
    <n v="14220726"/>
    <s v="2mm HM Power Connector,1x3PIN,Right Angl"/>
    <s v="8536.90.40"/>
    <n v="788"/>
    <x v="0"/>
    <n v="8974"/>
    <x v="0"/>
    <x v="0"/>
    <x v="0"/>
    <x v="0"/>
    <x v="0"/>
    <x v="0"/>
    <n v="0.44869999999999999"/>
    <x v="184"/>
  </r>
  <r>
    <x v="1"/>
    <x v="69"/>
    <x v="0"/>
    <x v="0"/>
    <x v="0"/>
    <n v="14220988"/>
    <s v="HIGH SPEED BACKPLANE CONNECTOR,3*6pin,Ri"/>
    <s v="8536.90.40"/>
    <n v="1200"/>
    <x v="0"/>
    <n v="79418"/>
    <x v="0"/>
    <x v="0"/>
    <x v="0"/>
    <x v="0"/>
    <x v="0"/>
    <x v="0"/>
    <n v="3.9708999999999999"/>
    <x v="185"/>
  </r>
  <r>
    <x v="1"/>
    <x v="70"/>
    <x v="0"/>
    <x v="0"/>
    <x v="0"/>
    <n v="14221002"/>
    <s v="HIGH SPEED BACKPLANE CONNECTOR,5*25pin,R"/>
    <s v="8536.90.40"/>
    <n v="400"/>
    <x v="0"/>
    <n v="126866"/>
    <x v="0"/>
    <x v="0"/>
    <x v="0"/>
    <x v="0"/>
    <x v="0"/>
    <x v="0"/>
    <n v="6.3433000000000002"/>
    <x v="186"/>
  </r>
  <r>
    <x v="1"/>
    <x v="71"/>
    <x v="0"/>
    <x v="0"/>
    <x v="0"/>
    <s v="15010041-003"/>
    <s v="Switching Diode,70V,200mA,1.25V,6ns,Comm"/>
    <s v="8541.10.22"/>
    <n v="2000"/>
    <x v="0"/>
    <n v="130"/>
    <x v="0"/>
    <x v="0"/>
    <x v="0"/>
    <x v="0"/>
    <x v="0"/>
    <x v="0"/>
    <n v="6.4999999999999997E-3"/>
    <x v="187"/>
  </r>
  <r>
    <x v="1"/>
    <x v="72"/>
    <x v="0"/>
    <x v="0"/>
    <x v="0"/>
    <s v="15010263-001"/>
    <s v="Schottky Barrier Diode,30V,1A,0.5V,singl"/>
    <s v="8541.10.22"/>
    <n v="1200"/>
    <x v="0"/>
    <n v="482"/>
    <x v="0"/>
    <x v="0"/>
    <x v="0"/>
    <x v="0"/>
    <x v="0"/>
    <x v="0"/>
    <n v="2.41E-2"/>
    <x v="188"/>
  </r>
  <r>
    <x v="1"/>
    <x v="73"/>
    <x v="0"/>
    <x v="0"/>
    <x v="0"/>
    <s v="15010263-007"/>
    <s v="??????-30.0V-1.00A-0.38V-??-SOD-123FL-30"/>
    <s v="8541.10.22"/>
    <n v="1000"/>
    <x v="0"/>
    <n v="476"/>
    <x v="0"/>
    <x v="0"/>
    <x v="0"/>
    <x v="0"/>
    <x v="0"/>
    <x v="0"/>
    <n v="2.3800000000000002E-2"/>
    <x v="189"/>
  </r>
  <r>
    <x v="1"/>
    <x v="74"/>
    <x v="0"/>
    <x v="0"/>
    <x v="0"/>
    <s v="15020343-001"/>
    <s v="LED,0.036cd,green 573nm /red 631nm,25mA,"/>
    <s v="8541.41.21"/>
    <n v="1200"/>
    <x v="0"/>
    <n v="360"/>
    <x v="0"/>
    <x v="0"/>
    <x v="0"/>
    <x v="0"/>
    <x v="0"/>
    <x v="0"/>
    <n v="1.7999999999999999E-2"/>
    <x v="190"/>
  </r>
  <r>
    <x v="1"/>
    <x v="75"/>
    <x v="0"/>
    <x v="0"/>
    <x v="0"/>
    <s v="15020344-001"/>
    <s v="LED,0.055cd/0.066cd,green 575nm /red 632"/>
    <s v="8541.41.21"/>
    <n v="5200"/>
    <x v="0"/>
    <n v="428"/>
    <x v="0"/>
    <x v="0"/>
    <x v="0"/>
    <x v="0"/>
    <x v="0"/>
    <x v="0"/>
    <n v="2.1399999999999999E-2"/>
    <x v="191"/>
  </r>
  <r>
    <x v="1"/>
    <x v="76"/>
    <x v="0"/>
    <x v="0"/>
    <x v="0"/>
    <s v="15040428-002"/>
    <s v="Constant Voltage Diode,10V,0.2W,SOD523,G"/>
    <s v="8541.10.21"/>
    <n v="399"/>
    <x v="0"/>
    <n v="184"/>
    <x v="0"/>
    <x v="0"/>
    <x v="0"/>
    <x v="0"/>
    <x v="0"/>
    <x v="0"/>
    <n v="9.1999999999999998E-3"/>
    <x v="192"/>
  </r>
  <r>
    <x v="1"/>
    <x v="77"/>
    <x v="0"/>
    <x v="0"/>
    <x v="0"/>
    <s v="15060150-007"/>
    <s v="small-signal MOSFET,P Channel,-12V,-2.4A"/>
    <s v="8541.21.20"/>
    <n v="800"/>
    <x v="0"/>
    <n v="514"/>
    <x v="0"/>
    <x v="0"/>
    <x v="0"/>
    <x v="0"/>
    <x v="0"/>
    <x v="0"/>
    <n v="2.5700000000000001E-2"/>
    <x v="193"/>
  </r>
  <r>
    <x v="1"/>
    <x v="78"/>
    <x v="0"/>
    <x v="0"/>
    <x v="0"/>
    <s v="15060258-010"/>
    <s v="Power MOSFET(0~250V),N Channel,100V,60A,"/>
    <s v="8541.29.20"/>
    <n v="502"/>
    <x v="0"/>
    <n v="6098"/>
    <x v="0"/>
    <x v="0"/>
    <x v="0"/>
    <x v="0"/>
    <x v="0"/>
    <x v="0"/>
    <n v="0.3049"/>
    <x v="194"/>
  </r>
  <r>
    <x v="1"/>
    <x v="79"/>
    <x v="0"/>
    <x v="0"/>
    <x v="0"/>
    <s v="15060261-007"/>
    <s v="Power MOSFET(0~250V),N Channel,30V,100A,"/>
    <s v="8541.29.20"/>
    <n v="800"/>
    <x v="0"/>
    <n v="9102"/>
    <x v="0"/>
    <x v="0"/>
    <x v="0"/>
    <x v="0"/>
    <x v="0"/>
    <x v="0"/>
    <n v="0.4551"/>
    <x v="195"/>
  </r>
  <r>
    <x v="1"/>
    <x v="80"/>
    <x v="0"/>
    <x v="0"/>
    <x v="0"/>
    <s v="15060304-011"/>
    <s v="MOSFET,P Channel,-30V,-35A,12.3mohm,-25V"/>
    <s v="8541.29.20"/>
    <n v="1600"/>
    <x v="0"/>
    <n v="3530"/>
    <x v="0"/>
    <x v="0"/>
    <x v="0"/>
    <x v="0"/>
    <x v="0"/>
    <x v="0"/>
    <n v="0.17649999999999999"/>
    <x v="196"/>
  </r>
  <r>
    <x v="1"/>
    <x v="81"/>
    <x v="0"/>
    <x v="0"/>
    <x v="0"/>
    <s v="19040096-002"/>
    <s v="Protection Tube,Fast blow fuse,125V,1A,U"/>
    <s v="8536.10.00"/>
    <n v="1000"/>
    <x v="0"/>
    <n v="776"/>
    <x v="0"/>
    <x v="0"/>
    <x v="0"/>
    <x v="0"/>
    <x v="0"/>
    <x v="0"/>
    <n v="3.8800000000000001E-2"/>
    <x v="197"/>
  </r>
  <r>
    <x v="1"/>
    <x v="82"/>
    <x v="0"/>
    <x v="0"/>
    <x v="0"/>
    <n v="21121521"/>
    <s v="DKBA8.047.0654,Guide Socket,Optix OSN 20"/>
    <s v="8517.79.00"/>
    <n v="800"/>
    <x v="0"/>
    <n v="4202"/>
    <x v="0"/>
    <x v="0"/>
    <x v="0"/>
    <x v="0"/>
    <x v="0"/>
    <x v="0"/>
    <n v="0.21010000000000001"/>
    <x v="198"/>
  </r>
  <r>
    <x v="1"/>
    <x v="83"/>
    <x v="0"/>
    <x v="0"/>
    <x v="0"/>
    <n v="21201340"/>
    <s v="Plastic part,DKBA6.860.1264,3pin lamp gu"/>
    <s v="8517.79.00"/>
    <n v="400"/>
    <x v="0"/>
    <n v="1680"/>
    <x v="0"/>
    <x v="0"/>
    <x v="0"/>
    <x v="0"/>
    <x v="0"/>
    <x v="0"/>
    <n v="8.4000000000000005E-2"/>
    <x v="199"/>
  </r>
  <r>
    <x v="1"/>
    <x v="84"/>
    <x v="0"/>
    <x v="0"/>
    <x v="0"/>
    <s v="33030054-004"/>
    <s v="Temperature Sensor IC,-40~+125degC,3V,5."/>
    <s v="8542.39.39"/>
    <n v="400"/>
    <x v="0"/>
    <n v="2096"/>
    <x v="0"/>
    <x v="0"/>
    <x v="0"/>
    <x v="0"/>
    <x v="0"/>
    <x v="0"/>
    <n v="0.1048"/>
    <x v="200"/>
  </r>
  <r>
    <x v="1"/>
    <x v="85"/>
    <x v="0"/>
    <x v="0"/>
    <x v="0"/>
    <n v="35040539"/>
    <s v="COT,SD5000RBIV300,TFBGA208,3.3V,device m"/>
    <s v="8542.31.20"/>
    <n v="17"/>
    <x v="0"/>
    <n v="46324"/>
    <x v="0"/>
    <x v="0"/>
    <x v="0"/>
    <x v="0"/>
    <x v="0"/>
    <x v="0"/>
    <n v="2.3161999999999998"/>
    <x v="201"/>
  </r>
  <r>
    <x v="1"/>
    <x v="86"/>
    <x v="0"/>
    <x v="0"/>
    <x v="0"/>
    <s v="36020279-005"/>
    <s v="CMOS,Dual-D Triggering Device,TSSOP14,7n"/>
    <s v="8542.39.39"/>
    <n v="800"/>
    <x v="0"/>
    <n v="2290"/>
    <x v="0"/>
    <x v="0"/>
    <x v="0"/>
    <x v="0"/>
    <x v="0"/>
    <x v="0"/>
    <n v="0.1145"/>
    <x v="202"/>
  </r>
  <r>
    <x v="1"/>
    <x v="87"/>
    <x v="0"/>
    <x v="0"/>
    <x v="0"/>
    <s v="36020320-006"/>
    <s v="LVCMOS,Dual 2 Input And Gate,VSSOP,4.5ns"/>
    <s v="8542.39.39"/>
    <n v="1200"/>
    <x v="0"/>
    <n v="2092"/>
    <x v="0"/>
    <x v="0"/>
    <x v="0"/>
    <x v="0"/>
    <x v="0"/>
    <x v="0"/>
    <n v="0.1046"/>
    <x v="203"/>
  </r>
  <r>
    <x v="1"/>
    <x v="88"/>
    <x v="0"/>
    <x v="0"/>
    <x v="0"/>
    <s v="36020339-005"/>
    <s v="CMOS,4 3-State Output Driver,SOIC14,4.9n"/>
    <s v="8542.39.39"/>
    <n v="1200"/>
    <x v="0"/>
    <n v="2560"/>
    <x v="0"/>
    <x v="0"/>
    <x v="0"/>
    <x v="0"/>
    <x v="0"/>
    <x v="0"/>
    <n v="0.128"/>
    <x v="204"/>
  </r>
  <r>
    <x v="1"/>
    <x v="89"/>
    <x v="0"/>
    <x v="0"/>
    <x v="0"/>
    <s v="36020345-006"/>
    <s v="LVCMOS,Single 2 input or gate,SC-70,4.5n"/>
    <s v="8542.39.39"/>
    <n v="2000"/>
    <x v="0"/>
    <n v="804"/>
    <x v="0"/>
    <x v="0"/>
    <x v="0"/>
    <x v="0"/>
    <x v="0"/>
    <x v="0"/>
    <n v="4.02E-2"/>
    <x v="205"/>
  </r>
  <r>
    <x v="1"/>
    <x v="90"/>
    <x v="0"/>
    <x v="0"/>
    <x v="0"/>
    <s v="36020373-010"/>
    <s v="LVCMOS,4BIT Level Shifter With Automatic"/>
    <s v="8542.39.39"/>
    <n v="856"/>
    <x v="0"/>
    <n v="2214"/>
    <x v="0"/>
    <x v="0"/>
    <x v="0"/>
    <x v="0"/>
    <x v="0"/>
    <x v="0"/>
    <n v="0.11070000000000001"/>
    <x v="206"/>
  </r>
  <r>
    <x v="1"/>
    <x v="91"/>
    <x v="0"/>
    <x v="0"/>
    <x v="0"/>
    <s v="36020428-007"/>
    <s v="LVCMOS,8 channel level Shifter,QFN24,9ns"/>
    <s v="8542.39.39"/>
    <n v="3600"/>
    <x v="0"/>
    <n v="2942"/>
    <x v="0"/>
    <x v="0"/>
    <x v="0"/>
    <x v="0"/>
    <x v="0"/>
    <x v="0"/>
    <n v="0.14710000000000001"/>
    <x v="207"/>
  </r>
  <r>
    <x v="1"/>
    <x v="92"/>
    <x v="0"/>
    <x v="0"/>
    <x v="0"/>
    <s v="36020428-010"/>
    <s v="LVCMOS-8?????????-QFN24-20ns-8mA-LVCMOS-"/>
    <s v="8542.39.39"/>
    <n v="2400"/>
    <x v="0"/>
    <n v="2898"/>
    <x v="0"/>
    <x v="0"/>
    <x v="0"/>
    <x v="0"/>
    <x v="0"/>
    <x v="0"/>
    <n v="0.1449"/>
    <x v="208"/>
  </r>
  <r>
    <x v="1"/>
    <x v="93"/>
    <x v="0"/>
    <x v="0"/>
    <x v="0"/>
    <n v="37030043"/>
    <s v="Spes DSP,FCBGA_1024(Pb_free),18,1300MHz,"/>
    <s v="8542.31.20"/>
    <n v="400"/>
    <x v="0"/>
    <n v="3598884"/>
    <x v="0"/>
    <x v="0"/>
    <x v="0"/>
    <x v="0"/>
    <x v="0"/>
    <x v="0"/>
    <n v="179.9442"/>
    <x v="209"/>
  </r>
  <r>
    <x v="1"/>
    <x v="94"/>
    <x v="0"/>
    <x v="0"/>
    <x v="0"/>
    <s v="38090213-003"/>
    <s v="LVDS,LVDS Line Transceiver,3.3V,SOP8,100"/>
    <s v="8542.39.39"/>
    <n v="1600"/>
    <x v="0"/>
    <n v="4902"/>
    <x v="0"/>
    <x v="0"/>
    <x v="0"/>
    <x v="0"/>
    <x v="0"/>
    <x v="0"/>
    <n v="0.24510000000000001"/>
    <x v="210"/>
  </r>
  <r>
    <x v="1"/>
    <x v="95"/>
    <x v="0"/>
    <x v="0"/>
    <x v="0"/>
    <s v="38090221-002"/>
    <s v="LVDS,4ch LVDS Differential Line Transcei"/>
    <s v="8542.39.39"/>
    <n v="400"/>
    <x v="0"/>
    <n v="4132"/>
    <x v="0"/>
    <x v="0"/>
    <x v="0"/>
    <x v="0"/>
    <x v="0"/>
    <x v="0"/>
    <n v="0.20660000000000001"/>
    <x v="211"/>
  </r>
  <r>
    <x v="1"/>
    <x v="96"/>
    <x v="0"/>
    <x v="0"/>
    <x v="0"/>
    <s v="39030041-005"/>
    <s v="Comparator,Single Comparer,2.7-5V,10V/mV"/>
    <s v="8542.39.39"/>
    <n v="5200"/>
    <x v="0"/>
    <n v="2788"/>
    <x v="0"/>
    <x v="0"/>
    <x v="0"/>
    <x v="0"/>
    <x v="0"/>
    <x v="0"/>
    <n v="0.1394"/>
    <x v="212"/>
  </r>
  <r>
    <x v="1"/>
    <x v="97"/>
    <x v="0"/>
    <x v="0"/>
    <x v="0"/>
    <s v="39070092-006"/>
    <s v="Voltage Reference,Shunt,2.5V~36V Adjusta"/>
    <s v="8542.39.39"/>
    <n v="398"/>
    <x v="0"/>
    <n v="1112"/>
    <x v="0"/>
    <x v="0"/>
    <x v="0"/>
    <x v="0"/>
    <x v="0"/>
    <x v="0"/>
    <n v="5.5599999999999997E-2"/>
    <x v="213"/>
  </r>
  <r>
    <x v="1"/>
    <x v="98"/>
    <x v="0"/>
    <x v="0"/>
    <x v="0"/>
    <s v="39070375-005"/>
    <s v="HotSwapANDOring,12vAND48V oring,6V,80V,Q"/>
    <s v="8542.39.39"/>
    <n v="400"/>
    <x v="0"/>
    <n v="22290"/>
    <x v="0"/>
    <x v="0"/>
    <x v="0"/>
    <x v="0"/>
    <x v="0"/>
    <x v="0"/>
    <n v="1.1145"/>
    <x v="214"/>
  </r>
  <r>
    <x v="1"/>
    <x v="99"/>
    <x v="0"/>
    <x v="0"/>
    <x v="0"/>
    <s v="39080198-002"/>
    <s v="Operational Amplifier,3~5.5V,250KHZ,Volt"/>
    <s v="8542.33.90"/>
    <n v="400"/>
    <x v="0"/>
    <n v="9358"/>
    <x v="0"/>
    <x v="0"/>
    <x v="0"/>
    <x v="0"/>
    <x v="0"/>
    <x v="0"/>
    <n v="0.46789999999999998"/>
    <x v="215"/>
  </r>
  <r>
    <x v="1"/>
    <x v="100"/>
    <x v="0"/>
    <x v="0"/>
    <x v="0"/>
    <s v="39110538-009"/>
    <s v="LDO,Adjustable,2.2V,6V,3%,0.8V,2%,1A,0.5"/>
    <s v="8542.39.39"/>
    <n v="400"/>
    <x v="0"/>
    <n v="8022"/>
    <x v="0"/>
    <x v="0"/>
    <x v="0"/>
    <x v="0"/>
    <x v="0"/>
    <x v="0"/>
    <n v="0.40110000000000001"/>
    <x v="216"/>
  </r>
  <r>
    <x v="1"/>
    <x v="101"/>
    <x v="0"/>
    <x v="0"/>
    <x v="0"/>
    <s v="39110663-008"/>
    <s v="LDO,Adjustable,1.1V,3.5V,+-25mV,3A,WDFN1"/>
    <s v="8542.39.39"/>
    <n v="800"/>
    <x v="0"/>
    <n v="5348"/>
    <x v="0"/>
    <x v="0"/>
    <x v="0"/>
    <x v="0"/>
    <x v="0"/>
    <x v="0"/>
    <n v="0.26740000000000003"/>
    <x v="217"/>
  </r>
  <r>
    <x v="1"/>
    <x v="102"/>
    <x v="0"/>
    <x v="0"/>
    <x v="0"/>
    <s v="39111378-004"/>
    <s v="High Current Switching Regulators,DrMOS,"/>
    <s v="8542.39.39"/>
    <n v="3600"/>
    <x v="0"/>
    <n v="30576"/>
    <x v="0"/>
    <x v="0"/>
    <x v="0"/>
    <x v="0"/>
    <x v="0"/>
    <x v="0"/>
    <n v="1.5287999999999999"/>
    <x v="218"/>
  </r>
  <r>
    <x v="1"/>
    <x v="103"/>
    <x v="0"/>
    <x v="0"/>
    <x v="0"/>
    <s v="39130176-004"/>
    <s v="Clock Driver,250MHz,LVDS/LVPECL/LVCMOS/H"/>
    <s v="8542.39.39"/>
    <n v="400"/>
    <x v="0"/>
    <n v="8730"/>
    <x v="0"/>
    <x v="0"/>
    <x v="0"/>
    <x v="0"/>
    <x v="0"/>
    <x v="0"/>
    <n v="0.4365"/>
    <x v="219"/>
  </r>
  <r>
    <x v="1"/>
    <x v="104"/>
    <x v="0"/>
    <x v="0"/>
    <x v="0"/>
    <s v="39130177-006"/>
    <s v="Clock Driver,0MHz,500MHz,LVDS/LVPECL/HCS"/>
    <s v="8542.39.39"/>
    <n v="400"/>
    <x v="0"/>
    <n v="13636"/>
    <x v="0"/>
    <x v="0"/>
    <x v="0"/>
    <x v="0"/>
    <x v="0"/>
    <x v="0"/>
    <n v="0.68179999999999996"/>
    <x v="220"/>
  </r>
  <r>
    <x v="1"/>
    <x v="105"/>
    <x v="0"/>
    <x v="0"/>
    <x v="0"/>
    <n v="40020550"/>
    <s v="DDR4 DRAM,8Gbit,1600MHz,16bit,1.2V,FBGA9"/>
    <s v="8542.32.29"/>
    <n v="3885"/>
    <x v="0"/>
    <n v="133330"/>
    <x v="0"/>
    <x v="0"/>
    <x v="0"/>
    <x v="0"/>
    <x v="0"/>
    <x v="0"/>
    <n v="6.6665000000000001"/>
    <x v="221"/>
  </r>
  <r>
    <x v="1"/>
    <x v="106"/>
    <x v="0"/>
    <x v="0"/>
    <x v="0"/>
    <s v="40060902-008"/>
    <s v="NAND FLASH,1Gx8bit,40MHz,128KB,1.8V,BGA6"/>
    <s v="8542.32.21"/>
    <n v="400"/>
    <x v="0"/>
    <n v="97342"/>
    <x v="0"/>
    <x v="0"/>
    <x v="0"/>
    <x v="0"/>
    <x v="0"/>
    <x v="0"/>
    <n v="4.8670999999999998"/>
    <x v="222"/>
  </r>
  <r>
    <x v="1"/>
    <x v="107"/>
    <x v="0"/>
    <x v="0"/>
    <x v="0"/>
    <s v="41020910-003"/>
    <s v="ARM-FOP FCBGA-2200MHz-0.75V-64bit-35000m"/>
    <s v="8542.31.20"/>
    <n v="382"/>
    <x v="0"/>
    <n v="3989868"/>
    <x v="0"/>
    <x v="0"/>
    <x v="0"/>
    <x v="0"/>
    <x v="0"/>
    <x v="0"/>
    <n v="199.49340000000001"/>
    <x v="223"/>
  </r>
  <r>
    <x v="1"/>
    <x v="108"/>
    <x v="0"/>
    <x v="0"/>
    <x v="0"/>
    <s v="41030069-004"/>
    <s v="Voltage Monitor,2.63V,System reset -acti"/>
    <s v="8542.39.39"/>
    <n v="400"/>
    <x v="0"/>
    <n v="2306"/>
    <x v="0"/>
    <x v="0"/>
    <x v="0"/>
    <x v="0"/>
    <x v="0"/>
    <x v="0"/>
    <n v="0.1153"/>
    <x v="224"/>
  </r>
  <r>
    <x v="1"/>
    <x v="109"/>
    <x v="0"/>
    <x v="0"/>
    <x v="0"/>
    <n v="43020268"/>
    <s v="RapidIO Switch-EHS-FCBGA1369(Pb_free)-SR"/>
    <s v="8542.39.39"/>
    <n v="5"/>
    <x v="0"/>
    <n v="1629212"/>
    <x v="0"/>
    <x v="0"/>
    <x v="0"/>
    <x v="0"/>
    <x v="0"/>
    <x v="0"/>
    <n v="81.460599999999999"/>
    <x v="225"/>
  </r>
  <r>
    <x v="1"/>
    <x v="110"/>
    <x v="0"/>
    <x v="0"/>
    <x v="0"/>
    <n v="43020273"/>
    <s v="RapidIO Switch,EHS-FCBGA1369(Pb_free)-V1"/>
    <s v="8542.39.39"/>
    <n v="386"/>
    <x v="0"/>
    <n v="1682044"/>
    <x v="0"/>
    <x v="0"/>
    <x v="0"/>
    <x v="0"/>
    <x v="0"/>
    <x v="0"/>
    <n v="84.102199999999996"/>
    <x v="226"/>
  </r>
  <r>
    <x v="1"/>
    <x v="111"/>
    <x v="0"/>
    <x v="0"/>
    <x v="0"/>
    <s v="43040886-001"/>
    <s v="SWITCH,0.8/1.2/1.8,100G,10GBASE-R/10GBAS"/>
    <s v="8542.39.39"/>
    <n v="400"/>
    <x v="0"/>
    <n v="2067910"/>
    <x v="0"/>
    <x v="0"/>
    <x v="0"/>
    <x v="0"/>
    <x v="0"/>
    <x v="0"/>
    <n v="103.3955"/>
    <x v="227"/>
  </r>
  <r>
    <x v="1"/>
    <x v="112"/>
    <x v="0"/>
    <x v="0"/>
    <x v="0"/>
    <n v="46040134"/>
    <s v="Frequency Synthesizer,8K-250MHz-10 chann"/>
    <s v="8542.39.39"/>
    <n v="400"/>
    <x v="0"/>
    <n v="106518"/>
    <x v="0"/>
    <x v="0"/>
    <x v="0"/>
    <x v="1"/>
    <x v="0"/>
    <x v="0"/>
    <n v="5.3258999999999999"/>
    <x v="228"/>
  </r>
  <r>
    <x v="1"/>
    <x v="113"/>
    <x v="0"/>
    <x v="0"/>
    <x v="0"/>
    <n v="63200084"/>
    <s v="DKBA8.034.0704,Dust-proof Cushion,Metro"/>
    <s v="4016.99.90"/>
    <n v="2400"/>
    <x v="0"/>
    <n v="588"/>
    <x v="0"/>
    <x v="0"/>
    <x v="0"/>
    <x v="1"/>
    <x v="0"/>
    <x v="0"/>
    <n v="2.9399999999999999E-2"/>
    <x v="229"/>
  </r>
  <r>
    <x v="1"/>
    <x v="116"/>
    <x v="0"/>
    <x v="0"/>
    <x v="0"/>
    <n v="63200088"/>
    <s v="DKBA8.092.0764,Dust-proof Cushion For XF"/>
    <s v="4016.99.90"/>
    <n v="400"/>
    <x v="0"/>
    <n v="1698"/>
    <x v="0"/>
    <x v="0"/>
    <x v="0"/>
    <x v="1"/>
    <x v="0"/>
    <x v="0"/>
    <n v="8.4900000000000003E-2"/>
    <x v="230"/>
  </r>
  <r>
    <x v="1"/>
    <x v="114"/>
    <x v="0"/>
    <x v="0"/>
    <x v="0"/>
    <s v="99014KVT"/>
    <s v="DDR4 DRAM-4Gbit-1600MHz-16bit-1.2V-FBGA9"/>
    <s v="8542.32.29"/>
    <n v="2141"/>
    <x v="0"/>
    <n v="70468"/>
    <x v="0"/>
    <x v="0"/>
    <x v="0"/>
    <x v="0"/>
    <x v="0"/>
    <x v="0"/>
    <n v="3.5234000000000001"/>
    <x v="231"/>
  </r>
  <r>
    <x v="1"/>
    <x v="115"/>
    <x v="0"/>
    <x v="0"/>
    <x v="0"/>
    <s v="36020373-010"/>
    <s v="LVCMOS,4BIT Level Shifter With Automatic"/>
    <s v="8542.39.39"/>
    <n v="1544"/>
    <x v="0"/>
    <n v="2214"/>
    <x v="0"/>
    <x v="0"/>
    <x v="0"/>
    <x v="0"/>
    <x v="0"/>
    <x v="0"/>
    <n v="0.11070000000000001"/>
    <x v="232"/>
  </r>
  <r>
    <x v="1"/>
    <x v="117"/>
    <x v="0"/>
    <x v="0"/>
    <x v="0"/>
    <s v="07091735-001"/>
    <s v="Chip Thick Film Resistor,0.0625W,200ohm,"/>
    <s v="8533.21.20"/>
    <n v="10000"/>
    <x v="0"/>
    <n v="10"/>
    <x v="0"/>
    <x v="0"/>
    <x v="0"/>
    <x v="0"/>
    <x v="0"/>
    <x v="0"/>
    <n v="5.0000000000000001E-4"/>
    <x v="233"/>
  </r>
  <r>
    <x v="1"/>
    <x v="118"/>
    <x v="0"/>
    <x v="0"/>
    <x v="0"/>
    <s v="07091706-001"/>
    <s v="Chip Thick Film Resistor,0.0625W,10000oh"/>
    <s v="8533.21.20"/>
    <n v="1000"/>
    <x v="0"/>
    <n v="8"/>
    <x v="0"/>
    <x v="0"/>
    <x v="0"/>
    <x v="0"/>
    <x v="0"/>
    <x v="0"/>
    <n v="4.0000000000000002E-4"/>
    <x v="234"/>
  </r>
  <r>
    <x v="1"/>
    <x v="119"/>
    <x v="0"/>
    <x v="0"/>
    <x v="0"/>
    <s v="07091724-001"/>
    <s v="Chip Thick Film Resistor,0.0625W,100ohm,"/>
    <s v="8533.21.20"/>
    <n v="6000"/>
    <x v="0"/>
    <n v="6"/>
    <x v="0"/>
    <x v="0"/>
    <x v="0"/>
    <x v="0"/>
    <x v="0"/>
    <x v="0"/>
    <n v="2.9999999999999997E-4"/>
    <x v="235"/>
  </r>
  <r>
    <x v="1"/>
    <x v="120"/>
    <x v="0"/>
    <x v="0"/>
    <x v="0"/>
    <s v="08070614-002"/>
    <s v="Low VoltageANDCapacity MLCC(less=100V,le"/>
    <s v="8532.24.10"/>
    <n v="20000"/>
    <x v="0"/>
    <n v="10"/>
    <x v="0"/>
    <x v="0"/>
    <x v="0"/>
    <x v="0"/>
    <x v="0"/>
    <x v="0"/>
    <n v="5.0000000000000001E-4"/>
    <x v="236"/>
  </r>
  <r>
    <x v="2"/>
    <x v="0"/>
    <x v="0"/>
    <x v="0"/>
    <x v="0"/>
    <n v="2260042"/>
    <s v="Third Power,EN42PCDD,NAM12S06-D,9V,14V,0"/>
    <s v="8542.39.39"/>
    <n v="600"/>
    <x v="0"/>
    <n v="20742"/>
    <x v="0"/>
    <x v="0"/>
    <x v="0"/>
    <x v="0"/>
    <x v="0"/>
    <x v="0"/>
    <n v="1.0370999999999999"/>
    <x v="237"/>
  </r>
  <r>
    <x v="2"/>
    <x v="1"/>
    <x v="0"/>
    <x v="0"/>
    <x v="0"/>
    <n v="2260045"/>
    <s v="????-EN42MCDB-NAE12S17-B-3V-15V-0.6-5.5-"/>
    <s v="8542.39.39"/>
    <n v="400"/>
    <x v="0"/>
    <n v="40748"/>
    <x v="0"/>
    <x v="0"/>
    <x v="0"/>
    <x v="0"/>
    <x v="0"/>
    <x v="0"/>
    <n v="2.0373999999999999"/>
    <x v="238"/>
  </r>
  <r>
    <x v="2"/>
    <x v="2"/>
    <x v="0"/>
    <x v="0"/>
    <x v="0"/>
    <s v="03029JDE"/>
    <s v="MP2975IC-2RailBoard,RFKTWD2B2975,MP2975I"/>
    <s v="8517.79.00"/>
    <n v="700"/>
    <x v="0"/>
    <n v="45310"/>
    <x v="0"/>
    <x v="0"/>
    <x v="0"/>
    <x v="0"/>
    <x v="0"/>
    <x v="0"/>
    <n v="2.2654999999999998"/>
    <x v="239"/>
  </r>
  <r>
    <x v="2"/>
    <x v="3"/>
    <x v="0"/>
    <x v="0"/>
    <x v="0"/>
    <s v="07091309-001"/>
    <s v="Chip Thick Film Resistor,0.0625W,22.1ohm"/>
    <s v="8533.21.20"/>
    <n v="10000"/>
    <x v="0"/>
    <n v="10"/>
    <x v="0"/>
    <x v="0"/>
    <x v="0"/>
    <x v="0"/>
    <x v="0"/>
    <x v="0"/>
    <n v="5.0000000000000001E-4"/>
    <x v="240"/>
  </r>
  <r>
    <x v="2"/>
    <x v="4"/>
    <x v="0"/>
    <x v="0"/>
    <x v="0"/>
    <s v="07091470-001"/>
    <s v="Chip Thick Film Resistor,0.0625W,0ohm,le"/>
    <s v="8533.21.20"/>
    <n v="17000"/>
    <x v="0"/>
    <n v="6"/>
    <x v="0"/>
    <x v="0"/>
    <x v="0"/>
    <x v="0"/>
    <x v="0"/>
    <x v="0"/>
    <n v="2.9999999999999997E-4"/>
    <x v="241"/>
  </r>
  <r>
    <x v="2"/>
    <x v="5"/>
    <x v="0"/>
    <x v="0"/>
    <x v="0"/>
    <s v="07091472-001"/>
    <s v="Chip Thick Film Resistor,0.1W,1ohm,+/-1%"/>
    <s v="8533.21.20"/>
    <n v="2000"/>
    <x v="0"/>
    <n v="12"/>
    <x v="0"/>
    <x v="0"/>
    <x v="0"/>
    <x v="0"/>
    <x v="0"/>
    <x v="0"/>
    <n v="5.9999999999999995E-4"/>
    <x v="242"/>
  </r>
  <r>
    <x v="2"/>
    <x v="6"/>
    <x v="0"/>
    <x v="0"/>
    <x v="0"/>
    <s v="07091500-001"/>
    <s v="Chip Thick Film Resistor,0.0625W,10ohm,+"/>
    <s v="8533.21.20"/>
    <n v="5121"/>
    <x v="0"/>
    <n v="6"/>
    <x v="0"/>
    <x v="0"/>
    <x v="0"/>
    <x v="0"/>
    <x v="0"/>
    <x v="0"/>
    <n v="2.9999999999999997E-4"/>
    <x v="243"/>
  </r>
  <r>
    <x v="2"/>
    <x v="7"/>
    <x v="0"/>
    <x v="0"/>
    <x v="0"/>
    <s v="07091525-001"/>
    <s v="Chip Thick Film Resistor,0.1W,1500ohm,+/"/>
    <s v="8533.21.20"/>
    <n v="5000"/>
    <x v="0"/>
    <n v="16"/>
    <x v="0"/>
    <x v="0"/>
    <x v="0"/>
    <x v="0"/>
    <x v="0"/>
    <x v="0"/>
    <n v="8.0000000000000004E-4"/>
    <x v="244"/>
  </r>
  <r>
    <x v="2"/>
    <x v="8"/>
    <x v="0"/>
    <x v="0"/>
    <x v="0"/>
    <s v="07091529-001"/>
    <s v="Chip Thick Film Resistor,0.0625W,2000ohm"/>
    <s v="8533.21.20"/>
    <n v="3008"/>
    <x v="0"/>
    <n v="6"/>
    <x v="0"/>
    <x v="0"/>
    <x v="0"/>
    <x v="0"/>
    <x v="0"/>
    <x v="0"/>
    <n v="2.9999999999999997E-4"/>
    <x v="245"/>
  </r>
  <r>
    <x v="2"/>
    <x v="9"/>
    <x v="0"/>
    <x v="0"/>
    <x v="0"/>
    <s v="07091561-001"/>
    <s v="Chip Thick Film Resistor,0.0625W,3000ohm"/>
    <s v="8533.21.20"/>
    <n v="3000"/>
    <x v="0"/>
    <n v="10"/>
    <x v="0"/>
    <x v="0"/>
    <x v="0"/>
    <x v="0"/>
    <x v="0"/>
    <x v="0"/>
    <n v="5.0000000000000001E-4"/>
    <x v="246"/>
  </r>
  <r>
    <x v="2"/>
    <x v="10"/>
    <x v="0"/>
    <x v="0"/>
    <x v="0"/>
    <s v="07091578-001"/>
    <s v="Chip Thick Film Resistor,0.0625W,33ohm,+"/>
    <s v="8533.21.20"/>
    <n v="54000"/>
    <x v="0"/>
    <n v="8"/>
    <x v="0"/>
    <x v="0"/>
    <x v="0"/>
    <x v="0"/>
    <x v="0"/>
    <x v="0"/>
    <n v="4.0000000000000002E-4"/>
    <x v="247"/>
  </r>
  <r>
    <x v="2"/>
    <x v="11"/>
    <x v="0"/>
    <x v="0"/>
    <x v="0"/>
    <s v="07091646-001"/>
    <s v="Chip Thick Film Resistor,0.0625W,4700ohm"/>
    <s v="8533.21.20"/>
    <n v="50000"/>
    <x v="0"/>
    <n v="8"/>
    <x v="0"/>
    <x v="0"/>
    <x v="0"/>
    <x v="0"/>
    <x v="0"/>
    <x v="0"/>
    <n v="4.0000000000000002E-4"/>
    <x v="248"/>
  </r>
  <r>
    <x v="2"/>
    <x v="12"/>
    <x v="0"/>
    <x v="0"/>
    <x v="0"/>
    <s v="07091687-001"/>
    <s v="ChipThickFilmResistor,0.0625W,20000o"/>
    <s v="8533.21.20"/>
    <n v="2000"/>
    <x v="0"/>
    <n v="10"/>
    <x v="0"/>
    <x v="0"/>
    <x v="0"/>
    <x v="0"/>
    <x v="0"/>
    <x v="0"/>
    <n v="5.0000000000000001E-4"/>
    <x v="249"/>
  </r>
  <r>
    <x v="2"/>
    <x v="13"/>
    <x v="0"/>
    <x v="0"/>
    <x v="0"/>
    <s v="07091696-001"/>
    <s v="Chip Thick Film Resistor,0.0625W,6800ohm"/>
    <s v="8533.21.20"/>
    <n v="1000"/>
    <x v="0"/>
    <n v="10"/>
    <x v="0"/>
    <x v="0"/>
    <x v="0"/>
    <x v="0"/>
    <x v="0"/>
    <x v="0"/>
    <n v="5.0000000000000001E-4"/>
    <x v="250"/>
  </r>
  <r>
    <x v="2"/>
    <x v="14"/>
    <x v="0"/>
    <x v="0"/>
    <x v="0"/>
    <s v="07091706-001"/>
    <s v="Chip Thick Film Resistor,0.0625W,10000oh"/>
    <s v="8533.21.20"/>
    <n v="10000"/>
    <x v="0"/>
    <n v="8"/>
    <x v="0"/>
    <x v="0"/>
    <x v="0"/>
    <x v="0"/>
    <x v="0"/>
    <x v="0"/>
    <n v="4.0000000000000002E-4"/>
    <x v="251"/>
  </r>
  <r>
    <x v="2"/>
    <x v="15"/>
    <x v="0"/>
    <x v="0"/>
    <x v="0"/>
    <s v="07091724-001"/>
    <s v="Chip Thick Film Resistor,0.0625W,100ohm,"/>
    <s v="8533.21.20"/>
    <n v="10000"/>
    <x v="0"/>
    <n v="6"/>
    <x v="0"/>
    <x v="0"/>
    <x v="0"/>
    <x v="0"/>
    <x v="0"/>
    <x v="0"/>
    <n v="2.9999999999999997E-4"/>
    <x v="252"/>
  </r>
  <r>
    <x v="2"/>
    <x v="16"/>
    <x v="0"/>
    <x v="0"/>
    <x v="0"/>
    <s v="07091730-001"/>
    <s v="Chip Thick Film Resistor,0.0625W,150ohm,"/>
    <s v="8533.21.20"/>
    <n v="3000"/>
    <x v="0"/>
    <n v="10"/>
    <x v="0"/>
    <x v="0"/>
    <x v="0"/>
    <x v="0"/>
    <x v="0"/>
    <x v="0"/>
    <n v="5.0000000000000001E-4"/>
    <x v="253"/>
  </r>
  <r>
    <x v="2"/>
    <x v="17"/>
    <x v="0"/>
    <x v="0"/>
    <x v="0"/>
    <s v="07091734-001"/>
    <s v="Chip Thick Film Resistor,0.0625W,1000ohm"/>
    <s v="8533.21.20"/>
    <n v="60000"/>
    <x v="0"/>
    <n v="8"/>
    <x v="0"/>
    <x v="0"/>
    <x v="0"/>
    <x v="0"/>
    <x v="0"/>
    <x v="0"/>
    <n v="4.0000000000000002E-4"/>
    <x v="254"/>
  </r>
  <r>
    <x v="2"/>
    <x v="18"/>
    <x v="0"/>
    <x v="0"/>
    <x v="0"/>
    <s v="07091735-001"/>
    <s v="Chip Thick Film Resistor,0.0625W,200ohm,"/>
    <s v="8533.21.20"/>
    <n v="8000"/>
    <x v="0"/>
    <n v="10"/>
    <x v="0"/>
    <x v="0"/>
    <x v="0"/>
    <x v="0"/>
    <x v="0"/>
    <x v="0"/>
    <n v="5.0000000000000001E-4"/>
    <x v="255"/>
  </r>
  <r>
    <x v="2"/>
    <x v="19"/>
    <x v="0"/>
    <x v="0"/>
    <x v="0"/>
    <s v="07091740-002"/>
    <s v="Chip Thick Film Resistor,0.0625W,750ohm,"/>
    <s v="8533.21.20"/>
    <n v="2000"/>
    <x v="0"/>
    <n v="6"/>
    <x v="0"/>
    <x v="0"/>
    <x v="0"/>
    <x v="0"/>
    <x v="0"/>
    <x v="0"/>
    <n v="2.9999999999999997E-4"/>
    <x v="256"/>
  </r>
  <r>
    <x v="2"/>
    <x v="20"/>
    <x v="0"/>
    <x v="0"/>
    <x v="0"/>
    <s v="07091758-001"/>
    <s v="Chip Thick Film Resistor,0.0625W,301ohm,"/>
    <s v="8533.21.20"/>
    <n v="10000"/>
    <x v="0"/>
    <n v="10"/>
    <x v="0"/>
    <x v="0"/>
    <x v="0"/>
    <x v="0"/>
    <x v="0"/>
    <x v="0"/>
    <n v="5.0000000000000001E-4"/>
    <x v="257"/>
  </r>
  <r>
    <x v="2"/>
    <x v="21"/>
    <x v="0"/>
    <x v="0"/>
    <x v="0"/>
    <s v="07091761-001"/>
    <s v="Chip Thick Film Resistor,0.0625W,330ohm,"/>
    <s v="8533.21.20"/>
    <n v="1000"/>
    <x v="0"/>
    <n v="10"/>
    <x v="0"/>
    <x v="0"/>
    <x v="0"/>
    <x v="0"/>
    <x v="0"/>
    <x v="0"/>
    <n v="5.0000000000000001E-4"/>
    <x v="258"/>
  </r>
  <r>
    <x v="2"/>
    <x v="22"/>
    <x v="0"/>
    <x v="0"/>
    <x v="0"/>
    <s v="07091782-001"/>
    <s v="Chip Thick Film Resistor,0.0625W,240ohm,"/>
    <s v="8533.21.20"/>
    <n v="14000"/>
    <x v="0"/>
    <n v="6"/>
    <x v="0"/>
    <x v="0"/>
    <x v="0"/>
    <x v="0"/>
    <x v="0"/>
    <x v="0"/>
    <n v="2.9999999999999997E-4"/>
    <x v="259"/>
  </r>
  <r>
    <x v="2"/>
    <x v="23"/>
    <x v="0"/>
    <x v="0"/>
    <x v="0"/>
    <s v="07091824-001"/>
    <s v="Chip Thick Film Resistor,0.0625W,49900oh"/>
    <s v="8533.21.20"/>
    <n v="600"/>
    <x v="0"/>
    <n v="10"/>
    <x v="0"/>
    <x v="0"/>
    <x v="0"/>
    <x v="0"/>
    <x v="0"/>
    <x v="0"/>
    <n v="5.0000000000000001E-4"/>
    <x v="260"/>
  </r>
  <r>
    <x v="2"/>
    <x v="24"/>
    <x v="0"/>
    <x v="0"/>
    <x v="0"/>
    <s v="07091869-001"/>
    <s v="Chip Thick Film Resistor,0.0625W,5.1ohm,"/>
    <s v="8533.21.20"/>
    <n v="2000"/>
    <x v="0"/>
    <n v="8"/>
    <x v="0"/>
    <x v="0"/>
    <x v="0"/>
    <x v="0"/>
    <x v="0"/>
    <x v="0"/>
    <n v="4.0000000000000002E-4"/>
    <x v="261"/>
  </r>
  <r>
    <x v="2"/>
    <x v="25"/>
    <x v="0"/>
    <x v="0"/>
    <x v="0"/>
    <s v="07092380-001"/>
    <s v="Chip Thick Film Resistor,0.0625W,49.9ohm"/>
    <s v="8533.21.20"/>
    <n v="10000"/>
    <x v="0"/>
    <n v="6"/>
    <x v="0"/>
    <x v="0"/>
    <x v="0"/>
    <x v="0"/>
    <x v="0"/>
    <x v="0"/>
    <n v="2.9999999999999997E-4"/>
    <x v="262"/>
  </r>
  <r>
    <x v="2"/>
    <x v="26"/>
    <x v="0"/>
    <x v="0"/>
    <x v="0"/>
    <s v="08070449-002"/>
    <s v="Low VoltageANDCapacity MLCC(less=100V,le"/>
    <s v="8532.24.10"/>
    <n v="10000"/>
    <x v="0"/>
    <n v="12"/>
    <x v="0"/>
    <x v="0"/>
    <x v="0"/>
    <x v="0"/>
    <x v="0"/>
    <x v="0"/>
    <n v="5.9999999999999995E-4"/>
    <x v="263"/>
  </r>
  <r>
    <x v="2"/>
    <x v="27"/>
    <x v="0"/>
    <x v="0"/>
    <x v="0"/>
    <s v="08070451-001"/>
    <s v="LowVoltageandCapacityMLCC(less=100V,l&quot;"/>
    <s v="8532.24.10"/>
    <n v="2000"/>
    <x v="0"/>
    <n v="14"/>
    <x v="0"/>
    <x v="0"/>
    <x v="0"/>
    <x v="0"/>
    <x v="0"/>
    <x v="0"/>
    <n v="6.9999999999999999E-4"/>
    <x v="264"/>
  </r>
  <r>
    <x v="2"/>
    <x v="28"/>
    <x v="0"/>
    <x v="0"/>
    <x v="0"/>
    <s v="08070559-001"/>
    <s v="Low VoltageANDCapacity MLCC(lessthan=100"/>
    <s v="8532.24.10"/>
    <n v="10000"/>
    <x v="0"/>
    <n v="14"/>
    <x v="0"/>
    <x v="0"/>
    <x v="0"/>
    <x v="0"/>
    <x v="0"/>
    <x v="0"/>
    <n v="6.9999999999999999E-4"/>
    <x v="265"/>
  </r>
  <r>
    <x v="2"/>
    <x v="29"/>
    <x v="0"/>
    <x v="0"/>
    <x v="0"/>
    <s v="08070583-001"/>
    <s v="Low VoltageANDCapacity MLCC(LESSTHAN=100"/>
    <s v="8532.24.10"/>
    <n v="2000"/>
    <x v="0"/>
    <n v="16"/>
    <x v="0"/>
    <x v="0"/>
    <x v="0"/>
    <x v="0"/>
    <x v="0"/>
    <x v="0"/>
    <n v="8.0000000000000004E-4"/>
    <x v="266"/>
  </r>
  <r>
    <x v="2"/>
    <x v="30"/>
    <x v="0"/>
    <x v="0"/>
    <x v="0"/>
    <s v="08070614-002"/>
    <s v="Low VoltageANDCapacity MLCC(less=100V,le"/>
    <s v="8532.24.10"/>
    <n v="200000"/>
    <x v="0"/>
    <n v="10"/>
    <x v="0"/>
    <x v="0"/>
    <x v="0"/>
    <x v="0"/>
    <x v="0"/>
    <x v="0"/>
    <n v="5.0000000000000001E-4"/>
    <x v="267"/>
  </r>
  <r>
    <x v="2"/>
    <x v="31"/>
    <x v="0"/>
    <x v="0"/>
    <x v="0"/>
    <s v="08070627-002"/>
    <s v="Low VoltageANDCapacity MLCC(less=100V,le"/>
    <s v="8532.24.10"/>
    <n v="4000"/>
    <x v="0"/>
    <n v="24"/>
    <x v="0"/>
    <x v="0"/>
    <x v="0"/>
    <x v="0"/>
    <x v="0"/>
    <x v="0"/>
    <n v="1.1999999999999999E-3"/>
    <x v="268"/>
  </r>
  <r>
    <x v="2"/>
    <x v="32"/>
    <x v="0"/>
    <x v="0"/>
    <x v="0"/>
    <n v="8070693"/>
    <s v="High Capacity MLCC(1uf),6.3V,10000nF,+/-"/>
    <s v="8532.24.10"/>
    <n v="48000"/>
    <x v="0"/>
    <n v="134"/>
    <x v="0"/>
    <x v="0"/>
    <x v="0"/>
    <x v="0"/>
    <x v="0"/>
    <x v="0"/>
    <n v="6.7000000000000002E-3"/>
    <x v="269"/>
  </r>
  <r>
    <x v="2"/>
    <x v="33"/>
    <x v="0"/>
    <x v="0"/>
    <x v="0"/>
    <s v="08070786-003"/>
    <s v="Low VoltageANDCapacity MLCC(LESSTHAN=100"/>
    <s v="8532.24.10"/>
    <n v="60000"/>
    <x v="0"/>
    <n v="36"/>
    <x v="0"/>
    <x v="0"/>
    <x v="0"/>
    <x v="0"/>
    <x v="0"/>
    <x v="0"/>
    <n v="1.8E-3"/>
    <x v="270"/>
  </r>
  <r>
    <x v="2"/>
    <x v="34"/>
    <x v="0"/>
    <x v="0"/>
    <x v="0"/>
    <s v="08070859-001"/>
    <s v="High Capacity MLCC(morethan=1uf),10V,470"/>
    <s v="8532.24.10"/>
    <n v="10600"/>
    <x v="0"/>
    <n v="208"/>
    <x v="0"/>
    <x v="0"/>
    <x v="0"/>
    <x v="0"/>
    <x v="0"/>
    <x v="0"/>
    <n v="1.04E-2"/>
    <x v="271"/>
  </r>
  <r>
    <x v="2"/>
    <x v="35"/>
    <x v="0"/>
    <x v="0"/>
    <x v="0"/>
    <n v="8070860"/>
    <s v="SMDCeramicCapacitor,16V,1000nF,+/-10%"/>
    <s v="8532.24.10"/>
    <n v="12000"/>
    <x v="0"/>
    <n v="78"/>
    <x v="0"/>
    <x v="0"/>
    <x v="0"/>
    <x v="0"/>
    <x v="0"/>
    <x v="0"/>
    <n v="3.8999999999999998E-3"/>
    <x v="272"/>
  </r>
  <r>
    <x v="2"/>
    <x v="36"/>
    <x v="0"/>
    <x v="0"/>
    <x v="0"/>
    <n v="8070862"/>
    <s v="High Capacity MLCC(+=1uf),6.3V,22000nF,+"/>
    <s v="8532.24.10"/>
    <n v="110000"/>
    <x v="0"/>
    <n v="624"/>
    <x v="0"/>
    <x v="0"/>
    <x v="0"/>
    <x v="0"/>
    <x v="0"/>
    <x v="0"/>
    <n v="3.1199999999999999E-2"/>
    <x v="273"/>
  </r>
  <r>
    <x v="2"/>
    <x v="37"/>
    <x v="0"/>
    <x v="0"/>
    <x v="0"/>
    <n v="8071626"/>
    <s v="High Capacity MLCC(bigger than=1uf),50V,"/>
    <s v="8532.24.10"/>
    <n v="3000"/>
    <x v="0"/>
    <n v="256"/>
    <x v="0"/>
    <x v="0"/>
    <x v="0"/>
    <x v="0"/>
    <x v="0"/>
    <x v="0"/>
    <n v="1.2800000000000001E-2"/>
    <x v="274"/>
  </r>
  <r>
    <x v="2"/>
    <x v="38"/>
    <x v="0"/>
    <x v="0"/>
    <x v="0"/>
    <s v="08071747-001"/>
    <s v="High Capacity MLCC(more than=1uf),10V,10"/>
    <s v="8532.24.10"/>
    <n v="75000"/>
    <x v="0"/>
    <n v="84"/>
    <x v="0"/>
    <x v="0"/>
    <x v="0"/>
    <x v="0"/>
    <x v="0"/>
    <x v="0"/>
    <n v="4.1999999999999997E-3"/>
    <x v="275"/>
  </r>
  <r>
    <x v="2"/>
    <x v="39"/>
    <x v="0"/>
    <x v="0"/>
    <x v="0"/>
    <s v="08072065-001"/>
    <s v="High Capacity MLCC(morethan=1uf),10V,220"/>
    <s v="8532.24.10"/>
    <n v="30000"/>
    <x v="0"/>
    <n v="180"/>
    <x v="0"/>
    <x v="0"/>
    <x v="0"/>
    <x v="0"/>
    <x v="0"/>
    <x v="0"/>
    <n v="8.9999999999999993E-3"/>
    <x v="276"/>
  </r>
  <r>
    <x v="2"/>
    <x v="40"/>
    <x v="0"/>
    <x v="0"/>
    <x v="0"/>
    <n v="8072110"/>
    <s v="SMD Ceramic Capacitor,6.3V,470nF,+/-10%,"/>
    <s v="8532.24.10"/>
    <n v="10000"/>
    <x v="0"/>
    <n v="134"/>
    <x v="0"/>
    <x v="0"/>
    <x v="0"/>
    <x v="0"/>
    <x v="0"/>
    <x v="0"/>
    <n v="6.7000000000000002E-3"/>
    <x v="277"/>
  </r>
  <r>
    <x v="2"/>
    <x v="41"/>
    <x v="0"/>
    <x v="0"/>
    <x v="0"/>
    <s v="08072236-002"/>
    <s v="High Capacity MLCC(morethan=1uf),25V,470"/>
    <s v="8532.24.10"/>
    <n v="20000"/>
    <x v="0"/>
    <n v="746"/>
    <x v="0"/>
    <x v="0"/>
    <x v="0"/>
    <x v="0"/>
    <x v="0"/>
    <x v="0"/>
    <n v="3.73E-2"/>
    <x v="278"/>
  </r>
  <r>
    <x v="2"/>
    <x v="42"/>
    <x v="0"/>
    <x v="0"/>
    <x v="0"/>
    <n v="8110032"/>
    <s v="SolidSMDAlCapacitor,16V,560uF,+/-20%"/>
    <s v="8532.22.00"/>
    <n v="400"/>
    <x v="0"/>
    <n v="3258"/>
    <x v="0"/>
    <x v="0"/>
    <x v="0"/>
    <x v="0"/>
    <x v="0"/>
    <x v="0"/>
    <n v="0.16289999999999999"/>
    <x v="279"/>
  </r>
  <r>
    <x v="2"/>
    <x v="43"/>
    <x v="0"/>
    <x v="0"/>
    <x v="0"/>
    <n v="8110048"/>
    <s v="Solid SMD Al Capacitor,6.3V,330uF,+/-20%"/>
    <s v="8532.22.00"/>
    <n v="400"/>
    <x v="0"/>
    <n v="1902"/>
    <x v="0"/>
    <x v="0"/>
    <x v="0"/>
    <x v="0"/>
    <x v="0"/>
    <x v="0"/>
    <n v="9.5100000000000004E-2"/>
    <x v="280"/>
  </r>
  <r>
    <x v="2"/>
    <x v="44"/>
    <x v="0"/>
    <x v="0"/>
    <x v="0"/>
    <s v="10031575-001"/>
    <s v="SMTInductor,1uH,+/-20%,0.04ohm,4.3A,40&quot;"/>
    <s v="8504.50.00.002"/>
    <n v="4000"/>
    <x v="0"/>
    <n v="518"/>
    <x v="0"/>
    <x v="0"/>
    <x v="0"/>
    <x v="0"/>
    <x v="0"/>
    <x v="0"/>
    <n v="2.5899999999999999E-2"/>
    <x v="281"/>
  </r>
  <r>
    <x v="2"/>
    <x v="45"/>
    <x v="0"/>
    <x v="0"/>
    <x v="0"/>
    <n v="10031702"/>
    <s v="Core Assembly Inductor,0.16uH,+/-15 nH,0"/>
    <s v="8504.31.99"/>
    <n v="200"/>
    <x v="0"/>
    <n v="7718"/>
    <x v="0"/>
    <x v="0"/>
    <x v="0"/>
    <x v="0"/>
    <x v="0"/>
    <x v="0"/>
    <n v="0.38590000000000002"/>
    <x v="282"/>
  </r>
  <r>
    <x v="2"/>
    <x v="46"/>
    <x v="0"/>
    <x v="0"/>
    <x v="0"/>
    <n v="10031772"/>
    <s v="Core Assembly Inductor,0.16uH,+/-16 nH,0"/>
    <s v="8504.50.00"/>
    <n v="1400"/>
    <x v="0"/>
    <n v="5292"/>
    <x v="0"/>
    <x v="0"/>
    <x v="0"/>
    <x v="0"/>
    <x v="0"/>
    <x v="0"/>
    <n v="0.2646"/>
    <x v="283"/>
  </r>
  <r>
    <x v="2"/>
    <x v="47"/>
    <x v="0"/>
    <x v="0"/>
    <x v="0"/>
    <n v="10070012"/>
    <s v="EMIchip,220ohm,0.05ohm,2A,0805"/>
    <s v="8504.50.00.002"/>
    <n v="4000"/>
    <x v="0"/>
    <n v="76"/>
    <x v="0"/>
    <x v="0"/>
    <x v="0"/>
    <x v="0"/>
    <x v="0"/>
    <x v="0"/>
    <n v="3.8E-3"/>
    <x v="284"/>
  </r>
  <r>
    <x v="2"/>
    <x v="48"/>
    <x v="0"/>
    <x v="0"/>
    <x v="0"/>
    <n v="10070032"/>
    <s v="EMIchip,220ohm,0.05ohm,2A,0805-Splitted"/>
    <s v="8504.50.00.002"/>
    <n v="6000"/>
    <x v="0"/>
    <n v="376"/>
    <x v="0"/>
    <x v="0"/>
    <x v="0"/>
    <x v="0"/>
    <x v="0"/>
    <x v="0"/>
    <n v="1.8800000000000001E-2"/>
    <x v="285"/>
  </r>
  <r>
    <x v="2"/>
    <x v="49"/>
    <x v="0"/>
    <x v="0"/>
    <x v="0"/>
    <s v="12010396-001"/>
    <s v="Clock Oscillation,50MHz,+/-50ppm,-40degC"/>
    <s v="8541.60.10.001"/>
    <n v="200"/>
    <x v="0"/>
    <n v="5468"/>
    <x v="0"/>
    <x v="0"/>
    <x v="0"/>
    <x v="0"/>
    <x v="0"/>
    <x v="0"/>
    <n v="0.27339999999999998"/>
    <x v="286"/>
  </r>
  <r>
    <x v="2"/>
    <x v="50"/>
    <x v="0"/>
    <x v="0"/>
    <x v="0"/>
    <s v="12010422-001"/>
    <s v="Clock Oscillation,25MHz,+/-50ppm,-40degC"/>
    <s v="8541.60.10.001"/>
    <n v="200"/>
    <x v="0"/>
    <n v="4208"/>
    <x v="0"/>
    <x v="0"/>
    <x v="0"/>
    <x v="0"/>
    <x v="0"/>
    <x v="0"/>
    <n v="0.2104"/>
    <x v="287"/>
  </r>
  <r>
    <x v="2"/>
    <x v="51"/>
    <x v="0"/>
    <x v="0"/>
    <x v="0"/>
    <s v="12010480-001"/>
    <s v="Clock Oscillation,48.0048MHz,+/-50ppm,-4"/>
    <s v="8541.60.10.001"/>
    <n v="200"/>
    <x v="0"/>
    <n v="6270"/>
    <x v="0"/>
    <x v="0"/>
    <x v="0"/>
    <x v="0"/>
    <x v="0"/>
    <x v="0"/>
    <n v="0.3135"/>
    <x v="288"/>
  </r>
  <r>
    <x v="2"/>
    <x v="52"/>
    <x v="0"/>
    <x v="0"/>
    <x v="0"/>
    <n v="14191403"/>
    <s v="PowerConnector,1pin,Straight"/>
    <s v="8536.90.40"/>
    <n v="2500"/>
    <x v="0"/>
    <n v="702"/>
    <x v="0"/>
    <x v="0"/>
    <x v="0"/>
    <x v="0"/>
    <x v="0"/>
    <x v="0"/>
    <n v="3.5099999999999999E-2"/>
    <x v="289"/>
  </r>
  <r>
    <x v="2"/>
    <x v="53"/>
    <x v="0"/>
    <x v="0"/>
    <x v="0"/>
    <n v="14200390"/>
    <s v="High Speed Pluggable Socket,QSFP28 CAGE,"/>
    <s v="8536.90.40"/>
    <n v="200"/>
    <x v="0"/>
    <n v="18236"/>
    <x v="0"/>
    <x v="0"/>
    <x v="0"/>
    <x v="0"/>
    <x v="0"/>
    <x v="0"/>
    <n v="0.91180000000000005"/>
    <x v="290"/>
  </r>
  <r>
    <x v="2"/>
    <x v="54"/>
    <x v="0"/>
    <x v="0"/>
    <x v="0"/>
    <n v="14200510"/>
    <s v="High Speed Pluggable Socket,DSFP Conneco"/>
    <s v="8536.90.40.007"/>
    <n v="1200"/>
    <x v="0"/>
    <n v="5972"/>
    <x v="0"/>
    <x v="0"/>
    <x v="0"/>
    <x v="0"/>
    <x v="0"/>
    <x v="0"/>
    <n v="0.29859999999999998"/>
    <x v="291"/>
  </r>
  <r>
    <x v="2"/>
    <x v="55"/>
    <x v="0"/>
    <x v="0"/>
    <x v="0"/>
    <n v="14200536"/>
    <s v="High Speed Pluggable Socket,SFP28 CAGE,4"/>
    <s v="8536.90.40.007"/>
    <n v="200"/>
    <x v="0"/>
    <n v="178912"/>
    <x v="0"/>
    <x v="0"/>
    <x v="0"/>
    <x v="0"/>
    <x v="0"/>
    <x v="0"/>
    <n v="8.9456000000000007"/>
    <x v="292"/>
  </r>
  <r>
    <x v="2"/>
    <x v="56"/>
    <x v="0"/>
    <x v="0"/>
    <x v="0"/>
    <n v="14200537"/>
    <s v="High Speed Pluggable Socket,Accessories-"/>
    <s v="8536.90.40"/>
    <n v="200"/>
    <x v="0"/>
    <n v="10590"/>
    <x v="0"/>
    <x v="0"/>
    <x v="0"/>
    <x v="0"/>
    <x v="0"/>
    <x v="0"/>
    <n v="0.52949999999999997"/>
    <x v="293"/>
  </r>
  <r>
    <x v="2"/>
    <x v="57"/>
    <x v="0"/>
    <x v="0"/>
    <x v="0"/>
    <n v="14200539"/>
    <s v="High Speed Pluggable Socket,Accessories-"/>
    <s v="8536.90.40"/>
    <n v="200"/>
    <x v="0"/>
    <n v="1104"/>
    <x v="0"/>
    <x v="0"/>
    <x v="0"/>
    <x v="0"/>
    <x v="0"/>
    <x v="0"/>
    <n v="5.5199999999999999E-2"/>
    <x v="294"/>
  </r>
  <r>
    <x v="2"/>
    <x v="58"/>
    <x v="0"/>
    <x v="0"/>
    <x v="0"/>
    <n v="14200647"/>
    <s v="High Speed Pluggable Socket,QSFP28  Sock"/>
    <s v="8536.90.40.007"/>
    <n v="200"/>
    <x v="0"/>
    <n v="9332"/>
    <x v="0"/>
    <x v="0"/>
    <x v="0"/>
    <x v="0"/>
    <x v="0"/>
    <x v="0"/>
    <n v="0.46660000000000001"/>
    <x v="295"/>
  </r>
  <r>
    <x v="2"/>
    <x v="59"/>
    <x v="0"/>
    <x v="0"/>
    <x v="0"/>
    <n v="14220726"/>
    <s v="2mm HM Power Connector,1x3PIN,Right Angl"/>
    <s v="8536.90.40"/>
    <n v="400"/>
    <x v="0"/>
    <n v="8974"/>
    <x v="0"/>
    <x v="0"/>
    <x v="0"/>
    <x v="0"/>
    <x v="0"/>
    <x v="0"/>
    <n v="0.44869999999999999"/>
    <x v="296"/>
  </r>
  <r>
    <x v="2"/>
    <x v="60"/>
    <x v="0"/>
    <x v="0"/>
    <x v="0"/>
    <n v="14220988"/>
    <s v="HIGH SPEED BACKPLANE CONNECTOR,3*6pin,Ri"/>
    <s v="8536.90.40"/>
    <n v="600"/>
    <x v="0"/>
    <n v="79418"/>
    <x v="0"/>
    <x v="0"/>
    <x v="0"/>
    <x v="0"/>
    <x v="0"/>
    <x v="0"/>
    <n v="3.9708999999999999"/>
    <x v="297"/>
  </r>
  <r>
    <x v="2"/>
    <x v="61"/>
    <x v="0"/>
    <x v="0"/>
    <x v="0"/>
    <n v="14221002"/>
    <s v="HIGH SPEED BACKPLANE CONNECTOR,5*25pin,R"/>
    <s v="8536.90.40"/>
    <n v="200"/>
    <x v="0"/>
    <n v="126866"/>
    <x v="0"/>
    <x v="0"/>
    <x v="0"/>
    <x v="0"/>
    <x v="0"/>
    <x v="0"/>
    <n v="6.3433000000000002"/>
    <x v="298"/>
  </r>
  <r>
    <x v="2"/>
    <x v="62"/>
    <x v="0"/>
    <x v="0"/>
    <x v="0"/>
    <s v="15010263-001"/>
    <s v="Schottky Barrier Diode,30V,1A,0.5V,singl"/>
    <s v="8541.10.22"/>
    <n v="600"/>
    <x v="0"/>
    <n v="482"/>
    <x v="0"/>
    <x v="0"/>
    <x v="0"/>
    <x v="0"/>
    <x v="0"/>
    <x v="0"/>
    <n v="2.41E-2"/>
    <x v="299"/>
  </r>
  <r>
    <x v="2"/>
    <x v="63"/>
    <x v="0"/>
    <x v="0"/>
    <x v="0"/>
    <s v="15010263-007"/>
    <s v="??????-30.0V-1.00A-0.38V-??-SOD-123FL-30"/>
    <s v="8541.10.22"/>
    <n v="1000"/>
    <x v="0"/>
    <n v="476"/>
    <x v="0"/>
    <x v="0"/>
    <x v="0"/>
    <x v="0"/>
    <x v="0"/>
    <x v="0"/>
    <n v="2.3800000000000002E-2"/>
    <x v="300"/>
  </r>
  <r>
    <x v="2"/>
    <x v="64"/>
    <x v="0"/>
    <x v="0"/>
    <x v="0"/>
    <s v="15020343-001"/>
    <s v="LED,0.036cd,green 573nm /red 631nm,25mA,"/>
    <s v="8541.41.21"/>
    <n v="600"/>
    <x v="0"/>
    <n v="360"/>
    <x v="0"/>
    <x v="0"/>
    <x v="0"/>
    <x v="0"/>
    <x v="0"/>
    <x v="0"/>
    <n v="1.7999999999999999E-2"/>
    <x v="301"/>
  </r>
  <r>
    <x v="2"/>
    <x v="65"/>
    <x v="0"/>
    <x v="0"/>
    <x v="0"/>
    <s v="15020344-001"/>
    <s v="LED,0.055cd/0.066cd,green 575nm /red 632"/>
    <s v="8541.41.21"/>
    <n v="2600"/>
    <x v="0"/>
    <n v="428"/>
    <x v="0"/>
    <x v="0"/>
    <x v="0"/>
    <x v="0"/>
    <x v="0"/>
    <x v="0"/>
    <n v="2.1399999999999999E-2"/>
    <x v="302"/>
  </r>
  <r>
    <x v="2"/>
    <x v="66"/>
    <x v="0"/>
    <x v="0"/>
    <x v="0"/>
    <s v="15040428-002"/>
    <s v="Constant Voltage Diode,10V,0.2W,SOD523,G"/>
    <s v="8541.10.21"/>
    <n v="200"/>
    <x v="0"/>
    <n v="184"/>
    <x v="0"/>
    <x v="0"/>
    <x v="0"/>
    <x v="0"/>
    <x v="0"/>
    <x v="0"/>
    <n v="9.1999999999999998E-3"/>
    <x v="303"/>
  </r>
  <r>
    <x v="2"/>
    <x v="67"/>
    <x v="0"/>
    <x v="0"/>
    <x v="0"/>
    <s v="15050026-003"/>
    <s v="Transistor,NPN,40V,600mA,225mW,750mV@500"/>
    <s v="8541.21.20"/>
    <n v="1000"/>
    <x v="0"/>
    <n v="126"/>
    <x v="0"/>
    <x v="0"/>
    <x v="0"/>
    <x v="0"/>
    <x v="0"/>
    <x v="0"/>
    <n v="6.3E-3"/>
    <x v="304"/>
  </r>
  <r>
    <x v="2"/>
    <x v="68"/>
    <x v="0"/>
    <x v="0"/>
    <x v="0"/>
    <s v="15060150-007"/>
    <s v="small-signal MOSFET,P Channel,-12V,-2.4A"/>
    <s v="8541.21.20"/>
    <n v="400"/>
    <x v="0"/>
    <n v="514"/>
    <x v="0"/>
    <x v="0"/>
    <x v="0"/>
    <x v="0"/>
    <x v="0"/>
    <x v="0"/>
    <n v="2.5700000000000001E-2"/>
    <x v="305"/>
  </r>
  <r>
    <x v="2"/>
    <x v="69"/>
    <x v="0"/>
    <x v="0"/>
    <x v="0"/>
    <s v="15060258-010"/>
    <s v="Power MOSFET(0~250V),N Channel,100V,60A,"/>
    <s v="8541.29.20"/>
    <n v="400"/>
    <x v="0"/>
    <n v="6098"/>
    <x v="0"/>
    <x v="0"/>
    <x v="0"/>
    <x v="0"/>
    <x v="0"/>
    <x v="0"/>
    <n v="0.3049"/>
    <x v="306"/>
  </r>
  <r>
    <x v="2"/>
    <x v="70"/>
    <x v="0"/>
    <x v="0"/>
    <x v="0"/>
    <s v="15060261-007"/>
    <s v="Power MOSFET(0~250V),N Channel,30V,100A,"/>
    <s v="8541.29.20"/>
    <n v="400"/>
    <x v="0"/>
    <n v="9102"/>
    <x v="0"/>
    <x v="0"/>
    <x v="0"/>
    <x v="0"/>
    <x v="0"/>
    <x v="0"/>
    <n v="0.4551"/>
    <x v="307"/>
  </r>
  <r>
    <x v="2"/>
    <x v="71"/>
    <x v="0"/>
    <x v="0"/>
    <x v="0"/>
    <s v="15060304-011"/>
    <s v="MOSFET,P Channel,-30V,-35A,12.3mohm,-25V"/>
    <s v="8541.29.20"/>
    <n v="800"/>
    <x v="0"/>
    <n v="3530"/>
    <x v="0"/>
    <x v="0"/>
    <x v="0"/>
    <x v="0"/>
    <x v="0"/>
    <x v="0"/>
    <n v="0.17649999999999999"/>
    <x v="308"/>
  </r>
  <r>
    <x v="2"/>
    <x v="72"/>
    <x v="0"/>
    <x v="0"/>
    <x v="0"/>
    <s v="15060395-009"/>
    <s v="small-signal MOSFET,N channel,60V,0.29A,"/>
    <s v="8541.21.20"/>
    <n v="2000"/>
    <x v="0"/>
    <n v="280"/>
    <x v="0"/>
    <x v="0"/>
    <x v="0"/>
    <x v="0"/>
    <x v="0"/>
    <x v="0"/>
    <n v="1.4E-2"/>
    <x v="309"/>
  </r>
  <r>
    <x v="2"/>
    <x v="73"/>
    <x v="0"/>
    <x v="0"/>
    <x v="0"/>
    <n v="21080719"/>
    <s v="????????-21080719_DRAEN.PRT-XO???????-??"/>
    <s v="8517.79.00"/>
    <n v="1000"/>
    <x v="0"/>
    <n v="1862"/>
    <x v="0"/>
    <x v="0"/>
    <x v="0"/>
    <x v="0"/>
    <x v="0"/>
    <x v="0"/>
    <n v="9.3100000000000002E-2"/>
    <x v="310"/>
  </r>
  <r>
    <x v="2"/>
    <x v="74"/>
    <x v="0"/>
    <x v="0"/>
    <x v="0"/>
    <n v="21121521"/>
    <s v="DKBA8.047.0654,Guide Socket,Optix OSN 20"/>
    <s v="8517.79.00"/>
    <n v="400"/>
    <x v="0"/>
    <n v="4202"/>
    <x v="0"/>
    <x v="0"/>
    <x v="0"/>
    <x v="0"/>
    <x v="0"/>
    <x v="0"/>
    <n v="0.21010000000000001"/>
    <x v="311"/>
  </r>
  <r>
    <x v="2"/>
    <x v="75"/>
    <x v="0"/>
    <x v="0"/>
    <x v="0"/>
    <n v="21201340"/>
    <s v="Plastic part,DKBA6.860.1264,3pin lamp gu"/>
    <s v="8517.79.00"/>
    <n v="200"/>
    <x v="0"/>
    <n v="1680"/>
    <x v="0"/>
    <x v="0"/>
    <x v="0"/>
    <x v="0"/>
    <x v="0"/>
    <x v="0"/>
    <n v="8.4000000000000005E-2"/>
    <x v="312"/>
  </r>
  <r>
    <x v="2"/>
    <x v="76"/>
    <x v="0"/>
    <x v="0"/>
    <x v="0"/>
    <s v="33030054-004"/>
    <s v="Temperature Sensor IC,-40~+125degC,3V,5."/>
    <s v="8542.39.39"/>
    <n v="200"/>
    <x v="0"/>
    <n v="2096"/>
    <x v="0"/>
    <x v="0"/>
    <x v="0"/>
    <x v="0"/>
    <x v="0"/>
    <x v="0"/>
    <n v="0.1048"/>
    <x v="313"/>
  </r>
  <r>
    <x v="2"/>
    <x v="77"/>
    <x v="0"/>
    <x v="0"/>
    <x v="0"/>
    <n v="35040539"/>
    <s v="COT,SD5000RBIV300,TFBGA208,3.3V,device m"/>
    <s v="8542.31.20"/>
    <n v="200"/>
    <x v="0"/>
    <n v="46324"/>
    <x v="0"/>
    <x v="0"/>
    <x v="0"/>
    <x v="0"/>
    <x v="0"/>
    <x v="0"/>
    <n v="2.3161999999999998"/>
    <x v="314"/>
  </r>
  <r>
    <x v="2"/>
    <x v="78"/>
    <x v="0"/>
    <x v="0"/>
    <x v="0"/>
    <s v="36020279-005"/>
    <s v="CMOS,Dual-D Triggering Device,TSSOP14,7n"/>
    <s v="8542.39.39"/>
    <n v="400"/>
    <x v="0"/>
    <n v="2290"/>
    <x v="0"/>
    <x v="0"/>
    <x v="0"/>
    <x v="0"/>
    <x v="0"/>
    <x v="0"/>
    <n v="0.1145"/>
    <x v="315"/>
  </r>
  <r>
    <x v="2"/>
    <x v="79"/>
    <x v="0"/>
    <x v="0"/>
    <x v="0"/>
    <s v="36020320-006"/>
    <s v="LVCMOS,Dual 2 Input And Gate,VSSOP,4.5ns"/>
    <s v="8542.39.39"/>
    <n v="600"/>
    <x v="0"/>
    <n v="2092"/>
    <x v="0"/>
    <x v="0"/>
    <x v="0"/>
    <x v="0"/>
    <x v="0"/>
    <x v="0"/>
    <n v="0.1046"/>
    <x v="316"/>
  </r>
  <r>
    <x v="2"/>
    <x v="80"/>
    <x v="0"/>
    <x v="0"/>
    <x v="0"/>
    <s v="36020339-005"/>
    <s v="CMOS,4 3-State Output Driver,SOIC14,4.9n"/>
    <s v="8542.39.39"/>
    <n v="600"/>
    <x v="0"/>
    <n v="2560"/>
    <x v="0"/>
    <x v="0"/>
    <x v="0"/>
    <x v="0"/>
    <x v="0"/>
    <x v="0"/>
    <n v="0.128"/>
    <x v="317"/>
  </r>
  <r>
    <x v="2"/>
    <x v="81"/>
    <x v="0"/>
    <x v="0"/>
    <x v="0"/>
    <s v="36020345-006"/>
    <s v="LVCMOS,Single 2 input or gate,SC-70,4.5n"/>
    <s v="8542.39.39"/>
    <n v="1000"/>
    <x v="0"/>
    <n v="804"/>
    <x v="0"/>
    <x v="0"/>
    <x v="0"/>
    <x v="0"/>
    <x v="0"/>
    <x v="0"/>
    <n v="4.02E-2"/>
    <x v="318"/>
  </r>
  <r>
    <x v="2"/>
    <x v="82"/>
    <x v="0"/>
    <x v="0"/>
    <x v="0"/>
    <s v="36020373-010"/>
    <s v="LVCMOS,4BIT Level Shifter With Automatic"/>
    <s v="8542.39.39"/>
    <n v="1200"/>
    <x v="0"/>
    <n v="2214"/>
    <x v="0"/>
    <x v="0"/>
    <x v="0"/>
    <x v="0"/>
    <x v="0"/>
    <x v="0"/>
    <n v="0.11070000000000001"/>
    <x v="319"/>
  </r>
  <r>
    <x v="2"/>
    <x v="83"/>
    <x v="0"/>
    <x v="0"/>
    <x v="0"/>
    <s v="36020428-007"/>
    <s v="LVCMOS,8 channel level Shifter,QFN24,9ns"/>
    <s v="8542.39.39"/>
    <n v="1800"/>
    <x v="0"/>
    <n v="2942"/>
    <x v="0"/>
    <x v="0"/>
    <x v="0"/>
    <x v="0"/>
    <x v="0"/>
    <x v="0"/>
    <n v="0.14710000000000001"/>
    <x v="320"/>
  </r>
  <r>
    <x v="2"/>
    <x v="84"/>
    <x v="0"/>
    <x v="0"/>
    <x v="0"/>
    <s v="36020428-010"/>
    <s v="LVCMOS-8?????????-QFN24-20ns-8mA-LVCMOS-"/>
    <s v="8542.39.39"/>
    <n v="1200"/>
    <x v="0"/>
    <n v="2898"/>
    <x v="0"/>
    <x v="0"/>
    <x v="0"/>
    <x v="0"/>
    <x v="0"/>
    <x v="0"/>
    <n v="0.1449"/>
    <x v="321"/>
  </r>
  <r>
    <x v="2"/>
    <x v="85"/>
    <x v="0"/>
    <x v="0"/>
    <x v="0"/>
    <n v="37030043"/>
    <s v="Spes DSP,FCBGA_1024(Pb_free),18,1300MHz,"/>
    <s v="8542.31.20"/>
    <n v="200"/>
    <x v="0"/>
    <n v="3598884"/>
    <x v="0"/>
    <x v="0"/>
    <x v="0"/>
    <x v="0"/>
    <x v="0"/>
    <x v="0"/>
    <n v="179.9442"/>
    <x v="322"/>
  </r>
  <r>
    <x v="2"/>
    <x v="86"/>
    <x v="0"/>
    <x v="0"/>
    <x v="0"/>
    <s v="38090213-003"/>
    <s v="LVDS,LVDS Line Transceiver,3.3V,SOP8,100"/>
    <s v="8542.39.39"/>
    <n v="800"/>
    <x v="0"/>
    <n v="4902"/>
    <x v="0"/>
    <x v="0"/>
    <x v="0"/>
    <x v="0"/>
    <x v="0"/>
    <x v="0"/>
    <n v="0.24510000000000001"/>
    <x v="323"/>
  </r>
  <r>
    <x v="2"/>
    <x v="87"/>
    <x v="0"/>
    <x v="0"/>
    <x v="0"/>
    <s v="38090221-002"/>
    <s v="LVDS,4ch LVDS Differential Line Transcei"/>
    <s v="8542.39.39"/>
    <n v="200"/>
    <x v="0"/>
    <n v="4132"/>
    <x v="0"/>
    <x v="0"/>
    <x v="0"/>
    <x v="0"/>
    <x v="0"/>
    <x v="0"/>
    <n v="0.20660000000000001"/>
    <x v="324"/>
  </r>
  <r>
    <x v="2"/>
    <x v="88"/>
    <x v="0"/>
    <x v="0"/>
    <x v="0"/>
    <s v="39030041-005"/>
    <s v="Comparator,Single Comparer,2.7-5V,10V/mV"/>
    <s v="8542.39.39"/>
    <n v="2600"/>
    <x v="0"/>
    <n v="2788"/>
    <x v="0"/>
    <x v="0"/>
    <x v="0"/>
    <x v="0"/>
    <x v="0"/>
    <x v="0"/>
    <n v="0.1394"/>
    <x v="325"/>
  </r>
  <r>
    <x v="2"/>
    <x v="89"/>
    <x v="0"/>
    <x v="0"/>
    <x v="0"/>
    <s v="39070092-006"/>
    <s v="Voltage Reference,Shunt,2.5V~36V Adjusta"/>
    <s v="8542.39.39"/>
    <n v="200"/>
    <x v="0"/>
    <n v="1112"/>
    <x v="0"/>
    <x v="0"/>
    <x v="0"/>
    <x v="0"/>
    <x v="0"/>
    <x v="0"/>
    <n v="5.5599999999999997E-2"/>
    <x v="326"/>
  </r>
  <r>
    <x v="2"/>
    <x v="90"/>
    <x v="0"/>
    <x v="0"/>
    <x v="0"/>
    <s v="39070375-005"/>
    <s v="HotSwapANDOring,12vAND48V oring,6V,80V,Q"/>
    <s v="8542.39.39"/>
    <n v="200"/>
    <x v="0"/>
    <n v="22290"/>
    <x v="0"/>
    <x v="0"/>
    <x v="0"/>
    <x v="1"/>
    <x v="0"/>
    <x v="0"/>
    <n v="1.1145"/>
    <x v="327"/>
  </r>
  <r>
    <x v="2"/>
    <x v="91"/>
    <x v="0"/>
    <x v="0"/>
    <x v="0"/>
    <s v="39080198-002"/>
    <s v="Operational Amplifier,3~5.5V,250KHZ,Volt"/>
    <s v="8542.33.90"/>
    <n v="200"/>
    <x v="0"/>
    <n v="9358"/>
    <x v="0"/>
    <x v="0"/>
    <x v="0"/>
    <x v="1"/>
    <x v="0"/>
    <x v="0"/>
    <n v="0.46789999999999998"/>
    <x v="328"/>
  </r>
  <r>
    <x v="2"/>
    <x v="92"/>
    <x v="0"/>
    <x v="0"/>
    <x v="0"/>
    <s v="39110538-009"/>
    <s v="LDO,Adjustable,2.2V,6V,3%,0.8V,2%,1A,0.5"/>
    <s v="8542.39.39"/>
    <n v="200"/>
    <x v="0"/>
    <n v="8022"/>
    <x v="0"/>
    <x v="0"/>
    <x v="0"/>
    <x v="1"/>
    <x v="0"/>
    <x v="0"/>
    <n v="0.40110000000000001"/>
    <x v="329"/>
  </r>
  <r>
    <x v="2"/>
    <x v="93"/>
    <x v="0"/>
    <x v="0"/>
    <x v="0"/>
    <s v="39110663-008"/>
    <s v="LDO,Adjustable,1.1V,3.5V,+-25mV,3A,WDFN1"/>
    <s v="8542.39.39"/>
    <n v="400"/>
    <x v="0"/>
    <n v="5348"/>
    <x v="0"/>
    <x v="0"/>
    <x v="0"/>
    <x v="1"/>
    <x v="0"/>
    <x v="0"/>
    <n v="0.26740000000000003"/>
    <x v="330"/>
  </r>
  <r>
    <x v="2"/>
    <x v="94"/>
    <x v="0"/>
    <x v="0"/>
    <x v="0"/>
    <s v="39111378-004"/>
    <s v="High Current Switching Regulators,DrMOS,"/>
    <s v="8542.39.39"/>
    <n v="1800"/>
    <x v="0"/>
    <n v="30576"/>
    <x v="0"/>
    <x v="0"/>
    <x v="0"/>
    <x v="1"/>
    <x v="0"/>
    <x v="0"/>
    <n v="1.5287999999999999"/>
    <x v="331"/>
  </r>
  <r>
    <x v="2"/>
    <x v="95"/>
    <x v="0"/>
    <x v="0"/>
    <x v="0"/>
    <s v="39130176-004"/>
    <s v="Clock Driver,250MHz,LVDS/LVPECL/LVCMOS/H"/>
    <s v="8542.39.39"/>
    <n v="200"/>
    <x v="0"/>
    <n v="8730"/>
    <x v="0"/>
    <x v="0"/>
    <x v="0"/>
    <x v="1"/>
    <x v="0"/>
    <x v="0"/>
    <n v="0.4365"/>
    <x v="332"/>
  </r>
  <r>
    <x v="2"/>
    <x v="96"/>
    <x v="0"/>
    <x v="0"/>
    <x v="0"/>
    <s v="39130177-006"/>
    <s v="Clock Driver,0MHz,500MHz,LVDS/LVPECL/HCS"/>
    <s v="8542.39.39"/>
    <n v="200"/>
    <x v="0"/>
    <n v="13636"/>
    <x v="0"/>
    <x v="0"/>
    <x v="0"/>
    <x v="0"/>
    <x v="0"/>
    <x v="0"/>
    <n v="0.68179999999999996"/>
    <x v="333"/>
  </r>
  <r>
    <x v="2"/>
    <x v="97"/>
    <x v="0"/>
    <x v="0"/>
    <x v="0"/>
    <s v="99014KVT"/>
    <s v="DDR4 DRAM-4Gbit-1600MHz-16bit-1.2V-FBGA9"/>
    <s v="8542.32.29"/>
    <n v="1200"/>
    <x v="0"/>
    <n v="70468"/>
    <x v="0"/>
    <x v="0"/>
    <x v="0"/>
    <x v="1"/>
    <x v="0"/>
    <x v="0"/>
    <n v="3.5234000000000001"/>
    <x v="334"/>
  </r>
  <r>
    <x v="2"/>
    <x v="98"/>
    <x v="0"/>
    <x v="0"/>
    <x v="0"/>
    <n v="40020550"/>
    <s v="DDR4 DRAM,8Gbit,1600MHz,16bit,1.2V,FBGA9"/>
    <s v="8542.32.29"/>
    <n v="2000"/>
    <x v="0"/>
    <n v="133330"/>
    <x v="0"/>
    <x v="0"/>
    <x v="0"/>
    <x v="1"/>
    <x v="0"/>
    <x v="0"/>
    <n v="6.6665000000000001"/>
    <x v="335"/>
  </r>
  <r>
    <x v="2"/>
    <x v="99"/>
    <x v="0"/>
    <x v="0"/>
    <x v="0"/>
    <s v="40060902-008"/>
    <s v="NAND FLASH,1Gx8bit,40MHz,128KB,1.8V,BGA6"/>
    <s v="8542.32.21"/>
    <n v="200"/>
    <x v="0"/>
    <n v="97342"/>
    <x v="0"/>
    <x v="0"/>
    <x v="0"/>
    <x v="1"/>
    <x v="0"/>
    <x v="0"/>
    <n v="4.8670999999999998"/>
    <x v="336"/>
  </r>
  <r>
    <x v="2"/>
    <x v="100"/>
    <x v="0"/>
    <x v="0"/>
    <x v="0"/>
    <s v="41020910-003"/>
    <s v="ARM-FOP FCBGA-2200MHz-0.75V-64bit-35000m"/>
    <s v="8542.31.20"/>
    <n v="200"/>
    <x v="0"/>
    <n v="3989868"/>
    <x v="0"/>
    <x v="0"/>
    <x v="0"/>
    <x v="0"/>
    <x v="0"/>
    <x v="0"/>
    <n v="199.49340000000001"/>
    <x v="337"/>
  </r>
  <r>
    <x v="2"/>
    <x v="101"/>
    <x v="0"/>
    <x v="0"/>
    <x v="0"/>
    <s v="41030069-004"/>
    <s v="Voltage Monitor,2.63V,System reset -acti"/>
    <s v="8542.39.39"/>
    <n v="200"/>
    <x v="0"/>
    <n v="2306"/>
    <x v="0"/>
    <x v="0"/>
    <x v="0"/>
    <x v="0"/>
    <x v="0"/>
    <x v="0"/>
    <n v="0.1153"/>
    <x v="338"/>
  </r>
  <r>
    <x v="2"/>
    <x v="102"/>
    <x v="0"/>
    <x v="0"/>
    <x v="0"/>
    <n v="43020273"/>
    <s v="RapidIO Switch,EHS-FCBGA1369(Pb_free)-V1"/>
    <s v="8542.39.39"/>
    <n v="200"/>
    <x v="0"/>
    <n v="1682044"/>
    <x v="0"/>
    <x v="0"/>
    <x v="0"/>
    <x v="0"/>
    <x v="0"/>
    <x v="0"/>
    <n v="84.102199999999996"/>
    <x v="339"/>
  </r>
  <r>
    <x v="2"/>
    <x v="103"/>
    <x v="0"/>
    <x v="0"/>
    <x v="0"/>
    <s v="43040886-001"/>
    <s v="SWITCH,0.8/1.2/1.8,100G,10GBASE-R/10GBAS"/>
    <s v="8542.39.39"/>
    <n v="200"/>
    <x v="0"/>
    <n v="2067910"/>
    <x v="0"/>
    <x v="0"/>
    <x v="0"/>
    <x v="0"/>
    <x v="0"/>
    <x v="0"/>
    <n v="103.3955"/>
    <x v="340"/>
  </r>
  <r>
    <x v="2"/>
    <x v="104"/>
    <x v="0"/>
    <x v="0"/>
    <x v="0"/>
    <n v="46040134"/>
    <s v="Frequency Synthesizer,8K-250MHz-10 chann"/>
    <s v="8542.39.39"/>
    <n v="200"/>
    <x v="0"/>
    <n v="106518"/>
    <x v="0"/>
    <x v="0"/>
    <x v="0"/>
    <x v="0"/>
    <x v="0"/>
    <x v="0"/>
    <n v="5.3258999999999999"/>
    <x v="341"/>
  </r>
  <r>
    <x v="2"/>
    <x v="105"/>
    <x v="0"/>
    <x v="0"/>
    <x v="0"/>
    <n v="63200084"/>
    <s v="DKBA8.034.0704,Dust-proof Cushion,Metro"/>
    <s v="4016.99.90"/>
    <n v="1200"/>
    <x v="0"/>
    <n v="588"/>
    <x v="0"/>
    <x v="0"/>
    <x v="0"/>
    <x v="0"/>
    <x v="0"/>
    <x v="0"/>
    <n v="2.9399999999999999E-2"/>
    <x v="342"/>
  </r>
  <r>
    <x v="2"/>
    <x v="106"/>
    <x v="0"/>
    <x v="0"/>
    <x v="0"/>
    <n v="63200088"/>
    <s v="DKBA8.092.0764,Dust-proof Cushion For XF"/>
    <s v="4016.99.90"/>
    <n v="200"/>
    <x v="0"/>
    <n v="1698"/>
    <x v="0"/>
    <x v="0"/>
    <x v="0"/>
    <x v="0"/>
    <x v="0"/>
    <x v="0"/>
    <n v="8.4900000000000003E-2"/>
    <x v="343"/>
  </r>
  <r>
    <x v="2"/>
    <x v="107"/>
    <x v="0"/>
    <x v="0"/>
    <x v="0"/>
    <s v="07091724-001"/>
    <s v="Chip Thick Film Resistor,0.0625W,100ohm,"/>
    <s v="8533.21.20"/>
    <n v="3000"/>
    <x v="0"/>
    <n v="6"/>
    <x v="0"/>
    <x v="0"/>
    <x v="0"/>
    <x v="0"/>
    <x v="0"/>
    <x v="0"/>
    <n v="2.9999999999999997E-4"/>
    <x v="344"/>
  </r>
  <r>
    <x v="2"/>
    <x v="108"/>
    <x v="0"/>
    <x v="0"/>
    <x v="0"/>
    <s v="07091734-001"/>
    <s v="Chip Thick Film Resistor,0.0625W,1000ohm"/>
    <s v="8533.21.20"/>
    <n v="9000"/>
    <x v="0"/>
    <n v="8"/>
    <x v="0"/>
    <x v="0"/>
    <x v="0"/>
    <x v="0"/>
    <x v="0"/>
    <x v="0"/>
    <n v="4.0000000000000002E-4"/>
    <x v="345"/>
  </r>
  <r>
    <x v="2"/>
    <x v="109"/>
    <x v="0"/>
    <x v="0"/>
    <x v="0"/>
    <s v="07091525-001"/>
    <s v="Chip Thick Film Resistor,0.1W,1500ohm,+/"/>
    <s v="8533.21.20"/>
    <n v="2"/>
    <x v="0"/>
    <n v="100"/>
    <x v="0"/>
    <x v="0"/>
    <x v="0"/>
    <x v="0"/>
    <x v="0"/>
    <x v="0"/>
    <n v="5.0000000000000001E-3"/>
    <x v="346"/>
  </r>
  <r>
    <x v="3"/>
    <x v="0"/>
    <x v="0"/>
    <x v="0"/>
    <x v="0"/>
    <n v="2260042"/>
    <s v="Third Power,EN42PCDD,NAM12S06-D,9V,14V,0"/>
    <s v="8542.39.39"/>
    <n v="1900"/>
    <x v="0"/>
    <n v="20742"/>
    <x v="0"/>
    <x v="0"/>
    <x v="0"/>
    <x v="0"/>
    <x v="0"/>
    <x v="0"/>
    <n v="1.0370999999999999"/>
    <x v="347"/>
  </r>
  <r>
    <x v="3"/>
    <x v="1"/>
    <x v="0"/>
    <x v="0"/>
    <x v="0"/>
    <n v="2260045"/>
    <s v="????-EN42MCDB-NAE12S17-B-3V-15V-0.6-5.5-"/>
    <s v="8542.39.39"/>
    <n v="3600"/>
    <x v="0"/>
    <n v="40748"/>
    <x v="0"/>
    <x v="0"/>
    <x v="0"/>
    <x v="0"/>
    <x v="0"/>
    <x v="0"/>
    <n v="2.0373999999999999"/>
    <x v="348"/>
  </r>
  <r>
    <x v="3"/>
    <x v="2"/>
    <x v="0"/>
    <x v="0"/>
    <x v="0"/>
    <n v="4043943"/>
    <s v="Single Cable,BCKM Internal RF Cable,0.10"/>
    <s v="8544.20.00"/>
    <n v="600"/>
    <x v="0"/>
    <n v="35664"/>
    <x v="0"/>
    <x v="0"/>
    <x v="0"/>
    <x v="0"/>
    <x v="0"/>
    <x v="0"/>
    <n v="1.7831999999999999"/>
    <x v="349"/>
  </r>
  <r>
    <x v="3"/>
    <x v="3"/>
    <x v="0"/>
    <x v="0"/>
    <x v="0"/>
    <n v="4050386"/>
    <s v="IT Equipment Cable,For BBU local mainten"/>
    <s v="8544.42.00"/>
    <n v="600"/>
    <x v="0"/>
    <n v="44062"/>
    <x v="0"/>
    <x v="0"/>
    <x v="0"/>
    <x v="0"/>
    <x v="0"/>
    <x v="0"/>
    <n v="2.2031000000000001"/>
    <x v="350"/>
  </r>
  <r>
    <x v="3"/>
    <x v="4"/>
    <x v="0"/>
    <x v="0"/>
    <x v="0"/>
    <s v="07040097-001"/>
    <s v="Voltage Sensitive Resistor,73.8V,50V,450"/>
    <s v="8533.40.12"/>
    <n v="2400"/>
    <x v="0"/>
    <n v="7132"/>
    <x v="0"/>
    <x v="0"/>
    <x v="0"/>
    <x v="0"/>
    <x v="0"/>
    <x v="0"/>
    <n v="0.35659999999999997"/>
    <x v="351"/>
  </r>
  <r>
    <x v="3"/>
    <x v="5"/>
    <x v="0"/>
    <x v="0"/>
    <x v="0"/>
    <s v="07091137-001"/>
    <s v="Chip Thick Film Resistor,0.0625W,3.3ohm,"/>
    <s v="8533.21.20"/>
    <n v="10000"/>
    <x v="0"/>
    <n v="12"/>
    <x v="0"/>
    <x v="0"/>
    <x v="0"/>
    <x v="0"/>
    <x v="0"/>
    <x v="0"/>
    <n v="5.9999999999999995E-4"/>
    <x v="352"/>
  </r>
  <r>
    <x v="3"/>
    <x v="6"/>
    <x v="0"/>
    <x v="0"/>
    <x v="0"/>
    <s v="07091309-001"/>
    <s v="Chip Thick Film Resistor,0.0625W,22.1ohm"/>
    <s v="8533.21.20"/>
    <n v="20054"/>
    <x v="0"/>
    <n v="10"/>
    <x v="0"/>
    <x v="0"/>
    <x v="0"/>
    <x v="0"/>
    <x v="0"/>
    <x v="0"/>
    <n v="5.0000000000000001E-4"/>
    <x v="353"/>
  </r>
  <r>
    <x v="3"/>
    <x v="7"/>
    <x v="0"/>
    <x v="0"/>
    <x v="0"/>
    <s v="07091470-001"/>
    <s v="Chip Thick Film Resistor,0.0625W,0ohm,le"/>
    <s v="8533.21.20"/>
    <n v="54000"/>
    <x v="0"/>
    <n v="6"/>
    <x v="0"/>
    <x v="0"/>
    <x v="0"/>
    <x v="0"/>
    <x v="0"/>
    <x v="0"/>
    <n v="2.9999999999999997E-4"/>
    <x v="354"/>
  </r>
  <r>
    <x v="3"/>
    <x v="8"/>
    <x v="0"/>
    <x v="0"/>
    <x v="0"/>
    <s v="07091473-001"/>
    <s v="Chip Thick Film Resistor,0.25W,1ohm,+/-1"/>
    <s v="8533.21.20"/>
    <n v="5023"/>
    <x v="0"/>
    <n v="48"/>
    <x v="0"/>
    <x v="0"/>
    <x v="0"/>
    <x v="0"/>
    <x v="0"/>
    <x v="0"/>
    <n v="2.3999999999999998E-3"/>
    <x v="355"/>
  </r>
  <r>
    <x v="3"/>
    <x v="9"/>
    <x v="0"/>
    <x v="0"/>
    <x v="0"/>
    <s v="07091475-001"/>
    <s v="Chip Thick Film Resistor,0.0625W,2.2ohm,"/>
    <s v="8533.21.20"/>
    <n v="2000"/>
    <x v="0"/>
    <n v="12"/>
    <x v="0"/>
    <x v="0"/>
    <x v="0"/>
    <x v="0"/>
    <x v="0"/>
    <x v="0"/>
    <n v="5.9999999999999995E-4"/>
    <x v="356"/>
  </r>
  <r>
    <x v="3"/>
    <x v="10"/>
    <x v="0"/>
    <x v="0"/>
    <x v="0"/>
    <s v="07091500-001"/>
    <s v="Chip Thick Film Resistor,0.0625W,10ohm,+"/>
    <s v="8533.21.20"/>
    <n v="6086"/>
    <x v="0"/>
    <n v="6"/>
    <x v="0"/>
    <x v="0"/>
    <x v="0"/>
    <x v="0"/>
    <x v="0"/>
    <x v="0"/>
    <n v="2.9999999999999997E-4"/>
    <x v="357"/>
  </r>
  <r>
    <x v="3"/>
    <x v="11"/>
    <x v="0"/>
    <x v="0"/>
    <x v="0"/>
    <s v="07091529-001"/>
    <s v="Chip Thick Film Resistor,0.0625W,2000ohm"/>
    <s v="8533.21.20"/>
    <n v="9099"/>
    <x v="0"/>
    <n v="6"/>
    <x v="0"/>
    <x v="0"/>
    <x v="0"/>
    <x v="0"/>
    <x v="0"/>
    <x v="0"/>
    <n v="2.9999999999999997E-4"/>
    <x v="358"/>
  </r>
  <r>
    <x v="3"/>
    <x v="12"/>
    <x v="0"/>
    <x v="0"/>
    <x v="0"/>
    <s v="07091561-001"/>
    <s v="Chip Thick Film Resistor,0.0625W,3000ohm"/>
    <s v="8533.21.20"/>
    <n v="17000"/>
    <x v="0"/>
    <n v="10"/>
    <x v="0"/>
    <x v="0"/>
    <x v="0"/>
    <x v="0"/>
    <x v="0"/>
    <x v="0"/>
    <n v="5.0000000000000001E-4"/>
    <x v="359"/>
  </r>
  <r>
    <x v="3"/>
    <x v="13"/>
    <x v="0"/>
    <x v="0"/>
    <x v="0"/>
    <s v="07091578-001"/>
    <s v="Chip Thick Film Resistor,0.0625W,33ohm,+"/>
    <s v="8533.21.20"/>
    <n v="190000"/>
    <x v="0"/>
    <n v="8"/>
    <x v="0"/>
    <x v="0"/>
    <x v="0"/>
    <x v="0"/>
    <x v="0"/>
    <x v="0"/>
    <n v="4.0000000000000002E-4"/>
    <x v="360"/>
  </r>
  <r>
    <x v="3"/>
    <x v="14"/>
    <x v="0"/>
    <x v="0"/>
    <x v="0"/>
    <s v="07091585-001"/>
    <s v="Chip Thick Film Resistor,0.0625W,100000o"/>
    <s v="8533.21.20"/>
    <n v="10000"/>
    <x v="0"/>
    <n v="10"/>
    <x v="0"/>
    <x v="0"/>
    <x v="0"/>
    <x v="0"/>
    <x v="0"/>
    <x v="0"/>
    <n v="5.0000000000000001E-4"/>
    <x v="361"/>
  </r>
  <r>
    <x v="3"/>
    <x v="15"/>
    <x v="0"/>
    <x v="0"/>
    <x v="0"/>
    <s v="07091605-001"/>
    <s v="Chip Thick Film Resistor,0.0625W,3300ohm"/>
    <s v="8533.21.20"/>
    <n v="1000"/>
    <x v="0"/>
    <n v="10"/>
    <x v="0"/>
    <x v="0"/>
    <x v="0"/>
    <x v="0"/>
    <x v="0"/>
    <x v="0"/>
    <n v="5.0000000000000001E-4"/>
    <x v="362"/>
  </r>
  <r>
    <x v="3"/>
    <x v="16"/>
    <x v="0"/>
    <x v="0"/>
    <x v="0"/>
    <s v="07091646-001"/>
    <s v="Chip Thick Film Resistor,0.0625W,4700ohm"/>
    <s v="8533.21.20"/>
    <n v="127000"/>
    <x v="0"/>
    <n v="8"/>
    <x v="0"/>
    <x v="0"/>
    <x v="0"/>
    <x v="0"/>
    <x v="0"/>
    <x v="0"/>
    <n v="4.0000000000000002E-4"/>
    <x v="363"/>
  </r>
  <r>
    <x v="3"/>
    <x v="17"/>
    <x v="0"/>
    <x v="0"/>
    <x v="0"/>
    <s v="07091667-001"/>
    <s v="Chip Thick Film Resistor,0.0625W,30000oh"/>
    <s v="8533.21.20"/>
    <n v="10000"/>
    <x v="0"/>
    <n v="6"/>
    <x v="0"/>
    <x v="0"/>
    <x v="0"/>
    <x v="0"/>
    <x v="0"/>
    <x v="0"/>
    <n v="2.9999999999999997E-4"/>
    <x v="364"/>
  </r>
  <r>
    <x v="3"/>
    <x v="18"/>
    <x v="0"/>
    <x v="0"/>
    <x v="0"/>
    <s v="07091687-001"/>
    <s v="ChipThickFilmResistor,0.0625W,20000o"/>
    <s v="8533.21.20"/>
    <n v="2000"/>
    <x v="0"/>
    <n v="10"/>
    <x v="0"/>
    <x v="0"/>
    <x v="0"/>
    <x v="0"/>
    <x v="0"/>
    <x v="0"/>
    <n v="5.0000000000000001E-4"/>
    <x v="365"/>
  </r>
  <r>
    <x v="3"/>
    <x v="19"/>
    <x v="0"/>
    <x v="0"/>
    <x v="0"/>
    <s v="07091696-001"/>
    <s v="Chip Thick Film Resistor,0.0625W,6800ohm"/>
    <s v="8533.21.20"/>
    <n v="4000"/>
    <x v="0"/>
    <n v="10"/>
    <x v="0"/>
    <x v="0"/>
    <x v="0"/>
    <x v="0"/>
    <x v="0"/>
    <x v="0"/>
    <n v="5.0000000000000001E-4"/>
    <x v="366"/>
  </r>
  <r>
    <x v="3"/>
    <x v="20"/>
    <x v="0"/>
    <x v="0"/>
    <x v="0"/>
    <s v="07091706-001"/>
    <s v="Chip Thick Film Resistor,0.0625W,10000oh"/>
    <s v="8533.21.20"/>
    <n v="50000"/>
    <x v="0"/>
    <n v="8"/>
    <x v="0"/>
    <x v="0"/>
    <x v="0"/>
    <x v="0"/>
    <x v="0"/>
    <x v="0"/>
    <n v="4.0000000000000002E-4"/>
    <x v="367"/>
  </r>
  <r>
    <x v="3"/>
    <x v="21"/>
    <x v="0"/>
    <x v="0"/>
    <x v="0"/>
    <s v="07091724-001"/>
    <s v="Chip Thick Film Resistor,0.0625W,100ohm,"/>
    <s v="8533.21.20"/>
    <n v="66000"/>
    <x v="0"/>
    <n v="6"/>
    <x v="0"/>
    <x v="0"/>
    <x v="0"/>
    <x v="0"/>
    <x v="0"/>
    <x v="0"/>
    <n v="2.9999999999999997E-4"/>
    <x v="368"/>
  </r>
  <r>
    <x v="3"/>
    <x v="22"/>
    <x v="0"/>
    <x v="0"/>
    <x v="0"/>
    <s v="07091729-001"/>
    <s v="Chip Thick Film Resistor,0.1W,121ohm,+/-"/>
    <s v="8533.21.20"/>
    <n v="2000"/>
    <x v="0"/>
    <n v="16"/>
    <x v="0"/>
    <x v="0"/>
    <x v="0"/>
    <x v="0"/>
    <x v="0"/>
    <x v="0"/>
    <n v="8.0000000000000004E-4"/>
    <x v="369"/>
  </r>
  <r>
    <x v="3"/>
    <x v="23"/>
    <x v="0"/>
    <x v="0"/>
    <x v="0"/>
    <s v="07091730-001"/>
    <s v="Chip Thick Film Resistor,0.0625W,150ohm,"/>
    <s v="8533.21.20"/>
    <n v="18000"/>
    <x v="0"/>
    <n v="10"/>
    <x v="0"/>
    <x v="0"/>
    <x v="0"/>
    <x v="0"/>
    <x v="0"/>
    <x v="0"/>
    <n v="5.0000000000000001E-4"/>
    <x v="370"/>
  </r>
  <r>
    <x v="3"/>
    <x v="24"/>
    <x v="0"/>
    <x v="0"/>
    <x v="0"/>
    <s v="07091734-001"/>
    <s v="Chip Thick Film Resistor,0.0625W,1000ohm"/>
    <s v="8533.21.20"/>
    <n v="15000"/>
    <x v="0"/>
    <n v="8"/>
    <x v="0"/>
    <x v="0"/>
    <x v="0"/>
    <x v="0"/>
    <x v="0"/>
    <x v="0"/>
    <n v="4.0000000000000002E-4"/>
    <x v="371"/>
  </r>
  <r>
    <x v="3"/>
    <x v="25"/>
    <x v="0"/>
    <x v="0"/>
    <x v="0"/>
    <s v="07091735-001"/>
    <s v="Chip Thick Film Resistor,0.0625W,200ohm,"/>
    <s v="8533.21.20"/>
    <n v="6000"/>
    <x v="0"/>
    <n v="10"/>
    <x v="0"/>
    <x v="0"/>
    <x v="0"/>
    <x v="0"/>
    <x v="0"/>
    <x v="0"/>
    <n v="5.0000000000000001E-4"/>
    <x v="372"/>
  </r>
  <r>
    <x v="3"/>
    <x v="26"/>
    <x v="0"/>
    <x v="0"/>
    <x v="0"/>
    <s v="07091747-001"/>
    <s v="Chip Thick Film Resistor,0.0625W,510ohm,"/>
    <s v="8533.21.20"/>
    <n v="1000"/>
    <x v="0"/>
    <n v="6"/>
    <x v="0"/>
    <x v="0"/>
    <x v="0"/>
    <x v="0"/>
    <x v="0"/>
    <x v="0"/>
    <n v="2.9999999999999997E-4"/>
    <x v="373"/>
  </r>
  <r>
    <x v="3"/>
    <x v="27"/>
    <x v="0"/>
    <x v="0"/>
    <x v="0"/>
    <s v="07091757-001"/>
    <s v="Chip Thick Film Resistor,0.0625W,470ohm,"/>
    <s v="8533.21.20"/>
    <n v="16000"/>
    <x v="0"/>
    <n v="10"/>
    <x v="0"/>
    <x v="0"/>
    <x v="0"/>
    <x v="0"/>
    <x v="0"/>
    <x v="0"/>
    <n v="5.0000000000000001E-4"/>
    <x v="374"/>
  </r>
  <r>
    <x v="3"/>
    <x v="28"/>
    <x v="0"/>
    <x v="0"/>
    <x v="0"/>
    <s v="07091758-001"/>
    <s v="Chip Thick Film Resistor,0.0625W,301ohm,"/>
    <s v="8533.21.20"/>
    <n v="30000"/>
    <x v="0"/>
    <n v="10"/>
    <x v="0"/>
    <x v="0"/>
    <x v="0"/>
    <x v="0"/>
    <x v="0"/>
    <x v="0"/>
    <n v="5.0000000000000001E-4"/>
    <x v="375"/>
  </r>
  <r>
    <x v="3"/>
    <x v="29"/>
    <x v="0"/>
    <x v="0"/>
    <x v="0"/>
    <s v="07091782-001"/>
    <s v="Chip Thick Film Resistor,0.0625W,240ohm,"/>
    <s v="8533.21.20"/>
    <n v="33000"/>
    <x v="0"/>
    <n v="6"/>
    <x v="0"/>
    <x v="0"/>
    <x v="0"/>
    <x v="0"/>
    <x v="0"/>
    <x v="0"/>
    <n v="2.9999999999999997E-4"/>
    <x v="376"/>
  </r>
  <r>
    <x v="3"/>
    <x v="30"/>
    <x v="0"/>
    <x v="0"/>
    <x v="0"/>
    <s v="07091813-001"/>
    <s v="Chip Thick Film Resistor,0.0625W,1500ohm"/>
    <s v="8533.21.20"/>
    <n v="7000"/>
    <x v="0"/>
    <n v="10"/>
    <x v="0"/>
    <x v="0"/>
    <x v="0"/>
    <x v="0"/>
    <x v="0"/>
    <x v="0"/>
    <n v="5.0000000000000001E-4"/>
    <x v="377"/>
  </r>
  <r>
    <x v="3"/>
    <x v="31"/>
    <x v="0"/>
    <x v="0"/>
    <x v="0"/>
    <s v="07091869-001"/>
    <s v="Chip Thick Film Resistor,0.0625W,5.1ohm,"/>
    <s v="8533.21.20"/>
    <n v="10000"/>
    <x v="0"/>
    <n v="8"/>
    <x v="0"/>
    <x v="0"/>
    <x v="0"/>
    <x v="0"/>
    <x v="0"/>
    <x v="0"/>
    <n v="4.0000000000000002E-4"/>
    <x v="378"/>
  </r>
  <r>
    <x v="3"/>
    <x v="32"/>
    <x v="0"/>
    <x v="0"/>
    <x v="0"/>
    <s v="07092380-001"/>
    <s v="Chip Thick Film Resistor,0.0625W,49.9ohm"/>
    <s v="8533.21.20"/>
    <n v="60000"/>
    <x v="0"/>
    <n v="6"/>
    <x v="0"/>
    <x v="0"/>
    <x v="0"/>
    <x v="0"/>
    <x v="0"/>
    <x v="0"/>
    <n v="2.9999999999999997E-4"/>
    <x v="379"/>
  </r>
  <r>
    <x v="3"/>
    <x v="33"/>
    <x v="0"/>
    <x v="0"/>
    <x v="0"/>
    <s v="08070439-002"/>
    <s v="MiddleANDHigh Voltage MLCC(more100V,less"/>
    <s v="8532.24.10"/>
    <n v="3000"/>
    <x v="0"/>
    <n v="188"/>
    <x v="0"/>
    <x v="0"/>
    <x v="0"/>
    <x v="0"/>
    <x v="0"/>
    <x v="0"/>
    <n v="9.4000000000000004E-3"/>
    <x v="380"/>
  </r>
  <r>
    <x v="3"/>
    <x v="34"/>
    <x v="0"/>
    <x v="0"/>
    <x v="0"/>
    <s v="08070449-002"/>
    <s v="Low VoltageANDCapacity MLCC(less=100V,le"/>
    <s v="8532.24.10"/>
    <n v="20000"/>
    <x v="0"/>
    <n v="12"/>
    <x v="0"/>
    <x v="0"/>
    <x v="0"/>
    <x v="0"/>
    <x v="0"/>
    <x v="0"/>
    <n v="5.9999999999999995E-4"/>
    <x v="381"/>
  </r>
  <r>
    <x v="3"/>
    <x v="35"/>
    <x v="0"/>
    <x v="0"/>
    <x v="0"/>
    <s v="08070533-001"/>
    <s v="Low VoltageANDCapacity MLCC(LESS THAN=10"/>
    <s v="8532.24.10"/>
    <n v="10000"/>
    <x v="0"/>
    <n v="20"/>
    <x v="0"/>
    <x v="0"/>
    <x v="0"/>
    <x v="0"/>
    <x v="0"/>
    <x v="0"/>
    <n v="1E-3"/>
    <x v="382"/>
  </r>
  <r>
    <x v="3"/>
    <x v="36"/>
    <x v="0"/>
    <x v="0"/>
    <x v="0"/>
    <s v="08070545-001"/>
    <s v="LowVoltageCapacityMLCC(100V,1uf),50&quot;"/>
    <s v="8532.24.10"/>
    <n v="10000"/>
    <x v="0"/>
    <n v="10"/>
    <x v="0"/>
    <x v="0"/>
    <x v="0"/>
    <x v="0"/>
    <x v="0"/>
    <x v="0"/>
    <n v="5.0000000000000001E-4"/>
    <x v="383"/>
  </r>
  <r>
    <x v="3"/>
    <x v="37"/>
    <x v="0"/>
    <x v="0"/>
    <x v="0"/>
    <s v="08070607-001"/>
    <s v="Low VoltageANDCapacity MLCC(LESSTHAN=100"/>
    <s v="8532.24.10"/>
    <n v="4000"/>
    <x v="0"/>
    <n v="16"/>
    <x v="0"/>
    <x v="0"/>
    <x v="0"/>
    <x v="0"/>
    <x v="0"/>
    <x v="0"/>
    <n v="8.0000000000000004E-4"/>
    <x v="384"/>
  </r>
  <r>
    <x v="3"/>
    <x v="38"/>
    <x v="0"/>
    <x v="0"/>
    <x v="0"/>
    <s v="08070614-002"/>
    <s v="Low VoltageANDCapacity MLCC(less=100V,le"/>
    <s v="8532.24.10"/>
    <n v="510000"/>
    <x v="0"/>
    <n v="10"/>
    <x v="0"/>
    <x v="0"/>
    <x v="0"/>
    <x v="0"/>
    <x v="0"/>
    <x v="0"/>
    <n v="5.0000000000000001E-4"/>
    <x v="385"/>
  </r>
  <r>
    <x v="3"/>
    <x v="39"/>
    <x v="0"/>
    <x v="0"/>
    <x v="0"/>
    <s v="08070627-002"/>
    <s v="Low VoltageANDCapacity MLCC(less=100V,le"/>
    <s v="8532.24.10"/>
    <n v="24000"/>
    <x v="0"/>
    <n v="24"/>
    <x v="0"/>
    <x v="0"/>
    <x v="0"/>
    <x v="0"/>
    <x v="0"/>
    <x v="0"/>
    <n v="1.1999999999999999E-3"/>
    <x v="386"/>
  </r>
  <r>
    <x v="3"/>
    <x v="40"/>
    <x v="0"/>
    <x v="0"/>
    <x v="0"/>
    <s v="08070636-001"/>
    <s v="LowVoltageANDCapacityMLCC(LESS=100V,L&quot;"/>
    <s v="8532.24.10"/>
    <n v="1000"/>
    <x v="0"/>
    <n v="18"/>
    <x v="0"/>
    <x v="0"/>
    <x v="0"/>
    <x v="0"/>
    <x v="0"/>
    <x v="0"/>
    <n v="8.9999999999999998E-4"/>
    <x v="387"/>
  </r>
  <r>
    <x v="3"/>
    <x v="41"/>
    <x v="0"/>
    <x v="0"/>
    <x v="0"/>
    <s v="08070660-001"/>
    <s v="Low VoltageANDCapacity MLCC(LESS=100V,LE"/>
    <s v="8532.24.10"/>
    <n v="20000"/>
    <x v="0"/>
    <n v="86"/>
    <x v="0"/>
    <x v="0"/>
    <x v="0"/>
    <x v="0"/>
    <x v="0"/>
    <x v="0"/>
    <n v="4.3E-3"/>
    <x v="388"/>
  </r>
  <r>
    <x v="3"/>
    <x v="42"/>
    <x v="0"/>
    <x v="0"/>
    <x v="0"/>
    <s v="08070693-001"/>
    <s v="High Capacity MLCC(more=1uf),6.3V,10000n"/>
    <s v="8532.24.10"/>
    <n v="144000"/>
    <x v="0"/>
    <n v="202"/>
    <x v="0"/>
    <x v="0"/>
    <x v="0"/>
    <x v="0"/>
    <x v="0"/>
    <x v="0"/>
    <n v="1.01E-2"/>
    <x v="389"/>
  </r>
  <r>
    <x v="3"/>
    <x v="43"/>
    <x v="0"/>
    <x v="0"/>
    <x v="0"/>
    <s v="08070837-002"/>
    <s v="?Q??????-250V-0.01nF-+/-5%-NP0-0805-?Q??"/>
    <s v="8532.24.10"/>
    <n v="600"/>
    <x v="0"/>
    <n v="642"/>
    <x v="0"/>
    <x v="0"/>
    <x v="0"/>
    <x v="0"/>
    <x v="0"/>
    <x v="0"/>
    <n v="3.2099999999999997E-2"/>
    <x v="390"/>
  </r>
  <r>
    <x v="3"/>
    <x v="44"/>
    <x v="0"/>
    <x v="0"/>
    <x v="0"/>
    <s v="08070865-001"/>
    <s v="High Capacity MLCC(more=1uf),25V,10000nF"/>
    <s v="8532.24.10"/>
    <n v="28000"/>
    <x v="0"/>
    <n v="452"/>
    <x v="0"/>
    <x v="0"/>
    <x v="0"/>
    <x v="0"/>
    <x v="0"/>
    <x v="0"/>
    <n v="2.2599999999999999E-2"/>
    <x v="391"/>
  </r>
  <r>
    <x v="3"/>
    <x v="45"/>
    <x v="0"/>
    <x v="0"/>
    <x v="0"/>
    <s v="08071543-001"/>
    <s v="SMD Ceramic Capacitor,4V,2200nF,+/-20%,X"/>
    <s v="8532.24.10"/>
    <n v="30000"/>
    <x v="0"/>
    <n v="246"/>
    <x v="0"/>
    <x v="0"/>
    <x v="0"/>
    <x v="0"/>
    <x v="0"/>
    <x v="0"/>
    <n v="1.23E-2"/>
    <x v="392"/>
  </r>
  <r>
    <x v="3"/>
    <x v="46"/>
    <x v="0"/>
    <x v="0"/>
    <x v="0"/>
    <s v="08071626-001"/>
    <s v="High Capacity MLCC(morethan=1uf),50V,100"/>
    <s v="8532.24.10"/>
    <n v="15000"/>
    <x v="0"/>
    <n v="310"/>
    <x v="0"/>
    <x v="0"/>
    <x v="0"/>
    <x v="0"/>
    <x v="0"/>
    <x v="0"/>
    <n v="1.55E-2"/>
    <x v="393"/>
  </r>
  <r>
    <x v="3"/>
    <x v="47"/>
    <x v="0"/>
    <x v="0"/>
    <x v="0"/>
    <s v="08071747-001"/>
    <s v="High Capacity MLCC(more than=1uf),10V,10"/>
    <s v="8532.24.10"/>
    <n v="190000"/>
    <x v="0"/>
    <n v="84"/>
    <x v="0"/>
    <x v="0"/>
    <x v="0"/>
    <x v="0"/>
    <x v="0"/>
    <x v="0"/>
    <n v="4.1999999999999997E-3"/>
    <x v="394"/>
  </r>
  <r>
    <x v="3"/>
    <x v="48"/>
    <x v="0"/>
    <x v="0"/>
    <x v="0"/>
    <s v="08072110-001"/>
    <s v="LowVoltageandCapacityMLCC(less=100V,l"/>
    <s v="8532.24.10"/>
    <n v="10000"/>
    <x v="0"/>
    <n v="116"/>
    <x v="0"/>
    <x v="0"/>
    <x v="0"/>
    <x v="0"/>
    <x v="0"/>
    <x v="0"/>
    <n v="5.7999999999999996E-3"/>
    <x v="395"/>
  </r>
  <r>
    <x v="3"/>
    <x v="49"/>
    <x v="0"/>
    <x v="0"/>
    <x v="0"/>
    <s v="08072236-002"/>
    <s v="High Capacity MLCC(morethan=1uf),25V,470"/>
    <s v="8532.24.10"/>
    <n v="54000"/>
    <x v="0"/>
    <n v="746"/>
    <x v="0"/>
    <x v="0"/>
    <x v="0"/>
    <x v="0"/>
    <x v="0"/>
    <x v="0"/>
    <n v="3.73E-2"/>
    <x v="396"/>
  </r>
  <r>
    <x v="3"/>
    <x v="50"/>
    <x v="0"/>
    <x v="0"/>
    <x v="0"/>
    <s v="08072292-001"/>
    <s v="Chip Multilayer Ceramic Capacitor,50V,10"/>
    <s v="8532.24.10"/>
    <n v="10000"/>
    <x v="0"/>
    <n v="20"/>
    <x v="0"/>
    <x v="0"/>
    <x v="0"/>
    <x v="0"/>
    <x v="0"/>
    <x v="0"/>
    <n v="1E-3"/>
    <x v="397"/>
  </r>
  <r>
    <x v="3"/>
    <x v="51"/>
    <x v="0"/>
    <x v="0"/>
    <x v="0"/>
    <n v="8072671"/>
    <s v="High Capacity MLCC(more than or equal=1u"/>
    <s v="8532.24.10"/>
    <n v="86000"/>
    <x v="0"/>
    <n v="590"/>
    <x v="0"/>
    <x v="0"/>
    <x v="0"/>
    <x v="0"/>
    <x v="0"/>
    <x v="0"/>
    <n v="2.9499999999999998E-2"/>
    <x v="398"/>
  </r>
  <r>
    <x v="3"/>
    <x v="52"/>
    <x v="0"/>
    <x v="0"/>
    <x v="0"/>
    <s v="08110028-001"/>
    <s v="SolidSMDAlCapacitor,6.3V,330uF,+/-20&quot;"/>
    <s v="8532.22.00"/>
    <n v="1000"/>
    <x v="0"/>
    <n v="1280"/>
    <x v="0"/>
    <x v="0"/>
    <x v="0"/>
    <x v="0"/>
    <x v="0"/>
    <x v="0"/>
    <n v="6.4000000000000001E-2"/>
    <x v="399"/>
  </r>
  <r>
    <x v="3"/>
    <x v="53"/>
    <x v="0"/>
    <x v="0"/>
    <x v="0"/>
    <s v="08110032-001"/>
    <s v="Solid SMD Al Capacitor,16V,560uF,+/-20%,"/>
    <s v="8532.24.10"/>
    <n v="2399"/>
    <x v="0"/>
    <n v="3360"/>
    <x v="0"/>
    <x v="0"/>
    <x v="0"/>
    <x v="0"/>
    <x v="0"/>
    <x v="0"/>
    <n v="0.16800000000000001"/>
    <x v="400"/>
  </r>
  <r>
    <x v="3"/>
    <x v="54"/>
    <x v="0"/>
    <x v="0"/>
    <x v="0"/>
    <n v="9050179"/>
    <s v="Lan Transformer,1:1,0.35mH,1,2,100BASE-T"/>
    <s v="8504.31.99"/>
    <n v="407"/>
    <x v="0"/>
    <n v="4236"/>
    <x v="0"/>
    <x v="0"/>
    <x v="0"/>
    <x v="0"/>
    <x v="0"/>
    <x v="0"/>
    <n v="0.21179999999999999"/>
    <x v="401"/>
  </r>
  <r>
    <x v="3"/>
    <x v="55"/>
    <x v="0"/>
    <x v="0"/>
    <x v="0"/>
    <n v="9050280"/>
    <s v="LAN Transformer,1CT:1CT,0.35mH,0uH,1Port"/>
    <s v="8504.31.99"/>
    <n v="1198"/>
    <x v="0"/>
    <n v="7346"/>
    <x v="0"/>
    <x v="0"/>
    <x v="0"/>
    <x v="0"/>
    <x v="0"/>
    <x v="0"/>
    <n v="0.36730000000000002"/>
    <x v="402"/>
  </r>
  <r>
    <x v="3"/>
    <x v="56"/>
    <x v="0"/>
    <x v="0"/>
    <x v="0"/>
    <n v="10031522"/>
    <s v="SMTInductor,47uH,+/-20prc,0.12ohm,3.8A&quot;"/>
    <s v="8504.50.00"/>
    <n v="500"/>
    <x v="0"/>
    <n v="3028"/>
    <x v="0"/>
    <x v="0"/>
    <x v="0"/>
    <x v="0"/>
    <x v="0"/>
    <x v="0"/>
    <n v="0.15140000000000001"/>
    <x v="403"/>
  </r>
  <r>
    <x v="3"/>
    <x v="57"/>
    <x v="0"/>
    <x v="0"/>
    <x v="0"/>
    <s v="10031575-001"/>
    <s v="SMTInductor,1uH,+/-20%,0.04ohm,4.3A,40&quot;"/>
    <s v="8504.50.00.002"/>
    <n v="4000"/>
    <x v="0"/>
    <n v="518"/>
    <x v="0"/>
    <x v="0"/>
    <x v="0"/>
    <x v="0"/>
    <x v="0"/>
    <x v="0"/>
    <n v="2.5899999999999999E-2"/>
    <x v="404"/>
  </r>
  <r>
    <x v="3"/>
    <x v="58"/>
    <x v="0"/>
    <x v="0"/>
    <x v="0"/>
    <n v="10031615"/>
    <s v="SMT Inductor,2.2uH,+/-20%,0.039ohm,4.9A,"/>
    <s v="8504.50.00.002"/>
    <n v="2000"/>
    <x v="0"/>
    <n v="530"/>
    <x v="0"/>
    <x v="0"/>
    <x v="0"/>
    <x v="0"/>
    <x v="0"/>
    <x v="0"/>
    <n v="2.6499999999999999E-2"/>
    <x v="405"/>
  </r>
  <r>
    <x v="3"/>
    <x v="59"/>
    <x v="0"/>
    <x v="0"/>
    <x v="0"/>
    <n v="10031702"/>
    <s v="Core Assembly Inductor,0.16uH,+/-15 nH,0"/>
    <s v="8504.31.99"/>
    <n v="600"/>
    <x v="0"/>
    <n v="7718"/>
    <x v="0"/>
    <x v="0"/>
    <x v="0"/>
    <x v="0"/>
    <x v="0"/>
    <x v="0"/>
    <n v="0.38590000000000002"/>
    <x v="406"/>
  </r>
  <r>
    <x v="3"/>
    <x v="60"/>
    <x v="0"/>
    <x v="0"/>
    <x v="0"/>
    <n v="10070012"/>
    <s v="EMIchip,220ohm,0.05ohm,2A,0805"/>
    <s v="8504.50.00.002"/>
    <n v="32000"/>
    <x v="0"/>
    <n v="76"/>
    <x v="0"/>
    <x v="0"/>
    <x v="0"/>
    <x v="0"/>
    <x v="0"/>
    <x v="0"/>
    <n v="3.8E-3"/>
    <x v="407"/>
  </r>
  <r>
    <x v="3"/>
    <x v="61"/>
    <x v="0"/>
    <x v="0"/>
    <x v="0"/>
    <s v="10070014-001"/>
    <s v="EMI Beads,25%,600ohm,0.25ohm,0.5A,0805,S"/>
    <s v="8504.50.00.002"/>
    <n v="4000"/>
    <x v="0"/>
    <n v="86"/>
    <x v="0"/>
    <x v="0"/>
    <x v="0"/>
    <x v="0"/>
    <x v="0"/>
    <x v="0"/>
    <n v="4.3E-3"/>
    <x v="408"/>
  </r>
  <r>
    <x v="3"/>
    <x v="62"/>
    <x v="0"/>
    <x v="0"/>
    <x v="0"/>
    <s v="10070032-001"/>
    <s v="EMIchip,220ohm,0.05ohm,2A,0805-Splitted"/>
    <s v="8504.50.00.002"/>
    <n v="3000"/>
    <x v="0"/>
    <n v="364"/>
    <x v="0"/>
    <x v="0"/>
    <x v="0"/>
    <x v="0"/>
    <x v="0"/>
    <x v="0"/>
    <n v="1.8200000000000001E-2"/>
    <x v="409"/>
  </r>
  <r>
    <x v="3"/>
    <x v="63"/>
    <x v="0"/>
    <x v="0"/>
    <x v="0"/>
    <n v="10070055"/>
    <s v="EMIBead,+/-25%,1000ohm,1.25ohm,0.25A,0&quot;"/>
    <s v="8504.50.00.002"/>
    <n v="4000"/>
    <x v="0"/>
    <n v="60"/>
    <x v="0"/>
    <x v="0"/>
    <x v="0"/>
    <x v="0"/>
    <x v="0"/>
    <x v="0"/>
    <n v="3.0000000000000001E-3"/>
    <x v="410"/>
  </r>
  <r>
    <x v="3"/>
    <x v="64"/>
    <x v="0"/>
    <x v="0"/>
    <x v="0"/>
    <s v="12010422-001"/>
    <s v="Clock Oscillation,25MHz,+/-50ppm,-40degC"/>
    <s v="8541.60.10.001"/>
    <n v="600"/>
    <x v="0"/>
    <n v="4208"/>
    <x v="0"/>
    <x v="0"/>
    <x v="0"/>
    <x v="0"/>
    <x v="0"/>
    <x v="0"/>
    <n v="0.2104"/>
    <x v="411"/>
  </r>
  <r>
    <x v="3"/>
    <x v="65"/>
    <x v="0"/>
    <x v="0"/>
    <x v="0"/>
    <s v="12010480-001"/>
    <s v="Clock Oscillation,48.0048MHz,+/-50ppm,-4"/>
    <s v="8541.60.10.001"/>
    <n v="600"/>
    <x v="0"/>
    <n v="6270"/>
    <x v="0"/>
    <x v="0"/>
    <x v="0"/>
    <x v="0"/>
    <x v="0"/>
    <x v="0"/>
    <n v="0.3135"/>
    <x v="412"/>
  </r>
  <r>
    <x v="3"/>
    <x v="66"/>
    <x v="0"/>
    <x v="0"/>
    <x v="0"/>
    <n v="12010513"/>
    <s v="ClockOscillation,50MHz,+/-50ppm,-40deg&quot;"/>
    <s v="8541.60.10.001"/>
    <n v="600"/>
    <x v="0"/>
    <n v="6428"/>
    <x v="0"/>
    <x v="0"/>
    <x v="0"/>
    <x v="0"/>
    <x v="0"/>
    <x v="0"/>
    <n v="0.32140000000000002"/>
    <x v="413"/>
  </r>
  <r>
    <x v="3"/>
    <x v="67"/>
    <x v="0"/>
    <x v="0"/>
    <x v="0"/>
    <s v="12070080-001"/>
    <s v="Temperature Compensated Oscillator,26MHz"/>
    <s v="8541.60.10.001"/>
    <n v="600"/>
    <x v="0"/>
    <n v="8654"/>
    <x v="0"/>
    <x v="0"/>
    <x v="0"/>
    <x v="0"/>
    <x v="0"/>
    <x v="0"/>
    <n v="0.43269999999999997"/>
    <x v="414"/>
  </r>
  <r>
    <x v="3"/>
    <x v="68"/>
    <x v="0"/>
    <x v="0"/>
    <x v="0"/>
    <n v="12080029"/>
    <s v="Constant Temperature Oscillator,10MHz,+/"/>
    <s v="8541.60.10.001"/>
    <n v="590"/>
    <x v="0"/>
    <n v="352090"/>
    <x v="0"/>
    <x v="0"/>
    <x v="0"/>
    <x v="0"/>
    <x v="0"/>
    <x v="0"/>
    <n v="17.604500000000002"/>
    <x v="415"/>
  </r>
  <r>
    <x v="3"/>
    <x v="69"/>
    <x v="0"/>
    <x v="0"/>
    <x v="0"/>
    <n v="14040959"/>
    <s v="RF Coaxial Connector,MCX,50ohm,Straight,"/>
    <s v="8536.90.40.008"/>
    <n v="600"/>
    <x v="0"/>
    <n v="12896"/>
    <x v="0"/>
    <x v="0"/>
    <x v="0"/>
    <x v="0"/>
    <x v="0"/>
    <x v="0"/>
    <n v="0.64480000000000004"/>
    <x v="416"/>
  </r>
  <r>
    <x v="3"/>
    <x v="70"/>
    <x v="0"/>
    <x v="0"/>
    <x v="0"/>
    <n v="14080565"/>
    <s v="Network Port Connector,Single Row,Double"/>
    <s v="8536.90.40.009"/>
    <n v="599"/>
    <x v="0"/>
    <n v="9706"/>
    <x v="0"/>
    <x v="0"/>
    <x v="0"/>
    <x v="0"/>
    <x v="0"/>
    <x v="0"/>
    <n v="0.48530000000000001"/>
    <x v="417"/>
  </r>
  <r>
    <x v="3"/>
    <x v="71"/>
    <x v="0"/>
    <x v="0"/>
    <x v="0"/>
    <n v="14080570"/>
    <s v="Network Port Connector,1Row,1port,9pin,9"/>
    <s v="8536.90.40.020"/>
    <n v="1200"/>
    <x v="0"/>
    <n v="5692"/>
    <x v="0"/>
    <x v="0"/>
    <x v="0"/>
    <x v="0"/>
    <x v="0"/>
    <x v="0"/>
    <n v="0.28460000000000002"/>
    <x v="418"/>
  </r>
  <r>
    <x v="3"/>
    <x v="72"/>
    <x v="0"/>
    <x v="0"/>
    <x v="0"/>
    <n v="14190188"/>
    <s v="Power Connector,2PIN,3V,0.265A,Horizonal"/>
    <s v="8536.90.40.007"/>
    <n v="800"/>
    <x v="0"/>
    <n v="2532"/>
    <x v="0"/>
    <x v="0"/>
    <x v="0"/>
    <x v="0"/>
    <x v="0"/>
    <x v="0"/>
    <n v="0.12659999999999999"/>
    <x v="419"/>
  </r>
  <r>
    <x v="3"/>
    <x v="73"/>
    <x v="0"/>
    <x v="0"/>
    <x v="0"/>
    <n v="14190917"/>
    <s v="Terminal block Connector,1,15A,straight"/>
    <s v="8536.90.40.007"/>
    <n v="2000"/>
    <x v="0"/>
    <n v="308"/>
    <x v="0"/>
    <x v="0"/>
    <x v="0"/>
    <x v="0"/>
    <x v="0"/>
    <x v="0"/>
    <n v="1.54E-2"/>
    <x v="420"/>
  </r>
  <r>
    <x v="3"/>
    <x v="74"/>
    <x v="0"/>
    <x v="0"/>
    <x v="0"/>
    <n v="14191403"/>
    <s v="PowerConnector,1pin,Straight"/>
    <s v="8536.90.40"/>
    <n v="17000"/>
    <x v="0"/>
    <n v="702"/>
    <x v="0"/>
    <x v="0"/>
    <x v="0"/>
    <x v="0"/>
    <x v="0"/>
    <x v="0"/>
    <n v="3.5099999999999999E-2"/>
    <x v="421"/>
  </r>
  <r>
    <x v="3"/>
    <x v="75"/>
    <x v="0"/>
    <x v="0"/>
    <x v="0"/>
    <n v="14200474"/>
    <s v="High Speed Pluggable Socket,SFP28 CAGE,1"/>
    <s v="8536.90.40.031"/>
    <n v="1792"/>
    <x v="0"/>
    <n v="15354"/>
    <x v="0"/>
    <x v="0"/>
    <x v="0"/>
    <x v="0"/>
    <x v="0"/>
    <x v="0"/>
    <n v="0.76770000000000005"/>
    <x v="422"/>
  </r>
  <r>
    <x v="3"/>
    <x v="76"/>
    <x v="0"/>
    <x v="0"/>
    <x v="0"/>
    <n v="14200638"/>
    <s v="High Speed Pluggable Socket,SFP28 socket"/>
    <s v="8536.90.40.007"/>
    <n v="960"/>
    <x v="0"/>
    <n v="4188"/>
    <x v="0"/>
    <x v="0"/>
    <x v="0"/>
    <x v="0"/>
    <x v="0"/>
    <x v="0"/>
    <n v="0.2094"/>
    <x v="423"/>
  </r>
  <r>
    <x v="3"/>
    <x v="77"/>
    <x v="0"/>
    <x v="0"/>
    <x v="0"/>
    <n v="14220286"/>
    <s v="2mm HM Power Connector,1*3PIN,Right Angl"/>
    <s v="8536.90.40"/>
    <n v="1200"/>
    <x v="0"/>
    <n v="5784"/>
    <x v="0"/>
    <x v="0"/>
    <x v="0"/>
    <x v="0"/>
    <x v="0"/>
    <x v="0"/>
    <n v="0.28920000000000001"/>
    <x v="424"/>
  </r>
  <r>
    <x v="3"/>
    <x v="78"/>
    <x v="0"/>
    <x v="0"/>
    <x v="0"/>
    <n v="14220808"/>
    <s v="HIGH SPEED BACKPLANE CONNECTOR,3Pair*6,R"/>
    <s v="8536.90.40"/>
    <n v="321"/>
    <x v="0"/>
    <n v="29716"/>
    <x v="0"/>
    <x v="0"/>
    <x v="0"/>
    <x v="0"/>
    <x v="0"/>
    <x v="0"/>
    <n v="1.4858"/>
    <x v="425"/>
  </r>
  <r>
    <x v="3"/>
    <x v="79"/>
    <x v="0"/>
    <x v="0"/>
    <x v="0"/>
    <n v="14220988"/>
    <s v="HIGH SPEED BACKPLANE CONNECTOR,3*6pin,Ri"/>
    <s v="8536.90.40"/>
    <n v="600"/>
    <x v="0"/>
    <n v="79418"/>
    <x v="0"/>
    <x v="0"/>
    <x v="0"/>
    <x v="0"/>
    <x v="0"/>
    <x v="0"/>
    <n v="3.9708999999999999"/>
    <x v="426"/>
  </r>
  <r>
    <x v="3"/>
    <x v="80"/>
    <x v="0"/>
    <x v="0"/>
    <x v="0"/>
    <n v="14221002"/>
    <s v="HIGH SPEED BACKPLANE CONNECTOR,5*25pin,R"/>
    <s v="8536.90.40"/>
    <n v="600"/>
    <x v="0"/>
    <n v="126866"/>
    <x v="0"/>
    <x v="0"/>
    <x v="0"/>
    <x v="0"/>
    <x v="0"/>
    <x v="0"/>
    <n v="6.3433000000000002"/>
    <x v="427"/>
  </r>
  <r>
    <x v="3"/>
    <x v="81"/>
    <x v="0"/>
    <x v="0"/>
    <x v="0"/>
    <n v="15010041"/>
    <s v="Switching Diode,70V,200mA,1.25V,6ns,Comm"/>
    <s v="8541.10.22"/>
    <n v="1800"/>
    <x v="0"/>
    <n v="122"/>
    <x v="0"/>
    <x v="0"/>
    <x v="0"/>
    <x v="0"/>
    <x v="0"/>
    <x v="0"/>
    <n v="6.1000000000000004E-3"/>
    <x v="428"/>
  </r>
  <r>
    <x v="3"/>
    <x v="82"/>
    <x v="0"/>
    <x v="0"/>
    <x v="0"/>
    <s v="15010100-003"/>
    <s v="Schottky Diodes,70V,0.07A,1V,Series,SOT-"/>
    <s v="8541.10.22"/>
    <n v="4000"/>
    <x v="0"/>
    <n v="190"/>
    <x v="0"/>
    <x v="0"/>
    <x v="0"/>
    <x v="0"/>
    <x v="0"/>
    <x v="0"/>
    <n v="9.4999999999999998E-3"/>
    <x v="429"/>
  </r>
  <r>
    <x v="3"/>
    <x v="83"/>
    <x v="0"/>
    <x v="0"/>
    <x v="0"/>
    <s v="15010263-001"/>
    <s v="Schottky Barrier Diode,30V,1A,0.5V,singl"/>
    <s v="8541.10.22"/>
    <n v="14400"/>
    <x v="0"/>
    <n v="482"/>
    <x v="0"/>
    <x v="0"/>
    <x v="0"/>
    <x v="0"/>
    <x v="0"/>
    <x v="0"/>
    <n v="2.41E-2"/>
    <x v="430"/>
  </r>
  <r>
    <x v="3"/>
    <x v="84"/>
    <x v="0"/>
    <x v="0"/>
    <x v="0"/>
    <s v="15010263-007"/>
    <s v="??????-30.0V-1.00A-0.38V-??-SOD-123FL-30"/>
    <s v="8541.10.22"/>
    <n v="1000"/>
    <x v="0"/>
    <n v="476"/>
    <x v="0"/>
    <x v="0"/>
    <x v="0"/>
    <x v="0"/>
    <x v="0"/>
    <x v="0"/>
    <n v="2.3800000000000002E-2"/>
    <x v="431"/>
  </r>
  <r>
    <x v="3"/>
    <x v="85"/>
    <x v="0"/>
    <x v="0"/>
    <x v="0"/>
    <s v="15010297-007"/>
    <s v="Schottky Barrier Diode,100V,10A,0.8V,Co-"/>
    <s v="8541.10.29"/>
    <n v="600"/>
    <x v="0"/>
    <n v="2230"/>
    <x v="0"/>
    <x v="0"/>
    <x v="0"/>
    <x v="0"/>
    <x v="0"/>
    <x v="0"/>
    <n v="0.1115"/>
    <x v="432"/>
  </r>
  <r>
    <x v="3"/>
    <x v="86"/>
    <x v="0"/>
    <x v="0"/>
    <x v="0"/>
    <s v="15020343-001"/>
    <s v="LED,0.036cd,green 573nm /red 631nm,25mA,"/>
    <s v="8541.41.21"/>
    <n v="7200"/>
    <x v="0"/>
    <n v="360"/>
    <x v="0"/>
    <x v="0"/>
    <x v="0"/>
    <x v="0"/>
    <x v="0"/>
    <x v="0"/>
    <n v="1.7999999999999999E-2"/>
    <x v="433"/>
  </r>
  <r>
    <x v="3"/>
    <x v="87"/>
    <x v="0"/>
    <x v="0"/>
    <x v="0"/>
    <s v="15040152-008"/>
    <s v="Transient Suppression Diode,6V,12.5V,300"/>
    <s v="8541.10.29"/>
    <n v="600"/>
    <x v="0"/>
    <n v="230"/>
    <x v="0"/>
    <x v="0"/>
    <x v="0"/>
    <x v="0"/>
    <x v="0"/>
    <x v="0"/>
    <n v="1.15E-2"/>
    <x v="434"/>
  </r>
  <r>
    <x v="3"/>
    <x v="88"/>
    <x v="0"/>
    <x v="0"/>
    <x v="0"/>
    <s v="15040210-007"/>
    <s v="Transient Suppression Diode,6V,12.5V,300"/>
    <s v="8541.10.29"/>
    <n v="1200"/>
    <x v="0"/>
    <n v="872"/>
    <x v="0"/>
    <x v="0"/>
    <x v="0"/>
    <x v="0"/>
    <x v="0"/>
    <x v="0"/>
    <n v="4.36E-2"/>
    <x v="435"/>
  </r>
  <r>
    <x v="3"/>
    <x v="89"/>
    <x v="0"/>
    <x v="0"/>
    <x v="0"/>
    <s v="15040224-007"/>
    <s v="Transient Suppression Diode,8V,15V,100A,"/>
    <s v="8541.10.29"/>
    <n v="3594"/>
    <x v="0"/>
    <n v="922"/>
    <x v="0"/>
    <x v="0"/>
    <x v="0"/>
    <x v="0"/>
    <x v="0"/>
    <x v="0"/>
    <n v="4.6100000000000002E-2"/>
    <x v="436"/>
  </r>
  <r>
    <x v="3"/>
    <x v="90"/>
    <x v="0"/>
    <x v="0"/>
    <x v="0"/>
    <n v="15040428"/>
    <s v="Zener diode,10V,0.2W,SOD523,Power dedica"/>
    <s v="8541.10.21"/>
    <n v="1200"/>
    <x v="0"/>
    <n v="180"/>
    <x v="0"/>
    <x v="0"/>
    <x v="0"/>
    <x v="0"/>
    <x v="0"/>
    <x v="0"/>
    <n v="8.9999999999999993E-3"/>
    <x v="437"/>
  </r>
  <r>
    <x v="3"/>
    <x v="91"/>
    <x v="0"/>
    <x v="0"/>
    <x v="0"/>
    <n v="15040497"/>
    <s v="Transient Suppression Diode,8V,8V,64W,5A"/>
    <s v="8541.10.29"/>
    <n v="3000"/>
    <x v="0"/>
    <n v="746"/>
    <x v="0"/>
    <x v="0"/>
    <x v="0"/>
    <x v="0"/>
    <x v="0"/>
    <x v="0"/>
    <n v="3.73E-2"/>
    <x v="438"/>
  </r>
  <r>
    <x v="3"/>
    <x v="92"/>
    <x v="0"/>
    <x v="0"/>
    <x v="0"/>
    <s v="15040532-003"/>
    <s v="Transient Suppression Diode,6.67V,20V,30"/>
    <s v="8541.10.29"/>
    <n v="1200"/>
    <x v="0"/>
    <n v="3854"/>
    <x v="0"/>
    <x v="0"/>
    <x v="0"/>
    <x v="0"/>
    <x v="0"/>
    <x v="0"/>
    <n v="0.19270000000000001"/>
    <x v="439"/>
  </r>
  <r>
    <x v="3"/>
    <x v="93"/>
    <x v="0"/>
    <x v="0"/>
    <x v="0"/>
    <n v="15050026"/>
    <s v="Transistor,NPN,40V,600mA,225mW,750mV@500"/>
    <s v="8541.21.20"/>
    <n v="14900"/>
    <x v="0"/>
    <n v="120"/>
    <x v="0"/>
    <x v="0"/>
    <x v="0"/>
    <x v="0"/>
    <x v="0"/>
    <x v="0"/>
    <n v="6.0000000000000001E-3"/>
    <x v="440"/>
  </r>
  <r>
    <x v="3"/>
    <x v="94"/>
    <x v="0"/>
    <x v="0"/>
    <x v="0"/>
    <s v="15060150-002"/>
    <s v="MOSFET,P Channel,-12V,-2.4A,112mohm,-8V,"/>
    <s v="8541.29.20"/>
    <n v="100"/>
    <x v="0"/>
    <n v="486"/>
    <x v="0"/>
    <x v="0"/>
    <x v="0"/>
    <x v="0"/>
    <x v="0"/>
    <x v="0"/>
    <n v="2.4299999999999999E-2"/>
    <x v="441"/>
  </r>
  <r>
    <x v="3"/>
    <x v="95"/>
    <x v="0"/>
    <x v="0"/>
    <x v="0"/>
    <s v="15060261-009"/>
    <s v="??MOSFET(0~250V)-N Channel-30V-100A-1.25"/>
    <s v="8541.21.20"/>
    <n v="1200"/>
    <x v="0"/>
    <n v="9190"/>
    <x v="0"/>
    <x v="0"/>
    <x v="0"/>
    <x v="0"/>
    <x v="0"/>
    <x v="0"/>
    <n v="0.45950000000000002"/>
    <x v="442"/>
  </r>
  <r>
    <x v="3"/>
    <x v="96"/>
    <x v="0"/>
    <x v="0"/>
    <x v="0"/>
    <s v="15060304-004"/>
    <s v="MOSFET,P Channel,-30V,-35A,12.3mohm,-25V"/>
    <s v="8541.29.20"/>
    <n v="1800"/>
    <x v="0"/>
    <n v="3530"/>
    <x v="0"/>
    <x v="0"/>
    <x v="0"/>
    <x v="0"/>
    <x v="0"/>
    <x v="0"/>
    <n v="0.17649999999999999"/>
    <x v="443"/>
  </r>
  <r>
    <x v="3"/>
    <x v="97"/>
    <x v="0"/>
    <x v="0"/>
    <x v="0"/>
    <s v="15060395-003"/>
    <s v="small-signal MOSFET,N channel,60V,0.29A,"/>
    <s v="8541.21.20"/>
    <n v="4098"/>
    <x v="0"/>
    <n v="290"/>
    <x v="0"/>
    <x v="0"/>
    <x v="0"/>
    <x v="0"/>
    <x v="0"/>
    <x v="0"/>
    <n v="1.4500000000000001E-2"/>
    <x v="444"/>
  </r>
  <r>
    <x v="3"/>
    <x v="98"/>
    <x v="0"/>
    <x v="0"/>
    <x v="0"/>
    <n v="16050120"/>
    <s v="Button Switch-SPST-20VAC/DC-0.1A-Curve P"/>
    <s v="8536.50.90.006"/>
    <n v="1100"/>
    <x v="0"/>
    <n v="4386"/>
    <x v="0"/>
    <x v="0"/>
    <x v="0"/>
    <x v="0"/>
    <x v="0"/>
    <x v="0"/>
    <n v="0.21929999999999999"/>
    <x v="445"/>
  </r>
  <r>
    <x v="3"/>
    <x v="99"/>
    <x v="0"/>
    <x v="0"/>
    <x v="0"/>
    <s v="19040095-002"/>
    <s v="Fast Blow Surface-Mounted Fuse,125V,2A,6"/>
    <s v="8536.10.00"/>
    <n v="1000"/>
    <x v="0"/>
    <n v="776"/>
    <x v="0"/>
    <x v="0"/>
    <x v="0"/>
    <x v="0"/>
    <x v="0"/>
    <x v="0"/>
    <n v="3.8800000000000001E-2"/>
    <x v="446"/>
  </r>
  <r>
    <x v="3"/>
    <x v="100"/>
    <x v="0"/>
    <x v="0"/>
    <x v="0"/>
    <s v="19040096-002"/>
    <s v="Protection Tube,Fast blow fuse,125V,1A,U"/>
    <s v="8536.10.00"/>
    <n v="1000"/>
    <x v="0"/>
    <n v="776"/>
    <x v="0"/>
    <x v="0"/>
    <x v="0"/>
    <x v="0"/>
    <x v="0"/>
    <x v="0"/>
    <n v="3.8800000000000001E-2"/>
    <x v="447"/>
  </r>
  <r>
    <x v="3"/>
    <x v="101"/>
    <x v="0"/>
    <x v="0"/>
    <x v="0"/>
    <s v="19040112-002"/>
    <s v="Protection Tube,fast acting,125V,10A,UL"/>
    <s v="8536.10.00"/>
    <n v="1000"/>
    <x v="0"/>
    <n v="842"/>
    <x v="0"/>
    <x v="0"/>
    <x v="0"/>
    <x v="0"/>
    <x v="0"/>
    <x v="0"/>
    <n v="4.2099999999999999E-2"/>
    <x v="448"/>
  </r>
  <r>
    <x v="3"/>
    <x v="102"/>
    <x v="0"/>
    <x v="0"/>
    <x v="0"/>
    <n v="21080719"/>
    <s v="????????-21080719_DRAEN.PRT-XO???????-??"/>
    <s v="8517.79.00"/>
    <n v="1000"/>
    <x v="0"/>
    <n v="1862"/>
    <x v="0"/>
    <x v="0"/>
    <x v="0"/>
    <x v="0"/>
    <x v="0"/>
    <x v="0"/>
    <n v="9.3100000000000002E-2"/>
    <x v="449"/>
  </r>
  <r>
    <x v="3"/>
    <x v="103"/>
    <x v="0"/>
    <x v="0"/>
    <x v="0"/>
    <n v="21080720"/>
    <s v="????????-21080720_DRAEN.PRT-OCXO???????-"/>
    <s v="8517.79.00"/>
    <n v="600"/>
    <x v="0"/>
    <n v="5734"/>
    <x v="0"/>
    <x v="0"/>
    <x v="0"/>
    <x v="0"/>
    <x v="0"/>
    <x v="0"/>
    <n v="0.28670000000000001"/>
    <x v="450"/>
  </r>
  <r>
    <x v="3"/>
    <x v="104"/>
    <x v="0"/>
    <x v="0"/>
    <x v="0"/>
    <n v="21121522"/>
    <s v="DKBA8.047.0655,Guide Socket,Optix OSN 20"/>
    <s v="8517.79.00"/>
    <n v="1200"/>
    <x v="0"/>
    <n v="4176"/>
    <x v="0"/>
    <x v="0"/>
    <x v="0"/>
    <x v="0"/>
    <x v="0"/>
    <x v="0"/>
    <n v="0.20880000000000001"/>
    <x v="451"/>
  </r>
  <r>
    <x v="3"/>
    <x v="105"/>
    <x v="0"/>
    <x v="0"/>
    <x v="0"/>
    <n v="21201340"/>
    <s v="Plastic part,DKBA6.860.1264,3pin lamp gu"/>
    <s v="8517.79.00"/>
    <n v="1200"/>
    <x v="0"/>
    <n v="1680"/>
    <x v="0"/>
    <x v="0"/>
    <x v="0"/>
    <x v="0"/>
    <x v="0"/>
    <x v="0"/>
    <n v="8.4000000000000005E-2"/>
    <x v="452"/>
  </r>
  <r>
    <x v="3"/>
    <x v="106"/>
    <x v="0"/>
    <x v="0"/>
    <x v="0"/>
    <n v="21201442"/>
    <s v="General Plastic Parts ,DKBA4.308.0473,Pl"/>
    <s v="8517.79.00"/>
    <n v="1200"/>
    <x v="0"/>
    <n v="592"/>
    <x v="0"/>
    <x v="0"/>
    <x v="0"/>
    <x v="0"/>
    <x v="0"/>
    <x v="0"/>
    <n v="2.9600000000000001E-2"/>
    <x v="453"/>
  </r>
  <r>
    <x v="3"/>
    <x v="107"/>
    <x v="0"/>
    <x v="0"/>
    <x v="0"/>
    <n v="21203383"/>
    <s v="Plastic Parts,DKBA8.079.1136,SFP 3pin la"/>
    <s v="8517.79.00"/>
    <n v="600"/>
    <x v="0"/>
    <n v="2780"/>
    <x v="0"/>
    <x v="0"/>
    <x v="0"/>
    <x v="0"/>
    <x v="0"/>
    <x v="0"/>
    <n v="0.13900000000000001"/>
    <x v="454"/>
  </r>
  <r>
    <x v="3"/>
    <x v="108"/>
    <x v="0"/>
    <x v="0"/>
    <x v="0"/>
    <s v="33030054-004"/>
    <s v="Temperature Sensor IC,-40~+125degC,3V,5."/>
    <s v="8542.39.39"/>
    <n v="600"/>
    <x v="0"/>
    <n v="2096"/>
    <x v="0"/>
    <x v="0"/>
    <x v="0"/>
    <x v="0"/>
    <x v="0"/>
    <x v="0"/>
    <n v="0.1048"/>
    <x v="455"/>
  </r>
  <r>
    <x v="3"/>
    <x v="109"/>
    <x v="0"/>
    <x v="0"/>
    <x v="0"/>
    <n v="35040237"/>
    <s v="ASIC-SD5000RBIV200-TFBGA208-3.3V and 1.8"/>
    <s v="8542.39.39"/>
    <n v="600"/>
    <x v="0"/>
    <n v="70370"/>
    <x v="0"/>
    <x v="0"/>
    <x v="0"/>
    <x v="0"/>
    <x v="0"/>
    <x v="0"/>
    <n v="3.5185"/>
    <x v="456"/>
  </r>
  <r>
    <x v="3"/>
    <x v="110"/>
    <x v="0"/>
    <x v="0"/>
    <x v="0"/>
    <s v="36020279-005"/>
    <s v="CMOS,Dual-D Triggering Device,TSSOP14,7n"/>
    <s v="8542.39.39"/>
    <n v="1800"/>
    <x v="0"/>
    <n v="2290"/>
    <x v="0"/>
    <x v="0"/>
    <x v="0"/>
    <x v="0"/>
    <x v="0"/>
    <x v="0"/>
    <n v="0.1145"/>
    <x v="457"/>
  </r>
  <r>
    <x v="3"/>
    <x v="111"/>
    <x v="0"/>
    <x v="0"/>
    <x v="0"/>
    <s v="36020320-006"/>
    <s v="LVCMOS,Dual 2 Input And Gate,VSSOP,4.5ns"/>
    <s v="8542.39.39"/>
    <n v="1200"/>
    <x v="0"/>
    <n v="2092"/>
    <x v="0"/>
    <x v="0"/>
    <x v="0"/>
    <x v="0"/>
    <x v="0"/>
    <x v="0"/>
    <n v="0.1046"/>
    <x v="458"/>
  </r>
  <r>
    <x v="3"/>
    <x v="112"/>
    <x v="0"/>
    <x v="0"/>
    <x v="0"/>
    <s v="36020339-005"/>
    <s v="CMOS,4 3-State Output Driver,SOIC14,4.9n"/>
    <s v="8542.39.39"/>
    <n v="600"/>
    <x v="0"/>
    <n v="2560"/>
    <x v="0"/>
    <x v="0"/>
    <x v="0"/>
    <x v="0"/>
    <x v="0"/>
    <x v="0"/>
    <n v="0.128"/>
    <x v="459"/>
  </r>
  <r>
    <x v="3"/>
    <x v="113"/>
    <x v="0"/>
    <x v="0"/>
    <x v="0"/>
    <s v="36020345-006"/>
    <s v="LVCMOS,Single 2 input or gate,SC-70,4.5n"/>
    <s v="8542.39.39"/>
    <n v="6000"/>
    <x v="0"/>
    <n v="804"/>
    <x v="0"/>
    <x v="0"/>
    <x v="0"/>
    <x v="0"/>
    <x v="0"/>
    <x v="0"/>
    <n v="4.02E-2"/>
    <x v="460"/>
  </r>
  <r>
    <x v="3"/>
    <x v="116"/>
    <x v="0"/>
    <x v="0"/>
    <x v="0"/>
    <s v="36020373-008"/>
    <s v="LVCMOS,4BIT Level Shifter With Automatic"/>
    <s v="8542.39.39"/>
    <n v="1800"/>
    <x v="0"/>
    <n v="3176"/>
    <x v="0"/>
    <x v="0"/>
    <x v="0"/>
    <x v="0"/>
    <x v="0"/>
    <x v="0"/>
    <n v="0.1588"/>
    <x v="461"/>
  </r>
  <r>
    <x v="3"/>
    <x v="114"/>
    <x v="0"/>
    <x v="0"/>
    <x v="0"/>
    <s v="36020398-002"/>
    <s v="LVCMOS,8 bit 3-state BUS transceiver,DQF"/>
    <s v="8542.39.39"/>
    <n v="3000"/>
    <x v="0"/>
    <n v="2780"/>
    <x v="0"/>
    <x v="0"/>
    <x v="0"/>
    <x v="0"/>
    <x v="0"/>
    <x v="0"/>
    <n v="0.13900000000000001"/>
    <x v="462"/>
  </r>
  <r>
    <x v="3"/>
    <x v="115"/>
    <x v="0"/>
    <x v="0"/>
    <x v="0"/>
    <s v="36020428-010"/>
    <s v="LVCMOS-8?????????-QFN24-20ns-8mA-LVCMOS-"/>
    <s v="8542.39.39"/>
    <n v="6600"/>
    <x v="0"/>
    <n v="2898"/>
    <x v="0"/>
    <x v="0"/>
    <x v="0"/>
    <x v="0"/>
    <x v="0"/>
    <x v="0"/>
    <n v="0.1449"/>
    <x v="463"/>
  </r>
  <r>
    <x v="3"/>
    <x v="117"/>
    <x v="0"/>
    <x v="0"/>
    <x v="0"/>
    <s v="36020474-003"/>
    <s v="CMOS,Quad 2-input multiplexer,DHVQFN16,1"/>
    <s v="8542.39.39"/>
    <n v="2400"/>
    <x v="0"/>
    <n v="2196"/>
    <x v="0"/>
    <x v="0"/>
    <x v="0"/>
    <x v="0"/>
    <x v="0"/>
    <x v="0"/>
    <n v="0.10979999999999999"/>
    <x v="464"/>
  </r>
  <r>
    <x v="3"/>
    <x v="118"/>
    <x v="0"/>
    <x v="0"/>
    <x v="0"/>
    <s v="38090053-004"/>
    <s v="RS485/422,RS485 full duplex transceiver,"/>
    <s v="8542.39.39"/>
    <n v="1200"/>
    <x v="0"/>
    <n v="3706"/>
    <x v="0"/>
    <x v="0"/>
    <x v="0"/>
    <x v="0"/>
    <x v="0"/>
    <x v="0"/>
    <n v="0.18529999999999999"/>
    <x v="465"/>
  </r>
  <r>
    <x v="3"/>
    <x v="119"/>
    <x v="0"/>
    <x v="0"/>
    <x v="0"/>
    <s v="38090211-003"/>
    <s v="Special Interface IC,CAN Transceiver,5V/"/>
    <s v="8542.39.39"/>
    <n v="1200"/>
    <x v="0"/>
    <n v="8036"/>
    <x v="0"/>
    <x v="0"/>
    <x v="0"/>
    <x v="0"/>
    <x v="0"/>
    <x v="0"/>
    <n v="0.40179999999999999"/>
    <x v="466"/>
  </r>
  <r>
    <x v="3"/>
    <x v="120"/>
    <x v="0"/>
    <x v="0"/>
    <x v="0"/>
    <s v="38090212-002"/>
    <s v="LVDS,M-LVDS Line Transceiver,3.3V,SOP8,1"/>
    <s v="8542.39.39"/>
    <n v="1800"/>
    <x v="0"/>
    <n v="4320"/>
    <x v="0"/>
    <x v="0"/>
    <x v="0"/>
    <x v="1"/>
    <x v="0"/>
    <x v="0"/>
    <n v="0.216"/>
    <x v="467"/>
  </r>
  <r>
    <x v="3"/>
    <x v="121"/>
    <x v="0"/>
    <x v="0"/>
    <x v="0"/>
    <n v="38090246"/>
    <s v="RS485/422,RS485 transceiver,SMT,SOIC8,ha"/>
    <s v="8542.39.39"/>
    <n v="1800"/>
    <x v="0"/>
    <n v="3968"/>
    <x v="0"/>
    <x v="0"/>
    <x v="0"/>
    <x v="1"/>
    <x v="0"/>
    <x v="0"/>
    <n v="0.19839999999999999"/>
    <x v="468"/>
  </r>
  <r>
    <x v="3"/>
    <x v="122"/>
    <x v="0"/>
    <x v="0"/>
    <x v="0"/>
    <s v="39030041-005"/>
    <s v="Comparator,Single Comparer,2.7-5V,10V/mV"/>
    <s v="8542.39.39"/>
    <n v="1200"/>
    <x v="0"/>
    <n v="2788"/>
    <x v="0"/>
    <x v="0"/>
    <x v="0"/>
    <x v="1"/>
    <x v="0"/>
    <x v="0"/>
    <n v="0.1394"/>
    <x v="469"/>
  </r>
  <r>
    <x v="3"/>
    <x v="123"/>
    <x v="0"/>
    <x v="0"/>
    <x v="0"/>
    <s v="39070055-003"/>
    <s v="HotSwapANDOring,HotSwap,3.3V,Current-Lim"/>
    <s v="8542.39.39"/>
    <n v="1800"/>
    <x v="0"/>
    <n v="1650"/>
    <x v="0"/>
    <x v="0"/>
    <x v="0"/>
    <x v="1"/>
    <x v="0"/>
    <x v="0"/>
    <n v="8.2500000000000004E-2"/>
    <x v="470"/>
  </r>
  <r>
    <x v="3"/>
    <x v="124"/>
    <x v="0"/>
    <x v="0"/>
    <x v="0"/>
    <s v="39070375-004"/>
    <s v="HotSwapANDOring,12vAND48V oring,6V,80V,Q"/>
    <s v="8542.39.39"/>
    <n v="600"/>
    <x v="0"/>
    <n v="20844"/>
    <x v="0"/>
    <x v="0"/>
    <x v="0"/>
    <x v="1"/>
    <x v="0"/>
    <x v="0"/>
    <n v="1.0422"/>
    <x v="471"/>
  </r>
  <r>
    <x v="3"/>
    <x v="125"/>
    <x v="0"/>
    <x v="0"/>
    <x v="0"/>
    <s v="39080198-002"/>
    <s v="Operational Amplifier,3~5.5V,250KHZ,Volt"/>
    <s v="8542.33.90"/>
    <n v="600"/>
    <x v="0"/>
    <n v="9358"/>
    <x v="0"/>
    <x v="0"/>
    <x v="0"/>
    <x v="1"/>
    <x v="0"/>
    <x v="0"/>
    <n v="0.46789999999999998"/>
    <x v="472"/>
  </r>
  <r>
    <x v="3"/>
    <x v="126"/>
    <x v="0"/>
    <x v="0"/>
    <x v="0"/>
    <s v="39080335-001"/>
    <s v="Operational Amplifier,0V-5.5V,10MHz,Sing"/>
    <s v="8542.33.90"/>
    <n v="600"/>
    <x v="0"/>
    <n v="3432"/>
    <x v="0"/>
    <x v="0"/>
    <x v="0"/>
    <x v="1"/>
    <x v="0"/>
    <x v="0"/>
    <n v="0.1716"/>
    <x v="473"/>
  </r>
  <r>
    <x v="3"/>
    <x v="127"/>
    <x v="0"/>
    <x v="0"/>
    <x v="0"/>
    <s v="39110663-008"/>
    <s v="LDO,Adjustable,1.1V,3.5V,+-25mV,3A,WDFN1"/>
    <s v="8542.39.39"/>
    <n v="600"/>
    <x v="0"/>
    <n v="5348"/>
    <x v="0"/>
    <x v="0"/>
    <x v="0"/>
    <x v="1"/>
    <x v="0"/>
    <x v="0"/>
    <n v="0.26740000000000003"/>
    <x v="474"/>
  </r>
  <r>
    <x v="3"/>
    <x v="128"/>
    <x v="0"/>
    <x v="0"/>
    <x v="0"/>
    <s v="39111106-009"/>
    <s v="LDO-???-1.1V-6.5V-5.15V-2%-0.8V-1%-3A-0."/>
    <s v="8542.39.39"/>
    <n v="3870"/>
    <x v="0"/>
    <n v="4942"/>
    <x v="0"/>
    <x v="0"/>
    <x v="0"/>
    <x v="0"/>
    <x v="0"/>
    <x v="0"/>
    <n v="0.24709999999999999"/>
    <x v="475"/>
  </r>
  <r>
    <x v="3"/>
    <x v="129"/>
    <x v="0"/>
    <x v="0"/>
    <x v="0"/>
    <s v="39111376-005"/>
    <s v="High Current Switching Regulators,VR13.H"/>
    <s v="8542.39.39"/>
    <n v="600"/>
    <x v="0"/>
    <n v="33208"/>
    <x v="0"/>
    <x v="0"/>
    <x v="0"/>
    <x v="0"/>
    <x v="0"/>
    <x v="0"/>
    <n v="1.6604000000000001"/>
    <x v="476"/>
  </r>
  <r>
    <x v="3"/>
    <x v="130"/>
    <x v="0"/>
    <x v="0"/>
    <x v="0"/>
    <s v="39111378-004"/>
    <s v="High Current Switching Regulators,DrMOS,"/>
    <s v="8542.39.39"/>
    <n v="1800"/>
    <x v="0"/>
    <n v="30576"/>
    <x v="0"/>
    <x v="0"/>
    <x v="0"/>
    <x v="0"/>
    <x v="0"/>
    <x v="0"/>
    <n v="1.5287999999999999"/>
    <x v="477"/>
  </r>
  <r>
    <x v="3"/>
    <x v="131"/>
    <x v="0"/>
    <x v="0"/>
    <x v="0"/>
    <n v="39130168"/>
    <s v="RTC,Real time clock,SMD,crystal chip ins"/>
    <s v="8542.39.39"/>
    <n v="600"/>
    <x v="0"/>
    <n v="13308"/>
    <x v="0"/>
    <x v="0"/>
    <x v="0"/>
    <x v="0"/>
    <x v="0"/>
    <x v="0"/>
    <n v="0.66539999999999999"/>
    <x v="478"/>
  </r>
  <r>
    <x v="3"/>
    <x v="132"/>
    <x v="0"/>
    <x v="0"/>
    <x v="0"/>
    <s v="39130176-004"/>
    <s v="Clock Driver,250MHz,LVDS/LVPECL/LVCMOS/H"/>
    <s v="8542.39.39"/>
    <n v="1200"/>
    <x v="0"/>
    <n v="8730"/>
    <x v="0"/>
    <x v="0"/>
    <x v="0"/>
    <x v="0"/>
    <x v="0"/>
    <x v="0"/>
    <n v="0.4365"/>
    <x v="479"/>
  </r>
  <r>
    <x v="3"/>
    <x v="133"/>
    <x v="0"/>
    <x v="0"/>
    <x v="0"/>
    <s v="40060873-002"/>
    <s v="NOR FLASH,512Mbit,50MHz,64KB,1.8V,SOIC16"/>
    <s v="8542.32.21"/>
    <n v="194"/>
    <x v="0"/>
    <n v="81444"/>
    <x v="0"/>
    <x v="0"/>
    <x v="1"/>
    <x v="0"/>
    <x v="0"/>
    <x v="0"/>
    <n v="4.0721999999999996"/>
    <x v="480"/>
  </r>
  <r>
    <x v="3"/>
    <x v="134"/>
    <x v="0"/>
    <x v="0"/>
    <x v="0"/>
    <s v="40060902-008"/>
    <s v="NAND FLASH,1Gx8bit,40MHz,128KB,1.8V,BGA6"/>
    <s v="8542.32.21"/>
    <n v="2400"/>
    <x v="0"/>
    <n v="97342"/>
    <x v="0"/>
    <x v="0"/>
    <x v="0"/>
    <x v="0"/>
    <x v="0"/>
    <x v="0"/>
    <n v="4.8670999999999998"/>
    <x v="481"/>
  </r>
  <r>
    <x v="3"/>
    <x v="135"/>
    <x v="0"/>
    <x v="0"/>
    <x v="0"/>
    <s v="41020912-003"/>
    <s v="ARM-FOP FCBGA-2200MHz-0.75V-64bit-45000m"/>
    <s v="8542.31.20"/>
    <n v="590"/>
    <x v="0"/>
    <n v="3540540"/>
    <x v="0"/>
    <x v="0"/>
    <x v="0"/>
    <x v="0"/>
    <x v="0"/>
    <x v="0"/>
    <n v="177.02699999999999"/>
    <x v="482"/>
  </r>
  <r>
    <x v="3"/>
    <x v="136"/>
    <x v="0"/>
    <x v="0"/>
    <x v="0"/>
    <s v="41030069-004"/>
    <s v="Voltage Monitor,2.63V,System reset -acti"/>
    <s v="8542.39.39"/>
    <n v="600"/>
    <x v="0"/>
    <n v="2306"/>
    <x v="0"/>
    <x v="0"/>
    <x v="0"/>
    <x v="0"/>
    <x v="0"/>
    <x v="0"/>
    <n v="0.1153"/>
    <x v="483"/>
  </r>
  <r>
    <x v="3"/>
    <x v="137"/>
    <x v="0"/>
    <x v="0"/>
    <x v="0"/>
    <s v="42040123-005"/>
    <s v="CPLD,ftBGA256,190 I/O,4,5ns,2.5V/3.3V,1."/>
    <s v="8542.39.39"/>
    <n v="599"/>
    <x v="0"/>
    <n v="39688"/>
    <x v="0"/>
    <x v="0"/>
    <x v="0"/>
    <x v="0"/>
    <x v="0"/>
    <x v="0"/>
    <n v="1.9843999999999999"/>
    <x v="484"/>
  </r>
  <r>
    <x v="3"/>
    <x v="138"/>
    <x v="0"/>
    <x v="0"/>
    <x v="0"/>
    <s v="43040804-008"/>
    <s v="PHY,3.3V/1.8V/1.05V,10BASE-T /100BASE-TX"/>
    <s v="8542.39.39"/>
    <n v="1797"/>
    <x v="0"/>
    <n v="19236"/>
    <x v="0"/>
    <x v="0"/>
    <x v="0"/>
    <x v="0"/>
    <x v="0"/>
    <x v="0"/>
    <n v="0.96179999999999999"/>
    <x v="485"/>
  </r>
  <r>
    <x v="3"/>
    <x v="139"/>
    <x v="0"/>
    <x v="0"/>
    <x v="0"/>
    <n v="46040134"/>
    <s v="Frequency Synthesizer,8K-250MHz-10 chann"/>
    <s v="8542.39.39"/>
    <n v="1200"/>
    <x v="0"/>
    <n v="106518"/>
    <x v="0"/>
    <x v="0"/>
    <x v="0"/>
    <x v="0"/>
    <x v="0"/>
    <x v="0"/>
    <n v="5.3258999999999999"/>
    <x v="486"/>
  </r>
  <r>
    <x v="3"/>
    <x v="140"/>
    <x v="0"/>
    <x v="0"/>
    <x v="0"/>
    <s v="46040134-003"/>
    <s v="?????-8K-250MHz-10 channel output-0.008M"/>
    <s v="8542.39.39"/>
    <n v="1200"/>
    <x v="0"/>
    <n v="88566"/>
    <x v="0"/>
    <x v="0"/>
    <x v="0"/>
    <x v="0"/>
    <x v="0"/>
    <x v="0"/>
    <n v="4.4283000000000001"/>
    <x v="487"/>
  </r>
  <r>
    <x v="3"/>
    <x v="141"/>
    <x v="0"/>
    <x v="0"/>
    <x v="0"/>
    <n v="63200084"/>
    <s v="DKBA8.034.0704,Dust-proof Cushion,Metro"/>
    <s v="4016.99.90"/>
    <n v="1800"/>
    <x v="0"/>
    <n v="588"/>
    <x v="0"/>
    <x v="0"/>
    <x v="0"/>
    <x v="0"/>
    <x v="0"/>
    <x v="0"/>
    <n v="2.9399999999999999E-2"/>
    <x v="488"/>
  </r>
  <r>
    <x v="3"/>
    <x v="142"/>
    <x v="0"/>
    <x v="0"/>
    <x v="0"/>
    <s v="99015CYP"/>
    <s v="DDR4 DRAM-4Gbit-1200MHz-16bit-1.2V-FBGA9"/>
    <s v="8542.32.29"/>
    <n v="16985"/>
    <x v="0"/>
    <n v="75182"/>
    <x v="0"/>
    <x v="0"/>
    <x v="0"/>
    <x v="0"/>
    <x v="0"/>
    <x v="0"/>
    <n v="3.7591000000000001"/>
    <x v="489"/>
  </r>
  <r>
    <x v="3"/>
    <x v="143"/>
    <x v="0"/>
    <x v="0"/>
    <x v="0"/>
    <s v="99015DEN"/>
    <s v="??????IC-LEA-6T,Modules for GPS"/>
    <s v="8542.39.39"/>
    <n v="605"/>
    <x v="0"/>
    <n v="441052"/>
    <x v="0"/>
    <x v="0"/>
    <x v="0"/>
    <x v="0"/>
    <x v="0"/>
    <x v="0"/>
    <n v="22.052600000000002"/>
    <x v="490"/>
  </r>
  <r>
    <x v="3"/>
    <x v="144"/>
    <x v="0"/>
    <x v="0"/>
    <x v="0"/>
    <s v="07091706-001"/>
    <s v="Chip Thick Film Resistor,0.0625W,10000oh"/>
    <s v="8533.21.20"/>
    <n v="7000"/>
    <x v="0"/>
    <n v="8"/>
    <x v="0"/>
    <x v="0"/>
    <x v="0"/>
    <x v="0"/>
    <x v="0"/>
    <x v="0"/>
    <n v="4.0000000000000002E-4"/>
    <x v="491"/>
  </r>
  <r>
    <x v="3"/>
    <x v="145"/>
    <x v="0"/>
    <x v="0"/>
    <x v="0"/>
    <s v="07091734-001"/>
    <s v="Chip Thick Film Resistor,0.0625W,1000ohm"/>
    <s v="8533.21.20"/>
    <n v="280000"/>
    <x v="0"/>
    <n v="8"/>
    <x v="0"/>
    <x v="0"/>
    <x v="0"/>
    <x v="0"/>
    <x v="0"/>
    <x v="0"/>
    <n v="4.0000000000000002E-4"/>
    <x v="492"/>
  </r>
  <r>
    <x v="3"/>
    <x v="146"/>
    <x v="0"/>
    <x v="0"/>
    <x v="0"/>
    <s v="07091735-001"/>
    <s v="Chip Thick Film Resistor,0.0625W,200ohm,"/>
    <s v="8533.21.20"/>
    <n v="30000"/>
    <x v="0"/>
    <n v="10"/>
    <x v="0"/>
    <x v="0"/>
    <x v="0"/>
    <x v="0"/>
    <x v="0"/>
    <x v="0"/>
    <n v="5.0000000000000001E-4"/>
    <x v="493"/>
  </r>
  <r>
    <x v="4"/>
    <x v="0"/>
    <x v="0"/>
    <x v="0"/>
    <x v="0"/>
    <n v="2260042"/>
    <s v="Third Power,EN42PCDD,NAM12S06-D,9V,14V,0"/>
    <s v="8542.39.39"/>
    <n v="1500"/>
    <x v="0"/>
    <n v="20742"/>
    <x v="0"/>
    <x v="0"/>
    <x v="0"/>
    <x v="0"/>
    <x v="0"/>
    <x v="0"/>
    <n v="1.0370999999999999"/>
    <x v="494"/>
  </r>
  <r>
    <x v="4"/>
    <x v="1"/>
    <x v="0"/>
    <x v="0"/>
    <x v="0"/>
    <n v="2260045"/>
    <s v="????-EN42MCDB-NAE12S17-B-3V-15V-0.6-5.5-"/>
    <s v="8542.39.39"/>
    <n v="3000"/>
    <x v="0"/>
    <n v="40748"/>
    <x v="0"/>
    <x v="0"/>
    <x v="0"/>
    <x v="0"/>
    <x v="0"/>
    <x v="0"/>
    <n v="2.0373999999999999"/>
    <x v="495"/>
  </r>
  <r>
    <x v="4"/>
    <x v="2"/>
    <x v="0"/>
    <x v="0"/>
    <x v="0"/>
    <n v="4043943"/>
    <s v="Single Cable,BCKM Internal RF Cable,0.10"/>
    <s v="8544.20.00"/>
    <n v="500"/>
    <x v="0"/>
    <n v="35664"/>
    <x v="0"/>
    <x v="0"/>
    <x v="0"/>
    <x v="0"/>
    <x v="0"/>
    <x v="0"/>
    <n v="1.7831999999999999"/>
    <x v="496"/>
  </r>
  <r>
    <x v="4"/>
    <x v="3"/>
    <x v="0"/>
    <x v="0"/>
    <x v="0"/>
    <n v="4050386"/>
    <s v="IT Equipment Cable,For BBU local mainten"/>
    <s v="8544.42.00"/>
    <n v="1001"/>
    <x v="0"/>
    <n v="44062"/>
    <x v="0"/>
    <x v="0"/>
    <x v="0"/>
    <x v="0"/>
    <x v="0"/>
    <x v="0"/>
    <n v="2.2031000000000001"/>
    <x v="497"/>
  </r>
  <r>
    <x v="4"/>
    <x v="4"/>
    <x v="0"/>
    <x v="0"/>
    <x v="0"/>
    <s v="07040097-001"/>
    <s v="Voltage Sensitive Resistor,73.8V,50V,450"/>
    <s v="8533.40.12"/>
    <n v="2000"/>
    <x v="0"/>
    <n v="7132"/>
    <x v="0"/>
    <x v="0"/>
    <x v="0"/>
    <x v="0"/>
    <x v="0"/>
    <x v="0"/>
    <n v="0.35659999999999997"/>
    <x v="498"/>
  </r>
  <r>
    <x v="4"/>
    <x v="5"/>
    <x v="0"/>
    <x v="0"/>
    <x v="0"/>
    <s v="07090373-001"/>
    <s v="Chip Thick Film Resistor,0.5W,0.1ohm,+/-"/>
    <s v="8533.21.20"/>
    <n v="2000"/>
    <x v="0"/>
    <n v="820"/>
    <x v="0"/>
    <x v="0"/>
    <x v="0"/>
    <x v="0"/>
    <x v="0"/>
    <x v="0"/>
    <n v="4.1000000000000002E-2"/>
    <x v="499"/>
  </r>
  <r>
    <x v="4"/>
    <x v="6"/>
    <x v="0"/>
    <x v="0"/>
    <x v="0"/>
    <s v="07091137-001"/>
    <s v="Chip Thick Film Resistor,0.0625W,3.3ohm,"/>
    <s v="8533.21.20"/>
    <n v="11"/>
    <x v="0"/>
    <n v="12"/>
    <x v="0"/>
    <x v="0"/>
    <x v="0"/>
    <x v="0"/>
    <x v="0"/>
    <x v="0"/>
    <n v="5.9999999999999995E-4"/>
    <x v="500"/>
  </r>
  <r>
    <x v="4"/>
    <x v="7"/>
    <x v="0"/>
    <x v="0"/>
    <x v="0"/>
    <s v="07091309-001"/>
    <s v="Chip Thick Film Resistor,0.0625W,22.1ohm"/>
    <s v="8533.21.20"/>
    <n v="20500"/>
    <x v="0"/>
    <n v="10"/>
    <x v="0"/>
    <x v="0"/>
    <x v="0"/>
    <x v="0"/>
    <x v="0"/>
    <x v="0"/>
    <n v="5.0000000000000001E-4"/>
    <x v="501"/>
  </r>
  <r>
    <x v="4"/>
    <x v="8"/>
    <x v="0"/>
    <x v="0"/>
    <x v="0"/>
    <s v="07091470-001"/>
    <s v="Chip Thick Film Resistor,0.0625W,0ohm,le"/>
    <s v="8533.21.20"/>
    <n v="5600"/>
    <x v="0"/>
    <n v="6"/>
    <x v="0"/>
    <x v="0"/>
    <x v="0"/>
    <x v="0"/>
    <x v="0"/>
    <x v="0"/>
    <n v="2.9999999999999997E-4"/>
    <x v="502"/>
  </r>
  <r>
    <x v="4"/>
    <x v="9"/>
    <x v="0"/>
    <x v="0"/>
    <x v="0"/>
    <s v="07091475-001"/>
    <s v="Chip Thick Film Resistor,0.0625W,2.2ohm,"/>
    <s v="8533.21.20"/>
    <n v="1003"/>
    <x v="0"/>
    <n v="12"/>
    <x v="0"/>
    <x v="0"/>
    <x v="0"/>
    <x v="0"/>
    <x v="0"/>
    <x v="0"/>
    <n v="5.9999999999999995E-4"/>
    <x v="503"/>
  </r>
  <r>
    <x v="4"/>
    <x v="10"/>
    <x v="0"/>
    <x v="0"/>
    <x v="0"/>
    <s v="07091500-001"/>
    <s v="Chip Thick Film Resistor,0.0625W,10ohm,+"/>
    <s v="8533.21.20"/>
    <n v="4033"/>
    <x v="0"/>
    <n v="6"/>
    <x v="0"/>
    <x v="0"/>
    <x v="0"/>
    <x v="0"/>
    <x v="0"/>
    <x v="0"/>
    <n v="2.9999999999999997E-4"/>
    <x v="504"/>
  </r>
  <r>
    <x v="4"/>
    <x v="11"/>
    <x v="0"/>
    <x v="0"/>
    <x v="0"/>
    <s v="07091529-001"/>
    <s v="Chip Thick Film Resistor,0.0625W,2000ohm"/>
    <s v="8533.21.20"/>
    <n v="8002"/>
    <x v="0"/>
    <n v="6"/>
    <x v="0"/>
    <x v="0"/>
    <x v="0"/>
    <x v="0"/>
    <x v="0"/>
    <x v="0"/>
    <n v="2.9999999999999997E-4"/>
    <x v="505"/>
  </r>
  <r>
    <x v="4"/>
    <x v="12"/>
    <x v="0"/>
    <x v="0"/>
    <x v="0"/>
    <s v="07091561-001"/>
    <s v="Chip Thick Film Resistor,0.0625W,3000ohm"/>
    <s v="8533.21.20"/>
    <n v="14000"/>
    <x v="0"/>
    <n v="10"/>
    <x v="0"/>
    <x v="0"/>
    <x v="0"/>
    <x v="0"/>
    <x v="0"/>
    <x v="0"/>
    <n v="5.0000000000000001E-4"/>
    <x v="506"/>
  </r>
  <r>
    <x v="4"/>
    <x v="13"/>
    <x v="0"/>
    <x v="0"/>
    <x v="0"/>
    <s v="07091578-001"/>
    <s v="Chip Thick Film Resistor,0.0625W,33ohm,+"/>
    <s v="8533.21.20"/>
    <n v="158000"/>
    <x v="0"/>
    <n v="8"/>
    <x v="0"/>
    <x v="0"/>
    <x v="0"/>
    <x v="0"/>
    <x v="0"/>
    <x v="0"/>
    <n v="4.0000000000000002E-4"/>
    <x v="507"/>
  </r>
  <r>
    <x v="4"/>
    <x v="14"/>
    <x v="0"/>
    <x v="0"/>
    <x v="0"/>
    <s v="07091605-001"/>
    <s v="Chip Thick Film Resistor,0.0625W,3300ohm"/>
    <s v="8533.21.20"/>
    <n v="1000"/>
    <x v="0"/>
    <n v="10"/>
    <x v="0"/>
    <x v="0"/>
    <x v="0"/>
    <x v="0"/>
    <x v="0"/>
    <x v="0"/>
    <n v="5.0000000000000001E-4"/>
    <x v="508"/>
  </r>
  <r>
    <x v="4"/>
    <x v="15"/>
    <x v="0"/>
    <x v="0"/>
    <x v="0"/>
    <s v="07091611-001"/>
    <s v="Chip Thick Film Resistor,0.0625W,51000oh"/>
    <s v="8533.21.20"/>
    <n v="10000"/>
    <x v="0"/>
    <n v="6"/>
    <x v="0"/>
    <x v="0"/>
    <x v="0"/>
    <x v="0"/>
    <x v="0"/>
    <x v="0"/>
    <n v="2.9999999999999997E-4"/>
    <x v="509"/>
  </r>
  <r>
    <x v="4"/>
    <x v="16"/>
    <x v="0"/>
    <x v="0"/>
    <x v="0"/>
    <s v="07091646-001"/>
    <s v="Chip Thick Film Resistor,0.0625W,4700ohm"/>
    <s v="8533.21.20"/>
    <n v="105000"/>
    <x v="0"/>
    <n v="8"/>
    <x v="0"/>
    <x v="0"/>
    <x v="0"/>
    <x v="0"/>
    <x v="0"/>
    <x v="0"/>
    <n v="4.0000000000000002E-4"/>
    <x v="510"/>
  </r>
  <r>
    <x v="4"/>
    <x v="17"/>
    <x v="0"/>
    <x v="0"/>
    <x v="0"/>
    <s v="07091667-001"/>
    <s v="Chip Thick Film Resistor,0.0625W,30000oh"/>
    <s v="8533.21.20"/>
    <n v="10000"/>
    <x v="0"/>
    <n v="6"/>
    <x v="0"/>
    <x v="0"/>
    <x v="0"/>
    <x v="0"/>
    <x v="0"/>
    <x v="0"/>
    <n v="2.9999999999999997E-4"/>
    <x v="511"/>
  </r>
  <r>
    <x v="4"/>
    <x v="18"/>
    <x v="0"/>
    <x v="0"/>
    <x v="0"/>
    <s v="07091687-001"/>
    <s v="ChipThickFilmResistor,0.0625W,20000o"/>
    <s v="8533.21.20"/>
    <n v="2000"/>
    <x v="0"/>
    <n v="10"/>
    <x v="0"/>
    <x v="0"/>
    <x v="0"/>
    <x v="0"/>
    <x v="0"/>
    <x v="0"/>
    <n v="5.0000000000000001E-4"/>
    <x v="512"/>
  </r>
  <r>
    <x v="4"/>
    <x v="19"/>
    <x v="0"/>
    <x v="0"/>
    <x v="0"/>
    <s v="07091696-001"/>
    <s v="Chip Thick Film Resistor,0.0625W,6800ohm"/>
    <s v="8533.21.20"/>
    <n v="3000"/>
    <x v="0"/>
    <n v="10"/>
    <x v="0"/>
    <x v="0"/>
    <x v="0"/>
    <x v="0"/>
    <x v="0"/>
    <x v="0"/>
    <n v="5.0000000000000001E-4"/>
    <x v="513"/>
  </r>
  <r>
    <x v="4"/>
    <x v="20"/>
    <x v="0"/>
    <x v="0"/>
    <x v="0"/>
    <s v="07091706-001"/>
    <s v="Chip Thick Film Resistor,0.0625W,10000oh"/>
    <s v="8533.21.20"/>
    <n v="48000"/>
    <x v="0"/>
    <n v="8"/>
    <x v="0"/>
    <x v="0"/>
    <x v="0"/>
    <x v="0"/>
    <x v="0"/>
    <x v="0"/>
    <n v="4.0000000000000002E-4"/>
    <x v="514"/>
  </r>
  <r>
    <x v="4"/>
    <x v="21"/>
    <x v="0"/>
    <x v="0"/>
    <x v="0"/>
    <s v="07091724-001"/>
    <s v="Chip Thick Film Resistor,0.0625W,100ohm,"/>
    <s v="8533.21.20"/>
    <n v="33023"/>
    <x v="0"/>
    <n v="6"/>
    <x v="0"/>
    <x v="0"/>
    <x v="0"/>
    <x v="0"/>
    <x v="0"/>
    <x v="0"/>
    <n v="2.9999999999999997E-4"/>
    <x v="515"/>
  </r>
  <r>
    <x v="4"/>
    <x v="22"/>
    <x v="0"/>
    <x v="0"/>
    <x v="0"/>
    <s v="07091729-001"/>
    <s v="Chip Thick Film Resistor,0.1W,121ohm,+/-"/>
    <s v="8533.21.20"/>
    <n v="2000"/>
    <x v="0"/>
    <n v="16"/>
    <x v="0"/>
    <x v="0"/>
    <x v="0"/>
    <x v="0"/>
    <x v="0"/>
    <x v="0"/>
    <n v="8.0000000000000004E-4"/>
    <x v="516"/>
  </r>
  <r>
    <x v="4"/>
    <x v="23"/>
    <x v="0"/>
    <x v="0"/>
    <x v="0"/>
    <s v="07091730-001"/>
    <s v="Chip Thick Film Resistor,0.0625W,150ohm,"/>
    <s v="8533.21.20"/>
    <n v="15000"/>
    <x v="0"/>
    <n v="10"/>
    <x v="0"/>
    <x v="0"/>
    <x v="0"/>
    <x v="0"/>
    <x v="0"/>
    <x v="0"/>
    <n v="5.0000000000000001E-4"/>
    <x v="517"/>
  </r>
  <r>
    <x v="4"/>
    <x v="24"/>
    <x v="0"/>
    <x v="0"/>
    <x v="0"/>
    <s v="07091734-001"/>
    <s v="Chip Thick Film Resistor,0.0625W,1000ohm"/>
    <s v="8533.21.20"/>
    <n v="246000"/>
    <x v="0"/>
    <n v="8"/>
    <x v="0"/>
    <x v="0"/>
    <x v="0"/>
    <x v="0"/>
    <x v="0"/>
    <x v="0"/>
    <n v="4.0000000000000002E-4"/>
    <x v="518"/>
  </r>
  <r>
    <x v="4"/>
    <x v="25"/>
    <x v="0"/>
    <x v="0"/>
    <x v="0"/>
    <s v="07091735-001"/>
    <s v="Chip Thick Film Resistor,0.0625W,200ohm,"/>
    <s v="8533.21.20"/>
    <n v="9000"/>
    <x v="0"/>
    <n v="10"/>
    <x v="0"/>
    <x v="0"/>
    <x v="0"/>
    <x v="0"/>
    <x v="0"/>
    <x v="0"/>
    <n v="5.0000000000000001E-4"/>
    <x v="519"/>
  </r>
  <r>
    <x v="4"/>
    <x v="26"/>
    <x v="0"/>
    <x v="0"/>
    <x v="0"/>
    <s v="07091747-001"/>
    <s v="Chip Thick Film Resistor,0.0625W,510ohm,"/>
    <s v="8533.21.20"/>
    <n v="1000"/>
    <x v="0"/>
    <n v="6"/>
    <x v="0"/>
    <x v="0"/>
    <x v="0"/>
    <x v="0"/>
    <x v="0"/>
    <x v="0"/>
    <n v="2.9999999999999997E-4"/>
    <x v="520"/>
  </r>
  <r>
    <x v="4"/>
    <x v="27"/>
    <x v="0"/>
    <x v="0"/>
    <x v="0"/>
    <s v="07091757-001"/>
    <s v="Chip Thick Film Resistor,0.0625W,470ohm,"/>
    <s v="8533.21.20"/>
    <n v="13000"/>
    <x v="0"/>
    <n v="10"/>
    <x v="0"/>
    <x v="0"/>
    <x v="0"/>
    <x v="0"/>
    <x v="0"/>
    <x v="0"/>
    <n v="5.0000000000000001E-4"/>
    <x v="521"/>
  </r>
  <r>
    <x v="4"/>
    <x v="28"/>
    <x v="0"/>
    <x v="0"/>
    <x v="0"/>
    <s v="07091758-001"/>
    <s v="Chip Thick Film Resistor,0.0625W,301ohm,"/>
    <s v="8533.21.20"/>
    <n v="20000"/>
    <x v="0"/>
    <n v="10"/>
    <x v="0"/>
    <x v="0"/>
    <x v="0"/>
    <x v="0"/>
    <x v="0"/>
    <x v="0"/>
    <n v="5.0000000000000001E-4"/>
    <x v="522"/>
  </r>
  <r>
    <x v="4"/>
    <x v="29"/>
    <x v="0"/>
    <x v="0"/>
    <x v="0"/>
    <s v="07091782-001"/>
    <s v="Chip Thick Film Resistor,0.0625W,240ohm,"/>
    <s v="8533.21.20"/>
    <n v="24113"/>
    <x v="0"/>
    <n v="6"/>
    <x v="0"/>
    <x v="0"/>
    <x v="0"/>
    <x v="0"/>
    <x v="0"/>
    <x v="0"/>
    <n v="2.9999999999999997E-4"/>
    <x v="523"/>
  </r>
  <r>
    <x v="4"/>
    <x v="30"/>
    <x v="0"/>
    <x v="0"/>
    <x v="0"/>
    <s v="07091813-001"/>
    <s v="Chip Thick Film Resistor,0.0625W,1500ohm"/>
    <s v="8533.21.20"/>
    <n v="6000"/>
    <x v="0"/>
    <n v="10"/>
    <x v="0"/>
    <x v="0"/>
    <x v="0"/>
    <x v="0"/>
    <x v="0"/>
    <x v="0"/>
    <n v="5.0000000000000001E-4"/>
    <x v="524"/>
  </r>
  <r>
    <x v="4"/>
    <x v="31"/>
    <x v="0"/>
    <x v="0"/>
    <x v="0"/>
    <s v="07091869-001"/>
    <s v="Chip Thick Film Resistor,0.0625W,5.1ohm,"/>
    <s v="8533.21.20"/>
    <n v="8000"/>
    <x v="0"/>
    <n v="8"/>
    <x v="0"/>
    <x v="0"/>
    <x v="0"/>
    <x v="0"/>
    <x v="0"/>
    <x v="0"/>
    <n v="4.0000000000000002E-4"/>
    <x v="525"/>
  </r>
  <r>
    <x v="4"/>
    <x v="32"/>
    <x v="0"/>
    <x v="0"/>
    <x v="0"/>
    <s v="07092380-001"/>
    <s v="Chip Thick Film Resistor,0.0625W,49.9ohm"/>
    <s v="8533.21.20"/>
    <n v="40000"/>
    <x v="0"/>
    <n v="6"/>
    <x v="0"/>
    <x v="0"/>
    <x v="0"/>
    <x v="0"/>
    <x v="0"/>
    <x v="0"/>
    <n v="2.9999999999999997E-4"/>
    <x v="526"/>
  </r>
  <r>
    <x v="4"/>
    <x v="33"/>
    <x v="0"/>
    <x v="0"/>
    <x v="0"/>
    <s v="08070449-002"/>
    <s v="Low VoltageANDCapacity MLCC(less=100V,le"/>
    <s v="8532.24.10"/>
    <n v="10000"/>
    <x v="0"/>
    <n v="12"/>
    <x v="0"/>
    <x v="0"/>
    <x v="0"/>
    <x v="0"/>
    <x v="0"/>
    <x v="0"/>
    <n v="5.9999999999999995E-4"/>
    <x v="527"/>
  </r>
  <r>
    <x v="4"/>
    <x v="34"/>
    <x v="0"/>
    <x v="0"/>
    <x v="0"/>
    <s v="08070533-001"/>
    <s v="Low VoltageANDCapacity MLCC(LESS THAN=10"/>
    <s v="8532.24.10"/>
    <n v="10000"/>
    <x v="0"/>
    <n v="20"/>
    <x v="0"/>
    <x v="0"/>
    <x v="0"/>
    <x v="0"/>
    <x v="0"/>
    <x v="0"/>
    <n v="1E-3"/>
    <x v="528"/>
  </r>
  <r>
    <x v="4"/>
    <x v="35"/>
    <x v="0"/>
    <x v="0"/>
    <x v="0"/>
    <s v="08070559-001"/>
    <s v="Low VoltageANDCapacity MLCC(lessthan=100"/>
    <s v="8532.24.10"/>
    <n v="10000"/>
    <x v="0"/>
    <n v="14"/>
    <x v="0"/>
    <x v="0"/>
    <x v="0"/>
    <x v="0"/>
    <x v="0"/>
    <x v="0"/>
    <n v="6.9999999999999999E-4"/>
    <x v="529"/>
  </r>
  <r>
    <x v="4"/>
    <x v="36"/>
    <x v="0"/>
    <x v="0"/>
    <x v="0"/>
    <s v="08070607-001"/>
    <s v="Low VoltageANDCapacity MLCC(LESSTHAN=100"/>
    <s v="8532.24.10"/>
    <n v="706"/>
    <x v="0"/>
    <n v="16"/>
    <x v="0"/>
    <x v="0"/>
    <x v="0"/>
    <x v="0"/>
    <x v="0"/>
    <x v="0"/>
    <n v="8.0000000000000004E-4"/>
    <x v="530"/>
  </r>
  <r>
    <x v="4"/>
    <x v="37"/>
    <x v="0"/>
    <x v="0"/>
    <x v="0"/>
    <s v="08070614-002"/>
    <s v="Low VoltageANDCapacity MLCC(less=100V,le"/>
    <s v="8532.24.10"/>
    <n v="430000"/>
    <x v="0"/>
    <n v="10"/>
    <x v="0"/>
    <x v="0"/>
    <x v="0"/>
    <x v="0"/>
    <x v="0"/>
    <x v="0"/>
    <n v="5.0000000000000001E-4"/>
    <x v="531"/>
  </r>
  <r>
    <x v="4"/>
    <x v="38"/>
    <x v="0"/>
    <x v="0"/>
    <x v="0"/>
    <s v="08070627-002"/>
    <s v="Low VoltageANDCapacity MLCC(less=100V,le"/>
    <s v="8532.24.10"/>
    <n v="16000"/>
    <x v="0"/>
    <n v="24"/>
    <x v="0"/>
    <x v="0"/>
    <x v="0"/>
    <x v="0"/>
    <x v="0"/>
    <x v="0"/>
    <n v="1.1999999999999999E-3"/>
    <x v="532"/>
  </r>
  <r>
    <x v="4"/>
    <x v="39"/>
    <x v="0"/>
    <x v="0"/>
    <x v="0"/>
    <s v="08070636-001"/>
    <s v="LowVoltageANDCapacityMLCC(LESS=100V,L&quot;"/>
    <s v="8532.24.10"/>
    <n v="1000"/>
    <x v="0"/>
    <n v="18"/>
    <x v="0"/>
    <x v="0"/>
    <x v="0"/>
    <x v="0"/>
    <x v="0"/>
    <x v="0"/>
    <n v="8.9999999999999998E-4"/>
    <x v="533"/>
  </r>
  <r>
    <x v="4"/>
    <x v="40"/>
    <x v="0"/>
    <x v="0"/>
    <x v="0"/>
    <s v="08070660-001"/>
    <s v="Low VoltageANDCapacity MLCC(LESS=100V,LE"/>
    <s v="8532.24.10"/>
    <n v="20000"/>
    <x v="0"/>
    <n v="86"/>
    <x v="0"/>
    <x v="0"/>
    <x v="0"/>
    <x v="0"/>
    <x v="0"/>
    <x v="0"/>
    <n v="4.3E-3"/>
    <x v="534"/>
  </r>
  <r>
    <x v="4"/>
    <x v="41"/>
    <x v="0"/>
    <x v="0"/>
    <x v="0"/>
    <s v="08070693-001"/>
    <s v="High Capacity MLCC(more=1uf),6.3V,10000n"/>
    <s v="8532.24.10"/>
    <n v="120000"/>
    <x v="0"/>
    <n v="202"/>
    <x v="0"/>
    <x v="0"/>
    <x v="0"/>
    <x v="0"/>
    <x v="0"/>
    <x v="0"/>
    <n v="1.01E-2"/>
    <x v="535"/>
  </r>
  <r>
    <x v="4"/>
    <x v="42"/>
    <x v="0"/>
    <x v="0"/>
    <x v="0"/>
    <s v="08070837-002"/>
    <s v="?Q??????-250V-0.01nF-+/-5%-NP0-0805-?Q??"/>
    <s v="8532.24.10"/>
    <n v="500"/>
    <x v="0"/>
    <n v="642"/>
    <x v="0"/>
    <x v="0"/>
    <x v="0"/>
    <x v="0"/>
    <x v="0"/>
    <x v="0"/>
    <n v="3.2099999999999997E-2"/>
    <x v="536"/>
  </r>
  <r>
    <x v="4"/>
    <x v="43"/>
    <x v="0"/>
    <x v="0"/>
    <x v="0"/>
    <s v="08070862-004"/>
    <s v="High Capacity MLCC(more than=1uf),6.3V,2"/>
    <s v="8532.24.10"/>
    <n v="6000"/>
    <x v="0"/>
    <n v="670"/>
    <x v="0"/>
    <x v="0"/>
    <x v="0"/>
    <x v="0"/>
    <x v="0"/>
    <x v="0"/>
    <n v="3.3500000000000002E-2"/>
    <x v="537"/>
  </r>
  <r>
    <x v="4"/>
    <x v="44"/>
    <x v="0"/>
    <x v="0"/>
    <x v="0"/>
    <s v="08070865-001"/>
    <s v="High Capacity MLCC(more=1uf),25V,10000nF"/>
    <s v="8532.24.10"/>
    <n v="24000"/>
    <x v="0"/>
    <n v="452"/>
    <x v="0"/>
    <x v="0"/>
    <x v="0"/>
    <x v="0"/>
    <x v="0"/>
    <x v="0"/>
    <n v="2.2599999999999999E-2"/>
    <x v="538"/>
  </r>
  <r>
    <x v="4"/>
    <x v="45"/>
    <x v="0"/>
    <x v="0"/>
    <x v="0"/>
    <s v="08071543-001"/>
    <s v="SMD Ceramic Capacitor,4V,2200nF,+/-20%,X"/>
    <s v="8532.24.10"/>
    <n v="30000"/>
    <x v="0"/>
    <n v="246"/>
    <x v="0"/>
    <x v="0"/>
    <x v="0"/>
    <x v="0"/>
    <x v="0"/>
    <x v="0"/>
    <n v="1.23E-2"/>
    <x v="539"/>
  </r>
  <r>
    <x v="4"/>
    <x v="46"/>
    <x v="0"/>
    <x v="0"/>
    <x v="0"/>
    <s v="08071626-001"/>
    <s v="High Capacity MLCC(morethan=1uf),50V,100"/>
    <s v="8532.24.10"/>
    <n v="15000"/>
    <x v="0"/>
    <n v="310"/>
    <x v="0"/>
    <x v="0"/>
    <x v="0"/>
    <x v="0"/>
    <x v="0"/>
    <x v="0"/>
    <n v="1.55E-2"/>
    <x v="540"/>
  </r>
  <r>
    <x v="4"/>
    <x v="47"/>
    <x v="0"/>
    <x v="0"/>
    <x v="0"/>
    <s v="08071747-001"/>
    <s v="High Capacity MLCC(more than=1uf),10V,10"/>
    <s v="8532.24.10"/>
    <n v="155000"/>
    <x v="0"/>
    <n v="84"/>
    <x v="0"/>
    <x v="0"/>
    <x v="0"/>
    <x v="0"/>
    <x v="0"/>
    <x v="0"/>
    <n v="4.1999999999999997E-3"/>
    <x v="541"/>
  </r>
  <r>
    <x v="4"/>
    <x v="48"/>
    <x v="0"/>
    <x v="0"/>
    <x v="0"/>
    <s v="08072110-001"/>
    <s v="LowVoltageandCapacityMLCC(less=100V,l"/>
    <s v="8532.24.10"/>
    <n v="10000"/>
    <x v="0"/>
    <n v="116"/>
    <x v="0"/>
    <x v="0"/>
    <x v="0"/>
    <x v="0"/>
    <x v="0"/>
    <x v="0"/>
    <n v="5.7999999999999996E-3"/>
    <x v="542"/>
  </r>
  <r>
    <x v="4"/>
    <x v="49"/>
    <x v="0"/>
    <x v="0"/>
    <x v="0"/>
    <s v="08072236-002"/>
    <s v="High Capacity MLCC(morethan=1uf),25V,470"/>
    <s v="8532.24.10"/>
    <n v="46000"/>
    <x v="0"/>
    <n v="746"/>
    <x v="0"/>
    <x v="0"/>
    <x v="0"/>
    <x v="0"/>
    <x v="0"/>
    <x v="0"/>
    <n v="3.73E-2"/>
    <x v="543"/>
  </r>
  <r>
    <x v="4"/>
    <x v="50"/>
    <x v="0"/>
    <x v="0"/>
    <x v="0"/>
    <s v="08072292-001"/>
    <s v="Chip Multilayer Ceramic Capacitor,50V,10"/>
    <s v="8532.24.10"/>
    <n v="10000"/>
    <x v="0"/>
    <n v="20"/>
    <x v="0"/>
    <x v="0"/>
    <x v="0"/>
    <x v="0"/>
    <x v="0"/>
    <x v="0"/>
    <n v="1E-3"/>
    <x v="544"/>
  </r>
  <r>
    <x v="4"/>
    <x v="51"/>
    <x v="0"/>
    <x v="0"/>
    <x v="0"/>
    <n v="8072671"/>
    <s v="High Capacity MLCC(more than or equal=1u"/>
    <s v="8532.24.10"/>
    <n v="70000"/>
    <x v="0"/>
    <n v="590"/>
    <x v="0"/>
    <x v="0"/>
    <x v="0"/>
    <x v="0"/>
    <x v="0"/>
    <x v="0"/>
    <n v="2.9499999999999998E-2"/>
    <x v="545"/>
  </r>
  <r>
    <x v="4"/>
    <x v="52"/>
    <x v="0"/>
    <x v="0"/>
    <x v="0"/>
    <s v="08110032-001"/>
    <s v="Solid SMD Al Capacitor,16V,560uF,+/-20%,"/>
    <s v="8532.24.10"/>
    <n v="2000"/>
    <x v="0"/>
    <n v="3360"/>
    <x v="0"/>
    <x v="0"/>
    <x v="0"/>
    <x v="0"/>
    <x v="0"/>
    <x v="0"/>
    <n v="0.16800000000000001"/>
    <x v="546"/>
  </r>
  <r>
    <x v="4"/>
    <x v="53"/>
    <x v="0"/>
    <x v="0"/>
    <x v="0"/>
    <n v="9050179"/>
    <s v="Lan Transformer,1:1,0.35mH,1,2,100BASE-T"/>
    <s v="8504.31.99"/>
    <n v="500"/>
    <x v="0"/>
    <n v="4236"/>
    <x v="0"/>
    <x v="0"/>
    <x v="0"/>
    <x v="0"/>
    <x v="0"/>
    <x v="0"/>
    <n v="0.21179999999999999"/>
    <x v="547"/>
  </r>
  <r>
    <x v="4"/>
    <x v="54"/>
    <x v="0"/>
    <x v="0"/>
    <x v="0"/>
    <n v="9050280"/>
    <s v="LAN Transformer,1CT:1CT,0.35mH,0uH,1Port"/>
    <s v="8504.31.99"/>
    <n v="1000"/>
    <x v="0"/>
    <n v="7346"/>
    <x v="0"/>
    <x v="0"/>
    <x v="0"/>
    <x v="0"/>
    <x v="0"/>
    <x v="0"/>
    <n v="0.36730000000000002"/>
    <x v="548"/>
  </r>
  <r>
    <x v="4"/>
    <x v="55"/>
    <x v="0"/>
    <x v="0"/>
    <x v="0"/>
    <s v="10031501-001"/>
    <s v="SMT Inductor,0.16uH,+/-15%,0.00023ohm,45"/>
    <s v="8504.50.00.002"/>
    <n v="496"/>
    <x v="0"/>
    <n v="5204"/>
    <x v="0"/>
    <x v="0"/>
    <x v="0"/>
    <x v="0"/>
    <x v="0"/>
    <x v="0"/>
    <n v="0.26019999999999999"/>
    <x v="549"/>
  </r>
  <r>
    <x v="4"/>
    <x v="56"/>
    <x v="0"/>
    <x v="0"/>
    <x v="0"/>
    <n v="10031522"/>
    <s v="SMTInductor,47uH,+/-20prc,0.12ohm,3.8A&quot;"/>
    <s v="8504.50.00"/>
    <n v="500"/>
    <x v="0"/>
    <n v="3028"/>
    <x v="0"/>
    <x v="0"/>
    <x v="0"/>
    <x v="0"/>
    <x v="0"/>
    <x v="0"/>
    <n v="0.15140000000000001"/>
    <x v="550"/>
  </r>
  <r>
    <x v="4"/>
    <x v="57"/>
    <x v="0"/>
    <x v="0"/>
    <x v="0"/>
    <s v="10031575-001"/>
    <s v="SMTInductor,1uH,+/-20%,0.04ohm,4.3A,40&quot;"/>
    <s v="8504.50.00.002"/>
    <n v="2000"/>
    <x v="0"/>
    <n v="518"/>
    <x v="0"/>
    <x v="0"/>
    <x v="0"/>
    <x v="0"/>
    <x v="0"/>
    <x v="0"/>
    <n v="2.5899999999999999E-2"/>
    <x v="551"/>
  </r>
  <r>
    <x v="4"/>
    <x v="58"/>
    <x v="0"/>
    <x v="0"/>
    <x v="0"/>
    <n v="10031702"/>
    <s v="Core Assembly Inductor,0.16uH,+/-15 nH,0"/>
    <s v="8504.31.99"/>
    <n v="500"/>
    <x v="0"/>
    <n v="7718"/>
    <x v="0"/>
    <x v="0"/>
    <x v="0"/>
    <x v="0"/>
    <x v="0"/>
    <x v="0"/>
    <n v="0.38590000000000002"/>
    <x v="552"/>
  </r>
  <r>
    <x v="4"/>
    <x v="59"/>
    <x v="0"/>
    <x v="0"/>
    <x v="0"/>
    <n v="10070012"/>
    <s v="EMIchip,220ohm,0.05ohm,2A,0805"/>
    <s v="8504.50.00.002"/>
    <n v="24000"/>
    <x v="0"/>
    <n v="76"/>
    <x v="0"/>
    <x v="0"/>
    <x v="0"/>
    <x v="0"/>
    <x v="0"/>
    <x v="0"/>
    <n v="3.8E-3"/>
    <x v="553"/>
  </r>
  <r>
    <x v="4"/>
    <x v="60"/>
    <x v="0"/>
    <x v="0"/>
    <x v="0"/>
    <s v="10070014-001"/>
    <s v="EMI Beads,25%,600ohm,0.25ohm,0.5A,0805,S"/>
    <s v="8504.50.00.002"/>
    <n v="3000"/>
    <x v="0"/>
    <n v="86"/>
    <x v="0"/>
    <x v="0"/>
    <x v="0"/>
    <x v="0"/>
    <x v="0"/>
    <x v="0"/>
    <n v="4.3E-3"/>
    <x v="554"/>
  </r>
  <r>
    <x v="4"/>
    <x v="61"/>
    <x v="0"/>
    <x v="0"/>
    <x v="0"/>
    <s v="10070032-001"/>
    <s v="EMIchip,220ohm,0.05ohm,2A,0805-Splitted"/>
    <s v="8504.50.00.002"/>
    <n v="3000"/>
    <x v="0"/>
    <n v="364"/>
    <x v="0"/>
    <x v="0"/>
    <x v="0"/>
    <x v="0"/>
    <x v="0"/>
    <x v="0"/>
    <n v="1.8200000000000001E-2"/>
    <x v="555"/>
  </r>
  <r>
    <x v="4"/>
    <x v="62"/>
    <x v="0"/>
    <x v="0"/>
    <x v="0"/>
    <n v="10070055"/>
    <s v="EMIBead,+/-25%,1000ohm,1.25ohm,0.25A,0&quot;"/>
    <s v="8504.50.00.002"/>
    <n v="8000"/>
    <x v="0"/>
    <n v="60"/>
    <x v="0"/>
    <x v="0"/>
    <x v="0"/>
    <x v="0"/>
    <x v="0"/>
    <x v="0"/>
    <n v="3.0000000000000001E-3"/>
    <x v="556"/>
  </r>
  <r>
    <x v="4"/>
    <x v="63"/>
    <x v="0"/>
    <x v="0"/>
    <x v="0"/>
    <s v="12010422-001"/>
    <s v="Clock Oscillation,25MHz,+/-50ppm,-40degC"/>
    <s v="8541.60.10.001"/>
    <n v="500"/>
    <x v="0"/>
    <n v="4208"/>
    <x v="0"/>
    <x v="0"/>
    <x v="0"/>
    <x v="0"/>
    <x v="0"/>
    <x v="0"/>
    <n v="0.2104"/>
    <x v="557"/>
  </r>
  <r>
    <x v="4"/>
    <x v="64"/>
    <x v="0"/>
    <x v="0"/>
    <x v="0"/>
    <s v="12010480-001"/>
    <s v="Clock Oscillation,48.0048MHz,+/-50ppm,-4"/>
    <s v="8541.60.10.001"/>
    <n v="500"/>
    <x v="0"/>
    <n v="6270"/>
    <x v="0"/>
    <x v="0"/>
    <x v="0"/>
    <x v="0"/>
    <x v="0"/>
    <x v="0"/>
    <n v="0.3135"/>
    <x v="558"/>
  </r>
  <r>
    <x v="4"/>
    <x v="65"/>
    <x v="0"/>
    <x v="0"/>
    <x v="0"/>
    <n v="12010513"/>
    <s v="ClockOscillation,50MHz,+/-50ppm,-40deg&quot;"/>
    <s v="8541.60.10.001"/>
    <n v="500"/>
    <x v="0"/>
    <n v="6428"/>
    <x v="0"/>
    <x v="0"/>
    <x v="0"/>
    <x v="0"/>
    <x v="0"/>
    <x v="0"/>
    <n v="0.32140000000000002"/>
    <x v="559"/>
  </r>
  <r>
    <x v="4"/>
    <x v="66"/>
    <x v="0"/>
    <x v="0"/>
    <x v="0"/>
    <s v="12070080-001"/>
    <s v="Temperature Compensated Oscillator,26MHz"/>
    <s v="8541.60.10.001"/>
    <n v="500"/>
    <x v="0"/>
    <n v="8654"/>
    <x v="0"/>
    <x v="0"/>
    <x v="0"/>
    <x v="0"/>
    <x v="0"/>
    <x v="0"/>
    <n v="0.43269999999999997"/>
    <x v="560"/>
  </r>
  <r>
    <x v="4"/>
    <x v="67"/>
    <x v="0"/>
    <x v="0"/>
    <x v="0"/>
    <n v="12080029"/>
    <s v="Constant Temperature Oscillator,10MHz,+/"/>
    <s v="8541.60.10.001"/>
    <n v="500"/>
    <x v="0"/>
    <n v="352090"/>
    <x v="0"/>
    <x v="0"/>
    <x v="0"/>
    <x v="0"/>
    <x v="0"/>
    <x v="0"/>
    <n v="17.604500000000002"/>
    <x v="561"/>
  </r>
  <r>
    <x v="4"/>
    <x v="68"/>
    <x v="0"/>
    <x v="0"/>
    <x v="0"/>
    <n v="14040959"/>
    <s v="RF Coaxial Connector,MCX,50ohm,Straight,"/>
    <s v="8536.90.40.008"/>
    <n v="500"/>
    <x v="0"/>
    <n v="12896"/>
    <x v="0"/>
    <x v="0"/>
    <x v="0"/>
    <x v="0"/>
    <x v="0"/>
    <x v="0"/>
    <n v="0.64480000000000004"/>
    <x v="562"/>
  </r>
  <r>
    <x v="4"/>
    <x v="69"/>
    <x v="0"/>
    <x v="0"/>
    <x v="0"/>
    <n v="14080565"/>
    <s v="Network Port Connector,Single Row,Double"/>
    <s v="8536.90.40.009"/>
    <n v="500"/>
    <x v="0"/>
    <n v="9706"/>
    <x v="0"/>
    <x v="0"/>
    <x v="0"/>
    <x v="0"/>
    <x v="0"/>
    <x v="0"/>
    <n v="0.48530000000000001"/>
    <x v="563"/>
  </r>
  <r>
    <x v="4"/>
    <x v="70"/>
    <x v="0"/>
    <x v="0"/>
    <x v="0"/>
    <n v="14080570"/>
    <s v="Network Port Connector,1Row,1port,9pin,9"/>
    <s v="8536.90.40.020"/>
    <n v="1200"/>
    <x v="0"/>
    <n v="5692"/>
    <x v="0"/>
    <x v="0"/>
    <x v="0"/>
    <x v="0"/>
    <x v="0"/>
    <x v="0"/>
    <n v="0.28460000000000002"/>
    <x v="564"/>
  </r>
  <r>
    <x v="4"/>
    <x v="71"/>
    <x v="0"/>
    <x v="0"/>
    <x v="0"/>
    <n v="14190188"/>
    <s v="Power Connector,2PIN,3V,0.265A,Horizonal"/>
    <s v="8536.90.40.007"/>
    <n v="400"/>
    <x v="0"/>
    <n v="2532"/>
    <x v="0"/>
    <x v="0"/>
    <x v="0"/>
    <x v="0"/>
    <x v="0"/>
    <x v="0"/>
    <n v="0.12659999999999999"/>
    <x v="565"/>
  </r>
  <r>
    <x v="4"/>
    <x v="72"/>
    <x v="0"/>
    <x v="0"/>
    <x v="0"/>
    <n v="14190917"/>
    <s v="Terminal block Connector,1,15A,straight"/>
    <s v="8536.90.40.007"/>
    <n v="4000"/>
    <x v="0"/>
    <n v="308"/>
    <x v="0"/>
    <x v="0"/>
    <x v="0"/>
    <x v="0"/>
    <x v="0"/>
    <x v="0"/>
    <n v="1.54E-2"/>
    <x v="566"/>
  </r>
  <r>
    <x v="4"/>
    <x v="73"/>
    <x v="0"/>
    <x v="0"/>
    <x v="0"/>
    <n v="14191403"/>
    <s v="PowerConnector,1pin,Straight"/>
    <s v="8536.90.40"/>
    <n v="14000"/>
    <x v="0"/>
    <n v="702"/>
    <x v="0"/>
    <x v="0"/>
    <x v="0"/>
    <x v="0"/>
    <x v="0"/>
    <x v="0"/>
    <n v="3.5099999999999999E-2"/>
    <x v="567"/>
  </r>
  <r>
    <x v="4"/>
    <x v="74"/>
    <x v="0"/>
    <x v="0"/>
    <x v="0"/>
    <n v="14200474"/>
    <s v="High Speed Pluggable Socket,SFP28 CAGE,1"/>
    <s v="8536.90.40.031"/>
    <n v="1500"/>
    <x v="0"/>
    <n v="15354"/>
    <x v="0"/>
    <x v="0"/>
    <x v="0"/>
    <x v="0"/>
    <x v="0"/>
    <x v="0"/>
    <n v="0.76770000000000005"/>
    <x v="568"/>
  </r>
  <r>
    <x v="4"/>
    <x v="75"/>
    <x v="0"/>
    <x v="0"/>
    <x v="0"/>
    <n v="14200638"/>
    <s v="High Speed Pluggable Socket,SFP28 socket"/>
    <s v="8536.90.40.007"/>
    <n v="1920"/>
    <x v="0"/>
    <n v="4188"/>
    <x v="0"/>
    <x v="0"/>
    <x v="0"/>
    <x v="0"/>
    <x v="0"/>
    <x v="0"/>
    <n v="0.2094"/>
    <x v="569"/>
  </r>
  <r>
    <x v="4"/>
    <x v="76"/>
    <x v="0"/>
    <x v="0"/>
    <x v="0"/>
    <n v="14220286"/>
    <s v="2mm HM Power Connector,1*3PIN,Right Angl"/>
    <s v="8536.90.40"/>
    <n v="1000"/>
    <x v="0"/>
    <n v="5784"/>
    <x v="0"/>
    <x v="0"/>
    <x v="0"/>
    <x v="0"/>
    <x v="0"/>
    <x v="0"/>
    <n v="0.28920000000000001"/>
    <x v="570"/>
  </r>
  <r>
    <x v="4"/>
    <x v="77"/>
    <x v="0"/>
    <x v="0"/>
    <x v="0"/>
    <n v="14220808"/>
    <s v="HIGH SPEED BACKPLANE CONNECTOR,3Pair*6,R"/>
    <s v="8536.90.40"/>
    <n v="500"/>
    <x v="0"/>
    <n v="29716"/>
    <x v="0"/>
    <x v="0"/>
    <x v="0"/>
    <x v="0"/>
    <x v="0"/>
    <x v="0"/>
    <n v="1.4858"/>
    <x v="571"/>
  </r>
  <r>
    <x v="4"/>
    <x v="78"/>
    <x v="0"/>
    <x v="0"/>
    <x v="0"/>
    <n v="14220988"/>
    <s v="HIGH SPEED BACKPLANE CONNECTOR,3*6pin,Ri"/>
    <s v="8536.90.40"/>
    <n v="500"/>
    <x v="0"/>
    <n v="79418"/>
    <x v="0"/>
    <x v="0"/>
    <x v="0"/>
    <x v="0"/>
    <x v="0"/>
    <x v="0"/>
    <n v="3.9708999999999999"/>
    <x v="572"/>
  </r>
  <r>
    <x v="4"/>
    <x v="79"/>
    <x v="0"/>
    <x v="0"/>
    <x v="0"/>
    <n v="14221002"/>
    <s v="HIGH SPEED BACKPLANE CONNECTOR,5*25pin,R"/>
    <s v="8536.90.40"/>
    <n v="416"/>
    <x v="0"/>
    <n v="126866"/>
    <x v="0"/>
    <x v="0"/>
    <x v="0"/>
    <x v="0"/>
    <x v="0"/>
    <x v="0"/>
    <n v="6.3433000000000002"/>
    <x v="573"/>
  </r>
  <r>
    <x v="4"/>
    <x v="80"/>
    <x v="0"/>
    <x v="0"/>
    <x v="0"/>
    <n v="15010041"/>
    <s v="Switching Diode,70V,200mA,1.25V,6ns,Comm"/>
    <s v="8541.10.22"/>
    <n v="1500"/>
    <x v="0"/>
    <n v="122"/>
    <x v="0"/>
    <x v="0"/>
    <x v="0"/>
    <x v="0"/>
    <x v="0"/>
    <x v="0"/>
    <n v="6.1000000000000004E-3"/>
    <x v="574"/>
  </r>
  <r>
    <x v="4"/>
    <x v="81"/>
    <x v="0"/>
    <x v="0"/>
    <x v="0"/>
    <s v="15010263-001"/>
    <s v="Schottky Barrier Diode,30V,1A,0.5V,singl"/>
    <s v="8541.10.22"/>
    <n v="12000"/>
    <x v="0"/>
    <n v="482"/>
    <x v="0"/>
    <x v="0"/>
    <x v="0"/>
    <x v="0"/>
    <x v="0"/>
    <x v="0"/>
    <n v="2.41E-2"/>
    <x v="575"/>
  </r>
  <r>
    <x v="4"/>
    <x v="82"/>
    <x v="0"/>
    <x v="0"/>
    <x v="0"/>
    <s v="15010263-007"/>
    <s v="??????-30.0V-1.00A-0.38V-??-SOD-123FL-30"/>
    <s v="8541.10.22"/>
    <n v="1000"/>
    <x v="0"/>
    <n v="476"/>
    <x v="0"/>
    <x v="0"/>
    <x v="0"/>
    <x v="0"/>
    <x v="0"/>
    <x v="0"/>
    <n v="2.3800000000000002E-2"/>
    <x v="576"/>
  </r>
  <r>
    <x v="4"/>
    <x v="83"/>
    <x v="0"/>
    <x v="0"/>
    <x v="0"/>
    <s v="15010297-007"/>
    <s v="Schottky Barrier Diode,100V,10A,0.8V,Co-"/>
    <s v="8541.10.29"/>
    <n v="500"/>
    <x v="0"/>
    <n v="2230"/>
    <x v="0"/>
    <x v="0"/>
    <x v="0"/>
    <x v="0"/>
    <x v="0"/>
    <x v="0"/>
    <n v="0.1115"/>
    <x v="577"/>
  </r>
  <r>
    <x v="4"/>
    <x v="84"/>
    <x v="0"/>
    <x v="0"/>
    <x v="0"/>
    <s v="15020343-001"/>
    <s v="LED,0.036cd,green 573nm /red 631nm,25mA,"/>
    <s v="8541.41.21"/>
    <n v="6000"/>
    <x v="0"/>
    <n v="360"/>
    <x v="0"/>
    <x v="0"/>
    <x v="0"/>
    <x v="0"/>
    <x v="0"/>
    <x v="0"/>
    <n v="1.7999999999999999E-2"/>
    <x v="578"/>
  </r>
  <r>
    <x v="4"/>
    <x v="85"/>
    <x v="0"/>
    <x v="0"/>
    <x v="0"/>
    <s v="15040152-008"/>
    <s v="Transient Suppression Diode,6V,12.5V,300"/>
    <s v="8541.10.29"/>
    <n v="600"/>
    <x v="0"/>
    <n v="230"/>
    <x v="0"/>
    <x v="0"/>
    <x v="0"/>
    <x v="0"/>
    <x v="0"/>
    <x v="0"/>
    <n v="1.15E-2"/>
    <x v="579"/>
  </r>
  <r>
    <x v="4"/>
    <x v="86"/>
    <x v="0"/>
    <x v="0"/>
    <x v="0"/>
    <s v="15040210-007"/>
    <s v="Transient Suppression Diode,6V,12.5V,300"/>
    <s v="8541.10.29"/>
    <n v="1000"/>
    <x v="0"/>
    <n v="872"/>
    <x v="0"/>
    <x v="0"/>
    <x v="0"/>
    <x v="0"/>
    <x v="0"/>
    <x v="0"/>
    <n v="4.36E-2"/>
    <x v="580"/>
  </r>
  <r>
    <x v="4"/>
    <x v="87"/>
    <x v="0"/>
    <x v="0"/>
    <x v="0"/>
    <s v="15040224-007"/>
    <s v="Transient Suppression Diode,8V,15V,100A,"/>
    <s v="8541.10.29"/>
    <n v="3000"/>
    <x v="0"/>
    <n v="922"/>
    <x v="0"/>
    <x v="0"/>
    <x v="0"/>
    <x v="0"/>
    <x v="0"/>
    <x v="0"/>
    <n v="4.6100000000000002E-2"/>
    <x v="581"/>
  </r>
  <r>
    <x v="4"/>
    <x v="88"/>
    <x v="0"/>
    <x v="0"/>
    <x v="0"/>
    <n v="15040428"/>
    <s v="Zener diode,10V,0.2W,SOD523,Power dedica"/>
    <s v="8541.10.21"/>
    <n v="1000"/>
    <x v="0"/>
    <n v="180"/>
    <x v="0"/>
    <x v="0"/>
    <x v="0"/>
    <x v="0"/>
    <x v="0"/>
    <x v="0"/>
    <n v="8.9999999999999993E-3"/>
    <x v="582"/>
  </r>
  <r>
    <x v="4"/>
    <x v="89"/>
    <x v="0"/>
    <x v="0"/>
    <x v="0"/>
    <n v="15040497"/>
    <s v="Transient Suppression Diode,8V,8V,64W,5A"/>
    <s v="8541.10.29"/>
    <n v="2500"/>
    <x v="0"/>
    <n v="746"/>
    <x v="0"/>
    <x v="0"/>
    <x v="0"/>
    <x v="0"/>
    <x v="0"/>
    <x v="0"/>
    <n v="3.73E-2"/>
    <x v="583"/>
  </r>
  <r>
    <x v="4"/>
    <x v="90"/>
    <x v="0"/>
    <x v="0"/>
    <x v="0"/>
    <s v="15040532-003"/>
    <s v="Transient Suppression Diode,6.67V,20V,30"/>
    <s v="8541.10.29"/>
    <n v="1000"/>
    <x v="0"/>
    <n v="3854"/>
    <x v="0"/>
    <x v="0"/>
    <x v="0"/>
    <x v="0"/>
    <x v="0"/>
    <x v="0"/>
    <n v="0.19270000000000001"/>
    <x v="584"/>
  </r>
  <r>
    <x v="4"/>
    <x v="91"/>
    <x v="0"/>
    <x v="0"/>
    <x v="0"/>
    <n v="15050026"/>
    <s v="Transistor,NPN,40V,600mA,225mW,750mV@500"/>
    <s v="8541.21.20"/>
    <n v="12500"/>
    <x v="0"/>
    <n v="120"/>
    <x v="0"/>
    <x v="0"/>
    <x v="0"/>
    <x v="0"/>
    <x v="0"/>
    <x v="0"/>
    <n v="6.0000000000000001E-3"/>
    <x v="585"/>
  </r>
  <r>
    <x v="4"/>
    <x v="92"/>
    <x v="0"/>
    <x v="0"/>
    <x v="0"/>
    <s v="15060150-002"/>
    <s v="MOSFET,P Channel,-12V,-2.4A,112mohm,-8V,"/>
    <s v="8541.29.20"/>
    <n v="500"/>
    <x v="0"/>
    <n v="486"/>
    <x v="0"/>
    <x v="0"/>
    <x v="0"/>
    <x v="0"/>
    <x v="0"/>
    <x v="0"/>
    <n v="2.4299999999999999E-2"/>
    <x v="586"/>
  </r>
  <r>
    <x v="4"/>
    <x v="93"/>
    <x v="0"/>
    <x v="0"/>
    <x v="0"/>
    <s v="15060261-009"/>
    <s v="??MOSFET(0~250V)-N Channel-30V-100A-1.25"/>
    <s v="8541.21.20"/>
    <n v="1000"/>
    <x v="0"/>
    <n v="9190"/>
    <x v="0"/>
    <x v="0"/>
    <x v="0"/>
    <x v="0"/>
    <x v="0"/>
    <x v="0"/>
    <n v="0.45950000000000002"/>
    <x v="587"/>
  </r>
  <r>
    <x v="4"/>
    <x v="94"/>
    <x v="0"/>
    <x v="0"/>
    <x v="0"/>
    <s v="15060304-004"/>
    <s v="MOSFET,P Channel,-30V,-35A,12.3mohm,-25V"/>
    <s v="8541.29.20"/>
    <n v="1500"/>
    <x v="0"/>
    <n v="3530"/>
    <x v="0"/>
    <x v="0"/>
    <x v="0"/>
    <x v="0"/>
    <x v="0"/>
    <x v="0"/>
    <n v="0.17649999999999999"/>
    <x v="588"/>
  </r>
  <r>
    <x v="4"/>
    <x v="95"/>
    <x v="0"/>
    <x v="0"/>
    <x v="0"/>
    <s v="15060395-003"/>
    <s v="small-signal MOSFET,N channel,60V,0.29A,"/>
    <s v="8541.21.20"/>
    <n v="3500"/>
    <x v="0"/>
    <n v="290"/>
    <x v="0"/>
    <x v="0"/>
    <x v="0"/>
    <x v="0"/>
    <x v="0"/>
    <x v="0"/>
    <n v="1.4500000000000001E-2"/>
    <x v="589"/>
  </r>
  <r>
    <x v="4"/>
    <x v="96"/>
    <x v="0"/>
    <x v="0"/>
    <x v="0"/>
    <s v="19040095-002"/>
    <s v="Fast Blow Surface-Mounted Fuse,125V,2A,6"/>
    <s v="8536.10.00"/>
    <n v="1000"/>
    <x v="0"/>
    <n v="776"/>
    <x v="0"/>
    <x v="0"/>
    <x v="0"/>
    <x v="0"/>
    <x v="0"/>
    <x v="0"/>
    <n v="3.8800000000000001E-2"/>
    <x v="590"/>
  </r>
  <r>
    <x v="4"/>
    <x v="97"/>
    <x v="0"/>
    <x v="0"/>
    <x v="0"/>
    <s v="19040096-002"/>
    <s v="Protection Tube,Fast blow fuse,125V,1A,U"/>
    <s v="8536.10.00"/>
    <n v="1000"/>
    <x v="0"/>
    <n v="776"/>
    <x v="0"/>
    <x v="0"/>
    <x v="0"/>
    <x v="0"/>
    <x v="0"/>
    <x v="0"/>
    <n v="3.8800000000000001E-2"/>
    <x v="591"/>
  </r>
  <r>
    <x v="4"/>
    <x v="98"/>
    <x v="0"/>
    <x v="0"/>
    <x v="0"/>
    <s v="19040112-002"/>
    <s v="Protection Tube,fast acting,125V,10A,UL"/>
    <s v="8536.10.00"/>
    <n v="1000"/>
    <x v="0"/>
    <n v="842"/>
    <x v="0"/>
    <x v="0"/>
    <x v="0"/>
    <x v="0"/>
    <x v="0"/>
    <x v="0"/>
    <n v="4.2099999999999999E-2"/>
    <x v="592"/>
  </r>
  <r>
    <x v="4"/>
    <x v="99"/>
    <x v="0"/>
    <x v="0"/>
    <x v="0"/>
    <n v="21080719"/>
    <s v="????????-21080719_DRAEN.PRT-XO???????-??"/>
    <s v="8517.79.00"/>
    <n v="1000"/>
    <x v="0"/>
    <n v="1862"/>
    <x v="0"/>
    <x v="0"/>
    <x v="0"/>
    <x v="0"/>
    <x v="0"/>
    <x v="0"/>
    <n v="9.3100000000000002E-2"/>
    <x v="593"/>
  </r>
  <r>
    <x v="4"/>
    <x v="100"/>
    <x v="0"/>
    <x v="0"/>
    <x v="0"/>
    <n v="21080720"/>
    <s v="????????-21080720_DRAEN.PRT-OCXO???????-"/>
    <s v="8517.79.00"/>
    <n v="500"/>
    <x v="0"/>
    <n v="5734"/>
    <x v="0"/>
    <x v="0"/>
    <x v="0"/>
    <x v="0"/>
    <x v="0"/>
    <x v="0"/>
    <n v="0.28670000000000001"/>
    <x v="594"/>
  </r>
  <r>
    <x v="4"/>
    <x v="101"/>
    <x v="0"/>
    <x v="0"/>
    <x v="0"/>
    <n v="21121522"/>
    <s v="DKBA8.047.0655,Guide Socket,Optix OSN 20"/>
    <s v="8517.79.00"/>
    <n v="1000"/>
    <x v="0"/>
    <n v="4176"/>
    <x v="0"/>
    <x v="0"/>
    <x v="0"/>
    <x v="0"/>
    <x v="0"/>
    <x v="0"/>
    <n v="0.20880000000000001"/>
    <x v="595"/>
  </r>
  <r>
    <x v="4"/>
    <x v="102"/>
    <x v="0"/>
    <x v="0"/>
    <x v="0"/>
    <n v="21201340"/>
    <s v="Plastic part,DKBA6.860.1264,3pin lamp gu"/>
    <s v="8517.79.00"/>
    <n v="1000"/>
    <x v="0"/>
    <n v="1680"/>
    <x v="0"/>
    <x v="0"/>
    <x v="0"/>
    <x v="0"/>
    <x v="0"/>
    <x v="0"/>
    <n v="8.4000000000000005E-2"/>
    <x v="596"/>
  </r>
  <r>
    <x v="4"/>
    <x v="103"/>
    <x v="0"/>
    <x v="0"/>
    <x v="0"/>
    <n v="21201442"/>
    <s v="General Plastic Parts ,DKBA4.308.0473,Pl"/>
    <s v="8517.79.00"/>
    <n v="1000"/>
    <x v="0"/>
    <n v="592"/>
    <x v="0"/>
    <x v="0"/>
    <x v="0"/>
    <x v="0"/>
    <x v="0"/>
    <x v="0"/>
    <n v="2.9600000000000001E-2"/>
    <x v="597"/>
  </r>
  <r>
    <x v="4"/>
    <x v="104"/>
    <x v="0"/>
    <x v="0"/>
    <x v="0"/>
    <n v="21203383"/>
    <s v="Plastic Parts,DKBA8.079.1136,SFP 3pin la"/>
    <s v="8517.79.00"/>
    <n v="500"/>
    <x v="0"/>
    <n v="2780"/>
    <x v="0"/>
    <x v="0"/>
    <x v="0"/>
    <x v="0"/>
    <x v="0"/>
    <x v="0"/>
    <n v="0.13900000000000001"/>
    <x v="598"/>
  </r>
  <r>
    <x v="4"/>
    <x v="105"/>
    <x v="0"/>
    <x v="0"/>
    <x v="0"/>
    <s v="33030054-004"/>
    <s v="Temperature Sensor IC,-40~+125degC,3V,5."/>
    <s v="8542.39.39"/>
    <n v="500"/>
    <x v="0"/>
    <n v="2096"/>
    <x v="0"/>
    <x v="0"/>
    <x v="0"/>
    <x v="0"/>
    <x v="0"/>
    <x v="0"/>
    <n v="0.1048"/>
    <x v="599"/>
  </r>
  <r>
    <x v="4"/>
    <x v="106"/>
    <x v="0"/>
    <x v="0"/>
    <x v="0"/>
    <n v="35040237"/>
    <s v="ASIC-SD5000RBIV200-TFBGA208-3.3V and 1.8"/>
    <s v="8542.39.39"/>
    <n v="500"/>
    <x v="0"/>
    <n v="70370"/>
    <x v="0"/>
    <x v="0"/>
    <x v="0"/>
    <x v="0"/>
    <x v="0"/>
    <x v="0"/>
    <n v="3.5185"/>
    <x v="600"/>
  </r>
  <r>
    <x v="4"/>
    <x v="107"/>
    <x v="0"/>
    <x v="0"/>
    <x v="0"/>
    <s v="36020279-005"/>
    <s v="CMOS,Dual-D Triggering Device,TSSOP14,7n"/>
    <s v="8542.39.39"/>
    <n v="1500"/>
    <x v="0"/>
    <n v="2290"/>
    <x v="0"/>
    <x v="0"/>
    <x v="0"/>
    <x v="0"/>
    <x v="0"/>
    <x v="0"/>
    <n v="0.1145"/>
    <x v="601"/>
  </r>
  <r>
    <x v="4"/>
    <x v="108"/>
    <x v="0"/>
    <x v="0"/>
    <x v="0"/>
    <s v="36020320-006"/>
    <s v="LVCMOS,Dual 2 Input And Gate,VSSOP,4.5ns"/>
    <s v="8542.39.39"/>
    <n v="1000"/>
    <x v="0"/>
    <n v="2092"/>
    <x v="0"/>
    <x v="0"/>
    <x v="0"/>
    <x v="0"/>
    <x v="0"/>
    <x v="0"/>
    <n v="0.1046"/>
    <x v="602"/>
  </r>
  <r>
    <x v="4"/>
    <x v="109"/>
    <x v="0"/>
    <x v="0"/>
    <x v="0"/>
    <s v="36020339-005"/>
    <s v="CMOS,4 3-State Output Driver,SOIC14,4.9n"/>
    <s v="8542.39.39"/>
    <n v="500"/>
    <x v="0"/>
    <n v="2560"/>
    <x v="0"/>
    <x v="0"/>
    <x v="0"/>
    <x v="0"/>
    <x v="0"/>
    <x v="0"/>
    <n v="0.128"/>
    <x v="603"/>
  </r>
  <r>
    <x v="4"/>
    <x v="110"/>
    <x v="0"/>
    <x v="0"/>
    <x v="0"/>
    <s v="36020345-006"/>
    <s v="LVCMOS,Single 2 input or gate,SC-70,4.5n"/>
    <s v="8542.39.39"/>
    <n v="6000"/>
    <x v="0"/>
    <n v="804"/>
    <x v="0"/>
    <x v="0"/>
    <x v="0"/>
    <x v="0"/>
    <x v="0"/>
    <x v="0"/>
    <n v="4.02E-2"/>
    <x v="604"/>
  </r>
  <r>
    <x v="4"/>
    <x v="111"/>
    <x v="0"/>
    <x v="0"/>
    <x v="0"/>
    <s v="36020373-008"/>
    <s v="LVCMOS,4BIT Level Shifter With Automatic"/>
    <s v="8542.39.39"/>
    <n v="1500"/>
    <x v="0"/>
    <n v="3176"/>
    <x v="0"/>
    <x v="0"/>
    <x v="0"/>
    <x v="0"/>
    <x v="0"/>
    <x v="0"/>
    <n v="0.1588"/>
    <x v="605"/>
  </r>
  <r>
    <x v="4"/>
    <x v="112"/>
    <x v="0"/>
    <x v="0"/>
    <x v="0"/>
    <s v="36020398-002"/>
    <s v="LVCMOS,8 bit 3-state BUS transceiver,DQF"/>
    <s v="8542.39.39"/>
    <n v="2500"/>
    <x v="0"/>
    <n v="2780"/>
    <x v="0"/>
    <x v="0"/>
    <x v="0"/>
    <x v="0"/>
    <x v="0"/>
    <x v="0"/>
    <n v="0.13900000000000001"/>
    <x v="606"/>
  </r>
  <r>
    <x v="4"/>
    <x v="113"/>
    <x v="0"/>
    <x v="0"/>
    <x v="0"/>
    <s v="36020428-010"/>
    <s v="LVCMOS-8?????????-QFN24-20ns-8mA-LVCMOS-"/>
    <s v="8542.39.39"/>
    <n v="5500"/>
    <x v="0"/>
    <n v="2898"/>
    <x v="0"/>
    <x v="0"/>
    <x v="0"/>
    <x v="0"/>
    <x v="0"/>
    <x v="0"/>
    <n v="0.1449"/>
    <x v="607"/>
  </r>
  <r>
    <x v="4"/>
    <x v="116"/>
    <x v="0"/>
    <x v="0"/>
    <x v="0"/>
    <s v="36020474-003"/>
    <s v="CMOS,Quad 2-input multiplexer,DHVQFN16,1"/>
    <s v="8542.39.39"/>
    <n v="2000"/>
    <x v="0"/>
    <n v="2196"/>
    <x v="0"/>
    <x v="0"/>
    <x v="0"/>
    <x v="0"/>
    <x v="0"/>
    <x v="0"/>
    <n v="0.10979999999999999"/>
    <x v="608"/>
  </r>
  <r>
    <x v="4"/>
    <x v="114"/>
    <x v="0"/>
    <x v="0"/>
    <x v="0"/>
    <s v="38090053-004"/>
    <s v="RS485/422,RS485 full duplex transceiver,"/>
    <s v="8542.39.39"/>
    <n v="1000"/>
    <x v="0"/>
    <n v="3706"/>
    <x v="0"/>
    <x v="0"/>
    <x v="0"/>
    <x v="0"/>
    <x v="0"/>
    <x v="0"/>
    <n v="0.18529999999999999"/>
    <x v="609"/>
  </r>
  <r>
    <x v="4"/>
    <x v="115"/>
    <x v="0"/>
    <x v="0"/>
    <x v="0"/>
    <s v="38090211-003"/>
    <s v="Special Interface IC,CAN Transceiver,5V/"/>
    <s v="8542.39.39"/>
    <n v="1000"/>
    <x v="0"/>
    <n v="8036"/>
    <x v="0"/>
    <x v="0"/>
    <x v="0"/>
    <x v="0"/>
    <x v="0"/>
    <x v="0"/>
    <n v="0.40179999999999999"/>
    <x v="610"/>
  </r>
  <r>
    <x v="4"/>
    <x v="117"/>
    <x v="0"/>
    <x v="0"/>
    <x v="0"/>
    <s v="38090212-002"/>
    <s v="LVDS,M-LVDS Line Transceiver,3.3V,SOP8,1"/>
    <s v="8542.39.39"/>
    <n v="1500"/>
    <x v="0"/>
    <n v="4320"/>
    <x v="0"/>
    <x v="0"/>
    <x v="0"/>
    <x v="0"/>
    <x v="0"/>
    <x v="0"/>
    <n v="0.216"/>
    <x v="611"/>
  </r>
  <r>
    <x v="4"/>
    <x v="118"/>
    <x v="0"/>
    <x v="0"/>
    <x v="0"/>
    <n v="38090246"/>
    <s v="RS485/422,RS485 transceiver,SMT,SOIC8,ha"/>
    <s v="8542.39.39"/>
    <n v="1500"/>
    <x v="0"/>
    <n v="3968"/>
    <x v="0"/>
    <x v="0"/>
    <x v="0"/>
    <x v="0"/>
    <x v="0"/>
    <x v="0"/>
    <n v="0.19839999999999999"/>
    <x v="612"/>
  </r>
  <r>
    <x v="4"/>
    <x v="119"/>
    <x v="0"/>
    <x v="0"/>
    <x v="0"/>
    <s v="39030041-005"/>
    <s v="Comparator,Single Comparer,2.7-5V,10V/mV"/>
    <s v="8542.39.39"/>
    <n v="1000"/>
    <x v="0"/>
    <n v="2788"/>
    <x v="0"/>
    <x v="0"/>
    <x v="0"/>
    <x v="0"/>
    <x v="0"/>
    <x v="0"/>
    <n v="0.1394"/>
    <x v="613"/>
  </r>
  <r>
    <x v="4"/>
    <x v="120"/>
    <x v="0"/>
    <x v="0"/>
    <x v="0"/>
    <s v="39070055-003"/>
    <s v="HotSwapANDOring,HotSwap,3.3V,Current-Lim"/>
    <s v="8542.39.39"/>
    <n v="1500"/>
    <x v="0"/>
    <n v="1650"/>
    <x v="0"/>
    <x v="0"/>
    <x v="0"/>
    <x v="1"/>
    <x v="0"/>
    <x v="0"/>
    <n v="8.2500000000000004E-2"/>
    <x v="614"/>
  </r>
  <r>
    <x v="4"/>
    <x v="121"/>
    <x v="0"/>
    <x v="0"/>
    <x v="0"/>
    <s v="39070375-004"/>
    <s v="HotSwapANDOring,12vAND48V oring,6V,80V,Q"/>
    <s v="8542.39.39"/>
    <n v="500"/>
    <x v="0"/>
    <n v="20844"/>
    <x v="0"/>
    <x v="0"/>
    <x v="0"/>
    <x v="1"/>
    <x v="0"/>
    <x v="0"/>
    <n v="1.0422"/>
    <x v="615"/>
  </r>
  <r>
    <x v="4"/>
    <x v="122"/>
    <x v="0"/>
    <x v="0"/>
    <x v="0"/>
    <s v="39080198-002"/>
    <s v="Operational Amplifier,3~5.5V,250KHZ,Volt"/>
    <s v="8542.33.90"/>
    <n v="500"/>
    <x v="0"/>
    <n v="9358"/>
    <x v="0"/>
    <x v="0"/>
    <x v="0"/>
    <x v="1"/>
    <x v="0"/>
    <x v="0"/>
    <n v="0.46789999999999998"/>
    <x v="616"/>
  </r>
  <r>
    <x v="4"/>
    <x v="123"/>
    <x v="0"/>
    <x v="0"/>
    <x v="0"/>
    <s v="39080335-001"/>
    <s v="Operational Amplifier,0V-5.5V,10MHz,Sing"/>
    <s v="8542.33.90"/>
    <n v="500"/>
    <x v="0"/>
    <n v="3432"/>
    <x v="0"/>
    <x v="0"/>
    <x v="0"/>
    <x v="1"/>
    <x v="0"/>
    <x v="0"/>
    <n v="0.1716"/>
    <x v="617"/>
  </r>
  <r>
    <x v="4"/>
    <x v="124"/>
    <x v="0"/>
    <x v="0"/>
    <x v="0"/>
    <s v="39110663-008"/>
    <s v="LDO,Adjustable,1.1V,3.5V,+-25mV,3A,WDFN1"/>
    <s v="8542.39.39"/>
    <n v="500"/>
    <x v="0"/>
    <n v="5348"/>
    <x v="0"/>
    <x v="0"/>
    <x v="0"/>
    <x v="1"/>
    <x v="0"/>
    <x v="0"/>
    <n v="0.26740000000000003"/>
    <x v="618"/>
  </r>
  <r>
    <x v="4"/>
    <x v="125"/>
    <x v="0"/>
    <x v="0"/>
    <x v="0"/>
    <s v="39111106-009"/>
    <s v="LDO-???-1.1V-6.5V-5.15V-2%-0.8V-1%-3A-0."/>
    <s v="8542.39.39"/>
    <n v="6000"/>
    <x v="0"/>
    <n v="4942"/>
    <x v="0"/>
    <x v="0"/>
    <x v="0"/>
    <x v="0"/>
    <x v="0"/>
    <x v="0"/>
    <n v="0.24709999999999999"/>
    <x v="619"/>
  </r>
  <r>
    <x v="4"/>
    <x v="126"/>
    <x v="0"/>
    <x v="0"/>
    <x v="0"/>
    <s v="39111376-005"/>
    <s v="High Current Switching Regulators,VR13.H"/>
    <s v="8542.39.39"/>
    <n v="500"/>
    <x v="0"/>
    <n v="33208"/>
    <x v="0"/>
    <x v="0"/>
    <x v="0"/>
    <x v="0"/>
    <x v="0"/>
    <x v="0"/>
    <n v="1.6604000000000001"/>
    <x v="620"/>
  </r>
  <r>
    <x v="4"/>
    <x v="127"/>
    <x v="0"/>
    <x v="0"/>
    <x v="0"/>
    <s v="39111378-004"/>
    <s v="High Current Switching Regulators,DrMOS,"/>
    <s v="8542.39.39"/>
    <n v="1500"/>
    <x v="0"/>
    <n v="30576"/>
    <x v="0"/>
    <x v="0"/>
    <x v="0"/>
    <x v="1"/>
    <x v="0"/>
    <x v="0"/>
    <n v="1.5287999999999999"/>
    <x v="621"/>
  </r>
  <r>
    <x v="4"/>
    <x v="128"/>
    <x v="0"/>
    <x v="0"/>
    <x v="0"/>
    <n v="39130168"/>
    <s v="RTC,Real time clock,SMD,crystal chip ins"/>
    <s v="8542.39.39"/>
    <n v="500"/>
    <x v="0"/>
    <n v="13308"/>
    <x v="0"/>
    <x v="0"/>
    <x v="0"/>
    <x v="1"/>
    <x v="0"/>
    <x v="0"/>
    <n v="0.66539999999999999"/>
    <x v="622"/>
  </r>
  <r>
    <x v="4"/>
    <x v="129"/>
    <x v="0"/>
    <x v="0"/>
    <x v="0"/>
    <s v="39130176-004"/>
    <s v="Clock Driver,250MHz,LVDS/LVPECL/LVCMOS/H"/>
    <s v="8542.39.39"/>
    <n v="1000"/>
    <x v="0"/>
    <n v="8730"/>
    <x v="0"/>
    <x v="0"/>
    <x v="0"/>
    <x v="1"/>
    <x v="0"/>
    <x v="0"/>
    <n v="0.4365"/>
    <x v="623"/>
  </r>
  <r>
    <x v="4"/>
    <x v="130"/>
    <x v="0"/>
    <x v="0"/>
    <x v="0"/>
    <s v="40060873-002"/>
    <s v="NOR FLASH,512Mbit,50MHz,64KB,1.8V,SOIC16"/>
    <s v="8542.32.21"/>
    <n v="500"/>
    <x v="0"/>
    <n v="81444"/>
    <x v="0"/>
    <x v="0"/>
    <x v="1"/>
    <x v="0"/>
    <x v="0"/>
    <x v="0"/>
    <n v="4.0721999999999996"/>
    <x v="624"/>
  </r>
  <r>
    <x v="4"/>
    <x v="131"/>
    <x v="0"/>
    <x v="0"/>
    <x v="0"/>
    <s v="40060902-008"/>
    <s v="NAND FLASH,1Gx8bit,40MHz,128KB,1.8V,BGA6"/>
    <s v="8542.32.21"/>
    <n v="2000"/>
    <x v="0"/>
    <n v="97342"/>
    <x v="0"/>
    <x v="0"/>
    <x v="0"/>
    <x v="0"/>
    <x v="0"/>
    <x v="0"/>
    <n v="4.8670999999999998"/>
    <x v="625"/>
  </r>
  <r>
    <x v="4"/>
    <x v="132"/>
    <x v="0"/>
    <x v="0"/>
    <x v="0"/>
    <s v="41020912-003"/>
    <s v="ARM-FOP FCBGA-2200MHz-0.75V-64bit-45000m"/>
    <s v="8542.31.20"/>
    <n v="500"/>
    <x v="0"/>
    <n v="3540540"/>
    <x v="0"/>
    <x v="0"/>
    <x v="0"/>
    <x v="0"/>
    <x v="0"/>
    <x v="0"/>
    <n v="177.02699999999999"/>
    <x v="626"/>
  </r>
  <r>
    <x v="4"/>
    <x v="133"/>
    <x v="0"/>
    <x v="0"/>
    <x v="0"/>
    <s v="41030069-004"/>
    <s v="Voltage Monitor,2.63V,System reset -acti"/>
    <s v="8542.39.39"/>
    <n v="500"/>
    <x v="0"/>
    <n v="2306"/>
    <x v="0"/>
    <x v="0"/>
    <x v="0"/>
    <x v="0"/>
    <x v="0"/>
    <x v="0"/>
    <n v="0.1153"/>
    <x v="627"/>
  </r>
  <r>
    <x v="4"/>
    <x v="134"/>
    <x v="0"/>
    <x v="0"/>
    <x v="0"/>
    <s v="42040123-005"/>
    <s v="CPLD,ftBGA256,190 I/O,4,5ns,2.5V/3.3V,1."/>
    <s v="8542.39.39"/>
    <n v="500"/>
    <x v="0"/>
    <n v="39688"/>
    <x v="0"/>
    <x v="0"/>
    <x v="0"/>
    <x v="0"/>
    <x v="0"/>
    <x v="0"/>
    <n v="1.9843999999999999"/>
    <x v="628"/>
  </r>
  <r>
    <x v="4"/>
    <x v="135"/>
    <x v="0"/>
    <x v="0"/>
    <x v="0"/>
    <s v="43040804-008"/>
    <s v="PHY,3.3V/1.8V/1.05V,10BASE-T /100BASE-TX"/>
    <s v="8542.39.39"/>
    <n v="1500"/>
    <x v="0"/>
    <n v="19236"/>
    <x v="0"/>
    <x v="0"/>
    <x v="0"/>
    <x v="0"/>
    <x v="0"/>
    <x v="0"/>
    <n v="0.96179999999999999"/>
    <x v="629"/>
  </r>
  <r>
    <x v="4"/>
    <x v="136"/>
    <x v="0"/>
    <x v="0"/>
    <x v="0"/>
    <n v="46040134"/>
    <s v="Frequency Synthesizer,8K-250MHz-10 chann"/>
    <s v="8542.39.39"/>
    <n v="1000"/>
    <x v="0"/>
    <n v="106518"/>
    <x v="0"/>
    <x v="0"/>
    <x v="0"/>
    <x v="0"/>
    <x v="0"/>
    <x v="0"/>
    <n v="5.3258999999999999"/>
    <x v="630"/>
  </r>
  <r>
    <x v="4"/>
    <x v="137"/>
    <x v="0"/>
    <x v="0"/>
    <x v="0"/>
    <s v="46040134-003"/>
    <s v="?????-8K-250MHz-10 channel output-0.008M"/>
    <s v="8542.39.39"/>
    <n v="1000"/>
    <x v="0"/>
    <n v="88566"/>
    <x v="0"/>
    <x v="0"/>
    <x v="0"/>
    <x v="0"/>
    <x v="0"/>
    <x v="0"/>
    <n v="4.4283000000000001"/>
    <x v="631"/>
  </r>
  <r>
    <x v="4"/>
    <x v="138"/>
    <x v="0"/>
    <x v="0"/>
    <x v="0"/>
    <n v="63200084"/>
    <s v="DKBA8.034.0704,Dust-proof Cushion,Metro"/>
    <s v="4016.99.90"/>
    <n v="1500"/>
    <x v="0"/>
    <n v="588"/>
    <x v="0"/>
    <x v="0"/>
    <x v="0"/>
    <x v="0"/>
    <x v="0"/>
    <x v="0"/>
    <n v="2.9399999999999999E-2"/>
    <x v="632"/>
  </r>
  <r>
    <x v="4"/>
    <x v="139"/>
    <x v="0"/>
    <x v="0"/>
    <x v="0"/>
    <s v="90010373-001"/>
    <s v="Liquid Manufactory Auxiliaries,thermal g"/>
    <s v="3824.99.49"/>
    <n v="1"/>
    <x v="1"/>
    <n v="1913128"/>
    <x v="0"/>
    <x v="0"/>
    <x v="0"/>
    <x v="0"/>
    <x v="0"/>
    <x v="0"/>
    <n v="95.656400000000005"/>
    <x v="633"/>
  </r>
  <r>
    <x v="4"/>
    <x v="140"/>
    <x v="0"/>
    <x v="0"/>
    <x v="0"/>
    <s v="99015CYP"/>
    <s v="DDR4 DRAM-4Gbit-1200MHz-16bit-1.2V-FBGA9"/>
    <s v="8542.32.29"/>
    <n v="15000"/>
    <x v="0"/>
    <n v="75182"/>
    <x v="0"/>
    <x v="0"/>
    <x v="0"/>
    <x v="0"/>
    <x v="0"/>
    <x v="0"/>
    <n v="3.7591000000000001"/>
    <x v="634"/>
  </r>
  <r>
    <x v="4"/>
    <x v="141"/>
    <x v="0"/>
    <x v="0"/>
    <x v="0"/>
    <s v="99015DEN"/>
    <s v="??????IC-LEA-6T,Modules for GPS"/>
    <s v="8542.39.39"/>
    <n v="504"/>
    <x v="0"/>
    <n v="441052"/>
    <x v="0"/>
    <x v="0"/>
    <x v="0"/>
    <x v="0"/>
    <x v="0"/>
    <x v="0"/>
    <n v="22.052600000000002"/>
    <x v="635"/>
  </r>
  <r>
    <x v="4"/>
    <x v="142"/>
    <x v="0"/>
    <x v="0"/>
    <x v="0"/>
    <s v="07091724-001"/>
    <s v="Chip Thick Film Resistor,0.0625W,100ohm,"/>
    <s v="8533.21.20"/>
    <n v="22977"/>
    <x v="0"/>
    <n v="6"/>
    <x v="0"/>
    <x v="0"/>
    <x v="0"/>
    <x v="0"/>
    <x v="0"/>
    <x v="0"/>
    <n v="2.9999999999999997E-4"/>
    <x v="636"/>
  </r>
  <r>
    <x v="4"/>
    <x v="143"/>
    <x v="0"/>
    <x v="0"/>
    <x v="0"/>
    <s v="07091735-001"/>
    <s v="Chip Thick Film Resistor,0.0625W,200ohm,"/>
    <s v="8533.21.20"/>
    <n v="20000"/>
    <x v="0"/>
    <n v="10"/>
    <x v="0"/>
    <x v="0"/>
    <x v="0"/>
    <x v="0"/>
    <x v="0"/>
    <x v="0"/>
    <n v="5.0000000000000001E-4"/>
    <x v="637"/>
  </r>
  <r>
    <x v="4"/>
    <x v="144"/>
    <x v="0"/>
    <x v="0"/>
    <x v="0"/>
    <s v="07091782-001"/>
    <s v="Chip Thick Film Resistor,0.0625W,240ohm,"/>
    <s v="8533.21.20"/>
    <n v="2887"/>
    <x v="0"/>
    <n v="6"/>
    <x v="0"/>
    <x v="0"/>
    <x v="0"/>
    <x v="0"/>
    <x v="0"/>
    <x v="0"/>
    <n v="2.9999999999999997E-4"/>
    <x v="638"/>
  </r>
  <r>
    <x v="4"/>
    <x v="145"/>
    <x v="0"/>
    <x v="0"/>
    <x v="0"/>
    <s v="08070607-001"/>
    <s v="Low VoltageANDCapacity MLCC(LESSTHAN=100"/>
    <s v="8532.24.10"/>
    <n v="1294"/>
    <x v="0"/>
    <n v="16"/>
    <x v="0"/>
    <x v="0"/>
    <x v="0"/>
    <x v="0"/>
    <x v="0"/>
    <x v="0"/>
    <n v="8.0000000000000004E-4"/>
    <x v="639"/>
  </r>
  <r>
    <x v="4"/>
    <x v="146"/>
    <x v="0"/>
    <x v="0"/>
    <x v="0"/>
    <n v="14221002"/>
    <s v="HIGH SPEED BACKPLANE CONNECTOR,5*25pin,R"/>
    <s v="8536.90.40"/>
    <n v="84"/>
    <x v="0"/>
    <n v="126866"/>
    <x v="0"/>
    <x v="0"/>
    <x v="0"/>
    <x v="0"/>
    <x v="0"/>
    <x v="0"/>
    <n v="6.3433000000000002"/>
    <x v="640"/>
  </r>
  <r>
    <x v="4"/>
    <x v="147"/>
    <x v="0"/>
    <x v="0"/>
    <x v="0"/>
    <s v="07091137-001"/>
    <s v="Chip Thick Film Resistor,0.0625W,3.3ohm,"/>
    <s v="8533.21.20"/>
    <n v="10000"/>
    <x v="0"/>
    <n v="12"/>
    <x v="0"/>
    <x v="0"/>
    <x v="0"/>
    <x v="0"/>
    <x v="0"/>
    <x v="0"/>
    <n v="5.9999999999999995E-4"/>
    <x v="641"/>
  </r>
  <r>
    <x v="4"/>
    <x v="148"/>
    <x v="0"/>
    <x v="0"/>
    <x v="0"/>
    <s v="07091470-001"/>
    <s v="Chip Thick Film Resistor,0.0625W,0ohm,le"/>
    <s v="8533.21.20"/>
    <n v="39500"/>
    <x v="0"/>
    <n v="6"/>
    <x v="0"/>
    <x v="0"/>
    <x v="0"/>
    <x v="0"/>
    <x v="0"/>
    <x v="0"/>
    <n v="2.9999999999999997E-4"/>
    <x v="642"/>
  </r>
  <r>
    <x v="5"/>
    <x v="0"/>
    <x v="0"/>
    <x v="0"/>
    <x v="1"/>
    <n v="302011517"/>
    <s v="???-????-EN41CAAAM-36~63V-50V/23V-1300W-"/>
    <s v="8517.79.00.01"/>
    <n v="400"/>
    <x v="0"/>
    <n v="709682"/>
    <x v="0"/>
    <x v="0"/>
    <x v="0"/>
    <x v="0"/>
    <x v="0"/>
    <x v="0"/>
    <n v="35.484099999999998"/>
    <x v="643"/>
  </r>
  <r>
    <x v="5"/>
    <x v="1"/>
    <x v="0"/>
    <x v="0"/>
    <x v="1"/>
    <s v="03026VBL"/>
    <s v="Manufactured Board,MP2975IC-board,EN42CT"/>
    <s v="8517.79.00"/>
    <n v="501"/>
    <x v="0"/>
    <n v="46392"/>
    <x v="0"/>
    <x v="0"/>
    <x v="0"/>
    <x v="0"/>
    <x v="0"/>
    <x v="0"/>
    <n v="2.3195999999999999"/>
    <x v="644"/>
  </r>
  <r>
    <x v="5"/>
    <x v="2"/>
    <x v="0"/>
    <x v="0"/>
    <x v="1"/>
    <s v="03028AYR"/>
    <s v="ManufacturedBoard,PLC,WD5SRRX00PLC1,PO"/>
    <s v="8537.10.20"/>
    <n v="411"/>
    <x v="0"/>
    <n v="19990"/>
    <x v="0"/>
    <x v="0"/>
    <x v="0"/>
    <x v="0"/>
    <x v="0"/>
    <x v="0"/>
    <n v="0.99950000000000006"/>
    <x v="645"/>
  </r>
  <r>
    <x v="5"/>
    <x v="3"/>
    <x v="0"/>
    <x v="0"/>
    <x v="1"/>
    <s v="03029SCD"/>
    <s v="Manufactured Board,RFPLL,RFPLL,RFPLL Str"/>
    <s v="8517.79.00"/>
    <n v="401"/>
    <x v="0"/>
    <n v="103662"/>
    <x v="0"/>
    <x v="0"/>
    <x v="0"/>
    <x v="0"/>
    <x v="0"/>
    <x v="0"/>
    <n v="5.1830999999999996"/>
    <x v="646"/>
  </r>
  <r>
    <x v="5"/>
    <x v="4"/>
    <x v="0"/>
    <x v="0"/>
    <x v="1"/>
    <s v="07090264-001"/>
    <s v="ChipThickFilmResistor,0.1W,10ohm,+/-&quot;"/>
    <s v="8533.21.20"/>
    <n v="5000"/>
    <x v="0"/>
    <n v="10"/>
    <x v="0"/>
    <x v="0"/>
    <x v="0"/>
    <x v="0"/>
    <x v="0"/>
    <x v="0"/>
    <n v="5.0000000000000001E-4"/>
    <x v="647"/>
  </r>
  <r>
    <x v="5"/>
    <x v="5"/>
    <x v="0"/>
    <x v="0"/>
    <x v="1"/>
    <s v="07090273-001"/>
    <s v="ChipThickFilmResistor,0.1W,300ohm,+/"/>
    <s v="8533.21.20"/>
    <n v="5000"/>
    <x v="0"/>
    <n v="10"/>
    <x v="0"/>
    <x v="0"/>
    <x v="0"/>
    <x v="0"/>
    <x v="0"/>
    <x v="0"/>
    <n v="5.0000000000000001E-4"/>
    <x v="648"/>
  </r>
  <r>
    <x v="5"/>
    <x v="6"/>
    <x v="0"/>
    <x v="0"/>
    <x v="1"/>
    <s v="07090522-001"/>
    <s v="ChipThickFilmResistor,0.1W,0ohm,less&quot;"/>
    <s v="8533.21.20"/>
    <n v="20000"/>
    <x v="0"/>
    <n v="10"/>
    <x v="0"/>
    <x v="0"/>
    <x v="0"/>
    <x v="0"/>
    <x v="0"/>
    <x v="0"/>
    <n v="5.0000000000000001E-4"/>
    <x v="649"/>
  </r>
  <r>
    <x v="5"/>
    <x v="7"/>
    <x v="0"/>
    <x v="0"/>
    <x v="1"/>
    <s v="07090603-001"/>
    <s v="ChipThickFilmResistor,0.1W,100ohm,+/"/>
    <s v="8533.21.20"/>
    <n v="15000"/>
    <x v="0"/>
    <n v="12"/>
    <x v="0"/>
    <x v="0"/>
    <x v="0"/>
    <x v="0"/>
    <x v="0"/>
    <x v="0"/>
    <n v="5.9999999999999995E-4"/>
    <x v="650"/>
  </r>
  <r>
    <x v="5"/>
    <x v="8"/>
    <x v="0"/>
    <x v="0"/>
    <x v="1"/>
    <s v="07090814-001"/>
    <s v="Chip Thick Film Resistor,0.0625W,5620ohm"/>
    <s v="8533.21.20"/>
    <n v="1000"/>
    <x v="0"/>
    <n v="10"/>
    <x v="0"/>
    <x v="0"/>
    <x v="0"/>
    <x v="0"/>
    <x v="0"/>
    <x v="0"/>
    <n v="5.0000000000000001E-4"/>
    <x v="651"/>
  </r>
  <r>
    <x v="5"/>
    <x v="9"/>
    <x v="0"/>
    <x v="0"/>
    <x v="1"/>
    <s v="07090880-001"/>
    <s v="ChipThickFilmResistor,0.0625W,18ohm,"/>
    <s v="8533.21.20"/>
    <n v="10000"/>
    <x v="0"/>
    <n v="10"/>
    <x v="0"/>
    <x v="0"/>
    <x v="0"/>
    <x v="0"/>
    <x v="0"/>
    <x v="0"/>
    <n v="5.0000000000000001E-4"/>
    <x v="652"/>
  </r>
  <r>
    <x v="5"/>
    <x v="10"/>
    <x v="0"/>
    <x v="0"/>
    <x v="1"/>
    <s v="07090884-001"/>
    <s v="Chip Thick Film Resistor,0.0625W,187ohm,"/>
    <s v="8533.21.20"/>
    <n v="1000"/>
    <x v="0"/>
    <n v="10"/>
    <x v="0"/>
    <x v="0"/>
    <x v="0"/>
    <x v="0"/>
    <x v="0"/>
    <x v="0"/>
    <n v="5.0000000000000001E-4"/>
    <x v="653"/>
  </r>
  <r>
    <x v="5"/>
    <x v="11"/>
    <x v="0"/>
    <x v="0"/>
    <x v="1"/>
    <s v="07090885-001"/>
    <s v="Chip Thick Film Resistor,0.1W,1000ohm,+/"/>
    <s v="8533.21.20"/>
    <n v="10000"/>
    <x v="0"/>
    <n v="12"/>
    <x v="0"/>
    <x v="0"/>
    <x v="0"/>
    <x v="0"/>
    <x v="0"/>
    <x v="0"/>
    <n v="5.9999999999999995E-4"/>
    <x v="654"/>
  </r>
  <r>
    <x v="5"/>
    <x v="12"/>
    <x v="0"/>
    <x v="0"/>
    <x v="1"/>
    <s v="07091015-001"/>
    <s v="Chip Thick Film Resistor,0.0625W,8060ohm"/>
    <s v="8533.21.20"/>
    <n v="1009"/>
    <x v="0"/>
    <n v="10"/>
    <x v="0"/>
    <x v="0"/>
    <x v="0"/>
    <x v="0"/>
    <x v="0"/>
    <x v="0"/>
    <n v="5.0000000000000001E-4"/>
    <x v="655"/>
  </r>
  <r>
    <x v="5"/>
    <x v="13"/>
    <x v="0"/>
    <x v="0"/>
    <x v="1"/>
    <s v="07091291-002"/>
    <s v="???????-0.1W-18ohm-+/-1%-0603-????RRU???"/>
    <s v="8533.21.20"/>
    <n v="3179"/>
    <x v="0"/>
    <n v="30"/>
    <x v="0"/>
    <x v="0"/>
    <x v="0"/>
    <x v="0"/>
    <x v="0"/>
    <x v="0"/>
    <n v="1.5E-3"/>
    <x v="656"/>
  </r>
  <r>
    <x v="5"/>
    <x v="14"/>
    <x v="0"/>
    <x v="0"/>
    <x v="1"/>
    <s v="07091309-001"/>
    <s v="Chip Thick Film Resistor,0.0625W,22.1ohm"/>
    <s v="8533.21.20"/>
    <n v="10007"/>
    <x v="0"/>
    <n v="10"/>
    <x v="0"/>
    <x v="0"/>
    <x v="0"/>
    <x v="0"/>
    <x v="0"/>
    <x v="0"/>
    <n v="5.0000000000000001E-4"/>
    <x v="657"/>
  </r>
  <r>
    <x v="5"/>
    <x v="15"/>
    <x v="0"/>
    <x v="0"/>
    <x v="1"/>
    <s v="07091435-001"/>
    <s v="Chip Thick Film Resistor,0.0625W,13700oh"/>
    <s v="8533.21.20"/>
    <n v="1100"/>
    <x v="0"/>
    <n v="10"/>
    <x v="0"/>
    <x v="0"/>
    <x v="0"/>
    <x v="0"/>
    <x v="0"/>
    <x v="0"/>
    <n v="5.0000000000000001E-4"/>
    <x v="658"/>
  </r>
  <r>
    <x v="5"/>
    <x v="16"/>
    <x v="0"/>
    <x v="0"/>
    <x v="1"/>
    <s v="07091438-001"/>
    <s v="ChipThickFilmResistor,0.1W,2.2ohm,+/"/>
    <s v="8533.21.20"/>
    <n v="5000"/>
    <x v="0"/>
    <n v="12"/>
    <x v="0"/>
    <x v="0"/>
    <x v="0"/>
    <x v="0"/>
    <x v="0"/>
    <x v="0"/>
    <n v="5.9999999999999995E-4"/>
    <x v="659"/>
  </r>
  <r>
    <x v="5"/>
    <x v="17"/>
    <x v="0"/>
    <x v="0"/>
    <x v="1"/>
    <s v="07091442-001"/>
    <s v="Chip Thick Film Resistor,0.0625W,200000o"/>
    <s v="8533.21.20"/>
    <n v="4000"/>
    <x v="0"/>
    <n v="10"/>
    <x v="0"/>
    <x v="0"/>
    <x v="0"/>
    <x v="0"/>
    <x v="0"/>
    <x v="0"/>
    <n v="5.0000000000000001E-4"/>
    <x v="660"/>
  </r>
  <r>
    <x v="5"/>
    <x v="18"/>
    <x v="0"/>
    <x v="0"/>
    <x v="1"/>
    <n v="7091467"/>
    <s v="Chip Thick Film Resistor,1W,0.005ohm,+/-"/>
    <s v="8533.21.20"/>
    <n v="2100"/>
    <x v="0"/>
    <n v="1880"/>
    <x v="0"/>
    <x v="0"/>
    <x v="0"/>
    <x v="0"/>
    <x v="0"/>
    <x v="0"/>
    <n v="9.4E-2"/>
    <x v="661"/>
  </r>
  <r>
    <x v="5"/>
    <x v="19"/>
    <x v="0"/>
    <x v="0"/>
    <x v="1"/>
    <s v="07091470-001"/>
    <s v="Chip Thick Film Resistor,0.0625W,0ohm,le"/>
    <s v="8533.21.20"/>
    <n v="147212"/>
    <x v="0"/>
    <n v="6"/>
    <x v="0"/>
    <x v="0"/>
    <x v="0"/>
    <x v="0"/>
    <x v="0"/>
    <x v="0"/>
    <n v="2.9999999999999997E-4"/>
    <x v="662"/>
  </r>
  <r>
    <x v="5"/>
    <x v="20"/>
    <x v="0"/>
    <x v="0"/>
    <x v="1"/>
    <s v="07091472-001"/>
    <s v="Chip Thick Film Resistor,0.1W,1ohm,+/-1%"/>
    <s v="8533.21.20"/>
    <n v="5013"/>
    <x v="0"/>
    <n v="12"/>
    <x v="0"/>
    <x v="0"/>
    <x v="0"/>
    <x v="0"/>
    <x v="0"/>
    <x v="0"/>
    <n v="5.9999999999999995E-4"/>
    <x v="663"/>
  </r>
  <r>
    <x v="5"/>
    <x v="21"/>
    <x v="0"/>
    <x v="0"/>
    <x v="1"/>
    <s v="07091475-001"/>
    <s v="Chip Thick Film Resistor,0.0625W,2.2ohm,"/>
    <s v="8533.21.20"/>
    <n v="1100"/>
    <x v="0"/>
    <n v="12"/>
    <x v="0"/>
    <x v="0"/>
    <x v="0"/>
    <x v="0"/>
    <x v="0"/>
    <x v="0"/>
    <n v="5.9999999999999995E-4"/>
    <x v="664"/>
  </r>
  <r>
    <x v="5"/>
    <x v="22"/>
    <x v="0"/>
    <x v="0"/>
    <x v="1"/>
    <s v="07091476-001"/>
    <s v="Chip Thick Film Resistor,0.125W,2.2ohm,+"/>
    <s v="8533.21.20"/>
    <n v="3000"/>
    <x v="0"/>
    <n v="28"/>
    <x v="0"/>
    <x v="0"/>
    <x v="0"/>
    <x v="0"/>
    <x v="0"/>
    <x v="0"/>
    <n v="1.4E-3"/>
    <x v="665"/>
  </r>
  <r>
    <x v="5"/>
    <x v="23"/>
    <x v="0"/>
    <x v="0"/>
    <x v="1"/>
    <s v="07091484-001"/>
    <s v="ChipThickFilmResistor,0.125W,3.9ohm,"/>
    <s v="8533.21.20"/>
    <n v="2010"/>
    <x v="0"/>
    <n v="28"/>
    <x v="0"/>
    <x v="0"/>
    <x v="0"/>
    <x v="0"/>
    <x v="0"/>
    <x v="0"/>
    <n v="1.4E-3"/>
    <x v="666"/>
  </r>
  <r>
    <x v="5"/>
    <x v="24"/>
    <x v="0"/>
    <x v="0"/>
    <x v="1"/>
    <s v="07091486-001"/>
    <s v="ChipThickFilmResistor,0.1W,0ohm,50mO"/>
    <s v="8533.21.20"/>
    <n v="10214"/>
    <x v="0"/>
    <n v="10"/>
    <x v="0"/>
    <x v="0"/>
    <x v="0"/>
    <x v="0"/>
    <x v="0"/>
    <x v="0"/>
    <n v="5.0000000000000001E-4"/>
    <x v="667"/>
  </r>
  <r>
    <x v="5"/>
    <x v="25"/>
    <x v="0"/>
    <x v="0"/>
    <x v="1"/>
    <s v="07091487-001"/>
    <s v="Chip Thick Film Resistor,0.25W,4.7ohm,+/"/>
    <s v="8533.21.20"/>
    <n v="5000"/>
    <x v="0"/>
    <n v="48"/>
    <x v="0"/>
    <x v="0"/>
    <x v="0"/>
    <x v="0"/>
    <x v="0"/>
    <x v="0"/>
    <n v="2.3999999999999998E-3"/>
    <x v="668"/>
  </r>
  <r>
    <x v="5"/>
    <x v="26"/>
    <x v="0"/>
    <x v="0"/>
    <x v="1"/>
    <s v="07091492-001"/>
    <s v="ChipThickFilmResistor,0.125W,2200000"/>
    <s v="8533.21.20"/>
    <n v="5055"/>
    <x v="0"/>
    <n v="32"/>
    <x v="0"/>
    <x v="0"/>
    <x v="0"/>
    <x v="0"/>
    <x v="0"/>
    <x v="0"/>
    <n v="1.6000000000000001E-3"/>
    <x v="669"/>
  </r>
  <r>
    <x v="5"/>
    <x v="27"/>
    <x v="0"/>
    <x v="0"/>
    <x v="1"/>
    <s v="07091496-001"/>
    <s v="Chip Thick Film Resistor,0.1W,5.1ohm,+/-"/>
    <s v="8533.21.20"/>
    <n v="25000"/>
    <x v="0"/>
    <n v="18"/>
    <x v="0"/>
    <x v="0"/>
    <x v="0"/>
    <x v="0"/>
    <x v="0"/>
    <x v="0"/>
    <n v="8.9999999999999998E-4"/>
    <x v="670"/>
  </r>
  <r>
    <x v="5"/>
    <x v="28"/>
    <x v="0"/>
    <x v="0"/>
    <x v="1"/>
    <s v="07091498-001"/>
    <s v="ChipThickFilmResistor,0.125W,1000000&quot;"/>
    <s v="8533.21.20"/>
    <n v="1009"/>
    <x v="0"/>
    <n v="28"/>
    <x v="0"/>
    <x v="0"/>
    <x v="0"/>
    <x v="0"/>
    <x v="0"/>
    <x v="0"/>
    <n v="1.4E-3"/>
    <x v="671"/>
  </r>
  <r>
    <x v="5"/>
    <x v="29"/>
    <x v="0"/>
    <x v="0"/>
    <x v="1"/>
    <s v="07091500-001"/>
    <s v="Chip Thick Film Resistor,0.0625W,10ohm,+"/>
    <s v="8533.21.20"/>
    <n v="7050"/>
    <x v="0"/>
    <n v="6"/>
    <x v="0"/>
    <x v="0"/>
    <x v="0"/>
    <x v="0"/>
    <x v="0"/>
    <x v="0"/>
    <n v="2.9999999999999997E-4"/>
    <x v="672"/>
  </r>
  <r>
    <x v="5"/>
    <x v="30"/>
    <x v="0"/>
    <x v="0"/>
    <x v="1"/>
    <s v="07091506-001"/>
    <s v="ChipThickFilmResistor,0.1W,470000ohm"/>
    <s v="8533.21.20"/>
    <n v="2052"/>
    <x v="0"/>
    <n v="18"/>
    <x v="0"/>
    <x v="0"/>
    <x v="0"/>
    <x v="0"/>
    <x v="0"/>
    <x v="0"/>
    <n v="8.9999999999999998E-4"/>
    <x v="673"/>
  </r>
  <r>
    <x v="5"/>
    <x v="31"/>
    <x v="0"/>
    <x v="0"/>
    <x v="1"/>
    <s v="07091512-001"/>
    <s v="Chip Thick Film Resistor,0.0625W,330000o"/>
    <s v="8533.21.20"/>
    <n v="2009"/>
    <x v="0"/>
    <n v="10"/>
    <x v="0"/>
    <x v="0"/>
    <x v="0"/>
    <x v="0"/>
    <x v="0"/>
    <x v="0"/>
    <n v="5.0000000000000001E-4"/>
    <x v="674"/>
  </r>
  <r>
    <x v="5"/>
    <x v="32"/>
    <x v="0"/>
    <x v="0"/>
    <x v="1"/>
    <s v="07091513-001"/>
    <s v="Chip Thick Film Resistor,0.0625W,301000o"/>
    <s v="8533.21.20"/>
    <n v="4005"/>
    <x v="0"/>
    <n v="12"/>
    <x v="0"/>
    <x v="0"/>
    <x v="0"/>
    <x v="0"/>
    <x v="0"/>
    <x v="0"/>
    <n v="5.9999999999999995E-4"/>
    <x v="675"/>
  </r>
  <r>
    <x v="5"/>
    <x v="33"/>
    <x v="0"/>
    <x v="0"/>
    <x v="1"/>
    <s v="07091515-002"/>
    <s v="Chip Thick Film Resistor,0.1W,1000ohm,+/"/>
    <s v="8533.21.20"/>
    <n v="5112"/>
    <x v="0"/>
    <n v="16"/>
    <x v="0"/>
    <x v="0"/>
    <x v="0"/>
    <x v="0"/>
    <x v="0"/>
    <x v="0"/>
    <n v="8.0000000000000004E-4"/>
    <x v="676"/>
  </r>
  <r>
    <x v="5"/>
    <x v="34"/>
    <x v="0"/>
    <x v="0"/>
    <x v="1"/>
    <s v="07091516-001"/>
    <s v="Chip Thick Film Resistor,0.25W,1000ohm,+"/>
    <s v="8533.21.20"/>
    <n v="14002"/>
    <x v="0"/>
    <n v="44"/>
    <x v="0"/>
    <x v="0"/>
    <x v="0"/>
    <x v="0"/>
    <x v="0"/>
    <x v="0"/>
    <n v="2.2000000000000001E-3"/>
    <x v="677"/>
  </r>
  <r>
    <x v="5"/>
    <x v="35"/>
    <x v="0"/>
    <x v="0"/>
    <x v="1"/>
    <s v="07091517-001"/>
    <s v="ChipThickFilmResistor,0.0625W,1100oh"/>
    <s v="8533.21.20"/>
    <n v="2025"/>
    <x v="0"/>
    <n v="10"/>
    <x v="0"/>
    <x v="0"/>
    <x v="0"/>
    <x v="0"/>
    <x v="0"/>
    <x v="0"/>
    <n v="5.0000000000000001E-4"/>
    <x v="678"/>
  </r>
  <r>
    <x v="5"/>
    <x v="36"/>
    <x v="0"/>
    <x v="0"/>
    <x v="1"/>
    <s v="07091529-001"/>
    <s v="Chip Thick Film Resistor,0.0625W,2000ohm"/>
    <s v="8533.21.20"/>
    <n v="9033"/>
    <x v="0"/>
    <n v="6"/>
    <x v="0"/>
    <x v="0"/>
    <x v="0"/>
    <x v="0"/>
    <x v="0"/>
    <x v="0"/>
    <n v="2.9999999999999997E-4"/>
    <x v="679"/>
  </r>
  <r>
    <x v="5"/>
    <x v="37"/>
    <x v="0"/>
    <x v="0"/>
    <x v="1"/>
    <s v="07091533-001"/>
    <s v="???????-0.1W-2100ohm-+/-1%-0603-???"/>
    <s v="8533.21.20"/>
    <n v="6000"/>
    <x v="0"/>
    <n v="18"/>
    <x v="0"/>
    <x v="0"/>
    <x v="0"/>
    <x v="0"/>
    <x v="0"/>
    <x v="0"/>
    <n v="8.9999999999999998E-4"/>
    <x v="680"/>
  </r>
  <r>
    <x v="5"/>
    <x v="38"/>
    <x v="0"/>
    <x v="0"/>
    <x v="1"/>
    <s v="07091537-001"/>
    <s v="ChipThickFilmResistor,0.0625W,2200oh"/>
    <s v="8533.21.20"/>
    <n v="10000"/>
    <x v="0"/>
    <n v="10"/>
    <x v="0"/>
    <x v="0"/>
    <x v="0"/>
    <x v="0"/>
    <x v="0"/>
    <x v="0"/>
    <n v="5.0000000000000001E-4"/>
    <x v="681"/>
  </r>
  <r>
    <x v="5"/>
    <x v="39"/>
    <x v="0"/>
    <x v="0"/>
    <x v="1"/>
    <s v="07091561-001"/>
    <s v="Chip Thick Film Resistor,0.0625W,3000ohm"/>
    <s v="8533.21.20"/>
    <n v="3000"/>
    <x v="0"/>
    <n v="10"/>
    <x v="0"/>
    <x v="0"/>
    <x v="0"/>
    <x v="0"/>
    <x v="0"/>
    <x v="0"/>
    <n v="5.0000000000000001E-4"/>
    <x v="682"/>
  </r>
  <r>
    <x v="5"/>
    <x v="40"/>
    <x v="0"/>
    <x v="0"/>
    <x v="1"/>
    <s v="07091578-001"/>
    <s v="Chip Thick Film Resistor,0.0625W,33ohm,+"/>
    <s v="8533.21.20"/>
    <n v="66000"/>
    <x v="0"/>
    <n v="8"/>
    <x v="0"/>
    <x v="0"/>
    <x v="0"/>
    <x v="0"/>
    <x v="0"/>
    <x v="0"/>
    <n v="4.0000000000000002E-4"/>
    <x v="683"/>
  </r>
  <r>
    <x v="5"/>
    <x v="41"/>
    <x v="0"/>
    <x v="0"/>
    <x v="1"/>
    <s v="07091580-001"/>
    <s v="Chip Thick Film Resistor,0.25W,100000ohm"/>
    <s v="8533.21.20"/>
    <n v="2000"/>
    <x v="0"/>
    <n v="50"/>
    <x v="0"/>
    <x v="0"/>
    <x v="0"/>
    <x v="0"/>
    <x v="0"/>
    <x v="0"/>
    <n v="2.5000000000000001E-3"/>
    <x v="684"/>
  </r>
  <r>
    <x v="5"/>
    <x v="42"/>
    <x v="0"/>
    <x v="0"/>
    <x v="1"/>
    <s v="07091587-001"/>
    <s v="Chip Thick Film Resistor,0.0625W,36ohm,+"/>
    <s v="8533.21.20"/>
    <n v="900"/>
    <x v="0"/>
    <n v="10"/>
    <x v="0"/>
    <x v="0"/>
    <x v="0"/>
    <x v="0"/>
    <x v="0"/>
    <x v="0"/>
    <n v="5.0000000000000001E-4"/>
    <x v="685"/>
  </r>
  <r>
    <x v="5"/>
    <x v="43"/>
    <x v="0"/>
    <x v="0"/>
    <x v="1"/>
    <s v="07091605-001"/>
    <s v="Chip Thick Film Resistor,0.0625W,3300ohm"/>
    <s v="8533.21.20"/>
    <n v="4000"/>
    <x v="0"/>
    <n v="10"/>
    <x v="0"/>
    <x v="0"/>
    <x v="0"/>
    <x v="0"/>
    <x v="0"/>
    <x v="0"/>
    <n v="5.0000000000000001E-4"/>
    <x v="686"/>
  </r>
  <r>
    <x v="5"/>
    <x v="44"/>
    <x v="0"/>
    <x v="0"/>
    <x v="1"/>
    <s v="07091626-001"/>
    <s v="Chip Thick Film Resistor,0.0625W,3900ohm"/>
    <s v="8533.21.20"/>
    <n v="3000"/>
    <x v="0"/>
    <n v="10"/>
    <x v="0"/>
    <x v="0"/>
    <x v="0"/>
    <x v="0"/>
    <x v="0"/>
    <x v="0"/>
    <n v="5.0000000000000001E-4"/>
    <x v="687"/>
  </r>
  <r>
    <x v="5"/>
    <x v="45"/>
    <x v="0"/>
    <x v="0"/>
    <x v="1"/>
    <s v="07091646-001"/>
    <s v="Chip Thick Film Resistor,0.0625W,4700ohm"/>
    <s v="8533.21.20"/>
    <n v="91000"/>
    <x v="0"/>
    <n v="8"/>
    <x v="0"/>
    <x v="0"/>
    <x v="0"/>
    <x v="0"/>
    <x v="0"/>
    <x v="0"/>
    <n v="4.0000000000000002E-4"/>
    <x v="688"/>
  </r>
  <r>
    <x v="5"/>
    <x v="46"/>
    <x v="0"/>
    <x v="0"/>
    <x v="1"/>
    <s v="07091655-001"/>
    <s v="Chip Thick Film Resistor,0.0625W,4750ohm"/>
    <s v="8533.21.20"/>
    <n v="10000"/>
    <x v="0"/>
    <n v="10"/>
    <x v="0"/>
    <x v="0"/>
    <x v="0"/>
    <x v="0"/>
    <x v="0"/>
    <x v="0"/>
    <n v="5.0000000000000001E-4"/>
    <x v="689"/>
  </r>
  <r>
    <x v="5"/>
    <x v="47"/>
    <x v="0"/>
    <x v="0"/>
    <x v="1"/>
    <s v="07091660-001"/>
    <s v="Chip Thick Film Resistor,0.1W,4990ohm,+/"/>
    <s v="8533.21.20"/>
    <n v="1000"/>
    <x v="0"/>
    <n v="18"/>
    <x v="0"/>
    <x v="0"/>
    <x v="0"/>
    <x v="0"/>
    <x v="0"/>
    <x v="0"/>
    <n v="8.9999999999999998E-4"/>
    <x v="690"/>
  </r>
  <r>
    <x v="5"/>
    <x v="48"/>
    <x v="0"/>
    <x v="0"/>
    <x v="1"/>
    <s v="07091663-001"/>
    <s v="ChipThickFilmResistor,0.1W,5100ohm,+"/>
    <s v="8533.21.20"/>
    <n v="2000"/>
    <x v="0"/>
    <n v="16"/>
    <x v="0"/>
    <x v="0"/>
    <x v="0"/>
    <x v="0"/>
    <x v="0"/>
    <x v="0"/>
    <n v="8.0000000000000004E-4"/>
    <x v="691"/>
  </r>
  <r>
    <x v="5"/>
    <x v="49"/>
    <x v="0"/>
    <x v="0"/>
    <x v="1"/>
    <s v="07091669-001"/>
    <s v="Chip Thick Film Resistor,0.1W,27000ohm,+"/>
    <s v="8533.21.20"/>
    <n v="2000"/>
    <x v="0"/>
    <n v="16"/>
    <x v="0"/>
    <x v="0"/>
    <x v="0"/>
    <x v="0"/>
    <x v="0"/>
    <x v="0"/>
    <n v="8.0000000000000004E-4"/>
    <x v="692"/>
  </r>
  <r>
    <x v="5"/>
    <x v="50"/>
    <x v="0"/>
    <x v="0"/>
    <x v="1"/>
    <s v="07091676-001"/>
    <s v="ChipThickFilmResistor,0.0625W,24000o"/>
    <s v="8533.21.20"/>
    <n v="2000"/>
    <x v="0"/>
    <n v="6"/>
    <x v="0"/>
    <x v="0"/>
    <x v="0"/>
    <x v="0"/>
    <x v="0"/>
    <x v="0"/>
    <n v="2.9999999999999997E-4"/>
    <x v="693"/>
  </r>
  <r>
    <x v="5"/>
    <x v="51"/>
    <x v="0"/>
    <x v="0"/>
    <x v="1"/>
    <s v="07091679-001"/>
    <s v="Chip Thick Film Resistor,0.0625W,22000oh"/>
    <s v="8533.21.20"/>
    <n v="4000"/>
    <x v="0"/>
    <n v="10"/>
    <x v="0"/>
    <x v="0"/>
    <x v="0"/>
    <x v="0"/>
    <x v="0"/>
    <x v="0"/>
    <n v="5.0000000000000001E-4"/>
    <x v="694"/>
  </r>
  <r>
    <x v="5"/>
    <x v="52"/>
    <x v="0"/>
    <x v="0"/>
    <x v="1"/>
    <s v="07091682-001"/>
    <s v="Chip Thick Film Resistor,0.0625W,5600ohm"/>
    <s v="8533.21.20"/>
    <n v="4000"/>
    <x v="0"/>
    <n v="10"/>
    <x v="0"/>
    <x v="0"/>
    <x v="0"/>
    <x v="0"/>
    <x v="0"/>
    <x v="0"/>
    <n v="5.0000000000000001E-4"/>
    <x v="695"/>
  </r>
  <r>
    <x v="5"/>
    <x v="53"/>
    <x v="0"/>
    <x v="0"/>
    <x v="1"/>
    <s v="07091687-001"/>
    <s v="ChipThickFilmResistor,0.0625W,20000o"/>
    <s v="8533.21.20"/>
    <n v="5000"/>
    <x v="0"/>
    <n v="10"/>
    <x v="0"/>
    <x v="0"/>
    <x v="0"/>
    <x v="0"/>
    <x v="0"/>
    <x v="0"/>
    <n v="5.0000000000000001E-4"/>
    <x v="696"/>
  </r>
  <r>
    <x v="5"/>
    <x v="54"/>
    <x v="0"/>
    <x v="0"/>
    <x v="1"/>
    <s v="07091690-001"/>
    <s v="Chip Thick Film Resistor,0.1W,18000ohm,+"/>
    <s v="8533.21.20"/>
    <n v="1000"/>
    <x v="0"/>
    <n v="16"/>
    <x v="0"/>
    <x v="0"/>
    <x v="0"/>
    <x v="0"/>
    <x v="0"/>
    <x v="0"/>
    <n v="8.0000000000000004E-4"/>
    <x v="697"/>
  </r>
  <r>
    <x v="5"/>
    <x v="55"/>
    <x v="0"/>
    <x v="0"/>
    <x v="1"/>
    <s v="07091694-001"/>
    <s v="ChipThickFilmResistor,0.0625W,6200oh"/>
    <s v="8533.21.20"/>
    <n v="1000"/>
    <x v="0"/>
    <n v="10"/>
    <x v="0"/>
    <x v="0"/>
    <x v="0"/>
    <x v="0"/>
    <x v="0"/>
    <x v="0"/>
    <n v="5.0000000000000001E-4"/>
    <x v="698"/>
  </r>
  <r>
    <x v="5"/>
    <x v="56"/>
    <x v="0"/>
    <x v="0"/>
    <x v="1"/>
    <s v="07091696-001"/>
    <s v="Chip Thick Film Resistor,0.0625W,6800ohm"/>
    <s v="8533.21.20"/>
    <n v="1000"/>
    <x v="0"/>
    <n v="10"/>
    <x v="0"/>
    <x v="0"/>
    <x v="0"/>
    <x v="0"/>
    <x v="0"/>
    <x v="0"/>
    <n v="5.0000000000000001E-4"/>
    <x v="699"/>
  </r>
  <r>
    <x v="5"/>
    <x v="57"/>
    <x v="0"/>
    <x v="0"/>
    <x v="1"/>
    <s v="07091698-001"/>
    <s v="Chip Thick Film Resistor,0.0625W,7500ohm"/>
    <s v="8533.21.20"/>
    <n v="1000"/>
    <x v="0"/>
    <n v="6"/>
    <x v="0"/>
    <x v="0"/>
    <x v="0"/>
    <x v="0"/>
    <x v="0"/>
    <x v="0"/>
    <n v="2.9999999999999997E-4"/>
    <x v="700"/>
  </r>
  <r>
    <x v="5"/>
    <x v="58"/>
    <x v="0"/>
    <x v="0"/>
    <x v="1"/>
    <s v="07091706-001"/>
    <s v="Chip Thick Film Resistor,0.0625W,10000oh"/>
    <s v="8533.21.20"/>
    <n v="40000"/>
    <x v="0"/>
    <n v="8"/>
    <x v="0"/>
    <x v="0"/>
    <x v="0"/>
    <x v="0"/>
    <x v="0"/>
    <x v="0"/>
    <n v="4.0000000000000002E-4"/>
    <x v="701"/>
  </r>
  <r>
    <x v="5"/>
    <x v="59"/>
    <x v="0"/>
    <x v="0"/>
    <x v="1"/>
    <s v="07091708-001"/>
    <s v="ChipThickFilmResistor,0.1W,10000ohm,"/>
    <s v="8533.21.20"/>
    <n v="5000"/>
    <x v="0"/>
    <n v="16"/>
    <x v="0"/>
    <x v="0"/>
    <x v="0"/>
    <x v="0"/>
    <x v="0"/>
    <x v="0"/>
    <n v="8.0000000000000004E-4"/>
    <x v="702"/>
  </r>
  <r>
    <x v="5"/>
    <x v="60"/>
    <x v="0"/>
    <x v="0"/>
    <x v="1"/>
    <s v="07091710-001"/>
    <s v="ChipThickFilmResistor,0.0625W,11000o"/>
    <s v="8533.21.20"/>
    <n v="2000"/>
    <x v="0"/>
    <n v="10"/>
    <x v="0"/>
    <x v="0"/>
    <x v="0"/>
    <x v="0"/>
    <x v="0"/>
    <x v="0"/>
    <n v="5.0000000000000001E-4"/>
    <x v="703"/>
  </r>
  <r>
    <x v="5"/>
    <x v="61"/>
    <x v="0"/>
    <x v="0"/>
    <x v="1"/>
    <s v="07091714-001"/>
    <s v="Chip Thick Film Resistor,0.0625W,12100oh"/>
    <s v="8533.21.20"/>
    <n v="2000"/>
    <x v="0"/>
    <n v="10"/>
    <x v="0"/>
    <x v="0"/>
    <x v="0"/>
    <x v="0"/>
    <x v="0"/>
    <x v="0"/>
    <n v="5.0000000000000001E-4"/>
    <x v="704"/>
  </r>
  <r>
    <x v="5"/>
    <x v="62"/>
    <x v="0"/>
    <x v="0"/>
    <x v="1"/>
    <s v="07091724-001"/>
    <s v="Chip Thick Film Resistor,0.0625W,100ohm,"/>
    <s v="8533.21.20"/>
    <n v="50000"/>
    <x v="0"/>
    <n v="6"/>
    <x v="0"/>
    <x v="0"/>
    <x v="0"/>
    <x v="0"/>
    <x v="0"/>
    <x v="0"/>
    <n v="2.9999999999999997E-4"/>
    <x v="705"/>
  </r>
  <r>
    <x v="5"/>
    <x v="63"/>
    <x v="0"/>
    <x v="0"/>
    <x v="1"/>
    <s v="07091730-001"/>
    <s v="Chip Thick Film Resistor,0.0625W,150ohm,"/>
    <s v="8533.21.20"/>
    <n v="2000"/>
    <x v="0"/>
    <n v="10"/>
    <x v="0"/>
    <x v="0"/>
    <x v="0"/>
    <x v="0"/>
    <x v="0"/>
    <x v="0"/>
    <n v="5.0000000000000001E-4"/>
    <x v="706"/>
  </r>
  <r>
    <x v="5"/>
    <x v="64"/>
    <x v="0"/>
    <x v="0"/>
    <x v="1"/>
    <s v="07091734-001"/>
    <s v="Chip Thick Film Resistor,0.0625W,1000ohm"/>
    <s v="8533.21.20"/>
    <n v="116000"/>
    <x v="0"/>
    <n v="8"/>
    <x v="0"/>
    <x v="0"/>
    <x v="0"/>
    <x v="0"/>
    <x v="0"/>
    <x v="0"/>
    <n v="4.0000000000000002E-4"/>
    <x v="707"/>
  </r>
  <r>
    <x v="5"/>
    <x v="65"/>
    <x v="0"/>
    <x v="0"/>
    <x v="1"/>
    <s v="07091735-001"/>
    <s v="Chip Thick Film Resistor,0.0625W,200ohm,"/>
    <s v="8533.21.20"/>
    <n v="2000"/>
    <x v="0"/>
    <n v="10"/>
    <x v="0"/>
    <x v="0"/>
    <x v="0"/>
    <x v="0"/>
    <x v="0"/>
    <x v="0"/>
    <n v="5.0000000000000001E-4"/>
    <x v="708"/>
  </r>
  <r>
    <x v="5"/>
    <x v="66"/>
    <x v="0"/>
    <x v="0"/>
    <x v="1"/>
    <s v="07091741-001"/>
    <s v="Chip Thick Film Resistor,0.0625W,681ohm,"/>
    <s v="8533.21.20"/>
    <n v="3000"/>
    <x v="0"/>
    <n v="10"/>
    <x v="0"/>
    <x v="0"/>
    <x v="0"/>
    <x v="0"/>
    <x v="0"/>
    <x v="0"/>
    <n v="5.0000000000000001E-4"/>
    <x v="709"/>
  </r>
  <r>
    <x v="5"/>
    <x v="67"/>
    <x v="0"/>
    <x v="0"/>
    <x v="1"/>
    <s v="07091758-001"/>
    <s v="Chip Thick Film Resistor,0.0625W,301ohm,"/>
    <s v="8533.21.20"/>
    <n v="20000"/>
    <x v="0"/>
    <n v="10"/>
    <x v="0"/>
    <x v="0"/>
    <x v="0"/>
    <x v="0"/>
    <x v="0"/>
    <x v="0"/>
    <n v="5.0000000000000001E-4"/>
    <x v="710"/>
  </r>
  <r>
    <x v="5"/>
    <x v="68"/>
    <x v="0"/>
    <x v="0"/>
    <x v="1"/>
    <s v="07091767-001"/>
    <s v="ChipThickFilmResistor,0.0625W,432ohm"/>
    <s v="8533.21.20"/>
    <n v="11000"/>
    <x v="0"/>
    <n v="10"/>
    <x v="0"/>
    <x v="0"/>
    <x v="0"/>
    <x v="0"/>
    <x v="0"/>
    <x v="0"/>
    <n v="5.0000000000000001E-4"/>
    <x v="711"/>
  </r>
  <r>
    <x v="5"/>
    <x v="69"/>
    <x v="0"/>
    <x v="0"/>
    <x v="1"/>
    <s v="07091770-001"/>
    <s v="ChipThickFilmResistor,0.0625W,51ohm"/>
    <s v="8533.21.20"/>
    <n v="3000"/>
    <x v="0"/>
    <n v="6"/>
    <x v="0"/>
    <x v="0"/>
    <x v="0"/>
    <x v="0"/>
    <x v="0"/>
    <x v="0"/>
    <n v="2.9999999999999997E-4"/>
    <x v="712"/>
  </r>
  <r>
    <x v="5"/>
    <x v="70"/>
    <x v="0"/>
    <x v="0"/>
    <x v="1"/>
    <s v="07091776-001"/>
    <s v="Chip Thick Film Resistor,0.1W,10.5ohm,+/"/>
    <s v="8533.21.20"/>
    <n v="5000"/>
    <x v="0"/>
    <n v="16"/>
    <x v="0"/>
    <x v="0"/>
    <x v="0"/>
    <x v="0"/>
    <x v="0"/>
    <x v="0"/>
    <n v="8.0000000000000004E-4"/>
    <x v="713"/>
  </r>
  <r>
    <x v="5"/>
    <x v="71"/>
    <x v="0"/>
    <x v="0"/>
    <x v="1"/>
    <s v="07091782-001"/>
    <s v="Chip Thick Film Resistor,0.0625W,240ohm,"/>
    <s v="8533.21.20"/>
    <n v="5000"/>
    <x v="0"/>
    <n v="6"/>
    <x v="0"/>
    <x v="0"/>
    <x v="0"/>
    <x v="0"/>
    <x v="0"/>
    <x v="0"/>
    <n v="2.9999999999999997E-4"/>
    <x v="714"/>
  </r>
  <r>
    <x v="5"/>
    <x v="72"/>
    <x v="0"/>
    <x v="0"/>
    <x v="1"/>
    <s v="07091808-001"/>
    <s v="ChipThickFilmResistor,0.0625W,220ohm&quot;"/>
    <s v="8533.21.20"/>
    <n v="10000"/>
    <x v="0"/>
    <n v="10"/>
    <x v="0"/>
    <x v="0"/>
    <x v="0"/>
    <x v="0"/>
    <x v="0"/>
    <x v="0"/>
    <n v="5.0000000000000001E-4"/>
    <x v="715"/>
  </r>
  <r>
    <x v="5"/>
    <x v="73"/>
    <x v="0"/>
    <x v="0"/>
    <x v="1"/>
    <s v="07091813-001"/>
    <s v="Chip Thick Film Resistor,0.0625W,1500ohm"/>
    <s v="8533.21.20"/>
    <n v="2000"/>
    <x v="0"/>
    <n v="10"/>
    <x v="0"/>
    <x v="0"/>
    <x v="0"/>
    <x v="0"/>
    <x v="0"/>
    <x v="0"/>
    <n v="5.0000000000000001E-4"/>
    <x v="716"/>
  </r>
  <r>
    <x v="5"/>
    <x v="74"/>
    <x v="0"/>
    <x v="0"/>
    <x v="1"/>
    <s v="07091814-001"/>
    <s v="Chip Thick Film Resistor,0.0625W,1910ohm"/>
    <s v="8533.21.20"/>
    <n v="1000"/>
    <x v="0"/>
    <n v="10"/>
    <x v="0"/>
    <x v="0"/>
    <x v="0"/>
    <x v="0"/>
    <x v="0"/>
    <x v="0"/>
    <n v="5.0000000000000001E-4"/>
    <x v="717"/>
  </r>
  <r>
    <x v="5"/>
    <x v="75"/>
    <x v="0"/>
    <x v="0"/>
    <x v="1"/>
    <s v="07091818-001"/>
    <s v="Chip Thick Film Resistor,0.0625W,150000o"/>
    <s v="8533.21.20"/>
    <n v="100"/>
    <x v="0"/>
    <n v="10"/>
    <x v="0"/>
    <x v="0"/>
    <x v="0"/>
    <x v="0"/>
    <x v="0"/>
    <x v="0"/>
    <n v="5.0000000000000001E-4"/>
    <x v="718"/>
  </r>
  <r>
    <x v="5"/>
    <x v="76"/>
    <x v="0"/>
    <x v="0"/>
    <x v="1"/>
    <s v="07091826-001"/>
    <s v="Chip Thick Film Resistor,0.0625W,61900oh"/>
    <s v="8533.21.20"/>
    <n v="5000"/>
    <x v="0"/>
    <n v="10"/>
    <x v="0"/>
    <x v="0"/>
    <x v="0"/>
    <x v="0"/>
    <x v="0"/>
    <x v="0"/>
    <n v="5.0000000000000001E-4"/>
    <x v="719"/>
  </r>
  <r>
    <x v="5"/>
    <x v="77"/>
    <x v="0"/>
    <x v="0"/>
    <x v="1"/>
    <s v="07091869-001"/>
    <s v="Chip Thick Film Resistor,0.0625W,5.1ohm,"/>
    <s v="8533.21.20"/>
    <n v="2000"/>
    <x v="0"/>
    <n v="8"/>
    <x v="0"/>
    <x v="0"/>
    <x v="0"/>
    <x v="0"/>
    <x v="0"/>
    <x v="0"/>
    <n v="4.0000000000000002E-4"/>
    <x v="720"/>
  </r>
  <r>
    <x v="5"/>
    <x v="78"/>
    <x v="0"/>
    <x v="0"/>
    <x v="1"/>
    <s v="07092380-001"/>
    <s v="Chip Thick Film Resistor,0.0625W,49.9ohm"/>
    <s v="8533.21.20"/>
    <n v="10000"/>
    <x v="0"/>
    <n v="6"/>
    <x v="0"/>
    <x v="0"/>
    <x v="0"/>
    <x v="0"/>
    <x v="0"/>
    <x v="0"/>
    <n v="2.9999999999999997E-4"/>
    <x v="721"/>
  </r>
  <r>
    <x v="5"/>
    <x v="79"/>
    <x v="0"/>
    <x v="0"/>
    <x v="1"/>
    <s v="07092416-001"/>
    <s v="Chip Thick Film Resistor,0.25W,249ohm,+/"/>
    <s v="8533.21.20"/>
    <n v="2000"/>
    <x v="0"/>
    <n v="44"/>
    <x v="0"/>
    <x v="0"/>
    <x v="0"/>
    <x v="0"/>
    <x v="0"/>
    <x v="0"/>
    <n v="2.2000000000000001E-3"/>
    <x v="722"/>
  </r>
  <r>
    <x v="5"/>
    <x v="80"/>
    <x v="0"/>
    <x v="0"/>
    <x v="1"/>
    <s v="07092443-001"/>
    <s v="ChipThickFilmResistor,0.25W,6800ohm,&quot;"/>
    <s v="8533.21.20"/>
    <n v="1000"/>
    <x v="0"/>
    <n v="44"/>
    <x v="0"/>
    <x v="0"/>
    <x v="0"/>
    <x v="0"/>
    <x v="0"/>
    <x v="0"/>
    <n v="2.2000000000000001E-3"/>
    <x v="723"/>
  </r>
  <r>
    <x v="5"/>
    <x v="81"/>
    <x v="0"/>
    <x v="0"/>
    <x v="1"/>
    <s v="07092571-001"/>
    <s v="Chip Thick Film Resistor,1W,0.02ohm,+/-1"/>
    <s v="8533.21.20"/>
    <n v="8000"/>
    <x v="0"/>
    <n v="350"/>
    <x v="0"/>
    <x v="0"/>
    <x v="0"/>
    <x v="0"/>
    <x v="0"/>
    <x v="0"/>
    <n v="1.7500000000000002E-2"/>
    <x v="724"/>
  </r>
  <r>
    <x v="5"/>
    <x v="82"/>
    <x v="0"/>
    <x v="0"/>
    <x v="1"/>
    <n v="7092845"/>
    <s v="RF Thick Film Resistor,3W,50ohm,/,0805,S"/>
    <s v="8533.21.20"/>
    <n v="4800"/>
    <x v="0"/>
    <n v="3146"/>
    <x v="0"/>
    <x v="0"/>
    <x v="0"/>
    <x v="0"/>
    <x v="0"/>
    <x v="0"/>
    <n v="0.1573"/>
    <x v="725"/>
  </r>
  <r>
    <x v="5"/>
    <x v="83"/>
    <x v="0"/>
    <x v="0"/>
    <x v="1"/>
    <s v="07092848-001"/>
    <s v="ChipThickFilmResistor,1W,1ohm,+/-10%&quot;"/>
    <s v="8533.21.20"/>
    <n v="500"/>
    <x v="0"/>
    <n v="2672"/>
    <x v="0"/>
    <x v="0"/>
    <x v="0"/>
    <x v="0"/>
    <x v="0"/>
    <x v="0"/>
    <n v="0.1336"/>
    <x v="726"/>
  </r>
  <r>
    <x v="5"/>
    <x v="84"/>
    <x v="0"/>
    <x v="0"/>
    <x v="1"/>
    <n v="7093093"/>
    <s v="RF Thick Film Resistor,12W,50ohm,+/-5%,1"/>
    <s v="8533.21.20"/>
    <n v="6400"/>
    <x v="0"/>
    <n v="3336"/>
    <x v="0"/>
    <x v="0"/>
    <x v="0"/>
    <x v="0"/>
    <x v="0"/>
    <x v="0"/>
    <n v="0.1668"/>
    <x v="727"/>
  </r>
  <r>
    <x v="5"/>
    <x v="85"/>
    <x v="0"/>
    <x v="0"/>
    <x v="1"/>
    <n v="7093349"/>
    <s v="RF Thick Film Resistor,50W,50ohm,+/-2%,2"/>
    <s v="8533.21.20"/>
    <n v="3200"/>
    <x v="0"/>
    <n v="4218"/>
    <x v="0"/>
    <x v="0"/>
    <x v="0"/>
    <x v="0"/>
    <x v="0"/>
    <x v="0"/>
    <n v="0.2109"/>
    <x v="728"/>
  </r>
  <r>
    <x v="5"/>
    <x v="86"/>
    <x v="0"/>
    <x v="0"/>
    <x v="1"/>
    <s v="07110097-001"/>
    <s v="Chip Film Resistor,0.0625W,1000ohm,+/-0."/>
    <s v="8533.21.20"/>
    <n v="1000"/>
    <x v="0"/>
    <n v="354"/>
    <x v="0"/>
    <x v="0"/>
    <x v="0"/>
    <x v="0"/>
    <x v="0"/>
    <x v="0"/>
    <n v="1.77E-2"/>
    <x v="729"/>
  </r>
  <r>
    <x v="5"/>
    <x v="87"/>
    <x v="0"/>
    <x v="0"/>
    <x v="1"/>
    <s v="08010583-001"/>
    <s v="Non-Solid THT Aluminium Capacitor,63V,10"/>
    <s v="8532.22.00"/>
    <n v="300"/>
    <x v="0"/>
    <n v="6888"/>
    <x v="0"/>
    <x v="0"/>
    <x v="0"/>
    <x v="0"/>
    <x v="0"/>
    <x v="0"/>
    <n v="0.34439999999999998"/>
    <x v="730"/>
  </r>
  <r>
    <x v="5"/>
    <x v="88"/>
    <x v="0"/>
    <x v="0"/>
    <x v="1"/>
    <s v="08010584-002"/>
    <s v="Non-Solid THT Aluminium Capacitor,80V,10"/>
    <s v="8532.22.00"/>
    <n v="400"/>
    <x v="0"/>
    <n v="9442"/>
    <x v="0"/>
    <x v="0"/>
    <x v="0"/>
    <x v="0"/>
    <x v="0"/>
    <x v="0"/>
    <n v="0.47210000000000002"/>
    <x v="731"/>
  </r>
  <r>
    <x v="5"/>
    <x v="89"/>
    <x v="0"/>
    <x v="0"/>
    <x v="1"/>
    <n v="8070262"/>
    <s v="ChipMultilayerCeramicCapacitor,16V,0&quot;"/>
    <s v="8532.24.10"/>
    <n v="8000"/>
    <x v="0"/>
    <n v="22"/>
    <x v="0"/>
    <x v="0"/>
    <x v="0"/>
    <x v="0"/>
    <x v="0"/>
    <x v="0"/>
    <n v="1.1000000000000001E-3"/>
    <x v="732"/>
  </r>
  <r>
    <x v="5"/>
    <x v="90"/>
    <x v="0"/>
    <x v="0"/>
    <x v="1"/>
    <n v="8070274"/>
    <s v="ChipMultilayerCeramicCapacitor,50V,1&quot;"/>
    <s v="8532.24.10"/>
    <n v="10000"/>
    <x v="0"/>
    <n v="86"/>
    <x v="0"/>
    <x v="0"/>
    <x v="0"/>
    <x v="0"/>
    <x v="0"/>
    <x v="0"/>
    <n v="4.3E-3"/>
    <x v="733"/>
  </r>
  <r>
    <x v="5"/>
    <x v="91"/>
    <x v="0"/>
    <x v="0"/>
    <x v="1"/>
    <s v="08070403-001"/>
    <s v="High Capacity MLCC(MORE=1uf),10V,1000nF,"/>
    <s v="8532.24.10"/>
    <n v="16000"/>
    <x v="0"/>
    <n v="126"/>
    <x v="0"/>
    <x v="0"/>
    <x v="0"/>
    <x v="0"/>
    <x v="0"/>
    <x v="0"/>
    <n v="6.3E-3"/>
    <x v="734"/>
  </r>
  <r>
    <x v="5"/>
    <x v="92"/>
    <x v="0"/>
    <x v="0"/>
    <x v="1"/>
    <s v="08070449-002"/>
    <s v="Low VoltageANDCapacity MLCC(less=100V,le"/>
    <s v="8532.24.10"/>
    <n v="80000"/>
    <x v="0"/>
    <n v="12"/>
    <x v="0"/>
    <x v="0"/>
    <x v="0"/>
    <x v="0"/>
    <x v="0"/>
    <x v="0"/>
    <n v="5.9999999999999995E-4"/>
    <x v="735"/>
  </r>
  <r>
    <x v="5"/>
    <x v="93"/>
    <x v="0"/>
    <x v="0"/>
    <x v="1"/>
    <s v="08070450-001"/>
    <s v="Low VoltageANDCapacity MLCC(less=100V,le"/>
    <s v="8532.24.10"/>
    <n v="14000"/>
    <x v="0"/>
    <n v="10"/>
    <x v="0"/>
    <x v="0"/>
    <x v="0"/>
    <x v="0"/>
    <x v="0"/>
    <x v="0"/>
    <n v="5.0000000000000001E-4"/>
    <x v="736"/>
  </r>
  <r>
    <x v="5"/>
    <x v="94"/>
    <x v="0"/>
    <x v="0"/>
    <x v="1"/>
    <s v="08070451-001"/>
    <s v="LowVoltageandCapacityMLCC(less=100V,l&quot;"/>
    <s v="8532.24.10"/>
    <n v="1000"/>
    <x v="0"/>
    <n v="14"/>
    <x v="0"/>
    <x v="0"/>
    <x v="0"/>
    <x v="0"/>
    <x v="0"/>
    <x v="0"/>
    <n v="6.9999999999999999E-4"/>
    <x v="737"/>
  </r>
  <r>
    <x v="5"/>
    <x v="95"/>
    <x v="0"/>
    <x v="0"/>
    <x v="1"/>
    <n v="8070472"/>
    <s v="SMDCeramicCapacitor,100V,1nF,+/-10,X&quot;"/>
    <s v="8532.24.10"/>
    <n v="4000"/>
    <x v="0"/>
    <n v="30"/>
    <x v="0"/>
    <x v="0"/>
    <x v="0"/>
    <x v="0"/>
    <x v="0"/>
    <x v="0"/>
    <n v="1.5E-3"/>
    <x v="738"/>
  </r>
  <r>
    <x v="5"/>
    <x v="96"/>
    <x v="0"/>
    <x v="0"/>
    <x v="1"/>
    <s v="08070472-001"/>
    <s v="LowVoltageandCapacityMLCC(less=100V,l"/>
    <s v="8532.24.10"/>
    <n v="8000"/>
    <x v="0"/>
    <n v="32"/>
    <x v="0"/>
    <x v="0"/>
    <x v="0"/>
    <x v="0"/>
    <x v="0"/>
    <x v="0"/>
    <n v="1.6000000000000001E-3"/>
    <x v="739"/>
  </r>
  <r>
    <x v="5"/>
    <x v="97"/>
    <x v="0"/>
    <x v="0"/>
    <x v="1"/>
    <s v="08070473-001"/>
    <s v="Low VoltageANDCapacity MLCC(LESSTHAN=100"/>
    <s v="8532.24.10"/>
    <n v="4000"/>
    <x v="0"/>
    <n v="34"/>
    <x v="0"/>
    <x v="0"/>
    <x v="0"/>
    <x v="0"/>
    <x v="0"/>
    <x v="0"/>
    <n v="1.6999999999999999E-3"/>
    <x v="740"/>
  </r>
  <r>
    <x v="5"/>
    <x v="98"/>
    <x v="0"/>
    <x v="0"/>
    <x v="1"/>
    <s v="08070493-001"/>
    <s v="Low VoltageANDCapacity MLCC(LESSTHAN=100"/>
    <s v="8532.24.10"/>
    <n v="1000"/>
    <x v="0"/>
    <n v="50"/>
    <x v="0"/>
    <x v="0"/>
    <x v="0"/>
    <x v="0"/>
    <x v="0"/>
    <x v="0"/>
    <n v="2.5000000000000001E-3"/>
    <x v="741"/>
  </r>
  <r>
    <x v="5"/>
    <x v="99"/>
    <x v="0"/>
    <x v="0"/>
    <x v="1"/>
    <s v="08070501-002"/>
    <s v="High-Q RF MLCC,250V,0.01nF,+/-2%,NPO,060"/>
    <s v="8532.24.10"/>
    <n v="1800"/>
    <x v="0"/>
    <n v="382"/>
    <x v="0"/>
    <x v="0"/>
    <x v="0"/>
    <x v="0"/>
    <x v="0"/>
    <x v="0"/>
    <n v="1.9099999999999999E-2"/>
    <x v="742"/>
  </r>
  <r>
    <x v="5"/>
    <x v="100"/>
    <x v="0"/>
    <x v="0"/>
    <x v="1"/>
    <n v="8070502"/>
    <s v="SMDCeramicCapacitor,250V,0.012nF,+/-2&quot;"/>
    <s v="8532.24.10"/>
    <n v="2000"/>
    <x v="0"/>
    <n v="272"/>
    <x v="0"/>
    <x v="0"/>
    <x v="0"/>
    <x v="0"/>
    <x v="0"/>
    <x v="0"/>
    <n v="1.3599999999999999E-2"/>
    <x v="743"/>
  </r>
  <r>
    <x v="5"/>
    <x v="101"/>
    <x v="0"/>
    <x v="0"/>
    <x v="1"/>
    <s v="08070531-001"/>
    <s v="LowVoltageandCapacityMLCC(less=100V,l&quot;"/>
    <s v="8532.24.10"/>
    <n v="50000"/>
    <x v="0"/>
    <n v="12"/>
    <x v="0"/>
    <x v="0"/>
    <x v="0"/>
    <x v="0"/>
    <x v="0"/>
    <x v="0"/>
    <n v="5.9999999999999995E-4"/>
    <x v="744"/>
  </r>
  <r>
    <x v="5"/>
    <x v="102"/>
    <x v="0"/>
    <x v="0"/>
    <x v="1"/>
    <s v="08070537-001"/>
    <s v="LowVoltageANDCapacityMLCC(LESS=100V,L&quot;"/>
    <s v="8532.24.10"/>
    <n v="10000"/>
    <x v="0"/>
    <n v="20"/>
    <x v="0"/>
    <x v="0"/>
    <x v="0"/>
    <x v="0"/>
    <x v="0"/>
    <x v="0"/>
    <n v="1E-3"/>
    <x v="745"/>
  </r>
  <r>
    <x v="5"/>
    <x v="103"/>
    <x v="0"/>
    <x v="0"/>
    <x v="1"/>
    <s v="08070544-001"/>
    <s v="Low VoltageANDCapacity MLCC(less=100V,le"/>
    <s v="8532.24.10"/>
    <n v="100000"/>
    <x v="0"/>
    <n v="12"/>
    <x v="0"/>
    <x v="0"/>
    <x v="0"/>
    <x v="0"/>
    <x v="0"/>
    <x v="0"/>
    <n v="5.9999999999999995E-4"/>
    <x v="746"/>
  </r>
  <r>
    <x v="5"/>
    <x v="104"/>
    <x v="0"/>
    <x v="0"/>
    <x v="1"/>
    <s v="08070545-001"/>
    <s v="LowVoltageCapacityMLCC(100V,1uf),50&quot;"/>
    <s v="8532.24.10"/>
    <n v="10000"/>
    <x v="0"/>
    <n v="10"/>
    <x v="0"/>
    <x v="0"/>
    <x v="0"/>
    <x v="0"/>
    <x v="0"/>
    <x v="0"/>
    <n v="5.0000000000000001E-4"/>
    <x v="747"/>
  </r>
  <r>
    <x v="5"/>
    <x v="105"/>
    <x v="0"/>
    <x v="0"/>
    <x v="1"/>
    <s v="08070547-001"/>
    <s v="Low Voltage&amp;Capacity MLCC(&lt;=100V,&lt;1uf),5"/>
    <s v="8532.24.10"/>
    <n v="10000"/>
    <x v="0"/>
    <n v="10"/>
    <x v="0"/>
    <x v="0"/>
    <x v="0"/>
    <x v="0"/>
    <x v="0"/>
    <x v="0"/>
    <n v="5.0000000000000001E-4"/>
    <x v="748"/>
  </r>
  <r>
    <x v="5"/>
    <x v="106"/>
    <x v="0"/>
    <x v="0"/>
    <x v="1"/>
    <s v="08070549-001"/>
    <s v="Low VoltageANDCapacity MLCC(less=100V,le"/>
    <s v="8532.24.10"/>
    <n v="10000"/>
    <x v="0"/>
    <n v="12"/>
    <x v="0"/>
    <x v="0"/>
    <x v="0"/>
    <x v="0"/>
    <x v="0"/>
    <x v="0"/>
    <n v="5.9999999999999995E-4"/>
    <x v="749"/>
  </r>
  <r>
    <x v="5"/>
    <x v="107"/>
    <x v="0"/>
    <x v="0"/>
    <x v="1"/>
    <s v="08070557-001"/>
    <s v="Low VoltageANDCapacity MLCC(less=100V,le"/>
    <s v="8532.24.10"/>
    <n v="10000"/>
    <x v="0"/>
    <n v="14"/>
    <x v="0"/>
    <x v="0"/>
    <x v="0"/>
    <x v="0"/>
    <x v="0"/>
    <x v="0"/>
    <n v="6.9999999999999999E-4"/>
    <x v="750"/>
  </r>
  <r>
    <x v="5"/>
    <x v="108"/>
    <x v="0"/>
    <x v="0"/>
    <x v="1"/>
    <s v="08070559-001"/>
    <s v="Low VoltageANDCapacity MLCC(lessthan=100"/>
    <s v="8532.24.10"/>
    <n v="10000"/>
    <x v="0"/>
    <n v="14"/>
    <x v="0"/>
    <x v="0"/>
    <x v="0"/>
    <x v="0"/>
    <x v="0"/>
    <x v="0"/>
    <n v="6.9999999999999999E-4"/>
    <x v="751"/>
  </r>
  <r>
    <x v="5"/>
    <x v="109"/>
    <x v="0"/>
    <x v="0"/>
    <x v="1"/>
    <s v="08070578-001"/>
    <s v="LowVoltageandCapacityMLCC(less=100V,l&quot;"/>
    <s v="8532.24.10"/>
    <n v="10000"/>
    <x v="0"/>
    <n v="24"/>
    <x v="0"/>
    <x v="0"/>
    <x v="0"/>
    <x v="0"/>
    <x v="0"/>
    <x v="0"/>
    <n v="1.1999999999999999E-3"/>
    <x v="752"/>
  </r>
  <r>
    <x v="5"/>
    <x v="110"/>
    <x v="0"/>
    <x v="0"/>
    <x v="1"/>
    <s v="08070582-001"/>
    <s v="LowVoltageandCapacityMLCC(less=100V,l&quot;"/>
    <s v="8532.24.10"/>
    <n v="2000"/>
    <x v="0"/>
    <n v="34"/>
    <x v="0"/>
    <x v="0"/>
    <x v="0"/>
    <x v="0"/>
    <x v="0"/>
    <x v="0"/>
    <n v="1.6999999999999999E-3"/>
    <x v="753"/>
  </r>
  <r>
    <x v="5"/>
    <x v="111"/>
    <x v="0"/>
    <x v="0"/>
    <x v="1"/>
    <s v="08070588-001"/>
    <s v="Low VoltageANDCapacity MLCC(LESSTHAN=100"/>
    <s v="8532.24.10"/>
    <n v="2000"/>
    <x v="0"/>
    <n v="18"/>
    <x v="0"/>
    <x v="0"/>
    <x v="0"/>
    <x v="0"/>
    <x v="0"/>
    <x v="0"/>
    <n v="8.9999999999999998E-4"/>
    <x v="754"/>
  </r>
  <r>
    <x v="5"/>
    <x v="112"/>
    <x v="0"/>
    <x v="0"/>
    <x v="1"/>
    <s v="08070596-001"/>
    <s v="Low VoltageANDCapacity MLCC(LESSTHAN=100"/>
    <s v="8532.24.10"/>
    <n v="700"/>
    <x v="0"/>
    <n v="14"/>
    <x v="0"/>
    <x v="0"/>
    <x v="0"/>
    <x v="0"/>
    <x v="0"/>
    <x v="0"/>
    <n v="6.9999999999999999E-4"/>
    <x v="755"/>
  </r>
  <r>
    <x v="5"/>
    <x v="113"/>
    <x v="0"/>
    <x v="0"/>
    <x v="1"/>
    <s v="08070602-001"/>
    <s v="Low VoltageANDCapacity MLCC(lessthan=100"/>
    <s v="8532.24.10"/>
    <n v="1000"/>
    <x v="0"/>
    <n v="22"/>
    <x v="0"/>
    <x v="0"/>
    <x v="0"/>
    <x v="0"/>
    <x v="0"/>
    <x v="0"/>
    <n v="1.1000000000000001E-3"/>
    <x v="756"/>
  </r>
  <r>
    <x v="5"/>
    <x v="116"/>
    <x v="0"/>
    <x v="0"/>
    <x v="1"/>
    <s v="08070607-001"/>
    <s v="Low VoltageANDCapacity MLCC(LESSTHAN=100"/>
    <s v="8532.24.10"/>
    <n v="2000"/>
    <x v="0"/>
    <n v="16"/>
    <x v="0"/>
    <x v="0"/>
    <x v="0"/>
    <x v="0"/>
    <x v="0"/>
    <x v="0"/>
    <n v="8.0000000000000004E-4"/>
    <x v="757"/>
  </r>
  <r>
    <x v="5"/>
    <x v="114"/>
    <x v="0"/>
    <x v="0"/>
    <x v="1"/>
    <s v="08070614-002"/>
    <s v="Low VoltageANDCapacity MLCC(less=100V,le"/>
    <s v="8532.24.10"/>
    <n v="250000"/>
    <x v="0"/>
    <n v="10"/>
    <x v="0"/>
    <x v="0"/>
    <x v="0"/>
    <x v="0"/>
    <x v="0"/>
    <x v="0"/>
    <n v="5.0000000000000001E-4"/>
    <x v="758"/>
  </r>
  <r>
    <x v="5"/>
    <x v="115"/>
    <x v="0"/>
    <x v="0"/>
    <x v="1"/>
    <s v="08070627-002"/>
    <s v="Low VoltageANDCapacity MLCC(less=100V,le"/>
    <s v="8532.24.10"/>
    <n v="8000"/>
    <x v="0"/>
    <n v="24"/>
    <x v="0"/>
    <x v="0"/>
    <x v="0"/>
    <x v="0"/>
    <x v="0"/>
    <x v="0"/>
    <n v="1.1999999999999999E-3"/>
    <x v="759"/>
  </r>
  <r>
    <x v="5"/>
    <x v="117"/>
    <x v="0"/>
    <x v="0"/>
    <x v="1"/>
    <s v="08070652-002"/>
    <s v="High-Q RF MLCC,200V,0.0012nF,+/-0.1pF,NP"/>
    <s v="8532.24.10"/>
    <n v="9000"/>
    <x v="0"/>
    <n v="604"/>
    <x v="0"/>
    <x v="0"/>
    <x v="0"/>
    <x v="0"/>
    <x v="0"/>
    <x v="0"/>
    <n v="3.0200000000000001E-2"/>
    <x v="760"/>
  </r>
  <r>
    <x v="5"/>
    <x v="118"/>
    <x v="0"/>
    <x v="0"/>
    <x v="1"/>
    <s v="08070653-004"/>
    <s v="High-Q RF MLCC,250V,0.015nF,+/-5%,NPO,06"/>
    <s v="8532.24.10"/>
    <n v="5000"/>
    <x v="0"/>
    <n v="328"/>
    <x v="0"/>
    <x v="0"/>
    <x v="0"/>
    <x v="0"/>
    <x v="0"/>
    <x v="0"/>
    <n v="1.6400000000000001E-2"/>
    <x v="761"/>
  </r>
  <r>
    <x v="5"/>
    <x v="119"/>
    <x v="0"/>
    <x v="0"/>
    <x v="1"/>
    <n v="8070675"/>
    <s v="Chip Multilayer Ceramic Capacitor,100V,0"/>
    <s v="8532.24.10"/>
    <n v="3000"/>
    <x v="0"/>
    <n v="92"/>
    <x v="0"/>
    <x v="0"/>
    <x v="0"/>
    <x v="0"/>
    <x v="0"/>
    <x v="0"/>
    <n v="4.5999999999999999E-3"/>
    <x v="762"/>
  </r>
  <r>
    <x v="5"/>
    <x v="120"/>
    <x v="0"/>
    <x v="0"/>
    <x v="1"/>
    <s v="08070685-001"/>
    <s v="SMD Ceramic Capcitance,100V,2200nF,+/-10"/>
    <s v="8532.24.10"/>
    <n v="9382"/>
    <x v="0"/>
    <n v="930"/>
    <x v="0"/>
    <x v="0"/>
    <x v="0"/>
    <x v="0"/>
    <x v="0"/>
    <x v="0"/>
    <n v="4.65E-2"/>
    <x v="763"/>
  </r>
  <r>
    <x v="5"/>
    <x v="121"/>
    <x v="0"/>
    <x v="0"/>
    <x v="1"/>
    <n v="8070690"/>
    <s v="Chip Multilayer Ceramic Capacitor,50V,4."/>
    <s v="8532.24.10"/>
    <n v="29000"/>
    <x v="0"/>
    <n v="612"/>
    <x v="0"/>
    <x v="0"/>
    <x v="0"/>
    <x v="0"/>
    <x v="0"/>
    <x v="0"/>
    <n v="3.0599999999999999E-2"/>
    <x v="764"/>
  </r>
  <r>
    <x v="5"/>
    <x v="122"/>
    <x v="0"/>
    <x v="0"/>
    <x v="1"/>
    <s v="08070690-001"/>
    <s v="Chip Multilayer Ceramic Capacitor,50V,4."/>
    <s v="8532.24.10"/>
    <n v="4000"/>
    <x v="0"/>
    <n v="918"/>
    <x v="0"/>
    <x v="0"/>
    <x v="0"/>
    <x v="0"/>
    <x v="0"/>
    <x v="0"/>
    <n v="4.5900000000000003E-2"/>
    <x v="765"/>
  </r>
  <r>
    <x v="5"/>
    <x v="123"/>
    <x v="0"/>
    <x v="0"/>
    <x v="1"/>
    <n v="8070725"/>
    <s v="SMDCeramicCapacitor,250V,0.0022nF,+/-&quot;"/>
    <s v="8532.24.10"/>
    <n v="4000"/>
    <x v="0"/>
    <n v="268"/>
    <x v="0"/>
    <x v="0"/>
    <x v="0"/>
    <x v="0"/>
    <x v="0"/>
    <x v="0"/>
    <n v="1.34E-2"/>
    <x v="766"/>
  </r>
  <r>
    <x v="5"/>
    <x v="124"/>
    <x v="0"/>
    <x v="0"/>
    <x v="1"/>
    <s v="08070726-002"/>
    <s v="High-Q RF MLCC,250V,0.0027nF,+/-0.1pF,NP"/>
    <s v="8532.24.10"/>
    <n v="3300"/>
    <x v="0"/>
    <n v="610"/>
    <x v="0"/>
    <x v="0"/>
    <x v="0"/>
    <x v="0"/>
    <x v="0"/>
    <x v="0"/>
    <n v="3.0499999999999999E-2"/>
    <x v="767"/>
  </r>
  <r>
    <x v="5"/>
    <x v="125"/>
    <x v="0"/>
    <x v="0"/>
    <x v="1"/>
    <s v="08070728-001"/>
    <s v="High Capacity MLCC(morethan=1uf),50V,100"/>
    <s v="8532.24.10"/>
    <n v="2000"/>
    <x v="0"/>
    <n v="252"/>
    <x v="0"/>
    <x v="0"/>
    <x v="0"/>
    <x v="0"/>
    <x v="0"/>
    <x v="0"/>
    <n v="1.26E-2"/>
    <x v="768"/>
  </r>
  <r>
    <x v="5"/>
    <x v="126"/>
    <x v="0"/>
    <x v="0"/>
    <x v="1"/>
    <s v="08070729-001"/>
    <s v="High Capacity MLCC(morethan=1uf),10V,100"/>
    <s v="8532.24.10"/>
    <n v="4000"/>
    <x v="0"/>
    <n v="448"/>
    <x v="0"/>
    <x v="0"/>
    <x v="0"/>
    <x v="0"/>
    <x v="0"/>
    <x v="0"/>
    <n v="2.24E-2"/>
    <x v="769"/>
  </r>
  <r>
    <x v="5"/>
    <x v="127"/>
    <x v="0"/>
    <x v="0"/>
    <x v="1"/>
    <s v="08070737-001"/>
    <s v="Low VoltageANDCapacity MLCC(less=100V,le"/>
    <s v="8532.24.10"/>
    <n v="2000"/>
    <x v="0"/>
    <n v="34"/>
    <x v="0"/>
    <x v="0"/>
    <x v="0"/>
    <x v="0"/>
    <x v="0"/>
    <x v="0"/>
    <n v="1.6999999999999999E-3"/>
    <x v="770"/>
  </r>
  <r>
    <x v="5"/>
    <x v="128"/>
    <x v="0"/>
    <x v="0"/>
    <x v="1"/>
    <s v="08070738-001"/>
    <s v="MiddleANDHigh Voltage MLCC(MORETHAN100V,"/>
    <s v="8532.24.10"/>
    <n v="6000"/>
    <x v="0"/>
    <n v="770"/>
    <x v="0"/>
    <x v="0"/>
    <x v="0"/>
    <x v="0"/>
    <x v="0"/>
    <x v="0"/>
    <n v="3.85E-2"/>
    <x v="771"/>
  </r>
  <r>
    <x v="5"/>
    <x v="129"/>
    <x v="0"/>
    <x v="0"/>
    <x v="1"/>
    <s v="08070768-002"/>
    <s v="High-Q RF MLCC,250V,0.0039nF,+/-0.1pF,NP"/>
    <s v="8532.24.10"/>
    <n v="4000"/>
    <x v="0"/>
    <n v="622"/>
    <x v="0"/>
    <x v="0"/>
    <x v="0"/>
    <x v="0"/>
    <x v="0"/>
    <x v="0"/>
    <n v="3.1099999999999999E-2"/>
    <x v="772"/>
  </r>
  <r>
    <x v="5"/>
    <x v="130"/>
    <x v="0"/>
    <x v="0"/>
    <x v="1"/>
    <n v="8070839"/>
    <s v="Chip Multilayer Ceramic Capacitor,250V,0"/>
    <s v="8532.24.10"/>
    <n v="9700"/>
    <x v="0"/>
    <n v="616"/>
    <x v="0"/>
    <x v="0"/>
    <x v="0"/>
    <x v="0"/>
    <x v="0"/>
    <x v="0"/>
    <n v="3.0800000000000001E-2"/>
    <x v="773"/>
  </r>
  <r>
    <x v="5"/>
    <x v="131"/>
    <x v="0"/>
    <x v="0"/>
    <x v="1"/>
    <s v="08070845-001"/>
    <s v="MiddleANDHigh Voltage MLCC(more100V,less"/>
    <s v="8532.24.10"/>
    <n v="2000"/>
    <x v="0"/>
    <n v="82"/>
    <x v="0"/>
    <x v="0"/>
    <x v="0"/>
    <x v="0"/>
    <x v="0"/>
    <x v="0"/>
    <n v="4.1000000000000003E-3"/>
    <x v="774"/>
  </r>
  <r>
    <x v="5"/>
    <x v="132"/>
    <x v="0"/>
    <x v="0"/>
    <x v="1"/>
    <s v="08070846-002"/>
    <s v="Low VoltageANDCapacity MLCC(less=100V,le"/>
    <s v="8532.24.10"/>
    <n v="10000"/>
    <x v="0"/>
    <n v="56"/>
    <x v="0"/>
    <x v="0"/>
    <x v="0"/>
    <x v="0"/>
    <x v="0"/>
    <x v="0"/>
    <n v="2.8E-3"/>
    <x v="775"/>
  </r>
  <r>
    <x v="5"/>
    <x v="133"/>
    <x v="0"/>
    <x v="0"/>
    <x v="1"/>
    <s v="08070852-002"/>
    <s v="Low Voltage and Capacity MLCC(less=100V,"/>
    <s v="8532.24.10"/>
    <n v="12500"/>
    <x v="0"/>
    <n v="330"/>
    <x v="0"/>
    <x v="0"/>
    <x v="0"/>
    <x v="0"/>
    <x v="0"/>
    <x v="0"/>
    <n v="1.6500000000000001E-2"/>
    <x v="776"/>
  </r>
  <r>
    <x v="5"/>
    <x v="134"/>
    <x v="0"/>
    <x v="0"/>
    <x v="1"/>
    <s v="08070859-001"/>
    <s v="High Capacity MLCC(morethan=1uf),10V,470"/>
    <s v="8532.24.10"/>
    <n v="4400"/>
    <x v="0"/>
    <n v="208"/>
    <x v="0"/>
    <x v="0"/>
    <x v="0"/>
    <x v="0"/>
    <x v="0"/>
    <x v="0"/>
    <n v="1.04E-2"/>
    <x v="777"/>
  </r>
  <r>
    <x v="5"/>
    <x v="135"/>
    <x v="0"/>
    <x v="0"/>
    <x v="1"/>
    <n v="8070862"/>
    <s v="High Capacity MLCC(+=1uf),6.3V,22000nF,+"/>
    <s v="8532.24.10"/>
    <n v="22500"/>
    <x v="0"/>
    <n v="624"/>
    <x v="0"/>
    <x v="0"/>
    <x v="0"/>
    <x v="0"/>
    <x v="0"/>
    <x v="0"/>
    <n v="3.1199999999999999E-2"/>
    <x v="778"/>
  </r>
  <r>
    <x v="5"/>
    <x v="136"/>
    <x v="0"/>
    <x v="0"/>
    <x v="1"/>
    <s v="08070864-001"/>
    <s v="High Capacity MLCC(MORETHAN=1uf),16V,220"/>
    <s v="8532.24.10"/>
    <n v="6000"/>
    <x v="0"/>
    <n v="190"/>
    <x v="0"/>
    <x v="0"/>
    <x v="0"/>
    <x v="0"/>
    <x v="0"/>
    <x v="0"/>
    <n v="9.4999999999999998E-3"/>
    <x v="779"/>
  </r>
  <r>
    <x v="5"/>
    <x v="137"/>
    <x v="0"/>
    <x v="0"/>
    <x v="1"/>
    <s v="08071626-001"/>
    <s v="High Capacity MLCC(morethan=1uf),50V,100"/>
    <s v="8532.24.10"/>
    <n v="6000"/>
    <x v="0"/>
    <n v="310"/>
    <x v="0"/>
    <x v="0"/>
    <x v="0"/>
    <x v="0"/>
    <x v="0"/>
    <x v="0"/>
    <n v="1.55E-2"/>
    <x v="780"/>
  </r>
  <r>
    <x v="5"/>
    <x v="138"/>
    <x v="0"/>
    <x v="0"/>
    <x v="1"/>
    <s v="08071687-002"/>
    <s v="High Capacity MLCC(MORE=1uf),25V,2200nF,"/>
    <s v="8532.24.10"/>
    <n v="6000"/>
    <x v="0"/>
    <n v="750"/>
    <x v="0"/>
    <x v="0"/>
    <x v="0"/>
    <x v="0"/>
    <x v="0"/>
    <x v="0"/>
    <n v="3.7499999999999999E-2"/>
    <x v="781"/>
  </r>
  <r>
    <x v="5"/>
    <x v="139"/>
    <x v="0"/>
    <x v="0"/>
    <x v="1"/>
    <n v="8071870"/>
    <s v="SMDCeramicCapacitor,250V,0.012nF,+/-5&quot;"/>
    <s v="8532.24.10"/>
    <n v="8000"/>
    <x v="0"/>
    <n v="778"/>
    <x v="0"/>
    <x v="0"/>
    <x v="0"/>
    <x v="0"/>
    <x v="0"/>
    <x v="0"/>
    <n v="3.8899999999999997E-2"/>
    <x v="782"/>
  </r>
  <r>
    <x v="5"/>
    <x v="140"/>
    <x v="0"/>
    <x v="0"/>
    <x v="1"/>
    <s v="08071871-003"/>
    <s v="?Q??????-250V-0.015nF-+/-5%-X8G-0805-?Q?"/>
    <s v="8532.24.10"/>
    <n v="9600"/>
    <x v="0"/>
    <n v="920"/>
    <x v="0"/>
    <x v="0"/>
    <x v="0"/>
    <x v="0"/>
    <x v="0"/>
    <x v="0"/>
    <n v="4.5999999999999999E-2"/>
    <x v="783"/>
  </r>
  <r>
    <x v="5"/>
    <x v="141"/>
    <x v="0"/>
    <x v="0"/>
    <x v="1"/>
    <n v="8072003"/>
    <s v="SMD Ceramic Capacitor,250V,0.0008nF,+/-0"/>
    <s v="8532.24.10"/>
    <n v="3200"/>
    <x v="0"/>
    <n v="932"/>
    <x v="0"/>
    <x v="0"/>
    <x v="0"/>
    <x v="0"/>
    <x v="0"/>
    <x v="0"/>
    <n v="4.6600000000000003E-2"/>
    <x v="784"/>
  </r>
  <r>
    <x v="5"/>
    <x v="142"/>
    <x v="0"/>
    <x v="0"/>
    <x v="1"/>
    <s v="08072006-003"/>
    <s v="High-Q RF MLCC,250V,0.0012nF,+/-0.1pF,X8"/>
    <s v="8532.24.10"/>
    <n v="8000"/>
    <x v="0"/>
    <n v="1336"/>
    <x v="0"/>
    <x v="0"/>
    <x v="0"/>
    <x v="0"/>
    <x v="0"/>
    <x v="0"/>
    <n v="6.6799999999999998E-2"/>
    <x v="785"/>
  </r>
  <r>
    <x v="5"/>
    <x v="143"/>
    <x v="0"/>
    <x v="0"/>
    <x v="1"/>
    <s v="08072008-003"/>
    <s v="High-Q RF MLCC,250V,0.0015nF,+/-0.1pF,X8"/>
    <s v="8532.24.10"/>
    <n v="3200"/>
    <x v="0"/>
    <n v="954"/>
    <x v="0"/>
    <x v="0"/>
    <x v="0"/>
    <x v="0"/>
    <x v="0"/>
    <x v="0"/>
    <n v="4.7699999999999999E-2"/>
    <x v="786"/>
  </r>
  <r>
    <x v="5"/>
    <x v="144"/>
    <x v="0"/>
    <x v="0"/>
    <x v="1"/>
    <n v="8072009"/>
    <s v="SMD Ceramic Capacitor,250V,0.0018nF,+/-0"/>
    <s v="8532.24.10"/>
    <n v="9900"/>
    <x v="0"/>
    <n v="936"/>
    <x v="0"/>
    <x v="0"/>
    <x v="0"/>
    <x v="0"/>
    <x v="0"/>
    <x v="0"/>
    <n v="4.6800000000000001E-2"/>
    <x v="787"/>
  </r>
  <r>
    <x v="5"/>
    <x v="145"/>
    <x v="0"/>
    <x v="0"/>
    <x v="1"/>
    <n v="8072011"/>
    <s v="SMDCeramicCapacitor,250V,0.0022nF,+/-&quot;"/>
    <s v="8532.24.10"/>
    <n v="14400"/>
    <x v="0"/>
    <n v="912"/>
    <x v="0"/>
    <x v="0"/>
    <x v="0"/>
    <x v="0"/>
    <x v="0"/>
    <x v="0"/>
    <n v="4.5600000000000002E-2"/>
    <x v="788"/>
  </r>
  <r>
    <x v="5"/>
    <x v="146"/>
    <x v="0"/>
    <x v="0"/>
    <x v="1"/>
    <n v="8072012"/>
    <s v="SMDCeramicCapacitor,250V,0.0027nF,+/-&quot;"/>
    <s v="8532.24.10"/>
    <n v="1600"/>
    <x v="0"/>
    <n v="646"/>
    <x v="0"/>
    <x v="0"/>
    <x v="0"/>
    <x v="0"/>
    <x v="0"/>
    <x v="0"/>
    <n v="3.2300000000000002E-2"/>
    <x v="789"/>
  </r>
  <r>
    <x v="5"/>
    <x v="147"/>
    <x v="0"/>
    <x v="0"/>
    <x v="1"/>
    <s v="08072065-001"/>
    <s v="High Capacity MLCC(morethan=1uf),10V,220"/>
    <s v="8532.24.10"/>
    <n v="5000"/>
    <x v="0"/>
    <n v="180"/>
    <x v="0"/>
    <x v="0"/>
    <x v="0"/>
    <x v="0"/>
    <x v="0"/>
    <x v="0"/>
    <n v="8.9999999999999993E-3"/>
    <x v="790"/>
  </r>
  <r>
    <x v="5"/>
    <x v="148"/>
    <x v="0"/>
    <x v="0"/>
    <x v="1"/>
    <s v="08072082-001"/>
    <s v="SMDCeramicCapacitor,2000V,0.47nF,+/-1&quot;"/>
    <s v="8532.24.10"/>
    <n v="3000"/>
    <x v="0"/>
    <n v="222"/>
    <x v="0"/>
    <x v="0"/>
    <x v="0"/>
    <x v="0"/>
    <x v="0"/>
    <x v="0"/>
    <n v="1.11E-2"/>
    <x v="791"/>
  </r>
  <r>
    <x v="5"/>
    <x v="149"/>
    <x v="0"/>
    <x v="0"/>
    <x v="1"/>
    <s v="08072108-001"/>
    <s v="SMD Ceramic Capacitor,50V,0.0005nF,+/-0."/>
    <s v="8532.24.10"/>
    <n v="5000"/>
    <x v="0"/>
    <n v="32"/>
    <x v="0"/>
    <x v="0"/>
    <x v="0"/>
    <x v="0"/>
    <x v="0"/>
    <x v="0"/>
    <n v="1.6000000000000001E-3"/>
    <x v="792"/>
  </r>
  <r>
    <x v="5"/>
    <x v="150"/>
    <x v="0"/>
    <x v="0"/>
    <x v="1"/>
    <s v="08072110-001"/>
    <s v="LowVoltageandCapacityMLCC(less=100V,l"/>
    <s v="8532.24.10"/>
    <n v="90000"/>
    <x v="0"/>
    <n v="116"/>
    <x v="0"/>
    <x v="0"/>
    <x v="0"/>
    <x v="0"/>
    <x v="0"/>
    <x v="0"/>
    <n v="5.7999999999999996E-3"/>
    <x v="793"/>
  </r>
  <r>
    <x v="5"/>
    <x v="151"/>
    <x v="0"/>
    <x v="0"/>
    <x v="1"/>
    <s v="08072234-001"/>
    <s v="Low VoltageANDCapacity MLCC(LESSTHAN=100"/>
    <s v="8532.24.10"/>
    <n v="100"/>
    <x v="0"/>
    <n v="294"/>
    <x v="0"/>
    <x v="0"/>
    <x v="0"/>
    <x v="0"/>
    <x v="0"/>
    <x v="0"/>
    <n v="1.47E-2"/>
    <x v="794"/>
  </r>
  <r>
    <x v="5"/>
    <x v="152"/>
    <x v="0"/>
    <x v="0"/>
    <x v="1"/>
    <n v="8072236"/>
    <s v="High Capacity MLCC(more=1uf),25V,4700nF,"/>
    <s v="8532.24.10"/>
    <n v="19200"/>
    <x v="0"/>
    <n v="734"/>
    <x v="0"/>
    <x v="0"/>
    <x v="0"/>
    <x v="0"/>
    <x v="0"/>
    <x v="0"/>
    <n v="3.6700000000000003E-2"/>
    <x v="795"/>
  </r>
  <r>
    <x v="5"/>
    <x v="153"/>
    <x v="0"/>
    <x v="0"/>
    <x v="1"/>
    <n v="8072280"/>
    <s v="Chip Multilayer Ceramic Capacitor,100V,0"/>
    <s v="8532.24.10"/>
    <n v="8000"/>
    <x v="0"/>
    <n v="74"/>
    <x v="0"/>
    <x v="0"/>
    <x v="0"/>
    <x v="0"/>
    <x v="0"/>
    <x v="0"/>
    <n v="3.7000000000000002E-3"/>
    <x v="796"/>
  </r>
  <r>
    <x v="5"/>
    <x v="154"/>
    <x v="0"/>
    <x v="0"/>
    <x v="1"/>
    <s v="08072280-001"/>
    <s v="LowVoltageandCapacityMLCC(less=100V,l"/>
    <s v="8532.24.10"/>
    <n v="12000"/>
    <x v="0"/>
    <n v="74"/>
    <x v="0"/>
    <x v="0"/>
    <x v="0"/>
    <x v="0"/>
    <x v="0"/>
    <x v="0"/>
    <n v="3.7000000000000002E-3"/>
    <x v="797"/>
  </r>
  <r>
    <x v="5"/>
    <x v="155"/>
    <x v="0"/>
    <x v="0"/>
    <x v="1"/>
    <s v="08072284-001"/>
    <s v="Chip Multilayer Ceramic Capacitor,100V,4"/>
    <s v="8532.24.10"/>
    <n v="4000"/>
    <x v="0"/>
    <n v="202"/>
    <x v="0"/>
    <x v="0"/>
    <x v="0"/>
    <x v="0"/>
    <x v="0"/>
    <x v="0"/>
    <n v="1.01E-2"/>
    <x v="798"/>
  </r>
  <r>
    <x v="5"/>
    <x v="156"/>
    <x v="0"/>
    <x v="0"/>
    <x v="1"/>
    <s v="08072285-001"/>
    <s v="MiddleandHighVoltageMLCC(more100V,les&quot;"/>
    <s v="8532.24.10"/>
    <n v="3000"/>
    <x v="0"/>
    <n v="146"/>
    <x v="0"/>
    <x v="0"/>
    <x v="0"/>
    <x v="0"/>
    <x v="0"/>
    <x v="0"/>
    <n v="7.3000000000000001E-3"/>
    <x v="799"/>
  </r>
  <r>
    <x v="5"/>
    <x v="157"/>
    <x v="0"/>
    <x v="0"/>
    <x v="1"/>
    <s v="08072292-001"/>
    <s v="Chip Multilayer Ceramic Capacitor,50V,10"/>
    <s v="8532.24.10"/>
    <n v="10000"/>
    <x v="0"/>
    <n v="20"/>
    <x v="0"/>
    <x v="0"/>
    <x v="0"/>
    <x v="0"/>
    <x v="0"/>
    <x v="0"/>
    <n v="1E-3"/>
    <x v="800"/>
  </r>
  <r>
    <x v="5"/>
    <x v="158"/>
    <x v="0"/>
    <x v="0"/>
    <x v="1"/>
    <n v="8072401"/>
    <s v="High Capacity MLCC(+=1uf),16V,1000nF,+/-"/>
    <s v="8532.24.10"/>
    <n v="16000"/>
    <x v="0"/>
    <n v="80"/>
    <x v="0"/>
    <x v="0"/>
    <x v="0"/>
    <x v="0"/>
    <x v="0"/>
    <x v="0"/>
    <n v="4.0000000000000001E-3"/>
    <x v="801"/>
  </r>
  <r>
    <x v="5"/>
    <x v="159"/>
    <x v="0"/>
    <x v="0"/>
    <x v="1"/>
    <s v="08072504-001"/>
    <s v="Low VoltageANDCapacity MLCC(LESS=100V,LE"/>
    <s v="8532.24.10"/>
    <n v="8000"/>
    <x v="0"/>
    <n v="80"/>
    <x v="0"/>
    <x v="0"/>
    <x v="0"/>
    <x v="0"/>
    <x v="0"/>
    <x v="0"/>
    <n v="4.0000000000000001E-3"/>
    <x v="802"/>
  </r>
  <r>
    <x v="5"/>
    <x v="160"/>
    <x v="0"/>
    <x v="0"/>
    <x v="1"/>
    <n v="8072532"/>
    <s v="SMDCeramicCapacitor,10V,22000nF,+/-20"/>
    <s v="8532.24.10"/>
    <n v="19900"/>
    <x v="0"/>
    <n v="1952"/>
    <x v="0"/>
    <x v="0"/>
    <x v="0"/>
    <x v="0"/>
    <x v="0"/>
    <x v="0"/>
    <n v="9.7600000000000006E-2"/>
    <x v="803"/>
  </r>
  <r>
    <x v="5"/>
    <x v="161"/>
    <x v="0"/>
    <x v="0"/>
    <x v="1"/>
    <n v="8072656"/>
    <s v="High Capacity MLCC(bigger than or=1uf),1"/>
    <s v="8532.24.10"/>
    <n v="52000"/>
    <x v="0"/>
    <n v="1400"/>
    <x v="0"/>
    <x v="0"/>
    <x v="0"/>
    <x v="0"/>
    <x v="0"/>
    <x v="0"/>
    <n v="7.0000000000000007E-2"/>
    <x v="804"/>
  </r>
  <r>
    <x v="5"/>
    <x v="162"/>
    <x v="0"/>
    <x v="0"/>
    <x v="1"/>
    <s v="08110048-001"/>
    <s v="SolidSMDAlCapacitor,6.3V,330uF,+/-20&quot;"/>
    <s v="8532.24.10"/>
    <n v="478"/>
    <x v="0"/>
    <n v="1726"/>
    <x v="0"/>
    <x v="0"/>
    <x v="0"/>
    <x v="0"/>
    <x v="0"/>
    <x v="0"/>
    <n v="8.6300000000000002E-2"/>
    <x v="805"/>
  </r>
  <r>
    <x v="5"/>
    <x v="163"/>
    <x v="0"/>
    <x v="0"/>
    <x v="1"/>
    <n v="9050341"/>
    <s v="CommunicationTransformer,1:1:1,0.25mH,"/>
    <s v="8504.31.99"/>
    <n v="411"/>
    <x v="0"/>
    <n v="4192"/>
    <x v="0"/>
    <x v="0"/>
    <x v="0"/>
    <x v="0"/>
    <x v="0"/>
    <x v="0"/>
    <n v="0.20960000000000001"/>
    <x v="806"/>
  </r>
  <r>
    <x v="5"/>
    <x v="164"/>
    <x v="0"/>
    <x v="0"/>
    <x v="1"/>
    <s v="10031077-001"/>
    <s v="SMDInductor,0.0012uH,0.3nH,0.04ohm,0.3&quot;"/>
    <s v="8504.50.00.002"/>
    <n v="1000"/>
    <x v="0"/>
    <n v="34"/>
    <x v="0"/>
    <x v="0"/>
    <x v="0"/>
    <x v="0"/>
    <x v="0"/>
    <x v="0"/>
    <n v="1.6999999999999999E-3"/>
    <x v="807"/>
  </r>
  <r>
    <x v="5"/>
    <x v="165"/>
    <x v="0"/>
    <x v="0"/>
    <x v="1"/>
    <s v="10031078-001"/>
    <s v="SMT Inductor,0.0022uH,0.3nH,0.16ohm,0.3A"/>
    <s v="8504.50.00.002"/>
    <n v="5000"/>
    <x v="0"/>
    <n v="34"/>
    <x v="0"/>
    <x v="0"/>
    <x v="0"/>
    <x v="0"/>
    <x v="0"/>
    <x v="0"/>
    <n v="1.6999999999999999E-3"/>
    <x v="808"/>
  </r>
  <r>
    <x v="5"/>
    <x v="166"/>
    <x v="0"/>
    <x v="0"/>
    <x v="1"/>
    <n v="10031087"/>
    <s v="Chip Inductor,5.6nH,+/-5%,0.082ohm,750mA"/>
    <s v="8504.50.00"/>
    <n v="2000"/>
    <x v="0"/>
    <n v="366"/>
    <x v="0"/>
    <x v="0"/>
    <x v="0"/>
    <x v="0"/>
    <x v="0"/>
    <x v="0"/>
    <n v="1.83E-2"/>
    <x v="809"/>
  </r>
  <r>
    <x v="5"/>
    <x v="167"/>
    <x v="0"/>
    <x v="0"/>
    <x v="1"/>
    <n v="10031091"/>
    <s v="ChipInductor,22nH,0.19ohm,700mA,0603"/>
    <s v="8504.50.00"/>
    <n v="2000"/>
    <x v="0"/>
    <n v="428"/>
    <x v="0"/>
    <x v="0"/>
    <x v="0"/>
    <x v="0"/>
    <x v="0"/>
    <x v="0"/>
    <n v="2.1399999999999999E-2"/>
    <x v="810"/>
  </r>
  <r>
    <x v="5"/>
    <x v="168"/>
    <x v="0"/>
    <x v="0"/>
    <x v="1"/>
    <n v="10031106"/>
    <s v="Chip Inductor,3.6nH+/-5%nH,0.066ohm,840m"/>
    <s v="8504.50.00.002"/>
    <n v="2000"/>
    <x v="0"/>
    <n v="368"/>
    <x v="0"/>
    <x v="0"/>
    <x v="0"/>
    <x v="0"/>
    <x v="0"/>
    <x v="0"/>
    <n v="1.84E-2"/>
    <x v="811"/>
  </r>
  <r>
    <x v="5"/>
    <x v="169"/>
    <x v="0"/>
    <x v="0"/>
    <x v="1"/>
    <s v="10031113-001"/>
    <s v="SMTInductor,0.0082uH,5%,0.42ohm,20,1.0&quot;"/>
    <s v="8504.50.00.002"/>
    <n v="1000"/>
    <x v="0"/>
    <n v="34"/>
    <x v="0"/>
    <x v="0"/>
    <x v="0"/>
    <x v="0"/>
    <x v="0"/>
    <x v="0"/>
    <n v="1.6999999999999999E-3"/>
    <x v="812"/>
  </r>
  <r>
    <x v="5"/>
    <x v="170"/>
    <x v="0"/>
    <x v="0"/>
    <x v="1"/>
    <s v="10031114-001"/>
    <s v="SMTInductor,0.01uH,5%,0.45ohm,20,1.05*&quot;"/>
    <s v="8504.50.00.002"/>
    <n v="10000"/>
    <x v="0"/>
    <n v="36"/>
    <x v="0"/>
    <x v="0"/>
    <x v="0"/>
    <x v="0"/>
    <x v="0"/>
    <x v="0"/>
    <n v="1.8E-3"/>
    <x v="813"/>
  </r>
  <r>
    <x v="5"/>
    <x v="171"/>
    <x v="0"/>
    <x v="0"/>
    <x v="1"/>
    <s v="10031122-001"/>
    <s v="SMT Inductor,0.022uH,5%,0.7ohm,1.05*0.55"/>
    <s v="8504.50.00.002"/>
    <n v="4000"/>
    <x v="0"/>
    <n v="36"/>
    <x v="0"/>
    <x v="0"/>
    <x v="0"/>
    <x v="0"/>
    <x v="0"/>
    <x v="0"/>
    <n v="1.8E-3"/>
    <x v="814"/>
  </r>
  <r>
    <x v="5"/>
    <x v="172"/>
    <x v="0"/>
    <x v="0"/>
    <x v="1"/>
    <s v="10031283-001"/>
    <s v="SMTInductor,1uH,+/-20%,0.0071ohm,14.1A&quot;"/>
    <s v="8504.50.00"/>
    <n v="1930"/>
    <x v="0"/>
    <n v="1610"/>
    <x v="0"/>
    <x v="0"/>
    <x v="0"/>
    <x v="0"/>
    <x v="0"/>
    <x v="0"/>
    <n v="8.0500000000000002E-2"/>
    <x v="815"/>
  </r>
  <r>
    <x v="5"/>
    <x v="173"/>
    <x v="0"/>
    <x v="0"/>
    <x v="1"/>
    <n v="10031305"/>
    <s v="SMTInductor,0.6uH,+/-15%,0.0006ohm,35A"/>
    <s v="8504.50.00"/>
    <n v="1500"/>
    <x v="0"/>
    <n v="6618"/>
    <x v="0"/>
    <x v="0"/>
    <x v="0"/>
    <x v="0"/>
    <x v="0"/>
    <x v="0"/>
    <n v="0.33090000000000003"/>
    <x v="816"/>
  </r>
  <r>
    <x v="5"/>
    <x v="174"/>
    <x v="0"/>
    <x v="0"/>
    <x v="1"/>
    <n v="10031457"/>
    <s v="SMTInductor,0.033uH,+/-2,0.25ohm,0.6A&quot;"/>
    <s v="8504.50.00"/>
    <n v="2000"/>
    <x v="0"/>
    <n v="278"/>
    <x v="0"/>
    <x v="0"/>
    <x v="0"/>
    <x v="0"/>
    <x v="0"/>
    <x v="0"/>
    <n v="1.3899999999999999E-2"/>
    <x v="817"/>
  </r>
  <r>
    <x v="5"/>
    <x v="175"/>
    <x v="0"/>
    <x v="0"/>
    <x v="1"/>
    <n v="10031463"/>
    <s v="SMT Inductor,8uH,+/-10prc,0.0085ohm,17A,"/>
    <s v="8504.50.00"/>
    <n v="400"/>
    <x v="0"/>
    <n v="12060"/>
    <x v="0"/>
    <x v="0"/>
    <x v="0"/>
    <x v="0"/>
    <x v="0"/>
    <x v="0"/>
    <n v="0.60299999999999998"/>
    <x v="818"/>
  </r>
  <r>
    <x v="5"/>
    <x v="176"/>
    <x v="0"/>
    <x v="0"/>
    <x v="1"/>
    <s v="10031501-001"/>
    <s v="SMT Inductor,0.16uH,+/-15%,0.00023ohm,45"/>
    <s v="8504.50.00.002"/>
    <n v="400"/>
    <x v="0"/>
    <n v="5204"/>
    <x v="0"/>
    <x v="0"/>
    <x v="0"/>
    <x v="0"/>
    <x v="0"/>
    <x v="0"/>
    <n v="0.26019999999999999"/>
    <x v="819"/>
  </r>
  <r>
    <x v="5"/>
    <x v="177"/>
    <x v="0"/>
    <x v="0"/>
    <x v="1"/>
    <n v="10031506"/>
    <s v="SMT Inductor,120uH,+/-20,1.35ohm,0.55A,0"/>
    <s v="8504.50.00"/>
    <n v="2000"/>
    <x v="0"/>
    <n v="850"/>
    <x v="0"/>
    <x v="0"/>
    <x v="0"/>
    <x v="0"/>
    <x v="0"/>
    <x v="0"/>
    <n v="4.2500000000000003E-2"/>
    <x v="820"/>
  </r>
  <r>
    <x v="5"/>
    <x v="178"/>
    <x v="0"/>
    <x v="0"/>
    <x v="1"/>
    <n v="10031522"/>
    <s v="SMTInductor,47uH,+/-20prc,0.12ohm,3.8A&quot;"/>
    <s v="8504.50.00"/>
    <n v="750"/>
    <x v="0"/>
    <n v="3028"/>
    <x v="0"/>
    <x v="0"/>
    <x v="0"/>
    <x v="0"/>
    <x v="0"/>
    <x v="0"/>
    <n v="0.15140000000000001"/>
    <x v="821"/>
  </r>
  <r>
    <x v="5"/>
    <x v="179"/>
    <x v="0"/>
    <x v="0"/>
    <x v="1"/>
    <s v="10031577-001"/>
    <s v="SMT Inductor,2.2uH,+/-20%,0.019ohm,10.5A"/>
    <s v="8504.50.00.002"/>
    <n v="1200"/>
    <x v="0"/>
    <n v="1626"/>
    <x v="0"/>
    <x v="0"/>
    <x v="0"/>
    <x v="0"/>
    <x v="0"/>
    <x v="0"/>
    <n v="8.1299999999999997E-2"/>
    <x v="822"/>
  </r>
  <r>
    <x v="5"/>
    <x v="180"/>
    <x v="0"/>
    <x v="0"/>
    <x v="1"/>
    <n v="10031605"/>
    <s v="SMT Inductor,0.015uH,2%,0.16ohm,0.46A,25"/>
    <s v="8504.50.00.002"/>
    <n v="10000"/>
    <x v="0"/>
    <n v="230"/>
    <x v="0"/>
    <x v="0"/>
    <x v="0"/>
    <x v="0"/>
    <x v="0"/>
    <x v="0"/>
    <n v="1.15E-2"/>
    <x v="823"/>
  </r>
  <r>
    <x v="5"/>
    <x v="181"/>
    <x v="0"/>
    <x v="0"/>
    <x v="1"/>
    <n v="10031606"/>
    <s v="SMT Inductor,0.033uH,2%,0.63ohm,0.26A,25"/>
    <s v="8504.50.00.002"/>
    <n v="2000"/>
    <x v="0"/>
    <n v="228"/>
    <x v="0"/>
    <x v="0"/>
    <x v="0"/>
    <x v="0"/>
    <x v="0"/>
    <x v="0"/>
    <n v="1.14E-2"/>
    <x v="824"/>
  </r>
  <r>
    <x v="5"/>
    <x v="182"/>
    <x v="0"/>
    <x v="0"/>
    <x v="1"/>
    <n v="10031822"/>
    <s v="SMTInductor,1uH,0.057ohm,3.6A,2.7,2.0m&quot;"/>
    <s v="8504.50.00.002"/>
    <n v="8000"/>
    <x v="0"/>
    <n v="664"/>
    <x v="0"/>
    <x v="0"/>
    <x v="0"/>
    <x v="0"/>
    <x v="0"/>
    <x v="0"/>
    <n v="3.32E-2"/>
    <x v="825"/>
  </r>
  <r>
    <x v="5"/>
    <x v="183"/>
    <x v="0"/>
    <x v="0"/>
    <x v="1"/>
    <n v="10050085"/>
    <s v="SignalAircoreCoil,0.76mm,3.56mm,0.022&quot;"/>
    <s v="8504.50.00"/>
    <n v="800"/>
    <x v="0"/>
    <n v="1878"/>
    <x v="0"/>
    <x v="0"/>
    <x v="0"/>
    <x v="0"/>
    <x v="0"/>
    <x v="0"/>
    <n v="9.3899999999999997E-2"/>
    <x v="826"/>
  </r>
  <r>
    <x v="5"/>
    <x v="184"/>
    <x v="0"/>
    <x v="0"/>
    <x v="1"/>
    <n v="10070032"/>
    <s v="EMIchip,220ohm,0.05ohm,2A,0805-Splitted"/>
    <s v="8504.50.00.002"/>
    <n v="1000"/>
    <x v="0"/>
    <n v="376"/>
    <x v="0"/>
    <x v="0"/>
    <x v="0"/>
    <x v="0"/>
    <x v="0"/>
    <x v="0"/>
    <n v="1.8800000000000001E-2"/>
    <x v="827"/>
  </r>
  <r>
    <x v="5"/>
    <x v="185"/>
    <x v="0"/>
    <x v="0"/>
    <x v="1"/>
    <s v="10070046-001"/>
    <s v="EMI Bead,+/-25%,28ohm,0.008ohm,6A,0603"/>
    <s v="8504.90.10"/>
    <n v="20000"/>
    <x v="0"/>
    <n v="44"/>
    <x v="0"/>
    <x v="0"/>
    <x v="0"/>
    <x v="0"/>
    <x v="0"/>
    <x v="0"/>
    <n v="2.2000000000000001E-3"/>
    <x v="828"/>
  </r>
  <r>
    <x v="5"/>
    <x v="186"/>
    <x v="0"/>
    <x v="0"/>
    <x v="1"/>
    <n v="10070063"/>
    <s v="EMIBead,25%,80ohm,0.038ohm,2.3A,0402,A&quot;"/>
    <s v="8504.50.00.002"/>
    <n v="30000"/>
    <x v="0"/>
    <n v="38"/>
    <x v="0"/>
    <x v="0"/>
    <x v="0"/>
    <x v="0"/>
    <x v="0"/>
    <x v="0"/>
    <n v="1.9E-3"/>
    <x v="829"/>
  </r>
  <r>
    <x v="5"/>
    <x v="187"/>
    <x v="0"/>
    <x v="0"/>
    <x v="1"/>
    <s v="12030174-001"/>
    <s v="Voltage Controlled Oscillator,30.72MHz,+"/>
    <s v="8541.60.90"/>
    <n v="408"/>
    <x v="0"/>
    <n v="12080"/>
    <x v="0"/>
    <x v="0"/>
    <x v="0"/>
    <x v="0"/>
    <x v="0"/>
    <x v="0"/>
    <n v="0.60399999999999998"/>
    <x v="830"/>
  </r>
  <r>
    <x v="5"/>
    <x v="188"/>
    <x v="0"/>
    <x v="0"/>
    <x v="1"/>
    <n v="13010068"/>
    <s v="SAWFILTER,1950MHz,3dB,6PIN"/>
    <s v="8541.60.90.002"/>
    <n v="3278"/>
    <x v="0"/>
    <n v="3980"/>
    <x v="0"/>
    <x v="0"/>
    <x v="0"/>
    <x v="0"/>
    <x v="0"/>
    <x v="0"/>
    <n v="0.19900000000000001"/>
    <x v="831"/>
  </r>
  <r>
    <x v="5"/>
    <x v="189"/>
    <x v="0"/>
    <x v="0"/>
    <x v="1"/>
    <n v="13010201"/>
    <s v="SAW Filter,1747.5MHz,4.0,SMT"/>
    <s v="8541.60.90.002"/>
    <n v="1000"/>
    <x v="0"/>
    <n v="10810"/>
    <x v="0"/>
    <x v="0"/>
    <x v="0"/>
    <x v="0"/>
    <x v="0"/>
    <x v="0"/>
    <n v="0.54049999999999998"/>
    <x v="832"/>
  </r>
  <r>
    <x v="5"/>
    <x v="190"/>
    <x v="0"/>
    <x v="0"/>
    <x v="1"/>
    <s v="13030132-001"/>
    <s v="Ceramic Filter,2250MHz,2dB,3.2*2.5*1-Ind"/>
    <s v="8543.70.99.113"/>
    <n v="1100"/>
    <x v="0"/>
    <n v="7128"/>
    <x v="0"/>
    <x v="0"/>
    <x v="0"/>
    <x v="0"/>
    <x v="0"/>
    <x v="0"/>
    <n v="0.35639999999999999"/>
    <x v="833"/>
  </r>
  <r>
    <x v="5"/>
    <x v="191"/>
    <x v="0"/>
    <x v="0"/>
    <x v="1"/>
    <n v="14040993"/>
    <s v="RF Coaxial Connector,E-SMP-MAX,50ohm,Str"/>
    <s v="8536.90.40.007"/>
    <n v="2800"/>
    <x v="0"/>
    <n v="7770"/>
    <x v="0"/>
    <x v="0"/>
    <x v="0"/>
    <x v="0"/>
    <x v="0"/>
    <x v="0"/>
    <n v="0.38850000000000001"/>
    <x v="834"/>
  </r>
  <r>
    <x v="5"/>
    <x v="192"/>
    <x v="0"/>
    <x v="0"/>
    <x v="1"/>
    <n v="14041910"/>
    <s v="RF Coaxial Connector,MBX,50ohm,Straight,"/>
    <s v="8536.90.40.007"/>
    <n v="1606"/>
    <x v="0"/>
    <n v="10996"/>
    <x v="0"/>
    <x v="0"/>
    <x v="0"/>
    <x v="0"/>
    <x v="0"/>
    <x v="0"/>
    <n v="0.54979999999999996"/>
    <x v="835"/>
  </r>
  <r>
    <x v="5"/>
    <x v="193"/>
    <x v="0"/>
    <x v="0"/>
    <x v="1"/>
    <n v="14190868"/>
    <s v="Terminal block Connector,1Pin,40A,straig"/>
    <s v="8536.90.40.007"/>
    <n v="16000"/>
    <x v="0"/>
    <n v="438"/>
    <x v="0"/>
    <x v="0"/>
    <x v="0"/>
    <x v="0"/>
    <x v="0"/>
    <x v="0"/>
    <n v="2.1899999999999999E-2"/>
    <x v="836"/>
  </r>
  <r>
    <x v="5"/>
    <x v="194"/>
    <x v="0"/>
    <x v="0"/>
    <x v="1"/>
    <n v="14200650"/>
    <s v="High Speed Pluggable Socket,SFP28 Connec"/>
    <s v="8536.90.40"/>
    <n v="806"/>
    <x v="0"/>
    <n v="64858"/>
    <x v="0"/>
    <x v="0"/>
    <x v="0"/>
    <x v="0"/>
    <x v="0"/>
    <x v="0"/>
    <n v="3.2429000000000001"/>
    <x v="837"/>
  </r>
  <r>
    <x v="5"/>
    <x v="195"/>
    <x v="0"/>
    <x v="0"/>
    <x v="1"/>
    <n v="14990492"/>
    <s v="ConnectorAccessories,foilcopper,16mm*&quot;"/>
    <s v="8538.90.90"/>
    <n v="1900"/>
    <x v="0"/>
    <n v="646"/>
    <x v="0"/>
    <x v="0"/>
    <x v="0"/>
    <x v="0"/>
    <x v="0"/>
    <x v="0"/>
    <n v="3.2300000000000002E-2"/>
    <x v="838"/>
  </r>
  <r>
    <x v="5"/>
    <x v="196"/>
    <x v="0"/>
    <x v="0"/>
    <x v="1"/>
    <s v="15010042-002"/>
    <s v="Switching Diode,70V,200mA,1.25V,6ns,seri"/>
    <s v="8541.10.22"/>
    <n v="2000"/>
    <x v="0"/>
    <n v="130"/>
    <x v="0"/>
    <x v="0"/>
    <x v="0"/>
    <x v="0"/>
    <x v="0"/>
    <x v="0"/>
    <n v="6.4999999999999997E-3"/>
    <x v="839"/>
  </r>
  <r>
    <x v="5"/>
    <x v="197"/>
    <x v="0"/>
    <x v="0"/>
    <x v="1"/>
    <s v="15010250-002"/>
    <s v="Schottky Barrier Diode,30V,0.5A,0.45V,Si"/>
    <s v="8541.10.22"/>
    <n v="1676"/>
    <x v="0"/>
    <n v="330"/>
    <x v="0"/>
    <x v="0"/>
    <x v="0"/>
    <x v="0"/>
    <x v="0"/>
    <x v="0"/>
    <n v="1.6500000000000001E-2"/>
    <x v="840"/>
  </r>
  <r>
    <x v="5"/>
    <x v="198"/>
    <x v="0"/>
    <x v="0"/>
    <x v="1"/>
    <s v="15010277-005"/>
    <s v="Schottky Barrier Diode,100V,2A,0.85V,SMA"/>
    <s v="8541.10.22"/>
    <n v="800"/>
    <x v="0"/>
    <n v="640"/>
    <x v="0"/>
    <x v="0"/>
    <x v="0"/>
    <x v="0"/>
    <x v="0"/>
    <x v="0"/>
    <n v="3.2000000000000001E-2"/>
    <x v="841"/>
  </r>
  <r>
    <x v="5"/>
    <x v="199"/>
    <x v="0"/>
    <x v="0"/>
    <x v="1"/>
    <s v="15010297-007"/>
    <s v="Schottky Barrier Diode,100V,10A,0.8V,Co-"/>
    <s v="8541.10.29"/>
    <n v="900"/>
    <x v="0"/>
    <n v="2230"/>
    <x v="0"/>
    <x v="0"/>
    <x v="0"/>
    <x v="0"/>
    <x v="0"/>
    <x v="0"/>
    <n v="0.1115"/>
    <x v="842"/>
  </r>
  <r>
    <x v="5"/>
    <x v="200"/>
    <x v="0"/>
    <x v="0"/>
    <x v="1"/>
    <s v="15010314-005"/>
    <s v="Switching Diode,100V,200mA,1V,4ns,Single"/>
    <s v="8541.10.22"/>
    <n v="6000"/>
    <x v="0"/>
    <n v="166"/>
    <x v="0"/>
    <x v="0"/>
    <x v="0"/>
    <x v="1"/>
    <x v="0"/>
    <x v="0"/>
    <n v="8.3000000000000001E-3"/>
    <x v="843"/>
  </r>
  <r>
    <x v="5"/>
    <x v="201"/>
    <x v="0"/>
    <x v="0"/>
    <x v="1"/>
    <s v="15010329-001"/>
    <s v="SchottkyBarrierDiode,100V,5A,0.9V,Sin"/>
    <s v="8541.10.29"/>
    <n v="500"/>
    <x v="0"/>
    <n v="2180"/>
    <x v="0"/>
    <x v="0"/>
    <x v="0"/>
    <x v="1"/>
    <x v="0"/>
    <x v="0"/>
    <n v="0.109"/>
    <x v="844"/>
  </r>
  <r>
    <x v="5"/>
    <x v="202"/>
    <x v="0"/>
    <x v="0"/>
    <x v="1"/>
    <s v="15010354-006"/>
    <s v="Fast Recovery Diode,200V,6A,1.05V,30ns,S"/>
    <s v="8541.10.29"/>
    <n v="2001"/>
    <x v="0"/>
    <n v="2648"/>
    <x v="0"/>
    <x v="0"/>
    <x v="0"/>
    <x v="1"/>
    <x v="0"/>
    <x v="0"/>
    <n v="0.13239999999999999"/>
    <x v="845"/>
  </r>
  <r>
    <x v="5"/>
    <x v="203"/>
    <x v="0"/>
    <x v="0"/>
    <x v="1"/>
    <s v="15010422-005"/>
    <s v="Switching Diode,250V,225mA,0.93V,50ns,si"/>
    <s v="8541.10.22"/>
    <n v="5100"/>
    <x v="0"/>
    <n v="198"/>
    <x v="0"/>
    <x v="0"/>
    <x v="0"/>
    <x v="1"/>
    <x v="0"/>
    <x v="0"/>
    <n v="9.9000000000000008E-3"/>
    <x v="846"/>
  </r>
  <r>
    <x v="5"/>
    <x v="204"/>
    <x v="0"/>
    <x v="0"/>
    <x v="1"/>
    <s v="15010589-007"/>
    <s v="Fast Recovery Diode,200V,1A,1V,35ns,SOD1"/>
    <s v="8541.10.22"/>
    <n v="3600"/>
    <x v="0"/>
    <n v="372"/>
    <x v="0"/>
    <x v="0"/>
    <x v="0"/>
    <x v="1"/>
    <x v="0"/>
    <x v="0"/>
    <n v="1.8599999999999998E-2"/>
    <x v="847"/>
  </r>
  <r>
    <x v="5"/>
    <x v="205"/>
    <x v="0"/>
    <x v="0"/>
    <x v="1"/>
    <s v="15020343-001"/>
    <s v="LED,0.036cd,green 573nm /red 631nm,25mA,"/>
    <s v="8541.41.21"/>
    <n v="600"/>
    <x v="0"/>
    <n v="360"/>
    <x v="0"/>
    <x v="0"/>
    <x v="0"/>
    <x v="1"/>
    <x v="0"/>
    <x v="0"/>
    <n v="1.7999999999999999E-2"/>
    <x v="848"/>
  </r>
  <r>
    <x v="5"/>
    <x v="206"/>
    <x v="0"/>
    <x v="0"/>
    <x v="1"/>
    <s v="15040120-003"/>
    <s v="Constant Voltage Diode,12V,0.225W,SOT-23"/>
    <s v="8541.10.22"/>
    <n v="4100"/>
    <x v="0"/>
    <n v="150"/>
    <x v="0"/>
    <x v="0"/>
    <x v="0"/>
    <x v="1"/>
    <x v="0"/>
    <x v="0"/>
    <n v="7.4999999999999997E-3"/>
    <x v="849"/>
  </r>
  <r>
    <x v="5"/>
    <x v="207"/>
    <x v="0"/>
    <x v="0"/>
    <x v="1"/>
    <s v="15040166-005"/>
    <s v="Transient Suppression Diode,39V,53.9V,15"/>
    <s v="8541.10.29"/>
    <n v="1204"/>
    <x v="0"/>
    <n v="1340"/>
    <x v="0"/>
    <x v="0"/>
    <x v="0"/>
    <x v="1"/>
    <x v="0"/>
    <x v="0"/>
    <n v="6.7000000000000004E-2"/>
    <x v="850"/>
  </r>
  <r>
    <x v="5"/>
    <x v="208"/>
    <x v="0"/>
    <x v="0"/>
    <x v="1"/>
    <s v="15040316-005"/>
    <s v="Transient Suppression Diode,13.3V,25.9V,"/>
    <s v="8541.10.29"/>
    <n v="1700"/>
    <x v="0"/>
    <n v="474"/>
    <x v="0"/>
    <x v="0"/>
    <x v="0"/>
    <x v="1"/>
    <x v="0"/>
    <x v="0"/>
    <n v="2.3699999999999999E-2"/>
    <x v="851"/>
  </r>
  <r>
    <x v="5"/>
    <x v="209"/>
    <x v="0"/>
    <x v="0"/>
    <x v="1"/>
    <s v="15040428-002"/>
    <s v="Constant Voltage Diode,10V,0.2W,SOD523,G"/>
    <s v="8541.10.21"/>
    <n v="1200"/>
    <x v="0"/>
    <n v="184"/>
    <x v="0"/>
    <x v="0"/>
    <x v="0"/>
    <x v="1"/>
    <x v="0"/>
    <x v="0"/>
    <n v="9.1999999999999998E-3"/>
    <x v="852"/>
  </r>
  <r>
    <x v="5"/>
    <x v="210"/>
    <x v="0"/>
    <x v="0"/>
    <x v="1"/>
    <s v="15050026-003"/>
    <s v="Transistor,NPN,40V,600mA,225mW,750mV@500"/>
    <s v="8541.21.20"/>
    <n v="22000"/>
    <x v="0"/>
    <n v="126"/>
    <x v="0"/>
    <x v="0"/>
    <x v="0"/>
    <x v="0"/>
    <x v="0"/>
    <x v="0"/>
    <n v="6.3E-3"/>
    <x v="853"/>
  </r>
  <r>
    <x v="5"/>
    <x v="211"/>
    <x v="0"/>
    <x v="0"/>
    <x v="1"/>
    <s v="15050145-005"/>
    <s v="Transistor,PNP,40V,1000mA,300mW,500mV@1A"/>
    <s v="8541.21.20"/>
    <n v="1000"/>
    <x v="0"/>
    <n v="376"/>
    <x v="0"/>
    <x v="0"/>
    <x v="0"/>
    <x v="0"/>
    <x v="0"/>
    <x v="0"/>
    <n v="1.8800000000000001E-2"/>
    <x v="854"/>
  </r>
  <r>
    <x v="5"/>
    <x v="212"/>
    <x v="0"/>
    <x v="0"/>
    <x v="1"/>
    <s v="15050146-006"/>
    <s v="Transistor,NPN,40V,1000mA,300mW,500mV@1A"/>
    <s v="8541.21.20"/>
    <n v="2000"/>
    <x v="0"/>
    <n v="366"/>
    <x v="0"/>
    <x v="0"/>
    <x v="0"/>
    <x v="0"/>
    <x v="0"/>
    <x v="0"/>
    <n v="1.83E-2"/>
    <x v="855"/>
  </r>
  <r>
    <x v="5"/>
    <x v="213"/>
    <x v="0"/>
    <x v="0"/>
    <x v="1"/>
    <s v="15050185-008"/>
    <s v="NPN Transistors,100V,4500mA,1500mW,195mV"/>
    <s v="8541.29.20"/>
    <n v="1000"/>
    <x v="0"/>
    <n v="1500"/>
    <x v="0"/>
    <x v="0"/>
    <x v="0"/>
    <x v="0"/>
    <x v="0"/>
    <x v="0"/>
    <n v="7.4999999999999997E-2"/>
    <x v="856"/>
  </r>
  <r>
    <x v="5"/>
    <x v="214"/>
    <x v="0"/>
    <x v="0"/>
    <x v="1"/>
    <s v="15060150-007"/>
    <s v="small-signal MOSFET,P Channel,-12V,-2.4A"/>
    <s v="8541.21.20"/>
    <n v="800"/>
    <x v="0"/>
    <n v="514"/>
    <x v="0"/>
    <x v="0"/>
    <x v="0"/>
    <x v="0"/>
    <x v="0"/>
    <x v="0"/>
    <n v="2.5700000000000001E-2"/>
    <x v="857"/>
  </r>
  <r>
    <x v="5"/>
    <x v="215"/>
    <x v="0"/>
    <x v="0"/>
    <x v="1"/>
    <s v="15060211-005"/>
    <s v="Power MOSFET(0~250V),N Channel,100V,120A"/>
    <s v="8541.29.20"/>
    <n v="1211"/>
    <x v="0"/>
    <n v="13424"/>
    <x v="0"/>
    <x v="0"/>
    <x v="0"/>
    <x v="0"/>
    <x v="0"/>
    <x v="0"/>
    <n v="0.67120000000000002"/>
    <x v="858"/>
  </r>
  <r>
    <x v="5"/>
    <x v="216"/>
    <x v="0"/>
    <x v="0"/>
    <x v="1"/>
    <s v="15060258-010"/>
    <s v="Power MOSFET(0~250V),N Channel,100V,60A,"/>
    <s v="8541.29.20"/>
    <n v="3165"/>
    <x v="0"/>
    <n v="6098"/>
    <x v="0"/>
    <x v="0"/>
    <x v="0"/>
    <x v="0"/>
    <x v="0"/>
    <x v="0"/>
    <n v="0.3049"/>
    <x v="859"/>
  </r>
  <r>
    <x v="5"/>
    <x v="217"/>
    <x v="0"/>
    <x v="0"/>
    <x v="1"/>
    <s v="15060287-003"/>
    <s v="Power MOSFET(0~250V),N Channel,100V,120A"/>
    <s v="8541.29.20"/>
    <n v="1201"/>
    <x v="0"/>
    <n v="14560"/>
    <x v="0"/>
    <x v="0"/>
    <x v="0"/>
    <x v="0"/>
    <x v="0"/>
    <x v="0"/>
    <n v="0.72799999999999998"/>
    <x v="860"/>
  </r>
  <r>
    <x v="5"/>
    <x v="218"/>
    <x v="0"/>
    <x v="0"/>
    <x v="1"/>
    <s v="15060304-011"/>
    <s v="MOSFET,P Channel,-30V,-35A,12.3mohm,-25V"/>
    <s v="8541.29.20"/>
    <n v="2410"/>
    <x v="0"/>
    <n v="3530"/>
    <x v="0"/>
    <x v="0"/>
    <x v="0"/>
    <x v="0"/>
    <x v="0"/>
    <x v="0"/>
    <n v="0.17649999999999999"/>
    <x v="861"/>
  </r>
  <r>
    <x v="5"/>
    <x v="219"/>
    <x v="0"/>
    <x v="0"/>
    <x v="1"/>
    <n v="19020181"/>
    <s v="GasDischargePipe,90V,10000A,7.6*5.0mm&quot;"/>
    <s v="8536.30.10"/>
    <n v="600"/>
    <x v="0"/>
    <n v="2010"/>
    <x v="0"/>
    <x v="0"/>
    <x v="0"/>
    <x v="0"/>
    <x v="0"/>
    <x v="0"/>
    <n v="0.10050000000000001"/>
    <x v="862"/>
  </r>
  <r>
    <x v="5"/>
    <x v="220"/>
    <x v="0"/>
    <x v="0"/>
    <x v="1"/>
    <n v="19020200"/>
    <s v="GasDischargePipe,1200V,20000A,16.5*8.&quot;"/>
    <s v="8536.30.10"/>
    <n v="406"/>
    <x v="0"/>
    <n v="11026"/>
    <x v="0"/>
    <x v="0"/>
    <x v="0"/>
    <x v="0"/>
    <x v="0"/>
    <x v="0"/>
    <n v="0.55130000000000001"/>
    <x v="863"/>
  </r>
  <r>
    <x v="5"/>
    <x v="221"/>
    <x v="0"/>
    <x v="0"/>
    <x v="1"/>
    <n v="26020211"/>
    <s v="SMT nut"/>
    <s v="7318.16.00"/>
    <n v="2000"/>
    <x v="0"/>
    <n v="588"/>
    <x v="0"/>
    <x v="0"/>
    <x v="0"/>
    <x v="0"/>
    <x v="0"/>
    <x v="0"/>
    <n v="2.9399999999999999E-2"/>
    <x v="864"/>
  </r>
  <r>
    <x v="5"/>
    <x v="222"/>
    <x v="0"/>
    <x v="0"/>
    <x v="1"/>
    <s v="33030031-005"/>
    <s v="Temperature Sensor IC,-55~130degC,2.4V,5"/>
    <s v="8542.39.39"/>
    <n v="2034"/>
    <x v="0"/>
    <n v="2162"/>
    <x v="0"/>
    <x v="0"/>
    <x v="0"/>
    <x v="0"/>
    <x v="0"/>
    <x v="0"/>
    <n v="0.1081"/>
    <x v="865"/>
  </r>
  <r>
    <x v="5"/>
    <x v="223"/>
    <x v="0"/>
    <x v="0"/>
    <x v="1"/>
    <s v="33030059-002"/>
    <s v="Temperature Sensor IC,-40~+125degC,1.7V,"/>
    <s v="8542.39.39"/>
    <n v="809"/>
    <x v="0"/>
    <n v="3242"/>
    <x v="0"/>
    <x v="0"/>
    <x v="0"/>
    <x v="0"/>
    <x v="0"/>
    <x v="0"/>
    <n v="0.16209999999999999"/>
    <x v="866"/>
  </r>
  <r>
    <x v="5"/>
    <x v="224"/>
    <x v="0"/>
    <x v="0"/>
    <x v="1"/>
    <s v="33030064-002"/>
    <s v="Temperature Sensor IC,-40degC-+120degC,2"/>
    <s v="8542.39.39"/>
    <n v="402"/>
    <x v="0"/>
    <n v="15272"/>
    <x v="0"/>
    <x v="0"/>
    <x v="0"/>
    <x v="0"/>
    <x v="0"/>
    <x v="0"/>
    <n v="0.76359999999999995"/>
    <x v="867"/>
  </r>
  <r>
    <x v="5"/>
    <x v="225"/>
    <x v="0"/>
    <x v="0"/>
    <x v="1"/>
    <n v="35040739"/>
    <s v="COT,Hi5001RNIV121,MQFN40,3.3V,Digitial p"/>
    <s v="8542.39.39"/>
    <n v="407"/>
    <x v="0"/>
    <n v="30388"/>
    <x v="0"/>
    <x v="0"/>
    <x v="0"/>
    <x v="0"/>
    <x v="0"/>
    <x v="0"/>
    <n v="1.5194000000000001"/>
    <x v="868"/>
  </r>
  <r>
    <x v="5"/>
    <x v="226"/>
    <x v="0"/>
    <x v="0"/>
    <x v="1"/>
    <n v="35041973"/>
    <s v="COT-SD8659RFIV100-Flipchip 23x23 6L-1.0/"/>
    <s v="8542.39.39"/>
    <n v="401"/>
    <x v="0"/>
    <n v="264974"/>
    <x v="0"/>
    <x v="0"/>
    <x v="0"/>
    <x v="0"/>
    <x v="0"/>
    <x v="0"/>
    <n v="13.248699999999999"/>
    <x v="869"/>
  </r>
  <r>
    <x v="5"/>
    <x v="227"/>
    <x v="0"/>
    <x v="0"/>
    <x v="1"/>
    <s v="36020320-006"/>
    <s v="LVCMOS,Dual 2 Input And Gate,VSSOP,4.5ns"/>
    <s v="8542.39.39"/>
    <n v="1209"/>
    <x v="0"/>
    <n v="2092"/>
    <x v="0"/>
    <x v="0"/>
    <x v="0"/>
    <x v="0"/>
    <x v="0"/>
    <x v="0"/>
    <n v="0.1046"/>
    <x v="870"/>
  </r>
  <r>
    <x v="5"/>
    <x v="228"/>
    <x v="0"/>
    <x v="0"/>
    <x v="1"/>
    <s v="36020373-008"/>
    <s v="LVCMOS,4BIT Level Shifter With Automatic"/>
    <s v="8542.39.39"/>
    <n v="468"/>
    <x v="0"/>
    <n v="3176"/>
    <x v="0"/>
    <x v="0"/>
    <x v="0"/>
    <x v="0"/>
    <x v="0"/>
    <x v="0"/>
    <n v="0.1588"/>
    <x v="871"/>
  </r>
  <r>
    <x v="5"/>
    <x v="229"/>
    <x v="0"/>
    <x v="0"/>
    <x v="1"/>
    <n v="36020475"/>
    <s v="LVCMOS,Level Shifter With Automatic Dire"/>
    <s v="8542.39.39"/>
    <n v="402"/>
    <x v="0"/>
    <n v="2328"/>
    <x v="0"/>
    <x v="0"/>
    <x v="0"/>
    <x v="0"/>
    <x v="0"/>
    <x v="0"/>
    <n v="0.1164"/>
    <x v="872"/>
  </r>
  <r>
    <x v="5"/>
    <x v="230"/>
    <x v="0"/>
    <x v="0"/>
    <x v="1"/>
    <s v="38020127-002"/>
    <s v="Analog Switch,single-pole double throw,-"/>
    <s v="8542.39.39"/>
    <n v="6418"/>
    <x v="0"/>
    <n v="2362"/>
    <x v="0"/>
    <x v="0"/>
    <x v="0"/>
    <x v="0"/>
    <x v="0"/>
    <x v="0"/>
    <n v="0.1181"/>
    <x v="873"/>
  </r>
  <r>
    <x v="5"/>
    <x v="231"/>
    <x v="0"/>
    <x v="0"/>
    <x v="1"/>
    <n v="38020182"/>
    <s v="AnalogSwitch,single-poledoublethrow,"/>
    <s v="8542.39.39"/>
    <n v="4835"/>
    <x v="0"/>
    <n v="2386"/>
    <x v="0"/>
    <x v="0"/>
    <x v="0"/>
    <x v="0"/>
    <x v="0"/>
    <x v="0"/>
    <n v="0.1193"/>
    <x v="874"/>
  </r>
  <r>
    <x v="5"/>
    <x v="232"/>
    <x v="0"/>
    <x v="0"/>
    <x v="1"/>
    <s v="38030036-001"/>
    <s v="ADC/DAC,ADC:12bit;DAC:12bit,HTQFP6438&quot;"/>
    <s v="8542.39.39"/>
    <n v="753"/>
    <x v="0"/>
    <n v="50802"/>
    <x v="0"/>
    <x v="0"/>
    <x v="0"/>
    <x v="0"/>
    <x v="0"/>
    <x v="0"/>
    <n v="2.5400999999999998"/>
    <x v="875"/>
  </r>
  <r>
    <x v="5"/>
    <x v="233"/>
    <x v="0"/>
    <x v="0"/>
    <x v="1"/>
    <s v="38090220-001"/>
    <s v="RS232,RS232 transceiver_38090157,1.65~3."/>
    <s v="8542.39.39"/>
    <n v="406"/>
    <x v="0"/>
    <n v="5868"/>
    <x v="0"/>
    <x v="0"/>
    <x v="0"/>
    <x v="0"/>
    <x v="0"/>
    <x v="0"/>
    <n v="0.29339999999999999"/>
    <x v="876"/>
  </r>
  <r>
    <x v="5"/>
    <x v="234"/>
    <x v="0"/>
    <x v="0"/>
    <x v="1"/>
    <n v="38090244"/>
    <s v="RS485/422,1channelRS485Half-DuplexT&quot;"/>
    <s v="8542.39.39"/>
    <n v="422"/>
    <x v="0"/>
    <n v="5132"/>
    <x v="0"/>
    <x v="0"/>
    <x v="0"/>
    <x v="0"/>
    <x v="0"/>
    <x v="0"/>
    <n v="0.25659999999999999"/>
    <x v="877"/>
  </r>
  <r>
    <x v="5"/>
    <x v="235"/>
    <x v="0"/>
    <x v="0"/>
    <x v="1"/>
    <s v="39070092-006"/>
    <s v="Voltage Reference,Shunt,2.5V~36V Adjusta"/>
    <s v="8542.39.39"/>
    <n v="805"/>
    <x v="0"/>
    <n v="1112"/>
    <x v="0"/>
    <x v="0"/>
    <x v="0"/>
    <x v="0"/>
    <x v="0"/>
    <x v="0"/>
    <n v="5.5599999999999997E-2"/>
    <x v="878"/>
  </r>
  <r>
    <x v="5"/>
    <x v="236"/>
    <x v="0"/>
    <x v="0"/>
    <x v="1"/>
    <s v="39070358-004"/>
    <s v="Voltage Monitor,1.58V,1.6s Tpy,with WDI,"/>
    <s v="8542.39.39"/>
    <n v="988"/>
    <x v="0"/>
    <n v="3000"/>
    <x v="0"/>
    <x v="0"/>
    <x v="0"/>
    <x v="0"/>
    <x v="0"/>
    <x v="0"/>
    <n v="0.15"/>
    <x v="879"/>
  </r>
  <r>
    <x v="5"/>
    <x v="237"/>
    <x v="0"/>
    <x v="0"/>
    <x v="1"/>
    <s v="39070384-003"/>
    <s v="Special Power IC,Bi-Directional Current"/>
    <s v="8542.39.39"/>
    <n v="419"/>
    <x v="0"/>
    <n v="8736"/>
    <x v="0"/>
    <x v="0"/>
    <x v="0"/>
    <x v="0"/>
    <x v="0"/>
    <x v="0"/>
    <n v="0.43680000000000002"/>
    <x v="880"/>
  </r>
  <r>
    <x v="5"/>
    <x v="238"/>
    <x v="0"/>
    <x v="0"/>
    <x v="1"/>
    <s v="39080198-006"/>
    <s v="?????-3~5.5V-????:20us-250KHZ-??-MSOP-8-"/>
    <s v="8542.39.39"/>
    <n v="1608"/>
    <x v="0"/>
    <n v="9380"/>
    <x v="0"/>
    <x v="0"/>
    <x v="0"/>
    <x v="0"/>
    <x v="0"/>
    <x v="0"/>
    <n v="0.46899999999999997"/>
    <x v="881"/>
  </r>
  <r>
    <x v="5"/>
    <x v="239"/>
    <x v="0"/>
    <x v="0"/>
    <x v="1"/>
    <s v="39080348-004"/>
    <s v="Operational Amplifier,5~36V,rail-to-rail"/>
    <s v="8542.33.90"/>
    <n v="403"/>
    <x v="0"/>
    <n v="2332"/>
    <x v="0"/>
    <x v="0"/>
    <x v="0"/>
    <x v="0"/>
    <x v="0"/>
    <x v="0"/>
    <n v="0.1166"/>
    <x v="882"/>
  </r>
  <r>
    <x v="5"/>
    <x v="240"/>
    <x v="0"/>
    <x v="0"/>
    <x v="1"/>
    <s v="39080357-002"/>
    <s v="Operational Amplifier,0~18V,1V/us,500KHz"/>
    <s v="8542.33.90"/>
    <n v="2011"/>
    <x v="0"/>
    <n v="4232"/>
    <x v="0"/>
    <x v="0"/>
    <x v="0"/>
    <x v="1"/>
    <x v="0"/>
    <x v="0"/>
    <n v="0.21160000000000001"/>
    <x v="883"/>
  </r>
  <r>
    <x v="5"/>
    <x v="241"/>
    <x v="0"/>
    <x v="0"/>
    <x v="1"/>
    <s v="39100109-001"/>
    <s v="Optical Coupler,Transistor output withou"/>
    <s v="8541.49.00"/>
    <n v="400"/>
    <x v="0"/>
    <n v="564"/>
    <x v="0"/>
    <x v="0"/>
    <x v="0"/>
    <x v="1"/>
    <x v="0"/>
    <x v="0"/>
    <n v="2.8199999999999999E-2"/>
    <x v="884"/>
  </r>
  <r>
    <x v="5"/>
    <x v="242"/>
    <x v="0"/>
    <x v="0"/>
    <x v="1"/>
    <s v="39110538-009"/>
    <s v="LDO,Adjustable,2.2V,6V,3%,0.8V,2%,1A,0.5"/>
    <s v="8542.39.39"/>
    <n v="829"/>
    <x v="0"/>
    <n v="8022"/>
    <x v="0"/>
    <x v="0"/>
    <x v="0"/>
    <x v="1"/>
    <x v="0"/>
    <x v="0"/>
    <n v="0.40110000000000001"/>
    <x v="885"/>
  </r>
  <r>
    <x v="5"/>
    <x v="243"/>
    <x v="0"/>
    <x v="0"/>
    <x v="1"/>
    <s v="39110564-005"/>
    <s v="LDO,Fixed,4.7V,15V,3.3V,4%,0.8A,SOT-223"/>
    <s v="8542.39.39"/>
    <n v="400"/>
    <x v="0"/>
    <n v="2158"/>
    <x v="0"/>
    <x v="0"/>
    <x v="0"/>
    <x v="1"/>
    <x v="0"/>
    <x v="0"/>
    <n v="0.1079"/>
    <x v="886"/>
  </r>
  <r>
    <x v="5"/>
    <x v="244"/>
    <x v="0"/>
    <x v="0"/>
    <x v="1"/>
    <s v="39110674-003"/>
    <s v="LDO,Fixed,3.6V,28V,5V,5%,100mA,1.7Vdrop"/>
    <s v="8542.39.39"/>
    <n v="399"/>
    <x v="0"/>
    <n v="2228"/>
    <x v="0"/>
    <x v="0"/>
    <x v="0"/>
    <x v="1"/>
    <x v="0"/>
    <x v="0"/>
    <n v="0.1114"/>
    <x v="887"/>
  </r>
  <r>
    <x v="5"/>
    <x v="245"/>
    <x v="0"/>
    <x v="0"/>
    <x v="1"/>
    <s v="39110886-006"/>
    <s v="Power Driver,High side and low side Driv"/>
    <s v="8542.39.39"/>
    <n v="802"/>
    <x v="0"/>
    <n v="12928"/>
    <x v="0"/>
    <x v="0"/>
    <x v="0"/>
    <x v="1"/>
    <x v="0"/>
    <x v="0"/>
    <n v="0.64639999999999997"/>
    <x v="888"/>
  </r>
  <r>
    <x v="5"/>
    <x v="246"/>
    <x v="0"/>
    <x v="0"/>
    <x v="1"/>
    <s v="39111378-004"/>
    <s v="High Current Switching Regulators,DrMOS,"/>
    <s v="8542.39.39"/>
    <n v="407"/>
    <x v="0"/>
    <n v="30576"/>
    <x v="0"/>
    <x v="0"/>
    <x v="0"/>
    <x v="1"/>
    <x v="0"/>
    <x v="0"/>
    <n v="1.5287999999999999"/>
    <x v="889"/>
  </r>
  <r>
    <x v="5"/>
    <x v="247"/>
    <x v="0"/>
    <x v="0"/>
    <x v="1"/>
    <s v="39111379-003"/>
    <s v="Switching Regulators,Sync Buck,Single Ph"/>
    <s v="8542.39.39"/>
    <n v="3219"/>
    <x v="0"/>
    <n v="4986"/>
    <x v="0"/>
    <x v="0"/>
    <x v="0"/>
    <x v="1"/>
    <x v="0"/>
    <x v="0"/>
    <n v="0.24929999999999999"/>
    <x v="890"/>
  </r>
  <r>
    <x v="5"/>
    <x v="248"/>
    <x v="0"/>
    <x v="0"/>
    <x v="1"/>
    <n v="39111380"/>
    <s v="PWMController,VoltageMode,SingleOutp&quot;"/>
    <s v="8542.39.39"/>
    <n v="1203"/>
    <x v="0"/>
    <n v="7430"/>
    <x v="0"/>
    <x v="0"/>
    <x v="0"/>
    <x v="1"/>
    <x v="0"/>
    <x v="0"/>
    <n v="0.3715"/>
    <x v="891"/>
  </r>
  <r>
    <x v="5"/>
    <x v="249"/>
    <x v="0"/>
    <x v="0"/>
    <x v="1"/>
    <s v="39111586-005"/>
    <s v="Switching Regulators,Buck,Single,4.5V,60"/>
    <s v="8542.39.39"/>
    <n v="405"/>
    <x v="0"/>
    <n v="10696"/>
    <x v="0"/>
    <x v="0"/>
    <x v="0"/>
    <x v="1"/>
    <x v="0"/>
    <x v="0"/>
    <n v="0.53480000000000005"/>
    <x v="892"/>
  </r>
  <r>
    <x v="5"/>
    <x v="250"/>
    <x v="0"/>
    <x v="0"/>
    <x v="1"/>
    <n v="39170157"/>
    <s v="Software Radio IC-ROC-Multi channel ADCs"/>
    <s v="8542.39.39"/>
    <n v="400"/>
    <x v="0"/>
    <n v="175056"/>
    <x v="0"/>
    <x v="0"/>
    <x v="0"/>
    <x v="0"/>
    <x v="0"/>
    <x v="0"/>
    <n v="8.7528000000000006"/>
    <x v="893"/>
  </r>
  <r>
    <x v="5"/>
    <x v="251"/>
    <x v="0"/>
    <x v="0"/>
    <x v="1"/>
    <n v="39170158"/>
    <s v="Software Radio IC-ROC-Multi channel ADCs"/>
    <s v="8542.39.39"/>
    <n v="407"/>
    <x v="0"/>
    <n v="1302160"/>
    <x v="0"/>
    <x v="0"/>
    <x v="0"/>
    <x v="0"/>
    <x v="0"/>
    <x v="0"/>
    <n v="65.108000000000004"/>
    <x v="894"/>
  </r>
  <r>
    <x v="5"/>
    <x v="252"/>
    <x v="0"/>
    <x v="0"/>
    <x v="1"/>
    <n v="40020581"/>
    <s v="DDR4DRAM,4Gbit,1333MHz,8bit,1.2V,FBGA7"/>
    <s v="8542.32.29"/>
    <n v="353"/>
    <x v="0"/>
    <n v="51598"/>
    <x v="0"/>
    <x v="0"/>
    <x v="0"/>
    <x v="0"/>
    <x v="0"/>
    <x v="0"/>
    <n v="2.5798999999999999"/>
    <x v="895"/>
  </r>
  <r>
    <x v="5"/>
    <x v="253"/>
    <x v="0"/>
    <x v="0"/>
    <x v="1"/>
    <s v="40060789-001"/>
    <s v="NOR FLASH-1Gbit-50MHz-256KB-1.8V-SOIC16-"/>
    <s v="8542.32.21"/>
    <n v="300"/>
    <x v="0"/>
    <n v="155660"/>
    <x v="0"/>
    <x v="0"/>
    <x v="1"/>
    <x v="0"/>
    <x v="0"/>
    <x v="0"/>
    <n v="7.7830000000000004"/>
    <x v="896"/>
  </r>
  <r>
    <x v="5"/>
    <x v="254"/>
    <x v="0"/>
    <x v="0"/>
    <x v="1"/>
    <s v="43140284-007"/>
    <s v="IIC interface controller,Dual I2C Isolat"/>
    <s v="8542.39.39"/>
    <n v="405"/>
    <x v="0"/>
    <n v="19918"/>
    <x v="0"/>
    <x v="0"/>
    <x v="0"/>
    <x v="0"/>
    <x v="0"/>
    <x v="0"/>
    <n v="0.99590000000000001"/>
    <x v="897"/>
  </r>
  <r>
    <x v="5"/>
    <x v="255"/>
    <x v="0"/>
    <x v="0"/>
    <x v="1"/>
    <n v="46040147"/>
    <s v="Frequency Synthesizer,3.072 MHz,122.88MH"/>
    <s v="8542.39.39"/>
    <n v="400"/>
    <x v="0"/>
    <n v="35806"/>
    <x v="0"/>
    <x v="0"/>
    <x v="0"/>
    <x v="0"/>
    <x v="0"/>
    <x v="0"/>
    <n v="1.7903"/>
    <x v="898"/>
  </r>
  <r>
    <x v="5"/>
    <x v="256"/>
    <x v="0"/>
    <x v="0"/>
    <x v="1"/>
    <n v="47010057"/>
    <s v="RFPowerDivider,1700M-2700M,0.8dB,18dB"/>
    <s v="8542.39.39"/>
    <n v="3203"/>
    <x v="0"/>
    <n v="2188"/>
    <x v="0"/>
    <x v="0"/>
    <x v="0"/>
    <x v="0"/>
    <x v="0"/>
    <x v="0"/>
    <n v="0.1094"/>
    <x v="899"/>
  </r>
  <r>
    <x v="5"/>
    <x v="257"/>
    <x v="0"/>
    <x v="0"/>
    <x v="1"/>
    <s v="47030404-001"/>
    <s v="?????-1805-2170MHz--22dB.-1.173-400W-1.2"/>
    <s v="8517.79.00"/>
    <n v="1600"/>
    <x v="0"/>
    <n v="93550"/>
    <x v="0"/>
    <x v="0"/>
    <x v="0"/>
    <x v="0"/>
    <x v="0"/>
    <x v="0"/>
    <n v="4.6775000000000002"/>
    <x v="900"/>
  </r>
  <r>
    <x v="5"/>
    <x v="258"/>
    <x v="0"/>
    <x v="0"/>
    <x v="1"/>
    <s v="47050160-001"/>
    <s v="RF Coupler,1700MHz~2300MHz,3dB,20dB.,5.0"/>
    <s v="8542.39.39"/>
    <n v="1700"/>
    <x v="0"/>
    <n v="10682"/>
    <x v="0"/>
    <x v="0"/>
    <x v="0"/>
    <x v="0"/>
    <x v="0"/>
    <x v="0"/>
    <n v="0.53410000000000002"/>
    <x v="901"/>
  </r>
  <r>
    <x v="5"/>
    <x v="259"/>
    <x v="0"/>
    <x v="0"/>
    <x v="1"/>
    <n v="47090156"/>
    <s v="RFLowNoiseAmplifierIC,0.7GHzto3.8&quot;"/>
    <s v="8542.33.90"/>
    <n v="1695"/>
    <x v="0"/>
    <n v="12574"/>
    <x v="0"/>
    <x v="0"/>
    <x v="0"/>
    <x v="0"/>
    <x v="0"/>
    <x v="0"/>
    <n v="0.62870000000000004"/>
    <x v="902"/>
  </r>
  <r>
    <x v="5"/>
    <x v="260"/>
    <x v="0"/>
    <x v="0"/>
    <x v="1"/>
    <s v="47090173-001"/>
    <s v="RFLowNoiseAmplifierIC,0.6GHzto4.2&quot;"/>
    <s v="8542.39.39"/>
    <n v="2834"/>
    <x v="0"/>
    <n v="9950"/>
    <x v="0"/>
    <x v="0"/>
    <x v="0"/>
    <x v="0"/>
    <x v="0"/>
    <x v="0"/>
    <n v="0.4975"/>
    <x v="903"/>
  </r>
  <r>
    <x v="5"/>
    <x v="261"/>
    <x v="0"/>
    <x v="0"/>
    <x v="1"/>
    <n v="47101133"/>
    <s v="RFPowerAmplifyingModule,1805MHz~2170&quot;"/>
    <s v="8542.33.90"/>
    <n v="1600"/>
    <x v="0"/>
    <n v="178602"/>
    <x v="0"/>
    <x v="0"/>
    <x v="0"/>
    <x v="0"/>
    <x v="0"/>
    <x v="0"/>
    <n v="8.9300999999999995"/>
    <x v="904"/>
  </r>
  <r>
    <x v="5"/>
    <x v="262"/>
    <x v="0"/>
    <x v="0"/>
    <x v="1"/>
    <n v="47101209"/>
    <s v="RF Gain Module,700MHz~2700MHz,27dB,30.5d"/>
    <s v="8542.33.19"/>
    <n v="1602"/>
    <x v="0"/>
    <n v="12796"/>
    <x v="0"/>
    <x v="0"/>
    <x v="0"/>
    <x v="0"/>
    <x v="0"/>
    <x v="0"/>
    <n v="0.63980000000000004"/>
    <x v="905"/>
  </r>
  <r>
    <x v="5"/>
    <x v="263"/>
    <x v="0"/>
    <x v="0"/>
    <x v="1"/>
    <s v="47140313-001"/>
    <s v="RFSwitch,100MHz~6000MHz,SPDT,2dB,43dB.&quot;"/>
    <s v="8542.39.39"/>
    <n v="416"/>
    <x v="0"/>
    <n v="9706"/>
    <x v="0"/>
    <x v="0"/>
    <x v="0"/>
    <x v="0"/>
    <x v="0"/>
    <x v="0"/>
    <n v="0.48530000000000001"/>
    <x v="906"/>
  </r>
  <r>
    <x v="5"/>
    <x v="264"/>
    <x v="0"/>
    <x v="0"/>
    <x v="1"/>
    <s v="47140313-003"/>
    <s v="RFSwitch,100MHz~6000MHz,SPDT,2dB,43dB.&quot;"/>
    <s v="8542.39.39"/>
    <n v="1669"/>
    <x v="0"/>
    <n v="7588"/>
    <x v="0"/>
    <x v="0"/>
    <x v="0"/>
    <x v="0"/>
    <x v="0"/>
    <x v="0"/>
    <n v="0.37940000000000002"/>
    <x v="907"/>
  </r>
  <r>
    <x v="5"/>
    <x v="265"/>
    <x v="0"/>
    <x v="0"/>
    <x v="1"/>
    <s v="47140313-004"/>
    <s v="RFSwitch,100MHz~6000MHz,SPDT,2dB,43dB.&quot;"/>
    <s v="8542.39.39"/>
    <n v="879"/>
    <x v="0"/>
    <n v="6176"/>
    <x v="0"/>
    <x v="0"/>
    <x v="0"/>
    <x v="0"/>
    <x v="0"/>
    <x v="0"/>
    <n v="0.30880000000000002"/>
    <x v="908"/>
  </r>
  <r>
    <x v="5"/>
    <x v="266"/>
    <x v="0"/>
    <x v="0"/>
    <x v="1"/>
    <n v="47140374"/>
    <s v="RFSwitch,50MHz-4000MHz,PINDiodes,0.4d&quot;"/>
    <s v="8542.39.39"/>
    <n v="2021"/>
    <x v="0"/>
    <n v="2030"/>
    <x v="0"/>
    <x v="0"/>
    <x v="0"/>
    <x v="0"/>
    <x v="0"/>
    <x v="0"/>
    <n v="0.10150000000000001"/>
    <x v="909"/>
  </r>
  <r>
    <x v="5"/>
    <x v="267"/>
    <x v="0"/>
    <x v="0"/>
    <x v="1"/>
    <s v="47150783-004"/>
    <s v="???????-DVGA-1300-2800M"/>
    <s v="8542.33.90"/>
    <n v="408"/>
    <x v="0"/>
    <n v="125038"/>
    <x v="0"/>
    <x v="0"/>
    <x v="0"/>
    <x v="0"/>
    <x v="0"/>
    <x v="0"/>
    <n v="6.2519"/>
    <x v="910"/>
  </r>
  <r>
    <x v="5"/>
    <x v="268"/>
    <x v="0"/>
    <x v="0"/>
    <x v="1"/>
    <n v="47151002"/>
    <s v="???????-??????LNASIP-400MHz~2600MHz,GF"/>
    <s v="8542.33.90"/>
    <n v="1602"/>
    <x v="0"/>
    <n v="60358"/>
    <x v="0"/>
    <x v="0"/>
    <x v="0"/>
    <x v="0"/>
    <x v="0"/>
    <x v="0"/>
    <n v="3.0179"/>
    <x v="911"/>
  </r>
  <r>
    <x v="5"/>
    <x v="269"/>
    <x v="0"/>
    <x v="0"/>
    <x v="1"/>
    <s v="47990118-001"/>
    <s v="RFImpedanceConverter,599M~2800M,1:2,1&quot;"/>
    <s v="8542.39.39"/>
    <n v="2069"/>
    <x v="0"/>
    <n v="1536"/>
    <x v="0"/>
    <x v="0"/>
    <x v="0"/>
    <x v="0"/>
    <x v="0"/>
    <x v="0"/>
    <n v="7.6799999999999993E-2"/>
    <x v="912"/>
  </r>
  <r>
    <x v="5"/>
    <x v="270"/>
    <x v="0"/>
    <x v="0"/>
    <x v="1"/>
    <s v="90010373-001"/>
    <s v="Liquid Manufactory Auxiliaries,thermal g"/>
    <s v="3824.99.49"/>
    <n v="1"/>
    <x v="1"/>
    <n v="1913128"/>
    <x v="0"/>
    <x v="0"/>
    <x v="0"/>
    <x v="0"/>
    <x v="0"/>
    <x v="0"/>
    <n v="95.656400000000005"/>
    <x v="913"/>
  </r>
  <r>
    <x v="5"/>
    <x v="271"/>
    <x v="0"/>
    <x v="0"/>
    <x v="1"/>
    <n v="90110362"/>
    <s v="Welding Materials,Preform,15.2mm(L)*5.5m"/>
    <s v="8003.00.00"/>
    <n v="4000"/>
    <x v="0"/>
    <n v="2868"/>
    <x v="0"/>
    <x v="0"/>
    <x v="0"/>
    <x v="0"/>
    <x v="0"/>
    <x v="0"/>
    <n v="0.1434"/>
    <x v="914"/>
  </r>
  <r>
    <x v="5"/>
    <x v="272"/>
    <x v="0"/>
    <x v="0"/>
    <x v="1"/>
    <s v="90150012-001"/>
    <s v="StakingAdhesive,Black,Manuallydispens"/>
    <s v="3506.91.20"/>
    <n v="600"/>
    <x v="2"/>
    <n v="308"/>
    <x v="0"/>
    <x v="0"/>
    <x v="0"/>
    <x v="0"/>
    <x v="0"/>
    <x v="0"/>
    <n v="1.54E-2"/>
    <x v="915"/>
  </r>
  <r>
    <x v="5"/>
    <x v="273"/>
    <x v="0"/>
    <x v="0"/>
    <x v="1"/>
    <s v="99013WVQ"/>
    <s v="DDR3 DRAM-4Gbit-800MHz-16bit-1.5V-FBGA 9"/>
    <s v="8542.32.29"/>
    <n v="8"/>
    <x v="0"/>
    <n v="51340"/>
    <x v="0"/>
    <x v="0"/>
    <x v="0"/>
    <x v="0"/>
    <x v="0"/>
    <x v="0"/>
    <n v="2.5670000000000002"/>
    <x v="916"/>
  </r>
  <r>
    <x v="5"/>
    <x v="274"/>
    <x v="0"/>
    <x v="0"/>
    <x v="1"/>
    <s v="99014GFE"/>
    <s v="ADC?DAC-ADC:12bit; DAC:12bit-HTQFP64 380"/>
    <s v="8542.39.39"/>
    <n v="50"/>
    <x v="0"/>
    <n v="50802"/>
    <x v="0"/>
    <x v="0"/>
    <x v="0"/>
    <x v="0"/>
    <x v="0"/>
    <x v="0"/>
    <n v="2.5400999999999998"/>
    <x v="917"/>
  </r>
  <r>
    <x v="5"/>
    <x v="275"/>
    <x v="0"/>
    <x v="0"/>
    <x v="1"/>
    <s v="99014UVB"/>
    <s v="DDR3 DRAM-4Gbit-933MHz-16bit-1.5V-FBGA 9"/>
    <s v="8542.32.29"/>
    <n v="12"/>
    <x v="0"/>
    <n v="102788"/>
    <x v="0"/>
    <x v="0"/>
    <x v="0"/>
    <x v="0"/>
    <x v="0"/>
    <x v="0"/>
    <n v="5.1394000000000002"/>
    <x v="918"/>
  </r>
  <r>
    <x v="5"/>
    <x v="276"/>
    <x v="0"/>
    <x v="0"/>
    <x v="1"/>
    <s v="99014UVK"/>
    <s v="DDR3 DRAM-2G bit-800MHz-16bit-1.5 V-FBGA"/>
    <s v="8542.32.29"/>
    <n v="242"/>
    <x v="0"/>
    <n v="73276"/>
    <x v="0"/>
    <x v="0"/>
    <x v="0"/>
    <x v="0"/>
    <x v="0"/>
    <x v="0"/>
    <n v="3.6638000000000002"/>
    <x v="919"/>
  </r>
  <r>
    <x v="5"/>
    <x v="277"/>
    <x v="0"/>
    <x v="0"/>
    <x v="1"/>
    <s v="99014WRX"/>
    <s v="DDR4 DRAM-4Gbit-1333MHz-8bit-1.2V-FBGA78"/>
    <s v="8542.32.29"/>
    <n v="38"/>
    <x v="0"/>
    <n v="92736"/>
    <x v="0"/>
    <x v="0"/>
    <x v="0"/>
    <x v="0"/>
    <x v="0"/>
    <x v="0"/>
    <n v="4.6368"/>
    <x v="920"/>
  </r>
  <r>
    <x v="5"/>
    <x v="278"/>
    <x v="0"/>
    <x v="0"/>
    <x v="1"/>
    <s v="99015AQH"/>
    <s v="???????-??????LNASIP-400MHz~2600MHz,GF,s"/>
    <s v="8542.33.90"/>
    <n v="8"/>
    <x v="0"/>
    <n v="63976"/>
    <x v="0"/>
    <x v="0"/>
    <x v="0"/>
    <x v="0"/>
    <x v="0"/>
    <x v="0"/>
    <n v="3.1987999999999999"/>
    <x v="921"/>
  </r>
  <r>
    <x v="5"/>
    <x v="279"/>
    <x v="0"/>
    <x v="0"/>
    <x v="1"/>
    <s v="99015BNV"/>
    <s v="LDO-???-1.1V-6.5V-5.15V-1%-0.8V-1%-3A-0."/>
    <s v="8542.39.39"/>
    <n v="4122"/>
    <x v="0"/>
    <n v="8348"/>
    <x v="0"/>
    <x v="0"/>
    <x v="1"/>
    <x v="0"/>
    <x v="0"/>
    <x v="0"/>
    <n v="0.41739999999999999"/>
    <x v="922"/>
  </r>
  <r>
    <x v="5"/>
    <x v="280"/>
    <x v="0"/>
    <x v="0"/>
    <x v="1"/>
    <s v="99015FKH"/>
    <s v="Software Radio IC-??????,????,??ADC?DAC,"/>
    <s v="8542.39.39"/>
    <n v="388"/>
    <x v="0"/>
    <n v="677978"/>
    <x v="0"/>
    <x v="0"/>
    <x v="0"/>
    <x v="0"/>
    <x v="0"/>
    <x v="0"/>
    <n v="33.898899999999998"/>
    <x v="923"/>
  </r>
  <r>
    <x v="5"/>
    <x v="281"/>
    <x v="0"/>
    <x v="0"/>
    <x v="1"/>
    <s v="07091724-001"/>
    <s v="Chip Thick Film Resistor,0.0625W,100ohm,"/>
    <s v="8533.21.20"/>
    <n v="1000"/>
    <x v="0"/>
    <n v="6"/>
    <x v="0"/>
    <x v="0"/>
    <x v="0"/>
    <x v="0"/>
    <x v="0"/>
    <x v="0"/>
    <n v="2.9999999999999997E-4"/>
    <x v="924"/>
  </r>
  <r>
    <x v="5"/>
    <x v="282"/>
    <x v="0"/>
    <x v="0"/>
    <x v="1"/>
    <s v="07091496-001"/>
    <s v="Chip Thick Film Resistor,0.1W,5.1ohm,+/-"/>
    <s v="8533.21.20"/>
    <n v="22"/>
    <x v="0"/>
    <n v="18"/>
    <x v="0"/>
    <x v="0"/>
    <x v="0"/>
    <x v="0"/>
    <x v="0"/>
    <x v="0"/>
    <n v="8.9999999999999998E-4"/>
    <x v="925"/>
  </r>
  <r>
    <x v="5"/>
    <x v="283"/>
    <x v="0"/>
    <x v="0"/>
    <x v="1"/>
    <s v="07091515-002"/>
    <s v="Chip Thick Film Resistor,0.1W,1000ohm,+/"/>
    <s v="8533.21.20"/>
    <n v="5000"/>
    <x v="0"/>
    <n v="16"/>
    <x v="0"/>
    <x v="0"/>
    <x v="0"/>
    <x v="0"/>
    <x v="0"/>
    <x v="0"/>
    <n v="8.0000000000000004E-4"/>
    <x v="926"/>
  </r>
  <r>
    <x v="5"/>
    <x v="284"/>
    <x v="0"/>
    <x v="0"/>
    <x v="1"/>
    <s v="07091735-001"/>
    <s v="Chip Thick Film Resistor,0.0625W,200ohm,"/>
    <s v="8533.21.20"/>
    <n v="30000"/>
    <x v="0"/>
    <n v="10"/>
    <x v="0"/>
    <x v="0"/>
    <x v="0"/>
    <x v="0"/>
    <x v="0"/>
    <x v="0"/>
    <n v="5.0000000000000001E-4"/>
    <x v="927"/>
  </r>
  <r>
    <x v="5"/>
    <x v="285"/>
    <x v="0"/>
    <x v="0"/>
    <x v="1"/>
    <n v="8070502"/>
    <s v="SMDCeramicCapacitor,250V,0.012nF,+/-2&quot;"/>
    <s v="8532.24.10"/>
    <n v="56000"/>
    <x v="0"/>
    <n v="272"/>
    <x v="0"/>
    <x v="0"/>
    <x v="0"/>
    <x v="0"/>
    <x v="0"/>
    <x v="0"/>
    <n v="1.3599999999999999E-2"/>
    <x v="928"/>
  </r>
  <r>
    <x v="5"/>
    <x v="286"/>
    <x v="0"/>
    <x v="0"/>
    <x v="1"/>
    <s v="07091706-001"/>
    <s v="Chip Thick Film Resistor,0.0625W,10000oh"/>
    <s v="8533.21.20"/>
    <n v="5000"/>
    <x v="0"/>
    <n v="8"/>
    <x v="0"/>
    <x v="0"/>
    <x v="0"/>
    <x v="0"/>
    <x v="0"/>
    <x v="0"/>
    <n v="4.0000000000000002E-4"/>
    <x v="929"/>
  </r>
  <r>
    <x v="5"/>
    <x v="287"/>
    <x v="0"/>
    <x v="0"/>
    <x v="1"/>
    <s v="08070403-001"/>
    <s v="High Capacity MLCC(MORE=1uf),10V,1000nF,"/>
    <s v="8532.24.10"/>
    <n v="1000"/>
    <x v="0"/>
    <n v="126"/>
    <x v="0"/>
    <x v="0"/>
    <x v="0"/>
    <x v="0"/>
    <x v="0"/>
    <x v="0"/>
    <n v="6.3E-3"/>
    <x v="930"/>
  </r>
  <r>
    <x v="5"/>
    <x v="288"/>
    <x v="0"/>
    <x v="0"/>
    <x v="1"/>
    <s v="08110048-001"/>
    <s v="SolidSMDAlCapacitor,6.3V,330uF,+/-20&quot;"/>
    <s v="8532.24.10"/>
    <n v="1522"/>
    <x v="0"/>
    <n v="1726"/>
    <x v="0"/>
    <x v="0"/>
    <x v="0"/>
    <x v="0"/>
    <x v="0"/>
    <x v="0"/>
    <n v="8.6300000000000002E-2"/>
    <x v="931"/>
  </r>
  <r>
    <x v="5"/>
    <x v="289"/>
    <x v="0"/>
    <x v="0"/>
    <x v="1"/>
    <s v="10031283-001"/>
    <s v="SMTInductor,1uH,+/-20%,0.0071ohm,14.1A&quot;"/>
    <s v="8504.50.00"/>
    <n v="2070"/>
    <x v="0"/>
    <n v="1610"/>
    <x v="0"/>
    <x v="0"/>
    <x v="0"/>
    <x v="0"/>
    <x v="0"/>
    <x v="0"/>
    <n v="8.0500000000000002E-2"/>
    <x v="932"/>
  </r>
  <r>
    <x v="5"/>
    <x v="290"/>
    <x v="0"/>
    <x v="0"/>
    <x v="1"/>
    <s v="47050160-001"/>
    <s v="RF Coupler,1700MHz~2300MHz,3dB,20dB.,5.0"/>
    <s v="8542.39.39"/>
    <n v="6308"/>
    <x v="0"/>
    <n v="10682"/>
    <x v="0"/>
    <x v="0"/>
    <x v="0"/>
    <x v="0"/>
    <x v="0"/>
    <x v="0"/>
    <n v="0.53410000000000002"/>
    <x v="933"/>
  </r>
  <r>
    <x v="6"/>
    <x v="0"/>
    <x v="0"/>
    <x v="0"/>
    <x v="1"/>
    <n v="302011517"/>
    <s v="???-????-EN41CAAAM-36~63V-50V/23V-1300W-"/>
    <s v="8517.79.00.01"/>
    <n v="697"/>
    <x v="0"/>
    <n v="709682"/>
    <x v="0"/>
    <x v="0"/>
    <x v="0"/>
    <x v="0"/>
    <x v="0"/>
    <x v="0"/>
    <n v="35.484099999999998"/>
    <x v="934"/>
  </r>
  <r>
    <x v="6"/>
    <x v="1"/>
    <x v="0"/>
    <x v="0"/>
    <x v="1"/>
    <s v="03026VBL"/>
    <s v="Manufactured Board,MP2975IC-board,EN42CT"/>
    <s v="8517.79.00"/>
    <n v="697"/>
    <x v="0"/>
    <n v="46392"/>
    <x v="0"/>
    <x v="0"/>
    <x v="0"/>
    <x v="0"/>
    <x v="0"/>
    <x v="0"/>
    <n v="2.3195999999999999"/>
    <x v="935"/>
  </r>
  <r>
    <x v="6"/>
    <x v="2"/>
    <x v="0"/>
    <x v="0"/>
    <x v="1"/>
    <s v="03028AYR"/>
    <s v="ManufacturedBoard,PLC,WD5SRRX00PLC1,PO"/>
    <s v="8537.10.20"/>
    <n v="697"/>
    <x v="0"/>
    <n v="19990"/>
    <x v="0"/>
    <x v="0"/>
    <x v="0"/>
    <x v="0"/>
    <x v="0"/>
    <x v="0"/>
    <n v="0.99950000000000006"/>
    <x v="936"/>
  </r>
  <r>
    <x v="6"/>
    <x v="3"/>
    <x v="0"/>
    <x v="0"/>
    <x v="1"/>
    <s v="03029SCD"/>
    <s v="Manufactured Board,RFPLL,RFPLL,RFPLL Str"/>
    <s v="8517.79.00"/>
    <n v="853"/>
    <x v="0"/>
    <n v="103662"/>
    <x v="0"/>
    <x v="0"/>
    <x v="0"/>
    <x v="0"/>
    <x v="0"/>
    <x v="0"/>
    <n v="5.1830999999999996"/>
    <x v="937"/>
  </r>
  <r>
    <x v="6"/>
    <x v="4"/>
    <x v="0"/>
    <x v="0"/>
    <x v="1"/>
    <s v="07090264-001"/>
    <s v="ChipThickFilmResistor,0.1W,10ohm,+/-&quot;"/>
    <s v="8533.21.20"/>
    <n v="10100"/>
    <x v="0"/>
    <n v="10"/>
    <x v="0"/>
    <x v="0"/>
    <x v="0"/>
    <x v="0"/>
    <x v="0"/>
    <x v="0"/>
    <n v="5.0000000000000001E-4"/>
    <x v="938"/>
  </r>
  <r>
    <x v="6"/>
    <x v="5"/>
    <x v="0"/>
    <x v="0"/>
    <x v="1"/>
    <s v="07090273-001"/>
    <s v="ChipThickFilmResistor,0.1W,300ohm,+/"/>
    <s v="8533.21.20"/>
    <n v="10000"/>
    <x v="0"/>
    <n v="10"/>
    <x v="0"/>
    <x v="0"/>
    <x v="0"/>
    <x v="0"/>
    <x v="0"/>
    <x v="0"/>
    <n v="5.0000000000000001E-4"/>
    <x v="939"/>
  </r>
  <r>
    <x v="6"/>
    <x v="6"/>
    <x v="0"/>
    <x v="0"/>
    <x v="1"/>
    <s v="07090522-001"/>
    <s v="ChipThickFilmResistor,0.1W,0ohm,less&quot;"/>
    <s v="8533.21.20"/>
    <n v="40000"/>
    <x v="0"/>
    <n v="10"/>
    <x v="0"/>
    <x v="0"/>
    <x v="0"/>
    <x v="0"/>
    <x v="0"/>
    <x v="0"/>
    <n v="5.0000000000000001E-4"/>
    <x v="940"/>
  </r>
  <r>
    <x v="6"/>
    <x v="7"/>
    <x v="0"/>
    <x v="0"/>
    <x v="1"/>
    <s v="07090603-001"/>
    <s v="ChipThickFilmResistor,0.1W,100ohm,+/"/>
    <s v="8533.21.20"/>
    <n v="20200"/>
    <x v="0"/>
    <n v="12"/>
    <x v="0"/>
    <x v="0"/>
    <x v="0"/>
    <x v="0"/>
    <x v="0"/>
    <x v="0"/>
    <n v="5.9999999999999995E-4"/>
    <x v="941"/>
  </r>
  <r>
    <x v="6"/>
    <x v="8"/>
    <x v="0"/>
    <x v="0"/>
    <x v="1"/>
    <s v="07090814-001"/>
    <s v="Chip Thick Film Resistor,0.0625W,5620ohm"/>
    <s v="8533.21.20"/>
    <n v="1000"/>
    <x v="0"/>
    <n v="10"/>
    <x v="0"/>
    <x v="0"/>
    <x v="0"/>
    <x v="0"/>
    <x v="0"/>
    <x v="0"/>
    <n v="5.0000000000000001E-4"/>
    <x v="942"/>
  </r>
  <r>
    <x v="6"/>
    <x v="9"/>
    <x v="0"/>
    <x v="0"/>
    <x v="1"/>
    <s v="07090884-001"/>
    <s v="Chip Thick Film Resistor,0.0625W,187ohm,"/>
    <s v="8533.21.20"/>
    <n v="2024"/>
    <x v="0"/>
    <n v="10"/>
    <x v="0"/>
    <x v="0"/>
    <x v="0"/>
    <x v="0"/>
    <x v="0"/>
    <x v="0"/>
    <n v="5.0000000000000001E-4"/>
    <x v="943"/>
  </r>
  <r>
    <x v="6"/>
    <x v="10"/>
    <x v="0"/>
    <x v="0"/>
    <x v="1"/>
    <s v="07090885-001"/>
    <s v="Chip Thick Film Resistor,0.1W,1000ohm,+/"/>
    <s v="8533.21.20"/>
    <n v="15000"/>
    <x v="0"/>
    <n v="12"/>
    <x v="0"/>
    <x v="0"/>
    <x v="0"/>
    <x v="0"/>
    <x v="0"/>
    <x v="0"/>
    <n v="5.9999999999999995E-4"/>
    <x v="944"/>
  </r>
  <r>
    <x v="6"/>
    <x v="11"/>
    <x v="0"/>
    <x v="0"/>
    <x v="1"/>
    <s v="07091015-001"/>
    <s v="Chip Thick Film Resistor,0.0625W,8060ohm"/>
    <s v="8533.21.20"/>
    <n v="1022"/>
    <x v="0"/>
    <n v="10"/>
    <x v="0"/>
    <x v="0"/>
    <x v="0"/>
    <x v="0"/>
    <x v="0"/>
    <x v="0"/>
    <n v="5.0000000000000001E-4"/>
    <x v="945"/>
  </r>
  <r>
    <x v="6"/>
    <x v="12"/>
    <x v="0"/>
    <x v="0"/>
    <x v="1"/>
    <s v="07091291-002"/>
    <s v="???????-0.1W-18ohm-+/-1%-0603-????RRU???"/>
    <s v="8533.21.20"/>
    <n v="5535"/>
    <x v="0"/>
    <n v="30"/>
    <x v="0"/>
    <x v="0"/>
    <x v="0"/>
    <x v="0"/>
    <x v="0"/>
    <x v="0"/>
    <n v="1.5E-3"/>
    <x v="946"/>
  </r>
  <r>
    <x v="6"/>
    <x v="13"/>
    <x v="0"/>
    <x v="0"/>
    <x v="1"/>
    <s v="07091309-001"/>
    <s v="Chip Thick Film Resistor,0.0625W,22.1ohm"/>
    <s v="8533.21.20"/>
    <n v="10000"/>
    <x v="0"/>
    <n v="10"/>
    <x v="0"/>
    <x v="0"/>
    <x v="0"/>
    <x v="0"/>
    <x v="0"/>
    <x v="0"/>
    <n v="5.0000000000000001E-4"/>
    <x v="947"/>
  </r>
  <r>
    <x v="6"/>
    <x v="14"/>
    <x v="0"/>
    <x v="0"/>
    <x v="1"/>
    <s v="07091318-001"/>
    <s v="ChipThickFilmResistor,0.0625W,61.9oh"/>
    <s v="8533.21.20"/>
    <n v="2032"/>
    <x v="0"/>
    <n v="10"/>
    <x v="0"/>
    <x v="0"/>
    <x v="0"/>
    <x v="0"/>
    <x v="0"/>
    <x v="0"/>
    <n v="5.0000000000000001E-4"/>
    <x v="948"/>
  </r>
  <r>
    <x v="6"/>
    <x v="15"/>
    <x v="0"/>
    <x v="0"/>
    <x v="1"/>
    <s v="07091325-001"/>
    <s v="Chip Thick Film Resistor,0.0625W,124ohm,"/>
    <s v="8533.21.20"/>
    <n v="10100"/>
    <x v="0"/>
    <n v="10"/>
    <x v="0"/>
    <x v="0"/>
    <x v="0"/>
    <x v="0"/>
    <x v="0"/>
    <x v="0"/>
    <n v="5.0000000000000001E-4"/>
    <x v="949"/>
  </r>
  <r>
    <x v="6"/>
    <x v="16"/>
    <x v="0"/>
    <x v="0"/>
    <x v="1"/>
    <s v="07091329-001"/>
    <s v="Chip Thick Film Resistor,0.0625W,178ohm,"/>
    <s v="8533.21.20"/>
    <n v="1100"/>
    <x v="0"/>
    <n v="10"/>
    <x v="0"/>
    <x v="0"/>
    <x v="0"/>
    <x v="0"/>
    <x v="0"/>
    <x v="0"/>
    <n v="5.0000000000000001E-4"/>
    <x v="950"/>
  </r>
  <r>
    <x v="6"/>
    <x v="17"/>
    <x v="0"/>
    <x v="0"/>
    <x v="1"/>
    <s v="07091421-001"/>
    <s v="Alloy Resistor,2W,0.001ohm,+/-0.5%"/>
    <s v="8533.21.20"/>
    <n v="4200"/>
    <x v="0"/>
    <n v="2038"/>
    <x v="0"/>
    <x v="0"/>
    <x v="0"/>
    <x v="0"/>
    <x v="0"/>
    <x v="0"/>
    <n v="0.1019"/>
    <x v="951"/>
  </r>
  <r>
    <x v="6"/>
    <x v="18"/>
    <x v="0"/>
    <x v="0"/>
    <x v="1"/>
    <s v="07091424-001"/>
    <s v="Chip Thick Film Resistor,0.33W,10ohm,+/-"/>
    <s v="8533.21.20"/>
    <n v="5100"/>
    <x v="0"/>
    <n v="436"/>
    <x v="0"/>
    <x v="0"/>
    <x v="0"/>
    <x v="0"/>
    <x v="0"/>
    <x v="0"/>
    <n v="2.18E-2"/>
    <x v="952"/>
  </r>
  <r>
    <x v="6"/>
    <x v="19"/>
    <x v="0"/>
    <x v="0"/>
    <x v="1"/>
    <s v="07091438-001"/>
    <s v="ChipThickFilmResistor,0.1W,2.2ohm,+/"/>
    <s v="8533.21.20"/>
    <n v="5000"/>
    <x v="0"/>
    <n v="12"/>
    <x v="0"/>
    <x v="0"/>
    <x v="0"/>
    <x v="0"/>
    <x v="0"/>
    <x v="0"/>
    <n v="5.9999999999999995E-4"/>
    <x v="953"/>
  </r>
  <r>
    <x v="6"/>
    <x v="20"/>
    <x v="0"/>
    <x v="0"/>
    <x v="1"/>
    <s v="07091442-001"/>
    <s v="Chip Thick Film Resistor,0.0625W,200000o"/>
    <s v="8533.21.20"/>
    <n v="2200"/>
    <x v="0"/>
    <n v="10"/>
    <x v="0"/>
    <x v="0"/>
    <x v="0"/>
    <x v="0"/>
    <x v="0"/>
    <x v="0"/>
    <n v="5.0000000000000001E-4"/>
    <x v="954"/>
  </r>
  <r>
    <x v="6"/>
    <x v="21"/>
    <x v="0"/>
    <x v="0"/>
    <x v="1"/>
    <n v="7091467"/>
    <s v="Chip Thick Film Resistor,1W,0.005ohm,+/-"/>
    <s v="8533.21.20"/>
    <n v="3125"/>
    <x v="0"/>
    <n v="1880"/>
    <x v="0"/>
    <x v="0"/>
    <x v="0"/>
    <x v="0"/>
    <x v="0"/>
    <x v="0"/>
    <n v="9.4E-2"/>
    <x v="955"/>
  </r>
  <r>
    <x v="6"/>
    <x v="22"/>
    <x v="0"/>
    <x v="0"/>
    <x v="1"/>
    <s v="07091470-001"/>
    <s v="Chip Thick Film Resistor,0.0625W,0ohm,le"/>
    <s v="8533.21.20"/>
    <n v="202000"/>
    <x v="0"/>
    <n v="6"/>
    <x v="0"/>
    <x v="0"/>
    <x v="0"/>
    <x v="0"/>
    <x v="0"/>
    <x v="0"/>
    <n v="2.9999999999999997E-4"/>
    <x v="956"/>
  </r>
  <r>
    <x v="6"/>
    <x v="23"/>
    <x v="0"/>
    <x v="0"/>
    <x v="1"/>
    <s v="07091472-001"/>
    <s v="Chip Thick Film Resistor,0.1W,1ohm,+/-1%"/>
    <s v="8533.21.20"/>
    <n v="5000"/>
    <x v="0"/>
    <n v="12"/>
    <x v="0"/>
    <x v="0"/>
    <x v="0"/>
    <x v="0"/>
    <x v="0"/>
    <x v="0"/>
    <n v="5.9999999999999995E-4"/>
    <x v="957"/>
  </r>
  <r>
    <x v="6"/>
    <x v="24"/>
    <x v="0"/>
    <x v="0"/>
    <x v="1"/>
    <s v="07091473-001"/>
    <s v="Chip Thick Film Resistor,0.25W,1ohm,+/-1"/>
    <s v="8533.21.20"/>
    <n v="5007"/>
    <x v="0"/>
    <n v="48"/>
    <x v="0"/>
    <x v="0"/>
    <x v="0"/>
    <x v="0"/>
    <x v="0"/>
    <x v="0"/>
    <n v="2.3999999999999998E-3"/>
    <x v="958"/>
  </r>
  <r>
    <x v="6"/>
    <x v="25"/>
    <x v="0"/>
    <x v="0"/>
    <x v="1"/>
    <s v="07091475-001"/>
    <s v="Chip Thick Film Resistor,0.0625W,2.2ohm,"/>
    <s v="8533.21.20"/>
    <n v="1000"/>
    <x v="0"/>
    <n v="12"/>
    <x v="0"/>
    <x v="0"/>
    <x v="0"/>
    <x v="0"/>
    <x v="0"/>
    <x v="0"/>
    <n v="5.9999999999999995E-4"/>
    <x v="959"/>
  </r>
  <r>
    <x v="6"/>
    <x v="26"/>
    <x v="0"/>
    <x v="0"/>
    <x v="1"/>
    <s v="07091476-001"/>
    <s v="Chip Thick Film Resistor,0.125W,2.2ohm,+"/>
    <s v="8533.21.20"/>
    <n v="3000"/>
    <x v="0"/>
    <n v="28"/>
    <x v="0"/>
    <x v="0"/>
    <x v="0"/>
    <x v="0"/>
    <x v="0"/>
    <x v="0"/>
    <n v="1.4E-3"/>
    <x v="960"/>
  </r>
  <r>
    <x v="6"/>
    <x v="27"/>
    <x v="0"/>
    <x v="0"/>
    <x v="1"/>
    <s v="07091482-001"/>
    <s v="Chip Thick Film Resistor,0.125W,0ohm,les"/>
    <s v="8533.21.20"/>
    <n v="10024"/>
    <x v="0"/>
    <n v="18"/>
    <x v="0"/>
    <x v="0"/>
    <x v="0"/>
    <x v="0"/>
    <x v="0"/>
    <x v="0"/>
    <n v="8.9999999999999998E-4"/>
    <x v="961"/>
  </r>
  <r>
    <x v="6"/>
    <x v="28"/>
    <x v="0"/>
    <x v="0"/>
    <x v="1"/>
    <s v="07091486-001"/>
    <s v="ChipThickFilmResistor,0.1W,0ohm,50mO"/>
    <s v="8533.21.20"/>
    <n v="15199"/>
    <x v="0"/>
    <n v="10"/>
    <x v="0"/>
    <x v="0"/>
    <x v="0"/>
    <x v="0"/>
    <x v="0"/>
    <x v="0"/>
    <n v="5.0000000000000001E-4"/>
    <x v="962"/>
  </r>
  <r>
    <x v="6"/>
    <x v="29"/>
    <x v="0"/>
    <x v="0"/>
    <x v="1"/>
    <s v="07091487-001"/>
    <s v="Chip Thick Film Resistor,0.25W,4.7ohm,+/"/>
    <s v="8533.21.20"/>
    <n v="5000"/>
    <x v="0"/>
    <n v="48"/>
    <x v="0"/>
    <x v="0"/>
    <x v="0"/>
    <x v="0"/>
    <x v="0"/>
    <x v="0"/>
    <n v="2.3999999999999998E-3"/>
    <x v="963"/>
  </r>
  <r>
    <x v="6"/>
    <x v="30"/>
    <x v="0"/>
    <x v="0"/>
    <x v="1"/>
    <s v="07091496-001"/>
    <s v="Chip Thick Film Resistor,0.1W,5.1ohm,+/-"/>
    <s v="8533.21.20"/>
    <n v="45000"/>
    <x v="0"/>
    <n v="18"/>
    <x v="0"/>
    <x v="0"/>
    <x v="0"/>
    <x v="0"/>
    <x v="0"/>
    <x v="0"/>
    <n v="8.9999999999999998E-4"/>
    <x v="964"/>
  </r>
  <r>
    <x v="6"/>
    <x v="31"/>
    <x v="0"/>
    <x v="0"/>
    <x v="1"/>
    <s v="07091500-001"/>
    <s v="Chip Thick Film Resistor,0.0625W,10ohm,+"/>
    <s v="8533.21.20"/>
    <n v="9408"/>
    <x v="0"/>
    <n v="6"/>
    <x v="0"/>
    <x v="0"/>
    <x v="0"/>
    <x v="0"/>
    <x v="0"/>
    <x v="0"/>
    <n v="2.9999999999999997E-4"/>
    <x v="965"/>
  </r>
  <r>
    <x v="6"/>
    <x v="32"/>
    <x v="0"/>
    <x v="0"/>
    <x v="1"/>
    <s v="07091506-001"/>
    <s v="ChipThickFilmResistor,0.1W,470000ohm"/>
    <s v="8533.21.20"/>
    <n v="2037"/>
    <x v="0"/>
    <n v="18"/>
    <x v="0"/>
    <x v="0"/>
    <x v="0"/>
    <x v="0"/>
    <x v="0"/>
    <x v="0"/>
    <n v="8.9999999999999998E-4"/>
    <x v="966"/>
  </r>
  <r>
    <x v="6"/>
    <x v="33"/>
    <x v="0"/>
    <x v="0"/>
    <x v="1"/>
    <s v="07091513-001"/>
    <s v="Chip Thick Film Resistor,0.0625W,301000o"/>
    <s v="8533.21.20"/>
    <n v="4342"/>
    <x v="0"/>
    <n v="12"/>
    <x v="0"/>
    <x v="0"/>
    <x v="0"/>
    <x v="0"/>
    <x v="0"/>
    <x v="0"/>
    <n v="5.9999999999999995E-4"/>
    <x v="967"/>
  </r>
  <r>
    <x v="6"/>
    <x v="34"/>
    <x v="0"/>
    <x v="0"/>
    <x v="1"/>
    <s v="07091515-002"/>
    <s v="Chip Thick Film Resistor,0.1W,1000ohm,+/"/>
    <s v="8533.21.20"/>
    <n v="10000"/>
    <x v="0"/>
    <n v="16"/>
    <x v="0"/>
    <x v="0"/>
    <x v="0"/>
    <x v="0"/>
    <x v="0"/>
    <x v="0"/>
    <n v="8.0000000000000004E-4"/>
    <x v="968"/>
  </r>
  <r>
    <x v="6"/>
    <x v="35"/>
    <x v="0"/>
    <x v="0"/>
    <x v="1"/>
    <s v="07091516-001"/>
    <s v="Chip Thick Film Resistor,0.25W,1000ohm,+"/>
    <s v="8533.21.20"/>
    <n v="22016"/>
    <x v="0"/>
    <n v="44"/>
    <x v="0"/>
    <x v="0"/>
    <x v="0"/>
    <x v="0"/>
    <x v="0"/>
    <x v="0"/>
    <n v="2.2000000000000001E-3"/>
    <x v="969"/>
  </r>
  <r>
    <x v="6"/>
    <x v="36"/>
    <x v="0"/>
    <x v="0"/>
    <x v="1"/>
    <s v="07091517-001"/>
    <s v="ChipThickFilmResistor,0.0625W,1100oh"/>
    <s v="8533.21.20"/>
    <n v="880"/>
    <x v="0"/>
    <n v="10"/>
    <x v="0"/>
    <x v="0"/>
    <x v="0"/>
    <x v="0"/>
    <x v="0"/>
    <x v="0"/>
    <n v="5.0000000000000001E-4"/>
    <x v="970"/>
  </r>
  <r>
    <x v="6"/>
    <x v="37"/>
    <x v="0"/>
    <x v="0"/>
    <x v="1"/>
    <s v="07091529-001"/>
    <s v="Chip Thick Film Resistor,0.0625W,2000ohm"/>
    <s v="8533.21.20"/>
    <n v="14062"/>
    <x v="0"/>
    <n v="6"/>
    <x v="0"/>
    <x v="0"/>
    <x v="0"/>
    <x v="0"/>
    <x v="0"/>
    <x v="0"/>
    <n v="2.9999999999999997E-4"/>
    <x v="971"/>
  </r>
  <r>
    <x v="6"/>
    <x v="38"/>
    <x v="0"/>
    <x v="0"/>
    <x v="1"/>
    <s v="07091530-001"/>
    <s v="Chip Thick Film Resistor,0.125W,2000ohm,"/>
    <s v="8533.21.20"/>
    <n v="1000"/>
    <x v="0"/>
    <n v="28"/>
    <x v="0"/>
    <x v="0"/>
    <x v="0"/>
    <x v="0"/>
    <x v="0"/>
    <x v="0"/>
    <n v="1.4E-3"/>
    <x v="972"/>
  </r>
  <r>
    <x v="6"/>
    <x v="39"/>
    <x v="0"/>
    <x v="0"/>
    <x v="1"/>
    <s v="07091533-001"/>
    <s v="???????-0.1W-2100ohm-+/-1%-0603-???"/>
    <s v="8533.21.20"/>
    <n v="10000"/>
    <x v="0"/>
    <n v="18"/>
    <x v="0"/>
    <x v="0"/>
    <x v="0"/>
    <x v="0"/>
    <x v="0"/>
    <x v="0"/>
    <n v="8.9999999999999998E-4"/>
    <x v="973"/>
  </r>
  <r>
    <x v="6"/>
    <x v="40"/>
    <x v="0"/>
    <x v="0"/>
    <x v="1"/>
    <s v="07091545-001"/>
    <s v="ChipThickFilmResistor,0.0625W,15ohm,&quot;"/>
    <s v="8533.21.20"/>
    <n v="20000"/>
    <x v="0"/>
    <n v="6"/>
    <x v="0"/>
    <x v="0"/>
    <x v="0"/>
    <x v="0"/>
    <x v="0"/>
    <x v="0"/>
    <n v="2.9999999999999997E-4"/>
    <x v="974"/>
  </r>
  <r>
    <x v="6"/>
    <x v="41"/>
    <x v="0"/>
    <x v="0"/>
    <x v="1"/>
    <s v="07091550-001"/>
    <s v="ChipThickFilmResistor,0.1W,18ohm,+/-&quot;"/>
    <s v="8533.21.20"/>
    <n v="5000"/>
    <x v="0"/>
    <n v="16"/>
    <x v="0"/>
    <x v="0"/>
    <x v="0"/>
    <x v="0"/>
    <x v="0"/>
    <x v="0"/>
    <n v="8.0000000000000004E-4"/>
    <x v="975"/>
  </r>
  <r>
    <x v="6"/>
    <x v="42"/>
    <x v="0"/>
    <x v="0"/>
    <x v="1"/>
    <s v="07091561-001"/>
    <s v="Chip Thick Film Resistor,0.0625W,3000ohm"/>
    <s v="8533.21.20"/>
    <n v="5000"/>
    <x v="0"/>
    <n v="10"/>
    <x v="0"/>
    <x v="0"/>
    <x v="0"/>
    <x v="0"/>
    <x v="0"/>
    <x v="0"/>
    <n v="5.0000000000000001E-4"/>
    <x v="976"/>
  </r>
  <r>
    <x v="6"/>
    <x v="43"/>
    <x v="0"/>
    <x v="0"/>
    <x v="1"/>
    <s v="07091578-001"/>
    <s v="Chip Thick Film Resistor,0.0625W,33ohm,+"/>
    <s v="8533.21.20"/>
    <n v="97000"/>
    <x v="0"/>
    <n v="8"/>
    <x v="0"/>
    <x v="0"/>
    <x v="0"/>
    <x v="0"/>
    <x v="0"/>
    <x v="0"/>
    <n v="4.0000000000000002E-4"/>
    <x v="977"/>
  </r>
  <r>
    <x v="6"/>
    <x v="44"/>
    <x v="0"/>
    <x v="0"/>
    <x v="1"/>
    <s v="07091582-001"/>
    <s v="Chip Thick Film Resistor,0.125W,100000oh"/>
    <s v="8533.21.20"/>
    <n v="5000"/>
    <x v="0"/>
    <n v="30"/>
    <x v="0"/>
    <x v="0"/>
    <x v="0"/>
    <x v="0"/>
    <x v="0"/>
    <x v="0"/>
    <n v="1.5E-3"/>
    <x v="978"/>
  </r>
  <r>
    <x v="6"/>
    <x v="45"/>
    <x v="0"/>
    <x v="0"/>
    <x v="1"/>
    <n v="7091583"/>
    <s v="Chip Thick Film Resistor,1/10W,33ohm+/-1"/>
    <s v="8533.21.20"/>
    <n v="5000"/>
    <x v="0"/>
    <n v="16"/>
    <x v="0"/>
    <x v="0"/>
    <x v="0"/>
    <x v="0"/>
    <x v="0"/>
    <x v="0"/>
    <n v="8.0000000000000004E-4"/>
    <x v="979"/>
  </r>
  <r>
    <x v="6"/>
    <x v="46"/>
    <x v="0"/>
    <x v="0"/>
    <x v="1"/>
    <s v="07091585-001"/>
    <s v="Chip Thick Film Resistor,0.0625W,100000o"/>
    <s v="8533.21.20"/>
    <n v="10000"/>
    <x v="0"/>
    <n v="10"/>
    <x v="0"/>
    <x v="0"/>
    <x v="0"/>
    <x v="0"/>
    <x v="0"/>
    <x v="0"/>
    <n v="5.0000000000000001E-4"/>
    <x v="980"/>
  </r>
  <r>
    <x v="6"/>
    <x v="47"/>
    <x v="0"/>
    <x v="0"/>
    <x v="1"/>
    <s v="07091587-001"/>
    <s v="Chip Thick Film Resistor,0.0625W,36ohm,+"/>
    <s v="8533.21.20"/>
    <n v="1400"/>
    <x v="0"/>
    <n v="10"/>
    <x v="0"/>
    <x v="0"/>
    <x v="0"/>
    <x v="0"/>
    <x v="0"/>
    <x v="0"/>
    <n v="5.0000000000000001E-4"/>
    <x v="981"/>
  </r>
  <r>
    <x v="6"/>
    <x v="48"/>
    <x v="0"/>
    <x v="0"/>
    <x v="1"/>
    <s v="07091605-001"/>
    <s v="Chip Thick Film Resistor,0.0625W,3300ohm"/>
    <s v="8533.21.20"/>
    <n v="6000"/>
    <x v="0"/>
    <n v="10"/>
    <x v="0"/>
    <x v="0"/>
    <x v="0"/>
    <x v="0"/>
    <x v="0"/>
    <x v="0"/>
    <n v="5.0000000000000001E-4"/>
    <x v="982"/>
  </r>
  <r>
    <x v="6"/>
    <x v="49"/>
    <x v="0"/>
    <x v="0"/>
    <x v="1"/>
    <s v="07091606-001"/>
    <s v="Chip Thick Film Resistor,0.1W,51000ohm,+"/>
    <s v="8533.21.20"/>
    <n v="5000"/>
    <x v="0"/>
    <n v="18"/>
    <x v="0"/>
    <x v="0"/>
    <x v="0"/>
    <x v="0"/>
    <x v="0"/>
    <x v="0"/>
    <n v="8.9999999999999998E-4"/>
    <x v="983"/>
  </r>
  <r>
    <x v="6"/>
    <x v="50"/>
    <x v="0"/>
    <x v="0"/>
    <x v="1"/>
    <s v="07091611-001"/>
    <s v="Chip Thick Film Resistor,0.0625W,51000oh"/>
    <s v="8533.21.20"/>
    <n v="10000"/>
    <x v="0"/>
    <n v="6"/>
    <x v="0"/>
    <x v="0"/>
    <x v="0"/>
    <x v="0"/>
    <x v="0"/>
    <x v="0"/>
    <n v="2.9999999999999997E-4"/>
    <x v="984"/>
  </r>
  <r>
    <x v="6"/>
    <x v="51"/>
    <x v="0"/>
    <x v="0"/>
    <x v="1"/>
    <s v="07091621-001"/>
    <s v="Chip Thick Film Resistor,0.0625W,47000oh"/>
    <s v="8533.21.20"/>
    <n v="10000"/>
    <x v="0"/>
    <n v="10"/>
    <x v="0"/>
    <x v="0"/>
    <x v="0"/>
    <x v="0"/>
    <x v="0"/>
    <x v="0"/>
    <n v="5.0000000000000001E-4"/>
    <x v="985"/>
  </r>
  <r>
    <x v="6"/>
    <x v="52"/>
    <x v="0"/>
    <x v="0"/>
    <x v="1"/>
    <s v="07091646-001"/>
    <s v="Chip Thick Film Resistor,0.0625W,4700ohm"/>
    <s v="8533.21.20"/>
    <n v="120000"/>
    <x v="0"/>
    <n v="8"/>
    <x v="0"/>
    <x v="0"/>
    <x v="0"/>
    <x v="0"/>
    <x v="0"/>
    <x v="0"/>
    <n v="4.0000000000000002E-4"/>
    <x v="986"/>
  </r>
  <r>
    <x v="6"/>
    <x v="53"/>
    <x v="0"/>
    <x v="0"/>
    <x v="1"/>
    <s v="07091660-001"/>
    <s v="Chip Thick Film Resistor,0.1W,4990ohm,+/"/>
    <s v="8533.21.20"/>
    <n v="1000"/>
    <x v="0"/>
    <n v="18"/>
    <x v="0"/>
    <x v="0"/>
    <x v="0"/>
    <x v="0"/>
    <x v="0"/>
    <x v="0"/>
    <n v="8.9999999999999998E-4"/>
    <x v="987"/>
  </r>
  <r>
    <x v="6"/>
    <x v="54"/>
    <x v="0"/>
    <x v="0"/>
    <x v="1"/>
    <s v="07091663-001"/>
    <s v="ChipThickFilmResistor,0.1W,5100ohm,+"/>
    <s v="8533.21.20"/>
    <n v="4000"/>
    <x v="0"/>
    <n v="16"/>
    <x v="0"/>
    <x v="0"/>
    <x v="0"/>
    <x v="0"/>
    <x v="0"/>
    <x v="0"/>
    <n v="8.0000000000000004E-4"/>
    <x v="988"/>
  </r>
  <r>
    <x v="6"/>
    <x v="55"/>
    <x v="0"/>
    <x v="0"/>
    <x v="1"/>
    <s v="07091669-001"/>
    <s v="Chip Thick Film Resistor,0.1W,27000ohm,+"/>
    <s v="8533.21.20"/>
    <n v="2000"/>
    <x v="0"/>
    <n v="16"/>
    <x v="0"/>
    <x v="0"/>
    <x v="0"/>
    <x v="0"/>
    <x v="0"/>
    <x v="0"/>
    <n v="8.0000000000000004E-4"/>
    <x v="989"/>
  </r>
  <r>
    <x v="6"/>
    <x v="56"/>
    <x v="0"/>
    <x v="0"/>
    <x v="1"/>
    <s v="07091678-001"/>
    <s v="Chip Thick Film Resistor,0.1W,22100ohm,+"/>
    <s v="8533.21.20"/>
    <n v="1200"/>
    <x v="0"/>
    <n v="16"/>
    <x v="0"/>
    <x v="0"/>
    <x v="0"/>
    <x v="0"/>
    <x v="0"/>
    <x v="0"/>
    <n v="8.0000000000000004E-4"/>
    <x v="990"/>
  </r>
  <r>
    <x v="6"/>
    <x v="57"/>
    <x v="0"/>
    <x v="0"/>
    <x v="1"/>
    <s v="07091679-001"/>
    <s v="Chip Thick Film Resistor,0.0625W,22000oh"/>
    <s v="8533.21.20"/>
    <n v="6000"/>
    <x v="0"/>
    <n v="10"/>
    <x v="0"/>
    <x v="0"/>
    <x v="0"/>
    <x v="0"/>
    <x v="0"/>
    <x v="0"/>
    <n v="5.0000000000000001E-4"/>
    <x v="991"/>
  </r>
  <r>
    <x v="6"/>
    <x v="58"/>
    <x v="0"/>
    <x v="0"/>
    <x v="1"/>
    <s v="07091682-001"/>
    <s v="Chip Thick Film Resistor,0.0625W,5600ohm"/>
    <s v="8533.21.20"/>
    <n v="6000"/>
    <x v="0"/>
    <n v="10"/>
    <x v="0"/>
    <x v="0"/>
    <x v="0"/>
    <x v="0"/>
    <x v="0"/>
    <x v="0"/>
    <n v="5.0000000000000001E-4"/>
    <x v="992"/>
  </r>
  <r>
    <x v="6"/>
    <x v="59"/>
    <x v="0"/>
    <x v="0"/>
    <x v="1"/>
    <s v="07091686-001"/>
    <s v="ChipThickFilmResistor,0.25W,5600ohm,"/>
    <s v="8533.21.20"/>
    <n v="5000"/>
    <x v="0"/>
    <n v="44"/>
    <x v="0"/>
    <x v="0"/>
    <x v="0"/>
    <x v="0"/>
    <x v="0"/>
    <x v="0"/>
    <n v="2.2000000000000001E-3"/>
    <x v="993"/>
  </r>
  <r>
    <x v="6"/>
    <x v="60"/>
    <x v="0"/>
    <x v="0"/>
    <x v="1"/>
    <s v="07091687-001"/>
    <s v="ChipThickFilmResistor,0.0625W,20000o"/>
    <s v="8533.21.20"/>
    <n v="7000"/>
    <x v="0"/>
    <n v="10"/>
    <x v="0"/>
    <x v="0"/>
    <x v="0"/>
    <x v="0"/>
    <x v="0"/>
    <x v="0"/>
    <n v="5.0000000000000001E-4"/>
    <x v="994"/>
  </r>
  <r>
    <x v="6"/>
    <x v="61"/>
    <x v="0"/>
    <x v="0"/>
    <x v="1"/>
    <s v="07091690-001"/>
    <s v="Chip Thick Film Resistor,0.1W,18000ohm,+"/>
    <s v="8533.21.20"/>
    <n v="1400"/>
    <x v="0"/>
    <n v="16"/>
    <x v="0"/>
    <x v="0"/>
    <x v="0"/>
    <x v="0"/>
    <x v="0"/>
    <x v="0"/>
    <n v="8.0000000000000004E-4"/>
    <x v="995"/>
  </r>
  <r>
    <x v="6"/>
    <x v="62"/>
    <x v="0"/>
    <x v="0"/>
    <x v="1"/>
    <s v="07091694-001"/>
    <s v="ChipThickFilmResistor,0.0625W,6200oh"/>
    <s v="8533.21.20"/>
    <n v="1000"/>
    <x v="0"/>
    <n v="10"/>
    <x v="0"/>
    <x v="0"/>
    <x v="0"/>
    <x v="0"/>
    <x v="0"/>
    <x v="0"/>
    <n v="5.0000000000000001E-4"/>
    <x v="996"/>
  </r>
  <r>
    <x v="6"/>
    <x v="63"/>
    <x v="0"/>
    <x v="0"/>
    <x v="1"/>
    <s v="07091696-001"/>
    <s v="Chip Thick Film Resistor,0.0625W,6800ohm"/>
    <s v="8533.21.20"/>
    <n v="2000"/>
    <x v="0"/>
    <n v="10"/>
    <x v="0"/>
    <x v="0"/>
    <x v="0"/>
    <x v="0"/>
    <x v="0"/>
    <x v="0"/>
    <n v="5.0000000000000001E-4"/>
    <x v="997"/>
  </r>
  <r>
    <x v="6"/>
    <x v="64"/>
    <x v="0"/>
    <x v="0"/>
    <x v="1"/>
    <s v="07091698-001"/>
    <s v="Chip Thick Film Resistor,0.0625W,7500ohm"/>
    <s v="8533.21.20"/>
    <n v="2000"/>
    <x v="0"/>
    <n v="6"/>
    <x v="0"/>
    <x v="0"/>
    <x v="0"/>
    <x v="0"/>
    <x v="0"/>
    <x v="0"/>
    <n v="2.9999999999999997E-4"/>
    <x v="998"/>
  </r>
  <r>
    <x v="6"/>
    <x v="65"/>
    <x v="0"/>
    <x v="0"/>
    <x v="1"/>
    <s v="07091706-001"/>
    <s v="Chip Thick Film Resistor,0.0625W,10000oh"/>
    <s v="8533.21.20"/>
    <n v="70000"/>
    <x v="0"/>
    <n v="8"/>
    <x v="0"/>
    <x v="0"/>
    <x v="0"/>
    <x v="0"/>
    <x v="0"/>
    <x v="0"/>
    <n v="4.0000000000000002E-4"/>
    <x v="999"/>
  </r>
  <r>
    <x v="6"/>
    <x v="66"/>
    <x v="0"/>
    <x v="0"/>
    <x v="1"/>
    <s v="07091708-001"/>
    <s v="ChipThickFilmResistor,0.1W,10000ohm,"/>
    <s v="8533.21.20"/>
    <n v="5000"/>
    <x v="0"/>
    <n v="16"/>
    <x v="0"/>
    <x v="0"/>
    <x v="0"/>
    <x v="0"/>
    <x v="0"/>
    <x v="0"/>
    <n v="8.0000000000000004E-4"/>
    <x v="1000"/>
  </r>
  <r>
    <x v="6"/>
    <x v="67"/>
    <x v="0"/>
    <x v="0"/>
    <x v="1"/>
    <s v="07091710-001"/>
    <s v="ChipThickFilmResistor,0.0625W,11000o"/>
    <s v="8533.21.20"/>
    <n v="4000"/>
    <x v="0"/>
    <n v="10"/>
    <x v="0"/>
    <x v="0"/>
    <x v="0"/>
    <x v="0"/>
    <x v="0"/>
    <x v="0"/>
    <n v="5.0000000000000001E-4"/>
    <x v="1001"/>
  </r>
  <r>
    <x v="6"/>
    <x v="68"/>
    <x v="0"/>
    <x v="0"/>
    <x v="1"/>
    <s v="07091714-001"/>
    <s v="Chip Thick Film Resistor,0.0625W,12100oh"/>
    <s v="8533.21.20"/>
    <n v="4000"/>
    <x v="0"/>
    <n v="10"/>
    <x v="0"/>
    <x v="0"/>
    <x v="0"/>
    <x v="0"/>
    <x v="0"/>
    <x v="0"/>
    <n v="5.0000000000000001E-4"/>
    <x v="1002"/>
  </r>
  <r>
    <x v="6"/>
    <x v="69"/>
    <x v="0"/>
    <x v="0"/>
    <x v="1"/>
    <s v="07091720-001"/>
    <s v="ChipThickFilmResistor,0.0625W,15000o"/>
    <s v="8533.21.20"/>
    <n v="4291"/>
    <x v="0"/>
    <n v="10"/>
    <x v="0"/>
    <x v="0"/>
    <x v="0"/>
    <x v="0"/>
    <x v="0"/>
    <x v="0"/>
    <n v="5.0000000000000001E-4"/>
    <x v="1003"/>
  </r>
  <r>
    <x v="6"/>
    <x v="70"/>
    <x v="0"/>
    <x v="0"/>
    <x v="1"/>
    <s v="07091722-001"/>
    <s v="ChipThickFilmResistor,0.0625W,16500o"/>
    <s v="8533.21.20"/>
    <n v="2000"/>
    <x v="0"/>
    <n v="10"/>
    <x v="0"/>
    <x v="0"/>
    <x v="0"/>
    <x v="0"/>
    <x v="0"/>
    <x v="0"/>
    <n v="5.0000000000000001E-4"/>
    <x v="1004"/>
  </r>
  <r>
    <x v="6"/>
    <x v="71"/>
    <x v="0"/>
    <x v="0"/>
    <x v="1"/>
    <s v="07091724-001"/>
    <s v="Chip Thick Film Resistor,0.0625W,100ohm,"/>
    <s v="8533.21.20"/>
    <n v="70000"/>
    <x v="0"/>
    <n v="6"/>
    <x v="0"/>
    <x v="0"/>
    <x v="0"/>
    <x v="0"/>
    <x v="0"/>
    <x v="0"/>
    <n v="2.9999999999999997E-4"/>
    <x v="1005"/>
  </r>
  <r>
    <x v="6"/>
    <x v="72"/>
    <x v="0"/>
    <x v="0"/>
    <x v="1"/>
    <s v="07091730-001"/>
    <s v="Chip Thick Film Resistor,0.0625W,150ohm,"/>
    <s v="8533.21.20"/>
    <n v="2000"/>
    <x v="0"/>
    <n v="10"/>
    <x v="0"/>
    <x v="0"/>
    <x v="0"/>
    <x v="0"/>
    <x v="0"/>
    <x v="0"/>
    <n v="5.0000000000000001E-4"/>
    <x v="1006"/>
  </r>
  <r>
    <x v="6"/>
    <x v="73"/>
    <x v="0"/>
    <x v="0"/>
    <x v="1"/>
    <s v="07091734-001"/>
    <s v="Chip Thick Film Resistor,0.0625W,1000ohm"/>
    <s v="8533.21.20"/>
    <n v="120000"/>
    <x v="0"/>
    <n v="8"/>
    <x v="0"/>
    <x v="0"/>
    <x v="0"/>
    <x v="0"/>
    <x v="0"/>
    <x v="0"/>
    <n v="4.0000000000000002E-4"/>
    <x v="1007"/>
  </r>
  <r>
    <x v="6"/>
    <x v="74"/>
    <x v="0"/>
    <x v="0"/>
    <x v="1"/>
    <s v="07091735-001"/>
    <s v="Chip Thick Film Resistor,0.0625W,200ohm,"/>
    <s v="8533.21.20"/>
    <n v="1000"/>
    <x v="0"/>
    <n v="10"/>
    <x v="0"/>
    <x v="0"/>
    <x v="0"/>
    <x v="0"/>
    <x v="0"/>
    <x v="0"/>
    <n v="5.0000000000000001E-4"/>
    <x v="1008"/>
  </r>
  <r>
    <x v="6"/>
    <x v="75"/>
    <x v="0"/>
    <x v="0"/>
    <x v="1"/>
    <s v="07091741-001"/>
    <s v="Chip Thick Film Resistor,0.0625W,681ohm,"/>
    <s v="8533.21.20"/>
    <n v="3000"/>
    <x v="0"/>
    <n v="10"/>
    <x v="0"/>
    <x v="0"/>
    <x v="0"/>
    <x v="0"/>
    <x v="0"/>
    <x v="0"/>
    <n v="5.0000000000000001E-4"/>
    <x v="1009"/>
  </r>
  <r>
    <x v="6"/>
    <x v="76"/>
    <x v="0"/>
    <x v="0"/>
    <x v="1"/>
    <s v="07091747-001"/>
    <s v="Chip Thick Film Resistor,0.0625W,510ohm,"/>
    <s v="8533.21.20"/>
    <n v="3000"/>
    <x v="0"/>
    <n v="6"/>
    <x v="0"/>
    <x v="0"/>
    <x v="0"/>
    <x v="0"/>
    <x v="0"/>
    <x v="0"/>
    <n v="2.9999999999999997E-4"/>
    <x v="1010"/>
  </r>
  <r>
    <x v="6"/>
    <x v="77"/>
    <x v="0"/>
    <x v="0"/>
    <x v="1"/>
    <s v="07091757-001"/>
    <s v="Chip Thick Film Resistor,0.0625W,470ohm,"/>
    <s v="8533.21.20"/>
    <n v="1000"/>
    <x v="0"/>
    <n v="10"/>
    <x v="0"/>
    <x v="0"/>
    <x v="0"/>
    <x v="0"/>
    <x v="0"/>
    <x v="0"/>
    <n v="5.0000000000000001E-4"/>
    <x v="1011"/>
  </r>
  <r>
    <x v="6"/>
    <x v="78"/>
    <x v="0"/>
    <x v="0"/>
    <x v="1"/>
    <s v="07091758-001"/>
    <s v="Chip Thick Film Resistor,0.0625W,301ohm,"/>
    <s v="8533.21.20"/>
    <n v="30000"/>
    <x v="0"/>
    <n v="10"/>
    <x v="0"/>
    <x v="0"/>
    <x v="0"/>
    <x v="0"/>
    <x v="0"/>
    <x v="0"/>
    <n v="5.0000000000000001E-4"/>
    <x v="1012"/>
  </r>
  <r>
    <x v="6"/>
    <x v="79"/>
    <x v="0"/>
    <x v="0"/>
    <x v="1"/>
    <s v="07091767-001"/>
    <s v="ChipThickFilmResistor,0.0625W,432ohm"/>
    <s v="8533.21.20"/>
    <n v="9000"/>
    <x v="0"/>
    <n v="10"/>
    <x v="0"/>
    <x v="0"/>
    <x v="0"/>
    <x v="0"/>
    <x v="0"/>
    <x v="0"/>
    <n v="5.0000000000000001E-4"/>
    <x v="1013"/>
  </r>
  <r>
    <x v="6"/>
    <x v="80"/>
    <x v="0"/>
    <x v="0"/>
    <x v="1"/>
    <s v="07091770-001"/>
    <s v="ChipThickFilmResistor,0.0625W,51ohm"/>
    <s v="8533.21.20"/>
    <n v="1000"/>
    <x v="0"/>
    <n v="6"/>
    <x v="0"/>
    <x v="0"/>
    <x v="0"/>
    <x v="0"/>
    <x v="0"/>
    <x v="0"/>
    <n v="2.9999999999999997E-4"/>
    <x v="1014"/>
  </r>
  <r>
    <x v="6"/>
    <x v="81"/>
    <x v="0"/>
    <x v="0"/>
    <x v="1"/>
    <s v="07091782-001"/>
    <s v="Chip Thick Film Resistor,0.0625W,240ohm,"/>
    <s v="8533.21.20"/>
    <n v="9000"/>
    <x v="0"/>
    <n v="6"/>
    <x v="0"/>
    <x v="0"/>
    <x v="0"/>
    <x v="0"/>
    <x v="0"/>
    <x v="0"/>
    <n v="2.9999999999999997E-4"/>
    <x v="1015"/>
  </r>
  <r>
    <x v="6"/>
    <x v="82"/>
    <x v="0"/>
    <x v="0"/>
    <x v="1"/>
    <s v="07091813-001"/>
    <s v="Chip Thick Film Resistor,0.0625W,1500ohm"/>
    <s v="8533.21.20"/>
    <n v="3000"/>
    <x v="0"/>
    <n v="10"/>
    <x v="0"/>
    <x v="0"/>
    <x v="0"/>
    <x v="0"/>
    <x v="0"/>
    <x v="0"/>
    <n v="5.0000000000000001E-4"/>
    <x v="1016"/>
  </r>
  <r>
    <x v="6"/>
    <x v="83"/>
    <x v="0"/>
    <x v="0"/>
    <x v="1"/>
    <s v="07091814-001"/>
    <s v="Chip Thick Film Resistor,0.0625W,1910ohm"/>
    <s v="8533.21.20"/>
    <n v="1000"/>
    <x v="0"/>
    <n v="10"/>
    <x v="0"/>
    <x v="0"/>
    <x v="0"/>
    <x v="0"/>
    <x v="0"/>
    <x v="0"/>
    <n v="5.0000000000000001E-4"/>
    <x v="1017"/>
  </r>
  <r>
    <x v="6"/>
    <x v="84"/>
    <x v="0"/>
    <x v="0"/>
    <x v="1"/>
    <s v="07091818-001"/>
    <s v="Chip Thick Film Resistor,0.0625W,150000o"/>
    <s v="8533.21.20"/>
    <n v="2100"/>
    <x v="0"/>
    <n v="10"/>
    <x v="0"/>
    <x v="0"/>
    <x v="0"/>
    <x v="0"/>
    <x v="0"/>
    <x v="0"/>
    <n v="5.0000000000000001E-4"/>
    <x v="1018"/>
  </r>
  <r>
    <x v="6"/>
    <x v="85"/>
    <x v="0"/>
    <x v="0"/>
    <x v="1"/>
    <s v="07091826-001"/>
    <s v="Chip Thick Film Resistor,0.0625W,61900oh"/>
    <s v="8533.21.20"/>
    <n v="10000"/>
    <x v="0"/>
    <n v="10"/>
    <x v="0"/>
    <x v="0"/>
    <x v="0"/>
    <x v="0"/>
    <x v="0"/>
    <x v="0"/>
    <n v="5.0000000000000001E-4"/>
    <x v="1019"/>
  </r>
  <r>
    <x v="6"/>
    <x v="86"/>
    <x v="0"/>
    <x v="0"/>
    <x v="1"/>
    <s v="07091831-001"/>
    <s v="ChipThickFilmResistor,0.0625W,680000&quot;"/>
    <s v="8533.21.20"/>
    <n v="1000"/>
    <x v="0"/>
    <n v="10"/>
    <x v="0"/>
    <x v="0"/>
    <x v="0"/>
    <x v="0"/>
    <x v="0"/>
    <x v="0"/>
    <n v="5.0000000000000001E-4"/>
    <x v="1020"/>
  </r>
  <r>
    <x v="6"/>
    <x v="87"/>
    <x v="0"/>
    <x v="0"/>
    <x v="1"/>
    <s v="07091869-001"/>
    <s v="Chip Thick Film Resistor,0.0625W,5.1ohm,"/>
    <s v="8533.21.20"/>
    <n v="6000"/>
    <x v="0"/>
    <n v="8"/>
    <x v="0"/>
    <x v="0"/>
    <x v="0"/>
    <x v="0"/>
    <x v="0"/>
    <x v="0"/>
    <n v="4.0000000000000002E-4"/>
    <x v="1021"/>
  </r>
  <r>
    <x v="6"/>
    <x v="88"/>
    <x v="0"/>
    <x v="0"/>
    <x v="1"/>
    <s v="07092104-001"/>
    <s v="ChipThickFilmResistor,0.25W,0.1ohm,+&quot;"/>
    <s v="8533.21.20"/>
    <n v="5000"/>
    <x v="0"/>
    <n v="196"/>
    <x v="0"/>
    <x v="0"/>
    <x v="0"/>
    <x v="0"/>
    <x v="0"/>
    <x v="0"/>
    <n v="9.7999999999999997E-3"/>
    <x v="1022"/>
  </r>
  <r>
    <x v="6"/>
    <x v="89"/>
    <x v="0"/>
    <x v="0"/>
    <x v="1"/>
    <s v="07092114-001"/>
    <s v="Chip Thick Film Resistor,0.0625W,787ohm,"/>
    <s v="8533.21.20"/>
    <n v="1000"/>
    <x v="0"/>
    <n v="10"/>
    <x v="0"/>
    <x v="0"/>
    <x v="0"/>
    <x v="0"/>
    <x v="0"/>
    <x v="0"/>
    <n v="5.0000000000000001E-4"/>
    <x v="1023"/>
  </r>
  <r>
    <x v="6"/>
    <x v="90"/>
    <x v="0"/>
    <x v="0"/>
    <x v="1"/>
    <s v="07092120-001"/>
    <s v="ChipThickFilmResistor,0.0625W,91000o&quot;"/>
    <s v="8533.21.20"/>
    <n v="2000"/>
    <x v="0"/>
    <n v="10"/>
    <x v="0"/>
    <x v="0"/>
    <x v="0"/>
    <x v="0"/>
    <x v="0"/>
    <x v="0"/>
    <n v="5.0000000000000001E-4"/>
    <x v="1024"/>
  </r>
  <r>
    <x v="6"/>
    <x v="91"/>
    <x v="0"/>
    <x v="0"/>
    <x v="1"/>
    <s v="07092336-001"/>
    <s v="ChipThickFilmResistor,0.1W,300ohm,+/&quot;"/>
    <s v="8533.21.20"/>
    <n v="342"/>
    <x v="0"/>
    <n v="16"/>
    <x v="0"/>
    <x v="0"/>
    <x v="0"/>
    <x v="0"/>
    <x v="0"/>
    <x v="0"/>
    <n v="8.0000000000000004E-4"/>
    <x v="1025"/>
  </r>
  <r>
    <x v="6"/>
    <x v="92"/>
    <x v="0"/>
    <x v="0"/>
    <x v="1"/>
    <s v="07092351-001"/>
    <s v="Chip Thick Film Resistor,0.25W,3300ohm,+"/>
    <s v="8533.21.20"/>
    <n v="5000"/>
    <x v="0"/>
    <n v="46"/>
    <x v="0"/>
    <x v="0"/>
    <x v="0"/>
    <x v="0"/>
    <x v="0"/>
    <x v="0"/>
    <n v="2.3E-3"/>
    <x v="1026"/>
  </r>
  <r>
    <x v="6"/>
    <x v="93"/>
    <x v="0"/>
    <x v="0"/>
    <x v="1"/>
    <s v="07092352-001"/>
    <s v="Chip Thick Film Resistor,0.25W,5100ohm,+"/>
    <s v="8533.21.20"/>
    <n v="600"/>
    <x v="0"/>
    <n v="44"/>
    <x v="0"/>
    <x v="0"/>
    <x v="0"/>
    <x v="0"/>
    <x v="0"/>
    <x v="0"/>
    <n v="2.2000000000000001E-3"/>
    <x v="1027"/>
  </r>
  <r>
    <x v="6"/>
    <x v="94"/>
    <x v="0"/>
    <x v="0"/>
    <x v="1"/>
    <s v="07092380-001"/>
    <s v="Chip Thick Film Resistor,0.0625W,49.9ohm"/>
    <s v="8533.21.20"/>
    <n v="20000"/>
    <x v="0"/>
    <n v="6"/>
    <x v="0"/>
    <x v="0"/>
    <x v="0"/>
    <x v="0"/>
    <x v="0"/>
    <x v="0"/>
    <n v="2.9999999999999997E-4"/>
    <x v="1028"/>
  </r>
  <r>
    <x v="6"/>
    <x v="95"/>
    <x v="0"/>
    <x v="0"/>
    <x v="1"/>
    <s v="07092416-001"/>
    <s v="Chip Thick Film Resistor,0.25W,249ohm,+/"/>
    <s v="8533.21.20"/>
    <n v="2000"/>
    <x v="0"/>
    <n v="44"/>
    <x v="0"/>
    <x v="0"/>
    <x v="0"/>
    <x v="0"/>
    <x v="0"/>
    <x v="0"/>
    <n v="2.2000000000000001E-3"/>
    <x v="1029"/>
  </r>
  <r>
    <x v="6"/>
    <x v="96"/>
    <x v="0"/>
    <x v="0"/>
    <x v="1"/>
    <s v="07092482-002"/>
    <s v="ChipThickFilmResistor,1W,240ohm,+/-5&quot;"/>
    <s v="8533.21.20"/>
    <n v="3000"/>
    <x v="0"/>
    <n v="564"/>
    <x v="0"/>
    <x v="0"/>
    <x v="0"/>
    <x v="0"/>
    <x v="0"/>
    <x v="0"/>
    <n v="2.8199999999999999E-2"/>
    <x v="1030"/>
  </r>
  <r>
    <x v="6"/>
    <x v="97"/>
    <x v="0"/>
    <x v="0"/>
    <x v="1"/>
    <s v="07092571-001"/>
    <s v="Chip Thick Film Resistor,1W,0.02ohm,+/-1"/>
    <s v="8533.21.20"/>
    <n v="12000"/>
    <x v="0"/>
    <n v="350"/>
    <x v="0"/>
    <x v="0"/>
    <x v="0"/>
    <x v="0"/>
    <x v="0"/>
    <x v="0"/>
    <n v="1.7500000000000002E-2"/>
    <x v="1031"/>
  </r>
  <r>
    <x v="6"/>
    <x v="98"/>
    <x v="0"/>
    <x v="0"/>
    <x v="1"/>
    <n v="7092845"/>
    <s v="RF Thick Film Resistor,3W,50ohm,/,0805,S"/>
    <s v="8533.21.20"/>
    <n v="9000"/>
    <x v="0"/>
    <n v="3146"/>
    <x v="0"/>
    <x v="0"/>
    <x v="0"/>
    <x v="0"/>
    <x v="0"/>
    <x v="0"/>
    <n v="0.1573"/>
    <x v="1032"/>
  </r>
  <r>
    <x v="6"/>
    <x v="99"/>
    <x v="0"/>
    <x v="0"/>
    <x v="1"/>
    <s v="07092848-001"/>
    <s v="ChipThickFilmResistor,1W,1ohm,+/-10%&quot;"/>
    <s v="8533.21.20"/>
    <n v="1000"/>
    <x v="0"/>
    <n v="2672"/>
    <x v="0"/>
    <x v="0"/>
    <x v="0"/>
    <x v="0"/>
    <x v="0"/>
    <x v="0"/>
    <n v="0.1336"/>
    <x v="1033"/>
  </r>
  <r>
    <x v="6"/>
    <x v="100"/>
    <x v="0"/>
    <x v="0"/>
    <x v="1"/>
    <n v="7093093"/>
    <s v="RF Thick Film Resistor,12W,50ohm,+/-5%,1"/>
    <s v="8533.21.20"/>
    <n v="11100"/>
    <x v="0"/>
    <n v="3336"/>
    <x v="0"/>
    <x v="0"/>
    <x v="0"/>
    <x v="0"/>
    <x v="0"/>
    <x v="0"/>
    <n v="0.1668"/>
    <x v="1034"/>
  </r>
  <r>
    <x v="6"/>
    <x v="101"/>
    <x v="0"/>
    <x v="0"/>
    <x v="1"/>
    <n v="7093349"/>
    <s v="RF Thick Film Resistor,50W,50ohm,+/-2%,2"/>
    <s v="8533.21.20"/>
    <n v="5600"/>
    <x v="0"/>
    <n v="4218"/>
    <x v="0"/>
    <x v="0"/>
    <x v="0"/>
    <x v="0"/>
    <x v="0"/>
    <x v="0"/>
    <n v="0.2109"/>
    <x v="1035"/>
  </r>
  <r>
    <x v="6"/>
    <x v="102"/>
    <x v="0"/>
    <x v="0"/>
    <x v="1"/>
    <s v="08010583-001"/>
    <s v="Non-Solid THT Aluminium Capacitor,63V,10"/>
    <s v="8532.22.00"/>
    <n v="1400"/>
    <x v="0"/>
    <n v="6888"/>
    <x v="0"/>
    <x v="0"/>
    <x v="0"/>
    <x v="0"/>
    <x v="0"/>
    <x v="0"/>
    <n v="0.34439999999999998"/>
    <x v="1036"/>
  </r>
  <r>
    <x v="6"/>
    <x v="103"/>
    <x v="0"/>
    <x v="0"/>
    <x v="1"/>
    <s v="08010584-002"/>
    <s v="Non-Solid THT Aluminium Capacitor,80V,10"/>
    <s v="8532.22.00"/>
    <n v="697"/>
    <x v="0"/>
    <n v="9442"/>
    <x v="0"/>
    <x v="0"/>
    <x v="0"/>
    <x v="0"/>
    <x v="0"/>
    <x v="0"/>
    <n v="0.47210000000000002"/>
    <x v="1037"/>
  </r>
  <r>
    <x v="6"/>
    <x v="104"/>
    <x v="0"/>
    <x v="0"/>
    <x v="1"/>
    <n v="8070262"/>
    <s v="ChipMultilayerCeramicCapacitor,16V,0&quot;"/>
    <s v="8532.24.10"/>
    <n v="12000"/>
    <x v="0"/>
    <n v="22"/>
    <x v="0"/>
    <x v="0"/>
    <x v="0"/>
    <x v="0"/>
    <x v="0"/>
    <x v="0"/>
    <n v="1.1000000000000001E-3"/>
    <x v="1038"/>
  </r>
  <r>
    <x v="6"/>
    <x v="105"/>
    <x v="0"/>
    <x v="0"/>
    <x v="1"/>
    <n v="8070274"/>
    <s v="ChipMultilayerCeramicCapacitor,50V,1&quot;"/>
    <s v="8532.24.10"/>
    <n v="17000"/>
    <x v="0"/>
    <n v="86"/>
    <x v="0"/>
    <x v="0"/>
    <x v="0"/>
    <x v="0"/>
    <x v="0"/>
    <x v="0"/>
    <n v="4.3E-3"/>
    <x v="1039"/>
  </r>
  <r>
    <x v="6"/>
    <x v="106"/>
    <x v="0"/>
    <x v="0"/>
    <x v="1"/>
    <s v="08070403-001"/>
    <s v="High Capacity MLCC(MORE=1uf),10V,1000nF,"/>
    <s v="8532.24.10"/>
    <n v="30000"/>
    <x v="0"/>
    <n v="126"/>
    <x v="0"/>
    <x v="0"/>
    <x v="0"/>
    <x v="0"/>
    <x v="0"/>
    <x v="0"/>
    <n v="6.3E-3"/>
    <x v="1040"/>
  </r>
  <r>
    <x v="6"/>
    <x v="107"/>
    <x v="0"/>
    <x v="0"/>
    <x v="1"/>
    <s v="08070449-002"/>
    <s v="Low VoltageANDCapacity MLCC(less=100V,le"/>
    <s v="8532.24.10"/>
    <n v="60000"/>
    <x v="0"/>
    <n v="12"/>
    <x v="0"/>
    <x v="0"/>
    <x v="0"/>
    <x v="0"/>
    <x v="0"/>
    <x v="0"/>
    <n v="5.9999999999999995E-4"/>
    <x v="1041"/>
  </r>
  <r>
    <x v="6"/>
    <x v="108"/>
    <x v="0"/>
    <x v="0"/>
    <x v="1"/>
    <s v="08070450-001"/>
    <s v="Low VoltageANDCapacity MLCC(less=100V,le"/>
    <s v="8532.24.10"/>
    <n v="5000"/>
    <x v="0"/>
    <n v="10"/>
    <x v="0"/>
    <x v="0"/>
    <x v="0"/>
    <x v="0"/>
    <x v="0"/>
    <x v="0"/>
    <n v="5.0000000000000001E-4"/>
    <x v="1042"/>
  </r>
  <r>
    <x v="6"/>
    <x v="109"/>
    <x v="0"/>
    <x v="0"/>
    <x v="1"/>
    <s v="08070458-001"/>
    <s v="LowVoltageandCapacityMLCC(less=100V,l&quot;"/>
    <s v="8532.24.10"/>
    <n v="4000"/>
    <x v="0"/>
    <n v="40"/>
    <x v="0"/>
    <x v="0"/>
    <x v="0"/>
    <x v="0"/>
    <x v="0"/>
    <x v="0"/>
    <n v="2E-3"/>
    <x v="1043"/>
  </r>
  <r>
    <x v="6"/>
    <x v="110"/>
    <x v="0"/>
    <x v="0"/>
    <x v="1"/>
    <n v="8070472"/>
    <s v="SMDCeramicCapacitor,100V,1nF,+/-10,X&quot;"/>
    <s v="8532.24.10"/>
    <n v="4000"/>
    <x v="0"/>
    <n v="30"/>
    <x v="0"/>
    <x v="0"/>
    <x v="0"/>
    <x v="0"/>
    <x v="0"/>
    <x v="0"/>
    <n v="1.5E-3"/>
    <x v="1044"/>
  </r>
  <r>
    <x v="6"/>
    <x v="111"/>
    <x v="0"/>
    <x v="0"/>
    <x v="1"/>
    <s v="08070472-001"/>
    <s v="LowVoltageandCapacityMLCC(less=100V,l"/>
    <s v="8532.24.10"/>
    <n v="12000"/>
    <x v="0"/>
    <n v="32"/>
    <x v="0"/>
    <x v="0"/>
    <x v="0"/>
    <x v="0"/>
    <x v="0"/>
    <x v="0"/>
    <n v="1.6000000000000001E-3"/>
    <x v="1045"/>
  </r>
  <r>
    <x v="6"/>
    <x v="112"/>
    <x v="0"/>
    <x v="0"/>
    <x v="1"/>
    <s v="08070493-001"/>
    <s v="Low VoltageANDCapacity MLCC(LESSTHAN=100"/>
    <s v="8532.24.10"/>
    <n v="1000"/>
    <x v="0"/>
    <n v="50"/>
    <x v="0"/>
    <x v="0"/>
    <x v="0"/>
    <x v="0"/>
    <x v="0"/>
    <x v="0"/>
    <n v="2.5000000000000001E-3"/>
    <x v="1046"/>
  </r>
  <r>
    <x v="6"/>
    <x v="113"/>
    <x v="0"/>
    <x v="0"/>
    <x v="1"/>
    <s v="08070501-002"/>
    <s v="High-Q RF MLCC,250V,0.01nF,+/-2%,NPO,060"/>
    <s v="8532.24.10"/>
    <n v="2255"/>
    <x v="0"/>
    <n v="382"/>
    <x v="0"/>
    <x v="0"/>
    <x v="0"/>
    <x v="0"/>
    <x v="0"/>
    <x v="0"/>
    <n v="1.9099999999999999E-2"/>
    <x v="1047"/>
  </r>
  <r>
    <x v="6"/>
    <x v="116"/>
    <x v="0"/>
    <x v="0"/>
    <x v="1"/>
    <n v="8070502"/>
    <s v="SMDCeramicCapacitor,250V,0.012nF,+/-2&quot;"/>
    <s v="8532.24.10"/>
    <n v="100000"/>
    <x v="0"/>
    <n v="272"/>
    <x v="0"/>
    <x v="0"/>
    <x v="0"/>
    <x v="0"/>
    <x v="0"/>
    <x v="0"/>
    <n v="1.3599999999999999E-2"/>
    <x v="1048"/>
  </r>
  <r>
    <x v="6"/>
    <x v="114"/>
    <x v="0"/>
    <x v="0"/>
    <x v="1"/>
    <s v="08070530-002"/>
    <s v="Low VoltageANDCapacity MLCC(less=100V,le"/>
    <s v="8532.24.10"/>
    <n v="10000"/>
    <x v="0"/>
    <n v="12"/>
    <x v="0"/>
    <x v="0"/>
    <x v="0"/>
    <x v="0"/>
    <x v="0"/>
    <x v="0"/>
    <n v="5.9999999999999995E-4"/>
    <x v="1049"/>
  </r>
  <r>
    <x v="6"/>
    <x v="115"/>
    <x v="0"/>
    <x v="0"/>
    <x v="1"/>
    <s v="08070531-001"/>
    <s v="LowVoltageandCapacityMLCC(less=100V,l&quot;"/>
    <s v="8532.24.10"/>
    <n v="80000"/>
    <x v="0"/>
    <n v="12"/>
    <x v="0"/>
    <x v="0"/>
    <x v="0"/>
    <x v="0"/>
    <x v="0"/>
    <x v="0"/>
    <n v="5.9999999999999995E-4"/>
    <x v="1050"/>
  </r>
  <r>
    <x v="6"/>
    <x v="117"/>
    <x v="0"/>
    <x v="0"/>
    <x v="1"/>
    <s v="08070540-001"/>
    <s v="Low VoltageANDCapacity MLCC(LESSTHAN=100"/>
    <s v="8532.24.10"/>
    <n v="10000"/>
    <x v="0"/>
    <n v="24"/>
    <x v="0"/>
    <x v="0"/>
    <x v="0"/>
    <x v="0"/>
    <x v="0"/>
    <x v="0"/>
    <n v="1.1999999999999999E-3"/>
    <x v="1051"/>
  </r>
  <r>
    <x v="6"/>
    <x v="118"/>
    <x v="0"/>
    <x v="0"/>
    <x v="1"/>
    <s v="08070544-001"/>
    <s v="Low VoltageANDCapacity MLCC(less=100V,le"/>
    <s v="8532.24.10"/>
    <n v="150000"/>
    <x v="0"/>
    <n v="12"/>
    <x v="0"/>
    <x v="0"/>
    <x v="0"/>
    <x v="0"/>
    <x v="0"/>
    <x v="0"/>
    <n v="5.9999999999999995E-4"/>
    <x v="1052"/>
  </r>
  <r>
    <x v="6"/>
    <x v="119"/>
    <x v="0"/>
    <x v="0"/>
    <x v="1"/>
    <s v="08070545-001"/>
    <s v="LowVoltageCapacityMLCC(100V,1uf),50&quot;"/>
    <s v="8532.24.10"/>
    <n v="10000"/>
    <x v="0"/>
    <n v="10"/>
    <x v="0"/>
    <x v="0"/>
    <x v="0"/>
    <x v="0"/>
    <x v="0"/>
    <x v="0"/>
    <n v="5.0000000000000001E-4"/>
    <x v="1053"/>
  </r>
  <r>
    <x v="6"/>
    <x v="120"/>
    <x v="0"/>
    <x v="0"/>
    <x v="1"/>
    <s v="08070547-001"/>
    <s v="Low Voltage&amp;Capacity MLCC(&lt;=100V,&lt;1uf),5"/>
    <s v="8532.24.10"/>
    <n v="20000"/>
    <x v="0"/>
    <n v="10"/>
    <x v="0"/>
    <x v="0"/>
    <x v="0"/>
    <x v="0"/>
    <x v="0"/>
    <x v="0"/>
    <n v="5.0000000000000001E-4"/>
    <x v="1054"/>
  </r>
  <r>
    <x v="6"/>
    <x v="121"/>
    <x v="0"/>
    <x v="0"/>
    <x v="1"/>
    <s v="08070549-001"/>
    <s v="Low VoltageANDCapacity MLCC(less=100V,le"/>
    <s v="8532.24.10"/>
    <n v="10000"/>
    <x v="0"/>
    <n v="12"/>
    <x v="0"/>
    <x v="0"/>
    <x v="0"/>
    <x v="0"/>
    <x v="0"/>
    <x v="0"/>
    <n v="5.9999999999999995E-4"/>
    <x v="1055"/>
  </r>
  <r>
    <x v="6"/>
    <x v="122"/>
    <x v="0"/>
    <x v="0"/>
    <x v="1"/>
    <s v="08070557-001"/>
    <s v="Low VoltageANDCapacity MLCC(less=100V,le"/>
    <s v="8532.24.10"/>
    <n v="10000"/>
    <x v="0"/>
    <n v="14"/>
    <x v="0"/>
    <x v="0"/>
    <x v="0"/>
    <x v="0"/>
    <x v="0"/>
    <x v="0"/>
    <n v="6.9999999999999999E-4"/>
    <x v="1056"/>
  </r>
  <r>
    <x v="6"/>
    <x v="123"/>
    <x v="0"/>
    <x v="0"/>
    <x v="1"/>
    <s v="08070582-001"/>
    <s v="LowVoltageandCapacityMLCC(less=100V,l&quot;"/>
    <s v="8532.24.10"/>
    <n v="4000"/>
    <x v="0"/>
    <n v="34"/>
    <x v="0"/>
    <x v="0"/>
    <x v="0"/>
    <x v="0"/>
    <x v="0"/>
    <x v="0"/>
    <n v="1.6999999999999999E-3"/>
    <x v="1057"/>
  </r>
  <r>
    <x v="6"/>
    <x v="124"/>
    <x v="0"/>
    <x v="0"/>
    <x v="1"/>
    <s v="08070588-001"/>
    <s v="Low VoltageANDCapacity MLCC(LESSTHAN=100"/>
    <s v="8532.24.10"/>
    <n v="4000"/>
    <x v="0"/>
    <n v="18"/>
    <x v="0"/>
    <x v="0"/>
    <x v="0"/>
    <x v="0"/>
    <x v="0"/>
    <x v="0"/>
    <n v="8.9999999999999998E-4"/>
    <x v="1058"/>
  </r>
  <r>
    <x v="6"/>
    <x v="125"/>
    <x v="0"/>
    <x v="0"/>
    <x v="1"/>
    <s v="08070589-001"/>
    <s v="Low VoltageANDCapacity MLCC(LESSTHAN=100"/>
    <s v="8532.24.10"/>
    <n v="10000"/>
    <x v="0"/>
    <n v="18"/>
    <x v="0"/>
    <x v="0"/>
    <x v="0"/>
    <x v="0"/>
    <x v="0"/>
    <x v="0"/>
    <n v="8.9999999999999998E-4"/>
    <x v="1059"/>
  </r>
  <r>
    <x v="6"/>
    <x v="126"/>
    <x v="0"/>
    <x v="0"/>
    <x v="1"/>
    <s v="08070593-001"/>
    <s v="Low VoltageANDCapacity MLCC(less=100V,le"/>
    <s v="8532.24.10"/>
    <n v="2000"/>
    <x v="0"/>
    <n v="12"/>
    <x v="0"/>
    <x v="0"/>
    <x v="0"/>
    <x v="0"/>
    <x v="0"/>
    <x v="0"/>
    <n v="5.9999999999999995E-4"/>
    <x v="1060"/>
  </r>
  <r>
    <x v="6"/>
    <x v="127"/>
    <x v="0"/>
    <x v="0"/>
    <x v="1"/>
    <s v="08070596-001"/>
    <s v="Low VoltageANDCapacity MLCC(LESSTHAN=100"/>
    <s v="8532.24.10"/>
    <n v="1400"/>
    <x v="0"/>
    <n v="14"/>
    <x v="0"/>
    <x v="0"/>
    <x v="0"/>
    <x v="0"/>
    <x v="0"/>
    <x v="0"/>
    <n v="6.9999999999999999E-4"/>
    <x v="1061"/>
  </r>
  <r>
    <x v="6"/>
    <x v="128"/>
    <x v="0"/>
    <x v="0"/>
    <x v="1"/>
    <s v="08070602-001"/>
    <s v="Low VoltageANDCapacity MLCC(lessthan=100"/>
    <s v="8532.24.10"/>
    <n v="1000"/>
    <x v="0"/>
    <n v="22"/>
    <x v="0"/>
    <x v="0"/>
    <x v="0"/>
    <x v="0"/>
    <x v="0"/>
    <x v="0"/>
    <n v="1.1000000000000001E-3"/>
    <x v="1062"/>
  </r>
  <r>
    <x v="6"/>
    <x v="129"/>
    <x v="0"/>
    <x v="0"/>
    <x v="1"/>
    <s v="08070607-001"/>
    <s v="Low VoltageANDCapacity MLCC(LESSTHAN=100"/>
    <s v="8532.24.10"/>
    <n v="2000"/>
    <x v="0"/>
    <n v="16"/>
    <x v="0"/>
    <x v="0"/>
    <x v="0"/>
    <x v="0"/>
    <x v="0"/>
    <x v="0"/>
    <n v="8.0000000000000004E-4"/>
    <x v="1063"/>
  </r>
  <r>
    <x v="6"/>
    <x v="130"/>
    <x v="0"/>
    <x v="0"/>
    <x v="1"/>
    <s v="08070614-002"/>
    <s v="Low VoltageANDCapacity MLCC(less=100V,le"/>
    <s v="8532.24.10"/>
    <n v="360000"/>
    <x v="0"/>
    <n v="10"/>
    <x v="0"/>
    <x v="0"/>
    <x v="0"/>
    <x v="0"/>
    <x v="0"/>
    <x v="0"/>
    <n v="5.0000000000000001E-4"/>
    <x v="1064"/>
  </r>
  <r>
    <x v="6"/>
    <x v="131"/>
    <x v="0"/>
    <x v="0"/>
    <x v="1"/>
    <s v="08070621-001"/>
    <s v="Low VoltageandCapacity MLCC(less=100V,le"/>
    <s v="8532.24.10"/>
    <n v="1000"/>
    <x v="0"/>
    <n v="14"/>
    <x v="0"/>
    <x v="0"/>
    <x v="0"/>
    <x v="0"/>
    <x v="0"/>
    <x v="0"/>
    <n v="6.9999999999999999E-4"/>
    <x v="1065"/>
  </r>
  <r>
    <x v="6"/>
    <x v="132"/>
    <x v="0"/>
    <x v="0"/>
    <x v="1"/>
    <s v="08070627-002"/>
    <s v="Low VoltageANDCapacity MLCC(less=100V,le"/>
    <s v="8532.24.10"/>
    <n v="12000"/>
    <x v="0"/>
    <n v="24"/>
    <x v="0"/>
    <x v="0"/>
    <x v="0"/>
    <x v="0"/>
    <x v="0"/>
    <x v="0"/>
    <n v="1.1999999999999999E-3"/>
    <x v="1066"/>
  </r>
  <r>
    <x v="6"/>
    <x v="133"/>
    <x v="0"/>
    <x v="0"/>
    <x v="1"/>
    <s v="08070628-001"/>
    <s v="Low VoltageANDCapacity MLCC(LESSTHAN=100"/>
    <s v="8532.24.10"/>
    <n v="4700"/>
    <x v="0"/>
    <n v="56"/>
    <x v="0"/>
    <x v="0"/>
    <x v="0"/>
    <x v="0"/>
    <x v="0"/>
    <x v="0"/>
    <n v="2.8E-3"/>
    <x v="1067"/>
  </r>
  <r>
    <x v="6"/>
    <x v="134"/>
    <x v="0"/>
    <x v="0"/>
    <x v="1"/>
    <s v="08070652-002"/>
    <s v="High-Q RF MLCC,200V,0.0012nF,+/-0.1pF,NP"/>
    <s v="8532.24.10"/>
    <n v="16000"/>
    <x v="0"/>
    <n v="604"/>
    <x v="0"/>
    <x v="0"/>
    <x v="0"/>
    <x v="0"/>
    <x v="0"/>
    <x v="0"/>
    <n v="3.0200000000000001E-2"/>
    <x v="1068"/>
  </r>
  <r>
    <x v="6"/>
    <x v="135"/>
    <x v="0"/>
    <x v="0"/>
    <x v="1"/>
    <s v="08070653-004"/>
    <s v="High-Q RF MLCC,250V,0.015nF,+/-5%,NPO,06"/>
    <s v="8532.24.10"/>
    <n v="15000"/>
    <x v="0"/>
    <n v="328"/>
    <x v="0"/>
    <x v="0"/>
    <x v="0"/>
    <x v="0"/>
    <x v="0"/>
    <x v="0"/>
    <n v="1.6400000000000001E-2"/>
    <x v="1069"/>
  </r>
  <r>
    <x v="6"/>
    <x v="136"/>
    <x v="0"/>
    <x v="0"/>
    <x v="1"/>
    <n v="8070675"/>
    <s v="Chip Multilayer Ceramic Capacitor,100V,0"/>
    <s v="8532.24.10"/>
    <n v="3000"/>
    <x v="0"/>
    <n v="92"/>
    <x v="0"/>
    <x v="0"/>
    <x v="0"/>
    <x v="0"/>
    <x v="0"/>
    <x v="0"/>
    <n v="4.5999999999999999E-3"/>
    <x v="1070"/>
  </r>
  <r>
    <x v="6"/>
    <x v="137"/>
    <x v="0"/>
    <x v="0"/>
    <x v="1"/>
    <s v="08070685-001"/>
    <s v="SMD Ceramic Capcitance,100V,2200nF,+/-10"/>
    <s v="8532.24.10"/>
    <n v="17425"/>
    <x v="0"/>
    <n v="930"/>
    <x v="0"/>
    <x v="0"/>
    <x v="0"/>
    <x v="0"/>
    <x v="0"/>
    <x v="0"/>
    <n v="4.65E-2"/>
    <x v="1071"/>
  </r>
  <r>
    <x v="6"/>
    <x v="138"/>
    <x v="0"/>
    <x v="0"/>
    <x v="1"/>
    <n v="8070690"/>
    <s v="Chip Multilayer Ceramic Capacitor,50V,4."/>
    <s v="8532.24.10"/>
    <n v="6000"/>
    <x v="0"/>
    <n v="612"/>
    <x v="0"/>
    <x v="0"/>
    <x v="0"/>
    <x v="0"/>
    <x v="0"/>
    <x v="0"/>
    <n v="3.0599999999999999E-2"/>
    <x v="1072"/>
  </r>
  <r>
    <x v="6"/>
    <x v="139"/>
    <x v="0"/>
    <x v="0"/>
    <x v="1"/>
    <s v="08070690-001"/>
    <s v="Chip Multilayer Ceramic Capacitor,50V,4."/>
    <s v="8532.24.10"/>
    <n v="28000"/>
    <x v="0"/>
    <n v="918"/>
    <x v="0"/>
    <x v="0"/>
    <x v="0"/>
    <x v="0"/>
    <x v="0"/>
    <x v="0"/>
    <n v="4.5900000000000003E-2"/>
    <x v="1073"/>
  </r>
  <r>
    <x v="6"/>
    <x v="140"/>
    <x v="0"/>
    <x v="0"/>
    <x v="1"/>
    <s v="08070726-002"/>
    <s v="High-Q RF MLCC,250V,0.0027nF,+/-0.1pF,NP"/>
    <s v="8532.24.10"/>
    <n v="5600"/>
    <x v="0"/>
    <n v="610"/>
    <x v="0"/>
    <x v="0"/>
    <x v="0"/>
    <x v="0"/>
    <x v="0"/>
    <x v="0"/>
    <n v="3.0499999999999999E-2"/>
    <x v="1074"/>
  </r>
  <r>
    <x v="6"/>
    <x v="141"/>
    <x v="0"/>
    <x v="0"/>
    <x v="1"/>
    <s v="08070729-001"/>
    <s v="High Capacity MLCC(morethan=1uf),10V,100"/>
    <s v="8532.24.10"/>
    <n v="23000"/>
    <x v="0"/>
    <n v="448"/>
    <x v="0"/>
    <x v="0"/>
    <x v="0"/>
    <x v="0"/>
    <x v="0"/>
    <x v="0"/>
    <n v="2.24E-2"/>
    <x v="1075"/>
  </r>
  <r>
    <x v="6"/>
    <x v="142"/>
    <x v="0"/>
    <x v="0"/>
    <x v="1"/>
    <s v="08070733-001"/>
    <s v="Chip Multilayer Ceramic Capacitor,100V,1"/>
    <s v="8532.24.10"/>
    <n v="1000"/>
    <x v="0"/>
    <n v="396"/>
    <x v="0"/>
    <x v="0"/>
    <x v="0"/>
    <x v="0"/>
    <x v="0"/>
    <x v="0"/>
    <n v="1.9800000000000002E-2"/>
    <x v="1076"/>
  </r>
  <r>
    <x v="6"/>
    <x v="143"/>
    <x v="0"/>
    <x v="0"/>
    <x v="1"/>
    <s v="08070738-001"/>
    <s v="MiddleANDHigh Voltage MLCC(MORETHAN100V,"/>
    <s v="8532.24.10"/>
    <n v="6000"/>
    <x v="0"/>
    <n v="770"/>
    <x v="0"/>
    <x v="0"/>
    <x v="0"/>
    <x v="0"/>
    <x v="0"/>
    <x v="0"/>
    <n v="3.85E-2"/>
    <x v="1077"/>
  </r>
  <r>
    <x v="6"/>
    <x v="144"/>
    <x v="0"/>
    <x v="0"/>
    <x v="1"/>
    <s v="08070768-002"/>
    <s v="High-Q RF MLCC,250V,0.0039nF,+/-0.1pF,NP"/>
    <s v="8532.24.10"/>
    <n v="4000"/>
    <x v="0"/>
    <n v="622"/>
    <x v="0"/>
    <x v="0"/>
    <x v="0"/>
    <x v="0"/>
    <x v="0"/>
    <x v="0"/>
    <n v="3.1099999999999999E-2"/>
    <x v="1078"/>
  </r>
  <r>
    <x v="6"/>
    <x v="145"/>
    <x v="0"/>
    <x v="0"/>
    <x v="1"/>
    <s v="08070786-003"/>
    <s v="Low VoltageANDCapacity MLCC(LESSTHAN=100"/>
    <s v="8532.24.10"/>
    <n v="10000"/>
    <x v="0"/>
    <n v="36"/>
    <x v="0"/>
    <x v="0"/>
    <x v="0"/>
    <x v="0"/>
    <x v="0"/>
    <x v="0"/>
    <n v="1.8E-3"/>
    <x v="1079"/>
  </r>
  <r>
    <x v="6"/>
    <x v="146"/>
    <x v="0"/>
    <x v="0"/>
    <x v="1"/>
    <s v="08070797-001"/>
    <s v="High Capacity MLCC(MORE=1uf),16V,4700nF,"/>
    <s v="8532.24.10"/>
    <n v="6000"/>
    <x v="0"/>
    <n v="400"/>
    <x v="0"/>
    <x v="0"/>
    <x v="0"/>
    <x v="0"/>
    <x v="0"/>
    <x v="0"/>
    <n v="0.02"/>
    <x v="1080"/>
  </r>
  <r>
    <x v="6"/>
    <x v="147"/>
    <x v="0"/>
    <x v="0"/>
    <x v="1"/>
    <n v="8070839"/>
    <s v="Chip Multilayer Ceramic Capacitor,250V,0"/>
    <s v="8532.24.10"/>
    <n v="16700"/>
    <x v="0"/>
    <n v="616"/>
    <x v="0"/>
    <x v="0"/>
    <x v="0"/>
    <x v="0"/>
    <x v="0"/>
    <x v="0"/>
    <n v="3.0800000000000001E-2"/>
    <x v="1081"/>
  </r>
  <r>
    <x v="6"/>
    <x v="148"/>
    <x v="0"/>
    <x v="0"/>
    <x v="1"/>
    <s v="08070845-001"/>
    <s v="MiddleANDHigh Voltage MLCC(more100V,less"/>
    <s v="8532.24.10"/>
    <n v="4000"/>
    <x v="0"/>
    <n v="82"/>
    <x v="0"/>
    <x v="0"/>
    <x v="0"/>
    <x v="0"/>
    <x v="0"/>
    <x v="0"/>
    <n v="4.1000000000000003E-3"/>
    <x v="1082"/>
  </r>
  <r>
    <x v="6"/>
    <x v="149"/>
    <x v="0"/>
    <x v="0"/>
    <x v="1"/>
    <s v="08070846-002"/>
    <s v="Low VoltageANDCapacity MLCC(less=100V,le"/>
    <s v="8532.24.10"/>
    <n v="10000"/>
    <x v="0"/>
    <n v="56"/>
    <x v="0"/>
    <x v="0"/>
    <x v="0"/>
    <x v="0"/>
    <x v="0"/>
    <x v="0"/>
    <n v="2.8E-3"/>
    <x v="1083"/>
  </r>
  <r>
    <x v="6"/>
    <x v="150"/>
    <x v="0"/>
    <x v="0"/>
    <x v="1"/>
    <s v="08070852-002"/>
    <s v="Low Voltage and Capacity MLCC(less=100V,"/>
    <s v="8532.24.10"/>
    <n v="22500"/>
    <x v="0"/>
    <n v="330"/>
    <x v="0"/>
    <x v="0"/>
    <x v="0"/>
    <x v="0"/>
    <x v="0"/>
    <x v="0"/>
    <n v="1.6500000000000001E-2"/>
    <x v="1084"/>
  </r>
  <r>
    <x v="6"/>
    <x v="151"/>
    <x v="0"/>
    <x v="0"/>
    <x v="1"/>
    <s v="08070859-001"/>
    <s v="High Capacity MLCC(morethan=1uf),10V,470"/>
    <s v="8532.24.10"/>
    <n v="6300"/>
    <x v="0"/>
    <n v="208"/>
    <x v="0"/>
    <x v="0"/>
    <x v="0"/>
    <x v="0"/>
    <x v="0"/>
    <x v="0"/>
    <n v="1.04E-2"/>
    <x v="1085"/>
  </r>
  <r>
    <x v="6"/>
    <x v="152"/>
    <x v="0"/>
    <x v="0"/>
    <x v="1"/>
    <n v="8070862"/>
    <s v="High Capacity MLCC(+=1uf),6.3V,22000nF,+"/>
    <s v="8532.24.10"/>
    <n v="45000"/>
    <x v="0"/>
    <n v="624"/>
    <x v="0"/>
    <x v="0"/>
    <x v="0"/>
    <x v="0"/>
    <x v="0"/>
    <x v="0"/>
    <n v="3.1199999999999999E-2"/>
    <x v="1086"/>
  </r>
  <r>
    <x v="6"/>
    <x v="153"/>
    <x v="0"/>
    <x v="0"/>
    <x v="1"/>
    <s v="08070864-001"/>
    <s v="High Capacity MLCC(MORETHAN=1uf),16V,220"/>
    <s v="8532.24.10"/>
    <n v="12000"/>
    <x v="0"/>
    <n v="190"/>
    <x v="0"/>
    <x v="0"/>
    <x v="0"/>
    <x v="0"/>
    <x v="0"/>
    <x v="0"/>
    <n v="9.4999999999999998E-3"/>
    <x v="1087"/>
  </r>
  <r>
    <x v="6"/>
    <x v="154"/>
    <x v="0"/>
    <x v="0"/>
    <x v="1"/>
    <s v="08071626-001"/>
    <s v="High Capacity MLCC(morethan=1uf),50V,100"/>
    <s v="8532.24.10"/>
    <n v="6000"/>
    <x v="0"/>
    <n v="310"/>
    <x v="0"/>
    <x v="0"/>
    <x v="0"/>
    <x v="0"/>
    <x v="0"/>
    <x v="0"/>
    <n v="1.55E-2"/>
    <x v="1088"/>
  </r>
  <r>
    <x v="6"/>
    <x v="155"/>
    <x v="0"/>
    <x v="0"/>
    <x v="1"/>
    <s v="08071687-002"/>
    <s v="High Capacity MLCC(MORE=1uf),25V,2200nF,"/>
    <s v="8532.24.10"/>
    <n v="9000"/>
    <x v="0"/>
    <n v="750"/>
    <x v="0"/>
    <x v="0"/>
    <x v="0"/>
    <x v="0"/>
    <x v="0"/>
    <x v="0"/>
    <n v="3.7499999999999999E-2"/>
    <x v="1089"/>
  </r>
  <r>
    <x v="6"/>
    <x v="156"/>
    <x v="0"/>
    <x v="0"/>
    <x v="1"/>
    <n v="8071870"/>
    <s v="SMDCeramicCapacitor,250V,0.012nF,+/-5&quot;"/>
    <s v="8532.24.10"/>
    <n v="12000"/>
    <x v="0"/>
    <n v="778"/>
    <x v="0"/>
    <x v="0"/>
    <x v="0"/>
    <x v="0"/>
    <x v="0"/>
    <x v="0"/>
    <n v="3.8899999999999997E-2"/>
    <x v="1090"/>
  </r>
  <r>
    <x v="6"/>
    <x v="157"/>
    <x v="0"/>
    <x v="0"/>
    <x v="1"/>
    <s v="08071871-003"/>
    <s v="?Q??????-250V-0.015nF-+/-5%-X8G-0805-?Q?"/>
    <s v="8532.24.10"/>
    <n v="16800"/>
    <x v="0"/>
    <n v="920"/>
    <x v="0"/>
    <x v="0"/>
    <x v="0"/>
    <x v="0"/>
    <x v="0"/>
    <x v="0"/>
    <n v="4.5999999999999999E-2"/>
    <x v="1091"/>
  </r>
  <r>
    <x v="6"/>
    <x v="158"/>
    <x v="0"/>
    <x v="0"/>
    <x v="1"/>
    <n v="8072000"/>
    <s v="High-Q RF MLCC,250V,0.0003nF,+/-0.1pF,X8"/>
    <s v="8532.24.10"/>
    <n v="4000"/>
    <x v="0"/>
    <n v="896"/>
    <x v="0"/>
    <x v="0"/>
    <x v="0"/>
    <x v="0"/>
    <x v="0"/>
    <x v="0"/>
    <n v="4.48E-2"/>
    <x v="1092"/>
  </r>
  <r>
    <x v="6"/>
    <x v="159"/>
    <x v="0"/>
    <x v="0"/>
    <x v="1"/>
    <n v="8072003"/>
    <s v="SMD Ceramic Capacitor,250V,0.0008nF,+/-0"/>
    <s v="8532.24.10"/>
    <n v="5400"/>
    <x v="0"/>
    <n v="932"/>
    <x v="0"/>
    <x v="0"/>
    <x v="0"/>
    <x v="0"/>
    <x v="0"/>
    <x v="0"/>
    <n v="4.6600000000000003E-2"/>
    <x v="1093"/>
  </r>
  <r>
    <x v="6"/>
    <x v="160"/>
    <x v="0"/>
    <x v="0"/>
    <x v="1"/>
    <s v="08072006-003"/>
    <s v="High-Q RF MLCC,250V,0.0012nF,+/-0.1pF,X8"/>
    <s v="8532.24.10"/>
    <n v="14000"/>
    <x v="0"/>
    <n v="1336"/>
    <x v="0"/>
    <x v="0"/>
    <x v="0"/>
    <x v="0"/>
    <x v="0"/>
    <x v="0"/>
    <n v="6.6799999999999998E-2"/>
    <x v="1094"/>
  </r>
  <r>
    <x v="6"/>
    <x v="161"/>
    <x v="0"/>
    <x v="0"/>
    <x v="1"/>
    <s v="08072008-003"/>
    <s v="High-Q RF MLCC,250V,0.0015nF,+/-0.1pF,X8"/>
    <s v="8532.24.10"/>
    <n v="5600"/>
    <x v="0"/>
    <n v="954"/>
    <x v="0"/>
    <x v="0"/>
    <x v="0"/>
    <x v="0"/>
    <x v="0"/>
    <x v="0"/>
    <n v="4.7699999999999999E-2"/>
    <x v="1095"/>
  </r>
  <r>
    <x v="6"/>
    <x v="162"/>
    <x v="0"/>
    <x v="0"/>
    <x v="1"/>
    <n v="8072009"/>
    <s v="SMD Ceramic Capacitor,250V,0.0018nF,+/-0"/>
    <s v="8532.24.10"/>
    <n v="16600"/>
    <x v="0"/>
    <n v="936"/>
    <x v="0"/>
    <x v="0"/>
    <x v="0"/>
    <x v="0"/>
    <x v="0"/>
    <x v="0"/>
    <n v="4.6800000000000001E-2"/>
    <x v="1096"/>
  </r>
  <r>
    <x v="6"/>
    <x v="163"/>
    <x v="0"/>
    <x v="0"/>
    <x v="1"/>
    <n v="8072011"/>
    <s v="SMDCeramicCapacitor,250V,0.0022nF,+/-&quot;"/>
    <s v="8532.24.10"/>
    <n v="25100"/>
    <x v="0"/>
    <n v="912"/>
    <x v="0"/>
    <x v="0"/>
    <x v="0"/>
    <x v="0"/>
    <x v="0"/>
    <x v="0"/>
    <n v="4.5600000000000002E-2"/>
    <x v="1097"/>
  </r>
  <r>
    <x v="6"/>
    <x v="164"/>
    <x v="0"/>
    <x v="0"/>
    <x v="1"/>
    <n v="8072012"/>
    <s v="SMDCeramicCapacitor,250V,0.0027nF,+/-&quot;"/>
    <s v="8532.24.10"/>
    <n v="2800"/>
    <x v="0"/>
    <n v="646"/>
    <x v="0"/>
    <x v="0"/>
    <x v="0"/>
    <x v="0"/>
    <x v="0"/>
    <x v="0"/>
    <n v="3.2300000000000002E-2"/>
    <x v="1098"/>
  </r>
  <r>
    <x v="6"/>
    <x v="165"/>
    <x v="0"/>
    <x v="0"/>
    <x v="1"/>
    <s v="08072065-001"/>
    <s v="High Capacity MLCC(morethan=1uf),10V,220"/>
    <s v="8532.24.10"/>
    <n v="5000"/>
    <x v="0"/>
    <n v="180"/>
    <x v="0"/>
    <x v="0"/>
    <x v="0"/>
    <x v="0"/>
    <x v="0"/>
    <x v="0"/>
    <n v="8.9999999999999993E-3"/>
    <x v="1099"/>
  </r>
  <r>
    <x v="6"/>
    <x v="166"/>
    <x v="0"/>
    <x v="0"/>
    <x v="1"/>
    <s v="08072082-001"/>
    <s v="SMDCeramicCapacitor,2000V,0.47nF,+/-1&quot;"/>
    <s v="8532.24.10"/>
    <n v="3000"/>
    <x v="0"/>
    <n v="222"/>
    <x v="0"/>
    <x v="0"/>
    <x v="0"/>
    <x v="0"/>
    <x v="0"/>
    <x v="0"/>
    <n v="1.11E-2"/>
    <x v="1100"/>
  </r>
  <r>
    <x v="6"/>
    <x v="167"/>
    <x v="0"/>
    <x v="0"/>
    <x v="1"/>
    <s v="08072108-001"/>
    <s v="SMD Ceramic Capacitor,50V,0.0005nF,+/-0."/>
    <s v="8532.24.10"/>
    <n v="7000"/>
    <x v="0"/>
    <n v="32"/>
    <x v="0"/>
    <x v="0"/>
    <x v="0"/>
    <x v="0"/>
    <x v="0"/>
    <x v="0"/>
    <n v="1.6000000000000001E-3"/>
    <x v="1101"/>
  </r>
  <r>
    <x v="6"/>
    <x v="168"/>
    <x v="0"/>
    <x v="0"/>
    <x v="1"/>
    <s v="08072110-001"/>
    <s v="LowVoltageandCapacityMLCC(less=100V,l"/>
    <s v="8532.24.10"/>
    <n v="120000"/>
    <x v="0"/>
    <n v="116"/>
    <x v="0"/>
    <x v="0"/>
    <x v="0"/>
    <x v="0"/>
    <x v="0"/>
    <x v="0"/>
    <n v="5.7999999999999996E-3"/>
    <x v="1102"/>
  </r>
  <r>
    <x v="6"/>
    <x v="169"/>
    <x v="0"/>
    <x v="0"/>
    <x v="1"/>
    <s v="08072234-001"/>
    <s v="Low VoltageANDCapacity MLCC(LESSTHAN=100"/>
    <s v="8532.24.10"/>
    <n v="700"/>
    <x v="0"/>
    <n v="294"/>
    <x v="0"/>
    <x v="0"/>
    <x v="0"/>
    <x v="0"/>
    <x v="0"/>
    <x v="0"/>
    <n v="1.47E-2"/>
    <x v="1103"/>
  </r>
  <r>
    <x v="6"/>
    <x v="170"/>
    <x v="0"/>
    <x v="0"/>
    <x v="1"/>
    <n v="8072236"/>
    <s v="High Capacity MLCC(more=1uf),25V,4700nF,"/>
    <s v="8532.24.10"/>
    <n v="27800"/>
    <x v="0"/>
    <n v="734"/>
    <x v="0"/>
    <x v="0"/>
    <x v="0"/>
    <x v="0"/>
    <x v="0"/>
    <x v="0"/>
    <n v="3.6700000000000003E-2"/>
    <x v="1104"/>
  </r>
  <r>
    <x v="6"/>
    <x v="171"/>
    <x v="0"/>
    <x v="0"/>
    <x v="1"/>
    <n v="8072280"/>
    <s v="Chip Multilayer Ceramic Capacitor,100V,0"/>
    <s v="8532.24.10"/>
    <n v="8000"/>
    <x v="0"/>
    <n v="74"/>
    <x v="0"/>
    <x v="0"/>
    <x v="0"/>
    <x v="0"/>
    <x v="0"/>
    <x v="0"/>
    <n v="3.7000000000000002E-3"/>
    <x v="1105"/>
  </r>
  <r>
    <x v="6"/>
    <x v="172"/>
    <x v="0"/>
    <x v="0"/>
    <x v="1"/>
    <s v="08072280-001"/>
    <s v="LowVoltageandCapacityMLCC(less=100V,l"/>
    <s v="8532.24.10"/>
    <n v="20000"/>
    <x v="0"/>
    <n v="74"/>
    <x v="0"/>
    <x v="0"/>
    <x v="0"/>
    <x v="0"/>
    <x v="0"/>
    <x v="0"/>
    <n v="3.7000000000000002E-3"/>
    <x v="1106"/>
  </r>
  <r>
    <x v="6"/>
    <x v="173"/>
    <x v="0"/>
    <x v="0"/>
    <x v="1"/>
    <s v="08072284-001"/>
    <s v="Chip Multilayer Ceramic Capacitor,100V,4"/>
    <s v="8532.24.10"/>
    <n v="8000"/>
    <x v="0"/>
    <n v="202"/>
    <x v="0"/>
    <x v="0"/>
    <x v="0"/>
    <x v="0"/>
    <x v="0"/>
    <x v="0"/>
    <n v="1.01E-2"/>
    <x v="1107"/>
  </r>
  <r>
    <x v="6"/>
    <x v="174"/>
    <x v="0"/>
    <x v="0"/>
    <x v="1"/>
    <n v="8072401"/>
    <s v="High Capacity MLCC(+=1uf),16V,1000nF,+/-"/>
    <s v="8532.24.10"/>
    <n v="24000"/>
    <x v="0"/>
    <n v="80"/>
    <x v="0"/>
    <x v="0"/>
    <x v="0"/>
    <x v="0"/>
    <x v="0"/>
    <x v="0"/>
    <n v="4.0000000000000001E-3"/>
    <x v="1108"/>
  </r>
  <r>
    <x v="6"/>
    <x v="175"/>
    <x v="0"/>
    <x v="0"/>
    <x v="1"/>
    <n v="8072532"/>
    <s v="SMDCeramicCapacitor,10V,22000nF,+/-20"/>
    <s v="8532.24.10"/>
    <n v="23900"/>
    <x v="0"/>
    <n v="1952"/>
    <x v="0"/>
    <x v="0"/>
    <x v="0"/>
    <x v="0"/>
    <x v="0"/>
    <x v="0"/>
    <n v="9.7600000000000006E-2"/>
    <x v="1109"/>
  </r>
  <r>
    <x v="6"/>
    <x v="176"/>
    <x v="0"/>
    <x v="0"/>
    <x v="1"/>
    <n v="8072656"/>
    <s v="High Capacity MLCC(bigger than or=1uf),1"/>
    <s v="8532.24.10"/>
    <n v="73200"/>
    <x v="0"/>
    <n v="1400"/>
    <x v="0"/>
    <x v="0"/>
    <x v="0"/>
    <x v="0"/>
    <x v="0"/>
    <x v="0"/>
    <n v="7.0000000000000007E-2"/>
    <x v="1110"/>
  </r>
  <r>
    <x v="6"/>
    <x v="177"/>
    <x v="0"/>
    <x v="0"/>
    <x v="1"/>
    <s v="08110048-001"/>
    <s v="SolidSMDAlCapacitor,6.3V,330uF,+/-20&quot;"/>
    <s v="8532.24.10"/>
    <n v="7000"/>
    <x v="0"/>
    <n v="1726"/>
    <x v="0"/>
    <x v="0"/>
    <x v="0"/>
    <x v="0"/>
    <x v="0"/>
    <x v="0"/>
    <n v="8.6300000000000002E-2"/>
    <x v="1111"/>
  </r>
  <r>
    <x v="6"/>
    <x v="178"/>
    <x v="0"/>
    <x v="0"/>
    <x v="1"/>
    <n v="9050341"/>
    <s v="CommunicationTransformer,1:1:1,0.25mH,"/>
    <s v="8504.31.99"/>
    <n v="697"/>
    <x v="0"/>
    <n v="4192"/>
    <x v="0"/>
    <x v="0"/>
    <x v="0"/>
    <x v="0"/>
    <x v="0"/>
    <x v="0"/>
    <n v="0.20960000000000001"/>
    <x v="1112"/>
  </r>
  <r>
    <x v="6"/>
    <x v="179"/>
    <x v="0"/>
    <x v="0"/>
    <x v="1"/>
    <s v="10031077-001"/>
    <s v="SMDInductor,0.0012uH,0.3nH,0.04ohm,0.3&quot;"/>
    <s v="8504.50.00.002"/>
    <n v="1000"/>
    <x v="0"/>
    <n v="34"/>
    <x v="0"/>
    <x v="0"/>
    <x v="0"/>
    <x v="0"/>
    <x v="0"/>
    <x v="0"/>
    <n v="1.6999999999999999E-3"/>
    <x v="1113"/>
  </r>
  <r>
    <x v="6"/>
    <x v="180"/>
    <x v="0"/>
    <x v="0"/>
    <x v="1"/>
    <s v="10031078-001"/>
    <s v="SMT Inductor,0.0022uH,0.3nH,0.16ohm,0.3A"/>
    <s v="8504.50.00.002"/>
    <n v="7000"/>
    <x v="0"/>
    <n v="34"/>
    <x v="0"/>
    <x v="0"/>
    <x v="0"/>
    <x v="0"/>
    <x v="0"/>
    <x v="0"/>
    <n v="1.6999999999999999E-3"/>
    <x v="1114"/>
  </r>
  <r>
    <x v="6"/>
    <x v="181"/>
    <x v="0"/>
    <x v="0"/>
    <x v="1"/>
    <n v="10031087"/>
    <s v="Chip Inductor,5.6nH,+/-5%,0.082ohm,750mA"/>
    <s v="8504.50.00"/>
    <n v="4000"/>
    <x v="0"/>
    <n v="366"/>
    <x v="0"/>
    <x v="0"/>
    <x v="0"/>
    <x v="0"/>
    <x v="0"/>
    <x v="0"/>
    <n v="1.83E-2"/>
    <x v="1115"/>
  </r>
  <r>
    <x v="6"/>
    <x v="182"/>
    <x v="0"/>
    <x v="0"/>
    <x v="1"/>
    <s v="10031090-001"/>
    <s v="SMTInductor,4.7uH,+/-10%,1ohm,0.03A,08&quot;"/>
    <s v="8504.50.00"/>
    <n v="3000"/>
    <x v="0"/>
    <n v="160"/>
    <x v="0"/>
    <x v="0"/>
    <x v="0"/>
    <x v="0"/>
    <x v="0"/>
    <x v="0"/>
    <n v="8.0000000000000002E-3"/>
    <x v="1116"/>
  </r>
  <r>
    <x v="6"/>
    <x v="183"/>
    <x v="0"/>
    <x v="0"/>
    <x v="1"/>
    <n v="10031091"/>
    <s v="ChipInductor,22nH,0.19ohm,700mA,0603"/>
    <s v="8504.50.00"/>
    <n v="4000"/>
    <x v="0"/>
    <n v="428"/>
    <x v="0"/>
    <x v="0"/>
    <x v="0"/>
    <x v="0"/>
    <x v="0"/>
    <x v="0"/>
    <n v="2.1399999999999999E-2"/>
    <x v="1117"/>
  </r>
  <r>
    <x v="6"/>
    <x v="184"/>
    <x v="0"/>
    <x v="0"/>
    <x v="1"/>
    <n v="10031106"/>
    <s v="Chip Inductor,3.6nH+/-5%nH,0.066ohm,840m"/>
    <s v="8504.50.00.002"/>
    <n v="2000"/>
    <x v="0"/>
    <n v="368"/>
    <x v="0"/>
    <x v="0"/>
    <x v="0"/>
    <x v="0"/>
    <x v="0"/>
    <x v="0"/>
    <n v="1.84E-2"/>
    <x v="1118"/>
  </r>
  <r>
    <x v="6"/>
    <x v="185"/>
    <x v="0"/>
    <x v="0"/>
    <x v="1"/>
    <s v="10031119-001"/>
    <s v="SMTInductor,0.012uH,5%,0.47ohm,1.05*0.&quot;"/>
    <s v="8504.50.00.002"/>
    <n v="10000"/>
    <x v="0"/>
    <n v="36"/>
    <x v="0"/>
    <x v="0"/>
    <x v="0"/>
    <x v="0"/>
    <x v="0"/>
    <x v="0"/>
    <n v="1.8E-3"/>
    <x v="1119"/>
  </r>
  <r>
    <x v="6"/>
    <x v="186"/>
    <x v="0"/>
    <x v="0"/>
    <x v="1"/>
    <s v="10031122-001"/>
    <s v="SMT Inductor,0.022uH,5%,0.7ohm,1.05*0.55"/>
    <s v="8504.50.00.002"/>
    <n v="3000"/>
    <x v="0"/>
    <n v="36"/>
    <x v="0"/>
    <x v="0"/>
    <x v="0"/>
    <x v="0"/>
    <x v="0"/>
    <x v="0"/>
    <n v="1.8E-3"/>
    <x v="1120"/>
  </r>
  <r>
    <x v="6"/>
    <x v="187"/>
    <x v="0"/>
    <x v="0"/>
    <x v="1"/>
    <s v="10031136-001"/>
    <s v="SMTInductor,0.0027uH,+/-0.3nH,0.17ohm,&quot;"/>
    <s v="8504.50.00.002"/>
    <n v="10000"/>
    <x v="0"/>
    <n v="34"/>
    <x v="0"/>
    <x v="0"/>
    <x v="0"/>
    <x v="0"/>
    <x v="0"/>
    <x v="0"/>
    <n v="1.6999999999999999E-3"/>
    <x v="1121"/>
  </r>
  <r>
    <x v="6"/>
    <x v="188"/>
    <x v="0"/>
    <x v="0"/>
    <x v="1"/>
    <s v="10031276-001"/>
    <s v="SMD Power Inductor,0.68uH,+/-20%,0.00539"/>
    <s v="8504.50.00.002"/>
    <n v="1000"/>
    <x v="0"/>
    <n v="1760"/>
    <x v="0"/>
    <x v="0"/>
    <x v="0"/>
    <x v="0"/>
    <x v="0"/>
    <x v="0"/>
    <n v="8.7999999999999995E-2"/>
    <x v="1122"/>
  </r>
  <r>
    <x v="6"/>
    <x v="189"/>
    <x v="0"/>
    <x v="0"/>
    <x v="1"/>
    <s v="10031283-001"/>
    <s v="SMTInductor,1uH,+/-20%,0.0071ohm,14.1A&quot;"/>
    <s v="8504.50.00"/>
    <n v="7000"/>
    <x v="0"/>
    <n v="1610"/>
    <x v="0"/>
    <x v="0"/>
    <x v="0"/>
    <x v="0"/>
    <x v="0"/>
    <x v="0"/>
    <n v="8.0500000000000002E-2"/>
    <x v="1123"/>
  </r>
  <r>
    <x v="6"/>
    <x v="190"/>
    <x v="0"/>
    <x v="0"/>
    <x v="1"/>
    <n v="10031305"/>
    <s v="SMTInductor,0.6uH,+/-15%,0.0006ohm,35A"/>
    <s v="8504.50.00"/>
    <n v="2100"/>
    <x v="0"/>
    <n v="6618"/>
    <x v="0"/>
    <x v="0"/>
    <x v="0"/>
    <x v="0"/>
    <x v="0"/>
    <x v="0"/>
    <n v="0.33090000000000003"/>
    <x v="1124"/>
  </r>
  <r>
    <x v="6"/>
    <x v="191"/>
    <x v="0"/>
    <x v="0"/>
    <x v="1"/>
    <n v="10031361"/>
    <s v="SMT Inductor,0.0015uH,+/-0.3nH,0.1ohm,0."/>
    <s v="8504.50.00"/>
    <n v="10000"/>
    <x v="0"/>
    <n v="30"/>
    <x v="0"/>
    <x v="0"/>
    <x v="0"/>
    <x v="0"/>
    <x v="0"/>
    <x v="0"/>
    <n v="1.5E-3"/>
    <x v="1125"/>
  </r>
  <r>
    <x v="6"/>
    <x v="192"/>
    <x v="0"/>
    <x v="0"/>
    <x v="1"/>
    <n v="10031454"/>
    <s v="SMT Inductor,0.012uH,+/-2 ,0.15ohm,0.7A,"/>
    <s v="8504.50.00"/>
    <n v="4000"/>
    <x v="0"/>
    <n v="248"/>
    <x v="0"/>
    <x v="0"/>
    <x v="0"/>
    <x v="0"/>
    <x v="0"/>
    <x v="0"/>
    <n v="1.24E-2"/>
    <x v="1126"/>
  </r>
  <r>
    <x v="6"/>
    <x v="193"/>
    <x v="0"/>
    <x v="0"/>
    <x v="1"/>
    <n v="10031457"/>
    <s v="SMTInductor,0.033uH,+/-2,0.25ohm,0.6A&quot;"/>
    <s v="8504.50.00"/>
    <n v="2000"/>
    <x v="0"/>
    <n v="278"/>
    <x v="0"/>
    <x v="0"/>
    <x v="0"/>
    <x v="0"/>
    <x v="0"/>
    <x v="0"/>
    <n v="1.3899999999999999E-2"/>
    <x v="1127"/>
  </r>
  <r>
    <x v="6"/>
    <x v="194"/>
    <x v="0"/>
    <x v="0"/>
    <x v="1"/>
    <n v="10031463"/>
    <s v="SMT Inductor,8uH,+/-10prc,0.0085ohm,17A,"/>
    <s v="8504.50.00"/>
    <n v="800"/>
    <x v="0"/>
    <n v="12060"/>
    <x v="0"/>
    <x v="0"/>
    <x v="0"/>
    <x v="0"/>
    <x v="0"/>
    <x v="0"/>
    <n v="0.60299999999999998"/>
    <x v="1128"/>
  </r>
  <r>
    <x v="6"/>
    <x v="195"/>
    <x v="0"/>
    <x v="0"/>
    <x v="1"/>
    <s v="10031501-001"/>
    <s v="SMT Inductor,0.16uH,+/-15%,0.00023ohm,45"/>
    <s v="8504.50.00.002"/>
    <n v="697"/>
    <x v="0"/>
    <n v="5204"/>
    <x v="0"/>
    <x v="0"/>
    <x v="0"/>
    <x v="0"/>
    <x v="0"/>
    <x v="0"/>
    <n v="0.26019999999999999"/>
    <x v="1129"/>
  </r>
  <r>
    <x v="6"/>
    <x v="196"/>
    <x v="0"/>
    <x v="0"/>
    <x v="1"/>
    <n v="10031506"/>
    <s v="SMT Inductor,120uH,+/-20,1.35ohm,0.55A,0"/>
    <s v="8504.50.00"/>
    <n v="2000"/>
    <x v="0"/>
    <n v="850"/>
    <x v="0"/>
    <x v="0"/>
    <x v="0"/>
    <x v="0"/>
    <x v="0"/>
    <x v="0"/>
    <n v="4.2500000000000003E-2"/>
    <x v="1130"/>
  </r>
  <r>
    <x v="6"/>
    <x v="197"/>
    <x v="0"/>
    <x v="0"/>
    <x v="1"/>
    <n v="10031519"/>
    <s v="SMTInductor,17uH,10prc,0.05ohm,7A,10.5&quot;"/>
    <s v="8504.50.00"/>
    <n v="200"/>
    <x v="0"/>
    <n v="7042"/>
    <x v="0"/>
    <x v="0"/>
    <x v="0"/>
    <x v="0"/>
    <x v="0"/>
    <x v="0"/>
    <n v="0.35210000000000002"/>
    <x v="1131"/>
  </r>
  <r>
    <x v="6"/>
    <x v="198"/>
    <x v="0"/>
    <x v="0"/>
    <x v="1"/>
    <n v="10031522"/>
    <s v="SMTInductor,47uH,+/-20prc,0.12ohm,3.8A&quot;"/>
    <s v="8504.50.00"/>
    <n v="750"/>
    <x v="0"/>
    <n v="3028"/>
    <x v="0"/>
    <x v="0"/>
    <x v="0"/>
    <x v="0"/>
    <x v="0"/>
    <x v="0"/>
    <n v="0.15140000000000001"/>
    <x v="1132"/>
  </r>
  <r>
    <x v="6"/>
    <x v="199"/>
    <x v="0"/>
    <x v="0"/>
    <x v="1"/>
    <s v="10031577-001"/>
    <s v="SMT Inductor,2.2uH,+/-20%,0.019ohm,10.5A"/>
    <s v="8504.50.00.002"/>
    <n v="2091"/>
    <x v="0"/>
    <n v="1626"/>
    <x v="0"/>
    <x v="0"/>
    <x v="0"/>
    <x v="0"/>
    <x v="0"/>
    <x v="0"/>
    <n v="8.1299999999999997E-2"/>
    <x v="1133"/>
  </r>
  <r>
    <x v="6"/>
    <x v="200"/>
    <x v="0"/>
    <x v="0"/>
    <x v="1"/>
    <n v="10031585"/>
    <s v="SMTInductor,30uH,+/-12%,0.007ohm,35A,3&quot;"/>
    <s v="8504.50.00"/>
    <n v="1000"/>
    <x v="0"/>
    <n v="68552"/>
    <x v="0"/>
    <x v="0"/>
    <x v="0"/>
    <x v="0"/>
    <x v="0"/>
    <x v="0"/>
    <n v="3.4276"/>
    <x v="1134"/>
  </r>
  <r>
    <x v="6"/>
    <x v="201"/>
    <x v="0"/>
    <x v="0"/>
    <x v="1"/>
    <n v="10031605"/>
    <s v="SMT Inductor,0.015uH,2%,0.16ohm,0.46A,25"/>
    <s v="8504.50.00.002"/>
    <n v="20000"/>
    <x v="0"/>
    <n v="230"/>
    <x v="0"/>
    <x v="0"/>
    <x v="0"/>
    <x v="0"/>
    <x v="0"/>
    <x v="0"/>
    <n v="1.15E-2"/>
    <x v="1135"/>
  </r>
  <r>
    <x v="6"/>
    <x v="202"/>
    <x v="0"/>
    <x v="0"/>
    <x v="1"/>
    <n v="10031606"/>
    <s v="SMT Inductor,0.033uH,2%,0.63ohm,0.26A,25"/>
    <s v="8504.50.00.002"/>
    <n v="2000"/>
    <x v="0"/>
    <n v="228"/>
    <x v="0"/>
    <x v="0"/>
    <x v="0"/>
    <x v="0"/>
    <x v="0"/>
    <x v="0"/>
    <n v="1.14E-2"/>
    <x v="1136"/>
  </r>
  <r>
    <x v="6"/>
    <x v="203"/>
    <x v="0"/>
    <x v="0"/>
    <x v="1"/>
    <n v="10031638"/>
    <s v="SMTInductor,0.1uH,+/-20%,0.00016ohm,34&quot;"/>
    <s v="8504.50.00"/>
    <n v="700"/>
    <x v="0"/>
    <n v="3436"/>
    <x v="0"/>
    <x v="0"/>
    <x v="0"/>
    <x v="0"/>
    <x v="0"/>
    <x v="0"/>
    <n v="0.17180000000000001"/>
    <x v="1137"/>
  </r>
  <r>
    <x v="6"/>
    <x v="204"/>
    <x v="0"/>
    <x v="0"/>
    <x v="1"/>
    <s v="10031660-001"/>
    <s v="SMT Inductor,4.7uH,20%,0.081ohm,7A,40deg"/>
    <s v="8504.50.00.002"/>
    <n v="1400"/>
    <x v="0"/>
    <n v="1952"/>
    <x v="0"/>
    <x v="0"/>
    <x v="0"/>
    <x v="0"/>
    <x v="0"/>
    <x v="0"/>
    <n v="9.7600000000000006E-2"/>
    <x v="1138"/>
  </r>
  <r>
    <x v="6"/>
    <x v="205"/>
    <x v="0"/>
    <x v="0"/>
    <x v="1"/>
    <n v="10031825"/>
    <s v="SMT Inductor,7uH,+/-10%,0.005ohm,32A"/>
    <s v="8504.50.00"/>
    <n v="2000"/>
    <x v="0"/>
    <n v="18778"/>
    <x v="0"/>
    <x v="0"/>
    <x v="0"/>
    <x v="0"/>
    <x v="0"/>
    <x v="0"/>
    <n v="0.93889999999999996"/>
    <x v="1139"/>
  </r>
  <r>
    <x v="6"/>
    <x v="206"/>
    <x v="0"/>
    <x v="0"/>
    <x v="1"/>
    <n v="10031830"/>
    <s v="SMT Inductor,0.11uH,+/-20%,0.015ohm,6.8A"/>
    <s v="8504.50.00.002"/>
    <n v="2000"/>
    <x v="0"/>
    <n v="752"/>
    <x v="0"/>
    <x v="0"/>
    <x v="0"/>
    <x v="0"/>
    <x v="0"/>
    <x v="0"/>
    <n v="3.7600000000000001E-2"/>
    <x v="1140"/>
  </r>
  <r>
    <x v="6"/>
    <x v="207"/>
    <x v="0"/>
    <x v="0"/>
    <x v="1"/>
    <n v="10050085"/>
    <s v="SignalAircoreCoil,0.76mm,3.56mm,0.022&quot;"/>
    <s v="8504.50.00"/>
    <n v="1400"/>
    <x v="0"/>
    <n v="1878"/>
    <x v="0"/>
    <x v="0"/>
    <x v="0"/>
    <x v="0"/>
    <x v="0"/>
    <x v="0"/>
    <n v="9.3899999999999997E-2"/>
    <x v="1141"/>
  </r>
  <r>
    <x v="6"/>
    <x v="208"/>
    <x v="0"/>
    <x v="0"/>
    <x v="1"/>
    <n v="10070032"/>
    <s v="EMIchip,220ohm,0.05ohm,2A,0805-Splitted"/>
    <s v="8504.50.00.002"/>
    <n v="1000"/>
    <x v="0"/>
    <n v="376"/>
    <x v="0"/>
    <x v="0"/>
    <x v="0"/>
    <x v="0"/>
    <x v="0"/>
    <x v="0"/>
    <n v="1.8800000000000001E-2"/>
    <x v="1142"/>
  </r>
  <r>
    <x v="6"/>
    <x v="209"/>
    <x v="0"/>
    <x v="0"/>
    <x v="1"/>
    <s v="10070046-001"/>
    <s v="EMI Bead,+/-25%,28ohm,0.008ohm,6A,0603"/>
    <s v="8504.90.10"/>
    <n v="24000"/>
    <x v="0"/>
    <n v="44"/>
    <x v="0"/>
    <x v="0"/>
    <x v="0"/>
    <x v="0"/>
    <x v="0"/>
    <x v="0"/>
    <n v="2.2000000000000001E-3"/>
    <x v="1143"/>
  </r>
  <r>
    <x v="6"/>
    <x v="210"/>
    <x v="0"/>
    <x v="0"/>
    <x v="1"/>
    <n v="10070063"/>
    <s v="EMIBead,25%,80ohm,0.038ohm,2.3A,0402,A&quot;"/>
    <s v="8504.50.00.002"/>
    <n v="50000"/>
    <x v="0"/>
    <n v="38"/>
    <x v="0"/>
    <x v="0"/>
    <x v="0"/>
    <x v="0"/>
    <x v="0"/>
    <x v="0"/>
    <n v="1.9E-3"/>
    <x v="1144"/>
  </r>
  <r>
    <x v="6"/>
    <x v="211"/>
    <x v="0"/>
    <x v="0"/>
    <x v="1"/>
    <s v="12010378-001"/>
    <s v="Clock Oscillation,66.667MHz,+/-50ppm,-40"/>
    <s v="8541.60.90"/>
    <n v="400"/>
    <x v="0"/>
    <n v="5794"/>
    <x v="0"/>
    <x v="0"/>
    <x v="0"/>
    <x v="0"/>
    <x v="0"/>
    <x v="0"/>
    <n v="0.28970000000000001"/>
    <x v="1145"/>
  </r>
  <r>
    <x v="6"/>
    <x v="212"/>
    <x v="0"/>
    <x v="0"/>
    <x v="1"/>
    <s v="12030174-001"/>
    <s v="Voltage Controlled Oscillator,30.72MHz,+"/>
    <s v="8541.60.90"/>
    <n v="697"/>
    <x v="0"/>
    <n v="12080"/>
    <x v="0"/>
    <x v="0"/>
    <x v="0"/>
    <x v="0"/>
    <x v="0"/>
    <x v="0"/>
    <n v="0.60399999999999998"/>
    <x v="1146"/>
  </r>
  <r>
    <x v="6"/>
    <x v="213"/>
    <x v="0"/>
    <x v="0"/>
    <x v="1"/>
    <n v="13010068"/>
    <s v="SAWFILTER,1950MHz,3dB,6PIN"/>
    <s v="8541.60.90.002"/>
    <n v="5539"/>
    <x v="0"/>
    <n v="3980"/>
    <x v="0"/>
    <x v="0"/>
    <x v="0"/>
    <x v="0"/>
    <x v="0"/>
    <x v="0"/>
    <n v="0.19900000000000001"/>
    <x v="1147"/>
  </r>
  <r>
    <x v="6"/>
    <x v="214"/>
    <x v="0"/>
    <x v="0"/>
    <x v="1"/>
    <n v="13010201"/>
    <s v="SAW Filter,1747.5MHz,4.0,SMT"/>
    <s v="8541.60.90.002"/>
    <n v="5600"/>
    <x v="0"/>
    <n v="10810"/>
    <x v="0"/>
    <x v="0"/>
    <x v="0"/>
    <x v="0"/>
    <x v="0"/>
    <x v="0"/>
    <n v="0.54049999999999998"/>
    <x v="1148"/>
  </r>
  <r>
    <x v="6"/>
    <x v="215"/>
    <x v="0"/>
    <x v="0"/>
    <x v="1"/>
    <s v="13030132-001"/>
    <s v="Ceramic Filter,2250MHz,2dB,3.2*2.5*1-Ind"/>
    <s v="8543.70.99.113"/>
    <n v="800"/>
    <x v="0"/>
    <n v="7128"/>
    <x v="0"/>
    <x v="0"/>
    <x v="0"/>
    <x v="0"/>
    <x v="0"/>
    <x v="0"/>
    <n v="0.35639999999999999"/>
    <x v="1149"/>
  </r>
  <r>
    <x v="6"/>
    <x v="216"/>
    <x v="0"/>
    <x v="0"/>
    <x v="1"/>
    <n v="14040993"/>
    <s v="RF Coaxial Connector,E-SMP-MAX,50ohm,Str"/>
    <s v="8536.90.40.007"/>
    <n v="6400"/>
    <x v="0"/>
    <n v="7770"/>
    <x v="0"/>
    <x v="0"/>
    <x v="0"/>
    <x v="0"/>
    <x v="0"/>
    <x v="0"/>
    <n v="0.38850000000000001"/>
    <x v="1150"/>
  </r>
  <r>
    <x v="6"/>
    <x v="217"/>
    <x v="0"/>
    <x v="0"/>
    <x v="1"/>
    <n v="14041910"/>
    <s v="RF Coaxial Connector,MBX,50ohm,Straight,"/>
    <s v="8536.90.40.007"/>
    <n v="2788"/>
    <x v="0"/>
    <n v="10996"/>
    <x v="0"/>
    <x v="0"/>
    <x v="0"/>
    <x v="0"/>
    <x v="0"/>
    <x v="0"/>
    <n v="0.54979999999999996"/>
    <x v="1151"/>
  </r>
  <r>
    <x v="6"/>
    <x v="218"/>
    <x v="0"/>
    <x v="0"/>
    <x v="1"/>
    <n v="14060454"/>
    <s v="CableConnector,Socket,9PIN,Vertical,Ma&quot;"/>
    <s v="8536.90.40.007"/>
    <n v="720"/>
    <x v="0"/>
    <n v="10348"/>
    <x v="0"/>
    <x v="0"/>
    <x v="0"/>
    <x v="0"/>
    <x v="0"/>
    <x v="0"/>
    <n v="0.51739999999999997"/>
    <x v="1152"/>
  </r>
  <r>
    <x v="6"/>
    <x v="219"/>
    <x v="0"/>
    <x v="0"/>
    <x v="1"/>
    <n v="14100346"/>
    <s v="OrdinarySocket,2*6PIN,DualRow,Straig&quot;"/>
    <s v="8536.90.40.007"/>
    <n v="500"/>
    <x v="0"/>
    <n v="3942"/>
    <x v="0"/>
    <x v="0"/>
    <x v="0"/>
    <x v="0"/>
    <x v="0"/>
    <x v="0"/>
    <n v="0.1971"/>
    <x v="1153"/>
  </r>
  <r>
    <x v="6"/>
    <x v="220"/>
    <x v="0"/>
    <x v="0"/>
    <x v="1"/>
    <n v="14190868"/>
    <s v="Terminal block Connector,1Pin,40A,straig"/>
    <s v="8536.90.40.007"/>
    <n v="25000"/>
    <x v="0"/>
    <n v="438"/>
    <x v="0"/>
    <x v="0"/>
    <x v="0"/>
    <x v="0"/>
    <x v="0"/>
    <x v="0"/>
    <n v="2.1899999999999999E-2"/>
    <x v="1154"/>
  </r>
  <r>
    <x v="6"/>
    <x v="221"/>
    <x v="0"/>
    <x v="0"/>
    <x v="1"/>
    <n v="14200650"/>
    <s v="High Speed Pluggable Socket,SFP28 Connec"/>
    <s v="8536.90.40"/>
    <n v="1394"/>
    <x v="0"/>
    <n v="64858"/>
    <x v="0"/>
    <x v="0"/>
    <x v="0"/>
    <x v="0"/>
    <x v="0"/>
    <x v="0"/>
    <n v="3.2429000000000001"/>
    <x v="1155"/>
  </r>
  <r>
    <x v="6"/>
    <x v="222"/>
    <x v="0"/>
    <x v="0"/>
    <x v="1"/>
    <n v="14990492"/>
    <s v="ConnectorAccessories,foilcopper,16mm*&quot;"/>
    <s v="8538.90.90"/>
    <n v="5600"/>
    <x v="0"/>
    <n v="646"/>
    <x v="0"/>
    <x v="0"/>
    <x v="0"/>
    <x v="0"/>
    <x v="0"/>
    <x v="0"/>
    <n v="3.2300000000000002E-2"/>
    <x v="1156"/>
  </r>
  <r>
    <x v="6"/>
    <x v="223"/>
    <x v="0"/>
    <x v="0"/>
    <x v="1"/>
    <s v="15010042-002"/>
    <s v="Switching Diode,70V,200mA,1.25V,6ns,seri"/>
    <s v="8541.10.22"/>
    <n v="3000"/>
    <x v="0"/>
    <n v="130"/>
    <x v="0"/>
    <x v="0"/>
    <x v="0"/>
    <x v="0"/>
    <x v="0"/>
    <x v="0"/>
    <n v="6.4999999999999997E-3"/>
    <x v="1157"/>
  </r>
  <r>
    <x v="6"/>
    <x v="224"/>
    <x v="0"/>
    <x v="0"/>
    <x v="1"/>
    <s v="15010250-002"/>
    <s v="Schottky Barrier Diode,30V,0.5A,0.45V,Si"/>
    <s v="8541.10.22"/>
    <n v="2788"/>
    <x v="0"/>
    <n v="330"/>
    <x v="0"/>
    <x v="0"/>
    <x v="0"/>
    <x v="0"/>
    <x v="0"/>
    <x v="0"/>
    <n v="1.6500000000000001E-2"/>
    <x v="1158"/>
  </r>
  <r>
    <x v="6"/>
    <x v="225"/>
    <x v="0"/>
    <x v="0"/>
    <x v="1"/>
    <s v="15010263-006"/>
    <s v="Schottky Barrier Diode,30V,1A,0.5V,singl"/>
    <s v="8541.10.22"/>
    <n v="2100"/>
    <x v="0"/>
    <n v="386"/>
    <x v="0"/>
    <x v="0"/>
    <x v="0"/>
    <x v="0"/>
    <x v="0"/>
    <x v="0"/>
    <n v="1.9300000000000001E-2"/>
    <x v="1159"/>
  </r>
  <r>
    <x v="6"/>
    <x v="226"/>
    <x v="0"/>
    <x v="0"/>
    <x v="1"/>
    <s v="15010277-005"/>
    <s v="Schottky Barrier Diode,100V,2A,0.85V,SMA"/>
    <s v="8541.10.22"/>
    <n v="1300"/>
    <x v="0"/>
    <n v="640"/>
    <x v="0"/>
    <x v="0"/>
    <x v="0"/>
    <x v="0"/>
    <x v="0"/>
    <x v="0"/>
    <n v="3.2000000000000001E-2"/>
    <x v="1160"/>
  </r>
  <r>
    <x v="6"/>
    <x v="227"/>
    <x v="0"/>
    <x v="0"/>
    <x v="1"/>
    <s v="15010297-007"/>
    <s v="Schottky Barrier Diode,100V,10A,0.8V,Co-"/>
    <s v="8541.10.29"/>
    <n v="1400"/>
    <x v="0"/>
    <n v="2230"/>
    <x v="0"/>
    <x v="0"/>
    <x v="0"/>
    <x v="0"/>
    <x v="0"/>
    <x v="0"/>
    <n v="0.1115"/>
    <x v="1161"/>
  </r>
  <r>
    <x v="6"/>
    <x v="228"/>
    <x v="0"/>
    <x v="0"/>
    <x v="1"/>
    <s v="15010314-005"/>
    <s v="Switching Diode,100V,200mA,1V,4ns,Single"/>
    <s v="8541.10.22"/>
    <n v="9100"/>
    <x v="0"/>
    <n v="166"/>
    <x v="0"/>
    <x v="0"/>
    <x v="0"/>
    <x v="0"/>
    <x v="0"/>
    <x v="0"/>
    <n v="8.3000000000000001E-3"/>
    <x v="1162"/>
  </r>
  <r>
    <x v="6"/>
    <x v="229"/>
    <x v="0"/>
    <x v="0"/>
    <x v="1"/>
    <s v="15010329-001"/>
    <s v="SchottkyBarrierDiode,100V,5A,0.9V,Sin"/>
    <s v="8541.10.29"/>
    <n v="700"/>
    <x v="0"/>
    <n v="2180"/>
    <x v="0"/>
    <x v="0"/>
    <x v="0"/>
    <x v="0"/>
    <x v="0"/>
    <x v="0"/>
    <n v="0.109"/>
    <x v="1163"/>
  </r>
  <r>
    <x v="6"/>
    <x v="230"/>
    <x v="0"/>
    <x v="0"/>
    <x v="1"/>
    <s v="15010354-006"/>
    <s v="Fast Recovery Diode,200V,6A,1.05V,30ns,S"/>
    <s v="8541.10.29"/>
    <n v="3485"/>
    <x v="0"/>
    <n v="2648"/>
    <x v="0"/>
    <x v="0"/>
    <x v="0"/>
    <x v="0"/>
    <x v="0"/>
    <x v="0"/>
    <n v="0.13239999999999999"/>
    <x v="1164"/>
  </r>
  <r>
    <x v="6"/>
    <x v="231"/>
    <x v="0"/>
    <x v="0"/>
    <x v="1"/>
    <s v="15010422-005"/>
    <s v="Switching Diode,250V,225mA,0.93V,50ns,si"/>
    <s v="8541.10.22"/>
    <n v="5500"/>
    <x v="0"/>
    <n v="198"/>
    <x v="0"/>
    <x v="0"/>
    <x v="0"/>
    <x v="0"/>
    <x v="0"/>
    <x v="0"/>
    <n v="9.9000000000000008E-3"/>
    <x v="1165"/>
  </r>
  <r>
    <x v="6"/>
    <x v="232"/>
    <x v="0"/>
    <x v="0"/>
    <x v="1"/>
    <s v="15010589-007"/>
    <s v="Fast Recovery Diode,200V,1A,1V,35ns,SOD1"/>
    <s v="8541.10.22"/>
    <n v="6300"/>
    <x v="0"/>
    <n v="372"/>
    <x v="0"/>
    <x v="0"/>
    <x v="0"/>
    <x v="0"/>
    <x v="0"/>
    <x v="0"/>
    <n v="1.8599999999999998E-2"/>
    <x v="1166"/>
  </r>
  <r>
    <x v="6"/>
    <x v="233"/>
    <x v="0"/>
    <x v="0"/>
    <x v="1"/>
    <s v="15020343-001"/>
    <s v="LED,0.036cd,green 573nm /red 631nm,25mA,"/>
    <s v="8541.41.21"/>
    <n v="700"/>
    <x v="0"/>
    <n v="360"/>
    <x v="0"/>
    <x v="0"/>
    <x v="0"/>
    <x v="0"/>
    <x v="0"/>
    <x v="0"/>
    <n v="1.7999999999999999E-2"/>
    <x v="1167"/>
  </r>
  <r>
    <x v="6"/>
    <x v="234"/>
    <x v="0"/>
    <x v="0"/>
    <x v="1"/>
    <s v="15040120-003"/>
    <s v="Constant Voltage Diode,12V,0.225W,SOT-23"/>
    <s v="8541.10.22"/>
    <n v="6300"/>
    <x v="0"/>
    <n v="150"/>
    <x v="0"/>
    <x v="0"/>
    <x v="0"/>
    <x v="0"/>
    <x v="0"/>
    <x v="0"/>
    <n v="7.4999999999999997E-3"/>
    <x v="1168"/>
  </r>
  <r>
    <x v="6"/>
    <x v="235"/>
    <x v="0"/>
    <x v="0"/>
    <x v="1"/>
    <s v="15040166-005"/>
    <s v="Transient Suppression Diode,39V,53.9V,15"/>
    <s v="8541.10.29"/>
    <n v="2091"/>
    <x v="0"/>
    <n v="1340"/>
    <x v="0"/>
    <x v="0"/>
    <x v="0"/>
    <x v="0"/>
    <x v="0"/>
    <x v="0"/>
    <n v="6.7000000000000004E-2"/>
    <x v="1169"/>
  </r>
  <r>
    <x v="6"/>
    <x v="236"/>
    <x v="0"/>
    <x v="0"/>
    <x v="1"/>
    <s v="15040316-005"/>
    <s v="Transient Suppression Diode,13.3V,25.9V,"/>
    <s v="8541.10.29"/>
    <n v="2700"/>
    <x v="0"/>
    <n v="474"/>
    <x v="0"/>
    <x v="0"/>
    <x v="0"/>
    <x v="0"/>
    <x v="0"/>
    <x v="0"/>
    <n v="2.3699999999999999E-2"/>
    <x v="1170"/>
  </r>
  <r>
    <x v="6"/>
    <x v="237"/>
    <x v="0"/>
    <x v="0"/>
    <x v="1"/>
    <s v="15040428-002"/>
    <s v="Constant Voltage Diode,10V,0.2W,SOD523,G"/>
    <s v="8541.10.21"/>
    <n v="2091"/>
    <x v="0"/>
    <n v="184"/>
    <x v="0"/>
    <x v="0"/>
    <x v="0"/>
    <x v="0"/>
    <x v="0"/>
    <x v="0"/>
    <n v="9.1999999999999998E-3"/>
    <x v="1171"/>
  </r>
  <r>
    <x v="6"/>
    <x v="238"/>
    <x v="0"/>
    <x v="0"/>
    <x v="1"/>
    <s v="15040441-005"/>
    <s v="Transient Suppression Diode,6.67V,20V,30"/>
    <s v="8541.10.29"/>
    <n v="400"/>
    <x v="0"/>
    <n v="2972"/>
    <x v="0"/>
    <x v="0"/>
    <x v="0"/>
    <x v="0"/>
    <x v="0"/>
    <x v="0"/>
    <n v="0.14860000000000001"/>
    <x v="1172"/>
  </r>
  <r>
    <x v="6"/>
    <x v="239"/>
    <x v="0"/>
    <x v="0"/>
    <x v="1"/>
    <s v="15050026-003"/>
    <s v="Transistor,NPN,40V,600mA,225mW,750mV@500"/>
    <s v="8541.21.20"/>
    <n v="19000"/>
    <x v="0"/>
    <n v="126"/>
    <x v="0"/>
    <x v="0"/>
    <x v="0"/>
    <x v="0"/>
    <x v="0"/>
    <x v="0"/>
    <n v="6.3E-3"/>
    <x v="1173"/>
  </r>
  <r>
    <x v="6"/>
    <x v="240"/>
    <x v="0"/>
    <x v="0"/>
    <x v="1"/>
    <s v="15050145-005"/>
    <s v="Transistor,PNP,40V,1000mA,300mW,500mV@1A"/>
    <s v="8541.21.20"/>
    <n v="2000"/>
    <x v="0"/>
    <n v="376"/>
    <x v="0"/>
    <x v="0"/>
    <x v="0"/>
    <x v="0"/>
    <x v="0"/>
    <x v="0"/>
    <n v="1.8800000000000001E-2"/>
    <x v="1174"/>
  </r>
  <r>
    <x v="6"/>
    <x v="241"/>
    <x v="0"/>
    <x v="0"/>
    <x v="1"/>
    <s v="15050146-006"/>
    <s v="Transistor,NPN,40V,1000mA,300mW,500mV@1A"/>
    <s v="8541.21.20"/>
    <n v="2000"/>
    <x v="0"/>
    <n v="366"/>
    <x v="0"/>
    <x v="0"/>
    <x v="0"/>
    <x v="0"/>
    <x v="0"/>
    <x v="0"/>
    <n v="1.83E-2"/>
    <x v="1175"/>
  </r>
  <r>
    <x v="6"/>
    <x v="242"/>
    <x v="0"/>
    <x v="0"/>
    <x v="1"/>
    <s v="15060150-007"/>
    <s v="small-signal MOSFET,P Channel,-12V,-2.4A"/>
    <s v="8541.21.20"/>
    <n v="1400"/>
    <x v="0"/>
    <n v="514"/>
    <x v="0"/>
    <x v="0"/>
    <x v="0"/>
    <x v="0"/>
    <x v="0"/>
    <x v="0"/>
    <n v="2.5700000000000001E-2"/>
    <x v="1176"/>
  </r>
  <r>
    <x v="6"/>
    <x v="243"/>
    <x v="0"/>
    <x v="0"/>
    <x v="1"/>
    <s v="15060211-005"/>
    <s v="Power MOSFET(0~250V),N Channel,100V,120A"/>
    <s v="8541.29.20"/>
    <n v="2091"/>
    <x v="0"/>
    <n v="13424"/>
    <x v="0"/>
    <x v="0"/>
    <x v="0"/>
    <x v="0"/>
    <x v="0"/>
    <x v="0"/>
    <n v="0.67120000000000002"/>
    <x v="1177"/>
  </r>
  <r>
    <x v="6"/>
    <x v="244"/>
    <x v="0"/>
    <x v="0"/>
    <x v="1"/>
    <s v="15060258-010"/>
    <s v="Power MOSFET(0~250V),N Channel,100V,60A,"/>
    <s v="8541.29.20"/>
    <n v="4879"/>
    <x v="0"/>
    <n v="6098"/>
    <x v="0"/>
    <x v="0"/>
    <x v="0"/>
    <x v="0"/>
    <x v="0"/>
    <x v="0"/>
    <n v="0.3049"/>
    <x v="1178"/>
  </r>
  <r>
    <x v="6"/>
    <x v="245"/>
    <x v="0"/>
    <x v="0"/>
    <x v="1"/>
    <s v="15060287-003"/>
    <s v="Power MOSFET(0~250V),N Channel,100V,120A"/>
    <s v="8541.29.20"/>
    <n v="2091"/>
    <x v="0"/>
    <n v="14560"/>
    <x v="0"/>
    <x v="0"/>
    <x v="0"/>
    <x v="0"/>
    <x v="0"/>
    <x v="0"/>
    <n v="0.72799999999999998"/>
    <x v="1179"/>
  </r>
  <r>
    <x v="6"/>
    <x v="246"/>
    <x v="0"/>
    <x v="0"/>
    <x v="1"/>
    <s v="15060304-011"/>
    <s v="MOSFET,P Channel,-30V,-35A,12.3mohm,-25V"/>
    <s v="8541.29.20"/>
    <n v="4182"/>
    <x v="0"/>
    <n v="3530"/>
    <x v="0"/>
    <x v="0"/>
    <x v="0"/>
    <x v="0"/>
    <x v="0"/>
    <x v="0"/>
    <n v="0.17649999999999999"/>
    <x v="1180"/>
  </r>
  <r>
    <x v="6"/>
    <x v="247"/>
    <x v="0"/>
    <x v="0"/>
    <x v="1"/>
    <n v="19020181"/>
    <s v="GasDischargePipe,90V,10000A,7.6*5.0mm&quot;"/>
    <s v="8536.30.10"/>
    <n v="800"/>
    <x v="0"/>
    <n v="2010"/>
    <x v="0"/>
    <x v="0"/>
    <x v="0"/>
    <x v="0"/>
    <x v="0"/>
    <x v="0"/>
    <n v="0.10050000000000001"/>
    <x v="1181"/>
  </r>
  <r>
    <x v="6"/>
    <x v="248"/>
    <x v="0"/>
    <x v="0"/>
    <x v="1"/>
    <n v="19020200"/>
    <s v="GasDischargePipe,1200V,20000A,16.5*8.&quot;"/>
    <s v="8536.30.10"/>
    <n v="697"/>
    <x v="0"/>
    <n v="11026"/>
    <x v="0"/>
    <x v="0"/>
    <x v="0"/>
    <x v="0"/>
    <x v="0"/>
    <x v="0"/>
    <n v="0.55130000000000001"/>
    <x v="1182"/>
  </r>
  <r>
    <x v="6"/>
    <x v="249"/>
    <x v="0"/>
    <x v="0"/>
    <x v="1"/>
    <n v="26020211"/>
    <s v="SMT nut"/>
    <s v="7318.16.00"/>
    <n v="2000"/>
    <x v="0"/>
    <n v="588"/>
    <x v="0"/>
    <x v="0"/>
    <x v="0"/>
    <x v="0"/>
    <x v="0"/>
    <x v="0"/>
    <n v="2.9399999999999999E-2"/>
    <x v="1183"/>
  </r>
  <r>
    <x v="6"/>
    <x v="250"/>
    <x v="0"/>
    <x v="0"/>
    <x v="1"/>
    <s v="33030031-005"/>
    <s v="Temperature Sensor IC,-55~130degC,2.4V,5"/>
    <s v="8542.39.39"/>
    <n v="3485"/>
    <x v="0"/>
    <n v="2162"/>
    <x v="0"/>
    <x v="0"/>
    <x v="0"/>
    <x v="1"/>
    <x v="0"/>
    <x v="0"/>
    <n v="0.1081"/>
    <x v="1184"/>
  </r>
  <r>
    <x v="6"/>
    <x v="251"/>
    <x v="0"/>
    <x v="0"/>
    <x v="1"/>
    <s v="33030059-002"/>
    <s v="Temperature Sensor IC,-40~+125degC,1.7V,"/>
    <s v="8542.39.39"/>
    <n v="1394"/>
    <x v="0"/>
    <n v="3242"/>
    <x v="0"/>
    <x v="0"/>
    <x v="0"/>
    <x v="1"/>
    <x v="0"/>
    <x v="0"/>
    <n v="0.16209999999999999"/>
    <x v="1185"/>
  </r>
  <r>
    <x v="6"/>
    <x v="252"/>
    <x v="0"/>
    <x v="0"/>
    <x v="1"/>
    <s v="33030064-002"/>
    <s v="Temperature Sensor IC,-40degC-+120degC,2"/>
    <s v="8542.39.39"/>
    <n v="697"/>
    <x v="0"/>
    <n v="15272"/>
    <x v="0"/>
    <x v="0"/>
    <x v="0"/>
    <x v="1"/>
    <x v="0"/>
    <x v="0"/>
    <n v="0.76359999999999995"/>
    <x v="1186"/>
  </r>
  <r>
    <x v="6"/>
    <x v="253"/>
    <x v="0"/>
    <x v="0"/>
    <x v="1"/>
    <n v="35040739"/>
    <s v="COT,Hi5001RNIV121,MQFN40,3.3V,Digitial p"/>
    <s v="8542.39.39"/>
    <n v="697"/>
    <x v="0"/>
    <n v="30388"/>
    <x v="0"/>
    <x v="0"/>
    <x v="0"/>
    <x v="1"/>
    <x v="0"/>
    <x v="0"/>
    <n v="1.5194000000000001"/>
    <x v="1187"/>
  </r>
  <r>
    <x v="6"/>
    <x v="254"/>
    <x v="0"/>
    <x v="0"/>
    <x v="1"/>
    <n v="35041973"/>
    <s v="COT-SD8659RFIV100-Flipchip 23x23 6L-1.0/"/>
    <s v="8542.39.39"/>
    <n v="697"/>
    <x v="0"/>
    <n v="264974"/>
    <x v="0"/>
    <x v="0"/>
    <x v="0"/>
    <x v="0"/>
    <x v="0"/>
    <x v="0"/>
    <n v="13.248699999999999"/>
    <x v="1188"/>
  </r>
  <r>
    <x v="6"/>
    <x v="255"/>
    <x v="0"/>
    <x v="0"/>
    <x v="1"/>
    <s v="36020320-006"/>
    <s v="LVCMOS,Dual 2 Input And Gate,VSSOP,4.5ns"/>
    <s v="8542.39.39"/>
    <n v="2091"/>
    <x v="0"/>
    <n v="2092"/>
    <x v="0"/>
    <x v="0"/>
    <x v="0"/>
    <x v="1"/>
    <x v="0"/>
    <x v="0"/>
    <n v="0.1046"/>
    <x v="1189"/>
  </r>
  <r>
    <x v="6"/>
    <x v="256"/>
    <x v="0"/>
    <x v="0"/>
    <x v="1"/>
    <s v="36020373-008"/>
    <s v="LVCMOS,4BIT Level Shifter With Automatic"/>
    <s v="8542.39.39"/>
    <n v="697"/>
    <x v="0"/>
    <n v="3176"/>
    <x v="0"/>
    <x v="0"/>
    <x v="0"/>
    <x v="1"/>
    <x v="0"/>
    <x v="0"/>
    <n v="0.1588"/>
    <x v="1190"/>
  </r>
  <r>
    <x v="6"/>
    <x v="257"/>
    <x v="0"/>
    <x v="0"/>
    <x v="1"/>
    <n v="36020475"/>
    <s v="LVCMOS,Level Shifter With Automatic Dire"/>
    <s v="8542.39.39"/>
    <n v="697"/>
    <x v="0"/>
    <n v="2328"/>
    <x v="0"/>
    <x v="0"/>
    <x v="0"/>
    <x v="1"/>
    <x v="0"/>
    <x v="0"/>
    <n v="0.1164"/>
    <x v="1191"/>
  </r>
  <r>
    <x v="6"/>
    <x v="258"/>
    <x v="0"/>
    <x v="0"/>
    <x v="1"/>
    <s v="38020127-002"/>
    <s v="Analog Switch,single-pole double throw,-"/>
    <s v="8542.39.39"/>
    <n v="11152"/>
    <x v="0"/>
    <n v="2362"/>
    <x v="0"/>
    <x v="0"/>
    <x v="0"/>
    <x v="0"/>
    <x v="0"/>
    <x v="0"/>
    <n v="0.1181"/>
    <x v="1192"/>
  </r>
  <r>
    <x v="6"/>
    <x v="259"/>
    <x v="0"/>
    <x v="0"/>
    <x v="1"/>
    <n v="38020182"/>
    <s v="AnalogSwitch,single-poledoublethrow,"/>
    <s v="8542.39.39"/>
    <n v="8364"/>
    <x v="0"/>
    <n v="2386"/>
    <x v="0"/>
    <x v="0"/>
    <x v="0"/>
    <x v="0"/>
    <x v="0"/>
    <x v="0"/>
    <n v="0.1193"/>
    <x v="1193"/>
  </r>
  <r>
    <x v="6"/>
    <x v="260"/>
    <x v="0"/>
    <x v="0"/>
    <x v="1"/>
    <s v="38030036-001"/>
    <s v="ADC/DAC,ADC:12bit;DAC:12bit,HTQFP6438&quot;"/>
    <s v="8542.39.39"/>
    <n v="1394"/>
    <x v="0"/>
    <n v="50802"/>
    <x v="0"/>
    <x v="0"/>
    <x v="0"/>
    <x v="0"/>
    <x v="0"/>
    <x v="0"/>
    <n v="2.5400999999999998"/>
    <x v="1194"/>
  </r>
  <r>
    <x v="6"/>
    <x v="261"/>
    <x v="0"/>
    <x v="0"/>
    <x v="1"/>
    <s v="38090220-001"/>
    <s v="RS232,RS232 transceiver_38090157,1.65~3."/>
    <s v="8542.39.39"/>
    <n v="697"/>
    <x v="0"/>
    <n v="5868"/>
    <x v="0"/>
    <x v="0"/>
    <x v="0"/>
    <x v="0"/>
    <x v="0"/>
    <x v="0"/>
    <n v="0.29339999999999999"/>
    <x v="1195"/>
  </r>
  <r>
    <x v="6"/>
    <x v="262"/>
    <x v="0"/>
    <x v="0"/>
    <x v="1"/>
    <n v="38090244"/>
    <s v="RS485/422,1channelRS485Half-DuplexT&quot;"/>
    <s v="8542.39.39"/>
    <n v="697"/>
    <x v="0"/>
    <n v="5132"/>
    <x v="0"/>
    <x v="0"/>
    <x v="0"/>
    <x v="0"/>
    <x v="0"/>
    <x v="0"/>
    <n v="0.25659999999999999"/>
    <x v="1196"/>
  </r>
  <r>
    <x v="6"/>
    <x v="263"/>
    <x v="0"/>
    <x v="0"/>
    <x v="1"/>
    <s v="39070092-006"/>
    <s v="Voltage Reference,Shunt,2.5V~36V Adjusta"/>
    <s v="8542.39.39"/>
    <n v="1394"/>
    <x v="0"/>
    <n v="1112"/>
    <x v="0"/>
    <x v="0"/>
    <x v="0"/>
    <x v="0"/>
    <x v="0"/>
    <x v="0"/>
    <n v="5.5599999999999997E-2"/>
    <x v="1197"/>
  </r>
  <r>
    <x v="6"/>
    <x v="264"/>
    <x v="0"/>
    <x v="0"/>
    <x v="1"/>
    <s v="39070358-004"/>
    <s v="Voltage Monitor,1.58V,1.6s Tpy,with WDI,"/>
    <s v="8542.39.39"/>
    <n v="1174"/>
    <x v="0"/>
    <n v="3000"/>
    <x v="0"/>
    <x v="0"/>
    <x v="0"/>
    <x v="0"/>
    <x v="0"/>
    <x v="0"/>
    <n v="0.15"/>
    <x v="1198"/>
  </r>
  <r>
    <x v="6"/>
    <x v="265"/>
    <x v="0"/>
    <x v="0"/>
    <x v="1"/>
    <s v="39070384-003"/>
    <s v="Special Power IC,Bi-Directional Current"/>
    <s v="8542.39.39"/>
    <n v="697"/>
    <x v="0"/>
    <n v="8736"/>
    <x v="0"/>
    <x v="0"/>
    <x v="0"/>
    <x v="0"/>
    <x v="0"/>
    <x v="0"/>
    <n v="0.43680000000000002"/>
    <x v="1199"/>
  </r>
  <r>
    <x v="6"/>
    <x v="266"/>
    <x v="0"/>
    <x v="0"/>
    <x v="1"/>
    <s v="39080198-006"/>
    <s v="?????-3~5.5V-????:20us-250KHZ-??-MSOP-8-"/>
    <s v="8542.39.39"/>
    <n v="2788"/>
    <x v="0"/>
    <n v="9380"/>
    <x v="0"/>
    <x v="0"/>
    <x v="0"/>
    <x v="0"/>
    <x v="0"/>
    <x v="0"/>
    <n v="0.46899999999999997"/>
    <x v="1200"/>
  </r>
  <r>
    <x v="6"/>
    <x v="267"/>
    <x v="0"/>
    <x v="0"/>
    <x v="1"/>
    <s v="39080348-004"/>
    <s v="Operational Amplifier,5~36V,rail-to-rail"/>
    <s v="8542.33.90"/>
    <n v="697"/>
    <x v="0"/>
    <n v="2332"/>
    <x v="0"/>
    <x v="0"/>
    <x v="0"/>
    <x v="0"/>
    <x v="0"/>
    <x v="0"/>
    <n v="0.1166"/>
    <x v="1201"/>
  </r>
  <r>
    <x v="6"/>
    <x v="268"/>
    <x v="0"/>
    <x v="0"/>
    <x v="1"/>
    <s v="39080357-002"/>
    <s v="Operational Amplifier,0~18V,1V/us,500KHz"/>
    <s v="8542.33.90"/>
    <n v="3485"/>
    <x v="0"/>
    <n v="4232"/>
    <x v="0"/>
    <x v="0"/>
    <x v="0"/>
    <x v="0"/>
    <x v="0"/>
    <x v="0"/>
    <n v="0.21160000000000001"/>
    <x v="1202"/>
  </r>
  <r>
    <x v="6"/>
    <x v="269"/>
    <x v="0"/>
    <x v="0"/>
    <x v="1"/>
    <s v="39100109-001"/>
    <s v="Optical Coupler,Transistor output withou"/>
    <s v="8541.49.00"/>
    <n v="800"/>
    <x v="0"/>
    <n v="564"/>
    <x v="0"/>
    <x v="0"/>
    <x v="0"/>
    <x v="0"/>
    <x v="0"/>
    <x v="0"/>
    <n v="2.8199999999999999E-2"/>
    <x v="1203"/>
  </r>
  <r>
    <x v="6"/>
    <x v="270"/>
    <x v="0"/>
    <x v="0"/>
    <x v="1"/>
    <s v="39110538-009"/>
    <s v="LDO,Adjustable,2.2V,6V,3%,0.8V,2%,1A,0.5"/>
    <s v="8542.39.39"/>
    <n v="1394"/>
    <x v="0"/>
    <n v="8022"/>
    <x v="0"/>
    <x v="0"/>
    <x v="0"/>
    <x v="0"/>
    <x v="0"/>
    <x v="0"/>
    <n v="0.40110000000000001"/>
    <x v="1204"/>
  </r>
  <r>
    <x v="6"/>
    <x v="271"/>
    <x v="0"/>
    <x v="0"/>
    <x v="1"/>
    <s v="39110564-005"/>
    <s v="LDO,Fixed,4.7V,15V,3.3V,4%,0.8A,SOT-223"/>
    <s v="8542.39.39"/>
    <n v="697"/>
    <x v="0"/>
    <n v="2158"/>
    <x v="0"/>
    <x v="0"/>
    <x v="0"/>
    <x v="0"/>
    <x v="0"/>
    <x v="0"/>
    <n v="0.1079"/>
    <x v="1205"/>
  </r>
  <r>
    <x v="6"/>
    <x v="272"/>
    <x v="0"/>
    <x v="0"/>
    <x v="1"/>
    <s v="39110674-003"/>
    <s v="LDO,Fixed,3.6V,28V,5V,5%,100mA,1.7Vdrop"/>
    <s v="8542.39.39"/>
    <n v="697"/>
    <x v="0"/>
    <n v="2228"/>
    <x v="0"/>
    <x v="0"/>
    <x v="0"/>
    <x v="0"/>
    <x v="0"/>
    <x v="0"/>
    <n v="0.1114"/>
    <x v="1206"/>
  </r>
  <r>
    <x v="6"/>
    <x v="273"/>
    <x v="0"/>
    <x v="0"/>
    <x v="1"/>
    <s v="39110886-006"/>
    <s v="Power Driver,High side and low side Driv"/>
    <s v="8542.39.39"/>
    <n v="1394"/>
    <x v="0"/>
    <n v="12928"/>
    <x v="0"/>
    <x v="0"/>
    <x v="0"/>
    <x v="0"/>
    <x v="0"/>
    <x v="0"/>
    <n v="0.64639999999999997"/>
    <x v="1207"/>
  </r>
  <r>
    <x v="6"/>
    <x v="274"/>
    <x v="0"/>
    <x v="0"/>
    <x v="1"/>
    <s v="39111378-004"/>
    <s v="High Current Switching Regulators,DrMOS,"/>
    <s v="8542.39.39"/>
    <n v="697"/>
    <x v="0"/>
    <n v="30576"/>
    <x v="0"/>
    <x v="0"/>
    <x v="0"/>
    <x v="0"/>
    <x v="0"/>
    <x v="0"/>
    <n v="1.5287999999999999"/>
    <x v="1208"/>
  </r>
  <r>
    <x v="6"/>
    <x v="275"/>
    <x v="0"/>
    <x v="0"/>
    <x v="1"/>
    <s v="39111379-003"/>
    <s v="Switching Regulators,Sync Buck,Single Ph"/>
    <s v="8542.39.39"/>
    <n v="5576"/>
    <x v="0"/>
    <n v="4986"/>
    <x v="0"/>
    <x v="0"/>
    <x v="0"/>
    <x v="0"/>
    <x v="0"/>
    <x v="0"/>
    <n v="0.24929999999999999"/>
    <x v="1209"/>
  </r>
  <r>
    <x v="6"/>
    <x v="276"/>
    <x v="0"/>
    <x v="0"/>
    <x v="1"/>
    <n v="39111380"/>
    <s v="PWMController,VoltageMode,SingleOutp&quot;"/>
    <s v="8542.39.39"/>
    <n v="2091"/>
    <x v="0"/>
    <n v="7430"/>
    <x v="0"/>
    <x v="0"/>
    <x v="0"/>
    <x v="0"/>
    <x v="0"/>
    <x v="0"/>
    <n v="0.3715"/>
    <x v="1210"/>
  </r>
  <r>
    <x v="6"/>
    <x v="277"/>
    <x v="0"/>
    <x v="0"/>
    <x v="1"/>
    <s v="39111586-005"/>
    <s v="Switching Regulators,Buck,Single,4.5V,60"/>
    <s v="8542.39.39"/>
    <n v="697"/>
    <x v="0"/>
    <n v="10696"/>
    <x v="0"/>
    <x v="0"/>
    <x v="0"/>
    <x v="0"/>
    <x v="0"/>
    <x v="0"/>
    <n v="0.53480000000000005"/>
    <x v="1211"/>
  </r>
  <r>
    <x v="6"/>
    <x v="278"/>
    <x v="0"/>
    <x v="0"/>
    <x v="1"/>
    <n v="39170157"/>
    <s v="Software Radio IC-ROC-Multi channel ADCs"/>
    <s v="8542.39.39"/>
    <n v="697"/>
    <x v="0"/>
    <n v="175056"/>
    <x v="0"/>
    <x v="0"/>
    <x v="0"/>
    <x v="0"/>
    <x v="0"/>
    <x v="0"/>
    <n v="8.7528000000000006"/>
    <x v="1212"/>
  </r>
  <r>
    <x v="6"/>
    <x v="279"/>
    <x v="0"/>
    <x v="0"/>
    <x v="1"/>
    <n v="39170158"/>
    <s v="Software Radio IC-ROC-Multi channel ADCs"/>
    <s v="8542.39.39"/>
    <n v="697"/>
    <x v="0"/>
    <n v="1302160"/>
    <x v="0"/>
    <x v="0"/>
    <x v="0"/>
    <x v="0"/>
    <x v="0"/>
    <x v="0"/>
    <n v="65.108000000000004"/>
    <x v="1213"/>
  </r>
  <r>
    <x v="6"/>
    <x v="280"/>
    <x v="0"/>
    <x v="0"/>
    <x v="1"/>
    <n v="40020581"/>
    <s v="DDR4DRAM,4Gbit,1333MHz,8bit,1.2V,FBGA7"/>
    <s v="8542.32.29"/>
    <n v="697"/>
    <x v="0"/>
    <n v="51598"/>
    <x v="0"/>
    <x v="0"/>
    <x v="0"/>
    <x v="0"/>
    <x v="0"/>
    <x v="0"/>
    <n v="2.5798999999999999"/>
    <x v="1214"/>
  </r>
  <r>
    <x v="6"/>
    <x v="281"/>
    <x v="0"/>
    <x v="0"/>
    <x v="1"/>
    <s v="40060789-001"/>
    <s v="NOR FLASH-1Gbit-50MHz-256KB-1.8V-SOIC16-"/>
    <s v="8542.32.21"/>
    <n v="81"/>
    <x v="0"/>
    <n v="155660"/>
    <x v="0"/>
    <x v="0"/>
    <x v="1"/>
    <x v="0"/>
    <x v="0"/>
    <x v="0"/>
    <n v="7.7830000000000004"/>
    <x v="1215"/>
  </r>
  <r>
    <x v="6"/>
    <x v="282"/>
    <x v="0"/>
    <x v="0"/>
    <x v="1"/>
    <s v="43140284-007"/>
    <s v="IIC interface controller,Dual I2C Isolat"/>
    <s v="8542.39.39"/>
    <n v="697"/>
    <x v="0"/>
    <n v="19918"/>
    <x v="0"/>
    <x v="0"/>
    <x v="0"/>
    <x v="0"/>
    <x v="0"/>
    <x v="0"/>
    <n v="0.99590000000000001"/>
    <x v="1216"/>
  </r>
  <r>
    <x v="6"/>
    <x v="283"/>
    <x v="0"/>
    <x v="0"/>
    <x v="1"/>
    <n v="46040147"/>
    <s v="Frequency Synthesizer,3.072 MHz,122.88MH"/>
    <s v="8542.39.39"/>
    <n v="697"/>
    <x v="0"/>
    <n v="35806"/>
    <x v="0"/>
    <x v="0"/>
    <x v="0"/>
    <x v="0"/>
    <x v="0"/>
    <x v="0"/>
    <n v="1.7903"/>
    <x v="1217"/>
  </r>
  <r>
    <x v="6"/>
    <x v="284"/>
    <x v="0"/>
    <x v="0"/>
    <x v="1"/>
    <n v="47010057"/>
    <s v="RFPowerDivider,1700M-2700M,0.8dB,18dB"/>
    <s v="8542.39.39"/>
    <n v="5576"/>
    <x v="0"/>
    <n v="2188"/>
    <x v="0"/>
    <x v="0"/>
    <x v="0"/>
    <x v="0"/>
    <x v="0"/>
    <x v="0"/>
    <n v="0.1094"/>
    <x v="1218"/>
  </r>
  <r>
    <x v="6"/>
    <x v="285"/>
    <x v="0"/>
    <x v="0"/>
    <x v="1"/>
    <s v="47030404-001"/>
    <s v="?????-1805-2170MHz--22dB.-1.173-400W-1.2"/>
    <s v="8517.79.00"/>
    <n v="2788"/>
    <x v="0"/>
    <n v="93550"/>
    <x v="0"/>
    <x v="0"/>
    <x v="0"/>
    <x v="0"/>
    <x v="0"/>
    <x v="0"/>
    <n v="4.6775000000000002"/>
    <x v="1219"/>
  </r>
  <r>
    <x v="6"/>
    <x v="286"/>
    <x v="0"/>
    <x v="0"/>
    <x v="1"/>
    <s v="47050160-001"/>
    <s v="RF Coupler,1700MHz~2300MHz,3dB,20dB.,5.0"/>
    <s v="8542.39.39"/>
    <n v="13940"/>
    <x v="0"/>
    <n v="10682"/>
    <x v="0"/>
    <x v="0"/>
    <x v="0"/>
    <x v="0"/>
    <x v="0"/>
    <x v="0"/>
    <n v="0.53410000000000002"/>
    <x v="1220"/>
  </r>
  <r>
    <x v="6"/>
    <x v="287"/>
    <x v="0"/>
    <x v="0"/>
    <x v="1"/>
    <n v="47090156"/>
    <s v="RFLowNoiseAmplifierIC,0.7GHzto3.8&quot;"/>
    <s v="8542.33.90"/>
    <n v="2737"/>
    <x v="0"/>
    <n v="12574"/>
    <x v="0"/>
    <x v="0"/>
    <x v="0"/>
    <x v="0"/>
    <x v="0"/>
    <x v="0"/>
    <n v="0.62870000000000004"/>
    <x v="1221"/>
  </r>
  <r>
    <x v="6"/>
    <x v="288"/>
    <x v="0"/>
    <x v="0"/>
    <x v="1"/>
    <s v="47090173-001"/>
    <s v="RFLowNoiseAmplifierIC,0.6GHzto4.2&quot;"/>
    <s v="8542.39.39"/>
    <n v="4879"/>
    <x v="0"/>
    <n v="9950"/>
    <x v="0"/>
    <x v="0"/>
    <x v="0"/>
    <x v="0"/>
    <x v="0"/>
    <x v="0"/>
    <n v="0.4975"/>
    <x v="1222"/>
  </r>
  <r>
    <x v="6"/>
    <x v="289"/>
    <x v="0"/>
    <x v="0"/>
    <x v="1"/>
    <n v="47101133"/>
    <s v="RFPowerAmplifyingModule,1805MHz~2170&quot;"/>
    <s v="8542.33.90"/>
    <n v="2788"/>
    <x v="0"/>
    <n v="178602"/>
    <x v="0"/>
    <x v="0"/>
    <x v="0"/>
    <x v="0"/>
    <x v="0"/>
    <x v="0"/>
    <n v="8.9300999999999995"/>
    <x v="1223"/>
  </r>
  <r>
    <x v="6"/>
    <x v="291"/>
    <x v="0"/>
    <x v="0"/>
    <x v="1"/>
    <n v="47101209"/>
    <s v="RF Gain Module,700MHz~2700MHz,27dB,30.5d"/>
    <s v="8542.33.19"/>
    <n v="2788"/>
    <x v="0"/>
    <n v="12796"/>
    <x v="0"/>
    <x v="0"/>
    <x v="0"/>
    <x v="0"/>
    <x v="0"/>
    <x v="0"/>
    <n v="0.63980000000000004"/>
    <x v="1224"/>
  </r>
  <r>
    <x v="6"/>
    <x v="290"/>
    <x v="0"/>
    <x v="0"/>
    <x v="1"/>
    <s v="47140313-001"/>
    <s v="RFSwitch,100MHz~6000MHz,SPDT,2dB,43dB.&quot;"/>
    <s v="8542.39.39"/>
    <n v="697"/>
    <x v="0"/>
    <n v="9706"/>
    <x v="0"/>
    <x v="0"/>
    <x v="0"/>
    <x v="0"/>
    <x v="0"/>
    <x v="0"/>
    <n v="0.48530000000000001"/>
    <x v="1225"/>
  </r>
  <r>
    <x v="6"/>
    <x v="292"/>
    <x v="0"/>
    <x v="0"/>
    <x v="1"/>
    <s v="47140313-003"/>
    <s v="RFSwitch,100MHz~6000MHz,SPDT,2dB,43dB.&quot;"/>
    <s v="8542.39.39"/>
    <n v="2770"/>
    <x v="0"/>
    <n v="7588"/>
    <x v="0"/>
    <x v="0"/>
    <x v="0"/>
    <x v="0"/>
    <x v="0"/>
    <x v="0"/>
    <n v="0.37940000000000002"/>
    <x v="1226"/>
  </r>
  <r>
    <x v="6"/>
    <x v="293"/>
    <x v="0"/>
    <x v="0"/>
    <x v="1"/>
    <s v="47140313-004"/>
    <s v="RFSwitch,100MHz~6000MHz,SPDT,2dB,43dB.&quot;"/>
    <s v="8542.39.39"/>
    <n v="1340"/>
    <x v="0"/>
    <n v="6176"/>
    <x v="0"/>
    <x v="0"/>
    <x v="0"/>
    <x v="0"/>
    <x v="0"/>
    <x v="0"/>
    <n v="0.30880000000000002"/>
    <x v="1227"/>
  </r>
  <r>
    <x v="6"/>
    <x v="294"/>
    <x v="0"/>
    <x v="0"/>
    <x v="1"/>
    <n v="47140374"/>
    <s v="RFSwitch,50MHz-4000MHz,PINDiodes,0.4d&quot;"/>
    <s v="8542.39.39"/>
    <n v="3485"/>
    <x v="0"/>
    <n v="2030"/>
    <x v="0"/>
    <x v="0"/>
    <x v="0"/>
    <x v="0"/>
    <x v="0"/>
    <x v="0"/>
    <n v="0.10150000000000001"/>
    <x v="1228"/>
  </r>
  <r>
    <x v="6"/>
    <x v="295"/>
    <x v="0"/>
    <x v="0"/>
    <x v="1"/>
    <s v="47150783-004"/>
    <s v="???????-DVGA-1300-2800M"/>
    <s v="8542.33.90"/>
    <n v="697"/>
    <x v="0"/>
    <n v="125038"/>
    <x v="0"/>
    <x v="0"/>
    <x v="0"/>
    <x v="0"/>
    <x v="0"/>
    <x v="0"/>
    <n v="6.2519"/>
    <x v="1229"/>
  </r>
  <r>
    <x v="6"/>
    <x v="296"/>
    <x v="0"/>
    <x v="0"/>
    <x v="1"/>
    <n v="47151002"/>
    <s v="???????-??????LNASIP-400MHz~2600MHz,GF"/>
    <s v="8542.33.90"/>
    <n v="2788"/>
    <x v="0"/>
    <n v="60358"/>
    <x v="0"/>
    <x v="0"/>
    <x v="0"/>
    <x v="0"/>
    <x v="0"/>
    <x v="0"/>
    <n v="3.0179"/>
    <x v="1230"/>
  </r>
  <r>
    <x v="6"/>
    <x v="297"/>
    <x v="0"/>
    <x v="0"/>
    <x v="1"/>
    <s v="47990118-001"/>
    <s v="RFImpedanceConverter,599M~2800M,1:2,1&quot;"/>
    <s v="8542.39.39"/>
    <n v="3485"/>
    <x v="0"/>
    <n v="1536"/>
    <x v="0"/>
    <x v="0"/>
    <x v="0"/>
    <x v="0"/>
    <x v="0"/>
    <x v="0"/>
    <n v="7.6799999999999993E-2"/>
    <x v="1231"/>
  </r>
  <r>
    <x v="6"/>
    <x v="298"/>
    <x v="0"/>
    <x v="0"/>
    <x v="1"/>
    <n v="90110362"/>
    <s v="Welding Materials,Preform,15.2mm(L)*5.5m"/>
    <s v="8003.00.00"/>
    <n v="6000"/>
    <x v="0"/>
    <n v="2868"/>
    <x v="0"/>
    <x v="0"/>
    <x v="0"/>
    <x v="0"/>
    <x v="0"/>
    <x v="0"/>
    <n v="0.1434"/>
    <x v="1232"/>
  </r>
  <r>
    <x v="6"/>
    <x v="299"/>
    <x v="0"/>
    <x v="0"/>
    <x v="1"/>
    <s v="90150012-001"/>
    <s v="StakingAdhesive,Black,Manuallydispens"/>
    <s v="3506.91.20"/>
    <n v="900"/>
    <x v="2"/>
    <n v="308"/>
    <x v="0"/>
    <x v="0"/>
    <x v="0"/>
    <x v="0"/>
    <x v="0"/>
    <x v="0"/>
    <n v="1.54E-2"/>
    <x v="1233"/>
  </r>
  <r>
    <x v="6"/>
    <x v="300"/>
    <x v="0"/>
    <x v="0"/>
    <x v="1"/>
    <s v="99014UVK"/>
    <s v="DDR3 DRAM-2G bit-800MHz-16bit-1.5 V-FBGA"/>
    <s v="8542.32.29"/>
    <n v="697"/>
    <x v="0"/>
    <n v="73276"/>
    <x v="0"/>
    <x v="0"/>
    <x v="0"/>
    <x v="0"/>
    <x v="0"/>
    <x v="0"/>
    <n v="3.6638000000000002"/>
    <x v="1234"/>
  </r>
  <r>
    <x v="6"/>
    <x v="301"/>
    <x v="0"/>
    <x v="0"/>
    <x v="1"/>
    <s v="99015BNV"/>
    <s v="LDO-???-1.1V-6.5V-5.15V-1%-0.8V-1%-3A-0."/>
    <s v="8542.39.39"/>
    <n v="6830"/>
    <x v="0"/>
    <n v="8348"/>
    <x v="0"/>
    <x v="0"/>
    <x v="1"/>
    <x v="0"/>
    <x v="0"/>
    <x v="0"/>
    <n v="0.41739999999999999"/>
    <x v="1235"/>
  </r>
  <r>
    <x v="6"/>
    <x v="302"/>
    <x v="0"/>
    <x v="0"/>
    <x v="1"/>
    <s v="99015FKH"/>
    <s v="Software Radio IC-??????,????,??ADC?DAC,"/>
    <s v="8542.39.39"/>
    <n v="697"/>
    <x v="0"/>
    <n v="677978"/>
    <x v="0"/>
    <x v="0"/>
    <x v="0"/>
    <x v="0"/>
    <x v="0"/>
    <x v="0"/>
    <n v="33.898899999999998"/>
    <x v="1236"/>
  </r>
  <r>
    <x v="6"/>
    <x v="303"/>
    <x v="0"/>
    <x v="0"/>
    <x v="1"/>
    <s v="07091515-002"/>
    <s v="Chip Thick Film Resistor,0.1W,1000ohm,+/"/>
    <s v="8533.21.20"/>
    <n v="92"/>
    <x v="0"/>
    <n v="16"/>
    <x v="0"/>
    <x v="0"/>
    <x v="0"/>
    <x v="0"/>
    <x v="0"/>
    <x v="0"/>
    <n v="8.0000000000000004E-4"/>
    <x v="1237"/>
  </r>
  <r>
    <x v="6"/>
    <x v="304"/>
    <x v="0"/>
    <x v="0"/>
    <x v="1"/>
    <s v="07091533-001"/>
    <s v="???????-0.1W-2100ohm-+/-1%-0603-???"/>
    <s v="8533.21.20"/>
    <n v="1000"/>
    <x v="0"/>
    <n v="18"/>
    <x v="0"/>
    <x v="0"/>
    <x v="0"/>
    <x v="0"/>
    <x v="0"/>
    <x v="0"/>
    <n v="8.9999999999999998E-4"/>
    <x v="1238"/>
  </r>
  <r>
    <x v="6"/>
    <x v="305"/>
    <x v="0"/>
    <x v="0"/>
    <x v="1"/>
    <s v="07091646-001"/>
    <s v="Chip Thick Film Resistor,0.0625W,4700ohm"/>
    <s v="8533.21.20"/>
    <n v="7000"/>
    <x v="0"/>
    <n v="8"/>
    <x v="0"/>
    <x v="0"/>
    <x v="0"/>
    <x v="0"/>
    <x v="0"/>
    <x v="0"/>
    <n v="4.0000000000000002E-4"/>
    <x v="1239"/>
  </r>
  <r>
    <x v="6"/>
    <x v="306"/>
    <x v="0"/>
    <x v="0"/>
    <x v="1"/>
    <s v="07091706-001"/>
    <s v="Chip Thick Film Resistor,0.0625W,10000oh"/>
    <s v="8533.21.20"/>
    <n v="6000"/>
    <x v="0"/>
    <n v="8"/>
    <x v="0"/>
    <x v="0"/>
    <x v="0"/>
    <x v="0"/>
    <x v="0"/>
    <x v="0"/>
    <n v="4.0000000000000002E-4"/>
    <x v="1240"/>
  </r>
  <r>
    <x v="6"/>
    <x v="307"/>
    <x v="0"/>
    <x v="0"/>
    <x v="1"/>
    <s v="07091724-001"/>
    <s v="Chip Thick Film Resistor,0.0625W,100ohm,"/>
    <s v="8533.21.20"/>
    <n v="6000"/>
    <x v="0"/>
    <n v="6"/>
    <x v="0"/>
    <x v="0"/>
    <x v="0"/>
    <x v="0"/>
    <x v="0"/>
    <x v="0"/>
    <n v="2.9999999999999997E-4"/>
    <x v="1241"/>
  </r>
  <r>
    <x v="6"/>
    <x v="308"/>
    <x v="0"/>
    <x v="0"/>
    <x v="1"/>
    <s v="07091496-001"/>
    <s v="Chip Thick Film Resistor,0.1W,5.1ohm,+/-"/>
    <s v="8533.21.20"/>
    <n v="160"/>
    <x v="0"/>
    <n v="18"/>
    <x v="0"/>
    <x v="0"/>
    <x v="0"/>
    <x v="0"/>
    <x v="0"/>
    <x v="0"/>
    <n v="8.9999999999999998E-4"/>
    <x v="1242"/>
  </r>
  <r>
    <x v="6"/>
    <x v="309"/>
    <x v="0"/>
    <x v="0"/>
    <x v="1"/>
    <s v="07091513-001"/>
    <s v="Chip Thick Film Resistor,0.0625W,301000o"/>
    <s v="8533.21.20"/>
    <n v="1803"/>
    <x v="0"/>
    <n v="12"/>
    <x v="0"/>
    <x v="0"/>
    <x v="0"/>
    <x v="0"/>
    <x v="0"/>
    <x v="0"/>
    <n v="5.9999999999999995E-4"/>
    <x v="1243"/>
  </r>
  <r>
    <x v="6"/>
    <x v="310"/>
    <x v="0"/>
    <x v="0"/>
    <x v="1"/>
    <s v="07091515-002"/>
    <s v="Chip Thick Film Resistor,0.1W,1000ohm,+/"/>
    <s v="8533.21.20"/>
    <n v="5000"/>
    <x v="0"/>
    <n v="16"/>
    <x v="0"/>
    <x v="0"/>
    <x v="0"/>
    <x v="0"/>
    <x v="0"/>
    <x v="0"/>
    <n v="8.0000000000000004E-4"/>
    <x v="1244"/>
  </r>
  <r>
    <x v="6"/>
    <x v="311"/>
    <x v="0"/>
    <x v="0"/>
    <x v="1"/>
    <s v="07091517-001"/>
    <s v="ChipThickFilmResistor,0.0625W,1100oh"/>
    <s v="8533.21.20"/>
    <n v="3128"/>
    <x v="0"/>
    <n v="10"/>
    <x v="0"/>
    <x v="0"/>
    <x v="0"/>
    <x v="0"/>
    <x v="0"/>
    <x v="0"/>
    <n v="5.0000000000000001E-4"/>
    <x v="1245"/>
  </r>
  <r>
    <x v="6"/>
    <x v="312"/>
    <x v="0"/>
    <x v="0"/>
    <x v="1"/>
    <s v="07091720-001"/>
    <s v="ChipThickFilmResistor,0.0625W,15000o"/>
    <s v="8533.21.20"/>
    <n v="5709"/>
    <x v="0"/>
    <n v="10"/>
    <x v="0"/>
    <x v="0"/>
    <x v="0"/>
    <x v="0"/>
    <x v="0"/>
    <x v="0"/>
    <n v="5.0000000000000001E-4"/>
    <x v="1246"/>
  </r>
  <r>
    <x v="6"/>
    <x v="313"/>
    <x v="0"/>
    <x v="0"/>
    <x v="1"/>
    <s v="07091735-001"/>
    <s v="Chip Thick Film Resistor,0.0625W,200ohm,"/>
    <s v="8533.21.20"/>
    <n v="40000"/>
    <x v="0"/>
    <n v="10"/>
    <x v="0"/>
    <x v="0"/>
    <x v="0"/>
    <x v="0"/>
    <x v="0"/>
    <x v="0"/>
    <n v="5.0000000000000001E-4"/>
    <x v="1247"/>
  </r>
  <r>
    <x v="6"/>
    <x v="314"/>
    <x v="0"/>
    <x v="0"/>
    <x v="1"/>
    <s v="08070450-001"/>
    <s v="Low VoltageANDCapacity MLCC(less=100V,le"/>
    <s v="8532.24.10"/>
    <n v="40000"/>
    <x v="0"/>
    <n v="10"/>
    <x v="0"/>
    <x v="0"/>
    <x v="0"/>
    <x v="0"/>
    <x v="0"/>
    <x v="0"/>
    <n v="5.0000000000000001E-4"/>
    <x v="1248"/>
  </r>
  <r>
    <x v="6"/>
    <x v="315"/>
    <x v="0"/>
    <x v="0"/>
    <x v="1"/>
    <s v="08070501-002"/>
    <s v="High-Q RF MLCC,250V,0.01nF,+/-2%,NPO,060"/>
    <s v="8532.24.10"/>
    <n v="545"/>
    <x v="0"/>
    <n v="382"/>
    <x v="0"/>
    <x v="0"/>
    <x v="0"/>
    <x v="0"/>
    <x v="0"/>
    <x v="0"/>
    <n v="1.9099999999999999E-2"/>
    <x v="1249"/>
  </r>
  <r>
    <x v="6"/>
    <x v="316"/>
    <x v="0"/>
    <x v="0"/>
    <x v="1"/>
    <n v="8070690"/>
    <s v="Chip Multilayer Ceramic Capacitor,50V,4."/>
    <s v="8532.24.10"/>
    <n v="40000"/>
    <x v="0"/>
    <n v="612"/>
    <x v="0"/>
    <x v="0"/>
    <x v="0"/>
    <x v="0"/>
    <x v="0"/>
    <x v="0"/>
    <n v="3.0599999999999999E-2"/>
    <x v="1250"/>
  </r>
  <r>
    <x v="6"/>
    <x v="317"/>
    <x v="0"/>
    <x v="0"/>
    <x v="1"/>
    <s v="08070403-001"/>
    <s v="High Capacity MLCC(MORE=1uf),10V,1000nF,"/>
    <s v="8532.24.10"/>
    <n v="1000"/>
    <x v="0"/>
    <n v="126"/>
    <x v="0"/>
    <x v="0"/>
    <x v="0"/>
    <x v="0"/>
    <x v="0"/>
    <x v="0"/>
    <n v="6.3E-3"/>
    <x v="1251"/>
  </r>
  <r>
    <x v="6"/>
    <x v="318"/>
    <x v="0"/>
    <x v="0"/>
    <x v="1"/>
    <s v="07092336-001"/>
    <s v="ChipThickFilmResistor,0.1W,300ohm,+/&quot;"/>
    <s v="8533.21.20"/>
    <n v="4658"/>
    <x v="0"/>
    <n v="16"/>
    <x v="0"/>
    <x v="0"/>
    <x v="0"/>
    <x v="0"/>
    <x v="0"/>
    <x v="0"/>
    <n v="8.0000000000000004E-4"/>
    <x v="1252"/>
  </r>
  <r>
    <x v="6"/>
    <x v="319"/>
    <x v="0"/>
    <x v="0"/>
    <x v="1"/>
    <s v="08110048-001"/>
    <s v="SolidSMDAlCapacitor,6.3V,330uF,+/-20&quot;"/>
    <s v="8532.24.10"/>
    <n v="5000"/>
    <x v="0"/>
    <n v="1726"/>
    <x v="0"/>
    <x v="0"/>
    <x v="0"/>
    <x v="0"/>
    <x v="0"/>
    <x v="0"/>
    <n v="8.6300000000000002E-2"/>
    <x v="1253"/>
  </r>
  <r>
    <x v="6"/>
    <x v="320"/>
    <x v="0"/>
    <x v="0"/>
    <x v="1"/>
    <s v="07091472-001"/>
    <s v="Chip Thick Film Resistor,0.1W,1ohm,+/-1%"/>
    <s v="8533.21.20"/>
    <n v="2018"/>
    <x v="0"/>
    <n v="12"/>
    <x v="0"/>
    <x v="0"/>
    <x v="0"/>
    <x v="0"/>
    <x v="0"/>
    <x v="0"/>
    <n v="5.9999999999999995E-4"/>
    <x v="1254"/>
  </r>
  <r>
    <x v="6"/>
    <x v="321"/>
    <x v="0"/>
    <x v="0"/>
    <x v="1"/>
    <s v="07091487-001"/>
    <s v="Chip Thick Film Resistor,0.25W,4.7ohm,+/"/>
    <s v="8533.21.20"/>
    <n v="4"/>
    <x v="0"/>
    <n v="48"/>
    <x v="0"/>
    <x v="0"/>
    <x v="0"/>
    <x v="0"/>
    <x v="0"/>
    <x v="0"/>
    <n v="2.3999999999999998E-3"/>
    <x v="1255"/>
  </r>
  <r>
    <x v="7"/>
    <x v="0"/>
    <x v="0"/>
    <x v="0"/>
    <x v="0"/>
    <n v="40020550"/>
    <s v="DDR4 DRAM,8Gbit,1600MHz,16bit,1.2V,FBGA9"/>
    <s v="8542.32.29"/>
    <n v="3000"/>
    <x v="0"/>
    <n v="133330"/>
    <x v="0"/>
    <x v="0"/>
    <x v="0"/>
    <x v="0"/>
    <x v="0"/>
    <x v="0"/>
    <n v="6.6665000000000001"/>
    <x v="1256"/>
  </r>
  <r>
    <x v="7"/>
    <x v="1"/>
    <x v="0"/>
    <x v="0"/>
    <x v="0"/>
    <n v="2260042"/>
    <s v="Third Power,EN42PCDD,NAM12S06-D,9V,14V,0"/>
    <s v="8542.39.39"/>
    <n v="2400"/>
    <x v="0"/>
    <n v="20742"/>
    <x v="0"/>
    <x v="0"/>
    <x v="0"/>
    <x v="0"/>
    <x v="0"/>
    <x v="0"/>
    <n v="1.0370999999999999"/>
    <x v="1257"/>
  </r>
  <r>
    <x v="7"/>
    <x v="2"/>
    <x v="0"/>
    <x v="0"/>
    <x v="0"/>
    <n v="2260045"/>
    <s v="????-EN42MCDB-NAE12S17-B-3V-15V-0.6-5.5-"/>
    <s v="8542.39.39"/>
    <n v="1800"/>
    <x v="0"/>
    <n v="40748"/>
    <x v="0"/>
    <x v="0"/>
    <x v="0"/>
    <x v="0"/>
    <x v="0"/>
    <x v="0"/>
    <n v="2.0373999999999999"/>
    <x v="1258"/>
  </r>
  <r>
    <x v="7"/>
    <x v="3"/>
    <x v="0"/>
    <x v="0"/>
    <x v="0"/>
    <s v="07090852-001"/>
    <s v="Chip Thick Film Resistor,0.0625W,27000oh"/>
    <s v="8533.21.20"/>
    <n v="1000"/>
    <x v="0"/>
    <n v="10"/>
    <x v="0"/>
    <x v="0"/>
    <x v="0"/>
    <x v="0"/>
    <x v="0"/>
    <x v="0"/>
    <n v="5.0000000000000001E-4"/>
    <x v="1259"/>
  </r>
  <r>
    <x v="7"/>
    <x v="4"/>
    <x v="0"/>
    <x v="0"/>
    <x v="0"/>
    <s v="07091136-001"/>
    <s v="????-1.00W-0.0030ohm-+/-1%-2512-???"/>
    <s v="8533.21.20"/>
    <n v="4000"/>
    <x v="0"/>
    <n v="1172"/>
    <x v="0"/>
    <x v="0"/>
    <x v="0"/>
    <x v="0"/>
    <x v="0"/>
    <x v="0"/>
    <n v="5.8599999999999999E-2"/>
    <x v="1260"/>
  </r>
  <r>
    <x v="7"/>
    <x v="5"/>
    <x v="0"/>
    <x v="0"/>
    <x v="0"/>
    <s v="07091140-001"/>
    <s v="Chip Thick Film Resistor,0.0625W,40.2ohm"/>
    <s v="8533.21.20"/>
    <n v="2000"/>
    <x v="0"/>
    <n v="10"/>
    <x v="0"/>
    <x v="0"/>
    <x v="0"/>
    <x v="0"/>
    <x v="0"/>
    <x v="0"/>
    <n v="5.0000000000000001E-4"/>
    <x v="1261"/>
  </r>
  <r>
    <x v="7"/>
    <x v="6"/>
    <x v="0"/>
    <x v="0"/>
    <x v="0"/>
    <s v="07091309-001"/>
    <s v="Chip Thick Film Resistor,0.0625W,22.1ohm"/>
    <s v="8533.21.20"/>
    <n v="20050"/>
    <x v="0"/>
    <n v="10"/>
    <x v="0"/>
    <x v="0"/>
    <x v="0"/>
    <x v="0"/>
    <x v="0"/>
    <x v="0"/>
    <n v="5.0000000000000001E-4"/>
    <x v="1262"/>
  </r>
  <r>
    <x v="7"/>
    <x v="7"/>
    <x v="0"/>
    <x v="0"/>
    <x v="0"/>
    <s v="07091325-001"/>
    <s v="Chip Thick Film Resistor,0.0625W,124ohm,"/>
    <s v="8533.21.20"/>
    <n v="10000"/>
    <x v="0"/>
    <n v="10"/>
    <x v="0"/>
    <x v="0"/>
    <x v="0"/>
    <x v="0"/>
    <x v="0"/>
    <x v="0"/>
    <n v="5.0000000000000001E-4"/>
    <x v="1263"/>
  </r>
  <r>
    <x v="7"/>
    <x v="8"/>
    <x v="0"/>
    <x v="0"/>
    <x v="0"/>
    <s v="07091430-001"/>
    <s v="Chip Thick Film Resistor,0.0625W,17400oh"/>
    <s v="8533.21.20"/>
    <n v="2000"/>
    <x v="0"/>
    <n v="10"/>
    <x v="0"/>
    <x v="0"/>
    <x v="0"/>
    <x v="0"/>
    <x v="0"/>
    <x v="0"/>
    <n v="5.0000000000000001E-4"/>
    <x v="1264"/>
  </r>
  <r>
    <x v="7"/>
    <x v="9"/>
    <x v="0"/>
    <x v="0"/>
    <x v="0"/>
    <s v="07091470-001"/>
    <s v="Chip Thick Film Resistor,0.0625W,0ohm,le"/>
    <s v="8533.21.20"/>
    <n v="11134"/>
    <x v="0"/>
    <n v="6"/>
    <x v="0"/>
    <x v="0"/>
    <x v="0"/>
    <x v="0"/>
    <x v="0"/>
    <x v="0"/>
    <n v="2.9999999999999997E-4"/>
    <x v="1265"/>
  </r>
  <r>
    <x v="7"/>
    <x v="10"/>
    <x v="0"/>
    <x v="0"/>
    <x v="0"/>
    <s v="07091472-001"/>
    <s v="Chip Thick Film Resistor,0.1W,1ohm,+/-1%"/>
    <s v="8533.21.20"/>
    <n v="6000"/>
    <x v="0"/>
    <n v="12"/>
    <x v="0"/>
    <x v="0"/>
    <x v="0"/>
    <x v="0"/>
    <x v="0"/>
    <x v="0"/>
    <n v="5.9999999999999995E-4"/>
    <x v="1266"/>
  </r>
  <r>
    <x v="7"/>
    <x v="11"/>
    <x v="0"/>
    <x v="0"/>
    <x v="0"/>
    <s v="07091473-001"/>
    <s v="Chip Thick Film Resistor,0.25W,1ohm,+/-1"/>
    <s v="8533.21.20"/>
    <n v="5100"/>
    <x v="0"/>
    <n v="48"/>
    <x v="0"/>
    <x v="0"/>
    <x v="0"/>
    <x v="0"/>
    <x v="0"/>
    <x v="0"/>
    <n v="2.3999999999999998E-3"/>
    <x v="1267"/>
  </r>
  <r>
    <x v="7"/>
    <x v="12"/>
    <x v="0"/>
    <x v="0"/>
    <x v="0"/>
    <s v="07091475-001"/>
    <s v="Chip Thick Film Resistor,0.0625W,2.2ohm,"/>
    <s v="8533.21.20"/>
    <n v="4055"/>
    <x v="0"/>
    <n v="12"/>
    <x v="0"/>
    <x v="0"/>
    <x v="0"/>
    <x v="0"/>
    <x v="0"/>
    <x v="0"/>
    <n v="5.9999999999999995E-4"/>
    <x v="1268"/>
  </r>
  <r>
    <x v="7"/>
    <x v="13"/>
    <x v="0"/>
    <x v="0"/>
    <x v="0"/>
    <s v="07091500-001"/>
    <s v="Chip Thick Film Resistor,0.0625W,10ohm,+"/>
    <s v="8533.21.20"/>
    <n v="7081"/>
    <x v="0"/>
    <n v="6"/>
    <x v="0"/>
    <x v="0"/>
    <x v="0"/>
    <x v="0"/>
    <x v="0"/>
    <x v="0"/>
    <n v="2.9999999999999997E-4"/>
    <x v="1269"/>
  </r>
  <r>
    <x v="7"/>
    <x v="14"/>
    <x v="0"/>
    <x v="0"/>
    <x v="0"/>
    <s v="07091529-001"/>
    <s v="Chip Thick Film Resistor,0.0625W,2000ohm"/>
    <s v="8533.21.20"/>
    <n v="13081"/>
    <x v="0"/>
    <n v="6"/>
    <x v="0"/>
    <x v="0"/>
    <x v="0"/>
    <x v="0"/>
    <x v="0"/>
    <x v="0"/>
    <n v="2.9999999999999997E-4"/>
    <x v="1270"/>
  </r>
  <r>
    <x v="7"/>
    <x v="15"/>
    <x v="0"/>
    <x v="0"/>
    <x v="0"/>
    <s v="07091552-001"/>
    <s v="Chip Thick Film Resistor,0.0625W,2700ohm"/>
    <s v="8533.21.20"/>
    <n v="2000"/>
    <x v="0"/>
    <n v="10"/>
    <x v="0"/>
    <x v="0"/>
    <x v="0"/>
    <x v="0"/>
    <x v="0"/>
    <x v="0"/>
    <n v="5.0000000000000001E-4"/>
    <x v="1271"/>
  </r>
  <r>
    <x v="7"/>
    <x v="16"/>
    <x v="0"/>
    <x v="0"/>
    <x v="0"/>
    <s v="07091561-001"/>
    <s v="Chip Thick Film Resistor,0.0625W,3000ohm"/>
    <s v="8533.21.20"/>
    <n v="9000"/>
    <x v="0"/>
    <n v="10"/>
    <x v="0"/>
    <x v="0"/>
    <x v="0"/>
    <x v="0"/>
    <x v="0"/>
    <x v="0"/>
    <n v="5.0000000000000001E-4"/>
    <x v="1272"/>
  </r>
  <r>
    <x v="7"/>
    <x v="17"/>
    <x v="0"/>
    <x v="0"/>
    <x v="0"/>
    <s v="07091578-001"/>
    <s v="Chip Thick Film Resistor,0.0625W,33ohm,+"/>
    <s v="8533.21.20"/>
    <n v="62000"/>
    <x v="0"/>
    <n v="8"/>
    <x v="0"/>
    <x v="0"/>
    <x v="0"/>
    <x v="0"/>
    <x v="0"/>
    <x v="0"/>
    <n v="4.0000000000000002E-4"/>
    <x v="1273"/>
  </r>
  <r>
    <x v="7"/>
    <x v="18"/>
    <x v="0"/>
    <x v="0"/>
    <x v="0"/>
    <s v="07091595-001"/>
    <s v="ChipThickFilmResistor,0.0625W,68100o"/>
    <s v="8533.21.20"/>
    <n v="4000"/>
    <x v="0"/>
    <n v="10"/>
    <x v="0"/>
    <x v="0"/>
    <x v="0"/>
    <x v="0"/>
    <x v="0"/>
    <x v="0"/>
    <n v="5.0000000000000001E-4"/>
    <x v="1274"/>
  </r>
  <r>
    <x v="7"/>
    <x v="19"/>
    <x v="0"/>
    <x v="0"/>
    <x v="0"/>
    <s v="07091646-001"/>
    <s v="Chip Thick Film Resistor,0.0625W,4700ohm"/>
    <s v="8533.21.20"/>
    <n v="98000"/>
    <x v="0"/>
    <n v="8"/>
    <x v="0"/>
    <x v="0"/>
    <x v="0"/>
    <x v="0"/>
    <x v="0"/>
    <x v="0"/>
    <n v="4.0000000000000002E-4"/>
    <x v="1275"/>
  </r>
  <r>
    <x v="7"/>
    <x v="20"/>
    <x v="0"/>
    <x v="0"/>
    <x v="0"/>
    <s v="07091667-001"/>
    <s v="Chip Thick Film Resistor,0.0625W,30000oh"/>
    <s v="8533.21.20"/>
    <n v="10000"/>
    <x v="0"/>
    <n v="6"/>
    <x v="0"/>
    <x v="0"/>
    <x v="0"/>
    <x v="0"/>
    <x v="0"/>
    <x v="0"/>
    <n v="2.9999999999999997E-4"/>
    <x v="1276"/>
  </r>
  <r>
    <x v="7"/>
    <x v="21"/>
    <x v="0"/>
    <x v="0"/>
    <x v="0"/>
    <s v="07091671-001"/>
    <s v="Chip Thick Film Resistor,0.0625W,24900oh"/>
    <s v="8533.21.20"/>
    <n v="10000"/>
    <x v="0"/>
    <n v="10"/>
    <x v="0"/>
    <x v="0"/>
    <x v="0"/>
    <x v="0"/>
    <x v="0"/>
    <x v="0"/>
    <n v="5.0000000000000001E-4"/>
    <x v="1277"/>
  </r>
  <r>
    <x v="7"/>
    <x v="22"/>
    <x v="0"/>
    <x v="0"/>
    <x v="0"/>
    <s v="07091687-001"/>
    <s v="ChipThickFilmResistor,0.0625W,20000o"/>
    <s v="8533.21.20"/>
    <n v="8000"/>
    <x v="0"/>
    <n v="10"/>
    <x v="0"/>
    <x v="0"/>
    <x v="0"/>
    <x v="0"/>
    <x v="0"/>
    <x v="0"/>
    <n v="5.0000000000000001E-4"/>
    <x v="1278"/>
  </r>
  <r>
    <x v="7"/>
    <x v="23"/>
    <x v="0"/>
    <x v="0"/>
    <x v="0"/>
    <s v="07091696-001"/>
    <s v="Chip Thick Film Resistor,0.0625W,6800ohm"/>
    <s v="8533.21.20"/>
    <n v="5000"/>
    <x v="0"/>
    <n v="10"/>
    <x v="0"/>
    <x v="0"/>
    <x v="0"/>
    <x v="0"/>
    <x v="0"/>
    <x v="0"/>
    <n v="5.0000000000000001E-4"/>
    <x v="1279"/>
  </r>
  <r>
    <x v="7"/>
    <x v="24"/>
    <x v="0"/>
    <x v="0"/>
    <x v="0"/>
    <s v="07091706-001"/>
    <s v="Chip Thick Film Resistor,0.0625W,10000oh"/>
    <s v="8533.21.20"/>
    <n v="30000"/>
    <x v="0"/>
    <n v="8"/>
    <x v="0"/>
    <x v="0"/>
    <x v="0"/>
    <x v="0"/>
    <x v="0"/>
    <x v="0"/>
    <n v="4.0000000000000002E-4"/>
    <x v="1280"/>
  </r>
  <r>
    <x v="7"/>
    <x v="25"/>
    <x v="0"/>
    <x v="0"/>
    <x v="0"/>
    <s v="07091720-001"/>
    <s v="ChipThickFilmResistor,0.0625W,15000o"/>
    <s v="8533.21.20"/>
    <n v="10000"/>
    <x v="0"/>
    <n v="10"/>
    <x v="0"/>
    <x v="0"/>
    <x v="0"/>
    <x v="0"/>
    <x v="0"/>
    <x v="0"/>
    <n v="5.0000000000000001E-4"/>
    <x v="1281"/>
  </r>
  <r>
    <x v="7"/>
    <x v="26"/>
    <x v="0"/>
    <x v="0"/>
    <x v="0"/>
    <s v="07091724-001"/>
    <s v="Chip Thick Film Resistor,0.0625W,100ohm,"/>
    <s v="8533.21.20"/>
    <n v="40000"/>
    <x v="0"/>
    <n v="6"/>
    <x v="0"/>
    <x v="0"/>
    <x v="0"/>
    <x v="0"/>
    <x v="0"/>
    <x v="0"/>
    <n v="2.9999999999999997E-4"/>
    <x v="1282"/>
  </r>
  <r>
    <x v="7"/>
    <x v="27"/>
    <x v="0"/>
    <x v="0"/>
    <x v="0"/>
    <s v="07091730-001"/>
    <s v="Chip Thick Film Resistor,0.0625W,150ohm,"/>
    <s v="8533.21.20"/>
    <n v="6000"/>
    <x v="0"/>
    <n v="10"/>
    <x v="0"/>
    <x v="0"/>
    <x v="0"/>
    <x v="0"/>
    <x v="0"/>
    <x v="0"/>
    <n v="5.0000000000000001E-4"/>
    <x v="1283"/>
  </r>
  <r>
    <x v="7"/>
    <x v="28"/>
    <x v="0"/>
    <x v="0"/>
    <x v="0"/>
    <s v="07091734-001"/>
    <s v="Chip Thick Film Resistor,0.0625W,1000ohm"/>
    <s v="8533.21.20"/>
    <n v="182000"/>
    <x v="0"/>
    <n v="8"/>
    <x v="0"/>
    <x v="0"/>
    <x v="0"/>
    <x v="0"/>
    <x v="0"/>
    <x v="0"/>
    <n v="4.0000000000000002E-4"/>
    <x v="1284"/>
  </r>
  <r>
    <x v="7"/>
    <x v="29"/>
    <x v="0"/>
    <x v="0"/>
    <x v="0"/>
    <s v="07091735-001"/>
    <s v="Chip Thick Film Resistor,0.0625W,200ohm,"/>
    <s v="8533.21.20"/>
    <n v="14000"/>
    <x v="0"/>
    <n v="10"/>
    <x v="0"/>
    <x v="0"/>
    <x v="0"/>
    <x v="0"/>
    <x v="0"/>
    <x v="0"/>
    <n v="5.0000000000000001E-4"/>
    <x v="1285"/>
  </r>
  <r>
    <x v="7"/>
    <x v="30"/>
    <x v="0"/>
    <x v="0"/>
    <x v="0"/>
    <s v="07091757-001"/>
    <s v="Chip Thick Film Resistor,0.0625W,470ohm,"/>
    <s v="8533.21.20"/>
    <n v="3000"/>
    <x v="0"/>
    <n v="10"/>
    <x v="0"/>
    <x v="0"/>
    <x v="0"/>
    <x v="0"/>
    <x v="0"/>
    <x v="0"/>
    <n v="5.0000000000000001E-4"/>
    <x v="1286"/>
  </r>
  <r>
    <x v="7"/>
    <x v="31"/>
    <x v="0"/>
    <x v="0"/>
    <x v="0"/>
    <s v="07091758-001"/>
    <s v="Chip Thick Film Resistor,0.0625W,301ohm,"/>
    <s v="8533.21.20"/>
    <n v="20000"/>
    <x v="0"/>
    <n v="10"/>
    <x v="0"/>
    <x v="0"/>
    <x v="0"/>
    <x v="0"/>
    <x v="0"/>
    <x v="0"/>
    <n v="5.0000000000000001E-4"/>
    <x v="1287"/>
  </r>
  <r>
    <x v="7"/>
    <x v="32"/>
    <x v="0"/>
    <x v="0"/>
    <x v="0"/>
    <s v="07091767-001"/>
    <s v="ChipThickFilmResistor,0.0625W,432ohm"/>
    <s v="8533.21.20"/>
    <n v="1000"/>
    <x v="0"/>
    <n v="10"/>
    <x v="0"/>
    <x v="0"/>
    <x v="0"/>
    <x v="0"/>
    <x v="0"/>
    <x v="0"/>
    <n v="5.0000000000000001E-4"/>
    <x v="1288"/>
  </r>
  <r>
    <x v="7"/>
    <x v="33"/>
    <x v="0"/>
    <x v="0"/>
    <x v="0"/>
    <s v="07091775-001"/>
    <s v="ChipThickFilmResistor,0.0625W,68ohm,"/>
    <s v="8533.21.20"/>
    <n v="120000"/>
    <x v="0"/>
    <n v="10"/>
    <x v="0"/>
    <x v="0"/>
    <x v="0"/>
    <x v="0"/>
    <x v="0"/>
    <x v="0"/>
    <n v="5.0000000000000001E-4"/>
    <x v="1289"/>
  </r>
  <r>
    <x v="7"/>
    <x v="34"/>
    <x v="0"/>
    <x v="0"/>
    <x v="0"/>
    <s v="07091782-001"/>
    <s v="Chip Thick Film Resistor,0.0625W,240ohm,"/>
    <s v="8533.21.20"/>
    <n v="22000"/>
    <x v="0"/>
    <n v="6"/>
    <x v="0"/>
    <x v="0"/>
    <x v="0"/>
    <x v="0"/>
    <x v="0"/>
    <x v="0"/>
    <n v="2.9999999999999997E-4"/>
    <x v="1290"/>
  </r>
  <r>
    <x v="7"/>
    <x v="35"/>
    <x v="0"/>
    <x v="0"/>
    <x v="0"/>
    <s v="07091813-001"/>
    <s v="Chip Thick Film Resistor,0.0625W,1500ohm"/>
    <s v="8533.21.20"/>
    <n v="8000"/>
    <x v="0"/>
    <n v="10"/>
    <x v="0"/>
    <x v="0"/>
    <x v="0"/>
    <x v="0"/>
    <x v="0"/>
    <x v="0"/>
    <n v="5.0000000000000001E-4"/>
    <x v="1291"/>
  </r>
  <r>
    <x v="7"/>
    <x v="36"/>
    <x v="0"/>
    <x v="0"/>
    <x v="0"/>
    <s v="07091824-001"/>
    <s v="Chip Thick Film Resistor,0.0625W,49900oh"/>
    <s v="8533.21.20"/>
    <n v="1800"/>
    <x v="0"/>
    <n v="10"/>
    <x v="0"/>
    <x v="0"/>
    <x v="0"/>
    <x v="0"/>
    <x v="0"/>
    <x v="0"/>
    <n v="5.0000000000000001E-4"/>
    <x v="1292"/>
  </r>
  <r>
    <x v="7"/>
    <x v="37"/>
    <x v="0"/>
    <x v="0"/>
    <x v="0"/>
    <s v="07091869-001"/>
    <s v="Chip Thick Film Resistor,0.0625W,5.1ohm,"/>
    <s v="8533.21.20"/>
    <n v="6000"/>
    <x v="0"/>
    <n v="8"/>
    <x v="0"/>
    <x v="0"/>
    <x v="0"/>
    <x v="0"/>
    <x v="0"/>
    <x v="0"/>
    <n v="4.0000000000000002E-4"/>
    <x v="1293"/>
  </r>
  <r>
    <x v="7"/>
    <x v="38"/>
    <x v="0"/>
    <x v="0"/>
    <x v="0"/>
    <s v="07092068-002"/>
    <s v="Chip Thick Film Resistor,0.0625W,18700oh"/>
    <s v="8533.21.20"/>
    <n v="1000"/>
    <x v="0"/>
    <n v="10"/>
    <x v="0"/>
    <x v="0"/>
    <x v="0"/>
    <x v="0"/>
    <x v="0"/>
    <x v="0"/>
    <n v="5.0000000000000001E-4"/>
    <x v="1294"/>
  </r>
  <r>
    <x v="7"/>
    <x v="39"/>
    <x v="0"/>
    <x v="0"/>
    <x v="0"/>
    <s v="07092343-001"/>
    <s v="Chip Thick Film Resistor,0.1W,1300ohm,+/"/>
    <s v="8533.21.20"/>
    <n v="1000"/>
    <x v="0"/>
    <n v="16"/>
    <x v="0"/>
    <x v="0"/>
    <x v="0"/>
    <x v="0"/>
    <x v="0"/>
    <x v="0"/>
    <n v="8.0000000000000004E-4"/>
    <x v="1295"/>
  </r>
  <r>
    <x v="7"/>
    <x v="40"/>
    <x v="0"/>
    <x v="0"/>
    <x v="0"/>
    <s v="07092380-001"/>
    <s v="Chip Thick Film Resistor,0.0625W,49.9ohm"/>
    <s v="8533.21.20"/>
    <n v="60000"/>
    <x v="0"/>
    <n v="6"/>
    <x v="0"/>
    <x v="0"/>
    <x v="0"/>
    <x v="0"/>
    <x v="0"/>
    <x v="0"/>
    <n v="2.9999999999999997E-4"/>
    <x v="1296"/>
  </r>
  <r>
    <x v="7"/>
    <x v="41"/>
    <x v="0"/>
    <x v="0"/>
    <x v="0"/>
    <s v="07092429-001"/>
    <s v="Chip Thick Film Resistor,2W,0.001ohm,+/-"/>
    <s v="8533.21.20"/>
    <n v="2000"/>
    <x v="0"/>
    <n v="1490"/>
    <x v="0"/>
    <x v="0"/>
    <x v="0"/>
    <x v="0"/>
    <x v="0"/>
    <x v="0"/>
    <n v="7.4499999999999997E-2"/>
    <x v="1297"/>
  </r>
  <r>
    <x v="7"/>
    <x v="42"/>
    <x v="0"/>
    <x v="0"/>
    <x v="0"/>
    <s v="07092579-001"/>
    <s v="Chip Thick Film Resistor,0.0625W,2490ohm"/>
    <s v="8533.21.20"/>
    <n v="125"/>
    <x v="0"/>
    <n v="10"/>
    <x v="0"/>
    <x v="0"/>
    <x v="0"/>
    <x v="0"/>
    <x v="0"/>
    <x v="0"/>
    <n v="5.0000000000000001E-4"/>
    <x v="1298"/>
  </r>
  <r>
    <x v="7"/>
    <x v="43"/>
    <x v="0"/>
    <x v="0"/>
    <x v="0"/>
    <s v="08070247-001"/>
    <s v="Low VoltageANDCapacity MLCC(LESS=100V,LE"/>
    <s v="8532.24.10"/>
    <n v="2000"/>
    <x v="0"/>
    <n v="28"/>
    <x v="0"/>
    <x v="0"/>
    <x v="0"/>
    <x v="0"/>
    <x v="0"/>
    <x v="0"/>
    <n v="1.4E-3"/>
    <x v="1299"/>
  </r>
  <r>
    <x v="7"/>
    <x v="44"/>
    <x v="0"/>
    <x v="0"/>
    <x v="0"/>
    <s v="08070449-002"/>
    <s v="Low VoltageANDCapacity MLCC(less=100V,le"/>
    <s v="8532.24.10"/>
    <n v="30000"/>
    <x v="0"/>
    <n v="12"/>
    <x v="0"/>
    <x v="0"/>
    <x v="0"/>
    <x v="0"/>
    <x v="0"/>
    <x v="0"/>
    <n v="5.9999999999999995E-4"/>
    <x v="1300"/>
  </r>
  <r>
    <x v="7"/>
    <x v="45"/>
    <x v="0"/>
    <x v="0"/>
    <x v="0"/>
    <s v="08070589-001"/>
    <s v="Low VoltageANDCapacity MLCC(LESSTHAN=100"/>
    <s v="8532.24.10"/>
    <n v="20000"/>
    <x v="0"/>
    <n v="18"/>
    <x v="0"/>
    <x v="0"/>
    <x v="0"/>
    <x v="0"/>
    <x v="0"/>
    <x v="0"/>
    <n v="8.9999999999999998E-4"/>
    <x v="1301"/>
  </r>
  <r>
    <x v="7"/>
    <x v="46"/>
    <x v="0"/>
    <x v="0"/>
    <x v="0"/>
    <s v="08070607-001"/>
    <s v="Low VoltageANDCapacity MLCC(LESSTHAN=100"/>
    <s v="8532.24.10"/>
    <n v="6000"/>
    <x v="0"/>
    <n v="16"/>
    <x v="0"/>
    <x v="0"/>
    <x v="0"/>
    <x v="0"/>
    <x v="0"/>
    <x v="0"/>
    <n v="8.0000000000000004E-4"/>
    <x v="1302"/>
  </r>
  <r>
    <x v="7"/>
    <x v="47"/>
    <x v="0"/>
    <x v="0"/>
    <x v="0"/>
    <s v="08070614-002"/>
    <s v="Low VoltageANDCapacity MLCC(less=100V,le"/>
    <s v="8532.24.10"/>
    <n v="530000"/>
    <x v="0"/>
    <n v="10"/>
    <x v="0"/>
    <x v="0"/>
    <x v="0"/>
    <x v="0"/>
    <x v="0"/>
    <x v="0"/>
    <n v="5.0000000000000001E-4"/>
    <x v="1303"/>
  </r>
  <r>
    <x v="7"/>
    <x v="48"/>
    <x v="0"/>
    <x v="0"/>
    <x v="0"/>
    <s v="08070627-002"/>
    <s v="Low VoltageANDCapacity MLCC(less=100V,le"/>
    <s v="8532.24.10"/>
    <n v="16000"/>
    <x v="0"/>
    <n v="24"/>
    <x v="0"/>
    <x v="0"/>
    <x v="0"/>
    <x v="0"/>
    <x v="0"/>
    <x v="0"/>
    <n v="1.1999999999999999E-3"/>
    <x v="1304"/>
  </r>
  <r>
    <x v="7"/>
    <x v="49"/>
    <x v="0"/>
    <x v="0"/>
    <x v="0"/>
    <s v="08070693-001"/>
    <s v="High Capacity MLCC(more=1uf),6.3V,10000n"/>
    <s v="8532.24.10"/>
    <n v="141000"/>
    <x v="0"/>
    <n v="202"/>
    <x v="0"/>
    <x v="0"/>
    <x v="0"/>
    <x v="0"/>
    <x v="0"/>
    <x v="0"/>
    <n v="1.01E-2"/>
    <x v="1305"/>
  </r>
  <r>
    <x v="7"/>
    <x v="50"/>
    <x v="0"/>
    <x v="0"/>
    <x v="0"/>
    <s v="08070786-003"/>
    <s v="Low VoltageANDCapacity MLCC(LESSTHAN=100"/>
    <s v="8532.24.10"/>
    <n v="170000"/>
    <x v="0"/>
    <n v="36"/>
    <x v="0"/>
    <x v="0"/>
    <x v="0"/>
    <x v="0"/>
    <x v="0"/>
    <x v="0"/>
    <n v="1.8E-3"/>
    <x v="1306"/>
  </r>
  <r>
    <x v="7"/>
    <x v="51"/>
    <x v="0"/>
    <x v="0"/>
    <x v="0"/>
    <s v="08070846-002"/>
    <s v="Low VoltageANDCapacity MLCC(less=100V,le"/>
    <s v="8532.24.10"/>
    <n v="10000"/>
    <x v="0"/>
    <n v="56"/>
    <x v="0"/>
    <x v="0"/>
    <x v="0"/>
    <x v="0"/>
    <x v="0"/>
    <x v="0"/>
    <n v="2.8E-3"/>
    <x v="1307"/>
  </r>
  <r>
    <x v="7"/>
    <x v="52"/>
    <x v="0"/>
    <x v="0"/>
    <x v="0"/>
    <s v="08070859-001"/>
    <s v="High Capacity MLCC(morethan=1uf),10V,470"/>
    <s v="8532.24.10"/>
    <n v="1800"/>
    <x v="0"/>
    <n v="208"/>
    <x v="0"/>
    <x v="0"/>
    <x v="0"/>
    <x v="0"/>
    <x v="0"/>
    <x v="0"/>
    <n v="1.04E-2"/>
    <x v="1308"/>
  </r>
  <r>
    <x v="7"/>
    <x v="53"/>
    <x v="0"/>
    <x v="0"/>
    <x v="0"/>
    <s v="08070860-002"/>
    <s v="High Capacity MLCC(MORETHAN=1uf),16V,100"/>
    <s v="8532.24.10"/>
    <n v="48000"/>
    <x v="0"/>
    <n v="102"/>
    <x v="0"/>
    <x v="0"/>
    <x v="0"/>
    <x v="0"/>
    <x v="0"/>
    <x v="0"/>
    <n v="5.1000000000000004E-3"/>
    <x v="1309"/>
  </r>
  <r>
    <x v="7"/>
    <x v="54"/>
    <x v="0"/>
    <x v="0"/>
    <x v="0"/>
    <s v="08070865-001"/>
    <s v="High Capacity MLCC(more=1uf),25V,10000nF"/>
    <s v="8532.24.10"/>
    <n v="36000"/>
    <x v="0"/>
    <n v="452"/>
    <x v="0"/>
    <x v="0"/>
    <x v="0"/>
    <x v="0"/>
    <x v="0"/>
    <x v="0"/>
    <n v="2.2599999999999999E-2"/>
    <x v="1310"/>
  </r>
  <r>
    <x v="7"/>
    <x v="55"/>
    <x v="0"/>
    <x v="0"/>
    <x v="0"/>
    <s v="08070962-003"/>
    <s v="High Capacity MLCC(MORE THAN=1uf),25V,10"/>
    <s v="8532.24.10"/>
    <n v="8000"/>
    <x v="0"/>
    <n v="96"/>
    <x v="0"/>
    <x v="0"/>
    <x v="0"/>
    <x v="0"/>
    <x v="0"/>
    <x v="0"/>
    <n v="4.7999999999999996E-3"/>
    <x v="1311"/>
  </r>
  <r>
    <x v="7"/>
    <x v="56"/>
    <x v="0"/>
    <x v="0"/>
    <x v="0"/>
    <s v="08071543-001"/>
    <s v="SMD Ceramic Capacitor,4V,2200nF,+/-20%,X"/>
    <s v="8532.24.10"/>
    <n v="100000"/>
    <x v="0"/>
    <n v="246"/>
    <x v="0"/>
    <x v="0"/>
    <x v="0"/>
    <x v="0"/>
    <x v="0"/>
    <x v="0"/>
    <n v="1.23E-2"/>
    <x v="1312"/>
  </r>
  <r>
    <x v="7"/>
    <x v="57"/>
    <x v="0"/>
    <x v="0"/>
    <x v="0"/>
    <s v="08071545-002"/>
    <s v="High Capacity MLCC(MORETHAN=1uf),6.3V,47"/>
    <s v="8532.24.10"/>
    <n v="5000"/>
    <x v="0"/>
    <n v="270"/>
    <x v="0"/>
    <x v="0"/>
    <x v="0"/>
    <x v="0"/>
    <x v="0"/>
    <x v="0"/>
    <n v="1.35E-2"/>
    <x v="1313"/>
  </r>
  <r>
    <x v="7"/>
    <x v="58"/>
    <x v="0"/>
    <x v="0"/>
    <x v="0"/>
    <s v="08071626-001"/>
    <s v="High Capacity MLCC(morethan=1uf),50V,100"/>
    <s v="8532.24.10"/>
    <n v="12000"/>
    <x v="0"/>
    <n v="310"/>
    <x v="0"/>
    <x v="0"/>
    <x v="0"/>
    <x v="0"/>
    <x v="0"/>
    <x v="0"/>
    <n v="1.55E-2"/>
    <x v="1314"/>
  </r>
  <r>
    <x v="7"/>
    <x v="59"/>
    <x v="0"/>
    <x v="0"/>
    <x v="0"/>
    <s v="08071747-001"/>
    <s v="High Capacity MLCC(more than=1uf),10V,10"/>
    <s v="8532.24.10"/>
    <n v="140000"/>
    <x v="0"/>
    <n v="84"/>
    <x v="0"/>
    <x v="0"/>
    <x v="0"/>
    <x v="0"/>
    <x v="0"/>
    <x v="0"/>
    <n v="4.1999999999999997E-3"/>
    <x v="1315"/>
  </r>
  <r>
    <x v="7"/>
    <x v="60"/>
    <x v="0"/>
    <x v="0"/>
    <x v="0"/>
    <n v="8072038"/>
    <s v="SMD Ceramic Capacitor,6.3V,22000nF,+/-20"/>
    <s v="8532.24.10"/>
    <n v="9000"/>
    <x v="0"/>
    <n v="890"/>
    <x v="0"/>
    <x v="0"/>
    <x v="0"/>
    <x v="0"/>
    <x v="0"/>
    <x v="0"/>
    <n v="4.4499999999999998E-2"/>
    <x v="1316"/>
  </r>
  <r>
    <x v="7"/>
    <x v="61"/>
    <x v="0"/>
    <x v="0"/>
    <x v="0"/>
    <s v="08072110-001"/>
    <s v="LowVoltageandCapacityMLCC(less=100V,l"/>
    <s v="8532.24.10"/>
    <n v="10000"/>
    <x v="0"/>
    <n v="116"/>
    <x v="0"/>
    <x v="0"/>
    <x v="0"/>
    <x v="0"/>
    <x v="0"/>
    <x v="0"/>
    <n v="5.7999999999999996E-3"/>
    <x v="1317"/>
  </r>
  <r>
    <x v="7"/>
    <x v="62"/>
    <x v="0"/>
    <x v="0"/>
    <x v="0"/>
    <n v="8072671"/>
    <s v="High Capacity MLCC(more than or equal=1u"/>
    <s v="8532.24.10"/>
    <n v="120000"/>
    <x v="0"/>
    <n v="590"/>
    <x v="0"/>
    <x v="0"/>
    <x v="0"/>
    <x v="0"/>
    <x v="0"/>
    <x v="0"/>
    <n v="2.9499999999999998E-2"/>
    <x v="1318"/>
  </r>
  <r>
    <x v="7"/>
    <x v="63"/>
    <x v="0"/>
    <x v="0"/>
    <x v="0"/>
    <s v="08110032-001"/>
    <s v="Solid SMD Al Capacitor,16V,560uF,+/-20%,"/>
    <s v="8532.24.10"/>
    <n v="1200"/>
    <x v="0"/>
    <n v="3360"/>
    <x v="0"/>
    <x v="0"/>
    <x v="0"/>
    <x v="0"/>
    <x v="0"/>
    <x v="0"/>
    <n v="0.16800000000000001"/>
    <x v="1319"/>
  </r>
  <r>
    <x v="7"/>
    <x v="64"/>
    <x v="0"/>
    <x v="0"/>
    <x v="0"/>
    <s v="10031575-001"/>
    <s v="SMTInductor,1uH,+/-20%,0.04ohm,4.3A,40&quot;"/>
    <s v="8504.50.00.002"/>
    <n v="10000"/>
    <x v="0"/>
    <n v="518"/>
    <x v="0"/>
    <x v="0"/>
    <x v="0"/>
    <x v="0"/>
    <x v="0"/>
    <x v="0"/>
    <n v="2.5899999999999999E-2"/>
    <x v="1320"/>
  </r>
  <r>
    <x v="7"/>
    <x v="65"/>
    <x v="0"/>
    <x v="0"/>
    <x v="0"/>
    <n v="10031702"/>
    <s v="Core Assembly Inductor,0.16uH,+/-15 nH,0"/>
    <s v="8504.31.99"/>
    <n v="600"/>
    <x v="0"/>
    <n v="7718"/>
    <x v="0"/>
    <x v="0"/>
    <x v="0"/>
    <x v="0"/>
    <x v="0"/>
    <x v="0"/>
    <n v="0.38590000000000002"/>
    <x v="1321"/>
  </r>
  <r>
    <x v="7"/>
    <x v="66"/>
    <x v="0"/>
    <x v="0"/>
    <x v="0"/>
    <n v="10031772"/>
    <s v="Core Assembly Inductor,0.16uH,+/-16 nH,0"/>
    <s v="8504.50.00"/>
    <n v="1800"/>
    <x v="0"/>
    <n v="5292"/>
    <x v="0"/>
    <x v="0"/>
    <x v="0"/>
    <x v="0"/>
    <x v="0"/>
    <x v="0"/>
    <n v="0.2646"/>
    <x v="1322"/>
  </r>
  <r>
    <x v="7"/>
    <x v="67"/>
    <x v="0"/>
    <x v="0"/>
    <x v="0"/>
    <n v="10031911"/>
    <s v="SMT Inductor,0.15uH,+/-15%,0.0004ohm,60A"/>
    <s v="8504.50.00.002"/>
    <n v="1800"/>
    <x v="0"/>
    <n v="12572"/>
    <x v="0"/>
    <x v="0"/>
    <x v="0"/>
    <x v="0"/>
    <x v="0"/>
    <x v="0"/>
    <n v="0.62860000000000005"/>
    <x v="1323"/>
  </r>
  <r>
    <x v="7"/>
    <x v="68"/>
    <x v="0"/>
    <x v="0"/>
    <x v="0"/>
    <n v="10070012"/>
    <s v="EMIchip,220ohm,0.05ohm,2A,0805"/>
    <s v="8504.50.00.002"/>
    <n v="803"/>
    <x v="0"/>
    <n v="76"/>
    <x v="0"/>
    <x v="0"/>
    <x v="0"/>
    <x v="0"/>
    <x v="0"/>
    <x v="0"/>
    <n v="3.8E-3"/>
    <x v="1324"/>
  </r>
  <r>
    <x v="7"/>
    <x v="69"/>
    <x v="0"/>
    <x v="0"/>
    <x v="0"/>
    <s v="10070014-001"/>
    <s v="EMI Beads,25%,600ohm,0.25ohm,0.5A,0805,S"/>
    <s v="8504.50.00.002"/>
    <n v="6000"/>
    <x v="0"/>
    <n v="86"/>
    <x v="0"/>
    <x v="0"/>
    <x v="0"/>
    <x v="0"/>
    <x v="0"/>
    <x v="0"/>
    <n v="4.3E-3"/>
    <x v="1325"/>
  </r>
  <r>
    <x v="7"/>
    <x v="70"/>
    <x v="0"/>
    <x v="0"/>
    <x v="0"/>
    <s v="10070032-001"/>
    <s v="EMIchip,220ohm,0.05ohm,2A,0805-Splitted"/>
    <s v="8504.50.00.002"/>
    <n v="12000"/>
    <x v="0"/>
    <n v="364"/>
    <x v="0"/>
    <x v="0"/>
    <x v="0"/>
    <x v="0"/>
    <x v="0"/>
    <x v="0"/>
    <n v="1.8200000000000001E-2"/>
    <x v="1326"/>
  </r>
  <r>
    <x v="7"/>
    <x v="71"/>
    <x v="0"/>
    <x v="0"/>
    <x v="0"/>
    <n v="10070039"/>
    <s v="EMI Bead,+-30%,22ohm,0.01ohm,6A,0805,POW"/>
    <s v="8504.50.00"/>
    <n v="4000"/>
    <x v="0"/>
    <n v="116"/>
    <x v="0"/>
    <x v="0"/>
    <x v="0"/>
    <x v="0"/>
    <x v="0"/>
    <x v="0"/>
    <n v="5.7999999999999996E-3"/>
    <x v="1327"/>
  </r>
  <r>
    <x v="7"/>
    <x v="72"/>
    <x v="0"/>
    <x v="0"/>
    <x v="0"/>
    <s v="12010422-001"/>
    <s v="Clock Oscillation,25MHz,+/-50ppm,-40degC"/>
    <s v="8541.60.10.001"/>
    <n v="600"/>
    <x v="0"/>
    <n v="4208"/>
    <x v="0"/>
    <x v="0"/>
    <x v="0"/>
    <x v="0"/>
    <x v="0"/>
    <x v="0"/>
    <n v="0.2104"/>
    <x v="1328"/>
  </r>
  <r>
    <x v="7"/>
    <x v="73"/>
    <x v="0"/>
    <x v="0"/>
    <x v="0"/>
    <s v="12010480-001"/>
    <s v="Clock Oscillation,48.0048MHz,+/-50ppm,-4"/>
    <s v="8541.60.10.001"/>
    <n v="600"/>
    <x v="0"/>
    <n v="6270"/>
    <x v="0"/>
    <x v="0"/>
    <x v="0"/>
    <x v="0"/>
    <x v="0"/>
    <x v="0"/>
    <n v="0.3135"/>
    <x v="1329"/>
  </r>
  <r>
    <x v="7"/>
    <x v="74"/>
    <x v="0"/>
    <x v="0"/>
    <x v="0"/>
    <n v="12010513"/>
    <s v="ClockOscillation,50MHz,+/-50ppm,-40deg&quot;"/>
    <s v="8541.60.10.001"/>
    <n v="600"/>
    <x v="0"/>
    <n v="6428"/>
    <x v="0"/>
    <x v="0"/>
    <x v="0"/>
    <x v="0"/>
    <x v="0"/>
    <x v="0"/>
    <n v="0.32140000000000002"/>
    <x v="1330"/>
  </r>
  <r>
    <x v="7"/>
    <x v="75"/>
    <x v="0"/>
    <x v="0"/>
    <x v="0"/>
    <n v="14190915"/>
    <s v="Terminal block Connector,1,20A,Straight,"/>
    <s v="8536.90.40.007"/>
    <n v="11000"/>
    <x v="0"/>
    <n v="604"/>
    <x v="0"/>
    <x v="0"/>
    <x v="0"/>
    <x v="0"/>
    <x v="0"/>
    <x v="0"/>
    <n v="3.0200000000000001E-2"/>
    <x v="1331"/>
  </r>
  <r>
    <x v="7"/>
    <x v="76"/>
    <x v="0"/>
    <x v="0"/>
    <x v="0"/>
    <n v="14190917"/>
    <s v="Terminal block Connector,1,15A,straight"/>
    <s v="8536.90.40.007"/>
    <n v="8000"/>
    <x v="0"/>
    <n v="308"/>
    <x v="0"/>
    <x v="0"/>
    <x v="0"/>
    <x v="0"/>
    <x v="0"/>
    <x v="0"/>
    <n v="1.54E-2"/>
    <x v="1332"/>
  </r>
  <r>
    <x v="7"/>
    <x v="77"/>
    <x v="0"/>
    <x v="0"/>
    <x v="0"/>
    <n v="14191403"/>
    <s v="PowerConnector,1pin,Straight"/>
    <s v="8536.90.40"/>
    <n v="27000"/>
    <x v="0"/>
    <n v="702"/>
    <x v="0"/>
    <x v="0"/>
    <x v="0"/>
    <x v="0"/>
    <x v="0"/>
    <x v="0"/>
    <n v="3.5099999999999999E-2"/>
    <x v="1333"/>
  </r>
  <r>
    <x v="7"/>
    <x v="78"/>
    <x v="0"/>
    <x v="0"/>
    <x v="0"/>
    <n v="14200396"/>
    <s v="High Speed Pluggable Socket,SFP+ CAGE,55"/>
    <s v="8536.90.40.031"/>
    <n v="600"/>
    <x v="0"/>
    <n v="36546"/>
    <x v="0"/>
    <x v="0"/>
    <x v="0"/>
    <x v="0"/>
    <x v="0"/>
    <x v="0"/>
    <n v="1.8272999999999999"/>
    <x v="1334"/>
  </r>
  <r>
    <x v="7"/>
    <x v="79"/>
    <x v="0"/>
    <x v="0"/>
    <x v="0"/>
    <n v="14200630"/>
    <s v="High Speed Pluggable Socket,DSFP Connect"/>
    <s v="8536.90.40.007"/>
    <n v="3600"/>
    <x v="0"/>
    <n v="4708"/>
    <x v="0"/>
    <x v="0"/>
    <x v="0"/>
    <x v="0"/>
    <x v="0"/>
    <x v="0"/>
    <n v="0.2354"/>
    <x v="1335"/>
  </r>
  <r>
    <x v="7"/>
    <x v="80"/>
    <x v="0"/>
    <x v="0"/>
    <x v="0"/>
    <n v="14200647"/>
    <s v="High Speed Pluggable Socket,QSFP28  Sock"/>
    <s v="8536.90.40.007"/>
    <n v="600"/>
    <x v="0"/>
    <n v="9332"/>
    <x v="0"/>
    <x v="0"/>
    <x v="0"/>
    <x v="0"/>
    <x v="0"/>
    <x v="0"/>
    <n v="0.46660000000000001"/>
    <x v="1336"/>
  </r>
  <r>
    <x v="7"/>
    <x v="81"/>
    <x v="0"/>
    <x v="0"/>
    <x v="0"/>
    <n v="14200701"/>
    <s v="High Speed Pluggable Socket,QSFP28 CAGE,"/>
    <s v="8536.90.40.031"/>
    <n v="600"/>
    <x v="0"/>
    <n v="15606"/>
    <x v="0"/>
    <x v="0"/>
    <x v="0"/>
    <x v="0"/>
    <x v="0"/>
    <x v="0"/>
    <n v="0.78029999999999999"/>
    <x v="1337"/>
  </r>
  <r>
    <x v="7"/>
    <x v="82"/>
    <x v="0"/>
    <x v="0"/>
    <x v="0"/>
    <n v="14220726"/>
    <s v="2mm HM Power Connector,1x3PIN,Right Angl"/>
    <s v="8536.90.40"/>
    <n v="1200"/>
    <x v="0"/>
    <n v="8974"/>
    <x v="0"/>
    <x v="0"/>
    <x v="0"/>
    <x v="0"/>
    <x v="0"/>
    <x v="0"/>
    <n v="0.44869999999999999"/>
    <x v="1338"/>
  </r>
  <r>
    <x v="7"/>
    <x v="83"/>
    <x v="0"/>
    <x v="0"/>
    <x v="0"/>
    <n v="14220764"/>
    <s v="HIGHSPEEDBACKPLANECONNECTOR,5*25,ben"/>
    <s v="8536.90.40"/>
    <n v="600"/>
    <x v="0"/>
    <n v="101480"/>
    <x v="0"/>
    <x v="0"/>
    <x v="0"/>
    <x v="0"/>
    <x v="0"/>
    <x v="0"/>
    <n v="5.0739999999999998"/>
    <x v="1339"/>
  </r>
  <r>
    <x v="7"/>
    <x v="84"/>
    <x v="0"/>
    <x v="0"/>
    <x v="0"/>
    <n v="14220808"/>
    <s v="HIGH SPEED BACKPLANE CONNECTOR,3Pair*6,R"/>
    <s v="8536.90.40"/>
    <n v="1728"/>
    <x v="0"/>
    <n v="29716"/>
    <x v="0"/>
    <x v="0"/>
    <x v="0"/>
    <x v="0"/>
    <x v="0"/>
    <x v="0"/>
    <n v="1.4858"/>
    <x v="1340"/>
  </r>
  <r>
    <x v="7"/>
    <x v="85"/>
    <x v="0"/>
    <x v="0"/>
    <x v="0"/>
    <n v="15010041"/>
    <s v="Switching Diode,70V,200mA,1.25V,6ns,Comm"/>
    <s v="8541.10.22"/>
    <n v="1800"/>
    <x v="0"/>
    <n v="122"/>
    <x v="0"/>
    <x v="0"/>
    <x v="0"/>
    <x v="0"/>
    <x v="0"/>
    <x v="0"/>
    <n v="6.1000000000000004E-3"/>
    <x v="1341"/>
  </r>
  <r>
    <x v="7"/>
    <x v="86"/>
    <x v="0"/>
    <x v="0"/>
    <x v="0"/>
    <n v="15010100"/>
    <s v="Schottky Diodes,70V,0.07A,1V,Series,SOT-"/>
    <s v="8541.10.22"/>
    <n v="500"/>
    <x v="0"/>
    <n v="182"/>
    <x v="0"/>
    <x v="0"/>
    <x v="0"/>
    <x v="0"/>
    <x v="0"/>
    <x v="0"/>
    <n v="9.1000000000000004E-3"/>
    <x v="1342"/>
  </r>
  <r>
    <x v="7"/>
    <x v="87"/>
    <x v="0"/>
    <x v="0"/>
    <x v="0"/>
    <s v="15010263-001"/>
    <s v="Schottky Barrier Diode,30V,1A,0.5V,singl"/>
    <s v="8541.10.22"/>
    <n v="3000"/>
    <x v="0"/>
    <n v="482"/>
    <x v="0"/>
    <x v="0"/>
    <x v="0"/>
    <x v="0"/>
    <x v="0"/>
    <x v="0"/>
    <n v="2.41E-2"/>
    <x v="1343"/>
  </r>
  <r>
    <x v="7"/>
    <x v="88"/>
    <x v="0"/>
    <x v="0"/>
    <x v="0"/>
    <s v="15010263-007"/>
    <s v="??????-30.0V-1.00A-0.38V-??-SOD-123FL-30"/>
    <s v="8541.10.22"/>
    <n v="1000"/>
    <x v="0"/>
    <n v="476"/>
    <x v="0"/>
    <x v="0"/>
    <x v="0"/>
    <x v="0"/>
    <x v="0"/>
    <x v="0"/>
    <n v="2.3800000000000002E-2"/>
    <x v="1344"/>
  </r>
  <r>
    <x v="7"/>
    <x v="89"/>
    <x v="0"/>
    <x v="0"/>
    <x v="0"/>
    <s v="15020344-001"/>
    <s v="LED,0.055cd/0.066cd,green 575nm /red 632"/>
    <s v="8541.41.21"/>
    <n v="7800"/>
    <x v="0"/>
    <n v="428"/>
    <x v="0"/>
    <x v="0"/>
    <x v="0"/>
    <x v="0"/>
    <x v="0"/>
    <x v="0"/>
    <n v="2.1399999999999999E-2"/>
    <x v="1345"/>
  </r>
  <r>
    <x v="7"/>
    <x v="90"/>
    <x v="0"/>
    <x v="0"/>
    <x v="0"/>
    <s v="15020349-001"/>
    <s v="LED,0.023cd,Green 573nm,25mA,0805"/>
    <s v="8541.41.21"/>
    <n v="1800"/>
    <x v="0"/>
    <n v="214"/>
    <x v="0"/>
    <x v="0"/>
    <x v="0"/>
    <x v="0"/>
    <x v="0"/>
    <x v="0"/>
    <n v="1.0699999999999999E-2"/>
    <x v="1346"/>
  </r>
  <r>
    <x v="7"/>
    <x v="91"/>
    <x v="0"/>
    <x v="0"/>
    <x v="0"/>
    <s v="15020396-001"/>
    <s v="LED,0.0225cd,20mA,0603"/>
    <s v="8541.41.21"/>
    <n v="1000"/>
    <x v="0"/>
    <n v="190"/>
    <x v="0"/>
    <x v="0"/>
    <x v="0"/>
    <x v="0"/>
    <x v="0"/>
    <x v="0"/>
    <n v="9.4999999999999998E-3"/>
    <x v="1347"/>
  </r>
  <r>
    <x v="7"/>
    <x v="92"/>
    <x v="0"/>
    <x v="0"/>
    <x v="0"/>
    <n v="15040428"/>
    <s v="Zener diode,10V,0.2W,SOD523,Power dedica"/>
    <s v="8541.10.21"/>
    <n v="600"/>
    <x v="0"/>
    <n v="180"/>
    <x v="0"/>
    <x v="0"/>
    <x v="0"/>
    <x v="0"/>
    <x v="0"/>
    <x v="0"/>
    <n v="8.9999999999999993E-3"/>
    <x v="1348"/>
  </r>
  <r>
    <x v="7"/>
    <x v="93"/>
    <x v="0"/>
    <x v="0"/>
    <x v="0"/>
    <n v="15050026"/>
    <s v="Transistor,NPN,40V,600mA,225mW,750mV@500"/>
    <s v="8541.21.20"/>
    <n v="12000"/>
    <x v="0"/>
    <n v="120"/>
    <x v="0"/>
    <x v="0"/>
    <x v="0"/>
    <x v="0"/>
    <x v="0"/>
    <x v="0"/>
    <n v="6.0000000000000001E-3"/>
    <x v="1349"/>
  </r>
  <r>
    <x v="7"/>
    <x v="94"/>
    <x v="0"/>
    <x v="0"/>
    <x v="0"/>
    <s v="15060150-002"/>
    <s v="MOSFET,P Channel,-12V,-2.4A,112mohm,-8V,"/>
    <s v="8541.29.20"/>
    <n v="1200"/>
    <x v="0"/>
    <n v="486"/>
    <x v="0"/>
    <x v="0"/>
    <x v="0"/>
    <x v="0"/>
    <x v="0"/>
    <x v="0"/>
    <n v="2.4299999999999999E-2"/>
    <x v="1350"/>
  </r>
  <r>
    <x v="7"/>
    <x v="95"/>
    <x v="0"/>
    <x v="0"/>
    <x v="0"/>
    <s v="15060261-009"/>
    <s v="??MOSFET(0~250V)-N Channel-30V-100A-1.25"/>
    <s v="8541.21.20"/>
    <n v="1200"/>
    <x v="0"/>
    <n v="9190"/>
    <x v="0"/>
    <x v="0"/>
    <x v="0"/>
    <x v="0"/>
    <x v="0"/>
    <x v="0"/>
    <n v="0.45950000000000002"/>
    <x v="1351"/>
  </r>
  <r>
    <x v="7"/>
    <x v="96"/>
    <x v="0"/>
    <x v="0"/>
    <x v="0"/>
    <s v="15060304-004"/>
    <s v="MOSFET,P Channel,-30V,-35A,12.3mohm,-25V"/>
    <s v="8541.29.20"/>
    <n v="2400"/>
    <x v="0"/>
    <n v="3530"/>
    <x v="0"/>
    <x v="0"/>
    <x v="0"/>
    <x v="0"/>
    <x v="0"/>
    <x v="0"/>
    <n v="0.17649999999999999"/>
    <x v="1352"/>
  </r>
  <r>
    <x v="7"/>
    <x v="97"/>
    <x v="0"/>
    <x v="0"/>
    <x v="0"/>
    <n v="15060307"/>
    <s v="MOSFET,NChannel,100V,20A,22mohm,20V,LF"/>
    <s v="8541.29.20"/>
    <n v="600"/>
    <x v="0"/>
    <n v="6588"/>
    <x v="0"/>
    <x v="0"/>
    <x v="0"/>
    <x v="0"/>
    <x v="0"/>
    <x v="0"/>
    <n v="0.32940000000000003"/>
    <x v="1353"/>
  </r>
  <r>
    <x v="7"/>
    <x v="98"/>
    <x v="0"/>
    <x v="0"/>
    <x v="0"/>
    <s v="15060544-001"/>
    <s v="MOSFET,Nchannel,100V,0.8A,700mohm,20V,"/>
    <s v="8541.29.20"/>
    <n v="3000"/>
    <x v="0"/>
    <n v="882"/>
    <x v="0"/>
    <x v="0"/>
    <x v="0"/>
    <x v="0"/>
    <x v="0"/>
    <x v="0"/>
    <n v="4.41E-2"/>
    <x v="1354"/>
  </r>
  <r>
    <x v="7"/>
    <x v="99"/>
    <x v="0"/>
    <x v="0"/>
    <x v="0"/>
    <s v="19040096-002"/>
    <s v="Protection Tube,Fast blow fuse,125V,1A,U"/>
    <s v="8536.10.00"/>
    <n v="1000"/>
    <x v="0"/>
    <n v="776"/>
    <x v="0"/>
    <x v="0"/>
    <x v="0"/>
    <x v="0"/>
    <x v="0"/>
    <x v="0"/>
    <n v="3.8800000000000001E-2"/>
    <x v="1355"/>
  </r>
  <r>
    <x v="7"/>
    <x v="100"/>
    <x v="0"/>
    <x v="0"/>
    <x v="0"/>
    <s v="19040104-002"/>
    <s v="Protection TubeSuite,Fast fuse,85V,15A,U"/>
    <s v="8542.39.39"/>
    <n v="1000"/>
    <x v="0"/>
    <n v="1244"/>
    <x v="0"/>
    <x v="0"/>
    <x v="0"/>
    <x v="0"/>
    <x v="0"/>
    <x v="0"/>
    <n v="6.2199999999999998E-2"/>
    <x v="1356"/>
  </r>
  <r>
    <x v="7"/>
    <x v="101"/>
    <x v="0"/>
    <x v="0"/>
    <x v="0"/>
    <n v="21080719"/>
    <s v="????????-21080719_DRAEN.PRT-XO???????-??"/>
    <s v="8517.79.00"/>
    <n v="1000"/>
    <x v="0"/>
    <n v="1862"/>
    <x v="0"/>
    <x v="0"/>
    <x v="0"/>
    <x v="0"/>
    <x v="0"/>
    <x v="0"/>
    <n v="9.3100000000000002E-2"/>
    <x v="1357"/>
  </r>
  <r>
    <x v="7"/>
    <x v="102"/>
    <x v="0"/>
    <x v="0"/>
    <x v="0"/>
    <n v="21121521"/>
    <s v="DKBA8.047.0654,Guide Socket,Optix OSN 20"/>
    <s v="8517.79.00"/>
    <n v="1200"/>
    <x v="0"/>
    <n v="4202"/>
    <x v="0"/>
    <x v="0"/>
    <x v="0"/>
    <x v="0"/>
    <x v="0"/>
    <x v="0"/>
    <n v="0.21010000000000001"/>
    <x v="1358"/>
  </r>
  <r>
    <x v="7"/>
    <x v="103"/>
    <x v="0"/>
    <x v="0"/>
    <x v="0"/>
    <n v="21201340"/>
    <s v="Plastic part,DKBA6.860.1264,3pin lamp gu"/>
    <s v="8517.79.00"/>
    <n v="600"/>
    <x v="0"/>
    <n v="1680"/>
    <x v="0"/>
    <x v="0"/>
    <x v="0"/>
    <x v="0"/>
    <x v="0"/>
    <x v="0"/>
    <n v="8.4000000000000005E-2"/>
    <x v="1359"/>
  </r>
  <r>
    <x v="7"/>
    <x v="104"/>
    <x v="0"/>
    <x v="0"/>
    <x v="0"/>
    <s v="33030054-004"/>
    <s v="Temperature Sensor IC,-40~+125degC,3V,5."/>
    <s v="8542.39.39"/>
    <n v="600"/>
    <x v="0"/>
    <n v="2096"/>
    <x v="0"/>
    <x v="0"/>
    <x v="0"/>
    <x v="0"/>
    <x v="0"/>
    <x v="0"/>
    <n v="0.1048"/>
    <x v="1360"/>
  </r>
  <r>
    <x v="7"/>
    <x v="105"/>
    <x v="0"/>
    <x v="0"/>
    <x v="0"/>
    <s v="35030682-002"/>
    <s v="FPGA,FBGA676,95K,300 IOs,4 Pairs 6.144Gb"/>
    <s v="8542.39.39"/>
    <n v="600"/>
    <x v="0"/>
    <n v="568308"/>
    <x v="0"/>
    <x v="0"/>
    <x v="0"/>
    <x v="1"/>
    <x v="0"/>
    <x v="0"/>
    <n v="28.415400000000002"/>
    <x v="1361"/>
  </r>
  <r>
    <x v="7"/>
    <x v="106"/>
    <x v="0"/>
    <x v="0"/>
    <x v="0"/>
    <n v="35040539"/>
    <s v="COT,SD5000RBIV300,TFBGA208,3.3V,device m"/>
    <s v="8542.31.20"/>
    <n v="600"/>
    <x v="0"/>
    <n v="46324"/>
    <x v="0"/>
    <x v="0"/>
    <x v="0"/>
    <x v="0"/>
    <x v="0"/>
    <x v="0"/>
    <n v="2.3161999999999998"/>
    <x v="1362"/>
  </r>
  <r>
    <x v="7"/>
    <x v="107"/>
    <x v="0"/>
    <x v="0"/>
    <x v="0"/>
    <s v="36020279-005"/>
    <s v="CMOS,Dual-D Triggering Device,TSSOP14,7n"/>
    <s v="8542.39.39"/>
    <n v="1200"/>
    <x v="0"/>
    <n v="2290"/>
    <x v="0"/>
    <x v="0"/>
    <x v="0"/>
    <x v="0"/>
    <x v="0"/>
    <x v="0"/>
    <n v="0.1145"/>
    <x v="1363"/>
  </r>
  <r>
    <x v="7"/>
    <x v="108"/>
    <x v="0"/>
    <x v="0"/>
    <x v="0"/>
    <s v="36020320-006"/>
    <s v="LVCMOS,Dual 2 Input And Gate,VSSOP,4.5ns"/>
    <s v="8542.39.39"/>
    <n v="1200"/>
    <x v="0"/>
    <n v="2092"/>
    <x v="0"/>
    <x v="0"/>
    <x v="0"/>
    <x v="0"/>
    <x v="0"/>
    <x v="0"/>
    <n v="0.1046"/>
    <x v="1364"/>
  </r>
  <r>
    <x v="7"/>
    <x v="109"/>
    <x v="0"/>
    <x v="0"/>
    <x v="0"/>
    <s v="36020325-005"/>
    <s v="CMOS-?????-SOT23-6A-10ns-24.0mA-CMOS-CMO"/>
    <s v="8542.39.39"/>
    <n v="1000"/>
    <x v="0"/>
    <n v="962"/>
    <x v="0"/>
    <x v="0"/>
    <x v="0"/>
    <x v="0"/>
    <x v="0"/>
    <x v="0"/>
    <n v="4.8099999999999997E-2"/>
    <x v="1365"/>
  </r>
  <r>
    <x v="7"/>
    <x v="110"/>
    <x v="0"/>
    <x v="0"/>
    <x v="0"/>
    <s v="36020345-006"/>
    <s v="LVCMOS,Single 2 input or gate,SC-70,4.5n"/>
    <s v="8542.39.39"/>
    <n v="3000"/>
    <x v="0"/>
    <n v="804"/>
    <x v="0"/>
    <x v="0"/>
    <x v="0"/>
    <x v="0"/>
    <x v="0"/>
    <x v="0"/>
    <n v="4.02E-2"/>
    <x v="1366"/>
  </r>
  <r>
    <x v="7"/>
    <x v="111"/>
    <x v="0"/>
    <x v="0"/>
    <x v="0"/>
    <s v="36020373-008"/>
    <s v="LVCMOS,4BIT Level Shifter With Automatic"/>
    <s v="8542.39.39"/>
    <n v="1200"/>
    <x v="0"/>
    <n v="3176"/>
    <x v="0"/>
    <x v="0"/>
    <x v="0"/>
    <x v="0"/>
    <x v="0"/>
    <x v="0"/>
    <n v="0.1588"/>
    <x v="1367"/>
  </r>
  <r>
    <x v="7"/>
    <x v="112"/>
    <x v="0"/>
    <x v="0"/>
    <x v="0"/>
    <s v="36020398-002"/>
    <s v="LVCMOS,8 bit 3-state BUS transceiver,DQF"/>
    <s v="8542.39.39"/>
    <n v="600"/>
    <x v="0"/>
    <n v="2780"/>
    <x v="0"/>
    <x v="0"/>
    <x v="0"/>
    <x v="0"/>
    <x v="0"/>
    <x v="0"/>
    <n v="0.13900000000000001"/>
    <x v="1368"/>
  </r>
  <r>
    <x v="7"/>
    <x v="113"/>
    <x v="0"/>
    <x v="0"/>
    <x v="0"/>
    <s v="36020428-010"/>
    <s v="LVCMOS-8?????????-QFN24-20ns-8mA-LVCMOS-"/>
    <s v="8542.39.39"/>
    <n v="3600"/>
    <x v="0"/>
    <n v="2898"/>
    <x v="0"/>
    <x v="0"/>
    <x v="0"/>
    <x v="0"/>
    <x v="0"/>
    <x v="0"/>
    <n v="0.1449"/>
    <x v="1369"/>
  </r>
  <r>
    <x v="7"/>
    <x v="116"/>
    <x v="0"/>
    <x v="0"/>
    <x v="0"/>
    <n v="37030052"/>
    <s v="Spes DSP,FCBGA_1024(Pb_free),18,1300MHz,"/>
    <s v="8542.31.20"/>
    <n v="600"/>
    <x v="0"/>
    <n v="3414364"/>
    <x v="0"/>
    <x v="0"/>
    <x v="0"/>
    <x v="0"/>
    <x v="0"/>
    <x v="0"/>
    <n v="170.7182"/>
    <x v="1370"/>
  </r>
  <r>
    <x v="7"/>
    <x v="114"/>
    <x v="0"/>
    <x v="0"/>
    <x v="0"/>
    <s v="38090213-003"/>
    <s v="LVDS,LVDS Line Transceiver,3.3V,SOP8,100"/>
    <s v="8542.39.39"/>
    <n v="2400"/>
    <x v="0"/>
    <n v="4902"/>
    <x v="0"/>
    <x v="0"/>
    <x v="0"/>
    <x v="0"/>
    <x v="0"/>
    <x v="0"/>
    <n v="0.24510000000000001"/>
    <x v="1371"/>
  </r>
  <r>
    <x v="7"/>
    <x v="115"/>
    <x v="0"/>
    <x v="0"/>
    <x v="0"/>
    <s v="38090221-002"/>
    <s v="LVDS,4ch LVDS Differential Line Transcei"/>
    <s v="8542.39.39"/>
    <n v="600"/>
    <x v="0"/>
    <n v="4132"/>
    <x v="0"/>
    <x v="0"/>
    <x v="0"/>
    <x v="0"/>
    <x v="0"/>
    <x v="0"/>
    <n v="0.20660000000000001"/>
    <x v="1372"/>
  </r>
  <r>
    <x v="7"/>
    <x v="117"/>
    <x v="0"/>
    <x v="0"/>
    <x v="0"/>
    <s v="39030041-005"/>
    <s v="Comparator,Single Comparer,2.7-5V,10V/mV"/>
    <s v="8542.39.39"/>
    <n v="4200"/>
    <x v="0"/>
    <n v="2788"/>
    <x v="0"/>
    <x v="0"/>
    <x v="0"/>
    <x v="0"/>
    <x v="0"/>
    <x v="0"/>
    <n v="0.1394"/>
    <x v="1373"/>
  </r>
  <r>
    <x v="7"/>
    <x v="118"/>
    <x v="0"/>
    <x v="0"/>
    <x v="0"/>
    <s v="39070092-006"/>
    <s v="Voltage Reference,Shunt,2.5V~36V Adjusta"/>
    <s v="8542.39.39"/>
    <n v="1200"/>
    <x v="0"/>
    <n v="1112"/>
    <x v="0"/>
    <x v="0"/>
    <x v="0"/>
    <x v="0"/>
    <x v="0"/>
    <x v="0"/>
    <n v="5.5599999999999997E-2"/>
    <x v="1374"/>
  </r>
  <r>
    <x v="7"/>
    <x v="119"/>
    <x v="0"/>
    <x v="0"/>
    <x v="0"/>
    <s v="39070375-004"/>
    <s v="HotSwapANDOring,12vAND48V oring,6V,80V,Q"/>
    <s v="8542.39.39"/>
    <n v="600"/>
    <x v="0"/>
    <n v="20844"/>
    <x v="0"/>
    <x v="0"/>
    <x v="0"/>
    <x v="0"/>
    <x v="0"/>
    <x v="0"/>
    <n v="1.0422"/>
    <x v="1375"/>
  </r>
  <r>
    <x v="7"/>
    <x v="120"/>
    <x v="0"/>
    <x v="0"/>
    <x v="0"/>
    <s v="39080198-002"/>
    <s v="Operational Amplifier,3~5.5V,250KHZ,Volt"/>
    <s v="8542.33.90"/>
    <n v="600"/>
    <x v="0"/>
    <n v="9358"/>
    <x v="0"/>
    <x v="0"/>
    <x v="0"/>
    <x v="0"/>
    <x v="0"/>
    <x v="0"/>
    <n v="0.46789999999999998"/>
    <x v="1376"/>
  </r>
  <r>
    <x v="7"/>
    <x v="121"/>
    <x v="0"/>
    <x v="0"/>
    <x v="0"/>
    <s v="39110538-009"/>
    <s v="LDO,Adjustable,2.2V,6V,3%,0.8V,2%,1A,0.5"/>
    <s v="8542.39.39"/>
    <n v="600"/>
    <x v="0"/>
    <n v="8022"/>
    <x v="0"/>
    <x v="0"/>
    <x v="0"/>
    <x v="0"/>
    <x v="0"/>
    <x v="0"/>
    <n v="0.40110000000000001"/>
    <x v="1377"/>
  </r>
  <r>
    <x v="7"/>
    <x v="122"/>
    <x v="0"/>
    <x v="0"/>
    <x v="0"/>
    <s v="39110855-013"/>
    <s v="LDO,Adjustable,1.1V,6.5V,5.2V,1%,0.8V,1"/>
    <s v="8542.39.39"/>
    <n v="1800"/>
    <x v="0"/>
    <n v="9358"/>
    <x v="0"/>
    <x v="0"/>
    <x v="0"/>
    <x v="0"/>
    <x v="0"/>
    <x v="0"/>
    <n v="0.46789999999999998"/>
    <x v="1378"/>
  </r>
  <r>
    <x v="7"/>
    <x v="123"/>
    <x v="0"/>
    <x v="0"/>
    <x v="0"/>
    <s v="39110855-019"/>
    <s v="LDO-???-1.1V-6.5V-5.2V-2%-0.8V-1%-2A-0.1"/>
    <s v="8542.39.39"/>
    <n v="600"/>
    <x v="0"/>
    <n v="7586"/>
    <x v="0"/>
    <x v="0"/>
    <x v="0"/>
    <x v="0"/>
    <x v="0"/>
    <x v="0"/>
    <n v="0.37930000000000003"/>
    <x v="1379"/>
  </r>
  <r>
    <x v="7"/>
    <x v="124"/>
    <x v="0"/>
    <x v="0"/>
    <x v="0"/>
    <s v="39111376-005"/>
    <s v="High Current Switching Regulators,VR13.H"/>
    <s v="8542.39.39"/>
    <n v="1800"/>
    <x v="0"/>
    <n v="33208"/>
    <x v="0"/>
    <x v="0"/>
    <x v="0"/>
    <x v="0"/>
    <x v="0"/>
    <x v="0"/>
    <n v="1.6604000000000001"/>
    <x v="1380"/>
  </r>
  <r>
    <x v="7"/>
    <x v="125"/>
    <x v="0"/>
    <x v="0"/>
    <x v="0"/>
    <s v="39111378-004"/>
    <s v="High Current Switching Regulators,DrMOS,"/>
    <s v="8542.39.39"/>
    <n v="4800"/>
    <x v="0"/>
    <n v="30576"/>
    <x v="0"/>
    <x v="0"/>
    <x v="0"/>
    <x v="0"/>
    <x v="0"/>
    <x v="0"/>
    <n v="1.5287999999999999"/>
    <x v="1381"/>
  </r>
  <r>
    <x v="7"/>
    <x v="126"/>
    <x v="0"/>
    <x v="0"/>
    <x v="0"/>
    <s v="39130176-004"/>
    <s v="Clock Driver,250MHz,LVDS/LVPECL/LVCMOS/H"/>
    <s v="8542.39.39"/>
    <n v="600"/>
    <x v="0"/>
    <n v="8730"/>
    <x v="0"/>
    <x v="0"/>
    <x v="0"/>
    <x v="0"/>
    <x v="0"/>
    <x v="0"/>
    <n v="0.4365"/>
    <x v="1382"/>
  </r>
  <r>
    <x v="7"/>
    <x v="127"/>
    <x v="0"/>
    <x v="0"/>
    <x v="0"/>
    <s v="39130177-007"/>
    <s v="Clock Driver,0MHz,500MHz,LVDS/LVPECL/HCS"/>
    <s v="8542.39.39"/>
    <n v="600"/>
    <x v="0"/>
    <n v="13006"/>
    <x v="0"/>
    <x v="0"/>
    <x v="0"/>
    <x v="0"/>
    <x v="0"/>
    <x v="0"/>
    <n v="0.65029999999999999"/>
    <x v="1383"/>
  </r>
  <r>
    <x v="7"/>
    <x v="128"/>
    <x v="0"/>
    <x v="0"/>
    <x v="0"/>
    <s v="40060873-007"/>
    <s v="NOR FLASH,512Mbit,50MHz,64KB,1.8V,SOIC16"/>
    <s v="8542.32.21"/>
    <n v="600"/>
    <x v="0"/>
    <n v="77434"/>
    <x v="0"/>
    <x v="0"/>
    <x v="0"/>
    <x v="0"/>
    <x v="0"/>
    <x v="0"/>
    <n v="3.8717000000000001"/>
    <x v="1384"/>
  </r>
  <r>
    <x v="7"/>
    <x v="129"/>
    <x v="0"/>
    <x v="0"/>
    <x v="0"/>
    <s v="40060902-008"/>
    <s v="NAND FLASH,1Gx8bit,40MHz,128KB,1.8V,BGA6"/>
    <s v="8542.32.21"/>
    <n v="600"/>
    <x v="0"/>
    <n v="97342"/>
    <x v="0"/>
    <x v="0"/>
    <x v="0"/>
    <x v="0"/>
    <x v="0"/>
    <x v="0"/>
    <n v="4.8670999999999998"/>
    <x v="1385"/>
  </r>
  <r>
    <x v="7"/>
    <x v="130"/>
    <x v="0"/>
    <x v="0"/>
    <x v="0"/>
    <s v="41020910-003"/>
    <s v="ARM-FOP FCBGA-2200MHz-0.75V-64bit-35000m"/>
    <s v="8542.31.20"/>
    <n v="600"/>
    <x v="0"/>
    <n v="3989868"/>
    <x v="0"/>
    <x v="0"/>
    <x v="0"/>
    <x v="0"/>
    <x v="0"/>
    <x v="0"/>
    <n v="199.49340000000001"/>
    <x v="1386"/>
  </r>
  <r>
    <x v="7"/>
    <x v="131"/>
    <x v="0"/>
    <x v="0"/>
    <x v="0"/>
    <s v="41030069-004"/>
    <s v="Voltage Monitor,2.63V,System reset -acti"/>
    <s v="8542.39.39"/>
    <n v="600"/>
    <x v="0"/>
    <n v="2306"/>
    <x v="0"/>
    <x v="0"/>
    <x v="0"/>
    <x v="0"/>
    <x v="0"/>
    <x v="0"/>
    <n v="0.1153"/>
    <x v="1387"/>
  </r>
  <r>
    <x v="7"/>
    <x v="132"/>
    <x v="0"/>
    <x v="0"/>
    <x v="0"/>
    <n v="43020273"/>
    <s v="RapidIO Switch,EHS-FCBGA1369(Pb_free)-V1"/>
    <s v="8542.39.39"/>
    <n v="600"/>
    <x v="0"/>
    <n v="1682044"/>
    <x v="0"/>
    <x v="0"/>
    <x v="0"/>
    <x v="0"/>
    <x v="0"/>
    <x v="0"/>
    <n v="84.102199999999996"/>
    <x v="1388"/>
  </r>
  <r>
    <x v="7"/>
    <x v="133"/>
    <x v="0"/>
    <x v="0"/>
    <x v="0"/>
    <s v="46040134-003"/>
    <s v="?????-8K-250MHz-10 channel output-0.008M"/>
    <s v="8542.39.39"/>
    <n v="600"/>
    <x v="0"/>
    <n v="88566"/>
    <x v="0"/>
    <x v="0"/>
    <x v="0"/>
    <x v="0"/>
    <x v="0"/>
    <x v="0"/>
    <n v="4.4283000000000001"/>
    <x v="1389"/>
  </r>
  <r>
    <x v="7"/>
    <x v="134"/>
    <x v="0"/>
    <x v="0"/>
    <x v="0"/>
    <n v="63200084"/>
    <s v="DKBA8.034.0704,Dust-proof Cushion,Metro"/>
    <s v="4016.99.90"/>
    <n v="3600"/>
    <x v="0"/>
    <n v="588"/>
    <x v="0"/>
    <x v="0"/>
    <x v="0"/>
    <x v="0"/>
    <x v="0"/>
    <x v="0"/>
    <n v="2.9399999999999999E-2"/>
    <x v="1390"/>
  </r>
  <r>
    <x v="7"/>
    <x v="135"/>
    <x v="0"/>
    <x v="0"/>
    <x v="0"/>
    <n v="63200088"/>
    <s v="DKBA8.092.0764,Dust-proof Cushion For XF"/>
    <s v="4016.99.90"/>
    <n v="600"/>
    <x v="0"/>
    <n v="1698"/>
    <x v="0"/>
    <x v="0"/>
    <x v="0"/>
    <x v="0"/>
    <x v="0"/>
    <x v="0"/>
    <n v="8.4900000000000003E-2"/>
    <x v="1391"/>
  </r>
  <r>
    <x v="7"/>
    <x v="136"/>
    <x v="0"/>
    <x v="0"/>
    <x v="0"/>
    <s v="99015CYP"/>
    <s v="DDR4 DRAM-4Gbit-1200MHz-16bit-1.2V-FBGA9"/>
    <s v="8542.32.29"/>
    <n v="6600"/>
    <x v="0"/>
    <n v="75182"/>
    <x v="0"/>
    <x v="0"/>
    <x v="0"/>
    <x v="0"/>
    <x v="0"/>
    <x v="0"/>
    <n v="3.7591000000000001"/>
    <x v="1392"/>
  </r>
  <r>
    <x v="7"/>
    <x v="137"/>
    <x v="0"/>
    <x v="0"/>
    <x v="0"/>
    <s v="07091706-001"/>
    <s v="Chip Thick Film Resistor,0.0625W,10000oh"/>
    <s v="8533.21.20"/>
    <n v="5000"/>
    <x v="0"/>
    <n v="8"/>
    <x v="0"/>
    <x v="0"/>
    <x v="0"/>
    <x v="0"/>
    <x v="0"/>
    <x v="0"/>
    <n v="4.0000000000000002E-4"/>
    <x v="1393"/>
  </r>
  <r>
    <x v="7"/>
    <x v="138"/>
    <x v="0"/>
    <x v="0"/>
    <x v="0"/>
    <s v="07091724-001"/>
    <s v="Chip Thick Film Resistor,0.0625W,100ohm,"/>
    <s v="8533.21.20"/>
    <n v="6000"/>
    <x v="0"/>
    <n v="6"/>
    <x v="0"/>
    <x v="0"/>
    <x v="0"/>
    <x v="0"/>
    <x v="0"/>
    <x v="0"/>
    <n v="2.9999999999999997E-4"/>
    <x v="1394"/>
  </r>
  <r>
    <x v="7"/>
    <x v="139"/>
    <x v="0"/>
    <x v="0"/>
    <x v="0"/>
    <s v="07091735-001"/>
    <s v="Chip Thick Film Resistor,0.0625W,200ohm,"/>
    <s v="8533.21.20"/>
    <n v="10000"/>
    <x v="0"/>
    <n v="10"/>
    <x v="0"/>
    <x v="0"/>
    <x v="0"/>
    <x v="0"/>
    <x v="0"/>
    <x v="0"/>
    <n v="5.0000000000000001E-4"/>
    <x v="1395"/>
  </r>
  <r>
    <x v="7"/>
    <x v="140"/>
    <x v="0"/>
    <x v="0"/>
    <x v="0"/>
    <n v="14220808"/>
    <s v="HIGH SPEED BACKPLANE CONNECTOR,3Pair*6,R"/>
    <s v="8536.90.40"/>
    <n v="72"/>
    <x v="0"/>
    <n v="29716"/>
    <x v="0"/>
    <x v="0"/>
    <x v="0"/>
    <x v="0"/>
    <x v="0"/>
    <x v="0"/>
    <n v="1.4858"/>
    <x v="1396"/>
  </r>
  <r>
    <x v="7"/>
    <x v="141"/>
    <x v="0"/>
    <x v="0"/>
    <x v="0"/>
    <s v="07091470-001"/>
    <s v="Chip Thick Film Resistor,0.0625W,0ohm,le"/>
    <s v="8533.21.20"/>
    <n v="49954"/>
    <x v="0"/>
    <n v="6"/>
    <x v="0"/>
    <x v="0"/>
    <x v="0"/>
    <x v="0"/>
    <x v="0"/>
    <x v="0"/>
    <n v="2.9999999999999997E-4"/>
    <x v="1397"/>
  </r>
  <r>
    <x v="7"/>
    <x v="142"/>
    <x v="0"/>
    <x v="0"/>
    <x v="0"/>
    <n v="10070012"/>
    <s v="EMIchip,220ohm,0.05ohm,2A,0805"/>
    <s v="8504.50.00.002"/>
    <n v="7197"/>
    <x v="0"/>
    <n v="76"/>
    <x v="0"/>
    <x v="0"/>
    <x v="0"/>
    <x v="0"/>
    <x v="0"/>
    <x v="0"/>
    <n v="3.8E-3"/>
    <x v="1398"/>
  </r>
  <r>
    <x v="7"/>
    <x v="143"/>
    <x v="0"/>
    <x v="0"/>
    <x v="0"/>
    <s v="07092579-001"/>
    <s v="Chip Thick Film Resistor,0.0625W,2490ohm"/>
    <s v="8533.21.20"/>
    <n v="1875"/>
    <x v="0"/>
    <n v="10"/>
    <x v="0"/>
    <x v="0"/>
    <x v="0"/>
    <x v="0"/>
    <x v="0"/>
    <x v="0"/>
    <n v="5.0000000000000001E-4"/>
    <x v="1399"/>
  </r>
  <r>
    <x v="8"/>
    <x v="0"/>
    <x v="0"/>
    <x v="0"/>
    <x v="0"/>
    <n v="40020550"/>
    <s v="DDR4 DRAM,8Gbit,1600MHz,16bit,1.2V,FBGA9"/>
    <s v="8542.32.29"/>
    <n v="1500"/>
    <x v="0"/>
    <n v="133330"/>
    <x v="0"/>
    <x v="0"/>
    <x v="0"/>
    <x v="0"/>
    <x v="0"/>
    <x v="0"/>
    <n v="6.6665000000000001"/>
    <x v="1400"/>
  </r>
  <r>
    <x v="8"/>
    <x v="1"/>
    <x v="0"/>
    <x v="0"/>
    <x v="0"/>
    <n v="2260042"/>
    <s v="Third Power,EN42PCDD,NAM12S06-D,9V,14V,0"/>
    <s v="8542.39.39"/>
    <n v="1200"/>
    <x v="0"/>
    <n v="20742"/>
    <x v="0"/>
    <x v="0"/>
    <x v="0"/>
    <x v="0"/>
    <x v="0"/>
    <x v="0"/>
    <n v="1.0370999999999999"/>
    <x v="1401"/>
  </r>
  <r>
    <x v="8"/>
    <x v="2"/>
    <x v="0"/>
    <x v="0"/>
    <x v="0"/>
    <n v="2260045"/>
    <s v="????-EN42MCDB-NAE12S17-B-3V-15V-0.6-5.5-"/>
    <s v="8542.39.39"/>
    <n v="900"/>
    <x v="0"/>
    <n v="40748"/>
    <x v="0"/>
    <x v="0"/>
    <x v="0"/>
    <x v="0"/>
    <x v="0"/>
    <x v="0"/>
    <n v="2.0373999999999999"/>
    <x v="1402"/>
  </r>
  <r>
    <x v="8"/>
    <x v="3"/>
    <x v="0"/>
    <x v="0"/>
    <x v="0"/>
    <s v="07091309-001"/>
    <s v="Chip Thick Film Resistor,0.0625W,22.1ohm"/>
    <s v="8533.21.20"/>
    <n v="10030"/>
    <x v="0"/>
    <n v="10"/>
    <x v="0"/>
    <x v="0"/>
    <x v="0"/>
    <x v="0"/>
    <x v="0"/>
    <x v="0"/>
    <n v="5.0000000000000001E-4"/>
    <x v="1403"/>
  </r>
  <r>
    <x v="8"/>
    <x v="4"/>
    <x v="0"/>
    <x v="0"/>
    <x v="0"/>
    <s v="07091470-001"/>
    <s v="Chip Thick Film Resistor,0.0625W,0ohm,le"/>
    <s v="8533.21.20"/>
    <n v="30074"/>
    <x v="0"/>
    <n v="6"/>
    <x v="0"/>
    <x v="0"/>
    <x v="0"/>
    <x v="0"/>
    <x v="0"/>
    <x v="0"/>
    <n v="2.9999999999999997E-4"/>
    <x v="1404"/>
  </r>
  <r>
    <x v="8"/>
    <x v="5"/>
    <x v="0"/>
    <x v="0"/>
    <x v="0"/>
    <s v="07091472-001"/>
    <s v="Chip Thick Film Resistor,0.1W,1ohm,+/-1%"/>
    <s v="8533.21.20"/>
    <n v="4009"/>
    <x v="0"/>
    <n v="12"/>
    <x v="0"/>
    <x v="0"/>
    <x v="0"/>
    <x v="0"/>
    <x v="0"/>
    <x v="0"/>
    <n v="5.9999999999999995E-4"/>
    <x v="1405"/>
  </r>
  <r>
    <x v="8"/>
    <x v="6"/>
    <x v="0"/>
    <x v="0"/>
    <x v="0"/>
    <s v="07091473-001"/>
    <s v="Chip Thick Film Resistor,0.25W,1ohm,+/-1"/>
    <s v="8533.21.20"/>
    <n v="5000"/>
    <x v="0"/>
    <n v="48"/>
    <x v="0"/>
    <x v="0"/>
    <x v="0"/>
    <x v="0"/>
    <x v="0"/>
    <x v="0"/>
    <n v="2.3999999999999998E-3"/>
    <x v="1406"/>
  </r>
  <r>
    <x v="8"/>
    <x v="7"/>
    <x v="0"/>
    <x v="0"/>
    <x v="0"/>
    <s v="07091475-001"/>
    <s v="Chip Thick Film Resistor,0.0625W,2.2ohm,"/>
    <s v="8533.21.20"/>
    <n v="2005"/>
    <x v="0"/>
    <n v="12"/>
    <x v="0"/>
    <x v="0"/>
    <x v="0"/>
    <x v="0"/>
    <x v="0"/>
    <x v="0"/>
    <n v="5.9999999999999995E-4"/>
    <x v="1407"/>
  </r>
  <r>
    <x v="8"/>
    <x v="8"/>
    <x v="0"/>
    <x v="0"/>
    <x v="0"/>
    <s v="07091500-001"/>
    <s v="Chip Thick Film Resistor,0.0625W,10ohm,+"/>
    <s v="8533.21.20"/>
    <n v="4177"/>
    <x v="0"/>
    <n v="6"/>
    <x v="0"/>
    <x v="0"/>
    <x v="0"/>
    <x v="0"/>
    <x v="0"/>
    <x v="0"/>
    <n v="2.9999999999999997E-4"/>
    <x v="1408"/>
  </r>
  <r>
    <x v="8"/>
    <x v="9"/>
    <x v="0"/>
    <x v="0"/>
    <x v="0"/>
    <s v="07091529-001"/>
    <s v="Chip Thick Film Resistor,0.0625W,2000ohm"/>
    <s v="8533.21.20"/>
    <n v="6012"/>
    <x v="0"/>
    <n v="6"/>
    <x v="0"/>
    <x v="0"/>
    <x v="0"/>
    <x v="0"/>
    <x v="0"/>
    <x v="0"/>
    <n v="2.9999999999999997E-4"/>
    <x v="1409"/>
  </r>
  <r>
    <x v="8"/>
    <x v="10"/>
    <x v="0"/>
    <x v="0"/>
    <x v="0"/>
    <s v="07091561-001"/>
    <s v="Chip Thick Film Resistor,0.0625W,3000ohm"/>
    <s v="8533.21.20"/>
    <n v="5000"/>
    <x v="0"/>
    <n v="10"/>
    <x v="0"/>
    <x v="0"/>
    <x v="0"/>
    <x v="0"/>
    <x v="0"/>
    <x v="0"/>
    <n v="5.0000000000000001E-4"/>
    <x v="1410"/>
  </r>
  <r>
    <x v="8"/>
    <x v="11"/>
    <x v="0"/>
    <x v="0"/>
    <x v="0"/>
    <s v="07091578-001"/>
    <s v="Chip Thick Film Resistor,0.0625W,33ohm,+"/>
    <s v="8533.21.20"/>
    <n v="31000"/>
    <x v="0"/>
    <n v="8"/>
    <x v="0"/>
    <x v="0"/>
    <x v="0"/>
    <x v="0"/>
    <x v="0"/>
    <x v="0"/>
    <n v="4.0000000000000002E-4"/>
    <x v="1411"/>
  </r>
  <r>
    <x v="8"/>
    <x v="12"/>
    <x v="0"/>
    <x v="0"/>
    <x v="0"/>
    <s v="07091591-001"/>
    <s v="Chip Thick Film Resistor,0.0625W,80600oh"/>
    <s v="8533.21.20"/>
    <n v="2000"/>
    <x v="0"/>
    <n v="10"/>
    <x v="0"/>
    <x v="0"/>
    <x v="0"/>
    <x v="0"/>
    <x v="0"/>
    <x v="0"/>
    <n v="5.0000000000000001E-4"/>
    <x v="1412"/>
  </r>
  <r>
    <x v="8"/>
    <x v="13"/>
    <x v="0"/>
    <x v="0"/>
    <x v="0"/>
    <s v="07091595-001"/>
    <s v="ChipThickFilmResistor,0.0625W,68100o"/>
    <s v="8533.21.20"/>
    <n v="2000"/>
    <x v="0"/>
    <n v="10"/>
    <x v="0"/>
    <x v="0"/>
    <x v="0"/>
    <x v="0"/>
    <x v="0"/>
    <x v="0"/>
    <n v="5.0000000000000001E-4"/>
    <x v="1413"/>
  </r>
  <r>
    <x v="8"/>
    <x v="14"/>
    <x v="0"/>
    <x v="0"/>
    <x v="0"/>
    <s v="07091646-001"/>
    <s v="Chip Thick Film Resistor,0.0625W,4700ohm"/>
    <s v="8533.21.20"/>
    <n v="49000"/>
    <x v="0"/>
    <n v="8"/>
    <x v="0"/>
    <x v="0"/>
    <x v="0"/>
    <x v="0"/>
    <x v="0"/>
    <x v="0"/>
    <n v="4.0000000000000002E-4"/>
    <x v="1414"/>
  </r>
  <r>
    <x v="8"/>
    <x v="15"/>
    <x v="0"/>
    <x v="0"/>
    <x v="0"/>
    <s v="07091669-001"/>
    <s v="Chip Thick Film Resistor,0.1W,27000ohm,+"/>
    <s v="8533.21.20"/>
    <n v="2000"/>
    <x v="0"/>
    <n v="16"/>
    <x v="0"/>
    <x v="0"/>
    <x v="0"/>
    <x v="0"/>
    <x v="0"/>
    <x v="0"/>
    <n v="8.0000000000000004E-4"/>
    <x v="1415"/>
  </r>
  <r>
    <x v="8"/>
    <x v="16"/>
    <x v="0"/>
    <x v="0"/>
    <x v="0"/>
    <s v="07091687-001"/>
    <s v="ChipThickFilmResistor,0.0625W,20000o"/>
    <s v="8533.21.20"/>
    <n v="3000"/>
    <x v="0"/>
    <n v="10"/>
    <x v="0"/>
    <x v="0"/>
    <x v="0"/>
    <x v="0"/>
    <x v="0"/>
    <x v="0"/>
    <n v="5.0000000000000001E-4"/>
    <x v="1416"/>
  </r>
  <r>
    <x v="8"/>
    <x v="17"/>
    <x v="0"/>
    <x v="0"/>
    <x v="0"/>
    <s v="07091696-001"/>
    <s v="Chip Thick Film Resistor,0.0625W,6800ohm"/>
    <s v="8533.21.20"/>
    <n v="2000"/>
    <x v="0"/>
    <n v="10"/>
    <x v="0"/>
    <x v="0"/>
    <x v="0"/>
    <x v="0"/>
    <x v="0"/>
    <x v="0"/>
    <n v="5.0000000000000001E-4"/>
    <x v="1417"/>
  </r>
  <r>
    <x v="8"/>
    <x v="18"/>
    <x v="0"/>
    <x v="0"/>
    <x v="0"/>
    <s v="07091706-001"/>
    <s v="Chip Thick Film Resistor,0.0625W,10000oh"/>
    <s v="8533.21.20"/>
    <n v="10000"/>
    <x v="0"/>
    <n v="8"/>
    <x v="0"/>
    <x v="0"/>
    <x v="0"/>
    <x v="0"/>
    <x v="0"/>
    <x v="0"/>
    <n v="4.0000000000000002E-4"/>
    <x v="1418"/>
  </r>
  <r>
    <x v="8"/>
    <x v="19"/>
    <x v="0"/>
    <x v="0"/>
    <x v="0"/>
    <s v="07091724-001"/>
    <s v="Chip Thick Film Resistor,0.0625W,100ohm,"/>
    <s v="8533.21.20"/>
    <n v="20000"/>
    <x v="0"/>
    <n v="6"/>
    <x v="0"/>
    <x v="0"/>
    <x v="0"/>
    <x v="0"/>
    <x v="0"/>
    <x v="0"/>
    <n v="2.9999999999999997E-4"/>
    <x v="1419"/>
  </r>
  <r>
    <x v="8"/>
    <x v="20"/>
    <x v="0"/>
    <x v="0"/>
    <x v="0"/>
    <s v="07091726-001"/>
    <s v="Chip Thick Film Resistor,0.1W,100ohm,+/-"/>
    <s v="8533.21.20"/>
    <n v="4768"/>
    <x v="0"/>
    <n v="16"/>
    <x v="0"/>
    <x v="0"/>
    <x v="0"/>
    <x v="0"/>
    <x v="0"/>
    <x v="0"/>
    <n v="8.0000000000000004E-4"/>
    <x v="1420"/>
  </r>
  <r>
    <x v="8"/>
    <x v="21"/>
    <x v="0"/>
    <x v="0"/>
    <x v="0"/>
    <s v="07091730-001"/>
    <s v="Chip Thick Film Resistor,0.0625W,150ohm,"/>
    <s v="8533.21.20"/>
    <n v="3000"/>
    <x v="0"/>
    <n v="10"/>
    <x v="0"/>
    <x v="0"/>
    <x v="0"/>
    <x v="0"/>
    <x v="0"/>
    <x v="0"/>
    <n v="5.0000000000000001E-4"/>
    <x v="1421"/>
  </r>
  <r>
    <x v="8"/>
    <x v="22"/>
    <x v="0"/>
    <x v="0"/>
    <x v="0"/>
    <s v="07091734-001"/>
    <s v="Chip Thick Film Resistor,0.0625W,1000ohm"/>
    <s v="8533.21.20"/>
    <n v="91000"/>
    <x v="0"/>
    <n v="8"/>
    <x v="0"/>
    <x v="0"/>
    <x v="0"/>
    <x v="0"/>
    <x v="0"/>
    <x v="0"/>
    <n v="4.0000000000000002E-4"/>
    <x v="1422"/>
  </r>
  <r>
    <x v="8"/>
    <x v="23"/>
    <x v="0"/>
    <x v="0"/>
    <x v="0"/>
    <s v="07091735-001"/>
    <s v="Chip Thick Film Resistor,0.0625W,200ohm,"/>
    <s v="8533.21.20"/>
    <n v="11000"/>
    <x v="0"/>
    <n v="10"/>
    <x v="0"/>
    <x v="0"/>
    <x v="0"/>
    <x v="0"/>
    <x v="0"/>
    <x v="0"/>
    <n v="5.0000000000000001E-4"/>
    <x v="1423"/>
  </r>
  <r>
    <x v="8"/>
    <x v="24"/>
    <x v="0"/>
    <x v="0"/>
    <x v="0"/>
    <s v="07091757-001"/>
    <s v="Chip Thick Film Resistor,0.0625W,470ohm,"/>
    <s v="8533.21.20"/>
    <n v="1000"/>
    <x v="0"/>
    <n v="10"/>
    <x v="0"/>
    <x v="0"/>
    <x v="0"/>
    <x v="0"/>
    <x v="0"/>
    <x v="0"/>
    <n v="5.0000000000000001E-4"/>
    <x v="1424"/>
  </r>
  <r>
    <x v="8"/>
    <x v="25"/>
    <x v="0"/>
    <x v="0"/>
    <x v="0"/>
    <s v="07091758-001"/>
    <s v="Chip Thick Film Resistor,0.0625W,301ohm,"/>
    <s v="8533.21.20"/>
    <n v="10000"/>
    <x v="0"/>
    <n v="10"/>
    <x v="0"/>
    <x v="0"/>
    <x v="0"/>
    <x v="0"/>
    <x v="0"/>
    <x v="0"/>
    <n v="5.0000000000000001E-4"/>
    <x v="1425"/>
  </r>
  <r>
    <x v="8"/>
    <x v="26"/>
    <x v="0"/>
    <x v="0"/>
    <x v="0"/>
    <s v="07091775-001"/>
    <s v="ChipThickFilmResistor,0.0625W,68ohm,"/>
    <s v="8533.21.20"/>
    <n v="70000"/>
    <x v="0"/>
    <n v="10"/>
    <x v="0"/>
    <x v="0"/>
    <x v="0"/>
    <x v="0"/>
    <x v="0"/>
    <x v="0"/>
    <n v="5.0000000000000001E-4"/>
    <x v="1426"/>
  </r>
  <r>
    <x v="8"/>
    <x v="27"/>
    <x v="0"/>
    <x v="0"/>
    <x v="0"/>
    <s v="07091782-001"/>
    <s v="Chip Thick Film Resistor,0.0625W,240ohm,"/>
    <s v="8533.21.20"/>
    <n v="12000"/>
    <x v="0"/>
    <n v="6"/>
    <x v="0"/>
    <x v="0"/>
    <x v="0"/>
    <x v="0"/>
    <x v="0"/>
    <x v="0"/>
    <n v="2.9999999999999997E-4"/>
    <x v="1427"/>
  </r>
  <r>
    <x v="8"/>
    <x v="28"/>
    <x v="0"/>
    <x v="0"/>
    <x v="0"/>
    <s v="07091813-001"/>
    <s v="Chip Thick Film Resistor,0.0625W,1500ohm"/>
    <s v="8533.21.20"/>
    <n v="4000"/>
    <x v="0"/>
    <n v="10"/>
    <x v="0"/>
    <x v="0"/>
    <x v="0"/>
    <x v="0"/>
    <x v="0"/>
    <x v="0"/>
    <n v="5.0000000000000001E-4"/>
    <x v="1428"/>
  </r>
  <r>
    <x v="8"/>
    <x v="29"/>
    <x v="0"/>
    <x v="0"/>
    <x v="0"/>
    <s v="07091824-001"/>
    <s v="Chip Thick Film Resistor,0.0625W,49900oh"/>
    <s v="8533.21.20"/>
    <n v="900"/>
    <x v="0"/>
    <n v="10"/>
    <x v="0"/>
    <x v="0"/>
    <x v="0"/>
    <x v="0"/>
    <x v="0"/>
    <x v="0"/>
    <n v="5.0000000000000001E-4"/>
    <x v="1429"/>
  </r>
  <r>
    <x v="8"/>
    <x v="30"/>
    <x v="0"/>
    <x v="0"/>
    <x v="0"/>
    <s v="07091869-001"/>
    <s v="Chip Thick Film Resistor,0.0625W,5.1ohm,"/>
    <s v="8533.21.20"/>
    <n v="2000"/>
    <x v="0"/>
    <n v="8"/>
    <x v="0"/>
    <x v="0"/>
    <x v="0"/>
    <x v="0"/>
    <x v="0"/>
    <x v="0"/>
    <n v="4.0000000000000002E-4"/>
    <x v="1430"/>
  </r>
  <r>
    <x v="8"/>
    <x v="31"/>
    <x v="0"/>
    <x v="0"/>
    <x v="0"/>
    <s v="07092380-001"/>
    <s v="Chip Thick Film Resistor,0.0625W,49.9ohm"/>
    <s v="8533.21.20"/>
    <n v="40000"/>
    <x v="0"/>
    <n v="6"/>
    <x v="0"/>
    <x v="0"/>
    <x v="0"/>
    <x v="0"/>
    <x v="0"/>
    <x v="0"/>
    <n v="2.9999999999999997E-4"/>
    <x v="1431"/>
  </r>
  <r>
    <x v="8"/>
    <x v="32"/>
    <x v="0"/>
    <x v="0"/>
    <x v="0"/>
    <s v="07092579-001"/>
    <s v="Chip Thick Film Resistor,0.0625W,2490ohm"/>
    <s v="8533.21.20"/>
    <n v="2000"/>
    <x v="0"/>
    <n v="10"/>
    <x v="0"/>
    <x v="0"/>
    <x v="0"/>
    <x v="0"/>
    <x v="0"/>
    <x v="0"/>
    <n v="5.0000000000000001E-4"/>
    <x v="1432"/>
  </r>
  <r>
    <x v="8"/>
    <x v="33"/>
    <x v="0"/>
    <x v="0"/>
    <x v="0"/>
    <s v="08070449-002"/>
    <s v="Low VoltageANDCapacity MLCC(less=100V,le"/>
    <s v="8532.24.10"/>
    <n v="10000"/>
    <x v="0"/>
    <n v="12"/>
    <x v="0"/>
    <x v="0"/>
    <x v="0"/>
    <x v="0"/>
    <x v="0"/>
    <x v="0"/>
    <n v="5.9999999999999995E-4"/>
    <x v="1433"/>
  </r>
  <r>
    <x v="8"/>
    <x v="34"/>
    <x v="0"/>
    <x v="0"/>
    <x v="0"/>
    <s v="08070559-001"/>
    <s v="Low VoltageANDCapacity MLCC(lessthan=100"/>
    <s v="8532.24.10"/>
    <n v="10000"/>
    <x v="0"/>
    <n v="14"/>
    <x v="0"/>
    <x v="0"/>
    <x v="0"/>
    <x v="0"/>
    <x v="0"/>
    <x v="0"/>
    <n v="6.9999999999999999E-4"/>
    <x v="1434"/>
  </r>
  <r>
    <x v="8"/>
    <x v="35"/>
    <x v="0"/>
    <x v="0"/>
    <x v="0"/>
    <s v="08070607-001"/>
    <s v="Low VoltageANDCapacity MLCC(LESSTHAN=100"/>
    <s v="8532.24.10"/>
    <n v="4000"/>
    <x v="0"/>
    <n v="16"/>
    <x v="0"/>
    <x v="0"/>
    <x v="0"/>
    <x v="0"/>
    <x v="0"/>
    <x v="0"/>
    <n v="8.0000000000000004E-4"/>
    <x v="1435"/>
  </r>
  <r>
    <x v="8"/>
    <x v="36"/>
    <x v="0"/>
    <x v="0"/>
    <x v="0"/>
    <s v="08070614-002"/>
    <s v="Low VoltageANDCapacity MLCC(less=100V,le"/>
    <s v="8532.24.10"/>
    <n v="270000"/>
    <x v="0"/>
    <n v="10"/>
    <x v="0"/>
    <x v="0"/>
    <x v="0"/>
    <x v="0"/>
    <x v="0"/>
    <x v="0"/>
    <n v="5.0000000000000001E-4"/>
    <x v="1436"/>
  </r>
  <r>
    <x v="8"/>
    <x v="37"/>
    <x v="0"/>
    <x v="0"/>
    <x v="0"/>
    <s v="08070627-002"/>
    <s v="Low VoltageANDCapacity MLCC(less=100V,le"/>
    <s v="8532.24.10"/>
    <n v="4000"/>
    <x v="0"/>
    <n v="24"/>
    <x v="0"/>
    <x v="0"/>
    <x v="0"/>
    <x v="0"/>
    <x v="0"/>
    <x v="0"/>
    <n v="1.1999999999999999E-3"/>
    <x v="1437"/>
  </r>
  <r>
    <x v="8"/>
    <x v="38"/>
    <x v="0"/>
    <x v="0"/>
    <x v="0"/>
    <s v="08070693-001"/>
    <s v="High Capacity MLCC(more=1uf),6.3V,10000n"/>
    <s v="8532.24.10"/>
    <n v="69000"/>
    <x v="0"/>
    <n v="202"/>
    <x v="0"/>
    <x v="0"/>
    <x v="0"/>
    <x v="0"/>
    <x v="0"/>
    <x v="0"/>
    <n v="1.01E-2"/>
    <x v="1438"/>
  </r>
  <r>
    <x v="8"/>
    <x v="39"/>
    <x v="0"/>
    <x v="0"/>
    <x v="0"/>
    <s v="08070786-003"/>
    <s v="Low VoltageANDCapacity MLCC(LESSTHAN=100"/>
    <s v="8532.24.10"/>
    <n v="90000"/>
    <x v="0"/>
    <n v="36"/>
    <x v="0"/>
    <x v="0"/>
    <x v="0"/>
    <x v="0"/>
    <x v="0"/>
    <x v="0"/>
    <n v="1.8E-3"/>
    <x v="1439"/>
  </r>
  <r>
    <x v="8"/>
    <x v="40"/>
    <x v="0"/>
    <x v="0"/>
    <x v="0"/>
    <s v="08070859-001"/>
    <s v="High Capacity MLCC(morethan=1uf),10V,470"/>
    <s v="8532.24.10"/>
    <n v="900"/>
    <x v="0"/>
    <n v="208"/>
    <x v="0"/>
    <x v="0"/>
    <x v="0"/>
    <x v="0"/>
    <x v="0"/>
    <x v="0"/>
    <n v="1.04E-2"/>
    <x v="1440"/>
  </r>
  <r>
    <x v="8"/>
    <x v="41"/>
    <x v="0"/>
    <x v="0"/>
    <x v="0"/>
    <s v="08070860-002"/>
    <s v="High Capacity MLCC(MORETHAN=1uf),16V,100"/>
    <s v="8532.24.10"/>
    <n v="24000"/>
    <x v="0"/>
    <n v="102"/>
    <x v="0"/>
    <x v="0"/>
    <x v="0"/>
    <x v="0"/>
    <x v="0"/>
    <x v="0"/>
    <n v="5.1000000000000004E-3"/>
    <x v="1441"/>
  </r>
  <r>
    <x v="8"/>
    <x v="42"/>
    <x v="0"/>
    <x v="0"/>
    <x v="0"/>
    <s v="08070865-001"/>
    <s v="High Capacity MLCC(more=1uf),25V,10000nF"/>
    <s v="8532.24.10"/>
    <n v="20000"/>
    <x v="0"/>
    <n v="452"/>
    <x v="0"/>
    <x v="0"/>
    <x v="0"/>
    <x v="0"/>
    <x v="0"/>
    <x v="0"/>
    <n v="2.2599999999999999E-2"/>
    <x v="1442"/>
  </r>
  <r>
    <x v="8"/>
    <x v="43"/>
    <x v="0"/>
    <x v="0"/>
    <x v="0"/>
    <s v="08070962-003"/>
    <s v="High Capacity MLCC(MORE THAN=1uf),25V,10"/>
    <s v="8532.24.10"/>
    <n v="4000"/>
    <x v="0"/>
    <n v="96"/>
    <x v="0"/>
    <x v="0"/>
    <x v="0"/>
    <x v="0"/>
    <x v="0"/>
    <x v="0"/>
    <n v="4.7999999999999996E-3"/>
    <x v="1443"/>
  </r>
  <r>
    <x v="8"/>
    <x v="44"/>
    <x v="0"/>
    <x v="0"/>
    <x v="0"/>
    <s v="08071543-001"/>
    <s v="SMD Ceramic Capacitor,4V,2200nF,+/-20%,X"/>
    <s v="8532.24.10"/>
    <n v="50000"/>
    <x v="0"/>
    <n v="246"/>
    <x v="0"/>
    <x v="0"/>
    <x v="0"/>
    <x v="0"/>
    <x v="0"/>
    <x v="0"/>
    <n v="1.23E-2"/>
    <x v="1444"/>
  </r>
  <r>
    <x v="8"/>
    <x v="45"/>
    <x v="0"/>
    <x v="0"/>
    <x v="0"/>
    <s v="08071545-002"/>
    <s v="High Capacity MLCC(MORETHAN=1uf),6.3V,47"/>
    <s v="8532.24.10"/>
    <n v="2000"/>
    <x v="0"/>
    <n v="270"/>
    <x v="0"/>
    <x v="0"/>
    <x v="0"/>
    <x v="0"/>
    <x v="0"/>
    <x v="0"/>
    <n v="1.35E-2"/>
    <x v="1445"/>
  </r>
  <r>
    <x v="8"/>
    <x v="46"/>
    <x v="0"/>
    <x v="0"/>
    <x v="0"/>
    <s v="08071626-001"/>
    <s v="High Capacity MLCC(morethan=1uf),50V,100"/>
    <s v="8532.24.10"/>
    <n v="3000"/>
    <x v="0"/>
    <n v="310"/>
    <x v="0"/>
    <x v="0"/>
    <x v="0"/>
    <x v="0"/>
    <x v="0"/>
    <x v="0"/>
    <n v="1.55E-2"/>
    <x v="1446"/>
  </r>
  <r>
    <x v="8"/>
    <x v="47"/>
    <x v="0"/>
    <x v="0"/>
    <x v="0"/>
    <s v="08071747-001"/>
    <s v="High Capacity MLCC(more than=1uf),10V,10"/>
    <s v="8532.24.10"/>
    <n v="65000"/>
    <x v="0"/>
    <n v="84"/>
    <x v="0"/>
    <x v="0"/>
    <x v="0"/>
    <x v="0"/>
    <x v="0"/>
    <x v="0"/>
    <n v="4.1999999999999997E-3"/>
    <x v="1447"/>
  </r>
  <r>
    <x v="8"/>
    <x v="48"/>
    <x v="0"/>
    <x v="0"/>
    <x v="0"/>
    <n v="8072038"/>
    <s v="SMD Ceramic Capacitor,6.3V,22000nF,+/-20"/>
    <s v="8532.24.10"/>
    <n v="3000"/>
    <x v="0"/>
    <n v="890"/>
    <x v="0"/>
    <x v="0"/>
    <x v="0"/>
    <x v="0"/>
    <x v="0"/>
    <x v="0"/>
    <n v="4.4499999999999998E-2"/>
    <x v="1448"/>
  </r>
  <r>
    <x v="8"/>
    <x v="49"/>
    <x v="0"/>
    <x v="0"/>
    <x v="0"/>
    <s v="08072065-001"/>
    <s v="High Capacity MLCC(morethan=1uf),10V,220"/>
    <s v="8532.24.10"/>
    <n v="5000"/>
    <x v="0"/>
    <n v="180"/>
    <x v="0"/>
    <x v="0"/>
    <x v="0"/>
    <x v="0"/>
    <x v="0"/>
    <x v="0"/>
    <n v="8.9999999999999993E-3"/>
    <x v="1449"/>
  </r>
  <r>
    <x v="8"/>
    <x v="50"/>
    <x v="0"/>
    <x v="0"/>
    <x v="0"/>
    <n v="8072671"/>
    <s v="High Capacity MLCC(more than or equal=1u"/>
    <s v="8532.24.10"/>
    <n v="60000"/>
    <x v="0"/>
    <n v="590"/>
    <x v="0"/>
    <x v="0"/>
    <x v="0"/>
    <x v="0"/>
    <x v="0"/>
    <x v="0"/>
    <n v="2.9499999999999998E-2"/>
    <x v="1450"/>
  </r>
  <r>
    <x v="8"/>
    <x v="51"/>
    <x v="0"/>
    <x v="0"/>
    <x v="0"/>
    <s v="08110032-001"/>
    <s v="Solid SMD Al Capacitor,16V,560uF,+/-20%,"/>
    <s v="8532.24.10"/>
    <n v="600"/>
    <x v="0"/>
    <n v="3360"/>
    <x v="0"/>
    <x v="0"/>
    <x v="0"/>
    <x v="0"/>
    <x v="0"/>
    <x v="0"/>
    <n v="0.16800000000000001"/>
    <x v="1451"/>
  </r>
  <r>
    <x v="8"/>
    <x v="52"/>
    <x v="0"/>
    <x v="0"/>
    <x v="0"/>
    <s v="10031575-001"/>
    <s v="SMTInductor,1uH,+/-20%,0.04ohm,4.3A,40&quot;"/>
    <s v="8504.50.00.002"/>
    <n v="4000"/>
    <x v="0"/>
    <n v="518"/>
    <x v="0"/>
    <x v="0"/>
    <x v="0"/>
    <x v="0"/>
    <x v="0"/>
    <x v="0"/>
    <n v="2.5899999999999999E-2"/>
    <x v="1452"/>
  </r>
  <r>
    <x v="8"/>
    <x v="53"/>
    <x v="0"/>
    <x v="0"/>
    <x v="0"/>
    <n v="10031702"/>
    <s v="Core Assembly Inductor,0.16uH,+/-15 nH,0"/>
    <s v="8504.31.99"/>
    <n v="300"/>
    <x v="0"/>
    <n v="7718"/>
    <x v="0"/>
    <x v="0"/>
    <x v="0"/>
    <x v="0"/>
    <x v="0"/>
    <x v="0"/>
    <n v="0.38590000000000002"/>
    <x v="1453"/>
  </r>
  <r>
    <x v="8"/>
    <x v="54"/>
    <x v="0"/>
    <x v="0"/>
    <x v="0"/>
    <n v="10031772"/>
    <s v="Core Assembly Inductor,0.16uH,+/-16 nH,0"/>
    <s v="8504.50.00"/>
    <n v="900"/>
    <x v="0"/>
    <n v="5292"/>
    <x v="0"/>
    <x v="0"/>
    <x v="0"/>
    <x v="0"/>
    <x v="0"/>
    <x v="0"/>
    <n v="0.2646"/>
    <x v="1454"/>
  </r>
  <r>
    <x v="8"/>
    <x v="55"/>
    <x v="0"/>
    <x v="0"/>
    <x v="0"/>
    <n v="10031911"/>
    <s v="SMT Inductor,0.15uH,+/-15%,0.0004ohm,60A"/>
    <s v="8504.50.00.002"/>
    <n v="900"/>
    <x v="0"/>
    <n v="12572"/>
    <x v="0"/>
    <x v="0"/>
    <x v="0"/>
    <x v="0"/>
    <x v="0"/>
    <x v="0"/>
    <n v="0.62860000000000005"/>
    <x v="1455"/>
  </r>
  <r>
    <x v="8"/>
    <x v="56"/>
    <x v="0"/>
    <x v="0"/>
    <x v="0"/>
    <n v="10070012"/>
    <s v="EMIchip,220ohm,0.05ohm,2A,0805"/>
    <s v="8504.50.00.002"/>
    <n v="8000"/>
    <x v="0"/>
    <n v="76"/>
    <x v="0"/>
    <x v="0"/>
    <x v="0"/>
    <x v="0"/>
    <x v="0"/>
    <x v="0"/>
    <n v="3.8E-3"/>
    <x v="1456"/>
  </r>
  <r>
    <x v="8"/>
    <x v="57"/>
    <x v="0"/>
    <x v="0"/>
    <x v="0"/>
    <s v="10070014-001"/>
    <s v="EMI Beads,25%,600ohm,0.25ohm,0.5A,0805,S"/>
    <s v="8504.50.00.002"/>
    <n v="4000"/>
    <x v="0"/>
    <n v="86"/>
    <x v="0"/>
    <x v="0"/>
    <x v="0"/>
    <x v="0"/>
    <x v="0"/>
    <x v="0"/>
    <n v="4.3E-3"/>
    <x v="1457"/>
  </r>
  <r>
    <x v="8"/>
    <x v="58"/>
    <x v="0"/>
    <x v="0"/>
    <x v="0"/>
    <s v="10070032-001"/>
    <s v="EMIchip,220ohm,0.05ohm,2A,0805-Splitted"/>
    <s v="8504.50.00.002"/>
    <n v="6000"/>
    <x v="0"/>
    <n v="364"/>
    <x v="0"/>
    <x v="0"/>
    <x v="0"/>
    <x v="0"/>
    <x v="0"/>
    <x v="0"/>
    <n v="1.8200000000000001E-2"/>
    <x v="1458"/>
  </r>
  <r>
    <x v="8"/>
    <x v="59"/>
    <x v="0"/>
    <x v="0"/>
    <x v="0"/>
    <s v="12010422-001"/>
    <s v="Clock Oscillation,25MHz,+/-50ppm,-40degC"/>
    <s v="8541.60.10.001"/>
    <n v="300"/>
    <x v="0"/>
    <n v="4208"/>
    <x v="0"/>
    <x v="0"/>
    <x v="0"/>
    <x v="0"/>
    <x v="0"/>
    <x v="0"/>
    <n v="0.2104"/>
    <x v="1459"/>
  </r>
  <r>
    <x v="8"/>
    <x v="60"/>
    <x v="0"/>
    <x v="0"/>
    <x v="0"/>
    <s v="12010480-001"/>
    <s v="Clock Oscillation,48.0048MHz,+/-50ppm,-4"/>
    <s v="8541.60.10.001"/>
    <n v="300"/>
    <x v="0"/>
    <n v="6270"/>
    <x v="0"/>
    <x v="0"/>
    <x v="0"/>
    <x v="0"/>
    <x v="0"/>
    <x v="0"/>
    <n v="0.3135"/>
    <x v="1460"/>
  </r>
  <r>
    <x v="8"/>
    <x v="61"/>
    <x v="0"/>
    <x v="0"/>
    <x v="0"/>
    <n v="12010513"/>
    <s v="ClockOscillation,50MHz,+/-50ppm,-40deg&quot;"/>
    <s v="8541.60.10.001"/>
    <n v="300"/>
    <x v="0"/>
    <n v="6428"/>
    <x v="0"/>
    <x v="0"/>
    <x v="0"/>
    <x v="0"/>
    <x v="0"/>
    <x v="0"/>
    <n v="0.32140000000000002"/>
    <x v="1461"/>
  </r>
  <r>
    <x v="8"/>
    <x v="62"/>
    <x v="0"/>
    <x v="0"/>
    <x v="0"/>
    <n v="14190915"/>
    <s v="Terminal block Connector,1,20A,Straight,"/>
    <s v="8536.90.40.007"/>
    <n v="6000"/>
    <x v="0"/>
    <n v="604"/>
    <x v="0"/>
    <x v="0"/>
    <x v="0"/>
    <x v="0"/>
    <x v="0"/>
    <x v="0"/>
    <n v="3.0200000000000001E-2"/>
    <x v="1462"/>
  </r>
  <r>
    <x v="8"/>
    <x v="63"/>
    <x v="0"/>
    <x v="0"/>
    <x v="0"/>
    <n v="14190917"/>
    <s v="Terminal block Connector,1,15A,straight"/>
    <s v="8536.90.40.007"/>
    <n v="4000"/>
    <x v="0"/>
    <n v="308"/>
    <x v="0"/>
    <x v="0"/>
    <x v="0"/>
    <x v="0"/>
    <x v="0"/>
    <x v="0"/>
    <n v="1.54E-2"/>
    <x v="1463"/>
  </r>
  <r>
    <x v="8"/>
    <x v="64"/>
    <x v="0"/>
    <x v="0"/>
    <x v="0"/>
    <n v="14191403"/>
    <s v="PowerConnector,1pin,Straight"/>
    <s v="8536.90.40"/>
    <n v="13500"/>
    <x v="0"/>
    <n v="702"/>
    <x v="0"/>
    <x v="0"/>
    <x v="0"/>
    <x v="0"/>
    <x v="0"/>
    <x v="0"/>
    <n v="3.5099999999999999E-2"/>
    <x v="1464"/>
  </r>
  <r>
    <x v="8"/>
    <x v="65"/>
    <x v="0"/>
    <x v="0"/>
    <x v="0"/>
    <n v="14200396"/>
    <s v="High Speed Pluggable Socket,SFP+ CAGE,55"/>
    <s v="8536.90.40.031"/>
    <n v="300"/>
    <x v="0"/>
    <n v="36546"/>
    <x v="0"/>
    <x v="0"/>
    <x v="0"/>
    <x v="0"/>
    <x v="0"/>
    <x v="0"/>
    <n v="1.8272999999999999"/>
    <x v="1465"/>
  </r>
  <r>
    <x v="8"/>
    <x v="66"/>
    <x v="0"/>
    <x v="0"/>
    <x v="0"/>
    <n v="14200630"/>
    <s v="High Speed Pluggable Socket,DSFP Connect"/>
    <s v="8536.90.40.007"/>
    <n v="1800"/>
    <x v="0"/>
    <n v="4708"/>
    <x v="0"/>
    <x v="0"/>
    <x v="0"/>
    <x v="0"/>
    <x v="0"/>
    <x v="0"/>
    <n v="0.2354"/>
    <x v="1466"/>
  </r>
  <r>
    <x v="8"/>
    <x v="67"/>
    <x v="0"/>
    <x v="0"/>
    <x v="0"/>
    <n v="14200647"/>
    <s v="High Speed Pluggable Socket,QSFP28  Sock"/>
    <s v="8536.90.40.007"/>
    <n v="300"/>
    <x v="0"/>
    <n v="9332"/>
    <x v="0"/>
    <x v="0"/>
    <x v="0"/>
    <x v="0"/>
    <x v="0"/>
    <x v="0"/>
    <n v="0.46660000000000001"/>
    <x v="1467"/>
  </r>
  <r>
    <x v="8"/>
    <x v="68"/>
    <x v="0"/>
    <x v="0"/>
    <x v="0"/>
    <n v="14200701"/>
    <s v="High Speed Pluggable Socket,QSFP28 CAGE,"/>
    <s v="8536.90.40.031"/>
    <n v="300"/>
    <x v="0"/>
    <n v="15606"/>
    <x v="0"/>
    <x v="0"/>
    <x v="0"/>
    <x v="0"/>
    <x v="0"/>
    <x v="0"/>
    <n v="0.78029999999999999"/>
    <x v="1468"/>
  </r>
  <r>
    <x v="8"/>
    <x v="69"/>
    <x v="0"/>
    <x v="0"/>
    <x v="0"/>
    <n v="14220726"/>
    <s v="2mm HM Power Connector,1x3PIN,Right Angl"/>
    <s v="8536.90.40"/>
    <n v="600"/>
    <x v="0"/>
    <n v="8974"/>
    <x v="0"/>
    <x v="0"/>
    <x v="0"/>
    <x v="0"/>
    <x v="0"/>
    <x v="0"/>
    <n v="0.44869999999999999"/>
    <x v="1469"/>
  </r>
  <r>
    <x v="8"/>
    <x v="70"/>
    <x v="0"/>
    <x v="0"/>
    <x v="0"/>
    <n v="14220764"/>
    <s v="HIGHSPEEDBACKPLANECONNECTOR,5*25,ben"/>
    <s v="8536.90.40"/>
    <n v="300"/>
    <x v="0"/>
    <n v="101480"/>
    <x v="0"/>
    <x v="0"/>
    <x v="0"/>
    <x v="0"/>
    <x v="0"/>
    <x v="0"/>
    <n v="5.0739999999999998"/>
    <x v="1470"/>
  </r>
  <r>
    <x v="8"/>
    <x v="71"/>
    <x v="0"/>
    <x v="0"/>
    <x v="0"/>
    <n v="14220808"/>
    <s v="HIGH SPEED BACKPLANE CONNECTOR,3Pair*6,R"/>
    <s v="8536.90.40"/>
    <n v="97"/>
    <x v="0"/>
    <n v="29716"/>
    <x v="0"/>
    <x v="0"/>
    <x v="0"/>
    <x v="0"/>
    <x v="0"/>
    <x v="0"/>
    <n v="1.4858"/>
    <x v="1471"/>
  </r>
  <r>
    <x v="8"/>
    <x v="72"/>
    <x v="0"/>
    <x v="0"/>
    <x v="0"/>
    <n v="15010041"/>
    <s v="Switching Diode,70V,200mA,1.25V,6ns,Comm"/>
    <s v="8541.10.22"/>
    <n v="900"/>
    <x v="0"/>
    <n v="122"/>
    <x v="0"/>
    <x v="0"/>
    <x v="0"/>
    <x v="0"/>
    <x v="0"/>
    <x v="0"/>
    <n v="6.1000000000000004E-3"/>
    <x v="1472"/>
  </r>
  <r>
    <x v="8"/>
    <x v="73"/>
    <x v="0"/>
    <x v="0"/>
    <x v="0"/>
    <n v="15010100"/>
    <s v="Schottky Diodes,70V,0.07A,1V,Series,SOT-"/>
    <s v="8541.10.22"/>
    <n v="300"/>
    <x v="0"/>
    <n v="182"/>
    <x v="0"/>
    <x v="0"/>
    <x v="0"/>
    <x v="0"/>
    <x v="0"/>
    <x v="0"/>
    <n v="9.1000000000000004E-3"/>
    <x v="1473"/>
  </r>
  <r>
    <x v="8"/>
    <x v="74"/>
    <x v="0"/>
    <x v="0"/>
    <x v="0"/>
    <s v="15010263-001"/>
    <s v="Schottky Barrier Diode,30V,1A,0.5V,singl"/>
    <s v="8541.10.22"/>
    <n v="1500"/>
    <x v="0"/>
    <n v="482"/>
    <x v="0"/>
    <x v="0"/>
    <x v="0"/>
    <x v="0"/>
    <x v="0"/>
    <x v="0"/>
    <n v="2.41E-2"/>
    <x v="1474"/>
  </r>
  <r>
    <x v="8"/>
    <x v="75"/>
    <x v="0"/>
    <x v="0"/>
    <x v="0"/>
    <s v="15010263-007"/>
    <s v="??????-30.0V-1.00A-0.38V-??-SOD-123FL-30"/>
    <s v="8541.10.22"/>
    <n v="1000"/>
    <x v="0"/>
    <n v="476"/>
    <x v="0"/>
    <x v="0"/>
    <x v="0"/>
    <x v="0"/>
    <x v="0"/>
    <x v="0"/>
    <n v="2.3800000000000002E-2"/>
    <x v="1475"/>
  </r>
  <r>
    <x v="8"/>
    <x v="76"/>
    <x v="0"/>
    <x v="0"/>
    <x v="0"/>
    <s v="15020344-001"/>
    <s v="LED,0.055cd/0.066cd,green 575nm /red 632"/>
    <s v="8541.41.21"/>
    <n v="3900"/>
    <x v="0"/>
    <n v="428"/>
    <x v="0"/>
    <x v="0"/>
    <x v="0"/>
    <x v="0"/>
    <x v="0"/>
    <x v="0"/>
    <n v="2.1399999999999999E-2"/>
    <x v="1476"/>
  </r>
  <r>
    <x v="8"/>
    <x v="77"/>
    <x v="0"/>
    <x v="0"/>
    <x v="0"/>
    <s v="15020349-001"/>
    <s v="LED,0.023cd,Green 573nm,25mA,0805"/>
    <s v="8541.41.21"/>
    <n v="900"/>
    <x v="0"/>
    <n v="214"/>
    <x v="0"/>
    <x v="0"/>
    <x v="0"/>
    <x v="0"/>
    <x v="0"/>
    <x v="0"/>
    <n v="1.0699999999999999E-2"/>
    <x v="1477"/>
  </r>
  <r>
    <x v="8"/>
    <x v="78"/>
    <x v="0"/>
    <x v="0"/>
    <x v="0"/>
    <n v="15040428"/>
    <s v="Zener diode,10V,0.2W,SOD523,Power dedica"/>
    <s v="8541.10.21"/>
    <n v="300"/>
    <x v="0"/>
    <n v="180"/>
    <x v="0"/>
    <x v="0"/>
    <x v="0"/>
    <x v="0"/>
    <x v="0"/>
    <x v="0"/>
    <n v="8.9999999999999993E-3"/>
    <x v="1478"/>
  </r>
  <r>
    <x v="8"/>
    <x v="79"/>
    <x v="0"/>
    <x v="0"/>
    <x v="0"/>
    <n v="15050026"/>
    <s v="Transistor,NPN,40V,600mA,225mW,750mV@500"/>
    <s v="8541.21.20"/>
    <n v="6000"/>
    <x v="0"/>
    <n v="120"/>
    <x v="0"/>
    <x v="0"/>
    <x v="0"/>
    <x v="0"/>
    <x v="0"/>
    <x v="0"/>
    <n v="6.0000000000000001E-3"/>
    <x v="1479"/>
  </r>
  <r>
    <x v="8"/>
    <x v="80"/>
    <x v="0"/>
    <x v="0"/>
    <x v="0"/>
    <s v="15060150-002"/>
    <s v="MOSFET,P Channel,-12V,-2.4A,112mohm,-8V,"/>
    <s v="8541.29.20"/>
    <n v="600"/>
    <x v="0"/>
    <n v="486"/>
    <x v="0"/>
    <x v="0"/>
    <x v="0"/>
    <x v="0"/>
    <x v="0"/>
    <x v="0"/>
    <n v="2.4299999999999999E-2"/>
    <x v="1480"/>
  </r>
  <r>
    <x v="8"/>
    <x v="81"/>
    <x v="0"/>
    <x v="0"/>
    <x v="0"/>
    <s v="15060261-009"/>
    <s v="??MOSFET(0~250V)-N Channel-30V-100A-1.25"/>
    <s v="8541.21.20"/>
    <n v="600"/>
    <x v="0"/>
    <n v="9190"/>
    <x v="0"/>
    <x v="0"/>
    <x v="0"/>
    <x v="0"/>
    <x v="0"/>
    <x v="0"/>
    <n v="0.45950000000000002"/>
    <x v="1481"/>
  </r>
  <r>
    <x v="8"/>
    <x v="82"/>
    <x v="0"/>
    <x v="0"/>
    <x v="0"/>
    <s v="15060304-004"/>
    <s v="MOSFET,P Channel,-30V,-35A,12.3mohm,-25V"/>
    <s v="8541.29.20"/>
    <n v="1200"/>
    <x v="0"/>
    <n v="3530"/>
    <x v="0"/>
    <x v="0"/>
    <x v="0"/>
    <x v="0"/>
    <x v="0"/>
    <x v="0"/>
    <n v="0.17649999999999999"/>
    <x v="1482"/>
  </r>
  <r>
    <x v="8"/>
    <x v="83"/>
    <x v="0"/>
    <x v="0"/>
    <x v="0"/>
    <n v="15060307"/>
    <s v="MOSFET,NChannel,100V,20A,22mohm,20V,LF"/>
    <s v="8541.29.20"/>
    <n v="300"/>
    <x v="0"/>
    <n v="6588"/>
    <x v="0"/>
    <x v="0"/>
    <x v="0"/>
    <x v="0"/>
    <x v="0"/>
    <x v="0"/>
    <n v="0.32940000000000003"/>
    <x v="1483"/>
  </r>
  <r>
    <x v="8"/>
    <x v="84"/>
    <x v="0"/>
    <x v="0"/>
    <x v="0"/>
    <s v="15060544-001"/>
    <s v="MOSFET,Nchannel,100V,0.8A,700mohm,20V,"/>
    <s v="8541.29.20"/>
    <n v="1500"/>
    <x v="0"/>
    <n v="882"/>
    <x v="0"/>
    <x v="0"/>
    <x v="0"/>
    <x v="0"/>
    <x v="0"/>
    <x v="0"/>
    <n v="4.41E-2"/>
    <x v="1484"/>
  </r>
  <r>
    <x v="8"/>
    <x v="85"/>
    <x v="0"/>
    <x v="0"/>
    <x v="0"/>
    <s v="19040104-002"/>
    <s v="Protection TubeSuite,Fast fuse,85V,15A,U"/>
    <s v="8542.39.39"/>
    <n v="1000"/>
    <x v="0"/>
    <n v="1244"/>
    <x v="0"/>
    <x v="0"/>
    <x v="0"/>
    <x v="0"/>
    <x v="0"/>
    <x v="0"/>
    <n v="6.2199999999999998E-2"/>
    <x v="1485"/>
  </r>
  <r>
    <x v="8"/>
    <x v="86"/>
    <x v="0"/>
    <x v="0"/>
    <x v="0"/>
    <n v="21121521"/>
    <s v="DKBA8.047.0654,Guide Socket,Optix OSN 20"/>
    <s v="8517.79.00"/>
    <n v="600"/>
    <x v="0"/>
    <n v="4202"/>
    <x v="0"/>
    <x v="0"/>
    <x v="0"/>
    <x v="0"/>
    <x v="0"/>
    <x v="0"/>
    <n v="0.21010000000000001"/>
    <x v="1486"/>
  </r>
  <r>
    <x v="8"/>
    <x v="87"/>
    <x v="0"/>
    <x v="0"/>
    <x v="0"/>
    <n v="21201340"/>
    <s v="Plastic part,DKBA6.860.1264,3pin lamp gu"/>
    <s v="8517.79.00"/>
    <n v="300"/>
    <x v="0"/>
    <n v="1680"/>
    <x v="0"/>
    <x v="0"/>
    <x v="0"/>
    <x v="0"/>
    <x v="0"/>
    <x v="0"/>
    <n v="8.4000000000000005E-2"/>
    <x v="1487"/>
  </r>
  <r>
    <x v="8"/>
    <x v="88"/>
    <x v="0"/>
    <x v="0"/>
    <x v="0"/>
    <s v="33030054-004"/>
    <s v="Temperature Sensor IC,-40~+125degC,3V,5."/>
    <s v="8542.39.39"/>
    <n v="300"/>
    <x v="0"/>
    <n v="2096"/>
    <x v="0"/>
    <x v="0"/>
    <x v="0"/>
    <x v="0"/>
    <x v="0"/>
    <x v="0"/>
    <n v="0.1048"/>
    <x v="1488"/>
  </r>
  <r>
    <x v="8"/>
    <x v="89"/>
    <x v="0"/>
    <x v="0"/>
    <x v="0"/>
    <s v="35030682-002"/>
    <s v="FPGA,FBGA676,95K,300 IOs,4 Pairs 6.144Gb"/>
    <s v="8542.39.39"/>
    <n v="300"/>
    <x v="0"/>
    <n v="568308"/>
    <x v="0"/>
    <x v="0"/>
    <x v="0"/>
    <x v="1"/>
    <x v="0"/>
    <x v="0"/>
    <n v="28.415400000000002"/>
    <x v="1489"/>
  </r>
  <r>
    <x v="8"/>
    <x v="90"/>
    <x v="0"/>
    <x v="0"/>
    <x v="0"/>
    <n v="35040539"/>
    <s v="COT,SD5000RBIV300,TFBGA208,3.3V,device m"/>
    <s v="8542.31.20"/>
    <n v="300"/>
    <x v="0"/>
    <n v="46324"/>
    <x v="0"/>
    <x v="0"/>
    <x v="0"/>
    <x v="0"/>
    <x v="0"/>
    <x v="0"/>
    <n v="2.3161999999999998"/>
    <x v="1490"/>
  </r>
  <r>
    <x v="8"/>
    <x v="91"/>
    <x v="0"/>
    <x v="0"/>
    <x v="0"/>
    <s v="36020279-005"/>
    <s v="CMOS,Dual-D Triggering Device,TSSOP14,7n"/>
    <s v="8542.39.39"/>
    <n v="600"/>
    <x v="0"/>
    <n v="2290"/>
    <x v="0"/>
    <x v="0"/>
    <x v="0"/>
    <x v="0"/>
    <x v="0"/>
    <x v="0"/>
    <n v="0.1145"/>
    <x v="1491"/>
  </r>
  <r>
    <x v="8"/>
    <x v="92"/>
    <x v="0"/>
    <x v="0"/>
    <x v="0"/>
    <s v="36020320-006"/>
    <s v="LVCMOS,Dual 2 Input And Gate,VSSOP,4.5ns"/>
    <s v="8542.39.39"/>
    <n v="600"/>
    <x v="0"/>
    <n v="2092"/>
    <x v="0"/>
    <x v="0"/>
    <x v="0"/>
    <x v="0"/>
    <x v="0"/>
    <x v="0"/>
    <n v="0.1046"/>
    <x v="1492"/>
  </r>
  <r>
    <x v="8"/>
    <x v="93"/>
    <x v="0"/>
    <x v="0"/>
    <x v="0"/>
    <s v="36020345-006"/>
    <s v="LVCMOS,Single 2 input or gate,SC-70,4.5n"/>
    <s v="8542.39.39"/>
    <n v="1000"/>
    <x v="0"/>
    <n v="804"/>
    <x v="0"/>
    <x v="0"/>
    <x v="0"/>
    <x v="0"/>
    <x v="0"/>
    <x v="0"/>
    <n v="4.02E-2"/>
    <x v="1493"/>
  </r>
  <r>
    <x v="8"/>
    <x v="94"/>
    <x v="0"/>
    <x v="0"/>
    <x v="0"/>
    <s v="36020373-008"/>
    <s v="LVCMOS,4BIT Level Shifter With Automatic"/>
    <s v="8542.39.39"/>
    <n v="600"/>
    <x v="0"/>
    <n v="3176"/>
    <x v="0"/>
    <x v="0"/>
    <x v="0"/>
    <x v="0"/>
    <x v="0"/>
    <x v="0"/>
    <n v="0.1588"/>
    <x v="1494"/>
  </r>
  <r>
    <x v="8"/>
    <x v="95"/>
    <x v="0"/>
    <x v="0"/>
    <x v="0"/>
    <s v="36020398-002"/>
    <s v="LVCMOS,8 bit 3-state BUS transceiver,DQF"/>
    <s v="8542.39.39"/>
    <n v="300"/>
    <x v="0"/>
    <n v="2780"/>
    <x v="0"/>
    <x v="0"/>
    <x v="0"/>
    <x v="0"/>
    <x v="0"/>
    <x v="0"/>
    <n v="0.13900000000000001"/>
    <x v="1495"/>
  </r>
  <r>
    <x v="8"/>
    <x v="96"/>
    <x v="0"/>
    <x v="0"/>
    <x v="0"/>
    <s v="36020428-010"/>
    <s v="LVCMOS-8?????????-QFN24-20ns-8mA-LVCMOS-"/>
    <s v="8542.39.39"/>
    <n v="1800"/>
    <x v="0"/>
    <n v="2898"/>
    <x v="0"/>
    <x v="0"/>
    <x v="0"/>
    <x v="0"/>
    <x v="0"/>
    <x v="0"/>
    <n v="0.1449"/>
    <x v="1496"/>
  </r>
  <r>
    <x v="8"/>
    <x v="97"/>
    <x v="0"/>
    <x v="0"/>
    <x v="0"/>
    <n v="37030052"/>
    <s v="Spes DSP,FCBGA_1024(Pb_free),18,1300MHz,"/>
    <s v="8542.31.20"/>
    <n v="300"/>
    <x v="0"/>
    <n v="3414364"/>
    <x v="0"/>
    <x v="0"/>
    <x v="0"/>
    <x v="0"/>
    <x v="0"/>
    <x v="0"/>
    <n v="170.7182"/>
    <x v="1497"/>
  </r>
  <r>
    <x v="8"/>
    <x v="98"/>
    <x v="0"/>
    <x v="0"/>
    <x v="0"/>
    <s v="38090213-003"/>
    <s v="LVDS,LVDS Line Transceiver,3.3V,SOP8,100"/>
    <s v="8542.39.39"/>
    <n v="1200"/>
    <x v="0"/>
    <n v="4902"/>
    <x v="0"/>
    <x v="0"/>
    <x v="0"/>
    <x v="0"/>
    <x v="0"/>
    <x v="0"/>
    <n v="0.24510000000000001"/>
    <x v="1498"/>
  </r>
  <r>
    <x v="8"/>
    <x v="99"/>
    <x v="0"/>
    <x v="0"/>
    <x v="0"/>
    <s v="38090221-002"/>
    <s v="LVDS,4ch LVDS Differential Line Transcei"/>
    <s v="8542.39.39"/>
    <n v="300"/>
    <x v="0"/>
    <n v="4132"/>
    <x v="0"/>
    <x v="0"/>
    <x v="0"/>
    <x v="0"/>
    <x v="0"/>
    <x v="0"/>
    <n v="0.20660000000000001"/>
    <x v="1499"/>
  </r>
  <r>
    <x v="8"/>
    <x v="100"/>
    <x v="0"/>
    <x v="0"/>
    <x v="0"/>
    <s v="39030041-005"/>
    <s v="Comparator,Single Comparer,2.7-5V,10V/mV"/>
    <s v="8542.39.39"/>
    <n v="2100"/>
    <x v="0"/>
    <n v="2788"/>
    <x v="0"/>
    <x v="0"/>
    <x v="0"/>
    <x v="0"/>
    <x v="0"/>
    <x v="0"/>
    <n v="0.1394"/>
    <x v="1500"/>
  </r>
  <r>
    <x v="8"/>
    <x v="101"/>
    <x v="0"/>
    <x v="0"/>
    <x v="0"/>
    <s v="39070092-006"/>
    <s v="Voltage Reference,Shunt,2.5V~36V Adjusta"/>
    <s v="8542.39.39"/>
    <n v="600"/>
    <x v="0"/>
    <n v="1112"/>
    <x v="0"/>
    <x v="0"/>
    <x v="0"/>
    <x v="0"/>
    <x v="0"/>
    <x v="0"/>
    <n v="5.5599999999999997E-2"/>
    <x v="1501"/>
  </r>
  <r>
    <x v="8"/>
    <x v="102"/>
    <x v="0"/>
    <x v="0"/>
    <x v="0"/>
    <s v="39070375-004"/>
    <s v="HotSwapANDOring,12vAND48V oring,6V,80V,Q"/>
    <s v="8542.39.39"/>
    <n v="300"/>
    <x v="0"/>
    <n v="20844"/>
    <x v="0"/>
    <x v="0"/>
    <x v="0"/>
    <x v="0"/>
    <x v="0"/>
    <x v="0"/>
    <n v="1.0422"/>
    <x v="1502"/>
  </r>
  <r>
    <x v="8"/>
    <x v="103"/>
    <x v="0"/>
    <x v="0"/>
    <x v="0"/>
    <s v="39080198-002"/>
    <s v="Operational Amplifier,3~5.5V,250KHZ,Volt"/>
    <s v="8542.33.90"/>
    <n v="300"/>
    <x v="0"/>
    <n v="9358"/>
    <x v="0"/>
    <x v="0"/>
    <x v="0"/>
    <x v="0"/>
    <x v="0"/>
    <x v="0"/>
    <n v="0.46789999999999998"/>
    <x v="1503"/>
  </r>
  <r>
    <x v="8"/>
    <x v="104"/>
    <x v="0"/>
    <x v="0"/>
    <x v="0"/>
    <s v="39110538-009"/>
    <s v="LDO,Adjustable,2.2V,6V,3%,0.8V,2%,1A,0.5"/>
    <s v="8542.39.39"/>
    <n v="300"/>
    <x v="0"/>
    <n v="8022"/>
    <x v="0"/>
    <x v="0"/>
    <x v="0"/>
    <x v="0"/>
    <x v="0"/>
    <x v="0"/>
    <n v="0.40110000000000001"/>
    <x v="1504"/>
  </r>
  <r>
    <x v="8"/>
    <x v="105"/>
    <x v="0"/>
    <x v="0"/>
    <x v="0"/>
    <s v="39110855-013"/>
    <s v="LDO,Adjustable,1.1V,6.5V,5.2V,1%,0.8V,1"/>
    <s v="8542.39.39"/>
    <n v="900"/>
    <x v="0"/>
    <n v="9358"/>
    <x v="0"/>
    <x v="0"/>
    <x v="0"/>
    <x v="0"/>
    <x v="0"/>
    <x v="0"/>
    <n v="0.46789999999999998"/>
    <x v="1505"/>
  </r>
  <r>
    <x v="8"/>
    <x v="106"/>
    <x v="0"/>
    <x v="0"/>
    <x v="0"/>
    <s v="39110855-019"/>
    <s v="LDO-???-1.1V-6.5V-5.2V-2%-0.8V-1%-2A-0.1"/>
    <s v="8542.39.39"/>
    <n v="300"/>
    <x v="0"/>
    <n v="7586"/>
    <x v="0"/>
    <x v="0"/>
    <x v="0"/>
    <x v="0"/>
    <x v="0"/>
    <x v="0"/>
    <n v="0.37930000000000003"/>
    <x v="1506"/>
  </r>
  <r>
    <x v="8"/>
    <x v="107"/>
    <x v="0"/>
    <x v="0"/>
    <x v="0"/>
    <s v="39111376-005"/>
    <s v="High Current Switching Regulators,VR13.H"/>
    <s v="8542.39.39"/>
    <n v="900"/>
    <x v="0"/>
    <n v="33208"/>
    <x v="0"/>
    <x v="0"/>
    <x v="0"/>
    <x v="0"/>
    <x v="0"/>
    <x v="0"/>
    <n v="1.6604000000000001"/>
    <x v="1507"/>
  </r>
  <r>
    <x v="8"/>
    <x v="108"/>
    <x v="0"/>
    <x v="0"/>
    <x v="0"/>
    <s v="39111378-004"/>
    <s v="High Current Switching Regulators,DrMOS,"/>
    <s v="8542.39.39"/>
    <n v="2400"/>
    <x v="0"/>
    <n v="30576"/>
    <x v="0"/>
    <x v="0"/>
    <x v="0"/>
    <x v="0"/>
    <x v="0"/>
    <x v="0"/>
    <n v="1.5287999999999999"/>
    <x v="1508"/>
  </r>
  <r>
    <x v="8"/>
    <x v="109"/>
    <x v="0"/>
    <x v="0"/>
    <x v="0"/>
    <s v="39130176-004"/>
    <s v="Clock Driver,250MHz,LVDS/LVPECL/LVCMOS/H"/>
    <s v="8542.39.39"/>
    <n v="300"/>
    <x v="0"/>
    <n v="8730"/>
    <x v="0"/>
    <x v="0"/>
    <x v="0"/>
    <x v="0"/>
    <x v="0"/>
    <x v="0"/>
    <n v="0.4365"/>
    <x v="1509"/>
  </r>
  <r>
    <x v="8"/>
    <x v="110"/>
    <x v="0"/>
    <x v="0"/>
    <x v="0"/>
    <s v="39130177-007"/>
    <s v="Clock Driver,0MHz,500MHz,LVDS/LVPECL/HCS"/>
    <s v="8542.39.39"/>
    <n v="300"/>
    <x v="0"/>
    <n v="13006"/>
    <x v="0"/>
    <x v="0"/>
    <x v="0"/>
    <x v="0"/>
    <x v="0"/>
    <x v="0"/>
    <n v="0.65029999999999999"/>
    <x v="1510"/>
  </r>
  <r>
    <x v="8"/>
    <x v="111"/>
    <x v="0"/>
    <x v="0"/>
    <x v="0"/>
    <s v="40060873-007"/>
    <s v="NOR FLASH,512Mbit,50MHz,64KB,1.8V,SOIC16"/>
    <s v="8542.32.21"/>
    <n v="300"/>
    <x v="0"/>
    <n v="77434"/>
    <x v="0"/>
    <x v="0"/>
    <x v="0"/>
    <x v="0"/>
    <x v="0"/>
    <x v="0"/>
    <n v="3.8717000000000001"/>
    <x v="1511"/>
  </r>
  <r>
    <x v="8"/>
    <x v="112"/>
    <x v="0"/>
    <x v="0"/>
    <x v="0"/>
    <s v="40060902-008"/>
    <s v="NAND FLASH,1Gx8bit,40MHz,128KB,1.8V,BGA6"/>
    <s v="8542.32.21"/>
    <n v="300"/>
    <x v="0"/>
    <n v="97342"/>
    <x v="0"/>
    <x v="0"/>
    <x v="0"/>
    <x v="0"/>
    <x v="0"/>
    <x v="0"/>
    <n v="4.8670999999999998"/>
    <x v="1512"/>
  </r>
  <r>
    <x v="8"/>
    <x v="113"/>
    <x v="0"/>
    <x v="0"/>
    <x v="0"/>
    <s v="41020910-003"/>
    <s v="ARM-FOP FCBGA-2200MHz-0.75V-64bit-35000m"/>
    <s v="8542.31.20"/>
    <n v="300"/>
    <x v="0"/>
    <n v="3989868"/>
    <x v="0"/>
    <x v="0"/>
    <x v="0"/>
    <x v="0"/>
    <x v="0"/>
    <x v="0"/>
    <n v="199.49340000000001"/>
    <x v="1513"/>
  </r>
  <r>
    <x v="8"/>
    <x v="116"/>
    <x v="0"/>
    <x v="0"/>
    <x v="0"/>
    <s v="41030069-004"/>
    <s v="Voltage Monitor,2.63V,System reset -acti"/>
    <s v="8542.39.39"/>
    <n v="300"/>
    <x v="0"/>
    <n v="2306"/>
    <x v="0"/>
    <x v="0"/>
    <x v="0"/>
    <x v="0"/>
    <x v="0"/>
    <x v="0"/>
    <n v="0.1153"/>
    <x v="1514"/>
  </r>
  <r>
    <x v="8"/>
    <x v="114"/>
    <x v="0"/>
    <x v="0"/>
    <x v="0"/>
    <n v="43020273"/>
    <s v="RapidIO Switch,EHS-FCBGA1369(Pb_free)-V1"/>
    <s v="8542.39.39"/>
    <n v="300"/>
    <x v="0"/>
    <n v="1682044"/>
    <x v="0"/>
    <x v="0"/>
    <x v="0"/>
    <x v="0"/>
    <x v="0"/>
    <x v="0"/>
    <n v="84.102199999999996"/>
    <x v="1515"/>
  </r>
  <r>
    <x v="8"/>
    <x v="115"/>
    <x v="0"/>
    <x v="0"/>
    <x v="0"/>
    <s v="46040134-003"/>
    <s v="?????-8K-250MHz-10 channel output-0.008M"/>
    <s v="8542.39.39"/>
    <n v="300"/>
    <x v="0"/>
    <n v="88566"/>
    <x v="0"/>
    <x v="0"/>
    <x v="0"/>
    <x v="0"/>
    <x v="0"/>
    <x v="0"/>
    <n v="4.4283000000000001"/>
    <x v="1516"/>
  </r>
  <r>
    <x v="8"/>
    <x v="117"/>
    <x v="0"/>
    <x v="0"/>
    <x v="0"/>
    <n v="63200084"/>
    <s v="DKBA8.034.0704,Dust-proof Cushion,Metro"/>
    <s v="4016.99.90"/>
    <n v="1800"/>
    <x v="0"/>
    <n v="588"/>
    <x v="0"/>
    <x v="0"/>
    <x v="0"/>
    <x v="0"/>
    <x v="0"/>
    <x v="0"/>
    <n v="2.9399999999999999E-2"/>
    <x v="1517"/>
  </r>
  <r>
    <x v="8"/>
    <x v="118"/>
    <x v="0"/>
    <x v="0"/>
    <x v="0"/>
    <n v="63200088"/>
    <s v="DKBA8.092.0764,Dust-proof Cushion For XF"/>
    <s v="4016.99.90"/>
    <n v="300"/>
    <x v="0"/>
    <n v="1698"/>
    <x v="0"/>
    <x v="0"/>
    <x v="0"/>
    <x v="0"/>
    <x v="0"/>
    <x v="0"/>
    <n v="8.4900000000000003E-2"/>
    <x v="1518"/>
  </r>
  <r>
    <x v="8"/>
    <x v="119"/>
    <x v="0"/>
    <x v="0"/>
    <x v="0"/>
    <s v="99015CYP"/>
    <s v="DDR4 DRAM-4Gbit-1200MHz-16bit-1.2V-FBGA9"/>
    <s v="8542.32.29"/>
    <n v="3300"/>
    <x v="0"/>
    <n v="75182"/>
    <x v="0"/>
    <x v="0"/>
    <x v="0"/>
    <x v="0"/>
    <x v="0"/>
    <x v="0"/>
    <n v="3.7591000000000001"/>
    <x v="1519"/>
  </r>
  <r>
    <x v="8"/>
    <x v="120"/>
    <x v="0"/>
    <x v="0"/>
    <x v="0"/>
    <s v="07091706-001"/>
    <s v="Chip Thick Film Resistor,0.0625W,10000oh"/>
    <s v="8533.21.20"/>
    <n v="8000"/>
    <x v="0"/>
    <n v="8"/>
    <x v="0"/>
    <x v="0"/>
    <x v="0"/>
    <x v="0"/>
    <x v="0"/>
    <x v="0"/>
    <n v="4.0000000000000002E-4"/>
    <x v="1520"/>
  </r>
  <r>
    <x v="8"/>
    <x v="121"/>
    <x v="0"/>
    <x v="0"/>
    <x v="0"/>
    <s v="07091724-001"/>
    <s v="Chip Thick Film Resistor,0.0625W,100ohm,"/>
    <s v="8533.21.20"/>
    <n v="3000"/>
    <x v="0"/>
    <n v="6"/>
    <x v="0"/>
    <x v="0"/>
    <x v="0"/>
    <x v="0"/>
    <x v="0"/>
    <x v="0"/>
    <n v="2.9999999999999997E-4"/>
    <x v="1521"/>
  </r>
  <r>
    <x v="8"/>
    <x v="122"/>
    <x v="0"/>
    <x v="0"/>
    <x v="0"/>
    <s v="07091726-001"/>
    <s v="Chip Thick Film Resistor,0.1W,100ohm,+/-"/>
    <s v="8533.21.20"/>
    <n v="232"/>
    <x v="0"/>
    <n v="16"/>
    <x v="0"/>
    <x v="0"/>
    <x v="0"/>
    <x v="0"/>
    <x v="0"/>
    <x v="0"/>
    <n v="8.0000000000000004E-4"/>
    <x v="1522"/>
  </r>
  <r>
    <x v="8"/>
    <x v="123"/>
    <x v="0"/>
    <x v="0"/>
    <x v="0"/>
    <n v="14220808"/>
    <s v="HIGH SPEED BACKPLANE CONNECTOR,3Pair*6,R"/>
    <s v="8536.90.40"/>
    <n v="803"/>
    <x v="0"/>
    <n v="29716"/>
    <x v="0"/>
    <x v="0"/>
    <x v="0"/>
    <x v="0"/>
    <x v="0"/>
    <x v="0"/>
    <n v="1.4858"/>
    <x v="1523"/>
  </r>
  <r>
    <x v="9"/>
    <x v="0"/>
    <x v="0"/>
    <x v="0"/>
    <x v="2"/>
    <n v="7060109"/>
    <s v="Wire Wound Resistor,5W,20ohm,+/-5%,5.5*1"/>
    <s v="8533.21.90"/>
    <n v="500"/>
    <x v="0"/>
    <n v="2804"/>
    <x v="0"/>
    <x v="0"/>
    <x v="0"/>
    <x v="0"/>
    <x v="0"/>
    <x v="0"/>
    <n v="0.14019999999999999"/>
    <x v="1524"/>
  </r>
  <r>
    <x v="9"/>
    <x v="1"/>
    <x v="0"/>
    <x v="0"/>
    <x v="2"/>
    <s v="07091470-001"/>
    <s v="Chip Thick Film Resistor,0.0625W,0ohm,le"/>
    <s v="8533.21.20"/>
    <n v="7100"/>
    <x v="0"/>
    <n v="6"/>
    <x v="0"/>
    <x v="0"/>
    <x v="0"/>
    <x v="0"/>
    <x v="0"/>
    <x v="0"/>
    <n v="2.9999999999999997E-4"/>
    <x v="1525"/>
  </r>
  <r>
    <x v="9"/>
    <x v="2"/>
    <x v="0"/>
    <x v="0"/>
    <x v="2"/>
    <s v="07091476-001"/>
    <s v="Chip Thick Film Resistor,0.125W,2.2ohm,+"/>
    <s v="8533.21.20"/>
    <n v="1000"/>
    <x v="0"/>
    <n v="28"/>
    <x v="0"/>
    <x v="0"/>
    <x v="0"/>
    <x v="0"/>
    <x v="0"/>
    <x v="0"/>
    <n v="1.4E-3"/>
    <x v="1526"/>
  </r>
  <r>
    <x v="9"/>
    <x v="3"/>
    <x v="0"/>
    <x v="0"/>
    <x v="2"/>
    <s v="07091482-001"/>
    <s v="Chip Thick Film Resistor,0.125W,0ohm,les"/>
    <s v="8533.21.20"/>
    <n v="5000"/>
    <x v="0"/>
    <n v="18"/>
    <x v="0"/>
    <x v="0"/>
    <x v="0"/>
    <x v="0"/>
    <x v="0"/>
    <x v="0"/>
    <n v="8.9999999999999998E-4"/>
    <x v="1527"/>
  </r>
  <r>
    <x v="9"/>
    <x v="4"/>
    <x v="0"/>
    <x v="0"/>
    <x v="2"/>
    <s v="07091487-001"/>
    <s v="Chip Thick Film Resistor,0.25W,4.7ohm,+/"/>
    <s v="8533.21.20"/>
    <n v="5007"/>
    <x v="0"/>
    <n v="48"/>
    <x v="0"/>
    <x v="0"/>
    <x v="0"/>
    <x v="0"/>
    <x v="0"/>
    <x v="0"/>
    <n v="2.3999999999999998E-3"/>
    <x v="1528"/>
  </r>
  <r>
    <x v="9"/>
    <x v="5"/>
    <x v="0"/>
    <x v="0"/>
    <x v="2"/>
    <s v="07091530-001"/>
    <s v="Chip Thick Film Resistor,0.125W,2000ohm,"/>
    <s v="8533.21.20"/>
    <n v="2000"/>
    <x v="0"/>
    <n v="28"/>
    <x v="0"/>
    <x v="0"/>
    <x v="0"/>
    <x v="0"/>
    <x v="0"/>
    <x v="0"/>
    <n v="1.4E-3"/>
    <x v="1529"/>
  </r>
  <r>
    <x v="9"/>
    <x v="6"/>
    <x v="0"/>
    <x v="0"/>
    <x v="2"/>
    <s v="07091583-001"/>
    <s v="Chip Thick Film Resistor,0.1W,33ohm,+/-1"/>
    <s v="8533.21.20"/>
    <n v="4000"/>
    <x v="0"/>
    <n v="16"/>
    <x v="0"/>
    <x v="0"/>
    <x v="0"/>
    <x v="0"/>
    <x v="0"/>
    <x v="0"/>
    <n v="8.0000000000000004E-4"/>
    <x v="1530"/>
  </r>
  <r>
    <x v="9"/>
    <x v="7"/>
    <x v="0"/>
    <x v="0"/>
    <x v="2"/>
    <s v="07091605-001"/>
    <s v="Chip Thick Film Resistor,0.0625W,3300ohm"/>
    <s v="8533.21.20"/>
    <n v="2000"/>
    <x v="0"/>
    <n v="10"/>
    <x v="0"/>
    <x v="0"/>
    <x v="0"/>
    <x v="0"/>
    <x v="0"/>
    <x v="0"/>
    <n v="5.0000000000000001E-4"/>
    <x v="1531"/>
  </r>
  <r>
    <x v="9"/>
    <x v="8"/>
    <x v="0"/>
    <x v="0"/>
    <x v="2"/>
    <s v="07091644-001"/>
    <s v="Chip Thick Film Resistor,0.25W,36000ohm,"/>
    <s v="8533.21.20"/>
    <n v="5000"/>
    <x v="0"/>
    <n v="44"/>
    <x v="0"/>
    <x v="0"/>
    <x v="0"/>
    <x v="0"/>
    <x v="0"/>
    <x v="0"/>
    <n v="2.2000000000000001E-3"/>
    <x v="1532"/>
  </r>
  <r>
    <x v="9"/>
    <x v="9"/>
    <x v="0"/>
    <x v="0"/>
    <x v="2"/>
    <s v="07091650-001"/>
    <s v="Chip Thick Film Resistor,0.1W,4700ohm,+/"/>
    <s v="8533.21.20"/>
    <n v="5000"/>
    <x v="0"/>
    <n v="16"/>
    <x v="0"/>
    <x v="0"/>
    <x v="0"/>
    <x v="0"/>
    <x v="0"/>
    <x v="0"/>
    <n v="8.0000000000000004E-4"/>
    <x v="1533"/>
  </r>
  <r>
    <x v="9"/>
    <x v="10"/>
    <x v="0"/>
    <x v="0"/>
    <x v="2"/>
    <s v="07091679-001"/>
    <s v="Chip Thick Film Resistor,0.0625W,22000oh"/>
    <s v="8533.21.20"/>
    <n v="2000"/>
    <x v="0"/>
    <n v="10"/>
    <x v="0"/>
    <x v="0"/>
    <x v="0"/>
    <x v="0"/>
    <x v="0"/>
    <x v="0"/>
    <n v="5.0000000000000001E-4"/>
    <x v="1534"/>
  </r>
  <r>
    <x v="9"/>
    <x v="11"/>
    <x v="0"/>
    <x v="0"/>
    <x v="2"/>
    <s v="07091729-001"/>
    <s v="Chip Thick Film Resistor,0.1W,121ohm,+/-"/>
    <s v="8533.21.20"/>
    <n v="1000"/>
    <x v="0"/>
    <n v="16"/>
    <x v="0"/>
    <x v="0"/>
    <x v="0"/>
    <x v="0"/>
    <x v="0"/>
    <x v="0"/>
    <n v="8.0000000000000004E-4"/>
    <x v="1535"/>
  </r>
  <r>
    <x v="9"/>
    <x v="12"/>
    <x v="0"/>
    <x v="0"/>
    <x v="2"/>
    <s v="07091761-001"/>
    <s v="Chip Thick Film Resistor,0.0625W,330ohm,"/>
    <s v="8533.21.20"/>
    <n v="1000"/>
    <x v="0"/>
    <n v="10"/>
    <x v="0"/>
    <x v="0"/>
    <x v="0"/>
    <x v="0"/>
    <x v="0"/>
    <x v="0"/>
    <n v="5.0000000000000001E-4"/>
    <x v="1536"/>
  </r>
  <r>
    <x v="9"/>
    <x v="13"/>
    <x v="0"/>
    <x v="0"/>
    <x v="2"/>
    <s v="08010592-001"/>
    <s v="Non-Solid THT Aluminium Capacitor,80V,68"/>
    <s v="8532.22.00"/>
    <n v="1000"/>
    <x v="0"/>
    <n v="7586"/>
    <x v="0"/>
    <x v="0"/>
    <x v="0"/>
    <x v="0"/>
    <x v="0"/>
    <x v="0"/>
    <n v="0.37930000000000003"/>
    <x v="1537"/>
  </r>
  <r>
    <x v="9"/>
    <x v="14"/>
    <x v="0"/>
    <x v="0"/>
    <x v="2"/>
    <s v="08070557-001"/>
    <s v="Low VoltageANDCapacity MLCC(less=100V,le"/>
    <s v="8532.24.10"/>
    <n v="10000"/>
    <x v="0"/>
    <n v="14"/>
    <x v="0"/>
    <x v="0"/>
    <x v="0"/>
    <x v="0"/>
    <x v="0"/>
    <x v="0"/>
    <n v="6.9999999999999999E-4"/>
    <x v="1538"/>
  </r>
  <r>
    <x v="9"/>
    <x v="15"/>
    <x v="0"/>
    <x v="0"/>
    <x v="2"/>
    <s v="08070675-001"/>
    <s v="Low VoltageANDCapacity MLCC(less=100V,le"/>
    <s v="8532.24.10"/>
    <n v="3000"/>
    <x v="0"/>
    <n v="96"/>
    <x v="0"/>
    <x v="0"/>
    <x v="0"/>
    <x v="0"/>
    <x v="0"/>
    <x v="0"/>
    <n v="4.7999999999999996E-3"/>
    <x v="1539"/>
  </r>
  <r>
    <x v="9"/>
    <x v="16"/>
    <x v="0"/>
    <x v="0"/>
    <x v="2"/>
    <s v="08070685-001"/>
    <s v="SMD Ceramic Capcitance,100V,2200nF,+/-10"/>
    <s v="8532.24.10"/>
    <n v="2400"/>
    <x v="0"/>
    <n v="930"/>
    <x v="0"/>
    <x v="0"/>
    <x v="0"/>
    <x v="0"/>
    <x v="0"/>
    <x v="0"/>
    <n v="4.65E-2"/>
    <x v="1540"/>
  </r>
  <r>
    <x v="9"/>
    <x v="17"/>
    <x v="0"/>
    <x v="0"/>
    <x v="2"/>
    <s v="08070738-001"/>
    <s v="MiddleANDHigh Voltage MLCC(MORETHAN100V,"/>
    <s v="8532.24.10"/>
    <n v="8000"/>
    <x v="0"/>
    <n v="770"/>
    <x v="0"/>
    <x v="0"/>
    <x v="0"/>
    <x v="0"/>
    <x v="0"/>
    <x v="0"/>
    <n v="3.85E-2"/>
    <x v="1541"/>
  </r>
  <r>
    <x v="9"/>
    <x v="18"/>
    <x v="0"/>
    <x v="0"/>
    <x v="2"/>
    <s v="08070797-001"/>
    <s v="High Capacity MLCC(MORE=1uf),16V,4700nF,"/>
    <s v="8532.24.10"/>
    <n v="6000"/>
    <x v="0"/>
    <n v="400"/>
    <x v="0"/>
    <x v="0"/>
    <x v="0"/>
    <x v="0"/>
    <x v="0"/>
    <x v="0"/>
    <n v="0.02"/>
    <x v="1542"/>
  </r>
  <r>
    <x v="9"/>
    <x v="19"/>
    <x v="0"/>
    <x v="0"/>
    <x v="2"/>
    <n v="8071198"/>
    <s v="High Capacity MLCC(more=1uf),100V,4700nF"/>
    <s v="8532.24.10"/>
    <n v="9000"/>
    <x v="0"/>
    <n v="1192"/>
    <x v="0"/>
    <x v="0"/>
    <x v="0"/>
    <x v="0"/>
    <x v="0"/>
    <x v="0"/>
    <n v="5.96E-2"/>
    <x v="1543"/>
  </r>
  <r>
    <x v="9"/>
    <x v="20"/>
    <x v="0"/>
    <x v="0"/>
    <x v="2"/>
    <s v="08071687-002"/>
    <s v="High Capacity MLCC(MORE=1uf),25V,2200nF,"/>
    <s v="8532.24.10"/>
    <n v="2000"/>
    <x v="0"/>
    <n v="750"/>
    <x v="0"/>
    <x v="0"/>
    <x v="0"/>
    <x v="0"/>
    <x v="0"/>
    <x v="0"/>
    <n v="3.7499999999999999E-2"/>
    <x v="1544"/>
  </r>
  <r>
    <x v="9"/>
    <x v="21"/>
    <x v="0"/>
    <x v="0"/>
    <x v="2"/>
    <s v="08072504-001"/>
    <s v="Low VoltageANDCapacity MLCC(LESS=100V,LE"/>
    <s v="8532.24.10"/>
    <n v="4000"/>
    <x v="0"/>
    <n v="80"/>
    <x v="0"/>
    <x v="0"/>
    <x v="0"/>
    <x v="0"/>
    <x v="0"/>
    <x v="0"/>
    <n v="4.0000000000000001E-3"/>
    <x v="1545"/>
  </r>
  <r>
    <x v="9"/>
    <x v="22"/>
    <x v="0"/>
    <x v="0"/>
    <x v="2"/>
    <s v="08120012-001"/>
    <s v="Non-Solid SMD Al Capacitor,80V,220uF,+/-"/>
    <s v="8532.24.10"/>
    <n v="200"/>
    <x v="0"/>
    <n v="3422"/>
    <x v="0"/>
    <x v="0"/>
    <x v="0"/>
    <x v="0"/>
    <x v="0"/>
    <x v="0"/>
    <n v="0.1711"/>
    <x v="1546"/>
  </r>
  <r>
    <x v="9"/>
    <x v="23"/>
    <x v="0"/>
    <x v="0"/>
    <x v="2"/>
    <s v="08120062-001"/>
    <s v="Non-Solid SMD Al Capacitor,25V,220uF,+/-"/>
    <s v="8532.22.00"/>
    <n v="2800"/>
    <x v="0"/>
    <n v="4098"/>
    <x v="0"/>
    <x v="0"/>
    <x v="0"/>
    <x v="0"/>
    <x v="0"/>
    <x v="0"/>
    <n v="0.2049"/>
    <x v="1547"/>
  </r>
  <r>
    <x v="9"/>
    <x v="24"/>
    <x v="0"/>
    <x v="0"/>
    <x v="2"/>
    <n v="9040355"/>
    <s v="High Frequency Transformer,0.065mH,15PRC"/>
    <s v="8504.31.99"/>
    <n v="400"/>
    <x v="0"/>
    <n v="7072"/>
    <x v="0"/>
    <x v="0"/>
    <x v="0"/>
    <x v="0"/>
    <x v="0"/>
    <x v="0"/>
    <n v="0.35360000000000003"/>
    <x v="1548"/>
  </r>
  <r>
    <x v="9"/>
    <x v="25"/>
    <x v="0"/>
    <x v="0"/>
    <x v="2"/>
    <n v="9040785"/>
    <s v="High Frequency Transformer,5:2:2,0.15mH,"/>
    <s v="8504.31.99"/>
    <n v="400"/>
    <x v="0"/>
    <n v="59480"/>
    <x v="0"/>
    <x v="0"/>
    <x v="0"/>
    <x v="0"/>
    <x v="0"/>
    <x v="0"/>
    <n v="2.9740000000000002"/>
    <x v="1549"/>
  </r>
  <r>
    <x v="9"/>
    <x v="26"/>
    <x v="0"/>
    <x v="0"/>
    <x v="2"/>
    <n v="9060084"/>
    <s v="HF Current Transformer,1:500,30000uH,10P"/>
    <s v="8504.31.99"/>
    <n v="700"/>
    <x v="0"/>
    <n v="7314"/>
    <x v="0"/>
    <x v="0"/>
    <x v="0"/>
    <x v="0"/>
    <x v="0"/>
    <x v="0"/>
    <n v="0.36570000000000003"/>
    <x v="1550"/>
  </r>
  <r>
    <x v="9"/>
    <x v="27"/>
    <x v="0"/>
    <x v="0"/>
    <x v="2"/>
    <n v="10011290"/>
    <s v="High Frequency Inductor,3.925uH,+/-10PRC"/>
    <s v="8504.50.00"/>
    <n v="280"/>
    <x v="0"/>
    <n v="45568"/>
    <x v="0"/>
    <x v="0"/>
    <x v="0"/>
    <x v="0"/>
    <x v="0"/>
    <x v="0"/>
    <n v="2.2784"/>
    <x v="1551"/>
  </r>
  <r>
    <x v="9"/>
    <x v="28"/>
    <x v="0"/>
    <x v="0"/>
    <x v="2"/>
    <n v="10040072"/>
    <s v="Common Mode EMI Filter Inductor,Single P"/>
    <s v="8504.50.00"/>
    <n v="300"/>
    <x v="0"/>
    <n v="13362"/>
    <x v="0"/>
    <x v="0"/>
    <x v="0"/>
    <x v="0"/>
    <x v="0"/>
    <x v="0"/>
    <n v="0.66810000000000003"/>
    <x v="1552"/>
  </r>
  <r>
    <x v="9"/>
    <x v="29"/>
    <x v="0"/>
    <x v="0"/>
    <x v="2"/>
    <s v="10070007-001"/>
    <s v="EMI Bead,30%,600ohm,0.042ohm,3A,1210,Div"/>
    <s v="8504.50.00.002"/>
    <n v="6000"/>
    <x v="0"/>
    <n v="826"/>
    <x v="0"/>
    <x v="0"/>
    <x v="0"/>
    <x v="0"/>
    <x v="0"/>
    <x v="0"/>
    <n v="4.1300000000000003E-2"/>
    <x v="1553"/>
  </r>
  <r>
    <x v="9"/>
    <x v="30"/>
    <x v="0"/>
    <x v="0"/>
    <x v="2"/>
    <s v="12020344-001"/>
    <s v="Crystal Oscillator,25MHz,18pF,+/- 15,50o"/>
    <s v="8541.60.10.001"/>
    <n v="200"/>
    <x v="0"/>
    <n v="1080"/>
    <x v="0"/>
    <x v="0"/>
    <x v="0"/>
    <x v="0"/>
    <x v="0"/>
    <x v="0"/>
    <n v="5.3999999999999999E-2"/>
    <x v="1554"/>
  </r>
  <r>
    <x v="9"/>
    <x v="31"/>
    <x v="0"/>
    <x v="0"/>
    <x v="2"/>
    <n v="14050419"/>
    <s v="Pin,Ordinary Square Pin,26Pin,Double row"/>
    <s v="8536.90.40.007"/>
    <n v="400"/>
    <x v="0"/>
    <n v="12336"/>
    <x v="0"/>
    <x v="0"/>
    <x v="0"/>
    <x v="0"/>
    <x v="0"/>
    <x v="0"/>
    <n v="0.61680000000000001"/>
    <x v="1555"/>
  </r>
  <r>
    <x v="9"/>
    <x v="32"/>
    <x v="0"/>
    <x v="0"/>
    <x v="2"/>
    <n v="14080336"/>
    <s v="Network Port Connector,Single Row,4Ports"/>
    <s v="8536.90.40"/>
    <n v="390"/>
    <x v="0"/>
    <n v="7942"/>
    <x v="0"/>
    <x v="0"/>
    <x v="0"/>
    <x v="0"/>
    <x v="0"/>
    <x v="0"/>
    <n v="0.39710000000000001"/>
    <x v="1556"/>
  </r>
  <r>
    <x v="9"/>
    <x v="33"/>
    <x v="0"/>
    <x v="0"/>
    <x v="2"/>
    <n v="14100075"/>
    <s v="Ordinary Socket,4PIN,Single Row,Straight"/>
    <s v="8536.90.40"/>
    <n v="500"/>
    <x v="0"/>
    <n v="568"/>
    <x v="0"/>
    <x v="0"/>
    <x v="0"/>
    <x v="0"/>
    <x v="0"/>
    <x v="0"/>
    <n v="2.8400000000000002E-2"/>
    <x v="1557"/>
  </r>
  <r>
    <x v="9"/>
    <x v="34"/>
    <x v="0"/>
    <x v="0"/>
    <x v="2"/>
    <n v="14190868"/>
    <s v="Terminal block Connector,1Pin,40A,straig"/>
    <s v="8536.90.40.007"/>
    <n v="3000"/>
    <x v="0"/>
    <n v="438"/>
    <x v="0"/>
    <x v="0"/>
    <x v="0"/>
    <x v="0"/>
    <x v="0"/>
    <x v="0"/>
    <n v="2.1899999999999999E-2"/>
    <x v="1558"/>
  </r>
  <r>
    <x v="9"/>
    <x v="35"/>
    <x v="0"/>
    <x v="0"/>
    <x v="2"/>
    <n v="14191072"/>
    <s v="Power Connector,30S+2LP+6P,250V,92A,Vert"/>
    <s v="8536.90.40"/>
    <n v="211"/>
    <x v="0"/>
    <n v="70008"/>
    <x v="0"/>
    <x v="0"/>
    <x v="0"/>
    <x v="0"/>
    <x v="0"/>
    <x v="0"/>
    <n v="3.5004"/>
    <x v="1559"/>
  </r>
  <r>
    <x v="9"/>
    <x v="36"/>
    <x v="0"/>
    <x v="0"/>
    <x v="2"/>
    <n v="14191074"/>
    <s v="Power Connector,4Pin,60V,40A,Rangle male"/>
    <s v="8536.90.40.007"/>
    <n v="414"/>
    <x v="0"/>
    <n v="25318"/>
    <x v="0"/>
    <x v="0"/>
    <x v="0"/>
    <x v="0"/>
    <x v="0"/>
    <x v="0"/>
    <n v="1.2659"/>
    <x v="1560"/>
  </r>
  <r>
    <x v="9"/>
    <x v="37"/>
    <x v="0"/>
    <x v="0"/>
    <x v="2"/>
    <n v="14191320"/>
    <s v="Power Connector,30S+2LP+4P,200V,76A,Righ"/>
    <s v="8536.90.40.007"/>
    <n v="336"/>
    <x v="0"/>
    <n v="78718"/>
    <x v="0"/>
    <x v="0"/>
    <x v="0"/>
    <x v="0"/>
    <x v="0"/>
    <x v="0"/>
    <n v="3.9359000000000002"/>
    <x v="1561"/>
  </r>
  <r>
    <x v="9"/>
    <x v="38"/>
    <x v="0"/>
    <x v="0"/>
    <x v="2"/>
    <n v="14200377"/>
    <s v="Socket,Double row,26pin, Straight,Square"/>
    <s v="8536.90.40"/>
    <n v="400"/>
    <x v="0"/>
    <n v="13440"/>
    <x v="0"/>
    <x v="0"/>
    <x v="0"/>
    <x v="0"/>
    <x v="0"/>
    <x v="0"/>
    <n v="0.67200000000000004"/>
    <x v="1562"/>
  </r>
  <r>
    <x v="9"/>
    <x v="39"/>
    <x v="0"/>
    <x v="0"/>
    <x v="2"/>
    <n v="14220287"/>
    <s v="2mm HM Power Connector,1*3PIN,Vertical F"/>
    <s v="8536.90.40"/>
    <n v="2640"/>
    <x v="0"/>
    <n v="3870"/>
    <x v="0"/>
    <x v="0"/>
    <x v="0"/>
    <x v="0"/>
    <x v="0"/>
    <x v="0"/>
    <n v="0.19350000000000001"/>
    <x v="1563"/>
  </r>
  <r>
    <x v="9"/>
    <x v="40"/>
    <x v="0"/>
    <x v="0"/>
    <x v="2"/>
    <n v="14220844"/>
    <s v="HIGHSPEEDBACKPLANECONNECTOR,3Pair*6,&quot;"/>
    <s v="8536.90.40"/>
    <n v="403"/>
    <x v="0"/>
    <n v="20296"/>
    <x v="0"/>
    <x v="0"/>
    <x v="0"/>
    <x v="0"/>
    <x v="0"/>
    <x v="0"/>
    <n v="1.0147999999999999"/>
    <x v="1564"/>
  </r>
  <r>
    <x v="9"/>
    <x v="41"/>
    <x v="0"/>
    <x v="0"/>
    <x v="2"/>
    <n v="14220863"/>
    <s v="HIGHSPEEDBACKPLANECONNECTOR,5*25pin,&quot;"/>
    <s v="8536.90.40"/>
    <n v="1608"/>
    <x v="0"/>
    <n v="44294"/>
    <x v="0"/>
    <x v="0"/>
    <x v="0"/>
    <x v="0"/>
    <x v="0"/>
    <x v="0"/>
    <n v="2.2147000000000001"/>
    <x v="1565"/>
  </r>
  <r>
    <x v="9"/>
    <x v="42"/>
    <x v="0"/>
    <x v="0"/>
    <x v="2"/>
    <n v="14220987"/>
    <s v="HIGHSPEEDBACKPLANECONNECTOR,3pair*6P&quot;"/>
    <s v="8536.90.40"/>
    <n v="4023"/>
    <x v="0"/>
    <n v="28678"/>
    <x v="0"/>
    <x v="0"/>
    <x v="0"/>
    <x v="0"/>
    <x v="0"/>
    <x v="0"/>
    <n v="1.4339"/>
    <x v="1566"/>
  </r>
  <r>
    <x v="9"/>
    <x v="43"/>
    <x v="0"/>
    <x v="0"/>
    <x v="2"/>
    <n v="14990127"/>
    <s v="Connector Accessory,Misplug Proof Guilde"/>
    <s v="7318.29.00"/>
    <n v="3840"/>
    <x v="0"/>
    <n v="2882"/>
    <x v="0"/>
    <x v="0"/>
    <x v="0"/>
    <x v="0"/>
    <x v="0"/>
    <x v="0"/>
    <n v="0.14410000000000001"/>
    <x v="1567"/>
  </r>
  <r>
    <x v="9"/>
    <x v="44"/>
    <x v="0"/>
    <x v="0"/>
    <x v="2"/>
    <s v="15010040-003"/>
    <s v="Switching Diode,70V,200mA,1.25V,6ns,Comm"/>
    <s v="8541.10.22"/>
    <n v="200"/>
    <x v="0"/>
    <n v="140"/>
    <x v="0"/>
    <x v="0"/>
    <x v="0"/>
    <x v="0"/>
    <x v="0"/>
    <x v="0"/>
    <n v="7.0000000000000001E-3"/>
    <x v="1568"/>
  </r>
  <r>
    <x v="9"/>
    <x v="45"/>
    <x v="0"/>
    <x v="0"/>
    <x v="2"/>
    <s v="15010235-001"/>
    <s v="Schottky Barrier Diode,20V,0.5A,0.55V,si"/>
    <s v="8541.10.22"/>
    <n v="3600"/>
    <x v="0"/>
    <n v="314"/>
    <x v="0"/>
    <x v="0"/>
    <x v="0"/>
    <x v="0"/>
    <x v="0"/>
    <x v="0"/>
    <n v="1.5699999999999999E-2"/>
    <x v="1569"/>
  </r>
  <r>
    <x v="9"/>
    <x v="46"/>
    <x v="0"/>
    <x v="0"/>
    <x v="2"/>
    <s v="15010277-005"/>
    <s v="Schottky Barrier Diode,100V,2A,0.85V,SMA"/>
    <s v="8541.10.22"/>
    <n v="800"/>
    <x v="0"/>
    <n v="640"/>
    <x v="0"/>
    <x v="0"/>
    <x v="0"/>
    <x v="0"/>
    <x v="0"/>
    <x v="0"/>
    <n v="3.2000000000000001E-2"/>
    <x v="1570"/>
  </r>
  <r>
    <x v="9"/>
    <x v="47"/>
    <x v="0"/>
    <x v="0"/>
    <x v="2"/>
    <s v="15010307-009"/>
    <s v="Switching Diode,70V,130mA,1.25V,6ns,Comm"/>
    <s v="8541.10.22"/>
    <n v="400"/>
    <x v="0"/>
    <n v="212"/>
    <x v="0"/>
    <x v="0"/>
    <x v="0"/>
    <x v="0"/>
    <x v="0"/>
    <x v="0"/>
    <n v="1.06E-2"/>
    <x v="1571"/>
  </r>
  <r>
    <x v="9"/>
    <x v="48"/>
    <x v="0"/>
    <x v="0"/>
    <x v="2"/>
    <s v="15010310-007"/>
    <s v="Fast Recovery Diode,300V,20A,1.5V,35ns,D"/>
    <s v="8541.10.29"/>
    <n v="400"/>
    <x v="0"/>
    <n v="4812"/>
    <x v="0"/>
    <x v="0"/>
    <x v="0"/>
    <x v="0"/>
    <x v="0"/>
    <x v="0"/>
    <n v="0.24060000000000001"/>
    <x v="1572"/>
  </r>
  <r>
    <x v="9"/>
    <x v="49"/>
    <x v="0"/>
    <x v="0"/>
    <x v="2"/>
    <s v="15010314-005"/>
    <s v="Switching Diode,100V,200mA,1V,4ns,Single"/>
    <s v="8541.10.22"/>
    <n v="2800"/>
    <x v="0"/>
    <n v="166"/>
    <x v="0"/>
    <x v="0"/>
    <x v="0"/>
    <x v="0"/>
    <x v="0"/>
    <x v="0"/>
    <n v="8.3000000000000001E-3"/>
    <x v="1573"/>
  </r>
  <r>
    <x v="9"/>
    <x v="50"/>
    <x v="0"/>
    <x v="0"/>
    <x v="2"/>
    <s v="15010422-005"/>
    <s v="Switching Diode,250V,225mA,0.93V,50ns,si"/>
    <s v="8541.10.22"/>
    <n v="1600"/>
    <x v="0"/>
    <n v="198"/>
    <x v="0"/>
    <x v="0"/>
    <x v="0"/>
    <x v="0"/>
    <x v="0"/>
    <x v="0"/>
    <n v="9.9000000000000008E-3"/>
    <x v="1574"/>
  </r>
  <r>
    <x v="9"/>
    <x v="51"/>
    <x v="0"/>
    <x v="0"/>
    <x v="2"/>
    <s v="15010589-007"/>
    <s v="Fast Recovery Diode,200V,1A,1V,35ns,SOD1"/>
    <s v="8541.10.22"/>
    <n v="800"/>
    <x v="0"/>
    <n v="372"/>
    <x v="0"/>
    <x v="0"/>
    <x v="0"/>
    <x v="0"/>
    <x v="0"/>
    <x v="0"/>
    <n v="1.8599999999999998E-2"/>
    <x v="1575"/>
  </r>
  <r>
    <x v="9"/>
    <x v="52"/>
    <x v="0"/>
    <x v="0"/>
    <x v="2"/>
    <s v="15020346-001"/>
    <s v="LED,0.018cd,Brillian Yellow Green 570~57"/>
    <s v="8541.41.21"/>
    <n v="400"/>
    <x v="0"/>
    <n v="118"/>
    <x v="0"/>
    <x v="0"/>
    <x v="0"/>
    <x v="0"/>
    <x v="0"/>
    <x v="0"/>
    <n v="5.8999999999999999E-3"/>
    <x v="1576"/>
  </r>
  <r>
    <x v="9"/>
    <x v="53"/>
    <x v="0"/>
    <x v="0"/>
    <x v="2"/>
    <s v="15040120-003"/>
    <s v="Constant Voltage Diode,12V,0.225W,SOT-23"/>
    <s v="8541.10.22"/>
    <n v="2600"/>
    <x v="0"/>
    <n v="150"/>
    <x v="0"/>
    <x v="0"/>
    <x v="0"/>
    <x v="0"/>
    <x v="0"/>
    <x v="0"/>
    <n v="7.4999999999999997E-3"/>
    <x v="1577"/>
  </r>
  <r>
    <x v="9"/>
    <x v="54"/>
    <x v="0"/>
    <x v="0"/>
    <x v="2"/>
    <s v="15040143-001"/>
    <s v="Transient Suppression Diode,6.45V,10.5V,"/>
    <s v="8541.10.22"/>
    <n v="6400"/>
    <x v="0"/>
    <n v="680"/>
    <x v="0"/>
    <x v="0"/>
    <x v="0"/>
    <x v="0"/>
    <x v="0"/>
    <x v="0"/>
    <n v="3.4000000000000002E-2"/>
    <x v="1578"/>
  </r>
  <r>
    <x v="9"/>
    <x v="55"/>
    <x v="0"/>
    <x v="0"/>
    <x v="2"/>
    <s v="15040164-002"/>
    <s v="Constant Voltage Diode,6.8V,0.25W,SOT23,"/>
    <s v="8541.10.22"/>
    <n v="200"/>
    <x v="0"/>
    <n v="176"/>
    <x v="0"/>
    <x v="0"/>
    <x v="0"/>
    <x v="0"/>
    <x v="0"/>
    <x v="0"/>
    <n v="8.8000000000000005E-3"/>
    <x v="1579"/>
  </r>
  <r>
    <x v="9"/>
    <x v="56"/>
    <x v="0"/>
    <x v="0"/>
    <x v="2"/>
    <s v="15040262-004"/>
    <s v="Transient Suppression Diode,75V,103V,14."/>
    <s v="8541.10.29"/>
    <n v="400"/>
    <x v="0"/>
    <n v="1804"/>
    <x v="0"/>
    <x v="0"/>
    <x v="0"/>
    <x v="0"/>
    <x v="0"/>
    <x v="0"/>
    <n v="9.0200000000000002E-2"/>
    <x v="1580"/>
  </r>
  <r>
    <x v="9"/>
    <x v="57"/>
    <x v="0"/>
    <x v="0"/>
    <x v="2"/>
    <s v="15040394-005"/>
    <s v="Transient Suppression Diode,64V,93.6V,30"/>
    <s v="8541.10.29"/>
    <n v="800"/>
    <x v="0"/>
    <n v="2778"/>
    <x v="0"/>
    <x v="0"/>
    <x v="0"/>
    <x v="0"/>
    <x v="0"/>
    <x v="0"/>
    <n v="0.1389"/>
    <x v="1581"/>
  </r>
  <r>
    <x v="9"/>
    <x v="58"/>
    <x v="0"/>
    <x v="0"/>
    <x v="2"/>
    <s v="15050122-003"/>
    <s v="PNP Transistors,150V,,500mA,225mW,200mV@"/>
    <s v="8541.21.20"/>
    <n v="400"/>
    <x v="0"/>
    <n v="150"/>
    <x v="0"/>
    <x v="0"/>
    <x v="0"/>
    <x v="0"/>
    <x v="0"/>
    <x v="0"/>
    <n v="7.4999999999999997E-3"/>
    <x v="1582"/>
  </r>
  <r>
    <x v="9"/>
    <x v="59"/>
    <x v="0"/>
    <x v="0"/>
    <x v="2"/>
    <s v="15050145-005"/>
    <s v="Transistor,PNP,40V,1000mA,300mW,500mV@1A"/>
    <s v="8541.21.20"/>
    <n v="1000"/>
    <x v="0"/>
    <n v="376"/>
    <x v="0"/>
    <x v="0"/>
    <x v="0"/>
    <x v="0"/>
    <x v="0"/>
    <x v="0"/>
    <n v="1.8800000000000001E-2"/>
    <x v="1583"/>
  </r>
  <r>
    <x v="9"/>
    <x v="60"/>
    <x v="0"/>
    <x v="0"/>
    <x v="2"/>
    <s v="15060150-007"/>
    <s v="small-signal MOSFET,P Channel,-12V,-2.4A"/>
    <s v="8541.21.20"/>
    <n v="300"/>
    <x v="0"/>
    <n v="514"/>
    <x v="0"/>
    <x v="0"/>
    <x v="0"/>
    <x v="0"/>
    <x v="0"/>
    <x v="0"/>
    <n v="2.5700000000000001E-2"/>
    <x v="1584"/>
  </r>
  <r>
    <x v="9"/>
    <x v="61"/>
    <x v="0"/>
    <x v="0"/>
    <x v="2"/>
    <s v="15060189-003"/>
    <s v="Power MOSFET(0~250V),PChannel,-150V,-3A,"/>
    <s v="8541.29.20"/>
    <n v="800"/>
    <x v="0"/>
    <n v="3530"/>
    <x v="0"/>
    <x v="0"/>
    <x v="0"/>
    <x v="0"/>
    <x v="0"/>
    <x v="0"/>
    <n v="0.17649999999999999"/>
    <x v="1585"/>
  </r>
  <r>
    <x v="9"/>
    <x v="62"/>
    <x v="0"/>
    <x v="0"/>
    <x v="2"/>
    <s v="15060211-005"/>
    <s v="Power MOSFET(0~250V),N Channel,100V,120A"/>
    <s v="8541.29.20"/>
    <n v="800"/>
    <x v="0"/>
    <n v="13424"/>
    <x v="0"/>
    <x v="0"/>
    <x v="0"/>
    <x v="0"/>
    <x v="0"/>
    <x v="0"/>
    <n v="0.67120000000000002"/>
    <x v="1586"/>
  </r>
  <r>
    <x v="9"/>
    <x v="63"/>
    <x v="0"/>
    <x v="0"/>
    <x v="2"/>
    <s v="15060287-003"/>
    <s v="Power MOSFET(0~250V),N Channel,100V,120A"/>
    <s v="8541.29.20"/>
    <n v="800"/>
    <x v="0"/>
    <n v="14560"/>
    <x v="0"/>
    <x v="0"/>
    <x v="0"/>
    <x v="0"/>
    <x v="0"/>
    <x v="0"/>
    <n v="0.72799999999999998"/>
    <x v="1587"/>
  </r>
  <r>
    <x v="9"/>
    <x v="64"/>
    <x v="0"/>
    <x v="0"/>
    <x v="2"/>
    <s v="15060304-011"/>
    <s v="MOSFET,P Channel,-30V,-35A,12.3mohm,-25V"/>
    <s v="8541.29.20"/>
    <n v="200"/>
    <x v="0"/>
    <n v="3530"/>
    <x v="0"/>
    <x v="0"/>
    <x v="0"/>
    <x v="0"/>
    <x v="0"/>
    <x v="0"/>
    <n v="0.17649999999999999"/>
    <x v="1588"/>
  </r>
  <r>
    <x v="9"/>
    <x v="65"/>
    <x v="0"/>
    <x v="0"/>
    <x v="2"/>
    <s v="15060489-004"/>
    <s v="Power MOSFET(0~250V),N Channel,100V,80A,"/>
    <s v="8541.29.20"/>
    <n v="7200"/>
    <x v="0"/>
    <n v="14914"/>
    <x v="0"/>
    <x v="0"/>
    <x v="0"/>
    <x v="0"/>
    <x v="0"/>
    <x v="0"/>
    <n v="0.74570000000000003"/>
    <x v="1589"/>
  </r>
  <r>
    <x v="9"/>
    <x v="66"/>
    <x v="0"/>
    <x v="0"/>
    <x v="2"/>
    <s v="15060495-009"/>
    <s v="Power MOSFET(0~250V),N Channel,150V,50A,"/>
    <s v="8541.29.20"/>
    <n v="400"/>
    <x v="0"/>
    <n v="10060"/>
    <x v="0"/>
    <x v="0"/>
    <x v="0"/>
    <x v="0"/>
    <x v="0"/>
    <x v="0"/>
    <n v="0.503"/>
    <x v="1590"/>
  </r>
  <r>
    <x v="9"/>
    <x v="67"/>
    <x v="0"/>
    <x v="0"/>
    <x v="2"/>
    <n v="19020058"/>
    <s v="Gas Discharge Tube,90V,10kA,D8*6mm,2PIN,"/>
    <s v="8536.30.10"/>
    <n v="400"/>
    <x v="0"/>
    <n v="1830"/>
    <x v="0"/>
    <x v="0"/>
    <x v="0"/>
    <x v="0"/>
    <x v="0"/>
    <x v="0"/>
    <n v="9.1499999999999998E-2"/>
    <x v="1591"/>
  </r>
  <r>
    <x v="9"/>
    <x v="68"/>
    <x v="0"/>
    <x v="0"/>
    <x v="2"/>
    <s v="19040098-003"/>
    <s v="Slow Blow Surface-Mounted Fuse,125V,3A,U"/>
    <s v="8536.10.00"/>
    <n v="1000"/>
    <x v="0"/>
    <n v="826"/>
    <x v="0"/>
    <x v="0"/>
    <x v="0"/>
    <x v="0"/>
    <x v="0"/>
    <x v="0"/>
    <n v="4.1300000000000003E-2"/>
    <x v="1592"/>
  </r>
  <r>
    <x v="9"/>
    <x v="69"/>
    <x v="0"/>
    <x v="0"/>
    <x v="2"/>
    <s v="19040139-001"/>
    <s v="Fuse,Fast Blowout,60V,40A,UL Spec,0.0010"/>
    <s v="8536.10.00"/>
    <n v="796"/>
    <x v="0"/>
    <n v="14702"/>
    <x v="0"/>
    <x v="0"/>
    <x v="0"/>
    <x v="0"/>
    <x v="0"/>
    <x v="0"/>
    <n v="0.73509999999999998"/>
    <x v="1593"/>
  </r>
  <r>
    <x v="9"/>
    <x v="70"/>
    <x v="0"/>
    <x v="0"/>
    <x v="2"/>
    <n v="21121523"/>
    <s v="DKBA8.047.0656,Guide Socket,Optix OSN 20"/>
    <s v="8517.79.00"/>
    <n v="200"/>
    <x v="0"/>
    <n v="4526"/>
    <x v="0"/>
    <x v="0"/>
    <x v="0"/>
    <x v="0"/>
    <x v="0"/>
    <x v="0"/>
    <n v="0.2263"/>
    <x v="1594"/>
  </r>
  <r>
    <x v="9"/>
    <x v="71"/>
    <x v="0"/>
    <x v="0"/>
    <x v="2"/>
    <n v="29114207"/>
    <s v="Film-29114207_DRAEN.PRT-Insulated Film-H"/>
    <s v="3919.90.90"/>
    <n v="400"/>
    <x v="0"/>
    <n v="1564"/>
    <x v="0"/>
    <x v="0"/>
    <x v="0"/>
    <x v="0"/>
    <x v="0"/>
    <x v="0"/>
    <n v="7.8200000000000006E-2"/>
    <x v="1595"/>
  </r>
  <r>
    <x v="9"/>
    <x v="72"/>
    <x v="0"/>
    <x v="0"/>
    <x v="2"/>
    <s v="33030031-005"/>
    <s v="Temperature Sensor IC,-55~130degC,2.4V,5"/>
    <s v="8542.39.39"/>
    <n v="400"/>
    <x v="0"/>
    <n v="2162"/>
    <x v="0"/>
    <x v="0"/>
    <x v="0"/>
    <x v="0"/>
    <x v="0"/>
    <x v="0"/>
    <n v="0.1081"/>
    <x v="1596"/>
  </r>
  <r>
    <x v="9"/>
    <x v="73"/>
    <x v="0"/>
    <x v="0"/>
    <x v="2"/>
    <s v="33030054-004"/>
    <s v="Temperature Sensor IC,-40~+125degC,3V,5."/>
    <s v="8542.39.39"/>
    <n v="200"/>
    <x v="0"/>
    <n v="2096"/>
    <x v="0"/>
    <x v="0"/>
    <x v="0"/>
    <x v="0"/>
    <x v="0"/>
    <x v="0"/>
    <n v="0.1048"/>
    <x v="1597"/>
  </r>
  <r>
    <x v="9"/>
    <x v="74"/>
    <x v="0"/>
    <x v="0"/>
    <x v="2"/>
    <n v="35040539"/>
    <s v="COT,SD5000RBIV300,TFBGA208,3.3V,device m"/>
    <s v="8542.31.20"/>
    <n v="398"/>
    <x v="0"/>
    <n v="46324"/>
    <x v="0"/>
    <x v="0"/>
    <x v="0"/>
    <x v="0"/>
    <x v="0"/>
    <x v="0"/>
    <n v="2.3161999999999998"/>
    <x v="1598"/>
  </r>
  <r>
    <x v="9"/>
    <x v="75"/>
    <x v="0"/>
    <x v="0"/>
    <x v="2"/>
    <n v="35040764"/>
    <s v="COT,Hi5001RNIV121,null,3.3V,Digitialpo&quot;"/>
    <s v="8542.31.20"/>
    <n v="400"/>
    <x v="0"/>
    <n v="30432"/>
    <x v="0"/>
    <x v="0"/>
    <x v="0"/>
    <x v="0"/>
    <x v="0"/>
    <x v="0"/>
    <n v="1.5216000000000001"/>
    <x v="1599"/>
  </r>
  <r>
    <x v="9"/>
    <x v="76"/>
    <x v="0"/>
    <x v="0"/>
    <x v="2"/>
    <s v="38020037-006"/>
    <s v="Analog Switch,SPDT,1.8V~5.5V,2ohm @ VCC="/>
    <s v="8542.39.39"/>
    <n v="400"/>
    <x v="0"/>
    <n v="1124"/>
    <x v="0"/>
    <x v="0"/>
    <x v="0"/>
    <x v="0"/>
    <x v="0"/>
    <x v="0"/>
    <n v="5.62E-2"/>
    <x v="1600"/>
  </r>
  <r>
    <x v="9"/>
    <x v="77"/>
    <x v="0"/>
    <x v="0"/>
    <x v="2"/>
    <s v="38020060-001"/>
    <s v="Analog Switch-8 select 1-+/-5V-240ohm-95"/>
    <s v="8542.39.39"/>
    <n v="400"/>
    <x v="0"/>
    <n v="1672"/>
    <x v="0"/>
    <x v="0"/>
    <x v="0"/>
    <x v="0"/>
    <x v="0"/>
    <x v="0"/>
    <n v="8.3599999999999994E-2"/>
    <x v="1601"/>
  </r>
  <r>
    <x v="9"/>
    <x v="78"/>
    <x v="0"/>
    <x v="0"/>
    <x v="2"/>
    <s v="39070384-003"/>
    <s v="Special Power IC,Bi-Directional Current"/>
    <s v="8542.39.39"/>
    <n v="400"/>
    <x v="0"/>
    <n v="8736"/>
    <x v="0"/>
    <x v="0"/>
    <x v="0"/>
    <x v="0"/>
    <x v="0"/>
    <x v="0"/>
    <n v="0.43680000000000002"/>
    <x v="1602"/>
  </r>
  <r>
    <x v="9"/>
    <x v="79"/>
    <x v="0"/>
    <x v="0"/>
    <x v="2"/>
    <s v="39070411-003"/>
    <s v="HotSwapANDOring,HotSwapANDOring,-48V,-10"/>
    <s v="8542.39.39"/>
    <n v="400"/>
    <x v="0"/>
    <n v="16042"/>
    <x v="0"/>
    <x v="0"/>
    <x v="0"/>
    <x v="0"/>
    <x v="0"/>
    <x v="0"/>
    <n v="0.80210000000000004"/>
    <x v="1603"/>
  </r>
  <r>
    <x v="9"/>
    <x v="80"/>
    <x v="0"/>
    <x v="0"/>
    <x v="2"/>
    <s v="39100109-001"/>
    <s v="Optical Coupler,Transistor output withou"/>
    <s v="8541.49.00"/>
    <n v="1800"/>
    <x v="0"/>
    <n v="564"/>
    <x v="0"/>
    <x v="0"/>
    <x v="0"/>
    <x v="0"/>
    <x v="0"/>
    <x v="0"/>
    <n v="2.8199999999999999E-2"/>
    <x v="1604"/>
  </r>
  <r>
    <x v="9"/>
    <x v="81"/>
    <x v="0"/>
    <x v="0"/>
    <x v="2"/>
    <s v="39110564-005"/>
    <s v="LDO,Fixed,4.7V,15V,3.3V,4%,0.8A,SOT-223"/>
    <s v="8542.39.39"/>
    <n v="400"/>
    <x v="0"/>
    <n v="2158"/>
    <x v="0"/>
    <x v="0"/>
    <x v="0"/>
    <x v="0"/>
    <x v="0"/>
    <x v="0"/>
    <n v="0.1079"/>
    <x v="1605"/>
  </r>
  <r>
    <x v="9"/>
    <x v="82"/>
    <x v="0"/>
    <x v="0"/>
    <x v="2"/>
    <s v="39110674-003"/>
    <s v="LDO,Fixed,3.6V,28V,5V,5%,100mA,1.7Vdrop"/>
    <s v="8542.39.39"/>
    <n v="400"/>
    <x v="0"/>
    <n v="2228"/>
    <x v="0"/>
    <x v="0"/>
    <x v="0"/>
    <x v="0"/>
    <x v="0"/>
    <x v="0"/>
    <n v="0.1114"/>
    <x v="1606"/>
  </r>
  <r>
    <x v="9"/>
    <x v="83"/>
    <x v="0"/>
    <x v="0"/>
    <x v="2"/>
    <s v="39110886-007"/>
    <s v="Power Driver,High side and low side Driv"/>
    <s v="8542.39.39"/>
    <n v="800"/>
    <x v="0"/>
    <n v="11140"/>
    <x v="0"/>
    <x v="0"/>
    <x v="0"/>
    <x v="0"/>
    <x v="0"/>
    <x v="0"/>
    <n v="0.55700000000000005"/>
    <x v="1607"/>
  </r>
  <r>
    <x v="9"/>
    <x v="84"/>
    <x v="0"/>
    <x v="0"/>
    <x v="2"/>
    <n v="39111350"/>
    <s v="PWM Controller,Voltage Mode,Single Outpu"/>
    <s v="8542.39.39"/>
    <n v="400"/>
    <x v="0"/>
    <n v="7120"/>
    <x v="0"/>
    <x v="0"/>
    <x v="0"/>
    <x v="0"/>
    <x v="0"/>
    <x v="0"/>
    <n v="0.35599999999999998"/>
    <x v="1608"/>
  </r>
  <r>
    <x v="9"/>
    <x v="85"/>
    <x v="0"/>
    <x v="0"/>
    <x v="2"/>
    <s v="39111388-007"/>
    <s v="LDO,Fixed,2.7V,16V,3.3V,4%,150mA,0.575Vd"/>
    <s v="8542.39.39"/>
    <n v="400"/>
    <x v="0"/>
    <n v="11692"/>
    <x v="0"/>
    <x v="0"/>
    <x v="0"/>
    <x v="0"/>
    <x v="0"/>
    <x v="0"/>
    <n v="0.58460000000000001"/>
    <x v="1609"/>
  </r>
  <r>
    <x v="9"/>
    <x v="86"/>
    <x v="0"/>
    <x v="0"/>
    <x v="2"/>
    <s v="39111389-007"/>
    <s v="Power Driver,Low Side Driver,4.5V,18V,DF"/>
    <s v="8542.39.39"/>
    <n v="1200"/>
    <x v="0"/>
    <n v="5074"/>
    <x v="0"/>
    <x v="0"/>
    <x v="0"/>
    <x v="0"/>
    <x v="0"/>
    <x v="0"/>
    <n v="0.25369999999999998"/>
    <x v="1610"/>
  </r>
  <r>
    <x v="9"/>
    <x v="87"/>
    <x v="0"/>
    <x v="0"/>
    <x v="2"/>
    <s v="39111650-003"/>
    <s v="LDO,Adjustable,2.8V,30V,2%,1.25,2%,1.5A,"/>
    <s v="8542.39.39"/>
    <n v="402"/>
    <x v="0"/>
    <n v="5956"/>
    <x v="0"/>
    <x v="0"/>
    <x v="0"/>
    <x v="0"/>
    <x v="0"/>
    <x v="0"/>
    <n v="0.29780000000000001"/>
    <x v="1611"/>
  </r>
  <r>
    <x v="9"/>
    <x v="88"/>
    <x v="0"/>
    <x v="0"/>
    <x v="2"/>
    <s v="39190003-006"/>
    <s v="Digital Coupler,CMOS,Voltage Isolator,10"/>
    <s v="8542.39.39"/>
    <n v="400"/>
    <x v="0"/>
    <n v="9266"/>
    <x v="0"/>
    <x v="0"/>
    <x v="0"/>
    <x v="0"/>
    <x v="0"/>
    <x v="0"/>
    <n v="0.46329999999999999"/>
    <x v="1612"/>
  </r>
  <r>
    <x v="9"/>
    <x v="89"/>
    <x v="0"/>
    <x v="0"/>
    <x v="2"/>
    <s v="40030063-001"/>
    <s v="EEPROM,8Kbit,400000Hz,Serial,I2C,8bit,2."/>
    <s v="8542.32.21"/>
    <n v="209"/>
    <x v="0"/>
    <n v="1382"/>
    <x v="0"/>
    <x v="0"/>
    <x v="0"/>
    <x v="0"/>
    <x v="0"/>
    <x v="0"/>
    <n v="6.9099999999999995E-2"/>
    <x v="1613"/>
  </r>
  <r>
    <x v="9"/>
    <x v="90"/>
    <x v="0"/>
    <x v="0"/>
    <x v="2"/>
    <s v="43140041-006"/>
    <s v="IIC interface controller,2.7V to 5.5V,TS"/>
    <s v="8542.39.39"/>
    <n v="400"/>
    <x v="0"/>
    <n v="8736"/>
    <x v="0"/>
    <x v="0"/>
    <x v="0"/>
    <x v="0"/>
    <x v="0"/>
    <x v="0"/>
    <n v="0.43680000000000002"/>
    <x v="1614"/>
  </r>
  <r>
    <x v="9"/>
    <x v="91"/>
    <x v="0"/>
    <x v="0"/>
    <x v="2"/>
    <s v="43140284-007"/>
    <s v="IIC interface controller,Dual I2C Isolat"/>
    <s v="8542.39.39"/>
    <n v="400"/>
    <x v="0"/>
    <n v="19918"/>
    <x v="0"/>
    <x v="0"/>
    <x v="0"/>
    <x v="0"/>
    <x v="0"/>
    <x v="0"/>
    <n v="0.99590000000000001"/>
    <x v="1615"/>
  </r>
  <r>
    <x v="9"/>
    <x v="92"/>
    <x v="0"/>
    <x v="0"/>
    <x v="2"/>
    <s v="19040139-001"/>
    <s v="Fuse,Fast Blowout,60V,40A,UL Spec,0.0010"/>
    <s v="8536.10.00"/>
    <n v="4"/>
    <x v="0"/>
    <n v="14702"/>
    <x v="0"/>
    <x v="0"/>
    <x v="0"/>
    <x v="0"/>
    <x v="0"/>
    <x v="0"/>
    <n v="0.73509999999999998"/>
    <x v="1616"/>
  </r>
  <r>
    <x v="9"/>
    <x v="93"/>
    <x v="0"/>
    <x v="0"/>
    <x v="2"/>
    <n v="14191072"/>
    <s v="Power Connector,30S+2LP+6P,250V,92A,Vert"/>
    <s v="8536.90.40"/>
    <n v="221"/>
    <x v="0"/>
    <n v="70008"/>
    <x v="0"/>
    <x v="0"/>
    <x v="0"/>
    <x v="0"/>
    <x v="0"/>
    <x v="0"/>
    <n v="3.5004"/>
    <x v="1617"/>
  </r>
  <r>
    <x v="10"/>
    <x v="0"/>
    <x v="0"/>
    <x v="0"/>
    <x v="3"/>
    <s v="04151825-001"/>
    <s v="Power Cable,28cm,28cm,black,LED Cable As"/>
    <s v="8544.42.00"/>
    <n v="900"/>
    <x v="0"/>
    <n v="30274"/>
    <x v="0"/>
    <x v="0"/>
    <x v="0"/>
    <x v="0"/>
    <x v="0"/>
    <x v="0"/>
    <n v="1.5137"/>
    <x v="1618"/>
  </r>
  <r>
    <x v="10"/>
    <x v="1"/>
    <x v="0"/>
    <x v="0"/>
    <x v="3"/>
    <n v="14040554"/>
    <s v="RF Coaxial Connector,MBX-MBX Adaptor,50o"/>
    <s v="8536.90.90"/>
    <n v="3200"/>
    <x v="0"/>
    <n v="15302"/>
    <x v="0"/>
    <x v="0"/>
    <x v="0"/>
    <x v="0"/>
    <x v="0"/>
    <x v="0"/>
    <n v="0.7651"/>
    <x v="1619"/>
  </r>
  <r>
    <x v="10"/>
    <x v="2"/>
    <x v="0"/>
    <x v="0"/>
    <x v="3"/>
    <n v="14041200"/>
    <s v="RF Coaxial Connector,X-MAX,50ohm,Straigh"/>
    <s v="8536.90.90"/>
    <n v="7200"/>
    <x v="0"/>
    <n v="10862"/>
    <x v="0"/>
    <x v="0"/>
    <x v="0"/>
    <x v="0"/>
    <x v="0"/>
    <x v="0"/>
    <n v="0.54310000000000003"/>
    <x v="1620"/>
  </r>
  <r>
    <x v="10"/>
    <x v="3"/>
    <x v="0"/>
    <x v="0"/>
    <x v="3"/>
    <n v="14060455"/>
    <s v="Cable Connector,D9PIN,Straight/Female"/>
    <s v="8536.90.40.012"/>
    <n v="800"/>
    <x v="0"/>
    <n v="51586"/>
    <x v="0"/>
    <x v="0"/>
    <x v="0"/>
    <x v="0"/>
    <x v="0"/>
    <x v="0"/>
    <n v="2.5792999999999999"/>
    <x v="1621"/>
  </r>
  <r>
    <x v="10"/>
    <x v="4"/>
    <x v="0"/>
    <x v="0"/>
    <x v="3"/>
    <n v="14190992"/>
    <s v="Power Connector,2pin,48VDC,36A,45 degree"/>
    <s v="8536.90.90"/>
    <n v="800"/>
    <x v="0"/>
    <n v="33480"/>
    <x v="0"/>
    <x v="0"/>
    <x v="0"/>
    <x v="0"/>
    <x v="0"/>
    <x v="0"/>
    <n v="1.6739999999999999"/>
    <x v="1622"/>
  </r>
  <r>
    <x v="10"/>
    <x v="5"/>
    <x v="0"/>
    <x v="0"/>
    <x v="3"/>
    <n v="26020233"/>
    <s v="Screw Hexagon M6*16,Outdoor RF"/>
    <s v="7318.15.00"/>
    <n v="12000"/>
    <x v="0"/>
    <n v="1266"/>
    <x v="0"/>
    <x v="0"/>
    <x v="0"/>
    <x v="0"/>
    <x v="0"/>
    <x v="0"/>
    <n v="6.3299999999999995E-2"/>
    <x v="1623"/>
  </r>
  <r>
    <x v="10"/>
    <x v="6"/>
    <x v="0"/>
    <x v="0"/>
    <x v="3"/>
    <n v="29044656"/>
    <s v="Label,29044656_DRAEN.PRT,Simplified CE D"/>
    <s v="4911.10.90"/>
    <n v="600"/>
    <x v="0"/>
    <n v="228"/>
    <x v="0"/>
    <x v="0"/>
    <x v="0"/>
    <x v="0"/>
    <x v="0"/>
    <x v="0"/>
    <n v="1.14E-2"/>
    <x v="1624"/>
  </r>
  <r>
    <x v="10"/>
    <x v="7"/>
    <x v="0"/>
    <x v="0"/>
    <x v="3"/>
    <s v="90010263-001"/>
    <s v="Solid Auxiliary Material,Thermal Conduct"/>
    <s v="3910.00.90"/>
    <n v="14"/>
    <x v="0"/>
    <n v="288304"/>
    <x v="0"/>
    <x v="0"/>
    <x v="0"/>
    <x v="0"/>
    <x v="0"/>
    <x v="0"/>
    <n v="14.4152"/>
    <x v="1625"/>
  </r>
  <r>
    <x v="10"/>
    <x v="8"/>
    <x v="0"/>
    <x v="0"/>
    <x v="3"/>
    <s v="90010373-001"/>
    <s v="Liquid Manufactory Auxiliaries,thermal g"/>
    <s v="3824.99.49"/>
    <n v="8"/>
    <x v="1"/>
    <n v="1913128"/>
    <x v="0"/>
    <x v="0"/>
    <x v="0"/>
    <x v="0"/>
    <x v="0"/>
    <x v="0"/>
    <n v="95.656400000000005"/>
    <x v="1626"/>
  </r>
  <r>
    <x v="10"/>
    <x v="9"/>
    <x v="0"/>
    <x v="0"/>
    <x v="3"/>
    <s v="90020141-001"/>
    <s v="Liquid Manufactory Auxiliaries,Apparent"/>
    <s v="3910.00.19"/>
    <n v="2700"/>
    <x v="2"/>
    <n v="2912"/>
    <x v="0"/>
    <x v="0"/>
    <x v="0"/>
    <x v="0"/>
    <x v="0"/>
    <x v="0"/>
    <n v="0.14560000000000001"/>
    <x v="1627"/>
  </r>
  <r>
    <x v="10"/>
    <x v="10"/>
    <x v="0"/>
    <x v="0"/>
    <x v="3"/>
    <s v="90020309-001"/>
    <s v="Liquid Manufactory Auxiliaries,6W Therma"/>
    <s v="3824.99.49"/>
    <n v="5700"/>
    <x v="2"/>
    <n v="6706"/>
    <x v="0"/>
    <x v="0"/>
    <x v="0"/>
    <x v="0"/>
    <x v="0"/>
    <x v="0"/>
    <n v="0.33529999999999999"/>
    <x v="1628"/>
  </r>
  <r>
    <x v="11"/>
    <x v="0"/>
    <x v="0"/>
    <x v="0"/>
    <x v="0"/>
    <n v="2260044"/>
    <s v="????-EN42MCEC-NAE12S20-C-3V-15V-0.6-5.5V"/>
    <s v="8542.39.39"/>
    <n v="100"/>
    <x v="0"/>
    <n v="34224"/>
    <x v="0"/>
    <x v="0"/>
    <x v="0"/>
    <x v="0"/>
    <x v="1"/>
    <x v="0"/>
    <n v="1.7112000000000001"/>
    <x v="1629"/>
  </r>
  <r>
    <x v="11"/>
    <x v="1"/>
    <x v="0"/>
    <x v="0"/>
    <x v="0"/>
    <n v="2260045"/>
    <s v="????-EN42MCDB-NAE12S17-B-3V-15V-0.6-5.5-"/>
    <s v="8542.39.39"/>
    <n v="200"/>
    <x v="0"/>
    <n v="40748"/>
    <x v="0"/>
    <x v="0"/>
    <x v="0"/>
    <x v="0"/>
    <x v="1"/>
    <x v="0"/>
    <n v="2.0373999999999999"/>
    <x v="1630"/>
  </r>
  <r>
    <x v="11"/>
    <x v="2"/>
    <x v="0"/>
    <x v="0"/>
    <x v="0"/>
    <s v="03014YEB"/>
    <s v="PCB,WD5MLRA6TZ3,Power Amplifier Board,1*"/>
    <s v="8534.00.33"/>
    <n v="400"/>
    <x v="0"/>
    <n v="38280"/>
    <x v="0"/>
    <x v="0"/>
    <x v="0"/>
    <x v="0"/>
    <x v="1"/>
    <x v="0"/>
    <n v="1.9139999999999999"/>
    <x v="1631"/>
  </r>
  <r>
    <x v="11"/>
    <x v="3"/>
    <x v="0"/>
    <x v="0"/>
    <x v="0"/>
    <s v="03015XTP"/>
    <s v="PCB,WD5ULRXHT0,Transceiver Board,1*1"/>
    <s v="8534.00.51"/>
    <n v="100"/>
    <x v="0"/>
    <n v="420274"/>
    <x v="0"/>
    <x v="0"/>
    <x v="0"/>
    <x v="0"/>
    <x v="1"/>
    <x v="0"/>
    <n v="21.0137"/>
    <x v="1632"/>
  </r>
  <r>
    <x v="11"/>
    <x v="4"/>
    <x v="0"/>
    <x v="0"/>
    <x v="0"/>
    <s v="03026VBL"/>
    <s v="Manufactured Board,MP2975IC-board,EN42CT"/>
    <s v="8517.79.00"/>
    <n v="100"/>
    <x v="0"/>
    <n v="46392"/>
    <x v="0"/>
    <x v="0"/>
    <x v="0"/>
    <x v="0"/>
    <x v="1"/>
    <x v="0"/>
    <n v="2.3195999999999999"/>
    <x v="1633"/>
  </r>
  <r>
    <x v="11"/>
    <x v="5"/>
    <x v="0"/>
    <x v="0"/>
    <x v="0"/>
    <s v="03027UPN-002"/>
    <s v="???-??????-EB41CAAB-36V~60V-50V/5V4/N9V5"/>
    <s v="8517.79.00"/>
    <n v="100"/>
    <x v="0"/>
    <n v="633194"/>
    <x v="0"/>
    <x v="0"/>
    <x v="0"/>
    <x v="0"/>
    <x v="1"/>
    <x v="0"/>
    <n v="31.659700000000001"/>
    <x v="1634"/>
  </r>
  <r>
    <x v="11"/>
    <x v="6"/>
    <x v="0"/>
    <x v="0"/>
    <x v="0"/>
    <s v="03028AYR"/>
    <s v="ManufacturedBoard,PLC,WD5SRRX00PLC1,PO"/>
    <s v="8537.10.20"/>
    <n v="100"/>
    <x v="0"/>
    <n v="19990"/>
    <x v="0"/>
    <x v="0"/>
    <x v="0"/>
    <x v="0"/>
    <x v="1"/>
    <x v="0"/>
    <n v="0.99950000000000006"/>
    <x v="1635"/>
  </r>
  <r>
    <x v="11"/>
    <x v="7"/>
    <x v="0"/>
    <x v="0"/>
    <x v="0"/>
    <n v="4151825"/>
    <s v="Power Cable,16cm,black,LED Cable"/>
    <s v="8544.42.00"/>
    <n v="100"/>
    <x v="0"/>
    <n v="27898"/>
    <x v="0"/>
    <x v="0"/>
    <x v="0"/>
    <x v="0"/>
    <x v="1"/>
    <x v="0"/>
    <n v="1.3949"/>
    <x v="1636"/>
  </r>
  <r>
    <x v="11"/>
    <x v="8"/>
    <x v="0"/>
    <x v="0"/>
    <x v="0"/>
    <s v="07040097-001"/>
    <s v="Voltage Sensitive Resistor,73.8V,50V,450"/>
    <s v="8533.40.12"/>
    <n v="100"/>
    <x v="0"/>
    <n v="7132"/>
    <x v="0"/>
    <x v="0"/>
    <x v="0"/>
    <x v="0"/>
    <x v="1"/>
    <x v="0"/>
    <n v="0.35659999999999997"/>
    <x v="1637"/>
  </r>
  <r>
    <x v="11"/>
    <x v="9"/>
    <x v="0"/>
    <x v="0"/>
    <x v="0"/>
    <s v="07090273-002"/>
    <s v="Chip Thick Film Resistor,0.1W,300ohm,+/-"/>
    <s v="8533.21.20"/>
    <n v="1800"/>
    <x v="0"/>
    <n v="52"/>
    <x v="0"/>
    <x v="0"/>
    <x v="0"/>
    <x v="0"/>
    <x v="1"/>
    <x v="0"/>
    <n v="2.5999999999999999E-3"/>
    <x v="1638"/>
  </r>
  <r>
    <x v="11"/>
    <x v="10"/>
    <x v="0"/>
    <x v="0"/>
    <x v="0"/>
    <s v="07090522-002"/>
    <s v="Chip Thick Film Resistor,0.1W,0ohm,LESST"/>
    <s v="8533.21.20"/>
    <n v="2000"/>
    <x v="0"/>
    <n v="30"/>
    <x v="0"/>
    <x v="0"/>
    <x v="0"/>
    <x v="0"/>
    <x v="1"/>
    <x v="0"/>
    <n v="1.5E-3"/>
    <x v="1639"/>
  </r>
  <r>
    <x v="11"/>
    <x v="11"/>
    <x v="0"/>
    <x v="0"/>
    <x v="0"/>
    <s v="07090603-002"/>
    <s v="Chip Thick Film Resistor,0.1W,100ohm,+/-"/>
    <s v="8533.21.20"/>
    <n v="5105"/>
    <x v="0"/>
    <n v="52"/>
    <x v="0"/>
    <x v="0"/>
    <x v="0"/>
    <x v="0"/>
    <x v="1"/>
    <x v="0"/>
    <n v="2.5999999999999999E-3"/>
    <x v="1640"/>
  </r>
  <r>
    <x v="11"/>
    <x v="12"/>
    <x v="0"/>
    <x v="0"/>
    <x v="0"/>
    <s v="07090804-001"/>
    <s v="ChipThickFilmResistor,0.0625W,30ohm,"/>
    <s v="8533.21.20"/>
    <n v="1000"/>
    <x v="0"/>
    <n v="10"/>
    <x v="0"/>
    <x v="0"/>
    <x v="0"/>
    <x v="0"/>
    <x v="1"/>
    <x v="0"/>
    <n v="5.0000000000000001E-4"/>
    <x v="1641"/>
  </r>
  <r>
    <x v="11"/>
    <x v="13"/>
    <x v="0"/>
    <x v="0"/>
    <x v="0"/>
    <s v="07090910-001"/>
    <s v="Chip Thick Film Resistor,0.1W,2260ohm,+/"/>
    <s v="8533.21.20"/>
    <n v="1000"/>
    <x v="0"/>
    <n v="14"/>
    <x v="0"/>
    <x v="0"/>
    <x v="0"/>
    <x v="0"/>
    <x v="1"/>
    <x v="0"/>
    <n v="6.9999999999999999E-4"/>
    <x v="1642"/>
  </r>
  <r>
    <x v="11"/>
    <x v="14"/>
    <x v="0"/>
    <x v="0"/>
    <x v="0"/>
    <s v="07091261-002"/>
    <s v="Chip Thick Film Resistor,0.1W,432ohm,+/-"/>
    <s v="8533.21.20"/>
    <n v="1000"/>
    <x v="0"/>
    <n v="52"/>
    <x v="0"/>
    <x v="0"/>
    <x v="0"/>
    <x v="0"/>
    <x v="1"/>
    <x v="0"/>
    <n v="2.5999999999999999E-3"/>
    <x v="1643"/>
  </r>
  <r>
    <x v="11"/>
    <x v="15"/>
    <x v="0"/>
    <x v="0"/>
    <x v="0"/>
    <s v="07091291-002"/>
    <s v="???????-0.1W-18ohm-+/-1%-0603-????RRU???"/>
    <s v="8533.21.20"/>
    <n v="400"/>
    <x v="0"/>
    <n v="30"/>
    <x v="0"/>
    <x v="0"/>
    <x v="0"/>
    <x v="0"/>
    <x v="1"/>
    <x v="0"/>
    <n v="1.5E-3"/>
    <x v="1644"/>
  </r>
  <r>
    <x v="11"/>
    <x v="16"/>
    <x v="0"/>
    <x v="0"/>
    <x v="0"/>
    <s v="07091307-002"/>
    <s v="Chip Thick Film Resistor,0.0625W,15ohm,+"/>
    <s v="8533.21.20"/>
    <n v="807"/>
    <x v="0"/>
    <n v="20"/>
    <x v="0"/>
    <x v="0"/>
    <x v="0"/>
    <x v="0"/>
    <x v="1"/>
    <x v="0"/>
    <n v="1E-3"/>
    <x v="1645"/>
  </r>
  <r>
    <x v="11"/>
    <x v="17"/>
    <x v="0"/>
    <x v="0"/>
    <x v="0"/>
    <s v="07091321-001"/>
    <s v="Chip Thick Film Resistor,0.0625W,75ohm,+"/>
    <s v="8533.21.20"/>
    <n v="5022"/>
    <x v="0"/>
    <n v="10"/>
    <x v="0"/>
    <x v="0"/>
    <x v="0"/>
    <x v="0"/>
    <x v="1"/>
    <x v="0"/>
    <n v="5.0000000000000001E-4"/>
    <x v="1646"/>
  </r>
  <r>
    <x v="11"/>
    <x v="18"/>
    <x v="0"/>
    <x v="0"/>
    <x v="0"/>
    <s v="07091470-001"/>
    <s v="Chip Thick Film Resistor,0.0625W,0ohm,le"/>
    <s v="8533.21.20"/>
    <n v="20090"/>
    <x v="0"/>
    <n v="6"/>
    <x v="0"/>
    <x v="0"/>
    <x v="0"/>
    <x v="0"/>
    <x v="1"/>
    <x v="0"/>
    <n v="2.9999999999999997E-4"/>
    <x v="1647"/>
  </r>
  <r>
    <x v="11"/>
    <x v="19"/>
    <x v="0"/>
    <x v="0"/>
    <x v="0"/>
    <s v="07091515-002"/>
    <s v="Chip Thick Film Resistor,0.1W,1000ohm,+/"/>
    <s v="8533.21.20"/>
    <n v="5020"/>
    <x v="0"/>
    <n v="16"/>
    <x v="0"/>
    <x v="0"/>
    <x v="0"/>
    <x v="0"/>
    <x v="1"/>
    <x v="0"/>
    <n v="8.0000000000000004E-4"/>
    <x v="1648"/>
  </r>
  <r>
    <x v="11"/>
    <x v="20"/>
    <x v="0"/>
    <x v="0"/>
    <x v="0"/>
    <s v="07091517-001"/>
    <s v="ChipThickFilmResistor,0.0625W,1100oh"/>
    <s v="8533.21.20"/>
    <n v="1000"/>
    <x v="0"/>
    <n v="10"/>
    <x v="0"/>
    <x v="0"/>
    <x v="0"/>
    <x v="0"/>
    <x v="1"/>
    <x v="0"/>
    <n v="5.0000000000000001E-4"/>
    <x v="1649"/>
  </r>
  <r>
    <x v="11"/>
    <x v="21"/>
    <x v="0"/>
    <x v="0"/>
    <x v="0"/>
    <s v="07091529-001"/>
    <s v="Chip Thick Film Resistor,0.0625W,2000ohm"/>
    <s v="8533.21.20"/>
    <n v="2012"/>
    <x v="0"/>
    <n v="6"/>
    <x v="0"/>
    <x v="0"/>
    <x v="0"/>
    <x v="0"/>
    <x v="1"/>
    <x v="0"/>
    <n v="2.9999999999999997E-4"/>
    <x v="1650"/>
  </r>
  <r>
    <x v="11"/>
    <x v="22"/>
    <x v="0"/>
    <x v="0"/>
    <x v="0"/>
    <s v="07091561-001"/>
    <s v="Chip Thick Film Resistor,0.0625W,3000ohm"/>
    <s v="8533.21.20"/>
    <n v="1000"/>
    <x v="0"/>
    <n v="10"/>
    <x v="0"/>
    <x v="0"/>
    <x v="0"/>
    <x v="0"/>
    <x v="1"/>
    <x v="0"/>
    <n v="5.0000000000000001E-4"/>
    <x v="1651"/>
  </r>
  <r>
    <x v="11"/>
    <x v="23"/>
    <x v="0"/>
    <x v="0"/>
    <x v="0"/>
    <s v="07091578-001"/>
    <s v="Chip Thick Film Resistor,0.0625W,33ohm,+"/>
    <s v="8533.21.20"/>
    <n v="12000"/>
    <x v="0"/>
    <n v="8"/>
    <x v="0"/>
    <x v="0"/>
    <x v="0"/>
    <x v="0"/>
    <x v="1"/>
    <x v="0"/>
    <n v="4.0000000000000002E-4"/>
    <x v="1652"/>
  </r>
  <r>
    <x v="11"/>
    <x v="24"/>
    <x v="0"/>
    <x v="0"/>
    <x v="0"/>
    <s v="07091587-001"/>
    <s v="Chip Thick Film Resistor,0.0625W,36ohm,+"/>
    <s v="8533.21.20"/>
    <n v="600"/>
    <x v="0"/>
    <n v="10"/>
    <x v="0"/>
    <x v="0"/>
    <x v="0"/>
    <x v="0"/>
    <x v="1"/>
    <x v="0"/>
    <n v="5.0000000000000001E-4"/>
    <x v="1653"/>
  </r>
  <r>
    <x v="11"/>
    <x v="25"/>
    <x v="0"/>
    <x v="0"/>
    <x v="0"/>
    <s v="07091605-001"/>
    <s v="Chip Thick Film Resistor,0.0625W,3300ohm"/>
    <s v="8533.21.20"/>
    <n v="1000"/>
    <x v="0"/>
    <n v="10"/>
    <x v="0"/>
    <x v="0"/>
    <x v="0"/>
    <x v="0"/>
    <x v="1"/>
    <x v="0"/>
    <n v="5.0000000000000001E-4"/>
    <x v="1654"/>
  </r>
  <r>
    <x v="11"/>
    <x v="26"/>
    <x v="0"/>
    <x v="0"/>
    <x v="0"/>
    <s v="07091646-001"/>
    <s v="Chip Thick Film Resistor,0.0625W,4700ohm"/>
    <s v="8533.21.20"/>
    <n v="11000"/>
    <x v="0"/>
    <n v="8"/>
    <x v="0"/>
    <x v="0"/>
    <x v="0"/>
    <x v="0"/>
    <x v="1"/>
    <x v="0"/>
    <n v="4.0000000000000002E-4"/>
    <x v="1655"/>
  </r>
  <r>
    <x v="11"/>
    <x v="27"/>
    <x v="0"/>
    <x v="0"/>
    <x v="0"/>
    <s v="07091662-001"/>
    <s v="Chip Thick Film Resistor,0.0625W,5100ohm"/>
    <s v="8533.21.20"/>
    <n v="1000"/>
    <x v="0"/>
    <n v="10"/>
    <x v="0"/>
    <x v="0"/>
    <x v="0"/>
    <x v="0"/>
    <x v="1"/>
    <x v="0"/>
    <n v="5.0000000000000001E-4"/>
    <x v="1656"/>
  </r>
  <r>
    <x v="11"/>
    <x v="28"/>
    <x v="0"/>
    <x v="0"/>
    <x v="0"/>
    <s v="07091678-001"/>
    <s v="Chip Thick Film Resistor,0.1W,22100ohm,+"/>
    <s v="8533.21.20"/>
    <n v="500"/>
    <x v="0"/>
    <n v="16"/>
    <x v="0"/>
    <x v="0"/>
    <x v="0"/>
    <x v="0"/>
    <x v="1"/>
    <x v="0"/>
    <n v="8.0000000000000004E-4"/>
    <x v="1657"/>
  </r>
  <r>
    <x v="11"/>
    <x v="29"/>
    <x v="0"/>
    <x v="0"/>
    <x v="0"/>
    <s v="07091679-001"/>
    <s v="Chip Thick Film Resistor,0.0625W,22000oh"/>
    <s v="8533.21.20"/>
    <n v="2000"/>
    <x v="0"/>
    <n v="10"/>
    <x v="0"/>
    <x v="0"/>
    <x v="0"/>
    <x v="0"/>
    <x v="1"/>
    <x v="0"/>
    <n v="5.0000000000000001E-4"/>
    <x v="1658"/>
  </r>
  <r>
    <x v="11"/>
    <x v="30"/>
    <x v="0"/>
    <x v="0"/>
    <x v="0"/>
    <s v="07091687-001"/>
    <s v="ChipThickFilmResistor,0.0625W,20000o"/>
    <s v="8533.21.20"/>
    <n v="1000"/>
    <x v="0"/>
    <n v="10"/>
    <x v="0"/>
    <x v="0"/>
    <x v="0"/>
    <x v="0"/>
    <x v="1"/>
    <x v="0"/>
    <n v="5.0000000000000001E-4"/>
    <x v="1659"/>
  </r>
  <r>
    <x v="11"/>
    <x v="31"/>
    <x v="0"/>
    <x v="0"/>
    <x v="0"/>
    <s v="07091694-001"/>
    <s v="ChipThickFilmResistor,0.0625W,6200oh"/>
    <s v="8533.21.20"/>
    <n v="1000"/>
    <x v="0"/>
    <n v="10"/>
    <x v="0"/>
    <x v="0"/>
    <x v="0"/>
    <x v="0"/>
    <x v="1"/>
    <x v="0"/>
    <n v="5.0000000000000001E-4"/>
    <x v="1660"/>
  </r>
  <r>
    <x v="11"/>
    <x v="32"/>
    <x v="0"/>
    <x v="0"/>
    <x v="0"/>
    <s v="07091696-001"/>
    <s v="Chip Thick Film Resistor,0.0625W,6800ohm"/>
    <s v="8533.21.20"/>
    <n v="1000"/>
    <x v="0"/>
    <n v="10"/>
    <x v="0"/>
    <x v="0"/>
    <x v="0"/>
    <x v="0"/>
    <x v="1"/>
    <x v="0"/>
    <n v="5.0000000000000001E-4"/>
    <x v="1661"/>
  </r>
  <r>
    <x v="11"/>
    <x v="33"/>
    <x v="0"/>
    <x v="0"/>
    <x v="0"/>
    <s v="07091706-001"/>
    <s v="Chip Thick Film Resistor,0.0625W,10000oh"/>
    <s v="8533.21.20"/>
    <n v="8000"/>
    <x v="0"/>
    <n v="8"/>
    <x v="0"/>
    <x v="0"/>
    <x v="0"/>
    <x v="0"/>
    <x v="1"/>
    <x v="0"/>
    <n v="4.0000000000000002E-4"/>
    <x v="1662"/>
  </r>
  <r>
    <x v="11"/>
    <x v="34"/>
    <x v="0"/>
    <x v="0"/>
    <x v="0"/>
    <s v="07091710-001"/>
    <s v="ChipThickFilmResistor,0.0625W,11000o"/>
    <s v="8533.21.20"/>
    <n v="1000"/>
    <x v="0"/>
    <n v="10"/>
    <x v="0"/>
    <x v="0"/>
    <x v="0"/>
    <x v="0"/>
    <x v="1"/>
    <x v="0"/>
    <n v="5.0000000000000001E-4"/>
    <x v="1663"/>
  </r>
  <r>
    <x v="11"/>
    <x v="35"/>
    <x v="0"/>
    <x v="0"/>
    <x v="0"/>
    <s v="07091714-001"/>
    <s v="Chip Thick Film Resistor,0.0625W,12100oh"/>
    <s v="8533.21.20"/>
    <n v="2000"/>
    <x v="0"/>
    <n v="10"/>
    <x v="0"/>
    <x v="0"/>
    <x v="0"/>
    <x v="0"/>
    <x v="1"/>
    <x v="0"/>
    <n v="5.0000000000000001E-4"/>
    <x v="1664"/>
  </r>
  <r>
    <x v="11"/>
    <x v="36"/>
    <x v="0"/>
    <x v="0"/>
    <x v="0"/>
    <s v="07091720-001"/>
    <s v="ChipThickFilmResistor,0.0625W,15000o"/>
    <s v="8533.21.20"/>
    <n v="10000"/>
    <x v="0"/>
    <n v="10"/>
    <x v="0"/>
    <x v="0"/>
    <x v="0"/>
    <x v="0"/>
    <x v="1"/>
    <x v="0"/>
    <n v="5.0000000000000001E-4"/>
    <x v="1665"/>
  </r>
  <r>
    <x v="11"/>
    <x v="37"/>
    <x v="0"/>
    <x v="0"/>
    <x v="0"/>
    <s v="07091724-001"/>
    <s v="Chip Thick Film Resistor,0.0625W,100ohm,"/>
    <s v="8533.21.20"/>
    <n v="9000"/>
    <x v="0"/>
    <n v="6"/>
    <x v="0"/>
    <x v="0"/>
    <x v="0"/>
    <x v="0"/>
    <x v="1"/>
    <x v="0"/>
    <n v="2.9999999999999997E-4"/>
    <x v="1666"/>
  </r>
  <r>
    <x v="11"/>
    <x v="38"/>
    <x v="0"/>
    <x v="0"/>
    <x v="0"/>
    <s v="07091725-001"/>
    <s v="Chip Thick Film Resistor,0.125W,100ohm,+"/>
    <s v="8533.21.20"/>
    <n v="1000"/>
    <x v="0"/>
    <n v="28"/>
    <x v="0"/>
    <x v="0"/>
    <x v="0"/>
    <x v="0"/>
    <x v="1"/>
    <x v="0"/>
    <n v="1.4E-3"/>
    <x v="1667"/>
  </r>
  <r>
    <x v="11"/>
    <x v="39"/>
    <x v="0"/>
    <x v="0"/>
    <x v="0"/>
    <s v="07091730-001"/>
    <s v="Chip Thick Film Resistor,0.0625W,150ohm,"/>
    <s v="8533.21.20"/>
    <n v="2000"/>
    <x v="0"/>
    <n v="10"/>
    <x v="0"/>
    <x v="0"/>
    <x v="0"/>
    <x v="0"/>
    <x v="1"/>
    <x v="0"/>
    <n v="5.0000000000000001E-4"/>
    <x v="1668"/>
  </r>
  <r>
    <x v="11"/>
    <x v="40"/>
    <x v="0"/>
    <x v="0"/>
    <x v="0"/>
    <s v="07091731-001"/>
    <s v="Chip Thick Film Resistor,0.1W,150ohm,+/-"/>
    <s v="8533.21.20"/>
    <n v="800"/>
    <x v="0"/>
    <n v="12"/>
    <x v="0"/>
    <x v="0"/>
    <x v="0"/>
    <x v="0"/>
    <x v="1"/>
    <x v="0"/>
    <n v="5.9999999999999995E-4"/>
    <x v="1669"/>
  </r>
  <r>
    <x v="11"/>
    <x v="41"/>
    <x v="0"/>
    <x v="0"/>
    <x v="0"/>
    <s v="07091734-001"/>
    <s v="Chip Thick Film Resistor,0.0625W,1000ohm"/>
    <s v="8533.21.20"/>
    <n v="20000"/>
    <x v="0"/>
    <n v="8"/>
    <x v="0"/>
    <x v="0"/>
    <x v="0"/>
    <x v="0"/>
    <x v="1"/>
    <x v="0"/>
    <n v="4.0000000000000002E-4"/>
    <x v="1670"/>
  </r>
  <r>
    <x v="11"/>
    <x v="42"/>
    <x v="0"/>
    <x v="0"/>
    <x v="0"/>
    <s v="07091735-001"/>
    <s v="Chip Thick Film Resistor,0.0625W,200ohm,"/>
    <s v="8533.21.20"/>
    <n v="4000"/>
    <x v="0"/>
    <n v="10"/>
    <x v="0"/>
    <x v="0"/>
    <x v="0"/>
    <x v="0"/>
    <x v="1"/>
    <x v="0"/>
    <n v="5.0000000000000001E-4"/>
    <x v="1671"/>
  </r>
  <r>
    <x v="11"/>
    <x v="43"/>
    <x v="0"/>
    <x v="0"/>
    <x v="0"/>
    <s v="07091755-001"/>
    <s v="Chip Thick Film Resistor,0.1W,270ohm,+/-"/>
    <s v="8533.21.20"/>
    <n v="200"/>
    <x v="0"/>
    <n v="16"/>
    <x v="0"/>
    <x v="0"/>
    <x v="0"/>
    <x v="0"/>
    <x v="1"/>
    <x v="0"/>
    <n v="8.0000000000000004E-4"/>
    <x v="1672"/>
  </r>
  <r>
    <x v="11"/>
    <x v="44"/>
    <x v="0"/>
    <x v="0"/>
    <x v="0"/>
    <s v="07091757-001"/>
    <s v="Chip Thick Film Resistor,0.0625W,470ohm,"/>
    <s v="8533.21.20"/>
    <n v="2000"/>
    <x v="0"/>
    <n v="10"/>
    <x v="0"/>
    <x v="0"/>
    <x v="0"/>
    <x v="0"/>
    <x v="1"/>
    <x v="0"/>
    <n v="5.0000000000000001E-4"/>
    <x v="1673"/>
  </r>
  <r>
    <x v="11"/>
    <x v="45"/>
    <x v="0"/>
    <x v="0"/>
    <x v="0"/>
    <s v="07091761-001"/>
    <s v="Chip Thick Film Resistor,0.0625W,330ohm,"/>
    <s v="8533.21.20"/>
    <n v="1000"/>
    <x v="0"/>
    <n v="10"/>
    <x v="0"/>
    <x v="0"/>
    <x v="0"/>
    <x v="0"/>
    <x v="1"/>
    <x v="0"/>
    <n v="5.0000000000000001E-4"/>
    <x v="1674"/>
  </r>
  <r>
    <x v="11"/>
    <x v="46"/>
    <x v="0"/>
    <x v="0"/>
    <x v="0"/>
    <s v="07091767-001"/>
    <s v="ChipThickFilmResistor,0.0625W,432ohm"/>
    <s v="8533.21.20"/>
    <n v="1000"/>
    <x v="0"/>
    <n v="10"/>
    <x v="0"/>
    <x v="0"/>
    <x v="0"/>
    <x v="0"/>
    <x v="1"/>
    <x v="0"/>
    <n v="5.0000000000000001E-4"/>
    <x v="1675"/>
  </r>
  <r>
    <x v="11"/>
    <x v="47"/>
    <x v="0"/>
    <x v="0"/>
    <x v="0"/>
    <s v="07091782-001"/>
    <s v="Chip Thick Film Resistor,0.0625W,240ohm,"/>
    <s v="8533.21.20"/>
    <n v="1000"/>
    <x v="0"/>
    <n v="6"/>
    <x v="0"/>
    <x v="0"/>
    <x v="0"/>
    <x v="0"/>
    <x v="1"/>
    <x v="0"/>
    <n v="2.9999999999999997E-4"/>
    <x v="1676"/>
  </r>
  <r>
    <x v="11"/>
    <x v="48"/>
    <x v="0"/>
    <x v="0"/>
    <x v="0"/>
    <s v="07091841-001"/>
    <s v="Chip Thick Film Resistor,0.1W,1100ohm,+/"/>
    <s v="8533.21.20"/>
    <n v="2000"/>
    <x v="0"/>
    <n v="16"/>
    <x v="0"/>
    <x v="0"/>
    <x v="0"/>
    <x v="0"/>
    <x v="1"/>
    <x v="0"/>
    <n v="8.0000000000000004E-4"/>
    <x v="1677"/>
  </r>
  <r>
    <x v="11"/>
    <x v="49"/>
    <x v="0"/>
    <x v="0"/>
    <x v="0"/>
    <s v="07091847-001"/>
    <s v="Chip Thick Film Resistor,0.125W,49.9ohm,"/>
    <s v="8533.21.20"/>
    <n v="1000"/>
    <x v="0"/>
    <n v="28"/>
    <x v="0"/>
    <x v="0"/>
    <x v="0"/>
    <x v="0"/>
    <x v="1"/>
    <x v="0"/>
    <n v="1.4E-3"/>
    <x v="1678"/>
  </r>
  <r>
    <x v="11"/>
    <x v="50"/>
    <x v="0"/>
    <x v="0"/>
    <x v="0"/>
    <s v="07091869-001"/>
    <s v="Chip Thick Film Resistor,0.0625W,5.1ohm,"/>
    <s v="8533.21.20"/>
    <n v="2000"/>
    <x v="0"/>
    <n v="8"/>
    <x v="0"/>
    <x v="0"/>
    <x v="0"/>
    <x v="0"/>
    <x v="1"/>
    <x v="0"/>
    <n v="4.0000000000000002E-4"/>
    <x v="1679"/>
  </r>
  <r>
    <x v="11"/>
    <x v="51"/>
    <x v="0"/>
    <x v="0"/>
    <x v="0"/>
    <s v="07092359-001"/>
    <s v="Chip Thick Film Resistor,0.125W,200ohm,+"/>
    <s v="8533.21.20"/>
    <n v="1000"/>
    <x v="0"/>
    <n v="28"/>
    <x v="0"/>
    <x v="0"/>
    <x v="0"/>
    <x v="0"/>
    <x v="1"/>
    <x v="0"/>
    <n v="1.4E-3"/>
    <x v="1680"/>
  </r>
  <r>
    <x v="11"/>
    <x v="52"/>
    <x v="0"/>
    <x v="0"/>
    <x v="0"/>
    <s v="07092380-001"/>
    <s v="Chip Thick Film Resistor,0.0625W,49.9ohm"/>
    <s v="8533.21.20"/>
    <n v="10000"/>
    <x v="0"/>
    <n v="6"/>
    <x v="0"/>
    <x v="0"/>
    <x v="0"/>
    <x v="0"/>
    <x v="1"/>
    <x v="0"/>
    <n v="2.9999999999999997E-4"/>
    <x v="1681"/>
  </r>
  <r>
    <x v="11"/>
    <x v="53"/>
    <x v="0"/>
    <x v="0"/>
    <x v="0"/>
    <s v="07092571-001"/>
    <s v="Chip Thick Film Resistor,1W,0.02ohm,+/-1"/>
    <s v="8533.21.20"/>
    <n v="4000"/>
    <x v="0"/>
    <n v="350"/>
    <x v="0"/>
    <x v="0"/>
    <x v="0"/>
    <x v="0"/>
    <x v="1"/>
    <x v="0"/>
    <n v="1.7500000000000002E-2"/>
    <x v="1682"/>
  </r>
  <r>
    <x v="11"/>
    <x v="54"/>
    <x v="0"/>
    <x v="0"/>
    <x v="0"/>
    <n v="7093111"/>
    <s v="RF Thick Film Resistor,25W,50ohm,+/5%,20"/>
    <s v="8533.21.20"/>
    <n v="400"/>
    <x v="0"/>
    <n v="3388"/>
    <x v="0"/>
    <x v="0"/>
    <x v="0"/>
    <x v="0"/>
    <x v="1"/>
    <x v="0"/>
    <n v="0.1694"/>
    <x v="1683"/>
  </r>
  <r>
    <x v="11"/>
    <x v="55"/>
    <x v="0"/>
    <x v="0"/>
    <x v="0"/>
    <s v="08010583-001"/>
    <s v="Non-Solid THT Aluminium Capacitor,63V,10"/>
    <s v="8532.22.00"/>
    <n v="100"/>
    <x v="0"/>
    <n v="6888"/>
    <x v="0"/>
    <x v="0"/>
    <x v="0"/>
    <x v="0"/>
    <x v="1"/>
    <x v="0"/>
    <n v="0.34439999999999998"/>
    <x v="1684"/>
  </r>
  <r>
    <x v="11"/>
    <x v="56"/>
    <x v="0"/>
    <x v="0"/>
    <x v="0"/>
    <s v="08010584-002"/>
    <s v="Non-Solid THT Aluminium Capacitor,80V,10"/>
    <s v="8532.22.00"/>
    <n v="100"/>
    <x v="0"/>
    <n v="9442"/>
    <x v="0"/>
    <x v="0"/>
    <x v="0"/>
    <x v="0"/>
    <x v="1"/>
    <x v="0"/>
    <n v="0.47210000000000002"/>
    <x v="1685"/>
  </r>
  <r>
    <x v="11"/>
    <x v="57"/>
    <x v="0"/>
    <x v="0"/>
    <x v="0"/>
    <s v="08070274-001"/>
    <s v="Low Voltage and Capacity MLCC(less=100V,"/>
    <s v="8532.24.10"/>
    <n v="1000"/>
    <x v="0"/>
    <n v="62"/>
    <x v="0"/>
    <x v="0"/>
    <x v="0"/>
    <x v="0"/>
    <x v="1"/>
    <x v="0"/>
    <n v="3.0999999999999999E-3"/>
    <x v="1686"/>
  </r>
  <r>
    <x v="11"/>
    <x v="58"/>
    <x v="0"/>
    <x v="0"/>
    <x v="0"/>
    <s v="08070403-001"/>
    <s v="High Capacity MLCC(MORE=1uf),10V,1000nF,"/>
    <s v="8532.24.10"/>
    <n v="2000"/>
    <x v="0"/>
    <n v="126"/>
    <x v="0"/>
    <x v="0"/>
    <x v="0"/>
    <x v="0"/>
    <x v="1"/>
    <x v="0"/>
    <n v="6.3E-3"/>
    <x v="1687"/>
  </r>
  <r>
    <x v="11"/>
    <x v="59"/>
    <x v="0"/>
    <x v="0"/>
    <x v="0"/>
    <s v="08070449-002"/>
    <s v="Low VoltageANDCapacity MLCC(less=100V,le"/>
    <s v="8532.24.10"/>
    <n v="10000"/>
    <x v="0"/>
    <n v="12"/>
    <x v="0"/>
    <x v="0"/>
    <x v="0"/>
    <x v="0"/>
    <x v="1"/>
    <x v="0"/>
    <n v="5.9999999999999995E-4"/>
    <x v="1688"/>
  </r>
  <r>
    <x v="11"/>
    <x v="60"/>
    <x v="0"/>
    <x v="0"/>
    <x v="0"/>
    <s v="08070450-001"/>
    <s v="Low VoltageANDCapacity MLCC(less=100V,le"/>
    <s v="8532.24.10"/>
    <n v="7000"/>
    <x v="0"/>
    <n v="10"/>
    <x v="0"/>
    <x v="0"/>
    <x v="0"/>
    <x v="0"/>
    <x v="1"/>
    <x v="0"/>
    <n v="5.0000000000000001E-4"/>
    <x v="1689"/>
  </r>
  <r>
    <x v="11"/>
    <x v="61"/>
    <x v="0"/>
    <x v="0"/>
    <x v="0"/>
    <s v="08070501-002"/>
    <s v="High-Q RF MLCC,250V,0.01nF,+/-2%,NPO,060"/>
    <s v="8532.24.10"/>
    <n v="800"/>
    <x v="0"/>
    <n v="382"/>
    <x v="0"/>
    <x v="0"/>
    <x v="0"/>
    <x v="0"/>
    <x v="1"/>
    <x v="0"/>
    <n v="1.9099999999999999E-2"/>
    <x v="1690"/>
  </r>
  <r>
    <x v="11"/>
    <x v="62"/>
    <x v="0"/>
    <x v="0"/>
    <x v="0"/>
    <s v="08070530-002"/>
    <s v="Low VoltageANDCapacity MLCC(less=100V,le"/>
    <s v="8532.24.10"/>
    <n v="10000"/>
    <x v="0"/>
    <n v="12"/>
    <x v="0"/>
    <x v="0"/>
    <x v="0"/>
    <x v="0"/>
    <x v="1"/>
    <x v="0"/>
    <n v="5.9999999999999995E-4"/>
    <x v="1691"/>
  </r>
  <r>
    <x v="11"/>
    <x v="63"/>
    <x v="0"/>
    <x v="0"/>
    <x v="0"/>
    <s v="08070531-001"/>
    <s v="LowVoltageandCapacityMLCC(less=100V,l&quot;"/>
    <s v="8532.24.10"/>
    <n v="10000"/>
    <x v="0"/>
    <n v="12"/>
    <x v="0"/>
    <x v="0"/>
    <x v="0"/>
    <x v="0"/>
    <x v="1"/>
    <x v="0"/>
    <n v="5.9999999999999995E-4"/>
    <x v="1692"/>
  </r>
  <r>
    <x v="11"/>
    <x v="64"/>
    <x v="0"/>
    <x v="0"/>
    <x v="0"/>
    <s v="08070544-001"/>
    <s v="Low VoltageANDCapacity MLCC(less=100V,le"/>
    <s v="8532.24.10"/>
    <n v="10000"/>
    <x v="0"/>
    <n v="12"/>
    <x v="0"/>
    <x v="0"/>
    <x v="0"/>
    <x v="0"/>
    <x v="1"/>
    <x v="0"/>
    <n v="5.9999999999999995E-4"/>
    <x v="1693"/>
  </r>
  <r>
    <x v="11"/>
    <x v="65"/>
    <x v="0"/>
    <x v="0"/>
    <x v="0"/>
    <s v="08070581-001"/>
    <s v="Low VoltageANDCapacity MLCC(LESSTHAN=100"/>
    <s v="8532.24.10"/>
    <n v="1000"/>
    <x v="0"/>
    <n v="34"/>
    <x v="0"/>
    <x v="0"/>
    <x v="0"/>
    <x v="0"/>
    <x v="1"/>
    <x v="0"/>
    <n v="1.6999999999999999E-3"/>
    <x v="1694"/>
  </r>
  <r>
    <x v="11"/>
    <x v="66"/>
    <x v="0"/>
    <x v="0"/>
    <x v="0"/>
    <s v="08070582-001"/>
    <s v="LowVoltageandCapacityMLCC(less=100V,l&quot;"/>
    <s v="8532.24.10"/>
    <n v="1000"/>
    <x v="0"/>
    <n v="34"/>
    <x v="0"/>
    <x v="0"/>
    <x v="0"/>
    <x v="0"/>
    <x v="1"/>
    <x v="0"/>
    <n v="1.6999999999999999E-3"/>
    <x v="1695"/>
  </r>
  <r>
    <x v="11"/>
    <x v="67"/>
    <x v="0"/>
    <x v="0"/>
    <x v="0"/>
    <s v="08070604-001"/>
    <s v="Low VoltageANDCapacity MLCC(LESSTHAN=100"/>
    <s v="8532.24.10"/>
    <n v="900"/>
    <x v="0"/>
    <n v="16"/>
    <x v="0"/>
    <x v="0"/>
    <x v="0"/>
    <x v="0"/>
    <x v="1"/>
    <x v="0"/>
    <n v="8.0000000000000004E-4"/>
    <x v="1696"/>
  </r>
  <r>
    <x v="11"/>
    <x v="68"/>
    <x v="0"/>
    <x v="0"/>
    <x v="0"/>
    <s v="08070614-002"/>
    <s v="Low VoltageANDCapacity MLCC(less=100V,le"/>
    <s v="8532.24.10"/>
    <n v="50000"/>
    <x v="0"/>
    <n v="10"/>
    <x v="0"/>
    <x v="0"/>
    <x v="0"/>
    <x v="0"/>
    <x v="1"/>
    <x v="0"/>
    <n v="5.0000000000000001E-4"/>
    <x v="1697"/>
  </r>
  <r>
    <x v="11"/>
    <x v="69"/>
    <x v="0"/>
    <x v="0"/>
    <x v="0"/>
    <s v="08070628-001"/>
    <s v="Low VoltageANDCapacity MLCC(LESSTHAN=100"/>
    <s v="8532.24.10"/>
    <n v="500"/>
    <x v="0"/>
    <n v="56"/>
    <x v="0"/>
    <x v="0"/>
    <x v="0"/>
    <x v="0"/>
    <x v="1"/>
    <x v="0"/>
    <n v="2.8E-3"/>
    <x v="1698"/>
  </r>
  <r>
    <x v="11"/>
    <x v="70"/>
    <x v="0"/>
    <x v="0"/>
    <x v="0"/>
    <s v="08070685-001"/>
    <s v="SMD Ceramic Capcitance,100V,2200nF,+/-10"/>
    <s v="8532.24.10"/>
    <n v="100"/>
    <x v="0"/>
    <n v="930"/>
    <x v="0"/>
    <x v="0"/>
    <x v="0"/>
    <x v="0"/>
    <x v="1"/>
    <x v="0"/>
    <n v="4.65E-2"/>
    <x v="1699"/>
  </r>
  <r>
    <x v="11"/>
    <x v="71"/>
    <x v="0"/>
    <x v="0"/>
    <x v="0"/>
    <s v="08070690-001"/>
    <s v="Chip Multilayer Ceramic Capacitor,50V,4."/>
    <s v="8532.24.10"/>
    <n v="2000"/>
    <x v="0"/>
    <n v="918"/>
    <x v="0"/>
    <x v="0"/>
    <x v="0"/>
    <x v="0"/>
    <x v="1"/>
    <x v="0"/>
    <n v="4.5900000000000003E-2"/>
    <x v="1700"/>
  </r>
  <r>
    <x v="11"/>
    <x v="72"/>
    <x v="0"/>
    <x v="0"/>
    <x v="0"/>
    <s v="08070729-001"/>
    <s v="High Capacity MLCC(morethan=1uf),10V,100"/>
    <s v="8532.24.10"/>
    <n v="3000"/>
    <x v="0"/>
    <n v="448"/>
    <x v="0"/>
    <x v="0"/>
    <x v="0"/>
    <x v="0"/>
    <x v="1"/>
    <x v="0"/>
    <n v="2.24E-2"/>
    <x v="1701"/>
  </r>
  <r>
    <x v="11"/>
    <x v="73"/>
    <x v="0"/>
    <x v="0"/>
    <x v="0"/>
    <s v="08070733-001"/>
    <s v="Chip Multilayer Ceramic Capacitor,100V,1"/>
    <s v="8532.24.10"/>
    <n v="1000"/>
    <x v="0"/>
    <n v="396"/>
    <x v="0"/>
    <x v="0"/>
    <x v="0"/>
    <x v="0"/>
    <x v="1"/>
    <x v="0"/>
    <n v="1.9800000000000002E-2"/>
    <x v="1702"/>
  </r>
  <r>
    <x v="11"/>
    <x v="74"/>
    <x v="0"/>
    <x v="0"/>
    <x v="0"/>
    <s v="08070738-001"/>
    <s v="MiddleANDHigh Voltage MLCC(MORETHAN100V,"/>
    <s v="8532.24.10"/>
    <n v="2000"/>
    <x v="0"/>
    <n v="770"/>
    <x v="0"/>
    <x v="0"/>
    <x v="0"/>
    <x v="0"/>
    <x v="1"/>
    <x v="0"/>
    <n v="3.85E-2"/>
    <x v="1703"/>
  </r>
  <r>
    <x v="11"/>
    <x v="75"/>
    <x v="0"/>
    <x v="0"/>
    <x v="0"/>
    <s v="08070757-002"/>
    <s v="High-Q RF MLCC,250V,0.047nF,+/-5%,NPO,06"/>
    <s v="8532.24.10"/>
    <n v="1200"/>
    <x v="0"/>
    <n v="330"/>
    <x v="0"/>
    <x v="0"/>
    <x v="0"/>
    <x v="0"/>
    <x v="1"/>
    <x v="0"/>
    <n v="1.6500000000000001E-2"/>
    <x v="1704"/>
  </r>
  <r>
    <x v="11"/>
    <x v="76"/>
    <x v="0"/>
    <x v="0"/>
    <x v="0"/>
    <s v="08070765-002"/>
    <s v="High-Q RF MLCC,250V,0.0015nF,+/-0.1pF,NP"/>
    <s v="8532.24.10"/>
    <n v="1000"/>
    <x v="0"/>
    <n v="508"/>
    <x v="0"/>
    <x v="0"/>
    <x v="0"/>
    <x v="0"/>
    <x v="1"/>
    <x v="0"/>
    <n v="2.5399999999999999E-2"/>
    <x v="1705"/>
  </r>
  <r>
    <x v="11"/>
    <x v="77"/>
    <x v="0"/>
    <x v="0"/>
    <x v="0"/>
    <s v="08070768-002"/>
    <s v="High-Q RF MLCC,250V,0.0039nF,+/-0.1pF,NP"/>
    <s v="8532.24.10"/>
    <n v="1000"/>
    <x v="0"/>
    <n v="622"/>
    <x v="0"/>
    <x v="0"/>
    <x v="0"/>
    <x v="0"/>
    <x v="1"/>
    <x v="0"/>
    <n v="3.1099999999999999E-2"/>
    <x v="1706"/>
  </r>
  <r>
    <x v="11"/>
    <x v="78"/>
    <x v="0"/>
    <x v="0"/>
    <x v="0"/>
    <s v="08070769-002"/>
    <s v="High-Q RF MLCC,250V,0.0047nF,+/-0.1pF,NP"/>
    <s v="8532.24.10"/>
    <n v="400"/>
    <x v="0"/>
    <n v="428"/>
    <x v="0"/>
    <x v="0"/>
    <x v="0"/>
    <x v="0"/>
    <x v="1"/>
    <x v="0"/>
    <n v="2.1399999999999999E-2"/>
    <x v="1707"/>
  </r>
  <r>
    <x v="11"/>
    <x v="79"/>
    <x v="0"/>
    <x v="0"/>
    <x v="0"/>
    <s v="08070770-002"/>
    <s v="High-Q RF MLCC,250V,0.0068nF,+/-0.25pF,N"/>
    <s v="8532.24.10"/>
    <n v="2000"/>
    <x v="0"/>
    <n v="346"/>
    <x v="0"/>
    <x v="0"/>
    <x v="0"/>
    <x v="0"/>
    <x v="1"/>
    <x v="0"/>
    <n v="1.7299999999999999E-2"/>
    <x v="1708"/>
  </r>
  <r>
    <x v="11"/>
    <x v="80"/>
    <x v="0"/>
    <x v="0"/>
    <x v="0"/>
    <s v="08070771-004"/>
    <s v="High-Q RF MLCC,250V,0.0082nF,+/-0.25pF,N"/>
    <s v="8532.24.10"/>
    <n v="800"/>
    <x v="0"/>
    <n v="398"/>
    <x v="0"/>
    <x v="0"/>
    <x v="0"/>
    <x v="0"/>
    <x v="1"/>
    <x v="0"/>
    <n v="1.9900000000000001E-2"/>
    <x v="1709"/>
  </r>
  <r>
    <x v="11"/>
    <x v="81"/>
    <x v="0"/>
    <x v="0"/>
    <x v="0"/>
    <s v="08070772-003"/>
    <s v="High-Q RF MLCC,250V,0.056nF,+/-5%,NPO,06"/>
    <s v="8532.24.10"/>
    <n v="10800"/>
    <x v="0"/>
    <n v="358"/>
    <x v="0"/>
    <x v="0"/>
    <x v="0"/>
    <x v="0"/>
    <x v="1"/>
    <x v="0"/>
    <n v="1.7899999999999999E-2"/>
    <x v="1710"/>
  </r>
  <r>
    <x v="11"/>
    <x v="82"/>
    <x v="0"/>
    <x v="0"/>
    <x v="0"/>
    <s v="08070773-004"/>
    <s v="High-Q RF MLCC,250V,0.0056nF,+/-0.25pF,N"/>
    <s v="8532.24.10"/>
    <n v="800"/>
    <x v="0"/>
    <n v="610"/>
    <x v="0"/>
    <x v="0"/>
    <x v="0"/>
    <x v="0"/>
    <x v="1"/>
    <x v="0"/>
    <n v="3.0499999999999999E-2"/>
    <x v="1711"/>
  </r>
  <r>
    <x v="11"/>
    <x v="83"/>
    <x v="0"/>
    <x v="0"/>
    <x v="0"/>
    <s v="08070786-003"/>
    <s v="Low VoltageANDCapacity MLCC(LESSTHAN=100"/>
    <s v="8532.24.10"/>
    <n v="10000"/>
    <x v="0"/>
    <n v="36"/>
    <x v="0"/>
    <x v="0"/>
    <x v="0"/>
    <x v="0"/>
    <x v="1"/>
    <x v="0"/>
    <n v="1.8E-3"/>
    <x v="1712"/>
  </r>
  <r>
    <x v="11"/>
    <x v="84"/>
    <x v="0"/>
    <x v="0"/>
    <x v="0"/>
    <s v="08070838-002"/>
    <s v="High-Q RF MLCC,250V,0.062nF,+/-5%,NP0,Hi"/>
    <s v="8532.24.10"/>
    <n v="3200"/>
    <x v="0"/>
    <n v="626"/>
    <x v="0"/>
    <x v="0"/>
    <x v="0"/>
    <x v="0"/>
    <x v="1"/>
    <x v="0"/>
    <n v="3.1300000000000001E-2"/>
    <x v="1713"/>
  </r>
  <r>
    <x v="11"/>
    <x v="85"/>
    <x v="0"/>
    <x v="0"/>
    <x v="0"/>
    <s v="08070843-002"/>
    <s v="High-Q RF MLCC,250V,0.0039nF,+/-0.1pF,NP"/>
    <s v="8532.24.10"/>
    <n v="2800"/>
    <x v="0"/>
    <n v="1092"/>
    <x v="0"/>
    <x v="0"/>
    <x v="0"/>
    <x v="0"/>
    <x v="1"/>
    <x v="0"/>
    <n v="5.4600000000000003E-2"/>
    <x v="1714"/>
  </r>
  <r>
    <x v="11"/>
    <x v="86"/>
    <x v="0"/>
    <x v="0"/>
    <x v="0"/>
    <s v="08070855-001"/>
    <s v="Low VoltageANDCapacity MLCC(less=100V,le"/>
    <s v="8532.24.10"/>
    <n v="1000"/>
    <x v="0"/>
    <n v="18"/>
    <x v="0"/>
    <x v="0"/>
    <x v="0"/>
    <x v="0"/>
    <x v="1"/>
    <x v="0"/>
    <n v="8.9999999999999998E-4"/>
    <x v="1715"/>
  </r>
  <r>
    <x v="11"/>
    <x v="87"/>
    <x v="0"/>
    <x v="0"/>
    <x v="0"/>
    <s v="08070859-001"/>
    <s v="High Capacity MLCC(morethan=1uf),10V,470"/>
    <s v="8532.24.10"/>
    <n v="900"/>
    <x v="0"/>
    <n v="208"/>
    <x v="0"/>
    <x v="0"/>
    <x v="0"/>
    <x v="0"/>
    <x v="1"/>
    <x v="0"/>
    <n v="1.04E-2"/>
    <x v="1716"/>
  </r>
  <r>
    <x v="11"/>
    <x v="88"/>
    <x v="0"/>
    <x v="0"/>
    <x v="0"/>
    <s v="08070862-004"/>
    <s v="High Capacity MLCC(more than=1uf),6.3V,2"/>
    <s v="8532.24.10"/>
    <n v="14000"/>
    <x v="0"/>
    <n v="670"/>
    <x v="0"/>
    <x v="0"/>
    <x v="0"/>
    <x v="0"/>
    <x v="1"/>
    <x v="0"/>
    <n v="3.3500000000000002E-2"/>
    <x v="1717"/>
  </r>
  <r>
    <x v="11"/>
    <x v="89"/>
    <x v="0"/>
    <x v="0"/>
    <x v="0"/>
    <s v="08070865-001"/>
    <s v="High Capacity MLCC(more=1uf),25V,10000nF"/>
    <s v="8532.24.10"/>
    <n v="2000"/>
    <x v="0"/>
    <n v="452"/>
    <x v="0"/>
    <x v="0"/>
    <x v="0"/>
    <x v="0"/>
    <x v="1"/>
    <x v="0"/>
    <n v="2.2599999999999999E-2"/>
    <x v="1718"/>
  </r>
  <r>
    <x v="11"/>
    <x v="90"/>
    <x v="0"/>
    <x v="0"/>
    <x v="0"/>
    <s v="08071687-002"/>
    <s v="High Capacity MLCC(MORE=1uf),25V,2200nF,"/>
    <s v="8532.24.10"/>
    <n v="1000"/>
    <x v="0"/>
    <n v="750"/>
    <x v="0"/>
    <x v="0"/>
    <x v="0"/>
    <x v="0"/>
    <x v="1"/>
    <x v="0"/>
    <n v="3.7499999999999999E-2"/>
    <x v="1719"/>
  </r>
  <r>
    <x v="11"/>
    <x v="91"/>
    <x v="0"/>
    <x v="0"/>
    <x v="0"/>
    <s v="08071747-001"/>
    <s v="High Capacity MLCC(more than=1uf),10V,10"/>
    <s v="8532.24.10"/>
    <n v="5000"/>
    <x v="0"/>
    <n v="84"/>
    <x v="0"/>
    <x v="0"/>
    <x v="0"/>
    <x v="0"/>
    <x v="1"/>
    <x v="0"/>
    <n v="4.1999999999999997E-3"/>
    <x v="1720"/>
  </r>
  <r>
    <x v="11"/>
    <x v="92"/>
    <x v="0"/>
    <x v="0"/>
    <x v="0"/>
    <s v="08072006-003"/>
    <s v="High-Q RF MLCC,250V,0.0012nF,+/-0.1pF,X8"/>
    <s v="8532.24.10"/>
    <n v="1200"/>
    <x v="0"/>
    <n v="1336"/>
    <x v="0"/>
    <x v="0"/>
    <x v="0"/>
    <x v="0"/>
    <x v="1"/>
    <x v="0"/>
    <n v="6.6799999999999998E-2"/>
    <x v="1721"/>
  </r>
  <r>
    <x v="11"/>
    <x v="93"/>
    <x v="0"/>
    <x v="0"/>
    <x v="0"/>
    <s v="08072110-001"/>
    <s v="LowVoltageandCapacityMLCC(less=100V,l"/>
    <s v="8532.24.10"/>
    <n v="10000"/>
    <x v="0"/>
    <n v="116"/>
    <x v="0"/>
    <x v="0"/>
    <x v="0"/>
    <x v="0"/>
    <x v="1"/>
    <x v="0"/>
    <n v="5.7999999999999996E-3"/>
    <x v="1722"/>
  </r>
  <r>
    <x v="11"/>
    <x v="94"/>
    <x v="0"/>
    <x v="0"/>
    <x v="0"/>
    <s v="08072278-001"/>
    <s v="SMD Ceramic Capacitor,100V,0.1nF,+/-5%,N"/>
    <s v="8532.24.10"/>
    <n v="1000"/>
    <x v="0"/>
    <n v="20"/>
    <x v="0"/>
    <x v="0"/>
    <x v="0"/>
    <x v="0"/>
    <x v="1"/>
    <x v="0"/>
    <n v="1E-3"/>
    <x v="1723"/>
  </r>
  <r>
    <x v="11"/>
    <x v="95"/>
    <x v="0"/>
    <x v="0"/>
    <x v="0"/>
    <s v="08072382-002"/>
    <s v="High Capacity MLCC(MORE=1uf),10V,22000nF"/>
    <s v="8532.24.10"/>
    <n v="1000"/>
    <x v="0"/>
    <n v="1024"/>
    <x v="0"/>
    <x v="0"/>
    <x v="0"/>
    <x v="0"/>
    <x v="1"/>
    <x v="0"/>
    <n v="5.1200000000000002E-2"/>
    <x v="1724"/>
  </r>
  <r>
    <x v="11"/>
    <x v="96"/>
    <x v="0"/>
    <x v="0"/>
    <x v="0"/>
    <s v="08072532-001"/>
    <s v="High Capacity MLCC(MORE THAN=1uf),10V,22"/>
    <s v="8532.24.10"/>
    <n v="2000"/>
    <x v="0"/>
    <n v="1664"/>
    <x v="0"/>
    <x v="0"/>
    <x v="0"/>
    <x v="0"/>
    <x v="1"/>
    <x v="0"/>
    <n v="8.3199999999999996E-2"/>
    <x v="1725"/>
  </r>
  <r>
    <x v="11"/>
    <x v="97"/>
    <x v="0"/>
    <x v="0"/>
    <x v="0"/>
    <s v="08072656-001"/>
    <s v="High Capacity MLCC(MORETHAN=1uf),100V,47"/>
    <s v="8532.24.10"/>
    <n v="7800"/>
    <x v="0"/>
    <n v="1706"/>
    <x v="0"/>
    <x v="0"/>
    <x v="0"/>
    <x v="0"/>
    <x v="1"/>
    <x v="0"/>
    <n v="8.5300000000000001E-2"/>
    <x v="1726"/>
  </r>
  <r>
    <x v="11"/>
    <x v="98"/>
    <x v="0"/>
    <x v="0"/>
    <x v="0"/>
    <s v="08110048-001"/>
    <s v="SolidSMDAlCapacitor,6.3V,330uF,+/-20&quot;"/>
    <s v="8532.24.10"/>
    <n v="1000"/>
    <x v="0"/>
    <n v="1726"/>
    <x v="0"/>
    <x v="0"/>
    <x v="0"/>
    <x v="0"/>
    <x v="1"/>
    <x v="0"/>
    <n v="8.6300000000000002E-2"/>
    <x v="1727"/>
  </r>
  <r>
    <x v="11"/>
    <x v="99"/>
    <x v="0"/>
    <x v="0"/>
    <x v="0"/>
    <s v="09050341-001"/>
    <s v="Communication Transformer,1:1:1,0.25mH,M"/>
    <s v="8504.31.99"/>
    <n v="100"/>
    <x v="0"/>
    <n v="5038"/>
    <x v="0"/>
    <x v="0"/>
    <x v="0"/>
    <x v="0"/>
    <x v="1"/>
    <x v="0"/>
    <n v="0.25190000000000001"/>
    <x v="1728"/>
  </r>
  <r>
    <x v="11"/>
    <x v="100"/>
    <x v="0"/>
    <x v="0"/>
    <x v="0"/>
    <s v="10031114-002"/>
    <s v="SMT Inductor,0.01uH,5%,0.45ohm,20,1.05*0"/>
    <s v="8504.50.00.002"/>
    <n v="1000"/>
    <x v="0"/>
    <n v="36"/>
    <x v="0"/>
    <x v="0"/>
    <x v="0"/>
    <x v="0"/>
    <x v="1"/>
    <x v="0"/>
    <n v="1.8E-3"/>
    <x v="1729"/>
  </r>
  <r>
    <x v="11"/>
    <x v="101"/>
    <x v="0"/>
    <x v="0"/>
    <x v="0"/>
    <s v="10031118-001"/>
    <s v="SMTInductor,0.0068uH,5%,0.32ohm,1.05*0&quot;"/>
    <s v="8504.50.00.002"/>
    <n v="1000"/>
    <x v="0"/>
    <n v="34"/>
    <x v="0"/>
    <x v="0"/>
    <x v="0"/>
    <x v="0"/>
    <x v="1"/>
    <x v="0"/>
    <n v="1.6999999999999999E-3"/>
    <x v="1730"/>
  </r>
  <r>
    <x v="11"/>
    <x v="102"/>
    <x v="0"/>
    <x v="0"/>
    <x v="0"/>
    <s v="10031124-001"/>
    <s v="SMTInductor,0.033uH,5%,1ohm,1.05*0.55*&quot;"/>
    <s v="8504.50.00.002"/>
    <n v="2000"/>
    <x v="0"/>
    <n v="36"/>
    <x v="0"/>
    <x v="0"/>
    <x v="0"/>
    <x v="0"/>
    <x v="1"/>
    <x v="0"/>
    <n v="1.8E-3"/>
    <x v="1731"/>
  </r>
  <r>
    <x v="11"/>
    <x v="103"/>
    <x v="0"/>
    <x v="0"/>
    <x v="0"/>
    <s v="10031283-001"/>
    <s v="SMTInductor,1uH,+/-20%,0.0071ohm,14.1A&quot;"/>
    <s v="8504.50.00"/>
    <n v="1000"/>
    <x v="0"/>
    <n v="1610"/>
    <x v="0"/>
    <x v="0"/>
    <x v="0"/>
    <x v="0"/>
    <x v="1"/>
    <x v="0"/>
    <n v="8.0500000000000002E-2"/>
    <x v="1732"/>
  </r>
  <r>
    <x v="11"/>
    <x v="104"/>
    <x v="0"/>
    <x v="0"/>
    <x v="0"/>
    <s v="10031305-001"/>
    <s v="SMT Inductor,0.6uH,+/-15%,0.0006ohm,35A,"/>
    <s v="8504.50.00.002"/>
    <n v="200"/>
    <x v="0"/>
    <n v="6618"/>
    <x v="0"/>
    <x v="0"/>
    <x v="0"/>
    <x v="0"/>
    <x v="1"/>
    <x v="0"/>
    <n v="0.33090000000000003"/>
    <x v="1733"/>
  </r>
  <r>
    <x v="11"/>
    <x v="105"/>
    <x v="0"/>
    <x v="0"/>
    <x v="0"/>
    <n v="10031457"/>
    <s v="SMTInductor,0.033uH,+/-2,0.25ohm,0.6A&quot;"/>
    <s v="8504.50.00"/>
    <n v="2000"/>
    <x v="0"/>
    <n v="278"/>
    <x v="0"/>
    <x v="0"/>
    <x v="0"/>
    <x v="0"/>
    <x v="1"/>
    <x v="0"/>
    <n v="1.3899999999999999E-2"/>
    <x v="1734"/>
  </r>
  <r>
    <x v="11"/>
    <x v="106"/>
    <x v="0"/>
    <x v="0"/>
    <x v="0"/>
    <s v="10031501-001"/>
    <s v="SMT Inductor,0.16uH,+/-15%,0.00023ohm,45"/>
    <s v="8504.50.00.002"/>
    <n v="200"/>
    <x v="0"/>
    <n v="5204"/>
    <x v="0"/>
    <x v="0"/>
    <x v="0"/>
    <x v="0"/>
    <x v="1"/>
    <x v="0"/>
    <n v="0.26019999999999999"/>
    <x v="1735"/>
  </r>
  <r>
    <x v="11"/>
    <x v="107"/>
    <x v="0"/>
    <x v="0"/>
    <x v="0"/>
    <n v="10031514"/>
    <s v="SMTInductor,30uH,+/-12prc,0.0095ohm,40&quot;"/>
    <s v="8504.50.00"/>
    <n v="100"/>
    <x v="0"/>
    <n v="45738"/>
    <x v="0"/>
    <x v="0"/>
    <x v="0"/>
    <x v="0"/>
    <x v="1"/>
    <x v="0"/>
    <n v="2.2869000000000002"/>
    <x v="1736"/>
  </r>
  <r>
    <x v="11"/>
    <x v="108"/>
    <x v="0"/>
    <x v="0"/>
    <x v="0"/>
    <n v="10031519"/>
    <s v="SMTInductor,17uH,10prc,0.05ohm,7A,10.5&quot;"/>
    <s v="8504.50.00"/>
    <n v="200"/>
    <x v="0"/>
    <n v="7042"/>
    <x v="0"/>
    <x v="0"/>
    <x v="0"/>
    <x v="0"/>
    <x v="1"/>
    <x v="0"/>
    <n v="0.35210000000000002"/>
    <x v="1737"/>
  </r>
  <r>
    <x v="11"/>
    <x v="109"/>
    <x v="0"/>
    <x v="0"/>
    <x v="0"/>
    <s v="10031575-001"/>
    <s v="SMTInductor,1uH,+/-20%,0.04ohm,4.3A,40&quot;"/>
    <s v="8504.50.00.002"/>
    <n v="2000"/>
    <x v="0"/>
    <n v="518"/>
    <x v="0"/>
    <x v="0"/>
    <x v="0"/>
    <x v="0"/>
    <x v="1"/>
    <x v="0"/>
    <n v="2.5899999999999999E-2"/>
    <x v="1738"/>
  </r>
  <r>
    <x v="11"/>
    <x v="110"/>
    <x v="0"/>
    <x v="0"/>
    <x v="0"/>
    <s v="10031577-001"/>
    <s v="SMT Inductor,2.2uH,+/-20%,0.019ohm,10.5A"/>
    <s v="8504.50.00.002"/>
    <n v="200"/>
    <x v="0"/>
    <n v="1626"/>
    <x v="0"/>
    <x v="0"/>
    <x v="0"/>
    <x v="0"/>
    <x v="1"/>
    <x v="0"/>
    <n v="8.1299999999999997E-2"/>
    <x v="1739"/>
  </r>
  <r>
    <x v="11"/>
    <x v="111"/>
    <x v="0"/>
    <x v="0"/>
    <x v="0"/>
    <n v="10031638"/>
    <s v="SMTInductor,0.1uH,+/-20%,0.00016ohm,34&quot;"/>
    <s v="8504.50.00"/>
    <n v="100"/>
    <x v="0"/>
    <n v="3436"/>
    <x v="0"/>
    <x v="0"/>
    <x v="0"/>
    <x v="0"/>
    <x v="1"/>
    <x v="0"/>
    <n v="0.17180000000000001"/>
    <x v="1740"/>
  </r>
  <r>
    <x v="11"/>
    <x v="112"/>
    <x v="0"/>
    <x v="0"/>
    <x v="0"/>
    <n v="10031773"/>
    <s v="Chip Inductor,0.1uH,30%,0.13ohm,1A,40Deg"/>
    <s v="8504.50.00.002"/>
    <n v="1000"/>
    <x v="0"/>
    <n v="470"/>
    <x v="0"/>
    <x v="0"/>
    <x v="0"/>
    <x v="0"/>
    <x v="1"/>
    <x v="0"/>
    <n v="2.35E-2"/>
    <x v="1741"/>
  </r>
  <r>
    <x v="11"/>
    <x v="113"/>
    <x v="0"/>
    <x v="0"/>
    <x v="0"/>
    <n v="10050085"/>
    <s v="SignalAircoreCoil,0.76mm,3.56mm,0.022&quot;"/>
    <s v="8504.50.00"/>
    <n v="400"/>
    <x v="0"/>
    <n v="1878"/>
    <x v="0"/>
    <x v="0"/>
    <x v="0"/>
    <x v="0"/>
    <x v="1"/>
    <x v="0"/>
    <n v="9.3899999999999997E-2"/>
    <x v="1742"/>
  </r>
  <r>
    <x v="11"/>
    <x v="116"/>
    <x v="0"/>
    <x v="0"/>
    <x v="0"/>
    <n v="10070063"/>
    <s v="EMIBead,25%,80ohm,0.038ohm,2.3A,0402,A&quot;"/>
    <s v="8504.50.00.002"/>
    <n v="10000"/>
    <x v="0"/>
    <n v="38"/>
    <x v="0"/>
    <x v="0"/>
    <x v="0"/>
    <x v="0"/>
    <x v="1"/>
    <x v="0"/>
    <n v="1.9E-3"/>
    <x v="1743"/>
  </r>
  <r>
    <x v="11"/>
    <x v="114"/>
    <x v="0"/>
    <x v="0"/>
    <x v="0"/>
    <s v="12010378-001"/>
    <s v="Clock Oscillation,66.667MHz,+/-50ppm,-40"/>
    <s v="8541.60.90"/>
    <n v="200"/>
    <x v="0"/>
    <n v="5794"/>
    <x v="0"/>
    <x v="0"/>
    <x v="0"/>
    <x v="0"/>
    <x v="1"/>
    <x v="0"/>
    <n v="0.28970000000000001"/>
    <x v="1744"/>
  </r>
  <r>
    <x v="11"/>
    <x v="115"/>
    <x v="0"/>
    <x v="0"/>
    <x v="0"/>
    <s v="12030174-001"/>
    <s v="Voltage Controlled Oscillator,30.72MHz,+"/>
    <s v="8541.60.90"/>
    <n v="100"/>
    <x v="0"/>
    <n v="12080"/>
    <x v="0"/>
    <x v="0"/>
    <x v="0"/>
    <x v="0"/>
    <x v="1"/>
    <x v="0"/>
    <n v="0.60399999999999998"/>
    <x v="1745"/>
  </r>
  <r>
    <x v="11"/>
    <x v="117"/>
    <x v="0"/>
    <x v="0"/>
    <x v="0"/>
    <s v="13010448-001"/>
    <s v="SAW Filter,725.5MHz,3.5dB,6PIN"/>
    <s v="8541.60.90.002"/>
    <n v="800"/>
    <x v="0"/>
    <n v="10184"/>
    <x v="0"/>
    <x v="0"/>
    <x v="0"/>
    <x v="0"/>
    <x v="1"/>
    <x v="0"/>
    <n v="0.50919999999999999"/>
    <x v="1746"/>
  </r>
  <r>
    <x v="11"/>
    <x v="118"/>
    <x v="0"/>
    <x v="0"/>
    <x v="0"/>
    <n v="14040724"/>
    <s v="RFCoaxialConnector,MFBX,50ohm,Straigh&quot;"/>
    <s v="8536.90.40.008"/>
    <n v="400"/>
    <x v="0"/>
    <n v="6776"/>
    <x v="0"/>
    <x v="0"/>
    <x v="0"/>
    <x v="0"/>
    <x v="1"/>
    <x v="0"/>
    <n v="0.33879999999999999"/>
    <x v="1747"/>
  </r>
  <r>
    <x v="11"/>
    <x v="119"/>
    <x v="0"/>
    <x v="0"/>
    <x v="0"/>
    <n v="14041164"/>
    <s v="RF Coaxial Connector, Straight, Male"/>
    <s v="8536.90.90"/>
    <n v="900"/>
    <x v="0"/>
    <n v="7950"/>
    <x v="0"/>
    <x v="0"/>
    <x v="0"/>
    <x v="0"/>
    <x v="1"/>
    <x v="0"/>
    <n v="0.39750000000000002"/>
    <x v="1748"/>
  </r>
  <r>
    <x v="11"/>
    <x v="120"/>
    <x v="0"/>
    <x v="0"/>
    <x v="0"/>
    <n v="14041911"/>
    <s v="RF Coaxial Connector,MFBX,50ohm,Straight"/>
    <s v="8536.90.40.007"/>
    <n v="500"/>
    <x v="0"/>
    <n v="6548"/>
    <x v="0"/>
    <x v="0"/>
    <x v="0"/>
    <x v="0"/>
    <x v="1"/>
    <x v="0"/>
    <n v="0.32740000000000002"/>
    <x v="1749"/>
  </r>
  <r>
    <x v="11"/>
    <x v="121"/>
    <x v="0"/>
    <x v="0"/>
    <x v="0"/>
    <n v="14060454"/>
    <s v="CableConnector,Socket,9PIN,Vertical,Ma&quot;"/>
    <s v="8536.90.40.007"/>
    <n v="80"/>
    <x v="0"/>
    <n v="10348"/>
    <x v="0"/>
    <x v="0"/>
    <x v="0"/>
    <x v="0"/>
    <x v="1"/>
    <x v="0"/>
    <n v="0.51739999999999997"/>
    <x v="1750"/>
  </r>
  <r>
    <x v="11"/>
    <x v="122"/>
    <x v="0"/>
    <x v="0"/>
    <x v="0"/>
    <n v="14060455"/>
    <s v="Cable Connector,D9PIN,Straight/Female"/>
    <s v="8536.90.40.012"/>
    <n v="100"/>
    <x v="0"/>
    <n v="51586"/>
    <x v="0"/>
    <x v="0"/>
    <x v="0"/>
    <x v="0"/>
    <x v="1"/>
    <x v="0"/>
    <n v="2.5792999999999999"/>
    <x v="1751"/>
  </r>
  <r>
    <x v="11"/>
    <x v="123"/>
    <x v="0"/>
    <x v="0"/>
    <x v="0"/>
    <n v="14100346"/>
    <s v="OrdinarySocket,2*6PIN,DualRow,Straig&quot;"/>
    <s v="8536.90.40.007"/>
    <n v="100"/>
    <x v="0"/>
    <n v="3942"/>
    <x v="0"/>
    <x v="0"/>
    <x v="0"/>
    <x v="0"/>
    <x v="1"/>
    <x v="0"/>
    <n v="0.1971"/>
    <x v="1752"/>
  </r>
  <r>
    <x v="11"/>
    <x v="124"/>
    <x v="0"/>
    <x v="0"/>
    <x v="0"/>
    <n v="14190868"/>
    <s v="Terminal block Connector,1Pin,40A,straig"/>
    <s v="8536.90.40.007"/>
    <n v="1000"/>
    <x v="0"/>
    <n v="438"/>
    <x v="0"/>
    <x v="0"/>
    <x v="0"/>
    <x v="0"/>
    <x v="1"/>
    <x v="0"/>
    <n v="2.1899999999999999E-2"/>
    <x v="1753"/>
  </r>
  <r>
    <x v="11"/>
    <x v="125"/>
    <x v="0"/>
    <x v="0"/>
    <x v="0"/>
    <n v="14190992"/>
    <s v="Power Connector,2pin,48VDC,36A,45 degree"/>
    <s v="8536.90.90"/>
    <n v="100"/>
    <x v="0"/>
    <n v="33480"/>
    <x v="0"/>
    <x v="0"/>
    <x v="0"/>
    <x v="0"/>
    <x v="1"/>
    <x v="0"/>
    <n v="1.6739999999999999"/>
    <x v="1754"/>
  </r>
  <r>
    <x v="11"/>
    <x v="126"/>
    <x v="0"/>
    <x v="0"/>
    <x v="0"/>
    <n v="14191014"/>
    <s v="PowerConnector,2pin,48V,36A,Rightangl&quot;"/>
    <s v="8536.90.40.007"/>
    <n v="100"/>
    <x v="0"/>
    <n v="7830"/>
    <x v="0"/>
    <x v="0"/>
    <x v="0"/>
    <x v="0"/>
    <x v="1"/>
    <x v="0"/>
    <n v="0.39150000000000001"/>
    <x v="1755"/>
  </r>
  <r>
    <x v="11"/>
    <x v="127"/>
    <x v="0"/>
    <x v="0"/>
    <x v="0"/>
    <n v="14200474"/>
    <s v="High Speed Pluggable Socket,SFP28 CAGE,1"/>
    <s v="8536.90.40.031"/>
    <n v="200"/>
    <x v="0"/>
    <n v="15354"/>
    <x v="0"/>
    <x v="0"/>
    <x v="0"/>
    <x v="0"/>
    <x v="1"/>
    <x v="0"/>
    <n v="0.76770000000000005"/>
    <x v="1756"/>
  </r>
  <r>
    <x v="11"/>
    <x v="128"/>
    <x v="0"/>
    <x v="0"/>
    <x v="0"/>
    <n v="14200638"/>
    <s v="High Speed Pluggable Socket,SFP28 socket"/>
    <s v="8536.90.40.007"/>
    <n v="960"/>
    <x v="0"/>
    <n v="4188"/>
    <x v="0"/>
    <x v="0"/>
    <x v="0"/>
    <x v="0"/>
    <x v="1"/>
    <x v="0"/>
    <n v="0.2094"/>
    <x v="1757"/>
  </r>
  <r>
    <x v="11"/>
    <x v="129"/>
    <x v="0"/>
    <x v="0"/>
    <x v="0"/>
    <n v="14990492"/>
    <s v="ConnectorAccessories,foilcopper,16mm*&quot;"/>
    <s v="8538.90.90"/>
    <n v="400"/>
    <x v="0"/>
    <n v="646"/>
    <x v="0"/>
    <x v="0"/>
    <x v="0"/>
    <x v="0"/>
    <x v="1"/>
    <x v="0"/>
    <n v="3.2300000000000002E-2"/>
    <x v="1758"/>
  </r>
  <r>
    <x v="11"/>
    <x v="130"/>
    <x v="0"/>
    <x v="0"/>
    <x v="0"/>
    <n v="15010042"/>
    <s v="Switching Diode,70V,200mA,1.25V,6ns,seri"/>
    <s v="8541.10.22"/>
    <n v="600"/>
    <x v="0"/>
    <n v="122"/>
    <x v="0"/>
    <x v="0"/>
    <x v="0"/>
    <x v="0"/>
    <x v="1"/>
    <x v="0"/>
    <n v="6.1000000000000004E-3"/>
    <x v="1759"/>
  </r>
  <r>
    <x v="11"/>
    <x v="131"/>
    <x v="0"/>
    <x v="0"/>
    <x v="0"/>
    <s v="15010250-002"/>
    <s v="Schottky Barrier Diode,30V,0.5A,0.45V,Si"/>
    <s v="8541.10.22"/>
    <n v="400"/>
    <x v="0"/>
    <n v="330"/>
    <x v="0"/>
    <x v="0"/>
    <x v="0"/>
    <x v="0"/>
    <x v="1"/>
    <x v="0"/>
    <n v="1.6500000000000001E-2"/>
    <x v="1760"/>
  </r>
  <r>
    <x v="11"/>
    <x v="132"/>
    <x v="0"/>
    <x v="0"/>
    <x v="0"/>
    <s v="15010314-002"/>
    <s v="Switching Diode,100V,200mA,1V,4ns,Single"/>
    <s v="8541.10.22"/>
    <n v="400"/>
    <x v="0"/>
    <n v="166"/>
    <x v="0"/>
    <x v="0"/>
    <x v="0"/>
    <x v="0"/>
    <x v="1"/>
    <x v="0"/>
    <n v="8.3000000000000001E-3"/>
    <x v="1761"/>
  </r>
  <r>
    <x v="11"/>
    <x v="133"/>
    <x v="0"/>
    <x v="0"/>
    <x v="0"/>
    <s v="15010329-001"/>
    <s v="SchottkyBarrierDiode,100V,5A,0.9V,Sin"/>
    <s v="8541.10.29"/>
    <n v="600"/>
    <x v="0"/>
    <n v="2180"/>
    <x v="0"/>
    <x v="0"/>
    <x v="0"/>
    <x v="0"/>
    <x v="1"/>
    <x v="0"/>
    <n v="0.109"/>
    <x v="1762"/>
  </r>
  <r>
    <x v="11"/>
    <x v="134"/>
    <x v="0"/>
    <x v="0"/>
    <x v="0"/>
    <s v="15010354-003"/>
    <s v="FastRecoveryDiode,200V,6A,1.05V,30ns,&quot;"/>
    <s v="8541.10.29"/>
    <n v="900"/>
    <x v="0"/>
    <n v="2514"/>
    <x v="0"/>
    <x v="0"/>
    <x v="0"/>
    <x v="0"/>
    <x v="1"/>
    <x v="0"/>
    <n v="0.12570000000000001"/>
    <x v="1763"/>
  </r>
  <r>
    <x v="11"/>
    <x v="135"/>
    <x v="0"/>
    <x v="0"/>
    <x v="0"/>
    <s v="15010422-001"/>
    <s v="Switching Diode,250V,225mA,0.93V,50ns,si"/>
    <s v="8541.10.22"/>
    <n v="1200"/>
    <x v="0"/>
    <n v="138"/>
    <x v="0"/>
    <x v="0"/>
    <x v="0"/>
    <x v="0"/>
    <x v="1"/>
    <x v="0"/>
    <n v="6.8999999999999999E-3"/>
    <x v="1764"/>
  </r>
  <r>
    <x v="11"/>
    <x v="136"/>
    <x v="0"/>
    <x v="0"/>
    <x v="0"/>
    <s v="15010589-007"/>
    <s v="Fast Recovery Diode,200V,1A,1V,35ns,SOD1"/>
    <s v="8541.10.22"/>
    <n v="200"/>
    <x v="0"/>
    <n v="372"/>
    <x v="0"/>
    <x v="0"/>
    <x v="0"/>
    <x v="0"/>
    <x v="1"/>
    <x v="0"/>
    <n v="1.8599999999999998E-2"/>
    <x v="1765"/>
  </r>
  <r>
    <x v="11"/>
    <x v="137"/>
    <x v="0"/>
    <x v="0"/>
    <x v="0"/>
    <s v="15020343-001"/>
    <s v="LED,0.036cd,green 573nm /red 631nm,25mA,"/>
    <s v="8541.41.21"/>
    <n v="100"/>
    <x v="0"/>
    <n v="360"/>
    <x v="0"/>
    <x v="0"/>
    <x v="0"/>
    <x v="0"/>
    <x v="1"/>
    <x v="0"/>
    <n v="1.7999999999999999E-2"/>
    <x v="1766"/>
  </r>
  <r>
    <x v="11"/>
    <x v="138"/>
    <x v="0"/>
    <x v="0"/>
    <x v="0"/>
    <n v="15040120"/>
    <s v="Zener/12V/225mW/SOT-23"/>
    <s v="8541.10.21"/>
    <n v="600"/>
    <x v="0"/>
    <n v="140"/>
    <x v="0"/>
    <x v="0"/>
    <x v="0"/>
    <x v="0"/>
    <x v="1"/>
    <x v="0"/>
    <n v="7.0000000000000001E-3"/>
    <x v="1767"/>
  </r>
  <r>
    <x v="11"/>
    <x v="139"/>
    <x v="0"/>
    <x v="0"/>
    <x v="0"/>
    <s v="15040166-002"/>
    <s v="TransientSuppressionDiode,39V,53.9V,1&quot;"/>
    <s v="8541.10.29"/>
    <n v="500"/>
    <x v="0"/>
    <n v="1340"/>
    <x v="0"/>
    <x v="0"/>
    <x v="0"/>
    <x v="0"/>
    <x v="1"/>
    <x v="0"/>
    <n v="6.7000000000000004E-2"/>
    <x v="1768"/>
  </r>
  <r>
    <x v="11"/>
    <x v="140"/>
    <x v="0"/>
    <x v="0"/>
    <x v="0"/>
    <s v="15040262-004"/>
    <s v="Transient Suppression Diode,75V,103V,14."/>
    <s v="8541.10.29"/>
    <n v="100"/>
    <x v="0"/>
    <n v="1804"/>
    <x v="0"/>
    <x v="0"/>
    <x v="0"/>
    <x v="0"/>
    <x v="1"/>
    <x v="0"/>
    <n v="9.0200000000000002E-2"/>
    <x v="1769"/>
  </r>
  <r>
    <x v="11"/>
    <x v="141"/>
    <x v="0"/>
    <x v="0"/>
    <x v="0"/>
    <s v="15040316-005"/>
    <s v="Transient Suppression Diode,13.3V,25.9V,"/>
    <s v="8541.10.29"/>
    <n v="600"/>
    <x v="0"/>
    <n v="474"/>
    <x v="0"/>
    <x v="0"/>
    <x v="0"/>
    <x v="0"/>
    <x v="1"/>
    <x v="0"/>
    <n v="2.3699999999999999E-2"/>
    <x v="1770"/>
  </r>
  <r>
    <x v="11"/>
    <x v="142"/>
    <x v="0"/>
    <x v="0"/>
    <x v="0"/>
    <s v="15040441-005"/>
    <s v="Transient Suppression Diode,6.67V,20V,30"/>
    <s v="8541.10.29"/>
    <n v="200"/>
    <x v="0"/>
    <n v="2972"/>
    <x v="0"/>
    <x v="0"/>
    <x v="0"/>
    <x v="0"/>
    <x v="1"/>
    <x v="0"/>
    <n v="0.14860000000000001"/>
    <x v="1771"/>
  </r>
  <r>
    <x v="11"/>
    <x v="143"/>
    <x v="0"/>
    <x v="0"/>
    <x v="0"/>
    <n v="15050026"/>
    <s v="Transistor,NPN,40V,600mA,225mW,750mV@500"/>
    <s v="8541.21.20"/>
    <n v="4200"/>
    <x v="0"/>
    <n v="120"/>
    <x v="0"/>
    <x v="0"/>
    <x v="0"/>
    <x v="0"/>
    <x v="1"/>
    <x v="0"/>
    <n v="6.0000000000000001E-3"/>
    <x v="1772"/>
  </r>
  <r>
    <x v="11"/>
    <x v="144"/>
    <x v="0"/>
    <x v="0"/>
    <x v="0"/>
    <n v="15050122"/>
    <s v="PNP Transistors,150V,,500mA,225mW,200mV@"/>
    <s v="8541.21.20"/>
    <n v="100"/>
    <x v="0"/>
    <n v="166"/>
    <x v="0"/>
    <x v="0"/>
    <x v="0"/>
    <x v="0"/>
    <x v="1"/>
    <x v="0"/>
    <n v="8.3000000000000001E-3"/>
    <x v="1773"/>
  </r>
  <r>
    <x v="11"/>
    <x v="145"/>
    <x v="0"/>
    <x v="0"/>
    <x v="0"/>
    <s v="15050145-002"/>
    <s v="Transistor,PNP,40V,1000mA,300mW,500mV@1A"/>
    <s v="8541.21.20"/>
    <n v="400"/>
    <x v="0"/>
    <n v="376"/>
    <x v="0"/>
    <x v="0"/>
    <x v="0"/>
    <x v="0"/>
    <x v="1"/>
    <x v="0"/>
    <n v="1.8800000000000001E-2"/>
    <x v="1774"/>
  </r>
  <r>
    <x v="11"/>
    <x v="146"/>
    <x v="0"/>
    <x v="0"/>
    <x v="0"/>
    <s v="15060150-007"/>
    <s v="small-signal MOSFET,P Channel,-12V,-2.4A"/>
    <s v="8541.21.20"/>
    <n v="300"/>
    <x v="0"/>
    <n v="514"/>
    <x v="0"/>
    <x v="0"/>
    <x v="0"/>
    <x v="0"/>
    <x v="1"/>
    <x v="0"/>
    <n v="2.5700000000000001E-2"/>
    <x v="1775"/>
  </r>
  <r>
    <x v="11"/>
    <x v="147"/>
    <x v="0"/>
    <x v="0"/>
    <x v="0"/>
    <s v="15060211-005"/>
    <s v="Power MOSFET(0~250V),N Channel,100V,120A"/>
    <s v="8541.29.20"/>
    <n v="400"/>
    <x v="0"/>
    <n v="13424"/>
    <x v="0"/>
    <x v="0"/>
    <x v="0"/>
    <x v="0"/>
    <x v="1"/>
    <x v="0"/>
    <n v="0.67120000000000002"/>
    <x v="1776"/>
  </r>
  <r>
    <x v="11"/>
    <x v="148"/>
    <x v="0"/>
    <x v="0"/>
    <x v="0"/>
    <s v="15060226-001"/>
    <s v="small-signalMOSFET,NChannel,30V,0.85A&quot;"/>
    <s v="8541.21.20"/>
    <n v="300"/>
    <x v="0"/>
    <n v="486"/>
    <x v="0"/>
    <x v="0"/>
    <x v="0"/>
    <x v="0"/>
    <x v="1"/>
    <x v="0"/>
    <n v="2.4299999999999999E-2"/>
    <x v="1777"/>
  </r>
  <r>
    <x v="11"/>
    <x v="149"/>
    <x v="0"/>
    <x v="0"/>
    <x v="0"/>
    <s v="15060304-014"/>
    <s v="Power MOSFET(0~250V),P Channel,-30V,-35A"/>
    <s v="8541.29.20"/>
    <n v="1000"/>
    <x v="0"/>
    <n v="3014"/>
    <x v="0"/>
    <x v="0"/>
    <x v="0"/>
    <x v="0"/>
    <x v="1"/>
    <x v="0"/>
    <n v="0.1507"/>
    <x v="1778"/>
  </r>
  <r>
    <x v="11"/>
    <x v="150"/>
    <x v="0"/>
    <x v="0"/>
    <x v="0"/>
    <s v="15060337-007"/>
    <s v="Power MOSFET(0~250V),P channel,-20V,-18A"/>
    <s v="8541.10.29"/>
    <n v="48"/>
    <x v="0"/>
    <n v="3000"/>
    <x v="0"/>
    <x v="0"/>
    <x v="0"/>
    <x v="0"/>
    <x v="1"/>
    <x v="0"/>
    <n v="0.15"/>
    <x v="1779"/>
  </r>
  <r>
    <x v="11"/>
    <x v="151"/>
    <x v="0"/>
    <x v="0"/>
    <x v="0"/>
    <n v="19020200"/>
    <s v="GasDischargePipe,1200V,20000A,16.5*8.&quot;"/>
    <s v="8536.30.10"/>
    <n v="100"/>
    <x v="0"/>
    <n v="11026"/>
    <x v="0"/>
    <x v="0"/>
    <x v="0"/>
    <x v="0"/>
    <x v="1"/>
    <x v="0"/>
    <n v="0.55130000000000001"/>
    <x v="1780"/>
  </r>
  <r>
    <x v="11"/>
    <x v="152"/>
    <x v="0"/>
    <x v="0"/>
    <x v="0"/>
    <n v="21123419"/>
    <s v="smallmetalparts,DKBA80546235.PRT,PC&quot;"/>
    <s v="7318.29.00"/>
    <n v="100"/>
    <x v="0"/>
    <n v="3022"/>
    <x v="0"/>
    <x v="0"/>
    <x v="0"/>
    <x v="0"/>
    <x v="1"/>
    <x v="0"/>
    <n v="0.15110000000000001"/>
    <x v="1781"/>
  </r>
  <r>
    <x v="11"/>
    <x v="153"/>
    <x v="0"/>
    <x v="0"/>
    <x v="0"/>
    <n v="21170258"/>
    <s v="Conductor,DKBA8.046.6981,Pillar-Conflux&quot;"/>
    <s v="8544.42.00"/>
    <n v="200"/>
    <x v="0"/>
    <n v="1554"/>
    <x v="0"/>
    <x v="0"/>
    <x v="0"/>
    <x v="0"/>
    <x v="1"/>
    <x v="0"/>
    <n v="7.7700000000000005E-2"/>
    <x v="1782"/>
  </r>
  <r>
    <x v="11"/>
    <x v="154"/>
    <x v="0"/>
    <x v="0"/>
    <x v="0"/>
    <s v="21214215-001"/>
    <s v="Cutting shell,21214215-001_DRAEN.PRT, PA"/>
    <s v="8517.79.00"/>
    <n v="400"/>
    <x v="0"/>
    <n v="53048"/>
    <x v="0"/>
    <x v="0"/>
    <x v="0"/>
    <x v="0"/>
    <x v="1"/>
    <x v="0"/>
    <n v="2.6524000000000001"/>
    <x v="1783"/>
  </r>
  <r>
    <x v="11"/>
    <x v="155"/>
    <x v="0"/>
    <x v="0"/>
    <x v="0"/>
    <n v="26020233"/>
    <s v="Screw Hexagon M6*16,Outdoor RF"/>
    <s v="7318.15.00"/>
    <n v="2000"/>
    <x v="0"/>
    <n v="1266"/>
    <x v="0"/>
    <x v="0"/>
    <x v="0"/>
    <x v="0"/>
    <x v="1"/>
    <x v="0"/>
    <n v="6.3299999999999995E-2"/>
    <x v="1784"/>
  </r>
  <r>
    <x v="11"/>
    <x v="156"/>
    <x v="0"/>
    <x v="0"/>
    <x v="0"/>
    <s v="33030031-005"/>
    <s v="Temperature Sensor IC,-55~130degC,2.4V,5"/>
    <s v="8542.39.39"/>
    <n v="400"/>
    <x v="0"/>
    <n v="2162"/>
    <x v="0"/>
    <x v="0"/>
    <x v="0"/>
    <x v="0"/>
    <x v="1"/>
    <x v="0"/>
    <n v="0.1081"/>
    <x v="1785"/>
  </r>
  <r>
    <x v="11"/>
    <x v="157"/>
    <x v="0"/>
    <x v="0"/>
    <x v="0"/>
    <s v="33030059-001"/>
    <s v="TemperatureSensorIC,-40~+125degC,1.7V&quot;"/>
    <s v="8542.39.39"/>
    <n v="200"/>
    <x v="0"/>
    <n v="3242"/>
    <x v="0"/>
    <x v="0"/>
    <x v="0"/>
    <x v="0"/>
    <x v="1"/>
    <x v="0"/>
    <n v="0.16209999999999999"/>
    <x v="1786"/>
  </r>
  <r>
    <x v="11"/>
    <x v="158"/>
    <x v="0"/>
    <x v="0"/>
    <x v="0"/>
    <s v="36020320-006"/>
    <s v="LVCMOS,Dual 2 Input And Gate,VSSOP,4.5ns"/>
    <s v="8542.39.39"/>
    <n v="200"/>
    <x v="0"/>
    <n v="2092"/>
    <x v="0"/>
    <x v="0"/>
    <x v="0"/>
    <x v="0"/>
    <x v="1"/>
    <x v="0"/>
    <n v="0.1046"/>
    <x v="1787"/>
  </r>
  <r>
    <x v="11"/>
    <x v="159"/>
    <x v="0"/>
    <x v="0"/>
    <x v="0"/>
    <s v="38020127-002"/>
    <s v="Analog Switch,single-pole double throw,-"/>
    <s v="8542.39.39"/>
    <n v="800"/>
    <x v="0"/>
    <n v="2362"/>
    <x v="0"/>
    <x v="0"/>
    <x v="0"/>
    <x v="0"/>
    <x v="1"/>
    <x v="0"/>
    <n v="0.1181"/>
    <x v="1788"/>
  </r>
  <r>
    <x v="11"/>
    <x v="160"/>
    <x v="0"/>
    <x v="0"/>
    <x v="0"/>
    <n v="38020182"/>
    <s v="AnalogSwitch,single-poledoublethrow,"/>
    <s v="8542.39.39"/>
    <n v="800"/>
    <x v="0"/>
    <n v="2386"/>
    <x v="0"/>
    <x v="0"/>
    <x v="0"/>
    <x v="0"/>
    <x v="1"/>
    <x v="0"/>
    <n v="0.1193"/>
    <x v="1789"/>
  </r>
  <r>
    <x v="11"/>
    <x v="161"/>
    <x v="0"/>
    <x v="0"/>
    <x v="0"/>
    <s v="38030036-003"/>
    <s v="ADC/DAC,ADC:12bit; DAC:12bit,HTQFP64 380"/>
    <s v="8542.39.39"/>
    <n v="100"/>
    <x v="0"/>
    <n v="50802"/>
    <x v="0"/>
    <x v="0"/>
    <x v="0"/>
    <x v="0"/>
    <x v="1"/>
    <x v="0"/>
    <n v="2.5400999999999998"/>
    <x v="1790"/>
  </r>
  <r>
    <x v="11"/>
    <x v="162"/>
    <x v="0"/>
    <x v="0"/>
    <x v="0"/>
    <s v="38030042-001"/>
    <s v="ADC-DAC,12bit,LFCSP 8 channel3*3mm  PIN2"/>
    <s v="8542.39.39"/>
    <n v="100"/>
    <x v="0"/>
    <n v="27584"/>
    <x v="0"/>
    <x v="0"/>
    <x v="0"/>
    <x v="0"/>
    <x v="1"/>
    <x v="0"/>
    <n v="1.3792"/>
    <x v="1791"/>
  </r>
  <r>
    <x v="11"/>
    <x v="163"/>
    <x v="0"/>
    <x v="0"/>
    <x v="0"/>
    <s v="38090220-001"/>
    <s v="RS232,RS232 transceiver_38090157,1.65~3."/>
    <s v="8542.39.39"/>
    <n v="100"/>
    <x v="0"/>
    <n v="5868"/>
    <x v="0"/>
    <x v="0"/>
    <x v="0"/>
    <x v="0"/>
    <x v="1"/>
    <x v="0"/>
    <n v="0.29339999999999999"/>
    <x v="1792"/>
  </r>
  <r>
    <x v="11"/>
    <x v="164"/>
    <x v="0"/>
    <x v="0"/>
    <x v="0"/>
    <n v="38090244"/>
    <s v="RS485/422,1channelRS485Half-DuplexT&quot;"/>
    <s v="8542.39.39"/>
    <n v="100"/>
    <x v="0"/>
    <n v="5132"/>
    <x v="0"/>
    <x v="0"/>
    <x v="0"/>
    <x v="0"/>
    <x v="1"/>
    <x v="0"/>
    <n v="0.25659999999999999"/>
    <x v="1793"/>
  </r>
  <r>
    <x v="11"/>
    <x v="165"/>
    <x v="0"/>
    <x v="0"/>
    <x v="0"/>
    <s v="39030041-005"/>
    <s v="Comparator,Single Comparer,2.7-5V,10V/mV"/>
    <s v="8542.39.39"/>
    <n v="400"/>
    <x v="0"/>
    <n v="2788"/>
    <x v="0"/>
    <x v="0"/>
    <x v="0"/>
    <x v="0"/>
    <x v="1"/>
    <x v="0"/>
    <n v="0.1394"/>
    <x v="1794"/>
  </r>
  <r>
    <x v="11"/>
    <x v="166"/>
    <x v="0"/>
    <x v="0"/>
    <x v="0"/>
    <s v="39070092-002"/>
    <s v="Voltage Reference,Shunt,2.5V~36V Adjusta"/>
    <s v="8542.39.39"/>
    <n v="300"/>
    <x v="0"/>
    <n v="1112"/>
    <x v="0"/>
    <x v="0"/>
    <x v="0"/>
    <x v="0"/>
    <x v="1"/>
    <x v="0"/>
    <n v="5.5599999999999997E-2"/>
    <x v="1795"/>
  </r>
  <r>
    <x v="11"/>
    <x v="167"/>
    <x v="0"/>
    <x v="0"/>
    <x v="0"/>
    <s v="39070092-006"/>
    <s v="Voltage Reference,Shunt,2.5V~36V Adjusta"/>
    <s v="8542.39.39"/>
    <n v="100"/>
    <x v="0"/>
    <n v="1112"/>
    <x v="0"/>
    <x v="0"/>
    <x v="0"/>
    <x v="0"/>
    <x v="1"/>
    <x v="0"/>
    <n v="5.5599999999999997E-2"/>
    <x v="1796"/>
  </r>
  <r>
    <x v="11"/>
    <x v="168"/>
    <x v="0"/>
    <x v="0"/>
    <x v="0"/>
    <s v="39070358-005"/>
    <s v="Voltage Monitor,1.58V,1.6s Tpy,with WDI,"/>
    <s v="8542.39.39"/>
    <n v="300"/>
    <x v="0"/>
    <n v="3030"/>
    <x v="0"/>
    <x v="0"/>
    <x v="0"/>
    <x v="0"/>
    <x v="1"/>
    <x v="0"/>
    <n v="0.1515"/>
    <x v="1797"/>
  </r>
  <r>
    <x v="11"/>
    <x v="169"/>
    <x v="0"/>
    <x v="0"/>
    <x v="0"/>
    <n v="39070384"/>
    <s v="Special Power IC,Bi-Directional Current"/>
    <s v="8542.39.39"/>
    <n v="100"/>
    <x v="0"/>
    <n v="8736"/>
    <x v="0"/>
    <x v="0"/>
    <x v="0"/>
    <x v="0"/>
    <x v="1"/>
    <x v="0"/>
    <n v="0.43680000000000002"/>
    <x v="1798"/>
  </r>
  <r>
    <x v="11"/>
    <x v="170"/>
    <x v="0"/>
    <x v="0"/>
    <x v="0"/>
    <s v="39070472-001"/>
    <s v="Special Power IC,Power Sequencing Contro"/>
    <s v="8542.39.39"/>
    <n v="100"/>
    <x v="0"/>
    <n v="2910"/>
    <x v="0"/>
    <x v="0"/>
    <x v="0"/>
    <x v="0"/>
    <x v="1"/>
    <x v="0"/>
    <n v="0.14549999999999999"/>
    <x v="1799"/>
  </r>
  <r>
    <x v="11"/>
    <x v="171"/>
    <x v="0"/>
    <x v="0"/>
    <x v="0"/>
    <s v="39080198-001"/>
    <s v="Operational Amplifier,3~5.5V,250KHZ,Volt"/>
    <s v="8542.33.90"/>
    <n v="400"/>
    <x v="0"/>
    <n v="9358"/>
    <x v="0"/>
    <x v="0"/>
    <x v="0"/>
    <x v="0"/>
    <x v="1"/>
    <x v="0"/>
    <n v="0.46789999999999998"/>
    <x v="1800"/>
  </r>
  <r>
    <x v="11"/>
    <x v="172"/>
    <x v="0"/>
    <x v="0"/>
    <x v="0"/>
    <s v="39080198-002"/>
    <s v="Operational Amplifier,3~5.5V,250KHZ,Volt"/>
    <s v="8542.33.90"/>
    <n v="200"/>
    <x v="0"/>
    <n v="9358"/>
    <x v="0"/>
    <x v="0"/>
    <x v="0"/>
    <x v="0"/>
    <x v="1"/>
    <x v="0"/>
    <n v="0.46789999999999998"/>
    <x v="1801"/>
  </r>
  <r>
    <x v="11"/>
    <x v="173"/>
    <x v="0"/>
    <x v="0"/>
    <x v="0"/>
    <s v="39110538-009"/>
    <s v="LDO,Adjustable,2.2V,6V,3%,0.8V,2%,1A,0.5"/>
    <s v="8542.39.39"/>
    <n v="400"/>
    <x v="0"/>
    <n v="8022"/>
    <x v="0"/>
    <x v="0"/>
    <x v="0"/>
    <x v="0"/>
    <x v="1"/>
    <x v="0"/>
    <n v="0.40110000000000001"/>
    <x v="1802"/>
  </r>
  <r>
    <x v="11"/>
    <x v="174"/>
    <x v="0"/>
    <x v="0"/>
    <x v="0"/>
    <s v="39110674-003"/>
    <s v="LDO,Fixed,3.6V,28V,5V,5%,100mA,1.7Vdrop"/>
    <s v="8542.39.39"/>
    <n v="100"/>
    <x v="0"/>
    <n v="2228"/>
    <x v="0"/>
    <x v="0"/>
    <x v="0"/>
    <x v="0"/>
    <x v="1"/>
    <x v="0"/>
    <n v="0.1114"/>
    <x v="1803"/>
  </r>
  <r>
    <x v="11"/>
    <x v="175"/>
    <x v="0"/>
    <x v="0"/>
    <x v="0"/>
    <s v="39111106-005"/>
    <s v="LDO,Adjustable,1.1V,6.5V,5.15V,1%,0.8V,1"/>
    <s v="8542.39.39"/>
    <n v="1200"/>
    <x v="0"/>
    <n v="7978"/>
    <x v="0"/>
    <x v="0"/>
    <x v="0"/>
    <x v="0"/>
    <x v="1"/>
    <x v="0"/>
    <n v="0.39889999999999998"/>
    <x v="1804"/>
  </r>
  <r>
    <x v="11"/>
    <x v="176"/>
    <x v="0"/>
    <x v="0"/>
    <x v="0"/>
    <s v="39111378-004"/>
    <s v="High Current Switching Regulators,DrMOS,"/>
    <s v="8542.39.39"/>
    <n v="200"/>
    <x v="0"/>
    <n v="30576"/>
    <x v="0"/>
    <x v="0"/>
    <x v="0"/>
    <x v="0"/>
    <x v="1"/>
    <x v="0"/>
    <n v="1.5287999999999999"/>
    <x v="1805"/>
  </r>
  <r>
    <x v="11"/>
    <x v="177"/>
    <x v="0"/>
    <x v="0"/>
    <x v="0"/>
    <s v="39111379-003"/>
    <s v="Switching Regulators,Sync Buck,Single Ph"/>
    <s v="8542.39.39"/>
    <n v="500"/>
    <x v="0"/>
    <n v="4986"/>
    <x v="0"/>
    <x v="0"/>
    <x v="0"/>
    <x v="0"/>
    <x v="1"/>
    <x v="0"/>
    <n v="0.24929999999999999"/>
    <x v="1806"/>
  </r>
  <r>
    <x v="11"/>
    <x v="178"/>
    <x v="0"/>
    <x v="0"/>
    <x v="0"/>
    <s v="39111586-003"/>
    <s v="SwitchingRegulators,Buck,Single,4.5V,6&quot;"/>
    <s v="8542.39.39"/>
    <n v="200"/>
    <x v="0"/>
    <n v="10696"/>
    <x v="0"/>
    <x v="0"/>
    <x v="0"/>
    <x v="0"/>
    <x v="1"/>
    <x v="0"/>
    <n v="0.53480000000000005"/>
    <x v="1807"/>
  </r>
  <r>
    <x v="11"/>
    <x v="179"/>
    <x v="0"/>
    <x v="0"/>
    <x v="0"/>
    <n v="39170157"/>
    <s v="Software Radio IC-ROC-Multi channel ADCs"/>
    <s v="8542.39.39"/>
    <n v="100"/>
    <x v="0"/>
    <n v="175056"/>
    <x v="0"/>
    <x v="0"/>
    <x v="0"/>
    <x v="0"/>
    <x v="1"/>
    <x v="0"/>
    <n v="8.7528000000000006"/>
    <x v="1808"/>
  </r>
  <r>
    <x v="11"/>
    <x v="180"/>
    <x v="0"/>
    <x v="0"/>
    <x v="0"/>
    <n v="39170164"/>
    <s v="Software Radio IC,ROC,Multi channel ADCs"/>
    <s v="8542.39.39"/>
    <n v="100"/>
    <x v="0"/>
    <n v="135764"/>
    <x v="0"/>
    <x v="0"/>
    <x v="0"/>
    <x v="0"/>
    <x v="1"/>
    <x v="0"/>
    <n v="6.7881999999999998"/>
    <x v="1809"/>
  </r>
  <r>
    <x v="11"/>
    <x v="181"/>
    <x v="0"/>
    <x v="0"/>
    <x v="0"/>
    <s v="39190003-003"/>
    <s v="Digital Coupler,CMOS,Voltage Isolator,10"/>
    <s v="8542.39.39"/>
    <n v="100"/>
    <x v="0"/>
    <n v="10526"/>
    <x v="0"/>
    <x v="0"/>
    <x v="0"/>
    <x v="1"/>
    <x v="1"/>
    <x v="0"/>
    <n v="0.52629999999999999"/>
    <x v="1810"/>
  </r>
  <r>
    <x v="11"/>
    <x v="182"/>
    <x v="0"/>
    <x v="0"/>
    <x v="0"/>
    <s v="99015CYM"/>
    <s v="DDR4 DRAM-4Gbit-1200MHz-8bit-1.2V-FBGA78"/>
    <s v="8542.32.29"/>
    <n v="100"/>
    <x v="0"/>
    <n v="76358"/>
    <x v="0"/>
    <x v="0"/>
    <x v="0"/>
    <x v="1"/>
    <x v="1"/>
    <x v="0"/>
    <n v="3.8178999999999998"/>
    <x v="1811"/>
  </r>
  <r>
    <x v="11"/>
    <x v="183"/>
    <x v="0"/>
    <x v="0"/>
    <x v="0"/>
    <s v="99015ANM"/>
    <s v="NOR FLASH-1Gbit-50MHz-256KB-1.8V-SOIC16-"/>
    <s v="8542.32.21"/>
    <n v="100"/>
    <x v="0"/>
    <n v="181320"/>
    <x v="0"/>
    <x v="0"/>
    <x v="0"/>
    <x v="1"/>
    <x v="1"/>
    <x v="0"/>
    <n v="9.0660000000000007"/>
    <x v="1812"/>
  </r>
  <r>
    <x v="11"/>
    <x v="184"/>
    <x v="0"/>
    <x v="0"/>
    <x v="0"/>
    <n v="41021147"/>
    <s v="ARM,EHS FCBGA,1200MHz,0.8V,64bit,45000mW"/>
    <s v="8542.31.20"/>
    <n v="92"/>
    <x v="0"/>
    <n v="501416"/>
    <x v="0"/>
    <x v="0"/>
    <x v="0"/>
    <x v="0"/>
    <x v="1"/>
    <x v="0"/>
    <n v="25.070799999999998"/>
    <x v="1813"/>
  </r>
  <r>
    <x v="11"/>
    <x v="185"/>
    <x v="0"/>
    <x v="0"/>
    <x v="0"/>
    <s v="43140284-002"/>
    <s v="IIC interface controller,Dual I2C Isolat"/>
    <s v="8542.39.39"/>
    <n v="100"/>
    <x v="0"/>
    <n v="20518"/>
    <x v="0"/>
    <x v="0"/>
    <x v="0"/>
    <x v="1"/>
    <x v="1"/>
    <x v="0"/>
    <n v="1.0259"/>
    <x v="1814"/>
  </r>
  <r>
    <x v="11"/>
    <x v="186"/>
    <x v="0"/>
    <x v="0"/>
    <x v="0"/>
    <s v="46040071-002"/>
    <s v="Frequency Synthesizer,0.001~750MHz,1MHz,"/>
    <s v="8542.39.39"/>
    <n v="100"/>
    <x v="0"/>
    <n v="97692"/>
    <x v="0"/>
    <x v="0"/>
    <x v="0"/>
    <x v="1"/>
    <x v="1"/>
    <x v="0"/>
    <n v="4.8845999999999998"/>
    <x v="1815"/>
  </r>
  <r>
    <x v="11"/>
    <x v="187"/>
    <x v="0"/>
    <x v="0"/>
    <x v="0"/>
    <n v="47030344"/>
    <s v="RFIsolator,758-803MHz,-28dB.,1.1,150W"/>
    <s v="8543.70.99.113"/>
    <n v="400"/>
    <x v="0"/>
    <n v="90626"/>
    <x v="0"/>
    <x v="0"/>
    <x v="0"/>
    <x v="1"/>
    <x v="1"/>
    <x v="0"/>
    <n v="4.5312999999999999"/>
    <x v="1816"/>
  </r>
  <r>
    <x v="11"/>
    <x v="188"/>
    <x v="0"/>
    <x v="0"/>
    <x v="0"/>
    <s v="47050166-002"/>
    <s v="RF Coupler,700~1000MHz,3dB,20dB.,5.08mm*"/>
    <s v="8542.39.39"/>
    <n v="400"/>
    <x v="0"/>
    <n v="12590"/>
    <x v="0"/>
    <x v="0"/>
    <x v="0"/>
    <x v="1"/>
    <x v="1"/>
    <x v="0"/>
    <n v="0.62949999999999995"/>
    <x v="1817"/>
  </r>
  <r>
    <x v="11"/>
    <x v="189"/>
    <x v="0"/>
    <x v="0"/>
    <x v="0"/>
    <s v="47090156-001"/>
    <s v="RF Low Noise Amplifier,0.7GHz to 3.8GHz,"/>
    <s v="8542.33.90"/>
    <n v="400"/>
    <x v="0"/>
    <n v="17648"/>
    <x v="0"/>
    <x v="0"/>
    <x v="0"/>
    <x v="0"/>
    <x v="1"/>
    <x v="0"/>
    <n v="0.88239999999999996"/>
    <x v="1818"/>
  </r>
  <r>
    <x v="11"/>
    <x v="190"/>
    <x v="0"/>
    <x v="0"/>
    <x v="0"/>
    <s v="47090173-001"/>
    <s v="RFLowNoiseAmplifierIC,0.6GHzto4.2&quot;"/>
    <s v="8542.39.39"/>
    <n v="100"/>
    <x v="0"/>
    <n v="9950"/>
    <x v="0"/>
    <x v="0"/>
    <x v="0"/>
    <x v="0"/>
    <x v="1"/>
    <x v="0"/>
    <n v="0.4975"/>
    <x v="1819"/>
  </r>
  <r>
    <x v="11"/>
    <x v="191"/>
    <x v="0"/>
    <x v="0"/>
    <x v="0"/>
    <n v="47101005"/>
    <s v="RFPowerAmplifyingModule,400MHz~2700M&quot;"/>
    <s v="8541.29.20"/>
    <n v="400"/>
    <x v="0"/>
    <n v="68764"/>
    <x v="0"/>
    <x v="0"/>
    <x v="0"/>
    <x v="0"/>
    <x v="1"/>
    <x v="0"/>
    <n v="3.4382000000000001"/>
    <x v="1820"/>
  </r>
  <r>
    <x v="11"/>
    <x v="192"/>
    <x v="0"/>
    <x v="0"/>
    <x v="0"/>
    <n v="47101385"/>
    <s v="RF Gain Module,600MHz~1000MHz,27dB,30.5d"/>
    <s v="8542.33.90"/>
    <n v="400"/>
    <x v="0"/>
    <n v="16546"/>
    <x v="0"/>
    <x v="0"/>
    <x v="0"/>
    <x v="0"/>
    <x v="1"/>
    <x v="0"/>
    <n v="0.82730000000000004"/>
    <x v="1821"/>
  </r>
  <r>
    <x v="11"/>
    <x v="193"/>
    <x v="0"/>
    <x v="0"/>
    <x v="0"/>
    <n v="47101513"/>
    <s v="RF Power Amplifying Module,600MHz~960MHz"/>
    <s v="8542.33.90"/>
    <n v="400"/>
    <x v="0"/>
    <n v="357006"/>
    <x v="0"/>
    <x v="0"/>
    <x v="0"/>
    <x v="0"/>
    <x v="1"/>
    <x v="0"/>
    <n v="17.850300000000001"/>
    <x v="1822"/>
  </r>
  <r>
    <x v="11"/>
    <x v="194"/>
    <x v="0"/>
    <x v="0"/>
    <x v="0"/>
    <s v="47140313-005"/>
    <s v="RF Switch,100MHz~6000MHz,SPDT,2dB,43dB.,"/>
    <s v="8542.39.39"/>
    <n v="500"/>
    <x v="0"/>
    <n v="10614"/>
    <x v="0"/>
    <x v="0"/>
    <x v="0"/>
    <x v="0"/>
    <x v="1"/>
    <x v="0"/>
    <n v="0.53069999999999995"/>
    <x v="1823"/>
  </r>
  <r>
    <x v="11"/>
    <x v="195"/>
    <x v="0"/>
    <x v="0"/>
    <x v="0"/>
    <s v="47140329-003"/>
    <s v="RF Switch,400M-4000M,SP5T,2dB,1.5,40dB.,"/>
    <s v="8542.39.39"/>
    <n v="100"/>
    <x v="0"/>
    <n v="11410"/>
    <x v="0"/>
    <x v="0"/>
    <x v="0"/>
    <x v="0"/>
    <x v="1"/>
    <x v="0"/>
    <n v="0.57050000000000001"/>
    <x v="1824"/>
  </r>
  <r>
    <x v="11"/>
    <x v="196"/>
    <x v="0"/>
    <x v="0"/>
    <x v="0"/>
    <s v="47140374-001"/>
    <s v="RF Switch,50MHz-4000MHz,PIN Diodes,0.4dB"/>
    <s v="8542.39.39"/>
    <n v="400"/>
    <x v="0"/>
    <n v="2210"/>
    <x v="0"/>
    <x v="0"/>
    <x v="0"/>
    <x v="0"/>
    <x v="1"/>
    <x v="0"/>
    <n v="0.1105"/>
    <x v="1825"/>
  </r>
  <r>
    <x v="11"/>
    <x v="197"/>
    <x v="0"/>
    <x v="0"/>
    <x v="0"/>
    <s v="47150783-003"/>
    <s v="???????-DVGA-400-1100M"/>
    <s v="8542.33.90"/>
    <n v="100"/>
    <x v="0"/>
    <n v="124364"/>
    <x v="0"/>
    <x v="0"/>
    <x v="0"/>
    <x v="0"/>
    <x v="1"/>
    <x v="0"/>
    <n v="6.2182000000000004"/>
    <x v="1826"/>
  </r>
  <r>
    <x v="11"/>
    <x v="198"/>
    <x v="0"/>
    <x v="0"/>
    <x v="0"/>
    <s v="47151002-002"/>
    <s v="RF small signal Multi-functional ,the RF"/>
    <s v="8542.33.90"/>
    <n v="200"/>
    <x v="0"/>
    <n v="59304"/>
    <x v="0"/>
    <x v="0"/>
    <x v="0"/>
    <x v="0"/>
    <x v="1"/>
    <x v="0"/>
    <n v="2.9651999999999998"/>
    <x v="1827"/>
  </r>
  <r>
    <x v="11"/>
    <x v="199"/>
    <x v="0"/>
    <x v="0"/>
    <x v="0"/>
    <s v="47990118-001"/>
    <s v="RFImpedanceConverter,599M~2800M,1:2,1&quot;"/>
    <s v="8542.39.39"/>
    <n v="500"/>
    <x v="0"/>
    <n v="1536"/>
    <x v="0"/>
    <x v="0"/>
    <x v="0"/>
    <x v="0"/>
    <x v="1"/>
    <x v="0"/>
    <n v="7.6799999999999993E-2"/>
    <x v="1828"/>
  </r>
  <r>
    <x v="11"/>
    <x v="200"/>
    <x v="0"/>
    <x v="0"/>
    <x v="0"/>
    <s v="90010263-001"/>
    <s v="Solid Auxiliary Material,Thermal Conduct"/>
    <s v="3910.00.90"/>
    <n v="3"/>
    <x v="0"/>
    <n v="288304"/>
    <x v="0"/>
    <x v="0"/>
    <x v="0"/>
    <x v="0"/>
    <x v="1"/>
    <x v="0"/>
    <n v="14.4152"/>
    <x v="1829"/>
  </r>
  <r>
    <x v="11"/>
    <x v="201"/>
    <x v="0"/>
    <x v="0"/>
    <x v="0"/>
    <s v="90020141-001"/>
    <s v="Liquid Manufactory Auxiliaries,Apparent"/>
    <s v="3910.00.19"/>
    <n v="600"/>
    <x v="2"/>
    <n v="2912"/>
    <x v="0"/>
    <x v="0"/>
    <x v="0"/>
    <x v="0"/>
    <x v="1"/>
    <x v="0"/>
    <n v="0.14560000000000001"/>
    <x v="1830"/>
  </r>
  <r>
    <x v="11"/>
    <x v="202"/>
    <x v="0"/>
    <x v="0"/>
    <x v="0"/>
    <s v="90020309-001"/>
    <s v="Liquid Manufactory Auxiliaries,6W Therma"/>
    <s v="3824.99.49"/>
    <n v="900"/>
    <x v="2"/>
    <n v="6706"/>
    <x v="0"/>
    <x v="0"/>
    <x v="0"/>
    <x v="0"/>
    <x v="1"/>
    <x v="0"/>
    <n v="0.33529999999999999"/>
    <x v="1831"/>
  </r>
  <r>
    <x v="12"/>
    <x v="0"/>
    <x v="0"/>
    <x v="0"/>
    <x v="0"/>
    <n v="10031615"/>
    <s v="SMT Inductor,2.2uH,+/-20%,0.039ohm,4.9A,"/>
    <s v="8504.50.00.002"/>
    <n v="2000"/>
    <x v="0"/>
    <n v="530"/>
    <x v="0"/>
    <x v="0"/>
    <x v="0"/>
    <x v="0"/>
    <x v="2"/>
    <x v="0"/>
    <n v="2.6499999999999999E-2"/>
    <x v="1832"/>
  </r>
  <r>
    <x v="12"/>
    <x v="1"/>
    <x v="0"/>
    <x v="0"/>
    <x v="0"/>
    <s v="39111106-009"/>
    <s v="LDO-???-1.1V-6.5V-5.15V-2%-0.8V-1%-3A-0."/>
    <s v="8542.39.39"/>
    <n v="36"/>
    <x v="0"/>
    <n v="4942"/>
    <x v="0"/>
    <x v="0"/>
    <x v="0"/>
    <x v="0"/>
    <x v="2"/>
    <x v="0"/>
    <n v="0.24709999999999999"/>
    <x v="183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5">
  <r>
    <s v="1"/>
    <s v="07091646-001"/>
    <s v="Chip Thick Film Resistor,0.0625W,4700ohm,+/-1%"/>
    <x v="0"/>
    <x v="0"/>
    <n v="120000"/>
    <n v="4.0000000000000002E-4"/>
    <n v="48"/>
    <s v="1.5800"/>
    <s v="1.2300"/>
    <s v="TA-I TECHNOLOGY CO.LTD"/>
    <s v="No.26, Lane 470, Nan-Shan Rd., Sec.2,Lu-Chu Hsiang, Taoyuan, Taiwan, R.O.C."/>
    <s v="480001825507091646-001120000"/>
    <s v="EMS02R20001782HWA0085K"/>
    <x v="0"/>
    <x v="0"/>
    <x v="0"/>
    <x v="0"/>
    <s v="SISFAC8040"/>
    <x v="0"/>
  </r>
  <r>
    <s v="2"/>
    <s v="15040210-007"/>
    <s v="Transient Suppression Diode,6V,12.5V,300W,12A,SOT23-6,15040210-001"/>
    <x v="1"/>
    <x v="0"/>
    <n v="1000"/>
    <n v="4.36E-2"/>
    <n v="43.6"/>
    <s v="1.0437"/>
    <s v="0.8080"/>
    <s v="STMICROELECTRONICS ASIA PACIFIC (Pte)Ltd."/>
    <s v="6F,Tower B,TCL Center,Southern No.1 Road,South District,Hi-Tech  Industrial Park,Nanshan,Shenzhen"/>
    <s v="480001825115040210-0071000"/>
    <s v="EMS02R20001778HWA0007K"/>
    <x v="1"/>
    <x v="0"/>
    <x v="1"/>
    <x v="1"/>
    <s v="SISFAC8062"/>
    <x v="1"/>
  </r>
  <r>
    <s v="3"/>
    <s v="15060189-003"/>
    <s v="Power MOSFET(0~250V),PChannel,-150V,-3A,1500mohm,-20V,POWERPAK S3O8,SMT,Power Dedicated"/>
    <x v="2"/>
    <x v="0"/>
    <n v="800"/>
    <n v="0.17649999999999999"/>
    <n v="141.19999999999999"/>
    <s v="0.2094"/>
    <s v="0.1840"/>
    <s v="AMESTON ELECTRONICS(Hong Kong) CO.,LIMITED"/>
    <s v="3/F Building One, Excellence Meilin Central Plaza (North are"/>
    <s v="480001826415060189-003800"/>
    <s v="EMS02R20001790HWA0008K"/>
    <x v="2"/>
    <x v="0"/>
    <x v="2"/>
    <x v="2"/>
    <s v="SISFAC9220"/>
    <x v="2"/>
  </r>
  <r>
    <s v="4"/>
    <s v="08070450-001"/>
    <s v="Low Voltage&amp;Capacity MLCC(&lt;=100V,&lt;1uf),50V,0.1nF,+/-5%,NPO,0402,BT"/>
    <x v="0"/>
    <x v="0"/>
    <n v="5000"/>
    <n v="5.0000000000000001E-4"/>
    <n v="2.5"/>
    <s v="0.0956"/>
    <s v="0.0678"/>
    <s v="YAGEO USA (HK) LIMITED"/>
    <s v="Units1-3,7-10,8F.,Prosperity,Center,25 Chong Yip Street,Kwun Tong,Kowloon,HK"/>
    <s v="480001825508070450-0015000"/>
    <s v="EMS02R20001782HWA0088K"/>
    <x v="0"/>
    <x v="0"/>
    <x v="0"/>
    <x v="3"/>
    <s v="SISFAC8039"/>
    <x v="3"/>
  </r>
  <r>
    <s v="5"/>
    <s v="08070450-001"/>
    <s v="Low Voltage&amp;Capacity MLCC(&lt;=100V,&lt;1uf),50V,0.1nF,+/-5%,NPO,0402,BT"/>
    <x v="0"/>
    <x v="0"/>
    <n v="40000"/>
    <n v="5.0000000000000001E-4"/>
    <n v="20"/>
    <s v="0.7644"/>
    <s v="0.5422"/>
    <s v="Guangdong VIIYONG Electronic Technology CO., LTD."/>
    <s v="Viiyong Tech., No.1 of 2nd Chuangye Rd., Shuangdong Jiedao, Luoding,Yunfu,Guangdong,China"/>
    <s v="480001825508070450-00140000"/>
    <s v="EMS02R20001782HWA0088K"/>
    <x v="0"/>
    <x v="0"/>
    <x v="0"/>
    <x v="4"/>
    <s v="SISFAC8419"/>
    <x v="4"/>
  </r>
  <r>
    <s v="6"/>
    <s v="10031911"/>
    <s v="SMT Inductor,0.15uH,+/-15%,0.0004ohm,60A,40,10.5*7*2.8 mm"/>
    <x v="3"/>
    <x v="0"/>
    <n v="33"/>
    <n v="0.62860000000000005"/>
    <n v="20.7438"/>
    <s v="7.5330"/>
    <s v="5.9776"/>
    <s v="SHENZHEN HIGHLIGHT ELECTRONIC Co., Ltd."/>
    <s v="Bldg.11. The 3 rd Industrial Park,TangTou,Shiyan,Baoan District,ShenZhen"/>
    <s v="48000182451003191133"/>
    <s v="EMS02R20001772HWA0006K"/>
    <x v="1"/>
    <x v="0"/>
    <x v="3"/>
    <x v="5"/>
    <s v="SISFAC8072"/>
    <x v="5"/>
  </r>
  <r>
    <s v="7"/>
    <s v="15040120-003"/>
    <s v="Constant Voltage Diode,12V,0.225W,SOT-23,GXX"/>
    <x v="2"/>
    <x v="0"/>
    <n v="2600"/>
    <n v="7.4999999999999997E-3"/>
    <n v="19.5"/>
    <s v="1.8225"/>
    <s v="1.4379"/>
    <s v="Leshan Radio Co.,Ltd"/>
    <s v="#287 West People Road, leshan, Sichuan, China"/>
    <s v="480001826415040120-0032600"/>
    <s v="EMS02R20001790HWA0006K"/>
    <x v="2"/>
    <x v="0"/>
    <x v="2"/>
    <x v="6"/>
    <s v="SISFAC8045"/>
    <x v="6"/>
  </r>
  <r>
    <s v="8"/>
    <s v="15040164-002"/>
    <s v="Constant Voltage Diode,6.8V,0.25W,SOT23,GXX"/>
    <x v="2"/>
    <x v="0"/>
    <n v="200"/>
    <n v="8.8000000000000005E-3"/>
    <n v="1.76"/>
    <s v="0.0037"/>
    <s v="0.0029"/>
    <s v="Leshan Radio Co.,Ltd"/>
    <s v="#287 West People Road, leshan, Sichuan, China"/>
    <s v="480001826415040164-002200"/>
    <s v="EMS02R20001790HWA0006K"/>
    <x v="2"/>
    <x v="0"/>
    <x v="2"/>
    <x v="7"/>
    <s v="SISFAC8045"/>
    <x v="7"/>
  </r>
  <r>
    <s v="9"/>
    <s v="15040152-008"/>
    <s v="Transient Suppression Diode,6V,12.5V,300W,10A,SOT23,15040152-001"/>
    <x v="1"/>
    <x v="0"/>
    <n v="600"/>
    <n v="1.15E-2"/>
    <n v="6.9"/>
    <s v="0.0031"/>
    <s v="0.0024"/>
    <s v="Leshan Radio Co.,Ltd"/>
    <s v="#287 West People Road, leshan, Sichuan, China"/>
    <s v="480001825115040152-008600"/>
    <s v="EMS02R20001778HWA0007K"/>
    <x v="1"/>
    <x v="0"/>
    <x v="1"/>
    <x v="8"/>
    <s v="SISFAC8045"/>
    <x v="8"/>
  </r>
  <r>
    <s v="10"/>
    <s v="15050122-003"/>
    <s v="PNP Transistors,150V,,500mA,225mW,200mV@10mA,SOT-23,40@1.0mA, GXX"/>
    <x v="2"/>
    <x v="0"/>
    <n v="400"/>
    <n v="7.4999999999999997E-3"/>
    <n v="3"/>
    <s v="0.3846"/>
    <s v="0.3034"/>
    <s v="Leshan Radio Co.,Ltd"/>
    <s v="#287 West People Road, leshan, Sichuan, China"/>
    <s v="480001826415050122-003400"/>
    <s v="EMS02R20001790HWA0006K"/>
    <x v="2"/>
    <x v="0"/>
    <x v="2"/>
    <x v="9"/>
    <s v="SISFAC8045"/>
    <x v="9"/>
  </r>
  <r>
    <s v="11"/>
    <s v="15040224-007"/>
    <s v="Transient Suppression Diode,8V,15V,100A,SMB,TSS"/>
    <x v="1"/>
    <x v="0"/>
    <n v="3000"/>
    <n v="4.6100000000000002E-2"/>
    <n v="138.30000000000001"/>
    <s v="3.2124"/>
    <s v="2.4870"/>
    <s v="Leshan Radio Co.,Ltd"/>
    <s v="#287 West People Road, leshan, Sichuan, China"/>
    <s v="480001825115040224-0073000"/>
    <s v="EMS02R20001778HWA0007K"/>
    <x v="1"/>
    <x v="0"/>
    <x v="1"/>
    <x v="10"/>
    <s v="SISFAC8045"/>
    <x v="10"/>
  </r>
  <r>
    <s v="12"/>
    <s v="39170158"/>
    <s v="Software Radio IC,ROC,Multi channel ADCs,multi function monitor and control chip,BGA"/>
    <x v="4"/>
    <x v="0"/>
    <n v="407"/>
    <n v="65.108000000000004"/>
    <n v="26498.955999999998"/>
    <s v="11.0799"/>
    <s v="9.8999"/>
    <s v="HiSilicon Technologies Co., Ltd."/>
    <s v="Huawei Electricities Manufacture Centre, Huawei Base, Bantian, Long gang District, Shenzhen 518129"/>
    <s v="480001825339170158407"/>
    <s v="EMS02R20001780HWA0040K"/>
    <x v="0"/>
    <x v="0"/>
    <x v="4"/>
    <x v="11"/>
    <s v="SISFAC8082"/>
    <x v="11"/>
  </r>
  <r>
    <s v="13"/>
    <s v="39080348-004"/>
    <s v="Operational Amplifier,5~36V,rail-to-rail,sot23-5"/>
    <x v="0"/>
    <x v="0"/>
    <n v="697"/>
    <n v="0.1166"/>
    <n v="81.270200000000003"/>
    <s v="1.8354"/>
    <s v="1.3581"/>
    <s v="SG Micro Corp"/>
    <s v="No. 87 North Xisanhuan Road, IFEC, Suite C-1301, Haidian District, Beijing, China"/>
    <s v="480001825539080348-004697"/>
    <s v="EMS02R20001782HWA0003K"/>
    <x v="0"/>
    <x v="0"/>
    <x v="0"/>
    <x v="12"/>
    <s v="SISFAC6178"/>
    <x v="12"/>
  </r>
  <r>
    <s v="14"/>
    <s v="15010263-007"/>
    <s v="Schottky Barrier Diode,30V,1A,0.38V,single diode,SOD-123FL,30A,Industrial grade"/>
    <x v="1"/>
    <x v="0"/>
    <n v="1000"/>
    <n v="2.3800000000000002E-2"/>
    <n v="23.8"/>
    <s v="2.7837"/>
    <s v="2.1551"/>
    <s v="Yangzhou Yangjie Electronic Technology Co., Ltd"/>
    <s v="No. 6, lotus leaf west road, hanjiang district, yangzhou city"/>
    <s v="480001825115010263-0071000"/>
    <s v="EMS02R20001778HWA0007K"/>
    <x v="1"/>
    <x v="0"/>
    <x v="1"/>
    <x v="13"/>
    <s v="SISFAC8894"/>
    <x v="13"/>
  </r>
  <r>
    <s v="15"/>
    <s v="15010263-007"/>
    <s v="Schottky Barrier Diode,30V,1A,0.38V,single diode,SOD-123FL,30A,Industrial grade"/>
    <x v="5"/>
    <x v="0"/>
    <n v="1000"/>
    <n v="2.3800000000000002E-2"/>
    <n v="23.8"/>
    <s v="3.7671"/>
    <s v="3.2801"/>
    <s v="Yangzhou Yangjie Electronic Technology Co., Ltd"/>
    <s v="No. 6, lotus leaf west road, hanjiang district, yangzhou city"/>
    <s v="480001824615010263-0071000"/>
    <s v="EMS02R20001773HWA0018K"/>
    <x v="1"/>
    <x v="0"/>
    <x v="5"/>
    <x v="14"/>
    <s v="SISFAC8894"/>
    <x v="14"/>
  </r>
  <r>
    <s v="16"/>
    <s v="08070728-001"/>
    <s v="High Capacity MLCC(&gt;=1uf),50V,1000nF,+/-10%,X7R,diversification,Y"/>
    <x v="4"/>
    <x v="0"/>
    <n v="2000"/>
    <n v="1.26E-2"/>
    <n v="25.2"/>
    <s v="0.6010"/>
    <s v="0.5194"/>
    <s v="Chaozhou Three-Circle (Group) Co.,Ltd."/>
    <s v="Sanhuan Ind.Dis.Fengtang,Chaozhou City,Guangdong Prov,China"/>
    <s v="480001825308070728-0012000"/>
    <s v="EMS02R20001780HWA0025K"/>
    <x v="0"/>
    <x v="0"/>
    <x v="4"/>
    <x v="15"/>
    <s v="SISFAC9263"/>
    <x v="15"/>
  </r>
  <r>
    <s v="17"/>
    <s v="38090244"/>
    <s v="RS485|422,1 channel RS485 Half-Duplex Transceiver,SMT,SON10,Half-Duplex 38090156,3.3V"/>
    <x v="0"/>
    <x v="0"/>
    <n v="697"/>
    <n v="0.25659999999999999"/>
    <n v="178.8502"/>
    <s v="0.0328"/>
    <s v="0.0243"/>
    <s v="3PEAK INCORPORATED"/>
    <s v="Suzhou Industrial Park, No. 328, Xinghu Street, Creative Industrial Park 2B.304.1"/>
    <s v="480001825538090244697"/>
    <s v="EMS02R20001782HWA0003K"/>
    <x v="0"/>
    <x v="0"/>
    <x v="0"/>
    <x v="16"/>
    <s v="SISFAC8457"/>
    <x v="16"/>
  </r>
  <r>
    <s v="18"/>
    <s v="15060261-009"/>
    <s v="Power MOSFET(0~250V),N Channel,30V,100A,1.25mohm,18V,PowerPAK SO8 &amp; LFPAK"/>
    <x v="6"/>
    <x v="0"/>
    <n v="600"/>
    <n v="0.45950000000000002"/>
    <n v="275.7"/>
    <s v="0.1012"/>
    <s v="0.0890"/>
    <s v="SHENZHEN SUNYES ELECTRONIC MANUFACTURING HOLDING CO.,LTD"/>
    <s v="Rongchao Centre, 6003 Yitian Road, Shimin Centre, Futian Zone， Shenzhen City"/>
    <s v="480001826015060261-009600"/>
    <s v="EMS02R20001786HWA0011K"/>
    <x v="1"/>
    <x v="0"/>
    <x v="6"/>
    <x v="17"/>
    <s v="SISFAC8467"/>
    <x v="17"/>
  </r>
  <r>
    <s v="19"/>
    <s v="39070384-003"/>
    <s v="Special Power IC,Bi-Directional Current and Power Monitor,Senses Bus Voltages From 0V to 36V,2.7V,5.5V,VSSOP-10,split from 39070384"/>
    <x v="0"/>
    <x v="0"/>
    <n v="697"/>
    <n v="0.43680000000000002"/>
    <n v="304.44959999999998"/>
    <s v="0.5958"/>
    <s v="0.4409"/>
    <s v="3PEAK INCORPORATED"/>
    <s v="Suzhou Industrial Park, No. 328, Xinghu Street, Creative Industrial Park 2B.304.1"/>
    <s v="480001825539070384-003697"/>
    <s v="EMS02R20001782HWA0003K"/>
    <x v="0"/>
    <x v="0"/>
    <x v="0"/>
    <x v="18"/>
    <s v="SISFAC8457"/>
    <x v="18"/>
  </r>
  <r>
    <s v="20"/>
    <s v="38090220-001"/>
    <s v="RS232,RS232 transceiver_38090157,1.65~3.65,QFN24,0.25MB/s"/>
    <x v="0"/>
    <x v="0"/>
    <n v="697"/>
    <n v="0.29339999999999999"/>
    <n v="204.49979999999999"/>
    <s v="0.0806"/>
    <s v="0.0597"/>
    <s v="3PEAK INCORPORATED"/>
    <s v="Suzhou Industrial Park, No. 328, Xinghu Street, Creative Industrial Park 2B.304.1"/>
    <s v="480001825538090220-001697"/>
    <s v="EMS02R20001782HWA0003K"/>
    <x v="0"/>
    <x v="0"/>
    <x v="0"/>
    <x v="19"/>
    <s v="SISFAC8457"/>
    <x v="19"/>
  </r>
  <r>
    <s v="21"/>
    <s v="39070358-004"/>
    <s v="Voltage Monitor,1.58V,1.6s Tpy,with WDI, Push-Pull,1V,5.5V,SOT23-5"/>
    <x v="0"/>
    <x v="0"/>
    <n v="1174"/>
    <n v="0.15"/>
    <n v="176.1"/>
    <s v="0.5847"/>
    <s v="0.4326"/>
    <s v="3PEAK INCORPORATED"/>
    <s v="Suzhou Industrial Park, No. 328, Xinghu Street, Creative Industrial Park 2B.304.1"/>
    <s v="480001825539070358-0041174"/>
    <s v="EMS02R20001782HWA0003K"/>
    <x v="0"/>
    <x v="0"/>
    <x v="0"/>
    <x v="20"/>
    <s v="SISFAC8457"/>
    <x v="20"/>
  </r>
  <r>
    <s v="22"/>
    <s v="39080357-002"/>
    <s v="Operational Amplifier,0~18V,1V/us,500KHz,MSOP8,39080357&amp;39080121"/>
    <x v="0"/>
    <x v="0"/>
    <n v="3485"/>
    <n v="0.21160000000000001"/>
    <n v="737.42600000000004"/>
    <s v="3.3072"/>
    <s v="2.4471"/>
    <s v="3PEAK INCORPORATED"/>
    <s v="Suzhou Industrial Park, No. 328, Xinghu Street, Creative Industrial Park 2B.304.1"/>
    <s v="480001825539080357-0023485"/>
    <s v="EMS02R20001782HWA0003K"/>
    <x v="0"/>
    <x v="0"/>
    <x v="0"/>
    <x v="21"/>
    <s v="SISFAC8457"/>
    <x v="21"/>
  </r>
  <r>
    <s v="23"/>
    <s v="14060454"/>
    <s v="Cable Connector,Socket,9PIN,Vertical,Male,Pressfit,Used with 14060455,5A"/>
    <x v="0"/>
    <x v="0"/>
    <n v="720"/>
    <n v="0.51739999999999997"/>
    <n v="372.52800000000002"/>
    <s v="2.6986"/>
    <s v="2.1972"/>
    <s v="Amphenol East Asia Eletronic Technology (Shenzhen) Limited"/>
    <s v="Block A3/A4, The 4th Industrial District of Industrial Headquarters, Dong Keng Road, Gong Ming Town, Shenzhen , China"/>
    <s v="480001825514060454720"/>
    <s v="EMS02R20001782HWA0002K"/>
    <x v="0"/>
    <x v="0"/>
    <x v="0"/>
    <x v="22"/>
    <s v="SISFAC8128"/>
    <x v="22"/>
  </r>
  <r>
    <s v="24"/>
    <s v="47101133"/>
    <s v="RF Power Amplifying Module,1805MHz~2170MHz,25dB,48.4dBm"/>
    <x v="0"/>
    <x v="1"/>
    <n v="2788"/>
    <n v="8.9300999999999995"/>
    <n v="24897.1188"/>
    <s v="63.0000"/>
    <s v="39.8202"/>
    <s v="Shen Zhen CEAC International Information Science&amp;Technology Co.,Ltd"/>
    <s v="Room 201, Building A, No. 1, Qianwan Road, Qianhai Shenzhen-Hong Kong Cooperation Zone, Shenzhen"/>
    <s v="4800018255471011332788"/>
    <s v="EMS02R20001782HWA0073K"/>
    <x v="0"/>
    <x v="0"/>
    <x v="0"/>
    <x v="23"/>
    <s v="SISFAC9232"/>
    <x v="23"/>
  </r>
  <r>
    <s v="25"/>
    <s v="47090156-001"/>
    <s v="RF Low Noise Amplifier,0.7GHz to 3.8GHz,19dB,0.95dB,DFN8"/>
    <x v="7"/>
    <x v="0"/>
    <n v="400"/>
    <n v="0.88239999999999996"/>
    <n v="352.96"/>
    <s v="0.4600"/>
    <s v="0.2100"/>
    <s v="BOWEI Integrated Circuits Co., Ltd."/>
    <s v="No.21 Changsheng Street, Luquan Economic Development Zone , Shijiazhuang, HEBEI"/>
    <s v="480001827947090156-001400"/>
    <s v="EMS02R20001801HWA0030K"/>
    <x v="1"/>
    <x v="0"/>
    <x v="7"/>
    <x v="24"/>
    <s v="SISF000144"/>
    <x v="24"/>
  </r>
  <r>
    <s v="26"/>
    <s v="14200510"/>
    <s v="High Speed Pluggable Socket,DSFP Connecor,2*11PIN,Right Angle Female,0.8mm,5.4mm,SMT,With Central Pillar,supplying continuity,11.0mm*7.4mm*5.4mm"/>
    <x v="8"/>
    <x v="0"/>
    <n v="1200"/>
    <n v="0.29859999999999998"/>
    <n v="358.32"/>
    <s v="1.9678"/>
    <s v="1.4850"/>
    <s v="Wenzhou Yihua Connector Co.,Ltd."/>
    <s v="Houxi Industry park,Wengyang Town,Yueqing,Zhejiang,China"/>
    <s v="4800018247142005101200"/>
    <s v="EMS02R20001774HWA0004K"/>
    <x v="1"/>
    <x v="0"/>
    <x v="8"/>
    <x v="25"/>
    <s v="SISFAC8081"/>
    <x v="25"/>
  </r>
  <r>
    <s v="27"/>
    <s v="14200474"/>
    <s v="High Speed Pluggable Socket,SFP28 CAGE,15Pin,1*1 Single port,2.25mm,PHT,Add shielded reed at end, meet 25G EMC requirements, cancel three pin together, package compatible with 14200368,49.70mm*14.25mm*9.83mm"/>
    <x v="9"/>
    <x v="0"/>
    <n v="1792"/>
    <n v="0.76770000000000005"/>
    <n v="1375.7184"/>
    <s v="10.6393"/>
    <s v="6.0572"/>
    <s v="Wenzhou Yihua Connector Co.,Ltd."/>
    <s v="Houxi Industry park,Wengyang Town,Yueqing,Zhejiang,China"/>
    <s v="4800018249142004741792"/>
    <s v="EMS02R20001776HWA0004K"/>
    <x v="1"/>
    <x v="0"/>
    <x v="9"/>
    <x v="26"/>
    <s v="SISFAC8081"/>
    <x v="26"/>
  </r>
  <r>
    <s v="28"/>
    <s v="14200647"/>
    <s v="High Speed Pluggable Socket,QSFP28  Socket,38,Right Angle Female,0.8mm,0mm,0mm,SMT,supplying continuity,14200294"/>
    <x v="8"/>
    <x v="0"/>
    <n v="200"/>
    <n v="0.46660000000000001"/>
    <n v="93.32"/>
    <s v="0.7740"/>
    <s v="0.5841"/>
    <s v="Wenzhou Yihua Connector Co.,Ltd."/>
    <s v="Houxi Industry park,Wengyang Town,Yueqing,Zhejiang,China"/>
    <s v="480001824714200647200"/>
    <s v="EMS02R20001774HWA0004K"/>
    <x v="1"/>
    <x v="0"/>
    <x v="8"/>
    <x v="9"/>
    <s v="SISFAC8081"/>
    <x v="27"/>
  </r>
  <r>
    <s v="29"/>
    <s v="14200647"/>
    <s v="High Speed Pluggable Socket,QSFP28  Socket,38,Right Angle Female,0.8mm,0mm,0mm,SMT,supplying continuity,14200294"/>
    <x v="5"/>
    <x v="0"/>
    <n v="400"/>
    <n v="0.46660000000000001"/>
    <n v="186.64"/>
    <s v="1.5800"/>
    <s v="1.2300"/>
    <s v="Wenzhou Yihua Connector Co.,Ltd."/>
    <s v="Houxi Industry park,Wengyang Town,Yueqing,Zhejiang,China"/>
    <s v="480001824614200647400"/>
    <s v="EMS02R20001773HWA0027K"/>
    <x v="1"/>
    <x v="0"/>
    <x v="5"/>
    <x v="27"/>
    <s v="SISFAC8081"/>
    <x v="28"/>
  </r>
  <r>
    <s v="30"/>
    <s v="14200390"/>
    <s v="High Speed Pluggable Socket,QSFP28 CAGE,21,1*1port,0mm,0mm,2.05mm,PHT,Top Opening/Without Heatsink/Without light-pipe and Without light-pipe fixed part-separate,60.92*20.85*11.05"/>
    <x v="8"/>
    <x v="0"/>
    <n v="200"/>
    <n v="0.91180000000000005"/>
    <n v="182.36"/>
    <s v="4.6572"/>
    <s v="3.5145"/>
    <s v="Wenzhou Yihua Connector Co.,Ltd."/>
    <s v="Houxi Industry park,Wengyang Town,Yueqing,Zhejiang,China"/>
    <s v="480001824714200390200"/>
    <s v="EMS02R20001774HWA0004K"/>
    <x v="1"/>
    <x v="0"/>
    <x v="8"/>
    <x v="6"/>
    <s v="SISFAC8081"/>
    <x v="29"/>
  </r>
  <r>
    <s v="31"/>
    <s v="14200539"/>
    <s v="High Speed Pluggable Socket,Accessories-QSFP28 CAGE CLIP,match 14200390,usage 1:1"/>
    <x v="8"/>
    <x v="0"/>
    <n v="200"/>
    <n v="5.5199999999999999E-2"/>
    <n v="11.04"/>
    <s v="0.7871"/>
    <s v="0.5940"/>
    <s v="Wenzhou Yihua Connector Co.,Ltd."/>
    <s v="Houxi Industry park,Wengyang Town,Yueqing,Zhejiang,China"/>
    <s v="480001824714200539200"/>
    <s v="EMS02R20001774HWA0004K"/>
    <x v="1"/>
    <x v="0"/>
    <x v="8"/>
    <x v="28"/>
    <s v="SISFAC8081"/>
    <x v="30"/>
  </r>
  <r>
    <s v="32"/>
    <s v="14200537"/>
    <s v="High Speed Pluggable Socket,Accessories-SFP28 1x6 CAGE back cover,match 14200536,usage 1:1"/>
    <x v="8"/>
    <x v="0"/>
    <n v="200"/>
    <n v="0.52949999999999997"/>
    <n v="105.9"/>
    <s v="2.4191"/>
    <s v="1.8255"/>
    <s v="Wenzhou Yihua Connector Co.,Ltd."/>
    <s v="Houxi Industry park,Wengyang Town,Yueqing,Zhejiang,China"/>
    <s v="480001824714200537200"/>
    <s v="EMS02R20001774HWA0004K"/>
    <x v="1"/>
    <x v="0"/>
    <x v="8"/>
    <x v="29"/>
    <s v="SISFAC8081"/>
    <x v="31"/>
  </r>
  <r>
    <s v="33"/>
    <s v="19020058"/>
    <s v="Gas Discharge Tube,90V,10kA,D8*6mm,2PIN,PTH"/>
    <x v="2"/>
    <x v="0"/>
    <n v="400"/>
    <n v="9.1499999999999998E-2"/>
    <n v="36.6"/>
    <s v="0.6829"/>
    <s v="0.6000"/>
    <s v="EPCOS (SHANGHAI) LTD"/>
    <s v="Room 633-640 Central Plaza,381, Huai Hai Zhong Rd.Shanghai 200020, P.R.China"/>
    <s v="480001826419020058400"/>
    <s v="EMS02R20001790HWA0008K"/>
    <x v="2"/>
    <x v="0"/>
    <x v="2"/>
    <x v="27"/>
    <s v="SISFAC8043"/>
    <x v="32"/>
  </r>
  <r>
    <s v="34"/>
    <s v="14200536"/>
    <s v="High Speed Pluggable Socket,SFP28 CAGE,44 pin,1*6ports,SMT,with Heatsink,87.65*49.67*13mm"/>
    <x v="8"/>
    <x v="0"/>
    <n v="200"/>
    <n v="8.9456000000000007"/>
    <n v="1789.12"/>
    <s v="20.1243"/>
    <s v="15.1864"/>
    <s v="SHENZHEN ETLINK TECHNOLOGY CO.,LTD"/>
    <s v="Gong Ming Tian Liao Bao Shan Lu, Guangming New District, Shenzhen City, Guangdong Province, China"/>
    <s v="480001824714200536200"/>
    <s v="EMS02R20001774HWA0004K"/>
    <x v="1"/>
    <x v="0"/>
    <x v="8"/>
    <x v="7"/>
    <s v="SISFAC9032"/>
    <x v="33"/>
  </r>
  <r>
    <s v="35"/>
    <s v="39100109-001"/>
    <s v="Optical Coupler,Transistor output without base,CTR:130%~300%,Tr/Tf: 3/3us,SSOP4,3750V"/>
    <x v="0"/>
    <x v="0"/>
    <n v="800"/>
    <n v="2.8199999999999999E-2"/>
    <n v="22.56"/>
    <s v="0.0125"/>
    <s v="0.0093"/>
    <s v="EVLITE ELECTRONICS CO.,LIMITED"/>
    <s v="Room 1401-3，Pak Yue Building 56,Dundas Street, Mongkok, Kowloon，HK"/>
    <s v="480001825539100109-001800"/>
    <s v="EMS02R20001782HWA0003K"/>
    <x v="0"/>
    <x v="0"/>
    <x v="0"/>
    <x v="30"/>
    <s v="SISFAC8059"/>
    <x v="34"/>
  </r>
  <r>
    <s v="36"/>
    <s v="47140313-003"/>
    <s v="RF Switch,100MHz~6000MHz,SPDT,2dB,43dB.,QFN20 4*4mm"/>
    <x v="0"/>
    <x v="0"/>
    <n v="2770"/>
    <n v="0.37940000000000002"/>
    <n v="1050.9380000000001"/>
    <s v="0.9800"/>
    <s v="0.6300"/>
    <s v="ChengDu Ganide Technology CO.，LTD."/>
    <s v="IoT Industrial Park, Southwest Airport Economic Development Zone, Shuangliu District, Chengdu,Sichuan, China"/>
    <s v="480001825547140313-0032770"/>
    <s v="EMS02R20001782HWA0050K"/>
    <x v="0"/>
    <x v="0"/>
    <x v="0"/>
    <x v="31"/>
    <s v="SISFAC9265"/>
    <x v="35"/>
  </r>
  <r>
    <s v="37"/>
    <s v="21080720"/>
    <s v="Shielding cover"/>
    <x v="1"/>
    <x v="0"/>
    <n v="500"/>
    <n v="0.28670000000000001"/>
    <n v="143.35"/>
    <s v="4.0600"/>
    <s v="3.0800"/>
    <s v="HUAWEI TECHNOLOGIES CO., LTD."/>
    <s v="Shenzhen Municipal Science and Technology Industrial Park,China."/>
    <s v="480001825121080720500"/>
    <s v="EMS02R20001778HWA0028K"/>
    <x v="1"/>
    <x v="0"/>
    <x v="1"/>
    <x v="32"/>
    <s v="SISFAC8022"/>
    <x v="36"/>
  </r>
  <r>
    <s v="38"/>
    <s v="21121521"/>
    <s v="Guide Socket"/>
    <x v="6"/>
    <x v="0"/>
    <n v="600"/>
    <n v="0.21010000000000001"/>
    <n v="126.06"/>
    <s v="11.7370"/>
    <s v="10.3185"/>
    <s v="SHENZHEN GSL TECHNOLOGY CO., LTD."/>
    <s v="317 Huating Road, Dalang Street, Longhua New District, Shenzhen"/>
    <s v="480001826021121521600"/>
    <s v="EMS02R20001786HWA0011K"/>
    <x v="1"/>
    <x v="1"/>
    <x v="6"/>
    <x v="1"/>
    <s v="SISFAC9083"/>
    <x v="37"/>
  </r>
  <r>
    <s v="39"/>
    <s v="21201340"/>
    <s v="3pin lamp guide"/>
    <x v="6"/>
    <x v="0"/>
    <n v="300"/>
    <n v="8.4000000000000005E-2"/>
    <n v="25.2"/>
    <s v="0.6748"/>
    <s v="0.5933"/>
    <s v="HUAWEI TECHNOLOGIES CO., LTD."/>
    <s v="Shenzhen Municipal Science and Technology Industrial Park,China."/>
    <s v="480001826021201340300"/>
    <s v="EMS02R20001786HWA0011K"/>
    <x v="1"/>
    <x v="1"/>
    <x v="6"/>
    <x v="10"/>
    <s v="SISFAC8022"/>
    <x v="38"/>
  </r>
  <r>
    <s v="40"/>
    <s v="02260042"/>
    <s v="Third Power,EN42PCDD,NAM12S06-D,9V,14V,0.7-5.4V,6A,QFN,7mm*7mm*4mm,L3,02260002 pin 2 pin"/>
    <x v="1"/>
    <x v="0"/>
    <n v="1500"/>
    <n v="1.0370999999999999"/>
    <n v="1555.65"/>
    <s v="2.4200"/>
    <s v="2.0700"/>
    <s v="HUAWEI TECHNOLOGIES CO., LTD."/>
    <s v="Shenzhen Municipal Science and Technology Industrial Park,China."/>
    <s v="4800018251022600421500"/>
    <s v="EMS02R20001778HWA0027K"/>
    <x v="1"/>
    <x v="0"/>
    <x v="1"/>
    <x v="33"/>
    <s v="SISFAC8022"/>
    <x v="39"/>
  </r>
  <r>
    <s v="41"/>
    <s v="41020912-003"/>
    <s v="ARM,FOP FCBGA,2200MHz,0.75V,64bit,45000mW,Kunpeng529 24-core high power"/>
    <x v="9"/>
    <x v="0"/>
    <n v="590"/>
    <n v="177.02699999999999"/>
    <n v="104445.93"/>
    <s v="28.8200"/>
    <s v="25.4570"/>
    <s v="HiSilicon Technologies Co., Ltd."/>
    <s v="Huawei Electricities Manufacture Centre, Huawei Base, Bantian, Long gang District, Shenzhen 518129"/>
    <s v="480001824941020912-003590"/>
    <s v="EMS02R20001776HWA0017K"/>
    <x v="1"/>
    <x v="0"/>
    <x v="9"/>
    <x v="34"/>
    <s v="SISFAC8082"/>
    <x v="40"/>
  </r>
  <r>
    <s v="42"/>
    <s v="14221002"/>
    <s v="HIGH SPEED BACKPLANE CONNECTOR,5*25pin,Right Female,1.6mm,PressFit,2mm 25G Connector supplying continuity"/>
    <x v="5"/>
    <x v="0"/>
    <n v="400"/>
    <n v="6.3433000000000002"/>
    <n v="2537.3200000000002"/>
    <s v="0.9189"/>
    <s v="0.8000"/>
    <s v="China Aviation Optical-Electrical Technology Co., Ltd."/>
    <s v="No.60, Qianjing South RD, Jianxi District, Luoyang, Henan, China"/>
    <s v="480001824614221002400"/>
    <s v="EMS02R20001773HWA0018K"/>
    <x v="1"/>
    <x v="0"/>
    <x v="5"/>
    <x v="35"/>
    <s v="SISFAC8075"/>
    <x v="41"/>
  </r>
  <r>
    <s v="43"/>
    <s v="08071543-001"/>
    <s v="SMD Ceramic Capacitor,4V,2200nF,+/-20%,X7S,0402"/>
    <x v="6"/>
    <x v="2"/>
    <n v="50000"/>
    <n v="1.23E-2"/>
    <n v="615"/>
    <s v="2.9565"/>
    <s v="2.4816"/>
    <s v="KYOCERA (HONG KONG) SALES&amp;TRADING LIMITED"/>
    <s v="RM801 802, TOWER 1, SOUTH SEAS CTR75 MODY RD, TST EAST, KLN HONG KONG"/>
    <s v="480001826008071543-00150000"/>
    <s v="EMS02R20001786HWA0005K"/>
    <x v="1"/>
    <x v="0"/>
    <x v="6"/>
    <x v="36"/>
    <s v="SISFAC9228"/>
    <x v="42"/>
  </r>
  <r>
    <s v="44"/>
    <s v="08072038"/>
    <s v="High Capacity MLCC(&gt;=1uf),6.3V,22000nF,+/-20%,X7T,0805,NULL"/>
    <x v="6"/>
    <x v="2"/>
    <n v="3000"/>
    <n v="4.4499999999999998E-2"/>
    <n v="133.5"/>
    <s v="0.1774"/>
    <s v="0.1489"/>
    <s v="KYOCERA (HONG KONG) SALES&amp;TRADING LIMITED"/>
    <s v="RM801 802, TOWER 1, SOUTH SEAS CTR75 MODY RD, TST EAST, KLN HONG KONG"/>
    <s v="4800018260080720383000"/>
    <s v="EMS02R20001786HWA0005K"/>
    <x v="1"/>
    <x v="0"/>
    <x v="6"/>
    <x v="37"/>
    <s v="SISFAC9228"/>
    <x v="43"/>
  </r>
  <r>
    <s v="45"/>
    <s v="15020343-001"/>
    <s v="LED,0.036cd,green 573nm /red 631nm,25mA,1.6*1.5*0.6mm,double color LED green573nm/red631nm"/>
    <x v="5"/>
    <x v="0"/>
    <n v="1200"/>
    <n v="1.7999999999999999E-2"/>
    <n v="21.6"/>
    <s v="0.0014"/>
    <s v="0.0012"/>
    <s v="LITE-ON ELECTRONICS H.K.LTD."/>
    <s v="RM 902-905, 9/F., INT’L PLAZA,20 SHEUNG YUET RAOD, KOWLOON BAY,KOWLOON, HONG KONG"/>
    <s v="480001824615020343-0011200"/>
    <s v="EMS02R20001773HWA0018K"/>
    <x v="1"/>
    <x v="0"/>
    <x v="5"/>
    <x v="38"/>
    <s v="SISFAC1659"/>
    <x v="44"/>
  </r>
  <r>
    <s v="46"/>
    <s v="15020344-001"/>
    <s v="LED,0.055cd/0.066cd,green 575nm /red 632nm,25mA,SMD(3*1*2),Side view"/>
    <x v="5"/>
    <x v="0"/>
    <n v="5200"/>
    <n v="2.1399999999999999E-2"/>
    <n v="111.28"/>
    <s v="0.0060"/>
    <s v="0.0052"/>
    <s v="LITE-ON ELECTRONICS H.K.LTD."/>
    <s v="RM 902-905, 9/F., INT’L PLAZA,20 SHEUNG YUET RAOD, KOWLOON BAY,KOWLOON, HONG KONG"/>
    <s v="480001824615020344-0015200"/>
    <s v="EMS02R20001773HWA0018K"/>
    <x v="1"/>
    <x v="0"/>
    <x v="5"/>
    <x v="26"/>
    <s v="SISFAC1659"/>
    <x v="45"/>
  </r>
  <r>
    <s v="47"/>
    <s v="15010422-005"/>
    <s v="Switching Diode,250V,225mA,0.93V,50ns,single diode,SOD-323,20Fits,Industrial grade, GXX"/>
    <x v="2"/>
    <x v="0"/>
    <n v="1600"/>
    <n v="9.9000000000000008E-3"/>
    <n v="15.84"/>
    <s v="0.0695"/>
    <s v="0.0548"/>
    <s v="Leshan Radio Co.,Ltd"/>
    <s v="#287 West People Road, leshan, Sichuan, China"/>
    <s v="480001826415010422-0051600"/>
    <s v="EMS02R20001790HWA0006K"/>
    <x v="2"/>
    <x v="0"/>
    <x v="2"/>
    <x v="5"/>
    <s v="SISFAC8045"/>
    <x v="46"/>
  </r>
  <r>
    <s v="48"/>
    <s v="15010041-003"/>
    <s v="Switching Diode,70V,200mA,1.25V,6ns,Common cathode,SOT-23,2 FIT,Industrial grade, GXX"/>
    <x v="5"/>
    <x v="0"/>
    <n v="2000"/>
    <n v="6.4999999999999997E-3"/>
    <n v="13"/>
    <s v="7.5341"/>
    <s v="6.5601"/>
    <s v="Leshan Radio Co.,Ltd"/>
    <s v="#287 West People Road, leshan, Sichuan, China"/>
    <s v="480001824615010041-0032000"/>
    <s v="EMS02R20001773HWA0018K"/>
    <x v="1"/>
    <x v="0"/>
    <x v="5"/>
    <x v="39"/>
    <s v="SISFAC8045"/>
    <x v="47"/>
  </r>
  <r>
    <s v="49"/>
    <s v="15010041"/>
    <s v="Switching Diode,70V,200mA,1.25V,6ns,Common cathode,SOT-23,2 FIT,Industrial grade"/>
    <x v="1"/>
    <x v="0"/>
    <n v="1500"/>
    <n v="6.1000000000000004E-3"/>
    <n v="9.15"/>
    <s v="0.0097"/>
    <s v="0.0075"/>
    <s v="Leshan Radio Co.,Ltd"/>
    <s v="#287 West People Road, leshan, Sichuan, China"/>
    <s v="4800018251150100411500"/>
    <s v="EMS02R20001778HWA0007K"/>
    <x v="1"/>
    <x v="0"/>
    <x v="1"/>
    <x v="40"/>
    <s v="SISFAC8045"/>
    <x v="48"/>
  </r>
  <r>
    <s v="50"/>
    <s v="15050145-005"/>
    <s v="Transistor,PNP,40V,1000mA,300mW,500mV@1A,150MHz,SOT23,160@1A, GXX"/>
    <x v="2"/>
    <x v="0"/>
    <n v="1000"/>
    <n v="1.8800000000000001E-2"/>
    <n v="18.8"/>
    <s v="1.0546"/>
    <s v="0.8320"/>
    <s v="Leshan Radio Co.,Ltd"/>
    <s v="#287 West People Road, leshan, Sichuan, China"/>
    <s v="480001826415050145-0051000"/>
    <s v="EMS02R20001790HWA0006K"/>
    <x v="2"/>
    <x v="0"/>
    <x v="2"/>
    <x v="41"/>
    <s v="SISFAC8045"/>
    <x v="49"/>
  </r>
  <r>
    <s v="51"/>
    <s v="15040428-002"/>
    <s v="Constant Voltage Diode,10V,0.2W,SOD523,GXX"/>
    <x v="5"/>
    <x v="0"/>
    <n v="399"/>
    <n v="9.1999999999999998E-3"/>
    <n v="3.6707999999999998"/>
    <s v="0.3753"/>
    <s v="0.3268"/>
    <s v="Leshan Radio Co.,Ltd"/>
    <s v="#287 West People Road, leshan, Sichuan, China"/>
    <s v="480001824615040428-002399"/>
    <s v="EMS02R20001773HWA0018K"/>
    <x v="1"/>
    <x v="0"/>
    <x v="5"/>
    <x v="42"/>
    <s v="SISFAC8045"/>
    <x v="50"/>
  </r>
  <r>
    <s v="52"/>
    <s v="15040428"/>
    <s v="Zener diode,10V,0.2W,SOD523,Power dedicated"/>
    <x v="1"/>
    <x v="0"/>
    <n v="1000"/>
    <n v="8.9999999999999993E-3"/>
    <n v="9"/>
    <s v="0.0026"/>
    <s v="0.0020"/>
    <s v="Leshan Radio Co.,Ltd"/>
    <s v="#287 West People Road, leshan, Sichuan, China"/>
    <s v="4800018251150404281000"/>
    <s v="EMS02R20001778HWA0007K"/>
    <x v="1"/>
    <x v="0"/>
    <x v="1"/>
    <x v="43"/>
    <s v="SISFAC8045"/>
    <x v="51"/>
  </r>
  <r>
    <s v="53"/>
    <s v="15060150-002"/>
    <s v="MOSFET,P Channel,-12V,-2.4A,112mohm,-8V,SOT23"/>
    <x v="6"/>
    <x v="0"/>
    <n v="600"/>
    <n v="2.4299999999999999E-2"/>
    <n v="14.58"/>
    <s v="0.0039"/>
    <s v="0.0034"/>
    <s v="Leshan Radio Co.,Ltd"/>
    <s v="#287 West People Road, leshan, Sichuan, China"/>
    <s v="480001826015060150-002600"/>
    <s v="EMS02R20001786HWA0011K"/>
    <x v="1"/>
    <x v="0"/>
    <x v="6"/>
    <x v="40"/>
    <s v="SISFAC8045"/>
    <x v="52"/>
  </r>
  <r>
    <s v="54"/>
    <s v="15060150-007"/>
    <s v="small-signal MOSFET,P Channel,-12V,-2.4A,112mohm,-8V,SOT23,GXX"/>
    <x v="5"/>
    <x v="0"/>
    <n v="800"/>
    <n v="2.5700000000000001E-2"/>
    <n v="20.56"/>
    <s v="3.0137"/>
    <s v="2.6241"/>
    <s v="Leshan Radio Co.,Ltd"/>
    <s v="#287 West People Road, leshan, Sichuan, China"/>
    <s v="480001824615060150-007800"/>
    <s v="EMS02R20001773HWA0018K"/>
    <x v="1"/>
    <x v="0"/>
    <x v="5"/>
    <x v="44"/>
    <s v="SISFAC8045"/>
    <x v="53"/>
  </r>
  <r>
    <s v="55"/>
    <s v="15060150-007"/>
    <s v="small-signal MOSFET,P Channel,-12V,-2.4A,112mohm,-8V,SOT23,GXX"/>
    <x v="2"/>
    <x v="0"/>
    <n v="300"/>
    <n v="2.5700000000000001E-2"/>
    <n v="7.71"/>
    <s v="8.7137"/>
    <s v="7.6560"/>
    <s v="Leshan Radio Co.,Ltd"/>
    <s v="#287 West People Road, leshan, Sichuan, China"/>
    <s v="480001826415060150-007300"/>
    <s v="EMS02R20001790HWA0008K"/>
    <x v="2"/>
    <x v="0"/>
    <x v="2"/>
    <x v="45"/>
    <s v="SISFAC8045"/>
    <x v="54"/>
  </r>
  <r>
    <s v="56"/>
    <s v="15040497"/>
    <s v="Transient Suppression Diode,8V,8V,64W,5A,0201,Terminal Dedicated,Surge for HDMI2.0"/>
    <x v="1"/>
    <x v="0"/>
    <n v="2500"/>
    <n v="3.73E-2"/>
    <n v="93.25"/>
    <s v="0.1130"/>
    <s v="0.0875"/>
    <s v="Leshan Radio Co.,Ltd"/>
    <s v="#287 West People Road, leshan, Sichuan, China"/>
    <s v="4800018251150404972500"/>
    <s v="EMS02R20001778HWA0007K"/>
    <x v="1"/>
    <x v="0"/>
    <x v="1"/>
    <x v="46"/>
    <s v="SISFAC8045"/>
    <x v="55"/>
  </r>
  <r>
    <s v="57"/>
    <s v="15040262-004"/>
    <s v="Transient Suppression Diode,75V,103V,14.8A,SMC"/>
    <x v="2"/>
    <x v="0"/>
    <n v="400"/>
    <n v="9.0200000000000002E-2"/>
    <n v="36.08"/>
    <s v="0.0769"/>
    <s v="0.0607"/>
    <s v="Leshan Radio Co.,Ltd"/>
    <s v="#287 West People Road, leshan, Sichuan, China"/>
    <s v="480001826415040262-004400"/>
    <s v="EMS02R20001790HWA0006K"/>
    <x v="2"/>
    <x v="0"/>
    <x v="2"/>
    <x v="29"/>
    <s v="SISFAC8045"/>
    <x v="56"/>
  </r>
  <r>
    <s v="58"/>
    <s v="15040143-001"/>
    <s v="Transient Suppression Diode,6.45V,10.5V,600W,57A,SMB"/>
    <x v="2"/>
    <x v="0"/>
    <n v="6400"/>
    <n v="3.4000000000000002E-2"/>
    <n v="217.6"/>
    <s v="3.9701"/>
    <s v="3.1322"/>
    <s v="Leshan Radio Co.,Ltd"/>
    <s v="#287 West People Road, leshan, Sichuan, China"/>
    <s v="480001826415040143-0016400"/>
    <s v="EMS02R20001790HWA0006K"/>
    <x v="2"/>
    <x v="0"/>
    <x v="2"/>
    <x v="25"/>
    <s v="SISFAC8045"/>
    <x v="57"/>
  </r>
  <r>
    <s v="59"/>
    <s v="15040394-005"/>
    <s v="Transient Suppression Diode,64V,93.6V,3000W,32.1A,SMT,GXX"/>
    <x v="2"/>
    <x v="0"/>
    <n v="800"/>
    <n v="0.1389"/>
    <n v="111.12"/>
    <s v="0.4963"/>
    <s v="0.3915"/>
    <s v="Leshan Radio Co.,Ltd"/>
    <s v="#287 West People Road, leshan, Sichuan, China"/>
    <s v="480001826415040394-005800"/>
    <s v="EMS02R20001790HWA0006K"/>
    <x v="2"/>
    <x v="0"/>
    <x v="2"/>
    <x v="28"/>
    <s v="SISFAC8045"/>
    <x v="58"/>
  </r>
  <r>
    <s v="60"/>
    <s v="15010589-007"/>
    <s v="Fast Recovery Diode,200V,1A,1V,35ns,SOD123,25A,Industrial grade"/>
    <x v="2"/>
    <x v="0"/>
    <n v="800"/>
    <n v="1.8599999999999998E-2"/>
    <n v="14.88"/>
    <s v="0.0794"/>
    <s v="0.0626"/>
    <s v="Leshan Radio Co.,Ltd"/>
    <s v="#287 West People Road, leshan, Sichuan, China"/>
    <s v="480001826415010589-007800"/>
    <s v="EMS02R20001790HWA0006K"/>
    <x v="2"/>
    <x v="0"/>
    <x v="2"/>
    <x v="47"/>
    <s v="SISFAC8045"/>
    <x v="59"/>
  </r>
  <r>
    <s v="61"/>
    <s v="19040098-003"/>
    <s v="Slow Blow Surface-Mounted Fuse,125V,3A,UL specification,0.009ohm,20.16A*A*Sec,CSA Certificated"/>
    <x v="2"/>
    <x v="1"/>
    <n v="1000"/>
    <n v="4.1300000000000003E-2"/>
    <n v="41.3"/>
    <s v="0.0114"/>
    <s v="0.0100"/>
    <s v="LITTELFUSE FAR EAST PTE LTD"/>
    <s v="Unit 12,25/F,Metro Centre II, 21 Lam Hing Street,Kongloon,HongKong"/>
    <s v="480001826419040098-0031000"/>
    <s v="EMS02R20001790HWA0008K"/>
    <x v="2"/>
    <x v="0"/>
    <x v="2"/>
    <x v="48"/>
    <s v="SISFAC8046"/>
    <x v="60"/>
  </r>
  <r>
    <s v="62"/>
    <s v="19040139-001"/>
    <s v="Fuse,Fast Blowout,60V,40A,UL Spec,0.00105ohm,191A*A*sec,UL Certificated ,Power dedicated"/>
    <x v="2"/>
    <x v="1"/>
    <n v="796"/>
    <n v="0.73509999999999998"/>
    <n v="585.13959999999997"/>
    <s v="0.0091"/>
    <s v="0.0080"/>
    <s v="LITTELFUSE FAR EAST PTE LTD"/>
    <s v="Unit 12,25/F,Metro Centre II, 21 Lam Hing Street,Kongloon,HongKong"/>
    <s v="480001826419040139-001796"/>
    <s v="EMS02R20001790HWA0008K"/>
    <x v="2"/>
    <x v="0"/>
    <x v="2"/>
    <x v="49"/>
    <s v="SISFAC8046"/>
    <x v="61"/>
  </r>
  <r>
    <s v="63"/>
    <s v="04151825-001"/>
    <s v="Power Cable,28cm,28cm,black,LED Cable Assembly-Only for Wireless"/>
    <x v="10"/>
    <x v="0"/>
    <n v="900"/>
    <n v="1.5137"/>
    <n v="1362.33"/>
    <s v="8.2000"/>
    <s v="7.2200"/>
    <s v="Dongguan Lixun Technology Co., Ltd"/>
    <s v="Room 801, Building 1, No. 1, Yile Road, Songshan Lake Park, Dongguan City, Guangdong ,China"/>
    <s v="480001826704151825-001900"/>
    <s v="EMS02R20001793HWA0009K"/>
    <x v="3"/>
    <x v="1"/>
    <x v="10"/>
    <x v="33"/>
    <s v="SISF000201"/>
    <x v="62"/>
  </r>
  <r>
    <s v="64"/>
    <s v="14200638"/>
    <s v="High Speed Pluggable Socket,SFP28 socket,2*10,Right Angle Female,0.8mm,5.35mm,0.7mm,SMT,supplying continuity,8.95*11*5.37"/>
    <x v="9"/>
    <x v="0"/>
    <n v="960"/>
    <n v="0.2094"/>
    <n v="201.024"/>
    <s v="5.9151"/>
    <s v="3.3760"/>
    <s v="Dongguan Molex interconnect Co., Ltd"/>
    <s v="C Zone, Ming Hua Rd., No. 3 Industrial Area, Juzhou, Shijie Town, Dongguan City, Guangdong Province, P.R. China. Post Code: 523298."/>
    <s v="480001824914200638960"/>
    <s v="EMS02R20001776HWA0004K"/>
    <x v="1"/>
    <x v="0"/>
    <x v="9"/>
    <x v="42"/>
    <s v="SISFAC8148"/>
    <x v="63"/>
  </r>
  <r>
    <s v="65"/>
    <s v="10070063"/>
    <s v="EMI Bead,25%,80ohm,0.038ohm,2.3A,0402,Anti-sulfuration-split by 10070043"/>
    <x v="0"/>
    <x v="3"/>
    <n v="50000"/>
    <n v="1.9E-3"/>
    <n v="95"/>
    <s v="3.9335"/>
    <s v="3.2027"/>
    <s v="MURATA CO LTD"/>
    <s v="113, 2Building, International Business And Trade Center, No. 1001, Honghua Road, Bonded Area, Futian, Shenzhen, Guangdong, China"/>
    <s v="48000182551007006350000"/>
    <s v="EMS02R20001782HWA0002K"/>
    <x v="0"/>
    <x v="0"/>
    <x v="0"/>
    <x v="50"/>
    <s v="SISFAC8052"/>
    <x v="64"/>
  </r>
  <r>
    <s v="66"/>
    <s v="13030132-001"/>
    <s v="Ceramic Filter,2250MHz,2dB,3.2*2.5*1-Industrial grade"/>
    <x v="0"/>
    <x v="2"/>
    <n v="800"/>
    <n v="0.35639999999999999"/>
    <n v="285.12"/>
    <s v="0.1349"/>
    <s v="0.1098"/>
    <s v="MURATA CO LTD"/>
    <s v="113, 2Building, International Business And Trade Center, No. 1001, Honghua Road, Bonded Area, Futian, Shenzhen, Guangdong, China"/>
    <s v="480001825513030132-001800"/>
    <s v="EMS02R20001782HWA0002K"/>
    <x v="0"/>
    <x v="0"/>
    <x v="0"/>
    <x v="51"/>
    <s v="SISFAC8052"/>
    <x v="65"/>
  </r>
  <r>
    <s v="67"/>
    <s v="13010068"/>
    <s v="SAWFILTER,1950MHz,3dB,6PIN"/>
    <x v="0"/>
    <x v="0"/>
    <n v="5539"/>
    <n v="0.19900000000000001"/>
    <n v="1102.261"/>
    <s v="2.5211"/>
    <s v="2.0527"/>
    <s v="CETC Deqing Huaying Electronics Co., Ltd"/>
    <s v="No.188 Zhiyuan North Road, Wukang Town, Deqing County, Huzhou City, Zhejiang Province"/>
    <s v="4800018255130100685539"/>
    <s v="EMS02R20001782HWA0002K"/>
    <x v="0"/>
    <x v="0"/>
    <x v="0"/>
    <x v="52"/>
    <s v="SISFAC8632"/>
    <x v="66"/>
  </r>
  <r>
    <s v="68"/>
    <s v="08010583-001"/>
    <s v="Non-Solid THT Aluminium Capacitor,63V,1000uF,+/-20%,D:16.5*L:33.5mm(max),Polarity,125degC,3000h,Bulk"/>
    <x v="4"/>
    <x v="0"/>
    <n v="300"/>
    <n v="0.34439999999999998"/>
    <n v="103.32"/>
    <s v="0.0611"/>
    <s v="0.0538"/>
    <s v="HONGKONG CHEMI-CON LIMITED"/>
    <s v="RM 2101 21/F CHINACHEM EXCHANGE SQUARE 1 HOI WAN RD QUARRY BAY HK"/>
    <s v="480001825308010583-001300"/>
    <s v="EMS02R20001780HWA0020K"/>
    <x v="0"/>
    <x v="0"/>
    <x v="4"/>
    <x v="10"/>
    <s v="SISFAC8089"/>
    <x v="67"/>
  </r>
  <r>
    <s v="69"/>
    <s v="08010584-002"/>
    <s v="Non-Solid THT Aluminium Capacitor,80V,1000uF,+/-20%,Polar,125degC,3000h,Bulk"/>
    <x v="4"/>
    <x v="2"/>
    <n v="400"/>
    <n v="0.47210000000000002"/>
    <n v="188.84"/>
    <s v="0.0813"/>
    <s v="0.0718"/>
    <s v="HONGKONG CHEMI-CON LIMITED"/>
    <s v="RM 2101 21/F CHINACHEM EXCHANGE SQUARE 1 HOI WAN RD QUARRY BAY HK"/>
    <s v="480001825308010584-002400"/>
    <s v="EMS02R20001780HWA0020K"/>
    <x v="0"/>
    <x v="0"/>
    <x v="4"/>
    <x v="43"/>
    <s v="SISFAC8089"/>
    <x v="68"/>
  </r>
  <r>
    <s v="70"/>
    <s v="08070614-002"/>
    <s v="Low Voltage&amp;Capacity MLCC(&lt;=100V,&lt;1uf),16V,100nF,+/-10%,X7S,0402,diversification"/>
    <x v="0"/>
    <x v="0"/>
    <n v="360000"/>
    <n v="5.0000000000000001E-4"/>
    <n v="180"/>
    <s v="3.3997"/>
    <s v="2.9722"/>
    <s v="Samsung Electro-Mechanics (Shenzhen)Co.,Ltd"/>
    <s v="Room B815, Shenzhen Industry and Research Building, Wuhan University, No.6, Yuexing Erdao, Nanshan District, Shenzhen, China"/>
    <s v="480001825508070614-002360000"/>
    <s v="EMS02R20001782HWA0030K"/>
    <x v="0"/>
    <x v="0"/>
    <x v="0"/>
    <x v="53"/>
    <s v="SISFAC7572"/>
    <x v="69"/>
  </r>
  <r>
    <s v="71"/>
    <s v="08070962-003"/>
    <s v="High Capacity MLCC(&gt;=1uf),25V,1000nF,+/-10%,X7T,Y"/>
    <x v="6"/>
    <x v="0"/>
    <n v="4000"/>
    <n v="4.7999999999999996E-3"/>
    <n v="19.2"/>
    <s v="0.2365"/>
    <s v="0.1985"/>
    <s v="Samsung Electro-Mechanics (Shenzhen)Co.,Ltd"/>
    <s v="Room B815, Shenzhen Industry and Research Building, Wuhan University, No.6, Yuexing Erdao, Nanshan District, Shenzhen, China"/>
    <s v="480001826008070962-0034000"/>
    <s v="EMS02R20001786HWA0005K"/>
    <x v="1"/>
    <x v="0"/>
    <x v="6"/>
    <x v="54"/>
    <s v="SISFAC7572"/>
    <x v="70"/>
  </r>
  <r>
    <s v="72"/>
    <s v="08071545-002"/>
    <s v="High Capacity MLCC(&gt;=1uf),6.3V,4700nF,+/-10%,X7S,0603,NULL"/>
    <x v="6"/>
    <x v="0"/>
    <n v="2000"/>
    <n v="1.35E-2"/>
    <n v="27"/>
    <s v="0.1183"/>
    <s v="0.0993"/>
    <s v="Samsung Electro-Mechanics (Shenzhen)Co.,Ltd"/>
    <s v="Room B815, Shenzhen Industry and Research Building, Wuhan University, No.6, Yuexing Erdao, Nanshan District, Shenzhen, China"/>
    <s v="480001826008071545-0022000"/>
    <s v="EMS02R20001786HWA0005K"/>
    <x v="1"/>
    <x v="0"/>
    <x v="6"/>
    <x v="55"/>
    <s v="SISFAC7572"/>
    <x v="71"/>
  </r>
  <r>
    <s v="73"/>
    <s v="08070729-001"/>
    <s v="High Capacity MLCC(&gt;=1uf),10V,10000nF,+/-10%,X7T,diversification,Y"/>
    <x v="4"/>
    <x v="0"/>
    <n v="4000"/>
    <n v="2.24E-2"/>
    <n v="89.6"/>
    <s v="1.6968"/>
    <s v="1.4666"/>
    <s v="Samsung Electro-Mechanics (Shenzhen)Co.,Ltd"/>
    <s v="Room B815, Shenzhen Industry and Research Building, Wuhan University, No.6, Yuexing Erdao, Nanshan District, Shenzhen, China"/>
    <s v="480001825308070729-0014000"/>
    <s v="EMS02R20001780HWA0025K"/>
    <x v="0"/>
    <x v="0"/>
    <x v="4"/>
    <x v="56"/>
    <s v="SISFAC7572"/>
    <x v="72"/>
  </r>
  <r>
    <s v="74"/>
    <s v="08070865-001"/>
    <s v="High Capacity MLCC(&gt;=1uf),25V,10000nF,+/-20%,X7T,1206,Y"/>
    <x v="6"/>
    <x v="0"/>
    <n v="20000"/>
    <n v="2.2599999999999999E-2"/>
    <n v="452"/>
    <s v="1.1826"/>
    <s v="0.9927"/>
    <s v="Samsung Electro-Mechanics (Shenzhen)Co.,Ltd"/>
    <s v="Room B815, Shenzhen Industry and Research Building, Wuhan University, No.6, Yuexing Erdao, Nanshan District, Shenzhen, China"/>
    <s v="480001826008070865-00120000"/>
    <s v="EMS02R20001786HWA0005K"/>
    <x v="1"/>
    <x v="0"/>
    <x v="6"/>
    <x v="57"/>
    <s v="SISFAC7572"/>
    <x v="73"/>
  </r>
  <r>
    <s v="75"/>
    <s v="08070690"/>
    <s v="Chip Multilayer Ceramic Capacitor,50V,4.7uF,+/-20%,X7R,1210"/>
    <x v="4"/>
    <x v="0"/>
    <n v="29000"/>
    <n v="3.0599999999999999E-2"/>
    <n v="887.4"/>
    <s v="0.2563"/>
    <s v="0.2215"/>
    <s v="Samsung Electro-Mechanics (Shenzhen)Co.,Ltd"/>
    <s v="Room B815, Shenzhen Industry and Research Building, Wuhan University, No.6, Yuexing Erdao, Nanshan District, Shenzhen, China"/>
    <s v="48000182530807069029000"/>
    <s v="EMS02R20001780HWA0025K"/>
    <x v="0"/>
    <x v="0"/>
    <x v="4"/>
    <x v="58"/>
    <s v="SISFAC7572"/>
    <x v="74"/>
  </r>
  <r>
    <s v="76"/>
    <s v="40020550"/>
    <s v="DDR4 DRAM,8Gbit,1600MHz,16bit,1.2V,FBGA96(Pb free),industrial"/>
    <x v="11"/>
    <x v="4"/>
    <n v="3000"/>
    <n v="6.6665000000000001"/>
    <n v="19999.5"/>
    <s v="7.1600"/>
    <s v="6.4100"/>
    <s v="SHANGHAI SAMSSUNG SEMICONDUCTOR CO.,LTD."/>
    <s v="B,NO.179,MEISHENG ROAD,WAIGAOQIAO FTZ,SHANGHAI,CHINA"/>
    <s v="4800018257400205503000"/>
    <s v="EMS02R20001784HWA0020K"/>
    <x v="1"/>
    <x v="0"/>
    <x v="11"/>
    <x v="33"/>
    <s v="SISFAC8189"/>
    <x v="75"/>
  </r>
  <r>
    <s v="77"/>
    <s v="14100346"/>
    <s v="Ordinary Socket,2*6 PIN,Dual Row,Straight,1.25mm,2mm,SMT,1A"/>
    <x v="0"/>
    <x v="0"/>
    <n v="500"/>
    <n v="0.1971"/>
    <n v="98.55"/>
    <s v="1.6858"/>
    <s v="1.3726"/>
    <s v="Shenzhen Shinning Electronics Co.,Ltd."/>
    <s v="Building 1,Tianliao Hongfa Hi-tech Industrial Park ,Guangming New District,Shenzhen,China"/>
    <s v="480001825514100346500"/>
    <s v="EMS02R20001782HWA0002K"/>
    <x v="0"/>
    <x v="0"/>
    <x v="0"/>
    <x v="59"/>
    <s v="SISFAC8077"/>
    <x v="76"/>
  </r>
  <r>
    <s v="78"/>
    <s v="08070531-001"/>
    <s v="Low Voltage&amp;Capacity MLCC(&lt;=100V,&lt;1uf),50V,1nF,+/-10%,X7R"/>
    <x v="4"/>
    <x v="0"/>
    <n v="50000"/>
    <n v="5.9999999999999995E-4"/>
    <n v="30"/>
    <s v="0.8875"/>
    <s v="0.7232"/>
    <s v="Dongguan Walsin Technology Electronics Co., Ltd."/>
    <s v="NO.638,Meijing West Road,Dalang Town"/>
    <s v="480001825308070531-00150000"/>
    <s v="EMS02R20001780HWA0011K"/>
    <x v="0"/>
    <x v="0"/>
    <x v="4"/>
    <x v="60"/>
    <s v="SISFAC117"/>
    <x v="77"/>
  </r>
  <r>
    <s v="79"/>
    <s v="08070578-001"/>
    <s v="Low Voltage&amp;Capacity MLCC(&lt;=100V,&lt;1uf)"/>
    <x v="4"/>
    <x v="0"/>
    <n v="10000"/>
    <n v="1.1999999999999999E-3"/>
    <n v="12"/>
    <s v="0.1775"/>
    <s v="0.1446"/>
    <s v="Dongguan Walsin Technology Electronics Co., Ltd."/>
    <s v="NO.638,Meijing West Road,Dalang Town"/>
    <s v="480001825308070578-00110000"/>
    <s v="EMS02R20001780HWA0011K"/>
    <x v="0"/>
    <x v="0"/>
    <x v="4"/>
    <x v="61"/>
    <s v="SISFAC117"/>
    <x v="78"/>
  </r>
  <r>
    <s v="80"/>
    <s v="08070737-001"/>
    <s v="Low Voltage&amp;Capacity MLCC(&lt;=100V,&lt;1uf),50V,0.27nF,+/-5%,NPO,-diversification"/>
    <x v="4"/>
    <x v="0"/>
    <n v="2000"/>
    <n v="1.6999999999999999E-3"/>
    <n v="3.4"/>
    <s v="0.0177"/>
    <s v="0.0153"/>
    <s v="Dongguan Walsin Technology Electronics Co., Ltd."/>
    <s v="NO.638,Meijing West Road,Dalang Town"/>
    <s v="480001825308070737-0012000"/>
    <s v="EMS02R20001780HWA0025K"/>
    <x v="0"/>
    <x v="0"/>
    <x v="4"/>
    <x v="62"/>
    <s v="SISFAC117"/>
    <x v="79"/>
  </r>
  <r>
    <s v="81"/>
    <s v="08070675"/>
    <s v="Chip Multilayer Ceramic Capacitor,100V,0.1uF+/-10%,X7R,0805"/>
    <x v="0"/>
    <x v="0"/>
    <n v="3000"/>
    <n v="4.5999999999999999E-3"/>
    <n v="13.8"/>
    <s v="0.0142"/>
    <s v="0.0124"/>
    <s v="DONGGUAN HUAFAI TRADING CO.,LTD."/>
    <s v="No638,Meijing West Road Xiniupo Administrative Zone,Dalang Town,Dongguan City,Guangdong Province"/>
    <s v="4800018255080706753000"/>
    <s v="EMS02R20001782HWA0030K"/>
    <x v="0"/>
    <x v="0"/>
    <x v="0"/>
    <x v="63"/>
    <s v="SISFAC9029"/>
    <x v="80"/>
  </r>
  <r>
    <s v="82"/>
    <s v="14220286"/>
    <s v="2mm HM Power Connector,1*3PIN,Right Angle Male,15A,Press Fit,Customized part base on14220155"/>
    <x v="9"/>
    <x v="0"/>
    <n v="1200"/>
    <n v="0.28920000000000001"/>
    <n v="347.04"/>
    <s v="10.5405"/>
    <s v="5.9736"/>
    <s v="Starconn Electronic (Su Zhou) Co.,Ltd"/>
    <s v="3rd Eastern Factory, Pu-gang Rd, Fen-hu Economic Development Zone,Lu-xu Town, Wujiang,Jian-su, P.R.C"/>
    <s v="4800018249142202861200"/>
    <s v="EMS02R20001776HWA0004K"/>
    <x v="1"/>
    <x v="0"/>
    <x v="9"/>
    <x v="44"/>
    <s v="SISFAC8267"/>
    <x v="81"/>
  </r>
  <r>
    <s v="83"/>
    <s v="14220988"/>
    <s v="HIGH SPEED BACKPLANE CONNECTOR,3*6pin,Right Female,1.6mm,PressFit,SHUV Connector supplying continuity"/>
    <x v="9"/>
    <x v="0"/>
    <n v="600"/>
    <n v="3.9708999999999999"/>
    <n v="2382.54"/>
    <s v="29.5755"/>
    <s v="16.8800"/>
    <s v="Starconn Electronic (Su Zhou) Co.,Ltd"/>
    <s v="3rd Eastern Factory, Pu-gang Rd, Fen-hu Economic Development Zone,Lu-xu Town, Wujiang,Jian-su, P.R.C"/>
    <s v="480001824914220988600"/>
    <s v="EMS02R20001776HWA0004K"/>
    <x v="1"/>
    <x v="0"/>
    <x v="9"/>
    <x v="64"/>
    <s v="SISFAC8267"/>
    <x v="82"/>
  </r>
  <r>
    <s v="84"/>
    <s v="10070014-001"/>
    <s v="EMI Beads,25%,600ohm,0.25ohm,0.5A,0805,Similar as 10070010,but with Lower Lowfrequence-Loss,TS16949"/>
    <x v="3"/>
    <x v="0"/>
    <n v="2000"/>
    <n v="4.3E-3"/>
    <n v="8.6"/>
    <s v="0.0302"/>
    <s v="0.0240"/>
    <s v="Sunlord ELECTRONIC Co., Ltd."/>
    <s v="Sunlord Industrial Park ,Guanlan Da Fu Yuan,Guanguang Street,Baoan District,ShenZhen"/>
    <s v="480001824510070014-0012000"/>
    <s v="EMS02R20001772HWA0006K"/>
    <x v="1"/>
    <x v="0"/>
    <x v="3"/>
    <x v="0"/>
    <s v="SISFAC8074"/>
    <x v="83"/>
  </r>
  <r>
    <s v="85"/>
    <s v="10070032-001"/>
    <s v="EMIchip,220ohm,0.05ohm,2A,0805-Splitted from 10070011"/>
    <x v="3"/>
    <x v="0"/>
    <n v="3000"/>
    <n v="1.8200000000000001E-2"/>
    <n v="54.6"/>
    <s v="0.1134"/>
    <s v="0.0900"/>
    <s v="Sunlord ELECTRONIC Co., Ltd."/>
    <s v="Sunlord Industrial Park ,Guanlan Da Fu Yuan,Guanguang Street,Baoan District,ShenZhen"/>
    <s v="480001824510070032-0013000"/>
    <s v="EMS02R20001772HWA0006K"/>
    <x v="1"/>
    <x v="0"/>
    <x v="3"/>
    <x v="6"/>
    <s v="SISFAC8074"/>
    <x v="84"/>
  </r>
  <r>
    <s v="86"/>
    <s v="14220726"/>
    <s v="2mm HM Power Connector,1*3PIN,Right Angle Male,21A,PressFit"/>
    <x v="8"/>
    <x v="0"/>
    <n v="400"/>
    <n v="0.44869999999999999"/>
    <n v="179.48"/>
    <s v="13.1189"/>
    <s v="9.8999"/>
    <s v="Starconn Electronic (Su Zhou) Co.,Ltd"/>
    <s v="3rd Eastern Factory, Pu-gang Rd, Fen-hu Economic Development Zone,Lu-xu Town, Wujiang,Jian-su, P.R.C"/>
    <s v="480001824714220726400"/>
    <s v="EMS02R20001774HWA0004K"/>
    <x v="1"/>
    <x v="0"/>
    <x v="8"/>
    <x v="41"/>
    <s v="SISFAC8267"/>
    <x v="85"/>
  </r>
  <r>
    <s v="87"/>
    <s v="14220808"/>
    <s v="HIGH SPEED BACKPLANE CONNECTOR,3Pair*6,Right Angle Receptacle,1.6mm,Pressfit,SHVV Finsh hole 0.4mm supplying continuity"/>
    <x v="9"/>
    <x v="0"/>
    <n v="321"/>
    <n v="1.4858"/>
    <n v="476.9418"/>
    <s v="7.9115"/>
    <s v="4.5154"/>
    <s v="Starconn Electronic (Su Zhou) Co.,Ltd"/>
    <s v="3rd Eastern Factory, Pu-gang Rd, Fen-hu Economic Development Zone,Lu-xu Town, Wujiang,Jian-su, P.R.C"/>
    <s v="480001824914220808321"/>
    <s v="EMS02R20001776HWA0004K"/>
    <x v="1"/>
    <x v="0"/>
    <x v="9"/>
    <x v="65"/>
    <s v="SISFAC8267"/>
    <x v="86"/>
  </r>
  <r>
    <s v="88"/>
    <s v="07091724-001"/>
    <s v="Chip Thick Film Resistor,0.0625W,100ohm,+/-1%"/>
    <x v="9"/>
    <x v="0"/>
    <n v="66000"/>
    <n v="2.9999999999999997E-4"/>
    <n v="19.8"/>
    <s v="0.9000"/>
    <s v="0.6500"/>
    <s v="TA-I TECHNOLOGY CO.LTD"/>
    <s v="No.26, Lane 470, Nan-Shan Rd., Sec.2,Lu-Chu Hsiang, Taoyuan, Taiwan, R.O.C."/>
    <s v="480001824907091724-00166000"/>
    <s v="EMS02R20001776HWA0030K"/>
    <x v="1"/>
    <x v="0"/>
    <x v="9"/>
    <x v="66"/>
    <s v="SISFAC8040"/>
    <x v="87"/>
  </r>
  <r>
    <s v="89"/>
    <s v="07091724-001"/>
    <s v="Chip Thick Film Resistor,0.0625W,100ohm,+/-1%"/>
    <x v="0"/>
    <x v="0"/>
    <n v="70000"/>
    <n v="2.9999999999999997E-4"/>
    <n v="21"/>
    <s v="0.9400"/>
    <s v="0.6900"/>
    <s v="TA-I TECHNOLOGY CO.LTD"/>
    <s v="No.26, Lane 470, Nan-Shan Rd., Sec.2,Lu-Chu Hsiang, Taoyuan, Taiwan, R.O.C."/>
    <s v="480001825507091724-00170000"/>
    <s v="EMS02R20001782HWA0086K"/>
    <x v="0"/>
    <x v="0"/>
    <x v="0"/>
    <x v="39"/>
    <s v="SISFAC8040"/>
    <x v="88"/>
  </r>
  <r>
    <s v="90"/>
    <s v="07091734-001"/>
    <s v="Chip Thick Film Resistor,0.0625W,1000ohm,+/-1%"/>
    <x v="8"/>
    <x v="0"/>
    <n v="60000"/>
    <n v="4.0000000000000002E-4"/>
    <n v="24"/>
    <s v="0.8200"/>
    <s v="0.5700"/>
    <s v="TA-I TECHNOLOGY CO.LTD"/>
    <s v="No.26, Lane 470, Nan-Shan Rd., Sec.2,Lu-Chu Hsiang, Taoyuan, Taiwan, R.O.C."/>
    <s v="480001824707091734-00160000"/>
    <s v="EMS02R20001774HWA0015K"/>
    <x v="1"/>
    <x v="0"/>
    <x v="8"/>
    <x v="67"/>
    <s v="SISFAC8040"/>
    <x v="89"/>
  </r>
  <r>
    <s v="91"/>
    <s v="12010422-001"/>
    <s v="Clock Oscillation,25MHz,+/-50ppm,-40degC,105degC,1.8V/2.5V/3.3V,CMOS,SMD2520,split from 12010422"/>
    <x v="3"/>
    <x v="0"/>
    <n v="200"/>
    <n v="0.2104"/>
    <n v="42.08"/>
    <s v="0.4655"/>
    <s v="0.3694"/>
    <s v="TAITIEN ELECTRONICS CO., LTD."/>
    <s v="7/f., Block2, Nanyou Tian'an Industrial Estate, Shenzhen, Guangdong, China 518054"/>
    <s v="480001824512010422-001200"/>
    <s v="EMS02R20001772HWA0006K"/>
    <x v="1"/>
    <x v="0"/>
    <x v="3"/>
    <x v="25"/>
    <s v="SISFAC8079"/>
    <x v="90"/>
  </r>
  <r>
    <s v="92"/>
    <s v="12010422-001"/>
    <s v="Clock Oscillation,25MHz,+/-50ppm,-40degC,105degC,1.8V/2.5V/3.3V,CMOS,SMD2520,split from 12010422"/>
    <x v="8"/>
    <x v="0"/>
    <n v="200"/>
    <n v="0.2104"/>
    <n v="42.08"/>
    <s v="1.2115"/>
    <s v="0.9143"/>
    <s v="TAITIEN ELECTRONICS CO., LTD."/>
    <s v="7/f., Block2, Nanyou Tian'an Industrial Estate, Shenzhen, Guangdong, China 518054"/>
    <s v="480001824712010422-001200"/>
    <s v="EMS02R20001774HWA0004K"/>
    <x v="1"/>
    <x v="0"/>
    <x v="8"/>
    <x v="5"/>
    <s v="SISFAC8079"/>
    <x v="91"/>
  </r>
  <r>
    <s v="93"/>
    <s v="12010378-001"/>
    <s v="Clock Oscillation,66.667MHz,+/-50ppm,-40degC,105degC,3.3V+/-10%,CMOS,4PIN-SMD2520,split from 12010378"/>
    <x v="0"/>
    <x v="0"/>
    <n v="400"/>
    <n v="0.28970000000000001"/>
    <n v="115.88"/>
    <s v="0.0022"/>
    <s v="0.0018"/>
    <s v="TAITIEN ELECTRONICS CO., LTD."/>
    <s v="7/f., Block2, Nanyou Tian'an Industrial Estate, Shenzhen, Guangdong, China 518054"/>
    <s v="480001825512010378-001400"/>
    <s v="EMS02R20001782HWA0002K"/>
    <x v="0"/>
    <x v="0"/>
    <x v="0"/>
    <x v="68"/>
    <s v="SISFAC8079"/>
    <x v="92"/>
  </r>
  <r>
    <s v="94"/>
    <s v="08070860-002"/>
    <s v="High Capacity MLCC(&gt;=1uf),16V,1000nF,+/-10%,X7S,0603,diversification,Y"/>
    <x v="6"/>
    <x v="0"/>
    <n v="24000"/>
    <n v="5.1000000000000004E-3"/>
    <n v="122.4"/>
    <s v="1.4191"/>
    <s v="1.1912"/>
    <s v="HONG KONG TAIYO YUDEN COMPANY LIMITED"/>
    <s v="1704-07 Miramar Tower, 132, Nathan Road, Tsimshatsui, Kowloon, Hong Kong."/>
    <s v="480001826008070860-00224000"/>
    <s v="EMS02R20001786HWA0005K"/>
    <x v="1"/>
    <x v="0"/>
    <x v="6"/>
    <x v="69"/>
    <s v="SISFAC8051"/>
    <x v="93"/>
  </r>
  <r>
    <s v="95"/>
    <s v="08072065-001"/>
    <s v="High Capacity MLCC(&gt;=1uf),10V,2200nF,+/-20%,X7T,0603,NULL"/>
    <x v="6"/>
    <x v="5"/>
    <n v="5000"/>
    <n v="8.9999999999999993E-3"/>
    <n v="45"/>
    <s v="0.2956"/>
    <s v="0.2482"/>
    <s v="HONG KONG TAIYO YUDEN COMPANY LIMITED"/>
    <s v="1704-07 Miramar Tower, 132, Nathan Road, Tsimshatsui, Kowloon, Hong Kong."/>
    <s v="480001826008072065-0015000"/>
    <s v="EMS02R20001786HWA0005K"/>
    <x v="1"/>
    <x v="0"/>
    <x v="6"/>
    <x v="70"/>
    <s v="SISFAC8051"/>
    <x v="94"/>
  </r>
  <r>
    <s v="96"/>
    <s v="08071626-001"/>
    <s v="High Capacity MLCC(&gt;=1uf),50V,1000nF,+/-10%,X7R,0805,NULL"/>
    <x v="6"/>
    <x v="5"/>
    <n v="3000"/>
    <n v="1.55E-2"/>
    <n v="46.5"/>
    <s v="0.1774"/>
    <s v="0.1489"/>
    <s v="HONG KONG TAIYO YUDEN COMPANY LIMITED"/>
    <s v="1704-07 Miramar Tower, 132, Nathan Road, Tsimshatsui, Kowloon, Hong Kong."/>
    <s v="480001826008071626-0013000"/>
    <s v="EMS02R20001786HWA0005K"/>
    <x v="1"/>
    <x v="0"/>
    <x v="6"/>
    <x v="71"/>
    <s v="SISFAC8051"/>
    <x v="95"/>
  </r>
  <r>
    <s v="97"/>
    <s v="08070502"/>
    <s v="High-Q RF MLCC,250V,0.012nF,+/-2%,NPO,0603,HI-Q RF Capacitor"/>
    <x v="4"/>
    <x v="2"/>
    <n v="2000"/>
    <n v="1.3599999999999999E-2"/>
    <n v="27.2"/>
    <s v="0.2130"/>
    <s v="0.1736"/>
    <s v="HONG KONG TAIYO YUDEN COMPANY LIMITED"/>
    <s v="1704-07 Miramar Tower, 132, Nathan Road, Tsimshatsui, Kowloon, Hong Kong."/>
    <s v="4800018253080705022000"/>
    <s v="EMS02R20001780HWA0011K"/>
    <x v="0"/>
    <x v="0"/>
    <x v="4"/>
    <x v="32"/>
    <s v="SISFAC8051"/>
    <x v="96"/>
  </r>
  <r>
    <s v="98"/>
    <s v="08070653-004"/>
    <s v="High-Q RF MLCC,250V,0.015nF,+/-5%,NPO,0603,HI-Q RF Capacitor-diversification"/>
    <x v="0"/>
    <x v="2"/>
    <n v="15000"/>
    <n v="1.6400000000000001E-2"/>
    <n v="246"/>
    <s v="0.3541"/>
    <s v="0.3096"/>
    <s v="HONG KONG TAIYO YUDEN COMPANY LIMITED"/>
    <s v="1704-07 Miramar Tower, 132, Nathan Road, Tsimshatsui, Kowloon, Hong Kong."/>
    <s v="480001825508070653-00415000"/>
    <s v="EMS02R20001782HWA0030K"/>
    <x v="0"/>
    <x v="0"/>
    <x v="0"/>
    <x v="34"/>
    <s v="SISFAC8051"/>
    <x v="97"/>
  </r>
  <r>
    <s v="99"/>
    <s v="08072236"/>
    <s v="High Capacity MLCC(&gt;=1uf),25V,4700nF,+/-10%,X7S,0805,NULL"/>
    <x v="4"/>
    <x v="0"/>
    <n v="19200"/>
    <n v="3.6700000000000003E-2"/>
    <n v="704.64"/>
    <s v="1.3400"/>
    <s v="0.9900"/>
    <s v="TDK HONG KONG COMPANY LIMITED"/>
    <s v="World Financial Center, South Tower 10th Floor, ，Harbour City,No 17 to 19 Guangdong Road，Kowloon,HK"/>
    <s v="48000182530807223619200"/>
    <s v="EMS02R20001780HWA0060K"/>
    <x v="0"/>
    <x v="0"/>
    <x v="4"/>
    <x v="72"/>
    <s v="SISFAC8067"/>
    <x v="98"/>
  </r>
  <r>
    <s v="100"/>
    <s v="08072236"/>
    <s v="High Capacity MLCC(&gt;=1uf),25V,4700nF,+/-10%,X7S,0805,NULL"/>
    <x v="0"/>
    <x v="0"/>
    <n v="27800"/>
    <n v="3.6700000000000003E-2"/>
    <n v="1020.26"/>
    <s v="1.7000"/>
    <s v="1.3500"/>
    <s v="TDK HONG KONG COMPANY LIMITED"/>
    <s v="World Financial Center, South Tower 10th Floor, ，Harbour City,No 17 to 19 Guangdong Road，Kowloon,HK"/>
    <s v="48000182550807223627800"/>
    <s v="EMS02R20001782HWA0081K"/>
    <x v="0"/>
    <x v="0"/>
    <x v="0"/>
    <x v="73"/>
    <s v="SISFAC8067"/>
    <x v="99"/>
  </r>
  <r>
    <s v="101"/>
    <s v="14190188"/>
    <s v="DC Connector,2PIN,3V,0.265A,Horizonal Mount,Battery Connector,SMT"/>
    <x v="9"/>
    <x v="0"/>
    <n v="800"/>
    <n v="0.12659999999999999"/>
    <n v="101.28"/>
    <s v="4.1299"/>
    <s v="2.3405"/>
    <s v="Tyco Electronics (Shanghai) Co., Ltd"/>
    <s v="No .82, Tai Gu Road,Shanghai WGQ Free Trade Zone, Shanghai, China"/>
    <s v="480001824914190188800"/>
    <s v="EMS02R20001776HWA0004K"/>
    <x v="1"/>
    <x v="0"/>
    <x v="9"/>
    <x v="74"/>
    <s v="SISFAC8080"/>
    <x v="100"/>
  </r>
  <r>
    <s v="102"/>
    <s v="12010480-001"/>
    <s v="Clock Oscillation,48.0048MHz,+/-50ppm,-40degC,85degC,3.3V+/-10%,CMOS,SMD5032,Low Phase Noise-split from 12010480,null"/>
    <x v="3"/>
    <x v="6"/>
    <n v="200"/>
    <n v="0.3135"/>
    <n v="62.7"/>
    <s v="0.0146"/>
    <s v="0.0116"/>
    <s v="TXC(Ningbo)Corporation"/>
    <s v="189 Huangshan West Road, Beilun District"/>
    <s v="480001824512010480-001200"/>
    <s v="EMS02R20001772HWA0006K"/>
    <x v="1"/>
    <x v="0"/>
    <x v="3"/>
    <x v="7"/>
    <s v="SISFAC7200"/>
    <x v="101"/>
  </r>
  <r>
    <s v="103"/>
    <s v="12010480-001"/>
    <s v="Clock Oscillation,48.0048MHz,+/-50ppm,-40degC,85degC,3.3V+/-10%,CMOS,SMD5032,Low Phase Noise-split from 12010480,null"/>
    <x v="5"/>
    <x v="6"/>
    <n v="400"/>
    <n v="0.3135"/>
    <n v="125.4"/>
    <s v="0.1415"/>
    <s v="0.0886"/>
    <s v="TXC(Ningbo)Corporation"/>
    <s v="189 Huangshan West Road, Beilun District"/>
    <s v="480001824612010480-001400"/>
    <s v="EMS02R20001773HWA0024K"/>
    <x v="1"/>
    <x v="0"/>
    <x v="5"/>
    <x v="45"/>
    <s v="SISFAC7200"/>
    <x v="102"/>
  </r>
  <r>
    <s v="104"/>
    <s v="12010480-001"/>
    <s v="Clock Oscillation,48.0048MHz,+/-50ppm,-40degC,85degC,3.3V+/-10%,CMOS,SMD5032,Low Phase Noise-split from 12010480,null"/>
    <x v="8"/>
    <x v="6"/>
    <n v="200"/>
    <n v="0.3135"/>
    <n v="62.7"/>
    <s v="0.0380"/>
    <s v="0.0287"/>
    <s v="TXC(Ningbo)Corporation"/>
    <s v="189 Huangshan West Road, Beilun District"/>
    <s v="480001824712010480-001200"/>
    <s v="EMS02R20001774HWA0004K"/>
    <x v="1"/>
    <x v="0"/>
    <x v="8"/>
    <x v="47"/>
    <s v="SISFAC7200"/>
    <x v="103"/>
  </r>
  <r>
    <s v="105"/>
    <s v="12010513"/>
    <s v="Clock Oscillation,50MHz,+/-50ppm,-40degC,105degC,3.3V+/-10%,CMOS,SMD2520,Low Phase Noise,Industrial grade"/>
    <x v="3"/>
    <x v="0"/>
    <n v="200"/>
    <n v="0.32140000000000002"/>
    <n v="64.28"/>
    <s v="0.0043"/>
    <s v="0.0034"/>
    <s v="TXC(Ningbo)Corporation"/>
    <s v="189 Huangshan West Road, Beilun District"/>
    <s v="480001824512010513200"/>
    <s v="EMS02R20001772HWA0006K"/>
    <x v="1"/>
    <x v="0"/>
    <x v="3"/>
    <x v="29"/>
    <s v="SISFAC7200"/>
    <x v="104"/>
  </r>
  <r>
    <s v="106"/>
    <s v="15060261-007"/>
    <s v="Power MOSFET(0~250V),N Channel,30V,100A,1.15mohm,20V,PowerPAK SO8 &amp; LFPAK"/>
    <x v="5"/>
    <x v="0"/>
    <n v="800"/>
    <n v="0.4551"/>
    <n v="364.08"/>
    <s v="0.0965"/>
    <s v="0.0840"/>
    <s v="SHENZHEN SUNYES ELECTRONIC MANUFACTURING HOLDING CO.,LTD"/>
    <s v="Rongchao Centre, 6003 Yitian Road, Shimin Centre, Futian Zone， Shenzhen City"/>
    <s v="480001824615060261-007800"/>
    <s v="EMS02R20001773HWA0018K"/>
    <x v="1"/>
    <x v="0"/>
    <x v="5"/>
    <x v="64"/>
    <s v="SISFAC8467"/>
    <x v="105"/>
  </r>
  <r>
    <s v="107"/>
    <s v="19040139-001"/>
    <s v="Fuse,Fast Blowout,60V,40A,UL Spec,0.00105ohm,191A*A*sec,UL Certificated ,Power dedicated"/>
    <x v="2"/>
    <x v="0"/>
    <n v="4"/>
    <n v="0.73509999999999998"/>
    <n v="2.9403999999999999"/>
    <m/>
    <s v="0.0000"/>
    <s v="SHENZHEN VICTORS INDUSTRIAL CO.,LTD."/>
    <s v="Room 503A, Unit B, Building No.3, Phase I, TianAnYunGu , No 2018 Xuegang North Rd , Biantian,Shenzhen , Guangdong Province."/>
    <s v="480001826419040139-0014"/>
    <s v="EMS02R20001790HWA0008K"/>
    <x v="2"/>
    <x v="0"/>
    <x v="2"/>
    <x v="75"/>
    <s v="SISFAC9033"/>
    <x v="106"/>
  </r>
  <r>
    <s v="108"/>
    <s v="08070557-001"/>
    <s v="Low Voltage&amp;Capacity MLCC(&lt;=100V,&lt;1uf),50V,2.2nF,+/-10%,X7R"/>
    <x v="4"/>
    <x v="0"/>
    <n v="10000"/>
    <n v="6.9999999999999999E-4"/>
    <n v="7"/>
    <s v="0.3550"/>
    <s v="0.2893"/>
    <s v="Dongguan Walsin Technology Electronics Co., Ltd."/>
    <s v="NO.638,Meijing West Road,Dalang Town"/>
    <s v="480001825308070557-00110000"/>
    <s v="EMS02R20001780HWA0011K"/>
    <x v="0"/>
    <x v="0"/>
    <x v="4"/>
    <x v="76"/>
    <s v="SISFAC117"/>
    <x v="107"/>
  </r>
  <r>
    <s v="109"/>
    <s v="08070544-001"/>
    <s v="Low Voltage&amp;Capacity MLCC(&lt;=100V,&lt;1uf),50V,0.015nF,+/-5%,NP0"/>
    <x v="4"/>
    <x v="0"/>
    <n v="100000"/>
    <n v="5.9999999999999995E-4"/>
    <n v="60"/>
    <s v="1.7751"/>
    <s v="1.4464"/>
    <s v="Dongguan Walsin Technology Electronics Co., Ltd."/>
    <s v="NO.638,Meijing West Road,Dalang Town"/>
    <s v="480001825308070544-001100000"/>
    <s v="EMS02R20001780HWA0011K"/>
    <x v="0"/>
    <x v="0"/>
    <x v="4"/>
    <x v="77"/>
    <s v="SISFAC117"/>
    <x v="108"/>
  </r>
  <r>
    <s v="110"/>
    <s v="07110097-001"/>
    <s v="Chip Film Resistor,0.0625W,1000ohm,+/-0.1%,+/-100ppmdegC"/>
    <x v="4"/>
    <x v="0"/>
    <n v="1000"/>
    <n v="1.77E-2"/>
    <n v="17.7"/>
    <s v="0.4069"/>
    <s v="0.3587"/>
    <s v="YAGEO USA (HK) LIMITED"/>
    <s v="Units1-3,7-10,8F.,Prosperity,Center,25 Chong Yip Street,Kwun Tong,Kowloon,HK"/>
    <s v="480001825307110097-0011000"/>
    <s v="EMS02R20001780HWA0020K"/>
    <x v="0"/>
    <x v="0"/>
    <x v="4"/>
    <x v="1"/>
    <s v="SISFAC8039"/>
    <x v="109"/>
  </r>
  <r>
    <s v="111"/>
    <s v="08070537-001"/>
    <s v="Low Voltage&amp;Capacity MLCC(&lt;=100V,&lt;1uf)"/>
    <x v="4"/>
    <x v="0"/>
    <n v="10000"/>
    <n v="1E-3"/>
    <n v="10"/>
    <s v="0.1775"/>
    <s v="0.1446"/>
    <s v="YAGEO USA (HK) LIMITED"/>
    <s v="Units1-3,7-10,8F.,Prosperity,Center,25 Chong Yip Street,Kwun Tong,Kowloon,HK"/>
    <s v="480001825308070537-00110000"/>
    <s v="EMS02R20001780HWA0011K"/>
    <x v="0"/>
    <x v="0"/>
    <x v="4"/>
    <x v="78"/>
    <s v="SISFAC8039"/>
    <x v="110"/>
  </r>
  <r>
    <s v="112"/>
    <s v="08070545-001"/>
    <s v="Low Voltage&amp;Capacity MLCC(&lt;=100V,&lt;1uf),50V,0.022nF,+/-5%,NP0"/>
    <x v="4"/>
    <x v="0"/>
    <n v="10000"/>
    <n v="5.0000000000000001E-4"/>
    <n v="5"/>
    <s v="0.1775"/>
    <s v="0.1446"/>
    <s v="YAGEO USA (HK) LIMITED"/>
    <s v="Units1-3,7-10,8F.,Prosperity,Center,25 Chong Yip Street,Kwun Tong,Kowloon,HK"/>
    <s v="480001825308070545-00110000"/>
    <s v="EMS02R20001780HWA0011K"/>
    <x v="0"/>
    <x v="0"/>
    <x v="4"/>
    <x v="79"/>
    <s v="SISFAC8039"/>
    <x v="111"/>
  </r>
  <r>
    <s v="113"/>
    <s v="08070549-001"/>
    <s v="Low Voltage&amp;Capacity MLCC(&lt;=100V,&lt;1uf),50V,0.047nF,+/-5%,NP0"/>
    <x v="4"/>
    <x v="0"/>
    <n v="10000"/>
    <n v="5.9999999999999995E-4"/>
    <n v="6"/>
    <s v="0.1775"/>
    <s v="0.1446"/>
    <s v="YAGEO USA (HK) LIMITED"/>
    <s v="Units1-3,7-10,8F.,Prosperity,Center,25 Chong Yip Street,Kwun Tong,Kowloon,HK"/>
    <s v="480001825308070549-00110000"/>
    <s v="EMS02R20001780HWA0011K"/>
    <x v="0"/>
    <x v="0"/>
    <x v="4"/>
    <x v="80"/>
    <s v="SISFAC8039"/>
    <x v="112"/>
  </r>
  <r>
    <s v="114"/>
    <s v="08070628-001"/>
    <s v="Low Voltage&amp;Capacity MLCC(&lt;=100V,&lt;1uf),50V,47nF,+/-5%,X7R,diversification"/>
    <x v="0"/>
    <x v="0"/>
    <n v="4700"/>
    <n v="2.8E-3"/>
    <n v="13.16"/>
    <s v="0.0222"/>
    <s v="0.0194"/>
    <s v="YAGEO USA (HK) LIMITED"/>
    <s v="Units1-3,7-10,8F.,Prosperity,Center,25 Chong Yip Street,Kwun Tong,Kowloon,HK"/>
    <s v="480001825508070628-0014700"/>
    <s v="EMS02R20001782HWA0030K"/>
    <x v="0"/>
    <x v="0"/>
    <x v="0"/>
    <x v="81"/>
    <s v="SISFAC8039"/>
    <x v="113"/>
  </r>
  <r>
    <s v="115"/>
    <s v="08070262"/>
    <s v="Chip Multilayer Ceramic Capacitor,16V,0.1u+/-10%,X7R,0603,TS16949"/>
    <x v="4"/>
    <x v="0"/>
    <n v="8000"/>
    <n v="1.1000000000000001E-3"/>
    <n v="8.8000000000000007"/>
    <s v="9.7650"/>
    <s v="8.6097"/>
    <s v="YAGEO USA (HK) LIMITED"/>
    <s v="Units1-3,7-10,8F.,Prosperity,Center,25 Chong Yip Street,Kwun Tong,Kowloon,HK"/>
    <s v="4800018253080702628000"/>
    <s v="EMS02R20001780HWA0020K"/>
    <x v="0"/>
    <x v="0"/>
    <x v="4"/>
    <x v="46"/>
    <s v="SISFAC8039"/>
    <x v="114"/>
  </r>
  <r>
    <s v="116"/>
    <s v="08070502"/>
    <s v="High-Q RF MLCC,250V,0.012nF,+/-2%,NPO,0603,HI-Q RF Capacitor"/>
    <x v="4"/>
    <x v="2"/>
    <n v="56000"/>
    <n v="1.3599999999999999E-2"/>
    <n v="761.6"/>
    <s v="5.9643"/>
    <s v="4.8598"/>
    <s v="MURATA CO LTD"/>
    <s v="113, 2Building, International Business And Trade Center, No. 1001, Honghua Road, Bonded Area, Futian, Shenzhen, Guangdong, China"/>
    <s v="48000182530807050256000"/>
    <s v="EMS02R20001780HWA0011K"/>
    <x v="0"/>
    <x v="0"/>
    <x v="4"/>
    <x v="82"/>
    <s v="SISFAC8052"/>
    <x v="115"/>
  </r>
  <r>
    <s v="117"/>
    <s v="08070652-002"/>
    <s v="High-Q RF MLCC,200V,0.0012nF,+/-0.1pF,NPO,0603,High Q RF Capacitor-Diversification"/>
    <x v="0"/>
    <x v="2"/>
    <n v="16000"/>
    <n v="3.0200000000000001E-2"/>
    <n v="483.2"/>
    <s v="0.4533"/>
    <s v="0.3963"/>
    <s v="MURATA CO LTD"/>
    <s v="113, 2Building, International Business And Trade Center, No. 1001, Honghua Road, Bonded Area, Futian, Shenzhen, Guangdong, China"/>
    <s v="480001825508070652-00216000"/>
    <s v="EMS02R20001782HWA0030K"/>
    <x v="0"/>
    <x v="0"/>
    <x v="0"/>
    <x v="83"/>
    <s v="SISFAC8052"/>
    <x v="116"/>
  </r>
  <r>
    <s v="118"/>
    <s v="08070725"/>
    <s v="High-Q RF MLCC,250V,0.0022nF,+/-0.1pF,NPO,HI-Q RF Capacitor"/>
    <x v="4"/>
    <x v="2"/>
    <n v="4000"/>
    <n v="1.34E-2"/>
    <n v="53.6"/>
    <s v="0.2121"/>
    <s v="0.1833"/>
    <s v="MURATA CO LTD"/>
    <s v="113, 2Building, International Business And Trade Center, No. 1001, Honghua Road, Bonded Area, Futian, Shenzhen, Guangdong, China"/>
    <s v="4800018253080707254000"/>
    <s v="EMS02R20001780HWA0025K"/>
    <x v="0"/>
    <x v="0"/>
    <x v="4"/>
    <x v="84"/>
    <s v="SISFAC8052"/>
    <x v="117"/>
  </r>
  <r>
    <s v="119"/>
    <s v="08070768-002"/>
    <s v="High-Q RF MLCC,250V,0.0039nF,+/-0.1pF,NPO,High Q RF Capacitor-Diversification"/>
    <x v="4"/>
    <x v="2"/>
    <n v="4000"/>
    <n v="3.1099999999999999E-2"/>
    <n v="124.4"/>
    <s v="0.2121"/>
    <s v="0.1833"/>
    <s v="MURATA CO LTD"/>
    <s v="113, 2Building, International Business And Trade Center, No. 1001, Honghua Road, Bonded Area, Futian, Shenzhen, Guangdong, China"/>
    <s v="480001825308070768-0024000"/>
    <s v="EMS02R20001780HWA0025K"/>
    <x v="0"/>
    <x v="0"/>
    <x v="4"/>
    <x v="85"/>
    <s v="SISFAC8052"/>
    <x v="118"/>
  </r>
  <r>
    <s v="120"/>
    <s v="15060307"/>
    <s v="MOSFET,N Channel,100V,20A,22mohm,20V,LFPAK,Pd:55W,Power dedicated"/>
    <x v="6"/>
    <x v="1"/>
    <n v="300"/>
    <n v="0.32940000000000003"/>
    <n v="98.82"/>
    <s v="0.0395"/>
    <s v="0.0347"/>
    <s v="Nexperia B.V."/>
    <s v="High Tech Campus 60, 5656 AG Eindhoven, The Netherlands"/>
    <s v="480001826015060307300"/>
    <s v="EMS02R20001786HWA0011K"/>
    <x v="1"/>
    <x v="0"/>
    <x v="6"/>
    <x v="86"/>
    <s v="SISFAC9073"/>
    <x v="119"/>
  </r>
  <r>
    <s v="121"/>
    <s v="33030054-004"/>
    <s v="Temperature Sensor IC,-40~+125degC,3V,5.5V,3degC,SOP8,I2C/SMBUS, time out function,300000us,11bit,IIC,33030054-001"/>
    <x v="6"/>
    <x v="0"/>
    <n v="300"/>
    <n v="0.1048"/>
    <n v="31.44"/>
    <s v="0.0405"/>
    <s v="0.0356"/>
    <s v="Shanghai Sensylink Microelectronics Technology Co., Ltd."/>
    <s v="Room A320, Building 1, No. 2588 Hongmei South Road, Minhang District, Shanghai"/>
    <s v="480001826033030054-004300"/>
    <s v="EMS02R20001786HWA0011K"/>
    <x v="1"/>
    <x v="0"/>
    <x v="6"/>
    <x v="43"/>
    <s v="SISFAC9250"/>
    <x v="120"/>
  </r>
  <r>
    <s v="122"/>
    <s v="08070685-001"/>
    <s v="SMD Ceramic Capcitance,100V,2200nF,+/-10%,X7R,1210"/>
    <x v="4"/>
    <x v="0"/>
    <n v="9382"/>
    <n v="4.65E-2"/>
    <n v="436.26299999999998"/>
    <s v="9.1207"/>
    <s v="7.8830"/>
    <s v="Chaozhou Three-Circle (Group) Co.,Ltd."/>
    <s v="Sanhuan Ind.Dis.Fengtang,Chaozhou City,Guangdong Prov,China"/>
    <s v="480001825308070685-0019382"/>
    <s v="EMS02R20001780HWA0025K"/>
    <x v="0"/>
    <x v="0"/>
    <x v="4"/>
    <x v="87"/>
    <s v="SISFAC9263"/>
    <x v="121"/>
  </r>
  <r>
    <s v="123"/>
    <s v="08070685-001"/>
    <s v="SMD Ceramic Capcitance,100V,2200nF,+/-10%,X7R,1210"/>
    <x v="0"/>
    <x v="0"/>
    <n v="17425"/>
    <n v="4.65E-2"/>
    <n v="810.26250000000005"/>
    <s v="9.0504"/>
    <s v="7.9124"/>
    <s v="Chaozhou Three-Circle (Group) Co.,Ltd."/>
    <s v="Sanhuan Ind.Dis.Fengtang,Chaozhou City,Guangdong Prov,China"/>
    <s v="480001825508070685-00117425"/>
    <s v="EMS02R20001782HWA0030K"/>
    <x v="0"/>
    <x v="0"/>
    <x v="0"/>
    <x v="88"/>
    <s v="SISFAC9263"/>
    <x v="122"/>
  </r>
  <r>
    <s v="124"/>
    <s v="15060544-001"/>
    <s v="small-signal MOSFET,N Channel,100V,0.8A,700mohm,20V,SOT23,Idss:1.0uA@25degC,Power Dedicated"/>
    <x v="6"/>
    <x v="0"/>
    <n v="1500"/>
    <n v="4.41E-2"/>
    <n v="66.150000000000006"/>
    <s v="0.0241"/>
    <s v="0.0212"/>
    <s v="Leshan Radio Co.,Ltd"/>
    <s v="#287 West People Road, leshan, Sichuan, China"/>
    <s v="480001826015060544-0011500"/>
    <s v="EMS02R20001786HWA0011K"/>
    <x v="1"/>
    <x v="0"/>
    <x v="6"/>
    <x v="89"/>
    <s v="SISFAC8045"/>
    <x v="123"/>
  </r>
  <r>
    <s v="125"/>
    <s v="15060258-010"/>
    <s v="Power MOSFET(0~250V),N Channel,100V,60A,8mohm,20V,Powerpak SO8,Use universal package library for powerpak SO8 and LFPAK"/>
    <x v="5"/>
    <x v="0"/>
    <n v="502"/>
    <n v="0.3049"/>
    <n v="153.0598"/>
    <s v="0.0438"/>
    <s v="0.0382"/>
    <s v="Leshan Radio Co.,Ltd"/>
    <s v="#287 West People Road, leshan, Sichuan, China"/>
    <s v="480001824615060258-010502"/>
    <s v="EMS02R20001773HWA0018K"/>
    <x v="1"/>
    <x v="0"/>
    <x v="5"/>
    <x v="65"/>
    <s v="SISFAC8045"/>
    <x v="124"/>
  </r>
  <r>
    <s v="126"/>
    <s v="15060304-011"/>
    <s v="MOSFET,P Channel,-30V,-35A,12.3mohm,-25V,POWERPAK3X3,Pd:52W,Power dedicated"/>
    <x v="2"/>
    <x v="0"/>
    <n v="200"/>
    <n v="0.17649999999999999"/>
    <n v="35.299999999999997"/>
    <s v="0.0087"/>
    <s v="0.0076"/>
    <s v="Leshan Radio Co.,Ltd"/>
    <s v="#287 West People Road, leshan, Sichuan, China"/>
    <s v="480001826415060304-011200"/>
    <s v="EMS02R20001790HWA0008K"/>
    <x v="2"/>
    <x v="0"/>
    <x v="2"/>
    <x v="90"/>
    <s v="SISFAC8045"/>
    <x v="125"/>
  </r>
  <r>
    <s v="127"/>
    <s v="15060304-004"/>
    <s v="MOSFET,P Channel,-30V,-35A,12.3mohm,-25V,POWERPAK3X3,Pd:52W,Power dedicated"/>
    <x v="6"/>
    <x v="0"/>
    <n v="1200"/>
    <n v="0.17649999999999999"/>
    <n v="211.8"/>
    <s v="1.1183"/>
    <s v="0.9831"/>
    <s v="Leshan Radio Co.,Ltd"/>
    <s v="#287 West People Road, leshan, Sichuan, China"/>
    <s v="480001826015060304-0041200"/>
    <s v="EMS02R20001786HWA0011K"/>
    <x v="1"/>
    <x v="0"/>
    <x v="6"/>
    <x v="13"/>
    <s v="SISFAC8045"/>
    <x v="126"/>
  </r>
  <r>
    <s v="128"/>
    <s v="15060489-004"/>
    <s v="Power MOSFET(0~250V),N Channel,100V,80A,4.6mohm,20V,Powerpak SO8,Use universal package library"/>
    <x v="2"/>
    <x v="0"/>
    <n v="7200"/>
    <n v="0.74570000000000003"/>
    <n v="5369.04"/>
    <s v="0.8195"/>
    <s v="0.7200"/>
    <s v="Wuxi China Resources Huajing icroelectronics Co.,Ltd."/>
    <s v="No. 180, Linghu Avenue, Taihu International Science and Technology Park"/>
    <s v="480001826415060489-0047200"/>
    <s v="EMS02R20001790HWA0008K"/>
    <x v="2"/>
    <x v="0"/>
    <x v="2"/>
    <x v="91"/>
    <s v="SISFAC9441"/>
    <x v="127"/>
  </r>
  <r>
    <s v="129"/>
    <s v="15060287-003"/>
    <s v="Power MOSFET(0~250V),N Channel,100V,120A,4.5mohm,20V,H2PAK"/>
    <x v="2"/>
    <x v="0"/>
    <n v="800"/>
    <n v="0.72799999999999998"/>
    <n v="582.4"/>
    <s v="1.9303"/>
    <s v="1.6960"/>
    <s v="Wuxi China Resources Huajing icroelectronics Co.,Ltd."/>
    <s v="No. 180, Linghu Avenue, Taihu International Science and Technology Park"/>
    <s v="480001826415060287-003800"/>
    <s v="EMS02R20001790HWA0008K"/>
    <x v="2"/>
    <x v="0"/>
    <x v="2"/>
    <x v="92"/>
    <s v="SISFAC9441"/>
    <x v="128"/>
  </r>
  <r>
    <s v="130"/>
    <s v="15060211-005"/>
    <s v="Power MOSFET(0~250V),N Channel,100V,120A,10.5mohm,20V,D2PAK,Pd:312W-SMT--15060211-002 compliance"/>
    <x v="0"/>
    <x v="0"/>
    <n v="2091"/>
    <n v="0.67120000000000002"/>
    <n v="1403.4792"/>
    <s v="5.2600"/>
    <s v="4.5800"/>
    <s v="Wuxi China Resources Huajing icroelectronics Co.,Ltd."/>
    <s v="No. 180, Linghu Avenue, Taihu International Science and Technology Park"/>
    <s v="480001825515060211-0052091"/>
    <s v="EMS02R20001782HWA0045K"/>
    <x v="0"/>
    <x v="0"/>
    <x v="0"/>
    <x v="93"/>
    <s v="SISFAC9441"/>
    <x v="129"/>
  </r>
  <r>
    <s v="131"/>
    <s v="15060211-005"/>
    <s v="Power MOSFET(0~250V),N Channel,100V,120A,10.5mohm,20V,D2PAK,Pd:312W-SMT--15060211-002 compliance"/>
    <x v="2"/>
    <x v="0"/>
    <n v="800"/>
    <n v="0.67120000000000002"/>
    <n v="536.96"/>
    <s v="1.4113"/>
    <s v="1.2400"/>
    <s v="Wuxi China Resources Huajing icroelectronics Co.,Ltd."/>
    <s v="No. 180, Linghu Avenue, Taihu International Science and Technology Park"/>
    <s v="480001826415060211-005800"/>
    <s v="EMS02R20001790HWA0008K"/>
    <x v="2"/>
    <x v="0"/>
    <x v="2"/>
    <x v="94"/>
    <s v="SISFAC9441"/>
    <x v="130"/>
  </r>
  <r>
    <s v="132"/>
    <s v="12030174-001"/>
    <s v="Voltage Controlled Oscillator,30.72MHz,+/-38ppm,3.3V+/-5%,0~3.3V,+/-100ppm~+/-190ppm,+/-3ppm/year,5*3.2mm,split from 12030174"/>
    <x v="0"/>
    <x v="6"/>
    <n v="697"/>
    <n v="0.60399999999999998"/>
    <n v="420.988"/>
    <s v="0.0039"/>
    <s v="0.0032"/>
    <s v="TXC(Ningbo)Corporation"/>
    <s v="189 Huangshan West Road, Beilun District"/>
    <s v="480001825512030174-001697"/>
    <s v="EMS02R20001782HWA0002K"/>
    <x v="0"/>
    <x v="0"/>
    <x v="0"/>
    <x v="95"/>
    <s v="SISFAC7200"/>
    <x v="131"/>
  </r>
  <r>
    <s v="133"/>
    <s v="07092845"/>
    <s v="RF Thick Film Resistor,3W,50ohm,/,0805,SMT,null"/>
    <x v="4"/>
    <x v="0"/>
    <n v="4800"/>
    <n v="0.1573"/>
    <n v="755.04"/>
    <s v="2.9295"/>
    <s v="2.5829"/>
    <s v="Yongxing"/>
    <s v="NO.98, Electronic Street, Xingdu District, Chengdu, China"/>
    <s v="4800018253070928454800"/>
    <s v="EMS02R20001780HWA0020K"/>
    <x v="0"/>
    <x v="0"/>
    <x v="4"/>
    <x v="13"/>
    <s v="SISFAC8057"/>
    <x v="132"/>
  </r>
  <r>
    <s v="134"/>
    <s v="07092845"/>
    <s v="RF Thick Film Resistor,3W,50ohm,/,0805,SMT,null"/>
    <x v="0"/>
    <x v="0"/>
    <n v="9000"/>
    <n v="0.1573"/>
    <n v="1415.7"/>
    <s v="0.4800"/>
    <s v="0.2300"/>
    <s v="Yongxing"/>
    <s v="NO.98, Electronic Street, Xingdu District, Chengdu, China"/>
    <s v="4800018255070928459000"/>
    <s v="EMS02R20001782HWA0056K"/>
    <x v="0"/>
    <x v="0"/>
    <x v="0"/>
    <x v="96"/>
    <s v="SISFAC8057"/>
    <x v="133"/>
  </r>
  <r>
    <s v="135"/>
    <s v="15020343-001"/>
    <s v="LED,0.036cd,green 573nm /red 631nm,25mA,1.6*1.5*0.6mm,double color LED green573nm/red631nm"/>
    <x v="1"/>
    <x v="0"/>
    <n v="6000"/>
    <n v="1.7999999999999999E-2"/>
    <n v="108"/>
    <s v="0.0078"/>
    <s v="0.0060"/>
    <s v="FOSHAN NATIONSTAR OPTOELECTRONICS CO.,LTD"/>
    <s v="NO.18 South Hua Bao Road, Chan Cheng District, FoShan, GuangDong, P.R.China"/>
    <s v="480001825115020343-0016000"/>
    <s v="EMS02R20001778HWA0007K"/>
    <x v="1"/>
    <x v="0"/>
    <x v="1"/>
    <x v="89"/>
    <s v="SISFAC9361"/>
    <x v="134"/>
  </r>
  <r>
    <s v="136"/>
    <s v="15020346-001"/>
    <s v="LED,0.018cd,Brillian Yellow Green 570~574nm,25mA,0603,SMD"/>
    <x v="2"/>
    <x v="0"/>
    <n v="400"/>
    <n v="5.8999999999999999E-3"/>
    <n v="2.36"/>
    <s v="0.0025"/>
    <s v="0.0020"/>
    <s v="FOSHAN NATIONSTAR OPTOELECTRONICS CO.,LTD"/>
    <s v="NO.18 South Hua Bao Road, Chan Cheng District, FoShan, GuangDong, P.R.China"/>
    <s v="480001826415020346-001400"/>
    <s v="EMS02R20001790HWA0006K"/>
    <x v="2"/>
    <x v="0"/>
    <x v="2"/>
    <x v="0"/>
    <s v="SISFAC9361"/>
    <x v="135"/>
  </r>
  <r>
    <s v="137"/>
    <s v="39070092-006"/>
    <s v="Voltage Reference,Shunt,2.5V~36V Adjustable,0.5%,14mV Typ,1mA,SOT23-3,split from 39070092-002"/>
    <x v="0"/>
    <x v="0"/>
    <n v="1394"/>
    <n v="5.5599999999999997E-2"/>
    <n v="77.506399999999999"/>
    <s v="0.0109"/>
    <s v="0.0081"/>
    <s v="SG Micro Corp"/>
    <s v="No. 87 North Xisanhuan Road, IFEC, Suite C-1301, Haidian District, Beijing, China"/>
    <s v="480001825539070092-0061394"/>
    <s v="EMS02R20001782HWA0003K"/>
    <x v="0"/>
    <x v="0"/>
    <x v="0"/>
    <x v="97"/>
    <s v="SISFAC6178"/>
    <x v="136"/>
  </r>
  <r>
    <s v="138"/>
    <s v="15060495-009"/>
    <s v="Power MOSFET(0~250V),N Channel,150V,50A,19mohm,20V,POWERPAK SO8,Using 5*6 Universal Packaging Library"/>
    <x v="2"/>
    <x v="0"/>
    <n v="400"/>
    <n v="0.503"/>
    <n v="201.2"/>
    <s v="0.0437"/>
    <s v="0.0384"/>
    <s v="Hangzhou Silan Microelectronics Co.,Ltd."/>
    <s v="No. 4 HuangGuShan Road, HangZhou, China"/>
    <s v="480001826415060495-009400"/>
    <s v="EMS02R20001790HWA0008K"/>
    <x v="2"/>
    <x v="0"/>
    <x v="2"/>
    <x v="98"/>
    <s v="SISFAC9370"/>
    <x v="137"/>
  </r>
  <r>
    <s v="139"/>
    <s v="19040104-002"/>
    <s v="Protection TubeSuite,Fast fuse,85V,15A,UL Specifications,0.0037ohm,97.62A*A*Sec,UL"/>
    <x v="6"/>
    <x v="0"/>
    <n v="1000"/>
    <n v="6.2199999999999998E-2"/>
    <n v="62.2"/>
    <s v="0.1607"/>
    <s v="0.1413"/>
    <s v="SHENZHEN VICTORS INDUSTRIAL CO.,LTD."/>
    <s v="Room 503A, Unit B, Building No.3, Phase I, TianAnYunGu , No 2018 Xuegang North Rd , Biantian,Shenzhen , Guangdong Province."/>
    <s v="480001826019040104-0021000"/>
    <s v="EMS02R20001786HWA0011K"/>
    <x v="1"/>
    <x v="0"/>
    <x v="6"/>
    <x v="8"/>
    <s v="SISFAC9033"/>
    <x v="138"/>
  </r>
  <r>
    <s v="140"/>
    <s v="08070726-002"/>
    <s v="High-Q RF MLCC,250V,0.0027nF,+/-0.1pF,NPO,High Q RF Capacitor-Diversification"/>
    <x v="4"/>
    <x v="0"/>
    <n v="3300"/>
    <n v="3.0499999999999999E-2"/>
    <n v="100.65"/>
    <s v="0.1750"/>
    <s v="0.1512"/>
    <s v="Eyang Technology Development Co., Ltd."/>
    <s v="Yuyang Building, North District, High Tech Park, Nanshan District, Shenzhen, Guangdong Province"/>
    <s v="480001825308070726-0023300"/>
    <s v="EMS02R20001780HWA0025K"/>
    <x v="0"/>
    <x v="0"/>
    <x v="4"/>
    <x v="99"/>
    <s v="SISFAC6514"/>
    <x v="139"/>
  </r>
  <r>
    <s v="141"/>
    <s v="08070547-001"/>
    <s v="Low Voltage&amp;Capacity MLCC(&lt;=100V,&lt;1uf)"/>
    <x v="4"/>
    <x v="0"/>
    <n v="10000"/>
    <n v="5.0000000000000001E-4"/>
    <n v="5"/>
    <s v="0.1775"/>
    <s v="0.1446"/>
    <s v="Guangdong VIIYONG Electronic Technology CO., LTD."/>
    <s v="Viiyong Tech., No.1 of 2nd Chuangye Rd., Shuangdong Jiedao, Luoding,Yunfu,Guangdong,China"/>
    <s v="480001825308070547-00110000"/>
    <s v="EMS02R20001780HWA0011K"/>
    <x v="0"/>
    <x v="0"/>
    <x v="4"/>
    <x v="100"/>
    <s v="SISFAC8419"/>
    <x v="140"/>
  </r>
  <r>
    <s v="142"/>
    <s v="08070690-001"/>
    <s v="Chip Multilayer Ceramic Capacitor,50V,4.7uF,+/-20%,X7R,1210"/>
    <x v="4"/>
    <x v="0"/>
    <n v="4000"/>
    <n v="4.5900000000000003E-2"/>
    <n v="183.6"/>
    <s v="0.0354"/>
    <s v="0.0306"/>
    <s v="Guangdong VIIYONG Electronic Technology CO., LTD."/>
    <s v="Viiyong Tech., No.1 of 2nd Chuangye Rd., Shuangdong Jiedao, Luoding,Yunfu,Guangdong,China"/>
    <s v="480001825308070690-0014000"/>
    <s v="EMS02R20001780HWA0025K"/>
    <x v="0"/>
    <x v="0"/>
    <x v="4"/>
    <x v="101"/>
    <s v="SISFAC8419"/>
    <x v="141"/>
  </r>
  <r>
    <s v="143"/>
    <s v="14080565"/>
    <s v="Network Port Connector,Single Row,Double Ports,8Pin,8bit,Socket,Side Plugging,2.4+/-0.25mm,With LED,With Hold Peg,THT/PIP"/>
    <x v="9"/>
    <x v="0"/>
    <n v="599"/>
    <n v="0.48530000000000001"/>
    <n v="290.69470000000001"/>
    <s v="24.1548"/>
    <s v="13.6892"/>
    <s v="Wenzhou Yihua Connector Co.,Ltd."/>
    <s v="Houxi Industry park,Wengyang Town,Yueqing,Zhejiang,China"/>
    <s v="480001824914080565599"/>
    <s v="EMS02R20001776HWA0004K"/>
    <x v="1"/>
    <x v="0"/>
    <x v="9"/>
    <x v="35"/>
    <s v="SISFAC8081"/>
    <x v="142"/>
  </r>
  <r>
    <s v="144"/>
    <s v="14080570"/>
    <s v="Network Port Connector,1Row,1port,9pin,9bit,USB3.0 Type A Socket,Side Plugging,2.4 mm,Shielded,PIP"/>
    <x v="9"/>
    <x v="0"/>
    <n v="1200"/>
    <n v="0.28460000000000002"/>
    <n v="341.52"/>
    <s v="3.6969"/>
    <s v="2.1100"/>
    <s v="Wenzhou Yihua Connector Co.,Ltd."/>
    <s v="Houxi Industry park,Wengyang Town,Yueqing,Zhejiang,China"/>
    <s v="4800018249140805701200"/>
    <s v="EMS02R20001776HWA0004K"/>
    <x v="1"/>
    <x v="0"/>
    <x v="9"/>
    <x v="39"/>
    <s v="SISFAC8081"/>
    <x v="143"/>
  </r>
  <r>
    <s v="145"/>
    <s v="15010263-001"/>
    <s v="Schottky Barrier Diode,30V,1A,0.5V,single diode,SOD-123FL,30A,Industrial grade"/>
    <x v="5"/>
    <x v="0"/>
    <n v="1200"/>
    <n v="2.41E-2"/>
    <n v="28.92"/>
    <s v="0.0234"/>
    <s v="0.0204"/>
    <s v="Yangzhou Yangjie Electronic Technology Co., Ltd"/>
    <s v="No. 6, lotus leaf west road, hanjiang district, yangzhou city"/>
    <s v="480001824615010263-0011200"/>
    <s v="EMS02R20001773HWA0018K"/>
    <x v="1"/>
    <x v="0"/>
    <x v="5"/>
    <x v="74"/>
    <s v="SISFAC8894"/>
    <x v="144"/>
  </r>
  <r>
    <s v="146"/>
    <s v="15010263-001"/>
    <s v="Schottky Barrier Diode,30V,1A,0.5V,single diode,SOD-123FL,30A,Industrial grade"/>
    <x v="1"/>
    <x v="0"/>
    <n v="12000"/>
    <n v="2.41E-2"/>
    <n v="289.2"/>
    <s v="0.2635"/>
    <s v="0.2040"/>
    <s v="Yangzhou Yangjie Electronic Technology Co., Ltd"/>
    <s v="No. 6, lotus leaf west road, hanjiang district, yangzhou city"/>
    <s v="480001825115010263-00112000"/>
    <s v="EMS02R20001778HWA0007K"/>
    <x v="1"/>
    <x v="0"/>
    <x v="1"/>
    <x v="17"/>
    <s v="SISFAC8894"/>
    <x v="145"/>
  </r>
  <r>
    <s v="147"/>
    <s v="15010297-007"/>
    <s v="Schottky Barrier Diode,100V,10A,0.8V,Co-cathode,DPAK,75A,Industrial grade,GXX"/>
    <x v="1"/>
    <x v="0"/>
    <n v="500"/>
    <n v="0.1115"/>
    <n v="55.75"/>
    <s v="0.0006"/>
    <s v="0.0005"/>
    <s v="Yangzhou Yangjie Electronic Technology Co., Ltd"/>
    <s v="No. 6, lotus leaf west road, hanjiang district, yangzhou city"/>
    <s v="480001825115010297-007500"/>
    <s v="EMS02R20001778HWA0007K"/>
    <x v="1"/>
    <x v="0"/>
    <x v="1"/>
    <x v="86"/>
    <s v="SISFAC8894"/>
    <x v="146"/>
  </r>
  <r>
    <s v="148"/>
    <s v="07093349"/>
    <s v="RF Thick Film Resistor,50W,50ohm,+/-2%,2010,RF power load resistor"/>
    <x v="4"/>
    <x v="0"/>
    <n v="3200"/>
    <n v="0.2109"/>
    <n v="674.88"/>
    <s v="0.6510"/>
    <s v="0.5740"/>
    <s v="Suzhou New ChengShi Electronic Co., Ltd"/>
    <s v="Lushan Road, Suzhou New District No. 369 (Environmental Protection Industry Park) on the 18th plant"/>
    <s v="4800018253070933493200"/>
    <s v="EMS02R20001780HWA0020K"/>
    <x v="0"/>
    <x v="0"/>
    <x v="4"/>
    <x v="8"/>
    <s v="SISFAC9112"/>
    <x v="147"/>
  </r>
  <r>
    <s v="149"/>
    <s v="08070738-001"/>
    <s v="Middle&amp;High Voltage MLCC(&gt;100V,&lt;1UF),1000V,22nF,+/-10%,X7R,-diversification"/>
    <x v="4"/>
    <x v="0"/>
    <n v="6000"/>
    <n v="3.85E-2"/>
    <n v="231"/>
    <s v="0.0530"/>
    <s v="0.0458"/>
    <s v="Chaozhou Three-Circle (Group) Co.,Ltd."/>
    <s v="Sanhuan Ind.Dis.Fengtang,Chaozhou City,Guangdong Prov,China"/>
    <s v="480001825308070738-0016000"/>
    <s v="EMS02R20001780HWA0025K"/>
    <x v="0"/>
    <x v="0"/>
    <x v="4"/>
    <x v="102"/>
    <s v="SISFAC9263"/>
    <x v="148"/>
  </r>
  <r>
    <s v="150"/>
    <s v="14190917"/>
    <s v="Terminal block Connector,1,15A,straight pin,8.0mm*1.5mm*0.8mm"/>
    <x v="3"/>
    <x v="0"/>
    <n v="2000"/>
    <n v="1.54E-2"/>
    <n v="30.8"/>
    <s v="0.1210"/>
    <s v="0.0960"/>
    <s v="Electric Connector Technology Co., Ltd"/>
    <s v="Area A, Floor 1 Floor 3 Building 8 Jinrust Industrial Park Xitian Community Gongming Street Baoan District Shenzhen"/>
    <s v="4800018245141909172000"/>
    <s v="EMS02R20001772HWA0006K"/>
    <x v="1"/>
    <x v="0"/>
    <x v="3"/>
    <x v="9"/>
    <s v="SISFAC6202"/>
    <x v="149"/>
  </r>
  <r>
    <s v="151"/>
    <s v="14190917"/>
    <s v="Terminal block Connector,1,15A,straight pin,8.0mm*1.5mm*0.8mm"/>
    <x v="9"/>
    <x v="0"/>
    <n v="2000"/>
    <n v="1.54E-2"/>
    <n v="30.8"/>
    <s v="0.5340"/>
    <s v="0.3027"/>
    <s v="Electric Connector Technology Co., Ltd"/>
    <s v="Area A, Floor 1 Floor 3 Building 8 Jinrust Industrial Park Xitian Community Gongming Street Baoan District Shenzhen"/>
    <s v="4800018249141909172000"/>
    <s v="EMS02R20001776HWA0004K"/>
    <x v="1"/>
    <x v="0"/>
    <x v="9"/>
    <x v="14"/>
    <s v="SISFAC6202"/>
    <x v="150"/>
  </r>
  <r>
    <s v="152"/>
    <s v="14190915"/>
    <s v="Terminal block Connector,1,20A,Straight,2.5mm*1.57mm*2.0mm"/>
    <x v="3"/>
    <x v="0"/>
    <n v="1000"/>
    <n v="3.0200000000000001E-2"/>
    <n v="30.2"/>
    <s v="0.2949"/>
    <s v="0.2340"/>
    <s v="Suzhou Huazhan Space Appliance Co.,Ltd."/>
    <s v="No.268,Songshan Road,High-tech industry park,Suzhou"/>
    <s v="4800018245141909151000"/>
    <s v="EMS02R20001772HWA0006K"/>
    <x v="1"/>
    <x v="0"/>
    <x v="3"/>
    <x v="28"/>
    <s v="SISFAC8078"/>
    <x v="151"/>
  </r>
  <r>
    <s v="153"/>
    <s v="10070012"/>
    <s v="EMIchip,220ohm,0.05ohm,2A,0805"/>
    <x v="3"/>
    <x v="0"/>
    <n v="4000"/>
    <n v="3.8E-3"/>
    <n v="15.2"/>
    <s v="0.0554"/>
    <s v="0.0440"/>
    <s v="Sunlord ELECTRONIC Co., Ltd."/>
    <s v="Sunlord Industrial Park ,Guanlan Da Fu Yuan,Guanguang Street,Baoan District,ShenZhen"/>
    <s v="4800018245100700124000"/>
    <s v="EMS02R20001772HWA0006K"/>
    <x v="1"/>
    <x v="0"/>
    <x v="3"/>
    <x v="47"/>
    <s v="SISFAC8074"/>
    <x v="152"/>
  </r>
  <r>
    <s v="154"/>
    <s v="10031615"/>
    <s v="SMT Inductor,2.2uH,+/-20%,0.039ohm,4.9A,40,4.2mm*4.2mm*3.0mm,-40~125degC(including temperature rise),SMT"/>
    <x v="12"/>
    <x v="0"/>
    <n v="2000"/>
    <n v="2.6499999999999999E-2"/>
    <n v="53"/>
    <s v="1.1200"/>
    <s v="0.7700"/>
    <s v="Sunlord ELECTRONIC Co., Ltd."/>
    <s v="Sunlord Industrial Park ,Guanlan Da Fu Yuan,Guanguang Street,Baoan District,ShenZhen"/>
    <s v="4800018310100316152000"/>
    <s v="EMS02R20001820HWA0002K"/>
    <x v="1"/>
    <x v="0"/>
    <x v="12"/>
    <x v="33"/>
    <s v="SISFAC8074"/>
    <x v="153"/>
  </r>
  <r>
    <s v="155"/>
    <s v="08070621-001"/>
    <s v="Low Voltage&amp;Capacity MLCC(&lt;=100V,&lt;1uf),50V,3.3nF,+/-10%,X7R,-diversification"/>
    <x v="0"/>
    <x v="0"/>
    <n v="1000"/>
    <n v="6.9999999999999999E-4"/>
    <n v="0.7"/>
    <s v="0.0094"/>
    <s v="0.0083"/>
    <s v="Fenghua"/>
    <s v="Fenghua Electronic Industrial City, NO.18 Fenghua Road, Zhaoqing Guangdong"/>
    <s v="480001825508070621-0011000"/>
    <s v="EMS02R20001782HWA0030K"/>
    <x v="0"/>
    <x v="0"/>
    <x v="0"/>
    <x v="103"/>
    <s v="SISFAC8290"/>
    <x v="154"/>
  </r>
  <r>
    <s v="156"/>
    <s v="08070559-001"/>
    <s v="Low Voltage&amp;Capacity MLCC(&lt;=100V,&lt;1uf),50V,4.7nF,+/-10%,X7R"/>
    <x v="4"/>
    <x v="0"/>
    <n v="10000"/>
    <n v="6.9999999999999999E-4"/>
    <n v="7"/>
    <s v="0.1775"/>
    <s v="0.1446"/>
    <s v="Fenghua"/>
    <s v="Fenghua Electronic Industrial City, NO.18 Fenghua Road, Zhaoqing Guangdong"/>
    <s v="480001825308070559-00110000"/>
    <s v="EMS02R20001780HWA0011K"/>
    <x v="0"/>
    <x v="0"/>
    <x v="4"/>
    <x v="3"/>
    <s v="SISFAC8290"/>
    <x v="155"/>
  </r>
  <r>
    <s v="157"/>
    <s v="08071747-001"/>
    <s v="High Capacity MLCC(&gt;=1uf),10V,1000nF,+/-10%,X6T,0402,NULL"/>
    <x v="6"/>
    <x v="0"/>
    <n v="65000"/>
    <n v="4.1999999999999997E-3"/>
    <n v="273"/>
    <s v="3.8434"/>
    <s v="3.2261"/>
    <s v="Fenghua"/>
    <s v="Fenghua Electronic Industrial City, NO.18 Fenghua Road, Zhaoqing Guangdong"/>
    <s v="480001826008071747-00165000"/>
    <s v="EMS02R20001786HWA0005K"/>
    <x v="1"/>
    <x v="0"/>
    <x v="6"/>
    <x v="104"/>
    <s v="SISFAC8290"/>
    <x v="156"/>
  </r>
  <r>
    <s v="158"/>
    <s v="08070627-002"/>
    <s v="Low Voltage&amp;Capacity MLCC(&lt;=100V,&lt;1uf),50V,100nF,+/-10%,X7R,diversification"/>
    <x v="0"/>
    <x v="0"/>
    <n v="12000"/>
    <n v="1.1999999999999999E-3"/>
    <n v="14.4"/>
    <s v="0.0567"/>
    <s v="0.0495"/>
    <s v="Fenghua"/>
    <s v="Fenghua Electronic Industrial City, NO.18 Fenghua Road, Zhaoqing Guangdong"/>
    <s v="480001825508070627-00212000"/>
    <s v="EMS02R20001782HWA0030K"/>
    <x v="0"/>
    <x v="0"/>
    <x v="0"/>
    <x v="105"/>
    <s v="SISFAC8290"/>
    <x v="157"/>
  </r>
  <r>
    <s v="159"/>
    <s v="08070859-001"/>
    <s v="High Capacity MLCC(&gt;=1uf),10V,4700nF,+/-10%,X7T,0805,diversification,Y"/>
    <x v="6"/>
    <x v="0"/>
    <n v="900"/>
    <n v="1.04E-2"/>
    <n v="9.36"/>
    <s v="0.0532"/>
    <s v="0.0447"/>
    <s v="Fenghua"/>
    <s v="Fenghua Electronic Industrial City, NO.18 Fenghua Road, Zhaoqing Guangdong"/>
    <s v="480001826008070859-001900"/>
    <s v="EMS02R20001786HWA0005K"/>
    <x v="1"/>
    <x v="0"/>
    <x v="6"/>
    <x v="106"/>
    <s v="SISFAC8290"/>
    <x v="158"/>
  </r>
  <r>
    <s v="160"/>
    <s v="07092848-001"/>
    <s v="Chip Thick Film Resistor,1W,1ohm,+/-10%,2512,null"/>
    <x v="4"/>
    <x v="0"/>
    <n v="500"/>
    <n v="0.1336"/>
    <n v="66.8"/>
    <s v="0.1017"/>
    <s v="0.0897"/>
    <s v="Fenghua"/>
    <s v="Fenghua Electronic Industrial City, NO.18 Fenghua Road, Zhaoqing Guangdong"/>
    <s v="480001825307092848-001500"/>
    <s v="EMS02R20001780HWA0020K"/>
    <x v="0"/>
    <x v="0"/>
    <x v="4"/>
    <x v="86"/>
    <s v="SISFAC8290"/>
    <x v="159"/>
  </r>
  <r>
    <s v="161"/>
    <s v="07092443-001"/>
    <s v="Chip Thick Film Resistor,0.25W,6800ohm,+/-1%"/>
    <x v="4"/>
    <x v="0"/>
    <n v="1000"/>
    <n v="2.2000000000000001E-3"/>
    <n v="2.2000000000000002"/>
    <s v="0.2034"/>
    <s v="0.1794"/>
    <s v="Fenghua"/>
    <s v="Fenghua Electronic Industrial City, NO.18 Fenghua Road, Zhaoqing Guangdong"/>
    <s v="480001825307092443-0011000"/>
    <s v="EMS02R20001780HWA0020K"/>
    <x v="0"/>
    <x v="0"/>
    <x v="4"/>
    <x v="40"/>
    <s v="SISFAC8290"/>
    <x v="160"/>
  </r>
  <r>
    <s v="162"/>
    <s v="14191403"/>
    <s v="Terminal block Connector,1pin,Straight"/>
    <x v="9"/>
    <x v="0"/>
    <n v="17000"/>
    <n v="3.5099999999999999E-2"/>
    <n v="596.70000000000005"/>
    <s v="10.4026"/>
    <s v="5.8954"/>
    <s v="FUDING PRECISION COMPONENT(SHENZHEN) CO.,LTD."/>
    <s v="Longhua District Mission Street Big Puditt Community Sightseeing Road south of Baoyuan Science and Technology Park B Plant 4, Plant 5, A District A2, A3"/>
    <s v="48000182491419140317000"/>
    <s v="EMS02R20001776HWA0004K"/>
    <x v="1"/>
    <x v="0"/>
    <x v="9"/>
    <x v="38"/>
    <s v="SISFAC9287"/>
    <x v="161"/>
  </r>
  <r>
    <s v="163"/>
    <s v="14191403"/>
    <s v="Terminal block Connector,1pin,Straight"/>
    <x v="5"/>
    <x v="0"/>
    <n v="4500"/>
    <n v="3.5099999999999999E-2"/>
    <n v="157.94999999999999"/>
    <s v="3.0185"/>
    <s v="1.8914"/>
    <s v="FUDING PRECISION COMPONENT(SHENZHEN) CO.,LTD."/>
    <s v="Longhua District Mission Street Big Puditt Community Sightseeing Road south of Baoyuan Science and Technology Park B Plant 4, Plant 5, A District A2, A3"/>
    <s v="4800018246141914034500"/>
    <s v="EMS02R20001773HWA0024K"/>
    <x v="1"/>
    <x v="0"/>
    <x v="5"/>
    <x v="2"/>
    <s v="SISFAC9287"/>
    <x v="162"/>
  </r>
  <r>
    <s v="164"/>
    <s v="14191403"/>
    <s v="Terminal block Connector,1pin,Straight"/>
    <x v="3"/>
    <x v="0"/>
    <n v="9000"/>
    <n v="3.5099999999999999E-2"/>
    <n v="315.89999999999998"/>
    <s v="1.2476"/>
    <s v="0.9900"/>
    <s v="FUDING PRECISION COMPONENT(SHENZHEN) CO.,LTD."/>
    <s v="Longhua District Mission Street Big Puditt Community Sightseeing Road south of Baoyuan Science and Technology Park B Plant 4, Plant 5, A District A2, A3"/>
    <s v="4800018245141914039000"/>
    <s v="EMS02R20001772HWA0006K"/>
    <x v="1"/>
    <x v="0"/>
    <x v="3"/>
    <x v="41"/>
    <s v="SISFAC9287"/>
    <x v="163"/>
  </r>
  <r>
    <s v="165"/>
    <s v="14191403"/>
    <s v="Terminal block Connector,1pin,Straight"/>
    <x v="8"/>
    <x v="0"/>
    <n v="2500"/>
    <n v="3.5099999999999999E-2"/>
    <n v="87.75"/>
    <s v="0.9019"/>
    <s v="0.6806"/>
    <s v="FUDING PRECISION COMPONENT(SHENZHEN) CO.,LTD."/>
    <s v="Longhua District Mission Street Big Puditt Community Sightseeing Road south of Baoyuan Science and Technology Park B Plant 4, Plant 5, A District A2, A3"/>
    <s v="4800018247141914032500"/>
    <s v="EMS02R20001774HWA0004K"/>
    <x v="1"/>
    <x v="0"/>
    <x v="8"/>
    <x v="0"/>
    <s v="SISFAC9287"/>
    <x v="1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176:E343" firstHeaderRow="1" firstDataRow="2" firstDataCol="3"/>
  <pivotFields count="20"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3">
        <item x="3"/>
        <item x="5"/>
        <item x="8"/>
        <item x="9"/>
        <item x="1"/>
        <item x="4"/>
        <item x="0"/>
        <item x="11"/>
        <item x="6"/>
        <item x="2"/>
        <item x="10"/>
        <item x="7"/>
        <item x="12"/>
      </items>
    </pivotField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7">
        <item x="33"/>
        <item x="67"/>
        <item x="66"/>
        <item x="106"/>
        <item x="69"/>
        <item x="57"/>
        <item x="54"/>
        <item x="36"/>
        <item x="55"/>
        <item x="71"/>
        <item x="104"/>
        <item x="37"/>
        <item x="70"/>
        <item x="5"/>
        <item x="47"/>
        <item x="0"/>
        <item x="6"/>
        <item x="25"/>
        <item x="7"/>
        <item x="29"/>
        <item x="28"/>
        <item x="9"/>
        <item x="41"/>
        <item x="45"/>
        <item x="2"/>
        <item x="94"/>
        <item x="92"/>
        <item x="90"/>
        <item x="91"/>
        <item x="98"/>
        <item x="27"/>
        <item x="48"/>
        <item x="49"/>
        <item x="35"/>
        <item x="39"/>
        <item x="74"/>
        <item x="14"/>
        <item x="38"/>
        <item x="26"/>
        <item x="42"/>
        <item x="44"/>
        <item x="65"/>
        <item x="64"/>
        <item x="40"/>
        <item x="17"/>
        <item x="13"/>
        <item x="86"/>
        <item x="89"/>
        <item x="8"/>
        <item x="1"/>
        <item x="10"/>
        <item x="43"/>
        <item x="46"/>
        <item x="75"/>
        <item x="96"/>
        <item x="32"/>
        <item x="60"/>
        <item x="78"/>
        <item x="77"/>
        <item x="79"/>
        <item x="100"/>
        <item x="80"/>
        <item x="76"/>
        <item x="3"/>
        <item x="61"/>
        <item x="87"/>
        <item x="58"/>
        <item x="101"/>
        <item x="84"/>
        <item x="99"/>
        <item x="15"/>
        <item x="56"/>
        <item x="62"/>
        <item x="102"/>
        <item x="85"/>
        <item x="53"/>
        <item x="103"/>
        <item x="105"/>
        <item x="81"/>
        <item x="83"/>
        <item x="34"/>
        <item x="63"/>
        <item x="88"/>
        <item x="72"/>
        <item x="73"/>
        <item x="24"/>
        <item x="50"/>
        <item x="68"/>
        <item x="95"/>
        <item x="52"/>
        <item x="51"/>
        <item x="22"/>
        <item x="59"/>
        <item x="93"/>
        <item x="11"/>
        <item x="19"/>
        <item x="16"/>
        <item x="97"/>
        <item x="20"/>
        <item x="18"/>
        <item x="12"/>
        <item x="21"/>
        <item x="30"/>
        <item x="82"/>
        <item x="23"/>
        <item x="31"/>
        <item x="4"/>
      </items>
    </pivotField>
    <pivotField compact="0" outline="0" showAll="0" defaultSubtotal="0"/>
    <pivotField axis="axisRow" compact="0" outline="0" showAll="0" defaultSubtotal="0">
      <items count="165">
        <item x="5"/>
        <item x="152"/>
        <item x="83"/>
        <item x="84"/>
        <item x="90"/>
        <item x="101"/>
        <item x="104"/>
        <item x="151"/>
        <item x="149"/>
        <item x="163"/>
        <item x="102"/>
        <item x="162"/>
        <item x="28"/>
        <item x="41"/>
        <item x="47"/>
        <item x="144"/>
        <item x="14"/>
        <item x="44"/>
        <item x="45"/>
        <item x="50"/>
        <item x="53"/>
        <item x="124"/>
        <item x="105"/>
        <item x="89"/>
        <item x="91"/>
        <item x="103"/>
        <item x="164"/>
        <item x="29"/>
        <item x="25"/>
        <item x="33"/>
        <item x="31"/>
        <item x="30"/>
        <item x="27"/>
        <item x="85"/>
        <item x="40"/>
        <item x="87"/>
        <item x="142"/>
        <item x="143"/>
        <item x="100"/>
        <item x="150"/>
        <item x="161"/>
        <item x="26"/>
        <item x="63"/>
        <item x="81"/>
        <item x="86"/>
        <item x="82"/>
        <item x="39"/>
        <item x="36"/>
        <item x="48"/>
        <item x="145"/>
        <item x="13"/>
        <item x="146"/>
        <item x="134"/>
        <item x="8"/>
        <item x="1"/>
        <item x="10"/>
        <item x="51"/>
        <item x="55"/>
        <item x="96"/>
        <item x="77"/>
        <item x="110"/>
        <item x="108"/>
        <item x="111"/>
        <item x="140"/>
        <item x="112"/>
        <item x="107"/>
        <item x="155"/>
        <item x="78"/>
        <item x="121"/>
        <item x="74"/>
        <item x="141"/>
        <item x="117"/>
        <item x="139"/>
        <item x="15"/>
        <item x="72"/>
        <item x="79"/>
        <item x="148"/>
        <item x="118"/>
        <item x="98"/>
        <item x="11"/>
        <item x="115"/>
        <item x="160"/>
        <item x="132"/>
        <item x="159"/>
        <item x="147"/>
        <item x="109"/>
        <item x="67"/>
        <item x="68"/>
        <item x="114"/>
        <item x="3"/>
        <item x="69"/>
        <item x="154"/>
        <item x="157"/>
        <item x="113"/>
        <item x="116"/>
        <item x="97"/>
        <item x="80"/>
        <item x="122"/>
        <item x="99"/>
        <item x="64"/>
        <item x="92"/>
        <item x="131"/>
        <item x="66"/>
        <item x="65"/>
        <item x="22"/>
        <item x="76"/>
        <item x="129"/>
        <item x="19"/>
        <item x="16"/>
        <item x="136"/>
        <item x="20"/>
        <item x="18"/>
        <item x="12"/>
        <item x="21"/>
        <item x="34"/>
        <item x="23"/>
        <item x="35"/>
        <item x="4"/>
        <item x="0"/>
        <item x="88"/>
        <item x="133"/>
        <item x="75"/>
        <item x="158"/>
        <item x="93"/>
        <item x="73"/>
        <item x="70"/>
        <item x="42"/>
        <item x="71"/>
        <item x="95"/>
        <item x="156"/>
        <item x="43"/>
        <item x="94"/>
        <item x="52"/>
        <item x="17"/>
        <item x="126"/>
        <item x="119"/>
        <item x="123"/>
        <item x="138"/>
        <item x="37"/>
        <item x="38"/>
        <item x="120"/>
        <item x="46"/>
        <item x="59"/>
        <item x="135"/>
        <item x="6"/>
        <item x="57"/>
        <item x="7"/>
        <item x="56"/>
        <item x="58"/>
        <item x="9"/>
        <item x="49"/>
        <item x="54"/>
        <item x="2"/>
        <item x="130"/>
        <item x="128"/>
        <item x="125"/>
        <item x="127"/>
        <item x="137"/>
        <item x="32"/>
        <item x="60"/>
        <item x="61"/>
        <item x="106"/>
        <item x="62"/>
        <item x="24"/>
        <item x="153"/>
      </items>
    </pivotField>
  </pivotFields>
  <rowFields count="3">
    <field x="3"/>
    <field x="17"/>
    <field x="19"/>
  </rowFields>
  <rowItems count="166">
    <i>
      <x/>
      <x v="13"/>
      <x/>
    </i>
    <i r="1">
      <x v="14"/>
      <x v="1"/>
    </i>
    <i r="1">
      <x v="15"/>
      <x v="2"/>
    </i>
    <i r="1">
      <x v="16"/>
      <x v="3"/>
    </i>
    <i r="1">
      <x v="17"/>
      <x v="4"/>
    </i>
    <i r="1">
      <x v="18"/>
      <x v="5"/>
    </i>
    <i r="1">
      <x v="19"/>
      <x v="6"/>
    </i>
    <i r="1">
      <x v="20"/>
      <x v="7"/>
    </i>
    <i r="1">
      <x v="21"/>
      <x v="8"/>
    </i>
    <i r="1">
      <x v="22"/>
      <x v="9"/>
    </i>
    <i>
      <x v="1"/>
      <x v="23"/>
      <x v="10"/>
    </i>
    <i r="1">
      <x v="24"/>
      <x v="11"/>
    </i>
    <i r="1">
      <x v="30"/>
      <x v="12"/>
    </i>
    <i r="1">
      <x v="33"/>
      <x v="13"/>
    </i>
    <i r="1">
      <x v="34"/>
      <x v="14"/>
    </i>
    <i r="1">
      <x v="35"/>
      <x v="15"/>
    </i>
    <i r="1">
      <x v="36"/>
      <x v="16"/>
    </i>
    <i r="1">
      <x v="37"/>
      <x v="17"/>
    </i>
    <i r="1">
      <x v="38"/>
      <x v="18"/>
    </i>
    <i r="1">
      <x v="39"/>
      <x v="19"/>
    </i>
    <i r="1">
      <x v="40"/>
      <x v="20"/>
    </i>
    <i r="1">
      <x v="41"/>
      <x v="21"/>
    </i>
    <i r="1">
      <x v="42"/>
      <x v="22"/>
    </i>
    <i>
      <x v="2"/>
      <x v="1"/>
      <x v="23"/>
    </i>
    <i r="1">
      <x v="13"/>
      <x v="24"/>
    </i>
    <i r="1">
      <x v="14"/>
      <x v="25"/>
    </i>
    <i r="1">
      <x v="15"/>
      <x v="26"/>
    </i>
    <i r="1">
      <x v="16"/>
      <x v="27"/>
    </i>
    <i r="1">
      <x v="17"/>
      <x v="28"/>
    </i>
    <i r="1">
      <x v="18"/>
      <x v="29"/>
    </i>
    <i r="1">
      <x v="19"/>
      <x v="30"/>
    </i>
    <i r="1">
      <x v="20"/>
      <x v="31"/>
    </i>
    <i r="1">
      <x v="21"/>
      <x v="32"/>
    </i>
    <i r="1">
      <x v="22"/>
      <x v="33"/>
    </i>
    <i>
      <x v="3"/>
      <x v="2"/>
      <x v="35"/>
    </i>
    <i r="1">
      <x v="33"/>
      <x v="36"/>
    </i>
    <i r="1">
      <x v="34"/>
      <x v="37"/>
    </i>
    <i r="1">
      <x v="35"/>
      <x v="38"/>
    </i>
    <i r="1">
      <x v="36"/>
      <x v="39"/>
    </i>
    <i r="1">
      <x v="37"/>
      <x v="40"/>
    </i>
    <i r="1">
      <x v="38"/>
      <x v="41"/>
    </i>
    <i r="1">
      <x v="39"/>
      <x v="42"/>
    </i>
    <i r="1">
      <x v="40"/>
      <x v="43"/>
    </i>
    <i r="1">
      <x v="41"/>
      <x v="44"/>
    </i>
    <i r="1">
      <x v="42"/>
      <x v="45"/>
    </i>
    <i r="1">
      <x v="80"/>
      <x v="34"/>
    </i>
    <i>
      <x v="4"/>
      <x/>
      <x v="46"/>
    </i>
    <i r="1">
      <x v="43"/>
      <x v="48"/>
    </i>
    <i r="1">
      <x v="44"/>
      <x v="49"/>
    </i>
    <i r="1">
      <x v="45"/>
      <x v="50"/>
    </i>
    <i r="1">
      <x v="46"/>
      <x v="51"/>
    </i>
    <i r="1">
      <x v="47"/>
      <x v="52"/>
    </i>
    <i r="1">
      <x v="48"/>
      <x v="53"/>
    </i>
    <i r="1">
      <x v="49"/>
      <x v="54"/>
    </i>
    <i r="1">
      <x v="50"/>
      <x v="55"/>
    </i>
    <i r="1">
      <x v="51"/>
      <x v="56"/>
    </i>
    <i r="1">
      <x v="52"/>
      <x v="57"/>
    </i>
    <i r="1">
      <x v="55"/>
      <x v="47"/>
    </i>
    <i>
      <x v="5"/>
      <x v="43"/>
      <x v="81"/>
    </i>
    <i r="1">
      <x v="45"/>
      <x v="82"/>
    </i>
    <i r="1">
      <x v="46"/>
      <x v="83"/>
    </i>
    <i r="1">
      <x v="48"/>
      <x v="84"/>
    </i>
    <i r="1">
      <x v="49"/>
      <x v="85"/>
    </i>
    <i r="1">
      <x v="50"/>
      <x v="86"/>
    </i>
    <i r="1">
      <x v="51"/>
      <x v="87"/>
    </i>
    <i r="1">
      <x v="52"/>
      <x v="88"/>
    </i>
    <i r="1">
      <x v="55"/>
      <x v="58"/>
    </i>
    <i r="1">
      <x v="56"/>
      <x v="59"/>
    </i>
    <i r="1">
      <x v="57"/>
      <x v="60"/>
    </i>
    <i r="1">
      <x v="58"/>
      <x v="61"/>
    </i>
    <i r="1">
      <x v="59"/>
      <x v="62"/>
    </i>
    <i r="1">
      <x v="60"/>
      <x v="63"/>
    </i>
    <i r="1">
      <x v="61"/>
      <x v="64"/>
    </i>
    <i r="1">
      <x v="62"/>
      <x v="65"/>
    </i>
    <i r="1">
      <x v="63"/>
      <x v="66"/>
    </i>
    <i r="1">
      <x v="64"/>
      <x v="67"/>
    </i>
    <i r="1">
      <x v="65"/>
      <x v="68"/>
    </i>
    <i r="1">
      <x v="66"/>
      <x v="69"/>
    </i>
    <i r="1">
      <x v="67"/>
      <x v="70"/>
    </i>
    <i r="1">
      <x v="68"/>
      <x v="71"/>
    </i>
    <i r="1">
      <x v="69"/>
      <x v="72"/>
    </i>
    <i r="1">
      <x v="70"/>
      <x v="73"/>
    </i>
    <i r="1">
      <x v="71"/>
      <x v="74"/>
    </i>
    <i r="1">
      <x v="72"/>
      <x v="75"/>
    </i>
    <i r="1">
      <x v="73"/>
      <x v="76"/>
    </i>
    <i r="1">
      <x v="74"/>
      <x v="77"/>
    </i>
    <i r="1">
      <x v="83"/>
      <x v="78"/>
    </i>
    <i r="1">
      <x v="94"/>
      <x v="79"/>
    </i>
    <i r="1">
      <x v="103"/>
      <x v="80"/>
    </i>
    <i>
      <x v="6"/>
      <x v="15"/>
      <x v="118"/>
    </i>
    <i r="1">
      <x v="34"/>
      <x v="119"/>
    </i>
    <i r="1">
      <x v="54"/>
      <x v="120"/>
    </i>
    <i r="1">
      <x v="63"/>
      <x v="89"/>
    </i>
    <i r="1">
      <x v="75"/>
      <x v="90"/>
    </i>
    <i r="1">
      <x v="76"/>
      <x v="91"/>
    </i>
    <i r="1">
      <x v="77"/>
      <x v="92"/>
    </i>
    <i r="1">
      <x v="78"/>
      <x v="93"/>
    </i>
    <i r="1">
      <x v="79"/>
      <x v="94"/>
    </i>
    <i r="1">
      <x v="80"/>
      <x v="95"/>
    </i>
    <i r="1">
      <x v="81"/>
      <x v="96"/>
    </i>
    <i r="1">
      <x v="82"/>
      <x v="97"/>
    </i>
    <i r="1">
      <x v="84"/>
      <x v="98"/>
    </i>
    <i r="1">
      <x v="86"/>
      <x v="99"/>
    </i>
    <i r="1">
      <x v="87"/>
      <x v="100"/>
    </i>
    <i r="1">
      <x v="88"/>
      <x v="101"/>
    </i>
    <i r="1">
      <x v="89"/>
      <x v="102"/>
    </i>
    <i r="1">
      <x v="90"/>
      <x v="103"/>
    </i>
    <i r="1">
      <x v="91"/>
      <x v="104"/>
    </i>
    <i r="1">
      <x v="92"/>
      <x v="105"/>
    </i>
    <i r="1">
      <x v="93"/>
      <x v="106"/>
    </i>
    <i r="1">
      <x v="95"/>
      <x v="107"/>
    </i>
    <i r="1">
      <x v="96"/>
      <x v="108"/>
    </i>
    <i r="1">
      <x v="97"/>
      <x v="109"/>
    </i>
    <i r="1">
      <x v="98"/>
      <x v="110"/>
    </i>
    <i r="1">
      <x v="99"/>
      <x v="111"/>
    </i>
    <i r="1">
      <x v="100"/>
      <x v="112"/>
    </i>
    <i r="1">
      <x v="101"/>
      <x v="113"/>
    </i>
    <i r="1">
      <x v="102"/>
      <x v="114"/>
    </i>
    <i r="1">
      <x v="104"/>
      <x v="115"/>
    </i>
    <i r="1">
      <x v="105"/>
      <x v="116"/>
    </i>
    <i r="1">
      <x v="106"/>
      <x v="117"/>
    </i>
    <i>
      <x v="7"/>
      <x/>
      <x v="121"/>
    </i>
    <i>
      <x v="8"/>
      <x v="3"/>
      <x v="122"/>
    </i>
    <i r="1">
      <x v="4"/>
      <x v="123"/>
    </i>
    <i r="1">
      <x v="5"/>
      <x v="124"/>
    </i>
    <i r="1">
      <x v="6"/>
      <x v="125"/>
    </i>
    <i r="1">
      <x v="7"/>
      <x v="126"/>
    </i>
    <i r="1">
      <x v="8"/>
      <x v="127"/>
    </i>
    <i r="1">
      <x v="9"/>
      <x v="128"/>
    </i>
    <i r="1">
      <x v="10"/>
      <x v="129"/>
    </i>
    <i r="1">
      <x v="11"/>
      <x v="130"/>
    </i>
    <i r="1">
      <x v="12"/>
      <x v="131"/>
    </i>
    <i r="1">
      <x v="43"/>
      <x v="132"/>
    </i>
    <i r="1">
      <x v="44"/>
      <x v="133"/>
    </i>
    <i r="1">
      <x v="45"/>
      <x v="134"/>
    </i>
    <i r="1">
      <x v="46"/>
      <x v="135"/>
    </i>
    <i r="1">
      <x v="47"/>
      <x v="136"/>
    </i>
    <i r="1">
      <x v="48"/>
      <x v="137"/>
    </i>
    <i r="1">
      <x v="49"/>
      <x v="138"/>
    </i>
    <i r="1">
      <x v="50"/>
      <x v="139"/>
    </i>
    <i r="1">
      <x v="51"/>
      <x v="140"/>
    </i>
    <i>
      <x v="9"/>
      <x v="13"/>
      <x v="141"/>
    </i>
    <i r="1">
      <x v="14"/>
      <x v="142"/>
    </i>
    <i r="1">
      <x v="15"/>
      <x v="143"/>
    </i>
    <i r="1">
      <x v="16"/>
      <x v="144"/>
    </i>
    <i r="1">
      <x v="17"/>
      <x v="145"/>
    </i>
    <i r="1">
      <x v="18"/>
      <x v="146"/>
    </i>
    <i r="1">
      <x v="19"/>
      <x v="147"/>
    </i>
    <i r="1">
      <x v="20"/>
      <x v="148"/>
    </i>
    <i r="1">
      <x v="21"/>
      <x v="149"/>
    </i>
    <i r="1">
      <x v="22"/>
      <x v="150"/>
    </i>
    <i r="1">
      <x v="23"/>
      <x v="151"/>
    </i>
    <i r="1">
      <x v="24"/>
      <x v="152"/>
    </i>
    <i r="1">
      <x v="25"/>
      <x v="153"/>
    </i>
    <i r="1">
      <x v="26"/>
      <x v="154"/>
    </i>
    <i r="1">
      <x v="27"/>
      <x v="155"/>
    </i>
    <i r="1">
      <x v="28"/>
      <x v="156"/>
    </i>
    <i r="1">
      <x v="29"/>
      <x v="157"/>
    </i>
    <i r="1">
      <x v="30"/>
      <x v="158"/>
    </i>
    <i r="1">
      <x v="31"/>
      <x v="159"/>
    </i>
    <i r="1">
      <x v="32"/>
      <x v="160"/>
    </i>
    <i r="1">
      <x v="53"/>
      <x v="161"/>
    </i>
    <i>
      <x v="10"/>
      <x/>
      <x v="162"/>
    </i>
    <i>
      <x v="11"/>
      <x v="85"/>
      <x v="163"/>
    </i>
    <i>
      <x v="12"/>
      <x/>
      <x v="16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ty(PCS)" fld="5" baseField="0" baseItem="0"/>
    <dataField name="Sum of UNIT PRICE_x000a_(USD)" fld="6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I4:M1840" firstHeaderRow="1" firstDataRow="2" firstDataCol="3"/>
  <pivotFields count="19">
    <pivotField axis="axisRow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compact="0" outline="0" showAll="0" defaultSubtotal="0">
      <items count="3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6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1"/>
        <item x="290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3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dataField="1" compact="0" outline="0" showAll="0" defaultSubtotal="0"/>
    <pivotField axis="axisRow" compact="0" outline="0" showAll="0" defaultSubtotal="0">
      <items count="1834">
        <item x="0"/>
        <item x="9"/>
        <item x="99"/>
        <item x="100"/>
        <item x="101"/>
        <item x="102"/>
        <item x="103"/>
        <item x="104"/>
        <item x="105"/>
        <item x="106"/>
        <item x="107"/>
        <item x="108"/>
        <item x="10"/>
        <item x="109"/>
        <item x="110"/>
        <item x="111"/>
        <item x="112"/>
        <item x="113"/>
        <item x="114"/>
        <item x="115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8"/>
        <item x="4"/>
        <item x="4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7"/>
        <item x="88"/>
        <item x="8"/>
        <item x="89"/>
        <item x="90"/>
        <item x="91"/>
        <item x="92"/>
        <item x="93"/>
        <item x="94"/>
        <item x="95"/>
        <item x="96"/>
        <item x="97"/>
        <item x="98"/>
        <item x="116"/>
        <item x="125"/>
        <item x="215"/>
        <item x="216"/>
        <item x="217"/>
        <item x="218"/>
        <item x="219"/>
        <item x="220"/>
        <item x="221"/>
        <item x="222"/>
        <item x="223"/>
        <item x="224"/>
        <item x="126"/>
        <item x="225"/>
        <item x="226"/>
        <item x="227"/>
        <item x="228"/>
        <item x="229"/>
        <item x="230"/>
        <item x="231"/>
        <item x="232"/>
        <item x="233"/>
        <item x="234"/>
        <item x="127"/>
        <item x="235"/>
        <item x="236"/>
        <item x="128"/>
        <item x="129"/>
        <item x="130"/>
        <item x="131"/>
        <item x="132"/>
        <item x="133"/>
        <item x="134"/>
        <item x="117"/>
        <item x="135"/>
        <item x="136"/>
        <item x="137"/>
        <item x="138"/>
        <item x="139"/>
        <item x="140"/>
        <item x="141"/>
        <item x="142"/>
        <item x="143"/>
        <item x="144"/>
        <item x="118"/>
        <item x="145"/>
        <item x="146"/>
        <item x="147"/>
        <item x="148"/>
        <item x="149"/>
        <item x="150"/>
        <item x="151"/>
        <item x="152"/>
        <item x="153"/>
        <item x="154"/>
        <item x="119"/>
        <item x="155"/>
        <item x="156"/>
        <item x="157"/>
        <item x="158"/>
        <item x="159"/>
        <item x="160"/>
        <item x="161"/>
        <item x="162"/>
        <item x="163"/>
        <item x="164"/>
        <item x="120"/>
        <item x="165"/>
        <item x="166"/>
        <item x="167"/>
        <item x="168"/>
        <item x="169"/>
        <item x="170"/>
        <item x="171"/>
        <item x="172"/>
        <item x="173"/>
        <item x="174"/>
        <item x="121"/>
        <item x="175"/>
        <item x="176"/>
        <item x="177"/>
        <item x="178"/>
        <item x="179"/>
        <item x="180"/>
        <item x="181"/>
        <item x="182"/>
        <item x="183"/>
        <item x="184"/>
        <item x="122"/>
        <item x="185"/>
        <item x="186"/>
        <item x="187"/>
        <item x="188"/>
        <item x="189"/>
        <item x="190"/>
        <item x="191"/>
        <item x="192"/>
        <item x="193"/>
        <item x="194"/>
        <item x="123"/>
        <item x="195"/>
        <item x="196"/>
        <item x="197"/>
        <item x="198"/>
        <item x="199"/>
        <item x="200"/>
        <item x="201"/>
        <item x="202"/>
        <item x="203"/>
        <item x="204"/>
        <item x="124"/>
        <item x="205"/>
        <item x="206"/>
        <item x="207"/>
        <item x="208"/>
        <item x="209"/>
        <item x="210"/>
        <item x="211"/>
        <item x="212"/>
        <item x="213"/>
        <item x="214"/>
        <item x="237"/>
        <item x="246"/>
        <item x="336"/>
        <item x="337"/>
        <item x="338"/>
        <item x="339"/>
        <item x="340"/>
        <item x="341"/>
        <item x="342"/>
        <item x="343"/>
        <item x="344"/>
        <item x="345"/>
        <item x="247"/>
        <item x="346"/>
        <item x="248"/>
        <item x="249"/>
        <item x="250"/>
        <item x="251"/>
        <item x="252"/>
        <item x="253"/>
        <item x="254"/>
        <item x="255"/>
        <item x="238"/>
        <item x="256"/>
        <item x="257"/>
        <item x="258"/>
        <item x="259"/>
        <item x="260"/>
        <item x="261"/>
        <item x="262"/>
        <item x="263"/>
        <item x="264"/>
        <item x="265"/>
        <item x="239"/>
        <item x="266"/>
        <item x="267"/>
        <item x="268"/>
        <item x="269"/>
        <item x="270"/>
        <item x="271"/>
        <item x="272"/>
        <item x="273"/>
        <item x="274"/>
        <item x="275"/>
        <item x="240"/>
        <item x="276"/>
        <item x="277"/>
        <item x="278"/>
        <item x="279"/>
        <item x="280"/>
        <item x="281"/>
        <item x="282"/>
        <item x="283"/>
        <item x="284"/>
        <item x="285"/>
        <item x="241"/>
        <item x="286"/>
        <item x="287"/>
        <item x="288"/>
        <item x="289"/>
        <item x="290"/>
        <item x="291"/>
        <item x="292"/>
        <item x="293"/>
        <item x="294"/>
        <item x="295"/>
        <item x="242"/>
        <item x="296"/>
        <item x="297"/>
        <item x="298"/>
        <item x="299"/>
        <item x="300"/>
        <item x="301"/>
        <item x="302"/>
        <item x="303"/>
        <item x="304"/>
        <item x="305"/>
        <item x="243"/>
        <item x="306"/>
        <item x="307"/>
        <item x="308"/>
        <item x="309"/>
        <item x="310"/>
        <item x="311"/>
        <item x="312"/>
        <item x="313"/>
        <item x="314"/>
        <item x="315"/>
        <item x="244"/>
        <item x="316"/>
        <item x="317"/>
        <item x="318"/>
        <item x="319"/>
        <item x="320"/>
        <item x="321"/>
        <item x="322"/>
        <item x="323"/>
        <item x="324"/>
        <item x="325"/>
        <item x="245"/>
        <item x="326"/>
        <item x="327"/>
        <item x="328"/>
        <item x="329"/>
        <item x="330"/>
        <item x="331"/>
        <item x="332"/>
        <item x="333"/>
        <item x="334"/>
        <item x="335"/>
        <item x="347"/>
        <item x="356"/>
        <item x="446"/>
        <item x="447"/>
        <item x="448"/>
        <item x="449"/>
        <item x="450"/>
        <item x="451"/>
        <item x="452"/>
        <item x="453"/>
        <item x="454"/>
        <item x="455"/>
        <item x="357"/>
        <item x="456"/>
        <item x="457"/>
        <item x="458"/>
        <item x="459"/>
        <item x="460"/>
        <item x="461"/>
        <item x="462"/>
        <item x="463"/>
        <item x="464"/>
        <item x="465"/>
        <item x="358"/>
        <item x="466"/>
        <item x="467"/>
        <item x="468"/>
        <item x="469"/>
        <item x="470"/>
        <item x="471"/>
        <item x="472"/>
        <item x="473"/>
        <item x="474"/>
        <item x="475"/>
        <item x="359"/>
        <item x="476"/>
        <item x="477"/>
        <item x="478"/>
        <item x="479"/>
        <item x="480"/>
        <item x="481"/>
        <item x="482"/>
        <item x="483"/>
        <item x="484"/>
        <item x="485"/>
        <item x="360"/>
        <item x="486"/>
        <item x="487"/>
        <item x="488"/>
        <item x="489"/>
        <item x="490"/>
        <item x="491"/>
        <item x="492"/>
        <item x="493"/>
        <item x="361"/>
        <item x="362"/>
        <item x="363"/>
        <item x="364"/>
        <item x="365"/>
        <item x="348"/>
        <item x="366"/>
        <item x="367"/>
        <item x="368"/>
        <item x="369"/>
        <item x="370"/>
        <item x="371"/>
        <item x="372"/>
        <item x="373"/>
        <item x="374"/>
        <item x="375"/>
        <item x="349"/>
        <item x="376"/>
        <item x="377"/>
        <item x="378"/>
        <item x="379"/>
        <item x="380"/>
        <item x="381"/>
        <item x="382"/>
        <item x="383"/>
        <item x="384"/>
        <item x="385"/>
        <item x="350"/>
        <item x="386"/>
        <item x="387"/>
        <item x="388"/>
        <item x="389"/>
        <item x="390"/>
        <item x="391"/>
        <item x="392"/>
        <item x="393"/>
        <item x="394"/>
        <item x="395"/>
        <item x="351"/>
        <item x="396"/>
        <item x="397"/>
        <item x="398"/>
        <item x="399"/>
        <item x="400"/>
        <item x="401"/>
        <item x="402"/>
        <item x="403"/>
        <item x="404"/>
        <item x="405"/>
        <item x="352"/>
        <item x="406"/>
        <item x="407"/>
        <item x="408"/>
        <item x="409"/>
        <item x="410"/>
        <item x="411"/>
        <item x="412"/>
        <item x="413"/>
        <item x="414"/>
        <item x="415"/>
        <item x="353"/>
        <item x="416"/>
        <item x="417"/>
        <item x="418"/>
        <item x="419"/>
        <item x="420"/>
        <item x="421"/>
        <item x="422"/>
        <item x="423"/>
        <item x="424"/>
        <item x="425"/>
        <item x="354"/>
        <item x="426"/>
        <item x="427"/>
        <item x="428"/>
        <item x="429"/>
        <item x="430"/>
        <item x="431"/>
        <item x="432"/>
        <item x="433"/>
        <item x="434"/>
        <item x="435"/>
        <item x="355"/>
        <item x="436"/>
        <item x="437"/>
        <item x="438"/>
        <item x="439"/>
        <item x="440"/>
        <item x="441"/>
        <item x="442"/>
        <item x="443"/>
        <item x="444"/>
        <item x="445"/>
        <item x="494"/>
        <item x="503"/>
        <item x="593"/>
        <item x="594"/>
        <item x="595"/>
        <item x="596"/>
        <item x="597"/>
        <item x="598"/>
        <item x="599"/>
        <item x="600"/>
        <item x="601"/>
        <item x="602"/>
        <item x="504"/>
        <item x="603"/>
        <item x="604"/>
        <item x="605"/>
        <item x="606"/>
        <item x="607"/>
        <item x="608"/>
        <item x="609"/>
        <item x="610"/>
        <item x="611"/>
        <item x="612"/>
        <item x="505"/>
        <item x="613"/>
        <item x="614"/>
        <item x="615"/>
        <item x="616"/>
        <item x="617"/>
        <item x="618"/>
        <item x="619"/>
        <item x="620"/>
        <item x="621"/>
        <item x="622"/>
        <item x="506"/>
        <item x="623"/>
        <item x="624"/>
        <item x="625"/>
        <item x="626"/>
        <item x="627"/>
        <item x="628"/>
        <item x="629"/>
        <item x="630"/>
        <item x="631"/>
        <item x="632"/>
        <item x="507"/>
        <item x="633"/>
        <item x="634"/>
        <item x="635"/>
        <item x="636"/>
        <item x="637"/>
        <item x="638"/>
        <item x="639"/>
        <item x="640"/>
        <item x="641"/>
        <item x="642"/>
        <item x="508"/>
        <item x="509"/>
        <item x="510"/>
        <item x="511"/>
        <item x="512"/>
        <item x="495"/>
        <item x="513"/>
        <item x="514"/>
        <item x="515"/>
        <item x="516"/>
        <item x="517"/>
        <item x="518"/>
        <item x="519"/>
        <item x="520"/>
        <item x="521"/>
        <item x="522"/>
        <item x="496"/>
        <item x="523"/>
        <item x="524"/>
        <item x="525"/>
        <item x="526"/>
        <item x="527"/>
        <item x="528"/>
        <item x="529"/>
        <item x="530"/>
        <item x="531"/>
        <item x="532"/>
        <item x="497"/>
        <item x="533"/>
        <item x="534"/>
        <item x="535"/>
        <item x="536"/>
        <item x="537"/>
        <item x="538"/>
        <item x="539"/>
        <item x="540"/>
        <item x="541"/>
        <item x="542"/>
        <item x="498"/>
        <item x="543"/>
        <item x="544"/>
        <item x="545"/>
        <item x="546"/>
        <item x="547"/>
        <item x="548"/>
        <item x="549"/>
        <item x="550"/>
        <item x="551"/>
        <item x="552"/>
        <item x="499"/>
        <item x="553"/>
        <item x="554"/>
        <item x="555"/>
        <item x="556"/>
        <item x="557"/>
        <item x="558"/>
        <item x="559"/>
        <item x="560"/>
        <item x="561"/>
        <item x="562"/>
        <item x="500"/>
        <item x="563"/>
        <item x="564"/>
        <item x="565"/>
        <item x="566"/>
        <item x="567"/>
        <item x="568"/>
        <item x="569"/>
        <item x="570"/>
        <item x="571"/>
        <item x="572"/>
        <item x="501"/>
        <item x="573"/>
        <item x="574"/>
        <item x="575"/>
        <item x="576"/>
        <item x="577"/>
        <item x="578"/>
        <item x="579"/>
        <item x="580"/>
        <item x="581"/>
        <item x="582"/>
        <item x="502"/>
        <item x="583"/>
        <item x="584"/>
        <item x="585"/>
        <item x="586"/>
        <item x="587"/>
        <item x="588"/>
        <item x="589"/>
        <item x="590"/>
        <item x="591"/>
        <item x="592"/>
        <item x="643"/>
        <item x="652"/>
        <item x="742"/>
        <item x="743"/>
        <item x="744"/>
        <item x="745"/>
        <item x="746"/>
        <item x="747"/>
        <item x="748"/>
        <item x="749"/>
        <item x="750"/>
        <item x="751"/>
        <item x="653"/>
        <item x="752"/>
        <item x="753"/>
        <item x="754"/>
        <item x="755"/>
        <item x="756"/>
        <item x="757"/>
        <item x="758"/>
        <item x="759"/>
        <item x="760"/>
        <item x="761"/>
        <item x="654"/>
        <item x="762"/>
        <item x="763"/>
        <item x="764"/>
        <item x="765"/>
        <item x="766"/>
        <item x="767"/>
        <item x="768"/>
        <item x="769"/>
        <item x="770"/>
        <item x="771"/>
        <item x="655"/>
        <item x="772"/>
        <item x="773"/>
        <item x="774"/>
        <item x="775"/>
        <item x="776"/>
        <item x="777"/>
        <item x="778"/>
        <item x="779"/>
        <item x="780"/>
        <item x="781"/>
        <item x="656"/>
        <item x="782"/>
        <item x="783"/>
        <item x="784"/>
        <item x="785"/>
        <item x="786"/>
        <item x="787"/>
        <item x="788"/>
        <item x="789"/>
        <item x="790"/>
        <item x="791"/>
        <item x="657"/>
        <item x="792"/>
        <item x="793"/>
        <item x="794"/>
        <item x="795"/>
        <item x="796"/>
        <item x="797"/>
        <item x="798"/>
        <item x="799"/>
        <item x="800"/>
        <item x="801"/>
        <item x="658"/>
        <item x="802"/>
        <item x="803"/>
        <item x="804"/>
        <item x="805"/>
        <item x="806"/>
        <item x="807"/>
        <item x="808"/>
        <item x="809"/>
        <item x="810"/>
        <item x="811"/>
        <item x="659"/>
        <item x="812"/>
        <item x="813"/>
        <item x="814"/>
        <item x="815"/>
        <item x="816"/>
        <item x="817"/>
        <item x="818"/>
        <item x="819"/>
        <item x="820"/>
        <item x="821"/>
        <item x="660"/>
        <item x="822"/>
        <item x="823"/>
        <item x="824"/>
        <item x="825"/>
        <item x="826"/>
        <item x="827"/>
        <item x="828"/>
        <item x="829"/>
        <item x="830"/>
        <item x="831"/>
        <item x="661"/>
        <item x="832"/>
        <item x="833"/>
        <item x="834"/>
        <item x="835"/>
        <item x="836"/>
        <item x="837"/>
        <item x="838"/>
        <item x="839"/>
        <item x="840"/>
        <item x="841"/>
        <item x="644"/>
        <item x="662"/>
        <item x="842"/>
        <item x="843"/>
        <item x="844"/>
        <item x="845"/>
        <item x="846"/>
        <item x="847"/>
        <item x="848"/>
        <item x="849"/>
        <item x="850"/>
        <item x="851"/>
        <item x="663"/>
        <item x="852"/>
        <item x="853"/>
        <item x="854"/>
        <item x="855"/>
        <item x="856"/>
        <item x="857"/>
        <item x="858"/>
        <item x="859"/>
        <item x="860"/>
        <item x="861"/>
        <item x="664"/>
        <item x="862"/>
        <item x="863"/>
        <item x="864"/>
        <item x="865"/>
        <item x="866"/>
        <item x="867"/>
        <item x="868"/>
        <item x="869"/>
        <item x="870"/>
        <item x="871"/>
        <item x="665"/>
        <item x="872"/>
        <item x="873"/>
        <item x="874"/>
        <item x="875"/>
        <item x="876"/>
        <item x="877"/>
        <item x="878"/>
        <item x="879"/>
        <item x="880"/>
        <item x="881"/>
        <item x="666"/>
        <item x="882"/>
        <item x="883"/>
        <item x="884"/>
        <item x="885"/>
        <item x="886"/>
        <item x="887"/>
        <item x="888"/>
        <item x="889"/>
        <item x="890"/>
        <item x="891"/>
        <item x="667"/>
        <item x="892"/>
        <item x="893"/>
        <item x="894"/>
        <item x="895"/>
        <item x="896"/>
        <item x="897"/>
        <item x="898"/>
        <item x="899"/>
        <item x="900"/>
        <item x="901"/>
        <item x="668"/>
        <item x="902"/>
        <item x="903"/>
        <item x="904"/>
        <item x="905"/>
        <item x="906"/>
        <item x="907"/>
        <item x="908"/>
        <item x="909"/>
        <item x="910"/>
        <item x="911"/>
        <item x="669"/>
        <item x="912"/>
        <item x="913"/>
        <item x="914"/>
        <item x="915"/>
        <item x="916"/>
        <item x="917"/>
        <item x="918"/>
        <item x="919"/>
        <item x="920"/>
        <item x="921"/>
        <item x="670"/>
        <item x="922"/>
        <item x="923"/>
        <item x="924"/>
        <item x="925"/>
        <item x="926"/>
        <item x="927"/>
        <item x="928"/>
        <item x="929"/>
        <item x="930"/>
        <item x="931"/>
        <item x="671"/>
        <item x="932"/>
        <item x="933"/>
        <item x="645"/>
        <item x="672"/>
        <item x="673"/>
        <item x="674"/>
        <item x="675"/>
        <item x="676"/>
        <item x="677"/>
        <item x="678"/>
        <item x="679"/>
        <item x="680"/>
        <item x="681"/>
        <item x="646"/>
        <item x="682"/>
        <item x="683"/>
        <item x="684"/>
        <item x="685"/>
        <item x="686"/>
        <item x="687"/>
        <item x="688"/>
        <item x="689"/>
        <item x="690"/>
        <item x="691"/>
        <item x="647"/>
        <item x="692"/>
        <item x="693"/>
        <item x="694"/>
        <item x="695"/>
        <item x="696"/>
        <item x="697"/>
        <item x="698"/>
        <item x="699"/>
        <item x="700"/>
        <item x="701"/>
        <item x="648"/>
        <item x="702"/>
        <item x="703"/>
        <item x="704"/>
        <item x="705"/>
        <item x="706"/>
        <item x="707"/>
        <item x="708"/>
        <item x="709"/>
        <item x="710"/>
        <item x="711"/>
        <item x="649"/>
        <item x="712"/>
        <item x="713"/>
        <item x="714"/>
        <item x="715"/>
        <item x="716"/>
        <item x="717"/>
        <item x="718"/>
        <item x="719"/>
        <item x="720"/>
        <item x="721"/>
        <item x="650"/>
        <item x="722"/>
        <item x="723"/>
        <item x="724"/>
        <item x="725"/>
        <item x="726"/>
        <item x="727"/>
        <item x="728"/>
        <item x="729"/>
        <item x="730"/>
        <item x="731"/>
        <item x="651"/>
        <item x="732"/>
        <item x="733"/>
        <item x="734"/>
        <item x="735"/>
        <item x="736"/>
        <item x="737"/>
        <item x="738"/>
        <item x="739"/>
        <item x="740"/>
        <item x="741"/>
        <item x="934"/>
        <item x="943"/>
        <item x="1033"/>
        <item x="1034"/>
        <item x="1035"/>
        <item x="1036"/>
        <item x="1037"/>
        <item x="1038"/>
        <item x="1039"/>
        <item x="1040"/>
        <item x="1041"/>
        <item x="1042"/>
        <item x="944"/>
        <item x="1043"/>
        <item x="1044"/>
        <item x="1045"/>
        <item x="1046"/>
        <item x="1047"/>
        <item x="1048"/>
        <item x="1049"/>
        <item x="1050"/>
        <item x="1051"/>
        <item x="1052"/>
        <item x="945"/>
        <item x="1053"/>
        <item x="1054"/>
        <item x="1055"/>
        <item x="1056"/>
        <item x="1057"/>
        <item x="1058"/>
        <item x="1059"/>
        <item x="1060"/>
        <item x="1061"/>
        <item x="1062"/>
        <item x="946"/>
        <item x="1063"/>
        <item x="1064"/>
        <item x="1065"/>
        <item x="1066"/>
        <item x="1067"/>
        <item x="1068"/>
        <item x="1069"/>
        <item x="1070"/>
        <item x="1071"/>
        <item x="1072"/>
        <item x="947"/>
        <item x="1073"/>
        <item x="1074"/>
        <item x="1075"/>
        <item x="1076"/>
        <item x="1077"/>
        <item x="1078"/>
        <item x="1079"/>
        <item x="1080"/>
        <item x="1081"/>
        <item x="1082"/>
        <item x="948"/>
        <item x="1083"/>
        <item x="1084"/>
        <item x="1085"/>
        <item x="1086"/>
        <item x="1087"/>
        <item x="1088"/>
        <item x="1089"/>
        <item x="1090"/>
        <item x="1091"/>
        <item x="1092"/>
        <item x="949"/>
        <item x="1093"/>
        <item x="1094"/>
        <item x="1095"/>
        <item x="1096"/>
        <item x="1097"/>
        <item x="1098"/>
        <item x="1099"/>
        <item x="1100"/>
        <item x="1101"/>
        <item x="1102"/>
        <item x="950"/>
        <item x="1103"/>
        <item x="1104"/>
        <item x="1105"/>
        <item x="1106"/>
        <item x="1107"/>
        <item x="1108"/>
        <item x="1109"/>
        <item x="1110"/>
        <item x="1111"/>
        <item x="1112"/>
        <item x="951"/>
        <item x="1113"/>
        <item x="1114"/>
        <item x="1115"/>
        <item x="1116"/>
        <item x="1117"/>
        <item x="1118"/>
        <item x="1119"/>
        <item x="1120"/>
        <item x="1121"/>
        <item x="1122"/>
        <item x="952"/>
        <item x="1123"/>
        <item x="1124"/>
        <item x="1125"/>
        <item x="1126"/>
        <item x="1127"/>
        <item x="1128"/>
        <item x="1129"/>
        <item x="1130"/>
        <item x="1131"/>
        <item x="1132"/>
        <item x="935"/>
        <item x="953"/>
        <item x="1133"/>
        <item x="1134"/>
        <item x="1135"/>
        <item x="1136"/>
        <item x="1137"/>
        <item x="1138"/>
        <item x="1139"/>
        <item x="1140"/>
        <item x="1141"/>
        <item x="1142"/>
        <item x="954"/>
        <item x="1143"/>
        <item x="1144"/>
        <item x="1145"/>
        <item x="1146"/>
        <item x="1147"/>
        <item x="1148"/>
        <item x="1149"/>
        <item x="1150"/>
        <item x="1151"/>
        <item x="1152"/>
        <item x="955"/>
        <item x="1153"/>
        <item x="1154"/>
        <item x="1155"/>
        <item x="1156"/>
        <item x="1157"/>
        <item x="1158"/>
        <item x="1159"/>
        <item x="1160"/>
        <item x="1161"/>
        <item x="1162"/>
        <item x="956"/>
        <item x="1163"/>
        <item x="1164"/>
        <item x="1165"/>
        <item x="1166"/>
        <item x="1167"/>
        <item x="1168"/>
        <item x="1169"/>
        <item x="1170"/>
        <item x="1171"/>
        <item x="1172"/>
        <item x="957"/>
        <item x="1173"/>
        <item x="1174"/>
        <item x="1175"/>
        <item x="1176"/>
        <item x="1177"/>
        <item x="1178"/>
        <item x="1179"/>
        <item x="1180"/>
        <item x="1181"/>
        <item x="1182"/>
        <item x="958"/>
        <item x="1183"/>
        <item x="1184"/>
        <item x="1185"/>
        <item x="1186"/>
        <item x="1187"/>
        <item x="1188"/>
        <item x="1189"/>
        <item x="1190"/>
        <item x="1191"/>
        <item x="1192"/>
        <item x="959"/>
        <item x="1193"/>
        <item x="1194"/>
        <item x="1195"/>
        <item x="1196"/>
        <item x="1197"/>
        <item x="1198"/>
        <item x="1199"/>
        <item x="1200"/>
        <item x="1201"/>
        <item x="1202"/>
        <item x="960"/>
        <item x="1203"/>
        <item x="1204"/>
        <item x="1205"/>
        <item x="1206"/>
        <item x="1207"/>
        <item x="1208"/>
        <item x="1209"/>
        <item x="1210"/>
        <item x="1211"/>
        <item x="1212"/>
        <item x="961"/>
        <item x="1213"/>
        <item x="1214"/>
        <item x="1215"/>
        <item x="1216"/>
        <item x="1217"/>
        <item x="1218"/>
        <item x="1219"/>
        <item x="1220"/>
        <item x="1221"/>
        <item x="1222"/>
        <item x="962"/>
        <item x="1223"/>
        <item x="1224"/>
        <item x="1225"/>
        <item x="1226"/>
        <item x="1227"/>
        <item x="1228"/>
        <item x="1229"/>
        <item x="1230"/>
        <item x="1231"/>
        <item x="1232"/>
        <item x="936"/>
        <item x="963"/>
        <item x="1233"/>
        <item x="1234"/>
        <item x="1235"/>
        <item x="1236"/>
        <item x="1237"/>
        <item x="1238"/>
        <item x="1239"/>
        <item x="1240"/>
        <item x="1241"/>
        <item x="1242"/>
        <item x="964"/>
        <item x="1243"/>
        <item x="1244"/>
        <item x="1245"/>
        <item x="1246"/>
        <item x="1247"/>
        <item x="1248"/>
        <item x="1249"/>
        <item x="1250"/>
        <item x="1251"/>
        <item x="965"/>
        <item x="1252"/>
        <item x="1253"/>
        <item x="1254"/>
        <item x="1255"/>
        <item x="966"/>
        <item x="967"/>
        <item x="968"/>
        <item x="969"/>
        <item x="970"/>
        <item x="971"/>
        <item x="972"/>
        <item x="937"/>
        <item x="973"/>
        <item x="974"/>
        <item x="975"/>
        <item x="976"/>
        <item x="977"/>
        <item x="978"/>
        <item x="979"/>
        <item x="980"/>
        <item x="981"/>
        <item x="982"/>
        <item x="938"/>
        <item x="983"/>
        <item x="984"/>
        <item x="985"/>
        <item x="986"/>
        <item x="987"/>
        <item x="988"/>
        <item x="989"/>
        <item x="990"/>
        <item x="991"/>
        <item x="992"/>
        <item x="939"/>
        <item x="993"/>
        <item x="994"/>
        <item x="995"/>
        <item x="996"/>
        <item x="997"/>
        <item x="998"/>
        <item x="999"/>
        <item x="1000"/>
        <item x="1001"/>
        <item x="1002"/>
        <item x="940"/>
        <item x="1003"/>
        <item x="1004"/>
        <item x="1005"/>
        <item x="1006"/>
        <item x="1007"/>
        <item x="1008"/>
        <item x="1009"/>
        <item x="1010"/>
        <item x="1011"/>
        <item x="1012"/>
        <item x="941"/>
        <item x="1013"/>
        <item x="1014"/>
        <item x="1015"/>
        <item x="1016"/>
        <item x="1017"/>
        <item x="1018"/>
        <item x="1019"/>
        <item x="1020"/>
        <item x="1021"/>
        <item x="1022"/>
        <item x="942"/>
        <item x="1023"/>
        <item x="1024"/>
        <item x="1025"/>
        <item x="1026"/>
        <item x="1027"/>
        <item x="1028"/>
        <item x="1029"/>
        <item x="1030"/>
        <item x="1031"/>
        <item x="1032"/>
        <item x="1256"/>
        <item x="1265"/>
        <item x="1355"/>
        <item x="1356"/>
        <item x="1357"/>
        <item x="1358"/>
        <item x="1359"/>
        <item x="1360"/>
        <item x="1361"/>
        <item x="1362"/>
        <item x="1363"/>
        <item x="1364"/>
        <item x="1266"/>
        <item x="1365"/>
        <item x="1366"/>
        <item x="1367"/>
        <item x="1368"/>
        <item x="1369"/>
        <item x="1370"/>
        <item x="1371"/>
        <item x="1372"/>
        <item x="1373"/>
        <item x="1374"/>
        <item x="1267"/>
        <item x="1375"/>
        <item x="1376"/>
        <item x="1377"/>
        <item x="1378"/>
        <item x="1379"/>
        <item x="1380"/>
        <item x="1381"/>
        <item x="1382"/>
        <item x="1383"/>
        <item x="1384"/>
        <item x="1268"/>
        <item x="1385"/>
        <item x="1386"/>
        <item x="1387"/>
        <item x="1388"/>
        <item x="1389"/>
        <item x="1390"/>
        <item x="1391"/>
        <item x="1392"/>
        <item x="1393"/>
        <item x="1394"/>
        <item x="1269"/>
        <item x="1395"/>
        <item x="1396"/>
        <item x="1397"/>
        <item x="1398"/>
        <item x="1399"/>
        <item x="1270"/>
        <item x="1271"/>
        <item x="1272"/>
        <item x="1273"/>
        <item x="1274"/>
        <item x="1257"/>
        <item x="1275"/>
        <item x="1276"/>
        <item x="1277"/>
        <item x="1278"/>
        <item x="1279"/>
        <item x="1280"/>
        <item x="1281"/>
        <item x="1282"/>
        <item x="1283"/>
        <item x="1284"/>
        <item x="1258"/>
        <item x="1285"/>
        <item x="1286"/>
        <item x="1287"/>
        <item x="1288"/>
        <item x="1289"/>
        <item x="1290"/>
        <item x="1291"/>
        <item x="1292"/>
        <item x="1293"/>
        <item x="1294"/>
        <item x="1259"/>
        <item x="1295"/>
        <item x="1296"/>
        <item x="1297"/>
        <item x="1298"/>
        <item x="1299"/>
        <item x="1300"/>
        <item x="1301"/>
        <item x="1302"/>
        <item x="1303"/>
        <item x="1304"/>
        <item x="1260"/>
        <item x="1305"/>
        <item x="1306"/>
        <item x="1307"/>
        <item x="1308"/>
        <item x="1309"/>
        <item x="1310"/>
        <item x="1311"/>
        <item x="1312"/>
        <item x="1313"/>
        <item x="1314"/>
        <item x="1261"/>
        <item x="1315"/>
        <item x="1316"/>
        <item x="1317"/>
        <item x="1318"/>
        <item x="1319"/>
        <item x="1320"/>
        <item x="1321"/>
        <item x="1322"/>
        <item x="1323"/>
        <item x="1324"/>
        <item x="1262"/>
        <item x="1325"/>
        <item x="1326"/>
        <item x="1327"/>
        <item x="1328"/>
        <item x="1329"/>
        <item x="1330"/>
        <item x="1331"/>
        <item x="1332"/>
        <item x="1333"/>
        <item x="1334"/>
        <item x="1263"/>
        <item x="1335"/>
        <item x="1336"/>
        <item x="1337"/>
        <item x="1338"/>
        <item x="1339"/>
        <item x="1340"/>
        <item x="1341"/>
        <item x="1342"/>
        <item x="1343"/>
        <item x="1344"/>
        <item x="1264"/>
        <item x="1345"/>
        <item x="1346"/>
        <item x="1347"/>
        <item x="1348"/>
        <item x="1349"/>
        <item x="1350"/>
        <item x="1351"/>
        <item x="1352"/>
        <item x="1353"/>
        <item x="1354"/>
        <item x="1400"/>
        <item x="1409"/>
        <item x="1499"/>
        <item x="1500"/>
        <item x="1501"/>
        <item x="1502"/>
        <item x="1503"/>
        <item x="1504"/>
        <item x="1505"/>
        <item x="1506"/>
        <item x="1507"/>
        <item x="1508"/>
        <item x="1410"/>
        <item x="1509"/>
        <item x="1510"/>
        <item x="1511"/>
        <item x="1512"/>
        <item x="1513"/>
        <item x="1514"/>
        <item x="1515"/>
        <item x="1516"/>
        <item x="1517"/>
        <item x="1518"/>
        <item x="1411"/>
        <item x="1519"/>
        <item x="1520"/>
        <item x="1521"/>
        <item x="1522"/>
        <item x="1523"/>
        <item x="1412"/>
        <item x="1413"/>
        <item x="1414"/>
        <item x="1415"/>
        <item x="1416"/>
        <item x="1417"/>
        <item x="1418"/>
        <item x="1401"/>
        <item x="1419"/>
        <item x="1420"/>
        <item x="1421"/>
        <item x="1422"/>
        <item x="1423"/>
        <item x="1424"/>
        <item x="1425"/>
        <item x="1426"/>
        <item x="1427"/>
        <item x="1428"/>
        <item x="1402"/>
        <item x="1429"/>
        <item x="1430"/>
        <item x="1431"/>
        <item x="1432"/>
        <item x="1433"/>
        <item x="1434"/>
        <item x="1435"/>
        <item x="1436"/>
        <item x="1437"/>
        <item x="1438"/>
        <item x="1403"/>
        <item x="1439"/>
        <item x="1440"/>
        <item x="1441"/>
        <item x="1442"/>
        <item x="1443"/>
        <item x="1444"/>
        <item x="1445"/>
        <item x="1446"/>
        <item x="1447"/>
        <item x="1448"/>
        <item x="1404"/>
        <item x="1449"/>
        <item x="1450"/>
        <item x="1451"/>
        <item x="1452"/>
        <item x="1453"/>
        <item x="1454"/>
        <item x="1455"/>
        <item x="1456"/>
        <item x="1457"/>
        <item x="1458"/>
        <item x="1405"/>
        <item x="1459"/>
        <item x="1460"/>
        <item x="1461"/>
        <item x="1462"/>
        <item x="1463"/>
        <item x="1464"/>
        <item x="1465"/>
        <item x="1466"/>
        <item x="1467"/>
        <item x="1468"/>
        <item x="1406"/>
        <item x="1469"/>
        <item x="1470"/>
        <item x="1471"/>
        <item x="1472"/>
        <item x="1473"/>
        <item x="1474"/>
        <item x="1475"/>
        <item x="1476"/>
        <item x="1477"/>
        <item x="1478"/>
        <item x="1407"/>
        <item x="1479"/>
        <item x="1480"/>
        <item x="1481"/>
        <item x="1482"/>
        <item x="1483"/>
        <item x="1484"/>
        <item x="1485"/>
        <item x="1486"/>
        <item x="1487"/>
        <item x="1488"/>
        <item x="1408"/>
        <item x="1489"/>
        <item x="1490"/>
        <item x="1491"/>
        <item x="1492"/>
        <item x="1493"/>
        <item x="1494"/>
        <item x="1495"/>
        <item x="1496"/>
        <item x="1497"/>
        <item x="1498"/>
        <item x="1524"/>
        <item x="1533"/>
        <item x="1534"/>
        <item x="1535"/>
        <item x="1536"/>
        <item x="1537"/>
        <item x="1538"/>
        <item x="1539"/>
        <item x="1540"/>
        <item x="1541"/>
        <item x="1542"/>
        <item x="1525"/>
        <item x="1543"/>
        <item x="1544"/>
        <item x="1545"/>
        <item x="1546"/>
        <item x="1547"/>
        <item x="1548"/>
        <item x="1549"/>
        <item x="1550"/>
        <item x="1551"/>
        <item x="1552"/>
        <item x="1526"/>
        <item x="1553"/>
        <item x="1554"/>
        <item x="1555"/>
        <item x="1556"/>
        <item x="1557"/>
        <item x="1558"/>
        <item x="1559"/>
        <item x="1560"/>
        <item x="1561"/>
        <item x="1562"/>
        <item x="1527"/>
        <item x="1563"/>
        <item x="1564"/>
        <item x="1565"/>
        <item x="1566"/>
        <item x="1567"/>
        <item x="1568"/>
        <item x="1569"/>
        <item x="1570"/>
        <item x="1571"/>
        <item x="1572"/>
        <item x="1528"/>
        <item x="1573"/>
        <item x="1574"/>
        <item x="1575"/>
        <item x="1576"/>
        <item x="1577"/>
        <item x="1578"/>
        <item x="1579"/>
        <item x="1580"/>
        <item x="1581"/>
        <item x="1582"/>
        <item x="1529"/>
        <item x="1583"/>
        <item x="1584"/>
        <item x="1585"/>
        <item x="1586"/>
        <item x="1587"/>
        <item x="1588"/>
        <item x="1589"/>
        <item x="1590"/>
        <item x="1591"/>
        <item x="1592"/>
        <item x="1530"/>
        <item x="1593"/>
        <item x="1594"/>
        <item x="1595"/>
        <item x="1596"/>
        <item x="1597"/>
        <item x="1598"/>
        <item x="1599"/>
        <item x="1600"/>
        <item x="1601"/>
        <item x="1602"/>
        <item x="1531"/>
        <item x="1603"/>
        <item x="1604"/>
        <item x="1605"/>
        <item x="1606"/>
        <item x="1607"/>
        <item x="1608"/>
        <item x="1609"/>
        <item x="1610"/>
        <item x="1611"/>
        <item x="1612"/>
        <item x="1532"/>
        <item x="1613"/>
        <item x="1614"/>
        <item x="1615"/>
        <item x="1616"/>
        <item x="1617"/>
        <item x="1618"/>
        <item x="1627"/>
        <item x="1628"/>
        <item x="1619"/>
        <item x="1620"/>
        <item x="1621"/>
        <item x="1622"/>
        <item x="1623"/>
        <item x="1624"/>
        <item x="1625"/>
        <item x="1626"/>
        <item x="1629"/>
        <item x="1638"/>
        <item x="1728"/>
        <item x="1729"/>
        <item x="1730"/>
        <item x="1731"/>
        <item x="1732"/>
        <item x="1733"/>
        <item x="1734"/>
        <item x="1735"/>
        <item x="1736"/>
        <item x="1737"/>
        <item x="1639"/>
        <item x="1738"/>
        <item x="1739"/>
        <item x="1740"/>
        <item x="1741"/>
        <item x="1742"/>
        <item x="1743"/>
        <item x="1744"/>
        <item x="1745"/>
        <item x="1746"/>
        <item x="1747"/>
        <item x="1640"/>
        <item x="1748"/>
        <item x="1749"/>
        <item x="1750"/>
        <item x="1751"/>
        <item x="1752"/>
        <item x="1753"/>
        <item x="1754"/>
        <item x="1755"/>
        <item x="1756"/>
        <item x="1757"/>
        <item x="1641"/>
        <item x="1758"/>
        <item x="1759"/>
        <item x="1760"/>
        <item x="1761"/>
        <item x="1762"/>
        <item x="1763"/>
        <item x="1764"/>
        <item x="1765"/>
        <item x="1766"/>
        <item x="1767"/>
        <item x="1642"/>
        <item x="1768"/>
        <item x="1769"/>
        <item x="1770"/>
        <item x="1771"/>
        <item x="1772"/>
        <item x="1773"/>
        <item x="1774"/>
        <item x="1775"/>
        <item x="1776"/>
        <item x="1777"/>
        <item x="1643"/>
        <item x="1778"/>
        <item x="1779"/>
        <item x="1780"/>
        <item x="1781"/>
        <item x="1782"/>
        <item x="1783"/>
        <item x="1784"/>
        <item x="1785"/>
        <item x="1786"/>
        <item x="1787"/>
        <item x="1644"/>
        <item x="1788"/>
        <item x="1789"/>
        <item x="1790"/>
        <item x="1791"/>
        <item x="1792"/>
        <item x="1793"/>
        <item x="1794"/>
        <item x="1795"/>
        <item x="1796"/>
        <item x="1797"/>
        <item x="1645"/>
        <item x="1798"/>
        <item x="1799"/>
        <item x="1800"/>
        <item x="1801"/>
        <item x="1802"/>
        <item x="1803"/>
        <item x="1804"/>
        <item x="1805"/>
        <item x="1806"/>
        <item x="1807"/>
        <item x="1646"/>
        <item x="1808"/>
        <item x="1809"/>
        <item x="1810"/>
        <item x="1811"/>
        <item x="1812"/>
        <item x="1813"/>
        <item x="1814"/>
        <item x="1815"/>
        <item x="1816"/>
        <item x="1817"/>
        <item x="1647"/>
        <item x="1818"/>
        <item x="1819"/>
        <item x="1820"/>
        <item x="1821"/>
        <item x="1822"/>
        <item x="1823"/>
        <item x="1824"/>
        <item x="1825"/>
        <item x="1826"/>
        <item x="1827"/>
        <item x="1630"/>
        <item x="1648"/>
        <item x="1828"/>
        <item x="1829"/>
        <item x="1830"/>
        <item x="1831"/>
        <item x="1649"/>
        <item x="1650"/>
        <item x="1651"/>
        <item x="1652"/>
        <item x="1653"/>
        <item x="1654"/>
        <item x="1655"/>
        <item x="1656"/>
        <item x="1657"/>
        <item x="1631"/>
        <item x="1658"/>
        <item x="1659"/>
        <item x="1660"/>
        <item x="1661"/>
        <item x="1662"/>
        <item x="1663"/>
        <item x="1664"/>
        <item x="1665"/>
        <item x="1666"/>
        <item x="1667"/>
        <item x="1632"/>
        <item x="1668"/>
        <item x="1669"/>
        <item x="1670"/>
        <item x="1671"/>
        <item x="1672"/>
        <item x="1673"/>
        <item x="1674"/>
        <item x="1675"/>
        <item x="1676"/>
        <item x="1677"/>
        <item x="1633"/>
        <item x="1678"/>
        <item x="1679"/>
        <item x="1680"/>
        <item x="1681"/>
        <item x="1682"/>
        <item x="1683"/>
        <item x="1684"/>
        <item x="1685"/>
        <item x="1686"/>
        <item x="1687"/>
        <item x="1634"/>
        <item x="1688"/>
        <item x="1689"/>
        <item x="1690"/>
        <item x="1691"/>
        <item x="1692"/>
        <item x="1693"/>
        <item x="1694"/>
        <item x="1695"/>
        <item x="1696"/>
        <item x="1697"/>
        <item x="1635"/>
        <item x="1698"/>
        <item x="1699"/>
        <item x="1700"/>
        <item x="1701"/>
        <item x="1702"/>
        <item x="1703"/>
        <item x="1704"/>
        <item x="1705"/>
        <item x="1706"/>
        <item x="1707"/>
        <item x="1636"/>
        <item x="1708"/>
        <item x="1709"/>
        <item x="1710"/>
        <item x="1711"/>
        <item x="1712"/>
        <item x="1713"/>
        <item x="1714"/>
        <item x="1715"/>
        <item x="1716"/>
        <item x="1717"/>
        <item x="1637"/>
        <item x="1718"/>
        <item x="1719"/>
        <item x="1720"/>
        <item x="1721"/>
        <item x="1722"/>
        <item x="1723"/>
        <item x="1724"/>
        <item x="1725"/>
        <item x="1726"/>
        <item x="1727"/>
        <item x="1832"/>
        <item x="1833"/>
      </items>
    </pivotField>
  </pivotFields>
  <rowFields count="3">
    <field x="0"/>
    <field x="1"/>
    <field x="18"/>
  </rowFields>
  <rowItems count="1835">
    <i>
      <x/>
      <x/>
      <x/>
    </i>
    <i r="1">
      <x v="1"/>
      <x v="28"/>
    </i>
    <i r="1">
      <x v="2"/>
      <x v="39"/>
    </i>
    <i r="1">
      <x v="3"/>
      <x v="50"/>
    </i>
    <i r="1">
      <x v="4"/>
      <x v="61"/>
    </i>
    <i r="1">
      <x v="5"/>
      <x v="72"/>
    </i>
    <i r="1">
      <x v="6"/>
      <x v="83"/>
    </i>
    <i r="1">
      <x v="7"/>
      <x v="94"/>
    </i>
    <i r="1">
      <x v="8"/>
      <x v="105"/>
    </i>
    <i r="1">
      <x v="9"/>
      <x v="1"/>
    </i>
    <i r="1">
      <x v="10"/>
      <x v="12"/>
    </i>
    <i r="1">
      <x v="11"/>
      <x v="20"/>
    </i>
    <i r="1">
      <x v="12"/>
      <x v="21"/>
    </i>
    <i r="1">
      <x v="13"/>
      <x v="22"/>
    </i>
    <i r="1">
      <x v="14"/>
      <x v="23"/>
    </i>
    <i r="1">
      <x v="15"/>
      <x v="24"/>
    </i>
    <i r="1">
      <x v="16"/>
      <x v="25"/>
    </i>
    <i r="1">
      <x v="17"/>
      <x v="26"/>
    </i>
    <i r="1">
      <x v="18"/>
      <x v="27"/>
    </i>
    <i r="1">
      <x v="19"/>
      <x v="29"/>
    </i>
    <i r="1">
      <x v="20"/>
      <x v="30"/>
    </i>
    <i r="1">
      <x v="21"/>
      <x v="31"/>
    </i>
    <i r="1">
      <x v="22"/>
      <x v="32"/>
    </i>
    <i r="1">
      <x v="23"/>
      <x v="33"/>
    </i>
    <i r="1">
      <x v="24"/>
      <x v="34"/>
    </i>
    <i r="1">
      <x v="25"/>
      <x v="35"/>
    </i>
    <i r="1">
      <x v="26"/>
      <x v="36"/>
    </i>
    <i r="1">
      <x v="27"/>
      <x v="37"/>
    </i>
    <i r="1">
      <x v="28"/>
      <x v="38"/>
    </i>
    <i r="1">
      <x v="29"/>
      <x v="40"/>
    </i>
    <i r="1">
      <x v="30"/>
      <x v="41"/>
    </i>
    <i r="1">
      <x v="31"/>
      <x v="42"/>
    </i>
    <i r="1">
      <x v="32"/>
      <x v="43"/>
    </i>
    <i r="1">
      <x v="33"/>
      <x v="44"/>
    </i>
    <i r="1">
      <x v="34"/>
      <x v="45"/>
    </i>
    <i r="1">
      <x v="35"/>
      <x v="46"/>
    </i>
    <i r="1">
      <x v="36"/>
      <x v="47"/>
    </i>
    <i r="1">
      <x v="37"/>
      <x v="48"/>
    </i>
    <i r="1">
      <x v="38"/>
      <x v="49"/>
    </i>
    <i r="1">
      <x v="39"/>
      <x v="51"/>
    </i>
    <i r="1">
      <x v="40"/>
      <x v="52"/>
    </i>
    <i r="1">
      <x v="41"/>
      <x v="53"/>
    </i>
    <i r="1">
      <x v="42"/>
      <x v="54"/>
    </i>
    <i r="1">
      <x v="43"/>
      <x v="55"/>
    </i>
    <i r="1">
      <x v="44"/>
      <x v="56"/>
    </i>
    <i r="1">
      <x v="45"/>
      <x v="57"/>
    </i>
    <i r="1">
      <x v="46"/>
      <x v="58"/>
    </i>
    <i r="1">
      <x v="47"/>
      <x v="59"/>
    </i>
    <i r="1">
      <x v="48"/>
      <x v="60"/>
    </i>
    <i r="1">
      <x v="49"/>
      <x v="62"/>
    </i>
    <i r="1">
      <x v="50"/>
      <x v="63"/>
    </i>
    <i r="1">
      <x v="51"/>
      <x v="64"/>
    </i>
    <i r="1">
      <x v="52"/>
      <x v="65"/>
    </i>
    <i r="1">
      <x v="53"/>
      <x v="66"/>
    </i>
    <i r="1">
      <x v="54"/>
      <x v="67"/>
    </i>
    <i r="1">
      <x v="55"/>
      <x v="68"/>
    </i>
    <i r="1">
      <x v="56"/>
      <x v="69"/>
    </i>
    <i r="1">
      <x v="57"/>
      <x v="70"/>
    </i>
    <i r="1">
      <x v="58"/>
      <x v="71"/>
    </i>
    <i r="1">
      <x v="59"/>
      <x v="73"/>
    </i>
    <i r="1">
      <x v="60"/>
      <x v="74"/>
    </i>
    <i r="1">
      <x v="61"/>
      <x v="75"/>
    </i>
    <i r="1">
      <x v="62"/>
      <x v="76"/>
    </i>
    <i r="1">
      <x v="63"/>
      <x v="77"/>
    </i>
    <i r="1">
      <x v="64"/>
      <x v="78"/>
    </i>
    <i r="1">
      <x v="65"/>
      <x v="79"/>
    </i>
    <i r="1">
      <x v="66"/>
      <x v="80"/>
    </i>
    <i r="1">
      <x v="67"/>
      <x v="81"/>
    </i>
    <i r="1">
      <x v="68"/>
      <x v="82"/>
    </i>
    <i r="1">
      <x v="69"/>
      <x v="84"/>
    </i>
    <i r="1">
      <x v="70"/>
      <x v="85"/>
    </i>
    <i r="1">
      <x v="71"/>
      <x v="86"/>
    </i>
    <i r="1">
      <x v="72"/>
      <x v="87"/>
    </i>
    <i r="1">
      <x v="73"/>
      <x v="88"/>
    </i>
    <i r="1">
      <x v="74"/>
      <x v="89"/>
    </i>
    <i r="1">
      <x v="75"/>
      <x v="90"/>
    </i>
    <i r="1">
      <x v="76"/>
      <x v="91"/>
    </i>
    <i r="1">
      <x v="77"/>
      <x v="92"/>
    </i>
    <i r="1">
      <x v="78"/>
      <x v="93"/>
    </i>
    <i r="1">
      <x v="79"/>
      <x v="95"/>
    </i>
    <i r="1">
      <x v="80"/>
      <x v="96"/>
    </i>
    <i r="1">
      <x v="81"/>
      <x v="97"/>
    </i>
    <i r="1">
      <x v="82"/>
      <x v="98"/>
    </i>
    <i r="1">
      <x v="83"/>
      <x v="99"/>
    </i>
    <i r="1">
      <x v="84"/>
      <x v="100"/>
    </i>
    <i r="1">
      <x v="85"/>
      <x v="101"/>
    </i>
    <i r="1">
      <x v="86"/>
      <x v="102"/>
    </i>
    <i r="1">
      <x v="87"/>
      <x v="103"/>
    </i>
    <i r="1">
      <x v="88"/>
      <x v="104"/>
    </i>
    <i r="1">
      <x v="89"/>
      <x v="106"/>
    </i>
    <i r="1">
      <x v="90"/>
      <x v="107"/>
    </i>
    <i r="1">
      <x v="91"/>
      <x v="108"/>
    </i>
    <i r="1">
      <x v="92"/>
      <x v="109"/>
    </i>
    <i r="1">
      <x v="93"/>
      <x v="110"/>
    </i>
    <i r="1">
      <x v="94"/>
      <x v="111"/>
    </i>
    <i r="1">
      <x v="95"/>
      <x v="112"/>
    </i>
    <i r="1">
      <x v="96"/>
      <x v="113"/>
    </i>
    <i r="1">
      <x v="97"/>
      <x v="114"/>
    </i>
    <i r="1">
      <x v="98"/>
      <x v="115"/>
    </i>
    <i r="1">
      <x v="99"/>
      <x v="2"/>
    </i>
    <i r="1">
      <x v="100"/>
      <x v="3"/>
    </i>
    <i r="1">
      <x v="101"/>
      <x v="4"/>
    </i>
    <i r="1">
      <x v="102"/>
      <x v="5"/>
    </i>
    <i r="1">
      <x v="103"/>
      <x v="6"/>
    </i>
    <i r="1">
      <x v="104"/>
      <x v="7"/>
    </i>
    <i r="1">
      <x v="105"/>
      <x v="8"/>
    </i>
    <i r="1">
      <x v="106"/>
      <x v="9"/>
    </i>
    <i r="1">
      <x v="107"/>
      <x v="10"/>
    </i>
    <i r="1">
      <x v="108"/>
      <x v="11"/>
    </i>
    <i r="1">
      <x v="109"/>
      <x v="13"/>
    </i>
    <i r="1">
      <x v="110"/>
      <x v="14"/>
    </i>
    <i r="1">
      <x v="111"/>
      <x v="15"/>
    </i>
    <i r="1">
      <x v="112"/>
      <x v="16"/>
    </i>
    <i r="1">
      <x v="113"/>
      <x v="17"/>
    </i>
    <i r="1">
      <x v="115"/>
      <x v="18"/>
    </i>
    <i r="1">
      <x v="116"/>
      <x v="19"/>
    </i>
    <i>
      <x v="1"/>
      <x/>
      <x v="116"/>
    </i>
    <i r="1">
      <x v="1"/>
      <x v="149"/>
    </i>
    <i r="1">
      <x v="2"/>
      <x v="160"/>
    </i>
    <i r="1">
      <x v="3"/>
      <x v="171"/>
    </i>
    <i r="1">
      <x v="4"/>
      <x v="182"/>
    </i>
    <i r="1">
      <x v="5"/>
      <x v="193"/>
    </i>
    <i r="1">
      <x v="6"/>
      <x v="204"/>
    </i>
    <i r="1">
      <x v="7"/>
      <x v="215"/>
    </i>
    <i r="1">
      <x v="8"/>
      <x v="226"/>
    </i>
    <i r="1">
      <x v="9"/>
      <x v="117"/>
    </i>
    <i r="1">
      <x v="10"/>
      <x v="128"/>
    </i>
    <i r="1">
      <x v="11"/>
      <x v="139"/>
    </i>
    <i r="1">
      <x v="12"/>
      <x v="142"/>
    </i>
    <i r="1">
      <x v="13"/>
      <x v="143"/>
    </i>
    <i r="1">
      <x v="14"/>
      <x v="144"/>
    </i>
    <i r="1">
      <x v="15"/>
      <x v="145"/>
    </i>
    <i r="1">
      <x v="16"/>
      <x v="146"/>
    </i>
    <i r="1">
      <x v="17"/>
      <x v="147"/>
    </i>
    <i r="1">
      <x v="18"/>
      <x v="148"/>
    </i>
    <i r="1">
      <x v="19"/>
      <x v="150"/>
    </i>
    <i r="1">
      <x v="20"/>
      <x v="151"/>
    </i>
    <i r="1">
      <x v="21"/>
      <x v="152"/>
    </i>
    <i r="1">
      <x v="22"/>
      <x v="153"/>
    </i>
    <i r="1">
      <x v="23"/>
      <x v="154"/>
    </i>
    <i r="1">
      <x v="24"/>
      <x v="155"/>
    </i>
    <i r="1">
      <x v="25"/>
      <x v="156"/>
    </i>
    <i r="1">
      <x v="26"/>
      <x v="157"/>
    </i>
    <i r="1">
      <x v="27"/>
      <x v="158"/>
    </i>
    <i r="1">
      <x v="28"/>
      <x v="159"/>
    </i>
    <i r="1">
      <x v="29"/>
      <x v="161"/>
    </i>
    <i r="1">
      <x v="30"/>
      <x v="162"/>
    </i>
    <i r="1">
      <x v="31"/>
      <x v="163"/>
    </i>
    <i r="1">
      <x v="32"/>
      <x v="164"/>
    </i>
    <i r="1">
      <x v="33"/>
      <x v="165"/>
    </i>
    <i r="1">
      <x v="34"/>
      <x v="166"/>
    </i>
    <i r="1">
      <x v="35"/>
      <x v="167"/>
    </i>
    <i r="1">
      <x v="36"/>
      <x v="168"/>
    </i>
    <i r="1">
      <x v="37"/>
      <x v="169"/>
    </i>
    <i r="1">
      <x v="38"/>
      <x v="170"/>
    </i>
    <i r="1">
      <x v="39"/>
      <x v="172"/>
    </i>
    <i r="1">
      <x v="40"/>
      <x v="173"/>
    </i>
    <i r="1">
      <x v="41"/>
      <x v="174"/>
    </i>
    <i r="1">
      <x v="42"/>
      <x v="175"/>
    </i>
    <i r="1">
      <x v="43"/>
      <x v="176"/>
    </i>
    <i r="1">
      <x v="44"/>
      <x v="177"/>
    </i>
    <i r="1">
      <x v="45"/>
      <x v="178"/>
    </i>
    <i r="1">
      <x v="46"/>
      <x v="179"/>
    </i>
    <i r="1">
      <x v="47"/>
      <x v="180"/>
    </i>
    <i r="1">
      <x v="48"/>
      <x v="181"/>
    </i>
    <i r="1">
      <x v="49"/>
      <x v="183"/>
    </i>
    <i r="1">
      <x v="50"/>
      <x v="184"/>
    </i>
    <i r="1">
      <x v="51"/>
      <x v="185"/>
    </i>
    <i r="1">
      <x v="52"/>
      <x v="186"/>
    </i>
    <i r="1">
      <x v="53"/>
      <x v="187"/>
    </i>
    <i r="1">
      <x v="54"/>
      <x v="188"/>
    </i>
    <i r="1">
      <x v="55"/>
      <x v="189"/>
    </i>
    <i r="1">
      <x v="56"/>
      <x v="190"/>
    </i>
    <i r="1">
      <x v="57"/>
      <x v="191"/>
    </i>
    <i r="1">
      <x v="58"/>
      <x v="192"/>
    </i>
    <i r="1">
      <x v="59"/>
      <x v="194"/>
    </i>
    <i r="1">
      <x v="60"/>
      <x v="195"/>
    </i>
    <i r="1">
      <x v="61"/>
      <x v="196"/>
    </i>
    <i r="1">
      <x v="62"/>
      <x v="197"/>
    </i>
    <i r="1">
      <x v="63"/>
      <x v="198"/>
    </i>
    <i r="1">
      <x v="64"/>
      <x v="199"/>
    </i>
    <i r="1">
      <x v="65"/>
      <x v="200"/>
    </i>
    <i r="1">
      <x v="66"/>
      <x v="201"/>
    </i>
    <i r="1">
      <x v="67"/>
      <x v="202"/>
    </i>
    <i r="1">
      <x v="68"/>
      <x v="203"/>
    </i>
    <i r="1">
      <x v="69"/>
      <x v="205"/>
    </i>
    <i r="1">
      <x v="70"/>
      <x v="206"/>
    </i>
    <i r="1">
      <x v="71"/>
      <x v="207"/>
    </i>
    <i r="1">
      <x v="72"/>
      <x v="208"/>
    </i>
    <i r="1">
      <x v="73"/>
      <x v="209"/>
    </i>
    <i r="1">
      <x v="74"/>
      <x v="210"/>
    </i>
    <i r="1">
      <x v="75"/>
      <x v="211"/>
    </i>
    <i r="1">
      <x v="76"/>
      <x v="212"/>
    </i>
    <i r="1">
      <x v="77"/>
      <x v="213"/>
    </i>
    <i r="1">
      <x v="78"/>
      <x v="214"/>
    </i>
    <i r="1">
      <x v="79"/>
      <x v="216"/>
    </i>
    <i r="1">
      <x v="80"/>
      <x v="217"/>
    </i>
    <i r="1">
      <x v="81"/>
      <x v="218"/>
    </i>
    <i r="1">
      <x v="82"/>
      <x v="219"/>
    </i>
    <i r="1">
      <x v="83"/>
      <x v="220"/>
    </i>
    <i r="1">
      <x v="84"/>
      <x v="221"/>
    </i>
    <i r="1">
      <x v="85"/>
      <x v="222"/>
    </i>
    <i r="1">
      <x v="86"/>
      <x v="223"/>
    </i>
    <i r="1">
      <x v="87"/>
      <x v="224"/>
    </i>
    <i r="1">
      <x v="88"/>
      <x v="225"/>
    </i>
    <i r="1">
      <x v="89"/>
      <x v="227"/>
    </i>
    <i r="1">
      <x v="90"/>
      <x v="228"/>
    </i>
    <i r="1">
      <x v="91"/>
      <x v="229"/>
    </i>
    <i r="1">
      <x v="92"/>
      <x v="230"/>
    </i>
    <i r="1">
      <x v="93"/>
      <x v="231"/>
    </i>
    <i r="1">
      <x v="94"/>
      <x v="232"/>
    </i>
    <i r="1">
      <x v="95"/>
      <x v="233"/>
    </i>
    <i r="1">
      <x v="96"/>
      <x v="234"/>
    </i>
    <i r="1">
      <x v="97"/>
      <x v="235"/>
    </i>
    <i r="1">
      <x v="98"/>
      <x v="236"/>
    </i>
    <i r="1">
      <x v="99"/>
      <x v="118"/>
    </i>
    <i r="1">
      <x v="100"/>
      <x v="119"/>
    </i>
    <i r="1">
      <x v="101"/>
      <x v="120"/>
    </i>
    <i r="1">
      <x v="102"/>
      <x v="121"/>
    </i>
    <i r="1">
      <x v="103"/>
      <x v="122"/>
    </i>
    <i r="1">
      <x v="104"/>
      <x v="123"/>
    </i>
    <i r="1">
      <x v="105"/>
      <x v="124"/>
    </i>
    <i r="1">
      <x v="106"/>
      <x v="125"/>
    </i>
    <i r="1">
      <x v="107"/>
      <x v="126"/>
    </i>
    <i r="1">
      <x v="108"/>
      <x v="127"/>
    </i>
    <i r="1">
      <x v="109"/>
      <x v="129"/>
    </i>
    <i r="1">
      <x v="110"/>
      <x v="130"/>
    </i>
    <i r="1">
      <x v="111"/>
      <x v="131"/>
    </i>
    <i r="1">
      <x v="112"/>
      <x v="132"/>
    </i>
    <i r="1">
      <x v="113"/>
      <x v="133"/>
    </i>
    <i r="1">
      <x v="114"/>
      <x v="134"/>
    </i>
    <i r="1">
      <x v="115"/>
      <x v="135"/>
    </i>
    <i r="1">
      <x v="116"/>
      <x v="136"/>
    </i>
    <i r="1">
      <x v="117"/>
      <x v="137"/>
    </i>
    <i r="1">
      <x v="118"/>
      <x v="138"/>
    </i>
    <i r="1">
      <x v="119"/>
      <x v="140"/>
    </i>
    <i r="1">
      <x v="120"/>
      <x v="141"/>
    </i>
    <i>
      <x v="2"/>
      <x/>
      <x v="237"/>
    </i>
    <i r="1">
      <x v="1"/>
      <x v="259"/>
    </i>
    <i r="1">
      <x v="2"/>
      <x v="270"/>
    </i>
    <i r="1">
      <x v="3"/>
      <x v="281"/>
    </i>
    <i r="1">
      <x v="4"/>
      <x v="292"/>
    </i>
    <i r="1">
      <x v="5"/>
      <x v="303"/>
    </i>
    <i r="1">
      <x v="6"/>
      <x v="314"/>
    </i>
    <i r="1">
      <x v="7"/>
      <x v="325"/>
    </i>
    <i r="1">
      <x v="8"/>
      <x v="336"/>
    </i>
    <i r="1">
      <x v="9"/>
      <x v="238"/>
    </i>
    <i r="1">
      <x v="10"/>
      <x v="249"/>
    </i>
    <i r="1">
      <x v="11"/>
      <x v="251"/>
    </i>
    <i r="1">
      <x v="12"/>
      <x v="252"/>
    </i>
    <i r="1">
      <x v="13"/>
      <x v="253"/>
    </i>
    <i r="1">
      <x v="14"/>
      <x v="254"/>
    </i>
    <i r="1">
      <x v="15"/>
      <x v="255"/>
    </i>
    <i r="1">
      <x v="16"/>
      <x v="256"/>
    </i>
    <i r="1">
      <x v="17"/>
      <x v="257"/>
    </i>
    <i r="1">
      <x v="18"/>
      <x v="258"/>
    </i>
    <i r="1">
      <x v="19"/>
      <x v="260"/>
    </i>
    <i r="1">
      <x v="20"/>
      <x v="261"/>
    </i>
    <i r="1">
      <x v="21"/>
      <x v="262"/>
    </i>
    <i r="1">
      <x v="22"/>
      <x v="263"/>
    </i>
    <i r="1">
      <x v="23"/>
      <x v="264"/>
    </i>
    <i r="1">
      <x v="24"/>
      <x v="265"/>
    </i>
    <i r="1">
      <x v="25"/>
      <x v="266"/>
    </i>
    <i r="1">
      <x v="26"/>
      <x v="267"/>
    </i>
    <i r="1">
      <x v="27"/>
      <x v="268"/>
    </i>
    <i r="1">
      <x v="28"/>
      <x v="269"/>
    </i>
    <i r="1">
      <x v="29"/>
      <x v="271"/>
    </i>
    <i r="1">
      <x v="30"/>
      <x v="272"/>
    </i>
    <i r="1">
      <x v="31"/>
      <x v="273"/>
    </i>
    <i r="1">
      <x v="32"/>
      <x v="274"/>
    </i>
    <i r="1">
      <x v="33"/>
      <x v="275"/>
    </i>
    <i r="1">
      <x v="34"/>
      <x v="276"/>
    </i>
    <i r="1">
      <x v="35"/>
      <x v="277"/>
    </i>
    <i r="1">
      <x v="36"/>
      <x v="278"/>
    </i>
    <i r="1">
      <x v="37"/>
      <x v="279"/>
    </i>
    <i r="1">
      <x v="38"/>
      <x v="280"/>
    </i>
    <i r="1">
      <x v="39"/>
      <x v="282"/>
    </i>
    <i r="1">
      <x v="40"/>
      <x v="283"/>
    </i>
    <i r="1">
      <x v="41"/>
      <x v="284"/>
    </i>
    <i r="1">
      <x v="42"/>
      <x v="285"/>
    </i>
    <i r="1">
      <x v="43"/>
      <x v="286"/>
    </i>
    <i r="1">
      <x v="44"/>
      <x v="287"/>
    </i>
    <i r="1">
      <x v="45"/>
      <x v="288"/>
    </i>
    <i r="1">
      <x v="46"/>
      <x v="289"/>
    </i>
    <i r="1">
      <x v="47"/>
      <x v="290"/>
    </i>
    <i r="1">
      <x v="48"/>
      <x v="291"/>
    </i>
    <i r="1">
      <x v="49"/>
      <x v="293"/>
    </i>
    <i r="1">
      <x v="50"/>
      <x v="294"/>
    </i>
    <i r="1">
      <x v="51"/>
      <x v="295"/>
    </i>
    <i r="1">
      <x v="52"/>
      <x v="296"/>
    </i>
    <i r="1">
      <x v="53"/>
      <x v="297"/>
    </i>
    <i r="1">
      <x v="54"/>
      <x v="298"/>
    </i>
    <i r="1">
      <x v="55"/>
      <x v="299"/>
    </i>
    <i r="1">
      <x v="56"/>
      <x v="300"/>
    </i>
    <i r="1">
      <x v="57"/>
      <x v="301"/>
    </i>
    <i r="1">
      <x v="58"/>
      <x v="302"/>
    </i>
    <i r="1">
      <x v="59"/>
      <x v="304"/>
    </i>
    <i r="1">
      <x v="60"/>
      <x v="305"/>
    </i>
    <i r="1">
      <x v="61"/>
      <x v="306"/>
    </i>
    <i r="1">
      <x v="62"/>
      <x v="307"/>
    </i>
    <i r="1">
      <x v="63"/>
      <x v="308"/>
    </i>
    <i r="1">
      <x v="64"/>
      <x v="309"/>
    </i>
    <i r="1">
      <x v="65"/>
      <x v="310"/>
    </i>
    <i r="1">
      <x v="66"/>
      <x v="311"/>
    </i>
    <i r="1">
      <x v="67"/>
      <x v="312"/>
    </i>
    <i r="1">
      <x v="68"/>
      <x v="313"/>
    </i>
    <i r="1">
      <x v="69"/>
      <x v="315"/>
    </i>
    <i r="1">
      <x v="70"/>
      <x v="316"/>
    </i>
    <i r="1">
      <x v="71"/>
      <x v="317"/>
    </i>
    <i r="1">
      <x v="72"/>
      <x v="318"/>
    </i>
    <i r="1">
      <x v="73"/>
      <x v="319"/>
    </i>
    <i r="1">
      <x v="74"/>
      <x v="320"/>
    </i>
    <i r="1">
      <x v="75"/>
      <x v="321"/>
    </i>
    <i r="1">
      <x v="76"/>
      <x v="322"/>
    </i>
    <i r="1">
      <x v="77"/>
      <x v="323"/>
    </i>
    <i r="1">
      <x v="78"/>
      <x v="324"/>
    </i>
    <i r="1">
      <x v="79"/>
      <x v="326"/>
    </i>
    <i r="1">
      <x v="80"/>
      <x v="327"/>
    </i>
    <i r="1">
      <x v="81"/>
      <x v="328"/>
    </i>
    <i r="1">
      <x v="82"/>
      <x v="329"/>
    </i>
    <i r="1">
      <x v="83"/>
      <x v="330"/>
    </i>
    <i r="1">
      <x v="84"/>
      <x v="331"/>
    </i>
    <i r="1">
      <x v="85"/>
      <x v="332"/>
    </i>
    <i r="1">
      <x v="86"/>
      <x v="333"/>
    </i>
    <i r="1">
      <x v="87"/>
      <x v="334"/>
    </i>
    <i r="1">
      <x v="88"/>
      <x v="335"/>
    </i>
    <i r="1">
      <x v="89"/>
      <x v="337"/>
    </i>
    <i r="1">
      <x v="90"/>
      <x v="338"/>
    </i>
    <i r="1">
      <x v="91"/>
      <x v="339"/>
    </i>
    <i r="1">
      <x v="92"/>
      <x v="340"/>
    </i>
    <i r="1">
      <x v="93"/>
      <x v="341"/>
    </i>
    <i r="1">
      <x v="94"/>
      <x v="342"/>
    </i>
    <i r="1">
      <x v="95"/>
      <x v="343"/>
    </i>
    <i r="1">
      <x v="96"/>
      <x v="344"/>
    </i>
    <i r="1">
      <x v="97"/>
      <x v="345"/>
    </i>
    <i r="1">
      <x v="98"/>
      <x v="346"/>
    </i>
    <i r="1">
      <x v="99"/>
      <x v="239"/>
    </i>
    <i r="1">
      <x v="100"/>
      <x v="240"/>
    </i>
    <i r="1">
      <x v="101"/>
      <x v="241"/>
    </i>
    <i r="1">
      <x v="102"/>
      <x v="242"/>
    </i>
    <i r="1">
      <x v="103"/>
      <x v="243"/>
    </i>
    <i r="1">
      <x v="104"/>
      <x v="244"/>
    </i>
    <i r="1">
      <x v="105"/>
      <x v="245"/>
    </i>
    <i r="1">
      <x v="106"/>
      <x v="246"/>
    </i>
    <i r="1">
      <x v="107"/>
      <x v="247"/>
    </i>
    <i r="1">
      <x v="108"/>
      <x v="248"/>
    </i>
    <i r="1">
      <x v="109"/>
      <x v="250"/>
    </i>
    <i>
      <x v="3"/>
      <x/>
      <x v="347"/>
    </i>
    <i r="1">
      <x v="1"/>
      <x v="406"/>
    </i>
    <i r="1">
      <x v="2"/>
      <x v="417"/>
    </i>
    <i r="1">
      <x v="3"/>
      <x v="428"/>
    </i>
    <i r="1">
      <x v="4"/>
      <x v="439"/>
    </i>
    <i r="1">
      <x v="5"/>
      <x v="450"/>
    </i>
    <i r="1">
      <x v="6"/>
      <x v="461"/>
    </i>
    <i r="1">
      <x v="7"/>
      <x v="472"/>
    </i>
    <i r="1">
      <x v="8"/>
      <x v="483"/>
    </i>
    <i r="1">
      <x v="9"/>
      <x v="348"/>
    </i>
    <i r="1">
      <x v="10"/>
      <x v="359"/>
    </i>
    <i r="1">
      <x v="11"/>
      <x v="370"/>
    </i>
    <i r="1">
      <x v="12"/>
      <x v="381"/>
    </i>
    <i r="1">
      <x v="13"/>
      <x v="392"/>
    </i>
    <i r="1">
      <x v="14"/>
      <x v="401"/>
    </i>
    <i r="1">
      <x v="15"/>
      <x v="402"/>
    </i>
    <i r="1">
      <x v="16"/>
      <x v="403"/>
    </i>
    <i r="1">
      <x v="17"/>
      <x v="404"/>
    </i>
    <i r="1">
      <x v="18"/>
      <x v="405"/>
    </i>
    <i r="1">
      <x v="19"/>
      <x v="407"/>
    </i>
    <i r="1">
      <x v="20"/>
      <x v="408"/>
    </i>
    <i r="1">
      <x v="21"/>
      <x v="409"/>
    </i>
    <i r="1">
      <x v="22"/>
      <x v="410"/>
    </i>
    <i r="1">
      <x v="23"/>
      <x v="411"/>
    </i>
    <i r="1">
      <x v="24"/>
      <x v="412"/>
    </i>
    <i r="1">
      <x v="25"/>
      <x v="413"/>
    </i>
    <i r="1">
      <x v="26"/>
      <x v="414"/>
    </i>
    <i r="1">
      <x v="27"/>
      <x v="415"/>
    </i>
    <i r="1">
      <x v="28"/>
      <x v="416"/>
    </i>
    <i r="1">
      <x v="29"/>
      <x v="418"/>
    </i>
    <i r="1">
      <x v="30"/>
      <x v="419"/>
    </i>
    <i r="1">
      <x v="31"/>
      <x v="420"/>
    </i>
    <i r="1">
      <x v="32"/>
      <x v="421"/>
    </i>
    <i r="1">
      <x v="33"/>
      <x v="422"/>
    </i>
    <i r="1">
      <x v="34"/>
      <x v="423"/>
    </i>
    <i r="1">
      <x v="35"/>
      <x v="424"/>
    </i>
    <i r="1">
      <x v="36"/>
      <x v="425"/>
    </i>
    <i r="1">
      <x v="37"/>
      <x v="426"/>
    </i>
    <i r="1">
      <x v="38"/>
      <x v="427"/>
    </i>
    <i r="1">
      <x v="39"/>
      <x v="429"/>
    </i>
    <i r="1">
      <x v="40"/>
      <x v="430"/>
    </i>
    <i r="1">
      <x v="41"/>
      <x v="431"/>
    </i>
    <i r="1">
      <x v="42"/>
      <x v="432"/>
    </i>
    <i r="1">
      <x v="43"/>
      <x v="433"/>
    </i>
    <i r="1">
      <x v="44"/>
      <x v="434"/>
    </i>
    <i r="1">
      <x v="45"/>
      <x v="435"/>
    </i>
    <i r="1">
      <x v="46"/>
      <x v="436"/>
    </i>
    <i r="1">
      <x v="47"/>
      <x v="437"/>
    </i>
    <i r="1">
      <x v="48"/>
      <x v="438"/>
    </i>
    <i r="1">
      <x v="49"/>
      <x v="440"/>
    </i>
    <i r="1">
      <x v="50"/>
      <x v="441"/>
    </i>
    <i r="1">
      <x v="51"/>
      <x v="442"/>
    </i>
    <i r="1">
      <x v="52"/>
      <x v="443"/>
    </i>
    <i r="1">
      <x v="53"/>
      <x v="444"/>
    </i>
    <i r="1">
      <x v="54"/>
      <x v="445"/>
    </i>
    <i r="1">
      <x v="55"/>
      <x v="446"/>
    </i>
    <i r="1">
      <x v="56"/>
      <x v="447"/>
    </i>
    <i r="1">
      <x v="57"/>
      <x v="448"/>
    </i>
    <i r="1">
      <x v="58"/>
      <x v="449"/>
    </i>
    <i r="1">
      <x v="59"/>
      <x v="451"/>
    </i>
    <i r="1">
      <x v="60"/>
      <x v="452"/>
    </i>
    <i r="1">
      <x v="61"/>
      <x v="453"/>
    </i>
    <i r="1">
      <x v="62"/>
      <x v="454"/>
    </i>
    <i r="1">
      <x v="63"/>
      <x v="455"/>
    </i>
    <i r="1">
      <x v="64"/>
      <x v="456"/>
    </i>
    <i r="1">
      <x v="65"/>
      <x v="457"/>
    </i>
    <i r="1">
      <x v="66"/>
      <x v="458"/>
    </i>
    <i r="1">
      <x v="67"/>
      <x v="459"/>
    </i>
    <i r="1">
      <x v="68"/>
      <x v="460"/>
    </i>
    <i r="1">
      <x v="69"/>
      <x v="462"/>
    </i>
    <i r="1">
      <x v="70"/>
      <x v="463"/>
    </i>
    <i r="1">
      <x v="71"/>
      <x v="464"/>
    </i>
    <i r="1">
      <x v="72"/>
      <x v="465"/>
    </i>
    <i r="1">
      <x v="73"/>
      <x v="466"/>
    </i>
    <i r="1">
      <x v="74"/>
      <x v="467"/>
    </i>
    <i r="1">
      <x v="75"/>
      <x v="468"/>
    </i>
    <i r="1">
      <x v="76"/>
      <x v="469"/>
    </i>
    <i r="1">
      <x v="77"/>
      <x v="470"/>
    </i>
    <i r="1">
      <x v="78"/>
      <x v="471"/>
    </i>
    <i r="1">
      <x v="79"/>
      <x v="473"/>
    </i>
    <i r="1">
      <x v="80"/>
      <x v="474"/>
    </i>
    <i r="1">
      <x v="81"/>
      <x v="475"/>
    </i>
    <i r="1">
      <x v="82"/>
      <x v="476"/>
    </i>
    <i r="1">
      <x v="83"/>
      <x v="477"/>
    </i>
    <i r="1">
      <x v="84"/>
      <x v="478"/>
    </i>
    <i r="1">
      <x v="85"/>
      <x v="479"/>
    </i>
    <i r="1">
      <x v="86"/>
      <x v="480"/>
    </i>
    <i r="1">
      <x v="87"/>
      <x v="481"/>
    </i>
    <i r="1">
      <x v="88"/>
      <x v="482"/>
    </i>
    <i r="1">
      <x v="89"/>
      <x v="484"/>
    </i>
    <i r="1">
      <x v="90"/>
      <x v="485"/>
    </i>
    <i r="1">
      <x v="91"/>
      <x v="486"/>
    </i>
    <i r="1">
      <x v="92"/>
      <x v="487"/>
    </i>
    <i r="1">
      <x v="93"/>
      <x v="488"/>
    </i>
    <i r="1">
      <x v="94"/>
      <x v="489"/>
    </i>
    <i r="1">
      <x v="95"/>
      <x v="490"/>
    </i>
    <i r="1">
      <x v="96"/>
      <x v="491"/>
    </i>
    <i r="1">
      <x v="97"/>
      <x v="492"/>
    </i>
    <i r="1">
      <x v="98"/>
      <x v="493"/>
    </i>
    <i r="1">
      <x v="99"/>
      <x v="349"/>
    </i>
    <i r="1">
      <x v="100"/>
      <x v="350"/>
    </i>
    <i r="1">
      <x v="101"/>
      <x v="351"/>
    </i>
    <i r="1">
      <x v="102"/>
      <x v="352"/>
    </i>
    <i r="1">
      <x v="103"/>
      <x v="353"/>
    </i>
    <i r="1">
      <x v="104"/>
      <x v="354"/>
    </i>
    <i r="1">
      <x v="105"/>
      <x v="355"/>
    </i>
    <i r="1">
      <x v="106"/>
      <x v="356"/>
    </i>
    <i r="1">
      <x v="107"/>
      <x v="357"/>
    </i>
    <i r="1">
      <x v="108"/>
      <x v="358"/>
    </i>
    <i r="1">
      <x v="109"/>
      <x v="360"/>
    </i>
    <i r="1">
      <x v="110"/>
      <x v="361"/>
    </i>
    <i r="1">
      <x v="111"/>
      <x v="362"/>
    </i>
    <i r="1">
      <x v="112"/>
      <x v="363"/>
    </i>
    <i r="1">
      <x v="113"/>
      <x v="364"/>
    </i>
    <i r="1">
      <x v="114"/>
      <x v="365"/>
    </i>
    <i r="1">
      <x v="115"/>
      <x v="366"/>
    </i>
    <i r="1">
      <x v="116"/>
      <x v="367"/>
    </i>
    <i r="1">
      <x v="117"/>
      <x v="368"/>
    </i>
    <i r="1">
      <x v="118"/>
      <x v="369"/>
    </i>
    <i r="1">
      <x v="119"/>
      <x v="371"/>
    </i>
    <i r="1">
      <x v="120"/>
      <x v="372"/>
    </i>
    <i r="1">
      <x v="121"/>
      <x v="373"/>
    </i>
    <i r="1">
      <x v="122"/>
      <x v="374"/>
    </i>
    <i r="1">
      <x v="123"/>
      <x v="375"/>
    </i>
    <i r="1">
      <x v="124"/>
      <x v="376"/>
    </i>
    <i r="1">
      <x v="125"/>
      <x v="377"/>
    </i>
    <i r="1">
      <x v="126"/>
      <x v="378"/>
    </i>
    <i r="1">
      <x v="127"/>
      <x v="379"/>
    </i>
    <i r="1">
      <x v="128"/>
      <x v="380"/>
    </i>
    <i r="1">
      <x v="129"/>
      <x v="382"/>
    </i>
    <i r="1">
      <x v="130"/>
      <x v="383"/>
    </i>
    <i r="1">
      <x v="131"/>
      <x v="384"/>
    </i>
    <i r="1">
      <x v="132"/>
      <x v="385"/>
    </i>
    <i r="1">
      <x v="133"/>
      <x v="386"/>
    </i>
    <i r="1">
      <x v="134"/>
      <x v="387"/>
    </i>
    <i r="1">
      <x v="135"/>
      <x v="388"/>
    </i>
    <i r="1">
      <x v="136"/>
      <x v="389"/>
    </i>
    <i r="1">
      <x v="137"/>
      <x v="390"/>
    </i>
    <i r="1">
      <x v="138"/>
      <x v="391"/>
    </i>
    <i r="1">
      <x v="139"/>
      <x v="393"/>
    </i>
    <i r="1">
      <x v="140"/>
      <x v="394"/>
    </i>
    <i r="1">
      <x v="141"/>
      <x v="395"/>
    </i>
    <i r="1">
      <x v="142"/>
      <x v="396"/>
    </i>
    <i r="1">
      <x v="143"/>
      <x v="397"/>
    </i>
    <i r="1">
      <x v="144"/>
      <x v="398"/>
    </i>
    <i r="1">
      <x v="145"/>
      <x v="399"/>
    </i>
    <i r="1">
      <x v="146"/>
      <x v="400"/>
    </i>
    <i>
      <x v="4"/>
      <x/>
      <x v="494"/>
    </i>
    <i r="1">
      <x v="1"/>
      <x v="555"/>
    </i>
    <i r="1">
      <x v="2"/>
      <x v="566"/>
    </i>
    <i r="1">
      <x v="3"/>
      <x v="577"/>
    </i>
    <i r="1">
      <x v="4"/>
      <x v="588"/>
    </i>
    <i r="1">
      <x v="5"/>
      <x v="599"/>
    </i>
    <i r="1">
      <x v="6"/>
      <x v="610"/>
    </i>
    <i r="1">
      <x v="7"/>
      <x v="621"/>
    </i>
    <i r="1">
      <x v="8"/>
      <x v="632"/>
    </i>
    <i r="1">
      <x v="9"/>
      <x v="495"/>
    </i>
    <i r="1">
      <x v="10"/>
      <x v="506"/>
    </i>
    <i r="1">
      <x v="11"/>
      <x v="517"/>
    </i>
    <i r="1">
      <x v="12"/>
      <x v="528"/>
    </i>
    <i r="1">
      <x v="13"/>
      <x v="539"/>
    </i>
    <i r="1">
      <x v="14"/>
      <x v="550"/>
    </i>
    <i r="1">
      <x v="15"/>
      <x v="551"/>
    </i>
    <i r="1">
      <x v="16"/>
      <x v="552"/>
    </i>
    <i r="1">
      <x v="17"/>
      <x v="553"/>
    </i>
    <i r="1">
      <x v="18"/>
      <x v="554"/>
    </i>
    <i r="1">
      <x v="19"/>
      <x v="556"/>
    </i>
    <i r="1">
      <x v="20"/>
      <x v="557"/>
    </i>
    <i r="1">
      <x v="21"/>
      <x v="558"/>
    </i>
    <i r="1">
      <x v="22"/>
      <x v="559"/>
    </i>
    <i r="1">
      <x v="23"/>
      <x v="560"/>
    </i>
    <i r="1">
      <x v="24"/>
      <x v="561"/>
    </i>
    <i r="1">
      <x v="25"/>
      <x v="562"/>
    </i>
    <i r="1">
      <x v="26"/>
      <x v="563"/>
    </i>
    <i r="1">
      <x v="27"/>
      <x v="564"/>
    </i>
    <i r="1">
      <x v="28"/>
      <x v="565"/>
    </i>
    <i r="1">
      <x v="29"/>
      <x v="567"/>
    </i>
    <i r="1">
      <x v="30"/>
      <x v="568"/>
    </i>
    <i r="1">
      <x v="31"/>
      <x v="569"/>
    </i>
    <i r="1">
      <x v="32"/>
      <x v="570"/>
    </i>
    <i r="1">
      <x v="33"/>
      <x v="571"/>
    </i>
    <i r="1">
      <x v="34"/>
      <x v="572"/>
    </i>
    <i r="1">
      <x v="35"/>
      <x v="573"/>
    </i>
    <i r="1">
      <x v="36"/>
      <x v="574"/>
    </i>
    <i r="1">
      <x v="37"/>
      <x v="575"/>
    </i>
    <i r="1">
      <x v="38"/>
      <x v="576"/>
    </i>
    <i r="1">
      <x v="39"/>
      <x v="578"/>
    </i>
    <i r="1">
      <x v="40"/>
      <x v="579"/>
    </i>
    <i r="1">
      <x v="41"/>
      <x v="580"/>
    </i>
    <i r="1">
      <x v="42"/>
      <x v="581"/>
    </i>
    <i r="1">
      <x v="43"/>
      <x v="582"/>
    </i>
    <i r="1">
      <x v="44"/>
      <x v="583"/>
    </i>
    <i r="1">
      <x v="45"/>
      <x v="584"/>
    </i>
    <i r="1">
      <x v="46"/>
      <x v="585"/>
    </i>
    <i r="1">
      <x v="47"/>
      <x v="586"/>
    </i>
    <i r="1">
      <x v="48"/>
      <x v="587"/>
    </i>
    <i r="1">
      <x v="49"/>
      <x v="589"/>
    </i>
    <i r="1">
      <x v="50"/>
      <x v="590"/>
    </i>
    <i r="1">
      <x v="51"/>
      <x v="591"/>
    </i>
    <i r="1">
      <x v="52"/>
      <x v="592"/>
    </i>
    <i r="1">
      <x v="53"/>
      <x v="593"/>
    </i>
    <i r="1">
      <x v="54"/>
      <x v="594"/>
    </i>
    <i r="1">
      <x v="55"/>
      <x v="595"/>
    </i>
    <i r="1">
      <x v="56"/>
      <x v="596"/>
    </i>
    <i r="1">
      <x v="57"/>
      <x v="597"/>
    </i>
    <i r="1">
      <x v="58"/>
      <x v="598"/>
    </i>
    <i r="1">
      <x v="59"/>
      <x v="600"/>
    </i>
    <i r="1">
      <x v="60"/>
      <x v="601"/>
    </i>
    <i r="1">
      <x v="61"/>
      <x v="602"/>
    </i>
    <i r="1">
      <x v="62"/>
      <x v="603"/>
    </i>
    <i r="1">
      <x v="63"/>
      <x v="604"/>
    </i>
    <i r="1">
      <x v="64"/>
      <x v="605"/>
    </i>
    <i r="1">
      <x v="65"/>
      <x v="606"/>
    </i>
    <i r="1">
      <x v="66"/>
      <x v="607"/>
    </i>
    <i r="1">
      <x v="67"/>
      <x v="608"/>
    </i>
    <i r="1">
      <x v="68"/>
      <x v="609"/>
    </i>
    <i r="1">
      <x v="69"/>
      <x v="611"/>
    </i>
    <i r="1">
      <x v="70"/>
      <x v="612"/>
    </i>
    <i r="1">
      <x v="71"/>
      <x v="613"/>
    </i>
    <i r="1">
      <x v="72"/>
      <x v="614"/>
    </i>
    <i r="1">
      <x v="73"/>
      <x v="615"/>
    </i>
    <i r="1">
      <x v="74"/>
      <x v="616"/>
    </i>
    <i r="1">
      <x v="75"/>
      <x v="617"/>
    </i>
    <i r="1">
      <x v="76"/>
      <x v="618"/>
    </i>
    <i r="1">
      <x v="77"/>
      <x v="619"/>
    </i>
    <i r="1">
      <x v="78"/>
      <x v="620"/>
    </i>
    <i r="1">
      <x v="79"/>
      <x v="622"/>
    </i>
    <i r="1">
      <x v="80"/>
      <x v="623"/>
    </i>
    <i r="1">
      <x v="81"/>
      <x v="624"/>
    </i>
    <i r="1">
      <x v="82"/>
      <x v="625"/>
    </i>
    <i r="1">
      <x v="83"/>
      <x v="626"/>
    </i>
    <i r="1">
      <x v="84"/>
      <x v="627"/>
    </i>
    <i r="1">
      <x v="85"/>
      <x v="628"/>
    </i>
    <i r="1">
      <x v="86"/>
      <x v="629"/>
    </i>
    <i r="1">
      <x v="87"/>
      <x v="630"/>
    </i>
    <i r="1">
      <x v="88"/>
      <x v="631"/>
    </i>
    <i r="1">
      <x v="89"/>
      <x v="633"/>
    </i>
    <i r="1">
      <x v="90"/>
      <x v="634"/>
    </i>
    <i r="1">
      <x v="91"/>
      <x v="635"/>
    </i>
    <i r="1">
      <x v="92"/>
      <x v="636"/>
    </i>
    <i r="1">
      <x v="93"/>
      <x v="637"/>
    </i>
    <i r="1">
      <x v="94"/>
      <x v="638"/>
    </i>
    <i r="1">
      <x v="95"/>
      <x v="639"/>
    </i>
    <i r="1">
      <x v="96"/>
      <x v="640"/>
    </i>
    <i r="1">
      <x v="97"/>
      <x v="641"/>
    </i>
    <i r="1">
      <x v="98"/>
      <x v="642"/>
    </i>
    <i r="1">
      <x v="99"/>
      <x v="496"/>
    </i>
    <i r="1">
      <x v="100"/>
      <x v="497"/>
    </i>
    <i r="1">
      <x v="101"/>
      <x v="498"/>
    </i>
    <i r="1">
      <x v="102"/>
      <x v="499"/>
    </i>
    <i r="1">
      <x v="103"/>
      <x v="500"/>
    </i>
    <i r="1">
      <x v="104"/>
      <x v="501"/>
    </i>
    <i r="1">
      <x v="105"/>
      <x v="502"/>
    </i>
    <i r="1">
      <x v="106"/>
      <x v="503"/>
    </i>
    <i r="1">
      <x v="107"/>
      <x v="504"/>
    </i>
    <i r="1">
      <x v="108"/>
      <x v="505"/>
    </i>
    <i r="1">
      <x v="109"/>
      <x v="507"/>
    </i>
    <i r="1">
      <x v="110"/>
      <x v="508"/>
    </i>
    <i r="1">
      <x v="111"/>
      <x v="509"/>
    </i>
    <i r="1">
      <x v="112"/>
      <x v="510"/>
    </i>
    <i r="1">
      <x v="113"/>
      <x v="511"/>
    </i>
    <i r="1">
      <x v="114"/>
      <x v="512"/>
    </i>
    <i r="1">
      <x v="115"/>
      <x v="513"/>
    </i>
    <i r="1">
      <x v="116"/>
      <x v="514"/>
    </i>
    <i r="1">
      <x v="117"/>
      <x v="515"/>
    </i>
    <i r="1">
      <x v="118"/>
      <x v="516"/>
    </i>
    <i r="1">
      <x v="119"/>
      <x v="518"/>
    </i>
    <i r="1">
      <x v="120"/>
      <x v="519"/>
    </i>
    <i r="1">
      <x v="121"/>
      <x v="520"/>
    </i>
    <i r="1">
      <x v="122"/>
      <x v="521"/>
    </i>
    <i r="1">
      <x v="123"/>
      <x v="522"/>
    </i>
    <i r="1">
      <x v="124"/>
      <x v="523"/>
    </i>
    <i r="1">
      <x v="125"/>
      <x v="524"/>
    </i>
    <i r="1">
      <x v="126"/>
      <x v="525"/>
    </i>
    <i r="1">
      <x v="127"/>
      <x v="526"/>
    </i>
    <i r="1">
      <x v="128"/>
      <x v="527"/>
    </i>
    <i r="1">
      <x v="129"/>
      <x v="529"/>
    </i>
    <i r="1">
      <x v="130"/>
      <x v="530"/>
    </i>
    <i r="1">
      <x v="131"/>
      <x v="531"/>
    </i>
    <i r="1">
      <x v="132"/>
      <x v="532"/>
    </i>
    <i r="1">
      <x v="133"/>
      <x v="533"/>
    </i>
    <i r="1">
      <x v="134"/>
      <x v="534"/>
    </i>
    <i r="1">
      <x v="135"/>
      <x v="535"/>
    </i>
    <i r="1">
      <x v="136"/>
      <x v="536"/>
    </i>
    <i r="1">
      <x v="137"/>
      <x v="537"/>
    </i>
    <i r="1">
      <x v="138"/>
      <x v="538"/>
    </i>
    <i r="1">
      <x v="139"/>
      <x v="540"/>
    </i>
    <i r="1">
      <x v="140"/>
      <x v="541"/>
    </i>
    <i r="1">
      <x v="141"/>
      <x v="542"/>
    </i>
    <i r="1">
      <x v="142"/>
      <x v="543"/>
    </i>
    <i r="1">
      <x v="143"/>
      <x v="544"/>
    </i>
    <i r="1">
      <x v="144"/>
      <x v="545"/>
    </i>
    <i r="1">
      <x v="145"/>
      <x v="546"/>
    </i>
    <i r="1">
      <x v="146"/>
      <x v="547"/>
    </i>
    <i r="1">
      <x v="147"/>
      <x v="548"/>
    </i>
    <i r="1">
      <x v="148"/>
      <x v="549"/>
    </i>
    <i>
      <x v="5"/>
      <x/>
      <x v="643"/>
    </i>
    <i r="1">
      <x v="1"/>
      <x v="754"/>
    </i>
    <i r="1">
      <x v="2"/>
      <x v="857"/>
    </i>
    <i r="1">
      <x v="3"/>
      <x v="868"/>
    </i>
    <i r="1">
      <x v="4"/>
      <x v="879"/>
    </i>
    <i r="1">
      <x v="5"/>
      <x v="890"/>
    </i>
    <i r="1">
      <x v="6"/>
      <x v="901"/>
    </i>
    <i r="1">
      <x v="7"/>
      <x v="912"/>
    </i>
    <i r="1">
      <x v="8"/>
      <x v="923"/>
    </i>
    <i r="1">
      <x v="9"/>
      <x v="644"/>
    </i>
    <i r="1">
      <x v="10"/>
      <x v="655"/>
    </i>
    <i r="1">
      <x v="11"/>
      <x v="666"/>
    </i>
    <i r="1">
      <x v="12"/>
      <x v="677"/>
    </i>
    <i r="1">
      <x v="13"/>
      <x v="688"/>
    </i>
    <i r="1">
      <x v="14"/>
      <x v="699"/>
    </i>
    <i r="1">
      <x v="15"/>
      <x v="710"/>
    </i>
    <i r="1">
      <x v="16"/>
      <x v="721"/>
    </i>
    <i r="1">
      <x v="17"/>
      <x v="732"/>
    </i>
    <i r="1">
      <x v="18"/>
      <x v="743"/>
    </i>
    <i r="1">
      <x v="19"/>
      <x v="755"/>
    </i>
    <i r="1">
      <x v="20"/>
      <x v="766"/>
    </i>
    <i r="1">
      <x v="21"/>
      <x v="777"/>
    </i>
    <i r="1">
      <x v="22"/>
      <x v="788"/>
    </i>
    <i r="1">
      <x v="23"/>
      <x v="799"/>
    </i>
    <i r="1">
      <x v="24"/>
      <x v="810"/>
    </i>
    <i r="1">
      <x v="25"/>
      <x v="821"/>
    </i>
    <i r="1">
      <x v="26"/>
      <x v="832"/>
    </i>
    <i r="1">
      <x v="27"/>
      <x v="843"/>
    </i>
    <i r="1">
      <x v="28"/>
      <x v="854"/>
    </i>
    <i r="1">
      <x v="29"/>
      <x v="858"/>
    </i>
    <i r="1">
      <x v="30"/>
      <x v="859"/>
    </i>
    <i r="1">
      <x v="31"/>
      <x v="860"/>
    </i>
    <i r="1">
      <x v="32"/>
      <x v="861"/>
    </i>
    <i r="1">
      <x v="33"/>
      <x v="862"/>
    </i>
    <i r="1">
      <x v="34"/>
      <x v="863"/>
    </i>
    <i r="1">
      <x v="35"/>
      <x v="864"/>
    </i>
    <i r="1">
      <x v="36"/>
      <x v="865"/>
    </i>
    <i r="1">
      <x v="37"/>
      <x v="866"/>
    </i>
    <i r="1">
      <x v="38"/>
      <x v="867"/>
    </i>
    <i r="1">
      <x v="39"/>
      <x v="869"/>
    </i>
    <i r="1">
      <x v="40"/>
      <x v="870"/>
    </i>
    <i r="1">
      <x v="41"/>
      <x v="871"/>
    </i>
    <i r="1">
      <x v="42"/>
      <x v="872"/>
    </i>
    <i r="1">
      <x v="43"/>
      <x v="873"/>
    </i>
    <i r="1">
      <x v="44"/>
      <x v="874"/>
    </i>
    <i r="1">
      <x v="45"/>
      <x v="875"/>
    </i>
    <i r="1">
      <x v="46"/>
      <x v="876"/>
    </i>
    <i r="1">
      <x v="47"/>
      <x v="877"/>
    </i>
    <i r="1">
      <x v="48"/>
      <x v="878"/>
    </i>
    <i r="1">
      <x v="49"/>
      <x v="880"/>
    </i>
    <i r="1">
      <x v="50"/>
      <x v="881"/>
    </i>
    <i r="1">
      <x v="51"/>
      <x v="882"/>
    </i>
    <i r="1">
      <x v="52"/>
      <x v="883"/>
    </i>
    <i r="1">
      <x v="53"/>
      <x v="884"/>
    </i>
    <i r="1">
      <x v="54"/>
      <x v="885"/>
    </i>
    <i r="1">
      <x v="55"/>
      <x v="886"/>
    </i>
    <i r="1">
      <x v="56"/>
      <x v="887"/>
    </i>
    <i r="1">
      <x v="57"/>
      <x v="888"/>
    </i>
    <i r="1">
      <x v="58"/>
      <x v="889"/>
    </i>
    <i r="1">
      <x v="59"/>
      <x v="891"/>
    </i>
    <i r="1">
      <x v="60"/>
      <x v="892"/>
    </i>
    <i r="1">
      <x v="61"/>
      <x v="893"/>
    </i>
    <i r="1">
      <x v="62"/>
      <x v="894"/>
    </i>
    <i r="1">
      <x v="63"/>
      <x v="895"/>
    </i>
    <i r="1">
      <x v="64"/>
      <x v="896"/>
    </i>
    <i r="1">
      <x v="65"/>
      <x v="897"/>
    </i>
    <i r="1">
      <x v="66"/>
      <x v="898"/>
    </i>
    <i r="1">
      <x v="67"/>
      <x v="899"/>
    </i>
    <i r="1">
      <x v="68"/>
      <x v="900"/>
    </i>
    <i r="1">
      <x v="69"/>
      <x v="902"/>
    </i>
    <i r="1">
      <x v="70"/>
      <x v="903"/>
    </i>
    <i r="1">
      <x v="71"/>
      <x v="904"/>
    </i>
    <i r="1">
      <x v="72"/>
      <x v="905"/>
    </i>
    <i r="1">
      <x v="73"/>
      <x v="906"/>
    </i>
    <i r="1">
      <x v="74"/>
      <x v="907"/>
    </i>
    <i r="1">
      <x v="75"/>
      <x v="908"/>
    </i>
    <i r="1">
      <x v="76"/>
      <x v="909"/>
    </i>
    <i r="1">
      <x v="77"/>
      <x v="910"/>
    </i>
    <i r="1">
      <x v="78"/>
      <x v="911"/>
    </i>
    <i r="1">
      <x v="79"/>
      <x v="913"/>
    </i>
    <i r="1">
      <x v="80"/>
      <x v="914"/>
    </i>
    <i r="1">
      <x v="81"/>
      <x v="915"/>
    </i>
    <i r="1">
      <x v="82"/>
      <x v="916"/>
    </i>
    <i r="1">
      <x v="83"/>
      <x v="917"/>
    </i>
    <i r="1">
      <x v="84"/>
      <x v="918"/>
    </i>
    <i r="1">
      <x v="85"/>
      <x v="919"/>
    </i>
    <i r="1">
      <x v="86"/>
      <x v="920"/>
    </i>
    <i r="1">
      <x v="87"/>
      <x v="921"/>
    </i>
    <i r="1">
      <x v="88"/>
      <x v="922"/>
    </i>
    <i r="1">
      <x v="89"/>
      <x v="924"/>
    </i>
    <i r="1">
      <x v="90"/>
      <x v="925"/>
    </i>
    <i r="1">
      <x v="91"/>
      <x v="926"/>
    </i>
    <i r="1">
      <x v="92"/>
      <x v="927"/>
    </i>
    <i r="1">
      <x v="93"/>
      <x v="928"/>
    </i>
    <i r="1">
      <x v="94"/>
      <x v="929"/>
    </i>
    <i r="1">
      <x v="95"/>
      <x v="930"/>
    </i>
    <i r="1">
      <x v="96"/>
      <x v="931"/>
    </i>
    <i r="1">
      <x v="97"/>
      <x v="932"/>
    </i>
    <i r="1">
      <x v="98"/>
      <x v="933"/>
    </i>
    <i r="1">
      <x v="99"/>
      <x v="645"/>
    </i>
    <i r="1">
      <x v="100"/>
      <x v="646"/>
    </i>
    <i r="1">
      <x v="101"/>
      <x v="647"/>
    </i>
    <i r="1">
      <x v="102"/>
      <x v="648"/>
    </i>
    <i r="1">
      <x v="103"/>
      <x v="649"/>
    </i>
    <i r="1">
      <x v="104"/>
      <x v="650"/>
    </i>
    <i r="1">
      <x v="105"/>
      <x v="651"/>
    </i>
    <i r="1">
      <x v="106"/>
      <x v="652"/>
    </i>
    <i r="1">
      <x v="107"/>
      <x v="653"/>
    </i>
    <i r="1">
      <x v="108"/>
      <x v="654"/>
    </i>
    <i r="1">
      <x v="109"/>
      <x v="656"/>
    </i>
    <i r="1">
      <x v="110"/>
      <x v="657"/>
    </i>
    <i r="1">
      <x v="111"/>
      <x v="658"/>
    </i>
    <i r="1">
      <x v="112"/>
      <x v="659"/>
    </i>
    <i r="1">
      <x v="113"/>
      <x v="660"/>
    </i>
    <i r="1">
      <x v="114"/>
      <x v="661"/>
    </i>
    <i r="1">
      <x v="115"/>
      <x v="662"/>
    </i>
    <i r="1">
      <x v="116"/>
      <x v="663"/>
    </i>
    <i r="1">
      <x v="117"/>
      <x v="664"/>
    </i>
    <i r="1">
      <x v="118"/>
      <x v="665"/>
    </i>
    <i r="1">
      <x v="119"/>
      <x v="667"/>
    </i>
    <i r="1">
      <x v="120"/>
      <x v="668"/>
    </i>
    <i r="1">
      <x v="121"/>
      <x v="669"/>
    </i>
    <i r="1">
      <x v="122"/>
      <x v="670"/>
    </i>
    <i r="1">
      <x v="123"/>
      <x v="671"/>
    </i>
    <i r="1">
      <x v="124"/>
      <x v="672"/>
    </i>
    <i r="1">
      <x v="125"/>
      <x v="673"/>
    </i>
    <i r="1">
      <x v="126"/>
      <x v="674"/>
    </i>
    <i r="1">
      <x v="127"/>
      <x v="675"/>
    </i>
    <i r="1">
      <x v="128"/>
      <x v="676"/>
    </i>
    <i r="1">
      <x v="129"/>
      <x v="678"/>
    </i>
    <i r="1">
      <x v="130"/>
      <x v="679"/>
    </i>
    <i r="1">
      <x v="131"/>
      <x v="680"/>
    </i>
    <i r="1">
      <x v="132"/>
      <x v="681"/>
    </i>
    <i r="1">
      <x v="133"/>
      <x v="682"/>
    </i>
    <i r="1">
      <x v="134"/>
      <x v="683"/>
    </i>
    <i r="1">
      <x v="135"/>
      <x v="684"/>
    </i>
    <i r="1">
      <x v="136"/>
      <x v="685"/>
    </i>
    <i r="1">
      <x v="137"/>
      <x v="686"/>
    </i>
    <i r="1">
      <x v="138"/>
      <x v="687"/>
    </i>
    <i r="1">
      <x v="139"/>
      <x v="689"/>
    </i>
    <i r="1">
      <x v="140"/>
      <x v="690"/>
    </i>
    <i r="1">
      <x v="141"/>
      <x v="691"/>
    </i>
    <i r="1">
      <x v="142"/>
      <x v="692"/>
    </i>
    <i r="1">
      <x v="143"/>
      <x v="693"/>
    </i>
    <i r="1">
      <x v="144"/>
      <x v="694"/>
    </i>
    <i r="1">
      <x v="145"/>
      <x v="695"/>
    </i>
    <i r="1">
      <x v="146"/>
      <x v="696"/>
    </i>
    <i r="1">
      <x v="147"/>
      <x v="697"/>
    </i>
    <i r="1">
      <x v="148"/>
      <x v="698"/>
    </i>
    <i r="1">
      <x v="149"/>
      <x v="700"/>
    </i>
    <i r="1">
      <x v="150"/>
      <x v="701"/>
    </i>
    <i r="1">
      <x v="151"/>
      <x v="702"/>
    </i>
    <i r="1">
      <x v="152"/>
      <x v="703"/>
    </i>
    <i r="1">
      <x v="153"/>
      <x v="704"/>
    </i>
    <i r="1">
      <x v="154"/>
      <x v="705"/>
    </i>
    <i r="1">
      <x v="155"/>
      <x v="706"/>
    </i>
    <i r="1">
      <x v="156"/>
      <x v="707"/>
    </i>
    <i r="1">
      <x v="157"/>
      <x v="708"/>
    </i>
    <i r="1">
      <x v="158"/>
      <x v="709"/>
    </i>
    <i r="1">
      <x v="159"/>
      <x v="711"/>
    </i>
    <i r="1">
      <x v="160"/>
      <x v="712"/>
    </i>
    <i r="1">
      <x v="161"/>
      <x v="713"/>
    </i>
    <i r="1">
      <x v="162"/>
      <x v="714"/>
    </i>
    <i r="1">
      <x v="163"/>
      <x v="715"/>
    </i>
    <i r="1">
      <x v="164"/>
      <x v="716"/>
    </i>
    <i r="1">
      <x v="165"/>
      <x v="717"/>
    </i>
    <i r="1">
      <x v="166"/>
      <x v="718"/>
    </i>
    <i r="1">
      <x v="167"/>
      <x v="719"/>
    </i>
    <i r="1">
      <x v="168"/>
      <x v="720"/>
    </i>
    <i r="1">
      <x v="169"/>
      <x v="722"/>
    </i>
    <i r="1">
      <x v="170"/>
      <x v="723"/>
    </i>
    <i r="1">
      <x v="171"/>
      <x v="724"/>
    </i>
    <i r="1">
      <x v="172"/>
      <x v="725"/>
    </i>
    <i r="1">
      <x v="173"/>
      <x v="726"/>
    </i>
    <i r="1">
      <x v="174"/>
      <x v="727"/>
    </i>
    <i r="1">
      <x v="175"/>
      <x v="728"/>
    </i>
    <i r="1">
      <x v="176"/>
      <x v="729"/>
    </i>
    <i r="1">
      <x v="177"/>
      <x v="730"/>
    </i>
    <i r="1">
      <x v="178"/>
      <x v="731"/>
    </i>
    <i r="1">
      <x v="179"/>
      <x v="733"/>
    </i>
    <i r="1">
      <x v="180"/>
      <x v="734"/>
    </i>
    <i r="1">
      <x v="181"/>
      <x v="735"/>
    </i>
    <i r="1">
      <x v="182"/>
      <x v="736"/>
    </i>
    <i r="1">
      <x v="183"/>
      <x v="737"/>
    </i>
    <i r="1">
      <x v="184"/>
      <x v="738"/>
    </i>
    <i r="1">
      <x v="185"/>
      <x v="739"/>
    </i>
    <i r="1">
      <x v="186"/>
      <x v="740"/>
    </i>
    <i r="1">
      <x v="187"/>
      <x v="741"/>
    </i>
    <i r="1">
      <x v="188"/>
      <x v="742"/>
    </i>
    <i r="1">
      <x v="189"/>
      <x v="744"/>
    </i>
    <i r="1">
      <x v="190"/>
      <x v="745"/>
    </i>
    <i r="1">
      <x v="191"/>
      <x v="746"/>
    </i>
    <i r="1">
      <x v="192"/>
      <x v="747"/>
    </i>
    <i r="1">
      <x v="193"/>
      <x v="748"/>
    </i>
    <i r="1">
      <x v="194"/>
      <x v="749"/>
    </i>
    <i r="1">
      <x v="195"/>
      <x v="750"/>
    </i>
    <i r="1">
      <x v="196"/>
      <x v="751"/>
    </i>
    <i r="1">
      <x v="197"/>
      <x v="752"/>
    </i>
    <i r="1">
      <x v="198"/>
      <x v="753"/>
    </i>
    <i r="1">
      <x v="199"/>
      <x v="756"/>
    </i>
    <i r="1">
      <x v="200"/>
      <x v="757"/>
    </i>
    <i r="1">
      <x v="201"/>
      <x v="758"/>
    </i>
    <i r="1">
      <x v="202"/>
      <x v="759"/>
    </i>
    <i r="1">
      <x v="203"/>
      <x v="760"/>
    </i>
    <i r="1">
      <x v="204"/>
      <x v="761"/>
    </i>
    <i r="1">
      <x v="205"/>
      <x v="762"/>
    </i>
    <i r="1">
      <x v="206"/>
      <x v="763"/>
    </i>
    <i r="1">
      <x v="207"/>
      <x v="764"/>
    </i>
    <i r="1">
      <x v="208"/>
      <x v="765"/>
    </i>
    <i r="1">
      <x v="209"/>
      <x v="767"/>
    </i>
    <i r="1">
      <x v="210"/>
      <x v="768"/>
    </i>
    <i r="1">
      <x v="211"/>
      <x v="769"/>
    </i>
    <i r="1">
      <x v="212"/>
      <x v="770"/>
    </i>
    <i r="1">
      <x v="213"/>
      <x v="771"/>
    </i>
    <i r="1">
      <x v="214"/>
      <x v="772"/>
    </i>
    <i r="1">
      <x v="215"/>
      <x v="773"/>
    </i>
    <i r="1">
      <x v="216"/>
      <x v="774"/>
    </i>
    <i r="1">
      <x v="217"/>
      <x v="775"/>
    </i>
    <i r="1">
      <x v="218"/>
      <x v="776"/>
    </i>
    <i r="1">
      <x v="219"/>
      <x v="778"/>
    </i>
    <i r="1">
      <x v="220"/>
      <x v="779"/>
    </i>
    <i r="1">
      <x v="221"/>
      <x v="780"/>
    </i>
    <i r="1">
      <x v="222"/>
      <x v="781"/>
    </i>
    <i r="1">
      <x v="223"/>
      <x v="782"/>
    </i>
    <i r="1">
      <x v="224"/>
      <x v="783"/>
    </i>
    <i r="1">
      <x v="225"/>
      <x v="784"/>
    </i>
    <i r="1">
      <x v="226"/>
      <x v="785"/>
    </i>
    <i r="1">
      <x v="227"/>
      <x v="786"/>
    </i>
    <i r="1">
      <x v="228"/>
      <x v="787"/>
    </i>
    <i r="1">
      <x v="229"/>
      <x v="789"/>
    </i>
    <i r="1">
      <x v="230"/>
      <x v="790"/>
    </i>
    <i r="1">
      <x v="231"/>
      <x v="791"/>
    </i>
    <i r="1">
      <x v="232"/>
      <x v="792"/>
    </i>
    <i r="1">
      <x v="233"/>
      <x v="793"/>
    </i>
    <i r="1">
      <x v="234"/>
      <x v="794"/>
    </i>
    <i r="1">
      <x v="235"/>
      <x v="795"/>
    </i>
    <i r="1">
      <x v="236"/>
      <x v="796"/>
    </i>
    <i r="1">
      <x v="237"/>
      <x v="797"/>
    </i>
    <i r="1">
      <x v="238"/>
      <x v="798"/>
    </i>
    <i r="1">
      <x v="239"/>
      <x v="800"/>
    </i>
    <i r="1">
      <x v="240"/>
      <x v="801"/>
    </i>
    <i r="1">
      <x v="241"/>
      <x v="802"/>
    </i>
    <i r="1">
      <x v="242"/>
      <x v="803"/>
    </i>
    <i r="1">
      <x v="243"/>
      <x v="804"/>
    </i>
    <i r="1">
      <x v="244"/>
      <x v="805"/>
    </i>
    <i r="1">
      <x v="245"/>
      <x v="806"/>
    </i>
    <i r="1">
      <x v="246"/>
      <x v="807"/>
    </i>
    <i r="1">
      <x v="247"/>
      <x v="808"/>
    </i>
    <i r="1">
      <x v="248"/>
      <x v="809"/>
    </i>
    <i r="1">
      <x v="249"/>
      <x v="811"/>
    </i>
    <i r="1">
      <x v="250"/>
      <x v="812"/>
    </i>
    <i r="1">
      <x v="251"/>
      <x v="813"/>
    </i>
    <i r="1">
      <x v="252"/>
      <x v="814"/>
    </i>
    <i r="1">
      <x v="253"/>
      <x v="815"/>
    </i>
    <i r="1">
      <x v="254"/>
      <x v="816"/>
    </i>
    <i r="1">
      <x v="255"/>
      <x v="817"/>
    </i>
    <i r="1">
      <x v="256"/>
      <x v="818"/>
    </i>
    <i r="1">
      <x v="257"/>
      <x v="819"/>
    </i>
    <i r="1">
      <x v="258"/>
      <x v="820"/>
    </i>
    <i r="1">
      <x v="259"/>
      <x v="822"/>
    </i>
    <i r="1">
      <x v="260"/>
      <x v="823"/>
    </i>
    <i r="1">
      <x v="261"/>
      <x v="824"/>
    </i>
    <i r="1">
      <x v="262"/>
      <x v="825"/>
    </i>
    <i r="1">
      <x v="263"/>
      <x v="826"/>
    </i>
    <i r="1">
      <x v="264"/>
      <x v="827"/>
    </i>
    <i r="1">
      <x v="265"/>
      <x v="828"/>
    </i>
    <i r="1">
      <x v="266"/>
      <x v="829"/>
    </i>
    <i r="1">
      <x v="267"/>
      <x v="830"/>
    </i>
    <i r="1">
      <x v="268"/>
      <x v="831"/>
    </i>
    <i r="1">
      <x v="269"/>
      <x v="833"/>
    </i>
    <i r="1">
      <x v="270"/>
      <x v="834"/>
    </i>
    <i r="1">
      <x v="271"/>
      <x v="835"/>
    </i>
    <i r="1">
      <x v="272"/>
      <x v="836"/>
    </i>
    <i r="1">
      <x v="273"/>
      <x v="837"/>
    </i>
    <i r="1">
      <x v="274"/>
      <x v="838"/>
    </i>
    <i r="1">
      <x v="275"/>
      <x v="839"/>
    </i>
    <i r="1">
      <x v="276"/>
      <x v="840"/>
    </i>
    <i r="1">
      <x v="277"/>
      <x v="841"/>
    </i>
    <i r="1">
      <x v="278"/>
      <x v="842"/>
    </i>
    <i r="1">
      <x v="279"/>
      <x v="844"/>
    </i>
    <i r="1">
      <x v="280"/>
      <x v="845"/>
    </i>
    <i r="1">
      <x v="281"/>
      <x v="846"/>
    </i>
    <i r="1">
      <x v="282"/>
      <x v="847"/>
    </i>
    <i r="1">
      <x v="283"/>
      <x v="848"/>
    </i>
    <i r="1">
      <x v="284"/>
      <x v="849"/>
    </i>
    <i r="1">
      <x v="285"/>
      <x v="850"/>
    </i>
    <i r="1">
      <x v="286"/>
      <x v="851"/>
    </i>
    <i r="1">
      <x v="287"/>
      <x v="852"/>
    </i>
    <i r="1">
      <x v="288"/>
      <x v="853"/>
    </i>
    <i r="1">
      <x v="289"/>
      <x v="855"/>
    </i>
    <i r="1">
      <x v="291"/>
      <x v="856"/>
    </i>
    <i>
      <x v="6"/>
      <x/>
      <x v="934"/>
    </i>
    <i r="1">
      <x v="1"/>
      <x v="1045"/>
    </i>
    <i r="1">
      <x v="2"/>
      <x v="1156"/>
    </i>
    <i r="1">
      <x v="3"/>
      <x v="1190"/>
    </i>
    <i r="1">
      <x v="4"/>
      <x v="1201"/>
    </i>
    <i r="1">
      <x v="5"/>
      <x v="1212"/>
    </i>
    <i r="1">
      <x v="6"/>
      <x v="1223"/>
    </i>
    <i r="1">
      <x v="7"/>
      <x v="1234"/>
    </i>
    <i r="1">
      <x v="8"/>
      <x v="1245"/>
    </i>
    <i r="1">
      <x v="9"/>
      <x v="935"/>
    </i>
    <i r="1">
      <x v="10"/>
      <x v="946"/>
    </i>
    <i r="1">
      <x v="11"/>
      <x v="957"/>
    </i>
    <i r="1">
      <x v="12"/>
      <x v="968"/>
    </i>
    <i r="1">
      <x v="13"/>
      <x v="979"/>
    </i>
    <i r="1">
      <x v="14"/>
      <x v="990"/>
    </i>
    <i r="1">
      <x v="15"/>
      <x v="1001"/>
    </i>
    <i r="1">
      <x v="16"/>
      <x v="1012"/>
    </i>
    <i r="1">
      <x v="17"/>
      <x v="1023"/>
    </i>
    <i r="1">
      <x v="18"/>
      <x v="1034"/>
    </i>
    <i r="1">
      <x v="19"/>
      <x v="1046"/>
    </i>
    <i r="1">
      <x v="20"/>
      <x v="1057"/>
    </i>
    <i r="1">
      <x v="21"/>
      <x v="1068"/>
    </i>
    <i r="1">
      <x v="22"/>
      <x v="1079"/>
    </i>
    <i r="1">
      <x v="23"/>
      <x v="1090"/>
    </i>
    <i r="1">
      <x v="24"/>
      <x v="1101"/>
    </i>
    <i r="1">
      <x v="25"/>
      <x v="1112"/>
    </i>
    <i r="1">
      <x v="26"/>
      <x v="1123"/>
    </i>
    <i r="1">
      <x v="27"/>
      <x v="1134"/>
    </i>
    <i r="1">
      <x v="28"/>
      <x v="1145"/>
    </i>
    <i r="1">
      <x v="29"/>
      <x v="1157"/>
    </i>
    <i r="1">
      <x v="30"/>
      <x v="1168"/>
    </i>
    <i r="1">
      <x v="31"/>
      <x v="1178"/>
    </i>
    <i r="1">
      <x v="32"/>
      <x v="1183"/>
    </i>
    <i r="1">
      <x v="33"/>
      <x v="1184"/>
    </i>
    <i r="1">
      <x v="34"/>
      <x v="1185"/>
    </i>
    <i r="1">
      <x v="35"/>
      <x v="1186"/>
    </i>
    <i r="1">
      <x v="36"/>
      <x v="1187"/>
    </i>
    <i r="1">
      <x v="37"/>
      <x v="1188"/>
    </i>
    <i r="1">
      <x v="38"/>
      <x v="1189"/>
    </i>
    <i r="1">
      <x v="39"/>
      <x v="1191"/>
    </i>
    <i r="1">
      <x v="40"/>
      <x v="1192"/>
    </i>
    <i r="1">
      <x v="41"/>
      <x v="1193"/>
    </i>
    <i r="1">
      <x v="42"/>
      <x v="1194"/>
    </i>
    <i r="1">
      <x v="43"/>
      <x v="1195"/>
    </i>
    <i r="1">
      <x v="44"/>
      <x v="1196"/>
    </i>
    <i r="1">
      <x v="45"/>
      <x v="1197"/>
    </i>
    <i r="1">
      <x v="46"/>
      <x v="1198"/>
    </i>
    <i r="1">
      <x v="47"/>
      <x v="1199"/>
    </i>
    <i r="1">
      <x v="48"/>
      <x v="1200"/>
    </i>
    <i r="1">
      <x v="49"/>
      <x v="1202"/>
    </i>
    <i r="1">
      <x v="50"/>
      <x v="1203"/>
    </i>
    <i r="1">
      <x v="51"/>
      <x v="1204"/>
    </i>
    <i r="1">
      <x v="52"/>
      <x v="1205"/>
    </i>
    <i r="1">
      <x v="53"/>
      <x v="1206"/>
    </i>
    <i r="1">
      <x v="54"/>
      <x v="1207"/>
    </i>
    <i r="1">
      <x v="55"/>
      <x v="1208"/>
    </i>
    <i r="1">
      <x v="56"/>
      <x v="1209"/>
    </i>
    <i r="1">
      <x v="57"/>
      <x v="1210"/>
    </i>
    <i r="1">
      <x v="58"/>
      <x v="1211"/>
    </i>
    <i r="1">
      <x v="59"/>
      <x v="1213"/>
    </i>
    <i r="1">
      <x v="60"/>
      <x v="1214"/>
    </i>
    <i r="1">
      <x v="61"/>
      <x v="1215"/>
    </i>
    <i r="1">
      <x v="62"/>
      <x v="1216"/>
    </i>
    <i r="1">
      <x v="63"/>
      <x v="1217"/>
    </i>
    <i r="1">
      <x v="64"/>
      <x v="1218"/>
    </i>
    <i r="1">
      <x v="65"/>
      <x v="1219"/>
    </i>
    <i r="1">
      <x v="66"/>
      <x v="1220"/>
    </i>
    <i r="1">
      <x v="67"/>
      <x v="1221"/>
    </i>
    <i r="1">
      <x v="68"/>
      <x v="1222"/>
    </i>
    <i r="1">
      <x v="69"/>
      <x v="1224"/>
    </i>
    <i r="1">
      <x v="70"/>
      <x v="1225"/>
    </i>
    <i r="1">
      <x v="71"/>
      <x v="1226"/>
    </i>
    <i r="1">
      <x v="72"/>
      <x v="1227"/>
    </i>
    <i r="1">
      <x v="73"/>
      <x v="1228"/>
    </i>
    <i r="1">
      <x v="74"/>
      <x v="1229"/>
    </i>
    <i r="1">
      <x v="75"/>
      <x v="1230"/>
    </i>
    <i r="1">
      <x v="76"/>
      <x v="1231"/>
    </i>
    <i r="1">
      <x v="77"/>
      <x v="1232"/>
    </i>
    <i r="1">
      <x v="78"/>
      <x v="1233"/>
    </i>
    <i r="1">
      <x v="79"/>
      <x v="1235"/>
    </i>
    <i r="1">
      <x v="80"/>
      <x v="1236"/>
    </i>
    <i r="1">
      <x v="81"/>
      <x v="1237"/>
    </i>
    <i r="1">
      <x v="82"/>
      <x v="1238"/>
    </i>
    <i r="1">
      <x v="83"/>
      <x v="1239"/>
    </i>
    <i r="1">
      <x v="84"/>
      <x v="1240"/>
    </i>
    <i r="1">
      <x v="85"/>
      <x v="1241"/>
    </i>
    <i r="1">
      <x v="86"/>
      <x v="1242"/>
    </i>
    <i r="1">
      <x v="87"/>
      <x v="1243"/>
    </i>
    <i r="1">
      <x v="88"/>
      <x v="1244"/>
    </i>
    <i r="1">
      <x v="89"/>
      <x v="1246"/>
    </i>
    <i r="1">
      <x v="90"/>
      <x v="1247"/>
    </i>
    <i r="1">
      <x v="91"/>
      <x v="1248"/>
    </i>
    <i r="1">
      <x v="92"/>
      <x v="1249"/>
    </i>
    <i r="1">
      <x v="93"/>
      <x v="1250"/>
    </i>
    <i r="1">
      <x v="94"/>
      <x v="1251"/>
    </i>
    <i r="1">
      <x v="95"/>
      <x v="1252"/>
    </i>
    <i r="1">
      <x v="96"/>
      <x v="1253"/>
    </i>
    <i r="1">
      <x v="97"/>
      <x v="1254"/>
    </i>
    <i r="1">
      <x v="98"/>
      <x v="1255"/>
    </i>
    <i r="1">
      <x v="99"/>
      <x v="936"/>
    </i>
    <i r="1">
      <x v="100"/>
      <x v="937"/>
    </i>
    <i r="1">
      <x v="101"/>
      <x v="938"/>
    </i>
    <i r="1">
      <x v="102"/>
      <x v="939"/>
    </i>
    <i r="1">
      <x v="103"/>
      <x v="940"/>
    </i>
    <i r="1">
      <x v="104"/>
      <x v="941"/>
    </i>
    <i r="1">
      <x v="105"/>
      <x v="942"/>
    </i>
    <i r="1">
      <x v="106"/>
      <x v="943"/>
    </i>
    <i r="1">
      <x v="107"/>
      <x v="944"/>
    </i>
    <i r="1">
      <x v="108"/>
      <x v="945"/>
    </i>
    <i r="1">
      <x v="109"/>
      <x v="947"/>
    </i>
    <i r="1">
      <x v="110"/>
      <x v="948"/>
    </i>
    <i r="1">
      <x v="111"/>
      <x v="949"/>
    </i>
    <i r="1">
      <x v="112"/>
      <x v="950"/>
    </i>
    <i r="1">
      <x v="113"/>
      <x v="951"/>
    </i>
    <i r="1">
      <x v="114"/>
      <x v="952"/>
    </i>
    <i r="1">
      <x v="115"/>
      <x v="953"/>
    </i>
    <i r="1">
      <x v="116"/>
      <x v="954"/>
    </i>
    <i r="1">
      <x v="117"/>
      <x v="955"/>
    </i>
    <i r="1">
      <x v="118"/>
      <x v="956"/>
    </i>
    <i r="1">
      <x v="119"/>
      <x v="958"/>
    </i>
    <i r="1">
      <x v="120"/>
      <x v="959"/>
    </i>
    <i r="1">
      <x v="121"/>
      <x v="960"/>
    </i>
    <i r="1">
      <x v="122"/>
      <x v="961"/>
    </i>
    <i r="1">
      <x v="123"/>
      <x v="962"/>
    </i>
    <i r="1">
      <x v="124"/>
      <x v="963"/>
    </i>
    <i r="1">
      <x v="125"/>
      <x v="964"/>
    </i>
    <i r="1">
      <x v="126"/>
      <x v="965"/>
    </i>
    <i r="1">
      <x v="127"/>
      <x v="966"/>
    </i>
    <i r="1">
      <x v="128"/>
      <x v="967"/>
    </i>
    <i r="1">
      <x v="129"/>
      <x v="969"/>
    </i>
    <i r="1">
      <x v="130"/>
      <x v="970"/>
    </i>
    <i r="1">
      <x v="131"/>
      <x v="971"/>
    </i>
    <i r="1">
      <x v="132"/>
      <x v="972"/>
    </i>
    <i r="1">
      <x v="133"/>
      <x v="973"/>
    </i>
    <i r="1">
      <x v="134"/>
      <x v="974"/>
    </i>
    <i r="1">
      <x v="135"/>
      <x v="975"/>
    </i>
    <i r="1">
      <x v="136"/>
      <x v="976"/>
    </i>
    <i r="1">
      <x v="137"/>
      <x v="977"/>
    </i>
    <i r="1">
      <x v="138"/>
      <x v="978"/>
    </i>
    <i r="1">
      <x v="139"/>
      <x v="980"/>
    </i>
    <i r="1">
      <x v="140"/>
      <x v="981"/>
    </i>
    <i r="1">
      <x v="141"/>
      <x v="982"/>
    </i>
    <i r="1">
      <x v="142"/>
      <x v="983"/>
    </i>
    <i r="1">
      <x v="143"/>
      <x v="984"/>
    </i>
    <i r="1">
      <x v="144"/>
      <x v="985"/>
    </i>
    <i r="1">
      <x v="145"/>
      <x v="986"/>
    </i>
    <i r="1">
      <x v="146"/>
      <x v="987"/>
    </i>
    <i r="1">
      <x v="147"/>
      <x v="988"/>
    </i>
    <i r="1">
      <x v="148"/>
      <x v="989"/>
    </i>
    <i r="1">
      <x v="149"/>
      <x v="991"/>
    </i>
    <i r="1">
      <x v="150"/>
      <x v="992"/>
    </i>
    <i r="1">
      <x v="151"/>
      <x v="993"/>
    </i>
    <i r="1">
      <x v="152"/>
      <x v="994"/>
    </i>
    <i r="1">
      <x v="153"/>
      <x v="995"/>
    </i>
    <i r="1">
      <x v="154"/>
      <x v="996"/>
    </i>
    <i r="1">
      <x v="155"/>
      <x v="997"/>
    </i>
    <i r="1">
      <x v="156"/>
      <x v="998"/>
    </i>
    <i r="1">
      <x v="157"/>
      <x v="999"/>
    </i>
    <i r="1">
      <x v="158"/>
      <x v="1000"/>
    </i>
    <i r="1">
      <x v="159"/>
      <x v="1002"/>
    </i>
    <i r="1">
      <x v="160"/>
      <x v="1003"/>
    </i>
    <i r="1">
      <x v="161"/>
      <x v="1004"/>
    </i>
    <i r="1">
      <x v="162"/>
      <x v="1005"/>
    </i>
    <i r="1">
      <x v="163"/>
      <x v="1006"/>
    </i>
    <i r="1">
      <x v="164"/>
      <x v="1007"/>
    </i>
    <i r="1">
      <x v="165"/>
      <x v="1008"/>
    </i>
    <i r="1">
      <x v="166"/>
      <x v="1009"/>
    </i>
    <i r="1">
      <x v="167"/>
      <x v="1010"/>
    </i>
    <i r="1">
      <x v="168"/>
      <x v="1011"/>
    </i>
    <i r="1">
      <x v="169"/>
      <x v="1013"/>
    </i>
    <i r="1">
      <x v="170"/>
      <x v="1014"/>
    </i>
    <i r="1">
      <x v="171"/>
      <x v="1015"/>
    </i>
    <i r="1">
      <x v="172"/>
      <x v="1016"/>
    </i>
    <i r="1">
      <x v="173"/>
      <x v="1017"/>
    </i>
    <i r="1">
      <x v="174"/>
      <x v="1018"/>
    </i>
    <i r="1">
      <x v="175"/>
      <x v="1019"/>
    </i>
    <i r="1">
      <x v="176"/>
      <x v="1020"/>
    </i>
    <i r="1">
      <x v="177"/>
      <x v="1021"/>
    </i>
    <i r="1">
      <x v="178"/>
      <x v="1022"/>
    </i>
    <i r="1">
      <x v="179"/>
      <x v="1024"/>
    </i>
    <i r="1">
      <x v="180"/>
      <x v="1025"/>
    </i>
    <i r="1">
      <x v="181"/>
      <x v="1026"/>
    </i>
    <i r="1">
      <x v="182"/>
      <x v="1027"/>
    </i>
    <i r="1">
      <x v="183"/>
      <x v="1028"/>
    </i>
    <i r="1">
      <x v="184"/>
      <x v="1029"/>
    </i>
    <i r="1">
      <x v="185"/>
      <x v="1030"/>
    </i>
    <i r="1">
      <x v="186"/>
      <x v="1031"/>
    </i>
    <i r="1">
      <x v="187"/>
      <x v="1032"/>
    </i>
    <i r="1">
      <x v="188"/>
      <x v="1033"/>
    </i>
    <i r="1">
      <x v="189"/>
      <x v="1035"/>
    </i>
    <i r="1">
      <x v="190"/>
      <x v="1036"/>
    </i>
    <i r="1">
      <x v="191"/>
      <x v="1037"/>
    </i>
    <i r="1">
      <x v="192"/>
      <x v="1038"/>
    </i>
    <i r="1">
      <x v="193"/>
      <x v="1039"/>
    </i>
    <i r="1">
      <x v="194"/>
      <x v="1040"/>
    </i>
    <i r="1">
      <x v="195"/>
      <x v="1041"/>
    </i>
    <i r="1">
      <x v="196"/>
      <x v="1042"/>
    </i>
    <i r="1">
      <x v="197"/>
      <x v="1043"/>
    </i>
    <i r="1">
      <x v="198"/>
      <x v="1044"/>
    </i>
    <i r="1">
      <x v="199"/>
      <x v="1047"/>
    </i>
    <i r="1">
      <x v="200"/>
      <x v="1048"/>
    </i>
    <i r="1">
      <x v="201"/>
      <x v="1049"/>
    </i>
    <i r="1">
      <x v="202"/>
      <x v="1050"/>
    </i>
    <i r="1">
      <x v="203"/>
      <x v="1051"/>
    </i>
    <i r="1">
      <x v="204"/>
      <x v="1052"/>
    </i>
    <i r="1">
      <x v="205"/>
      <x v="1053"/>
    </i>
    <i r="1">
      <x v="206"/>
      <x v="1054"/>
    </i>
    <i r="1">
      <x v="207"/>
      <x v="1055"/>
    </i>
    <i r="1">
      <x v="208"/>
      <x v="1056"/>
    </i>
    <i r="1">
      <x v="209"/>
      <x v="1058"/>
    </i>
    <i r="1">
      <x v="210"/>
      <x v="1059"/>
    </i>
    <i r="1">
      <x v="211"/>
      <x v="1060"/>
    </i>
    <i r="1">
      <x v="212"/>
      <x v="1061"/>
    </i>
    <i r="1">
      <x v="213"/>
      <x v="1062"/>
    </i>
    <i r="1">
      <x v="214"/>
      <x v="1063"/>
    </i>
    <i r="1">
      <x v="215"/>
      <x v="1064"/>
    </i>
    <i r="1">
      <x v="216"/>
      <x v="1065"/>
    </i>
    <i r="1">
      <x v="217"/>
      <x v="1066"/>
    </i>
    <i r="1">
      <x v="218"/>
      <x v="1067"/>
    </i>
    <i r="1">
      <x v="219"/>
      <x v="1069"/>
    </i>
    <i r="1">
      <x v="220"/>
      <x v="1070"/>
    </i>
    <i r="1">
      <x v="221"/>
      <x v="1071"/>
    </i>
    <i r="1">
      <x v="222"/>
      <x v="1072"/>
    </i>
    <i r="1">
      <x v="223"/>
      <x v="1073"/>
    </i>
    <i r="1">
      <x v="224"/>
      <x v="1074"/>
    </i>
    <i r="1">
      <x v="225"/>
      <x v="1075"/>
    </i>
    <i r="1">
      <x v="226"/>
      <x v="1076"/>
    </i>
    <i r="1">
      <x v="227"/>
      <x v="1077"/>
    </i>
    <i r="1">
      <x v="228"/>
      <x v="1078"/>
    </i>
    <i r="1">
      <x v="229"/>
      <x v="1080"/>
    </i>
    <i r="1">
      <x v="230"/>
      <x v="1081"/>
    </i>
    <i r="1">
      <x v="231"/>
      <x v="1082"/>
    </i>
    <i r="1">
      <x v="232"/>
      <x v="1083"/>
    </i>
    <i r="1">
      <x v="233"/>
      <x v="1084"/>
    </i>
    <i r="1">
      <x v="234"/>
      <x v="1085"/>
    </i>
    <i r="1">
      <x v="235"/>
      <x v="1086"/>
    </i>
    <i r="1">
      <x v="236"/>
      <x v="1087"/>
    </i>
    <i r="1">
      <x v="237"/>
      <x v="1088"/>
    </i>
    <i r="1">
      <x v="238"/>
      <x v="1089"/>
    </i>
    <i r="1">
      <x v="239"/>
      <x v="1091"/>
    </i>
    <i r="1">
      <x v="240"/>
      <x v="1092"/>
    </i>
    <i r="1">
      <x v="241"/>
      <x v="1093"/>
    </i>
    <i r="1">
      <x v="242"/>
      <x v="1094"/>
    </i>
    <i r="1">
      <x v="243"/>
      <x v="1095"/>
    </i>
    <i r="1">
      <x v="244"/>
      <x v="1096"/>
    </i>
    <i r="1">
      <x v="245"/>
      <x v="1097"/>
    </i>
    <i r="1">
      <x v="246"/>
      <x v="1098"/>
    </i>
    <i r="1">
      <x v="247"/>
      <x v="1099"/>
    </i>
    <i r="1">
      <x v="248"/>
      <x v="1100"/>
    </i>
    <i r="1">
      <x v="249"/>
      <x v="1102"/>
    </i>
    <i r="1">
      <x v="250"/>
      <x v="1103"/>
    </i>
    <i r="1">
      <x v="251"/>
      <x v="1104"/>
    </i>
    <i r="1">
      <x v="252"/>
      <x v="1105"/>
    </i>
    <i r="1">
      <x v="253"/>
      <x v="1106"/>
    </i>
    <i r="1">
      <x v="254"/>
      <x v="1107"/>
    </i>
    <i r="1">
      <x v="255"/>
      <x v="1108"/>
    </i>
    <i r="1">
      <x v="256"/>
      <x v="1109"/>
    </i>
    <i r="1">
      <x v="257"/>
      <x v="1110"/>
    </i>
    <i r="1">
      <x v="258"/>
      <x v="1111"/>
    </i>
    <i r="1">
      <x v="259"/>
      <x v="1113"/>
    </i>
    <i r="1">
      <x v="260"/>
      <x v="1114"/>
    </i>
    <i r="1">
      <x v="261"/>
      <x v="1115"/>
    </i>
    <i r="1">
      <x v="262"/>
      <x v="1116"/>
    </i>
    <i r="1">
      <x v="263"/>
      <x v="1117"/>
    </i>
    <i r="1">
      <x v="264"/>
      <x v="1118"/>
    </i>
    <i r="1">
      <x v="265"/>
      <x v="1119"/>
    </i>
    <i r="1">
      <x v="266"/>
      <x v="1120"/>
    </i>
    <i r="1">
      <x v="267"/>
      <x v="1121"/>
    </i>
    <i r="1">
      <x v="268"/>
      <x v="1122"/>
    </i>
    <i r="1">
      <x v="269"/>
      <x v="1124"/>
    </i>
    <i r="1">
      <x v="270"/>
      <x v="1125"/>
    </i>
    <i r="1">
      <x v="271"/>
      <x v="1126"/>
    </i>
    <i r="1">
      <x v="272"/>
      <x v="1127"/>
    </i>
    <i r="1">
      <x v="273"/>
      <x v="1128"/>
    </i>
    <i r="1">
      <x v="274"/>
      <x v="1129"/>
    </i>
    <i r="1">
      <x v="275"/>
      <x v="1130"/>
    </i>
    <i r="1">
      <x v="276"/>
      <x v="1131"/>
    </i>
    <i r="1">
      <x v="277"/>
      <x v="1132"/>
    </i>
    <i r="1">
      <x v="278"/>
      <x v="1133"/>
    </i>
    <i r="1">
      <x v="279"/>
      <x v="1135"/>
    </i>
    <i r="1">
      <x v="280"/>
      <x v="1136"/>
    </i>
    <i r="1">
      <x v="281"/>
      <x v="1137"/>
    </i>
    <i r="1">
      <x v="282"/>
      <x v="1138"/>
    </i>
    <i r="1">
      <x v="283"/>
      <x v="1139"/>
    </i>
    <i r="1">
      <x v="284"/>
      <x v="1140"/>
    </i>
    <i r="1">
      <x v="285"/>
      <x v="1141"/>
    </i>
    <i r="1">
      <x v="286"/>
      <x v="1142"/>
    </i>
    <i r="1">
      <x v="287"/>
      <x v="1143"/>
    </i>
    <i r="1">
      <x v="288"/>
      <x v="1144"/>
    </i>
    <i r="1">
      <x v="289"/>
      <x v="1146"/>
    </i>
    <i r="1">
      <x v="290"/>
      <x v="1147"/>
    </i>
    <i r="1">
      <x v="291"/>
      <x v="1148"/>
    </i>
    <i r="1">
      <x v="292"/>
      <x v="1149"/>
    </i>
    <i r="1">
      <x v="293"/>
      <x v="1150"/>
    </i>
    <i r="1">
      <x v="294"/>
      <x v="1151"/>
    </i>
    <i r="1">
      <x v="295"/>
      <x v="1152"/>
    </i>
    <i r="1">
      <x v="296"/>
      <x v="1153"/>
    </i>
    <i r="1">
      <x v="297"/>
      <x v="1154"/>
    </i>
    <i r="1">
      <x v="298"/>
      <x v="1155"/>
    </i>
    <i r="1">
      <x v="299"/>
      <x v="1158"/>
    </i>
    <i r="1">
      <x v="300"/>
      <x v="1159"/>
    </i>
    <i r="1">
      <x v="301"/>
      <x v="1160"/>
    </i>
    <i r="1">
      <x v="302"/>
      <x v="1161"/>
    </i>
    <i r="1">
      <x v="303"/>
      <x v="1162"/>
    </i>
    <i r="1">
      <x v="304"/>
      <x v="1163"/>
    </i>
    <i r="1">
      <x v="305"/>
      <x v="1164"/>
    </i>
    <i r="1">
      <x v="306"/>
      <x v="1165"/>
    </i>
    <i r="1">
      <x v="307"/>
      <x v="1166"/>
    </i>
    <i r="1">
      <x v="308"/>
      <x v="1167"/>
    </i>
    <i r="1">
      <x v="309"/>
      <x v="1169"/>
    </i>
    <i r="1">
      <x v="310"/>
      <x v="1170"/>
    </i>
    <i r="1">
      <x v="311"/>
      <x v="1171"/>
    </i>
    <i r="1">
      <x v="312"/>
      <x v="1172"/>
    </i>
    <i r="1">
      <x v="313"/>
      <x v="1173"/>
    </i>
    <i r="1">
      <x v="314"/>
      <x v="1174"/>
    </i>
    <i r="1">
      <x v="315"/>
      <x v="1175"/>
    </i>
    <i r="1">
      <x v="316"/>
      <x v="1176"/>
    </i>
    <i r="1">
      <x v="317"/>
      <x v="1177"/>
    </i>
    <i r="1">
      <x v="318"/>
      <x v="1179"/>
    </i>
    <i r="1">
      <x v="319"/>
      <x v="1180"/>
    </i>
    <i r="1">
      <x v="320"/>
      <x v="1181"/>
    </i>
    <i r="1">
      <x v="321"/>
      <x v="1182"/>
    </i>
    <i>
      <x v="7"/>
      <x/>
      <x v="1256"/>
    </i>
    <i r="1">
      <x v="1"/>
      <x v="1312"/>
    </i>
    <i r="1">
      <x v="2"/>
      <x v="1323"/>
    </i>
    <i r="1">
      <x v="3"/>
      <x v="1334"/>
    </i>
    <i r="1">
      <x v="4"/>
      <x v="1345"/>
    </i>
    <i r="1">
      <x v="5"/>
      <x v="1356"/>
    </i>
    <i r="1">
      <x v="6"/>
      <x v="1367"/>
    </i>
    <i r="1">
      <x v="7"/>
      <x v="1378"/>
    </i>
    <i r="1">
      <x v="8"/>
      <x v="1389"/>
    </i>
    <i r="1">
      <x v="9"/>
      <x v="1257"/>
    </i>
    <i r="1">
      <x v="10"/>
      <x v="1268"/>
    </i>
    <i r="1">
      <x v="11"/>
      <x v="1279"/>
    </i>
    <i r="1">
      <x v="12"/>
      <x v="1290"/>
    </i>
    <i r="1">
      <x v="13"/>
      <x v="1301"/>
    </i>
    <i r="1">
      <x v="14"/>
      <x v="1307"/>
    </i>
    <i r="1">
      <x v="15"/>
      <x v="1308"/>
    </i>
    <i r="1">
      <x v="16"/>
      <x v="1309"/>
    </i>
    <i r="1">
      <x v="17"/>
      <x v="1310"/>
    </i>
    <i r="1">
      <x v="18"/>
      <x v="1311"/>
    </i>
    <i r="1">
      <x v="19"/>
      <x v="1313"/>
    </i>
    <i r="1">
      <x v="20"/>
      <x v="1314"/>
    </i>
    <i r="1">
      <x v="21"/>
      <x v="1315"/>
    </i>
    <i r="1">
      <x v="22"/>
      <x v="1316"/>
    </i>
    <i r="1">
      <x v="23"/>
      <x v="1317"/>
    </i>
    <i r="1">
      <x v="24"/>
      <x v="1318"/>
    </i>
    <i r="1">
      <x v="25"/>
      <x v="1319"/>
    </i>
    <i r="1">
      <x v="26"/>
      <x v="1320"/>
    </i>
    <i r="1">
      <x v="27"/>
      <x v="1321"/>
    </i>
    <i r="1">
      <x v="28"/>
      <x v="1322"/>
    </i>
    <i r="1">
      <x v="29"/>
      <x v="1324"/>
    </i>
    <i r="1">
      <x v="30"/>
      <x v="1325"/>
    </i>
    <i r="1">
      <x v="31"/>
      <x v="1326"/>
    </i>
    <i r="1">
      <x v="32"/>
      <x v="1327"/>
    </i>
    <i r="1">
      <x v="33"/>
      <x v="1328"/>
    </i>
    <i r="1">
      <x v="34"/>
      <x v="1329"/>
    </i>
    <i r="1">
      <x v="35"/>
      <x v="1330"/>
    </i>
    <i r="1">
      <x v="36"/>
      <x v="1331"/>
    </i>
    <i r="1">
      <x v="37"/>
      <x v="1332"/>
    </i>
    <i r="1">
      <x v="38"/>
      <x v="1333"/>
    </i>
    <i r="1">
      <x v="39"/>
      <x v="1335"/>
    </i>
    <i r="1">
      <x v="40"/>
      <x v="1336"/>
    </i>
    <i r="1">
      <x v="41"/>
      <x v="1337"/>
    </i>
    <i r="1">
      <x v="42"/>
      <x v="1338"/>
    </i>
    <i r="1">
      <x v="43"/>
      <x v="1339"/>
    </i>
    <i r="1">
      <x v="44"/>
      <x v="1340"/>
    </i>
    <i r="1">
      <x v="45"/>
      <x v="1341"/>
    </i>
    <i r="1">
      <x v="46"/>
      <x v="1342"/>
    </i>
    <i r="1">
      <x v="47"/>
      <x v="1343"/>
    </i>
    <i r="1">
      <x v="48"/>
      <x v="1344"/>
    </i>
    <i r="1">
      <x v="49"/>
      <x v="1346"/>
    </i>
    <i r="1">
      <x v="50"/>
      <x v="1347"/>
    </i>
    <i r="1">
      <x v="51"/>
      <x v="1348"/>
    </i>
    <i r="1">
      <x v="52"/>
      <x v="1349"/>
    </i>
    <i r="1">
      <x v="53"/>
      <x v="1350"/>
    </i>
    <i r="1">
      <x v="54"/>
      <x v="1351"/>
    </i>
    <i r="1">
      <x v="55"/>
      <x v="1352"/>
    </i>
    <i r="1">
      <x v="56"/>
      <x v="1353"/>
    </i>
    <i r="1">
      <x v="57"/>
      <x v="1354"/>
    </i>
    <i r="1">
      <x v="58"/>
      <x v="1355"/>
    </i>
    <i r="1">
      <x v="59"/>
      <x v="1357"/>
    </i>
    <i r="1">
      <x v="60"/>
      <x v="1358"/>
    </i>
    <i r="1">
      <x v="61"/>
      <x v="1359"/>
    </i>
    <i r="1">
      <x v="62"/>
      <x v="1360"/>
    </i>
    <i r="1">
      <x v="63"/>
      <x v="1361"/>
    </i>
    <i r="1">
      <x v="64"/>
      <x v="1362"/>
    </i>
    <i r="1">
      <x v="65"/>
      <x v="1363"/>
    </i>
    <i r="1">
      <x v="66"/>
      <x v="1364"/>
    </i>
    <i r="1">
      <x v="67"/>
      <x v="1365"/>
    </i>
    <i r="1">
      <x v="68"/>
      <x v="1366"/>
    </i>
    <i r="1">
      <x v="69"/>
      <x v="1368"/>
    </i>
    <i r="1">
      <x v="70"/>
      <x v="1369"/>
    </i>
    <i r="1">
      <x v="71"/>
      <x v="1370"/>
    </i>
    <i r="1">
      <x v="72"/>
      <x v="1371"/>
    </i>
    <i r="1">
      <x v="73"/>
      <x v="1372"/>
    </i>
    <i r="1">
      <x v="74"/>
      <x v="1373"/>
    </i>
    <i r="1">
      <x v="75"/>
      <x v="1374"/>
    </i>
    <i r="1">
      <x v="76"/>
      <x v="1375"/>
    </i>
    <i r="1">
      <x v="77"/>
      <x v="1376"/>
    </i>
    <i r="1">
      <x v="78"/>
      <x v="1377"/>
    </i>
    <i r="1">
      <x v="79"/>
      <x v="1379"/>
    </i>
    <i r="1">
      <x v="80"/>
      <x v="1380"/>
    </i>
    <i r="1">
      <x v="81"/>
      <x v="1381"/>
    </i>
    <i r="1">
      <x v="82"/>
      <x v="1382"/>
    </i>
    <i r="1">
      <x v="83"/>
      <x v="1383"/>
    </i>
    <i r="1">
      <x v="84"/>
      <x v="1384"/>
    </i>
    <i r="1">
      <x v="85"/>
      <x v="1385"/>
    </i>
    <i r="1">
      <x v="86"/>
      <x v="1386"/>
    </i>
    <i r="1">
      <x v="87"/>
      <x v="1387"/>
    </i>
    <i r="1">
      <x v="88"/>
      <x v="1388"/>
    </i>
    <i r="1">
      <x v="89"/>
      <x v="1390"/>
    </i>
    <i r="1">
      <x v="90"/>
      <x v="1391"/>
    </i>
    <i r="1">
      <x v="91"/>
      <x v="1392"/>
    </i>
    <i r="1">
      <x v="92"/>
      <x v="1393"/>
    </i>
    <i r="1">
      <x v="93"/>
      <x v="1394"/>
    </i>
    <i r="1">
      <x v="94"/>
      <x v="1395"/>
    </i>
    <i r="1">
      <x v="95"/>
      <x v="1396"/>
    </i>
    <i r="1">
      <x v="96"/>
      <x v="1397"/>
    </i>
    <i r="1">
      <x v="97"/>
      <x v="1398"/>
    </i>
    <i r="1">
      <x v="98"/>
      <x v="1399"/>
    </i>
    <i r="1">
      <x v="99"/>
      <x v="1258"/>
    </i>
    <i r="1">
      <x v="100"/>
      <x v="1259"/>
    </i>
    <i r="1">
      <x v="101"/>
      <x v="1260"/>
    </i>
    <i r="1">
      <x v="102"/>
      <x v="1261"/>
    </i>
    <i r="1">
      <x v="103"/>
      <x v="1262"/>
    </i>
    <i r="1">
      <x v="104"/>
      <x v="1263"/>
    </i>
    <i r="1">
      <x v="105"/>
      <x v="1264"/>
    </i>
    <i r="1">
      <x v="106"/>
      <x v="1265"/>
    </i>
    <i r="1">
      <x v="107"/>
      <x v="1266"/>
    </i>
    <i r="1">
      <x v="108"/>
      <x v="1267"/>
    </i>
    <i r="1">
      <x v="109"/>
      <x v="1269"/>
    </i>
    <i r="1">
      <x v="110"/>
      <x v="1270"/>
    </i>
    <i r="1">
      <x v="111"/>
      <x v="1271"/>
    </i>
    <i r="1">
      <x v="112"/>
      <x v="1272"/>
    </i>
    <i r="1">
      <x v="113"/>
      <x v="1273"/>
    </i>
    <i r="1">
      <x v="114"/>
      <x v="1274"/>
    </i>
    <i r="1">
      <x v="115"/>
      <x v="1275"/>
    </i>
    <i r="1">
      <x v="116"/>
      <x v="1276"/>
    </i>
    <i r="1">
      <x v="117"/>
      <x v="1277"/>
    </i>
    <i r="1">
      <x v="118"/>
      <x v="1278"/>
    </i>
    <i r="1">
      <x v="119"/>
      <x v="1280"/>
    </i>
    <i r="1">
      <x v="120"/>
      <x v="1281"/>
    </i>
    <i r="1">
      <x v="121"/>
      <x v="1282"/>
    </i>
    <i r="1">
      <x v="122"/>
      <x v="1283"/>
    </i>
    <i r="1">
      <x v="123"/>
      <x v="1284"/>
    </i>
    <i r="1">
      <x v="124"/>
      <x v="1285"/>
    </i>
    <i r="1">
      <x v="125"/>
      <x v="1286"/>
    </i>
    <i r="1">
      <x v="126"/>
      <x v="1287"/>
    </i>
    <i r="1">
      <x v="127"/>
      <x v="1288"/>
    </i>
    <i r="1">
      <x v="128"/>
      <x v="1289"/>
    </i>
    <i r="1">
      <x v="129"/>
      <x v="1291"/>
    </i>
    <i r="1">
      <x v="130"/>
      <x v="1292"/>
    </i>
    <i r="1">
      <x v="131"/>
      <x v="1293"/>
    </i>
    <i r="1">
      <x v="132"/>
      <x v="1294"/>
    </i>
    <i r="1">
      <x v="133"/>
      <x v="1295"/>
    </i>
    <i r="1">
      <x v="134"/>
      <x v="1296"/>
    </i>
    <i r="1">
      <x v="135"/>
      <x v="1297"/>
    </i>
    <i r="1">
      <x v="136"/>
      <x v="1298"/>
    </i>
    <i r="1">
      <x v="137"/>
      <x v="1299"/>
    </i>
    <i r="1">
      <x v="138"/>
      <x v="1300"/>
    </i>
    <i r="1">
      <x v="139"/>
      <x v="1302"/>
    </i>
    <i r="1">
      <x v="140"/>
      <x v="1303"/>
    </i>
    <i r="1">
      <x v="141"/>
      <x v="1304"/>
    </i>
    <i r="1">
      <x v="142"/>
      <x v="1305"/>
    </i>
    <i r="1">
      <x v="143"/>
      <x v="1306"/>
    </i>
    <i>
      <x v="8"/>
      <x/>
      <x v="1400"/>
    </i>
    <i r="1">
      <x v="1"/>
      <x v="1436"/>
    </i>
    <i r="1">
      <x v="2"/>
      <x v="1447"/>
    </i>
    <i r="1">
      <x v="3"/>
      <x v="1458"/>
    </i>
    <i r="1">
      <x v="4"/>
      <x v="1469"/>
    </i>
    <i r="1">
      <x v="5"/>
      <x v="1480"/>
    </i>
    <i r="1">
      <x v="6"/>
      <x v="1491"/>
    </i>
    <i r="1">
      <x v="7"/>
      <x v="1502"/>
    </i>
    <i r="1">
      <x v="8"/>
      <x v="1513"/>
    </i>
    <i r="1">
      <x v="9"/>
      <x v="1401"/>
    </i>
    <i r="1">
      <x v="10"/>
      <x v="1412"/>
    </i>
    <i r="1">
      <x v="11"/>
      <x v="1423"/>
    </i>
    <i r="1">
      <x v="12"/>
      <x v="1429"/>
    </i>
    <i r="1">
      <x v="13"/>
      <x v="1430"/>
    </i>
    <i r="1">
      <x v="14"/>
      <x v="1431"/>
    </i>
    <i r="1">
      <x v="15"/>
      <x v="1432"/>
    </i>
    <i r="1">
      <x v="16"/>
      <x v="1433"/>
    </i>
    <i r="1">
      <x v="17"/>
      <x v="1434"/>
    </i>
    <i r="1">
      <x v="18"/>
      <x v="1435"/>
    </i>
    <i r="1">
      <x v="19"/>
      <x v="1437"/>
    </i>
    <i r="1">
      <x v="20"/>
      <x v="1438"/>
    </i>
    <i r="1">
      <x v="21"/>
      <x v="1439"/>
    </i>
    <i r="1">
      <x v="22"/>
      <x v="1440"/>
    </i>
    <i r="1">
      <x v="23"/>
      <x v="1441"/>
    </i>
    <i r="1">
      <x v="24"/>
      <x v="1442"/>
    </i>
    <i r="1">
      <x v="25"/>
      <x v="1443"/>
    </i>
    <i r="1">
      <x v="26"/>
      <x v="1444"/>
    </i>
    <i r="1">
      <x v="27"/>
      <x v="1445"/>
    </i>
    <i r="1">
      <x v="28"/>
      <x v="1446"/>
    </i>
    <i r="1">
      <x v="29"/>
      <x v="1448"/>
    </i>
    <i r="1">
      <x v="30"/>
      <x v="1449"/>
    </i>
    <i r="1">
      <x v="31"/>
      <x v="1450"/>
    </i>
    <i r="1">
      <x v="32"/>
      <x v="1451"/>
    </i>
    <i r="1">
      <x v="33"/>
      <x v="1452"/>
    </i>
    <i r="1">
      <x v="34"/>
      <x v="1453"/>
    </i>
    <i r="1">
      <x v="35"/>
      <x v="1454"/>
    </i>
    <i r="1">
      <x v="36"/>
      <x v="1455"/>
    </i>
    <i r="1">
      <x v="37"/>
      <x v="1456"/>
    </i>
    <i r="1">
      <x v="38"/>
      <x v="1457"/>
    </i>
    <i r="1">
      <x v="39"/>
      <x v="1459"/>
    </i>
    <i r="1">
      <x v="40"/>
      <x v="1460"/>
    </i>
    <i r="1">
      <x v="41"/>
      <x v="1461"/>
    </i>
    <i r="1">
      <x v="42"/>
      <x v="1462"/>
    </i>
    <i r="1">
      <x v="43"/>
      <x v="1463"/>
    </i>
    <i r="1">
      <x v="44"/>
      <x v="1464"/>
    </i>
    <i r="1">
      <x v="45"/>
      <x v="1465"/>
    </i>
    <i r="1">
      <x v="46"/>
      <x v="1466"/>
    </i>
    <i r="1">
      <x v="47"/>
      <x v="1467"/>
    </i>
    <i r="1">
      <x v="48"/>
      <x v="1468"/>
    </i>
    <i r="1">
      <x v="49"/>
      <x v="1470"/>
    </i>
    <i r="1">
      <x v="50"/>
      <x v="1471"/>
    </i>
    <i r="1">
      <x v="51"/>
      <x v="1472"/>
    </i>
    <i r="1">
      <x v="52"/>
      <x v="1473"/>
    </i>
    <i r="1">
      <x v="53"/>
      <x v="1474"/>
    </i>
    <i r="1">
      <x v="54"/>
      <x v="1475"/>
    </i>
    <i r="1">
      <x v="55"/>
      <x v="1476"/>
    </i>
    <i r="1">
      <x v="56"/>
      <x v="1477"/>
    </i>
    <i r="1">
      <x v="57"/>
      <x v="1478"/>
    </i>
    <i r="1">
      <x v="58"/>
      <x v="1479"/>
    </i>
    <i r="1">
      <x v="59"/>
      <x v="1481"/>
    </i>
    <i r="1">
      <x v="60"/>
      <x v="1482"/>
    </i>
    <i r="1">
      <x v="61"/>
      <x v="1483"/>
    </i>
    <i r="1">
      <x v="62"/>
      <x v="1484"/>
    </i>
    <i r="1">
      <x v="63"/>
      <x v="1485"/>
    </i>
    <i r="1">
      <x v="64"/>
      <x v="1486"/>
    </i>
    <i r="1">
      <x v="65"/>
      <x v="1487"/>
    </i>
    <i r="1">
      <x v="66"/>
      <x v="1488"/>
    </i>
    <i r="1">
      <x v="67"/>
      <x v="1489"/>
    </i>
    <i r="1">
      <x v="68"/>
      <x v="1490"/>
    </i>
    <i r="1">
      <x v="69"/>
      <x v="1492"/>
    </i>
    <i r="1">
      <x v="70"/>
      <x v="1493"/>
    </i>
    <i r="1">
      <x v="71"/>
      <x v="1494"/>
    </i>
    <i r="1">
      <x v="72"/>
      <x v="1495"/>
    </i>
    <i r="1">
      <x v="73"/>
      <x v="1496"/>
    </i>
    <i r="1">
      <x v="74"/>
      <x v="1497"/>
    </i>
    <i r="1">
      <x v="75"/>
      <x v="1498"/>
    </i>
    <i r="1">
      <x v="76"/>
      <x v="1499"/>
    </i>
    <i r="1">
      <x v="77"/>
      <x v="1500"/>
    </i>
    <i r="1">
      <x v="78"/>
      <x v="1501"/>
    </i>
    <i r="1">
      <x v="79"/>
      <x v="1503"/>
    </i>
    <i r="1">
      <x v="80"/>
      <x v="1504"/>
    </i>
    <i r="1">
      <x v="81"/>
      <x v="1505"/>
    </i>
    <i r="1">
      <x v="82"/>
      <x v="1506"/>
    </i>
    <i r="1">
      <x v="83"/>
      <x v="1507"/>
    </i>
    <i r="1">
      <x v="84"/>
      <x v="1508"/>
    </i>
    <i r="1">
      <x v="85"/>
      <x v="1509"/>
    </i>
    <i r="1">
      <x v="86"/>
      <x v="1510"/>
    </i>
    <i r="1">
      <x v="87"/>
      <x v="1511"/>
    </i>
    <i r="1">
      <x v="88"/>
      <x v="1512"/>
    </i>
    <i r="1">
      <x v="89"/>
      <x v="1514"/>
    </i>
    <i r="1">
      <x v="90"/>
      <x v="1515"/>
    </i>
    <i r="1">
      <x v="91"/>
      <x v="1516"/>
    </i>
    <i r="1">
      <x v="92"/>
      <x v="1517"/>
    </i>
    <i r="1">
      <x v="93"/>
      <x v="1518"/>
    </i>
    <i r="1">
      <x v="94"/>
      <x v="1519"/>
    </i>
    <i r="1">
      <x v="95"/>
      <x v="1520"/>
    </i>
    <i r="1">
      <x v="96"/>
      <x v="1521"/>
    </i>
    <i r="1">
      <x v="97"/>
      <x v="1522"/>
    </i>
    <i r="1">
      <x v="98"/>
      <x v="1523"/>
    </i>
    <i r="1">
      <x v="99"/>
      <x v="1402"/>
    </i>
    <i r="1">
      <x v="100"/>
      <x v="1403"/>
    </i>
    <i r="1">
      <x v="101"/>
      <x v="1404"/>
    </i>
    <i r="1">
      <x v="102"/>
      <x v="1405"/>
    </i>
    <i r="1">
      <x v="103"/>
      <x v="1406"/>
    </i>
    <i r="1">
      <x v="104"/>
      <x v="1407"/>
    </i>
    <i r="1">
      <x v="105"/>
      <x v="1408"/>
    </i>
    <i r="1">
      <x v="106"/>
      <x v="1409"/>
    </i>
    <i r="1">
      <x v="107"/>
      <x v="1410"/>
    </i>
    <i r="1">
      <x v="108"/>
      <x v="1411"/>
    </i>
    <i r="1">
      <x v="109"/>
      <x v="1413"/>
    </i>
    <i r="1">
      <x v="110"/>
      <x v="1414"/>
    </i>
    <i r="1">
      <x v="111"/>
      <x v="1415"/>
    </i>
    <i r="1">
      <x v="112"/>
      <x v="1416"/>
    </i>
    <i r="1">
      <x v="113"/>
      <x v="1417"/>
    </i>
    <i r="1">
      <x v="114"/>
      <x v="1418"/>
    </i>
    <i r="1">
      <x v="115"/>
      <x v="1419"/>
    </i>
    <i r="1">
      <x v="116"/>
      <x v="1420"/>
    </i>
    <i r="1">
      <x v="117"/>
      <x v="1421"/>
    </i>
    <i r="1">
      <x v="118"/>
      <x v="1422"/>
    </i>
    <i r="1">
      <x v="119"/>
      <x v="1424"/>
    </i>
    <i r="1">
      <x v="120"/>
      <x v="1425"/>
    </i>
    <i r="1">
      <x v="121"/>
      <x v="1426"/>
    </i>
    <i r="1">
      <x v="122"/>
      <x v="1427"/>
    </i>
    <i r="1">
      <x v="123"/>
      <x v="1428"/>
    </i>
    <i>
      <x v="9"/>
      <x/>
      <x v="1524"/>
    </i>
    <i r="1">
      <x v="1"/>
      <x v="1535"/>
    </i>
    <i r="1">
      <x v="2"/>
      <x v="1546"/>
    </i>
    <i r="1">
      <x v="3"/>
      <x v="1557"/>
    </i>
    <i r="1">
      <x v="4"/>
      <x v="1568"/>
    </i>
    <i r="1">
      <x v="5"/>
      <x v="1579"/>
    </i>
    <i r="1">
      <x v="6"/>
      <x v="1590"/>
    </i>
    <i r="1">
      <x v="7"/>
      <x v="1601"/>
    </i>
    <i r="1">
      <x v="8"/>
      <x v="1612"/>
    </i>
    <i r="1">
      <x v="9"/>
      <x v="1525"/>
    </i>
    <i r="1">
      <x v="10"/>
      <x v="1526"/>
    </i>
    <i r="1">
      <x v="11"/>
      <x v="1527"/>
    </i>
    <i r="1">
      <x v="12"/>
      <x v="1528"/>
    </i>
    <i r="1">
      <x v="13"/>
      <x v="1529"/>
    </i>
    <i r="1">
      <x v="14"/>
      <x v="1530"/>
    </i>
    <i r="1">
      <x v="15"/>
      <x v="1531"/>
    </i>
    <i r="1">
      <x v="16"/>
      <x v="1532"/>
    </i>
    <i r="1">
      <x v="17"/>
      <x v="1533"/>
    </i>
    <i r="1">
      <x v="18"/>
      <x v="1534"/>
    </i>
    <i r="1">
      <x v="19"/>
      <x v="1536"/>
    </i>
    <i r="1">
      <x v="20"/>
      <x v="1537"/>
    </i>
    <i r="1">
      <x v="21"/>
      <x v="1538"/>
    </i>
    <i r="1">
      <x v="22"/>
      <x v="1539"/>
    </i>
    <i r="1">
      <x v="23"/>
      <x v="1540"/>
    </i>
    <i r="1">
      <x v="24"/>
      <x v="1541"/>
    </i>
    <i r="1">
      <x v="25"/>
      <x v="1542"/>
    </i>
    <i r="1">
      <x v="26"/>
      <x v="1543"/>
    </i>
    <i r="1">
      <x v="27"/>
      <x v="1544"/>
    </i>
    <i r="1">
      <x v="28"/>
      <x v="1545"/>
    </i>
    <i r="1">
      <x v="29"/>
      <x v="1547"/>
    </i>
    <i r="1">
      <x v="30"/>
      <x v="1548"/>
    </i>
    <i r="1">
      <x v="31"/>
      <x v="1549"/>
    </i>
    <i r="1">
      <x v="32"/>
      <x v="1550"/>
    </i>
    <i r="1">
      <x v="33"/>
      <x v="1551"/>
    </i>
    <i r="1">
      <x v="34"/>
      <x v="1552"/>
    </i>
    <i r="1">
      <x v="35"/>
      <x v="1553"/>
    </i>
    <i r="1">
      <x v="36"/>
      <x v="1554"/>
    </i>
    <i r="1">
      <x v="37"/>
      <x v="1555"/>
    </i>
    <i r="1">
      <x v="38"/>
      <x v="1556"/>
    </i>
    <i r="1">
      <x v="39"/>
      <x v="1558"/>
    </i>
    <i r="1">
      <x v="40"/>
      <x v="1559"/>
    </i>
    <i r="1">
      <x v="41"/>
      <x v="1560"/>
    </i>
    <i r="1">
      <x v="42"/>
      <x v="1561"/>
    </i>
    <i r="1">
      <x v="43"/>
      <x v="1562"/>
    </i>
    <i r="1">
      <x v="44"/>
      <x v="1563"/>
    </i>
    <i r="1">
      <x v="45"/>
      <x v="1564"/>
    </i>
    <i r="1">
      <x v="46"/>
      <x v="1565"/>
    </i>
    <i r="1">
      <x v="47"/>
      <x v="1566"/>
    </i>
    <i r="1">
      <x v="48"/>
      <x v="1567"/>
    </i>
    <i r="1">
      <x v="49"/>
      <x v="1569"/>
    </i>
    <i r="1">
      <x v="50"/>
      <x v="1570"/>
    </i>
    <i r="1">
      <x v="51"/>
      <x v="1571"/>
    </i>
    <i r="1">
      <x v="52"/>
      <x v="1572"/>
    </i>
    <i r="1">
      <x v="53"/>
      <x v="1573"/>
    </i>
    <i r="1">
      <x v="54"/>
      <x v="1574"/>
    </i>
    <i r="1">
      <x v="55"/>
      <x v="1575"/>
    </i>
    <i r="1">
      <x v="56"/>
      <x v="1576"/>
    </i>
    <i r="1">
      <x v="57"/>
      <x v="1577"/>
    </i>
    <i r="1">
      <x v="58"/>
      <x v="1578"/>
    </i>
    <i r="1">
      <x v="59"/>
      <x v="1580"/>
    </i>
    <i r="1">
      <x v="60"/>
      <x v="1581"/>
    </i>
    <i r="1">
      <x v="61"/>
      <x v="1582"/>
    </i>
    <i r="1">
      <x v="62"/>
      <x v="1583"/>
    </i>
    <i r="1">
      <x v="63"/>
      <x v="1584"/>
    </i>
    <i r="1">
      <x v="64"/>
      <x v="1585"/>
    </i>
    <i r="1">
      <x v="65"/>
      <x v="1586"/>
    </i>
    <i r="1">
      <x v="66"/>
      <x v="1587"/>
    </i>
    <i r="1">
      <x v="67"/>
      <x v="1588"/>
    </i>
    <i r="1">
      <x v="68"/>
      <x v="1589"/>
    </i>
    <i r="1">
      <x v="69"/>
      <x v="1591"/>
    </i>
    <i r="1">
      <x v="70"/>
      <x v="1592"/>
    </i>
    <i r="1">
      <x v="71"/>
      <x v="1593"/>
    </i>
    <i r="1">
      <x v="72"/>
      <x v="1594"/>
    </i>
    <i r="1">
      <x v="73"/>
      <x v="1595"/>
    </i>
    <i r="1">
      <x v="74"/>
      <x v="1596"/>
    </i>
    <i r="1">
      <x v="75"/>
      <x v="1597"/>
    </i>
    <i r="1">
      <x v="76"/>
      <x v="1598"/>
    </i>
    <i r="1">
      <x v="77"/>
      <x v="1599"/>
    </i>
    <i r="1">
      <x v="78"/>
      <x v="1600"/>
    </i>
    <i r="1">
      <x v="79"/>
      <x v="1602"/>
    </i>
    <i r="1">
      <x v="80"/>
      <x v="1603"/>
    </i>
    <i r="1">
      <x v="81"/>
      <x v="1604"/>
    </i>
    <i r="1">
      <x v="82"/>
      <x v="1605"/>
    </i>
    <i r="1">
      <x v="83"/>
      <x v="1606"/>
    </i>
    <i r="1">
      <x v="84"/>
      <x v="1607"/>
    </i>
    <i r="1">
      <x v="85"/>
      <x v="1608"/>
    </i>
    <i r="1">
      <x v="86"/>
      <x v="1609"/>
    </i>
    <i r="1">
      <x v="87"/>
      <x v="1610"/>
    </i>
    <i r="1">
      <x v="88"/>
      <x v="1611"/>
    </i>
    <i r="1">
      <x v="89"/>
      <x v="1613"/>
    </i>
    <i r="1">
      <x v="90"/>
      <x v="1614"/>
    </i>
    <i r="1">
      <x v="91"/>
      <x v="1615"/>
    </i>
    <i r="1">
      <x v="92"/>
      <x v="1616"/>
    </i>
    <i r="1">
      <x v="93"/>
      <x v="1617"/>
    </i>
    <i>
      <x v="10"/>
      <x/>
      <x v="1618"/>
    </i>
    <i r="1">
      <x v="1"/>
      <x v="1621"/>
    </i>
    <i r="1">
      <x v="2"/>
      <x v="1622"/>
    </i>
    <i r="1">
      <x v="3"/>
      <x v="1623"/>
    </i>
    <i r="1">
      <x v="4"/>
      <x v="1624"/>
    </i>
    <i r="1">
      <x v="5"/>
      <x v="1625"/>
    </i>
    <i r="1">
      <x v="6"/>
      <x v="1626"/>
    </i>
    <i r="1">
      <x v="7"/>
      <x v="1627"/>
    </i>
    <i r="1">
      <x v="8"/>
      <x v="1628"/>
    </i>
    <i r="1">
      <x v="9"/>
      <x v="1619"/>
    </i>
    <i r="1">
      <x v="10"/>
      <x v="1620"/>
    </i>
    <i>
      <x v="11"/>
      <x/>
      <x v="1629"/>
    </i>
    <i r="1">
      <x v="1"/>
      <x v="1740"/>
    </i>
    <i r="1">
      <x v="2"/>
      <x v="1755"/>
    </i>
    <i r="1">
      <x v="3"/>
      <x v="1766"/>
    </i>
    <i r="1">
      <x v="4"/>
      <x v="1777"/>
    </i>
    <i r="1">
      <x v="5"/>
      <x v="1788"/>
    </i>
    <i r="1">
      <x v="6"/>
      <x v="1799"/>
    </i>
    <i r="1">
      <x v="7"/>
      <x v="1810"/>
    </i>
    <i r="1">
      <x v="8"/>
      <x v="1821"/>
    </i>
    <i r="1">
      <x v="9"/>
      <x v="1630"/>
    </i>
    <i r="1">
      <x v="10"/>
      <x v="1641"/>
    </i>
    <i r="1">
      <x v="11"/>
      <x v="1652"/>
    </i>
    <i r="1">
      <x v="12"/>
      <x v="1663"/>
    </i>
    <i r="1">
      <x v="13"/>
      <x v="1674"/>
    </i>
    <i r="1">
      <x v="14"/>
      <x v="1685"/>
    </i>
    <i r="1">
      <x v="15"/>
      <x v="1696"/>
    </i>
    <i r="1">
      <x v="16"/>
      <x v="1707"/>
    </i>
    <i r="1">
      <x v="17"/>
      <x v="1718"/>
    </i>
    <i r="1">
      <x v="18"/>
      <x v="1729"/>
    </i>
    <i r="1">
      <x v="19"/>
      <x v="1741"/>
    </i>
    <i r="1">
      <x v="20"/>
      <x v="1746"/>
    </i>
    <i r="1">
      <x v="21"/>
      <x v="1747"/>
    </i>
    <i r="1">
      <x v="22"/>
      <x v="1748"/>
    </i>
    <i r="1">
      <x v="23"/>
      <x v="1749"/>
    </i>
    <i r="1">
      <x v="24"/>
      <x v="1750"/>
    </i>
    <i r="1">
      <x v="25"/>
      <x v="1751"/>
    </i>
    <i r="1">
      <x v="26"/>
      <x v="1752"/>
    </i>
    <i r="1">
      <x v="27"/>
      <x v="1753"/>
    </i>
    <i r="1">
      <x v="28"/>
      <x v="1754"/>
    </i>
    <i r="1">
      <x v="29"/>
      <x v="1756"/>
    </i>
    <i r="1">
      <x v="30"/>
      <x v="1757"/>
    </i>
    <i r="1">
      <x v="31"/>
      <x v="1758"/>
    </i>
    <i r="1">
      <x v="32"/>
      <x v="1759"/>
    </i>
    <i r="1">
      <x v="33"/>
      <x v="1760"/>
    </i>
    <i r="1">
      <x v="34"/>
      <x v="1761"/>
    </i>
    <i r="1">
      <x v="35"/>
      <x v="1762"/>
    </i>
    <i r="1">
      <x v="36"/>
      <x v="1763"/>
    </i>
    <i r="1">
      <x v="37"/>
      <x v="1764"/>
    </i>
    <i r="1">
      <x v="38"/>
      <x v="1765"/>
    </i>
    <i r="1">
      <x v="39"/>
      <x v="1767"/>
    </i>
    <i r="1">
      <x v="40"/>
      <x v="1768"/>
    </i>
    <i r="1">
      <x v="41"/>
      <x v="1769"/>
    </i>
    <i r="1">
      <x v="42"/>
      <x v="1770"/>
    </i>
    <i r="1">
      <x v="43"/>
      <x v="1771"/>
    </i>
    <i r="1">
      <x v="44"/>
      <x v="1772"/>
    </i>
    <i r="1">
      <x v="45"/>
      <x v="1773"/>
    </i>
    <i r="1">
      <x v="46"/>
      <x v="1774"/>
    </i>
    <i r="1">
      <x v="47"/>
      <x v="1775"/>
    </i>
    <i r="1">
      <x v="48"/>
      <x v="1776"/>
    </i>
    <i r="1">
      <x v="49"/>
      <x v="1778"/>
    </i>
    <i r="1">
      <x v="50"/>
      <x v="1779"/>
    </i>
    <i r="1">
      <x v="51"/>
      <x v="1780"/>
    </i>
    <i r="1">
      <x v="52"/>
      <x v="1781"/>
    </i>
    <i r="1">
      <x v="53"/>
      <x v="1782"/>
    </i>
    <i r="1">
      <x v="54"/>
      <x v="1783"/>
    </i>
    <i r="1">
      <x v="55"/>
      <x v="1784"/>
    </i>
    <i r="1">
      <x v="56"/>
      <x v="1785"/>
    </i>
    <i r="1">
      <x v="57"/>
      <x v="1786"/>
    </i>
    <i r="1">
      <x v="58"/>
      <x v="1787"/>
    </i>
    <i r="1">
      <x v="59"/>
      <x v="1789"/>
    </i>
    <i r="1">
      <x v="60"/>
      <x v="1790"/>
    </i>
    <i r="1">
      <x v="61"/>
      <x v="1791"/>
    </i>
    <i r="1">
      <x v="62"/>
      <x v="1792"/>
    </i>
    <i r="1">
      <x v="63"/>
      <x v="1793"/>
    </i>
    <i r="1">
      <x v="64"/>
      <x v="1794"/>
    </i>
    <i r="1">
      <x v="65"/>
      <x v="1795"/>
    </i>
    <i r="1">
      <x v="66"/>
      <x v="1796"/>
    </i>
    <i r="1">
      <x v="67"/>
      <x v="1797"/>
    </i>
    <i r="1">
      <x v="68"/>
      <x v="1798"/>
    </i>
    <i r="1">
      <x v="69"/>
      <x v="1800"/>
    </i>
    <i r="1">
      <x v="70"/>
      <x v="1801"/>
    </i>
    <i r="1">
      <x v="71"/>
      <x v="1802"/>
    </i>
    <i r="1">
      <x v="72"/>
      <x v="1803"/>
    </i>
    <i r="1">
      <x v="73"/>
      <x v="1804"/>
    </i>
    <i r="1">
      <x v="74"/>
      <x v="1805"/>
    </i>
    <i r="1">
      <x v="75"/>
      <x v="1806"/>
    </i>
    <i r="1">
      <x v="76"/>
      <x v="1807"/>
    </i>
    <i r="1">
      <x v="77"/>
      <x v="1808"/>
    </i>
    <i r="1">
      <x v="78"/>
      <x v="1809"/>
    </i>
    <i r="1">
      <x v="79"/>
      <x v="1811"/>
    </i>
    <i r="1">
      <x v="80"/>
      <x v="1812"/>
    </i>
    <i r="1">
      <x v="81"/>
      <x v="1813"/>
    </i>
    <i r="1">
      <x v="82"/>
      <x v="1814"/>
    </i>
    <i r="1">
      <x v="83"/>
      <x v="1815"/>
    </i>
    <i r="1">
      <x v="84"/>
      <x v="1816"/>
    </i>
    <i r="1">
      <x v="85"/>
      <x v="1817"/>
    </i>
    <i r="1">
      <x v="86"/>
      <x v="1818"/>
    </i>
    <i r="1">
      <x v="87"/>
      <x v="1819"/>
    </i>
    <i r="1">
      <x v="88"/>
      <x v="1820"/>
    </i>
    <i r="1">
      <x v="89"/>
      <x v="1822"/>
    </i>
    <i r="1">
      <x v="90"/>
      <x v="1823"/>
    </i>
    <i r="1">
      <x v="91"/>
      <x v="1824"/>
    </i>
    <i r="1">
      <x v="92"/>
      <x v="1825"/>
    </i>
    <i r="1">
      <x v="93"/>
      <x v="1826"/>
    </i>
    <i r="1">
      <x v="94"/>
      <x v="1827"/>
    </i>
    <i r="1">
      <x v="95"/>
      <x v="1828"/>
    </i>
    <i r="1">
      <x v="96"/>
      <x v="1829"/>
    </i>
    <i r="1">
      <x v="97"/>
      <x v="1830"/>
    </i>
    <i r="1">
      <x v="98"/>
      <x v="1831"/>
    </i>
    <i r="1">
      <x v="99"/>
      <x v="1631"/>
    </i>
    <i r="1">
      <x v="100"/>
      <x v="1632"/>
    </i>
    <i r="1">
      <x v="101"/>
      <x v="1633"/>
    </i>
    <i r="1">
      <x v="102"/>
      <x v="1634"/>
    </i>
    <i r="1">
      <x v="103"/>
      <x v="1635"/>
    </i>
    <i r="1">
      <x v="104"/>
      <x v="1636"/>
    </i>
    <i r="1">
      <x v="105"/>
      <x v="1637"/>
    </i>
    <i r="1">
      <x v="106"/>
      <x v="1638"/>
    </i>
    <i r="1">
      <x v="107"/>
      <x v="1639"/>
    </i>
    <i r="1">
      <x v="108"/>
      <x v="1640"/>
    </i>
    <i r="1">
      <x v="109"/>
      <x v="1642"/>
    </i>
    <i r="1">
      <x v="110"/>
      <x v="1643"/>
    </i>
    <i r="1">
      <x v="111"/>
      <x v="1644"/>
    </i>
    <i r="1">
      <x v="112"/>
      <x v="1645"/>
    </i>
    <i r="1">
      <x v="113"/>
      <x v="1646"/>
    </i>
    <i r="1">
      <x v="114"/>
      <x v="1647"/>
    </i>
    <i r="1">
      <x v="115"/>
      <x v="1648"/>
    </i>
    <i r="1">
      <x v="116"/>
      <x v="1649"/>
    </i>
    <i r="1">
      <x v="117"/>
      <x v="1650"/>
    </i>
    <i r="1">
      <x v="118"/>
      <x v="1651"/>
    </i>
    <i r="1">
      <x v="119"/>
      <x v="1653"/>
    </i>
    <i r="1">
      <x v="120"/>
      <x v="1654"/>
    </i>
    <i r="1">
      <x v="121"/>
      <x v="1655"/>
    </i>
    <i r="1">
      <x v="122"/>
      <x v="1656"/>
    </i>
    <i r="1">
      <x v="123"/>
      <x v="1657"/>
    </i>
    <i r="1">
      <x v="124"/>
      <x v="1658"/>
    </i>
    <i r="1">
      <x v="125"/>
      <x v="1659"/>
    </i>
    <i r="1">
      <x v="126"/>
      <x v="1660"/>
    </i>
    <i r="1">
      <x v="127"/>
      <x v="1661"/>
    </i>
    <i r="1">
      <x v="128"/>
      <x v="1662"/>
    </i>
    <i r="1">
      <x v="129"/>
      <x v="1664"/>
    </i>
    <i r="1">
      <x v="130"/>
      <x v="1665"/>
    </i>
    <i r="1">
      <x v="131"/>
      <x v="1666"/>
    </i>
    <i r="1">
      <x v="132"/>
      <x v="1667"/>
    </i>
    <i r="1">
      <x v="133"/>
      <x v="1668"/>
    </i>
    <i r="1">
      <x v="134"/>
      <x v="1669"/>
    </i>
    <i r="1">
      <x v="135"/>
      <x v="1670"/>
    </i>
    <i r="1">
      <x v="136"/>
      <x v="1671"/>
    </i>
    <i r="1">
      <x v="137"/>
      <x v="1672"/>
    </i>
    <i r="1">
      <x v="138"/>
      <x v="1673"/>
    </i>
    <i r="1">
      <x v="139"/>
      <x v="1675"/>
    </i>
    <i r="1">
      <x v="140"/>
      <x v="1676"/>
    </i>
    <i r="1">
      <x v="141"/>
      <x v="1677"/>
    </i>
    <i r="1">
      <x v="142"/>
      <x v="1678"/>
    </i>
    <i r="1">
      <x v="143"/>
      <x v="1679"/>
    </i>
    <i r="1">
      <x v="144"/>
      <x v="1680"/>
    </i>
    <i r="1">
      <x v="145"/>
      <x v="1681"/>
    </i>
    <i r="1">
      <x v="146"/>
      <x v="1682"/>
    </i>
    <i r="1">
      <x v="147"/>
      <x v="1683"/>
    </i>
    <i r="1">
      <x v="148"/>
      <x v="1684"/>
    </i>
    <i r="1">
      <x v="149"/>
      <x v="1686"/>
    </i>
    <i r="1">
      <x v="150"/>
      <x v="1687"/>
    </i>
    <i r="1">
      <x v="151"/>
      <x v="1688"/>
    </i>
    <i r="1">
      <x v="152"/>
      <x v="1689"/>
    </i>
    <i r="1">
      <x v="153"/>
      <x v="1690"/>
    </i>
    <i r="1">
      <x v="154"/>
      <x v="1691"/>
    </i>
    <i r="1">
      <x v="155"/>
      <x v="1692"/>
    </i>
    <i r="1">
      <x v="156"/>
      <x v="1693"/>
    </i>
    <i r="1">
      <x v="157"/>
      <x v="1694"/>
    </i>
    <i r="1">
      <x v="158"/>
      <x v="1695"/>
    </i>
    <i r="1">
      <x v="159"/>
      <x v="1697"/>
    </i>
    <i r="1">
      <x v="160"/>
      <x v="1698"/>
    </i>
    <i r="1">
      <x v="161"/>
      <x v="1699"/>
    </i>
    <i r="1">
      <x v="162"/>
      <x v="1700"/>
    </i>
    <i r="1">
      <x v="163"/>
      <x v="1701"/>
    </i>
    <i r="1">
      <x v="164"/>
      <x v="1702"/>
    </i>
    <i r="1">
      <x v="165"/>
      <x v="1703"/>
    </i>
    <i r="1">
      <x v="166"/>
      <x v="1704"/>
    </i>
    <i r="1">
      <x v="167"/>
      <x v="1705"/>
    </i>
    <i r="1">
      <x v="168"/>
      <x v="1706"/>
    </i>
    <i r="1">
      <x v="169"/>
      <x v="1708"/>
    </i>
    <i r="1">
      <x v="170"/>
      <x v="1709"/>
    </i>
    <i r="1">
      <x v="171"/>
      <x v="1710"/>
    </i>
    <i r="1">
      <x v="172"/>
      <x v="1711"/>
    </i>
    <i r="1">
      <x v="173"/>
      <x v="1712"/>
    </i>
    <i r="1">
      <x v="174"/>
      <x v="1713"/>
    </i>
    <i r="1">
      <x v="175"/>
      <x v="1714"/>
    </i>
    <i r="1">
      <x v="176"/>
      <x v="1715"/>
    </i>
    <i r="1">
      <x v="177"/>
      <x v="1716"/>
    </i>
    <i r="1">
      <x v="178"/>
      <x v="1717"/>
    </i>
    <i r="1">
      <x v="179"/>
      <x v="1719"/>
    </i>
    <i r="1">
      <x v="180"/>
      <x v="1720"/>
    </i>
    <i r="1">
      <x v="181"/>
      <x v="1721"/>
    </i>
    <i r="1">
      <x v="182"/>
      <x v="1722"/>
    </i>
    <i r="1">
      <x v="183"/>
      <x v="1723"/>
    </i>
    <i r="1">
      <x v="184"/>
      <x v="1724"/>
    </i>
    <i r="1">
      <x v="185"/>
      <x v="1725"/>
    </i>
    <i r="1">
      <x v="186"/>
      <x v="1726"/>
    </i>
    <i r="1">
      <x v="187"/>
      <x v="1727"/>
    </i>
    <i r="1">
      <x v="188"/>
      <x v="1728"/>
    </i>
    <i r="1">
      <x v="189"/>
      <x v="1730"/>
    </i>
    <i r="1">
      <x v="190"/>
      <x v="1731"/>
    </i>
    <i r="1">
      <x v="191"/>
      <x v="1732"/>
    </i>
    <i r="1">
      <x v="192"/>
      <x v="1733"/>
    </i>
    <i r="1">
      <x v="193"/>
      <x v="1734"/>
    </i>
    <i r="1">
      <x v="194"/>
      <x v="1735"/>
    </i>
    <i r="1">
      <x v="195"/>
      <x v="1736"/>
    </i>
    <i r="1">
      <x v="196"/>
      <x v="1737"/>
    </i>
    <i r="1">
      <x v="197"/>
      <x v="1738"/>
    </i>
    <i r="1">
      <x v="198"/>
      <x v="1739"/>
    </i>
    <i r="1">
      <x v="199"/>
      <x v="1742"/>
    </i>
    <i r="1">
      <x v="200"/>
      <x v="1743"/>
    </i>
    <i r="1">
      <x v="201"/>
      <x v="1744"/>
    </i>
    <i r="1">
      <x v="202"/>
      <x v="1745"/>
    </i>
    <i>
      <x v="12"/>
      <x/>
      <x v="1832"/>
    </i>
    <i r="1">
      <x v="1"/>
      <x v="183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 quantity" fld="8" baseField="0" baseItem="0"/>
    <dataField name="Sum of Unit Price" fld="17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3:E170" firstHeaderRow="1" firstDataRow="2" firstDataCol="3"/>
  <pivotFields count="2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3">
        <item x="3"/>
        <item x="5"/>
        <item x="8"/>
        <item x="9"/>
        <item x="1"/>
        <item x="4"/>
        <item x="0"/>
        <item x="11"/>
        <item x="6"/>
        <item x="2"/>
        <item x="10"/>
        <item x="7"/>
        <item x="12"/>
      </items>
    </pivotField>
    <pivotField axis="axisRow" compact="0" outline="0" showAll="0" defaultSubtotal="0">
      <items count="107">
        <item x="33"/>
        <item x="67"/>
        <item x="66"/>
        <item x="106"/>
        <item x="69"/>
        <item x="57"/>
        <item x="54"/>
        <item x="36"/>
        <item x="55"/>
        <item x="71"/>
        <item x="104"/>
        <item x="37"/>
        <item x="70"/>
        <item x="5"/>
        <item x="47"/>
        <item x="0"/>
        <item x="6"/>
        <item x="25"/>
        <item x="7"/>
        <item x="29"/>
        <item x="28"/>
        <item x="9"/>
        <item x="41"/>
        <item x="45"/>
        <item x="2"/>
        <item x="94"/>
        <item x="92"/>
        <item x="90"/>
        <item x="91"/>
        <item x="98"/>
        <item x="27"/>
        <item x="48"/>
        <item x="49"/>
        <item x="35"/>
        <item x="39"/>
        <item x="74"/>
        <item x="14"/>
        <item x="38"/>
        <item x="26"/>
        <item x="42"/>
        <item x="44"/>
        <item x="65"/>
        <item x="64"/>
        <item x="40"/>
        <item x="17"/>
        <item x="13"/>
        <item x="86"/>
        <item x="89"/>
        <item x="8"/>
        <item x="1"/>
        <item x="10"/>
        <item x="43"/>
        <item x="46"/>
        <item x="75"/>
        <item x="96"/>
        <item x="32"/>
        <item x="60"/>
        <item x="78"/>
        <item x="77"/>
        <item x="79"/>
        <item x="100"/>
        <item x="80"/>
        <item x="76"/>
        <item x="3"/>
        <item x="61"/>
        <item x="87"/>
        <item x="58"/>
        <item x="101"/>
        <item x="84"/>
        <item x="99"/>
        <item x="15"/>
        <item x="56"/>
        <item x="62"/>
        <item x="102"/>
        <item x="85"/>
        <item x="53"/>
        <item x="103"/>
        <item x="105"/>
        <item x="81"/>
        <item x="83"/>
        <item x="34"/>
        <item x="63"/>
        <item x="88"/>
        <item x="72"/>
        <item x="73"/>
        <item x="24"/>
        <item x="50"/>
        <item x="68"/>
        <item x="95"/>
        <item x="52"/>
        <item x="51"/>
        <item x="22"/>
        <item x="59"/>
        <item x="93"/>
        <item x="11"/>
        <item x="19"/>
        <item x="16"/>
        <item x="97"/>
        <item x="20"/>
        <item x="18"/>
        <item x="12"/>
        <item x="21"/>
        <item x="30"/>
        <item x="82"/>
        <item x="23"/>
        <item x="31"/>
        <item x="4"/>
      </items>
    </pivotField>
    <pivotField compact="0" outline="0" showAll="0" defaultSubtotal="0"/>
    <pivotField axis="axisRow" compact="0" outline="0" showAll="0" defaultSubtotal="0">
      <items count="165">
        <item x="5"/>
        <item x="152"/>
        <item x="83"/>
        <item x="84"/>
        <item x="90"/>
        <item x="101"/>
        <item x="104"/>
        <item x="151"/>
        <item x="149"/>
        <item x="163"/>
        <item x="102"/>
        <item x="162"/>
        <item x="28"/>
        <item x="41"/>
        <item x="47"/>
        <item x="144"/>
        <item x="14"/>
        <item x="44"/>
        <item x="45"/>
        <item x="50"/>
        <item x="53"/>
        <item x="124"/>
        <item x="105"/>
        <item x="89"/>
        <item x="91"/>
        <item x="103"/>
        <item x="164"/>
        <item x="29"/>
        <item x="25"/>
        <item x="33"/>
        <item x="31"/>
        <item x="30"/>
        <item x="27"/>
        <item x="85"/>
        <item x="40"/>
        <item x="87"/>
        <item x="142"/>
        <item x="143"/>
        <item x="100"/>
        <item x="150"/>
        <item x="161"/>
        <item x="26"/>
        <item x="63"/>
        <item x="81"/>
        <item x="86"/>
        <item x="82"/>
        <item x="39"/>
        <item x="36"/>
        <item x="48"/>
        <item x="145"/>
        <item x="13"/>
        <item x="146"/>
        <item x="134"/>
        <item x="8"/>
        <item x="1"/>
        <item x="10"/>
        <item x="51"/>
        <item x="55"/>
        <item x="96"/>
        <item x="77"/>
        <item x="110"/>
        <item x="108"/>
        <item x="111"/>
        <item x="140"/>
        <item x="112"/>
        <item x="107"/>
        <item x="155"/>
        <item x="78"/>
        <item x="121"/>
        <item x="74"/>
        <item x="141"/>
        <item x="117"/>
        <item x="139"/>
        <item x="15"/>
        <item x="72"/>
        <item x="79"/>
        <item x="148"/>
        <item x="118"/>
        <item x="98"/>
        <item x="11"/>
        <item x="115"/>
        <item x="160"/>
        <item x="132"/>
        <item x="159"/>
        <item x="147"/>
        <item x="109"/>
        <item x="67"/>
        <item x="68"/>
        <item x="114"/>
        <item x="3"/>
        <item x="69"/>
        <item x="154"/>
        <item x="157"/>
        <item x="113"/>
        <item x="116"/>
        <item x="97"/>
        <item x="80"/>
        <item x="122"/>
        <item x="99"/>
        <item x="64"/>
        <item x="92"/>
        <item x="131"/>
        <item x="66"/>
        <item x="65"/>
        <item x="22"/>
        <item x="76"/>
        <item x="129"/>
        <item x="19"/>
        <item x="16"/>
        <item x="136"/>
        <item x="20"/>
        <item x="18"/>
        <item x="12"/>
        <item x="21"/>
        <item x="34"/>
        <item x="23"/>
        <item x="35"/>
        <item x="4"/>
        <item x="0"/>
        <item x="88"/>
        <item x="133"/>
        <item x="75"/>
        <item x="158"/>
        <item x="93"/>
        <item x="73"/>
        <item x="70"/>
        <item x="42"/>
        <item x="71"/>
        <item x="95"/>
        <item x="156"/>
        <item x="43"/>
        <item x="94"/>
        <item x="52"/>
        <item x="17"/>
        <item x="126"/>
        <item x="119"/>
        <item x="123"/>
        <item x="138"/>
        <item x="37"/>
        <item x="38"/>
        <item x="120"/>
        <item x="46"/>
        <item x="59"/>
        <item x="135"/>
        <item x="6"/>
        <item x="57"/>
        <item x="7"/>
        <item x="56"/>
        <item x="58"/>
        <item x="9"/>
        <item x="49"/>
        <item x="54"/>
        <item x="2"/>
        <item x="130"/>
        <item x="128"/>
        <item x="125"/>
        <item x="127"/>
        <item x="137"/>
        <item x="32"/>
        <item x="60"/>
        <item x="61"/>
        <item x="106"/>
        <item x="62"/>
        <item x="24"/>
        <item x="153"/>
      </items>
    </pivotField>
  </pivotFields>
  <rowFields count="3">
    <field x="16"/>
    <field x="17"/>
    <field x="19"/>
  </rowFields>
  <rowItems count="166">
    <i>
      <x/>
      <x v="13"/>
      <x/>
    </i>
    <i r="1">
      <x v="14"/>
      <x v="1"/>
    </i>
    <i r="1">
      <x v="15"/>
      <x v="2"/>
    </i>
    <i r="1">
      <x v="16"/>
      <x v="3"/>
    </i>
    <i r="1">
      <x v="17"/>
      <x v="4"/>
    </i>
    <i r="1">
      <x v="18"/>
      <x v="5"/>
    </i>
    <i r="1">
      <x v="19"/>
      <x v="6"/>
    </i>
    <i r="1">
      <x v="20"/>
      <x v="7"/>
    </i>
    <i r="1">
      <x v="21"/>
      <x v="8"/>
    </i>
    <i r="1">
      <x v="22"/>
      <x v="9"/>
    </i>
    <i>
      <x v="1"/>
      <x v="23"/>
      <x v="10"/>
    </i>
    <i r="1">
      <x v="24"/>
      <x v="11"/>
    </i>
    <i r="1">
      <x v="30"/>
      <x v="12"/>
    </i>
    <i r="1">
      <x v="33"/>
      <x v="13"/>
    </i>
    <i r="1">
      <x v="34"/>
      <x v="14"/>
    </i>
    <i r="1">
      <x v="35"/>
      <x v="15"/>
    </i>
    <i r="1">
      <x v="36"/>
      <x v="16"/>
    </i>
    <i r="1">
      <x v="37"/>
      <x v="17"/>
    </i>
    <i r="1">
      <x v="38"/>
      <x v="18"/>
    </i>
    <i r="1">
      <x v="39"/>
      <x v="19"/>
    </i>
    <i r="1">
      <x v="40"/>
      <x v="20"/>
    </i>
    <i r="1">
      <x v="41"/>
      <x v="21"/>
    </i>
    <i r="1">
      <x v="42"/>
      <x v="22"/>
    </i>
    <i>
      <x v="2"/>
      <x v="1"/>
      <x v="23"/>
    </i>
    <i r="1">
      <x v="13"/>
      <x v="24"/>
    </i>
    <i r="1">
      <x v="14"/>
      <x v="25"/>
    </i>
    <i r="1">
      <x v="15"/>
      <x v="26"/>
    </i>
    <i r="1">
      <x v="16"/>
      <x v="27"/>
    </i>
    <i r="1">
      <x v="17"/>
      <x v="28"/>
    </i>
    <i r="1">
      <x v="18"/>
      <x v="29"/>
    </i>
    <i r="1">
      <x v="19"/>
      <x v="30"/>
    </i>
    <i r="1">
      <x v="20"/>
      <x v="31"/>
    </i>
    <i r="1">
      <x v="21"/>
      <x v="32"/>
    </i>
    <i r="1">
      <x v="22"/>
      <x v="33"/>
    </i>
    <i>
      <x v="3"/>
      <x v="2"/>
      <x v="35"/>
    </i>
    <i r="1">
      <x v="33"/>
      <x v="36"/>
    </i>
    <i r="1">
      <x v="34"/>
      <x v="37"/>
    </i>
    <i r="1">
      <x v="35"/>
      <x v="38"/>
    </i>
    <i r="1">
      <x v="36"/>
      <x v="39"/>
    </i>
    <i r="1">
      <x v="37"/>
      <x v="40"/>
    </i>
    <i r="1">
      <x v="38"/>
      <x v="41"/>
    </i>
    <i r="1">
      <x v="39"/>
      <x v="42"/>
    </i>
    <i r="1">
      <x v="40"/>
      <x v="43"/>
    </i>
    <i r="1">
      <x v="41"/>
      <x v="44"/>
    </i>
    <i r="1">
      <x v="42"/>
      <x v="45"/>
    </i>
    <i r="1">
      <x v="80"/>
      <x v="34"/>
    </i>
    <i>
      <x v="4"/>
      <x/>
      <x v="46"/>
    </i>
    <i r="1">
      <x v="43"/>
      <x v="48"/>
    </i>
    <i r="1">
      <x v="44"/>
      <x v="49"/>
    </i>
    <i r="1">
      <x v="45"/>
      <x v="50"/>
    </i>
    <i r="1">
      <x v="46"/>
      <x v="51"/>
    </i>
    <i r="1">
      <x v="47"/>
      <x v="52"/>
    </i>
    <i r="1">
      <x v="48"/>
      <x v="53"/>
    </i>
    <i r="1">
      <x v="49"/>
      <x v="54"/>
    </i>
    <i r="1">
      <x v="50"/>
      <x v="55"/>
    </i>
    <i r="1">
      <x v="51"/>
      <x v="56"/>
    </i>
    <i r="1">
      <x v="52"/>
      <x v="57"/>
    </i>
    <i r="1">
      <x v="55"/>
      <x v="47"/>
    </i>
    <i>
      <x v="5"/>
      <x v="43"/>
      <x v="81"/>
    </i>
    <i r="1">
      <x v="45"/>
      <x v="82"/>
    </i>
    <i r="1">
      <x v="46"/>
      <x v="83"/>
    </i>
    <i r="1">
      <x v="48"/>
      <x v="84"/>
    </i>
    <i r="1">
      <x v="49"/>
      <x v="85"/>
    </i>
    <i r="1">
      <x v="50"/>
      <x v="86"/>
    </i>
    <i r="1">
      <x v="51"/>
      <x v="87"/>
    </i>
    <i r="1">
      <x v="52"/>
      <x v="88"/>
    </i>
    <i r="1">
      <x v="55"/>
      <x v="58"/>
    </i>
    <i r="1">
      <x v="56"/>
      <x v="59"/>
    </i>
    <i r="1">
      <x v="57"/>
      <x v="60"/>
    </i>
    <i r="1">
      <x v="58"/>
      <x v="61"/>
    </i>
    <i r="1">
      <x v="59"/>
      <x v="62"/>
    </i>
    <i r="1">
      <x v="60"/>
      <x v="63"/>
    </i>
    <i r="1">
      <x v="61"/>
      <x v="64"/>
    </i>
    <i r="1">
      <x v="62"/>
      <x v="65"/>
    </i>
    <i r="1">
      <x v="63"/>
      <x v="66"/>
    </i>
    <i r="1">
      <x v="64"/>
      <x v="67"/>
    </i>
    <i r="1">
      <x v="65"/>
      <x v="68"/>
    </i>
    <i r="1">
      <x v="66"/>
      <x v="69"/>
    </i>
    <i r="1">
      <x v="67"/>
      <x v="70"/>
    </i>
    <i r="1">
      <x v="68"/>
      <x v="71"/>
    </i>
    <i r="1">
      <x v="69"/>
      <x v="72"/>
    </i>
    <i r="1">
      <x v="70"/>
      <x v="73"/>
    </i>
    <i r="1">
      <x v="71"/>
      <x v="74"/>
    </i>
    <i r="1">
      <x v="72"/>
      <x v="75"/>
    </i>
    <i r="1">
      <x v="73"/>
      <x v="76"/>
    </i>
    <i r="1">
      <x v="74"/>
      <x v="77"/>
    </i>
    <i r="1">
      <x v="83"/>
      <x v="78"/>
    </i>
    <i r="1">
      <x v="94"/>
      <x v="79"/>
    </i>
    <i r="1">
      <x v="103"/>
      <x v="80"/>
    </i>
    <i>
      <x v="6"/>
      <x v="15"/>
      <x v="118"/>
    </i>
    <i r="1">
      <x v="34"/>
      <x v="119"/>
    </i>
    <i r="1">
      <x v="54"/>
      <x v="120"/>
    </i>
    <i r="1">
      <x v="63"/>
      <x v="89"/>
    </i>
    <i r="1">
      <x v="75"/>
      <x v="90"/>
    </i>
    <i r="1">
      <x v="76"/>
      <x v="91"/>
    </i>
    <i r="1">
      <x v="77"/>
      <x v="92"/>
    </i>
    <i r="1">
      <x v="78"/>
      <x v="93"/>
    </i>
    <i r="1">
      <x v="79"/>
      <x v="94"/>
    </i>
    <i r="1">
      <x v="80"/>
      <x v="95"/>
    </i>
    <i r="1">
      <x v="81"/>
      <x v="96"/>
    </i>
    <i r="1">
      <x v="82"/>
      <x v="97"/>
    </i>
    <i r="1">
      <x v="84"/>
      <x v="98"/>
    </i>
    <i r="1">
      <x v="86"/>
      <x v="99"/>
    </i>
    <i r="1">
      <x v="87"/>
      <x v="100"/>
    </i>
    <i r="1">
      <x v="88"/>
      <x v="101"/>
    </i>
    <i r="1">
      <x v="89"/>
      <x v="102"/>
    </i>
    <i r="1">
      <x v="90"/>
      <x v="103"/>
    </i>
    <i r="1">
      <x v="91"/>
      <x v="104"/>
    </i>
    <i r="1">
      <x v="92"/>
      <x v="105"/>
    </i>
    <i r="1">
      <x v="93"/>
      <x v="106"/>
    </i>
    <i r="1">
      <x v="95"/>
      <x v="107"/>
    </i>
    <i r="1">
      <x v="96"/>
      <x v="108"/>
    </i>
    <i r="1">
      <x v="97"/>
      <x v="109"/>
    </i>
    <i r="1">
      <x v="98"/>
      <x v="110"/>
    </i>
    <i r="1">
      <x v="99"/>
      <x v="111"/>
    </i>
    <i r="1">
      <x v="100"/>
      <x v="112"/>
    </i>
    <i r="1">
      <x v="101"/>
      <x v="113"/>
    </i>
    <i r="1">
      <x v="102"/>
      <x v="114"/>
    </i>
    <i r="1">
      <x v="104"/>
      <x v="115"/>
    </i>
    <i r="1">
      <x v="105"/>
      <x v="116"/>
    </i>
    <i r="1">
      <x v="106"/>
      <x v="117"/>
    </i>
    <i>
      <x v="7"/>
      <x/>
      <x v="121"/>
    </i>
    <i>
      <x v="8"/>
      <x v="3"/>
      <x v="122"/>
    </i>
    <i r="1">
      <x v="4"/>
      <x v="123"/>
    </i>
    <i r="1">
      <x v="5"/>
      <x v="124"/>
    </i>
    <i r="1">
      <x v="6"/>
      <x v="125"/>
    </i>
    <i r="1">
      <x v="7"/>
      <x v="126"/>
    </i>
    <i r="1">
      <x v="8"/>
      <x v="127"/>
    </i>
    <i r="1">
      <x v="9"/>
      <x v="128"/>
    </i>
    <i r="1">
      <x v="10"/>
      <x v="129"/>
    </i>
    <i r="1">
      <x v="11"/>
      <x v="130"/>
    </i>
    <i r="1">
      <x v="12"/>
      <x v="131"/>
    </i>
    <i r="1">
      <x v="43"/>
      <x v="132"/>
    </i>
    <i r="1">
      <x v="44"/>
      <x v="133"/>
    </i>
    <i r="1">
      <x v="45"/>
      <x v="134"/>
    </i>
    <i r="1">
      <x v="46"/>
      <x v="135"/>
    </i>
    <i r="1">
      <x v="47"/>
      <x v="136"/>
    </i>
    <i r="1">
      <x v="48"/>
      <x v="137"/>
    </i>
    <i r="1">
      <x v="49"/>
      <x v="138"/>
    </i>
    <i r="1">
      <x v="50"/>
      <x v="139"/>
    </i>
    <i r="1">
      <x v="51"/>
      <x v="140"/>
    </i>
    <i>
      <x v="9"/>
      <x v="13"/>
      <x v="141"/>
    </i>
    <i r="1">
      <x v="14"/>
      <x v="142"/>
    </i>
    <i r="1">
      <x v="15"/>
      <x v="143"/>
    </i>
    <i r="1">
      <x v="16"/>
      <x v="144"/>
    </i>
    <i r="1">
      <x v="17"/>
      <x v="145"/>
    </i>
    <i r="1">
      <x v="18"/>
      <x v="146"/>
    </i>
    <i r="1">
      <x v="19"/>
      <x v="147"/>
    </i>
    <i r="1">
      <x v="20"/>
      <x v="148"/>
    </i>
    <i r="1">
      <x v="21"/>
      <x v="149"/>
    </i>
    <i r="1">
      <x v="22"/>
      <x v="150"/>
    </i>
    <i r="1">
      <x v="23"/>
      <x v="151"/>
    </i>
    <i r="1">
      <x v="24"/>
      <x v="152"/>
    </i>
    <i r="1">
      <x v="25"/>
      <x v="153"/>
    </i>
    <i r="1">
      <x v="26"/>
      <x v="154"/>
    </i>
    <i r="1">
      <x v="27"/>
      <x v="155"/>
    </i>
    <i r="1">
      <x v="28"/>
      <x v="156"/>
    </i>
    <i r="1">
      <x v="29"/>
      <x v="157"/>
    </i>
    <i r="1">
      <x v="30"/>
      <x v="158"/>
    </i>
    <i r="1">
      <x v="31"/>
      <x v="159"/>
    </i>
    <i r="1">
      <x v="32"/>
      <x v="160"/>
    </i>
    <i r="1">
      <x v="53"/>
      <x v="161"/>
    </i>
    <i>
      <x v="10"/>
      <x/>
      <x v="162"/>
    </i>
    <i>
      <x v="11"/>
      <x v="85"/>
      <x v="163"/>
    </i>
    <i>
      <x v="12"/>
      <x/>
      <x v="16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ty(PCS)" fld="5" baseField="0" baseItem="0"/>
    <dataField name="Sum of UNIT PRICE_x000a_(USD)" fld="6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S1159"/>
  <sheetViews>
    <sheetView showGridLines="0" tabSelected="1" topLeftCell="A4" zoomScale="70" zoomScaleNormal="70" workbookViewId="0">
      <selection activeCell="A29" sqref="A29"/>
    </sheetView>
  </sheetViews>
  <sheetFormatPr defaultRowHeight="13.2"/>
  <cols>
    <col min="1" max="1" width="16.44140625" style="14" customWidth="1"/>
    <col min="2" max="2" width="15" style="18" customWidth="1"/>
    <col min="3" max="3" width="31.88671875" style="14" customWidth="1"/>
    <col min="4" max="4" width="14.109375" style="14" customWidth="1"/>
    <col min="5" max="5" width="9.33203125" style="17" customWidth="1"/>
    <col min="6" max="6" width="10.88671875" style="14" customWidth="1"/>
    <col min="7" max="7" width="13.5546875" style="14" customWidth="1"/>
    <col min="8" max="8" width="11.88671875" style="14" customWidth="1"/>
    <col min="9" max="9" width="12.88671875" style="14" customWidth="1"/>
    <col min="10" max="10" width="14.5546875" style="14" customWidth="1"/>
    <col min="11" max="11" width="15.109375" style="14" customWidth="1"/>
    <col min="12" max="12" width="19.44140625" style="14" customWidth="1"/>
    <col min="13" max="13" width="26.44140625" style="14" customWidth="1"/>
    <col min="14" max="14" width="32" style="14" bestFit="1" customWidth="1"/>
    <col min="15" max="15" width="24.33203125" style="14" customWidth="1"/>
    <col min="16" max="16" width="11.88671875" style="14" bestFit="1" customWidth="1"/>
    <col min="17" max="17" width="8.5546875" style="14"/>
    <col min="18" max="18" width="8.6640625" style="14" bestFit="1" customWidth="1"/>
    <col min="19" max="253" width="8.5546875" style="14"/>
    <col min="254" max="254" width="14" style="14" customWidth="1"/>
    <col min="255" max="255" width="11.88671875" style="14" bestFit="1" customWidth="1"/>
    <col min="256" max="256" width="14" style="14" customWidth="1"/>
    <col min="257" max="257" width="28.44140625" style="14" customWidth="1"/>
    <col min="258" max="258" width="11.44140625" style="14" bestFit="1" customWidth="1"/>
    <col min="259" max="259" width="8.5546875" style="14"/>
    <col min="260" max="261" width="10.109375" style="14" bestFit="1" customWidth="1"/>
    <col min="262" max="262" width="11.109375" style="14" bestFit="1" customWidth="1"/>
    <col min="263" max="264" width="10.109375" style="14" bestFit="1" customWidth="1"/>
    <col min="265" max="265" width="11.88671875" style="14" customWidth="1"/>
    <col min="266" max="266" width="17.44140625" style="14" customWidth="1"/>
    <col min="267" max="267" width="34" style="14" customWidth="1"/>
    <col min="268" max="509" width="8.5546875" style="14"/>
    <col min="510" max="510" width="14" style="14" customWidth="1"/>
    <col min="511" max="511" width="11.88671875" style="14" bestFit="1" customWidth="1"/>
    <col min="512" max="512" width="14" style="14" customWidth="1"/>
    <col min="513" max="513" width="28.44140625" style="14" customWidth="1"/>
    <col min="514" max="514" width="11.44140625" style="14" bestFit="1" customWidth="1"/>
    <col min="515" max="515" width="8.5546875" style="14"/>
    <col min="516" max="517" width="10.109375" style="14" bestFit="1" customWidth="1"/>
    <col min="518" max="518" width="11.109375" style="14" bestFit="1" customWidth="1"/>
    <col min="519" max="520" width="10.109375" style="14" bestFit="1" customWidth="1"/>
    <col min="521" max="521" width="11.88671875" style="14" customWidth="1"/>
    <col min="522" max="522" width="17.44140625" style="14" customWidth="1"/>
    <col min="523" max="523" width="34" style="14" customWidth="1"/>
    <col min="524" max="765" width="8.5546875" style="14"/>
    <col min="766" max="766" width="14" style="14" customWidth="1"/>
    <col min="767" max="767" width="11.88671875" style="14" bestFit="1" customWidth="1"/>
    <col min="768" max="768" width="14" style="14" customWidth="1"/>
    <col min="769" max="769" width="28.44140625" style="14" customWidth="1"/>
    <col min="770" max="770" width="11.44140625" style="14" bestFit="1" customWidth="1"/>
    <col min="771" max="771" width="8.5546875" style="14"/>
    <col min="772" max="773" width="10.109375" style="14" bestFit="1" customWidth="1"/>
    <col min="774" max="774" width="11.109375" style="14" bestFit="1" customWidth="1"/>
    <col min="775" max="776" width="10.109375" style="14" bestFit="1" customWidth="1"/>
    <col min="777" max="777" width="11.88671875" style="14" customWidth="1"/>
    <col min="778" max="778" width="17.44140625" style="14" customWidth="1"/>
    <col min="779" max="779" width="34" style="14" customWidth="1"/>
    <col min="780" max="1021" width="8.5546875" style="14"/>
    <col min="1022" max="1022" width="14" style="14" customWidth="1"/>
    <col min="1023" max="1023" width="11.88671875" style="14" bestFit="1" customWidth="1"/>
    <col min="1024" max="1024" width="14" style="14" customWidth="1"/>
    <col min="1025" max="1025" width="28.44140625" style="14" customWidth="1"/>
    <col min="1026" max="1026" width="11.44140625" style="14" bestFit="1" customWidth="1"/>
    <col min="1027" max="1027" width="8.5546875" style="14"/>
    <col min="1028" max="1029" width="10.109375" style="14" bestFit="1" customWidth="1"/>
    <col min="1030" max="1030" width="11.109375" style="14" bestFit="1" customWidth="1"/>
    <col min="1031" max="1032" width="10.109375" style="14" bestFit="1" customWidth="1"/>
    <col min="1033" max="1033" width="11.88671875" style="14" customWidth="1"/>
    <col min="1034" max="1034" width="17.44140625" style="14" customWidth="1"/>
    <col min="1035" max="1035" width="34" style="14" customWidth="1"/>
    <col min="1036" max="1277" width="8.5546875" style="14"/>
    <col min="1278" max="1278" width="14" style="14" customWidth="1"/>
    <col min="1279" max="1279" width="11.88671875" style="14" bestFit="1" customWidth="1"/>
    <col min="1280" max="1280" width="14" style="14" customWidth="1"/>
    <col min="1281" max="1281" width="28.44140625" style="14" customWidth="1"/>
    <col min="1282" max="1282" width="11.44140625" style="14" bestFit="1" customWidth="1"/>
    <col min="1283" max="1283" width="8.5546875" style="14"/>
    <col min="1284" max="1285" width="10.109375" style="14" bestFit="1" customWidth="1"/>
    <col min="1286" max="1286" width="11.109375" style="14" bestFit="1" customWidth="1"/>
    <col min="1287" max="1288" width="10.109375" style="14" bestFit="1" customWidth="1"/>
    <col min="1289" max="1289" width="11.88671875" style="14" customWidth="1"/>
    <col min="1290" max="1290" width="17.44140625" style="14" customWidth="1"/>
    <col min="1291" max="1291" width="34" style="14" customWidth="1"/>
    <col min="1292" max="1533" width="8.5546875" style="14"/>
    <col min="1534" max="1534" width="14" style="14" customWidth="1"/>
    <col min="1535" max="1535" width="11.88671875" style="14" bestFit="1" customWidth="1"/>
    <col min="1536" max="1536" width="14" style="14" customWidth="1"/>
    <col min="1537" max="1537" width="28.44140625" style="14" customWidth="1"/>
    <col min="1538" max="1538" width="11.44140625" style="14" bestFit="1" customWidth="1"/>
    <col min="1539" max="1539" width="8.5546875" style="14"/>
    <col min="1540" max="1541" width="10.109375" style="14" bestFit="1" customWidth="1"/>
    <col min="1542" max="1542" width="11.109375" style="14" bestFit="1" customWidth="1"/>
    <col min="1543" max="1544" width="10.109375" style="14" bestFit="1" customWidth="1"/>
    <col min="1545" max="1545" width="11.88671875" style="14" customWidth="1"/>
    <col min="1546" max="1546" width="17.44140625" style="14" customWidth="1"/>
    <col min="1547" max="1547" width="34" style="14" customWidth="1"/>
    <col min="1548" max="1789" width="8.5546875" style="14"/>
    <col min="1790" max="1790" width="14" style="14" customWidth="1"/>
    <col min="1791" max="1791" width="11.88671875" style="14" bestFit="1" customWidth="1"/>
    <col min="1792" max="1792" width="14" style="14" customWidth="1"/>
    <col min="1793" max="1793" width="28.44140625" style="14" customWidth="1"/>
    <col min="1794" max="1794" width="11.44140625" style="14" bestFit="1" customWidth="1"/>
    <col min="1795" max="1795" width="8.5546875" style="14"/>
    <col min="1796" max="1797" width="10.109375" style="14" bestFit="1" customWidth="1"/>
    <col min="1798" max="1798" width="11.109375" style="14" bestFit="1" customWidth="1"/>
    <col min="1799" max="1800" width="10.109375" style="14" bestFit="1" customWidth="1"/>
    <col min="1801" max="1801" width="11.88671875" style="14" customWidth="1"/>
    <col min="1802" max="1802" width="17.44140625" style="14" customWidth="1"/>
    <col min="1803" max="1803" width="34" style="14" customWidth="1"/>
    <col min="1804" max="2045" width="8.5546875" style="14"/>
    <col min="2046" max="2046" width="14" style="14" customWidth="1"/>
    <col min="2047" max="2047" width="11.88671875" style="14" bestFit="1" customWidth="1"/>
    <col min="2048" max="2048" width="14" style="14" customWidth="1"/>
    <col min="2049" max="2049" width="28.44140625" style="14" customWidth="1"/>
    <col min="2050" max="2050" width="11.44140625" style="14" bestFit="1" customWidth="1"/>
    <col min="2051" max="2051" width="8.5546875" style="14"/>
    <col min="2052" max="2053" width="10.109375" style="14" bestFit="1" customWidth="1"/>
    <col min="2054" max="2054" width="11.109375" style="14" bestFit="1" customWidth="1"/>
    <col min="2055" max="2056" width="10.109375" style="14" bestFit="1" customWidth="1"/>
    <col min="2057" max="2057" width="11.88671875" style="14" customWidth="1"/>
    <col min="2058" max="2058" width="17.44140625" style="14" customWidth="1"/>
    <col min="2059" max="2059" width="34" style="14" customWidth="1"/>
    <col min="2060" max="2301" width="8.5546875" style="14"/>
    <col min="2302" max="2302" width="14" style="14" customWidth="1"/>
    <col min="2303" max="2303" width="11.88671875" style="14" bestFit="1" customWidth="1"/>
    <col min="2304" max="2304" width="14" style="14" customWidth="1"/>
    <col min="2305" max="2305" width="28.44140625" style="14" customWidth="1"/>
    <col min="2306" max="2306" width="11.44140625" style="14" bestFit="1" customWidth="1"/>
    <col min="2307" max="2307" width="8.5546875" style="14"/>
    <col min="2308" max="2309" width="10.109375" style="14" bestFit="1" customWidth="1"/>
    <col min="2310" max="2310" width="11.109375" style="14" bestFit="1" customWidth="1"/>
    <col min="2311" max="2312" width="10.109375" style="14" bestFit="1" customWidth="1"/>
    <col min="2313" max="2313" width="11.88671875" style="14" customWidth="1"/>
    <col min="2314" max="2314" width="17.44140625" style="14" customWidth="1"/>
    <col min="2315" max="2315" width="34" style="14" customWidth="1"/>
    <col min="2316" max="2557" width="8.5546875" style="14"/>
    <col min="2558" max="2558" width="14" style="14" customWidth="1"/>
    <col min="2559" max="2559" width="11.88671875" style="14" bestFit="1" customWidth="1"/>
    <col min="2560" max="2560" width="14" style="14" customWidth="1"/>
    <col min="2561" max="2561" width="28.44140625" style="14" customWidth="1"/>
    <col min="2562" max="2562" width="11.44140625" style="14" bestFit="1" customWidth="1"/>
    <col min="2563" max="2563" width="8.5546875" style="14"/>
    <col min="2564" max="2565" width="10.109375" style="14" bestFit="1" customWidth="1"/>
    <col min="2566" max="2566" width="11.109375" style="14" bestFit="1" customWidth="1"/>
    <col min="2567" max="2568" width="10.109375" style="14" bestFit="1" customWidth="1"/>
    <col min="2569" max="2569" width="11.88671875" style="14" customWidth="1"/>
    <col min="2570" max="2570" width="17.44140625" style="14" customWidth="1"/>
    <col min="2571" max="2571" width="34" style="14" customWidth="1"/>
    <col min="2572" max="2813" width="8.5546875" style="14"/>
    <col min="2814" max="2814" width="14" style="14" customWidth="1"/>
    <col min="2815" max="2815" width="11.88671875" style="14" bestFit="1" customWidth="1"/>
    <col min="2816" max="2816" width="14" style="14" customWidth="1"/>
    <col min="2817" max="2817" width="28.44140625" style="14" customWidth="1"/>
    <col min="2818" max="2818" width="11.44140625" style="14" bestFit="1" customWidth="1"/>
    <col min="2819" max="2819" width="8.5546875" style="14"/>
    <col min="2820" max="2821" width="10.109375" style="14" bestFit="1" customWidth="1"/>
    <col min="2822" max="2822" width="11.109375" style="14" bestFit="1" customWidth="1"/>
    <col min="2823" max="2824" width="10.109375" style="14" bestFit="1" customWidth="1"/>
    <col min="2825" max="2825" width="11.88671875" style="14" customWidth="1"/>
    <col min="2826" max="2826" width="17.44140625" style="14" customWidth="1"/>
    <col min="2827" max="2827" width="34" style="14" customWidth="1"/>
    <col min="2828" max="3069" width="8.5546875" style="14"/>
    <col min="3070" max="3070" width="14" style="14" customWidth="1"/>
    <col min="3071" max="3071" width="11.88671875" style="14" bestFit="1" customWidth="1"/>
    <col min="3072" max="3072" width="14" style="14" customWidth="1"/>
    <col min="3073" max="3073" width="28.44140625" style="14" customWidth="1"/>
    <col min="3074" max="3074" width="11.44140625" style="14" bestFit="1" customWidth="1"/>
    <col min="3075" max="3075" width="8.5546875" style="14"/>
    <col min="3076" max="3077" width="10.109375" style="14" bestFit="1" customWidth="1"/>
    <col min="3078" max="3078" width="11.109375" style="14" bestFit="1" customWidth="1"/>
    <col min="3079" max="3080" width="10.109375" style="14" bestFit="1" customWidth="1"/>
    <col min="3081" max="3081" width="11.88671875" style="14" customWidth="1"/>
    <col min="3082" max="3082" width="17.44140625" style="14" customWidth="1"/>
    <col min="3083" max="3083" width="34" style="14" customWidth="1"/>
    <col min="3084" max="3325" width="8.5546875" style="14"/>
    <col min="3326" max="3326" width="14" style="14" customWidth="1"/>
    <col min="3327" max="3327" width="11.88671875" style="14" bestFit="1" customWidth="1"/>
    <col min="3328" max="3328" width="14" style="14" customWidth="1"/>
    <col min="3329" max="3329" width="28.44140625" style="14" customWidth="1"/>
    <col min="3330" max="3330" width="11.44140625" style="14" bestFit="1" customWidth="1"/>
    <col min="3331" max="3331" width="8.5546875" style="14"/>
    <col min="3332" max="3333" width="10.109375" style="14" bestFit="1" customWidth="1"/>
    <col min="3334" max="3334" width="11.109375" style="14" bestFit="1" customWidth="1"/>
    <col min="3335" max="3336" width="10.109375" style="14" bestFit="1" customWidth="1"/>
    <col min="3337" max="3337" width="11.88671875" style="14" customWidth="1"/>
    <col min="3338" max="3338" width="17.44140625" style="14" customWidth="1"/>
    <col min="3339" max="3339" width="34" style="14" customWidth="1"/>
    <col min="3340" max="3581" width="8.5546875" style="14"/>
    <col min="3582" max="3582" width="14" style="14" customWidth="1"/>
    <col min="3583" max="3583" width="11.88671875" style="14" bestFit="1" customWidth="1"/>
    <col min="3584" max="3584" width="14" style="14" customWidth="1"/>
    <col min="3585" max="3585" width="28.44140625" style="14" customWidth="1"/>
    <col min="3586" max="3586" width="11.44140625" style="14" bestFit="1" customWidth="1"/>
    <col min="3587" max="3587" width="8.5546875" style="14"/>
    <col min="3588" max="3589" width="10.109375" style="14" bestFit="1" customWidth="1"/>
    <col min="3590" max="3590" width="11.109375" style="14" bestFit="1" customWidth="1"/>
    <col min="3591" max="3592" width="10.109375" style="14" bestFit="1" customWidth="1"/>
    <col min="3593" max="3593" width="11.88671875" style="14" customWidth="1"/>
    <col min="3594" max="3594" width="17.44140625" style="14" customWidth="1"/>
    <col min="3595" max="3595" width="34" style="14" customWidth="1"/>
    <col min="3596" max="3837" width="8.5546875" style="14"/>
    <col min="3838" max="3838" width="14" style="14" customWidth="1"/>
    <col min="3839" max="3839" width="11.88671875" style="14" bestFit="1" customWidth="1"/>
    <col min="3840" max="3840" width="14" style="14" customWidth="1"/>
    <col min="3841" max="3841" width="28.44140625" style="14" customWidth="1"/>
    <col min="3842" max="3842" width="11.44140625" style="14" bestFit="1" customWidth="1"/>
    <col min="3843" max="3843" width="8.5546875" style="14"/>
    <col min="3844" max="3845" width="10.109375" style="14" bestFit="1" customWidth="1"/>
    <col min="3846" max="3846" width="11.109375" style="14" bestFit="1" customWidth="1"/>
    <col min="3847" max="3848" width="10.109375" style="14" bestFit="1" customWidth="1"/>
    <col min="3849" max="3849" width="11.88671875" style="14" customWidth="1"/>
    <col min="3850" max="3850" width="17.44140625" style="14" customWidth="1"/>
    <col min="3851" max="3851" width="34" style="14" customWidth="1"/>
    <col min="3852" max="4093" width="8.5546875" style="14"/>
    <col min="4094" max="4094" width="14" style="14" customWidth="1"/>
    <col min="4095" max="4095" width="11.88671875" style="14" bestFit="1" customWidth="1"/>
    <col min="4096" max="4096" width="14" style="14" customWidth="1"/>
    <col min="4097" max="4097" width="28.44140625" style="14" customWidth="1"/>
    <col min="4098" max="4098" width="11.44140625" style="14" bestFit="1" customWidth="1"/>
    <col min="4099" max="4099" width="8.5546875" style="14"/>
    <col min="4100" max="4101" width="10.109375" style="14" bestFit="1" customWidth="1"/>
    <col min="4102" max="4102" width="11.109375" style="14" bestFit="1" customWidth="1"/>
    <col min="4103" max="4104" width="10.109375" style="14" bestFit="1" customWidth="1"/>
    <col min="4105" max="4105" width="11.88671875" style="14" customWidth="1"/>
    <col min="4106" max="4106" width="17.44140625" style="14" customWidth="1"/>
    <col min="4107" max="4107" width="34" style="14" customWidth="1"/>
    <col min="4108" max="4349" width="8.5546875" style="14"/>
    <col min="4350" max="4350" width="14" style="14" customWidth="1"/>
    <col min="4351" max="4351" width="11.88671875" style="14" bestFit="1" customWidth="1"/>
    <col min="4352" max="4352" width="14" style="14" customWidth="1"/>
    <col min="4353" max="4353" width="28.44140625" style="14" customWidth="1"/>
    <col min="4354" max="4354" width="11.44140625" style="14" bestFit="1" customWidth="1"/>
    <col min="4355" max="4355" width="8.5546875" style="14"/>
    <col min="4356" max="4357" width="10.109375" style="14" bestFit="1" customWidth="1"/>
    <col min="4358" max="4358" width="11.109375" style="14" bestFit="1" customWidth="1"/>
    <col min="4359" max="4360" width="10.109375" style="14" bestFit="1" customWidth="1"/>
    <col min="4361" max="4361" width="11.88671875" style="14" customWidth="1"/>
    <col min="4362" max="4362" width="17.44140625" style="14" customWidth="1"/>
    <col min="4363" max="4363" width="34" style="14" customWidth="1"/>
    <col min="4364" max="4605" width="8.5546875" style="14"/>
    <col min="4606" max="4606" width="14" style="14" customWidth="1"/>
    <col min="4607" max="4607" width="11.88671875" style="14" bestFit="1" customWidth="1"/>
    <col min="4608" max="4608" width="14" style="14" customWidth="1"/>
    <col min="4609" max="4609" width="28.44140625" style="14" customWidth="1"/>
    <col min="4610" max="4610" width="11.44140625" style="14" bestFit="1" customWidth="1"/>
    <col min="4611" max="4611" width="8.5546875" style="14"/>
    <col min="4612" max="4613" width="10.109375" style="14" bestFit="1" customWidth="1"/>
    <col min="4614" max="4614" width="11.109375" style="14" bestFit="1" customWidth="1"/>
    <col min="4615" max="4616" width="10.109375" style="14" bestFit="1" customWidth="1"/>
    <col min="4617" max="4617" width="11.88671875" style="14" customWidth="1"/>
    <col min="4618" max="4618" width="17.44140625" style="14" customWidth="1"/>
    <col min="4619" max="4619" width="34" style="14" customWidth="1"/>
    <col min="4620" max="4861" width="8.5546875" style="14"/>
    <col min="4862" max="4862" width="14" style="14" customWidth="1"/>
    <col min="4863" max="4863" width="11.88671875" style="14" bestFit="1" customWidth="1"/>
    <col min="4864" max="4864" width="14" style="14" customWidth="1"/>
    <col min="4865" max="4865" width="28.44140625" style="14" customWidth="1"/>
    <col min="4866" max="4866" width="11.44140625" style="14" bestFit="1" customWidth="1"/>
    <col min="4867" max="4867" width="8.5546875" style="14"/>
    <col min="4868" max="4869" width="10.109375" style="14" bestFit="1" customWidth="1"/>
    <col min="4870" max="4870" width="11.109375" style="14" bestFit="1" customWidth="1"/>
    <col min="4871" max="4872" width="10.109375" style="14" bestFit="1" customWidth="1"/>
    <col min="4873" max="4873" width="11.88671875" style="14" customWidth="1"/>
    <col min="4874" max="4874" width="17.44140625" style="14" customWidth="1"/>
    <col min="4875" max="4875" width="34" style="14" customWidth="1"/>
    <col min="4876" max="5117" width="8.5546875" style="14"/>
    <col min="5118" max="5118" width="14" style="14" customWidth="1"/>
    <col min="5119" max="5119" width="11.88671875" style="14" bestFit="1" customWidth="1"/>
    <col min="5120" max="5120" width="14" style="14" customWidth="1"/>
    <col min="5121" max="5121" width="28.44140625" style="14" customWidth="1"/>
    <col min="5122" max="5122" width="11.44140625" style="14" bestFit="1" customWidth="1"/>
    <col min="5123" max="5123" width="8.5546875" style="14"/>
    <col min="5124" max="5125" width="10.109375" style="14" bestFit="1" customWidth="1"/>
    <col min="5126" max="5126" width="11.109375" style="14" bestFit="1" customWidth="1"/>
    <col min="5127" max="5128" width="10.109375" style="14" bestFit="1" customWidth="1"/>
    <col min="5129" max="5129" width="11.88671875" style="14" customWidth="1"/>
    <col min="5130" max="5130" width="17.44140625" style="14" customWidth="1"/>
    <col min="5131" max="5131" width="34" style="14" customWidth="1"/>
    <col min="5132" max="5373" width="8.5546875" style="14"/>
    <col min="5374" max="5374" width="14" style="14" customWidth="1"/>
    <col min="5375" max="5375" width="11.88671875" style="14" bestFit="1" customWidth="1"/>
    <col min="5376" max="5376" width="14" style="14" customWidth="1"/>
    <col min="5377" max="5377" width="28.44140625" style="14" customWidth="1"/>
    <col min="5378" max="5378" width="11.44140625" style="14" bestFit="1" customWidth="1"/>
    <col min="5379" max="5379" width="8.5546875" style="14"/>
    <col min="5380" max="5381" width="10.109375" style="14" bestFit="1" customWidth="1"/>
    <col min="5382" max="5382" width="11.109375" style="14" bestFit="1" customWidth="1"/>
    <col min="5383" max="5384" width="10.109375" style="14" bestFit="1" customWidth="1"/>
    <col min="5385" max="5385" width="11.88671875" style="14" customWidth="1"/>
    <col min="5386" max="5386" width="17.44140625" style="14" customWidth="1"/>
    <col min="5387" max="5387" width="34" style="14" customWidth="1"/>
    <col min="5388" max="5629" width="8.5546875" style="14"/>
    <col min="5630" max="5630" width="14" style="14" customWidth="1"/>
    <col min="5631" max="5631" width="11.88671875" style="14" bestFit="1" customWidth="1"/>
    <col min="5632" max="5632" width="14" style="14" customWidth="1"/>
    <col min="5633" max="5633" width="28.44140625" style="14" customWidth="1"/>
    <col min="5634" max="5634" width="11.44140625" style="14" bestFit="1" customWidth="1"/>
    <col min="5635" max="5635" width="8.5546875" style="14"/>
    <col min="5636" max="5637" width="10.109375" style="14" bestFit="1" customWidth="1"/>
    <col min="5638" max="5638" width="11.109375" style="14" bestFit="1" customWidth="1"/>
    <col min="5639" max="5640" width="10.109375" style="14" bestFit="1" customWidth="1"/>
    <col min="5641" max="5641" width="11.88671875" style="14" customWidth="1"/>
    <col min="5642" max="5642" width="17.44140625" style="14" customWidth="1"/>
    <col min="5643" max="5643" width="34" style="14" customWidth="1"/>
    <col min="5644" max="5885" width="8.5546875" style="14"/>
    <col min="5886" max="5886" width="14" style="14" customWidth="1"/>
    <col min="5887" max="5887" width="11.88671875" style="14" bestFit="1" customWidth="1"/>
    <col min="5888" max="5888" width="14" style="14" customWidth="1"/>
    <col min="5889" max="5889" width="28.44140625" style="14" customWidth="1"/>
    <col min="5890" max="5890" width="11.44140625" style="14" bestFit="1" customWidth="1"/>
    <col min="5891" max="5891" width="8.5546875" style="14"/>
    <col min="5892" max="5893" width="10.109375" style="14" bestFit="1" customWidth="1"/>
    <col min="5894" max="5894" width="11.109375" style="14" bestFit="1" customWidth="1"/>
    <col min="5895" max="5896" width="10.109375" style="14" bestFit="1" customWidth="1"/>
    <col min="5897" max="5897" width="11.88671875" style="14" customWidth="1"/>
    <col min="5898" max="5898" width="17.44140625" style="14" customWidth="1"/>
    <col min="5899" max="5899" width="34" style="14" customWidth="1"/>
    <col min="5900" max="6141" width="8.5546875" style="14"/>
    <col min="6142" max="6142" width="14" style="14" customWidth="1"/>
    <col min="6143" max="6143" width="11.88671875" style="14" bestFit="1" customWidth="1"/>
    <col min="6144" max="6144" width="14" style="14" customWidth="1"/>
    <col min="6145" max="6145" width="28.44140625" style="14" customWidth="1"/>
    <col min="6146" max="6146" width="11.44140625" style="14" bestFit="1" customWidth="1"/>
    <col min="6147" max="6147" width="8.5546875" style="14"/>
    <col min="6148" max="6149" width="10.109375" style="14" bestFit="1" customWidth="1"/>
    <col min="6150" max="6150" width="11.109375" style="14" bestFit="1" customWidth="1"/>
    <col min="6151" max="6152" width="10.109375" style="14" bestFit="1" customWidth="1"/>
    <col min="6153" max="6153" width="11.88671875" style="14" customWidth="1"/>
    <col min="6154" max="6154" width="17.44140625" style="14" customWidth="1"/>
    <col min="6155" max="6155" width="34" style="14" customWidth="1"/>
    <col min="6156" max="6397" width="8.5546875" style="14"/>
    <col min="6398" max="6398" width="14" style="14" customWidth="1"/>
    <col min="6399" max="6399" width="11.88671875" style="14" bestFit="1" customWidth="1"/>
    <col min="6400" max="6400" width="14" style="14" customWidth="1"/>
    <col min="6401" max="6401" width="28.44140625" style="14" customWidth="1"/>
    <col min="6402" max="6402" width="11.44140625" style="14" bestFit="1" customWidth="1"/>
    <col min="6403" max="6403" width="8.5546875" style="14"/>
    <col min="6404" max="6405" width="10.109375" style="14" bestFit="1" customWidth="1"/>
    <col min="6406" max="6406" width="11.109375" style="14" bestFit="1" customWidth="1"/>
    <col min="6407" max="6408" width="10.109375" style="14" bestFit="1" customWidth="1"/>
    <col min="6409" max="6409" width="11.88671875" style="14" customWidth="1"/>
    <col min="6410" max="6410" width="17.44140625" style="14" customWidth="1"/>
    <col min="6411" max="6411" width="34" style="14" customWidth="1"/>
    <col min="6412" max="6653" width="8.5546875" style="14"/>
    <col min="6654" max="6654" width="14" style="14" customWidth="1"/>
    <col min="6655" max="6655" width="11.88671875" style="14" bestFit="1" customWidth="1"/>
    <col min="6656" max="6656" width="14" style="14" customWidth="1"/>
    <col min="6657" max="6657" width="28.44140625" style="14" customWidth="1"/>
    <col min="6658" max="6658" width="11.44140625" style="14" bestFit="1" customWidth="1"/>
    <col min="6659" max="6659" width="8.5546875" style="14"/>
    <col min="6660" max="6661" width="10.109375" style="14" bestFit="1" customWidth="1"/>
    <col min="6662" max="6662" width="11.109375" style="14" bestFit="1" customWidth="1"/>
    <col min="6663" max="6664" width="10.109375" style="14" bestFit="1" customWidth="1"/>
    <col min="6665" max="6665" width="11.88671875" style="14" customWidth="1"/>
    <col min="6666" max="6666" width="17.44140625" style="14" customWidth="1"/>
    <col min="6667" max="6667" width="34" style="14" customWidth="1"/>
    <col min="6668" max="6909" width="8.5546875" style="14"/>
    <col min="6910" max="6910" width="14" style="14" customWidth="1"/>
    <col min="6911" max="6911" width="11.88671875" style="14" bestFit="1" customWidth="1"/>
    <col min="6912" max="6912" width="14" style="14" customWidth="1"/>
    <col min="6913" max="6913" width="28.44140625" style="14" customWidth="1"/>
    <col min="6914" max="6914" width="11.44140625" style="14" bestFit="1" customWidth="1"/>
    <col min="6915" max="6915" width="8.5546875" style="14"/>
    <col min="6916" max="6917" width="10.109375" style="14" bestFit="1" customWidth="1"/>
    <col min="6918" max="6918" width="11.109375" style="14" bestFit="1" customWidth="1"/>
    <col min="6919" max="6920" width="10.109375" style="14" bestFit="1" customWidth="1"/>
    <col min="6921" max="6921" width="11.88671875" style="14" customWidth="1"/>
    <col min="6922" max="6922" width="17.44140625" style="14" customWidth="1"/>
    <col min="6923" max="6923" width="34" style="14" customWidth="1"/>
    <col min="6924" max="7165" width="8.5546875" style="14"/>
    <col min="7166" max="7166" width="14" style="14" customWidth="1"/>
    <col min="7167" max="7167" width="11.88671875" style="14" bestFit="1" customWidth="1"/>
    <col min="7168" max="7168" width="14" style="14" customWidth="1"/>
    <col min="7169" max="7169" width="28.44140625" style="14" customWidth="1"/>
    <col min="7170" max="7170" width="11.44140625" style="14" bestFit="1" customWidth="1"/>
    <col min="7171" max="7171" width="8.5546875" style="14"/>
    <col min="7172" max="7173" width="10.109375" style="14" bestFit="1" customWidth="1"/>
    <col min="7174" max="7174" width="11.109375" style="14" bestFit="1" customWidth="1"/>
    <col min="7175" max="7176" width="10.109375" style="14" bestFit="1" customWidth="1"/>
    <col min="7177" max="7177" width="11.88671875" style="14" customWidth="1"/>
    <col min="7178" max="7178" width="17.44140625" style="14" customWidth="1"/>
    <col min="7179" max="7179" width="34" style="14" customWidth="1"/>
    <col min="7180" max="7421" width="8.5546875" style="14"/>
    <col min="7422" max="7422" width="14" style="14" customWidth="1"/>
    <col min="7423" max="7423" width="11.88671875" style="14" bestFit="1" customWidth="1"/>
    <col min="7424" max="7424" width="14" style="14" customWidth="1"/>
    <col min="7425" max="7425" width="28.44140625" style="14" customWidth="1"/>
    <col min="7426" max="7426" width="11.44140625" style="14" bestFit="1" customWidth="1"/>
    <col min="7427" max="7427" width="8.5546875" style="14"/>
    <col min="7428" max="7429" width="10.109375" style="14" bestFit="1" customWidth="1"/>
    <col min="7430" max="7430" width="11.109375" style="14" bestFit="1" customWidth="1"/>
    <col min="7431" max="7432" width="10.109375" style="14" bestFit="1" customWidth="1"/>
    <col min="7433" max="7433" width="11.88671875" style="14" customWidth="1"/>
    <col min="7434" max="7434" width="17.44140625" style="14" customWidth="1"/>
    <col min="7435" max="7435" width="34" style="14" customWidth="1"/>
    <col min="7436" max="7677" width="8.5546875" style="14"/>
    <col min="7678" max="7678" width="14" style="14" customWidth="1"/>
    <col min="7679" max="7679" width="11.88671875" style="14" bestFit="1" customWidth="1"/>
    <col min="7680" max="7680" width="14" style="14" customWidth="1"/>
    <col min="7681" max="7681" width="28.44140625" style="14" customWidth="1"/>
    <col min="7682" max="7682" width="11.44140625" style="14" bestFit="1" customWidth="1"/>
    <col min="7683" max="7683" width="8.5546875" style="14"/>
    <col min="7684" max="7685" width="10.109375" style="14" bestFit="1" customWidth="1"/>
    <col min="7686" max="7686" width="11.109375" style="14" bestFit="1" customWidth="1"/>
    <col min="7687" max="7688" width="10.109375" style="14" bestFit="1" customWidth="1"/>
    <col min="7689" max="7689" width="11.88671875" style="14" customWidth="1"/>
    <col min="7690" max="7690" width="17.44140625" style="14" customWidth="1"/>
    <col min="7691" max="7691" width="34" style="14" customWidth="1"/>
    <col min="7692" max="7933" width="8.5546875" style="14"/>
    <col min="7934" max="7934" width="14" style="14" customWidth="1"/>
    <col min="7935" max="7935" width="11.88671875" style="14" bestFit="1" customWidth="1"/>
    <col min="7936" max="7936" width="14" style="14" customWidth="1"/>
    <col min="7937" max="7937" width="28.44140625" style="14" customWidth="1"/>
    <col min="7938" max="7938" width="11.44140625" style="14" bestFit="1" customWidth="1"/>
    <col min="7939" max="7939" width="8.5546875" style="14"/>
    <col min="7940" max="7941" width="10.109375" style="14" bestFit="1" customWidth="1"/>
    <col min="7942" max="7942" width="11.109375" style="14" bestFit="1" customWidth="1"/>
    <col min="7943" max="7944" width="10.109375" style="14" bestFit="1" customWidth="1"/>
    <col min="7945" max="7945" width="11.88671875" style="14" customWidth="1"/>
    <col min="7946" max="7946" width="17.44140625" style="14" customWidth="1"/>
    <col min="7947" max="7947" width="34" style="14" customWidth="1"/>
    <col min="7948" max="8189" width="8.5546875" style="14"/>
    <col min="8190" max="8190" width="14" style="14" customWidth="1"/>
    <col min="8191" max="8191" width="11.88671875" style="14" bestFit="1" customWidth="1"/>
    <col min="8192" max="8192" width="14" style="14" customWidth="1"/>
    <col min="8193" max="8193" width="28.44140625" style="14" customWidth="1"/>
    <col min="8194" max="8194" width="11.44140625" style="14" bestFit="1" customWidth="1"/>
    <col min="8195" max="8195" width="8.5546875" style="14"/>
    <col min="8196" max="8197" width="10.109375" style="14" bestFit="1" customWidth="1"/>
    <col min="8198" max="8198" width="11.109375" style="14" bestFit="1" customWidth="1"/>
    <col min="8199" max="8200" width="10.109375" style="14" bestFit="1" customWidth="1"/>
    <col min="8201" max="8201" width="11.88671875" style="14" customWidth="1"/>
    <col min="8202" max="8202" width="17.44140625" style="14" customWidth="1"/>
    <col min="8203" max="8203" width="34" style="14" customWidth="1"/>
    <col min="8204" max="8445" width="8.5546875" style="14"/>
    <col min="8446" max="8446" width="14" style="14" customWidth="1"/>
    <col min="8447" max="8447" width="11.88671875" style="14" bestFit="1" customWidth="1"/>
    <col min="8448" max="8448" width="14" style="14" customWidth="1"/>
    <col min="8449" max="8449" width="28.44140625" style="14" customWidth="1"/>
    <col min="8450" max="8450" width="11.44140625" style="14" bestFit="1" customWidth="1"/>
    <col min="8451" max="8451" width="8.5546875" style="14"/>
    <col min="8452" max="8453" width="10.109375" style="14" bestFit="1" customWidth="1"/>
    <col min="8454" max="8454" width="11.109375" style="14" bestFit="1" customWidth="1"/>
    <col min="8455" max="8456" width="10.109375" style="14" bestFit="1" customWidth="1"/>
    <col min="8457" max="8457" width="11.88671875" style="14" customWidth="1"/>
    <col min="8458" max="8458" width="17.44140625" style="14" customWidth="1"/>
    <col min="8459" max="8459" width="34" style="14" customWidth="1"/>
    <col min="8460" max="8701" width="8.5546875" style="14"/>
    <col min="8702" max="8702" width="14" style="14" customWidth="1"/>
    <col min="8703" max="8703" width="11.88671875" style="14" bestFit="1" customWidth="1"/>
    <col min="8704" max="8704" width="14" style="14" customWidth="1"/>
    <col min="8705" max="8705" width="28.44140625" style="14" customWidth="1"/>
    <col min="8706" max="8706" width="11.44140625" style="14" bestFit="1" customWidth="1"/>
    <col min="8707" max="8707" width="8.5546875" style="14"/>
    <col min="8708" max="8709" width="10.109375" style="14" bestFit="1" customWidth="1"/>
    <col min="8710" max="8710" width="11.109375" style="14" bestFit="1" customWidth="1"/>
    <col min="8711" max="8712" width="10.109375" style="14" bestFit="1" customWidth="1"/>
    <col min="8713" max="8713" width="11.88671875" style="14" customWidth="1"/>
    <col min="8714" max="8714" width="17.44140625" style="14" customWidth="1"/>
    <col min="8715" max="8715" width="34" style="14" customWidth="1"/>
    <col min="8716" max="8957" width="8.5546875" style="14"/>
    <col min="8958" max="8958" width="14" style="14" customWidth="1"/>
    <col min="8959" max="8959" width="11.88671875" style="14" bestFit="1" customWidth="1"/>
    <col min="8960" max="8960" width="14" style="14" customWidth="1"/>
    <col min="8961" max="8961" width="28.44140625" style="14" customWidth="1"/>
    <col min="8962" max="8962" width="11.44140625" style="14" bestFit="1" customWidth="1"/>
    <col min="8963" max="8963" width="8.5546875" style="14"/>
    <col min="8964" max="8965" width="10.109375" style="14" bestFit="1" customWidth="1"/>
    <col min="8966" max="8966" width="11.109375" style="14" bestFit="1" customWidth="1"/>
    <col min="8967" max="8968" width="10.109375" style="14" bestFit="1" customWidth="1"/>
    <col min="8969" max="8969" width="11.88671875" style="14" customWidth="1"/>
    <col min="8970" max="8970" width="17.44140625" style="14" customWidth="1"/>
    <col min="8971" max="8971" width="34" style="14" customWidth="1"/>
    <col min="8972" max="9213" width="8.5546875" style="14"/>
    <col min="9214" max="9214" width="14" style="14" customWidth="1"/>
    <col min="9215" max="9215" width="11.88671875" style="14" bestFit="1" customWidth="1"/>
    <col min="9216" max="9216" width="14" style="14" customWidth="1"/>
    <col min="9217" max="9217" width="28.44140625" style="14" customWidth="1"/>
    <col min="9218" max="9218" width="11.44140625" style="14" bestFit="1" customWidth="1"/>
    <col min="9219" max="9219" width="8.5546875" style="14"/>
    <col min="9220" max="9221" width="10.109375" style="14" bestFit="1" customWidth="1"/>
    <col min="9222" max="9222" width="11.109375" style="14" bestFit="1" customWidth="1"/>
    <col min="9223" max="9224" width="10.109375" style="14" bestFit="1" customWidth="1"/>
    <col min="9225" max="9225" width="11.88671875" style="14" customWidth="1"/>
    <col min="9226" max="9226" width="17.44140625" style="14" customWidth="1"/>
    <col min="9227" max="9227" width="34" style="14" customWidth="1"/>
    <col min="9228" max="9469" width="8.5546875" style="14"/>
    <col min="9470" max="9470" width="14" style="14" customWidth="1"/>
    <col min="9471" max="9471" width="11.88671875" style="14" bestFit="1" customWidth="1"/>
    <col min="9472" max="9472" width="14" style="14" customWidth="1"/>
    <col min="9473" max="9473" width="28.44140625" style="14" customWidth="1"/>
    <col min="9474" max="9474" width="11.44140625" style="14" bestFit="1" customWidth="1"/>
    <col min="9475" max="9475" width="8.5546875" style="14"/>
    <col min="9476" max="9477" width="10.109375" style="14" bestFit="1" customWidth="1"/>
    <col min="9478" max="9478" width="11.109375" style="14" bestFit="1" customWidth="1"/>
    <col min="9479" max="9480" width="10.109375" style="14" bestFit="1" customWidth="1"/>
    <col min="9481" max="9481" width="11.88671875" style="14" customWidth="1"/>
    <col min="9482" max="9482" width="17.44140625" style="14" customWidth="1"/>
    <col min="9483" max="9483" width="34" style="14" customWidth="1"/>
    <col min="9484" max="9725" width="8.5546875" style="14"/>
    <col min="9726" max="9726" width="14" style="14" customWidth="1"/>
    <col min="9727" max="9727" width="11.88671875" style="14" bestFit="1" customWidth="1"/>
    <col min="9728" max="9728" width="14" style="14" customWidth="1"/>
    <col min="9729" max="9729" width="28.44140625" style="14" customWidth="1"/>
    <col min="9730" max="9730" width="11.44140625" style="14" bestFit="1" customWidth="1"/>
    <col min="9731" max="9731" width="8.5546875" style="14"/>
    <col min="9732" max="9733" width="10.109375" style="14" bestFit="1" customWidth="1"/>
    <col min="9734" max="9734" width="11.109375" style="14" bestFit="1" customWidth="1"/>
    <col min="9735" max="9736" width="10.109375" style="14" bestFit="1" customWidth="1"/>
    <col min="9737" max="9737" width="11.88671875" style="14" customWidth="1"/>
    <col min="9738" max="9738" width="17.44140625" style="14" customWidth="1"/>
    <col min="9739" max="9739" width="34" style="14" customWidth="1"/>
    <col min="9740" max="9981" width="8.5546875" style="14"/>
    <col min="9982" max="9982" width="14" style="14" customWidth="1"/>
    <col min="9983" max="9983" width="11.88671875" style="14" bestFit="1" customWidth="1"/>
    <col min="9984" max="9984" width="14" style="14" customWidth="1"/>
    <col min="9985" max="9985" width="28.44140625" style="14" customWidth="1"/>
    <col min="9986" max="9986" width="11.44140625" style="14" bestFit="1" customWidth="1"/>
    <col min="9987" max="9987" width="8.5546875" style="14"/>
    <col min="9988" max="9989" width="10.109375" style="14" bestFit="1" customWidth="1"/>
    <col min="9990" max="9990" width="11.109375" style="14" bestFit="1" customWidth="1"/>
    <col min="9991" max="9992" width="10.109375" style="14" bestFit="1" customWidth="1"/>
    <col min="9993" max="9993" width="11.88671875" style="14" customWidth="1"/>
    <col min="9994" max="9994" width="17.44140625" style="14" customWidth="1"/>
    <col min="9995" max="9995" width="34" style="14" customWidth="1"/>
    <col min="9996" max="10237" width="8.5546875" style="14"/>
    <col min="10238" max="10238" width="14" style="14" customWidth="1"/>
    <col min="10239" max="10239" width="11.88671875" style="14" bestFit="1" customWidth="1"/>
    <col min="10240" max="10240" width="14" style="14" customWidth="1"/>
    <col min="10241" max="10241" width="28.44140625" style="14" customWidth="1"/>
    <col min="10242" max="10242" width="11.44140625" style="14" bestFit="1" customWidth="1"/>
    <col min="10243" max="10243" width="8.5546875" style="14"/>
    <col min="10244" max="10245" width="10.109375" style="14" bestFit="1" customWidth="1"/>
    <col min="10246" max="10246" width="11.109375" style="14" bestFit="1" customWidth="1"/>
    <col min="10247" max="10248" width="10.109375" style="14" bestFit="1" customWidth="1"/>
    <col min="10249" max="10249" width="11.88671875" style="14" customWidth="1"/>
    <col min="10250" max="10250" width="17.44140625" style="14" customWidth="1"/>
    <col min="10251" max="10251" width="34" style="14" customWidth="1"/>
    <col min="10252" max="10493" width="8.5546875" style="14"/>
    <col min="10494" max="10494" width="14" style="14" customWidth="1"/>
    <col min="10495" max="10495" width="11.88671875" style="14" bestFit="1" customWidth="1"/>
    <col min="10496" max="10496" width="14" style="14" customWidth="1"/>
    <col min="10497" max="10497" width="28.44140625" style="14" customWidth="1"/>
    <col min="10498" max="10498" width="11.44140625" style="14" bestFit="1" customWidth="1"/>
    <col min="10499" max="10499" width="8.5546875" style="14"/>
    <col min="10500" max="10501" width="10.109375" style="14" bestFit="1" customWidth="1"/>
    <col min="10502" max="10502" width="11.109375" style="14" bestFit="1" customWidth="1"/>
    <col min="10503" max="10504" width="10.109375" style="14" bestFit="1" customWidth="1"/>
    <col min="10505" max="10505" width="11.88671875" style="14" customWidth="1"/>
    <col min="10506" max="10506" width="17.44140625" style="14" customWidth="1"/>
    <col min="10507" max="10507" width="34" style="14" customWidth="1"/>
    <col min="10508" max="10749" width="8.5546875" style="14"/>
    <col min="10750" max="10750" width="14" style="14" customWidth="1"/>
    <col min="10751" max="10751" width="11.88671875" style="14" bestFit="1" customWidth="1"/>
    <col min="10752" max="10752" width="14" style="14" customWidth="1"/>
    <col min="10753" max="10753" width="28.44140625" style="14" customWidth="1"/>
    <col min="10754" max="10754" width="11.44140625" style="14" bestFit="1" customWidth="1"/>
    <col min="10755" max="10755" width="8.5546875" style="14"/>
    <col min="10756" max="10757" width="10.109375" style="14" bestFit="1" customWidth="1"/>
    <col min="10758" max="10758" width="11.109375" style="14" bestFit="1" customWidth="1"/>
    <col min="10759" max="10760" width="10.109375" style="14" bestFit="1" customWidth="1"/>
    <col min="10761" max="10761" width="11.88671875" style="14" customWidth="1"/>
    <col min="10762" max="10762" width="17.44140625" style="14" customWidth="1"/>
    <col min="10763" max="10763" width="34" style="14" customWidth="1"/>
    <col min="10764" max="11005" width="8.5546875" style="14"/>
    <col min="11006" max="11006" width="14" style="14" customWidth="1"/>
    <col min="11007" max="11007" width="11.88671875" style="14" bestFit="1" customWidth="1"/>
    <col min="11008" max="11008" width="14" style="14" customWidth="1"/>
    <col min="11009" max="11009" width="28.44140625" style="14" customWidth="1"/>
    <col min="11010" max="11010" width="11.44140625" style="14" bestFit="1" customWidth="1"/>
    <col min="11011" max="11011" width="8.5546875" style="14"/>
    <col min="11012" max="11013" width="10.109375" style="14" bestFit="1" customWidth="1"/>
    <col min="11014" max="11014" width="11.109375" style="14" bestFit="1" customWidth="1"/>
    <col min="11015" max="11016" width="10.109375" style="14" bestFit="1" customWidth="1"/>
    <col min="11017" max="11017" width="11.88671875" style="14" customWidth="1"/>
    <col min="11018" max="11018" width="17.44140625" style="14" customWidth="1"/>
    <col min="11019" max="11019" width="34" style="14" customWidth="1"/>
    <col min="11020" max="11261" width="8.5546875" style="14"/>
    <col min="11262" max="11262" width="14" style="14" customWidth="1"/>
    <col min="11263" max="11263" width="11.88671875" style="14" bestFit="1" customWidth="1"/>
    <col min="11264" max="11264" width="14" style="14" customWidth="1"/>
    <col min="11265" max="11265" width="28.44140625" style="14" customWidth="1"/>
    <col min="11266" max="11266" width="11.44140625" style="14" bestFit="1" customWidth="1"/>
    <col min="11267" max="11267" width="8.5546875" style="14"/>
    <col min="11268" max="11269" width="10.109375" style="14" bestFit="1" customWidth="1"/>
    <col min="11270" max="11270" width="11.109375" style="14" bestFit="1" customWidth="1"/>
    <col min="11271" max="11272" width="10.109375" style="14" bestFit="1" customWidth="1"/>
    <col min="11273" max="11273" width="11.88671875" style="14" customWidth="1"/>
    <col min="11274" max="11274" width="17.44140625" style="14" customWidth="1"/>
    <col min="11275" max="11275" width="34" style="14" customWidth="1"/>
    <col min="11276" max="11517" width="8.5546875" style="14"/>
    <col min="11518" max="11518" width="14" style="14" customWidth="1"/>
    <col min="11519" max="11519" width="11.88671875" style="14" bestFit="1" customWidth="1"/>
    <col min="11520" max="11520" width="14" style="14" customWidth="1"/>
    <col min="11521" max="11521" width="28.44140625" style="14" customWidth="1"/>
    <col min="11522" max="11522" width="11.44140625" style="14" bestFit="1" customWidth="1"/>
    <col min="11523" max="11523" width="8.5546875" style="14"/>
    <col min="11524" max="11525" width="10.109375" style="14" bestFit="1" customWidth="1"/>
    <col min="11526" max="11526" width="11.109375" style="14" bestFit="1" customWidth="1"/>
    <col min="11527" max="11528" width="10.109375" style="14" bestFit="1" customWidth="1"/>
    <col min="11529" max="11529" width="11.88671875" style="14" customWidth="1"/>
    <col min="11530" max="11530" width="17.44140625" style="14" customWidth="1"/>
    <col min="11531" max="11531" width="34" style="14" customWidth="1"/>
    <col min="11532" max="11773" width="8.5546875" style="14"/>
    <col min="11774" max="11774" width="14" style="14" customWidth="1"/>
    <col min="11775" max="11775" width="11.88671875" style="14" bestFit="1" customWidth="1"/>
    <col min="11776" max="11776" width="14" style="14" customWidth="1"/>
    <col min="11777" max="11777" width="28.44140625" style="14" customWidth="1"/>
    <col min="11778" max="11778" width="11.44140625" style="14" bestFit="1" customWidth="1"/>
    <col min="11779" max="11779" width="8.5546875" style="14"/>
    <col min="11780" max="11781" width="10.109375" style="14" bestFit="1" customWidth="1"/>
    <col min="11782" max="11782" width="11.109375" style="14" bestFit="1" customWidth="1"/>
    <col min="11783" max="11784" width="10.109375" style="14" bestFit="1" customWidth="1"/>
    <col min="11785" max="11785" width="11.88671875" style="14" customWidth="1"/>
    <col min="11786" max="11786" width="17.44140625" style="14" customWidth="1"/>
    <col min="11787" max="11787" width="34" style="14" customWidth="1"/>
    <col min="11788" max="12029" width="8.5546875" style="14"/>
    <col min="12030" max="12030" width="14" style="14" customWidth="1"/>
    <col min="12031" max="12031" width="11.88671875" style="14" bestFit="1" customWidth="1"/>
    <col min="12032" max="12032" width="14" style="14" customWidth="1"/>
    <col min="12033" max="12033" width="28.44140625" style="14" customWidth="1"/>
    <col min="12034" max="12034" width="11.44140625" style="14" bestFit="1" customWidth="1"/>
    <col min="12035" max="12035" width="8.5546875" style="14"/>
    <col min="12036" max="12037" width="10.109375" style="14" bestFit="1" customWidth="1"/>
    <col min="12038" max="12038" width="11.109375" style="14" bestFit="1" customWidth="1"/>
    <col min="12039" max="12040" width="10.109375" style="14" bestFit="1" customWidth="1"/>
    <col min="12041" max="12041" width="11.88671875" style="14" customWidth="1"/>
    <col min="12042" max="12042" width="17.44140625" style="14" customWidth="1"/>
    <col min="12043" max="12043" width="34" style="14" customWidth="1"/>
    <col min="12044" max="12285" width="8.5546875" style="14"/>
    <col min="12286" max="12286" width="14" style="14" customWidth="1"/>
    <col min="12287" max="12287" width="11.88671875" style="14" bestFit="1" customWidth="1"/>
    <col min="12288" max="12288" width="14" style="14" customWidth="1"/>
    <col min="12289" max="12289" width="28.44140625" style="14" customWidth="1"/>
    <col min="12290" max="12290" width="11.44140625" style="14" bestFit="1" customWidth="1"/>
    <col min="12291" max="12291" width="8.5546875" style="14"/>
    <col min="12292" max="12293" width="10.109375" style="14" bestFit="1" customWidth="1"/>
    <col min="12294" max="12294" width="11.109375" style="14" bestFit="1" customWidth="1"/>
    <col min="12295" max="12296" width="10.109375" style="14" bestFit="1" customWidth="1"/>
    <col min="12297" max="12297" width="11.88671875" style="14" customWidth="1"/>
    <col min="12298" max="12298" width="17.44140625" style="14" customWidth="1"/>
    <col min="12299" max="12299" width="34" style="14" customWidth="1"/>
    <col min="12300" max="12541" width="8.5546875" style="14"/>
    <col min="12542" max="12542" width="14" style="14" customWidth="1"/>
    <col min="12543" max="12543" width="11.88671875" style="14" bestFit="1" customWidth="1"/>
    <col min="12544" max="12544" width="14" style="14" customWidth="1"/>
    <col min="12545" max="12545" width="28.44140625" style="14" customWidth="1"/>
    <col min="12546" max="12546" width="11.44140625" style="14" bestFit="1" customWidth="1"/>
    <col min="12547" max="12547" width="8.5546875" style="14"/>
    <col min="12548" max="12549" width="10.109375" style="14" bestFit="1" customWidth="1"/>
    <col min="12550" max="12550" width="11.109375" style="14" bestFit="1" customWidth="1"/>
    <col min="12551" max="12552" width="10.109375" style="14" bestFit="1" customWidth="1"/>
    <col min="12553" max="12553" width="11.88671875" style="14" customWidth="1"/>
    <col min="12554" max="12554" width="17.44140625" style="14" customWidth="1"/>
    <col min="12555" max="12555" width="34" style="14" customWidth="1"/>
    <col min="12556" max="12797" width="8.5546875" style="14"/>
    <col min="12798" max="12798" width="14" style="14" customWidth="1"/>
    <col min="12799" max="12799" width="11.88671875" style="14" bestFit="1" customWidth="1"/>
    <col min="12800" max="12800" width="14" style="14" customWidth="1"/>
    <col min="12801" max="12801" width="28.44140625" style="14" customWidth="1"/>
    <col min="12802" max="12802" width="11.44140625" style="14" bestFit="1" customWidth="1"/>
    <col min="12803" max="12803" width="8.5546875" style="14"/>
    <col min="12804" max="12805" width="10.109375" style="14" bestFit="1" customWidth="1"/>
    <col min="12806" max="12806" width="11.109375" style="14" bestFit="1" customWidth="1"/>
    <col min="12807" max="12808" width="10.109375" style="14" bestFit="1" customWidth="1"/>
    <col min="12809" max="12809" width="11.88671875" style="14" customWidth="1"/>
    <col min="12810" max="12810" width="17.44140625" style="14" customWidth="1"/>
    <col min="12811" max="12811" width="34" style="14" customWidth="1"/>
    <col min="12812" max="13053" width="8.5546875" style="14"/>
    <col min="13054" max="13054" width="14" style="14" customWidth="1"/>
    <col min="13055" max="13055" width="11.88671875" style="14" bestFit="1" customWidth="1"/>
    <col min="13056" max="13056" width="14" style="14" customWidth="1"/>
    <col min="13057" max="13057" width="28.44140625" style="14" customWidth="1"/>
    <col min="13058" max="13058" width="11.44140625" style="14" bestFit="1" customWidth="1"/>
    <col min="13059" max="13059" width="8.5546875" style="14"/>
    <col min="13060" max="13061" width="10.109375" style="14" bestFit="1" customWidth="1"/>
    <col min="13062" max="13062" width="11.109375" style="14" bestFit="1" customWidth="1"/>
    <col min="13063" max="13064" width="10.109375" style="14" bestFit="1" customWidth="1"/>
    <col min="13065" max="13065" width="11.88671875" style="14" customWidth="1"/>
    <col min="13066" max="13066" width="17.44140625" style="14" customWidth="1"/>
    <col min="13067" max="13067" width="34" style="14" customWidth="1"/>
    <col min="13068" max="13309" width="8.5546875" style="14"/>
    <col min="13310" max="13310" width="14" style="14" customWidth="1"/>
    <col min="13311" max="13311" width="11.88671875" style="14" bestFit="1" customWidth="1"/>
    <col min="13312" max="13312" width="14" style="14" customWidth="1"/>
    <col min="13313" max="13313" width="28.44140625" style="14" customWidth="1"/>
    <col min="13314" max="13314" width="11.44140625" style="14" bestFit="1" customWidth="1"/>
    <col min="13315" max="13315" width="8.5546875" style="14"/>
    <col min="13316" max="13317" width="10.109375" style="14" bestFit="1" customWidth="1"/>
    <col min="13318" max="13318" width="11.109375" style="14" bestFit="1" customWidth="1"/>
    <col min="13319" max="13320" width="10.109375" style="14" bestFit="1" customWidth="1"/>
    <col min="13321" max="13321" width="11.88671875" style="14" customWidth="1"/>
    <col min="13322" max="13322" width="17.44140625" style="14" customWidth="1"/>
    <col min="13323" max="13323" width="34" style="14" customWidth="1"/>
    <col min="13324" max="13565" width="8.5546875" style="14"/>
    <col min="13566" max="13566" width="14" style="14" customWidth="1"/>
    <col min="13567" max="13567" width="11.88671875" style="14" bestFit="1" customWidth="1"/>
    <col min="13568" max="13568" width="14" style="14" customWidth="1"/>
    <col min="13569" max="13569" width="28.44140625" style="14" customWidth="1"/>
    <col min="13570" max="13570" width="11.44140625" style="14" bestFit="1" customWidth="1"/>
    <col min="13571" max="13571" width="8.5546875" style="14"/>
    <col min="13572" max="13573" width="10.109375" style="14" bestFit="1" customWidth="1"/>
    <col min="13574" max="13574" width="11.109375" style="14" bestFit="1" customWidth="1"/>
    <col min="13575" max="13576" width="10.109375" style="14" bestFit="1" customWidth="1"/>
    <col min="13577" max="13577" width="11.88671875" style="14" customWidth="1"/>
    <col min="13578" max="13578" width="17.44140625" style="14" customWidth="1"/>
    <col min="13579" max="13579" width="34" style="14" customWidth="1"/>
    <col min="13580" max="13821" width="8.5546875" style="14"/>
    <col min="13822" max="13822" width="14" style="14" customWidth="1"/>
    <col min="13823" max="13823" width="11.88671875" style="14" bestFit="1" customWidth="1"/>
    <col min="13824" max="13824" width="14" style="14" customWidth="1"/>
    <col min="13825" max="13825" width="28.44140625" style="14" customWidth="1"/>
    <col min="13826" max="13826" width="11.44140625" style="14" bestFit="1" customWidth="1"/>
    <col min="13827" max="13827" width="8.5546875" style="14"/>
    <col min="13828" max="13829" width="10.109375" style="14" bestFit="1" customWidth="1"/>
    <col min="13830" max="13830" width="11.109375" style="14" bestFit="1" customWidth="1"/>
    <col min="13831" max="13832" width="10.109375" style="14" bestFit="1" customWidth="1"/>
    <col min="13833" max="13833" width="11.88671875" style="14" customWidth="1"/>
    <col min="13834" max="13834" width="17.44140625" style="14" customWidth="1"/>
    <col min="13835" max="13835" width="34" style="14" customWidth="1"/>
    <col min="13836" max="14077" width="8.5546875" style="14"/>
    <col min="14078" max="14078" width="14" style="14" customWidth="1"/>
    <col min="14079" max="14079" width="11.88671875" style="14" bestFit="1" customWidth="1"/>
    <col min="14080" max="14080" width="14" style="14" customWidth="1"/>
    <col min="14081" max="14081" width="28.44140625" style="14" customWidth="1"/>
    <col min="14082" max="14082" width="11.44140625" style="14" bestFit="1" customWidth="1"/>
    <col min="14083" max="14083" width="8.5546875" style="14"/>
    <col min="14084" max="14085" width="10.109375" style="14" bestFit="1" customWidth="1"/>
    <col min="14086" max="14086" width="11.109375" style="14" bestFit="1" customWidth="1"/>
    <col min="14087" max="14088" width="10.109375" style="14" bestFit="1" customWidth="1"/>
    <col min="14089" max="14089" width="11.88671875" style="14" customWidth="1"/>
    <col min="14090" max="14090" width="17.44140625" style="14" customWidth="1"/>
    <col min="14091" max="14091" width="34" style="14" customWidth="1"/>
    <col min="14092" max="14333" width="8.5546875" style="14"/>
    <col min="14334" max="14334" width="14" style="14" customWidth="1"/>
    <col min="14335" max="14335" width="11.88671875" style="14" bestFit="1" customWidth="1"/>
    <col min="14336" max="14336" width="14" style="14" customWidth="1"/>
    <col min="14337" max="14337" width="28.44140625" style="14" customWidth="1"/>
    <col min="14338" max="14338" width="11.44140625" style="14" bestFit="1" customWidth="1"/>
    <col min="14339" max="14339" width="8.5546875" style="14"/>
    <col min="14340" max="14341" width="10.109375" style="14" bestFit="1" customWidth="1"/>
    <col min="14342" max="14342" width="11.109375" style="14" bestFit="1" customWidth="1"/>
    <col min="14343" max="14344" width="10.109375" style="14" bestFit="1" customWidth="1"/>
    <col min="14345" max="14345" width="11.88671875" style="14" customWidth="1"/>
    <col min="14346" max="14346" width="17.44140625" style="14" customWidth="1"/>
    <col min="14347" max="14347" width="34" style="14" customWidth="1"/>
    <col min="14348" max="14589" width="8.5546875" style="14"/>
    <col min="14590" max="14590" width="14" style="14" customWidth="1"/>
    <col min="14591" max="14591" width="11.88671875" style="14" bestFit="1" customWidth="1"/>
    <col min="14592" max="14592" width="14" style="14" customWidth="1"/>
    <col min="14593" max="14593" width="28.44140625" style="14" customWidth="1"/>
    <col min="14594" max="14594" width="11.44140625" style="14" bestFit="1" customWidth="1"/>
    <col min="14595" max="14595" width="8.5546875" style="14"/>
    <col min="14596" max="14597" width="10.109375" style="14" bestFit="1" customWidth="1"/>
    <col min="14598" max="14598" width="11.109375" style="14" bestFit="1" customWidth="1"/>
    <col min="14599" max="14600" width="10.109375" style="14" bestFit="1" customWidth="1"/>
    <col min="14601" max="14601" width="11.88671875" style="14" customWidth="1"/>
    <col min="14602" max="14602" width="17.44140625" style="14" customWidth="1"/>
    <col min="14603" max="14603" width="34" style="14" customWidth="1"/>
    <col min="14604" max="14845" width="8.5546875" style="14"/>
    <col min="14846" max="14846" width="14" style="14" customWidth="1"/>
    <col min="14847" max="14847" width="11.88671875" style="14" bestFit="1" customWidth="1"/>
    <col min="14848" max="14848" width="14" style="14" customWidth="1"/>
    <col min="14849" max="14849" width="28.44140625" style="14" customWidth="1"/>
    <col min="14850" max="14850" width="11.44140625" style="14" bestFit="1" customWidth="1"/>
    <col min="14851" max="14851" width="8.5546875" style="14"/>
    <col min="14852" max="14853" width="10.109375" style="14" bestFit="1" customWidth="1"/>
    <col min="14854" max="14854" width="11.109375" style="14" bestFit="1" customWidth="1"/>
    <col min="14855" max="14856" width="10.109375" style="14" bestFit="1" customWidth="1"/>
    <col min="14857" max="14857" width="11.88671875" style="14" customWidth="1"/>
    <col min="14858" max="14858" width="17.44140625" style="14" customWidth="1"/>
    <col min="14859" max="14859" width="34" style="14" customWidth="1"/>
    <col min="14860" max="15101" width="8.5546875" style="14"/>
    <col min="15102" max="15102" width="14" style="14" customWidth="1"/>
    <col min="15103" max="15103" width="11.88671875" style="14" bestFit="1" customWidth="1"/>
    <col min="15104" max="15104" width="14" style="14" customWidth="1"/>
    <col min="15105" max="15105" width="28.44140625" style="14" customWidth="1"/>
    <col min="15106" max="15106" width="11.44140625" style="14" bestFit="1" customWidth="1"/>
    <col min="15107" max="15107" width="8.5546875" style="14"/>
    <col min="15108" max="15109" width="10.109375" style="14" bestFit="1" customWidth="1"/>
    <col min="15110" max="15110" width="11.109375" style="14" bestFit="1" customWidth="1"/>
    <col min="15111" max="15112" width="10.109375" style="14" bestFit="1" customWidth="1"/>
    <col min="15113" max="15113" width="11.88671875" style="14" customWidth="1"/>
    <col min="15114" max="15114" width="17.44140625" style="14" customWidth="1"/>
    <col min="15115" max="15115" width="34" style="14" customWidth="1"/>
    <col min="15116" max="15357" width="8.5546875" style="14"/>
    <col min="15358" max="15358" width="14" style="14" customWidth="1"/>
    <col min="15359" max="15359" width="11.88671875" style="14" bestFit="1" customWidth="1"/>
    <col min="15360" max="15360" width="14" style="14" customWidth="1"/>
    <col min="15361" max="15361" width="28.44140625" style="14" customWidth="1"/>
    <col min="15362" max="15362" width="11.44140625" style="14" bestFit="1" customWidth="1"/>
    <col min="15363" max="15363" width="8.5546875" style="14"/>
    <col min="15364" max="15365" width="10.109375" style="14" bestFit="1" customWidth="1"/>
    <col min="15366" max="15366" width="11.109375" style="14" bestFit="1" customWidth="1"/>
    <col min="15367" max="15368" width="10.109375" style="14" bestFit="1" customWidth="1"/>
    <col min="15369" max="15369" width="11.88671875" style="14" customWidth="1"/>
    <col min="15370" max="15370" width="17.44140625" style="14" customWidth="1"/>
    <col min="15371" max="15371" width="34" style="14" customWidth="1"/>
    <col min="15372" max="15613" width="8.5546875" style="14"/>
    <col min="15614" max="15614" width="14" style="14" customWidth="1"/>
    <col min="15615" max="15615" width="11.88671875" style="14" bestFit="1" customWidth="1"/>
    <col min="15616" max="15616" width="14" style="14" customWidth="1"/>
    <col min="15617" max="15617" width="28.44140625" style="14" customWidth="1"/>
    <col min="15618" max="15618" width="11.44140625" style="14" bestFit="1" customWidth="1"/>
    <col min="15619" max="15619" width="8.5546875" style="14"/>
    <col min="15620" max="15621" width="10.109375" style="14" bestFit="1" customWidth="1"/>
    <col min="15622" max="15622" width="11.109375" style="14" bestFit="1" customWidth="1"/>
    <col min="15623" max="15624" width="10.109375" style="14" bestFit="1" customWidth="1"/>
    <col min="15625" max="15625" width="11.88671875" style="14" customWidth="1"/>
    <col min="15626" max="15626" width="17.44140625" style="14" customWidth="1"/>
    <col min="15627" max="15627" width="34" style="14" customWidth="1"/>
    <col min="15628" max="15869" width="8.5546875" style="14"/>
    <col min="15870" max="15870" width="14" style="14" customWidth="1"/>
    <col min="15871" max="15871" width="11.88671875" style="14" bestFit="1" customWidth="1"/>
    <col min="15872" max="15872" width="14" style="14" customWidth="1"/>
    <col min="15873" max="15873" width="28.44140625" style="14" customWidth="1"/>
    <col min="15874" max="15874" width="11.44140625" style="14" bestFit="1" customWidth="1"/>
    <col min="15875" max="15875" width="8.5546875" style="14"/>
    <col min="15876" max="15877" width="10.109375" style="14" bestFit="1" customWidth="1"/>
    <col min="15878" max="15878" width="11.109375" style="14" bestFit="1" customWidth="1"/>
    <col min="15879" max="15880" width="10.109375" style="14" bestFit="1" customWidth="1"/>
    <col min="15881" max="15881" width="11.88671875" style="14" customWidth="1"/>
    <col min="15882" max="15882" width="17.44140625" style="14" customWidth="1"/>
    <col min="15883" max="15883" width="34" style="14" customWidth="1"/>
    <col min="15884" max="16125" width="8.5546875" style="14"/>
    <col min="16126" max="16126" width="14" style="14" customWidth="1"/>
    <col min="16127" max="16127" width="11.88671875" style="14" bestFit="1" customWidth="1"/>
    <col min="16128" max="16128" width="14" style="14" customWidth="1"/>
    <col min="16129" max="16129" width="28.44140625" style="14" customWidth="1"/>
    <col min="16130" max="16130" width="11.44140625" style="14" bestFit="1" customWidth="1"/>
    <col min="16131" max="16131" width="8.5546875" style="14"/>
    <col min="16132" max="16133" width="10.109375" style="14" bestFit="1" customWidth="1"/>
    <col min="16134" max="16134" width="11.109375" style="14" bestFit="1" customWidth="1"/>
    <col min="16135" max="16136" width="10.109375" style="14" bestFit="1" customWidth="1"/>
    <col min="16137" max="16137" width="11.88671875" style="14" customWidth="1"/>
    <col min="16138" max="16138" width="17.44140625" style="14" customWidth="1"/>
    <col min="16139" max="16139" width="34" style="14" customWidth="1"/>
    <col min="16140" max="16382" width="8.5546875" style="14"/>
    <col min="16383" max="16384" width="8.5546875" style="14" customWidth="1"/>
  </cols>
  <sheetData>
    <row r="1" spans="1:13" s="6" customFormat="1" ht="12.75" customHeight="1">
      <c r="A1" s="1"/>
      <c r="B1" s="2"/>
      <c r="C1" s="1" t="s">
        <v>22</v>
      </c>
      <c r="D1" s="1"/>
      <c r="E1" s="3"/>
      <c r="F1" s="1"/>
      <c r="G1" s="1"/>
      <c r="H1" s="1"/>
      <c r="I1" s="1"/>
      <c r="J1" s="1"/>
      <c r="K1" s="1"/>
      <c r="L1" s="4"/>
      <c r="M1" s="5"/>
    </row>
    <row r="2" spans="1:13" s="6" customFormat="1" ht="25.5" customHeight="1">
      <c r="A2" s="1"/>
      <c r="B2" s="2"/>
      <c r="C2" s="57" t="s">
        <v>23</v>
      </c>
      <c r="D2" s="57"/>
      <c r="E2" s="3"/>
      <c r="F2" s="1"/>
      <c r="G2" s="1"/>
      <c r="H2" s="1"/>
      <c r="I2" s="1"/>
      <c r="J2" s="1"/>
      <c r="K2" s="1"/>
      <c r="L2" s="7"/>
      <c r="M2" s="8"/>
    </row>
    <row r="3" spans="1:13" s="6" customFormat="1" ht="12.75" customHeight="1">
      <c r="A3" s="1"/>
      <c r="B3" s="2"/>
      <c r="C3" s="1"/>
      <c r="D3" s="1"/>
      <c r="E3" s="3"/>
      <c r="F3" s="1"/>
      <c r="G3" s="1"/>
      <c r="H3" s="1"/>
      <c r="I3" s="1"/>
      <c r="J3" s="1"/>
      <c r="K3" s="1"/>
      <c r="L3" s="7"/>
      <c r="M3" s="8"/>
    </row>
    <row r="4" spans="1:13" s="6" customFormat="1" ht="12.75" customHeight="1">
      <c r="A4" s="1"/>
      <c r="B4" s="2"/>
      <c r="C4" s="1"/>
      <c r="D4" s="1"/>
      <c r="E4" s="3"/>
      <c r="F4" s="1"/>
      <c r="G4" s="1"/>
      <c r="H4" s="1"/>
      <c r="I4" s="1"/>
      <c r="J4" s="1"/>
      <c r="K4" s="1"/>
      <c r="L4" s="7"/>
      <c r="M4" s="8"/>
    </row>
    <row r="5" spans="1:13" s="6" customFormat="1" ht="12.75" customHeight="1">
      <c r="A5" s="1"/>
      <c r="B5" s="2"/>
      <c r="C5" s="1"/>
      <c r="D5" s="1"/>
      <c r="E5" s="3"/>
      <c r="F5" s="1"/>
      <c r="G5" s="1"/>
      <c r="H5" s="1"/>
      <c r="I5" s="1"/>
      <c r="J5" s="1"/>
      <c r="K5" s="1"/>
      <c r="L5" s="7"/>
      <c r="M5" s="8"/>
    </row>
    <row r="6" spans="1:13" s="6" customFormat="1" ht="12.75" customHeight="1">
      <c r="A6" s="1"/>
      <c r="B6" s="2"/>
      <c r="C6" s="1"/>
      <c r="D6" s="1"/>
      <c r="E6" s="3"/>
      <c r="F6" s="1"/>
      <c r="G6" s="1"/>
      <c r="H6" s="1"/>
      <c r="I6" s="1"/>
      <c r="J6" s="1"/>
      <c r="K6" s="1"/>
      <c r="L6" s="7"/>
      <c r="M6" s="8"/>
    </row>
    <row r="7" spans="1:13" s="6" customFormat="1" ht="26.4" customHeight="1">
      <c r="A7" s="63" t="s">
        <v>0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7"/>
      <c r="M7" s="8"/>
    </row>
    <row r="8" spans="1:13" s="6" customFormat="1" ht="12.75" customHeight="1">
      <c r="A8" s="1" t="s">
        <v>1</v>
      </c>
      <c r="B8" s="2" t="s">
        <v>24</v>
      </c>
      <c r="C8" s="1"/>
      <c r="D8" s="1"/>
      <c r="E8" s="3"/>
      <c r="F8" s="1"/>
      <c r="G8" s="1"/>
      <c r="H8" s="1"/>
      <c r="I8" s="1"/>
      <c r="J8" s="1"/>
      <c r="K8" s="1"/>
      <c r="L8" s="7"/>
      <c r="M8" s="8"/>
    </row>
    <row r="9" spans="1:13" s="6" customFormat="1" ht="12.75" customHeight="1">
      <c r="A9" s="1" t="s">
        <v>2</v>
      </c>
      <c r="B9" s="9" t="s">
        <v>25</v>
      </c>
      <c r="C9" s="1"/>
      <c r="D9" s="1"/>
      <c r="E9" s="3"/>
      <c r="F9" s="1"/>
      <c r="G9" s="1"/>
      <c r="H9" s="1"/>
      <c r="I9" s="1"/>
      <c r="J9" s="1"/>
      <c r="K9" s="1"/>
      <c r="L9" s="7"/>
      <c r="M9" s="8"/>
    </row>
    <row r="10" spans="1:13" s="6" customFormat="1" ht="12.75" customHeight="1">
      <c r="A10" s="1"/>
      <c r="B10" s="2"/>
      <c r="C10" s="1"/>
      <c r="D10" s="1"/>
      <c r="E10" s="3"/>
      <c r="F10" s="1"/>
      <c r="G10" s="1"/>
      <c r="H10" s="1"/>
      <c r="I10" s="1"/>
      <c r="J10" s="1"/>
      <c r="K10" s="1"/>
      <c r="L10" s="7"/>
      <c r="M10" s="8"/>
    </row>
    <row r="11" spans="1:13" s="6" customFormat="1" ht="14.4" customHeight="1">
      <c r="A11" s="1" t="s">
        <v>3</v>
      </c>
      <c r="B11" s="64" t="s">
        <v>61</v>
      </c>
      <c r="C11" s="64"/>
      <c r="D11" s="64"/>
      <c r="E11" s="3"/>
      <c r="F11" s="1" t="s">
        <v>4</v>
      </c>
      <c r="G11" s="64" t="s">
        <v>61</v>
      </c>
      <c r="H11" s="64"/>
      <c r="I11" s="64"/>
      <c r="J11" s="64"/>
      <c r="K11" s="1"/>
      <c r="L11" s="7"/>
      <c r="M11" s="8"/>
    </row>
    <row r="12" spans="1:13" s="6" customFormat="1" ht="12.75" customHeight="1">
      <c r="A12" s="1"/>
      <c r="B12" s="64"/>
      <c r="C12" s="64"/>
      <c r="D12" s="64"/>
      <c r="E12" s="3"/>
      <c r="F12" s="1"/>
      <c r="G12" s="64"/>
      <c r="H12" s="64"/>
      <c r="I12" s="64"/>
      <c r="J12" s="64"/>
      <c r="K12" s="1"/>
      <c r="L12" s="7"/>
      <c r="M12" s="8"/>
    </row>
    <row r="13" spans="1:13" s="6" customFormat="1" ht="12.75" customHeight="1">
      <c r="A13" s="1"/>
      <c r="B13" s="64"/>
      <c r="C13" s="64"/>
      <c r="D13" s="64"/>
      <c r="E13" s="3"/>
      <c r="F13" s="1"/>
      <c r="G13" s="64"/>
      <c r="H13" s="64"/>
      <c r="I13" s="64"/>
      <c r="J13" s="64"/>
      <c r="K13" s="1"/>
      <c r="L13" s="7"/>
      <c r="M13" s="8"/>
    </row>
    <row r="14" spans="1:13" s="6" customFormat="1" ht="12.75" customHeight="1">
      <c r="A14" s="1"/>
      <c r="B14" s="64"/>
      <c r="C14" s="64"/>
      <c r="D14" s="64"/>
      <c r="E14" s="3"/>
      <c r="F14" s="1"/>
      <c r="G14" s="64"/>
      <c r="H14" s="64"/>
      <c r="I14" s="64"/>
      <c r="J14" s="64"/>
      <c r="K14" s="1"/>
      <c r="L14" s="7"/>
      <c r="M14" s="8"/>
    </row>
    <row r="15" spans="1:13" s="6" customFormat="1" ht="12.75" customHeight="1">
      <c r="A15" s="1"/>
      <c r="B15" s="64"/>
      <c r="C15" s="64"/>
      <c r="D15" s="64"/>
      <c r="E15" s="3"/>
      <c r="F15" s="1"/>
      <c r="G15" s="64"/>
      <c r="H15" s="64"/>
      <c r="I15" s="64"/>
      <c r="J15" s="64"/>
      <c r="K15" s="1"/>
      <c r="L15" s="7"/>
      <c r="M15" s="8"/>
    </row>
    <row r="16" spans="1:13" s="6" customFormat="1" ht="12.75" customHeight="1">
      <c r="A16" s="1"/>
      <c r="B16" s="64"/>
      <c r="C16" s="64"/>
      <c r="D16" s="64"/>
      <c r="E16" s="3"/>
      <c r="F16" s="1"/>
      <c r="G16" s="64"/>
      <c r="H16" s="64"/>
      <c r="I16" s="64"/>
      <c r="J16" s="64"/>
      <c r="K16" s="1"/>
      <c r="L16" s="7"/>
      <c r="M16" s="8"/>
    </row>
    <row r="17" spans="1:19" s="6" customFormat="1" ht="12.75" customHeight="1">
      <c r="A17" s="1"/>
      <c r="B17" s="64"/>
      <c r="C17" s="64"/>
      <c r="D17" s="64"/>
      <c r="E17" s="3"/>
      <c r="F17" s="1"/>
      <c r="G17" s="64"/>
      <c r="H17" s="64"/>
      <c r="I17" s="64"/>
      <c r="J17" s="64"/>
      <c r="K17" s="1"/>
      <c r="L17" s="7"/>
      <c r="M17" s="8"/>
    </row>
    <row r="18" spans="1:19" s="6" customFormat="1" ht="12.75" customHeight="1">
      <c r="A18" s="1"/>
      <c r="B18" s="2"/>
      <c r="C18" s="1"/>
      <c r="D18" s="1"/>
      <c r="E18" s="3"/>
      <c r="F18" s="1"/>
      <c r="G18" s="1"/>
      <c r="H18" s="1"/>
      <c r="I18" s="1"/>
      <c r="J18" s="1"/>
      <c r="K18" s="1"/>
      <c r="L18" s="7"/>
      <c r="M18" s="8"/>
    </row>
    <row r="19" spans="1:19" s="6" customFormat="1" ht="15" customHeight="1">
      <c r="A19" s="1" t="s">
        <v>18</v>
      </c>
      <c r="B19" s="61" t="s">
        <v>60</v>
      </c>
      <c r="C19" s="61"/>
      <c r="D19" s="1"/>
      <c r="E19" s="3"/>
      <c r="F19" s="1"/>
      <c r="G19" s="1"/>
      <c r="H19" s="1"/>
      <c r="I19" s="1"/>
      <c r="J19" s="1"/>
      <c r="K19" s="1"/>
      <c r="L19" s="7"/>
      <c r="M19" s="8"/>
    </row>
    <row r="20" spans="1:19" s="6" customFormat="1" ht="15" customHeight="1">
      <c r="A20" s="1" t="s">
        <v>5</v>
      </c>
      <c r="B20" s="58" t="s">
        <v>26</v>
      </c>
      <c r="C20" s="58"/>
      <c r="D20" s="1"/>
      <c r="E20" s="3"/>
      <c r="F20" s="1"/>
      <c r="G20" s="1"/>
      <c r="H20" s="1"/>
      <c r="I20" s="1"/>
      <c r="J20" s="1"/>
      <c r="K20" s="1"/>
      <c r="L20" s="7"/>
      <c r="M20" s="8"/>
    </row>
    <row r="21" spans="1:19" s="6" customFormat="1" ht="15" customHeight="1">
      <c r="A21" s="1" t="s">
        <v>6</v>
      </c>
      <c r="B21" s="64" t="s">
        <v>58</v>
      </c>
      <c r="C21" s="64"/>
      <c r="D21" s="64"/>
      <c r="E21" s="64"/>
      <c r="F21" s="1"/>
      <c r="G21" s="1"/>
      <c r="H21" s="1"/>
      <c r="I21" s="1"/>
      <c r="J21" s="1"/>
      <c r="K21" s="1"/>
      <c r="L21" s="7"/>
      <c r="M21" s="8"/>
    </row>
    <row r="22" spans="1:19" s="6" customFormat="1" ht="12.75" customHeight="1">
      <c r="A22" s="1"/>
      <c r="B22" s="64"/>
      <c r="C22" s="64"/>
      <c r="D22" s="64"/>
      <c r="E22" s="64"/>
      <c r="F22" s="1"/>
      <c r="G22" s="1"/>
      <c r="H22" s="1"/>
      <c r="I22" s="1"/>
      <c r="J22" s="1"/>
      <c r="K22" s="1"/>
      <c r="L22" s="7"/>
      <c r="M22" s="8"/>
    </row>
    <row r="23" spans="1:19" s="6" customFormat="1" ht="12.75" customHeight="1">
      <c r="A23" s="1"/>
      <c r="B23" s="64"/>
      <c r="C23" s="64"/>
      <c r="D23" s="64"/>
      <c r="E23" s="64"/>
      <c r="F23" s="1"/>
      <c r="G23" s="1"/>
      <c r="H23" s="1"/>
      <c r="I23" s="1"/>
      <c r="J23" s="1"/>
      <c r="K23" s="1"/>
      <c r="L23" s="7"/>
      <c r="M23" s="8"/>
    </row>
    <row r="24" spans="1:19" s="6" customFormat="1" ht="15.9" customHeight="1">
      <c r="A24" s="10" t="s">
        <v>27</v>
      </c>
      <c r="B24" s="62" t="s">
        <v>42</v>
      </c>
      <c r="C24" s="62"/>
      <c r="D24" s="7"/>
      <c r="E24" s="11"/>
      <c r="F24" s="4"/>
      <c r="G24" s="26"/>
      <c r="H24" s="26"/>
      <c r="I24" s="4"/>
      <c r="J24" s="4"/>
      <c r="K24" s="27"/>
      <c r="L24" s="28"/>
      <c r="M24" s="8"/>
    </row>
    <row r="25" spans="1:19" s="6" customFormat="1" ht="3.6" customHeight="1">
      <c r="A25" s="8"/>
      <c r="B25" s="12"/>
      <c r="C25" s="8"/>
      <c r="D25" s="8"/>
      <c r="E25" s="13"/>
      <c r="F25" s="5"/>
      <c r="G25" s="5"/>
      <c r="H25" s="5"/>
      <c r="I25" s="5"/>
      <c r="J25" s="5"/>
      <c r="K25" s="5"/>
      <c r="L25" s="8"/>
      <c r="M25" s="8"/>
    </row>
    <row r="26" spans="1:19" s="6" customFormat="1" ht="30" customHeight="1">
      <c r="A26" s="29" t="s">
        <v>28</v>
      </c>
      <c r="B26" s="21" t="s">
        <v>21</v>
      </c>
      <c r="C26" s="21" t="s">
        <v>7</v>
      </c>
      <c r="D26" s="21" t="s">
        <v>8</v>
      </c>
      <c r="E26" s="22" t="s">
        <v>9</v>
      </c>
      <c r="F26" s="21" t="s">
        <v>10</v>
      </c>
      <c r="G26" s="21" t="s">
        <v>43</v>
      </c>
      <c r="H26" s="21" t="s">
        <v>32</v>
      </c>
      <c r="I26" s="21" t="s">
        <v>11</v>
      </c>
      <c r="J26" s="21" t="s">
        <v>12</v>
      </c>
      <c r="K26" s="21" t="s">
        <v>13</v>
      </c>
      <c r="L26" s="21" t="s">
        <v>14</v>
      </c>
      <c r="M26" s="50" t="s">
        <v>952</v>
      </c>
      <c r="N26" s="50" t="s">
        <v>953</v>
      </c>
      <c r="O26" s="51" t="s">
        <v>954</v>
      </c>
      <c r="P26" s="50" t="s">
        <v>955</v>
      </c>
      <c r="Q26" s="50" t="s">
        <v>956</v>
      </c>
      <c r="R26" s="47" t="s">
        <v>3070</v>
      </c>
      <c r="S26" s="47" t="s">
        <v>3070</v>
      </c>
    </row>
    <row r="27" spans="1:19" ht="26.1" customHeight="1">
      <c r="A27" s="20" t="s">
        <v>45</v>
      </c>
      <c r="B27" s="53" t="s">
        <v>41</v>
      </c>
      <c r="C27" s="54" t="s">
        <v>29</v>
      </c>
      <c r="D27" s="54" t="s">
        <v>30</v>
      </c>
      <c r="E27" s="54" t="s">
        <v>44</v>
      </c>
      <c r="F27" s="54" t="s">
        <v>59</v>
      </c>
      <c r="G27" s="54" t="s">
        <v>31</v>
      </c>
      <c r="H27" s="54" t="s">
        <v>55</v>
      </c>
      <c r="I27" s="54" t="s">
        <v>56</v>
      </c>
      <c r="J27" s="54" t="s">
        <v>33</v>
      </c>
      <c r="K27" s="54" t="s">
        <v>34</v>
      </c>
      <c r="L27" s="54" t="s">
        <v>35</v>
      </c>
      <c r="M27" s="55" t="str">
        <f>D27&amp;B27&amp;F27</f>
        <v>480001825507091646-001120000</v>
      </c>
      <c r="N27" s="55" t="e">
        <f>VLOOKUP(M27,[1]Details!$D:$O,12,0)</f>
        <v>#N/A</v>
      </c>
      <c r="O27" s="55" t="e">
        <f>VLOOKUP(R27,[1]Details!$A:$AE,6,0)</f>
        <v>#N/A</v>
      </c>
      <c r="P27" s="55" t="e">
        <f>VLOOKUP(R27,[1]Details!$A:$AE,8,0)</f>
        <v>#N/A</v>
      </c>
      <c r="Q27" s="56" t="str">
        <f>VLOOKUP(K27,[2]Manaus!$A:$C,3,0)</f>
        <v>SISFAC8040</v>
      </c>
      <c r="R27" s="55" t="e">
        <f>D27&amp;B27&amp;F27&amp;N27</f>
        <v>#N/A</v>
      </c>
      <c r="S27" s="56" t="e">
        <f>O27&amp;P27</f>
        <v>#N/A</v>
      </c>
    </row>
    <row r="28" spans="1:19" ht="26.1" customHeight="1">
      <c r="A28" s="20" t="s">
        <v>36</v>
      </c>
      <c r="B28" s="53" t="s">
        <v>53</v>
      </c>
      <c r="C28" s="54" t="s">
        <v>37</v>
      </c>
      <c r="D28" s="54" t="s">
        <v>54</v>
      </c>
      <c r="E28" s="54" t="s">
        <v>44</v>
      </c>
      <c r="F28" s="54" t="s">
        <v>46</v>
      </c>
      <c r="G28" s="54" t="s">
        <v>50</v>
      </c>
      <c r="H28" s="54" t="s">
        <v>47</v>
      </c>
      <c r="I28" s="54" t="s">
        <v>51</v>
      </c>
      <c r="J28" s="54" t="s">
        <v>48</v>
      </c>
      <c r="K28" s="54" t="s">
        <v>52</v>
      </c>
      <c r="L28" s="54" t="s">
        <v>57</v>
      </c>
      <c r="M28" s="55" t="str">
        <f t="shared" ref="M28:M30" si="0">D28&amp;B28&amp;F28</f>
        <v>480001825115040210-0071000</v>
      </c>
      <c r="N28" s="55" t="e">
        <f>VLOOKUP(M28,[1]Details!$D:$O,12,0)</f>
        <v>#N/A</v>
      </c>
      <c r="O28" s="55" t="e">
        <f>VLOOKUP(R28,[1]Details!$A:$AE,6,0)</f>
        <v>#N/A</v>
      </c>
      <c r="P28" s="55" t="e">
        <f>VLOOKUP(R28,[1]Details!$A:$AE,8,0)</f>
        <v>#N/A</v>
      </c>
      <c r="Q28" s="56" t="str">
        <f>VLOOKUP(K28,[2]Manaus!$A:$C,3,0)</f>
        <v>SISFAC8062</v>
      </c>
      <c r="R28" s="55" t="e">
        <f t="shared" ref="R28:R30" si="1">D28&amp;B28&amp;F28&amp;N28</f>
        <v>#N/A</v>
      </c>
      <c r="S28" s="56" t="e">
        <f t="shared" ref="S28:S30" si="2">O28&amp;P28</f>
        <v>#N/A</v>
      </c>
    </row>
    <row r="29" spans="1:19" ht="26.1" customHeight="1">
      <c r="A29" s="20" t="s">
        <v>40</v>
      </c>
      <c r="B29" s="53" t="s">
        <v>49</v>
      </c>
      <c r="C29" s="54" t="s">
        <v>62</v>
      </c>
      <c r="D29" s="54" t="s">
        <v>63</v>
      </c>
      <c r="E29" s="54" t="s">
        <v>44</v>
      </c>
      <c r="F29" s="54" t="s">
        <v>64</v>
      </c>
      <c r="G29" s="54" t="s">
        <v>65</v>
      </c>
      <c r="H29" s="54" t="s">
        <v>66</v>
      </c>
      <c r="I29" s="54" t="s">
        <v>67</v>
      </c>
      <c r="J29" s="54" t="s">
        <v>68</v>
      </c>
      <c r="K29" s="54" t="s">
        <v>69</v>
      </c>
      <c r="L29" s="54" t="s">
        <v>70</v>
      </c>
      <c r="M29" s="55" t="str">
        <f t="shared" si="0"/>
        <v>480001826415060189-003800</v>
      </c>
      <c r="N29" s="55" t="e">
        <f>VLOOKUP(M29,[1]Details!$D:$O,12,0)</f>
        <v>#N/A</v>
      </c>
      <c r="O29" s="55" t="e">
        <f>VLOOKUP(R29,[1]Details!$A:$AE,6,0)</f>
        <v>#N/A</v>
      </c>
      <c r="P29" s="55" t="e">
        <f>VLOOKUP(R29,[1]Details!$A:$AE,8,0)</f>
        <v>#N/A</v>
      </c>
      <c r="Q29" s="56" t="e">
        <f>VLOOKUP(K29,[2]Manaus!$A:$C,3,0)</f>
        <v>#N/A</v>
      </c>
      <c r="R29" s="55" t="e">
        <f t="shared" si="1"/>
        <v>#N/A</v>
      </c>
      <c r="S29" s="56" t="e">
        <f t="shared" si="2"/>
        <v>#N/A</v>
      </c>
    </row>
    <row r="30" spans="1:19" ht="26.1" customHeight="1">
      <c r="A30" s="20" t="s">
        <v>71</v>
      </c>
      <c r="B30" s="53" t="s">
        <v>72</v>
      </c>
      <c r="C30" s="54" t="s">
        <v>73</v>
      </c>
      <c r="D30" s="54" t="s">
        <v>30</v>
      </c>
      <c r="E30" s="54" t="s">
        <v>44</v>
      </c>
      <c r="F30" s="54" t="s">
        <v>74</v>
      </c>
      <c r="G30" s="54" t="s">
        <v>75</v>
      </c>
      <c r="H30" s="54" t="s">
        <v>76</v>
      </c>
      <c r="I30" s="54" t="s">
        <v>77</v>
      </c>
      <c r="J30" s="54" t="s">
        <v>78</v>
      </c>
      <c r="K30" s="54" t="s">
        <v>79</v>
      </c>
      <c r="L30" s="54" t="s">
        <v>80</v>
      </c>
      <c r="M30" s="55" t="str">
        <f t="shared" si="0"/>
        <v>480001825508070450-0015000</v>
      </c>
      <c r="N30" s="55" t="e">
        <f>VLOOKUP(M30,[1]Details!$D:$O,12,0)</f>
        <v>#N/A</v>
      </c>
      <c r="O30" s="55" t="e">
        <f>VLOOKUP(R30,[1]Details!$A:$AE,6,0)</f>
        <v>#N/A</v>
      </c>
      <c r="P30" s="55" t="e">
        <f>VLOOKUP(R30,[1]Details!$A:$AE,8,0)</f>
        <v>#N/A</v>
      </c>
      <c r="Q30" s="56" t="str">
        <f>VLOOKUP(K30,[2]Manaus!$A:$C,3,0)</f>
        <v>SISFAC8039</v>
      </c>
      <c r="R30" s="55" t="e">
        <f t="shared" si="1"/>
        <v>#N/A</v>
      </c>
      <c r="S30" s="56" t="e">
        <f t="shared" si="2"/>
        <v>#N/A</v>
      </c>
    </row>
    <row r="31" spans="1:19" ht="26.1" customHeight="1">
      <c r="A31" s="20" t="s">
        <v>81</v>
      </c>
      <c r="B31" s="30" t="s">
        <v>72</v>
      </c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52"/>
      <c r="N31" s="52"/>
      <c r="O31" s="52"/>
      <c r="P31" s="52"/>
      <c r="Q31" s="18"/>
      <c r="R31" s="52"/>
      <c r="S31" s="18"/>
    </row>
    <row r="32" spans="1:19" ht="26.1" customHeight="1">
      <c r="A32" s="20" t="s">
        <v>86</v>
      </c>
      <c r="B32" s="30" t="s">
        <v>87</v>
      </c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52"/>
      <c r="N32" s="52"/>
      <c r="O32" s="52"/>
      <c r="P32" s="52"/>
      <c r="Q32" s="18"/>
      <c r="R32" s="52"/>
      <c r="S32" s="18"/>
    </row>
    <row r="33" spans="1:19" ht="26.1" customHeight="1">
      <c r="A33" s="20" t="s">
        <v>95</v>
      </c>
      <c r="B33" s="30" t="s">
        <v>96</v>
      </c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52"/>
      <c r="N33" s="52"/>
      <c r="O33" s="52"/>
      <c r="P33" s="52"/>
      <c r="Q33" s="18"/>
      <c r="R33" s="52"/>
      <c r="S33" s="18"/>
    </row>
    <row r="34" spans="1:19" ht="26.1" customHeight="1">
      <c r="A34" s="20" t="s">
        <v>102</v>
      </c>
      <c r="B34" s="30" t="s">
        <v>103</v>
      </c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52"/>
      <c r="N34" s="52"/>
      <c r="O34" s="52"/>
      <c r="P34" s="52"/>
      <c r="Q34" s="18"/>
      <c r="R34" s="52"/>
      <c r="S34" s="18"/>
    </row>
    <row r="35" spans="1:19" ht="26.1" customHeight="1">
      <c r="A35" s="20" t="s">
        <v>107</v>
      </c>
      <c r="B35" s="30" t="s">
        <v>108</v>
      </c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52"/>
      <c r="N35" s="52"/>
      <c r="O35" s="52"/>
      <c r="P35" s="52"/>
      <c r="Q35" s="18"/>
      <c r="R35" s="52"/>
      <c r="S35" s="18"/>
    </row>
    <row r="36" spans="1:19" ht="26.1" customHeight="1">
      <c r="A36" s="20" t="s">
        <v>112</v>
      </c>
      <c r="B36" s="30" t="s">
        <v>113</v>
      </c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52"/>
      <c r="N36" s="52"/>
      <c r="O36" s="52"/>
      <c r="P36" s="52"/>
      <c r="Q36" s="18"/>
      <c r="R36" s="52"/>
      <c r="S36" s="18"/>
    </row>
    <row r="37" spans="1:19" ht="26.1" customHeight="1">
      <c r="A37" s="20" t="s">
        <v>117</v>
      </c>
      <c r="B37" s="30" t="s">
        <v>118</v>
      </c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52"/>
      <c r="N37" s="52"/>
      <c r="O37" s="52"/>
      <c r="P37" s="52"/>
      <c r="Q37" s="18"/>
      <c r="R37" s="52"/>
      <c r="S37" s="18"/>
    </row>
    <row r="38" spans="1:19" ht="26.1" customHeight="1">
      <c r="A38" s="20" t="s">
        <v>122</v>
      </c>
      <c r="B38" s="30" t="s">
        <v>123</v>
      </c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52"/>
      <c r="N38" s="52"/>
      <c r="O38" s="52"/>
      <c r="P38" s="52"/>
      <c r="Q38" s="18"/>
      <c r="R38" s="52"/>
      <c r="S38" s="18"/>
    </row>
    <row r="39" spans="1:19" ht="26.1" customHeight="1">
      <c r="A39" s="20" t="s">
        <v>130</v>
      </c>
      <c r="B39" s="30" t="s">
        <v>131</v>
      </c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52"/>
      <c r="N39" s="52"/>
      <c r="O39" s="52"/>
      <c r="P39" s="52"/>
      <c r="Q39" s="18"/>
      <c r="R39" s="52"/>
      <c r="S39" s="18"/>
    </row>
    <row r="40" spans="1:19" ht="26.1" customHeight="1">
      <c r="A40" s="20" t="s">
        <v>137</v>
      </c>
      <c r="B40" s="30" t="s">
        <v>138</v>
      </c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52"/>
      <c r="N40" s="52"/>
      <c r="O40" s="52"/>
      <c r="P40" s="52"/>
      <c r="Q40" s="18"/>
      <c r="R40" s="52"/>
      <c r="S40" s="18"/>
    </row>
    <row r="41" spans="1:19" ht="26.1" customHeight="1">
      <c r="A41" s="20" t="s">
        <v>144</v>
      </c>
      <c r="B41" s="30" t="s">
        <v>138</v>
      </c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52"/>
      <c r="N41" s="52"/>
      <c r="O41" s="52"/>
      <c r="P41" s="52"/>
      <c r="Q41" s="18"/>
      <c r="R41" s="52"/>
      <c r="S41" s="18"/>
    </row>
    <row r="42" spans="1:19" ht="26.1" customHeight="1">
      <c r="A42" s="20" t="s">
        <v>148</v>
      </c>
      <c r="B42" s="30" t="s">
        <v>149</v>
      </c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52"/>
      <c r="N42" s="52"/>
      <c r="O42" s="52"/>
      <c r="P42" s="52"/>
      <c r="Q42" s="18"/>
      <c r="R42" s="52"/>
      <c r="S42" s="18"/>
    </row>
    <row r="43" spans="1:19" ht="26.1" customHeight="1">
      <c r="A43" s="20" t="s">
        <v>155</v>
      </c>
      <c r="B43" s="30" t="s">
        <v>156</v>
      </c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52"/>
      <c r="N43" s="52"/>
      <c r="O43" s="52"/>
      <c r="P43" s="52"/>
      <c r="Q43" s="18"/>
      <c r="R43" s="52"/>
      <c r="S43" s="18"/>
    </row>
    <row r="44" spans="1:19" ht="26.1" customHeight="1">
      <c r="A44" s="20" t="s">
        <v>162</v>
      </c>
      <c r="B44" s="30" t="s">
        <v>163</v>
      </c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52"/>
      <c r="N44" s="52"/>
      <c r="O44" s="52"/>
      <c r="P44" s="52"/>
      <c r="Q44" s="18"/>
      <c r="R44" s="52"/>
      <c r="S44" s="18"/>
    </row>
    <row r="45" spans="1:19" ht="26.1" customHeight="1">
      <c r="A45" s="20" t="s">
        <v>170</v>
      </c>
      <c r="B45" s="30" t="s">
        <v>171</v>
      </c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52"/>
      <c r="N45" s="52"/>
      <c r="O45" s="52"/>
      <c r="P45" s="52"/>
      <c r="Q45" s="18"/>
      <c r="R45" s="52"/>
      <c r="S45" s="18"/>
    </row>
    <row r="46" spans="1:19" ht="26.1" customHeight="1">
      <c r="A46" s="20" t="s">
        <v>175</v>
      </c>
      <c r="B46" s="30" t="s">
        <v>176</v>
      </c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52"/>
      <c r="N46" s="52"/>
      <c r="O46" s="52"/>
      <c r="P46" s="52"/>
      <c r="Q46" s="18"/>
      <c r="R46" s="52"/>
      <c r="S46" s="18"/>
    </row>
    <row r="47" spans="1:19" ht="26.1" customHeight="1">
      <c r="A47" s="20" t="s">
        <v>180</v>
      </c>
      <c r="B47" s="30" t="s">
        <v>181</v>
      </c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52"/>
      <c r="N47" s="52"/>
      <c r="O47" s="52"/>
      <c r="P47" s="52"/>
      <c r="Q47" s="18"/>
      <c r="R47" s="52"/>
      <c r="S47" s="18"/>
    </row>
    <row r="48" spans="1:19" ht="26.1" customHeight="1">
      <c r="A48" s="20" t="s">
        <v>185</v>
      </c>
      <c r="B48" s="30" t="s">
        <v>186</v>
      </c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52"/>
      <c r="N48" s="52"/>
      <c r="O48" s="52"/>
      <c r="P48" s="52"/>
      <c r="Q48" s="18"/>
      <c r="R48" s="52"/>
      <c r="S48" s="18"/>
    </row>
    <row r="49" spans="1:19" ht="26.1" customHeight="1">
      <c r="A49" s="20" t="s">
        <v>190</v>
      </c>
      <c r="B49" s="30" t="s">
        <v>191</v>
      </c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52"/>
      <c r="N49" s="52"/>
      <c r="O49" s="52"/>
      <c r="P49" s="52"/>
      <c r="Q49" s="18"/>
      <c r="R49" s="52"/>
      <c r="S49" s="18"/>
    </row>
    <row r="50" spans="1:19" ht="26.1" customHeight="1">
      <c r="A50" s="20" t="s">
        <v>197</v>
      </c>
      <c r="B50" s="30" t="s">
        <v>198</v>
      </c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52"/>
      <c r="N50" s="52"/>
      <c r="O50" s="52"/>
      <c r="P50" s="52"/>
      <c r="Q50" s="18"/>
      <c r="R50" s="52"/>
      <c r="S50" s="18"/>
    </row>
    <row r="51" spans="1:19" ht="26.1" customHeight="1">
      <c r="A51" s="20" t="s">
        <v>205</v>
      </c>
      <c r="B51" s="30" t="s">
        <v>206</v>
      </c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52"/>
      <c r="N51" s="52"/>
      <c r="O51" s="52"/>
      <c r="P51" s="52"/>
      <c r="Q51" s="18"/>
      <c r="R51" s="52"/>
      <c r="S51" s="18"/>
    </row>
    <row r="52" spans="1:19" ht="26.1" customHeight="1">
      <c r="A52" s="20" t="s">
        <v>213</v>
      </c>
      <c r="B52" s="30" t="s">
        <v>214</v>
      </c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52"/>
      <c r="N52" s="52"/>
      <c r="O52" s="52"/>
      <c r="P52" s="52"/>
      <c r="Q52" s="18"/>
      <c r="R52" s="52"/>
      <c r="S52" s="18"/>
    </row>
    <row r="53" spans="1:19" ht="26.1" customHeight="1">
      <c r="A53" s="20" t="s">
        <v>221</v>
      </c>
      <c r="B53" s="30" t="s">
        <v>222</v>
      </c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52"/>
      <c r="N53" s="52"/>
      <c r="O53" s="52"/>
      <c r="P53" s="52"/>
      <c r="Q53" s="18"/>
      <c r="R53" s="52"/>
      <c r="S53" s="18"/>
    </row>
    <row r="54" spans="1:19" ht="26.1" customHeight="1">
      <c r="A54" s="20" t="s">
        <v>227</v>
      </c>
      <c r="B54" s="30" t="s">
        <v>228</v>
      </c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52"/>
      <c r="N54" s="52"/>
      <c r="O54" s="52"/>
      <c r="P54" s="52"/>
      <c r="Q54" s="18"/>
      <c r="R54" s="52"/>
      <c r="S54" s="18"/>
    </row>
    <row r="55" spans="1:19" ht="26.1" customHeight="1">
      <c r="A55" s="20" t="s">
        <v>232</v>
      </c>
      <c r="B55" s="30" t="s">
        <v>228</v>
      </c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52"/>
      <c r="N55" s="52"/>
      <c r="O55" s="52"/>
      <c r="P55" s="52"/>
      <c r="Q55" s="18"/>
      <c r="R55" s="52"/>
      <c r="S55" s="18"/>
    </row>
    <row r="56" spans="1:19" ht="26.1" customHeight="1">
      <c r="A56" s="20" t="s">
        <v>233</v>
      </c>
      <c r="B56" s="30" t="s">
        <v>234</v>
      </c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52"/>
      <c r="N56" s="52"/>
      <c r="O56" s="52"/>
      <c r="P56" s="52"/>
      <c r="Q56" s="18"/>
      <c r="R56" s="52"/>
      <c r="S56" s="18"/>
    </row>
    <row r="57" spans="1:19" ht="26.1" customHeight="1">
      <c r="A57" s="20" t="s">
        <v>238</v>
      </c>
      <c r="B57" s="30" t="s">
        <v>239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52"/>
      <c r="N57" s="52"/>
      <c r="O57" s="52"/>
      <c r="P57" s="52"/>
      <c r="Q57" s="18"/>
      <c r="R57" s="52"/>
      <c r="S57" s="18"/>
    </row>
    <row r="58" spans="1:19" ht="26.1" customHeight="1">
      <c r="A58" s="20" t="s">
        <v>243</v>
      </c>
      <c r="B58" s="30" t="s">
        <v>244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52"/>
      <c r="N58" s="52"/>
      <c r="O58" s="52"/>
      <c r="P58" s="52"/>
      <c r="Q58" s="18"/>
      <c r="R58" s="52"/>
      <c r="S58" s="18"/>
    </row>
    <row r="59" spans="1:19" ht="26.1" customHeight="1">
      <c r="A59" s="20" t="s">
        <v>90</v>
      </c>
      <c r="B59" s="30" t="s">
        <v>248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52"/>
      <c r="N59" s="52"/>
      <c r="O59" s="52"/>
      <c r="P59" s="52"/>
      <c r="Q59" s="18"/>
      <c r="R59" s="52"/>
      <c r="S59" s="18"/>
    </row>
    <row r="60" spans="1:19" ht="26.1" customHeight="1">
      <c r="A60" s="20" t="s">
        <v>254</v>
      </c>
      <c r="B60" s="30" t="s">
        <v>255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52"/>
      <c r="N60" s="52"/>
      <c r="O60" s="52"/>
      <c r="P60" s="52"/>
      <c r="Q60" s="18"/>
      <c r="R60" s="52"/>
      <c r="S60" s="18"/>
    </row>
    <row r="61" spans="1:19" ht="26.1" customHeight="1">
      <c r="A61" s="20" t="s">
        <v>261</v>
      </c>
      <c r="B61" s="30" t="s">
        <v>262</v>
      </c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52"/>
      <c r="N61" s="52"/>
      <c r="O61" s="52"/>
      <c r="P61" s="52"/>
      <c r="Q61" s="18"/>
      <c r="R61" s="52"/>
      <c r="S61" s="18"/>
    </row>
    <row r="62" spans="1:19" ht="26.1" customHeight="1">
      <c r="A62" s="20" t="s">
        <v>268</v>
      </c>
      <c r="B62" s="30" t="s">
        <v>269</v>
      </c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52"/>
      <c r="N62" s="52"/>
      <c r="O62" s="52"/>
      <c r="P62" s="52"/>
      <c r="Q62" s="18"/>
      <c r="R62" s="52"/>
      <c r="S62" s="18"/>
    </row>
    <row r="63" spans="1:19" ht="26.1" customHeight="1">
      <c r="A63" s="20" t="s">
        <v>275</v>
      </c>
      <c r="B63" s="30" t="s">
        <v>276</v>
      </c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52"/>
      <c r="N63" s="52"/>
      <c r="O63" s="52"/>
      <c r="P63" s="52"/>
      <c r="Q63" s="18"/>
      <c r="R63" s="52"/>
      <c r="S63" s="18"/>
    </row>
    <row r="64" spans="1:19" ht="26.1" customHeight="1">
      <c r="A64" s="20" t="s">
        <v>282</v>
      </c>
      <c r="B64" s="30" t="s">
        <v>283</v>
      </c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52"/>
      <c r="N64" s="52"/>
      <c r="O64" s="52"/>
      <c r="P64" s="52"/>
      <c r="Q64" s="18"/>
      <c r="R64" s="52"/>
      <c r="S64" s="18"/>
    </row>
    <row r="65" spans="1:19" ht="26.1" customHeight="1">
      <c r="A65" s="20" t="s">
        <v>289</v>
      </c>
      <c r="B65" s="30" t="s">
        <v>290</v>
      </c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52"/>
      <c r="N65" s="52"/>
      <c r="O65" s="52"/>
      <c r="P65" s="52"/>
      <c r="Q65" s="18"/>
      <c r="R65" s="52"/>
      <c r="S65" s="18"/>
    </row>
    <row r="66" spans="1:19" ht="26.1" customHeight="1">
      <c r="A66" s="20" t="s">
        <v>294</v>
      </c>
      <c r="B66" s="30" t="s">
        <v>295</v>
      </c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52"/>
      <c r="N66" s="52"/>
      <c r="O66" s="52"/>
      <c r="P66" s="52"/>
      <c r="Q66" s="18"/>
      <c r="R66" s="52"/>
      <c r="S66" s="18"/>
    </row>
    <row r="67" spans="1:19" ht="26.1" customHeight="1">
      <c r="A67" s="20" t="s">
        <v>299</v>
      </c>
      <c r="B67" s="30" t="s">
        <v>300</v>
      </c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52"/>
      <c r="N67" s="52"/>
      <c r="O67" s="52"/>
      <c r="P67" s="52"/>
      <c r="Q67" s="18"/>
      <c r="R67" s="52"/>
      <c r="S67" s="18"/>
    </row>
    <row r="68" spans="1:19" ht="26.1" customHeight="1">
      <c r="A68" s="20" t="s">
        <v>304</v>
      </c>
      <c r="B68" s="30" t="s">
        <v>305</v>
      </c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52"/>
      <c r="N68" s="52"/>
      <c r="O68" s="52"/>
      <c r="P68" s="52"/>
      <c r="Q68" s="18"/>
      <c r="R68" s="52"/>
      <c r="S68" s="18"/>
    </row>
    <row r="69" spans="1:19" ht="26.1" customHeight="1">
      <c r="A69" s="20" t="s">
        <v>311</v>
      </c>
      <c r="B69" s="30" t="s">
        <v>312</v>
      </c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52"/>
      <c r="N69" s="52"/>
      <c r="O69" s="52"/>
      <c r="P69" s="52"/>
      <c r="Q69" s="18"/>
      <c r="R69" s="52"/>
      <c r="S69" s="18"/>
    </row>
    <row r="70" spans="1:19" ht="26.1" customHeight="1">
      <c r="A70" s="20" t="s">
        <v>319</v>
      </c>
      <c r="B70" s="30" t="s">
        <v>320</v>
      </c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52"/>
      <c r="N70" s="52"/>
      <c r="O70" s="52"/>
      <c r="P70" s="52"/>
      <c r="Q70" s="18"/>
      <c r="R70" s="52"/>
      <c r="S70" s="18"/>
    </row>
    <row r="71" spans="1:19" ht="26.1" customHeight="1">
      <c r="A71" s="20" t="s">
        <v>324</v>
      </c>
      <c r="B71" s="30" t="s">
        <v>325</v>
      </c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52"/>
      <c r="N71" s="52"/>
      <c r="O71" s="52"/>
      <c r="P71" s="52"/>
      <c r="Q71" s="18"/>
      <c r="R71" s="52"/>
      <c r="S71" s="18"/>
    </row>
    <row r="72" spans="1:19" ht="26.1" customHeight="1">
      <c r="A72" s="20" t="s">
        <v>331</v>
      </c>
      <c r="B72" s="30" t="s">
        <v>332</v>
      </c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52"/>
      <c r="N72" s="52"/>
      <c r="O72" s="52"/>
      <c r="P72" s="52"/>
      <c r="Q72" s="18"/>
      <c r="R72" s="52"/>
      <c r="S72" s="18"/>
    </row>
    <row r="73" spans="1:19" ht="26.1" customHeight="1">
      <c r="A73" s="20" t="s">
        <v>336</v>
      </c>
      <c r="B73" s="30" t="s">
        <v>337</v>
      </c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52"/>
      <c r="N73" s="52"/>
      <c r="O73" s="52"/>
      <c r="P73" s="52"/>
      <c r="Q73" s="18"/>
      <c r="R73" s="52"/>
      <c r="S73" s="18"/>
    </row>
    <row r="74" spans="1:19" ht="26.1" customHeight="1">
      <c r="A74" s="20" t="s">
        <v>341</v>
      </c>
      <c r="B74" s="30" t="s">
        <v>342</v>
      </c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52"/>
      <c r="N74" s="52"/>
      <c r="O74" s="52"/>
      <c r="P74" s="52"/>
      <c r="Q74" s="18"/>
      <c r="R74" s="52"/>
      <c r="S74" s="18"/>
    </row>
    <row r="75" spans="1:19" ht="26.1" customHeight="1">
      <c r="A75" s="20" t="s">
        <v>346</v>
      </c>
      <c r="B75" s="30" t="s">
        <v>347</v>
      </c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52"/>
      <c r="N75" s="52"/>
      <c r="O75" s="52"/>
      <c r="P75" s="52"/>
      <c r="Q75" s="18"/>
      <c r="R75" s="52"/>
      <c r="S75" s="18"/>
    </row>
    <row r="76" spans="1:19" ht="26.1" customHeight="1">
      <c r="A76" s="20" t="s">
        <v>351</v>
      </c>
      <c r="B76" s="30" t="s">
        <v>352</v>
      </c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52"/>
      <c r="N76" s="52"/>
      <c r="O76" s="52"/>
      <c r="P76" s="52"/>
      <c r="Q76" s="18"/>
      <c r="R76" s="52"/>
      <c r="S76" s="18"/>
    </row>
    <row r="77" spans="1:19" ht="26.1" customHeight="1">
      <c r="A77" s="20" t="s">
        <v>356</v>
      </c>
      <c r="B77" s="30" t="s">
        <v>357</v>
      </c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52"/>
      <c r="N77" s="52"/>
      <c r="O77" s="52"/>
      <c r="P77" s="52"/>
      <c r="Q77" s="18"/>
      <c r="R77" s="52"/>
      <c r="S77" s="18"/>
    </row>
    <row r="78" spans="1:19" ht="26.1" customHeight="1">
      <c r="A78" s="20" t="s">
        <v>361</v>
      </c>
      <c r="B78" s="30" t="s">
        <v>362</v>
      </c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52"/>
      <c r="N78" s="52"/>
      <c r="O78" s="52"/>
      <c r="P78" s="52"/>
      <c r="Q78" s="18"/>
      <c r="R78" s="52"/>
      <c r="S78" s="18"/>
    </row>
    <row r="79" spans="1:19" ht="26.1" customHeight="1">
      <c r="A79" s="20" t="s">
        <v>366</v>
      </c>
      <c r="B79" s="30" t="s">
        <v>367</v>
      </c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52"/>
      <c r="N79" s="52"/>
      <c r="O79" s="52"/>
      <c r="P79" s="52"/>
      <c r="Q79" s="18"/>
      <c r="R79" s="52"/>
      <c r="S79" s="18"/>
    </row>
    <row r="80" spans="1:19" ht="26.1" customHeight="1">
      <c r="A80" s="20" t="s">
        <v>371</v>
      </c>
      <c r="B80" s="30" t="s">
        <v>372</v>
      </c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52"/>
      <c r="N80" s="52"/>
      <c r="O80" s="52"/>
      <c r="P80" s="52"/>
      <c r="Q80" s="18"/>
      <c r="R80" s="52"/>
      <c r="S80" s="18"/>
    </row>
    <row r="81" spans="1:19" ht="26.1" customHeight="1">
      <c r="A81" s="20" t="s">
        <v>376</v>
      </c>
      <c r="B81" s="30" t="s">
        <v>372</v>
      </c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52"/>
      <c r="N81" s="52"/>
      <c r="O81" s="52"/>
      <c r="P81" s="52"/>
      <c r="Q81" s="18"/>
      <c r="R81" s="52"/>
      <c r="S81" s="18"/>
    </row>
    <row r="82" spans="1:19" ht="26.1" customHeight="1">
      <c r="A82" s="20" t="s">
        <v>379</v>
      </c>
      <c r="B82" s="30" t="s">
        <v>380</v>
      </c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52"/>
      <c r="N82" s="52"/>
      <c r="O82" s="52"/>
      <c r="P82" s="52"/>
      <c r="Q82" s="18"/>
      <c r="R82" s="52"/>
      <c r="S82" s="18"/>
    </row>
    <row r="83" spans="1:19" ht="26.1" customHeight="1">
      <c r="A83" s="20" t="s">
        <v>384</v>
      </c>
      <c r="B83" s="30" t="s">
        <v>385</v>
      </c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52"/>
      <c r="N83" s="52"/>
      <c r="O83" s="52"/>
      <c r="P83" s="52"/>
      <c r="Q83" s="18"/>
      <c r="R83" s="52"/>
      <c r="S83" s="18"/>
    </row>
    <row r="84" spans="1:19" ht="26.1" customHeight="1">
      <c r="A84" s="20" t="s">
        <v>389</v>
      </c>
      <c r="B84" s="30" t="s">
        <v>390</v>
      </c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52"/>
      <c r="N84" s="52"/>
      <c r="O84" s="52"/>
      <c r="P84" s="52"/>
      <c r="Q84" s="18"/>
      <c r="R84" s="52"/>
      <c r="S84" s="18"/>
    </row>
    <row r="85" spans="1:19" ht="26.1" customHeight="1">
      <c r="A85" s="20" t="s">
        <v>394</v>
      </c>
      <c r="B85" s="30" t="s">
        <v>395</v>
      </c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52"/>
      <c r="N85" s="52"/>
      <c r="O85" s="52"/>
      <c r="P85" s="52"/>
      <c r="Q85" s="18"/>
      <c r="R85" s="52"/>
      <c r="S85" s="18"/>
    </row>
    <row r="86" spans="1:19" ht="26.1" customHeight="1">
      <c r="A86" s="20" t="s">
        <v>399</v>
      </c>
      <c r="B86" s="30" t="s">
        <v>400</v>
      </c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52"/>
      <c r="N86" s="52"/>
      <c r="O86" s="52"/>
      <c r="P86" s="52"/>
      <c r="Q86" s="18"/>
      <c r="R86" s="52"/>
      <c r="S86" s="18"/>
    </row>
    <row r="87" spans="1:19" ht="26.1" customHeight="1">
      <c r="A87" s="20" t="s">
        <v>404</v>
      </c>
      <c r="B87" s="30" t="s">
        <v>405</v>
      </c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52"/>
      <c r="N87" s="52"/>
      <c r="O87" s="52"/>
      <c r="P87" s="52"/>
      <c r="Q87" s="18"/>
      <c r="R87" s="52"/>
      <c r="S87" s="18"/>
    </row>
    <row r="88" spans="1:19" ht="26.1" customHeight="1">
      <c r="A88" s="20" t="s">
        <v>411</v>
      </c>
      <c r="B88" s="30" t="s">
        <v>412</v>
      </c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52"/>
      <c r="N88" s="52"/>
      <c r="O88" s="52"/>
      <c r="P88" s="52"/>
      <c r="Q88" s="18"/>
      <c r="R88" s="52"/>
      <c r="S88" s="18"/>
    </row>
    <row r="89" spans="1:19" ht="26.1" customHeight="1">
      <c r="A89" s="20" t="s">
        <v>416</v>
      </c>
      <c r="B89" s="30" t="s">
        <v>417</v>
      </c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52"/>
      <c r="N89" s="52"/>
      <c r="O89" s="52"/>
      <c r="P89" s="52"/>
      <c r="Q89" s="18"/>
      <c r="R89" s="52"/>
      <c r="S89" s="18"/>
    </row>
    <row r="90" spans="1:19" ht="26.1" customHeight="1">
      <c r="A90" s="20" t="s">
        <v>424</v>
      </c>
      <c r="B90" s="30" t="s">
        <v>425</v>
      </c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52"/>
      <c r="N90" s="52"/>
      <c r="O90" s="52"/>
      <c r="P90" s="52"/>
      <c r="Q90" s="18"/>
      <c r="R90" s="52"/>
      <c r="S90" s="18"/>
    </row>
    <row r="91" spans="1:19" ht="26.1" customHeight="1">
      <c r="A91" s="20" t="s">
        <v>431</v>
      </c>
      <c r="B91" s="30" t="s">
        <v>432</v>
      </c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52"/>
      <c r="N91" s="52"/>
      <c r="O91" s="52"/>
      <c r="P91" s="52"/>
      <c r="Q91" s="18"/>
      <c r="R91" s="52"/>
      <c r="S91" s="18"/>
    </row>
    <row r="92" spans="1:19" ht="26.1" customHeight="1">
      <c r="A92" s="20" t="s">
        <v>439</v>
      </c>
      <c r="B92" s="30" t="s">
        <v>440</v>
      </c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52"/>
      <c r="N92" s="52"/>
      <c r="O92" s="52"/>
      <c r="P92" s="52"/>
      <c r="Q92" s="18"/>
      <c r="R92" s="52"/>
      <c r="S92" s="18"/>
    </row>
    <row r="93" spans="1:19" ht="26.1" customHeight="1">
      <c r="A93" s="20" t="s">
        <v>444</v>
      </c>
      <c r="B93" s="30" t="s">
        <v>445</v>
      </c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52"/>
      <c r="N93" s="52"/>
      <c r="O93" s="52"/>
      <c r="P93" s="52"/>
      <c r="Q93" s="18"/>
      <c r="R93" s="52"/>
      <c r="S93" s="18"/>
    </row>
    <row r="94" spans="1:19" ht="26.1" customHeight="1">
      <c r="A94" s="20" t="s">
        <v>451</v>
      </c>
      <c r="B94" s="30" t="s">
        <v>452</v>
      </c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52"/>
      <c r="N94" s="52"/>
      <c r="O94" s="52"/>
      <c r="P94" s="52"/>
      <c r="Q94" s="18"/>
      <c r="R94" s="52"/>
      <c r="S94" s="18"/>
    </row>
    <row r="95" spans="1:19" ht="26.1" customHeight="1">
      <c r="A95" s="20" t="s">
        <v>458</v>
      </c>
      <c r="B95" s="30" t="s">
        <v>459</v>
      </c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52"/>
      <c r="N95" s="52"/>
      <c r="O95" s="52"/>
      <c r="P95" s="52"/>
      <c r="Q95" s="18"/>
      <c r="R95" s="52"/>
      <c r="S95" s="18"/>
    </row>
    <row r="96" spans="1:19" ht="26.1" customHeight="1">
      <c r="A96" s="20" t="s">
        <v>463</v>
      </c>
      <c r="B96" s="30" t="s">
        <v>464</v>
      </c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52"/>
      <c r="N96" s="52"/>
      <c r="O96" s="52"/>
      <c r="P96" s="52"/>
      <c r="Q96" s="18"/>
      <c r="R96" s="52"/>
      <c r="S96" s="18"/>
    </row>
    <row r="97" spans="1:19" ht="26.1" customHeight="1">
      <c r="A97" s="20" t="s">
        <v>470</v>
      </c>
      <c r="B97" s="30" t="s">
        <v>471</v>
      </c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52"/>
      <c r="N97" s="52"/>
      <c r="O97" s="52"/>
      <c r="P97" s="52"/>
      <c r="Q97" s="18"/>
      <c r="R97" s="52"/>
      <c r="S97" s="18"/>
    </row>
    <row r="98" spans="1:19" ht="26.1" customHeight="1">
      <c r="A98" s="20" t="s">
        <v>475</v>
      </c>
      <c r="B98" s="30" t="s">
        <v>476</v>
      </c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52"/>
      <c r="N98" s="52"/>
      <c r="O98" s="52"/>
      <c r="P98" s="52"/>
      <c r="Q98" s="18"/>
      <c r="R98" s="52"/>
      <c r="S98" s="18"/>
    </row>
    <row r="99" spans="1:19" ht="26.1" customHeight="1">
      <c r="A99" s="20" t="s">
        <v>480</v>
      </c>
      <c r="B99" s="30" t="s">
        <v>481</v>
      </c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52"/>
      <c r="N99" s="52"/>
      <c r="O99" s="52"/>
      <c r="P99" s="52"/>
      <c r="Q99" s="18"/>
      <c r="R99" s="52"/>
      <c r="S99" s="18"/>
    </row>
    <row r="100" spans="1:19" ht="26.1" customHeight="1">
      <c r="A100" s="20" t="s">
        <v>485</v>
      </c>
      <c r="B100" s="30" t="s">
        <v>486</v>
      </c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52"/>
      <c r="N100" s="52"/>
      <c r="O100" s="52"/>
      <c r="P100" s="52"/>
      <c r="Q100" s="18"/>
      <c r="R100" s="52"/>
      <c r="S100" s="18"/>
    </row>
    <row r="101" spans="1:19" ht="26.1" customHeight="1">
      <c r="A101" s="20" t="s">
        <v>490</v>
      </c>
      <c r="B101" s="30" t="s">
        <v>491</v>
      </c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52"/>
      <c r="N101" s="52"/>
      <c r="O101" s="52"/>
      <c r="P101" s="52"/>
      <c r="Q101" s="18"/>
      <c r="R101" s="52"/>
      <c r="S101" s="18"/>
    </row>
    <row r="102" spans="1:19" ht="26.1" customHeight="1">
      <c r="A102" s="20" t="s">
        <v>495</v>
      </c>
      <c r="B102" s="30" t="s">
        <v>496</v>
      </c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52"/>
      <c r="N102" s="52"/>
      <c r="O102" s="52"/>
      <c r="P102" s="52"/>
      <c r="Q102" s="18"/>
      <c r="R102" s="52"/>
      <c r="S102" s="18"/>
    </row>
    <row r="103" spans="1:19" ht="26.1" customHeight="1">
      <c r="A103" s="20" t="s">
        <v>504</v>
      </c>
      <c r="B103" s="30" t="s">
        <v>505</v>
      </c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52"/>
      <c r="N103" s="52"/>
      <c r="O103" s="52"/>
      <c r="P103" s="52"/>
      <c r="Q103" s="18"/>
      <c r="R103" s="52"/>
      <c r="S103" s="18"/>
    </row>
    <row r="104" spans="1:19" ht="26.1" customHeight="1">
      <c r="A104" s="20" t="s">
        <v>511</v>
      </c>
      <c r="B104" s="30" t="s">
        <v>512</v>
      </c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52"/>
      <c r="N104" s="52"/>
      <c r="O104" s="52"/>
      <c r="P104" s="52"/>
      <c r="Q104" s="18"/>
      <c r="R104" s="52"/>
      <c r="S104" s="18"/>
    </row>
    <row r="105" spans="1:19" ht="26.1" customHeight="1">
      <c r="A105" s="20" t="s">
        <v>518</v>
      </c>
      <c r="B105" s="30" t="s">
        <v>519</v>
      </c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52"/>
      <c r="N105" s="52"/>
      <c r="O105" s="52"/>
      <c r="P105" s="52"/>
      <c r="Q105" s="18"/>
      <c r="R105" s="52"/>
      <c r="S105" s="18"/>
    </row>
    <row r="106" spans="1:19" ht="26.1" customHeight="1">
      <c r="A106" s="20" t="s">
        <v>523</v>
      </c>
      <c r="B106" s="30" t="s">
        <v>524</v>
      </c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52"/>
      <c r="N106" s="52"/>
      <c r="O106" s="52"/>
      <c r="P106" s="52"/>
      <c r="Q106" s="18"/>
      <c r="R106" s="52"/>
      <c r="S106" s="18"/>
    </row>
    <row r="107" spans="1:19" ht="26.1" customHeight="1">
      <c r="A107" s="20" t="s">
        <v>528</v>
      </c>
      <c r="B107" s="30" t="s">
        <v>529</v>
      </c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52"/>
      <c r="N107" s="52"/>
      <c r="O107" s="52"/>
      <c r="P107" s="52"/>
      <c r="Q107" s="18"/>
      <c r="R107" s="52"/>
      <c r="S107" s="18"/>
    </row>
    <row r="108" spans="1:19" ht="26.1" customHeight="1">
      <c r="A108" s="20" t="s">
        <v>535</v>
      </c>
      <c r="B108" s="30" t="s">
        <v>536</v>
      </c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52"/>
      <c r="N108" s="52"/>
      <c r="O108" s="52"/>
      <c r="P108" s="52"/>
      <c r="Q108" s="18"/>
      <c r="R108" s="52"/>
      <c r="S108" s="18"/>
    </row>
    <row r="109" spans="1:19" ht="26.1" customHeight="1">
      <c r="A109" s="20" t="s">
        <v>542</v>
      </c>
      <c r="B109" s="30" t="s">
        <v>543</v>
      </c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52"/>
      <c r="N109" s="52"/>
      <c r="O109" s="52"/>
      <c r="P109" s="52"/>
      <c r="Q109" s="18"/>
      <c r="R109" s="52"/>
      <c r="S109" s="18"/>
    </row>
    <row r="110" spans="1:19" ht="26.1" customHeight="1">
      <c r="A110" s="20" t="s">
        <v>547</v>
      </c>
      <c r="B110" s="30" t="s">
        <v>548</v>
      </c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52"/>
      <c r="N110" s="52"/>
      <c r="O110" s="52"/>
      <c r="P110" s="52"/>
      <c r="Q110" s="18"/>
      <c r="R110" s="52"/>
      <c r="S110" s="18"/>
    </row>
    <row r="111" spans="1:19" ht="26.1" customHeight="1">
      <c r="A111" s="20" t="s">
        <v>554</v>
      </c>
      <c r="B111" s="30" t="s">
        <v>555</v>
      </c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52"/>
      <c r="N111" s="52"/>
      <c r="O111" s="52"/>
      <c r="P111" s="52"/>
      <c r="Q111" s="18"/>
      <c r="R111" s="52"/>
      <c r="S111" s="18"/>
    </row>
    <row r="112" spans="1:19" ht="26.1" customHeight="1">
      <c r="A112" s="20" t="s">
        <v>559</v>
      </c>
      <c r="B112" s="30" t="s">
        <v>560</v>
      </c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52"/>
      <c r="N112" s="52"/>
      <c r="O112" s="52"/>
      <c r="P112" s="52"/>
      <c r="Q112" s="18"/>
      <c r="R112" s="52"/>
      <c r="S112" s="18"/>
    </row>
    <row r="113" spans="1:19" ht="26.1" customHeight="1">
      <c r="A113" s="20" t="s">
        <v>563</v>
      </c>
      <c r="B113" s="30" t="s">
        <v>564</v>
      </c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52"/>
      <c r="N113" s="52"/>
      <c r="O113" s="52"/>
      <c r="P113" s="52"/>
      <c r="Q113" s="18"/>
      <c r="R113" s="52"/>
      <c r="S113" s="18"/>
    </row>
    <row r="114" spans="1:19" ht="26.1" customHeight="1">
      <c r="A114" s="20" t="s">
        <v>568</v>
      </c>
      <c r="B114" s="30" t="s">
        <v>569</v>
      </c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52"/>
      <c r="N114" s="52"/>
      <c r="O114" s="52"/>
      <c r="P114" s="52"/>
      <c r="Q114" s="18"/>
      <c r="R114" s="52"/>
      <c r="S114" s="18"/>
    </row>
    <row r="115" spans="1:19" ht="26.1" customHeight="1">
      <c r="A115" s="20" t="s">
        <v>573</v>
      </c>
      <c r="B115" s="30" t="s">
        <v>569</v>
      </c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52"/>
      <c r="N115" s="52"/>
      <c r="O115" s="52"/>
      <c r="P115" s="52"/>
      <c r="Q115" s="18"/>
      <c r="R115" s="52"/>
      <c r="S115" s="18"/>
    </row>
    <row r="116" spans="1:19" ht="26.1" customHeight="1">
      <c r="A116" s="20" t="s">
        <v>576</v>
      </c>
      <c r="B116" s="30" t="s">
        <v>577</v>
      </c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52"/>
      <c r="N116" s="52"/>
      <c r="O116" s="52"/>
      <c r="P116" s="52"/>
      <c r="Q116" s="18"/>
      <c r="R116" s="52"/>
      <c r="S116" s="18"/>
    </row>
    <row r="117" spans="1:19" ht="26.1" customHeight="1">
      <c r="A117" s="20" t="s">
        <v>581</v>
      </c>
      <c r="B117" s="30" t="s">
        <v>582</v>
      </c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52"/>
      <c r="N117" s="52"/>
      <c r="O117" s="52"/>
      <c r="P117" s="52"/>
      <c r="Q117" s="18"/>
      <c r="R117" s="52"/>
      <c r="S117" s="18"/>
    </row>
    <row r="118" spans="1:19" ht="26.1" customHeight="1">
      <c r="A118" s="20" t="s">
        <v>588</v>
      </c>
      <c r="B118" s="30" t="s">
        <v>582</v>
      </c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52"/>
      <c r="N118" s="52"/>
      <c r="O118" s="52"/>
      <c r="P118" s="52"/>
      <c r="Q118" s="18"/>
      <c r="R118" s="52"/>
      <c r="S118" s="18"/>
    </row>
    <row r="119" spans="1:19" ht="26.1" customHeight="1">
      <c r="A119" s="20" t="s">
        <v>591</v>
      </c>
      <c r="B119" s="30" t="s">
        <v>592</v>
      </c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52"/>
      <c r="N119" s="52"/>
      <c r="O119" s="52"/>
      <c r="P119" s="52"/>
      <c r="Q119" s="18"/>
      <c r="R119" s="52"/>
      <c r="S119" s="18"/>
    </row>
    <row r="120" spans="1:19" ht="26.1" customHeight="1">
      <c r="A120" s="20" t="s">
        <v>596</v>
      </c>
      <c r="B120" s="30" t="s">
        <v>597</v>
      </c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52"/>
      <c r="N120" s="52"/>
      <c r="O120" s="52"/>
      <c r="P120" s="52"/>
      <c r="Q120" s="18"/>
      <c r="R120" s="52"/>
      <c r="S120" s="18"/>
    </row>
    <row r="121" spans="1:19" ht="26.1" customHeight="1">
      <c r="A121" s="20" t="s">
        <v>603</v>
      </c>
      <c r="B121" s="30" t="s">
        <v>604</v>
      </c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52"/>
      <c r="N121" s="52"/>
      <c r="O121" s="52"/>
      <c r="P121" s="52"/>
      <c r="Q121" s="18"/>
      <c r="R121" s="52"/>
      <c r="S121" s="18"/>
    </row>
    <row r="122" spans="1:19" ht="26.1" customHeight="1">
      <c r="A122" s="20" t="s">
        <v>609</v>
      </c>
      <c r="B122" s="30" t="s">
        <v>610</v>
      </c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52"/>
      <c r="N122" s="52"/>
      <c r="O122" s="52"/>
      <c r="P122" s="52"/>
      <c r="Q122" s="18"/>
      <c r="R122" s="52"/>
      <c r="S122" s="18"/>
    </row>
    <row r="123" spans="1:19" ht="26.1" customHeight="1">
      <c r="A123" s="20" t="s">
        <v>612</v>
      </c>
      <c r="B123" s="30" t="s">
        <v>613</v>
      </c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52"/>
      <c r="N123" s="52"/>
      <c r="O123" s="52"/>
      <c r="P123" s="52"/>
      <c r="Q123" s="18"/>
      <c r="R123" s="52"/>
      <c r="S123" s="18"/>
    </row>
    <row r="124" spans="1:19" ht="26.1" customHeight="1">
      <c r="A124" s="20" t="s">
        <v>617</v>
      </c>
      <c r="B124" s="30" t="s">
        <v>618</v>
      </c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52"/>
      <c r="N124" s="52"/>
      <c r="O124" s="52"/>
      <c r="P124" s="52"/>
      <c r="Q124" s="18"/>
      <c r="R124" s="52"/>
      <c r="S124" s="18"/>
    </row>
    <row r="125" spans="1:19" ht="26.1" customHeight="1">
      <c r="A125" s="20" t="s">
        <v>622</v>
      </c>
      <c r="B125" s="30" t="s">
        <v>623</v>
      </c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52"/>
      <c r="N125" s="52"/>
      <c r="O125" s="52"/>
      <c r="P125" s="52"/>
      <c r="Q125" s="18"/>
      <c r="R125" s="52"/>
      <c r="S125" s="18"/>
    </row>
    <row r="126" spans="1:19" ht="26.1" customHeight="1">
      <c r="A126" s="20" t="s">
        <v>629</v>
      </c>
      <c r="B126" s="30" t="s">
        <v>623</v>
      </c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52"/>
      <c r="N126" s="52"/>
      <c r="O126" s="52"/>
      <c r="P126" s="52"/>
      <c r="Q126" s="18"/>
      <c r="R126" s="52"/>
      <c r="S126" s="18"/>
    </row>
    <row r="127" spans="1:19" ht="26.1" customHeight="1">
      <c r="A127" s="20" t="s">
        <v>632</v>
      </c>
      <c r="B127" s="30" t="s">
        <v>633</v>
      </c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52"/>
      <c r="N127" s="52"/>
      <c r="O127" s="52"/>
      <c r="P127" s="52"/>
      <c r="Q127" s="18"/>
      <c r="R127" s="52"/>
      <c r="S127" s="18"/>
    </row>
    <row r="128" spans="1:19" ht="26.1" customHeight="1">
      <c r="A128" s="20" t="s">
        <v>639</v>
      </c>
      <c r="B128" s="30" t="s">
        <v>640</v>
      </c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52"/>
      <c r="N128" s="52"/>
      <c r="O128" s="52"/>
      <c r="P128" s="52"/>
      <c r="Q128" s="18"/>
      <c r="R128" s="52"/>
      <c r="S128" s="18"/>
    </row>
    <row r="129" spans="1:19" ht="26.1" customHeight="1">
      <c r="A129" s="20" t="s">
        <v>647</v>
      </c>
      <c r="B129" s="30" t="s">
        <v>640</v>
      </c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52"/>
      <c r="N129" s="52"/>
      <c r="O129" s="52"/>
      <c r="P129" s="52"/>
      <c r="Q129" s="18"/>
      <c r="R129" s="52"/>
      <c r="S129" s="18"/>
    </row>
    <row r="130" spans="1:19" ht="26.1" customHeight="1">
      <c r="A130" s="20" t="s">
        <v>650</v>
      </c>
      <c r="B130" s="30" t="s">
        <v>640</v>
      </c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52"/>
      <c r="N130" s="52"/>
      <c r="O130" s="52"/>
      <c r="P130" s="52"/>
      <c r="Q130" s="18"/>
      <c r="R130" s="52"/>
      <c r="S130" s="18"/>
    </row>
    <row r="131" spans="1:19" ht="26.1" customHeight="1">
      <c r="A131" s="20" t="s">
        <v>653</v>
      </c>
      <c r="B131" s="30" t="s">
        <v>654</v>
      </c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52"/>
      <c r="N131" s="52"/>
      <c r="O131" s="52"/>
      <c r="P131" s="52"/>
      <c r="Q131" s="18"/>
      <c r="R131" s="52"/>
      <c r="S131" s="18"/>
    </row>
    <row r="132" spans="1:19" ht="26.1" customHeight="1">
      <c r="A132" s="20" t="s">
        <v>657</v>
      </c>
      <c r="B132" s="30" t="s">
        <v>658</v>
      </c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52"/>
      <c r="N132" s="52"/>
      <c r="O132" s="52"/>
      <c r="P132" s="52"/>
      <c r="Q132" s="18"/>
      <c r="R132" s="52"/>
      <c r="S132" s="18"/>
    </row>
    <row r="133" spans="1:19" ht="26.1" customHeight="1">
      <c r="A133" s="20" t="s">
        <v>662</v>
      </c>
      <c r="B133" s="30" t="s">
        <v>412</v>
      </c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52"/>
      <c r="N133" s="52"/>
      <c r="O133" s="52"/>
      <c r="P133" s="52"/>
      <c r="Q133" s="18"/>
      <c r="R133" s="52"/>
      <c r="S133" s="18"/>
    </row>
    <row r="134" spans="1:19" ht="26.1" customHeight="1">
      <c r="A134" s="20" t="s">
        <v>666</v>
      </c>
      <c r="B134" s="30" t="s">
        <v>667</v>
      </c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52"/>
      <c r="N134" s="52"/>
      <c r="O134" s="52"/>
      <c r="P134" s="52"/>
      <c r="Q134" s="18"/>
      <c r="R134" s="52"/>
      <c r="S134" s="18"/>
    </row>
    <row r="135" spans="1:19" ht="26.1" customHeight="1">
      <c r="A135" s="20" t="s">
        <v>671</v>
      </c>
      <c r="B135" s="30" t="s">
        <v>672</v>
      </c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52"/>
      <c r="N135" s="52"/>
      <c r="O135" s="52"/>
      <c r="P135" s="52"/>
      <c r="Q135" s="18"/>
      <c r="R135" s="52"/>
      <c r="S135" s="18"/>
    </row>
    <row r="136" spans="1:19" ht="26.1" customHeight="1">
      <c r="A136" s="20" t="s">
        <v>676</v>
      </c>
      <c r="B136" s="30" t="s">
        <v>677</v>
      </c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52"/>
      <c r="N136" s="52"/>
      <c r="O136" s="52"/>
      <c r="P136" s="52"/>
      <c r="Q136" s="18"/>
      <c r="R136" s="52"/>
      <c r="S136" s="18"/>
    </row>
    <row r="137" spans="1:19" ht="26.1" customHeight="1">
      <c r="A137" s="20" t="s">
        <v>681</v>
      </c>
      <c r="B137" s="30" t="s">
        <v>682</v>
      </c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52"/>
      <c r="N137" s="52"/>
      <c r="O137" s="52"/>
      <c r="P137" s="52"/>
      <c r="Q137" s="18"/>
      <c r="R137" s="52"/>
      <c r="S137" s="18"/>
    </row>
    <row r="138" spans="1:19" ht="26.1" customHeight="1">
      <c r="A138" s="20" t="s">
        <v>683</v>
      </c>
      <c r="B138" s="30" t="s">
        <v>684</v>
      </c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52"/>
      <c r="N138" s="52"/>
      <c r="O138" s="52"/>
      <c r="P138" s="52"/>
      <c r="Q138" s="18"/>
      <c r="R138" s="52"/>
      <c r="S138" s="18"/>
    </row>
    <row r="139" spans="1:19" ht="26.1" customHeight="1">
      <c r="A139" s="20" t="s">
        <v>686</v>
      </c>
      <c r="B139" s="30" t="s">
        <v>687</v>
      </c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52"/>
      <c r="N139" s="52"/>
      <c r="O139" s="52"/>
      <c r="P139" s="52"/>
      <c r="Q139" s="18"/>
      <c r="R139" s="52"/>
      <c r="S139" s="18"/>
    </row>
    <row r="140" spans="1:19" ht="26.1" customHeight="1">
      <c r="A140" s="20" t="s">
        <v>689</v>
      </c>
      <c r="B140" s="30" t="s">
        <v>690</v>
      </c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52"/>
      <c r="N140" s="52"/>
      <c r="O140" s="52"/>
      <c r="P140" s="52"/>
      <c r="Q140" s="18"/>
      <c r="R140" s="52"/>
      <c r="S140" s="18"/>
    </row>
    <row r="141" spans="1:19" ht="26.1" customHeight="1">
      <c r="A141" s="20" t="s">
        <v>694</v>
      </c>
      <c r="B141" s="30" t="s">
        <v>695</v>
      </c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52"/>
      <c r="N141" s="52"/>
      <c r="O141" s="52"/>
      <c r="P141" s="52"/>
      <c r="Q141" s="18"/>
      <c r="R141" s="52"/>
      <c r="S141" s="18"/>
    </row>
    <row r="142" spans="1:19" ht="26.1" customHeight="1">
      <c r="A142" s="20" t="s">
        <v>699</v>
      </c>
      <c r="B142" s="30" t="s">
        <v>613</v>
      </c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52"/>
      <c r="N142" s="52"/>
      <c r="O142" s="52"/>
      <c r="P142" s="52"/>
      <c r="Q142" s="18"/>
      <c r="R142" s="52"/>
      <c r="S142" s="18"/>
    </row>
    <row r="143" spans="1:19" ht="26.1" customHeight="1">
      <c r="A143" s="20" t="s">
        <v>702</v>
      </c>
      <c r="B143" s="30" t="s">
        <v>703</v>
      </c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52"/>
      <c r="N143" s="52"/>
      <c r="O143" s="52"/>
      <c r="P143" s="52"/>
      <c r="Q143" s="18"/>
      <c r="R143" s="52"/>
      <c r="S143" s="18"/>
    </row>
    <row r="144" spans="1:19" ht="26.1" customHeight="1">
      <c r="A144" s="20" t="s">
        <v>707</v>
      </c>
      <c r="B144" s="30" t="s">
        <v>708</v>
      </c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52"/>
      <c r="N144" s="52"/>
      <c r="O144" s="52"/>
      <c r="P144" s="52"/>
      <c r="Q144" s="18"/>
      <c r="R144" s="52"/>
      <c r="S144" s="18"/>
    </row>
    <row r="145" spans="1:19" ht="26.1" customHeight="1">
      <c r="A145" s="20" t="s">
        <v>712</v>
      </c>
      <c r="B145" s="30" t="s">
        <v>713</v>
      </c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52"/>
      <c r="N145" s="52"/>
      <c r="O145" s="52"/>
      <c r="P145" s="52"/>
      <c r="Q145" s="18"/>
      <c r="R145" s="52"/>
      <c r="S145" s="18"/>
    </row>
    <row r="146" spans="1:19" ht="26.1" customHeight="1">
      <c r="A146" s="20" t="s">
        <v>715</v>
      </c>
      <c r="B146" s="30" t="s">
        <v>716</v>
      </c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52"/>
      <c r="N146" s="52"/>
      <c r="O146" s="52"/>
      <c r="P146" s="52"/>
      <c r="Q146" s="18"/>
      <c r="R146" s="52"/>
      <c r="S146" s="18"/>
    </row>
    <row r="147" spans="1:19" ht="26.1" customHeight="1">
      <c r="A147" s="20" t="s">
        <v>722</v>
      </c>
      <c r="B147" s="30" t="s">
        <v>723</v>
      </c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52"/>
      <c r="N147" s="52"/>
      <c r="O147" s="52"/>
      <c r="P147" s="52"/>
      <c r="Q147" s="18"/>
      <c r="R147" s="52"/>
      <c r="S147" s="18"/>
    </row>
    <row r="148" spans="1:19" ht="26.1" customHeight="1">
      <c r="A148" s="20" t="s">
        <v>729</v>
      </c>
      <c r="B148" s="30" t="s">
        <v>730</v>
      </c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52"/>
      <c r="N148" s="52"/>
      <c r="O148" s="52"/>
      <c r="P148" s="52"/>
      <c r="Q148" s="18"/>
      <c r="R148" s="52"/>
      <c r="S148" s="18"/>
    </row>
    <row r="149" spans="1:19" ht="26.1" customHeight="1">
      <c r="A149" s="20" t="s">
        <v>734</v>
      </c>
      <c r="B149" s="30" t="s">
        <v>730</v>
      </c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52"/>
      <c r="N149" s="52"/>
      <c r="O149" s="52"/>
      <c r="P149" s="52"/>
      <c r="Q149" s="18"/>
      <c r="R149" s="52"/>
      <c r="S149" s="18"/>
    </row>
    <row r="150" spans="1:19" ht="26.1" customHeight="1">
      <c r="A150" s="20" t="s">
        <v>737</v>
      </c>
      <c r="B150" s="30" t="s">
        <v>738</v>
      </c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52"/>
      <c r="N150" s="52"/>
      <c r="O150" s="52"/>
      <c r="P150" s="52"/>
      <c r="Q150" s="18"/>
      <c r="R150" s="52"/>
      <c r="S150" s="18"/>
    </row>
    <row r="151" spans="1:19" ht="26.1" customHeight="1">
      <c r="A151" s="20" t="s">
        <v>742</v>
      </c>
      <c r="B151" s="30" t="s">
        <v>743</v>
      </c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52"/>
      <c r="N151" s="52"/>
      <c r="O151" s="52"/>
      <c r="P151" s="52"/>
      <c r="Q151" s="18"/>
      <c r="R151" s="52"/>
      <c r="S151" s="18"/>
    </row>
    <row r="152" spans="1:19" ht="26.1" customHeight="1">
      <c r="A152" s="20" t="s">
        <v>747</v>
      </c>
      <c r="B152" s="30" t="s">
        <v>748</v>
      </c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52"/>
      <c r="N152" s="52"/>
      <c r="O152" s="52"/>
      <c r="P152" s="52"/>
      <c r="Q152" s="18"/>
      <c r="R152" s="52"/>
      <c r="S152" s="18"/>
    </row>
    <row r="153" spans="1:19" ht="26.1" customHeight="1">
      <c r="A153" s="20" t="s">
        <v>752</v>
      </c>
      <c r="B153" s="30" t="s">
        <v>753</v>
      </c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52"/>
      <c r="N153" s="52"/>
      <c r="O153" s="52"/>
      <c r="P153" s="52"/>
      <c r="Q153" s="18"/>
      <c r="R153" s="52"/>
      <c r="S153" s="18"/>
    </row>
    <row r="154" spans="1:19" ht="26.1" customHeight="1">
      <c r="A154" s="20" t="s">
        <v>756</v>
      </c>
      <c r="B154" s="30" t="s">
        <v>757</v>
      </c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52"/>
      <c r="N154" s="52"/>
      <c r="O154" s="52"/>
      <c r="P154" s="52"/>
      <c r="Q154" s="18"/>
      <c r="R154" s="52"/>
      <c r="S154" s="18"/>
    </row>
    <row r="155" spans="1:19" ht="26.1" customHeight="1">
      <c r="A155" s="20" t="s">
        <v>763</v>
      </c>
      <c r="B155" s="30" t="s">
        <v>764</v>
      </c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52"/>
      <c r="N155" s="52"/>
      <c r="O155" s="52"/>
      <c r="P155" s="52"/>
      <c r="Q155" s="18"/>
      <c r="R155" s="52"/>
      <c r="S155" s="18"/>
    </row>
    <row r="156" spans="1:19" ht="26.1" customHeight="1">
      <c r="A156" s="20" t="s">
        <v>768</v>
      </c>
      <c r="B156" s="30" t="s">
        <v>769</v>
      </c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52"/>
      <c r="N156" s="52"/>
      <c r="O156" s="52"/>
      <c r="P156" s="52"/>
      <c r="Q156" s="18"/>
      <c r="R156" s="52"/>
      <c r="S156" s="18"/>
    </row>
    <row r="157" spans="1:19" ht="26.1" customHeight="1">
      <c r="A157" s="20" t="s">
        <v>773</v>
      </c>
      <c r="B157" s="30" t="s">
        <v>769</v>
      </c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52"/>
      <c r="N157" s="52"/>
      <c r="O157" s="52"/>
      <c r="P157" s="52"/>
      <c r="Q157" s="18"/>
      <c r="R157" s="52"/>
      <c r="S157" s="18"/>
    </row>
    <row r="158" spans="1:19" ht="26.1" customHeight="1">
      <c r="A158" s="20" t="s">
        <v>776</v>
      </c>
      <c r="B158" s="30" t="s">
        <v>777</v>
      </c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52"/>
      <c r="N158" s="52"/>
      <c r="O158" s="52"/>
      <c r="P158" s="52"/>
      <c r="Q158" s="18"/>
      <c r="R158" s="52"/>
      <c r="S158" s="18"/>
    </row>
    <row r="159" spans="1:19" ht="26.1" customHeight="1">
      <c r="A159" s="20" t="s">
        <v>780</v>
      </c>
      <c r="B159" s="30" t="s">
        <v>781</v>
      </c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52"/>
      <c r="N159" s="52"/>
      <c r="O159" s="52"/>
      <c r="P159" s="52"/>
      <c r="Q159" s="18"/>
      <c r="R159" s="52"/>
      <c r="S159" s="18"/>
    </row>
    <row r="160" spans="1:19" ht="26.1" customHeight="1">
      <c r="A160" s="20" t="s">
        <v>787</v>
      </c>
      <c r="B160" s="30" t="s">
        <v>781</v>
      </c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52"/>
      <c r="N160" s="52"/>
      <c r="O160" s="52"/>
      <c r="P160" s="52"/>
      <c r="Q160" s="18"/>
      <c r="R160" s="52"/>
      <c r="S160" s="18"/>
    </row>
    <row r="161" spans="1:19" ht="26.1" customHeight="1">
      <c r="A161" s="20" t="s">
        <v>790</v>
      </c>
      <c r="B161" s="30" t="s">
        <v>325</v>
      </c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52"/>
      <c r="N161" s="52"/>
      <c r="O161" s="52"/>
      <c r="P161" s="52"/>
      <c r="Q161" s="18"/>
      <c r="R161" s="52"/>
      <c r="S161" s="18"/>
    </row>
    <row r="162" spans="1:19" ht="26.1" customHeight="1">
      <c r="A162" s="20" t="s">
        <v>794</v>
      </c>
      <c r="B162" s="30" t="s">
        <v>795</v>
      </c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52"/>
      <c r="N162" s="52"/>
      <c r="O162" s="52"/>
      <c r="P162" s="52"/>
      <c r="Q162" s="18"/>
      <c r="R162" s="52"/>
      <c r="S162" s="18"/>
    </row>
    <row r="163" spans="1:19" ht="26.1" customHeight="1">
      <c r="A163" s="20" t="s">
        <v>798</v>
      </c>
      <c r="B163" s="30" t="s">
        <v>799</v>
      </c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52"/>
      <c r="N163" s="52"/>
      <c r="O163" s="52"/>
      <c r="P163" s="52"/>
      <c r="Q163" s="18"/>
      <c r="R163" s="52"/>
      <c r="S163" s="18"/>
    </row>
    <row r="164" spans="1:19" ht="26.1" customHeight="1">
      <c r="A164" s="20" t="s">
        <v>803</v>
      </c>
      <c r="B164" s="30" t="s">
        <v>804</v>
      </c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52"/>
      <c r="N164" s="52"/>
      <c r="O164" s="52"/>
      <c r="P164" s="52"/>
      <c r="Q164" s="18"/>
      <c r="R164" s="52"/>
      <c r="S164" s="18"/>
    </row>
    <row r="165" spans="1:19" ht="26.1" customHeight="1">
      <c r="A165" s="20" t="s">
        <v>810</v>
      </c>
      <c r="B165" s="30" t="s">
        <v>811</v>
      </c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52"/>
      <c r="N165" s="52"/>
      <c r="O165" s="52"/>
      <c r="P165" s="52"/>
      <c r="Q165" s="18"/>
      <c r="R165" s="52"/>
      <c r="S165" s="18"/>
    </row>
    <row r="166" spans="1:19" ht="26.1" customHeight="1">
      <c r="A166" s="20" t="s">
        <v>815</v>
      </c>
      <c r="B166" s="30" t="s">
        <v>816</v>
      </c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52"/>
      <c r="N166" s="52"/>
      <c r="O166" s="52"/>
      <c r="P166" s="52"/>
      <c r="Q166" s="18"/>
      <c r="R166" s="52"/>
      <c r="S166" s="18"/>
    </row>
    <row r="167" spans="1:19" ht="26.1" customHeight="1">
      <c r="A167" s="20" t="s">
        <v>822</v>
      </c>
      <c r="B167" s="30" t="s">
        <v>823</v>
      </c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52"/>
      <c r="N167" s="52"/>
      <c r="O167" s="52"/>
      <c r="P167" s="52"/>
      <c r="Q167" s="18"/>
      <c r="R167" s="52"/>
      <c r="S167" s="18"/>
    </row>
    <row r="168" spans="1:19" ht="26.1" customHeight="1">
      <c r="A168" s="20" t="s">
        <v>824</v>
      </c>
      <c r="B168" s="30" t="s">
        <v>825</v>
      </c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52"/>
      <c r="N168" s="52"/>
      <c r="O168" s="52"/>
      <c r="P168" s="52"/>
      <c r="Q168" s="18"/>
      <c r="R168" s="52"/>
      <c r="S168" s="18"/>
    </row>
    <row r="169" spans="1:19" ht="26.1" customHeight="1">
      <c r="A169" s="20" t="s">
        <v>828</v>
      </c>
      <c r="B169" s="30" t="s">
        <v>829</v>
      </c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52"/>
      <c r="N169" s="52"/>
      <c r="O169" s="52"/>
      <c r="P169" s="52"/>
      <c r="Q169" s="18"/>
      <c r="R169" s="52"/>
      <c r="S169" s="18"/>
    </row>
    <row r="170" spans="1:19" ht="26.1" customHeight="1">
      <c r="A170" s="20" t="s">
        <v>833</v>
      </c>
      <c r="B170" s="30" t="s">
        <v>834</v>
      </c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52"/>
      <c r="N170" s="52"/>
      <c r="O170" s="52"/>
      <c r="P170" s="52"/>
      <c r="Q170" s="18"/>
      <c r="R170" s="52"/>
      <c r="S170" s="18"/>
    </row>
    <row r="171" spans="1:19" ht="26.1" customHeight="1">
      <c r="A171" s="20" t="s">
        <v>838</v>
      </c>
      <c r="B171" s="30" t="s">
        <v>839</v>
      </c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52"/>
      <c r="N171" s="52"/>
      <c r="O171" s="52"/>
      <c r="P171" s="52"/>
      <c r="Q171" s="18"/>
      <c r="R171" s="52"/>
      <c r="S171" s="18"/>
    </row>
    <row r="172" spans="1:19" ht="26.1" customHeight="1">
      <c r="A172" s="20" t="s">
        <v>843</v>
      </c>
      <c r="B172" s="30" t="s">
        <v>839</v>
      </c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52"/>
      <c r="N172" s="52"/>
      <c r="O172" s="52"/>
      <c r="P172" s="52"/>
      <c r="Q172" s="18"/>
      <c r="R172" s="52"/>
      <c r="S172" s="18"/>
    </row>
    <row r="173" spans="1:19" ht="26.1" customHeight="1">
      <c r="A173" s="20" t="s">
        <v>846</v>
      </c>
      <c r="B173" s="30" t="s">
        <v>847</v>
      </c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52"/>
      <c r="N173" s="52"/>
      <c r="O173" s="52"/>
      <c r="P173" s="52"/>
      <c r="Q173" s="18"/>
      <c r="R173" s="52"/>
      <c r="S173" s="18"/>
    </row>
    <row r="174" spans="1:19" ht="26.1" customHeight="1">
      <c r="A174" s="20" t="s">
        <v>851</v>
      </c>
      <c r="B174" s="30" t="s">
        <v>852</v>
      </c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52"/>
      <c r="N174" s="52"/>
      <c r="O174" s="52"/>
      <c r="P174" s="52"/>
      <c r="Q174" s="18"/>
      <c r="R174" s="52"/>
      <c r="S174" s="18"/>
    </row>
    <row r="175" spans="1:19" ht="26.1" customHeight="1">
      <c r="A175" s="20" t="s">
        <v>858</v>
      </c>
      <c r="B175" s="30" t="s">
        <v>859</v>
      </c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52"/>
      <c r="N175" s="52"/>
      <c r="O175" s="52"/>
      <c r="P175" s="52"/>
      <c r="Q175" s="18"/>
      <c r="R175" s="52"/>
      <c r="S175" s="18"/>
    </row>
    <row r="176" spans="1:19" ht="26.1" customHeight="1">
      <c r="A176" s="20" t="s">
        <v>863</v>
      </c>
      <c r="B176" s="30" t="s">
        <v>864</v>
      </c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52"/>
      <c r="N176" s="52"/>
      <c r="O176" s="52"/>
      <c r="P176" s="52"/>
      <c r="Q176" s="18"/>
      <c r="R176" s="52"/>
      <c r="S176" s="18"/>
    </row>
    <row r="177" spans="1:19" ht="26.1" customHeight="1">
      <c r="A177" s="20" t="s">
        <v>870</v>
      </c>
      <c r="B177" s="30" t="s">
        <v>864</v>
      </c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52"/>
      <c r="N177" s="52"/>
      <c r="O177" s="52"/>
      <c r="P177" s="52"/>
      <c r="Q177" s="18"/>
      <c r="R177" s="52"/>
      <c r="S177" s="18"/>
    </row>
    <row r="178" spans="1:19" ht="26.1" customHeight="1">
      <c r="A178" s="20" t="s">
        <v>873</v>
      </c>
      <c r="B178" s="30" t="s">
        <v>874</v>
      </c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52"/>
      <c r="N178" s="52"/>
      <c r="O178" s="52"/>
      <c r="P178" s="52"/>
      <c r="Q178" s="18"/>
      <c r="R178" s="52"/>
      <c r="S178" s="18"/>
    </row>
    <row r="179" spans="1:19" ht="26.1" customHeight="1">
      <c r="A179" s="20" t="s">
        <v>880</v>
      </c>
      <c r="B179" s="30" t="s">
        <v>881</v>
      </c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52"/>
      <c r="N179" s="52"/>
      <c r="O179" s="52"/>
      <c r="P179" s="52"/>
      <c r="Q179" s="18"/>
      <c r="R179" s="52"/>
      <c r="S179" s="18"/>
    </row>
    <row r="180" spans="1:19" ht="26.1" customHeight="1">
      <c r="A180" s="20" t="s">
        <v>885</v>
      </c>
      <c r="B180" s="30" t="s">
        <v>886</v>
      </c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52"/>
      <c r="N180" s="52"/>
      <c r="O180" s="52"/>
      <c r="P180" s="52"/>
      <c r="Q180" s="18"/>
      <c r="R180" s="52"/>
      <c r="S180" s="18"/>
    </row>
    <row r="181" spans="1:19" ht="26.1" customHeight="1">
      <c r="A181" s="20" t="s">
        <v>891</v>
      </c>
      <c r="B181" s="30" t="s">
        <v>892</v>
      </c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52"/>
      <c r="N181" s="52"/>
      <c r="O181" s="52"/>
      <c r="P181" s="52"/>
      <c r="Q181" s="18"/>
      <c r="R181" s="52"/>
      <c r="S181" s="18"/>
    </row>
    <row r="182" spans="1:19" ht="26.1" customHeight="1">
      <c r="A182" s="20" t="s">
        <v>898</v>
      </c>
      <c r="B182" s="30" t="s">
        <v>899</v>
      </c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52"/>
      <c r="N182" s="52"/>
      <c r="O182" s="52"/>
      <c r="P182" s="52"/>
      <c r="Q182" s="18"/>
      <c r="R182" s="52"/>
      <c r="S182" s="18"/>
    </row>
    <row r="183" spans="1:19" ht="26.1" customHeight="1">
      <c r="A183" s="20" t="s">
        <v>901</v>
      </c>
      <c r="B183" s="30" t="s">
        <v>902</v>
      </c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52"/>
      <c r="N183" s="52"/>
      <c r="O183" s="52"/>
      <c r="P183" s="52"/>
      <c r="Q183" s="18"/>
      <c r="R183" s="52"/>
      <c r="S183" s="18"/>
    </row>
    <row r="184" spans="1:19" ht="26.1" customHeight="1">
      <c r="A184" s="20" t="s">
        <v>906</v>
      </c>
      <c r="B184" s="30" t="s">
        <v>907</v>
      </c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52"/>
      <c r="N184" s="52"/>
      <c r="O184" s="52"/>
      <c r="P184" s="52"/>
      <c r="Q184" s="18"/>
      <c r="R184" s="52"/>
      <c r="S184" s="18"/>
    </row>
    <row r="185" spans="1:19" ht="26.1" customHeight="1">
      <c r="A185" s="20" t="s">
        <v>911</v>
      </c>
      <c r="B185" s="30" t="s">
        <v>912</v>
      </c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52"/>
      <c r="N185" s="52"/>
      <c r="O185" s="52"/>
      <c r="P185" s="52"/>
      <c r="Q185" s="18"/>
      <c r="R185" s="52"/>
      <c r="S185" s="18"/>
    </row>
    <row r="186" spans="1:19" ht="26.1" customHeight="1">
      <c r="A186" s="20" t="s">
        <v>916</v>
      </c>
      <c r="B186" s="30" t="s">
        <v>917</v>
      </c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52"/>
      <c r="N186" s="52"/>
      <c r="O186" s="52"/>
      <c r="P186" s="52"/>
      <c r="Q186" s="18"/>
      <c r="R186" s="52"/>
      <c r="S186" s="18"/>
    </row>
    <row r="187" spans="1:19" ht="26.1" customHeight="1">
      <c r="A187" s="20" t="s">
        <v>921</v>
      </c>
      <c r="B187" s="30" t="s">
        <v>922</v>
      </c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52"/>
      <c r="N187" s="52"/>
      <c r="O187" s="52"/>
      <c r="P187" s="52"/>
      <c r="Q187" s="18"/>
      <c r="R187" s="52"/>
      <c r="S187" s="18"/>
    </row>
    <row r="188" spans="1:19" ht="26.1" customHeight="1">
      <c r="A188" s="20" t="s">
        <v>926</v>
      </c>
      <c r="B188" s="30" t="s">
        <v>927</v>
      </c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52"/>
      <c r="N188" s="52"/>
      <c r="O188" s="52"/>
      <c r="P188" s="52"/>
      <c r="Q188" s="18"/>
      <c r="R188" s="52"/>
      <c r="S188" s="18"/>
    </row>
    <row r="189" spans="1:19" ht="26.1" customHeight="1">
      <c r="A189" s="20" t="s">
        <v>933</v>
      </c>
      <c r="B189" s="30" t="s">
        <v>927</v>
      </c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52"/>
      <c r="N189" s="52"/>
      <c r="O189" s="52"/>
      <c r="P189" s="52"/>
      <c r="Q189" s="18"/>
      <c r="R189" s="52"/>
      <c r="S189" s="18"/>
    </row>
    <row r="190" spans="1:19" ht="26.1" customHeight="1">
      <c r="A190" s="20" t="s">
        <v>936</v>
      </c>
      <c r="B190" s="30" t="s">
        <v>927</v>
      </c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52"/>
      <c r="N190" s="52"/>
      <c r="O190" s="52"/>
      <c r="P190" s="52"/>
      <c r="Q190" s="18"/>
      <c r="R190" s="52"/>
      <c r="S190" s="18"/>
    </row>
    <row r="191" spans="1:19" ht="26.1" customHeight="1">
      <c r="A191" s="20" t="s">
        <v>938</v>
      </c>
      <c r="B191" s="30" t="s">
        <v>927</v>
      </c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52"/>
      <c r="N191" s="52"/>
      <c r="O191" s="52"/>
      <c r="P191" s="52"/>
      <c r="Q191" s="18"/>
      <c r="R191" s="52"/>
      <c r="S191" s="18"/>
    </row>
    <row r="192" spans="1:19" ht="25.5" customHeight="1">
      <c r="A192" s="15"/>
      <c r="B192" s="16"/>
      <c r="C192" s="15"/>
      <c r="D192" s="15"/>
      <c r="E192" s="15"/>
      <c r="F192" s="15"/>
      <c r="G192" s="15" t="s">
        <v>15</v>
      </c>
      <c r="H192" s="32" t="s">
        <v>941</v>
      </c>
      <c r="I192" s="32" t="s">
        <v>942</v>
      </c>
      <c r="J192" s="32" t="s">
        <v>943</v>
      </c>
      <c r="K192" s="15"/>
      <c r="L192" s="15"/>
    </row>
    <row r="193" spans="1:10" ht="12.75" customHeight="1">
      <c r="B193" s="17"/>
      <c r="E193" s="14"/>
    </row>
    <row r="194" spans="1:10" ht="12.75" customHeight="1">
      <c r="B194" s="17"/>
      <c r="E194" s="14"/>
    </row>
    <row r="195" spans="1:10" ht="12.75" customHeight="1">
      <c r="B195" s="17"/>
      <c r="E195" s="14"/>
    </row>
    <row r="196" spans="1:10" ht="12.75" customHeight="1">
      <c r="B196" s="17"/>
      <c r="E196" s="14"/>
    </row>
    <row r="197" spans="1:10" ht="12.75" customHeight="1">
      <c r="B197" s="17"/>
      <c r="E197" s="14"/>
    </row>
    <row r="198" spans="1:10" ht="20.100000000000001" customHeight="1">
      <c r="A198" s="59" t="s">
        <v>38</v>
      </c>
      <c r="B198" s="59"/>
      <c r="C198" s="59"/>
      <c r="D198" s="59"/>
      <c r="E198" s="59"/>
      <c r="F198" s="59"/>
    </row>
    <row r="199" spans="1:10" ht="12.75" customHeight="1">
      <c r="B199" s="17"/>
      <c r="E199" s="14"/>
    </row>
    <row r="200" spans="1:10" ht="12.75" customHeight="1">
      <c r="A200" s="14" t="s">
        <v>944</v>
      </c>
      <c r="B200" s="17" t="s">
        <v>945</v>
      </c>
      <c r="C200" s="25"/>
      <c r="E200" s="14"/>
    </row>
    <row r="201" spans="1:10" ht="12.75" customHeight="1">
      <c r="A201" s="14" t="s">
        <v>946</v>
      </c>
      <c r="B201" s="19" t="s">
        <v>947</v>
      </c>
      <c r="C201" s="25"/>
      <c r="E201" s="14"/>
    </row>
    <row r="202" spans="1:10" ht="12.75" customHeight="1">
      <c r="A202" s="14" t="s">
        <v>948</v>
      </c>
      <c r="B202" s="17" t="s">
        <v>941</v>
      </c>
      <c r="C202" s="24"/>
      <c r="E202" s="14"/>
      <c r="J202" s="14" t="s">
        <v>16</v>
      </c>
    </row>
    <row r="203" spans="1:10" ht="12.75" customHeight="1">
      <c r="A203" s="14" t="s">
        <v>17</v>
      </c>
      <c r="B203" s="17" t="s">
        <v>949</v>
      </c>
      <c r="E203" s="14"/>
      <c r="J203" s="14" t="s">
        <v>2</v>
      </c>
    </row>
    <row r="204" spans="1:10" ht="20.100000000000001" customHeight="1">
      <c r="A204" s="60" t="s">
        <v>39</v>
      </c>
      <c r="B204" s="60"/>
      <c r="C204" s="60"/>
      <c r="E204" s="14"/>
    </row>
    <row r="205" spans="1:10" ht="12.75" customHeight="1">
      <c r="B205" s="17"/>
      <c r="E205" s="14"/>
    </row>
    <row r="206" spans="1:10" ht="12.75" customHeight="1">
      <c r="A206" s="33" t="s">
        <v>20</v>
      </c>
      <c r="B206" s="34" t="s">
        <v>282</v>
      </c>
      <c r="C206" s="23"/>
      <c r="E206" s="14"/>
    </row>
    <row r="207" spans="1:10" ht="12.75" customHeight="1">
      <c r="A207" s="33" t="s">
        <v>19</v>
      </c>
      <c r="B207" s="34" t="s">
        <v>950</v>
      </c>
      <c r="C207" s="23"/>
      <c r="E207" s="14"/>
    </row>
    <row r="208" spans="1:10" ht="12.75" customHeight="1">
      <c r="B208" s="17"/>
      <c r="E208" s="14"/>
    </row>
    <row r="209" spans="2:5" ht="12.75" customHeight="1">
      <c r="B209" s="17"/>
      <c r="E209" s="14"/>
    </row>
    <row r="210" spans="2:5" ht="12.75" customHeight="1">
      <c r="B210" s="17"/>
      <c r="E210" s="14"/>
    </row>
    <row r="211" spans="2:5" ht="12.75" customHeight="1">
      <c r="B211" s="17"/>
      <c r="E211" s="14"/>
    </row>
    <row r="212" spans="2:5" ht="12.75" customHeight="1">
      <c r="B212" s="17"/>
      <c r="E212" s="14"/>
    </row>
    <row r="213" spans="2:5" ht="12.75" customHeight="1">
      <c r="B213" s="17"/>
      <c r="E213" s="14"/>
    </row>
    <row r="214" spans="2:5" ht="12.75" customHeight="1">
      <c r="B214" s="17"/>
      <c r="E214" s="14"/>
    </row>
    <row r="215" spans="2:5" ht="12.75" customHeight="1">
      <c r="B215" s="17"/>
      <c r="E215" s="14"/>
    </row>
    <row r="216" spans="2:5" ht="12.75" customHeight="1">
      <c r="B216" s="17"/>
      <c r="E216" s="14"/>
    </row>
    <row r="217" spans="2:5" ht="12.75" customHeight="1">
      <c r="B217" s="17"/>
      <c r="E217" s="14"/>
    </row>
    <row r="218" spans="2:5" ht="12.75" customHeight="1">
      <c r="B218" s="17"/>
      <c r="E218" s="14"/>
    </row>
    <row r="219" spans="2:5" ht="12.75" customHeight="1">
      <c r="B219" s="17"/>
      <c r="E219" s="14"/>
    </row>
    <row r="220" spans="2:5" ht="12.75" customHeight="1">
      <c r="B220" s="17"/>
      <c r="E220" s="14"/>
    </row>
    <row r="221" spans="2:5" ht="12.75" customHeight="1">
      <c r="B221" s="17"/>
      <c r="E221" s="14"/>
    </row>
    <row r="222" spans="2:5" ht="12.75" customHeight="1">
      <c r="B222" s="17"/>
      <c r="E222" s="14"/>
    </row>
    <row r="223" spans="2:5" ht="12.75" customHeight="1">
      <c r="B223" s="17"/>
      <c r="E223" s="14"/>
    </row>
    <row r="224" spans="2:5" ht="12.75" customHeight="1">
      <c r="B224" s="17"/>
      <c r="E224" s="14"/>
    </row>
    <row r="225" spans="2:5" ht="12.75" customHeight="1">
      <c r="B225" s="17"/>
      <c r="E225" s="14"/>
    </row>
    <row r="226" spans="2:5" ht="12.75" customHeight="1">
      <c r="B226" s="17"/>
      <c r="E226" s="14"/>
    </row>
    <row r="227" spans="2:5" ht="12.75" customHeight="1">
      <c r="B227" s="17"/>
      <c r="E227" s="14"/>
    </row>
    <row r="228" spans="2:5" ht="12.75" customHeight="1">
      <c r="B228" s="17"/>
      <c r="E228" s="14"/>
    </row>
    <row r="229" spans="2:5" ht="12.75" customHeight="1">
      <c r="B229" s="17"/>
      <c r="E229" s="14"/>
    </row>
    <row r="230" spans="2:5" ht="12.75" customHeight="1">
      <c r="B230" s="17"/>
      <c r="E230" s="14"/>
    </row>
    <row r="231" spans="2:5" ht="12.75" customHeight="1">
      <c r="B231" s="17"/>
      <c r="E231" s="14"/>
    </row>
    <row r="232" spans="2:5" ht="12.75" customHeight="1">
      <c r="B232" s="17"/>
      <c r="E232" s="14"/>
    </row>
    <row r="233" spans="2:5" ht="12.75" customHeight="1">
      <c r="B233" s="17"/>
      <c r="E233" s="14"/>
    </row>
    <row r="234" spans="2:5" ht="12.75" customHeight="1">
      <c r="B234" s="17"/>
      <c r="E234" s="14"/>
    </row>
    <row r="235" spans="2:5" ht="12.75" customHeight="1">
      <c r="B235" s="17"/>
      <c r="E235" s="14"/>
    </row>
    <row r="236" spans="2:5" ht="12.75" customHeight="1">
      <c r="B236" s="17"/>
      <c r="E236" s="14"/>
    </row>
    <row r="237" spans="2:5" ht="12.75" customHeight="1">
      <c r="B237" s="17"/>
      <c r="E237" s="14"/>
    </row>
    <row r="238" spans="2:5" ht="12.75" customHeight="1">
      <c r="B238" s="17"/>
      <c r="E238" s="14"/>
    </row>
    <row r="239" spans="2:5" ht="12.75" customHeight="1">
      <c r="B239" s="17"/>
      <c r="E239" s="14"/>
    </row>
    <row r="240" spans="2:5" ht="12.75" customHeight="1">
      <c r="B240" s="17"/>
      <c r="E240" s="14"/>
    </row>
    <row r="241" spans="2:5" ht="12.75" customHeight="1">
      <c r="B241" s="17"/>
      <c r="E241" s="14"/>
    </row>
    <row r="242" spans="2:5" ht="12.75" customHeight="1">
      <c r="B242" s="17"/>
      <c r="E242" s="14"/>
    </row>
    <row r="243" spans="2:5" ht="12.75" customHeight="1">
      <c r="B243" s="17"/>
      <c r="E243" s="14"/>
    </row>
    <row r="244" spans="2:5" ht="12.75" customHeight="1">
      <c r="B244" s="17"/>
      <c r="E244" s="14"/>
    </row>
    <row r="245" spans="2:5" ht="12.75" customHeight="1">
      <c r="B245" s="17"/>
      <c r="E245" s="14"/>
    </row>
    <row r="246" spans="2:5" ht="12.75" customHeight="1">
      <c r="B246" s="17"/>
      <c r="E246" s="14"/>
    </row>
    <row r="247" spans="2:5" ht="12.75" customHeight="1">
      <c r="B247" s="17"/>
      <c r="E247" s="14"/>
    </row>
    <row r="248" spans="2:5" ht="12.75" customHeight="1">
      <c r="B248" s="17"/>
      <c r="E248" s="14"/>
    </row>
    <row r="249" spans="2:5" ht="12.75" customHeight="1">
      <c r="B249" s="17"/>
      <c r="E249" s="14"/>
    </row>
    <row r="250" spans="2:5" ht="12.75" customHeight="1">
      <c r="B250" s="17"/>
      <c r="E250" s="14"/>
    </row>
    <row r="251" spans="2:5" ht="12.75" customHeight="1">
      <c r="B251" s="17"/>
      <c r="E251" s="14"/>
    </row>
    <row r="252" spans="2:5" ht="12.75" customHeight="1">
      <c r="B252" s="17"/>
      <c r="E252" s="14"/>
    </row>
    <row r="253" spans="2:5" ht="12.75" customHeight="1">
      <c r="B253" s="17"/>
      <c r="E253" s="14"/>
    </row>
    <row r="254" spans="2:5" ht="12.75" customHeight="1">
      <c r="B254" s="17"/>
      <c r="E254" s="14"/>
    </row>
    <row r="255" spans="2:5" ht="12.75" customHeight="1">
      <c r="B255" s="17"/>
      <c r="E255" s="14"/>
    </row>
    <row r="256" spans="2:5" ht="12.75" customHeight="1">
      <c r="B256" s="17"/>
      <c r="E256" s="14"/>
    </row>
    <row r="257" spans="2:5" ht="12.75" customHeight="1">
      <c r="B257" s="17"/>
      <c r="E257" s="14"/>
    </row>
    <row r="258" spans="2:5" ht="12.75" customHeight="1">
      <c r="B258" s="17"/>
      <c r="E258" s="14"/>
    </row>
    <row r="259" spans="2:5" ht="12.75" customHeight="1">
      <c r="B259" s="17"/>
      <c r="E259" s="14"/>
    </row>
    <row r="260" spans="2:5" ht="12.75" customHeight="1">
      <c r="B260" s="17"/>
      <c r="E260" s="14"/>
    </row>
    <row r="261" spans="2:5" ht="12.75" customHeight="1">
      <c r="B261" s="17"/>
      <c r="E261" s="14"/>
    </row>
    <row r="262" spans="2:5" ht="12.75" customHeight="1">
      <c r="B262" s="17"/>
      <c r="E262" s="14"/>
    </row>
    <row r="263" spans="2:5" ht="12.75" customHeight="1">
      <c r="B263" s="17"/>
      <c r="E263" s="14"/>
    </row>
    <row r="264" spans="2:5" ht="12.75" customHeight="1">
      <c r="B264" s="17"/>
      <c r="E264" s="14"/>
    </row>
    <row r="265" spans="2:5" ht="12.75" customHeight="1">
      <c r="B265" s="17"/>
      <c r="E265" s="14"/>
    </row>
    <row r="266" spans="2:5" ht="12.75" customHeight="1">
      <c r="B266" s="17"/>
      <c r="E266" s="14"/>
    </row>
    <row r="267" spans="2:5" ht="12.75" customHeight="1">
      <c r="B267" s="17"/>
      <c r="E267" s="14"/>
    </row>
    <row r="268" spans="2:5" ht="12.75" customHeight="1">
      <c r="B268" s="17"/>
      <c r="E268" s="14"/>
    </row>
    <row r="269" spans="2:5" ht="12.75" customHeight="1">
      <c r="B269" s="17"/>
      <c r="E269" s="14"/>
    </row>
    <row r="270" spans="2:5" ht="12.75" customHeight="1">
      <c r="B270" s="17"/>
      <c r="E270" s="14"/>
    </row>
    <row r="271" spans="2:5" ht="12.75" customHeight="1">
      <c r="B271" s="17"/>
      <c r="E271" s="14"/>
    </row>
    <row r="272" spans="2:5" ht="12.75" customHeight="1">
      <c r="B272" s="17"/>
      <c r="E272" s="14"/>
    </row>
    <row r="273" spans="2:5" ht="12.75" customHeight="1">
      <c r="B273" s="17"/>
      <c r="E273" s="14"/>
    </row>
    <row r="274" spans="2:5" ht="12.75" customHeight="1">
      <c r="B274" s="17"/>
      <c r="E274" s="14"/>
    </row>
    <row r="275" spans="2:5" ht="12.75" customHeight="1">
      <c r="B275" s="17"/>
      <c r="E275" s="14"/>
    </row>
    <row r="276" spans="2:5" ht="12.75" customHeight="1">
      <c r="B276" s="17"/>
      <c r="E276" s="14"/>
    </row>
    <row r="277" spans="2:5" ht="12.75" customHeight="1">
      <c r="B277" s="17"/>
      <c r="E277" s="14"/>
    </row>
    <row r="278" spans="2:5" ht="12.75" customHeight="1">
      <c r="B278" s="17"/>
      <c r="E278" s="14"/>
    </row>
    <row r="279" spans="2:5" ht="12.75" customHeight="1">
      <c r="B279" s="17"/>
      <c r="E279" s="14"/>
    </row>
    <row r="280" spans="2:5" ht="12.75" customHeight="1">
      <c r="B280" s="17"/>
      <c r="E280" s="14"/>
    </row>
    <row r="281" spans="2:5" ht="12.75" customHeight="1">
      <c r="B281" s="17"/>
      <c r="E281" s="14"/>
    </row>
    <row r="282" spans="2:5" ht="12.75" customHeight="1">
      <c r="B282" s="17"/>
      <c r="E282" s="14"/>
    </row>
    <row r="283" spans="2:5" ht="12.75" customHeight="1">
      <c r="B283" s="17"/>
      <c r="E283" s="14"/>
    </row>
    <row r="284" spans="2:5" ht="12.75" customHeight="1">
      <c r="B284" s="17"/>
      <c r="E284" s="14"/>
    </row>
    <row r="285" spans="2:5" ht="12.75" customHeight="1">
      <c r="B285" s="17"/>
      <c r="E285" s="14"/>
    </row>
    <row r="286" spans="2:5" ht="12.75" customHeight="1">
      <c r="B286" s="17"/>
      <c r="E286" s="14"/>
    </row>
    <row r="287" spans="2:5" ht="12.75" customHeight="1">
      <c r="B287" s="17"/>
      <c r="E287" s="14"/>
    </row>
    <row r="288" spans="2:5" ht="12.75" customHeight="1">
      <c r="B288" s="17"/>
      <c r="E288" s="14"/>
    </row>
    <row r="289" spans="2:5" ht="12.75" customHeight="1">
      <c r="B289" s="17"/>
      <c r="E289" s="14"/>
    </row>
    <row r="290" spans="2:5" ht="12.75" customHeight="1">
      <c r="B290" s="17"/>
      <c r="E290" s="14"/>
    </row>
    <row r="291" spans="2:5" ht="12.75" customHeight="1">
      <c r="B291" s="17"/>
      <c r="E291" s="14"/>
    </row>
    <row r="292" spans="2:5" ht="12.75" customHeight="1">
      <c r="B292" s="17"/>
      <c r="E292" s="14"/>
    </row>
    <row r="293" spans="2:5" ht="12.75" customHeight="1">
      <c r="B293" s="17"/>
      <c r="E293" s="14"/>
    </row>
    <row r="294" spans="2:5" ht="12.75" customHeight="1">
      <c r="B294" s="17"/>
      <c r="E294" s="14"/>
    </row>
    <row r="295" spans="2:5" ht="12.75" customHeight="1">
      <c r="B295" s="17"/>
      <c r="E295" s="14"/>
    </row>
    <row r="296" spans="2:5" ht="12.75" customHeight="1">
      <c r="B296" s="17"/>
      <c r="E296" s="14"/>
    </row>
    <row r="297" spans="2:5" ht="12.75" customHeight="1">
      <c r="B297" s="17"/>
      <c r="E297" s="14"/>
    </row>
    <row r="298" spans="2:5" ht="12.75" customHeight="1">
      <c r="B298" s="17"/>
      <c r="E298" s="14"/>
    </row>
    <row r="299" spans="2:5" ht="12.75" customHeight="1">
      <c r="B299" s="17"/>
      <c r="E299" s="14"/>
    </row>
    <row r="300" spans="2:5" ht="12.75" customHeight="1">
      <c r="B300" s="17"/>
      <c r="E300" s="14"/>
    </row>
    <row r="301" spans="2:5" ht="12.75" customHeight="1">
      <c r="B301" s="17"/>
      <c r="E301" s="14"/>
    </row>
    <row r="302" spans="2:5" ht="12.75" customHeight="1">
      <c r="B302" s="17"/>
      <c r="E302" s="14"/>
    </row>
    <row r="303" spans="2:5" ht="12.75" customHeight="1">
      <c r="B303" s="17"/>
      <c r="E303" s="14"/>
    </row>
    <row r="304" spans="2:5" ht="12.75" customHeight="1">
      <c r="B304" s="17"/>
      <c r="E304" s="14"/>
    </row>
    <row r="305" spans="2:5" ht="12.75" customHeight="1">
      <c r="B305" s="17"/>
      <c r="E305" s="14"/>
    </row>
    <row r="306" spans="2:5" ht="12.75" customHeight="1">
      <c r="B306" s="17"/>
      <c r="E306" s="14"/>
    </row>
    <row r="307" spans="2:5" ht="12.75" customHeight="1">
      <c r="B307" s="17"/>
      <c r="E307" s="14"/>
    </row>
    <row r="308" spans="2:5" ht="12.75" customHeight="1">
      <c r="B308" s="17"/>
      <c r="E308" s="14"/>
    </row>
    <row r="309" spans="2:5" ht="12.75" customHeight="1">
      <c r="B309" s="17"/>
      <c r="E309" s="14"/>
    </row>
    <row r="310" spans="2:5" ht="12.75" customHeight="1">
      <c r="B310" s="17"/>
      <c r="E310" s="14"/>
    </row>
    <row r="311" spans="2:5" ht="12.75" customHeight="1">
      <c r="B311" s="17"/>
      <c r="E311" s="14"/>
    </row>
    <row r="312" spans="2:5" ht="12.75" customHeight="1">
      <c r="B312" s="17"/>
      <c r="E312" s="14"/>
    </row>
    <row r="313" spans="2:5" ht="12.75" customHeight="1">
      <c r="B313" s="17"/>
      <c r="E313" s="14"/>
    </row>
    <row r="314" spans="2:5" ht="12.75" customHeight="1">
      <c r="B314" s="17"/>
      <c r="E314" s="14"/>
    </row>
    <row r="315" spans="2:5" ht="12.75" customHeight="1">
      <c r="B315" s="17"/>
      <c r="E315" s="14"/>
    </row>
    <row r="316" spans="2:5" ht="12.75" customHeight="1">
      <c r="B316" s="17"/>
      <c r="E316" s="14"/>
    </row>
    <row r="317" spans="2:5" ht="12.75" customHeight="1">
      <c r="B317" s="17"/>
      <c r="E317" s="14"/>
    </row>
    <row r="318" spans="2:5" ht="12.75" customHeight="1">
      <c r="B318" s="17"/>
      <c r="E318" s="14"/>
    </row>
    <row r="319" spans="2:5" ht="12.75" customHeight="1">
      <c r="B319" s="17"/>
      <c r="E319" s="14"/>
    </row>
    <row r="320" spans="2:5" ht="12.75" customHeight="1">
      <c r="B320" s="17"/>
      <c r="E320" s="14"/>
    </row>
    <row r="321" spans="2:5" ht="12.75" customHeight="1">
      <c r="B321" s="17"/>
      <c r="E321" s="14"/>
    </row>
    <row r="322" spans="2:5" ht="12.75" customHeight="1">
      <c r="B322" s="17"/>
      <c r="E322" s="14"/>
    </row>
    <row r="323" spans="2:5" ht="12.75" customHeight="1">
      <c r="B323" s="17"/>
      <c r="E323" s="14"/>
    </row>
    <row r="324" spans="2:5" ht="12.75" customHeight="1">
      <c r="B324" s="17"/>
      <c r="E324" s="14"/>
    </row>
    <row r="325" spans="2:5" ht="12.75" customHeight="1">
      <c r="B325" s="17"/>
      <c r="E325" s="14"/>
    </row>
    <row r="326" spans="2:5" ht="12.75" customHeight="1">
      <c r="B326" s="17"/>
      <c r="E326" s="14"/>
    </row>
    <row r="327" spans="2:5" ht="12.75" customHeight="1">
      <c r="B327" s="17"/>
      <c r="E327" s="14"/>
    </row>
    <row r="328" spans="2:5" ht="12.75" customHeight="1">
      <c r="B328" s="17"/>
      <c r="E328" s="14"/>
    </row>
    <row r="329" spans="2:5" ht="12.75" customHeight="1">
      <c r="B329" s="17"/>
      <c r="E329" s="14"/>
    </row>
    <row r="330" spans="2:5" ht="12.75" customHeight="1">
      <c r="B330" s="17"/>
      <c r="E330" s="14"/>
    </row>
    <row r="331" spans="2:5" ht="12.75" customHeight="1">
      <c r="B331" s="17"/>
      <c r="E331" s="14"/>
    </row>
    <row r="332" spans="2:5" ht="12.75" customHeight="1">
      <c r="B332" s="17"/>
      <c r="E332" s="14"/>
    </row>
    <row r="333" spans="2:5" ht="12.75" customHeight="1">
      <c r="B333" s="17"/>
      <c r="E333" s="14"/>
    </row>
    <row r="334" spans="2:5" ht="12.75" customHeight="1">
      <c r="B334" s="17"/>
      <c r="E334" s="14"/>
    </row>
    <row r="335" spans="2:5" ht="12.75" customHeight="1">
      <c r="B335" s="17"/>
      <c r="E335" s="14"/>
    </row>
    <row r="336" spans="2:5" ht="12.75" customHeight="1">
      <c r="B336" s="17"/>
      <c r="E336" s="14"/>
    </row>
    <row r="337" spans="2:5" ht="12.75" customHeight="1">
      <c r="B337" s="17"/>
      <c r="E337" s="14"/>
    </row>
    <row r="338" spans="2:5" ht="12.75" customHeight="1">
      <c r="B338" s="17"/>
      <c r="E338" s="14"/>
    </row>
    <row r="339" spans="2:5" ht="12.75" customHeight="1">
      <c r="B339" s="17"/>
      <c r="E339" s="14"/>
    </row>
    <row r="340" spans="2:5" ht="12.75" customHeight="1">
      <c r="B340" s="17"/>
      <c r="E340" s="14"/>
    </row>
    <row r="341" spans="2:5" ht="12.75" customHeight="1">
      <c r="B341" s="17"/>
      <c r="E341" s="14"/>
    </row>
    <row r="342" spans="2:5" ht="12.75" customHeight="1">
      <c r="B342" s="17"/>
      <c r="E342" s="14"/>
    </row>
    <row r="343" spans="2:5" ht="12.75" customHeight="1">
      <c r="B343" s="17"/>
      <c r="E343" s="14"/>
    </row>
    <row r="344" spans="2:5" ht="12.75" customHeight="1">
      <c r="B344" s="17"/>
      <c r="E344" s="14"/>
    </row>
    <row r="345" spans="2:5" ht="12.75" customHeight="1">
      <c r="B345" s="17"/>
      <c r="E345" s="14"/>
    </row>
    <row r="346" spans="2:5" ht="12.75" customHeight="1">
      <c r="B346" s="17"/>
      <c r="E346" s="14"/>
    </row>
    <row r="347" spans="2:5" ht="12.75" customHeight="1">
      <c r="B347" s="17"/>
      <c r="E347" s="14"/>
    </row>
    <row r="348" spans="2:5" ht="12.75" customHeight="1">
      <c r="B348" s="17"/>
      <c r="E348" s="14"/>
    </row>
    <row r="349" spans="2:5" ht="12.75" customHeight="1">
      <c r="B349" s="17"/>
      <c r="E349" s="14"/>
    </row>
    <row r="350" spans="2:5" ht="12.75" customHeight="1">
      <c r="B350" s="17"/>
      <c r="E350" s="14"/>
    </row>
    <row r="351" spans="2:5" ht="12.75" customHeight="1">
      <c r="B351" s="17"/>
      <c r="E351" s="14"/>
    </row>
    <row r="352" spans="2:5" ht="12.75" customHeight="1">
      <c r="B352" s="17"/>
      <c r="E352" s="14"/>
    </row>
    <row r="353" spans="2:5" ht="12.75" customHeight="1">
      <c r="B353" s="17"/>
      <c r="E353" s="14"/>
    </row>
    <row r="354" spans="2:5" ht="12.75" customHeight="1">
      <c r="B354" s="17"/>
      <c r="E354" s="14"/>
    </row>
    <row r="355" spans="2:5" ht="12.75" customHeight="1">
      <c r="B355" s="17"/>
      <c r="E355" s="14"/>
    </row>
    <row r="356" spans="2:5" ht="12.75" customHeight="1">
      <c r="B356" s="17"/>
      <c r="E356" s="14"/>
    </row>
    <row r="357" spans="2:5" ht="12.75" customHeight="1">
      <c r="B357" s="17"/>
      <c r="E357" s="14"/>
    </row>
    <row r="358" spans="2:5" ht="12.75" customHeight="1">
      <c r="B358" s="17"/>
      <c r="E358" s="14"/>
    </row>
    <row r="359" spans="2:5" ht="12.75" customHeight="1">
      <c r="B359" s="17"/>
      <c r="E359" s="14"/>
    </row>
    <row r="360" spans="2:5" ht="12.75" customHeight="1">
      <c r="B360" s="17"/>
      <c r="E360" s="14"/>
    </row>
    <row r="361" spans="2:5" ht="12.75" customHeight="1">
      <c r="B361" s="17"/>
      <c r="E361" s="14"/>
    </row>
    <row r="362" spans="2:5" ht="12.75" customHeight="1">
      <c r="B362" s="17"/>
      <c r="E362" s="14"/>
    </row>
    <row r="363" spans="2:5" ht="12.75" customHeight="1">
      <c r="B363" s="17"/>
      <c r="E363" s="14"/>
    </row>
    <row r="364" spans="2:5" ht="12.75" customHeight="1">
      <c r="B364" s="17"/>
      <c r="E364" s="14"/>
    </row>
    <row r="365" spans="2:5" ht="12.75" customHeight="1">
      <c r="B365" s="17"/>
      <c r="E365" s="14"/>
    </row>
    <row r="366" spans="2:5" ht="12.75" customHeight="1">
      <c r="B366" s="17"/>
      <c r="E366" s="14"/>
    </row>
    <row r="367" spans="2:5" ht="12.75" customHeight="1">
      <c r="B367" s="17"/>
      <c r="E367" s="14"/>
    </row>
    <row r="368" spans="2:5" ht="12.75" customHeight="1">
      <c r="B368" s="17"/>
      <c r="E368" s="14"/>
    </row>
    <row r="369" spans="2:5" ht="12.75" customHeight="1">
      <c r="B369" s="17"/>
      <c r="E369" s="14"/>
    </row>
    <row r="370" spans="2:5" ht="12.75" customHeight="1">
      <c r="B370" s="17"/>
      <c r="E370" s="14"/>
    </row>
    <row r="371" spans="2:5" ht="12.75" customHeight="1">
      <c r="B371" s="17"/>
      <c r="E371" s="14"/>
    </row>
    <row r="372" spans="2:5" ht="12.75" customHeight="1">
      <c r="B372" s="17"/>
      <c r="E372" s="14"/>
    </row>
    <row r="373" spans="2:5" ht="12.75" customHeight="1">
      <c r="B373" s="17"/>
      <c r="E373" s="14"/>
    </row>
    <row r="374" spans="2:5" ht="12.75" customHeight="1">
      <c r="B374" s="17"/>
      <c r="E374" s="14"/>
    </row>
    <row r="375" spans="2:5" ht="12.75" customHeight="1">
      <c r="B375" s="17"/>
      <c r="E375" s="14"/>
    </row>
    <row r="376" spans="2:5" ht="12.75" customHeight="1">
      <c r="B376" s="17"/>
      <c r="E376" s="14"/>
    </row>
    <row r="377" spans="2:5" ht="12.75" customHeight="1">
      <c r="B377" s="17"/>
      <c r="E377" s="14"/>
    </row>
    <row r="378" spans="2:5" ht="12.75" customHeight="1">
      <c r="B378" s="17"/>
      <c r="E378" s="14"/>
    </row>
    <row r="379" spans="2:5" ht="12.75" customHeight="1">
      <c r="B379" s="17"/>
      <c r="E379" s="14"/>
    </row>
    <row r="380" spans="2:5" ht="12.75" customHeight="1">
      <c r="B380" s="17"/>
      <c r="E380" s="14"/>
    </row>
    <row r="381" spans="2:5" ht="12.75" customHeight="1">
      <c r="B381" s="17"/>
      <c r="E381" s="14"/>
    </row>
    <row r="382" spans="2:5" ht="12.75" customHeight="1">
      <c r="B382" s="17"/>
      <c r="E382" s="14"/>
    </row>
    <row r="383" spans="2:5" ht="12.75" customHeight="1">
      <c r="B383" s="17"/>
      <c r="E383" s="14"/>
    </row>
    <row r="384" spans="2:5" ht="12.75" customHeight="1">
      <c r="B384" s="17"/>
      <c r="E384" s="14"/>
    </row>
    <row r="385" spans="2:5" ht="12.75" customHeight="1">
      <c r="B385" s="17"/>
      <c r="E385" s="14"/>
    </row>
    <row r="386" spans="2:5" ht="12.75" customHeight="1">
      <c r="B386" s="17"/>
      <c r="E386" s="14"/>
    </row>
    <row r="387" spans="2:5" ht="12.75" customHeight="1">
      <c r="B387" s="17"/>
      <c r="E387" s="14"/>
    </row>
    <row r="388" spans="2:5" ht="12.75" customHeight="1">
      <c r="B388" s="17"/>
      <c r="E388" s="14"/>
    </row>
    <row r="389" spans="2:5" ht="12.75" customHeight="1">
      <c r="B389" s="17"/>
      <c r="E389" s="14"/>
    </row>
    <row r="390" spans="2:5" ht="12.75" customHeight="1">
      <c r="B390" s="17"/>
      <c r="E390" s="14"/>
    </row>
    <row r="391" spans="2:5" ht="12.75" customHeight="1">
      <c r="B391" s="17"/>
      <c r="E391" s="14"/>
    </row>
    <row r="392" spans="2:5" ht="12.75" customHeight="1">
      <c r="B392" s="17"/>
      <c r="E392" s="14"/>
    </row>
    <row r="393" spans="2:5" ht="12.75" customHeight="1">
      <c r="B393" s="17"/>
      <c r="E393" s="14"/>
    </row>
    <row r="394" spans="2:5" ht="12.75" customHeight="1">
      <c r="B394" s="17"/>
      <c r="E394" s="14"/>
    </row>
    <row r="395" spans="2:5" ht="12.75" customHeight="1">
      <c r="B395" s="17"/>
      <c r="E395" s="14"/>
    </row>
    <row r="396" spans="2:5" ht="12.75" customHeight="1">
      <c r="B396" s="17"/>
      <c r="E396" s="14"/>
    </row>
    <row r="397" spans="2:5" ht="12.75" customHeight="1">
      <c r="B397" s="17"/>
      <c r="E397" s="14"/>
    </row>
    <row r="398" spans="2:5" ht="12.75" customHeight="1">
      <c r="B398" s="17"/>
      <c r="E398" s="14"/>
    </row>
    <row r="399" spans="2:5" ht="12.75" customHeight="1">
      <c r="B399" s="17"/>
      <c r="E399" s="14"/>
    </row>
    <row r="400" spans="2:5" ht="12.75" customHeight="1">
      <c r="B400" s="17"/>
      <c r="E400" s="14"/>
    </row>
    <row r="401" spans="2:5" ht="12.75" customHeight="1">
      <c r="B401" s="17"/>
      <c r="E401" s="14"/>
    </row>
    <row r="402" spans="2:5" ht="12.75" customHeight="1">
      <c r="B402" s="17"/>
      <c r="E402" s="14"/>
    </row>
    <row r="403" spans="2:5" ht="12.75" customHeight="1">
      <c r="B403" s="17"/>
      <c r="E403" s="14"/>
    </row>
    <row r="404" spans="2:5" ht="12.75" customHeight="1">
      <c r="B404" s="17"/>
      <c r="E404" s="14"/>
    </row>
    <row r="405" spans="2:5" ht="12.75" customHeight="1">
      <c r="B405" s="17"/>
      <c r="E405" s="14"/>
    </row>
    <row r="406" spans="2:5" ht="12.75" customHeight="1">
      <c r="B406" s="17"/>
      <c r="E406" s="14"/>
    </row>
    <row r="407" spans="2:5" ht="12.75" customHeight="1">
      <c r="B407" s="17"/>
      <c r="E407" s="14"/>
    </row>
    <row r="408" spans="2:5" ht="12.75" customHeight="1">
      <c r="B408" s="17"/>
      <c r="E408" s="14"/>
    </row>
    <row r="409" spans="2:5" ht="12.75" customHeight="1">
      <c r="B409" s="17"/>
      <c r="E409" s="14"/>
    </row>
    <row r="410" spans="2:5" ht="12.75" customHeight="1">
      <c r="B410" s="17"/>
      <c r="E410" s="14"/>
    </row>
    <row r="411" spans="2:5" ht="12.75" customHeight="1">
      <c r="B411" s="17"/>
      <c r="E411" s="14"/>
    </row>
    <row r="412" spans="2:5" ht="12.75" customHeight="1">
      <c r="B412" s="17"/>
      <c r="E412" s="14"/>
    </row>
    <row r="413" spans="2:5" ht="12.75" customHeight="1">
      <c r="B413" s="17"/>
      <c r="E413" s="14"/>
    </row>
    <row r="414" spans="2:5" ht="12.75" customHeight="1">
      <c r="B414" s="17"/>
      <c r="E414" s="14"/>
    </row>
    <row r="415" spans="2:5" ht="12.75" customHeight="1">
      <c r="B415" s="17"/>
      <c r="E415" s="14"/>
    </row>
    <row r="416" spans="2:5" ht="12.75" customHeight="1">
      <c r="B416" s="17"/>
      <c r="E416" s="14"/>
    </row>
    <row r="417" spans="2:5" ht="12.75" customHeight="1">
      <c r="B417" s="17"/>
      <c r="E417" s="14"/>
    </row>
    <row r="418" spans="2:5" ht="12.75" customHeight="1">
      <c r="B418" s="17"/>
      <c r="E418" s="14"/>
    </row>
    <row r="419" spans="2:5" ht="12.75" customHeight="1">
      <c r="B419" s="17"/>
      <c r="E419" s="14"/>
    </row>
    <row r="420" spans="2:5" ht="12.75" customHeight="1">
      <c r="B420" s="17"/>
      <c r="E420" s="14"/>
    </row>
    <row r="421" spans="2:5" ht="12.75" customHeight="1">
      <c r="B421" s="17"/>
      <c r="E421" s="14"/>
    </row>
    <row r="422" spans="2:5" ht="12.75" customHeight="1">
      <c r="B422" s="17"/>
      <c r="E422" s="14"/>
    </row>
    <row r="423" spans="2:5" ht="12.75" customHeight="1">
      <c r="B423" s="17"/>
      <c r="E423" s="14"/>
    </row>
    <row r="424" spans="2:5" ht="12.75" customHeight="1">
      <c r="B424" s="17"/>
      <c r="E424" s="14"/>
    </row>
    <row r="425" spans="2:5" ht="12.75" customHeight="1">
      <c r="B425" s="17"/>
      <c r="E425" s="14"/>
    </row>
    <row r="426" spans="2:5" ht="12.75" customHeight="1">
      <c r="B426" s="17"/>
      <c r="E426" s="14"/>
    </row>
    <row r="427" spans="2:5" ht="12.75" customHeight="1">
      <c r="B427" s="17"/>
      <c r="E427" s="14"/>
    </row>
    <row r="428" spans="2:5" ht="12.75" customHeight="1">
      <c r="B428" s="17"/>
      <c r="E428" s="14"/>
    </row>
    <row r="429" spans="2:5" ht="12.75" customHeight="1">
      <c r="B429" s="17"/>
      <c r="E429" s="14"/>
    </row>
    <row r="430" spans="2:5" ht="12.75" customHeight="1">
      <c r="B430" s="17"/>
      <c r="E430" s="14"/>
    </row>
    <row r="431" spans="2:5" ht="12.75" customHeight="1">
      <c r="B431" s="17"/>
      <c r="E431" s="14"/>
    </row>
    <row r="432" spans="2:5" ht="12.75" customHeight="1">
      <c r="B432" s="17"/>
      <c r="E432" s="14"/>
    </row>
    <row r="433" spans="2:5" ht="12.75" customHeight="1">
      <c r="B433" s="17"/>
      <c r="E433" s="14"/>
    </row>
    <row r="434" spans="2:5" ht="12.75" customHeight="1">
      <c r="B434" s="17"/>
      <c r="E434" s="14"/>
    </row>
    <row r="435" spans="2:5" ht="12.75" customHeight="1">
      <c r="B435" s="17"/>
      <c r="E435" s="14"/>
    </row>
    <row r="436" spans="2:5" ht="12.75" customHeight="1">
      <c r="B436" s="17"/>
      <c r="E436" s="14"/>
    </row>
    <row r="437" spans="2:5" ht="12.75" customHeight="1">
      <c r="B437" s="17"/>
      <c r="E437" s="14"/>
    </row>
    <row r="438" spans="2:5" ht="12.75" customHeight="1">
      <c r="B438" s="17"/>
      <c r="E438" s="14"/>
    </row>
    <row r="439" spans="2:5" ht="12.75" customHeight="1">
      <c r="B439" s="17"/>
      <c r="E439" s="14"/>
    </row>
    <row r="440" spans="2:5" ht="12.75" customHeight="1">
      <c r="B440" s="17"/>
      <c r="E440" s="14"/>
    </row>
    <row r="441" spans="2:5" ht="12.75" customHeight="1">
      <c r="B441" s="17"/>
      <c r="E441" s="14"/>
    </row>
    <row r="442" spans="2:5" ht="12.75" customHeight="1">
      <c r="B442" s="17"/>
      <c r="E442" s="14"/>
    </row>
    <row r="443" spans="2:5" ht="12.75" customHeight="1">
      <c r="B443" s="17"/>
      <c r="E443" s="14"/>
    </row>
    <row r="444" spans="2:5" ht="12.75" customHeight="1">
      <c r="B444" s="17"/>
      <c r="E444" s="14"/>
    </row>
    <row r="445" spans="2:5" ht="12.75" customHeight="1">
      <c r="B445" s="17"/>
      <c r="E445" s="14"/>
    </row>
    <row r="446" spans="2:5" ht="12.75" customHeight="1">
      <c r="B446" s="17"/>
      <c r="E446" s="14"/>
    </row>
    <row r="447" spans="2:5" ht="12.75" customHeight="1">
      <c r="B447" s="17"/>
      <c r="E447" s="14"/>
    </row>
    <row r="448" spans="2:5" ht="12.75" customHeight="1">
      <c r="B448" s="17"/>
      <c r="E448" s="14"/>
    </row>
    <row r="449" spans="2:5" ht="12.75" customHeight="1">
      <c r="B449" s="17"/>
      <c r="E449" s="14"/>
    </row>
    <row r="450" spans="2:5" ht="12.75" customHeight="1">
      <c r="B450" s="17"/>
      <c r="E450" s="14"/>
    </row>
    <row r="451" spans="2:5" ht="12.75" customHeight="1">
      <c r="B451" s="17"/>
      <c r="E451" s="14"/>
    </row>
    <row r="452" spans="2:5" ht="12.75" customHeight="1">
      <c r="B452" s="17"/>
      <c r="E452" s="14"/>
    </row>
    <row r="453" spans="2:5" ht="12.75" customHeight="1">
      <c r="B453" s="17"/>
      <c r="E453" s="14"/>
    </row>
    <row r="454" spans="2:5" ht="12.75" customHeight="1">
      <c r="B454" s="17"/>
      <c r="E454" s="14"/>
    </row>
    <row r="455" spans="2:5" ht="12.75" customHeight="1">
      <c r="B455" s="17"/>
      <c r="E455" s="14"/>
    </row>
    <row r="456" spans="2:5" ht="12.75" customHeight="1">
      <c r="B456" s="17"/>
      <c r="E456" s="14"/>
    </row>
    <row r="457" spans="2:5" ht="12.75" customHeight="1">
      <c r="B457" s="17"/>
      <c r="E457" s="14"/>
    </row>
    <row r="458" spans="2:5" ht="12.75" customHeight="1">
      <c r="B458" s="17"/>
      <c r="E458" s="14"/>
    </row>
    <row r="459" spans="2:5" ht="12.75" customHeight="1">
      <c r="B459" s="17"/>
      <c r="E459" s="14"/>
    </row>
    <row r="460" spans="2:5" ht="12.75" customHeight="1">
      <c r="B460" s="17"/>
      <c r="E460" s="14"/>
    </row>
    <row r="461" spans="2:5" ht="12.75" customHeight="1">
      <c r="B461" s="17"/>
      <c r="E461" s="14"/>
    </row>
    <row r="462" spans="2:5" ht="12.75" customHeight="1">
      <c r="B462" s="17"/>
      <c r="E462" s="14"/>
    </row>
    <row r="463" spans="2:5" ht="12.75" customHeight="1">
      <c r="B463" s="17"/>
      <c r="E463" s="14"/>
    </row>
    <row r="464" spans="2:5" ht="12.75" customHeight="1">
      <c r="B464" s="17"/>
      <c r="E464" s="14"/>
    </row>
    <row r="465" spans="2:5" ht="12.75" customHeight="1">
      <c r="B465" s="17"/>
      <c r="E465" s="14"/>
    </row>
    <row r="466" spans="2:5" ht="12.75" customHeight="1">
      <c r="B466" s="17"/>
      <c r="E466" s="14"/>
    </row>
    <row r="467" spans="2:5" ht="12.75" customHeight="1">
      <c r="B467" s="17"/>
      <c r="E467" s="14"/>
    </row>
    <row r="468" spans="2:5" ht="12.75" customHeight="1">
      <c r="B468" s="17"/>
      <c r="E468" s="14"/>
    </row>
    <row r="469" spans="2:5" ht="12.75" customHeight="1">
      <c r="B469" s="17"/>
      <c r="E469" s="14"/>
    </row>
    <row r="470" spans="2:5" ht="12.75" customHeight="1">
      <c r="B470" s="17"/>
      <c r="E470" s="14"/>
    </row>
    <row r="471" spans="2:5" ht="12.75" customHeight="1">
      <c r="B471" s="17"/>
      <c r="E471" s="14"/>
    </row>
    <row r="472" spans="2:5" ht="12.75" customHeight="1">
      <c r="B472" s="17"/>
      <c r="E472" s="14"/>
    </row>
    <row r="473" spans="2:5" ht="12.75" customHeight="1">
      <c r="B473" s="17"/>
      <c r="E473" s="14"/>
    </row>
    <row r="474" spans="2:5" ht="12.75" customHeight="1">
      <c r="B474" s="17"/>
      <c r="E474" s="14"/>
    </row>
    <row r="475" spans="2:5" ht="12.75" customHeight="1">
      <c r="B475" s="17"/>
      <c r="E475" s="14"/>
    </row>
    <row r="476" spans="2:5" ht="12.75" customHeight="1">
      <c r="B476" s="17"/>
      <c r="E476" s="14"/>
    </row>
    <row r="477" spans="2:5" ht="12.75" customHeight="1">
      <c r="B477" s="17"/>
      <c r="E477" s="14"/>
    </row>
    <row r="478" spans="2:5" ht="12.75" customHeight="1">
      <c r="B478" s="17"/>
      <c r="E478" s="14"/>
    </row>
    <row r="479" spans="2:5" ht="12.75" customHeight="1">
      <c r="B479" s="17"/>
      <c r="E479" s="14"/>
    </row>
    <row r="480" spans="2:5" ht="12.75" customHeight="1">
      <c r="B480" s="17"/>
      <c r="E480" s="14"/>
    </row>
    <row r="481" spans="2:5" ht="12.75" customHeight="1">
      <c r="B481" s="17"/>
      <c r="E481" s="14"/>
    </row>
    <row r="482" spans="2:5" ht="12.75" customHeight="1">
      <c r="B482" s="17"/>
      <c r="E482" s="14"/>
    </row>
    <row r="483" spans="2:5" ht="12.75" customHeight="1">
      <c r="B483" s="17"/>
      <c r="E483" s="14"/>
    </row>
    <row r="484" spans="2:5" ht="12.75" customHeight="1">
      <c r="B484" s="17"/>
      <c r="E484" s="14"/>
    </row>
    <row r="485" spans="2:5" ht="12.75" customHeight="1">
      <c r="B485" s="17"/>
      <c r="E485" s="14"/>
    </row>
    <row r="486" spans="2:5" ht="12.75" customHeight="1">
      <c r="B486" s="17"/>
      <c r="E486" s="14"/>
    </row>
    <row r="487" spans="2:5" ht="12.75" customHeight="1">
      <c r="B487" s="17"/>
      <c r="E487" s="14"/>
    </row>
    <row r="488" spans="2:5" ht="12.75" customHeight="1">
      <c r="B488" s="17"/>
      <c r="E488" s="14"/>
    </row>
    <row r="489" spans="2:5" ht="12.75" customHeight="1">
      <c r="B489" s="17"/>
      <c r="E489" s="14"/>
    </row>
    <row r="490" spans="2:5" ht="12.75" customHeight="1">
      <c r="B490" s="17"/>
      <c r="E490" s="14"/>
    </row>
    <row r="491" spans="2:5" ht="12.75" customHeight="1">
      <c r="B491" s="17"/>
      <c r="E491" s="14"/>
    </row>
    <row r="492" spans="2:5" ht="12.75" customHeight="1">
      <c r="B492" s="17"/>
      <c r="E492" s="14"/>
    </row>
    <row r="493" spans="2:5" ht="12.75" customHeight="1">
      <c r="B493" s="17"/>
      <c r="E493" s="14"/>
    </row>
    <row r="494" spans="2:5" ht="12.75" customHeight="1">
      <c r="B494" s="17"/>
      <c r="E494" s="14"/>
    </row>
    <row r="495" spans="2:5" ht="12.75" customHeight="1">
      <c r="B495" s="17"/>
      <c r="E495" s="14"/>
    </row>
    <row r="496" spans="2:5" ht="12.75" customHeight="1">
      <c r="B496" s="17"/>
      <c r="E496" s="14"/>
    </row>
    <row r="497" spans="2:5" ht="12.75" customHeight="1">
      <c r="B497" s="17"/>
      <c r="E497" s="14"/>
    </row>
    <row r="498" spans="2:5" ht="12.75" customHeight="1">
      <c r="B498" s="17"/>
      <c r="E498" s="14"/>
    </row>
    <row r="499" spans="2:5" ht="12.75" customHeight="1">
      <c r="B499" s="17"/>
      <c r="E499" s="14"/>
    </row>
    <row r="500" spans="2:5" ht="12.75" customHeight="1">
      <c r="B500" s="17"/>
      <c r="E500" s="14"/>
    </row>
    <row r="501" spans="2:5" ht="12.75" customHeight="1">
      <c r="B501" s="17"/>
      <c r="E501" s="14"/>
    </row>
    <row r="502" spans="2:5" ht="12.75" customHeight="1">
      <c r="B502" s="17"/>
      <c r="E502" s="14"/>
    </row>
    <row r="503" spans="2:5" ht="12.75" customHeight="1">
      <c r="B503" s="17"/>
      <c r="E503" s="14"/>
    </row>
    <row r="504" spans="2:5" ht="12.75" customHeight="1">
      <c r="B504" s="17"/>
      <c r="E504" s="14"/>
    </row>
    <row r="505" spans="2:5" ht="12.75" customHeight="1">
      <c r="B505" s="17"/>
      <c r="E505" s="14"/>
    </row>
    <row r="506" spans="2:5" ht="12.75" customHeight="1">
      <c r="B506" s="17"/>
      <c r="E506" s="14"/>
    </row>
    <row r="507" spans="2:5" ht="12.75" customHeight="1">
      <c r="B507" s="17"/>
      <c r="E507" s="14"/>
    </row>
    <row r="508" spans="2:5" ht="12.75" customHeight="1">
      <c r="B508" s="17"/>
      <c r="E508" s="14"/>
    </row>
    <row r="509" spans="2:5" ht="12.75" customHeight="1">
      <c r="B509" s="17"/>
      <c r="E509" s="14"/>
    </row>
    <row r="510" spans="2:5" ht="12.75" customHeight="1">
      <c r="B510" s="17"/>
      <c r="E510" s="14"/>
    </row>
    <row r="511" spans="2:5" ht="12.75" customHeight="1">
      <c r="B511" s="17"/>
      <c r="E511" s="14"/>
    </row>
    <row r="512" spans="2:5" ht="12.75" customHeight="1">
      <c r="B512" s="17"/>
      <c r="E512" s="14"/>
    </row>
    <row r="513" spans="2:5" ht="12.75" customHeight="1">
      <c r="B513" s="17"/>
      <c r="E513" s="14"/>
    </row>
    <row r="514" spans="2:5" ht="12.75" customHeight="1">
      <c r="B514" s="17"/>
      <c r="E514" s="14"/>
    </row>
    <row r="515" spans="2:5" ht="12.75" customHeight="1">
      <c r="B515" s="17"/>
      <c r="E515" s="14"/>
    </row>
    <row r="516" spans="2:5" ht="12.75" customHeight="1">
      <c r="B516" s="17"/>
      <c r="E516" s="14"/>
    </row>
    <row r="517" spans="2:5" ht="12.75" customHeight="1">
      <c r="B517" s="17"/>
      <c r="E517" s="14"/>
    </row>
    <row r="518" spans="2:5" ht="12.75" customHeight="1">
      <c r="B518" s="17"/>
      <c r="E518" s="14"/>
    </row>
    <row r="519" spans="2:5" ht="12.75" customHeight="1">
      <c r="B519" s="17"/>
      <c r="E519" s="14"/>
    </row>
    <row r="520" spans="2:5" ht="12.75" customHeight="1">
      <c r="B520" s="17"/>
      <c r="E520" s="14"/>
    </row>
    <row r="521" spans="2:5" ht="12.75" customHeight="1">
      <c r="B521" s="17"/>
      <c r="E521" s="14"/>
    </row>
    <row r="522" spans="2:5" ht="12.75" customHeight="1">
      <c r="B522" s="17"/>
      <c r="E522" s="14"/>
    </row>
    <row r="523" spans="2:5" ht="12.75" customHeight="1">
      <c r="B523" s="17"/>
      <c r="E523" s="14"/>
    </row>
    <row r="524" spans="2:5" ht="12.75" customHeight="1">
      <c r="B524" s="17"/>
      <c r="E524" s="14"/>
    </row>
    <row r="525" spans="2:5" ht="12.75" customHeight="1">
      <c r="B525" s="17"/>
      <c r="E525" s="14"/>
    </row>
    <row r="526" spans="2:5" ht="12.75" customHeight="1">
      <c r="B526" s="17"/>
      <c r="E526" s="14"/>
    </row>
    <row r="527" spans="2:5" ht="12.75" customHeight="1">
      <c r="B527" s="17"/>
      <c r="E527" s="14"/>
    </row>
    <row r="528" spans="2:5" ht="12.75" customHeight="1">
      <c r="B528" s="17"/>
      <c r="E528" s="14"/>
    </row>
    <row r="529" spans="2:5" ht="12.75" customHeight="1">
      <c r="B529" s="17"/>
      <c r="E529" s="14"/>
    </row>
    <row r="530" spans="2:5" ht="12.75" customHeight="1">
      <c r="B530" s="17"/>
      <c r="E530" s="14"/>
    </row>
    <row r="531" spans="2:5" ht="12.75" customHeight="1">
      <c r="B531" s="17"/>
      <c r="E531" s="14"/>
    </row>
    <row r="532" spans="2:5" ht="12.75" customHeight="1">
      <c r="B532" s="17"/>
      <c r="E532" s="14"/>
    </row>
    <row r="533" spans="2:5" ht="12.75" customHeight="1">
      <c r="B533" s="17"/>
      <c r="E533" s="14"/>
    </row>
    <row r="534" spans="2:5" ht="12.75" customHeight="1">
      <c r="B534" s="17"/>
      <c r="E534" s="14"/>
    </row>
    <row r="535" spans="2:5" ht="12.75" customHeight="1">
      <c r="B535" s="17"/>
      <c r="E535" s="14"/>
    </row>
    <row r="536" spans="2:5" ht="12.75" customHeight="1">
      <c r="B536" s="17"/>
      <c r="E536" s="14"/>
    </row>
    <row r="537" spans="2:5" ht="12.75" customHeight="1">
      <c r="B537" s="17"/>
      <c r="E537" s="14"/>
    </row>
    <row r="538" spans="2:5" ht="12.75" customHeight="1">
      <c r="B538" s="17"/>
      <c r="E538" s="14"/>
    </row>
    <row r="539" spans="2:5" ht="12.75" customHeight="1">
      <c r="B539" s="17"/>
      <c r="E539" s="14"/>
    </row>
    <row r="540" spans="2:5" ht="12.75" customHeight="1">
      <c r="B540" s="17"/>
      <c r="E540" s="14"/>
    </row>
    <row r="541" spans="2:5" ht="12.75" customHeight="1">
      <c r="B541" s="17"/>
      <c r="E541" s="14"/>
    </row>
    <row r="542" spans="2:5" ht="12.75" customHeight="1">
      <c r="B542" s="17"/>
      <c r="E542" s="14"/>
    </row>
    <row r="543" spans="2:5" ht="12.75" customHeight="1">
      <c r="B543" s="17"/>
      <c r="E543" s="14"/>
    </row>
    <row r="544" spans="2:5" ht="12.75" customHeight="1">
      <c r="B544" s="17"/>
      <c r="E544" s="14"/>
    </row>
    <row r="545" spans="2:5" ht="12.75" customHeight="1">
      <c r="B545" s="17"/>
      <c r="E545" s="14"/>
    </row>
    <row r="546" spans="2:5" ht="12.75" customHeight="1">
      <c r="B546" s="17"/>
      <c r="E546" s="14"/>
    </row>
    <row r="547" spans="2:5" ht="12.75" customHeight="1">
      <c r="B547" s="17"/>
      <c r="E547" s="14"/>
    </row>
    <row r="548" spans="2:5" ht="12.75" customHeight="1">
      <c r="B548" s="17"/>
      <c r="E548" s="14"/>
    </row>
    <row r="549" spans="2:5" ht="12.75" customHeight="1">
      <c r="B549" s="17"/>
      <c r="E549" s="14"/>
    </row>
    <row r="550" spans="2:5" ht="12.75" customHeight="1">
      <c r="B550" s="17"/>
      <c r="E550" s="14"/>
    </row>
    <row r="551" spans="2:5" ht="12.75" customHeight="1">
      <c r="B551" s="17"/>
      <c r="E551" s="14"/>
    </row>
    <row r="552" spans="2:5" ht="12.75" customHeight="1">
      <c r="B552" s="17"/>
      <c r="E552" s="14"/>
    </row>
    <row r="553" spans="2:5" ht="12.75" customHeight="1">
      <c r="B553" s="17"/>
      <c r="E553" s="14"/>
    </row>
    <row r="554" spans="2:5" ht="12.75" customHeight="1">
      <c r="B554" s="17"/>
      <c r="E554" s="14"/>
    </row>
    <row r="555" spans="2:5" ht="12.75" customHeight="1">
      <c r="B555" s="17"/>
      <c r="E555" s="14"/>
    </row>
    <row r="556" spans="2:5" ht="12.75" customHeight="1">
      <c r="B556" s="17"/>
      <c r="E556" s="14"/>
    </row>
    <row r="557" spans="2:5" ht="12.75" customHeight="1">
      <c r="B557" s="17"/>
      <c r="E557" s="14"/>
    </row>
    <row r="558" spans="2:5" ht="12.75" customHeight="1">
      <c r="B558" s="17"/>
      <c r="E558" s="14"/>
    </row>
    <row r="559" spans="2:5" ht="12.75" customHeight="1">
      <c r="B559" s="17"/>
      <c r="E559" s="14"/>
    </row>
    <row r="560" spans="2:5" ht="12.75" customHeight="1">
      <c r="B560" s="17"/>
      <c r="E560" s="14"/>
    </row>
    <row r="561" spans="2:5" ht="12.75" customHeight="1">
      <c r="B561" s="17"/>
      <c r="E561" s="14"/>
    </row>
    <row r="562" spans="2:5" ht="12.75" customHeight="1">
      <c r="B562" s="17"/>
      <c r="E562" s="14"/>
    </row>
    <row r="563" spans="2:5" ht="12.75" customHeight="1">
      <c r="B563" s="17"/>
      <c r="E563" s="14"/>
    </row>
    <row r="564" spans="2:5" ht="12.75" customHeight="1">
      <c r="B564" s="17"/>
      <c r="E564" s="14"/>
    </row>
    <row r="565" spans="2:5" ht="12.75" customHeight="1">
      <c r="B565" s="17"/>
      <c r="E565" s="14"/>
    </row>
    <row r="566" spans="2:5" ht="12.75" customHeight="1">
      <c r="B566" s="17"/>
      <c r="E566" s="14"/>
    </row>
    <row r="567" spans="2:5" ht="12.75" customHeight="1">
      <c r="B567" s="17"/>
      <c r="E567" s="14"/>
    </row>
    <row r="568" spans="2:5" ht="12.75" customHeight="1">
      <c r="B568" s="17"/>
      <c r="E568" s="14"/>
    </row>
    <row r="569" spans="2:5" ht="12.75" customHeight="1">
      <c r="B569" s="17"/>
      <c r="E569" s="14"/>
    </row>
    <row r="570" spans="2:5" ht="12.75" customHeight="1">
      <c r="B570" s="17"/>
      <c r="E570" s="14"/>
    </row>
    <row r="571" spans="2:5" ht="12.75" customHeight="1">
      <c r="B571" s="17"/>
      <c r="E571" s="14"/>
    </row>
    <row r="572" spans="2:5" ht="12.75" customHeight="1">
      <c r="B572" s="17"/>
      <c r="E572" s="14"/>
    </row>
    <row r="573" spans="2:5" ht="12.75" customHeight="1">
      <c r="B573" s="17"/>
      <c r="E573" s="14"/>
    </row>
    <row r="574" spans="2:5" ht="12.75" customHeight="1">
      <c r="B574" s="17"/>
      <c r="E574" s="14"/>
    </row>
    <row r="575" spans="2:5" ht="12.75" customHeight="1">
      <c r="B575" s="17"/>
      <c r="E575" s="14"/>
    </row>
    <row r="576" spans="2:5" ht="12.75" customHeight="1">
      <c r="B576" s="17"/>
      <c r="E576" s="14"/>
    </row>
    <row r="577" spans="2:5" ht="12.75" customHeight="1">
      <c r="B577" s="17"/>
      <c r="E577" s="14"/>
    </row>
    <row r="578" spans="2:5" ht="12.75" customHeight="1">
      <c r="B578" s="17"/>
      <c r="E578" s="14"/>
    </row>
    <row r="579" spans="2:5" ht="12.75" customHeight="1">
      <c r="B579" s="17"/>
      <c r="E579" s="14"/>
    </row>
    <row r="580" spans="2:5" ht="12.75" customHeight="1">
      <c r="B580" s="17"/>
      <c r="E580" s="14"/>
    </row>
    <row r="581" spans="2:5" ht="12.75" customHeight="1">
      <c r="B581" s="17"/>
      <c r="E581" s="14"/>
    </row>
    <row r="582" spans="2:5" ht="12.75" customHeight="1">
      <c r="B582" s="17"/>
      <c r="E582" s="14"/>
    </row>
    <row r="583" spans="2:5" ht="12.75" customHeight="1">
      <c r="B583" s="17"/>
      <c r="E583" s="14"/>
    </row>
    <row r="584" spans="2:5" ht="12.75" customHeight="1">
      <c r="B584" s="17"/>
      <c r="E584" s="14"/>
    </row>
    <row r="585" spans="2:5" ht="12.75" customHeight="1">
      <c r="B585" s="17"/>
      <c r="E585" s="14"/>
    </row>
    <row r="586" spans="2:5" ht="12.75" customHeight="1">
      <c r="B586" s="17"/>
      <c r="E586" s="14"/>
    </row>
    <row r="587" spans="2:5" ht="12.75" customHeight="1">
      <c r="B587" s="17"/>
      <c r="E587" s="14"/>
    </row>
    <row r="588" spans="2:5" ht="12.75" customHeight="1">
      <c r="B588" s="17"/>
      <c r="E588" s="14"/>
    </row>
    <row r="589" spans="2:5" ht="12.75" customHeight="1">
      <c r="B589" s="17"/>
      <c r="E589" s="14"/>
    </row>
    <row r="590" spans="2:5" ht="12.75" customHeight="1">
      <c r="B590" s="17"/>
      <c r="E590" s="14"/>
    </row>
    <row r="591" spans="2:5" ht="12.75" customHeight="1">
      <c r="B591" s="17"/>
      <c r="E591" s="14"/>
    </row>
    <row r="592" spans="2:5" ht="12.75" customHeight="1">
      <c r="B592" s="17"/>
      <c r="E592" s="14"/>
    </row>
    <row r="593" spans="2:5" ht="12.75" customHeight="1">
      <c r="B593" s="17"/>
      <c r="E593" s="14"/>
    </row>
    <row r="594" spans="2:5" ht="12.75" customHeight="1">
      <c r="B594" s="17"/>
      <c r="E594" s="14"/>
    </row>
    <row r="595" spans="2:5" ht="12.75" customHeight="1">
      <c r="B595" s="17"/>
      <c r="E595" s="14"/>
    </row>
    <row r="596" spans="2:5" ht="12.75" customHeight="1">
      <c r="B596" s="17"/>
      <c r="E596" s="14"/>
    </row>
    <row r="597" spans="2:5" ht="12.75" customHeight="1">
      <c r="B597" s="17"/>
      <c r="E597" s="14"/>
    </row>
    <row r="598" spans="2:5" ht="12.75" customHeight="1">
      <c r="B598" s="17"/>
      <c r="E598" s="14"/>
    </row>
    <row r="599" spans="2:5" ht="12.75" customHeight="1">
      <c r="B599" s="17"/>
      <c r="E599" s="14"/>
    </row>
    <row r="600" spans="2:5" ht="12.75" customHeight="1">
      <c r="B600" s="17"/>
      <c r="E600" s="14"/>
    </row>
    <row r="601" spans="2:5" ht="12.75" customHeight="1">
      <c r="B601" s="17"/>
      <c r="E601" s="14"/>
    </row>
    <row r="602" spans="2:5" ht="12.75" customHeight="1">
      <c r="B602" s="17"/>
      <c r="E602" s="14"/>
    </row>
    <row r="603" spans="2:5" ht="12.75" customHeight="1">
      <c r="B603" s="17"/>
      <c r="E603" s="14"/>
    </row>
    <row r="604" spans="2:5" ht="12.75" customHeight="1">
      <c r="B604" s="17"/>
      <c r="E604" s="14"/>
    </row>
    <row r="605" spans="2:5" ht="12.75" customHeight="1">
      <c r="B605" s="17"/>
      <c r="E605" s="14"/>
    </row>
    <row r="606" spans="2:5" ht="12.75" customHeight="1">
      <c r="B606" s="17"/>
      <c r="E606" s="14"/>
    </row>
    <row r="607" spans="2:5" ht="12.75" customHeight="1">
      <c r="B607" s="17"/>
      <c r="E607" s="14"/>
    </row>
    <row r="608" spans="2:5" ht="12.75" customHeight="1">
      <c r="B608" s="17"/>
      <c r="E608" s="14"/>
    </row>
    <row r="609" spans="2:5" ht="12.75" customHeight="1">
      <c r="B609" s="17"/>
      <c r="E609" s="14"/>
    </row>
    <row r="610" spans="2:5" ht="12.75" customHeight="1">
      <c r="B610" s="17"/>
      <c r="E610" s="14"/>
    </row>
    <row r="611" spans="2:5" ht="12.75" customHeight="1">
      <c r="B611" s="17"/>
      <c r="E611" s="14"/>
    </row>
    <row r="612" spans="2:5" ht="12.75" customHeight="1">
      <c r="B612" s="17"/>
      <c r="E612" s="14"/>
    </row>
    <row r="613" spans="2:5" ht="12.75" customHeight="1">
      <c r="B613" s="17"/>
      <c r="E613" s="14"/>
    </row>
    <row r="614" spans="2:5" ht="12.75" customHeight="1">
      <c r="B614" s="17"/>
      <c r="E614" s="14"/>
    </row>
    <row r="615" spans="2:5" ht="12.75" customHeight="1">
      <c r="B615" s="17"/>
      <c r="E615" s="14"/>
    </row>
    <row r="616" spans="2:5" ht="12.75" customHeight="1">
      <c r="B616" s="17"/>
      <c r="E616" s="14"/>
    </row>
    <row r="617" spans="2:5" ht="12.75" customHeight="1">
      <c r="B617" s="17"/>
      <c r="E617" s="14"/>
    </row>
    <row r="618" spans="2:5" ht="12.75" customHeight="1">
      <c r="B618" s="17"/>
      <c r="E618" s="14"/>
    </row>
    <row r="619" spans="2:5" ht="12.75" customHeight="1">
      <c r="B619" s="17"/>
      <c r="E619" s="14"/>
    </row>
    <row r="620" spans="2:5" ht="12.75" customHeight="1">
      <c r="B620" s="17"/>
      <c r="E620" s="14"/>
    </row>
    <row r="621" spans="2:5" ht="12.75" customHeight="1">
      <c r="B621" s="17"/>
      <c r="E621" s="14"/>
    </row>
    <row r="622" spans="2:5" ht="12.75" customHeight="1">
      <c r="B622" s="17"/>
      <c r="E622" s="14"/>
    </row>
    <row r="623" spans="2:5" ht="12.75" customHeight="1">
      <c r="B623" s="17"/>
      <c r="E623" s="14"/>
    </row>
    <row r="624" spans="2:5" ht="12.75" customHeight="1">
      <c r="B624" s="17"/>
      <c r="E624" s="14"/>
    </row>
    <row r="625" spans="2:5" ht="12.75" customHeight="1">
      <c r="B625" s="17"/>
      <c r="E625" s="14"/>
    </row>
    <row r="626" spans="2:5" ht="12.75" customHeight="1">
      <c r="B626" s="17"/>
      <c r="E626" s="14"/>
    </row>
    <row r="627" spans="2:5" ht="12.75" customHeight="1">
      <c r="B627" s="17"/>
      <c r="E627" s="14"/>
    </row>
    <row r="628" spans="2:5" ht="12.75" customHeight="1">
      <c r="B628" s="17"/>
      <c r="E628" s="14"/>
    </row>
    <row r="629" spans="2:5" ht="12.75" customHeight="1">
      <c r="B629" s="17"/>
      <c r="E629" s="14"/>
    </row>
    <row r="630" spans="2:5" ht="12.75" customHeight="1">
      <c r="B630" s="17"/>
      <c r="E630" s="14"/>
    </row>
    <row r="631" spans="2:5" ht="12.75" customHeight="1">
      <c r="B631" s="17"/>
      <c r="E631" s="14"/>
    </row>
    <row r="632" spans="2:5" ht="12.75" customHeight="1">
      <c r="B632" s="17"/>
      <c r="E632" s="14"/>
    </row>
    <row r="633" spans="2:5" ht="12.75" customHeight="1">
      <c r="B633" s="17"/>
      <c r="E633" s="14"/>
    </row>
    <row r="634" spans="2:5" ht="12.75" customHeight="1">
      <c r="B634" s="17"/>
      <c r="E634" s="14"/>
    </row>
    <row r="635" spans="2:5" ht="12.75" customHeight="1">
      <c r="B635" s="17"/>
      <c r="E635" s="14"/>
    </row>
    <row r="636" spans="2:5" ht="12.75" customHeight="1">
      <c r="B636" s="17"/>
      <c r="E636" s="14"/>
    </row>
    <row r="637" spans="2:5" ht="12.75" customHeight="1">
      <c r="B637" s="17"/>
      <c r="E637" s="14"/>
    </row>
    <row r="638" spans="2:5" ht="12.75" customHeight="1">
      <c r="B638" s="17"/>
      <c r="E638" s="14"/>
    </row>
    <row r="639" spans="2:5" ht="12.75" customHeight="1">
      <c r="B639" s="17"/>
      <c r="E639" s="14"/>
    </row>
    <row r="640" spans="2:5" ht="12.75" customHeight="1">
      <c r="B640" s="17"/>
      <c r="E640" s="14"/>
    </row>
    <row r="641" spans="2:5" ht="12.75" customHeight="1">
      <c r="B641" s="17"/>
      <c r="E641" s="14"/>
    </row>
    <row r="642" spans="2:5" ht="12.75" customHeight="1">
      <c r="B642" s="17"/>
      <c r="E642" s="14"/>
    </row>
    <row r="643" spans="2:5" ht="12.75" customHeight="1">
      <c r="B643" s="17"/>
      <c r="E643" s="14"/>
    </row>
    <row r="644" spans="2:5" ht="12.75" customHeight="1">
      <c r="B644" s="17"/>
      <c r="E644" s="14"/>
    </row>
    <row r="645" spans="2:5" ht="12.75" customHeight="1">
      <c r="B645" s="17"/>
      <c r="E645" s="14"/>
    </row>
    <row r="646" spans="2:5" ht="12.75" customHeight="1">
      <c r="B646" s="17"/>
      <c r="E646" s="14"/>
    </row>
    <row r="647" spans="2:5" ht="12.75" customHeight="1">
      <c r="B647" s="17"/>
      <c r="E647" s="14"/>
    </row>
    <row r="648" spans="2:5" ht="12.75" customHeight="1">
      <c r="B648" s="17"/>
      <c r="E648" s="14"/>
    </row>
    <row r="649" spans="2:5" ht="12.75" customHeight="1">
      <c r="B649" s="17"/>
      <c r="E649" s="14"/>
    </row>
    <row r="650" spans="2:5" ht="12.75" customHeight="1">
      <c r="B650" s="17"/>
      <c r="E650" s="14"/>
    </row>
    <row r="651" spans="2:5" ht="12.75" customHeight="1">
      <c r="B651" s="17"/>
      <c r="E651" s="14"/>
    </row>
    <row r="652" spans="2:5" ht="12.75" customHeight="1">
      <c r="B652" s="17"/>
      <c r="E652" s="14"/>
    </row>
    <row r="653" spans="2:5" ht="12.75" customHeight="1">
      <c r="B653" s="17"/>
      <c r="E653" s="14"/>
    </row>
    <row r="654" spans="2:5" ht="12.75" customHeight="1">
      <c r="B654" s="17"/>
      <c r="E654" s="14"/>
    </row>
    <row r="655" spans="2:5" ht="12.75" customHeight="1">
      <c r="B655" s="17"/>
      <c r="E655" s="14"/>
    </row>
    <row r="656" spans="2:5" ht="12.75" customHeight="1">
      <c r="B656" s="17"/>
      <c r="E656" s="14"/>
    </row>
    <row r="657" spans="2:5" ht="12.75" customHeight="1">
      <c r="B657" s="17"/>
      <c r="E657" s="14"/>
    </row>
    <row r="658" spans="2:5" ht="12.75" customHeight="1">
      <c r="B658" s="17"/>
      <c r="E658" s="14"/>
    </row>
    <row r="659" spans="2:5" ht="12.75" customHeight="1">
      <c r="B659" s="17"/>
      <c r="E659" s="14"/>
    </row>
    <row r="660" spans="2:5" ht="12.75" customHeight="1">
      <c r="B660" s="17"/>
      <c r="E660" s="14"/>
    </row>
    <row r="661" spans="2:5" ht="12.75" customHeight="1">
      <c r="B661" s="17"/>
      <c r="E661" s="14"/>
    </row>
    <row r="662" spans="2:5" ht="12.75" customHeight="1">
      <c r="B662" s="17"/>
      <c r="E662" s="14"/>
    </row>
    <row r="663" spans="2:5" ht="12.75" customHeight="1">
      <c r="B663" s="17"/>
      <c r="E663" s="14"/>
    </row>
    <row r="664" spans="2:5" ht="12.75" customHeight="1">
      <c r="B664" s="17"/>
      <c r="E664" s="14"/>
    </row>
    <row r="665" spans="2:5" ht="12.75" customHeight="1">
      <c r="B665" s="17"/>
      <c r="E665" s="14"/>
    </row>
    <row r="666" spans="2:5" ht="12.75" customHeight="1">
      <c r="B666" s="17"/>
      <c r="E666" s="14"/>
    </row>
    <row r="667" spans="2:5" ht="12.75" customHeight="1">
      <c r="B667" s="17"/>
      <c r="E667" s="14"/>
    </row>
    <row r="668" spans="2:5" ht="12.75" customHeight="1">
      <c r="B668" s="17"/>
      <c r="E668" s="14"/>
    </row>
    <row r="669" spans="2:5" ht="12.75" customHeight="1">
      <c r="B669" s="17"/>
      <c r="E669" s="14"/>
    </row>
    <row r="670" spans="2:5" ht="12.75" customHeight="1">
      <c r="B670" s="17"/>
      <c r="E670" s="14"/>
    </row>
    <row r="671" spans="2:5" ht="12.75" customHeight="1">
      <c r="B671" s="17"/>
      <c r="E671" s="14"/>
    </row>
    <row r="672" spans="2:5" ht="12.75" customHeight="1">
      <c r="B672" s="17"/>
      <c r="E672" s="14"/>
    </row>
    <row r="673" spans="2:5" ht="12.75" customHeight="1">
      <c r="B673" s="17"/>
      <c r="E673" s="14"/>
    </row>
    <row r="674" spans="2:5" ht="12.75" customHeight="1">
      <c r="B674" s="17"/>
      <c r="E674" s="14"/>
    </row>
    <row r="675" spans="2:5" ht="12.75" customHeight="1">
      <c r="B675" s="17"/>
      <c r="E675" s="14"/>
    </row>
    <row r="676" spans="2:5" ht="12.75" customHeight="1">
      <c r="B676" s="17"/>
      <c r="E676" s="14"/>
    </row>
    <row r="677" spans="2:5" ht="12.75" customHeight="1">
      <c r="B677" s="17"/>
      <c r="E677" s="14"/>
    </row>
    <row r="678" spans="2:5" ht="12.75" customHeight="1">
      <c r="B678" s="17"/>
      <c r="E678" s="14"/>
    </row>
    <row r="679" spans="2:5" ht="12.75" customHeight="1">
      <c r="B679" s="17"/>
      <c r="E679" s="14"/>
    </row>
    <row r="680" spans="2:5" ht="12.75" customHeight="1">
      <c r="B680" s="17"/>
      <c r="E680" s="14"/>
    </row>
    <row r="681" spans="2:5" ht="12.75" customHeight="1">
      <c r="B681" s="17"/>
      <c r="E681" s="14"/>
    </row>
    <row r="682" spans="2:5" ht="12.75" customHeight="1">
      <c r="B682" s="17"/>
      <c r="E682" s="14"/>
    </row>
    <row r="683" spans="2:5" ht="12.75" customHeight="1">
      <c r="B683" s="17"/>
      <c r="E683" s="14"/>
    </row>
    <row r="684" spans="2:5" ht="12.75" customHeight="1">
      <c r="B684" s="17"/>
      <c r="E684" s="14"/>
    </row>
    <row r="685" spans="2:5" ht="12.75" customHeight="1">
      <c r="B685" s="17"/>
      <c r="E685" s="14"/>
    </row>
    <row r="686" spans="2:5" ht="12.75" customHeight="1">
      <c r="B686" s="17"/>
      <c r="E686" s="14"/>
    </row>
    <row r="687" spans="2:5" ht="12.75" customHeight="1">
      <c r="B687" s="17"/>
      <c r="E687" s="14"/>
    </row>
    <row r="688" spans="2:5" ht="12.75" customHeight="1">
      <c r="B688" s="17"/>
      <c r="E688" s="14"/>
    </row>
    <row r="689" spans="2:5" ht="12.75" customHeight="1">
      <c r="B689" s="17"/>
      <c r="E689" s="14"/>
    </row>
    <row r="690" spans="2:5" ht="12.75" customHeight="1">
      <c r="B690" s="17"/>
      <c r="E690" s="14"/>
    </row>
    <row r="691" spans="2:5" ht="12.75" customHeight="1">
      <c r="B691" s="17"/>
      <c r="E691" s="14"/>
    </row>
    <row r="692" spans="2:5" ht="12.75" customHeight="1">
      <c r="B692" s="17"/>
      <c r="E692" s="14"/>
    </row>
    <row r="693" spans="2:5" ht="12.75" customHeight="1">
      <c r="B693" s="17"/>
      <c r="E693" s="14"/>
    </row>
    <row r="694" spans="2:5" ht="12.75" customHeight="1">
      <c r="B694" s="17"/>
      <c r="E694" s="14"/>
    </row>
    <row r="695" spans="2:5" ht="12.75" customHeight="1">
      <c r="B695" s="17"/>
      <c r="E695" s="14"/>
    </row>
    <row r="696" spans="2:5" ht="12.75" customHeight="1">
      <c r="B696" s="17"/>
      <c r="E696" s="14"/>
    </row>
    <row r="697" spans="2:5" ht="12.75" customHeight="1">
      <c r="B697" s="17"/>
      <c r="E697" s="14"/>
    </row>
    <row r="698" spans="2:5" ht="12.75" customHeight="1">
      <c r="B698" s="17"/>
      <c r="E698" s="14"/>
    </row>
    <row r="699" spans="2:5" ht="12.75" customHeight="1">
      <c r="B699" s="17"/>
      <c r="E699" s="14"/>
    </row>
    <row r="700" spans="2:5" ht="12.75" customHeight="1">
      <c r="B700" s="17"/>
      <c r="E700" s="14"/>
    </row>
    <row r="701" spans="2:5" ht="12.75" customHeight="1">
      <c r="B701" s="17"/>
      <c r="E701" s="14"/>
    </row>
    <row r="702" spans="2:5" ht="12.75" customHeight="1">
      <c r="B702" s="17"/>
      <c r="E702" s="14"/>
    </row>
    <row r="703" spans="2:5" ht="12.75" customHeight="1">
      <c r="B703" s="17"/>
      <c r="E703" s="14"/>
    </row>
    <row r="704" spans="2:5" ht="12.75" customHeight="1">
      <c r="B704" s="17"/>
      <c r="E704" s="14"/>
    </row>
    <row r="705" spans="2:5" ht="12.75" customHeight="1">
      <c r="B705" s="17"/>
      <c r="E705" s="14"/>
    </row>
    <row r="706" spans="2:5" ht="12.75" customHeight="1">
      <c r="B706" s="17"/>
      <c r="E706" s="14"/>
    </row>
    <row r="707" spans="2:5" ht="12.75" customHeight="1">
      <c r="B707" s="17"/>
      <c r="E707" s="14"/>
    </row>
    <row r="708" spans="2:5" ht="12.75" customHeight="1">
      <c r="B708" s="17"/>
      <c r="E708" s="14"/>
    </row>
    <row r="709" spans="2:5" ht="12.75" customHeight="1">
      <c r="B709" s="17"/>
      <c r="E709" s="14"/>
    </row>
    <row r="710" spans="2:5" ht="12.75" customHeight="1">
      <c r="B710" s="17"/>
      <c r="E710" s="14"/>
    </row>
    <row r="711" spans="2:5" ht="12.75" customHeight="1">
      <c r="B711" s="17"/>
      <c r="E711" s="14"/>
    </row>
    <row r="712" spans="2:5" ht="12.75" customHeight="1">
      <c r="B712" s="17"/>
      <c r="E712" s="14"/>
    </row>
    <row r="713" spans="2:5" ht="12.75" customHeight="1">
      <c r="B713" s="17"/>
      <c r="E713" s="14"/>
    </row>
    <row r="714" spans="2:5" ht="12.75" customHeight="1">
      <c r="B714" s="17"/>
      <c r="E714" s="14"/>
    </row>
    <row r="715" spans="2:5" ht="12.75" customHeight="1">
      <c r="B715" s="17"/>
      <c r="E715" s="14"/>
    </row>
    <row r="716" spans="2:5" ht="12.75" customHeight="1">
      <c r="B716" s="17"/>
      <c r="E716" s="14"/>
    </row>
    <row r="717" spans="2:5" ht="12.75" customHeight="1">
      <c r="B717" s="17"/>
      <c r="E717" s="14"/>
    </row>
    <row r="718" spans="2:5" ht="12.75" customHeight="1">
      <c r="B718" s="17"/>
      <c r="E718" s="14"/>
    </row>
    <row r="719" spans="2:5" ht="12.75" customHeight="1">
      <c r="B719" s="17"/>
      <c r="E719" s="14"/>
    </row>
    <row r="720" spans="2:5" ht="12.75" customHeight="1">
      <c r="B720" s="17"/>
      <c r="E720" s="14"/>
    </row>
    <row r="721" spans="2:5" ht="12.75" customHeight="1">
      <c r="B721" s="17"/>
      <c r="E721" s="14"/>
    </row>
    <row r="722" spans="2:5" ht="12.75" customHeight="1">
      <c r="B722" s="17"/>
      <c r="E722" s="14"/>
    </row>
    <row r="723" spans="2:5" ht="12.75" customHeight="1">
      <c r="B723" s="17"/>
      <c r="E723" s="14"/>
    </row>
    <row r="724" spans="2:5" ht="12.75" customHeight="1">
      <c r="B724" s="17"/>
      <c r="E724" s="14"/>
    </row>
    <row r="725" spans="2:5" ht="12.75" customHeight="1">
      <c r="B725" s="17"/>
      <c r="E725" s="14"/>
    </row>
    <row r="726" spans="2:5" ht="12.75" customHeight="1">
      <c r="B726" s="17"/>
      <c r="E726" s="14"/>
    </row>
    <row r="727" spans="2:5" ht="12.75" customHeight="1">
      <c r="B727" s="17"/>
      <c r="E727" s="14"/>
    </row>
    <row r="728" spans="2:5" ht="12.75" customHeight="1">
      <c r="B728" s="17"/>
      <c r="E728" s="14"/>
    </row>
    <row r="729" spans="2:5" ht="12.75" customHeight="1">
      <c r="B729" s="17"/>
      <c r="E729" s="14"/>
    </row>
    <row r="730" spans="2:5" ht="12.75" customHeight="1">
      <c r="B730" s="17"/>
      <c r="E730" s="14"/>
    </row>
    <row r="731" spans="2:5" ht="12.75" customHeight="1">
      <c r="B731" s="17"/>
      <c r="E731" s="14"/>
    </row>
    <row r="732" spans="2:5" ht="12.75" customHeight="1">
      <c r="B732" s="17"/>
      <c r="E732" s="14"/>
    </row>
    <row r="733" spans="2:5" ht="12.75" customHeight="1">
      <c r="B733" s="17"/>
      <c r="E733" s="14"/>
    </row>
    <row r="734" spans="2:5" ht="12.75" customHeight="1">
      <c r="B734" s="17"/>
      <c r="E734" s="14"/>
    </row>
    <row r="735" spans="2:5" ht="12.75" customHeight="1">
      <c r="B735" s="17"/>
      <c r="E735" s="14"/>
    </row>
    <row r="736" spans="2:5" ht="12.75" customHeight="1">
      <c r="B736" s="17"/>
      <c r="E736" s="14"/>
    </row>
    <row r="737" spans="2:5" ht="12.75" customHeight="1">
      <c r="B737" s="17"/>
      <c r="E737" s="14"/>
    </row>
    <row r="738" spans="2:5" ht="12.75" customHeight="1">
      <c r="B738" s="17"/>
      <c r="E738" s="14"/>
    </row>
    <row r="739" spans="2:5" ht="12.75" customHeight="1">
      <c r="B739" s="17"/>
      <c r="E739" s="14"/>
    </row>
    <row r="740" spans="2:5" ht="12.75" customHeight="1">
      <c r="B740" s="17"/>
      <c r="E740" s="14"/>
    </row>
    <row r="741" spans="2:5" ht="12.75" customHeight="1">
      <c r="B741" s="17"/>
      <c r="E741" s="14"/>
    </row>
    <row r="742" spans="2:5" ht="12.75" customHeight="1">
      <c r="B742" s="17"/>
      <c r="E742" s="14"/>
    </row>
    <row r="743" spans="2:5" ht="12.75" customHeight="1">
      <c r="B743" s="17"/>
      <c r="E743" s="14"/>
    </row>
    <row r="744" spans="2:5" ht="12.75" customHeight="1">
      <c r="B744" s="17"/>
      <c r="E744" s="14"/>
    </row>
    <row r="745" spans="2:5" ht="12.75" customHeight="1">
      <c r="B745" s="17"/>
      <c r="E745" s="14"/>
    </row>
    <row r="746" spans="2:5" ht="12.75" customHeight="1">
      <c r="B746" s="17"/>
      <c r="E746" s="14"/>
    </row>
    <row r="747" spans="2:5" ht="12.75" customHeight="1">
      <c r="B747" s="17"/>
      <c r="E747" s="14"/>
    </row>
    <row r="748" spans="2:5" ht="12.75" customHeight="1">
      <c r="B748" s="17"/>
      <c r="E748" s="14"/>
    </row>
    <row r="749" spans="2:5" ht="12.75" customHeight="1">
      <c r="B749" s="17"/>
      <c r="E749" s="14"/>
    </row>
    <row r="750" spans="2:5" ht="12.75" customHeight="1">
      <c r="B750" s="17"/>
      <c r="E750" s="14"/>
    </row>
    <row r="751" spans="2:5" ht="12.75" customHeight="1">
      <c r="B751" s="17"/>
      <c r="E751" s="14"/>
    </row>
    <row r="752" spans="2:5" ht="12.75" customHeight="1">
      <c r="B752" s="17"/>
      <c r="E752" s="14"/>
    </row>
    <row r="753" spans="2:5" ht="12.75" customHeight="1">
      <c r="B753" s="17"/>
      <c r="E753" s="14"/>
    </row>
    <row r="754" spans="2:5" ht="12.75" customHeight="1">
      <c r="B754" s="17"/>
      <c r="E754" s="14"/>
    </row>
    <row r="755" spans="2:5" ht="12.75" customHeight="1">
      <c r="B755" s="17"/>
      <c r="E755" s="14"/>
    </row>
    <row r="756" spans="2:5" ht="12.75" customHeight="1">
      <c r="B756" s="17"/>
      <c r="E756" s="14"/>
    </row>
    <row r="757" spans="2:5" ht="12.75" customHeight="1">
      <c r="B757" s="17"/>
      <c r="E757" s="14"/>
    </row>
    <row r="758" spans="2:5" ht="12.75" customHeight="1">
      <c r="B758" s="17"/>
      <c r="E758" s="14"/>
    </row>
    <row r="759" spans="2:5" ht="12.75" customHeight="1">
      <c r="B759" s="17"/>
      <c r="E759" s="14"/>
    </row>
    <row r="760" spans="2:5" ht="12.75" customHeight="1">
      <c r="B760" s="17"/>
      <c r="E760" s="14"/>
    </row>
    <row r="761" spans="2:5" ht="12.75" customHeight="1">
      <c r="B761" s="17"/>
      <c r="E761" s="14"/>
    </row>
    <row r="762" spans="2:5" ht="12.75" customHeight="1">
      <c r="B762" s="17"/>
      <c r="E762" s="14"/>
    </row>
    <row r="763" spans="2:5" ht="12.75" customHeight="1">
      <c r="B763" s="17"/>
      <c r="E763" s="14"/>
    </row>
    <row r="764" spans="2:5" ht="12.75" customHeight="1">
      <c r="B764" s="17"/>
      <c r="E764" s="14"/>
    </row>
    <row r="765" spans="2:5" ht="12.75" customHeight="1">
      <c r="B765" s="17"/>
      <c r="E765" s="14"/>
    </row>
    <row r="766" spans="2:5" ht="12.75" customHeight="1">
      <c r="B766" s="17"/>
      <c r="E766" s="14"/>
    </row>
    <row r="767" spans="2:5" ht="12.75" customHeight="1">
      <c r="B767" s="17"/>
      <c r="E767" s="14"/>
    </row>
    <row r="768" spans="2:5" ht="12.75" customHeight="1">
      <c r="B768" s="17"/>
      <c r="E768" s="14"/>
    </row>
    <row r="769" spans="2:5" ht="12.75" customHeight="1">
      <c r="B769" s="17"/>
      <c r="E769" s="14"/>
    </row>
    <row r="770" spans="2:5" ht="12.75" customHeight="1">
      <c r="B770" s="17"/>
      <c r="E770" s="14"/>
    </row>
    <row r="771" spans="2:5" ht="12.75" customHeight="1">
      <c r="B771" s="17"/>
      <c r="E771" s="14"/>
    </row>
    <row r="772" spans="2:5" ht="12.75" customHeight="1">
      <c r="B772" s="17"/>
      <c r="E772" s="14"/>
    </row>
    <row r="773" spans="2:5" ht="12.75" customHeight="1">
      <c r="B773" s="17"/>
      <c r="E773" s="14"/>
    </row>
    <row r="774" spans="2:5" ht="12.75" customHeight="1">
      <c r="B774" s="17"/>
      <c r="E774" s="14"/>
    </row>
    <row r="775" spans="2:5" ht="12.75" customHeight="1">
      <c r="B775" s="17"/>
      <c r="E775" s="14"/>
    </row>
    <row r="776" spans="2:5" ht="12.75" customHeight="1">
      <c r="B776" s="17"/>
      <c r="E776" s="14"/>
    </row>
    <row r="777" spans="2:5" ht="12.75" customHeight="1">
      <c r="B777" s="17"/>
      <c r="E777" s="14"/>
    </row>
    <row r="778" spans="2:5" ht="12.75" customHeight="1">
      <c r="B778" s="17"/>
      <c r="E778" s="14"/>
    </row>
    <row r="779" spans="2:5" ht="12.75" customHeight="1">
      <c r="B779" s="17"/>
      <c r="E779" s="14"/>
    </row>
    <row r="780" spans="2:5" ht="12.75" customHeight="1">
      <c r="B780" s="17"/>
      <c r="E780" s="14"/>
    </row>
    <row r="781" spans="2:5" ht="12.75" customHeight="1">
      <c r="B781" s="17"/>
      <c r="E781" s="14"/>
    </row>
    <row r="782" spans="2:5" ht="12.75" customHeight="1">
      <c r="B782" s="17"/>
      <c r="E782" s="14"/>
    </row>
    <row r="783" spans="2:5" ht="12.75" customHeight="1">
      <c r="B783" s="17"/>
      <c r="E783" s="14"/>
    </row>
    <row r="784" spans="2:5" ht="12.75" customHeight="1">
      <c r="B784" s="17"/>
      <c r="E784" s="14"/>
    </row>
    <row r="785" spans="2:5" ht="12.75" customHeight="1">
      <c r="B785" s="17"/>
      <c r="E785" s="14"/>
    </row>
    <row r="786" spans="2:5" ht="12.75" customHeight="1">
      <c r="B786" s="17"/>
      <c r="E786" s="14"/>
    </row>
    <row r="787" spans="2:5" ht="12.75" customHeight="1">
      <c r="B787" s="17"/>
      <c r="E787" s="14"/>
    </row>
    <row r="788" spans="2:5" ht="12.75" customHeight="1">
      <c r="B788" s="17"/>
      <c r="E788" s="14"/>
    </row>
    <row r="789" spans="2:5" ht="12.75" customHeight="1">
      <c r="B789" s="17"/>
      <c r="E789" s="14"/>
    </row>
    <row r="790" spans="2:5" ht="12.75" customHeight="1">
      <c r="B790" s="17"/>
      <c r="E790" s="14"/>
    </row>
    <row r="791" spans="2:5" ht="12.75" customHeight="1">
      <c r="B791" s="17"/>
      <c r="E791" s="14"/>
    </row>
    <row r="792" spans="2:5" ht="12.75" customHeight="1">
      <c r="B792" s="17"/>
      <c r="E792" s="14"/>
    </row>
    <row r="793" spans="2:5" ht="12.75" customHeight="1">
      <c r="B793" s="17"/>
      <c r="E793" s="14"/>
    </row>
    <row r="794" spans="2:5" ht="12.75" customHeight="1">
      <c r="B794" s="17"/>
      <c r="E794" s="14"/>
    </row>
    <row r="795" spans="2:5" ht="12.75" customHeight="1">
      <c r="B795" s="17"/>
      <c r="E795" s="14"/>
    </row>
    <row r="796" spans="2:5" ht="12.75" customHeight="1">
      <c r="B796" s="17"/>
      <c r="E796" s="14"/>
    </row>
    <row r="797" spans="2:5" ht="12.75" customHeight="1">
      <c r="B797" s="17"/>
      <c r="E797" s="14"/>
    </row>
    <row r="798" spans="2:5" ht="12.75" customHeight="1">
      <c r="B798" s="17"/>
      <c r="E798" s="14"/>
    </row>
    <row r="799" spans="2:5" ht="12.75" customHeight="1">
      <c r="B799" s="17"/>
      <c r="E799" s="14"/>
    </row>
    <row r="800" spans="2:5" ht="12.75" customHeight="1">
      <c r="B800" s="17"/>
      <c r="E800" s="14"/>
    </row>
    <row r="801" spans="2:5" ht="12.75" customHeight="1">
      <c r="B801" s="17"/>
      <c r="E801" s="14"/>
    </row>
    <row r="802" spans="2:5" ht="12.75" customHeight="1">
      <c r="B802" s="17"/>
      <c r="E802" s="14"/>
    </row>
    <row r="803" spans="2:5" ht="12.75" customHeight="1">
      <c r="B803" s="17"/>
      <c r="E803" s="14"/>
    </row>
    <row r="804" spans="2:5" ht="12.75" customHeight="1">
      <c r="B804" s="17"/>
      <c r="E804" s="14"/>
    </row>
    <row r="805" spans="2:5" ht="12.75" customHeight="1">
      <c r="B805" s="17"/>
      <c r="E805" s="14"/>
    </row>
    <row r="806" spans="2:5" ht="12.75" customHeight="1">
      <c r="B806" s="17"/>
      <c r="E806" s="14"/>
    </row>
    <row r="807" spans="2:5" ht="12.75" customHeight="1">
      <c r="B807" s="17"/>
      <c r="E807" s="14"/>
    </row>
    <row r="808" spans="2:5" ht="12.75" customHeight="1">
      <c r="B808" s="17"/>
      <c r="E808" s="14"/>
    </row>
    <row r="809" spans="2:5" ht="12.75" customHeight="1">
      <c r="B809" s="17"/>
      <c r="E809" s="14"/>
    </row>
    <row r="810" spans="2:5" ht="12.75" customHeight="1">
      <c r="B810" s="17"/>
      <c r="E810" s="14"/>
    </row>
    <row r="811" spans="2:5" ht="12.75" customHeight="1">
      <c r="B811" s="17"/>
      <c r="E811" s="14"/>
    </row>
    <row r="812" spans="2:5" ht="12.75" customHeight="1">
      <c r="B812" s="17"/>
      <c r="E812" s="14"/>
    </row>
    <row r="813" spans="2:5" ht="12.75" customHeight="1">
      <c r="B813" s="17"/>
      <c r="E813" s="14"/>
    </row>
    <row r="814" spans="2:5" ht="12.75" customHeight="1">
      <c r="B814" s="17"/>
      <c r="E814" s="14"/>
    </row>
    <row r="815" spans="2:5" ht="12.75" customHeight="1">
      <c r="B815" s="17"/>
      <c r="E815" s="14"/>
    </row>
    <row r="816" spans="2:5" ht="12.75" customHeight="1">
      <c r="B816" s="17"/>
      <c r="E816" s="14"/>
    </row>
    <row r="817" spans="2:5" ht="12.75" customHeight="1">
      <c r="B817" s="17"/>
      <c r="E817" s="14"/>
    </row>
    <row r="818" spans="2:5" ht="12.75" customHeight="1">
      <c r="B818" s="17"/>
      <c r="E818" s="14"/>
    </row>
    <row r="819" spans="2:5" ht="12.75" customHeight="1">
      <c r="B819" s="17"/>
      <c r="E819" s="14"/>
    </row>
    <row r="820" spans="2:5" ht="12.75" customHeight="1">
      <c r="B820" s="17"/>
      <c r="E820" s="14"/>
    </row>
    <row r="821" spans="2:5" ht="12.75" customHeight="1">
      <c r="B821" s="17"/>
      <c r="E821" s="14"/>
    </row>
    <row r="822" spans="2:5" ht="12.75" customHeight="1">
      <c r="B822" s="17"/>
      <c r="E822" s="14"/>
    </row>
    <row r="823" spans="2:5" ht="12.75" customHeight="1">
      <c r="B823" s="17"/>
      <c r="E823" s="14"/>
    </row>
    <row r="824" spans="2:5" ht="12.75" customHeight="1">
      <c r="B824" s="17"/>
      <c r="E824" s="14"/>
    </row>
    <row r="825" spans="2:5" ht="12.75" customHeight="1">
      <c r="B825" s="17"/>
      <c r="E825" s="14"/>
    </row>
    <row r="826" spans="2:5" ht="12.75" customHeight="1">
      <c r="B826" s="17"/>
      <c r="E826" s="14"/>
    </row>
    <row r="827" spans="2:5" ht="12.75" customHeight="1">
      <c r="B827" s="17"/>
      <c r="E827" s="14"/>
    </row>
    <row r="828" spans="2:5" ht="12.75" customHeight="1">
      <c r="B828" s="17"/>
      <c r="E828" s="14"/>
    </row>
    <row r="829" spans="2:5" ht="12.75" customHeight="1">
      <c r="B829" s="17"/>
      <c r="E829" s="14"/>
    </row>
    <row r="830" spans="2:5" ht="12.75" customHeight="1">
      <c r="B830" s="17"/>
      <c r="E830" s="14"/>
    </row>
    <row r="831" spans="2:5" ht="12.75" customHeight="1">
      <c r="B831" s="17"/>
      <c r="E831" s="14"/>
    </row>
    <row r="832" spans="2:5" ht="12.75" customHeight="1">
      <c r="B832" s="17"/>
      <c r="E832" s="14"/>
    </row>
    <row r="833" spans="2:5" ht="12.75" customHeight="1">
      <c r="B833" s="17"/>
      <c r="E833" s="14"/>
    </row>
    <row r="834" spans="2:5" ht="12.75" customHeight="1">
      <c r="B834" s="17"/>
      <c r="E834" s="14"/>
    </row>
    <row r="835" spans="2:5" ht="12.75" customHeight="1">
      <c r="B835" s="17"/>
      <c r="E835" s="14"/>
    </row>
    <row r="836" spans="2:5" ht="12.75" customHeight="1">
      <c r="B836" s="17"/>
      <c r="E836" s="14"/>
    </row>
    <row r="837" spans="2:5" ht="12.75" customHeight="1">
      <c r="B837" s="17"/>
      <c r="E837" s="14"/>
    </row>
    <row r="838" spans="2:5" ht="12.75" customHeight="1">
      <c r="B838" s="17"/>
      <c r="E838" s="14"/>
    </row>
    <row r="839" spans="2:5" ht="12.75" customHeight="1">
      <c r="B839" s="17"/>
      <c r="E839" s="14"/>
    </row>
    <row r="840" spans="2:5" ht="12.75" customHeight="1">
      <c r="B840" s="17"/>
      <c r="E840" s="14"/>
    </row>
    <row r="841" spans="2:5" ht="12.75" customHeight="1">
      <c r="B841" s="17"/>
      <c r="E841" s="14"/>
    </row>
    <row r="842" spans="2:5" ht="12.75" customHeight="1">
      <c r="B842" s="17"/>
      <c r="E842" s="14"/>
    </row>
    <row r="843" spans="2:5" ht="12.75" customHeight="1">
      <c r="B843" s="17"/>
      <c r="E843" s="14"/>
    </row>
    <row r="844" spans="2:5" ht="12.75" customHeight="1">
      <c r="B844" s="17"/>
      <c r="E844" s="14"/>
    </row>
    <row r="845" spans="2:5" ht="12.75" customHeight="1">
      <c r="B845" s="17"/>
      <c r="E845" s="14"/>
    </row>
    <row r="846" spans="2:5" ht="12.75" customHeight="1">
      <c r="B846" s="17"/>
      <c r="E846" s="14"/>
    </row>
    <row r="847" spans="2:5" ht="12.75" customHeight="1">
      <c r="B847" s="17"/>
      <c r="E847" s="14"/>
    </row>
    <row r="848" spans="2:5" ht="12.75" customHeight="1">
      <c r="B848" s="17"/>
      <c r="E848" s="14"/>
    </row>
    <row r="849" spans="2:5" ht="12.75" customHeight="1">
      <c r="B849" s="17"/>
      <c r="E849" s="14"/>
    </row>
    <row r="850" spans="2:5" ht="12.75" customHeight="1">
      <c r="B850" s="17"/>
      <c r="E850" s="14"/>
    </row>
    <row r="851" spans="2:5" ht="12.75" customHeight="1">
      <c r="B851" s="17"/>
      <c r="E851" s="14"/>
    </row>
    <row r="852" spans="2:5" ht="12.75" customHeight="1">
      <c r="B852" s="17"/>
      <c r="E852" s="14"/>
    </row>
    <row r="853" spans="2:5" ht="12.75" customHeight="1">
      <c r="B853" s="17"/>
      <c r="E853" s="14"/>
    </row>
    <row r="854" spans="2:5" ht="12.75" customHeight="1">
      <c r="B854" s="17"/>
      <c r="E854" s="14"/>
    </row>
    <row r="855" spans="2:5" ht="12.75" customHeight="1">
      <c r="B855" s="17"/>
      <c r="E855" s="14"/>
    </row>
    <row r="856" spans="2:5" ht="12.75" customHeight="1">
      <c r="B856" s="17"/>
      <c r="E856" s="14"/>
    </row>
    <row r="857" spans="2:5" ht="12.75" customHeight="1">
      <c r="B857" s="17"/>
      <c r="E857" s="14"/>
    </row>
    <row r="858" spans="2:5" ht="12.75" customHeight="1">
      <c r="B858" s="17"/>
      <c r="E858" s="14"/>
    </row>
    <row r="859" spans="2:5" ht="12.75" customHeight="1">
      <c r="B859" s="17"/>
      <c r="E859" s="14"/>
    </row>
    <row r="860" spans="2:5" ht="12.75" customHeight="1">
      <c r="B860" s="17"/>
      <c r="E860" s="14"/>
    </row>
    <row r="861" spans="2:5" ht="12.75" customHeight="1">
      <c r="B861" s="17"/>
      <c r="E861" s="14"/>
    </row>
    <row r="862" spans="2:5" ht="12.75" customHeight="1">
      <c r="B862" s="17"/>
      <c r="E862" s="14"/>
    </row>
    <row r="863" spans="2:5" ht="12.75" customHeight="1">
      <c r="B863" s="17"/>
      <c r="E863" s="14"/>
    </row>
    <row r="864" spans="2:5" ht="12.75" customHeight="1">
      <c r="B864" s="17"/>
      <c r="E864" s="14"/>
    </row>
    <row r="865" spans="2:5" ht="12.75" customHeight="1">
      <c r="B865" s="17"/>
      <c r="E865" s="14"/>
    </row>
    <row r="866" spans="2:5" ht="12.75" customHeight="1">
      <c r="B866" s="17"/>
      <c r="E866" s="14"/>
    </row>
    <row r="867" spans="2:5" ht="12.75" customHeight="1">
      <c r="B867" s="17"/>
      <c r="E867" s="14"/>
    </row>
    <row r="868" spans="2:5" ht="12.75" customHeight="1">
      <c r="B868" s="17"/>
      <c r="E868" s="14"/>
    </row>
    <row r="869" spans="2:5" ht="12.75" customHeight="1">
      <c r="B869" s="17"/>
      <c r="E869" s="14"/>
    </row>
    <row r="870" spans="2:5" ht="12.75" customHeight="1">
      <c r="B870" s="17"/>
      <c r="E870" s="14"/>
    </row>
    <row r="871" spans="2:5" ht="12.75" customHeight="1">
      <c r="B871" s="17"/>
      <c r="E871" s="14"/>
    </row>
    <row r="872" spans="2:5" ht="12.75" customHeight="1">
      <c r="B872" s="17"/>
      <c r="E872" s="14"/>
    </row>
    <row r="873" spans="2:5" ht="12.75" customHeight="1">
      <c r="B873" s="17"/>
      <c r="E873" s="14"/>
    </row>
    <row r="874" spans="2:5" ht="12.75" customHeight="1">
      <c r="B874" s="17"/>
      <c r="E874" s="14"/>
    </row>
    <row r="875" spans="2:5" ht="12.75" customHeight="1">
      <c r="B875" s="17"/>
      <c r="E875" s="14"/>
    </row>
    <row r="876" spans="2:5" ht="12.75" customHeight="1">
      <c r="B876" s="17"/>
      <c r="E876" s="14"/>
    </row>
    <row r="877" spans="2:5" ht="12.75" customHeight="1">
      <c r="B877" s="17"/>
      <c r="E877" s="14"/>
    </row>
    <row r="878" spans="2:5" ht="12.75" customHeight="1">
      <c r="B878" s="17"/>
      <c r="E878" s="14"/>
    </row>
    <row r="879" spans="2:5" ht="12.75" customHeight="1">
      <c r="B879" s="17"/>
      <c r="E879" s="14"/>
    </row>
    <row r="880" spans="2:5" ht="12.75" customHeight="1">
      <c r="B880" s="17"/>
      <c r="E880" s="14"/>
    </row>
    <row r="881" spans="2:5" ht="12.75" customHeight="1">
      <c r="B881" s="17"/>
      <c r="E881" s="14"/>
    </row>
    <row r="882" spans="2:5" ht="12.75" customHeight="1">
      <c r="B882" s="17"/>
      <c r="E882" s="14"/>
    </row>
    <row r="883" spans="2:5" ht="12.75" customHeight="1">
      <c r="B883" s="17"/>
      <c r="E883" s="14"/>
    </row>
    <row r="884" spans="2:5" ht="12.75" customHeight="1">
      <c r="B884" s="17"/>
      <c r="E884" s="14"/>
    </row>
    <row r="885" spans="2:5" ht="12.75" customHeight="1">
      <c r="B885" s="17"/>
      <c r="E885" s="14"/>
    </row>
    <row r="886" spans="2:5" ht="12.75" customHeight="1">
      <c r="B886" s="17"/>
      <c r="E886" s="14"/>
    </row>
    <row r="887" spans="2:5" ht="12.75" customHeight="1">
      <c r="B887" s="17"/>
      <c r="E887" s="14"/>
    </row>
    <row r="888" spans="2:5" ht="12.75" customHeight="1">
      <c r="B888" s="17"/>
      <c r="E888" s="14"/>
    </row>
    <row r="889" spans="2:5" ht="12.75" customHeight="1">
      <c r="B889" s="17"/>
      <c r="E889" s="14"/>
    </row>
    <row r="890" spans="2:5" ht="12.75" customHeight="1">
      <c r="B890" s="17"/>
      <c r="E890" s="14"/>
    </row>
    <row r="891" spans="2:5" ht="12.75" customHeight="1">
      <c r="B891" s="17"/>
      <c r="E891" s="14"/>
    </row>
    <row r="892" spans="2:5" ht="12.75" customHeight="1">
      <c r="B892" s="17"/>
      <c r="E892" s="14"/>
    </row>
    <row r="893" spans="2:5" ht="12.75" customHeight="1">
      <c r="B893" s="17"/>
      <c r="E893" s="14"/>
    </row>
    <row r="894" spans="2:5" ht="12.75" customHeight="1">
      <c r="B894" s="17"/>
      <c r="E894" s="14"/>
    </row>
    <row r="895" spans="2:5" ht="12.75" customHeight="1">
      <c r="B895" s="17"/>
      <c r="E895" s="14"/>
    </row>
    <row r="896" spans="2:5" ht="12.75" customHeight="1">
      <c r="B896" s="17"/>
      <c r="E896" s="14"/>
    </row>
    <row r="897" spans="2:5" ht="12.75" customHeight="1">
      <c r="B897" s="17"/>
      <c r="E897" s="14"/>
    </row>
    <row r="898" spans="2:5" ht="12.75" customHeight="1">
      <c r="B898" s="17"/>
      <c r="E898" s="14"/>
    </row>
    <row r="899" spans="2:5" ht="12.75" customHeight="1">
      <c r="B899" s="17"/>
      <c r="E899" s="14"/>
    </row>
    <row r="900" spans="2:5" ht="12.75" customHeight="1">
      <c r="B900" s="17"/>
      <c r="E900" s="14"/>
    </row>
    <row r="901" spans="2:5" ht="12.75" customHeight="1">
      <c r="B901" s="17"/>
      <c r="E901" s="14"/>
    </row>
    <row r="902" spans="2:5" ht="12.75" customHeight="1">
      <c r="B902" s="17"/>
      <c r="E902" s="14"/>
    </row>
    <row r="903" spans="2:5" ht="12.75" customHeight="1">
      <c r="B903" s="17"/>
      <c r="E903" s="14"/>
    </row>
    <row r="904" spans="2:5" ht="12.75" customHeight="1">
      <c r="B904" s="17"/>
      <c r="E904" s="14"/>
    </row>
    <row r="905" spans="2:5" ht="12.75" customHeight="1">
      <c r="B905" s="17"/>
      <c r="E905" s="14"/>
    </row>
    <row r="906" spans="2:5" ht="12.75" customHeight="1">
      <c r="B906" s="17"/>
      <c r="E906" s="14"/>
    </row>
    <row r="907" spans="2:5" ht="12.75" customHeight="1">
      <c r="B907" s="17"/>
      <c r="E907" s="14"/>
    </row>
    <row r="908" spans="2:5" ht="12.75" customHeight="1">
      <c r="B908" s="17"/>
      <c r="E908" s="14"/>
    </row>
    <row r="909" spans="2:5" ht="12.75" customHeight="1">
      <c r="B909" s="17"/>
      <c r="E909" s="14"/>
    </row>
    <row r="910" spans="2:5" ht="12.75" customHeight="1">
      <c r="B910" s="17"/>
      <c r="E910" s="14"/>
    </row>
    <row r="911" spans="2:5" ht="12.75" customHeight="1">
      <c r="B911" s="17"/>
      <c r="E911" s="14"/>
    </row>
    <row r="912" spans="2:5" ht="12.75" customHeight="1">
      <c r="B912" s="17"/>
      <c r="E912" s="14"/>
    </row>
    <row r="913" spans="2:5" ht="12.75" customHeight="1">
      <c r="B913" s="17"/>
      <c r="E913" s="14"/>
    </row>
    <row r="914" spans="2:5" ht="12.75" customHeight="1">
      <c r="B914" s="17"/>
      <c r="E914" s="14"/>
    </row>
    <row r="915" spans="2:5" ht="12.75" customHeight="1">
      <c r="B915" s="17"/>
      <c r="E915" s="14"/>
    </row>
    <row r="916" spans="2:5" ht="12.75" customHeight="1">
      <c r="B916" s="17"/>
      <c r="E916" s="14"/>
    </row>
    <row r="917" spans="2:5" ht="12.75" customHeight="1">
      <c r="B917" s="17"/>
      <c r="E917" s="14"/>
    </row>
    <row r="918" spans="2:5" ht="12.75" customHeight="1">
      <c r="B918" s="17"/>
      <c r="E918" s="14"/>
    </row>
    <row r="919" spans="2:5" ht="12.75" customHeight="1">
      <c r="B919" s="17"/>
      <c r="E919" s="14"/>
    </row>
    <row r="920" spans="2:5" ht="12.75" customHeight="1">
      <c r="B920" s="17"/>
      <c r="E920" s="14"/>
    </row>
    <row r="921" spans="2:5" ht="12.75" customHeight="1">
      <c r="B921" s="17"/>
      <c r="E921" s="14"/>
    </row>
    <row r="922" spans="2:5" ht="12.75" customHeight="1">
      <c r="B922" s="17"/>
      <c r="E922" s="14"/>
    </row>
    <row r="923" spans="2:5" ht="12.75" customHeight="1">
      <c r="B923" s="17"/>
      <c r="E923" s="14"/>
    </row>
    <row r="924" spans="2:5" ht="12.75" customHeight="1">
      <c r="B924" s="17"/>
      <c r="E924" s="14"/>
    </row>
    <row r="925" spans="2:5" ht="12.75" customHeight="1">
      <c r="B925" s="17"/>
      <c r="E925" s="14"/>
    </row>
    <row r="926" spans="2:5" ht="12.75" customHeight="1">
      <c r="B926" s="17"/>
      <c r="E926" s="14"/>
    </row>
    <row r="927" spans="2:5" ht="12.75" customHeight="1">
      <c r="B927" s="17"/>
      <c r="E927" s="14"/>
    </row>
    <row r="928" spans="2:5" ht="12.75" customHeight="1">
      <c r="B928" s="17"/>
      <c r="E928" s="14"/>
    </row>
    <row r="929" spans="2:5" ht="12.75" customHeight="1">
      <c r="B929" s="17"/>
      <c r="E929" s="14"/>
    </row>
    <row r="930" spans="2:5" ht="12.75" customHeight="1">
      <c r="B930" s="17"/>
      <c r="E930" s="14"/>
    </row>
    <row r="931" spans="2:5" ht="12.75" customHeight="1">
      <c r="B931" s="17"/>
      <c r="E931" s="14"/>
    </row>
    <row r="932" spans="2:5" ht="12.75" customHeight="1">
      <c r="B932" s="17"/>
      <c r="E932" s="14"/>
    </row>
    <row r="933" spans="2:5" ht="12.75" customHeight="1">
      <c r="B933" s="17"/>
      <c r="E933" s="14"/>
    </row>
    <row r="934" spans="2:5" ht="12.75" customHeight="1">
      <c r="B934" s="17"/>
      <c r="E934" s="14"/>
    </row>
    <row r="935" spans="2:5" ht="12.75" customHeight="1">
      <c r="B935" s="17"/>
      <c r="E935" s="14"/>
    </row>
    <row r="936" spans="2:5" ht="12.75" customHeight="1">
      <c r="B936" s="17"/>
      <c r="E936" s="14"/>
    </row>
    <row r="937" spans="2:5" ht="12.75" customHeight="1">
      <c r="B937" s="17"/>
      <c r="E937" s="14"/>
    </row>
    <row r="938" spans="2:5" ht="12.75" customHeight="1">
      <c r="B938" s="17"/>
      <c r="E938" s="14"/>
    </row>
    <row r="939" spans="2:5" ht="12.75" customHeight="1">
      <c r="B939" s="17"/>
      <c r="E939" s="14"/>
    </row>
    <row r="940" spans="2:5" ht="12.75" customHeight="1">
      <c r="B940" s="17"/>
      <c r="E940" s="14"/>
    </row>
    <row r="941" spans="2:5" ht="12.75" customHeight="1">
      <c r="B941" s="17"/>
      <c r="E941" s="14"/>
    </row>
    <row r="942" spans="2:5" ht="12.75" customHeight="1">
      <c r="B942" s="17"/>
      <c r="E942" s="14"/>
    </row>
    <row r="943" spans="2:5" ht="12.75" customHeight="1">
      <c r="B943" s="17"/>
      <c r="E943" s="14"/>
    </row>
    <row r="944" spans="2:5" ht="12.75" customHeight="1">
      <c r="B944" s="17"/>
      <c r="E944" s="14"/>
    </row>
    <row r="945" spans="2:5" ht="12.75" customHeight="1">
      <c r="B945" s="17"/>
      <c r="E945" s="14"/>
    </row>
    <row r="946" spans="2:5" ht="12.75" customHeight="1">
      <c r="B946" s="17"/>
      <c r="E946" s="14"/>
    </row>
    <row r="947" spans="2:5" ht="12.75" customHeight="1">
      <c r="B947" s="17"/>
      <c r="E947" s="14"/>
    </row>
    <row r="948" spans="2:5" ht="12.75" customHeight="1">
      <c r="B948" s="17"/>
      <c r="E948" s="14"/>
    </row>
    <row r="949" spans="2:5" ht="12.75" customHeight="1">
      <c r="B949" s="17"/>
      <c r="E949" s="14"/>
    </row>
    <row r="950" spans="2:5" ht="12.75" customHeight="1">
      <c r="B950" s="17"/>
      <c r="E950" s="14"/>
    </row>
    <row r="951" spans="2:5" ht="12.75" customHeight="1">
      <c r="B951" s="17"/>
      <c r="E951" s="14"/>
    </row>
    <row r="952" spans="2:5" ht="12.75" customHeight="1">
      <c r="B952" s="17"/>
      <c r="E952" s="14"/>
    </row>
    <row r="953" spans="2:5" ht="12.75" customHeight="1">
      <c r="B953" s="17"/>
      <c r="E953" s="14"/>
    </row>
    <row r="954" spans="2:5" ht="12.75" customHeight="1">
      <c r="B954" s="17"/>
      <c r="E954" s="14"/>
    </row>
    <row r="955" spans="2:5" ht="12.75" customHeight="1">
      <c r="B955" s="17"/>
      <c r="E955" s="14"/>
    </row>
    <row r="956" spans="2:5" ht="12.75" customHeight="1">
      <c r="B956" s="17"/>
      <c r="E956" s="14"/>
    </row>
    <row r="957" spans="2:5" ht="12.75" customHeight="1">
      <c r="B957" s="17"/>
      <c r="E957" s="14"/>
    </row>
    <row r="958" spans="2:5" ht="12.75" customHeight="1">
      <c r="B958" s="17"/>
      <c r="E958" s="14"/>
    </row>
    <row r="959" spans="2:5" ht="12.75" customHeight="1">
      <c r="B959" s="17"/>
      <c r="E959" s="14"/>
    </row>
    <row r="960" spans="2:5" ht="12.75" customHeight="1">
      <c r="B960" s="17"/>
      <c r="E960" s="14"/>
    </row>
    <row r="961" spans="2:5" ht="12.75" customHeight="1">
      <c r="B961" s="17"/>
      <c r="E961" s="14"/>
    </row>
    <row r="962" spans="2:5" ht="12.75" customHeight="1">
      <c r="B962" s="17"/>
      <c r="E962" s="14"/>
    </row>
    <row r="963" spans="2:5" ht="12.75" customHeight="1">
      <c r="B963" s="17"/>
      <c r="E963" s="14"/>
    </row>
    <row r="964" spans="2:5" ht="12.75" customHeight="1">
      <c r="B964" s="17"/>
      <c r="E964" s="14"/>
    </row>
    <row r="965" spans="2:5" ht="12.75" customHeight="1">
      <c r="B965" s="17"/>
      <c r="E965" s="14"/>
    </row>
    <row r="966" spans="2:5" ht="12.75" customHeight="1">
      <c r="B966" s="17"/>
      <c r="E966" s="14"/>
    </row>
    <row r="967" spans="2:5" ht="12.75" customHeight="1">
      <c r="B967" s="17"/>
      <c r="E967" s="14"/>
    </row>
    <row r="968" spans="2:5" ht="12.75" customHeight="1">
      <c r="B968" s="17"/>
      <c r="E968" s="14"/>
    </row>
    <row r="969" spans="2:5" ht="12.75" customHeight="1">
      <c r="B969" s="17"/>
      <c r="E969" s="14"/>
    </row>
    <row r="970" spans="2:5" ht="12.75" customHeight="1">
      <c r="B970" s="17"/>
      <c r="E970" s="14"/>
    </row>
    <row r="971" spans="2:5" ht="12.75" customHeight="1">
      <c r="B971" s="17"/>
      <c r="E971" s="14"/>
    </row>
    <row r="972" spans="2:5" ht="12.75" customHeight="1">
      <c r="B972" s="17"/>
      <c r="E972" s="14"/>
    </row>
    <row r="973" spans="2:5" ht="12.75" customHeight="1">
      <c r="B973" s="17"/>
      <c r="E973" s="14"/>
    </row>
    <row r="974" spans="2:5" ht="12.75" customHeight="1">
      <c r="B974" s="17"/>
      <c r="E974" s="14"/>
    </row>
    <row r="975" spans="2:5" ht="12.75" customHeight="1">
      <c r="B975" s="17"/>
      <c r="E975" s="14"/>
    </row>
    <row r="976" spans="2:5" ht="12.75" customHeight="1">
      <c r="B976" s="17"/>
      <c r="E976" s="14"/>
    </row>
    <row r="977" spans="2:5" ht="12.75" customHeight="1">
      <c r="B977" s="17"/>
      <c r="E977" s="14"/>
    </row>
    <row r="978" spans="2:5" ht="12.75" customHeight="1">
      <c r="B978" s="17"/>
      <c r="E978" s="14"/>
    </row>
    <row r="979" spans="2:5" ht="12.75" customHeight="1">
      <c r="B979" s="17"/>
      <c r="E979" s="14"/>
    </row>
    <row r="980" spans="2:5" ht="12.75" customHeight="1">
      <c r="B980" s="17"/>
      <c r="E980" s="14"/>
    </row>
    <row r="981" spans="2:5" ht="12.75" customHeight="1">
      <c r="B981" s="17"/>
      <c r="E981" s="14"/>
    </row>
    <row r="982" spans="2:5" ht="12.75" customHeight="1">
      <c r="B982" s="17"/>
      <c r="E982" s="14"/>
    </row>
    <row r="983" spans="2:5" ht="12.75" customHeight="1">
      <c r="B983" s="17"/>
      <c r="E983" s="14"/>
    </row>
    <row r="984" spans="2:5" ht="12.75" customHeight="1">
      <c r="B984" s="17"/>
      <c r="E984" s="14"/>
    </row>
    <row r="985" spans="2:5" ht="12.75" customHeight="1">
      <c r="B985" s="17"/>
      <c r="E985" s="14"/>
    </row>
    <row r="986" spans="2:5" ht="12.75" customHeight="1">
      <c r="B986" s="17"/>
      <c r="E986" s="14"/>
    </row>
    <row r="987" spans="2:5" ht="12.75" customHeight="1">
      <c r="B987" s="17"/>
      <c r="E987" s="14"/>
    </row>
    <row r="988" spans="2:5" ht="12.75" customHeight="1">
      <c r="B988" s="17"/>
      <c r="E988" s="14"/>
    </row>
    <row r="989" spans="2:5" ht="12.75" customHeight="1">
      <c r="B989" s="17"/>
      <c r="E989" s="14"/>
    </row>
    <row r="990" spans="2:5" ht="12.75" customHeight="1">
      <c r="B990" s="17"/>
      <c r="E990" s="14"/>
    </row>
    <row r="991" spans="2:5" ht="12.75" customHeight="1">
      <c r="B991" s="17"/>
      <c r="E991" s="14"/>
    </row>
    <row r="992" spans="2:5" ht="12.75" customHeight="1">
      <c r="B992" s="17"/>
      <c r="E992" s="14"/>
    </row>
    <row r="993" spans="2:5" ht="12.75" customHeight="1">
      <c r="B993" s="17"/>
      <c r="E993" s="14"/>
    </row>
    <row r="994" spans="2:5" ht="12.75" customHeight="1">
      <c r="B994" s="17"/>
      <c r="E994" s="14"/>
    </row>
    <row r="995" spans="2:5" ht="12.75" customHeight="1">
      <c r="B995" s="17"/>
      <c r="E995" s="14"/>
    </row>
    <row r="996" spans="2:5" ht="12.75" customHeight="1">
      <c r="B996" s="17"/>
      <c r="E996" s="14"/>
    </row>
    <row r="997" spans="2:5" ht="12.75" customHeight="1">
      <c r="B997" s="17"/>
      <c r="E997" s="14"/>
    </row>
    <row r="998" spans="2:5" ht="12.75" customHeight="1">
      <c r="B998" s="17"/>
      <c r="E998" s="14"/>
    </row>
    <row r="999" spans="2:5" ht="12.75" customHeight="1">
      <c r="B999" s="17"/>
      <c r="E999" s="14"/>
    </row>
    <row r="1000" spans="2:5" ht="12.75" customHeight="1">
      <c r="B1000" s="17"/>
      <c r="E1000" s="14"/>
    </row>
    <row r="1001" spans="2:5" ht="12.75" customHeight="1">
      <c r="B1001" s="17"/>
      <c r="E1001" s="14"/>
    </row>
    <row r="1002" spans="2:5" ht="12.75" customHeight="1">
      <c r="B1002" s="17"/>
      <c r="E1002" s="14"/>
    </row>
    <row r="1003" spans="2:5" ht="12.75" customHeight="1">
      <c r="B1003" s="17"/>
      <c r="E1003" s="14"/>
    </row>
    <row r="1004" spans="2:5" ht="12.75" customHeight="1">
      <c r="B1004" s="17"/>
      <c r="E1004" s="14"/>
    </row>
    <row r="1005" spans="2:5" ht="12.75" customHeight="1">
      <c r="B1005" s="17"/>
      <c r="E1005" s="14"/>
    </row>
    <row r="1006" spans="2:5" ht="12.75" customHeight="1">
      <c r="B1006" s="17"/>
      <c r="E1006" s="14"/>
    </row>
    <row r="1007" spans="2:5" ht="12.75" customHeight="1">
      <c r="B1007" s="17"/>
      <c r="E1007" s="14"/>
    </row>
    <row r="1008" spans="2:5" ht="12.75" customHeight="1">
      <c r="B1008" s="17"/>
      <c r="E1008" s="14"/>
    </row>
    <row r="1009" spans="2:5" ht="12.75" customHeight="1">
      <c r="B1009" s="17"/>
      <c r="E1009" s="14"/>
    </row>
    <row r="1010" spans="2:5" ht="12.75" customHeight="1">
      <c r="B1010" s="17"/>
      <c r="E1010" s="14"/>
    </row>
    <row r="1011" spans="2:5" ht="12.75" customHeight="1">
      <c r="B1011" s="17"/>
      <c r="E1011" s="14"/>
    </row>
    <row r="1012" spans="2:5" ht="12.75" customHeight="1">
      <c r="B1012" s="17"/>
      <c r="E1012" s="14"/>
    </row>
    <row r="1013" spans="2:5" ht="12.75" customHeight="1">
      <c r="B1013" s="17"/>
      <c r="E1013" s="14"/>
    </row>
    <row r="1014" spans="2:5" ht="12.75" customHeight="1">
      <c r="B1014" s="17"/>
      <c r="E1014" s="14"/>
    </row>
    <row r="1015" spans="2:5" ht="12.75" customHeight="1">
      <c r="B1015" s="17"/>
      <c r="E1015" s="14"/>
    </row>
    <row r="1016" spans="2:5" ht="12.75" customHeight="1">
      <c r="B1016" s="17"/>
      <c r="E1016" s="14"/>
    </row>
    <row r="1017" spans="2:5" ht="12.75" customHeight="1">
      <c r="B1017" s="17"/>
      <c r="E1017" s="14"/>
    </row>
    <row r="1018" spans="2:5" ht="12.75" customHeight="1">
      <c r="B1018" s="17"/>
      <c r="E1018" s="14"/>
    </row>
    <row r="1019" spans="2:5" ht="12.75" customHeight="1">
      <c r="B1019" s="17"/>
      <c r="E1019" s="14"/>
    </row>
    <row r="1020" spans="2:5" ht="12.75" customHeight="1">
      <c r="B1020" s="17"/>
      <c r="E1020" s="14"/>
    </row>
    <row r="1021" spans="2:5" ht="12.75" customHeight="1">
      <c r="B1021" s="17"/>
      <c r="E1021" s="14"/>
    </row>
    <row r="1022" spans="2:5" ht="12.75" customHeight="1">
      <c r="B1022" s="17"/>
      <c r="E1022" s="14"/>
    </row>
    <row r="1023" spans="2:5" ht="12.75" customHeight="1">
      <c r="B1023" s="17"/>
      <c r="E1023" s="14"/>
    </row>
    <row r="1024" spans="2:5" ht="12.75" customHeight="1">
      <c r="B1024" s="17"/>
      <c r="E1024" s="14"/>
    </row>
    <row r="1025" spans="2:5" ht="12.75" customHeight="1">
      <c r="B1025" s="17"/>
      <c r="E1025" s="14"/>
    </row>
    <row r="1026" spans="2:5" ht="12.75" customHeight="1">
      <c r="B1026" s="17"/>
      <c r="E1026" s="14"/>
    </row>
    <row r="1027" spans="2:5" ht="12.75" customHeight="1">
      <c r="B1027" s="17"/>
      <c r="E1027" s="14"/>
    </row>
    <row r="1028" spans="2:5" ht="12.75" customHeight="1">
      <c r="B1028" s="17"/>
      <c r="E1028" s="14"/>
    </row>
    <row r="1029" spans="2:5" ht="12.75" customHeight="1">
      <c r="B1029" s="17"/>
      <c r="E1029" s="14"/>
    </row>
    <row r="1030" spans="2:5" ht="12.75" customHeight="1">
      <c r="B1030" s="17"/>
      <c r="E1030" s="14"/>
    </row>
    <row r="1031" spans="2:5" ht="12.75" customHeight="1">
      <c r="B1031" s="17"/>
      <c r="E1031" s="14"/>
    </row>
    <row r="1032" spans="2:5" ht="12.75" customHeight="1">
      <c r="B1032" s="17"/>
      <c r="E1032" s="14"/>
    </row>
    <row r="1033" spans="2:5" ht="12.75" customHeight="1">
      <c r="B1033" s="17"/>
      <c r="E1033" s="14"/>
    </row>
    <row r="1034" spans="2:5" ht="12.75" customHeight="1">
      <c r="B1034" s="17"/>
      <c r="E1034" s="14"/>
    </row>
    <row r="1035" spans="2:5" ht="12.75" customHeight="1">
      <c r="B1035" s="17"/>
      <c r="E1035" s="14"/>
    </row>
    <row r="1036" spans="2:5" ht="12.75" customHeight="1">
      <c r="B1036" s="17"/>
      <c r="E1036" s="14"/>
    </row>
    <row r="1037" spans="2:5" ht="12.75" customHeight="1">
      <c r="B1037" s="17"/>
      <c r="E1037" s="14"/>
    </row>
    <row r="1038" spans="2:5" ht="12.75" customHeight="1">
      <c r="B1038" s="17"/>
      <c r="E1038" s="14"/>
    </row>
    <row r="1039" spans="2:5" ht="12.75" customHeight="1">
      <c r="B1039" s="17"/>
      <c r="E1039" s="14"/>
    </row>
    <row r="1040" spans="2:5" ht="12.75" customHeight="1">
      <c r="B1040" s="17"/>
      <c r="E1040" s="14"/>
    </row>
    <row r="1041" spans="2:5" ht="12.75" customHeight="1">
      <c r="B1041" s="17"/>
      <c r="E1041" s="14"/>
    </row>
    <row r="1042" spans="2:5" ht="12.75" customHeight="1">
      <c r="B1042" s="17"/>
      <c r="E1042" s="14"/>
    </row>
    <row r="1043" spans="2:5" ht="12.75" customHeight="1">
      <c r="B1043" s="17"/>
      <c r="E1043" s="14"/>
    </row>
    <row r="1044" spans="2:5" ht="12.75" customHeight="1">
      <c r="B1044" s="17"/>
      <c r="E1044" s="14"/>
    </row>
    <row r="1045" spans="2:5" ht="12.75" customHeight="1">
      <c r="B1045" s="17"/>
      <c r="E1045" s="14"/>
    </row>
    <row r="1046" spans="2:5" ht="12.75" customHeight="1">
      <c r="B1046" s="17"/>
      <c r="E1046" s="14"/>
    </row>
    <row r="1047" spans="2:5" ht="12.75" customHeight="1">
      <c r="B1047" s="17"/>
      <c r="E1047" s="14"/>
    </row>
    <row r="1048" spans="2:5" ht="12.75" customHeight="1">
      <c r="B1048" s="17"/>
      <c r="E1048" s="14"/>
    </row>
    <row r="1049" spans="2:5" ht="12.75" customHeight="1">
      <c r="B1049" s="17"/>
      <c r="E1049" s="14"/>
    </row>
    <row r="1050" spans="2:5" ht="12.75" customHeight="1">
      <c r="B1050" s="17"/>
      <c r="E1050" s="14"/>
    </row>
    <row r="1051" spans="2:5" ht="12.75" customHeight="1">
      <c r="B1051" s="17"/>
      <c r="E1051" s="14"/>
    </row>
    <row r="1052" spans="2:5" ht="12.75" customHeight="1">
      <c r="B1052" s="17"/>
      <c r="E1052" s="14"/>
    </row>
    <row r="1053" spans="2:5" ht="12.75" customHeight="1">
      <c r="B1053" s="17"/>
      <c r="E1053" s="14"/>
    </row>
    <row r="1054" spans="2:5" ht="12.75" customHeight="1">
      <c r="B1054" s="17"/>
      <c r="E1054" s="14"/>
    </row>
    <row r="1055" spans="2:5" ht="12.75" customHeight="1">
      <c r="B1055" s="17"/>
      <c r="E1055" s="14"/>
    </row>
    <row r="1056" spans="2:5" ht="12.75" customHeight="1">
      <c r="B1056" s="17"/>
      <c r="E1056" s="14"/>
    </row>
    <row r="1057" spans="2:5" ht="12.75" customHeight="1">
      <c r="B1057" s="17"/>
      <c r="E1057" s="14"/>
    </row>
    <row r="1058" spans="2:5" ht="12.75" customHeight="1">
      <c r="B1058" s="17"/>
      <c r="E1058" s="14"/>
    </row>
    <row r="1059" spans="2:5" ht="12.75" customHeight="1">
      <c r="B1059" s="17"/>
      <c r="E1059" s="14"/>
    </row>
    <row r="1060" spans="2:5" ht="12.75" customHeight="1">
      <c r="B1060" s="17"/>
      <c r="E1060" s="14"/>
    </row>
    <row r="1061" spans="2:5" ht="12.75" customHeight="1">
      <c r="B1061" s="17"/>
      <c r="E1061" s="14"/>
    </row>
    <row r="1062" spans="2:5" ht="12.75" customHeight="1">
      <c r="B1062" s="17"/>
      <c r="E1062" s="14"/>
    </row>
    <row r="1063" spans="2:5" ht="12.75" customHeight="1">
      <c r="B1063" s="17"/>
      <c r="E1063" s="14"/>
    </row>
    <row r="1064" spans="2:5" ht="12.75" customHeight="1">
      <c r="B1064" s="17"/>
      <c r="E1064" s="14"/>
    </row>
    <row r="1065" spans="2:5" ht="12.75" customHeight="1">
      <c r="B1065" s="17"/>
      <c r="E1065" s="14"/>
    </row>
    <row r="1066" spans="2:5" ht="12.75" customHeight="1">
      <c r="B1066" s="17"/>
      <c r="E1066" s="14"/>
    </row>
    <row r="1067" spans="2:5" ht="12.75" customHeight="1">
      <c r="B1067" s="17"/>
      <c r="E1067" s="14"/>
    </row>
    <row r="1068" spans="2:5" ht="12.75" customHeight="1">
      <c r="B1068" s="17"/>
      <c r="E1068" s="14"/>
    </row>
    <row r="1069" spans="2:5" ht="12.75" customHeight="1">
      <c r="B1069" s="17"/>
      <c r="E1069" s="14"/>
    </row>
    <row r="1070" spans="2:5" ht="12.75" customHeight="1">
      <c r="B1070" s="17"/>
      <c r="E1070" s="14"/>
    </row>
    <row r="1071" spans="2:5" ht="12.75" customHeight="1">
      <c r="B1071" s="17"/>
      <c r="E1071" s="14"/>
    </row>
    <row r="1072" spans="2:5" ht="12.75" customHeight="1">
      <c r="B1072" s="17"/>
      <c r="E1072" s="14"/>
    </row>
    <row r="1073" spans="2:5" ht="12.75" customHeight="1">
      <c r="B1073" s="17"/>
      <c r="E1073" s="14"/>
    </row>
    <row r="1074" spans="2:5" ht="12.75" customHeight="1">
      <c r="B1074" s="17"/>
      <c r="E1074" s="14"/>
    </row>
    <row r="1075" spans="2:5" ht="12.75" customHeight="1">
      <c r="B1075" s="17"/>
      <c r="E1075" s="14"/>
    </row>
    <row r="1076" spans="2:5" ht="12.75" customHeight="1">
      <c r="B1076" s="17"/>
      <c r="E1076" s="14"/>
    </row>
    <row r="1077" spans="2:5" ht="12.75" customHeight="1">
      <c r="B1077" s="17"/>
      <c r="E1077" s="14"/>
    </row>
    <row r="1078" spans="2:5" ht="12.75" customHeight="1">
      <c r="B1078" s="17"/>
      <c r="E1078" s="14"/>
    </row>
    <row r="1079" spans="2:5" ht="12.75" customHeight="1">
      <c r="B1079" s="17"/>
      <c r="E1079" s="14"/>
    </row>
    <row r="1080" spans="2:5" ht="12.75" customHeight="1">
      <c r="B1080" s="17"/>
      <c r="E1080" s="14"/>
    </row>
    <row r="1081" spans="2:5" ht="12.75" customHeight="1">
      <c r="B1081" s="17"/>
      <c r="E1081" s="14"/>
    </row>
    <row r="1082" spans="2:5" ht="12.75" customHeight="1">
      <c r="B1082" s="17"/>
      <c r="E1082" s="14"/>
    </row>
    <row r="1083" spans="2:5" ht="12.75" customHeight="1">
      <c r="B1083" s="17"/>
      <c r="E1083" s="14"/>
    </row>
    <row r="1084" spans="2:5" ht="12.75" customHeight="1">
      <c r="B1084" s="17"/>
      <c r="E1084" s="14"/>
    </row>
    <row r="1085" spans="2:5" ht="12.75" customHeight="1">
      <c r="B1085" s="17"/>
      <c r="E1085" s="14"/>
    </row>
    <row r="1086" spans="2:5" ht="12.75" customHeight="1">
      <c r="B1086" s="17"/>
      <c r="E1086" s="14"/>
    </row>
    <row r="1087" spans="2:5" ht="12.75" customHeight="1">
      <c r="B1087" s="17"/>
      <c r="E1087" s="14"/>
    </row>
    <row r="1088" spans="2:5" ht="12.75" customHeight="1">
      <c r="B1088" s="17"/>
      <c r="E1088" s="14"/>
    </row>
    <row r="1089" spans="2:5" ht="12.75" customHeight="1">
      <c r="B1089" s="17"/>
      <c r="E1089" s="14"/>
    </row>
    <row r="1090" spans="2:5" ht="12.75" customHeight="1">
      <c r="B1090" s="17"/>
      <c r="E1090" s="14"/>
    </row>
    <row r="1091" spans="2:5" ht="12.75" customHeight="1">
      <c r="B1091" s="17"/>
      <c r="E1091" s="14"/>
    </row>
    <row r="1092" spans="2:5" ht="12.75" customHeight="1">
      <c r="B1092" s="17"/>
      <c r="E1092" s="14"/>
    </row>
    <row r="1093" spans="2:5" ht="12.75" customHeight="1">
      <c r="B1093" s="17"/>
      <c r="E1093" s="14"/>
    </row>
    <row r="1094" spans="2:5" ht="12.75" customHeight="1">
      <c r="B1094" s="17"/>
      <c r="E1094" s="14"/>
    </row>
    <row r="1095" spans="2:5" ht="12.75" customHeight="1">
      <c r="B1095" s="17"/>
      <c r="E1095" s="14"/>
    </row>
    <row r="1096" spans="2:5" ht="12.75" customHeight="1">
      <c r="B1096" s="17"/>
      <c r="E1096" s="14"/>
    </row>
    <row r="1097" spans="2:5" ht="12.75" customHeight="1">
      <c r="B1097" s="17"/>
      <c r="E1097" s="14"/>
    </row>
    <row r="1098" spans="2:5" ht="12.75" customHeight="1">
      <c r="B1098" s="17"/>
      <c r="E1098" s="14"/>
    </row>
    <row r="1099" spans="2:5" ht="12.75" customHeight="1">
      <c r="B1099" s="17"/>
      <c r="E1099" s="14"/>
    </row>
    <row r="1100" spans="2:5" ht="12.75" customHeight="1">
      <c r="B1100" s="17"/>
      <c r="E1100" s="14"/>
    </row>
    <row r="1101" spans="2:5" ht="12.75" customHeight="1">
      <c r="B1101" s="17"/>
      <c r="E1101" s="14"/>
    </row>
    <row r="1102" spans="2:5" ht="12.75" customHeight="1">
      <c r="B1102" s="17"/>
      <c r="E1102" s="14"/>
    </row>
    <row r="1103" spans="2:5" ht="12.75" customHeight="1">
      <c r="B1103" s="17"/>
      <c r="E1103" s="14"/>
    </row>
    <row r="1104" spans="2:5" ht="12.75" customHeight="1">
      <c r="B1104" s="17"/>
      <c r="E1104" s="14"/>
    </row>
    <row r="1105" spans="2:5" ht="12.75" customHeight="1">
      <c r="B1105" s="17"/>
      <c r="E1105" s="14"/>
    </row>
    <row r="1106" spans="2:5" ht="12.75" customHeight="1">
      <c r="B1106" s="17"/>
      <c r="E1106" s="14"/>
    </row>
    <row r="1107" spans="2:5" ht="12.75" customHeight="1">
      <c r="B1107" s="17"/>
      <c r="E1107" s="14"/>
    </row>
    <row r="1108" spans="2:5" ht="12.75" customHeight="1">
      <c r="B1108" s="17"/>
      <c r="E1108" s="14"/>
    </row>
    <row r="1109" spans="2:5" ht="12.75" customHeight="1">
      <c r="B1109" s="17"/>
      <c r="E1109" s="14"/>
    </row>
    <row r="1110" spans="2:5" ht="12.75" customHeight="1">
      <c r="B1110" s="17"/>
      <c r="E1110" s="14"/>
    </row>
    <row r="1111" spans="2:5" ht="12.75" customHeight="1">
      <c r="B1111" s="17"/>
      <c r="E1111" s="14"/>
    </row>
    <row r="1112" spans="2:5" ht="12.75" customHeight="1">
      <c r="B1112" s="17"/>
      <c r="E1112" s="14"/>
    </row>
    <row r="1113" spans="2:5" ht="12.75" customHeight="1">
      <c r="B1113" s="17"/>
      <c r="E1113" s="14"/>
    </row>
    <row r="1114" spans="2:5" ht="12.75" customHeight="1">
      <c r="B1114" s="17"/>
      <c r="E1114" s="14"/>
    </row>
    <row r="1115" spans="2:5" ht="12.75" customHeight="1">
      <c r="B1115" s="17"/>
      <c r="E1115" s="14"/>
    </row>
    <row r="1116" spans="2:5" ht="12.75" customHeight="1">
      <c r="B1116" s="17"/>
      <c r="E1116" s="14"/>
    </row>
    <row r="1117" spans="2:5" ht="12.75" customHeight="1">
      <c r="B1117" s="17"/>
      <c r="E1117" s="14"/>
    </row>
    <row r="1118" spans="2:5" ht="12.75" customHeight="1">
      <c r="B1118" s="17"/>
      <c r="E1118" s="14"/>
    </row>
    <row r="1119" spans="2:5" ht="12.75" customHeight="1">
      <c r="B1119" s="17"/>
      <c r="E1119" s="14"/>
    </row>
    <row r="1120" spans="2:5" ht="12.75" customHeight="1">
      <c r="B1120" s="17"/>
      <c r="E1120" s="14"/>
    </row>
    <row r="1121" spans="2:5" ht="12.75" customHeight="1">
      <c r="B1121" s="17"/>
      <c r="E1121" s="14"/>
    </row>
    <row r="1122" spans="2:5" ht="12.75" customHeight="1">
      <c r="B1122" s="17"/>
      <c r="E1122" s="14"/>
    </row>
    <row r="1123" spans="2:5" ht="12.75" customHeight="1">
      <c r="B1123" s="17"/>
      <c r="E1123" s="14"/>
    </row>
    <row r="1124" spans="2:5" ht="12.75" customHeight="1">
      <c r="B1124" s="17"/>
      <c r="E1124" s="14"/>
    </row>
    <row r="1125" spans="2:5" ht="12.75" customHeight="1">
      <c r="B1125" s="17"/>
      <c r="E1125" s="14"/>
    </row>
    <row r="1126" spans="2:5" ht="12.75" customHeight="1">
      <c r="B1126" s="17"/>
      <c r="E1126" s="14"/>
    </row>
    <row r="1127" spans="2:5" ht="12.75" customHeight="1">
      <c r="B1127" s="17"/>
      <c r="E1127" s="14"/>
    </row>
    <row r="1128" spans="2:5" ht="12.75" customHeight="1">
      <c r="B1128" s="17"/>
      <c r="E1128" s="14"/>
    </row>
    <row r="1129" spans="2:5" ht="12.75" customHeight="1">
      <c r="B1129" s="17"/>
      <c r="E1129" s="14"/>
    </row>
    <row r="1130" spans="2:5" ht="12.75" customHeight="1">
      <c r="B1130" s="17"/>
      <c r="E1130" s="14"/>
    </row>
    <row r="1131" spans="2:5" ht="12.75" customHeight="1">
      <c r="B1131" s="17"/>
      <c r="E1131" s="14"/>
    </row>
    <row r="1132" spans="2:5" ht="12.75" customHeight="1">
      <c r="B1132" s="17"/>
      <c r="E1132" s="14"/>
    </row>
    <row r="1133" spans="2:5" ht="12.75" customHeight="1">
      <c r="B1133" s="17"/>
      <c r="E1133" s="14"/>
    </row>
    <row r="1134" spans="2:5" ht="12.75" customHeight="1">
      <c r="B1134" s="17"/>
      <c r="E1134" s="14"/>
    </row>
    <row r="1135" spans="2:5" ht="12.75" customHeight="1">
      <c r="B1135" s="17"/>
      <c r="E1135" s="14"/>
    </row>
    <row r="1136" spans="2:5" ht="12.75" customHeight="1">
      <c r="B1136" s="17"/>
      <c r="E1136" s="14"/>
    </row>
    <row r="1137" spans="2:5" ht="12.75" customHeight="1">
      <c r="B1137" s="17"/>
      <c r="E1137" s="14"/>
    </row>
    <row r="1138" spans="2:5" ht="12.75" customHeight="1">
      <c r="B1138" s="17"/>
      <c r="E1138" s="14"/>
    </row>
    <row r="1139" spans="2:5" ht="12.75" customHeight="1">
      <c r="B1139" s="17"/>
      <c r="E1139" s="14"/>
    </row>
    <row r="1140" spans="2:5" ht="12.75" customHeight="1">
      <c r="B1140" s="17"/>
      <c r="E1140" s="14"/>
    </row>
    <row r="1141" spans="2:5" ht="12.75" customHeight="1">
      <c r="B1141" s="17"/>
      <c r="E1141" s="14"/>
    </row>
    <row r="1142" spans="2:5" ht="12.75" customHeight="1">
      <c r="B1142" s="17"/>
      <c r="E1142" s="14"/>
    </row>
    <row r="1143" spans="2:5" ht="12.75" customHeight="1">
      <c r="B1143" s="17"/>
      <c r="E1143" s="14"/>
    </row>
    <row r="1144" spans="2:5" ht="12.75" customHeight="1">
      <c r="B1144" s="17"/>
      <c r="E1144" s="14"/>
    </row>
    <row r="1145" spans="2:5" ht="12.75" customHeight="1">
      <c r="B1145" s="17"/>
      <c r="E1145" s="14"/>
    </row>
    <row r="1146" spans="2:5" ht="12.75" customHeight="1">
      <c r="B1146" s="17"/>
      <c r="E1146" s="14"/>
    </row>
    <row r="1147" spans="2:5" ht="12.75" customHeight="1">
      <c r="B1147" s="17"/>
      <c r="E1147" s="14"/>
    </row>
    <row r="1148" spans="2:5" ht="12.75" customHeight="1">
      <c r="B1148" s="17"/>
      <c r="E1148" s="14"/>
    </row>
    <row r="1149" spans="2:5" ht="12.75" customHeight="1">
      <c r="B1149" s="17"/>
      <c r="E1149" s="14"/>
    </row>
    <row r="1150" spans="2:5" ht="12.75" customHeight="1">
      <c r="B1150" s="17"/>
      <c r="E1150" s="14"/>
    </row>
    <row r="1151" spans="2:5" ht="12.75" customHeight="1">
      <c r="B1151" s="17"/>
      <c r="E1151" s="14"/>
    </row>
    <row r="1152" spans="2:5" ht="12.75" customHeight="1">
      <c r="B1152" s="17"/>
      <c r="E1152" s="14"/>
    </row>
    <row r="1153" spans="2:5" ht="12.75" customHeight="1">
      <c r="B1153" s="17"/>
      <c r="E1153" s="14"/>
    </row>
    <row r="1154" spans="2:5" ht="12.75" customHeight="1">
      <c r="B1154" s="17"/>
      <c r="E1154" s="14"/>
    </row>
    <row r="1155" spans="2:5" ht="12.75" customHeight="1">
      <c r="B1155" s="17"/>
      <c r="E1155" s="14"/>
    </row>
    <row r="1156" spans="2:5" ht="12.75" customHeight="1">
      <c r="B1156" s="17"/>
      <c r="E1156" s="14"/>
    </row>
    <row r="1157" spans="2:5" ht="12.75" customHeight="1">
      <c r="B1157" s="17"/>
      <c r="E1157" s="14"/>
    </row>
    <row r="1158" spans="2:5" ht="12.75" customHeight="1">
      <c r="B1158" s="17"/>
      <c r="E1158" s="14"/>
    </row>
    <row r="1159" spans="2:5" ht="12.75" customHeight="1">
      <c r="B1159" s="17"/>
      <c r="E1159" s="14"/>
    </row>
  </sheetData>
  <mergeCells count="10">
    <mergeCell ref="C2:D2"/>
    <mergeCell ref="B20:C20"/>
    <mergeCell ref="A198:F198"/>
    <mergeCell ref="A204:C204"/>
    <mergeCell ref="B19:C19"/>
    <mergeCell ref="B24:C24"/>
    <mergeCell ref="A7:K7"/>
    <mergeCell ref="B11:D17"/>
    <mergeCell ref="G11:J17"/>
    <mergeCell ref="B21:E23"/>
  </mergeCells>
  <conditionalFormatting sqref="R1:R1048576">
    <cfRule type="duplicateValues" dxfId="7" priority="4"/>
  </conditionalFormatting>
  <conditionalFormatting sqref="S27:S191">
    <cfRule type="duplicateValues" dxfId="6" priority="3"/>
  </conditionalFormatting>
  <conditionalFormatting sqref="R27:R191">
    <cfRule type="duplicateValues" dxfId="5" priority="2"/>
  </conditionalFormatting>
  <conditionalFormatting sqref="S27:S191">
    <cfRule type="duplicateValues" dxfId="4" priority="1"/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3:AH1840"/>
  <sheetViews>
    <sheetView topLeftCell="M1" workbookViewId="0">
      <selection activeCell="X5" sqref="X5"/>
    </sheetView>
  </sheetViews>
  <sheetFormatPr defaultRowHeight="14.4"/>
  <cols>
    <col min="1" max="1" width="21.21875" customWidth="1"/>
    <col min="2" max="2" width="15.109375" bestFit="1" customWidth="1"/>
    <col min="3" max="3" width="15.109375" customWidth="1"/>
    <col min="4" max="4" width="15.109375" bestFit="1" customWidth="1"/>
    <col min="5" max="5" width="23.21875" bestFit="1" customWidth="1"/>
    <col min="9" max="9" width="21.21875" bestFit="1" customWidth="1"/>
    <col min="10" max="10" width="17.6640625" bestFit="1" customWidth="1"/>
    <col min="11" max="11" width="15.109375" customWidth="1"/>
    <col min="12" max="12" width="17.6640625" bestFit="1" customWidth="1"/>
    <col min="13" max="13" width="15.6640625" bestFit="1" customWidth="1"/>
    <col min="15" max="15" width="12" bestFit="1" customWidth="1"/>
    <col min="24" max="24" width="11.109375" bestFit="1" customWidth="1"/>
    <col min="26" max="26" width="12" bestFit="1" customWidth="1"/>
    <col min="29" max="29" width="12" bestFit="1" customWidth="1"/>
  </cols>
  <sheetData>
    <row r="3" spans="1:34">
      <c r="D3" s="48" t="s">
        <v>1226</v>
      </c>
    </row>
    <row r="4" spans="1:34">
      <c r="A4" s="48" t="s">
        <v>954</v>
      </c>
      <c r="B4" s="48" t="s">
        <v>955</v>
      </c>
      <c r="C4" s="48" t="s">
        <v>1223</v>
      </c>
      <c r="D4" t="s">
        <v>1225</v>
      </c>
      <c r="E4" t="s">
        <v>1227</v>
      </c>
      <c r="L4" s="48" t="s">
        <v>1226</v>
      </c>
    </row>
    <row r="5" spans="1:34">
      <c r="A5" t="s">
        <v>89</v>
      </c>
      <c r="B5">
        <v>510</v>
      </c>
      <c r="C5" t="s">
        <v>1228</v>
      </c>
      <c r="D5" s="49">
        <v>33</v>
      </c>
      <c r="E5" s="49">
        <v>0.62860000000000005</v>
      </c>
      <c r="I5" s="48" t="s">
        <v>3064</v>
      </c>
      <c r="J5" s="48" t="s">
        <v>3065</v>
      </c>
      <c r="K5" s="48" t="s">
        <v>3066</v>
      </c>
      <c r="L5" t="s">
        <v>3063</v>
      </c>
      <c r="M5" t="s">
        <v>3062</v>
      </c>
      <c r="P5" t="s">
        <v>8</v>
      </c>
      <c r="Q5" t="s">
        <v>955</v>
      </c>
      <c r="R5" t="s">
        <v>3067</v>
      </c>
      <c r="S5" t="s">
        <v>1225</v>
      </c>
      <c r="T5" t="s">
        <v>1227</v>
      </c>
      <c r="W5" t="s">
        <v>3068</v>
      </c>
      <c r="X5" t="s">
        <v>3069</v>
      </c>
      <c r="AD5" t="s">
        <v>3064</v>
      </c>
      <c r="AE5" t="s">
        <v>3065</v>
      </c>
      <c r="AF5" t="s">
        <v>3066</v>
      </c>
      <c r="AG5" t="s">
        <v>3063</v>
      </c>
      <c r="AH5" t="s">
        <v>3062</v>
      </c>
    </row>
    <row r="6" spans="1:34">
      <c r="B6">
        <v>520</v>
      </c>
      <c r="C6" t="s">
        <v>1229</v>
      </c>
      <c r="D6" s="49">
        <v>4000</v>
      </c>
      <c r="E6" s="49">
        <v>3.8E-3</v>
      </c>
      <c r="I6">
        <v>4800018245</v>
      </c>
      <c r="J6">
        <v>10</v>
      </c>
      <c r="K6" t="s">
        <v>1393</v>
      </c>
      <c r="L6" s="49">
        <v>800</v>
      </c>
      <c r="M6" s="49">
        <v>1.0370999999999999</v>
      </c>
      <c r="O6">
        <f>R6*1</f>
        <v>4800018245510</v>
      </c>
      <c r="P6" t="s">
        <v>89</v>
      </c>
      <c r="Q6">
        <v>510</v>
      </c>
      <c r="R6">
        <v>4800018245510</v>
      </c>
      <c r="S6">
        <v>33</v>
      </c>
      <c r="T6">
        <v>0.62860000000000005</v>
      </c>
      <c r="U6">
        <f>S6*T6</f>
        <v>20.7438</v>
      </c>
      <c r="W6" t="b">
        <f t="shared" ref="W6:W37" si="0">S6=VLOOKUP(R6,AF:AH,2,0)</f>
        <v>1</v>
      </c>
      <c r="X6" t="b">
        <f t="shared" ref="X6:X37" si="1">T6=VLOOKUP(R6,AF:AH,3,0)</f>
        <v>1</v>
      </c>
      <c r="Z6">
        <f>VLOOKUP(O6,AC:AC,1,0)</f>
        <v>4800018245510</v>
      </c>
      <c r="AC6">
        <v>480001824510</v>
      </c>
      <c r="AD6">
        <v>4800018245</v>
      </c>
      <c r="AE6">
        <v>10</v>
      </c>
      <c r="AF6">
        <v>480001824510</v>
      </c>
      <c r="AG6">
        <v>800</v>
      </c>
      <c r="AH6">
        <v>1.0370999999999999</v>
      </c>
    </row>
    <row r="7" spans="1:34">
      <c r="B7">
        <v>530</v>
      </c>
      <c r="C7" t="s">
        <v>1230</v>
      </c>
      <c r="D7" s="49">
        <v>2000</v>
      </c>
      <c r="E7" s="49">
        <v>4.3E-3</v>
      </c>
      <c r="J7">
        <v>20</v>
      </c>
      <c r="K7" t="s">
        <v>1421</v>
      </c>
      <c r="L7" s="49">
        <v>600</v>
      </c>
      <c r="M7" s="49">
        <v>2.0373999999999999</v>
      </c>
      <c r="O7">
        <f t="shared" ref="O7:O70" si="2">R7*1</f>
        <v>4800018245520</v>
      </c>
      <c r="Q7">
        <v>520</v>
      </c>
      <c r="R7">
        <v>4800018245520</v>
      </c>
      <c r="S7">
        <v>4000</v>
      </c>
      <c r="T7">
        <v>3.8E-3</v>
      </c>
      <c r="U7">
        <f t="shared" ref="U7:U70" si="3">S7*T7</f>
        <v>15.2</v>
      </c>
      <c r="W7" t="b">
        <f t="shared" si="0"/>
        <v>1</v>
      </c>
      <c r="X7" t="b">
        <f t="shared" si="1"/>
        <v>1</v>
      </c>
      <c r="Z7">
        <f t="shared" ref="Z7:Z70" si="4">VLOOKUP(O7,AC:AC,1,0)</f>
        <v>4800018245520</v>
      </c>
      <c r="AC7">
        <v>480001824520</v>
      </c>
      <c r="AE7">
        <v>20</v>
      </c>
      <c r="AF7">
        <v>480001824520</v>
      </c>
      <c r="AG7">
        <v>600</v>
      </c>
      <c r="AH7">
        <v>2.0373999999999999</v>
      </c>
    </row>
    <row r="8" spans="1:34">
      <c r="B8">
        <v>540</v>
      </c>
      <c r="C8" t="s">
        <v>1231</v>
      </c>
      <c r="D8" s="49">
        <v>3000</v>
      </c>
      <c r="E8" s="49">
        <v>1.8200000000000001E-2</v>
      </c>
      <c r="J8">
        <v>30</v>
      </c>
      <c r="K8" t="s">
        <v>1432</v>
      </c>
      <c r="L8" s="49">
        <v>10000</v>
      </c>
      <c r="M8" s="49">
        <v>5.0000000000000001E-4</v>
      </c>
      <c r="O8">
        <f t="shared" si="2"/>
        <v>4800018245530</v>
      </c>
      <c r="Q8">
        <v>530</v>
      </c>
      <c r="R8">
        <v>4800018245530</v>
      </c>
      <c r="S8">
        <v>2000</v>
      </c>
      <c r="T8">
        <v>4.3E-3</v>
      </c>
      <c r="U8">
        <f t="shared" si="3"/>
        <v>8.6</v>
      </c>
      <c r="W8" t="b">
        <f t="shared" si="0"/>
        <v>1</v>
      </c>
      <c r="X8" t="b">
        <f t="shared" si="1"/>
        <v>1</v>
      </c>
      <c r="Z8">
        <f t="shared" si="4"/>
        <v>4800018245530</v>
      </c>
      <c r="AC8">
        <v>480001824530</v>
      </c>
      <c r="AE8">
        <v>30</v>
      </c>
      <c r="AF8">
        <v>480001824530</v>
      </c>
      <c r="AG8">
        <v>10000</v>
      </c>
      <c r="AH8">
        <v>5.0000000000000001E-4</v>
      </c>
    </row>
    <row r="9" spans="1:34">
      <c r="B9">
        <v>550</v>
      </c>
      <c r="C9" t="s">
        <v>1232</v>
      </c>
      <c r="D9" s="49">
        <v>200</v>
      </c>
      <c r="E9" s="49">
        <v>0.2104</v>
      </c>
      <c r="J9">
        <v>40</v>
      </c>
      <c r="K9" t="s">
        <v>1443</v>
      </c>
      <c r="L9" s="49">
        <v>10100</v>
      </c>
      <c r="M9" s="49">
        <v>5.0000000000000001E-4</v>
      </c>
      <c r="O9">
        <f t="shared" si="2"/>
        <v>4800018245540</v>
      </c>
      <c r="Q9">
        <v>540</v>
      </c>
      <c r="R9">
        <v>4800018245540</v>
      </c>
      <c r="S9">
        <v>3000</v>
      </c>
      <c r="T9">
        <v>1.8200000000000001E-2</v>
      </c>
      <c r="U9">
        <f t="shared" si="3"/>
        <v>54.6</v>
      </c>
      <c r="W9" t="b">
        <f t="shared" si="0"/>
        <v>1</v>
      </c>
      <c r="X9" t="b">
        <f t="shared" si="1"/>
        <v>1</v>
      </c>
      <c r="Z9">
        <f t="shared" si="4"/>
        <v>4800018245540</v>
      </c>
      <c r="AC9">
        <v>480001824540</v>
      </c>
      <c r="AE9">
        <v>40</v>
      </c>
      <c r="AF9">
        <v>480001824540</v>
      </c>
      <c r="AG9">
        <v>10100</v>
      </c>
      <c r="AH9">
        <v>5.0000000000000001E-4</v>
      </c>
    </row>
    <row r="10" spans="1:34">
      <c r="B10">
        <v>560</v>
      </c>
      <c r="C10" t="s">
        <v>1233</v>
      </c>
      <c r="D10" s="49">
        <v>200</v>
      </c>
      <c r="E10" s="49">
        <v>0.3135</v>
      </c>
      <c r="J10">
        <v>50</v>
      </c>
      <c r="K10" t="s">
        <v>1454</v>
      </c>
      <c r="L10" s="49">
        <v>1000</v>
      </c>
      <c r="M10" s="49">
        <v>5.0000000000000001E-4</v>
      </c>
      <c r="O10">
        <f t="shared" si="2"/>
        <v>4800018245550</v>
      </c>
      <c r="Q10">
        <v>550</v>
      </c>
      <c r="R10">
        <v>4800018245550</v>
      </c>
      <c r="S10">
        <v>200</v>
      </c>
      <c r="T10">
        <v>0.2104</v>
      </c>
      <c r="U10">
        <f t="shared" si="3"/>
        <v>42.08</v>
      </c>
      <c r="W10" t="b">
        <f t="shared" si="0"/>
        <v>1</v>
      </c>
      <c r="X10" t="b">
        <f t="shared" si="1"/>
        <v>1</v>
      </c>
      <c r="Z10">
        <f t="shared" si="4"/>
        <v>4800018245550</v>
      </c>
      <c r="AC10">
        <v>480001824550</v>
      </c>
      <c r="AE10">
        <v>50</v>
      </c>
      <c r="AF10">
        <v>480001824550</v>
      </c>
      <c r="AG10">
        <v>1000</v>
      </c>
      <c r="AH10">
        <v>5.0000000000000001E-4</v>
      </c>
    </row>
    <row r="11" spans="1:34">
      <c r="B11">
        <v>570</v>
      </c>
      <c r="C11" t="s">
        <v>1234</v>
      </c>
      <c r="D11" s="49">
        <v>200</v>
      </c>
      <c r="E11" s="49">
        <v>0.32140000000000002</v>
      </c>
      <c r="J11">
        <v>60</v>
      </c>
      <c r="K11" t="s">
        <v>1456</v>
      </c>
      <c r="L11" s="49">
        <v>1200</v>
      </c>
      <c r="M11" s="49">
        <v>5.0000000000000001E-4</v>
      </c>
      <c r="O11">
        <f t="shared" si="2"/>
        <v>4800018245560</v>
      </c>
      <c r="Q11">
        <v>560</v>
      </c>
      <c r="R11">
        <v>4800018245560</v>
      </c>
      <c r="S11">
        <v>200</v>
      </c>
      <c r="T11">
        <v>0.3135</v>
      </c>
      <c r="U11">
        <f t="shared" si="3"/>
        <v>62.7</v>
      </c>
      <c r="W11" t="b">
        <f t="shared" si="0"/>
        <v>1</v>
      </c>
      <c r="X11" t="b">
        <f t="shared" si="1"/>
        <v>1</v>
      </c>
      <c r="Z11">
        <f t="shared" si="4"/>
        <v>4800018245560</v>
      </c>
      <c r="AC11">
        <v>480001824560</v>
      </c>
      <c r="AE11">
        <v>60</v>
      </c>
      <c r="AF11">
        <v>480001824560</v>
      </c>
      <c r="AG11">
        <v>1200</v>
      </c>
      <c r="AH11">
        <v>5.0000000000000001E-4</v>
      </c>
    </row>
    <row r="12" spans="1:34">
      <c r="B12">
        <v>580</v>
      </c>
      <c r="C12" t="s">
        <v>1235</v>
      </c>
      <c r="D12" s="49">
        <v>1000</v>
      </c>
      <c r="E12" s="49">
        <v>3.0200000000000001E-2</v>
      </c>
      <c r="J12">
        <v>70</v>
      </c>
      <c r="K12" t="s">
        <v>1466</v>
      </c>
      <c r="L12" s="49">
        <v>20002</v>
      </c>
      <c r="M12" s="49">
        <v>2.9999999999999997E-4</v>
      </c>
      <c r="O12">
        <f t="shared" si="2"/>
        <v>4800018245570</v>
      </c>
      <c r="Q12">
        <v>570</v>
      </c>
      <c r="R12">
        <v>4800018245570</v>
      </c>
      <c r="S12">
        <v>200</v>
      </c>
      <c r="T12">
        <v>0.32140000000000002</v>
      </c>
      <c r="U12">
        <f t="shared" si="3"/>
        <v>64.28</v>
      </c>
      <c r="W12" t="b">
        <f t="shared" si="0"/>
        <v>1</v>
      </c>
      <c r="X12" t="b">
        <f t="shared" si="1"/>
        <v>1</v>
      </c>
      <c r="Z12">
        <f t="shared" si="4"/>
        <v>4800018245570</v>
      </c>
      <c r="AC12">
        <v>480001824570</v>
      </c>
      <c r="AE12">
        <v>70</v>
      </c>
      <c r="AF12">
        <v>480001824570</v>
      </c>
      <c r="AG12">
        <v>20002</v>
      </c>
      <c r="AH12">
        <v>2.9999999999999997E-4</v>
      </c>
    </row>
    <row r="13" spans="1:34">
      <c r="B13">
        <v>590</v>
      </c>
      <c r="C13" t="s">
        <v>1236</v>
      </c>
      <c r="D13" s="49">
        <v>2000</v>
      </c>
      <c r="E13" s="49">
        <v>1.54E-2</v>
      </c>
      <c r="J13">
        <v>80</v>
      </c>
      <c r="K13" t="s">
        <v>1477</v>
      </c>
      <c r="L13" s="49">
        <v>2000</v>
      </c>
      <c r="M13" s="49">
        <v>5.9999999999999995E-4</v>
      </c>
      <c r="O13">
        <f t="shared" si="2"/>
        <v>4800018245580</v>
      </c>
      <c r="Q13">
        <v>580</v>
      </c>
      <c r="R13">
        <v>4800018245580</v>
      </c>
      <c r="S13">
        <v>1000</v>
      </c>
      <c r="T13">
        <v>3.0200000000000001E-2</v>
      </c>
      <c r="U13">
        <f t="shared" si="3"/>
        <v>30.200000000000003</v>
      </c>
      <c r="W13" t="b">
        <f t="shared" si="0"/>
        <v>1</v>
      </c>
      <c r="X13" t="b">
        <f t="shared" si="1"/>
        <v>1</v>
      </c>
      <c r="Z13">
        <f t="shared" si="4"/>
        <v>4800018245580</v>
      </c>
      <c r="AC13">
        <v>480001824580</v>
      </c>
      <c r="AE13">
        <v>80</v>
      </c>
      <c r="AF13">
        <v>480001824580</v>
      </c>
      <c r="AG13">
        <v>2000</v>
      </c>
      <c r="AH13">
        <v>5.9999999999999995E-4</v>
      </c>
    </row>
    <row r="14" spans="1:34">
      <c r="B14">
        <v>600</v>
      </c>
      <c r="C14" t="s">
        <v>1237</v>
      </c>
      <c r="D14" s="49">
        <v>9000</v>
      </c>
      <c r="E14" s="49">
        <v>3.5099999999999999E-2</v>
      </c>
      <c r="J14">
        <v>90</v>
      </c>
      <c r="K14" t="s">
        <v>1488</v>
      </c>
      <c r="L14" s="49">
        <v>1005</v>
      </c>
      <c r="M14" s="49">
        <v>5.9999999999999995E-4</v>
      </c>
      <c r="O14">
        <f t="shared" si="2"/>
        <v>4800018245590</v>
      </c>
      <c r="Q14">
        <v>590</v>
      </c>
      <c r="R14">
        <v>4800018245590</v>
      </c>
      <c r="S14">
        <v>2000</v>
      </c>
      <c r="T14">
        <v>1.54E-2</v>
      </c>
      <c r="U14">
        <f t="shared" si="3"/>
        <v>30.8</v>
      </c>
      <c r="W14" t="b">
        <f t="shared" si="0"/>
        <v>1</v>
      </c>
      <c r="X14" t="b">
        <f t="shared" si="1"/>
        <v>1</v>
      </c>
      <c r="Z14">
        <f t="shared" si="4"/>
        <v>4800018245590</v>
      </c>
      <c r="AC14">
        <v>480001824590</v>
      </c>
      <c r="AE14">
        <v>90</v>
      </c>
      <c r="AF14">
        <v>480001824590</v>
      </c>
      <c r="AG14">
        <v>1005</v>
      </c>
      <c r="AH14">
        <v>5.9999999999999995E-4</v>
      </c>
    </row>
    <row r="15" spans="1:34">
      <c r="A15" t="s">
        <v>145</v>
      </c>
      <c r="B15">
        <v>610</v>
      </c>
      <c r="C15" t="s">
        <v>1238</v>
      </c>
      <c r="D15" s="49">
        <v>400</v>
      </c>
      <c r="E15" s="49">
        <v>0.3135</v>
      </c>
      <c r="J15">
        <v>100</v>
      </c>
      <c r="K15" t="s">
        <v>1394</v>
      </c>
      <c r="L15" s="49">
        <v>3012</v>
      </c>
      <c r="M15" s="49">
        <v>2.9999999999999997E-4</v>
      </c>
      <c r="O15">
        <f t="shared" si="2"/>
        <v>4800018245600</v>
      </c>
      <c r="Q15">
        <v>600</v>
      </c>
      <c r="R15">
        <v>4800018245600</v>
      </c>
      <c r="S15">
        <v>9000</v>
      </c>
      <c r="T15">
        <v>3.5099999999999999E-2</v>
      </c>
      <c r="U15">
        <f t="shared" si="3"/>
        <v>315.89999999999998</v>
      </c>
      <c r="W15" t="b">
        <f t="shared" si="0"/>
        <v>1</v>
      </c>
      <c r="X15" t="b">
        <f t="shared" si="1"/>
        <v>1</v>
      </c>
      <c r="Z15">
        <f t="shared" si="4"/>
        <v>4800018245600</v>
      </c>
      <c r="AC15">
        <v>4800018245100</v>
      </c>
      <c r="AE15">
        <v>100</v>
      </c>
      <c r="AF15">
        <v>4800018245100</v>
      </c>
      <c r="AG15">
        <v>3012</v>
      </c>
      <c r="AH15">
        <v>2.9999999999999997E-4</v>
      </c>
    </row>
    <row r="16" spans="1:34">
      <c r="B16">
        <v>620</v>
      </c>
      <c r="C16" t="s">
        <v>1239</v>
      </c>
      <c r="D16" s="49">
        <v>4500</v>
      </c>
      <c r="E16" s="49">
        <v>3.5099999999999999E-2</v>
      </c>
      <c r="J16">
        <v>110</v>
      </c>
      <c r="K16" t="s">
        <v>1405</v>
      </c>
      <c r="L16" s="49">
        <v>4024</v>
      </c>
      <c r="M16" s="49">
        <v>2.9999999999999997E-4</v>
      </c>
      <c r="O16">
        <f t="shared" si="2"/>
        <v>4800018246610</v>
      </c>
      <c r="P16" t="s">
        <v>145</v>
      </c>
      <c r="Q16">
        <v>610</v>
      </c>
      <c r="R16">
        <v>4800018246610</v>
      </c>
      <c r="S16">
        <v>400</v>
      </c>
      <c r="T16">
        <v>0.3135</v>
      </c>
      <c r="U16">
        <f t="shared" si="3"/>
        <v>125.4</v>
      </c>
      <c r="W16" t="b">
        <f t="shared" si="0"/>
        <v>1</v>
      </c>
      <c r="X16" t="b">
        <f t="shared" si="1"/>
        <v>1</v>
      </c>
      <c r="Z16">
        <f t="shared" si="4"/>
        <v>4800018246610</v>
      </c>
      <c r="AC16">
        <v>4800018245110</v>
      </c>
      <c r="AE16">
        <v>110</v>
      </c>
      <c r="AF16">
        <v>4800018245110</v>
      </c>
      <c r="AG16">
        <v>4024</v>
      </c>
      <c r="AH16">
        <v>2.9999999999999997E-4</v>
      </c>
    </row>
    <row r="17" spans="1:34">
      <c r="B17">
        <v>680</v>
      </c>
      <c r="C17" t="s">
        <v>1240</v>
      </c>
      <c r="D17" s="49">
        <v>400</v>
      </c>
      <c r="E17" s="49">
        <v>0.46660000000000001</v>
      </c>
      <c r="J17">
        <v>120</v>
      </c>
      <c r="K17" t="s">
        <v>1413</v>
      </c>
      <c r="L17" s="49">
        <v>4000</v>
      </c>
      <c r="M17" s="49">
        <v>5.0000000000000001E-4</v>
      </c>
      <c r="O17">
        <f t="shared" si="2"/>
        <v>4800018246620</v>
      </c>
      <c r="Q17">
        <v>620</v>
      </c>
      <c r="R17">
        <v>4800018246620</v>
      </c>
      <c r="S17">
        <v>4500</v>
      </c>
      <c r="T17">
        <v>3.5099999999999999E-2</v>
      </c>
      <c r="U17">
        <f t="shared" si="3"/>
        <v>157.94999999999999</v>
      </c>
      <c r="W17" t="b">
        <f t="shared" si="0"/>
        <v>1</v>
      </c>
      <c r="X17" t="b">
        <f t="shared" si="1"/>
        <v>1</v>
      </c>
      <c r="Z17">
        <f t="shared" si="4"/>
        <v>4800018246620</v>
      </c>
      <c r="AC17">
        <v>4800018245120</v>
      </c>
      <c r="AE17">
        <v>120</v>
      </c>
      <c r="AF17">
        <v>4800018245120</v>
      </c>
      <c r="AG17">
        <v>4000</v>
      </c>
      <c r="AH17">
        <v>5.0000000000000001E-4</v>
      </c>
    </row>
    <row r="18" spans="1:34">
      <c r="B18">
        <v>710</v>
      </c>
      <c r="C18" t="s">
        <v>1241</v>
      </c>
      <c r="D18" s="49">
        <v>400</v>
      </c>
      <c r="E18" s="49">
        <v>6.3433000000000002</v>
      </c>
      <c r="J18">
        <v>130</v>
      </c>
      <c r="K18" t="s">
        <v>1414</v>
      </c>
      <c r="L18" s="49">
        <v>21000</v>
      </c>
      <c r="M18" s="49">
        <v>4.0000000000000002E-4</v>
      </c>
      <c r="O18">
        <f t="shared" si="2"/>
        <v>4800018246680</v>
      </c>
      <c r="Q18">
        <v>680</v>
      </c>
      <c r="R18">
        <v>4800018246680</v>
      </c>
      <c r="S18">
        <v>400</v>
      </c>
      <c r="T18">
        <v>0.46660000000000001</v>
      </c>
      <c r="U18">
        <f t="shared" si="3"/>
        <v>186.64000000000001</v>
      </c>
      <c r="W18" t="b">
        <f t="shared" si="0"/>
        <v>1</v>
      </c>
      <c r="X18" t="b">
        <f t="shared" si="1"/>
        <v>1</v>
      </c>
      <c r="Z18">
        <f t="shared" si="4"/>
        <v>4800018246680</v>
      </c>
      <c r="AC18">
        <v>4800018245130</v>
      </c>
      <c r="AE18">
        <v>130</v>
      </c>
      <c r="AF18">
        <v>4800018245130</v>
      </c>
      <c r="AG18">
        <v>21000</v>
      </c>
      <c r="AH18">
        <v>4.0000000000000002E-4</v>
      </c>
    </row>
    <row r="19" spans="1:34">
      <c r="B19">
        <v>720</v>
      </c>
      <c r="C19" t="s">
        <v>1242</v>
      </c>
      <c r="D19" s="49">
        <v>2000</v>
      </c>
      <c r="E19" s="49">
        <v>6.4999999999999997E-3</v>
      </c>
      <c r="J19">
        <v>140</v>
      </c>
      <c r="K19" t="s">
        <v>1415</v>
      </c>
      <c r="L19" s="49">
        <v>2000</v>
      </c>
      <c r="M19" s="49">
        <v>5.0000000000000001E-4</v>
      </c>
      <c r="O19">
        <f t="shared" si="2"/>
        <v>4800018246710</v>
      </c>
      <c r="Q19">
        <v>710</v>
      </c>
      <c r="R19">
        <v>4800018246710</v>
      </c>
      <c r="S19">
        <v>400</v>
      </c>
      <c r="T19">
        <v>6.3433000000000002</v>
      </c>
      <c r="U19">
        <f t="shared" si="3"/>
        <v>2537.3200000000002</v>
      </c>
      <c r="W19" t="b">
        <f t="shared" si="0"/>
        <v>1</v>
      </c>
      <c r="X19" t="b">
        <f t="shared" si="1"/>
        <v>1</v>
      </c>
      <c r="Z19">
        <f t="shared" si="4"/>
        <v>4800018246710</v>
      </c>
      <c r="AC19">
        <v>4800018245140</v>
      </c>
      <c r="AE19">
        <v>140</v>
      </c>
      <c r="AF19">
        <v>4800018245140</v>
      </c>
      <c r="AG19">
        <v>2000</v>
      </c>
      <c r="AH19">
        <v>5.0000000000000001E-4</v>
      </c>
    </row>
    <row r="20" spans="1:34">
      <c r="B20">
        <v>730</v>
      </c>
      <c r="C20" t="s">
        <v>1243</v>
      </c>
      <c r="D20" s="49">
        <v>1200</v>
      </c>
      <c r="E20" s="49">
        <v>2.41E-2</v>
      </c>
      <c r="J20">
        <v>150</v>
      </c>
      <c r="K20" t="s">
        <v>1416</v>
      </c>
      <c r="L20" s="49">
        <v>33000</v>
      </c>
      <c r="M20" s="49">
        <v>4.0000000000000002E-4</v>
      </c>
      <c r="O20">
        <f t="shared" si="2"/>
        <v>4800018246720</v>
      </c>
      <c r="Q20">
        <v>720</v>
      </c>
      <c r="R20">
        <v>4800018246720</v>
      </c>
      <c r="S20">
        <v>2000</v>
      </c>
      <c r="T20">
        <v>6.4999999999999997E-3</v>
      </c>
      <c r="U20">
        <f t="shared" si="3"/>
        <v>13</v>
      </c>
      <c r="W20" t="b">
        <f t="shared" si="0"/>
        <v>1</v>
      </c>
      <c r="X20" t="b">
        <f t="shared" si="1"/>
        <v>1</v>
      </c>
      <c r="Z20">
        <f t="shared" si="4"/>
        <v>4800018246720</v>
      </c>
      <c r="AC20">
        <v>4800018245150</v>
      </c>
      <c r="AE20">
        <v>150</v>
      </c>
      <c r="AF20">
        <v>4800018245150</v>
      </c>
      <c r="AG20">
        <v>33000</v>
      </c>
      <c r="AH20">
        <v>4.0000000000000002E-4</v>
      </c>
    </row>
    <row r="21" spans="1:34">
      <c r="B21">
        <v>740</v>
      </c>
      <c r="C21" t="s">
        <v>1244</v>
      </c>
      <c r="D21" s="49">
        <v>1000</v>
      </c>
      <c r="E21" s="49">
        <v>2.3800000000000002E-2</v>
      </c>
      <c r="J21">
        <v>160</v>
      </c>
      <c r="K21" t="s">
        <v>1417</v>
      </c>
      <c r="L21" s="49">
        <v>2000</v>
      </c>
      <c r="M21" s="49">
        <v>8.0000000000000004E-4</v>
      </c>
      <c r="O21">
        <f t="shared" si="2"/>
        <v>4800018246730</v>
      </c>
      <c r="Q21">
        <v>730</v>
      </c>
      <c r="R21">
        <v>4800018246730</v>
      </c>
      <c r="S21">
        <v>1200</v>
      </c>
      <c r="T21">
        <v>2.41E-2</v>
      </c>
      <c r="U21">
        <f t="shared" si="3"/>
        <v>28.919999999999998</v>
      </c>
      <c r="W21" t="b">
        <f t="shared" si="0"/>
        <v>1</v>
      </c>
      <c r="X21" t="b">
        <f t="shared" si="1"/>
        <v>1</v>
      </c>
      <c r="Z21">
        <f t="shared" si="4"/>
        <v>4800018246730</v>
      </c>
      <c r="AC21">
        <v>4800018245160</v>
      </c>
      <c r="AE21">
        <v>160</v>
      </c>
      <c r="AF21">
        <v>4800018245160</v>
      </c>
      <c r="AG21">
        <v>2000</v>
      </c>
      <c r="AH21">
        <v>8.0000000000000004E-4</v>
      </c>
    </row>
    <row r="22" spans="1:34">
      <c r="B22">
        <v>750</v>
      </c>
      <c r="C22" t="s">
        <v>1245</v>
      </c>
      <c r="D22" s="49">
        <v>1200</v>
      </c>
      <c r="E22" s="49">
        <v>1.7999999999999999E-2</v>
      </c>
      <c r="J22">
        <v>170</v>
      </c>
      <c r="K22" t="s">
        <v>1418</v>
      </c>
      <c r="L22" s="49">
        <v>2000</v>
      </c>
      <c r="M22" s="49">
        <v>5.0000000000000001E-4</v>
      </c>
      <c r="O22">
        <f t="shared" si="2"/>
        <v>4800018246740</v>
      </c>
      <c r="Q22">
        <v>740</v>
      </c>
      <c r="R22">
        <v>4800018246740</v>
      </c>
      <c r="S22">
        <v>1000</v>
      </c>
      <c r="T22">
        <v>2.3800000000000002E-2</v>
      </c>
      <c r="U22">
        <f t="shared" si="3"/>
        <v>23.8</v>
      </c>
      <c r="W22" t="b">
        <f t="shared" si="0"/>
        <v>1</v>
      </c>
      <c r="X22" t="b">
        <f t="shared" si="1"/>
        <v>1</v>
      </c>
      <c r="Z22">
        <f t="shared" si="4"/>
        <v>4800018246740</v>
      </c>
      <c r="AC22">
        <v>4800018245170</v>
      </c>
      <c r="AE22">
        <v>170</v>
      </c>
      <c r="AF22">
        <v>4800018245170</v>
      </c>
      <c r="AG22">
        <v>2000</v>
      </c>
      <c r="AH22">
        <v>5.0000000000000001E-4</v>
      </c>
    </row>
    <row r="23" spans="1:34">
      <c r="B23">
        <v>760</v>
      </c>
      <c r="C23" t="s">
        <v>1246</v>
      </c>
      <c r="D23" s="49">
        <v>5200</v>
      </c>
      <c r="E23" s="49">
        <v>2.1399999999999999E-2</v>
      </c>
      <c r="J23">
        <v>180</v>
      </c>
      <c r="K23" t="s">
        <v>1419</v>
      </c>
      <c r="L23" s="49">
        <v>2000</v>
      </c>
      <c r="M23" s="49">
        <v>5.0000000000000001E-4</v>
      </c>
      <c r="O23">
        <f t="shared" si="2"/>
        <v>4800018246750</v>
      </c>
      <c r="Q23">
        <v>750</v>
      </c>
      <c r="R23">
        <v>4800018246750</v>
      </c>
      <c r="S23">
        <v>1200</v>
      </c>
      <c r="T23">
        <v>1.7999999999999999E-2</v>
      </c>
      <c r="U23">
        <f t="shared" si="3"/>
        <v>21.599999999999998</v>
      </c>
      <c r="W23" t="b">
        <f t="shared" si="0"/>
        <v>1</v>
      </c>
      <c r="X23" t="b">
        <f t="shared" si="1"/>
        <v>1</v>
      </c>
      <c r="Z23">
        <f t="shared" si="4"/>
        <v>4800018246750</v>
      </c>
      <c r="AC23">
        <v>4800018245180</v>
      </c>
      <c r="AE23">
        <v>180</v>
      </c>
      <c r="AF23">
        <v>4800018245180</v>
      </c>
      <c r="AG23">
        <v>2000</v>
      </c>
      <c r="AH23">
        <v>5.0000000000000001E-4</v>
      </c>
    </row>
    <row r="24" spans="1:34">
      <c r="B24">
        <v>770</v>
      </c>
      <c r="C24" t="s">
        <v>1247</v>
      </c>
      <c r="D24" s="49">
        <v>399</v>
      </c>
      <c r="E24" s="49">
        <v>9.1999999999999998E-3</v>
      </c>
      <c r="J24">
        <v>190</v>
      </c>
      <c r="K24" t="s">
        <v>1420</v>
      </c>
      <c r="L24" s="49">
        <v>12000</v>
      </c>
      <c r="M24" s="49">
        <v>4.0000000000000002E-4</v>
      </c>
      <c r="O24">
        <f t="shared" si="2"/>
        <v>4800018246760</v>
      </c>
      <c r="Q24">
        <v>760</v>
      </c>
      <c r="R24">
        <v>4800018246760</v>
      </c>
      <c r="S24">
        <v>5200</v>
      </c>
      <c r="T24">
        <v>2.1399999999999999E-2</v>
      </c>
      <c r="U24">
        <f t="shared" si="3"/>
        <v>111.28</v>
      </c>
      <c r="W24" t="b">
        <f t="shared" si="0"/>
        <v>1</v>
      </c>
      <c r="X24" t="b">
        <f t="shared" si="1"/>
        <v>1</v>
      </c>
      <c r="Z24">
        <f t="shared" si="4"/>
        <v>4800018246760</v>
      </c>
      <c r="AC24">
        <v>4800018245190</v>
      </c>
      <c r="AE24">
        <v>190</v>
      </c>
      <c r="AF24">
        <v>4800018245190</v>
      </c>
      <c r="AG24">
        <v>12000</v>
      </c>
      <c r="AH24">
        <v>4.0000000000000002E-4</v>
      </c>
    </row>
    <row r="25" spans="1:34">
      <c r="B25">
        <v>780</v>
      </c>
      <c r="C25" t="s">
        <v>1248</v>
      </c>
      <c r="D25" s="49">
        <v>800</v>
      </c>
      <c r="E25" s="49">
        <v>2.5700000000000001E-2</v>
      </c>
      <c r="J25">
        <v>200</v>
      </c>
      <c r="K25" t="s">
        <v>1422</v>
      </c>
      <c r="L25" s="49">
        <v>10000</v>
      </c>
      <c r="M25" s="49">
        <v>2.9999999999999997E-4</v>
      </c>
      <c r="O25">
        <f t="shared" si="2"/>
        <v>4800018246770</v>
      </c>
      <c r="Q25">
        <v>770</v>
      </c>
      <c r="R25">
        <v>4800018246770</v>
      </c>
      <c r="S25">
        <v>399</v>
      </c>
      <c r="T25">
        <v>9.1999999999999998E-3</v>
      </c>
      <c r="U25">
        <f t="shared" si="3"/>
        <v>3.6707999999999998</v>
      </c>
      <c r="W25" t="b">
        <f t="shared" si="0"/>
        <v>1</v>
      </c>
      <c r="X25" t="b">
        <f t="shared" si="1"/>
        <v>1</v>
      </c>
      <c r="Z25">
        <f t="shared" si="4"/>
        <v>4800018246770</v>
      </c>
      <c r="AC25">
        <v>4800018245200</v>
      </c>
      <c r="AE25">
        <v>200</v>
      </c>
      <c r="AF25">
        <v>4800018245200</v>
      </c>
      <c r="AG25">
        <v>10000</v>
      </c>
      <c r="AH25">
        <v>2.9999999999999997E-4</v>
      </c>
    </row>
    <row r="26" spans="1:34">
      <c r="B26">
        <v>790</v>
      </c>
      <c r="C26" t="s">
        <v>1249</v>
      </c>
      <c r="D26" s="49">
        <v>502</v>
      </c>
      <c r="E26" s="49">
        <v>0.3049</v>
      </c>
      <c r="J26">
        <v>210</v>
      </c>
      <c r="K26" t="s">
        <v>1423</v>
      </c>
      <c r="L26" s="49">
        <v>2000</v>
      </c>
      <c r="M26" s="49">
        <v>5.0000000000000001E-4</v>
      </c>
      <c r="O26">
        <f t="shared" si="2"/>
        <v>4800018246780</v>
      </c>
      <c r="Q26">
        <v>780</v>
      </c>
      <c r="R26">
        <v>4800018246780</v>
      </c>
      <c r="S26">
        <v>800</v>
      </c>
      <c r="T26">
        <v>2.5700000000000001E-2</v>
      </c>
      <c r="U26">
        <f t="shared" si="3"/>
        <v>20.560000000000002</v>
      </c>
      <c r="W26" t="b">
        <f t="shared" si="0"/>
        <v>1</v>
      </c>
      <c r="X26" t="b">
        <f t="shared" si="1"/>
        <v>1</v>
      </c>
      <c r="Z26">
        <f t="shared" si="4"/>
        <v>4800018246780</v>
      </c>
      <c r="AC26">
        <v>4800018245210</v>
      </c>
      <c r="AE26">
        <v>210</v>
      </c>
      <c r="AF26">
        <v>4800018245210</v>
      </c>
      <c r="AG26">
        <v>2000</v>
      </c>
      <c r="AH26">
        <v>5.0000000000000001E-4</v>
      </c>
    </row>
    <row r="27" spans="1:34">
      <c r="B27">
        <v>800</v>
      </c>
      <c r="C27" t="s">
        <v>1250</v>
      </c>
      <c r="D27" s="49">
        <v>800</v>
      </c>
      <c r="E27" s="49">
        <v>0.4551</v>
      </c>
      <c r="J27">
        <v>220</v>
      </c>
      <c r="K27" t="s">
        <v>1424</v>
      </c>
      <c r="L27" s="49">
        <v>61000</v>
      </c>
      <c r="M27" s="49">
        <v>4.0000000000000002E-4</v>
      </c>
      <c r="O27">
        <f t="shared" si="2"/>
        <v>4800018246790</v>
      </c>
      <c r="Q27">
        <v>790</v>
      </c>
      <c r="R27">
        <v>4800018246790</v>
      </c>
      <c r="S27">
        <v>502</v>
      </c>
      <c r="T27">
        <v>0.3049</v>
      </c>
      <c r="U27">
        <f t="shared" si="3"/>
        <v>153.0598</v>
      </c>
      <c r="W27" t="b">
        <f t="shared" si="0"/>
        <v>1</v>
      </c>
      <c r="X27" t="b">
        <f t="shared" si="1"/>
        <v>1</v>
      </c>
      <c r="Z27">
        <f t="shared" si="4"/>
        <v>4800018246790</v>
      </c>
      <c r="AC27">
        <v>4800018245220</v>
      </c>
      <c r="AE27">
        <v>220</v>
      </c>
      <c r="AF27">
        <v>4800018245220</v>
      </c>
      <c r="AG27">
        <v>61000</v>
      </c>
      <c r="AH27">
        <v>4.0000000000000002E-4</v>
      </c>
    </row>
    <row r="28" spans="1:34">
      <c r="A28" t="s">
        <v>216</v>
      </c>
      <c r="B28">
        <v>180</v>
      </c>
      <c r="C28" t="s">
        <v>1251</v>
      </c>
      <c r="D28" s="49">
        <v>60000</v>
      </c>
      <c r="E28" s="49">
        <v>4.0000000000000002E-4</v>
      </c>
      <c r="J28">
        <v>230</v>
      </c>
      <c r="K28" t="s">
        <v>1425</v>
      </c>
      <c r="L28" s="49">
        <v>320</v>
      </c>
      <c r="M28" s="49">
        <v>5.0000000000000001E-4</v>
      </c>
      <c r="O28">
        <f t="shared" si="2"/>
        <v>4800018246800</v>
      </c>
      <c r="Q28">
        <v>800</v>
      </c>
      <c r="R28">
        <v>4800018246800</v>
      </c>
      <c r="S28">
        <v>800</v>
      </c>
      <c r="T28">
        <v>0.4551</v>
      </c>
      <c r="U28">
        <f t="shared" si="3"/>
        <v>364.08</v>
      </c>
      <c r="W28" t="b">
        <f t="shared" si="0"/>
        <v>1</v>
      </c>
      <c r="X28" t="b">
        <f t="shared" si="1"/>
        <v>1</v>
      </c>
      <c r="Z28">
        <f t="shared" si="4"/>
        <v>4800018246800</v>
      </c>
      <c r="AC28">
        <v>4800018245230</v>
      </c>
      <c r="AE28">
        <v>230</v>
      </c>
      <c r="AF28">
        <v>4800018245230</v>
      </c>
      <c r="AG28">
        <v>320</v>
      </c>
      <c r="AH28">
        <v>5.0000000000000001E-4</v>
      </c>
    </row>
    <row r="29" spans="1:34">
      <c r="B29">
        <v>510</v>
      </c>
      <c r="C29" t="s">
        <v>1252</v>
      </c>
      <c r="D29" s="49">
        <v>200</v>
      </c>
      <c r="E29" s="49">
        <v>0.2104</v>
      </c>
      <c r="J29">
        <v>240</v>
      </c>
      <c r="K29" t="s">
        <v>1426</v>
      </c>
      <c r="L29" s="49">
        <v>1000</v>
      </c>
      <c r="M29" s="49">
        <v>5.0000000000000001E-4</v>
      </c>
      <c r="O29">
        <f t="shared" si="2"/>
        <v>4800018247180</v>
      </c>
      <c r="P29" t="s">
        <v>216</v>
      </c>
      <c r="Q29">
        <v>180</v>
      </c>
      <c r="R29">
        <v>4800018247180</v>
      </c>
      <c r="S29">
        <v>60000</v>
      </c>
      <c r="T29">
        <v>4.0000000000000002E-4</v>
      </c>
      <c r="U29">
        <f t="shared" si="3"/>
        <v>24</v>
      </c>
      <c r="W29" t="b">
        <f t="shared" si="0"/>
        <v>1</v>
      </c>
      <c r="X29" t="b">
        <f t="shared" si="1"/>
        <v>1</v>
      </c>
      <c r="Z29">
        <f t="shared" si="4"/>
        <v>4800018247180</v>
      </c>
      <c r="AC29">
        <v>4800018245240</v>
      </c>
      <c r="AE29">
        <v>240</v>
      </c>
      <c r="AF29">
        <v>4800018245240</v>
      </c>
      <c r="AG29">
        <v>1000</v>
      </c>
      <c r="AH29">
        <v>5.0000000000000001E-4</v>
      </c>
    </row>
    <row r="30" spans="1:34">
      <c r="B30">
        <v>520</v>
      </c>
      <c r="C30" t="s">
        <v>1253</v>
      </c>
      <c r="D30" s="49">
        <v>200</v>
      </c>
      <c r="E30" s="49">
        <v>0.3135</v>
      </c>
      <c r="J30">
        <v>250</v>
      </c>
      <c r="K30" t="s">
        <v>1427</v>
      </c>
      <c r="L30" s="49">
        <v>10000</v>
      </c>
      <c r="M30" s="49">
        <v>5.0000000000000001E-4</v>
      </c>
      <c r="O30">
        <f t="shared" si="2"/>
        <v>4800018247510</v>
      </c>
      <c r="Q30">
        <v>510</v>
      </c>
      <c r="R30">
        <v>4800018247510</v>
      </c>
      <c r="S30">
        <v>200</v>
      </c>
      <c r="T30">
        <v>0.2104</v>
      </c>
      <c r="U30">
        <f t="shared" si="3"/>
        <v>42.08</v>
      </c>
      <c r="W30" t="b">
        <f t="shared" si="0"/>
        <v>1</v>
      </c>
      <c r="X30" t="b">
        <f t="shared" si="1"/>
        <v>1</v>
      </c>
      <c r="Z30">
        <f t="shared" si="4"/>
        <v>4800018247510</v>
      </c>
      <c r="AC30">
        <v>4800018245250</v>
      </c>
      <c r="AE30">
        <v>250</v>
      </c>
      <c r="AF30">
        <v>4800018245250</v>
      </c>
      <c r="AG30">
        <v>10000</v>
      </c>
      <c r="AH30">
        <v>5.0000000000000001E-4</v>
      </c>
    </row>
    <row r="31" spans="1:34">
      <c r="B31">
        <v>530</v>
      </c>
      <c r="C31" t="s">
        <v>1254</v>
      </c>
      <c r="D31" s="49">
        <v>2500</v>
      </c>
      <c r="E31" s="49">
        <v>3.5099999999999999E-2</v>
      </c>
      <c r="J31">
        <v>260</v>
      </c>
      <c r="K31" t="s">
        <v>1428</v>
      </c>
      <c r="L31" s="49">
        <v>20000</v>
      </c>
      <c r="M31" s="49">
        <v>5.0000000000000001E-4</v>
      </c>
      <c r="O31">
        <f t="shared" si="2"/>
        <v>4800018247520</v>
      </c>
      <c r="Q31">
        <v>520</v>
      </c>
      <c r="R31">
        <v>4800018247520</v>
      </c>
      <c r="S31">
        <v>200</v>
      </c>
      <c r="T31">
        <v>0.3135</v>
      </c>
      <c r="U31">
        <f t="shared" si="3"/>
        <v>62.7</v>
      </c>
      <c r="W31" t="b">
        <f t="shared" si="0"/>
        <v>1</v>
      </c>
      <c r="X31" t="b">
        <f t="shared" si="1"/>
        <v>1</v>
      </c>
      <c r="Z31">
        <f t="shared" si="4"/>
        <v>4800018247520</v>
      </c>
      <c r="AC31">
        <v>4800018245260</v>
      </c>
      <c r="AE31">
        <v>260</v>
      </c>
      <c r="AF31">
        <v>4800018245260</v>
      </c>
      <c r="AG31">
        <v>20000</v>
      </c>
      <c r="AH31">
        <v>5.0000000000000001E-4</v>
      </c>
    </row>
    <row r="32" spans="1:34">
      <c r="B32">
        <v>540</v>
      </c>
      <c r="C32" t="s">
        <v>1255</v>
      </c>
      <c r="D32" s="49">
        <v>200</v>
      </c>
      <c r="E32" s="49">
        <v>0.91180000000000005</v>
      </c>
      <c r="J32">
        <v>270</v>
      </c>
      <c r="K32" t="s">
        <v>1429</v>
      </c>
      <c r="L32" s="49">
        <v>8000</v>
      </c>
      <c r="M32" s="49">
        <v>2.9999999999999997E-4</v>
      </c>
      <c r="O32">
        <f t="shared" si="2"/>
        <v>4800018247530</v>
      </c>
      <c r="Q32">
        <v>530</v>
      </c>
      <c r="R32">
        <v>4800018247530</v>
      </c>
      <c r="S32">
        <v>2500</v>
      </c>
      <c r="T32">
        <v>3.5099999999999999E-2</v>
      </c>
      <c r="U32">
        <f t="shared" si="3"/>
        <v>87.75</v>
      </c>
      <c r="W32" t="b">
        <f t="shared" si="0"/>
        <v>1</v>
      </c>
      <c r="X32" t="b">
        <f t="shared" si="1"/>
        <v>1</v>
      </c>
      <c r="Z32">
        <f t="shared" si="4"/>
        <v>4800018247530</v>
      </c>
      <c r="AC32">
        <v>4800018245270</v>
      </c>
      <c r="AE32">
        <v>270</v>
      </c>
      <c r="AF32">
        <v>4800018245270</v>
      </c>
      <c r="AG32">
        <v>8000</v>
      </c>
      <c r="AH32">
        <v>2.9999999999999997E-4</v>
      </c>
    </row>
    <row r="33" spans="1:34">
      <c r="B33">
        <v>550</v>
      </c>
      <c r="C33" t="s">
        <v>1256</v>
      </c>
      <c r="D33" s="49">
        <v>1200</v>
      </c>
      <c r="E33" s="49">
        <v>0.29859999999999998</v>
      </c>
      <c r="J33">
        <v>280</v>
      </c>
      <c r="K33" t="s">
        <v>1430</v>
      </c>
      <c r="L33" s="49">
        <v>3000</v>
      </c>
      <c r="M33" s="49">
        <v>5.0000000000000001E-4</v>
      </c>
      <c r="O33">
        <f t="shared" si="2"/>
        <v>4800018247540</v>
      </c>
      <c r="Q33">
        <v>540</v>
      </c>
      <c r="R33">
        <v>4800018247540</v>
      </c>
      <c r="S33">
        <v>200</v>
      </c>
      <c r="T33">
        <v>0.91180000000000005</v>
      </c>
      <c r="U33">
        <f t="shared" si="3"/>
        <v>182.36</v>
      </c>
      <c r="W33" t="b">
        <f t="shared" si="0"/>
        <v>1</v>
      </c>
      <c r="X33" t="b">
        <f t="shared" si="1"/>
        <v>1</v>
      </c>
      <c r="Z33">
        <f t="shared" si="4"/>
        <v>4800018247540</v>
      </c>
      <c r="AC33">
        <v>4800018245280</v>
      </c>
      <c r="AE33">
        <v>280</v>
      </c>
      <c r="AF33">
        <v>4800018245280</v>
      </c>
      <c r="AG33">
        <v>3000</v>
      </c>
      <c r="AH33">
        <v>5.0000000000000001E-4</v>
      </c>
    </row>
    <row r="34" spans="1:34">
      <c r="B34">
        <v>560</v>
      </c>
      <c r="C34" t="s">
        <v>1257</v>
      </c>
      <c r="D34" s="49">
        <v>200</v>
      </c>
      <c r="E34" s="49">
        <v>8.9456000000000007</v>
      </c>
      <c r="J34">
        <v>290</v>
      </c>
      <c r="K34" t="s">
        <v>1431</v>
      </c>
      <c r="L34" s="49">
        <v>600</v>
      </c>
      <c r="M34" s="49">
        <v>5.0000000000000001E-4</v>
      </c>
      <c r="O34">
        <f t="shared" si="2"/>
        <v>4800018247550</v>
      </c>
      <c r="Q34">
        <v>550</v>
      </c>
      <c r="R34">
        <v>4800018247550</v>
      </c>
      <c r="S34">
        <v>1200</v>
      </c>
      <c r="T34">
        <v>0.29859999999999998</v>
      </c>
      <c r="U34">
        <f t="shared" si="3"/>
        <v>358.32</v>
      </c>
      <c r="W34" t="b">
        <f t="shared" si="0"/>
        <v>1</v>
      </c>
      <c r="X34" t="b">
        <f t="shared" si="1"/>
        <v>1</v>
      </c>
      <c r="Z34">
        <f t="shared" si="4"/>
        <v>4800018247550</v>
      </c>
      <c r="AC34">
        <v>4800018245290</v>
      </c>
      <c r="AE34">
        <v>290</v>
      </c>
      <c r="AF34">
        <v>4800018245290</v>
      </c>
      <c r="AG34">
        <v>600</v>
      </c>
      <c r="AH34">
        <v>5.0000000000000001E-4</v>
      </c>
    </row>
    <row r="35" spans="1:34">
      <c r="B35">
        <v>570</v>
      </c>
      <c r="C35" t="s">
        <v>1258</v>
      </c>
      <c r="D35" s="49">
        <v>200</v>
      </c>
      <c r="E35" s="49">
        <v>0.52949999999999997</v>
      </c>
      <c r="J35">
        <v>300</v>
      </c>
      <c r="K35" t="s">
        <v>1433</v>
      </c>
      <c r="L35" s="49">
        <v>2000</v>
      </c>
      <c r="M35" s="49">
        <v>4.0000000000000002E-4</v>
      </c>
      <c r="O35">
        <f t="shared" si="2"/>
        <v>4800018247560</v>
      </c>
      <c r="Q35">
        <v>560</v>
      </c>
      <c r="R35">
        <v>4800018247560</v>
      </c>
      <c r="S35">
        <v>200</v>
      </c>
      <c r="T35">
        <v>8.9456000000000007</v>
      </c>
      <c r="U35">
        <f t="shared" si="3"/>
        <v>1789.1200000000001</v>
      </c>
      <c r="W35" t="b">
        <f t="shared" si="0"/>
        <v>1</v>
      </c>
      <c r="X35" t="b">
        <f t="shared" si="1"/>
        <v>1</v>
      </c>
      <c r="Z35">
        <f t="shared" si="4"/>
        <v>4800018247560</v>
      </c>
      <c r="AC35">
        <v>4800018245300</v>
      </c>
      <c r="AE35">
        <v>300</v>
      </c>
      <c r="AF35">
        <v>4800018245300</v>
      </c>
      <c r="AG35">
        <v>2000</v>
      </c>
      <c r="AH35">
        <v>4.0000000000000002E-4</v>
      </c>
    </row>
    <row r="36" spans="1:34">
      <c r="B36">
        <v>580</v>
      </c>
      <c r="C36" t="s">
        <v>1259</v>
      </c>
      <c r="D36" s="49">
        <v>200</v>
      </c>
      <c r="E36" s="49">
        <v>5.5199999999999999E-2</v>
      </c>
      <c r="J36">
        <v>310</v>
      </c>
      <c r="K36" t="s">
        <v>1434</v>
      </c>
      <c r="L36" s="49">
        <v>20000</v>
      </c>
      <c r="M36" s="49">
        <v>2.9999999999999997E-4</v>
      </c>
      <c r="O36">
        <f t="shared" si="2"/>
        <v>4800018247570</v>
      </c>
      <c r="Q36">
        <v>570</v>
      </c>
      <c r="R36">
        <v>4800018247570</v>
      </c>
      <c r="S36">
        <v>200</v>
      </c>
      <c r="T36">
        <v>0.52949999999999997</v>
      </c>
      <c r="U36">
        <f t="shared" si="3"/>
        <v>105.89999999999999</v>
      </c>
      <c r="W36" t="b">
        <f t="shared" si="0"/>
        <v>1</v>
      </c>
      <c r="X36" t="b">
        <f t="shared" si="1"/>
        <v>1</v>
      </c>
      <c r="Z36">
        <f t="shared" si="4"/>
        <v>4800018247570</v>
      </c>
      <c r="AC36">
        <v>4800018245310</v>
      </c>
      <c r="AE36">
        <v>310</v>
      </c>
      <c r="AF36">
        <v>4800018245310</v>
      </c>
      <c r="AG36">
        <v>20000</v>
      </c>
      <c r="AH36">
        <v>2.9999999999999997E-4</v>
      </c>
    </row>
    <row r="37" spans="1:34">
      <c r="B37">
        <v>590</v>
      </c>
      <c r="C37" t="s">
        <v>1260</v>
      </c>
      <c r="D37" s="49">
        <v>200</v>
      </c>
      <c r="E37" s="49">
        <v>0.46660000000000001</v>
      </c>
      <c r="J37">
        <v>320</v>
      </c>
      <c r="K37" t="s">
        <v>1435</v>
      </c>
      <c r="L37" s="49">
        <v>10000</v>
      </c>
      <c r="M37" s="49">
        <v>5.9999999999999995E-4</v>
      </c>
      <c r="O37">
        <f t="shared" si="2"/>
        <v>4800018247580</v>
      </c>
      <c r="Q37">
        <v>580</v>
      </c>
      <c r="R37">
        <v>4800018247580</v>
      </c>
      <c r="S37">
        <v>200</v>
      </c>
      <c r="T37">
        <v>5.5199999999999999E-2</v>
      </c>
      <c r="U37">
        <f t="shared" si="3"/>
        <v>11.04</v>
      </c>
      <c r="W37" t="b">
        <f t="shared" si="0"/>
        <v>1</v>
      </c>
      <c r="X37" t="b">
        <f t="shared" si="1"/>
        <v>1</v>
      </c>
      <c r="Z37">
        <f t="shared" si="4"/>
        <v>4800018247580</v>
      </c>
      <c r="AC37">
        <v>4800018245320</v>
      </c>
      <c r="AE37">
        <v>320</v>
      </c>
      <c r="AF37">
        <v>4800018245320</v>
      </c>
      <c r="AG37">
        <v>10000</v>
      </c>
      <c r="AH37">
        <v>5.9999999999999995E-4</v>
      </c>
    </row>
    <row r="38" spans="1:34">
      <c r="B38">
        <v>600</v>
      </c>
      <c r="C38" t="s">
        <v>1261</v>
      </c>
      <c r="D38" s="49">
        <v>400</v>
      </c>
      <c r="E38" s="49">
        <v>0.44869999999999999</v>
      </c>
      <c r="J38">
        <v>330</v>
      </c>
      <c r="K38" t="s">
        <v>1436</v>
      </c>
      <c r="L38" s="49">
        <v>2000</v>
      </c>
      <c r="M38" s="49">
        <v>8.0000000000000004E-4</v>
      </c>
      <c r="O38">
        <f t="shared" si="2"/>
        <v>4800018247590</v>
      </c>
      <c r="Q38">
        <v>590</v>
      </c>
      <c r="R38">
        <v>4800018247590</v>
      </c>
      <c r="S38">
        <v>200</v>
      </c>
      <c r="T38">
        <v>0.46660000000000001</v>
      </c>
      <c r="U38">
        <f t="shared" si="3"/>
        <v>93.320000000000007</v>
      </c>
      <c r="W38" t="b">
        <f t="shared" ref="W38:W69" si="5">S38=VLOOKUP(R38,AF:AH,2,0)</f>
        <v>1</v>
      </c>
      <c r="X38" t="b">
        <f t="shared" ref="X38:X69" si="6">T38=VLOOKUP(R38,AF:AH,3,0)</f>
        <v>1</v>
      </c>
      <c r="Z38">
        <f t="shared" si="4"/>
        <v>4800018247590</v>
      </c>
      <c r="AC38">
        <v>4800018245330</v>
      </c>
      <c r="AE38">
        <v>330</v>
      </c>
      <c r="AF38">
        <v>4800018245330</v>
      </c>
      <c r="AG38">
        <v>2000</v>
      </c>
      <c r="AH38">
        <v>8.0000000000000004E-4</v>
      </c>
    </row>
    <row r="39" spans="1:34">
      <c r="A39" t="s">
        <v>224</v>
      </c>
      <c r="B39">
        <v>220</v>
      </c>
      <c r="C39" t="s">
        <v>1262</v>
      </c>
      <c r="D39" s="49">
        <v>66000</v>
      </c>
      <c r="E39" s="49">
        <v>2.9999999999999997E-4</v>
      </c>
      <c r="J39">
        <v>340</v>
      </c>
      <c r="K39" t="s">
        <v>1437</v>
      </c>
      <c r="L39" s="49">
        <v>170000</v>
      </c>
      <c r="M39" s="49">
        <v>5.0000000000000001E-4</v>
      </c>
      <c r="O39">
        <f t="shared" si="2"/>
        <v>4800018247600</v>
      </c>
      <c r="Q39">
        <v>600</v>
      </c>
      <c r="R39">
        <v>4800018247600</v>
      </c>
      <c r="S39">
        <v>400</v>
      </c>
      <c r="T39">
        <v>0.44869999999999999</v>
      </c>
      <c r="U39">
        <f t="shared" si="3"/>
        <v>179.48</v>
      </c>
      <c r="W39" t="b">
        <f t="shared" si="5"/>
        <v>1</v>
      </c>
      <c r="X39" t="b">
        <f t="shared" si="6"/>
        <v>1</v>
      </c>
      <c r="Z39">
        <f t="shared" si="4"/>
        <v>4800018247600</v>
      </c>
      <c r="AC39">
        <v>4800018245340</v>
      </c>
      <c r="AE39">
        <v>340</v>
      </c>
      <c r="AF39">
        <v>4800018245340</v>
      </c>
      <c r="AG39">
        <v>170000</v>
      </c>
      <c r="AH39">
        <v>5.0000000000000001E-4</v>
      </c>
    </row>
    <row r="40" spans="1:34">
      <c r="B40">
        <v>710</v>
      </c>
      <c r="C40" t="s">
        <v>1263</v>
      </c>
      <c r="D40" s="49">
        <v>599</v>
      </c>
      <c r="E40" s="49">
        <v>0.48530000000000001</v>
      </c>
      <c r="J40">
        <v>350</v>
      </c>
      <c r="K40" t="s">
        <v>1438</v>
      </c>
      <c r="L40" s="49">
        <v>4000</v>
      </c>
      <c r="M40" s="49">
        <v>1.1999999999999999E-3</v>
      </c>
      <c r="O40">
        <f t="shared" si="2"/>
        <v>4800018249220</v>
      </c>
      <c r="P40" t="s">
        <v>224</v>
      </c>
      <c r="Q40">
        <v>220</v>
      </c>
      <c r="R40">
        <v>4800018249220</v>
      </c>
      <c r="S40">
        <v>66000</v>
      </c>
      <c r="T40">
        <v>2.9999999999999997E-4</v>
      </c>
      <c r="U40">
        <f t="shared" si="3"/>
        <v>19.799999999999997</v>
      </c>
      <c r="W40" t="b">
        <f t="shared" si="5"/>
        <v>1</v>
      </c>
      <c r="X40" t="b">
        <f t="shared" si="6"/>
        <v>1</v>
      </c>
      <c r="Z40">
        <f t="shared" si="4"/>
        <v>4800018249220</v>
      </c>
      <c r="AC40">
        <v>4800018245350</v>
      </c>
      <c r="AE40">
        <v>350</v>
      </c>
      <c r="AF40">
        <v>4800018245350</v>
      </c>
      <c r="AG40">
        <v>4000</v>
      </c>
      <c r="AH40">
        <v>1.1999999999999999E-3</v>
      </c>
    </row>
    <row r="41" spans="1:34">
      <c r="B41">
        <v>720</v>
      </c>
      <c r="C41" t="s">
        <v>1264</v>
      </c>
      <c r="D41" s="49">
        <v>1200</v>
      </c>
      <c r="E41" s="49">
        <v>0.28460000000000002</v>
      </c>
      <c r="J41">
        <v>360</v>
      </c>
      <c r="K41" t="s">
        <v>1439</v>
      </c>
      <c r="L41" s="49">
        <v>45000</v>
      </c>
      <c r="M41" s="49">
        <v>1.01E-2</v>
      </c>
      <c r="O41">
        <f t="shared" si="2"/>
        <v>4800018249710</v>
      </c>
      <c r="Q41">
        <v>710</v>
      </c>
      <c r="R41">
        <v>4800018249710</v>
      </c>
      <c r="S41">
        <v>599</v>
      </c>
      <c r="T41">
        <v>0.48530000000000001</v>
      </c>
      <c r="U41">
        <f t="shared" si="3"/>
        <v>290.69470000000001</v>
      </c>
      <c r="W41" t="b">
        <f t="shared" si="5"/>
        <v>1</v>
      </c>
      <c r="X41" t="b">
        <f t="shared" si="6"/>
        <v>1</v>
      </c>
      <c r="Z41">
        <f t="shared" si="4"/>
        <v>4800018249710</v>
      </c>
      <c r="AC41">
        <v>4800018245360</v>
      </c>
      <c r="AE41">
        <v>360</v>
      </c>
      <c r="AF41">
        <v>4800018245360</v>
      </c>
      <c r="AG41">
        <v>45000</v>
      </c>
      <c r="AH41">
        <v>1.01E-2</v>
      </c>
    </row>
    <row r="42" spans="1:34">
      <c r="B42">
        <v>730</v>
      </c>
      <c r="C42" t="s">
        <v>1265</v>
      </c>
      <c r="D42" s="49">
        <v>800</v>
      </c>
      <c r="E42" s="49">
        <v>0.12659999999999999</v>
      </c>
      <c r="J42">
        <v>370</v>
      </c>
      <c r="K42" t="s">
        <v>1440</v>
      </c>
      <c r="L42" s="49">
        <v>60000</v>
      </c>
      <c r="M42" s="49">
        <v>1.8E-3</v>
      </c>
      <c r="O42">
        <f t="shared" si="2"/>
        <v>4800018249720</v>
      </c>
      <c r="Q42">
        <v>720</v>
      </c>
      <c r="R42">
        <v>4800018249720</v>
      </c>
      <c r="S42">
        <v>1200</v>
      </c>
      <c r="T42">
        <v>0.28460000000000002</v>
      </c>
      <c r="U42">
        <f t="shared" si="3"/>
        <v>341.52000000000004</v>
      </c>
      <c r="W42" t="b">
        <f t="shared" si="5"/>
        <v>1</v>
      </c>
      <c r="X42" t="b">
        <f t="shared" si="6"/>
        <v>1</v>
      </c>
      <c r="Z42">
        <f t="shared" si="4"/>
        <v>4800018249720</v>
      </c>
      <c r="AC42">
        <v>4800018245370</v>
      </c>
      <c r="AE42">
        <v>370</v>
      </c>
      <c r="AF42">
        <v>4800018245370</v>
      </c>
      <c r="AG42">
        <v>60000</v>
      </c>
      <c r="AH42">
        <v>1.8E-3</v>
      </c>
    </row>
    <row r="43" spans="1:34">
      <c r="B43">
        <v>740</v>
      </c>
      <c r="C43" t="s">
        <v>1266</v>
      </c>
      <c r="D43" s="49">
        <v>2000</v>
      </c>
      <c r="E43" s="49">
        <v>1.54E-2</v>
      </c>
      <c r="J43">
        <v>380</v>
      </c>
      <c r="K43" t="s">
        <v>1441</v>
      </c>
      <c r="L43" s="49">
        <v>600</v>
      </c>
      <c r="M43" s="49">
        <v>1.04E-2</v>
      </c>
      <c r="O43">
        <f t="shared" si="2"/>
        <v>4800018249730</v>
      </c>
      <c r="Q43">
        <v>730</v>
      </c>
      <c r="R43">
        <v>4800018249730</v>
      </c>
      <c r="S43">
        <v>800</v>
      </c>
      <c r="T43">
        <v>0.12659999999999999</v>
      </c>
      <c r="U43">
        <f t="shared" si="3"/>
        <v>101.27999999999999</v>
      </c>
      <c r="W43" t="b">
        <f t="shared" si="5"/>
        <v>1</v>
      </c>
      <c r="X43" t="b">
        <f t="shared" si="6"/>
        <v>1</v>
      </c>
      <c r="Z43">
        <f t="shared" si="4"/>
        <v>4800018249730</v>
      </c>
      <c r="AC43">
        <v>4800018245380</v>
      </c>
      <c r="AE43">
        <v>380</v>
      </c>
      <c r="AF43">
        <v>4800018245380</v>
      </c>
      <c r="AG43">
        <v>600</v>
      </c>
      <c r="AH43">
        <v>1.04E-2</v>
      </c>
    </row>
    <row r="44" spans="1:34">
      <c r="B44">
        <v>750</v>
      </c>
      <c r="C44" t="s">
        <v>1267</v>
      </c>
      <c r="D44" s="49">
        <v>17000</v>
      </c>
      <c r="E44" s="49">
        <v>3.5099999999999999E-2</v>
      </c>
      <c r="J44">
        <v>390</v>
      </c>
      <c r="K44" t="s">
        <v>1442</v>
      </c>
      <c r="L44" s="49">
        <v>16000</v>
      </c>
      <c r="M44" s="49">
        <v>5.1000000000000004E-3</v>
      </c>
      <c r="O44">
        <f t="shared" si="2"/>
        <v>4800018249740</v>
      </c>
      <c r="Q44">
        <v>740</v>
      </c>
      <c r="R44">
        <v>4800018249740</v>
      </c>
      <c r="S44">
        <v>2000</v>
      </c>
      <c r="T44">
        <v>1.54E-2</v>
      </c>
      <c r="U44">
        <f t="shared" si="3"/>
        <v>30.8</v>
      </c>
      <c r="W44" t="b">
        <f t="shared" si="5"/>
        <v>1</v>
      </c>
      <c r="X44" t="b">
        <f t="shared" si="6"/>
        <v>1</v>
      </c>
      <c r="Z44">
        <f t="shared" si="4"/>
        <v>4800018249740</v>
      </c>
      <c r="AC44">
        <v>4800018245390</v>
      </c>
      <c r="AE44">
        <v>390</v>
      </c>
      <c r="AF44">
        <v>4800018245390</v>
      </c>
      <c r="AG44">
        <v>16000</v>
      </c>
      <c r="AH44">
        <v>5.1000000000000004E-3</v>
      </c>
    </row>
    <row r="45" spans="1:34">
      <c r="B45">
        <v>760</v>
      </c>
      <c r="C45" t="s">
        <v>1268</v>
      </c>
      <c r="D45" s="49">
        <v>1792</v>
      </c>
      <c r="E45" s="49">
        <v>0.76770000000000005</v>
      </c>
      <c r="J45">
        <v>400</v>
      </c>
      <c r="K45" t="s">
        <v>1444</v>
      </c>
      <c r="L45" s="49">
        <v>12000</v>
      </c>
      <c r="M45" s="49">
        <v>2.2599999999999999E-2</v>
      </c>
      <c r="O45">
        <f t="shared" si="2"/>
        <v>4800018249750</v>
      </c>
      <c r="Q45">
        <v>750</v>
      </c>
      <c r="R45">
        <v>4800018249750</v>
      </c>
      <c r="S45">
        <v>17000</v>
      </c>
      <c r="T45">
        <v>3.5099999999999999E-2</v>
      </c>
      <c r="U45">
        <f t="shared" si="3"/>
        <v>596.69999999999993</v>
      </c>
      <c r="W45" t="b">
        <f t="shared" si="5"/>
        <v>1</v>
      </c>
      <c r="X45" t="b">
        <f t="shared" si="6"/>
        <v>1</v>
      </c>
      <c r="Z45">
        <f t="shared" si="4"/>
        <v>4800018249750</v>
      </c>
      <c r="AC45">
        <v>4800018245400</v>
      </c>
      <c r="AE45">
        <v>400</v>
      </c>
      <c r="AF45">
        <v>4800018245400</v>
      </c>
      <c r="AG45">
        <v>12000</v>
      </c>
      <c r="AH45">
        <v>2.2599999999999999E-2</v>
      </c>
    </row>
    <row r="46" spans="1:34">
      <c r="B46">
        <v>770</v>
      </c>
      <c r="C46" t="s">
        <v>1269</v>
      </c>
      <c r="D46" s="49">
        <v>960</v>
      </c>
      <c r="E46" s="49">
        <v>0.2094</v>
      </c>
      <c r="J46">
        <v>410</v>
      </c>
      <c r="K46" t="s">
        <v>1445</v>
      </c>
      <c r="L46" s="49">
        <v>30000</v>
      </c>
      <c r="M46" s="49">
        <v>1.23E-2</v>
      </c>
      <c r="O46">
        <f t="shared" si="2"/>
        <v>4800018249760</v>
      </c>
      <c r="Q46">
        <v>760</v>
      </c>
      <c r="R46">
        <v>4800018249760</v>
      </c>
      <c r="S46">
        <v>1792</v>
      </c>
      <c r="T46">
        <v>0.76770000000000005</v>
      </c>
      <c r="U46">
        <f t="shared" si="3"/>
        <v>1375.7184000000002</v>
      </c>
      <c r="W46" t="b">
        <f t="shared" si="5"/>
        <v>1</v>
      </c>
      <c r="X46" t="b">
        <f t="shared" si="6"/>
        <v>1</v>
      </c>
      <c r="Z46">
        <f t="shared" si="4"/>
        <v>4800018249760</v>
      </c>
      <c r="AC46">
        <v>4800018245410</v>
      </c>
      <c r="AE46">
        <v>410</v>
      </c>
      <c r="AF46">
        <v>4800018245410</v>
      </c>
      <c r="AG46">
        <v>30000</v>
      </c>
      <c r="AH46">
        <v>1.23E-2</v>
      </c>
    </row>
    <row r="47" spans="1:34">
      <c r="B47">
        <v>780</v>
      </c>
      <c r="C47" t="s">
        <v>1270</v>
      </c>
      <c r="D47" s="49">
        <v>1200</v>
      </c>
      <c r="E47" s="49">
        <v>0.28920000000000001</v>
      </c>
      <c r="J47">
        <v>420</v>
      </c>
      <c r="K47" t="s">
        <v>1446</v>
      </c>
      <c r="L47" s="49">
        <v>3000</v>
      </c>
      <c r="M47" s="49">
        <v>1.55E-2</v>
      </c>
      <c r="O47">
        <f t="shared" si="2"/>
        <v>4800018249770</v>
      </c>
      <c r="Q47">
        <v>770</v>
      </c>
      <c r="R47">
        <v>4800018249770</v>
      </c>
      <c r="S47">
        <v>960</v>
      </c>
      <c r="T47">
        <v>0.2094</v>
      </c>
      <c r="U47">
        <f t="shared" si="3"/>
        <v>201.024</v>
      </c>
      <c r="W47" t="b">
        <f t="shared" si="5"/>
        <v>1</v>
      </c>
      <c r="X47" t="b">
        <f t="shared" si="6"/>
        <v>1</v>
      </c>
      <c r="Z47">
        <f t="shared" si="4"/>
        <v>4800018249770</v>
      </c>
      <c r="AC47">
        <v>4800018245420</v>
      </c>
      <c r="AE47">
        <v>420</v>
      </c>
      <c r="AF47">
        <v>4800018245420</v>
      </c>
      <c r="AG47">
        <v>3000</v>
      </c>
      <c r="AH47">
        <v>1.55E-2</v>
      </c>
    </row>
    <row r="48" spans="1:34">
      <c r="B48">
        <v>790</v>
      </c>
      <c r="C48" t="s">
        <v>1271</v>
      </c>
      <c r="D48" s="49">
        <v>321</v>
      </c>
      <c r="E48" s="49">
        <v>1.4858</v>
      </c>
      <c r="J48">
        <v>430</v>
      </c>
      <c r="K48" t="s">
        <v>1447</v>
      </c>
      <c r="L48" s="49">
        <v>45000</v>
      </c>
      <c r="M48" s="49">
        <v>4.1999999999999997E-3</v>
      </c>
      <c r="O48">
        <f t="shared" si="2"/>
        <v>4800018249780</v>
      </c>
      <c r="Q48">
        <v>780</v>
      </c>
      <c r="R48">
        <v>4800018249780</v>
      </c>
      <c r="S48">
        <v>1200</v>
      </c>
      <c r="T48">
        <v>0.28920000000000001</v>
      </c>
      <c r="U48">
        <f t="shared" si="3"/>
        <v>347.04</v>
      </c>
      <c r="W48" t="b">
        <f t="shared" si="5"/>
        <v>1</v>
      </c>
      <c r="X48" t="b">
        <f t="shared" si="6"/>
        <v>1</v>
      </c>
      <c r="Z48">
        <f t="shared" si="4"/>
        <v>4800018249780</v>
      </c>
      <c r="AC48">
        <v>4800018245430</v>
      </c>
      <c r="AE48">
        <v>430</v>
      </c>
      <c r="AF48">
        <v>4800018245430</v>
      </c>
      <c r="AG48">
        <v>45000</v>
      </c>
      <c r="AH48">
        <v>4.1999999999999997E-3</v>
      </c>
    </row>
    <row r="49" spans="1:34">
      <c r="B49">
        <v>800</v>
      </c>
      <c r="C49" t="s">
        <v>1272</v>
      </c>
      <c r="D49" s="49">
        <v>600</v>
      </c>
      <c r="E49" s="49">
        <v>3.9708999999999999</v>
      </c>
      <c r="J49">
        <v>440</v>
      </c>
      <c r="K49" t="s">
        <v>1448</v>
      </c>
      <c r="L49" s="49">
        <v>3000</v>
      </c>
      <c r="M49" s="49">
        <v>4.4499999999999998E-2</v>
      </c>
      <c r="O49">
        <f t="shared" si="2"/>
        <v>4800018249790</v>
      </c>
      <c r="Q49">
        <v>790</v>
      </c>
      <c r="R49">
        <v>4800018249790</v>
      </c>
      <c r="S49">
        <v>321</v>
      </c>
      <c r="T49">
        <v>1.4858</v>
      </c>
      <c r="U49">
        <f t="shared" si="3"/>
        <v>476.9418</v>
      </c>
      <c r="W49" t="b">
        <f t="shared" si="5"/>
        <v>1</v>
      </c>
      <c r="X49" t="b">
        <f t="shared" si="6"/>
        <v>1</v>
      </c>
      <c r="Z49">
        <f t="shared" si="4"/>
        <v>4800018249790</v>
      </c>
      <c r="AC49">
        <v>4800018245440</v>
      </c>
      <c r="AE49">
        <v>440</v>
      </c>
      <c r="AF49">
        <v>4800018245440</v>
      </c>
      <c r="AG49">
        <v>3000</v>
      </c>
      <c r="AH49">
        <v>4.4499999999999998E-2</v>
      </c>
    </row>
    <row r="50" spans="1:34">
      <c r="B50">
        <v>1360</v>
      </c>
      <c r="C50" t="s">
        <v>1273</v>
      </c>
      <c r="D50" s="49">
        <v>590</v>
      </c>
      <c r="E50" s="49">
        <v>177.02699999999999</v>
      </c>
      <c r="J50">
        <v>450</v>
      </c>
      <c r="K50" t="s">
        <v>1449</v>
      </c>
      <c r="L50" s="49">
        <v>10000</v>
      </c>
      <c r="M50" s="49">
        <v>5.7999999999999996E-3</v>
      </c>
      <c r="O50">
        <f t="shared" si="2"/>
        <v>4800018249800</v>
      </c>
      <c r="Q50">
        <v>800</v>
      </c>
      <c r="R50">
        <v>4800018249800</v>
      </c>
      <c r="S50">
        <v>600</v>
      </c>
      <c r="T50">
        <v>3.9708999999999999</v>
      </c>
      <c r="U50">
        <f t="shared" si="3"/>
        <v>2382.54</v>
      </c>
      <c r="W50" t="b">
        <f t="shared" si="5"/>
        <v>1</v>
      </c>
      <c r="X50" t="b">
        <f t="shared" si="6"/>
        <v>1</v>
      </c>
      <c r="Z50">
        <f t="shared" si="4"/>
        <v>4800018249800</v>
      </c>
      <c r="AC50">
        <v>4800018245450</v>
      </c>
      <c r="AE50">
        <v>450</v>
      </c>
      <c r="AF50">
        <v>4800018245450</v>
      </c>
      <c r="AG50">
        <v>10000</v>
      </c>
      <c r="AH50">
        <v>5.7999999999999996E-3</v>
      </c>
    </row>
    <row r="51" spans="1:34">
      <c r="A51" t="s">
        <v>54</v>
      </c>
      <c r="B51">
        <v>10</v>
      </c>
      <c r="C51" t="s">
        <v>1274</v>
      </c>
      <c r="D51" s="49">
        <v>1500</v>
      </c>
      <c r="E51" s="49">
        <v>1.0370999999999999</v>
      </c>
      <c r="J51">
        <v>460</v>
      </c>
      <c r="K51" t="s">
        <v>1450</v>
      </c>
      <c r="L51" s="49">
        <v>40000</v>
      </c>
      <c r="M51" s="49">
        <v>2.9499999999999998E-2</v>
      </c>
      <c r="O51">
        <f t="shared" si="2"/>
        <v>48000182491360</v>
      </c>
      <c r="Q51">
        <v>1360</v>
      </c>
      <c r="R51">
        <v>48000182491360</v>
      </c>
      <c r="S51">
        <v>590</v>
      </c>
      <c r="T51">
        <v>177.02699999999999</v>
      </c>
      <c r="U51">
        <f t="shared" si="3"/>
        <v>104445.93</v>
      </c>
      <c r="W51" t="b">
        <f t="shared" si="5"/>
        <v>1</v>
      </c>
      <c r="X51" t="b">
        <f t="shared" si="6"/>
        <v>1</v>
      </c>
      <c r="Z51">
        <f t="shared" si="4"/>
        <v>48000182491360</v>
      </c>
      <c r="AC51">
        <v>4800018245460</v>
      </c>
      <c r="AE51">
        <v>460</v>
      </c>
      <c r="AF51">
        <v>4800018245460</v>
      </c>
      <c r="AG51">
        <v>40000</v>
      </c>
      <c r="AH51">
        <v>2.9499999999999998E-2</v>
      </c>
    </row>
    <row r="52" spans="1:34">
      <c r="B52">
        <v>810</v>
      </c>
      <c r="C52" t="s">
        <v>1275</v>
      </c>
      <c r="D52" s="49">
        <v>1500</v>
      </c>
      <c r="E52" s="49">
        <v>6.1000000000000004E-3</v>
      </c>
      <c r="J52">
        <v>470</v>
      </c>
      <c r="K52" t="s">
        <v>1451</v>
      </c>
      <c r="L52" s="49">
        <v>400</v>
      </c>
      <c r="M52" s="49">
        <v>0.16800000000000001</v>
      </c>
      <c r="O52">
        <f t="shared" si="2"/>
        <v>480001825110</v>
      </c>
      <c r="P52" t="s">
        <v>54</v>
      </c>
      <c r="Q52">
        <v>10</v>
      </c>
      <c r="R52">
        <v>480001825110</v>
      </c>
      <c r="S52">
        <v>1500</v>
      </c>
      <c r="T52">
        <v>1.0370999999999999</v>
      </c>
      <c r="U52">
        <f t="shared" si="3"/>
        <v>1555.6499999999999</v>
      </c>
      <c r="W52" t="b">
        <f t="shared" si="5"/>
        <v>1</v>
      </c>
      <c r="X52" t="b">
        <f t="shared" si="6"/>
        <v>1</v>
      </c>
      <c r="Z52">
        <f t="shared" si="4"/>
        <v>480001825110</v>
      </c>
      <c r="AC52">
        <v>4800018245470</v>
      </c>
      <c r="AE52">
        <v>470</v>
      </c>
      <c r="AF52">
        <v>4800018245470</v>
      </c>
      <c r="AG52">
        <v>400</v>
      </c>
      <c r="AH52">
        <v>0.16800000000000001</v>
      </c>
    </row>
    <row r="53" spans="1:34">
      <c r="B53">
        <v>820</v>
      </c>
      <c r="C53" t="s">
        <v>1276</v>
      </c>
      <c r="D53" s="49">
        <v>12000</v>
      </c>
      <c r="E53" s="49">
        <v>2.41E-2</v>
      </c>
      <c r="J53">
        <v>480</v>
      </c>
      <c r="K53" t="s">
        <v>1452</v>
      </c>
      <c r="L53" s="49">
        <v>4000</v>
      </c>
      <c r="M53" s="49">
        <v>2.5899999999999999E-2</v>
      </c>
      <c r="O53">
        <f t="shared" si="2"/>
        <v>4800018251810</v>
      </c>
      <c r="Q53">
        <v>810</v>
      </c>
      <c r="R53">
        <v>4800018251810</v>
      </c>
      <c r="S53">
        <v>1500</v>
      </c>
      <c r="T53">
        <v>6.1000000000000004E-3</v>
      </c>
      <c r="U53">
        <f t="shared" si="3"/>
        <v>9.15</v>
      </c>
      <c r="W53" t="b">
        <f t="shared" si="5"/>
        <v>1</v>
      </c>
      <c r="X53" t="b">
        <f t="shared" si="6"/>
        <v>1</v>
      </c>
      <c r="Z53">
        <f t="shared" si="4"/>
        <v>4800018251810</v>
      </c>
      <c r="AC53">
        <v>4800018245480</v>
      </c>
      <c r="AE53">
        <v>480</v>
      </c>
      <c r="AF53">
        <v>4800018245480</v>
      </c>
      <c r="AG53">
        <v>4000</v>
      </c>
      <c r="AH53">
        <v>2.5899999999999999E-2</v>
      </c>
    </row>
    <row r="54" spans="1:34">
      <c r="B54">
        <v>830</v>
      </c>
      <c r="C54" t="s">
        <v>1277</v>
      </c>
      <c r="D54" s="49">
        <v>1000</v>
      </c>
      <c r="E54" s="49">
        <v>2.3800000000000002E-2</v>
      </c>
      <c r="J54">
        <v>490</v>
      </c>
      <c r="K54" t="s">
        <v>1453</v>
      </c>
      <c r="L54" s="49">
        <v>200</v>
      </c>
      <c r="M54" s="49">
        <v>0.38590000000000002</v>
      </c>
      <c r="O54">
        <f t="shared" si="2"/>
        <v>4800018251820</v>
      </c>
      <c r="Q54">
        <v>820</v>
      </c>
      <c r="R54">
        <v>4800018251820</v>
      </c>
      <c r="S54">
        <v>12000</v>
      </c>
      <c r="T54">
        <v>2.41E-2</v>
      </c>
      <c r="U54">
        <f t="shared" si="3"/>
        <v>289.2</v>
      </c>
      <c r="W54" t="b">
        <f t="shared" si="5"/>
        <v>1</v>
      </c>
      <c r="X54" t="b">
        <f t="shared" si="6"/>
        <v>1</v>
      </c>
      <c r="Z54">
        <f t="shared" si="4"/>
        <v>4800018251820</v>
      </c>
      <c r="AC54">
        <v>4800018245490</v>
      </c>
      <c r="AE54">
        <v>490</v>
      </c>
      <c r="AF54">
        <v>4800018245490</v>
      </c>
      <c r="AG54">
        <v>200</v>
      </c>
      <c r="AH54">
        <v>0.38590000000000002</v>
      </c>
    </row>
    <row r="55" spans="1:34">
      <c r="B55">
        <v>840</v>
      </c>
      <c r="C55" t="s">
        <v>1278</v>
      </c>
      <c r="D55" s="49">
        <v>500</v>
      </c>
      <c r="E55" s="49">
        <v>0.1115</v>
      </c>
      <c r="J55">
        <v>500</v>
      </c>
      <c r="K55" t="s">
        <v>1455</v>
      </c>
      <c r="L55" s="49">
        <v>600</v>
      </c>
      <c r="M55" s="49">
        <v>0.2646</v>
      </c>
      <c r="O55">
        <f t="shared" si="2"/>
        <v>4800018251830</v>
      </c>
      <c r="Q55">
        <v>830</v>
      </c>
      <c r="R55">
        <v>4800018251830</v>
      </c>
      <c r="S55">
        <v>1000</v>
      </c>
      <c r="T55">
        <v>2.3800000000000002E-2</v>
      </c>
      <c r="U55">
        <f t="shared" si="3"/>
        <v>23.8</v>
      </c>
      <c r="W55" t="b">
        <f t="shared" si="5"/>
        <v>1</v>
      </c>
      <c r="X55" t="b">
        <f t="shared" si="6"/>
        <v>1</v>
      </c>
      <c r="Z55">
        <f t="shared" si="4"/>
        <v>4800018251830</v>
      </c>
      <c r="AC55">
        <v>4800018245500</v>
      </c>
      <c r="AE55">
        <v>500</v>
      </c>
      <c r="AF55">
        <v>4800018245500</v>
      </c>
      <c r="AG55">
        <v>600</v>
      </c>
      <c r="AH55">
        <v>0.2646</v>
      </c>
    </row>
    <row r="56" spans="1:34">
      <c r="B56">
        <v>850</v>
      </c>
      <c r="C56" t="s">
        <v>1279</v>
      </c>
      <c r="D56" s="49">
        <v>6000</v>
      </c>
      <c r="E56" s="49">
        <v>1.7999999999999999E-2</v>
      </c>
      <c r="J56">
        <v>510</v>
      </c>
      <c r="K56" t="s">
        <v>1228</v>
      </c>
      <c r="L56" s="49">
        <v>33</v>
      </c>
      <c r="M56" s="49">
        <v>0.62860000000000005</v>
      </c>
      <c r="O56">
        <f t="shared" si="2"/>
        <v>4800018251840</v>
      </c>
      <c r="Q56">
        <v>840</v>
      </c>
      <c r="R56">
        <v>4800018251840</v>
      </c>
      <c r="S56">
        <v>500</v>
      </c>
      <c r="T56">
        <v>0.1115</v>
      </c>
      <c r="U56">
        <f t="shared" si="3"/>
        <v>55.75</v>
      </c>
      <c r="W56" t="b">
        <f t="shared" si="5"/>
        <v>1</v>
      </c>
      <c r="X56" t="b">
        <f t="shared" si="6"/>
        <v>1</v>
      </c>
      <c r="Z56">
        <f t="shared" si="4"/>
        <v>4800018251840</v>
      </c>
      <c r="AC56">
        <v>4800018245510</v>
      </c>
      <c r="AE56">
        <v>510</v>
      </c>
      <c r="AF56">
        <v>4800018245510</v>
      </c>
      <c r="AG56">
        <v>33</v>
      </c>
      <c r="AH56">
        <v>0.62860000000000005</v>
      </c>
    </row>
    <row r="57" spans="1:34">
      <c r="B57">
        <v>860</v>
      </c>
      <c r="C57" t="s">
        <v>1280</v>
      </c>
      <c r="D57" s="49">
        <v>600</v>
      </c>
      <c r="E57" s="49">
        <v>1.15E-2</v>
      </c>
      <c r="J57">
        <v>520</v>
      </c>
      <c r="K57" t="s">
        <v>1229</v>
      </c>
      <c r="L57" s="49">
        <v>4000</v>
      </c>
      <c r="M57" s="49">
        <v>3.8E-3</v>
      </c>
      <c r="O57">
        <f t="shared" si="2"/>
        <v>4800018251850</v>
      </c>
      <c r="Q57">
        <v>850</v>
      </c>
      <c r="R57">
        <v>4800018251850</v>
      </c>
      <c r="S57">
        <v>6000</v>
      </c>
      <c r="T57">
        <v>1.7999999999999999E-2</v>
      </c>
      <c r="U57">
        <f t="shared" si="3"/>
        <v>107.99999999999999</v>
      </c>
      <c r="W57" t="b">
        <f t="shared" si="5"/>
        <v>1</v>
      </c>
      <c r="X57" t="b">
        <f t="shared" si="6"/>
        <v>1</v>
      </c>
      <c r="Z57">
        <f t="shared" si="4"/>
        <v>4800018251850</v>
      </c>
      <c r="AC57">
        <v>4800018245520</v>
      </c>
      <c r="AE57">
        <v>520</v>
      </c>
      <c r="AF57">
        <v>4800018245520</v>
      </c>
      <c r="AG57">
        <v>4000</v>
      </c>
      <c r="AH57">
        <v>3.8E-3</v>
      </c>
    </row>
    <row r="58" spans="1:34">
      <c r="B58">
        <v>870</v>
      </c>
      <c r="C58" t="s">
        <v>1281</v>
      </c>
      <c r="D58" s="49">
        <v>1000</v>
      </c>
      <c r="E58" s="49">
        <v>4.36E-2</v>
      </c>
      <c r="J58">
        <v>530</v>
      </c>
      <c r="K58" t="s">
        <v>1230</v>
      </c>
      <c r="L58" s="49">
        <v>2000</v>
      </c>
      <c r="M58" s="49">
        <v>4.3E-3</v>
      </c>
      <c r="O58">
        <f t="shared" si="2"/>
        <v>4800018251860</v>
      </c>
      <c r="Q58">
        <v>860</v>
      </c>
      <c r="R58">
        <v>4800018251860</v>
      </c>
      <c r="S58">
        <v>600</v>
      </c>
      <c r="T58">
        <v>1.15E-2</v>
      </c>
      <c r="U58">
        <f t="shared" si="3"/>
        <v>6.8999999999999995</v>
      </c>
      <c r="W58" t="b">
        <f t="shared" si="5"/>
        <v>1</v>
      </c>
      <c r="X58" t="b">
        <f t="shared" si="6"/>
        <v>1</v>
      </c>
      <c r="Z58">
        <f t="shared" si="4"/>
        <v>4800018251860</v>
      </c>
      <c r="AC58">
        <v>4800018245530</v>
      </c>
      <c r="AE58">
        <v>530</v>
      </c>
      <c r="AF58">
        <v>4800018245530</v>
      </c>
      <c r="AG58">
        <v>2000</v>
      </c>
      <c r="AH58">
        <v>4.3E-3</v>
      </c>
    </row>
    <row r="59" spans="1:34">
      <c r="B59">
        <v>880</v>
      </c>
      <c r="C59" t="s">
        <v>1282</v>
      </c>
      <c r="D59" s="49">
        <v>3000</v>
      </c>
      <c r="E59" s="49">
        <v>4.6100000000000002E-2</v>
      </c>
      <c r="J59">
        <v>540</v>
      </c>
      <c r="K59" t="s">
        <v>1231</v>
      </c>
      <c r="L59" s="49">
        <v>3000</v>
      </c>
      <c r="M59" s="49">
        <v>1.8200000000000001E-2</v>
      </c>
      <c r="O59">
        <f t="shared" si="2"/>
        <v>4800018251870</v>
      </c>
      <c r="Q59">
        <v>870</v>
      </c>
      <c r="R59">
        <v>4800018251870</v>
      </c>
      <c r="S59">
        <v>1000</v>
      </c>
      <c r="T59">
        <v>4.36E-2</v>
      </c>
      <c r="U59">
        <f t="shared" si="3"/>
        <v>43.6</v>
      </c>
      <c r="W59" t="b">
        <f t="shared" si="5"/>
        <v>1</v>
      </c>
      <c r="X59" t="b">
        <f t="shared" si="6"/>
        <v>1</v>
      </c>
      <c r="Z59">
        <f t="shared" si="4"/>
        <v>4800018251870</v>
      </c>
      <c r="AC59">
        <v>4800018245540</v>
      </c>
      <c r="AE59">
        <v>540</v>
      </c>
      <c r="AF59">
        <v>4800018245540</v>
      </c>
      <c r="AG59">
        <v>3000</v>
      </c>
      <c r="AH59">
        <v>1.8200000000000001E-2</v>
      </c>
    </row>
    <row r="60" spans="1:34">
      <c r="B60">
        <v>890</v>
      </c>
      <c r="C60" t="s">
        <v>1283</v>
      </c>
      <c r="D60" s="49">
        <v>1000</v>
      </c>
      <c r="E60" s="49">
        <v>8.9999999999999993E-3</v>
      </c>
      <c r="J60">
        <v>550</v>
      </c>
      <c r="K60" t="s">
        <v>1232</v>
      </c>
      <c r="L60" s="49">
        <v>200</v>
      </c>
      <c r="M60" s="49">
        <v>0.2104</v>
      </c>
      <c r="O60">
        <f t="shared" si="2"/>
        <v>4800018251880</v>
      </c>
      <c r="Q60">
        <v>880</v>
      </c>
      <c r="R60">
        <v>4800018251880</v>
      </c>
      <c r="S60">
        <v>3000</v>
      </c>
      <c r="T60">
        <v>4.6100000000000002E-2</v>
      </c>
      <c r="U60">
        <f t="shared" si="3"/>
        <v>138.30000000000001</v>
      </c>
      <c r="W60" t="b">
        <f t="shared" si="5"/>
        <v>1</v>
      </c>
      <c r="X60" t="b">
        <f t="shared" si="6"/>
        <v>1</v>
      </c>
      <c r="Z60">
        <f t="shared" si="4"/>
        <v>4800018251880</v>
      </c>
      <c r="AC60">
        <v>4800018245550</v>
      </c>
      <c r="AE60">
        <v>550</v>
      </c>
      <c r="AF60">
        <v>4800018245550</v>
      </c>
      <c r="AG60">
        <v>200</v>
      </c>
      <c r="AH60">
        <v>0.2104</v>
      </c>
    </row>
    <row r="61" spans="1:34">
      <c r="B61">
        <v>900</v>
      </c>
      <c r="C61" t="s">
        <v>1284</v>
      </c>
      <c r="D61" s="49">
        <v>2500</v>
      </c>
      <c r="E61" s="49">
        <v>3.73E-2</v>
      </c>
      <c r="J61">
        <v>560</v>
      </c>
      <c r="K61" t="s">
        <v>1233</v>
      </c>
      <c r="L61" s="49">
        <v>200</v>
      </c>
      <c r="M61" s="49">
        <v>0.3135</v>
      </c>
      <c r="O61">
        <f t="shared" si="2"/>
        <v>4800018251890</v>
      </c>
      <c r="Q61">
        <v>890</v>
      </c>
      <c r="R61">
        <v>4800018251890</v>
      </c>
      <c r="S61">
        <v>1000</v>
      </c>
      <c r="T61">
        <v>8.9999999999999993E-3</v>
      </c>
      <c r="U61">
        <f t="shared" si="3"/>
        <v>9</v>
      </c>
      <c r="W61" t="b">
        <f t="shared" si="5"/>
        <v>1</v>
      </c>
      <c r="X61" t="b">
        <f t="shared" si="6"/>
        <v>1</v>
      </c>
      <c r="Z61">
        <f t="shared" si="4"/>
        <v>4800018251890</v>
      </c>
      <c r="AC61">
        <v>4800018245560</v>
      </c>
      <c r="AE61">
        <v>560</v>
      </c>
      <c r="AF61">
        <v>4800018245560</v>
      </c>
      <c r="AG61">
        <v>200</v>
      </c>
      <c r="AH61">
        <v>0.3135</v>
      </c>
    </row>
    <row r="62" spans="1:34">
      <c r="B62">
        <v>1010</v>
      </c>
      <c r="C62" t="s">
        <v>1285</v>
      </c>
      <c r="D62" s="49">
        <v>500</v>
      </c>
      <c r="E62" s="49">
        <v>0.28670000000000001</v>
      </c>
      <c r="J62">
        <v>570</v>
      </c>
      <c r="K62" t="s">
        <v>1234</v>
      </c>
      <c r="L62" s="49">
        <v>200</v>
      </c>
      <c r="M62" s="49">
        <v>0.32140000000000002</v>
      </c>
      <c r="O62">
        <f t="shared" si="2"/>
        <v>4800018251900</v>
      </c>
      <c r="Q62">
        <v>900</v>
      </c>
      <c r="R62">
        <v>4800018251900</v>
      </c>
      <c r="S62">
        <v>2500</v>
      </c>
      <c r="T62">
        <v>3.73E-2</v>
      </c>
      <c r="U62">
        <f t="shared" si="3"/>
        <v>93.25</v>
      </c>
      <c r="W62" t="b">
        <f t="shared" si="5"/>
        <v>1</v>
      </c>
      <c r="X62" t="b">
        <f t="shared" si="6"/>
        <v>1</v>
      </c>
      <c r="Z62">
        <f t="shared" si="4"/>
        <v>4800018251900</v>
      </c>
      <c r="AC62">
        <v>4800018245570</v>
      </c>
      <c r="AE62">
        <v>570</v>
      </c>
      <c r="AF62">
        <v>4800018245570</v>
      </c>
      <c r="AG62">
        <v>200</v>
      </c>
      <c r="AH62">
        <v>0.32140000000000002</v>
      </c>
    </row>
    <row r="63" spans="1:34">
      <c r="A63" t="s">
        <v>125</v>
      </c>
      <c r="B63">
        <v>810</v>
      </c>
      <c r="C63" t="s">
        <v>1286</v>
      </c>
      <c r="D63" s="49">
        <v>1000</v>
      </c>
      <c r="E63" s="49">
        <v>2.2000000000000001E-3</v>
      </c>
      <c r="J63">
        <v>580</v>
      </c>
      <c r="K63" t="s">
        <v>1235</v>
      </c>
      <c r="L63" s="49">
        <v>1000</v>
      </c>
      <c r="M63" s="49">
        <v>3.0200000000000001E-2</v>
      </c>
      <c r="O63">
        <f t="shared" si="2"/>
        <v>48000182511010</v>
      </c>
      <c r="Q63">
        <v>1010</v>
      </c>
      <c r="R63">
        <v>48000182511010</v>
      </c>
      <c r="S63">
        <v>500</v>
      </c>
      <c r="T63">
        <v>0.28670000000000001</v>
      </c>
      <c r="U63">
        <f t="shared" si="3"/>
        <v>143.35</v>
      </c>
      <c r="W63" t="b">
        <f t="shared" si="5"/>
        <v>1</v>
      </c>
      <c r="X63" t="b">
        <f t="shared" si="6"/>
        <v>1</v>
      </c>
      <c r="Z63">
        <f t="shared" si="4"/>
        <v>48000182511010</v>
      </c>
      <c r="AC63">
        <v>4800018245580</v>
      </c>
      <c r="AE63">
        <v>580</v>
      </c>
      <c r="AF63">
        <v>4800018245580</v>
      </c>
      <c r="AG63">
        <v>1000</v>
      </c>
      <c r="AH63">
        <v>3.0200000000000001E-2</v>
      </c>
    </row>
    <row r="64" spans="1:34">
      <c r="B64">
        <v>830</v>
      </c>
      <c r="C64" t="s">
        <v>1287</v>
      </c>
      <c r="D64" s="49">
        <v>4800</v>
      </c>
      <c r="E64" s="49">
        <v>0.1573</v>
      </c>
      <c r="J64">
        <v>590</v>
      </c>
      <c r="K64" t="s">
        <v>1236</v>
      </c>
      <c r="L64" s="49">
        <v>2000</v>
      </c>
      <c r="M64" s="49">
        <v>1.54E-2</v>
      </c>
      <c r="O64">
        <f t="shared" si="2"/>
        <v>4800018253810</v>
      </c>
      <c r="P64" t="s">
        <v>125</v>
      </c>
      <c r="Q64">
        <v>810</v>
      </c>
      <c r="R64">
        <v>4800018253810</v>
      </c>
      <c r="S64">
        <v>1000</v>
      </c>
      <c r="T64">
        <v>2.2000000000000001E-3</v>
      </c>
      <c r="U64">
        <f t="shared" si="3"/>
        <v>2.2000000000000002</v>
      </c>
      <c r="W64" t="b">
        <f t="shared" si="5"/>
        <v>1</v>
      </c>
      <c r="X64" t="b">
        <f t="shared" si="6"/>
        <v>1</v>
      </c>
      <c r="Z64">
        <f t="shared" si="4"/>
        <v>4800018253810</v>
      </c>
      <c r="AC64">
        <v>4800018245590</v>
      </c>
      <c r="AE64">
        <v>590</v>
      </c>
      <c r="AF64">
        <v>4800018245590</v>
      </c>
      <c r="AG64">
        <v>2000</v>
      </c>
      <c r="AH64">
        <v>1.54E-2</v>
      </c>
    </row>
    <row r="65" spans="2:34">
      <c r="B65">
        <v>840</v>
      </c>
      <c r="C65" t="s">
        <v>1288</v>
      </c>
      <c r="D65" s="49">
        <v>500</v>
      </c>
      <c r="E65" s="49">
        <v>0.1336</v>
      </c>
      <c r="J65">
        <v>600</v>
      </c>
      <c r="K65" t="s">
        <v>1237</v>
      </c>
      <c r="L65" s="49">
        <v>9000</v>
      </c>
      <c r="M65" s="49">
        <v>3.5099999999999999E-2</v>
      </c>
      <c r="O65">
        <f t="shared" si="2"/>
        <v>4800018253830</v>
      </c>
      <c r="Q65">
        <v>830</v>
      </c>
      <c r="R65">
        <v>4800018253830</v>
      </c>
      <c r="S65">
        <v>4800</v>
      </c>
      <c r="T65">
        <v>0.1573</v>
      </c>
      <c r="U65">
        <f t="shared" si="3"/>
        <v>755.04</v>
      </c>
      <c r="W65" t="b">
        <f t="shared" si="5"/>
        <v>1</v>
      </c>
      <c r="X65" t="b">
        <f t="shared" si="6"/>
        <v>1</v>
      </c>
      <c r="Z65">
        <f t="shared" si="4"/>
        <v>4800018253830</v>
      </c>
      <c r="AC65">
        <v>4800018245600</v>
      </c>
      <c r="AE65">
        <v>600</v>
      </c>
      <c r="AF65">
        <v>4800018245600</v>
      </c>
      <c r="AG65">
        <v>9000</v>
      </c>
      <c r="AH65">
        <v>3.5099999999999999E-2</v>
      </c>
    </row>
    <row r="66" spans="2:34">
      <c r="B66">
        <v>860</v>
      </c>
      <c r="C66" t="s">
        <v>1289</v>
      </c>
      <c r="D66" s="49">
        <v>3200</v>
      </c>
      <c r="E66" s="49">
        <v>0.2109</v>
      </c>
      <c r="J66">
        <v>610</v>
      </c>
      <c r="K66" t="s">
        <v>1457</v>
      </c>
      <c r="L66" s="49">
        <v>200</v>
      </c>
      <c r="M66" s="49">
        <v>0.91180000000000005</v>
      </c>
      <c r="O66">
        <f t="shared" si="2"/>
        <v>4800018253840</v>
      </c>
      <c r="Q66">
        <v>840</v>
      </c>
      <c r="R66">
        <v>4800018253840</v>
      </c>
      <c r="S66">
        <v>500</v>
      </c>
      <c r="T66">
        <v>0.1336</v>
      </c>
      <c r="U66">
        <f t="shared" si="3"/>
        <v>66.8</v>
      </c>
      <c r="W66" t="b">
        <f t="shared" si="5"/>
        <v>1</v>
      </c>
      <c r="X66" t="b">
        <f t="shared" si="6"/>
        <v>1</v>
      </c>
      <c r="Z66">
        <f t="shared" si="4"/>
        <v>4800018253840</v>
      </c>
      <c r="AC66">
        <v>4800018245610</v>
      </c>
      <c r="AE66">
        <v>610</v>
      </c>
      <c r="AF66">
        <v>4800018245610</v>
      </c>
      <c r="AG66">
        <v>200</v>
      </c>
      <c r="AH66">
        <v>0.91180000000000005</v>
      </c>
    </row>
    <row r="67" spans="2:34">
      <c r="B67">
        <v>870</v>
      </c>
      <c r="C67" t="s">
        <v>1290</v>
      </c>
      <c r="D67" s="49">
        <v>1000</v>
      </c>
      <c r="E67" s="49">
        <v>1.77E-2</v>
      </c>
      <c r="J67">
        <v>620</v>
      </c>
      <c r="K67" t="s">
        <v>1458</v>
      </c>
      <c r="L67" s="49">
        <v>31</v>
      </c>
      <c r="M67" s="49">
        <v>1.8272999999999999</v>
      </c>
      <c r="O67">
        <f t="shared" si="2"/>
        <v>4800018253860</v>
      </c>
      <c r="Q67">
        <v>860</v>
      </c>
      <c r="R67">
        <v>4800018253860</v>
      </c>
      <c r="S67">
        <v>3200</v>
      </c>
      <c r="T67">
        <v>0.2109</v>
      </c>
      <c r="U67">
        <f t="shared" si="3"/>
        <v>674.88</v>
      </c>
      <c r="W67" t="b">
        <f t="shared" si="5"/>
        <v>1</v>
      </c>
      <c r="X67" t="b">
        <f t="shared" si="6"/>
        <v>1</v>
      </c>
      <c r="Z67">
        <f t="shared" si="4"/>
        <v>4800018253860</v>
      </c>
      <c r="AC67">
        <v>4800018245620</v>
      </c>
      <c r="AE67">
        <v>620</v>
      </c>
      <c r="AF67">
        <v>4800018245620</v>
      </c>
      <c r="AG67">
        <v>31</v>
      </c>
      <c r="AH67">
        <v>1.8272999999999999</v>
      </c>
    </row>
    <row r="68" spans="2:34">
      <c r="B68">
        <v>880</v>
      </c>
      <c r="C68" t="s">
        <v>1291</v>
      </c>
      <c r="D68" s="49">
        <v>300</v>
      </c>
      <c r="E68" s="49">
        <v>0.34439999999999998</v>
      </c>
      <c r="J68">
        <v>630</v>
      </c>
      <c r="K68" t="s">
        <v>1459</v>
      </c>
      <c r="L68" s="49">
        <v>200</v>
      </c>
      <c r="M68" s="49">
        <v>5.5199999999999999E-2</v>
      </c>
      <c r="O68">
        <f t="shared" si="2"/>
        <v>4800018253870</v>
      </c>
      <c r="Q68">
        <v>870</v>
      </c>
      <c r="R68">
        <v>4800018253870</v>
      </c>
      <c r="S68">
        <v>1000</v>
      </c>
      <c r="T68">
        <v>1.77E-2</v>
      </c>
      <c r="U68">
        <f t="shared" si="3"/>
        <v>17.7</v>
      </c>
      <c r="W68" t="b">
        <f t="shared" si="5"/>
        <v>1</v>
      </c>
      <c r="X68" t="b">
        <f t="shared" si="6"/>
        <v>1</v>
      </c>
      <c r="Z68">
        <f t="shared" si="4"/>
        <v>4800018253870</v>
      </c>
      <c r="AC68">
        <v>4800018245630</v>
      </c>
      <c r="AE68">
        <v>630</v>
      </c>
      <c r="AF68">
        <v>4800018245630</v>
      </c>
      <c r="AG68">
        <v>200</v>
      </c>
      <c r="AH68">
        <v>5.5199999999999999E-2</v>
      </c>
    </row>
    <row r="69" spans="2:34">
      <c r="B69">
        <v>890</v>
      </c>
      <c r="C69" t="s">
        <v>1292</v>
      </c>
      <c r="D69" s="49">
        <v>400</v>
      </c>
      <c r="E69" s="49">
        <v>0.47210000000000002</v>
      </c>
      <c r="J69">
        <v>640</v>
      </c>
      <c r="K69" t="s">
        <v>1460</v>
      </c>
      <c r="L69" s="49">
        <v>201</v>
      </c>
      <c r="M69" s="49">
        <v>0.2354</v>
      </c>
      <c r="O69">
        <f t="shared" si="2"/>
        <v>4800018253880</v>
      </c>
      <c r="Q69">
        <v>880</v>
      </c>
      <c r="R69">
        <v>4800018253880</v>
      </c>
      <c r="S69">
        <v>300</v>
      </c>
      <c r="T69">
        <v>0.34439999999999998</v>
      </c>
      <c r="U69">
        <f t="shared" si="3"/>
        <v>103.32</v>
      </c>
      <c r="W69" t="b">
        <f t="shared" si="5"/>
        <v>1</v>
      </c>
      <c r="X69" t="b">
        <f t="shared" si="6"/>
        <v>1</v>
      </c>
      <c r="Z69">
        <f t="shared" si="4"/>
        <v>4800018253880</v>
      </c>
      <c r="AC69">
        <v>4800018245640</v>
      </c>
      <c r="AE69">
        <v>640</v>
      </c>
      <c r="AF69">
        <v>4800018245640</v>
      </c>
      <c r="AG69">
        <v>201</v>
      </c>
      <c r="AH69">
        <v>0.2354</v>
      </c>
    </row>
    <row r="70" spans="2:34">
      <c r="B70">
        <v>900</v>
      </c>
      <c r="C70" t="s">
        <v>1293</v>
      </c>
      <c r="D70" s="49">
        <v>8000</v>
      </c>
      <c r="E70" s="49">
        <v>1.1000000000000001E-3</v>
      </c>
      <c r="J70">
        <v>650</v>
      </c>
      <c r="K70" t="s">
        <v>1461</v>
      </c>
      <c r="L70" s="49">
        <v>200</v>
      </c>
      <c r="M70" s="49">
        <v>0.46660000000000001</v>
      </c>
      <c r="O70">
        <f t="shared" si="2"/>
        <v>4800018253890</v>
      </c>
      <c r="Q70">
        <v>890</v>
      </c>
      <c r="R70">
        <v>4800018253890</v>
      </c>
      <c r="S70">
        <v>400</v>
      </c>
      <c r="T70">
        <v>0.47210000000000002</v>
      </c>
      <c r="U70">
        <f t="shared" si="3"/>
        <v>188.84</v>
      </c>
      <c r="W70" t="b">
        <f t="shared" ref="W70:W101" si="7">S70=VLOOKUP(R70,AF:AH,2,0)</f>
        <v>1</v>
      </c>
      <c r="X70" t="b">
        <f t="shared" ref="X70:X101" si="8">T70=VLOOKUP(R70,AF:AH,3,0)</f>
        <v>1</v>
      </c>
      <c r="Z70">
        <f t="shared" si="4"/>
        <v>4800018253890</v>
      </c>
      <c r="AC70">
        <v>4800018245650</v>
      </c>
      <c r="AE70">
        <v>650</v>
      </c>
      <c r="AF70">
        <v>4800018245650</v>
      </c>
      <c r="AG70">
        <v>200</v>
      </c>
      <c r="AH70">
        <v>0.46660000000000001</v>
      </c>
    </row>
    <row r="71" spans="2:34">
      <c r="B71">
        <v>1010</v>
      </c>
      <c r="C71" t="s">
        <v>1294</v>
      </c>
      <c r="D71" s="49">
        <v>2000</v>
      </c>
      <c r="E71" s="49">
        <v>1.3599999999999999E-2</v>
      </c>
      <c r="J71">
        <v>660</v>
      </c>
      <c r="K71" t="s">
        <v>1462</v>
      </c>
      <c r="L71" s="49">
        <v>400</v>
      </c>
      <c r="M71" s="49">
        <v>0.44869999999999999</v>
      </c>
      <c r="O71">
        <f t="shared" ref="O71:O134" si="9">R71*1</f>
        <v>4800018253900</v>
      </c>
      <c r="Q71">
        <v>900</v>
      </c>
      <c r="R71">
        <v>4800018253900</v>
      </c>
      <c r="S71">
        <v>8000</v>
      </c>
      <c r="T71">
        <v>1.1000000000000001E-3</v>
      </c>
      <c r="U71">
        <f t="shared" ref="U71:U134" si="10">S71*T71</f>
        <v>8.8000000000000007</v>
      </c>
      <c r="W71" t="b">
        <f t="shared" si="7"/>
        <v>1</v>
      </c>
      <c r="X71" t="b">
        <f t="shared" si="8"/>
        <v>1</v>
      </c>
      <c r="Z71">
        <f t="shared" ref="Z71:Z134" si="11">VLOOKUP(O71,AC:AC,1,0)</f>
        <v>4800018253900</v>
      </c>
      <c r="AC71">
        <v>4800018245660</v>
      </c>
      <c r="AE71">
        <v>660</v>
      </c>
      <c r="AF71">
        <v>4800018245660</v>
      </c>
      <c r="AG71">
        <v>400</v>
      </c>
      <c r="AH71">
        <v>0.44869999999999999</v>
      </c>
    </row>
    <row r="72" spans="2:34">
      <c r="B72">
        <v>1020</v>
      </c>
      <c r="C72" t="s">
        <v>1295</v>
      </c>
      <c r="D72" s="49">
        <v>50000</v>
      </c>
      <c r="E72" s="49">
        <v>5.9999999999999995E-4</v>
      </c>
      <c r="J72">
        <v>670</v>
      </c>
      <c r="K72" t="s">
        <v>1463</v>
      </c>
      <c r="L72" s="49">
        <v>600</v>
      </c>
      <c r="M72" s="49">
        <v>1.4858</v>
      </c>
      <c r="O72">
        <f t="shared" si="9"/>
        <v>48000182531010</v>
      </c>
      <c r="Q72">
        <v>1010</v>
      </c>
      <c r="R72">
        <v>48000182531010</v>
      </c>
      <c r="S72">
        <v>2000</v>
      </c>
      <c r="T72">
        <v>1.3599999999999999E-2</v>
      </c>
      <c r="U72">
        <f t="shared" si="10"/>
        <v>27.2</v>
      </c>
      <c r="W72" t="b">
        <f t="shared" si="7"/>
        <v>1</v>
      </c>
      <c r="X72" t="b">
        <f t="shared" si="8"/>
        <v>1</v>
      </c>
      <c r="Z72">
        <f t="shared" si="11"/>
        <v>48000182531010</v>
      </c>
      <c r="AC72">
        <v>4800018245670</v>
      </c>
      <c r="AE72">
        <v>670</v>
      </c>
      <c r="AF72">
        <v>4800018245670</v>
      </c>
      <c r="AG72">
        <v>600</v>
      </c>
      <c r="AH72">
        <v>1.4858</v>
      </c>
    </row>
    <row r="73" spans="2:34">
      <c r="B73">
        <v>1030</v>
      </c>
      <c r="C73" t="s">
        <v>1296</v>
      </c>
      <c r="D73" s="49">
        <v>10000</v>
      </c>
      <c r="E73" s="49">
        <v>1E-3</v>
      </c>
      <c r="J73">
        <v>680</v>
      </c>
      <c r="K73" t="s">
        <v>1464</v>
      </c>
      <c r="L73" s="49">
        <v>600</v>
      </c>
      <c r="M73" s="49">
        <v>6.1000000000000004E-3</v>
      </c>
      <c r="O73">
        <f t="shared" si="9"/>
        <v>48000182531020</v>
      </c>
      <c r="Q73">
        <v>1020</v>
      </c>
      <c r="R73">
        <v>48000182531020</v>
      </c>
      <c r="S73">
        <v>50000</v>
      </c>
      <c r="T73">
        <v>5.9999999999999995E-4</v>
      </c>
      <c r="U73">
        <f t="shared" si="10"/>
        <v>29.999999999999996</v>
      </c>
      <c r="W73" t="b">
        <f t="shared" si="7"/>
        <v>1</v>
      </c>
      <c r="X73" t="b">
        <f t="shared" si="8"/>
        <v>1</v>
      </c>
      <c r="Z73">
        <f t="shared" si="11"/>
        <v>48000182531020</v>
      </c>
      <c r="AC73">
        <v>4800018245680</v>
      </c>
      <c r="AE73">
        <v>680</v>
      </c>
      <c r="AF73">
        <v>4800018245680</v>
      </c>
      <c r="AG73">
        <v>600</v>
      </c>
      <c r="AH73">
        <v>6.1000000000000004E-3</v>
      </c>
    </row>
    <row r="74" spans="2:34">
      <c r="B74">
        <v>1040</v>
      </c>
      <c r="C74" t="s">
        <v>1297</v>
      </c>
      <c r="D74" s="49">
        <v>100000</v>
      </c>
      <c r="E74" s="49">
        <v>5.9999999999999995E-4</v>
      </c>
      <c r="J74">
        <v>690</v>
      </c>
      <c r="K74" t="s">
        <v>1465</v>
      </c>
      <c r="L74" s="49">
        <v>1000</v>
      </c>
      <c r="M74" s="49">
        <v>2.41E-2</v>
      </c>
      <c r="O74">
        <f t="shared" si="9"/>
        <v>48000182531030</v>
      </c>
      <c r="Q74">
        <v>1030</v>
      </c>
      <c r="R74">
        <v>48000182531030</v>
      </c>
      <c r="S74">
        <v>10000</v>
      </c>
      <c r="T74">
        <v>1E-3</v>
      </c>
      <c r="U74">
        <f t="shared" si="10"/>
        <v>10</v>
      </c>
      <c r="W74" t="b">
        <f t="shared" si="7"/>
        <v>1</v>
      </c>
      <c r="X74" t="b">
        <f t="shared" si="8"/>
        <v>1</v>
      </c>
      <c r="Z74">
        <f t="shared" si="11"/>
        <v>48000182531030</v>
      </c>
      <c r="AC74">
        <v>4800018245690</v>
      </c>
      <c r="AE74">
        <v>690</v>
      </c>
      <c r="AF74">
        <v>4800018245690</v>
      </c>
      <c r="AG74">
        <v>1000</v>
      </c>
      <c r="AH74">
        <v>2.41E-2</v>
      </c>
    </row>
    <row r="75" spans="2:34">
      <c r="B75">
        <v>1050</v>
      </c>
      <c r="C75" t="s">
        <v>1298</v>
      </c>
      <c r="D75" s="49">
        <v>10000</v>
      </c>
      <c r="E75" s="49">
        <v>5.0000000000000001E-4</v>
      </c>
      <c r="J75">
        <v>700</v>
      </c>
      <c r="K75" t="s">
        <v>1467</v>
      </c>
      <c r="L75" s="49">
        <v>2600</v>
      </c>
      <c r="M75" s="49">
        <v>2.1399999999999999E-2</v>
      </c>
      <c r="O75">
        <f t="shared" si="9"/>
        <v>48000182531040</v>
      </c>
      <c r="Q75">
        <v>1040</v>
      </c>
      <c r="R75">
        <v>48000182531040</v>
      </c>
      <c r="S75">
        <v>100000</v>
      </c>
      <c r="T75">
        <v>5.9999999999999995E-4</v>
      </c>
      <c r="U75">
        <f t="shared" si="10"/>
        <v>59.999999999999993</v>
      </c>
      <c r="W75" t="b">
        <f t="shared" si="7"/>
        <v>1</v>
      </c>
      <c r="X75" t="b">
        <f t="shared" si="8"/>
        <v>1</v>
      </c>
      <c r="Z75">
        <f t="shared" si="11"/>
        <v>48000182531040</v>
      </c>
      <c r="AC75">
        <v>4800018245700</v>
      </c>
      <c r="AE75">
        <v>700</v>
      </c>
      <c r="AF75">
        <v>4800018245700</v>
      </c>
      <c r="AG75">
        <v>2600</v>
      </c>
      <c r="AH75">
        <v>2.1399999999999999E-2</v>
      </c>
    </row>
    <row r="76" spans="2:34">
      <c r="B76">
        <v>1060</v>
      </c>
      <c r="C76" t="s">
        <v>1299</v>
      </c>
      <c r="D76" s="49">
        <v>10000</v>
      </c>
      <c r="E76" s="49">
        <v>5.0000000000000001E-4</v>
      </c>
      <c r="J76">
        <v>710</v>
      </c>
      <c r="K76" t="s">
        <v>1468</v>
      </c>
      <c r="L76" s="49">
        <v>480</v>
      </c>
      <c r="M76" s="49">
        <v>1.0699999999999999E-2</v>
      </c>
      <c r="O76">
        <f t="shared" si="9"/>
        <v>48000182531050</v>
      </c>
      <c r="Q76">
        <v>1050</v>
      </c>
      <c r="R76">
        <v>48000182531050</v>
      </c>
      <c r="S76">
        <v>10000</v>
      </c>
      <c r="T76">
        <v>5.0000000000000001E-4</v>
      </c>
      <c r="U76">
        <f t="shared" si="10"/>
        <v>5</v>
      </c>
      <c r="W76" t="b">
        <f t="shared" si="7"/>
        <v>1</v>
      </c>
      <c r="X76" t="b">
        <f t="shared" si="8"/>
        <v>1</v>
      </c>
      <c r="Z76">
        <f t="shared" si="11"/>
        <v>48000182531050</v>
      </c>
      <c r="AC76">
        <v>4800018245710</v>
      </c>
      <c r="AE76">
        <v>710</v>
      </c>
      <c r="AF76">
        <v>4800018245710</v>
      </c>
      <c r="AG76">
        <v>480</v>
      </c>
      <c r="AH76">
        <v>1.0699999999999999E-2</v>
      </c>
    </row>
    <row r="77" spans="2:34">
      <c r="B77">
        <v>1070</v>
      </c>
      <c r="C77" t="s">
        <v>1300</v>
      </c>
      <c r="D77" s="49">
        <v>10000</v>
      </c>
      <c r="E77" s="49">
        <v>5.9999999999999995E-4</v>
      </c>
      <c r="J77">
        <v>720</v>
      </c>
      <c r="K77" t="s">
        <v>1469</v>
      </c>
      <c r="L77" s="49">
        <v>200</v>
      </c>
      <c r="M77" s="49">
        <v>8.9999999999999993E-3</v>
      </c>
      <c r="O77">
        <f t="shared" si="9"/>
        <v>48000182531060</v>
      </c>
      <c r="Q77">
        <v>1060</v>
      </c>
      <c r="R77">
        <v>48000182531060</v>
      </c>
      <c r="S77">
        <v>10000</v>
      </c>
      <c r="T77">
        <v>5.0000000000000001E-4</v>
      </c>
      <c r="U77">
        <f t="shared" si="10"/>
        <v>5</v>
      </c>
      <c r="W77" t="b">
        <f t="shared" si="7"/>
        <v>1</v>
      </c>
      <c r="X77" t="b">
        <f t="shared" si="8"/>
        <v>1</v>
      </c>
      <c r="Z77">
        <f t="shared" si="11"/>
        <v>48000182531060</v>
      </c>
      <c r="AC77">
        <v>4800018245720</v>
      </c>
      <c r="AE77">
        <v>720</v>
      </c>
      <c r="AF77">
        <v>4800018245720</v>
      </c>
      <c r="AG77">
        <v>200</v>
      </c>
      <c r="AH77">
        <v>8.9999999999999993E-3</v>
      </c>
    </row>
    <row r="78" spans="2:34">
      <c r="B78">
        <v>1080</v>
      </c>
      <c r="C78" t="s">
        <v>1301</v>
      </c>
      <c r="D78" s="49">
        <v>10000</v>
      </c>
      <c r="E78" s="49">
        <v>6.9999999999999999E-4</v>
      </c>
      <c r="J78">
        <v>730</v>
      </c>
      <c r="K78" t="s">
        <v>1470</v>
      </c>
      <c r="L78" s="49">
        <v>4000</v>
      </c>
      <c r="M78" s="49">
        <v>6.0000000000000001E-3</v>
      </c>
      <c r="O78">
        <f t="shared" si="9"/>
        <v>48000182531070</v>
      </c>
      <c r="Q78">
        <v>1070</v>
      </c>
      <c r="R78">
        <v>48000182531070</v>
      </c>
      <c r="S78">
        <v>10000</v>
      </c>
      <c r="T78">
        <v>5.9999999999999995E-4</v>
      </c>
      <c r="U78">
        <f t="shared" si="10"/>
        <v>5.9999999999999991</v>
      </c>
      <c r="W78" t="b">
        <f t="shared" si="7"/>
        <v>1</v>
      </c>
      <c r="X78" t="b">
        <f t="shared" si="8"/>
        <v>1</v>
      </c>
      <c r="Z78">
        <f t="shared" si="11"/>
        <v>48000182531070</v>
      </c>
      <c r="AC78">
        <v>4800018245730</v>
      </c>
      <c r="AE78">
        <v>730</v>
      </c>
      <c r="AF78">
        <v>4800018245730</v>
      </c>
      <c r="AG78">
        <v>4000</v>
      </c>
      <c r="AH78">
        <v>6.0000000000000001E-3</v>
      </c>
    </row>
    <row r="79" spans="2:34">
      <c r="B79">
        <v>1090</v>
      </c>
      <c r="C79" t="s">
        <v>1302</v>
      </c>
      <c r="D79" s="49">
        <v>10000</v>
      </c>
      <c r="E79" s="49">
        <v>6.9999999999999999E-4</v>
      </c>
      <c r="J79">
        <v>740</v>
      </c>
      <c r="K79" t="s">
        <v>1471</v>
      </c>
      <c r="L79" s="49">
        <v>400</v>
      </c>
      <c r="M79" s="49">
        <v>2.4299999999999999E-2</v>
      </c>
      <c r="O79">
        <f t="shared" si="9"/>
        <v>48000182531080</v>
      </c>
      <c r="Q79">
        <v>1080</v>
      </c>
      <c r="R79">
        <v>48000182531080</v>
      </c>
      <c r="S79">
        <v>10000</v>
      </c>
      <c r="T79">
        <v>6.9999999999999999E-4</v>
      </c>
      <c r="U79">
        <f t="shared" si="10"/>
        <v>7</v>
      </c>
      <c r="W79" t="b">
        <f t="shared" si="7"/>
        <v>1</v>
      </c>
      <c r="X79" t="b">
        <f t="shared" si="8"/>
        <v>1</v>
      </c>
      <c r="Z79">
        <f t="shared" si="11"/>
        <v>48000182531080</v>
      </c>
      <c r="AC79">
        <v>4800018245740</v>
      </c>
      <c r="AE79">
        <v>740</v>
      </c>
      <c r="AF79">
        <v>4800018245740</v>
      </c>
      <c r="AG79">
        <v>400</v>
      </c>
      <c r="AH79">
        <v>2.4299999999999999E-2</v>
      </c>
    </row>
    <row r="80" spans="2:34">
      <c r="B80">
        <v>1100</v>
      </c>
      <c r="C80" t="s">
        <v>1303</v>
      </c>
      <c r="D80" s="49">
        <v>10000</v>
      </c>
      <c r="E80" s="49">
        <v>1.1999999999999999E-3</v>
      </c>
      <c r="J80">
        <v>750</v>
      </c>
      <c r="K80" t="s">
        <v>1472</v>
      </c>
      <c r="L80" s="49">
        <v>400</v>
      </c>
      <c r="M80" s="49">
        <v>0.45950000000000002</v>
      </c>
      <c r="O80">
        <f t="shared" si="9"/>
        <v>48000182531090</v>
      </c>
      <c r="Q80">
        <v>1090</v>
      </c>
      <c r="R80">
        <v>48000182531090</v>
      </c>
      <c r="S80">
        <v>10000</v>
      </c>
      <c r="T80">
        <v>6.9999999999999999E-4</v>
      </c>
      <c r="U80">
        <f t="shared" si="10"/>
        <v>7</v>
      </c>
      <c r="W80" t="b">
        <f t="shared" si="7"/>
        <v>1</v>
      </c>
      <c r="X80" t="b">
        <f t="shared" si="8"/>
        <v>1</v>
      </c>
      <c r="Z80">
        <f t="shared" si="11"/>
        <v>48000182531090</v>
      </c>
      <c r="AC80">
        <v>4800018245750</v>
      </c>
      <c r="AE80">
        <v>750</v>
      </c>
      <c r="AF80">
        <v>4800018245750</v>
      </c>
      <c r="AG80">
        <v>400</v>
      </c>
      <c r="AH80">
        <v>0.45950000000000002</v>
      </c>
    </row>
    <row r="81" spans="1:34">
      <c r="B81">
        <v>1210</v>
      </c>
      <c r="C81" t="s">
        <v>1304</v>
      </c>
      <c r="D81" s="49">
        <v>9382</v>
      </c>
      <c r="E81" s="49">
        <v>4.65E-2</v>
      </c>
      <c r="J81">
        <v>760</v>
      </c>
      <c r="K81" t="s">
        <v>1473</v>
      </c>
      <c r="L81" s="49">
        <v>800</v>
      </c>
      <c r="M81" s="49">
        <v>0.17649999999999999</v>
      </c>
      <c r="O81">
        <f t="shared" si="9"/>
        <v>48000182531100</v>
      </c>
      <c r="Q81">
        <v>1100</v>
      </c>
      <c r="R81">
        <v>48000182531100</v>
      </c>
      <c r="S81">
        <v>10000</v>
      </c>
      <c r="T81">
        <v>1.1999999999999999E-3</v>
      </c>
      <c r="U81">
        <f t="shared" si="10"/>
        <v>11.999999999999998</v>
      </c>
      <c r="W81" t="b">
        <f t="shared" si="7"/>
        <v>1</v>
      </c>
      <c r="X81" t="b">
        <f t="shared" si="8"/>
        <v>1</v>
      </c>
      <c r="Z81">
        <f t="shared" si="11"/>
        <v>48000182531100</v>
      </c>
      <c r="AC81">
        <v>4800018245760</v>
      </c>
      <c r="AE81">
        <v>760</v>
      </c>
      <c r="AF81">
        <v>4800018245760</v>
      </c>
      <c r="AG81">
        <v>800</v>
      </c>
      <c r="AH81">
        <v>0.17649999999999999</v>
      </c>
    </row>
    <row r="82" spans="1:34">
      <c r="B82">
        <v>1220</v>
      </c>
      <c r="C82" t="s">
        <v>1305</v>
      </c>
      <c r="D82" s="49">
        <v>29000</v>
      </c>
      <c r="E82" s="49">
        <v>3.0599999999999999E-2</v>
      </c>
      <c r="J82">
        <v>770</v>
      </c>
      <c r="K82" t="s">
        <v>1474</v>
      </c>
      <c r="L82" s="49">
        <v>109</v>
      </c>
      <c r="M82" s="49">
        <v>0.32940000000000003</v>
      </c>
      <c r="O82">
        <f t="shared" si="9"/>
        <v>48000182531210</v>
      </c>
      <c r="Q82">
        <v>1210</v>
      </c>
      <c r="R82">
        <v>48000182531210</v>
      </c>
      <c r="S82">
        <v>9382</v>
      </c>
      <c r="T82">
        <v>4.65E-2</v>
      </c>
      <c r="U82">
        <f t="shared" si="10"/>
        <v>436.26299999999998</v>
      </c>
      <c r="W82" t="b">
        <f t="shared" si="7"/>
        <v>1</v>
      </c>
      <c r="X82" t="b">
        <f t="shared" si="8"/>
        <v>1</v>
      </c>
      <c r="Z82">
        <f t="shared" si="11"/>
        <v>48000182531210</v>
      </c>
      <c r="AC82">
        <v>4800018245770</v>
      </c>
      <c r="AE82">
        <v>770</v>
      </c>
      <c r="AF82">
        <v>4800018245770</v>
      </c>
      <c r="AG82">
        <v>109</v>
      </c>
      <c r="AH82">
        <v>0.32940000000000003</v>
      </c>
    </row>
    <row r="83" spans="1:34">
      <c r="B83">
        <v>1230</v>
      </c>
      <c r="C83" t="s">
        <v>1306</v>
      </c>
      <c r="D83" s="49">
        <v>4000</v>
      </c>
      <c r="E83" s="49">
        <v>4.5900000000000003E-2</v>
      </c>
      <c r="J83">
        <v>780</v>
      </c>
      <c r="K83" t="s">
        <v>1475</v>
      </c>
      <c r="L83" s="49">
        <v>100</v>
      </c>
      <c r="M83" s="49">
        <v>4.41E-2</v>
      </c>
      <c r="O83">
        <f t="shared" si="9"/>
        <v>48000182531220</v>
      </c>
      <c r="Q83">
        <v>1220</v>
      </c>
      <c r="R83">
        <v>48000182531220</v>
      </c>
      <c r="S83">
        <v>29000</v>
      </c>
      <c r="T83">
        <v>3.0599999999999999E-2</v>
      </c>
      <c r="U83">
        <f t="shared" si="10"/>
        <v>887.4</v>
      </c>
      <c r="W83" t="b">
        <f t="shared" si="7"/>
        <v>1</v>
      </c>
      <c r="X83" t="b">
        <f t="shared" si="8"/>
        <v>1</v>
      </c>
      <c r="Z83">
        <f t="shared" si="11"/>
        <v>48000182531220</v>
      </c>
      <c r="AC83">
        <v>4800018245780</v>
      </c>
      <c r="AE83">
        <v>780</v>
      </c>
      <c r="AF83">
        <v>4800018245780</v>
      </c>
      <c r="AG83">
        <v>100</v>
      </c>
      <c r="AH83">
        <v>4.41E-2</v>
      </c>
    </row>
    <row r="84" spans="1:34">
      <c r="B84">
        <v>1240</v>
      </c>
      <c r="C84" t="s">
        <v>1307</v>
      </c>
      <c r="D84" s="49">
        <v>4000</v>
      </c>
      <c r="E84" s="49">
        <v>1.34E-2</v>
      </c>
      <c r="J84">
        <v>790</v>
      </c>
      <c r="K84" t="s">
        <v>1476</v>
      </c>
      <c r="L84" s="49">
        <v>400</v>
      </c>
      <c r="M84" s="49">
        <v>0.21010000000000001</v>
      </c>
      <c r="O84">
        <f t="shared" si="9"/>
        <v>48000182531230</v>
      </c>
      <c r="Q84">
        <v>1230</v>
      </c>
      <c r="R84">
        <v>48000182531230</v>
      </c>
      <c r="S84">
        <v>4000</v>
      </c>
      <c r="T84">
        <v>4.5900000000000003E-2</v>
      </c>
      <c r="U84">
        <f t="shared" si="10"/>
        <v>183.60000000000002</v>
      </c>
      <c r="W84" t="b">
        <f t="shared" si="7"/>
        <v>1</v>
      </c>
      <c r="X84" t="b">
        <f t="shared" si="8"/>
        <v>1</v>
      </c>
      <c r="Z84">
        <f t="shared" si="11"/>
        <v>48000182531230</v>
      </c>
      <c r="AC84">
        <v>4800018245790</v>
      </c>
      <c r="AE84">
        <v>790</v>
      </c>
      <c r="AF84">
        <v>4800018245790</v>
      </c>
      <c r="AG84">
        <v>400</v>
      </c>
      <c r="AH84">
        <v>0.21010000000000001</v>
      </c>
    </row>
    <row r="85" spans="1:34">
      <c r="B85">
        <v>1250</v>
      </c>
      <c r="C85" t="s">
        <v>1308</v>
      </c>
      <c r="D85" s="49">
        <v>3300</v>
      </c>
      <c r="E85" s="49">
        <v>3.0499999999999999E-2</v>
      </c>
      <c r="J85">
        <v>800</v>
      </c>
      <c r="K85" t="s">
        <v>1478</v>
      </c>
      <c r="L85" s="49">
        <v>200</v>
      </c>
      <c r="M85" s="49">
        <v>8.4000000000000005E-2</v>
      </c>
      <c r="O85">
        <f t="shared" si="9"/>
        <v>48000182531240</v>
      </c>
      <c r="Q85">
        <v>1240</v>
      </c>
      <c r="R85">
        <v>48000182531240</v>
      </c>
      <c r="S85">
        <v>4000</v>
      </c>
      <c r="T85">
        <v>1.34E-2</v>
      </c>
      <c r="U85">
        <f t="shared" si="10"/>
        <v>53.6</v>
      </c>
      <c r="W85" t="b">
        <f t="shared" si="7"/>
        <v>1</v>
      </c>
      <c r="X85" t="b">
        <f t="shared" si="8"/>
        <v>1</v>
      </c>
      <c r="Z85">
        <f t="shared" si="11"/>
        <v>48000182531240</v>
      </c>
      <c r="AC85">
        <v>4800018245800</v>
      </c>
      <c r="AE85">
        <v>800</v>
      </c>
      <c r="AF85">
        <v>4800018245800</v>
      </c>
      <c r="AG85">
        <v>200</v>
      </c>
      <c r="AH85">
        <v>8.4000000000000005E-2</v>
      </c>
    </row>
    <row r="86" spans="1:34">
      <c r="B86">
        <v>1260</v>
      </c>
      <c r="C86" t="s">
        <v>1309</v>
      </c>
      <c r="D86" s="49">
        <v>2000</v>
      </c>
      <c r="E86" s="49">
        <v>1.26E-2</v>
      </c>
      <c r="J86">
        <v>810</v>
      </c>
      <c r="K86" t="s">
        <v>1479</v>
      </c>
      <c r="L86" s="49">
        <v>200</v>
      </c>
      <c r="M86" s="49">
        <v>0.1048</v>
      </c>
      <c r="O86">
        <f t="shared" si="9"/>
        <v>48000182531250</v>
      </c>
      <c r="Q86">
        <v>1250</v>
      </c>
      <c r="R86">
        <v>48000182531250</v>
      </c>
      <c r="S86">
        <v>3300</v>
      </c>
      <c r="T86">
        <v>3.0499999999999999E-2</v>
      </c>
      <c r="U86">
        <f t="shared" si="10"/>
        <v>100.64999999999999</v>
      </c>
      <c r="W86" t="b">
        <f t="shared" si="7"/>
        <v>1</v>
      </c>
      <c r="X86" t="b">
        <f t="shared" si="8"/>
        <v>1</v>
      </c>
      <c r="Z86">
        <f t="shared" si="11"/>
        <v>48000182531250</v>
      </c>
      <c r="AC86">
        <v>4800018245810</v>
      </c>
      <c r="AE86">
        <v>810</v>
      </c>
      <c r="AF86">
        <v>4800018245810</v>
      </c>
      <c r="AG86">
        <v>200</v>
      </c>
      <c r="AH86">
        <v>0.1048</v>
      </c>
    </row>
    <row r="87" spans="1:34">
      <c r="B87">
        <v>1270</v>
      </c>
      <c r="C87" t="s">
        <v>1310</v>
      </c>
      <c r="D87" s="49">
        <v>4000</v>
      </c>
      <c r="E87" s="49">
        <v>2.24E-2</v>
      </c>
      <c r="J87">
        <v>820</v>
      </c>
      <c r="K87" t="s">
        <v>1480</v>
      </c>
      <c r="L87" s="49">
        <v>200</v>
      </c>
      <c r="M87" s="49">
        <v>28.415400000000002</v>
      </c>
      <c r="O87">
        <f t="shared" si="9"/>
        <v>48000182531260</v>
      </c>
      <c r="Q87">
        <v>1260</v>
      </c>
      <c r="R87">
        <v>48000182531260</v>
      </c>
      <c r="S87">
        <v>2000</v>
      </c>
      <c r="T87">
        <v>1.26E-2</v>
      </c>
      <c r="U87">
        <f t="shared" si="10"/>
        <v>25.2</v>
      </c>
      <c r="W87" t="b">
        <f t="shared" si="7"/>
        <v>1</v>
      </c>
      <c r="X87" t="b">
        <f t="shared" si="8"/>
        <v>1</v>
      </c>
      <c r="Z87">
        <f t="shared" si="11"/>
        <v>48000182531260</v>
      </c>
      <c r="AC87">
        <v>4800018245820</v>
      </c>
      <c r="AE87">
        <v>820</v>
      </c>
      <c r="AF87">
        <v>4800018245820</v>
      </c>
      <c r="AG87">
        <v>200</v>
      </c>
      <c r="AH87">
        <v>28.415400000000002</v>
      </c>
    </row>
    <row r="88" spans="1:34">
      <c r="B88">
        <v>1280</v>
      </c>
      <c r="C88" t="s">
        <v>1311</v>
      </c>
      <c r="D88" s="49">
        <v>2000</v>
      </c>
      <c r="E88" s="49">
        <v>1.6999999999999999E-3</v>
      </c>
      <c r="J88">
        <v>830</v>
      </c>
      <c r="K88" t="s">
        <v>1481</v>
      </c>
      <c r="L88" s="49">
        <v>200</v>
      </c>
      <c r="M88" s="49">
        <v>2.3161999999999998</v>
      </c>
      <c r="O88">
        <f t="shared" si="9"/>
        <v>48000182531270</v>
      </c>
      <c r="Q88">
        <v>1270</v>
      </c>
      <c r="R88">
        <v>48000182531270</v>
      </c>
      <c r="S88">
        <v>4000</v>
      </c>
      <c r="T88">
        <v>2.24E-2</v>
      </c>
      <c r="U88">
        <f t="shared" si="10"/>
        <v>89.6</v>
      </c>
      <c r="W88" t="b">
        <f t="shared" si="7"/>
        <v>1</v>
      </c>
      <c r="X88" t="b">
        <f t="shared" si="8"/>
        <v>1</v>
      </c>
      <c r="Z88">
        <f t="shared" si="11"/>
        <v>48000182531270</v>
      </c>
      <c r="AC88">
        <v>4800018245830</v>
      </c>
      <c r="AE88">
        <v>830</v>
      </c>
      <c r="AF88">
        <v>4800018245830</v>
      </c>
      <c r="AG88">
        <v>200</v>
      </c>
      <c r="AH88">
        <v>2.3161999999999998</v>
      </c>
    </row>
    <row r="89" spans="1:34">
      <c r="B89">
        <v>1290</v>
      </c>
      <c r="C89" t="s">
        <v>1312</v>
      </c>
      <c r="D89" s="49">
        <v>6000</v>
      </c>
      <c r="E89" s="49">
        <v>3.85E-2</v>
      </c>
      <c r="J89">
        <v>840</v>
      </c>
      <c r="K89" t="s">
        <v>1482</v>
      </c>
      <c r="L89" s="49">
        <v>400</v>
      </c>
      <c r="M89" s="49">
        <v>0.1145</v>
      </c>
      <c r="O89">
        <f t="shared" si="9"/>
        <v>48000182531280</v>
      </c>
      <c r="Q89">
        <v>1280</v>
      </c>
      <c r="R89">
        <v>48000182531280</v>
      </c>
      <c r="S89">
        <v>2000</v>
      </c>
      <c r="T89">
        <v>1.6999999999999999E-3</v>
      </c>
      <c r="U89">
        <f t="shared" si="10"/>
        <v>3.4</v>
      </c>
      <c r="W89" t="b">
        <f t="shared" si="7"/>
        <v>1</v>
      </c>
      <c r="X89" t="b">
        <f t="shared" si="8"/>
        <v>1</v>
      </c>
      <c r="Z89">
        <f t="shared" si="11"/>
        <v>48000182531280</v>
      </c>
      <c r="AC89">
        <v>4800018245840</v>
      </c>
      <c r="AE89">
        <v>840</v>
      </c>
      <c r="AF89">
        <v>4800018245840</v>
      </c>
      <c r="AG89">
        <v>400</v>
      </c>
      <c r="AH89">
        <v>0.1145</v>
      </c>
    </row>
    <row r="90" spans="1:34">
      <c r="B90">
        <v>1300</v>
      </c>
      <c r="C90" t="s">
        <v>1313</v>
      </c>
      <c r="D90" s="49">
        <v>4000</v>
      </c>
      <c r="E90" s="49">
        <v>3.1099999999999999E-2</v>
      </c>
      <c r="J90">
        <v>850</v>
      </c>
      <c r="K90" t="s">
        <v>1483</v>
      </c>
      <c r="L90" s="49">
        <v>400</v>
      </c>
      <c r="M90" s="49">
        <v>0.1046</v>
      </c>
      <c r="O90">
        <f t="shared" si="9"/>
        <v>48000182531290</v>
      </c>
      <c r="Q90">
        <v>1290</v>
      </c>
      <c r="R90">
        <v>48000182531290</v>
      </c>
      <c r="S90">
        <v>6000</v>
      </c>
      <c r="T90">
        <v>3.85E-2</v>
      </c>
      <c r="U90">
        <f t="shared" si="10"/>
        <v>231</v>
      </c>
      <c r="W90" t="b">
        <f t="shared" si="7"/>
        <v>1</v>
      </c>
      <c r="X90" t="b">
        <f t="shared" si="8"/>
        <v>1</v>
      </c>
      <c r="Z90">
        <f t="shared" si="11"/>
        <v>48000182531290</v>
      </c>
      <c r="AC90">
        <v>4800018245850</v>
      </c>
      <c r="AE90">
        <v>850</v>
      </c>
      <c r="AF90">
        <v>4800018245850</v>
      </c>
      <c r="AG90">
        <v>400</v>
      </c>
      <c r="AH90">
        <v>0.1046</v>
      </c>
    </row>
    <row r="91" spans="1:34">
      <c r="B91">
        <v>1530</v>
      </c>
      <c r="C91" t="s">
        <v>1314</v>
      </c>
      <c r="D91" s="49">
        <v>19200</v>
      </c>
      <c r="E91" s="49">
        <v>3.6700000000000003E-2</v>
      </c>
      <c r="J91">
        <v>860</v>
      </c>
      <c r="K91" t="s">
        <v>1484</v>
      </c>
      <c r="L91" s="49">
        <v>1000</v>
      </c>
      <c r="M91" s="49">
        <v>4.02E-2</v>
      </c>
      <c r="O91">
        <f t="shared" si="9"/>
        <v>48000182531300</v>
      </c>
      <c r="Q91">
        <v>1300</v>
      </c>
      <c r="R91">
        <v>48000182531300</v>
      </c>
      <c r="S91">
        <v>4000</v>
      </c>
      <c r="T91">
        <v>3.1099999999999999E-2</v>
      </c>
      <c r="U91">
        <f t="shared" si="10"/>
        <v>124.39999999999999</v>
      </c>
      <c r="W91" t="b">
        <f t="shared" si="7"/>
        <v>1</v>
      </c>
      <c r="X91" t="b">
        <f t="shared" si="8"/>
        <v>1</v>
      </c>
      <c r="Z91">
        <f t="shared" si="11"/>
        <v>48000182531300</v>
      </c>
      <c r="AC91">
        <v>4800018245860</v>
      </c>
      <c r="AE91">
        <v>860</v>
      </c>
      <c r="AF91">
        <v>4800018245860</v>
      </c>
      <c r="AG91">
        <v>1000</v>
      </c>
      <c r="AH91">
        <v>4.02E-2</v>
      </c>
    </row>
    <row r="92" spans="1:34">
      <c r="B92">
        <v>2520</v>
      </c>
      <c r="C92" t="s">
        <v>1315</v>
      </c>
      <c r="D92" s="49">
        <v>407</v>
      </c>
      <c r="E92" s="49">
        <v>65.108000000000004</v>
      </c>
      <c r="J92">
        <v>870</v>
      </c>
      <c r="K92" t="s">
        <v>1485</v>
      </c>
      <c r="L92" s="49">
        <v>400</v>
      </c>
      <c r="M92" s="49">
        <v>0.1588</v>
      </c>
      <c r="O92">
        <f t="shared" si="9"/>
        <v>48000182531530</v>
      </c>
      <c r="Q92">
        <v>1530</v>
      </c>
      <c r="R92">
        <v>48000182531530</v>
      </c>
      <c r="S92">
        <v>19200</v>
      </c>
      <c r="T92">
        <v>3.6700000000000003E-2</v>
      </c>
      <c r="U92">
        <f t="shared" si="10"/>
        <v>704.6400000000001</v>
      </c>
      <c r="W92" t="b">
        <f t="shared" si="7"/>
        <v>1</v>
      </c>
      <c r="X92" t="b">
        <f t="shared" si="8"/>
        <v>1</v>
      </c>
      <c r="Z92">
        <f t="shared" si="11"/>
        <v>48000182531530</v>
      </c>
      <c r="AC92">
        <v>4800018245870</v>
      </c>
      <c r="AE92">
        <v>870</v>
      </c>
      <c r="AF92">
        <v>4800018245870</v>
      </c>
      <c r="AG92">
        <v>400</v>
      </c>
      <c r="AH92">
        <v>0.1588</v>
      </c>
    </row>
    <row r="93" spans="1:34">
      <c r="B93">
        <v>2860</v>
      </c>
      <c r="C93" t="s">
        <v>1316</v>
      </c>
      <c r="D93" s="49">
        <v>56000</v>
      </c>
      <c r="E93" s="49">
        <v>1.3599999999999999E-2</v>
      </c>
      <c r="J93">
        <v>880</v>
      </c>
      <c r="K93" t="s">
        <v>1486</v>
      </c>
      <c r="L93" s="49">
        <v>200</v>
      </c>
      <c r="M93" s="49">
        <v>0.13900000000000001</v>
      </c>
      <c r="O93">
        <f t="shared" si="9"/>
        <v>48000182532520</v>
      </c>
      <c r="Q93">
        <v>2520</v>
      </c>
      <c r="R93">
        <v>48000182532520</v>
      </c>
      <c r="S93">
        <v>407</v>
      </c>
      <c r="T93">
        <v>65.108000000000004</v>
      </c>
      <c r="U93">
        <f t="shared" si="10"/>
        <v>26498.956000000002</v>
      </c>
      <c r="W93" t="b">
        <f t="shared" si="7"/>
        <v>1</v>
      </c>
      <c r="X93" t="b">
        <f t="shared" si="8"/>
        <v>1</v>
      </c>
      <c r="Z93">
        <f t="shared" si="11"/>
        <v>48000182532520</v>
      </c>
      <c r="AC93">
        <v>4800018245880</v>
      </c>
      <c r="AE93">
        <v>880</v>
      </c>
      <c r="AF93">
        <v>4800018245880</v>
      </c>
      <c r="AG93">
        <v>200</v>
      </c>
      <c r="AH93">
        <v>0.13900000000000001</v>
      </c>
    </row>
    <row r="94" spans="1:34">
      <c r="A94" t="s">
        <v>30</v>
      </c>
      <c r="B94">
        <v>530</v>
      </c>
      <c r="C94" t="s">
        <v>1317</v>
      </c>
      <c r="D94" s="49">
        <v>120000</v>
      </c>
      <c r="E94" s="49">
        <v>4.0000000000000002E-4</v>
      </c>
      <c r="J94">
        <v>890</v>
      </c>
      <c r="K94" t="s">
        <v>1487</v>
      </c>
      <c r="L94" s="49">
        <v>1200</v>
      </c>
      <c r="M94" s="49">
        <v>0.1449</v>
      </c>
      <c r="O94">
        <f t="shared" si="9"/>
        <v>48000182532860</v>
      </c>
      <c r="Q94">
        <v>2860</v>
      </c>
      <c r="R94">
        <v>48000182532860</v>
      </c>
      <c r="S94">
        <v>56000</v>
      </c>
      <c r="T94">
        <v>1.3599999999999999E-2</v>
      </c>
      <c r="U94">
        <f t="shared" si="10"/>
        <v>761.59999999999991</v>
      </c>
      <c r="W94" t="b">
        <f t="shared" si="7"/>
        <v>1</v>
      </c>
      <c r="X94" t="b">
        <f t="shared" si="8"/>
        <v>1</v>
      </c>
      <c r="Z94">
        <f t="shared" si="11"/>
        <v>48000182532860</v>
      </c>
      <c r="AC94">
        <v>4800018245890</v>
      </c>
      <c r="AE94">
        <v>890</v>
      </c>
      <c r="AF94">
        <v>4800018245890</v>
      </c>
      <c r="AG94">
        <v>1200</v>
      </c>
      <c r="AH94">
        <v>0.1449</v>
      </c>
    </row>
    <row r="95" spans="1:34">
      <c r="B95">
        <v>720</v>
      </c>
      <c r="C95" t="s">
        <v>1318</v>
      </c>
      <c r="D95" s="49">
        <v>70000</v>
      </c>
      <c r="E95" s="49">
        <v>2.9999999999999997E-4</v>
      </c>
      <c r="J95">
        <v>900</v>
      </c>
      <c r="K95" t="s">
        <v>1489</v>
      </c>
      <c r="L95" s="49">
        <v>200</v>
      </c>
      <c r="M95" s="49">
        <v>179.9442</v>
      </c>
      <c r="O95">
        <f t="shared" si="9"/>
        <v>4800018255530</v>
      </c>
      <c r="P95" t="s">
        <v>30</v>
      </c>
      <c r="Q95">
        <v>530</v>
      </c>
      <c r="R95">
        <v>4800018255530</v>
      </c>
      <c r="S95">
        <v>120000</v>
      </c>
      <c r="T95">
        <v>4.0000000000000002E-4</v>
      </c>
      <c r="U95">
        <f t="shared" si="10"/>
        <v>48</v>
      </c>
      <c r="W95" t="b">
        <f t="shared" si="7"/>
        <v>1</v>
      </c>
      <c r="X95" t="b">
        <f t="shared" si="8"/>
        <v>1</v>
      </c>
      <c r="Z95">
        <f t="shared" si="11"/>
        <v>4800018255530</v>
      </c>
      <c r="AC95">
        <v>4800018245900</v>
      </c>
      <c r="AE95">
        <v>900</v>
      </c>
      <c r="AF95">
        <v>4800018245900</v>
      </c>
      <c r="AG95">
        <v>200</v>
      </c>
      <c r="AH95">
        <v>179.9442</v>
      </c>
    </row>
    <row r="96" spans="1:34">
      <c r="B96">
        <v>990</v>
      </c>
      <c r="C96" t="s">
        <v>1319</v>
      </c>
      <c r="D96" s="49">
        <v>9000</v>
      </c>
      <c r="E96" s="49">
        <v>0.1573</v>
      </c>
      <c r="J96">
        <v>910</v>
      </c>
      <c r="K96" t="s">
        <v>1490</v>
      </c>
      <c r="L96" s="49">
        <v>800</v>
      </c>
      <c r="M96" s="49">
        <v>0.24510000000000001</v>
      </c>
      <c r="O96">
        <f t="shared" si="9"/>
        <v>4800018255720</v>
      </c>
      <c r="Q96">
        <v>720</v>
      </c>
      <c r="R96">
        <v>4800018255720</v>
      </c>
      <c r="S96">
        <v>70000</v>
      </c>
      <c r="T96">
        <v>2.9999999999999997E-4</v>
      </c>
      <c r="U96">
        <f t="shared" si="10"/>
        <v>20.999999999999996</v>
      </c>
      <c r="W96" t="b">
        <f t="shared" si="7"/>
        <v>1</v>
      </c>
      <c r="X96" t="b">
        <f t="shared" si="8"/>
        <v>1</v>
      </c>
      <c r="Z96">
        <f t="shared" si="11"/>
        <v>4800018255720</v>
      </c>
      <c r="AC96">
        <v>4800018245910</v>
      </c>
      <c r="AE96">
        <v>910</v>
      </c>
      <c r="AF96">
        <v>4800018245910</v>
      </c>
      <c r="AG96">
        <v>800</v>
      </c>
      <c r="AH96">
        <v>0.24510000000000001</v>
      </c>
    </row>
    <row r="97" spans="2:34">
      <c r="B97">
        <v>1090</v>
      </c>
      <c r="C97" t="s">
        <v>1320</v>
      </c>
      <c r="D97" s="49">
        <v>5000</v>
      </c>
      <c r="E97" s="49">
        <v>5.0000000000000001E-4</v>
      </c>
      <c r="J97">
        <v>920</v>
      </c>
      <c r="K97" t="s">
        <v>1491</v>
      </c>
      <c r="L97" s="49">
        <v>200</v>
      </c>
      <c r="M97" s="49">
        <v>0.20660000000000001</v>
      </c>
      <c r="O97">
        <f t="shared" si="9"/>
        <v>4800018255990</v>
      </c>
      <c r="Q97">
        <v>990</v>
      </c>
      <c r="R97">
        <v>4800018255990</v>
      </c>
      <c r="S97">
        <v>9000</v>
      </c>
      <c r="T97">
        <v>0.1573</v>
      </c>
      <c r="U97">
        <f t="shared" si="10"/>
        <v>1415.7</v>
      </c>
      <c r="W97" t="b">
        <f t="shared" si="7"/>
        <v>1</v>
      </c>
      <c r="X97" t="b">
        <f t="shared" si="8"/>
        <v>1</v>
      </c>
      <c r="Z97">
        <f t="shared" si="11"/>
        <v>4800018255990</v>
      </c>
      <c r="AC97">
        <v>4800018245920</v>
      </c>
      <c r="AE97">
        <v>920</v>
      </c>
      <c r="AF97">
        <v>4800018245920</v>
      </c>
      <c r="AG97">
        <v>200</v>
      </c>
      <c r="AH97">
        <v>0.20660000000000001</v>
      </c>
    </row>
    <row r="98" spans="2:34">
      <c r="B98">
        <v>1310</v>
      </c>
      <c r="C98" t="s">
        <v>1321</v>
      </c>
      <c r="D98" s="49">
        <v>360000</v>
      </c>
      <c r="E98" s="49">
        <v>5.0000000000000001E-4</v>
      </c>
      <c r="J98">
        <v>930</v>
      </c>
      <c r="K98" t="s">
        <v>1492</v>
      </c>
      <c r="L98" s="49">
        <v>1400</v>
      </c>
      <c r="M98" s="49">
        <v>0.1394</v>
      </c>
      <c r="O98">
        <f t="shared" si="9"/>
        <v>48000182551090</v>
      </c>
      <c r="Q98">
        <v>1090</v>
      </c>
      <c r="R98">
        <v>48000182551090</v>
      </c>
      <c r="S98">
        <v>5000</v>
      </c>
      <c r="T98">
        <v>5.0000000000000001E-4</v>
      </c>
      <c r="U98">
        <f t="shared" si="10"/>
        <v>2.5</v>
      </c>
      <c r="W98" t="b">
        <f t="shared" si="7"/>
        <v>1</v>
      </c>
      <c r="X98" t="b">
        <f t="shared" si="8"/>
        <v>1</v>
      </c>
      <c r="Z98">
        <f t="shared" si="11"/>
        <v>48000182551090</v>
      </c>
      <c r="AC98">
        <v>4800018245930</v>
      </c>
      <c r="AE98">
        <v>930</v>
      </c>
      <c r="AF98">
        <v>4800018245930</v>
      </c>
      <c r="AG98">
        <v>1400</v>
      </c>
      <c r="AH98">
        <v>0.1394</v>
      </c>
    </row>
    <row r="99" spans="2:34">
      <c r="B99">
        <v>1320</v>
      </c>
      <c r="C99" t="s">
        <v>1322</v>
      </c>
      <c r="D99" s="49">
        <v>1000</v>
      </c>
      <c r="E99" s="49">
        <v>6.9999999999999999E-4</v>
      </c>
      <c r="J99">
        <v>940</v>
      </c>
      <c r="K99" t="s">
        <v>1493</v>
      </c>
      <c r="L99" s="49">
        <v>400</v>
      </c>
      <c r="M99" s="49">
        <v>5.5599999999999997E-2</v>
      </c>
      <c r="O99">
        <f t="shared" si="9"/>
        <v>48000182551310</v>
      </c>
      <c r="Q99">
        <v>1310</v>
      </c>
      <c r="R99">
        <v>48000182551310</v>
      </c>
      <c r="S99">
        <v>360000</v>
      </c>
      <c r="T99">
        <v>5.0000000000000001E-4</v>
      </c>
      <c r="U99">
        <f t="shared" si="10"/>
        <v>180</v>
      </c>
      <c r="W99" t="b">
        <f t="shared" si="7"/>
        <v>1</v>
      </c>
      <c r="X99" t="b">
        <f t="shared" si="8"/>
        <v>1</v>
      </c>
      <c r="Z99">
        <f t="shared" si="11"/>
        <v>48000182551310</v>
      </c>
      <c r="AC99">
        <v>4800018245940</v>
      </c>
      <c r="AE99">
        <v>940</v>
      </c>
      <c r="AF99">
        <v>4800018245940</v>
      </c>
      <c r="AG99">
        <v>400</v>
      </c>
      <c r="AH99">
        <v>5.5599999999999997E-2</v>
      </c>
    </row>
    <row r="100" spans="2:34">
      <c r="B100">
        <v>1330</v>
      </c>
      <c r="C100" t="s">
        <v>1323</v>
      </c>
      <c r="D100" s="49">
        <v>12000</v>
      </c>
      <c r="E100" s="49">
        <v>1.1999999999999999E-3</v>
      </c>
      <c r="J100">
        <v>950</v>
      </c>
      <c r="K100" t="s">
        <v>1494</v>
      </c>
      <c r="L100" s="49">
        <v>200</v>
      </c>
      <c r="M100" s="49">
        <v>1.0422</v>
      </c>
      <c r="O100">
        <f t="shared" si="9"/>
        <v>48000182551320</v>
      </c>
      <c r="Q100">
        <v>1320</v>
      </c>
      <c r="R100">
        <v>48000182551320</v>
      </c>
      <c r="S100">
        <v>1000</v>
      </c>
      <c r="T100">
        <v>6.9999999999999999E-4</v>
      </c>
      <c r="U100">
        <f t="shared" si="10"/>
        <v>0.7</v>
      </c>
      <c r="W100" t="b">
        <f t="shared" si="7"/>
        <v>1</v>
      </c>
      <c r="X100" t="b">
        <f t="shared" si="8"/>
        <v>1</v>
      </c>
      <c r="Z100">
        <f t="shared" si="11"/>
        <v>48000182551320</v>
      </c>
      <c r="AC100">
        <v>4800018245950</v>
      </c>
      <c r="AE100">
        <v>950</v>
      </c>
      <c r="AF100">
        <v>4800018245950</v>
      </c>
      <c r="AG100">
        <v>200</v>
      </c>
      <c r="AH100">
        <v>1.0422</v>
      </c>
    </row>
    <row r="101" spans="2:34">
      <c r="B101">
        <v>1340</v>
      </c>
      <c r="C101" t="s">
        <v>1324</v>
      </c>
      <c r="D101" s="49">
        <v>4700</v>
      </c>
      <c r="E101" s="49">
        <v>2.8E-3</v>
      </c>
      <c r="J101">
        <v>960</v>
      </c>
      <c r="K101" t="s">
        <v>1495</v>
      </c>
      <c r="L101" s="49">
        <v>200</v>
      </c>
      <c r="M101" s="49">
        <v>0.46789999999999998</v>
      </c>
      <c r="O101">
        <f t="shared" si="9"/>
        <v>48000182551330</v>
      </c>
      <c r="Q101">
        <v>1330</v>
      </c>
      <c r="R101">
        <v>48000182551330</v>
      </c>
      <c r="S101">
        <v>12000</v>
      </c>
      <c r="T101">
        <v>1.1999999999999999E-3</v>
      </c>
      <c r="U101">
        <f t="shared" si="10"/>
        <v>14.399999999999999</v>
      </c>
      <c r="W101" t="b">
        <f t="shared" si="7"/>
        <v>1</v>
      </c>
      <c r="X101" t="b">
        <f t="shared" si="8"/>
        <v>1</v>
      </c>
      <c r="Z101">
        <f t="shared" si="11"/>
        <v>48000182551330</v>
      </c>
      <c r="AC101">
        <v>4800018245960</v>
      </c>
      <c r="AE101">
        <v>960</v>
      </c>
      <c r="AF101">
        <v>4800018245960</v>
      </c>
      <c r="AG101">
        <v>200</v>
      </c>
      <c r="AH101">
        <v>0.46789999999999998</v>
      </c>
    </row>
    <row r="102" spans="2:34">
      <c r="B102">
        <v>1350</v>
      </c>
      <c r="C102" t="s">
        <v>1325</v>
      </c>
      <c r="D102" s="49">
        <v>16000</v>
      </c>
      <c r="E102" s="49">
        <v>3.0200000000000001E-2</v>
      </c>
      <c r="J102">
        <v>970</v>
      </c>
      <c r="K102" t="s">
        <v>1496</v>
      </c>
      <c r="L102" s="49">
        <v>200</v>
      </c>
      <c r="M102" s="49">
        <v>0.40110000000000001</v>
      </c>
      <c r="O102">
        <f t="shared" si="9"/>
        <v>48000182551340</v>
      </c>
      <c r="Q102">
        <v>1340</v>
      </c>
      <c r="R102">
        <v>48000182551340</v>
      </c>
      <c r="S102">
        <v>4700</v>
      </c>
      <c r="T102">
        <v>2.8E-3</v>
      </c>
      <c r="U102">
        <f t="shared" si="10"/>
        <v>13.16</v>
      </c>
      <c r="W102" t="b">
        <f t="shared" ref="W102:W133" si="12">S102=VLOOKUP(R102,AF:AH,2,0)</f>
        <v>1</v>
      </c>
      <c r="X102" t="b">
        <f t="shared" ref="X102:X133" si="13">T102=VLOOKUP(R102,AF:AH,3,0)</f>
        <v>1</v>
      </c>
      <c r="Z102">
        <f t="shared" si="11"/>
        <v>48000182551340</v>
      </c>
      <c r="AC102">
        <v>4800018245970</v>
      </c>
      <c r="AE102">
        <v>970</v>
      </c>
      <c r="AF102">
        <v>4800018245970</v>
      </c>
      <c r="AG102">
        <v>200</v>
      </c>
      <c r="AH102">
        <v>0.40110000000000001</v>
      </c>
    </row>
    <row r="103" spans="2:34">
      <c r="B103">
        <v>1360</v>
      </c>
      <c r="C103" t="s">
        <v>1326</v>
      </c>
      <c r="D103" s="49">
        <v>15000</v>
      </c>
      <c r="E103" s="49">
        <v>1.6400000000000001E-2</v>
      </c>
      <c r="J103">
        <v>980</v>
      </c>
      <c r="K103" t="s">
        <v>1497</v>
      </c>
      <c r="L103" s="49">
        <v>600</v>
      </c>
      <c r="M103" s="49">
        <v>0.46789999999999998</v>
      </c>
      <c r="O103">
        <f t="shared" si="9"/>
        <v>48000182551350</v>
      </c>
      <c r="Q103">
        <v>1350</v>
      </c>
      <c r="R103">
        <v>48000182551350</v>
      </c>
      <c r="S103">
        <v>16000</v>
      </c>
      <c r="T103">
        <v>3.0200000000000001E-2</v>
      </c>
      <c r="U103">
        <f t="shared" si="10"/>
        <v>483.20000000000005</v>
      </c>
      <c r="W103" t="b">
        <f t="shared" si="12"/>
        <v>1</v>
      </c>
      <c r="X103" t="b">
        <f t="shared" si="13"/>
        <v>1</v>
      </c>
      <c r="Z103">
        <f t="shared" si="11"/>
        <v>48000182551350</v>
      </c>
      <c r="AC103">
        <v>4800018245980</v>
      </c>
      <c r="AE103">
        <v>980</v>
      </c>
      <c r="AF103">
        <v>4800018245980</v>
      </c>
      <c r="AG103">
        <v>600</v>
      </c>
      <c r="AH103">
        <v>0.46789999999999998</v>
      </c>
    </row>
    <row r="104" spans="2:34">
      <c r="B104">
        <v>1370</v>
      </c>
      <c r="C104" t="s">
        <v>1327</v>
      </c>
      <c r="D104" s="49">
        <v>3000</v>
      </c>
      <c r="E104" s="49">
        <v>4.5999999999999999E-3</v>
      </c>
      <c r="J104">
        <v>990</v>
      </c>
      <c r="K104" t="s">
        <v>1498</v>
      </c>
      <c r="L104" s="49">
        <v>106</v>
      </c>
      <c r="M104" s="49">
        <v>0.37930000000000003</v>
      </c>
      <c r="O104">
        <f t="shared" si="9"/>
        <v>48000182551360</v>
      </c>
      <c r="Q104">
        <v>1360</v>
      </c>
      <c r="R104">
        <v>48000182551360</v>
      </c>
      <c r="S104">
        <v>15000</v>
      </c>
      <c r="T104">
        <v>1.6400000000000001E-2</v>
      </c>
      <c r="U104">
        <f t="shared" si="10"/>
        <v>246.00000000000003</v>
      </c>
      <c r="W104" t="b">
        <f t="shared" si="12"/>
        <v>1</v>
      </c>
      <c r="X104" t="b">
        <f t="shared" si="13"/>
        <v>1</v>
      </c>
      <c r="Z104">
        <f t="shared" si="11"/>
        <v>48000182551360</v>
      </c>
      <c r="AC104">
        <v>4800018245990</v>
      </c>
      <c r="AE104">
        <v>990</v>
      </c>
      <c r="AF104">
        <v>4800018245990</v>
      </c>
      <c r="AG104">
        <v>106</v>
      </c>
      <c r="AH104">
        <v>0.37930000000000003</v>
      </c>
    </row>
    <row r="105" spans="2:34">
      <c r="B105">
        <v>1380</v>
      </c>
      <c r="C105" t="s">
        <v>1328</v>
      </c>
      <c r="D105" s="49">
        <v>17425</v>
      </c>
      <c r="E105" s="49">
        <v>4.65E-2</v>
      </c>
      <c r="J105">
        <v>1000</v>
      </c>
      <c r="K105" t="s">
        <v>1395</v>
      </c>
      <c r="L105" s="49">
        <v>600</v>
      </c>
      <c r="M105" s="49">
        <v>1.6604000000000001</v>
      </c>
      <c r="O105">
        <f t="shared" si="9"/>
        <v>48000182551370</v>
      </c>
      <c r="Q105">
        <v>1370</v>
      </c>
      <c r="R105">
        <v>48000182551370</v>
      </c>
      <c r="S105">
        <v>3000</v>
      </c>
      <c r="T105">
        <v>4.5999999999999999E-3</v>
      </c>
      <c r="U105">
        <f t="shared" si="10"/>
        <v>13.799999999999999</v>
      </c>
      <c r="W105" t="b">
        <f t="shared" si="12"/>
        <v>1</v>
      </c>
      <c r="X105" t="b">
        <f t="shared" si="13"/>
        <v>1</v>
      </c>
      <c r="Z105">
        <f t="shared" si="11"/>
        <v>48000182551370</v>
      </c>
      <c r="AC105">
        <v>48000182451000</v>
      </c>
      <c r="AE105">
        <v>1000</v>
      </c>
      <c r="AF105">
        <v>48000182451000</v>
      </c>
      <c r="AG105">
        <v>600</v>
      </c>
      <c r="AH105">
        <v>1.6604000000000001</v>
      </c>
    </row>
    <row r="106" spans="2:34">
      <c r="B106">
        <v>1710</v>
      </c>
      <c r="C106" t="s">
        <v>1329</v>
      </c>
      <c r="D106" s="49">
        <v>27800</v>
      </c>
      <c r="E106" s="49">
        <v>3.6700000000000003E-2</v>
      </c>
      <c r="J106">
        <v>1010</v>
      </c>
      <c r="K106" t="s">
        <v>1396</v>
      </c>
      <c r="L106" s="49">
        <v>1600</v>
      </c>
      <c r="M106" s="49">
        <v>1.5287999999999999</v>
      </c>
      <c r="O106">
        <f t="shared" si="9"/>
        <v>48000182551380</v>
      </c>
      <c r="Q106">
        <v>1380</v>
      </c>
      <c r="R106">
        <v>48000182551380</v>
      </c>
      <c r="S106">
        <v>17425</v>
      </c>
      <c r="T106">
        <v>4.65E-2</v>
      </c>
      <c r="U106">
        <f t="shared" si="10"/>
        <v>810.26250000000005</v>
      </c>
      <c r="W106" t="b">
        <f t="shared" si="12"/>
        <v>1</v>
      </c>
      <c r="X106" t="b">
        <f t="shared" si="13"/>
        <v>1</v>
      </c>
      <c r="Z106">
        <f t="shared" si="11"/>
        <v>48000182551380</v>
      </c>
      <c r="AC106">
        <v>48000182451010</v>
      </c>
      <c r="AE106">
        <v>1010</v>
      </c>
      <c r="AF106">
        <v>48000182451010</v>
      </c>
      <c r="AG106">
        <v>1600</v>
      </c>
      <c r="AH106">
        <v>1.5287999999999999</v>
      </c>
    </row>
    <row r="107" spans="2:34">
      <c r="B107">
        <v>2110</v>
      </c>
      <c r="C107" t="s">
        <v>1330</v>
      </c>
      <c r="D107" s="49">
        <v>50000</v>
      </c>
      <c r="E107" s="49">
        <v>1.9E-3</v>
      </c>
      <c r="J107">
        <v>1020</v>
      </c>
      <c r="K107" t="s">
        <v>1397</v>
      </c>
      <c r="L107" s="49">
        <v>200</v>
      </c>
      <c r="M107" s="49">
        <v>0.4365</v>
      </c>
      <c r="O107">
        <f t="shared" si="9"/>
        <v>48000182551710</v>
      </c>
      <c r="Q107">
        <v>1710</v>
      </c>
      <c r="R107">
        <v>48000182551710</v>
      </c>
      <c r="S107">
        <v>27800</v>
      </c>
      <c r="T107">
        <v>3.6700000000000003E-2</v>
      </c>
      <c r="U107">
        <f t="shared" si="10"/>
        <v>1020.2600000000001</v>
      </c>
      <c r="W107" t="b">
        <f t="shared" si="12"/>
        <v>1</v>
      </c>
      <c r="X107" t="b">
        <f t="shared" si="13"/>
        <v>1</v>
      </c>
      <c r="Z107">
        <f t="shared" si="11"/>
        <v>48000182551710</v>
      </c>
      <c r="AC107">
        <v>48000182451020</v>
      </c>
      <c r="AE107">
        <v>1020</v>
      </c>
      <c r="AF107">
        <v>48000182451020</v>
      </c>
      <c r="AG107">
        <v>200</v>
      </c>
      <c r="AH107">
        <v>0.4365</v>
      </c>
    </row>
    <row r="108" spans="2:34">
      <c r="B108">
        <v>2120</v>
      </c>
      <c r="C108" t="s">
        <v>1331</v>
      </c>
      <c r="D108" s="49">
        <v>400</v>
      </c>
      <c r="E108" s="49">
        <v>0.28970000000000001</v>
      </c>
      <c r="J108">
        <v>1030</v>
      </c>
      <c r="K108" t="s">
        <v>1398</v>
      </c>
      <c r="L108" s="49">
        <v>10</v>
      </c>
      <c r="M108" s="49">
        <v>0.65029999999999999</v>
      </c>
      <c r="O108">
        <f t="shared" si="9"/>
        <v>48000182552110</v>
      </c>
      <c r="Q108">
        <v>2110</v>
      </c>
      <c r="R108">
        <v>48000182552110</v>
      </c>
      <c r="S108">
        <v>50000</v>
      </c>
      <c r="T108">
        <v>1.9E-3</v>
      </c>
      <c r="U108">
        <f t="shared" si="10"/>
        <v>95</v>
      </c>
      <c r="W108" t="b">
        <f t="shared" si="12"/>
        <v>1</v>
      </c>
      <c r="X108" t="b">
        <f t="shared" si="13"/>
        <v>1</v>
      </c>
      <c r="Z108">
        <f t="shared" si="11"/>
        <v>48000182552110</v>
      </c>
      <c r="AC108">
        <v>48000182451030</v>
      </c>
      <c r="AE108">
        <v>1030</v>
      </c>
      <c r="AF108">
        <v>48000182451030</v>
      </c>
      <c r="AG108">
        <v>10</v>
      </c>
      <c r="AH108">
        <v>0.65029999999999999</v>
      </c>
    </row>
    <row r="109" spans="2:34">
      <c r="B109">
        <v>2130</v>
      </c>
      <c r="C109" t="s">
        <v>1332</v>
      </c>
      <c r="D109" s="49">
        <v>697</v>
      </c>
      <c r="E109" s="49">
        <v>0.60399999999999998</v>
      </c>
      <c r="J109">
        <v>1040</v>
      </c>
      <c r="K109" t="s">
        <v>1399</v>
      </c>
      <c r="L109" s="49">
        <v>1000</v>
      </c>
      <c r="M109" s="49">
        <v>3.7591000000000001</v>
      </c>
      <c r="O109">
        <f t="shared" si="9"/>
        <v>48000182552120</v>
      </c>
      <c r="Q109">
        <v>2120</v>
      </c>
      <c r="R109">
        <v>48000182552120</v>
      </c>
      <c r="S109">
        <v>400</v>
      </c>
      <c r="T109">
        <v>0.28970000000000001</v>
      </c>
      <c r="U109">
        <f t="shared" si="10"/>
        <v>115.88000000000001</v>
      </c>
      <c r="W109" t="b">
        <f t="shared" si="12"/>
        <v>1</v>
      </c>
      <c r="X109" t="b">
        <f t="shared" si="13"/>
        <v>1</v>
      </c>
      <c r="Z109">
        <f t="shared" si="11"/>
        <v>48000182552120</v>
      </c>
      <c r="AC109">
        <v>48000182451040</v>
      </c>
      <c r="AE109">
        <v>1040</v>
      </c>
      <c r="AF109">
        <v>48000182451040</v>
      </c>
      <c r="AG109">
        <v>1000</v>
      </c>
      <c r="AH109">
        <v>3.7591000000000001</v>
      </c>
    </row>
    <row r="110" spans="2:34">
      <c r="B110">
        <v>2140</v>
      </c>
      <c r="C110" t="s">
        <v>1333</v>
      </c>
      <c r="D110" s="49">
        <v>5539</v>
      </c>
      <c r="E110" s="49">
        <v>0.19900000000000001</v>
      </c>
      <c r="J110">
        <v>1050</v>
      </c>
      <c r="K110" t="s">
        <v>1400</v>
      </c>
      <c r="L110" s="49">
        <v>1000</v>
      </c>
      <c r="M110" s="49">
        <v>6.6665000000000001</v>
      </c>
      <c r="O110">
        <f t="shared" si="9"/>
        <v>48000182552130</v>
      </c>
      <c r="Q110">
        <v>2130</v>
      </c>
      <c r="R110">
        <v>48000182552130</v>
      </c>
      <c r="S110">
        <v>697</v>
      </c>
      <c r="T110">
        <v>0.60399999999999998</v>
      </c>
      <c r="U110">
        <f t="shared" si="10"/>
        <v>420.988</v>
      </c>
      <c r="W110" t="b">
        <f t="shared" si="12"/>
        <v>1</v>
      </c>
      <c r="X110" t="b">
        <f t="shared" si="13"/>
        <v>1</v>
      </c>
      <c r="Z110">
        <f t="shared" si="11"/>
        <v>48000182552130</v>
      </c>
      <c r="AC110">
        <v>48000182451050</v>
      </c>
      <c r="AE110">
        <v>1050</v>
      </c>
      <c r="AF110">
        <v>48000182451050</v>
      </c>
      <c r="AG110">
        <v>1000</v>
      </c>
      <c r="AH110">
        <v>6.6665000000000001</v>
      </c>
    </row>
    <row r="111" spans="2:34">
      <c r="B111">
        <v>2160</v>
      </c>
      <c r="C111" t="s">
        <v>1334</v>
      </c>
      <c r="D111" s="49">
        <v>800</v>
      </c>
      <c r="E111" s="49">
        <v>0.35639999999999999</v>
      </c>
      <c r="J111">
        <v>1060</v>
      </c>
      <c r="K111" t="s">
        <v>1401</v>
      </c>
      <c r="L111" s="49">
        <v>1200</v>
      </c>
      <c r="M111" s="49">
        <v>3.5234000000000001</v>
      </c>
      <c r="O111">
        <f t="shared" si="9"/>
        <v>48000182552140</v>
      </c>
      <c r="Q111">
        <v>2140</v>
      </c>
      <c r="R111">
        <v>48000182552140</v>
      </c>
      <c r="S111">
        <v>5539</v>
      </c>
      <c r="T111">
        <v>0.19900000000000001</v>
      </c>
      <c r="U111">
        <f t="shared" si="10"/>
        <v>1102.261</v>
      </c>
      <c r="W111" t="b">
        <f t="shared" si="12"/>
        <v>1</v>
      </c>
      <c r="X111" t="b">
        <f t="shared" si="13"/>
        <v>1</v>
      </c>
      <c r="Z111">
        <f t="shared" si="11"/>
        <v>48000182552140</v>
      </c>
      <c r="AC111">
        <v>48000182451060</v>
      </c>
      <c r="AE111">
        <v>1060</v>
      </c>
      <c r="AF111">
        <v>48000182451060</v>
      </c>
      <c r="AG111">
        <v>1200</v>
      </c>
      <c r="AH111">
        <v>3.5234000000000001</v>
      </c>
    </row>
    <row r="112" spans="2:34">
      <c r="B112">
        <v>2190</v>
      </c>
      <c r="C112" t="s">
        <v>1335</v>
      </c>
      <c r="D112" s="49">
        <v>720</v>
      </c>
      <c r="E112" s="49">
        <v>0.51739999999999997</v>
      </c>
      <c r="J112">
        <v>1070</v>
      </c>
      <c r="K112" t="s">
        <v>1402</v>
      </c>
      <c r="L112" s="49">
        <v>200</v>
      </c>
      <c r="M112" s="49">
        <v>3.8717000000000001</v>
      </c>
      <c r="O112">
        <f t="shared" si="9"/>
        <v>48000182552160</v>
      </c>
      <c r="Q112">
        <v>2160</v>
      </c>
      <c r="R112">
        <v>48000182552160</v>
      </c>
      <c r="S112">
        <v>800</v>
      </c>
      <c r="T112">
        <v>0.35639999999999999</v>
      </c>
      <c r="U112">
        <f t="shared" si="10"/>
        <v>285.12</v>
      </c>
      <c r="W112" t="b">
        <f t="shared" si="12"/>
        <v>1</v>
      </c>
      <c r="X112" t="b">
        <f t="shared" si="13"/>
        <v>1</v>
      </c>
      <c r="Z112">
        <f t="shared" si="11"/>
        <v>48000182552160</v>
      </c>
      <c r="AC112">
        <v>48000182451070</v>
      </c>
      <c r="AE112">
        <v>1070</v>
      </c>
      <c r="AF112">
        <v>48000182451070</v>
      </c>
      <c r="AG112">
        <v>200</v>
      </c>
      <c r="AH112">
        <v>3.8717000000000001</v>
      </c>
    </row>
    <row r="113" spans="1:34">
      <c r="B113">
        <v>2200</v>
      </c>
      <c r="C113" t="s">
        <v>1336</v>
      </c>
      <c r="D113" s="49">
        <v>500</v>
      </c>
      <c r="E113" s="49">
        <v>0.1971</v>
      </c>
      <c r="J113">
        <v>1080</v>
      </c>
      <c r="K113" t="s">
        <v>1403</v>
      </c>
      <c r="L113" s="49">
        <v>200</v>
      </c>
      <c r="M113" s="49">
        <v>4.8670999999999998</v>
      </c>
      <c r="O113">
        <f t="shared" si="9"/>
        <v>48000182552190</v>
      </c>
      <c r="Q113">
        <v>2190</v>
      </c>
      <c r="R113">
        <v>48000182552190</v>
      </c>
      <c r="S113">
        <v>720</v>
      </c>
      <c r="T113">
        <v>0.51739999999999997</v>
      </c>
      <c r="U113">
        <f t="shared" si="10"/>
        <v>372.52799999999996</v>
      </c>
      <c r="W113" t="b">
        <f t="shared" si="12"/>
        <v>1</v>
      </c>
      <c r="X113" t="b">
        <f t="shared" si="13"/>
        <v>1</v>
      </c>
      <c r="Z113">
        <f t="shared" si="11"/>
        <v>48000182552190</v>
      </c>
      <c r="AC113">
        <v>48000182451080</v>
      </c>
      <c r="AE113">
        <v>1080</v>
      </c>
      <c r="AF113">
        <v>48000182451080</v>
      </c>
      <c r="AG113">
        <v>200</v>
      </c>
      <c r="AH113">
        <v>4.8670999999999998</v>
      </c>
    </row>
    <row r="114" spans="1:34">
      <c r="B114">
        <v>2440</v>
      </c>
      <c r="C114" t="s">
        <v>1337</v>
      </c>
      <c r="D114" s="49">
        <v>2091</v>
      </c>
      <c r="E114" s="49">
        <v>0.67120000000000002</v>
      </c>
      <c r="J114">
        <v>1090</v>
      </c>
      <c r="K114" t="s">
        <v>1404</v>
      </c>
      <c r="L114" s="49">
        <v>200</v>
      </c>
      <c r="M114" s="49">
        <v>199.49340000000001</v>
      </c>
      <c r="O114">
        <f t="shared" si="9"/>
        <v>48000182552200</v>
      </c>
      <c r="Q114">
        <v>2200</v>
      </c>
      <c r="R114">
        <v>48000182552200</v>
      </c>
      <c r="S114">
        <v>500</v>
      </c>
      <c r="T114">
        <v>0.1971</v>
      </c>
      <c r="U114">
        <f t="shared" si="10"/>
        <v>98.55</v>
      </c>
      <c r="W114" t="b">
        <f t="shared" si="12"/>
        <v>1</v>
      </c>
      <c r="X114" t="b">
        <f t="shared" si="13"/>
        <v>1</v>
      </c>
      <c r="Z114">
        <f t="shared" si="11"/>
        <v>48000182552200</v>
      </c>
      <c r="AC114">
        <v>48000182451090</v>
      </c>
      <c r="AE114">
        <v>1090</v>
      </c>
      <c r="AF114">
        <v>48000182451090</v>
      </c>
      <c r="AG114">
        <v>200</v>
      </c>
      <c r="AH114">
        <v>199.49340000000001</v>
      </c>
    </row>
    <row r="115" spans="1:34">
      <c r="B115">
        <v>2620</v>
      </c>
      <c r="C115" t="s">
        <v>1338</v>
      </c>
      <c r="D115" s="49">
        <v>697</v>
      </c>
      <c r="E115" s="49">
        <v>0.29339999999999999</v>
      </c>
      <c r="J115">
        <v>1100</v>
      </c>
      <c r="K115" t="s">
        <v>1406</v>
      </c>
      <c r="L115" s="49">
        <v>200</v>
      </c>
      <c r="M115" s="49">
        <v>0.1153</v>
      </c>
      <c r="O115">
        <f t="shared" si="9"/>
        <v>48000182552440</v>
      </c>
      <c r="Q115">
        <v>2440</v>
      </c>
      <c r="R115">
        <v>48000182552440</v>
      </c>
      <c r="S115">
        <v>2091</v>
      </c>
      <c r="T115">
        <v>0.67120000000000002</v>
      </c>
      <c r="U115">
        <f t="shared" si="10"/>
        <v>1403.4792</v>
      </c>
      <c r="W115" t="b">
        <f t="shared" si="12"/>
        <v>1</v>
      </c>
      <c r="X115" t="b">
        <f t="shared" si="13"/>
        <v>1</v>
      </c>
      <c r="Z115">
        <f t="shared" si="11"/>
        <v>48000182552440</v>
      </c>
      <c r="AC115">
        <v>48000182451100</v>
      </c>
      <c r="AE115">
        <v>1100</v>
      </c>
      <c r="AF115">
        <v>48000182451100</v>
      </c>
      <c r="AG115">
        <v>200</v>
      </c>
      <c r="AH115">
        <v>0.1153</v>
      </c>
    </row>
    <row r="116" spans="1:34">
      <c r="B116">
        <v>2630</v>
      </c>
      <c r="C116" t="s">
        <v>1339</v>
      </c>
      <c r="D116" s="49">
        <v>697</v>
      </c>
      <c r="E116" s="49">
        <v>0.25659999999999999</v>
      </c>
      <c r="J116">
        <v>1110</v>
      </c>
      <c r="K116" t="s">
        <v>1407</v>
      </c>
      <c r="L116" s="49">
        <v>200</v>
      </c>
      <c r="M116" s="49">
        <v>84.102199999999996</v>
      </c>
      <c r="O116">
        <f t="shared" si="9"/>
        <v>48000182552620</v>
      </c>
      <c r="Q116">
        <v>2620</v>
      </c>
      <c r="R116">
        <v>48000182552620</v>
      </c>
      <c r="S116">
        <v>697</v>
      </c>
      <c r="T116">
        <v>0.29339999999999999</v>
      </c>
      <c r="U116">
        <f t="shared" si="10"/>
        <v>204.49979999999999</v>
      </c>
      <c r="W116" t="b">
        <f t="shared" si="12"/>
        <v>1</v>
      </c>
      <c r="X116" t="b">
        <f t="shared" si="13"/>
        <v>1</v>
      </c>
      <c r="Z116">
        <f t="shared" si="11"/>
        <v>48000182552620</v>
      </c>
      <c r="AC116">
        <v>48000182451110</v>
      </c>
      <c r="AE116">
        <v>1110</v>
      </c>
      <c r="AF116">
        <v>48000182451110</v>
      </c>
      <c r="AG116">
        <v>200</v>
      </c>
      <c r="AH116">
        <v>84.102199999999996</v>
      </c>
    </row>
    <row r="117" spans="1:34">
      <c r="B117">
        <v>2640</v>
      </c>
      <c r="C117" t="s">
        <v>1340</v>
      </c>
      <c r="D117" s="49">
        <v>1394</v>
      </c>
      <c r="E117" s="49">
        <v>5.5599999999999997E-2</v>
      </c>
      <c r="J117">
        <v>1120</v>
      </c>
      <c r="K117" t="s">
        <v>1408</v>
      </c>
      <c r="L117" s="49">
        <v>200</v>
      </c>
      <c r="M117" s="49">
        <v>4.4283000000000001</v>
      </c>
      <c r="O117">
        <f t="shared" si="9"/>
        <v>48000182552630</v>
      </c>
      <c r="Q117">
        <v>2630</v>
      </c>
      <c r="R117">
        <v>48000182552630</v>
      </c>
      <c r="S117">
        <v>697</v>
      </c>
      <c r="T117">
        <v>0.25659999999999999</v>
      </c>
      <c r="U117">
        <f t="shared" si="10"/>
        <v>178.8502</v>
      </c>
      <c r="W117" t="b">
        <f t="shared" si="12"/>
        <v>1</v>
      </c>
      <c r="X117" t="b">
        <f t="shared" si="13"/>
        <v>1</v>
      </c>
      <c r="Z117">
        <f t="shared" si="11"/>
        <v>48000182552630</v>
      </c>
      <c r="AC117">
        <v>48000182451120</v>
      </c>
      <c r="AE117">
        <v>1120</v>
      </c>
      <c r="AF117">
        <v>48000182451120</v>
      </c>
      <c r="AG117">
        <v>200</v>
      </c>
      <c r="AH117">
        <v>4.4283000000000001</v>
      </c>
    </row>
    <row r="118" spans="1:34">
      <c r="B118">
        <v>2650</v>
      </c>
      <c r="C118" t="s">
        <v>1341</v>
      </c>
      <c r="D118" s="49">
        <v>1174</v>
      </c>
      <c r="E118" s="49">
        <v>0.15</v>
      </c>
      <c r="J118">
        <v>1130</v>
      </c>
      <c r="K118" t="s">
        <v>1409</v>
      </c>
      <c r="L118" s="49">
        <v>1200</v>
      </c>
      <c r="M118" s="49">
        <v>2.9399999999999999E-2</v>
      </c>
      <c r="O118">
        <f t="shared" si="9"/>
        <v>48000182552640</v>
      </c>
      <c r="Q118">
        <v>2640</v>
      </c>
      <c r="R118">
        <v>48000182552640</v>
      </c>
      <c r="S118">
        <v>1394</v>
      </c>
      <c r="T118">
        <v>5.5599999999999997E-2</v>
      </c>
      <c r="U118">
        <f t="shared" si="10"/>
        <v>77.506399999999999</v>
      </c>
      <c r="W118" t="b">
        <f t="shared" si="12"/>
        <v>1</v>
      </c>
      <c r="X118" t="b">
        <f t="shared" si="13"/>
        <v>1</v>
      </c>
      <c r="Z118">
        <f t="shared" si="11"/>
        <v>48000182552640</v>
      </c>
      <c r="AC118">
        <v>48000182451130</v>
      </c>
      <c r="AE118">
        <v>1130</v>
      </c>
      <c r="AF118">
        <v>48000182451130</v>
      </c>
      <c r="AG118">
        <v>1200</v>
      </c>
      <c r="AH118">
        <v>2.9399999999999999E-2</v>
      </c>
    </row>
    <row r="119" spans="1:34">
      <c r="B119">
        <v>2660</v>
      </c>
      <c r="C119" t="s">
        <v>1342</v>
      </c>
      <c r="D119" s="49">
        <v>697</v>
      </c>
      <c r="E119" s="49">
        <v>0.43680000000000002</v>
      </c>
      <c r="J119">
        <v>1140</v>
      </c>
      <c r="K119" t="s">
        <v>1410</v>
      </c>
      <c r="L119" s="49">
        <v>200</v>
      </c>
      <c r="M119" s="49">
        <v>8.4900000000000003E-2</v>
      </c>
      <c r="O119">
        <f t="shared" si="9"/>
        <v>48000182552650</v>
      </c>
      <c r="Q119">
        <v>2650</v>
      </c>
      <c r="R119">
        <v>48000182552650</v>
      </c>
      <c r="S119">
        <v>1174</v>
      </c>
      <c r="T119">
        <v>0.15</v>
      </c>
      <c r="U119">
        <f t="shared" si="10"/>
        <v>176.1</v>
      </c>
      <c r="W119" t="b">
        <f t="shared" si="12"/>
        <v>1</v>
      </c>
      <c r="X119" t="b">
        <f t="shared" si="13"/>
        <v>1</v>
      </c>
      <c r="Z119">
        <f t="shared" si="11"/>
        <v>48000182552650</v>
      </c>
      <c r="AC119">
        <v>48000182451140</v>
      </c>
      <c r="AE119">
        <v>1140</v>
      </c>
      <c r="AF119">
        <v>48000182451140</v>
      </c>
      <c r="AG119">
        <v>200</v>
      </c>
      <c r="AH119">
        <v>8.4900000000000003E-2</v>
      </c>
    </row>
    <row r="120" spans="1:34">
      <c r="B120">
        <v>2680</v>
      </c>
      <c r="C120" t="s">
        <v>1343</v>
      </c>
      <c r="D120" s="49">
        <v>697</v>
      </c>
      <c r="E120" s="49">
        <v>0.1166</v>
      </c>
      <c r="J120">
        <v>1160</v>
      </c>
      <c r="K120" t="s">
        <v>1411</v>
      </c>
      <c r="L120" s="49">
        <v>7680</v>
      </c>
      <c r="M120" s="49">
        <v>5.0000000000000001E-4</v>
      </c>
      <c r="O120">
        <f t="shared" si="9"/>
        <v>48000182552660</v>
      </c>
      <c r="Q120">
        <v>2660</v>
      </c>
      <c r="R120">
        <v>48000182552660</v>
      </c>
      <c r="S120">
        <v>697</v>
      </c>
      <c r="T120">
        <v>0.43680000000000002</v>
      </c>
      <c r="U120">
        <f t="shared" si="10"/>
        <v>304.44960000000003</v>
      </c>
      <c r="W120" t="b">
        <f t="shared" si="12"/>
        <v>1</v>
      </c>
      <c r="X120" t="b">
        <f t="shared" si="13"/>
        <v>1</v>
      </c>
      <c r="Z120">
        <f t="shared" si="11"/>
        <v>48000182552660</v>
      </c>
      <c r="AC120">
        <v>48000182451160</v>
      </c>
      <c r="AE120">
        <v>1160</v>
      </c>
      <c r="AF120">
        <v>48000182451160</v>
      </c>
      <c r="AG120">
        <v>7680</v>
      </c>
      <c r="AH120">
        <v>5.0000000000000001E-4</v>
      </c>
    </row>
    <row r="121" spans="1:34">
      <c r="B121">
        <v>2690</v>
      </c>
      <c r="C121" t="s">
        <v>1344</v>
      </c>
      <c r="D121" s="49">
        <v>3485</v>
      </c>
      <c r="E121" s="49">
        <v>0.21160000000000001</v>
      </c>
      <c r="J121">
        <v>1170</v>
      </c>
      <c r="K121" t="s">
        <v>1412</v>
      </c>
      <c r="L121" s="49">
        <v>6000</v>
      </c>
      <c r="M121" s="49">
        <v>2.9999999999999997E-4</v>
      </c>
      <c r="O121">
        <f t="shared" si="9"/>
        <v>48000182552680</v>
      </c>
      <c r="Q121">
        <v>2680</v>
      </c>
      <c r="R121">
        <v>48000182552680</v>
      </c>
      <c r="S121">
        <v>697</v>
      </c>
      <c r="T121">
        <v>0.1166</v>
      </c>
      <c r="U121">
        <f t="shared" si="10"/>
        <v>81.270200000000003</v>
      </c>
      <c r="W121" t="b">
        <f t="shared" si="12"/>
        <v>1</v>
      </c>
      <c r="X121" t="b">
        <f t="shared" si="13"/>
        <v>1</v>
      </c>
      <c r="Z121">
        <f t="shared" si="11"/>
        <v>48000182552680</v>
      </c>
      <c r="AC121">
        <v>48000182451170</v>
      </c>
      <c r="AE121">
        <v>1170</v>
      </c>
      <c r="AF121">
        <v>48000182451170</v>
      </c>
      <c r="AG121">
        <v>6000</v>
      </c>
      <c r="AH121">
        <v>2.9999999999999997E-4</v>
      </c>
    </row>
    <row r="122" spans="1:34">
      <c r="B122">
        <v>2700</v>
      </c>
      <c r="C122" t="s">
        <v>1345</v>
      </c>
      <c r="D122" s="49">
        <v>800</v>
      </c>
      <c r="E122" s="49">
        <v>2.8199999999999999E-2</v>
      </c>
      <c r="I122">
        <v>4800018246</v>
      </c>
      <c r="J122">
        <v>10</v>
      </c>
      <c r="K122" t="s">
        <v>1499</v>
      </c>
      <c r="L122" s="49">
        <v>1213</v>
      </c>
      <c r="M122" s="49">
        <v>1.0370999999999999</v>
      </c>
      <c r="O122">
        <f t="shared" si="9"/>
        <v>48000182552690</v>
      </c>
      <c r="Q122">
        <v>2690</v>
      </c>
      <c r="R122">
        <v>48000182552690</v>
      </c>
      <c r="S122">
        <v>3485</v>
      </c>
      <c r="T122">
        <v>0.21160000000000001</v>
      </c>
      <c r="U122">
        <f t="shared" si="10"/>
        <v>737.42600000000004</v>
      </c>
      <c r="W122" t="b">
        <f t="shared" si="12"/>
        <v>1</v>
      </c>
      <c r="X122" t="b">
        <f t="shared" si="13"/>
        <v>1</v>
      </c>
      <c r="Z122">
        <f t="shared" si="11"/>
        <v>48000182552690</v>
      </c>
      <c r="AC122">
        <v>480001824610</v>
      </c>
      <c r="AD122">
        <v>4800018246</v>
      </c>
      <c r="AE122">
        <v>10</v>
      </c>
      <c r="AF122">
        <v>480001824610</v>
      </c>
      <c r="AG122">
        <v>1213</v>
      </c>
      <c r="AH122">
        <v>1.0370999999999999</v>
      </c>
    </row>
    <row r="123" spans="1:34">
      <c r="B123">
        <v>2900</v>
      </c>
      <c r="C123" t="s">
        <v>1346</v>
      </c>
      <c r="D123" s="49">
        <v>2788</v>
      </c>
      <c r="E123" s="49">
        <v>8.9300999999999995</v>
      </c>
      <c r="J123">
        <v>20</v>
      </c>
      <c r="K123" t="s">
        <v>1532</v>
      </c>
      <c r="L123" s="49">
        <v>1800</v>
      </c>
      <c r="M123" s="49">
        <v>2.0373999999999999</v>
      </c>
      <c r="O123">
        <f t="shared" si="9"/>
        <v>48000182552700</v>
      </c>
      <c r="Q123">
        <v>2700</v>
      </c>
      <c r="R123">
        <v>48000182552700</v>
      </c>
      <c r="S123">
        <v>800</v>
      </c>
      <c r="T123">
        <v>2.8199999999999999E-2</v>
      </c>
      <c r="U123">
        <f t="shared" si="10"/>
        <v>22.56</v>
      </c>
      <c r="W123" t="b">
        <f t="shared" si="12"/>
        <v>1</v>
      </c>
      <c r="X123" t="b">
        <f t="shared" si="13"/>
        <v>1</v>
      </c>
      <c r="Z123">
        <f t="shared" si="11"/>
        <v>48000182552700</v>
      </c>
      <c r="AC123">
        <v>480001824620</v>
      </c>
      <c r="AE123">
        <v>20</v>
      </c>
      <c r="AF123">
        <v>480001824620</v>
      </c>
      <c r="AG123">
        <v>1800</v>
      </c>
      <c r="AH123">
        <v>2.0373999999999999</v>
      </c>
    </row>
    <row r="124" spans="1:34">
      <c r="B124">
        <v>2930</v>
      </c>
      <c r="C124" t="s">
        <v>1347</v>
      </c>
      <c r="D124" s="49">
        <v>2770</v>
      </c>
      <c r="E124" s="49">
        <v>0.37940000000000002</v>
      </c>
      <c r="J124">
        <v>30</v>
      </c>
      <c r="K124" t="s">
        <v>1543</v>
      </c>
      <c r="L124" s="49">
        <v>1200</v>
      </c>
      <c r="M124" s="49">
        <v>2.2654999999999998</v>
      </c>
      <c r="O124">
        <f t="shared" si="9"/>
        <v>48000182552900</v>
      </c>
      <c r="Q124">
        <v>2900</v>
      </c>
      <c r="R124">
        <v>48000182552900</v>
      </c>
      <c r="S124">
        <v>2788</v>
      </c>
      <c r="T124">
        <v>8.9300999999999995</v>
      </c>
      <c r="U124">
        <f t="shared" si="10"/>
        <v>24897.1188</v>
      </c>
      <c r="W124" t="b">
        <f t="shared" si="12"/>
        <v>1</v>
      </c>
      <c r="X124" t="b">
        <f t="shared" si="13"/>
        <v>1</v>
      </c>
      <c r="Z124">
        <f t="shared" si="11"/>
        <v>48000182552900</v>
      </c>
      <c r="AC124">
        <v>480001824630</v>
      </c>
      <c r="AE124">
        <v>30</v>
      </c>
      <c r="AF124">
        <v>480001824630</v>
      </c>
      <c r="AG124">
        <v>1200</v>
      </c>
      <c r="AH124">
        <v>2.2654999999999998</v>
      </c>
    </row>
    <row r="125" spans="1:34">
      <c r="B125">
        <v>3150</v>
      </c>
      <c r="C125" t="s">
        <v>1348</v>
      </c>
      <c r="D125" s="49">
        <v>40000</v>
      </c>
      <c r="E125" s="49">
        <v>5.0000000000000001E-4</v>
      </c>
      <c r="J125">
        <v>40</v>
      </c>
      <c r="K125" t="s">
        <v>1554</v>
      </c>
      <c r="L125" s="49">
        <v>20000</v>
      </c>
      <c r="M125" s="49">
        <v>5.0000000000000001E-4</v>
      </c>
      <c r="O125">
        <f t="shared" si="9"/>
        <v>48000182552930</v>
      </c>
      <c r="Q125">
        <v>2930</v>
      </c>
      <c r="R125">
        <v>48000182552930</v>
      </c>
      <c r="S125">
        <v>2770</v>
      </c>
      <c r="T125">
        <v>0.37940000000000002</v>
      </c>
      <c r="U125">
        <f t="shared" si="10"/>
        <v>1050.9380000000001</v>
      </c>
      <c r="W125" t="b">
        <f t="shared" si="12"/>
        <v>1</v>
      </c>
      <c r="X125" t="b">
        <f t="shared" si="13"/>
        <v>1</v>
      </c>
      <c r="Z125">
        <f t="shared" si="11"/>
        <v>48000182552930</v>
      </c>
      <c r="AC125">
        <v>480001824640</v>
      </c>
      <c r="AE125">
        <v>40</v>
      </c>
      <c r="AF125">
        <v>480001824640</v>
      </c>
      <c r="AG125">
        <v>20000</v>
      </c>
      <c r="AH125">
        <v>5.0000000000000001E-4</v>
      </c>
    </row>
    <row r="126" spans="1:34">
      <c r="A126" t="s">
        <v>498</v>
      </c>
      <c r="B126">
        <v>10</v>
      </c>
      <c r="C126" t="s">
        <v>1349</v>
      </c>
      <c r="D126" s="49">
        <v>3000</v>
      </c>
      <c r="E126" s="49">
        <v>6.6665000000000001</v>
      </c>
      <c r="J126">
        <v>50</v>
      </c>
      <c r="K126" t="s">
        <v>1565</v>
      </c>
      <c r="L126" s="49">
        <v>10000</v>
      </c>
      <c r="M126" s="49">
        <v>5.0000000000000001E-4</v>
      </c>
      <c r="O126">
        <f t="shared" si="9"/>
        <v>48000182553150</v>
      </c>
      <c r="Q126">
        <v>3150</v>
      </c>
      <c r="R126">
        <v>48000182553150</v>
      </c>
      <c r="S126">
        <v>40000</v>
      </c>
      <c r="T126">
        <v>5.0000000000000001E-4</v>
      </c>
      <c r="U126">
        <f t="shared" si="10"/>
        <v>20</v>
      </c>
      <c r="W126" t="b">
        <f t="shared" si="12"/>
        <v>1</v>
      </c>
      <c r="X126" t="b">
        <f t="shared" si="13"/>
        <v>1</v>
      </c>
      <c r="Z126">
        <f t="shared" si="11"/>
        <v>48000182553150</v>
      </c>
      <c r="AC126">
        <v>480001824650</v>
      </c>
      <c r="AE126">
        <v>50</v>
      </c>
      <c r="AF126">
        <v>480001824650</v>
      </c>
      <c r="AG126">
        <v>10000</v>
      </c>
      <c r="AH126">
        <v>5.0000000000000001E-4</v>
      </c>
    </row>
    <row r="127" spans="1:34">
      <c r="A127" t="s">
        <v>165</v>
      </c>
      <c r="B127">
        <v>410</v>
      </c>
      <c r="C127" t="s">
        <v>1350</v>
      </c>
      <c r="D127" s="49">
        <v>900</v>
      </c>
      <c r="E127" s="49">
        <v>1.04E-2</v>
      </c>
      <c r="J127">
        <v>60</v>
      </c>
      <c r="K127" t="s">
        <v>1576</v>
      </c>
      <c r="L127" s="49">
        <v>33154</v>
      </c>
      <c r="M127" s="49">
        <v>2.9999999999999997E-4</v>
      </c>
      <c r="O127">
        <f t="shared" si="9"/>
        <v>480001825710</v>
      </c>
      <c r="P127" t="s">
        <v>498</v>
      </c>
      <c r="Q127">
        <v>10</v>
      </c>
      <c r="R127">
        <v>480001825710</v>
      </c>
      <c r="S127">
        <v>3000</v>
      </c>
      <c r="T127">
        <v>6.6665000000000001</v>
      </c>
      <c r="U127">
        <f t="shared" si="10"/>
        <v>19999.5</v>
      </c>
      <c r="W127" t="b">
        <f t="shared" si="12"/>
        <v>1</v>
      </c>
      <c r="X127" t="b">
        <f t="shared" si="13"/>
        <v>1</v>
      </c>
      <c r="Z127">
        <f t="shared" si="11"/>
        <v>480001825710</v>
      </c>
      <c r="AC127">
        <v>480001824660</v>
      </c>
      <c r="AE127">
        <v>60</v>
      </c>
      <c r="AF127">
        <v>480001824660</v>
      </c>
      <c r="AG127">
        <v>33154</v>
      </c>
      <c r="AH127">
        <v>2.9999999999999997E-4</v>
      </c>
    </row>
    <row r="128" spans="1:34">
      <c r="B128">
        <v>420</v>
      </c>
      <c r="C128" t="s">
        <v>1351</v>
      </c>
      <c r="D128" s="49">
        <v>24000</v>
      </c>
      <c r="E128" s="49">
        <v>5.1000000000000004E-3</v>
      </c>
      <c r="J128">
        <v>70</v>
      </c>
      <c r="K128" t="s">
        <v>1584</v>
      </c>
      <c r="L128" s="49">
        <v>5003</v>
      </c>
      <c r="M128" s="49">
        <v>5.9999999999999995E-4</v>
      </c>
      <c r="O128">
        <f t="shared" si="9"/>
        <v>4800018260410</v>
      </c>
      <c r="P128" t="s">
        <v>165</v>
      </c>
      <c r="Q128">
        <v>410</v>
      </c>
      <c r="R128">
        <v>4800018260410</v>
      </c>
      <c r="S128">
        <v>900</v>
      </c>
      <c r="T128">
        <v>1.04E-2</v>
      </c>
      <c r="U128">
        <f t="shared" si="10"/>
        <v>9.36</v>
      </c>
      <c r="W128" t="b">
        <f t="shared" si="12"/>
        <v>1</v>
      </c>
      <c r="X128" t="b">
        <f t="shared" si="13"/>
        <v>1</v>
      </c>
      <c r="Z128">
        <f t="shared" si="11"/>
        <v>4800018260410</v>
      </c>
      <c r="AC128">
        <v>480001824670</v>
      </c>
      <c r="AE128">
        <v>70</v>
      </c>
      <c r="AF128">
        <v>480001824670</v>
      </c>
      <c r="AG128">
        <v>5003</v>
      </c>
      <c r="AH128">
        <v>5.9999999999999995E-4</v>
      </c>
    </row>
    <row r="129" spans="2:34">
      <c r="B129">
        <v>430</v>
      </c>
      <c r="C129" t="s">
        <v>1352</v>
      </c>
      <c r="D129" s="49">
        <v>20000</v>
      </c>
      <c r="E129" s="49">
        <v>2.2599999999999999E-2</v>
      </c>
      <c r="J129">
        <v>80</v>
      </c>
      <c r="K129" t="s">
        <v>1586</v>
      </c>
      <c r="L129" s="49">
        <v>10021</v>
      </c>
      <c r="M129" s="49">
        <v>2.9999999999999997E-4</v>
      </c>
      <c r="O129">
        <f t="shared" si="9"/>
        <v>4800018260420</v>
      </c>
      <c r="Q129">
        <v>420</v>
      </c>
      <c r="R129">
        <v>4800018260420</v>
      </c>
      <c r="S129">
        <v>24000</v>
      </c>
      <c r="T129">
        <v>5.1000000000000004E-3</v>
      </c>
      <c r="U129">
        <f t="shared" si="10"/>
        <v>122.4</v>
      </c>
      <c r="W129" t="b">
        <f t="shared" si="12"/>
        <v>1</v>
      </c>
      <c r="X129" t="b">
        <f t="shared" si="13"/>
        <v>1</v>
      </c>
      <c r="Z129">
        <f t="shared" si="11"/>
        <v>4800018260420</v>
      </c>
      <c r="AC129">
        <v>480001824680</v>
      </c>
      <c r="AE129">
        <v>80</v>
      </c>
      <c r="AF129">
        <v>480001824680</v>
      </c>
      <c r="AG129">
        <v>10021</v>
      </c>
      <c r="AH129">
        <v>2.9999999999999997E-4</v>
      </c>
    </row>
    <row r="130" spans="2:34">
      <c r="B130">
        <v>440</v>
      </c>
      <c r="C130" t="s">
        <v>1353</v>
      </c>
      <c r="D130" s="49">
        <v>4000</v>
      </c>
      <c r="E130" s="49">
        <v>4.7999999999999996E-3</v>
      </c>
      <c r="J130">
        <v>90</v>
      </c>
      <c r="K130" t="s">
        <v>1596</v>
      </c>
      <c r="L130" s="49">
        <v>5016</v>
      </c>
      <c r="M130" s="49">
        <v>2.9999999999999997E-4</v>
      </c>
      <c r="O130">
        <f t="shared" si="9"/>
        <v>4800018260430</v>
      </c>
      <c r="Q130">
        <v>430</v>
      </c>
      <c r="R130">
        <v>4800018260430</v>
      </c>
      <c r="S130">
        <v>20000</v>
      </c>
      <c r="T130">
        <v>2.2599999999999999E-2</v>
      </c>
      <c r="U130">
        <f t="shared" si="10"/>
        <v>451.99999999999994</v>
      </c>
      <c r="W130" t="b">
        <f t="shared" si="12"/>
        <v>1</v>
      </c>
      <c r="X130" t="b">
        <f t="shared" si="13"/>
        <v>1</v>
      </c>
      <c r="Z130">
        <f t="shared" si="11"/>
        <v>4800018260430</v>
      </c>
      <c r="AC130">
        <v>480001824690</v>
      </c>
      <c r="AE130">
        <v>90</v>
      </c>
      <c r="AF130">
        <v>480001824690</v>
      </c>
      <c r="AG130">
        <v>5016</v>
      </c>
      <c r="AH130">
        <v>2.9999999999999997E-4</v>
      </c>
    </row>
    <row r="131" spans="2:34">
      <c r="B131">
        <v>450</v>
      </c>
      <c r="C131" t="s">
        <v>1354</v>
      </c>
      <c r="D131" s="49">
        <v>50000</v>
      </c>
      <c r="E131" s="49">
        <v>1.23E-2</v>
      </c>
      <c r="J131">
        <v>100</v>
      </c>
      <c r="K131" t="s">
        <v>1500</v>
      </c>
      <c r="L131" s="49">
        <v>1000</v>
      </c>
      <c r="M131" s="49">
        <v>5.0000000000000001E-4</v>
      </c>
      <c r="O131">
        <f t="shared" si="9"/>
        <v>4800018260440</v>
      </c>
      <c r="Q131">
        <v>440</v>
      </c>
      <c r="R131">
        <v>4800018260440</v>
      </c>
      <c r="S131">
        <v>4000</v>
      </c>
      <c r="T131">
        <v>4.7999999999999996E-3</v>
      </c>
      <c r="U131">
        <f t="shared" si="10"/>
        <v>19.2</v>
      </c>
      <c r="W131" t="b">
        <f t="shared" si="12"/>
        <v>1</v>
      </c>
      <c r="X131" t="b">
        <f t="shared" si="13"/>
        <v>1</v>
      </c>
      <c r="Z131">
        <f t="shared" si="11"/>
        <v>4800018260440</v>
      </c>
      <c r="AC131">
        <v>4800018246100</v>
      </c>
      <c r="AE131">
        <v>100</v>
      </c>
      <c r="AF131">
        <v>4800018246100</v>
      </c>
      <c r="AG131">
        <v>1000</v>
      </c>
      <c r="AH131">
        <v>5.0000000000000001E-4</v>
      </c>
    </row>
    <row r="132" spans="2:34">
      <c r="B132">
        <v>460</v>
      </c>
      <c r="C132" t="s">
        <v>1355</v>
      </c>
      <c r="D132" s="49">
        <v>2000</v>
      </c>
      <c r="E132" s="49">
        <v>1.35E-2</v>
      </c>
      <c r="J132">
        <v>110</v>
      </c>
      <c r="K132" t="s">
        <v>1511</v>
      </c>
      <c r="L132" s="49">
        <v>2000</v>
      </c>
      <c r="M132" s="49">
        <v>5.0000000000000001E-4</v>
      </c>
      <c r="O132">
        <f t="shared" si="9"/>
        <v>4800018260450</v>
      </c>
      <c r="Q132">
        <v>450</v>
      </c>
      <c r="R132">
        <v>4800018260450</v>
      </c>
      <c r="S132">
        <v>50000</v>
      </c>
      <c r="T132">
        <v>1.23E-2</v>
      </c>
      <c r="U132">
        <f t="shared" si="10"/>
        <v>615</v>
      </c>
      <c r="W132" t="b">
        <f t="shared" si="12"/>
        <v>1</v>
      </c>
      <c r="X132" t="b">
        <f t="shared" si="13"/>
        <v>1</v>
      </c>
      <c r="Z132">
        <f t="shared" si="11"/>
        <v>4800018260450</v>
      </c>
      <c r="AC132">
        <v>4800018246110</v>
      </c>
      <c r="AE132">
        <v>110</v>
      </c>
      <c r="AF132">
        <v>4800018246110</v>
      </c>
      <c r="AG132">
        <v>2000</v>
      </c>
      <c r="AH132">
        <v>5.0000000000000001E-4</v>
      </c>
    </row>
    <row r="133" spans="2:34">
      <c r="B133">
        <v>470</v>
      </c>
      <c r="C133" t="s">
        <v>1356</v>
      </c>
      <c r="D133" s="49">
        <v>3000</v>
      </c>
      <c r="E133" s="49">
        <v>1.55E-2</v>
      </c>
      <c r="J133">
        <v>120</v>
      </c>
      <c r="K133" t="s">
        <v>1522</v>
      </c>
      <c r="L133" s="49">
        <v>7000</v>
      </c>
      <c r="M133" s="49">
        <v>5.0000000000000001E-4</v>
      </c>
      <c r="O133">
        <f t="shared" si="9"/>
        <v>4800018260460</v>
      </c>
      <c r="Q133">
        <v>460</v>
      </c>
      <c r="R133">
        <v>4800018260460</v>
      </c>
      <c r="S133">
        <v>2000</v>
      </c>
      <c r="T133">
        <v>1.35E-2</v>
      </c>
      <c r="U133">
        <f t="shared" si="10"/>
        <v>27</v>
      </c>
      <c r="W133" t="b">
        <f t="shared" si="12"/>
        <v>1</v>
      </c>
      <c r="X133" t="b">
        <f t="shared" si="13"/>
        <v>1</v>
      </c>
      <c r="Z133">
        <f t="shared" si="11"/>
        <v>4800018260460</v>
      </c>
      <c r="AC133">
        <v>4800018246120</v>
      </c>
      <c r="AE133">
        <v>120</v>
      </c>
      <c r="AF133">
        <v>4800018246120</v>
      </c>
      <c r="AG133">
        <v>7000</v>
      </c>
      <c r="AH133">
        <v>5.0000000000000001E-4</v>
      </c>
    </row>
    <row r="134" spans="2:34">
      <c r="B134">
        <v>480</v>
      </c>
      <c r="C134" t="s">
        <v>1357</v>
      </c>
      <c r="D134" s="49">
        <v>65000</v>
      </c>
      <c r="E134" s="49">
        <v>4.1999999999999997E-3</v>
      </c>
      <c r="J134">
        <v>130</v>
      </c>
      <c r="K134" t="s">
        <v>1525</v>
      </c>
      <c r="L134" s="49">
        <v>105000</v>
      </c>
      <c r="M134" s="49">
        <v>4.0000000000000002E-4</v>
      </c>
      <c r="O134">
        <f t="shared" si="9"/>
        <v>4800018260470</v>
      </c>
      <c r="Q134">
        <v>470</v>
      </c>
      <c r="R134">
        <v>4800018260470</v>
      </c>
      <c r="S134">
        <v>3000</v>
      </c>
      <c r="T134">
        <v>1.55E-2</v>
      </c>
      <c r="U134">
        <f t="shared" si="10"/>
        <v>46.5</v>
      </c>
      <c r="W134" t="b">
        <f t="shared" ref="W134:W170" si="14">S134=VLOOKUP(R134,AF:AH,2,0)</f>
        <v>1</v>
      </c>
      <c r="X134" t="b">
        <f t="shared" ref="X134:X170" si="15">T134=VLOOKUP(R134,AF:AH,3,0)</f>
        <v>1</v>
      </c>
      <c r="Z134">
        <f t="shared" si="11"/>
        <v>4800018260470</v>
      </c>
      <c r="AC134">
        <v>4800018246130</v>
      </c>
      <c r="AE134">
        <v>130</v>
      </c>
      <c r="AF134">
        <v>4800018246130</v>
      </c>
      <c r="AG134">
        <v>105000</v>
      </c>
      <c r="AH134">
        <v>4.0000000000000002E-4</v>
      </c>
    </row>
    <row r="135" spans="2:34">
      <c r="B135">
        <v>490</v>
      </c>
      <c r="C135" t="s">
        <v>1358</v>
      </c>
      <c r="D135" s="49">
        <v>3000</v>
      </c>
      <c r="E135" s="49">
        <v>4.4499999999999998E-2</v>
      </c>
      <c r="J135">
        <v>140</v>
      </c>
      <c r="K135" t="s">
        <v>1526</v>
      </c>
      <c r="L135" s="49">
        <v>101000</v>
      </c>
      <c r="M135" s="49">
        <v>4.0000000000000002E-4</v>
      </c>
      <c r="O135">
        <f t="shared" ref="O135:O170" si="16">R135*1</f>
        <v>4800018260480</v>
      </c>
      <c r="Q135">
        <v>480</v>
      </c>
      <c r="R135">
        <v>4800018260480</v>
      </c>
      <c r="S135">
        <v>65000</v>
      </c>
      <c r="T135">
        <v>4.1999999999999997E-3</v>
      </c>
      <c r="U135">
        <f t="shared" ref="U135:U170" si="17">S135*T135</f>
        <v>273</v>
      </c>
      <c r="W135" t="b">
        <f t="shared" si="14"/>
        <v>1</v>
      </c>
      <c r="X135" t="b">
        <f t="shared" si="15"/>
        <v>1</v>
      </c>
      <c r="Z135">
        <f t="shared" ref="Z135:Z170" si="18">VLOOKUP(O135,AC:AC,1,0)</f>
        <v>4800018260480</v>
      </c>
      <c r="AC135">
        <v>4800018246140</v>
      </c>
      <c r="AE135">
        <v>140</v>
      </c>
      <c r="AF135">
        <v>4800018246140</v>
      </c>
      <c r="AG135">
        <v>101000</v>
      </c>
      <c r="AH135">
        <v>4.0000000000000002E-4</v>
      </c>
    </row>
    <row r="136" spans="2:34">
      <c r="B136">
        <v>500</v>
      </c>
      <c r="C136" t="s">
        <v>1359</v>
      </c>
      <c r="D136" s="49">
        <v>5000</v>
      </c>
      <c r="E136" s="49">
        <v>8.9999999999999993E-3</v>
      </c>
      <c r="J136">
        <v>150</v>
      </c>
      <c r="K136" t="s">
        <v>1527</v>
      </c>
      <c r="L136" s="49">
        <v>2000</v>
      </c>
      <c r="M136" s="49">
        <v>8.0000000000000004E-4</v>
      </c>
      <c r="O136">
        <f t="shared" si="16"/>
        <v>4800018260490</v>
      </c>
      <c r="Q136">
        <v>490</v>
      </c>
      <c r="R136">
        <v>4800018260490</v>
      </c>
      <c r="S136">
        <v>3000</v>
      </c>
      <c r="T136">
        <v>4.4499999999999998E-2</v>
      </c>
      <c r="U136">
        <f t="shared" si="17"/>
        <v>133.5</v>
      </c>
      <c r="W136" t="b">
        <f t="shared" si="14"/>
        <v>1</v>
      </c>
      <c r="X136" t="b">
        <f t="shared" si="15"/>
        <v>1</v>
      </c>
      <c r="Z136">
        <f t="shared" si="18"/>
        <v>4800018260490</v>
      </c>
      <c r="AC136">
        <v>4800018246150</v>
      </c>
      <c r="AE136">
        <v>150</v>
      </c>
      <c r="AF136">
        <v>4800018246150</v>
      </c>
      <c r="AG136">
        <v>2000</v>
      </c>
      <c r="AH136">
        <v>8.0000000000000004E-4</v>
      </c>
    </row>
    <row r="137" spans="2:34">
      <c r="B137">
        <v>810</v>
      </c>
      <c r="C137" t="s">
        <v>1360</v>
      </c>
      <c r="D137" s="49">
        <v>600</v>
      </c>
      <c r="E137" s="49">
        <v>2.4299999999999999E-2</v>
      </c>
      <c r="J137">
        <v>160</v>
      </c>
      <c r="K137" t="s">
        <v>1528</v>
      </c>
      <c r="L137" s="49">
        <v>2000</v>
      </c>
      <c r="M137" s="49">
        <v>2.9999999999999997E-4</v>
      </c>
      <c r="O137">
        <f t="shared" si="16"/>
        <v>4800018260500</v>
      </c>
      <c r="Q137">
        <v>500</v>
      </c>
      <c r="R137">
        <v>4800018260500</v>
      </c>
      <c r="S137">
        <v>5000</v>
      </c>
      <c r="T137">
        <v>8.9999999999999993E-3</v>
      </c>
      <c r="U137">
        <f t="shared" si="17"/>
        <v>45</v>
      </c>
      <c r="W137" t="b">
        <f t="shared" si="14"/>
        <v>1</v>
      </c>
      <c r="X137" t="b">
        <f t="shared" si="15"/>
        <v>1</v>
      </c>
      <c r="Z137">
        <f t="shared" si="18"/>
        <v>4800018260500</v>
      </c>
      <c r="AC137">
        <v>4800018246160</v>
      </c>
      <c r="AE137">
        <v>160</v>
      </c>
      <c r="AF137">
        <v>4800018246160</v>
      </c>
      <c r="AG137">
        <v>2000</v>
      </c>
      <c r="AH137">
        <v>2.9999999999999997E-4</v>
      </c>
    </row>
    <row r="138" spans="2:34">
      <c r="B138">
        <v>820</v>
      </c>
      <c r="C138" t="s">
        <v>1361</v>
      </c>
      <c r="D138" s="49">
        <v>600</v>
      </c>
      <c r="E138" s="49">
        <v>0.45950000000000002</v>
      </c>
      <c r="J138">
        <v>170</v>
      </c>
      <c r="K138" t="s">
        <v>1529</v>
      </c>
      <c r="L138" s="49">
        <v>3000</v>
      </c>
      <c r="M138" s="49">
        <v>5.0000000000000001E-4</v>
      </c>
      <c r="O138">
        <f t="shared" si="16"/>
        <v>4800018260810</v>
      </c>
      <c r="Q138">
        <v>810</v>
      </c>
      <c r="R138">
        <v>4800018260810</v>
      </c>
      <c r="S138">
        <v>600</v>
      </c>
      <c r="T138">
        <v>2.4299999999999999E-2</v>
      </c>
      <c r="U138">
        <f t="shared" si="17"/>
        <v>14.58</v>
      </c>
      <c r="W138" t="b">
        <f t="shared" si="14"/>
        <v>1</v>
      </c>
      <c r="X138" t="b">
        <f t="shared" si="15"/>
        <v>1</v>
      </c>
      <c r="Z138">
        <f t="shared" si="18"/>
        <v>4800018260810</v>
      </c>
      <c r="AC138">
        <v>4800018246170</v>
      </c>
      <c r="AE138">
        <v>170</v>
      </c>
      <c r="AF138">
        <v>4800018246170</v>
      </c>
      <c r="AG138">
        <v>3000</v>
      </c>
      <c r="AH138">
        <v>5.0000000000000001E-4</v>
      </c>
    </row>
    <row r="139" spans="2:34">
      <c r="B139">
        <v>830</v>
      </c>
      <c r="C139" t="s">
        <v>1362</v>
      </c>
      <c r="D139" s="49">
        <v>1200</v>
      </c>
      <c r="E139" s="49">
        <v>0.17649999999999999</v>
      </c>
      <c r="J139">
        <v>180</v>
      </c>
      <c r="K139" t="s">
        <v>1530</v>
      </c>
      <c r="L139" s="49">
        <v>1000</v>
      </c>
      <c r="M139" s="49">
        <v>5.0000000000000001E-4</v>
      </c>
      <c r="O139">
        <f t="shared" si="16"/>
        <v>4800018260820</v>
      </c>
      <c r="Q139">
        <v>820</v>
      </c>
      <c r="R139">
        <v>4800018260820</v>
      </c>
      <c r="S139">
        <v>600</v>
      </c>
      <c r="T139">
        <v>0.45950000000000002</v>
      </c>
      <c r="U139">
        <f t="shared" si="17"/>
        <v>275.7</v>
      </c>
      <c r="W139" t="b">
        <f t="shared" si="14"/>
        <v>1</v>
      </c>
      <c r="X139" t="b">
        <f t="shared" si="15"/>
        <v>1</v>
      </c>
      <c r="Z139">
        <f t="shared" si="18"/>
        <v>4800018260820</v>
      </c>
      <c r="AC139">
        <v>4800018246180</v>
      </c>
      <c r="AE139">
        <v>180</v>
      </c>
      <c r="AF139">
        <v>4800018246180</v>
      </c>
      <c r="AG139">
        <v>1000</v>
      </c>
      <c r="AH139">
        <v>5.0000000000000001E-4</v>
      </c>
    </row>
    <row r="140" spans="2:34">
      <c r="B140">
        <v>840</v>
      </c>
      <c r="C140" t="s">
        <v>1363</v>
      </c>
      <c r="D140" s="49">
        <v>300</v>
      </c>
      <c r="E140" s="49">
        <v>0.32940000000000003</v>
      </c>
      <c r="J140">
        <v>190</v>
      </c>
      <c r="K140" t="s">
        <v>1531</v>
      </c>
      <c r="L140" s="49">
        <v>20000</v>
      </c>
      <c r="M140" s="49">
        <v>4.0000000000000002E-4</v>
      </c>
      <c r="O140">
        <f t="shared" si="16"/>
        <v>4800018260830</v>
      </c>
      <c r="Q140">
        <v>830</v>
      </c>
      <c r="R140">
        <v>4800018260830</v>
      </c>
      <c r="S140">
        <v>1200</v>
      </c>
      <c r="T140">
        <v>0.17649999999999999</v>
      </c>
      <c r="U140">
        <f t="shared" si="17"/>
        <v>211.79999999999998</v>
      </c>
      <c r="W140" t="b">
        <f t="shared" si="14"/>
        <v>1</v>
      </c>
      <c r="X140" t="b">
        <f t="shared" si="15"/>
        <v>1</v>
      </c>
      <c r="Z140">
        <f t="shared" si="18"/>
        <v>4800018260830</v>
      </c>
      <c r="AC140">
        <v>4800018246190</v>
      </c>
      <c r="AE140">
        <v>190</v>
      </c>
      <c r="AF140">
        <v>4800018246190</v>
      </c>
      <c r="AG140">
        <v>20000</v>
      </c>
      <c r="AH140">
        <v>4.0000000000000002E-4</v>
      </c>
    </row>
    <row r="141" spans="2:34">
      <c r="B141">
        <v>850</v>
      </c>
      <c r="C141" t="s">
        <v>1364</v>
      </c>
      <c r="D141" s="49">
        <v>1500</v>
      </c>
      <c r="E141" s="49">
        <v>4.41E-2</v>
      </c>
      <c r="J141">
        <v>200</v>
      </c>
      <c r="K141" t="s">
        <v>1533</v>
      </c>
      <c r="L141" s="49">
        <v>20000</v>
      </c>
      <c r="M141" s="49">
        <v>2.9999999999999997E-4</v>
      </c>
      <c r="O141">
        <f t="shared" si="16"/>
        <v>4800018260840</v>
      </c>
      <c r="Q141">
        <v>840</v>
      </c>
      <c r="R141">
        <v>4800018260840</v>
      </c>
      <c r="S141">
        <v>300</v>
      </c>
      <c r="T141">
        <v>0.32940000000000003</v>
      </c>
      <c r="U141">
        <f t="shared" si="17"/>
        <v>98.820000000000007</v>
      </c>
      <c r="W141" t="b">
        <f t="shared" si="14"/>
        <v>1</v>
      </c>
      <c r="X141" t="b">
        <f t="shared" si="15"/>
        <v>1</v>
      </c>
      <c r="Z141">
        <f t="shared" si="18"/>
        <v>4800018260840</v>
      </c>
      <c r="AC141">
        <v>4800018246200</v>
      </c>
      <c r="AE141">
        <v>200</v>
      </c>
      <c r="AF141">
        <v>4800018246200</v>
      </c>
      <c r="AG141">
        <v>20000</v>
      </c>
      <c r="AH141">
        <v>2.9999999999999997E-4</v>
      </c>
    </row>
    <row r="142" spans="2:34">
      <c r="B142">
        <v>860</v>
      </c>
      <c r="C142" t="s">
        <v>1365</v>
      </c>
      <c r="D142" s="49">
        <v>1000</v>
      </c>
      <c r="E142" s="49">
        <v>6.2199999999999998E-2</v>
      </c>
      <c r="J142">
        <v>210</v>
      </c>
      <c r="K142" t="s">
        <v>1534</v>
      </c>
      <c r="L142" s="49">
        <v>6000</v>
      </c>
      <c r="M142" s="49">
        <v>5.0000000000000001E-4</v>
      </c>
      <c r="O142">
        <f t="shared" si="16"/>
        <v>4800018260850</v>
      </c>
      <c r="Q142">
        <v>850</v>
      </c>
      <c r="R142">
        <v>4800018260850</v>
      </c>
      <c r="S142">
        <v>1500</v>
      </c>
      <c r="T142">
        <v>4.41E-2</v>
      </c>
      <c r="U142">
        <f t="shared" si="17"/>
        <v>66.150000000000006</v>
      </c>
      <c r="W142" t="b">
        <f t="shared" si="14"/>
        <v>1</v>
      </c>
      <c r="X142" t="b">
        <f t="shared" si="15"/>
        <v>1</v>
      </c>
      <c r="Z142">
        <f t="shared" si="18"/>
        <v>4800018260850</v>
      </c>
      <c r="AC142">
        <v>4800018246210</v>
      </c>
      <c r="AE142">
        <v>210</v>
      </c>
      <c r="AF142">
        <v>4800018246210</v>
      </c>
      <c r="AG142">
        <v>6000</v>
      </c>
      <c r="AH142">
        <v>5.0000000000000001E-4</v>
      </c>
    </row>
    <row r="143" spans="2:34">
      <c r="B143">
        <v>870</v>
      </c>
      <c r="C143" t="s">
        <v>1366</v>
      </c>
      <c r="D143" s="49">
        <v>600</v>
      </c>
      <c r="E143" s="49">
        <v>0.21010000000000001</v>
      </c>
      <c r="J143">
        <v>220</v>
      </c>
      <c r="K143" t="s">
        <v>1535</v>
      </c>
      <c r="L143" s="49">
        <v>137000</v>
      </c>
      <c r="M143" s="49">
        <v>4.0000000000000002E-4</v>
      </c>
      <c r="O143">
        <f t="shared" si="16"/>
        <v>4800018260860</v>
      </c>
      <c r="Q143">
        <v>860</v>
      </c>
      <c r="R143">
        <v>4800018260860</v>
      </c>
      <c r="S143">
        <v>1000</v>
      </c>
      <c r="T143">
        <v>6.2199999999999998E-2</v>
      </c>
      <c r="U143">
        <f t="shared" si="17"/>
        <v>62.199999999999996</v>
      </c>
      <c r="W143" t="b">
        <f t="shared" si="14"/>
        <v>1</v>
      </c>
      <c r="X143" t="b">
        <f t="shared" si="15"/>
        <v>1</v>
      </c>
      <c r="Z143">
        <f t="shared" si="18"/>
        <v>4800018260860</v>
      </c>
      <c r="AC143">
        <v>4800018246220</v>
      </c>
      <c r="AE143">
        <v>220</v>
      </c>
      <c r="AF143">
        <v>4800018246220</v>
      </c>
      <c r="AG143">
        <v>137000</v>
      </c>
      <c r="AH143">
        <v>4.0000000000000002E-4</v>
      </c>
    </row>
    <row r="144" spans="2:34">
      <c r="B144">
        <v>880</v>
      </c>
      <c r="C144" t="s">
        <v>1367</v>
      </c>
      <c r="D144" s="49">
        <v>300</v>
      </c>
      <c r="E144" s="49">
        <v>8.4000000000000005E-2</v>
      </c>
      <c r="J144">
        <v>230</v>
      </c>
      <c r="K144" t="s">
        <v>1536</v>
      </c>
      <c r="L144" s="49">
        <v>4000</v>
      </c>
      <c r="M144" s="49">
        <v>5.0000000000000001E-4</v>
      </c>
      <c r="O144">
        <f t="shared" si="16"/>
        <v>4800018260870</v>
      </c>
      <c r="Q144">
        <v>870</v>
      </c>
      <c r="R144">
        <v>4800018260870</v>
      </c>
      <c r="S144">
        <v>600</v>
      </c>
      <c r="T144">
        <v>0.21010000000000001</v>
      </c>
      <c r="U144">
        <f t="shared" si="17"/>
        <v>126.06</v>
      </c>
      <c r="W144" t="b">
        <f t="shared" si="14"/>
        <v>1</v>
      </c>
      <c r="X144" t="b">
        <f t="shared" si="15"/>
        <v>1</v>
      </c>
      <c r="Z144">
        <f t="shared" si="18"/>
        <v>4800018260870</v>
      </c>
      <c r="AC144">
        <v>4800018246230</v>
      </c>
      <c r="AE144">
        <v>230</v>
      </c>
      <c r="AF144">
        <v>4800018246230</v>
      </c>
      <c r="AG144">
        <v>4000</v>
      </c>
      <c r="AH144">
        <v>5.0000000000000001E-4</v>
      </c>
    </row>
    <row r="145" spans="1:34">
      <c r="B145">
        <v>890</v>
      </c>
      <c r="C145" t="s">
        <v>1368</v>
      </c>
      <c r="D145" s="49">
        <v>300</v>
      </c>
      <c r="E145" s="49">
        <v>0.1048</v>
      </c>
      <c r="J145">
        <v>240</v>
      </c>
      <c r="K145" t="s">
        <v>1537</v>
      </c>
      <c r="L145" s="49">
        <v>3000</v>
      </c>
      <c r="M145" s="49">
        <v>5.0000000000000001E-4</v>
      </c>
      <c r="O145">
        <f t="shared" si="16"/>
        <v>4800018260880</v>
      </c>
      <c r="Q145">
        <v>880</v>
      </c>
      <c r="R145">
        <v>4800018260880</v>
      </c>
      <c r="S145">
        <v>300</v>
      </c>
      <c r="T145">
        <v>8.4000000000000005E-2</v>
      </c>
      <c r="U145">
        <f t="shared" si="17"/>
        <v>25.200000000000003</v>
      </c>
      <c r="W145" t="b">
        <f t="shared" si="14"/>
        <v>1</v>
      </c>
      <c r="X145" t="b">
        <f t="shared" si="15"/>
        <v>1</v>
      </c>
      <c r="Z145">
        <f t="shared" si="18"/>
        <v>4800018260880</v>
      </c>
      <c r="AC145">
        <v>4800018246240</v>
      </c>
      <c r="AE145">
        <v>240</v>
      </c>
      <c r="AF145">
        <v>4800018246240</v>
      </c>
      <c r="AG145">
        <v>3000</v>
      </c>
      <c r="AH145">
        <v>5.0000000000000001E-4</v>
      </c>
    </row>
    <row r="146" spans="1:34">
      <c r="A146" t="s">
        <v>63</v>
      </c>
      <c r="B146">
        <v>510</v>
      </c>
      <c r="C146" t="s">
        <v>1369</v>
      </c>
      <c r="D146" s="49">
        <v>1600</v>
      </c>
      <c r="E146" s="49">
        <v>9.9000000000000008E-3</v>
      </c>
      <c r="J146">
        <v>250</v>
      </c>
      <c r="K146" t="s">
        <v>1538</v>
      </c>
      <c r="L146" s="49">
        <v>1000</v>
      </c>
      <c r="M146" s="49">
        <v>2.9999999999999997E-4</v>
      </c>
      <c r="O146">
        <f t="shared" si="16"/>
        <v>4800018260890</v>
      </c>
      <c r="Q146">
        <v>890</v>
      </c>
      <c r="R146">
        <v>4800018260890</v>
      </c>
      <c r="S146">
        <v>300</v>
      </c>
      <c r="T146">
        <v>0.1048</v>
      </c>
      <c r="U146">
        <f t="shared" si="17"/>
        <v>31.44</v>
      </c>
      <c r="W146" t="b">
        <f t="shared" si="14"/>
        <v>1</v>
      </c>
      <c r="X146" t="b">
        <f t="shared" si="15"/>
        <v>1</v>
      </c>
      <c r="Z146">
        <f t="shared" si="18"/>
        <v>4800018260890</v>
      </c>
      <c r="AC146">
        <v>4800018246250</v>
      </c>
      <c r="AE146">
        <v>250</v>
      </c>
      <c r="AF146">
        <v>4800018246250</v>
      </c>
      <c r="AG146">
        <v>1000</v>
      </c>
      <c r="AH146">
        <v>2.9999999999999997E-4</v>
      </c>
    </row>
    <row r="147" spans="1:34">
      <c r="B147">
        <v>520</v>
      </c>
      <c r="C147" t="s">
        <v>1370</v>
      </c>
      <c r="D147" s="49">
        <v>800</v>
      </c>
      <c r="E147" s="49">
        <v>1.8599999999999998E-2</v>
      </c>
      <c r="J147">
        <v>260</v>
      </c>
      <c r="K147" t="s">
        <v>1539</v>
      </c>
      <c r="L147" s="49">
        <v>20000</v>
      </c>
      <c r="M147" s="49">
        <v>5.0000000000000001E-4</v>
      </c>
      <c r="O147">
        <f t="shared" si="16"/>
        <v>4800018264510</v>
      </c>
      <c r="P147" t="s">
        <v>63</v>
      </c>
      <c r="Q147">
        <v>510</v>
      </c>
      <c r="R147">
        <v>4800018264510</v>
      </c>
      <c r="S147">
        <v>1600</v>
      </c>
      <c r="T147">
        <v>9.9000000000000008E-3</v>
      </c>
      <c r="U147">
        <f t="shared" si="17"/>
        <v>15.840000000000002</v>
      </c>
      <c r="W147" t="b">
        <f t="shared" si="14"/>
        <v>1</v>
      </c>
      <c r="X147" t="b">
        <f t="shared" si="15"/>
        <v>1</v>
      </c>
      <c r="Z147">
        <f t="shared" si="18"/>
        <v>4800018264510</v>
      </c>
      <c r="AC147">
        <v>4800018246260</v>
      </c>
      <c r="AE147">
        <v>260</v>
      </c>
      <c r="AF147">
        <v>4800018246260</v>
      </c>
      <c r="AG147">
        <v>20000</v>
      </c>
      <c r="AH147">
        <v>5.0000000000000001E-4</v>
      </c>
    </row>
    <row r="148" spans="1:34">
      <c r="B148">
        <v>530</v>
      </c>
      <c r="C148" t="s">
        <v>1371</v>
      </c>
      <c r="D148" s="49">
        <v>400</v>
      </c>
      <c r="E148" s="49">
        <v>5.8999999999999999E-3</v>
      </c>
      <c r="J148">
        <v>270</v>
      </c>
      <c r="K148" t="s">
        <v>1540</v>
      </c>
      <c r="L148" s="49">
        <v>2000</v>
      </c>
      <c r="M148" s="49">
        <v>5.0000000000000001E-4</v>
      </c>
      <c r="O148">
        <f t="shared" si="16"/>
        <v>4800018264520</v>
      </c>
      <c r="Q148">
        <v>520</v>
      </c>
      <c r="R148">
        <v>4800018264520</v>
      </c>
      <c r="S148">
        <v>800</v>
      </c>
      <c r="T148">
        <v>1.8599999999999998E-2</v>
      </c>
      <c r="U148">
        <f t="shared" si="17"/>
        <v>14.879999999999999</v>
      </c>
      <c r="W148" t="b">
        <f t="shared" si="14"/>
        <v>1</v>
      </c>
      <c r="X148" t="b">
        <f t="shared" si="15"/>
        <v>1</v>
      </c>
      <c r="Z148">
        <f t="shared" si="18"/>
        <v>4800018264520</v>
      </c>
      <c r="AC148">
        <v>4800018246270</v>
      </c>
      <c r="AE148">
        <v>270</v>
      </c>
      <c r="AF148">
        <v>4800018246270</v>
      </c>
      <c r="AG148">
        <v>2000</v>
      </c>
      <c r="AH148">
        <v>5.0000000000000001E-4</v>
      </c>
    </row>
    <row r="149" spans="1:34">
      <c r="B149">
        <v>540</v>
      </c>
      <c r="C149" t="s">
        <v>1372</v>
      </c>
      <c r="D149" s="49">
        <v>2600</v>
      </c>
      <c r="E149" s="49">
        <v>7.4999999999999997E-3</v>
      </c>
      <c r="J149">
        <v>280</v>
      </c>
      <c r="K149" t="s">
        <v>1541</v>
      </c>
      <c r="L149" s="49">
        <v>26000</v>
      </c>
      <c r="M149" s="49">
        <v>2.9999999999999997E-4</v>
      </c>
      <c r="O149">
        <f t="shared" si="16"/>
        <v>4800018264530</v>
      </c>
      <c r="Q149">
        <v>530</v>
      </c>
      <c r="R149">
        <v>4800018264530</v>
      </c>
      <c r="S149">
        <v>400</v>
      </c>
      <c r="T149">
        <v>5.8999999999999999E-3</v>
      </c>
      <c r="U149">
        <f t="shared" si="17"/>
        <v>2.36</v>
      </c>
      <c r="W149" t="b">
        <f t="shared" si="14"/>
        <v>1</v>
      </c>
      <c r="X149" t="b">
        <f t="shared" si="15"/>
        <v>1</v>
      </c>
      <c r="Z149">
        <f t="shared" si="18"/>
        <v>4800018264530</v>
      </c>
      <c r="AC149">
        <v>4800018246280</v>
      </c>
      <c r="AE149">
        <v>280</v>
      </c>
      <c r="AF149">
        <v>4800018246280</v>
      </c>
      <c r="AG149">
        <v>26000</v>
      </c>
      <c r="AH149">
        <v>2.9999999999999997E-4</v>
      </c>
    </row>
    <row r="150" spans="1:34">
      <c r="B150">
        <v>550</v>
      </c>
      <c r="C150" t="s">
        <v>1373</v>
      </c>
      <c r="D150" s="49">
        <v>6400</v>
      </c>
      <c r="E150" s="49">
        <v>3.4000000000000002E-2</v>
      </c>
      <c r="J150">
        <v>290</v>
      </c>
      <c r="K150" t="s">
        <v>1542</v>
      </c>
      <c r="L150" s="49">
        <v>1200</v>
      </c>
      <c r="M150" s="49">
        <v>5.0000000000000001E-4</v>
      </c>
      <c r="O150">
        <f t="shared" si="16"/>
        <v>4800018264540</v>
      </c>
      <c r="Q150">
        <v>540</v>
      </c>
      <c r="R150">
        <v>4800018264540</v>
      </c>
      <c r="S150">
        <v>2600</v>
      </c>
      <c r="T150">
        <v>7.4999999999999997E-3</v>
      </c>
      <c r="U150">
        <f t="shared" si="17"/>
        <v>19.5</v>
      </c>
      <c r="W150" t="b">
        <f t="shared" si="14"/>
        <v>1</v>
      </c>
      <c r="X150" t="b">
        <f t="shared" si="15"/>
        <v>1</v>
      </c>
      <c r="Z150">
        <f t="shared" si="18"/>
        <v>4800018264540</v>
      </c>
      <c r="AC150">
        <v>4800018246290</v>
      </c>
      <c r="AE150">
        <v>290</v>
      </c>
      <c r="AF150">
        <v>4800018246290</v>
      </c>
      <c r="AG150">
        <v>1200</v>
      </c>
      <c r="AH150">
        <v>5.0000000000000001E-4</v>
      </c>
    </row>
    <row r="151" spans="1:34">
      <c r="B151">
        <v>560</v>
      </c>
      <c r="C151" t="s">
        <v>1374</v>
      </c>
      <c r="D151" s="49">
        <v>200</v>
      </c>
      <c r="E151" s="49">
        <v>8.8000000000000005E-3</v>
      </c>
      <c r="J151">
        <v>300</v>
      </c>
      <c r="K151" t="s">
        <v>1544</v>
      </c>
      <c r="L151" s="49">
        <v>20000</v>
      </c>
      <c r="M151" s="49">
        <v>2.9999999999999997E-4</v>
      </c>
      <c r="O151">
        <f t="shared" si="16"/>
        <v>4800018264550</v>
      </c>
      <c r="Q151">
        <v>550</v>
      </c>
      <c r="R151">
        <v>4800018264550</v>
      </c>
      <c r="S151">
        <v>6400</v>
      </c>
      <c r="T151">
        <v>3.4000000000000002E-2</v>
      </c>
      <c r="U151">
        <f t="shared" si="17"/>
        <v>217.60000000000002</v>
      </c>
      <c r="W151" t="b">
        <f t="shared" si="14"/>
        <v>1</v>
      </c>
      <c r="X151" t="b">
        <f t="shared" si="15"/>
        <v>1</v>
      </c>
      <c r="Z151">
        <f t="shared" si="18"/>
        <v>4800018264550</v>
      </c>
      <c r="AC151">
        <v>4800018246300</v>
      </c>
      <c r="AE151">
        <v>300</v>
      </c>
      <c r="AF151">
        <v>4800018246300</v>
      </c>
      <c r="AG151">
        <v>20000</v>
      </c>
      <c r="AH151">
        <v>2.9999999999999997E-4</v>
      </c>
    </row>
    <row r="152" spans="1:34">
      <c r="B152">
        <v>570</v>
      </c>
      <c r="C152" t="s">
        <v>1375</v>
      </c>
      <c r="D152" s="49">
        <v>400</v>
      </c>
      <c r="E152" s="49">
        <v>9.0200000000000002E-2</v>
      </c>
      <c r="J152">
        <v>310</v>
      </c>
      <c r="K152" t="s">
        <v>1545</v>
      </c>
      <c r="L152" s="49">
        <v>10000</v>
      </c>
      <c r="M152" s="49">
        <v>5.9999999999999995E-4</v>
      </c>
      <c r="O152">
        <f t="shared" si="16"/>
        <v>4800018264560</v>
      </c>
      <c r="Q152">
        <v>560</v>
      </c>
      <c r="R152">
        <v>4800018264560</v>
      </c>
      <c r="S152">
        <v>200</v>
      </c>
      <c r="T152">
        <v>8.8000000000000005E-3</v>
      </c>
      <c r="U152">
        <f t="shared" si="17"/>
        <v>1.76</v>
      </c>
      <c r="W152" t="b">
        <f t="shared" si="14"/>
        <v>1</v>
      </c>
      <c r="X152" t="b">
        <f t="shared" si="15"/>
        <v>1</v>
      </c>
      <c r="Z152">
        <f t="shared" si="18"/>
        <v>4800018264560</v>
      </c>
      <c r="AC152">
        <v>4800018246310</v>
      </c>
      <c r="AE152">
        <v>310</v>
      </c>
      <c r="AF152">
        <v>4800018246310</v>
      </c>
      <c r="AG152">
        <v>10000</v>
      </c>
      <c r="AH152">
        <v>5.9999999999999995E-4</v>
      </c>
    </row>
    <row r="153" spans="1:34">
      <c r="B153">
        <v>580</v>
      </c>
      <c r="C153" t="s">
        <v>1376</v>
      </c>
      <c r="D153" s="49">
        <v>800</v>
      </c>
      <c r="E153" s="49">
        <v>0.1389</v>
      </c>
      <c r="J153">
        <v>320</v>
      </c>
      <c r="K153" t="s">
        <v>1546</v>
      </c>
      <c r="L153" s="49">
        <v>4000</v>
      </c>
      <c r="M153" s="49">
        <v>6.9999999999999999E-4</v>
      </c>
      <c r="O153">
        <f t="shared" si="16"/>
        <v>4800018264570</v>
      </c>
      <c r="Q153">
        <v>570</v>
      </c>
      <c r="R153">
        <v>4800018264570</v>
      </c>
      <c r="S153">
        <v>400</v>
      </c>
      <c r="T153">
        <v>9.0200000000000002E-2</v>
      </c>
      <c r="U153">
        <f t="shared" si="17"/>
        <v>36.08</v>
      </c>
      <c r="W153" t="b">
        <f t="shared" si="14"/>
        <v>1</v>
      </c>
      <c r="X153" t="b">
        <f t="shared" si="15"/>
        <v>1</v>
      </c>
      <c r="Z153">
        <f t="shared" si="18"/>
        <v>4800018264570</v>
      </c>
      <c r="AC153">
        <v>4800018246320</v>
      </c>
      <c r="AE153">
        <v>320</v>
      </c>
      <c r="AF153">
        <v>4800018246320</v>
      </c>
      <c r="AG153">
        <v>4000</v>
      </c>
      <c r="AH153">
        <v>6.9999999999999999E-4</v>
      </c>
    </row>
    <row r="154" spans="1:34">
      <c r="B154">
        <v>590</v>
      </c>
      <c r="C154" t="s">
        <v>1377</v>
      </c>
      <c r="D154" s="49">
        <v>400</v>
      </c>
      <c r="E154" s="49">
        <v>7.4999999999999997E-3</v>
      </c>
      <c r="J154">
        <v>330</v>
      </c>
      <c r="K154" t="s">
        <v>1547</v>
      </c>
      <c r="L154" s="49">
        <v>5000</v>
      </c>
      <c r="M154" s="49">
        <v>8.0000000000000004E-4</v>
      </c>
      <c r="O154">
        <f t="shared" si="16"/>
        <v>4800018264580</v>
      </c>
      <c r="Q154">
        <v>580</v>
      </c>
      <c r="R154">
        <v>4800018264580</v>
      </c>
      <c r="S154">
        <v>800</v>
      </c>
      <c r="T154">
        <v>0.1389</v>
      </c>
      <c r="U154">
        <f t="shared" si="17"/>
        <v>111.11999999999999</v>
      </c>
      <c r="W154" t="b">
        <f t="shared" si="14"/>
        <v>1</v>
      </c>
      <c r="X154" t="b">
        <f t="shared" si="15"/>
        <v>1</v>
      </c>
      <c r="Z154">
        <f t="shared" si="18"/>
        <v>4800018264580</v>
      </c>
      <c r="AC154">
        <v>4800018246330</v>
      </c>
      <c r="AE154">
        <v>330</v>
      </c>
      <c r="AF154">
        <v>4800018246330</v>
      </c>
      <c r="AG154">
        <v>5000</v>
      </c>
      <c r="AH154">
        <v>8.0000000000000004E-4</v>
      </c>
    </row>
    <row r="155" spans="1:34">
      <c r="B155">
        <v>600</v>
      </c>
      <c r="C155" t="s">
        <v>1378</v>
      </c>
      <c r="D155" s="49">
        <v>1000</v>
      </c>
      <c r="E155" s="49">
        <v>1.8800000000000001E-2</v>
      </c>
      <c r="J155">
        <v>340</v>
      </c>
      <c r="K155" t="s">
        <v>1548</v>
      </c>
      <c r="L155" s="49">
        <v>10000</v>
      </c>
      <c r="M155" s="49">
        <v>8.9999999999999998E-4</v>
      </c>
      <c r="O155">
        <f t="shared" si="16"/>
        <v>4800018264590</v>
      </c>
      <c r="Q155">
        <v>590</v>
      </c>
      <c r="R155">
        <v>4800018264590</v>
      </c>
      <c r="S155">
        <v>400</v>
      </c>
      <c r="T155">
        <v>7.4999999999999997E-3</v>
      </c>
      <c r="U155">
        <f t="shared" si="17"/>
        <v>3</v>
      </c>
      <c r="W155" t="b">
        <f t="shared" si="14"/>
        <v>1</v>
      </c>
      <c r="X155" t="b">
        <f t="shared" si="15"/>
        <v>1</v>
      </c>
      <c r="Z155">
        <f t="shared" si="18"/>
        <v>4800018264590</v>
      </c>
      <c r="AC155">
        <v>4800018246340</v>
      </c>
      <c r="AE155">
        <v>340</v>
      </c>
      <c r="AF155">
        <v>4800018246340</v>
      </c>
      <c r="AG155">
        <v>10000</v>
      </c>
      <c r="AH155">
        <v>8.9999999999999998E-4</v>
      </c>
    </row>
    <row r="156" spans="1:34">
      <c r="B156">
        <v>610</v>
      </c>
      <c r="C156" t="s">
        <v>1379</v>
      </c>
      <c r="D156" s="49">
        <v>300</v>
      </c>
      <c r="E156" s="49">
        <v>2.5700000000000001E-2</v>
      </c>
      <c r="J156">
        <v>350</v>
      </c>
      <c r="K156" t="s">
        <v>1549</v>
      </c>
      <c r="L156" s="49">
        <v>2000</v>
      </c>
      <c r="M156" s="49">
        <v>8.0000000000000004E-4</v>
      </c>
      <c r="O156">
        <f t="shared" si="16"/>
        <v>4800018264600</v>
      </c>
      <c r="Q156">
        <v>600</v>
      </c>
      <c r="R156">
        <v>4800018264600</v>
      </c>
      <c r="S156">
        <v>1000</v>
      </c>
      <c r="T156">
        <v>1.8800000000000001E-2</v>
      </c>
      <c r="U156">
        <f t="shared" si="17"/>
        <v>18.8</v>
      </c>
      <c r="W156" t="b">
        <f t="shared" si="14"/>
        <v>1</v>
      </c>
      <c r="X156" t="b">
        <f t="shared" si="15"/>
        <v>1</v>
      </c>
      <c r="Z156">
        <f t="shared" si="18"/>
        <v>4800018264600</v>
      </c>
      <c r="AC156">
        <v>4800018246350</v>
      </c>
      <c r="AE156">
        <v>350</v>
      </c>
      <c r="AF156">
        <v>4800018246350</v>
      </c>
      <c r="AG156">
        <v>2000</v>
      </c>
      <c r="AH156">
        <v>8.0000000000000004E-4</v>
      </c>
    </row>
    <row r="157" spans="1:34">
      <c r="B157">
        <v>620</v>
      </c>
      <c r="C157" t="s">
        <v>1380</v>
      </c>
      <c r="D157" s="49">
        <v>800</v>
      </c>
      <c r="E157" s="49">
        <v>0.17649999999999999</v>
      </c>
      <c r="J157">
        <v>360</v>
      </c>
      <c r="K157" t="s">
        <v>1550</v>
      </c>
      <c r="L157" s="49">
        <v>400000</v>
      </c>
      <c r="M157" s="49">
        <v>5.0000000000000001E-4</v>
      </c>
      <c r="O157">
        <f t="shared" si="16"/>
        <v>4800018264610</v>
      </c>
      <c r="Q157">
        <v>610</v>
      </c>
      <c r="R157">
        <v>4800018264610</v>
      </c>
      <c r="S157">
        <v>300</v>
      </c>
      <c r="T157">
        <v>2.5700000000000001E-2</v>
      </c>
      <c r="U157">
        <f t="shared" si="17"/>
        <v>7.71</v>
      </c>
      <c r="W157" t="b">
        <f t="shared" si="14"/>
        <v>1</v>
      </c>
      <c r="X157" t="b">
        <f t="shared" si="15"/>
        <v>1</v>
      </c>
      <c r="Z157">
        <f t="shared" si="18"/>
        <v>4800018264610</v>
      </c>
      <c r="AC157">
        <v>4800018246360</v>
      </c>
      <c r="AE157">
        <v>360</v>
      </c>
      <c r="AF157">
        <v>4800018246360</v>
      </c>
      <c r="AG157">
        <v>400000</v>
      </c>
      <c r="AH157">
        <v>5.0000000000000001E-4</v>
      </c>
    </row>
    <row r="158" spans="1:34">
      <c r="B158">
        <v>630</v>
      </c>
      <c r="C158" t="s">
        <v>1381</v>
      </c>
      <c r="D158" s="49">
        <v>800</v>
      </c>
      <c r="E158" s="49">
        <v>0.67120000000000002</v>
      </c>
      <c r="J158">
        <v>370</v>
      </c>
      <c r="K158" t="s">
        <v>1551</v>
      </c>
      <c r="L158" s="49">
        <v>12000</v>
      </c>
      <c r="M158" s="49">
        <v>1.1999999999999999E-3</v>
      </c>
      <c r="O158">
        <f t="shared" si="16"/>
        <v>4800018264620</v>
      </c>
      <c r="Q158">
        <v>620</v>
      </c>
      <c r="R158">
        <v>4800018264620</v>
      </c>
      <c r="S158">
        <v>800</v>
      </c>
      <c r="T158">
        <v>0.17649999999999999</v>
      </c>
      <c r="U158">
        <f t="shared" si="17"/>
        <v>141.19999999999999</v>
      </c>
      <c r="W158" t="b">
        <f t="shared" si="14"/>
        <v>1</v>
      </c>
      <c r="X158" t="b">
        <f t="shared" si="15"/>
        <v>1</v>
      </c>
      <c r="Z158">
        <f t="shared" si="18"/>
        <v>4800018264620</v>
      </c>
      <c r="AC158">
        <v>4800018246370</v>
      </c>
      <c r="AE158">
        <v>370</v>
      </c>
      <c r="AF158">
        <v>4800018246370</v>
      </c>
      <c r="AG158">
        <v>12000</v>
      </c>
      <c r="AH158">
        <v>1.1999999999999999E-3</v>
      </c>
    </row>
    <row r="159" spans="1:34">
      <c r="B159">
        <v>640</v>
      </c>
      <c r="C159" t="s">
        <v>1382</v>
      </c>
      <c r="D159" s="49">
        <v>800</v>
      </c>
      <c r="E159" s="49">
        <v>0.72799999999999998</v>
      </c>
      <c r="J159">
        <v>380</v>
      </c>
      <c r="K159" t="s">
        <v>1552</v>
      </c>
      <c r="L159" s="49">
        <v>96000</v>
      </c>
      <c r="M159" s="49">
        <v>6.7000000000000002E-3</v>
      </c>
      <c r="O159">
        <f t="shared" si="16"/>
        <v>4800018264630</v>
      </c>
      <c r="Q159">
        <v>630</v>
      </c>
      <c r="R159">
        <v>4800018264630</v>
      </c>
      <c r="S159">
        <v>800</v>
      </c>
      <c r="T159">
        <v>0.67120000000000002</v>
      </c>
      <c r="U159">
        <f t="shared" si="17"/>
        <v>536.96</v>
      </c>
      <c r="W159" t="b">
        <f t="shared" si="14"/>
        <v>1</v>
      </c>
      <c r="X159" t="b">
        <f t="shared" si="15"/>
        <v>1</v>
      </c>
      <c r="Z159">
        <f t="shared" si="18"/>
        <v>4800018264630</v>
      </c>
      <c r="AC159">
        <v>4800018246380</v>
      </c>
      <c r="AE159">
        <v>380</v>
      </c>
      <c r="AF159">
        <v>4800018246380</v>
      </c>
      <c r="AG159">
        <v>96000</v>
      </c>
      <c r="AH159">
        <v>6.7000000000000002E-3</v>
      </c>
    </row>
    <row r="160" spans="1:34">
      <c r="B160">
        <v>650</v>
      </c>
      <c r="C160" t="s">
        <v>1383</v>
      </c>
      <c r="D160" s="49">
        <v>200</v>
      </c>
      <c r="E160" s="49">
        <v>0.17649999999999999</v>
      </c>
      <c r="J160">
        <v>390</v>
      </c>
      <c r="K160" t="s">
        <v>1553</v>
      </c>
      <c r="L160" s="49">
        <v>100000</v>
      </c>
      <c r="M160" s="49">
        <v>1.8E-3</v>
      </c>
      <c r="O160">
        <f t="shared" si="16"/>
        <v>4800018264640</v>
      </c>
      <c r="Q160">
        <v>640</v>
      </c>
      <c r="R160">
        <v>4800018264640</v>
      </c>
      <c r="S160">
        <v>800</v>
      </c>
      <c r="T160">
        <v>0.72799999999999998</v>
      </c>
      <c r="U160">
        <f t="shared" si="17"/>
        <v>582.4</v>
      </c>
      <c r="W160" t="b">
        <f t="shared" si="14"/>
        <v>1</v>
      </c>
      <c r="X160" t="b">
        <f t="shared" si="15"/>
        <v>1</v>
      </c>
      <c r="Z160">
        <f t="shared" si="18"/>
        <v>4800018264640</v>
      </c>
      <c r="AC160">
        <v>4800018246390</v>
      </c>
      <c r="AE160">
        <v>390</v>
      </c>
      <c r="AF160">
        <v>4800018246390</v>
      </c>
      <c r="AG160">
        <v>100000</v>
      </c>
      <c r="AH160">
        <v>1.8E-3</v>
      </c>
    </row>
    <row r="161" spans="1:34">
      <c r="B161">
        <v>660</v>
      </c>
      <c r="C161" t="s">
        <v>1384</v>
      </c>
      <c r="D161" s="49">
        <v>7200</v>
      </c>
      <c r="E161" s="49">
        <v>0.74570000000000003</v>
      </c>
      <c r="J161">
        <v>400</v>
      </c>
      <c r="K161" t="s">
        <v>1555</v>
      </c>
      <c r="L161" s="49">
        <v>10000</v>
      </c>
      <c r="M161" s="49">
        <v>1.9E-3</v>
      </c>
      <c r="O161">
        <f t="shared" si="16"/>
        <v>4800018264650</v>
      </c>
      <c r="Q161">
        <v>650</v>
      </c>
      <c r="R161">
        <v>4800018264650</v>
      </c>
      <c r="S161">
        <v>200</v>
      </c>
      <c r="T161">
        <v>0.17649999999999999</v>
      </c>
      <c r="U161">
        <f t="shared" si="17"/>
        <v>35.299999999999997</v>
      </c>
      <c r="W161" t="b">
        <f t="shared" si="14"/>
        <v>1</v>
      </c>
      <c r="X161" t="b">
        <f t="shared" si="15"/>
        <v>1</v>
      </c>
      <c r="Z161">
        <f t="shared" si="18"/>
        <v>4800018264650</v>
      </c>
      <c r="AC161">
        <v>4800018246400</v>
      </c>
      <c r="AE161">
        <v>400</v>
      </c>
      <c r="AF161">
        <v>4800018246400</v>
      </c>
      <c r="AG161">
        <v>10000</v>
      </c>
      <c r="AH161">
        <v>1.9E-3</v>
      </c>
    </row>
    <row r="162" spans="1:34">
      <c r="B162">
        <v>670</v>
      </c>
      <c r="C162" t="s">
        <v>1385</v>
      </c>
      <c r="D162" s="49">
        <v>400</v>
      </c>
      <c r="E162" s="49">
        <v>0.503</v>
      </c>
      <c r="J162">
        <v>410</v>
      </c>
      <c r="K162" t="s">
        <v>1556</v>
      </c>
      <c r="L162" s="49">
        <v>21100</v>
      </c>
      <c r="M162" s="49">
        <v>1.04E-2</v>
      </c>
      <c r="O162">
        <f t="shared" si="16"/>
        <v>4800018264660</v>
      </c>
      <c r="Q162">
        <v>660</v>
      </c>
      <c r="R162">
        <v>4800018264660</v>
      </c>
      <c r="S162">
        <v>7200</v>
      </c>
      <c r="T162">
        <v>0.74570000000000003</v>
      </c>
      <c r="U162">
        <f t="shared" si="17"/>
        <v>5369.04</v>
      </c>
      <c r="W162" t="b">
        <f t="shared" si="14"/>
        <v>1</v>
      </c>
      <c r="X162" t="b">
        <f t="shared" si="15"/>
        <v>1</v>
      </c>
      <c r="Z162">
        <f t="shared" si="18"/>
        <v>4800018264660</v>
      </c>
      <c r="AC162">
        <v>4800018246410</v>
      </c>
      <c r="AE162">
        <v>410</v>
      </c>
      <c r="AF162">
        <v>4800018246410</v>
      </c>
      <c r="AG162">
        <v>21100</v>
      </c>
      <c r="AH162">
        <v>1.04E-2</v>
      </c>
    </row>
    <row r="163" spans="1:34">
      <c r="B163">
        <v>680</v>
      </c>
      <c r="C163" t="s">
        <v>1386</v>
      </c>
      <c r="D163" s="49">
        <v>400</v>
      </c>
      <c r="E163" s="49">
        <v>9.1499999999999998E-2</v>
      </c>
      <c r="J163">
        <v>420</v>
      </c>
      <c r="K163" t="s">
        <v>1557</v>
      </c>
      <c r="L163" s="49">
        <v>24000</v>
      </c>
      <c r="M163" s="49">
        <v>3.8999999999999998E-3</v>
      </c>
      <c r="O163">
        <f t="shared" si="16"/>
        <v>4800018264670</v>
      </c>
      <c r="Q163">
        <v>670</v>
      </c>
      <c r="R163">
        <v>4800018264670</v>
      </c>
      <c r="S163">
        <v>400</v>
      </c>
      <c r="T163">
        <v>0.503</v>
      </c>
      <c r="U163">
        <f t="shared" si="17"/>
        <v>201.2</v>
      </c>
      <c r="W163" t="b">
        <f t="shared" si="14"/>
        <v>1</v>
      </c>
      <c r="X163" t="b">
        <f t="shared" si="15"/>
        <v>1</v>
      </c>
      <c r="Z163">
        <f t="shared" si="18"/>
        <v>4800018264670</v>
      </c>
      <c r="AC163">
        <v>4800018246420</v>
      </c>
      <c r="AE163">
        <v>420</v>
      </c>
      <c r="AF163">
        <v>4800018246420</v>
      </c>
      <c r="AG163">
        <v>24000</v>
      </c>
      <c r="AH163">
        <v>3.8999999999999998E-3</v>
      </c>
    </row>
    <row r="164" spans="1:34">
      <c r="B164">
        <v>690</v>
      </c>
      <c r="C164" t="s">
        <v>1387</v>
      </c>
      <c r="D164" s="49">
        <v>1000</v>
      </c>
      <c r="E164" s="49">
        <v>4.1300000000000003E-2</v>
      </c>
      <c r="J164">
        <v>430</v>
      </c>
      <c r="K164" t="s">
        <v>1558</v>
      </c>
      <c r="L164" s="49">
        <v>197500</v>
      </c>
      <c r="M164" s="49">
        <v>3.1199999999999999E-2</v>
      </c>
      <c r="O164">
        <f t="shared" si="16"/>
        <v>4800018264680</v>
      </c>
      <c r="Q164">
        <v>680</v>
      </c>
      <c r="R164">
        <v>4800018264680</v>
      </c>
      <c r="S164">
        <v>400</v>
      </c>
      <c r="T164">
        <v>9.1499999999999998E-2</v>
      </c>
      <c r="U164">
        <f t="shared" si="17"/>
        <v>36.6</v>
      </c>
      <c r="W164" t="b">
        <f t="shared" si="14"/>
        <v>1</v>
      </c>
      <c r="X164" t="b">
        <f t="shared" si="15"/>
        <v>1</v>
      </c>
      <c r="Z164">
        <f t="shared" si="18"/>
        <v>4800018264680</v>
      </c>
      <c r="AC164">
        <v>4800018246430</v>
      </c>
      <c r="AE164">
        <v>430</v>
      </c>
      <c r="AF164">
        <v>4800018246430</v>
      </c>
      <c r="AG164">
        <v>197500</v>
      </c>
      <c r="AH164">
        <v>3.1199999999999999E-2</v>
      </c>
    </row>
    <row r="165" spans="1:34">
      <c r="B165">
        <v>700</v>
      </c>
      <c r="C165" t="s">
        <v>1388</v>
      </c>
      <c r="D165" s="49">
        <v>796</v>
      </c>
      <c r="E165" s="49">
        <v>0.73509999999999998</v>
      </c>
      <c r="J165">
        <v>440</v>
      </c>
      <c r="K165" t="s">
        <v>1559</v>
      </c>
      <c r="L165" s="49">
        <v>3000</v>
      </c>
      <c r="M165" s="49">
        <v>1.2800000000000001E-2</v>
      </c>
      <c r="O165">
        <f t="shared" si="16"/>
        <v>4800018264690</v>
      </c>
      <c r="Q165">
        <v>690</v>
      </c>
      <c r="R165">
        <v>4800018264690</v>
      </c>
      <c r="S165">
        <v>1000</v>
      </c>
      <c r="T165">
        <v>4.1300000000000003E-2</v>
      </c>
      <c r="U165">
        <f t="shared" si="17"/>
        <v>41.300000000000004</v>
      </c>
      <c r="W165" t="b">
        <f t="shared" si="14"/>
        <v>1</v>
      </c>
      <c r="X165" t="b">
        <f t="shared" si="15"/>
        <v>1</v>
      </c>
      <c r="Z165">
        <f t="shared" si="18"/>
        <v>4800018264690</v>
      </c>
      <c r="AC165">
        <v>4800018246440</v>
      </c>
      <c r="AE165">
        <v>440</v>
      </c>
      <c r="AF165">
        <v>4800018246440</v>
      </c>
      <c r="AG165">
        <v>3000</v>
      </c>
      <c r="AH165">
        <v>1.2800000000000001E-2</v>
      </c>
    </row>
    <row r="166" spans="1:34">
      <c r="B166">
        <v>930</v>
      </c>
      <c r="C166" t="s">
        <v>1389</v>
      </c>
      <c r="D166" s="49">
        <v>4</v>
      </c>
      <c r="E166" s="49">
        <v>0.73509999999999998</v>
      </c>
      <c r="J166">
        <v>450</v>
      </c>
      <c r="K166" t="s">
        <v>1560</v>
      </c>
      <c r="L166" s="49">
        <v>160000</v>
      </c>
      <c r="M166" s="49">
        <v>4.1999999999999997E-3</v>
      </c>
      <c r="O166">
        <f t="shared" si="16"/>
        <v>4800018264700</v>
      </c>
      <c r="Q166">
        <v>700</v>
      </c>
      <c r="R166">
        <v>4800018264700</v>
      </c>
      <c r="S166">
        <v>796</v>
      </c>
      <c r="T166">
        <v>0.73509999999999998</v>
      </c>
      <c r="U166">
        <f t="shared" si="17"/>
        <v>585.13959999999997</v>
      </c>
      <c r="W166" t="b">
        <f t="shared" si="14"/>
        <v>1</v>
      </c>
      <c r="X166" t="b">
        <f t="shared" si="15"/>
        <v>1</v>
      </c>
      <c r="Z166">
        <f t="shared" si="18"/>
        <v>4800018264700</v>
      </c>
      <c r="AC166">
        <v>4800018246450</v>
      </c>
      <c r="AE166">
        <v>450</v>
      </c>
      <c r="AF166">
        <v>4800018246450</v>
      </c>
      <c r="AG166">
        <v>160000</v>
      </c>
      <c r="AH166">
        <v>4.1999999999999997E-3</v>
      </c>
    </row>
    <row r="167" spans="1:34">
      <c r="A167" t="s">
        <v>419</v>
      </c>
      <c r="B167">
        <v>10</v>
      </c>
      <c r="C167" t="s">
        <v>1390</v>
      </c>
      <c r="D167" s="49">
        <v>900</v>
      </c>
      <c r="E167" s="49">
        <v>1.5137</v>
      </c>
      <c r="J167">
        <v>460</v>
      </c>
      <c r="K167" t="s">
        <v>1561</v>
      </c>
      <c r="L167" s="49">
        <v>55000</v>
      </c>
      <c r="M167" s="49">
        <v>8.9999999999999993E-3</v>
      </c>
      <c r="O167">
        <f t="shared" si="16"/>
        <v>4800018264930</v>
      </c>
      <c r="Q167">
        <v>930</v>
      </c>
      <c r="R167">
        <v>4800018264930</v>
      </c>
      <c r="S167">
        <v>4</v>
      </c>
      <c r="T167">
        <v>0.73509999999999998</v>
      </c>
      <c r="U167">
        <f t="shared" si="17"/>
        <v>2.9403999999999999</v>
      </c>
      <c r="W167" t="b">
        <f t="shared" si="14"/>
        <v>1</v>
      </c>
      <c r="X167" t="b">
        <f t="shared" si="15"/>
        <v>1</v>
      </c>
      <c r="Z167">
        <f t="shared" si="18"/>
        <v>4800018264930</v>
      </c>
      <c r="AC167">
        <v>4800018246460</v>
      </c>
      <c r="AE167">
        <v>460</v>
      </c>
      <c r="AF167">
        <v>4800018246460</v>
      </c>
      <c r="AG167">
        <v>55000</v>
      </c>
      <c r="AH167">
        <v>8.9999999999999993E-3</v>
      </c>
    </row>
    <row r="168" spans="1:34">
      <c r="A168" t="s">
        <v>208</v>
      </c>
      <c r="B168">
        <v>1900</v>
      </c>
      <c r="C168" t="s">
        <v>1391</v>
      </c>
      <c r="D168" s="49">
        <v>400</v>
      </c>
      <c r="E168" s="49">
        <v>0.88239999999999996</v>
      </c>
      <c r="J168">
        <v>470</v>
      </c>
      <c r="K168" t="s">
        <v>1562</v>
      </c>
      <c r="L168" s="49">
        <v>20000</v>
      </c>
      <c r="M168" s="49">
        <v>6.7000000000000002E-3</v>
      </c>
      <c r="O168">
        <f t="shared" si="16"/>
        <v>480001826710</v>
      </c>
      <c r="P168" t="s">
        <v>419</v>
      </c>
      <c r="Q168">
        <v>10</v>
      </c>
      <c r="R168">
        <v>480001826710</v>
      </c>
      <c r="S168">
        <v>900</v>
      </c>
      <c r="T168">
        <v>1.5137</v>
      </c>
      <c r="U168">
        <f t="shared" si="17"/>
        <v>1362.33</v>
      </c>
      <c r="W168" t="b">
        <f t="shared" si="14"/>
        <v>1</v>
      </c>
      <c r="X168" t="b">
        <f t="shared" si="15"/>
        <v>1</v>
      </c>
      <c r="Z168">
        <f t="shared" si="18"/>
        <v>480001826710</v>
      </c>
      <c r="AC168">
        <v>4800018246470</v>
      </c>
      <c r="AE168">
        <v>470</v>
      </c>
      <c r="AF168">
        <v>4800018246470</v>
      </c>
      <c r="AG168">
        <v>20000</v>
      </c>
      <c r="AH168">
        <v>6.7000000000000002E-3</v>
      </c>
    </row>
    <row r="169" spans="1:34">
      <c r="A169" t="s">
        <v>888</v>
      </c>
      <c r="B169">
        <v>10</v>
      </c>
      <c r="C169" t="s">
        <v>1392</v>
      </c>
      <c r="D169" s="49">
        <v>2000</v>
      </c>
      <c r="E169" s="49">
        <v>2.6499999999999999E-2</v>
      </c>
      <c r="J169">
        <v>480</v>
      </c>
      <c r="K169" t="s">
        <v>1563</v>
      </c>
      <c r="L169" s="49">
        <v>42000</v>
      </c>
      <c r="M169" s="49">
        <v>3.73E-2</v>
      </c>
      <c r="O169">
        <f t="shared" si="16"/>
        <v>48000182791900</v>
      </c>
      <c r="P169" t="s">
        <v>208</v>
      </c>
      <c r="Q169">
        <v>1900</v>
      </c>
      <c r="R169">
        <v>48000182791900</v>
      </c>
      <c r="S169">
        <v>400</v>
      </c>
      <c r="T169">
        <v>0.88239999999999996</v>
      </c>
      <c r="U169">
        <f t="shared" si="17"/>
        <v>352.96</v>
      </c>
      <c r="W169" t="b">
        <f t="shared" si="14"/>
        <v>1</v>
      </c>
      <c r="X169" t="b">
        <f t="shared" si="15"/>
        <v>1</v>
      </c>
      <c r="Z169">
        <f t="shared" si="18"/>
        <v>48000182791900</v>
      </c>
      <c r="AC169">
        <v>4800018246480</v>
      </c>
      <c r="AE169">
        <v>480</v>
      </c>
      <c r="AF169">
        <v>4800018246480</v>
      </c>
      <c r="AG169">
        <v>42000</v>
      </c>
      <c r="AH169">
        <v>3.73E-2</v>
      </c>
    </row>
    <row r="170" spans="1:34">
      <c r="A170" t="s">
        <v>1224</v>
      </c>
      <c r="D170" s="49">
        <v>1608356</v>
      </c>
      <c r="E170" s="49">
        <v>304.67559999999958</v>
      </c>
      <c r="J170">
        <v>490</v>
      </c>
      <c r="K170" t="s">
        <v>1564</v>
      </c>
      <c r="L170" s="49">
        <v>4000</v>
      </c>
      <c r="M170" s="49">
        <v>3.7000000000000002E-3</v>
      </c>
      <c r="O170">
        <f t="shared" si="16"/>
        <v>480001831010</v>
      </c>
      <c r="P170" t="s">
        <v>888</v>
      </c>
      <c r="Q170">
        <v>10</v>
      </c>
      <c r="R170">
        <v>480001831010</v>
      </c>
      <c r="S170">
        <v>2000</v>
      </c>
      <c r="T170">
        <v>2.6499999999999999E-2</v>
      </c>
      <c r="U170">
        <f t="shared" si="17"/>
        <v>53</v>
      </c>
      <c r="W170" t="b">
        <f t="shared" si="14"/>
        <v>1</v>
      </c>
      <c r="X170" t="b">
        <f t="shared" si="15"/>
        <v>1</v>
      </c>
      <c r="Z170">
        <f t="shared" si="18"/>
        <v>480001831010</v>
      </c>
      <c r="AC170">
        <v>4800018246490</v>
      </c>
      <c r="AE170">
        <v>490</v>
      </c>
      <c r="AF170">
        <v>4800018246490</v>
      </c>
      <c r="AG170">
        <v>4000</v>
      </c>
      <c r="AH170">
        <v>3.7000000000000002E-3</v>
      </c>
    </row>
    <row r="171" spans="1:34">
      <c r="J171">
        <v>500</v>
      </c>
      <c r="K171" t="s">
        <v>1566</v>
      </c>
      <c r="L171" s="49">
        <v>800</v>
      </c>
      <c r="M171" s="49">
        <v>0.16289999999999999</v>
      </c>
      <c r="P171" t="s">
        <v>1224</v>
      </c>
      <c r="S171">
        <v>1608356</v>
      </c>
      <c r="T171">
        <v>304.67559999999958</v>
      </c>
      <c r="AC171">
        <v>4800018246500</v>
      </c>
      <c r="AE171">
        <v>500</v>
      </c>
      <c r="AF171">
        <v>4800018246500</v>
      </c>
      <c r="AG171">
        <v>800</v>
      </c>
      <c r="AH171">
        <v>0.16289999999999999</v>
      </c>
    </row>
    <row r="172" spans="1:34">
      <c r="J172">
        <v>510</v>
      </c>
      <c r="K172" t="s">
        <v>1567</v>
      </c>
      <c r="L172" s="49">
        <v>800</v>
      </c>
      <c r="M172" s="49">
        <v>9.5100000000000004E-2</v>
      </c>
      <c r="AC172">
        <v>4800018246510</v>
      </c>
      <c r="AE172">
        <v>510</v>
      </c>
      <c r="AF172">
        <v>4800018246510</v>
      </c>
      <c r="AG172">
        <v>800</v>
      </c>
      <c r="AH172">
        <v>9.5100000000000004E-2</v>
      </c>
    </row>
    <row r="173" spans="1:34">
      <c r="J173">
        <v>520</v>
      </c>
      <c r="K173" t="s">
        <v>1568</v>
      </c>
      <c r="L173" s="49">
        <v>6000</v>
      </c>
      <c r="M173" s="49">
        <v>2.5899999999999999E-2</v>
      </c>
      <c r="AC173">
        <v>4800018246520</v>
      </c>
      <c r="AE173">
        <v>520</v>
      </c>
      <c r="AF173">
        <v>4800018246520</v>
      </c>
      <c r="AG173">
        <v>6000</v>
      </c>
      <c r="AH173">
        <v>2.5899999999999999E-2</v>
      </c>
    </row>
    <row r="174" spans="1:34">
      <c r="J174">
        <v>530</v>
      </c>
      <c r="K174" t="s">
        <v>1569</v>
      </c>
      <c r="L174" s="49">
        <v>400</v>
      </c>
      <c r="M174" s="49">
        <v>0.38590000000000002</v>
      </c>
      <c r="AC174">
        <v>4800018246530</v>
      </c>
      <c r="AE174">
        <v>530</v>
      </c>
      <c r="AF174">
        <v>4800018246530</v>
      </c>
      <c r="AG174">
        <v>400</v>
      </c>
      <c r="AH174">
        <v>0.38590000000000002</v>
      </c>
    </row>
    <row r="175" spans="1:34">
      <c r="J175">
        <v>540</v>
      </c>
      <c r="K175" t="s">
        <v>1570</v>
      </c>
      <c r="L175" s="49">
        <v>2800</v>
      </c>
      <c r="M175" s="49">
        <v>0.2646</v>
      </c>
      <c r="AC175">
        <v>4800018246540</v>
      </c>
      <c r="AE175">
        <v>540</v>
      </c>
      <c r="AF175">
        <v>4800018246540</v>
      </c>
      <c r="AG175">
        <v>2800</v>
      </c>
      <c r="AH175">
        <v>0.2646</v>
      </c>
    </row>
    <row r="176" spans="1:34">
      <c r="D176" s="48" t="s">
        <v>1226</v>
      </c>
      <c r="J176">
        <v>550</v>
      </c>
      <c r="K176" t="s">
        <v>1571</v>
      </c>
      <c r="L176" s="49">
        <v>12000</v>
      </c>
      <c r="M176" s="49">
        <v>3.8E-3</v>
      </c>
      <c r="AC176">
        <v>4800018246550</v>
      </c>
      <c r="AE176">
        <v>550</v>
      </c>
      <c r="AF176">
        <v>4800018246550</v>
      </c>
      <c r="AG176">
        <v>12000</v>
      </c>
      <c r="AH176">
        <v>3.8E-3</v>
      </c>
    </row>
    <row r="177" spans="1:34">
      <c r="A177" s="48" t="s">
        <v>8</v>
      </c>
      <c r="B177" s="48" t="s">
        <v>955</v>
      </c>
      <c r="C177" s="48" t="s">
        <v>3067</v>
      </c>
      <c r="D177" t="s">
        <v>1225</v>
      </c>
      <c r="E177" t="s">
        <v>1227</v>
      </c>
      <c r="J177">
        <v>560</v>
      </c>
      <c r="K177" t="s">
        <v>1572</v>
      </c>
      <c r="L177" s="49">
        <v>8000</v>
      </c>
      <c r="M177" s="49">
        <v>4.5999999999999999E-3</v>
      </c>
      <c r="AC177">
        <v>4800018246560</v>
      </c>
      <c r="AE177">
        <v>560</v>
      </c>
      <c r="AF177">
        <v>4800018246560</v>
      </c>
      <c r="AG177">
        <v>8000</v>
      </c>
      <c r="AH177">
        <v>4.5999999999999999E-3</v>
      </c>
    </row>
    <row r="178" spans="1:34">
      <c r="A178" t="s">
        <v>89</v>
      </c>
      <c r="B178">
        <v>510</v>
      </c>
      <c r="C178" t="s">
        <v>1228</v>
      </c>
      <c r="D178" s="49">
        <v>33</v>
      </c>
      <c r="E178" s="49">
        <v>0.62860000000000005</v>
      </c>
      <c r="J178">
        <v>570</v>
      </c>
      <c r="K178" t="s">
        <v>1573</v>
      </c>
      <c r="L178" s="49">
        <v>8000</v>
      </c>
      <c r="M178" s="49">
        <v>1.8800000000000001E-2</v>
      </c>
      <c r="AC178">
        <v>4800018246570</v>
      </c>
      <c r="AE178">
        <v>570</v>
      </c>
      <c r="AF178">
        <v>4800018246570</v>
      </c>
      <c r="AG178">
        <v>8000</v>
      </c>
      <c r="AH178">
        <v>1.8800000000000001E-2</v>
      </c>
    </row>
    <row r="179" spans="1:34">
      <c r="B179">
        <v>520</v>
      </c>
      <c r="C179" t="s">
        <v>1229</v>
      </c>
      <c r="D179" s="49">
        <v>4000</v>
      </c>
      <c r="E179" s="49">
        <v>3.8E-3</v>
      </c>
      <c r="J179">
        <v>580</v>
      </c>
      <c r="K179" t="s">
        <v>1574</v>
      </c>
      <c r="L179" s="49">
        <v>4000</v>
      </c>
      <c r="M179" s="49">
        <v>5.7999999999999996E-3</v>
      </c>
      <c r="AC179">
        <v>4800018246580</v>
      </c>
      <c r="AE179">
        <v>580</v>
      </c>
      <c r="AF179">
        <v>4800018246580</v>
      </c>
      <c r="AG179">
        <v>4000</v>
      </c>
      <c r="AH179">
        <v>5.7999999999999996E-3</v>
      </c>
    </row>
    <row r="180" spans="1:34">
      <c r="B180">
        <v>530</v>
      </c>
      <c r="C180" t="s">
        <v>1230</v>
      </c>
      <c r="D180" s="49">
        <v>2000</v>
      </c>
      <c r="E180" s="49">
        <v>4.3E-3</v>
      </c>
      <c r="J180">
        <v>590</v>
      </c>
      <c r="K180" t="s">
        <v>1575</v>
      </c>
      <c r="L180" s="49">
        <v>400</v>
      </c>
      <c r="M180" s="49">
        <v>0.27339999999999998</v>
      </c>
      <c r="AC180">
        <v>4800018246590</v>
      </c>
      <c r="AE180">
        <v>590</v>
      </c>
      <c r="AF180">
        <v>4800018246590</v>
      </c>
      <c r="AG180">
        <v>400</v>
      </c>
      <c r="AH180">
        <v>0.27339999999999998</v>
      </c>
    </row>
    <row r="181" spans="1:34">
      <c r="B181">
        <v>540</v>
      </c>
      <c r="C181" t="s">
        <v>1231</v>
      </c>
      <c r="D181" s="49">
        <v>3000</v>
      </c>
      <c r="E181" s="49">
        <v>1.8200000000000001E-2</v>
      </c>
      <c r="J181">
        <v>600</v>
      </c>
      <c r="K181" t="s">
        <v>1577</v>
      </c>
      <c r="L181" s="49">
        <v>400</v>
      </c>
      <c r="M181" s="49">
        <v>0.2104</v>
      </c>
      <c r="AC181">
        <v>4800018246600</v>
      </c>
      <c r="AE181">
        <v>600</v>
      </c>
      <c r="AF181">
        <v>4800018246600</v>
      </c>
      <c r="AG181">
        <v>400</v>
      </c>
      <c r="AH181">
        <v>0.2104</v>
      </c>
    </row>
    <row r="182" spans="1:34">
      <c r="B182">
        <v>550</v>
      </c>
      <c r="C182" t="s">
        <v>1232</v>
      </c>
      <c r="D182" s="49">
        <v>200</v>
      </c>
      <c r="E182" s="49">
        <v>0.2104</v>
      </c>
      <c r="J182">
        <v>610</v>
      </c>
      <c r="K182" t="s">
        <v>1238</v>
      </c>
      <c r="L182" s="49">
        <v>400</v>
      </c>
      <c r="M182" s="49">
        <v>0.3135</v>
      </c>
      <c r="AC182">
        <v>4800018246610</v>
      </c>
      <c r="AE182">
        <v>610</v>
      </c>
      <c r="AF182">
        <v>4800018246610</v>
      </c>
      <c r="AG182">
        <v>400</v>
      </c>
      <c r="AH182">
        <v>0.3135</v>
      </c>
    </row>
    <row r="183" spans="1:34">
      <c r="B183">
        <v>560</v>
      </c>
      <c r="C183" t="s">
        <v>1233</v>
      </c>
      <c r="D183" s="49">
        <v>200</v>
      </c>
      <c r="E183" s="49">
        <v>0.3135</v>
      </c>
      <c r="J183">
        <v>620</v>
      </c>
      <c r="K183" t="s">
        <v>1239</v>
      </c>
      <c r="L183" s="49">
        <v>4500</v>
      </c>
      <c r="M183" s="49">
        <v>3.5099999999999999E-2</v>
      </c>
      <c r="AC183">
        <v>4800018246620</v>
      </c>
      <c r="AE183">
        <v>620</v>
      </c>
      <c r="AF183">
        <v>4800018246620</v>
      </c>
      <c r="AG183">
        <v>4500</v>
      </c>
      <c r="AH183">
        <v>3.5099999999999999E-2</v>
      </c>
    </row>
    <row r="184" spans="1:34">
      <c r="B184">
        <v>570</v>
      </c>
      <c r="C184" t="s">
        <v>1234</v>
      </c>
      <c r="D184" s="49">
        <v>200</v>
      </c>
      <c r="E184" s="49">
        <v>0.32140000000000002</v>
      </c>
      <c r="J184">
        <v>630</v>
      </c>
      <c r="K184" t="s">
        <v>1578</v>
      </c>
      <c r="L184" s="49">
        <v>400</v>
      </c>
      <c r="M184" s="49">
        <v>0.91180000000000005</v>
      </c>
      <c r="AC184">
        <v>4800018246630</v>
      </c>
      <c r="AE184">
        <v>630</v>
      </c>
      <c r="AF184">
        <v>4800018246630</v>
      </c>
      <c r="AG184">
        <v>400</v>
      </c>
      <c r="AH184">
        <v>0.91180000000000005</v>
      </c>
    </row>
    <row r="185" spans="1:34">
      <c r="B185">
        <v>580</v>
      </c>
      <c r="C185" t="s">
        <v>1235</v>
      </c>
      <c r="D185" s="49">
        <v>1000</v>
      </c>
      <c r="E185" s="49">
        <v>3.0200000000000001E-2</v>
      </c>
      <c r="J185">
        <v>640</v>
      </c>
      <c r="K185" t="s">
        <v>1579</v>
      </c>
      <c r="L185" s="49">
        <v>2400</v>
      </c>
      <c r="M185" s="49">
        <v>0.29859999999999998</v>
      </c>
      <c r="AC185">
        <v>4800018246640</v>
      </c>
      <c r="AE185">
        <v>640</v>
      </c>
      <c r="AF185">
        <v>4800018246640</v>
      </c>
      <c r="AG185">
        <v>2400</v>
      </c>
      <c r="AH185">
        <v>0.29859999999999998</v>
      </c>
    </row>
    <row r="186" spans="1:34">
      <c r="B186">
        <v>590</v>
      </c>
      <c r="C186" t="s">
        <v>1236</v>
      </c>
      <c r="D186" s="49">
        <v>2000</v>
      </c>
      <c r="E186" s="49">
        <v>1.54E-2</v>
      </c>
      <c r="J186">
        <v>650</v>
      </c>
      <c r="K186" t="s">
        <v>1580</v>
      </c>
      <c r="L186" s="49">
        <v>400</v>
      </c>
      <c r="M186" s="49">
        <v>8.9456000000000007</v>
      </c>
      <c r="AC186">
        <v>4800018246650</v>
      </c>
      <c r="AE186">
        <v>650</v>
      </c>
      <c r="AF186">
        <v>4800018246650</v>
      </c>
      <c r="AG186">
        <v>400</v>
      </c>
      <c r="AH186">
        <v>8.9456000000000007</v>
      </c>
    </row>
    <row r="187" spans="1:34">
      <c r="B187">
        <v>600</v>
      </c>
      <c r="C187" t="s">
        <v>1237</v>
      </c>
      <c r="D187" s="49">
        <v>9000</v>
      </c>
      <c r="E187" s="49">
        <v>3.5099999999999999E-2</v>
      </c>
      <c r="J187">
        <v>660</v>
      </c>
      <c r="K187" t="s">
        <v>1581</v>
      </c>
      <c r="L187" s="49">
        <v>400</v>
      </c>
      <c r="M187" s="49">
        <v>0.52949999999999997</v>
      </c>
      <c r="AC187">
        <v>4800018246660</v>
      </c>
      <c r="AE187">
        <v>660</v>
      </c>
      <c r="AF187">
        <v>4800018246660</v>
      </c>
      <c r="AG187">
        <v>400</v>
      </c>
      <c r="AH187">
        <v>0.52949999999999997</v>
      </c>
    </row>
    <row r="188" spans="1:34">
      <c r="A188" t="s">
        <v>145</v>
      </c>
      <c r="B188">
        <v>610</v>
      </c>
      <c r="C188" t="s">
        <v>1238</v>
      </c>
      <c r="D188" s="49">
        <v>400</v>
      </c>
      <c r="E188" s="49">
        <v>0.3135</v>
      </c>
      <c r="J188">
        <v>670</v>
      </c>
      <c r="K188" t="s">
        <v>1582</v>
      </c>
      <c r="L188" s="49">
        <v>400</v>
      </c>
      <c r="M188" s="49">
        <v>5.5199999999999999E-2</v>
      </c>
      <c r="AC188">
        <v>4800018246670</v>
      </c>
      <c r="AE188">
        <v>670</v>
      </c>
      <c r="AF188">
        <v>4800018246670</v>
      </c>
      <c r="AG188">
        <v>400</v>
      </c>
      <c r="AH188">
        <v>5.5199999999999999E-2</v>
      </c>
    </row>
    <row r="189" spans="1:34">
      <c r="B189">
        <v>620</v>
      </c>
      <c r="C189" t="s">
        <v>1239</v>
      </c>
      <c r="D189" s="49">
        <v>4500</v>
      </c>
      <c r="E189" s="49">
        <v>3.5099999999999999E-2</v>
      </c>
      <c r="J189">
        <v>680</v>
      </c>
      <c r="K189" t="s">
        <v>1240</v>
      </c>
      <c r="L189" s="49">
        <v>400</v>
      </c>
      <c r="M189" s="49">
        <v>0.46660000000000001</v>
      </c>
      <c r="AC189">
        <v>4800018246680</v>
      </c>
      <c r="AE189">
        <v>680</v>
      </c>
      <c r="AF189">
        <v>4800018246680</v>
      </c>
      <c r="AG189">
        <v>400</v>
      </c>
      <c r="AH189">
        <v>0.46660000000000001</v>
      </c>
    </row>
    <row r="190" spans="1:34">
      <c r="B190">
        <v>680</v>
      </c>
      <c r="C190" t="s">
        <v>1240</v>
      </c>
      <c r="D190" s="49">
        <v>400</v>
      </c>
      <c r="E190" s="49">
        <v>0.46660000000000001</v>
      </c>
      <c r="J190">
        <v>690</v>
      </c>
      <c r="K190" t="s">
        <v>1583</v>
      </c>
      <c r="L190" s="49">
        <v>788</v>
      </c>
      <c r="M190" s="49">
        <v>0.44869999999999999</v>
      </c>
      <c r="AC190">
        <v>4800018246690</v>
      </c>
      <c r="AE190">
        <v>690</v>
      </c>
      <c r="AF190">
        <v>4800018246690</v>
      </c>
      <c r="AG190">
        <v>788</v>
      </c>
      <c r="AH190">
        <v>0.44869999999999999</v>
      </c>
    </row>
    <row r="191" spans="1:34">
      <c r="B191">
        <v>710</v>
      </c>
      <c r="C191" t="s">
        <v>1241</v>
      </c>
      <c r="D191" s="49">
        <v>400</v>
      </c>
      <c r="E191" s="49">
        <v>6.3433000000000002</v>
      </c>
      <c r="J191">
        <v>700</v>
      </c>
      <c r="K191" t="s">
        <v>1585</v>
      </c>
      <c r="L191" s="49">
        <v>1200</v>
      </c>
      <c r="M191" s="49">
        <v>3.9708999999999999</v>
      </c>
      <c r="AC191">
        <v>4800018246700</v>
      </c>
      <c r="AE191">
        <v>700</v>
      </c>
      <c r="AF191">
        <v>4800018246700</v>
      </c>
      <c r="AG191">
        <v>1200</v>
      </c>
      <c r="AH191">
        <v>3.9708999999999999</v>
      </c>
    </row>
    <row r="192" spans="1:34">
      <c r="B192">
        <v>720</v>
      </c>
      <c r="C192" t="s">
        <v>1242</v>
      </c>
      <c r="D192" s="49">
        <v>2000</v>
      </c>
      <c r="E192" s="49">
        <v>6.4999999999999997E-3</v>
      </c>
      <c r="J192">
        <v>710</v>
      </c>
      <c r="K192" t="s">
        <v>1241</v>
      </c>
      <c r="L192" s="49">
        <v>400</v>
      </c>
      <c r="M192" s="49">
        <v>6.3433000000000002</v>
      </c>
      <c r="AC192">
        <v>4800018246710</v>
      </c>
      <c r="AE192">
        <v>710</v>
      </c>
      <c r="AF192">
        <v>4800018246710</v>
      </c>
      <c r="AG192">
        <v>400</v>
      </c>
      <c r="AH192">
        <v>6.3433000000000002</v>
      </c>
    </row>
    <row r="193" spans="1:34">
      <c r="B193">
        <v>730</v>
      </c>
      <c r="C193" t="s">
        <v>1243</v>
      </c>
      <c r="D193" s="49">
        <v>1200</v>
      </c>
      <c r="E193" s="49">
        <v>2.41E-2</v>
      </c>
      <c r="J193">
        <v>720</v>
      </c>
      <c r="K193" t="s">
        <v>1242</v>
      </c>
      <c r="L193" s="49">
        <v>2000</v>
      </c>
      <c r="M193" s="49">
        <v>6.4999999999999997E-3</v>
      </c>
      <c r="AC193">
        <v>4800018246720</v>
      </c>
      <c r="AE193">
        <v>720</v>
      </c>
      <c r="AF193">
        <v>4800018246720</v>
      </c>
      <c r="AG193">
        <v>2000</v>
      </c>
      <c r="AH193">
        <v>6.4999999999999997E-3</v>
      </c>
    </row>
    <row r="194" spans="1:34">
      <c r="B194">
        <v>740</v>
      </c>
      <c r="C194" t="s">
        <v>1244</v>
      </c>
      <c r="D194" s="49">
        <v>1000</v>
      </c>
      <c r="E194" s="49">
        <v>2.3800000000000002E-2</v>
      </c>
      <c r="J194">
        <v>730</v>
      </c>
      <c r="K194" t="s">
        <v>1243</v>
      </c>
      <c r="L194" s="49">
        <v>1200</v>
      </c>
      <c r="M194" s="49">
        <v>2.41E-2</v>
      </c>
      <c r="AC194">
        <v>4800018246730</v>
      </c>
      <c r="AE194">
        <v>730</v>
      </c>
      <c r="AF194">
        <v>4800018246730</v>
      </c>
      <c r="AG194">
        <v>1200</v>
      </c>
      <c r="AH194">
        <v>2.41E-2</v>
      </c>
    </row>
    <row r="195" spans="1:34">
      <c r="B195">
        <v>750</v>
      </c>
      <c r="C195" t="s">
        <v>1245</v>
      </c>
      <c r="D195" s="49">
        <v>1200</v>
      </c>
      <c r="E195" s="49">
        <v>1.7999999999999999E-2</v>
      </c>
      <c r="J195">
        <v>740</v>
      </c>
      <c r="K195" t="s">
        <v>1244</v>
      </c>
      <c r="L195" s="49">
        <v>1000</v>
      </c>
      <c r="M195" s="49">
        <v>2.3800000000000002E-2</v>
      </c>
      <c r="AC195">
        <v>4800018246740</v>
      </c>
      <c r="AE195">
        <v>740</v>
      </c>
      <c r="AF195">
        <v>4800018246740</v>
      </c>
      <c r="AG195">
        <v>1000</v>
      </c>
      <c r="AH195">
        <v>2.3800000000000002E-2</v>
      </c>
    </row>
    <row r="196" spans="1:34">
      <c r="B196">
        <v>760</v>
      </c>
      <c r="C196" t="s">
        <v>1246</v>
      </c>
      <c r="D196" s="49">
        <v>5200</v>
      </c>
      <c r="E196" s="49">
        <v>2.1399999999999999E-2</v>
      </c>
      <c r="J196">
        <v>750</v>
      </c>
      <c r="K196" t="s">
        <v>1245</v>
      </c>
      <c r="L196" s="49">
        <v>1200</v>
      </c>
      <c r="M196" s="49">
        <v>1.7999999999999999E-2</v>
      </c>
      <c r="AC196">
        <v>4800018246750</v>
      </c>
      <c r="AE196">
        <v>750</v>
      </c>
      <c r="AF196">
        <v>4800018246750</v>
      </c>
      <c r="AG196">
        <v>1200</v>
      </c>
      <c r="AH196">
        <v>1.7999999999999999E-2</v>
      </c>
    </row>
    <row r="197" spans="1:34">
      <c r="B197">
        <v>770</v>
      </c>
      <c r="C197" t="s">
        <v>1247</v>
      </c>
      <c r="D197" s="49">
        <v>399</v>
      </c>
      <c r="E197" s="49">
        <v>9.1999999999999998E-3</v>
      </c>
      <c r="J197">
        <v>760</v>
      </c>
      <c r="K197" t="s">
        <v>1246</v>
      </c>
      <c r="L197" s="49">
        <v>5200</v>
      </c>
      <c r="M197" s="49">
        <v>2.1399999999999999E-2</v>
      </c>
      <c r="AC197">
        <v>4800018246760</v>
      </c>
      <c r="AE197">
        <v>760</v>
      </c>
      <c r="AF197">
        <v>4800018246760</v>
      </c>
      <c r="AG197">
        <v>5200</v>
      </c>
      <c r="AH197">
        <v>2.1399999999999999E-2</v>
      </c>
    </row>
    <row r="198" spans="1:34">
      <c r="B198">
        <v>780</v>
      </c>
      <c r="C198" t="s">
        <v>1248</v>
      </c>
      <c r="D198" s="49">
        <v>800</v>
      </c>
      <c r="E198" s="49">
        <v>2.5700000000000001E-2</v>
      </c>
      <c r="J198">
        <v>770</v>
      </c>
      <c r="K198" t="s">
        <v>1247</v>
      </c>
      <c r="L198" s="49">
        <v>399</v>
      </c>
      <c r="M198" s="49">
        <v>9.1999999999999998E-3</v>
      </c>
      <c r="AC198">
        <v>4800018246770</v>
      </c>
      <c r="AE198">
        <v>770</v>
      </c>
      <c r="AF198">
        <v>4800018246770</v>
      </c>
      <c r="AG198">
        <v>399</v>
      </c>
      <c r="AH198">
        <v>9.1999999999999998E-3</v>
      </c>
    </row>
    <row r="199" spans="1:34">
      <c r="B199">
        <v>790</v>
      </c>
      <c r="C199" t="s">
        <v>1249</v>
      </c>
      <c r="D199" s="49">
        <v>502</v>
      </c>
      <c r="E199" s="49">
        <v>0.3049</v>
      </c>
      <c r="J199">
        <v>780</v>
      </c>
      <c r="K199" t="s">
        <v>1248</v>
      </c>
      <c r="L199" s="49">
        <v>800</v>
      </c>
      <c r="M199" s="49">
        <v>2.5700000000000001E-2</v>
      </c>
      <c r="AC199">
        <v>4800018246780</v>
      </c>
      <c r="AE199">
        <v>780</v>
      </c>
      <c r="AF199">
        <v>4800018246780</v>
      </c>
      <c r="AG199">
        <v>800</v>
      </c>
      <c r="AH199">
        <v>2.5700000000000001E-2</v>
      </c>
    </row>
    <row r="200" spans="1:34">
      <c r="B200">
        <v>800</v>
      </c>
      <c r="C200" t="s">
        <v>1250</v>
      </c>
      <c r="D200" s="49">
        <v>800</v>
      </c>
      <c r="E200" s="49">
        <v>0.4551</v>
      </c>
      <c r="J200">
        <v>790</v>
      </c>
      <c r="K200" t="s">
        <v>1249</v>
      </c>
      <c r="L200" s="49">
        <v>502</v>
      </c>
      <c r="M200" s="49">
        <v>0.3049</v>
      </c>
      <c r="AC200">
        <v>4800018246790</v>
      </c>
      <c r="AE200">
        <v>790</v>
      </c>
      <c r="AF200">
        <v>4800018246790</v>
      </c>
      <c r="AG200">
        <v>502</v>
      </c>
      <c r="AH200">
        <v>0.3049</v>
      </c>
    </row>
    <row r="201" spans="1:34">
      <c r="A201" t="s">
        <v>216</v>
      </c>
      <c r="B201">
        <v>180</v>
      </c>
      <c r="C201" t="s">
        <v>1251</v>
      </c>
      <c r="D201" s="49">
        <v>60000</v>
      </c>
      <c r="E201" s="49">
        <v>4.0000000000000002E-4</v>
      </c>
      <c r="J201">
        <v>800</v>
      </c>
      <c r="K201" t="s">
        <v>1250</v>
      </c>
      <c r="L201" s="49">
        <v>800</v>
      </c>
      <c r="M201" s="49">
        <v>0.4551</v>
      </c>
      <c r="AC201">
        <v>4800018246800</v>
      </c>
      <c r="AE201">
        <v>800</v>
      </c>
      <c r="AF201">
        <v>4800018246800</v>
      </c>
      <c r="AG201">
        <v>800</v>
      </c>
      <c r="AH201">
        <v>0.4551</v>
      </c>
    </row>
    <row r="202" spans="1:34">
      <c r="B202">
        <v>510</v>
      </c>
      <c r="C202" t="s">
        <v>1252</v>
      </c>
      <c r="D202" s="49">
        <v>200</v>
      </c>
      <c r="E202" s="49">
        <v>0.2104</v>
      </c>
      <c r="J202">
        <v>810</v>
      </c>
      <c r="K202" t="s">
        <v>1587</v>
      </c>
      <c r="L202" s="49">
        <v>1600</v>
      </c>
      <c r="M202" s="49">
        <v>0.17649999999999999</v>
      </c>
      <c r="AC202">
        <v>4800018246810</v>
      </c>
      <c r="AE202">
        <v>810</v>
      </c>
      <c r="AF202">
        <v>4800018246810</v>
      </c>
      <c r="AG202">
        <v>1600</v>
      </c>
      <c r="AH202">
        <v>0.17649999999999999</v>
      </c>
    </row>
    <row r="203" spans="1:34">
      <c r="B203">
        <v>520</v>
      </c>
      <c r="C203" t="s">
        <v>1253</v>
      </c>
      <c r="D203" s="49">
        <v>200</v>
      </c>
      <c r="E203" s="49">
        <v>0.3135</v>
      </c>
      <c r="J203">
        <v>820</v>
      </c>
      <c r="K203" t="s">
        <v>1588</v>
      </c>
      <c r="L203" s="49">
        <v>1000</v>
      </c>
      <c r="M203" s="49">
        <v>3.8800000000000001E-2</v>
      </c>
      <c r="AC203">
        <v>4800018246820</v>
      </c>
      <c r="AE203">
        <v>820</v>
      </c>
      <c r="AF203">
        <v>4800018246820</v>
      </c>
      <c r="AG203">
        <v>1000</v>
      </c>
      <c r="AH203">
        <v>3.8800000000000001E-2</v>
      </c>
    </row>
    <row r="204" spans="1:34">
      <c r="B204">
        <v>530</v>
      </c>
      <c r="C204" t="s">
        <v>1254</v>
      </c>
      <c r="D204" s="49">
        <v>2500</v>
      </c>
      <c r="E204" s="49">
        <v>3.5099999999999999E-2</v>
      </c>
      <c r="J204">
        <v>830</v>
      </c>
      <c r="K204" t="s">
        <v>1589</v>
      </c>
      <c r="L204" s="49">
        <v>800</v>
      </c>
      <c r="M204" s="49">
        <v>0.21010000000000001</v>
      </c>
      <c r="AC204">
        <v>4800018246830</v>
      </c>
      <c r="AE204">
        <v>830</v>
      </c>
      <c r="AF204">
        <v>4800018246830</v>
      </c>
      <c r="AG204">
        <v>800</v>
      </c>
      <c r="AH204">
        <v>0.21010000000000001</v>
      </c>
    </row>
    <row r="205" spans="1:34">
      <c r="B205">
        <v>540</v>
      </c>
      <c r="C205" t="s">
        <v>1255</v>
      </c>
      <c r="D205" s="49">
        <v>200</v>
      </c>
      <c r="E205" s="49">
        <v>0.91180000000000005</v>
      </c>
      <c r="J205">
        <v>840</v>
      </c>
      <c r="K205" t="s">
        <v>1590</v>
      </c>
      <c r="L205" s="49">
        <v>400</v>
      </c>
      <c r="M205" s="49">
        <v>8.4000000000000005E-2</v>
      </c>
      <c r="AC205">
        <v>4800018246840</v>
      </c>
      <c r="AE205">
        <v>840</v>
      </c>
      <c r="AF205">
        <v>4800018246840</v>
      </c>
      <c r="AG205">
        <v>400</v>
      </c>
      <c r="AH205">
        <v>8.4000000000000005E-2</v>
      </c>
    </row>
    <row r="206" spans="1:34">
      <c r="B206">
        <v>550</v>
      </c>
      <c r="C206" t="s">
        <v>1256</v>
      </c>
      <c r="D206" s="49">
        <v>1200</v>
      </c>
      <c r="E206" s="49">
        <v>0.29859999999999998</v>
      </c>
      <c r="J206">
        <v>850</v>
      </c>
      <c r="K206" t="s">
        <v>1591</v>
      </c>
      <c r="L206" s="49">
        <v>400</v>
      </c>
      <c r="M206" s="49">
        <v>0.1048</v>
      </c>
      <c r="AC206">
        <v>4800018246850</v>
      </c>
      <c r="AE206">
        <v>850</v>
      </c>
      <c r="AF206">
        <v>4800018246850</v>
      </c>
      <c r="AG206">
        <v>400</v>
      </c>
      <c r="AH206">
        <v>0.1048</v>
      </c>
    </row>
    <row r="207" spans="1:34">
      <c r="B207">
        <v>560</v>
      </c>
      <c r="C207" t="s">
        <v>1257</v>
      </c>
      <c r="D207" s="49">
        <v>200</v>
      </c>
      <c r="E207" s="49">
        <v>8.9456000000000007</v>
      </c>
      <c r="J207">
        <v>860</v>
      </c>
      <c r="K207" t="s">
        <v>1592</v>
      </c>
      <c r="L207" s="49">
        <v>17</v>
      </c>
      <c r="M207" s="49">
        <v>2.3161999999999998</v>
      </c>
      <c r="AC207">
        <v>4800018246860</v>
      </c>
      <c r="AE207">
        <v>860</v>
      </c>
      <c r="AF207">
        <v>4800018246860</v>
      </c>
      <c r="AG207">
        <v>17</v>
      </c>
      <c r="AH207">
        <v>2.3161999999999998</v>
      </c>
    </row>
    <row r="208" spans="1:34">
      <c r="B208">
        <v>570</v>
      </c>
      <c r="C208" t="s">
        <v>1258</v>
      </c>
      <c r="D208" s="49">
        <v>200</v>
      </c>
      <c r="E208" s="49">
        <v>0.52949999999999997</v>
      </c>
      <c r="J208">
        <v>870</v>
      </c>
      <c r="K208" t="s">
        <v>1593</v>
      </c>
      <c r="L208" s="49">
        <v>800</v>
      </c>
      <c r="M208" s="49">
        <v>0.1145</v>
      </c>
      <c r="AC208">
        <v>4800018246870</v>
      </c>
      <c r="AE208">
        <v>870</v>
      </c>
      <c r="AF208">
        <v>4800018246870</v>
      </c>
      <c r="AG208">
        <v>800</v>
      </c>
      <c r="AH208">
        <v>0.1145</v>
      </c>
    </row>
    <row r="209" spans="1:34">
      <c r="B209">
        <v>580</v>
      </c>
      <c r="C209" t="s">
        <v>1259</v>
      </c>
      <c r="D209" s="49">
        <v>200</v>
      </c>
      <c r="E209" s="49">
        <v>5.5199999999999999E-2</v>
      </c>
      <c r="J209">
        <v>880</v>
      </c>
      <c r="K209" t="s">
        <v>1594</v>
      </c>
      <c r="L209" s="49">
        <v>1200</v>
      </c>
      <c r="M209" s="49">
        <v>0.1046</v>
      </c>
      <c r="AC209">
        <v>4800018246880</v>
      </c>
      <c r="AE209">
        <v>880</v>
      </c>
      <c r="AF209">
        <v>4800018246880</v>
      </c>
      <c r="AG209">
        <v>1200</v>
      </c>
      <c r="AH209">
        <v>0.1046</v>
      </c>
    </row>
    <row r="210" spans="1:34">
      <c r="B210">
        <v>590</v>
      </c>
      <c r="C210" t="s">
        <v>1260</v>
      </c>
      <c r="D210" s="49">
        <v>200</v>
      </c>
      <c r="E210" s="49">
        <v>0.46660000000000001</v>
      </c>
      <c r="J210">
        <v>890</v>
      </c>
      <c r="K210" t="s">
        <v>1595</v>
      </c>
      <c r="L210" s="49">
        <v>1200</v>
      </c>
      <c r="M210" s="49">
        <v>0.128</v>
      </c>
      <c r="AC210">
        <v>4800018246890</v>
      </c>
      <c r="AE210">
        <v>890</v>
      </c>
      <c r="AF210">
        <v>4800018246890</v>
      </c>
      <c r="AG210">
        <v>1200</v>
      </c>
      <c r="AH210">
        <v>0.128</v>
      </c>
    </row>
    <row r="211" spans="1:34">
      <c r="B211">
        <v>600</v>
      </c>
      <c r="C211" t="s">
        <v>1261</v>
      </c>
      <c r="D211" s="49">
        <v>400</v>
      </c>
      <c r="E211" s="49">
        <v>0.44869999999999999</v>
      </c>
      <c r="J211">
        <v>900</v>
      </c>
      <c r="K211" t="s">
        <v>1597</v>
      </c>
      <c r="L211" s="49">
        <v>2000</v>
      </c>
      <c r="M211" s="49">
        <v>4.02E-2</v>
      </c>
      <c r="AC211">
        <v>4800018246900</v>
      </c>
      <c r="AE211">
        <v>900</v>
      </c>
      <c r="AF211">
        <v>4800018246900</v>
      </c>
      <c r="AG211">
        <v>2000</v>
      </c>
      <c r="AH211">
        <v>4.02E-2</v>
      </c>
    </row>
    <row r="212" spans="1:34">
      <c r="A212" t="s">
        <v>224</v>
      </c>
      <c r="B212">
        <v>220</v>
      </c>
      <c r="C212" t="s">
        <v>1262</v>
      </c>
      <c r="D212" s="49">
        <v>66000</v>
      </c>
      <c r="E212" s="49">
        <v>2.9999999999999997E-4</v>
      </c>
      <c r="J212">
        <v>910</v>
      </c>
      <c r="K212" t="s">
        <v>1598</v>
      </c>
      <c r="L212" s="49">
        <v>856</v>
      </c>
      <c r="M212" s="49">
        <v>0.11070000000000001</v>
      </c>
      <c r="AC212">
        <v>4800018246910</v>
      </c>
      <c r="AE212">
        <v>910</v>
      </c>
      <c r="AF212">
        <v>4800018246910</v>
      </c>
      <c r="AG212">
        <v>856</v>
      </c>
      <c r="AH212">
        <v>0.11070000000000001</v>
      </c>
    </row>
    <row r="213" spans="1:34">
      <c r="B213">
        <v>710</v>
      </c>
      <c r="C213" t="s">
        <v>1263</v>
      </c>
      <c r="D213" s="49">
        <v>599</v>
      </c>
      <c r="E213" s="49">
        <v>0.48530000000000001</v>
      </c>
      <c r="J213">
        <v>920</v>
      </c>
      <c r="K213" t="s">
        <v>1599</v>
      </c>
      <c r="L213" s="49">
        <v>3600</v>
      </c>
      <c r="M213" s="49">
        <v>0.14710000000000001</v>
      </c>
      <c r="AC213">
        <v>4800018246920</v>
      </c>
      <c r="AE213">
        <v>920</v>
      </c>
      <c r="AF213">
        <v>4800018246920</v>
      </c>
      <c r="AG213">
        <v>3600</v>
      </c>
      <c r="AH213">
        <v>0.14710000000000001</v>
      </c>
    </row>
    <row r="214" spans="1:34">
      <c r="B214">
        <v>720</v>
      </c>
      <c r="C214" t="s">
        <v>1264</v>
      </c>
      <c r="D214" s="49">
        <v>1200</v>
      </c>
      <c r="E214" s="49">
        <v>0.28460000000000002</v>
      </c>
      <c r="J214">
        <v>930</v>
      </c>
      <c r="K214" t="s">
        <v>1600</v>
      </c>
      <c r="L214" s="49">
        <v>2400</v>
      </c>
      <c r="M214" s="49">
        <v>0.1449</v>
      </c>
      <c r="AC214">
        <v>4800018246930</v>
      </c>
      <c r="AE214">
        <v>930</v>
      </c>
      <c r="AF214">
        <v>4800018246930</v>
      </c>
      <c r="AG214">
        <v>2400</v>
      </c>
      <c r="AH214">
        <v>0.1449</v>
      </c>
    </row>
    <row r="215" spans="1:34">
      <c r="B215">
        <v>730</v>
      </c>
      <c r="C215" t="s">
        <v>1265</v>
      </c>
      <c r="D215" s="49">
        <v>800</v>
      </c>
      <c r="E215" s="49">
        <v>0.12659999999999999</v>
      </c>
      <c r="J215">
        <v>940</v>
      </c>
      <c r="K215" t="s">
        <v>1601</v>
      </c>
      <c r="L215" s="49">
        <v>400</v>
      </c>
      <c r="M215" s="49">
        <v>179.9442</v>
      </c>
      <c r="AC215">
        <v>4800018246940</v>
      </c>
      <c r="AE215">
        <v>940</v>
      </c>
      <c r="AF215">
        <v>4800018246940</v>
      </c>
      <c r="AG215">
        <v>400</v>
      </c>
      <c r="AH215">
        <v>179.9442</v>
      </c>
    </row>
    <row r="216" spans="1:34">
      <c r="B216">
        <v>740</v>
      </c>
      <c r="C216" t="s">
        <v>1266</v>
      </c>
      <c r="D216" s="49">
        <v>2000</v>
      </c>
      <c r="E216" s="49">
        <v>1.54E-2</v>
      </c>
      <c r="J216">
        <v>950</v>
      </c>
      <c r="K216" t="s">
        <v>1602</v>
      </c>
      <c r="L216" s="49">
        <v>1600</v>
      </c>
      <c r="M216" s="49">
        <v>0.24510000000000001</v>
      </c>
      <c r="AC216">
        <v>4800018246950</v>
      </c>
      <c r="AE216">
        <v>950</v>
      </c>
      <c r="AF216">
        <v>4800018246950</v>
      </c>
      <c r="AG216">
        <v>1600</v>
      </c>
      <c r="AH216">
        <v>0.24510000000000001</v>
      </c>
    </row>
    <row r="217" spans="1:34">
      <c r="B217">
        <v>750</v>
      </c>
      <c r="C217" t="s">
        <v>1267</v>
      </c>
      <c r="D217" s="49">
        <v>17000</v>
      </c>
      <c r="E217" s="49">
        <v>3.5099999999999999E-2</v>
      </c>
      <c r="J217">
        <v>960</v>
      </c>
      <c r="K217" t="s">
        <v>1603</v>
      </c>
      <c r="L217" s="49">
        <v>400</v>
      </c>
      <c r="M217" s="49">
        <v>0.20660000000000001</v>
      </c>
      <c r="AC217">
        <v>4800018246960</v>
      </c>
      <c r="AE217">
        <v>960</v>
      </c>
      <c r="AF217">
        <v>4800018246960</v>
      </c>
      <c r="AG217">
        <v>400</v>
      </c>
      <c r="AH217">
        <v>0.20660000000000001</v>
      </c>
    </row>
    <row r="218" spans="1:34">
      <c r="B218">
        <v>760</v>
      </c>
      <c r="C218" t="s">
        <v>1268</v>
      </c>
      <c r="D218" s="49">
        <v>1792</v>
      </c>
      <c r="E218" s="49">
        <v>0.76770000000000005</v>
      </c>
      <c r="J218">
        <v>970</v>
      </c>
      <c r="K218" t="s">
        <v>1604</v>
      </c>
      <c r="L218" s="49">
        <v>5200</v>
      </c>
      <c r="M218" s="49">
        <v>0.1394</v>
      </c>
      <c r="AC218">
        <v>4800018246970</v>
      </c>
      <c r="AE218">
        <v>970</v>
      </c>
      <c r="AF218">
        <v>4800018246970</v>
      </c>
      <c r="AG218">
        <v>5200</v>
      </c>
      <c r="AH218">
        <v>0.1394</v>
      </c>
    </row>
    <row r="219" spans="1:34">
      <c r="B219">
        <v>770</v>
      </c>
      <c r="C219" t="s">
        <v>1269</v>
      </c>
      <c r="D219" s="49">
        <v>960</v>
      </c>
      <c r="E219" s="49">
        <v>0.2094</v>
      </c>
      <c r="J219">
        <v>980</v>
      </c>
      <c r="K219" t="s">
        <v>1605</v>
      </c>
      <c r="L219" s="49">
        <v>398</v>
      </c>
      <c r="M219" s="49">
        <v>5.5599999999999997E-2</v>
      </c>
      <c r="AC219">
        <v>4800018246980</v>
      </c>
      <c r="AE219">
        <v>980</v>
      </c>
      <c r="AF219">
        <v>4800018246980</v>
      </c>
      <c r="AG219">
        <v>398</v>
      </c>
      <c r="AH219">
        <v>5.5599999999999997E-2</v>
      </c>
    </row>
    <row r="220" spans="1:34">
      <c r="B220">
        <v>780</v>
      </c>
      <c r="C220" t="s">
        <v>1270</v>
      </c>
      <c r="D220" s="49">
        <v>1200</v>
      </c>
      <c r="E220" s="49">
        <v>0.28920000000000001</v>
      </c>
      <c r="J220">
        <v>990</v>
      </c>
      <c r="K220" t="s">
        <v>1606</v>
      </c>
      <c r="L220" s="49">
        <v>400</v>
      </c>
      <c r="M220" s="49">
        <v>1.1145</v>
      </c>
      <c r="AC220">
        <v>4800018246990</v>
      </c>
      <c r="AE220">
        <v>990</v>
      </c>
      <c r="AF220">
        <v>4800018246990</v>
      </c>
      <c r="AG220">
        <v>400</v>
      </c>
      <c r="AH220">
        <v>1.1145</v>
      </c>
    </row>
    <row r="221" spans="1:34">
      <c r="B221">
        <v>790</v>
      </c>
      <c r="C221" t="s">
        <v>1271</v>
      </c>
      <c r="D221" s="49">
        <v>321</v>
      </c>
      <c r="E221" s="49">
        <v>1.4858</v>
      </c>
      <c r="J221">
        <v>1000</v>
      </c>
      <c r="K221" t="s">
        <v>1501</v>
      </c>
      <c r="L221" s="49">
        <v>400</v>
      </c>
      <c r="M221" s="49">
        <v>0.46789999999999998</v>
      </c>
      <c r="AC221">
        <v>48000182461000</v>
      </c>
      <c r="AE221">
        <v>1000</v>
      </c>
      <c r="AF221">
        <v>48000182461000</v>
      </c>
      <c r="AG221">
        <v>400</v>
      </c>
      <c r="AH221">
        <v>0.46789999999999998</v>
      </c>
    </row>
    <row r="222" spans="1:34">
      <c r="B222">
        <v>800</v>
      </c>
      <c r="C222" t="s">
        <v>1272</v>
      </c>
      <c r="D222" s="49">
        <v>600</v>
      </c>
      <c r="E222" s="49">
        <v>3.9708999999999999</v>
      </c>
      <c r="J222">
        <v>1010</v>
      </c>
      <c r="K222" t="s">
        <v>1502</v>
      </c>
      <c r="L222" s="49">
        <v>400</v>
      </c>
      <c r="M222" s="49">
        <v>0.40110000000000001</v>
      </c>
      <c r="AC222">
        <v>48000182461010</v>
      </c>
      <c r="AE222">
        <v>1010</v>
      </c>
      <c r="AF222">
        <v>48000182461010</v>
      </c>
      <c r="AG222">
        <v>400</v>
      </c>
      <c r="AH222">
        <v>0.40110000000000001</v>
      </c>
    </row>
    <row r="223" spans="1:34">
      <c r="B223">
        <v>1360</v>
      </c>
      <c r="C223" t="s">
        <v>1273</v>
      </c>
      <c r="D223" s="49">
        <v>590</v>
      </c>
      <c r="E223" s="49">
        <v>177.02699999999999</v>
      </c>
      <c r="J223">
        <v>1020</v>
      </c>
      <c r="K223" t="s">
        <v>1503</v>
      </c>
      <c r="L223" s="49">
        <v>800</v>
      </c>
      <c r="M223" s="49">
        <v>0.26740000000000003</v>
      </c>
      <c r="AC223">
        <v>48000182461020</v>
      </c>
      <c r="AE223">
        <v>1020</v>
      </c>
      <c r="AF223">
        <v>48000182461020</v>
      </c>
      <c r="AG223">
        <v>800</v>
      </c>
      <c r="AH223">
        <v>0.26740000000000003</v>
      </c>
    </row>
    <row r="224" spans="1:34">
      <c r="A224" t="s">
        <v>54</v>
      </c>
      <c r="B224">
        <v>10</v>
      </c>
      <c r="C224" t="s">
        <v>1274</v>
      </c>
      <c r="D224" s="49">
        <v>1500</v>
      </c>
      <c r="E224" s="49">
        <v>1.0370999999999999</v>
      </c>
      <c r="J224">
        <v>1030</v>
      </c>
      <c r="K224" t="s">
        <v>1504</v>
      </c>
      <c r="L224" s="49">
        <v>3600</v>
      </c>
      <c r="M224" s="49">
        <v>1.5287999999999999</v>
      </c>
      <c r="AC224">
        <v>48000182461030</v>
      </c>
      <c r="AE224">
        <v>1030</v>
      </c>
      <c r="AF224">
        <v>48000182461030</v>
      </c>
      <c r="AG224">
        <v>3600</v>
      </c>
      <c r="AH224">
        <v>1.5287999999999999</v>
      </c>
    </row>
    <row r="225" spans="1:34">
      <c r="B225">
        <v>810</v>
      </c>
      <c r="C225" t="s">
        <v>1275</v>
      </c>
      <c r="D225" s="49">
        <v>1500</v>
      </c>
      <c r="E225" s="49">
        <v>6.1000000000000004E-3</v>
      </c>
      <c r="J225">
        <v>1040</v>
      </c>
      <c r="K225" t="s">
        <v>1505</v>
      </c>
      <c r="L225" s="49">
        <v>400</v>
      </c>
      <c r="M225" s="49">
        <v>0.4365</v>
      </c>
      <c r="AC225">
        <v>48000182461040</v>
      </c>
      <c r="AE225">
        <v>1040</v>
      </c>
      <c r="AF225">
        <v>48000182461040</v>
      </c>
      <c r="AG225">
        <v>400</v>
      </c>
      <c r="AH225">
        <v>0.4365</v>
      </c>
    </row>
    <row r="226" spans="1:34">
      <c r="B226">
        <v>820</v>
      </c>
      <c r="C226" t="s">
        <v>1276</v>
      </c>
      <c r="D226" s="49">
        <v>12000</v>
      </c>
      <c r="E226" s="49">
        <v>2.41E-2</v>
      </c>
      <c r="J226">
        <v>1050</v>
      </c>
      <c r="K226" t="s">
        <v>1506</v>
      </c>
      <c r="L226" s="49">
        <v>400</v>
      </c>
      <c r="M226" s="49">
        <v>0.68179999999999996</v>
      </c>
      <c r="AC226">
        <v>48000182461050</v>
      </c>
      <c r="AE226">
        <v>1050</v>
      </c>
      <c r="AF226">
        <v>48000182461050</v>
      </c>
      <c r="AG226">
        <v>400</v>
      </c>
      <c r="AH226">
        <v>0.68179999999999996</v>
      </c>
    </row>
    <row r="227" spans="1:34">
      <c r="B227">
        <v>830</v>
      </c>
      <c r="C227" t="s">
        <v>1277</v>
      </c>
      <c r="D227" s="49">
        <v>1000</v>
      </c>
      <c r="E227" s="49">
        <v>2.3800000000000002E-2</v>
      </c>
      <c r="J227">
        <v>1060</v>
      </c>
      <c r="K227" t="s">
        <v>1507</v>
      </c>
      <c r="L227" s="49">
        <v>3885</v>
      </c>
      <c r="M227" s="49">
        <v>6.6665000000000001</v>
      </c>
      <c r="AC227">
        <v>48000182461060</v>
      </c>
      <c r="AE227">
        <v>1060</v>
      </c>
      <c r="AF227">
        <v>48000182461060</v>
      </c>
      <c r="AG227">
        <v>3885</v>
      </c>
      <c r="AH227">
        <v>6.6665000000000001</v>
      </c>
    </row>
    <row r="228" spans="1:34">
      <c r="B228">
        <v>840</v>
      </c>
      <c r="C228" t="s">
        <v>1278</v>
      </c>
      <c r="D228" s="49">
        <v>500</v>
      </c>
      <c r="E228" s="49">
        <v>0.1115</v>
      </c>
      <c r="J228">
        <v>1070</v>
      </c>
      <c r="K228" t="s">
        <v>1508</v>
      </c>
      <c r="L228" s="49">
        <v>400</v>
      </c>
      <c r="M228" s="49">
        <v>4.8670999999999998</v>
      </c>
      <c r="AC228">
        <v>48000182461070</v>
      </c>
      <c r="AE228">
        <v>1070</v>
      </c>
      <c r="AF228">
        <v>48000182461070</v>
      </c>
      <c r="AG228">
        <v>400</v>
      </c>
      <c r="AH228">
        <v>4.8670999999999998</v>
      </c>
    </row>
    <row r="229" spans="1:34">
      <c r="B229">
        <v>850</v>
      </c>
      <c r="C229" t="s">
        <v>1279</v>
      </c>
      <c r="D229" s="49">
        <v>6000</v>
      </c>
      <c r="E229" s="49">
        <v>1.7999999999999999E-2</v>
      </c>
      <c r="J229">
        <v>1080</v>
      </c>
      <c r="K229" t="s">
        <v>1509</v>
      </c>
      <c r="L229" s="49">
        <v>382</v>
      </c>
      <c r="M229" s="49">
        <v>199.49340000000001</v>
      </c>
      <c r="AC229">
        <v>48000182461080</v>
      </c>
      <c r="AE229">
        <v>1080</v>
      </c>
      <c r="AF229">
        <v>48000182461080</v>
      </c>
      <c r="AG229">
        <v>382</v>
      </c>
      <c r="AH229">
        <v>199.49340000000001</v>
      </c>
    </row>
    <row r="230" spans="1:34">
      <c r="B230">
        <v>860</v>
      </c>
      <c r="C230" t="s">
        <v>1280</v>
      </c>
      <c r="D230" s="49">
        <v>600</v>
      </c>
      <c r="E230" s="49">
        <v>1.15E-2</v>
      </c>
      <c r="J230">
        <v>1090</v>
      </c>
      <c r="K230" t="s">
        <v>1510</v>
      </c>
      <c r="L230" s="49">
        <v>400</v>
      </c>
      <c r="M230" s="49">
        <v>0.1153</v>
      </c>
      <c r="AC230">
        <v>48000182461090</v>
      </c>
      <c r="AE230">
        <v>1090</v>
      </c>
      <c r="AF230">
        <v>48000182461090</v>
      </c>
      <c r="AG230">
        <v>400</v>
      </c>
      <c r="AH230">
        <v>0.1153</v>
      </c>
    </row>
    <row r="231" spans="1:34">
      <c r="B231">
        <v>870</v>
      </c>
      <c r="C231" t="s">
        <v>1281</v>
      </c>
      <c r="D231" s="49">
        <v>1000</v>
      </c>
      <c r="E231" s="49">
        <v>4.36E-2</v>
      </c>
      <c r="J231">
        <v>1100</v>
      </c>
      <c r="K231" t="s">
        <v>1512</v>
      </c>
      <c r="L231" s="49">
        <v>5</v>
      </c>
      <c r="M231" s="49">
        <v>81.460599999999999</v>
      </c>
      <c r="AC231">
        <v>48000182461100</v>
      </c>
      <c r="AE231">
        <v>1100</v>
      </c>
      <c r="AF231">
        <v>48000182461100</v>
      </c>
      <c r="AG231">
        <v>5</v>
      </c>
      <c r="AH231">
        <v>81.460599999999999</v>
      </c>
    </row>
    <row r="232" spans="1:34">
      <c r="B232">
        <v>880</v>
      </c>
      <c r="C232" t="s">
        <v>1282</v>
      </c>
      <c r="D232" s="49">
        <v>3000</v>
      </c>
      <c r="E232" s="49">
        <v>4.6100000000000002E-2</v>
      </c>
      <c r="J232">
        <v>1110</v>
      </c>
      <c r="K232" t="s">
        <v>1513</v>
      </c>
      <c r="L232" s="49">
        <v>386</v>
      </c>
      <c r="M232" s="49">
        <v>84.102199999999996</v>
      </c>
      <c r="AC232">
        <v>48000182461110</v>
      </c>
      <c r="AE232">
        <v>1110</v>
      </c>
      <c r="AF232">
        <v>48000182461110</v>
      </c>
      <c r="AG232">
        <v>386</v>
      </c>
      <c r="AH232">
        <v>84.102199999999996</v>
      </c>
    </row>
    <row r="233" spans="1:34">
      <c r="B233">
        <v>890</v>
      </c>
      <c r="C233" t="s">
        <v>1283</v>
      </c>
      <c r="D233" s="49">
        <v>1000</v>
      </c>
      <c r="E233" s="49">
        <v>8.9999999999999993E-3</v>
      </c>
      <c r="J233">
        <v>1120</v>
      </c>
      <c r="K233" t="s">
        <v>1514</v>
      </c>
      <c r="L233" s="49">
        <v>400</v>
      </c>
      <c r="M233" s="49">
        <v>103.3955</v>
      </c>
      <c r="AC233">
        <v>48000182461120</v>
      </c>
      <c r="AE233">
        <v>1120</v>
      </c>
      <c r="AF233">
        <v>48000182461120</v>
      </c>
      <c r="AG233">
        <v>400</v>
      </c>
      <c r="AH233">
        <v>103.3955</v>
      </c>
    </row>
    <row r="234" spans="1:34">
      <c r="B234">
        <v>900</v>
      </c>
      <c r="C234" t="s">
        <v>1284</v>
      </c>
      <c r="D234" s="49">
        <v>2500</v>
      </c>
      <c r="E234" s="49">
        <v>3.73E-2</v>
      </c>
      <c r="J234">
        <v>1130</v>
      </c>
      <c r="K234" t="s">
        <v>1515</v>
      </c>
      <c r="L234" s="49">
        <v>400</v>
      </c>
      <c r="M234" s="49">
        <v>5.3258999999999999</v>
      </c>
      <c r="AC234">
        <v>48000182461130</v>
      </c>
      <c r="AE234">
        <v>1130</v>
      </c>
      <c r="AF234">
        <v>48000182461130</v>
      </c>
      <c r="AG234">
        <v>400</v>
      </c>
      <c r="AH234">
        <v>5.3258999999999999</v>
      </c>
    </row>
    <row r="235" spans="1:34">
      <c r="B235">
        <v>1010</v>
      </c>
      <c r="C235" t="s">
        <v>1285</v>
      </c>
      <c r="D235" s="49">
        <v>500</v>
      </c>
      <c r="E235" s="49">
        <v>0.28670000000000001</v>
      </c>
      <c r="J235">
        <v>1140</v>
      </c>
      <c r="K235" t="s">
        <v>1516</v>
      </c>
      <c r="L235" s="49">
        <v>2400</v>
      </c>
      <c r="M235" s="49">
        <v>2.9399999999999999E-2</v>
      </c>
      <c r="AC235">
        <v>48000182461140</v>
      </c>
      <c r="AE235">
        <v>1140</v>
      </c>
      <c r="AF235">
        <v>48000182461140</v>
      </c>
      <c r="AG235">
        <v>2400</v>
      </c>
      <c r="AH235">
        <v>2.9399999999999999E-2</v>
      </c>
    </row>
    <row r="236" spans="1:34">
      <c r="A236" t="s">
        <v>125</v>
      </c>
      <c r="B236">
        <v>810</v>
      </c>
      <c r="C236" t="s">
        <v>1286</v>
      </c>
      <c r="D236" s="49">
        <v>1000</v>
      </c>
      <c r="E236" s="49">
        <v>2.2000000000000001E-3</v>
      </c>
      <c r="J236">
        <v>1150</v>
      </c>
      <c r="K236" t="s">
        <v>1517</v>
      </c>
      <c r="L236" s="49">
        <v>400</v>
      </c>
      <c r="M236" s="49">
        <v>8.4900000000000003E-2</v>
      </c>
      <c r="AC236">
        <v>48000182461150</v>
      </c>
      <c r="AE236">
        <v>1150</v>
      </c>
      <c r="AF236">
        <v>48000182461150</v>
      </c>
      <c r="AG236">
        <v>400</v>
      </c>
      <c r="AH236">
        <v>8.4900000000000003E-2</v>
      </c>
    </row>
    <row r="237" spans="1:34">
      <c r="B237">
        <v>830</v>
      </c>
      <c r="C237" t="s">
        <v>1287</v>
      </c>
      <c r="D237" s="49">
        <v>4800</v>
      </c>
      <c r="E237" s="49">
        <v>0.1573</v>
      </c>
      <c r="J237">
        <v>1160</v>
      </c>
      <c r="K237" t="s">
        <v>1518</v>
      </c>
      <c r="L237" s="49">
        <v>2141</v>
      </c>
      <c r="M237" s="49">
        <v>3.5234000000000001</v>
      </c>
      <c r="AC237">
        <v>48000182461160</v>
      </c>
      <c r="AE237">
        <v>1160</v>
      </c>
      <c r="AF237">
        <v>48000182461160</v>
      </c>
      <c r="AG237">
        <v>2141</v>
      </c>
      <c r="AH237">
        <v>3.5234000000000001</v>
      </c>
    </row>
    <row r="238" spans="1:34">
      <c r="B238">
        <v>840</v>
      </c>
      <c r="C238" t="s">
        <v>1288</v>
      </c>
      <c r="D238" s="49">
        <v>500</v>
      </c>
      <c r="E238" s="49">
        <v>0.1336</v>
      </c>
      <c r="J238">
        <v>1170</v>
      </c>
      <c r="K238" t="s">
        <v>1519</v>
      </c>
      <c r="L238" s="49">
        <v>1544</v>
      </c>
      <c r="M238" s="49">
        <v>0.11070000000000001</v>
      </c>
      <c r="AC238">
        <v>48000182461170</v>
      </c>
      <c r="AE238">
        <v>1170</v>
      </c>
      <c r="AF238">
        <v>48000182461170</v>
      </c>
      <c r="AG238">
        <v>1544</v>
      </c>
      <c r="AH238">
        <v>0.11070000000000001</v>
      </c>
    </row>
    <row r="239" spans="1:34">
      <c r="B239">
        <v>860</v>
      </c>
      <c r="C239" t="s">
        <v>1289</v>
      </c>
      <c r="D239" s="49">
        <v>3200</v>
      </c>
      <c r="E239" s="49">
        <v>0.2109</v>
      </c>
      <c r="J239">
        <v>1180</v>
      </c>
      <c r="K239" t="s">
        <v>1520</v>
      </c>
      <c r="L239" s="49">
        <v>10000</v>
      </c>
      <c r="M239" s="49">
        <v>5.0000000000000001E-4</v>
      </c>
      <c r="AC239">
        <v>48000182461180</v>
      </c>
      <c r="AE239">
        <v>1180</v>
      </c>
      <c r="AF239">
        <v>48000182461180</v>
      </c>
      <c r="AG239">
        <v>10000</v>
      </c>
      <c r="AH239">
        <v>5.0000000000000001E-4</v>
      </c>
    </row>
    <row r="240" spans="1:34">
      <c r="B240">
        <v>870</v>
      </c>
      <c r="C240" t="s">
        <v>1290</v>
      </c>
      <c r="D240" s="49">
        <v>1000</v>
      </c>
      <c r="E240" s="49">
        <v>1.77E-2</v>
      </c>
      <c r="J240">
        <v>1190</v>
      </c>
      <c r="K240" t="s">
        <v>1521</v>
      </c>
      <c r="L240" s="49">
        <v>1000</v>
      </c>
      <c r="M240" s="49">
        <v>4.0000000000000002E-4</v>
      </c>
      <c r="AC240">
        <v>48000182461190</v>
      </c>
      <c r="AE240">
        <v>1190</v>
      </c>
      <c r="AF240">
        <v>48000182461190</v>
      </c>
      <c r="AG240">
        <v>1000</v>
      </c>
      <c r="AH240">
        <v>4.0000000000000002E-4</v>
      </c>
    </row>
    <row r="241" spans="2:34">
      <c r="B241">
        <v>880</v>
      </c>
      <c r="C241" t="s">
        <v>1291</v>
      </c>
      <c r="D241" s="49">
        <v>300</v>
      </c>
      <c r="E241" s="49">
        <v>0.34439999999999998</v>
      </c>
      <c r="J241">
        <v>1200</v>
      </c>
      <c r="K241" t="s">
        <v>1523</v>
      </c>
      <c r="L241" s="49">
        <v>6000</v>
      </c>
      <c r="M241" s="49">
        <v>2.9999999999999997E-4</v>
      </c>
      <c r="AC241">
        <v>48000182461200</v>
      </c>
      <c r="AE241">
        <v>1200</v>
      </c>
      <c r="AF241">
        <v>48000182461200</v>
      </c>
      <c r="AG241">
        <v>6000</v>
      </c>
      <c r="AH241">
        <v>2.9999999999999997E-4</v>
      </c>
    </row>
    <row r="242" spans="2:34">
      <c r="B242">
        <v>890</v>
      </c>
      <c r="C242" t="s">
        <v>1292</v>
      </c>
      <c r="D242" s="49">
        <v>400</v>
      </c>
      <c r="E242" s="49">
        <v>0.47210000000000002</v>
      </c>
      <c r="J242">
        <v>1210</v>
      </c>
      <c r="K242" t="s">
        <v>1524</v>
      </c>
      <c r="L242" s="49">
        <v>20000</v>
      </c>
      <c r="M242" s="49">
        <v>5.0000000000000001E-4</v>
      </c>
      <c r="AC242">
        <v>48000182461210</v>
      </c>
      <c r="AE242">
        <v>1210</v>
      </c>
      <c r="AF242">
        <v>48000182461210</v>
      </c>
      <c r="AG242">
        <v>20000</v>
      </c>
      <c r="AH242">
        <v>5.0000000000000001E-4</v>
      </c>
    </row>
    <row r="243" spans="2:34">
      <c r="B243">
        <v>900</v>
      </c>
      <c r="C243" t="s">
        <v>1293</v>
      </c>
      <c r="D243" s="49">
        <v>8000</v>
      </c>
      <c r="E243" s="49">
        <v>1.1000000000000001E-3</v>
      </c>
      <c r="I243">
        <v>4800018247</v>
      </c>
      <c r="J243">
        <v>10</v>
      </c>
      <c r="K243" t="s">
        <v>1607</v>
      </c>
      <c r="L243" s="49">
        <v>600</v>
      </c>
      <c r="M243" s="49">
        <v>1.0370999999999999</v>
      </c>
      <c r="AC243">
        <v>480001824710</v>
      </c>
      <c r="AD243">
        <v>4800018247</v>
      </c>
      <c r="AE243">
        <v>10</v>
      </c>
      <c r="AF243">
        <v>480001824710</v>
      </c>
      <c r="AG243">
        <v>600</v>
      </c>
      <c r="AH243">
        <v>1.0370999999999999</v>
      </c>
    </row>
    <row r="244" spans="2:34">
      <c r="B244">
        <v>1010</v>
      </c>
      <c r="C244" t="s">
        <v>1294</v>
      </c>
      <c r="D244" s="49">
        <v>2000</v>
      </c>
      <c r="E244" s="49">
        <v>1.3599999999999999E-2</v>
      </c>
      <c r="J244">
        <v>20</v>
      </c>
      <c r="K244" t="s">
        <v>1628</v>
      </c>
      <c r="L244" s="49">
        <v>400</v>
      </c>
      <c r="M244" s="49">
        <v>2.0373999999999999</v>
      </c>
      <c r="AC244">
        <v>480001824720</v>
      </c>
      <c r="AE244">
        <v>20</v>
      </c>
      <c r="AF244">
        <v>480001824720</v>
      </c>
      <c r="AG244">
        <v>400</v>
      </c>
      <c r="AH244">
        <v>2.0373999999999999</v>
      </c>
    </row>
    <row r="245" spans="2:34">
      <c r="B245">
        <v>1020</v>
      </c>
      <c r="C245" t="s">
        <v>1295</v>
      </c>
      <c r="D245" s="49">
        <v>50000</v>
      </c>
      <c r="E245" s="49">
        <v>5.9999999999999995E-4</v>
      </c>
      <c r="J245">
        <v>30</v>
      </c>
      <c r="K245" t="s">
        <v>1639</v>
      </c>
      <c r="L245" s="49">
        <v>700</v>
      </c>
      <c r="M245" s="49">
        <v>2.2654999999999998</v>
      </c>
      <c r="AC245">
        <v>480001824730</v>
      </c>
      <c r="AE245">
        <v>30</v>
      </c>
      <c r="AF245">
        <v>480001824730</v>
      </c>
      <c r="AG245">
        <v>700</v>
      </c>
      <c r="AH245">
        <v>2.2654999999999998</v>
      </c>
    </row>
    <row r="246" spans="2:34">
      <c r="B246">
        <v>1030</v>
      </c>
      <c r="C246" t="s">
        <v>1296</v>
      </c>
      <c r="D246" s="49">
        <v>10000</v>
      </c>
      <c r="E246" s="49">
        <v>1E-3</v>
      </c>
      <c r="J246">
        <v>40</v>
      </c>
      <c r="K246" t="s">
        <v>1650</v>
      </c>
      <c r="L246" s="49">
        <v>10000</v>
      </c>
      <c r="M246" s="49">
        <v>5.0000000000000001E-4</v>
      </c>
      <c r="AC246">
        <v>480001824740</v>
      </c>
      <c r="AE246">
        <v>40</v>
      </c>
      <c r="AF246">
        <v>480001824740</v>
      </c>
      <c r="AG246">
        <v>10000</v>
      </c>
      <c r="AH246">
        <v>5.0000000000000001E-4</v>
      </c>
    </row>
    <row r="247" spans="2:34">
      <c r="B247">
        <v>1040</v>
      </c>
      <c r="C247" t="s">
        <v>1297</v>
      </c>
      <c r="D247" s="49">
        <v>100000</v>
      </c>
      <c r="E247" s="49">
        <v>5.9999999999999995E-4</v>
      </c>
      <c r="J247">
        <v>50</v>
      </c>
      <c r="K247" t="s">
        <v>1661</v>
      </c>
      <c r="L247" s="49">
        <v>17000</v>
      </c>
      <c r="M247" s="49">
        <v>2.9999999999999997E-4</v>
      </c>
      <c r="AC247">
        <v>480001824750</v>
      </c>
      <c r="AE247">
        <v>50</v>
      </c>
      <c r="AF247">
        <v>480001824750</v>
      </c>
      <c r="AG247">
        <v>17000</v>
      </c>
      <c r="AH247">
        <v>2.9999999999999997E-4</v>
      </c>
    </row>
    <row r="248" spans="2:34">
      <c r="B248">
        <v>1050</v>
      </c>
      <c r="C248" t="s">
        <v>1298</v>
      </c>
      <c r="D248" s="49">
        <v>10000</v>
      </c>
      <c r="E248" s="49">
        <v>5.0000000000000001E-4</v>
      </c>
      <c r="J248">
        <v>60</v>
      </c>
      <c r="K248" t="s">
        <v>1663</v>
      </c>
      <c r="L248" s="49">
        <v>2000</v>
      </c>
      <c r="M248" s="49">
        <v>5.9999999999999995E-4</v>
      </c>
      <c r="AC248">
        <v>480001824760</v>
      </c>
      <c r="AE248">
        <v>60</v>
      </c>
      <c r="AF248">
        <v>480001824760</v>
      </c>
      <c r="AG248">
        <v>2000</v>
      </c>
      <c r="AH248">
        <v>5.9999999999999995E-4</v>
      </c>
    </row>
    <row r="249" spans="2:34">
      <c r="B249">
        <v>1060</v>
      </c>
      <c r="C249" t="s">
        <v>1299</v>
      </c>
      <c r="D249" s="49">
        <v>10000</v>
      </c>
      <c r="E249" s="49">
        <v>5.0000000000000001E-4</v>
      </c>
      <c r="J249">
        <v>70</v>
      </c>
      <c r="K249" t="s">
        <v>1673</v>
      </c>
      <c r="L249" s="49">
        <v>5121</v>
      </c>
      <c r="M249" s="49">
        <v>2.9999999999999997E-4</v>
      </c>
      <c r="AC249">
        <v>480001824770</v>
      </c>
      <c r="AE249">
        <v>70</v>
      </c>
      <c r="AF249">
        <v>480001824770</v>
      </c>
      <c r="AG249">
        <v>5121</v>
      </c>
      <c r="AH249">
        <v>2.9999999999999997E-4</v>
      </c>
    </row>
    <row r="250" spans="2:34">
      <c r="B250">
        <v>1070</v>
      </c>
      <c r="C250" t="s">
        <v>1300</v>
      </c>
      <c r="D250" s="49">
        <v>10000</v>
      </c>
      <c r="E250" s="49">
        <v>5.9999999999999995E-4</v>
      </c>
      <c r="J250">
        <v>80</v>
      </c>
      <c r="K250" t="s">
        <v>1684</v>
      </c>
      <c r="L250" s="49">
        <v>5000</v>
      </c>
      <c r="M250" s="49">
        <v>8.0000000000000004E-4</v>
      </c>
      <c r="AC250">
        <v>480001824780</v>
      </c>
      <c r="AE250">
        <v>80</v>
      </c>
      <c r="AF250">
        <v>480001824780</v>
      </c>
      <c r="AG250">
        <v>5000</v>
      </c>
      <c r="AH250">
        <v>8.0000000000000004E-4</v>
      </c>
    </row>
    <row r="251" spans="2:34">
      <c r="B251">
        <v>1080</v>
      </c>
      <c r="C251" t="s">
        <v>1301</v>
      </c>
      <c r="D251" s="49">
        <v>10000</v>
      </c>
      <c r="E251" s="49">
        <v>6.9999999999999999E-4</v>
      </c>
      <c r="J251">
        <v>90</v>
      </c>
      <c r="K251" t="s">
        <v>1695</v>
      </c>
      <c r="L251" s="49">
        <v>3008</v>
      </c>
      <c r="M251" s="49">
        <v>2.9999999999999997E-4</v>
      </c>
      <c r="AC251">
        <v>480001824790</v>
      </c>
      <c r="AE251">
        <v>90</v>
      </c>
      <c r="AF251">
        <v>480001824790</v>
      </c>
      <c r="AG251">
        <v>3008</v>
      </c>
      <c r="AH251">
        <v>2.9999999999999997E-4</v>
      </c>
    </row>
    <row r="252" spans="2:34">
      <c r="B252">
        <v>1090</v>
      </c>
      <c r="C252" t="s">
        <v>1302</v>
      </c>
      <c r="D252" s="49">
        <v>10000</v>
      </c>
      <c r="E252" s="49">
        <v>6.9999999999999999E-4</v>
      </c>
      <c r="J252">
        <v>100</v>
      </c>
      <c r="K252" t="s">
        <v>1608</v>
      </c>
      <c r="L252" s="49">
        <v>3000</v>
      </c>
      <c r="M252" s="49">
        <v>5.0000000000000001E-4</v>
      </c>
      <c r="AC252">
        <v>4800018247100</v>
      </c>
      <c r="AE252">
        <v>100</v>
      </c>
      <c r="AF252">
        <v>4800018247100</v>
      </c>
      <c r="AG252">
        <v>3000</v>
      </c>
      <c r="AH252">
        <v>5.0000000000000001E-4</v>
      </c>
    </row>
    <row r="253" spans="2:34">
      <c r="B253">
        <v>1100</v>
      </c>
      <c r="C253" t="s">
        <v>1303</v>
      </c>
      <c r="D253" s="49">
        <v>10000</v>
      </c>
      <c r="E253" s="49">
        <v>1.1999999999999999E-3</v>
      </c>
      <c r="J253">
        <v>110</v>
      </c>
      <c r="K253" t="s">
        <v>1619</v>
      </c>
      <c r="L253" s="49">
        <v>54000</v>
      </c>
      <c r="M253" s="49">
        <v>4.0000000000000002E-4</v>
      </c>
      <c r="AC253">
        <v>4800018247110</v>
      </c>
      <c r="AE253">
        <v>110</v>
      </c>
      <c r="AF253">
        <v>4800018247110</v>
      </c>
      <c r="AG253">
        <v>54000</v>
      </c>
      <c r="AH253">
        <v>4.0000000000000002E-4</v>
      </c>
    </row>
    <row r="254" spans="2:34">
      <c r="B254">
        <v>1210</v>
      </c>
      <c r="C254" t="s">
        <v>1304</v>
      </c>
      <c r="D254" s="49">
        <v>9382</v>
      </c>
      <c r="E254" s="49">
        <v>4.65E-2</v>
      </c>
      <c r="J254">
        <v>120</v>
      </c>
      <c r="K254" t="s">
        <v>1621</v>
      </c>
      <c r="L254" s="49">
        <v>50000</v>
      </c>
      <c r="M254" s="49">
        <v>4.0000000000000002E-4</v>
      </c>
      <c r="AC254">
        <v>4800018247120</v>
      </c>
      <c r="AE254">
        <v>120</v>
      </c>
      <c r="AF254">
        <v>4800018247120</v>
      </c>
      <c r="AG254">
        <v>50000</v>
      </c>
      <c r="AH254">
        <v>4.0000000000000002E-4</v>
      </c>
    </row>
    <row r="255" spans="2:34">
      <c r="B255">
        <v>1220</v>
      </c>
      <c r="C255" t="s">
        <v>1305</v>
      </c>
      <c r="D255" s="49">
        <v>29000</v>
      </c>
      <c r="E255" s="49">
        <v>3.0599999999999999E-2</v>
      </c>
      <c r="J255">
        <v>130</v>
      </c>
      <c r="K255" t="s">
        <v>1622</v>
      </c>
      <c r="L255" s="49">
        <v>2000</v>
      </c>
      <c r="M255" s="49">
        <v>5.0000000000000001E-4</v>
      </c>
      <c r="AC255">
        <v>4800018247130</v>
      </c>
      <c r="AE255">
        <v>130</v>
      </c>
      <c r="AF255">
        <v>4800018247130</v>
      </c>
      <c r="AG255">
        <v>2000</v>
      </c>
      <c r="AH255">
        <v>5.0000000000000001E-4</v>
      </c>
    </row>
    <row r="256" spans="2:34">
      <c r="B256">
        <v>1230</v>
      </c>
      <c r="C256" t="s">
        <v>1306</v>
      </c>
      <c r="D256" s="49">
        <v>4000</v>
      </c>
      <c r="E256" s="49">
        <v>4.5900000000000003E-2</v>
      </c>
      <c r="J256">
        <v>140</v>
      </c>
      <c r="K256" t="s">
        <v>1623</v>
      </c>
      <c r="L256" s="49">
        <v>1000</v>
      </c>
      <c r="M256" s="49">
        <v>5.0000000000000001E-4</v>
      </c>
      <c r="AC256">
        <v>4800018247140</v>
      </c>
      <c r="AE256">
        <v>140</v>
      </c>
      <c r="AF256">
        <v>4800018247140</v>
      </c>
      <c r="AG256">
        <v>1000</v>
      </c>
      <c r="AH256">
        <v>5.0000000000000001E-4</v>
      </c>
    </row>
    <row r="257" spans="1:34">
      <c r="B257">
        <v>1240</v>
      </c>
      <c r="C257" t="s">
        <v>1307</v>
      </c>
      <c r="D257" s="49">
        <v>4000</v>
      </c>
      <c r="E257" s="49">
        <v>1.34E-2</v>
      </c>
      <c r="J257">
        <v>150</v>
      </c>
      <c r="K257" t="s">
        <v>1624</v>
      </c>
      <c r="L257" s="49">
        <v>10000</v>
      </c>
      <c r="M257" s="49">
        <v>4.0000000000000002E-4</v>
      </c>
      <c r="AC257">
        <v>4800018247150</v>
      </c>
      <c r="AE257">
        <v>150</v>
      </c>
      <c r="AF257">
        <v>4800018247150</v>
      </c>
      <c r="AG257">
        <v>10000</v>
      </c>
      <c r="AH257">
        <v>4.0000000000000002E-4</v>
      </c>
    </row>
    <row r="258" spans="1:34">
      <c r="B258">
        <v>1250</v>
      </c>
      <c r="C258" t="s">
        <v>1308</v>
      </c>
      <c r="D258" s="49">
        <v>3300</v>
      </c>
      <c r="E258" s="49">
        <v>3.0499999999999999E-2</v>
      </c>
      <c r="J258">
        <v>160</v>
      </c>
      <c r="K258" t="s">
        <v>1625</v>
      </c>
      <c r="L258" s="49">
        <v>10000</v>
      </c>
      <c r="M258" s="49">
        <v>2.9999999999999997E-4</v>
      </c>
      <c r="AC258">
        <v>4800018247160</v>
      </c>
      <c r="AE258">
        <v>160</v>
      </c>
      <c r="AF258">
        <v>4800018247160</v>
      </c>
      <c r="AG258">
        <v>10000</v>
      </c>
      <c r="AH258">
        <v>2.9999999999999997E-4</v>
      </c>
    </row>
    <row r="259" spans="1:34">
      <c r="B259">
        <v>1260</v>
      </c>
      <c r="C259" t="s">
        <v>1309</v>
      </c>
      <c r="D259" s="49">
        <v>2000</v>
      </c>
      <c r="E259" s="49">
        <v>1.26E-2</v>
      </c>
      <c r="J259">
        <v>170</v>
      </c>
      <c r="K259" t="s">
        <v>1626</v>
      </c>
      <c r="L259" s="49">
        <v>3000</v>
      </c>
      <c r="M259" s="49">
        <v>5.0000000000000001E-4</v>
      </c>
      <c r="AC259">
        <v>4800018247170</v>
      </c>
      <c r="AE259">
        <v>170</v>
      </c>
      <c r="AF259">
        <v>4800018247170</v>
      </c>
      <c r="AG259">
        <v>3000</v>
      </c>
      <c r="AH259">
        <v>5.0000000000000001E-4</v>
      </c>
    </row>
    <row r="260" spans="1:34">
      <c r="B260">
        <v>1270</v>
      </c>
      <c r="C260" t="s">
        <v>1310</v>
      </c>
      <c r="D260" s="49">
        <v>4000</v>
      </c>
      <c r="E260" s="49">
        <v>2.24E-2</v>
      </c>
      <c r="J260">
        <v>180</v>
      </c>
      <c r="K260" t="s">
        <v>1251</v>
      </c>
      <c r="L260" s="49">
        <v>60000</v>
      </c>
      <c r="M260" s="49">
        <v>4.0000000000000002E-4</v>
      </c>
      <c r="AC260">
        <v>4800018247180</v>
      </c>
      <c r="AE260">
        <v>180</v>
      </c>
      <c r="AF260">
        <v>4800018247180</v>
      </c>
      <c r="AG260">
        <v>60000</v>
      </c>
      <c r="AH260">
        <v>4.0000000000000002E-4</v>
      </c>
    </row>
    <row r="261" spans="1:34">
      <c r="B261">
        <v>1280</v>
      </c>
      <c r="C261" t="s">
        <v>1311</v>
      </c>
      <c r="D261" s="49">
        <v>2000</v>
      </c>
      <c r="E261" s="49">
        <v>1.6999999999999999E-3</v>
      </c>
      <c r="J261">
        <v>190</v>
      </c>
      <c r="K261" t="s">
        <v>1627</v>
      </c>
      <c r="L261" s="49">
        <v>8000</v>
      </c>
      <c r="M261" s="49">
        <v>5.0000000000000001E-4</v>
      </c>
      <c r="AC261">
        <v>4800018247190</v>
      </c>
      <c r="AE261">
        <v>190</v>
      </c>
      <c r="AF261">
        <v>4800018247190</v>
      </c>
      <c r="AG261">
        <v>8000</v>
      </c>
      <c r="AH261">
        <v>5.0000000000000001E-4</v>
      </c>
    </row>
    <row r="262" spans="1:34">
      <c r="B262">
        <v>1290</v>
      </c>
      <c r="C262" t="s">
        <v>1312</v>
      </c>
      <c r="D262" s="49">
        <v>6000</v>
      </c>
      <c r="E262" s="49">
        <v>3.85E-2</v>
      </c>
      <c r="J262">
        <v>200</v>
      </c>
      <c r="K262" t="s">
        <v>1629</v>
      </c>
      <c r="L262" s="49">
        <v>2000</v>
      </c>
      <c r="M262" s="49">
        <v>2.9999999999999997E-4</v>
      </c>
      <c r="AC262">
        <v>4800018247200</v>
      </c>
      <c r="AE262">
        <v>200</v>
      </c>
      <c r="AF262">
        <v>4800018247200</v>
      </c>
      <c r="AG262">
        <v>2000</v>
      </c>
      <c r="AH262">
        <v>2.9999999999999997E-4</v>
      </c>
    </row>
    <row r="263" spans="1:34">
      <c r="B263">
        <v>1300</v>
      </c>
      <c r="C263" t="s">
        <v>1313</v>
      </c>
      <c r="D263" s="49">
        <v>4000</v>
      </c>
      <c r="E263" s="49">
        <v>3.1099999999999999E-2</v>
      </c>
      <c r="J263">
        <v>210</v>
      </c>
      <c r="K263" t="s">
        <v>1630</v>
      </c>
      <c r="L263" s="49">
        <v>10000</v>
      </c>
      <c r="M263" s="49">
        <v>5.0000000000000001E-4</v>
      </c>
      <c r="AC263">
        <v>4800018247210</v>
      </c>
      <c r="AE263">
        <v>210</v>
      </c>
      <c r="AF263">
        <v>4800018247210</v>
      </c>
      <c r="AG263">
        <v>10000</v>
      </c>
      <c r="AH263">
        <v>5.0000000000000001E-4</v>
      </c>
    </row>
    <row r="264" spans="1:34">
      <c r="B264">
        <v>1530</v>
      </c>
      <c r="C264" t="s">
        <v>1314</v>
      </c>
      <c r="D264" s="49">
        <v>19200</v>
      </c>
      <c r="E264" s="49">
        <v>3.6700000000000003E-2</v>
      </c>
      <c r="J264">
        <v>220</v>
      </c>
      <c r="K264" t="s">
        <v>1631</v>
      </c>
      <c r="L264" s="49">
        <v>1000</v>
      </c>
      <c r="M264" s="49">
        <v>5.0000000000000001E-4</v>
      </c>
      <c r="AC264">
        <v>4800018247220</v>
      </c>
      <c r="AE264">
        <v>220</v>
      </c>
      <c r="AF264">
        <v>4800018247220</v>
      </c>
      <c r="AG264">
        <v>1000</v>
      </c>
      <c r="AH264">
        <v>5.0000000000000001E-4</v>
      </c>
    </row>
    <row r="265" spans="1:34">
      <c r="B265">
        <v>2520</v>
      </c>
      <c r="C265" t="s">
        <v>1315</v>
      </c>
      <c r="D265" s="49">
        <v>407</v>
      </c>
      <c r="E265" s="49">
        <v>65.108000000000004</v>
      </c>
      <c r="J265">
        <v>230</v>
      </c>
      <c r="K265" t="s">
        <v>1632</v>
      </c>
      <c r="L265" s="49">
        <v>14000</v>
      </c>
      <c r="M265" s="49">
        <v>2.9999999999999997E-4</v>
      </c>
      <c r="AC265">
        <v>4800018247230</v>
      </c>
      <c r="AE265">
        <v>230</v>
      </c>
      <c r="AF265">
        <v>4800018247230</v>
      </c>
      <c r="AG265">
        <v>14000</v>
      </c>
      <c r="AH265">
        <v>2.9999999999999997E-4</v>
      </c>
    </row>
    <row r="266" spans="1:34">
      <c r="B266">
        <v>2860</v>
      </c>
      <c r="C266" t="s">
        <v>1316</v>
      </c>
      <c r="D266" s="49">
        <v>56000</v>
      </c>
      <c r="E266" s="49">
        <v>1.3599999999999999E-2</v>
      </c>
      <c r="J266">
        <v>240</v>
      </c>
      <c r="K266" t="s">
        <v>1633</v>
      </c>
      <c r="L266" s="49">
        <v>600</v>
      </c>
      <c r="M266" s="49">
        <v>5.0000000000000001E-4</v>
      </c>
      <c r="AC266">
        <v>4800018247240</v>
      </c>
      <c r="AE266">
        <v>240</v>
      </c>
      <c r="AF266">
        <v>4800018247240</v>
      </c>
      <c r="AG266">
        <v>600</v>
      </c>
      <c r="AH266">
        <v>5.0000000000000001E-4</v>
      </c>
    </row>
    <row r="267" spans="1:34">
      <c r="A267" t="s">
        <v>30</v>
      </c>
      <c r="B267">
        <v>530</v>
      </c>
      <c r="C267" t="s">
        <v>1317</v>
      </c>
      <c r="D267" s="49">
        <v>120000</v>
      </c>
      <c r="E267" s="49">
        <v>4.0000000000000002E-4</v>
      </c>
      <c r="J267">
        <v>250</v>
      </c>
      <c r="K267" t="s">
        <v>1634</v>
      </c>
      <c r="L267" s="49">
        <v>2000</v>
      </c>
      <c r="M267" s="49">
        <v>4.0000000000000002E-4</v>
      </c>
      <c r="AC267">
        <v>4800018247250</v>
      </c>
      <c r="AE267">
        <v>250</v>
      </c>
      <c r="AF267">
        <v>4800018247250</v>
      </c>
      <c r="AG267">
        <v>2000</v>
      </c>
      <c r="AH267">
        <v>4.0000000000000002E-4</v>
      </c>
    </row>
    <row r="268" spans="1:34">
      <c r="B268">
        <v>720</v>
      </c>
      <c r="C268" t="s">
        <v>1318</v>
      </c>
      <c r="D268" s="49">
        <v>70000</v>
      </c>
      <c r="E268" s="49">
        <v>2.9999999999999997E-4</v>
      </c>
      <c r="J268">
        <v>260</v>
      </c>
      <c r="K268" t="s">
        <v>1635</v>
      </c>
      <c r="L268" s="49">
        <v>10000</v>
      </c>
      <c r="M268" s="49">
        <v>2.9999999999999997E-4</v>
      </c>
      <c r="AC268">
        <v>4800018247260</v>
      </c>
      <c r="AE268">
        <v>260</v>
      </c>
      <c r="AF268">
        <v>4800018247260</v>
      </c>
      <c r="AG268">
        <v>10000</v>
      </c>
      <c r="AH268">
        <v>2.9999999999999997E-4</v>
      </c>
    </row>
    <row r="269" spans="1:34">
      <c r="B269">
        <v>990</v>
      </c>
      <c r="C269" t="s">
        <v>1319</v>
      </c>
      <c r="D269" s="49">
        <v>9000</v>
      </c>
      <c r="E269" s="49">
        <v>0.1573</v>
      </c>
      <c r="J269">
        <v>270</v>
      </c>
      <c r="K269" t="s">
        <v>1636</v>
      </c>
      <c r="L269" s="49">
        <v>10000</v>
      </c>
      <c r="M269" s="49">
        <v>5.9999999999999995E-4</v>
      </c>
      <c r="AC269">
        <v>4800018247270</v>
      </c>
      <c r="AE269">
        <v>270</v>
      </c>
      <c r="AF269">
        <v>4800018247270</v>
      </c>
      <c r="AG269">
        <v>10000</v>
      </c>
      <c r="AH269">
        <v>5.9999999999999995E-4</v>
      </c>
    </row>
    <row r="270" spans="1:34">
      <c r="B270">
        <v>1090</v>
      </c>
      <c r="C270" t="s">
        <v>1320</v>
      </c>
      <c r="D270" s="49">
        <v>5000</v>
      </c>
      <c r="E270" s="49">
        <v>5.0000000000000001E-4</v>
      </c>
      <c r="J270">
        <v>280</v>
      </c>
      <c r="K270" t="s">
        <v>1637</v>
      </c>
      <c r="L270" s="49">
        <v>2000</v>
      </c>
      <c r="M270" s="49">
        <v>6.9999999999999999E-4</v>
      </c>
      <c r="AC270">
        <v>4800018247280</v>
      </c>
      <c r="AE270">
        <v>280</v>
      </c>
      <c r="AF270">
        <v>4800018247280</v>
      </c>
      <c r="AG270">
        <v>2000</v>
      </c>
      <c r="AH270">
        <v>6.9999999999999999E-4</v>
      </c>
    </row>
    <row r="271" spans="1:34">
      <c r="B271">
        <v>1310</v>
      </c>
      <c r="C271" t="s">
        <v>1321</v>
      </c>
      <c r="D271" s="49">
        <v>360000</v>
      </c>
      <c r="E271" s="49">
        <v>5.0000000000000001E-4</v>
      </c>
      <c r="J271">
        <v>290</v>
      </c>
      <c r="K271" t="s">
        <v>1638</v>
      </c>
      <c r="L271" s="49">
        <v>10000</v>
      </c>
      <c r="M271" s="49">
        <v>6.9999999999999999E-4</v>
      </c>
      <c r="AC271">
        <v>4800018247290</v>
      </c>
      <c r="AE271">
        <v>290</v>
      </c>
      <c r="AF271">
        <v>4800018247290</v>
      </c>
      <c r="AG271">
        <v>10000</v>
      </c>
      <c r="AH271">
        <v>6.9999999999999999E-4</v>
      </c>
    </row>
    <row r="272" spans="1:34">
      <c r="B272">
        <v>1320</v>
      </c>
      <c r="C272" t="s">
        <v>1322</v>
      </c>
      <c r="D272" s="49">
        <v>1000</v>
      </c>
      <c r="E272" s="49">
        <v>6.9999999999999999E-4</v>
      </c>
      <c r="J272">
        <v>300</v>
      </c>
      <c r="K272" t="s">
        <v>1640</v>
      </c>
      <c r="L272" s="49">
        <v>2000</v>
      </c>
      <c r="M272" s="49">
        <v>8.0000000000000004E-4</v>
      </c>
      <c r="AC272">
        <v>4800018247300</v>
      </c>
      <c r="AE272">
        <v>300</v>
      </c>
      <c r="AF272">
        <v>4800018247300</v>
      </c>
      <c r="AG272">
        <v>2000</v>
      </c>
      <c r="AH272">
        <v>8.0000000000000004E-4</v>
      </c>
    </row>
    <row r="273" spans="2:34">
      <c r="B273">
        <v>1330</v>
      </c>
      <c r="C273" t="s">
        <v>1323</v>
      </c>
      <c r="D273" s="49">
        <v>12000</v>
      </c>
      <c r="E273" s="49">
        <v>1.1999999999999999E-3</v>
      </c>
      <c r="J273">
        <v>310</v>
      </c>
      <c r="K273" t="s">
        <v>1641</v>
      </c>
      <c r="L273" s="49">
        <v>200000</v>
      </c>
      <c r="M273" s="49">
        <v>5.0000000000000001E-4</v>
      </c>
      <c r="AC273">
        <v>4800018247310</v>
      </c>
      <c r="AE273">
        <v>310</v>
      </c>
      <c r="AF273">
        <v>4800018247310</v>
      </c>
      <c r="AG273">
        <v>200000</v>
      </c>
      <c r="AH273">
        <v>5.0000000000000001E-4</v>
      </c>
    </row>
    <row r="274" spans="2:34">
      <c r="B274">
        <v>1340</v>
      </c>
      <c r="C274" t="s">
        <v>1324</v>
      </c>
      <c r="D274" s="49">
        <v>4700</v>
      </c>
      <c r="E274" s="49">
        <v>2.8E-3</v>
      </c>
      <c r="J274">
        <v>320</v>
      </c>
      <c r="K274" t="s">
        <v>1642</v>
      </c>
      <c r="L274" s="49">
        <v>4000</v>
      </c>
      <c r="M274" s="49">
        <v>1.1999999999999999E-3</v>
      </c>
      <c r="AC274">
        <v>4800018247320</v>
      </c>
      <c r="AE274">
        <v>320</v>
      </c>
      <c r="AF274">
        <v>4800018247320</v>
      </c>
      <c r="AG274">
        <v>4000</v>
      </c>
      <c r="AH274">
        <v>1.1999999999999999E-3</v>
      </c>
    </row>
    <row r="275" spans="2:34">
      <c r="B275">
        <v>1350</v>
      </c>
      <c r="C275" t="s">
        <v>1325</v>
      </c>
      <c r="D275" s="49">
        <v>16000</v>
      </c>
      <c r="E275" s="49">
        <v>3.0200000000000001E-2</v>
      </c>
      <c r="J275">
        <v>330</v>
      </c>
      <c r="K275" t="s">
        <v>1643</v>
      </c>
      <c r="L275" s="49">
        <v>48000</v>
      </c>
      <c r="M275" s="49">
        <v>6.7000000000000002E-3</v>
      </c>
      <c r="AC275">
        <v>4800018247330</v>
      </c>
      <c r="AE275">
        <v>330</v>
      </c>
      <c r="AF275">
        <v>4800018247330</v>
      </c>
      <c r="AG275">
        <v>48000</v>
      </c>
      <c r="AH275">
        <v>6.7000000000000002E-3</v>
      </c>
    </row>
    <row r="276" spans="2:34">
      <c r="B276">
        <v>1360</v>
      </c>
      <c r="C276" t="s">
        <v>1326</v>
      </c>
      <c r="D276" s="49">
        <v>15000</v>
      </c>
      <c r="E276" s="49">
        <v>1.6400000000000001E-2</v>
      </c>
      <c r="J276">
        <v>340</v>
      </c>
      <c r="K276" t="s">
        <v>1644</v>
      </c>
      <c r="L276" s="49">
        <v>60000</v>
      </c>
      <c r="M276" s="49">
        <v>1.8E-3</v>
      </c>
      <c r="AC276">
        <v>4800018247340</v>
      </c>
      <c r="AE276">
        <v>340</v>
      </c>
      <c r="AF276">
        <v>4800018247340</v>
      </c>
      <c r="AG276">
        <v>60000</v>
      </c>
      <c r="AH276">
        <v>1.8E-3</v>
      </c>
    </row>
    <row r="277" spans="2:34">
      <c r="B277">
        <v>1370</v>
      </c>
      <c r="C277" t="s">
        <v>1327</v>
      </c>
      <c r="D277" s="49">
        <v>3000</v>
      </c>
      <c r="E277" s="49">
        <v>4.5999999999999999E-3</v>
      </c>
      <c r="J277">
        <v>350</v>
      </c>
      <c r="K277" t="s">
        <v>1645</v>
      </c>
      <c r="L277" s="49">
        <v>10600</v>
      </c>
      <c r="M277" s="49">
        <v>1.04E-2</v>
      </c>
      <c r="AC277">
        <v>4800018247350</v>
      </c>
      <c r="AE277">
        <v>350</v>
      </c>
      <c r="AF277">
        <v>4800018247350</v>
      </c>
      <c r="AG277">
        <v>10600</v>
      </c>
      <c r="AH277">
        <v>1.04E-2</v>
      </c>
    </row>
    <row r="278" spans="2:34">
      <c r="B278">
        <v>1380</v>
      </c>
      <c r="C278" t="s">
        <v>1328</v>
      </c>
      <c r="D278" s="49">
        <v>17425</v>
      </c>
      <c r="E278" s="49">
        <v>4.65E-2</v>
      </c>
      <c r="J278">
        <v>360</v>
      </c>
      <c r="K278" t="s">
        <v>1646</v>
      </c>
      <c r="L278" s="49">
        <v>12000</v>
      </c>
      <c r="M278" s="49">
        <v>3.8999999999999998E-3</v>
      </c>
      <c r="AC278">
        <v>4800018247360</v>
      </c>
      <c r="AE278">
        <v>360</v>
      </c>
      <c r="AF278">
        <v>4800018247360</v>
      </c>
      <c r="AG278">
        <v>12000</v>
      </c>
      <c r="AH278">
        <v>3.8999999999999998E-3</v>
      </c>
    </row>
    <row r="279" spans="2:34">
      <c r="B279">
        <v>1710</v>
      </c>
      <c r="C279" t="s">
        <v>1329</v>
      </c>
      <c r="D279" s="49">
        <v>27800</v>
      </c>
      <c r="E279" s="49">
        <v>3.6700000000000003E-2</v>
      </c>
      <c r="J279">
        <v>370</v>
      </c>
      <c r="K279" t="s">
        <v>1647</v>
      </c>
      <c r="L279" s="49">
        <v>110000</v>
      </c>
      <c r="M279" s="49">
        <v>3.1199999999999999E-2</v>
      </c>
      <c r="AC279">
        <v>4800018247370</v>
      </c>
      <c r="AE279">
        <v>370</v>
      </c>
      <c r="AF279">
        <v>4800018247370</v>
      </c>
      <c r="AG279">
        <v>110000</v>
      </c>
      <c r="AH279">
        <v>3.1199999999999999E-2</v>
      </c>
    </row>
    <row r="280" spans="2:34">
      <c r="B280">
        <v>2110</v>
      </c>
      <c r="C280" t="s">
        <v>1330</v>
      </c>
      <c r="D280" s="49">
        <v>50000</v>
      </c>
      <c r="E280" s="49">
        <v>1.9E-3</v>
      </c>
      <c r="J280">
        <v>380</v>
      </c>
      <c r="K280" t="s">
        <v>1648</v>
      </c>
      <c r="L280" s="49">
        <v>3000</v>
      </c>
      <c r="M280" s="49">
        <v>1.2800000000000001E-2</v>
      </c>
      <c r="AC280">
        <v>4800018247380</v>
      </c>
      <c r="AE280">
        <v>380</v>
      </c>
      <c r="AF280">
        <v>4800018247380</v>
      </c>
      <c r="AG280">
        <v>3000</v>
      </c>
      <c r="AH280">
        <v>1.2800000000000001E-2</v>
      </c>
    </row>
    <row r="281" spans="2:34">
      <c r="B281">
        <v>2120</v>
      </c>
      <c r="C281" t="s">
        <v>1331</v>
      </c>
      <c r="D281" s="49">
        <v>400</v>
      </c>
      <c r="E281" s="49">
        <v>0.28970000000000001</v>
      </c>
      <c r="J281">
        <v>390</v>
      </c>
      <c r="K281" t="s">
        <v>1649</v>
      </c>
      <c r="L281" s="49">
        <v>75000</v>
      </c>
      <c r="M281" s="49">
        <v>4.1999999999999997E-3</v>
      </c>
      <c r="AC281">
        <v>4800018247390</v>
      </c>
      <c r="AE281">
        <v>390</v>
      </c>
      <c r="AF281">
        <v>4800018247390</v>
      </c>
      <c r="AG281">
        <v>75000</v>
      </c>
      <c r="AH281">
        <v>4.1999999999999997E-3</v>
      </c>
    </row>
    <row r="282" spans="2:34">
      <c r="B282">
        <v>2130</v>
      </c>
      <c r="C282" t="s">
        <v>1332</v>
      </c>
      <c r="D282" s="49">
        <v>697</v>
      </c>
      <c r="E282" s="49">
        <v>0.60399999999999998</v>
      </c>
      <c r="J282">
        <v>400</v>
      </c>
      <c r="K282" t="s">
        <v>1651</v>
      </c>
      <c r="L282" s="49">
        <v>30000</v>
      </c>
      <c r="M282" s="49">
        <v>8.9999999999999993E-3</v>
      </c>
      <c r="AC282">
        <v>4800018247400</v>
      </c>
      <c r="AE282">
        <v>400</v>
      </c>
      <c r="AF282">
        <v>4800018247400</v>
      </c>
      <c r="AG282">
        <v>30000</v>
      </c>
      <c r="AH282">
        <v>8.9999999999999993E-3</v>
      </c>
    </row>
    <row r="283" spans="2:34">
      <c r="B283">
        <v>2140</v>
      </c>
      <c r="C283" t="s">
        <v>1333</v>
      </c>
      <c r="D283" s="49">
        <v>5539</v>
      </c>
      <c r="E283" s="49">
        <v>0.19900000000000001</v>
      </c>
      <c r="J283">
        <v>410</v>
      </c>
      <c r="K283" t="s">
        <v>1652</v>
      </c>
      <c r="L283" s="49">
        <v>10000</v>
      </c>
      <c r="M283" s="49">
        <v>6.7000000000000002E-3</v>
      </c>
      <c r="AC283">
        <v>4800018247410</v>
      </c>
      <c r="AE283">
        <v>410</v>
      </c>
      <c r="AF283">
        <v>4800018247410</v>
      </c>
      <c r="AG283">
        <v>10000</v>
      </c>
      <c r="AH283">
        <v>6.7000000000000002E-3</v>
      </c>
    </row>
    <row r="284" spans="2:34">
      <c r="B284">
        <v>2160</v>
      </c>
      <c r="C284" t="s">
        <v>1334</v>
      </c>
      <c r="D284" s="49">
        <v>800</v>
      </c>
      <c r="E284" s="49">
        <v>0.35639999999999999</v>
      </c>
      <c r="J284">
        <v>420</v>
      </c>
      <c r="K284" t="s">
        <v>1653</v>
      </c>
      <c r="L284" s="49">
        <v>20000</v>
      </c>
      <c r="M284" s="49">
        <v>3.73E-2</v>
      </c>
      <c r="AC284">
        <v>4800018247420</v>
      </c>
      <c r="AE284">
        <v>420</v>
      </c>
      <c r="AF284">
        <v>4800018247420</v>
      </c>
      <c r="AG284">
        <v>20000</v>
      </c>
      <c r="AH284">
        <v>3.73E-2</v>
      </c>
    </row>
    <row r="285" spans="2:34">
      <c r="B285">
        <v>2190</v>
      </c>
      <c r="C285" t="s">
        <v>1335</v>
      </c>
      <c r="D285" s="49">
        <v>720</v>
      </c>
      <c r="E285" s="49">
        <v>0.51739999999999997</v>
      </c>
      <c r="J285">
        <v>430</v>
      </c>
      <c r="K285" t="s">
        <v>1654</v>
      </c>
      <c r="L285" s="49">
        <v>400</v>
      </c>
      <c r="M285" s="49">
        <v>0.16289999999999999</v>
      </c>
      <c r="AC285">
        <v>4800018247430</v>
      </c>
      <c r="AE285">
        <v>430</v>
      </c>
      <c r="AF285">
        <v>4800018247430</v>
      </c>
      <c r="AG285">
        <v>400</v>
      </c>
      <c r="AH285">
        <v>0.16289999999999999</v>
      </c>
    </row>
    <row r="286" spans="2:34">
      <c r="B286">
        <v>2200</v>
      </c>
      <c r="C286" t="s">
        <v>1336</v>
      </c>
      <c r="D286" s="49">
        <v>500</v>
      </c>
      <c r="E286" s="49">
        <v>0.1971</v>
      </c>
      <c r="J286">
        <v>440</v>
      </c>
      <c r="K286" t="s">
        <v>1655</v>
      </c>
      <c r="L286" s="49">
        <v>400</v>
      </c>
      <c r="M286" s="49">
        <v>9.5100000000000004E-2</v>
      </c>
      <c r="AC286">
        <v>4800018247440</v>
      </c>
      <c r="AE286">
        <v>440</v>
      </c>
      <c r="AF286">
        <v>4800018247440</v>
      </c>
      <c r="AG286">
        <v>400</v>
      </c>
      <c r="AH286">
        <v>9.5100000000000004E-2</v>
      </c>
    </row>
    <row r="287" spans="2:34">
      <c r="B287">
        <v>2440</v>
      </c>
      <c r="C287" t="s">
        <v>1337</v>
      </c>
      <c r="D287" s="49">
        <v>2091</v>
      </c>
      <c r="E287" s="49">
        <v>0.67120000000000002</v>
      </c>
      <c r="J287">
        <v>450</v>
      </c>
      <c r="K287" t="s">
        <v>1656</v>
      </c>
      <c r="L287" s="49">
        <v>4000</v>
      </c>
      <c r="M287" s="49">
        <v>2.5899999999999999E-2</v>
      </c>
      <c r="AC287">
        <v>4800018247450</v>
      </c>
      <c r="AE287">
        <v>450</v>
      </c>
      <c r="AF287">
        <v>4800018247450</v>
      </c>
      <c r="AG287">
        <v>4000</v>
      </c>
      <c r="AH287">
        <v>2.5899999999999999E-2</v>
      </c>
    </row>
    <row r="288" spans="2:34">
      <c r="B288">
        <v>2620</v>
      </c>
      <c r="C288" t="s">
        <v>1338</v>
      </c>
      <c r="D288" s="49">
        <v>697</v>
      </c>
      <c r="E288" s="49">
        <v>0.29339999999999999</v>
      </c>
      <c r="J288">
        <v>460</v>
      </c>
      <c r="K288" t="s">
        <v>1657</v>
      </c>
      <c r="L288" s="49">
        <v>200</v>
      </c>
      <c r="M288" s="49">
        <v>0.38590000000000002</v>
      </c>
      <c r="AC288">
        <v>4800018247460</v>
      </c>
      <c r="AE288">
        <v>460</v>
      </c>
      <c r="AF288">
        <v>4800018247460</v>
      </c>
      <c r="AG288">
        <v>200</v>
      </c>
      <c r="AH288">
        <v>0.38590000000000002</v>
      </c>
    </row>
    <row r="289" spans="1:34">
      <c r="B289">
        <v>2630</v>
      </c>
      <c r="C289" t="s">
        <v>1339</v>
      </c>
      <c r="D289" s="49">
        <v>697</v>
      </c>
      <c r="E289" s="49">
        <v>0.25659999999999999</v>
      </c>
      <c r="J289">
        <v>470</v>
      </c>
      <c r="K289" t="s">
        <v>1658</v>
      </c>
      <c r="L289" s="49">
        <v>1400</v>
      </c>
      <c r="M289" s="49">
        <v>0.2646</v>
      </c>
      <c r="AC289">
        <v>4800018247470</v>
      </c>
      <c r="AE289">
        <v>470</v>
      </c>
      <c r="AF289">
        <v>4800018247470</v>
      </c>
      <c r="AG289">
        <v>1400</v>
      </c>
      <c r="AH289">
        <v>0.2646</v>
      </c>
    </row>
    <row r="290" spans="1:34">
      <c r="B290">
        <v>2640</v>
      </c>
      <c r="C290" t="s">
        <v>1340</v>
      </c>
      <c r="D290" s="49">
        <v>1394</v>
      </c>
      <c r="E290" s="49">
        <v>5.5599999999999997E-2</v>
      </c>
      <c r="J290">
        <v>480</v>
      </c>
      <c r="K290" t="s">
        <v>1659</v>
      </c>
      <c r="L290" s="49">
        <v>4000</v>
      </c>
      <c r="M290" s="49">
        <v>3.8E-3</v>
      </c>
      <c r="AC290">
        <v>4800018247480</v>
      </c>
      <c r="AE290">
        <v>480</v>
      </c>
      <c r="AF290">
        <v>4800018247480</v>
      </c>
      <c r="AG290">
        <v>4000</v>
      </c>
      <c r="AH290">
        <v>3.8E-3</v>
      </c>
    </row>
    <row r="291" spans="1:34">
      <c r="B291">
        <v>2650</v>
      </c>
      <c r="C291" t="s">
        <v>1341</v>
      </c>
      <c r="D291" s="49">
        <v>1174</v>
      </c>
      <c r="E291" s="49">
        <v>0.15</v>
      </c>
      <c r="J291">
        <v>490</v>
      </c>
      <c r="K291" t="s">
        <v>1660</v>
      </c>
      <c r="L291" s="49">
        <v>6000</v>
      </c>
      <c r="M291" s="49">
        <v>1.8800000000000001E-2</v>
      </c>
      <c r="AC291">
        <v>4800018247490</v>
      </c>
      <c r="AE291">
        <v>490</v>
      </c>
      <c r="AF291">
        <v>4800018247490</v>
      </c>
      <c r="AG291">
        <v>6000</v>
      </c>
      <c r="AH291">
        <v>1.8800000000000001E-2</v>
      </c>
    </row>
    <row r="292" spans="1:34">
      <c r="B292">
        <v>2660</v>
      </c>
      <c r="C292" t="s">
        <v>1342</v>
      </c>
      <c r="D292" s="49">
        <v>697</v>
      </c>
      <c r="E292" s="49">
        <v>0.43680000000000002</v>
      </c>
      <c r="J292">
        <v>500</v>
      </c>
      <c r="K292" t="s">
        <v>1662</v>
      </c>
      <c r="L292" s="49">
        <v>200</v>
      </c>
      <c r="M292" s="49">
        <v>0.27339999999999998</v>
      </c>
      <c r="AC292">
        <v>4800018247500</v>
      </c>
      <c r="AE292">
        <v>500</v>
      </c>
      <c r="AF292">
        <v>4800018247500</v>
      </c>
      <c r="AG292">
        <v>200</v>
      </c>
      <c r="AH292">
        <v>0.27339999999999998</v>
      </c>
    </row>
    <row r="293" spans="1:34">
      <c r="B293">
        <v>2680</v>
      </c>
      <c r="C293" t="s">
        <v>1343</v>
      </c>
      <c r="D293" s="49">
        <v>697</v>
      </c>
      <c r="E293" s="49">
        <v>0.1166</v>
      </c>
      <c r="J293">
        <v>510</v>
      </c>
      <c r="K293" t="s">
        <v>1252</v>
      </c>
      <c r="L293" s="49">
        <v>200</v>
      </c>
      <c r="M293" s="49">
        <v>0.2104</v>
      </c>
      <c r="AC293">
        <v>4800018247510</v>
      </c>
      <c r="AE293">
        <v>510</v>
      </c>
      <c r="AF293">
        <v>4800018247510</v>
      </c>
      <c r="AG293">
        <v>200</v>
      </c>
      <c r="AH293">
        <v>0.2104</v>
      </c>
    </row>
    <row r="294" spans="1:34">
      <c r="B294">
        <v>2690</v>
      </c>
      <c r="C294" t="s">
        <v>1344</v>
      </c>
      <c r="D294" s="49">
        <v>3485</v>
      </c>
      <c r="E294" s="49">
        <v>0.21160000000000001</v>
      </c>
      <c r="J294">
        <v>520</v>
      </c>
      <c r="K294" t="s">
        <v>1253</v>
      </c>
      <c r="L294" s="49">
        <v>200</v>
      </c>
      <c r="M294" s="49">
        <v>0.3135</v>
      </c>
      <c r="AC294">
        <v>4800018247520</v>
      </c>
      <c r="AE294">
        <v>520</v>
      </c>
      <c r="AF294">
        <v>4800018247520</v>
      </c>
      <c r="AG294">
        <v>200</v>
      </c>
      <c r="AH294">
        <v>0.3135</v>
      </c>
    </row>
    <row r="295" spans="1:34">
      <c r="B295">
        <v>2700</v>
      </c>
      <c r="C295" t="s">
        <v>1345</v>
      </c>
      <c r="D295" s="49">
        <v>800</v>
      </c>
      <c r="E295" s="49">
        <v>2.8199999999999999E-2</v>
      </c>
      <c r="J295">
        <v>530</v>
      </c>
      <c r="K295" t="s">
        <v>1254</v>
      </c>
      <c r="L295" s="49">
        <v>2500</v>
      </c>
      <c r="M295" s="49">
        <v>3.5099999999999999E-2</v>
      </c>
      <c r="AC295">
        <v>4800018247530</v>
      </c>
      <c r="AE295">
        <v>530</v>
      </c>
      <c r="AF295">
        <v>4800018247530</v>
      </c>
      <c r="AG295">
        <v>2500</v>
      </c>
      <c r="AH295">
        <v>3.5099999999999999E-2</v>
      </c>
    </row>
    <row r="296" spans="1:34">
      <c r="B296">
        <v>2900</v>
      </c>
      <c r="C296" t="s">
        <v>1346</v>
      </c>
      <c r="D296" s="49">
        <v>2788</v>
      </c>
      <c r="E296" s="49">
        <v>8.9300999999999995</v>
      </c>
      <c r="J296">
        <v>540</v>
      </c>
      <c r="K296" t="s">
        <v>1255</v>
      </c>
      <c r="L296" s="49">
        <v>200</v>
      </c>
      <c r="M296" s="49">
        <v>0.91180000000000005</v>
      </c>
      <c r="AC296">
        <v>4800018247540</v>
      </c>
      <c r="AE296">
        <v>540</v>
      </c>
      <c r="AF296">
        <v>4800018247540</v>
      </c>
      <c r="AG296">
        <v>200</v>
      </c>
      <c r="AH296">
        <v>0.91180000000000005</v>
      </c>
    </row>
    <row r="297" spans="1:34">
      <c r="B297">
        <v>2930</v>
      </c>
      <c r="C297" t="s">
        <v>1347</v>
      </c>
      <c r="D297" s="49">
        <v>2770</v>
      </c>
      <c r="E297" s="49">
        <v>0.37940000000000002</v>
      </c>
      <c r="J297">
        <v>550</v>
      </c>
      <c r="K297" t="s">
        <v>1256</v>
      </c>
      <c r="L297" s="49">
        <v>1200</v>
      </c>
      <c r="M297" s="49">
        <v>0.29859999999999998</v>
      </c>
      <c r="AC297">
        <v>4800018247550</v>
      </c>
      <c r="AE297">
        <v>550</v>
      </c>
      <c r="AF297">
        <v>4800018247550</v>
      </c>
      <c r="AG297">
        <v>1200</v>
      </c>
      <c r="AH297">
        <v>0.29859999999999998</v>
      </c>
    </row>
    <row r="298" spans="1:34">
      <c r="B298">
        <v>3150</v>
      </c>
      <c r="C298" t="s">
        <v>1348</v>
      </c>
      <c r="D298" s="49">
        <v>40000</v>
      </c>
      <c r="E298" s="49">
        <v>5.0000000000000001E-4</v>
      </c>
      <c r="J298">
        <v>560</v>
      </c>
      <c r="K298" t="s">
        <v>1257</v>
      </c>
      <c r="L298" s="49">
        <v>200</v>
      </c>
      <c r="M298" s="49">
        <v>8.9456000000000007</v>
      </c>
      <c r="AC298">
        <v>4800018247560</v>
      </c>
      <c r="AE298">
        <v>560</v>
      </c>
      <c r="AF298">
        <v>4800018247560</v>
      </c>
      <c r="AG298">
        <v>200</v>
      </c>
      <c r="AH298">
        <v>8.9456000000000007</v>
      </c>
    </row>
    <row r="299" spans="1:34">
      <c r="A299" t="s">
        <v>498</v>
      </c>
      <c r="B299">
        <v>10</v>
      </c>
      <c r="C299" t="s">
        <v>1349</v>
      </c>
      <c r="D299" s="49">
        <v>3000</v>
      </c>
      <c r="E299" s="49">
        <v>6.6665000000000001</v>
      </c>
      <c r="J299">
        <v>570</v>
      </c>
      <c r="K299" t="s">
        <v>1258</v>
      </c>
      <c r="L299" s="49">
        <v>200</v>
      </c>
      <c r="M299" s="49">
        <v>0.52949999999999997</v>
      </c>
      <c r="AC299">
        <v>4800018247570</v>
      </c>
      <c r="AE299">
        <v>570</v>
      </c>
      <c r="AF299">
        <v>4800018247570</v>
      </c>
      <c r="AG299">
        <v>200</v>
      </c>
      <c r="AH299">
        <v>0.52949999999999997</v>
      </c>
    </row>
    <row r="300" spans="1:34">
      <c r="A300" t="s">
        <v>165</v>
      </c>
      <c r="B300">
        <v>410</v>
      </c>
      <c r="C300" t="s">
        <v>1350</v>
      </c>
      <c r="D300" s="49">
        <v>900</v>
      </c>
      <c r="E300" s="49">
        <v>1.04E-2</v>
      </c>
      <c r="J300">
        <v>580</v>
      </c>
      <c r="K300" t="s">
        <v>1259</v>
      </c>
      <c r="L300" s="49">
        <v>200</v>
      </c>
      <c r="M300" s="49">
        <v>5.5199999999999999E-2</v>
      </c>
      <c r="AC300">
        <v>4800018247580</v>
      </c>
      <c r="AE300">
        <v>580</v>
      </c>
      <c r="AF300">
        <v>4800018247580</v>
      </c>
      <c r="AG300">
        <v>200</v>
      </c>
      <c r="AH300">
        <v>5.5199999999999999E-2</v>
      </c>
    </row>
    <row r="301" spans="1:34">
      <c r="B301">
        <v>420</v>
      </c>
      <c r="C301" t="s">
        <v>1351</v>
      </c>
      <c r="D301" s="49">
        <v>24000</v>
      </c>
      <c r="E301" s="49">
        <v>5.1000000000000004E-3</v>
      </c>
      <c r="J301">
        <v>590</v>
      </c>
      <c r="K301" t="s">
        <v>1260</v>
      </c>
      <c r="L301" s="49">
        <v>200</v>
      </c>
      <c r="M301" s="49">
        <v>0.46660000000000001</v>
      </c>
      <c r="AC301">
        <v>4800018247590</v>
      </c>
      <c r="AE301">
        <v>590</v>
      </c>
      <c r="AF301">
        <v>4800018247590</v>
      </c>
      <c r="AG301">
        <v>200</v>
      </c>
      <c r="AH301">
        <v>0.46660000000000001</v>
      </c>
    </row>
    <row r="302" spans="1:34">
      <c r="B302">
        <v>430</v>
      </c>
      <c r="C302" t="s">
        <v>1352</v>
      </c>
      <c r="D302" s="49">
        <v>20000</v>
      </c>
      <c r="E302" s="49">
        <v>2.2599999999999999E-2</v>
      </c>
      <c r="J302">
        <v>600</v>
      </c>
      <c r="K302" t="s">
        <v>1261</v>
      </c>
      <c r="L302" s="49">
        <v>400</v>
      </c>
      <c r="M302" s="49">
        <v>0.44869999999999999</v>
      </c>
      <c r="AC302">
        <v>4800018247600</v>
      </c>
      <c r="AE302">
        <v>600</v>
      </c>
      <c r="AF302">
        <v>4800018247600</v>
      </c>
      <c r="AG302">
        <v>400</v>
      </c>
      <c r="AH302">
        <v>0.44869999999999999</v>
      </c>
    </row>
    <row r="303" spans="1:34">
      <c r="B303">
        <v>440</v>
      </c>
      <c r="C303" t="s">
        <v>1353</v>
      </c>
      <c r="D303" s="49">
        <v>4000</v>
      </c>
      <c r="E303" s="49">
        <v>4.7999999999999996E-3</v>
      </c>
      <c r="J303">
        <v>610</v>
      </c>
      <c r="K303" t="s">
        <v>1664</v>
      </c>
      <c r="L303" s="49">
        <v>600</v>
      </c>
      <c r="M303" s="49">
        <v>3.9708999999999999</v>
      </c>
      <c r="AC303">
        <v>4800018247610</v>
      </c>
      <c r="AE303">
        <v>610</v>
      </c>
      <c r="AF303">
        <v>4800018247610</v>
      </c>
      <c r="AG303">
        <v>600</v>
      </c>
      <c r="AH303">
        <v>3.9708999999999999</v>
      </c>
    </row>
    <row r="304" spans="1:34">
      <c r="B304">
        <v>450</v>
      </c>
      <c r="C304" t="s">
        <v>1354</v>
      </c>
      <c r="D304" s="49">
        <v>50000</v>
      </c>
      <c r="E304" s="49">
        <v>1.23E-2</v>
      </c>
      <c r="J304">
        <v>620</v>
      </c>
      <c r="K304" t="s">
        <v>1665</v>
      </c>
      <c r="L304" s="49">
        <v>200</v>
      </c>
      <c r="M304" s="49">
        <v>6.3433000000000002</v>
      </c>
      <c r="AC304">
        <v>4800018247620</v>
      </c>
      <c r="AE304">
        <v>620</v>
      </c>
      <c r="AF304">
        <v>4800018247620</v>
      </c>
      <c r="AG304">
        <v>200</v>
      </c>
      <c r="AH304">
        <v>6.3433000000000002</v>
      </c>
    </row>
    <row r="305" spans="1:34">
      <c r="B305">
        <v>460</v>
      </c>
      <c r="C305" t="s">
        <v>1355</v>
      </c>
      <c r="D305" s="49">
        <v>2000</v>
      </c>
      <c r="E305" s="49">
        <v>1.35E-2</v>
      </c>
      <c r="J305">
        <v>630</v>
      </c>
      <c r="K305" t="s">
        <v>1666</v>
      </c>
      <c r="L305" s="49">
        <v>600</v>
      </c>
      <c r="M305" s="49">
        <v>2.41E-2</v>
      </c>
      <c r="AC305">
        <v>4800018247630</v>
      </c>
      <c r="AE305">
        <v>630</v>
      </c>
      <c r="AF305">
        <v>4800018247630</v>
      </c>
      <c r="AG305">
        <v>600</v>
      </c>
      <c r="AH305">
        <v>2.41E-2</v>
      </c>
    </row>
    <row r="306" spans="1:34">
      <c r="B306">
        <v>470</v>
      </c>
      <c r="C306" t="s">
        <v>1356</v>
      </c>
      <c r="D306" s="49">
        <v>3000</v>
      </c>
      <c r="E306" s="49">
        <v>1.55E-2</v>
      </c>
      <c r="J306">
        <v>640</v>
      </c>
      <c r="K306" t="s">
        <v>1667</v>
      </c>
      <c r="L306" s="49">
        <v>1000</v>
      </c>
      <c r="M306" s="49">
        <v>2.3800000000000002E-2</v>
      </c>
      <c r="AC306">
        <v>4800018247640</v>
      </c>
      <c r="AE306">
        <v>640</v>
      </c>
      <c r="AF306">
        <v>4800018247640</v>
      </c>
      <c r="AG306">
        <v>1000</v>
      </c>
      <c r="AH306">
        <v>2.3800000000000002E-2</v>
      </c>
    </row>
    <row r="307" spans="1:34">
      <c r="B307">
        <v>480</v>
      </c>
      <c r="C307" t="s">
        <v>1357</v>
      </c>
      <c r="D307" s="49">
        <v>65000</v>
      </c>
      <c r="E307" s="49">
        <v>4.1999999999999997E-3</v>
      </c>
      <c r="J307">
        <v>650</v>
      </c>
      <c r="K307" t="s">
        <v>1668</v>
      </c>
      <c r="L307" s="49">
        <v>600</v>
      </c>
      <c r="M307" s="49">
        <v>1.7999999999999999E-2</v>
      </c>
      <c r="AC307">
        <v>4800018247650</v>
      </c>
      <c r="AE307">
        <v>650</v>
      </c>
      <c r="AF307">
        <v>4800018247650</v>
      </c>
      <c r="AG307">
        <v>600</v>
      </c>
      <c r="AH307">
        <v>1.7999999999999999E-2</v>
      </c>
    </row>
    <row r="308" spans="1:34">
      <c r="B308">
        <v>490</v>
      </c>
      <c r="C308" t="s">
        <v>1358</v>
      </c>
      <c r="D308" s="49">
        <v>3000</v>
      </c>
      <c r="E308" s="49">
        <v>4.4499999999999998E-2</v>
      </c>
      <c r="J308">
        <v>660</v>
      </c>
      <c r="K308" t="s">
        <v>1669</v>
      </c>
      <c r="L308" s="49">
        <v>2600</v>
      </c>
      <c r="M308" s="49">
        <v>2.1399999999999999E-2</v>
      </c>
      <c r="AC308">
        <v>4800018247660</v>
      </c>
      <c r="AE308">
        <v>660</v>
      </c>
      <c r="AF308">
        <v>4800018247660</v>
      </c>
      <c r="AG308">
        <v>2600</v>
      </c>
      <c r="AH308">
        <v>2.1399999999999999E-2</v>
      </c>
    </row>
    <row r="309" spans="1:34">
      <c r="B309">
        <v>500</v>
      </c>
      <c r="C309" t="s">
        <v>1359</v>
      </c>
      <c r="D309" s="49">
        <v>5000</v>
      </c>
      <c r="E309" s="49">
        <v>8.9999999999999993E-3</v>
      </c>
      <c r="J309">
        <v>670</v>
      </c>
      <c r="K309" t="s">
        <v>1670</v>
      </c>
      <c r="L309" s="49">
        <v>200</v>
      </c>
      <c r="M309" s="49">
        <v>9.1999999999999998E-3</v>
      </c>
      <c r="AC309">
        <v>4800018247670</v>
      </c>
      <c r="AE309">
        <v>670</v>
      </c>
      <c r="AF309">
        <v>4800018247670</v>
      </c>
      <c r="AG309">
        <v>200</v>
      </c>
      <c r="AH309">
        <v>9.1999999999999998E-3</v>
      </c>
    </row>
    <row r="310" spans="1:34">
      <c r="B310">
        <v>810</v>
      </c>
      <c r="C310" t="s">
        <v>1360</v>
      </c>
      <c r="D310" s="49">
        <v>600</v>
      </c>
      <c r="E310" s="49">
        <v>2.4299999999999999E-2</v>
      </c>
      <c r="J310">
        <v>680</v>
      </c>
      <c r="K310" t="s">
        <v>1671</v>
      </c>
      <c r="L310" s="49">
        <v>1000</v>
      </c>
      <c r="M310" s="49">
        <v>6.3E-3</v>
      </c>
      <c r="AC310">
        <v>4800018247680</v>
      </c>
      <c r="AE310">
        <v>680</v>
      </c>
      <c r="AF310">
        <v>4800018247680</v>
      </c>
      <c r="AG310">
        <v>1000</v>
      </c>
      <c r="AH310">
        <v>6.3E-3</v>
      </c>
    </row>
    <row r="311" spans="1:34">
      <c r="B311">
        <v>820</v>
      </c>
      <c r="C311" t="s">
        <v>1361</v>
      </c>
      <c r="D311" s="49">
        <v>600</v>
      </c>
      <c r="E311" s="49">
        <v>0.45950000000000002</v>
      </c>
      <c r="J311">
        <v>690</v>
      </c>
      <c r="K311" t="s">
        <v>1672</v>
      </c>
      <c r="L311" s="49">
        <v>400</v>
      </c>
      <c r="M311" s="49">
        <v>2.5700000000000001E-2</v>
      </c>
      <c r="AC311">
        <v>4800018247690</v>
      </c>
      <c r="AE311">
        <v>690</v>
      </c>
      <c r="AF311">
        <v>4800018247690</v>
      </c>
      <c r="AG311">
        <v>400</v>
      </c>
      <c r="AH311">
        <v>2.5700000000000001E-2</v>
      </c>
    </row>
    <row r="312" spans="1:34">
      <c r="B312">
        <v>830</v>
      </c>
      <c r="C312" t="s">
        <v>1362</v>
      </c>
      <c r="D312" s="49">
        <v>1200</v>
      </c>
      <c r="E312" s="49">
        <v>0.17649999999999999</v>
      </c>
      <c r="J312">
        <v>700</v>
      </c>
      <c r="K312" t="s">
        <v>1674</v>
      </c>
      <c r="L312" s="49">
        <v>400</v>
      </c>
      <c r="M312" s="49">
        <v>0.3049</v>
      </c>
      <c r="AC312">
        <v>4800018247700</v>
      </c>
      <c r="AE312">
        <v>700</v>
      </c>
      <c r="AF312">
        <v>4800018247700</v>
      </c>
      <c r="AG312">
        <v>400</v>
      </c>
      <c r="AH312">
        <v>0.3049</v>
      </c>
    </row>
    <row r="313" spans="1:34">
      <c r="B313">
        <v>840</v>
      </c>
      <c r="C313" t="s">
        <v>1363</v>
      </c>
      <c r="D313" s="49">
        <v>300</v>
      </c>
      <c r="E313" s="49">
        <v>0.32940000000000003</v>
      </c>
      <c r="J313">
        <v>710</v>
      </c>
      <c r="K313" t="s">
        <v>1675</v>
      </c>
      <c r="L313" s="49">
        <v>400</v>
      </c>
      <c r="M313" s="49">
        <v>0.4551</v>
      </c>
      <c r="AC313">
        <v>4800018247710</v>
      </c>
      <c r="AE313">
        <v>710</v>
      </c>
      <c r="AF313">
        <v>4800018247710</v>
      </c>
      <c r="AG313">
        <v>400</v>
      </c>
      <c r="AH313">
        <v>0.4551</v>
      </c>
    </row>
    <row r="314" spans="1:34">
      <c r="B314">
        <v>850</v>
      </c>
      <c r="C314" t="s">
        <v>1364</v>
      </c>
      <c r="D314" s="49">
        <v>1500</v>
      </c>
      <c r="E314" s="49">
        <v>4.41E-2</v>
      </c>
      <c r="J314">
        <v>720</v>
      </c>
      <c r="K314" t="s">
        <v>1676</v>
      </c>
      <c r="L314" s="49">
        <v>800</v>
      </c>
      <c r="M314" s="49">
        <v>0.17649999999999999</v>
      </c>
      <c r="AC314">
        <v>4800018247720</v>
      </c>
      <c r="AE314">
        <v>720</v>
      </c>
      <c r="AF314">
        <v>4800018247720</v>
      </c>
      <c r="AG314">
        <v>800</v>
      </c>
      <c r="AH314">
        <v>0.17649999999999999</v>
      </c>
    </row>
    <row r="315" spans="1:34">
      <c r="B315">
        <v>860</v>
      </c>
      <c r="C315" t="s">
        <v>1365</v>
      </c>
      <c r="D315" s="49">
        <v>1000</v>
      </c>
      <c r="E315" s="49">
        <v>6.2199999999999998E-2</v>
      </c>
      <c r="J315">
        <v>730</v>
      </c>
      <c r="K315" t="s">
        <v>1677</v>
      </c>
      <c r="L315" s="49">
        <v>2000</v>
      </c>
      <c r="M315" s="49">
        <v>1.4E-2</v>
      </c>
      <c r="AC315">
        <v>4800018247730</v>
      </c>
      <c r="AE315">
        <v>730</v>
      </c>
      <c r="AF315">
        <v>4800018247730</v>
      </c>
      <c r="AG315">
        <v>2000</v>
      </c>
      <c r="AH315">
        <v>1.4E-2</v>
      </c>
    </row>
    <row r="316" spans="1:34">
      <c r="B316">
        <v>870</v>
      </c>
      <c r="C316" t="s">
        <v>1366</v>
      </c>
      <c r="D316" s="49">
        <v>600</v>
      </c>
      <c r="E316" s="49">
        <v>0.21010000000000001</v>
      </c>
      <c r="J316">
        <v>740</v>
      </c>
      <c r="K316" t="s">
        <v>1678</v>
      </c>
      <c r="L316" s="49">
        <v>1000</v>
      </c>
      <c r="M316" s="49">
        <v>9.3100000000000002E-2</v>
      </c>
      <c r="AC316">
        <v>4800018247740</v>
      </c>
      <c r="AE316">
        <v>740</v>
      </c>
      <c r="AF316">
        <v>4800018247740</v>
      </c>
      <c r="AG316">
        <v>1000</v>
      </c>
      <c r="AH316">
        <v>9.3100000000000002E-2</v>
      </c>
    </row>
    <row r="317" spans="1:34">
      <c r="B317">
        <v>880</v>
      </c>
      <c r="C317" t="s">
        <v>1367</v>
      </c>
      <c r="D317" s="49">
        <v>300</v>
      </c>
      <c r="E317" s="49">
        <v>8.4000000000000005E-2</v>
      </c>
      <c r="J317">
        <v>750</v>
      </c>
      <c r="K317" t="s">
        <v>1679</v>
      </c>
      <c r="L317" s="49">
        <v>400</v>
      </c>
      <c r="M317" s="49">
        <v>0.21010000000000001</v>
      </c>
      <c r="AC317">
        <v>4800018247750</v>
      </c>
      <c r="AE317">
        <v>750</v>
      </c>
      <c r="AF317">
        <v>4800018247750</v>
      </c>
      <c r="AG317">
        <v>400</v>
      </c>
      <c r="AH317">
        <v>0.21010000000000001</v>
      </c>
    </row>
    <row r="318" spans="1:34">
      <c r="B318">
        <v>890</v>
      </c>
      <c r="C318" t="s">
        <v>1368</v>
      </c>
      <c r="D318" s="49">
        <v>300</v>
      </c>
      <c r="E318" s="49">
        <v>0.1048</v>
      </c>
      <c r="J318">
        <v>760</v>
      </c>
      <c r="K318" t="s">
        <v>1680</v>
      </c>
      <c r="L318" s="49">
        <v>200</v>
      </c>
      <c r="M318" s="49">
        <v>8.4000000000000005E-2</v>
      </c>
      <c r="AC318">
        <v>4800018247760</v>
      </c>
      <c r="AE318">
        <v>760</v>
      </c>
      <c r="AF318">
        <v>4800018247760</v>
      </c>
      <c r="AG318">
        <v>200</v>
      </c>
      <c r="AH318">
        <v>8.4000000000000005E-2</v>
      </c>
    </row>
    <row r="319" spans="1:34">
      <c r="A319" t="s">
        <v>63</v>
      </c>
      <c r="B319">
        <v>510</v>
      </c>
      <c r="C319" t="s">
        <v>1369</v>
      </c>
      <c r="D319" s="49">
        <v>1600</v>
      </c>
      <c r="E319" s="49">
        <v>9.9000000000000008E-3</v>
      </c>
      <c r="J319">
        <v>770</v>
      </c>
      <c r="K319" t="s">
        <v>1681</v>
      </c>
      <c r="L319" s="49">
        <v>200</v>
      </c>
      <c r="M319" s="49">
        <v>0.1048</v>
      </c>
      <c r="AC319">
        <v>4800018247770</v>
      </c>
      <c r="AE319">
        <v>770</v>
      </c>
      <c r="AF319">
        <v>4800018247770</v>
      </c>
      <c r="AG319">
        <v>200</v>
      </c>
      <c r="AH319">
        <v>0.1048</v>
      </c>
    </row>
    <row r="320" spans="1:34">
      <c r="B320">
        <v>520</v>
      </c>
      <c r="C320" t="s">
        <v>1370</v>
      </c>
      <c r="D320" s="49">
        <v>800</v>
      </c>
      <c r="E320" s="49">
        <v>1.8599999999999998E-2</v>
      </c>
      <c r="J320">
        <v>780</v>
      </c>
      <c r="K320" t="s">
        <v>1682</v>
      </c>
      <c r="L320" s="49">
        <v>200</v>
      </c>
      <c r="M320" s="49">
        <v>2.3161999999999998</v>
      </c>
      <c r="AC320">
        <v>4800018247780</v>
      </c>
      <c r="AE320">
        <v>780</v>
      </c>
      <c r="AF320">
        <v>4800018247780</v>
      </c>
      <c r="AG320">
        <v>200</v>
      </c>
      <c r="AH320">
        <v>2.3161999999999998</v>
      </c>
    </row>
    <row r="321" spans="2:34">
      <c r="B321">
        <v>530</v>
      </c>
      <c r="C321" t="s">
        <v>1371</v>
      </c>
      <c r="D321" s="49">
        <v>400</v>
      </c>
      <c r="E321" s="49">
        <v>5.8999999999999999E-3</v>
      </c>
      <c r="J321">
        <v>790</v>
      </c>
      <c r="K321" t="s">
        <v>1683</v>
      </c>
      <c r="L321" s="49">
        <v>400</v>
      </c>
      <c r="M321" s="49">
        <v>0.1145</v>
      </c>
      <c r="AC321">
        <v>4800018247790</v>
      </c>
      <c r="AE321">
        <v>790</v>
      </c>
      <c r="AF321">
        <v>4800018247790</v>
      </c>
      <c r="AG321">
        <v>400</v>
      </c>
      <c r="AH321">
        <v>0.1145</v>
      </c>
    </row>
    <row r="322" spans="2:34">
      <c r="B322">
        <v>540</v>
      </c>
      <c r="C322" t="s">
        <v>1372</v>
      </c>
      <c r="D322" s="49">
        <v>2600</v>
      </c>
      <c r="E322" s="49">
        <v>7.4999999999999997E-3</v>
      </c>
      <c r="J322">
        <v>800</v>
      </c>
      <c r="K322" t="s">
        <v>1685</v>
      </c>
      <c r="L322" s="49">
        <v>600</v>
      </c>
      <c r="M322" s="49">
        <v>0.1046</v>
      </c>
      <c r="AC322">
        <v>4800018247800</v>
      </c>
      <c r="AE322">
        <v>800</v>
      </c>
      <c r="AF322">
        <v>4800018247800</v>
      </c>
      <c r="AG322">
        <v>600</v>
      </c>
      <c r="AH322">
        <v>0.1046</v>
      </c>
    </row>
    <row r="323" spans="2:34">
      <c r="B323">
        <v>550</v>
      </c>
      <c r="C323" t="s">
        <v>1373</v>
      </c>
      <c r="D323" s="49">
        <v>6400</v>
      </c>
      <c r="E323" s="49">
        <v>3.4000000000000002E-2</v>
      </c>
      <c r="J323">
        <v>810</v>
      </c>
      <c r="K323" t="s">
        <v>1686</v>
      </c>
      <c r="L323" s="49">
        <v>600</v>
      </c>
      <c r="M323" s="49">
        <v>0.128</v>
      </c>
      <c r="AC323">
        <v>4800018247810</v>
      </c>
      <c r="AE323">
        <v>810</v>
      </c>
      <c r="AF323">
        <v>4800018247810</v>
      </c>
      <c r="AG323">
        <v>600</v>
      </c>
      <c r="AH323">
        <v>0.128</v>
      </c>
    </row>
    <row r="324" spans="2:34">
      <c r="B324">
        <v>560</v>
      </c>
      <c r="C324" t="s">
        <v>1374</v>
      </c>
      <c r="D324" s="49">
        <v>200</v>
      </c>
      <c r="E324" s="49">
        <v>8.8000000000000005E-3</v>
      </c>
      <c r="J324">
        <v>820</v>
      </c>
      <c r="K324" t="s">
        <v>1687</v>
      </c>
      <c r="L324" s="49">
        <v>1000</v>
      </c>
      <c r="M324" s="49">
        <v>4.02E-2</v>
      </c>
      <c r="AC324">
        <v>4800018247820</v>
      </c>
      <c r="AE324">
        <v>820</v>
      </c>
      <c r="AF324">
        <v>4800018247820</v>
      </c>
      <c r="AG324">
        <v>1000</v>
      </c>
      <c r="AH324">
        <v>4.02E-2</v>
      </c>
    </row>
    <row r="325" spans="2:34">
      <c r="B325">
        <v>570</v>
      </c>
      <c r="C325" t="s">
        <v>1375</v>
      </c>
      <c r="D325" s="49">
        <v>400</v>
      </c>
      <c r="E325" s="49">
        <v>9.0200000000000002E-2</v>
      </c>
      <c r="J325">
        <v>830</v>
      </c>
      <c r="K325" t="s">
        <v>1688</v>
      </c>
      <c r="L325" s="49">
        <v>1200</v>
      </c>
      <c r="M325" s="49">
        <v>0.11070000000000001</v>
      </c>
      <c r="AC325">
        <v>4800018247830</v>
      </c>
      <c r="AE325">
        <v>830</v>
      </c>
      <c r="AF325">
        <v>4800018247830</v>
      </c>
      <c r="AG325">
        <v>1200</v>
      </c>
      <c r="AH325">
        <v>0.11070000000000001</v>
      </c>
    </row>
    <row r="326" spans="2:34">
      <c r="B326">
        <v>580</v>
      </c>
      <c r="C326" t="s">
        <v>1376</v>
      </c>
      <c r="D326" s="49">
        <v>800</v>
      </c>
      <c r="E326" s="49">
        <v>0.1389</v>
      </c>
      <c r="J326">
        <v>840</v>
      </c>
      <c r="K326" t="s">
        <v>1689</v>
      </c>
      <c r="L326" s="49">
        <v>1800</v>
      </c>
      <c r="M326" s="49">
        <v>0.14710000000000001</v>
      </c>
      <c r="AC326">
        <v>4800018247840</v>
      </c>
      <c r="AE326">
        <v>840</v>
      </c>
      <c r="AF326">
        <v>4800018247840</v>
      </c>
      <c r="AG326">
        <v>1800</v>
      </c>
      <c r="AH326">
        <v>0.14710000000000001</v>
      </c>
    </row>
    <row r="327" spans="2:34">
      <c r="B327">
        <v>590</v>
      </c>
      <c r="C327" t="s">
        <v>1377</v>
      </c>
      <c r="D327" s="49">
        <v>400</v>
      </c>
      <c r="E327" s="49">
        <v>7.4999999999999997E-3</v>
      </c>
      <c r="J327">
        <v>850</v>
      </c>
      <c r="K327" t="s">
        <v>1690</v>
      </c>
      <c r="L327" s="49">
        <v>1200</v>
      </c>
      <c r="M327" s="49">
        <v>0.1449</v>
      </c>
      <c r="AC327">
        <v>4800018247850</v>
      </c>
      <c r="AE327">
        <v>850</v>
      </c>
      <c r="AF327">
        <v>4800018247850</v>
      </c>
      <c r="AG327">
        <v>1200</v>
      </c>
      <c r="AH327">
        <v>0.1449</v>
      </c>
    </row>
    <row r="328" spans="2:34">
      <c r="B328">
        <v>600</v>
      </c>
      <c r="C328" t="s">
        <v>1378</v>
      </c>
      <c r="D328" s="49">
        <v>1000</v>
      </c>
      <c r="E328" s="49">
        <v>1.8800000000000001E-2</v>
      </c>
      <c r="J328">
        <v>860</v>
      </c>
      <c r="K328" t="s">
        <v>1691</v>
      </c>
      <c r="L328" s="49">
        <v>200</v>
      </c>
      <c r="M328" s="49">
        <v>179.9442</v>
      </c>
      <c r="AC328">
        <v>4800018247860</v>
      </c>
      <c r="AE328">
        <v>860</v>
      </c>
      <c r="AF328">
        <v>4800018247860</v>
      </c>
      <c r="AG328">
        <v>200</v>
      </c>
      <c r="AH328">
        <v>179.9442</v>
      </c>
    </row>
    <row r="329" spans="2:34">
      <c r="B329">
        <v>610</v>
      </c>
      <c r="C329" t="s">
        <v>1379</v>
      </c>
      <c r="D329" s="49">
        <v>300</v>
      </c>
      <c r="E329" s="49">
        <v>2.5700000000000001E-2</v>
      </c>
      <c r="J329">
        <v>870</v>
      </c>
      <c r="K329" t="s">
        <v>1692</v>
      </c>
      <c r="L329" s="49">
        <v>800</v>
      </c>
      <c r="M329" s="49">
        <v>0.24510000000000001</v>
      </c>
      <c r="AC329">
        <v>4800018247870</v>
      </c>
      <c r="AE329">
        <v>870</v>
      </c>
      <c r="AF329">
        <v>4800018247870</v>
      </c>
      <c r="AG329">
        <v>800</v>
      </c>
      <c r="AH329">
        <v>0.24510000000000001</v>
      </c>
    </row>
    <row r="330" spans="2:34">
      <c r="B330">
        <v>620</v>
      </c>
      <c r="C330" t="s">
        <v>1380</v>
      </c>
      <c r="D330" s="49">
        <v>800</v>
      </c>
      <c r="E330" s="49">
        <v>0.17649999999999999</v>
      </c>
      <c r="J330">
        <v>880</v>
      </c>
      <c r="K330" t="s">
        <v>1693</v>
      </c>
      <c r="L330" s="49">
        <v>200</v>
      </c>
      <c r="M330" s="49">
        <v>0.20660000000000001</v>
      </c>
      <c r="AC330">
        <v>4800018247880</v>
      </c>
      <c r="AE330">
        <v>880</v>
      </c>
      <c r="AF330">
        <v>4800018247880</v>
      </c>
      <c r="AG330">
        <v>200</v>
      </c>
      <c r="AH330">
        <v>0.20660000000000001</v>
      </c>
    </row>
    <row r="331" spans="2:34">
      <c r="B331">
        <v>630</v>
      </c>
      <c r="C331" t="s">
        <v>1381</v>
      </c>
      <c r="D331" s="49">
        <v>800</v>
      </c>
      <c r="E331" s="49">
        <v>0.67120000000000002</v>
      </c>
      <c r="J331">
        <v>890</v>
      </c>
      <c r="K331" t="s">
        <v>1694</v>
      </c>
      <c r="L331" s="49">
        <v>2600</v>
      </c>
      <c r="M331" s="49">
        <v>0.1394</v>
      </c>
      <c r="AC331">
        <v>4800018247890</v>
      </c>
      <c r="AE331">
        <v>890</v>
      </c>
      <c r="AF331">
        <v>4800018247890</v>
      </c>
      <c r="AG331">
        <v>2600</v>
      </c>
      <c r="AH331">
        <v>0.1394</v>
      </c>
    </row>
    <row r="332" spans="2:34">
      <c r="B332">
        <v>640</v>
      </c>
      <c r="C332" t="s">
        <v>1382</v>
      </c>
      <c r="D332" s="49">
        <v>800</v>
      </c>
      <c r="E332" s="49">
        <v>0.72799999999999998</v>
      </c>
      <c r="J332">
        <v>900</v>
      </c>
      <c r="K332" t="s">
        <v>1696</v>
      </c>
      <c r="L332" s="49">
        <v>200</v>
      </c>
      <c r="M332" s="49">
        <v>5.5599999999999997E-2</v>
      </c>
      <c r="AC332">
        <v>4800018247900</v>
      </c>
      <c r="AE332">
        <v>900</v>
      </c>
      <c r="AF332">
        <v>4800018247900</v>
      </c>
      <c r="AG332">
        <v>200</v>
      </c>
      <c r="AH332">
        <v>5.5599999999999997E-2</v>
      </c>
    </row>
    <row r="333" spans="2:34">
      <c r="B333">
        <v>650</v>
      </c>
      <c r="C333" t="s">
        <v>1383</v>
      </c>
      <c r="D333" s="49">
        <v>200</v>
      </c>
      <c r="E333" s="49">
        <v>0.17649999999999999</v>
      </c>
      <c r="J333">
        <v>910</v>
      </c>
      <c r="K333" t="s">
        <v>1697</v>
      </c>
      <c r="L333" s="49">
        <v>200</v>
      </c>
      <c r="M333" s="49">
        <v>1.1145</v>
      </c>
      <c r="AC333">
        <v>4800018247910</v>
      </c>
      <c r="AE333">
        <v>910</v>
      </c>
      <c r="AF333">
        <v>4800018247910</v>
      </c>
      <c r="AG333">
        <v>200</v>
      </c>
      <c r="AH333">
        <v>1.1145</v>
      </c>
    </row>
    <row r="334" spans="2:34">
      <c r="B334">
        <v>660</v>
      </c>
      <c r="C334" t="s">
        <v>1384</v>
      </c>
      <c r="D334" s="49">
        <v>7200</v>
      </c>
      <c r="E334" s="49">
        <v>0.74570000000000003</v>
      </c>
      <c r="J334">
        <v>920</v>
      </c>
      <c r="K334" t="s">
        <v>1698</v>
      </c>
      <c r="L334" s="49">
        <v>200</v>
      </c>
      <c r="M334" s="49">
        <v>0.46789999999999998</v>
      </c>
      <c r="AC334">
        <v>4800018247920</v>
      </c>
      <c r="AE334">
        <v>920</v>
      </c>
      <c r="AF334">
        <v>4800018247920</v>
      </c>
      <c r="AG334">
        <v>200</v>
      </c>
      <c r="AH334">
        <v>0.46789999999999998</v>
      </c>
    </row>
    <row r="335" spans="2:34">
      <c r="B335">
        <v>670</v>
      </c>
      <c r="C335" t="s">
        <v>1385</v>
      </c>
      <c r="D335" s="49">
        <v>400</v>
      </c>
      <c r="E335" s="49">
        <v>0.503</v>
      </c>
      <c r="J335">
        <v>930</v>
      </c>
      <c r="K335" t="s">
        <v>1699</v>
      </c>
      <c r="L335" s="49">
        <v>200</v>
      </c>
      <c r="M335" s="49">
        <v>0.40110000000000001</v>
      </c>
      <c r="AC335">
        <v>4800018247930</v>
      </c>
      <c r="AE335">
        <v>930</v>
      </c>
      <c r="AF335">
        <v>4800018247930</v>
      </c>
      <c r="AG335">
        <v>200</v>
      </c>
      <c r="AH335">
        <v>0.40110000000000001</v>
      </c>
    </row>
    <row r="336" spans="2:34">
      <c r="B336">
        <v>680</v>
      </c>
      <c r="C336" t="s">
        <v>1386</v>
      </c>
      <c r="D336" s="49">
        <v>400</v>
      </c>
      <c r="E336" s="49">
        <v>9.1499999999999998E-2</v>
      </c>
      <c r="J336">
        <v>940</v>
      </c>
      <c r="K336" t="s">
        <v>1700</v>
      </c>
      <c r="L336" s="49">
        <v>400</v>
      </c>
      <c r="M336" s="49">
        <v>0.26740000000000003</v>
      </c>
      <c r="AC336">
        <v>4800018247940</v>
      </c>
      <c r="AE336">
        <v>940</v>
      </c>
      <c r="AF336">
        <v>4800018247940</v>
      </c>
      <c r="AG336">
        <v>400</v>
      </c>
      <c r="AH336">
        <v>0.26740000000000003</v>
      </c>
    </row>
    <row r="337" spans="1:34">
      <c r="B337">
        <v>690</v>
      </c>
      <c r="C337" t="s">
        <v>1387</v>
      </c>
      <c r="D337" s="49">
        <v>1000</v>
      </c>
      <c r="E337" s="49">
        <v>4.1300000000000003E-2</v>
      </c>
      <c r="J337">
        <v>950</v>
      </c>
      <c r="K337" t="s">
        <v>1701</v>
      </c>
      <c r="L337" s="49">
        <v>1800</v>
      </c>
      <c r="M337" s="49">
        <v>1.5287999999999999</v>
      </c>
      <c r="AC337">
        <v>4800018247950</v>
      </c>
      <c r="AE337">
        <v>950</v>
      </c>
      <c r="AF337">
        <v>4800018247950</v>
      </c>
      <c r="AG337">
        <v>1800</v>
      </c>
      <c r="AH337">
        <v>1.5287999999999999</v>
      </c>
    </row>
    <row r="338" spans="1:34">
      <c r="B338">
        <v>700</v>
      </c>
      <c r="C338" t="s">
        <v>1388</v>
      </c>
      <c r="D338" s="49">
        <v>796</v>
      </c>
      <c r="E338" s="49">
        <v>0.73509999999999998</v>
      </c>
      <c r="J338">
        <v>960</v>
      </c>
      <c r="K338" t="s">
        <v>1702</v>
      </c>
      <c r="L338" s="49">
        <v>200</v>
      </c>
      <c r="M338" s="49">
        <v>0.4365</v>
      </c>
      <c r="AC338">
        <v>4800018247960</v>
      </c>
      <c r="AE338">
        <v>960</v>
      </c>
      <c r="AF338">
        <v>4800018247960</v>
      </c>
      <c r="AG338">
        <v>200</v>
      </c>
      <c r="AH338">
        <v>0.4365</v>
      </c>
    </row>
    <row r="339" spans="1:34">
      <c r="B339">
        <v>930</v>
      </c>
      <c r="C339" t="s">
        <v>1389</v>
      </c>
      <c r="D339" s="49">
        <v>4</v>
      </c>
      <c r="E339" s="49">
        <v>0.73509999999999998</v>
      </c>
      <c r="J339">
        <v>970</v>
      </c>
      <c r="K339" t="s">
        <v>1703</v>
      </c>
      <c r="L339" s="49">
        <v>200</v>
      </c>
      <c r="M339" s="49">
        <v>0.68179999999999996</v>
      </c>
      <c r="AC339">
        <v>4800018247970</v>
      </c>
      <c r="AE339">
        <v>970</v>
      </c>
      <c r="AF339">
        <v>4800018247970</v>
      </c>
      <c r="AG339">
        <v>200</v>
      </c>
      <c r="AH339">
        <v>0.68179999999999996</v>
      </c>
    </row>
    <row r="340" spans="1:34">
      <c r="A340" t="s">
        <v>419</v>
      </c>
      <c r="B340">
        <v>10</v>
      </c>
      <c r="C340" t="s">
        <v>1390</v>
      </c>
      <c r="D340" s="49">
        <v>900</v>
      </c>
      <c r="E340" s="49">
        <v>1.5137</v>
      </c>
      <c r="J340">
        <v>980</v>
      </c>
      <c r="K340" t="s">
        <v>1704</v>
      </c>
      <c r="L340" s="49">
        <v>1200</v>
      </c>
      <c r="M340" s="49">
        <v>3.5234000000000001</v>
      </c>
      <c r="AC340">
        <v>4800018247980</v>
      </c>
      <c r="AE340">
        <v>980</v>
      </c>
      <c r="AF340">
        <v>4800018247980</v>
      </c>
      <c r="AG340">
        <v>1200</v>
      </c>
      <c r="AH340">
        <v>3.5234000000000001</v>
      </c>
    </row>
    <row r="341" spans="1:34">
      <c r="A341" t="s">
        <v>208</v>
      </c>
      <c r="B341">
        <v>1900</v>
      </c>
      <c r="C341" t="s">
        <v>1391</v>
      </c>
      <c r="D341" s="49">
        <v>400</v>
      </c>
      <c r="E341" s="49">
        <v>0.88239999999999996</v>
      </c>
      <c r="J341">
        <v>990</v>
      </c>
      <c r="K341" t="s">
        <v>1705</v>
      </c>
      <c r="L341" s="49">
        <v>2000</v>
      </c>
      <c r="M341" s="49">
        <v>6.6665000000000001</v>
      </c>
      <c r="AC341">
        <v>4800018247990</v>
      </c>
      <c r="AE341">
        <v>990</v>
      </c>
      <c r="AF341">
        <v>4800018247990</v>
      </c>
      <c r="AG341">
        <v>2000</v>
      </c>
      <c r="AH341">
        <v>6.6665000000000001</v>
      </c>
    </row>
    <row r="342" spans="1:34">
      <c r="A342" t="s">
        <v>888</v>
      </c>
      <c r="B342">
        <v>10</v>
      </c>
      <c r="C342" t="s">
        <v>1392</v>
      </c>
      <c r="D342" s="49">
        <v>2000</v>
      </c>
      <c r="E342" s="49">
        <v>2.6499999999999999E-2</v>
      </c>
      <c r="J342">
        <v>1000</v>
      </c>
      <c r="K342" t="s">
        <v>1609</v>
      </c>
      <c r="L342" s="49">
        <v>200</v>
      </c>
      <c r="M342" s="49">
        <v>4.8670999999999998</v>
      </c>
      <c r="AC342">
        <v>48000182471000</v>
      </c>
      <c r="AE342">
        <v>1000</v>
      </c>
      <c r="AF342">
        <v>48000182471000</v>
      </c>
      <c r="AG342">
        <v>200</v>
      </c>
      <c r="AH342">
        <v>4.8670999999999998</v>
      </c>
    </row>
    <row r="343" spans="1:34">
      <c r="A343" t="s">
        <v>1224</v>
      </c>
      <c r="D343" s="49">
        <v>1608356</v>
      </c>
      <c r="E343" s="49">
        <v>304.67559999999958</v>
      </c>
      <c r="J343">
        <v>1010</v>
      </c>
      <c r="K343" t="s">
        <v>1610</v>
      </c>
      <c r="L343" s="49">
        <v>200</v>
      </c>
      <c r="M343" s="49">
        <v>199.49340000000001</v>
      </c>
      <c r="AC343">
        <v>48000182471010</v>
      </c>
      <c r="AE343">
        <v>1010</v>
      </c>
      <c r="AF343">
        <v>48000182471010</v>
      </c>
      <c r="AG343">
        <v>200</v>
      </c>
      <c r="AH343">
        <v>199.49340000000001</v>
      </c>
    </row>
    <row r="344" spans="1:34">
      <c r="J344">
        <v>1020</v>
      </c>
      <c r="K344" t="s">
        <v>1611</v>
      </c>
      <c r="L344" s="49">
        <v>200</v>
      </c>
      <c r="M344" s="49">
        <v>0.1153</v>
      </c>
      <c r="AC344">
        <v>48000182471020</v>
      </c>
      <c r="AE344">
        <v>1020</v>
      </c>
      <c r="AF344">
        <v>48000182471020</v>
      </c>
      <c r="AG344">
        <v>200</v>
      </c>
      <c r="AH344">
        <v>0.1153</v>
      </c>
    </row>
    <row r="345" spans="1:34">
      <c r="J345">
        <v>1030</v>
      </c>
      <c r="K345" t="s">
        <v>1612</v>
      </c>
      <c r="L345" s="49">
        <v>200</v>
      </c>
      <c r="M345" s="49">
        <v>84.102199999999996</v>
      </c>
      <c r="AC345">
        <v>48000182471030</v>
      </c>
      <c r="AE345">
        <v>1030</v>
      </c>
      <c r="AF345">
        <v>48000182471030</v>
      </c>
      <c r="AG345">
        <v>200</v>
      </c>
      <c r="AH345">
        <v>84.102199999999996</v>
      </c>
    </row>
    <row r="346" spans="1:34">
      <c r="J346">
        <v>1040</v>
      </c>
      <c r="K346" t="s">
        <v>1613</v>
      </c>
      <c r="L346" s="49">
        <v>200</v>
      </c>
      <c r="M346" s="49">
        <v>103.3955</v>
      </c>
      <c r="AC346">
        <v>48000182471040</v>
      </c>
      <c r="AE346">
        <v>1040</v>
      </c>
      <c r="AF346">
        <v>48000182471040</v>
      </c>
      <c r="AG346">
        <v>200</v>
      </c>
      <c r="AH346">
        <v>103.3955</v>
      </c>
    </row>
    <row r="347" spans="1:34">
      <c r="J347">
        <v>1050</v>
      </c>
      <c r="K347" t="s">
        <v>1614</v>
      </c>
      <c r="L347" s="49">
        <v>200</v>
      </c>
      <c r="M347" s="49">
        <v>5.3258999999999999</v>
      </c>
      <c r="AC347">
        <v>48000182471050</v>
      </c>
      <c r="AE347">
        <v>1050</v>
      </c>
      <c r="AF347">
        <v>48000182471050</v>
      </c>
      <c r="AG347">
        <v>200</v>
      </c>
      <c r="AH347">
        <v>5.3258999999999999</v>
      </c>
    </row>
    <row r="348" spans="1:34">
      <c r="J348">
        <v>1060</v>
      </c>
      <c r="K348" t="s">
        <v>1615</v>
      </c>
      <c r="L348" s="49">
        <v>1200</v>
      </c>
      <c r="M348" s="49">
        <v>2.9399999999999999E-2</v>
      </c>
      <c r="AC348">
        <v>48000182471060</v>
      </c>
      <c r="AE348">
        <v>1060</v>
      </c>
      <c r="AF348">
        <v>48000182471060</v>
      </c>
      <c r="AG348">
        <v>1200</v>
      </c>
      <c r="AH348">
        <v>2.9399999999999999E-2</v>
      </c>
    </row>
    <row r="349" spans="1:34">
      <c r="J349">
        <v>1070</v>
      </c>
      <c r="K349" t="s">
        <v>1616</v>
      </c>
      <c r="L349" s="49">
        <v>200</v>
      </c>
      <c r="M349" s="49">
        <v>8.4900000000000003E-2</v>
      </c>
      <c r="AC349">
        <v>48000182471070</v>
      </c>
      <c r="AE349">
        <v>1070</v>
      </c>
      <c r="AF349">
        <v>48000182471070</v>
      </c>
      <c r="AG349">
        <v>200</v>
      </c>
      <c r="AH349">
        <v>8.4900000000000003E-2</v>
      </c>
    </row>
    <row r="350" spans="1:34">
      <c r="J350">
        <v>1080</v>
      </c>
      <c r="K350" t="s">
        <v>1617</v>
      </c>
      <c r="L350" s="49">
        <v>3000</v>
      </c>
      <c r="M350" s="49">
        <v>2.9999999999999997E-4</v>
      </c>
      <c r="AC350">
        <v>48000182471080</v>
      </c>
      <c r="AE350">
        <v>1080</v>
      </c>
      <c r="AF350">
        <v>48000182471080</v>
      </c>
      <c r="AG350">
        <v>3000</v>
      </c>
      <c r="AH350">
        <v>2.9999999999999997E-4</v>
      </c>
    </row>
    <row r="351" spans="1:34">
      <c r="J351">
        <v>1090</v>
      </c>
      <c r="K351" t="s">
        <v>1618</v>
      </c>
      <c r="L351" s="49">
        <v>9000</v>
      </c>
      <c r="M351" s="49">
        <v>4.0000000000000002E-4</v>
      </c>
      <c r="AC351">
        <v>48000182471090</v>
      </c>
      <c r="AE351">
        <v>1090</v>
      </c>
      <c r="AF351">
        <v>48000182471090</v>
      </c>
      <c r="AG351">
        <v>9000</v>
      </c>
      <c r="AH351">
        <v>4.0000000000000002E-4</v>
      </c>
    </row>
    <row r="352" spans="1:34">
      <c r="J352">
        <v>1100</v>
      </c>
      <c r="K352" t="s">
        <v>1620</v>
      </c>
      <c r="L352" s="49">
        <v>2</v>
      </c>
      <c r="M352" s="49">
        <v>5.0000000000000001E-3</v>
      </c>
      <c r="AC352">
        <v>48000182471100</v>
      </c>
      <c r="AE352">
        <v>1100</v>
      </c>
      <c r="AF352">
        <v>48000182471100</v>
      </c>
      <c r="AG352">
        <v>2</v>
      </c>
      <c r="AH352">
        <v>5.0000000000000001E-3</v>
      </c>
    </row>
    <row r="353" spans="9:34">
      <c r="I353">
        <v>4800018249</v>
      </c>
      <c r="J353">
        <v>10</v>
      </c>
      <c r="K353" t="s">
        <v>1706</v>
      </c>
      <c r="L353" s="49">
        <v>1900</v>
      </c>
      <c r="M353" s="49">
        <v>1.0370999999999999</v>
      </c>
      <c r="AC353">
        <v>480001824910</v>
      </c>
      <c r="AD353">
        <v>4800018249</v>
      </c>
      <c r="AE353">
        <v>10</v>
      </c>
      <c r="AF353">
        <v>480001824910</v>
      </c>
      <c r="AG353">
        <v>1900</v>
      </c>
      <c r="AH353">
        <v>1.0370999999999999</v>
      </c>
    </row>
    <row r="354" spans="9:34">
      <c r="J354">
        <v>20</v>
      </c>
      <c r="K354" t="s">
        <v>1764</v>
      </c>
      <c r="L354" s="49">
        <v>3600</v>
      </c>
      <c r="M354" s="49">
        <v>2.0373999999999999</v>
      </c>
      <c r="AC354">
        <v>480001824920</v>
      </c>
      <c r="AE354">
        <v>20</v>
      </c>
      <c r="AF354">
        <v>480001824920</v>
      </c>
      <c r="AG354">
        <v>3600</v>
      </c>
      <c r="AH354">
        <v>2.0373999999999999</v>
      </c>
    </row>
    <row r="355" spans="9:34">
      <c r="J355">
        <v>30</v>
      </c>
      <c r="K355" t="s">
        <v>1774</v>
      </c>
      <c r="L355" s="49">
        <v>600</v>
      </c>
      <c r="M355" s="49">
        <v>1.7831999999999999</v>
      </c>
      <c r="AC355">
        <v>480001824930</v>
      </c>
      <c r="AE355">
        <v>30</v>
      </c>
      <c r="AF355">
        <v>480001824930</v>
      </c>
      <c r="AG355">
        <v>600</v>
      </c>
      <c r="AH355">
        <v>1.7831999999999999</v>
      </c>
    </row>
    <row r="356" spans="9:34">
      <c r="J356">
        <v>40</v>
      </c>
      <c r="K356" t="s">
        <v>1785</v>
      </c>
      <c r="L356" s="49">
        <v>600</v>
      </c>
      <c r="M356" s="49">
        <v>2.2031000000000001</v>
      </c>
      <c r="AC356">
        <v>480001824940</v>
      </c>
      <c r="AE356">
        <v>40</v>
      </c>
      <c r="AF356">
        <v>480001824940</v>
      </c>
      <c r="AG356">
        <v>600</v>
      </c>
      <c r="AH356">
        <v>2.2031000000000001</v>
      </c>
    </row>
    <row r="357" spans="9:34">
      <c r="J357">
        <v>50</v>
      </c>
      <c r="K357" t="s">
        <v>1796</v>
      </c>
      <c r="L357" s="49">
        <v>2400</v>
      </c>
      <c r="M357" s="49">
        <v>0.35659999999999997</v>
      </c>
      <c r="AC357">
        <v>480001824950</v>
      </c>
      <c r="AE357">
        <v>50</v>
      </c>
      <c r="AF357">
        <v>480001824950</v>
      </c>
      <c r="AG357">
        <v>2400</v>
      </c>
      <c r="AH357">
        <v>0.35659999999999997</v>
      </c>
    </row>
    <row r="358" spans="9:34">
      <c r="J358">
        <v>60</v>
      </c>
      <c r="K358" t="s">
        <v>1807</v>
      </c>
      <c r="L358" s="49">
        <v>10000</v>
      </c>
      <c r="M358" s="49">
        <v>5.9999999999999995E-4</v>
      </c>
      <c r="AC358">
        <v>480001824960</v>
      </c>
      <c r="AE358">
        <v>60</v>
      </c>
      <c r="AF358">
        <v>480001824960</v>
      </c>
      <c r="AG358">
        <v>10000</v>
      </c>
      <c r="AH358">
        <v>5.9999999999999995E-4</v>
      </c>
    </row>
    <row r="359" spans="9:34">
      <c r="J359">
        <v>70</v>
      </c>
      <c r="K359" t="s">
        <v>1818</v>
      </c>
      <c r="L359" s="49">
        <v>20054</v>
      </c>
      <c r="M359" s="49">
        <v>5.0000000000000001E-4</v>
      </c>
      <c r="AC359">
        <v>480001824970</v>
      </c>
      <c r="AE359">
        <v>70</v>
      </c>
      <c r="AF359">
        <v>480001824970</v>
      </c>
      <c r="AG359">
        <v>20054</v>
      </c>
      <c r="AH359">
        <v>5.0000000000000001E-4</v>
      </c>
    </row>
    <row r="360" spans="9:34">
      <c r="J360">
        <v>80</v>
      </c>
      <c r="K360" t="s">
        <v>1820</v>
      </c>
      <c r="L360" s="49">
        <v>54000</v>
      </c>
      <c r="M360" s="49">
        <v>2.9999999999999997E-4</v>
      </c>
      <c r="AC360">
        <v>480001824980</v>
      </c>
      <c r="AE360">
        <v>80</v>
      </c>
      <c r="AF360">
        <v>480001824980</v>
      </c>
      <c r="AG360">
        <v>54000</v>
      </c>
      <c r="AH360">
        <v>2.9999999999999997E-4</v>
      </c>
    </row>
    <row r="361" spans="9:34">
      <c r="J361">
        <v>90</v>
      </c>
      <c r="K361" t="s">
        <v>1830</v>
      </c>
      <c r="L361" s="49">
        <v>5023</v>
      </c>
      <c r="M361" s="49">
        <v>2.3999999999999998E-3</v>
      </c>
      <c r="AC361">
        <v>480001824990</v>
      </c>
      <c r="AE361">
        <v>90</v>
      </c>
      <c r="AF361">
        <v>480001824990</v>
      </c>
      <c r="AG361">
        <v>5023</v>
      </c>
      <c r="AH361">
        <v>2.3999999999999998E-3</v>
      </c>
    </row>
    <row r="362" spans="9:34">
      <c r="J362">
        <v>100</v>
      </c>
      <c r="K362" t="s">
        <v>1707</v>
      </c>
      <c r="L362" s="49">
        <v>2000</v>
      </c>
      <c r="M362" s="49">
        <v>5.9999999999999995E-4</v>
      </c>
      <c r="AC362">
        <v>4800018249100</v>
      </c>
      <c r="AE362">
        <v>100</v>
      </c>
      <c r="AF362">
        <v>4800018249100</v>
      </c>
      <c r="AG362">
        <v>2000</v>
      </c>
      <c r="AH362">
        <v>5.9999999999999995E-4</v>
      </c>
    </row>
    <row r="363" spans="9:34">
      <c r="J363">
        <v>110</v>
      </c>
      <c r="K363" t="s">
        <v>1718</v>
      </c>
      <c r="L363" s="49">
        <v>6086</v>
      </c>
      <c r="M363" s="49">
        <v>2.9999999999999997E-4</v>
      </c>
      <c r="AC363">
        <v>4800018249110</v>
      </c>
      <c r="AE363">
        <v>110</v>
      </c>
      <c r="AF363">
        <v>4800018249110</v>
      </c>
      <c r="AG363">
        <v>6086</v>
      </c>
      <c r="AH363">
        <v>2.9999999999999997E-4</v>
      </c>
    </row>
    <row r="364" spans="9:34">
      <c r="J364">
        <v>120</v>
      </c>
      <c r="K364" t="s">
        <v>1729</v>
      </c>
      <c r="L364" s="49">
        <v>9099</v>
      </c>
      <c r="M364" s="49">
        <v>2.9999999999999997E-4</v>
      </c>
      <c r="AC364">
        <v>4800018249120</v>
      </c>
      <c r="AE364">
        <v>120</v>
      </c>
      <c r="AF364">
        <v>4800018249120</v>
      </c>
      <c r="AG364">
        <v>9099</v>
      </c>
      <c r="AH364">
        <v>2.9999999999999997E-4</v>
      </c>
    </row>
    <row r="365" spans="9:34">
      <c r="J365">
        <v>130</v>
      </c>
      <c r="K365" t="s">
        <v>1740</v>
      </c>
      <c r="L365" s="49">
        <v>17000</v>
      </c>
      <c r="M365" s="49">
        <v>5.0000000000000001E-4</v>
      </c>
      <c r="AC365">
        <v>4800018249130</v>
      </c>
      <c r="AE365">
        <v>130</v>
      </c>
      <c r="AF365">
        <v>4800018249130</v>
      </c>
      <c r="AG365">
        <v>17000</v>
      </c>
      <c r="AH365">
        <v>5.0000000000000001E-4</v>
      </c>
    </row>
    <row r="366" spans="9:34">
      <c r="J366">
        <v>140</v>
      </c>
      <c r="K366" t="s">
        <v>1750</v>
      </c>
      <c r="L366" s="49">
        <v>190000</v>
      </c>
      <c r="M366" s="49">
        <v>4.0000000000000002E-4</v>
      </c>
      <c r="AC366">
        <v>4800018249140</v>
      </c>
      <c r="AE366">
        <v>140</v>
      </c>
      <c r="AF366">
        <v>4800018249140</v>
      </c>
      <c r="AG366">
        <v>190000</v>
      </c>
      <c r="AH366">
        <v>4.0000000000000002E-4</v>
      </c>
    </row>
    <row r="367" spans="9:34">
      <c r="J367">
        <v>150</v>
      </c>
      <c r="K367" t="s">
        <v>1759</v>
      </c>
      <c r="L367" s="49">
        <v>10000</v>
      </c>
      <c r="M367" s="49">
        <v>5.0000000000000001E-4</v>
      </c>
      <c r="AC367">
        <v>4800018249150</v>
      </c>
      <c r="AE367">
        <v>150</v>
      </c>
      <c r="AF367">
        <v>4800018249150</v>
      </c>
      <c r="AG367">
        <v>10000</v>
      </c>
      <c r="AH367">
        <v>5.0000000000000001E-4</v>
      </c>
    </row>
    <row r="368" spans="9:34">
      <c r="J368">
        <v>160</v>
      </c>
      <c r="K368" t="s">
        <v>1760</v>
      </c>
      <c r="L368" s="49">
        <v>1000</v>
      </c>
      <c r="M368" s="49">
        <v>5.0000000000000001E-4</v>
      </c>
      <c r="AC368">
        <v>4800018249160</v>
      </c>
      <c r="AE368">
        <v>160</v>
      </c>
      <c r="AF368">
        <v>4800018249160</v>
      </c>
      <c r="AG368">
        <v>1000</v>
      </c>
      <c r="AH368">
        <v>5.0000000000000001E-4</v>
      </c>
    </row>
    <row r="369" spans="10:34">
      <c r="J369">
        <v>170</v>
      </c>
      <c r="K369" t="s">
        <v>1761</v>
      </c>
      <c r="L369" s="49">
        <v>127000</v>
      </c>
      <c r="M369" s="49">
        <v>4.0000000000000002E-4</v>
      </c>
      <c r="AC369">
        <v>4800018249170</v>
      </c>
      <c r="AE369">
        <v>170</v>
      </c>
      <c r="AF369">
        <v>4800018249170</v>
      </c>
      <c r="AG369">
        <v>127000</v>
      </c>
      <c r="AH369">
        <v>4.0000000000000002E-4</v>
      </c>
    </row>
    <row r="370" spans="10:34">
      <c r="J370">
        <v>180</v>
      </c>
      <c r="K370" t="s">
        <v>1762</v>
      </c>
      <c r="L370" s="49">
        <v>10000</v>
      </c>
      <c r="M370" s="49">
        <v>2.9999999999999997E-4</v>
      </c>
      <c r="AC370">
        <v>4800018249180</v>
      </c>
      <c r="AE370">
        <v>180</v>
      </c>
      <c r="AF370">
        <v>4800018249180</v>
      </c>
      <c r="AG370">
        <v>10000</v>
      </c>
      <c r="AH370">
        <v>2.9999999999999997E-4</v>
      </c>
    </row>
    <row r="371" spans="10:34">
      <c r="J371">
        <v>190</v>
      </c>
      <c r="K371" t="s">
        <v>1763</v>
      </c>
      <c r="L371" s="49">
        <v>2000</v>
      </c>
      <c r="M371" s="49">
        <v>5.0000000000000001E-4</v>
      </c>
      <c r="AC371">
        <v>4800018249190</v>
      </c>
      <c r="AE371">
        <v>190</v>
      </c>
      <c r="AF371">
        <v>4800018249190</v>
      </c>
      <c r="AG371">
        <v>2000</v>
      </c>
      <c r="AH371">
        <v>5.0000000000000001E-4</v>
      </c>
    </row>
    <row r="372" spans="10:34">
      <c r="J372">
        <v>200</v>
      </c>
      <c r="K372" t="s">
        <v>1765</v>
      </c>
      <c r="L372" s="49">
        <v>4000</v>
      </c>
      <c r="M372" s="49">
        <v>5.0000000000000001E-4</v>
      </c>
      <c r="AC372">
        <v>4800018249200</v>
      </c>
      <c r="AE372">
        <v>200</v>
      </c>
      <c r="AF372">
        <v>4800018249200</v>
      </c>
      <c r="AG372">
        <v>4000</v>
      </c>
      <c r="AH372">
        <v>5.0000000000000001E-4</v>
      </c>
    </row>
    <row r="373" spans="10:34">
      <c r="J373">
        <v>210</v>
      </c>
      <c r="K373" t="s">
        <v>1766</v>
      </c>
      <c r="L373" s="49">
        <v>50000</v>
      </c>
      <c r="M373" s="49">
        <v>4.0000000000000002E-4</v>
      </c>
      <c r="AC373">
        <v>4800018249210</v>
      </c>
      <c r="AE373">
        <v>210</v>
      </c>
      <c r="AF373">
        <v>4800018249210</v>
      </c>
      <c r="AG373">
        <v>50000</v>
      </c>
      <c r="AH373">
        <v>4.0000000000000002E-4</v>
      </c>
    </row>
    <row r="374" spans="10:34">
      <c r="J374">
        <v>220</v>
      </c>
      <c r="K374" t="s">
        <v>1262</v>
      </c>
      <c r="L374" s="49">
        <v>66000</v>
      </c>
      <c r="M374" s="49">
        <v>2.9999999999999997E-4</v>
      </c>
      <c r="AC374">
        <v>4800018249220</v>
      </c>
      <c r="AE374">
        <v>220</v>
      </c>
      <c r="AF374">
        <v>4800018249220</v>
      </c>
      <c r="AG374">
        <v>66000</v>
      </c>
      <c r="AH374">
        <v>2.9999999999999997E-4</v>
      </c>
    </row>
    <row r="375" spans="10:34">
      <c r="J375">
        <v>230</v>
      </c>
      <c r="K375" t="s">
        <v>1767</v>
      </c>
      <c r="L375" s="49">
        <v>2000</v>
      </c>
      <c r="M375" s="49">
        <v>8.0000000000000004E-4</v>
      </c>
      <c r="AC375">
        <v>4800018249230</v>
      </c>
      <c r="AE375">
        <v>230</v>
      </c>
      <c r="AF375">
        <v>4800018249230</v>
      </c>
      <c r="AG375">
        <v>2000</v>
      </c>
      <c r="AH375">
        <v>8.0000000000000004E-4</v>
      </c>
    </row>
    <row r="376" spans="10:34">
      <c r="J376">
        <v>240</v>
      </c>
      <c r="K376" t="s">
        <v>1768</v>
      </c>
      <c r="L376" s="49">
        <v>18000</v>
      </c>
      <c r="M376" s="49">
        <v>5.0000000000000001E-4</v>
      </c>
      <c r="AC376">
        <v>4800018249240</v>
      </c>
      <c r="AE376">
        <v>240</v>
      </c>
      <c r="AF376">
        <v>4800018249240</v>
      </c>
      <c r="AG376">
        <v>18000</v>
      </c>
      <c r="AH376">
        <v>5.0000000000000001E-4</v>
      </c>
    </row>
    <row r="377" spans="10:34">
      <c r="J377">
        <v>250</v>
      </c>
      <c r="K377" t="s">
        <v>1769</v>
      </c>
      <c r="L377" s="49">
        <v>15000</v>
      </c>
      <c r="M377" s="49">
        <v>4.0000000000000002E-4</v>
      </c>
      <c r="AC377">
        <v>4800018249250</v>
      </c>
      <c r="AE377">
        <v>250</v>
      </c>
      <c r="AF377">
        <v>4800018249250</v>
      </c>
      <c r="AG377">
        <v>15000</v>
      </c>
      <c r="AH377">
        <v>4.0000000000000002E-4</v>
      </c>
    </row>
    <row r="378" spans="10:34">
      <c r="J378">
        <v>260</v>
      </c>
      <c r="K378" t="s">
        <v>1770</v>
      </c>
      <c r="L378" s="49">
        <v>6000</v>
      </c>
      <c r="M378" s="49">
        <v>5.0000000000000001E-4</v>
      </c>
      <c r="AC378">
        <v>4800018249260</v>
      </c>
      <c r="AE378">
        <v>260</v>
      </c>
      <c r="AF378">
        <v>4800018249260</v>
      </c>
      <c r="AG378">
        <v>6000</v>
      </c>
      <c r="AH378">
        <v>5.0000000000000001E-4</v>
      </c>
    </row>
    <row r="379" spans="10:34">
      <c r="J379">
        <v>270</v>
      </c>
      <c r="K379" t="s">
        <v>1771</v>
      </c>
      <c r="L379" s="49">
        <v>1000</v>
      </c>
      <c r="M379" s="49">
        <v>2.9999999999999997E-4</v>
      </c>
      <c r="AC379">
        <v>4800018249270</v>
      </c>
      <c r="AE379">
        <v>270</v>
      </c>
      <c r="AF379">
        <v>4800018249270</v>
      </c>
      <c r="AG379">
        <v>1000</v>
      </c>
      <c r="AH379">
        <v>2.9999999999999997E-4</v>
      </c>
    </row>
    <row r="380" spans="10:34">
      <c r="J380">
        <v>280</v>
      </c>
      <c r="K380" t="s">
        <v>1772</v>
      </c>
      <c r="L380" s="49">
        <v>16000</v>
      </c>
      <c r="M380" s="49">
        <v>5.0000000000000001E-4</v>
      </c>
      <c r="AC380">
        <v>4800018249280</v>
      </c>
      <c r="AE380">
        <v>280</v>
      </c>
      <c r="AF380">
        <v>4800018249280</v>
      </c>
      <c r="AG380">
        <v>16000</v>
      </c>
      <c r="AH380">
        <v>5.0000000000000001E-4</v>
      </c>
    </row>
    <row r="381" spans="10:34">
      <c r="J381">
        <v>290</v>
      </c>
      <c r="K381" t="s">
        <v>1773</v>
      </c>
      <c r="L381" s="49">
        <v>30000</v>
      </c>
      <c r="M381" s="49">
        <v>5.0000000000000001E-4</v>
      </c>
      <c r="AC381">
        <v>4800018249290</v>
      </c>
      <c r="AE381">
        <v>290</v>
      </c>
      <c r="AF381">
        <v>4800018249290</v>
      </c>
      <c r="AG381">
        <v>30000</v>
      </c>
      <c r="AH381">
        <v>5.0000000000000001E-4</v>
      </c>
    </row>
    <row r="382" spans="10:34">
      <c r="J382">
        <v>300</v>
      </c>
      <c r="K382" t="s">
        <v>1775</v>
      </c>
      <c r="L382" s="49">
        <v>33000</v>
      </c>
      <c r="M382" s="49">
        <v>2.9999999999999997E-4</v>
      </c>
      <c r="AC382">
        <v>4800018249300</v>
      </c>
      <c r="AE382">
        <v>300</v>
      </c>
      <c r="AF382">
        <v>4800018249300</v>
      </c>
      <c r="AG382">
        <v>33000</v>
      </c>
      <c r="AH382">
        <v>2.9999999999999997E-4</v>
      </c>
    </row>
    <row r="383" spans="10:34">
      <c r="J383">
        <v>310</v>
      </c>
      <c r="K383" t="s">
        <v>1776</v>
      </c>
      <c r="L383" s="49">
        <v>7000</v>
      </c>
      <c r="M383" s="49">
        <v>5.0000000000000001E-4</v>
      </c>
      <c r="AC383">
        <v>4800018249310</v>
      </c>
      <c r="AE383">
        <v>310</v>
      </c>
      <c r="AF383">
        <v>4800018249310</v>
      </c>
      <c r="AG383">
        <v>7000</v>
      </c>
      <c r="AH383">
        <v>5.0000000000000001E-4</v>
      </c>
    </row>
    <row r="384" spans="10:34">
      <c r="J384">
        <v>320</v>
      </c>
      <c r="K384" t="s">
        <v>1777</v>
      </c>
      <c r="L384" s="49">
        <v>10000</v>
      </c>
      <c r="M384" s="49">
        <v>4.0000000000000002E-4</v>
      </c>
      <c r="AC384">
        <v>4800018249320</v>
      </c>
      <c r="AE384">
        <v>320</v>
      </c>
      <c r="AF384">
        <v>4800018249320</v>
      </c>
      <c r="AG384">
        <v>10000</v>
      </c>
      <c r="AH384">
        <v>4.0000000000000002E-4</v>
      </c>
    </row>
    <row r="385" spans="10:34">
      <c r="J385">
        <v>330</v>
      </c>
      <c r="K385" t="s">
        <v>1778</v>
      </c>
      <c r="L385" s="49">
        <v>60000</v>
      </c>
      <c r="M385" s="49">
        <v>2.9999999999999997E-4</v>
      </c>
      <c r="AC385">
        <v>4800018249330</v>
      </c>
      <c r="AE385">
        <v>330</v>
      </c>
      <c r="AF385">
        <v>4800018249330</v>
      </c>
      <c r="AG385">
        <v>60000</v>
      </c>
      <c r="AH385">
        <v>2.9999999999999997E-4</v>
      </c>
    </row>
    <row r="386" spans="10:34">
      <c r="J386">
        <v>340</v>
      </c>
      <c r="K386" t="s">
        <v>1779</v>
      </c>
      <c r="L386" s="49">
        <v>3000</v>
      </c>
      <c r="M386" s="49">
        <v>9.4000000000000004E-3</v>
      </c>
      <c r="AC386">
        <v>4800018249340</v>
      </c>
      <c r="AE386">
        <v>340</v>
      </c>
      <c r="AF386">
        <v>4800018249340</v>
      </c>
      <c r="AG386">
        <v>3000</v>
      </c>
      <c r="AH386">
        <v>9.4000000000000004E-3</v>
      </c>
    </row>
    <row r="387" spans="10:34">
      <c r="J387">
        <v>350</v>
      </c>
      <c r="K387" t="s">
        <v>1780</v>
      </c>
      <c r="L387" s="49">
        <v>20000</v>
      </c>
      <c r="M387" s="49">
        <v>5.9999999999999995E-4</v>
      </c>
      <c r="AC387">
        <v>4800018249350</v>
      </c>
      <c r="AE387">
        <v>350</v>
      </c>
      <c r="AF387">
        <v>4800018249350</v>
      </c>
      <c r="AG387">
        <v>20000</v>
      </c>
      <c r="AH387">
        <v>5.9999999999999995E-4</v>
      </c>
    </row>
    <row r="388" spans="10:34">
      <c r="J388">
        <v>360</v>
      </c>
      <c r="K388" t="s">
        <v>1781</v>
      </c>
      <c r="L388" s="49">
        <v>10000</v>
      </c>
      <c r="M388" s="49">
        <v>1E-3</v>
      </c>
      <c r="AC388">
        <v>4800018249360</v>
      </c>
      <c r="AE388">
        <v>360</v>
      </c>
      <c r="AF388">
        <v>4800018249360</v>
      </c>
      <c r="AG388">
        <v>10000</v>
      </c>
      <c r="AH388">
        <v>1E-3</v>
      </c>
    </row>
    <row r="389" spans="10:34">
      <c r="J389">
        <v>370</v>
      </c>
      <c r="K389" t="s">
        <v>1782</v>
      </c>
      <c r="L389" s="49">
        <v>10000</v>
      </c>
      <c r="M389" s="49">
        <v>5.0000000000000001E-4</v>
      </c>
      <c r="AC389">
        <v>4800018249370</v>
      </c>
      <c r="AE389">
        <v>370</v>
      </c>
      <c r="AF389">
        <v>4800018249370</v>
      </c>
      <c r="AG389">
        <v>10000</v>
      </c>
      <c r="AH389">
        <v>5.0000000000000001E-4</v>
      </c>
    </row>
    <row r="390" spans="10:34">
      <c r="J390">
        <v>380</v>
      </c>
      <c r="K390" t="s">
        <v>1783</v>
      </c>
      <c r="L390" s="49">
        <v>4000</v>
      </c>
      <c r="M390" s="49">
        <v>8.0000000000000004E-4</v>
      </c>
      <c r="AC390">
        <v>4800018249380</v>
      </c>
      <c r="AE390">
        <v>380</v>
      </c>
      <c r="AF390">
        <v>4800018249380</v>
      </c>
      <c r="AG390">
        <v>4000</v>
      </c>
      <c r="AH390">
        <v>8.0000000000000004E-4</v>
      </c>
    </row>
    <row r="391" spans="10:34">
      <c r="J391">
        <v>390</v>
      </c>
      <c r="K391" t="s">
        <v>1784</v>
      </c>
      <c r="L391" s="49">
        <v>510000</v>
      </c>
      <c r="M391" s="49">
        <v>5.0000000000000001E-4</v>
      </c>
      <c r="AC391">
        <v>4800018249390</v>
      </c>
      <c r="AE391">
        <v>390</v>
      </c>
      <c r="AF391">
        <v>4800018249390</v>
      </c>
      <c r="AG391">
        <v>510000</v>
      </c>
      <c r="AH391">
        <v>5.0000000000000001E-4</v>
      </c>
    </row>
    <row r="392" spans="10:34">
      <c r="J392">
        <v>400</v>
      </c>
      <c r="K392" t="s">
        <v>1786</v>
      </c>
      <c r="L392" s="49">
        <v>24000</v>
      </c>
      <c r="M392" s="49">
        <v>1.1999999999999999E-3</v>
      </c>
      <c r="AC392">
        <v>4800018249400</v>
      </c>
      <c r="AE392">
        <v>400</v>
      </c>
      <c r="AF392">
        <v>4800018249400</v>
      </c>
      <c r="AG392">
        <v>24000</v>
      </c>
      <c r="AH392">
        <v>1.1999999999999999E-3</v>
      </c>
    </row>
    <row r="393" spans="10:34">
      <c r="J393">
        <v>410</v>
      </c>
      <c r="K393" t="s">
        <v>1787</v>
      </c>
      <c r="L393" s="49">
        <v>1000</v>
      </c>
      <c r="M393" s="49">
        <v>8.9999999999999998E-4</v>
      </c>
      <c r="AC393">
        <v>4800018249410</v>
      </c>
      <c r="AE393">
        <v>410</v>
      </c>
      <c r="AF393">
        <v>4800018249410</v>
      </c>
      <c r="AG393">
        <v>1000</v>
      </c>
      <c r="AH393">
        <v>8.9999999999999998E-4</v>
      </c>
    </row>
    <row r="394" spans="10:34">
      <c r="J394">
        <v>420</v>
      </c>
      <c r="K394" t="s">
        <v>1788</v>
      </c>
      <c r="L394" s="49">
        <v>20000</v>
      </c>
      <c r="M394" s="49">
        <v>4.3E-3</v>
      </c>
      <c r="AC394">
        <v>4800018249420</v>
      </c>
      <c r="AE394">
        <v>420</v>
      </c>
      <c r="AF394">
        <v>4800018249420</v>
      </c>
      <c r="AG394">
        <v>20000</v>
      </c>
      <c r="AH394">
        <v>4.3E-3</v>
      </c>
    </row>
    <row r="395" spans="10:34">
      <c r="J395">
        <v>430</v>
      </c>
      <c r="K395" t="s">
        <v>1789</v>
      </c>
      <c r="L395" s="49">
        <v>144000</v>
      </c>
      <c r="M395" s="49">
        <v>1.01E-2</v>
      </c>
      <c r="AC395">
        <v>4800018249430</v>
      </c>
      <c r="AE395">
        <v>430</v>
      </c>
      <c r="AF395">
        <v>4800018249430</v>
      </c>
      <c r="AG395">
        <v>144000</v>
      </c>
      <c r="AH395">
        <v>1.01E-2</v>
      </c>
    </row>
    <row r="396" spans="10:34">
      <c r="J396">
        <v>440</v>
      </c>
      <c r="K396" t="s">
        <v>1790</v>
      </c>
      <c r="L396" s="49">
        <v>600</v>
      </c>
      <c r="M396" s="49">
        <v>3.2099999999999997E-2</v>
      </c>
      <c r="AC396">
        <v>4800018249440</v>
      </c>
      <c r="AE396">
        <v>440</v>
      </c>
      <c r="AF396">
        <v>4800018249440</v>
      </c>
      <c r="AG396">
        <v>600</v>
      </c>
      <c r="AH396">
        <v>3.2099999999999997E-2</v>
      </c>
    </row>
    <row r="397" spans="10:34">
      <c r="J397">
        <v>450</v>
      </c>
      <c r="K397" t="s">
        <v>1791</v>
      </c>
      <c r="L397" s="49">
        <v>28000</v>
      </c>
      <c r="M397" s="49">
        <v>2.2599999999999999E-2</v>
      </c>
      <c r="AC397">
        <v>4800018249450</v>
      </c>
      <c r="AE397">
        <v>450</v>
      </c>
      <c r="AF397">
        <v>4800018249450</v>
      </c>
      <c r="AG397">
        <v>28000</v>
      </c>
      <c r="AH397">
        <v>2.2599999999999999E-2</v>
      </c>
    </row>
    <row r="398" spans="10:34">
      <c r="J398">
        <v>460</v>
      </c>
      <c r="K398" t="s">
        <v>1792</v>
      </c>
      <c r="L398" s="49">
        <v>30000</v>
      </c>
      <c r="M398" s="49">
        <v>1.23E-2</v>
      </c>
      <c r="AC398">
        <v>4800018249460</v>
      </c>
      <c r="AE398">
        <v>460</v>
      </c>
      <c r="AF398">
        <v>4800018249460</v>
      </c>
      <c r="AG398">
        <v>30000</v>
      </c>
      <c r="AH398">
        <v>1.23E-2</v>
      </c>
    </row>
    <row r="399" spans="10:34">
      <c r="J399">
        <v>470</v>
      </c>
      <c r="K399" t="s">
        <v>1793</v>
      </c>
      <c r="L399" s="49">
        <v>15000</v>
      </c>
      <c r="M399" s="49">
        <v>1.55E-2</v>
      </c>
      <c r="AC399">
        <v>4800018249470</v>
      </c>
      <c r="AE399">
        <v>470</v>
      </c>
      <c r="AF399">
        <v>4800018249470</v>
      </c>
      <c r="AG399">
        <v>15000</v>
      </c>
      <c r="AH399">
        <v>1.55E-2</v>
      </c>
    </row>
    <row r="400" spans="10:34">
      <c r="J400">
        <v>480</v>
      </c>
      <c r="K400" t="s">
        <v>1794</v>
      </c>
      <c r="L400" s="49">
        <v>190000</v>
      </c>
      <c r="M400" s="49">
        <v>4.1999999999999997E-3</v>
      </c>
      <c r="AC400">
        <v>4800018249480</v>
      </c>
      <c r="AE400">
        <v>480</v>
      </c>
      <c r="AF400">
        <v>4800018249480</v>
      </c>
      <c r="AG400">
        <v>190000</v>
      </c>
      <c r="AH400">
        <v>4.1999999999999997E-3</v>
      </c>
    </row>
    <row r="401" spans="10:34">
      <c r="J401">
        <v>490</v>
      </c>
      <c r="K401" t="s">
        <v>1795</v>
      </c>
      <c r="L401" s="49">
        <v>10000</v>
      </c>
      <c r="M401" s="49">
        <v>5.7999999999999996E-3</v>
      </c>
      <c r="AC401">
        <v>4800018249490</v>
      </c>
      <c r="AE401">
        <v>490</v>
      </c>
      <c r="AF401">
        <v>4800018249490</v>
      </c>
      <c r="AG401">
        <v>10000</v>
      </c>
      <c r="AH401">
        <v>5.7999999999999996E-3</v>
      </c>
    </row>
    <row r="402" spans="10:34">
      <c r="J402">
        <v>500</v>
      </c>
      <c r="K402" t="s">
        <v>1797</v>
      </c>
      <c r="L402" s="49">
        <v>54000</v>
      </c>
      <c r="M402" s="49">
        <v>3.73E-2</v>
      </c>
      <c r="AC402">
        <v>4800018249500</v>
      </c>
      <c r="AE402">
        <v>500</v>
      </c>
      <c r="AF402">
        <v>4800018249500</v>
      </c>
      <c r="AG402">
        <v>54000</v>
      </c>
      <c r="AH402">
        <v>3.73E-2</v>
      </c>
    </row>
    <row r="403" spans="10:34">
      <c r="J403">
        <v>510</v>
      </c>
      <c r="K403" t="s">
        <v>1798</v>
      </c>
      <c r="L403" s="49">
        <v>10000</v>
      </c>
      <c r="M403" s="49">
        <v>1E-3</v>
      </c>
      <c r="AC403">
        <v>4800018249510</v>
      </c>
      <c r="AE403">
        <v>510</v>
      </c>
      <c r="AF403">
        <v>4800018249510</v>
      </c>
      <c r="AG403">
        <v>10000</v>
      </c>
      <c r="AH403">
        <v>1E-3</v>
      </c>
    </row>
    <row r="404" spans="10:34">
      <c r="J404">
        <v>520</v>
      </c>
      <c r="K404" t="s">
        <v>1799</v>
      </c>
      <c r="L404" s="49">
        <v>86000</v>
      </c>
      <c r="M404" s="49">
        <v>2.9499999999999998E-2</v>
      </c>
      <c r="AC404">
        <v>4800018249520</v>
      </c>
      <c r="AE404">
        <v>520</v>
      </c>
      <c r="AF404">
        <v>4800018249520</v>
      </c>
      <c r="AG404">
        <v>86000</v>
      </c>
      <c r="AH404">
        <v>2.9499999999999998E-2</v>
      </c>
    </row>
    <row r="405" spans="10:34">
      <c r="J405">
        <v>530</v>
      </c>
      <c r="K405" t="s">
        <v>1800</v>
      </c>
      <c r="L405" s="49">
        <v>1000</v>
      </c>
      <c r="M405" s="49">
        <v>6.4000000000000001E-2</v>
      </c>
      <c r="AC405">
        <v>4800018249530</v>
      </c>
      <c r="AE405">
        <v>530</v>
      </c>
      <c r="AF405">
        <v>4800018249530</v>
      </c>
      <c r="AG405">
        <v>1000</v>
      </c>
      <c r="AH405">
        <v>6.4000000000000001E-2</v>
      </c>
    </row>
    <row r="406" spans="10:34">
      <c r="J406">
        <v>540</v>
      </c>
      <c r="K406" t="s">
        <v>1801</v>
      </c>
      <c r="L406" s="49">
        <v>2399</v>
      </c>
      <c r="M406" s="49">
        <v>0.16800000000000001</v>
      </c>
      <c r="AC406">
        <v>4800018249540</v>
      </c>
      <c r="AE406">
        <v>540</v>
      </c>
      <c r="AF406">
        <v>4800018249540</v>
      </c>
      <c r="AG406">
        <v>2399</v>
      </c>
      <c r="AH406">
        <v>0.16800000000000001</v>
      </c>
    </row>
    <row r="407" spans="10:34">
      <c r="J407">
        <v>550</v>
      </c>
      <c r="K407" t="s">
        <v>1802</v>
      </c>
      <c r="L407" s="49">
        <v>407</v>
      </c>
      <c r="M407" s="49">
        <v>0.21179999999999999</v>
      </c>
      <c r="AC407">
        <v>4800018249550</v>
      </c>
      <c r="AE407">
        <v>550</v>
      </c>
      <c r="AF407">
        <v>4800018249550</v>
      </c>
      <c r="AG407">
        <v>407</v>
      </c>
      <c r="AH407">
        <v>0.21179999999999999</v>
      </c>
    </row>
    <row r="408" spans="10:34">
      <c r="J408">
        <v>560</v>
      </c>
      <c r="K408" t="s">
        <v>1803</v>
      </c>
      <c r="L408" s="49">
        <v>1198</v>
      </c>
      <c r="M408" s="49">
        <v>0.36730000000000002</v>
      </c>
      <c r="AC408">
        <v>4800018249560</v>
      </c>
      <c r="AE408">
        <v>560</v>
      </c>
      <c r="AF408">
        <v>4800018249560</v>
      </c>
      <c r="AG408">
        <v>1198</v>
      </c>
      <c r="AH408">
        <v>0.36730000000000002</v>
      </c>
    </row>
    <row r="409" spans="10:34">
      <c r="J409">
        <v>570</v>
      </c>
      <c r="K409" t="s">
        <v>1804</v>
      </c>
      <c r="L409" s="49">
        <v>500</v>
      </c>
      <c r="M409" s="49">
        <v>0.15140000000000001</v>
      </c>
      <c r="AC409">
        <v>4800018249570</v>
      </c>
      <c r="AE409">
        <v>570</v>
      </c>
      <c r="AF409">
        <v>4800018249570</v>
      </c>
      <c r="AG409">
        <v>500</v>
      </c>
      <c r="AH409">
        <v>0.15140000000000001</v>
      </c>
    </row>
    <row r="410" spans="10:34">
      <c r="J410">
        <v>580</v>
      </c>
      <c r="K410" t="s">
        <v>1805</v>
      </c>
      <c r="L410" s="49">
        <v>4000</v>
      </c>
      <c r="M410" s="49">
        <v>2.5899999999999999E-2</v>
      </c>
      <c r="AC410">
        <v>4800018249580</v>
      </c>
      <c r="AE410">
        <v>580</v>
      </c>
      <c r="AF410">
        <v>4800018249580</v>
      </c>
      <c r="AG410">
        <v>4000</v>
      </c>
      <c r="AH410">
        <v>2.5899999999999999E-2</v>
      </c>
    </row>
    <row r="411" spans="10:34">
      <c r="J411">
        <v>590</v>
      </c>
      <c r="K411" t="s">
        <v>1806</v>
      </c>
      <c r="L411" s="49">
        <v>2000</v>
      </c>
      <c r="M411" s="49">
        <v>2.6499999999999999E-2</v>
      </c>
      <c r="AC411">
        <v>4800018249590</v>
      </c>
      <c r="AE411">
        <v>590</v>
      </c>
      <c r="AF411">
        <v>4800018249590</v>
      </c>
      <c r="AG411">
        <v>2000</v>
      </c>
      <c r="AH411">
        <v>2.6499999999999999E-2</v>
      </c>
    </row>
    <row r="412" spans="10:34">
      <c r="J412">
        <v>600</v>
      </c>
      <c r="K412" t="s">
        <v>1808</v>
      </c>
      <c r="L412" s="49">
        <v>600</v>
      </c>
      <c r="M412" s="49">
        <v>0.38590000000000002</v>
      </c>
      <c r="AC412">
        <v>4800018249600</v>
      </c>
      <c r="AE412">
        <v>600</v>
      </c>
      <c r="AF412">
        <v>4800018249600</v>
      </c>
      <c r="AG412">
        <v>600</v>
      </c>
      <c r="AH412">
        <v>0.38590000000000002</v>
      </c>
    </row>
    <row r="413" spans="10:34">
      <c r="J413">
        <v>610</v>
      </c>
      <c r="K413" t="s">
        <v>1809</v>
      </c>
      <c r="L413" s="49">
        <v>32000</v>
      </c>
      <c r="M413" s="49">
        <v>3.8E-3</v>
      </c>
      <c r="AC413">
        <v>4800018249610</v>
      </c>
      <c r="AE413">
        <v>610</v>
      </c>
      <c r="AF413">
        <v>4800018249610</v>
      </c>
      <c r="AG413">
        <v>32000</v>
      </c>
      <c r="AH413">
        <v>3.8E-3</v>
      </c>
    </row>
    <row r="414" spans="10:34">
      <c r="J414">
        <v>620</v>
      </c>
      <c r="K414" t="s">
        <v>1810</v>
      </c>
      <c r="L414" s="49">
        <v>4000</v>
      </c>
      <c r="M414" s="49">
        <v>4.3E-3</v>
      </c>
      <c r="AC414">
        <v>4800018249620</v>
      </c>
      <c r="AE414">
        <v>620</v>
      </c>
      <c r="AF414">
        <v>4800018249620</v>
      </c>
      <c r="AG414">
        <v>4000</v>
      </c>
      <c r="AH414">
        <v>4.3E-3</v>
      </c>
    </row>
    <row r="415" spans="10:34">
      <c r="J415">
        <v>630</v>
      </c>
      <c r="K415" t="s">
        <v>1811</v>
      </c>
      <c r="L415" s="49">
        <v>3000</v>
      </c>
      <c r="M415" s="49">
        <v>1.8200000000000001E-2</v>
      </c>
      <c r="AC415">
        <v>4800018249630</v>
      </c>
      <c r="AE415">
        <v>630</v>
      </c>
      <c r="AF415">
        <v>4800018249630</v>
      </c>
      <c r="AG415">
        <v>3000</v>
      </c>
      <c r="AH415">
        <v>1.8200000000000001E-2</v>
      </c>
    </row>
    <row r="416" spans="10:34">
      <c r="J416">
        <v>640</v>
      </c>
      <c r="K416" t="s">
        <v>1812</v>
      </c>
      <c r="L416" s="49">
        <v>4000</v>
      </c>
      <c r="M416" s="49">
        <v>3.0000000000000001E-3</v>
      </c>
      <c r="AC416">
        <v>4800018249640</v>
      </c>
      <c r="AE416">
        <v>640</v>
      </c>
      <c r="AF416">
        <v>4800018249640</v>
      </c>
      <c r="AG416">
        <v>4000</v>
      </c>
      <c r="AH416">
        <v>3.0000000000000001E-3</v>
      </c>
    </row>
    <row r="417" spans="10:34">
      <c r="J417">
        <v>650</v>
      </c>
      <c r="K417" t="s">
        <v>1813</v>
      </c>
      <c r="L417" s="49">
        <v>600</v>
      </c>
      <c r="M417" s="49">
        <v>0.2104</v>
      </c>
      <c r="AC417">
        <v>4800018249650</v>
      </c>
      <c r="AE417">
        <v>650</v>
      </c>
      <c r="AF417">
        <v>4800018249650</v>
      </c>
      <c r="AG417">
        <v>600</v>
      </c>
      <c r="AH417">
        <v>0.2104</v>
      </c>
    </row>
    <row r="418" spans="10:34">
      <c r="J418">
        <v>660</v>
      </c>
      <c r="K418" t="s">
        <v>1814</v>
      </c>
      <c r="L418" s="49">
        <v>600</v>
      </c>
      <c r="M418" s="49">
        <v>0.3135</v>
      </c>
      <c r="AC418">
        <v>4800018249660</v>
      </c>
      <c r="AE418">
        <v>660</v>
      </c>
      <c r="AF418">
        <v>4800018249660</v>
      </c>
      <c r="AG418">
        <v>600</v>
      </c>
      <c r="AH418">
        <v>0.3135</v>
      </c>
    </row>
    <row r="419" spans="10:34">
      <c r="J419">
        <v>670</v>
      </c>
      <c r="K419" t="s">
        <v>1815</v>
      </c>
      <c r="L419" s="49">
        <v>600</v>
      </c>
      <c r="M419" s="49">
        <v>0.32140000000000002</v>
      </c>
      <c r="AC419">
        <v>4800018249670</v>
      </c>
      <c r="AE419">
        <v>670</v>
      </c>
      <c r="AF419">
        <v>4800018249670</v>
      </c>
      <c r="AG419">
        <v>600</v>
      </c>
      <c r="AH419">
        <v>0.32140000000000002</v>
      </c>
    </row>
    <row r="420" spans="10:34">
      <c r="J420">
        <v>680</v>
      </c>
      <c r="K420" t="s">
        <v>1816</v>
      </c>
      <c r="L420" s="49">
        <v>600</v>
      </c>
      <c r="M420" s="49">
        <v>0.43269999999999997</v>
      </c>
      <c r="AC420">
        <v>4800018249680</v>
      </c>
      <c r="AE420">
        <v>680</v>
      </c>
      <c r="AF420">
        <v>4800018249680</v>
      </c>
      <c r="AG420">
        <v>600</v>
      </c>
      <c r="AH420">
        <v>0.43269999999999997</v>
      </c>
    </row>
    <row r="421" spans="10:34">
      <c r="J421">
        <v>690</v>
      </c>
      <c r="K421" t="s">
        <v>1817</v>
      </c>
      <c r="L421" s="49">
        <v>590</v>
      </c>
      <c r="M421" s="49">
        <v>17.604500000000002</v>
      </c>
      <c r="AC421">
        <v>4800018249690</v>
      </c>
      <c r="AE421">
        <v>690</v>
      </c>
      <c r="AF421">
        <v>4800018249690</v>
      </c>
      <c r="AG421">
        <v>590</v>
      </c>
      <c r="AH421">
        <v>17.604500000000002</v>
      </c>
    </row>
    <row r="422" spans="10:34">
      <c r="J422">
        <v>700</v>
      </c>
      <c r="K422" t="s">
        <v>1819</v>
      </c>
      <c r="L422" s="49">
        <v>600</v>
      </c>
      <c r="M422" s="49">
        <v>0.64480000000000004</v>
      </c>
      <c r="AC422">
        <v>4800018249700</v>
      </c>
      <c r="AE422">
        <v>700</v>
      </c>
      <c r="AF422">
        <v>4800018249700</v>
      </c>
      <c r="AG422">
        <v>600</v>
      </c>
      <c r="AH422">
        <v>0.64480000000000004</v>
      </c>
    </row>
    <row r="423" spans="10:34">
      <c r="J423">
        <v>710</v>
      </c>
      <c r="K423" t="s">
        <v>1263</v>
      </c>
      <c r="L423" s="49">
        <v>599</v>
      </c>
      <c r="M423" s="49">
        <v>0.48530000000000001</v>
      </c>
      <c r="AC423">
        <v>4800018249710</v>
      </c>
      <c r="AE423">
        <v>710</v>
      </c>
      <c r="AF423">
        <v>4800018249710</v>
      </c>
      <c r="AG423">
        <v>599</v>
      </c>
      <c r="AH423">
        <v>0.48530000000000001</v>
      </c>
    </row>
    <row r="424" spans="10:34">
      <c r="J424">
        <v>720</v>
      </c>
      <c r="K424" t="s">
        <v>1264</v>
      </c>
      <c r="L424" s="49">
        <v>1200</v>
      </c>
      <c r="M424" s="49">
        <v>0.28460000000000002</v>
      </c>
      <c r="AC424">
        <v>4800018249720</v>
      </c>
      <c r="AE424">
        <v>720</v>
      </c>
      <c r="AF424">
        <v>4800018249720</v>
      </c>
      <c r="AG424">
        <v>1200</v>
      </c>
      <c r="AH424">
        <v>0.28460000000000002</v>
      </c>
    </row>
    <row r="425" spans="10:34">
      <c r="J425">
        <v>730</v>
      </c>
      <c r="K425" t="s">
        <v>1265</v>
      </c>
      <c r="L425" s="49">
        <v>800</v>
      </c>
      <c r="M425" s="49">
        <v>0.12659999999999999</v>
      </c>
      <c r="AC425">
        <v>4800018249730</v>
      </c>
      <c r="AE425">
        <v>730</v>
      </c>
      <c r="AF425">
        <v>4800018249730</v>
      </c>
      <c r="AG425">
        <v>800</v>
      </c>
      <c r="AH425">
        <v>0.12659999999999999</v>
      </c>
    </row>
    <row r="426" spans="10:34">
      <c r="J426">
        <v>740</v>
      </c>
      <c r="K426" t="s">
        <v>1266</v>
      </c>
      <c r="L426" s="49">
        <v>2000</v>
      </c>
      <c r="M426" s="49">
        <v>1.54E-2</v>
      </c>
      <c r="AC426">
        <v>4800018249740</v>
      </c>
      <c r="AE426">
        <v>740</v>
      </c>
      <c r="AF426">
        <v>4800018249740</v>
      </c>
      <c r="AG426">
        <v>2000</v>
      </c>
      <c r="AH426">
        <v>1.54E-2</v>
      </c>
    </row>
    <row r="427" spans="10:34">
      <c r="J427">
        <v>750</v>
      </c>
      <c r="K427" t="s">
        <v>1267</v>
      </c>
      <c r="L427" s="49">
        <v>17000</v>
      </c>
      <c r="M427" s="49">
        <v>3.5099999999999999E-2</v>
      </c>
      <c r="AC427">
        <v>4800018249750</v>
      </c>
      <c r="AE427">
        <v>750</v>
      </c>
      <c r="AF427">
        <v>4800018249750</v>
      </c>
      <c r="AG427">
        <v>17000</v>
      </c>
      <c r="AH427">
        <v>3.5099999999999999E-2</v>
      </c>
    </row>
    <row r="428" spans="10:34">
      <c r="J428">
        <v>760</v>
      </c>
      <c r="K428" t="s">
        <v>1268</v>
      </c>
      <c r="L428" s="49">
        <v>1792</v>
      </c>
      <c r="M428" s="49">
        <v>0.76770000000000005</v>
      </c>
      <c r="AC428">
        <v>4800018249760</v>
      </c>
      <c r="AE428">
        <v>760</v>
      </c>
      <c r="AF428">
        <v>4800018249760</v>
      </c>
      <c r="AG428">
        <v>1792</v>
      </c>
      <c r="AH428">
        <v>0.76770000000000005</v>
      </c>
    </row>
    <row r="429" spans="10:34">
      <c r="J429">
        <v>770</v>
      </c>
      <c r="K429" t="s">
        <v>1269</v>
      </c>
      <c r="L429" s="49">
        <v>960</v>
      </c>
      <c r="M429" s="49">
        <v>0.2094</v>
      </c>
      <c r="AC429">
        <v>4800018249770</v>
      </c>
      <c r="AE429">
        <v>770</v>
      </c>
      <c r="AF429">
        <v>4800018249770</v>
      </c>
      <c r="AG429">
        <v>960</v>
      </c>
      <c r="AH429">
        <v>0.2094</v>
      </c>
    </row>
    <row r="430" spans="10:34">
      <c r="J430">
        <v>780</v>
      </c>
      <c r="K430" t="s">
        <v>1270</v>
      </c>
      <c r="L430" s="49">
        <v>1200</v>
      </c>
      <c r="M430" s="49">
        <v>0.28920000000000001</v>
      </c>
      <c r="AC430">
        <v>4800018249780</v>
      </c>
      <c r="AE430">
        <v>780</v>
      </c>
      <c r="AF430">
        <v>4800018249780</v>
      </c>
      <c r="AG430">
        <v>1200</v>
      </c>
      <c r="AH430">
        <v>0.28920000000000001</v>
      </c>
    </row>
    <row r="431" spans="10:34">
      <c r="J431">
        <v>790</v>
      </c>
      <c r="K431" t="s">
        <v>1271</v>
      </c>
      <c r="L431" s="49">
        <v>321</v>
      </c>
      <c r="M431" s="49">
        <v>1.4858</v>
      </c>
      <c r="AC431">
        <v>4800018249790</v>
      </c>
      <c r="AE431">
        <v>790</v>
      </c>
      <c r="AF431">
        <v>4800018249790</v>
      </c>
      <c r="AG431">
        <v>321</v>
      </c>
      <c r="AH431">
        <v>1.4858</v>
      </c>
    </row>
    <row r="432" spans="10:34">
      <c r="J432">
        <v>800</v>
      </c>
      <c r="K432" t="s">
        <v>1272</v>
      </c>
      <c r="L432" s="49">
        <v>600</v>
      </c>
      <c r="M432" s="49">
        <v>3.9708999999999999</v>
      </c>
      <c r="AC432">
        <v>4800018249800</v>
      </c>
      <c r="AE432">
        <v>800</v>
      </c>
      <c r="AF432">
        <v>4800018249800</v>
      </c>
      <c r="AG432">
        <v>600</v>
      </c>
      <c r="AH432">
        <v>3.9708999999999999</v>
      </c>
    </row>
    <row r="433" spans="10:34">
      <c r="J433">
        <v>810</v>
      </c>
      <c r="K433" t="s">
        <v>1821</v>
      </c>
      <c r="L433" s="49">
        <v>600</v>
      </c>
      <c r="M433" s="49">
        <v>6.3433000000000002</v>
      </c>
      <c r="AC433">
        <v>4800018249810</v>
      </c>
      <c r="AE433">
        <v>810</v>
      </c>
      <c r="AF433">
        <v>4800018249810</v>
      </c>
      <c r="AG433">
        <v>600</v>
      </c>
      <c r="AH433">
        <v>6.3433000000000002</v>
      </c>
    </row>
    <row r="434" spans="10:34">
      <c r="J434">
        <v>820</v>
      </c>
      <c r="K434" t="s">
        <v>1822</v>
      </c>
      <c r="L434" s="49">
        <v>1800</v>
      </c>
      <c r="M434" s="49">
        <v>6.1000000000000004E-3</v>
      </c>
      <c r="AC434">
        <v>4800018249820</v>
      </c>
      <c r="AE434">
        <v>820</v>
      </c>
      <c r="AF434">
        <v>4800018249820</v>
      </c>
      <c r="AG434">
        <v>1800</v>
      </c>
      <c r="AH434">
        <v>6.1000000000000004E-3</v>
      </c>
    </row>
    <row r="435" spans="10:34">
      <c r="J435">
        <v>830</v>
      </c>
      <c r="K435" t="s">
        <v>1823</v>
      </c>
      <c r="L435" s="49">
        <v>4000</v>
      </c>
      <c r="M435" s="49">
        <v>9.4999999999999998E-3</v>
      </c>
      <c r="AC435">
        <v>4800018249830</v>
      </c>
      <c r="AE435">
        <v>830</v>
      </c>
      <c r="AF435">
        <v>4800018249830</v>
      </c>
      <c r="AG435">
        <v>4000</v>
      </c>
      <c r="AH435">
        <v>9.4999999999999998E-3</v>
      </c>
    </row>
    <row r="436" spans="10:34">
      <c r="J436">
        <v>840</v>
      </c>
      <c r="K436" t="s">
        <v>1824</v>
      </c>
      <c r="L436" s="49">
        <v>14400</v>
      </c>
      <c r="M436" s="49">
        <v>2.41E-2</v>
      </c>
      <c r="AC436">
        <v>4800018249840</v>
      </c>
      <c r="AE436">
        <v>840</v>
      </c>
      <c r="AF436">
        <v>4800018249840</v>
      </c>
      <c r="AG436">
        <v>14400</v>
      </c>
      <c r="AH436">
        <v>2.41E-2</v>
      </c>
    </row>
    <row r="437" spans="10:34">
      <c r="J437">
        <v>850</v>
      </c>
      <c r="K437" t="s">
        <v>1825</v>
      </c>
      <c r="L437" s="49">
        <v>1000</v>
      </c>
      <c r="M437" s="49">
        <v>2.3800000000000002E-2</v>
      </c>
      <c r="AC437">
        <v>4800018249850</v>
      </c>
      <c r="AE437">
        <v>850</v>
      </c>
      <c r="AF437">
        <v>4800018249850</v>
      </c>
      <c r="AG437">
        <v>1000</v>
      </c>
      <c r="AH437">
        <v>2.3800000000000002E-2</v>
      </c>
    </row>
    <row r="438" spans="10:34">
      <c r="J438">
        <v>860</v>
      </c>
      <c r="K438" t="s">
        <v>1826</v>
      </c>
      <c r="L438" s="49">
        <v>600</v>
      </c>
      <c r="M438" s="49">
        <v>0.1115</v>
      </c>
      <c r="AC438">
        <v>4800018249860</v>
      </c>
      <c r="AE438">
        <v>860</v>
      </c>
      <c r="AF438">
        <v>4800018249860</v>
      </c>
      <c r="AG438">
        <v>600</v>
      </c>
      <c r="AH438">
        <v>0.1115</v>
      </c>
    </row>
    <row r="439" spans="10:34">
      <c r="J439">
        <v>870</v>
      </c>
      <c r="K439" t="s">
        <v>1827</v>
      </c>
      <c r="L439" s="49">
        <v>7200</v>
      </c>
      <c r="M439" s="49">
        <v>1.7999999999999999E-2</v>
      </c>
      <c r="AC439">
        <v>4800018249870</v>
      </c>
      <c r="AE439">
        <v>870</v>
      </c>
      <c r="AF439">
        <v>4800018249870</v>
      </c>
      <c r="AG439">
        <v>7200</v>
      </c>
      <c r="AH439">
        <v>1.7999999999999999E-2</v>
      </c>
    </row>
    <row r="440" spans="10:34">
      <c r="J440">
        <v>880</v>
      </c>
      <c r="K440" t="s">
        <v>1828</v>
      </c>
      <c r="L440" s="49">
        <v>600</v>
      </c>
      <c r="M440" s="49">
        <v>1.15E-2</v>
      </c>
      <c r="AC440">
        <v>4800018249880</v>
      </c>
      <c r="AE440">
        <v>880</v>
      </c>
      <c r="AF440">
        <v>4800018249880</v>
      </c>
      <c r="AG440">
        <v>600</v>
      </c>
      <c r="AH440">
        <v>1.15E-2</v>
      </c>
    </row>
    <row r="441" spans="10:34">
      <c r="J441">
        <v>890</v>
      </c>
      <c r="K441" t="s">
        <v>1829</v>
      </c>
      <c r="L441" s="49">
        <v>1200</v>
      </c>
      <c r="M441" s="49">
        <v>4.36E-2</v>
      </c>
      <c r="AC441">
        <v>4800018249890</v>
      </c>
      <c r="AE441">
        <v>890</v>
      </c>
      <c r="AF441">
        <v>4800018249890</v>
      </c>
      <c r="AG441">
        <v>1200</v>
      </c>
      <c r="AH441">
        <v>4.36E-2</v>
      </c>
    </row>
    <row r="442" spans="10:34">
      <c r="J442">
        <v>900</v>
      </c>
      <c r="K442" t="s">
        <v>1831</v>
      </c>
      <c r="L442" s="49">
        <v>3594</v>
      </c>
      <c r="M442" s="49">
        <v>4.6100000000000002E-2</v>
      </c>
      <c r="AC442">
        <v>4800018249900</v>
      </c>
      <c r="AE442">
        <v>900</v>
      </c>
      <c r="AF442">
        <v>4800018249900</v>
      </c>
      <c r="AG442">
        <v>3594</v>
      </c>
      <c r="AH442">
        <v>4.6100000000000002E-2</v>
      </c>
    </row>
    <row r="443" spans="10:34">
      <c r="J443">
        <v>910</v>
      </c>
      <c r="K443" t="s">
        <v>1832</v>
      </c>
      <c r="L443" s="49">
        <v>1200</v>
      </c>
      <c r="M443" s="49">
        <v>8.9999999999999993E-3</v>
      </c>
      <c r="AC443">
        <v>4800018249910</v>
      </c>
      <c r="AE443">
        <v>910</v>
      </c>
      <c r="AF443">
        <v>4800018249910</v>
      </c>
      <c r="AG443">
        <v>1200</v>
      </c>
      <c r="AH443">
        <v>8.9999999999999993E-3</v>
      </c>
    </row>
    <row r="444" spans="10:34">
      <c r="J444">
        <v>920</v>
      </c>
      <c r="K444" t="s">
        <v>1833</v>
      </c>
      <c r="L444" s="49">
        <v>3000</v>
      </c>
      <c r="M444" s="49">
        <v>3.73E-2</v>
      </c>
      <c r="AC444">
        <v>4800018249920</v>
      </c>
      <c r="AE444">
        <v>920</v>
      </c>
      <c r="AF444">
        <v>4800018249920</v>
      </c>
      <c r="AG444">
        <v>3000</v>
      </c>
      <c r="AH444">
        <v>3.73E-2</v>
      </c>
    </row>
    <row r="445" spans="10:34">
      <c r="J445">
        <v>930</v>
      </c>
      <c r="K445" t="s">
        <v>1834</v>
      </c>
      <c r="L445" s="49">
        <v>1200</v>
      </c>
      <c r="M445" s="49">
        <v>0.19270000000000001</v>
      </c>
      <c r="AC445">
        <v>4800018249930</v>
      </c>
      <c r="AE445">
        <v>930</v>
      </c>
      <c r="AF445">
        <v>4800018249930</v>
      </c>
      <c r="AG445">
        <v>1200</v>
      </c>
      <c r="AH445">
        <v>0.19270000000000001</v>
      </c>
    </row>
    <row r="446" spans="10:34">
      <c r="J446">
        <v>940</v>
      </c>
      <c r="K446" t="s">
        <v>1835</v>
      </c>
      <c r="L446" s="49">
        <v>14900</v>
      </c>
      <c r="M446" s="49">
        <v>6.0000000000000001E-3</v>
      </c>
      <c r="AC446">
        <v>4800018249940</v>
      </c>
      <c r="AE446">
        <v>940</v>
      </c>
      <c r="AF446">
        <v>4800018249940</v>
      </c>
      <c r="AG446">
        <v>14900</v>
      </c>
      <c r="AH446">
        <v>6.0000000000000001E-3</v>
      </c>
    </row>
    <row r="447" spans="10:34">
      <c r="J447">
        <v>950</v>
      </c>
      <c r="K447" t="s">
        <v>1836</v>
      </c>
      <c r="L447" s="49">
        <v>100</v>
      </c>
      <c r="M447" s="49">
        <v>2.4299999999999999E-2</v>
      </c>
      <c r="AC447">
        <v>4800018249950</v>
      </c>
      <c r="AE447">
        <v>950</v>
      </c>
      <c r="AF447">
        <v>4800018249950</v>
      </c>
      <c r="AG447">
        <v>100</v>
      </c>
      <c r="AH447">
        <v>2.4299999999999999E-2</v>
      </c>
    </row>
    <row r="448" spans="10:34">
      <c r="J448">
        <v>960</v>
      </c>
      <c r="K448" t="s">
        <v>1837</v>
      </c>
      <c r="L448" s="49">
        <v>1200</v>
      </c>
      <c r="M448" s="49">
        <v>0.45950000000000002</v>
      </c>
      <c r="AC448">
        <v>4800018249960</v>
      </c>
      <c r="AE448">
        <v>960</v>
      </c>
      <c r="AF448">
        <v>4800018249960</v>
      </c>
      <c r="AG448">
        <v>1200</v>
      </c>
      <c r="AH448">
        <v>0.45950000000000002</v>
      </c>
    </row>
    <row r="449" spans="10:34">
      <c r="J449">
        <v>970</v>
      </c>
      <c r="K449" t="s">
        <v>1838</v>
      </c>
      <c r="L449" s="49">
        <v>1800</v>
      </c>
      <c r="M449" s="49">
        <v>0.17649999999999999</v>
      </c>
      <c r="AC449">
        <v>4800018249970</v>
      </c>
      <c r="AE449">
        <v>970</v>
      </c>
      <c r="AF449">
        <v>4800018249970</v>
      </c>
      <c r="AG449">
        <v>1800</v>
      </c>
      <c r="AH449">
        <v>0.17649999999999999</v>
      </c>
    </row>
    <row r="450" spans="10:34">
      <c r="J450">
        <v>980</v>
      </c>
      <c r="K450" t="s">
        <v>1839</v>
      </c>
      <c r="L450" s="49">
        <v>4098</v>
      </c>
      <c r="M450" s="49">
        <v>1.4500000000000001E-2</v>
      </c>
      <c r="AC450">
        <v>4800018249980</v>
      </c>
      <c r="AE450">
        <v>980</v>
      </c>
      <c r="AF450">
        <v>4800018249980</v>
      </c>
      <c r="AG450">
        <v>4098</v>
      </c>
      <c r="AH450">
        <v>1.4500000000000001E-2</v>
      </c>
    </row>
    <row r="451" spans="10:34">
      <c r="J451">
        <v>990</v>
      </c>
      <c r="K451" t="s">
        <v>1840</v>
      </c>
      <c r="L451" s="49">
        <v>1100</v>
      </c>
      <c r="M451" s="49">
        <v>0.21929999999999999</v>
      </c>
      <c r="AC451">
        <v>4800018249990</v>
      </c>
      <c r="AE451">
        <v>990</v>
      </c>
      <c r="AF451">
        <v>4800018249990</v>
      </c>
      <c r="AG451">
        <v>1100</v>
      </c>
      <c r="AH451">
        <v>0.21929999999999999</v>
      </c>
    </row>
    <row r="452" spans="10:34">
      <c r="J452">
        <v>1000</v>
      </c>
      <c r="K452" t="s">
        <v>1708</v>
      </c>
      <c r="L452" s="49">
        <v>1000</v>
      </c>
      <c r="M452" s="49">
        <v>3.8800000000000001E-2</v>
      </c>
      <c r="AC452">
        <v>48000182491000</v>
      </c>
      <c r="AE452">
        <v>1000</v>
      </c>
      <c r="AF452">
        <v>48000182491000</v>
      </c>
      <c r="AG452">
        <v>1000</v>
      </c>
      <c r="AH452">
        <v>3.8800000000000001E-2</v>
      </c>
    </row>
    <row r="453" spans="10:34">
      <c r="J453">
        <v>1010</v>
      </c>
      <c r="K453" t="s">
        <v>1709</v>
      </c>
      <c r="L453" s="49">
        <v>1000</v>
      </c>
      <c r="M453" s="49">
        <v>3.8800000000000001E-2</v>
      </c>
      <c r="AC453">
        <v>48000182491010</v>
      </c>
      <c r="AE453">
        <v>1010</v>
      </c>
      <c r="AF453">
        <v>48000182491010</v>
      </c>
      <c r="AG453">
        <v>1000</v>
      </c>
      <c r="AH453">
        <v>3.8800000000000001E-2</v>
      </c>
    </row>
    <row r="454" spans="10:34">
      <c r="J454">
        <v>1020</v>
      </c>
      <c r="K454" t="s">
        <v>1710</v>
      </c>
      <c r="L454" s="49">
        <v>1000</v>
      </c>
      <c r="M454" s="49">
        <v>4.2099999999999999E-2</v>
      </c>
      <c r="AC454">
        <v>48000182491020</v>
      </c>
      <c r="AE454">
        <v>1020</v>
      </c>
      <c r="AF454">
        <v>48000182491020</v>
      </c>
      <c r="AG454">
        <v>1000</v>
      </c>
      <c r="AH454">
        <v>4.2099999999999999E-2</v>
      </c>
    </row>
    <row r="455" spans="10:34">
      <c r="J455">
        <v>1030</v>
      </c>
      <c r="K455" t="s">
        <v>1711</v>
      </c>
      <c r="L455" s="49">
        <v>1000</v>
      </c>
      <c r="M455" s="49">
        <v>9.3100000000000002E-2</v>
      </c>
      <c r="AC455">
        <v>48000182491030</v>
      </c>
      <c r="AE455">
        <v>1030</v>
      </c>
      <c r="AF455">
        <v>48000182491030</v>
      </c>
      <c r="AG455">
        <v>1000</v>
      </c>
      <c r="AH455">
        <v>9.3100000000000002E-2</v>
      </c>
    </row>
    <row r="456" spans="10:34">
      <c r="J456">
        <v>1040</v>
      </c>
      <c r="K456" t="s">
        <v>1712</v>
      </c>
      <c r="L456" s="49">
        <v>600</v>
      </c>
      <c r="M456" s="49">
        <v>0.28670000000000001</v>
      </c>
      <c r="AC456">
        <v>48000182491040</v>
      </c>
      <c r="AE456">
        <v>1040</v>
      </c>
      <c r="AF456">
        <v>48000182491040</v>
      </c>
      <c r="AG456">
        <v>600</v>
      </c>
      <c r="AH456">
        <v>0.28670000000000001</v>
      </c>
    </row>
    <row r="457" spans="10:34">
      <c r="J457">
        <v>1050</v>
      </c>
      <c r="K457" t="s">
        <v>1713</v>
      </c>
      <c r="L457" s="49">
        <v>1200</v>
      </c>
      <c r="M457" s="49">
        <v>0.20880000000000001</v>
      </c>
      <c r="AC457">
        <v>48000182491050</v>
      </c>
      <c r="AE457">
        <v>1050</v>
      </c>
      <c r="AF457">
        <v>48000182491050</v>
      </c>
      <c r="AG457">
        <v>1200</v>
      </c>
      <c r="AH457">
        <v>0.20880000000000001</v>
      </c>
    </row>
    <row r="458" spans="10:34">
      <c r="J458">
        <v>1060</v>
      </c>
      <c r="K458" t="s">
        <v>1714</v>
      </c>
      <c r="L458" s="49">
        <v>1200</v>
      </c>
      <c r="M458" s="49">
        <v>8.4000000000000005E-2</v>
      </c>
      <c r="AC458">
        <v>48000182491060</v>
      </c>
      <c r="AE458">
        <v>1060</v>
      </c>
      <c r="AF458">
        <v>48000182491060</v>
      </c>
      <c r="AG458">
        <v>1200</v>
      </c>
      <c r="AH458">
        <v>8.4000000000000005E-2</v>
      </c>
    </row>
    <row r="459" spans="10:34">
      <c r="J459">
        <v>1070</v>
      </c>
      <c r="K459" t="s">
        <v>1715</v>
      </c>
      <c r="L459" s="49">
        <v>1200</v>
      </c>
      <c r="M459" s="49">
        <v>2.9600000000000001E-2</v>
      </c>
      <c r="AC459">
        <v>48000182491070</v>
      </c>
      <c r="AE459">
        <v>1070</v>
      </c>
      <c r="AF459">
        <v>48000182491070</v>
      </c>
      <c r="AG459">
        <v>1200</v>
      </c>
      <c r="AH459">
        <v>2.9600000000000001E-2</v>
      </c>
    </row>
    <row r="460" spans="10:34">
      <c r="J460">
        <v>1080</v>
      </c>
      <c r="K460" t="s">
        <v>1716</v>
      </c>
      <c r="L460" s="49">
        <v>600</v>
      </c>
      <c r="M460" s="49">
        <v>0.13900000000000001</v>
      </c>
      <c r="AC460">
        <v>48000182491080</v>
      </c>
      <c r="AE460">
        <v>1080</v>
      </c>
      <c r="AF460">
        <v>48000182491080</v>
      </c>
      <c r="AG460">
        <v>600</v>
      </c>
      <c r="AH460">
        <v>0.13900000000000001</v>
      </c>
    </row>
    <row r="461" spans="10:34">
      <c r="J461">
        <v>1090</v>
      </c>
      <c r="K461" t="s">
        <v>1717</v>
      </c>
      <c r="L461" s="49">
        <v>600</v>
      </c>
      <c r="M461" s="49">
        <v>0.1048</v>
      </c>
      <c r="AC461">
        <v>48000182491090</v>
      </c>
      <c r="AE461">
        <v>1090</v>
      </c>
      <c r="AF461">
        <v>48000182491090</v>
      </c>
      <c r="AG461">
        <v>600</v>
      </c>
      <c r="AH461">
        <v>0.1048</v>
      </c>
    </row>
    <row r="462" spans="10:34">
      <c r="J462">
        <v>1100</v>
      </c>
      <c r="K462" t="s">
        <v>1719</v>
      </c>
      <c r="L462" s="49">
        <v>600</v>
      </c>
      <c r="M462" s="49">
        <v>3.5185</v>
      </c>
      <c r="AC462">
        <v>48000182491100</v>
      </c>
      <c r="AE462">
        <v>1100</v>
      </c>
      <c r="AF462">
        <v>48000182491100</v>
      </c>
      <c r="AG462">
        <v>600</v>
      </c>
      <c r="AH462">
        <v>3.5185</v>
      </c>
    </row>
    <row r="463" spans="10:34">
      <c r="J463">
        <v>1110</v>
      </c>
      <c r="K463" t="s">
        <v>1720</v>
      </c>
      <c r="L463" s="49">
        <v>1800</v>
      </c>
      <c r="M463" s="49">
        <v>0.1145</v>
      </c>
      <c r="AC463">
        <v>48000182491110</v>
      </c>
      <c r="AE463">
        <v>1110</v>
      </c>
      <c r="AF463">
        <v>48000182491110</v>
      </c>
      <c r="AG463">
        <v>1800</v>
      </c>
      <c r="AH463">
        <v>0.1145</v>
      </c>
    </row>
    <row r="464" spans="10:34">
      <c r="J464">
        <v>1120</v>
      </c>
      <c r="K464" t="s">
        <v>1721</v>
      </c>
      <c r="L464" s="49">
        <v>1200</v>
      </c>
      <c r="M464" s="49">
        <v>0.1046</v>
      </c>
      <c r="AC464">
        <v>48000182491120</v>
      </c>
      <c r="AE464">
        <v>1120</v>
      </c>
      <c r="AF464">
        <v>48000182491120</v>
      </c>
      <c r="AG464">
        <v>1200</v>
      </c>
      <c r="AH464">
        <v>0.1046</v>
      </c>
    </row>
    <row r="465" spans="10:34">
      <c r="J465">
        <v>1130</v>
      </c>
      <c r="K465" t="s">
        <v>1722</v>
      </c>
      <c r="L465" s="49">
        <v>600</v>
      </c>
      <c r="M465" s="49">
        <v>0.128</v>
      </c>
      <c r="AC465">
        <v>48000182491130</v>
      </c>
      <c r="AE465">
        <v>1130</v>
      </c>
      <c r="AF465">
        <v>48000182491130</v>
      </c>
      <c r="AG465">
        <v>600</v>
      </c>
      <c r="AH465">
        <v>0.128</v>
      </c>
    </row>
    <row r="466" spans="10:34">
      <c r="J466">
        <v>1140</v>
      </c>
      <c r="K466" t="s">
        <v>1723</v>
      </c>
      <c r="L466" s="49">
        <v>6000</v>
      </c>
      <c r="M466" s="49">
        <v>4.02E-2</v>
      </c>
      <c r="AC466">
        <v>48000182491140</v>
      </c>
      <c r="AE466">
        <v>1140</v>
      </c>
      <c r="AF466">
        <v>48000182491140</v>
      </c>
      <c r="AG466">
        <v>6000</v>
      </c>
      <c r="AH466">
        <v>4.02E-2</v>
      </c>
    </row>
    <row r="467" spans="10:34">
      <c r="J467">
        <v>1150</v>
      </c>
      <c r="K467" t="s">
        <v>1724</v>
      </c>
      <c r="L467" s="49">
        <v>1800</v>
      </c>
      <c r="M467" s="49">
        <v>0.1588</v>
      </c>
      <c r="AC467">
        <v>48000182491150</v>
      </c>
      <c r="AE467">
        <v>1150</v>
      </c>
      <c r="AF467">
        <v>48000182491150</v>
      </c>
      <c r="AG467">
        <v>1800</v>
      </c>
      <c r="AH467">
        <v>0.1588</v>
      </c>
    </row>
    <row r="468" spans="10:34">
      <c r="J468">
        <v>1160</v>
      </c>
      <c r="K468" t="s">
        <v>1725</v>
      </c>
      <c r="L468" s="49">
        <v>3000</v>
      </c>
      <c r="M468" s="49">
        <v>0.13900000000000001</v>
      </c>
      <c r="AC468">
        <v>48000182491160</v>
      </c>
      <c r="AE468">
        <v>1160</v>
      </c>
      <c r="AF468">
        <v>48000182491160</v>
      </c>
      <c r="AG468">
        <v>3000</v>
      </c>
      <c r="AH468">
        <v>0.13900000000000001</v>
      </c>
    </row>
    <row r="469" spans="10:34">
      <c r="J469">
        <v>1170</v>
      </c>
      <c r="K469" t="s">
        <v>1726</v>
      </c>
      <c r="L469" s="49">
        <v>6600</v>
      </c>
      <c r="M469" s="49">
        <v>0.1449</v>
      </c>
      <c r="AC469">
        <v>48000182491170</v>
      </c>
      <c r="AE469">
        <v>1170</v>
      </c>
      <c r="AF469">
        <v>48000182491170</v>
      </c>
      <c r="AG469">
        <v>6600</v>
      </c>
      <c r="AH469">
        <v>0.1449</v>
      </c>
    </row>
    <row r="470" spans="10:34">
      <c r="J470">
        <v>1180</v>
      </c>
      <c r="K470" t="s">
        <v>1727</v>
      </c>
      <c r="L470" s="49">
        <v>2400</v>
      </c>
      <c r="M470" s="49">
        <v>0.10979999999999999</v>
      </c>
      <c r="AC470">
        <v>48000182491180</v>
      </c>
      <c r="AE470">
        <v>1180</v>
      </c>
      <c r="AF470">
        <v>48000182491180</v>
      </c>
      <c r="AG470">
        <v>2400</v>
      </c>
      <c r="AH470">
        <v>0.10979999999999999</v>
      </c>
    </row>
    <row r="471" spans="10:34">
      <c r="J471">
        <v>1190</v>
      </c>
      <c r="K471" t="s">
        <v>1728</v>
      </c>
      <c r="L471" s="49">
        <v>1200</v>
      </c>
      <c r="M471" s="49">
        <v>0.18529999999999999</v>
      </c>
      <c r="AC471">
        <v>48000182491190</v>
      </c>
      <c r="AE471">
        <v>1190</v>
      </c>
      <c r="AF471">
        <v>48000182491190</v>
      </c>
      <c r="AG471">
        <v>1200</v>
      </c>
      <c r="AH471">
        <v>0.18529999999999999</v>
      </c>
    </row>
    <row r="472" spans="10:34">
      <c r="J472">
        <v>1200</v>
      </c>
      <c r="K472" t="s">
        <v>1730</v>
      </c>
      <c r="L472" s="49">
        <v>1200</v>
      </c>
      <c r="M472" s="49">
        <v>0.40179999999999999</v>
      </c>
      <c r="AC472">
        <v>48000182491200</v>
      </c>
      <c r="AE472">
        <v>1200</v>
      </c>
      <c r="AF472">
        <v>48000182491200</v>
      </c>
      <c r="AG472">
        <v>1200</v>
      </c>
      <c r="AH472">
        <v>0.40179999999999999</v>
      </c>
    </row>
    <row r="473" spans="10:34">
      <c r="J473">
        <v>1210</v>
      </c>
      <c r="K473" t="s">
        <v>1731</v>
      </c>
      <c r="L473" s="49">
        <v>1800</v>
      </c>
      <c r="M473" s="49">
        <v>0.216</v>
      </c>
      <c r="AC473">
        <v>48000182491210</v>
      </c>
      <c r="AE473">
        <v>1210</v>
      </c>
      <c r="AF473">
        <v>48000182491210</v>
      </c>
      <c r="AG473">
        <v>1800</v>
      </c>
      <c r="AH473">
        <v>0.216</v>
      </c>
    </row>
    <row r="474" spans="10:34">
      <c r="J474">
        <v>1220</v>
      </c>
      <c r="K474" t="s">
        <v>1732</v>
      </c>
      <c r="L474" s="49">
        <v>1800</v>
      </c>
      <c r="M474" s="49">
        <v>0.19839999999999999</v>
      </c>
      <c r="AC474">
        <v>48000182491220</v>
      </c>
      <c r="AE474">
        <v>1220</v>
      </c>
      <c r="AF474">
        <v>48000182491220</v>
      </c>
      <c r="AG474">
        <v>1800</v>
      </c>
      <c r="AH474">
        <v>0.19839999999999999</v>
      </c>
    </row>
    <row r="475" spans="10:34">
      <c r="J475">
        <v>1230</v>
      </c>
      <c r="K475" t="s">
        <v>1733</v>
      </c>
      <c r="L475" s="49">
        <v>1200</v>
      </c>
      <c r="M475" s="49">
        <v>0.1394</v>
      </c>
      <c r="AC475">
        <v>48000182491230</v>
      </c>
      <c r="AE475">
        <v>1230</v>
      </c>
      <c r="AF475">
        <v>48000182491230</v>
      </c>
      <c r="AG475">
        <v>1200</v>
      </c>
      <c r="AH475">
        <v>0.1394</v>
      </c>
    </row>
    <row r="476" spans="10:34">
      <c r="J476">
        <v>1240</v>
      </c>
      <c r="K476" t="s">
        <v>1734</v>
      </c>
      <c r="L476" s="49">
        <v>1800</v>
      </c>
      <c r="M476" s="49">
        <v>8.2500000000000004E-2</v>
      </c>
      <c r="AC476">
        <v>48000182491240</v>
      </c>
      <c r="AE476">
        <v>1240</v>
      </c>
      <c r="AF476">
        <v>48000182491240</v>
      </c>
      <c r="AG476">
        <v>1800</v>
      </c>
      <c r="AH476">
        <v>8.2500000000000004E-2</v>
      </c>
    </row>
    <row r="477" spans="10:34">
      <c r="J477">
        <v>1250</v>
      </c>
      <c r="K477" t="s">
        <v>1735</v>
      </c>
      <c r="L477" s="49">
        <v>600</v>
      </c>
      <c r="M477" s="49">
        <v>1.0422</v>
      </c>
      <c r="AC477">
        <v>48000182491250</v>
      </c>
      <c r="AE477">
        <v>1250</v>
      </c>
      <c r="AF477">
        <v>48000182491250</v>
      </c>
      <c r="AG477">
        <v>600</v>
      </c>
      <c r="AH477">
        <v>1.0422</v>
      </c>
    </row>
    <row r="478" spans="10:34">
      <c r="J478">
        <v>1260</v>
      </c>
      <c r="K478" t="s">
        <v>1736</v>
      </c>
      <c r="L478" s="49">
        <v>600</v>
      </c>
      <c r="M478" s="49">
        <v>0.46789999999999998</v>
      </c>
      <c r="AC478">
        <v>48000182491260</v>
      </c>
      <c r="AE478">
        <v>1260</v>
      </c>
      <c r="AF478">
        <v>48000182491260</v>
      </c>
      <c r="AG478">
        <v>600</v>
      </c>
      <c r="AH478">
        <v>0.46789999999999998</v>
      </c>
    </row>
    <row r="479" spans="10:34">
      <c r="J479">
        <v>1270</v>
      </c>
      <c r="K479" t="s">
        <v>1737</v>
      </c>
      <c r="L479" s="49">
        <v>600</v>
      </c>
      <c r="M479" s="49">
        <v>0.1716</v>
      </c>
      <c r="AC479">
        <v>48000182491270</v>
      </c>
      <c r="AE479">
        <v>1270</v>
      </c>
      <c r="AF479">
        <v>48000182491270</v>
      </c>
      <c r="AG479">
        <v>600</v>
      </c>
      <c r="AH479">
        <v>0.1716</v>
      </c>
    </row>
    <row r="480" spans="10:34">
      <c r="J480">
        <v>1280</v>
      </c>
      <c r="K480" t="s">
        <v>1738</v>
      </c>
      <c r="L480" s="49">
        <v>600</v>
      </c>
      <c r="M480" s="49">
        <v>0.26740000000000003</v>
      </c>
      <c r="AC480">
        <v>48000182491280</v>
      </c>
      <c r="AE480">
        <v>1280</v>
      </c>
      <c r="AF480">
        <v>48000182491280</v>
      </c>
      <c r="AG480">
        <v>600</v>
      </c>
      <c r="AH480">
        <v>0.26740000000000003</v>
      </c>
    </row>
    <row r="481" spans="10:34">
      <c r="J481">
        <v>1290</v>
      </c>
      <c r="K481" t="s">
        <v>1739</v>
      </c>
      <c r="L481" s="49">
        <v>3870</v>
      </c>
      <c r="M481" s="49">
        <v>0.24709999999999999</v>
      </c>
      <c r="AC481">
        <v>48000182491290</v>
      </c>
      <c r="AE481">
        <v>1290</v>
      </c>
      <c r="AF481">
        <v>48000182491290</v>
      </c>
      <c r="AG481">
        <v>3870</v>
      </c>
      <c r="AH481">
        <v>0.24709999999999999</v>
      </c>
    </row>
    <row r="482" spans="10:34">
      <c r="J482">
        <v>1300</v>
      </c>
      <c r="K482" t="s">
        <v>1741</v>
      </c>
      <c r="L482" s="49">
        <v>600</v>
      </c>
      <c r="M482" s="49">
        <v>1.6604000000000001</v>
      </c>
      <c r="AC482">
        <v>48000182491300</v>
      </c>
      <c r="AE482">
        <v>1300</v>
      </c>
      <c r="AF482">
        <v>48000182491300</v>
      </c>
      <c r="AG482">
        <v>600</v>
      </c>
      <c r="AH482">
        <v>1.6604000000000001</v>
      </c>
    </row>
    <row r="483" spans="10:34">
      <c r="J483">
        <v>1310</v>
      </c>
      <c r="K483" t="s">
        <v>1742</v>
      </c>
      <c r="L483" s="49">
        <v>1800</v>
      </c>
      <c r="M483" s="49">
        <v>1.5287999999999999</v>
      </c>
      <c r="AC483">
        <v>48000182491310</v>
      </c>
      <c r="AE483">
        <v>1310</v>
      </c>
      <c r="AF483">
        <v>48000182491310</v>
      </c>
      <c r="AG483">
        <v>1800</v>
      </c>
      <c r="AH483">
        <v>1.5287999999999999</v>
      </c>
    </row>
    <row r="484" spans="10:34">
      <c r="J484">
        <v>1320</v>
      </c>
      <c r="K484" t="s">
        <v>1743</v>
      </c>
      <c r="L484" s="49">
        <v>600</v>
      </c>
      <c r="M484" s="49">
        <v>0.66539999999999999</v>
      </c>
      <c r="AC484">
        <v>48000182491320</v>
      </c>
      <c r="AE484">
        <v>1320</v>
      </c>
      <c r="AF484">
        <v>48000182491320</v>
      </c>
      <c r="AG484">
        <v>600</v>
      </c>
      <c r="AH484">
        <v>0.66539999999999999</v>
      </c>
    </row>
    <row r="485" spans="10:34">
      <c r="J485">
        <v>1330</v>
      </c>
      <c r="K485" t="s">
        <v>1744</v>
      </c>
      <c r="L485" s="49">
        <v>1200</v>
      </c>
      <c r="M485" s="49">
        <v>0.4365</v>
      </c>
      <c r="AC485">
        <v>48000182491330</v>
      </c>
      <c r="AE485">
        <v>1330</v>
      </c>
      <c r="AF485">
        <v>48000182491330</v>
      </c>
      <c r="AG485">
        <v>1200</v>
      </c>
      <c r="AH485">
        <v>0.4365</v>
      </c>
    </row>
    <row r="486" spans="10:34">
      <c r="J486">
        <v>1340</v>
      </c>
      <c r="K486" t="s">
        <v>1745</v>
      </c>
      <c r="L486" s="49">
        <v>194</v>
      </c>
      <c r="M486" s="49">
        <v>4.0721999999999996</v>
      </c>
      <c r="AC486">
        <v>48000182491340</v>
      </c>
      <c r="AE486">
        <v>1340</v>
      </c>
      <c r="AF486">
        <v>48000182491340</v>
      </c>
      <c r="AG486">
        <v>194</v>
      </c>
      <c r="AH486">
        <v>4.0721999999999996</v>
      </c>
    </row>
    <row r="487" spans="10:34">
      <c r="J487">
        <v>1350</v>
      </c>
      <c r="K487" t="s">
        <v>1746</v>
      </c>
      <c r="L487" s="49">
        <v>2400</v>
      </c>
      <c r="M487" s="49">
        <v>4.8670999999999998</v>
      </c>
      <c r="AC487">
        <v>48000182491350</v>
      </c>
      <c r="AE487">
        <v>1350</v>
      </c>
      <c r="AF487">
        <v>48000182491350</v>
      </c>
      <c r="AG487">
        <v>2400</v>
      </c>
      <c r="AH487">
        <v>4.8670999999999998</v>
      </c>
    </row>
    <row r="488" spans="10:34">
      <c r="J488">
        <v>1360</v>
      </c>
      <c r="K488" t="s">
        <v>1273</v>
      </c>
      <c r="L488" s="49">
        <v>590</v>
      </c>
      <c r="M488" s="49">
        <v>177.02699999999999</v>
      </c>
      <c r="AC488">
        <v>48000182491360</v>
      </c>
      <c r="AE488">
        <v>1360</v>
      </c>
      <c r="AF488">
        <v>48000182491360</v>
      </c>
      <c r="AG488">
        <v>590</v>
      </c>
      <c r="AH488">
        <v>177.02699999999999</v>
      </c>
    </row>
    <row r="489" spans="10:34">
      <c r="J489">
        <v>1370</v>
      </c>
      <c r="K489" t="s">
        <v>1747</v>
      </c>
      <c r="L489" s="49">
        <v>600</v>
      </c>
      <c r="M489" s="49">
        <v>0.1153</v>
      </c>
      <c r="AC489">
        <v>48000182491370</v>
      </c>
      <c r="AE489">
        <v>1370</v>
      </c>
      <c r="AF489">
        <v>48000182491370</v>
      </c>
      <c r="AG489">
        <v>600</v>
      </c>
      <c r="AH489">
        <v>0.1153</v>
      </c>
    </row>
    <row r="490" spans="10:34">
      <c r="J490">
        <v>1380</v>
      </c>
      <c r="K490" t="s">
        <v>1748</v>
      </c>
      <c r="L490" s="49">
        <v>599</v>
      </c>
      <c r="M490" s="49">
        <v>1.9843999999999999</v>
      </c>
      <c r="AC490">
        <v>48000182491380</v>
      </c>
      <c r="AE490">
        <v>1380</v>
      </c>
      <c r="AF490">
        <v>48000182491380</v>
      </c>
      <c r="AG490">
        <v>599</v>
      </c>
      <c r="AH490">
        <v>1.9843999999999999</v>
      </c>
    </row>
    <row r="491" spans="10:34">
      <c r="J491">
        <v>1390</v>
      </c>
      <c r="K491" t="s">
        <v>1749</v>
      </c>
      <c r="L491" s="49">
        <v>1797</v>
      </c>
      <c r="M491" s="49">
        <v>0.96179999999999999</v>
      </c>
      <c r="AC491">
        <v>48000182491390</v>
      </c>
      <c r="AE491">
        <v>1390</v>
      </c>
      <c r="AF491">
        <v>48000182491390</v>
      </c>
      <c r="AG491">
        <v>1797</v>
      </c>
      <c r="AH491">
        <v>0.96179999999999999</v>
      </c>
    </row>
    <row r="492" spans="10:34">
      <c r="J492">
        <v>1400</v>
      </c>
      <c r="K492" t="s">
        <v>1751</v>
      </c>
      <c r="L492" s="49">
        <v>1200</v>
      </c>
      <c r="M492" s="49">
        <v>5.3258999999999999</v>
      </c>
      <c r="AC492">
        <v>48000182491400</v>
      </c>
      <c r="AE492">
        <v>1400</v>
      </c>
      <c r="AF492">
        <v>48000182491400</v>
      </c>
      <c r="AG492">
        <v>1200</v>
      </c>
      <c r="AH492">
        <v>5.3258999999999999</v>
      </c>
    </row>
    <row r="493" spans="10:34">
      <c r="J493">
        <v>1410</v>
      </c>
      <c r="K493" t="s">
        <v>1752</v>
      </c>
      <c r="L493" s="49">
        <v>1200</v>
      </c>
      <c r="M493" s="49">
        <v>4.4283000000000001</v>
      </c>
      <c r="AC493">
        <v>48000182491410</v>
      </c>
      <c r="AE493">
        <v>1410</v>
      </c>
      <c r="AF493">
        <v>48000182491410</v>
      </c>
      <c r="AG493">
        <v>1200</v>
      </c>
      <c r="AH493">
        <v>4.4283000000000001</v>
      </c>
    </row>
    <row r="494" spans="10:34">
      <c r="J494">
        <v>1420</v>
      </c>
      <c r="K494" t="s">
        <v>1753</v>
      </c>
      <c r="L494" s="49">
        <v>1800</v>
      </c>
      <c r="M494" s="49">
        <v>2.9399999999999999E-2</v>
      </c>
      <c r="AC494">
        <v>48000182491420</v>
      </c>
      <c r="AE494">
        <v>1420</v>
      </c>
      <c r="AF494">
        <v>48000182491420</v>
      </c>
      <c r="AG494">
        <v>1800</v>
      </c>
      <c r="AH494">
        <v>2.9399999999999999E-2</v>
      </c>
    </row>
    <row r="495" spans="10:34">
      <c r="J495">
        <v>1430</v>
      </c>
      <c r="K495" t="s">
        <v>1754</v>
      </c>
      <c r="L495" s="49">
        <v>16985</v>
      </c>
      <c r="M495" s="49">
        <v>3.7591000000000001</v>
      </c>
      <c r="AC495">
        <v>48000182491430</v>
      </c>
      <c r="AE495">
        <v>1430</v>
      </c>
      <c r="AF495">
        <v>48000182491430</v>
      </c>
      <c r="AG495">
        <v>16985</v>
      </c>
      <c r="AH495">
        <v>3.7591000000000001</v>
      </c>
    </row>
    <row r="496" spans="10:34">
      <c r="J496">
        <v>1440</v>
      </c>
      <c r="K496" t="s">
        <v>1755</v>
      </c>
      <c r="L496" s="49">
        <v>605</v>
      </c>
      <c r="M496" s="49">
        <v>22.052600000000002</v>
      </c>
      <c r="AC496">
        <v>48000182491440</v>
      </c>
      <c r="AE496">
        <v>1440</v>
      </c>
      <c r="AF496">
        <v>48000182491440</v>
      </c>
      <c r="AG496">
        <v>605</v>
      </c>
      <c r="AH496">
        <v>22.052600000000002</v>
      </c>
    </row>
    <row r="497" spans="9:34">
      <c r="J497">
        <v>1450</v>
      </c>
      <c r="K497" t="s">
        <v>1756</v>
      </c>
      <c r="L497" s="49">
        <v>7000</v>
      </c>
      <c r="M497" s="49">
        <v>4.0000000000000002E-4</v>
      </c>
      <c r="AC497">
        <v>48000182491450</v>
      </c>
      <c r="AE497">
        <v>1450</v>
      </c>
      <c r="AF497">
        <v>48000182491450</v>
      </c>
      <c r="AG497">
        <v>7000</v>
      </c>
      <c r="AH497">
        <v>4.0000000000000002E-4</v>
      </c>
    </row>
    <row r="498" spans="9:34">
      <c r="J498">
        <v>1460</v>
      </c>
      <c r="K498" t="s">
        <v>1757</v>
      </c>
      <c r="L498" s="49">
        <v>280000</v>
      </c>
      <c r="M498" s="49">
        <v>4.0000000000000002E-4</v>
      </c>
      <c r="AC498">
        <v>48000182491460</v>
      </c>
      <c r="AE498">
        <v>1460</v>
      </c>
      <c r="AF498">
        <v>48000182491460</v>
      </c>
      <c r="AG498">
        <v>280000</v>
      </c>
      <c r="AH498">
        <v>4.0000000000000002E-4</v>
      </c>
    </row>
    <row r="499" spans="9:34">
      <c r="J499">
        <v>1470</v>
      </c>
      <c r="K499" t="s">
        <v>1758</v>
      </c>
      <c r="L499" s="49">
        <v>30000</v>
      </c>
      <c r="M499" s="49">
        <v>5.0000000000000001E-4</v>
      </c>
      <c r="AC499">
        <v>48000182491470</v>
      </c>
      <c r="AE499">
        <v>1470</v>
      </c>
      <c r="AF499">
        <v>48000182491470</v>
      </c>
      <c r="AG499">
        <v>30000</v>
      </c>
      <c r="AH499">
        <v>5.0000000000000001E-4</v>
      </c>
    </row>
    <row r="500" spans="9:34">
      <c r="I500">
        <v>4800018251</v>
      </c>
      <c r="J500">
        <v>10</v>
      </c>
      <c r="K500" t="s">
        <v>1274</v>
      </c>
      <c r="L500" s="49">
        <v>1500</v>
      </c>
      <c r="M500" s="49">
        <v>1.0370999999999999</v>
      </c>
      <c r="AC500">
        <v>480001825110</v>
      </c>
      <c r="AD500">
        <v>4800018251</v>
      </c>
      <c r="AE500">
        <v>10</v>
      </c>
      <c r="AF500">
        <v>480001825110</v>
      </c>
      <c r="AG500">
        <v>1500</v>
      </c>
      <c r="AH500">
        <v>1.0370999999999999</v>
      </c>
    </row>
    <row r="501" spans="9:34">
      <c r="J501">
        <v>20</v>
      </c>
      <c r="K501" t="s">
        <v>1900</v>
      </c>
      <c r="L501" s="49">
        <v>3000</v>
      </c>
      <c r="M501" s="49">
        <v>2.0373999999999999</v>
      </c>
      <c r="AC501">
        <v>480001825120</v>
      </c>
      <c r="AE501">
        <v>20</v>
      </c>
      <c r="AF501">
        <v>480001825120</v>
      </c>
      <c r="AG501">
        <v>3000</v>
      </c>
      <c r="AH501">
        <v>2.0373999999999999</v>
      </c>
    </row>
    <row r="502" spans="9:34">
      <c r="J502">
        <v>30</v>
      </c>
      <c r="K502" t="s">
        <v>1911</v>
      </c>
      <c r="L502" s="49">
        <v>500</v>
      </c>
      <c r="M502" s="49">
        <v>1.7831999999999999</v>
      </c>
      <c r="AC502">
        <v>480001825130</v>
      </c>
      <c r="AE502">
        <v>30</v>
      </c>
      <c r="AF502">
        <v>480001825130</v>
      </c>
      <c r="AG502">
        <v>500</v>
      </c>
      <c r="AH502">
        <v>1.7831999999999999</v>
      </c>
    </row>
    <row r="503" spans="9:34">
      <c r="J503">
        <v>40</v>
      </c>
      <c r="K503" t="s">
        <v>1922</v>
      </c>
      <c r="L503" s="49">
        <v>1001</v>
      </c>
      <c r="M503" s="49">
        <v>2.2031000000000001</v>
      </c>
      <c r="AC503">
        <v>480001825140</v>
      </c>
      <c r="AE503">
        <v>40</v>
      </c>
      <c r="AF503">
        <v>480001825140</v>
      </c>
      <c r="AG503">
        <v>1001</v>
      </c>
      <c r="AH503">
        <v>2.2031000000000001</v>
      </c>
    </row>
    <row r="504" spans="9:34">
      <c r="J504">
        <v>50</v>
      </c>
      <c r="K504" t="s">
        <v>1933</v>
      </c>
      <c r="L504" s="49">
        <v>2000</v>
      </c>
      <c r="M504" s="49">
        <v>0.35659999999999997</v>
      </c>
      <c r="AC504">
        <v>480001825150</v>
      </c>
      <c r="AE504">
        <v>50</v>
      </c>
      <c r="AF504">
        <v>480001825150</v>
      </c>
      <c r="AG504">
        <v>2000</v>
      </c>
      <c r="AH504">
        <v>0.35659999999999997</v>
      </c>
    </row>
    <row r="505" spans="9:34">
      <c r="J505">
        <v>60</v>
      </c>
      <c r="K505" t="s">
        <v>1944</v>
      </c>
      <c r="L505" s="49">
        <v>2000</v>
      </c>
      <c r="M505" s="49">
        <v>4.1000000000000002E-2</v>
      </c>
      <c r="AC505">
        <v>480001825160</v>
      </c>
      <c r="AE505">
        <v>60</v>
      </c>
      <c r="AF505">
        <v>480001825160</v>
      </c>
      <c r="AG505">
        <v>2000</v>
      </c>
      <c r="AH505">
        <v>4.1000000000000002E-2</v>
      </c>
    </row>
    <row r="506" spans="9:34">
      <c r="J506">
        <v>70</v>
      </c>
      <c r="K506" t="s">
        <v>1955</v>
      </c>
      <c r="L506" s="49">
        <v>11</v>
      </c>
      <c r="M506" s="49">
        <v>5.9999999999999995E-4</v>
      </c>
      <c r="AC506">
        <v>480001825170</v>
      </c>
      <c r="AE506">
        <v>70</v>
      </c>
      <c r="AF506">
        <v>480001825170</v>
      </c>
      <c r="AG506">
        <v>11</v>
      </c>
      <c r="AH506">
        <v>5.9999999999999995E-4</v>
      </c>
    </row>
    <row r="507" spans="9:34">
      <c r="J507">
        <v>80</v>
      </c>
      <c r="K507" t="s">
        <v>1966</v>
      </c>
      <c r="L507" s="49">
        <v>20500</v>
      </c>
      <c r="M507" s="49">
        <v>5.0000000000000001E-4</v>
      </c>
      <c r="AC507">
        <v>480001825180</v>
      </c>
      <c r="AE507">
        <v>80</v>
      </c>
      <c r="AF507">
        <v>480001825180</v>
      </c>
      <c r="AG507">
        <v>20500</v>
      </c>
      <c r="AH507">
        <v>5.0000000000000001E-4</v>
      </c>
    </row>
    <row r="508" spans="9:34">
      <c r="J508">
        <v>90</v>
      </c>
      <c r="K508" t="s">
        <v>1968</v>
      </c>
      <c r="L508" s="49">
        <v>5600</v>
      </c>
      <c r="M508" s="49">
        <v>2.9999999999999997E-4</v>
      </c>
      <c r="AC508">
        <v>480001825190</v>
      </c>
      <c r="AE508">
        <v>90</v>
      </c>
      <c r="AF508">
        <v>480001825190</v>
      </c>
      <c r="AG508">
        <v>5600</v>
      </c>
      <c r="AH508">
        <v>2.9999999999999997E-4</v>
      </c>
    </row>
    <row r="509" spans="9:34">
      <c r="J509">
        <v>100</v>
      </c>
      <c r="K509" t="s">
        <v>1841</v>
      </c>
      <c r="L509" s="49">
        <v>1003</v>
      </c>
      <c r="M509" s="49">
        <v>5.9999999999999995E-4</v>
      </c>
      <c r="AC509">
        <v>4800018251100</v>
      </c>
      <c r="AE509">
        <v>100</v>
      </c>
      <c r="AF509">
        <v>4800018251100</v>
      </c>
      <c r="AG509">
        <v>1003</v>
      </c>
      <c r="AH509">
        <v>5.9999999999999995E-4</v>
      </c>
    </row>
    <row r="510" spans="9:34">
      <c r="J510">
        <v>110</v>
      </c>
      <c r="K510" t="s">
        <v>1851</v>
      </c>
      <c r="L510" s="49">
        <v>4033</v>
      </c>
      <c r="M510" s="49">
        <v>2.9999999999999997E-4</v>
      </c>
      <c r="AC510">
        <v>4800018251110</v>
      </c>
      <c r="AE510">
        <v>110</v>
      </c>
      <c r="AF510">
        <v>4800018251110</v>
      </c>
      <c r="AG510">
        <v>4033</v>
      </c>
      <c r="AH510">
        <v>2.9999999999999997E-4</v>
      </c>
    </row>
    <row r="511" spans="9:34">
      <c r="J511">
        <v>120</v>
      </c>
      <c r="K511" t="s">
        <v>1862</v>
      </c>
      <c r="L511" s="49">
        <v>8002</v>
      </c>
      <c r="M511" s="49">
        <v>2.9999999999999997E-4</v>
      </c>
      <c r="AC511">
        <v>4800018251120</v>
      </c>
      <c r="AE511">
        <v>120</v>
      </c>
      <c r="AF511">
        <v>4800018251120</v>
      </c>
      <c r="AG511">
        <v>8002</v>
      </c>
      <c r="AH511">
        <v>2.9999999999999997E-4</v>
      </c>
    </row>
    <row r="512" spans="9:34">
      <c r="J512">
        <v>130</v>
      </c>
      <c r="K512" t="s">
        <v>1873</v>
      </c>
      <c r="L512" s="49">
        <v>14000</v>
      </c>
      <c r="M512" s="49">
        <v>5.0000000000000001E-4</v>
      </c>
      <c r="AC512">
        <v>4800018251130</v>
      </c>
      <c r="AE512">
        <v>130</v>
      </c>
      <c r="AF512">
        <v>4800018251130</v>
      </c>
      <c r="AG512">
        <v>14000</v>
      </c>
      <c r="AH512">
        <v>5.0000000000000001E-4</v>
      </c>
    </row>
    <row r="513" spans="10:34">
      <c r="J513">
        <v>140</v>
      </c>
      <c r="K513" t="s">
        <v>1884</v>
      </c>
      <c r="L513" s="49">
        <v>158000</v>
      </c>
      <c r="M513" s="49">
        <v>4.0000000000000002E-4</v>
      </c>
      <c r="AC513">
        <v>4800018251140</v>
      </c>
      <c r="AE513">
        <v>140</v>
      </c>
      <c r="AF513">
        <v>4800018251140</v>
      </c>
      <c r="AG513">
        <v>158000</v>
      </c>
      <c r="AH513">
        <v>4.0000000000000002E-4</v>
      </c>
    </row>
    <row r="514" spans="10:34">
      <c r="J514">
        <v>150</v>
      </c>
      <c r="K514" t="s">
        <v>1895</v>
      </c>
      <c r="L514" s="49">
        <v>1000</v>
      </c>
      <c r="M514" s="49">
        <v>5.0000000000000001E-4</v>
      </c>
      <c r="AC514">
        <v>4800018251150</v>
      </c>
      <c r="AE514">
        <v>150</v>
      </c>
      <c r="AF514">
        <v>4800018251150</v>
      </c>
      <c r="AG514">
        <v>1000</v>
      </c>
      <c r="AH514">
        <v>5.0000000000000001E-4</v>
      </c>
    </row>
    <row r="515" spans="10:34">
      <c r="J515">
        <v>160</v>
      </c>
      <c r="K515" t="s">
        <v>1896</v>
      </c>
      <c r="L515" s="49">
        <v>10000</v>
      </c>
      <c r="M515" s="49">
        <v>2.9999999999999997E-4</v>
      </c>
      <c r="AC515">
        <v>4800018251160</v>
      </c>
      <c r="AE515">
        <v>160</v>
      </c>
      <c r="AF515">
        <v>4800018251160</v>
      </c>
      <c r="AG515">
        <v>10000</v>
      </c>
      <c r="AH515">
        <v>2.9999999999999997E-4</v>
      </c>
    </row>
    <row r="516" spans="10:34">
      <c r="J516">
        <v>170</v>
      </c>
      <c r="K516" t="s">
        <v>1897</v>
      </c>
      <c r="L516" s="49">
        <v>105000</v>
      </c>
      <c r="M516" s="49">
        <v>4.0000000000000002E-4</v>
      </c>
      <c r="AC516">
        <v>4800018251170</v>
      </c>
      <c r="AE516">
        <v>170</v>
      </c>
      <c r="AF516">
        <v>4800018251170</v>
      </c>
      <c r="AG516">
        <v>105000</v>
      </c>
      <c r="AH516">
        <v>4.0000000000000002E-4</v>
      </c>
    </row>
    <row r="517" spans="10:34">
      <c r="J517">
        <v>180</v>
      </c>
      <c r="K517" t="s">
        <v>1898</v>
      </c>
      <c r="L517" s="49">
        <v>10000</v>
      </c>
      <c r="M517" s="49">
        <v>2.9999999999999997E-4</v>
      </c>
      <c r="AC517">
        <v>4800018251180</v>
      </c>
      <c r="AE517">
        <v>180</v>
      </c>
      <c r="AF517">
        <v>4800018251180</v>
      </c>
      <c r="AG517">
        <v>10000</v>
      </c>
      <c r="AH517">
        <v>2.9999999999999997E-4</v>
      </c>
    </row>
    <row r="518" spans="10:34">
      <c r="J518">
        <v>190</v>
      </c>
      <c r="K518" t="s">
        <v>1899</v>
      </c>
      <c r="L518" s="49">
        <v>2000</v>
      </c>
      <c r="M518" s="49">
        <v>5.0000000000000001E-4</v>
      </c>
      <c r="AC518">
        <v>4800018251190</v>
      </c>
      <c r="AE518">
        <v>190</v>
      </c>
      <c r="AF518">
        <v>4800018251190</v>
      </c>
      <c r="AG518">
        <v>2000</v>
      </c>
      <c r="AH518">
        <v>5.0000000000000001E-4</v>
      </c>
    </row>
    <row r="519" spans="10:34">
      <c r="J519">
        <v>200</v>
      </c>
      <c r="K519" t="s">
        <v>1901</v>
      </c>
      <c r="L519" s="49">
        <v>3000</v>
      </c>
      <c r="M519" s="49">
        <v>5.0000000000000001E-4</v>
      </c>
      <c r="AC519">
        <v>4800018251200</v>
      </c>
      <c r="AE519">
        <v>200</v>
      </c>
      <c r="AF519">
        <v>4800018251200</v>
      </c>
      <c r="AG519">
        <v>3000</v>
      </c>
      <c r="AH519">
        <v>5.0000000000000001E-4</v>
      </c>
    </row>
    <row r="520" spans="10:34">
      <c r="J520">
        <v>210</v>
      </c>
      <c r="K520" t="s">
        <v>1902</v>
      </c>
      <c r="L520" s="49">
        <v>48000</v>
      </c>
      <c r="M520" s="49">
        <v>4.0000000000000002E-4</v>
      </c>
      <c r="AC520">
        <v>4800018251210</v>
      </c>
      <c r="AE520">
        <v>210</v>
      </c>
      <c r="AF520">
        <v>4800018251210</v>
      </c>
      <c r="AG520">
        <v>48000</v>
      </c>
      <c r="AH520">
        <v>4.0000000000000002E-4</v>
      </c>
    </row>
    <row r="521" spans="10:34">
      <c r="J521">
        <v>220</v>
      </c>
      <c r="K521" t="s">
        <v>1903</v>
      </c>
      <c r="L521" s="49">
        <v>33023</v>
      </c>
      <c r="M521" s="49">
        <v>2.9999999999999997E-4</v>
      </c>
      <c r="AC521">
        <v>4800018251220</v>
      </c>
      <c r="AE521">
        <v>220</v>
      </c>
      <c r="AF521">
        <v>4800018251220</v>
      </c>
      <c r="AG521">
        <v>33023</v>
      </c>
      <c r="AH521">
        <v>2.9999999999999997E-4</v>
      </c>
    </row>
    <row r="522" spans="10:34">
      <c r="J522">
        <v>230</v>
      </c>
      <c r="K522" t="s">
        <v>1904</v>
      </c>
      <c r="L522" s="49">
        <v>2000</v>
      </c>
      <c r="M522" s="49">
        <v>8.0000000000000004E-4</v>
      </c>
      <c r="AC522">
        <v>4800018251230</v>
      </c>
      <c r="AE522">
        <v>230</v>
      </c>
      <c r="AF522">
        <v>4800018251230</v>
      </c>
      <c r="AG522">
        <v>2000</v>
      </c>
      <c r="AH522">
        <v>8.0000000000000004E-4</v>
      </c>
    </row>
    <row r="523" spans="10:34">
      <c r="J523">
        <v>240</v>
      </c>
      <c r="K523" t="s">
        <v>1905</v>
      </c>
      <c r="L523" s="49">
        <v>15000</v>
      </c>
      <c r="M523" s="49">
        <v>5.0000000000000001E-4</v>
      </c>
      <c r="AC523">
        <v>4800018251240</v>
      </c>
      <c r="AE523">
        <v>240</v>
      </c>
      <c r="AF523">
        <v>4800018251240</v>
      </c>
      <c r="AG523">
        <v>15000</v>
      </c>
      <c r="AH523">
        <v>5.0000000000000001E-4</v>
      </c>
    </row>
    <row r="524" spans="10:34">
      <c r="J524">
        <v>250</v>
      </c>
      <c r="K524" t="s">
        <v>1906</v>
      </c>
      <c r="L524" s="49">
        <v>246000</v>
      </c>
      <c r="M524" s="49">
        <v>4.0000000000000002E-4</v>
      </c>
      <c r="AC524">
        <v>4800018251250</v>
      </c>
      <c r="AE524">
        <v>250</v>
      </c>
      <c r="AF524">
        <v>4800018251250</v>
      </c>
      <c r="AG524">
        <v>246000</v>
      </c>
      <c r="AH524">
        <v>4.0000000000000002E-4</v>
      </c>
    </row>
    <row r="525" spans="10:34">
      <c r="J525">
        <v>260</v>
      </c>
      <c r="K525" t="s">
        <v>1907</v>
      </c>
      <c r="L525" s="49">
        <v>9000</v>
      </c>
      <c r="M525" s="49">
        <v>5.0000000000000001E-4</v>
      </c>
      <c r="AC525">
        <v>4800018251260</v>
      </c>
      <c r="AE525">
        <v>260</v>
      </c>
      <c r="AF525">
        <v>4800018251260</v>
      </c>
      <c r="AG525">
        <v>9000</v>
      </c>
      <c r="AH525">
        <v>5.0000000000000001E-4</v>
      </c>
    </row>
    <row r="526" spans="10:34">
      <c r="J526">
        <v>270</v>
      </c>
      <c r="K526" t="s">
        <v>1908</v>
      </c>
      <c r="L526" s="49">
        <v>1000</v>
      </c>
      <c r="M526" s="49">
        <v>2.9999999999999997E-4</v>
      </c>
      <c r="AC526">
        <v>4800018251270</v>
      </c>
      <c r="AE526">
        <v>270</v>
      </c>
      <c r="AF526">
        <v>4800018251270</v>
      </c>
      <c r="AG526">
        <v>1000</v>
      </c>
      <c r="AH526">
        <v>2.9999999999999997E-4</v>
      </c>
    </row>
    <row r="527" spans="10:34">
      <c r="J527">
        <v>280</v>
      </c>
      <c r="K527" t="s">
        <v>1909</v>
      </c>
      <c r="L527" s="49">
        <v>13000</v>
      </c>
      <c r="M527" s="49">
        <v>5.0000000000000001E-4</v>
      </c>
      <c r="AC527">
        <v>4800018251280</v>
      </c>
      <c r="AE527">
        <v>280</v>
      </c>
      <c r="AF527">
        <v>4800018251280</v>
      </c>
      <c r="AG527">
        <v>13000</v>
      </c>
      <c r="AH527">
        <v>5.0000000000000001E-4</v>
      </c>
    </row>
    <row r="528" spans="10:34">
      <c r="J528">
        <v>290</v>
      </c>
      <c r="K528" t="s">
        <v>1910</v>
      </c>
      <c r="L528" s="49">
        <v>20000</v>
      </c>
      <c r="M528" s="49">
        <v>5.0000000000000001E-4</v>
      </c>
      <c r="AC528">
        <v>4800018251290</v>
      </c>
      <c r="AE528">
        <v>290</v>
      </c>
      <c r="AF528">
        <v>4800018251290</v>
      </c>
      <c r="AG528">
        <v>20000</v>
      </c>
      <c r="AH528">
        <v>5.0000000000000001E-4</v>
      </c>
    </row>
    <row r="529" spans="10:34">
      <c r="J529">
        <v>300</v>
      </c>
      <c r="K529" t="s">
        <v>1912</v>
      </c>
      <c r="L529" s="49">
        <v>24113</v>
      </c>
      <c r="M529" s="49">
        <v>2.9999999999999997E-4</v>
      </c>
      <c r="AC529">
        <v>4800018251300</v>
      </c>
      <c r="AE529">
        <v>300</v>
      </c>
      <c r="AF529">
        <v>4800018251300</v>
      </c>
      <c r="AG529">
        <v>24113</v>
      </c>
      <c r="AH529">
        <v>2.9999999999999997E-4</v>
      </c>
    </row>
    <row r="530" spans="10:34">
      <c r="J530">
        <v>310</v>
      </c>
      <c r="K530" t="s">
        <v>1913</v>
      </c>
      <c r="L530" s="49">
        <v>6000</v>
      </c>
      <c r="M530" s="49">
        <v>5.0000000000000001E-4</v>
      </c>
      <c r="AC530">
        <v>4800018251310</v>
      </c>
      <c r="AE530">
        <v>310</v>
      </c>
      <c r="AF530">
        <v>4800018251310</v>
      </c>
      <c r="AG530">
        <v>6000</v>
      </c>
      <c r="AH530">
        <v>5.0000000000000001E-4</v>
      </c>
    </row>
    <row r="531" spans="10:34">
      <c r="J531">
        <v>320</v>
      </c>
      <c r="K531" t="s">
        <v>1914</v>
      </c>
      <c r="L531" s="49">
        <v>8000</v>
      </c>
      <c r="M531" s="49">
        <v>4.0000000000000002E-4</v>
      </c>
      <c r="AC531">
        <v>4800018251320</v>
      </c>
      <c r="AE531">
        <v>320</v>
      </c>
      <c r="AF531">
        <v>4800018251320</v>
      </c>
      <c r="AG531">
        <v>8000</v>
      </c>
      <c r="AH531">
        <v>4.0000000000000002E-4</v>
      </c>
    </row>
    <row r="532" spans="10:34">
      <c r="J532">
        <v>330</v>
      </c>
      <c r="K532" t="s">
        <v>1915</v>
      </c>
      <c r="L532" s="49">
        <v>40000</v>
      </c>
      <c r="M532" s="49">
        <v>2.9999999999999997E-4</v>
      </c>
      <c r="AC532">
        <v>4800018251330</v>
      </c>
      <c r="AE532">
        <v>330</v>
      </c>
      <c r="AF532">
        <v>4800018251330</v>
      </c>
      <c r="AG532">
        <v>40000</v>
      </c>
      <c r="AH532">
        <v>2.9999999999999997E-4</v>
      </c>
    </row>
    <row r="533" spans="10:34">
      <c r="J533">
        <v>340</v>
      </c>
      <c r="K533" t="s">
        <v>1916</v>
      </c>
      <c r="L533" s="49">
        <v>10000</v>
      </c>
      <c r="M533" s="49">
        <v>5.9999999999999995E-4</v>
      </c>
      <c r="AC533">
        <v>4800018251340</v>
      </c>
      <c r="AE533">
        <v>340</v>
      </c>
      <c r="AF533">
        <v>4800018251340</v>
      </c>
      <c r="AG533">
        <v>10000</v>
      </c>
      <c r="AH533">
        <v>5.9999999999999995E-4</v>
      </c>
    </row>
    <row r="534" spans="10:34">
      <c r="J534">
        <v>350</v>
      </c>
      <c r="K534" t="s">
        <v>1917</v>
      </c>
      <c r="L534" s="49">
        <v>10000</v>
      </c>
      <c r="M534" s="49">
        <v>1E-3</v>
      </c>
      <c r="AC534">
        <v>4800018251350</v>
      </c>
      <c r="AE534">
        <v>350</v>
      </c>
      <c r="AF534">
        <v>4800018251350</v>
      </c>
      <c r="AG534">
        <v>10000</v>
      </c>
      <c r="AH534">
        <v>1E-3</v>
      </c>
    </row>
    <row r="535" spans="10:34">
      <c r="J535">
        <v>360</v>
      </c>
      <c r="K535" t="s">
        <v>1918</v>
      </c>
      <c r="L535" s="49">
        <v>10000</v>
      </c>
      <c r="M535" s="49">
        <v>6.9999999999999999E-4</v>
      </c>
      <c r="AC535">
        <v>4800018251360</v>
      </c>
      <c r="AE535">
        <v>360</v>
      </c>
      <c r="AF535">
        <v>4800018251360</v>
      </c>
      <c r="AG535">
        <v>10000</v>
      </c>
      <c r="AH535">
        <v>6.9999999999999999E-4</v>
      </c>
    </row>
    <row r="536" spans="10:34">
      <c r="J536">
        <v>370</v>
      </c>
      <c r="K536" t="s">
        <v>1919</v>
      </c>
      <c r="L536" s="49">
        <v>706</v>
      </c>
      <c r="M536" s="49">
        <v>8.0000000000000004E-4</v>
      </c>
      <c r="AC536">
        <v>4800018251370</v>
      </c>
      <c r="AE536">
        <v>370</v>
      </c>
      <c r="AF536">
        <v>4800018251370</v>
      </c>
      <c r="AG536">
        <v>706</v>
      </c>
      <c r="AH536">
        <v>8.0000000000000004E-4</v>
      </c>
    </row>
    <row r="537" spans="10:34">
      <c r="J537">
        <v>380</v>
      </c>
      <c r="K537" t="s">
        <v>1920</v>
      </c>
      <c r="L537" s="49">
        <v>430000</v>
      </c>
      <c r="M537" s="49">
        <v>5.0000000000000001E-4</v>
      </c>
      <c r="AC537">
        <v>4800018251380</v>
      </c>
      <c r="AE537">
        <v>380</v>
      </c>
      <c r="AF537">
        <v>4800018251380</v>
      </c>
      <c r="AG537">
        <v>430000</v>
      </c>
      <c r="AH537">
        <v>5.0000000000000001E-4</v>
      </c>
    </row>
    <row r="538" spans="10:34">
      <c r="J538">
        <v>390</v>
      </c>
      <c r="K538" t="s">
        <v>1921</v>
      </c>
      <c r="L538" s="49">
        <v>16000</v>
      </c>
      <c r="M538" s="49">
        <v>1.1999999999999999E-3</v>
      </c>
      <c r="AC538">
        <v>4800018251390</v>
      </c>
      <c r="AE538">
        <v>390</v>
      </c>
      <c r="AF538">
        <v>4800018251390</v>
      </c>
      <c r="AG538">
        <v>16000</v>
      </c>
      <c r="AH538">
        <v>1.1999999999999999E-3</v>
      </c>
    </row>
    <row r="539" spans="10:34">
      <c r="J539">
        <v>400</v>
      </c>
      <c r="K539" t="s">
        <v>1923</v>
      </c>
      <c r="L539" s="49">
        <v>1000</v>
      </c>
      <c r="M539" s="49">
        <v>8.9999999999999998E-4</v>
      </c>
      <c r="AC539">
        <v>4800018251400</v>
      </c>
      <c r="AE539">
        <v>400</v>
      </c>
      <c r="AF539">
        <v>4800018251400</v>
      </c>
      <c r="AG539">
        <v>1000</v>
      </c>
      <c r="AH539">
        <v>8.9999999999999998E-4</v>
      </c>
    </row>
    <row r="540" spans="10:34">
      <c r="J540">
        <v>410</v>
      </c>
      <c r="K540" t="s">
        <v>1924</v>
      </c>
      <c r="L540" s="49">
        <v>20000</v>
      </c>
      <c r="M540" s="49">
        <v>4.3E-3</v>
      </c>
      <c r="AC540">
        <v>4800018251410</v>
      </c>
      <c r="AE540">
        <v>410</v>
      </c>
      <c r="AF540">
        <v>4800018251410</v>
      </c>
      <c r="AG540">
        <v>20000</v>
      </c>
      <c r="AH540">
        <v>4.3E-3</v>
      </c>
    </row>
    <row r="541" spans="10:34">
      <c r="J541">
        <v>420</v>
      </c>
      <c r="K541" t="s">
        <v>1925</v>
      </c>
      <c r="L541" s="49">
        <v>120000</v>
      </c>
      <c r="M541" s="49">
        <v>1.01E-2</v>
      </c>
      <c r="AC541">
        <v>4800018251420</v>
      </c>
      <c r="AE541">
        <v>420</v>
      </c>
      <c r="AF541">
        <v>4800018251420</v>
      </c>
      <c r="AG541">
        <v>120000</v>
      </c>
      <c r="AH541">
        <v>1.01E-2</v>
      </c>
    </row>
    <row r="542" spans="10:34">
      <c r="J542">
        <v>430</v>
      </c>
      <c r="K542" t="s">
        <v>1926</v>
      </c>
      <c r="L542" s="49">
        <v>500</v>
      </c>
      <c r="M542" s="49">
        <v>3.2099999999999997E-2</v>
      </c>
      <c r="AC542">
        <v>4800018251430</v>
      </c>
      <c r="AE542">
        <v>430</v>
      </c>
      <c r="AF542">
        <v>4800018251430</v>
      </c>
      <c r="AG542">
        <v>500</v>
      </c>
      <c r="AH542">
        <v>3.2099999999999997E-2</v>
      </c>
    </row>
    <row r="543" spans="10:34">
      <c r="J543">
        <v>440</v>
      </c>
      <c r="K543" t="s">
        <v>1927</v>
      </c>
      <c r="L543" s="49">
        <v>6000</v>
      </c>
      <c r="M543" s="49">
        <v>3.3500000000000002E-2</v>
      </c>
      <c r="AC543">
        <v>4800018251440</v>
      </c>
      <c r="AE543">
        <v>440</v>
      </c>
      <c r="AF543">
        <v>4800018251440</v>
      </c>
      <c r="AG543">
        <v>6000</v>
      </c>
      <c r="AH543">
        <v>3.3500000000000002E-2</v>
      </c>
    </row>
    <row r="544" spans="10:34">
      <c r="J544">
        <v>450</v>
      </c>
      <c r="K544" t="s">
        <v>1928</v>
      </c>
      <c r="L544" s="49">
        <v>24000</v>
      </c>
      <c r="M544" s="49">
        <v>2.2599999999999999E-2</v>
      </c>
      <c r="AC544">
        <v>4800018251450</v>
      </c>
      <c r="AE544">
        <v>450</v>
      </c>
      <c r="AF544">
        <v>4800018251450</v>
      </c>
      <c r="AG544">
        <v>24000</v>
      </c>
      <c r="AH544">
        <v>2.2599999999999999E-2</v>
      </c>
    </row>
    <row r="545" spans="10:34">
      <c r="J545">
        <v>460</v>
      </c>
      <c r="K545" t="s">
        <v>1929</v>
      </c>
      <c r="L545" s="49">
        <v>30000</v>
      </c>
      <c r="M545" s="49">
        <v>1.23E-2</v>
      </c>
      <c r="AC545">
        <v>4800018251460</v>
      </c>
      <c r="AE545">
        <v>460</v>
      </c>
      <c r="AF545">
        <v>4800018251460</v>
      </c>
      <c r="AG545">
        <v>30000</v>
      </c>
      <c r="AH545">
        <v>1.23E-2</v>
      </c>
    </row>
    <row r="546" spans="10:34">
      <c r="J546">
        <v>470</v>
      </c>
      <c r="K546" t="s">
        <v>1930</v>
      </c>
      <c r="L546" s="49">
        <v>15000</v>
      </c>
      <c r="M546" s="49">
        <v>1.55E-2</v>
      </c>
      <c r="AC546">
        <v>4800018251470</v>
      </c>
      <c r="AE546">
        <v>470</v>
      </c>
      <c r="AF546">
        <v>4800018251470</v>
      </c>
      <c r="AG546">
        <v>15000</v>
      </c>
      <c r="AH546">
        <v>1.55E-2</v>
      </c>
    </row>
    <row r="547" spans="10:34">
      <c r="J547">
        <v>480</v>
      </c>
      <c r="K547" t="s">
        <v>1931</v>
      </c>
      <c r="L547" s="49">
        <v>155000</v>
      </c>
      <c r="M547" s="49">
        <v>4.1999999999999997E-3</v>
      </c>
      <c r="AC547">
        <v>4800018251480</v>
      </c>
      <c r="AE547">
        <v>480</v>
      </c>
      <c r="AF547">
        <v>4800018251480</v>
      </c>
      <c r="AG547">
        <v>155000</v>
      </c>
      <c r="AH547">
        <v>4.1999999999999997E-3</v>
      </c>
    </row>
    <row r="548" spans="10:34">
      <c r="J548">
        <v>490</v>
      </c>
      <c r="K548" t="s">
        <v>1932</v>
      </c>
      <c r="L548" s="49">
        <v>10000</v>
      </c>
      <c r="M548" s="49">
        <v>5.7999999999999996E-3</v>
      </c>
      <c r="AC548">
        <v>4800018251490</v>
      </c>
      <c r="AE548">
        <v>490</v>
      </c>
      <c r="AF548">
        <v>4800018251490</v>
      </c>
      <c r="AG548">
        <v>10000</v>
      </c>
      <c r="AH548">
        <v>5.7999999999999996E-3</v>
      </c>
    </row>
    <row r="549" spans="10:34">
      <c r="J549">
        <v>500</v>
      </c>
      <c r="K549" t="s">
        <v>1934</v>
      </c>
      <c r="L549" s="49">
        <v>46000</v>
      </c>
      <c r="M549" s="49">
        <v>3.73E-2</v>
      </c>
      <c r="AC549">
        <v>4800018251500</v>
      </c>
      <c r="AE549">
        <v>500</v>
      </c>
      <c r="AF549">
        <v>4800018251500</v>
      </c>
      <c r="AG549">
        <v>46000</v>
      </c>
      <c r="AH549">
        <v>3.73E-2</v>
      </c>
    </row>
    <row r="550" spans="10:34">
      <c r="J550">
        <v>510</v>
      </c>
      <c r="K550" t="s">
        <v>1935</v>
      </c>
      <c r="L550" s="49">
        <v>10000</v>
      </c>
      <c r="M550" s="49">
        <v>1E-3</v>
      </c>
      <c r="AC550">
        <v>4800018251510</v>
      </c>
      <c r="AE550">
        <v>510</v>
      </c>
      <c r="AF550">
        <v>4800018251510</v>
      </c>
      <c r="AG550">
        <v>10000</v>
      </c>
      <c r="AH550">
        <v>1E-3</v>
      </c>
    </row>
    <row r="551" spans="10:34">
      <c r="J551">
        <v>520</v>
      </c>
      <c r="K551" t="s">
        <v>1936</v>
      </c>
      <c r="L551" s="49">
        <v>70000</v>
      </c>
      <c r="M551" s="49">
        <v>2.9499999999999998E-2</v>
      </c>
      <c r="AC551">
        <v>4800018251520</v>
      </c>
      <c r="AE551">
        <v>520</v>
      </c>
      <c r="AF551">
        <v>4800018251520</v>
      </c>
      <c r="AG551">
        <v>70000</v>
      </c>
      <c r="AH551">
        <v>2.9499999999999998E-2</v>
      </c>
    </row>
    <row r="552" spans="10:34">
      <c r="J552">
        <v>530</v>
      </c>
      <c r="K552" t="s">
        <v>1937</v>
      </c>
      <c r="L552" s="49">
        <v>2000</v>
      </c>
      <c r="M552" s="49">
        <v>0.16800000000000001</v>
      </c>
      <c r="AC552">
        <v>4800018251530</v>
      </c>
      <c r="AE552">
        <v>530</v>
      </c>
      <c r="AF552">
        <v>4800018251530</v>
      </c>
      <c r="AG552">
        <v>2000</v>
      </c>
      <c r="AH552">
        <v>0.16800000000000001</v>
      </c>
    </row>
    <row r="553" spans="10:34">
      <c r="J553">
        <v>540</v>
      </c>
      <c r="K553" t="s">
        <v>1938</v>
      </c>
      <c r="L553" s="49">
        <v>500</v>
      </c>
      <c r="M553" s="49">
        <v>0.21179999999999999</v>
      </c>
      <c r="AC553">
        <v>4800018251540</v>
      </c>
      <c r="AE553">
        <v>540</v>
      </c>
      <c r="AF553">
        <v>4800018251540</v>
      </c>
      <c r="AG553">
        <v>500</v>
      </c>
      <c r="AH553">
        <v>0.21179999999999999</v>
      </c>
    </row>
    <row r="554" spans="10:34">
      <c r="J554">
        <v>550</v>
      </c>
      <c r="K554" t="s">
        <v>1939</v>
      </c>
      <c r="L554" s="49">
        <v>1000</v>
      </c>
      <c r="M554" s="49">
        <v>0.36730000000000002</v>
      </c>
      <c r="AC554">
        <v>4800018251550</v>
      </c>
      <c r="AE554">
        <v>550</v>
      </c>
      <c r="AF554">
        <v>4800018251550</v>
      </c>
      <c r="AG554">
        <v>1000</v>
      </c>
      <c r="AH554">
        <v>0.36730000000000002</v>
      </c>
    </row>
    <row r="555" spans="10:34">
      <c r="J555">
        <v>560</v>
      </c>
      <c r="K555" t="s">
        <v>1940</v>
      </c>
      <c r="L555" s="49">
        <v>496</v>
      </c>
      <c r="M555" s="49">
        <v>0.26019999999999999</v>
      </c>
      <c r="AC555">
        <v>4800018251560</v>
      </c>
      <c r="AE555">
        <v>560</v>
      </c>
      <c r="AF555">
        <v>4800018251560</v>
      </c>
      <c r="AG555">
        <v>496</v>
      </c>
      <c r="AH555">
        <v>0.26019999999999999</v>
      </c>
    </row>
    <row r="556" spans="10:34">
      <c r="J556">
        <v>570</v>
      </c>
      <c r="K556" t="s">
        <v>1941</v>
      </c>
      <c r="L556" s="49">
        <v>500</v>
      </c>
      <c r="M556" s="49">
        <v>0.15140000000000001</v>
      </c>
      <c r="AC556">
        <v>4800018251570</v>
      </c>
      <c r="AE556">
        <v>570</v>
      </c>
      <c r="AF556">
        <v>4800018251570</v>
      </c>
      <c r="AG556">
        <v>500</v>
      </c>
      <c r="AH556">
        <v>0.15140000000000001</v>
      </c>
    </row>
    <row r="557" spans="10:34">
      <c r="J557">
        <v>580</v>
      </c>
      <c r="K557" t="s">
        <v>1942</v>
      </c>
      <c r="L557" s="49">
        <v>2000</v>
      </c>
      <c r="M557" s="49">
        <v>2.5899999999999999E-2</v>
      </c>
      <c r="AC557">
        <v>4800018251580</v>
      </c>
      <c r="AE557">
        <v>580</v>
      </c>
      <c r="AF557">
        <v>4800018251580</v>
      </c>
      <c r="AG557">
        <v>2000</v>
      </c>
      <c r="AH557">
        <v>2.5899999999999999E-2</v>
      </c>
    </row>
    <row r="558" spans="10:34">
      <c r="J558">
        <v>590</v>
      </c>
      <c r="K558" t="s">
        <v>1943</v>
      </c>
      <c r="L558" s="49">
        <v>500</v>
      </c>
      <c r="M558" s="49">
        <v>0.38590000000000002</v>
      </c>
      <c r="AC558">
        <v>4800018251590</v>
      </c>
      <c r="AE558">
        <v>590</v>
      </c>
      <c r="AF558">
        <v>4800018251590</v>
      </c>
      <c r="AG558">
        <v>500</v>
      </c>
      <c r="AH558">
        <v>0.38590000000000002</v>
      </c>
    </row>
    <row r="559" spans="10:34">
      <c r="J559">
        <v>600</v>
      </c>
      <c r="K559" t="s">
        <v>1945</v>
      </c>
      <c r="L559" s="49">
        <v>24000</v>
      </c>
      <c r="M559" s="49">
        <v>3.8E-3</v>
      </c>
      <c r="AC559">
        <v>4800018251600</v>
      </c>
      <c r="AE559">
        <v>600</v>
      </c>
      <c r="AF559">
        <v>4800018251600</v>
      </c>
      <c r="AG559">
        <v>24000</v>
      </c>
      <c r="AH559">
        <v>3.8E-3</v>
      </c>
    </row>
    <row r="560" spans="10:34">
      <c r="J560">
        <v>610</v>
      </c>
      <c r="K560" t="s">
        <v>1946</v>
      </c>
      <c r="L560" s="49">
        <v>3000</v>
      </c>
      <c r="M560" s="49">
        <v>4.3E-3</v>
      </c>
      <c r="AC560">
        <v>4800018251610</v>
      </c>
      <c r="AE560">
        <v>610</v>
      </c>
      <c r="AF560">
        <v>4800018251610</v>
      </c>
      <c r="AG560">
        <v>3000</v>
      </c>
      <c r="AH560">
        <v>4.3E-3</v>
      </c>
    </row>
    <row r="561" spans="10:34">
      <c r="J561">
        <v>620</v>
      </c>
      <c r="K561" t="s">
        <v>1947</v>
      </c>
      <c r="L561" s="49">
        <v>3000</v>
      </c>
      <c r="M561" s="49">
        <v>1.8200000000000001E-2</v>
      </c>
      <c r="AC561">
        <v>4800018251620</v>
      </c>
      <c r="AE561">
        <v>620</v>
      </c>
      <c r="AF561">
        <v>4800018251620</v>
      </c>
      <c r="AG561">
        <v>3000</v>
      </c>
      <c r="AH561">
        <v>1.8200000000000001E-2</v>
      </c>
    </row>
    <row r="562" spans="10:34">
      <c r="J562">
        <v>630</v>
      </c>
      <c r="K562" t="s">
        <v>1948</v>
      </c>
      <c r="L562" s="49">
        <v>8000</v>
      </c>
      <c r="M562" s="49">
        <v>3.0000000000000001E-3</v>
      </c>
      <c r="AC562">
        <v>4800018251630</v>
      </c>
      <c r="AE562">
        <v>630</v>
      </c>
      <c r="AF562">
        <v>4800018251630</v>
      </c>
      <c r="AG562">
        <v>8000</v>
      </c>
      <c r="AH562">
        <v>3.0000000000000001E-3</v>
      </c>
    </row>
    <row r="563" spans="10:34">
      <c r="J563">
        <v>640</v>
      </c>
      <c r="K563" t="s">
        <v>1949</v>
      </c>
      <c r="L563" s="49">
        <v>500</v>
      </c>
      <c r="M563" s="49">
        <v>0.2104</v>
      </c>
      <c r="AC563">
        <v>4800018251640</v>
      </c>
      <c r="AE563">
        <v>640</v>
      </c>
      <c r="AF563">
        <v>4800018251640</v>
      </c>
      <c r="AG563">
        <v>500</v>
      </c>
      <c r="AH563">
        <v>0.2104</v>
      </c>
    </row>
    <row r="564" spans="10:34">
      <c r="J564">
        <v>650</v>
      </c>
      <c r="K564" t="s">
        <v>1950</v>
      </c>
      <c r="L564" s="49">
        <v>500</v>
      </c>
      <c r="M564" s="49">
        <v>0.3135</v>
      </c>
      <c r="AC564">
        <v>4800018251650</v>
      </c>
      <c r="AE564">
        <v>650</v>
      </c>
      <c r="AF564">
        <v>4800018251650</v>
      </c>
      <c r="AG564">
        <v>500</v>
      </c>
      <c r="AH564">
        <v>0.3135</v>
      </c>
    </row>
    <row r="565" spans="10:34">
      <c r="J565">
        <v>660</v>
      </c>
      <c r="K565" t="s">
        <v>1951</v>
      </c>
      <c r="L565" s="49">
        <v>500</v>
      </c>
      <c r="M565" s="49">
        <v>0.32140000000000002</v>
      </c>
      <c r="AC565">
        <v>4800018251660</v>
      </c>
      <c r="AE565">
        <v>660</v>
      </c>
      <c r="AF565">
        <v>4800018251660</v>
      </c>
      <c r="AG565">
        <v>500</v>
      </c>
      <c r="AH565">
        <v>0.32140000000000002</v>
      </c>
    </row>
    <row r="566" spans="10:34">
      <c r="J566">
        <v>670</v>
      </c>
      <c r="K566" t="s">
        <v>1952</v>
      </c>
      <c r="L566" s="49">
        <v>500</v>
      </c>
      <c r="M566" s="49">
        <v>0.43269999999999997</v>
      </c>
      <c r="AC566">
        <v>4800018251670</v>
      </c>
      <c r="AE566">
        <v>670</v>
      </c>
      <c r="AF566">
        <v>4800018251670</v>
      </c>
      <c r="AG566">
        <v>500</v>
      </c>
      <c r="AH566">
        <v>0.43269999999999997</v>
      </c>
    </row>
    <row r="567" spans="10:34">
      <c r="J567">
        <v>680</v>
      </c>
      <c r="K567" t="s">
        <v>1953</v>
      </c>
      <c r="L567" s="49">
        <v>500</v>
      </c>
      <c r="M567" s="49">
        <v>17.604500000000002</v>
      </c>
      <c r="AC567">
        <v>4800018251680</v>
      </c>
      <c r="AE567">
        <v>680</v>
      </c>
      <c r="AF567">
        <v>4800018251680</v>
      </c>
      <c r="AG567">
        <v>500</v>
      </c>
      <c r="AH567">
        <v>17.604500000000002</v>
      </c>
    </row>
    <row r="568" spans="10:34">
      <c r="J568">
        <v>690</v>
      </c>
      <c r="K568" t="s">
        <v>1954</v>
      </c>
      <c r="L568" s="49">
        <v>500</v>
      </c>
      <c r="M568" s="49">
        <v>0.64480000000000004</v>
      </c>
      <c r="AC568">
        <v>4800018251690</v>
      </c>
      <c r="AE568">
        <v>690</v>
      </c>
      <c r="AF568">
        <v>4800018251690</v>
      </c>
      <c r="AG568">
        <v>500</v>
      </c>
      <c r="AH568">
        <v>0.64480000000000004</v>
      </c>
    </row>
    <row r="569" spans="10:34">
      <c r="J569">
        <v>700</v>
      </c>
      <c r="K569" t="s">
        <v>1956</v>
      </c>
      <c r="L569" s="49">
        <v>500</v>
      </c>
      <c r="M569" s="49">
        <v>0.48530000000000001</v>
      </c>
      <c r="AC569">
        <v>4800018251700</v>
      </c>
      <c r="AE569">
        <v>700</v>
      </c>
      <c r="AF569">
        <v>4800018251700</v>
      </c>
      <c r="AG569">
        <v>500</v>
      </c>
      <c r="AH569">
        <v>0.48530000000000001</v>
      </c>
    </row>
    <row r="570" spans="10:34">
      <c r="J570">
        <v>710</v>
      </c>
      <c r="K570" t="s">
        <v>1957</v>
      </c>
      <c r="L570" s="49">
        <v>1200</v>
      </c>
      <c r="M570" s="49">
        <v>0.28460000000000002</v>
      </c>
      <c r="AC570">
        <v>4800018251710</v>
      </c>
      <c r="AE570">
        <v>710</v>
      </c>
      <c r="AF570">
        <v>4800018251710</v>
      </c>
      <c r="AG570">
        <v>1200</v>
      </c>
      <c r="AH570">
        <v>0.28460000000000002</v>
      </c>
    </row>
    <row r="571" spans="10:34">
      <c r="J571">
        <v>720</v>
      </c>
      <c r="K571" t="s">
        <v>1958</v>
      </c>
      <c r="L571" s="49">
        <v>400</v>
      </c>
      <c r="M571" s="49">
        <v>0.12659999999999999</v>
      </c>
      <c r="AC571">
        <v>4800018251720</v>
      </c>
      <c r="AE571">
        <v>720</v>
      </c>
      <c r="AF571">
        <v>4800018251720</v>
      </c>
      <c r="AG571">
        <v>400</v>
      </c>
      <c r="AH571">
        <v>0.12659999999999999</v>
      </c>
    </row>
    <row r="572" spans="10:34">
      <c r="J572">
        <v>730</v>
      </c>
      <c r="K572" t="s">
        <v>1959</v>
      </c>
      <c r="L572" s="49">
        <v>4000</v>
      </c>
      <c r="M572" s="49">
        <v>1.54E-2</v>
      </c>
      <c r="AC572">
        <v>4800018251730</v>
      </c>
      <c r="AE572">
        <v>730</v>
      </c>
      <c r="AF572">
        <v>4800018251730</v>
      </c>
      <c r="AG572">
        <v>4000</v>
      </c>
      <c r="AH572">
        <v>1.54E-2</v>
      </c>
    </row>
    <row r="573" spans="10:34">
      <c r="J573">
        <v>740</v>
      </c>
      <c r="K573" t="s">
        <v>1960</v>
      </c>
      <c r="L573" s="49">
        <v>14000</v>
      </c>
      <c r="M573" s="49">
        <v>3.5099999999999999E-2</v>
      </c>
      <c r="AC573">
        <v>4800018251740</v>
      </c>
      <c r="AE573">
        <v>740</v>
      </c>
      <c r="AF573">
        <v>4800018251740</v>
      </c>
      <c r="AG573">
        <v>14000</v>
      </c>
      <c r="AH573">
        <v>3.5099999999999999E-2</v>
      </c>
    </row>
    <row r="574" spans="10:34">
      <c r="J574">
        <v>750</v>
      </c>
      <c r="K574" t="s">
        <v>1961</v>
      </c>
      <c r="L574" s="49">
        <v>1500</v>
      </c>
      <c r="M574" s="49">
        <v>0.76770000000000005</v>
      </c>
      <c r="AC574">
        <v>4800018251750</v>
      </c>
      <c r="AE574">
        <v>750</v>
      </c>
      <c r="AF574">
        <v>4800018251750</v>
      </c>
      <c r="AG574">
        <v>1500</v>
      </c>
      <c r="AH574">
        <v>0.76770000000000005</v>
      </c>
    </row>
    <row r="575" spans="10:34">
      <c r="J575">
        <v>760</v>
      </c>
      <c r="K575" t="s">
        <v>1962</v>
      </c>
      <c r="L575" s="49">
        <v>1920</v>
      </c>
      <c r="M575" s="49">
        <v>0.2094</v>
      </c>
      <c r="AC575">
        <v>4800018251760</v>
      </c>
      <c r="AE575">
        <v>760</v>
      </c>
      <c r="AF575">
        <v>4800018251760</v>
      </c>
      <c r="AG575">
        <v>1920</v>
      </c>
      <c r="AH575">
        <v>0.2094</v>
      </c>
    </row>
    <row r="576" spans="10:34">
      <c r="J576">
        <v>770</v>
      </c>
      <c r="K576" t="s">
        <v>1963</v>
      </c>
      <c r="L576" s="49">
        <v>1000</v>
      </c>
      <c r="M576" s="49">
        <v>0.28920000000000001</v>
      </c>
      <c r="AC576">
        <v>4800018251770</v>
      </c>
      <c r="AE576">
        <v>770</v>
      </c>
      <c r="AF576">
        <v>4800018251770</v>
      </c>
      <c r="AG576">
        <v>1000</v>
      </c>
      <c r="AH576">
        <v>0.28920000000000001</v>
      </c>
    </row>
    <row r="577" spans="10:34">
      <c r="J577">
        <v>780</v>
      </c>
      <c r="K577" t="s">
        <v>1964</v>
      </c>
      <c r="L577" s="49">
        <v>500</v>
      </c>
      <c r="M577" s="49">
        <v>1.4858</v>
      </c>
      <c r="AC577">
        <v>4800018251780</v>
      </c>
      <c r="AE577">
        <v>780</v>
      </c>
      <c r="AF577">
        <v>4800018251780</v>
      </c>
      <c r="AG577">
        <v>500</v>
      </c>
      <c r="AH577">
        <v>1.4858</v>
      </c>
    </row>
    <row r="578" spans="10:34">
      <c r="J578">
        <v>790</v>
      </c>
      <c r="K578" t="s">
        <v>1965</v>
      </c>
      <c r="L578" s="49">
        <v>500</v>
      </c>
      <c r="M578" s="49">
        <v>3.9708999999999999</v>
      </c>
      <c r="AC578">
        <v>4800018251790</v>
      </c>
      <c r="AE578">
        <v>790</v>
      </c>
      <c r="AF578">
        <v>4800018251790</v>
      </c>
      <c r="AG578">
        <v>500</v>
      </c>
      <c r="AH578">
        <v>3.9708999999999999</v>
      </c>
    </row>
    <row r="579" spans="10:34">
      <c r="J579">
        <v>800</v>
      </c>
      <c r="K579" t="s">
        <v>1967</v>
      </c>
      <c r="L579" s="49">
        <v>416</v>
      </c>
      <c r="M579" s="49">
        <v>6.3433000000000002</v>
      </c>
      <c r="AC579">
        <v>4800018251800</v>
      </c>
      <c r="AE579">
        <v>800</v>
      </c>
      <c r="AF579">
        <v>4800018251800</v>
      </c>
      <c r="AG579">
        <v>416</v>
      </c>
      <c r="AH579">
        <v>6.3433000000000002</v>
      </c>
    </row>
    <row r="580" spans="10:34">
      <c r="J580">
        <v>810</v>
      </c>
      <c r="K580" t="s">
        <v>1275</v>
      </c>
      <c r="L580" s="49">
        <v>1500</v>
      </c>
      <c r="M580" s="49">
        <v>6.1000000000000004E-3</v>
      </c>
      <c r="AC580">
        <v>4800018251810</v>
      </c>
      <c r="AE580">
        <v>810</v>
      </c>
      <c r="AF580">
        <v>4800018251810</v>
      </c>
      <c r="AG580">
        <v>1500</v>
      </c>
      <c r="AH580">
        <v>6.1000000000000004E-3</v>
      </c>
    </row>
    <row r="581" spans="10:34">
      <c r="J581">
        <v>820</v>
      </c>
      <c r="K581" t="s">
        <v>1276</v>
      </c>
      <c r="L581" s="49">
        <v>12000</v>
      </c>
      <c r="M581" s="49">
        <v>2.41E-2</v>
      </c>
      <c r="AC581">
        <v>4800018251820</v>
      </c>
      <c r="AE581">
        <v>820</v>
      </c>
      <c r="AF581">
        <v>4800018251820</v>
      </c>
      <c r="AG581">
        <v>12000</v>
      </c>
      <c r="AH581">
        <v>2.41E-2</v>
      </c>
    </row>
    <row r="582" spans="10:34">
      <c r="J582">
        <v>830</v>
      </c>
      <c r="K582" t="s">
        <v>1277</v>
      </c>
      <c r="L582" s="49">
        <v>1000</v>
      </c>
      <c r="M582" s="49">
        <v>2.3800000000000002E-2</v>
      </c>
      <c r="AC582">
        <v>4800018251830</v>
      </c>
      <c r="AE582">
        <v>830</v>
      </c>
      <c r="AF582">
        <v>4800018251830</v>
      </c>
      <c r="AG582">
        <v>1000</v>
      </c>
      <c r="AH582">
        <v>2.3800000000000002E-2</v>
      </c>
    </row>
    <row r="583" spans="10:34">
      <c r="J583">
        <v>840</v>
      </c>
      <c r="K583" t="s">
        <v>1278</v>
      </c>
      <c r="L583" s="49">
        <v>500</v>
      </c>
      <c r="M583" s="49">
        <v>0.1115</v>
      </c>
      <c r="AC583">
        <v>4800018251840</v>
      </c>
      <c r="AE583">
        <v>840</v>
      </c>
      <c r="AF583">
        <v>4800018251840</v>
      </c>
      <c r="AG583">
        <v>500</v>
      </c>
      <c r="AH583">
        <v>0.1115</v>
      </c>
    </row>
    <row r="584" spans="10:34">
      <c r="J584">
        <v>850</v>
      </c>
      <c r="K584" t="s">
        <v>1279</v>
      </c>
      <c r="L584" s="49">
        <v>6000</v>
      </c>
      <c r="M584" s="49">
        <v>1.7999999999999999E-2</v>
      </c>
      <c r="AC584">
        <v>4800018251850</v>
      </c>
      <c r="AE584">
        <v>850</v>
      </c>
      <c r="AF584">
        <v>4800018251850</v>
      </c>
      <c r="AG584">
        <v>6000</v>
      </c>
      <c r="AH584">
        <v>1.7999999999999999E-2</v>
      </c>
    </row>
    <row r="585" spans="10:34">
      <c r="J585">
        <v>860</v>
      </c>
      <c r="K585" t="s">
        <v>1280</v>
      </c>
      <c r="L585" s="49">
        <v>600</v>
      </c>
      <c r="M585" s="49">
        <v>1.15E-2</v>
      </c>
      <c r="AC585">
        <v>4800018251860</v>
      </c>
      <c r="AE585">
        <v>860</v>
      </c>
      <c r="AF585">
        <v>4800018251860</v>
      </c>
      <c r="AG585">
        <v>600</v>
      </c>
      <c r="AH585">
        <v>1.15E-2</v>
      </c>
    </row>
    <row r="586" spans="10:34">
      <c r="J586">
        <v>870</v>
      </c>
      <c r="K586" t="s">
        <v>1281</v>
      </c>
      <c r="L586" s="49">
        <v>1000</v>
      </c>
      <c r="M586" s="49">
        <v>4.36E-2</v>
      </c>
      <c r="AC586">
        <v>4800018251870</v>
      </c>
      <c r="AE586">
        <v>870</v>
      </c>
      <c r="AF586">
        <v>4800018251870</v>
      </c>
      <c r="AG586">
        <v>1000</v>
      </c>
      <c r="AH586">
        <v>4.36E-2</v>
      </c>
    </row>
    <row r="587" spans="10:34">
      <c r="J587">
        <v>880</v>
      </c>
      <c r="K587" t="s">
        <v>1282</v>
      </c>
      <c r="L587" s="49">
        <v>3000</v>
      </c>
      <c r="M587" s="49">
        <v>4.6100000000000002E-2</v>
      </c>
      <c r="AC587">
        <v>4800018251880</v>
      </c>
      <c r="AE587">
        <v>880</v>
      </c>
      <c r="AF587">
        <v>4800018251880</v>
      </c>
      <c r="AG587">
        <v>3000</v>
      </c>
      <c r="AH587">
        <v>4.6100000000000002E-2</v>
      </c>
    </row>
    <row r="588" spans="10:34">
      <c r="J588">
        <v>890</v>
      </c>
      <c r="K588" t="s">
        <v>1283</v>
      </c>
      <c r="L588" s="49">
        <v>1000</v>
      </c>
      <c r="M588" s="49">
        <v>8.9999999999999993E-3</v>
      </c>
      <c r="AC588">
        <v>4800018251890</v>
      </c>
      <c r="AE588">
        <v>890</v>
      </c>
      <c r="AF588">
        <v>4800018251890</v>
      </c>
      <c r="AG588">
        <v>1000</v>
      </c>
      <c r="AH588">
        <v>8.9999999999999993E-3</v>
      </c>
    </row>
    <row r="589" spans="10:34">
      <c r="J589">
        <v>900</v>
      </c>
      <c r="K589" t="s">
        <v>1284</v>
      </c>
      <c r="L589" s="49">
        <v>2500</v>
      </c>
      <c r="M589" s="49">
        <v>3.73E-2</v>
      </c>
      <c r="AC589">
        <v>4800018251900</v>
      </c>
      <c r="AE589">
        <v>900</v>
      </c>
      <c r="AF589">
        <v>4800018251900</v>
      </c>
      <c r="AG589">
        <v>2500</v>
      </c>
      <c r="AH589">
        <v>3.73E-2</v>
      </c>
    </row>
    <row r="590" spans="10:34">
      <c r="J590">
        <v>910</v>
      </c>
      <c r="K590" t="s">
        <v>1969</v>
      </c>
      <c r="L590" s="49">
        <v>1000</v>
      </c>
      <c r="M590" s="49">
        <v>0.19270000000000001</v>
      </c>
      <c r="AC590">
        <v>4800018251910</v>
      </c>
      <c r="AE590">
        <v>910</v>
      </c>
      <c r="AF590">
        <v>4800018251910</v>
      </c>
      <c r="AG590">
        <v>1000</v>
      </c>
      <c r="AH590">
        <v>0.19270000000000001</v>
      </c>
    </row>
    <row r="591" spans="10:34">
      <c r="J591">
        <v>920</v>
      </c>
      <c r="K591" t="s">
        <v>1970</v>
      </c>
      <c r="L591" s="49">
        <v>12500</v>
      </c>
      <c r="M591" s="49">
        <v>6.0000000000000001E-3</v>
      </c>
      <c r="AC591">
        <v>4800018251920</v>
      </c>
      <c r="AE591">
        <v>920</v>
      </c>
      <c r="AF591">
        <v>4800018251920</v>
      </c>
      <c r="AG591">
        <v>12500</v>
      </c>
      <c r="AH591">
        <v>6.0000000000000001E-3</v>
      </c>
    </row>
    <row r="592" spans="10:34">
      <c r="J592">
        <v>930</v>
      </c>
      <c r="K592" t="s">
        <v>1971</v>
      </c>
      <c r="L592" s="49">
        <v>500</v>
      </c>
      <c r="M592" s="49">
        <v>2.4299999999999999E-2</v>
      </c>
      <c r="AC592">
        <v>4800018251930</v>
      </c>
      <c r="AE592">
        <v>930</v>
      </c>
      <c r="AF592">
        <v>4800018251930</v>
      </c>
      <c r="AG592">
        <v>500</v>
      </c>
      <c r="AH592">
        <v>2.4299999999999999E-2</v>
      </c>
    </row>
    <row r="593" spans="10:34">
      <c r="J593">
        <v>940</v>
      </c>
      <c r="K593" t="s">
        <v>1972</v>
      </c>
      <c r="L593" s="49">
        <v>1000</v>
      </c>
      <c r="M593" s="49">
        <v>0.45950000000000002</v>
      </c>
      <c r="AC593">
        <v>4800018251940</v>
      </c>
      <c r="AE593">
        <v>940</v>
      </c>
      <c r="AF593">
        <v>4800018251940</v>
      </c>
      <c r="AG593">
        <v>1000</v>
      </c>
      <c r="AH593">
        <v>0.45950000000000002</v>
      </c>
    </row>
    <row r="594" spans="10:34">
      <c r="J594">
        <v>950</v>
      </c>
      <c r="K594" t="s">
        <v>1973</v>
      </c>
      <c r="L594" s="49">
        <v>1500</v>
      </c>
      <c r="M594" s="49">
        <v>0.17649999999999999</v>
      </c>
      <c r="AC594">
        <v>4800018251950</v>
      </c>
      <c r="AE594">
        <v>950</v>
      </c>
      <c r="AF594">
        <v>4800018251950</v>
      </c>
      <c r="AG594">
        <v>1500</v>
      </c>
      <c r="AH594">
        <v>0.17649999999999999</v>
      </c>
    </row>
    <row r="595" spans="10:34">
      <c r="J595">
        <v>960</v>
      </c>
      <c r="K595" t="s">
        <v>1974</v>
      </c>
      <c r="L595" s="49">
        <v>3500</v>
      </c>
      <c r="M595" s="49">
        <v>1.4500000000000001E-2</v>
      </c>
      <c r="AC595">
        <v>4800018251960</v>
      </c>
      <c r="AE595">
        <v>960</v>
      </c>
      <c r="AF595">
        <v>4800018251960</v>
      </c>
      <c r="AG595">
        <v>3500</v>
      </c>
      <c r="AH595">
        <v>1.4500000000000001E-2</v>
      </c>
    </row>
    <row r="596" spans="10:34">
      <c r="J596">
        <v>970</v>
      </c>
      <c r="K596" t="s">
        <v>1975</v>
      </c>
      <c r="L596" s="49">
        <v>1000</v>
      </c>
      <c r="M596" s="49">
        <v>3.8800000000000001E-2</v>
      </c>
      <c r="AC596">
        <v>4800018251970</v>
      </c>
      <c r="AE596">
        <v>970</v>
      </c>
      <c r="AF596">
        <v>4800018251970</v>
      </c>
      <c r="AG596">
        <v>1000</v>
      </c>
      <c r="AH596">
        <v>3.8800000000000001E-2</v>
      </c>
    </row>
    <row r="597" spans="10:34">
      <c r="J597">
        <v>980</v>
      </c>
      <c r="K597" t="s">
        <v>1976</v>
      </c>
      <c r="L597" s="49">
        <v>1000</v>
      </c>
      <c r="M597" s="49">
        <v>3.8800000000000001E-2</v>
      </c>
      <c r="AC597">
        <v>4800018251980</v>
      </c>
      <c r="AE597">
        <v>980</v>
      </c>
      <c r="AF597">
        <v>4800018251980</v>
      </c>
      <c r="AG597">
        <v>1000</v>
      </c>
      <c r="AH597">
        <v>3.8800000000000001E-2</v>
      </c>
    </row>
    <row r="598" spans="10:34">
      <c r="J598">
        <v>990</v>
      </c>
      <c r="K598" t="s">
        <v>1977</v>
      </c>
      <c r="L598" s="49">
        <v>1000</v>
      </c>
      <c r="M598" s="49">
        <v>4.2099999999999999E-2</v>
      </c>
      <c r="AC598">
        <v>4800018251990</v>
      </c>
      <c r="AE598">
        <v>990</v>
      </c>
      <c r="AF598">
        <v>4800018251990</v>
      </c>
      <c r="AG598">
        <v>1000</v>
      </c>
      <c r="AH598">
        <v>4.2099999999999999E-2</v>
      </c>
    </row>
    <row r="599" spans="10:34">
      <c r="J599">
        <v>1000</v>
      </c>
      <c r="K599" t="s">
        <v>1842</v>
      </c>
      <c r="L599" s="49">
        <v>1000</v>
      </c>
      <c r="M599" s="49">
        <v>9.3100000000000002E-2</v>
      </c>
      <c r="AC599">
        <v>48000182511000</v>
      </c>
      <c r="AE599">
        <v>1000</v>
      </c>
      <c r="AF599">
        <v>48000182511000</v>
      </c>
      <c r="AG599">
        <v>1000</v>
      </c>
      <c r="AH599">
        <v>9.3100000000000002E-2</v>
      </c>
    </row>
    <row r="600" spans="10:34">
      <c r="J600">
        <v>1010</v>
      </c>
      <c r="K600" t="s">
        <v>1285</v>
      </c>
      <c r="L600" s="49">
        <v>500</v>
      </c>
      <c r="M600" s="49">
        <v>0.28670000000000001</v>
      </c>
      <c r="AC600">
        <v>48000182511010</v>
      </c>
      <c r="AE600">
        <v>1010</v>
      </c>
      <c r="AF600">
        <v>48000182511010</v>
      </c>
      <c r="AG600">
        <v>500</v>
      </c>
      <c r="AH600">
        <v>0.28670000000000001</v>
      </c>
    </row>
    <row r="601" spans="10:34">
      <c r="J601">
        <v>1020</v>
      </c>
      <c r="K601" t="s">
        <v>1843</v>
      </c>
      <c r="L601" s="49">
        <v>1000</v>
      </c>
      <c r="M601" s="49">
        <v>0.20880000000000001</v>
      </c>
      <c r="AC601">
        <v>48000182511020</v>
      </c>
      <c r="AE601">
        <v>1020</v>
      </c>
      <c r="AF601">
        <v>48000182511020</v>
      </c>
      <c r="AG601">
        <v>1000</v>
      </c>
      <c r="AH601">
        <v>0.20880000000000001</v>
      </c>
    </row>
    <row r="602" spans="10:34">
      <c r="J602">
        <v>1030</v>
      </c>
      <c r="K602" t="s">
        <v>1844</v>
      </c>
      <c r="L602" s="49">
        <v>1000</v>
      </c>
      <c r="M602" s="49">
        <v>8.4000000000000005E-2</v>
      </c>
      <c r="AC602">
        <v>48000182511030</v>
      </c>
      <c r="AE602">
        <v>1030</v>
      </c>
      <c r="AF602">
        <v>48000182511030</v>
      </c>
      <c r="AG602">
        <v>1000</v>
      </c>
      <c r="AH602">
        <v>8.4000000000000005E-2</v>
      </c>
    </row>
    <row r="603" spans="10:34">
      <c r="J603">
        <v>1040</v>
      </c>
      <c r="K603" t="s">
        <v>1845</v>
      </c>
      <c r="L603" s="49">
        <v>1000</v>
      </c>
      <c r="M603" s="49">
        <v>2.9600000000000001E-2</v>
      </c>
      <c r="AC603">
        <v>48000182511040</v>
      </c>
      <c r="AE603">
        <v>1040</v>
      </c>
      <c r="AF603">
        <v>48000182511040</v>
      </c>
      <c r="AG603">
        <v>1000</v>
      </c>
      <c r="AH603">
        <v>2.9600000000000001E-2</v>
      </c>
    </row>
    <row r="604" spans="10:34">
      <c r="J604">
        <v>1050</v>
      </c>
      <c r="K604" t="s">
        <v>1846</v>
      </c>
      <c r="L604" s="49">
        <v>500</v>
      </c>
      <c r="M604" s="49">
        <v>0.13900000000000001</v>
      </c>
      <c r="AC604">
        <v>48000182511050</v>
      </c>
      <c r="AE604">
        <v>1050</v>
      </c>
      <c r="AF604">
        <v>48000182511050</v>
      </c>
      <c r="AG604">
        <v>500</v>
      </c>
      <c r="AH604">
        <v>0.13900000000000001</v>
      </c>
    </row>
    <row r="605" spans="10:34">
      <c r="J605">
        <v>1060</v>
      </c>
      <c r="K605" t="s">
        <v>1847</v>
      </c>
      <c r="L605" s="49">
        <v>500</v>
      </c>
      <c r="M605" s="49">
        <v>0.1048</v>
      </c>
      <c r="AC605">
        <v>48000182511060</v>
      </c>
      <c r="AE605">
        <v>1060</v>
      </c>
      <c r="AF605">
        <v>48000182511060</v>
      </c>
      <c r="AG605">
        <v>500</v>
      </c>
      <c r="AH605">
        <v>0.1048</v>
      </c>
    </row>
    <row r="606" spans="10:34">
      <c r="J606">
        <v>1070</v>
      </c>
      <c r="K606" t="s">
        <v>1848</v>
      </c>
      <c r="L606" s="49">
        <v>500</v>
      </c>
      <c r="M606" s="49">
        <v>3.5185</v>
      </c>
      <c r="AC606">
        <v>48000182511070</v>
      </c>
      <c r="AE606">
        <v>1070</v>
      </c>
      <c r="AF606">
        <v>48000182511070</v>
      </c>
      <c r="AG606">
        <v>500</v>
      </c>
      <c r="AH606">
        <v>3.5185</v>
      </c>
    </row>
    <row r="607" spans="10:34">
      <c r="J607">
        <v>1080</v>
      </c>
      <c r="K607" t="s">
        <v>1849</v>
      </c>
      <c r="L607" s="49">
        <v>1500</v>
      </c>
      <c r="M607" s="49">
        <v>0.1145</v>
      </c>
      <c r="AC607">
        <v>48000182511080</v>
      </c>
      <c r="AE607">
        <v>1080</v>
      </c>
      <c r="AF607">
        <v>48000182511080</v>
      </c>
      <c r="AG607">
        <v>1500</v>
      </c>
      <c r="AH607">
        <v>0.1145</v>
      </c>
    </row>
    <row r="608" spans="10:34">
      <c r="J608">
        <v>1090</v>
      </c>
      <c r="K608" t="s">
        <v>1850</v>
      </c>
      <c r="L608" s="49">
        <v>1000</v>
      </c>
      <c r="M608" s="49">
        <v>0.1046</v>
      </c>
      <c r="AC608">
        <v>48000182511090</v>
      </c>
      <c r="AE608">
        <v>1090</v>
      </c>
      <c r="AF608">
        <v>48000182511090</v>
      </c>
      <c r="AG608">
        <v>1000</v>
      </c>
      <c r="AH608">
        <v>0.1046</v>
      </c>
    </row>
    <row r="609" spans="10:34">
      <c r="J609">
        <v>1100</v>
      </c>
      <c r="K609" t="s">
        <v>1852</v>
      </c>
      <c r="L609" s="49">
        <v>500</v>
      </c>
      <c r="M609" s="49">
        <v>0.128</v>
      </c>
      <c r="AC609">
        <v>48000182511100</v>
      </c>
      <c r="AE609">
        <v>1100</v>
      </c>
      <c r="AF609">
        <v>48000182511100</v>
      </c>
      <c r="AG609">
        <v>500</v>
      </c>
      <c r="AH609">
        <v>0.128</v>
      </c>
    </row>
    <row r="610" spans="10:34">
      <c r="J610">
        <v>1110</v>
      </c>
      <c r="K610" t="s">
        <v>1853</v>
      </c>
      <c r="L610" s="49">
        <v>6000</v>
      </c>
      <c r="M610" s="49">
        <v>4.02E-2</v>
      </c>
      <c r="AC610">
        <v>48000182511110</v>
      </c>
      <c r="AE610">
        <v>1110</v>
      </c>
      <c r="AF610">
        <v>48000182511110</v>
      </c>
      <c r="AG610">
        <v>6000</v>
      </c>
      <c r="AH610">
        <v>4.02E-2</v>
      </c>
    </row>
    <row r="611" spans="10:34">
      <c r="J611">
        <v>1120</v>
      </c>
      <c r="K611" t="s">
        <v>1854</v>
      </c>
      <c r="L611" s="49">
        <v>1500</v>
      </c>
      <c r="M611" s="49">
        <v>0.1588</v>
      </c>
      <c r="AC611">
        <v>48000182511120</v>
      </c>
      <c r="AE611">
        <v>1120</v>
      </c>
      <c r="AF611">
        <v>48000182511120</v>
      </c>
      <c r="AG611">
        <v>1500</v>
      </c>
      <c r="AH611">
        <v>0.1588</v>
      </c>
    </row>
    <row r="612" spans="10:34">
      <c r="J612">
        <v>1130</v>
      </c>
      <c r="K612" t="s">
        <v>1855</v>
      </c>
      <c r="L612" s="49">
        <v>2500</v>
      </c>
      <c r="M612" s="49">
        <v>0.13900000000000001</v>
      </c>
      <c r="AC612">
        <v>48000182511130</v>
      </c>
      <c r="AE612">
        <v>1130</v>
      </c>
      <c r="AF612">
        <v>48000182511130</v>
      </c>
      <c r="AG612">
        <v>2500</v>
      </c>
      <c r="AH612">
        <v>0.13900000000000001</v>
      </c>
    </row>
    <row r="613" spans="10:34">
      <c r="J613">
        <v>1140</v>
      </c>
      <c r="K613" t="s">
        <v>1856</v>
      </c>
      <c r="L613" s="49">
        <v>5500</v>
      </c>
      <c r="M613" s="49">
        <v>0.1449</v>
      </c>
      <c r="AC613">
        <v>48000182511140</v>
      </c>
      <c r="AE613">
        <v>1140</v>
      </c>
      <c r="AF613">
        <v>48000182511140</v>
      </c>
      <c r="AG613">
        <v>5500</v>
      </c>
      <c r="AH613">
        <v>0.1449</v>
      </c>
    </row>
    <row r="614" spans="10:34">
      <c r="J614">
        <v>1150</v>
      </c>
      <c r="K614" t="s">
        <v>1857</v>
      </c>
      <c r="L614" s="49">
        <v>2000</v>
      </c>
      <c r="M614" s="49">
        <v>0.10979999999999999</v>
      </c>
      <c r="AC614">
        <v>48000182511150</v>
      </c>
      <c r="AE614">
        <v>1150</v>
      </c>
      <c r="AF614">
        <v>48000182511150</v>
      </c>
      <c r="AG614">
        <v>2000</v>
      </c>
      <c r="AH614">
        <v>0.10979999999999999</v>
      </c>
    </row>
    <row r="615" spans="10:34">
      <c r="J615">
        <v>1160</v>
      </c>
      <c r="K615" t="s">
        <v>1858</v>
      </c>
      <c r="L615" s="49">
        <v>1000</v>
      </c>
      <c r="M615" s="49">
        <v>0.18529999999999999</v>
      </c>
      <c r="AC615">
        <v>48000182511160</v>
      </c>
      <c r="AE615">
        <v>1160</v>
      </c>
      <c r="AF615">
        <v>48000182511160</v>
      </c>
      <c r="AG615">
        <v>1000</v>
      </c>
      <c r="AH615">
        <v>0.18529999999999999</v>
      </c>
    </row>
    <row r="616" spans="10:34">
      <c r="J616">
        <v>1170</v>
      </c>
      <c r="K616" t="s">
        <v>1859</v>
      </c>
      <c r="L616" s="49">
        <v>1000</v>
      </c>
      <c r="M616" s="49">
        <v>0.40179999999999999</v>
      </c>
      <c r="AC616">
        <v>48000182511170</v>
      </c>
      <c r="AE616">
        <v>1170</v>
      </c>
      <c r="AF616">
        <v>48000182511170</v>
      </c>
      <c r="AG616">
        <v>1000</v>
      </c>
      <c r="AH616">
        <v>0.40179999999999999</v>
      </c>
    </row>
    <row r="617" spans="10:34">
      <c r="J617">
        <v>1180</v>
      </c>
      <c r="K617" t="s">
        <v>1860</v>
      </c>
      <c r="L617" s="49">
        <v>1500</v>
      </c>
      <c r="M617" s="49">
        <v>0.216</v>
      </c>
      <c r="AC617">
        <v>48000182511180</v>
      </c>
      <c r="AE617">
        <v>1180</v>
      </c>
      <c r="AF617">
        <v>48000182511180</v>
      </c>
      <c r="AG617">
        <v>1500</v>
      </c>
      <c r="AH617">
        <v>0.216</v>
      </c>
    </row>
    <row r="618" spans="10:34">
      <c r="J618">
        <v>1190</v>
      </c>
      <c r="K618" t="s">
        <v>1861</v>
      </c>
      <c r="L618" s="49">
        <v>1500</v>
      </c>
      <c r="M618" s="49">
        <v>0.19839999999999999</v>
      </c>
      <c r="AC618">
        <v>48000182511190</v>
      </c>
      <c r="AE618">
        <v>1190</v>
      </c>
      <c r="AF618">
        <v>48000182511190</v>
      </c>
      <c r="AG618">
        <v>1500</v>
      </c>
      <c r="AH618">
        <v>0.19839999999999999</v>
      </c>
    </row>
    <row r="619" spans="10:34">
      <c r="J619">
        <v>1200</v>
      </c>
      <c r="K619" t="s">
        <v>1863</v>
      </c>
      <c r="L619" s="49">
        <v>1000</v>
      </c>
      <c r="M619" s="49">
        <v>0.1394</v>
      </c>
      <c r="AC619">
        <v>48000182511200</v>
      </c>
      <c r="AE619">
        <v>1200</v>
      </c>
      <c r="AF619">
        <v>48000182511200</v>
      </c>
      <c r="AG619">
        <v>1000</v>
      </c>
      <c r="AH619">
        <v>0.1394</v>
      </c>
    </row>
    <row r="620" spans="10:34">
      <c r="J620">
        <v>1210</v>
      </c>
      <c r="K620" t="s">
        <v>1864</v>
      </c>
      <c r="L620" s="49">
        <v>1500</v>
      </c>
      <c r="M620" s="49">
        <v>8.2500000000000004E-2</v>
      </c>
      <c r="AC620">
        <v>48000182511210</v>
      </c>
      <c r="AE620">
        <v>1210</v>
      </c>
      <c r="AF620">
        <v>48000182511210</v>
      </c>
      <c r="AG620">
        <v>1500</v>
      </c>
      <c r="AH620">
        <v>8.2500000000000004E-2</v>
      </c>
    </row>
    <row r="621" spans="10:34">
      <c r="J621">
        <v>1220</v>
      </c>
      <c r="K621" t="s">
        <v>1865</v>
      </c>
      <c r="L621" s="49">
        <v>500</v>
      </c>
      <c r="M621" s="49">
        <v>1.0422</v>
      </c>
      <c r="AC621">
        <v>48000182511220</v>
      </c>
      <c r="AE621">
        <v>1220</v>
      </c>
      <c r="AF621">
        <v>48000182511220</v>
      </c>
      <c r="AG621">
        <v>500</v>
      </c>
      <c r="AH621">
        <v>1.0422</v>
      </c>
    </row>
    <row r="622" spans="10:34">
      <c r="J622">
        <v>1230</v>
      </c>
      <c r="K622" t="s">
        <v>1866</v>
      </c>
      <c r="L622" s="49">
        <v>500</v>
      </c>
      <c r="M622" s="49">
        <v>0.46789999999999998</v>
      </c>
      <c r="AC622">
        <v>48000182511230</v>
      </c>
      <c r="AE622">
        <v>1230</v>
      </c>
      <c r="AF622">
        <v>48000182511230</v>
      </c>
      <c r="AG622">
        <v>500</v>
      </c>
      <c r="AH622">
        <v>0.46789999999999998</v>
      </c>
    </row>
    <row r="623" spans="10:34">
      <c r="J623">
        <v>1240</v>
      </c>
      <c r="K623" t="s">
        <v>1867</v>
      </c>
      <c r="L623" s="49">
        <v>500</v>
      </c>
      <c r="M623" s="49">
        <v>0.1716</v>
      </c>
      <c r="AC623">
        <v>48000182511240</v>
      </c>
      <c r="AE623">
        <v>1240</v>
      </c>
      <c r="AF623">
        <v>48000182511240</v>
      </c>
      <c r="AG623">
        <v>500</v>
      </c>
      <c r="AH623">
        <v>0.1716</v>
      </c>
    </row>
    <row r="624" spans="10:34">
      <c r="J624">
        <v>1250</v>
      </c>
      <c r="K624" t="s">
        <v>1868</v>
      </c>
      <c r="L624" s="49">
        <v>500</v>
      </c>
      <c r="M624" s="49">
        <v>0.26740000000000003</v>
      </c>
      <c r="AC624">
        <v>48000182511250</v>
      </c>
      <c r="AE624">
        <v>1250</v>
      </c>
      <c r="AF624">
        <v>48000182511250</v>
      </c>
      <c r="AG624">
        <v>500</v>
      </c>
      <c r="AH624">
        <v>0.26740000000000003</v>
      </c>
    </row>
    <row r="625" spans="10:34">
      <c r="J625">
        <v>1260</v>
      </c>
      <c r="K625" t="s">
        <v>1869</v>
      </c>
      <c r="L625" s="49">
        <v>6000</v>
      </c>
      <c r="M625" s="49">
        <v>0.24709999999999999</v>
      </c>
      <c r="AC625">
        <v>48000182511260</v>
      </c>
      <c r="AE625">
        <v>1260</v>
      </c>
      <c r="AF625">
        <v>48000182511260</v>
      </c>
      <c r="AG625">
        <v>6000</v>
      </c>
      <c r="AH625">
        <v>0.24709999999999999</v>
      </c>
    </row>
    <row r="626" spans="10:34">
      <c r="J626">
        <v>1270</v>
      </c>
      <c r="K626" t="s">
        <v>1870</v>
      </c>
      <c r="L626" s="49">
        <v>500</v>
      </c>
      <c r="M626" s="49">
        <v>1.6604000000000001</v>
      </c>
      <c r="AC626">
        <v>48000182511270</v>
      </c>
      <c r="AE626">
        <v>1270</v>
      </c>
      <c r="AF626">
        <v>48000182511270</v>
      </c>
      <c r="AG626">
        <v>500</v>
      </c>
      <c r="AH626">
        <v>1.6604000000000001</v>
      </c>
    </row>
    <row r="627" spans="10:34">
      <c r="J627">
        <v>1280</v>
      </c>
      <c r="K627" t="s">
        <v>1871</v>
      </c>
      <c r="L627" s="49">
        <v>1500</v>
      </c>
      <c r="M627" s="49">
        <v>1.5287999999999999</v>
      </c>
      <c r="AC627">
        <v>48000182511280</v>
      </c>
      <c r="AE627">
        <v>1280</v>
      </c>
      <c r="AF627">
        <v>48000182511280</v>
      </c>
      <c r="AG627">
        <v>1500</v>
      </c>
      <c r="AH627">
        <v>1.5287999999999999</v>
      </c>
    </row>
    <row r="628" spans="10:34">
      <c r="J628">
        <v>1290</v>
      </c>
      <c r="K628" t="s">
        <v>1872</v>
      </c>
      <c r="L628" s="49">
        <v>500</v>
      </c>
      <c r="M628" s="49">
        <v>0.66539999999999999</v>
      </c>
      <c r="AC628">
        <v>48000182511290</v>
      </c>
      <c r="AE628">
        <v>1290</v>
      </c>
      <c r="AF628">
        <v>48000182511290</v>
      </c>
      <c r="AG628">
        <v>500</v>
      </c>
      <c r="AH628">
        <v>0.66539999999999999</v>
      </c>
    </row>
    <row r="629" spans="10:34">
      <c r="J629">
        <v>1300</v>
      </c>
      <c r="K629" t="s">
        <v>1874</v>
      </c>
      <c r="L629" s="49">
        <v>1000</v>
      </c>
      <c r="M629" s="49">
        <v>0.4365</v>
      </c>
      <c r="AC629">
        <v>48000182511300</v>
      </c>
      <c r="AE629">
        <v>1300</v>
      </c>
      <c r="AF629">
        <v>48000182511300</v>
      </c>
      <c r="AG629">
        <v>1000</v>
      </c>
      <c r="AH629">
        <v>0.4365</v>
      </c>
    </row>
    <row r="630" spans="10:34">
      <c r="J630">
        <v>1310</v>
      </c>
      <c r="K630" t="s">
        <v>1875</v>
      </c>
      <c r="L630" s="49">
        <v>500</v>
      </c>
      <c r="M630" s="49">
        <v>4.0721999999999996</v>
      </c>
      <c r="AC630">
        <v>48000182511310</v>
      </c>
      <c r="AE630">
        <v>1310</v>
      </c>
      <c r="AF630">
        <v>48000182511310</v>
      </c>
      <c r="AG630">
        <v>500</v>
      </c>
      <c r="AH630">
        <v>4.0721999999999996</v>
      </c>
    </row>
    <row r="631" spans="10:34">
      <c r="J631">
        <v>1320</v>
      </c>
      <c r="K631" t="s">
        <v>1876</v>
      </c>
      <c r="L631" s="49">
        <v>2000</v>
      </c>
      <c r="M631" s="49">
        <v>4.8670999999999998</v>
      </c>
      <c r="AC631">
        <v>48000182511320</v>
      </c>
      <c r="AE631">
        <v>1320</v>
      </c>
      <c r="AF631">
        <v>48000182511320</v>
      </c>
      <c r="AG631">
        <v>2000</v>
      </c>
      <c r="AH631">
        <v>4.8670999999999998</v>
      </c>
    </row>
    <row r="632" spans="10:34">
      <c r="J632">
        <v>1330</v>
      </c>
      <c r="K632" t="s">
        <v>1877</v>
      </c>
      <c r="L632" s="49">
        <v>500</v>
      </c>
      <c r="M632" s="49">
        <v>177.02699999999999</v>
      </c>
      <c r="AC632">
        <v>48000182511330</v>
      </c>
      <c r="AE632">
        <v>1330</v>
      </c>
      <c r="AF632">
        <v>48000182511330</v>
      </c>
      <c r="AG632">
        <v>500</v>
      </c>
      <c r="AH632">
        <v>177.02699999999999</v>
      </c>
    </row>
    <row r="633" spans="10:34">
      <c r="J633">
        <v>1340</v>
      </c>
      <c r="K633" t="s">
        <v>1878</v>
      </c>
      <c r="L633" s="49">
        <v>500</v>
      </c>
      <c r="M633" s="49">
        <v>0.1153</v>
      </c>
      <c r="AC633">
        <v>48000182511340</v>
      </c>
      <c r="AE633">
        <v>1340</v>
      </c>
      <c r="AF633">
        <v>48000182511340</v>
      </c>
      <c r="AG633">
        <v>500</v>
      </c>
      <c r="AH633">
        <v>0.1153</v>
      </c>
    </row>
    <row r="634" spans="10:34">
      <c r="J634">
        <v>1350</v>
      </c>
      <c r="K634" t="s">
        <v>1879</v>
      </c>
      <c r="L634" s="49">
        <v>500</v>
      </c>
      <c r="M634" s="49">
        <v>1.9843999999999999</v>
      </c>
      <c r="AC634">
        <v>48000182511350</v>
      </c>
      <c r="AE634">
        <v>1350</v>
      </c>
      <c r="AF634">
        <v>48000182511350</v>
      </c>
      <c r="AG634">
        <v>500</v>
      </c>
      <c r="AH634">
        <v>1.9843999999999999</v>
      </c>
    </row>
    <row r="635" spans="10:34">
      <c r="J635">
        <v>1360</v>
      </c>
      <c r="K635" t="s">
        <v>1880</v>
      </c>
      <c r="L635" s="49">
        <v>1500</v>
      </c>
      <c r="M635" s="49">
        <v>0.96179999999999999</v>
      </c>
      <c r="AC635">
        <v>48000182511360</v>
      </c>
      <c r="AE635">
        <v>1360</v>
      </c>
      <c r="AF635">
        <v>48000182511360</v>
      </c>
      <c r="AG635">
        <v>1500</v>
      </c>
      <c r="AH635">
        <v>0.96179999999999999</v>
      </c>
    </row>
    <row r="636" spans="10:34">
      <c r="J636">
        <v>1370</v>
      </c>
      <c r="K636" t="s">
        <v>1881</v>
      </c>
      <c r="L636" s="49">
        <v>1000</v>
      </c>
      <c r="M636" s="49">
        <v>5.3258999999999999</v>
      </c>
      <c r="AC636">
        <v>48000182511370</v>
      </c>
      <c r="AE636">
        <v>1370</v>
      </c>
      <c r="AF636">
        <v>48000182511370</v>
      </c>
      <c r="AG636">
        <v>1000</v>
      </c>
      <c r="AH636">
        <v>5.3258999999999999</v>
      </c>
    </row>
    <row r="637" spans="10:34">
      <c r="J637">
        <v>1380</v>
      </c>
      <c r="K637" t="s">
        <v>1882</v>
      </c>
      <c r="L637" s="49">
        <v>1000</v>
      </c>
      <c r="M637" s="49">
        <v>4.4283000000000001</v>
      </c>
      <c r="AC637">
        <v>48000182511380</v>
      </c>
      <c r="AE637">
        <v>1380</v>
      </c>
      <c r="AF637">
        <v>48000182511380</v>
      </c>
      <c r="AG637">
        <v>1000</v>
      </c>
      <c r="AH637">
        <v>4.4283000000000001</v>
      </c>
    </row>
    <row r="638" spans="10:34">
      <c r="J638">
        <v>1390</v>
      </c>
      <c r="K638" t="s">
        <v>1883</v>
      </c>
      <c r="L638" s="49">
        <v>1500</v>
      </c>
      <c r="M638" s="49">
        <v>2.9399999999999999E-2</v>
      </c>
      <c r="AC638">
        <v>48000182511390</v>
      </c>
      <c r="AE638">
        <v>1390</v>
      </c>
      <c r="AF638">
        <v>48000182511390</v>
      </c>
      <c r="AG638">
        <v>1500</v>
      </c>
      <c r="AH638">
        <v>2.9399999999999999E-2</v>
      </c>
    </row>
    <row r="639" spans="10:34">
      <c r="J639">
        <v>1400</v>
      </c>
      <c r="K639" t="s">
        <v>1885</v>
      </c>
      <c r="L639" s="49">
        <v>1</v>
      </c>
      <c r="M639" s="49">
        <v>95.656400000000005</v>
      </c>
      <c r="AC639">
        <v>48000182511400</v>
      </c>
      <c r="AE639">
        <v>1400</v>
      </c>
      <c r="AF639">
        <v>48000182511400</v>
      </c>
      <c r="AG639">
        <v>1</v>
      </c>
      <c r="AH639">
        <v>95.656400000000005</v>
      </c>
    </row>
    <row r="640" spans="10:34">
      <c r="J640">
        <v>1410</v>
      </c>
      <c r="K640" t="s">
        <v>1886</v>
      </c>
      <c r="L640" s="49">
        <v>15000</v>
      </c>
      <c r="M640" s="49">
        <v>3.7591000000000001</v>
      </c>
      <c r="AC640">
        <v>48000182511410</v>
      </c>
      <c r="AE640">
        <v>1410</v>
      </c>
      <c r="AF640">
        <v>48000182511410</v>
      </c>
      <c r="AG640">
        <v>15000</v>
      </c>
      <c r="AH640">
        <v>3.7591000000000001</v>
      </c>
    </row>
    <row r="641" spans="9:34">
      <c r="J641">
        <v>1420</v>
      </c>
      <c r="K641" t="s">
        <v>1887</v>
      </c>
      <c r="L641" s="49">
        <v>504</v>
      </c>
      <c r="M641" s="49">
        <v>22.052600000000002</v>
      </c>
      <c r="AC641">
        <v>48000182511420</v>
      </c>
      <c r="AE641">
        <v>1420</v>
      </c>
      <c r="AF641">
        <v>48000182511420</v>
      </c>
      <c r="AG641">
        <v>504</v>
      </c>
      <c r="AH641">
        <v>22.052600000000002</v>
      </c>
    </row>
    <row r="642" spans="9:34">
      <c r="J642">
        <v>1430</v>
      </c>
      <c r="K642" t="s">
        <v>1888</v>
      </c>
      <c r="L642" s="49">
        <v>22977</v>
      </c>
      <c r="M642" s="49">
        <v>2.9999999999999997E-4</v>
      </c>
      <c r="AC642">
        <v>48000182511430</v>
      </c>
      <c r="AE642">
        <v>1430</v>
      </c>
      <c r="AF642">
        <v>48000182511430</v>
      </c>
      <c r="AG642">
        <v>22977</v>
      </c>
      <c r="AH642">
        <v>2.9999999999999997E-4</v>
      </c>
    </row>
    <row r="643" spans="9:34">
      <c r="J643">
        <v>1440</v>
      </c>
      <c r="K643" t="s">
        <v>1889</v>
      </c>
      <c r="L643" s="49">
        <v>20000</v>
      </c>
      <c r="M643" s="49">
        <v>5.0000000000000001E-4</v>
      </c>
      <c r="AC643">
        <v>48000182511440</v>
      </c>
      <c r="AE643">
        <v>1440</v>
      </c>
      <c r="AF643">
        <v>48000182511440</v>
      </c>
      <c r="AG643">
        <v>20000</v>
      </c>
      <c r="AH643">
        <v>5.0000000000000001E-4</v>
      </c>
    </row>
    <row r="644" spans="9:34">
      <c r="J644">
        <v>1450</v>
      </c>
      <c r="K644" t="s">
        <v>1890</v>
      </c>
      <c r="L644" s="49">
        <v>2887</v>
      </c>
      <c r="M644" s="49">
        <v>2.9999999999999997E-4</v>
      </c>
      <c r="AC644">
        <v>48000182511450</v>
      </c>
      <c r="AE644">
        <v>1450</v>
      </c>
      <c r="AF644">
        <v>48000182511450</v>
      </c>
      <c r="AG644">
        <v>2887</v>
      </c>
      <c r="AH644">
        <v>2.9999999999999997E-4</v>
      </c>
    </row>
    <row r="645" spans="9:34">
      <c r="J645">
        <v>1460</v>
      </c>
      <c r="K645" t="s">
        <v>1891</v>
      </c>
      <c r="L645" s="49">
        <v>1294</v>
      </c>
      <c r="M645" s="49">
        <v>8.0000000000000004E-4</v>
      </c>
      <c r="AC645">
        <v>48000182511460</v>
      </c>
      <c r="AE645">
        <v>1460</v>
      </c>
      <c r="AF645">
        <v>48000182511460</v>
      </c>
      <c r="AG645">
        <v>1294</v>
      </c>
      <c r="AH645">
        <v>8.0000000000000004E-4</v>
      </c>
    </row>
    <row r="646" spans="9:34">
      <c r="J646">
        <v>1470</v>
      </c>
      <c r="K646" t="s">
        <v>1892</v>
      </c>
      <c r="L646" s="49">
        <v>84</v>
      </c>
      <c r="M646" s="49">
        <v>6.3433000000000002</v>
      </c>
      <c r="AC646">
        <v>48000182511470</v>
      </c>
      <c r="AE646">
        <v>1470</v>
      </c>
      <c r="AF646">
        <v>48000182511470</v>
      </c>
      <c r="AG646">
        <v>84</v>
      </c>
      <c r="AH646">
        <v>6.3433000000000002</v>
      </c>
    </row>
    <row r="647" spans="9:34">
      <c r="J647">
        <v>1480</v>
      </c>
      <c r="K647" t="s">
        <v>1893</v>
      </c>
      <c r="L647" s="49">
        <v>10000</v>
      </c>
      <c r="M647" s="49">
        <v>5.9999999999999995E-4</v>
      </c>
      <c r="AC647">
        <v>48000182511480</v>
      </c>
      <c r="AE647">
        <v>1480</v>
      </c>
      <c r="AF647">
        <v>48000182511480</v>
      </c>
      <c r="AG647">
        <v>10000</v>
      </c>
      <c r="AH647">
        <v>5.9999999999999995E-4</v>
      </c>
    </row>
    <row r="648" spans="9:34">
      <c r="J648">
        <v>1490</v>
      </c>
      <c r="K648" t="s">
        <v>1894</v>
      </c>
      <c r="L648" s="49">
        <v>39500</v>
      </c>
      <c r="M648" s="49">
        <v>2.9999999999999997E-4</v>
      </c>
      <c r="AC648">
        <v>48000182511490</v>
      </c>
      <c r="AE648">
        <v>1490</v>
      </c>
      <c r="AF648">
        <v>48000182511490</v>
      </c>
      <c r="AG648">
        <v>39500</v>
      </c>
      <c r="AH648">
        <v>2.9999999999999997E-4</v>
      </c>
    </row>
    <row r="649" spans="9:34">
      <c r="I649">
        <v>4800018253</v>
      </c>
      <c r="J649">
        <v>10</v>
      </c>
      <c r="K649" t="s">
        <v>1978</v>
      </c>
      <c r="L649" s="49">
        <v>400</v>
      </c>
      <c r="M649" s="49">
        <v>35.484099999999998</v>
      </c>
      <c r="AC649">
        <v>480001825310</v>
      </c>
      <c r="AD649">
        <v>4800018253</v>
      </c>
      <c r="AE649">
        <v>10</v>
      </c>
      <c r="AF649">
        <v>480001825310</v>
      </c>
      <c r="AG649">
        <v>400</v>
      </c>
      <c r="AH649">
        <v>35.484099999999998</v>
      </c>
    </row>
    <row r="650" spans="9:34">
      <c r="J650">
        <v>20</v>
      </c>
      <c r="K650" t="s">
        <v>2068</v>
      </c>
      <c r="L650" s="49">
        <v>501</v>
      </c>
      <c r="M650" s="49">
        <v>2.3195999999999999</v>
      </c>
      <c r="AC650">
        <v>480001825320</v>
      </c>
      <c r="AE650">
        <v>20</v>
      </c>
      <c r="AF650">
        <v>480001825320</v>
      </c>
      <c r="AG650">
        <v>501</v>
      </c>
      <c r="AH650">
        <v>2.3195999999999999</v>
      </c>
    </row>
    <row r="651" spans="9:34">
      <c r="J651">
        <v>30</v>
      </c>
      <c r="K651" t="s">
        <v>2169</v>
      </c>
      <c r="L651" s="49">
        <v>411</v>
      </c>
      <c r="M651" s="49">
        <v>0.99950000000000006</v>
      </c>
      <c r="AC651">
        <v>480001825330</v>
      </c>
      <c r="AE651">
        <v>30</v>
      </c>
      <c r="AF651">
        <v>480001825330</v>
      </c>
      <c r="AG651">
        <v>411</v>
      </c>
      <c r="AH651">
        <v>0.99950000000000006</v>
      </c>
    </row>
    <row r="652" spans="9:34">
      <c r="J652">
        <v>40</v>
      </c>
      <c r="K652" t="s">
        <v>2180</v>
      </c>
      <c r="L652" s="49">
        <v>401</v>
      </c>
      <c r="M652" s="49">
        <v>5.1830999999999996</v>
      </c>
      <c r="AC652">
        <v>480001825340</v>
      </c>
      <c r="AE652">
        <v>40</v>
      </c>
      <c r="AF652">
        <v>480001825340</v>
      </c>
      <c r="AG652">
        <v>401</v>
      </c>
      <c r="AH652">
        <v>5.1830999999999996</v>
      </c>
    </row>
    <row r="653" spans="9:34">
      <c r="J653">
        <v>50</v>
      </c>
      <c r="K653" t="s">
        <v>2191</v>
      </c>
      <c r="L653" s="49">
        <v>5000</v>
      </c>
      <c r="M653" s="49">
        <v>5.0000000000000001E-4</v>
      </c>
      <c r="AC653">
        <v>480001825350</v>
      </c>
      <c r="AE653">
        <v>50</v>
      </c>
      <c r="AF653">
        <v>480001825350</v>
      </c>
      <c r="AG653">
        <v>5000</v>
      </c>
      <c r="AH653">
        <v>5.0000000000000001E-4</v>
      </c>
    </row>
    <row r="654" spans="9:34">
      <c r="J654">
        <v>60</v>
      </c>
      <c r="K654" t="s">
        <v>2202</v>
      </c>
      <c r="L654" s="49">
        <v>5000</v>
      </c>
      <c r="M654" s="49">
        <v>5.0000000000000001E-4</v>
      </c>
      <c r="AC654">
        <v>480001825360</v>
      </c>
      <c r="AE654">
        <v>60</v>
      </c>
      <c r="AF654">
        <v>480001825360</v>
      </c>
      <c r="AG654">
        <v>5000</v>
      </c>
      <c r="AH654">
        <v>5.0000000000000001E-4</v>
      </c>
    </row>
    <row r="655" spans="9:34">
      <c r="J655">
        <v>70</v>
      </c>
      <c r="K655" t="s">
        <v>2213</v>
      </c>
      <c r="L655" s="49">
        <v>20000</v>
      </c>
      <c r="M655" s="49">
        <v>5.0000000000000001E-4</v>
      </c>
      <c r="AC655">
        <v>480001825370</v>
      </c>
      <c r="AE655">
        <v>70</v>
      </c>
      <c r="AF655">
        <v>480001825370</v>
      </c>
      <c r="AG655">
        <v>20000</v>
      </c>
      <c r="AH655">
        <v>5.0000000000000001E-4</v>
      </c>
    </row>
    <row r="656" spans="9:34">
      <c r="J656">
        <v>80</v>
      </c>
      <c r="K656" t="s">
        <v>2224</v>
      </c>
      <c r="L656" s="49">
        <v>15000</v>
      </c>
      <c r="M656" s="49">
        <v>5.9999999999999995E-4</v>
      </c>
      <c r="AC656">
        <v>480001825380</v>
      </c>
      <c r="AE656">
        <v>80</v>
      </c>
      <c r="AF656">
        <v>480001825380</v>
      </c>
      <c r="AG656">
        <v>15000</v>
      </c>
      <c r="AH656">
        <v>5.9999999999999995E-4</v>
      </c>
    </row>
    <row r="657" spans="10:34">
      <c r="J657">
        <v>90</v>
      </c>
      <c r="K657" t="s">
        <v>2228</v>
      </c>
      <c r="L657" s="49">
        <v>1000</v>
      </c>
      <c r="M657" s="49">
        <v>5.0000000000000001E-4</v>
      </c>
      <c r="AC657">
        <v>480001825390</v>
      </c>
      <c r="AE657">
        <v>90</v>
      </c>
      <c r="AF657">
        <v>480001825390</v>
      </c>
      <c r="AG657">
        <v>1000</v>
      </c>
      <c r="AH657">
        <v>5.0000000000000001E-4</v>
      </c>
    </row>
    <row r="658" spans="10:34">
      <c r="J658">
        <v>100</v>
      </c>
      <c r="K658" t="s">
        <v>1979</v>
      </c>
      <c r="L658" s="49">
        <v>10000</v>
      </c>
      <c r="M658" s="49">
        <v>5.0000000000000001E-4</v>
      </c>
      <c r="AC658">
        <v>4800018253100</v>
      </c>
      <c r="AE658">
        <v>100</v>
      </c>
      <c r="AF658">
        <v>4800018253100</v>
      </c>
      <c r="AG658">
        <v>10000</v>
      </c>
      <c r="AH658">
        <v>5.0000000000000001E-4</v>
      </c>
    </row>
    <row r="659" spans="10:34">
      <c r="J659">
        <v>110</v>
      </c>
      <c r="K659" t="s">
        <v>1981</v>
      </c>
      <c r="L659" s="49">
        <v>1000</v>
      </c>
      <c r="M659" s="49">
        <v>5.0000000000000001E-4</v>
      </c>
      <c r="AC659">
        <v>4800018253110</v>
      </c>
      <c r="AE659">
        <v>110</v>
      </c>
      <c r="AF659">
        <v>4800018253110</v>
      </c>
      <c r="AG659">
        <v>1000</v>
      </c>
      <c r="AH659">
        <v>5.0000000000000001E-4</v>
      </c>
    </row>
    <row r="660" spans="10:34">
      <c r="J660">
        <v>120</v>
      </c>
      <c r="K660" t="s">
        <v>1991</v>
      </c>
      <c r="L660" s="49">
        <v>10000</v>
      </c>
      <c r="M660" s="49">
        <v>5.9999999999999995E-4</v>
      </c>
      <c r="AC660">
        <v>4800018253120</v>
      </c>
      <c r="AE660">
        <v>120</v>
      </c>
      <c r="AF660">
        <v>4800018253120</v>
      </c>
      <c r="AG660">
        <v>10000</v>
      </c>
      <c r="AH660">
        <v>5.9999999999999995E-4</v>
      </c>
    </row>
    <row r="661" spans="10:34">
      <c r="J661">
        <v>130</v>
      </c>
      <c r="K661" t="s">
        <v>1993</v>
      </c>
      <c r="L661" s="49">
        <v>1009</v>
      </c>
      <c r="M661" s="49">
        <v>5.0000000000000001E-4</v>
      </c>
      <c r="AC661">
        <v>4800018253130</v>
      </c>
      <c r="AE661">
        <v>130</v>
      </c>
      <c r="AF661">
        <v>4800018253130</v>
      </c>
      <c r="AG661">
        <v>1009</v>
      </c>
      <c r="AH661">
        <v>5.0000000000000001E-4</v>
      </c>
    </row>
    <row r="662" spans="10:34">
      <c r="J662">
        <v>140</v>
      </c>
      <c r="K662" t="s">
        <v>2003</v>
      </c>
      <c r="L662" s="49">
        <v>3179</v>
      </c>
      <c r="M662" s="49">
        <v>1.5E-3</v>
      </c>
      <c r="AC662">
        <v>4800018253140</v>
      </c>
      <c r="AE662">
        <v>140</v>
      </c>
      <c r="AF662">
        <v>4800018253140</v>
      </c>
      <c r="AG662">
        <v>3179</v>
      </c>
      <c r="AH662">
        <v>1.5E-3</v>
      </c>
    </row>
    <row r="663" spans="10:34">
      <c r="J663">
        <v>150</v>
      </c>
      <c r="K663" t="s">
        <v>2014</v>
      </c>
      <c r="L663" s="49">
        <v>10007</v>
      </c>
      <c r="M663" s="49">
        <v>5.0000000000000001E-4</v>
      </c>
      <c r="AC663">
        <v>4800018253150</v>
      </c>
      <c r="AE663">
        <v>150</v>
      </c>
      <c r="AF663">
        <v>4800018253150</v>
      </c>
      <c r="AG663">
        <v>10007</v>
      </c>
      <c r="AH663">
        <v>5.0000000000000001E-4</v>
      </c>
    </row>
    <row r="664" spans="10:34">
      <c r="J664">
        <v>160</v>
      </c>
      <c r="K664" t="s">
        <v>2024</v>
      </c>
      <c r="L664" s="49">
        <v>1100</v>
      </c>
      <c r="M664" s="49">
        <v>5.0000000000000001E-4</v>
      </c>
      <c r="AC664">
        <v>4800018253160</v>
      </c>
      <c r="AE664">
        <v>160</v>
      </c>
      <c r="AF664">
        <v>4800018253160</v>
      </c>
      <c r="AG664">
        <v>1100</v>
      </c>
      <c r="AH664">
        <v>5.0000000000000001E-4</v>
      </c>
    </row>
    <row r="665" spans="10:34">
      <c r="J665">
        <v>170</v>
      </c>
      <c r="K665" t="s">
        <v>2035</v>
      </c>
      <c r="L665" s="49">
        <v>5000</v>
      </c>
      <c r="M665" s="49">
        <v>5.9999999999999995E-4</v>
      </c>
      <c r="AC665">
        <v>4800018253170</v>
      </c>
      <c r="AE665">
        <v>170</v>
      </c>
      <c r="AF665">
        <v>4800018253170</v>
      </c>
      <c r="AG665">
        <v>5000</v>
      </c>
      <c r="AH665">
        <v>5.9999999999999995E-4</v>
      </c>
    </row>
    <row r="666" spans="10:34">
      <c r="J666">
        <v>180</v>
      </c>
      <c r="K666" t="s">
        <v>2046</v>
      </c>
      <c r="L666" s="49">
        <v>4000</v>
      </c>
      <c r="M666" s="49">
        <v>5.0000000000000001E-4</v>
      </c>
      <c r="AC666">
        <v>4800018253180</v>
      </c>
      <c r="AE666">
        <v>180</v>
      </c>
      <c r="AF666">
        <v>4800018253180</v>
      </c>
      <c r="AG666">
        <v>4000</v>
      </c>
      <c r="AH666">
        <v>5.0000000000000001E-4</v>
      </c>
    </row>
    <row r="667" spans="10:34">
      <c r="J667">
        <v>190</v>
      </c>
      <c r="K667" t="s">
        <v>2057</v>
      </c>
      <c r="L667" s="49">
        <v>2100</v>
      </c>
      <c r="M667" s="49">
        <v>9.4E-2</v>
      </c>
      <c r="AC667">
        <v>4800018253190</v>
      </c>
      <c r="AE667">
        <v>190</v>
      </c>
      <c r="AF667">
        <v>4800018253190</v>
      </c>
      <c r="AG667">
        <v>2100</v>
      </c>
      <c r="AH667">
        <v>9.4E-2</v>
      </c>
    </row>
    <row r="668" spans="10:34">
      <c r="J668">
        <v>200</v>
      </c>
      <c r="K668" t="s">
        <v>2069</v>
      </c>
      <c r="L668" s="49">
        <v>147212</v>
      </c>
      <c r="M668" s="49">
        <v>2.9999999999999997E-4</v>
      </c>
      <c r="AC668">
        <v>4800018253200</v>
      </c>
      <c r="AE668">
        <v>200</v>
      </c>
      <c r="AF668">
        <v>4800018253200</v>
      </c>
      <c r="AG668">
        <v>147212</v>
      </c>
      <c r="AH668">
        <v>2.9999999999999997E-4</v>
      </c>
    </row>
    <row r="669" spans="10:34">
      <c r="J669">
        <v>210</v>
      </c>
      <c r="K669" t="s">
        <v>2080</v>
      </c>
      <c r="L669" s="49">
        <v>5013</v>
      </c>
      <c r="M669" s="49">
        <v>5.9999999999999995E-4</v>
      </c>
      <c r="AC669">
        <v>4800018253210</v>
      </c>
      <c r="AE669">
        <v>210</v>
      </c>
      <c r="AF669">
        <v>4800018253210</v>
      </c>
      <c r="AG669">
        <v>5013</v>
      </c>
      <c r="AH669">
        <v>5.9999999999999995E-4</v>
      </c>
    </row>
    <row r="670" spans="10:34">
      <c r="J670">
        <v>220</v>
      </c>
      <c r="K670" t="s">
        <v>2091</v>
      </c>
      <c r="L670" s="49">
        <v>1100</v>
      </c>
      <c r="M670" s="49">
        <v>5.9999999999999995E-4</v>
      </c>
      <c r="AC670">
        <v>4800018253220</v>
      </c>
      <c r="AE670">
        <v>220</v>
      </c>
      <c r="AF670">
        <v>4800018253220</v>
      </c>
      <c r="AG670">
        <v>1100</v>
      </c>
      <c r="AH670">
        <v>5.9999999999999995E-4</v>
      </c>
    </row>
    <row r="671" spans="10:34">
      <c r="J671">
        <v>230</v>
      </c>
      <c r="K671" t="s">
        <v>2102</v>
      </c>
      <c r="L671" s="49">
        <v>3000</v>
      </c>
      <c r="M671" s="49">
        <v>1.4E-3</v>
      </c>
      <c r="AC671">
        <v>4800018253230</v>
      </c>
      <c r="AE671">
        <v>230</v>
      </c>
      <c r="AF671">
        <v>4800018253230</v>
      </c>
      <c r="AG671">
        <v>3000</v>
      </c>
      <c r="AH671">
        <v>1.4E-3</v>
      </c>
    </row>
    <row r="672" spans="10:34">
      <c r="J672">
        <v>240</v>
      </c>
      <c r="K672" t="s">
        <v>2113</v>
      </c>
      <c r="L672" s="49">
        <v>2010</v>
      </c>
      <c r="M672" s="49">
        <v>1.4E-3</v>
      </c>
      <c r="AC672">
        <v>4800018253240</v>
      </c>
      <c r="AE672">
        <v>240</v>
      </c>
      <c r="AF672">
        <v>4800018253240</v>
      </c>
      <c r="AG672">
        <v>2010</v>
      </c>
      <c r="AH672">
        <v>1.4E-3</v>
      </c>
    </row>
    <row r="673" spans="10:34">
      <c r="J673">
        <v>250</v>
      </c>
      <c r="K673" t="s">
        <v>2124</v>
      </c>
      <c r="L673" s="49">
        <v>10214</v>
      </c>
      <c r="M673" s="49">
        <v>5.0000000000000001E-4</v>
      </c>
      <c r="AC673">
        <v>4800018253250</v>
      </c>
      <c r="AE673">
        <v>250</v>
      </c>
      <c r="AF673">
        <v>4800018253250</v>
      </c>
      <c r="AG673">
        <v>10214</v>
      </c>
      <c r="AH673">
        <v>5.0000000000000001E-4</v>
      </c>
    </row>
    <row r="674" spans="10:34">
      <c r="J674">
        <v>260</v>
      </c>
      <c r="K674" t="s">
        <v>2134</v>
      </c>
      <c r="L674" s="49">
        <v>5000</v>
      </c>
      <c r="M674" s="49">
        <v>2.3999999999999998E-3</v>
      </c>
      <c r="AC674">
        <v>4800018253260</v>
      </c>
      <c r="AE674">
        <v>260</v>
      </c>
      <c r="AF674">
        <v>4800018253260</v>
      </c>
      <c r="AG674">
        <v>5000</v>
      </c>
      <c r="AH674">
        <v>2.3999999999999998E-3</v>
      </c>
    </row>
    <row r="675" spans="10:34">
      <c r="J675">
        <v>270</v>
      </c>
      <c r="K675" t="s">
        <v>2145</v>
      </c>
      <c r="L675" s="49">
        <v>5055</v>
      </c>
      <c r="M675" s="49">
        <v>1.6000000000000001E-3</v>
      </c>
      <c r="AC675">
        <v>4800018253270</v>
      </c>
      <c r="AE675">
        <v>270</v>
      </c>
      <c r="AF675">
        <v>4800018253270</v>
      </c>
      <c r="AG675">
        <v>5055</v>
      </c>
      <c r="AH675">
        <v>1.6000000000000001E-3</v>
      </c>
    </row>
    <row r="676" spans="10:34">
      <c r="J676">
        <v>280</v>
      </c>
      <c r="K676" t="s">
        <v>2156</v>
      </c>
      <c r="L676" s="49">
        <v>25000</v>
      </c>
      <c r="M676" s="49">
        <v>8.9999999999999998E-4</v>
      </c>
      <c r="AC676">
        <v>4800018253280</v>
      </c>
      <c r="AE676">
        <v>280</v>
      </c>
      <c r="AF676">
        <v>4800018253280</v>
      </c>
      <c r="AG676">
        <v>25000</v>
      </c>
      <c r="AH676">
        <v>8.9999999999999998E-4</v>
      </c>
    </row>
    <row r="677" spans="10:34">
      <c r="J677">
        <v>290</v>
      </c>
      <c r="K677" t="s">
        <v>2166</v>
      </c>
      <c r="L677" s="49">
        <v>1009</v>
      </c>
      <c r="M677" s="49">
        <v>1.4E-3</v>
      </c>
      <c r="AC677">
        <v>4800018253290</v>
      </c>
      <c r="AE677">
        <v>290</v>
      </c>
      <c r="AF677">
        <v>4800018253290</v>
      </c>
      <c r="AG677">
        <v>1009</v>
      </c>
      <c r="AH677">
        <v>1.4E-3</v>
      </c>
    </row>
    <row r="678" spans="10:34">
      <c r="J678">
        <v>300</v>
      </c>
      <c r="K678" t="s">
        <v>2170</v>
      </c>
      <c r="L678" s="49">
        <v>7050</v>
      </c>
      <c r="M678" s="49">
        <v>2.9999999999999997E-4</v>
      </c>
      <c r="AC678">
        <v>4800018253300</v>
      </c>
      <c r="AE678">
        <v>300</v>
      </c>
      <c r="AF678">
        <v>4800018253300</v>
      </c>
      <c r="AG678">
        <v>7050</v>
      </c>
      <c r="AH678">
        <v>2.9999999999999997E-4</v>
      </c>
    </row>
    <row r="679" spans="10:34">
      <c r="J679">
        <v>310</v>
      </c>
      <c r="K679" t="s">
        <v>2171</v>
      </c>
      <c r="L679" s="49">
        <v>2052</v>
      </c>
      <c r="M679" s="49">
        <v>8.9999999999999998E-4</v>
      </c>
      <c r="AC679">
        <v>4800018253310</v>
      </c>
      <c r="AE679">
        <v>310</v>
      </c>
      <c r="AF679">
        <v>4800018253310</v>
      </c>
      <c r="AG679">
        <v>2052</v>
      </c>
      <c r="AH679">
        <v>8.9999999999999998E-4</v>
      </c>
    </row>
    <row r="680" spans="10:34">
      <c r="J680">
        <v>320</v>
      </c>
      <c r="K680" t="s">
        <v>2172</v>
      </c>
      <c r="L680" s="49">
        <v>2009</v>
      </c>
      <c r="M680" s="49">
        <v>5.0000000000000001E-4</v>
      </c>
      <c r="AC680">
        <v>4800018253320</v>
      </c>
      <c r="AE680">
        <v>320</v>
      </c>
      <c r="AF680">
        <v>4800018253320</v>
      </c>
      <c r="AG680">
        <v>2009</v>
      </c>
      <c r="AH680">
        <v>5.0000000000000001E-4</v>
      </c>
    </row>
    <row r="681" spans="10:34">
      <c r="J681">
        <v>330</v>
      </c>
      <c r="K681" t="s">
        <v>2173</v>
      </c>
      <c r="L681" s="49">
        <v>4005</v>
      </c>
      <c r="M681" s="49">
        <v>5.9999999999999995E-4</v>
      </c>
      <c r="AC681">
        <v>4800018253330</v>
      </c>
      <c r="AE681">
        <v>330</v>
      </c>
      <c r="AF681">
        <v>4800018253330</v>
      </c>
      <c r="AG681">
        <v>4005</v>
      </c>
      <c r="AH681">
        <v>5.9999999999999995E-4</v>
      </c>
    </row>
    <row r="682" spans="10:34">
      <c r="J682">
        <v>340</v>
      </c>
      <c r="K682" t="s">
        <v>2174</v>
      </c>
      <c r="L682" s="49">
        <v>5112</v>
      </c>
      <c r="M682" s="49">
        <v>8.0000000000000004E-4</v>
      </c>
      <c r="AC682">
        <v>4800018253340</v>
      </c>
      <c r="AE682">
        <v>340</v>
      </c>
      <c r="AF682">
        <v>4800018253340</v>
      </c>
      <c r="AG682">
        <v>5112</v>
      </c>
      <c r="AH682">
        <v>8.0000000000000004E-4</v>
      </c>
    </row>
    <row r="683" spans="10:34">
      <c r="J683">
        <v>350</v>
      </c>
      <c r="K683" t="s">
        <v>2175</v>
      </c>
      <c r="L683" s="49">
        <v>14002</v>
      </c>
      <c r="M683" s="49">
        <v>2.2000000000000001E-3</v>
      </c>
      <c r="AC683">
        <v>4800018253350</v>
      </c>
      <c r="AE683">
        <v>350</v>
      </c>
      <c r="AF683">
        <v>4800018253350</v>
      </c>
      <c r="AG683">
        <v>14002</v>
      </c>
      <c r="AH683">
        <v>2.2000000000000001E-3</v>
      </c>
    </row>
    <row r="684" spans="10:34">
      <c r="J684">
        <v>360</v>
      </c>
      <c r="K684" t="s">
        <v>2176</v>
      </c>
      <c r="L684" s="49">
        <v>2025</v>
      </c>
      <c r="M684" s="49">
        <v>5.0000000000000001E-4</v>
      </c>
      <c r="AC684">
        <v>4800018253360</v>
      </c>
      <c r="AE684">
        <v>360</v>
      </c>
      <c r="AF684">
        <v>4800018253360</v>
      </c>
      <c r="AG684">
        <v>2025</v>
      </c>
      <c r="AH684">
        <v>5.0000000000000001E-4</v>
      </c>
    </row>
    <row r="685" spans="10:34">
      <c r="J685">
        <v>370</v>
      </c>
      <c r="K685" t="s">
        <v>2177</v>
      </c>
      <c r="L685" s="49">
        <v>9033</v>
      </c>
      <c r="M685" s="49">
        <v>2.9999999999999997E-4</v>
      </c>
      <c r="AC685">
        <v>4800018253370</v>
      </c>
      <c r="AE685">
        <v>370</v>
      </c>
      <c r="AF685">
        <v>4800018253370</v>
      </c>
      <c r="AG685">
        <v>9033</v>
      </c>
      <c r="AH685">
        <v>2.9999999999999997E-4</v>
      </c>
    </row>
    <row r="686" spans="10:34">
      <c r="J686">
        <v>380</v>
      </c>
      <c r="K686" t="s">
        <v>2178</v>
      </c>
      <c r="L686" s="49">
        <v>6000</v>
      </c>
      <c r="M686" s="49">
        <v>8.9999999999999998E-4</v>
      </c>
      <c r="AC686">
        <v>4800018253380</v>
      </c>
      <c r="AE686">
        <v>380</v>
      </c>
      <c r="AF686">
        <v>4800018253380</v>
      </c>
      <c r="AG686">
        <v>6000</v>
      </c>
      <c r="AH686">
        <v>8.9999999999999998E-4</v>
      </c>
    </row>
    <row r="687" spans="10:34">
      <c r="J687">
        <v>390</v>
      </c>
      <c r="K687" t="s">
        <v>2179</v>
      </c>
      <c r="L687" s="49">
        <v>10000</v>
      </c>
      <c r="M687" s="49">
        <v>5.0000000000000001E-4</v>
      </c>
      <c r="AC687">
        <v>4800018253390</v>
      </c>
      <c r="AE687">
        <v>390</v>
      </c>
      <c r="AF687">
        <v>4800018253390</v>
      </c>
      <c r="AG687">
        <v>10000</v>
      </c>
      <c r="AH687">
        <v>5.0000000000000001E-4</v>
      </c>
    </row>
    <row r="688" spans="10:34">
      <c r="J688">
        <v>400</v>
      </c>
      <c r="K688" t="s">
        <v>2181</v>
      </c>
      <c r="L688" s="49">
        <v>3000</v>
      </c>
      <c r="M688" s="49">
        <v>5.0000000000000001E-4</v>
      </c>
      <c r="AC688">
        <v>4800018253400</v>
      </c>
      <c r="AE688">
        <v>400</v>
      </c>
      <c r="AF688">
        <v>4800018253400</v>
      </c>
      <c r="AG688">
        <v>3000</v>
      </c>
      <c r="AH688">
        <v>5.0000000000000001E-4</v>
      </c>
    </row>
    <row r="689" spans="10:34">
      <c r="J689">
        <v>410</v>
      </c>
      <c r="K689" t="s">
        <v>2182</v>
      </c>
      <c r="L689" s="49">
        <v>66000</v>
      </c>
      <c r="M689" s="49">
        <v>4.0000000000000002E-4</v>
      </c>
      <c r="AC689">
        <v>4800018253410</v>
      </c>
      <c r="AE689">
        <v>410</v>
      </c>
      <c r="AF689">
        <v>4800018253410</v>
      </c>
      <c r="AG689">
        <v>66000</v>
      </c>
      <c r="AH689">
        <v>4.0000000000000002E-4</v>
      </c>
    </row>
    <row r="690" spans="10:34">
      <c r="J690">
        <v>420</v>
      </c>
      <c r="K690" t="s">
        <v>2183</v>
      </c>
      <c r="L690" s="49">
        <v>2000</v>
      </c>
      <c r="M690" s="49">
        <v>2.5000000000000001E-3</v>
      </c>
      <c r="AC690">
        <v>4800018253420</v>
      </c>
      <c r="AE690">
        <v>420</v>
      </c>
      <c r="AF690">
        <v>4800018253420</v>
      </c>
      <c r="AG690">
        <v>2000</v>
      </c>
      <c r="AH690">
        <v>2.5000000000000001E-3</v>
      </c>
    </row>
    <row r="691" spans="10:34">
      <c r="J691">
        <v>430</v>
      </c>
      <c r="K691" t="s">
        <v>2184</v>
      </c>
      <c r="L691" s="49">
        <v>900</v>
      </c>
      <c r="M691" s="49">
        <v>5.0000000000000001E-4</v>
      </c>
      <c r="AC691">
        <v>4800018253430</v>
      </c>
      <c r="AE691">
        <v>430</v>
      </c>
      <c r="AF691">
        <v>4800018253430</v>
      </c>
      <c r="AG691">
        <v>900</v>
      </c>
      <c r="AH691">
        <v>5.0000000000000001E-4</v>
      </c>
    </row>
    <row r="692" spans="10:34">
      <c r="J692">
        <v>440</v>
      </c>
      <c r="K692" t="s">
        <v>2185</v>
      </c>
      <c r="L692" s="49">
        <v>4000</v>
      </c>
      <c r="M692" s="49">
        <v>5.0000000000000001E-4</v>
      </c>
      <c r="AC692">
        <v>4800018253440</v>
      </c>
      <c r="AE692">
        <v>440</v>
      </c>
      <c r="AF692">
        <v>4800018253440</v>
      </c>
      <c r="AG692">
        <v>4000</v>
      </c>
      <c r="AH692">
        <v>5.0000000000000001E-4</v>
      </c>
    </row>
    <row r="693" spans="10:34">
      <c r="J693">
        <v>450</v>
      </c>
      <c r="K693" t="s">
        <v>2186</v>
      </c>
      <c r="L693" s="49">
        <v>3000</v>
      </c>
      <c r="M693" s="49">
        <v>5.0000000000000001E-4</v>
      </c>
      <c r="AC693">
        <v>4800018253450</v>
      </c>
      <c r="AE693">
        <v>450</v>
      </c>
      <c r="AF693">
        <v>4800018253450</v>
      </c>
      <c r="AG693">
        <v>3000</v>
      </c>
      <c r="AH693">
        <v>5.0000000000000001E-4</v>
      </c>
    </row>
    <row r="694" spans="10:34">
      <c r="J694">
        <v>460</v>
      </c>
      <c r="K694" t="s">
        <v>2187</v>
      </c>
      <c r="L694" s="49">
        <v>91000</v>
      </c>
      <c r="M694" s="49">
        <v>4.0000000000000002E-4</v>
      </c>
      <c r="AC694">
        <v>4800018253460</v>
      </c>
      <c r="AE694">
        <v>460</v>
      </c>
      <c r="AF694">
        <v>4800018253460</v>
      </c>
      <c r="AG694">
        <v>91000</v>
      </c>
      <c r="AH694">
        <v>4.0000000000000002E-4</v>
      </c>
    </row>
    <row r="695" spans="10:34">
      <c r="J695">
        <v>470</v>
      </c>
      <c r="K695" t="s">
        <v>2188</v>
      </c>
      <c r="L695" s="49">
        <v>10000</v>
      </c>
      <c r="M695" s="49">
        <v>5.0000000000000001E-4</v>
      </c>
      <c r="AC695">
        <v>4800018253470</v>
      </c>
      <c r="AE695">
        <v>470</v>
      </c>
      <c r="AF695">
        <v>4800018253470</v>
      </c>
      <c r="AG695">
        <v>10000</v>
      </c>
      <c r="AH695">
        <v>5.0000000000000001E-4</v>
      </c>
    </row>
    <row r="696" spans="10:34">
      <c r="J696">
        <v>480</v>
      </c>
      <c r="K696" t="s">
        <v>2189</v>
      </c>
      <c r="L696" s="49">
        <v>1000</v>
      </c>
      <c r="M696" s="49">
        <v>8.9999999999999998E-4</v>
      </c>
      <c r="AC696">
        <v>4800018253480</v>
      </c>
      <c r="AE696">
        <v>480</v>
      </c>
      <c r="AF696">
        <v>4800018253480</v>
      </c>
      <c r="AG696">
        <v>1000</v>
      </c>
      <c r="AH696">
        <v>8.9999999999999998E-4</v>
      </c>
    </row>
    <row r="697" spans="10:34">
      <c r="J697">
        <v>490</v>
      </c>
      <c r="K697" t="s">
        <v>2190</v>
      </c>
      <c r="L697" s="49">
        <v>2000</v>
      </c>
      <c r="M697" s="49">
        <v>8.0000000000000004E-4</v>
      </c>
      <c r="AC697">
        <v>4800018253490</v>
      </c>
      <c r="AE697">
        <v>490</v>
      </c>
      <c r="AF697">
        <v>4800018253490</v>
      </c>
      <c r="AG697">
        <v>2000</v>
      </c>
      <c r="AH697">
        <v>8.0000000000000004E-4</v>
      </c>
    </row>
    <row r="698" spans="10:34">
      <c r="J698">
        <v>500</v>
      </c>
      <c r="K698" t="s">
        <v>2192</v>
      </c>
      <c r="L698" s="49">
        <v>2000</v>
      </c>
      <c r="M698" s="49">
        <v>8.0000000000000004E-4</v>
      </c>
      <c r="AC698">
        <v>4800018253500</v>
      </c>
      <c r="AE698">
        <v>500</v>
      </c>
      <c r="AF698">
        <v>4800018253500</v>
      </c>
      <c r="AG698">
        <v>2000</v>
      </c>
      <c r="AH698">
        <v>8.0000000000000004E-4</v>
      </c>
    </row>
    <row r="699" spans="10:34">
      <c r="J699">
        <v>510</v>
      </c>
      <c r="K699" t="s">
        <v>2193</v>
      </c>
      <c r="L699" s="49">
        <v>2000</v>
      </c>
      <c r="M699" s="49">
        <v>2.9999999999999997E-4</v>
      </c>
      <c r="AC699">
        <v>4800018253510</v>
      </c>
      <c r="AE699">
        <v>510</v>
      </c>
      <c r="AF699">
        <v>4800018253510</v>
      </c>
      <c r="AG699">
        <v>2000</v>
      </c>
      <c r="AH699">
        <v>2.9999999999999997E-4</v>
      </c>
    </row>
    <row r="700" spans="10:34">
      <c r="J700">
        <v>520</v>
      </c>
      <c r="K700" t="s">
        <v>2194</v>
      </c>
      <c r="L700" s="49">
        <v>4000</v>
      </c>
      <c r="M700" s="49">
        <v>5.0000000000000001E-4</v>
      </c>
      <c r="AC700">
        <v>4800018253520</v>
      </c>
      <c r="AE700">
        <v>520</v>
      </c>
      <c r="AF700">
        <v>4800018253520</v>
      </c>
      <c r="AG700">
        <v>4000</v>
      </c>
      <c r="AH700">
        <v>5.0000000000000001E-4</v>
      </c>
    </row>
    <row r="701" spans="10:34">
      <c r="J701">
        <v>530</v>
      </c>
      <c r="K701" t="s">
        <v>2195</v>
      </c>
      <c r="L701" s="49">
        <v>4000</v>
      </c>
      <c r="M701" s="49">
        <v>5.0000000000000001E-4</v>
      </c>
      <c r="AC701">
        <v>4800018253530</v>
      </c>
      <c r="AE701">
        <v>530</v>
      </c>
      <c r="AF701">
        <v>4800018253530</v>
      </c>
      <c r="AG701">
        <v>4000</v>
      </c>
      <c r="AH701">
        <v>5.0000000000000001E-4</v>
      </c>
    </row>
    <row r="702" spans="10:34">
      <c r="J702">
        <v>540</v>
      </c>
      <c r="K702" t="s">
        <v>2196</v>
      </c>
      <c r="L702" s="49">
        <v>5000</v>
      </c>
      <c r="M702" s="49">
        <v>5.0000000000000001E-4</v>
      </c>
      <c r="AC702">
        <v>4800018253540</v>
      </c>
      <c r="AE702">
        <v>540</v>
      </c>
      <c r="AF702">
        <v>4800018253540</v>
      </c>
      <c r="AG702">
        <v>5000</v>
      </c>
      <c r="AH702">
        <v>5.0000000000000001E-4</v>
      </c>
    </row>
    <row r="703" spans="10:34">
      <c r="J703">
        <v>550</v>
      </c>
      <c r="K703" t="s">
        <v>2197</v>
      </c>
      <c r="L703" s="49">
        <v>1000</v>
      </c>
      <c r="M703" s="49">
        <v>8.0000000000000004E-4</v>
      </c>
      <c r="AC703">
        <v>4800018253550</v>
      </c>
      <c r="AE703">
        <v>550</v>
      </c>
      <c r="AF703">
        <v>4800018253550</v>
      </c>
      <c r="AG703">
        <v>1000</v>
      </c>
      <c r="AH703">
        <v>8.0000000000000004E-4</v>
      </c>
    </row>
    <row r="704" spans="10:34">
      <c r="J704">
        <v>560</v>
      </c>
      <c r="K704" t="s">
        <v>2198</v>
      </c>
      <c r="L704" s="49">
        <v>1000</v>
      </c>
      <c r="M704" s="49">
        <v>5.0000000000000001E-4</v>
      </c>
      <c r="AC704">
        <v>4800018253560</v>
      </c>
      <c r="AE704">
        <v>560</v>
      </c>
      <c r="AF704">
        <v>4800018253560</v>
      </c>
      <c r="AG704">
        <v>1000</v>
      </c>
      <c r="AH704">
        <v>5.0000000000000001E-4</v>
      </c>
    </row>
    <row r="705" spans="10:34">
      <c r="J705">
        <v>570</v>
      </c>
      <c r="K705" t="s">
        <v>2199</v>
      </c>
      <c r="L705" s="49">
        <v>1000</v>
      </c>
      <c r="M705" s="49">
        <v>5.0000000000000001E-4</v>
      </c>
      <c r="AC705">
        <v>4800018253570</v>
      </c>
      <c r="AE705">
        <v>570</v>
      </c>
      <c r="AF705">
        <v>4800018253570</v>
      </c>
      <c r="AG705">
        <v>1000</v>
      </c>
      <c r="AH705">
        <v>5.0000000000000001E-4</v>
      </c>
    </row>
    <row r="706" spans="10:34">
      <c r="J706">
        <v>580</v>
      </c>
      <c r="K706" t="s">
        <v>2200</v>
      </c>
      <c r="L706" s="49">
        <v>1000</v>
      </c>
      <c r="M706" s="49">
        <v>2.9999999999999997E-4</v>
      </c>
      <c r="AC706">
        <v>4800018253580</v>
      </c>
      <c r="AE706">
        <v>580</v>
      </c>
      <c r="AF706">
        <v>4800018253580</v>
      </c>
      <c r="AG706">
        <v>1000</v>
      </c>
      <c r="AH706">
        <v>2.9999999999999997E-4</v>
      </c>
    </row>
    <row r="707" spans="10:34">
      <c r="J707">
        <v>590</v>
      </c>
      <c r="K707" t="s">
        <v>2201</v>
      </c>
      <c r="L707" s="49">
        <v>40000</v>
      </c>
      <c r="M707" s="49">
        <v>4.0000000000000002E-4</v>
      </c>
      <c r="AC707">
        <v>4800018253590</v>
      </c>
      <c r="AE707">
        <v>590</v>
      </c>
      <c r="AF707">
        <v>4800018253590</v>
      </c>
      <c r="AG707">
        <v>40000</v>
      </c>
      <c r="AH707">
        <v>4.0000000000000002E-4</v>
      </c>
    </row>
    <row r="708" spans="10:34">
      <c r="J708">
        <v>600</v>
      </c>
      <c r="K708" t="s">
        <v>2203</v>
      </c>
      <c r="L708" s="49">
        <v>5000</v>
      </c>
      <c r="M708" s="49">
        <v>8.0000000000000004E-4</v>
      </c>
      <c r="AC708">
        <v>4800018253600</v>
      </c>
      <c r="AE708">
        <v>600</v>
      </c>
      <c r="AF708">
        <v>4800018253600</v>
      </c>
      <c r="AG708">
        <v>5000</v>
      </c>
      <c r="AH708">
        <v>8.0000000000000004E-4</v>
      </c>
    </row>
    <row r="709" spans="10:34">
      <c r="J709">
        <v>610</v>
      </c>
      <c r="K709" t="s">
        <v>2204</v>
      </c>
      <c r="L709" s="49">
        <v>2000</v>
      </c>
      <c r="M709" s="49">
        <v>5.0000000000000001E-4</v>
      </c>
      <c r="AC709">
        <v>4800018253610</v>
      </c>
      <c r="AE709">
        <v>610</v>
      </c>
      <c r="AF709">
        <v>4800018253610</v>
      </c>
      <c r="AG709">
        <v>2000</v>
      </c>
      <c r="AH709">
        <v>5.0000000000000001E-4</v>
      </c>
    </row>
    <row r="710" spans="10:34">
      <c r="J710">
        <v>620</v>
      </c>
      <c r="K710" t="s">
        <v>2205</v>
      </c>
      <c r="L710" s="49">
        <v>2000</v>
      </c>
      <c r="M710" s="49">
        <v>5.0000000000000001E-4</v>
      </c>
      <c r="AC710">
        <v>4800018253620</v>
      </c>
      <c r="AE710">
        <v>620</v>
      </c>
      <c r="AF710">
        <v>4800018253620</v>
      </c>
      <c r="AG710">
        <v>2000</v>
      </c>
      <c r="AH710">
        <v>5.0000000000000001E-4</v>
      </c>
    </row>
    <row r="711" spans="10:34">
      <c r="J711">
        <v>630</v>
      </c>
      <c r="K711" t="s">
        <v>2206</v>
      </c>
      <c r="L711" s="49">
        <v>50000</v>
      </c>
      <c r="M711" s="49">
        <v>2.9999999999999997E-4</v>
      </c>
      <c r="AC711">
        <v>4800018253630</v>
      </c>
      <c r="AE711">
        <v>630</v>
      </c>
      <c r="AF711">
        <v>4800018253630</v>
      </c>
      <c r="AG711">
        <v>50000</v>
      </c>
      <c r="AH711">
        <v>2.9999999999999997E-4</v>
      </c>
    </row>
    <row r="712" spans="10:34">
      <c r="J712">
        <v>640</v>
      </c>
      <c r="K712" t="s">
        <v>2207</v>
      </c>
      <c r="L712" s="49">
        <v>2000</v>
      </c>
      <c r="M712" s="49">
        <v>5.0000000000000001E-4</v>
      </c>
      <c r="AC712">
        <v>4800018253640</v>
      </c>
      <c r="AE712">
        <v>640</v>
      </c>
      <c r="AF712">
        <v>4800018253640</v>
      </c>
      <c r="AG712">
        <v>2000</v>
      </c>
      <c r="AH712">
        <v>5.0000000000000001E-4</v>
      </c>
    </row>
    <row r="713" spans="10:34">
      <c r="J713">
        <v>650</v>
      </c>
      <c r="K713" t="s">
        <v>2208</v>
      </c>
      <c r="L713" s="49">
        <v>116000</v>
      </c>
      <c r="M713" s="49">
        <v>4.0000000000000002E-4</v>
      </c>
      <c r="AC713">
        <v>4800018253650</v>
      </c>
      <c r="AE713">
        <v>650</v>
      </c>
      <c r="AF713">
        <v>4800018253650</v>
      </c>
      <c r="AG713">
        <v>116000</v>
      </c>
      <c r="AH713">
        <v>4.0000000000000002E-4</v>
      </c>
    </row>
    <row r="714" spans="10:34">
      <c r="J714">
        <v>660</v>
      </c>
      <c r="K714" t="s">
        <v>2209</v>
      </c>
      <c r="L714" s="49">
        <v>2000</v>
      </c>
      <c r="M714" s="49">
        <v>5.0000000000000001E-4</v>
      </c>
      <c r="AC714">
        <v>4800018253660</v>
      </c>
      <c r="AE714">
        <v>660</v>
      </c>
      <c r="AF714">
        <v>4800018253660</v>
      </c>
      <c r="AG714">
        <v>2000</v>
      </c>
      <c r="AH714">
        <v>5.0000000000000001E-4</v>
      </c>
    </row>
    <row r="715" spans="10:34">
      <c r="J715">
        <v>670</v>
      </c>
      <c r="K715" t="s">
        <v>2210</v>
      </c>
      <c r="L715" s="49">
        <v>3000</v>
      </c>
      <c r="M715" s="49">
        <v>5.0000000000000001E-4</v>
      </c>
      <c r="AC715">
        <v>4800018253670</v>
      </c>
      <c r="AE715">
        <v>670</v>
      </c>
      <c r="AF715">
        <v>4800018253670</v>
      </c>
      <c r="AG715">
        <v>3000</v>
      </c>
      <c r="AH715">
        <v>5.0000000000000001E-4</v>
      </c>
    </row>
    <row r="716" spans="10:34">
      <c r="J716">
        <v>680</v>
      </c>
      <c r="K716" t="s">
        <v>2211</v>
      </c>
      <c r="L716" s="49">
        <v>20000</v>
      </c>
      <c r="M716" s="49">
        <v>5.0000000000000001E-4</v>
      </c>
      <c r="AC716">
        <v>4800018253680</v>
      </c>
      <c r="AE716">
        <v>680</v>
      </c>
      <c r="AF716">
        <v>4800018253680</v>
      </c>
      <c r="AG716">
        <v>20000</v>
      </c>
      <c r="AH716">
        <v>5.0000000000000001E-4</v>
      </c>
    </row>
    <row r="717" spans="10:34">
      <c r="J717">
        <v>690</v>
      </c>
      <c r="K717" t="s">
        <v>2212</v>
      </c>
      <c r="L717" s="49">
        <v>11000</v>
      </c>
      <c r="M717" s="49">
        <v>5.0000000000000001E-4</v>
      </c>
      <c r="AC717">
        <v>4800018253690</v>
      </c>
      <c r="AE717">
        <v>690</v>
      </c>
      <c r="AF717">
        <v>4800018253690</v>
      </c>
      <c r="AG717">
        <v>11000</v>
      </c>
      <c r="AH717">
        <v>5.0000000000000001E-4</v>
      </c>
    </row>
    <row r="718" spans="10:34">
      <c r="J718">
        <v>700</v>
      </c>
      <c r="K718" t="s">
        <v>2214</v>
      </c>
      <c r="L718" s="49">
        <v>3000</v>
      </c>
      <c r="M718" s="49">
        <v>2.9999999999999997E-4</v>
      </c>
      <c r="AC718">
        <v>4800018253700</v>
      </c>
      <c r="AE718">
        <v>700</v>
      </c>
      <c r="AF718">
        <v>4800018253700</v>
      </c>
      <c r="AG718">
        <v>3000</v>
      </c>
      <c r="AH718">
        <v>2.9999999999999997E-4</v>
      </c>
    </row>
    <row r="719" spans="10:34">
      <c r="J719">
        <v>710</v>
      </c>
      <c r="K719" t="s">
        <v>2215</v>
      </c>
      <c r="L719" s="49">
        <v>5000</v>
      </c>
      <c r="M719" s="49">
        <v>8.0000000000000004E-4</v>
      </c>
      <c r="AC719">
        <v>4800018253710</v>
      </c>
      <c r="AE719">
        <v>710</v>
      </c>
      <c r="AF719">
        <v>4800018253710</v>
      </c>
      <c r="AG719">
        <v>5000</v>
      </c>
      <c r="AH719">
        <v>8.0000000000000004E-4</v>
      </c>
    </row>
    <row r="720" spans="10:34">
      <c r="J720">
        <v>720</v>
      </c>
      <c r="K720" t="s">
        <v>2216</v>
      </c>
      <c r="L720" s="49">
        <v>5000</v>
      </c>
      <c r="M720" s="49">
        <v>2.9999999999999997E-4</v>
      </c>
      <c r="AC720">
        <v>4800018253720</v>
      </c>
      <c r="AE720">
        <v>720</v>
      </c>
      <c r="AF720">
        <v>4800018253720</v>
      </c>
      <c r="AG720">
        <v>5000</v>
      </c>
      <c r="AH720">
        <v>2.9999999999999997E-4</v>
      </c>
    </row>
    <row r="721" spans="10:34">
      <c r="J721">
        <v>730</v>
      </c>
      <c r="K721" t="s">
        <v>2217</v>
      </c>
      <c r="L721" s="49">
        <v>10000</v>
      </c>
      <c r="M721" s="49">
        <v>5.0000000000000001E-4</v>
      </c>
      <c r="AC721">
        <v>4800018253730</v>
      </c>
      <c r="AE721">
        <v>730</v>
      </c>
      <c r="AF721">
        <v>4800018253730</v>
      </c>
      <c r="AG721">
        <v>10000</v>
      </c>
      <c r="AH721">
        <v>5.0000000000000001E-4</v>
      </c>
    </row>
    <row r="722" spans="10:34">
      <c r="J722">
        <v>740</v>
      </c>
      <c r="K722" t="s">
        <v>2218</v>
      </c>
      <c r="L722" s="49">
        <v>2000</v>
      </c>
      <c r="M722" s="49">
        <v>5.0000000000000001E-4</v>
      </c>
      <c r="AC722">
        <v>4800018253740</v>
      </c>
      <c r="AE722">
        <v>740</v>
      </c>
      <c r="AF722">
        <v>4800018253740</v>
      </c>
      <c r="AG722">
        <v>2000</v>
      </c>
      <c r="AH722">
        <v>5.0000000000000001E-4</v>
      </c>
    </row>
    <row r="723" spans="10:34">
      <c r="J723">
        <v>750</v>
      </c>
      <c r="K723" t="s">
        <v>2219</v>
      </c>
      <c r="L723" s="49">
        <v>1000</v>
      </c>
      <c r="M723" s="49">
        <v>5.0000000000000001E-4</v>
      </c>
      <c r="AC723">
        <v>4800018253750</v>
      </c>
      <c r="AE723">
        <v>750</v>
      </c>
      <c r="AF723">
        <v>4800018253750</v>
      </c>
      <c r="AG723">
        <v>1000</v>
      </c>
      <c r="AH723">
        <v>5.0000000000000001E-4</v>
      </c>
    </row>
    <row r="724" spans="10:34">
      <c r="J724">
        <v>760</v>
      </c>
      <c r="K724" t="s">
        <v>2220</v>
      </c>
      <c r="L724" s="49">
        <v>100</v>
      </c>
      <c r="M724" s="49">
        <v>5.0000000000000001E-4</v>
      </c>
      <c r="AC724">
        <v>4800018253760</v>
      </c>
      <c r="AE724">
        <v>760</v>
      </c>
      <c r="AF724">
        <v>4800018253760</v>
      </c>
      <c r="AG724">
        <v>100</v>
      </c>
      <c r="AH724">
        <v>5.0000000000000001E-4</v>
      </c>
    </row>
    <row r="725" spans="10:34">
      <c r="J725">
        <v>770</v>
      </c>
      <c r="K725" t="s">
        <v>2221</v>
      </c>
      <c r="L725" s="49">
        <v>5000</v>
      </c>
      <c r="M725" s="49">
        <v>5.0000000000000001E-4</v>
      </c>
      <c r="AC725">
        <v>4800018253770</v>
      </c>
      <c r="AE725">
        <v>770</v>
      </c>
      <c r="AF725">
        <v>4800018253770</v>
      </c>
      <c r="AG725">
        <v>5000</v>
      </c>
      <c r="AH725">
        <v>5.0000000000000001E-4</v>
      </c>
    </row>
    <row r="726" spans="10:34">
      <c r="J726">
        <v>780</v>
      </c>
      <c r="K726" t="s">
        <v>2222</v>
      </c>
      <c r="L726" s="49">
        <v>2000</v>
      </c>
      <c r="M726" s="49">
        <v>4.0000000000000002E-4</v>
      </c>
      <c r="AC726">
        <v>4800018253780</v>
      </c>
      <c r="AE726">
        <v>780</v>
      </c>
      <c r="AF726">
        <v>4800018253780</v>
      </c>
      <c r="AG726">
        <v>2000</v>
      </c>
      <c r="AH726">
        <v>4.0000000000000002E-4</v>
      </c>
    </row>
    <row r="727" spans="10:34">
      <c r="J727">
        <v>790</v>
      </c>
      <c r="K727" t="s">
        <v>2223</v>
      </c>
      <c r="L727" s="49">
        <v>10000</v>
      </c>
      <c r="M727" s="49">
        <v>2.9999999999999997E-4</v>
      </c>
      <c r="AC727">
        <v>4800018253790</v>
      </c>
      <c r="AE727">
        <v>790</v>
      </c>
      <c r="AF727">
        <v>4800018253790</v>
      </c>
      <c r="AG727">
        <v>10000</v>
      </c>
      <c r="AH727">
        <v>2.9999999999999997E-4</v>
      </c>
    </row>
    <row r="728" spans="10:34">
      <c r="J728">
        <v>800</v>
      </c>
      <c r="K728" t="s">
        <v>2225</v>
      </c>
      <c r="L728" s="49">
        <v>2000</v>
      </c>
      <c r="M728" s="49">
        <v>2.2000000000000001E-3</v>
      </c>
      <c r="AC728">
        <v>4800018253800</v>
      </c>
      <c r="AE728">
        <v>800</v>
      </c>
      <c r="AF728">
        <v>4800018253800</v>
      </c>
      <c r="AG728">
        <v>2000</v>
      </c>
      <c r="AH728">
        <v>2.2000000000000001E-3</v>
      </c>
    </row>
    <row r="729" spans="10:34">
      <c r="J729">
        <v>810</v>
      </c>
      <c r="K729" t="s">
        <v>1286</v>
      </c>
      <c r="L729" s="49">
        <v>1000</v>
      </c>
      <c r="M729" s="49">
        <v>2.2000000000000001E-3</v>
      </c>
      <c r="AC729">
        <v>4800018253810</v>
      </c>
      <c r="AE729">
        <v>810</v>
      </c>
      <c r="AF729">
        <v>4800018253810</v>
      </c>
      <c r="AG729">
        <v>1000</v>
      </c>
      <c r="AH729">
        <v>2.2000000000000001E-3</v>
      </c>
    </row>
    <row r="730" spans="10:34">
      <c r="J730">
        <v>820</v>
      </c>
      <c r="K730" t="s">
        <v>2226</v>
      </c>
      <c r="L730" s="49">
        <v>8000</v>
      </c>
      <c r="M730" s="49">
        <v>1.7500000000000002E-2</v>
      </c>
      <c r="AC730">
        <v>4800018253820</v>
      </c>
      <c r="AE730">
        <v>820</v>
      </c>
      <c r="AF730">
        <v>4800018253820</v>
      </c>
      <c r="AG730">
        <v>8000</v>
      </c>
      <c r="AH730">
        <v>1.7500000000000002E-2</v>
      </c>
    </row>
    <row r="731" spans="10:34">
      <c r="J731">
        <v>830</v>
      </c>
      <c r="K731" t="s">
        <v>1287</v>
      </c>
      <c r="L731" s="49">
        <v>4800</v>
      </c>
      <c r="M731" s="49">
        <v>0.1573</v>
      </c>
      <c r="AC731">
        <v>4800018253830</v>
      </c>
      <c r="AE731">
        <v>830</v>
      </c>
      <c r="AF731">
        <v>4800018253830</v>
      </c>
      <c r="AG731">
        <v>4800</v>
      </c>
      <c r="AH731">
        <v>0.1573</v>
      </c>
    </row>
    <row r="732" spans="10:34">
      <c r="J732">
        <v>840</v>
      </c>
      <c r="K732" t="s">
        <v>1288</v>
      </c>
      <c r="L732" s="49">
        <v>500</v>
      </c>
      <c r="M732" s="49">
        <v>0.1336</v>
      </c>
      <c r="AC732">
        <v>4800018253840</v>
      </c>
      <c r="AE732">
        <v>840</v>
      </c>
      <c r="AF732">
        <v>4800018253840</v>
      </c>
      <c r="AG732">
        <v>500</v>
      </c>
      <c r="AH732">
        <v>0.1336</v>
      </c>
    </row>
    <row r="733" spans="10:34">
      <c r="J733">
        <v>850</v>
      </c>
      <c r="K733" t="s">
        <v>2227</v>
      </c>
      <c r="L733" s="49">
        <v>6400</v>
      </c>
      <c r="M733" s="49">
        <v>0.1668</v>
      </c>
      <c r="AC733">
        <v>4800018253850</v>
      </c>
      <c r="AE733">
        <v>850</v>
      </c>
      <c r="AF733">
        <v>4800018253850</v>
      </c>
      <c r="AG733">
        <v>6400</v>
      </c>
      <c r="AH733">
        <v>0.1668</v>
      </c>
    </row>
    <row r="734" spans="10:34">
      <c r="J734">
        <v>860</v>
      </c>
      <c r="K734" t="s">
        <v>1289</v>
      </c>
      <c r="L734" s="49">
        <v>3200</v>
      </c>
      <c r="M734" s="49">
        <v>0.2109</v>
      </c>
      <c r="AC734">
        <v>4800018253860</v>
      </c>
      <c r="AE734">
        <v>860</v>
      </c>
      <c r="AF734">
        <v>4800018253860</v>
      </c>
      <c r="AG734">
        <v>3200</v>
      </c>
      <c r="AH734">
        <v>0.2109</v>
      </c>
    </row>
    <row r="735" spans="10:34">
      <c r="J735">
        <v>870</v>
      </c>
      <c r="K735" t="s">
        <v>1290</v>
      </c>
      <c r="L735" s="49">
        <v>1000</v>
      </c>
      <c r="M735" s="49">
        <v>1.77E-2</v>
      </c>
      <c r="AC735">
        <v>4800018253870</v>
      </c>
      <c r="AE735">
        <v>870</v>
      </c>
      <c r="AF735">
        <v>4800018253870</v>
      </c>
      <c r="AG735">
        <v>1000</v>
      </c>
      <c r="AH735">
        <v>1.77E-2</v>
      </c>
    </row>
    <row r="736" spans="10:34">
      <c r="J736">
        <v>880</v>
      </c>
      <c r="K736" t="s">
        <v>1291</v>
      </c>
      <c r="L736" s="49">
        <v>300</v>
      </c>
      <c r="M736" s="49">
        <v>0.34439999999999998</v>
      </c>
      <c r="AC736">
        <v>4800018253880</v>
      </c>
      <c r="AE736">
        <v>880</v>
      </c>
      <c r="AF736">
        <v>4800018253880</v>
      </c>
      <c r="AG736">
        <v>300</v>
      </c>
      <c r="AH736">
        <v>0.34439999999999998</v>
      </c>
    </row>
    <row r="737" spans="10:34">
      <c r="J737">
        <v>890</v>
      </c>
      <c r="K737" t="s">
        <v>1292</v>
      </c>
      <c r="L737" s="49">
        <v>400</v>
      </c>
      <c r="M737" s="49">
        <v>0.47210000000000002</v>
      </c>
      <c r="AC737">
        <v>4800018253890</v>
      </c>
      <c r="AE737">
        <v>890</v>
      </c>
      <c r="AF737">
        <v>4800018253890</v>
      </c>
      <c r="AG737">
        <v>400</v>
      </c>
      <c r="AH737">
        <v>0.47210000000000002</v>
      </c>
    </row>
    <row r="738" spans="10:34">
      <c r="J738">
        <v>900</v>
      </c>
      <c r="K738" t="s">
        <v>1293</v>
      </c>
      <c r="L738" s="49">
        <v>8000</v>
      </c>
      <c r="M738" s="49">
        <v>1.1000000000000001E-3</v>
      </c>
      <c r="AC738">
        <v>4800018253900</v>
      </c>
      <c r="AE738">
        <v>900</v>
      </c>
      <c r="AF738">
        <v>4800018253900</v>
      </c>
      <c r="AG738">
        <v>8000</v>
      </c>
      <c r="AH738">
        <v>1.1000000000000001E-3</v>
      </c>
    </row>
    <row r="739" spans="10:34">
      <c r="J739">
        <v>910</v>
      </c>
      <c r="K739" t="s">
        <v>2229</v>
      </c>
      <c r="L739" s="49">
        <v>10000</v>
      </c>
      <c r="M739" s="49">
        <v>4.3E-3</v>
      </c>
      <c r="AC739">
        <v>4800018253910</v>
      </c>
      <c r="AE739">
        <v>910</v>
      </c>
      <c r="AF739">
        <v>4800018253910</v>
      </c>
      <c r="AG739">
        <v>10000</v>
      </c>
      <c r="AH739">
        <v>4.3E-3</v>
      </c>
    </row>
    <row r="740" spans="10:34">
      <c r="J740">
        <v>920</v>
      </c>
      <c r="K740" t="s">
        <v>2230</v>
      </c>
      <c r="L740" s="49">
        <v>16000</v>
      </c>
      <c r="M740" s="49">
        <v>6.3E-3</v>
      </c>
      <c r="AC740">
        <v>4800018253920</v>
      </c>
      <c r="AE740">
        <v>920</v>
      </c>
      <c r="AF740">
        <v>4800018253920</v>
      </c>
      <c r="AG740">
        <v>16000</v>
      </c>
      <c r="AH740">
        <v>6.3E-3</v>
      </c>
    </row>
    <row r="741" spans="10:34">
      <c r="J741">
        <v>930</v>
      </c>
      <c r="K741" t="s">
        <v>2231</v>
      </c>
      <c r="L741" s="49">
        <v>80000</v>
      </c>
      <c r="M741" s="49">
        <v>5.9999999999999995E-4</v>
      </c>
      <c r="AC741">
        <v>4800018253930</v>
      </c>
      <c r="AE741">
        <v>930</v>
      </c>
      <c r="AF741">
        <v>4800018253930</v>
      </c>
      <c r="AG741">
        <v>80000</v>
      </c>
      <c r="AH741">
        <v>5.9999999999999995E-4</v>
      </c>
    </row>
    <row r="742" spans="10:34">
      <c r="J742">
        <v>940</v>
      </c>
      <c r="K742" t="s">
        <v>2232</v>
      </c>
      <c r="L742" s="49">
        <v>14000</v>
      </c>
      <c r="M742" s="49">
        <v>5.0000000000000001E-4</v>
      </c>
      <c r="AC742">
        <v>4800018253940</v>
      </c>
      <c r="AE742">
        <v>940</v>
      </c>
      <c r="AF742">
        <v>4800018253940</v>
      </c>
      <c r="AG742">
        <v>14000</v>
      </c>
      <c r="AH742">
        <v>5.0000000000000001E-4</v>
      </c>
    </row>
    <row r="743" spans="10:34">
      <c r="J743">
        <v>950</v>
      </c>
      <c r="K743" t="s">
        <v>2233</v>
      </c>
      <c r="L743" s="49">
        <v>1000</v>
      </c>
      <c r="M743" s="49">
        <v>6.9999999999999999E-4</v>
      </c>
      <c r="AC743">
        <v>4800018253950</v>
      </c>
      <c r="AE743">
        <v>950</v>
      </c>
      <c r="AF743">
        <v>4800018253950</v>
      </c>
      <c r="AG743">
        <v>1000</v>
      </c>
      <c r="AH743">
        <v>6.9999999999999999E-4</v>
      </c>
    </row>
    <row r="744" spans="10:34">
      <c r="J744">
        <v>960</v>
      </c>
      <c r="K744" t="s">
        <v>2234</v>
      </c>
      <c r="L744" s="49">
        <v>4000</v>
      </c>
      <c r="M744" s="49">
        <v>1.5E-3</v>
      </c>
      <c r="AC744">
        <v>4800018253960</v>
      </c>
      <c r="AE744">
        <v>960</v>
      </c>
      <c r="AF744">
        <v>4800018253960</v>
      </c>
      <c r="AG744">
        <v>4000</v>
      </c>
      <c r="AH744">
        <v>1.5E-3</v>
      </c>
    </row>
    <row r="745" spans="10:34">
      <c r="J745">
        <v>970</v>
      </c>
      <c r="K745" t="s">
        <v>2235</v>
      </c>
      <c r="L745" s="49">
        <v>8000</v>
      </c>
      <c r="M745" s="49">
        <v>1.6000000000000001E-3</v>
      </c>
      <c r="AC745">
        <v>4800018253970</v>
      </c>
      <c r="AE745">
        <v>970</v>
      </c>
      <c r="AF745">
        <v>4800018253970</v>
      </c>
      <c r="AG745">
        <v>8000</v>
      </c>
      <c r="AH745">
        <v>1.6000000000000001E-3</v>
      </c>
    </row>
    <row r="746" spans="10:34">
      <c r="J746">
        <v>980</v>
      </c>
      <c r="K746" t="s">
        <v>2236</v>
      </c>
      <c r="L746" s="49">
        <v>4000</v>
      </c>
      <c r="M746" s="49">
        <v>1.6999999999999999E-3</v>
      </c>
      <c r="AC746">
        <v>4800018253980</v>
      </c>
      <c r="AE746">
        <v>980</v>
      </c>
      <c r="AF746">
        <v>4800018253980</v>
      </c>
      <c r="AG746">
        <v>4000</v>
      </c>
      <c r="AH746">
        <v>1.6999999999999999E-3</v>
      </c>
    </row>
    <row r="747" spans="10:34">
      <c r="J747">
        <v>990</v>
      </c>
      <c r="K747" t="s">
        <v>2237</v>
      </c>
      <c r="L747" s="49">
        <v>1000</v>
      </c>
      <c r="M747" s="49">
        <v>2.5000000000000001E-3</v>
      </c>
      <c r="AC747">
        <v>4800018253990</v>
      </c>
      <c r="AE747">
        <v>990</v>
      </c>
      <c r="AF747">
        <v>4800018253990</v>
      </c>
      <c r="AG747">
        <v>1000</v>
      </c>
      <c r="AH747">
        <v>2.5000000000000001E-3</v>
      </c>
    </row>
    <row r="748" spans="10:34">
      <c r="J748">
        <v>1000</v>
      </c>
      <c r="K748" t="s">
        <v>1980</v>
      </c>
      <c r="L748" s="49">
        <v>1800</v>
      </c>
      <c r="M748" s="49">
        <v>1.9099999999999999E-2</v>
      </c>
      <c r="AC748">
        <v>48000182531000</v>
      </c>
      <c r="AE748">
        <v>1000</v>
      </c>
      <c r="AF748">
        <v>48000182531000</v>
      </c>
      <c r="AG748">
        <v>1800</v>
      </c>
      <c r="AH748">
        <v>1.9099999999999999E-2</v>
      </c>
    </row>
    <row r="749" spans="10:34">
      <c r="J749">
        <v>1010</v>
      </c>
      <c r="K749" t="s">
        <v>1294</v>
      </c>
      <c r="L749" s="49">
        <v>2000</v>
      </c>
      <c r="M749" s="49">
        <v>1.3599999999999999E-2</v>
      </c>
      <c r="AC749">
        <v>48000182531010</v>
      </c>
      <c r="AE749">
        <v>1010</v>
      </c>
      <c r="AF749">
        <v>48000182531010</v>
      </c>
      <c r="AG749">
        <v>2000</v>
      </c>
      <c r="AH749">
        <v>1.3599999999999999E-2</v>
      </c>
    </row>
    <row r="750" spans="10:34">
      <c r="J750">
        <v>1020</v>
      </c>
      <c r="K750" t="s">
        <v>1295</v>
      </c>
      <c r="L750" s="49">
        <v>50000</v>
      </c>
      <c r="M750" s="49">
        <v>5.9999999999999995E-4</v>
      </c>
      <c r="AC750">
        <v>48000182531020</v>
      </c>
      <c r="AE750">
        <v>1020</v>
      </c>
      <c r="AF750">
        <v>48000182531020</v>
      </c>
      <c r="AG750">
        <v>50000</v>
      </c>
      <c r="AH750">
        <v>5.9999999999999995E-4</v>
      </c>
    </row>
    <row r="751" spans="10:34">
      <c r="J751">
        <v>1030</v>
      </c>
      <c r="K751" t="s">
        <v>1296</v>
      </c>
      <c r="L751" s="49">
        <v>10000</v>
      </c>
      <c r="M751" s="49">
        <v>1E-3</v>
      </c>
      <c r="AC751">
        <v>48000182531030</v>
      </c>
      <c r="AE751">
        <v>1030</v>
      </c>
      <c r="AF751">
        <v>48000182531030</v>
      </c>
      <c r="AG751">
        <v>10000</v>
      </c>
      <c r="AH751">
        <v>1E-3</v>
      </c>
    </row>
    <row r="752" spans="10:34">
      <c r="J752">
        <v>1040</v>
      </c>
      <c r="K752" t="s">
        <v>1297</v>
      </c>
      <c r="L752" s="49">
        <v>100000</v>
      </c>
      <c r="M752" s="49">
        <v>5.9999999999999995E-4</v>
      </c>
      <c r="AC752">
        <v>48000182531040</v>
      </c>
      <c r="AE752">
        <v>1040</v>
      </c>
      <c r="AF752">
        <v>48000182531040</v>
      </c>
      <c r="AG752">
        <v>100000</v>
      </c>
      <c r="AH752">
        <v>5.9999999999999995E-4</v>
      </c>
    </row>
    <row r="753" spans="10:34">
      <c r="J753">
        <v>1050</v>
      </c>
      <c r="K753" t="s">
        <v>1298</v>
      </c>
      <c r="L753" s="49">
        <v>10000</v>
      </c>
      <c r="M753" s="49">
        <v>5.0000000000000001E-4</v>
      </c>
      <c r="AC753">
        <v>48000182531050</v>
      </c>
      <c r="AE753">
        <v>1050</v>
      </c>
      <c r="AF753">
        <v>48000182531050</v>
      </c>
      <c r="AG753">
        <v>10000</v>
      </c>
      <c r="AH753">
        <v>5.0000000000000001E-4</v>
      </c>
    </row>
    <row r="754" spans="10:34">
      <c r="J754">
        <v>1060</v>
      </c>
      <c r="K754" t="s">
        <v>1299</v>
      </c>
      <c r="L754" s="49">
        <v>10000</v>
      </c>
      <c r="M754" s="49">
        <v>5.0000000000000001E-4</v>
      </c>
      <c r="AC754">
        <v>48000182531060</v>
      </c>
      <c r="AE754">
        <v>1060</v>
      </c>
      <c r="AF754">
        <v>48000182531060</v>
      </c>
      <c r="AG754">
        <v>10000</v>
      </c>
      <c r="AH754">
        <v>5.0000000000000001E-4</v>
      </c>
    </row>
    <row r="755" spans="10:34">
      <c r="J755">
        <v>1070</v>
      </c>
      <c r="K755" t="s">
        <v>1300</v>
      </c>
      <c r="L755" s="49">
        <v>10000</v>
      </c>
      <c r="M755" s="49">
        <v>5.9999999999999995E-4</v>
      </c>
      <c r="AC755">
        <v>48000182531070</v>
      </c>
      <c r="AE755">
        <v>1070</v>
      </c>
      <c r="AF755">
        <v>48000182531070</v>
      </c>
      <c r="AG755">
        <v>10000</v>
      </c>
      <c r="AH755">
        <v>5.9999999999999995E-4</v>
      </c>
    </row>
    <row r="756" spans="10:34">
      <c r="J756">
        <v>1080</v>
      </c>
      <c r="K756" t="s">
        <v>1301</v>
      </c>
      <c r="L756" s="49">
        <v>10000</v>
      </c>
      <c r="M756" s="49">
        <v>6.9999999999999999E-4</v>
      </c>
      <c r="AC756">
        <v>48000182531080</v>
      </c>
      <c r="AE756">
        <v>1080</v>
      </c>
      <c r="AF756">
        <v>48000182531080</v>
      </c>
      <c r="AG756">
        <v>10000</v>
      </c>
      <c r="AH756">
        <v>6.9999999999999999E-4</v>
      </c>
    </row>
    <row r="757" spans="10:34">
      <c r="J757">
        <v>1090</v>
      </c>
      <c r="K757" t="s">
        <v>1302</v>
      </c>
      <c r="L757" s="49">
        <v>10000</v>
      </c>
      <c r="M757" s="49">
        <v>6.9999999999999999E-4</v>
      </c>
      <c r="AC757">
        <v>48000182531090</v>
      </c>
      <c r="AE757">
        <v>1090</v>
      </c>
      <c r="AF757">
        <v>48000182531090</v>
      </c>
      <c r="AG757">
        <v>10000</v>
      </c>
      <c r="AH757">
        <v>6.9999999999999999E-4</v>
      </c>
    </row>
    <row r="758" spans="10:34">
      <c r="J758">
        <v>1100</v>
      </c>
      <c r="K758" t="s">
        <v>1303</v>
      </c>
      <c r="L758" s="49">
        <v>10000</v>
      </c>
      <c r="M758" s="49">
        <v>1.1999999999999999E-3</v>
      </c>
      <c r="AC758">
        <v>48000182531100</v>
      </c>
      <c r="AE758">
        <v>1100</v>
      </c>
      <c r="AF758">
        <v>48000182531100</v>
      </c>
      <c r="AG758">
        <v>10000</v>
      </c>
      <c r="AH758">
        <v>1.1999999999999999E-3</v>
      </c>
    </row>
    <row r="759" spans="10:34">
      <c r="J759">
        <v>1110</v>
      </c>
      <c r="K759" t="s">
        <v>1982</v>
      </c>
      <c r="L759" s="49">
        <v>2000</v>
      </c>
      <c r="M759" s="49">
        <v>1.6999999999999999E-3</v>
      </c>
      <c r="AC759">
        <v>48000182531110</v>
      </c>
      <c r="AE759">
        <v>1110</v>
      </c>
      <c r="AF759">
        <v>48000182531110</v>
      </c>
      <c r="AG759">
        <v>2000</v>
      </c>
      <c r="AH759">
        <v>1.6999999999999999E-3</v>
      </c>
    </row>
    <row r="760" spans="10:34">
      <c r="J760">
        <v>1120</v>
      </c>
      <c r="K760" t="s">
        <v>1983</v>
      </c>
      <c r="L760" s="49">
        <v>2000</v>
      </c>
      <c r="M760" s="49">
        <v>8.9999999999999998E-4</v>
      </c>
      <c r="AC760">
        <v>48000182531120</v>
      </c>
      <c r="AE760">
        <v>1120</v>
      </c>
      <c r="AF760">
        <v>48000182531120</v>
      </c>
      <c r="AG760">
        <v>2000</v>
      </c>
      <c r="AH760">
        <v>8.9999999999999998E-4</v>
      </c>
    </row>
    <row r="761" spans="10:34">
      <c r="J761">
        <v>1130</v>
      </c>
      <c r="K761" t="s">
        <v>1984</v>
      </c>
      <c r="L761" s="49">
        <v>700</v>
      </c>
      <c r="M761" s="49">
        <v>6.9999999999999999E-4</v>
      </c>
      <c r="AC761">
        <v>48000182531130</v>
      </c>
      <c r="AE761">
        <v>1130</v>
      </c>
      <c r="AF761">
        <v>48000182531130</v>
      </c>
      <c r="AG761">
        <v>700</v>
      </c>
      <c r="AH761">
        <v>6.9999999999999999E-4</v>
      </c>
    </row>
    <row r="762" spans="10:34">
      <c r="J762">
        <v>1140</v>
      </c>
      <c r="K762" t="s">
        <v>1985</v>
      </c>
      <c r="L762" s="49">
        <v>1000</v>
      </c>
      <c r="M762" s="49">
        <v>1.1000000000000001E-3</v>
      </c>
      <c r="AC762">
        <v>48000182531140</v>
      </c>
      <c r="AE762">
        <v>1140</v>
      </c>
      <c r="AF762">
        <v>48000182531140</v>
      </c>
      <c r="AG762">
        <v>1000</v>
      </c>
      <c r="AH762">
        <v>1.1000000000000001E-3</v>
      </c>
    </row>
    <row r="763" spans="10:34">
      <c r="J763">
        <v>1150</v>
      </c>
      <c r="K763" t="s">
        <v>1986</v>
      </c>
      <c r="L763" s="49">
        <v>2000</v>
      </c>
      <c r="M763" s="49">
        <v>8.0000000000000004E-4</v>
      </c>
      <c r="AC763">
        <v>48000182531150</v>
      </c>
      <c r="AE763">
        <v>1150</v>
      </c>
      <c r="AF763">
        <v>48000182531150</v>
      </c>
      <c r="AG763">
        <v>2000</v>
      </c>
      <c r="AH763">
        <v>8.0000000000000004E-4</v>
      </c>
    </row>
    <row r="764" spans="10:34">
      <c r="J764">
        <v>1160</v>
      </c>
      <c r="K764" t="s">
        <v>1987</v>
      </c>
      <c r="L764" s="49">
        <v>250000</v>
      </c>
      <c r="M764" s="49">
        <v>5.0000000000000001E-4</v>
      </c>
      <c r="AC764">
        <v>48000182531160</v>
      </c>
      <c r="AE764">
        <v>1160</v>
      </c>
      <c r="AF764">
        <v>48000182531160</v>
      </c>
      <c r="AG764">
        <v>250000</v>
      </c>
      <c r="AH764">
        <v>5.0000000000000001E-4</v>
      </c>
    </row>
    <row r="765" spans="10:34">
      <c r="J765">
        <v>1170</v>
      </c>
      <c r="K765" t="s">
        <v>1988</v>
      </c>
      <c r="L765" s="49">
        <v>8000</v>
      </c>
      <c r="M765" s="49">
        <v>1.1999999999999999E-3</v>
      </c>
      <c r="AC765">
        <v>48000182531170</v>
      </c>
      <c r="AE765">
        <v>1170</v>
      </c>
      <c r="AF765">
        <v>48000182531170</v>
      </c>
      <c r="AG765">
        <v>8000</v>
      </c>
      <c r="AH765">
        <v>1.1999999999999999E-3</v>
      </c>
    </row>
    <row r="766" spans="10:34">
      <c r="J766">
        <v>1180</v>
      </c>
      <c r="K766" t="s">
        <v>1989</v>
      </c>
      <c r="L766" s="49">
        <v>9000</v>
      </c>
      <c r="M766" s="49">
        <v>3.0200000000000001E-2</v>
      </c>
      <c r="AC766">
        <v>48000182531180</v>
      </c>
      <c r="AE766">
        <v>1180</v>
      </c>
      <c r="AF766">
        <v>48000182531180</v>
      </c>
      <c r="AG766">
        <v>9000</v>
      </c>
      <c r="AH766">
        <v>3.0200000000000001E-2</v>
      </c>
    </row>
    <row r="767" spans="10:34">
      <c r="J767">
        <v>1190</v>
      </c>
      <c r="K767" t="s">
        <v>1990</v>
      </c>
      <c r="L767" s="49">
        <v>5000</v>
      </c>
      <c r="M767" s="49">
        <v>1.6400000000000001E-2</v>
      </c>
      <c r="AC767">
        <v>48000182531190</v>
      </c>
      <c r="AE767">
        <v>1190</v>
      </c>
      <c r="AF767">
        <v>48000182531190</v>
      </c>
      <c r="AG767">
        <v>5000</v>
      </c>
      <c r="AH767">
        <v>1.6400000000000001E-2</v>
      </c>
    </row>
    <row r="768" spans="10:34">
      <c r="J768">
        <v>1200</v>
      </c>
      <c r="K768" t="s">
        <v>1992</v>
      </c>
      <c r="L768" s="49">
        <v>3000</v>
      </c>
      <c r="M768" s="49">
        <v>4.5999999999999999E-3</v>
      </c>
      <c r="AC768">
        <v>48000182531200</v>
      </c>
      <c r="AE768">
        <v>1200</v>
      </c>
      <c r="AF768">
        <v>48000182531200</v>
      </c>
      <c r="AG768">
        <v>3000</v>
      </c>
      <c r="AH768">
        <v>4.5999999999999999E-3</v>
      </c>
    </row>
    <row r="769" spans="10:34">
      <c r="J769">
        <v>1210</v>
      </c>
      <c r="K769" t="s">
        <v>1304</v>
      </c>
      <c r="L769" s="49">
        <v>9382</v>
      </c>
      <c r="M769" s="49">
        <v>4.65E-2</v>
      </c>
      <c r="AC769">
        <v>48000182531210</v>
      </c>
      <c r="AE769">
        <v>1210</v>
      </c>
      <c r="AF769">
        <v>48000182531210</v>
      </c>
      <c r="AG769">
        <v>9382</v>
      </c>
      <c r="AH769">
        <v>4.65E-2</v>
      </c>
    </row>
    <row r="770" spans="10:34">
      <c r="J770">
        <v>1220</v>
      </c>
      <c r="K770" t="s">
        <v>1305</v>
      </c>
      <c r="L770" s="49">
        <v>29000</v>
      </c>
      <c r="M770" s="49">
        <v>3.0599999999999999E-2</v>
      </c>
      <c r="AC770">
        <v>48000182531220</v>
      </c>
      <c r="AE770">
        <v>1220</v>
      </c>
      <c r="AF770">
        <v>48000182531220</v>
      </c>
      <c r="AG770">
        <v>29000</v>
      </c>
      <c r="AH770">
        <v>3.0599999999999999E-2</v>
      </c>
    </row>
    <row r="771" spans="10:34">
      <c r="J771">
        <v>1230</v>
      </c>
      <c r="K771" t="s">
        <v>1306</v>
      </c>
      <c r="L771" s="49">
        <v>4000</v>
      </c>
      <c r="M771" s="49">
        <v>4.5900000000000003E-2</v>
      </c>
      <c r="AC771">
        <v>48000182531230</v>
      </c>
      <c r="AE771">
        <v>1230</v>
      </c>
      <c r="AF771">
        <v>48000182531230</v>
      </c>
      <c r="AG771">
        <v>4000</v>
      </c>
      <c r="AH771">
        <v>4.5900000000000003E-2</v>
      </c>
    </row>
    <row r="772" spans="10:34">
      <c r="J772">
        <v>1240</v>
      </c>
      <c r="K772" t="s">
        <v>1307</v>
      </c>
      <c r="L772" s="49">
        <v>4000</v>
      </c>
      <c r="M772" s="49">
        <v>1.34E-2</v>
      </c>
      <c r="AC772">
        <v>48000182531240</v>
      </c>
      <c r="AE772">
        <v>1240</v>
      </c>
      <c r="AF772">
        <v>48000182531240</v>
      </c>
      <c r="AG772">
        <v>4000</v>
      </c>
      <c r="AH772">
        <v>1.34E-2</v>
      </c>
    </row>
    <row r="773" spans="10:34">
      <c r="J773">
        <v>1250</v>
      </c>
      <c r="K773" t="s">
        <v>1308</v>
      </c>
      <c r="L773" s="49">
        <v>3300</v>
      </c>
      <c r="M773" s="49">
        <v>3.0499999999999999E-2</v>
      </c>
      <c r="AC773">
        <v>48000182531250</v>
      </c>
      <c r="AE773">
        <v>1250</v>
      </c>
      <c r="AF773">
        <v>48000182531250</v>
      </c>
      <c r="AG773">
        <v>3300</v>
      </c>
      <c r="AH773">
        <v>3.0499999999999999E-2</v>
      </c>
    </row>
    <row r="774" spans="10:34">
      <c r="J774">
        <v>1260</v>
      </c>
      <c r="K774" t="s">
        <v>1309</v>
      </c>
      <c r="L774" s="49">
        <v>2000</v>
      </c>
      <c r="M774" s="49">
        <v>1.26E-2</v>
      </c>
      <c r="AC774">
        <v>48000182531260</v>
      </c>
      <c r="AE774">
        <v>1260</v>
      </c>
      <c r="AF774">
        <v>48000182531260</v>
      </c>
      <c r="AG774">
        <v>2000</v>
      </c>
      <c r="AH774">
        <v>1.26E-2</v>
      </c>
    </row>
    <row r="775" spans="10:34">
      <c r="J775">
        <v>1270</v>
      </c>
      <c r="K775" t="s">
        <v>1310</v>
      </c>
      <c r="L775" s="49">
        <v>4000</v>
      </c>
      <c r="M775" s="49">
        <v>2.24E-2</v>
      </c>
      <c r="AC775">
        <v>48000182531270</v>
      </c>
      <c r="AE775">
        <v>1270</v>
      </c>
      <c r="AF775">
        <v>48000182531270</v>
      </c>
      <c r="AG775">
        <v>4000</v>
      </c>
      <c r="AH775">
        <v>2.24E-2</v>
      </c>
    </row>
    <row r="776" spans="10:34">
      <c r="J776">
        <v>1280</v>
      </c>
      <c r="K776" t="s">
        <v>1311</v>
      </c>
      <c r="L776" s="49">
        <v>2000</v>
      </c>
      <c r="M776" s="49">
        <v>1.6999999999999999E-3</v>
      </c>
      <c r="AC776">
        <v>48000182531280</v>
      </c>
      <c r="AE776">
        <v>1280</v>
      </c>
      <c r="AF776">
        <v>48000182531280</v>
      </c>
      <c r="AG776">
        <v>2000</v>
      </c>
      <c r="AH776">
        <v>1.6999999999999999E-3</v>
      </c>
    </row>
    <row r="777" spans="10:34">
      <c r="J777">
        <v>1290</v>
      </c>
      <c r="K777" t="s">
        <v>1312</v>
      </c>
      <c r="L777" s="49">
        <v>6000</v>
      </c>
      <c r="M777" s="49">
        <v>3.85E-2</v>
      </c>
      <c r="AC777">
        <v>48000182531290</v>
      </c>
      <c r="AE777">
        <v>1290</v>
      </c>
      <c r="AF777">
        <v>48000182531290</v>
      </c>
      <c r="AG777">
        <v>6000</v>
      </c>
      <c r="AH777">
        <v>3.85E-2</v>
      </c>
    </row>
    <row r="778" spans="10:34">
      <c r="J778">
        <v>1300</v>
      </c>
      <c r="K778" t="s">
        <v>1313</v>
      </c>
      <c r="L778" s="49">
        <v>4000</v>
      </c>
      <c r="M778" s="49">
        <v>3.1099999999999999E-2</v>
      </c>
      <c r="AC778">
        <v>48000182531300</v>
      </c>
      <c r="AE778">
        <v>1300</v>
      </c>
      <c r="AF778">
        <v>48000182531300</v>
      </c>
      <c r="AG778">
        <v>4000</v>
      </c>
      <c r="AH778">
        <v>3.1099999999999999E-2</v>
      </c>
    </row>
    <row r="779" spans="10:34">
      <c r="J779">
        <v>1310</v>
      </c>
      <c r="K779" t="s">
        <v>1994</v>
      </c>
      <c r="L779" s="49">
        <v>9700</v>
      </c>
      <c r="M779" s="49">
        <v>3.0800000000000001E-2</v>
      </c>
      <c r="AC779">
        <v>48000182531310</v>
      </c>
      <c r="AE779">
        <v>1310</v>
      </c>
      <c r="AF779">
        <v>48000182531310</v>
      </c>
      <c r="AG779">
        <v>9700</v>
      </c>
      <c r="AH779">
        <v>3.0800000000000001E-2</v>
      </c>
    </row>
    <row r="780" spans="10:34">
      <c r="J780">
        <v>1320</v>
      </c>
      <c r="K780" t="s">
        <v>1995</v>
      </c>
      <c r="L780" s="49">
        <v>2000</v>
      </c>
      <c r="M780" s="49">
        <v>4.1000000000000003E-3</v>
      </c>
      <c r="AC780">
        <v>48000182531320</v>
      </c>
      <c r="AE780">
        <v>1320</v>
      </c>
      <c r="AF780">
        <v>48000182531320</v>
      </c>
      <c r="AG780">
        <v>2000</v>
      </c>
      <c r="AH780">
        <v>4.1000000000000003E-3</v>
      </c>
    </row>
    <row r="781" spans="10:34">
      <c r="J781">
        <v>1330</v>
      </c>
      <c r="K781" t="s">
        <v>1996</v>
      </c>
      <c r="L781" s="49">
        <v>10000</v>
      </c>
      <c r="M781" s="49">
        <v>2.8E-3</v>
      </c>
      <c r="AC781">
        <v>48000182531330</v>
      </c>
      <c r="AE781">
        <v>1330</v>
      </c>
      <c r="AF781">
        <v>48000182531330</v>
      </c>
      <c r="AG781">
        <v>10000</v>
      </c>
      <c r="AH781">
        <v>2.8E-3</v>
      </c>
    </row>
    <row r="782" spans="10:34">
      <c r="J782">
        <v>1340</v>
      </c>
      <c r="K782" t="s">
        <v>1997</v>
      </c>
      <c r="L782" s="49">
        <v>12500</v>
      </c>
      <c r="M782" s="49">
        <v>1.6500000000000001E-2</v>
      </c>
      <c r="AC782">
        <v>48000182531340</v>
      </c>
      <c r="AE782">
        <v>1340</v>
      </c>
      <c r="AF782">
        <v>48000182531340</v>
      </c>
      <c r="AG782">
        <v>12500</v>
      </c>
      <c r="AH782">
        <v>1.6500000000000001E-2</v>
      </c>
    </row>
    <row r="783" spans="10:34">
      <c r="J783">
        <v>1350</v>
      </c>
      <c r="K783" t="s">
        <v>1998</v>
      </c>
      <c r="L783" s="49">
        <v>4400</v>
      </c>
      <c r="M783" s="49">
        <v>1.04E-2</v>
      </c>
      <c r="AC783">
        <v>48000182531350</v>
      </c>
      <c r="AE783">
        <v>1350</v>
      </c>
      <c r="AF783">
        <v>48000182531350</v>
      </c>
      <c r="AG783">
        <v>4400</v>
      </c>
      <c r="AH783">
        <v>1.04E-2</v>
      </c>
    </row>
    <row r="784" spans="10:34">
      <c r="J784">
        <v>1360</v>
      </c>
      <c r="K784" t="s">
        <v>1999</v>
      </c>
      <c r="L784" s="49">
        <v>22500</v>
      </c>
      <c r="M784" s="49">
        <v>3.1199999999999999E-2</v>
      </c>
      <c r="AC784">
        <v>48000182531360</v>
      </c>
      <c r="AE784">
        <v>1360</v>
      </c>
      <c r="AF784">
        <v>48000182531360</v>
      </c>
      <c r="AG784">
        <v>22500</v>
      </c>
      <c r="AH784">
        <v>3.1199999999999999E-2</v>
      </c>
    </row>
    <row r="785" spans="10:34">
      <c r="J785">
        <v>1370</v>
      </c>
      <c r="K785" t="s">
        <v>2000</v>
      </c>
      <c r="L785" s="49">
        <v>6000</v>
      </c>
      <c r="M785" s="49">
        <v>9.4999999999999998E-3</v>
      </c>
      <c r="AC785">
        <v>48000182531370</v>
      </c>
      <c r="AE785">
        <v>1370</v>
      </c>
      <c r="AF785">
        <v>48000182531370</v>
      </c>
      <c r="AG785">
        <v>6000</v>
      </c>
      <c r="AH785">
        <v>9.4999999999999998E-3</v>
      </c>
    </row>
    <row r="786" spans="10:34">
      <c r="J786">
        <v>1380</v>
      </c>
      <c r="K786" t="s">
        <v>2001</v>
      </c>
      <c r="L786" s="49">
        <v>6000</v>
      </c>
      <c r="M786" s="49">
        <v>1.55E-2</v>
      </c>
      <c r="AC786">
        <v>48000182531380</v>
      </c>
      <c r="AE786">
        <v>1380</v>
      </c>
      <c r="AF786">
        <v>48000182531380</v>
      </c>
      <c r="AG786">
        <v>6000</v>
      </c>
      <c r="AH786">
        <v>1.55E-2</v>
      </c>
    </row>
    <row r="787" spans="10:34">
      <c r="J787">
        <v>1390</v>
      </c>
      <c r="K787" t="s">
        <v>2002</v>
      </c>
      <c r="L787" s="49">
        <v>6000</v>
      </c>
      <c r="M787" s="49">
        <v>3.7499999999999999E-2</v>
      </c>
      <c r="AC787">
        <v>48000182531390</v>
      </c>
      <c r="AE787">
        <v>1390</v>
      </c>
      <c r="AF787">
        <v>48000182531390</v>
      </c>
      <c r="AG787">
        <v>6000</v>
      </c>
      <c r="AH787">
        <v>3.7499999999999999E-2</v>
      </c>
    </row>
    <row r="788" spans="10:34">
      <c r="J788">
        <v>1400</v>
      </c>
      <c r="K788" t="s">
        <v>2004</v>
      </c>
      <c r="L788" s="49">
        <v>8000</v>
      </c>
      <c r="M788" s="49">
        <v>3.8899999999999997E-2</v>
      </c>
      <c r="AC788">
        <v>48000182531400</v>
      </c>
      <c r="AE788">
        <v>1400</v>
      </c>
      <c r="AF788">
        <v>48000182531400</v>
      </c>
      <c r="AG788">
        <v>8000</v>
      </c>
      <c r="AH788">
        <v>3.8899999999999997E-2</v>
      </c>
    </row>
    <row r="789" spans="10:34">
      <c r="J789">
        <v>1410</v>
      </c>
      <c r="K789" t="s">
        <v>2005</v>
      </c>
      <c r="L789" s="49">
        <v>9600</v>
      </c>
      <c r="M789" s="49">
        <v>4.5999999999999999E-2</v>
      </c>
      <c r="AC789">
        <v>48000182531410</v>
      </c>
      <c r="AE789">
        <v>1410</v>
      </c>
      <c r="AF789">
        <v>48000182531410</v>
      </c>
      <c r="AG789">
        <v>9600</v>
      </c>
      <c r="AH789">
        <v>4.5999999999999999E-2</v>
      </c>
    </row>
    <row r="790" spans="10:34">
      <c r="J790">
        <v>1420</v>
      </c>
      <c r="K790" t="s">
        <v>2006</v>
      </c>
      <c r="L790" s="49">
        <v>3200</v>
      </c>
      <c r="M790" s="49">
        <v>4.6600000000000003E-2</v>
      </c>
      <c r="AC790">
        <v>48000182531420</v>
      </c>
      <c r="AE790">
        <v>1420</v>
      </c>
      <c r="AF790">
        <v>48000182531420</v>
      </c>
      <c r="AG790">
        <v>3200</v>
      </c>
      <c r="AH790">
        <v>4.6600000000000003E-2</v>
      </c>
    </row>
    <row r="791" spans="10:34">
      <c r="J791">
        <v>1430</v>
      </c>
      <c r="K791" t="s">
        <v>2007</v>
      </c>
      <c r="L791" s="49">
        <v>8000</v>
      </c>
      <c r="M791" s="49">
        <v>6.6799999999999998E-2</v>
      </c>
      <c r="AC791">
        <v>48000182531430</v>
      </c>
      <c r="AE791">
        <v>1430</v>
      </c>
      <c r="AF791">
        <v>48000182531430</v>
      </c>
      <c r="AG791">
        <v>8000</v>
      </c>
      <c r="AH791">
        <v>6.6799999999999998E-2</v>
      </c>
    </row>
    <row r="792" spans="10:34">
      <c r="J792">
        <v>1440</v>
      </c>
      <c r="K792" t="s">
        <v>2008</v>
      </c>
      <c r="L792" s="49">
        <v>3200</v>
      </c>
      <c r="M792" s="49">
        <v>4.7699999999999999E-2</v>
      </c>
      <c r="AC792">
        <v>48000182531440</v>
      </c>
      <c r="AE792">
        <v>1440</v>
      </c>
      <c r="AF792">
        <v>48000182531440</v>
      </c>
      <c r="AG792">
        <v>3200</v>
      </c>
      <c r="AH792">
        <v>4.7699999999999999E-2</v>
      </c>
    </row>
    <row r="793" spans="10:34">
      <c r="J793">
        <v>1450</v>
      </c>
      <c r="K793" t="s">
        <v>2009</v>
      </c>
      <c r="L793" s="49">
        <v>9900</v>
      </c>
      <c r="M793" s="49">
        <v>4.6800000000000001E-2</v>
      </c>
      <c r="AC793">
        <v>48000182531450</v>
      </c>
      <c r="AE793">
        <v>1450</v>
      </c>
      <c r="AF793">
        <v>48000182531450</v>
      </c>
      <c r="AG793">
        <v>9900</v>
      </c>
      <c r="AH793">
        <v>4.6800000000000001E-2</v>
      </c>
    </row>
    <row r="794" spans="10:34">
      <c r="J794">
        <v>1460</v>
      </c>
      <c r="K794" t="s">
        <v>2010</v>
      </c>
      <c r="L794" s="49">
        <v>14400</v>
      </c>
      <c r="M794" s="49">
        <v>4.5600000000000002E-2</v>
      </c>
      <c r="AC794">
        <v>48000182531460</v>
      </c>
      <c r="AE794">
        <v>1460</v>
      </c>
      <c r="AF794">
        <v>48000182531460</v>
      </c>
      <c r="AG794">
        <v>14400</v>
      </c>
      <c r="AH794">
        <v>4.5600000000000002E-2</v>
      </c>
    </row>
    <row r="795" spans="10:34">
      <c r="J795">
        <v>1470</v>
      </c>
      <c r="K795" t="s">
        <v>2011</v>
      </c>
      <c r="L795" s="49">
        <v>1600</v>
      </c>
      <c r="M795" s="49">
        <v>3.2300000000000002E-2</v>
      </c>
      <c r="AC795">
        <v>48000182531470</v>
      </c>
      <c r="AE795">
        <v>1470</v>
      </c>
      <c r="AF795">
        <v>48000182531470</v>
      </c>
      <c r="AG795">
        <v>1600</v>
      </c>
      <c r="AH795">
        <v>3.2300000000000002E-2</v>
      </c>
    </row>
    <row r="796" spans="10:34">
      <c r="J796">
        <v>1480</v>
      </c>
      <c r="K796" t="s">
        <v>2012</v>
      </c>
      <c r="L796" s="49">
        <v>5000</v>
      </c>
      <c r="M796" s="49">
        <v>8.9999999999999993E-3</v>
      </c>
      <c r="AC796">
        <v>48000182531480</v>
      </c>
      <c r="AE796">
        <v>1480</v>
      </c>
      <c r="AF796">
        <v>48000182531480</v>
      </c>
      <c r="AG796">
        <v>5000</v>
      </c>
      <c r="AH796">
        <v>8.9999999999999993E-3</v>
      </c>
    </row>
    <row r="797" spans="10:34">
      <c r="J797">
        <v>1490</v>
      </c>
      <c r="K797" t="s">
        <v>2013</v>
      </c>
      <c r="L797" s="49">
        <v>3000</v>
      </c>
      <c r="M797" s="49">
        <v>1.11E-2</v>
      </c>
      <c r="AC797">
        <v>48000182531490</v>
      </c>
      <c r="AE797">
        <v>1490</v>
      </c>
      <c r="AF797">
        <v>48000182531490</v>
      </c>
      <c r="AG797">
        <v>3000</v>
      </c>
      <c r="AH797">
        <v>1.11E-2</v>
      </c>
    </row>
    <row r="798" spans="10:34">
      <c r="J798">
        <v>1500</v>
      </c>
      <c r="K798" t="s">
        <v>2015</v>
      </c>
      <c r="L798" s="49">
        <v>5000</v>
      </c>
      <c r="M798" s="49">
        <v>1.6000000000000001E-3</v>
      </c>
      <c r="AC798">
        <v>48000182531500</v>
      </c>
      <c r="AE798">
        <v>1500</v>
      </c>
      <c r="AF798">
        <v>48000182531500</v>
      </c>
      <c r="AG798">
        <v>5000</v>
      </c>
      <c r="AH798">
        <v>1.6000000000000001E-3</v>
      </c>
    </row>
    <row r="799" spans="10:34">
      <c r="J799">
        <v>1510</v>
      </c>
      <c r="K799" t="s">
        <v>2016</v>
      </c>
      <c r="L799" s="49">
        <v>90000</v>
      </c>
      <c r="M799" s="49">
        <v>5.7999999999999996E-3</v>
      </c>
      <c r="AC799">
        <v>48000182531510</v>
      </c>
      <c r="AE799">
        <v>1510</v>
      </c>
      <c r="AF799">
        <v>48000182531510</v>
      </c>
      <c r="AG799">
        <v>90000</v>
      </c>
      <c r="AH799">
        <v>5.7999999999999996E-3</v>
      </c>
    </row>
    <row r="800" spans="10:34">
      <c r="J800">
        <v>1520</v>
      </c>
      <c r="K800" t="s">
        <v>2017</v>
      </c>
      <c r="L800" s="49">
        <v>100</v>
      </c>
      <c r="M800" s="49">
        <v>1.47E-2</v>
      </c>
      <c r="AC800">
        <v>48000182531520</v>
      </c>
      <c r="AE800">
        <v>1520</v>
      </c>
      <c r="AF800">
        <v>48000182531520</v>
      </c>
      <c r="AG800">
        <v>100</v>
      </c>
      <c r="AH800">
        <v>1.47E-2</v>
      </c>
    </row>
    <row r="801" spans="10:34">
      <c r="J801">
        <v>1530</v>
      </c>
      <c r="K801" t="s">
        <v>1314</v>
      </c>
      <c r="L801" s="49">
        <v>19200</v>
      </c>
      <c r="M801" s="49">
        <v>3.6700000000000003E-2</v>
      </c>
      <c r="AC801">
        <v>48000182531530</v>
      </c>
      <c r="AE801">
        <v>1530</v>
      </c>
      <c r="AF801">
        <v>48000182531530</v>
      </c>
      <c r="AG801">
        <v>19200</v>
      </c>
      <c r="AH801">
        <v>3.6700000000000003E-2</v>
      </c>
    </row>
    <row r="802" spans="10:34">
      <c r="J802">
        <v>1540</v>
      </c>
      <c r="K802" t="s">
        <v>2018</v>
      </c>
      <c r="L802" s="49">
        <v>8000</v>
      </c>
      <c r="M802" s="49">
        <v>3.7000000000000002E-3</v>
      </c>
      <c r="AC802">
        <v>48000182531540</v>
      </c>
      <c r="AE802">
        <v>1540</v>
      </c>
      <c r="AF802">
        <v>48000182531540</v>
      </c>
      <c r="AG802">
        <v>8000</v>
      </c>
      <c r="AH802">
        <v>3.7000000000000002E-3</v>
      </c>
    </row>
    <row r="803" spans="10:34">
      <c r="J803">
        <v>1550</v>
      </c>
      <c r="K803" t="s">
        <v>2019</v>
      </c>
      <c r="L803" s="49">
        <v>12000</v>
      </c>
      <c r="M803" s="49">
        <v>3.7000000000000002E-3</v>
      </c>
      <c r="AC803">
        <v>48000182531550</v>
      </c>
      <c r="AE803">
        <v>1550</v>
      </c>
      <c r="AF803">
        <v>48000182531550</v>
      </c>
      <c r="AG803">
        <v>12000</v>
      </c>
      <c r="AH803">
        <v>3.7000000000000002E-3</v>
      </c>
    </row>
    <row r="804" spans="10:34">
      <c r="J804">
        <v>1560</v>
      </c>
      <c r="K804" t="s">
        <v>2020</v>
      </c>
      <c r="L804" s="49">
        <v>4000</v>
      </c>
      <c r="M804" s="49">
        <v>1.01E-2</v>
      </c>
      <c r="AC804">
        <v>48000182531560</v>
      </c>
      <c r="AE804">
        <v>1560</v>
      </c>
      <c r="AF804">
        <v>48000182531560</v>
      </c>
      <c r="AG804">
        <v>4000</v>
      </c>
      <c r="AH804">
        <v>1.01E-2</v>
      </c>
    </row>
    <row r="805" spans="10:34">
      <c r="J805">
        <v>1570</v>
      </c>
      <c r="K805" t="s">
        <v>2021</v>
      </c>
      <c r="L805" s="49">
        <v>3000</v>
      </c>
      <c r="M805" s="49">
        <v>7.3000000000000001E-3</v>
      </c>
      <c r="AC805">
        <v>48000182531570</v>
      </c>
      <c r="AE805">
        <v>1570</v>
      </c>
      <c r="AF805">
        <v>48000182531570</v>
      </c>
      <c r="AG805">
        <v>3000</v>
      </c>
      <c r="AH805">
        <v>7.3000000000000001E-3</v>
      </c>
    </row>
    <row r="806" spans="10:34">
      <c r="J806">
        <v>1580</v>
      </c>
      <c r="K806" t="s">
        <v>2022</v>
      </c>
      <c r="L806" s="49">
        <v>10000</v>
      </c>
      <c r="M806" s="49">
        <v>1E-3</v>
      </c>
      <c r="AC806">
        <v>48000182531580</v>
      </c>
      <c r="AE806">
        <v>1580</v>
      </c>
      <c r="AF806">
        <v>48000182531580</v>
      </c>
      <c r="AG806">
        <v>10000</v>
      </c>
      <c r="AH806">
        <v>1E-3</v>
      </c>
    </row>
    <row r="807" spans="10:34">
      <c r="J807">
        <v>1590</v>
      </c>
      <c r="K807" t="s">
        <v>2023</v>
      </c>
      <c r="L807" s="49">
        <v>16000</v>
      </c>
      <c r="M807" s="49">
        <v>4.0000000000000001E-3</v>
      </c>
      <c r="AC807">
        <v>48000182531590</v>
      </c>
      <c r="AE807">
        <v>1590</v>
      </c>
      <c r="AF807">
        <v>48000182531590</v>
      </c>
      <c r="AG807">
        <v>16000</v>
      </c>
      <c r="AH807">
        <v>4.0000000000000001E-3</v>
      </c>
    </row>
    <row r="808" spans="10:34">
      <c r="J808">
        <v>1600</v>
      </c>
      <c r="K808" t="s">
        <v>2025</v>
      </c>
      <c r="L808" s="49">
        <v>8000</v>
      </c>
      <c r="M808" s="49">
        <v>4.0000000000000001E-3</v>
      </c>
      <c r="AC808">
        <v>48000182531600</v>
      </c>
      <c r="AE808">
        <v>1600</v>
      </c>
      <c r="AF808">
        <v>48000182531600</v>
      </c>
      <c r="AG808">
        <v>8000</v>
      </c>
      <c r="AH808">
        <v>4.0000000000000001E-3</v>
      </c>
    </row>
    <row r="809" spans="10:34">
      <c r="J809">
        <v>1610</v>
      </c>
      <c r="K809" t="s">
        <v>2026</v>
      </c>
      <c r="L809" s="49">
        <v>19900</v>
      </c>
      <c r="M809" s="49">
        <v>9.7600000000000006E-2</v>
      </c>
      <c r="AC809">
        <v>48000182531610</v>
      </c>
      <c r="AE809">
        <v>1610</v>
      </c>
      <c r="AF809">
        <v>48000182531610</v>
      </c>
      <c r="AG809">
        <v>19900</v>
      </c>
      <c r="AH809">
        <v>9.7600000000000006E-2</v>
      </c>
    </row>
    <row r="810" spans="10:34">
      <c r="J810">
        <v>1620</v>
      </c>
      <c r="K810" t="s">
        <v>2027</v>
      </c>
      <c r="L810" s="49">
        <v>52000</v>
      </c>
      <c r="M810" s="49">
        <v>7.0000000000000007E-2</v>
      </c>
      <c r="AC810">
        <v>48000182531620</v>
      </c>
      <c r="AE810">
        <v>1620</v>
      </c>
      <c r="AF810">
        <v>48000182531620</v>
      </c>
      <c r="AG810">
        <v>52000</v>
      </c>
      <c r="AH810">
        <v>7.0000000000000007E-2</v>
      </c>
    </row>
    <row r="811" spans="10:34">
      <c r="J811">
        <v>1630</v>
      </c>
      <c r="K811" t="s">
        <v>2028</v>
      </c>
      <c r="L811" s="49">
        <v>478</v>
      </c>
      <c r="M811" s="49">
        <v>8.6300000000000002E-2</v>
      </c>
      <c r="AC811">
        <v>48000182531630</v>
      </c>
      <c r="AE811">
        <v>1630</v>
      </c>
      <c r="AF811">
        <v>48000182531630</v>
      </c>
      <c r="AG811">
        <v>478</v>
      </c>
      <c r="AH811">
        <v>8.6300000000000002E-2</v>
      </c>
    </row>
    <row r="812" spans="10:34">
      <c r="J812">
        <v>1640</v>
      </c>
      <c r="K812" t="s">
        <v>2029</v>
      </c>
      <c r="L812" s="49">
        <v>411</v>
      </c>
      <c r="M812" s="49">
        <v>0.20960000000000001</v>
      </c>
      <c r="AC812">
        <v>48000182531640</v>
      </c>
      <c r="AE812">
        <v>1640</v>
      </c>
      <c r="AF812">
        <v>48000182531640</v>
      </c>
      <c r="AG812">
        <v>411</v>
      </c>
      <c r="AH812">
        <v>0.20960000000000001</v>
      </c>
    </row>
    <row r="813" spans="10:34">
      <c r="J813">
        <v>1650</v>
      </c>
      <c r="K813" t="s">
        <v>2030</v>
      </c>
      <c r="L813" s="49">
        <v>1000</v>
      </c>
      <c r="M813" s="49">
        <v>1.6999999999999999E-3</v>
      </c>
      <c r="AC813">
        <v>48000182531650</v>
      </c>
      <c r="AE813">
        <v>1650</v>
      </c>
      <c r="AF813">
        <v>48000182531650</v>
      </c>
      <c r="AG813">
        <v>1000</v>
      </c>
      <c r="AH813">
        <v>1.6999999999999999E-3</v>
      </c>
    </row>
    <row r="814" spans="10:34">
      <c r="J814">
        <v>1660</v>
      </c>
      <c r="K814" t="s">
        <v>2031</v>
      </c>
      <c r="L814" s="49">
        <v>5000</v>
      </c>
      <c r="M814" s="49">
        <v>1.6999999999999999E-3</v>
      </c>
      <c r="AC814">
        <v>48000182531660</v>
      </c>
      <c r="AE814">
        <v>1660</v>
      </c>
      <c r="AF814">
        <v>48000182531660</v>
      </c>
      <c r="AG814">
        <v>5000</v>
      </c>
      <c r="AH814">
        <v>1.6999999999999999E-3</v>
      </c>
    </row>
    <row r="815" spans="10:34">
      <c r="J815">
        <v>1670</v>
      </c>
      <c r="K815" t="s">
        <v>2032</v>
      </c>
      <c r="L815" s="49">
        <v>2000</v>
      </c>
      <c r="M815" s="49">
        <v>1.83E-2</v>
      </c>
      <c r="AC815">
        <v>48000182531670</v>
      </c>
      <c r="AE815">
        <v>1670</v>
      </c>
      <c r="AF815">
        <v>48000182531670</v>
      </c>
      <c r="AG815">
        <v>2000</v>
      </c>
      <c r="AH815">
        <v>1.83E-2</v>
      </c>
    </row>
    <row r="816" spans="10:34">
      <c r="J816">
        <v>1680</v>
      </c>
      <c r="K816" t="s">
        <v>2033</v>
      </c>
      <c r="L816" s="49">
        <v>2000</v>
      </c>
      <c r="M816" s="49">
        <v>2.1399999999999999E-2</v>
      </c>
      <c r="AC816">
        <v>48000182531680</v>
      </c>
      <c r="AE816">
        <v>1680</v>
      </c>
      <c r="AF816">
        <v>48000182531680</v>
      </c>
      <c r="AG816">
        <v>2000</v>
      </c>
      <c r="AH816">
        <v>2.1399999999999999E-2</v>
      </c>
    </row>
    <row r="817" spans="10:34">
      <c r="J817">
        <v>1690</v>
      </c>
      <c r="K817" t="s">
        <v>2034</v>
      </c>
      <c r="L817" s="49">
        <v>2000</v>
      </c>
      <c r="M817" s="49">
        <v>1.84E-2</v>
      </c>
      <c r="AC817">
        <v>48000182531690</v>
      </c>
      <c r="AE817">
        <v>1690</v>
      </c>
      <c r="AF817">
        <v>48000182531690</v>
      </c>
      <c r="AG817">
        <v>2000</v>
      </c>
      <c r="AH817">
        <v>1.84E-2</v>
      </c>
    </row>
    <row r="818" spans="10:34">
      <c r="J818">
        <v>1700</v>
      </c>
      <c r="K818" t="s">
        <v>2036</v>
      </c>
      <c r="L818" s="49">
        <v>1000</v>
      </c>
      <c r="M818" s="49">
        <v>1.6999999999999999E-3</v>
      </c>
      <c r="AC818">
        <v>48000182531700</v>
      </c>
      <c r="AE818">
        <v>1700</v>
      </c>
      <c r="AF818">
        <v>48000182531700</v>
      </c>
      <c r="AG818">
        <v>1000</v>
      </c>
      <c r="AH818">
        <v>1.6999999999999999E-3</v>
      </c>
    </row>
    <row r="819" spans="10:34">
      <c r="J819">
        <v>1710</v>
      </c>
      <c r="K819" t="s">
        <v>2037</v>
      </c>
      <c r="L819" s="49">
        <v>10000</v>
      </c>
      <c r="M819" s="49">
        <v>1.8E-3</v>
      </c>
      <c r="AC819">
        <v>48000182531710</v>
      </c>
      <c r="AE819">
        <v>1710</v>
      </c>
      <c r="AF819">
        <v>48000182531710</v>
      </c>
      <c r="AG819">
        <v>10000</v>
      </c>
      <c r="AH819">
        <v>1.8E-3</v>
      </c>
    </row>
    <row r="820" spans="10:34">
      <c r="J820">
        <v>1720</v>
      </c>
      <c r="K820" t="s">
        <v>2038</v>
      </c>
      <c r="L820" s="49">
        <v>4000</v>
      </c>
      <c r="M820" s="49">
        <v>1.8E-3</v>
      </c>
      <c r="AC820">
        <v>48000182531720</v>
      </c>
      <c r="AE820">
        <v>1720</v>
      </c>
      <c r="AF820">
        <v>48000182531720</v>
      </c>
      <c r="AG820">
        <v>4000</v>
      </c>
      <c r="AH820">
        <v>1.8E-3</v>
      </c>
    </row>
    <row r="821" spans="10:34">
      <c r="J821">
        <v>1730</v>
      </c>
      <c r="K821" t="s">
        <v>2039</v>
      </c>
      <c r="L821" s="49">
        <v>1930</v>
      </c>
      <c r="M821" s="49">
        <v>8.0500000000000002E-2</v>
      </c>
      <c r="AC821">
        <v>48000182531730</v>
      </c>
      <c r="AE821">
        <v>1730</v>
      </c>
      <c r="AF821">
        <v>48000182531730</v>
      </c>
      <c r="AG821">
        <v>1930</v>
      </c>
      <c r="AH821">
        <v>8.0500000000000002E-2</v>
      </c>
    </row>
    <row r="822" spans="10:34">
      <c r="J822">
        <v>1740</v>
      </c>
      <c r="K822" t="s">
        <v>2040</v>
      </c>
      <c r="L822" s="49">
        <v>1500</v>
      </c>
      <c r="M822" s="49">
        <v>0.33090000000000003</v>
      </c>
      <c r="AC822">
        <v>48000182531740</v>
      </c>
      <c r="AE822">
        <v>1740</v>
      </c>
      <c r="AF822">
        <v>48000182531740</v>
      </c>
      <c r="AG822">
        <v>1500</v>
      </c>
      <c r="AH822">
        <v>0.33090000000000003</v>
      </c>
    </row>
    <row r="823" spans="10:34">
      <c r="J823">
        <v>1750</v>
      </c>
      <c r="K823" t="s">
        <v>2041</v>
      </c>
      <c r="L823" s="49">
        <v>2000</v>
      </c>
      <c r="M823" s="49">
        <v>1.3899999999999999E-2</v>
      </c>
      <c r="AC823">
        <v>48000182531750</v>
      </c>
      <c r="AE823">
        <v>1750</v>
      </c>
      <c r="AF823">
        <v>48000182531750</v>
      </c>
      <c r="AG823">
        <v>2000</v>
      </c>
      <c r="AH823">
        <v>1.3899999999999999E-2</v>
      </c>
    </row>
    <row r="824" spans="10:34">
      <c r="J824">
        <v>1760</v>
      </c>
      <c r="K824" t="s">
        <v>2042</v>
      </c>
      <c r="L824" s="49">
        <v>400</v>
      </c>
      <c r="M824" s="49">
        <v>0.60299999999999998</v>
      </c>
      <c r="AC824">
        <v>48000182531760</v>
      </c>
      <c r="AE824">
        <v>1760</v>
      </c>
      <c r="AF824">
        <v>48000182531760</v>
      </c>
      <c r="AG824">
        <v>400</v>
      </c>
      <c r="AH824">
        <v>0.60299999999999998</v>
      </c>
    </row>
    <row r="825" spans="10:34">
      <c r="J825">
        <v>1770</v>
      </c>
      <c r="K825" t="s">
        <v>2043</v>
      </c>
      <c r="L825" s="49">
        <v>400</v>
      </c>
      <c r="M825" s="49">
        <v>0.26019999999999999</v>
      </c>
      <c r="AC825">
        <v>48000182531770</v>
      </c>
      <c r="AE825">
        <v>1770</v>
      </c>
      <c r="AF825">
        <v>48000182531770</v>
      </c>
      <c r="AG825">
        <v>400</v>
      </c>
      <c r="AH825">
        <v>0.26019999999999999</v>
      </c>
    </row>
    <row r="826" spans="10:34">
      <c r="J826">
        <v>1780</v>
      </c>
      <c r="K826" t="s">
        <v>2044</v>
      </c>
      <c r="L826" s="49">
        <v>2000</v>
      </c>
      <c r="M826" s="49">
        <v>4.2500000000000003E-2</v>
      </c>
      <c r="AC826">
        <v>48000182531780</v>
      </c>
      <c r="AE826">
        <v>1780</v>
      </c>
      <c r="AF826">
        <v>48000182531780</v>
      </c>
      <c r="AG826">
        <v>2000</v>
      </c>
      <c r="AH826">
        <v>4.2500000000000003E-2</v>
      </c>
    </row>
    <row r="827" spans="10:34">
      <c r="J827">
        <v>1790</v>
      </c>
      <c r="K827" t="s">
        <v>2045</v>
      </c>
      <c r="L827" s="49">
        <v>750</v>
      </c>
      <c r="M827" s="49">
        <v>0.15140000000000001</v>
      </c>
      <c r="AC827">
        <v>48000182531790</v>
      </c>
      <c r="AE827">
        <v>1790</v>
      </c>
      <c r="AF827">
        <v>48000182531790</v>
      </c>
      <c r="AG827">
        <v>750</v>
      </c>
      <c r="AH827">
        <v>0.15140000000000001</v>
      </c>
    </row>
    <row r="828" spans="10:34">
      <c r="J828">
        <v>1800</v>
      </c>
      <c r="K828" t="s">
        <v>2047</v>
      </c>
      <c r="L828" s="49">
        <v>1200</v>
      </c>
      <c r="M828" s="49">
        <v>8.1299999999999997E-2</v>
      </c>
      <c r="AC828">
        <v>48000182531800</v>
      </c>
      <c r="AE828">
        <v>1800</v>
      </c>
      <c r="AF828">
        <v>48000182531800</v>
      </c>
      <c r="AG828">
        <v>1200</v>
      </c>
      <c r="AH828">
        <v>8.1299999999999997E-2</v>
      </c>
    </row>
    <row r="829" spans="10:34">
      <c r="J829">
        <v>1810</v>
      </c>
      <c r="K829" t="s">
        <v>2048</v>
      </c>
      <c r="L829" s="49">
        <v>10000</v>
      </c>
      <c r="M829" s="49">
        <v>1.15E-2</v>
      </c>
      <c r="AC829">
        <v>48000182531810</v>
      </c>
      <c r="AE829">
        <v>1810</v>
      </c>
      <c r="AF829">
        <v>48000182531810</v>
      </c>
      <c r="AG829">
        <v>10000</v>
      </c>
      <c r="AH829">
        <v>1.15E-2</v>
      </c>
    </row>
    <row r="830" spans="10:34">
      <c r="J830">
        <v>1820</v>
      </c>
      <c r="K830" t="s">
        <v>2049</v>
      </c>
      <c r="L830" s="49">
        <v>2000</v>
      </c>
      <c r="M830" s="49">
        <v>1.14E-2</v>
      </c>
      <c r="AC830">
        <v>48000182531820</v>
      </c>
      <c r="AE830">
        <v>1820</v>
      </c>
      <c r="AF830">
        <v>48000182531820</v>
      </c>
      <c r="AG830">
        <v>2000</v>
      </c>
      <c r="AH830">
        <v>1.14E-2</v>
      </c>
    </row>
    <row r="831" spans="10:34">
      <c r="J831">
        <v>1830</v>
      </c>
      <c r="K831" t="s">
        <v>2050</v>
      </c>
      <c r="L831" s="49">
        <v>8000</v>
      </c>
      <c r="M831" s="49">
        <v>3.32E-2</v>
      </c>
      <c r="AC831">
        <v>48000182531830</v>
      </c>
      <c r="AE831">
        <v>1830</v>
      </c>
      <c r="AF831">
        <v>48000182531830</v>
      </c>
      <c r="AG831">
        <v>8000</v>
      </c>
      <c r="AH831">
        <v>3.32E-2</v>
      </c>
    </row>
    <row r="832" spans="10:34">
      <c r="J832">
        <v>1840</v>
      </c>
      <c r="K832" t="s">
        <v>2051</v>
      </c>
      <c r="L832" s="49">
        <v>800</v>
      </c>
      <c r="M832" s="49">
        <v>9.3899999999999997E-2</v>
      </c>
      <c r="AC832">
        <v>48000182531840</v>
      </c>
      <c r="AE832">
        <v>1840</v>
      </c>
      <c r="AF832">
        <v>48000182531840</v>
      </c>
      <c r="AG832">
        <v>800</v>
      </c>
      <c r="AH832">
        <v>9.3899999999999997E-2</v>
      </c>
    </row>
    <row r="833" spans="10:34">
      <c r="J833">
        <v>1850</v>
      </c>
      <c r="K833" t="s">
        <v>2052</v>
      </c>
      <c r="L833" s="49">
        <v>1000</v>
      </c>
      <c r="M833" s="49">
        <v>1.8800000000000001E-2</v>
      </c>
      <c r="AC833">
        <v>48000182531850</v>
      </c>
      <c r="AE833">
        <v>1850</v>
      </c>
      <c r="AF833">
        <v>48000182531850</v>
      </c>
      <c r="AG833">
        <v>1000</v>
      </c>
      <c r="AH833">
        <v>1.8800000000000001E-2</v>
      </c>
    </row>
    <row r="834" spans="10:34">
      <c r="J834">
        <v>1860</v>
      </c>
      <c r="K834" t="s">
        <v>2053</v>
      </c>
      <c r="L834" s="49">
        <v>20000</v>
      </c>
      <c r="M834" s="49">
        <v>2.2000000000000001E-3</v>
      </c>
      <c r="AC834">
        <v>48000182531860</v>
      </c>
      <c r="AE834">
        <v>1860</v>
      </c>
      <c r="AF834">
        <v>48000182531860</v>
      </c>
      <c r="AG834">
        <v>20000</v>
      </c>
      <c r="AH834">
        <v>2.2000000000000001E-3</v>
      </c>
    </row>
    <row r="835" spans="10:34">
      <c r="J835">
        <v>1870</v>
      </c>
      <c r="K835" t="s">
        <v>2054</v>
      </c>
      <c r="L835" s="49">
        <v>30000</v>
      </c>
      <c r="M835" s="49">
        <v>1.9E-3</v>
      </c>
      <c r="AC835">
        <v>48000182531870</v>
      </c>
      <c r="AE835">
        <v>1870</v>
      </c>
      <c r="AF835">
        <v>48000182531870</v>
      </c>
      <c r="AG835">
        <v>30000</v>
      </c>
      <c r="AH835">
        <v>1.9E-3</v>
      </c>
    </row>
    <row r="836" spans="10:34">
      <c r="J836">
        <v>1880</v>
      </c>
      <c r="K836" t="s">
        <v>2055</v>
      </c>
      <c r="L836" s="49">
        <v>408</v>
      </c>
      <c r="M836" s="49">
        <v>0.60399999999999998</v>
      </c>
      <c r="AC836">
        <v>48000182531880</v>
      </c>
      <c r="AE836">
        <v>1880</v>
      </c>
      <c r="AF836">
        <v>48000182531880</v>
      </c>
      <c r="AG836">
        <v>408</v>
      </c>
      <c r="AH836">
        <v>0.60399999999999998</v>
      </c>
    </row>
    <row r="837" spans="10:34">
      <c r="J837">
        <v>1890</v>
      </c>
      <c r="K837" t="s">
        <v>2056</v>
      </c>
      <c r="L837" s="49">
        <v>3278</v>
      </c>
      <c r="M837" s="49">
        <v>0.19900000000000001</v>
      </c>
      <c r="AC837">
        <v>48000182531890</v>
      </c>
      <c r="AE837">
        <v>1890</v>
      </c>
      <c r="AF837">
        <v>48000182531890</v>
      </c>
      <c r="AG837">
        <v>3278</v>
      </c>
      <c r="AH837">
        <v>0.19900000000000001</v>
      </c>
    </row>
    <row r="838" spans="10:34">
      <c r="J838">
        <v>1900</v>
      </c>
      <c r="K838" t="s">
        <v>2058</v>
      </c>
      <c r="L838" s="49">
        <v>1000</v>
      </c>
      <c r="M838" s="49">
        <v>0.54049999999999998</v>
      </c>
      <c r="AC838">
        <v>48000182531900</v>
      </c>
      <c r="AE838">
        <v>1900</v>
      </c>
      <c r="AF838">
        <v>48000182531900</v>
      </c>
      <c r="AG838">
        <v>1000</v>
      </c>
      <c r="AH838">
        <v>0.54049999999999998</v>
      </c>
    </row>
    <row r="839" spans="10:34">
      <c r="J839">
        <v>1910</v>
      </c>
      <c r="K839" t="s">
        <v>2059</v>
      </c>
      <c r="L839" s="49">
        <v>1100</v>
      </c>
      <c r="M839" s="49">
        <v>0.35639999999999999</v>
      </c>
      <c r="AC839">
        <v>48000182531910</v>
      </c>
      <c r="AE839">
        <v>1910</v>
      </c>
      <c r="AF839">
        <v>48000182531910</v>
      </c>
      <c r="AG839">
        <v>1100</v>
      </c>
      <c r="AH839">
        <v>0.35639999999999999</v>
      </c>
    </row>
    <row r="840" spans="10:34">
      <c r="J840">
        <v>1920</v>
      </c>
      <c r="K840" t="s">
        <v>2060</v>
      </c>
      <c r="L840" s="49">
        <v>2800</v>
      </c>
      <c r="M840" s="49">
        <v>0.38850000000000001</v>
      </c>
      <c r="AC840">
        <v>48000182531920</v>
      </c>
      <c r="AE840">
        <v>1920</v>
      </c>
      <c r="AF840">
        <v>48000182531920</v>
      </c>
      <c r="AG840">
        <v>2800</v>
      </c>
      <c r="AH840">
        <v>0.38850000000000001</v>
      </c>
    </row>
    <row r="841" spans="10:34">
      <c r="J841">
        <v>1930</v>
      </c>
      <c r="K841" t="s">
        <v>2061</v>
      </c>
      <c r="L841" s="49">
        <v>1606</v>
      </c>
      <c r="M841" s="49">
        <v>0.54979999999999996</v>
      </c>
      <c r="AC841">
        <v>48000182531930</v>
      </c>
      <c r="AE841">
        <v>1930</v>
      </c>
      <c r="AF841">
        <v>48000182531930</v>
      </c>
      <c r="AG841">
        <v>1606</v>
      </c>
      <c r="AH841">
        <v>0.54979999999999996</v>
      </c>
    </row>
    <row r="842" spans="10:34">
      <c r="J842">
        <v>1940</v>
      </c>
      <c r="K842" t="s">
        <v>2062</v>
      </c>
      <c r="L842" s="49">
        <v>16000</v>
      </c>
      <c r="M842" s="49">
        <v>2.1899999999999999E-2</v>
      </c>
      <c r="AC842">
        <v>48000182531940</v>
      </c>
      <c r="AE842">
        <v>1940</v>
      </c>
      <c r="AF842">
        <v>48000182531940</v>
      </c>
      <c r="AG842">
        <v>16000</v>
      </c>
      <c r="AH842">
        <v>2.1899999999999999E-2</v>
      </c>
    </row>
    <row r="843" spans="10:34">
      <c r="J843">
        <v>1950</v>
      </c>
      <c r="K843" t="s">
        <v>2063</v>
      </c>
      <c r="L843" s="49">
        <v>806</v>
      </c>
      <c r="M843" s="49">
        <v>3.2429000000000001</v>
      </c>
      <c r="AC843">
        <v>48000182531950</v>
      </c>
      <c r="AE843">
        <v>1950</v>
      </c>
      <c r="AF843">
        <v>48000182531950</v>
      </c>
      <c r="AG843">
        <v>806</v>
      </c>
      <c r="AH843">
        <v>3.2429000000000001</v>
      </c>
    </row>
    <row r="844" spans="10:34">
      <c r="J844">
        <v>1960</v>
      </c>
      <c r="K844" t="s">
        <v>2064</v>
      </c>
      <c r="L844" s="49">
        <v>1900</v>
      </c>
      <c r="M844" s="49">
        <v>3.2300000000000002E-2</v>
      </c>
      <c r="AC844">
        <v>48000182531960</v>
      </c>
      <c r="AE844">
        <v>1960</v>
      </c>
      <c r="AF844">
        <v>48000182531960</v>
      </c>
      <c r="AG844">
        <v>1900</v>
      </c>
      <c r="AH844">
        <v>3.2300000000000002E-2</v>
      </c>
    </row>
    <row r="845" spans="10:34">
      <c r="J845">
        <v>1970</v>
      </c>
      <c r="K845" t="s">
        <v>2065</v>
      </c>
      <c r="L845" s="49">
        <v>2000</v>
      </c>
      <c r="M845" s="49">
        <v>6.4999999999999997E-3</v>
      </c>
      <c r="AC845">
        <v>48000182531970</v>
      </c>
      <c r="AE845">
        <v>1970</v>
      </c>
      <c r="AF845">
        <v>48000182531970</v>
      </c>
      <c r="AG845">
        <v>2000</v>
      </c>
      <c r="AH845">
        <v>6.4999999999999997E-3</v>
      </c>
    </row>
    <row r="846" spans="10:34">
      <c r="J846">
        <v>1980</v>
      </c>
      <c r="K846" t="s">
        <v>2066</v>
      </c>
      <c r="L846" s="49">
        <v>1676</v>
      </c>
      <c r="M846" s="49">
        <v>1.6500000000000001E-2</v>
      </c>
      <c r="AC846">
        <v>48000182531980</v>
      </c>
      <c r="AE846">
        <v>1980</v>
      </c>
      <c r="AF846">
        <v>48000182531980</v>
      </c>
      <c r="AG846">
        <v>1676</v>
      </c>
      <c r="AH846">
        <v>1.6500000000000001E-2</v>
      </c>
    </row>
    <row r="847" spans="10:34">
      <c r="J847">
        <v>1990</v>
      </c>
      <c r="K847" t="s">
        <v>2067</v>
      </c>
      <c r="L847" s="49">
        <v>800</v>
      </c>
      <c r="M847" s="49">
        <v>3.2000000000000001E-2</v>
      </c>
      <c r="AC847">
        <v>48000182531990</v>
      </c>
      <c r="AE847">
        <v>1990</v>
      </c>
      <c r="AF847">
        <v>48000182531990</v>
      </c>
      <c r="AG847">
        <v>800</v>
      </c>
      <c r="AH847">
        <v>3.2000000000000001E-2</v>
      </c>
    </row>
    <row r="848" spans="10:34">
      <c r="J848">
        <v>2000</v>
      </c>
      <c r="K848" t="s">
        <v>2070</v>
      </c>
      <c r="L848" s="49">
        <v>900</v>
      </c>
      <c r="M848" s="49">
        <v>0.1115</v>
      </c>
      <c r="AC848">
        <v>48000182532000</v>
      </c>
      <c r="AE848">
        <v>2000</v>
      </c>
      <c r="AF848">
        <v>48000182532000</v>
      </c>
      <c r="AG848">
        <v>900</v>
      </c>
      <c r="AH848">
        <v>0.1115</v>
      </c>
    </row>
    <row r="849" spans="10:34">
      <c r="J849">
        <v>2010</v>
      </c>
      <c r="K849" t="s">
        <v>2071</v>
      </c>
      <c r="L849" s="49">
        <v>6000</v>
      </c>
      <c r="M849" s="49">
        <v>8.3000000000000001E-3</v>
      </c>
      <c r="AC849">
        <v>48000182532010</v>
      </c>
      <c r="AE849">
        <v>2010</v>
      </c>
      <c r="AF849">
        <v>48000182532010</v>
      </c>
      <c r="AG849">
        <v>6000</v>
      </c>
      <c r="AH849">
        <v>8.3000000000000001E-3</v>
      </c>
    </row>
    <row r="850" spans="10:34">
      <c r="J850">
        <v>2020</v>
      </c>
      <c r="K850" t="s">
        <v>2072</v>
      </c>
      <c r="L850" s="49">
        <v>500</v>
      </c>
      <c r="M850" s="49">
        <v>0.109</v>
      </c>
      <c r="AC850">
        <v>48000182532020</v>
      </c>
      <c r="AE850">
        <v>2020</v>
      </c>
      <c r="AF850">
        <v>48000182532020</v>
      </c>
      <c r="AG850">
        <v>500</v>
      </c>
      <c r="AH850">
        <v>0.109</v>
      </c>
    </row>
    <row r="851" spans="10:34">
      <c r="J851">
        <v>2030</v>
      </c>
      <c r="K851" t="s">
        <v>2073</v>
      </c>
      <c r="L851" s="49">
        <v>2001</v>
      </c>
      <c r="M851" s="49">
        <v>0.13239999999999999</v>
      </c>
      <c r="AC851">
        <v>48000182532030</v>
      </c>
      <c r="AE851">
        <v>2030</v>
      </c>
      <c r="AF851">
        <v>48000182532030</v>
      </c>
      <c r="AG851">
        <v>2001</v>
      </c>
      <c r="AH851">
        <v>0.13239999999999999</v>
      </c>
    </row>
    <row r="852" spans="10:34">
      <c r="J852">
        <v>2040</v>
      </c>
      <c r="K852" t="s">
        <v>2074</v>
      </c>
      <c r="L852" s="49">
        <v>5100</v>
      </c>
      <c r="M852" s="49">
        <v>9.9000000000000008E-3</v>
      </c>
      <c r="AC852">
        <v>48000182532040</v>
      </c>
      <c r="AE852">
        <v>2040</v>
      </c>
      <c r="AF852">
        <v>48000182532040</v>
      </c>
      <c r="AG852">
        <v>5100</v>
      </c>
      <c r="AH852">
        <v>9.9000000000000008E-3</v>
      </c>
    </row>
    <row r="853" spans="10:34">
      <c r="J853">
        <v>2050</v>
      </c>
      <c r="K853" t="s">
        <v>2075</v>
      </c>
      <c r="L853" s="49">
        <v>3600</v>
      </c>
      <c r="M853" s="49">
        <v>1.8599999999999998E-2</v>
      </c>
      <c r="AC853">
        <v>48000182532050</v>
      </c>
      <c r="AE853">
        <v>2050</v>
      </c>
      <c r="AF853">
        <v>48000182532050</v>
      </c>
      <c r="AG853">
        <v>3600</v>
      </c>
      <c r="AH853">
        <v>1.8599999999999998E-2</v>
      </c>
    </row>
    <row r="854" spans="10:34">
      <c r="J854">
        <v>2060</v>
      </c>
      <c r="K854" t="s">
        <v>2076</v>
      </c>
      <c r="L854" s="49">
        <v>600</v>
      </c>
      <c r="M854" s="49">
        <v>1.7999999999999999E-2</v>
      </c>
      <c r="AC854">
        <v>48000182532060</v>
      </c>
      <c r="AE854">
        <v>2060</v>
      </c>
      <c r="AF854">
        <v>48000182532060</v>
      </c>
      <c r="AG854">
        <v>600</v>
      </c>
      <c r="AH854">
        <v>1.7999999999999999E-2</v>
      </c>
    </row>
    <row r="855" spans="10:34">
      <c r="J855">
        <v>2070</v>
      </c>
      <c r="K855" t="s">
        <v>2077</v>
      </c>
      <c r="L855" s="49">
        <v>4100</v>
      </c>
      <c r="M855" s="49">
        <v>7.4999999999999997E-3</v>
      </c>
      <c r="AC855">
        <v>48000182532070</v>
      </c>
      <c r="AE855">
        <v>2070</v>
      </c>
      <c r="AF855">
        <v>48000182532070</v>
      </c>
      <c r="AG855">
        <v>4100</v>
      </c>
      <c r="AH855">
        <v>7.4999999999999997E-3</v>
      </c>
    </row>
    <row r="856" spans="10:34">
      <c r="J856">
        <v>2080</v>
      </c>
      <c r="K856" t="s">
        <v>2078</v>
      </c>
      <c r="L856" s="49">
        <v>1204</v>
      </c>
      <c r="M856" s="49">
        <v>6.7000000000000004E-2</v>
      </c>
      <c r="AC856">
        <v>48000182532080</v>
      </c>
      <c r="AE856">
        <v>2080</v>
      </c>
      <c r="AF856">
        <v>48000182532080</v>
      </c>
      <c r="AG856">
        <v>1204</v>
      </c>
      <c r="AH856">
        <v>6.7000000000000004E-2</v>
      </c>
    </row>
    <row r="857" spans="10:34">
      <c r="J857">
        <v>2090</v>
      </c>
      <c r="K857" t="s">
        <v>2079</v>
      </c>
      <c r="L857" s="49">
        <v>1700</v>
      </c>
      <c r="M857" s="49">
        <v>2.3699999999999999E-2</v>
      </c>
      <c r="AC857">
        <v>48000182532090</v>
      </c>
      <c r="AE857">
        <v>2090</v>
      </c>
      <c r="AF857">
        <v>48000182532090</v>
      </c>
      <c r="AG857">
        <v>1700</v>
      </c>
      <c r="AH857">
        <v>2.3699999999999999E-2</v>
      </c>
    </row>
    <row r="858" spans="10:34">
      <c r="J858">
        <v>2100</v>
      </c>
      <c r="K858" t="s">
        <v>2081</v>
      </c>
      <c r="L858" s="49">
        <v>1200</v>
      </c>
      <c r="M858" s="49">
        <v>9.1999999999999998E-3</v>
      </c>
      <c r="AC858">
        <v>48000182532100</v>
      </c>
      <c r="AE858">
        <v>2100</v>
      </c>
      <c r="AF858">
        <v>48000182532100</v>
      </c>
      <c r="AG858">
        <v>1200</v>
      </c>
      <c r="AH858">
        <v>9.1999999999999998E-3</v>
      </c>
    </row>
    <row r="859" spans="10:34">
      <c r="J859">
        <v>2110</v>
      </c>
      <c r="K859" t="s">
        <v>2082</v>
      </c>
      <c r="L859" s="49">
        <v>22000</v>
      </c>
      <c r="M859" s="49">
        <v>6.3E-3</v>
      </c>
      <c r="AC859">
        <v>48000182532110</v>
      </c>
      <c r="AE859">
        <v>2110</v>
      </c>
      <c r="AF859">
        <v>48000182532110</v>
      </c>
      <c r="AG859">
        <v>22000</v>
      </c>
      <c r="AH859">
        <v>6.3E-3</v>
      </c>
    </row>
    <row r="860" spans="10:34">
      <c r="J860">
        <v>2120</v>
      </c>
      <c r="K860" t="s">
        <v>2083</v>
      </c>
      <c r="L860" s="49">
        <v>1000</v>
      </c>
      <c r="M860" s="49">
        <v>1.8800000000000001E-2</v>
      </c>
      <c r="AC860">
        <v>48000182532120</v>
      </c>
      <c r="AE860">
        <v>2120</v>
      </c>
      <c r="AF860">
        <v>48000182532120</v>
      </c>
      <c r="AG860">
        <v>1000</v>
      </c>
      <c r="AH860">
        <v>1.8800000000000001E-2</v>
      </c>
    </row>
    <row r="861" spans="10:34">
      <c r="J861">
        <v>2130</v>
      </c>
      <c r="K861" t="s">
        <v>2084</v>
      </c>
      <c r="L861" s="49">
        <v>2000</v>
      </c>
      <c r="M861" s="49">
        <v>1.83E-2</v>
      </c>
      <c r="AC861">
        <v>48000182532130</v>
      </c>
      <c r="AE861">
        <v>2130</v>
      </c>
      <c r="AF861">
        <v>48000182532130</v>
      </c>
      <c r="AG861">
        <v>2000</v>
      </c>
      <c r="AH861">
        <v>1.83E-2</v>
      </c>
    </row>
    <row r="862" spans="10:34">
      <c r="J862">
        <v>2140</v>
      </c>
      <c r="K862" t="s">
        <v>2085</v>
      </c>
      <c r="L862" s="49">
        <v>1000</v>
      </c>
      <c r="M862" s="49">
        <v>7.4999999999999997E-2</v>
      </c>
      <c r="AC862">
        <v>48000182532140</v>
      </c>
      <c r="AE862">
        <v>2140</v>
      </c>
      <c r="AF862">
        <v>48000182532140</v>
      </c>
      <c r="AG862">
        <v>1000</v>
      </c>
      <c r="AH862">
        <v>7.4999999999999997E-2</v>
      </c>
    </row>
    <row r="863" spans="10:34">
      <c r="J863">
        <v>2150</v>
      </c>
      <c r="K863" t="s">
        <v>2086</v>
      </c>
      <c r="L863" s="49">
        <v>800</v>
      </c>
      <c r="M863" s="49">
        <v>2.5700000000000001E-2</v>
      </c>
      <c r="AC863">
        <v>48000182532150</v>
      </c>
      <c r="AE863">
        <v>2150</v>
      </c>
      <c r="AF863">
        <v>48000182532150</v>
      </c>
      <c r="AG863">
        <v>800</v>
      </c>
      <c r="AH863">
        <v>2.5700000000000001E-2</v>
      </c>
    </row>
    <row r="864" spans="10:34">
      <c r="J864">
        <v>2160</v>
      </c>
      <c r="K864" t="s">
        <v>2087</v>
      </c>
      <c r="L864" s="49">
        <v>1211</v>
      </c>
      <c r="M864" s="49">
        <v>0.67120000000000002</v>
      </c>
      <c r="AC864">
        <v>48000182532160</v>
      </c>
      <c r="AE864">
        <v>2160</v>
      </c>
      <c r="AF864">
        <v>48000182532160</v>
      </c>
      <c r="AG864">
        <v>1211</v>
      </c>
      <c r="AH864">
        <v>0.67120000000000002</v>
      </c>
    </row>
    <row r="865" spans="10:34">
      <c r="J865">
        <v>2170</v>
      </c>
      <c r="K865" t="s">
        <v>2088</v>
      </c>
      <c r="L865" s="49">
        <v>3165</v>
      </c>
      <c r="M865" s="49">
        <v>0.3049</v>
      </c>
      <c r="AC865">
        <v>48000182532170</v>
      </c>
      <c r="AE865">
        <v>2170</v>
      </c>
      <c r="AF865">
        <v>48000182532170</v>
      </c>
      <c r="AG865">
        <v>3165</v>
      </c>
      <c r="AH865">
        <v>0.3049</v>
      </c>
    </row>
    <row r="866" spans="10:34">
      <c r="J866">
        <v>2180</v>
      </c>
      <c r="K866" t="s">
        <v>2089</v>
      </c>
      <c r="L866" s="49">
        <v>1201</v>
      </c>
      <c r="M866" s="49">
        <v>0.72799999999999998</v>
      </c>
      <c r="AC866">
        <v>48000182532180</v>
      </c>
      <c r="AE866">
        <v>2180</v>
      </c>
      <c r="AF866">
        <v>48000182532180</v>
      </c>
      <c r="AG866">
        <v>1201</v>
      </c>
      <c r="AH866">
        <v>0.72799999999999998</v>
      </c>
    </row>
    <row r="867" spans="10:34">
      <c r="J867">
        <v>2190</v>
      </c>
      <c r="K867" t="s">
        <v>2090</v>
      </c>
      <c r="L867" s="49">
        <v>2410</v>
      </c>
      <c r="M867" s="49">
        <v>0.17649999999999999</v>
      </c>
      <c r="AC867">
        <v>48000182532190</v>
      </c>
      <c r="AE867">
        <v>2190</v>
      </c>
      <c r="AF867">
        <v>48000182532190</v>
      </c>
      <c r="AG867">
        <v>2410</v>
      </c>
      <c r="AH867">
        <v>0.17649999999999999</v>
      </c>
    </row>
    <row r="868" spans="10:34">
      <c r="J868">
        <v>2200</v>
      </c>
      <c r="K868" t="s">
        <v>2092</v>
      </c>
      <c r="L868" s="49">
        <v>600</v>
      </c>
      <c r="M868" s="49">
        <v>0.10050000000000001</v>
      </c>
      <c r="AC868">
        <v>48000182532200</v>
      </c>
      <c r="AE868">
        <v>2200</v>
      </c>
      <c r="AF868">
        <v>48000182532200</v>
      </c>
      <c r="AG868">
        <v>600</v>
      </c>
      <c r="AH868">
        <v>0.10050000000000001</v>
      </c>
    </row>
    <row r="869" spans="10:34">
      <c r="J869">
        <v>2210</v>
      </c>
      <c r="K869" t="s">
        <v>2093</v>
      </c>
      <c r="L869" s="49">
        <v>406</v>
      </c>
      <c r="M869" s="49">
        <v>0.55130000000000001</v>
      </c>
      <c r="AC869">
        <v>48000182532210</v>
      </c>
      <c r="AE869">
        <v>2210</v>
      </c>
      <c r="AF869">
        <v>48000182532210</v>
      </c>
      <c r="AG869">
        <v>406</v>
      </c>
      <c r="AH869">
        <v>0.55130000000000001</v>
      </c>
    </row>
    <row r="870" spans="10:34">
      <c r="J870">
        <v>2220</v>
      </c>
      <c r="K870" t="s">
        <v>2094</v>
      </c>
      <c r="L870" s="49">
        <v>2000</v>
      </c>
      <c r="M870" s="49">
        <v>2.9399999999999999E-2</v>
      </c>
      <c r="AC870">
        <v>48000182532220</v>
      </c>
      <c r="AE870">
        <v>2220</v>
      </c>
      <c r="AF870">
        <v>48000182532220</v>
      </c>
      <c r="AG870">
        <v>2000</v>
      </c>
      <c r="AH870">
        <v>2.9399999999999999E-2</v>
      </c>
    </row>
    <row r="871" spans="10:34">
      <c r="J871">
        <v>2230</v>
      </c>
      <c r="K871" t="s">
        <v>2095</v>
      </c>
      <c r="L871" s="49">
        <v>2034</v>
      </c>
      <c r="M871" s="49">
        <v>0.1081</v>
      </c>
      <c r="AC871">
        <v>48000182532230</v>
      </c>
      <c r="AE871">
        <v>2230</v>
      </c>
      <c r="AF871">
        <v>48000182532230</v>
      </c>
      <c r="AG871">
        <v>2034</v>
      </c>
      <c r="AH871">
        <v>0.1081</v>
      </c>
    </row>
    <row r="872" spans="10:34">
      <c r="J872">
        <v>2240</v>
      </c>
      <c r="K872" t="s">
        <v>2096</v>
      </c>
      <c r="L872" s="49">
        <v>809</v>
      </c>
      <c r="M872" s="49">
        <v>0.16209999999999999</v>
      </c>
      <c r="AC872">
        <v>48000182532240</v>
      </c>
      <c r="AE872">
        <v>2240</v>
      </c>
      <c r="AF872">
        <v>48000182532240</v>
      </c>
      <c r="AG872">
        <v>809</v>
      </c>
      <c r="AH872">
        <v>0.16209999999999999</v>
      </c>
    </row>
    <row r="873" spans="10:34">
      <c r="J873">
        <v>2250</v>
      </c>
      <c r="K873" t="s">
        <v>2097</v>
      </c>
      <c r="L873" s="49">
        <v>402</v>
      </c>
      <c r="M873" s="49">
        <v>0.76359999999999995</v>
      </c>
      <c r="AC873">
        <v>48000182532250</v>
      </c>
      <c r="AE873">
        <v>2250</v>
      </c>
      <c r="AF873">
        <v>48000182532250</v>
      </c>
      <c r="AG873">
        <v>402</v>
      </c>
      <c r="AH873">
        <v>0.76359999999999995</v>
      </c>
    </row>
    <row r="874" spans="10:34">
      <c r="J874">
        <v>2260</v>
      </c>
      <c r="K874" t="s">
        <v>2098</v>
      </c>
      <c r="L874" s="49">
        <v>407</v>
      </c>
      <c r="M874" s="49">
        <v>1.5194000000000001</v>
      </c>
      <c r="AC874">
        <v>48000182532260</v>
      </c>
      <c r="AE874">
        <v>2260</v>
      </c>
      <c r="AF874">
        <v>48000182532260</v>
      </c>
      <c r="AG874">
        <v>407</v>
      </c>
      <c r="AH874">
        <v>1.5194000000000001</v>
      </c>
    </row>
    <row r="875" spans="10:34">
      <c r="J875">
        <v>2270</v>
      </c>
      <c r="K875" t="s">
        <v>2099</v>
      </c>
      <c r="L875" s="49">
        <v>401</v>
      </c>
      <c r="M875" s="49">
        <v>13.248699999999999</v>
      </c>
      <c r="AC875">
        <v>48000182532270</v>
      </c>
      <c r="AE875">
        <v>2270</v>
      </c>
      <c r="AF875">
        <v>48000182532270</v>
      </c>
      <c r="AG875">
        <v>401</v>
      </c>
      <c r="AH875">
        <v>13.248699999999999</v>
      </c>
    </row>
    <row r="876" spans="10:34">
      <c r="J876">
        <v>2280</v>
      </c>
      <c r="K876" t="s">
        <v>2100</v>
      </c>
      <c r="L876" s="49">
        <v>1209</v>
      </c>
      <c r="M876" s="49">
        <v>0.1046</v>
      </c>
      <c r="AC876">
        <v>48000182532280</v>
      </c>
      <c r="AE876">
        <v>2280</v>
      </c>
      <c r="AF876">
        <v>48000182532280</v>
      </c>
      <c r="AG876">
        <v>1209</v>
      </c>
      <c r="AH876">
        <v>0.1046</v>
      </c>
    </row>
    <row r="877" spans="10:34">
      <c r="J877">
        <v>2290</v>
      </c>
      <c r="K877" t="s">
        <v>2101</v>
      </c>
      <c r="L877" s="49">
        <v>468</v>
      </c>
      <c r="M877" s="49">
        <v>0.1588</v>
      </c>
      <c r="AC877">
        <v>48000182532290</v>
      </c>
      <c r="AE877">
        <v>2290</v>
      </c>
      <c r="AF877">
        <v>48000182532290</v>
      </c>
      <c r="AG877">
        <v>468</v>
      </c>
      <c r="AH877">
        <v>0.1588</v>
      </c>
    </row>
    <row r="878" spans="10:34">
      <c r="J878">
        <v>2300</v>
      </c>
      <c r="K878" t="s">
        <v>2103</v>
      </c>
      <c r="L878" s="49">
        <v>402</v>
      </c>
      <c r="M878" s="49">
        <v>0.1164</v>
      </c>
      <c r="AC878">
        <v>48000182532300</v>
      </c>
      <c r="AE878">
        <v>2300</v>
      </c>
      <c r="AF878">
        <v>48000182532300</v>
      </c>
      <c r="AG878">
        <v>402</v>
      </c>
      <c r="AH878">
        <v>0.1164</v>
      </c>
    </row>
    <row r="879" spans="10:34">
      <c r="J879">
        <v>2310</v>
      </c>
      <c r="K879" t="s">
        <v>2104</v>
      </c>
      <c r="L879" s="49">
        <v>6418</v>
      </c>
      <c r="M879" s="49">
        <v>0.1181</v>
      </c>
      <c r="AC879">
        <v>48000182532310</v>
      </c>
      <c r="AE879">
        <v>2310</v>
      </c>
      <c r="AF879">
        <v>48000182532310</v>
      </c>
      <c r="AG879">
        <v>6418</v>
      </c>
      <c r="AH879">
        <v>0.1181</v>
      </c>
    </row>
    <row r="880" spans="10:34">
      <c r="J880">
        <v>2320</v>
      </c>
      <c r="K880" t="s">
        <v>2105</v>
      </c>
      <c r="L880" s="49">
        <v>4835</v>
      </c>
      <c r="M880" s="49">
        <v>0.1193</v>
      </c>
      <c r="AC880">
        <v>48000182532320</v>
      </c>
      <c r="AE880">
        <v>2320</v>
      </c>
      <c r="AF880">
        <v>48000182532320</v>
      </c>
      <c r="AG880">
        <v>4835</v>
      </c>
      <c r="AH880">
        <v>0.1193</v>
      </c>
    </row>
    <row r="881" spans="10:34">
      <c r="J881">
        <v>2330</v>
      </c>
      <c r="K881" t="s">
        <v>2106</v>
      </c>
      <c r="L881" s="49">
        <v>753</v>
      </c>
      <c r="M881" s="49">
        <v>2.5400999999999998</v>
      </c>
      <c r="AC881">
        <v>48000182532330</v>
      </c>
      <c r="AE881">
        <v>2330</v>
      </c>
      <c r="AF881">
        <v>48000182532330</v>
      </c>
      <c r="AG881">
        <v>753</v>
      </c>
      <c r="AH881">
        <v>2.5400999999999998</v>
      </c>
    </row>
    <row r="882" spans="10:34">
      <c r="J882">
        <v>2340</v>
      </c>
      <c r="K882" t="s">
        <v>2107</v>
      </c>
      <c r="L882" s="49">
        <v>406</v>
      </c>
      <c r="M882" s="49">
        <v>0.29339999999999999</v>
      </c>
      <c r="AC882">
        <v>48000182532340</v>
      </c>
      <c r="AE882">
        <v>2340</v>
      </c>
      <c r="AF882">
        <v>48000182532340</v>
      </c>
      <c r="AG882">
        <v>406</v>
      </c>
      <c r="AH882">
        <v>0.29339999999999999</v>
      </c>
    </row>
    <row r="883" spans="10:34">
      <c r="J883">
        <v>2350</v>
      </c>
      <c r="K883" t="s">
        <v>2108</v>
      </c>
      <c r="L883" s="49">
        <v>422</v>
      </c>
      <c r="M883" s="49">
        <v>0.25659999999999999</v>
      </c>
      <c r="AC883">
        <v>48000182532350</v>
      </c>
      <c r="AE883">
        <v>2350</v>
      </c>
      <c r="AF883">
        <v>48000182532350</v>
      </c>
      <c r="AG883">
        <v>422</v>
      </c>
      <c r="AH883">
        <v>0.25659999999999999</v>
      </c>
    </row>
    <row r="884" spans="10:34">
      <c r="J884">
        <v>2360</v>
      </c>
      <c r="K884" t="s">
        <v>2109</v>
      </c>
      <c r="L884" s="49">
        <v>805</v>
      </c>
      <c r="M884" s="49">
        <v>5.5599999999999997E-2</v>
      </c>
      <c r="AC884">
        <v>48000182532360</v>
      </c>
      <c r="AE884">
        <v>2360</v>
      </c>
      <c r="AF884">
        <v>48000182532360</v>
      </c>
      <c r="AG884">
        <v>805</v>
      </c>
      <c r="AH884">
        <v>5.5599999999999997E-2</v>
      </c>
    </row>
    <row r="885" spans="10:34">
      <c r="J885">
        <v>2370</v>
      </c>
      <c r="K885" t="s">
        <v>2110</v>
      </c>
      <c r="L885" s="49">
        <v>988</v>
      </c>
      <c r="M885" s="49">
        <v>0.15</v>
      </c>
      <c r="AC885">
        <v>48000182532370</v>
      </c>
      <c r="AE885">
        <v>2370</v>
      </c>
      <c r="AF885">
        <v>48000182532370</v>
      </c>
      <c r="AG885">
        <v>988</v>
      </c>
      <c r="AH885">
        <v>0.15</v>
      </c>
    </row>
    <row r="886" spans="10:34">
      <c r="J886">
        <v>2380</v>
      </c>
      <c r="K886" t="s">
        <v>2111</v>
      </c>
      <c r="L886" s="49">
        <v>419</v>
      </c>
      <c r="M886" s="49">
        <v>0.43680000000000002</v>
      </c>
      <c r="AC886">
        <v>48000182532380</v>
      </c>
      <c r="AE886">
        <v>2380</v>
      </c>
      <c r="AF886">
        <v>48000182532380</v>
      </c>
      <c r="AG886">
        <v>419</v>
      </c>
      <c r="AH886">
        <v>0.43680000000000002</v>
      </c>
    </row>
    <row r="887" spans="10:34">
      <c r="J887">
        <v>2390</v>
      </c>
      <c r="K887" t="s">
        <v>2112</v>
      </c>
      <c r="L887" s="49">
        <v>1608</v>
      </c>
      <c r="M887" s="49">
        <v>0.46899999999999997</v>
      </c>
      <c r="AC887">
        <v>48000182532390</v>
      </c>
      <c r="AE887">
        <v>2390</v>
      </c>
      <c r="AF887">
        <v>48000182532390</v>
      </c>
      <c r="AG887">
        <v>1608</v>
      </c>
      <c r="AH887">
        <v>0.46899999999999997</v>
      </c>
    </row>
    <row r="888" spans="10:34">
      <c r="J888">
        <v>2400</v>
      </c>
      <c r="K888" t="s">
        <v>2114</v>
      </c>
      <c r="L888" s="49">
        <v>403</v>
      </c>
      <c r="M888" s="49">
        <v>0.1166</v>
      </c>
      <c r="AC888">
        <v>48000182532400</v>
      </c>
      <c r="AE888">
        <v>2400</v>
      </c>
      <c r="AF888">
        <v>48000182532400</v>
      </c>
      <c r="AG888">
        <v>403</v>
      </c>
      <c r="AH888">
        <v>0.1166</v>
      </c>
    </row>
    <row r="889" spans="10:34">
      <c r="J889">
        <v>2410</v>
      </c>
      <c r="K889" t="s">
        <v>2115</v>
      </c>
      <c r="L889" s="49">
        <v>2011</v>
      </c>
      <c r="M889" s="49">
        <v>0.21160000000000001</v>
      </c>
      <c r="AC889">
        <v>48000182532410</v>
      </c>
      <c r="AE889">
        <v>2410</v>
      </c>
      <c r="AF889">
        <v>48000182532410</v>
      </c>
      <c r="AG889">
        <v>2011</v>
      </c>
      <c r="AH889">
        <v>0.21160000000000001</v>
      </c>
    </row>
    <row r="890" spans="10:34">
      <c r="J890">
        <v>2420</v>
      </c>
      <c r="K890" t="s">
        <v>2116</v>
      </c>
      <c r="L890" s="49">
        <v>400</v>
      </c>
      <c r="M890" s="49">
        <v>2.8199999999999999E-2</v>
      </c>
      <c r="AC890">
        <v>48000182532420</v>
      </c>
      <c r="AE890">
        <v>2420</v>
      </c>
      <c r="AF890">
        <v>48000182532420</v>
      </c>
      <c r="AG890">
        <v>400</v>
      </c>
      <c r="AH890">
        <v>2.8199999999999999E-2</v>
      </c>
    </row>
    <row r="891" spans="10:34">
      <c r="J891">
        <v>2430</v>
      </c>
      <c r="K891" t="s">
        <v>2117</v>
      </c>
      <c r="L891" s="49">
        <v>829</v>
      </c>
      <c r="M891" s="49">
        <v>0.40110000000000001</v>
      </c>
      <c r="AC891">
        <v>48000182532430</v>
      </c>
      <c r="AE891">
        <v>2430</v>
      </c>
      <c r="AF891">
        <v>48000182532430</v>
      </c>
      <c r="AG891">
        <v>829</v>
      </c>
      <c r="AH891">
        <v>0.40110000000000001</v>
      </c>
    </row>
    <row r="892" spans="10:34">
      <c r="J892">
        <v>2440</v>
      </c>
      <c r="K892" t="s">
        <v>2118</v>
      </c>
      <c r="L892" s="49">
        <v>400</v>
      </c>
      <c r="M892" s="49">
        <v>0.1079</v>
      </c>
      <c r="AC892">
        <v>48000182532440</v>
      </c>
      <c r="AE892">
        <v>2440</v>
      </c>
      <c r="AF892">
        <v>48000182532440</v>
      </c>
      <c r="AG892">
        <v>400</v>
      </c>
      <c r="AH892">
        <v>0.1079</v>
      </c>
    </row>
    <row r="893" spans="10:34">
      <c r="J893">
        <v>2450</v>
      </c>
      <c r="K893" t="s">
        <v>2119</v>
      </c>
      <c r="L893" s="49">
        <v>399</v>
      </c>
      <c r="M893" s="49">
        <v>0.1114</v>
      </c>
      <c r="AC893">
        <v>48000182532450</v>
      </c>
      <c r="AE893">
        <v>2450</v>
      </c>
      <c r="AF893">
        <v>48000182532450</v>
      </c>
      <c r="AG893">
        <v>399</v>
      </c>
      <c r="AH893">
        <v>0.1114</v>
      </c>
    </row>
    <row r="894" spans="10:34">
      <c r="J894">
        <v>2460</v>
      </c>
      <c r="K894" t="s">
        <v>2120</v>
      </c>
      <c r="L894" s="49">
        <v>802</v>
      </c>
      <c r="M894" s="49">
        <v>0.64639999999999997</v>
      </c>
      <c r="AC894">
        <v>48000182532460</v>
      </c>
      <c r="AE894">
        <v>2460</v>
      </c>
      <c r="AF894">
        <v>48000182532460</v>
      </c>
      <c r="AG894">
        <v>802</v>
      </c>
      <c r="AH894">
        <v>0.64639999999999997</v>
      </c>
    </row>
    <row r="895" spans="10:34">
      <c r="J895">
        <v>2470</v>
      </c>
      <c r="K895" t="s">
        <v>2121</v>
      </c>
      <c r="L895" s="49">
        <v>407</v>
      </c>
      <c r="M895" s="49">
        <v>1.5287999999999999</v>
      </c>
      <c r="AC895">
        <v>48000182532470</v>
      </c>
      <c r="AE895">
        <v>2470</v>
      </c>
      <c r="AF895">
        <v>48000182532470</v>
      </c>
      <c r="AG895">
        <v>407</v>
      </c>
      <c r="AH895">
        <v>1.5287999999999999</v>
      </c>
    </row>
    <row r="896" spans="10:34">
      <c r="J896">
        <v>2480</v>
      </c>
      <c r="K896" t="s">
        <v>2122</v>
      </c>
      <c r="L896" s="49">
        <v>3219</v>
      </c>
      <c r="M896" s="49">
        <v>0.24929999999999999</v>
      </c>
      <c r="AC896">
        <v>48000182532480</v>
      </c>
      <c r="AE896">
        <v>2480</v>
      </c>
      <c r="AF896">
        <v>48000182532480</v>
      </c>
      <c r="AG896">
        <v>3219</v>
      </c>
      <c r="AH896">
        <v>0.24929999999999999</v>
      </c>
    </row>
    <row r="897" spans="10:34">
      <c r="J897">
        <v>2490</v>
      </c>
      <c r="K897" t="s">
        <v>2123</v>
      </c>
      <c r="L897" s="49">
        <v>1203</v>
      </c>
      <c r="M897" s="49">
        <v>0.3715</v>
      </c>
      <c r="AC897">
        <v>48000182532490</v>
      </c>
      <c r="AE897">
        <v>2490</v>
      </c>
      <c r="AF897">
        <v>48000182532490</v>
      </c>
      <c r="AG897">
        <v>1203</v>
      </c>
      <c r="AH897">
        <v>0.3715</v>
      </c>
    </row>
    <row r="898" spans="10:34">
      <c r="J898">
        <v>2500</v>
      </c>
      <c r="K898" t="s">
        <v>2125</v>
      </c>
      <c r="L898" s="49">
        <v>405</v>
      </c>
      <c r="M898" s="49">
        <v>0.53480000000000005</v>
      </c>
      <c r="AC898">
        <v>48000182532500</v>
      </c>
      <c r="AE898">
        <v>2500</v>
      </c>
      <c r="AF898">
        <v>48000182532500</v>
      </c>
      <c r="AG898">
        <v>405</v>
      </c>
      <c r="AH898">
        <v>0.53480000000000005</v>
      </c>
    </row>
    <row r="899" spans="10:34">
      <c r="J899">
        <v>2510</v>
      </c>
      <c r="K899" t="s">
        <v>2126</v>
      </c>
      <c r="L899" s="49">
        <v>400</v>
      </c>
      <c r="M899" s="49">
        <v>8.7528000000000006</v>
      </c>
      <c r="AC899">
        <v>48000182532510</v>
      </c>
      <c r="AE899">
        <v>2510</v>
      </c>
      <c r="AF899">
        <v>48000182532510</v>
      </c>
      <c r="AG899">
        <v>400</v>
      </c>
      <c r="AH899">
        <v>8.7528000000000006</v>
      </c>
    </row>
    <row r="900" spans="10:34">
      <c r="J900">
        <v>2520</v>
      </c>
      <c r="K900" t="s">
        <v>1315</v>
      </c>
      <c r="L900" s="49">
        <v>407</v>
      </c>
      <c r="M900" s="49">
        <v>65.108000000000004</v>
      </c>
      <c r="AC900">
        <v>48000182532520</v>
      </c>
      <c r="AE900">
        <v>2520</v>
      </c>
      <c r="AF900">
        <v>48000182532520</v>
      </c>
      <c r="AG900">
        <v>407</v>
      </c>
      <c r="AH900">
        <v>65.108000000000004</v>
      </c>
    </row>
    <row r="901" spans="10:34">
      <c r="J901">
        <v>2530</v>
      </c>
      <c r="K901" t="s">
        <v>2127</v>
      </c>
      <c r="L901" s="49">
        <v>353</v>
      </c>
      <c r="M901" s="49">
        <v>2.5798999999999999</v>
      </c>
      <c r="AC901">
        <v>48000182532530</v>
      </c>
      <c r="AE901">
        <v>2530</v>
      </c>
      <c r="AF901">
        <v>48000182532530</v>
      </c>
      <c r="AG901">
        <v>353</v>
      </c>
      <c r="AH901">
        <v>2.5798999999999999</v>
      </c>
    </row>
    <row r="902" spans="10:34">
      <c r="J902">
        <v>2540</v>
      </c>
      <c r="K902" t="s">
        <v>2128</v>
      </c>
      <c r="L902" s="49">
        <v>300</v>
      </c>
      <c r="M902" s="49">
        <v>7.7830000000000004</v>
      </c>
      <c r="AC902">
        <v>48000182532540</v>
      </c>
      <c r="AE902">
        <v>2540</v>
      </c>
      <c r="AF902">
        <v>48000182532540</v>
      </c>
      <c r="AG902">
        <v>300</v>
      </c>
      <c r="AH902">
        <v>7.7830000000000004</v>
      </c>
    </row>
    <row r="903" spans="10:34">
      <c r="J903">
        <v>2550</v>
      </c>
      <c r="K903" t="s">
        <v>2129</v>
      </c>
      <c r="L903" s="49">
        <v>405</v>
      </c>
      <c r="M903" s="49">
        <v>0.99590000000000001</v>
      </c>
      <c r="AC903">
        <v>48000182532550</v>
      </c>
      <c r="AE903">
        <v>2550</v>
      </c>
      <c r="AF903">
        <v>48000182532550</v>
      </c>
      <c r="AG903">
        <v>405</v>
      </c>
      <c r="AH903">
        <v>0.99590000000000001</v>
      </c>
    </row>
    <row r="904" spans="10:34">
      <c r="J904">
        <v>2560</v>
      </c>
      <c r="K904" t="s">
        <v>2130</v>
      </c>
      <c r="L904" s="49">
        <v>400</v>
      </c>
      <c r="M904" s="49">
        <v>1.7903</v>
      </c>
      <c r="AC904">
        <v>48000182532560</v>
      </c>
      <c r="AE904">
        <v>2560</v>
      </c>
      <c r="AF904">
        <v>48000182532560</v>
      </c>
      <c r="AG904">
        <v>400</v>
      </c>
      <c r="AH904">
        <v>1.7903</v>
      </c>
    </row>
    <row r="905" spans="10:34">
      <c r="J905">
        <v>2570</v>
      </c>
      <c r="K905" t="s">
        <v>2131</v>
      </c>
      <c r="L905" s="49">
        <v>3203</v>
      </c>
      <c r="M905" s="49">
        <v>0.1094</v>
      </c>
      <c r="AC905">
        <v>48000182532570</v>
      </c>
      <c r="AE905">
        <v>2570</v>
      </c>
      <c r="AF905">
        <v>48000182532570</v>
      </c>
      <c r="AG905">
        <v>3203</v>
      </c>
      <c r="AH905">
        <v>0.1094</v>
      </c>
    </row>
    <row r="906" spans="10:34">
      <c r="J906">
        <v>2580</v>
      </c>
      <c r="K906" t="s">
        <v>2132</v>
      </c>
      <c r="L906" s="49">
        <v>1600</v>
      </c>
      <c r="M906" s="49">
        <v>4.6775000000000002</v>
      </c>
      <c r="AC906">
        <v>48000182532580</v>
      </c>
      <c r="AE906">
        <v>2580</v>
      </c>
      <c r="AF906">
        <v>48000182532580</v>
      </c>
      <c r="AG906">
        <v>1600</v>
      </c>
      <c r="AH906">
        <v>4.6775000000000002</v>
      </c>
    </row>
    <row r="907" spans="10:34">
      <c r="J907">
        <v>2590</v>
      </c>
      <c r="K907" t="s">
        <v>2133</v>
      </c>
      <c r="L907" s="49">
        <v>1700</v>
      </c>
      <c r="M907" s="49">
        <v>0.53410000000000002</v>
      </c>
      <c r="AC907">
        <v>48000182532590</v>
      </c>
      <c r="AE907">
        <v>2590</v>
      </c>
      <c r="AF907">
        <v>48000182532590</v>
      </c>
      <c r="AG907">
        <v>1700</v>
      </c>
      <c r="AH907">
        <v>0.53410000000000002</v>
      </c>
    </row>
    <row r="908" spans="10:34">
      <c r="J908">
        <v>2600</v>
      </c>
      <c r="K908" t="s">
        <v>2135</v>
      </c>
      <c r="L908" s="49">
        <v>1695</v>
      </c>
      <c r="M908" s="49">
        <v>0.62870000000000004</v>
      </c>
      <c r="AC908">
        <v>48000182532600</v>
      </c>
      <c r="AE908">
        <v>2600</v>
      </c>
      <c r="AF908">
        <v>48000182532600</v>
      </c>
      <c r="AG908">
        <v>1695</v>
      </c>
      <c r="AH908">
        <v>0.62870000000000004</v>
      </c>
    </row>
    <row r="909" spans="10:34">
      <c r="J909">
        <v>2610</v>
      </c>
      <c r="K909" t="s">
        <v>2136</v>
      </c>
      <c r="L909" s="49">
        <v>2834</v>
      </c>
      <c r="M909" s="49">
        <v>0.4975</v>
      </c>
      <c r="AC909">
        <v>48000182532610</v>
      </c>
      <c r="AE909">
        <v>2610</v>
      </c>
      <c r="AF909">
        <v>48000182532610</v>
      </c>
      <c r="AG909">
        <v>2834</v>
      </c>
      <c r="AH909">
        <v>0.4975</v>
      </c>
    </row>
    <row r="910" spans="10:34">
      <c r="J910">
        <v>2620</v>
      </c>
      <c r="K910" t="s">
        <v>2137</v>
      </c>
      <c r="L910" s="49">
        <v>1600</v>
      </c>
      <c r="M910" s="49">
        <v>8.9300999999999995</v>
      </c>
      <c r="AC910">
        <v>48000182532620</v>
      </c>
      <c r="AE910">
        <v>2620</v>
      </c>
      <c r="AF910">
        <v>48000182532620</v>
      </c>
      <c r="AG910">
        <v>1600</v>
      </c>
      <c r="AH910">
        <v>8.9300999999999995</v>
      </c>
    </row>
    <row r="911" spans="10:34">
      <c r="J911">
        <v>2630</v>
      </c>
      <c r="K911" t="s">
        <v>2138</v>
      </c>
      <c r="L911" s="49">
        <v>1602</v>
      </c>
      <c r="M911" s="49">
        <v>0.63980000000000004</v>
      </c>
      <c r="AC911">
        <v>48000182532630</v>
      </c>
      <c r="AE911">
        <v>2630</v>
      </c>
      <c r="AF911">
        <v>48000182532630</v>
      </c>
      <c r="AG911">
        <v>1602</v>
      </c>
      <c r="AH911">
        <v>0.63980000000000004</v>
      </c>
    </row>
    <row r="912" spans="10:34">
      <c r="J912">
        <v>2640</v>
      </c>
      <c r="K912" t="s">
        <v>2139</v>
      </c>
      <c r="L912" s="49">
        <v>416</v>
      </c>
      <c r="M912" s="49">
        <v>0.48530000000000001</v>
      </c>
      <c r="AC912">
        <v>48000182532640</v>
      </c>
      <c r="AE912">
        <v>2640</v>
      </c>
      <c r="AF912">
        <v>48000182532640</v>
      </c>
      <c r="AG912">
        <v>416</v>
      </c>
      <c r="AH912">
        <v>0.48530000000000001</v>
      </c>
    </row>
    <row r="913" spans="10:34">
      <c r="J913">
        <v>2650</v>
      </c>
      <c r="K913" t="s">
        <v>2140</v>
      </c>
      <c r="L913" s="49">
        <v>1669</v>
      </c>
      <c r="M913" s="49">
        <v>0.37940000000000002</v>
      </c>
      <c r="AC913">
        <v>48000182532650</v>
      </c>
      <c r="AE913">
        <v>2650</v>
      </c>
      <c r="AF913">
        <v>48000182532650</v>
      </c>
      <c r="AG913">
        <v>1669</v>
      </c>
      <c r="AH913">
        <v>0.37940000000000002</v>
      </c>
    </row>
    <row r="914" spans="10:34">
      <c r="J914">
        <v>2660</v>
      </c>
      <c r="K914" t="s">
        <v>2141</v>
      </c>
      <c r="L914" s="49">
        <v>879</v>
      </c>
      <c r="M914" s="49">
        <v>0.30880000000000002</v>
      </c>
      <c r="AC914">
        <v>48000182532660</v>
      </c>
      <c r="AE914">
        <v>2660</v>
      </c>
      <c r="AF914">
        <v>48000182532660</v>
      </c>
      <c r="AG914">
        <v>879</v>
      </c>
      <c r="AH914">
        <v>0.30880000000000002</v>
      </c>
    </row>
    <row r="915" spans="10:34">
      <c r="J915">
        <v>2670</v>
      </c>
      <c r="K915" t="s">
        <v>2142</v>
      </c>
      <c r="L915" s="49">
        <v>2021</v>
      </c>
      <c r="M915" s="49">
        <v>0.10150000000000001</v>
      </c>
      <c r="AC915">
        <v>48000182532670</v>
      </c>
      <c r="AE915">
        <v>2670</v>
      </c>
      <c r="AF915">
        <v>48000182532670</v>
      </c>
      <c r="AG915">
        <v>2021</v>
      </c>
      <c r="AH915">
        <v>0.10150000000000001</v>
      </c>
    </row>
    <row r="916" spans="10:34">
      <c r="J916">
        <v>2680</v>
      </c>
      <c r="K916" t="s">
        <v>2143</v>
      </c>
      <c r="L916" s="49">
        <v>408</v>
      </c>
      <c r="M916" s="49">
        <v>6.2519</v>
      </c>
      <c r="AC916">
        <v>48000182532680</v>
      </c>
      <c r="AE916">
        <v>2680</v>
      </c>
      <c r="AF916">
        <v>48000182532680</v>
      </c>
      <c r="AG916">
        <v>408</v>
      </c>
      <c r="AH916">
        <v>6.2519</v>
      </c>
    </row>
    <row r="917" spans="10:34">
      <c r="J917">
        <v>2690</v>
      </c>
      <c r="K917" t="s">
        <v>2144</v>
      </c>
      <c r="L917" s="49">
        <v>1602</v>
      </c>
      <c r="M917" s="49">
        <v>3.0179</v>
      </c>
      <c r="AC917">
        <v>48000182532690</v>
      </c>
      <c r="AE917">
        <v>2690</v>
      </c>
      <c r="AF917">
        <v>48000182532690</v>
      </c>
      <c r="AG917">
        <v>1602</v>
      </c>
      <c r="AH917">
        <v>3.0179</v>
      </c>
    </row>
    <row r="918" spans="10:34">
      <c r="J918">
        <v>2700</v>
      </c>
      <c r="K918" t="s">
        <v>2146</v>
      </c>
      <c r="L918" s="49">
        <v>2069</v>
      </c>
      <c r="M918" s="49">
        <v>7.6799999999999993E-2</v>
      </c>
      <c r="AC918">
        <v>48000182532700</v>
      </c>
      <c r="AE918">
        <v>2700</v>
      </c>
      <c r="AF918">
        <v>48000182532700</v>
      </c>
      <c r="AG918">
        <v>2069</v>
      </c>
      <c r="AH918">
        <v>7.6799999999999993E-2</v>
      </c>
    </row>
    <row r="919" spans="10:34">
      <c r="J919">
        <v>2710</v>
      </c>
      <c r="K919" t="s">
        <v>2147</v>
      </c>
      <c r="L919" s="49">
        <v>1</v>
      </c>
      <c r="M919" s="49">
        <v>95.656400000000005</v>
      </c>
      <c r="AC919">
        <v>48000182532710</v>
      </c>
      <c r="AE919">
        <v>2710</v>
      </c>
      <c r="AF919">
        <v>48000182532710</v>
      </c>
      <c r="AG919">
        <v>1</v>
      </c>
      <c r="AH919">
        <v>95.656400000000005</v>
      </c>
    </row>
    <row r="920" spans="10:34">
      <c r="J920">
        <v>2720</v>
      </c>
      <c r="K920" t="s">
        <v>2148</v>
      </c>
      <c r="L920" s="49">
        <v>4000</v>
      </c>
      <c r="M920" s="49">
        <v>0.1434</v>
      </c>
      <c r="AC920">
        <v>48000182532720</v>
      </c>
      <c r="AE920">
        <v>2720</v>
      </c>
      <c r="AF920">
        <v>48000182532720</v>
      </c>
      <c r="AG920">
        <v>4000</v>
      </c>
      <c r="AH920">
        <v>0.1434</v>
      </c>
    </row>
    <row r="921" spans="10:34">
      <c r="J921">
        <v>2730</v>
      </c>
      <c r="K921" t="s">
        <v>2149</v>
      </c>
      <c r="L921" s="49">
        <v>600</v>
      </c>
      <c r="M921" s="49">
        <v>1.54E-2</v>
      </c>
      <c r="AC921">
        <v>48000182532730</v>
      </c>
      <c r="AE921">
        <v>2730</v>
      </c>
      <c r="AF921">
        <v>48000182532730</v>
      </c>
      <c r="AG921">
        <v>600</v>
      </c>
      <c r="AH921">
        <v>1.54E-2</v>
      </c>
    </row>
    <row r="922" spans="10:34">
      <c r="J922">
        <v>2740</v>
      </c>
      <c r="K922" t="s">
        <v>2150</v>
      </c>
      <c r="L922" s="49">
        <v>8</v>
      </c>
      <c r="M922" s="49">
        <v>2.5670000000000002</v>
      </c>
      <c r="AC922">
        <v>48000182532740</v>
      </c>
      <c r="AE922">
        <v>2740</v>
      </c>
      <c r="AF922">
        <v>48000182532740</v>
      </c>
      <c r="AG922">
        <v>8</v>
      </c>
      <c r="AH922">
        <v>2.5670000000000002</v>
      </c>
    </row>
    <row r="923" spans="10:34">
      <c r="J923">
        <v>2750</v>
      </c>
      <c r="K923" t="s">
        <v>2151</v>
      </c>
      <c r="L923" s="49">
        <v>50</v>
      </c>
      <c r="M923" s="49">
        <v>2.5400999999999998</v>
      </c>
      <c r="AC923">
        <v>48000182532750</v>
      </c>
      <c r="AE923">
        <v>2750</v>
      </c>
      <c r="AF923">
        <v>48000182532750</v>
      </c>
      <c r="AG923">
        <v>50</v>
      </c>
      <c r="AH923">
        <v>2.5400999999999998</v>
      </c>
    </row>
    <row r="924" spans="10:34">
      <c r="J924">
        <v>2760</v>
      </c>
      <c r="K924" t="s">
        <v>2152</v>
      </c>
      <c r="L924" s="49">
        <v>12</v>
      </c>
      <c r="M924" s="49">
        <v>5.1394000000000002</v>
      </c>
      <c r="AC924">
        <v>48000182532760</v>
      </c>
      <c r="AE924">
        <v>2760</v>
      </c>
      <c r="AF924">
        <v>48000182532760</v>
      </c>
      <c r="AG924">
        <v>12</v>
      </c>
      <c r="AH924">
        <v>5.1394000000000002</v>
      </c>
    </row>
    <row r="925" spans="10:34">
      <c r="J925">
        <v>2770</v>
      </c>
      <c r="K925" t="s">
        <v>2153</v>
      </c>
      <c r="L925" s="49">
        <v>242</v>
      </c>
      <c r="M925" s="49">
        <v>3.6638000000000002</v>
      </c>
      <c r="AC925">
        <v>48000182532770</v>
      </c>
      <c r="AE925">
        <v>2770</v>
      </c>
      <c r="AF925">
        <v>48000182532770</v>
      </c>
      <c r="AG925">
        <v>242</v>
      </c>
      <c r="AH925">
        <v>3.6638000000000002</v>
      </c>
    </row>
    <row r="926" spans="10:34">
      <c r="J926">
        <v>2780</v>
      </c>
      <c r="K926" t="s">
        <v>2154</v>
      </c>
      <c r="L926" s="49">
        <v>38</v>
      </c>
      <c r="M926" s="49">
        <v>4.6368</v>
      </c>
      <c r="AC926">
        <v>48000182532780</v>
      </c>
      <c r="AE926">
        <v>2780</v>
      </c>
      <c r="AF926">
        <v>48000182532780</v>
      </c>
      <c r="AG926">
        <v>38</v>
      </c>
      <c r="AH926">
        <v>4.6368</v>
      </c>
    </row>
    <row r="927" spans="10:34">
      <c r="J927">
        <v>2790</v>
      </c>
      <c r="K927" t="s">
        <v>2155</v>
      </c>
      <c r="L927" s="49">
        <v>8</v>
      </c>
      <c r="M927" s="49">
        <v>3.1987999999999999</v>
      </c>
      <c r="AC927">
        <v>48000182532790</v>
      </c>
      <c r="AE927">
        <v>2790</v>
      </c>
      <c r="AF927">
        <v>48000182532790</v>
      </c>
      <c r="AG927">
        <v>8</v>
      </c>
      <c r="AH927">
        <v>3.1987999999999999</v>
      </c>
    </row>
    <row r="928" spans="10:34">
      <c r="J928">
        <v>2800</v>
      </c>
      <c r="K928" t="s">
        <v>2157</v>
      </c>
      <c r="L928" s="49">
        <v>4122</v>
      </c>
      <c r="M928" s="49">
        <v>0.41739999999999999</v>
      </c>
      <c r="AC928">
        <v>48000182532800</v>
      </c>
      <c r="AE928">
        <v>2800</v>
      </c>
      <c r="AF928">
        <v>48000182532800</v>
      </c>
      <c r="AG928">
        <v>4122</v>
      </c>
      <c r="AH928">
        <v>0.41739999999999999</v>
      </c>
    </row>
    <row r="929" spans="9:34">
      <c r="J929">
        <v>2810</v>
      </c>
      <c r="K929" t="s">
        <v>2158</v>
      </c>
      <c r="L929" s="49">
        <v>388</v>
      </c>
      <c r="M929" s="49">
        <v>33.898899999999998</v>
      </c>
      <c r="AC929">
        <v>48000182532810</v>
      </c>
      <c r="AE929">
        <v>2810</v>
      </c>
      <c r="AF929">
        <v>48000182532810</v>
      </c>
      <c r="AG929">
        <v>388</v>
      </c>
      <c r="AH929">
        <v>33.898899999999998</v>
      </c>
    </row>
    <row r="930" spans="9:34">
      <c r="J930">
        <v>2820</v>
      </c>
      <c r="K930" t="s">
        <v>2159</v>
      </c>
      <c r="L930" s="49">
        <v>1000</v>
      </c>
      <c r="M930" s="49">
        <v>2.9999999999999997E-4</v>
      </c>
      <c r="AC930">
        <v>48000182532820</v>
      </c>
      <c r="AE930">
        <v>2820</v>
      </c>
      <c r="AF930">
        <v>48000182532820</v>
      </c>
      <c r="AG930">
        <v>1000</v>
      </c>
      <c r="AH930">
        <v>2.9999999999999997E-4</v>
      </c>
    </row>
    <row r="931" spans="9:34">
      <c r="J931">
        <v>2830</v>
      </c>
      <c r="K931" t="s">
        <v>2160</v>
      </c>
      <c r="L931" s="49">
        <v>22</v>
      </c>
      <c r="M931" s="49">
        <v>8.9999999999999998E-4</v>
      </c>
      <c r="AC931">
        <v>48000182532830</v>
      </c>
      <c r="AE931">
        <v>2830</v>
      </c>
      <c r="AF931">
        <v>48000182532830</v>
      </c>
      <c r="AG931">
        <v>22</v>
      </c>
      <c r="AH931">
        <v>8.9999999999999998E-4</v>
      </c>
    </row>
    <row r="932" spans="9:34">
      <c r="J932">
        <v>2840</v>
      </c>
      <c r="K932" t="s">
        <v>2161</v>
      </c>
      <c r="L932" s="49">
        <v>5000</v>
      </c>
      <c r="M932" s="49">
        <v>8.0000000000000004E-4</v>
      </c>
      <c r="AC932">
        <v>48000182532840</v>
      </c>
      <c r="AE932">
        <v>2840</v>
      </c>
      <c r="AF932">
        <v>48000182532840</v>
      </c>
      <c r="AG932">
        <v>5000</v>
      </c>
      <c r="AH932">
        <v>8.0000000000000004E-4</v>
      </c>
    </row>
    <row r="933" spans="9:34">
      <c r="J933">
        <v>2850</v>
      </c>
      <c r="K933" t="s">
        <v>2162</v>
      </c>
      <c r="L933" s="49">
        <v>30000</v>
      </c>
      <c r="M933" s="49">
        <v>5.0000000000000001E-4</v>
      </c>
      <c r="AC933">
        <v>48000182532850</v>
      </c>
      <c r="AE933">
        <v>2850</v>
      </c>
      <c r="AF933">
        <v>48000182532850</v>
      </c>
      <c r="AG933">
        <v>30000</v>
      </c>
      <c r="AH933">
        <v>5.0000000000000001E-4</v>
      </c>
    </row>
    <row r="934" spans="9:34">
      <c r="J934">
        <v>2860</v>
      </c>
      <c r="K934" t="s">
        <v>1316</v>
      </c>
      <c r="L934" s="49">
        <v>56000</v>
      </c>
      <c r="M934" s="49">
        <v>1.3599999999999999E-2</v>
      </c>
      <c r="AC934">
        <v>48000182532860</v>
      </c>
      <c r="AE934">
        <v>2860</v>
      </c>
      <c r="AF934">
        <v>48000182532860</v>
      </c>
      <c r="AG934">
        <v>56000</v>
      </c>
      <c r="AH934">
        <v>1.3599999999999999E-2</v>
      </c>
    </row>
    <row r="935" spans="9:34">
      <c r="J935">
        <v>2870</v>
      </c>
      <c r="K935" t="s">
        <v>2163</v>
      </c>
      <c r="L935" s="49">
        <v>5000</v>
      </c>
      <c r="M935" s="49">
        <v>4.0000000000000002E-4</v>
      </c>
      <c r="AC935">
        <v>48000182532870</v>
      </c>
      <c r="AE935">
        <v>2870</v>
      </c>
      <c r="AF935">
        <v>48000182532870</v>
      </c>
      <c r="AG935">
        <v>5000</v>
      </c>
      <c r="AH935">
        <v>4.0000000000000002E-4</v>
      </c>
    </row>
    <row r="936" spans="9:34">
      <c r="J936">
        <v>2880</v>
      </c>
      <c r="K936" t="s">
        <v>2164</v>
      </c>
      <c r="L936" s="49">
        <v>1000</v>
      </c>
      <c r="M936" s="49">
        <v>6.3E-3</v>
      </c>
      <c r="AC936">
        <v>48000182532880</v>
      </c>
      <c r="AE936">
        <v>2880</v>
      </c>
      <c r="AF936">
        <v>48000182532880</v>
      </c>
      <c r="AG936">
        <v>1000</v>
      </c>
      <c r="AH936">
        <v>6.3E-3</v>
      </c>
    </row>
    <row r="937" spans="9:34">
      <c r="J937">
        <v>2890</v>
      </c>
      <c r="K937" t="s">
        <v>2165</v>
      </c>
      <c r="L937" s="49">
        <v>1522</v>
      </c>
      <c r="M937" s="49">
        <v>8.6300000000000002E-2</v>
      </c>
      <c r="AC937">
        <v>48000182532890</v>
      </c>
      <c r="AE937">
        <v>2890</v>
      </c>
      <c r="AF937">
        <v>48000182532890</v>
      </c>
      <c r="AG937">
        <v>1522</v>
      </c>
      <c r="AH937">
        <v>8.6300000000000002E-2</v>
      </c>
    </row>
    <row r="938" spans="9:34">
      <c r="J938">
        <v>2900</v>
      </c>
      <c r="K938" t="s">
        <v>2167</v>
      </c>
      <c r="L938" s="49">
        <v>2070</v>
      </c>
      <c r="M938" s="49">
        <v>8.0500000000000002E-2</v>
      </c>
      <c r="AC938">
        <v>48000182532900</v>
      </c>
      <c r="AE938">
        <v>2900</v>
      </c>
      <c r="AF938">
        <v>48000182532900</v>
      </c>
      <c r="AG938">
        <v>2070</v>
      </c>
      <c r="AH938">
        <v>8.0500000000000002E-2</v>
      </c>
    </row>
    <row r="939" spans="9:34">
      <c r="J939">
        <v>2920</v>
      </c>
      <c r="K939" t="s">
        <v>2168</v>
      </c>
      <c r="L939" s="49">
        <v>6308</v>
      </c>
      <c r="M939" s="49">
        <v>0.53410000000000002</v>
      </c>
      <c r="AC939">
        <v>48000182532920</v>
      </c>
      <c r="AE939">
        <v>2920</v>
      </c>
      <c r="AF939">
        <v>48000182532920</v>
      </c>
      <c r="AG939">
        <v>6308</v>
      </c>
      <c r="AH939">
        <v>0.53410000000000002</v>
      </c>
    </row>
    <row r="940" spans="9:34">
      <c r="I940">
        <v>4800018255</v>
      </c>
      <c r="J940">
        <v>10</v>
      </c>
      <c r="K940" t="s">
        <v>2238</v>
      </c>
      <c r="L940" s="49">
        <v>697</v>
      </c>
      <c r="M940" s="49">
        <v>35.484099999999998</v>
      </c>
      <c r="AC940">
        <v>480001825510</v>
      </c>
      <c r="AD940">
        <v>4800018255</v>
      </c>
      <c r="AE940">
        <v>10</v>
      </c>
      <c r="AF940">
        <v>480001825510</v>
      </c>
      <c r="AG940">
        <v>697</v>
      </c>
      <c r="AH940">
        <v>35.484099999999998</v>
      </c>
    </row>
    <row r="941" spans="9:34">
      <c r="J941">
        <v>20</v>
      </c>
      <c r="K941" t="s">
        <v>2339</v>
      </c>
      <c r="L941" s="49">
        <v>697</v>
      </c>
      <c r="M941" s="49">
        <v>2.3195999999999999</v>
      </c>
      <c r="AC941">
        <v>480001825520</v>
      </c>
      <c r="AE941">
        <v>20</v>
      </c>
      <c r="AF941">
        <v>480001825520</v>
      </c>
      <c r="AG941">
        <v>697</v>
      </c>
      <c r="AH941">
        <v>2.3195999999999999</v>
      </c>
    </row>
    <row r="942" spans="9:34">
      <c r="J942">
        <v>30</v>
      </c>
      <c r="K942" t="s">
        <v>2432</v>
      </c>
      <c r="L942" s="49">
        <v>697</v>
      </c>
      <c r="M942" s="49">
        <v>0.99950000000000006</v>
      </c>
      <c r="AC942">
        <v>480001825530</v>
      </c>
      <c r="AE942">
        <v>30</v>
      </c>
      <c r="AF942">
        <v>480001825530</v>
      </c>
      <c r="AG942">
        <v>697</v>
      </c>
      <c r="AH942">
        <v>0.99950000000000006</v>
      </c>
    </row>
    <row r="943" spans="9:34">
      <c r="J943">
        <v>40</v>
      </c>
      <c r="K943" t="s">
        <v>2465</v>
      </c>
      <c r="L943" s="49">
        <v>853</v>
      </c>
      <c r="M943" s="49">
        <v>5.1830999999999996</v>
      </c>
      <c r="AC943">
        <v>480001825540</v>
      </c>
      <c r="AE943">
        <v>40</v>
      </c>
      <c r="AF943">
        <v>480001825540</v>
      </c>
      <c r="AG943">
        <v>853</v>
      </c>
      <c r="AH943">
        <v>5.1830999999999996</v>
      </c>
    </row>
    <row r="944" spans="9:34">
      <c r="J944">
        <v>50</v>
      </c>
      <c r="K944" t="s">
        <v>2476</v>
      </c>
      <c r="L944" s="49">
        <v>10100</v>
      </c>
      <c r="M944" s="49">
        <v>5.0000000000000001E-4</v>
      </c>
      <c r="AC944">
        <v>480001825550</v>
      </c>
      <c r="AE944">
        <v>50</v>
      </c>
      <c r="AF944">
        <v>480001825550</v>
      </c>
      <c r="AG944">
        <v>10100</v>
      </c>
      <c r="AH944">
        <v>5.0000000000000001E-4</v>
      </c>
    </row>
    <row r="945" spans="10:34">
      <c r="J945">
        <v>60</v>
      </c>
      <c r="K945" t="s">
        <v>2486</v>
      </c>
      <c r="L945" s="49">
        <v>10000</v>
      </c>
      <c r="M945" s="49">
        <v>5.0000000000000001E-4</v>
      </c>
      <c r="AC945">
        <v>480001825560</v>
      </c>
      <c r="AE945">
        <v>60</v>
      </c>
      <c r="AF945">
        <v>480001825560</v>
      </c>
      <c r="AG945">
        <v>10000</v>
      </c>
      <c r="AH945">
        <v>5.0000000000000001E-4</v>
      </c>
    </row>
    <row r="946" spans="10:34">
      <c r="J946">
        <v>70</v>
      </c>
      <c r="K946" t="s">
        <v>2497</v>
      </c>
      <c r="L946" s="49">
        <v>40000</v>
      </c>
      <c r="M946" s="49">
        <v>5.0000000000000001E-4</v>
      </c>
      <c r="AC946">
        <v>480001825570</v>
      </c>
      <c r="AE946">
        <v>70</v>
      </c>
      <c r="AF946">
        <v>480001825570</v>
      </c>
      <c r="AG946">
        <v>40000</v>
      </c>
      <c r="AH946">
        <v>5.0000000000000001E-4</v>
      </c>
    </row>
    <row r="947" spans="10:34">
      <c r="J947">
        <v>80</v>
      </c>
      <c r="K947" t="s">
        <v>2507</v>
      </c>
      <c r="L947" s="49">
        <v>20200</v>
      </c>
      <c r="M947" s="49">
        <v>5.9999999999999995E-4</v>
      </c>
      <c r="AC947">
        <v>480001825580</v>
      </c>
      <c r="AE947">
        <v>80</v>
      </c>
      <c r="AF947">
        <v>480001825580</v>
      </c>
      <c r="AG947">
        <v>20200</v>
      </c>
      <c r="AH947">
        <v>5.9999999999999995E-4</v>
      </c>
    </row>
    <row r="948" spans="10:34">
      <c r="J948">
        <v>90</v>
      </c>
      <c r="K948" t="s">
        <v>2518</v>
      </c>
      <c r="L948" s="49">
        <v>1000</v>
      </c>
      <c r="M948" s="49">
        <v>5.0000000000000001E-4</v>
      </c>
      <c r="AC948">
        <v>480001825590</v>
      </c>
      <c r="AE948">
        <v>90</v>
      </c>
      <c r="AF948">
        <v>480001825590</v>
      </c>
      <c r="AG948">
        <v>1000</v>
      </c>
      <c r="AH948">
        <v>5.0000000000000001E-4</v>
      </c>
    </row>
    <row r="949" spans="10:34">
      <c r="J949">
        <v>100</v>
      </c>
      <c r="K949" t="s">
        <v>2239</v>
      </c>
      <c r="L949" s="49">
        <v>2024</v>
      </c>
      <c r="M949" s="49">
        <v>5.0000000000000001E-4</v>
      </c>
      <c r="AC949">
        <v>4800018255100</v>
      </c>
      <c r="AE949">
        <v>100</v>
      </c>
      <c r="AF949">
        <v>4800018255100</v>
      </c>
      <c r="AG949">
        <v>2024</v>
      </c>
      <c r="AH949">
        <v>5.0000000000000001E-4</v>
      </c>
    </row>
    <row r="950" spans="10:34">
      <c r="J950">
        <v>110</v>
      </c>
      <c r="K950" t="s">
        <v>2249</v>
      </c>
      <c r="L950" s="49">
        <v>15000</v>
      </c>
      <c r="M950" s="49">
        <v>5.9999999999999995E-4</v>
      </c>
      <c r="AC950">
        <v>4800018255110</v>
      </c>
      <c r="AE950">
        <v>110</v>
      </c>
      <c r="AF950">
        <v>4800018255110</v>
      </c>
      <c r="AG950">
        <v>15000</v>
      </c>
      <c r="AH950">
        <v>5.9999999999999995E-4</v>
      </c>
    </row>
    <row r="951" spans="10:34">
      <c r="J951">
        <v>120</v>
      </c>
      <c r="K951" t="s">
        <v>2260</v>
      </c>
      <c r="L951" s="49">
        <v>1022</v>
      </c>
      <c r="M951" s="49">
        <v>5.0000000000000001E-4</v>
      </c>
      <c r="AC951">
        <v>4800018255120</v>
      </c>
      <c r="AE951">
        <v>120</v>
      </c>
      <c r="AF951">
        <v>4800018255120</v>
      </c>
      <c r="AG951">
        <v>1022</v>
      </c>
      <c r="AH951">
        <v>5.0000000000000001E-4</v>
      </c>
    </row>
    <row r="952" spans="10:34">
      <c r="J952">
        <v>130</v>
      </c>
      <c r="K952" t="s">
        <v>2271</v>
      </c>
      <c r="L952" s="49">
        <v>5535</v>
      </c>
      <c r="M952" s="49">
        <v>1.5E-3</v>
      </c>
      <c r="AC952">
        <v>4800018255130</v>
      </c>
      <c r="AE952">
        <v>130</v>
      </c>
      <c r="AF952">
        <v>4800018255130</v>
      </c>
      <c r="AG952">
        <v>5535</v>
      </c>
      <c r="AH952">
        <v>1.5E-3</v>
      </c>
    </row>
    <row r="953" spans="10:34">
      <c r="J953">
        <v>140</v>
      </c>
      <c r="K953" t="s">
        <v>2274</v>
      </c>
      <c r="L953" s="49">
        <v>10000</v>
      </c>
      <c r="M953" s="49">
        <v>5.0000000000000001E-4</v>
      </c>
      <c r="AC953">
        <v>4800018255140</v>
      </c>
      <c r="AE953">
        <v>140</v>
      </c>
      <c r="AF953">
        <v>4800018255140</v>
      </c>
      <c r="AG953">
        <v>10000</v>
      </c>
      <c r="AH953">
        <v>5.0000000000000001E-4</v>
      </c>
    </row>
    <row r="954" spans="10:34">
      <c r="J954">
        <v>150</v>
      </c>
      <c r="K954" t="s">
        <v>2285</v>
      </c>
      <c r="L954" s="49">
        <v>2032</v>
      </c>
      <c r="M954" s="49">
        <v>5.0000000000000001E-4</v>
      </c>
      <c r="AC954">
        <v>4800018255150</v>
      </c>
      <c r="AE954">
        <v>150</v>
      </c>
      <c r="AF954">
        <v>4800018255150</v>
      </c>
      <c r="AG954">
        <v>2032</v>
      </c>
      <c r="AH954">
        <v>5.0000000000000001E-4</v>
      </c>
    </row>
    <row r="955" spans="10:34">
      <c r="J955">
        <v>160</v>
      </c>
      <c r="K955" t="s">
        <v>2296</v>
      </c>
      <c r="L955" s="49">
        <v>10100</v>
      </c>
      <c r="M955" s="49">
        <v>5.0000000000000001E-4</v>
      </c>
      <c r="AC955">
        <v>4800018255160</v>
      </c>
      <c r="AE955">
        <v>160</v>
      </c>
      <c r="AF955">
        <v>4800018255160</v>
      </c>
      <c r="AG955">
        <v>10100</v>
      </c>
      <c r="AH955">
        <v>5.0000000000000001E-4</v>
      </c>
    </row>
    <row r="956" spans="10:34">
      <c r="J956">
        <v>170</v>
      </c>
      <c r="K956" t="s">
        <v>2307</v>
      </c>
      <c r="L956" s="49">
        <v>1100</v>
      </c>
      <c r="M956" s="49">
        <v>5.0000000000000001E-4</v>
      </c>
      <c r="AC956">
        <v>4800018255170</v>
      </c>
      <c r="AE956">
        <v>170</v>
      </c>
      <c r="AF956">
        <v>4800018255170</v>
      </c>
      <c r="AG956">
        <v>1100</v>
      </c>
      <c r="AH956">
        <v>5.0000000000000001E-4</v>
      </c>
    </row>
    <row r="957" spans="10:34">
      <c r="J957">
        <v>180</v>
      </c>
      <c r="K957" t="s">
        <v>2317</v>
      </c>
      <c r="L957" s="49">
        <v>4200</v>
      </c>
      <c r="M957" s="49">
        <v>0.1019</v>
      </c>
      <c r="AC957">
        <v>4800018255180</v>
      </c>
      <c r="AE957">
        <v>180</v>
      </c>
      <c r="AF957">
        <v>4800018255180</v>
      </c>
      <c r="AG957">
        <v>4200</v>
      </c>
      <c r="AH957">
        <v>0.1019</v>
      </c>
    </row>
    <row r="958" spans="10:34">
      <c r="J958">
        <v>190</v>
      </c>
      <c r="K958" t="s">
        <v>2328</v>
      </c>
      <c r="L958" s="49">
        <v>5100</v>
      </c>
      <c r="M958" s="49">
        <v>2.18E-2</v>
      </c>
      <c r="AC958">
        <v>4800018255190</v>
      </c>
      <c r="AE958">
        <v>190</v>
      </c>
      <c r="AF958">
        <v>4800018255190</v>
      </c>
      <c r="AG958">
        <v>5100</v>
      </c>
      <c r="AH958">
        <v>2.18E-2</v>
      </c>
    </row>
    <row r="959" spans="10:34">
      <c r="J959">
        <v>200</v>
      </c>
      <c r="K959" t="s">
        <v>2340</v>
      </c>
      <c r="L959" s="49">
        <v>5000</v>
      </c>
      <c r="M959" s="49">
        <v>5.9999999999999995E-4</v>
      </c>
      <c r="AC959">
        <v>4800018255200</v>
      </c>
      <c r="AE959">
        <v>200</v>
      </c>
      <c r="AF959">
        <v>4800018255200</v>
      </c>
      <c r="AG959">
        <v>5000</v>
      </c>
      <c r="AH959">
        <v>5.9999999999999995E-4</v>
      </c>
    </row>
    <row r="960" spans="10:34">
      <c r="J960">
        <v>210</v>
      </c>
      <c r="K960" t="s">
        <v>2351</v>
      </c>
      <c r="L960" s="49">
        <v>2200</v>
      </c>
      <c r="M960" s="49">
        <v>5.0000000000000001E-4</v>
      </c>
      <c r="AC960">
        <v>4800018255210</v>
      </c>
      <c r="AE960">
        <v>210</v>
      </c>
      <c r="AF960">
        <v>4800018255210</v>
      </c>
      <c r="AG960">
        <v>2200</v>
      </c>
      <c r="AH960">
        <v>5.0000000000000001E-4</v>
      </c>
    </row>
    <row r="961" spans="10:34">
      <c r="J961">
        <v>220</v>
      </c>
      <c r="K961" t="s">
        <v>2356</v>
      </c>
      <c r="L961" s="49">
        <v>3125</v>
      </c>
      <c r="M961" s="49">
        <v>9.4E-2</v>
      </c>
      <c r="AC961">
        <v>4800018255220</v>
      </c>
      <c r="AE961">
        <v>220</v>
      </c>
      <c r="AF961">
        <v>4800018255220</v>
      </c>
      <c r="AG961">
        <v>3125</v>
      </c>
      <c r="AH961">
        <v>9.4E-2</v>
      </c>
    </row>
    <row r="962" spans="10:34">
      <c r="J962">
        <v>230</v>
      </c>
      <c r="K962" t="s">
        <v>2366</v>
      </c>
      <c r="L962" s="49">
        <v>202000</v>
      </c>
      <c r="M962" s="49">
        <v>2.9999999999999997E-4</v>
      </c>
      <c r="AC962">
        <v>4800018255230</v>
      </c>
      <c r="AE962">
        <v>230</v>
      </c>
      <c r="AF962">
        <v>4800018255230</v>
      </c>
      <c r="AG962">
        <v>202000</v>
      </c>
      <c r="AH962">
        <v>2.9999999999999997E-4</v>
      </c>
    </row>
    <row r="963" spans="10:34">
      <c r="J963">
        <v>240</v>
      </c>
      <c r="K963" t="s">
        <v>2377</v>
      </c>
      <c r="L963" s="49">
        <v>5000</v>
      </c>
      <c r="M963" s="49">
        <v>5.9999999999999995E-4</v>
      </c>
      <c r="AC963">
        <v>4800018255240</v>
      </c>
      <c r="AE963">
        <v>240</v>
      </c>
      <c r="AF963">
        <v>4800018255240</v>
      </c>
      <c r="AG963">
        <v>5000</v>
      </c>
      <c r="AH963">
        <v>5.9999999999999995E-4</v>
      </c>
    </row>
    <row r="964" spans="10:34">
      <c r="J964">
        <v>250</v>
      </c>
      <c r="K964" t="s">
        <v>2387</v>
      </c>
      <c r="L964" s="49">
        <v>5007</v>
      </c>
      <c r="M964" s="49">
        <v>2.3999999999999998E-3</v>
      </c>
      <c r="AC964">
        <v>4800018255250</v>
      </c>
      <c r="AE964">
        <v>250</v>
      </c>
      <c r="AF964">
        <v>4800018255250</v>
      </c>
      <c r="AG964">
        <v>5007</v>
      </c>
      <c r="AH964">
        <v>2.3999999999999998E-3</v>
      </c>
    </row>
    <row r="965" spans="10:34">
      <c r="J965">
        <v>260</v>
      </c>
      <c r="K965" t="s">
        <v>2398</v>
      </c>
      <c r="L965" s="49">
        <v>1000</v>
      </c>
      <c r="M965" s="49">
        <v>5.9999999999999995E-4</v>
      </c>
      <c r="AC965">
        <v>4800018255260</v>
      </c>
      <c r="AE965">
        <v>260</v>
      </c>
      <c r="AF965">
        <v>4800018255260</v>
      </c>
      <c r="AG965">
        <v>1000</v>
      </c>
      <c r="AH965">
        <v>5.9999999999999995E-4</v>
      </c>
    </row>
    <row r="966" spans="10:34">
      <c r="J966">
        <v>270</v>
      </c>
      <c r="K966" t="s">
        <v>2402</v>
      </c>
      <c r="L966" s="49">
        <v>3000</v>
      </c>
      <c r="M966" s="49">
        <v>1.4E-3</v>
      </c>
      <c r="AC966">
        <v>4800018255270</v>
      </c>
      <c r="AE966">
        <v>270</v>
      </c>
      <c r="AF966">
        <v>4800018255270</v>
      </c>
      <c r="AG966">
        <v>3000</v>
      </c>
      <c r="AH966">
        <v>1.4E-3</v>
      </c>
    </row>
    <row r="967" spans="10:34">
      <c r="J967">
        <v>280</v>
      </c>
      <c r="K967" t="s">
        <v>2412</v>
      </c>
      <c r="L967" s="49">
        <v>10024</v>
      </c>
      <c r="M967" s="49">
        <v>8.9999999999999998E-4</v>
      </c>
      <c r="AC967">
        <v>4800018255280</v>
      </c>
      <c r="AE967">
        <v>280</v>
      </c>
      <c r="AF967">
        <v>4800018255280</v>
      </c>
      <c r="AG967">
        <v>10024</v>
      </c>
      <c r="AH967">
        <v>8.9999999999999998E-4</v>
      </c>
    </row>
    <row r="968" spans="10:34">
      <c r="J968">
        <v>290</v>
      </c>
      <c r="K968" t="s">
        <v>2423</v>
      </c>
      <c r="L968" s="49">
        <v>15199</v>
      </c>
      <c r="M968" s="49">
        <v>5.0000000000000001E-4</v>
      </c>
      <c r="AC968">
        <v>4800018255290</v>
      </c>
      <c r="AE968">
        <v>290</v>
      </c>
      <c r="AF968">
        <v>4800018255290</v>
      </c>
      <c r="AG968">
        <v>15199</v>
      </c>
      <c r="AH968">
        <v>5.0000000000000001E-4</v>
      </c>
    </row>
    <row r="969" spans="10:34">
      <c r="J969">
        <v>300</v>
      </c>
      <c r="K969" t="s">
        <v>2433</v>
      </c>
      <c r="L969" s="49">
        <v>5000</v>
      </c>
      <c r="M969" s="49">
        <v>2.3999999999999998E-3</v>
      </c>
      <c r="AC969">
        <v>4800018255300</v>
      </c>
      <c r="AE969">
        <v>300</v>
      </c>
      <c r="AF969">
        <v>4800018255300</v>
      </c>
      <c r="AG969">
        <v>5000</v>
      </c>
      <c r="AH969">
        <v>2.3999999999999998E-3</v>
      </c>
    </row>
    <row r="970" spans="10:34">
      <c r="J970">
        <v>310</v>
      </c>
      <c r="K970" t="s">
        <v>2444</v>
      </c>
      <c r="L970" s="49">
        <v>45000</v>
      </c>
      <c r="M970" s="49">
        <v>8.9999999999999998E-4</v>
      </c>
      <c r="AC970">
        <v>4800018255310</v>
      </c>
      <c r="AE970">
        <v>310</v>
      </c>
      <c r="AF970">
        <v>4800018255310</v>
      </c>
      <c r="AG970">
        <v>45000</v>
      </c>
      <c r="AH970">
        <v>8.9999999999999998E-4</v>
      </c>
    </row>
    <row r="971" spans="10:34">
      <c r="J971">
        <v>320</v>
      </c>
      <c r="K971" t="s">
        <v>2453</v>
      </c>
      <c r="L971" s="49">
        <v>9408</v>
      </c>
      <c r="M971" s="49">
        <v>2.9999999999999997E-4</v>
      </c>
      <c r="AC971">
        <v>4800018255320</v>
      </c>
      <c r="AE971">
        <v>320</v>
      </c>
      <c r="AF971">
        <v>4800018255320</v>
      </c>
      <c r="AG971">
        <v>9408</v>
      </c>
      <c r="AH971">
        <v>2.9999999999999997E-4</v>
      </c>
    </row>
    <row r="972" spans="10:34">
      <c r="J972">
        <v>330</v>
      </c>
      <c r="K972" t="s">
        <v>2458</v>
      </c>
      <c r="L972" s="49">
        <v>2037</v>
      </c>
      <c r="M972" s="49">
        <v>8.9999999999999998E-4</v>
      </c>
      <c r="AC972">
        <v>4800018255330</v>
      </c>
      <c r="AE972">
        <v>330</v>
      </c>
      <c r="AF972">
        <v>4800018255330</v>
      </c>
      <c r="AG972">
        <v>2037</v>
      </c>
      <c r="AH972">
        <v>8.9999999999999998E-4</v>
      </c>
    </row>
    <row r="973" spans="10:34">
      <c r="J973">
        <v>340</v>
      </c>
      <c r="K973" t="s">
        <v>2459</v>
      </c>
      <c r="L973" s="49">
        <v>4342</v>
      </c>
      <c r="M973" s="49">
        <v>5.9999999999999995E-4</v>
      </c>
      <c r="AC973">
        <v>4800018255340</v>
      </c>
      <c r="AE973">
        <v>340</v>
      </c>
      <c r="AF973">
        <v>4800018255340</v>
      </c>
      <c r="AG973">
        <v>4342</v>
      </c>
      <c r="AH973">
        <v>5.9999999999999995E-4</v>
      </c>
    </row>
    <row r="974" spans="10:34">
      <c r="J974">
        <v>350</v>
      </c>
      <c r="K974" t="s">
        <v>2460</v>
      </c>
      <c r="L974" s="49">
        <v>10000</v>
      </c>
      <c r="M974" s="49">
        <v>8.0000000000000004E-4</v>
      </c>
      <c r="AC974">
        <v>4800018255350</v>
      </c>
      <c r="AE974">
        <v>350</v>
      </c>
      <c r="AF974">
        <v>4800018255350</v>
      </c>
      <c r="AG974">
        <v>10000</v>
      </c>
      <c r="AH974">
        <v>8.0000000000000004E-4</v>
      </c>
    </row>
    <row r="975" spans="10:34">
      <c r="J975">
        <v>360</v>
      </c>
      <c r="K975" t="s">
        <v>2461</v>
      </c>
      <c r="L975" s="49">
        <v>22016</v>
      </c>
      <c r="M975" s="49">
        <v>2.2000000000000001E-3</v>
      </c>
      <c r="AC975">
        <v>4800018255360</v>
      </c>
      <c r="AE975">
        <v>360</v>
      </c>
      <c r="AF975">
        <v>4800018255360</v>
      </c>
      <c r="AG975">
        <v>22016</v>
      </c>
      <c r="AH975">
        <v>2.2000000000000001E-3</v>
      </c>
    </row>
    <row r="976" spans="10:34">
      <c r="J976">
        <v>370</v>
      </c>
      <c r="K976" t="s">
        <v>2462</v>
      </c>
      <c r="L976" s="49">
        <v>880</v>
      </c>
      <c r="M976" s="49">
        <v>5.0000000000000001E-4</v>
      </c>
      <c r="AC976">
        <v>4800018255370</v>
      </c>
      <c r="AE976">
        <v>370</v>
      </c>
      <c r="AF976">
        <v>4800018255370</v>
      </c>
      <c r="AG976">
        <v>880</v>
      </c>
      <c r="AH976">
        <v>5.0000000000000001E-4</v>
      </c>
    </row>
    <row r="977" spans="10:34">
      <c r="J977">
        <v>380</v>
      </c>
      <c r="K977" t="s">
        <v>2463</v>
      </c>
      <c r="L977" s="49">
        <v>14062</v>
      </c>
      <c r="M977" s="49">
        <v>2.9999999999999997E-4</v>
      </c>
      <c r="AC977">
        <v>4800018255380</v>
      </c>
      <c r="AE977">
        <v>380</v>
      </c>
      <c r="AF977">
        <v>4800018255380</v>
      </c>
      <c r="AG977">
        <v>14062</v>
      </c>
      <c r="AH977">
        <v>2.9999999999999997E-4</v>
      </c>
    </row>
    <row r="978" spans="10:34">
      <c r="J978">
        <v>390</v>
      </c>
      <c r="K978" t="s">
        <v>2464</v>
      </c>
      <c r="L978" s="49">
        <v>1000</v>
      </c>
      <c r="M978" s="49">
        <v>1.4E-3</v>
      </c>
      <c r="AC978">
        <v>4800018255390</v>
      </c>
      <c r="AE978">
        <v>390</v>
      </c>
      <c r="AF978">
        <v>4800018255390</v>
      </c>
      <c r="AG978">
        <v>1000</v>
      </c>
      <c r="AH978">
        <v>1.4E-3</v>
      </c>
    </row>
    <row r="979" spans="10:34">
      <c r="J979">
        <v>400</v>
      </c>
      <c r="K979" t="s">
        <v>2466</v>
      </c>
      <c r="L979" s="49">
        <v>10000</v>
      </c>
      <c r="M979" s="49">
        <v>8.9999999999999998E-4</v>
      </c>
      <c r="AC979">
        <v>4800018255400</v>
      </c>
      <c r="AE979">
        <v>400</v>
      </c>
      <c r="AF979">
        <v>4800018255400</v>
      </c>
      <c r="AG979">
        <v>10000</v>
      </c>
      <c r="AH979">
        <v>8.9999999999999998E-4</v>
      </c>
    </row>
    <row r="980" spans="10:34">
      <c r="J980">
        <v>410</v>
      </c>
      <c r="K980" t="s">
        <v>2467</v>
      </c>
      <c r="L980" s="49">
        <v>20000</v>
      </c>
      <c r="M980" s="49">
        <v>2.9999999999999997E-4</v>
      </c>
      <c r="AC980">
        <v>4800018255410</v>
      </c>
      <c r="AE980">
        <v>410</v>
      </c>
      <c r="AF980">
        <v>4800018255410</v>
      </c>
      <c r="AG980">
        <v>20000</v>
      </c>
      <c r="AH980">
        <v>2.9999999999999997E-4</v>
      </c>
    </row>
    <row r="981" spans="10:34">
      <c r="J981">
        <v>420</v>
      </c>
      <c r="K981" t="s">
        <v>2468</v>
      </c>
      <c r="L981" s="49">
        <v>5000</v>
      </c>
      <c r="M981" s="49">
        <v>8.0000000000000004E-4</v>
      </c>
      <c r="AC981">
        <v>4800018255420</v>
      </c>
      <c r="AE981">
        <v>420</v>
      </c>
      <c r="AF981">
        <v>4800018255420</v>
      </c>
      <c r="AG981">
        <v>5000</v>
      </c>
      <c r="AH981">
        <v>8.0000000000000004E-4</v>
      </c>
    </row>
    <row r="982" spans="10:34">
      <c r="J982">
        <v>430</v>
      </c>
      <c r="K982" t="s">
        <v>2469</v>
      </c>
      <c r="L982" s="49">
        <v>5000</v>
      </c>
      <c r="M982" s="49">
        <v>5.0000000000000001E-4</v>
      </c>
      <c r="AC982">
        <v>4800018255430</v>
      </c>
      <c r="AE982">
        <v>430</v>
      </c>
      <c r="AF982">
        <v>4800018255430</v>
      </c>
      <c r="AG982">
        <v>5000</v>
      </c>
      <c r="AH982">
        <v>5.0000000000000001E-4</v>
      </c>
    </row>
    <row r="983" spans="10:34">
      <c r="J983">
        <v>440</v>
      </c>
      <c r="K983" t="s">
        <v>2470</v>
      </c>
      <c r="L983" s="49">
        <v>97000</v>
      </c>
      <c r="M983" s="49">
        <v>4.0000000000000002E-4</v>
      </c>
      <c r="AC983">
        <v>4800018255440</v>
      </c>
      <c r="AE983">
        <v>440</v>
      </c>
      <c r="AF983">
        <v>4800018255440</v>
      </c>
      <c r="AG983">
        <v>97000</v>
      </c>
      <c r="AH983">
        <v>4.0000000000000002E-4</v>
      </c>
    </row>
    <row r="984" spans="10:34">
      <c r="J984">
        <v>450</v>
      </c>
      <c r="K984" t="s">
        <v>2471</v>
      </c>
      <c r="L984" s="49">
        <v>5000</v>
      </c>
      <c r="M984" s="49">
        <v>1.5E-3</v>
      </c>
      <c r="AC984">
        <v>4800018255450</v>
      </c>
      <c r="AE984">
        <v>450</v>
      </c>
      <c r="AF984">
        <v>4800018255450</v>
      </c>
      <c r="AG984">
        <v>5000</v>
      </c>
      <c r="AH984">
        <v>1.5E-3</v>
      </c>
    </row>
    <row r="985" spans="10:34">
      <c r="J985">
        <v>460</v>
      </c>
      <c r="K985" t="s">
        <v>2472</v>
      </c>
      <c r="L985" s="49">
        <v>5000</v>
      </c>
      <c r="M985" s="49">
        <v>8.0000000000000004E-4</v>
      </c>
      <c r="AC985">
        <v>4800018255460</v>
      </c>
      <c r="AE985">
        <v>460</v>
      </c>
      <c r="AF985">
        <v>4800018255460</v>
      </c>
      <c r="AG985">
        <v>5000</v>
      </c>
      <c r="AH985">
        <v>8.0000000000000004E-4</v>
      </c>
    </row>
    <row r="986" spans="10:34">
      <c r="J986">
        <v>470</v>
      </c>
      <c r="K986" t="s">
        <v>2473</v>
      </c>
      <c r="L986" s="49">
        <v>10000</v>
      </c>
      <c r="M986" s="49">
        <v>5.0000000000000001E-4</v>
      </c>
      <c r="AC986">
        <v>4800018255470</v>
      </c>
      <c r="AE986">
        <v>470</v>
      </c>
      <c r="AF986">
        <v>4800018255470</v>
      </c>
      <c r="AG986">
        <v>10000</v>
      </c>
      <c r="AH986">
        <v>5.0000000000000001E-4</v>
      </c>
    </row>
    <row r="987" spans="10:34">
      <c r="J987">
        <v>480</v>
      </c>
      <c r="K987" t="s">
        <v>2474</v>
      </c>
      <c r="L987" s="49">
        <v>1400</v>
      </c>
      <c r="M987" s="49">
        <v>5.0000000000000001E-4</v>
      </c>
      <c r="AC987">
        <v>4800018255480</v>
      </c>
      <c r="AE987">
        <v>480</v>
      </c>
      <c r="AF987">
        <v>4800018255480</v>
      </c>
      <c r="AG987">
        <v>1400</v>
      </c>
      <c r="AH987">
        <v>5.0000000000000001E-4</v>
      </c>
    </row>
    <row r="988" spans="10:34">
      <c r="J988">
        <v>490</v>
      </c>
      <c r="K988" t="s">
        <v>2475</v>
      </c>
      <c r="L988" s="49">
        <v>6000</v>
      </c>
      <c r="M988" s="49">
        <v>5.0000000000000001E-4</v>
      </c>
      <c r="AC988">
        <v>4800018255490</v>
      </c>
      <c r="AE988">
        <v>490</v>
      </c>
      <c r="AF988">
        <v>4800018255490</v>
      </c>
      <c r="AG988">
        <v>6000</v>
      </c>
      <c r="AH988">
        <v>5.0000000000000001E-4</v>
      </c>
    </row>
    <row r="989" spans="10:34">
      <c r="J989">
        <v>500</v>
      </c>
      <c r="K989" t="s">
        <v>2477</v>
      </c>
      <c r="L989" s="49">
        <v>5000</v>
      </c>
      <c r="M989" s="49">
        <v>8.9999999999999998E-4</v>
      </c>
      <c r="AC989">
        <v>4800018255500</v>
      </c>
      <c r="AE989">
        <v>500</v>
      </c>
      <c r="AF989">
        <v>4800018255500</v>
      </c>
      <c r="AG989">
        <v>5000</v>
      </c>
      <c r="AH989">
        <v>8.9999999999999998E-4</v>
      </c>
    </row>
    <row r="990" spans="10:34">
      <c r="J990">
        <v>510</v>
      </c>
      <c r="K990" t="s">
        <v>2478</v>
      </c>
      <c r="L990" s="49">
        <v>10000</v>
      </c>
      <c r="M990" s="49">
        <v>2.9999999999999997E-4</v>
      </c>
      <c r="AC990">
        <v>4800018255510</v>
      </c>
      <c r="AE990">
        <v>510</v>
      </c>
      <c r="AF990">
        <v>4800018255510</v>
      </c>
      <c r="AG990">
        <v>10000</v>
      </c>
      <c r="AH990">
        <v>2.9999999999999997E-4</v>
      </c>
    </row>
    <row r="991" spans="10:34">
      <c r="J991">
        <v>520</v>
      </c>
      <c r="K991" t="s">
        <v>2479</v>
      </c>
      <c r="L991" s="49">
        <v>10000</v>
      </c>
      <c r="M991" s="49">
        <v>5.0000000000000001E-4</v>
      </c>
      <c r="AC991">
        <v>4800018255520</v>
      </c>
      <c r="AE991">
        <v>520</v>
      </c>
      <c r="AF991">
        <v>4800018255520</v>
      </c>
      <c r="AG991">
        <v>10000</v>
      </c>
      <c r="AH991">
        <v>5.0000000000000001E-4</v>
      </c>
    </row>
    <row r="992" spans="10:34">
      <c r="J992">
        <v>530</v>
      </c>
      <c r="K992" t="s">
        <v>1317</v>
      </c>
      <c r="L992" s="49">
        <v>120000</v>
      </c>
      <c r="M992" s="49">
        <v>4.0000000000000002E-4</v>
      </c>
      <c r="AC992">
        <v>4800018255530</v>
      </c>
      <c r="AE992">
        <v>530</v>
      </c>
      <c r="AF992">
        <v>4800018255530</v>
      </c>
      <c r="AG992">
        <v>120000</v>
      </c>
      <c r="AH992">
        <v>4.0000000000000002E-4</v>
      </c>
    </row>
    <row r="993" spans="10:34">
      <c r="J993">
        <v>540</v>
      </c>
      <c r="K993" t="s">
        <v>2480</v>
      </c>
      <c r="L993" s="49">
        <v>1000</v>
      </c>
      <c r="M993" s="49">
        <v>8.9999999999999998E-4</v>
      </c>
      <c r="AC993">
        <v>4800018255540</v>
      </c>
      <c r="AE993">
        <v>540</v>
      </c>
      <c r="AF993">
        <v>4800018255540</v>
      </c>
      <c r="AG993">
        <v>1000</v>
      </c>
      <c r="AH993">
        <v>8.9999999999999998E-4</v>
      </c>
    </row>
    <row r="994" spans="10:34">
      <c r="J994">
        <v>550</v>
      </c>
      <c r="K994" t="s">
        <v>2481</v>
      </c>
      <c r="L994" s="49">
        <v>4000</v>
      </c>
      <c r="M994" s="49">
        <v>8.0000000000000004E-4</v>
      </c>
      <c r="AC994">
        <v>4800018255550</v>
      </c>
      <c r="AE994">
        <v>550</v>
      </c>
      <c r="AF994">
        <v>4800018255550</v>
      </c>
      <c r="AG994">
        <v>4000</v>
      </c>
      <c r="AH994">
        <v>8.0000000000000004E-4</v>
      </c>
    </row>
    <row r="995" spans="10:34">
      <c r="J995">
        <v>560</v>
      </c>
      <c r="K995" t="s">
        <v>2482</v>
      </c>
      <c r="L995" s="49">
        <v>2000</v>
      </c>
      <c r="M995" s="49">
        <v>8.0000000000000004E-4</v>
      </c>
      <c r="AC995">
        <v>4800018255560</v>
      </c>
      <c r="AE995">
        <v>560</v>
      </c>
      <c r="AF995">
        <v>4800018255560</v>
      </c>
      <c r="AG995">
        <v>2000</v>
      </c>
      <c r="AH995">
        <v>8.0000000000000004E-4</v>
      </c>
    </row>
    <row r="996" spans="10:34">
      <c r="J996">
        <v>570</v>
      </c>
      <c r="K996" t="s">
        <v>2483</v>
      </c>
      <c r="L996" s="49">
        <v>1200</v>
      </c>
      <c r="M996" s="49">
        <v>8.0000000000000004E-4</v>
      </c>
      <c r="AC996">
        <v>4800018255570</v>
      </c>
      <c r="AE996">
        <v>570</v>
      </c>
      <c r="AF996">
        <v>4800018255570</v>
      </c>
      <c r="AG996">
        <v>1200</v>
      </c>
      <c r="AH996">
        <v>8.0000000000000004E-4</v>
      </c>
    </row>
    <row r="997" spans="10:34">
      <c r="J997">
        <v>580</v>
      </c>
      <c r="K997" t="s">
        <v>2484</v>
      </c>
      <c r="L997" s="49">
        <v>6000</v>
      </c>
      <c r="M997" s="49">
        <v>5.0000000000000001E-4</v>
      </c>
      <c r="AC997">
        <v>4800018255580</v>
      </c>
      <c r="AE997">
        <v>580</v>
      </c>
      <c r="AF997">
        <v>4800018255580</v>
      </c>
      <c r="AG997">
        <v>6000</v>
      </c>
      <c r="AH997">
        <v>5.0000000000000001E-4</v>
      </c>
    </row>
    <row r="998" spans="10:34">
      <c r="J998">
        <v>590</v>
      </c>
      <c r="K998" t="s">
        <v>2485</v>
      </c>
      <c r="L998" s="49">
        <v>6000</v>
      </c>
      <c r="M998" s="49">
        <v>5.0000000000000001E-4</v>
      </c>
      <c r="AC998">
        <v>4800018255590</v>
      </c>
      <c r="AE998">
        <v>590</v>
      </c>
      <c r="AF998">
        <v>4800018255590</v>
      </c>
      <c r="AG998">
        <v>6000</v>
      </c>
      <c r="AH998">
        <v>5.0000000000000001E-4</v>
      </c>
    </row>
    <row r="999" spans="10:34">
      <c r="J999">
        <v>600</v>
      </c>
      <c r="K999" t="s">
        <v>2487</v>
      </c>
      <c r="L999" s="49">
        <v>5000</v>
      </c>
      <c r="M999" s="49">
        <v>2.2000000000000001E-3</v>
      </c>
      <c r="AC999">
        <v>4800018255600</v>
      </c>
      <c r="AE999">
        <v>600</v>
      </c>
      <c r="AF999">
        <v>4800018255600</v>
      </c>
      <c r="AG999">
        <v>5000</v>
      </c>
      <c r="AH999">
        <v>2.2000000000000001E-3</v>
      </c>
    </row>
    <row r="1000" spans="10:34">
      <c r="J1000">
        <v>610</v>
      </c>
      <c r="K1000" t="s">
        <v>2488</v>
      </c>
      <c r="L1000" s="49">
        <v>7000</v>
      </c>
      <c r="M1000" s="49">
        <v>5.0000000000000001E-4</v>
      </c>
      <c r="AC1000">
        <v>4800018255610</v>
      </c>
      <c r="AE1000">
        <v>610</v>
      </c>
      <c r="AF1000">
        <v>4800018255610</v>
      </c>
      <c r="AG1000">
        <v>7000</v>
      </c>
      <c r="AH1000">
        <v>5.0000000000000001E-4</v>
      </c>
    </row>
    <row r="1001" spans="10:34">
      <c r="J1001">
        <v>620</v>
      </c>
      <c r="K1001" t="s">
        <v>2489</v>
      </c>
      <c r="L1001" s="49">
        <v>1400</v>
      </c>
      <c r="M1001" s="49">
        <v>8.0000000000000004E-4</v>
      </c>
      <c r="AC1001">
        <v>4800018255620</v>
      </c>
      <c r="AE1001">
        <v>620</v>
      </c>
      <c r="AF1001">
        <v>4800018255620</v>
      </c>
      <c r="AG1001">
        <v>1400</v>
      </c>
      <c r="AH1001">
        <v>8.0000000000000004E-4</v>
      </c>
    </row>
    <row r="1002" spans="10:34">
      <c r="J1002">
        <v>630</v>
      </c>
      <c r="K1002" t="s">
        <v>2490</v>
      </c>
      <c r="L1002" s="49">
        <v>1000</v>
      </c>
      <c r="M1002" s="49">
        <v>5.0000000000000001E-4</v>
      </c>
      <c r="AC1002">
        <v>4800018255630</v>
      </c>
      <c r="AE1002">
        <v>630</v>
      </c>
      <c r="AF1002">
        <v>4800018255630</v>
      </c>
      <c r="AG1002">
        <v>1000</v>
      </c>
      <c r="AH1002">
        <v>5.0000000000000001E-4</v>
      </c>
    </row>
    <row r="1003" spans="10:34">
      <c r="J1003">
        <v>640</v>
      </c>
      <c r="K1003" t="s">
        <v>2491</v>
      </c>
      <c r="L1003" s="49">
        <v>2000</v>
      </c>
      <c r="M1003" s="49">
        <v>5.0000000000000001E-4</v>
      </c>
      <c r="AC1003">
        <v>4800018255640</v>
      </c>
      <c r="AE1003">
        <v>640</v>
      </c>
      <c r="AF1003">
        <v>4800018255640</v>
      </c>
      <c r="AG1003">
        <v>2000</v>
      </c>
      <c r="AH1003">
        <v>5.0000000000000001E-4</v>
      </c>
    </row>
    <row r="1004" spans="10:34">
      <c r="J1004">
        <v>650</v>
      </c>
      <c r="K1004" t="s">
        <v>2492</v>
      </c>
      <c r="L1004" s="49">
        <v>2000</v>
      </c>
      <c r="M1004" s="49">
        <v>2.9999999999999997E-4</v>
      </c>
      <c r="AC1004">
        <v>4800018255650</v>
      </c>
      <c r="AE1004">
        <v>650</v>
      </c>
      <c r="AF1004">
        <v>4800018255650</v>
      </c>
      <c r="AG1004">
        <v>2000</v>
      </c>
      <c r="AH1004">
        <v>2.9999999999999997E-4</v>
      </c>
    </row>
    <row r="1005" spans="10:34">
      <c r="J1005">
        <v>660</v>
      </c>
      <c r="K1005" t="s">
        <v>2493</v>
      </c>
      <c r="L1005" s="49">
        <v>70000</v>
      </c>
      <c r="M1005" s="49">
        <v>4.0000000000000002E-4</v>
      </c>
      <c r="AC1005">
        <v>4800018255660</v>
      </c>
      <c r="AE1005">
        <v>660</v>
      </c>
      <c r="AF1005">
        <v>4800018255660</v>
      </c>
      <c r="AG1005">
        <v>70000</v>
      </c>
      <c r="AH1005">
        <v>4.0000000000000002E-4</v>
      </c>
    </row>
    <row r="1006" spans="10:34">
      <c r="J1006">
        <v>670</v>
      </c>
      <c r="K1006" t="s">
        <v>2494</v>
      </c>
      <c r="L1006" s="49">
        <v>5000</v>
      </c>
      <c r="M1006" s="49">
        <v>8.0000000000000004E-4</v>
      </c>
      <c r="AC1006">
        <v>4800018255670</v>
      </c>
      <c r="AE1006">
        <v>670</v>
      </c>
      <c r="AF1006">
        <v>4800018255670</v>
      </c>
      <c r="AG1006">
        <v>5000</v>
      </c>
      <c r="AH1006">
        <v>8.0000000000000004E-4</v>
      </c>
    </row>
    <row r="1007" spans="10:34">
      <c r="J1007">
        <v>680</v>
      </c>
      <c r="K1007" t="s">
        <v>2495</v>
      </c>
      <c r="L1007" s="49">
        <v>4000</v>
      </c>
      <c r="M1007" s="49">
        <v>5.0000000000000001E-4</v>
      </c>
      <c r="AC1007">
        <v>4800018255680</v>
      </c>
      <c r="AE1007">
        <v>680</v>
      </c>
      <c r="AF1007">
        <v>4800018255680</v>
      </c>
      <c r="AG1007">
        <v>4000</v>
      </c>
      <c r="AH1007">
        <v>5.0000000000000001E-4</v>
      </c>
    </row>
    <row r="1008" spans="10:34">
      <c r="J1008">
        <v>690</v>
      </c>
      <c r="K1008" t="s">
        <v>2496</v>
      </c>
      <c r="L1008" s="49">
        <v>4000</v>
      </c>
      <c r="M1008" s="49">
        <v>5.0000000000000001E-4</v>
      </c>
      <c r="AC1008">
        <v>4800018255690</v>
      </c>
      <c r="AE1008">
        <v>690</v>
      </c>
      <c r="AF1008">
        <v>4800018255690</v>
      </c>
      <c r="AG1008">
        <v>4000</v>
      </c>
      <c r="AH1008">
        <v>5.0000000000000001E-4</v>
      </c>
    </row>
    <row r="1009" spans="10:34">
      <c r="J1009">
        <v>700</v>
      </c>
      <c r="K1009" t="s">
        <v>2498</v>
      </c>
      <c r="L1009" s="49">
        <v>4291</v>
      </c>
      <c r="M1009" s="49">
        <v>5.0000000000000001E-4</v>
      </c>
      <c r="AC1009">
        <v>4800018255700</v>
      </c>
      <c r="AE1009">
        <v>700</v>
      </c>
      <c r="AF1009">
        <v>4800018255700</v>
      </c>
      <c r="AG1009">
        <v>4291</v>
      </c>
      <c r="AH1009">
        <v>5.0000000000000001E-4</v>
      </c>
    </row>
    <row r="1010" spans="10:34">
      <c r="J1010">
        <v>710</v>
      </c>
      <c r="K1010" t="s">
        <v>2499</v>
      </c>
      <c r="L1010" s="49">
        <v>2000</v>
      </c>
      <c r="M1010" s="49">
        <v>5.0000000000000001E-4</v>
      </c>
      <c r="AC1010">
        <v>4800018255710</v>
      </c>
      <c r="AE1010">
        <v>710</v>
      </c>
      <c r="AF1010">
        <v>4800018255710</v>
      </c>
      <c r="AG1010">
        <v>2000</v>
      </c>
      <c r="AH1010">
        <v>5.0000000000000001E-4</v>
      </c>
    </row>
    <row r="1011" spans="10:34">
      <c r="J1011">
        <v>720</v>
      </c>
      <c r="K1011" t="s">
        <v>1318</v>
      </c>
      <c r="L1011" s="49">
        <v>70000</v>
      </c>
      <c r="M1011" s="49">
        <v>2.9999999999999997E-4</v>
      </c>
      <c r="AC1011">
        <v>4800018255720</v>
      </c>
      <c r="AE1011">
        <v>720</v>
      </c>
      <c r="AF1011">
        <v>4800018255720</v>
      </c>
      <c r="AG1011">
        <v>70000</v>
      </c>
      <c r="AH1011">
        <v>2.9999999999999997E-4</v>
      </c>
    </row>
    <row r="1012" spans="10:34">
      <c r="J1012">
        <v>730</v>
      </c>
      <c r="K1012" t="s">
        <v>2500</v>
      </c>
      <c r="L1012" s="49">
        <v>2000</v>
      </c>
      <c r="M1012" s="49">
        <v>5.0000000000000001E-4</v>
      </c>
      <c r="AC1012">
        <v>4800018255730</v>
      </c>
      <c r="AE1012">
        <v>730</v>
      </c>
      <c r="AF1012">
        <v>4800018255730</v>
      </c>
      <c r="AG1012">
        <v>2000</v>
      </c>
      <c r="AH1012">
        <v>5.0000000000000001E-4</v>
      </c>
    </row>
    <row r="1013" spans="10:34">
      <c r="J1013">
        <v>740</v>
      </c>
      <c r="K1013" t="s">
        <v>2501</v>
      </c>
      <c r="L1013" s="49">
        <v>120000</v>
      </c>
      <c r="M1013" s="49">
        <v>4.0000000000000002E-4</v>
      </c>
      <c r="AC1013">
        <v>4800018255740</v>
      </c>
      <c r="AE1013">
        <v>740</v>
      </c>
      <c r="AF1013">
        <v>4800018255740</v>
      </c>
      <c r="AG1013">
        <v>120000</v>
      </c>
      <c r="AH1013">
        <v>4.0000000000000002E-4</v>
      </c>
    </row>
    <row r="1014" spans="10:34">
      <c r="J1014">
        <v>750</v>
      </c>
      <c r="K1014" t="s">
        <v>2502</v>
      </c>
      <c r="L1014" s="49">
        <v>1000</v>
      </c>
      <c r="M1014" s="49">
        <v>5.0000000000000001E-4</v>
      </c>
      <c r="AC1014">
        <v>4800018255750</v>
      </c>
      <c r="AE1014">
        <v>750</v>
      </c>
      <c r="AF1014">
        <v>4800018255750</v>
      </c>
      <c r="AG1014">
        <v>1000</v>
      </c>
      <c r="AH1014">
        <v>5.0000000000000001E-4</v>
      </c>
    </row>
    <row r="1015" spans="10:34">
      <c r="J1015">
        <v>760</v>
      </c>
      <c r="K1015" t="s">
        <v>2503</v>
      </c>
      <c r="L1015" s="49">
        <v>3000</v>
      </c>
      <c r="M1015" s="49">
        <v>5.0000000000000001E-4</v>
      </c>
      <c r="AC1015">
        <v>4800018255760</v>
      </c>
      <c r="AE1015">
        <v>760</v>
      </c>
      <c r="AF1015">
        <v>4800018255760</v>
      </c>
      <c r="AG1015">
        <v>3000</v>
      </c>
      <c r="AH1015">
        <v>5.0000000000000001E-4</v>
      </c>
    </row>
    <row r="1016" spans="10:34">
      <c r="J1016">
        <v>770</v>
      </c>
      <c r="K1016" t="s">
        <v>2504</v>
      </c>
      <c r="L1016" s="49">
        <v>3000</v>
      </c>
      <c r="M1016" s="49">
        <v>2.9999999999999997E-4</v>
      </c>
      <c r="AC1016">
        <v>4800018255770</v>
      </c>
      <c r="AE1016">
        <v>770</v>
      </c>
      <c r="AF1016">
        <v>4800018255770</v>
      </c>
      <c r="AG1016">
        <v>3000</v>
      </c>
      <c r="AH1016">
        <v>2.9999999999999997E-4</v>
      </c>
    </row>
    <row r="1017" spans="10:34">
      <c r="J1017">
        <v>780</v>
      </c>
      <c r="K1017" t="s">
        <v>2505</v>
      </c>
      <c r="L1017" s="49">
        <v>1000</v>
      </c>
      <c r="M1017" s="49">
        <v>5.0000000000000001E-4</v>
      </c>
      <c r="AC1017">
        <v>4800018255780</v>
      </c>
      <c r="AE1017">
        <v>780</v>
      </c>
      <c r="AF1017">
        <v>4800018255780</v>
      </c>
      <c r="AG1017">
        <v>1000</v>
      </c>
      <c r="AH1017">
        <v>5.0000000000000001E-4</v>
      </c>
    </row>
    <row r="1018" spans="10:34">
      <c r="J1018">
        <v>790</v>
      </c>
      <c r="K1018" t="s">
        <v>2506</v>
      </c>
      <c r="L1018" s="49">
        <v>30000</v>
      </c>
      <c r="M1018" s="49">
        <v>5.0000000000000001E-4</v>
      </c>
      <c r="AC1018">
        <v>4800018255790</v>
      </c>
      <c r="AE1018">
        <v>790</v>
      </c>
      <c r="AF1018">
        <v>4800018255790</v>
      </c>
      <c r="AG1018">
        <v>30000</v>
      </c>
      <c r="AH1018">
        <v>5.0000000000000001E-4</v>
      </c>
    </row>
    <row r="1019" spans="10:34">
      <c r="J1019">
        <v>800</v>
      </c>
      <c r="K1019" t="s">
        <v>2508</v>
      </c>
      <c r="L1019" s="49">
        <v>9000</v>
      </c>
      <c r="M1019" s="49">
        <v>5.0000000000000001E-4</v>
      </c>
      <c r="AC1019">
        <v>4800018255800</v>
      </c>
      <c r="AE1019">
        <v>800</v>
      </c>
      <c r="AF1019">
        <v>4800018255800</v>
      </c>
      <c r="AG1019">
        <v>9000</v>
      </c>
      <c r="AH1019">
        <v>5.0000000000000001E-4</v>
      </c>
    </row>
    <row r="1020" spans="10:34">
      <c r="J1020">
        <v>810</v>
      </c>
      <c r="K1020" t="s">
        <v>2509</v>
      </c>
      <c r="L1020" s="49">
        <v>1000</v>
      </c>
      <c r="M1020" s="49">
        <v>2.9999999999999997E-4</v>
      </c>
      <c r="AC1020">
        <v>4800018255810</v>
      </c>
      <c r="AE1020">
        <v>810</v>
      </c>
      <c r="AF1020">
        <v>4800018255810</v>
      </c>
      <c r="AG1020">
        <v>1000</v>
      </c>
      <c r="AH1020">
        <v>2.9999999999999997E-4</v>
      </c>
    </row>
    <row r="1021" spans="10:34">
      <c r="J1021">
        <v>820</v>
      </c>
      <c r="K1021" t="s">
        <v>2510</v>
      </c>
      <c r="L1021" s="49">
        <v>9000</v>
      </c>
      <c r="M1021" s="49">
        <v>2.9999999999999997E-4</v>
      </c>
      <c r="AC1021">
        <v>4800018255820</v>
      </c>
      <c r="AE1021">
        <v>820</v>
      </c>
      <c r="AF1021">
        <v>4800018255820</v>
      </c>
      <c r="AG1021">
        <v>9000</v>
      </c>
      <c r="AH1021">
        <v>2.9999999999999997E-4</v>
      </c>
    </row>
    <row r="1022" spans="10:34">
      <c r="J1022">
        <v>830</v>
      </c>
      <c r="K1022" t="s">
        <v>2511</v>
      </c>
      <c r="L1022" s="49">
        <v>3000</v>
      </c>
      <c r="M1022" s="49">
        <v>5.0000000000000001E-4</v>
      </c>
      <c r="AC1022">
        <v>4800018255830</v>
      </c>
      <c r="AE1022">
        <v>830</v>
      </c>
      <c r="AF1022">
        <v>4800018255830</v>
      </c>
      <c r="AG1022">
        <v>3000</v>
      </c>
      <c r="AH1022">
        <v>5.0000000000000001E-4</v>
      </c>
    </row>
    <row r="1023" spans="10:34">
      <c r="J1023">
        <v>840</v>
      </c>
      <c r="K1023" t="s">
        <v>2512</v>
      </c>
      <c r="L1023" s="49">
        <v>1000</v>
      </c>
      <c r="M1023" s="49">
        <v>5.0000000000000001E-4</v>
      </c>
      <c r="AC1023">
        <v>4800018255840</v>
      </c>
      <c r="AE1023">
        <v>840</v>
      </c>
      <c r="AF1023">
        <v>4800018255840</v>
      </c>
      <c r="AG1023">
        <v>1000</v>
      </c>
      <c r="AH1023">
        <v>5.0000000000000001E-4</v>
      </c>
    </row>
    <row r="1024" spans="10:34">
      <c r="J1024">
        <v>850</v>
      </c>
      <c r="K1024" t="s">
        <v>2513</v>
      </c>
      <c r="L1024" s="49">
        <v>2100</v>
      </c>
      <c r="M1024" s="49">
        <v>5.0000000000000001E-4</v>
      </c>
      <c r="AC1024">
        <v>4800018255850</v>
      </c>
      <c r="AE1024">
        <v>850</v>
      </c>
      <c r="AF1024">
        <v>4800018255850</v>
      </c>
      <c r="AG1024">
        <v>2100</v>
      </c>
      <c r="AH1024">
        <v>5.0000000000000001E-4</v>
      </c>
    </row>
    <row r="1025" spans="10:34">
      <c r="J1025">
        <v>860</v>
      </c>
      <c r="K1025" t="s">
        <v>2514</v>
      </c>
      <c r="L1025" s="49">
        <v>10000</v>
      </c>
      <c r="M1025" s="49">
        <v>5.0000000000000001E-4</v>
      </c>
      <c r="AC1025">
        <v>4800018255860</v>
      </c>
      <c r="AE1025">
        <v>860</v>
      </c>
      <c r="AF1025">
        <v>4800018255860</v>
      </c>
      <c r="AG1025">
        <v>10000</v>
      </c>
      <c r="AH1025">
        <v>5.0000000000000001E-4</v>
      </c>
    </row>
    <row r="1026" spans="10:34">
      <c r="J1026">
        <v>870</v>
      </c>
      <c r="K1026" t="s">
        <v>2515</v>
      </c>
      <c r="L1026" s="49">
        <v>1000</v>
      </c>
      <c r="M1026" s="49">
        <v>5.0000000000000001E-4</v>
      </c>
      <c r="AC1026">
        <v>4800018255870</v>
      </c>
      <c r="AE1026">
        <v>870</v>
      </c>
      <c r="AF1026">
        <v>4800018255870</v>
      </c>
      <c r="AG1026">
        <v>1000</v>
      </c>
      <c r="AH1026">
        <v>5.0000000000000001E-4</v>
      </c>
    </row>
    <row r="1027" spans="10:34">
      <c r="J1027">
        <v>880</v>
      </c>
      <c r="K1027" t="s">
        <v>2516</v>
      </c>
      <c r="L1027" s="49">
        <v>6000</v>
      </c>
      <c r="M1027" s="49">
        <v>4.0000000000000002E-4</v>
      </c>
      <c r="AC1027">
        <v>4800018255880</v>
      </c>
      <c r="AE1027">
        <v>880</v>
      </c>
      <c r="AF1027">
        <v>4800018255880</v>
      </c>
      <c r="AG1027">
        <v>6000</v>
      </c>
      <c r="AH1027">
        <v>4.0000000000000002E-4</v>
      </c>
    </row>
    <row r="1028" spans="10:34">
      <c r="J1028">
        <v>890</v>
      </c>
      <c r="K1028" t="s">
        <v>2517</v>
      </c>
      <c r="L1028" s="49">
        <v>5000</v>
      </c>
      <c r="M1028" s="49">
        <v>9.7999999999999997E-3</v>
      </c>
      <c r="AC1028">
        <v>4800018255890</v>
      </c>
      <c r="AE1028">
        <v>890</v>
      </c>
      <c r="AF1028">
        <v>4800018255890</v>
      </c>
      <c r="AG1028">
        <v>5000</v>
      </c>
      <c r="AH1028">
        <v>9.7999999999999997E-3</v>
      </c>
    </row>
    <row r="1029" spans="10:34">
      <c r="J1029">
        <v>900</v>
      </c>
      <c r="K1029" t="s">
        <v>2519</v>
      </c>
      <c r="L1029" s="49">
        <v>1000</v>
      </c>
      <c r="M1029" s="49">
        <v>5.0000000000000001E-4</v>
      </c>
      <c r="AC1029">
        <v>4800018255900</v>
      </c>
      <c r="AE1029">
        <v>900</v>
      </c>
      <c r="AF1029">
        <v>4800018255900</v>
      </c>
      <c r="AG1029">
        <v>1000</v>
      </c>
      <c r="AH1029">
        <v>5.0000000000000001E-4</v>
      </c>
    </row>
    <row r="1030" spans="10:34">
      <c r="J1030">
        <v>910</v>
      </c>
      <c r="K1030" t="s">
        <v>2520</v>
      </c>
      <c r="L1030" s="49">
        <v>2000</v>
      </c>
      <c r="M1030" s="49">
        <v>5.0000000000000001E-4</v>
      </c>
      <c r="AC1030">
        <v>4800018255910</v>
      </c>
      <c r="AE1030">
        <v>910</v>
      </c>
      <c r="AF1030">
        <v>4800018255910</v>
      </c>
      <c r="AG1030">
        <v>2000</v>
      </c>
      <c r="AH1030">
        <v>5.0000000000000001E-4</v>
      </c>
    </row>
    <row r="1031" spans="10:34">
      <c r="J1031">
        <v>920</v>
      </c>
      <c r="K1031" t="s">
        <v>2521</v>
      </c>
      <c r="L1031" s="49">
        <v>342</v>
      </c>
      <c r="M1031" s="49">
        <v>8.0000000000000004E-4</v>
      </c>
      <c r="AC1031">
        <v>4800018255920</v>
      </c>
      <c r="AE1031">
        <v>920</v>
      </c>
      <c r="AF1031">
        <v>4800018255920</v>
      </c>
      <c r="AG1031">
        <v>342</v>
      </c>
      <c r="AH1031">
        <v>8.0000000000000004E-4</v>
      </c>
    </row>
    <row r="1032" spans="10:34">
      <c r="J1032">
        <v>930</v>
      </c>
      <c r="K1032" t="s">
        <v>2522</v>
      </c>
      <c r="L1032" s="49">
        <v>5000</v>
      </c>
      <c r="M1032" s="49">
        <v>2.3E-3</v>
      </c>
      <c r="AC1032">
        <v>4800018255930</v>
      </c>
      <c r="AE1032">
        <v>930</v>
      </c>
      <c r="AF1032">
        <v>4800018255930</v>
      </c>
      <c r="AG1032">
        <v>5000</v>
      </c>
      <c r="AH1032">
        <v>2.3E-3</v>
      </c>
    </row>
    <row r="1033" spans="10:34">
      <c r="J1033">
        <v>940</v>
      </c>
      <c r="K1033" t="s">
        <v>2523</v>
      </c>
      <c r="L1033" s="49">
        <v>600</v>
      </c>
      <c r="M1033" s="49">
        <v>2.2000000000000001E-3</v>
      </c>
      <c r="AC1033">
        <v>4800018255940</v>
      </c>
      <c r="AE1033">
        <v>940</v>
      </c>
      <c r="AF1033">
        <v>4800018255940</v>
      </c>
      <c r="AG1033">
        <v>600</v>
      </c>
      <c r="AH1033">
        <v>2.2000000000000001E-3</v>
      </c>
    </row>
    <row r="1034" spans="10:34">
      <c r="J1034">
        <v>950</v>
      </c>
      <c r="K1034" t="s">
        <v>2524</v>
      </c>
      <c r="L1034" s="49">
        <v>20000</v>
      </c>
      <c r="M1034" s="49">
        <v>2.9999999999999997E-4</v>
      </c>
      <c r="AC1034">
        <v>4800018255950</v>
      </c>
      <c r="AE1034">
        <v>950</v>
      </c>
      <c r="AF1034">
        <v>4800018255950</v>
      </c>
      <c r="AG1034">
        <v>20000</v>
      </c>
      <c r="AH1034">
        <v>2.9999999999999997E-4</v>
      </c>
    </row>
    <row r="1035" spans="10:34">
      <c r="J1035">
        <v>960</v>
      </c>
      <c r="K1035" t="s">
        <v>2525</v>
      </c>
      <c r="L1035" s="49">
        <v>2000</v>
      </c>
      <c r="M1035" s="49">
        <v>2.2000000000000001E-3</v>
      </c>
      <c r="AC1035">
        <v>4800018255960</v>
      </c>
      <c r="AE1035">
        <v>960</v>
      </c>
      <c r="AF1035">
        <v>4800018255960</v>
      </c>
      <c r="AG1035">
        <v>2000</v>
      </c>
      <c r="AH1035">
        <v>2.2000000000000001E-3</v>
      </c>
    </row>
    <row r="1036" spans="10:34">
      <c r="J1036">
        <v>970</v>
      </c>
      <c r="K1036" t="s">
        <v>2526</v>
      </c>
      <c r="L1036" s="49">
        <v>3000</v>
      </c>
      <c r="M1036" s="49">
        <v>2.8199999999999999E-2</v>
      </c>
      <c r="AC1036">
        <v>4800018255970</v>
      </c>
      <c r="AE1036">
        <v>970</v>
      </c>
      <c r="AF1036">
        <v>4800018255970</v>
      </c>
      <c r="AG1036">
        <v>3000</v>
      </c>
      <c r="AH1036">
        <v>2.8199999999999999E-2</v>
      </c>
    </row>
    <row r="1037" spans="10:34">
      <c r="J1037">
        <v>980</v>
      </c>
      <c r="K1037" t="s">
        <v>2527</v>
      </c>
      <c r="L1037" s="49">
        <v>12000</v>
      </c>
      <c r="M1037" s="49">
        <v>1.7500000000000002E-2</v>
      </c>
      <c r="AC1037">
        <v>4800018255980</v>
      </c>
      <c r="AE1037">
        <v>980</v>
      </c>
      <c r="AF1037">
        <v>4800018255980</v>
      </c>
      <c r="AG1037">
        <v>12000</v>
      </c>
      <c r="AH1037">
        <v>1.7500000000000002E-2</v>
      </c>
    </row>
    <row r="1038" spans="10:34">
      <c r="J1038">
        <v>990</v>
      </c>
      <c r="K1038" t="s">
        <v>1319</v>
      </c>
      <c r="L1038" s="49">
        <v>9000</v>
      </c>
      <c r="M1038" s="49">
        <v>0.1573</v>
      </c>
      <c r="AC1038">
        <v>4800018255990</v>
      </c>
      <c r="AE1038">
        <v>990</v>
      </c>
      <c r="AF1038">
        <v>4800018255990</v>
      </c>
      <c r="AG1038">
        <v>9000</v>
      </c>
      <c r="AH1038">
        <v>0.1573</v>
      </c>
    </row>
    <row r="1039" spans="10:34">
      <c r="J1039">
        <v>1000</v>
      </c>
      <c r="K1039" t="s">
        <v>2240</v>
      </c>
      <c r="L1039" s="49">
        <v>1000</v>
      </c>
      <c r="M1039" s="49">
        <v>0.1336</v>
      </c>
      <c r="AC1039">
        <v>48000182551000</v>
      </c>
      <c r="AE1039">
        <v>1000</v>
      </c>
      <c r="AF1039">
        <v>48000182551000</v>
      </c>
      <c r="AG1039">
        <v>1000</v>
      </c>
      <c r="AH1039">
        <v>0.1336</v>
      </c>
    </row>
    <row r="1040" spans="10:34">
      <c r="J1040">
        <v>1010</v>
      </c>
      <c r="K1040" t="s">
        <v>2241</v>
      </c>
      <c r="L1040" s="49">
        <v>11100</v>
      </c>
      <c r="M1040" s="49">
        <v>0.1668</v>
      </c>
      <c r="AC1040">
        <v>48000182551010</v>
      </c>
      <c r="AE1040">
        <v>1010</v>
      </c>
      <c r="AF1040">
        <v>48000182551010</v>
      </c>
      <c r="AG1040">
        <v>11100</v>
      </c>
      <c r="AH1040">
        <v>0.1668</v>
      </c>
    </row>
    <row r="1041" spans="10:34">
      <c r="J1041">
        <v>1020</v>
      </c>
      <c r="K1041" t="s">
        <v>2242</v>
      </c>
      <c r="L1041" s="49">
        <v>5600</v>
      </c>
      <c r="M1041" s="49">
        <v>0.2109</v>
      </c>
      <c r="AC1041">
        <v>48000182551020</v>
      </c>
      <c r="AE1041">
        <v>1020</v>
      </c>
      <c r="AF1041">
        <v>48000182551020</v>
      </c>
      <c r="AG1041">
        <v>5600</v>
      </c>
      <c r="AH1041">
        <v>0.2109</v>
      </c>
    </row>
    <row r="1042" spans="10:34">
      <c r="J1042">
        <v>1030</v>
      </c>
      <c r="K1042" t="s">
        <v>2243</v>
      </c>
      <c r="L1042" s="49">
        <v>1400</v>
      </c>
      <c r="M1042" s="49">
        <v>0.34439999999999998</v>
      </c>
      <c r="AC1042">
        <v>48000182551030</v>
      </c>
      <c r="AE1042">
        <v>1030</v>
      </c>
      <c r="AF1042">
        <v>48000182551030</v>
      </c>
      <c r="AG1042">
        <v>1400</v>
      </c>
      <c r="AH1042">
        <v>0.34439999999999998</v>
      </c>
    </row>
    <row r="1043" spans="10:34">
      <c r="J1043">
        <v>1040</v>
      </c>
      <c r="K1043" t="s">
        <v>2244</v>
      </c>
      <c r="L1043" s="49">
        <v>697</v>
      </c>
      <c r="M1043" s="49">
        <v>0.47210000000000002</v>
      </c>
      <c r="AC1043">
        <v>48000182551040</v>
      </c>
      <c r="AE1043">
        <v>1040</v>
      </c>
      <c r="AF1043">
        <v>48000182551040</v>
      </c>
      <c r="AG1043">
        <v>697</v>
      </c>
      <c r="AH1043">
        <v>0.47210000000000002</v>
      </c>
    </row>
    <row r="1044" spans="10:34">
      <c r="J1044">
        <v>1050</v>
      </c>
      <c r="K1044" t="s">
        <v>2245</v>
      </c>
      <c r="L1044" s="49">
        <v>12000</v>
      </c>
      <c r="M1044" s="49">
        <v>1.1000000000000001E-3</v>
      </c>
      <c r="AC1044">
        <v>48000182551050</v>
      </c>
      <c r="AE1044">
        <v>1050</v>
      </c>
      <c r="AF1044">
        <v>48000182551050</v>
      </c>
      <c r="AG1044">
        <v>12000</v>
      </c>
      <c r="AH1044">
        <v>1.1000000000000001E-3</v>
      </c>
    </row>
    <row r="1045" spans="10:34">
      <c r="J1045">
        <v>1060</v>
      </c>
      <c r="K1045" t="s">
        <v>2246</v>
      </c>
      <c r="L1045" s="49">
        <v>17000</v>
      </c>
      <c r="M1045" s="49">
        <v>4.3E-3</v>
      </c>
      <c r="AC1045">
        <v>48000182551060</v>
      </c>
      <c r="AE1045">
        <v>1060</v>
      </c>
      <c r="AF1045">
        <v>48000182551060</v>
      </c>
      <c r="AG1045">
        <v>17000</v>
      </c>
      <c r="AH1045">
        <v>4.3E-3</v>
      </c>
    </row>
    <row r="1046" spans="10:34">
      <c r="J1046">
        <v>1070</v>
      </c>
      <c r="K1046" t="s">
        <v>2247</v>
      </c>
      <c r="L1046" s="49">
        <v>30000</v>
      </c>
      <c r="M1046" s="49">
        <v>6.3E-3</v>
      </c>
      <c r="AC1046">
        <v>48000182551070</v>
      </c>
      <c r="AE1046">
        <v>1070</v>
      </c>
      <c r="AF1046">
        <v>48000182551070</v>
      </c>
      <c r="AG1046">
        <v>30000</v>
      </c>
      <c r="AH1046">
        <v>6.3E-3</v>
      </c>
    </row>
    <row r="1047" spans="10:34">
      <c r="J1047">
        <v>1080</v>
      </c>
      <c r="K1047" t="s">
        <v>2248</v>
      </c>
      <c r="L1047" s="49">
        <v>60000</v>
      </c>
      <c r="M1047" s="49">
        <v>5.9999999999999995E-4</v>
      </c>
      <c r="AC1047">
        <v>48000182551080</v>
      </c>
      <c r="AE1047">
        <v>1080</v>
      </c>
      <c r="AF1047">
        <v>48000182551080</v>
      </c>
      <c r="AG1047">
        <v>60000</v>
      </c>
      <c r="AH1047">
        <v>5.9999999999999995E-4</v>
      </c>
    </row>
    <row r="1048" spans="10:34">
      <c r="J1048">
        <v>1090</v>
      </c>
      <c r="K1048" t="s">
        <v>1320</v>
      </c>
      <c r="L1048" s="49">
        <v>5000</v>
      </c>
      <c r="M1048" s="49">
        <v>5.0000000000000001E-4</v>
      </c>
      <c r="AC1048">
        <v>48000182551090</v>
      </c>
      <c r="AE1048">
        <v>1090</v>
      </c>
      <c r="AF1048">
        <v>48000182551090</v>
      </c>
      <c r="AG1048">
        <v>5000</v>
      </c>
      <c r="AH1048">
        <v>5.0000000000000001E-4</v>
      </c>
    </row>
    <row r="1049" spans="10:34">
      <c r="J1049">
        <v>1100</v>
      </c>
      <c r="K1049" t="s">
        <v>2250</v>
      </c>
      <c r="L1049" s="49">
        <v>4000</v>
      </c>
      <c r="M1049" s="49">
        <v>2E-3</v>
      </c>
      <c r="AC1049">
        <v>48000182551100</v>
      </c>
      <c r="AE1049">
        <v>1100</v>
      </c>
      <c r="AF1049">
        <v>48000182551100</v>
      </c>
      <c r="AG1049">
        <v>4000</v>
      </c>
      <c r="AH1049">
        <v>2E-3</v>
      </c>
    </row>
    <row r="1050" spans="10:34">
      <c r="J1050">
        <v>1110</v>
      </c>
      <c r="K1050" t="s">
        <v>2251</v>
      </c>
      <c r="L1050" s="49">
        <v>4000</v>
      </c>
      <c r="M1050" s="49">
        <v>1.5E-3</v>
      </c>
      <c r="AC1050">
        <v>48000182551110</v>
      </c>
      <c r="AE1050">
        <v>1110</v>
      </c>
      <c r="AF1050">
        <v>48000182551110</v>
      </c>
      <c r="AG1050">
        <v>4000</v>
      </c>
      <c r="AH1050">
        <v>1.5E-3</v>
      </c>
    </row>
    <row r="1051" spans="10:34">
      <c r="J1051">
        <v>1120</v>
      </c>
      <c r="K1051" t="s">
        <v>2252</v>
      </c>
      <c r="L1051" s="49">
        <v>12000</v>
      </c>
      <c r="M1051" s="49">
        <v>1.6000000000000001E-3</v>
      </c>
      <c r="AC1051">
        <v>48000182551120</v>
      </c>
      <c r="AE1051">
        <v>1120</v>
      </c>
      <c r="AF1051">
        <v>48000182551120</v>
      </c>
      <c r="AG1051">
        <v>12000</v>
      </c>
      <c r="AH1051">
        <v>1.6000000000000001E-3</v>
      </c>
    </row>
    <row r="1052" spans="10:34">
      <c r="J1052">
        <v>1130</v>
      </c>
      <c r="K1052" t="s">
        <v>2253</v>
      </c>
      <c r="L1052" s="49">
        <v>1000</v>
      </c>
      <c r="M1052" s="49">
        <v>2.5000000000000001E-3</v>
      </c>
      <c r="AC1052">
        <v>48000182551130</v>
      </c>
      <c r="AE1052">
        <v>1130</v>
      </c>
      <c r="AF1052">
        <v>48000182551130</v>
      </c>
      <c r="AG1052">
        <v>1000</v>
      </c>
      <c r="AH1052">
        <v>2.5000000000000001E-3</v>
      </c>
    </row>
    <row r="1053" spans="10:34">
      <c r="J1053">
        <v>1140</v>
      </c>
      <c r="K1053" t="s">
        <v>2254</v>
      </c>
      <c r="L1053" s="49">
        <v>2255</v>
      </c>
      <c r="M1053" s="49">
        <v>1.9099999999999999E-2</v>
      </c>
      <c r="AC1053">
        <v>48000182551140</v>
      </c>
      <c r="AE1053">
        <v>1140</v>
      </c>
      <c r="AF1053">
        <v>48000182551140</v>
      </c>
      <c r="AG1053">
        <v>2255</v>
      </c>
      <c r="AH1053">
        <v>1.9099999999999999E-2</v>
      </c>
    </row>
    <row r="1054" spans="10:34">
      <c r="J1054">
        <v>1150</v>
      </c>
      <c r="K1054" t="s">
        <v>2255</v>
      </c>
      <c r="L1054" s="49">
        <v>100000</v>
      </c>
      <c r="M1054" s="49">
        <v>1.3599999999999999E-2</v>
      </c>
      <c r="AC1054">
        <v>48000182551150</v>
      </c>
      <c r="AE1054">
        <v>1150</v>
      </c>
      <c r="AF1054">
        <v>48000182551150</v>
      </c>
      <c r="AG1054">
        <v>100000</v>
      </c>
      <c r="AH1054">
        <v>1.3599999999999999E-2</v>
      </c>
    </row>
    <row r="1055" spans="10:34">
      <c r="J1055">
        <v>1160</v>
      </c>
      <c r="K1055" t="s">
        <v>2256</v>
      </c>
      <c r="L1055" s="49">
        <v>10000</v>
      </c>
      <c r="M1055" s="49">
        <v>5.9999999999999995E-4</v>
      </c>
      <c r="AC1055">
        <v>48000182551160</v>
      </c>
      <c r="AE1055">
        <v>1160</v>
      </c>
      <c r="AF1055">
        <v>48000182551160</v>
      </c>
      <c r="AG1055">
        <v>10000</v>
      </c>
      <c r="AH1055">
        <v>5.9999999999999995E-4</v>
      </c>
    </row>
    <row r="1056" spans="10:34">
      <c r="J1056">
        <v>1170</v>
      </c>
      <c r="K1056" t="s">
        <v>2257</v>
      </c>
      <c r="L1056" s="49">
        <v>80000</v>
      </c>
      <c r="M1056" s="49">
        <v>5.9999999999999995E-4</v>
      </c>
      <c r="AC1056">
        <v>48000182551170</v>
      </c>
      <c r="AE1056">
        <v>1170</v>
      </c>
      <c r="AF1056">
        <v>48000182551170</v>
      </c>
      <c r="AG1056">
        <v>80000</v>
      </c>
      <c r="AH1056">
        <v>5.9999999999999995E-4</v>
      </c>
    </row>
    <row r="1057" spans="10:34">
      <c r="J1057">
        <v>1180</v>
      </c>
      <c r="K1057" t="s">
        <v>2258</v>
      </c>
      <c r="L1057" s="49">
        <v>10000</v>
      </c>
      <c r="M1057" s="49">
        <v>1.1999999999999999E-3</v>
      </c>
      <c r="AC1057">
        <v>48000182551180</v>
      </c>
      <c r="AE1057">
        <v>1180</v>
      </c>
      <c r="AF1057">
        <v>48000182551180</v>
      </c>
      <c r="AG1057">
        <v>10000</v>
      </c>
      <c r="AH1057">
        <v>1.1999999999999999E-3</v>
      </c>
    </row>
    <row r="1058" spans="10:34">
      <c r="J1058">
        <v>1190</v>
      </c>
      <c r="K1058" t="s">
        <v>2259</v>
      </c>
      <c r="L1058" s="49">
        <v>150000</v>
      </c>
      <c r="M1058" s="49">
        <v>5.9999999999999995E-4</v>
      </c>
      <c r="AC1058">
        <v>48000182551190</v>
      </c>
      <c r="AE1058">
        <v>1190</v>
      </c>
      <c r="AF1058">
        <v>48000182551190</v>
      </c>
      <c r="AG1058">
        <v>150000</v>
      </c>
      <c r="AH1058">
        <v>5.9999999999999995E-4</v>
      </c>
    </row>
    <row r="1059" spans="10:34">
      <c r="J1059">
        <v>1200</v>
      </c>
      <c r="K1059" t="s">
        <v>2261</v>
      </c>
      <c r="L1059" s="49">
        <v>10000</v>
      </c>
      <c r="M1059" s="49">
        <v>5.0000000000000001E-4</v>
      </c>
      <c r="AC1059">
        <v>48000182551200</v>
      </c>
      <c r="AE1059">
        <v>1200</v>
      </c>
      <c r="AF1059">
        <v>48000182551200</v>
      </c>
      <c r="AG1059">
        <v>10000</v>
      </c>
      <c r="AH1059">
        <v>5.0000000000000001E-4</v>
      </c>
    </row>
    <row r="1060" spans="10:34">
      <c r="J1060">
        <v>1210</v>
      </c>
      <c r="K1060" t="s">
        <v>2262</v>
      </c>
      <c r="L1060" s="49">
        <v>20000</v>
      </c>
      <c r="M1060" s="49">
        <v>5.0000000000000001E-4</v>
      </c>
      <c r="AC1060">
        <v>48000182551210</v>
      </c>
      <c r="AE1060">
        <v>1210</v>
      </c>
      <c r="AF1060">
        <v>48000182551210</v>
      </c>
      <c r="AG1060">
        <v>20000</v>
      </c>
      <c r="AH1060">
        <v>5.0000000000000001E-4</v>
      </c>
    </row>
    <row r="1061" spans="10:34">
      <c r="J1061">
        <v>1220</v>
      </c>
      <c r="K1061" t="s">
        <v>2263</v>
      </c>
      <c r="L1061" s="49">
        <v>10000</v>
      </c>
      <c r="M1061" s="49">
        <v>5.9999999999999995E-4</v>
      </c>
      <c r="AC1061">
        <v>48000182551220</v>
      </c>
      <c r="AE1061">
        <v>1220</v>
      </c>
      <c r="AF1061">
        <v>48000182551220</v>
      </c>
      <c r="AG1061">
        <v>10000</v>
      </c>
      <c r="AH1061">
        <v>5.9999999999999995E-4</v>
      </c>
    </row>
    <row r="1062" spans="10:34">
      <c r="J1062">
        <v>1230</v>
      </c>
      <c r="K1062" t="s">
        <v>2264</v>
      </c>
      <c r="L1062" s="49">
        <v>10000</v>
      </c>
      <c r="M1062" s="49">
        <v>6.9999999999999999E-4</v>
      </c>
      <c r="AC1062">
        <v>48000182551230</v>
      </c>
      <c r="AE1062">
        <v>1230</v>
      </c>
      <c r="AF1062">
        <v>48000182551230</v>
      </c>
      <c r="AG1062">
        <v>10000</v>
      </c>
      <c r="AH1062">
        <v>6.9999999999999999E-4</v>
      </c>
    </row>
    <row r="1063" spans="10:34">
      <c r="J1063">
        <v>1240</v>
      </c>
      <c r="K1063" t="s">
        <v>2265</v>
      </c>
      <c r="L1063" s="49">
        <v>4000</v>
      </c>
      <c r="M1063" s="49">
        <v>1.6999999999999999E-3</v>
      </c>
      <c r="AC1063">
        <v>48000182551240</v>
      </c>
      <c r="AE1063">
        <v>1240</v>
      </c>
      <c r="AF1063">
        <v>48000182551240</v>
      </c>
      <c r="AG1063">
        <v>4000</v>
      </c>
      <c r="AH1063">
        <v>1.6999999999999999E-3</v>
      </c>
    </row>
    <row r="1064" spans="10:34">
      <c r="J1064">
        <v>1250</v>
      </c>
      <c r="K1064" t="s">
        <v>2266</v>
      </c>
      <c r="L1064" s="49">
        <v>4000</v>
      </c>
      <c r="M1064" s="49">
        <v>8.9999999999999998E-4</v>
      </c>
      <c r="AC1064">
        <v>48000182551250</v>
      </c>
      <c r="AE1064">
        <v>1250</v>
      </c>
      <c r="AF1064">
        <v>48000182551250</v>
      </c>
      <c r="AG1064">
        <v>4000</v>
      </c>
      <c r="AH1064">
        <v>8.9999999999999998E-4</v>
      </c>
    </row>
    <row r="1065" spans="10:34">
      <c r="J1065">
        <v>1260</v>
      </c>
      <c r="K1065" t="s">
        <v>2267</v>
      </c>
      <c r="L1065" s="49">
        <v>10000</v>
      </c>
      <c r="M1065" s="49">
        <v>8.9999999999999998E-4</v>
      </c>
      <c r="AC1065">
        <v>48000182551260</v>
      </c>
      <c r="AE1065">
        <v>1260</v>
      </c>
      <c r="AF1065">
        <v>48000182551260</v>
      </c>
      <c r="AG1065">
        <v>10000</v>
      </c>
      <c r="AH1065">
        <v>8.9999999999999998E-4</v>
      </c>
    </row>
    <row r="1066" spans="10:34">
      <c r="J1066">
        <v>1270</v>
      </c>
      <c r="K1066" t="s">
        <v>2268</v>
      </c>
      <c r="L1066" s="49">
        <v>2000</v>
      </c>
      <c r="M1066" s="49">
        <v>5.9999999999999995E-4</v>
      </c>
      <c r="AC1066">
        <v>48000182551270</v>
      </c>
      <c r="AE1066">
        <v>1270</v>
      </c>
      <c r="AF1066">
        <v>48000182551270</v>
      </c>
      <c r="AG1066">
        <v>2000</v>
      </c>
      <c r="AH1066">
        <v>5.9999999999999995E-4</v>
      </c>
    </row>
    <row r="1067" spans="10:34">
      <c r="J1067">
        <v>1280</v>
      </c>
      <c r="K1067" t="s">
        <v>2269</v>
      </c>
      <c r="L1067" s="49">
        <v>1400</v>
      </c>
      <c r="M1067" s="49">
        <v>6.9999999999999999E-4</v>
      </c>
      <c r="AC1067">
        <v>48000182551280</v>
      </c>
      <c r="AE1067">
        <v>1280</v>
      </c>
      <c r="AF1067">
        <v>48000182551280</v>
      </c>
      <c r="AG1067">
        <v>1400</v>
      </c>
      <c r="AH1067">
        <v>6.9999999999999999E-4</v>
      </c>
    </row>
    <row r="1068" spans="10:34">
      <c r="J1068">
        <v>1290</v>
      </c>
      <c r="K1068" t="s">
        <v>2270</v>
      </c>
      <c r="L1068" s="49">
        <v>1000</v>
      </c>
      <c r="M1068" s="49">
        <v>1.1000000000000001E-3</v>
      </c>
      <c r="AC1068">
        <v>48000182551290</v>
      </c>
      <c r="AE1068">
        <v>1290</v>
      </c>
      <c r="AF1068">
        <v>48000182551290</v>
      </c>
      <c r="AG1068">
        <v>1000</v>
      </c>
      <c r="AH1068">
        <v>1.1000000000000001E-3</v>
      </c>
    </row>
    <row r="1069" spans="10:34">
      <c r="J1069">
        <v>1300</v>
      </c>
      <c r="K1069" t="s">
        <v>2272</v>
      </c>
      <c r="L1069" s="49">
        <v>2000</v>
      </c>
      <c r="M1069" s="49">
        <v>8.0000000000000004E-4</v>
      </c>
      <c r="AC1069">
        <v>48000182551300</v>
      </c>
      <c r="AE1069">
        <v>1300</v>
      </c>
      <c r="AF1069">
        <v>48000182551300</v>
      </c>
      <c r="AG1069">
        <v>2000</v>
      </c>
      <c r="AH1069">
        <v>8.0000000000000004E-4</v>
      </c>
    </row>
    <row r="1070" spans="10:34">
      <c r="J1070">
        <v>1310</v>
      </c>
      <c r="K1070" t="s">
        <v>1321</v>
      </c>
      <c r="L1070" s="49">
        <v>360000</v>
      </c>
      <c r="M1070" s="49">
        <v>5.0000000000000001E-4</v>
      </c>
      <c r="AC1070">
        <v>48000182551310</v>
      </c>
      <c r="AE1070">
        <v>1310</v>
      </c>
      <c r="AF1070">
        <v>48000182551310</v>
      </c>
      <c r="AG1070">
        <v>360000</v>
      </c>
      <c r="AH1070">
        <v>5.0000000000000001E-4</v>
      </c>
    </row>
    <row r="1071" spans="10:34">
      <c r="J1071">
        <v>1320</v>
      </c>
      <c r="K1071" t="s">
        <v>1322</v>
      </c>
      <c r="L1071" s="49">
        <v>1000</v>
      </c>
      <c r="M1071" s="49">
        <v>6.9999999999999999E-4</v>
      </c>
      <c r="AC1071">
        <v>48000182551320</v>
      </c>
      <c r="AE1071">
        <v>1320</v>
      </c>
      <c r="AF1071">
        <v>48000182551320</v>
      </c>
      <c r="AG1071">
        <v>1000</v>
      </c>
      <c r="AH1071">
        <v>6.9999999999999999E-4</v>
      </c>
    </row>
    <row r="1072" spans="10:34">
      <c r="J1072">
        <v>1330</v>
      </c>
      <c r="K1072" t="s">
        <v>1323</v>
      </c>
      <c r="L1072" s="49">
        <v>12000</v>
      </c>
      <c r="M1072" s="49">
        <v>1.1999999999999999E-3</v>
      </c>
      <c r="AC1072">
        <v>48000182551330</v>
      </c>
      <c r="AE1072">
        <v>1330</v>
      </c>
      <c r="AF1072">
        <v>48000182551330</v>
      </c>
      <c r="AG1072">
        <v>12000</v>
      </c>
      <c r="AH1072">
        <v>1.1999999999999999E-3</v>
      </c>
    </row>
    <row r="1073" spans="10:34">
      <c r="J1073">
        <v>1340</v>
      </c>
      <c r="K1073" t="s">
        <v>1324</v>
      </c>
      <c r="L1073" s="49">
        <v>4700</v>
      </c>
      <c r="M1073" s="49">
        <v>2.8E-3</v>
      </c>
      <c r="AC1073">
        <v>48000182551340</v>
      </c>
      <c r="AE1073">
        <v>1340</v>
      </c>
      <c r="AF1073">
        <v>48000182551340</v>
      </c>
      <c r="AG1073">
        <v>4700</v>
      </c>
      <c r="AH1073">
        <v>2.8E-3</v>
      </c>
    </row>
    <row r="1074" spans="10:34">
      <c r="J1074">
        <v>1350</v>
      </c>
      <c r="K1074" t="s">
        <v>1325</v>
      </c>
      <c r="L1074" s="49">
        <v>16000</v>
      </c>
      <c r="M1074" s="49">
        <v>3.0200000000000001E-2</v>
      </c>
      <c r="AC1074">
        <v>48000182551350</v>
      </c>
      <c r="AE1074">
        <v>1350</v>
      </c>
      <c r="AF1074">
        <v>48000182551350</v>
      </c>
      <c r="AG1074">
        <v>16000</v>
      </c>
      <c r="AH1074">
        <v>3.0200000000000001E-2</v>
      </c>
    </row>
    <row r="1075" spans="10:34">
      <c r="J1075">
        <v>1360</v>
      </c>
      <c r="K1075" t="s">
        <v>1326</v>
      </c>
      <c r="L1075" s="49">
        <v>15000</v>
      </c>
      <c r="M1075" s="49">
        <v>1.6400000000000001E-2</v>
      </c>
      <c r="AC1075">
        <v>48000182551360</v>
      </c>
      <c r="AE1075">
        <v>1360</v>
      </c>
      <c r="AF1075">
        <v>48000182551360</v>
      </c>
      <c r="AG1075">
        <v>15000</v>
      </c>
      <c r="AH1075">
        <v>1.6400000000000001E-2</v>
      </c>
    </row>
    <row r="1076" spans="10:34">
      <c r="J1076">
        <v>1370</v>
      </c>
      <c r="K1076" t="s">
        <v>1327</v>
      </c>
      <c r="L1076" s="49">
        <v>3000</v>
      </c>
      <c r="M1076" s="49">
        <v>4.5999999999999999E-3</v>
      </c>
      <c r="AC1076">
        <v>48000182551370</v>
      </c>
      <c r="AE1076">
        <v>1370</v>
      </c>
      <c r="AF1076">
        <v>48000182551370</v>
      </c>
      <c r="AG1076">
        <v>3000</v>
      </c>
      <c r="AH1076">
        <v>4.5999999999999999E-3</v>
      </c>
    </row>
    <row r="1077" spans="10:34">
      <c r="J1077">
        <v>1380</v>
      </c>
      <c r="K1077" t="s">
        <v>1328</v>
      </c>
      <c r="L1077" s="49">
        <v>17425</v>
      </c>
      <c r="M1077" s="49">
        <v>4.65E-2</v>
      </c>
      <c r="AC1077">
        <v>48000182551380</v>
      </c>
      <c r="AE1077">
        <v>1380</v>
      </c>
      <c r="AF1077">
        <v>48000182551380</v>
      </c>
      <c r="AG1077">
        <v>17425</v>
      </c>
      <c r="AH1077">
        <v>4.65E-2</v>
      </c>
    </row>
    <row r="1078" spans="10:34">
      <c r="J1078">
        <v>1390</v>
      </c>
      <c r="K1078" t="s">
        <v>2273</v>
      </c>
      <c r="L1078" s="49">
        <v>6000</v>
      </c>
      <c r="M1078" s="49">
        <v>3.0599999999999999E-2</v>
      </c>
      <c r="AC1078">
        <v>48000182551390</v>
      </c>
      <c r="AE1078">
        <v>1390</v>
      </c>
      <c r="AF1078">
        <v>48000182551390</v>
      </c>
      <c r="AG1078">
        <v>6000</v>
      </c>
      <c r="AH1078">
        <v>3.0599999999999999E-2</v>
      </c>
    </row>
    <row r="1079" spans="10:34">
      <c r="J1079">
        <v>1400</v>
      </c>
      <c r="K1079" t="s">
        <v>2275</v>
      </c>
      <c r="L1079" s="49">
        <v>28000</v>
      </c>
      <c r="M1079" s="49">
        <v>4.5900000000000003E-2</v>
      </c>
      <c r="AC1079">
        <v>48000182551400</v>
      </c>
      <c r="AE1079">
        <v>1400</v>
      </c>
      <c r="AF1079">
        <v>48000182551400</v>
      </c>
      <c r="AG1079">
        <v>28000</v>
      </c>
      <c r="AH1079">
        <v>4.5900000000000003E-2</v>
      </c>
    </row>
    <row r="1080" spans="10:34">
      <c r="J1080">
        <v>1410</v>
      </c>
      <c r="K1080" t="s">
        <v>2276</v>
      </c>
      <c r="L1080" s="49">
        <v>5600</v>
      </c>
      <c r="M1080" s="49">
        <v>3.0499999999999999E-2</v>
      </c>
      <c r="AC1080">
        <v>48000182551410</v>
      </c>
      <c r="AE1080">
        <v>1410</v>
      </c>
      <c r="AF1080">
        <v>48000182551410</v>
      </c>
      <c r="AG1080">
        <v>5600</v>
      </c>
      <c r="AH1080">
        <v>3.0499999999999999E-2</v>
      </c>
    </row>
    <row r="1081" spans="10:34">
      <c r="J1081">
        <v>1420</v>
      </c>
      <c r="K1081" t="s">
        <v>2277</v>
      </c>
      <c r="L1081" s="49">
        <v>23000</v>
      </c>
      <c r="M1081" s="49">
        <v>2.24E-2</v>
      </c>
      <c r="AC1081">
        <v>48000182551420</v>
      </c>
      <c r="AE1081">
        <v>1420</v>
      </c>
      <c r="AF1081">
        <v>48000182551420</v>
      </c>
      <c r="AG1081">
        <v>23000</v>
      </c>
      <c r="AH1081">
        <v>2.24E-2</v>
      </c>
    </row>
    <row r="1082" spans="10:34">
      <c r="J1082">
        <v>1430</v>
      </c>
      <c r="K1082" t="s">
        <v>2278</v>
      </c>
      <c r="L1082" s="49">
        <v>1000</v>
      </c>
      <c r="M1082" s="49">
        <v>1.9800000000000002E-2</v>
      </c>
      <c r="AC1082">
        <v>48000182551430</v>
      </c>
      <c r="AE1082">
        <v>1430</v>
      </c>
      <c r="AF1082">
        <v>48000182551430</v>
      </c>
      <c r="AG1082">
        <v>1000</v>
      </c>
      <c r="AH1082">
        <v>1.9800000000000002E-2</v>
      </c>
    </row>
    <row r="1083" spans="10:34">
      <c r="J1083">
        <v>1440</v>
      </c>
      <c r="K1083" t="s">
        <v>2279</v>
      </c>
      <c r="L1083" s="49">
        <v>6000</v>
      </c>
      <c r="M1083" s="49">
        <v>3.85E-2</v>
      </c>
      <c r="AC1083">
        <v>48000182551440</v>
      </c>
      <c r="AE1083">
        <v>1440</v>
      </c>
      <c r="AF1083">
        <v>48000182551440</v>
      </c>
      <c r="AG1083">
        <v>6000</v>
      </c>
      <c r="AH1083">
        <v>3.85E-2</v>
      </c>
    </row>
    <row r="1084" spans="10:34">
      <c r="J1084">
        <v>1450</v>
      </c>
      <c r="K1084" t="s">
        <v>2280</v>
      </c>
      <c r="L1084" s="49">
        <v>4000</v>
      </c>
      <c r="M1084" s="49">
        <v>3.1099999999999999E-2</v>
      </c>
      <c r="AC1084">
        <v>48000182551450</v>
      </c>
      <c r="AE1084">
        <v>1450</v>
      </c>
      <c r="AF1084">
        <v>48000182551450</v>
      </c>
      <c r="AG1084">
        <v>4000</v>
      </c>
      <c r="AH1084">
        <v>3.1099999999999999E-2</v>
      </c>
    </row>
    <row r="1085" spans="10:34">
      <c r="J1085">
        <v>1460</v>
      </c>
      <c r="K1085" t="s">
        <v>2281</v>
      </c>
      <c r="L1085" s="49">
        <v>10000</v>
      </c>
      <c r="M1085" s="49">
        <v>1.8E-3</v>
      </c>
      <c r="AC1085">
        <v>48000182551460</v>
      </c>
      <c r="AE1085">
        <v>1460</v>
      </c>
      <c r="AF1085">
        <v>48000182551460</v>
      </c>
      <c r="AG1085">
        <v>10000</v>
      </c>
      <c r="AH1085">
        <v>1.8E-3</v>
      </c>
    </row>
    <row r="1086" spans="10:34">
      <c r="J1086">
        <v>1470</v>
      </c>
      <c r="K1086" t="s">
        <v>2282</v>
      </c>
      <c r="L1086" s="49">
        <v>6000</v>
      </c>
      <c r="M1086" s="49">
        <v>0.02</v>
      </c>
      <c r="AC1086">
        <v>48000182551470</v>
      </c>
      <c r="AE1086">
        <v>1470</v>
      </c>
      <c r="AF1086">
        <v>48000182551470</v>
      </c>
      <c r="AG1086">
        <v>6000</v>
      </c>
      <c r="AH1086">
        <v>0.02</v>
      </c>
    </row>
    <row r="1087" spans="10:34">
      <c r="J1087">
        <v>1480</v>
      </c>
      <c r="K1087" t="s">
        <v>2283</v>
      </c>
      <c r="L1087" s="49">
        <v>16700</v>
      </c>
      <c r="M1087" s="49">
        <v>3.0800000000000001E-2</v>
      </c>
      <c r="AC1087">
        <v>48000182551480</v>
      </c>
      <c r="AE1087">
        <v>1480</v>
      </c>
      <c r="AF1087">
        <v>48000182551480</v>
      </c>
      <c r="AG1087">
        <v>16700</v>
      </c>
      <c r="AH1087">
        <v>3.0800000000000001E-2</v>
      </c>
    </row>
    <row r="1088" spans="10:34">
      <c r="J1088">
        <v>1490</v>
      </c>
      <c r="K1088" t="s">
        <v>2284</v>
      </c>
      <c r="L1088" s="49">
        <v>4000</v>
      </c>
      <c r="M1088" s="49">
        <v>4.1000000000000003E-3</v>
      </c>
      <c r="AC1088">
        <v>48000182551490</v>
      </c>
      <c r="AE1088">
        <v>1490</v>
      </c>
      <c r="AF1088">
        <v>48000182551490</v>
      </c>
      <c r="AG1088">
        <v>4000</v>
      </c>
      <c r="AH1088">
        <v>4.1000000000000003E-3</v>
      </c>
    </row>
    <row r="1089" spans="10:34">
      <c r="J1089">
        <v>1500</v>
      </c>
      <c r="K1089" t="s">
        <v>2286</v>
      </c>
      <c r="L1089" s="49">
        <v>10000</v>
      </c>
      <c r="M1089" s="49">
        <v>2.8E-3</v>
      </c>
      <c r="AC1089">
        <v>48000182551500</v>
      </c>
      <c r="AE1089">
        <v>1500</v>
      </c>
      <c r="AF1089">
        <v>48000182551500</v>
      </c>
      <c r="AG1089">
        <v>10000</v>
      </c>
      <c r="AH1089">
        <v>2.8E-3</v>
      </c>
    </row>
    <row r="1090" spans="10:34">
      <c r="J1090">
        <v>1510</v>
      </c>
      <c r="K1090" t="s">
        <v>2287</v>
      </c>
      <c r="L1090" s="49">
        <v>22500</v>
      </c>
      <c r="M1090" s="49">
        <v>1.6500000000000001E-2</v>
      </c>
      <c r="AC1090">
        <v>48000182551510</v>
      </c>
      <c r="AE1090">
        <v>1510</v>
      </c>
      <c r="AF1090">
        <v>48000182551510</v>
      </c>
      <c r="AG1090">
        <v>22500</v>
      </c>
      <c r="AH1090">
        <v>1.6500000000000001E-2</v>
      </c>
    </row>
    <row r="1091" spans="10:34">
      <c r="J1091">
        <v>1520</v>
      </c>
      <c r="K1091" t="s">
        <v>2288</v>
      </c>
      <c r="L1091" s="49">
        <v>6300</v>
      </c>
      <c r="M1091" s="49">
        <v>1.04E-2</v>
      </c>
      <c r="AC1091">
        <v>48000182551520</v>
      </c>
      <c r="AE1091">
        <v>1520</v>
      </c>
      <c r="AF1091">
        <v>48000182551520</v>
      </c>
      <c r="AG1091">
        <v>6300</v>
      </c>
      <c r="AH1091">
        <v>1.04E-2</v>
      </c>
    </row>
    <row r="1092" spans="10:34">
      <c r="J1092">
        <v>1530</v>
      </c>
      <c r="K1092" t="s">
        <v>2289</v>
      </c>
      <c r="L1092" s="49">
        <v>45000</v>
      </c>
      <c r="M1092" s="49">
        <v>3.1199999999999999E-2</v>
      </c>
      <c r="AC1092">
        <v>48000182551530</v>
      </c>
      <c r="AE1092">
        <v>1530</v>
      </c>
      <c r="AF1092">
        <v>48000182551530</v>
      </c>
      <c r="AG1092">
        <v>45000</v>
      </c>
      <c r="AH1092">
        <v>3.1199999999999999E-2</v>
      </c>
    </row>
    <row r="1093" spans="10:34">
      <c r="J1093">
        <v>1540</v>
      </c>
      <c r="K1093" t="s">
        <v>2290</v>
      </c>
      <c r="L1093" s="49">
        <v>12000</v>
      </c>
      <c r="M1093" s="49">
        <v>9.4999999999999998E-3</v>
      </c>
      <c r="AC1093">
        <v>48000182551540</v>
      </c>
      <c r="AE1093">
        <v>1540</v>
      </c>
      <c r="AF1093">
        <v>48000182551540</v>
      </c>
      <c r="AG1093">
        <v>12000</v>
      </c>
      <c r="AH1093">
        <v>9.4999999999999998E-3</v>
      </c>
    </row>
    <row r="1094" spans="10:34">
      <c r="J1094">
        <v>1550</v>
      </c>
      <c r="K1094" t="s">
        <v>2291</v>
      </c>
      <c r="L1094" s="49">
        <v>6000</v>
      </c>
      <c r="M1094" s="49">
        <v>1.55E-2</v>
      </c>
      <c r="AC1094">
        <v>48000182551550</v>
      </c>
      <c r="AE1094">
        <v>1550</v>
      </c>
      <c r="AF1094">
        <v>48000182551550</v>
      </c>
      <c r="AG1094">
        <v>6000</v>
      </c>
      <c r="AH1094">
        <v>1.55E-2</v>
      </c>
    </row>
    <row r="1095" spans="10:34">
      <c r="J1095">
        <v>1560</v>
      </c>
      <c r="K1095" t="s">
        <v>2292</v>
      </c>
      <c r="L1095" s="49">
        <v>9000</v>
      </c>
      <c r="M1095" s="49">
        <v>3.7499999999999999E-2</v>
      </c>
      <c r="AC1095">
        <v>48000182551560</v>
      </c>
      <c r="AE1095">
        <v>1560</v>
      </c>
      <c r="AF1095">
        <v>48000182551560</v>
      </c>
      <c r="AG1095">
        <v>9000</v>
      </c>
      <c r="AH1095">
        <v>3.7499999999999999E-2</v>
      </c>
    </row>
    <row r="1096" spans="10:34">
      <c r="J1096">
        <v>1570</v>
      </c>
      <c r="K1096" t="s">
        <v>2293</v>
      </c>
      <c r="L1096" s="49">
        <v>12000</v>
      </c>
      <c r="M1096" s="49">
        <v>3.8899999999999997E-2</v>
      </c>
      <c r="AC1096">
        <v>48000182551570</v>
      </c>
      <c r="AE1096">
        <v>1570</v>
      </c>
      <c r="AF1096">
        <v>48000182551570</v>
      </c>
      <c r="AG1096">
        <v>12000</v>
      </c>
      <c r="AH1096">
        <v>3.8899999999999997E-2</v>
      </c>
    </row>
    <row r="1097" spans="10:34">
      <c r="J1097">
        <v>1580</v>
      </c>
      <c r="K1097" t="s">
        <v>2294</v>
      </c>
      <c r="L1097" s="49">
        <v>16800</v>
      </c>
      <c r="M1097" s="49">
        <v>4.5999999999999999E-2</v>
      </c>
      <c r="AC1097">
        <v>48000182551580</v>
      </c>
      <c r="AE1097">
        <v>1580</v>
      </c>
      <c r="AF1097">
        <v>48000182551580</v>
      </c>
      <c r="AG1097">
        <v>16800</v>
      </c>
      <c r="AH1097">
        <v>4.5999999999999999E-2</v>
      </c>
    </row>
    <row r="1098" spans="10:34">
      <c r="J1098">
        <v>1590</v>
      </c>
      <c r="K1098" t="s">
        <v>2295</v>
      </c>
      <c r="L1098" s="49">
        <v>4000</v>
      </c>
      <c r="M1098" s="49">
        <v>4.48E-2</v>
      </c>
      <c r="AC1098">
        <v>48000182551590</v>
      </c>
      <c r="AE1098">
        <v>1590</v>
      </c>
      <c r="AF1098">
        <v>48000182551590</v>
      </c>
      <c r="AG1098">
        <v>4000</v>
      </c>
      <c r="AH1098">
        <v>4.48E-2</v>
      </c>
    </row>
    <row r="1099" spans="10:34">
      <c r="J1099">
        <v>1600</v>
      </c>
      <c r="K1099" t="s">
        <v>2297</v>
      </c>
      <c r="L1099" s="49">
        <v>5400</v>
      </c>
      <c r="M1099" s="49">
        <v>4.6600000000000003E-2</v>
      </c>
      <c r="AC1099">
        <v>48000182551600</v>
      </c>
      <c r="AE1099">
        <v>1600</v>
      </c>
      <c r="AF1099">
        <v>48000182551600</v>
      </c>
      <c r="AG1099">
        <v>5400</v>
      </c>
      <c r="AH1099">
        <v>4.6600000000000003E-2</v>
      </c>
    </row>
    <row r="1100" spans="10:34">
      <c r="J1100">
        <v>1610</v>
      </c>
      <c r="K1100" t="s">
        <v>2298</v>
      </c>
      <c r="L1100" s="49">
        <v>14000</v>
      </c>
      <c r="M1100" s="49">
        <v>6.6799999999999998E-2</v>
      </c>
      <c r="AC1100">
        <v>48000182551610</v>
      </c>
      <c r="AE1100">
        <v>1610</v>
      </c>
      <c r="AF1100">
        <v>48000182551610</v>
      </c>
      <c r="AG1100">
        <v>14000</v>
      </c>
      <c r="AH1100">
        <v>6.6799999999999998E-2</v>
      </c>
    </row>
    <row r="1101" spans="10:34">
      <c r="J1101">
        <v>1620</v>
      </c>
      <c r="K1101" t="s">
        <v>2299</v>
      </c>
      <c r="L1101" s="49">
        <v>5600</v>
      </c>
      <c r="M1101" s="49">
        <v>4.7699999999999999E-2</v>
      </c>
      <c r="AC1101">
        <v>48000182551620</v>
      </c>
      <c r="AE1101">
        <v>1620</v>
      </c>
      <c r="AF1101">
        <v>48000182551620</v>
      </c>
      <c r="AG1101">
        <v>5600</v>
      </c>
      <c r="AH1101">
        <v>4.7699999999999999E-2</v>
      </c>
    </row>
    <row r="1102" spans="10:34">
      <c r="J1102">
        <v>1630</v>
      </c>
      <c r="K1102" t="s">
        <v>2300</v>
      </c>
      <c r="L1102" s="49">
        <v>16600</v>
      </c>
      <c r="M1102" s="49">
        <v>4.6800000000000001E-2</v>
      </c>
      <c r="AC1102">
        <v>48000182551630</v>
      </c>
      <c r="AE1102">
        <v>1630</v>
      </c>
      <c r="AF1102">
        <v>48000182551630</v>
      </c>
      <c r="AG1102">
        <v>16600</v>
      </c>
      <c r="AH1102">
        <v>4.6800000000000001E-2</v>
      </c>
    </row>
    <row r="1103" spans="10:34">
      <c r="J1103">
        <v>1640</v>
      </c>
      <c r="K1103" t="s">
        <v>2301</v>
      </c>
      <c r="L1103" s="49">
        <v>25100</v>
      </c>
      <c r="M1103" s="49">
        <v>4.5600000000000002E-2</v>
      </c>
      <c r="AC1103">
        <v>48000182551640</v>
      </c>
      <c r="AE1103">
        <v>1640</v>
      </c>
      <c r="AF1103">
        <v>48000182551640</v>
      </c>
      <c r="AG1103">
        <v>25100</v>
      </c>
      <c r="AH1103">
        <v>4.5600000000000002E-2</v>
      </c>
    </row>
    <row r="1104" spans="10:34">
      <c r="J1104">
        <v>1650</v>
      </c>
      <c r="K1104" t="s">
        <v>2302</v>
      </c>
      <c r="L1104" s="49">
        <v>2800</v>
      </c>
      <c r="M1104" s="49">
        <v>3.2300000000000002E-2</v>
      </c>
      <c r="AC1104">
        <v>48000182551650</v>
      </c>
      <c r="AE1104">
        <v>1650</v>
      </c>
      <c r="AF1104">
        <v>48000182551650</v>
      </c>
      <c r="AG1104">
        <v>2800</v>
      </c>
      <c r="AH1104">
        <v>3.2300000000000002E-2</v>
      </c>
    </row>
    <row r="1105" spans="10:34">
      <c r="J1105">
        <v>1660</v>
      </c>
      <c r="K1105" t="s">
        <v>2303</v>
      </c>
      <c r="L1105" s="49">
        <v>5000</v>
      </c>
      <c r="M1105" s="49">
        <v>8.9999999999999993E-3</v>
      </c>
      <c r="AC1105">
        <v>48000182551660</v>
      </c>
      <c r="AE1105">
        <v>1660</v>
      </c>
      <c r="AF1105">
        <v>48000182551660</v>
      </c>
      <c r="AG1105">
        <v>5000</v>
      </c>
      <c r="AH1105">
        <v>8.9999999999999993E-3</v>
      </c>
    </row>
    <row r="1106" spans="10:34">
      <c r="J1106">
        <v>1670</v>
      </c>
      <c r="K1106" t="s">
        <v>2304</v>
      </c>
      <c r="L1106" s="49">
        <v>3000</v>
      </c>
      <c r="M1106" s="49">
        <v>1.11E-2</v>
      </c>
      <c r="AC1106">
        <v>48000182551670</v>
      </c>
      <c r="AE1106">
        <v>1670</v>
      </c>
      <c r="AF1106">
        <v>48000182551670</v>
      </c>
      <c r="AG1106">
        <v>3000</v>
      </c>
      <c r="AH1106">
        <v>1.11E-2</v>
      </c>
    </row>
    <row r="1107" spans="10:34">
      <c r="J1107">
        <v>1680</v>
      </c>
      <c r="K1107" t="s">
        <v>2305</v>
      </c>
      <c r="L1107" s="49">
        <v>7000</v>
      </c>
      <c r="M1107" s="49">
        <v>1.6000000000000001E-3</v>
      </c>
      <c r="AC1107">
        <v>48000182551680</v>
      </c>
      <c r="AE1107">
        <v>1680</v>
      </c>
      <c r="AF1107">
        <v>48000182551680</v>
      </c>
      <c r="AG1107">
        <v>7000</v>
      </c>
      <c r="AH1107">
        <v>1.6000000000000001E-3</v>
      </c>
    </row>
    <row r="1108" spans="10:34">
      <c r="J1108">
        <v>1690</v>
      </c>
      <c r="K1108" t="s">
        <v>2306</v>
      </c>
      <c r="L1108" s="49">
        <v>120000</v>
      </c>
      <c r="M1108" s="49">
        <v>5.7999999999999996E-3</v>
      </c>
      <c r="AC1108">
        <v>48000182551690</v>
      </c>
      <c r="AE1108">
        <v>1690</v>
      </c>
      <c r="AF1108">
        <v>48000182551690</v>
      </c>
      <c r="AG1108">
        <v>120000</v>
      </c>
      <c r="AH1108">
        <v>5.7999999999999996E-3</v>
      </c>
    </row>
    <row r="1109" spans="10:34">
      <c r="J1109">
        <v>1700</v>
      </c>
      <c r="K1109" t="s">
        <v>2308</v>
      </c>
      <c r="L1109" s="49">
        <v>700</v>
      </c>
      <c r="M1109" s="49">
        <v>1.47E-2</v>
      </c>
      <c r="AC1109">
        <v>48000182551700</v>
      </c>
      <c r="AE1109">
        <v>1700</v>
      </c>
      <c r="AF1109">
        <v>48000182551700</v>
      </c>
      <c r="AG1109">
        <v>700</v>
      </c>
      <c r="AH1109">
        <v>1.47E-2</v>
      </c>
    </row>
    <row r="1110" spans="10:34">
      <c r="J1110">
        <v>1710</v>
      </c>
      <c r="K1110" t="s">
        <v>1329</v>
      </c>
      <c r="L1110" s="49">
        <v>27800</v>
      </c>
      <c r="M1110" s="49">
        <v>3.6700000000000003E-2</v>
      </c>
      <c r="AC1110">
        <v>48000182551710</v>
      </c>
      <c r="AE1110">
        <v>1710</v>
      </c>
      <c r="AF1110">
        <v>48000182551710</v>
      </c>
      <c r="AG1110">
        <v>27800</v>
      </c>
      <c r="AH1110">
        <v>3.6700000000000003E-2</v>
      </c>
    </row>
    <row r="1111" spans="10:34">
      <c r="J1111">
        <v>1720</v>
      </c>
      <c r="K1111" t="s">
        <v>2309</v>
      </c>
      <c r="L1111" s="49">
        <v>8000</v>
      </c>
      <c r="M1111" s="49">
        <v>3.7000000000000002E-3</v>
      </c>
      <c r="AC1111">
        <v>48000182551720</v>
      </c>
      <c r="AE1111">
        <v>1720</v>
      </c>
      <c r="AF1111">
        <v>48000182551720</v>
      </c>
      <c r="AG1111">
        <v>8000</v>
      </c>
      <c r="AH1111">
        <v>3.7000000000000002E-3</v>
      </c>
    </row>
    <row r="1112" spans="10:34">
      <c r="J1112">
        <v>1730</v>
      </c>
      <c r="K1112" t="s">
        <v>2310</v>
      </c>
      <c r="L1112" s="49">
        <v>20000</v>
      </c>
      <c r="M1112" s="49">
        <v>3.7000000000000002E-3</v>
      </c>
      <c r="AC1112">
        <v>48000182551730</v>
      </c>
      <c r="AE1112">
        <v>1730</v>
      </c>
      <c r="AF1112">
        <v>48000182551730</v>
      </c>
      <c r="AG1112">
        <v>20000</v>
      </c>
      <c r="AH1112">
        <v>3.7000000000000002E-3</v>
      </c>
    </row>
    <row r="1113" spans="10:34">
      <c r="J1113">
        <v>1740</v>
      </c>
      <c r="K1113" t="s">
        <v>2311</v>
      </c>
      <c r="L1113" s="49">
        <v>8000</v>
      </c>
      <c r="M1113" s="49">
        <v>1.01E-2</v>
      </c>
      <c r="AC1113">
        <v>48000182551740</v>
      </c>
      <c r="AE1113">
        <v>1740</v>
      </c>
      <c r="AF1113">
        <v>48000182551740</v>
      </c>
      <c r="AG1113">
        <v>8000</v>
      </c>
      <c r="AH1113">
        <v>1.01E-2</v>
      </c>
    </row>
    <row r="1114" spans="10:34">
      <c r="J1114">
        <v>1750</v>
      </c>
      <c r="K1114" t="s">
        <v>2312</v>
      </c>
      <c r="L1114" s="49">
        <v>24000</v>
      </c>
      <c r="M1114" s="49">
        <v>4.0000000000000001E-3</v>
      </c>
      <c r="AC1114">
        <v>48000182551750</v>
      </c>
      <c r="AE1114">
        <v>1750</v>
      </c>
      <c r="AF1114">
        <v>48000182551750</v>
      </c>
      <c r="AG1114">
        <v>24000</v>
      </c>
      <c r="AH1114">
        <v>4.0000000000000001E-3</v>
      </c>
    </row>
    <row r="1115" spans="10:34">
      <c r="J1115">
        <v>1760</v>
      </c>
      <c r="K1115" t="s">
        <v>2313</v>
      </c>
      <c r="L1115" s="49">
        <v>23900</v>
      </c>
      <c r="M1115" s="49">
        <v>9.7600000000000006E-2</v>
      </c>
      <c r="AC1115">
        <v>48000182551760</v>
      </c>
      <c r="AE1115">
        <v>1760</v>
      </c>
      <c r="AF1115">
        <v>48000182551760</v>
      </c>
      <c r="AG1115">
        <v>23900</v>
      </c>
      <c r="AH1115">
        <v>9.7600000000000006E-2</v>
      </c>
    </row>
    <row r="1116" spans="10:34">
      <c r="J1116">
        <v>1770</v>
      </c>
      <c r="K1116" t="s">
        <v>2314</v>
      </c>
      <c r="L1116" s="49">
        <v>73200</v>
      </c>
      <c r="M1116" s="49">
        <v>7.0000000000000007E-2</v>
      </c>
      <c r="AC1116">
        <v>48000182551770</v>
      </c>
      <c r="AE1116">
        <v>1770</v>
      </c>
      <c r="AF1116">
        <v>48000182551770</v>
      </c>
      <c r="AG1116">
        <v>73200</v>
      </c>
      <c r="AH1116">
        <v>7.0000000000000007E-2</v>
      </c>
    </row>
    <row r="1117" spans="10:34">
      <c r="J1117">
        <v>1780</v>
      </c>
      <c r="K1117" t="s">
        <v>2315</v>
      </c>
      <c r="L1117" s="49">
        <v>7000</v>
      </c>
      <c r="M1117" s="49">
        <v>8.6300000000000002E-2</v>
      </c>
      <c r="AC1117">
        <v>48000182551780</v>
      </c>
      <c r="AE1117">
        <v>1780</v>
      </c>
      <c r="AF1117">
        <v>48000182551780</v>
      </c>
      <c r="AG1117">
        <v>7000</v>
      </c>
      <c r="AH1117">
        <v>8.6300000000000002E-2</v>
      </c>
    </row>
    <row r="1118" spans="10:34">
      <c r="J1118">
        <v>1790</v>
      </c>
      <c r="K1118" t="s">
        <v>2316</v>
      </c>
      <c r="L1118" s="49">
        <v>697</v>
      </c>
      <c r="M1118" s="49">
        <v>0.20960000000000001</v>
      </c>
      <c r="AC1118">
        <v>48000182551790</v>
      </c>
      <c r="AE1118">
        <v>1790</v>
      </c>
      <c r="AF1118">
        <v>48000182551790</v>
      </c>
      <c r="AG1118">
        <v>697</v>
      </c>
      <c r="AH1118">
        <v>0.20960000000000001</v>
      </c>
    </row>
    <row r="1119" spans="10:34">
      <c r="J1119">
        <v>1800</v>
      </c>
      <c r="K1119" t="s">
        <v>2318</v>
      </c>
      <c r="L1119" s="49">
        <v>1000</v>
      </c>
      <c r="M1119" s="49">
        <v>1.6999999999999999E-3</v>
      </c>
      <c r="AC1119">
        <v>48000182551800</v>
      </c>
      <c r="AE1119">
        <v>1800</v>
      </c>
      <c r="AF1119">
        <v>48000182551800</v>
      </c>
      <c r="AG1119">
        <v>1000</v>
      </c>
      <c r="AH1119">
        <v>1.6999999999999999E-3</v>
      </c>
    </row>
    <row r="1120" spans="10:34">
      <c r="J1120">
        <v>1810</v>
      </c>
      <c r="K1120" t="s">
        <v>2319</v>
      </c>
      <c r="L1120" s="49">
        <v>7000</v>
      </c>
      <c r="M1120" s="49">
        <v>1.6999999999999999E-3</v>
      </c>
      <c r="AC1120">
        <v>48000182551810</v>
      </c>
      <c r="AE1120">
        <v>1810</v>
      </c>
      <c r="AF1120">
        <v>48000182551810</v>
      </c>
      <c r="AG1120">
        <v>7000</v>
      </c>
      <c r="AH1120">
        <v>1.6999999999999999E-3</v>
      </c>
    </row>
    <row r="1121" spans="10:34">
      <c r="J1121">
        <v>1820</v>
      </c>
      <c r="K1121" t="s">
        <v>2320</v>
      </c>
      <c r="L1121" s="49">
        <v>4000</v>
      </c>
      <c r="M1121" s="49">
        <v>1.83E-2</v>
      </c>
      <c r="AC1121">
        <v>48000182551820</v>
      </c>
      <c r="AE1121">
        <v>1820</v>
      </c>
      <c r="AF1121">
        <v>48000182551820</v>
      </c>
      <c r="AG1121">
        <v>4000</v>
      </c>
      <c r="AH1121">
        <v>1.83E-2</v>
      </c>
    </row>
    <row r="1122" spans="10:34">
      <c r="J1122">
        <v>1830</v>
      </c>
      <c r="K1122" t="s">
        <v>2321</v>
      </c>
      <c r="L1122" s="49">
        <v>3000</v>
      </c>
      <c r="M1122" s="49">
        <v>8.0000000000000002E-3</v>
      </c>
      <c r="AC1122">
        <v>48000182551830</v>
      </c>
      <c r="AE1122">
        <v>1830</v>
      </c>
      <c r="AF1122">
        <v>48000182551830</v>
      </c>
      <c r="AG1122">
        <v>3000</v>
      </c>
      <c r="AH1122">
        <v>8.0000000000000002E-3</v>
      </c>
    </row>
    <row r="1123" spans="10:34">
      <c r="J1123">
        <v>1840</v>
      </c>
      <c r="K1123" t="s">
        <v>2322</v>
      </c>
      <c r="L1123" s="49">
        <v>4000</v>
      </c>
      <c r="M1123" s="49">
        <v>2.1399999999999999E-2</v>
      </c>
      <c r="AC1123">
        <v>48000182551840</v>
      </c>
      <c r="AE1123">
        <v>1840</v>
      </c>
      <c r="AF1123">
        <v>48000182551840</v>
      </c>
      <c r="AG1123">
        <v>4000</v>
      </c>
      <c r="AH1123">
        <v>2.1399999999999999E-2</v>
      </c>
    </row>
    <row r="1124" spans="10:34">
      <c r="J1124">
        <v>1850</v>
      </c>
      <c r="K1124" t="s">
        <v>2323</v>
      </c>
      <c r="L1124" s="49">
        <v>2000</v>
      </c>
      <c r="M1124" s="49">
        <v>1.84E-2</v>
      </c>
      <c r="AC1124">
        <v>48000182551850</v>
      </c>
      <c r="AE1124">
        <v>1850</v>
      </c>
      <c r="AF1124">
        <v>48000182551850</v>
      </c>
      <c r="AG1124">
        <v>2000</v>
      </c>
      <c r="AH1124">
        <v>1.84E-2</v>
      </c>
    </row>
    <row r="1125" spans="10:34">
      <c r="J1125">
        <v>1860</v>
      </c>
      <c r="K1125" t="s">
        <v>2324</v>
      </c>
      <c r="L1125" s="49">
        <v>10000</v>
      </c>
      <c r="M1125" s="49">
        <v>1.8E-3</v>
      </c>
      <c r="AC1125">
        <v>48000182551860</v>
      </c>
      <c r="AE1125">
        <v>1860</v>
      </c>
      <c r="AF1125">
        <v>48000182551860</v>
      </c>
      <c r="AG1125">
        <v>10000</v>
      </c>
      <c r="AH1125">
        <v>1.8E-3</v>
      </c>
    </row>
    <row r="1126" spans="10:34">
      <c r="J1126">
        <v>1870</v>
      </c>
      <c r="K1126" t="s">
        <v>2325</v>
      </c>
      <c r="L1126" s="49">
        <v>3000</v>
      </c>
      <c r="M1126" s="49">
        <v>1.8E-3</v>
      </c>
      <c r="AC1126">
        <v>48000182551870</v>
      </c>
      <c r="AE1126">
        <v>1870</v>
      </c>
      <c r="AF1126">
        <v>48000182551870</v>
      </c>
      <c r="AG1126">
        <v>3000</v>
      </c>
      <c r="AH1126">
        <v>1.8E-3</v>
      </c>
    </row>
    <row r="1127" spans="10:34">
      <c r="J1127">
        <v>1880</v>
      </c>
      <c r="K1127" t="s">
        <v>2326</v>
      </c>
      <c r="L1127" s="49">
        <v>10000</v>
      </c>
      <c r="M1127" s="49">
        <v>1.6999999999999999E-3</v>
      </c>
      <c r="AC1127">
        <v>48000182551880</v>
      </c>
      <c r="AE1127">
        <v>1880</v>
      </c>
      <c r="AF1127">
        <v>48000182551880</v>
      </c>
      <c r="AG1127">
        <v>10000</v>
      </c>
      <c r="AH1127">
        <v>1.6999999999999999E-3</v>
      </c>
    </row>
    <row r="1128" spans="10:34">
      <c r="J1128">
        <v>1890</v>
      </c>
      <c r="K1128" t="s">
        <v>2327</v>
      </c>
      <c r="L1128" s="49">
        <v>1000</v>
      </c>
      <c r="M1128" s="49">
        <v>8.7999999999999995E-2</v>
      </c>
      <c r="AC1128">
        <v>48000182551890</v>
      </c>
      <c r="AE1128">
        <v>1890</v>
      </c>
      <c r="AF1128">
        <v>48000182551890</v>
      </c>
      <c r="AG1128">
        <v>1000</v>
      </c>
      <c r="AH1128">
        <v>8.7999999999999995E-2</v>
      </c>
    </row>
    <row r="1129" spans="10:34">
      <c r="J1129">
        <v>1900</v>
      </c>
      <c r="K1129" t="s">
        <v>2329</v>
      </c>
      <c r="L1129" s="49">
        <v>7000</v>
      </c>
      <c r="M1129" s="49">
        <v>8.0500000000000002E-2</v>
      </c>
      <c r="AC1129">
        <v>48000182551900</v>
      </c>
      <c r="AE1129">
        <v>1900</v>
      </c>
      <c r="AF1129">
        <v>48000182551900</v>
      </c>
      <c r="AG1129">
        <v>7000</v>
      </c>
      <c r="AH1129">
        <v>8.0500000000000002E-2</v>
      </c>
    </row>
    <row r="1130" spans="10:34">
      <c r="J1130">
        <v>1910</v>
      </c>
      <c r="K1130" t="s">
        <v>2330</v>
      </c>
      <c r="L1130" s="49">
        <v>2100</v>
      </c>
      <c r="M1130" s="49">
        <v>0.33090000000000003</v>
      </c>
      <c r="AC1130">
        <v>48000182551910</v>
      </c>
      <c r="AE1130">
        <v>1910</v>
      </c>
      <c r="AF1130">
        <v>48000182551910</v>
      </c>
      <c r="AG1130">
        <v>2100</v>
      </c>
      <c r="AH1130">
        <v>0.33090000000000003</v>
      </c>
    </row>
    <row r="1131" spans="10:34">
      <c r="J1131">
        <v>1920</v>
      </c>
      <c r="K1131" t="s">
        <v>2331</v>
      </c>
      <c r="L1131" s="49">
        <v>10000</v>
      </c>
      <c r="M1131" s="49">
        <v>1.5E-3</v>
      </c>
      <c r="AC1131">
        <v>48000182551920</v>
      </c>
      <c r="AE1131">
        <v>1920</v>
      </c>
      <c r="AF1131">
        <v>48000182551920</v>
      </c>
      <c r="AG1131">
        <v>10000</v>
      </c>
      <c r="AH1131">
        <v>1.5E-3</v>
      </c>
    </row>
    <row r="1132" spans="10:34">
      <c r="J1132">
        <v>1930</v>
      </c>
      <c r="K1132" t="s">
        <v>2332</v>
      </c>
      <c r="L1132" s="49">
        <v>4000</v>
      </c>
      <c r="M1132" s="49">
        <v>1.24E-2</v>
      </c>
      <c r="AC1132">
        <v>48000182551930</v>
      </c>
      <c r="AE1132">
        <v>1930</v>
      </c>
      <c r="AF1132">
        <v>48000182551930</v>
      </c>
      <c r="AG1132">
        <v>4000</v>
      </c>
      <c r="AH1132">
        <v>1.24E-2</v>
      </c>
    </row>
    <row r="1133" spans="10:34">
      <c r="J1133">
        <v>1940</v>
      </c>
      <c r="K1133" t="s">
        <v>2333</v>
      </c>
      <c r="L1133" s="49">
        <v>2000</v>
      </c>
      <c r="M1133" s="49">
        <v>1.3899999999999999E-2</v>
      </c>
      <c r="AC1133">
        <v>48000182551940</v>
      </c>
      <c r="AE1133">
        <v>1940</v>
      </c>
      <c r="AF1133">
        <v>48000182551940</v>
      </c>
      <c r="AG1133">
        <v>2000</v>
      </c>
      <c r="AH1133">
        <v>1.3899999999999999E-2</v>
      </c>
    </row>
    <row r="1134" spans="10:34">
      <c r="J1134">
        <v>1950</v>
      </c>
      <c r="K1134" t="s">
        <v>2334</v>
      </c>
      <c r="L1134" s="49">
        <v>800</v>
      </c>
      <c r="M1134" s="49">
        <v>0.60299999999999998</v>
      </c>
      <c r="AC1134">
        <v>48000182551950</v>
      </c>
      <c r="AE1134">
        <v>1950</v>
      </c>
      <c r="AF1134">
        <v>48000182551950</v>
      </c>
      <c r="AG1134">
        <v>800</v>
      </c>
      <c r="AH1134">
        <v>0.60299999999999998</v>
      </c>
    </row>
    <row r="1135" spans="10:34">
      <c r="J1135">
        <v>1960</v>
      </c>
      <c r="K1135" t="s">
        <v>2335</v>
      </c>
      <c r="L1135" s="49">
        <v>697</v>
      </c>
      <c r="M1135" s="49">
        <v>0.26019999999999999</v>
      </c>
      <c r="AC1135">
        <v>48000182551960</v>
      </c>
      <c r="AE1135">
        <v>1960</v>
      </c>
      <c r="AF1135">
        <v>48000182551960</v>
      </c>
      <c r="AG1135">
        <v>697</v>
      </c>
      <c r="AH1135">
        <v>0.26019999999999999</v>
      </c>
    </row>
    <row r="1136" spans="10:34">
      <c r="J1136">
        <v>1970</v>
      </c>
      <c r="K1136" t="s">
        <v>2336</v>
      </c>
      <c r="L1136" s="49">
        <v>2000</v>
      </c>
      <c r="M1136" s="49">
        <v>4.2500000000000003E-2</v>
      </c>
      <c r="AC1136">
        <v>48000182551970</v>
      </c>
      <c r="AE1136">
        <v>1970</v>
      </c>
      <c r="AF1136">
        <v>48000182551970</v>
      </c>
      <c r="AG1136">
        <v>2000</v>
      </c>
      <c r="AH1136">
        <v>4.2500000000000003E-2</v>
      </c>
    </row>
    <row r="1137" spans="10:34">
      <c r="J1137">
        <v>1980</v>
      </c>
      <c r="K1137" t="s">
        <v>2337</v>
      </c>
      <c r="L1137" s="49">
        <v>200</v>
      </c>
      <c r="M1137" s="49">
        <v>0.35210000000000002</v>
      </c>
      <c r="AC1137">
        <v>48000182551980</v>
      </c>
      <c r="AE1137">
        <v>1980</v>
      </c>
      <c r="AF1137">
        <v>48000182551980</v>
      </c>
      <c r="AG1137">
        <v>200</v>
      </c>
      <c r="AH1137">
        <v>0.35210000000000002</v>
      </c>
    </row>
    <row r="1138" spans="10:34">
      <c r="J1138">
        <v>1990</v>
      </c>
      <c r="K1138" t="s">
        <v>2338</v>
      </c>
      <c r="L1138" s="49">
        <v>750</v>
      </c>
      <c r="M1138" s="49">
        <v>0.15140000000000001</v>
      </c>
      <c r="AC1138">
        <v>48000182551990</v>
      </c>
      <c r="AE1138">
        <v>1990</v>
      </c>
      <c r="AF1138">
        <v>48000182551990</v>
      </c>
      <c r="AG1138">
        <v>750</v>
      </c>
      <c r="AH1138">
        <v>0.15140000000000001</v>
      </c>
    </row>
    <row r="1139" spans="10:34">
      <c r="J1139">
        <v>2000</v>
      </c>
      <c r="K1139" t="s">
        <v>2341</v>
      </c>
      <c r="L1139" s="49">
        <v>2091</v>
      </c>
      <c r="M1139" s="49">
        <v>8.1299999999999997E-2</v>
      </c>
      <c r="AC1139">
        <v>48000182552000</v>
      </c>
      <c r="AE1139">
        <v>2000</v>
      </c>
      <c r="AF1139">
        <v>48000182552000</v>
      </c>
      <c r="AG1139">
        <v>2091</v>
      </c>
      <c r="AH1139">
        <v>8.1299999999999997E-2</v>
      </c>
    </row>
    <row r="1140" spans="10:34">
      <c r="J1140">
        <v>2010</v>
      </c>
      <c r="K1140" t="s">
        <v>2342</v>
      </c>
      <c r="L1140" s="49">
        <v>1000</v>
      </c>
      <c r="M1140" s="49">
        <v>3.4276</v>
      </c>
      <c r="AC1140">
        <v>48000182552010</v>
      </c>
      <c r="AE1140">
        <v>2010</v>
      </c>
      <c r="AF1140">
        <v>48000182552010</v>
      </c>
      <c r="AG1140">
        <v>1000</v>
      </c>
      <c r="AH1140">
        <v>3.4276</v>
      </c>
    </row>
    <row r="1141" spans="10:34">
      <c r="J1141">
        <v>2020</v>
      </c>
      <c r="K1141" t="s">
        <v>2343</v>
      </c>
      <c r="L1141" s="49">
        <v>20000</v>
      </c>
      <c r="M1141" s="49">
        <v>1.15E-2</v>
      </c>
      <c r="AC1141">
        <v>48000182552020</v>
      </c>
      <c r="AE1141">
        <v>2020</v>
      </c>
      <c r="AF1141">
        <v>48000182552020</v>
      </c>
      <c r="AG1141">
        <v>20000</v>
      </c>
      <c r="AH1141">
        <v>1.15E-2</v>
      </c>
    </row>
    <row r="1142" spans="10:34">
      <c r="J1142">
        <v>2030</v>
      </c>
      <c r="K1142" t="s">
        <v>2344</v>
      </c>
      <c r="L1142" s="49">
        <v>2000</v>
      </c>
      <c r="M1142" s="49">
        <v>1.14E-2</v>
      </c>
      <c r="AC1142">
        <v>48000182552030</v>
      </c>
      <c r="AE1142">
        <v>2030</v>
      </c>
      <c r="AF1142">
        <v>48000182552030</v>
      </c>
      <c r="AG1142">
        <v>2000</v>
      </c>
      <c r="AH1142">
        <v>1.14E-2</v>
      </c>
    </row>
    <row r="1143" spans="10:34">
      <c r="J1143">
        <v>2040</v>
      </c>
      <c r="K1143" t="s">
        <v>2345</v>
      </c>
      <c r="L1143" s="49">
        <v>700</v>
      </c>
      <c r="M1143" s="49">
        <v>0.17180000000000001</v>
      </c>
      <c r="AC1143">
        <v>48000182552040</v>
      </c>
      <c r="AE1143">
        <v>2040</v>
      </c>
      <c r="AF1143">
        <v>48000182552040</v>
      </c>
      <c r="AG1143">
        <v>700</v>
      </c>
      <c r="AH1143">
        <v>0.17180000000000001</v>
      </c>
    </row>
    <row r="1144" spans="10:34">
      <c r="J1144">
        <v>2050</v>
      </c>
      <c r="K1144" t="s">
        <v>2346</v>
      </c>
      <c r="L1144" s="49">
        <v>1400</v>
      </c>
      <c r="M1144" s="49">
        <v>9.7600000000000006E-2</v>
      </c>
      <c r="AC1144">
        <v>48000182552050</v>
      </c>
      <c r="AE1144">
        <v>2050</v>
      </c>
      <c r="AF1144">
        <v>48000182552050</v>
      </c>
      <c r="AG1144">
        <v>1400</v>
      </c>
      <c r="AH1144">
        <v>9.7600000000000006E-2</v>
      </c>
    </row>
    <row r="1145" spans="10:34">
      <c r="J1145">
        <v>2060</v>
      </c>
      <c r="K1145" t="s">
        <v>2347</v>
      </c>
      <c r="L1145" s="49">
        <v>2000</v>
      </c>
      <c r="M1145" s="49">
        <v>0.93889999999999996</v>
      </c>
      <c r="AC1145">
        <v>48000182552060</v>
      </c>
      <c r="AE1145">
        <v>2060</v>
      </c>
      <c r="AF1145">
        <v>48000182552060</v>
      </c>
      <c r="AG1145">
        <v>2000</v>
      </c>
      <c r="AH1145">
        <v>0.93889999999999996</v>
      </c>
    </row>
    <row r="1146" spans="10:34">
      <c r="J1146">
        <v>2070</v>
      </c>
      <c r="K1146" t="s">
        <v>2348</v>
      </c>
      <c r="L1146" s="49">
        <v>2000</v>
      </c>
      <c r="M1146" s="49">
        <v>3.7600000000000001E-2</v>
      </c>
      <c r="AC1146">
        <v>48000182552070</v>
      </c>
      <c r="AE1146">
        <v>2070</v>
      </c>
      <c r="AF1146">
        <v>48000182552070</v>
      </c>
      <c r="AG1146">
        <v>2000</v>
      </c>
      <c r="AH1146">
        <v>3.7600000000000001E-2</v>
      </c>
    </row>
    <row r="1147" spans="10:34">
      <c r="J1147">
        <v>2080</v>
      </c>
      <c r="K1147" t="s">
        <v>2349</v>
      </c>
      <c r="L1147" s="49">
        <v>1400</v>
      </c>
      <c r="M1147" s="49">
        <v>9.3899999999999997E-2</v>
      </c>
      <c r="AC1147">
        <v>48000182552080</v>
      </c>
      <c r="AE1147">
        <v>2080</v>
      </c>
      <c r="AF1147">
        <v>48000182552080</v>
      </c>
      <c r="AG1147">
        <v>1400</v>
      </c>
      <c r="AH1147">
        <v>9.3899999999999997E-2</v>
      </c>
    </row>
    <row r="1148" spans="10:34">
      <c r="J1148">
        <v>2090</v>
      </c>
      <c r="K1148" t="s">
        <v>2350</v>
      </c>
      <c r="L1148" s="49">
        <v>1000</v>
      </c>
      <c r="M1148" s="49">
        <v>1.8800000000000001E-2</v>
      </c>
      <c r="AC1148">
        <v>48000182552090</v>
      </c>
      <c r="AE1148">
        <v>2090</v>
      </c>
      <c r="AF1148">
        <v>48000182552090</v>
      </c>
      <c r="AG1148">
        <v>1000</v>
      </c>
      <c r="AH1148">
        <v>1.8800000000000001E-2</v>
      </c>
    </row>
    <row r="1149" spans="10:34">
      <c r="J1149">
        <v>2100</v>
      </c>
      <c r="K1149" t="s">
        <v>2352</v>
      </c>
      <c r="L1149" s="49">
        <v>24000</v>
      </c>
      <c r="M1149" s="49">
        <v>2.2000000000000001E-3</v>
      </c>
      <c r="AC1149">
        <v>48000182552100</v>
      </c>
      <c r="AE1149">
        <v>2100</v>
      </c>
      <c r="AF1149">
        <v>48000182552100</v>
      </c>
      <c r="AG1149">
        <v>24000</v>
      </c>
      <c r="AH1149">
        <v>2.2000000000000001E-3</v>
      </c>
    </row>
    <row r="1150" spans="10:34">
      <c r="J1150">
        <v>2110</v>
      </c>
      <c r="K1150" t="s">
        <v>1330</v>
      </c>
      <c r="L1150" s="49">
        <v>50000</v>
      </c>
      <c r="M1150" s="49">
        <v>1.9E-3</v>
      </c>
      <c r="AC1150">
        <v>48000182552110</v>
      </c>
      <c r="AE1150">
        <v>2110</v>
      </c>
      <c r="AF1150">
        <v>48000182552110</v>
      </c>
      <c r="AG1150">
        <v>50000</v>
      </c>
      <c r="AH1150">
        <v>1.9E-3</v>
      </c>
    </row>
    <row r="1151" spans="10:34">
      <c r="J1151">
        <v>2120</v>
      </c>
      <c r="K1151" t="s">
        <v>1331</v>
      </c>
      <c r="L1151" s="49">
        <v>400</v>
      </c>
      <c r="M1151" s="49">
        <v>0.28970000000000001</v>
      </c>
      <c r="AC1151">
        <v>48000182552120</v>
      </c>
      <c r="AE1151">
        <v>2120</v>
      </c>
      <c r="AF1151">
        <v>48000182552120</v>
      </c>
      <c r="AG1151">
        <v>400</v>
      </c>
      <c r="AH1151">
        <v>0.28970000000000001</v>
      </c>
    </row>
    <row r="1152" spans="10:34">
      <c r="J1152">
        <v>2130</v>
      </c>
      <c r="K1152" t="s">
        <v>1332</v>
      </c>
      <c r="L1152" s="49">
        <v>697</v>
      </c>
      <c r="M1152" s="49">
        <v>0.60399999999999998</v>
      </c>
      <c r="AC1152">
        <v>48000182552130</v>
      </c>
      <c r="AE1152">
        <v>2130</v>
      </c>
      <c r="AF1152">
        <v>48000182552130</v>
      </c>
      <c r="AG1152">
        <v>697</v>
      </c>
      <c r="AH1152">
        <v>0.60399999999999998</v>
      </c>
    </row>
    <row r="1153" spans="10:34">
      <c r="J1153">
        <v>2140</v>
      </c>
      <c r="K1153" t="s">
        <v>1333</v>
      </c>
      <c r="L1153" s="49">
        <v>5539</v>
      </c>
      <c r="M1153" s="49">
        <v>0.19900000000000001</v>
      </c>
      <c r="AC1153">
        <v>48000182552140</v>
      </c>
      <c r="AE1153">
        <v>2140</v>
      </c>
      <c r="AF1153">
        <v>48000182552140</v>
      </c>
      <c r="AG1153">
        <v>5539</v>
      </c>
      <c r="AH1153">
        <v>0.19900000000000001</v>
      </c>
    </row>
    <row r="1154" spans="10:34">
      <c r="J1154">
        <v>2150</v>
      </c>
      <c r="K1154" t="s">
        <v>2353</v>
      </c>
      <c r="L1154" s="49">
        <v>5600</v>
      </c>
      <c r="M1154" s="49">
        <v>0.54049999999999998</v>
      </c>
      <c r="AC1154">
        <v>48000182552150</v>
      </c>
      <c r="AE1154">
        <v>2150</v>
      </c>
      <c r="AF1154">
        <v>48000182552150</v>
      </c>
      <c r="AG1154">
        <v>5600</v>
      </c>
      <c r="AH1154">
        <v>0.54049999999999998</v>
      </c>
    </row>
    <row r="1155" spans="10:34">
      <c r="J1155">
        <v>2160</v>
      </c>
      <c r="K1155" t="s">
        <v>1334</v>
      </c>
      <c r="L1155" s="49">
        <v>800</v>
      </c>
      <c r="M1155" s="49">
        <v>0.35639999999999999</v>
      </c>
      <c r="AC1155">
        <v>48000182552160</v>
      </c>
      <c r="AE1155">
        <v>2160</v>
      </c>
      <c r="AF1155">
        <v>48000182552160</v>
      </c>
      <c r="AG1155">
        <v>800</v>
      </c>
      <c r="AH1155">
        <v>0.35639999999999999</v>
      </c>
    </row>
    <row r="1156" spans="10:34">
      <c r="J1156">
        <v>2170</v>
      </c>
      <c r="K1156" t="s">
        <v>2354</v>
      </c>
      <c r="L1156" s="49">
        <v>6400</v>
      </c>
      <c r="M1156" s="49">
        <v>0.38850000000000001</v>
      </c>
      <c r="AC1156">
        <v>48000182552170</v>
      </c>
      <c r="AE1156">
        <v>2170</v>
      </c>
      <c r="AF1156">
        <v>48000182552170</v>
      </c>
      <c r="AG1156">
        <v>6400</v>
      </c>
      <c r="AH1156">
        <v>0.38850000000000001</v>
      </c>
    </row>
    <row r="1157" spans="10:34">
      <c r="J1157">
        <v>2180</v>
      </c>
      <c r="K1157" t="s">
        <v>2355</v>
      </c>
      <c r="L1157" s="49">
        <v>2788</v>
      </c>
      <c r="M1157" s="49">
        <v>0.54979999999999996</v>
      </c>
      <c r="AC1157">
        <v>48000182552180</v>
      </c>
      <c r="AE1157">
        <v>2180</v>
      </c>
      <c r="AF1157">
        <v>48000182552180</v>
      </c>
      <c r="AG1157">
        <v>2788</v>
      </c>
      <c r="AH1157">
        <v>0.54979999999999996</v>
      </c>
    </row>
    <row r="1158" spans="10:34">
      <c r="J1158">
        <v>2190</v>
      </c>
      <c r="K1158" t="s">
        <v>1335</v>
      </c>
      <c r="L1158" s="49">
        <v>720</v>
      </c>
      <c r="M1158" s="49">
        <v>0.51739999999999997</v>
      </c>
      <c r="AC1158">
        <v>48000182552190</v>
      </c>
      <c r="AE1158">
        <v>2190</v>
      </c>
      <c r="AF1158">
        <v>48000182552190</v>
      </c>
      <c r="AG1158">
        <v>720</v>
      </c>
      <c r="AH1158">
        <v>0.51739999999999997</v>
      </c>
    </row>
    <row r="1159" spans="10:34">
      <c r="J1159">
        <v>2200</v>
      </c>
      <c r="K1159" t="s">
        <v>1336</v>
      </c>
      <c r="L1159" s="49">
        <v>500</v>
      </c>
      <c r="M1159" s="49">
        <v>0.1971</v>
      </c>
      <c r="AC1159">
        <v>48000182552200</v>
      </c>
      <c r="AE1159">
        <v>2200</v>
      </c>
      <c r="AF1159">
        <v>48000182552200</v>
      </c>
      <c r="AG1159">
        <v>500</v>
      </c>
      <c r="AH1159">
        <v>0.1971</v>
      </c>
    </row>
    <row r="1160" spans="10:34">
      <c r="J1160">
        <v>2210</v>
      </c>
      <c r="K1160" t="s">
        <v>2357</v>
      </c>
      <c r="L1160" s="49">
        <v>25000</v>
      </c>
      <c r="M1160" s="49">
        <v>2.1899999999999999E-2</v>
      </c>
      <c r="AC1160">
        <v>48000182552210</v>
      </c>
      <c r="AE1160">
        <v>2210</v>
      </c>
      <c r="AF1160">
        <v>48000182552210</v>
      </c>
      <c r="AG1160">
        <v>25000</v>
      </c>
      <c r="AH1160">
        <v>2.1899999999999999E-2</v>
      </c>
    </row>
    <row r="1161" spans="10:34">
      <c r="J1161">
        <v>2220</v>
      </c>
      <c r="K1161" t="s">
        <v>2358</v>
      </c>
      <c r="L1161" s="49">
        <v>1394</v>
      </c>
      <c r="M1161" s="49">
        <v>3.2429000000000001</v>
      </c>
      <c r="AC1161">
        <v>48000182552220</v>
      </c>
      <c r="AE1161">
        <v>2220</v>
      </c>
      <c r="AF1161">
        <v>48000182552220</v>
      </c>
      <c r="AG1161">
        <v>1394</v>
      </c>
      <c r="AH1161">
        <v>3.2429000000000001</v>
      </c>
    </row>
    <row r="1162" spans="10:34">
      <c r="J1162">
        <v>2230</v>
      </c>
      <c r="K1162" t="s">
        <v>2359</v>
      </c>
      <c r="L1162" s="49">
        <v>5600</v>
      </c>
      <c r="M1162" s="49">
        <v>3.2300000000000002E-2</v>
      </c>
      <c r="AC1162">
        <v>48000182552230</v>
      </c>
      <c r="AE1162">
        <v>2230</v>
      </c>
      <c r="AF1162">
        <v>48000182552230</v>
      </c>
      <c r="AG1162">
        <v>5600</v>
      </c>
      <c r="AH1162">
        <v>3.2300000000000002E-2</v>
      </c>
    </row>
    <row r="1163" spans="10:34">
      <c r="J1163">
        <v>2240</v>
      </c>
      <c r="K1163" t="s">
        <v>2360</v>
      </c>
      <c r="L1163" s="49">
        <v>3000</v>
      </c>
      <c r="M1163" s="49">
        <v>6.4999999999999997E-3</v>
      </c>
      <c r="AC1163">
        <v>48000182552240</v>
      </c>
      <c r="AE1163">
        <v>2240</v>
      </c>
      <c r="AF1163">
        <v>48000182552240</v>
      </c>
      <c r="AG1163">
        <v>3000</v>
      </c>
      <c r="AH1163">
        <v>6.4999999999999997E-3</v>
      </c>
    </row>
    <row r="1164" spans="10:34">
      <c r="J1164">
        <v>2250</v>
      </c>
      <c r="K1164" t="s">
        <v>2361</v>
      </c>
      <c r="L1164" s="49">
        <v>2788</v>
      </c>
      <c r="M1164" s="49">
        <v>1.6500000000000001E-2</v>
      </c>
      <c r="AC1164">
        <v>48000182552250</v>
      </c>
      <c r="AE1164">
        <v>2250</v>
      </c>
      <c r="AF1164">
        <v>48000182552250</v>
      </c>
      <c r="AG1164">
        <v>2788</v>
      </c>
      <c r="AH1164">
        <v>1.6500000000000001E-2</v>
      </c>
    </row>
    <row r="1165" spans="10:34">
      <c r="J1165">
        <v>2260</v>
      </c>
      <c r="K1165" t="s">
        <v>2362</v>
      </c>
      <c r="L1165" s="49">
        <v>2100</v>
      </c>
      <c r="M1165" s="49">
        <v>1.9300000000000001E-2</v>
      </c>
      <c r="AC1165">
        <v>48000182552260</v>
      </c>
      <c r="AE1165">
        <v>2260</v>
      </c>
      <c r="AF1165">
        <v>48000182552260</v>
      </c>
      <c r="AG1165">
        <v>2100</v>
      </c>
      <c r="AH1165">
        <v>1.9300000000000001E-2</v>
      </c>
    </row>
    <row r="1166" spans="10:34">
      <c r="J1166">
        <v>2270</v>
      </c>
      <c r="K1166" t="s">
        <v>2363</v>
      </c>
      <c r="L1166" s="49">
        <v>1300</v>
      </c>
      <c r="M1166" s="49">
        <v>3.2000000000000001E-2</v>
      </c>
      <c r="AC1166">
        <v>48000182552270</v>
      </c>
      <c r="AE1166">
        <v>2270</v>
      </c>
      <c r="AF1166">
        <v>48000182552270</v>
      </c>
      <c r="AG1166">
        <v>1300</v>
      </c>
      <c r="AH1166">
        <v>3.2000000000000001E-2</v>
      </c>
    </row>
    <row r="1167" spans="10:34">
      <c r="J1167">
        <v>2280</v>
      </c>
      <c r="K1167" t="s">
        <v>2364</v>
      </c>
      <c r="L1167" s="49">
        <v>1400</v>
      </c>
      <c r="M1167" s="49">
        <v>0.1115</v>
      </c>
      <c r="AC1167">
        <v>48000182552280</v>
      </c>
      <c r="AE1167">
        <v>2280</v>
      </c>
      <c r="AF1167">
        <v>48000182552280</v>
      </c>
      <c r="AG1167">
        <v>1400</v>
      </c>
      <c r="AH1167">
        <v>0.1115</v>
      </c>
    </row>
    <row r="1168" spans="10:34">
      <c r="J1168">
        <v>2290</v>
      </c>
      <c r="K1168" t="s">
        <v>2365</v>
      </c>
      <c r="L1168" s="49">
        <v>9100</v>
      </c>
      <c r="M1168" s="49">
        <v>8.3000000000000001E-3</v>
      </c>
      <c r="AC1168">
        <v>48000182552290</v>
      </c>
      <c r="AE1168">
        <v>2290</v>
      </c>
      <c r="AF1168">
        <v>48000182552290</v>
      </c>
      <c r="AG1168">
        <v>9100</v>
      </c>
      <c r="AH1168">
        <v>8.3000000000000001E-3</v>
      </c>
    </row>
    <row r="1169" spans="10:34">
      <c r="J1169">
        <v>2300</v>
      </c>
      <c r="K1169" t="s">
        <v>2367</v>
      </c>
      <c r="L1169" s="49">
        <v>700</v>
      </c>
      <c r="M1169" s="49">
        <v>0.109</v>
      </c>
      <c r="AC1169">
        <v>48000182552300</v>
      </c>
      <c r="AE1169">
        <v>2300</v>
      </c>
      <c r="AF1169">
        <v>48000182552300</v>
      </c>
      <c r="AG1169">
        <v>700</v>
      </c>
      <c r="AH1169">
        <v>0.109</v>
      </c>
    </row>
    <row r="1170" spans="10:34">
      <c r="J1170">
        <v>2310</v>
      </c>
      <c r="K1170" t="s">
        <v>2368</v>
      </c>
      <c r="L1170" s="49">
        <v>3485</v>
      </c>
      <c r="M1170" s="49">
        <v>0.13239999999999999</v>
      </c>
      <c r="AC1170">
        <v>48000182552310</v>
      </c>
      <c r="AE1170">
        <v>2310</v>
      </c>
      <c r="AF1170">
        <v>48000182552310</v>
      </c>
      <c r="AG1170">
        <v>3485</v>
      </c>
      <c r="AH1170">
        <v>0.13239999999999999</v>
      </c>
    </row>
    <row r="1171" spans="10:34">
      <c r="J1171">
        <v>2320</v>
      </c>
      <c r="K1171" t="s">
        <v>2369</v>
      </c>
      <c r="L1171" s="49">
        <v>5500</v>
      </c>
      <c r="M1171" s="49">
        <v>9.9000000000000008E-3</v>
      </c>
      <c r="AC1171">
        <v>48000182552320</v>
      </c>
      <c r="AE1171">
        <v>2320</v>
      </c>
      <c r="AF1171">
        <v>48000182552320</v>
      </c>
      <c r="AG1171">
        <v>5500</v>
      </c>
      <c r="AH1171">
        <v>9.9000000000000008E-3</v>
      </c>
    </row>
    <row r="1172" spans="10:34">
      <c r="J1172">
        <v>2330</v>
      </c>
      <c r="K1172" t="s">
        <v>2370</v>
      </c>
      <c r="L1172" s="49">
        <v>6300</v>
      </c>
      <c r="M1172" s="49">
        <v>1.8599999999999998E-2</v>
      </c>
      <c r="AC1172">
        <v>48000182552330</v>
      </c>
      <c r="AE1172">
        <v>2330</v>
      </c>
      <c r="AF1172">
        <v>48000182552330</v>
      </c>
      <c r="AG1172">
        <v>6300</v>
      </c>
      <c r="AH1172">
        <v>1.8599999999999998E-2</v>
      </c>
    </row>
    <row r="1173" spans="10:34">
      <c r="J1173">
        <v>2340</v>
      </c>
      <c r="K1173" t="s">
        <v>2371</v>
      </c>
      <c r="L1173" s="49">
        <v>700</v>
      </c>
      <c r="M1173" s="49">
        <v>1.7999999999999999E-2</v>
      </c>
      <c r="AC1173">
        <v>48000182552340</v>
      </c>
      <c r="AE1173">
        <v>2340</v>
      </c>
      <c r="AF1173">
        <v>48000182552340</v>
      </c>
      <c r="AG1173">
        <v>700</v>
      </c>
      <c r="AH1173">
        <v>1.7999999999999999E-2</v>
      </c>
    </row>
    <row r="1174" spans="10:34">
      <c r="J1174">
        <v>2350</v>
      </c>
      <c r="K1174" t="s">
        <v>2372</v>
      </c>
      <c r="L1174" s="49">
        <v>6300</v>
      </c>
      <c r="M1174" s="49">
        <v>7.4999999999999997E-3</v>
      </c>
      <c r="AC1174">
        <v>48000182552350</v>
      </c>
      <c r="AE1174">
        <v>2350</v>
      </c>
      <c r="AF1174">
        <v>48000182552350</v>
      </c>
      <c r="AG1174">
        <v>6300</v>
      </c>
      <c r="AH1174">
        <v>7.4999999999999997E-3</v>
      </c>
    </row>
    <row r="1175" spans="10:34">
      <c r="J1175">
        <v>2360</v>
      </c>
      <c r="K1175" t="s">
        <v>2373</v>
      </c>
      <c r="L1175" s="49">
        <v>2091</v>
      </c>
      <c r="M1175" s="49">
        <v>6.7000000000000004E-2</v>
      </c>
      <c r="AC1175">
        <v>48000182552360</v>
      </c>
      <c r="AE1175">
        <v>2360</v>
      </c>
      <c r="AF1175">
        <v>48000182552360</v>
      </c>
      <c r="AG1175">
        <v>2091</v>
      </c>
      <c r="AH1175">
        <v>6.7000000000000004E-2</v>
      </c>
    </row>
    <row r="1176" spans="10:34">
      <c r="J1176">
        <v>2370</v>
      </c>
      <c r="K1176" t="s">
        <v>2374</v>
      </c>
      <c r="L1176" s="49">
        <v>2700</v>
      </c>
      <c r="M1176" s="49">
        <v>2.3699999999999999E-2</v>
      </c>
      <c r="AC1176">
        <v>48000182552370</v>
      </c>
      <c r="AE1176">
        <v>2370</v>
      </c>
      <c r="AF1176">
        <v>48000182552370</v>
      </c>
      <c r="AG1176">
        <v>2700</v>
      </c>
      <c r="AH1176">
        <v>2.3699999999999999E-2</v>
      </c>
    </row>
    <row r="1177" spans="10:34">
      <c r="J1177">
        <v>2380</v>
      </c>
      <c r="K1177" t="s">
        <v>2375</v>
      </c>
      <c r="L1177" s="49">
        <v>2091</v>
      </c>
      <c r="M1177" s="49">
        <v>9.1999999999999998E-3</v>
      </c>
      <c r="AC1177">
        <v>48000182552380</v>
      </c>
      <c r="AE1177">
        <v>2380</v>
      </c>
      <c r="AF1177">
        <v>48000182552380</v>
      </c>
      <c r="AG1177">
        <v>2091</v>
      </c>
      <c r="AH1177">
        <v>9.1999999999999998E-3</v>
      </c>
    </row>
    <row r="1178" spans="10:34">
      <c r="J1178">
        <v>2390</v>
      </c>
      <c r="K1178" t="s">
        <v>2376</v>
      </c>
      <c r="L1178" s="49">
        <v>400</v>
      </c>
      <c r="M1178" s="49">
        <v>0.14860000000000001</v>
      </c>
      <c r="AC1178">
        <v>48000182552390</v>
      </c>
      <c r="AE1178">
        <v>2390</v>
      </c>
      <c r="AF1178">
        <v>48000182552390</v>
      </c>
      <c r="AG1178">
        <v>400</v>
      </c>
      <c r="AH1178">
        <v>0.14860000000000001</v>
      </c>
    </row>
    <row r="1179" spans="10:34">
      <c r="J1179">
        <v>2400</v>
      </c>
      <c r="K1179" t="s">
        <v>2378</v>
      </c>
      <c r="L1179" s="49">
        <v>19000</v>
      </c>
      <c r="M1179" s="49">
        <v>6.3E-3</v>
      </c>
      <c r="AC1179">
        <v>48000182552400</v>
      </c>
      <c r="AE1179">
        <v>2400</v>
      </c>
      <c r="AF1179">
        <v>48000182552400</v>
      </c>
      <c r="AG1179">
        <v>19000</v>
      </c>
      <c r="AH1179">
        <v>6.3E-3</v>
      </c>
    </row>
    <row r="1180" spans="10:34">
      <c r="J1180">
        <v>2410</v>
      </c>
      <c r="K1180" t="s">
        <v>2379</v>
      </c>
      <c r="L1180" s="49">
        <v>2000</v>
      </c>
      <c r="M1180" s="49">
        <v>1.8800000000000001E-2</v>
      </c>
      <c r="AC1180">
        <v>48000182552410</v>
      </c>
      <c r="AE1180">
        <v>2410</v>
      </c>
      <c r="AF1180">
        <v>48000182552410</v>
      </c>
      <c r="AG1180">
        <v>2000</v>
      </c>
      <c r="AH1180">
        <v>1.8800000000000001E-2</v>
      </c>
    </row>
    <row r="1181" spans="10:34">
      <c r="J1181">
        <v>2420</v>
      </c>
      <c r="K1181" t="s">
        <v>2380</v>
      </c>
      <c r="L1181" s="49">
        <v>2000</v>
      </c>
      <c r="M1181" s="49">
        <v>1.83E-2</v>
      </c>
      <c r="AC1181">
        <v>48000182552420</v>
      </c>
      <c r="AE1181">
        <v>2420</v>
      </c>
      <c r="AF1181">
        <v>48000182552420</v>
      </c>
      <c r="AG1181">
        <v>2000</v>
      </c>
      <c r="AH1181">
        <v>1.83E-2</v>
      </c>
    </row>
    <row r="1182" spans="10:34">
      <c r="J1182">
        <v>2430</v>
      </c>
      <c r="K1182" t="s">
        <v>2381</v>
      </c>
      <c r="L1182" s="49">
        <v>1400</v>
      </c>
      <c r="M1182" s="49">
        <v>2.5700000000000001E-2</v>
      </c>
      <c r="AC1182">
        <v>48000182552430</v>
      </c>
      <c r="AE1182">
        <v>2430</v>
      </c>
      <c r="AF1182">
        <v>48000182552430</v>
      </c>
      <c r="AG1182">
        <v>1400</v>
      </c>
      <c r="AH1182">
        <v>2.5700000000000001E-2</v>
      </c>
    </row>
    <row r="1183" spans="10:34">
      <c r="J1183">
        <v>2440</v>
      </c>
      <c r="K1183" t="s">
        <v>1337</v>
      </c>
      <c r="L1183" s="49">
        <v>2091</v>
      </c>
      <c r="M1183" s="49">
        <v>0.67120000000000002</v>
      </c>
      <c r="AC1183">
        <v>48000182552440</v>
      </c>
      <c r="AE1183">
        <v>2440</v>
      </c>
      <c r="AF1183">
        <v>48000182552440</v>
      </c>
      <c r="AG1183">
        <v>2091</v>
      </c>
      <c r="AH1183">
        <v>0.67120000000000002</v>
      </c>
    </row>
    <row r="1184" spans="10:34">
      <c r="J1184">
        <v>2450</v>
      </c>
      <c r="K1184" t="s">
        <v>2382</v>
      </c>
      <c r="L1184" s="49">
        <v>4879</v>
      </c>
      <c r="M1184" s="49">
        <v>0.3049</v>
      </c>
      <c r="AC1184">
        <v>48000182552450</v>
      </c>
      <c r="AE1184">
        <v>2450</v>
      </c>
      <c r="AF1184">
        <v>48000182552450</v>
      </c>
      <c r="AG1184">
        <v>4879</v>
      </c>
      <c r="AH1184">
        <v>0.3049</v>
      </c>
    </row>
    <row r="1185" spans="10:34">
      <c r="J1185">
        <v>2460</v>
      </c>
      <c r="K1185" t="s">
        <v>2383</v>
      </c>
      <c r="L1185" s="49">
        <v>2091</v>
      </c>
      <c r="M1185" s="49">
        <v>0.72799999999999998</v>
      </c>
      <c r="AC1185">
        <v>48000182552460</v>
      </c>
      <c r="AE1185">
        <v>2460</v>
      </c>
      <c r="AF1185">
        <v>48000182552460</v>
      </c>
      <c r="AG1185">
        <v>2091</v>
      </c>
      <c r="AH1185">
        <v>0.72799999999999998</v>
      </c>
    </row>
    <row r="1186" spans="10:34">
      <c r="J1186">
        <v>2470</v>
      </c>
      <c r="K1186" t="s">
        <v>2384</v>
      </c>
      <c r="L1186" s="49">
        <v>4182</v>
      </c>
      <c r="M1186" s="49">
        <v>0.17649999999999999</v>
      </c>
      <c r="AC1186">
        <v>48000182552470</v>
      </c>
      <c r="AE1186">
        <v>2470</v>
      </c>
      <c r="AF1186">
        <v>48000182552470</v>
      </c>
      <c r="AG1186">
        <v>4182</v>
      </c>
      <c r="AH1186">
        <v>0.17649999999999999</v>
      </c>
    </row>
    <row r="1187" spans="10:34">
      <c r="J1187">
        <v>2480</v>
      </c>
      <c r="K1187" t="s">
        <v>2385</v>
      </c>
      <c r="L1187" s="49">
        <v>800</v>
      </c>
      <c r="M1187" s="49">
        <v>0.10050000000000001</v>
      </c>
      <c r="AC1187">
        <v>48000182552480</v>
      </c>
      <c r="AE1187">
        <v>2480</v>
      </c>
      <c r="AF1187">
        <v>48000182552480</v>
      </c>
      <c r="AG1187">
        <v>800</v>
      </c>
      <c r="AH1187">
        <v>0.10050000000000001</v>
      </c>
    </row>
    <row r="1188" spans="10:34">
      <c r="J1188">
        <v>2490</v>
      </c>
      <c r="K1188" t="s">
        <v>2386</v>
      </c>
      <c r="L1188" s="49">
        <v>697</v>
      </c>
      <c r="M1188" s="49">
        <v>0.55130000000000001</v>
      </c>
      <c r="AC1188">
        <v>48000182552490</v>
      </c>
      <c r="AE1188">
        <v>2490</v>
      </c>
      <c r="AF1188">
        <v>48000182552490</v>
      </c>
      <c r="AG1188">
        <v>697</v>
      </c>
      <c r="AH1188">
        <v>0.55130000000000001</v>
      </c>
    </row>
    <row r="1189" spans="10:34">
      <c r="J1189">
        <v>2500</v>
      </c>
      <c r="K1189" t="s">
        <v>2388</v>
      </c>
      <c r="L1189" s="49">
        <v>2000</v>
      </c>
      <c r="M1189" s="49">
        <v>2.9399999999999999E-2</v>
      </c>
      <c r="AC1189">
        <v>48000182552500</v>
      </c>
      <c r="AE1189">
        <v>2500</v>
      </c>
      <c r="AF1189">
        <v>48000182552500</v>
      </c>
      <c r="AG1189">
        <v>2000</v>
      </c>
      <c r="AH1189">
        <v>2.9399999999999999E-2</v>
      </c>
    </row>
    <row r="1190" spans="10:34">
      <c r="J1190">
        <v>2510</v>
      </c>
      <c r="K1190" t="s">
        <v>2389</v>
      </c>
      <c r="L1190" s="49">
        <v>3485</v>
      </c>
      <c r="M1190" s="49">
        <v>0.1081</v>
      </c>
      <c r="AC1190">
        <v>48000182552510</v>
      </c>
      <c r="AE1190">
        <v>2510</v>
      </c>
      <c r="AF1190">
        <v>48000182552510</v>
      </c>
      <c r="AG1190">
        <v>3485</v>
      </c>
      <c r="AH1190">
        <v>0.1081</v>
      </c>
    </row>
    <row r="1191" spans="10:34">
      <c r="J1191">
        <v>2520</v>
      </c>
      <c r="K1191" t="s">
        <v>2390</v>
      </c>
      <c r="L1191" s="49">
        <v>1394</v>
      </c>
      <c r="M1191" s="49">
        <v>0.16209999999999999</v>
      </c>
      <c r="AC1191">
        <v>48000182552520</v>
      </c>
      <c r="AE1191">
        <v>2520</v>
      </c>
      <c r="AF1191">
        <v>48000182552520</v>
      </c>
      <c r="AG1191">
        <v>1394</v>
      </c>
      <c r="AH1191">
        <v>0.16209999999999999</v>
      </c>
    </row>
    <row r="1192" spans="10:34">
      <c r="J1192">
        <v>2530</v>
      </c>
      <c r="K1192" t="s">
        <v>2391</v>
      </c>
      <c r="L1192" s="49">
        <v>697</v>
      </c>
      <c r="M1192" s="49">
        <v>0.76359999999999995</v>
      </c>
      <c r="AC1192">
        <v>48000182552530</v>
      </c>
      <c r="AE1192">
        <v>2530</v>
      </c>
      <c r="AF1192">
        <v>48000182552530</v>
      </c>
      <c r="AG1192">
        <v>697</v>
      </c>
      <c r="AH1192">
        <v>0.76359999999999995</v>
      </c>
    </row>
    <row r="1193" spans="10:34">
      <c r="J1193">
        <v>2540</v>
      </c>
      <c r="K1193" t="s">
        <v>2392</v>
      </c>
      <c r="L1193" s="49">
        <v>697</v>
      </c>
      <c r="M1193" s="49">
        <v>1.5194000000000001</v>
      </c>
      <c r="AC1193">
        <v>48000182552540</v>
      </c>
      <c r="AE1193">
        <v>2540</v>
      </c>
      <c r="AF1193">
        <v>48000182552540</v>
      </c>
      <c r="AG1193">
        <v>697</v>
      </c>
      <c r="AH1193">
        <v>1.5194000000000001</v>
      </c>
    </row>
    <row r="1194" spans="10:34">
      <c r="J1194">
        <v>2550</v>
      </c>
      <c r="K1194" t="s">
        <v>2393</v>
      </c>
      <c r="L1194" s="49">
        <v>697</v>
      </c>
      <c r="M1194" s="49">
        <v>13.248699999999999</v>
      </c>
      <c r="AC1194">
        <v>48000182552550</v>
      </c>
      <c r="AE1194">
        <v>2550</v>
      </c>
      <c r="AF1194">
        <v>48000182552550</v>
      </c>
      <c r="AG1194">
        <v>697</v>
      </c>
      <c r="AH1194">
        <v>13.248699999999999</v>
      </c>
    </row>
    <row r="1195" spans="10:34">
      <c r="J1195">
        <v>2560</v>
      </c>
      <c r="K1195" t="s">
        <v>2394</v>
      </c>
      <c r="L1195" s="49">
        <v>2091</v>
      </c>
      <c r="M1195" s="49">
        <v>0.1046</v>
      </c>
      <c r="AC1195">
        <v>48000182552560</v>
      </c>
      <c r="AE1195">
        <v>2560</v>
      </c>
      <c r="AF1195">
        <v>48000182552560</v>
      </c>
      <c r="AG1195">
        <v>2091</v>
      </c>
      <c r="AH1195">
        <v>0.1046</v>
      </c>
    </row>
    <row r="1196" spans="10:34">
      <c r="J1196">
        <v>2570</v>
      </c>
      <c r="K1196" t="s">
        <v>2395</v>
      </c>
      <c r="L1196" s="49">
        <v>697</v>
      </c>
      <c r="M1196" s="49">
        <v>0.1588</v>
      </c>
      <c r="AC1196">
        <v>48000182552570</v>
      </c>
      <c r="AE1196">
        <v>2570</v>
      </c>
      <c r="AF1196">
        <v>48000182552570</v>
      </c>
      <c r="AG1196">
        <v>697</v>
      </c>
      <c r="AH1196">
        <v>0.1588</v>
      </c>
    </row>
    <row r="1197" spans="10:34">
      <c r="J1197">
        <v>2580</v>
      </c>
      <c r="K1197" t="s">
        <v>2396</v>
      </c>
      <c r="L1197" s="49">
        <v>697</v>
      </c>
      <c r="M1197" s="49">
        <v>0.1164</v>
      </c>
      <c r="AC1197">
        <v>48000182552580</v>
      </c>
      <c r="AE1197">
        <v>2580</v>
      </c>
      <c r="AF1197">
        <v>48000182552580</v>
      </c>
      <c r="AG1197">
        <v>697</v>
      </c>
      <c r="AH1197">
        <v>0.1164</v>
      </c>
    </row>
    <row r="1198" spans="10:34">
      <c r="J1198">
        <v>2590</v>
      </c>
      <c r="K1198" t="s">
        <v>2397</v>
      </c>
      <c r="L1198" s="49">
        <v>11152</v>
      </c>
      <c r="M1198" s="49">
        <v>0.1181</v>
      </c>
      <c r="AC1198">
        <v>48000182552590</v>
      </c>
      <c r="AE1198">
        <v>2590</v>
      </c>
      <c r="AF1198">
        <v>48000182552590</v>
      </c>
      <c r="AG1198">
        <v>11152</v>
      </c>
      <c r="AH1198">
        <v>0.1181</v>
      </c>
    </row>
    <row r="1199" spans="10:34">
      <c r="J1199">
        <v>2600</v>
      </c>
      <c r="K1199" t="s">
        <v>2399</v>
      </c>
      <c r="L1199" s="49">
        <v>8364</v>
      </c>
      <c r="M1199" s="49">
        <v>0.1193</v>
      </c>
      <c r="AC1199">
        <v>48000182552600</v>
      </c>
      <c r="AE1199">
        <v>2600</v>
      </c>
      <c r="AF1199">
        <v>48000182552600</v>
      </c>
      <c r="AG1199">
        <v>8364</v>
      </c>
      <c r="AH1199">
        <v>0.1193</v>
      </c>
    </row>
    <row r="1200" spans="10:34">
      <c r="J1200">
        <v>2610</v>
      </c>
      <c r="K1200" t="s">
        <v>2400</v>
      </c>
      <c r="L1200" s="49">
        <v>1394</v>
      </c>
      <c r="M1200" s="49">
        <v>2.5400999999999998</v>
      </c>
      <c r="AC1200">
        <v>48000182552610</v>
      </c>
      <c r="AE1200">
        <v>2610</v>
      </c>
      <c r="AF1200">
        <v>48000182552610</v>
      </c>
      <c r="AG1200">
        <v>1394</v>
      </c>
      <c r="AH1200">
        <v>2.5400999999999998</v>
      </c>
    </row>
    <row r="1201" spans="10:34">
      <c r="J1201">
        <v>2620</v>
      </c>
      <c r="K1201" t="s">
        <v>1338</v>
      </c>
      <c r="L1201" s="49">
        <v>697</v>
      </c>
      <c r="M1201" s="49">
        <v>0.29339999999999999</v>
      </c>
      <c r="AC1201">
        <v>48000182552620</v>
      </c>
      <c r="AE1201">
        <v>2620</v>
      </c>
      <c r="AF1201">
        <v>48000182552620</v>
      </c>
      <c r="AG1201">
        <v>697</v>
      </c>
      <c r="AH1201">
        <v>0.29339999999999999</v>
      </c>
    </row>
    <row r="1202" spans="10:34">
      <c r="J1202">
        <v>2630</v>
      </c>
      <c r="K1202" t="s">
        <v>1339</v>
      </c>
      <c r="L1202" s="49">
        <v>697</v>
      </c>
      <c r="M1202" s="49">
        <v>0.25659999999999999</v>
      </c>
      <c r="AC1202">
        <v>48000182552630</v>
      </c>
      <c r="AE1202">
        <v>2630</v>
      </c>
      <c r="AF1202">
        <v>48000182552630</v>
      </c>
      <c r="AG1202">
        <v>697</v>
      </c>
      <c r="AH1202">
        <v>0.25659999999999999</v>
      </c>
    </row>
    <row r="1203" spans="10:34">
      <c r="J1203">
        <v>2640</v>
      </c>
      <c r="K1203" t="s">
        <v>1340</v>
      </c>
      <c r="L1203" s="49">
        <v>1394</v>
      </c>
      <c r="M1203" s="49">
        <v>5.5599999999999997E-2</v>
      </c>
      <c r="AC1203">
        <v>48000182552640</v>
      </c>
      <c r="AE1203">
        <v>2640</v>
      </c>
      <c r="AF1203">
        <v>48000182552640</v>
      </c>
      <c r="AG1203">
        <v>1394</v>
      </c>
      <c r="AH1203">
        <v>5.5599999999999997E-2</v>
      </c>
    </row>
    <row r="1204" spans="10:34">
      <c r="J1204">
        <v>2650</v>
      </c>
      <c r="K1204" t="s">
        <v>1341</v>
      </c>
      <c r="L1204" s="49">
        <v>1174</v>
      </c>
      <c r="M1204" s="49">
        <v>0.15</v>
      </c>
      <c r="AC1204">
        <v>48000182552650</v>
      </c>
      <c r="AE1204">
        <v>2650</v>
      </c>
      <c r="AF1204">
        <v>48000182552650</v>
      </c>
      <c r="AG1204">
        <v>1174</v>
      </c>
      <c r="AH1204">
        <v>0.15</v>
      </c>
    </row>
    <row r="1205" spans="10:34">
      <c r="J1205">
        <v>2660</v>
      </c>
      <c r="K1205" t="s">
        <v>1342</v>
      </c>
      <c r="L1205" s="49">
        <v>697</v>
      </c>
      <c r="M1205" s="49">
        <v>0.43680000000000002</v>
      </c>
      <c r="AC1205">
        <v>48000182552660</v>
      </c>
      <c r="AE1205">
        <v>2660</v>
      </c>
      <c r="AF1205">
        <v>48000182552660</v>
      </c>
      <c r="AG1205">
        <v>697</v>
      </c>
      <c r="AH1205">
        <v>0.43680000000000002</v>
      </c>
    </row>
    <row r="1206" spans="10:34">
      <c r="J1206">
        <v>2670</v>
      </c>
      <c r="K1206" t="s">
        <v>2401</v>
      </c>
      <c r="L1206" s="49">
        <v>2788</v>
      </c>
      <c r="M1206" s="49">
        <v>0.46899999999999997</v>
      </c>
      <c r="AC1206">
        <v>48000182552670</v>
      </c>
      <c r="AE1206">
        <v>2670</v>
      </c>
      <c r="AF1206">
        <v>48000182552670</v>
      </c>
      <c r="AG1206">
        <v>2788</v>
      </c>
      <c r="AH1206">
        <v>0.46899999999999997</v>
      </c>
    </row>
    <row r="1207" spans="10:34">
      <c r="J1207">
        <v>2680</v>
      </c>
      <c r="K1207" t="s">
        <v>1343</v>
      </c>
      <c r="L1207" s="49">
        <v>697</v>
      </c>
      <c r="M1207" s="49">
        <v>0.1166</v>
      </c>
      <c r="AC1207">
        <v>48000182552680</v>
      </c>
      <c r="AE1207">
        <v>2680</v>
      </c>
      <c r="AF1207">
        <v>48000182552680</v>
      </c>
      <c r="AG1207">
        <v>697</v>
      </c>
      <c r="AH1207">
        <v>0.1166</v>
      </c>
    </row>
    <row r="1208" spans="10:34">
      <c r="J1208">
        <v>2690</v>
      </c>
      <c r="K1208" t="s">
        <v>1344</v>
      </c>
      <c r="L1208" s="49">
        <v>3485</v>
      </c>
      <c r="M1208" s="49">
        <v>0.21160000000000001</v>
      </c>
      <c r="AC1208">
        <v>48000182552690</v>
      </c>
      <c r="AE1208">
        <v>2690</v>
      </c>
      <c r="AF1208">
        <v>48000182552690</v>
      </c>
      <c r="AG1208">
        <v>3485</v>
      </c>
      <c r="AH1208">
        <v>0.21160000000000001</v>
      </c>
    </row>
    <row r="1209" spans="10:34">
      <c r="J1209">
        <v>2700</v>
      </c>
      <c r="K1209" t="s">
        <v>1345</v>
      </c>
      <c r="L1209" s="49">
        <v>800</v>
      </c>
      <c r="M1209" s="49">
        <v>2.8199999999999999E-2</v>
      </c>
      <c r="AC1209">
        <v>48000182552700</v>
      </c>
      <c r="AE1209">
        <v>2700</v>
      </c>
      <c r="AF1209">
        <v>48000182552700</v>
      </c>
      <c r="AG1209">
        <v>800</v>
      </c>
      <c r="AH1209">
        <v>2.8199999999999999E-2</v>
      </c>
    </row>
    <row r="1210" spans="10:34">
      <c r="J1210">
        <v>2710</v>
      </c>
      <c r="K1210" t="s">
        <v>2403</v>
      </c>
      <c r="L1210" s="49">
        <v>1394</v>
      </c>
      <c r="M1210" s="49">
        <v>0.40110000000000001</v>
      </c>
      <c r="AC1210">
        <v>48000182552710</v>
      </c>
      <c r="AE1210">
        <v>2710</v>
      </c>
      <c r="AF1210">
        <v>48000182552710</v>
      </c>
      <c r="AG1210">
        <v>1394</v>
      </c>
      <c r="AH1210">
        <v>0.40110000000000001</v>
      </c>
    </row>
    <row r="1211" spans="10:34">
      <c r="J1211">
        <v>2720</v>
      </c>
      <c r="K1211" t="s">
        <v>2404</v>
      </c>
      <c r="L1211" s="49">
        <v>697</v>
      </c>
      <c r="M1211" s="49">
        <v>0.1079</v>
      </c>
      <c r="AC1211">
        <v>48000182552720</v>
      </c>
      <c r="AE1211">
        <v>2720</v>
      </c>
      <c r="AF1211">
        <v>48000182552720</v>
      </c>
      <c r="AG1211">
        <v>697</v>
      </c>
      <c r="AH1211">
        <v>0.1079</v>
      </c>
    </row>
    <row r="1212" spans="10:34">
      <c r="J1212">
        <v>2730</v>
      </c>
      <c r="K1212" t="s">
        <v>2405</v>
      </c>
      <c r="L1212" s="49">
        <v>697</v>
      </c>
      <c r="M1212" s="49">
        <v>0.1114</v>
      </c>
      <c r="AC1212">
        <v>48000182552730</v>
      </c>
      <c r="AE1212">
        <v>2730</v>
      </c>
      <c r="AF1212">
        <v>48000182552730</v>
      </c>
      <c r="AG1212">
        <v>697</v>
      </c>
      <c r="AH1212">
        <v>0.1114</v>
      </c>
    </row>
    <row r="1213" spans="10:34">
      <c r="J1213">
        <v>2740</v>
      </c>
      <c r="K1213" t="s">
        <v>2406</v>
      </c>
      <c r="L1213" s="49">
        <v>1394</v>
      </c>
      <c r="M1213" s="49">
        <v>0.64639999999999997</v>
      </c>
      <c r="AC1213">
        <v>48000182552740</v>
      </c>
      <c r="AE1213">
        <v>2740</v>
      </c>
      <c r="AF1213">
        <v>48000182552740</v>
      </c>
      <c r="AG1213">
        <v>1394</v>
      </c>
      <c r="AH1213">
        <v>0.64639999999999997</v>
      </c>
    </row>
    <row r="1214" spans="10:34">
      <c r="J1214">
        <v>2750</v>
      </c>
      <c r="K1214" t="s">
        <v>2407</v>
      </c>
      <c r="L1214" s="49">
        <v>697</v>
      </c>
      <c r="M1214" s="49">
        <v>1.5287999999999999</v>
      </c>
      <c r="AC1214">
        <v>48000182552750</v>
      </c>
      <c r="AE1214">
        <v>2750</v>
      </c>
      <c r="AF1214">
        <v>48000182552750</v>
      </c>
      <c r="AG1214">
        <v>697</v>
      </c>
      <c r="AH1214">
        <v>1.5287999999999999</v>
      </c>
    </row>
    <row r="1215" spans="10:34">
      <c r="J1215">
        <v>2760</v>
      </c>
      <c r="K1215" t="s">
        <v>2408</v>
      </c>
      <c r="L1215" s="49">
        <v>5576</v>
      </c>
      <c r="M1215" s="49">
        <v>0.24929999999999999</v>
      </c>
      <c r="AC1215">
        <v>48000182552760</v>
      </c>
      <c r="AE1215">
        <v>2760</v>
      </c>
      <c r="AF1215">
        <v>48000182552760</v>
      </c>
      <c r="AG1215">
        <v>5576</v>
      </c>
      <c r="AH1215">
        <v>0.24929999999999999</v>
      </c>
    </row>
    <row r="1216" spans="10:34">
      <c r="J1216">
        <v>2770</v>
      </c>
      <c r="K1216" t="s">
        <v>2409</v>
      </c>
      <c r="L1216" s="49">
        <v>2091</v>
      </c>
      <c r="M1216" s="49">
        <v>0.3715</v>
      </c>
      <c r="AC1216">
        <v>48000182552770</v>
      </c>
      <c r="AE1216">
        <v>2770</v>
      </c>
      <c r="AF1216">
        <v>48000182552770</v>
      </c>
      <c r="AG1216">
        <v>2091</v>
      </c>
      <c r="AH1216">
        <v>0.3715</v>
      </c>
    </row>
    <row r="1217" spans="10:34">
      <c r="J1217">
        <v>2780</v>
      </c>
      <c r="K1217" t="s">
        <v>2410</v>
      </c>
      <c r="L1217" s="49">
        <v>697</v>
      </c>
      <c r="M1217" s="49">
        <v>0.53480000000000005</v>
      </c>
      <c r="AC1217">
        <v>48000182552780</v>
      </c>
      <c r="AE1217">
        <v>2780</v>
      </c>
      <c r="AF1217">
        <v>48000182552780</v>
      </c>
      <c r="AG1217">
        <v>697</v>
      </c>
      <c r="AH1217">
        <v>0.53480000000000005</v>
      </c>
    </row>
    <row r="1218" spans="10:34">
      <c r="J1218">
        <v>2790</v>
      </c>
      <c r="K1218" t="s">
        <v>2411</v>
      </c>
      <c r="L1218" s="49">
        <v>697</v>
      </c>
      <c r="M1218" s="49">
        <v>8.7528000000000006</v>
      </c>
      <c r="AC1218">
        <v>48000182552790</v>
      </c>
      <c r="AE1218">
        <v>2790</v>
      </c>
      <c r="AF1218">
        <v>48000182552790</v>
      </c>
      <c r="AG1218">
        <v>697</v>
      </c>
      <c r="AH1218">
        <v>8.7528000000000006</v>
      </c>
    </row>
    <row r="1219" spans="10:34">
      <c r="J1219">
        <v>2800</v>
      </c>
      <c r="K1219" t="s">
        <v>2413</v>
      </c>
      <c r="L1219" s="49">
        <v>697</v>
      </c>
      <c r="M1219" s="49">
        <v>65.108000000000004</v>
      </c>
      <c r="AC1219">
        <v>48000182552800</v>
      </c>
      <c r="AE1219">
        <v>2800</v>
      </c>
      <c r="AF1219">
        <v>48000182552800</v>
      </c>
      <c r="AG1219">
        <v>697</v>
      </c>
      <c r="AH1219">
        <v>65.108000000000004</v>
      </c>
    </row>
    <row r="1220" spans="10:34">
      <c r="J1220">
        <v>2810</v>
      </c>
      <c r="K1220" t="s">
        <v>2414</v>
      </c>
      <c r="L1220" s="49">
        <v>697</v>
      </c>
      <c r="M1220" s="49">
        <v>2.5798999999999999</v>
      </c>
      <c r="AC1220">
        <v>48000182552810</v>
      </c>
      <c r="AE1220">
        <v>2810</v>
      </c>
      <c r="AF1220">
        <v>48000182552810</v>
      </c>
      <c r="AG1220">
        <v>697</v>
      </c>
      <c r="AH1220">
        <v>2.5798999999999999</v>
      </c>
    </row>
    <row r="1221" spans="10:34">
      <c r="J1221">
        <v>2820</v>
      </c>
      <c r="K1221" t="s">
        <v>2415</v>
      </c>
      <c r="L1221" s="49">
        <v>81</v>
      </c>
      <c r="M1221" s="49">
        <v>7.7830000000000004</v>
      </c>
      <c r="AC1221">
        <v>48000182552820</v>
      </c>
      <c r="AE1221">
        <v>2820</v>
      </c>
      <c r="AF1221">
        <v>48000182552820</v>
      </c>
      <c r="AG1221">
        <v>81</v>
      </c>
      <c r="AH1221">
        <v>7.7830000000000004</v>
      </c>
    </row>
    <row r="1222" spans="10:34">
      <c r="J1222">
        <v>2830</v>
      </c>
      <c r="K1222" t="s">
        <v>2416</v>
      </c>
      <c r="L1222" s="49">
        <v>697</v>
      </c>
      <c r="M1222" s="49">
        <v>0.99590000000000001</v>
      </c>
      <c r="AC1222">
        <v>48000182552830</v>
      </c>
      <c r="AE1222">
        <v>2830</v>
      </c>
      <c r="AF1222">
        <v>48000182552830</v>
      </c>
      <c r="AG1222">
        <v>697</v>
      </c>
      <c r="AH1222">
        <v>0.99590000000000001</v>
      </c>
    </row>
    <row r="1223" spans="10:34">
      <c r="J1223">
        <v>2840</v>
      </c>
      <c r="K1223" t="s">
        <v>2417</v>
      </c>
      <c r="L1223" s="49">
        <v>697</v>
      </c>
      <c r="M1223" s="49">
        <v>1.7903</v>
      </c>
      <c r="AC1223">
        <v>48000182552840</v>
      </c>
      <c r="AE1223">
        <v>2840</v>
      </c>
      <c r="AF1223">
        <v>48000182552840</v>
      </c>
      <c r="AG1223">
        <v>697</v>
      </c>
      <c r="AH1223">
        <v>1.7903</v>
      </c>
    </row>
    <row r="1224" spans="10:34">
      <c r="J1224">
        <v>2850</v>
      </c>
      <c r="K1224" t="s">
        <v>2418</v>
      </c>
      <c r="L1224" s="49">
        <v>5576</v>
      </c>
      <c r="M1224" s="49">
        <v>0.1094</v>
      </c>
      <c r="AC1224">
        <v>48000182552850</v>
      </c>
      <c r="AE1224">
        <v>2850</v>
      </c>
      <c r="AF1224">
        <v>48000182552850</v>
      </c>
      <c r="AG1224">
        <v>5576</v>
      </c>
      <c r="AH1224">
        <v>0.1094</v>
      </c>
    </row>
    <row r="1225" spans="10:34">
      <c r="J1225">
        <v>2860</v>
      </c>
      <c r="K1225" t="s">
        <v>2419</v>
      </c>
      <c r="L1225" s="49">
        <v>2788</v>
      </c>
      <c r="M1225" s="49">
        <v>4.6775000000000002</v>
      </c>
      <c r="AC1225">
        <v>48000182552860</v>
      </c>
      <c r="AE1225">
        <v>2860</v>
      </c>
      <c r="AF1225">
        <v>48000182552860</v>
      </c>
      <c r="AG1225">
        <v>2788</v>
      </c>
      <c r="AH1225">
        <v>4.6775000000000002</v>
      </c>
    </row>
    <row r="1226" spans="10:34">
      <c r="J1226">
        <v>2870</v>
      </c>
      <c r="K1226" t="s">
        <v>2420</v>
      </c>
      <c r="L1226" s="49">
        <v>13940</v>
      </c>
      <c r="M1226" s="49">
        <v>0.53410000000000002</v>
      </c>
      <c r="AC1226">
        <v>48000182552870</v>
      </c>
      <c r="AE1226">
        <v>2870</v>
      </c>
      <c r="AF1226">
        <v>48000182552870</v>
      </c>
      <c r="AG1226">
        <v>13940</v>
      </c>
      <c r="AH1226">
        <v>0.53410000000000002</v>
      </c>
    </row>
    <row r="1227" spans="10:34">
      <c r="J1227">
        <v>2880</v>
      </c>
      <c r="K1227" t="s">
        <v>2421</v>
      </c>
      <c r="L1227" s="49">
        <v>2737</v>
      </c>
      <c r="M1227" s="49">
        <v>0.62870000000000004</v>
      </c>
      <c r="AC1227">
        <v>48000182552880</v>
      </c>
      <c r="AE1227">
        <v>2880</v>
      </c>
      <c r="AF1227">
        <v>48000182552880</v>
      </c>
      <c r="AG1227">
        <v>2737</v>
      </c>
      <c r="AH1227">
        <v>0.62870000000000004</v>
      </c>
    </row>
    <row r="1228" spans="10:34">
      <c r="J1228">
        <v>2890</v>
      </c>
      <c r="K1228" t="s">
        <v>2422</v>
      </c>
      <c r="L1228" s="49">
        <v>4879</v>
      </c>
      <c r="M1228" s="49">
        <v>0.4975</v>
      </c>
      <c r="AC1228">
        <v>48000182552890</v>
      </c>
      <c r="AE1228">
        <v>2890</v>
      </c>
      <c r="AF1228">
        <v>48000182552890</v>
      </c>
      <c r="AG1228">
        <v>4879</v>
      </c>
      <c r="AH1228">
        <v>0.4975</v>
      </c>
    </row>
    <row r="1229" spans="10:34">
      <c r="J1229">
        <v>2900</v>
      </c>
      <c r="K1229" t="s">
        <v>1346</v>
      </c>
      <c r="L1229" s="49">
        <v>2788</v>
      </c>
      <c r="M1229" s="49">
        <v>8.9300999999999995</v>
      </c>
      <c r="AC1229">
        <v>48000182552900</v>
      </c>
      <c r="AE1229">
        <v>2900</v>
      </c>
      <c r="AF1229">
        <v>48000182552900</v>
      </c>
      <c r="AG1229">
        <v>2788</v>
      </c>
      <c r="AH1229">
        <v>8.9300999999999995</v>
      </c>
    </row>
    <row r="1230" spans="10:34">
      <c r="J1230">
        <v>2910</v>
      </c>
      <c r="K1230" t="s">
        <v>2424</v>
      </c>
      <c r="L1230" s="49">
        <v>2788</v>
      </c>
      <c r="M1230" s="49">
        <v>0.63980000000000004</v>
      </c>
      <c r="AC1230">
        <v>48000182552910</v>
      </c>
      <c r="AE1230">
        <v>2910</v>
      </c>
      <c r="AF1230">
        <v>48000182552910</v>
      </c>
      <c r="AG1230">
        <v>2788</v>
      </c>
      <c r="AH1230">
        <v>0.63980000000000004</v>
      </c>
    </row>
    <row r="1231" spans="10:34">
      <c r="J1231">
        <v>2920</v>
      </c>
      <c r="K1231" t="s">
        <v>2425</v>
      </c>
      <c r="L1231" s="49">
        <v>697</v>
      </c>
      <c r="M1231" s="49">
        <v>0.48530000000000001</v>
      </c>
      <c r="AC1231">
        <v>48000182552920</v>
      </c>
      <c r="AE1231">
        <v>2920</v>
      </c>
      <c r="AF1231">
        <v>48000182552920</v>
      </c>
      <c r="AG1231">
        <v>697</v>
      </c>
      <c r="AH1231">
        <v>0.48530000000000001</v>
      </c>
    </row>
    <row r="1232" spans="10:34">
      <c r="J1232">
        <v>2930</v>
      </c>
      <c r="K1232" t="s">
        <v>1347</v>
      </c>
      <c r="L1232" s="49">
        <v>2770</v>
      </c>
      <c r="M1232" s="49">
        <v>0.37940000000000002</v>
      </c>
      <c r="AC1232">
        <v>48000182552930</v>
      </c>
      <c r="AE1232">
        <v>2930</v>
      </c>
      <c r="AF1232">
        <v>48000182552930</v>
      </c>
      <c r="AG1232">
        <v>2770</v>
      </c>
      <c r="AH1232">
        <v>0.37940000000000002</v>
      </c>
    </row>
    <row r="1233" spans="10:34">
      <c r="J1233">
        <v>2940</v>
      </c>
      <c r="K1233" t="s">
        <v>2426</v>
      </c>
      <c r="L1233" s="49">
        <v>1340</v>
      </c>
      <c r="M1233" s="49">
        <v>0.30880000000000002</v>
      </c>
      <c r="AC1233">
        <v>48000182552940</v>
      </c>
      <c r="AE1233">
        <v>2940</v>
      </c>
      <c r="AF1233">
        <v>48000182552940</v>
      </c>
      <c r="AG1233">
        <v>1340</v>
      </c>
      <c r="AH1233">
        <v>0.30880000000000002</v>
      </c>
    </row>
    <row r="1234" spans="10:34">
      <c r="J1234">
        <v>2950</v>
      </c>
      <c r="K1234" t="s">
        <v>2427</v>
      </c>
      <c r="L1234" s="49">
        <v>3485</v>
      </c>
      <c r="M1234" s="49">
        <v>0.10150000000000001</v>
      </c>
      <c r="AC1234">
        <v>48000182552950</v>
      </c>
      <c r="AE1234">
        <v>2950</v>
      </c>
      <c r="AF1234">
        <v>48000182552950</v>
      </c>
      <c r="AG1234">
        <v>3485</v>
      </c>
      <c r="AH1234">
        <v>0.10150000000000001</v>
      </c>
    </row>
    <row r="1235" spans="10:34">
      <c r="J1235">
        <v>2960</v>
      </c>
      <c r="K1235" t="s">
        <v>2428</v>
      </c>
      <c r="L1235" s="49">
        <v>697</v>
      </c>
      <c r="M1235" s="49">
        <v>6.2519</v>
      </c>
      <c r="AC1235">
        <v>48000182552960</v>
      </c>
      <c r="AE1235">
        <v>2960</v>
      </c>
      <c r="AF1235">
        <v>48000182552960</v>
      </c>
      <c r="AG1235">
        <v>697</v>
      </c>
      <c r="AH1235">
        <v>6.2519</v>
      </c>
    </row>
    <row r="1236" spans="10:34">
      <c r="J1236">
        <v>2970</v>
      </c>
      <c r="K1236" t="s">
        <v>2429</v>
      </c>
      <c r="L1236" s="49">
        <v>2788</v>
      </c>
      <c r="M1236" s="49">
        <v>3.0179</v>
      </c>
      <c r="AC1236">
        <v>48000182552970</v>
      </c>
      <c r="AE1236">
        <v>2970</v>
      </c>
      <c r="AF1236">
        <v>48000182552970</v>
      </c>
      <c r="AG1236">
        <v>2788</v>
      </c>
      <c r="AH1236">
        <v>3.0179</v>
      </c>
    </row>
    <row r="1237" spans="10:34">
      <c r="J1237">
        <v>2980</v>
      </c>
      <c r="K1237" t="s">
        <v>2430</v>
      </c>
      <c r="L1237" s="49">
        <v>3485</v>
      </c>
      <c r="M1237" s="49">
        <v>7.6799999999999993E-2</v>
      </c>
      <c r="AC1237">
        <v>48000182552980</v>
      </c>
      <c r="AE1237">
        <v>2980</v>
      </c>
      <c r="AF1237">
        <v>48000182552980</v>
      </c>
      <c r="AG1237">
        <v>3485</v>
      </c>
      <c r="AH1237">
        <v>7.6799999999999993E-2</v>
      </c>
    </row>
    <row r="1238" spans="10:34">
      <c r="J1238">
        <v>2990</v>
      </c>
      <c r="K1238" t="s">
        <v>2431</v>
      </c>
      <c r="L1238" s="49">
        <v>6000</v>
      </c>
      <c r="M1238" s="49">
        <v>0.1434</v>
      </c>
      <c r="AC1238">
        <v>48000182552990</v>
      </c>
      <c r="AE1238">
        <v>2990</v>
      </c>
      <c r="AF1238">
        <v>48000182552990</v>
      </c>
      <c r="AG1238">
        <v>6000</v>
      </c>
      <c r="AH1238">
        <v>0.1434</v>
      </c>
    </row>
    <row r="1239" spans="10:34">
      <c r="J1239">
        <v>3000</v>
      </c>
      <c r="K1239" t="s">
        <v>2434</v>
      </c>
      <c r="L1239" s="49">
        <v>900</v>
      </c>
      <c r="M1239" s="49">
        <v>1.54E-2</v>
      </c>
      <c r="AC1239">
        <v>48000182553000</v>
      </c>
      <c r="AE1239">
        <v>3000</v>
      </c>
      <c r="AF1239">
        <v>48000182553000</v>
      </c>
      <c r="AG1239">
        <v>900</v>
      </c>
      <c r="AH1239">
        <v>1.54E-2</v>
      </c>
    </row>
    <row r="1240" spans="10:34">
      <c r="J1240">
        <v>3010</v>
      </c>
      <c r="K1240" t="s">
        <v>2435</v>
      </c>
      <c r="L1240" s="49">
        <v>697</v>
      </c>
      <c r="M1240" s="49">
        <v>3.6638000000000002</v>
      </c>
      <c r="AC1240">
        <v>48000182553010</v>
      </c>
      <c r="AE1240">
        <v>3010</v>
      </c>
      <c r="AF1240">
        <v>48000182553010</v>
      </c>
      <c r="AG1240">
        <v>697</v>
      </c>
      <c r="AH1240">
        <v>3.6638000000000002</v>
      </c>
    </row>
    <row r="1241" spans="10:34">
      <c r="J1241">
        <v>3020</v>
      </c>
      <c r="K1241" t="s">
        <v>2436</v>
      </c>
      <c r="L1241" s="49">
        <v>6830</v>
      </c>
      <c r="M1241" s="49">
        <v>0.41739999999999999</v>
      </c>
      <c r="AC1241">
        <v>48000182553020</v>
      </c>
      <c r="AE1241">
        <v>3020</v>
      </c>
      <c r="AF1241">
        <v>48000182553020</v>
      </c>
      <c r="AG1241">
        <v>6830</v>
      </c>
      <c r="AH1241">
        <v>0.41739999999999999</v>
      </c>
    </row>
    <row r="1242" spans="10:34">
      <c r="J1242">
        <v>3030</v>
      </c>
      <c r="K1242" t="s">
        <v>2437</v>
      </c>
      <c r="L1242" s="49">
        <v>697</v>
      </c>
      <c r="M1242" s="49">
        <v>33.898899999999998</v>
      </c>
      <c r="AC1242">
        <v>48000182553030</v>
      </c>
      <c r="AE1242">
        <v>3030</v>
      </c>
      <c r="AF1242">
        <v>48000182553030</v>
      </c>
      <c r="AG1242">
        <v>697</v>
      </c>
      <c r="AH1242">
        <v>33.898899999999998</v>
      </c>
    </row>
    <row r="1243" spans="10:34">
      <c r="J1243">
        <v>3040</v>
      </c>
      <c r="K1243" t="s">
        <v>2438</v>
      </c>
      <c r="L1243" s="49">
        <v>92</v>
      </c>
      <c r="M1243" s="49">
        <v>8.0000000000000004E-4</v>
      </c>
      <c r="AC1243">
        <v>48000182553040</v>
      </c>
      <c r="AE1243">
        <v>3040</v>
      </c>
      <c r="AF1243">
        <v>48000182553040</v>
      </c>
      <c r="AG1243">
        <v>92</v>
      </c>
      <c r="AH1243">
        <v>8.0000000000000004E-4</v>
      </c>
    </row>
    <row r="1244" spans="10:34">
      <c r="J1244">
        <v>3050</v>
      </c>
      <c r="K1244" t="s">
        <v>2439</v>
      </c>
      <c r="L1244" s="49">
        <v>1000</v>
      </c>
      <c r="M1244" s="49">
        <v>8.9999999999999998E-4</v>
      </c>
      <c r="AC1244">
        <v>48000182553050</v>
      </c>
      <c r="AE1244">
        <v>3050</v>
      </c>
      <c r="AF1244">
        <v>48000182553050</v>
      </c>
      <c r="AG1244">
        <v>1000</v>
      </c>
      <c r="AH1244">
        <v>8.9999999999999998E-4</v>
      </c>
    </row>
    <row r="1245" spans="10:34">
      <c r="J1245">
        <v>3060</v>
      </c>
      <c r="K1245" t="s">
        <v>2440</v>
      </c>
      <c r="L1245" s="49">
        <v>7000</v>
      </c>
      <c r="M1245" s="49">
        <v>4.0000000000000002E-4</v>
      </c>
      <c r="AC1245">
        <v>48000182553060</v>
      </c>
      <c r="AE1245">
        <v>3060</v>
      </c>
      <c r="AF1245">
        <v>48000182553060</v>
      </c>
      <c r="AG1245">
        <v>7000</v>
      </c>
      <c r="AH1245">
        <v>4.0000000000000002E-4</v>
      </c>
    </row>
    <row r="1246" spans="10:34">
      <c r="J1246">
        <v>3070</v>
      </c>
      <c r="K1246" t="s">
        <v>2441</v>
      </c>
      <c r="L1246" s="49">
        <v>6000</v>
      </c>
      <c r="M1246" s="49">
        <v>4.0000000000000002E-4</v>
      </c>
      <c r="AC1246">
        <v>48000182553070</v>
      </c>
      <c r="AE1246">
        <v>3070</v>
      </c>
      <c r="AF1246">
        <v>48000182553070</v>
      </c>
      <c r="AG1246">
        <v>6000</v>
      </c>
      <c r="AH1246">
        <v>4.0000000000000002E-4</v>
      </c>
    </row>
    <row r="1247" spans="10:34">
      <c r="J1247">
        <v>3080</v>
      </c>
      <c r="K1247" t="s">
        <v>2442</v>
      </c>
      <c r="L1247" s="49">
        <v>6000</v>
      </c>
      <c r="M1247" s="49">
        <v>2.9999999999999997E-4</v>
      </c>
      <c r="AC1247">
        <v>48000182553080</v>
      </c>
      <c r="AE1247">
        <v>3080</v>
      </c>
      <c r="AF1247">
        <v>48000182553080</v>
      </c>
      <c r="AG1247">
        <v>6000</v>
      </c>
      <c r="AH1247">
        <v>2.9999999999999997E-4</v>
      </c>
    </row>
    <row r="1248" spans="10:34">
      <c r="J1248">
        <v>3090</v>
      </c>
      <c r="K1248" t="s">
        <v>2443</v>
      </c>
      <c r="L1248" s="49">
        <v>160</v>
      </c>
      <c r="M1248" s="49">
        <v>8.9999999999999998E-4</v>
      </c>
      <c r="AC1248">
        <v>48000182553090</v>
      </c>
      <c r="AE1248">
        <v>3090</v>
      </c>
      <c r="AF1248">
        <v>48000182553090</v>
      </c>
      <c r="AG1248">
        <v>160</v>
      </c>
      <c r="AH1248">
        <v>8.9999999999999998E-4</v>
      </c>
    </row>
    <row r="1249" spans="9:34">
      <c r="J1249">
        <v>3100</v>
      </c>
      <c r="K1249" t="s">
        <v>2445</v>
      </c>
      <c r="L1249" s="49">
        <v>1803</v>
      </c>
      <c r="M1249" s="49">
        <v>5.9999999999999995E-4</v>
      </c>
      <c r="AC1249">
        <v>48000182553100</v>
      </c>
      <c r="AE1249">
        <v>3100</v>
      </c>
      <c r="AF1249">
        <v>48000182553100</v>
      </c>
      <c r="AG1249">
        <v>1803</v>
      </c>
      <c r="AH1249">
        <v>5.9999999999999995E-4</v>
      </c>
    </row>
    <row r="1250" spans="9:34">
      <c r="J1250">
        <v>3110</v>
      </c>
      <c r="K1250" t="s">
        <v>2446</v>
      </c>
      <c r="L1250" s="49">
        <v>5000</v>
      </c>
      <c r="M1250" s="49">
        <v>8.0000000000000004E-4</v>
      </c>
      <c r="AC1250">
        <v>48000182553110</v>
      </c>
      <c r="AE1250">
        <v>3110</v>
      </c>
      <c r="AF1250">
        <v>48000182553110</v>
      </c>
      <c r="AG1250">
        <v>5000</v>
      </c>
      <c r="AH1250">
        <v>8.0000000000000004E-4</v>
      </c>
    </row>
    <row r="1251" spans="9:34">
      <c r="J1251">
        <v>3120</v>
      </c>
      <c r="K1251" t="s">
        <v>2447</v>
      </c>
      <c r="L1251" s="49">
        <v>3128</v>
      </c>
      <c r="M1251" s="49">
        <v>5.0000000000000001E-4</v>
      </c>
      <c r="AC1251">
        <v>48000182553120</v>
      </c>
      <c r="AE1251">
        <v>3120</v>
      </c>
      <c r="AF1251">
        <v>48000182553120</v>
      </c>
      <c r="AG1251">
        <v>3128</v>
      </c>
      <c r="AH1251">
        <v>5.0000000000000001E-4</v>
      </c>
    </row>
    <row r="1252" spans="9:34">
      <c r="J1252">
        <v>3130</v>
      </c>
      <c r="K1252" t="s">
        <v>2448</v>
      </c>
      <c r="L1252" s="49">
        <v>5709</v>
      </c>
      <c r="M1252" s="49">
        <v>5.0000000000000001E-4</v>
      </c>
      <c r="AC1252">
        <v>48000182553130</v>
      </c>
      <c r="AE1252">
        <v>3130</v>
      </c>
      <c r="AF1252">
        <v>48000182553130</v>
      </c>
      <c r="AG1252">
        <v>5709</v>
      </c>
      <c r="AH1252">
        <v>5.0000000000000001E-4</v>
      </c>
    </row>
    <row r="1253" spans="9:34">
      <c r="J1253">
        <v>3140</v>
      </c>
      <c r="K1253" t="s">
        <v>2449</v>
      </c>
      <c r="L1253" s="49">
        <v>40000</v>
      </c>
      <c r="M1253" s="49">
        <v>5.0000000000000001E-4</v>
      </c>
      <c r="AC1253">
        <v>48000182553140</v>
      </c>
      <c r="AE1253">
        <v>3140</v>
      </c>
      <c r="AF1253">
        <v>48000182553140</v>
      </c>
      <c r="AG1253">
        <v>40000</v>
      </c>
      <c r="AH1253">
        <v>5.0000000000000001E-4</v>
      </c>
    </row>
    <row r="1254" spans="9:34">
      <c r="J1254">
        <v>3150</v>
      </c>
      <c r="K1254" t="s">
        <v>1348</v>
      </c>
      <c r="L1254" s="49">
        <v>40000</v>
      </c>
      <c r="M1254" s="49">
        <v>5.0000000000000001E-4</v>
      </c>
      <c r="AC1254">
        <v>48000182553150</v>
      </c>
      <c r="AE1254">
        <v>3150</v>
      </c>
      <c r="AF1254">
        <v>48000182553150</v>
      </c>
      <c r="AG1254">
        <v>40000</v>
      </c>
      <c r="AH1254">
        <v>5.0000000000000001E-4</v>
      </c>
    </row>
    <row r="1255" spans="9:34">
      <c r="J1255">
        <v>3160</v>
      </c>
      <c r="K1255" t="s">
        <v>2450</v>
      </c>
      <c r="L1255" s="49">
        <v>545</v>
      </c>
      <c r="M1255" s="49">
        <v>1.9099999999999999E-2</v>
      </c>
      <c r="AC1255">
        <v>48000182553160</v>
      </c>
      <c r="AE1255">
        <v>3160</v>
      </c>
      <c r="AF1255">
        <v>48000182553160</v>
      </c>
      <c r="AG1255">
        <v>545</v>
      </c>
      <c r="AH1255">
        <v>1.9099999999999999E-2</v>
      </c>
    </row>
    <row r="1256" spans="9:34">
      <c r="J1256">
        <v>3180</v>
      </c>
      <c r="K1256" t="s">
        <v>2451</v>
      </c>
      <c r="L1256" s="49">
        <v>40000</v>
      </c>
      <c r="M1256" s="49">
        <v>3.0599999999999999E-2</v>
      </c>
      <c r="AC1256">
        <v>48000182553180</v>
      </c>
      <c r="AE1256">
        <v>3180</v>
      </c>
      <c r="AF1256">
        <v>48000182553180</v>
      </c>
      <c r="AG1256">
        <v>40000</v>
      </c>
      <c r="AH1256">
        <v>3.0599999999999999E-2</v>
      </c>
    </row>
    <row r="1257" spans="9:34">
      <c r="J1257">
        <v>3190</v>
      </c>
      <c r="K1257" t="s">
        <v>2452</v>
      </c>
      <c r="L1257" s="49">
        <v>1000</v>
      </c>
      <c r="M1257" s="49">
        <v>6.3E-3</v>
      </c>
      <c r="AC1257">
        <v>48000182553190</v>
      </c>
      <c r="AE1257">
        <v>3190</v>
      </c>
      <c r="AF1257">
        <v>48000182553190</v>
      </c>
      <c r="AG1257">
        <v>1000</v>
      </c>
      <c r="AH1257">
        <v>6.3E-3</v>
      </c>
    </row>
    <row r="1258" spans="9:34">
      <c r="J1258">
        <v>3200</v>
      </c>
      <c r="K1258" t="s">
        <v>2454</v>
      </c>
      <c r="L1258" s="49">
        <v>4658</v>
      </c>
      <c r="M1258" s="49">
        <v>8.0000000000000004E-4</v>
      </c>
      <c r="AC1258">
        <v>48000182553200</v>
      </c>
      <c r="AE1258">
        <v>3200</v>
      </c>
      <c r="AF1258">
        <v>48000182553200</v>
      </c>
      <c r="AG1258">
        <v>4658</v>
      </c>
      <c r="AH1258">
        <v>8.0000000000000004E-4</v>
      </c>
    </row>
    <row r="1259" spans="9:34">
      <c r="J1259">
        <v>3210</v>
      </c>
      <c r="K1259" t="s">
        <v>2455</v>
      </c>
      <c r="L1259" s="49">
        <v>5000</v>
      </c>
      <c r="M1259" s="49">
        <v>8.6300000000000002E-2</v>
      </c>
      <c r="AC1259">
        <v>48000182553210</v>
      </c>
      <c r="AE1259">
        <v>3210</v>
      </c>
      <c r="AF1259">
        <v>48000182553210</v>
      </c>
      <c r="AG1259">
        <v>5000</v>
      </c>
      <c r="AH1259">
        <v>8.6300000000000002E-2</v>
      </c>
    </row>
    <row r="1260" spans="9:34">
      <c r="J1260">
        <v>3220</v>
      </c>
      <c r="K1260" t="s">
        <v>2456</v>
      </c>
      <c r="L1260" s="49">
        <v>2018</v>
      </c>
      <c r="M1260" s="49">
        <v>5.9999999999999995E-4</v>
      </c>
      <c r="AC1260">
        <v>48000182553220</v>
      </c>
      <c r="AE1260">
        <v>3220</v>
      </c>
      <c r="AF1260">
        <v>48000182553220</v>
      </c>
      <c r="AG1260">
        <v>2018</v>
      </c>
      <c r="AH1260">
        <v>5.9999999999999995E-4</v>
      </c>
    </row>
    <row r="1261" spans="9:34">
      <c r="J1261">
        <v>3230</v>
      </c>
      <c r="K1261" t="s">
        <v>2457</v>
      </c>
      <c r="L1261" s="49">
        <v>4</v>
      </c>
      <c r="M1261" s="49">
        <v>2.3999999999999998E-3</v>
      </c>
      <c r="AC1261">
        <v>48000182553230</v>
      </c>
      <c r="AE1261">
        <v>3230</v>
      </c>
      <c r="AF1261">
        <v>48000182553230</v>
      </c>
      <c r="AG1261">
        <v>4</v>
      </c>
      <c r="AH1261">
        <v>2.3999999999999998E-3</v>
      </c>
    </row>
    <row r="1262" spans="9:34">
      <c r="I1262">
        <v>4800018257</v>
      </c>
      <c r="J1262">
        <v>10</v>
      </c>
      <c r="K1262" t="s">
        <v>1349</v>
      </c>
      <c r="L1262" s="49">
        <v>3000</v>
      </c>
      <c r="M1262" s="49">
        <v>6.6665000000000001</v>
      </c>
      <c r="AC1262">
        <v>480001825710</v>
      </c>
      <c r="AD1262">
        <v>4800018257</v>
      </c>
      <c r="AE1262">
        <v>10</v>
      </c>
      <c r="AF1262">
        <v>480001825710</v>
      </c>
      <c r="AG1262">
        <v>3000</v>
      </c>
      <c r="AH1262">
        <v>6.6665000000000001</v>
      </c>
    </row>
    <row r="1263" spans="9:34">
      <c r="J1263">
        <v>20</v>
      </c>
      <c r="K1263" t="s">
        <v>2583</v>
      </c>
      <c r="L1263" s="49">
        <v>2400</v>
      </c>
      <c r="M1263" s="49">
        <v>1.0370999999999999</v>
      </c>
      <c r="AC1263">
        <v>480001825720</v>
      </c>
      <c r="AE1263">
        <v>20</v>
      </c>
      <c r="AF1263">
        <v>480001825720</v>
      </c>
      <c r="AG1263">
        <v>2400</v>
      </c>
      <c r="AH1263">
        <v>1.0370999999999999</v>
      </c>
    </row>
    <row r="1264" spans="9:34">
      <c r="J1264">
        <v>30</v>
      </c>
      <c r="K1264" t="s">
        <v>2594</v>
      </c>
      <c r="L1264" s="49">
        <v>1800</v>
      </c>
      <c r="M1264" s="49">
        <v>2.0373999999999999</v>
      </c>
      <c r="AC1264">
        <v>480001825730</v>
      </c>
      <c r="AE1264">
        <v>30</v>
      </c>
      <c r="AF1264">
        <v>480001825730</v>
      </c>
      <c r="AG1264">
        <v>1800</v>
      </c>
      <c r="AH1264">
        <v>2.0373999999999999</v>
      </c>
    </row>
    <row r="1265" spans="10:34">
      <c r="J1265">
        <v>40</v>
      </c>
      <c r="K1265" t="s">
        <v>2605</v>
      </c>
      <c r="L1265" s="49">
        <v>1000</v>
      </c>
      <c r="M1265" s="49">
        <v>5.0000000000000001E-4</v>
      </c>
      <c r="AC1265">
        <v>480001825740</v>
      </c>
      <c r="AE1265">
        <v>40</v>
      </c>
      <c r="AF1265">
        <v>480001825740</v>
      </c>
      <c r="AG1265">
        <v>1000</v>
      </c>
      <c r="AH1265">
        <v>5.0000000000000001E-4</v>
      </c>
    </row>
    <row r="1266" spans="10:34">
      <c r="J1266">
        <v>50</v>
      </c>
      <c r="K1266" t="s">
        <v>2616</v>
      </c>
      <c r="L1266" s="49">
        <v>4000</v>
      </c>
      <c r="M1266" s="49">
        <v>5.8599999999999999E-2</v>
      </c>
      <c r="AC1266">
        <v>480001825750</v>
      </c>
      <c r="AE1266">
        <v>50</v>
      </c>
      <c r="AF1266">
        <v>480001825750</v>
      </c>
      <c r="AG1266">
        <v>4000</v>
      </c>
      <c r="AH1266">
        <v>5.8599999999999999E-2</v>
      </c>
    </row>
    <row r="1267" spans="10:34">
      <c r="J1267">
        <v>60</v>
      </c>
      <c r="K1267" t="s">
        <v>2627</v>
      </c>
      <c r="L1267" s="49">
        <v>2000</v>
      </c>
      <c r="M1267" s="49">
        <v>5.0000000000000001E-4</v>
      </c>
      <c r="AC1267">
        <v>480001825760</v>
      </c>
      <c r="AE1267">
        <v>60</v>
      </c>
      <c r="AF1267">
        <v>480001825760</v>
      </c>
      <c r="AG1267">
        <v>2000</v>
      </c>
      <c r="AH1267">
        <v>5.0000000000000001E-4</v>
      </c>
    </row>
    <row r="1268" spans="10:34">
      <c r="J1268">
        <v>70</v>
      </c>
      <c r="K1268" t="s">
        <v>2638</v>
      </c>
      <c r="L1268" s="49">
        <v>20050</v>
      </c>
      <c r="M1268" s="49">
        <v>5.0000000000000001E-4</v>
      </c>
      <c r="AC1268">
        <v>480001825770</v>
      </c>
      <c r="AE1268">
        <v>70</v>
      </c>
      <c r="AF1268">
        <v>480001825770</v>
      </c>
      <c r="AG1268">
        <v>20050</v>
      </c>
      <c r="AH1268">
        <v>5.0000000000000001E-4</v>
      </c>
    </row>
    <row r="1269" spans="10:34">
      <c r="J1269">
        <v>80</v>
      </c>
      <c r="K1269" t="s">
        <v>2649</v>
      </c>
      <c r="L1269" s="49">
        <v>10000</v>
      </c>
      <c r="M1269" s="49">
        <v>5.0000000000000001E-4</v>
      </c>
      <c r="AC1269">
        <v>480001825780</v>
      </c>
      <c r="AE1269">
        <v>80</v>
      </c>
      <c r="AF1269">
        <v>480001825780</v>
      </c>
      <c r="AG1269">
        <v>10000</v>
      </c>
      <c r="AH1269">
        <v>5.0000000000000001E-4</v>
      </c>
    </row>
    <row r="1270" spans="10:34">
      <c r="J1270">
        <v>90</v>
      </c>
      <c r="K1270" t="s">
        <v>2660</v>
      </c>
      <c r="L1270" s="49">
        <v>2000</v>
      </c>
      <c r="M1270" s="49">
        <v>5.0000000000000001E-4</v>
      </c>
      <c r="AC1270">
        <v>480001825790</v>
      </c>
      <c r="AE1270">
        <v>90</v>
      </c>
      <c r="AF1270">
        <v>480001825790</v>
      </c>
      <c r="AG1270">
        <v>2000</v>
      </c>
      <c r="AH1270">
        <v>5.0000000000000001E-4</v>
      </c>
    </row>
    <row r="1271" spans="10:34">
      <c r="J1271">
        <v>100</v>
      </c>
      <c r="K1271" t="s">
        <v>2528</v>
      </c>
      <c r="L1271" s="49">
        <v>11134</v>
      </c>
      <c r="M1271" s="49">
        <v>2.9999999999999997E-4</v>
      </c>
      <c r="AC1271">
        <v>4800018257100</v>
      </c>
      <c r="AE1271">
        <v>100</v>
      </c>
      <c r="AF1271">
        <v>4800018257100</v>
      </c>
      <c r="AG1271">
        <v>11134</v>
      </c>
      <c r="AH1271">
        <v>2.9999999999999997E-4</v>
      </c>
    </row>
    <row r="1272" spans="10:34">
      <c r="J1272">
        <v>110</v>
      </c>
      <c r="K1272" t="s">
        <v>2539</v>
      </c>
      <c r="L1272" s="49">
        <v>6000</v>
      </c>
      <c r="M1272" s="49">
        <v>5.9999999999999995E-4</v>
      </c>
      <c r="AC1272">
        <v>4800018257110</v>
      </c>
      <c r="AE1272">
        <v>110</v>
      </c>
      <c r="AF1272">
        <v>4800018257110</v>
      </c>
      <c r="AG1272">
        <v>6000</v>
      </c>
      <c r="AH1272">
        <v>5.9999999999999995E-4</v>
      </c>
    </row>
    <row r="1273" spans="10:34">
      <c r="J1273">
        <v>120</v>
      </c>
      <c r="K1273" t="s">
        <v>2550</v>
      </c>
      <c r="L1273" s="49">
        <v>5100</v>
      </c>
      <c r="M1273" s="49">
        <v>2.3999999999999998E-3</v>
      </c>
      <c r="AC1273">
        <v>4800018257120</v>
      </c>
      <c r="AE1273">
        <v>120</v>
      </c>
      <c r="AF1273">
        <v>4800018257120</v>
      </c>
      <c r="AG1273">
        <v>5100</v>
      </c>
      <c r="AH1273">
        <v>2.3999999999999998E-3</v>
      </c>
    </row>
    <row r="1274" spans="10:34">
      <c r="J1274">
        <v>130</v>
      </c>
      <c r="K1274" t="s">
        <v>2561</v>
      </c>
      <c r="L1274" s="49">
        <v>4055</v>
      </c>
      <c r="M1274" s="49">
        <v>5.9999999999999995E-4</v>
      </c>
      <c r="AC1274">
        <v>4800018257130</v>
      </c>
      <c r="AE1274">
        <v>130</v>
      </c>
      <c r="AF1274">
        <v>4800018257130</v>
      </c>
      <c r="AG1274">
        <v>4055</v>
      </c>
      <c r="AH1274">
        <v>5.9999999999999995E-4</v>
      </c>
    </row>
    <row r="1275" spans="10:34">
      <c r="J1275">
        <v>140</v>
      </c>
      <c r="K1275" t="s">
        <v>2572</v>
      </c>
      <c r="L1275" s="49">
        <v>7081</v>
      </c>
      <c r="M1275" s="49">
        <v>2.9999999999999997E-4</v>
      </c>
      <c r="AC1275">
        <v>4800018257140</v>
      </c>
      <c r="AE1275">
        <v>140</v>
      </c>
      <c r="AF1275">
        <v>4800018257140</v>
      </c>
      <c r="AG1275">
        <v>7081</v>
      </c>
      <c r="AH1275">
        <v>2.9999999999999997E-4</v>
      </c>
    </row>
    <row r="1276" spans="10:34">
      <c r="J1276">
        <v>150</v>
      </c>
      <c r="K1276" t="s">
        <v>2578</v>
      </c>
      <c r="L1276" s="49">
        <v>13081</v>
      </c>
      <c r="M1276" s="49">
        <v>2.9999999999999997E-4</v>
      </c>
      <c r="AC1276">
        <v>4800018257150</v>
      </c>
      <c r="AE1276">
        <v>150</v>
      </c>
      <c r="AF1276">
        <v>4800018257150</v>
      </c>
      <c r="AG1276">
        <v>13081</v>
      </c>
      <c r="AH1276">
        <v>2.9999999999999997E-4</v>
      </c>
    </row>
    <row r="1277" spans="10:34">
      <c r="J1277">
        <v>160</v>
      </c>
      <c r="K1277" t="s">
        <v>2579</v>
      </c>
      <c r="L1277" s="49">
        <v>2000</v>
      </c>
      <c r="M1277" s="49">
        <v>5.0000000000000001E-4</v>
      </c>
      <c r="AC1277">
        <v>4800018257160</v>
      </c>
      <c r="AE1277">
        <v>160</v>
      </c>
      <c r="AF1277">
        <v>4800018257160</v>
      </c>
      <c r="AG1277">
        <v>2000</v>
      </c>
      <c r="AH1277">
        <v>5.0000000000000001E-4</v>
      </c>
    </row>
    <row r="1278" spans="10:34">
      <c r="J1278">
        <v>170</v>
      </c>
      <c r="K1278" t="s">
        <v>2580</v>
      </c>
      <c r="L1278" s="49">
        <v>9000</v>
      </c>
      <c r="M1278" s="49">
        <v>5.0000000000000001E-4</v>
      </c>
      <c r="AC1278">
        <v>4800018257170</v>
      </c>
      <c r="AE1278">
        <v>170</v>
      </c>
      <c r="AF1278">
        <v>4800018257170</v>
      </c>
      <c r="AG1278">
        <v>9000</v>
      </c>
      <c r="AH1278">
        <v>5.0000000000000001E-4</v>
      </c>
    </row>
    <row r="1279" spans="10:34">
      <c r="J1279">
        <v>180</v>
      </c>
      <c r="K1279" t="s">
        <v>2581</v>
      </c>
      <c r="L1279" s="49">
        <v>62000</v>
      </c>
      <c r="M1279" s="49">
        <v>4.0000000000000002E-4</v>
      </c>
      <c r="AC1279">
        <v>4800018257180</v>
      </c>
      <c r="AE1279">
        <v>180</v>
      </c>
      <c r="AF1279">
        <v>4800018257180</v>
      </c>
      <c r="AG1279">
        <v>62000</v>
      </c>
      <c r="AH1279">
        <v>4.0000000000000002E-4</v>
      </c>
    </row>
    <row r="1280" spans="10:34">
      <c r="J1280">
        <v>190</v>
      </c>
      <c r="K1280" t="s">
        <v>2582</v>
      </c>
      <c r="L1280" s="49">
        <v>4000</v>
      </c>
      <c r="M1280" s="49">
        <v>5.0000000000000001E-4</v>
      </c>
      <c r="AC1280">
        <v>4800018257190</v>
      </c>
      <c r="AE1280">
        <v>190</v>
      </c>
      <c r="AF1280">
        <v>4800018257190</v>
      </c>
      <c r="AG1280">
        <v>4000</v>
      </c>
      <c r="AH1280">
        <v>5.0000000000000001E-4</v>
      </c>
    </row>
    <row r="1281" spans="10:34">
      <c r="J1281">
        <v>200</v>
      </c>
      <c r="K1281" t="s">
        <v>2584</v>
      </c>
      <c r="L1281" s="49">
        <v>98000</v>
      </c>
      <c r="M1281" s="49">
        <v>4.0000000000000002E-4</v>
      </c>
      <c r="AC1281">
        <v>4800018257200</v>
      </c>
      <c r="AE1281">
        <v>200</v>
      </c>
      <c r="AF1281">
        <v>4800018257200</v>
      </c>
      <c r="AG1281">
        <v>98000</v>
      </c>
      <c r="AH1281">
        <v>4.0000000000000002E-4</v>
      </c>
    </row>
    <row r="1282" spans="10:34">
      <c r="J1282">
        <v>210</v>
      </c>
      <c r="K1282" t="s">
        <v>2585</v>
      </c>
      <c r="L1282" s="49">
        <v>10000</v>
      </c>
      <c r="M1282" s="49">
        <v>2.9999999999999997E-4</v>
      </c>
      <c r="AC1282">
        <v>4800018257210</v>
      </c>
      <c r="AE1282">
        <v>210</v>
      </c>
      <c r="AF1282">
        <v>4800018257210</v>
      </c>
      <c r="AG1282">
        <v>10000</v>
      </c>
      <c r="AH1282">
        <v>2.9999999999999997E-4</v>
      </c>
    </row>
    <row r="1283" spans="10:34">
      <c r="J1283">
        <v>220</v>
      </c>
      <c r="K1283" t="s">
        <v>2586</v>
      </c>
      <c r="L1283" s="49">
        <v>10000</v>
      </c>
      <c r="M1283" s="49">
        <v>5.0000000000000001E-4</v>
      </c>
      <c r="AC1283">
        <v>4800018257220</v>
      </c>
      <c r="AE1283">
        <v>220</v>
      </c>
      <c r="AF1283">
        <v>4800018257220</v>
      </c>
      <c r="AG1283">
        <v>10000</v>
      </c>
      <c r="AH1283">
        <v>5.0000000000000001E-4</v>
      </c>
    </row>
    <row r="1284" spans="10:34">
      <c r="J1284">
        <v>230</v>
      </c>
      <c r="K1284" t="s">
        <v>2587</v>
      </c>
      <c r="L1284" s="49">
        <v>8000</v>
      </c>
      <c r="M1284" s="49">
        <v>5.0000000000000001E-4</v>
      </c>
      <c r="AC1284">
        <v>4800018257230</v>
      </c>
      <c r="AE1284">
        <v>230</v>
      </c>
      <c r="AF1284">
        <v>4800018257230</v>
      </c>
      <c r="AG1284">
        <v>8000</v>
      </c>
      <c r="AH1284">
        <v>5.0000000000000001E-4</v>
      </c>
    </row>
    <row r="1285" spans="10:34">
      <c r="J1285">
        <v>240</v>
      </c>
      <c r="K1285" t="s">
        <v>2588</v>
      </c>
      <c r="L1285" s="49">
        <v>5000</v>
      </c>
      <c r="M1285" s="49">
        <v>5.0000000000000001E-4</v>
      </c>
      <c r="AC1285">
        <v>4800018257240</v>
      </c>
      <c r="AE1285">
        <v>240</v>
      </c>
      <c r="AF1285">
        <v>4800018257240</v>
      </c>
      <c r="AG1285">
        <v>5000</v>
      </c>
      <c r="AH1285">
        <v>5.0000000000000001E-4</v>
      </c>
    </row>
    <row r="1286" spans="10:34">
      <c r="J1286">
        <v>250</v>
      </c>
      <c r="K1286" t="s">
        <v>2589</v>
      </c>
      <c r="L1286" s="49">
        <v>30000</v>
      </c>
      <c r="M1286" s="49">
        <v>4.0000000000000002E-4</v>
      </c>
      <c r="AC1286">
        <v>4800018257250</v>
      </c>
      <c r="AE1286">
        <v>250</v>
      </c>
      <c r="AF1286">
        <v>4800018257250</v>
      </c>
      <c r="AG1286">
        <v>30000</v>
      </c>
      <c r="AH1286">
        <v>4.0000000000000002E-4</v>
      </c>
    </row>
    <row r="1287" spans="10:34">
      <c r="J1287">
        <v>260</v>
      </c>
      <c r="K1287" t="s">
        <v>2590</v>
      </c>
      <c r="L1287" s="49">
        <v>10000</v>
      </c>
      <c r="M1287" s="49">
        <v>5.0000000000000001E-4</v>
      </c>
      <c r="AC1287">
        <v>4800018257260</v>
      </c>
      <c r="AE1287">
        <v>260</v>
      </c>
      <c r="AF1287">
        <v>4800018257260</v>
      </c>
      <c r="AG1287">
        <v>10000</v>
      </c>
      <c r="AH1287">
        <v>5.0000000000000001E-4</v>
      </c>
    </row>
    <row r="1288" spans="10:34">
      <c r="J1288">
        <v>270</v>
      </c>
      <c r="K1288" t="s">
        <v>2591</v>
      </c>
      <c r="L1288" s="49">
        <v>40000</v>
      </c>
      <c r="M1288" s="49">
        <v>2.9999999999999997E-4</v>
      </c>
      <c r="AC1288">
        <v>4800018257270</v>
      </c>
      <c r="AE1288">
        <v>270</v>
      </c>
      <c r="AF1288">
        <v>4800018257270</v>
      </c>
      <c r="AG1288">
        <v>40000</v>
      </c>
      <c r="AH1288">
        <v>2.9999999999999997E-4</v>
      </c>
    </row>
    <row r="1289" spans="10:34">
      <c r="J1289">
        <v>280</v>
      </c>
      <c r="K1289" t="s">
        <v>2592</v>
      </c>
      <c r="L1289" s="49">
        <v>6000</v>
      </c>
      <c r="M1289" s="49">
        <v>5.0000000000000001E-4</v>
      </c>
      <c r="AC1289">
        <v>4800018257280</v>
      </c>
      <c r="AE1289">
        <v>280</v>
      </c>
      <c r="AF1289">
        <v>4800018257280</v>
      </c>
      <c r="AG1289">
        <v>6000</v>
      </c>
      <c r="AH1289">
        <v>5.0000000000000001E-4</v>
      </c>
    </row>
    <row r="1290" spans="10:34">
      <c r="J1290">
        <v>290</v>
      </c>
      <c r="K1290" t="s">
        <v>2593</v>
      </c>
      <c r="L1290" s="49">
        <v>182000</v>
      </c>
      <c r="M1290" s="49">
        <v>4.0000000000000002E-4</v>
      </c>
      <c r="AC1290">
        <v>4800018257290</v>
      </c>
      <c r="AE1290">
        <v>290</v>
      </c>
      <c r="AF1290">
        <v>4800018257290</v>
      </c>
      <c r="AG1290">
        <v>182000</v>
      </c>
      <c r="AH1290">
        <v>4.0000000000000002E-4</v>
      </c>
    </row>
    <row r="1291" spans="10:34">
      <c r="J1291">
        <v>300</v>
      </c>
      <c r="K1291" t="s">
        <v>2595</v>
      </c>
      <c r="L1291" s="49">
        <v>14000</v>
      </c>
      <c r="M1291" s="49">
        <v>5.0000000000000001E-4</v>
      </c>
      <c r="AC1291">
        <v>4800018257300</v>
      </c>
      <c r="AE1291">
        <v>300</v>
      </c>
      <c r="AF1291">
        <v>4800018257300</v>
      </c>
      <c r="AG1291">
        <v>14000</v>
      </c>
      <c r="AH1291">
        <v>5.0000000000000001E-4</v>
      </c>
    </row>
    <row r="1292" spans="10:34">
      <c r="J1292">
        <v>310</v>
      </c>
      <c r="K1292" t="s">
        <v>2596</v>
      </c>
      <c r="L1292" s="49">
        <v>3000</v>
      </c>
      <c r="M1292" s="49">
        <v>5.0000000000000001E-4</v>
      </c>
      <c r="AC1292">
        <v>4800018257310</v>
      </c>
      <c r="AE1292">
        <v>310</v>
      </c>
      <c r="AF1292">
        <v>4800018257310</v>
      </c>
      <c r="AG1292">
        <v>3000</v>
      </c>
      <c r="AH1292">
        <v>5.0000000000000001E-4</v>
      </c>
    </row>
    <row r="1293" spans="10:34">
      <c r="J1293">
        <v>320</v>
      </c>
      <c r="K1293" t="s">
        <v>2597</v>
      </c>
      <c r="L1293" s="49">
        <v>20000</v>
      </c>
      <c r="M1293" s="49">
        <v>5.0000000000000001E-4</v>
      </c>
      <c r="AC1293">
        <v>4800018257320</v>
      </c>
      <c r="AE1293">
        <v>320</v>
      </c>
      <c r="AF1293">
        <v>4800018257320</v>
      </c>
      <c r="AG1293">
        <v>20000</v>
      </c>
      <c r="AH1293">
        <v>5.0000000000000001E-4</v>
      </c>
    </row>
    <row r="1294" spans="10:34">
      <c r="J1294">
        <v>330</v>
      </c>
      <c r="K1294" t="s">
        <v>2598</v>
      </c>
      <c r="L1294" s="49">
        <v>1000</v>
      </c>
      <c r="M1294" s="49">
        <v>5.0000000000000001E-4</v>
      </c>
      <c r="AC1294">
        <v>4800018257330</v>
      </c>
      <c r="AE1294">
        <v>330</v>
      </c>
      <c r="AF1294">
        <v>4800018257330</v>
      </c>
      <c r="AG1294">
        <v>1000</v>
      </c>
      <c r="AH1294">
        <v>5.0000000000000001E-4</v>
      </c>
    </row>
    <row r="1295" spans="10:34">
      <c r="J1295">
        <v>340</v>
      </c>
      <c r="K1295" t="s">
        <v>2599</v>
      </c>
      <c r="L1295" s="49">
        <v>120000</v>
      </c>
      <c r="M1295" s="49">
        <v>5.0000000000000001E-4</v>
      </c>
      <c r="AC1295">
        <v>4800018257340</v>
      </c>
      <c r="AE1295">
        <v>340</v>
      </c>
      <c r="AF1295">
        <v>4800018257340</v>
      </c>
      <c r="AG1295">
        <v>120000</v>
      </c>
      <c r="AH1295">
        <v>5.0000000000000001E-4</v>
      </c>
    </row>
    <row r="1296" spans="10:34">
      <c r="J1296">
        <v>350</v>
      </c>
      <c r="K1296" t="s">
        <v>2600</v>
      </c>
      <c r="L1296" s="49">
        <v>22000</v>
      </c>
      <c r="M1296" s="49">
        <v>2.9999999999999997E-4</v>
      </c>
      <c r="AC1296">
        <v>4800018257350</v>
      </c>
      <c r="AE1296">
        <v>350</v>
      </c>
      <c r="AF1296">
        <v>4800018257350</v>
      </c>
      <c r="AG1296">
        <v>22000</v>
      </c>
      <c r="AH1296">
        <v>2.9999999999999997E-4</v>
      </c>
    </row>
    <row r="1297" spans="10:34">
      <c r="J1297">
        <v>360</v>
      </c>
      <c r="K1297" t="s">
        <v>2601</v>
      </c>
      <c r="L1297" s="49">
        <v>8000</v>
      </c>
      <c r="M1297" s="49">
        <v>5.0000000000000001E-4</v>
      </c>
      <c r="AC1297">
        <v>4800018257360</v>
      </c>
      <c r="AE1297">
        <v>360</v>
      </c>
      <c r="AF1297">
        <v>4800018257360</v>
      </c>
      <c r="AG1297">
        <v>8000</v>
      </c>
      <c r="AH1297">
        <v>5.0000000000000001E-4</v>
      </c>
    </row>
    <row r="1298" spans="10:34">
      <c r="J1298">
        <v>370</v>
      </c>
      <c r="K1298" t="s">
        <v>2602</v>
      </c>
      <c r="L1298" s="49">
        <v>1800</v>
      </c>
      <c r="M1298" s="49">
        <v>5.0000000000000001E-4</v>
      </c>
      <c r="AC1298">
        <v>4800018257370</v>
      </c>
      <c r="AE1298">
        <v>370</v>
      </c>
      <c r="AF1298">
        <v>4800018257370</v>
      </c>
      <c r="AG1298">
        <v>1800</v>
      </c>
      <c r="AH1298">
        <v>5.0000000000000001E-4</v>
      </c>
    </row>
    <row r="1299" spans="10:34">
      <c r="J1299">
        <v>380</v>
      </c>
      <c r="K1299" t="s">
        <v>2603</v>
      </c>
      <c r="L1299" s="49">
        <v>6000</v>
      </c>
      <c r="M1299" s="49">
        <v>4.0000000000000002E-4</v>
      </c>
      <c r="AC1299">
        <v>4800018257380</v>
      </c>
      <c r="AE1299">
        <v>380</v>
      </c>
      <c r="AF1299">
        <v>4800018257380</v>
      </c>
      <c r="AG1299">
        <v>6000</v>
      </c>
      <c r="AH1299">
        <v>4.0000000000000002E-4</v>
      </c>
    </row>
    <row r="1300" spans="10:34">
      <c r="J1300">
        <v>390</v>
      </c>
      <c r="K1300" t="s">
        <v>2604</v>
      </c>
      <c r="L1300" s="49">
        <v>1000</v>
      </c>
      <c r="M1300" s="49">
        <v>5.0000000000000001E-4</v>
      </c>
      <c r="AC1300">
        <v>4800018257390</v>
      </c>
      <c r="AE1300">
        <v>390</v>
      </c>
      <c r="AF1300">
        <v>4800018257390</v>
      </c>
      <c r="AG1300">
        <v>1000</v>
      </c>
      <c r="AH1300">
        <v>5.0000000000000001E-4</v>
      </c>
    </row>
    <row r="1301" spans="10:34">
      <c r="J1301">
        <v>400</v>
      </c>
      <c r="K1301" t="s">
        <v>2606</v>
      </c>
      <c r="L1301" s="49">
        <v>1000</v>
      </c>
      <c r="M1301" s="49">
        <v>8.0000000000000004E-4</v>
      </c>
      <c r="AC1301">
        <v>4800018257400</v>
      </c>
      <c r="AE1301">
        <v>400</v>
      </c>
      <c r="AF1301">
        <v>4800018257400</v>
      </c>
      <c r="AG1301">
        <v>1000</v>
      </c>
      <c r="AH1301">
        <v>8.0000000000000004E-4</v>
      </c>
    </row>
    <row r="1302" spans="10:34">
      <c r="J1302">
        <v>410</v>
      </c>
      <c r="K1302" t="s">
        <v>2607</v>
      </c>
      <c r="L1302" s="49">
        <v>60000</v>
      </c>
      <c r="M1302" s="49">
        <v>2.9999999999999997E-4</v>
      </c>
      <c r="AC1302">
        <v>4800018257410</v>
      </c>
      <c r="AE1302">
        <v>410</v>
      </c>
      <c r="AF1302">
        <v>4800018257410</v>
      </c>
      <c r="AG1302">
        <v>60000</v>
      </c>
      <c r="AH1302">
        <v>2.9999999999999997E-4</v>
      </c>
    </row>
    <row r="1303" spans="10:34">
      <c r="J1303">
        <v>420</v>
      </c>
      <c r="K1303" t="s">
        <v>2608</v>
      </c>
      <c r="L1303" s="49">
        <v>2000</v>
      </c>
      <c r="M1303" s="49">
        <v>7.4499999999999997E-2</v>
      </c>
      <c r="AC1303">
        <v>4800018257420</v>
      </c>
      <c r="AE1303">
        <v>420</v>
      </c>
      <c r="AF1303">
        <v>4800018257420</v>
      </c>
      <c r="AG1303">
        <v>2000</v>
      </c>
      <c r="AH1303">
        <v>7.4499999999999997E-2</v>
      </c>
    </row>
    <row r="1304" spans="10:34">
      <c r="J1304">
        <v>430</v>
      </c>
      <c r="K1304" t="s">
        <v>2609</v>
      </c>
      <c r="L1304" s="49">
        <v>125</v>
      </c>
      <c r="M1304" s="49">
        <v>5.0000000000000001E-4</v>
      </c>
      <c r="AC1304">
        <v>4800018257430</v>
      </c>
      <c r="AE1304">
        <v>430</v>
      </c>
      <c r="AF1304">
        <v>4800018257430</v>
      </c>
      <c r="AG1304">
        <v>125</v>
      </c>
      <c r="AH1304">
        <v>5.0000000000000001E-4</v>
      </c>
    </row>
    <row r="1305" spans="10:34">
      <c r="J1305">
        <v>440</v>
      </c>
      <c r="K1305" t="s">
        <v>2610</v>
      </c>
      <c r="L1305" s="49">
        <v>2000</v>
      </c>
      <c r="M1305" s="49">
        <v>1.4E-3</v>
      </c>
      <c r="AC1305">
        <v>4800018257440</v>
      </c>
      <c r="AE1305">
        <v>440</v>
      </c>
      <c r="AF1305">
        <v>4800018257440</v>
      </c>
      <c r="AG1305">
        <v>2000</v>
      </c>
      <c r="AH1305">
        <v>1.4E-3</v>
      </c>
    </row>
    <row r="1306" spans="10:34">
      <c r="J1306">
        <v>450</v>
      </c>
      <c r="K1306" t="s">
        <v>2611</v>
      </c>
      <c r="L1306" s="49">
        <v>30000</v>
      </c>
      <c r="M1306" s="49">
        <v>5.9999999999999995E-4</v>
      </c>
      <c r="AC1306">
        <v>4800018257450</v>
      </c>
      <c r="AE1306">
        <v>450</v>
      </c>
      <c r="AF1306">
        <v>4800018257450</v>
      </c>
      <c r="AG1306">
        <v>30000</v>
      </c>
      <c r="AH1306">
        <v>5.9999999999999995E-4</v>
      </c>
    </row>
    <row r="1307" spans="10:34">
      <c r="J1307">
        <v>460</v>
      </c>
      <c r="K1307" t="s">
        <v>2612</v>
      </c>
      <c r="L1307" s="49">
        <v>20000</v>
      </c>
      <c r="M1307" s="49">
        <v>8.9999999999999998E-4</v>
      </c>
      <c r="AC1307">
        <v>4800018257460</v>
      </c>
      <c r="AE1307">
        <v>460</v>
      </c>
      <c r="AF1307">
        <v>4800018257460</v>
      </c>
      <c r="AG1307">
        <v>20000</v>
      </c>
      <c r="AH1307">
        <v>8.9999999999999998E-4</v>
      </c>
    </row>
    <row r="1308" spans="10:34">
      <c r="J1308">
        <v>470</v>
      </c>
      <c r="K1308" t="s">
        <v>2613</v>
      </c>
      <c r="L1308" s="49">
        <v>6000</v>
      </c>
      <c r="M1308" s="49">
        <v>8.0000000000000004E-4</v>
      </c>
      <c r="AC1308">
        <v>4800018257470</v>
      </c>
      <c r="AE1308">
        <v>470</v>
      </c>
      <c r="AF1308">
        <v>4800018257470</v>
      </c>
      <c r="AG1308">
        <v>6000</v>
      </c>
      <c r="AH1308">
        <v>8.0000000000000004E-4</v>
      </c>
    </row>
    <row r="1309" spans="10:34">
      <c r="J1309">
        <v>480</v>
      </c>
      <c r="K1309" t="s">
        <v>2614</v>
      </c>
      <c r="L1309" s="49">
        <v>530000</v>
      </c>
      <c r="M1309" s="49">
        <v>5.0000000000000001E-4</v>
      </c>
      <c r="AC1309">
        <v>4800018257480</v>
      </c>
      <c r="AE1309">
        <v>480</v>
      </c>
      <c r="AF1309">
        <v>4800018257480</v>
      </c>
      <c r="AG1309">
        <v>530000</v>
      </c>
      <c r="AH1309">
        <v>5.0000000000000001E-4</v>
      </c>
    </row>
    <row r="1310" spans="10:34">
      <c r="J1310">
        <v>490</v>
      </c>
      <c r="K1310" t="s">
        <v>2615</v>
      </c>
      <c r="L1310" s="49">
        <v>16000</v>
      </c>
      <c r="M1310" s="49">
        <v>1.1999999999999999E-3</v>
      </c>
      <c r="AC1310">
        <v>4800018257490</v>
      </c>
      <c r="AE1310">
        <v>490</v>
      </c>
      <c r="AF1310">
        <v>4800018257490</v>
      </c>
      <c r="AG1310">
        <v>16000</v>
      </c>
      <c r="AH1310">
        <v>1.1999999999999999E-3</v>
      </c>
    </row>
    <row r="1311" spans="10:34">
      <c r="J1311">
        <v>500</v>
      </c>
      <c r="K1311" t="s">
        <v>2617</v>
      </c>
      <c r="L1311" s="49">
        <v>141000</v>
      </c>
      <c r="M1311" s="49">
        <v>1.01E-2</v>
      </c>
      <c r="AC1311">
        <v>4800018257500</v>
      </c>
      <c r="AE1311">
        <v>500</v>
      </c>
      <c r="AF1311">
        <v>4800018257500</v>
      </c>
      <c r="AG1311">
        <v>141000</v>
      </c>
      <c r="AH1311">
        <v>1.01E-2</v>
      </c>
    </row>
    <row r="1312" spans="10:34">
      <c r="J1312">
        <v>510</v>
      </c>
      <c r="K1312" t="s">
        <v>2618</v>
      </c>
      <c r="L1312" s="49">
        <v>170000</v>
      </c>
      <c r="M1312" s="49">
        <v>1.8E-3</v>
      </c>
      <c r="AC1312">
        <v>4800018257510</v>
      </c>
      <c r="AE1312">
        <v>510</v>
      </c>
      <c r="AF1312">
        <v>4800018257510</v>
      </c>
      <c r="AG1312">
        <v>170000</v>
      </c>
      <c r="AH1312">
        <v>1.8E-3</v>
      </c>
    </row>
    <row r="1313" spans="10:34">
      <c r="J1313">
        <v>520</v>
      </c>
      <c r="K1313" t="s">
        <v>2619</v>
      </c>
      <c r="L1313" s="49">
        <v>10000</v>
      </c>
      <c r="M1313" s="49">
        <v>2.8E-3</v>
      </c>
      <c r="AC1313">
        <v>4800018257520</v>
      </c>
      <c r="AE1313">
        <v>520</v>
      </c>
      <c r="AF1313">
        <v>4800018257520</v>
      </c>
      <c r="AG1313">
        <v>10000</v>
      </c>
      <c r="AH1313">
        <v>2.8E-3</v>
      </c>
    </row>
    <row r="1314" spans="10:34">
      <c r="J1314">
        <v>530</v>
      </c>
      <c r="K1314" t="s">
        <v>2620</v>
      </c>
      <c r="L1314" s="49">
        <v>1800</v>
      </c>
      <c r="M1314" s="49">
        <v>1.04E-2</v>
      </c>
      <c r="AC1314">
        <v>4800018257530</v>
      </c>
      <c r="AE1314">
        <v>530</v>
      </c>
      <c r="AF1314">
        <v>4800018257530</v>
      </c>
      <c r="AG1314">
        <v>1800</v>
      </c>
      <c r="AH1314">
        <v>1.04E-2</v>
      </c>
    </row>
    <row r="1315" spans="10:34">
      <c r="J1315">
        <v>540</v>
      </c>
      <c r="K1315" t="s">
        <v>2621</v>
      </c>
      <c r="L1315" s="49">
        <v>48000</v>
      </c>
      <c r="M1315" s="49">
        <v>5.1000000000000004E-3</v>
      </c>
      <c r="AC1315">
        <v>4800018257540</v>
      </c>
      <c r="AE1315">
        <v>540</v>
      </c>
      <c r="AF1315">
        <v>4800018257540</v>
      </c>
      <c r="AG1315">
        <v>48000</v>
      </c>
      <c r="AH1315">
        <v>5.1000000000000004E-3</v>
      </c>
    </row>
    <row r="1316" spans="10:34">
      <c r="J1316">
        <v>550</v>
      </c>
      <c r="K1316" t="s">
        <v>2622</v>
      </c>
      <c r="L1316" s="49">
        <v>36000</v>
      </c>
      <c r="M1316" s="49">
        <v>2.2599999999999999E-2</v>
      </c>
      <c r="AC1316">
        <v>4800018257550</v>
      </c>
      <c r="AE1316">
        <v>550</v>
      </c>
      <c r="AF1316">
        <v>4800018257550</v>
      </c>
      <c r="AG1316">
        <v>36000</v>
      </c>
      <c r="AH1316">
        <v>2.2599999999999999E-2</v>
      </c>
    </row>
    <row r="1317" spans="10:34">
      <c r="J1317">
        <v>560</v>
      </c>
      <c r="K1317" t="s">
        <v>2623</v>
      </c>
      <c r="L1317" s="49">
        <v>8000</v>
      </c>
      <c r="M1317" s="49">
        <v>4.7999999999999996E-3</v>
      </c>
      <c r="AC1317">
        <v>4800018257560</v>
      </c>
      <c r="AE1317">
        <v>560</v>
      </c>
      <c r="AF1317">
        <v>4800018257560</v>
      </c>
      <c r="AG1317">
        <v>8000</v>
      </c>
      <c r="AH1317">
        <v>4.7999999999999996E-3</v>
      </c>
    </row>
    <row r="1318" spans="10:34">
      <c r="J1318">
        <v>570</v>
      </c>
      <c r="K1318" t="s">
        <v>2624</v>
      </c>
      <c r="L1318" s="49">
        <v>100000</v>
      </c>
      <c r="M1318" s="49">
        <v>1.23E-2</v>
      </c>
      <c r="AC1318">
        <v>4800018257570</v>
      </c>
      <c r="AE1318">
        <v>570</v>
      </c>
      <c r="AF1318">
        <v>4800018257570</v>
      </c>
      <c r="AG1318">
        <v>100000</v>
      </c>
      <c r="AH1318">
        <v>1.23E-2</v>
      </c>
    </row>
    <row r="1319" spans="10:34">
      <c r="J1319">
        <v>580</v>
      </c>
      <c r="K1319" t="s">
        <v>2625</v>
      </c>
      <c r="L1319" s="49">
        <v>5000</v>
      </c>
      <c r="M1319" s="49">
        <v>1.35E-2</v>
      </c>
      <c r="AC1319">
        <v>4800018257580</v>
      </c>
      <c r="AE1319">
        <v>580</v>
      </c>
      <c r="AF1319">
        <v>4800018257580</v>
      </c>
      <c r="AG1319">
        <v>5000</v>
      </c>
      <c r="AH1319">
        <v>1.35E-2</v>
      </c>
    </row>
    <row r="1320" spans="10:34">
      <c r="J1320">
        <v>590</v>
      </c>
      <c r="K1320" t="s">
        <v>2626</v>
      </c>
      <c r="L1320" s="49">
        <v>12000</v>
      </c>
      <c r="M1320" s="49">
        <v>1.55E-2</v>
      </c>
      <c r="AC1320">
        <v>4800018257590</v>
      </c>
      <c r="AE1320">
        <v>590</v>
      </c>
      <c r="AF1320">
        <v>4800018257590</v>
      </c>
      <c r="AG1320">
        <v>12000</v>
      </c>
      <c r="AH1320">
        <v>1.55E-2</v>
      </c>
    </row>
    <row r="1321" spans="10:34">
      <c r="J1321">
        <v>600</v>
      </c>
      <c r="K1321" t="s">
        <v>2628</v>
      </c>
      <c r="L1321" s="49">
        <v>140000</v>
      </c>
      <c r="M1321" s="49">
        <v>4.1999999999999997E-3</v>
      </c>
      <c r="AC1321">
        <v>4800018257600</v>
      </c>
      <c r="AE1321">
        <v>600</v>
      </c>
      <c r="AF1321">
        <v>4800018257600</v>
      </c>
      <c r="AG1321">
        <v>140000</v>
      </c>
      <c r="AH1321">
        <v>4.1999999999999997E-3</v>
      </c>
    </row>
    <row r="1322" spans="10:34">
      <c r="J1322">
        <v>610</v>
      </c>
      <c r="K1322" t="s">
        <v>2629</v>
      </c>
      <c r="L1322" s="49">
        <v>9000</v>
      </c>
      <c r="M1322" s="49">
        <v>4.4499999999999998E-2</v>
      </c>
      <c r="AC1322">
        <v>4800018257610</v>
      </c>
      <c r="AE1322">
        <v>610</v>
      </c>
      <c r="AF1322">
        <v>4800018257610</v>
      </c>
      <c r="AG1322">
        <v>9000</v>
      </c>
      <c r="AH1322">
        <v>4.4499999999999998E-2</v>
      </c>
    </row>
    <row r="1323" spans="10:34">
      <c r="J1323">
        <v>620</v>
      </c>
      <c r="K1323" t="s">
        <v>2630</v>
      </c>
      <c r="L1323" s="49">
        <v>10000</v>
      </c>
      <c r="M1323" s="49">
        <v>5.7999999999999996E-3</v>
      </c>
      <c r="AC1323">
        <v>4800018257620</v>
      </c>
      <c r="AE1323">
        <v>620</v>
      </c>
      <c r="AF1323">
        <v>4800018257620</v>
      </c>
      <c r="AG1323">
        <v>10000</v>
      </c>
      <c r="AH1323">
        <v>5.7999999999999996E-3</v>
      </c>
    </row>
    <row r="1324" spans="10:34">
      <c r="J1324">
        <v>630</v>
      </c>
      <c r="K1324" t="s">
        <v>2631</v>
      </c>
      <c r="L1324" s="49">
        <v>120000</v>
      </c>
      <c r="M1324" s="49">
        <v>2.9499999999999998E-2</v>
      </c>
      <c r="AC1324">
        <v>4800018257630</v>
      </c>
      <c r="AE1324">
        <v>630</v>
      </c>
      <c r="AF1324">
        <v>4800018257630</v>
      </c>
      <c r="AG1324">
        <v>120000</v>
      </c>
      <c r="AH1324">
        <v>2.9499999999999998E-2</v>
      </c>
    </row>
    <row r="1325" spans="10:34">
      <c r="J1325">
        <v>640</v>
      </c>
      <c r="K1325" t="s">
        <v>2632</v>
      </c>
      <c r="L1325" s="49">
        <v>1200</v>
      </c>
      <c r="M1325" s="49">
        <v>0.16800000000000001</v>
      </c>
      <c r="AC1325">
        <v>4800018257640</v>
      </c>
      <c r="AE1325">
        <v>640</v>
      </c>
      <c r="AF1325">
        <v>4800018257640</v>
      </c>
      <c r="AG1325">
        <v>1200</v>
      </c>
      <c r="AH1325">
        <v>0.16800000000000001</v>
      </c>
    </row>
    <row r="1326" spans="10:34">
      <c r="J1326">
        <v>650</v>
      </c>
      <c r="K1326" t="s">
        <v>2633</v>
      </c>
      <c r="L1326" s="49">
        <v>10000</v>
      </c>
      <c r="M1326" s="49">
        <v>2.5899999999999999E-2</v>
      </c>
      <c r="AC1326">
        <v>4800018257650</v>
      </c>
      <c r="AE1326">
        <v>650</v>
      </c>
      <c r="AF1326">
        <v>4800018257650</v>
      </c>
      <c r="AG1326">
        <v>10000</v>
      </c>
      <c r="AH1326">
        <v>2.5899999999999999E-2</v>
      </c>
    </row>
    <row r="1327" spans="10:34">
      <c r="J1327">
        <v>660</v>
      </c>
      <c r="K1327" t="s">
        <v>2634</v>
      </c>
      <c r="L1327" s="49">
        <v>600</v>
      </c>
      <c r="M1327" s="49">
        <v>0.38590000000000002</v>
      </c>
      <c r="AC1327">
        <v>4800018257660</v>
      </c>
      <c r="AE1327">
        <v>660</v>
      </c>
      <c r="AF1327">
        <v>4800018257660</v>
      </c>
      <c r="AG1327">
        <v>600</v>
      </c>
      <c r="AH1327">
        <v>0.38590000000000002</v>
      </c>
    </row>
    <row r="1328" spans="10:34">
      <c r="J1328">
        <v>670</v>
      </c>
      <c r="K1328" t="s">
        <v>2635</v>
      </c>
      <c r="L1328" s="49">
        <v>1800</v>
      </c>
      <c r="M1328" s="49">
        <v>0.2646</v>
      </c>
      <c r="AC1328">
        <v>4800018257670</v>
      </c>
      <c r="AE1328">
        <v>670</v>
      </c>
      <c r="AF1328">
        <v>4800018257670</v>
      </c>
      <c r="AG1328">
        <v>1800</v>
      </c>
      <c r="AH1328">
        <v>0.2646</v>
      </c>
    </row>
    <row r="1329" spans="10:34">
      <c r="J1329">
        <v>680</v>
      </c>
      <c r="K1329" t="s">
        <v>2636</v>
      </c>
      <c r="L1329" s="49">
        <v>1800</v>
      </c>
      <c r="M1329" s="49">
        <v>0.62860000000000005</v>
      </c>
      <c r="AC1329">
        <v>4800018257680</v>
      </c>
      <c r="AE1329">
        <v>680</v>
      </c>
      <c r="AF1329">
        <v>4800018257680</v>
      </c>
      <c r="AG1329">
        <v>1800</v>
      </c>
      <c r="AH1329">
        <v>0.62860000000000005</v>
      </c>
    </row>
    <row r="1330" spans="10:34">
      <c r="J1330">
        <v>690</v>
      </c>
      <c r="K1330" t="s">
        <v>2637</v>
      </c>
      <c r="L1330" s="49">
        <v>803</v>
      </c>
      <c r="M1330" s="49">
        <v>3.8E-3</v>
      </c>
      <c r="AC1330">
        <v>4800018257690</v>
      </c>
      <c r="AE1330">
        <v>690</v>
      </c>
      <c r="AF1330">
        <v>4800018257690</v>
      </c>
      <c r="AG1330">
        <v>803</v>
      </c>
      <c r="AH1330">
        <v>3.8E-3</v>
      </c>
    </row>
    <row r="1331" spans="10:34">
      <c r="J1331">
        <v>700</v>
      </c>
      <c r="K1331" t="s">
        <v>2639</v>
      </c>
      <c r="L1331" s="49">
        <v>6000</v>
      </c>
      <c r="M1331" s="49">
        <v>4.3E-3</v>
      </c>
      <c r="AC1331">
        <v>4800018257700</v>
      </c>
      <c r="AE1331">
        <v>700</v>
      </c>
      <c r="AF1331">
        <v>4800018257700</v>
      </c>
      <c r="AG1331">
        <v>6000</v>
      </c>
      <c r="AH1331">
        <v>4.3E-3</v>
      </c>
    </row>
    <row r="1332" spans="10:34">
      <c r="J1332">
        <v>710</v>
      </c>
      <c r="K1332" t="s">
        <v>2640</v>
      </c>
      <c r="L1332" s="49">
        <v>12000</v>
      </c>
      <c r="M1332" s="49">
        <v>1.8200000000000001E-2</v>
      </c>
      <c r="AC1332">
        <v>4800018257710</v>
      </c>
      <c r="AE1332">
        <v>710</v>
      </c>
      <c r="AF1332">
        <v>4800018257710</v>
      </c>
      <c r="AG1332">
        <v>12000</v>
      </c>
      <c r="AH1332">
        <v>1.8200000000000001E-2</v>
      </c>
    </row>
    <row r="1333" spans="10:34">
      <c r="J1333">
        <v>720</v>
      </c>
      <c r="K1333" t="s">
        <v>2641</v>
      </c>
      <c r="L1333" s="49">
        <v>4000</v>
      </c>
      <c r="M1333" s="49">
        <v>5.7999999999999996E-3</v>
      </c>
      <c r="AC1333">
        <v>4800018257720</v>
      </c>
      <c r="AE1333">
        <v>720</v>
      </c>
      <c r="AF1333">
        <v>4800018257720</v>
      </c>
      <c r="AG1333">
        <v>4000</v>
      </c>
      <c r="AH1333">
        <v>5.7999999999999996E-3</v>
      </c>
    </row>
    <row r="1334" spans="10:34">
      <c r="J1334">
        <v>730</v>
      </c>
      <c r="K1334" t="s">
        <v>2642</v>
      </c>
      <c r="L1334" s="49">
        <v>600</v>
      </c>
      <c r="M1334" s="49">
        <v>0.2104</v>
      </c>
      <c r="AC1334">
        <v>4800018257730</v>
      </c>
      <c r="AE1334">
        <v>730</v>
      </c>
      <c r="AF1334">
        <v>4800018257730</v>
      </c>
      <c r="AG1334">
        <v>600</v>
      </c>
      <c r="AH1334">
        <v>0.2104</v>
      </c>
    </row>
    <row r="1335" spans="10:34">
      <c r="J1335">
        <v>740</v>
      </c>
      <c r="K1335" t="s">
        <v>2643</v>
      </c>
      <c r="L1335" s="49">
        <v>600</v>
      </c>
      <c r="M1335" s="49">
        <v>0.3135</v>
      </c>
      <c r="AC1335">
        <v>4800018257740</v>
      </c>
      <c r="AE1335">
        <v>740</v>
      </c>
      <c r="AF1335">
        <v>4800018257740</v>
      </c>
      <c r="AG1335">
        <v>600</v>
      </c>
      <c r="AH1335">
        <v>0.3135</v>
      </c>
    </row>
    <row r="1336" spans="10:34">
      <c r="J1336">
        <v>750</v>
      </c>
      <c r="K1336" t="s">
        <v>2644</v>
      </c>
      <c r="L1336" s="49">
        <v>600</v>
      </c>
      <c r="M1336" s="49">
        <v>0.32140000000000002</v>
      </c>
      <c r="AC1336">
        <v>4800018257750</v>
      </c>
      <c r="AE1336">
        <v>750</v>
      </c>
      <c r="AF1336">
        <v>4800018257750</v>
      </c>
      <c r="AG1336">
        <v>600</v>
      </c>
      <c r="AH1336">
        <v>0.32140000000000002</v>
      </c>
    </row>
    <row r="1337" spans="10:34">
      <c r="J1337">
        <v>760</v>
      </c>
      <c r="K1337" t="s">
        <v>2645</v>
      </c>
      <c r="L1337" s="49">
        <v>11000</v>
      </c>
      <c r="M1337" s="49">
        <v>3.0200000000000001E-2</v>
      </c>
      <c r="AC1337">
        <v>4800018257760</v>
      </c>
      <c r="AE1337">
        <v>760</v>
      </c>
      <c r="AF1337">
        <v>4800018257760</v>
      </c>
      <c r="AG1337">
        <v>11000</v>
      </c>
      <c r="AH1337">
        <v>3.0200000000000001E-2</v>
      </c>
    </row>
    <row r="1338" spans="10:34">
      <c r="J1338">
        <v>770</v>
      </c>
      <c r="K1338" t="s">
        <v>2646</v>
      </c>
      <c r="L1338" s="49">
        <v>8000</v>
      </c>
      <c r="M1338" s="49">
        <v>1.54E-2</v>
      </c>
      <c r="AC1338">
        <v>4800018257770</v>
      </c>
      <c r="AE1338">
        <v>770</v>
      </c>
      <c r="AF1338">
        <v>4800018257770</v>
      </c>
      <c r="AG1338">
        <v>8000</v>
      </c>
      <c r="AH1338">
        <v>1.54E-2</v>
      </c>
    </row>
    <row r="1339" spans="10:34">
      <c r="J1339">
        <v>780</v>
      </c>
      <c r="K1339" t="s">
        <v>2647</v>
      </c>
      <c r="L1339" s="49">
        <v>27000</v>
      </c>
      <c r="M1339" s="49">
        <v>3.5099999999999999E-2</v>
      </c>
      <c r="AC1339">
        <v>4800018257780</v>
      </c>
      <c r="AE1339">
        <v>780</v>
      </c>
      <c r="AF1339">
        <v>4800018257780</v>
      </c>
      <c r="AG1339">
        <v>27000</v>
      </c>
      <c r="AH1339">
        <v>3.5099999999999999E-2</v>
      </c>
    </row>
    <row r="1340" spans="10:34">
      <c r="J1340">
        <v>790</v>
      </c>
      <c r="K1340" t="s">
        <v>2648</v>
      </c>
      <c r="L1340" s="49">
        <v>600</v>
      </c>
      <c r="M1340" s="49">
        <v>1.8272999999999999</v>
      </c>
      <c r="AC1340">
        <v>4800018257790</v>
      </c>
      <c r="AE1340">
        <v>790</v>
      </c>
      <c r="AF1340">
        <v>4800018257790</v>
      </c>
      <c r="AG1340">
        <v>600</v>
      </c>
      <c r="AH1340">
        <v>1.8272999999999999</v>
      </c>
    </row>
    <row r="1341" spans="10:34">
      <c r="J1341">
        <v>800</v>
      </c>
      <c r="K1341" t="s">
        <v>2650</v>
      </c>
      <c r="L1341" s="49">
        <v>3600</v>
      </c>
      <c r="M1341" s="49">
        <v>0.2354</v>
      </c>
      <c r="AC1341">
        <v>4800018257800</v>
      </c>
      <c r="AE1341">
        <v>800</v>
      </c>
      <c r="AF1341">
        <v>4800018257800</v>
      </c>
      <c r="AG1341">
        <v>3600</v>
      </c>
      <c r="AH1341">
        <v>0.2354</v>
      </c>
    </row>
    <row r="1342" spans="10:34">
      <c r="J1342">
        <v>810</v>
      </c>
      <c r="K1342" t="s">
        <v>2651</v>
      </c>
      <c r="L1342" s="49">
        <v>600</v>
      </c>
      <c r="M1342" s="49">
        <v>0.46660000000000001</v>
      </c>
      <c r="AC1342">
        <v>4800018257810</v>
      </c>
      <c r="AE1342">
        <v>810</v>
      </c>
      <c r="AF1342">
        <v>4800018257810</v>
      </c>
      <c r="AG1342">
        <v>600</v>
      </c>
      <c r="AH1342">
        <v>0.46660000000000001</v>
      </c>
    </row>
    <row r="1343" spans="10:34">
      <c r="J1343">
        <v>820</v>
      </c>
      <c r="K1343" t="s">
        <v>2652</v>
      </c>
      <c r="L1343" s="49">
        <v>600</v>
      </c>
      <c r="M1343" s="49">
        <v>0.78029999999999999</v>
      </c>
      <c r="AC1343">
        <v>4800018257820</v>
      </c>
      <c r="AE1343">
        <v>820</v>
      </c>
      <c r="AF1343">
        <v>4800018257820</v>
      </c>
      <c r="AG1343">
        <v>600</v>
      </c>
      <c r="AH1343">
        <v>0.78029999999999999</v>
      </c>
    </row>
    <row r="1344" spans="10:34">
      <c r="J1344">
        <v>830</v>
      </c>
      <c r="K1344" t="s">
        <v>2653</v>
      </c>
      <c r="L1344" s="49">
        <v>1200</v>
      </c>
      <c r="M1344" s="49">
        <v>0.44869999999999999</v>
      </c>
      <c r="AC1344">
        <v>4800018257830</v>
      </c>
      <c r="AE1344">
        <v>830</v>
      </c>
      <c r="AF1344">
        <v>4800018257830</v>
      </c>
      <c r="AG1344">
        <v>1200</v>
      </c>
      <c r="AH1344">
        <v>0.44869999999999999</v>
      </c>
    </row>
    <row r="1345" spans="10:34">
      <c r="J1345">
        <v>840</v>
      </c>
      <c r="K1345" t="s">
        <v>2654</v>
      </c>
      <c r="L1345" s="49">
        <v>600</v>
      </c>
      <c r="M1345" s="49">
        <v>5.0739999999999998</v>
      </c>
      <c r="AC1345">
        <v>4800018257840</v>
      </c>
      <c r="AE1345">
        <v>840</v>
      </c>
      <c r="AF1345">
        <v>4800018257840</v>
      </c>
      <c r="AG1345">
        <v>600</v>
      </c>
      <c r="AH1345">
        <v>5.0739999999999998</v>
      </c>
    </row>
    <row r="1346" spans="10:34">
      <c r="J1346">
        <v>850</v>
      </c>
      <c r="K1346" t="s">
        <v>2655</v>
      </c>
      <c r="L1346" s="49">
        <v>1728</v>
      </c>
      <c r="M1346" s="49">
        <v>1.4858</v>
      </c>
      <c r="AC1346">
        <v>4800018257850</v>
      </c>
      <c r="AE1346">
        <v>850</v>
      </c>
      <c r="AF1346">
        <v>4800018257850</v>
      </c>
      <c r="AG1346">
        <v>1728</v>
      </c>
      <c r="AH1346">
        <v>1.4858</v>
      </c>
    </row>
    <row r="1347" spans="10:34">
      <c r="J1347">
        <v>860</v>
      </c>
      <c r="K1347" t="s">
        <v>2656</v>
      </c>
      <c r="L1347" s="49">
        <v>1800</v>
      </c>
      <c r="M1347" s="49">
        <v>6.1000000000000004E-3</v>
      </c>
      <c r="AC1347">
        <v>4800018257860</v>
      </c>
      <c r="AE1347">
        <v>860</v>
      </c>
      <c r="AF1347">
        <v>4800018257860</v>
      </c>
      <c r="AG1347">
        <v>1800</v>
      </c>
      <c r="AH1347">
        <v>6.1000000000000004E-3</v>
      </c>
    </row>
    <row r="1348" spans="10:34">
      <c r="J1348">
        <v>870</v>
      </c>
      <c r="K1348" t="s">
        <v>2657</v>
      </c>
      <c r="L1348" s="49">
        <v>500</v>
      </c>
      <c r="M1348" s="49">
        <v>9.1000000000000004E-3</v>
      </c>
      <c r="AC1348">
        <v>4800018257870</v>
      </c>
      <c r="AE1348">
        <v>870</v>
      </c>
      <c r="AF1348">
        <v>4800018257870</v>
      </c>
      <c r="AG1348">
        <v>500</v>
      </c>
      <c r="AH1348">
        <v>9.1000000000000004E-3</v>
      </c>
    </row>
    <row r="1349" spans="10:34">
      <c r="J1349">
        <v>880</v>
      </c>
      <c r="K1349" t="s">
        <v>2658</v>
      </c>
      <c r="L1349" s="49">
        <v>3000</v>
      </c>
      <c r="M1349" s="49">
        <v>2.41E-2</v>
      </c>
      <c r="AC1349">
        <v>4800018257880</v>
      </c>
      <c r="AE1349">
        <v>880</v>
      </c>
      <c r="AF1349">
        <v>4800018257880</v>
      </c>
      <c r="AG1349">
        <v>3000</v>
      </c>
      <c r="AH1349">
        <v>2.41E-2</v>
      </c>
    </row>
    <row r="1350" spans="10:34">
      <c r="J1350">
        <v>890</v>
      </c>
      <c r="K1350" t="s">
        <v>2659</v>
      </c>
      <c r="L1350" s="49">
        <v>1000</v>
      </c>
      <c r="M1350" s="49">
        <v>2.3800000000000002E-2</v>
      </c>
      <c r="AC1350">
        <v>4800018257890</v>
      </c>
      <c r="AE1350">
        <v>890</v>
      </c>
      <c r="AF1350">
        <v>4800018257890</v>
      </c>
      <c r="AG1350">
        <v>1000</v>
      </c>
      <c r="AH1350">
        <v>2.3800000000000002E-2</v>
      </c>
    </row>
    <row r="1351" spans="10:34">
      <c r="J1351">
        <v>900</v>
      </c>
      <c r="K1351" t="s">
        <v>2661</v>
      </c>
      <c r="L1351" s="49">
        <v>7800</v>
      </c>
      <c r="M1351" s="49">
        <v>2.1399999999999999E-2</v>
      </c>
      <c r="AC1351">
        <v>4800018257900</v>
      </c>
      <c r="AE1351">
        <v>900</v>
      </c>
      <c r="AF1351">
        <v>4800018257900</v>
      </c>
      <c r="AG1351">
        <v>7800</v>
      </c>
      <c r="AH1351">
        <v>2.1399999999999999E-2</v>
      </c>
    </row>
    <row r="1352" spans="10:34">
      <c r="J1352">
        <v>910</v>
      </c>
      <c r="K1352" t="s">
        <v>2662</v>
      </c>
      <c r="L1352" s="49">
        <v>1800</v>
      </c>
      <c r="M1352" s="49">
        <v>1.0699999999999999E-2</v>
      </c>
      <c r="AC1352">
        <v>4800018257910</v>
      </c>
      <c r="AE1352">
        <v>910</v>
      </c>
      <c r="AF1352">
        <v>4800018257910</v>
      </c>
      <c r="AG1352">
        <v>1800</v>
      </c>
      <c r="AH1352">
        <v>1.0699999999999999E-2</v>
      </c>
    </row>
    <row r="1353" spans="10:34">
      <c r="J1353">
        <v>920</v>
      </c>
      <c r="K1353" t="s">
        <v>2663</v>
      </c>
      <c r="L1353" s="49">
        <v>1000</v>
      </c>
      <c r="M1353" s="49">
        <v>9.4999999999999998E-3</v>
      </c>
      <c r="AC1353">
        <v>4800018257920</v>
      </c>
      <c r="AE1353">
        <v>920</v>
      </c>
      <c r="AF1353">
        <v>4800018257920</v>
      </c>
      <c r="AG1353">
        <v>1000</v>
      </c>
      <c r="AH1353">
        <v>9.4999999999999998E-3</v>
      </c>
    </row>
    <row r="1354" spans="10:34">
      <c r="J1354">
        <v>930</v>
      </c>
      <c r="K1354" t="s">
        <v>2664</v>
      </c>
      <c r="L1354" s="49">
        <v>600</v>
      </c>
      <c r="M1354" s="49">
        <v>8.9999999999999993E-3</v>
      </c>
      <c r="AC1354">
        <v>4800018257930</v>
      </c>
      <c r="AE1354">
        <v>930</v>
      </c>
      <c r="AF1354">
        <v>4800018257930</v>
      </c>
      <c r="AG1354">
        <v>600</v>
      </c>
      <c r="AH1354">
        <v>8.9999999999999993E-3</v>
      </c>
    </row>
    <row r="1355" spans="10:34">
      <c r="J1355">
        <v>940</v>
      </c>
      <c r="K1355" t="s">
        <v>2665</v>
      </c>
      <c r="L1355" s="49">
        <v>12000</v>
      </c>
      <c r="M1355" s="49">
        <v>6.0000000000000001E-3</v>
      </c>
      <c r="AC1355">
        <v>4800018257940</v>
      </c>
      <c r="AE1355">
        <v>940</v>
      </c>
      <c r="AF1355">
        <v>4800018257940</v>
      </c>
      <c r="AG1355">
        <v>12000</v>
      </c>
      <c r="AH1355">
        <v>6.0000000000000001E-3</v>
      </c>
    </row>
    <row r="1356" spans="10:34">
      <c r="J1356">
        <v>950</v>
      </c>
      <c r="K1356" t="s">
        <v>2666</v>
      </c>
      <c r="L1356" s="49">
        <v>1200</v>
      </c>
      <c r="M1356" s="49">
        <v>2.4299999999999999E-2</v>
      </c>
      <c r="AC1356">
        <v>4800018257950</v>
      </c>
      <c r="AE1356">
        <v>950</v>
      </c>
      <c r="AF1356">
        <v>4800018257950</v>
      </c>
      <c r="AG1356">
        <v>1200</v>
      </c>
      <c r="AH1356">
        <v>2.4299999999999999E-2</v>
      </c>
    </row>
    <row r="1357" spans="10:34">
      <c r="J1357">
        <v>960</v>
      </c>
      <c r="K1357" t="s">
        <v>2667</v>
      </c>
      <c r="L1357" s="49">
        <v>1200</v>
      </c>
      <c r="M1357" s="49">
        <v>0.45950000000000002</v>
      </c>
      <c r="AC1357">
        <v>4800018257960</v>
      </c>
      <c r="AE1357">
        <v>960</v>
      </c>
      <c r="AF1357">
        <v>4800018257960</v>
      </c>
      <c r="AG1357">
        <v>1200</v>
      </c>
      <c r="AH1357">
        <v>0.45950000000000002</v>
      </c>
    </row>
    <row r="1358" spans="10:34">
      <c r="J1358">
        <v>970</v>
      </c>
      <c r="K1358" t="s">
        <v>2668</v>
      </c>
      <c r="L1358" s="49">
        <v>2400</v>
      </c>
      <c r="M1358" s="49">
        <v>0.17649999999999999</v>
      </c>
      <c r="AC1358">
        <v>4800018257970</v>
      </c>
      <c r="AE1358">
        <v>970</v>
      </c>
      <c r="AF1358">
        <v>4800018257970</v>
      </c>
      <c r="AG1358">
        <v>2400</v>
      </c>
      <c r="AH1358">
        <v>0.17649999999999999</v>
      </c>
    </row>
    <row r="1359" spans="10:34">
      <c r="J1359">
        <v>980</v>
      </c>
      <c r="K1359" t="s">
        <v>2669</v>
      </c>
      <c r="L1359" s="49">
        <v>600</v>
      </c>
      <c r="M1359" s="49">
        <v>0.32940000000000003</v>
      </c>
      <c r="AC1359">
        <v>4800018257980</v>
      </c>
      <c r="AE1359">
        <v>980</v>
      </c>
      <c r="AF1359">
        <v>4800018257980</v>
      </c>
      <c r="AG1359">
        <v>600</v>
      </c>
      <c r="AH1359">
        <v>0.32940000000000003</v>
      </c>
    </row>
    <row r="1360" spans="10:34">
      <c r="J1360">
        <v>990</v>
      </c>
      <c r="K1360" t="s">
        <v>2670</v>
      </c>
      <c r="L1360" s="49">
        <v>3000</v>
      </c>
      <c r="M1360" s="49">
        <v>4.41E-2</v>
      </c>
      <c r="AC1360">
        <v>4800018257990</v>
      </c>
      <c r="AE1360">
        <v>990</v>
      </c>
      <c r="AF1360">
        <v>4800018257990</v>
      </c>
      <c r="AG1360">
        <v>3000</v>
      </c>
      <c r="AH1360">
        <v>4.41E-2</v>
      </c>
    </row>
    <row r="1361" spans="10:34">
      <c r="J1361">
        <v>1000</v>
      </c>
      <c r="K1361" t="s">
        <v>2529</v>
      </c>
      <c r="L1361" s="49">
        <v>1000</v>
      </c>
      <c r="M1361" s="49">
        <v>3.8800000000000001E-2</v>
      </c>
      <c r="AC1361">
        <v>48000182571000</v>
      </c>
      <c r="AE1361">
        <v>1000</v>
      </c>
      <c r="AF1361">
        <v>48000182571000</v>
      </c>
      <c r="AG1361">
        <v>1000</v>
      </c>
      <c r="AH1361">
        <v>3.8800000000000001E-2</v>
      </c>
    </row>
    <row r="1362" spans="10:34">
      <c r="J1362">
        <v>1010</v>
      </c>
      <c r="K1362" t="s">
        <v>2530</v>
      </c>
      <c r="L1362" s="49">
        <v>1000</v>
      </c>
      <c r="M1362" s="49">
        <v>6.2199999999999998E-2</v>
      </c>
      <c r="AC1362">
        <v>48000182571010</v>
      </c>
      <c r="AE1362">
        <v>1010</v>
      </c>
      <c r="AF1362">
        <v>48000182571010</v>
      </c>
      <c r="AG1362">
        <v>1000</v>
      </c>
      <c r="AH1362">
        <v>6.2199999999999998E-2</v>
      </c>
    </row>
    <row r="1363" spans="10:34">
      <c r="J1363">
        <v>1020</v>
      </c>
      <c r="K1363" t="s">
        <v>2531</v>
      </c>
      <c r="L1363" s="49">
        <v>1000</v>
      </c>
      <c r="M1363" s="49">
        <v>9.3100000000000002E-2</v>
      </c>
      <c r="AC1363">
        <v>48000182571020</v>
      </c>
      <c r="AE1363">
        <v>1020</v>
      </c>
      <c r="AF1363">
        <v>48000182571020</v>
      </c>
      <c r="AG1363">
        <v>1000</v>
      </c>
      <c r="AH1363">
        <v>9.3100000000000002E-2</v>
      </c>
    </row>
    <row r="1364" spans="10:34">
      <c r="J1364">
        <v>1030</v>
      </c>
      <c r="K1364" t="s">
        <v>2532</v>
      </c>
      <c r="L1364" s="49">
        <v>1200</v>
      </c>
      <c r="M1364" s="49">
        <v>0.21010000000000001</v>
      </c>
      <c r="AC1364">
        <v>48000182571030</v>
      </c>
      <c r="AE1364">
        <v>1030</v>
      </c>
      <c r="AF1364">
        <v>48000182571030</v>
      </c>
      <c r="AG1364">
        <v>1200</v>
      </c>
      <c r="AH1364">
        <v>0.21010000000000001</v>
      </c>
    </row>
    <row r="1365" spans="10:34">
      <c r="J1365">
        <v>1040</v>
      </c>
      <c r="K1365" t="s">
        <v>2533</v>
      </c>
      <c r="L1365" s="49">
        <v>600</v>
      </c>
      <c r="M1365" s="49">
        <v>8.4000000000000005E-2</v>
      </c>
      <c r="AC1365">
        <v>48000182571040</v>
      </c>
      <c r="AE1365">
        <v>1040</v>
      </c>
      <c r="AF1365">
        <v>48000182571040</v>
      </c>
      <c r="AG1365">
        <v>600</v>
      </c>
      <c r="AH1365">
        <v>8.4000000000000005E-2</v>
      </c>
    </row>
    <row r="1366" spans="10:34">
      <c r="J1366">
        <v>1050</v>
      </c>
      <c r="K1366" t="s">
        <v>2534</v>
      </c>
      <c r="L1366" s="49">
        <v>600</v>
      </c>
      <c r="M1366" s="49">
        <v>0.1048</v>
      </c>
      <c r="AC1366">
        <v>48000182571050</v>
      </c>
      <c r="AE1366">
        <v>1050</v>
      </c>
      <c r="AF1366">
        <v>48000182571050</v>
      </c>
      <c r="AG1366">
        <v>600</v>
      </c>
      <c r="AH1366">
        <v>0.1048</v>
      </c>
    </row>
    <row r="1367" spans="10:34">
      <c r="J1367">
        <v>1060</v>
      </c>
      <c r="K1367" t="s">
        <v>2535</v>
      </c>
      <c r="L1367" s="49">
        <v>600</v>
      </c>
      <c r="M1367" s="49">
        <v>28.415400000000002</v>
      </c>
      <c r="AC1367">
        <v>48000182571060</v>
      </c>
      <c r="AE1367">
        <v>1060</v>
      </c>
      <c r="AF1367">
        <v>48000182571060</v>
      </c>
      <c r="AG1367">
        <v>600</v>
      </c>
      <c r="AH1367">
        <v>28.415400000000002</v>
      </c>
    </row>
    <row r="1368" spans="10:34">
      <c r="J1368">
        <v>1070</v>
      </c>
      <c r="K1368" t="s">
        <v>2536</v>
      </c>
      <c r="L1368" s="49">
        <v>600</v>
      </c>
      <c r="M1368" s="49">
        <v>2.3161999999999998</v>
      </c>
      <c r="AC1368">
        <v>48000182571070</v>
      </c>
      <c r="AE1368">
        <v>1070</v>
      </c>
      <c r="AF1368">
        <v>48000182571070</v>
      </c>
      <c r="AG1368">
        <v>600</v>
      </c>
      <c r="AH1368">
        <v>2.3161999999999998</v>
      </c>
    </row>
    <row r="1369" spans="10:34">
      <c r="J1369">
        <v>1080</v>
      </c>
      <c r="K1369" t="s">
        <v>2537</v>
      </c>
      <c r="L1369" s="49">
        <v>1200</v>
      </c>
      <c r="M1369" s="49">
        <v>0.1145</v>
      </c>
      <c r="AC1369">
        <v>48000182571080</v>
      </c>
      <c r="AE1369">
        <v>1080</v>
      </c>
      <c r="AF1369">
        <v>48000182571080</v>
      </c>
      <c r="AG1369">
        <v>1200</v>
      </c>
      <c r="AH1369">
        <v>0.1145</v>
      </c>
    </row>
    <row r="1370" spans="10:34">
      <c r="J1370">
        <v>1090</v>
      </c>
      <c r="K1370" t="s">
        <v>2538</v>
      </c>
      <c r="L1370" s="49">
        <v>1200</v>
      </c>
      <c r="M1370" s="49">
        <v>0.1046</v>
      </c>
      <c r="AC1370">
        <v>48000182571090</v>
      </c>
      <c r="AE1370">
        <v>1090</v>
      </c>
      <c r="AF1370">
        <v>48000182571090</v>
      </c>
      <c r="AG1370">
        <v>1200</v>
      </c>
      <c r="AH1370">
        <v>0.1046</v>
      </c>
    </row>
    <row r="1371" spans="10:34">
      <c r="J1371">
        <v>1100</v>
      </c>
      <c r="K1371" t="s">
        <v>2540</v>
      </c>
      <c r="L1371" s="49">
        <v>1000</v>
      </c>
      <c r="M1371" s="49">
        <v>4.8099999999999997E-2</v>
      </c>
      <c r="AC1371">
        <v>48000182571100</v>
      </c>
      <c r="AE1371">
        <v>1100</v>
      </c>
      <c r="AF1371">
        <v>48000182571100</v>
      </c>
      <c r="AG1371">
        <v>1000</v>
      </c>
      <c r="AH1371">
        <v>4.8099999999999997E-2</v>
      </c>
    </row>
    <row r="1372" spans="10:34">
      <c r="J1372">
        <v>1110</v>
      </c>
      <c r="K1372" t="s">
        <v>2541</v>
      </c>
      <c r="L1372" s="49">
        <v>3000</v>
      </c>
      <c r="M1372" s="49">
        <v>4.02E-2</v>
      </c>
      <c r="AC1372">
        <v>48000182571110</v>
      </c>
      <c r="AE1372">
        <v>1110</v>
      </c>
      <c r="AF1372">
        <v>48000182571110</v>
      </c>
      <c r="AG1372">
        <v>3000</v>
      </c>
      <c r="AH1372">
        <v>4.02E-2</v>
      </c>
    </row>
    <row r="1373" spans="10:34">
      <c r="J1373">
        <v>1120</v>
      </c>
      <c r="K1373" t="s">
        <v>2542</v>
      </c>
      <c r="L1373" s="49">
        <v>1200</v>
      </c>
      <c r="M1373" s="49">
        <v>0.1588</v>
      </c>
      <c r="AC1373">
        <v>48000182571120</v>
      </c>
      <c r="AE1373">
        <v>1120</v>
      </c>
      <c r="AF1373">
        <v>48000182571120</v>
      </c>
      <c r="AG1373">
        <v>1200</v>
      </c>
      <c r="AH1373">
        <v>0.1588</v>
      </c>
    </row>
    <row r="1374" spans="10:34">
      <c r="J1374">
        <v>1130</v>
      </c>
      <c r="K1374" t="s">
        <v>2543</v>
      </c>
      <c r="L1374" s="49">
        <v>600</v>
      </c>
      <c r="M1374" s="49">
        <v>0.13900000000000001</v>
      </c>
      <c r="AC1374">
        <v>48000182571130</v>
      </c>
      <c r="AE1374">
        <v>1130</v>
      </c>
      <c r="AF1374">
        <v>48000182571130</v>
      </c>
      <c r="AG1374">
        <v>600</v>
      </c>
      <c r="AH1374">
        <v>0.13900000000000001</v>
      </c>
    </row>
    <row r="1375" spans="10:34">
      <c r="J1375">
        <v>1140</v>
      </c>
      <c r="K1375" t="s">
        <v>2544</v>
      </c>
      <c r="L1375" s="49">
        <v>3600</v>
      </c>
      <c r="M1375" s="49">
        <v>0.1449</v>
      </c>
      <c r="AC1375">
        <v>48000182571140</v>
      </c>
      <c r="AE1375">
        <v>1140</v>
      </c>
      <c r="AF1375">
        <v>48000182571140</v>
      </c>
      <c r="AG1375">
        <v>3600</v>
      </c>
      <c r="AH1375">
        <v>0.1449</v>
      </c>
    </row>
    <row r="1376" spans="10:34">
      <c r="J1376">
        <v>1150</v>
      </c>
      <c r="K1376" t="s">
        <v>2545</v>
      </c>
      <c r="L1376" s="49">
        <v>600</v>
      </c>
      <c r="M1376" s="49">
        <v>170.7182</v>
      </c>
      <c r="AC1376">
        <v>48000182571150</v>
      </c>
      <c r="AE1376">
        <v>1150</v>
      </c>
      <c r="AF1376">
        <v>48000182571150</v>
      </c>
      <c r="AG1376">
        <v>600</v>
      </c>
      <c r="AH1376">
        <v>170.7182</v>
      </c>
    </row>
    <row r="1377" spans="10:34">
      <c r="J1377">
        <v>1160</v>
      </c>
      <c r="K1377" t="s">
        <v>2546</v>
      </c>
      <c r="L1377" s="49">
        <v>2400</v>
      </c>
      <c r="M1377" s="49">
        <v>0.24510000000000001</v>
      </c>
      <c r="AC1377">
        <v>48000182571160</v>
      </c>
      <c r="AE1377">
        <v>1160</v>
      </c>
      <c r="AF1377">
        <v>48000182571160</v>
      </c>
      <c r="AG1377">
        <v>2400</v>
      </c>
      <c r="AH1377">
        <v>0.24510000000000001</v>
      </c>
    </row>
    <row r="1378" spans="10:34">
      <c r="J1378">
        <v>1170</v>
      </c>
      <c r="K1378" t="s">
        <v>2547</v>
      </c>
      <c r="L1378" s="49">
        <v>600</v>
      </c>
      <c r="M1378" s="49">
        <v>0.20660000000000001</v>
      </c>
      <c r="AC1378">
        <v>48000182571170</v>
      </c>
      <c r="AE1378">
        <v>1170</v>
      </c>
      <c r="AF1378">
        <v>48000182571170</v>
      </c>
      <c r="AG1378">
        <v>600</v>
      </c>
      <c r="AH1378">
        <v>0.20660000000000001</v>
      </c>
    </row>
    <row r="1379" spans="10:34">
      <c r="J1379">
        <v>1180</v>
      </c>
      <c r="K1379" t="s">
        <v>2548</v>
      </c>
      <c r="L1379" s="49">
        <v>4200</v>
      </c>
      <c r="M1379" s="49">
        <v>0.1394</v>
      </c>
      <c r="AC1379">
        <v>48000182571180</v>
      </c>
      <c r="AE1379">
        <v>1180</v>
      </c>
      <c r="AF1379">
        <v>48000182571180</v>
      </c>
      <c r="AG1379">
        <v>4200</v>
      </c>
      <c r="AH1379">
        <v>0.1394</v>
      </c>
    </row>
    <row r="1380" spans="10:34">
      <c r="J1380">
        <v>1190</v>
      </c>
      <c r="K1380" t="s">
        <v>2549</v>
      </c>
      <c r="L1380" s="49">
        <v>1200</v>
      </c>
      <c r="M1380" s="49">
        <v>5.5599999999999997E-2</v>
      </c>
      <c r="AC1380">
        <v>48000182571190</v>
      </c>
      <c r="AE1380">
        <v>1190</v>
      </c>
      <c r="AF1380">
        <v>48000182571190</v>
      </c>
      <c r="AG1380">
        <v>1200</v>
      </c>
      <c r="AH1380">
        <v>5.5599999999999997E-2</v>
      </c>
    </row>
    <row r="1381" spans="10:34">
      <c r="J1381">
        <v>1200</v>
      </c>
      <c r="K1381" t="s">
        <v>2551</v>
      </c>
      <c r="L1381" s="49">
        <v>600</v>
      </c>
      <c r="M1381" s="49">
        <v>1.0422</v>
      </c>
      <c r="AC1381">
        <v>48000182571200</v>
      </c>
      <c r="AE1381">
        <v>1200</v>
      </c>
      <c r="AF1381">
        <v>48000182571200</v>
      </c>
      <c r="AG1381">
        <v>600</v>
      </c>
      <c r="AH1381">
        <v>1.0422</v>
      </c>
    </row>
    <row r="1382" spans="10:34">
      <c r="J1382">
        <v>1210</v>
      </c>
      <c r="K1382" t="s">
        <v>2552</v>
      </c>
      <c r="L1382" s="49">
        <v>600</v>
      </c>
      <c r="M1382" s="49">
        <v>0.46789999999999998</v>
      </c>
      <c r="AC1382">
        <v>48000182571210</v>
      </c>
      <c r="AE1382">
        <v>1210</v>
      </c>
      <c r="AF1382">
        <v>48000182571210</v>
      </c>
      <c r="AG1382">
        <v>600</v>
      </c>
      <c r="AH1382">
        <v>0.46789999999999998</v>
      </c>
    </row>
    <row r="1383" spans="10:34">
      <c r="J1383">
        <v>1220</v>
      </c>
      <c r="K1383" t="s">
        <v>2553</v>
      </c>
      <c r="L1383" s="49">
        <v>600</v>
      </c>
      <c r="M1383" s="49">
        <v>0.40110000000000001</v>
      </c>
      <c r="AC1383">
        <v>48000182571220</v>
      </c>
      <c r="AE1383">
        <v>1220</v>
      </c>
      <c r="AF1383">
        <v>48000182571220</v>
      </c>
      <c r="AG1383">
        <v>600</v>
      </c>
      <c r="AH1383">
        <v>0.40110000000000001</v>
      </c>
    </row>
    <row r="1384" spans="10:34">
      <c r="J1384">
        <v>1230</v>
      </c>
      <c r="K1384" t="s">
        <v>2554</v>
      </c>
      <c r="L1384" s="49">
        <v>1800</v>
      </c>
      <c r="M1384" s="49">
        <v>0.46789999999999998</v>
      </c>
      <c r="AC1384">
        <v>48000182571230</v>
      </c>
      <c r="AE1384">
        <v>1230</v>
      </c>
      <c r="AF1384">
        <v>48000182571230</v>
      </c>
      <c r="AG1384">
        <v>1800</v>
      </c>
      <c r="AH1384">
        <v>0.46789999999999998</v>
      </c>
    </row>
    <row r="1385" spans="10:34">
      <c r="J1385">
        <v>1240</v>
      </c>
      <c r="K1385" t="s">
        <v>2555</v>
      </c>
      <c r="L1385" s="49">
        <v>600</v>
      </c>
      <c r="M1385" s="49">
        <v>0.37930000000000003</v>
      </c>
      <c r="AC1385">
        <v>48000182571240</v>
      </c>
      <c r="AE1385">
        <v>1240</v>
      </c>
      <c r="AF1385">
        <v>48000182571240</v>
      </c>
      <c r="AG1385">
        <v>600</v>
      </c>
      <c r="AH1385">
        <v>0.37930000000000003</v>
      </c>
    </row>
    <row r="1386" spans="10:34">
      <c r="J1386">
        <v>1250</v>
      </c>
      <c r="K1386" t="s">
        <v>2556</v>
      </c>
      <c r="L1386" s="49">
        <v>1800</v>
      </c>
      <c r="M1386" s="49">
        <v>1.6604000000000001</v>
      </c>
      <c r="AC1386">
        <v>48000182571250</v>
      </c>
      <c r="AE1386">
        <v>1250</v>
      </c>
      <c r="AF1386">
        <v>48000182571250</v>
      </c>
      <c r="AG1386">
        <v>1800</v>
      </c>
      <c r="AH1386">
        <v>1.6604000000000001</v>
      </c>
    </row>
    <row r="1387" spans="10:34">
      <c r="J1387">
        <v>1260</v>
      </c>
      <c r="K1387" t="s">
        <v>2557</v>
      </c>
      <c r="L1387" s="49">
        <v>4800</v>
      </c>
      <c r="M1387" s="49">
        <v>1.5287999999999999</v>
      </c>
      <c r="AC1387">
        <v>48000182571260</v>
      </c>
      <c r="AE1387">
        <v>1260</v>
      </c>
      <c r="AF1387">
        <v>48000182571260</v>
      </c>
      <c r="AG1387">
        <v>4800</v>
      </c>
      <c r="AH1387">
        <v>1.5287999999999999</v>
      </c>
    </row>
    <row r="1388" spans="10:34">
      <c r="J1388">
        <v>1270</v>
      </c>
      <c r="K1388" t="s">
        <v>2558</v>
      </c>
      <c r="L1388" s="49">
        <v>600</v>
      </c>
      <c r="M1388" s="49">
        <v>0.4365</v>
      </c>
      <c r="AC1388">
        <v>48000182571270</v>
      </c>
      <c r="AE1388">
        <v>1270</v>
      </c>
      <c r="AF1388">
        <v>48000182571270</v>
      </c>
      <c r="AG1388">
        <v>600</v>
      </c>
      <c r="AH1388">
        <v>0.4365</v>
      </c>
    </row>
    <row r="1389" spans="10:34">
      <c r="J1389">
        <v>1280</v>
      </c>
      <c r="K1389" t="s">
        <v>2559</v>
      </c>
      <c r="L1389" s="49">
        <v>600</v>
      </c>
      <c r="M1389" s="49">
        <v>0.65029999999999999</v>
      </c>
      <c r="AC1389">
        <v>48000182571280</v>
      </c>
      <c r="AE1389">
        <v>1280</v>
      </c>
      <c r="AF1389">
        <v>48000182571280</v>
      </c>
      <c r="AG1389">
        <v>600</v>
      </c>
      <c r="AH1389">
        <v>0.65029999999999999</v>
      </c>
    </row>
    <row r="1390" spans="10:34">
      <c r="J1390">
        <v>1290</v>
      </c>
      <c r="K1390" t="s">
        <v>2560</v>
      </c>
      <c r="L1390" s="49">
        <v>600</v>
      </c>
      <c r="M1390" s="49">
        <v>3.8717000000000001</v>
      </c>
      <c r="AC1390">
        <v>48000182571290</v>
      </c>
      <c r="AE1390">
        <v>1290</v>
      </c>
      <c r="AF1390">
        <v>48000182571290</v>
      </c>
      <c r="AG1390">
        <v>600</v>
      </c>
      <c r="AH1390">
        <v>3.8717000000000001</v>
      </c>
    </row>
    <row r="1391" spans="10:34">
      <c r="J1391">
        <v>1300</v>
      </c>
      <c r="K1391" t="s">
        <v>2562</v>
      </c>
      <c r="L1391" s="49">
        <v>600</v>
      </c>
      <c r="M1391" s="49">
        <v>4.8670999999999998</v>
      </c>
      <c r="AC1391">
        <v>48000182571300</v>
      </c>
      <c r="AE1391">
        <v>1300</v>
      </c>
      <c r="AF1391">
        <v>48000182571300</v>
      </c>
      <c r="AG1391">
        <v>600</v>
      </c>
      <c r="AH1391">
        <v>4.8670999999999998</v>
      </c>
    </row>
    <row r="1392" spans="10:34">
      <c r="J1392">
        <v>1310</v>
      </c>
      <c r="K1392" t="s">
        <v>2563</v>
      </c>
      <c r="L1392" s="49">
        <v>600</v>
      </c>
      <c r="M1392" s="49">
        <v>199.49340000000001</v>
      </c>
      <c r="AC1392">
        <v>48000182571310</v>
      </c>
      <c r="AE1392">
        <v>1310</v>
      </c>
      <c r="AF1392">
        <v>48000182571310</v>
      </c>
      <c r="AG1392">
        <v>600</v>
      </c>
      <c r="AH1392">
        <v>199.49340000000001</v>
      </c>
    </row>
    <row r="1393" spans="9:34">
      <c r="J1393">
        <v>1320</v>
      </c>
      <c r="K1393" t="s">
        <v>2564</v>
      </c>
      <c r="L1393" s="49">
        <v>600</v>
      </c>
      <c r="M1393" s="49">
        <v>0.1153</v>
      </c>
      <c r="AC1393">
        <v>48000182571320</v>
      </c>
      <c r="AE1393">
        <v>1320</v>
      </c>
      <c r="AF1393">
        <v>48000182571320</v>
      </c>
      <c r="AG1393">
        <v>600</v>
      </c>
      <c r="AH1393">
        <v>0.1153</v>
      </c>
    </row>
    <row r="1394" spans="9:34">
      <c r="J1394">
        <v>1330</v>
      </c>
      <c r="K1394" t="s">
        <v>2565</v>
      </c>
      <c r="L1394" s="49">
        <v>600</v>
      </c>
      <c r="M1394" s="49">
        <v>84.102199999999996</v>
      </c>
      <c r="AC1394">
        <v>48000182571330</v>
      </c>
      <c r="AE1394">
        <v>1330</v>
      </c>
      <c r="AF1394">
        <v>48000182571330</v>
      </c>
      <c r="AG1394">
        <v>600</v>
      </c>
      <c r="AH1394">
        <v>84.102199999999996</v>
      </c>
    </row>
    <row r="1395" spans="9:34">
      <c r="J1395">
        <v>1340</v>
      </c>
      <c r="K1395" t="s">
        <v>2566</v>
      </c>
      <c r="L1395" s="49">
        <v>600</v>
      </c>
      <c r="M1395" s="49">
        <v>4.4283000000000001</v>
      </c>
      <c r="AC1395">
        <v>48000182571340</v>
      </c>
      <c r="AE1395">
        <v>1340</v>
      </c>
      <c r="AF1395">
        <v>48000182571340</v>
      </c>
      <c r="AG1395">
        <v>600</v>
      </c>
      <c r="AH1395">
        <v>4.4283000000000001</v>
      </c>
    </row>
    <row r="1396" spans="9:34">
      <c r="J1396">
        <v>1350</v>
      </c>
      <c r="K1396" t="s">
        <v>2567</v>
      </c>
      <c r="L1396" s="49">
        <v>3600</v>
      </c>
      <c r="M1396" s="49">
        <v>2.9399999999999999E-2</v>
      </c>
      <c r="AC1396">
        <v>48000182571350</v>
      </c>
      <c r="AE1396">
        <v>1350</v>
      </c>
      <c r="AF1396">
        <v>48000182571350</v>
      </c>
      <c r="AG1396">
        <v>3600</v>
      </c>
      <c r="AH1396">
        <v>2.9399999999999999E-2</v>
      </c>
    </row>
    <row r="1397" spans="9:34">
      <c r="J1397">
        <v>1360</v>
      </c>
      <c r="K1397" t="s">
        <v>2568</v>
      </c>
      <c r="L1397" s="49">
        <v>600</v>
      </c>
      <c r="M1397" s="49">
        <v>8.4900000000000003E-2</v>
      </c>
      <c r="AC1397">
        <v>48000182571360</v>
      </c>
      <c r="AE1397">
        <v>1360</v>
      </c>
      <c r="AF1397">
        <v>48000182571360</v>
      </c>
      <c r="AG1397">
        <v>600</v>
      </c>
      <c r="AH1397">
        <v>8.4900000000000003E-2</v>
      </c>
    </row>
    <row r="1398" spans="9:34">
      <c r="J1398">
        <v>1370</v>
      </c>
      <c r="K1398" t="s">
        <v>2569</v>
      </c>
      <c r="L1398" s="49">
        <v>6600</v>
      </c>
      <c r="M1398" s="49">
        <v>3.7591000000000001</v>
      </c>
      <c r="AC1398">
        <v>48000182571370</v>
      </c>
      <c r="AE1398">
        <v>1370</v>
      </c>
      <c r="AF1398">
        <v>48000182571370</v>
      </c>
      <c r="AG1398">
        <v>6600</v>
      </c>
      <c r="AH1398">
        <v>3.7591000000000001</v>
      </c>
    </row>
    <row r="1399" spans="9:34">
      <c r="J1399">
        <v>1380</v>
      </c>
      <c r="K1399" t="s">
        <v>2570</v>
      </c>
      <c r="L1399" s="49">
        <v>5000</v>
      </c>
      <c r="M1399" s="49">
        <v>4.0000000000000002E-4</v>
      </c>
      <c r="AC1399">
        <v>48000182571380</v>
      </c>
      <c r="AE1399">
        <v>1380</v>
      </c>
      <c r="AF1399">
        <v>48000182571380</v>
      </c>
      <c r="AG1399">
        <v>5000</v>
      </c>
      <c r="AH1399">
        <v>4.0000000000000002E-4</v>
      </c>
    </row>
    <row r="1400" spans="9:34">
      <c r="J1400">
        <v>1390</v>
      </c>
      <c r="K1400" t="s">
        <v>2571</v>
      </c>
      <c r="L1400" s="49">
        <v>6000</v>
      </c>
      <c r="M1400" s="49">
        <v>2.9999999999999997E-4</v>
      </c>
      <c r="AC1400">
        <v>48000182571390</v>
      </c>
      <c r="AE1400">
        <v>1390</v>
      </c>
      <c r="AF1400">
        <v>48000182571390</v>
      </c>
      <c r="AG1400">
        <v>6000</v>
      </c>
      <c r="AH1400">
        <v>2.9999999999999997E-4</v>
      </c>
    </row>
    <row r="1401" spans="9:34">
      <c r="J1401">
        <v>1400</v>
      </c>
      <c r="K1401" t="s">
        <v>2573</v>
      </c>
      <c r="L1401" s="49">
        <v>10000</v>
      </c>
      <c r="M1401" s="49">
        <v>5.0000000000000001E-4</v>
      </c>
      <c r="AC1401">
        <v>48000182571400</v>
      </c>
      <c r="AE1401">
        <v>1400</v>
      </c>
      <c r="AF1401">
        <v>48000182571400</v>
      </c>
      <c r="AG1401">
        <v>10000</v>
      </c>
      <c r="AH1401">
        <v>5.0000000000000001E-4</v>
      </c>
    </row>
    <row r="1402" spans="9:34">
      <c r="J1402">
        <v>1410</v>
      </c>
      <c r="K1402" t="s">
        <v>2574</v>
      </c>
      <c r="L1402" s="49">
        <v>72</v>
      </c>
      <c r="M1402" s="49">
        <v>1.4858</v>
      </c>
      <c r="AC1402">
        <v>48000182571410</v>
      </c>
      <c r="AE1402">
        <v>1410</v>
      </c>
      <c r="AF1402">
        <v>48000182571410</v>
      </c>
      <c r="AG1402">
        <v>72</v>
      </c>
      <c r="AH1402">
        <v>1.4858</v>
      </c>
    </row>
    <row r="1403" spans="9:34">
      <c r="J1403">
        <v>1420</v>
      </c>
      <c r="K1403" t="s">
        <v>2575</v>
      </c>
      <c r="L1403" s="49">
        <v>49954</v>
      </c>
      <c r="M1403" s="49">
        <v>2.9999999999999997E-4</v>
      </c>
      <c r="AC1403">
        <v>48000182571420</v>
      </c>
      <c r="AE1403">
        <v>1420</v>
      </c>
      <c r="AF1403">
        <v>48000182571420</v>
      </c>
      <c r="AG1403">
        <v>49954</v>
      </c>
      <c r="AH1403">
        <v>2.9999999999999997E-4</v>
      </c>
    </row>
    <row r="1404" spans="9:34">
      <c r="J1404">
        <v>1430</v>
      </c>
      <c r="K1404" t="s">
        <v>2576</v>
      </c>
      <c r="L1404" s="49">
        <v>7197</v>
      </c>
      <c r="M1404" s="49">
        <v>3.8E-3</v>
      </c>
      <c r="AC1404">
        <v>48000182571430</v>
      </c>
      <c r="AE1404">
        <v>1430</v>
      </c>
      <c r="AF1404">
        <v>48000182571430</v>
      </c>
      <c r="AG1404">
        <v>7197</v>
      </c>
      <c r="AH1404">
        <v>3.8E-3</v>
      </c>
    </row>
    <row r="1405" spans="9:34">
      <c r="J1405">
        <v>1440</v>
      </c>
      <c r="K1405" t="s">
        <v>2577</v>
      </c>
      <c r="L1405" s="49">
        <v>1875</v>
      </c>
      <c r="M1405" s="49">
        <v>5.0000000000000001E-4</v>
      </c>
      <c r="AC1405">
        <v>48000182571440</v>
      </c>
      <c r="AE1405">
        <v>1440</v>
      </c>
      <c r="AF1405">
        <v>48000182571440</v>
      </c>
      <c r="AG1405">
        <v>1875</v>
      </c>
      <c r="AH1405">
        <v>5.0000000000000001E-4</v>
      </c>
    </row>
    <row r="1406" spans="9:34">
      <c r="I1406">
        <v>4800018260</v>
      </c>
      <c r="J1406">
        <v>10</v>
      </c>
      <c r="K1406" t="s">
        <v>2671</v>
      </c>
      <c r="L1406" s="49">
        <v>1500</v>
      </c>
      <c r="M1406" s="49">
        <v>6.6665000000000001</v>
      </c>
      <c r="AC1406">
        <v>480001826010</v>
      </c>
      <c r="AD1406">
        <v>4800018260</v>
      </c>
      <c r="AE1406">
        <v>10</v>
      </c>
      <c r="AF1406">
        <v>480001826010</v>
      </c>
      <c r="AG1406">
        <v>1500</v>
      </c>
      <c r="AH1406">
        <v>6.6665000000000001</v>
      </c>
    </row>
    <row r="1407" spans="9:34">
      <c r="J1407">
        <v>20</v>
      </c>
      <c r="K1407" t="s">
        <v>2707</v>
      </c>
      <c r="L1407" s="49">
        <v>1200</v>
      </c>
      <c r="M1407" s="49">
        <v>1.0370999999999999</v>
      </c>
      <c r="AC1407">
        <v>480001826020</v>
      </c>
      <c r="AE1407">
        <v>20</v>
      </c>
      <c r="AF1407">
        <v>480001826020</v>
      </c>
      <c r="AG1407">
        <v>1200</v>
      </c>
      <c r="AH1407">
        <v>1.0370999999999999</v>
      </c>
    </row>
    <row r="1408" spans="9:34">
      <c r="J1408">
        <v>30</v>
      </c>
      <c r="K1408" t="s">
        <v>2718</v>
      </c>
      <c r="L1408" s="49">
        <v>900</v>
      </c>
      <c r="M1408" s="49">
        <v>2.0373999999999999</v>
      </c>
      <c r="AC1408">
        <v>480001826030</v>
      </c>
      <c r="AE1408">
        <v>30</v>
      </c>
      <c r="AF1408">
        <v>480001826030</v>
      </c>
      <c r="AG1408">
        <v>900</v>
      </c>
      <c r="AH1408">
        <v>2.0373999999999999</v>
      </c>
    </row>
    <row r="1409" spans="10:34">
      <c r="J1409">
        <v>40</v>
      </c>
      <c r="K1409" t="s">
        <v>2729</v>
      </c>
      <c r="L1409" s="49">
        <v>10030</v>
      </c>
      <c r="M1409" s="49">
        <v>5.0000000000000001E-4</v>
      </c>
      <c r="AC1409">
        <v>480001826040</v>
      </c>
      <c r="AE1409">
        <v>40</v>
      </c>
      <c r="AF1409">
        <v>480001826040</v>
      </c>
      <c r="AG1409">
        <v>10030</v>
      </c>
      <c r="AH1409">
        <v>5.0000000000000001E-4</v>
      </c>
    </row>
    <row r="1410" spans="10:34">
      <c r="J1410">
        <v>50</v>
      </c>
      <c r="K1410" t="s">
        <v>2731</v>
      </c>
      <c r="L1410" s="49">
        <v>30074</v>
      </c>
      <c r="M1410" s="49">
        <v>2.9999999999999997E-4</v>
      </c>
      <c r="AC1410">
        <v>480001826050</v>
      </c>
      <c r="AE1410">
        <v>50</v>
      </c>
      <c r="AF1410">
        <v>480001826050</v>
      </c>
      <c r="AG1410">
        <v>30074</v>
      </c>
      <c r="AH1410">
        <v>2.9999999999999997E-4</v>
      </c>
    </row>
    <row r="1411" spans="10:34">
      <c r="J1411">
        <v>60</v>
      </c>
      <c r="K1411" t="s">
        <v>2741</v>
      </c>
      <c r="L1411" s="49">
        <v>4009</v>
      </c>
      <c r="M1411" s="49">
        <v>5.9999999999999995E-4</v>
      </c>
      <c r="AC1411">
        <v>480001826060</v>
      </c>
      <c r="AE1411">
        <v>60</v>
      </c>
      <c r="AF1411">
        <v>480001826060</v>
      </c>
      <c r="AG1411">
        <v>4009</v>
      </c>
      <c r="AH1411">
        <v>5.9999999999999995E-4</v>
      </c>
    </row>
    <row r="1412" spans="10:34">
      <c r="J1412">
        <v>70</v>
      </c>
      <c r="K1412" t="s">
        <v>2752</v>
      </c>
      <c r="L1412" s="49">
        <v>5000</v>
      </c>
      <c r="M1412" s="49">
        <v>2.3999999999999998E-3</v>
      </c>
      <c r="AC1412">
        <v>480001826070</v>
      </c>
      <c r="AE1412">
        <v>70</v>
      </c>
      <c r="AF1412">
        <v>480001826070</v>
      </c>
      <c r="AG1412">
        <v>5000</v>
      </c>
      <c r="AH1412">
        <v>2.3999999999999998E-3</v>
      </c>
    </row>
    <row r="1413" spans="10:34">
      <c r="J1413">
        <v>80</v>
      </c>
      <c r="K1413" t="s">
        <v>2763</v>
      </c>
      <c r="L1413" s="49">
        <v>2005</v>
      </c>
      <c r="M1413" s="49">
        <v>5.9999999999999995E-4</v>
      </c>
      <c r="AC1413">
        <v>480001826080</v>
      </c>
      <c r="AE1413">
        <v>80</v>
      </c>
      <c r="AF1413">
        <v>480001826080</v>
      </c>
      <c r="AG1413">
        <v>2005</v>
      </c>
      <c r="AH1413">
        <v>5.9999999999999995E-4</v>
      </c>
    </row>
    <row r="1414" spans="10:34">
      <c r="J1414">
        <v>90</v>
      </c>
      <c r="K1414" t="s">
        <v>2765</v>
      </c>
      <c r="L1414" s="49">
        <v>4177</v>
      </c>
      <c r="M1414" s="49">
        <v>2.9999999999999997E-4</v>
      </c>
      <c r="AC1414">
        <v>480001826090</v>
      </c>
      <c r="AE1414">
        <v>90</v>
      </c>
      <c r="AF1414">
        <v>480001826090</v>
      </c>
      <c r="AG1414">
        <v>4177</v>
      </c>
      <c r="AH1414">
        <v>2.9999999999999997E-4</v>
      </c>
    </row>
    <row r="1415" spans="10:34">
      <c r="J1415">
        <v>100</v>
      </c>
      <c r="K1415" t="s">
        <v>2672</v>
      </c>
      <c r="L1415" s="49">
        <v>6012</v>
      </c>
      <c r="M1415" s="49">
        <v>2.9999999999999997E-4</v>
      </c>
      <c r="AC1415">
        <v>4800018260100</v>
      </c>
      <c r="AE1415">
        <v>100</v>
      </c>
      <c r="AF1415">
        <v>4800018260100</v>
      </c>
      <c r="AG1415">
        <v>6012</v>
      </c>
      <c r="AH1415">
        <v>2.9999999999999997E-4</v>
      </c>
    </row>
    <row r="1416" spans="10:34">
      <c r="J1416">
        <v>110</v>
      </c>
      <c r="K1416" t="s">
        <v>2683</v>
      </c>
      <c r="L1416" s="49">
        <v>5000</v>
      </c>
      <c r="M1416" s="49">
        <v>5.0000000000000001E-4</v>
      </c>
      <c r="AC1416">
        <v>4800018260110</v>
      </c>
      <c r="AE1416">
        <v>110</v>
      </c>
      <c r="AF1416">
        <v>4800018260110</v>
      </c>
      <c r="AG1416">
        <v>5000</v>
      </c>
      <c r="AH1416">
        <v>5.0000000000000001E-4</v>
      </c>
    </row>
    <row r="1417" spans="10:34">
      <c r="J1417">
        <v>120</v>
      </c>
      <c r="K1417" t="s">
        <v>2694</v>
      </c>
      <c r="L1417" s="49">
        <v>31000</v>
      </c>
      <c r="M1417" s="49">
        <v>4.0000000000000002E-4</v>
      </c>
      <c r="AC1417">
        <v>4800018260120</v>
      </c>
      <c r="AE1417">
        <v>120</v>
      </c>
      <c r="AF1417">
        <v>4800018260120</v>
      </c>
      <c r="AG1417">
        <v>31000</v>
      </c>
      <c r="AH1417">
        <v>4.0000000000000002E-4</v>
      </c>
    </row>
    <row r="1418" spans="10:34">
      <c r="J1418">
        <v>130</v>
      </c>
      <c r="K1418" t="s">
        <v>2700</v>
      </c>
      <c r="L1418" s="49">
        <v>2000</v>
      </c>
      <c r="M1418" s="49">
        <v>5.0000000000000001E-4</v>
      </c>
      <c r="AC1418">
        <v>4800018260130</v>
      </c>
      <c r="AE1418">
        <v>130</v>
      </c>
      <c r="AF1418">
        <v>4800018260130</v>
      </c>
      <c r="AG1418">
        <v>2000</v>
      </c>
      <c r="AH1418">
        <v>5.0000000000000001E-4</v>
      </c>
    </row>
    <row r="1419" spans="10:34">
      <c r="J1419">
        <v>140</v>
      </c>
      <c r="K1419" t="s">
        <v>2701</v>
      </c>
      <c r="L1419" s="49">
        <v>2000</v>
      </c>
      <c r="M1419" s="49">
        <v>5.0000000000000001E-4</v>
      </c>
      <c r="AC1419">
        <v>4800018260140</v>
      </c>
      <c r="AE1419">
        <v>140</v>
      </c>
      <c r="AF1419">
        <v>4800018260140</v>
      </c>
      <c r="AG1419">
        <v>2000</v>
      </c>
      <c r="AH1419">
        <v>5.0000000000000001E-4</v>
      </c>
    </row>
    <row r="1420" spans="10:34">
      <c r="J1420">
        <v>150</v>
      </c>
      <c r="K1420" t="s">
        <v>2702</v>
      </c>
      <c r="L1420" s="49">
        <v>49000</v>
      </c>
      <c r="M1420" s="49">
        <v>4.0000000000000002E-4</v>
      </c>
      <c r="AC1420">
        <v>4800018260150</v>
      </c>
      <c r="AE1420">
        <v>150</v>
      </c>
      <c r="AF1420">
        <v>4800018260150</v>
      </c>
      <c r="AG1420">
        <v>49000</v>
      </c>
      <c r="AH1420">
        <v>4.0000000000000002E-4</v>
      </c>
    </row>
    <row r="1421" spans="10:34">
      <c r="J1421">
        <v>160</v>
      </c>
      <c r="K1421" t="s">
        <v>2703</v>
      </c>
      <c r="L1421" s="49">
        <v>2000</v>
      </c>
      <c r="M1421" s="49">
        <v>8.0000000000000004E-4</v>
      </c>
      <c r="AC1421">
        <v>4800018260160</v>
      </c>
      <c r="AE1421">
        <v>160</v>
      </c>
      <c r="AF1421">
        <v>4800018260160</v>
      </c>
      <c r="AG1421">
        <v>2000</v>
      </c>
      <c r="AH1421">
        <v>8.0000000000000004E-4</v>
      </c>
    </row>
    <row r="1422" spans="10:34">
      <c r="J1422">
        <v>170</v>
      </c>
      <c r="K1422" t="s">
        <v>2704</v>
      </c>
      <c r="L1422" s="49">
        <v>3000</v>
      </c>
      <c r="M1422" s="49">
        <v>5.0000000000000001E-4</v>
      </c>
      <c r="AC1422">
        <v>4800018260170</v>
      </c>
      <c r="AE1422">
        <v>170</v>
      </c>
      <c r="AF1422">
        <v>4800018260170</v>
      </c>
      <c r="AG1422">
        <v>3000</v>
      </c>
      <c r="AH1422">
        <v>5.0000000000000001E-4</v>
      </c>
    </row>
    <row r="1423" spans="10:34">
      <c r="J1423">
        <v>180</v>
      </c>
      <c r="K1423" t="s">
        <v>2705</v>
      </c>
      <c r="L1423" s="49">
        <v>2000</v>
      </c>
      <c r="M1423" s="49">
        <v>5.0000000000000001E-4</v>
      </c>
      <c r="AC1423">
        <v>4800018260180</v>
      </c>
      <c r="AE1423">
        <v>180</v>
      </c>
      <c r="AF1423">
        <v>4800018260180</v>
      </c>
      <c r="AG1423">
        <v>2000</v>
      </c>
      <c r="AH1423">
        <v>5.0000000000000001E-4</v>
      </c>
    </row>
    <row r="1424" spans="10:34">
      <c r="J1424">
        <v>190</v>
      </c>
      <c r="K1424" t="s">
        <v>2706</v>
      </c>
      <c r="L1424" s="49">
        <v>10000</v>
      </c>
      <c r="M1424" s="49">
        <v>4.0000000000000002E-4</v>
      </c>
      <c r="AC1424">
        <v>4800018260190</v>
      </c>
      <c r="AE1424">
        <v>190</v>
      </c>
      <c r="AF1424">
        <v>4800018260190</v>
      </c>
      <c r="AG1424">
        <v>10000</v>
      </c>
      <c r="AH1424">
        <v>4.0000000000000002E-4</v>
      </c>
    </row>
    <row r="1425" spans="10:34">
      <c r="J1425">
        <v>200</v>
      </c>
      <c r="K1425" t="s">
        <v>2708</v>
      </c>
      <c r="L1425" s="49">
        <v>20000</v>
      </c>
      <c r="M1425" s="49">
        <v>2.9999999999999997E-4</v>
      </c>
      <c r="AC1425">
        <v>4800018260200</v>
      </c>
      <c r="AE1425">
        <v>200</v>
      </c>
      <c r="AF1425">
        <v>4800018260200</v>
      </c>
      <c r="AG1425">
        <v>20000</v>
      </c>
      <c r="AH1425">
        <v>2.9999999999999997E-4</v>
      </c>
    </row>
    <row r="1426" spans="10:34">
      <c r="J1426">
        <v>210</v>
      </c>
      <c r="K1426" t="s">
        <v>2709</v>
      </c>
      <c r="L1426" s="49">
        <v>4768</v>
      </c>
      <c r="M1426" s="49">
        <v>8.0000000000000004E-4</v>
      </c>
      <c r="AC1426">
        <v>4800018260210</v>
      </c>
      <c r="AE1426">
        <v>210</v>
      </c>
      <c r="AF1426">
        <v>4800018260210</v>
      </c>
      <c r="AG1426">
        <v>4768</v>
      </c>
      <c r="AH1426">
        <v>8.0000000000000004E-4</v>
      </c>
    </row>
    <row r="1427" spans="10:34">
      <c r="J1427">
        <v>220</v>
      </c>
      <c r="K1427" t="s">
        <v>2710</v>
      </c>
      <c r="L1427" s="49">
        <v>3000</v>
      </c>
      <c r="M1427" s="49">
        <v>5.0000000000000001E-4</v>
      </c>
      <c r="AC1427">
        <v>4800018260220</v>
      </c>
      <c r="AE1427">
        <v>220</v>
      </c>
      <c r="AF1427">
        <v>4800018260220</v>
      </c>
      <c r="AG1427">
        <v>3000</v>
      </c>
      <c r="AH1427">
        <v>5.0000000000000001E-4</v>
      </c>
    </row>
    <row r="1428" spans="10:34">
      <c r="J1428">
        <v>230</v>
      </c>
      <c r="K1428" t="s">
        <v>2711</v>
      </c>
      <c r="L1428" s="49">
        <v>91000</v>
      </c>
      <c r="M1428" s="49">
        <v>4.0000000000000002E-4</v>
      </c>
      <c r="AC1428">
        <v>4800018260230</v>
      </c>
      <c r="AE1428">
        <v>230</v>
      </c>
      <c r="AF1428">
        <v>4800018260230</v>
      </c>
      <c r="AG1428">
        <v>91000</v>
      </c>
      <c r="AH1428">
        <v>4.0000000000000002E-4</v>
      </c>
    </row>
    <row r="1429" spans="10:34">
      <c r="J1429">
        <v>240</v>
      </c>
      <c r="K1429" t="s">
        <v>2712</v>
      </c>
      <c r="L1429" s="49">
        <v>11000</v>
      </c>
      <c r="M1429" s="49">
        <v>5.0000000000000001E-4</v>
      </c>
      <c r="AC1429">
        <v>4800018260240</v>
      </c>
      <c r="AE1429">
        <v>240</v>
      </c>
      <c r="AF1429">
        <v>4800018260240</v>
      </c>
      <c r="AG1429">
        <v>11000</v>
      </c>
      <c r="AH1429">
        <v>5.0000000000000001E-4</v>
      </c>
    </row>
    <row r="1430" spans="10:34">
      <c r="J1430">
        <v>250</v>
      </c>
      <c r="K1430" t="s">
        <v>2713</v>
      </c>
      <c r="L1430" s="49">
        <v>1000</v>
      </c>
      <c r="M1430" s="49">
        <v>5.0000000000000001E-4</v>
      </c>
      <c r="AC1430">
        <v>4800018260250</v>
      </c>
      <c r="AE1430">
        <v>250</v>
      </c>
      <c r="AF1430">
        <v>4800018260250</v>
      </c>
      <c r="AG1430">
        <v>1000</v>
      </c>
      <c r="AH1430">
        <v>5.0000000000000001E-4</v>
      </c>
    </row>
    <row r="1431" spans="10:34">
      <c r="J1431">
        <v>260</v>
      </c>
      <c r="K1431" t="s">
        <v>2714</v>
      </c>
      <c r="L1431" s="49">
        <v>10000</v>
      </c>
      <c r="M1431" s="49">
        <v>5.0000000000000001E-4</v>
      </c>
      <c r="AC1431">
        <v>4800018260260</v>
      </c>
      <c r="AE1431">
        <v>260</v>
      </c>
      <c r="AF1431">
        <v>4800018260260</v>
      </c>
      <c r="AG1431">
        <v>10000</v>
      </c>
      <c r="AH1431">
        <v>5.0000000000000001E-4</v>
      </c>
    </row>
    <row r="1432" spans="10:34">
      <c r="J1432">
        <v>270</v>
      </c>
      <c r="K1432" t="s">
        <v>2715</v>
      </c>
      <c r="L1432" s="49">
        <v>70000</v>
      </c>
      <c r="M1432" s="49">
        <v>5.0000000000000001E-4</v>
      </c>
      <c r="AC1432">
        <v>4800018260270</v>
      </c>
      <c r="AE1432">
        <v>270</v>
      </c>
      <c r="AF1432">
        <v>4800018260270</v>
      </c>
      <c r="AG1432">
        <v>70000</v>
      </c>
      <c r="AH1432">
        <v>5.0000000000000001E-4</v>
      </c>
    </row>
    <row r="1433" spans="10:34">
      <c r="J1433">
        <v>280</v>
      </c>
      <c r="K1433" t="s">
        <v>2716</v>
      </c>
      <c r="L1433" s="49">
        <v>12000</v>
      </c>
      <c r="M1433" s="49">
        <v>2.9999999999999997E-4</v>
      </c>
      <c r="AC1433">
        <v>4800018260280</v>
      </c>
      <c r="AE1433">
        <v>280</v>
      </c>
      <c r="AF1433">
        <v>4800018260280</v>
      </c>
      <c r="AG1433">
        <v>12000</v>
      </c>
      <c r="AH1433">
        <v>2.9999999999999997E-4</v>
      </c>
    </row>
    <row r="1434" spans="10:34">
      <c r="J1434">
        <v>290</v>
      </c>
      <c r="K1434" t="s">
        <v>2717</v>
      </c>
      <c r="L1434" s="49">
        <v>4000</v>
      </c>
      <c r="M1434" s="49">
        <v>5.0000000000000001E-4</v>
      </c>
      <c r="AC1434">
        <v>4800018260290</v>
      </c>
      <c r="AE1434">
        <v>290</v>
      </c>
      <c r="AF1434">
        <v>4800018260290</v>
      </c>
      <c r="AG1434">
        <v>4000</v>
      </c>
      <c r="AH1434">
        <v>5.0000000000000001E-4</v>
      </c>
    </row>
    <row r="1435" spans="10:34">
      <c r="J1435">
        <v>300</v>
      </c>
      <c r="K1435" t="s">
        <v>2719</v>
      </c>
      <c r="L1435" s="49">
        <v>900</v>
      </c>
      <c r="M1435" s="49">
        <v>5.0000000000000001E-4</v>
      </c>
      <c r="AC1435">
        <v>4800018260300</v>
      </c>
      <c r="AE1435">
        <v>300</v>
      </c>
      <c r="AF1435">
        <v>4800018260300</v>
      </c>
      <c r="AG1435">
        <v>900</v>
      </c>
      <c r="AH1435">
        <v>5.0000000000000001E-4</v>
      </c>
    </row>
    <row r="1436" spans="10:34">
      <c r="J1436">
        <v>310</v>
      </c>
      <c r="K1436" t="s">
        <v>2720</v>
      </c>
      <c r="L1436" s="49">
        <v>2000</v>
      </c>
      <c r="M1436" s="49">
        <v>4.0000000000000002E-4</v>
      </c>
      <c r="AC1436">
        <v>4800018260310</v>
      </c>
      <c r="AE1436">
        <v>310</v>
      </c>
      <c r="AF1436">
        <v>4800018260310</v>
      </c>
      <c r="AG1436">
        <v>2000</v>
      </c>
      <c r="AH1436">
        <v>4.0000000000000002E-4</v>
      </c>
    </row>
    <row r="1437" spans="10:34">
      <c r="J1437">
        <v>320</v>
      </c>
      <c r="K1437" t="s">
        <v>2721</v>
      </c>
      <c r="L1437" s="49">
        <v>40000</v>
      </c>
      <c r="M1437" s="49">
        <v>2.9999999999999997E-4</v>
      </c>
      <c r="AC1437">
        <v>4800018260320</v>
      </c>
      <c r="AE1437">
        <v>320</v>
      </c>
      <c r="AF1437">
        <v>4800018260320</v>
      </c>
      <c r="AG1437">
        <v>40000</v>
      </c>
      <c r="AH1437">
        <v>2.9999999999999997E-4</v>
      </c>
    </row>
    <row r="1438" spans="10:34">
      <c r="J1438">
        <v>330</v>
      </c>
      <c r="K1438" t="s">
        <v>2722</v>
      </c>
      <c r="L1438" s="49">
        <v>2000</v>
      </c>
      <c r="M1438" s="49">
        <v>5.0000000000000001E-4</v>
      </c>
      <c r="AC1438">
        <v>4800018260330</v>
      </c>
      <c r="AE1438">
        <v>330</v>
      </c>
      <c r="AF1438">
        <v>4800018260330</v>
      </c>
      <c r="AG1438">
        <v>2000</v>
      </c>
      <c r="AH1438">
        <v>5.0000000000000001E-4</v>
      </c>
    </row>
    <row r="1439" spans="10:34">
      <c r="J1439">
        <v>340</v>
      </c>
      <c r="K1439" t="s">
        <v>2723</v>
      </c>
      <c r="L1439" s="49">
        <v>10000</v>
      </c>
      <c r="M1439" s="49">
        <v>5.9999999999999995E-4</v>
      </c>
      <c r="AC1439">
        <v>4800018260340</v>
      </c>
      <c r="AE1439">
        <v>340</v>
      </c>
      <c r="AF1439">
        <v>4800018260340</v>
      </c>
      <c r="AG1439">
        <v>10000</v>
      </c>
      <c r="AH1439">
        <v>5.9999999999999995E-4</v>
      </c>
    </row>
    <row r="1440" spans="10:34">
      <c r="J1440">
        <v>350</v>
      </c>
      <c r="K1440" t="s">
        <v>2724</v>
      </c>
      <c r="L1440" s="49">
        <v>10000</v>
      </c>
      <c r="M1440" s="49">
        <v>6.9999999999999999E-4</v>
      </c>
      <c r="AC1440">
        <v>4800018260350</v>
      </c>
      <c r="AE1440">
        <v>350</v>
      </c>
      <c r="AF1440">
        <v>4800018260350</v>
      </c>
      <c r="AG1440">
        <v>10000</v>
      </c>
      <c r="AH1440">
        <v>6.9999999999999999E-4</v>
      </c>
    </row>
    <row r="1441" spans="10:34">
      <c r="J1441">
        <v>360</v>
      </c>
      <c r="K1441" t="s">
        <v>2725</v>
      </c>
      <c r="L1441" s="49">
        <v>4000</v>
      </c>
      <c r="M1441" s="49">
        <v>8.0000000000000004E-4</v>
      </c>
      <c r="AC1441">
        <v>4800018260360</v>
      </c>
      <c r="AE1441">
        <v>360</v>
      </c>
      <c r="AF1441">
        <v>4800018260360</v>
      </c>
      <c r="AG1441">
        <v>4000</v>
      </c>
      <c r="AH1441">
        <v>8.0000000000000004E-4</v>
      </c>
    </row>
    <row r="1442" spans="10:34">
      <c r="J1442">
        <v>370</v>
      </c>
      <c r="K1442" t="s">
        <v>2726</v>
      </c>
      <c r="L1442" s="49">
        <v>270000</v>
      </c>
      <c r="M1442" s="49">
        <v>5.0000000000000001E-4</v>
      </c>
      <c r="AC1442">
        <v>4800018260370</v>
      </c>
      <c r="AE1442">
        <v>370</v>
      </c>
      <c r="AF1442">
        <v>4800018260370</v>
      </c>
      <c r="AG1442">
        <v>270000</v>
      </c>
      <c r="AH1442">
        <v>5.0000000000000001E-4</v>
      </c>
    </row>
    <row r="1443" spans="10:34">
      <c r="J1443">
        <v>380</v>
      </c>
      <c r="K1443" t="s">
        <v>2727</v>
      </c>
      <c r="L1443" s="49">
        <v>4000</v>
      </c>
      <c r="M1443" s="49">
        <v>1.1999999999999999E-3</v>
      </c>
      <c r="AC1443">
        <v>4800018260380</v>
      </c>
      <c r="AE1443">
        <v>380</v>
      </c>
      <c r="AF1443">
        <v>4800018260380</v>
      </c>
      <c r="AG1443">
        <v>4000</v>
      </c>
      <c r="AH1443">
        <v>1.1999999999999999E-3</v>
      </c>
    </row>
    <row r="1444" spans="10:34">
      <c r="J1444">
        <v>390</v>
      </c>
      <c r="K1444" t="s">
        <v>2728</v>
      </c>
      <c r="L1444" s="49">
        <v>69000</v>
      </c>
      <c r="M1444" s="49">
        <v>1.01E-2</v>
      </c>
      <c r="AC1444">
        <v>4800018260390</v>
      </c>
      <c r="AE1444">
        <v>390</v>
      </c>
      <c r="AF1444">
        <v>4800018260390</v>
      </c>
      <c r="AG1444">
        <v>69000</v>
      </c>
      <c r="AH1444">
        <v>1.01E-2</v>
      </c>
    </row>
    <row r="1445" spans="10:34">
      <c r="J1445">
        <v>400</v>
      </c>
      <c r="K1445" t="s">
        <v>2730</v>
      </c>
      <c r="L1445" s="49">
        <v>90000</v>
      </c>
      <c r="M1445" s="49">
        <v>1.8E-3</v>
      </c>
      <c r="AC1445">
        <v>4800018260400</v>
      </c>
      <c r="AE1445">
        <v>400</v>
      </c>
      <c r="AF1445">
        <v>4800018260400</v>
      </c>
      <c r="AG1445">
        <v>90000</v>
      </c>
      <c r="AH1445">
        <v>1.8E-3</v>
      </c>
    </row>
    <row r="1446" spans="10:34">
      <c r="J1446">
        <v>410</v>
      </c>
      <c r="K1446" t="s">
        <v>1350</v>
      </c>
      <c r="L1446" s="49">
        <v>900</v>
      </c>
      <c r="M1446" s="49">
        <v>1.04E-2</v>
      </c>
      <c r="AC1446">
        <v>4800018260410</v>
      </c>
      <c r="AE1446">
        <v>410</v>
      </c>
      <c r="AF1446">
        <v>4800018260410</v>
      </c>
      <c r="AG1446">
        <v>900</v>
      </c>
      <c r="AH1446">
        <v>1.04E-2</v>
      </c>
    </row>
    <row r="1447" spans="10:34">
      <c r="J1447">
        <v>420</v>
      </c>
      <c r="K1447" t="s">
        <v>1351</v>
      </c>
      <c r="L1447" s="49">
        <v>24000</v>
      </c>
      <c r="M1447" s="49">
        <v>5.1000000000000004E-3</v>
      </c>
      <c r="AC1447">
        <v>4800018260420</v>
      </c>
      <c r="AE1447">
        <v>420</v>
      </c>
      <c r="AF1447">
        <v>4800018260420</v>
      </c>
      <c r="AG1447">
        <v>24000</v>
      </c>
      <c r="AH1447">
        <v>5.1000000000000004E-3</v>
      </c>
    </row>
    <row r="1448" spans="10:34">
      <c r="J1448">
        <v>430</v>
      </c>
      <c r="K1448" t="s">
        <v>1352</v>
      </c>
      <c r="L1448" s="49">
        <v>20000</v>
      </c>
      <c r="M1448" s="49">
        <v>2.2599999999999999E-2</v>
      </c>
      <c r="AC1448">
        <v>4800018260430</v>
      </c>
      <c r="AE1448">
        <v>430</v>
      </c>
      <c r="AF1448">
        <v>4800018260430</v>
      </c>
      <c r="AG1448">
        <v>20000</v>
      </c>
      <c r="AH1448">
        <v>2.2599999999999999E-2</v>
      </c>
    </row>
    <row r="1449" spans="10:34">
      <c r="J1449">
        <v>440</v>
      </c>
      <c r="K1449" t="s">
        <v>1353</v>
      </c>
      <c r="L1449" s="49">
        <v>4000</v>
      </c>
      <c r="M1449" s="49">
        <v>4.7999999999999996E-3</v>
      </c>
      <c r="AC1449">
        <v>4800018260440</v>
      </c>
      <c r="AE1449">
        <v>440</v>
      </c>
      <c r="AF1449">
        <v>4800018260440</v>
      </c>
      <c r="AG1449">
        <v>4000</v>
      </c>
      <c r="AH1449">
        <v>4.7999999999999996E-3</v>
      </c>
    </row>
    <row r="1450" spans="10:34">
      <c r="J1450">
        <v>450</v>
      </c>
      <c r="K1450" t="s">
        <v>1354</v>
      </c>
      <c r="L1450" s="49">
        <v>50000</v>
      </c>
      <c r="M1450" s="49">
        <v>1.23E-2</v>
      </c>
      <c r="AC1450">
        <v>4800018260450</v>
      </c>
      <c r="AE1450">
        <v>450</v>
      </c>
      <c r="AF1450">
        <v>4800018260450</v>
      </c>
      <c r="AG1450">
        <v>50000</v>
      </c>
      <c r="AH1450">
        <v>1.23E-2</v>
      </c>
    </row>
    <row r="1451" spans="10:34">
      <c r="J1451">
        <v>460</v>
      </c>
      <c r="K1451" t="s">
        <v>1355</v>
      </c>
      <c r="L1451" s="49">
        <v>2000</v>
      </c>
      <c r="M1451" s="49">
        <v>1.35E-2</v>
      </c>
      <c r="AC1451">
        <v>4800018260460</v>
      </c>
      <c r="AE1451">
        <v>460</v>
      </c>
      <c r="AF1451">
        <v>4800018260460</v>
      </c>
      <c r="AG1451">
        <v>2000</v>
      </c>
      <c r="AH1451">
        <v>1.35E-2</v>
      </c>
    </row>
    <row r="1452" spans="10:34">
      <c r="J1452">
        <v>470</v>
      </c>
      <c r="K1452" t="s">
        <v>1356</v>
      </c>
      <c r="L1452" s="49">
        <v>3000</v>
      </c>
      <c r="M1452" s="49">
        <v>1.55E-2</v>
      </c>
      <c r="AC1452">
        <v>4800018260470</v>
      </c>
      <c r="AE1452">
        <v>470</v>
      </c>
      <c r="AF1452">
        <v>4800018260470</v>
      </c>
      <c r="AG1452">
        <v>3000</v>
      </c>
      <c r="AH1452">
        <v>1.55E-2</v>
      </c>
    </row>
    <row r="1453" spans="10:34">
      <c r="J1453">
        <v>480</v>
      </c>
      <c r="K1453" t="s">
        <v>1357</v>
      </c>
      <c r="L1453" s="49">
        <v>65000</v>
      </c>
      <c r="M1453" s="49">
        <v>4.1999999999999997E-3</v>
      </c>
      <c r="AC1453">
        <v>4800018260480</v>
      </c>
      <c r="AE1453">
        <v>480</v>
      </c>
      <c r="AF1453">
        <v>4800018260480</v>
      </c>
      <c r="AG1453">
        <v>65000</v>
      </c>
      <c r="AH1453">
        <v>4.1999999999999997E-3</v>
      </c>
    </row>
    <row r="1454" spans="10:34">
      <c r="J1454">
        <v>490</v>
      </c>
      <c r="K1454" t="s">
        <v>1358</v>
      </c>
      <c r="L1454" s="49">
        <v>3000</v>
      </c>
      <c r="M1454" s="49">
        <v>4.4499999999999998E-2</v>
      </c>
      <c r="AC1454">
        <v>4800018260490</v>
      </c>
      <c r="AE1454">
        <v>490</v>
      </c>
      <c r="AF1454">
        <v>4800018260490</v>
      </c>
      <c r="AG1454">
        <v>3000</v>
      </c>
      <c r="AH1454">
        <v>4.4499999999999998E-2</v>
      </c>
    </row>
    <row r="1455" spans="10:34">
      <c r="J1455">
        <v>500</v>
      </c>
      <c r="K1455" t="s">
        <v>1359</v>
      </c>
      <c r="L1455" s="49">
        <v>5000</v>
      </c>
      <c r="M1455" s="49">
        <v>8.9999999999999993E-3</v>
      </c>
      <c r="AC1455">
        <v>4800018260500</v>
      </c>
      <c r="AE1455">
        <v>500</v>
      </c>
      <c r="AF1455">
        <v>4800018260500</v>
      </c>
      <c r="AG1455">
        <v>5000</v>
      </c>
      <c r="AH1455">
        <v>8.9999999999999993E-3</v>
      </c>
    </row>
    <row r="1456" spans="10:34">
      <c r="J1456">
        <v>510</v>
      </c>
      <c r="K1456" t="s">
        <v>2732</v>
      </c>
      <c r="L1456" s="49">
        <v>60000</v>
      </c>
      <c r="M1456" s="49">
        <v>2.9499999999999998E-2</v>
      </c>
      <c r="AC1456">
        <v>4800018260510</v>
      </c>
      <c r="AE1456">
        <v>510</v>
      </c>
      <c r="AF1456">
        <v>4800018260510</v>
      </c>
      <c r="AG1456">
        <v>60000</v>
      </c>
      <c r="AH1456">
        <v>2.9499999999999998E-2</v>
      </c>
    </row>
    <row r="1457" spans="10:34">
      <c r="J1457">
        <v>520</v>
      </c>
      <c r="K1457" t="s">
        <v>2733</v>
      </c>
      <c r="L1457" s="49">
        <v>600</v>
      </c>
      <c r="M1457" s="49">
        <v>0.16800000000000001</v>
      </c>
      <c r="AC1457">
        <v>4800018260520</v>
      </c>
      <c r="AE1457">
        <v>520</v>
      </c>
      <c r="AF1457">
        <v>4800018260520</v>
      </c>
      <c r="AG1457">
        <v>600</v>
      </c>
      <c r="AH1457">
        <v>0.16800000000000001</v>
      </c>
    </row>
    <row r="1458" spans="10:34">
      <c r="J1458">
        <v>530</v>
      </c>
      <c r="K1458" t="s">
        <v>2734</v>
      </c>
      <c r="L1458" s="49">
        <v>4000</v>
      </c>
      <c r="M1458" s="49">
        <v>2.5899999999999999E-2</v>
      </c>
      <c r="AC1458">
        <v>4800018260530</v>
      </c>
      <c r="AE1458">
        <v>530</v>
      </c>
      <c r="AF1458">
        <v>4800018260530</v>
      </c>
      <c r="AG1458">
        <v>4000</v>
      </c>
      <c r="AH1458">
        <v>2.5899999999999999E-2</v>
      </c>
    </row>
    <row r="1459" spans="10:34">
      <c r="J1459">
        <v>540</v>
      </c>
      <c r="K1459" t="s">
        <v>2735</v>
      </c>
      <c r="L1459" s="49">
        <v>300</v>
      </c>
      <c r="M1459" s="49">
        <v>0.38590000000000002</v>
      </c>
      <c r="AC1459">
        <v>4800018260540</v>
      </c>
      <c r="AE1459">
        <v>540</v>
      </c>
      <c r="AF1459">
        <v>4800018260540</v>
      </c>
      <c r="AG1459">
        <v>300</v>
      </c>
      <c r="AH1459">
        <v>0.38590000000000002</v>
      </c>
    </row>
    <row r="1460" spans="10:34">
      <c r="J1460">
        <v>550</v>
      </c>
      <c r="K1460" t="s">
        <v>2736</v>
      </c>
      <c r="L1460" s="49">
        <v>900</v>
      </c>
      <c r="M1460" s="49">
        <v>0.2646</v>
      </c>
      <c r="AC1460">
        <v>4800018260550</v>
      </c>
      <c r="AE1460">
        <v>550</v>
      </c>
      <c r="AF1460">
        <v>4800018260550</v>
      </c>
      <c r="AG1460">
        <v>900</v>
      </c>
      <c r="AH1460">
        <v>0.2646</v>
      </c>
    </row>
    <row r="1461" spans="10:34">
      <c r="J1461">
        <v>560</v>
      </c>
      <c r="K1461" t="s">
        <v>2737</v>
      </c>
      <c r="L1461" s="49">
        <v>900</v>
      </c>
      <c r="M1461" s="49">
        <v>0.62860000000000005</v>
      </c>
      <c r="AC1461">
        <v>4800018260560</v>
      </c>
      <c r="AE1461">
        <v>560</v>
      </c>
      <c r="AF1461">
        <v>4800018260560</v>
      </c>
      <c r="AG1461">
        <v>900</v>
      </c>
      <c r="AH1461">
        <v>0.62860000000000005</v>
      </c>
    </row>
    <row r="1462" spans="10:34">
      <c r="J1462">
        <v>570</v>
      </c>
      <c r="K1462" t="s">
        <v>2738</v>
      </c>
      <c r="L1462" s="49">
        <v>8000</v>
      </c>
      <c r="M1462" s="49">
        <v>3.8E-3</v>
      </c>
      <c r="AC1462">
        <v>4800018260570</v>
      </c>
      <c r="AE1462">
        <v>570</v>
      </c>
      <c r="AF1462">
        <v>4800018260570</v>
      </c>
      <c r="AG1462">
        <v>8000</v>
      </c>
      <c r="AH1462">
        <v>3.8E-3</v>
      </c>
    </row>
    <row r="1463" spans="10:34">
      <c r="J1463">
        <v>580</v>
      </c>
      <c r="K1463" t="s">
        <v>2739</v>
      </c>
      <c r="L1463" s="49">
        <v>4000</v>
      </c>
      <c r="M1463" s="49">
        <v>4.3E-3</v>
      </c>
      <c r="AC1463">
        <v>4800018260580</v>
      </c>
      <c r="AE1463">
        <v>580</v>
      </c>
      <c r="AF1463">
        <v>4800018260580</v>
      </c>
      <c r="AG1463">
        <v>4000</v>
      </c>
      <c r="AH1463">
        <v>4.3E-3</v>
      </c>
    </row>
    <row r="1464" spans="10:34">
      <c r="J1464">
        <v>590</v>
      </c>
      <c r="K1464" t="s">
        <v>2740</v>
      </c>
      <c r="L1464" s="49">
        <v>6000</v>
      </c>
      <c r="M1464" s="49">
        <v>1.8200000000000001E-2</v>
      </c>
      <c r="AC1464">
        <v>4800018260590</v>
      </c>
      <c r="AE1464">
        <v>590</v>
      </c>
      <c r="AF1464">
        <v>4800018260590</v>
      </c>
      <c r="AG1464">
        <v>6000</v>
      </c>
      <c r="AH1464">
        <v>1.8200000000000001E-2</v>
      </c>
    </row>
    <row r="1465" spans="10:34">
      <c r="J1465">
        <v>600</v>
      </c>
      <c r="K1465" t="s">
        <v>2742</v>
      </c>
      <c r="L1465" s="49">
        <v>300</v>
      </c>
      <c r="M1465" s="49">
        <v>0.2104</v>
      </c>
      <c r="AC1465">
        <v>4800018260600</v>
      </c>
      <c r="AE1465">
        <v>600</v>
      </c>
      <c r="AF1465">
        <v>4800018260600</v>
      </c>
      <c r="AG1465">
        <v>300</v>
      </c>
      <c r="AH1465">
        <v>0.2104</v>
      </c>
    </row>
    <row r="1466" spans="10:34">
      <c r="J1466">
        <v>610</v>
      </c>
      <c r="K1466" t="s">
        <v>2743</v>
      </c>
      <c r="L1466" s="49">
        <v>300</v>
      </c>
      <c r="M1466" s="49">
        <v>0.3135</v>
      </c>
      <c r="AC1466">
        <v>4800018260610</v>
      </c>
      <c r="AE1466">
        <v>610</v>
      </c>
      <c r="AF1466">
        <v>4800018260610</v>
      </c>
      <c r="AG1466">
        <v>300</v>
      </c>
      <c r="AH1466">
        <v>0.3135</v>
      </c>
    </row>
    <row r="1467" spans="10:34">
      <c r="J1467">
        <v>620</v>
      </c>
      <c r="K1467" t="s">
        <v>2744</v>
      </c>
      <c r="L1467" s="49">
        <v>300</v>
      </c>
      <c r="M1467" s="49">
        <v>0.32140000000000002</v>
      </c>
      <c r="AC1467">
        <v>4800018260620</v>
      </c>
      <c r="AE1467">
        <v>620</v>
      </c>
      <c r="AF1467">
        <v>4800018260620</v>
      </c>
      <c r="AG1467">
        <v>300</v>
      </c>
      <c r="AH1467">
        <v>0.32140000000000002</v>
      </c>
    </row>
    <row r="1468" spans="10:34">
      <c r="J1468">
        <v>630</v>
      </c>
      <c r="K1468" t="s">
        <v>2745</v>
      </c>
      <c r="L1468" s="49">
        <v>6000</v>
      </c>
      <c r="M1468" s="49">
        <v>3.0200000000000001E-2</v>
      </c>
      <c r="AC1468">
        <v>4800018260630</v>
      </c>
      <c r="AE1468">
        <v>630</v>
      </c>
      <c r="AF1468">
        <v>4800018260630</v>
      </c>
      <c r="AG1468">
        <v>6000</v>
      </c>
      <c r="AH1468">
        <v>3.0200000000000001E-2</v>
      </c>
    </row>
    <row r="1469" spans="10:34">
      <c r="J1469">
        <v>640</v>
      </c>
      <c r="K1469" t="s">
        <v>2746</v>
      </c>
      <c r="L1469" s="49">
        <v>4000</v>
      </c>
      <c r="M1469" s="49">
        <v>1.54E-2</v>
      </c>
      <c r="AC1469">
        <v>4800018260640</v>
      </c>
      <c r="AE1469">
        <v>640</v>
      </c>
      <c r="AF1469">
        <v>4800018260640</v>
      </c>
      <c r="AG1469">
        <v>4000</v>
      </c>
      <c r="AH1469">
        <v>1.54E-2</v>
      </c>
    </row>
    <row r="1470" spans="10:34">
      <c r="J1470">
        <v>650</v>
      </c>
      <c r="K1470" t="s">
        <v>2747</v>
      </c>
      <c r="L1470" s="49">
        <v>13500</v>
      </c>
      <c r="M1470" s="49">
        <v>3.5099999999999999E-2</v>
      </c>
      <c r="AC1470">
        <v>4800018260650</v>
      </c>
      <c r="AE1470">
        <v>650</v>
      </c>
      <c r="AF1470">
        <v>4800018260650</v>
      </c>
      <c r="AG1470">
        <v>13500</v>
      </c>
      <c r="AH1470">
        <v>3.5099999999999999E-2</v>
      </c>
    </row>
    <row r="1471" spans="10:34">
      <c r="J1471">
        <v>660</v>
      </c>
      <c r="K1471" t="s">
        <v>2748</v>
      </c>
      <c r="L1471" s="49">
        <v>300</v>
      </c>
      <c r="M1471" s="49">
        <v>1.8272999999999999</v>
      </c>
      <c r="AC1471">
        <v>4800018260660</v>
      </c>
      <c r="AE1471">
        <v>660</v>
      </c>
      <c r="AF1471">
        <v>4800018260660</v>
      </c>
      <c r="AG1471">
        <v>300</v>
      </c>
      <c r="AH1471">
        <v>1.8272999999999999</v>
      </c>
    </row>
    <row r="1472" spans="10:34">
      <c r="J1472">
        <v>670</v>
      </c>
      <c r="K1472" t="s">
        <v>2749</v>
      </c>
      <c r="L1472" s="49">
        <v>1800</v>
      </c>
      <c r="M1472" s="49">
        <v>0.2354</v>
      </c>
      <c r="AC1472">
        <v>4800018260670</v>
      </c>
      <c r="AE1472">
        <v>670</v>
      </c>
      <c r="AF1472">
        <v>4800018260670</v>
      </c>
      <c r="AG1472">
        <v>1800</v>
      </c>
      <c r="AH1472">
        <v>0.2354</v>
      </c>
    </row>
    <row r="1473" spans="10:34">
      <c r="J1473">
        <v>680</v>
      </c>
      <c r="K1473" t="s">
        <v>2750</v>
      </c>
      <c r="L1473" s="49">
        <v>300</v>
      </c>
      <c r="M1473" s="49">
        <v>0.46660000000000001</v>
      </c>
      <c r="AC1473">
        <v>4800018260680</v>
      </c>
      <c r="AE1473">
        <v>680</v>
      </c>
      <c r="AF1473">
        <v>4800018260680</v>
      </c>
      <c r="AG1473">
        <v>300</v>
      </c>
      <c r="AH1473">
        <v>0.46660000000000001</v>
      </c>
    </row>
    <row r="1474" spans="10:34">
      <c r="J1474">
        <v>690</v>
      </c>
      <c r="K1474" t="s">
        <v>2751</v>
      </c>
      <c r="L1474" s="49">
        <v>300</v>
      </c>
      <c r="M1474" s="49">
        <v>0.78029999999999999</v>
      </c>
      <c r="AC1474">
        <v>4800018260690</v>
      </c>
      <c r="AE1474">
        <v>690</v>
      </c>
      <c r="AF1474">
        <v>4800018260690</v>
      </c>
      <c r="AG1474">
        <v>300</v>
      </c>
      <c r="AH1474">
        <v>0.78029999999999999</v>
      </c>
    </row>
    <row r="1475" spans="10:34">
      <c r="J1475">
        <v>700</v>
      </c>
      <c r="K1475" t="s">
        <v>2753</v>
      </c>
      <c r="L1475" s="49">
        <v>600</v>
      </c>
      <c r="M1475" s="49">
        <v>0.44869999999999999</v>
      </c>
      <c r="AC1475">
        <v>4800018260700</v>
      </c>
      <c r="AE1475">
        <v>700</v>
      </c>
      <c r="AF1475">
        <v>4800018260700</v>
      </c>
      <c r="AG1475">
        <v>600</v>
      </c>
      <c r="AH1475">
        <v>0.44869999999999999</v>
      </c>
    </row>
    <row r="1476" spans="10:34">
      <c r="J1476">
        <v>710</v>
      </c>
      <c r="K1476" t="s">
        <v>2754</v>
      </c>
      <c r="L1476" s="49">
        <v>300</v>
      </c>
      <c r="M1476" s="49">
        <v>5.0739999999999998</v>
      </c>
      <c r="AC1476">
        <v>4800018260710</v>
      </c>
      <c r="AE1476">
        <v>710</v>
      </c>
      <c r="AF1476">
        <v>4800018260710</v>
      </c>
      <c r="AG1476">
        <v>300</v>
      </c>
      <c r="AH1476">
        <v>5.0739999999999998</v>
      </c>
    </row>
    <row r="1477" spans="10:34">
      <c r="J1477">
        <v>720</v>
      </c>
      <c r="K1477" t="s">
        <v>2755</v>
      </c>
      <c r="L1477" s="49">
        <v>97</v>
      </c>
      <c r="M1477" s="49">
        <v>1.4858</v>
      </c>
      <c r="AC1477">
        <v>4800018260720</v>
      </c>
      <c r="AE1477">
        <v>720</v>
      </c>
      <c r="AF1477">
        <v>4800018260720</v>
      </c>
      <c r="AG1477">
        <v>97</v>
      </c>
      <c r="AH1477">
        <v>1.4858</v>
      </c>
    </row>
    <row r="1478" spans="10:34">
      <c r="J1478">
        <v>730</v>
      </c>
      <c r="K1478" t="s">
        <v>2756</v>
      </c>
      <c r="L1478" s="49">
        <v>900</v>
      </c>
      <c r="M1478" s="49">
        <v>6.1000000000000004E-3</v>
      </c>
      <c r="AC1478">
        <v>4800018260730</v>
      </c>
      <c r="AE1478">
        <v>730</v>
      </c>
      <c r="AF1478">
        <v>4800018260730</v>
      </c>
      <c r="AG1478">
        <v>900</v>
      </c>
      <c r="AH1478">
        <v>6.1000000000000004E-3</v>
      </c>
    </row>
    <row r="1479" spans="10:34">
      <c r="J1479">
        <v>740</v>
      </c>
      <c r="K1479" t="s">
        <v>2757</v>
      </c>
      <c r="L1479" s="49">
        <v>300</v>
      </c>
      <c r="M1479" s="49">
        <v>9.1000000000000004E-3</v>
      </c>
      <c r="AC1479">
        <v>4800018260740</v>
      </c>
      <c r="AE1479">
        <v>740</v>
      </c>
      <c r="AF1479">
        <v>4800018260740</v>
      </c>
      <c r="AG1479">
        <v>300</v>
      </c>
      <c r="AH1479">
        <v>9.1000000000000004E-3</v>
      </c>
    </row>
    <row r="1480" spans="10:34">
      <c r="J1480">
        <v>750</v>
      </c>
      <c r="K1480" t="s">
        <v>2758</v>
      </c>
      <c r="L1480" s="49">
        <v>1500</v>
      </c>
      <c r="M1480" s="49">
        <v>2.41E-2</v>
      </c>
      <c r="AC1480">
        <v>4800018260750</v>
      </c>
      <c r="AE1480">
        <v>750</v>
      </c>
      <c r="AF1480">
        <v>4800018260750</v>
      </c>
      <c r="AG1480">
        <v>1500</v>
      </c>
      <c r="AH1480">
        <v>2.41E-2</v>
      </c>
    </row>
    <row r="1481" spans="10:34">
      <c r="J1481">
        <v>760</v>
      </c>
      <c r="K1481" t="s">
        <v>2759</v>
      </c>
      <c r="L1481" s="49">
        <v>1000</v>
      </c>
      <c r="M1481" s="49">
        <v>2.3800000000000002E-2</v>
      </c>
      <c r="AC1481">
        <v>4800018260760</v>
      </c>
      <c r="AE1481">
        <v>760</v>
      </c>
      <c r="AF1481">
        <v>4800018260760</v>
      </c>
      <c r="AG1481">
        <v>1000</v>
      </c>
      <c r="AH1481">
        <v>2.3800000000000002E-2</v>
      </c>
    </row>
    <row r="1482" spans="10:34">
      <c r="J1482">
        <v>770</v>
      </c>
      <c r="K1482" t="s">
        <v>2760</v>
      </c>
      <c r="L1482" s="49">
        <v>3900</v>
      </c>
      <c r="M1482" s="49">
        <v>2.1399999999999999E-2</v>
      </c>
      <c r="AC1482">
        <v>4800018260770</v>
      </c>
      <c r="AE1482">
        <v>770</v>
      </c>
      <c r="AF1482">
        <v>4800018260770</v>
      </c>
      <c r="AG1482">
        <v>3900</v>
      </c>
      <c r="AH1482">
        <v>2.1399999999999999E-2</v>
      </c>
    </row>
    <row r="1483" spans="10:34">
      <c r="J1483">
        <v>780</v>
      </c>
      <c r="K1483" t="s">
        <v>2761</v>
      </c>
      <c r="L1483" s="49">
        <v>900</v>
      </c>
      <c r="M1483" s="49">
        <v>1.0699999999999999E-2</v>
      </c>
      <c r="AC1483">
        <v>4800018260780</v>
      </c>
      <c r="AE1483">
        <v>780</v>
      </c>
      <c r="AF1483">
        <v>4800018260780</v>
      </c>
      <c r="AG1483">
        <v>900</v>
      </c>
      <c r="AH1483">
        <v>1.0699999999999999E-2</v>
      </c>
    </row>
    <row r="1484" spans="10:34">
      <c r="J1484">
        <v>790</v>
      </c>
      <c r="K1484" t="s">
        <v>2762</v>
      </c>
      <c r="L1484" s="49">
        <v>300</v>
      </c>
      <c r="M1484" s="49">
        <v>8.9999999999999993E-3</v>
      </c>
      <c r="AC1484">
        <v>4800018260790</v>
      </c>
      <c r="AE1484">
        <v>790</v>
      </c>
      <c r="AF1484">
        <v>4800018260790</v>
      </c>
      <c r="AG1484">
        <v>300</v>
      </c>
      <c r="AH1484">
        <v>8.9999999999999993E-3</v>
      </c>
    </row>
    <row r="1485" spans="10:34">
      <c r="J1485">
        <v>800</v>
      </c>
      <c r="K1485" t="s">
        <v>2764</v>
      </c>
      <c r="L1485" s="49">
        <v>6000</v>
      </c>
      <c r="M1485" s="49">
        <v>6.0000000000000001E-3</v>
      </c>
      <c r="AC1485">
        <v>4800018260800</v>
      </c>
      <c r="AE1485">
        <v>800</v>
      </c>
      <c r="AF1485">
        <v>4800018260800</v>
      </c>
      <c r="AG1485">
        <v>6000</v>
      </c>
      <c r="AH1485">
        <v>6.0000000000000001E-3</v>
      </c>
    </row>
    <row r="1486" spans="10:34">
      <c r="J1486">
        <v>810</v>
      </c>
      <c r="K1486" t="s">
        <v>1360</v>
      </c>
      <c r="L1486" s="49">
        <v>600</v>
      </c>
      <c r="M1486" s="49">
        <v>2.4299999999999999E-2</v>
      </c>
      <c r="AC1486">
        <v>4800018260810</v>
      </c>
      <c r="AE1486">
        <v>810</v>
      </c>
      <c r="AF1486">
        <v>4800018260810</v>
      </c>
      <c r="AG1486">
        <v>600</v>
      </c>
      <c r="AH1486">
        <v>2.4299999999999999E-2</v>
      </c>
    </row>
    <row r="1487" spans="10:34">
      <c r="J1487">
        <v>820</v>
      </c>
      <c r="K1487" t="s">
        <v>1361</v>
      </c>
      <c r="L1487" s="49">
        <v>600</v>
      </c>
      <c r="M1487" s="49">
        <v>0.45950000000000002</v>
      </c>
      <c r="AC1487">
        <v>4800018260820</v>
      </c>
      <c r="AE1487">
        <v>820</v>
      </c>
      <c r="AF1487">
        <v>4800018260820</v>
      </c>
      <c r="AG1487">
        <v>600</v>
      </c>
      <c r="AH1487">
        <v>0.45950000000000002</v>
      </c>
    </row>
    <row r="1488" spans="10:34">
      <c r="J1488">
        <v>830</v>
      </c>
      <c r="K1488" t="s">
        <v>1362</v>
      </c>
      <c r="L1488" s="49">
        <v>1200</v>
      </c>
      <c r="M1488" s="49">
        <v>0.17649999999999999</v>
      </c>
      <c r="AC1488">
        <v>4800018260830</v>
      </c>
      <c r="AE1488">
        <v>830</v>
      </c>
      <c r="AF1488">
        <v>4800018260830</v>
      </c>
      <c r="AG1488">
        <v>1200</v>
      </c>
      <c r="AH1488">
        <v>0.17649999999999999</v>
      </c>
    </row>
    <row r="1489" spans="10:34">
      <c r="J1489">
        <v>840</v>
      </c>
      <c r="K1489" t="s">
        <v>1363</v>
      </c>
      <c r="L1489" s="49">
        <v>300</v>
      </c>
      <c r="M1489" s="49">
        <v>0.32940000000000003</v>
      </c>
      <c r="AC1489">
        <v>4800018260840</v>
      </c>
      <c r="AE1489">
        <v>840</v>
      </c>
      <c r="AF1489">
        <v>4800018260840</v>
      </c>
      <c r="AG1489">
        <v>300</v>
      </c>
      <c r="AH1489">
        <v>0.32940000000000003</v>
      </c>
    </row>
    <row r="1490" spans="10:34">
      <c r="J1490">
        <v>850</v>
      </c>
      <c r="K1490" t="s">
        <v>1364</v>
      </c>
      <c r="L1490" s="49">
        <v>1500</v>
      </c>
      <c r="M1490" s="49">
        <v>4.41E-2</v>
      </c>
      <c r="AC1490">
        <v>4800018260850</v>
      </c>
      <c r="AE1490">
        <v>850</v>
      </c>
      <c r="AF1490">
        <v>4800018260850</v>
      </c>
      <c r="AG1490">
        <v>1500</v>
      </c>
      <c r="AH1490">
        <v>4.41E-2</v>
      </c>
    </row>
    <row r="1491" spans="10:34">
      <c r="J1491">
        <v>860</v>
      </c>
      <c r="K1491" t="s">
        <v>1365</v>
      </c>
      <c r="L1491" s="49">
        <v>1000</v>
      </c>
      <c r="M1491" s="49">
        <v>6.2199999999999998E-2</v>
      </c>
      <c r="AC1491">
        <v>4800018260860</v>
      </c>
      <c r="AE1491">
        <v>860</v>
      </c>
      <c r="AF1491">
        <v>4800018260860</v>
      </c>
      <c r="AG1491">
        <v>1000</v>
      </c>
      <c r="AH1491">
        <v>6.2199999999999998E-2</v>
      </c>
    </row>
    <row r="1492" spans="10:34">
      <c r="J1492">
        <v>870</v>
      </c>
      <c r="K1492" t="s">
        <v>1366</v>
      </c>
      <c r="L1492" s="49">
        <v>600</v>
      </c>
      <c r="M1492" s="49">
        <v>0.21010000000000001</v>
      </c>
      <c r="AC1492">
        <v>4800018260870</v>
      </c>
      <c r="AE1492">
        <v>870</v>
      </c>
      <c r="AF1492">
        <v>4800018260870</v>
      </c>
      <c r="AG1492">
        <v>600</v>
      </c>
      <c r="AH1492">
        <v>0.21010000000000001</v>
      </c>
    </row>
    <row r="1493" spans="10:34">
      <c r="J1493">
        <v>880</v>
      </c>
      <c r="K1493" t="s">
        <v>1367</v>
      </c>
      <c r="L1493" s="49">
        <v>300</v>
      </c>
      <c r="M1493" s="49">
        <v>8.4000000000000005E-2</v>
      </c>
      <c r="AC1493">
        <v>4800018260880</v>
      </c>
      <c r="AE1493">
        <v>880</v>
      </c>
      <c r="AF1493">
        <v>4800018260880</v>
      </c>
      <c r="AG1493">
        <v>300</v>
      </c>
      <c r="AH1493">
        <v>8.4000000000000005E-2</v>
      </c>
    </row>
    <row r="1494" spans="10:34">
      <c r="J1494">
        <v>890</v>
      </c>
      <c r="K1494" t="s">
        <v>1368</v>
      </c>
      <c r="L1494" s="49">
        <v>300</v>
      </c>
      <c r="M1494" s="49">
        <v>0.1048</v>
      </c>
      <c r="AC1494">
        <v>4800018260890</v>
      </c>
      <c r="AE1494">
        <v>890</v>
      </c>
      <c r="AF1494">
        <v>4800018260890</v>
      </c>
      <c r="AG1494">
        <v>300</v>
      </c>
      <c r="AH1494">
        <v>0.1048</v>
      </c>
    </row>
    <row r="1495" spans="10:34">
      <c r="J1495">
        <v>900</v>
      </c>
      <c r="K1495" t="s">
        <v>2766</v>
      </c>
      <c r="L1495" s="49">
        <v>300</v>
      </c>
      <c r="M1495" s="49">
        <v>28.415400000000002</v>
      </c>
      <c r="AC1495">
        <v>4800018260900</v>
      </c>
      <c r="AE1495">
        <v>900</v>
      </c>
      <c r="AF1495">
        <v>4800018260900</v>
      </c>
      <c r="AG1495">
        <v>300</v>
      </c>
      <c r="AH1495">
        <v>28.415400000000002</v>
      </c>
    </row>
    <row r="1496" spans="10:34">
      <c r="J1496">
        <v>910</v>
      </c>
      <c r="K1496" t="s">
        <v>2767</v>
      </c>
      <c r="L1496" s="49">
        <v>300</v>
      </c>
      <c r="M1496" s="49">
        <v>2.3161999999999998</v>
      </c>
      <c r="AC1496">
        <v>4800018260910</v>
      </c>
      <c r="AE1496">
        <v>910</v>
      </c>
      <c r="AF1496">
        <v>4800018260910</v>
      </c>
      <c r="AG1496">
        <v>300</v>
      </c>
      <c r="AH1496">
        <v>2.3161999999999998</v>
      </c>
    </row>
    <row r="1497" spans="10:34">
      <c r="J1497">
        <v>920</v>
      </c>
      <c r="K1497" t="s">
        <v>2768</v>
      </c>
      <c r="L1497" s="49">
        <v>600</v>
      </c>
      <c r="M1497" s="49">
        <v>0.1145</v>
      </c>
      <c r="AC1497">
        <v>4800018260920</v>
      </c>
      <c r="AE1497">
        <v>920</v>
      </c>
      <c r="AF1497">
        <v>4800018260920</v>
      </c>
      <c r="AG1497">
        <v>600</v>
      </c>
      <c r="AH1497">
        <v>0.1145</v>
      </c>
    </row>
    <row r="1498" spans="10:34">
      <c r="J1498">
        <v>930</v>
      </c>
      <c r="K1498" t="s">
        <v>2769</v>
      </c>
      <c r="L1498" s="49">
        <v>600</v>
      </c>
      <c r="M1498" s="49">
        <v>0.1046</v>
      </c>
      <c r="AC1498">
        <v>4800018260930</v>
      </c>
      <c r="AE1498">
        <v>930</v>
      </c>
      <c r="AF1498">
        <v>4800018260930</v>
      </c>
      <c r="AG1498">
        <v>600</v>
      </c>
      <c r="AH1498">
        <v>0.1046</v>
      </c>
    </row>
    <row r="1499" spans="10:34">
      <c r="J1499">
        <v>940</v>
      </c>
      <c r="K1499" t="s">
        <v>2770</v>
      </c>
      <c r="L1499" s="49">
        <v>1000</v>
      </c>
      <c r="M1499" s="49">
        <v>4.02E-2</v>
      </c>
      <c r="AC1499">
        <v>4800018260940</v>
      </c>
      <c r="AE1499">
        <v>940</v>
      </c>
      <c r="AF1499">
        <v>4800018260940</v>
      </c>
      <c r="AG1499">
        <v>1000</v>
      </c>
      <c r="AH1499">
        <v>4.02E-2</v>
      </c>
    </row>
    <row r="1500" spans="10:34">
      <c r="J1500">
        <v>950</v>
      </c>
      <c r="K1500" t="s">
        <v>2771</v>
      </c>
      <c r="L1500" s="49">
        <v>600</v>
      </c>
      <c r="M1500" s="49">
        <v>0.1588</v>
      </c>
      <c r="AC1500">
        <v>4800018260950</v>
      </c>
      <c r="AE1500">
        <v>950</v>
      </c>
      <c r="AF1500">
        <v>4800018260950</v>
      </c>
      <c r="AG1500">
        <v>600</v>
      </c>
      <c r="AH1500">
        <v>0.1588</v>
      </c>
    </row>
    <row r="1501" spans="10:34">
      <c r="J1501">
        <v>960</v>
      </c>
      <c r="K1501" t="s">
        <v>2772</v>
      </c>
      <c r="L1501" s="49">
        <v>300</v>
      </c>
      <c r="M1501" s="49">
        <v>0.13900000000000001</v>
      </c>
      <c r="AC1501">
        <v>4800018260960</v>
      </c>
      <c r="AE1501">
        <v>960</v>
      </c>
      <c r="AF1501">
        <v>4800018260960</v>
      </c>
      <c r="AG1501">
        <v>300</v>
      </c>
      <c r="AH1501">
        <v>0.13900000000000001</v>
      </c>
    </row>
    <row r="1502" spans="10:34">
      <c r="J1502">
        <v>970</v>
      </c>
      <c r="K1502" t="s">
        <v>2773</v>
      </c>
      <c r="L1502" s="49">
        <v>1800</v>
      </c>
      <c r="M1502" s="49">
        <v>0.1449</v>
      </c>
      <c r="AC1502">
        <v>4800018260970</v>
      </c>
      <c r="AE1502">
        <v>970</v>
      </c>
      <c r="AF1502">
        <v>4800018260970</v>
      </c>
      <c r="AG1502">
        <v>1800</v>
      </c>
      <c r="AH1502">
        <v>0.1449</v>
      </c>
    </row>
    <row r="1503" spans="10:34">
      <c r="J1503">
        <v>980</v>
      </c>
      <c r="K1503" t="s">
        <v>2774</v>
      </c>
      <c r="L1503" s="49">
        <v>300</v>
      </c>
      <c r="M1503" s="49">
        <v>170.7182</v>
      </c>
      <c r="AC1503">
        <v>4800018260980</v>
      </c>
      <c r="AE1503">
        <v>980</v>
      </c>
      <c r="AF1503">
        <v>4800018260980</v>
      </c>
      <c r="AG1503">
        <v>300</v>
      </c>
      <c r="AH1503">
        <v>170.7182</v>
      </c>
    </row>
    <row r="1504" spans="10:34">
      <c r="J1504">
        <v>990</v>
      </c>
      <c r="K1504" t="s">
        <v>2775</v>
      </c>
      <c r="L1504" s="49">
        <v>1200</v>
      </c>
      <c r="M1504" s="49">
        <v>0.24510000000000001</v>
      </c>
      <c r="AC1504">
        <v>4800018260990</v>
      </c>
      <c r="AE1504">
        <v>990</v>
      </c>
      <c r="AF1504">
        <v>4800018260990</v>
      </c>
      <c r="AG1504">
        <v>1200</v>
      </c>
      <c r="AH1504">
        <v>0.24510000000000001</v>
      </c>
    </row>
    <row r="1505" spans="10:34">
      <c r="J1505">
        <v>1000</v>
      </c>
      <c r="K1505" t="s">
        <v>2673</v>
      </c>
      <c r="L1505" s="49">
        <v>300</v>
      </c>
      <c r="M1505" s="49">
        <v>0.20660000000000001</v>
      </c>
      <c r="AC1505">
        <v>48000182601000</v>
      </c>
      <c r="AE1505">
        <v>1000</v>
      </c>
      <c r="AF1505">
        <v>48000182601000</v>
      </c>
      <c r="AG1505">
        <v>300</v>
      </c>
      <c r="AH1505">
        <v>0.20660000000000001</v>
      </c>
    </row>
    <row r="1506" spans="10:34">
      <c r="J1506">
        <v>1010</v>
      </c>
      <c r="K1506" t="s">
        <v>2674</v>
      </c>
      <c r="L1506" s="49">
        <v>2100</v>
      </c>
      <c r="M1506" s="49">
        <v>0.1394</v>
      </c>
      <c r="AC1506">
        <v>48000182601010</v>
      </c>
      <c r="AE1506">
        <v>1010</v>
      </c>
      <c r="AF1506">
        <v>48000182601010</v>
      </c>
      <c r="AG1506">
        <v>2100</v>
      </c>
      <c r="AH1506">
        <v>0.1394</v>
      </c>
    </row>
    <row r="1507" spans="10:34">
      <c r="J1507">
        <v>1020</v>
      </c>
      <c r="K1507" t="s">
        <v>2675</v>
      </c>
      <c r="L1507" s="49">
        <v>600</v>
      </c>
      <c r="M1507" s="49">
        <v>5.5599999999999997E-2</v>
      </c>
      <c r="AC1507">
        <v>48000182601020</v>
      </c>
      <c r="AE1507">
        <v>1020</v>
      </c>
      <c r="AF1507">
        <v>48000182601020</v>
      </c>
      <c r="AG1507">
        <v>600</v>
      </c>
      <c r="AH1507">
        <v>5.5599999999999997E-2</v>
      </c>
    </row>
    <row r="1508" spans="10:34">
      <c r="J1508">
        <v>1030</v>
      </c>
      <c r="K1508" t="s">
        <v>2676</v>
      </c>
      <c r="L1508" s="49">
        <v>300</v>
      </c>
      <c r="M1508" s="49">
        <v>1.0422</v>
      </c>
      <c r="AC1508">
        <v>48000182601030</v>
      </c>
      <c r="AE1508">
        <v>1030</v>
      </c>
      <c r="AF1508">
        <v>48000182601030</v>
      </c>
      <c r="AG1508">
        <v>300</v>
      </c>
      <c r="AH1508">
        <v>1.0422</v>
      </c>
    </row>
    <row r="1509" spans="10:34">
      <c r="J1509">
        <v>1040</v>
      </c>
      <c r="K1509" t="s">
        <v>2677</v>
      </c>
      <c r="L1509" s="49">
        <v>300</v>
      </c>
      <c r="M1509" s="49">
        <v>0.46789999999999998</v>
      </c>
      <c r="AC1509">
        <v>48000182601040</v>
      </c>
      <c r="AE1509">
        <v>1040</v>
      </c>
      <c r="AF1509">
        <v>48000182601040</v>
      </c>
      <c r="AG1509">
        <v>300</v>
      </c>
      <c r="AH1509">
        <v>0.46789999999999998</v>
      </c>
    </row>
    <row r="1510" spans="10:34">
      <c r="J1510">
        <v>1050</v>
      </c>
      <c r="K1510" t="s">
        <v>2678</v>
      </c>
      <c r="L1510" s="49">
        <v>300</v>
      </c>
      <c r="M1510" s="49">
        <v>0.40110000000000001</v>
      </c>
      <c r="AC1510">
        <v>48000182601050</v>
      </c>
      <c r="AE1510">
        <v>1050</v>
      </c>
      <c r="AF1510">
        <v>48000182601050</v>
      </c>
      <c r="AG1510">
        <v>300</v>
      </c>
      <c r="AH1510">
        <v>0.40110000000000001</v>
      </c>
    </row>
    <row r="1511" spans="10:34">
      <c r="J1511">
        <v>1060</v>
      </c>
      <c r="K1511" t="s">
        <v>2679</v>
      </c>
      <c r="L1511" s="49">
        <v>900</v>
      </c>
      <c r="M1511" s="49">
        <v>0.46789999999999998</v>
      </c>
      <c r="AC1511">
        <v>48000182601060</v>
      </c>
      <c r="AE1511">
        <v>1060</v>
      </c>
      <c r="AF1511">
        <v>48000182601060</v>
      </c>
      <c r="AG1511">
        <v>900</v>
      </c>
      <c r="AH1511">
        <v>0.46789999999999998</v>
      </c>
    </row>
    <row r="1512" spans="10:34">
      <c r="J1512">
        <v>1070</v>
      </c>
      <c r="K1512" t="s">
        <v>2680</v>
      </c>
      <c r="L1512" s="49">
        <v>300</v>
      </c>
      <c r="M1512" s="49">
        <v>0.37930000000000003</v>
      </c>
      <c r="AC1512">
        <v>48000182601070</v>
      </c>
      <c r="AE1512">
        <v>1070</v>
      </c>
      <c r="AF1512">
        <v>48000182601070</v>
      </c>
      <c r="AG1512">
        <v>300</v>
      </c>
      <c r="AH1512">
        <v>0.37930000000000003</v>
      </c>
    </row>
    <row r="1513" spans="10:34">
      <c r="J1513">
        <v>1080</v>
      </c>
      <c r="K1513" t="s">
        <v>2681</v>
      </c>
      <c r="L1513" s="49">
        <v>900</v>
      </c>
      <c r="M1513" s="49">
        <v>1.6604000000000001</v>
      </c>
      <c r="AC1513">
        <v>48000182601080</v>
      </c>
      <c r="AE1513">
        <v>1080</v>
      </c>
      <c r="AF1513">
        <v>48000182601080</v>
      </c>
      <c r="AG1513">
        <v>900</v>
      </c>
      <c r="AH1513">
        <v>1.6604000000000001</v>
      </c>
    </row>
    <row r="1514" spans="10:34">
      <c r="J1514">
        <v>1090</v>
      </c>
      <c r="K1514" t="s">
        <v>2682</v>
      </c>
      <c r="L1514" s="49">
        <v>2400</v>
      </c>
      <c r="M1514" s="49">
        <v>1.5287999999999999</v>
      </c>
      <c r="AC1514">
        <v>48000182601090</v>
      </c>
      <c r="AE1514">
        <v>1090</v>
      </c>
      <c r="AF1514">
        <v>48000182601090</v>
      </c>
      <c r="AG1514">
        <v>2400</v>
      </c>
      <c r="AH1514">
        <v>1.5287999999999999</v>
      </c>
    </row>
    <row r="1515" spans="10:34">
      <c r="J1515">
        <v>1100</v>
      </c>
      <c r="K1515" t="s">
        <v>2684</v>
      </c>
      <c r="L1515" s="49">
        <v>300</v>
      </c>
      <c r="M1515" s="49">
        <v>0.4365</v>
      </c>
      <c r="AC1515">
        <v>48000182601100</v>
      </c>
      <c r="AE1515">
        <v>1100</v>
      </c>
      <c r="AF1515">
        <v>48000182601100</v>
      </c>
      <c r="AG1515">
        <v>300</v>
      </c>
      <c r="AH1515">
        <v>0.4365</v>
      </c>
    </row>
    <row r="1516" spans="10:34">
      <c r="J1516">
        <v>1110</v>
      </c>
      <c r="K1516" t="s">
        <v>2685</v>
      </c>
      <c r="L1516" s="49">
        <v>300</v>
      </c>
      <c r="M1516" s="49">
        <v>0.65029999999999999</v>
      </c>
      <c r="AC1516">
        <v>48000182601110</v>
      </c>
      <c r="AE1516">
        <v>1110</v>
      </c>
      <c r="AF1516">
        <v>48000182601110</v>
      </c>
      <c r="AG1516">
        <v>300</v>
      </c>
      <c r="AH1516">
        <v>0.65029999999999999</v>
      </c>
    </row>
    <row r="1517" spans="10:34">
      <c r="J1517">
        <v>1120</v>
      </c>
      <c r="K1517" t="s">
        <v>2686</v>
      </c>
      <c r="L1517" s="49">
        <v>300</v>
      </c>
      <c r="M1517" s="49">
        <v>3.8717000000000001</v>
      </c>
      <c r="AC1517">
        <v>48000182601120</v>
      </c>
      <c r="AE1517">
        <v>1120</v>
      </c>
      <c r="AF1517">
        <v>48000182601120</v>
      </c>
      <c r="AG1517">
        <v>300</v>
      </c>
      <c r="AH1517">
        <v>3.8717000000000001</v>
      </c>
    </row>
    <row r="1518" spans="10:34">
      <c r="J1518">
        <v>1130</v>
      </c>
      <c r="K1518" t="s">
        <v>2687</v>
      </c>
      <c r="L1518" s="49">
        <v>300</v>
      </c>
      <c r="M1518" s="49">
        <v>4.8670999999999998</v>
      </c>
      <c r="AC1518">
        <v>48000182601130</v>
      </c>
      <c r="AE1518">
        <v>1130</v>
      </c>
      <c r="AF1518">
        <v>48000182601130</v>
      </c>
      <c r="AG1518">
        <v>300</v>
      </c>
      <c r="AH1518">
        <v>4.8670999999999998</v>
      </c>
    </row>
    <row r="1519" spans="10:34">
      <c r="J1519">
        <v>1140</v>
      </c>
      <c r="K1519" t="s">
        <v>2688</v>
      </c>
      <c r="L1519" s="49">
        <v>300</v>
      </c>
      <c r="M1519" s="49">
        <v>199.49340000000001</v>
      </c>
      <c r="AC1519">
        <v>48000182601140</v>
      </c>
      <c r="AE1519">
        <v>1140</v>
      </c>
      <c r="AF1519">
        <v>48000182601140</v>
      </c>
      <c r="AG1519">
        <v>300</v>
      </c>
      <c r="AH1519">
        <v>199.49340000000001</v>
      </c>
    </row>
    <row r="1520" spans="10:34">
      <c r="J1520">
        <v>1150</v>
      </c>
      <c r="K1520" t="s">
        <v>2689</v>
      </c>
      <c r="L1520" s="49">
        <v>300</v>
      </c>
      <c r="M1520" s="49">
        <v>0.1153</v>
      </c>
      <c r="AC1520">
        <v>48000182601150</v>
      </c>
      <c r="AE1520">
        <v>1150</v>
      </c>
      <c r="AF1520">
        <v>48000182601150</v>
      </c>
      <c r="AG1520">
        <v>300</v>
      </c>
      <c r="AH1520">
        <v>0.1153</v>
      </c>
    </row>
    <row r="1521" spans="9:34">
      <c r="J1521">
        <v>1160</v>
      </c>
      <c r="K1521" t="s">
        <v>2690</v>
      </c>
      <c r="L1521" s="49">
        <v>300</v>
      </c>
      <c r="M1521" s="49">
        <v>84.102199999999996</v>
      </c>
      <c r="AC1521">
        <v>48000182601160</v>
      </c>
      <c r="AE1521">
        <v>1160</v>
      </c>
      <c r="AF1521">
        <v>48000182601160</v>
      </c>
      <c r="AG1521">
        <v>300</v>
      </c>
      <c r="AH1521">
        <v>84.102199999999996</v>
      </c>
    </row>
    <row r="1522" spans="9:34">
      <c r="J1522">
        <v>1170</v>
      </c>
      <c r="K1522" t="s">
        <v>2691</v>
      </c>
      <c r="L1522" s="49">
        <v>300</v>
      </c>
      <c r="M1522" s="49">
        <v>4.4283000000000001</v>
      </c>
      <c r="AC1522">
        <v>48000182601170</v>
      </c>
      <c r="AE1522">
        <v>1170</v>
      </c>
      <c r="AF1522">
        <v>48000182601170</v>
      </c>
      <c r="AG1522">
        <v>300</v>
      </c>
      <c r="AH1522">
        <v>4.4283000000000001</v>
      </c>
    </row>
    <row r="1523" spans="9:34">
      <c r="J1523">
        <v>1180</v>
      </c>
      <c r="K1523" t="s">
        <v>2692</v>
      </c>
      <c r="L1523" s="49">
        <v>1800</v>
      </c>
      <c r="M1523" s="49">
        <v>2.9399999999999999E-2</v>
      </c>
      <c r="AC1523">
        <v>48000182601180</v>
      </c>
      <c r="AE1523">
        <v>1180</v>
      </c>
      <c r="AF1523">
        <v>48000182601180</v>
      </c>
      <c r="AG1523">
        <v>1800</v>
      </c>
      <c r="AH1523">
        <v>2.9399999999999999E-2</v>
      </c>
    </row>
    <row r="1524" spans="9:34">
      <c r="J1524">
        <v>1190</v>
      </c>
      <c r="K1524" t="s">
        <v>2693</v>
      </c>
      <c r="L1524" s="49">
        <v>300</v>
      </c>
      <c r="M1524" s="49">
        <v>8.4900000000000003E-2</v>
      </c>
      <c r="AC1524">
        <v>48000182601190</v>
      </c>
      <c r="AE1524">
        <v>1190</v>
      </c>
      <c r="AF1524">
        <v>48000182601190</v>
      </c>
      <c r="AG1524">
        <v>300</v>
      </c>
      <c r="AH1524">
        <v>8.4900000000000003E-2</v>
      </c>
    </row>
    <row r="1525" spans="9:34">
      <c r="J1525">
        <v>1200</v>
      </c>
      <c r="K1525" t="s">
        <v>2695</v>
      </c>
      <c r="L1525" s="49">
        <v>3300</v>
      </c>
      <c r="M1525" s="49">
        <v>3.7591000000000001</v>
      </c>
      <c r="AC1525">
        <v>48000182601200</v>
      </c>
      <c r="AE1525">
        <v>1200</v>
      </c>
      <c r="AF1525">
        <v>48000182601200</v>
      </c>
      <c r="AG1525">
        <v>3300</v>
      </c>
      <c r="AH1525">
        <v>3.7591000000000001</v>
      </c>
    </row>
    <row r="1526" spans="9:34">
      <c r="J1526">
        <v>1210</v>
      </c>
      <c r="K1526" t="s">
        <v>2696</v>
      </c>
      <c r="L1526" s="49">
        <v>8000</v>
      </c>
      <c r="M1526" s="49">
        <v>4.0000000000000002E-4</v>
      </c>
      <c r="AC1526">
        <v>48000182601210</v>
      </c>
      <c r="AE1526">
        <v>1210</v>
      </c>
      <c r="AF1526">
        <v>48000182601210</v>
      </c>
      <c r="AG1526">
        <v>8000</v>
      </c>
      <c r="AH1526">
        <v>4.0000000000000002E-4</v>
      </c>
    </row>
    <row r="1527" spans="9:34">
      <c r="J1527">
        <v>1220</v>
      </c>
      <c r="K1527" t="s">
        <v>2697</v>
      </c>
      <c r="L1527" s="49">
        <v>3000</v>
      </c>
      <c r="M1527" s="49">
        <v>2.9999999999999997E-4</v>
      </c>
      <c r="AC1527">
        <v>48000182601220</v>
      </c>
      <c r="AE1527">
        <v>1220</v>
      </c>
      <c r="AF1527">
        <v>48000182601220</v>
      </c>
      <c r="AG1527">
        <v>3000</v>
      </c>
      <c r="AH1527">
        <v>2.9999999999999997E-4</v>
      </c>
    </row>
    <row r="1528" spans="9:34">
      <c r="J1528">
        <v>1230</v>
      </c>
      <c r="K1528" t="s">
        <v>2698</v>
      </c>
      <c r="L1528" s="49">
        <v>232</v>
      </c>
      <c r="M1528" s="49">
        <v>8.0000000000000004E-4</v>
      </c>
      <c r="AC1528">
        <v>48000182601230</v>
      </c>
      <c r="AE1528">
        <v>1230</v>
      </c>
      <c r="AF1528">
        <v>48000182601230</v>
      </c>
      <c r="AG1528">
        <v>232</v>
      </c>
      <c r="AH1528">
        <v>8.0000000000000004E-4</v>
      </c>
    </row>
    <row r="1529" spans="9:34">
      <c r="J1529">
        <v>1240</v>
      </c>
      <c r="K1529" t="s">
        <v>2699</v>
      </c>
      <c r="L1529" s="49">
        <v>803</v>
      </c>
      <c r="M1529" s="49">
        <v>1.4858</v>
      </c>
      <c r="AC1529">
        <v>48000182601240</v>
      </c>
      <c r="AE1529">
        <v>1240</v>
      </c>
      <c r="AF1529">
        <v>48000182601240</v>
      </c>
      <c r="AG1529">
        <v>803</v>
      </c>
      <c r="AH1529">
        <v>1.4858</v>
      </c>
    </row>
    <row r="1530" spans="9:34">
      <c r="I1530">
        <v>4800018264</v>
      </c>
      <c r="J1530">
        <v>10</v>
      </c>
      <c r="K1530" t="s">
        <v>2776</v>
      </c>
      <c r="L1530" s="49">
        <v>500</v>
      </c>
      <c r="M1530" s="49">
        <v>0.14019999999999999</v>
      </c>
      <c r="AC1530">
        <v>480001826410</v>
      </c>
      <c r="AD1530">
        <v>4800018264</v>
      </c>
      <c r="AE1530">
        <v>10</v>
      </c>
      <c r="AF1530">
        <v>480001826410</v>
      </c>
      <c r="AG1530">
        <v>500</v>
      </c>
      <c r="AH1530">
        <v>0.14019999999999999</v>
      </c>
    </row>
    <row r="1531" spans="9:34">
      <c r="J1531">
        <v>20</v>
      </c>
      <c r="K1531" t="s">
        <v>2787</v>
      </c>
      <c r="L1531" s="49">
        <v>7100</v>
      </c>
      <c r="M1531" s="49">
        <v>2.9999999999999997E-4</v>
      </c>
      <c r="AC1531">
        <v>480001826420</v>
      </c>
      <c r="AE1531">
        <v>20</v>
      </c>
      <c r="AF1531">
        <v>480001826420</v>
      </c>
      <c r="AG1531">
        <v>7100</v>
      </c>
      <c r="AH1531">
        <v>2.9999999999999997E-4</v>
      </c>
    </row>
    <row r="1532" spans="9:34">
      <c r="J1532">
        <v>30</v>
      </c>
      <c r="K1532" t="s">
        <v>2798</v>
      </c>
      <c r="L1532" s="49">
        <v>1000</v>
      </c>
      <c r="M1532" s="49">
        <v>1.4E-3</v>
      </c>
      <c r="AC1532">
        <v>480001826430</v>
      </c>
      <c r="AE1532">
        <v>30</v>
      </c>
      <c r="AF1532">
        <v>480001826430</v>
      </c>
      <c r="AG1532">
        <v>1000</v>
      </c>
      <c r="AH1532">
        <v>1.4E-3</v>
      </c>
    </row>
    <row r="1533" spans="9:34">
      <c r="J1533">
        <v>40</v>
      </c>
      <c r="K1533" t="s">
        <v>2809</v>
      </c>
      <c r="L1533" s="49">
        <v>5000</v>
      </c>
      <c r="M1533" s="49">
        <v>8.9999999999999998E-4</v>
      </c>
      <c r="AC1533">
        <v>480001826440</v>
      </c>
      <c r="AE1533">
        <v>40</v>
      </c>
      <c r="AF1533">
        <v>480001826440</v>
      </c>
      <c r="AG1533">
        <v>5000</v>
      </c>
      <c r="AH1533">
        <v>8.9999999999999998E-4</v>
      </c>
    </row>
    <row r="1534" spans="9:34">
      <c r="J1534">
        <v>50</v>
      </c>
      <c r="K1534" t="s">
        <v>2820</v>
      </c>
      <c r="L1534" s="49">
        <v>5007</v>
      </c>
      <c r="M1534" s="49">
        <v>2.3999999999999998E-3</v>
      </c>
      <c r="AC1534">
        <v>480001826450</v>
      </c>
      <c r="AE1534">
        <v>50</v>
      </c>
      <c r="AF1534">
        <v>480001826450</v>
      </c>
      <c r="AG1534">
        <v>5007</v>
      </c>
      <c r="AH1534">
        <v>2.3999999999999998E-3</v>
      </c>
    </row>
    <row r="1535" spans="9:34">
      <c r="J1535">
        <v>60</v>
      </c>
      <c r="K1535" t="s">
        <v>2822</v>
      </c>
      <c r="L1535" s="49">
        <v>2000</v>
      </c>
      <c r="M1535" s="49">
        <v>1.4E-3</v>
      </c>
      <c r="AC1535">
        <v>480001826460</v>
      </c>
      <c r="AE1535">
        <v>60</v>
      </c>
      <c r="AF1535">
        <v>480001826460</v>
      </c>
      <c r="AG1535">
        <v>2000</v>
      </c>
      <c r="AH1535">
        <v>1.4E-3</v>
      </c>
    </row>
    <row r="1536" spans="9:34">
      <c r="J1536">
        <v>70</v>
      </c>
      <c r="K1536" t="s">
        <v>2823</v>
      </c>
      <c r="L1536" s="49">
        <v>4000</v>
      </c>
      <c r="M1536" s="49">
        <v>8.0000000000000004E-4</v>
      </c>
      <c r="AC1536">
        <v>480001826470</v>
      </c>
      <c r="AE1536">
        <v>70</v>
      </c>
      <c r="AF1536">
        <v>480001826470</v>
      </c>
      <c r="AG1536">
        <v>4000</v>
      </c>
      <c r="AH1536">
        <v>8.0000000000000004E-4</v>
      </c>
    </row>
    <row r="1537" spans="10:34">
      <c r="J1537">
        <v>80</v>
      </c>
      <c r="K1537" t="s">
        <v>2833</v>
      </c>
      <c r="L1537" s="49">
        <v>2000</v>
      </c>
      <c r="M1537" s="49">
        <v>5.0000000000000001E-4</v>
      </c>
      <c r="AC1537">
        <v>480001826480</v>
      </c>
      <c r="AE1537">
        <v>80</v>
      </c>
      <c r="AF1537">
        <v>480001826480</v>
      </c>
      <c r="AG1537">
        <v>2000</v>
      </c>
      <c r="AH1537">
        <v>5.0000000000000001E-4</v>
      </c>
    </row>
    <row r="1538" spans="10:34">
      <c r="J1538">
        <v>90</v>
      </c>
      <c r="K1538" t="s">
        <v>2844</v>
      </c>
      <c r="L1538" s="49">
        <v>5000</v>
      </c>
      <c r="M1538" s="49">
        <v>2.2000000000000001E-3</v>
      </c>
      <c r="AC1538">
        <v>480001826490</v>
      </c>
      <c r="AE1538">
        <v>90</v>
      </c>
      <c r="AF1538">
        <v>480001826490</v>
      </c>
      <c r="AG1538">
        <v>5000</v>
      </c>
      <c r="AH1538">
        <v>2.2000000000000001E-3</v>
      </c>
    </row>
    <row r="1539" spans="10:34">
      <c r="J1539">
        <v>100</v>
      </c>
      <c r="K1539" t="s">
        <v>2777</v>
      </c>
      <c r="L1539" s="49">
        <v>5000</v>
      </c>
      <c r="M1539" s="49">
        <v>8.0000000000000004E-4</v>
      </c>
      <c r="AC1539">
        <v>4800018264100</v>
      </c>
      <c r="AE1539">
        <v>100</v>
      </c>
      <c r="AF1539">
        <v>4800018264100</v>
      </c>
      <c r="AG1539">
        <v>5000</v>
      </c>
      <c r="AH1539">
        <v>8.0000000000000004E-4</v>
      </c>
    </row>
    <row r="1540" spans="10:34">
      <c r="J1540">
        <v>110</v>
      </c>
      <c r="K1540" t="s">
        <v>2778</v>
      </c>
      <c r="L1540" s="49">
        <v>2000</v>
      </c>
      <c r="M1540" s="49">
        <v>5.0000000000000001E-4</v>
      </c>
      <c r="AC1540">
        <v>4800018264110</v>
      </c>
      <c r="AE1540">
        <v>110</v>
      </c>
      <c r="AF1540">
        <v>4800018264110</v>
      </c>
      <c r="AG1540">
        <v>2000</v>
      </c>
      <c r="AH1540">
        <v>5.0000000000000001E-4</v>
      </c>
    </row>
    <row r="1541" spans="10:34">
      <c r="J1541">
        <v>120</v>
      </c>
      <c r="K1541" t="s">
        <v>2779</v>
      </c>
      <c r="L1541" s="49">
        <v>1000</v>
      </c>
      <c r="M1541" s="49">
        <v>8.0000000000000004E-4</v>
      </c>
      <c r="AC1541">
        <v>4800018264120</v>
      </c>
      <c r="AE1541">
        <v>120</v>
      </c>
      <c r="AF1541">
        <v>4800018264120</v>
      </c>
      <c r="AG1541">
        <v>1000</v>
      </c>
      <c r="AH1541">
        <v>8.0000000000000004E-4</v>
      </c>
    </row>
    <row r="1542" spans="10:34">
      <c r="J1542">
        <v>130</v>
      </c>
      <c r="K1542" t="s">
        <v>2780</v>
      </c>
      <c r="L1542" s="49">
        <v>1000</v>
      </c>
      <c r="M1542" s="49">
        <v>5.0000000000000001E-4</v>
      </c>
      <c r="AC1542">
        <v>4800018264130</v>
      </c>
      <c r="AE1542">
        <v>130</v>
      </c>
      <c r="AF1542">
        <v>4800018264130</v>
      </c>
      <c r="AG1542">
        <v>1000</v>
      </c>
      <c r="AH1542">
        <v>5.0000000000000001E-4</v>
      </c>
    </row>
    <row r="1543" spans="10:34">
      <c r="J1543">
        <v>140</v>
      </c>
      <c r="K1543" t="s">
        <v>2781</v>
      </c>
      <c r="L1543" s="49">
        <v>1000</v>
      </c>
      <c r="M1543" s="49">
        <v>0.37930000000000003</v>
      </c>
      <c r="AC1543">
        <v>4800018264140</v>
      </c>
      <c r="AE1543">
        <v>140</v>
      </c>
      <c r="AF1543">
        <v>4800018264140</v>
      </c>
      <c r="AG1543">
        <v>1000</v>
      </c>
      <c r="AH1543">
        <v>0.37930000000000003</v>
      </c>
    </row>
    <row r="1544" spans="10:34">
      <c r="J1544">
        <v>150</v>
      </c>
      <c r="K1544" t="s">
        <v>2782</v>
      </c>
      <c r="L1544" s="49">
        <v>10000</v>
      </c>
      <c r="M1544" s="49">
        <v>6.9999999999999999E-4</v>
      </c>
      <c r="AC1544">
        <v>4800018264150</v>
      </c>
      <c r="AE1544">
        <v>150</v>
      </c>
      <c r="AF1544">
        <v>4800018264150</v>
      </c>
      <c r="AG1544">
        <v>10000</v>
      </c>
      <c r="AH1544">
        <v>6.9999999999999999E-4</v>
      </c>
    </row>
    <row r="1545" spans="10:34">
      <c r="J1545">
        <v>160</v>
      </c>
      <c r="K1545" t="s">
        <v>2783</v>
      </c>
      <c r="L1545" s="49">
        <v>3000</v>
      </c>
      <c r="M1545" s="49">
        <v>4.7999999999999996E-3</v>
      </c>
      <c r="AC1545">
        <v>4800018264160</v>
      </c>
      <c r="AE1545">
        <v>160</v>
      </c>
      <c r="AF1545">
        <v>4800018264160</v>
      </c>
      <c r="AG1545">
        <v>3000</v>
      </c>
      <c r="AH1545">
        <v>4.7999999999999996E-3</v>
      </c>
    </row>
    <row r="1546" spans="10:34">
      <c r="J1546">
        <v>170</v>
      </c>
      <c r="K1546" t="s">
        <v>2784</v>
      </c>
      <c r="L1546" s="49">
        <v>2400</v>
      </c>
      <c r="M1546" s="49">
        <v>4.65E-2</v>
      </c>
      <c r="AC1546">
        <v>4800018264170</v>
      </c>
      <c r="AE1546">
        <v>170</v>
      </c>
      <c r="AF1546">
        <v>4800018264170</v>
      </c>
      <c r="AG1546">
        <v>2400</v>
      </c>
      <c r="AH1546">
        <v>4.65E-2</v>
      </c>
    </row>
    <row r="1547" spans="10:34">
      <c r="J1547">
        <v>180</v>
      </c>
      <c r="K1547" t="s">
        <v>2785</v>
      </c>
      <c r="L1547" s="49">
        <v>8000</v>
      </c>
      <c r="M1547" s="49">
        <v>3.85E-2</v>
      </c>
      <c r="AC1547">
        <v>4800018264180</v>
      </c>
      <c r="AE1547">
        <v>180</v>
      </c>
      <c r="AF1547">
        <v>4800018264180</v>
      </c>
      <c r="AG1547">
        <v>8000</v>
      </c>
      <c r="AH1547">
        <v>3.85E-2</v>
      </c>
    </row>
    <row r="1548" spans="10:34">
      <c r="J1548">
        <v>190</v>
      </c>
      <c r="K1548" t="s">
        <v>2786</v>
      </c>
      <c r="L1548" s="49">
        <v>6000</v>
      </c>
      <c r="M1548" s="49">
        <v>0.02</v>
      </c>
      <c r="AC1548">
        <v>4800018264190</v>
      </c>
      <c r="AE1548">
        <v>190</v>
      </c>
      <c r="AF1548">
        <v>4800018264190</v>
      </c>
      <c r="AG1548">
        <v>6000</v>
      </c>
      <c r="AH1548">
        <v>0.02</v>
      </c>
    </row>
    <row r="1549" spans="10:34">
      <c r="J1549">
        <v>200</v>
      </c>
      <c r="K1549" t="s">
        <v>2788</v>
      </c>
      <c r="L1549" s="49">
        <v>9000</v>
      </c>
      <c r="M1549" s="49">
        <v>5.96E-2</v>
      </c>
      <c r="AC1549">
        <v>4800018264200</v>
      </c>
      <c r="AE1549">
        <v>200</v>
      </c>
      <c r="AF1549">
        <v>4800018264200</v>
      </c>
      <c r="AG1549">
        <v>9000</v>
      </c>
      <c r="AH1549">
        <v>5.96E-2</v>
      </c>
    </row>
    <row r="1550" spans="10:34">
      <c r="J1550">
        <v>210</v>
      </c>
      <c r="K1550" t="s">
        <v>2789</v>
      </c>
      <c r="L1550" s="49">
        <v>2000</v>
      </c>
      <c r="M1550" s="49">
        <v>3.7499999999999999E-2</v>
      </c>
      <c r="AC1550">
        <v>4800018264210</v>
      </c>
      <c r="AE1550">
        <v>210</v>
      </c>
      <c r="AF1550">
        <v>4800018264210</v>
      </c>
      <c r="AG1550">
        <v>2000</v>
      </c>
      <c r="AH1550">
        <v>3.7499999999999999E-2</v>
      </c>
    </row>
    <row r="1551" spans="10:34">
      <c r="J1551">
        <v>220</v>
      </c>
      <c r="K1551" t="s">
        <v>2790</v>
      </c>
      <c r="L1551" s="49">
        <v>4000</v>
      </c>
      <c r="M1551" s="49">
        <v>4.0000000000000001E-3</v>
      </c>
      <c r="AC1551">
        <v>4800018264220</v>
      </c>
      <c r="AE1551">
        <v>220</v>
      </c>
      <c r="AF1551">
        <v>4800018264220</v>
      </c>
      <c r="AG1551">
        <v>4000</v>
      </c>
      <c r="AH1551">
        <v>4.0000000000000001E-3</v>
      </c>
    </row>
    <row r="1552" spans="10:34">
      <c r="J1552">
        <v>230</v>
      </c>
      <c r="K1552" t="s">
        <v>2791</v>
      </c>
      <c r="L1552" s="49">
        <v>200</v>
      </c>
      <c r="M1552" s="49">
        <v>0.1711</v>
      </c>
      <c r="AC1552">
        <v>4800018264230</v>
      </c>
      <c r="AE1552">
        <v>230</v>
      </c>
      <c r="AF1552">
        <v>4800018264230</v>
      </c>
      <c r="AG1552">
        <v>200</v>
      </c>
      <c r="AH1552">
        <v>0.1711</v>
      </c>
    </row>
    <row r="1553" spans="10:34">
      <c r="J1553">
        <v>240</v>
      </c>
      <c r="K1553" t="s">
        <v>2792</v>
      </c>
      <c r="L1553" s="49">
        <v>2800</v>
      </c>
      <c r="M1553" s="49">
        <v>0.2049</v>
      </c>
      <c r="AC1553">
        <v>4800018264240</v>
      </c>
      <c r="AE1553">
        <v>240</v>
      </c>
      <c r="AF1553">
        <v>4800018264240</v>
      </c>
      <c r="AG1553">
        <v>2800</v>
      </c>
      <c r="AH1553">
        <v>0.2049</v>
      </c>
    </row>
    <row r="1554" spans="10:34">
      <c r="J1554">
        <v>250</v>
      </c>
      <c r="K1554" t="s">
        <v>2793</v>
      </c>
      <c r="L1554" s="49">
        <v>400</v>
      </c>
      <c r="M1554" s="49">
        <v>0.35360000000000003</v>
      </c>
      <c r="AC1554">
        <v>4800018264250</v>
      </c>
      <c r="AE1554">
        <v>250</v>
      </c>
      <c r="AF1554">
        <v>4800018264250</v>
      </c>
      <c r="AG1554">
        <v>400</v>
      </c>
      <c r="AH1554">
        <v>0.35360000000000003</v>
      </c>
    </row>
    <row r="1555" spans="10:34">
      <c r="J1555">
        <v>260</v>
      </c>
      <c r="K1555" t="s">
        <v>2794</v>
      </c>
      <c r="L1555" s="49">
        <v>400</v>
      </c>
      <c r="M1555" s="49">
        <v>2.9740000000000002</v>
      </c>
      <c r="AC1555">
        <v>4800018264260</v>
      </c>
      <c r="AE1555">
        <v>260</v>
      </c>
      <c r="AF1555">
        <v>4800018264260</v>
      </c>
      <c r="AG1555">
        <v>400</v>
      </c>
      <c r="AH1555">
        <v>2.9740000000000002</v>
      </c>
    </row>
    <row r="1556" spans="10:34">
      <c r="J1556">
        <v>270</v>
      </c>
      <c r="K1556" t="s">
        <v>2795</v>
      </c>
      <c r="L1556" s="49">
        <v>700</v>
      </c>
      <c r="M1556" s="49">
        <v>0.36570000000000003</v>
      </c>
      <c r="AC1556">
        <v>4800018264270</v>
      </c>
      <c r="AE1556">
        <v>270</v>
      </c>
      <c r="AF1556">
        <v>4800018264270</v>
      </c>
      <c r="AG1556">
        <v>700</v>
      </c>
      <c r="AH1556">
        <v>0.36570000000000003</v>
      </c>
    </row>
    <row r="1557" spans="10:34">
      <c r="J1557">
        <v>280</v>
      </c>
      <c r="K1557" t="s">
        <v>2796</v>
      </c>
      <c r="L1557" s="49">
        <v>280</v>
      </c>
      <c r="M1557" s="49">
        <v>2.2784</v>
      </c>
      <c r="AC1557">
        <v>4800018264280</v>
      </c>
      <c r="AE1557">
        <v>280</v>
      </c>
      <c r="AF1557">
        <v>4800018264280</v>
      </c>
      <c r="AG1557">
        <v>280</v>
      </c>
      <c r="AH1557">
        <v>2.2784</v>
      </c>
    </row>
    <row r="1558" spans="10:34">
      <c r="J1558">
        <v>290</v>
      </c>
      <c r="K1558" t="s">
        <v>2797</v>
      </c>
      <c r="L1558" s="49">
        <v>300</v>
      </c>
      <c r="M1558" s="49">
        <v>0.66810000000000003</v>
      </c>
      <c r="AC1558">
        <v>4800018264290</v>
      </c>
      <c r="AE1558">
        <v>290</v>
      </c>
      <c r="AF1558">
        <v>4800018264290</v>
      </c>
      <c r="AG1558">
        <v>300</v>
      </c>
      <c r="AH1558">
        <v>0.66810000000000003</v>
      </c>
    </row>
    <row r="1559" spans="10:34">
      <c r="J1559">
        <v>300</v>
      </c>
      <c r="K1559" t="s">
        <v>2799</v>
      </c>
      <c r="L1559" s="49">
        <v>6000</v>
      </c>
      <c r="M1559" s="49">
        <v>4.1300000000000003E-2</v>
      </c>
      <c r="AC1559">
        <v>4800018264300</v>
      </c>
      <c r="AE1559">
        <v>300</v>
      </c>
      <c r="AF1559">
        <v>4800018264300</v>
      </c>
      <c r="AG1559">
        <v>6000</v>
      </c>
      <c r="AH1559">
        <v>4.1300000000000003E-2</v>
      </c>
    </row>
    <row r="1560" spans="10:34">
      <c r="J1560">
        <v>310</v>
      </c>
      <c r="K1560" t="s">
        <v>2800</v>
      </c>
      <c r="L1560" s="49">
        <v>200</v>
      </c>
      <c r="M1560" s="49">
        <v>5.3999999999999999E-2</v>
      </c>
      <c r="AC1560">
        <v>4800018264310</v>
      </c>
      <c r="AE1560">
        <v>310</v>
      </c>
      <c r="AF1560">
        <v>4800018264310</v>
      </c>
      <c r="AG1560">
        <v>200</v>
      </c>
      <c r="AH1560">
        <v>5.3999999999999999E-2</v>
      </c>
    </row>
    <row r="1561" spans="10:34">
      <c r="J1561">
        <v>320</v>
      </c>
      <c r="K1561" t="s">
        <v>2801</v>
      </c>
      <c r="L1561" s="49">
        <v>400</v>
      </c>
      <c r="M1561" s="49">
        <v>0.61680000000000001</v>
      </c>
      <c r="AC1561">
        <v>4800018264320</v>
      </c>
      <c r="AE1561">
        <v>320</v>
      </c>
      <c r="AF1561">
        <v>4800018264320</v>
      </c>
      <c r="AG1561">
        <v>400</v>
      </c>
      <c r="AH1561">
        <v>0.61680000000000001</v>
      </c>
    </row>
    <row r="1562" spans="10:34">
      <c r="J1562">
        <v>330</v>
      </c>
      <c r="K1562" t="s">
        <v>2802</v>
      </c>
      <c r="L1562" s="49">
        <v>390</v>
      </c>
      <c r="M1562" s="49">
        <v>0.39710000000000001</v>
      </c>
      <c r="AC1562">
        <v>4800018264330</v>
      </c>
      <c r="AE1562">
        <v>330</v>
      </c>
      <c r="AF1562">
        <v>4800018264330</v>
      </c>
      <c r="AG1562">
        <v>390</v>
      </c>
      <c r="AH1562">
        <v>0.39710000000000001</v>
      </c>
    </row>
    <row r="1563" spans="10:34">
      <c r="J1563">
        <v>340</v>
      </c>
      <c r="K1563" t="s">
        <v>2803</v>
      </c>
      <c r="L1563" s="49">
        <v>500</v>
      </c>
      <c r="M1563" s="49">
        <v>2.8400000000000002E-2</v>
      </c>
      <c r="AC1563">
        <v>4800018264340</v>
      </c>
      <c r="AE1563">
        <v>340</v>
      </c>
      <c r="AF1563">
        <v>4800018264340</v>
      </c>
      <c r="AG1563">
        <v>500</v>
      </c>
      <c r="AH1563">
        <v>2.8400000000000002E-2</v>
      </c>
    </row>
    <row r="1564" spans="10:34">
      <c r="J1564">
        <v>350</v>
      </c>
      <c r="K1564" t="s">
        <v>2804</v>
      </c>
      <c r="L1564" s="49">
        <v>3000</v>
      </c>
      <c r="M1564" s="49">
        <v>2.1899999999999999E-2</v>
      </c>
      <c r="AC1564">
        <v>4800018264350</v>
      </c>
      <c r="AE1564">
        <v>350</v>
      </c>
      <c r="AF1564">
        <v>4800018264350</v>
      </c>
      <c r="AG1564">
        <v>3000</v>
      </c>
      <c r="AH1564">
        <v>2.1899999999999999E-2</v>
      </c>
    </row>
    <row r="1565" spans="10:34">
      <c r="J1565">
        <v>360</v>
      </c>
      <c r="K1565" t="s">
        <v>2805</v>
      </c>
      <c r="L1565" s="49">
        <v>211</v>
      </c>
      <c r="M1565" s="49">
        <v>3.5004</v>
      </c>
      <c r="AC1565">
        <v>4800018264360</v>
      </c>
      <c r="AE1565">
        <v>360</v>
      </c>
      <c r="AF1565">
        <v>4800018264360</v>
      </c>
      <c r="AG1565">
        <v>211</v>
      </c>
      <c r="AH1565">
        <v>3.5004</v>
      </c>
    </row>
    <row r="1566" spans="10:34">
      <c r="J1566">
        <v>370</v>
      </c>
      <c r="K1566" t="s">
        <v>2806</v>
      </c>
      <c r="L1566" s="49">
        <v>414</v>
      </c>
      <c r="M1566" s="49">
        <v>1.2659</v>
      </c>
      <c r="AC1566">
        <v>4800018264370</v>
      </c>
      <c r="AE1566">
        <v>370</v>
      </c>
      <c r="AF1566">
        <v>4800018264370</v>
      </c>
      <c r="AG1566">
        <v>414</v>
      </c>
      <c r="AH1566">
        <v>1.2659</v>
      </c>
    </row>
    <row r="1567" spans="10:34">
      <c r="J1567">
        <v>380</v>
      </c>
      <c r="K1567" t="s">
        <v>2807</v>
      </c>
      <c r="L1567" s="49">
        <v>336</v>
      </c>
      <c r="M1567" s="49">
        <v>3.9359000000000002</v>
      </c>
      <c r="AC1567">
        <v>4800018264380</v>
      </c>
      <c r="AE1567">
        <v>380</v>
      </c>
      <c r="AF1567">
        <v>4800018264380</v>
      </c>
      <c r="AG1567">
        <v>336</v>
      </c>
      <c r="AH1567">
        <v>3.9359000000000002</v>
      </c>
    </row>
    <row r="1568" spans="10:34">
      <c r="J1568">
        <v>390</v>
      </c>
      <c r="K1568" t="s">
        <v>2808</v>
      </c>
      <c r="L1568" s="49">
        <v>400</v>
      </c>
      <c r="M1568" s="49">
        <v>0.67200000000000004</v>
      </c>
      <c r="AC1568">
        <v>4800018264390</v>
      </c>
      <c r="AE1568">
        <v>390</v>
      </c>
      <c r="AF1568">
        <v>4800018264390</v>
      </c>
      <c r="AG1568">
        <v>400</v>
      </c>
      <c r="AH1568">
        <v>0.67200000000000004</v>
      </c>
    </row>
    <row r="1569" spans="10:34">
      <c r="J1569">
        <v>400</v>
      </c>
      <c r="K1569" t="s">
        <v>2810</v>
      </c>
      <c r="L1569" s="49">
        <v>2640</v>
      </c>
      <c r="M1569" s="49">
        <v>0.19350000000000001</v>
      </c>
      <c r="AC1569">
        <v>4800018264400</v>
      </c>
      <c r="AE1569">
        <v>400</v>
      </c>
      <c r="AF1569">
        <v>4800018264400</v>
      </c>
      <c r="AG1569">
        <v>2640</v>
      </c>
      <c r="AH1569">
        <v>0.19350000000000001</v>
      </c>
    </row>
    <row r="1570" spans="10:34">
      <c r="J1570">
        <v>410</v>
      </c>
      <c r="K1570" t="s">
        <v>2811</v>
      </c>
      <c r="L1570" s="49">
        <v>403</v>
      </c>
      <c r="M1570" s="49">
        <v>1.0147999999999999</v>
      </c>
      <c r="AC1570">
        <v>4800018264410</v>
      </c>
      <c r="AE1570">
        <v>410</v>
      </c>
      <c r="AF1570">
        <v>4800018264410</v>
      </c>
      <c r="AG1570">
        <v>403</v>
      </c>
      <c r="AH1570">
        <v>1.0147999999999999</v>
      </c>
    </row>
    <row r="1571" spans="10:34">
      <c r="J1571">
        <v>420</v>
      </c>
      <c r="K1571" t="s">
        <v>2812</v>
      </c>
      <c r="L1571" s="49">
        <v>1608</v>
      </c>
      <c r="M1571" s="49">
        <v>2.2147000000000001</v>
      </c>
      <c r="AC1571">
        <v>4800018264420</v>
      </c>
      <c r="AE1571">
        <v>420</v>
      </c>
      <c r="AF1571">
        <v>4800018264420</v>
      </c>
      <c r="AG1571">
        <v>1608</v>
      </c>
      <c r="AH1571">
        <v>2.2147000000000001</v>
      </c>
    </row>
    <row r="1572" spans="10:34">
      <c r="J1572">
        <v>430</v>
      </c>
      <c r="K1572" t="s">
        <v>2813</v>
      </c>
      <c r="L1572" s="49">
        <v>4023</v>
      </c>
      <c r="M1572" s="49">
        <v>1.4339</v>
      </c>
      <c r="AC1572">
        <v>4800018264430</v>
      </c>
      <c r="AE1572">
        <v>430</v>
      </c>
      <c r="AF1572">
        <v>4800018264430</v>
      </c>
      <c r="AG1572">
        <v>4023</v>
      </c>
      <c r="AH1572">
        <v>1.4339</v>
      </c>
    </row>
    <row r="1573" spans="10:34">
      <c r="J1573">
        <v>440</v>
      </c>
      <c r="K1573" t="s">
        <v>2814</v>
      </c>
      <c r="L1573" s="49">
        <v>3840</v>
      </c>
      <c r="M1573" s="49">
        <v>0.14410000000000001</v>
      </c>
      <c r="AC1573">
        <v>4800018264440</v>
      </c>
      <c r="AE1573">
        <v>440</v>
      </c>
      <c r="AF1573">
        <v>4800018264440</v>
      </c>
      <c r="AG1573">
        <v>3840</v>
      </c>
      <c r="AH1573">
        <v>0.14410000000000001</v>
      </c>
    </row>
    <row r="1574" spans="10:34">
      <c r="J1574">
        <v>450</v>
      </c>
      <c r="K1574" t="s">
        <v>2815</v>
      </c>
      <c r="L1574" s="49">
        <v>200</v>
      </c>
      <c r="M1574" s="49">
        <v>7.0000000000000001E-3</v>
      </c>
      <c r="AC1574">
        <v>4800018264450</v>
      </c>
      <c r="AE1574">
        <v>450</v>
      </c>
      <c r="AF1574">
        <v>4800018264450</v>
      </c>
      <c r="AG1574">
        <v>200</v>
      </c>
      <c r="AH1574">
        <v>7.0000000000000001E-3</v>
      </c>
    </row>
    <row r="1575" spans="10:34">
      <c r="J1575">
        <v>460</v>
      </c>
      <c r="K1575" t="s">
        <v>2816</v>
      </c>
      <c r="L1575" s="49">
        <v>3600</v>
      </c>
      <c r="M1575" s="49">
        <v>1.5699999999999999E-2</v>
      </c>
      <c r="AC1575">
        <v>4800018264460</v>
      </c>
      <c r="AE1575">
        <v>460</v>
      </c>
      <c r="AF1575">
        <v>4800018264460</v>
      </c>
      <c r="AG1575">
        <v>3600</v>
      </c>
      <c r="AH1575">
        <v>1.5699999999999999E-2</v>
      </c>
    </row>
    <row r="1576" spans="10:34">
      <c r="J1576">
        <v>470</v>
      </c>
      <c r="K1576" t="s">
        <v>2817</v>
      </c>
      <c r="L1576" s="49">
        <v>800</v>
      </c>
      <c r="M1576" s="49">
        <v>3.2000000000000001E-2</v>
      </c>
      <c r="AC1576">
        <v>4800018264470</v>
      </c>
      <c r="AE1576">
        <v>470</v>
      </c>
      <c r="AF1576">
        <v>4800018264470</v>
      </c>
      <c r="AG1576">
        <v>800</v>
      </c>
      <c r="AH1576">
        <v>3.2000000000000001E-2</v>
      </c>
    </row>
    <row r="1577" spans="10:34">
      <c r="J1577">
        <v>480</v>
      </c>
      <c r="K1577" t="s">
        <v>2818</v>
      </c>
      <c r="L1577" s="49">
        <v>400</v>
      </c>
      <c r="M1577" s="49">
        <v>1.06E-2</v>
      </c>
      <c r="AC1577">
        <v>4800018264480</v>
      </c>
      <c r="AE1577">
        <v>480</v>
      </c>
      <c r="AF1577">
        <v>4800018264480</v>
      </c>
      <c r="AG1577">
        <v>400</v>
      </c>
      <c r="AH1577">
        <v>1.06E-2</v>
      </c>
    </row>
    <row r="1578" spans="10:34">
      <c r="J1578">
        <v>490</v>
      </c>
      <c r="K1578" t="s">
        <v>2819</v>
      </c>
      <c r="L1578" s="49">
        <v>400</v>
      </c>
      <c r="M1578" s="49">
        <v>0.24060000000000001</v>
      </c>
      <c r="AC1578">
        <v>4800018264490</v>
      </c>
      <c r="AE1578">
        <v>490</v>
      </c>
      <c r="AF1578">
        <v>4800018264490</v>
      </c>
      <c r="AG1578">
        <v>400</v>
      </c>
      <c r="AH1578">
        <v>0.24060000000000001</v>
      </c>
    </row>
    <row r="1579" spans="10:34">
      <c r="J1579">
        <v>500</v>
      </c>
      <c r="K1579" t="s">
        <v>2821</v>
      </c>
      <c r="L1579" s="49">
        <v>2800</v>
      </c>
      <c r="M1579" s="49">
        <v>8.3000000000000001E-3</v>
      </c>
      <c r="AC1579">
        <v>4800018264500</v>
      </c>
      <c r="AE1579">
        <v>500</v>
      </c>
      <c r="AF1579">
        <v>4800018264500</v>
      </c>
      <c r="AG1579">
        <v>2800</v>
      </c>
      <c r="AH1579">
        <v>8.3000000000000001E-3</v>
      </c>
    </row>
    <row r="1580" spans="10:34">
      <c r="J1580">
        <v>510</v>
      </c>
      <c r="K1580" t="s">
        <v>1369</v>
      </c>
      <c r="L1580" s="49">
        <v>1600</v>
      </c>
      <c r="M1580" s="49">
        <v>9.9000000000000008E-3</v>
      </c>
      <c r="AC1580">
        <v>4800018264510</v>
      </c>
      <c r="AE1580">
        <v>510</v>
      </c>
      <c r="AF1580">
        <v>4800018264510</v>
      </c>
      <c r="AG1580">
        <v>1600</v>
      </c>
      <c r="AH1580">
        <v>9.9000000000000008E-3</v>
      </c>
    </row>
    <row r="1581" spans="10:34">
      <c r="J1581">
        <v>520</v>
      </c>
      <c r="K1581" t="s">
        <v>1370</v>
      </c>
      <c r="L1581" s="49">
        <v>800</v>
      </c>
      <c r="M1581" s="49">
        <v>1.8599999999999998E-2</v>
      </c>
      <c r="AC1581">
        <v>4800018264520</v>
      </c>
      <c r="AE1581">
        <v>520</v>
      </c>
      <c r="AF1581">
        <v>4800018264520</v>
      </c>
      <c r="AG1581">
        <v>800</v>
      </c>
      <c r="AH1581">
        <v>1.8599999999999998E-2</v>
      </c>
    </row>
    <row r="1582" spans="10:34">
      <c r="J1582">
        <v>530</v>
      </c>
      <c r="K1582" t="s">
        <v>1371</v>
      </c>
      <c r="L1582" s="49">
        <v>400</v>
      </c>
      <c r="M1582" s="49">
        <v>5.8999999999999999E-3</v>
      </c>
      <c r="AC1582">
        <v>4800018264530</v>
      </c>
      <c r="AE1582">
        <v>530</v>
      </c>
      <c r="AF1582">
        <v>4800018264530</v>
      </c>
      <c r="AG1582">
        <v>400</v>
      </c>
      <c r="AH1582">
        <v>5.8999999999999999E-3</v>
      </c>
    </row>
    <row r="1583" spans="10:34">
      <c r="J1583">
        <v>540</v>
      </c>
      <c r="K1583" t="s">
        <v>1372</v>
      </c>
      <c r="L1583" s="49">
        <v>2600</v>
      </c>
      <c r="M1583" s="49">
        <v>7.4999999999999997E-3</v>
      </c>
      <c r="AC1583">
        <v>4800018264540</v>
      </c>
      <c r="AE1583">
        <v>540</v>
      </c>
      <c r="AF1583">
        <v>4800018264540</v>
      </c>
      <c r="AG1583">
        <v>2600</v>
      </c>
      <c r="AH1583">
        <v>7.4999999999999997E-3</v>
      </c>
    </row>
    <row r="1584" spans="10:34">
      <c r="J1584">
        <v>550</v>
      </c>
      <c r="K1584" t="s">
        <v>1373</v>
      </c>
      <c r="L1584" s="49">
        <v>6400</v>
      </c>
      <c r="M1584" s="49">
        <v>3.4000000000000002E-2</v>
      </c>
      <c r="AC1584">
        <v>4800018264550</v>
      </c>
      <c r="AE1584">
        <v>550</v>
      </c>
      <c r="AF1584">
        <v>4800018264550</v>
      </c>
      <c r="AG1584">
        <v>6400</v>
      </c>
      <c r="AH1584">
        <v>3.4000000000000002E-2</v>
      </c>
    </row>
    <row r="1585" spans="10:34">
      <c r="J1585">
        <v>560</v>
      </c>
      <c r="K1585" t="s">
        <v>1374</v>
      </c>
      <c r="L1585" s="49">
        <v>200</v>
      </c>
      <c r="M1585" s="49">
        <v>8.8000000000000005E-3</v>
      </c>
      <c r="AC1585">
        <v>4800018264560</v>
      </c>
      <c r="AE1585">
        <v>560</v>
      </c>
      <c r="AF1585">
        <v>4800018264560</v>
      </c>
      <c r="AG1585">
        <v>200</v>
      </c>
      <c r="AH1585">
        <v>8.8000000000000005E-3</v>
      </c>
    </row>
    <row r="1586" spans="10:34">
      <c r="J1586">
        <v>570</v>
      </c>
      <c r="K1586" t="s">
        <v>1375</v>
      </c>
      <c r="L1586" s="49">
        <v>400</v>
      </c>
      <c r="M1586" s="49">
        <v>9.0200000000000002E-2</v>
      </c>
      <c r="AC1586">
        <v>4800018264570</v>
      </c>
      <c r="AE1586">
        <v>570</v>
      </c>
      <c r="AF1586">
        <v>4800018264570</v>
      </c>
      <c r="AG1586">
        <v>400</v>
      </c>
      <c r="AH1586">
        <v>9.0200000000000002E-2</v>
      </c>
    </row>
    <row r="1587" spans="10:34">
      <c r="J1587">
        <v>580</v>
      </c>
      <c r="K1587" t="s">
        <v>1376</v>
      </c>
      <c r="L1587" s="49">
        <v>800</v>
      </c>
      <c r="M1587" s="49">
        <v>0.1389</v>
      </c>
      <c r="AC1587">
        <v>4800018264580</v>
      </c>
      <c r="AE1587">
        <v>580</v>
      </c>
      <c r="AF1587">
        <v>4800018264580</v>
      </c>
      <c r="AG1587">
        <v>800</v>
      </c>
      <c r="AH1587">
        <v>0.1389</v>
      </c>
    </row>
    <row r="1588" spans="10:34">
      <c r="J1588">
        <v>590</v>
      </c>
      <c r="K1588" t="s">
        <v>1377</v>
      </c>
      <c r="L1588" s="49">
        <v>400</v>
      </c>
      <c r="M1588" s="49">
        <v>7.4999999999999997E-3</v>
      </c>
      <c r="AC1588">
        <v>4800018264590</v>
      </c>
      <c r="AE1588">
        <v>590</v>
      </c>
      <c r="AF1588">
        <v>4800018264590</v>
      </c>
      <c r="AG1588">
        <v>400</v>
      </c>
      <c r="AH1588">
        <v>7.4999999999999997E-3</v>
      </c>
    </row>
    <row r="1589" spans="10:34">
      <c r="J1589">
        <v>600</v>
      </c>
      <c r="K1589" t="s">
        <v>1378</v>
      </c>
      <c r="L1589" s="49">
        <v>1000</v>
      </c>
      <c r="M1589" s="49">
        <v>1.8800000000000001E-2</v>
      </c>
      <c r="AC1589">
        <v>4800018264600</v>
      </c>
      <c r="AE1589">
        <v>600</v>
      </c>
      <c r="AF1589">
        <v>4800018264600</v>
      </c>
      <c r="AG1589">
        <v>1000</v>
      </c>
      <c r="AH1589">
        <v>1.8800000000000001E-2</v>
      </c>
    </row>
    <row r="1590" spans="10:34">
      <c r="J1590">
        <v>610</v>
      </c>
      <c r="K1590" t="s">
        <v>1379</v>
      </c>
      <c r="L1590" s="49">
        <v>300</v>
      </c>
      <c r="M1590" s="49">
        <v>2.5700000000000001E-2</v>
      </c>
      <c r="AC1590">
        <v>4800018264610</v>
      </c>
      <c r="AE1590">
        <v>610</v>
      </c>
      <c r="AF1590">
        <v>4800018264610</v>
      </c>
      <c r="AG1590">
        <v>300</v>
      </c>
      <c r="AH1590">
        <v>2.5700000000000001E-2</v>
      </c>
    </row>
    <row r="1591" spans="10:34">
      <c r="J1591">
        <v>620</v>
      </c>
      <c r="K1591" t="s">
        <v>1380</v>
      </c>
      <c r="L1591" s="49">
        <v>800</v>
      </c>
      <c r="M1591" s="49">
        <v>0.17649999999999999</v>
      </c>
      <c r="AC1591">
        <v>4800018264620</v>
      </c>
      <c r="AE1591">
        <v>620</v>
      </c>
      <c r="AF1591">
        <v>4800018264620</v>
      </c>
      <c r="AG1591">
        <v>800</v>
      </c>
      <c r="AH1591">
        <v>0.17649999999999999</v>
      </c>
    </row>
    <row r="1592" spans="10:34">
      <c r="J1592">
        <v>630</v>
      </c>
      <c r="K1592" t="s">
        <v>1381</v>
      </c>
      <c r="L1592" s="49">
        <v>800</v>
      </c>
      <c r="M1592" s="49">
        <v>0.67120000000000002</v>
      </c>
      <c r="AC1592">
        <v>4800018264630</v>
      </c>
      <c r="AE1592">
        <v>630</v>
      </c>
      <c r="AF1592">
        <v>4800018264630</v>
      </c>
      <c r="AG1592">
        <v>800</v>
      </c>
      <c r="AH1592">
        <v>0.67120000000000002</v>
      </c>
    </row>
    <row r="1593" spans="10:34">
      <c r="J1593">
        <v>640</v>
      </c>
      <c r="K1593" t="s">
        <v>1382</v>
      </c>
      <c r="L1593" s="49">
        <v>800</v>
      </c>
      <c r="M1593" s="49">
        <v>0.72799999999999998</v>
      </c>
      <c r="AC1593">
        <v>4800018264640</v>
      </c>
      <c r="AE1593">
        <v>640</v>
      </c>
      <c r="AF1593">
        <v>4800018264640</v>
      </c>
      <c r="AG1593">
        <v>800</v>
      </c>
      <c r="AH1593">
        <v>0.72799999999999998</v>
      </c>
    </row>
    <row r="1594" spans="10:34">
      <c r="J1594">
        <v>650</v>
      </c>
      <c r="K1594" t="s">
        <v>1383</v>
      </c>
      <c r="L1594" s="49">
        <v>200</v>
      </c>
      <c r="M1594" s="49">
        <v>0.17649999999999999</v>
      </c>
      <c r="AC1594">
        <v>4800018264650</v>
      </c>
      <c r="AE1594">
        <v>650</v>
      </c>
      <c r="AF1594">
        <v>4800018264650</v>
      </c>
      <c r="AG1594">
        <v>200</v>
      </c>
      <c r="AH1594">
        <v>0.17649999999999999</v>
      </c>
    </row>
    <row r="1595" spans="10:34">
      <c r="J1595">
        <v>660</v>
      </c>
      <c r="K1595" t="s">
        <v>1384</v>
      </c>
      <c r="L1595" s="49">
        <v>7200</v>
      </c>
      <c r="M1595" s="49">
        <v>0.74570000000000003</v>
      </c>
      <c r="AC1595">
        <v>4800018264660</v>
      </c>
      <c r="AE1595">
        <v>660</v>
      </c>
      <c r="AF1595">
        <v>4800018264660</v>
      </c>
      <c r="AG1595">
        <v>7200</v>
      </c>
      <c r="AH1595">
        <v>0.74570000000000003</v>
      </c>
    </row>
    <row r="1596" spans="10:34">
      <c r="J1596">
        <v>670</v>
      </c>
      <c r="K1596" t="s">
        <v>1385</v>
      </c>
      <c r="L1596" s="49">
        <v>400</v>
      </c>
      <c r="M1596" s="49">
        <v>0.503</v>
      </c>
      <c r="AC1596">
        <v>4800018264670</v>
      </c>
      <c r="AE1596">
        <v>670</v>
      </c>
      <c r="AF1596">
        <v>4800018264670</v>
      </c>
      <c r="AG1596">
        <v>400</v>
      </c>
      <c r="AH1596">
        <v>0.503</v>
      </c>
    </row>
    <row r="1597" spans="10:34">
      <c r="J1597">
        <v>680</v>
      </c>
      <c r="K1597" t="s">
        <v>1386</v>
      </c>
      <c r="L1597" s="49">
        <v>400</v>
      </c>
      <c r="M1597" s="49">
        <v>9.1499999999999998E-2</v>
      </c>
      <c r="AC1597">
        <v>4800018264680</v>
      </c>
      <c r="AE1597">
        <v>680</v>
      </c>
      <c r="AF1597">
        <v>4800018264680</v>
      </c>
      <c r="AG1597">
        <v>400</v>
      </c>
      <c r="AH1597">
        <v>9.1499999999999998E-2</v>
      </c>
    </row>
    <row r="1598" spans="10:34">
      <c r="J1598">
        <v>690</v>
      </c>
      <c r="K1598" t="s">
        <v>1387</v>
      </c>
      <c r="L1598" s="49">
        <v>1000</v>
      </c>
      <c r="M1598" s="49">
        <v>4.1300000000000003E-2</v>
      </c>
      <c r="AC1598">
        <v>4800018264690</v>
      </c>
      <c r="AE1598">
        <v>690</v>
      </c>
      <c r="AF1598">
        <v>4800018264690</v>
      </c>
      <c r="AG1598">
        <v>1000</v>
      </c>
      <c r="AH1598">
        <v>4.1300000000000003E-2</v>
      </c>
    </row>
    <row r="1599" spans="10:34">
      <c r="J1599">
        <v>700</v>
      </c>
      <c r="K1599" t="s">
        <v>1388</v>
      </c>
      <c r="L1599" s="49">
        <v>796</v>
      </c>
      <c r="M1599" s="49">
        <v>0.73509999999999998</v>
      </c>
      <c r="AC1599">
        <v>4800018264700</v>
      </c>
      <c r="AE1599">
        <v>700</v>
      </c>
      <c r="AF1599">
        <v>4800018264700</v>
      </c>
      <c r="AG1599">
        <v>796</v>
      </c>
      <c r="AH1599">
        <v>0.73509999999999998</v>
      </c>
    </row>
    <row r="1600" spans="10:34">
      <c r="J1600">
        <v>710</v>
      </c>
      <c r="K1600" t="s">
        <v>2824</v>
      </c>
      <c r="L1600" s="49">
        <v>200</v>
      </c>
      <c r="M1600" s="49">
        <v>0.2263</v>
      </c>
      <c r="AC1600">
        <v>4800018264710</v>
      </c>
      <c r="AE1600">
        <v>710</v>
      </c>
      <c r="AF1600">
        <v>4800018264710</v>
      </c>
      <c r="AG1600">
        <v>200</v>
      </c>
      <c r="AH1600">
        <v>0.2263</v>
      </c>
    </row>
    <row r="1601" spans="10:34">
      <c r="J1601">
        <v>720</v>
      </c>
      <c r="K1601" t="s">
        <v>2825</v>
      </c>
      <c r="L1601" s="49">
        <v>400</v>
      </c>
      <c r="M1601" s="49">
        <v>7.8200000000000006E-2</v>
      </c>
      <c r="AC1601">
        <v>4800018264720</v>
      </c>
      <c r="AE1601">
        <v>720</v>
      </c>
      <c r="AF1601">
        <v>4800018264720</v>
      </c>
      <c r="AG1601">
        <v>400</v>
      </c>
      <c r="AH1601">
        <v>7.8200000000000006E-2</v>
      </c>
    </row>
    <row r="1602" spans="10:34">
      <c r="J1602">
        <v>730</v>
      </c>
      <c r="K1602" t="s">
        <v>2826</v>
      </c>
      <c r="L1602" s="49">
        <v>400</v>
      </c>
      <c r="M1602" s="49">
        <v>0.1081</v>
      </c>
      <c r="AC1602">
        <v>4800018264730</v>
      </c>
      <c r="AE1602">
        <v>730</v>
      </c>
      <c r="AF1602">
        <v>4800018264730</v>
      </c>
      <c r="AG1602">
        <v>400</v>
      </c>
      <c r="AH1602">
        <v>0.1081</v>
      </c>
    </row>
    <row r="1603" spans="10:34">
      <c r="J1603">
        <v>740</v>
      </c>
      <c r="K1603" t="s">
        <v>2827</v>
      </c>
      <c r="L1603" s="49">
        <v>200</v>
      </c>
      <c r="M1603" s="49">
        <v>0.1048</v>
      </c>
      <c r="AC1603">
        <v>4800018264740</v>
      </c>
      <c r="AE1603">
        <v>740</v>
      </c>
      <c r="AF1603">
        <v>4800018264740</v>
      </c>
      <c r="AG1603">
        <v>200</v>
      </c>
      <c r="AH1603">
        <v>0.1048</v>
      </c>
    </row>
    <row r="1604" spans="10:34">
      <c r="J1604">
        <v>750</v>
      </c>
      <c r="K1604" t="s">
        <v>2828</v>
      </c>
      <c r="L1604" s="49">
        <v>398</v>
      </c>
      <c r="M1604" s="49">
        <v>2.3161999999999998</v>
      </c>
      <c r="AC1604">
        <v>4800018264750</v>
      </c>
      <c r="AE1604">
        <v>750</v>
      </c>
      <c r="AF1604">
        <v>4800018264750</v>
      </c>
      <c r="AG1604">
        <v>398</v>
      </c>
      <c r="AH1604">
        <v>2.3161999999999998</v>
      </c>
    </row>
    <row r="1605" spans="10:34">
      <c r="J1605">
        <v>760</v>
      </c>
      <c r="K1605" t="s">
        <v>2829</v>
      </c>
      <c r="L1605" s="49">
        <v>400</v>
      </c>
      <c r="M1605" s="49">
        <v>1.5216000000000001</v>
      </c>
      <c r="AC1605">
        <v>4800018264760</v>
      </c>
      <c r="AE1605">
        <v>760</v>
      </c>
      <c r="AF1605">
        <v>4800018264760</v>
      </c>
      <c r="AG1605">
        <v>400</v>
      </c>
      <c r="AH1605">
        <v>1.5216000000000001</v>
      </c>
    </row>
    <row r="1606" spans="10:34">
      <c r="J1606">
        <v>770</v>
      </c>
      <c r="K1606" t="s">
        <v>2830</v>
      </c>
      <c r="L1606" s="49">
        <v>400</v>
      </c>
      <c r="M1606" s="49">
        <v>5.62E-2</v>
      </c>
      <c r="AC1606">
        <v>4800018264770</v>
      </c>
      <c r="AE1606">
        <v>770</v>
      </c>
      <c r="AF1606">
        <v>4800018264770</v>
      </c>
      <c r="AG1606">
        <v>400</v>
      </c>
      <c r="AH1606">
        <v>5.62E-2</v>
      </c>
    </row>
    <row r="1607" spans="10:34">
      <c r="J1607">
        <v>780</v>
      </c>
      <c r="K1607" t="s">
        <v>2831</v>
      </c>
      <c r="L1607" s="49">
        <v>400</v>
      </c>
      <c r="M1607" s="49">
        <v>8.3599999999999994E-2</v>
      </c>
      <c r="AC1607">
        <v>4800018264780</v>
      </c>
      <c r="AE1607">
        <v>780</v>
      </c>
      <c r="AF1607">
        <v>4800018264780</v>
      </c>
      <c r="AG1607">
        <v>400</v>
      </c>
      <c r="AH1607">
        <v>8.3599999999999994E-2</v>
      </c>
    </row>
    <row r="1608" spans="10:34">
      <c r="J1608">
        <v>790</v>
      </c>
      <c r="K1608" t="s">
        <v>2832</v>
      </c>
      <c r="L1608" s="49">
        <v>400</v>
      </c>
      <c r="M1608" s="49">
        <v>0.43680000000000002</v>
      </c>
      <c r="AC1608">
        <v>4800018264790</v>
      </c>
      <c r="AE1608">
        <v>790</v>
      </c>
      <c r="AF1608">
        <v>4800018264790</v>
      </c>
      <c r="AG1608">
        <v>400</v>
      </c>
      <c r="AH1608">
        <v>0.43680000000000002</v>
      </c>
    </row>
    <row r="1609" spans="10:34">
      <c r="J1609">
        <v>800</v>
      </c>
      <c r="K1609" t="s">
        <v>2834</v>
      </c>
      <c r="L1609" s="49">
        <v>400</v>
      </c>
      <c r="M1609" s="49">
        <v>0.80210000000000004</v>
      </c>
      <c r="AC1609">
        <v>4800018264800</v>
      </c>
      <c r="AE1609">
        <v>800</v>
      </c>
      <c r="AF1609">
        <v>4800018264800</v>
      </c>
      <c r="AG1609">
        <v>400</v>
      </c>
      <c r="AH1609">
        <v>0.80210000000000004</v>
      </c>
    </row>
    <row r="1610" spans="10:34">
      <c r="J1610">
        <v>810</v>
      </c>
      <c r="K1610" t="s">
        <v>2835</v>
      </c>
      <c r="L1610" s="49">
        <v>1800</v>
      </c>
      <c r="M1610" s="49">
        <v>2.8199999999999999E-2</v>
      </c>
      <c r="AC1610">
        <v>4800018264810</v>
      </c>
      <c r="AE1610">
        <v>810</v>
      </c>
      <c r="AF1610">
        <v>4800018264810</v>
      </c>
      <c r="AG1610">
        <v>1800</v>
      </c>
      <c r="AH1610">
        <v>2.8199999999999999E-2</v>
      </c>
    </row>
    <row r="1611" spans="10:34">
      <c r="J1611">
        <v>820</v>
      </c>
      <c r="K1611" t="s">
        <v>2836</v>
      </c>
      <c r="L1611" s="49">
        <v>400</v>
      </c>
      <c r="M1611" s="49">
        <v>0.1079</v>
      </c>
      <c r="AC1611">
        <v>4800018264820</v>
      </c>
      <c r="AE1611">
        <v>820</v>
      </c>
      <c r="AF1611">
        <v>4800018264820</v>
      </c>
      <c r="AG1611">
        <v>400</v>
      </c>
      <c r="AH1611">
        <v>0.1079</v>
      </c>
    </row>
    <row r="1612" spans="10:34">
      <c r="J1612">
        <v>830</v>
      </c>
      <c r="K1612" t="s">
        <v>2837</v>
      </c>
      <c r="L1612" s="49">
        <v>400</v>
      </c>
      <c r="M1612" s="49">
        <v>0.1114</v>
      </c>
      <c r="AC1612">
        <v>4800018264830</v>
      </c>
      <c r="AE1612">
        <v>830</v>
      </c>
      <c r="AF1612">
        <v>4800018264830</v>
      </c>
      <c r="AG1612">
        <v>400</v>
      </c>
      <c r="AH1612">
        <v>0.1114</v>
      </c>
    </row>
    <row r="1613" spans="10:34">
      <c r="J1613">
        <v>840</v>
      </c>
      <c r="K1613" t="s">
        <v>2838</v>
      </c>
      <c r="L1613" s="49">
        <v>800</v>
      </c>
      <c r="M1613" s="49">
        <v>0.55700000000000005</v>
      </c>
      <c r="AC1613">
        <v>4800018264840</v>
      </c>
      <c r="AE1613">
        <v>840</v>
      </c>
      <c r="AF1613">
        <v>4800018264840</v>
      </c>
      <c r="AG1613">
        <v>800</v>
      </c>
      <c r="AH1613">
        <v>0.55700000000000005</v>
      </c>
    </row>
    <row r="1614" spans="10:34">
      <c r="J1614">
        <v>850</v>
      </c>
      <c r="K1614" t="s">
        <v>2839</v>
      </c>
      <c r="L1614" s="49">
        <v>400</v>
      </c>
      <c r="M1614" s="49">
        <v>0.35599999999999998</v>
      </c>
      <c r="AC1614">
        <v>4800018264850</v>
      </c>
      <c r="AE1614">
        <v>850</v>
      </c>
      <c r="AF1614">
        <v>4800018264850</v>
      </c>
      <c r="AG1614">
        <v>400</v>
      </c>
      <c r="AH1614">
        <v>0.35599999999999998</v>
      </c>
    </row>
    <row r="1615" spans="10:34">
      <c r="J1615">
        <v>860</v>
      </c>
      <c r="K1615" t="s">
        <v>2840</v>
      </c>
      <c r="L1615" s="49">
        <v>400</v>
      </c>
      <c r="M1615" s="49">
        <v>0.58460000000000001</v>
      </c>
      <c r="AC1615">
        <v>4800018264860</v>
      </c>
      <c r="AE1615">
        <v>860</v>
      </c>
      <c r="AF1615">
        <v>4800018264860</v>
      </c>
      <c r="AG1615">
        <v>400</v>
      </c>
      <c r="AH1615">
        <v>0.58460000000000001</v>
      </c>
    </row>
    <row r="1616" spans="10:34">
      <c r="J1616">
        <v>870</v>
      </c>
      <c r="K1616" t="s">
        <v>2841</v>
      </c>
      <c r="L1616" s="49">
        <v>1200</v>
      </c>
      <c r="M1616" s="49">
        <v>0.25369999999999998</v>
      </c>
      <c r="AC1616">
        <v>4800018264870</v>
      </c>
      <c r="AE1616">
        <v>870</v>
      </c>
      <c r="AF1616">
        <v>4800018264870</v>
      </c>
      <c r="AG1616">
        <v>1200</v>
      </c>
      <c r="AH1616">
        <v>0.25369999999999998</v>
      </c>
    </row>
    <row r="1617" spans="9:34">
      <c r="J1617">
        <v>880</v>
      </c>
      <c r="K1617" t="s">
        <v>2842</v>
      </c>
      <c r="L1617" s="49">
        <v>402</v>
      </c>
      <c r="M1617" s="49">
        <v>0.29780000000000001</v>
      </c>
      <c r="AC1617">
        <v>4800018264880</v>
      </c>
      <c r="AE1617">
        <v>880</v>
      </c>
      <c r="AF1617">
        <v>4800018264880</v>
      </c>
      <c r="AG1617">
        <v>402</v>
      </c>
      <c r="AH1617">
        <v>0.29780000000000001</v>
      </c>
    </row>
    <row r="1618" spans="9:34">
      <c r="J1618">
        <v>890</v>
      </c>
      <c r="K1618" t="s">
        <v>2843</v>
      </c>
      <c r="L1618" s="49">
        <v>400</v>
      </c>
      <c r="M1618" s="49">
        <v>0.46329999999999999</v>
      </c>
      <c r="AC1618">
        <v>4800018264890</v>
      </c>
      <c r="AE1618">
        <v>890</v>
      </c>
      <c r="AF1618">
        <v>4800018264890</v>
      </c>
      <c r="AG1618">
        <v>400</v>
      </c>
      <c r="AH1618">
        <v>0.46329999999999999</v>
      </c>
    </row>
    <row r="1619" spans="9:34">
      <c r="J1619">
        <v>900</v>
      </c>
      <c r="K1619" t="s">
        <v>2845</v>
      </c>
      <c r="L1619" s="49">
        <v>209</v>
      </c>
      <c r="M1619" s="49">
        <v>6.9099999999999995E-2</v>
      </c>
      <c r="AC1619">
        <v>4800018264900</v>
      </c>
      <c r="AE1619">
        <v>900</v>
      </c>
      <c r="AF1619">
        <v>4800018264900</v>
      </c>
      <c r="AG1619">
        <v>209</v>
      </c>
      <c r="AH1619">
        <v>6.9099999999999995E-2</v>
      </c>
    </row>
    <row r="1620" spans="9:34">
      <c r="J1620">
        <v>910</v>
      </c>
      <c r="K1620" t="s">
        <v>2846</v>
      </c>
      <c r="L1620" s="49">
        <v>400</v>
      </c>
      <c r="M1620" s="49">
        <v>0.43680000000000002</v>
      </c>
      <c r="AC1620">
        <v>4800018264910</v>
      </c>
      <c r="AE1620">
        <v>910</v>
      </c>
      <c r="AF1620">
        <v>4800018264910</v>
      </c>
      <c r="AG1620">
        <v>400</v>
      </c>
      <c r="AH1620">
        <v>0.43680000000000002</v>
      </c>
    </row>
    <row r="1621" spans="9:34">
      <c r="J1621">
        <v>920</v>
      </c>
      <c r="K1621" t="s">
        <v>2847</v>
      </c>
      <c r="L1621" s="49">
        <v>400</v>
      </c>
      <c r="M1621" s="49">
        <v>0.99590000000000001</v>
      </c>
      <c r="AC1621">
        <v>4800018264920</v>
      </c>
      <c r="AE1621">
        <v>920</v>
      </c>
      <c r="AF1621">
        <v>4800018264920</v>
      </c>
      <c r="AG1621">
        <v>400</v>
      </c>
      <c r="AH1621">
        <v>0.99590000000000001</v>
      </c>
    </row>
    <row r="1622" spans="9:34">
      <c r="J1622">
        <v>930</v>
      </c>
      <c r="K1622" t="s">
        <v>1389</v>
      </c>
      <c r="L1622" s="49">
        <v>4</v>
      </c>
      <c r="M1622" s="49">
        <v>0.73509999999999998</v>
      </c>
      <c r="AC1622">
        <v>4800018264930</v>
      </c>
      <c r="AE1622">
        <v>930</v>
      </c>
      <c r="AF1622">
        <v>4800018264930</v>
      </c>
      <c r="AG1622">
        <v>4</v>
      </c>
      <c r="AH1622">
        <v>0.73509999999999998</v>
      </c>
    </row>
    <row r="1623" spans="9:34">
      <c r="J1623">
        <v>940</v>
      </c>
      <c r="K1623" t="s">
        <v>2848</v>
      </c>
      <c r="L1623" s="49">
        <v>221</v>
      </c>
      <c r="M1623" s="49">
        <v>3.5004</v>
      </c>
      <c r="AC1623">
        <v>4800018264940</v>
      </c>
      <c r="AE1623">
        <v>940</v>
      </c>
      <c r="AF1623">
        <v>4800018264940</v>
      </c>
      <c r="AG1623">
        <v>221</v>
      </c>
      <c r="AH1623">
        <v>3.5004</v>
      </c>
    </row>
    <row r="1624" spans="9:34">
      <c r="I1624">
        <v>4800018267</v>
      </c>
      <c r="J1624">
        <v>10</v>
      </c>
      <c r="K1624" t="s">
        <v>1390</v>
      </c>
      <c r="L1624" s="49">
        <v>900</v>
      </c>
      <c r="M1624" s="49">
        <v>1.5137</v>
      </c>
      <c r="AC1624">
        <v>480001826710</v>
      </c>
      <c r="AD1624">
        <v>4800018267</v>
      </c>
      <c r="AE1624">
        <v>10</v>
      </c>
      <c r="AF1624">
        <v>480001826710</v>
      </c>
      <c r="AG1624">
        <v>900</v>
      </c>
      <c r="AH1624">
        <v>1.5137</v>
      </c>
    </row>
    <row r="1625" spans="9:34">
      <c r="J1625">
        <v>20</v>
      </c>
      <c r="K1625" t="s">
        <v>2851</v>
      </c>
      <c r="L1625" s="49">
        <v>3200</v>
      </c>
      <c r="M1625" s="49">
        <v>0.7651</v>
      </c>
      <c r="AC1625">
        <v>480001826720</v>
      </c>
      <c r="AE1625">
        <v>20</v>
      </c>
      <c r="AF1625">
        <v>480001826720</v>
      </c>
      <c r="AG1625">
        <v>3200</v>
      </c>
      <c r="AH1625">
        <v>0.7651</v>
      </c>
    </row>
    <row r="1626" spans="9:34">
      <c r="J1626">
        <v>30</v>
      </c>
      <c r="K1626" t="s">
        <v>2852</v>
      </c>
      <c r="L1626" s="49">
        <v>7200</v>
      </c>
      <c r="M1626" s="49">
        <v>0.54310000000000003</v>
      </c>
      <c r="AC1626">
        <v>480001826730</v>
      </c>
      <c r="AE1626">
        <v>30</v>
      </c>
      <c r="AF1626">
        <v>480001826730</v>
      </c>
      <c r="AG1626">
        <v>7200</v>
      </c>
      <c r="AH1626">
        <v>0.54310000000000003</v>
      </c>
    </row>
    <row r="1627" spans="9:34">
      <c r="J1627">
        <v>40</v>
      </c>
      <c r="K1627" t="s">
        <v>2853</v>
      </c>
      <c r="L1627" s="49">
        <v>800</v>
      </c>
      <c r="M1627" s="49">
        <v>2.5792999999999999</v>
      </c>
      <c r="AC1627">
        <v>480001826740</v>
      </c>
      <c r="AE1627">
        <v>40</v>
      </c>
      <c r="AF1627">
        <v>480001826740</v>
      </c>
      <c r="AG1627">
        <v>800</v>
      </c>
      <c r="AH1627">
        <v>2.5792999999999999</v>
      </c>
    </row>
    <row r="1628" spans="9:34">
      <c r="J1628">
        <v>50</v>
      </c>
      <c r="K1628" t="s">
        <v>2854</v>
      </c>
      <c r="L1628" s="49">
        <v>800</v>
      </c>
      <c r="M1628" s="49">
        <v>1.6739999999999999</v>
      </c>
      <c r="AC1628">
        <v>480001826750</v>
      </c>
      <c r="AE1628">
        <v>50</v>
      </c>
      <c r="AF1628">
        <v>480001826750</v>
      </c>
      <c r="AG1628">
        <v>800</v>
      </c>
      <c r="AH1628">
        <v>1.6739999999999999</v>
      </c>
    </row>
    <row r="1629" spans="9:34">
      <c r="J1629">
        <v>60</v>
      </c>
      <c r="K1629" t="s">
        <v>2855</v>
      </c>
      <c r="L1629" s="49">
        <v>12000</v>
      </c>
      <c r="M1629" s="49">
        <v>6.3299999999999995E-2</v>
      </c>
      <c r="AC1629">
        <v>480001826760</v>
      </c>
      <c r="AE1629">
        <v>60</v>
      </c>
      <c r="AF1629">
        <v>480001826760</v>
      </c>
      <c r="AG1629">
        <v>12000</v>
      </c>
      <c r="AH1629">
        <v>6.3299999999999995E-2</v>
      </c>
    </row>
    <row r="1630" spans="9:34">
      <c r="J1630">
        <v>70</v>
      </c>
      <c r="K1630" t="s">
        <v>2856</v>
      </c>
      <c r="L1630" s="49">
        <v>600</v>
      </c>
      <c r="M1630" s="49">
        <v>1.14E-2</v>
      </c>
      <c r="AC1630">
        <v>480001826770</v>
      </c>
      <c r="AE1630">
        <v>70</v>
      </c>
      <c r="AF1630">
        <v>480001826770</v>
      </c>
      <c r="AG1630">
        <v>600</v>
      </c>
      <c r="AH1630">
        <v>1.14E-2</v>
      </c>
    </row>
    <row r="1631" spans="9:34">
      <c r="J1631">
        <v>80</v>
      </c>
      <c r="K1631" t="s">
        <v>2857</v>
      </c>
      <c r="L1631" s="49">
        <v>14</v>
      </c>
      <c r="M1631" s="49">
        <v>14.4152</v>
      </c>
      <c r="AC1631">
        <v>480001826780</v>
      </c>
      <c r="AE1631">
        <v>80</v>
      </c>
      <c r="AF1631">
        <v>480001826780</v>
      </c>
      <c r="AG1631">
        <v>14</v>
      </c>
      <c r="AH1631">
        <v>14.4152</v>
      </c>
    </row>
    <row r="1632" spans="9:34">
      <c r="J1632">
        <v>90</v>
      </c>
      <c r="K1632" t="s">
        <v>2858</v>
      </c>
      <c r="L1632" s="49">
        <v>8</v>
      </c>
      <c r="M1632" s="49">
        <v>95.656400000000005</v>
      </c>
      <c r="AC1632">
        <v>480001826790</v>
      </c>
      <c r="AE1632">
        <v>90</v>
      </c>
      <c r="AF1632">
        <v>480001826790</v>
      </c>
      <c r="AG1632">
        <v>8</v>
      </c>
      <c r="AH1632">
        <v>95.656400000000005</v>
      </c>
    </row>
    <row r="1633" spans="9:34">
      <c r="J1633">
        <v>100</v>
      </c>
      <c r="K1633" t="s">
        <v>2849</v>
      </c>
      <c r="L1633" s="49">
        <v>2700</v>
      </c>
      <c r="M1633" s="49">
        <v>0.14560000000000001</v>
      </c>
      <c r="AC1633">
        <v>4800018267100</v>
      </c>
      <c r="AE1633">
        <v>100</v>
      </c>
      <c r="AF1633">
        <v>4800018267100</v>
      </c>
      <c r="AG1633">
        <v>2700</v>
      </c>
      <c r="AH1633">
        <v>0.14560000000000001</v>
      </c>
    </row>
    <row r="1634" spans="9:34">
      <c r="J1634">
        <v>110</v>
      </c>
      <c r="K1634" t="s">
        <v>2850</v>
      </c>
      <c r="L1634" s="49">
        <v>5700</v>
      </c>
      <c r="M1634" s="49">
        <v>0.33529999999999999</v>
      </c>
      <c r="AC1634">
        <v>4800018267110</v>
      </c>
      <c r="AE1634">
        <v>110</v>
      </c>
      <c r="AF1634">
        <v>4800018267110</v>
      </c>
      <c r="AG1634">
        <v>5700</v>
      </c>
      <c r="AH1634">
        <v>0.33529999999999999</v>
      </c>
    </row>
    <row r="1635" spans="9:34">
      <c r="I1635">
        <v>4800018279</v>
      </c>
      <c r="J1635">
        <v>10</v>
      </c>
      <c r="K1635" t="s">
        <v>2859</v>
      </c>
      <c r="L1635" s="49">
        <v>100</v>
      </c>
      <c r="M1635" s="49">
        <v>1.7112000000000001</v>
      </c>
      <c r="AC1635">
        <v>480001827910</v>
      </c>
      <c r="AD1635">
        <v>4800018279</v>
      </c>
      <c r="AE1635">
        <v>10</v>
      </c>
      <c r="AF1635">
        <v>480001827910</v>
      </c>
      <c r="AG1635">
        <v>100</v>
      </c>
      <c r="AH1635">
        <v>1.7112000000000001</v>
      </c>
    </row>
    <row r="1636" spans="9:34">
      <c r="J1636">
        <v>20</v>
      </c>
      <c r="K1636" t="s">
        <v>2969</v>
      </c>
      <c r="L1636" s="49">
        <v>200</v>
      </c>
      <c r="M1636" s="49">
        <v>2.0373999999999999</v>
      </c>
      <c r="AC1636">
        <v>480001827920</v>
      </c>
      <c r="AE1636">
        <v>20</v>
      </c>
      <c r="AF1636">
        <v>480001827920</v>
      </c>
      <c r="AG1636">
        <v>200</v>
      </c>
      <c r="AH1636">
        <v>2.0373999999999999</v>
      </c>
    </row>
    <row r="1637" spans="9:34">
      <c r="J1637">
        <v>30</v>
      </c>
      <c r="K1637" t="s">
        <v>2984</v>
      </c>
      <c r="L1637" s="49">
        <v>400</v>
      </c>
      <c r="M1637" s="49">
        <v>1.9139999999999999</v>
      </c>
      <c r="AC1637">
        <v>480001827930</v>
      </c>
      <c r="AE1637">
        <v>30</v>
      </c>
      <c r="AF1637">
        <v>480001827930</v>
      </c>
      <c r="AG1637">
        <v>400</v>
      </c>
      <c r="AH1637">
        <v>1.9139999999999999</v>
      </c>
    </row>
    <row r="1638" spans="9:34">
      <c r="J1638">
        <v>40</v>
      </c>
      <c r="K1638" t="s">
        <v>2995</v>
      </c>
      <c r="L1638" s="49">
        <v>100</v>
      </c>
      <c r="M1638" s="49">
        <v>21.0137</v>
      </c>
      <c r="AC1638">
        <v>480001827940</v>
      </c>
      <c r="AE1638">
        <v>40</v>
      </c>
      <c r="AF1638">
        <v>480001827940</v>
      </c>
      <c r="AG1638">
        <v>100</v>
      </c>
      <c r="AH1638">
        <v>21.0137</v>
      </c>
    </row>
    <row r="1639" spans="9:34">
      <c r="J1639">
        <v>50</v>
      </c>
      <c r="K1639" t="s">
        <v>3006</v>
      </c>
      <c r="L1639" s="49">
        <v>100</v>
      </c>
      <c r="M1639" s="49">
        <v>2.3195999999999999</v>
      </c>
      <c r="AC1639">
        <v>480001827950</v>
      </c>
      <c r="AE1639">
        <v>50</v>
      </c>
      <c r="AF1639">
        <v>480001827950</v>
      </c>
      <c r="AG1639">
        <v>100</v>
      </c>
      <c r="AH1639">
        <v>2.3195999999999999</v>
      </c>
    </row>
    <row r="1640" spans="9:34">
      <c r="J1640">
        <v>60</v>
      </c>
      <c r="K1640" t="s">
        <v>3017</v>
      </c>
      <c r="L1640" s="49">
        <v>100</v>
      </c>
      <c r="M1640" s="49">
        <v>31.659700000000001</v>
      </c>
      <c r="AC1640">
        <v>480001827960</v>
      </c>
      <c r="AE1640">
        <v>60</v>
      </c>
      <c r="AF1640">
        <v>480001827960</v>
      </c>
      <c r="AG1640">
        <v>100</v>
      </c>
      <c r="AH1640">
        <v>31.659700000000001</v>
      </c>
    </row>
    <row r="1641" spans="9:34">
      <c r="J1641">
        <v>70</v>
      </c>
      <c r="K1641" t="s">
        <v>3028</v>
      </c>
      <c r="L1641" s="49">
        <v>100</v>
      </c>
      <c r="M1641" s="49">
        <v>0.99950000000000006</v>
      </c>
      <c r="AC1641">
        <v>480001827970</v>
      </c>
      <c r="AE1641">
        <v>70</v>
      </c>
      <c r="AF1641">
        <v>480001827970</v>
      </c>
      <c r="AG1641">
        <v>100</v>
      </c>
      <c r="AH1641">
        <v>0.99950000000000006</v>
      </c>
    </row>
    <row r="1642" spans="9:34">
      <c r="J1642">
        <v>80</v>
      </c>
      <c r="K1642" t="s">
        <v>3039</v>
      </c>
      <c r="L1642" s="49">
        <v>100</v>
      </c>
      <c r="M1642" s="49">
        <v>1.3949</v>
      </c>
      <c r="AC1642">
        <v>480001827980</v>
      </c>
      <c r="AE1642">
        <v>80</v>
      </c>
      <c r="AF1642">
        <v>480001827980</v>
      </c>
      <c r="AG1642">
        <v>100</v>
      </c>
      <c r="AH1642">
        <v>1.3949</v>
      </c>
    </row>
    <row r="1643" spans="9:34">
      <c r="J1643">
        <v>90</v>
      </c>
      <c r="K1643" t="s">
        <v>3050</v>
      </c>
      <c r="L1643" s="49">
        <v>100</v>
      </c>
      <c r="M1643" s="49">
        <v>0.35659999999999997</v>
      </c>
      <c r="AC1643">
        <v>480001827990</v>
      </c>
      <c r="AE1643">
        <v>90</v>
      </c>
      <c r="AF1643">
        <v>480001827990</v>
      </c>
      <c r="AG1643">
        <v>100</v>
      </c>
      <c r="AH1643">
        <v>0.35659999999999997</v>
      </c>
    </row>
    <row r="1644" spans="9:34">
      <c r="J1644">
        <v>100</v>
      </c>
      <c r="K1644" t="s">
        <v>2860</v>
      </c>
      <c r="L1644" s="49">
        <v>1800</v>
      </c>
      <c r="M1644" s="49">
        <v>2.5999999999999999E-3</v>
      </c>
      <c r="AC1644">
        <v>4800018279100</v>
      </c>
      <c r="AE1644">
        <v>100</v>
      </c>
      <c r="AF1644">
        <v>4800018279100</v>
      </c>
      <c r="AG1644">
        <v>1800</v>
      </c>
      <c r="AH1644">
        <v>2.5999999999999999E-3</v>
      </c>
    </row>
    <row r="1645" spans="9:34">
      <c r="J1645">
        <v>110</v>
      </c>
      <c r="K1645" t="s">
        <v>2871</v>
      </c>
      <c r="L1645" s="49">
        <v>2000</v>
      </c>
      <c r="M1645" s="49">
        <v>1.5E-3</v>
      </c>
      <c r="AC1645">
        <v>4800018279110</v>
      </c>
      <c r="AE1645">
        <v>110</v>
      </c>
      <c r="AF1645">
        <v>4800018279110</v>
      </c>
      <c r="AG1645">
        <v>2000</v>
      </c>
      <c r="AH1645">
        <v>1.5E-3</v>
      </c>
    </row>
    <row r="1646" spans="9:34">
      <c r="J1646">
        <v>120</v>
      </c>
      <c r="K1646" t="s">
        <v>2882</v>
      </c>
      <c r="L1646" s="49">
        <v>5105</v>
      </c>
      <c r="M1646" s="49">
        <v>2.5999999999999999E-3</v>
      </c>
      <c r="AC1646">
        <v>4800018279120</v>
      </c>
      <c r="AE1646">
        <v>120</v>
      </c>
      <c r="AF1646">
        <v>4800018279120</v>
      </c>
      <c r="AG1646">
        <v>5105</v>
      </c>
      <c r="AH1646">
        <v>2.5999999999999999E-3</v>
      </c>
    </row>
    <row r="1647" spans="9:34">
      <c r="J1647">
        <v>130</v>
      </c>
      <c r="K1647" t="s">
        <v>2893</v>
      </c>
      <c r="L1647" s="49">
        <v>1000</v>
      </c>
      <c r="M1647" s="49">
        <v>5.0000000000000001E-4</v>
      </c>
      <c r="AC1647">
        <v>4800018279130</v>
      </c>
      <c r="AE1647">
        <v>130</v>
      </c>
      <c r="AF1647">
        <v>4800018279130</v>
      </c>
      <c r="AG1647">
        <v>1000</v>
      </c>
      <c r="AH1647">
        <v>5.0000000000000001E-4</v>
      </c>
    </row>
    <row r="1648" spans="9:34">
      <c r="J1648">
        <v>140</v>
      </c>
      <c r="K1648" t="s">
        <v>2904</v>
      </c>
      <c r="L1648" s="49">
        <v>1000</v>
      </c>
      <c r="M1648" s="49">
        <v>6.9999999999999999E-4</v>
      </c>
      <c r="AC1648">
        <v>4800018279140</v>
      </c>
      <c r="AE1648">
        <v>140</v>
      </c>
      <c r="AF1648">
        <v>4800018279140</v>
      </c>
      <c r="AG1648">
        <v>1000</v>
      </c>
      <c r="AH1648">
        <v>6.9999999999999999E-4</v>
      </c>
    </row>
    <row r="1649" spans="10:34">
      <c r="J1649">
        <v>150</v>
      </c>
      <c r="K1649" t="s">
        <v>2915</v>
      </c>
      <c r="L1649" s="49">
        <v>1000</v>
      </c>
      <c r="M1649" s="49">
        <v>2.5999999999999999E-3</v>
      </c>
      <c r="AC1649">
        <v>4800018279150</v>
      </c>
      <c r="AE1649">
        <v>150</v>
      </c>
      <c r="AF1649">
        <v>4800018279150</v>
      </c>
      <c r="AG1649">
        <v>1000</v>
      </c>
      <c r="AH1649">
        <v>2.5999999999999999E-3</v>
      </c>
    </row>
    <row r="1650" spans="10:34">
      <c r="J1650">
        <v>160</v>
      </c>
      <c r="K1650" t="s">
        <v>2926</v>
      </c>
      <c r="L1650" s="49">
        <v>400</v>
      </c>
      <c r="M1650" s="49">
        <v>1.5E-3</v>
      </c>
      <c r="AC1650">
        <v>4800018279160</v>
      </c>
      <c r="AE1650">
        <v>160</v>
      </c>
      <c r="AF1650">
        <v>4800018279160</v>
      </c>
      <c r="AG1650">
        <v>400</v>
      </c>
      <c r="AH1650">
        <v>1.5E-3</v>
      </c>
    </row>
    <row r="1651" spans="10:34">
      <c r="J1651">
        <v>170</v>
      </c>
      <c r="K1651" t="s">
        <v>2937</v>
      </c>
      <c r="L1651" s="49">
        <v>807</v>
      </c>
      <c r="M1651" s="49">
        <v>1E-3</v>
      </c>
      <c r="AC1651">
        <v>4800018279170</v>
      </c>
      <c r="AE1651">
        <v>170</v>
      </c>
      <c r="AF1651">
        <v>4800018279170</v>
      </c>
      <c r="AG1651">
        <v>807</v>
      </c>
      <c r="AH1651">
        <v>1E-3</v>
      </c>
    </row>
    <row r="1652" spans="10:34">
      <c r="J1652">
        <v>180</v>
      </c>
      <c r="K1652" t="s">
        <v>2948</v>
      </c>
      <c r="L1652" s="49">
        <v>5022</v>
      </c>
      <c r="M1652" s="49">
        <v>5.0000000000000001E-4</v>
      </c>
      <c r="AC1652">
        <v>4800018279180</v>
      </c>
      <c r="AE1652">
        <v>180</v>
      </c>
      <c r="AF1652">
        <v>4800018279180</v>
      </c>
      <c r="AG1652">
        <v>5022</v>
      </c>
      <c r="AH1652">
        <v>5.0000000000000001E-4</v>
      </c>
    </row>
    <row r="1653" spans="10:34">
      <c r="J1653">
        <v>190</v>
      </c>
      <c r="K1653" t="s">
        <v>2959</v>
      </c>
      <c r="L1653" s="49">
        <v>20090</v>
      </c>
      <c r="M1653" s="49">
        <v>2.9999999999999997E-4</v>
      </c>
      <c r="AC1653">
        <v>4800018279190</v>
      </c>
      <c r="AE1653">
        <v>190</v>
      </c>
      <c r="AF1653">
        <v>4800018279190</v>
      </c>
      <c r="AG1653">
        <v>20090</v>
      </c>
      <c r="AH1653">
        <v>2.9999999999999997E-4</v>
      </c>
    </row>
    <row r="1654" spans="10:34">
      <c r="J1654">
        <v>200</v>
      </c>
      <c r="K1654" t="s">
        <v>2970</v>
      </c>
      <c r="L1654" s="49">
        <v>5020</v>
      </c>
      <c r="M1654" s="49">
        <v>8.0000000000000004E-4</v>
      </c>
      <c r="AC1654">
        <v>4800018279200</v>
      </c>
      <c r="AE1654">
        <v>200</v>
      </c>
      <c r="AF1654">
        <v>4800018279200</v>
      </c>
      <c r="AG1654">
        <v>5020</v>
      </c>
      <c r="AH1654">
        <v>8.0000000000000004E-4</v>
      </c>
    </row>
    <row r="1655" spans="10:34">
      <c r="J1655">
        <v>210</v>
      </c>
      <c r="K1655" t="s">
        <v>2975</v>
      </c>
      <c r="L1655" s="49">
        <v>1000</v>
      </c>
      <c r="M1655" s="49">
        <v>5.0000000000000001E-4</v>
      </c>
      <c r="AC1655">
        <v>4800018279210</v>
      </c>
      <c r="AE1655">
        <v>210</v>
      </c>
      <c r="AF1655">
        <v>4800018279210</v>
      </c>
      <c r="AG1655">
        <v>1000</v>
      </c>
      <c r="AH1655">
        <v>5.0000000000000001E-4</v>
      </c>
    </row>
    <row r="1656" spans="10:34">
      <c r="J1656">
        <v>220</v>
      </c>
      <c r="K1656" t="s">
        <v>2976</v>
      </c>
      <c r="L1656" s="49">
        <v>2012</v>
      </c>
      <c r="M1656" s="49">
        <v>2.9999999999999997E-4</v>
      </c>
      <c r="AC1656">
        <v>4800018279220</v>
      </c>
      <c r="AE1656">
        <v>220</v>
      </c>
      <c r="AF1656">
        <v>4800018279220</v>
      </c>
      <c r="AG1656">
        <v>2012</v>
      </c>
      <c r="AH1656">
        <v>2.9999999999999997E-4</v>
      </c>
    </row>
    <row r="1657" spans="10:34">
      <c r="J1657">
        <v>230</v>
      </c>
      <c r="K1657" t="s">
        <v>2977</v>
      </c>
      <c r="L1657" s="49">
        <v>1000</v>
      </c>
      <c r="M1657" s="49">
        <v>5.0000000000000001E-4</v>
      </c>
      <c r="AC1657">
        <v>4800018279230</v>
      </c>
      <c r="AE1657">
        <v>230</v>
      </c>
      <c r="AF1657">
        <v>4800018279230</v>
      </c>
      <c r="AG1657">
        <v>1000</v>
      </c>
      <c r="AH1657">
        <v>5.0000000000000001E-4</v>
      </c>
    </row>
    <row r="1658" spans="10:34">
      <c r="J1658">
        <v>240</v>
      </c>
      <c r="K1658" t="s">
        <v>2978</v>
      </c>
      <c r="L1658" s="49">
        <v>12000</v>
      </c>
      <c r="M1658" s="49">
        <v>4.0000000000000002E-4</v>
      </c>
      <c r="AC1658">
        <v>4800018279240</v>
      </c>
      <c r="AE1658">
        <v>240</v>
      </c>
      <c r="AF1658">
        <v>4800018279240</v>
      </c>
      <c r="AG1658">
        <v>12000</v>
      </c>
      <c r="AH1658">
        <v>4.0000000000000002E-4</v>
      </c>
    </row>
    <row r="1659" spans="10:34">
      <c r="J1659">
        <v>250</v>
      </c>
      <c r="K1659" t="s">
        <v>2979</v>
      </c>
      <c r="L1659" s="49">
        <v>600</v>
      </c>
      <c r="M1659" s="49">
        <v>5.0000000000000001E-4</v>
      </c>
      <c r="AC1659">
        <v>4800018279250</v>
      </c>
      <c r="AE1659">
        <v>250</v>
      </c>
      <c r="AF1659">
        <v>4800018279250</v>
      </c>
      <c r="AG1659">
        <v>600</v>
      </c>
      <c r="AH1659">
        <v>5.0000000000000001E-4</v>
      </c>
    </row>
    <row r="1660" spans="10:34">
      <c r="J1660">
        <v>260</v>
      </c>
      <c r="K1660" t="s">
        <v>2980</v>
      </c>
      <c r="L1660" s="49">
        <v>1000</v>
      </c>
      <c r="M1660" s="49">
        <v>5.0000000000000001E-4</v>
      </c>
      <c r="AC1660">
        <v>4800018279260</v>
      </c>
      <c r="AE1660">
        <v>260</v>
      </c>
      <c r="AF1660">
        <v>4800018279260</v>
      </c>
      <c r="AG1660">
        <v>1000</v>
      </c>
      <c r="AH1660">
        <v>5.0000000000000001E-4</v>
      </c>
    </row>
    <row r="1661" spans="10:34">
      <c r="J1661">
        <v>270</v>
      </c>
      <c r="K1661" t="s">
        <v>2981</v>
      </c>
      <c r="L1661" s="49">
        <v>11000</v>
      </c>
      <c r="M1661" s="49">
        <v>4.0000000000000002E-4</v>
      </c>
      <c r="AC1661">
        <v>4800018279270</v>
      </c>
      <c r="AE1661">
        <v>270</v>
      </c>
      <c r="AF1661">
        <v>4800018279270</v>
      </c>
      <c r="AG1661">
        <v>11000</v>
      </c>
      <c r="AH1661">
        <v>4.0000000000000002E-4</v>
      </c>
    </row>
    <row r="1662" spans="10:34">
      <c r="J1662">
        <v>280</v>
      </c>
      <c r="K1662" t="s">
        <v>2982</v>
      </c>
      <c r="L1662" s="49">
        <v>1000</v>
      </c>
      <c r="M1662" s="49">
        <v>5.0000000000000001E-4</v>
      </c>
      <c r="AC1662">
        <v>4800018279280</v>
      </c>
      <c r="AE1662">
        <v>280</v>
      </c>
      <c r="AF1662">
        <v>4800018279280</v>
      </c>
      <c r="AG1662">
        <v>1000</v>
      </c>
      <c r="AH1662">
        <v>5.0000000000000001E-4</v>
      </c>
    </row>
    <row r="1663" spans="10:34">
      <c r="J1663">
        <v>290</v>
      </c>
      <c r="K1663" t="s">
        <v>2983</v>
      </c>
      <c r="L1663" s="49">
        <v>500</v>
      </c>
      <c r="M1663" s="49">
        <v>8.0000000000000004E-4</v>
      </c>
      <c r="AC1663">
        <v>4800018279290</v>
      </c>
      <c r="AE1663">
        <v>290</v>
      </c>
      <c r="AF1663">
        <v>4800018279290</v>
      </c>
      <c r="AG1663">
        <v>500</v>
      </c>
      <c r="AH1663">
        <v>8.0000000000000004E-4</v>
      </c>
    </row>
    <row r="1664" spans="10:34">
      <c r="J1664">
        <v>300</v>
      </c>
      <c r="K1664" t="s">
        <v>2985</v>
      </c>
      <c r="L1664" s="49">
        <v>2000</v>
      </c>
      <c r="M1664" s="49">
        <v>5.0000000000000001E-4</v>
      </c>
      <c r="AC1664">
        <v>4800018279300</v>
      </c>
      <c r="AE1664">
        <v>300</v>
      </c>
      <c r="AF1664">
        <v>4800018279300</v>
      </c>
      <c r="AG1664">
        <v>2000</v>
      </c>
      <c r="AH1664">
        <v>5.0000000000000001E-4</v>
      </c>
    </row>
    <row r="1665" spans="10:34">
      <c r="J1665">
        <v>310</v>
      </c>
      <c r="K1665" t="s">
        <v>2986</v>
      </c>
      <c r="L1665" s="49">
        <v>1000</v>
      </c>
      <c r="M1665" s="49">
        <v>5.0000000000000001E-4</v>
      </c>
      <c r="AC1665">
        <v>4800018279310</v>
      </c>
      <c r="AE1665">
        <v>310</v>
      </c>
      <c r="AF1665">
        <v>4800018279310</v>
      </c>
      <c r="AG1665">
        <v>1000</v>
      </c>
      <c r="AH1665">
        <v>5.0000000000000001E-4</v>
      </c>
    </row>
    <row r="1666" spans="10:34">
      <c r="J1666">
        <v>320</v>
      </c>
      <c r="K1666" t="s">
        <v>2987</v>
      </c>
      <c r="L1666" s="49">
        <v>1000</v>
      </c>
      <c r="M1666" s="49">
        <v>5.0000000000000001E-4</v>
      </c>
      <c r="AC1666">
        <v>4800018279320</v>
      </c>
      <c r="AE1666">
        <v>320</v>
      </c>
      <c r="AF1666">
        <v>4800018279320</v>
      </c>
      <c r="AG1666">
        <v>1000</v>
      </c>
      <c r="AH1666">
        <v>5.0000000000000001E-4</v>
      </c>
    </row>
    <row r="1667" spans="10:34">
      <c r="J1667">
        <v>330</v>
      </c>
      <c r="K1667" t="s">
        <v>2988</v>
      </c>
      <c r="L1667" s="49">
        <v>1000</v>
      </c>
      <c r="M1667" s="49">
        <v>5.0000000000000001E-4</v>
      </c>
      <c r="AC1667">
        <v>4800018279330</v>
      </c>
      <c r="AE1667">
        <v>330</v>
      </c>
      <c r="AF1667">
        <v>4800018279330</v>
      </c>
      <c r="AG1667">
        <v>1000</v>
      </c>
      <c r="AH1667">
        <v>5.0000000000000001E-4</v>
      </c>
    </row>
    <row r="1668" spans="10:34">
      <c r="J1668">
        <v>340</v>
      </c>
      <c r="K1668" t="s">
        <v>2989</v>
      </c>
      <c r="L1668" s="49">
        <v>8000</v>
      </c>
      <c r="M1668" s="49">
        <v>4.0000000000000002E-4</v>
      </c>
      <c r="AC1668">
        <v>4800018279340</v>
      </c>
      <c r="AE1668">
        <v>340</v>
      </c>
      <c r="AF1668">
        <v>4800018279340</v>
      </c>
      <c r="AG1668">
        <v>8000</v>
      </c>
      <c r="AH1668">
        <v>4.0000000000000002E-4</v>
      </c>
    </row>
    <row r="1669" spans="10:34">
      <c r="J1669">
        <v>350</v>
      </c>
      <c r="K1669" t="s">
        <v>2990</v>
      </c>
      <c r="L1669" s="49">
        <v>1000</v>
      </c>
      <c r="M1669" s="49">
        <v>5.0000000000000001E-4</v>
      </c>
      <c r="AC1669">
        <v>4800018279350</v>
      </c>
      <c r="AE1669">
        <v>350</v>
      </c>
      <c r="AF1669">
        <v>4800018279350</v>
      </c>
      <c r="AG1669">
        <v>1000</v>
      </c>
      <c r="AH1669">
        <v>5.0000000000000001E-4</v>
      </c>
    </row>
    <row r="1670" spans="10:34">
      <c r="J1670">
        <v>360</v>
      </c>
      <c r="K1670" t="s">
        <v>2991</v>
      </c>
      <c r="L1670" s="49">
        <v>2000</v>
      </c>
      <c r="M1670" s="49">
        <v>5.0000000000000001E-4</v>
      </c>
      <c r="AC1670">
        <v>4800018279360</v>
      </c>
      <c r="AE1670">
        <v>360</v>
      </c>
      <c r="AF1670">
        <v>4800018279360</v>
      </c>
      <c r="AG1670">
        <v>2000</v>
      </c>
      <c r="AH1670">
        <v>5.0000000000000001E-4</v>
      </c>
    </row>
    <row r="1671" spans="10:34">
      <c r="J1671">
        <v>370</v>
      </c>
      <c r="K1671" t="s">
        <v>2992</v>
      </c>
      <c r="L1671" s="49">
        <v>10000</v>
      </c>
      <c r="M1671" s="49">
        <v>5.0000000000000001E-4</v>
      </c>
      <c r="AC1671">
        <v>4800018279370</v>
      </c>
      <c r="AE1671">
        <v>370</v>
      </c>
      <c r="AF1671">
        <v>4800018279370</v>
      </c>
      <c r="AG1671">
        <v>10000</v>
      </c>
      <c r="AH1671">
        <v>5.0000000000000001E-4</v>
      </c>
    </row>
    <row r="1672" spans="10:34">
      <c r="J1672">
        <v>380</v>
      </c>
      <c r="K1672" t="s">
        <v>2993</v>
      </c>
      <c r="L1672" s="49">
        <v>9000</v>
      </c>
      <c r="M1672" s="49">
        <v>2.9999999999999997E-4</v>
      </c>
      <c r="AC1672">
        <v>4800018279380</v>
      </c>
      <c r="AE1672">
        <v>380</v>
      </c>
      <c r="AF1672">
        <v>4800018279380</v>
      </c>
      <c r="AG1672">
        <v>9000</v>
      </c>
      <c r="AH1672">
        <v>2.9999999999999997E-4</v>
      </c>
    </row>
    <row r="1673" spans="10:34">
      <c r="J1673">
        <v>390</v>
      </c>
      <c r="K1673" t="s">
        <v>2994</v>
      </c>
      <c r="L1673" s="49">
        <v>1000</v>
      </c>
      <c r="M1673" s="49">
        <v>1.4E-3</v>
      </c>
      <c r="AC1673">
        <v>4800018279390</v>
      </c>
      <c r="AE1673">
        <v>390</v>
      </c>
      <c r="AF1673">
        <v>4800018279390</v>
      </c>
      <c r="AG1673">
        <v>1000</v>
      </c>
      <c r="AH1673">
        <v>1.4E-3</v>
      </c>
    </row>
    <row r="1674" spans="10:34">
      <c r="J1674">
        <v>400</v>
      </c>
      <c r="K1674" t="s">
        <v>2996</v>
      </c>
      <c r="L1674" s="49">
        <v>2000</v>
      </c>
      <c r="M1674" s="49">
        <v>5.0000000000000001E-4</v>
      </c>
      <c r="AC1674">
        <v>4800018279400</v>
      </c>
      <c r="AE1674">
        <v>400</v>
      </c>
      <c r="AF1674">
        <v>4800018279400</v>
      </c>
      <c r="AG1674">
        <v>2000</v>
      </c>
      <c r="AH1674">
        <v>5.0000000000000001E-4</v>
      </c>
    </row>
    <row r="1675" spans="10:34">
      <c r="J1675">
        <v>410</v>
      </c>
      <c r="K1675" t="s">
        <v>2997</v>
      </c>
      <c r="L1675" s="49">
        <v>800</v>
      </c>
      <c r="M1675" s="49">
        <v>5.9999999999999995E-4</v>
      </c>
      <c r="AC1675">
        <v>4800018279410</v>
      </c>
      <c r="AE1675">
        <v>410</v>
      </c>
      <c r="AF1675">
        <v>4800018279410</v>
      </c>
      <c r="AG1675">
        <v>800</v>
      </c>
      <c r="AH1675">
        <v>5.9999999999999995E-4</v>
      </c>
    </row>
    <row r="1676" spans="10:34">
      <c r="J1676">
        <v>420</v>
      </c>
      <c r="K1676" t="s">
        <v>2998</v>
      </c>
      <c r="L1676" s="49">
        <v>20000</v>
      </c>
      <c r="M1676" s="49">
        <v>4.0000000000000002E-4</v>
      </c>
      <c r="AC1676">
        <v>4800018279420</v>
      </c>
      <c r="AE1676">
        <v>420</v>
      </c>
      <c r="AF1676">
        <v>4800018279420</v>
      </c>
      <c r="AG1676">
        <v>20000</v>
      </c>
      <c r="AH1676">
        <v>4.0000000000000002E-4</v>
      </c>
    </row>
    <row r="1677" spans="10:34">
      <c r="J1677">
        <v>430</v>
      </c>
      <c r="K1677" t="s">
        <v>2999</v>
      </c>
      <c r="L1677" s="49">
        <v>4000</v>
      </c>
      <c r="M1677" s="49">
        <v>5.0000000000000001E-4</v>
      </c>
      <c r="AC1677">
        <v>4800018279430</v>
      </c>
      <c r="AE1677">
        <v>430</v>
      </c>
      <c r="AF1677">
        <v>4800018279430</v>
      </c>
      <c r="AG1677">
        <v>4000</v>
      </c>
      <c r="AH1677">
        <v>5.0000000000000001E-4</v>
      </c>
    </row>
    <row r="1678" spans="10:34">
      <c r="J1678">
        <v>440</v>
      </c>
      <c r="K1678" t="s">
        <v>3000</v>
      </c>
      <c r="L1678" s="49">
        <v>200</v>
      </c>
      <c r="M1678" s="49">
        <v>8.0000000000000004E-4</v>
      </c>
      <c r="AC1678">
        <v>4800018279440</v>
      </c>
      <c r="AE1678">
        <v>440</v>
      </c>
      <c r="AF1678">
        <v>4800018279440</v>
      </c>
      <c r="AG1678">
        <v>200</v>
      </c>
      <c r="AH1678">
        <v>8.0000000000000004E-4</v>
      </c>
    </row>
    <row r="1679" spans="10:34">
      <c r="J1679">
        <v>450</v>
      </c>
      <c r="K1679" t="s">
        <v>3001</v>
      </c>
      <c r="L1679" s="49">
        <v>2000</v>
      </c>
      <c r="M1679" s="49">
        <v>5.0000000000000001E-4</v>
      </c>
      <c r="AC1679">
        <v>4800018279450</v>
      </c>
      <c r="AE1679">
        <v>450</v>
      </c>
      <c r="AF1679">
        <v>4800018279450</v>
      </c>
      <c r="AG1679">
        <v>2000</v>
      </c>
      <c r="AH1679">
        <v>5.0000000000000001E-4</v>
      </c>
    </row>
    <row r="1680" spans="10:34">
      <c r="J1680">
        <v>460</v>
      </c>
      <c r="K1680" t="s">
        <v>3002</v>
      </c>
      <c r="L1680" s="49">
        <v>1000</v>
      </c>
      <c r="M1680" s="49">
        <v>5.0000000000000001E-4</v>
      </c>
      <c r="AC1680">
        <v>4800018279460</v>
      </c>
      <c r="AE1680">
        <v>460</v>
      </c>
      <c r="AF1680">
        <v>4800018279460</v>
      </c>
      <c r="AG1680">
        <v>1000</v>
      </c>
      <c r="AH1680">
        <v>5.0000000000000001E-4</v>
      </c>
    </row>
    <row r="1681" spans="10:34">
      <c r="J1681">
        <v>470</v>
      </c>
      <c r="K1681" t="s">
        <v>3003</v>
      </c>
      <c r="L1681" s="49">
        <v>1000</v>
      </c>
      <c r="M1681" s="49">
        <v>5.0000000000000001E-4</v>
      </c>
      <c r="AC1681">
        <v>4800018279470</v>
      </c>
      <c r="AE1681">
        <v>470</v>
      </c>
      <c r="AF1681">
        <v>4800018279470</v>
      </c>
      <c r="AG1681">
        <v>1000</v>
      </c>
      <c r="AH1681">
        <v>5.0000000000000001E-4</v>
      </c>
    </row>
    <row r="1682" spans="10:34">
      <c r="J1682">
        <v>480</v>
      </c>
      <c r="K1682" t="s">
        <v>3004</v>
      </c>
      <c r="L1682" s="49">
        <v>1000</v>
      </c>
      <c r="M1682" s="49">
        <v>2.9999999999999997E-4</v>
      </c>
      <c r="AC1682">
        <v>4800018279480</v>
      </c>
      <c r="AE1682">
        <v>480</v>
      </c>
      <c r="AF1682">
        <v>4800018279480</v>
      </c>
      <c r="AG1682">
        <v>1000</v>
      </c>
      <c r="AH1682">
        <v>2.9999999999999997E-4</v>
      </c>
    </row>
    <row r="1683" spans="10:34">
      <c r="J1683">
        <v>490</v>
      </c>
      <c r="K1683" t="s">
        <v>3005</v>
      </c>
      <c r="L1683" s="49">
        <v>2000</v>
      </c>
      <c r="M1683" s="49">
        <v>8.0000000000000004E-4</v>
      </c>
      <c r="AC1683">
        <v>4800018279490</v>
      </c>
      <c r="AE1683">
        <v>490</v>
      </c>
      <c r="AF1683">
        <v>4800018279490</v>
      </c>
      <c r="AG1683">
        <v>2000</v>
      </c>
      <c r="AH1683">
        <v>8.0000000000000004E-4</v>
      </c>
    </row>
    <row r="1684" spans="10:34">
      <c r="J1684">
        <v>500</v>
      </c>
      <c r="K1684" t="s">
        <v>3007</v>
      </c>
      <c r="L1684" s="49">
        <v>1000</v>
      </c>
      <c r="M1684" s="49">
        <v>1.4E-3</v>
      </c>
      <c r="AC1684">
        <v>4800018279500</v>
      </c>
      <c r="AE1684">
        <v>500</v>
      </c>
      <c r="AF1684">
        <v>4800018279500</v>
      </c>
      <c r="AG1684">
        <v>1000</v>
      </c>
      <c r="AH1684">
        <v>1.4E-3</v>
      </c>
    </row>
    <row r="1685" spans="10:34">
      <c r="J1685">
        <v>510</v>
      </c>
      <c r="K1685" t="s">
        <v>3008</v>
      </c>
      <c r="L1685" s="49">
        <v>2000</v>
      </c>
      <c r="M1685" s="49">
        <v>4.0000000000000002E-4</v>
      </c>
      <c r="AC1685">
        <v>4800018279510</v>
      </c>
      <c r="AE1685">
        <v>510</v>
      </c>
      <c r="AF1685">
        <v>4800018279510</v>
      </c>
      <c r="AG1685">
        <v>2000</v>
      </c>
      <c r="AH1685">
        <v>4.0000000000000002E-4</v>
      </c>
    </row>
    <row r="1686" spans="10:34">
      <c r="J1686">
        <v>520</v>
      </c>
      <c r="K1686" t="s">
        <v>3009</v>
      </c>
      <c r="L1686" s="49">
        <v>1000</v>
      </c>
      <c r="M1686" s="49">
        <v>1.4E-3</v>
      </c>
      <c r="AC1686">
        <v>4800018279520</v>
      </c>
      <c r="AE1686">
        <v>520</v>
      </c>
      <c r="AF1686">
        <v>4800018279520</v>
      </c>
      <c r="AG1686">
        <v>1000</v>
      </c>
      <c r="AH1686">
        <v>1.4E-3</v>
      </c>
    </row>
    <row r="1687" spans="10:34">
      <c r="J1687">
        <v>530</v>
      </c>
      <c r="K1687" t="s">
        <v>3010</v>
      </c>
      <c r="L1687" s="49">
        <v>10000</v>
      </c>
      <c r="M1687" s="49">
        <v>2.9999999999999997E-4</v>
      </c>
      <c r="AC1687">
        <v>4800018279530</v>
      </c>
      <c r="AE1687">
        <v>530</v>
      </c>
      <c r="AF1687">
        <v>4800018279530</v>
      </c>
      <c r="AG1687">
        <v>10000</v>
      </c>
      <c r="AH1687">
        <v>2.9999999999999997E-4</v>
      </c>
    </row>
    <row r="1688" spans="10:34">
      <c r="J1688">
        <v>540</v>
      </c>
      <c r="K1688" t="s">
        <v>3011</v>
      </c>
      <c r="L1688" s="49">
        <v>4000</v>
      </c>
      <c r="M1688" s="49">
        <v>1.7500000000000002E-2</v>
      </c>
      <c r="AC1688">
        <v>4800018279540</v>
      </c>
      <c r="AE1688">
        <v>540</v>
      </c>
      <c r="AF1688">
        <v>4800018279540</v>
      </c>
      <c r="AG1688">
        <v>4000</v>
      </c>
      <c r="AH1688">
        <v>1.7500000000000002E-2</v>
      </c>
    </row>
    <row r="1689" spans="10:34">
      <c r="J1689">
        <v>550</v>
      </c>
      <c r="K1689" t="s">
        <v>3012</v>
      </c>
      <c r="L1689" s="49">
        <v>400</v>
      </c>
      <c r="M1689" s="49">
        <v>0.1694</v>
      </c>
      <c r="AC1689">
        <v>4800018279550</v>
      </c>
      <c r="AE1689">
        <v>550</v>
      </c>
      <c r="AF1689">
        <v>4800018279550</v>
      </c>
      <c r="AG1689">
        <v>400</v>
      </c>
      <c r="AH1689">
        <v>0.1694</v>
      </c>
    </row>
    <row r="1690" spans="10:34">
      <c r="J1690">
        <v>560</v>
      </c>
      <c r="K1690" t="s">
        <v>3013</v>
      </c>
      <c r="L1690" s="49">
        <v>100</v>
      </c>
      <c r="M1690" s="49">
        <v>0.34439999999999998</v>
      </c>
      <c r="AC1690">
        <v>4800018279560</v>
      </c>
      <c r="AE1690">
        <v>560</v>
      </c>
      <c r="AF1690">
        <v>4800018279560</v>
      </c>
      <c r="AG1690">
        <v>100</v>
      </c>
      <c r="AH1690">
        <v>0.34439999999999998</v>
      </c>
    </row>
    <row r="1691" spans="10:34">
      <c r="J1691">
        <v>570</v>
      </c>
      <c r="K1691" t="s">
        <v>3014</v>
      </c>
      <c r="L1691" s="49">
        <v>100</v>
      </c>
      <c r="M1691" s="49">
        <v>0.47210000000000002</v>
      </c>
      <c r="AC1691">
        <v>4800018279570</v>
      </c>
      <c r="AE1691">
        <v>570</v>
      </c>
      <c r="AF1691">
        <v>4800018279570</v>
      </c>
      <c r="AG1691">
        <v>100</v>
      </c>
      <c r="AH1691">
        <v>0.47210000000000002</v>
      </c>
    </row>
    <row r="1692" spans="10:34">
      <c r="J1692">
        <v>580</v>
      </c>
      <c r="K1692" t="s">
        <v>3015</v>
      </c>
      <c r="L1692" s="49">
        <v>1000</v>
      </c>
      <c r="M1692" s="49">
        <v>3.0999999999999999E-3</v>
      </c>
      <c r="AC1692">
        <v>4800018279580</v>
      </c>
      <c r="AE1692">
        <v>580</v>
      </c>
      <c r="AF1692">
        <v>4800018279580</v>
      </c>
      <c r="AG1692">
        <v>1000</v>
      </c>
      <c r="AH1692">
        <v>3.0999999999999999E-3</v>
      </c>
    </row>
    <row r="1693" spans="10:34">
      <c r="J1693">
        <v>590</v>
      </c>
      <c r="K1693" t="s">
        <v>3016</v>
      </c>
      <c r="L1693" s="49">
        <v>2000</v>
      </c>
      <c r="M1693" s="49">
        <v>6.3E-3</v>
      </c>
      <c r="AC1693">
        <v>4800018279590</v>
      </c>
      <c r="AE1693">
        <v>590</v>
      </c>
      <c r="AF1693">
        <v>4800018279590</v>
      </c>
      <c r="AG1693">
        <v>2000</v>
      </c>
      <c r="AH1693">
        <v>6.3E-3</v>
      </c>
    </row>
    <row r="1694" spans="10:34">
      <c r="J1694">
        <v>600</v>
      </c>
      <c r="K1694" t="s">
        <v>3018</v>
      </c>
      <c r="L1694" s="49">
        <v>10000</v>
      </c>
      <c r="M1694" s="49">
        <v>5.9999999999999995E-4</v>
      </c>
      <c r="AC1694">
        <v>4800018279600</v>
      </c>
      <c r="AE1694">
        <v>600</v>
      </c>
      <c r="AF1694">
        <v>4800018279600</v>
      </c>
      <c r="AG1694">
        <v>10000</v>
      </c>
      <c r="AH1694">
        <v>5.9999999999999995E-4</v>
      </c>
    </row>
    <row r="1695" spans="10:34">
      <c r="J1695">
        <v>610</v>
      </c>
      <c r="K1695" t="s">
        <v>3019</v>
      </c>
      <c r="L1695" s="49">
        <v>7000</v>
      </c>
      <c r="M1695" s="49">
        <v>5.0000000000000001E-4</v>
      </c>
      <c r="AC1695">
        <v>4800018279610</v>
      </c>
      <c r="AE1695">
        <v>610</v>
      </c>
      <c r="AF1695">
        <v>4800018279610</v>
      </c>
      <c r="AG1695">
        <v>7000</v>
      </c>
      <c r="AH1695">
        <v>5.0000000000000001E-4</v>
      </c>
    </row>
    <row r="1696" spans="10:34">
      <c r="J1696">
        <v>620</v>
      </c>
      <c r="K1696" t="s">
        <v>3020</v>
      </c>
      <c r="L1696" s="49">
        <v>800</v>
      </c>
      <c r="M1696" s="49">
        <v>1.9099999999999999E-2</v>
      </c>
      <c r="AC1696">
        <v>4800018279620</v>
      </c>
      <c r="AE1696">
        <v>620</v>
      </c>
      <c r="AF1696">
        <v>4800018279620</v>
      </c>
      <c r="AG1696">
        <v>800</v>
      </c>
      <c r="AH1696">
        <v>1.9099999999999999E-2</v>
      </c>
    </row>
    <row r="1697" spans="10:34">
      <c r="J1697">
        <v>630</v>
      </c>
      <c r="K1697" t="s">
        <v>3021</v>
      </c>
      <c r="L1697" s="49">
        <v>10000</v>
      </c>
      <c r="M1697" s="49">
        <v>5.9999999999999995E-4</v>
      </c>
      <c r="AC1697">
        <v>4800018279630</v>
      </c>
      <c r="AE1697">
        <v>630</v>
      </c>
      <c r="AF1697">
        <v>4800018279630</v>
      </c>
      <c r="AG1697">
        <v>10000</v>
      </c>
      <c r="AH1697">
        <v>5.9999999999999995E-4</v>
      </c>
    </row>
    <row r="1698" spans="10:34">
      <c r="J1698">
        <v>640</v>
      </c>
      <c r="K1698" t="s">
        <v>3022</v>
      </c>
      <c r="L1698" s="49">
        <v>10000</v>
      </c>
      <c r="M1698" s="49">
        <v>5.9999999999999995E-4</v>
      </c>
      <c r="AC1698">
        <v>4800018279640</v>
      </c>
      <c r="AE1698">
        <v>640</v>
      </c>
      <c r="AF1698">
        <v>4800018279640</v>
      </c>
      <c r="AG1698">
        <v>10000</v>
      </c>
      <c r="AH1698">
        <v>5.9999999999999995E-4</v>
      </c>
    </row>
    <row r="1699" spans="10:34">
      <c r="J1699">
        <v>650</v>
      </c>
      <c r="K1699" t="s">
        <v>3023</v>
      </c>
      <c r="L1699" s="49">
        <v>10000</v>
      </c>
      <c r="M1699" s="49">
        <v>5.9999999999999995E-4</v>
      </c>
      <c r="AC1699">
        <v>4800018279650</v>
      </c>
      <c r="AE1699">
        <v>650</v>
      </c>
      <c r="AF1699">
        <v>4800018279650</v>
      </c>
      <c r="AG1699">
        <v>10000</v>
      </c>
      <c r="AH1699">
        <v>5.9999999999999995E-4</v>
      </c>
    </row>
    <row r="1700" spans="10:34">
      <c r="J1700">
        <v>660</v>
      </c>
      <c r="K1700" t="s">
        <v>3024</v>
      </c>
      <c r="L1700" s="49">
        <v>1000</v>
      </c>
      <c r="M1700" s="49">
        <v>1.6999999999999999E-3</v>
      </c>
      <c r="AC1700">
        <v>4800018279660</v>
      </c>
      <c r="AE1700">
        <v>660</v>
      </c>
      <c r="AF1700">
        <v>4800018279660</v>
      </c>
      <c r="AG1700">
        <v>1000</v>
      </c>
      <c r="AH1700">
        <v>1.6999999999999999E-3</v>
      </c>
    </row>
    <row r="1701" spans="10:34">
      <c r="J1701">
        <v>670</v>
      </c>
      <c r="K1701" t="s">
        <v>3025</v>
      </c>
      <c r="L1701" s="49">
        <v>1000</v>
      </c>
      <c r="M1701" s="49">
        <v>1.6999999999999999E-3</v>
      </c>
      <c r="AC1701">
        <v>4800018279670</v>
      </c>
      <c r="AE1701">
        <v>670</v>
      </c>
      <c r="AF1701">
        <v>4800018279670</v>
      </c>
      <c r="AG1701">
        <v>1000</v>
      </c>
      <c r="AH1701">
        <v>1.6999999999999999E-3</v>
      </c>
    </row>
    <row r="1702" spans="10:34">
      <c r="J1702">
        <v>680</v>
      </c>
      <c r="K1702" t="s">
        <v>3026</v>
      </c>
      <c r="L1702" s="49">
        <v>900</v>
      </c>
      <c r="M1702" s="49">
        <v>8.0000000000000004E-4</v>
      </c>
      <c r="AC1702">
        <v>4800018279680</v>
      </c>
      <c r="AE1702">
        <v>680</v>
      </c>
      <c r="AF1702">
        <v>4800018279680</v>
      </c>
      <c r="AG1702">
        <v>900</v>
      </c>
      <c r="AH1702">
        <v>8.0000000000000004E-4</v>
      </c>
    </row>
    <row r="1703" spans="10:34">
      <c r="J1703">
        <v>690</v>
      </c>
      <c r="K1703" t="s">
        <v>3027</v>
      </c>
      <c r="L1703" s="49">
        <v>50000</v>
      </c>
      <c r="M1703" s="49">
        <v>5.0000000000000001E-4</v>
      </c>
      <c r="AC1703">
        <v>4800018279690</v>
      </c>
      <c r="AE1703">
        <v>690</v>
      </c>
      <c r="AF1703">
        <v>4800018279690</v>
      </c>
      <c r="AG1703">
        <v>50000</v>
      </c>
      <c r="AH1703">
        <v>5.0000000000000001E-4</v>
      </c>
    </row>
    <row r="1704" spans="10:34">
      <c r="J1704">
        <v>700</v>
      </c>
      <c r="K1704" t="s">
        <v>3029</v>
      </c>
      <c r="L1704" s="49">
        <v>500</v>
      </c>
      <c r="M1704" s="49">
        <v>2.8E-3</v>
      </c>
      <c r="AC1704">
        <v>4800018279700</v>
      </c>
      <c r="AE1704">
        <v>700</v>
      </c>
      <c r="AF1704">
        <v>4800018279700</v>
      </c>
      <c r="AG1704">
        <v>500</v>
      </c>
      <c r="AH1704">
        <v>2.8E-3</v>
      </c>
    </row>
    <row r="1705" spans="10:34">
      <c r="J1705">
        <v>710</v>
      </c>
      <c r="K1705" t="s">
        <v>3030</v>
      </c>
      <c r="L1705" s="49">
        <v>100</v>
      </c>
      <c r="M1705" s="49">
        <v>4.65E-2</v>
      </c>
      <c r="AC1705">
        <v>4800018279710</v>
      </c>
      <c r="AE1705">
        <v>710</v>
      </c>
      <c r="AF1705">
        <v>4800018279710</v>
      </c>
      <c r="AG1705">
        <v>100</v>
      </c>
      <c r="AH1705">
        <v>4.65E-2</v>
      </c>
    </row>
    <row r="1706" spans="10:34">
      <c r="J1706">
        <v>720</v>
      </c>
      <c r="K1706" t="s">
        <v>3031</v>
      </c>
      <c r="L1706" s="49">
        <v>2000</v>
      </c>
      <c r="M1706" s="49">
        <v>4.5900000000000003E-2</v>
      </c>
      <c r="AC1706">
        <v>4800018279720</v>
      </c>
      <c r="AE1706">
        <v>720</v>
      </c>
      <c r="AF1706">
        <v>4800018279720</v>
      </c>
      <c r="AG1706">
        <v>2000</v>
      </c>
      <c r="AH1706">
        <v>4.5900000000000003E-2</v>
      </c>
    </row>
    <row r="1707" spans="10:34">
      <c r="J1707">
        <v>730</v>
      </c>
      <c r="K1707" t="s">
        <v>3032</v>
      </c>
      <c r="L1707" s="49">
        <v>3000</v>
      </c>
      <c r="M1707" s="49">
        <v>2.24E-2</v>
      </c>
      <c r="AC1707">
        <v>4800018279730</v>
      </c>
      <c r="AE1707">
        <v>730</v>
      </c>
      <c r="AF1707">
        <v>4800018279730</v>
      </c>
      <c r="AG1707">
        <v>3000</v>
      </c>
      <c r="AH1707">
        <v>2.24E-2</v>
      </c>
    </row>
    <row r="1708" spans="10:34">
      <c r="J1708">
        <v>740</v>
      </c>
      <c r="K1708" t="s">
        <v>3033</v>
      </c>
      <c r="L1708" s="49">
        <v>1000</v>
      </c>
      <c r="M1708" s="49">
        <v>1.9800000000000002E-2</v>
      </c>
      <c r="AC1708">
        <v>4800018279740</v>
      </c>
      <c r="AE1708">
        <v>740</v>
      </c>
      <c r="AF1708">
        <v>4800018279740</v>
      </c>
      <c r="AG1708">
        <v>1000</v>
      </c>
      <c r="AH1708">
        <v>1.9800000000000002E-2</v>
      </c>
    </row>
    <row r="1709" spans="10:34">
      <c r="J1709">
        <v>750</v>
      </c>
      <c r="K1709" t="s">
        <v>3034</v>
      </c>
      <c r="L1709" s="49">
        <v>2000</v>
      </c>
      <c r="M1709" s="49">
        <v>3.85E-2</v>
      </c>
      <c r="AC1709">
        <v>4800018279750</v>
      </c>
      <c r="AE1709">
        <v>750</v>
      </c>
      <c r="AF1709">
        <v>4800018279750</v>
      </c>
      <c r="AG1709">
        <v>2000</v>
      </c>
      <c r="AH1709">
        <v>3.85E-2</v>
      </c>
    </row>
    <row r="1710" spans="10:34">
      <c r="J1710">
        <v>760</v>
      </c>
      <c r="K1710" t="s">
        <v>3035</v>
      </c>
      <c r="L1710" s="49">
        <v>1200</v>
      </c>
      <c r="M1710" s="49">
        <v>1.6500000000000001E-2</v>
      </c>
      <c r="AC1710">
        <v>4800018279760</v>
      </c>
      <c r="AE1710">
        <v>760</v>
      </c>
      <c r="AF1710">
        <v>4800018279760</v>
      </c>
      <c r="AG1710">
        <v>1200</v>
      </c>
      <c r="AH1710">
        <v>1.6500000000000001E-2</v>
      </c>
    </row>
    <row r="1711" spans="10:34">
      <c r="J1711">
        <v>770</v>
      </c>
      <c r="K1711" t="s">
        <v>3036</v>
      </c>
      <c r="L1711" s="49">
        <v>1000</v>
      </c>
      <c r="M1711" s="49">
        <v>2.5399999999999999E-2</v>
      </c>
      <c r="AC1711">
        <v>4800018279770</v>
      </c>
      <c r="AE1711">
        <v>770</v>
      </c>
      <c r="AF1711">
        <v>4800018279770</v>
      </c>
      <c r="AG1711">
        <v>1000</v>
      </c>
      <c r="AH1711">
        <v>2.5399999999999999E-2</v>
      </c>
    </row>
    <row r="1712" spans="10:34">
      <c r="J1712">
        <v>780</v>
      </c>
      <c r="K1712" t="s">
        <v>3037</v>
      </c>
      <c r="L1712" s="49">
        <v>1000</v>
      </c>
      <c r="M1712" s="49">
        <v>3.1099999999999999E-2</v>
      </c>
      <c r="AC1712">
        <v>4800018279780</v>
      </c>
      <c r="AE1712">
        <v>780</v>
      </c>
      <c r="AF1712">
        <v>4800018279780</v>
      </c>
      <c r="AG1712">
        <v>1000</v>
      </c>
      <c r="AH1712">
        <v>3.1099999999999999E-2</v>
      </c>
    </row>
    <row r="1713" spans="10:34">
      <c r="J1713">
        <v>790</v>
      </c>
      <c r="K1713" t="s">
        <v>3038</v>
      </c>
      <c r="L1713" s="49">
        <v>400</v>
      </c>
      <c r="M1713" s="49">
        <v>2.1399999999999999E-2</v>
      </c>
      <c r="AC1713">
        <v>4800018279790</v>
      </c>
      <c r="AE1713">
        <v>790</v>
      </c>
      <c r="AF1713">
        <v>4800018279790</v>
      </c>
      <c r="AG1713">
        <v>400</v>
      </c>
      <c r="AH1713">
        <v>2.1399999999999999E-2</v>
      </c>
    </row>
    <row r="1714" spans="10:34">
      <c r="J1714">
        <v>800</v>
      </c>
      <c r="K1714" t="s">
        <v>3040</v>
      </c>
      <c r="L1714" s="49">
        <v>2000</v>
      </c>
      <c r="M1714" s="49">
        <v>1.7299999999999999E-2</v>
      </c>
      <c r="AC1714">
        <v>4800018279800</v>
      </c>
      <c r="AE1714">
        <v>800</v>
      </c>
      <c r="AF1714">
        <v>4800018279800</v>
      </c>
      <c r="AG1714">
        <v>2000</v>
      </c>
      <c r="AH1714">
        <v>1.7299999999999999E-2</v>
      </c>
    </row>
    <row r="1715" spans="10:34">
      <c r="J1715">
        <v>810</v>
      </c>
      <c r="K1715" t="s">
        <v>3041</v>
      </c>
      <c r="L1715" s="49">
        <v>800</v>
      </c>
      <c r="M1715" s="49">
        <v>1.9900000000000001E-2</v>
      </c>
      <c r="AC1715">
        <v>4800018279810</v>
      </c>
      <c r="AE1715">
        <v>810</v>
      </c>
      <c r="AF1715">
        <v>4800018279810</v>
      </c>
      <c r="AG1715">
        <v>800</v>
      </c>
      <c r="AH1715">
        <v>1.9900000000000001E-2</v>
      </c>
    </row>
    <row r="1716" spans="10:34">
      <c r="J1716">
        <v>820</v>
      </c>
      <c r="K1716" t="s">
        <v>3042</v>
      </c>
      <c r="L1716" s="49">
        <v>10800</v>
      </c>
      <c r="M1716" s="49">
        <v>1.7899999999999999E-2</v>
      </c>
      <c r="AC1716">
        <v>4800018279820</v>
      </c>
      <c r="AE1716">
        <v>820</v>
      </c>
      <c r="AF1716">
        <v>4800018279820</v>
      </c>
      <c r="AG1716">
        <v>10800</v>
      </c>
      <c r="AH1716">
        <v>1.7899999999999999E-2</v>
      </c>
    </row>
    <row r="1717" spans="10:34">
      <c r="J1717">
        <v>830</v>
      </c>
      <c r="K1717" t="s">
        <v>3043</v>
      </c>
      <c r="L1717" s="49">
        <v>800</v>
      </c>
      <c r="M1717" s="49">
        <v>3.0499999999999999E-2</v>
      </c>
      <c r="AC1717">
        <v>4800018279830</v>
      </c>
      <c r="AE1717">
        <v>830</v>
      </c>
      <c r="AF1717">
        <v>4800018279830</v>
      </c>
      <c r="AG1717">
        <v>800</v>
      </c>
      <c r="AH1717">
        <v>3.0499999999999999E-2</v>
      </c>
    </row>
    <row r="1718" spans="10:34">
      <c r="J1718">
        <v>840</v>
      </c>
      <c r="K1718" t="s">
        <v>3044</v>
      </c>
      <c r="L1718" s="49">
        <v>10000</v>
      </c>
      <c r="M1718" s="49">
        <v>1.8E-3</v>
      </c>
      <c r="AC1718">
        <v>4800018279840</v>
      </c>
      <c r="AE1718">
        <v>840</v>
      </c>
      <c r="AF1718">
        <v>4800018279840</v>
      </c>
      <c r="AG1718">
        <v>10000</v>
      </c>
      <c r="AH1718">
        <v>1.8E-3</v>
      </c>
    </row>
    <row r="1719" spans="10:34">
      <c r="J1719">
        <v>850</v>
      </c>
      <c r="K1719" t="s">
        <v>3045</v>
      </c>
      <c r="L1719" s="49">
        <v>3200</v>
      </c>
      <c r="M1719" s="49">
        <v>3.1300000000000001E-2</v>
      </c>
      <c r="AC1719">
        <v>4800018279850</v>
      </c>
      <c r="AE1719">
        <v>850</v>
      </c>
      <c r="AF1719">
        <v>4800018279850</v>
      </c>
      <c r="AG1719">
        <v>3200</v>
      </c>
      <c r="AH1719">
        <v>3.1300000000000001E-2</v>
      </c>
    </row>
    <row r="1720" spans="10:34">
      <c r="J1720">
        <v>860</v>
      </c>
      <c r="K1720" t="s">
        <v>3046</v>
      </c>
      <c r="L1720" s="49">
        <v>2800</v>
      </c>
      <c r="M1720" s="49">
        <v>5.4600000000000003E-2</v>
      </c>
      <c r="AC1720">
        <v>4800018279860</v>
      </c>
      <c r="AE1720">
        <v>860</v>
      </c>
      <c r="AF1720">
        <v>4800018279860</v>
      </c>
      <c r="AG1720">
        <v>2800</v>
      </c>
      <c r="AH1720">
        <v>5.4600000000000003E-2</v>
      </c>
    </row>
    <row r="1721" spans="10:34">
      <c r="J1721">
        <v>870</v>
      </c>
      <c r="K1721" t="s">
        <v>3047</v>
      </c>
      <c r="L1721" s="49">
        <v>1000</v>
      </c>
      <c r="M1721" s="49">
        <v>8.9999999999999998E-4</v>
      </c>
      <c r="AC1721">
        <v>4800018279870</v>
      </c>
      <c r="AE1721">
        <v>870</v>
      </c>
      <c r="AF1721">
        <v>4800018279870</v>
      </c>
      <c r="AG1721">
        <v>1000</v>
      </c>
      <c r="AH1721">
        <v>8.9999999999999998E-4</v>
      </c>
    </row>
    <row r="1722" spans="10:34">
      <c r="J1722">
        <v>880</v>
      </c>
      <c r="K1722" t="s">
        <v>3048</v>
      </c>
      <c r="L1722" s="49">
        <v>900</v>
      </c>
      <c r="M1722" s="49">
        <v>1.04E-2</v>
      </c>
      <c r="AC1722">
        <v>4800018279880</v>
      </c>
      <c r="AE1722">
        <v>880</v>
      </c>
      <c r="AF1722">
        <v>4800018279880</v>
      </c>
      <c r="AG1722">
        <v>900</v>
      </c>
      <c r="AH1722">
        <v>1.04E-2</v>
      </c>
    </row>
    <row r="1723" spans="10:34">
      <c r="J1723">
        <v>890</v>
      </c>
      <c r="K1723" t="s">
        <v>3049</v>
      </c>
      <c r="L1723" s="49">
        <v>14000</v>
      </c>
      <c r="M1723" s="49">
        <v>3.3500000000000002E-2</v>
      </c>
      <c r="AC1723">
        <v>4800018279890</v>
      </c>
      <c r="AE1723">
        <v>890</v>
      </c>
      <c r="AF1723">
        <v>4800018279890</v>
      </c>
      <c r="AG1723">
        <v>14000</v>
      </c>
      <c r="AH1723">
        <v>3.3500000000000002E-2</v>
      </c>
    </row>
    <row r="1724" spans="10:34">
      <c r="J1724">
        <v>900</v>
      </c>
      <c r="K1724" t="s">
        <v>3051</v>
      </c>
      <c r="L1724" s="49">
        <v>2000</v>
      </c>
      <c r="M1724" s="49">
        <v>2.2599999999999999E-2</v>
      </c>
      <c r="AC1724">
        <v>4800018279900</v>
      </c>
      <c r="AE1724">
        <v>900</v>
      </c>
      <c r="AF1724">
        <v>4800018279900</v>
      </c>
      <c r="AG1724">
        <v>2000</v>
      </c>
      <c r="AH1724">
        <v>2.2599999999999999E-2</v>
      </c>
    </row>
    <row r="1725" spans="10:34">
      <c r="J1725">
        <v>910</v>
      </c>
      <c r="K1725" t="s">
        <v>3052</v>
      </c>
      <c r="L1725" s="49">
        <v>1000</v>
      </c>
      <c r="M1725" s="49">
        <v>3.7499999999999999E-2</v>
      </c>
      <c r="AC1725">
        <v>4800018279910</v>
      </c>
      <c r="AE1725">
        <v>910</v>
      </c>
      <c r="AF1725">
        <v>4800018279910</v>
      </c>
      <c r="AG1725">
        <v>1000</v>
      </c>
      <c r="AH1725">
        <v>3.7499999999999999E-2</v>
      </c>
    </row>
    <row r="1726" spans="10:34">
      <c r="J1726">
        <v>920</v>
      </c>
      <c r="K1726" t="s">
        <v>3053</v>
      </c>
      <c r="L1726" s="49">
        <v>5000</v>
      </c>
      <c r="M1726" s="49">
        <v>4.1999999999999997E-3</v>
      </c>
      <c r="AC1726">
        <v>4800018279920</v>
      </c>
      <c r="AE1726">
        <v>920</v>
      </c>
      <c r="AF1726">
        <v>4800018279920</v>
      </c>
      <c r="AG1726">
        <v>5000</v>
      </c>
      <c r="AH1726">
        <v>4.1999999999999997E-3</v>
      </c>
    </row>
    <row r="1727" spans="10:34">
      <c r="J1727">
        <v>930</v>
      </c>
      <c r="K1727" t="s">
        <v>3054</v>
      </c>
      <c r="L1727" s="49">
        <v>1200</v>
      </c>
      <c r="M1727" s="49">
        <v>6.6799999999999998E-2</v>
      </c>
      <c r="AC1727">
        <v>4800018279930</v>
      </c>
      <c r="AE1727">
        <v>930</v>
      </c>
      <c r="AF1727">
        <v>4800018279930</v>
      </c>
      <c r="AG1727">
        <v>1200</v>
      </c>
      <c r="AH1727">
        <v>6.6799999999999998E-2</v>
      </c>
    </row>
    <row r="1728" spans="10:34">
      <c r="J1728">
        <v>940</v>
      </c>
      <c r="K1728" t="s">
        <v>3055</v>
      </c>
      <c r="L1728" s="49">
        <v>10000</v>
      </c>
      <c r="M1728" s="49">
        <v>5.7999999999999996E-3</v>
      </c>
      <c r="AC1728">
        <v>4800018279940</v>
      </c>
      <c r="AE1728">
        <v>940</v>
      </c>
      <c r="AF1728">
        <v>4800018279940</v>
      </c>
      <c r="AG1728">
        <v>10000</v>
      </c>
      <c r="AH1728">
        <v>5.7999999999999996E-3</v>
      </c>
    </row>
    <row r="1729" spans="10:34">
      <c r="J1729">
        <v>950</v>
      </c>
      <c r="K1729" t="s">
        <v>3056</v>
      </c>
      <c r="L1729" s="49">
        <v>1000</v>
      </c>
      <c r="M1729" s="49">
        <v>1E-3</v>
      </c>
      <c r="AC1729">
        <v>4800018279950</v>
      </c>
      <c r="AE1729">
        <v>950</v>
      </c>
      <c r="AF1729">
        <v>4800018279950</v>
      </c>
      <c r="AG1729">
        <v>1000</v>
      </c>
      <c r="AH1729">
        <v>1E-3</v>
      </c>
    </row>
    <row r="1730" spans="10:34">
      <c r="J1730">
        <v>960</v>
      </c>
      <c r="K1730" t="s">
        <v>3057</v>
      </c>
      <c r="L1730" s="49">
        <v>1000</v>
      </c>
      <c r="M1730" s="49">
        <v>5.1200000000000002E-2</v>
      </c>
      <c r="AC1730">
        <v>4800018279960</v>
      </c>
      <c r="AE1730">
        <v>960</v>
      </c>
      <c r="AF1730">
        <v>4800018279960</v>
      </c>
      <c r="AG1730">
        <v>1000</v>
      </c>
      <c r="AH1730">
        <v>5.1200000000000002E-2</v>
      </c>
    </row>
    <row r="1731" spans="10:34">
      <c r="J1731">
        <v>970</v>
      </c>
      <c r="K1731" t="s">
        <v>3058</v>
      </c>
      <c r="L1731" s="49">
        <v>2000</v>
      </c>
      <c r="M1731" s="49">
        <v>8.3199999999999996E-2</v>
      </c>
      <c r="AC1731">
        <v>4800018279970</v>
      </c>
      <c r="AE1731">
        <v>970</v>
      </c>
      <c r="AF1731">
        <v>4800018279970</v>
      </c>
      <c r="AG1731">
        <v>2000</v>
      </c>
      <c r="AH1731">
        <v>8.3199999999999996E-2</v>
      </c>
    </row>
    <row r="1732" spans="10:34">
      <c r="J1732">
        <v>980</v>
      </c>
      <c r="K1732" t="s">
        <v>3059</v>
      </c>
      <c r="L1732" s="49">
        <v>7800</v>
      </c>
      <c r="M1732" s="49">
        <v>8.5300000000000001E-2</v>
      </c>
      <c r="AC1732">
        <v>4800018279980</v>
      </c>
      <c r="AE1732">
        <v>980</v>
      </c>
      <c r="AF1732">
        <v>4800018279980</v>
      </c>
      <c r="AG1732">
        <v>7800</v>
      </c>
      <c r="AH1732">
        <v>8.5300000000000001E-2</v>
      </c>
    </row>
    <row r="1733" spans="10:34">
      <c r="J1733">
        <v>990</v>
      </c>
      <c r="K1733" t="s">
        <v>3060</v>
      </c>
      <c r="L1733" s="49">
        <v>1000</v>
      </c>
      <c r="M1733" s="49">
        <v>8.6300000000000002E-2</v>
      </c>
      <c r="AC1733">
        <v>4800018279990</v>
      </c>
      <c r="AE1733">
        <v>990</v>
      </c>
      <c r="AF1733">
        <v>4800018279990</v>
      </c>
      <c r="AG1733">
        <v>1000</v>
      </c>
      <c r="AH1733">
        <v>8.6300000000000002E-2</v>
      </c>
    </row>
    <row r="1734" spans="10:34">
      <c r="J1734">
        <v>1000</v>
      </c>
      <c r="K1734" t="s">
        <v>2861</v>
      </c>
      <c r="L1734" s="49">
        <v>100</v>
      </c>
      <c r="M1734" s="49">
        <v>0.25190000000000001</v>
      </c>
      <c r="AC1734">
        <v>48000182791000</v>
      </c>
      <c r="AE1734">
        <v>1000</v>
      </c>
      <c r="AF1734">
        <v>48000182791000</v>
      </c>
      <c r="AG1734">
        <v>100</v>
      </c>
      <c r="AH1734">
        <v>0.25190000000000001</v>
      </c>
    </row>
    <row r="1735" spans="10:34">
      <c r="J1735">
        <v>1010</v>
      </c>
      <c r="K1735" t="s">
        <v>2862</v>
      </c>
      <c r="L1735" s="49">
        <v>1000</v>
      </c>
      <c r="M1735" s="49">
        <v>1.8E-3</v>
      </c>
      <c r="AC1735">
        <v>48000182791010</v>
      </c>
      <c r="AE1735">
        <v>1010</v>
      </c>
      <c r="AF1735">
        <v>48000182791010</v>
      </c>
      <c r="AG1735">
        <v>1000</v>
      </c>
      <c r="AH1735">
        <v>1.8E-3</v>
      </c>
    </row>
    <row r="1736" spans="10:34">
      <c r="J1736">
        <v>1020</v>
      </c>
      <c r="K1736" t="s">
        <v>2863</v>
      </c>
      <c r="L1736" s="49">
        <v>1000</v>
      </c>
      <c r="M1736" s="49">
        <v>1.6999999999999999E-3</v>
      </c>
      <c r="AC1736">
        <v>48000182791020</v>
      </c>
      <c r="AE1736">
        <v>1020</v>
      </c>
      <c r="AF1736">
        <v>48000182791020</v>
      </c>
      <c r="AG1736">
        <v>1000</v>
      </c>
      <c r="AH1736">
        <v>1.6999999999999999E-3</v>
      </c>
    </row>
    <row r="1737" spans="10:34">
      <c r="J1737">
        <v>1030</v>
      </c>
      <c r="K1737" t="s">
        <v>2864</v>
      </c>
      <c r="L1737" s="49">
        <v>2000</v>
      </c>
      <c r="M1737" s="49">
        <v>1.8E-3</v>
      </c>
      <c r="AC1737">
        <v>48000182791030</v>
      </c>
      <c r="AE1737">
        <v>1030</v>
      </c>
      <c r="AF1737">
        <v>48000182791030</v>
      </c>
      <c r="AG1737">
        <v>2000</v>
      </c>
      <c r="AH1737">
        <v>1.8E-3</v>
      </c>
    </row>
    <row r="1738" spans="10:34">
      <c r="J1738">
        <v>1040</v>
      </c>
      <c r="K1738" t="s">
        <v>2865</v>
      </c>
      <c r="L1738" s="49">
        <v>1000</v>
      </c>
      <c r="M1738" s="49">
        <v>8.0500000000000002E-2</v>
      </c>
      <c r="AC1738">
        <v>48000182791040</v>
      </c>
      <c r="AE1738">
        <v>1040</v>
      </c>
      <c r="AF1738">
        <v>48000182791040</v>
      </c>
      <c r="AG1738">
        <v>1000</v>
      </c>
      <c r="AH1738">
        <v>8.0500000000000002E-2</v>
      </c>
    </row>
    <row r="1739" spans="10:34">
      <c r="J1739">
        <v>1050</v>
      </c>
      <c r="K1739" t="s">
        <v>2866</v>
      </c>
      <c r="L1739" s="49">
        <v>200</v>
      </c>
      <c r="M1739" s="49">
        <v>0.33090000000000003</v>
      </c>
      <c r="AC1739">
        <v>48000182791050</v>
      </c>
      <c r="AE1739">
        <v>1050</v>
      </c>
      <c r="AF1739">
        <v>48000182791050</v>
      </c>
      <c r="AG1739">
        <v>200</v>
      </c>
      <c r="AH1739">
        <v>0.33090000000000003</v>
      </c>
    </row>
    <row r="1740" spans="10:34">
      <c r="J1740">
        <v>1060</v>
      </c>
      <c r="K1740" t="s">
        <v>2867</v>
      </c>
      <c r="L1740" s="49">
        <v>2000</v>
      </c>
      <c r="M1740" s="49">
        <v>1.3899999999999999E-2</v>
      </c>
      <c r="AC1740">
        <v>48000182791060</v>
      </c>
      <c r="AE1740">
        <v>1060</v>
      </c>
      <c r="AF1740">
        <v>48000182791060</v>
      </c>
      <c r="AG1740">
        <v>2000</v>
      </c>
      <c r="AH1740">
        <v>1.3899999999999999E-2</v>
      </c>
    </row>
    <row r="1741" spans="10:34">
      <c r="J1741">
        <v>1070</v>
      </c>
      <c r="K1741" t="s">
        <v>2868</v>
      </c>
      <c r="L1741" s="49">
        <v>200</v>
      </c>
      <c r="M1741" s="49">
        <v>0.26019999999999999</v>
      </c>
      <c r="AC1741">
        <v>48000182791070</v>
      </c>
      <c r="AE1741">
        <v>1070</v>
      </c>
      <c r="AF1741">
        <v>48000182791070</v>
      </c>
      <c r="AG1741">
        <v>200</v>
      </c>
      <c r="AH1741">
        <v>0.26019999999999999</v>
      </c>
    </row>
    <row r="1742" spans="10:34">
      <c r="J1742">
        <v>1080</v>
      </c>
      <c r="K1742" t="s">
        <v>2869</v>
      </c>
      <c r="L1742" s="49">
        <v>100</v>
      </c>
      <c r="M1742" s="49">
        <v>2.2869000000000002</v>
      </c>
      <c r="AC1742">
        <v>48000182791080</v>
      </c>
      <c r="AE1742">
        <v>1080</v>
      </c>
      <c r="AF1742">
        <v>48000182791080</v>
      </c>
      <c r="AG1742">
        <v>100</v>
      </c>
      <c r="AH1742">
        <v>2.2869000000000002</v>
      </c>
    </row>
    <row r="1743" spans="10:34">
      <c r="J1743">
        <v>1090</v>
      </c>
      <c r="K1743" t="s">
        <v>2870</v>
      </c>
      <c r="L1743" s="49">
        <v>200</v>
      </c>
      <c r="M1743" s="49">
        <v>0.35210000000000002</v>
      </c>
      <c r="AC1743">
        <v>48000182791090</v>
      </c>
      <c r="AE1743">
        <v>1090</v>
      </c>
      <c r="AF1743">
        <v>48000182791090</v>
      </c>
      <c r="AG1743">
        <v>200</v>
      </c>
      <c r="AH1743">
        <v>0.35210000000000002</v>
      </c>
    </row>
    <row r="1744" spans="10:34">
      <c r="J1744">
        <v>1100</v>
      </c>
      <c r="K1744" t="s">
        <v>2872</v>
      </c>
      <c r="L1744" s="49">
        <v>2000</v>
      </c>
      <c r="M1744" s="49">
        <v>2.5899999999999999E-2</v>
      </c>
      <c r="AC1744">
        <v>48000182791100</v>
      </c>
      <c r="AE1744">
        <v>1100</v>
      </c>
      <c r="AF1744">
        <v>48000182791100</v>
      </c>
      <c r="AG1744">
        <v>2000</v>
      </c>
      <c r="AH1744">
        <v>2.5899999999999999E-2</v>
      </c>
    </row>
    <row r="1745" spans="10:34">
      <c r="J1745">
        <v>1110</v>
      </c>
      <c r="K1745" t="s">
        <v>2873</v>
      </c>
      <c r="L1745" s="49">
        <v>200</v>
      </c>
      <c r="M1745" s="49">
        <v>8.1299999999999997E-2</v>
      </c>
      <c r="AC1745">
        <v>48000182791110</v>
      </c>
      <c r="AE1745">
        <v>1110</v>
      </c>
      <c r="AF1745">
        <v>48000182791110</v>
      </c>
      <c r="AG1745">
        <v>200</v>
      </c>
      <c r="AH1745">
        <v>8.1299999999999997E-2</v>
      </c>
    </row>
    <row r="1746" spans="10:34">
      <c r="J1746">
        <v>1120</v>
      </c>
      <c r="K1746" t="s">
        <v>2874</v>
      </c>
      <c r="L1746" s="49">
        <v>100</v>
      </c>
      <c r="M1746" s="49">
        <v>0.17180000000000001</v>
      </c>
      <c r="AC1746">
        <v>48000182791120</v>
      </c>
      <c r="AE1746">
        <v>1120</v>
      </c>
      <c r="AF1746">
        <v>48000182791120</v>
      </c>
      <c r="AG1746">
        <v>100</v>
      </c>
      <c r="AH1746">
        <v>0.17180000000000001</v>
      </c>
    </row>
    <row r="1747" spans="10:34">
      <c r="J1747">
        <v>1130</v>
      </c>
      <c r="K1747" t="s">
        <v>2875</v>
      </c>
      <c r="L1747" s="49">
        <v>1000</v>
      </c>
      <c r="M1747" s="49">
        <v>2.35E-2</v>
      </c>
      <c r="AC1747">
        <v>48000182791130</v>
      </c>
      <c r="AE1747">
        <v>1130</v>
      </c>
      <c r="AF1747">
        <v>48000182791130</v>
      </c>
      <c r="AG1747">
        <v>1000</v>
      </c>
      <c r="AH1747">
        <v>2.35E-2</v>
      </c>
    </row>
    <row r="1748" spans="10:34">
      <c r="J1748">
        <v>1140</v>
      </c>
      <c r="K1748" t="s">
        <v>2876</v>
      </c>
      <c r="L1748" s="49">
        <v>400</v>
      </c>
      <c r="M1748" s="49">
        <v>9.3899999999999997E-2</v>
      </c>
      <c r="AC1748">
        <v>48000182791140</v>
      </c>
      <c r="AE1748">
        <v>1140</v>
      </c>
      <c r="AF1748">
        <v>48000182791140</v>
      </c>
      <c r="AG1748">
        <v>400</v>
      </c>
      <c r="AH1748">
        <v>9.3899999999999997E-2</v>
      </c>
    </row>
    <row r="1749" spans="10:34">
      <c r="J1749">
        <v>1150</v>
      </c>
      <c r="K1749" t="s">
        <v>2877</v>
      </c>
      <c r="L1749" s="49">
        <v>10000</v>
      </c>
      <c r="M1749" s="49">
        <v>1.9E-3</v>
      </c>
      <c r="AC1749">
        <v>48000182791150</v>
      </c>
      <c r="AE1749">
        <v>1150</v>
      </c>
      <c r="AF1749">
        <v>48000182791150</v>
      </c>
      <c r="AG1749">
        <v>10000</v>
      </c>
      <c r="AH1749">
        <v>1.9E-3</v>
      </c>
    </row>
    <row r="1750" spans="10:34">
      <c r="J1750">
        <v>1160</v>
      </c>
      <c r="K1750" t="s">
        <v>2878</v>
      </c>
      <c r="L1750" s="49">
        <v>200</v>
      </c>
      <c r="M1750" s="49">
        <v>0.28970000000000001</v>
      </c>
      <c r="AC1750">
        <v>48000182791160</v>
      </c>
      <c r="AE1750">
        <v>1160</v>
      </c>
      <c r="AF1750">
        <v>48000182791160</v>
      </c>
      <c r="AG1750">
        <v>200</v>
      </c>
      <c r="AH1750">
        <v>0.28970000000000001</v>
      </c>
    </row>
    <row r="1751" spans="10:34">
      <c r="J1751">
        <v>1170</v>
      </c>
      <c r="K1751" t="s">
        <v>2879</v>
      </c>
      <c r="L1751" s="49">
        <v>100</v>
      </c>
      <c r="M1751" s="49">
        <v>0.60399999999999998</v>
      </c>
      <c r="AC1751">
        <v>48000182791170</v>
      </c>
      <c r="AE1751">
        <v>1170</v>
      </c>
      <c r="AF1751">
        <v>48000182791170</v>
      </c>
      <c r="AG1751">
        <v>100</v>
      </c>
      <c r="AH1751">
        <v>0.60399999999999998</v>
      </c>
    </row>
    <row r="1752" spans="10:34">
      <c r="J1752">
        <v>1180</v>
      </c>
      <c r="K1752" t="s">
        <v>2880</v>
      </c>
      <c r="L1752" s="49">
        <v>800</v>
      </c>
      <c r="M1752" s="49">
        <v>0.50919999999999999</v>
      </c>
      <c r="AC1752">
        <v>48000182791180</v>
      </c>
      <c r="AE1752">
        <v>1180</v>
      </c>
      <c r="AF1752">
        <v>48000182791180</v>
      </c>
      <c r="AG1752">
        <v>800</v>
      </c>
      <c r="AH1752">
        <v>0.50919999999999999</v>
      </c>
    </row>
    <row r="1753" spans="10:34">
      <c r="J1753">
        <v>1190</v>
      </c>
      <c r="K1753" t="s">
        <v>2881</v>
      </c>
      <c r="L1753" s="49">
        <v>400</v>
      </c>
      <c r="M1753" s="49">
        <v>0.33879999999999999</v>
      </c>
      <c r="AC1753">
        <v>48000182791190</v>
      </c>
      <c r="AE1753">
        <v>1190</v>
      </c>
      <c r="AF1753">
        <v>48000182791190</v>
      </c>
      <c r="AG1753">
        <v>400</v>
      </c>
      <c r="AH1753">
        <v>0.33879999999999999</v>
      </c>
    </row>
    <row r="1754" spans="10:34">
      <c r="J1754">
        <v>1200</v>
      </c>
      <c r="K1754" t="s">
        <v>2883</v>
      </c>
      <c r="L1754" s="49">
        <v>900</v>
      </c>
      <c r="M1754" s="49">
        <v>0.39750000000000002</v>
      </c>
      <c r="AC1754">
        <v>48000182791200</v>
      </c>
      <c r="AE1754">
        <v>1200</v>
      </c>
      <c r="AF1754">
        <v>48000182791200</v>
      </c>
      <c r="AG1754">
        <v>900</v>
      </c>
      <c r="AH1754">
        <v>0.39750000000000002</v>
      </c>
    </row>
    <row r="1755" spans="10:34">
      <c r="J1755">
        <v>1210</v>
      </c>
      <c r="K1755" t="s">
        <v>2884</v>
      </c>
      <c r="L1755" s="49">
        <v>500</v>
      </c>
      <c r="M1755" s="49">
        <v>0.32740000000000002</v>
      </c>
      <c r="AC1755">
        <v>48000182791210</v>
      </c>
      <c r="AE1755">
        <v>1210</v>
      </c>
      <c r="AF1755">
        <v>48000182791210</v>
      </c>
      <c r="AG1755">
        <v>500</v>
      </c>
      <c r="AH1755">
        <v>0.32740000000000002</v>
      </c>
    </row>
    <row r="1756" spans="10:34">
      <c r="J1756">
        <v>1220</v>
      </c>
      <c r="K1756" t="s">
        <v>2885</v>
      </c>
      <c r="L1756" s="49">
        <v>80</v>
      </c>
      <c r="M1756" s="49">
        <v>0.51739999999999997</v>
      </c>
      <c r="AC1756">
        <v>48000182791220</v>
      </c>
      <c r="AE1756">
        <v>1220</v>
      </c>
      <c r="AF1756">
        <v>48000182791220</v>
      </c>
      <c r="AG1756">
        <v>80</v>
      </c>
      <c r="AH1756">
        <v>0.51739999999999997</v>
      </c>
    </row>
    <row r="1757" spans="10:34">
      <c r="J1757">
        <v>1230</v>
      </c>
      <c r="K1757" t="s">
        <v>2886</v>
      </c>
      <c r="L1757" s="49">
        <v>100</v>
      </c>
      <c r="M1757" s="49">
        <v>2.5792999999999999</v>
      </c>
      <c r="AC1757">
        <v>48000182791230</v>
      </c>
      <c r="AE1757">
        <v>1230</v>
      </c>
      <c r="AF1757">
        <v>48000182791230</v>
      </c>
      <c r="AG1757">
        <v>100</v>
      </c>
      <c r="AH1757">
        <v>2.5792999999999999</v>
      </c>
    </row>
    <row r="1758" spans="10:34">
      <c r="J1758">
        <v>1240</v>
      </c>
      <c r="K1758" t="s">
        <v>2887</v>
      </c>
      <c r="L1758" s="49">
        <v>100</v>
      </c>
      <c r="M1758" s="49">
        <v>0.1971</v>
      </c>
      <c r="AC1758">
        <v>48000182791240</v>
      </c>
      <c r="AE1758">
        <v>1240</v>
      </c>
      <c r="AF1758">
        <v>48000182791240</v>
      </c>
      <c r="AG1758">
        <v>100</v>
      </c>
      <c r="AH1758">
        <v>0.1971</v>
      </c>
    </row>
    <row r="1759" spans="10:34">
      <c r="J1759">
        <v>1250</v>
      </c>
      <c r="K1759" t="s">
        <v>2888</v>
      </c>
      <c r="L1759" s="49">
        <v>1000</v>
      </c>
      <c r="M1759" s="49">
        <v>2.1899999999999999E-2</v>
      </c>
      <c r="AC1759">
        <v>48000182791250</v>
      </c>
      <c r="AE1759">
        <v>1250</v>
      </c>
      <c r="AF1759">
        <v>48000182791250</v>
      </c>
      <c r="AG1759">
        <v>1000</v>
      </c>
      <c r="AH1759">
        <v>2.1899999999999999E-2</v>
      </c>
    </row>
    <row r="1760" spans="10:34">
      <c r="J1760">
        <v>1260</v>
      </c>
      <c r="K1760" t="s">
        <v>2889</v>
      </c>
      <c r="L1760" s="49">
        <v>100</v>
      </c>
      <c r="M1760" s="49">
        <v>1.6739999999999999</v>
      </c>
      <c r="AC1760">
        <v>48000182791260</v>
      </c>
      <c r="AE1760">
        <v>1260</v>
      </c>
      <c r="AF1760">
        <v>48000182791260</v>
      </c>
      <c r="AG1760">
        <v>100</v>
      </c>
      <c r="AH1760">
        <v>1.6739999999999999</v>
      </c>
    </row>
    <row r="1761" spans="10:34">
      <c r="J1761">
        <v>1270</v>
      </c>
      <c r="K1761" t="s">
        <v>2890</v>
      </c>
      <c r="L1761" s="49">
        <v>100</v>
      </c>
      <c r="M1761" s="49">
        <v>0.39150000000000001</v>
      </c>
      <c r="AC1761">
        <v>48000182791270</v>
      </c>
      <c r="AE1761">
        <v>1270</v>
      </c>
      <c r="AF1761">
        <v>48000182791270</v>
      </c>
      <c r="AG1761">
        <v>100</v>
      </c>
      <c r="AH1761">
        <v>0.39150000000000001</v>
      </c>
    </row>
    <row r="1762" spans="10:34">
      <c r="J1762">
        <v>1280</v>
      </c>
      <c r="K1762" t="s">
        <v>2891</v>
      </c>
      <c r="L1762" s="49">
        <v>200</v>
      </c>
      <c r="M1762" s="49">
        <v>0.76770000000000005</v>
      </c>
      <c r="AC1762">
        <v>48000182791280</v>
      </c>
      <c r="AE1762">
        <v>1280</v>
      </c>
      <c r="AF1762">
        <v>48000182791280</v>
      </c>
      <c r="AG1762">
        <v>200</v>
      </c>
      <c r="AH1762">
        <v>0.76770000000000005</v>
      </c>
    </row>
    <row r="1763" spans="10:34">
      <c r="J1763">
        <v>1290</v>
      </c>
      <c r="K1763" t="s">
        <v>2892</v>
      </c>
      <c r="L1763" s="49">
        <v>960</v>
      </c>
      <c r="M1763" s="49">
        <v>0.2094</v>
      </c>
      <c r="AC1763">
        <v>48000182791290</v>
      </c>
      <c r="AE1763">
        <v>1290</v>
      </c>
      <c r="AF1763">
        <v>48000182791290</v>
      </c>
      <c r="AG1763">
        <v>960</v>
      </c>
      <c r="AH1763">
        <v>0.2094</v>
      </c>
    </row>
    <row r="1764" spans="10:34">
      <c r="J1764">
        <v>1300</v>
      </c>
      <c r="K1764" t="s">
        <v>2894</v>
      </c>
      <c r="L1764" s="49">
        <v>400</v>
      </c>
      <c r="M1764" s="49">
        <v>3.2300000000000002E-2</v>
      </c>
      <c r="AC1764">
        <v>48000182791300</v>
      </c>
      <c r="AE1764">
        <v>1300</v>
      </c>
      <c r="AF1764">
        <v>48000182791300</v>
      </c>
      <c r="AG1764">
        <v>400</v>
      </c>
      <c r="AH1764">
        <v>3.2300000000000002E-2</v>
      </c>
    </row>
    <row r="1765" spans="10:34">
      <c r="J1765">
        <v>1310</v>
      </c>
      <c r="K1765" t="s">
        <v>2895</v>
      </c>
      <c r="L1765" s="49">
        <v>600</v>
      </c>
      <c r="M1765" s="49">
        <v>6.1000000000000004E-3</v>
      </c>
      <c r="AC1765">
        <v>48000182791310</v>
      </c>
      <c r="AE1765">
        <v>1310</v>
      </c>
      <c r="AF1765">
        <v>48000182791310</v>
      </c>
      <c r="AG1765">
        <v>600</v>
      </c>
      <c r="AH1765">
        <v>6.1000000000000004E-3</v>
      </c>
    </row>
    <row r="1766" spans="10:34">
      <c r="J1766">
        <v>1320</v>
      </c>
      <c r="K1766" t="s">
        <v>2896</v>
      </c>
      <c r="L1766" s="49">
        <v>400</v>
      </c>
      <c r="M1766" s="49">
        <v>1.6500000000000001E-2</v>
      </c>
      <c r="AC1766">
        <v>48000182791320</v>
      </c>
      <c r="AE1766">
        <v>1320</v>
      </c>
      <c r="AF1766">
        <v>48000182791320</v>
      </c>
      <c r="AG1766">
        <v>400</v>
      </c>
      <c r="AH1766">
        <v>1.6500000000000001E-2</v>
      </c>
    </row>
    <row r="1767" spans="10:34">
      <c r="J1767">
        <v>1330</v>
      </c>
      <c r="K1767" t="s">
        <v>2897</v>
      </c>
      <c r="L1767" s="49">
        <v>400</v>
      </c>
      <c r="M1767" s="49">
        <v>8.3000000000000001E-3</v>
      </c>
      <c r="AC1767">
        <v>48000182791330</v>
      </c>
      <c r="AE1767">
        <v>1330</v>
      </c>
      <c r="AF1767">
        <v>48000182791330</v>
      </c>
      <c r="AG1767">
        <v>400</v>
      </c>
      <c r="AH1767">
        <v>8.3000000000000001E-3</v>
      </c>
    </row>
    <row r="1768" spans="10:34">
      <c r="J1768">
        <v>1340</v>
      </c>
      <c r="K1768" t="s">
        <v>2898</v>
      </c>
      <c r="L1768" s="49">
        <v>600</v>
      </c>
      <c r="M1768" s="49">
        <v>0.109</v>
      </c>
      <c r="AC1768">
        <v>48000182791340</v>
      </c>
      <c r="AE1768">
        <v>1340</v>
      </c>
      <c r="AF1768">
        <v>48000182791340</v>
      </c>
      <c r="AG1768">
        <v>600</v>
      </c>
      <c r="AH1768">
        <v>0.109</v>
      </c>
    </row>
    <row r="1769" spans="10:34">
      <c r="J1769">
        <v>1350</v>
      </c>
      <c r="K1769" t="s">
        <v>2899</v>
      </c>
      <c r="L1769" s="49">
        <v>900</v>
      </c>
      <c r="M1769" s="49">
        <v>0.12570000000000001</v>
      </c>
      <c r="AC1769">
        <v>48000182791350</v>
      </c>
      <c r="AE1769">
        <v>1350</v>
      </c>
      <c r="AF1769">
        <v>48000182791350</v>
      </c>
      <c r="AG1769">
        <v>900</v>
      </c>
      <c r="AH1769">
        <v>0.12570000000000001</v>
      </c>
    </row>
    <row r="1770" spans="10:34">
      <c r="J1770">
        <v>1360</v>
      </c>
      <c r="K1770" t="s">
        <v>2900</v>
      </c>
      <c r="L1770" s="49">
        <v>1200</v>
      </c>
      <c r="M1770" s="49">
        <v>6.8999999999999999E-3</v>
      </c>
      <c r="AC1770">
        <v>48000182791360</v>
      </c>
      <c r="AE1770">
        <v>1360</v>
      </c>
      <c r="AF1770">
        <v>48000182791360</v>
      </c>
      <c r="AG1770">
        <v>1200</v>
      </c>
      <c r="AH1770">
        <v>6.8999999999999999E-3</v>
      </c>
    </row>
    <row r="1771" spans="10:34">
      <c r="J1771">
        <v>1370</v>
      </c>
      <c r="K1771" t="s">
        <v>2901</v>
      </c>
      <c r="L1771" s="49">
        <v>200</v>
      </c>
      <c r="M1771" s="49">
        <v>1.8599999999999998E-2</v>
      </c>
      <c r="AC1771">
        <v>48000182791370</v>
      </c>
      <c r="AE1771">
        <v>1370</v>
      </c>
      <c r="AF1771">
        <v>48000182791370</v>
      </c>
      <c r="AG1771">
        <v>200</v>
      </c>
      <c r="AH1771">
        <v>1.8599999999999998E-2</v>
      </c>
    </row>
    <row r="1772" spans="10:34">
      <c r="J1772">
        <v>1380</v>
      </c>
      <c r="K1772" t="s">
        <v>2902</v>
      </c>
      <c r="L1772" s="49">
        <v>100</v>
      </c>
      <c r="M1772" s="49">
        <v>1.7999999999999999E-2</v>
      </c>
      <c r="AC1772">
        <v>48000182791380</v>
      </c>
      <c r="AE1772">
        <v>1380</v>
      </c>
      <c r="AF1772">
        <v>48000182791380</v>
      </c>
      <c r="AG1772">
        <v>100</v>
      </c>
      <c r="AH1772">
        <v>1.7999999999999999E-2</v>
      </c>
    </row>
    <row r="1773" spans="10:34">
      <c r="J1773">
        <v>1390</v>
      </c>
      <c r="K1773" t="s">
        <v>2903</v>
      </c>
      <c r="L1773" s="49">
        <v>600</v>
      </c>
      <c r="M1773" s="49">
        <v>7.0000000000000001E-3</v>
      </c>
      <c r="AC1773">
        <v>48000182791390</v>
      </c>
      <c r="AE1773">
        <v>1390</v>
      </c>
      <c r="AF1773">
        <v>48000182791390</v>
      </c>
      <c r="AG1773">
        <v>600</v>
      </c>
      <c r="AH1773">
        <v>7.0000000000000001E-3</v>
      </c>
    </row>
    <row r="1774" spans="10:34">
      <c r="J1774">
        <v>1400</v>
      </c>
      <c r="K1774" t="s">
        <v>2905</v>
      </c>
      <c r="L1774" s="49">
        <v>500</v>
      </c>
      <c r="M1774" s="49">
        <v>6.7000000000000004E-2</v>
      </c>
      <c r="AC1774">
        <v>48000182791400</v>
      </c>
      <c r="AE1774">
        <v>1400</v>
      </c>
      <c r="AF1774">
        <v>48000182791400</v>
      </c>
      <c r="AG1774">
        <v>500</v>
      </c>
      <c r="AH1774">
        <v>6.7000000000000004E-2</v>
      </c>
    </row>
    <row r="1775" spans="10:34">
      <c r="J1775">
        <v>1410</v>
      </c>
      <c r="K1775" t="s">
        <v>2906</v>
      </c>
      <c r="L1775" s="49">
        <v>100</v>
      </c>
      <c r="M1775" s="49">
        <v>9.0200000000000002E-2</v>
      </c>
      <c r="AC1775">
        <v>48000182791410</v>
      </c>
      <c r="AE1775">
        <v>1410</v>
      </c>
      <c r="AF1775">
        <v>48000182791410</v>
      </c>
      <c r="AG1775">
        <v>100</v>
      </c>
      <c r="AH1775">
        <v>9.0200000000000002E-2</v>
      </c>
    </row>
    <row r="1776" spans="10:34">
      <c r="J1776">
        <v>1420</v>
      </c>
      <c r="K1776" t="s">
        <v>2907</v>
      </c>
      <c r="L1776" s="49">
        <v>600</v>
      </c>
      <c r="M1776" s="49">
        <v>2.3699999999999999E-2</v>
      </c>
      <c r="AC1776">
        <v>48000182791420</v>
      </c>
      <c r="AE1776">
        <v>1420</v>
      </c>
      <c r="AF1776">
        <v>48000182791420</v>
      </c>
      <c r="AG1776">
        <v>600</v>
      </c>
      <c r="AH1776">
        <v>2.3699999999999999E-2</v>
      </c>
    </row>
    <row r="1777" spans="10:34">
      <c r="J1777">
        <v>1430</v>
      </c>
      <c r="K1777" t="s">
        <v>2908</v>
      </c>
      <c r="L1777" s="49">
        <v>200</v>
      </c>
      <c r="M1777" s="49">
        <v>0.14860000000000001</v>
      </c>
      <c r="AC1777">
        <v>48000182791430</v>
      </c>
      <c r="AE1777">
        <v>1430</v>
      </c>
      <c r="AF1777">
        <v>48000182791430</v>
      </c>
      <c r="AG1777">
        <v>200</v>
      </c>
      <c r="AH1777">
        <v>0.14860000000000001</v>
      </c>
    </row>
    <row r="1778" spans="10:34">
      <c r="J1778">
        <v>1440</v>
      </c>
      <c r="K1778" t="s">
        <v>2909</v>
      </c>
      <c r="L1778" s="49">
        <v>4200</v>
      </c>
      <c r="M1778" s="49">
        <v>6.0000000000000001E-3</v>
      </c>
      <c r="AC1778">
        <v>48000182791440</v>
      </c>
      <c r="AE1778">
        <v>1440</v>
      </c>
      <c r="AF1778">
        <v>48000182791440</v>
      </c>
      <c r="AG1778">
        <v>4200</v>
      </c>
      <c r="AH1778">
        <v>6.0000000000000001E-3</v>
      </c>
    </row>
    <row r="1779" spans="10:34">
      <c r="J1779">
        <v>1450</v>
      </c>
      <c r="K1779" t="s">
        <v>2910</v>
      </c>
      <c r="L1779" s="49">
        <v>100</v>
      </c>
      <c r="M1779" s="49">
        <v>8.3000000000000001E-3</v>
      </c>
      <c r="AC1779">
        <v>48000182791450</v>
      </c>
      <c r="AE1779">
        <v>1450</v>
      </c>
      <c r="AF1779">
        <v>48000182791450</v>
      </c>
      <c r="AG1779">
        <v>100</v>
      </c>
      <c r="AH1779">
        <v>8.3000000000000001E-3</v>
      </c>
    </row>
    <row r="1780" spans="10:34">
      <c r="J1780">
        <v>1460</v>
      </c>
      <c r="K1780" t="s">
        <v>2911</v>
      </c>
      <c r="L1780" s="49">
        <v>400</v>
      </c>
      <c r="M1780" s="49">
        <v>1.8800000000000001E-2</v>
      </c>
      <c r="AC1780">
        <v>48000182791460</v>
      </c>
      <c r="AE1780">
        <v>1460</v>
      </c>
      <c r="AF1780">
        <v>48000182791460</v>
      </c>
      <c r="AG1780">
        <v>400</v>
      </c>
      <c r="AH1780">
        <v>1.8800000000000001E-2</v>
      </c>
    </row>
    <row r="1781" spans="10:34">
      <c r="J1781">
        <v>1470</v>
      </c>
      <c r="K1781" t="s">
        <v>2912</v>
      </c>
      <c r="L1781" s="49">
        <v>300</v>
      </c>
      <c r="M1781" s="49">
        <v>2.5700000000000001E-2</v>
      </c>
      <c r="AC1781">
        <v>48000182791470</v>
      </c>
      <c r="AE1781">
        <v>1470</v>
      </c>
      <c r="AF1781">
        <v>48000182791470</v>
      </c>
      <c r="AG1781">
        <v>300</v>
      </c>
      <c r="AH1781">
        <v>2.5700000000000001E-2</v>
      </c>
    </row>
    <row r="1782" spans="10:34">
      <c r="J1782">
        <v>1480</v>
      </c>
      <c r="K1782" t="s">
        <v>2913</v>
      </c>
      <c r="L1782" s="49">
        <v>400</v>
      </c>
      <c r="M1782" s="49">
        <v>0.67120000000000002</v>
      </c>
      <c r="AC1782">
        <v>48000182791480</v>
      </c>
      <c r="AE1782">
        <v>1480</v>
      </c>
      <c r="AF1782">
        <v>48000182791480</v>
      </c>
      <c r="AG1782">
        <v>400</v>
      </c>
      <c r="AH1782">
        <v>0.67120000000000002</v>
      </c>
    </row>
    <row r="1783" spans="10:34">
      <c r="J1783">
        <v>1490</v>
      </c>
      <c r="K1783" t="s">
        <v>2914</v>
      </c>
      <c r="L1783" s="49">
        <v>300</v>
      </c>
      <c r="M1783" s="49">
        <v>2.4299999999999999E-2</v>
      </c>
      <c r="AC1783">
        <v>48000182791490</v>
      </c>
      <c r="AE1783">
        <v>1490</v>
      </c>
      <c r="AF1783">
        <v>48000182791490</v>
      </c>
      <c r="AG1783">
        <v>300</v>
      </c>
      <c r="AH1783">
        <v>2.4299999999999999E-2</v>
      </c>
    </row>
    <row r="1784" spans="10:34">
      <c r="J1784">
        <v>1500</v>
      </c>
      <c r="K1784" t="s">
        <v>2916</v>
      </c>
      <c r="L1784" s="49">
        <v>1000</v>
      </c>
      <c r="M1784" s="49">
        <v>0.1507</v>
      </c>
      <c r="AC1784">
        <v>48000182791500</v>
      </c>
      <c r="AE1784">
        <v>1500</v>
      </c>
      <c r="AF1784">
        <v>48000182791500</v>
      </c>
      <c r="AG1784">
        <v>1000</v>
      </c>
      <c r="AH1784">
        <v>0.1507</v>
      </c>
    </row>
    <row r="1785" spans="10:34">
      <c r="J1785">
        <v>1510</v>
      </c>
      <c r="K1785" t="s">
        <v>2917</v>
      </c>
      <c r="L1785" s="49">
        <v>48</v>
      </c>
      <c r="M1785" s="49">
        <v>0.15</v>
      </c>
      <c r="AC1785">
        <v>48000182791510</v>
      </c>
      <c r="AE1785">
        <v>1510</v>
      </c>
      <c r="AF1785">
        <v>48000182791510</v>
      </c>
      <c r="AG1785">
        <v>48</v>
      </c>
      <c r="AH1785">
        <v>0.15</v>
      </c>
    </row>
    <row r="1786" spans="10:34">
      <c r="J1786">
        <v>1520</v>
      </c>
      <c r="K1786" t="s">
        <v>2918</v>
      </c>
      <c r="L1786" s="49">
        <v>100</v>
      </c>
      <c r="M1786" s="49">
        <v>0.55130000000000001</v>
      </c>
      <c r="AC1786">
        <v>48000182791520</v>
      </c>
      <c r="AE1786">
        <v>1520</v>
      </c>
      <c r="AF1786">
        <v>48000182791520</v>
      </c>
      <c r="AG1786">
        <v>100</v>
      </c>
      <c r="AH1786">
        <v>0.55130000000000001</v>
      </c>
    </row>
    <row r="1787" spans="10:34">
      <c r="J1787">
        <v>1530</v>
      </c>
      <c r="K1787" t="s">
        <v>2919</v>
      </c>
      <c r="L1787" s="49">
        <v>100</v>
      </c>
      <c r="M1787" s="49">
        <v>0.15110000000000001</v>
      </c>
      <c r="AC1787">
        <v>48000182791530</v>
      </c>
      <c r="AE1787">
        <v>1530</v>
      </c>
      <c r="AF1787">
        <v>48000182791530</v>
      </c>
      <c r="AG1787">
        <v>100</v>
      </c>
      <c r="AH1787">
        <v>0.15110000000000001</v>
      </c>
    </row>
    <row r="1788" spans="10:34">
      <c r="J1788">
        <v>1540</v>
      </c>
      <c r="K1788" t="s">
        <v>2920</v>
      </c>
      <c r="L1788" s="49">
        <v>200</v>
      </c>
      <c r="M1788" s="49">
        <v>7.7700000000000005E-2</v>
      </c>
      <c r="AC1788">
        <v>48000182791540</v>
      </c>
      <c r="AE1788">
        <v>1540</v>
      </c>
      <c r="AF1788">
        <v>48000182791540</v>
      </c>
      <c r="AG1788">
        <v>200</v>
      </c>
      <c r="AH1788">
        <v>7.7700000000000005E-2</v>
      </c>
    </row>
    <row r="1789" spans="10:34">
      <c r="J1789">
        <v>1550</v>
      </c>
      <c r="K1789" t="s">
        <v>2921</v>
      </c>
      <c r="L1789" s="49">
        <v>400</v>
      </c>
      <c r="M1789" s="49">
        <v>2.6524000000000001</v>
      </c>
      <c r="AC1789">
        <v>48000182791550</v>
      </c>
      <c r="AE1789">
        <v>1550</v>
      </c>
      <c r="AF1789">
        <v>48000182791550</v>
      </c>
      <c r="AG1789">
        <v>400</v>
      </c>
      <c r="AH1789">
        <v>2.6524000000000001</v>
      </c>
    </row>
    <row r="1790" spans="10:34">
      <c r="J1790">
        <v>1560</v>
      </c>
      <c r="K1790" t="s">
        <v>2922</v>
      </c>
      <c r="L1790" s="49">
        <v>2000</v>
      </c>
      <c r="M1790" s="49">
        <v>6.3299999999999995E-2</v>
      </c>
      <c r="AC1790">
        <v>48000182791560</v>
      </c>
      <c r="AE1790">
        <v>1560</v>
      </c>
      <c r="AF1790">
        <v>48000182791560</v>
      </c>
      <c r="AG1790">
        <v>2000</v>
      </c>
      <c r="AH1790">
        <v>6.3299999999999995E-2</v>
      </c>
    </row>
    <row r="1791" spans="10:34">
      <c r="J1791">
        <v>1570</v>
      </c>
      <c r="K1791" t="s">
        <v>2923</v>
      </c>
      <c r="L1791" s="49">
        <v>400</v>
      </c>
      <c r="M1791" s="49">
        <v>0.1081</v>
      </c>
      <c r="AC1791">
        <v>48000182791570</v>
      </c>
      <c r="AE1791">
        <v>1570</v>
      </c>
      <c r="AF1791">
        <v>48000182791570</v>
      </c>
      <c r="AG1791">
        <v>400</v>
      </c>
      <c r="AH1791">
        <v>0.1081</v>
      </c>
    </row>
    <row r="1792" spans="10:34">
      <c r="J1792">
        <v>1580</v>
      </c>
      <c r="K1792" t="s">
        <v>2924</v>
      </c>
      <c r="L1792" s="49">
        <v>200</v>
      </c>
      <c r="M1792" s="49">
        <v>0.16209999999999999</v>
      </c>
      <c r="AC1792">
        <v>48000182791580</v>
      </c>
      <c r="AE1792">
        <v>1580</v>
      </c>
      <c r="AF1792">
        <v>48000182791580</v>
      </c>
      <c r="AG1792">
        <v>200</v>
      </c>
      <c r="AH1792">
        <v>0.16209999999999999</v>
      </c>
    </row>
    <row r="1793" spans="10:34">
      <c r="J1793">
        <v>1590</v>
      </c>
      <c r="K1793" t="s">
        <v>2925</v>
      </c>
      <c r="L1793" s="49">
        <v>200</v>
      </c>
      <c r="M1793" s="49">
        <v>0.1046</v>
      </c>
      <c r="AC1793">
        <v>48000182791590</v>
      </c>
      <c r="AE1793">
        <v>1590</v>
      </c>
      <c r="AF1793">
        <v>48000182791590</v>
      </c>
      <c r="AG1793">
        <v>200</v>
      </c>
      <c r="AH1793">
        <v>0.1046</v>
      </c>
    </row>
    <row r="1794" spans="10:34">
      <c r="J1794">
        <v>1600</v>
      </c>
      <c r="K1794" t="s">
        <v>2927</v>
      </c>
      <c r="L1794" s="49">
        <v>800</v>
      </c>
      <c r="M1794" s="49">
        <v>0.1181</v>
      </c>
      <c r="AC1794">
        <v>48000182791600</v>
      </c>
      <c r="AE1794">
        <v>1600</v>
      </c>
      <c r="AF1794">
        <v>48000182791600</v>
      </c>
      <c r="AG1794">
        <v>800</v>
      </c>
      <c r="AH1794">
        <v>0.1181</v>
      </c>
    </row>
    <row r="1795" spans="10:34">
      <c r="J1795">
        <v>1610</v>
      </c>
      <c r="K1795" t="s">
        <v>2928</v>
      </c>
      <c r="L1795" s="49">
        <v>800</v>
      </c>
      <c r="M1795" s="49">
        <v>0.1193</v>
      </c>
      <c r="AC1795">
        <v>48000182791610</v>
      </c>
      <c r="AE1795">
        <v>1610</v>
      </c>
      <c r="AF1795">
        <v>48000182791610</v>
      </c>
      <c r="AG1795">
        <v>800</v>
      </c>
      <c r="AH1795">
        <v>0.1193</v>
      </c>
    </row>
    <row r="1796" spans="10:34">
      <c r="J1796">
        <v>1620</v>
      </c>
      <c r="K1796" t="s">
        <v>2929</v>
      </c>
      <c r="L1796" s="49">
        <v>100</v>
      </c>
      <c r="M1796" s="49">
        <v>2.5400999999999998</v>
      </c>
      <c r="AC1796">
        <v>48000182791620</v>
      </c>
      <c r="AE1796">
        <v>1620</v>
      </c>
      <c r="AF1796">
        <v>48000182791620</v>
      </c>
      <c r="AG1796">
        <v>100</v>
      </c>
      <c r="AH1796">
        <v>2.5400999999999998</v>
      </c>
    </row>
    <row r="1797" spans="10:34">
      <c r="J1797">
        <v>1630</v>
      </c>
      <c r="K1797" t="s">
        <v>2930</v>
      </c>
      <c r="L1797" s="49">
        <v>100</v>
      </c>
      <c r="M1797" s="49">
        <v>1.3792</v>
      </c>
      <c r="AC1797">
        <v>48000182791630</v>
      </c>
      <c r="AE1797">
        <v>1630</v>
      </c>
      <c r="AF1797">
        <v>48000182791630</v>
      </c>
      <c r="AG1797">
        <v>100</v>
      </c>
      <c r="AH1797">
        <v>1.3792</v>
      </c>
    </row>
    <row r="1798" spans="10:34">
      <c r="J1798">
        <v>1640</v>
      </c>
      <c r="K1798" t="s">
        <v>2931</v>
      </c>
      <c r="L1798" s="49">
        <v>100</v>
      </c>
      <c r="M1798" s="49">
        <v>0.29339999999999999</v>
      </c>
      <c r="AC1798">
        <v>48000182791640</v>
      </c>
      <c r="AE1798">
        <v>1640</v>
      </c>
      <c r="AF1798">
        <v>48000182791640</v>
      </c>
      <c r="AG1798">
        <v>100</v>
      </c>
      <c r="AH1798">
        <v>0.29339999999999999</v>
      </c>
    </row>
    <row r="1799" spans="10:34">
      <c r="J1799">
        <v>1650</v>
      </c>
      <c r="K1799" t="s">
        <v>2932</v>
      </c>
      <c r="L1799" s="49">
        <v>100</v>
      </c>
      <c r="M1799" s="49">
        <v>0.25659999999999999</v>
      </c>
      <c r="AC1799">
        <v>48000182791650</v>
      </c>
      <c r="AE1799">
        <v>1650</v>
      </c>
      <c r="AF1799">
        <v>48000182791650</v>
      </c>
      <c r="AG1799">
        <v>100</v>
      </c>
      <c r="AH1799">
        <v>0.25659999999999999</v>
      </c>
    </row>
    <row r="1800" spans="10:34">
      <c r="J1800">
        <v>1660</v>
      </c>
      <c r="K1800" t="s">
        <v>2933</v>
      </c>
      <c r="L1800" s="49">
        <v>400</v>
      </c>
      <c r="M1800" s="49">
        <v>0.1394</v>
      </c>
      <c r="AC1800">
        <v>48000182791660</v>
      </c>
      <c r="AE1800">
        <v>1660</v>
      </c>
      <c r="AF1800">
        <v>48000182791660</v>
      </c>
      <c r="AG1800">
        <v>400</v>
      </c>
      <c r="AH1800">
        <v>0.1394</v>
      </c>
    </row>
    <row r="1801" spans="10:34">
      <c r="J1801">
        <v>1670</v>
      </c>
      <c r="K1801" t="s">
        <v>2934</v>
      </c>
      <c r="L1801" s="49">
        <v>300</v>
      </c>
      <c r="M1801" s="49">
        <v>5.5599999999999997E-2</v>
      </c>
      <c r="AC1801">
        <v>48000182791670</v>
      </c>
      <c r="AE1801">
        <v>1670</v>
      </c>
      <c r="AF1801">
        <v>48000182791670</v>
      </c>
      <c r="AG1801">
        <v>300</v>
      </c>
      <c r="AH1801">
        <v>5.5599999999999997E-2</v>
      </c>
    </row>
    <row r="1802" spans="10:34">
      <c r="J1802">
        <v>1680</v>
      </c>
      <c r="K1802" t="s">
        <v>2935</v>
      </c>
      <c r="L1802" s="49">
        <v>100</v>
      </c>
      <c r="M1802" s="49">
        <v>5.5599999999999997E-2</v>
      </c>
      <c r="AC1802">
        <v>48000182791680</v>
      </c>
      <c r="AE1802">
        <v>1680</v>
      </c>
      <c r="AF1802">
        <v>48000182791680</v>
      </c>
      <c r="AG1802">
        <v>100</v>
      </c>
      <c r="AH1802">
        <v>5.5599999999999997E-2</v>
      </c>
    </row>
    <row r="1803" spans="10:34">
      <c r="J1803">
        <v>1690</v>
      </c>
      <c r="K1803" t="s">
        <v>2936</v>
      </c>
      <c r="L1803" s="49">
        <v>300</v>
      </c>
      <c r="M1803" s="49">
        <v>0.1515</v>
      </c>
      <c r="AC1803">
        <v>48000182791690</v>
      </c>
      <c r="AE1803">
        <v>1690</v>
      </c>
      <c r="AF1803">
        <v>48000182791690</v>
      </c>
      <c r="AG1803">
        <v>300</v>
      </c>
      <c r="AH1803">
        <v>0.1515</v>
      </c>
    </row>
    <row r="1804" spans="10:34">
      <c r="J1804">
        <v>1700</v>
      </c>
      <c r="K1804" t="s">
        <v>2938</v>
      </c>
      <c r="L1804" s="49">
        <v>100</v>
      </c>
      <c r="M1804" s="49">
        <v>0.43680000000000002</v>
      </c>
      <c r="AC1804">
        <v>48000182791700</v>
      </c>
      <c r="AE1804">
        <v>1700</v>
      </c>
      <c r="AF1804">
        <v>48000182791700</v>
      </c>
      <c r="AG1804">
        <v>100</v>
      </c>
      <c r="AH1804">
        <v>0.43680000000000002</v>
      </c>
    </row>
    <row r="1805" spans="10:34">
      <c r="J1805">
        <v>1710</v>
      </c>
      <c r="K1805" t="s">
        <v>2939</v>
      </c>
      <c r="L1805" s="49">
        <v>100</v>
      </c>
      <c r="M1805" s="49">
        <v>0.14549999999999999</v>
      </c>
      <c r="AC1805">
        <v>48000182791710</v>
      </c>
      <c r="AE1805">
        <v>1710</v>
      </c>
      <c r="AF1805">
        <v>48000182791710</v>
      </c>
      <c r="AG1805">
        <v>100</v>
      </c>
      <c r="AH1805">
        <v>0.14549999999999999</v>
      </c>
    </row>
    <row r="1806" spans="10:34">
      <c r="J1806">
        <v>1720</v>
      </c>
      <c r="K1806" t="s">
        <v>2940</v>
      </c>
      <c r="L1806" s="49">
        <v>400</v>
      </c>
      <c r="M1806" s="49">
        <v>0.46789999999999998</v>
      </c>
      <c r="AC1806">
        <v>48000182791720</v>
      </c>
      <c r="AE1806">
        <v>1720</v>
      </c>
      <c r="AF1806">
        <v>48000182791720</v>
      </c>
      <c r="AG1806">
        <v>400</v>
      </c>
      <c r="AH1806">
        <v>0.46789999999999998</v>
      </c>
    </row>
    <row r="1807" spans="10:34">
      <c r="J1807">
        <v>1730</v>
      </c>
      <c r="K1807" t="s">
        <v>2941</v>
      </c>
      <c r="L1807" s="49">
        <v>200</v>
      </c>
      <c r="M1807" s="49">
        <v>0.46789999999999998</v>
      </c>
      <c r="AC1807">
        <v>48000182791730</v>
      </c>
      <c r="AE1807">
        <v>1730</v>
      </c>
      <c r="AF1807">
        <v>48000182791730</v>
      </c>
      <c r="AG1807">
        <v>200</v>
      </c>
      <c r="AH1807">
        <v>0.46789999999999998</v>
      </c>
    </row>
    <row r="1808" spans="10:34">
      <c r="J1808">
        <v>1740</v>
      </c>
      <c r="K1808" t="s">
        <v>2942</v>
      </c>
      <c r="L1808" s="49">
        <v>400</v>
      </c>
      <c r="M1808" s="49">
        <v>0.40110000000000001</v>
      </c>
      <c r="AC1808">
        <v>48000182791740</v>
      </c>
      <c r="AE1808">
        <v>1740</v>
      </c>
      <c r="AF1808">
        <v>48000182791740</v>
      </c>
      <c r="AG1808">
        <v>400</v>
      </c>
      <c r="AH1808">
        <v>0.40110000000000001</v>
      </c>
    </row>
    <row r="1809" spans="10:34">
      <c r="J1809">
        <v>1750</v>
      </c>
      <c r="K1809" t="s">
        <v>2943</v>
      </c>
      <c r="L1809" s="49">
        <v>100</v>
      </c>
      <c r="M1809" s="49">
        <v>0.1114</v>
      </c>
      <c r="AC1809">
        <v>48000182791750</v>
      </c>
      <c r="AE1809">
        <v>1750</v>
      </c>
      <c r="AF1809">
        <v>48000182791750</v>
      </c>
      <c r="AG1809">
        <v>100</v>
      </c>
      <c r="AH1809">
        <v>0.1114</v>
      </c>
    </row>
    <row r="1810" spans="10:34">
      <c r="J1810">
        <v>1760</v>
      </c>
      <c r="K1810" t="s">
        <v>2944</v>
      </c>
      <c r="L1810" s="49">
        <v>1200</v>
      </c>
      <c r="M1810" s="49">
        <v>0.39889999999999998</v>
      </c>
      <c r="AC1810">
        <v>48000182791760</v>
      </c>
      <c r="AE1810">
        <v>1760</v>
      </c>
      <c r="AF1810">
        <v>48000182791760</v>
      </c>
      <c r="AG1810">
        <v>1200</v>
      </c>
      <c r="AH1810">
        <v>0.39889999999999998</v>
      </c>
    </row>
    <row r="1811" spans="10:34">
      <c r="J1811">
        <v>1770</v>
      </c>
      <c r="K1811" t="s">
        <v>2945</v>
      </c>
      <c r="L1811" s="49">
        <v>200</v>
      </c>
      <c r="M1811" s="49">
        <v>1.5287999999999999</v>
      </c>
      <c r="AC1811">
        <v>48000182791770</v>
      </c>
      <c r="AE1811">
        <v>1770</v>
      </c>
      <c r="AF1811">
        <v>48000182791770</v>
      </c>
      <c r="AG1811">
        <v>200</v>
      </c>
      <c r="AH1811">
        <v>1.5287999999999999</v>
      </c>
    </row>
    <row r="1812" spans="10:34">
      <c r="J1812">
        <v>1780</v>
      </c>
      <c r="K1812" t="s">
        <v>2946</v>
      </c>
      <c r="L1812" s="49">
        <v>500</v>
      </c>
      <c r="M1812" s="49">
        <v>0.24929999999999999</v>
      </c>
      <c r="AC1812">
        <v>48000182791780</v>
      </c>
      <c r="AE1812">
        <v>1780</v>
      </c>
      <c r="AF1812">
        <v>48000182791780</v>
      </c>
      <c r="AG1812">
        <v>500</v>
      </c>
      <c r="AH1812">
        <v>0.24929999999999999</v>
      </c>
    </row>
    <row r="1813" spans="10:34">
      <c r="J1813">
        <v>1790</v>
      </c>
      <c r="K1813" t="s">
        <v>2947</v>
      </c>
      <c r="L1813" s="49">
        <v>200</v>
      </c>
      <c r="M1813" s="49">
        <v>0.53480000000000005</v>
      </c>
      <c r="AC1813">
        <v>48000182791790</v>
      </c>
      <c r="AE1813">
        <v>1790</v>
      </c>
      <c r="AF1813">
        <v>48000182791790</v>
      </c>
      <c r="AG1813">
        <v>200</v>
      </c>
      <c r="AH1813">
        <v>0.53480000000000005</v>
      </c>
    </row>
    <row r="1814" spans="10:34">
      <c r="J1814">
        <v>1800</v>
      </c>
      <c r="K1814" t="s">
        <v>2949</v>
      </c>
      <c r="L1814" s="49">
        <v>100</v>
      </c>
      <c r="M1814" s="49">
        <v>8.7528000000000006</v>
      </c>
      <c r="AC1814">
        <v>48000182791800</v>
      </c>
      <c r="AE1814">
        <v>1800</v>
      </c>
      <c r="AF1814">
        <v>48000182791800</v>
      </c>
      <c r="AG1814">
        <v>100</v>
      </c>
      <c r="AH1814">
        <v>8.7528000000000006</v>
      </c>
    </row>
    <row r="1815" spans="10:34">
      <c r="J1815">
        <v>1810</v>
      </c>
      <c r="K1815" t="s">
        <v>2950</v>
      </c>
      <c r="L1815" s="49">
        <v>100</v>
      </c>
      <c r="M1815" s="49">
        <v>6.7881999999999998</v>
      </c>
      <c r="AC1815">
        <v>48000182791810</v>
      </c>
      <c r="AE1815">
        <v>1810</v>
      </c>
      <c r="AF1815">
        <v>48000182791810</v>
      </c>
      <c r="AG1815">
        <v>100</v>
      </c>
      <c r="AH1815">
        <v>6.7881999999999998</v>
      </c>
    </row>
    <row r="1816" spans="10:34">
      <c r="J1816">
        <v>1820</v>
      </c>
      <c r="K1816" t="s">
        <v>2951</v>
      </c>
      <c r="L1816" s="49">
        <v>100</v>
      </c>
      <c r="M1816" s="49">
        <v>0.52629999999999999</v>
      </c>
      <c r="AC1816">
        <v>48000182791820</v>
      </c>
      <c r="AE1816">
        <v>1820</v>
      </c>
      <c r="AF1816">
        <v>48000182791820</v>
      </c>
      <c r="AG1816">
        <v>100</v>
      </c>
      <c r="AH1816">
        <v>0.52629999999999999</v>
      </c>
    </row>
    <row r="1817" spans="10:34">
      <c r="J1817">
        <v>1830</v>
      </c>
      <c r="K1817" t="s">
        <v>2952</v>
      </c>
      <c r="L1817" s="49">
        <v>100</v>
      </c>
      <c r="M1817" s="49">
        <v>3.8178999999999998</v>
      </c>
      <c r="AC1817">
        <v>48000182791830</v>
      </c>
      <c r="AE1817">
        <v>1830</v>
      </c>
      <c r="AF1817">
        <v>48000182791830</v>
      </c>
      <c r="AG1817">
        <v>100</v>
      </c>
      <c r="AH1817">
        <v>3.8178999999999998</v>
      </c>
    </row>
    <row r="1818" spans="10:34">
      <c r="J1818">
        <v>1840</v>
      </c>
      <c r="K1818" t="s">
        <v>2953</v>
      </c>
      <c r="L1818" s="49">
        <v>100</v>
      </c>
      <c r="M1818" s="49">
        <v>9.0660000000000007</v>
      </c>
      <c r="AC1818">
        <v>48000182791840</v>
      </c>
      <c r="AE1818">
        <v>1840</v>
      </c>
      <c r="AF1818">
        <v>48000182791840</v>
      </c>
      <c r="AG1818">
        <v>100</v>
      </c>
      <c r="AH1818">
        <v>9.0660000000000007</v>
      </c>
    </row>
    <row r="1819" spans="10:34">
      <c r="J1819">
        <v>1850</v>
      </c>
      <c r="K1819" t="s">
        <v>2954</v>
      </c>
      <c r="L1819" s="49">
        <v>92</v>
      </c>
      <c r="M1819" s="49">
        <v>25.070799999999998</v>
      </c>
      <c r="AC1819">
        <v>48000182791850</v>
      </c>
      <c r="AE1819">
        <v>1850</v>
      </c>
      <c r="AF1819">
        <v>48000182791850</v>
      </c>
      <c r="AG1819">
        <v>92</v>
      </c>
      <c r="AH1819">
        <v>25.070799999999998</v>
      </c>
    </row>
    <row r="1820" spans="10:34">
      <c r="J1820">
        <v>1860</v>
      </c>
      <c r="K1820" t="s">
        <v>2955</v>
      </c>
      <c r="L1820" s="49">
        <v>100</v>
      </c>
      <c r="M1820" s="49">
        <v>1.0259</v>
      </c>
      <c r="AC1820">
        <v>48000182791860</v>
      </c>
      <c r="AE1820">
        <v>1860</v>
      </c>
      <c r="AF1820">
        <v>48000182791860</v>
      </c>
      <c r="AG1820">
        <v>100</v>
      </c>
      <c r="AH1820">
        <v>1.0259</v>
      </c>
    </row>
    <row r="1821" spans="10:34">
      <c r="J1821">
        <v>1870</v>
      </c>
      <c r="K1821" t="s">
        <v>2956</v>
      </c>
      <c r="L1821" s="49">
        <v>100</v>
      </c>
      <c r="M1821" s="49">
        <v>4.8845999999999998</v>
      </c>
      <c r="AC1821">
        <v>48000182791870</v>
      </c>
      <c r="AE1821">
        <v>1870</v>
      </c>
      <c r="AF1821">
        <v>48000182791870</v>
      </c>
      <c r="AG1821">
        <v>100</v>
      </c>
      <c r="AH1821">
        <v>4.8845999999999998</v>
      </c>
    </row>
    <row r="1822" spans="10:34">
      <c r="J1822">
        <v>1880</v>
      </c>
      <c r="K1822" t="s">
        <v>2957</v>
      </c>
      <c r="L1822" s="49">
        <v>400</v>
      </c>
      <c r="M1822" s="49">
        <v>4.5312999999999999</v>
      </c>
      <c r="AC1822">
        <v>48000182791880</v>
      </c>
      <c r="AE1822">
        <v>1880</v>
      </c>
      <c r="AF1822">
        <v>48000182791880</v>
      </c>
      <c r="AG1822">
        <v>400</v>
      </c>
      <c r="AH1822">
        <v>4.5312999999999999</v>
      </c>
    </row>
    <row r="1823" spans="10:34">
      <c r="J1823">
        <v>1890</v>
      </c>
      <c r="K1823" t="s">
        <v>2958</v>
      </c>
      <c r="L1823" s="49">
        <v>400</v>
      </c>
      <c r="M1823" s="49">
        <v>0.62949999999999995</v>
      </c>
      <c r="AC1823">
        <v>48000182791890</v>
      </c>
      <c r="AE1823">
        <v>1890</v>
      </c>
      <c r="AF1823">
        <v>48000182791890</v>
      </c>
      <c r="AG1823">
        <v>400</v>
      </c>
      <c r="AH1823">
        <v>0.62949999999999995</v>
      </c>
    </row>
    <row r="1824" spans="10:34">
      <c r="J1824">
        <v>1900</v>
      </c>
      <c r="K1824" t="s">
        <v>1391</v>
      </c>
      <c r="L1824" s="49">
        <v>400</v>
      </c>
      <c r="M1824" s="49">
        <v>0.88239999999999996</v>
      </c>
      <c r="AC1824">
        <v>48000182791900</v>
      </c>
      <c r="AE1824">
        <v>1900</v>
      </c>
      <c r="AF1824">
        <v>48000182791900</v>
      </c>
      <c r="AG1824">
        <v>400</v>
      </c>
      <c r="AH1824">
        <v>0.88239999999999996</v>
      </c>
    </row>
    <row r="1825" spans="9:34">
      <c r="J1825">
        <v>1910</v>
      </c>
      <c r="K1825" t="s">
        <v>2960</v>
      </c>
      <c r="L1825" s="49">
        <v>100</v>
      </c>
      <c r="M1825" s="49">
        <v>0.4975</v>
      </c>
      <c r="AC1825">
        <v>48000182791910</v>
      </c>
      <c r="AE1825">
        <v>1910</v>
      </c>
      <c r="AF1825">
        <v>48000182791910</v>
      </c>
      <c r="AG1825">
        <v>100</v>
      </c>
      <c r="AH1825">
        <v>0.4975</v>
      </c>
    </row>
    <row r="1826" spans="9:34">
      <c r="J1826">
        <v>1920</v>
      </c>
      <c r="K1826" t="s">
        <v>2961</v>
      </c>
      <c r="L1826" s="49">
        <v>400</v>
      </c>
      <c r="M1826" s="49">
        <v>3.4382000000000001</v>
      </c>
      <c r="AC1826">
        <v>48000182791920</v>
      </c>
      <c r="AE1826">
        <v>1920</v>
      </c>
      <c r="AF1826">
        <v>48000182791920</v>
      </c>
      <c r="AG1826">
        <v>400</v>
      </c>
      <c r="AH1826">
        <v>3.4382000000000001</v>
      </c>
    </row>
    <row r="1827" spans="9:34">
      <c r="J1827">
        <v>1930</v>
      </c>
      <c r="K1827" t="s">
        <v>2962</v>
      </c>
      <c r="L1827" s="49">
        <v>400</v>
      </c>
      <c r="M1827" s="49">
        <v>0.82730000000000004</v>
      </c>
      <c r="AC1827">
        <v>48000182791930</v>
      </c>
      <c r="AE1827">
        <v>1930</v>
      </c>
      <c r="AF1827">
        <v>48000182791930</v>
      </c>
      <c r="AG1827">
        <v>400</v>
      </c>
      <c r="AH1827">
        <v>0.82730000000000004</v>
      </c>
    </row>
    <row r="1828" spans="9:34">
      <c r="J1828">
        <v>1940</v>
      </c>
      <c r="K1828" t="s">
        <v>2963</v>
      </c>
      <c r="L1828" s="49">
        <v>400</v>
      </c>
      <c r="M1828" s="49">
        <v>17.850300000000001</v>
      </c>
      <c r="AC1828">
        <v>48000182791940</v>
      </c>
      <c r="AE1828">
        <v>1940</v>
      </c>
      <c r="AF1828">
        <v>48000182791940</v>
      </c>
      <c r="AG1828">
        <v>400</v>
      </c>
      <c r="AH1828">
        <v>17.850300000000001</v>
      </c>
    </row>
    <row r="1829" spans="9:34">
      <c r="J1829">
        <v>1950</v>
      </c>
      <c r="K1829" t="s">
        <v>2964</v>
      </c>
      <c r="L1829" s="49">
        <v>500</v>
      </c>
      <c r="M1829" s="49">
        <v>0.53069999999999995</v>
      </c>
      <c r="AC1829">
        <v>48000182791950</v>
      </c>
      <c r="AE1829">
        <v>1950</v>
      </c>
      <c r="AF1829">
        <v>48000182791950</v>
      </c>
      <c r="AG1829">
        <v>500</v>
      </c>
      <c r="AH1829">
        <v>0.53069999999999995</v>
      </c>
    </row>
    <row r="1830" spans="9:34">
      <c r="J1830">
        <v>1960</v>
      </c>
      <c r="K1830" t="s">
        <v>2965</v>
      </c>
      <c r="L1830" s="49">
        <v>100</v>
      </c>
      <c r="M1830" s="49">
        <v>0.57050000000000001</v>
      </c>
      <c r="AC1830">
        <v>48000182791960</v>
      </c>
      <c r="AE1830">
        <v>1960</v>
      </c>
      <c r="AF1830">
        <v>48000182791960</v>
      </c>
      <c r="AG1830">
        <v>100</v>
      </c>
      <c r="AH1830">
        <v>0.57050000000000001</v>
      </c>
    </row>
    <row r="1831" spans="9:34">
      <c r="J1831">
        <v>1970</v>
      </c>
      <c r="K1831" t="s">
        <v>2966</v>
      </c>
      <c r="L1831" s="49">
        <v>400</v>
      </c>
      <c r="M1831" s="49">
        <v>0.1105</v>
      </c>
      <c r="AC1831">
        <v>48000182791970</v>
      </c>
      <c r="AE1831">
        <v>1970</v>
      </c>
      <c r="AF1831">
        <v>48000182791970</v>
      </c>
      <c r="AG1831">
        <v>400</v>
      </c>
      <c r="AH1831">
        <v>0.1105</v>
      </c>
    </row>
    <row r="1832" spans="9:34">
      <c r="J1832">
        <v>1980</v>
      </c>
      <c r="K1832" t="s">
        <v>2967</v>
      </c>
      <c r="L1832" s="49">
        <v>100</v>
      </c>
      <c r="M1832" s="49">
        <v>6.2182000000000004</v>
      </c>
      <c r="AC1832">
        <v>48000182791980</v>
      </c>
      <c r="AE1832">
        <v>1980</v>
      </c>
      <c r="AF1832">
        <v>48000182791980</v>
      </c>
      <c r="AG1832">
        <v>100</v>
      </c>
      <c r="AH1832">
        <v>6.2182000000000004</v>
      </c>
    </row>
    <row r="1833" spans="9:34">
      <c r="J1833">
        <v>1990</v>
      </c>
      <c r="K1833" t="s">
        <v>2968</v>
      </c>
      <c r="L1833" s="49">
        <v>200</v>
      </c>
      <c r="M1833" s="49">
        <v>2.9651999999999998</v>
      </c>
      <c r="AC1833">
        <v>48000182791990</v>
      </c>
      <c r="AE1833">
        <v>1990</v>
      </c>
      <c r="AF1833">
        <v>48000182791990</v>
      </c>
      <c r="AG1833">
        <v>200</v>
      </c>
      <c r="AH1833">
        <v>2.9651999999999998</v>
      </c>
    </row>
    <row r="1834" spans="9:34">
      <c r="J1834">
        <v>2000</v>
      </c>
      <c r="K1834" t="s">
        <v>2971</v>
      </c>
      <c r="L1834" s="49">
        <v>500</v>
      </c>
      <c r="M1834" s="49">
        <v>7.6799999999999993E-2</v>
      </c>
      <c r="AC1834">
        <v>48000182792000</v>
      </c>
      <c r="AE1834">
        <v>2000</v>
      </c>
      <c r="AF1834">
        <v>48000182792000</v>
      </c>
      <c r="AG1834">
        <v>500</v>
      </c>
      <c r="AH1834">
        <v>7.6799999999999993E-2</v>
      </c>
    </row>
    <row r="1835" spans="9:34">
      <c r="J1835">
        <v>2010</v>
      </c>
      <c r="K1835" t="s">
        <v>2972</v>
      </c>
      <c r="L1835" s="49">
        <v>3</v>
      </c>
      <c r="M1835" s="49">
        <v>14.4152</v>
      </c>
      <c r="AC1835">
        <v>48000182792010</v>
      </c>
      <c r="AE1835">
        <v>2010</v>
      </c>
      <c r="AF1835">
        <v>48000182792010</v>
      </c>
      <c r="AG1835">
        <v>3</v>
      </c>
      <c r="AH1835">
        <v>14.4152</v>
      </c>
    </row>
    <row r="1836" spans="9:34">
      <c r="J1836">
        <v>2020</v>
      </c>
      <c r="K1836" t="s">
        <v>2973</v>
      </c>
      <c r="L1836" s="49">
        <v>600</v>
      </c>
      <c r="M1836" s="49">
        <v>0.14560000000000001</v>
      </c>
      <c r="AC1836">
        <v>48000182792020</v>
      </c>
      <c r="AE1836">
        <v>2020</v>
      </c>
      <c r="AF1836">
        <v>48000182792020</v>
      </c>
      <c r="AG1836">
        <v>600</v>
      </c>
      <c r="AH1836">
        <v>0.14560000000000001</v>
      </c>
    </row>
    <row r="1837" spans="9:34">
      <c r="J1837">
        <v>2030</v>
      </c>
      <c r="K1837" t="s">
        <v>2974</v>
      </c>
      <c r="L1837" s="49">
        <v>900</v>
      </c>
      <c r="M1837" s="49">
        <v>0.33529999999999999</v>
      </c>
      <c r="AC1837">
        <v>48000182792030</v>
      </c>
      <c r="AE1837">
        <v>2030</v>
      </c>
      <c r="AF1837">
        <v>48000182792030</v>
      </c>
      <c r="AG1837">
        <v>900</v>
      </c>
      <c r="AH1837">
        <v>0.33529999999999999</v>
      </c>
    </row>
    <row r="1838" spans="9:34">
      <c r="I1838">
        <v>4800018310</v>
      </c>
      <c r="J1838">
        <v>10</v>
      </c>
      <c r="K1838" t="s">
        <v>1392</v>
      </c>
      <c r="L1838" s="49">
        <v>2000</v>
      </c>
      <c r="M1838" s="49">
        <v>2.6499999999999999E-2</v>
      </c>
      <c r="AC1838">
        <v>480001831010</v>
      </c>
      <c r="AD1838">
        <v>4800018310</v>
      </c>
      <c r="AE1838">
        <v>10</v>
      </c>
      <c r="AF1838">
        <v>480001831010</v>
      </c>
      <c r="AG1838">
        <v>2000</v>
      </c>
      <c r="AH1838">
        <v>2.6499999999999999E-2</v>
      </c>
    </row>
    <row r="1839" spans="9:34">
      <c r="J1839">
        <v>20</v>
      </c>
      <c r="K1839" t="s">
        <v>3061</v>
      </c>
      <c r="L1839" s="49">
        <v>36</v>
      </c>
      <c r="M1839" s="49">
        <v>0.24709999999999999</v>
      </c>
      <c r="AC1839">
        <v>480001831020</v>
      </c>
      <c r="AE1839">
        <v>20</v>
      </c>
      <c r="AF1839">
        <v>480001831020</v>
      </c>
      <c r="AG1839">
        <v>36</v>
      </c>
      <c r="AH1839">
        <v>0.24709999999999999</v>
      </c>
    </row>
    <row r="1840" spans="9:34">
      <c r="I1840" t="s">
        <v>1224</v>
      </c>
      <c r="L1840" s="49">
        <v>18570413</v>
      </c>
      <c r="M1840" s="49">
        <v>4575.463000000017</v>
      </c>
      <c r="AD1840" t="s">
        <v>1224</v>
      </c>
      <c r="AG1840">
        <v>18570413</v>
      </c>
      <c r="AH1840">
        <v>4575.463000000017</v>
      </c>
    </row>
  </sheetData>
  <autoFilter ref="W5:X17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159"/>
  <sheetViews>
    <sheetView topLeftCell="A26" zoomScale="70" zoomScaleNormal="70" workbookViewId="0">
      <selection activeCell="T26" sqref="A26:T191"/>
    </sheetView>
  </sheetViews>
  <sheetFormatPr defaultRowHeight="13.2"/>
  <cols>
    <col min="1" max="1" width="16.44140625" style="14" customWidth="1"/>
    <col min="2" max="2" width="15" style="18" customWidth="1"/>
    <col min="3" max="3" width="31.88671875" style="14" customWidth="1"/>
    <col min="4" max="4" width="14.109375" style="14" customWidth="1"/>
    <col min="5" max="5" width="9.33203125" style="17" customWidth="1"/>
    <col min="6" max="6" width="10.88671875" style="14" customWidth="1"/>
    <col min="7" max="7" width="13.5546875" style="14" customWidth="1"/>
    <col min="8" max="8" width="11.88671875" style="14" customWidth="1"/>
    <col min="9" max="9" width="12.88671875" style="14" customWidth="1"/>
    <col min="10" max="10" width="14.5546875" style="14" customWidth="1"/>
    <col min="11" max="11" width="15.109375" style="14" customWidth="1"/>
    <col min="12" max="12" width="19.44140625" style="14" customWidth="1"/>
    <col min="13" max="13" width="19.44140625" style="42" customWidth="1"/>
    <col min="14" max="16" width="19.44140625" style="14" customWidth="1"/>
    <col min="17" max="17" width="15.109375" style="43" customWidth="1"/>
    <col min="18" max="18" width="12" style="14" customWidth="1"/>
    <col min="19" max="19" width="20.88671875" style="14" customWidth="1"/>
    <col min="20" max="256" width="9.109375" style="14"/>
    <col min="257" max="257" width="14" style="14" customWidth="1"/>
    <col min="258" max="258" width="11.88671875" style="14" bestFit="1" customWidth="1"/>
    <col min="259" max="259" width="14" style="14" customWidth="1"/>
    <col min="260" max="260" width="28.44140625" style="14" customWidth="1"/>
    <col min="261" max="261" width="11.44140625" style="14" bestFit="1" customWidth="1"/>
    <col min="262" max="262" width="9.109375" style="14"/>
    <col min="263" max="264" width="10.109375" style="14" bestFit="1" customWidth="1"/>
    <col min="265" max="265" width="11.109375" style="14" bestFit="1" customWidth="1"/>
    <col min="266" max="267" width="10.109375" style="14" bestFit="1" customWidth="1"/>
    <col min="268" max="268" width="11.88671875" style="14" customWidth="1"/>
    <col min="269" max="269" width="17.44140625" style="14" customWidth="1"/>
    <col min="270" max="270" width="34" style="14" customWidth="1"/>
    <col min="271" max="512" width="9.109375" style="14"/>
    <col min="513" max="513" width="14" style="14" customWidth="1"/>
    <col min="514" max="514" width="11.88671875" style="14" bestFit="1" customWidth="1"/>
    <col min="515" max="515" width="14" style="14" customWidth="1"/>
    <col min="516" max="516" width="28.44140625" style="14" customWidth="1"/>
    <col min="517" max="517" width="11.44140625" style="14" bestFit="1" customWidth="1"/>
    <col min="518" max="518" width="9.109375" style="14"/>
    <col min="519" max="520" width="10.109375" style="14" bestFit="1" customWidth="1"/>
    <col min="521" max="521" width="11.109375" style="14" bestFit="1" customWidth="1"/>
    <col min="522" max="523" width="10.109375" style="14" bestFit="1" customWidth="1"/>
    <col min="524" max="524" width="11.88671875" style="14" customWidth="1"/>
    <col min="525" max="525" width="17.44140625" style="14" customWidth="1"/>
    <col min="526" max="526" width="34" style="14" customWidth="1"/>
    <col min="527" max="768" width="9.109375" style="14"/>
    <col min="769" max="769" width="14" style="14" customWidth="1"/>
    <col min="770" max="770" width="11.88671875" style="14" bestFit="1" customWidth="1"/>
    <col min="771" max="771" width="14" style="14" customWidth="1"/>
    <col min="772" max="772" width="28.44140625" style="14" customWidth="1"/>
    <col min="773" max="773" width="11.44140625" style="14" bestFit="1" customWidth="1"/>
    <col min="774" max="774" width="9.109375" style="14"/>
    <col min="775" max="776" width="10.109375" style="14" bestFit="1" customWidth="1"/>
    <col min="777" max="777" width="11.109375" style="14" bestFit="1" customWidth="1"/>
    <col min="778" max="779" width="10.109375" style="14" bestFit="1" customWidth="1"/>
    <col min="780" max="780" width="11.88671875" style="14" customWidth="1"/>
    <col min="781" max="781" width="17.44140625" style="14" customWidth="1"/>
    <col min="782" max="782" width="34" style="14" customWidth="1"/>
    <col min="783" max="1024" width="9.109375" style="14"/>
    <col min="1025" max="1025" width="14" style="14" customWidth="1"/>
    <col min="1026" max="1026" width="11.88671875" style="14" bestFit="1" customWidth="1"/>
    <col min="1027" max="1027" width="14" style="14" customWidth="1"/>
    <col min="1028" max="1028" width="28.44140625" style="14" customWidth="1"/>
    <col min="1029" max="1029" width="11.44140625" style="14" bestFit="1" customWidth="1"/>
    <col min="1030" max="1030" width="9.109375" style="14"/>
    <col min="1031" max="1032" width="10.109375" style="14" bestFit="1" customWidth="1"/>
    <col min="1033" max="1033" width="11.109375" style="14" bestFit="1" customWidth="1"/>
    <col min="1034" max="1035" width="10.109375" style="14" bestFit="1" customWidth="1"/>
    <col min="1036" max="1036" width="11.88671875" style="14" customWidth="1"/>
    <col min="1037" max="1037" width="17.44140625" style="14" customWidth="1"/>
    <col min="1038" max="1038" width="34" style="14" customWidth="1"/>
    <col min="1039" max="1280" width="9.109375" style="14"/>
    <col min="1281" max="1281" width="14" style="14" customWidth="1"/>
    <col min="1282" max="1282" width="11.88671875" style="14" bestFit="1" customWidth="1"/>
    <col min="1283" max="1283" width="14" style="14" customWidth="1"/>
    <col min="1284" max="1284" width="28.44140625" style="14" customWidth="1"/>
    <col min="1285" max="1285" width="11.44140625" style="14" bestFit="1" customWidth="1"/>
    <col min="1286" max="1286" width="9.109375" style="14"/>
    <col min="1287" max="1288" width="10.109375" style="14" bestFit="1" customWidth="1"/>
    <col min="1289" max="1289" width="11.109375" style="14" bestFit="1" customWidth="1"/>
    <col min="1290" max="1291" width="10.109375" style="14" bestFit="1" customWidth="1"/>
    <col min="1292" max="1292" width="11.88671875" style="14" customWidth="1"/>
    <col min="1293" max="1293" width="17.44140625" style="14" customWidth="1"/>
    <col min="1294" max="1294" width="34" style="14" customWidth="1"/>
    <col min="1295" max="1536" width="9.109375" style="14"/>
    <col min="1537" max="1537" width="14" style="14" customWidth="1"/>
    <col min="1538" max="1538" width="11.88671875" style="14" bestFit="1" customWidth="1"/>
    <col min="1539" max="1539" width="14" style="14" customWidth="1"/>
    <col min="1540" max="1540" width="28.44140625" style="14" customWidth="1"/>
    <col min="1541" max="1541" width="11.44140625" style="14" bestFit="1" customWidth="1"/>
    <col min="1542" max="1542" width="9.109375" style="14"/>
    <col min="1543" max="1544" width="10.109375" style="14" bestFit="1" customWidth="1"/>
    <col min="1545" max="1545" width="11.109375" style="14" bestFit="1" customWidth="1"/>
    <col min="1546" max="1547" width="10.109375" style="14" bestFit="1" customWidth="1"/>
    <col min="1548" max="1548" width="11.88671875" style="14" customWidth="1"/>
    <col min="1549" max="1549" width="17.44140625" style="14" customWidth="1"/>
    <col min="1550" max="1550" width="34" style="14" customWidth="1"/>
    <col min="1551" max="1792" width="9.109375" style="14"/>
    <col min="1793" max="1793" width="14" style="14" customWidth="1"/>
    <col min="1794" max="1794" width="11.88671875" style="14" bestFit="1" customWidth="1"/>
    <col min="1795" max="1795" width="14" style="14" customWidth="1"/>
    <col min="1796" max="1796" width="28.44140625" style="14" customWidth="1"/>
    <col min="1797" max="1797" width="11.44140625" style="14" bestFit="1" customWidth="1"/>
    <col min="1798" max="1798" width="9.109375" style="14"/>
    <col min="1799" max="1800" width="10.109375" style="14" bestFit="1" customWidth="1"/>
    <col min="1801" max="1801" width="11.109375" style="14" bestFit="1" customWidth="1"/>
    <col min="1802" max="1803" width="10.109375" style="14" bestFit="1" customWidth="1"/>
    <col min="1804" max="1804" width="11.88671875" style="14" customWidth="1"/>
    <col min="1805" max="1805" width="17.44140625" style="14" customWidth="1"/>
    <col min="1806" max="1806" width="34" style="14" customWidth="1"/>
    <col min="1807" max="2048" width="9.109375" style="14"/>
    <col min="2049" max="2049" width="14" style="14" customWidth="1"/>
    <col min="2050" max="2050" width="11.88671875" style="14" bestFit="1" customWidth="1"/>
    <col min="2051" max="2051" width="14" style="14" customWidth="1"/>
    <col min="2052" max="2052" width="28.44140625" style="14" customWidth="1"/>
    <col min="2053" max="2053" width="11.44140625" style="14" bestFit="1" customWidth="1"/>
    <col min="2054" max="2054" width="9.109375" style="14"/>
    <col min="2055" max="2056" width="10.109375" style="14" bestFit="1" customWidth="1"/>
    <col min="2057" max="2057" width="11.109375" style="14" bestFit="1" customWidth="1"/>
    <col min="2058" max="2059" width="10.109375" style="14" bestFit="1" customWidth="1"/>
    <col min="2060" max="2060" width="11.88671875" style="14" customWidth="1"/>
    <col min="2061" max="2061" width="17.44140625" style="14" customWidth="1"/>
    <col min="2062" max="2062" width="34" style="14" customWidth="1"/>
    <col min="2063" max="2304" width="9.109375" style="14"/>
    <col min="2305" max="2305" width="14" style="14" customWidth="1"/>
    <col min="2306" max="2306" width="11.88671875" style="14" bestFit="1" customWidth="1"/>
    <col min="2307" max="2307" width="14" style="14" customWidth="1"/>
    <col min="2308" max="2308" width="28.44140625" style="14" customWidth="1"/>
    <col min="2309" max="2309" width="11.44140625" style="14" bestFit="1" customWidth="1"/>
    <col min="2310" max="2310" width="9.109375" style="14"/>
    <col min="2311" max="2312" width="10.109375" style="14" bestFit="1" customWidth="1"/>
    <col min="2313" max="2313" width="11.109375" style="14" bestFit="1" customWidth="1"/>
    <col min="2314" max="2315" width="10.109375" style="14" bestFit="1" customWidth="1"/>
    <col min="2316" max="2316" width="11.88671875" style="14" customWidth="1"/>
    <col min="2317" max="2317" width="17.44140625" style="14" customWidth="1"/>
    <col min="2318" max="2318" width="34" style="14" customWidth="1"/>
    <col min="2319" max="2560" width="9.109375" style="14"/>
    <col min="2561" max="2561" width="14" style="14" customWidth="1"/>
    <col min="2562" max="2562" width="11.88671875" style="14" bestFit="1" customWidth="1"/>
    <col min="2563" max="2563" width="14" style="14" customWidth="1"/>
    <col min="2564" max="2564" width="28.44140625" style="14" customWidth="1"/>
    <col min="2565" max="2565" width="11.44140625" style="14" bestFit="1" customWidth="1"/>
    <col min="2566" max="2566" width="9.109375" style="14"/>
    <col min="2567" max="2568" width="10.109375" style="14" bestFit="1" customWidth="1"/>
    <col min="2569" max="2569" width="11.109375" style="14" bestFit="1" customWidth="1"/>
    <col min="2570" max="2571" width="10.109375" style="14" bestFit="1" customWidth="1"/>
    <col min="2572" max="2572" width="11.88671875" style="14" customWidth="1"/>
    <col min="2573" max="2573" width="17.44140625" style="14" customWidth="1"/>
    <col min="2574" max="2574" width="34" style="14" customWidth="1"/>
    <col min="2575" max="2816" width="9.109375" style="14"/>
    <col min="2817" max="2817" width="14" style="14" customWidth="1"/>
    <col min="2818" max="2818" width="11.88671875" style="14" bestFit="1" customWidth="1"/>
    <col min="2819" max="2819" width="14" style="14" customWidth="1"/>
    <col min="2820" max="2820" width="28.44140625" style="14" customWidth="1"/>
    <col min="2821" max="2821" width="11.44140625" style="14" bestFit="1" customWidth="1"/>
    <col min="2822" max="2822" width="9.109375" style="14"/>
    <col min="2823" max="2824" width="10.109375" style="14" bestFit="1" customWidth="1"/>
    <col min="2825" max="2825" width="11.109375" style="14" bestFit="1" customWidth="1"/>
    <col min="2826" max="2827" width="10.109375" style="14" bestFit="1" customWidth="1"/>
    <col min="2828" max="2828" width="11.88671875" style="14" customWidth="1"/>
    <col min="2829" max="2829" width="17.44140625" style="14" customWidth="1"/>
    <col min="2830" max="2830" width="34" style="14" customWidth="1"/>
    <col min="2831" max="3072" width="9.109375" style="14"/>
    <col min="3073" max="3073" width="14" style="14" customWidth="1"/>
    <col min="3074" max="3074" width="11.88671875" style="14" bestFit="1" customWidth="1"/>
    <col min="3075" max="3075" width="14" style="14" customWidth="1"/>
    <col min="3076" max="3076" width="28.44140625" style="14" customWidth="1"/>
    <col min="3077" max="3077" width="11.44140625" style="14" bestFit="1" customWidth="1"/>
    <col min="3078" max="3078" width="9.109375" style="14"/>
    <col min="3079" max="3080" width="10.109375" style="14" bestFit="1" customWidth="1"/>
    <col min="3081" max="3081" width="11.109375" style="14" bestFit="1" customWidth="1"/>
    <col min="3082" max="3083" width="10.109375" style="14" bestFit="1" customWidth="1"/>
    <col min="3084" max="3084" width="11.88671875" style="14" customWidth="1"/>
    <col min="3085" max="3085" width="17.44140625" style="14" customWidth="1"/>
    <col min="3086" max="3086" width="34" style="14" customWidth="1"/>
    <col min="3087" max="3328" width="9.109375" style="14"/>
    <col min="3329" max="3329" width="14" style="14" customWidth="1"/>
    <col min="3330" max="3330" width="11.88671875" style="14" bestFit="1" customWidth="1"/>
    <col min="3331" max="3331" width="14" style="14" customWidth="1"/>
    <col min="3332" max="3332" width="28.44140625" style="14" customWidth="1"/>
    <col min="3333" max="3333" width="11.44140625" style="14" bestFit="1" customWidth="1"/>
    <col min="3334" max="3334" width="9.109375" style="14"/>
    <col min="3335" max="3336" width="10.109375" style="14" bestFit="1" customWidth="1"/>
    <col min="3337" max="3337" width="11.109375" style="14" bestFit="1" customWidth="1"/>
    <col min="3338" max="3339" width="10.109375" style="14" bestFit="1" customWidth="1"/>
    <col min="3340" max="3340" width="11.88671875" style="14" customWidth="1"/>
    <col min="3341" max="3341" width="17.44140625" style="14" customWidth="1"/>
    <col min="3342" max="3342" width="34" style="14" customWidth="1"/>
    <col min="3343" max="3584" width="9.109375" style="14"/>
    <col min="3585" max="3585" width="14" style="14" customWidth="1"/>
    <col min="3586" max="3586" width="11.88671875" style="14" bestFit="1" customWidth="1"/>
    <col min="3587" max="3587" width="14" style="14" customWidth="1"/>
    <col min="3588" max="3588" width="28.44140625" style="14" customWidth="1"/>
    <col min="3589" max="3589" width="11.44140625" style="14" bestFit="1" customWidth="1"/>
    <col min="3590" max="3590" width="9.109375" style="14"/>
    <col min="3591" max="3592" width="10.109375" style="14" bestFit="1" customWidth="1"/>
    <col min="3593" max="3593" width="11.109375" style="14" bestFit="1" customWidth="1"/>
    <col min="3594" max="3595" width="10.109375" style="14" bestFit="1" customWidth="1"/>
    <col min="3596" max="3596" width="11.88671875" style="14" customWidth="1"/>
    <col min="3597" max="3597" width="17.44140625" style="14" customWidth="1"/>
    <col min="3598" max="3598" width="34" style="14" customWidth="1"/>
    <col min="3599" max="3840" width="9.109375" style="14"/>
    <col min="3841" max="3841" width="14" style="14" customWidth="1"/>
    <col min="3842" max="3842" width="11.88671875" style="14" bestFit="1" customWidth="1"/>
    <col min="3843" max="3843" width="14" style="14" customWidth="1"/>
    <col min="3844" max="3844" width="28.44140625" style="14" customWidth="1"/>
    <col min="3845" max="3845" width="11.44140625" style="14" bestFit="1" customWidth="1"/>
    <col min="3846" max="3846" width="9.109375" style="14"/>
    <col min="3847" max="3848" width="10.109375" style="14" bestFit="1" customWidth="1"/>
    <col min="3849" max="3849" width="11.109375" style="14" bestFit="1" customWidth="1"/>
    <col min="3850" max="3851" width="10.109375" style="14" bestFit="1" customWidth="1"/>
    <col min="3852" max="3852" width="11.88671875" style="14" customWidth="1"/>
    <col min="3853" max="3853" width="17.44140625" style="14" customWidth="1"/>
    <col min="3854" max="3854" width="34" style="14" customWidth="1"/>
    <col min="3855" max="4096" width="9.109375" style="14"/>
    <col min="4097" max="4097" width="14" style="14" customWidth="1"/>
    <col min="4098" max="4098" width="11.88671875" style="14" bestFit="1" customWidth="1"/>
    <col min="4099" max="4099" width="14" style="14" customWidth="1"/>
    <col min="4100" max="4100" width="28.44140625" style="14" customWidth="1"/>
    <col min="4101" max="4101" width="11.44140625" style="14" bestFit="1" customWidth="1"/>
    <col min="4102" max="4102" width="9.109375" style="14"/>
    <col min="4103" max="4104" width="10.109375" style="14" bestFit="1" customWidth="1"/>
    <col min="4105" max="4105" width="11.109375" style="14" bestFit="1" customWidth="1"/>
    <col min="4106" max="4107" width="10.109375" style="14" bestFit="1" customWidth="1"/>
    <col min="4108" max="4108" width="11.88671875" style="14" customWidth="1"/>
    <col min="4109" max="4109" width="17.44140625" style="14" customWidth="1"/>
    <col min="4110" max="4110" width="34" style="14" customWidth="1"/>
    <col min="4111" max="4352" width="9.109375" style="14"/>
    <col min="4353" max="4353" width="14" style="14" customWidth="1"/>
    <col min="4354" max="4354" width="11.88671875" style="14" bestFit="1" customWidth="1"/>
    <col min="4355" max="4355" width="14" style="14" customWidth="1"/>
    <col min="4356" max="4356" width="28.44140625" style="14" customWidth="1"/>
    <col min="4357" max="4357" width="11.44140625" style="14" bestFit="1" customWidth="1"/>
    <col min="4358" max="4358" width="9.109375" style="14"/>
    <col min="4359" max="4360" width="10.109375" style="14" bestFit="1" customWidth="1"/>
    <col min="4361" max="4361" width="11.109375" style="14" bestFit="1" customWidth="1"/>
    <col min="4362" max="4363" width="10.109375" style="14" bestFit="1" customWidth="1"/>
    <col min="4364" max="4364" width="11.88671875" style="14" customWidth="1"/>
    <col min="4365" max="4365" width="17.44140625" style="14" customWidth="1"/>
    <col min="4366" max="4366" width="34" style="14" customWidth="1"/>
    <col min="4367" max="4608" width="9.109375" style="14"/>
    <col min="4609" max="4609" width="14" style="14" customWidth="1"/>
    <col min="4610" max="4610" width="11.88671875" style="14" bestFit="1" customWidth="1"/>
    <col min="4611" max="4611" width="14" style="14" customWidth="1"/>
    <col min="4612" max="4612" width="28.44140625" style="14" customWidth="1"/>
    <col min="4613" max="4613" width="11.44140625" style="14" bestFit="1" customWidth="1"/>
    <col min="4614" max="4614" width="9.109375" style="14"/>
    <col min="4615" max="4616" width="10.109375" style="14" bestFit="1" customWidth="1"/>
    <col min="4617" max="4617" width="11.109375" style="14" bestFit="1" customWidth="1"/>
    <col min="4618" max="4619" width="10.109375" style="14" bestFit="1" customWidth="1"/>
    <col min="4620" max="4620" width="11.88671875" style="14" customWidth="1"/>
    <col min="4621" max="4621" width="17.44140625" style="14" customWidth="1"/>
    <col min="4622" max="4622" width="34" style="14" customWidth="1"/>
    <col min="4623" max="4864" width="9.109375" style="14"/>
    <col min="4865" max="4865" width="14" style="14" customWidth="1"/>
    <col min="4866" max="4866" width="11.88671875" style="14" bestFit="1" customWidth="1"/>
    <col min="4867" max="4867" width="14" style="14" customWidth="1"/>
    <col min="4868" max="4868" width="28.44140625" style="14" customWidth="1"/>
    <col min="4869" max="4869" width="11.44140625" style="14" bestFit="1" customWidth="1"/>
    <col min="4870" max="4870" width="9.109375" style="14"/>
    <col min="4871" max="4872" width="10.109375" style="14" bestFit="1" customWidth="1"/>
    <col min="4873" max="4873" width="11.109375" style="14" bestFit="1" customWidth="1"/>
    <col min="4874" max="4875" width="10.109375" style="14" bestFit="1" customWidth="1"/>
    <col min="4876" max="4876" width="11.88671875" style="14" customWidth="1"/>
    <col min="4877" max="4877" width="17.44140625" style="14" customWidth="1"/>
    <col min="4878" max="4878" width="34" style="14" customWidth="1"/>
    <col min="4879" max="5120" width="9.109375" style="14"/>
    <col min="5121" max="5121" width="14" style="14" customWidth="1"/>
    <col min="5122" max="5122" width="11.88671875" style="14" bestFit="1" customWidth="1"/>
    <col min="5123" max="5123" width="14" style="14" customWidth="1"/>
    <col min="5124" max="5124" width="28.44140625" style="14" customWidth="1"/>
    <col min="5125" max="5125" width="11.44140625" style="14" bestFit="1" customWidth="1"/>
    <col min="5126" max="5126" width="9.109375" style="14"/>
    <col min="5127" max="5128" width="10.109375" style="14" bestFit="1" customWidth="1"/>
    <col min="5129" max="5129" width="11.109375" style="14" bestFit="1" customWidth="1"/>
    <col min="5130" max="5131" width="10.109375" style="14" bestFit="1" customWidth="1"/>
    <col min="5132" max="5132" width="11.88671875" style="14" customWidth="1"/>
    <col min="5133" max="5133" width="17.44140625" style="14" customWidth="1"/>
    <col min="5134" max="5134" width="34" style="14" customWidth="1"/>
    <col min="5135" max="5376" width="9.109375" style="14"/>
    <col min="5377" max="5377" width="14" style="14" customWidth="1"/>
    <col min="5378" max="5378" width="11.88671875" style="14" bestFit="1" customWidth="1"/>
    <col min="5379" max="5379" width="14" style="14" customWidth="1"/>
    <col min="5380" max="5380" width="28.44140625" style="14" customWidth="1"/>
    <col min="5381" max="5381" width="11.44140625" style="14" bestFit="1" customWidth="1"/>
    <col min="5382" max="5382" width="9.109375" style="14"/>
    <col min="5383" max="5384" width="10.109375" style="14" bestFit="1" customWidth="1"/>
    <col min="5385" max="5385" width="11.109375" style="14" bestFit="1" customWidth="1"/>
    <col min="5386" max="5387" width="10.109375" style="14" bestFit="1" customWidth="1"/>
    <col min="5388" max="5388" width="11.88671875" style="14" customWidth="1"/>
    <col min="5389" max="5389" width="17.44140625" style="14" customWidth="1"/>
    <col min="5390" max="5390" width="34" style="14" customWidth="1"/>
    <col min="5391" max="5632" width="9.109375" style="14"/>
    <col min="5633" max="5633" width="14" style="14" customWidth="1"/>
    <col min="5634" max="5634" width="11.88671875" style="14" bestFit="1" customWidth="1"/>
    <col min="5635" max="5635" width="14" style="14" customWidth="1"/>
    <col min="5636" max="5636" width="28.44140625" style="14" customWidth="1"/>
    <col min="5637" max="5637" width="11.44140625" style="14" bestFit="1" customWidth="1"/>
    <col min="5638" max="5638" width="9.109375" style="14"/>
    <col min="5639" max="5640" width="10.109375" style="14" bestFit="1" customWidth="1"/>
    <col min="5641" max="5641" width="11.109375" style="14" bestFit="1" customWidth="1"/>
    <col min="5642" max="5643" width="10.109375" style="14" bestFit="1" customWidth="1"/>
    <col min="5644" max="5644" width="11.88671875" style="14" customWidth="1"/>
    <col min="5645" max="5645" width="17.44140625" style="14" customWidth="1"/>
    <col min="5646" max="5646" width="34" style="14" customWidth="1"/>
    <col min="5647" max="5888" width="9.109375" style="14"/>
    <col min="5889" max="5889" width="14" style="14" customWidth="1"/>
    <col min="5890" max="5890" width="11.88671875" style="14" bestFit="1" customWidth="1"/>
    <col min="5891" max="5891" width="14" style="14" customWidth="1"/>
    <col min="5892" max="5892" width="28.44140625" style="14" customWidth="1"/>
    <col min="5893" max="5893" width="11.44140625" style="14" bestFit="1" customWidth="1"/>
    <col min="5894" max="5894" width="9.109375" style="14"/>
    <col min="5895" max="5896" width="10.109375" style="14" bestFit="1" customWidth="1"/>
    <col min="5897" max="5897" width="11.109375" style="14" bestFit="1" customWidth="1"/>
    <col min="5898" max="5899" width="10.109375" style="14" bestFit="1" customWidth="1"/>
    <col min="5900" max="5900" width="11.88671875" style="14" customWidth="1"/>
    <col min="5901" max="5901" width="17.44140625" style="14" customWidth="1"/>
    <col min="5902" max="5902" width="34" style="14" customWidth="1"/>
    <col min="5903" max="6144" width="9.109375" style="14"/>
    <col min="6145" max="6145" width="14" style="14" customWidth="1"/>
    <col min="6146" max="6146" width="11.88671875" style="14" bestFit="1" customWidth="1"/>
    <col min="6147" max="6147" width="14" style="14" customWidth="1"/>
    <col min="6148" max="6148" width="28.44140625" style="14" customWidth="1"/>
    <col min="6149" max="6149" width="11.44140625" style="14" bestFit="1" customWidth="1"/>
    <col min="6150" max="6150" width="9.109375" style="14"/>
    <col min="6151" max="6152" width="10.109375" style="14" bestFit="1" customWidth="1"/>
    <col min="6153" max="6153" width="11.109375" style="14" bestFit="1" customWidth="1"/>
    <col min="6154" max="6155" width="10.109375" style="14" bestFit="1" customWidth="1"/>
    <col min="6156" max="6156" width="11.88671875" style="14" customWidth="1"/>
    <col min="6157" max="6157" width="17.44140625" style="14" customWidth="1"/>
    <col min="6158" max="6158" width="34" style="14" customWidth="1"/>
    <col min="6159" max="6400" width="9.109375" style="14"/>
    <col min="6401" max="6401" width="14" style="14" customWidth="1"/>
    <col min="6402" max="6402" width="11.88671875" style="14" bestFit="1" customWidth="1"/>
    <col min="6403" max="6403" width="14" style="14" customWidth="1"/>
    <col min="6404" max="6404" width="28.44140625" style="14" customWidth="1"/>
    <col min="6405" max="6405" width="11.44140625" style="14" bestFit="1" customWidth="1"/>
    <col min="6406" max="6406" width="9.109375" style="14"/>
    <col min="6407" max="6408" width="10.109375" style="14" bestFit="1" customWidth="1"/>
    <col min="6409" max="6409" width="11.109375" style="14" bestFit="1" customWidth="1"/>
    <col min="6410" max="6411" width="10.109375" style="14" bestFit="1" customWidth="1"/>
    <col min="6412" max="6412" width="11.88671875" style="14" customWidth="1"/>
    <col min="6413" max="6413" width="17.44140625" style="14" customWidth="1"/>
    <col min="6414" max="6414" width="34" style="14" customWidth="1"/>
    <col min="6415" max="6656" width="9.109375" style="14"/>
    <col min="6657" max="6657" width="14" style="14" customWidth="1"/>
    <col min="6658" max="6658" width="11.88671875" style="14" bestFit="1" customWidth="1"/>
    <col min="6659" max="6659" width="14" style="14" customWidth="1"/>
    <col min="6660" max="6660" width="28.44140625" style="14" customWidth="1"/>
    <col min="6661" max="6661" width="11.44140625" style="14" bestFit="1" customWidth="1"/>
    <col min="6662" max="6662" width="9.109375" style="14"/>
    <col min="6663" max="6664" width="10.109375" style="14" bestFit="1" customWidth="1"/>
    <col min="6665" max="6665" width="11.109375" style="14" bestFit="1" customWidth="1"/>
    <col min="6666" max="6667" width="10.109375" style="14" bestFit="1" customWidth="1"/>
    <col min="6668" max="6668" width="11.88671875" style="14" customWidth="1"/>
    <col min="6669" max="6669" width="17.44140625" style="14" customWidth="1"/>
    <col min="6670" max="6670" width="34" style="14" customWidth="1"/>
    <col min="6671" max="6912" width="9.109375" style="14"/>
    <col min="6913" max="6913" width="14" style="14" customWidth="1"/>
    <col min="6914" max="6914" width="11.88671875" style="14" bestFit="1" customWidth="1"/>
    <col min="6915" max="6915" width="14" style="14" customWidth="1"/>
    <col min="6916" max="6916" width="28.44140625" style="14" customWidth="1"/>
    <col min="6917" max="6917" width="11.44140625" style="14" bestFit="1" customWidth="1"/>
    <col min="6918" max="6918" width="9.109375" style="14"/>
    <col min="6919" max="6920" width="10.109375" style="14" bestFit="1" customWidth="1"/>
    <col min="6921" max="6921" width="11.109375" style="14" bestFit="1" customWidth="1"/>
    <col min="6922" max="6923" width="10.109375" style="14" bestFit="1" customWidth="1"/>
    <col min="6924" max="6924" width="11.88671875" style="14" customWidth="1"/>
    <col min="6925" max="6925" width="17.44140625" style="14" customWidth="1"/>
    <col min="6926" max="6926" width="34" style="14" customWidth="1"/>
    <col min="6927" max="7168" width="9.109375" style="14"/>
    <col min="7169" max="7169" width="14" style="14" customWidth="1"/>
    <col min="7170" max="7170" width="11.88671875" style="14" bestFit="1" customWidth="1"/>
    <col min="7171" max="7171" width="14" style="14" customWidth="1"/>
    <col min="7172" max="7172" width="28.44140625" style="14" customWidth="1"/>
    <col min="7173" max="7173" width="11.44140625" style="14" bestFit="1" customWidth="1"/>
    <col min="7174" max="7174" width="9.109375" style="14"/>
    <col min="7175" max="7176" width="10.109375" style="14" bestFit="1" customWidth="1"/>
    <col min="7177" max="7177" width="11.109375" style="14" bestFit="1" customWidth="1"/>
    <col min="7178" max="7179" width="10.109375" style="14" bestFit="1" customWidth="1"/>
    <col min="7180" max="7180" width="11.88671875" style="14" customWidth="1"/>
    <col min="7181" max="7181" width="17.44140625" style="14" customWidth="1"/>
    <col min="7182" max="7182" width="34" style="14" customWidth="1"/>
    <col min="7183" max="7424" width="9.109375" style="14"/>
    <col min="7425" max="7425" width="14" style="14" customWidth="1"/>
    <col min="7426" max="7426" width="11.88671875" style="14" bestFit="1" customWidth="1"/>
    <col min="7427" max="7427" width="14" style="14" customWidth="1"/>
    <col min="7428" max="7428" width="28.44140625" style="14" customWidth="1"/>
    <col min="7429" max="7429" width="11.44140625" style="14" bestFit="1" customWidth="1"/>
    <col min="7430" max="7430" width="9.109375" style="14"/>
    <col min="7431" max="7432" width="10.109375" style="14" bestFit="1" customWidth="1"/>
    <col min="7433" max="7433" width="11.109375" style="14" bestFit="1" customWidth="1"/>
    <col min="7434" max="7435" width="10.109375" style="14" bestFit="1" customWidth="1"/>
    <col min="7436" max="7436" width="11.88671875" style="14" customWidth="1"/>
    <col min="7437" max="7437" width="17.44140625" style="14" customWidth="1"/>
    <col min="7438" max="7438" width="34" style="14" customWidth="1"/>
    <col min="7439" max="7680" width="9.109375" style="14"/>
    <col min="7681" max="7681" width="14" style="14" customWidth="1"/>
    <col min="7682" max="7682" width="11.88671875" style="14" bestFit="1" customWidth="1"/>
    <col min="7683" max="7683" width="14" style="14" customWidth="1"/>
    <col min="7684" max="7684" width="28.44140625" style="14" customWidth="1"/>
    <col min="7685" max="7685" width="11.44140625" style="14" bestFit="1" customWidth="1"/>
    <col min="7686" max="7686" width="9.109375" style="14"/>
    <col min="7687" max="7688" width="10.109375" style="14" bestFit="1" customWidth="1"/>
    <col min="7689" max="7689" width="11.109375" style="14" bestFit="1" customWidth="1"/>
    <col min="7690" max="7691" width="10.109375" style="14" bestFit="1" customWidth="1"/>
    <col min="7692" max="7692" width="11.88671875" style="14" customWidth="1"/>
    <col min="7693" max="7693" width="17.44140625" style="14" customWidth="1"/>
    <col min="7694" max="7694" width="34" style="14" customWidth="1"/>
    <col min="7695" max="7936" width="9.109375" style="14"/>
    <col min="7937" max="7937" width="14" style="14" customWidth="1"/>
    <col min="7938" max="7938" width="11.88671875" style="14" bestFit="1" customWidth="1"/>
    <col min="7939" max="7939" width="14" style="14" customWidth="1"/>
    <col min="7940" max="7940" width="28.44140625" style="14" customWidth="1"/>
    <col min="7941" max="7941" width="11.44140625" style="14" bestFit="1" customWidth="1"/>
    <col min="7942" max="7942" width="9.109375" style="14"/>
    <col min="7943" max="7944" width="10.109375" style="14" bestFit="1" customWidth="1"/>
    <col min="7945" max="7945" width="11.109375" style="14" bestFit="1" customWidth="1"/>
    <col min="7946" max="7947" width="10.109375" style="14" bestFit="1" customWidth="1"/>
    <col min="7948" max="7948" width="11.88671875" style="14" customWidth="1"/>
    <col min="7949" max="7949" width="17.44140625" style="14" customWidth="1"/>
    <col min="7950" max="7950" width="34" style="14" customWidth="1"/>
    <col min="7951" max="8192" width="9.109375" style="14"/>
    <col min="8193" max="8193" width="14" style="14" customWidth="1"/>
    <col min="8194" max="8194" width="11.88671875" style="14" bestFit="1" customWidth="1"/>
    <col min="8195" max="8195" width="14" style="14" customWidth="1"/>
    <col min="8196" max="8196" width="28.44140625" style="14" customWidth="1"/>
    <col min="8197" max="8197" width="11.44140625" style="14" bestFit="1" customWidth="1"/>
    <col min="8198" max="8198" width="9.109375" style="14"/>
    <col min="8199" max="8200" width="10.109375" style="14" bestFit="1" customWidth="1"/>
    <col min="8201" max="8201" width="11.109375" style="14" bestFit="1" customWidth="1"/>
    <col min="8202" max="8203" width="10.109375" style="14" bestFit="1" customWidth="1"/>
    <col min="8204" max="8204" width="11.88671875" style="14" customWidth="1"/>
    <col min="8205" max="8205" width="17.44140625" style="14" customWidth="1"/>
    <col min="8206" max="8206" width="34" style="14" customWidth="1"/>
    <col min="8207" max="8448" width="9.109375" style="14"/>
    <col min="8449" max="8449" width="14" style="14" customWidth="1"/>
    <col min="8450" max="8450" width="11.88671875" style="14" bestFit="1" customWidth="1"/>
    <col min="8451" max="8451" width="14" style="14" customWidth="1"/>
    <col min="8452" max="8452" width="28.44140625" style="14" customWidth="1"/>
    <col min="8453" max="8453" width="11.44140625" style="14" bestFit="1" customWidth="1"/>
    <col min="8454" max="8454" width="9.109375" style="14"/>
    <col min="8455" max="8456" width="10.109375" style="14" bestFit="1" customWidth="1"/>
    <col min="8457" max="8457" width="11.109375" style="14" bestFit="1" customWidth="1"/>
    <col min="8458" max="8459" width="10.109375" style="14" bestFit="1" customWidth="1"/>
    <col min="8460" max="8460" width="11.88671875" style="14" customWidth="1"/>
    <col min="8461" max="8461" width="17.44140625" style="14" customWidth="1"/>
    <col min="8462" max="8462" width="34" style="14" customWidth="1"/>
    <col min="8463" max="8704" width="9.109375" style="14"/>
    <col min="8705" max="8705" width="14" style="14" customWidth="1"/>
    <col min="8706" max="8706" width="11.88671875" style="14" bestFit="1" customWidth="1"/>
    <col min="8707" max="8707" width="14" style="14" customWidth="1"/>
    <col min="8708" max="8708" width="28.44140625" style="14" customWidth="1"/>
    <col min="8709" max="8709" width="11.44140625" style="14" bestFit="1" customWidth="1"/>
    <col min="8710" max="8710" width="9.109375" style="14"/>
    <col min="8711" max="8712" width="10.109375" style="14" bestFit="1" customWidth="1"/>
    <col min="8713" max="8713" width="11.109375" style="14" bestFit="1" customWidth="1"/>
    <col min="8714" max="8715" width="10.109375" style="14" bestFit="1" customWidth="1"/>
    <col min="8716" max="8716" width="11.88671875" style="14" customWidth="1"/>
    <col min="8717" max="8717" width="17.44140625" style="14" customWidth="1"/>
    <col min="8718" max="8718" width="34" style="14" customWidth="1"/>
    <col min="8719" max="8960" width="9.109375" style="14"/>
    <col min="8961" max="8961" width="14" style="14" customWidth="1"/>
    <col min="8962" max="8962" width="11.88671875" style="14" bestFit="1" customWidth="1"/>
    <col min="8963" max="8963" width="14" style="14" customWidth="1"/>
    <col min="8964" max="8964" width="28.44140625" style="14" customWidth="1"/>
    <col min="8965" max="8965" width="11.44140625" style="14" bestFit="1" customWidth="1"/>
    <col min="8966" max="8966" width="9.109375" style="14"/>
    <col min="8967" max="8968" width="10.109375" style="14" bestFit="1" customWidth="1"/>
    <col min="8969" max="8969" width="11.109375" style="14" bestFit="1" customWidth="1"/>
    <col min="8970" max="8971" width="10.109375" style="14" bestFit="1" customWidth="1"/>
    <col min="8972" max="8972" width="11.88671875" style="14" customWidth="1"/>
    <col min="8973" max="8973" width="17.44140625" style="14" customWidth="1"/>
    <col min="8974" max="8974" width="34" style="14" customWidth="1"/>
    <col min="8975" max="9216" width="9.109375" style="14"/>
    <col min="9217" max="9217" width="14" style="14" customWidth="1"/>
    <col min="9218" max="9218" width="11.88671875" style="14" bestFit="1" customWidth="1"/>
    <col min="9219" max="9219" width="14" style="14" customWidth="1"/>
    <col min="9220" max="9220" width="28.44140625" style="14" customWidth="1"/>
    <col min="9221" max="9221" width="11.44140625" style="14" bestFit="1" customWidth="1"/>
    <col min="9222" max="9222" width="9.109375" style="14"/>
    <col min="9223" max="9224" width="10.109375" style="14" bestFit="1" customWidth="1"/>
    <col min="9225" max="9225" width="11.109375" style="14" bestFit="1" customWidth="1"/>
    <col min="9226" max="9227" width="10.109375" style="14" bestFit="1" customWidth="1"/>
    <col min="9228" max="9228" width="11.88671875" style="14" customWidth="1"/>
    <col min="9229" max="9229" width="17.44140625" style="14" customWidth="1"/>
    <col min="9230" max="9230" width="34" style="14" customWidth="1"/>
    <col min="9231" max="9472" width="9.109375" style="14"/>
    <col min="9473" max="9473" width="14" style="14" customWidth="1"/>
    <col min="9474" max="9474" width="11.88671875" style="14" bestFit="1" customWidth="1"/>
    <col min="9475" max="9475" width="14" style="14" customWidth="1"/>
    <col min="9476" max="9476" width="28.44140625" style="14" customWidth="1"/>
    <col min="9477" max="9477" width="11.44140625" style="14" bestFit="1" customWidth="1"/>
    <col min="9478" max="9478" width="9.109375" style="14"/>
    <col min="9479" max="9480" width="10.109375" style="14" bestFit="1" customWidth="1"/>
    <col min="9481" max="9481" width="11.109375" style="14" bestFit="1" customWidth="1"/>
    <col min="9482" max="9483" width="10.109375" style="14" bestFit="1" customWidth="1"/>
    <col min="9484" max="9484" width="11.88671875" style="14" customWidth="1"/>
    <col min="9485" max="9485" width="17.44140625" style="14" customWidth="1"/>
    <col min="9486" max="9486" width="34" style="14" customWidth="1"/>
    <col min="9487" max="9728" width="9.109375" style="14"/>
    <col min="9729" max="9729" width="14" style="14" customWidth="1"/>
    <col min="9730" max="9730" width="11.88671875" style="14" bestFit="1" customWidth="1"/>
    <col min="9731" max="9731" width="14" style="14" customWidth="1"/>
    <col min="9732" max="9732" width="28.44140625" style="14" customWidth="1"/>
    <col min="9733" max="9733" width="11.44140625" style="14" bestFit="1" customWidth="1"/>
    <col min="9734" max="9734" width="9.109375" style="14"/>
    <col min="9735" max="9736" width="10.109375" style="14" bestFit="1" customWidth="1"/>
    <col min="9737" max="9737" width="11.109375" style="14" bestFit="1" customWidth="1"/>
    <col min="9738" max="9739" width="10.109375" style="14" bestFit="1" customWidth="1"/>
    <col min="9740" max="9740" width="11.88671875" style="14" customWidth="1"/>
    <col min="9741" max="9741" width="17.44140625" style="14" customWidth="1"/>
    <col min="9742" max="9742" width="34" style="14" customWidth="1"/>
    <col min="9743" max="9984" width="9.109375" style="14"/>
    <col min="9985" max="9985" width="14" style="14" customWidth="1"/>
    <col min="9986" max="9986" width="11.88671875" style="14" bestFit="1" customWidth="1"/>
    <col min="9987" max="9987" width="14" style="14" customWidth="1"/>
    <col min="9988" max="9988" width="28.44140625" style="14" customWidth="1"/>
    <col min="9989" max="9989" width="11.44140625" style="14" bestFit="1" customWidth="1"/>
    <col min="9990" max="9990" width="9.109375" style="14"/>
    <col min="9991" max="9992" width="10.109375" style="14" bestFit="1" customWidth="1"/>
    <col min="9993" max="9993" width="11.109375" style="14" bestFit="1" customWidth="1"/>
    <col min="9994" max="9995" width="10.109375" style="14" bestFit="1" customWidth="1"/>
    <col min="9996" max="9996" width="11.88671875" style="14" customWidth="1"/>
    <col min="9997" max="9997" width="17.44140625" style="14" customWidth="1"/>
    <col min="9998" max="9998" width="34" style="14" customWidth="1"/>
    <col min="9999" max="10240" width="9.109375" style="14"/>
    <col min="10241" max="10241" width="14" style="14" customWidth="1"/>
    <col min="10242" max="10242" width="11.88671875" style="14" bestFit="1" customWidth="1"/>
    <col min="10243" max="10243" width="14" style="14" customWidth="1"/>
    <col min="10244" max="10244" width="28.44140625" style="14" customWidth="1"/>
    <col min="10245" max="10245" width="11.44140625" style="14" bestFit="1" customWidth="1"/>
    <col min="10246" max="10246" width="9.109375" style="14"/>
    <col min="10247" max="10248" width="10.109375" style="14" bestFit="1" customWidth="1"/>
    <col min="10249" max="10249" width="11.109375" style="14" bestFit="1" customWidth="1"/>
    <col min="10250" max="10251" width="10.109375" style="14" bestFit="1" customWidth="1"/>
    <col min="10252" max="10252" width="11.88671875" style="14" customWidth="1"/>
    <col min="10253" max="10253" width="17.44140625" style="14" customWidth="1"/>
    <col min="10254" max="10254" width="34" style="14" customWidth="1"/>
    <col min="10255" max="10496" width="9.109375" style="14"/>
    <col min="10497" max="10497" width="14" style="14" customWidth="1"/>
    <col min="10498" max="10498" width="11.88671875" style="14" bestFit="1" customWidth="1"/>
    <col min="10499" max="10499" width="14" style="14" customWidth="1"/>
    <col min="10500" max="10500" width="28.44140625" style="14" customWidth="1"/>
    <col min="10501" max="10501" width="11.44140625" style="14" bestFit="1" customWidth="1"/>
    <col min="10502" max="10502" width="9.109375" style="14"/>
    <col min="10503" max="10504" width="10.109375" style="14" bestFit="1" customWidth="1"/>
    <col min="10505" max="10505" width="11.109375" style="14" bestFit="1" customWidth="1"/>
    <col min="10506" max="10507" width="10.109375" style="14" bestFit="1" customWidth="1"/>
    <col min="10508" max="10508" width="11.88671875" style="14" customWidth="1"/>
    <col min="10509" max="10509" width="17.44140625" style="14" customWidth="1"/>
    <col min="10510" max="10510" width="34" style="14" customWidth="1"/>
    <col min="10511" max="10752" width="9.109375" style="14"/>
    <col min="10753" max="10753" width="14" style="14" customWidth="1"/>
    <col min="10754" max="10754" width="11.88671875" style="14" bestFit="1" customWidth="1"/>
    <col min="10755" max="10755" width="14" style="14" customWidth="1"/>
    <col min="10756" max="10756" width="28.44140625" style="14" customWidth="1"/>
    <col min="10757" max="10757" width="11.44140625" style="14" bestFit="1" customWidth="1"/>
    <col min="10758" max="10758" width="9.109375" style="14"/>
    <col min="10759" max="10760" width="10.109375" style="14" bestFit="1" customWidth="1"/>
    <col min="10761" max="10761" width="11.109375" style="14" bestFit="1" customWidth="1"/>
    <col min="10762" max="10763" width="10.109375" style="14" bestFit="1" customWidth="1"/>
    <col min="10764" max="10764" width="11.88671875" style="14" customWidth="1"/>
    <col min="10765" max="10765" width="17.44140625" style="14" customWidth="1"/>
    <col min="10766" max="10766" width="34" style="14" customWidth="1"/>
    <col min="10767" max="11008" width="9.109375" style="14"/>
    <col min="11009" max="11009" width="14" style="14" customWidth="1"/>
    <col min="11010" max="11010" width="11.88671875" style="14" bestFit="1" customWidth="1"/>
    <col min="11011" max="11011" width="14" style="14" customWidth="1"/>
    <col min="11012" max="11012" width="28.44140625" style="14" customWidth="1"/>
    <col min="11013" max="11013" width="11.44140625" style="14" bestFit="1" customWidth="1"/>
    <col min="11014" max="11014" width="9.109375" style="14"/>
    <col min="11015" max="11016" width="10.109375" style="14" bestFit="1" customWidth="1"/>
    <col min="11017" max="11017" width="11.109375" style="14" bestFit="1" customWidth="1"/>
    <col min="11018" max="11019" width="10.109375" style="14" bestFit="1" customWidth="1"/>
    <col min="11020" max="11020" width="11.88671875" style="14" customWidth="1"/>
    <col min="11021" max="11021" width="17.44140625" style="14" customWidth="1"/>
    <col min="11022" max="11022" width="34" style="14" customWidth="1"/>
    <col min="11023" max="11264" width="9.109375" style="14"/>
    <col min="11265" max="11265" width="14" style="14" customWidth="1"/>
    <col min="11266" max="11266" width="11.88671875" style="14" bestFit="1" customWidth="1"/>
    <col min="11267" max="11267" width="14" style="14" customWidth="1"/>
    <col min="11268" max="11268" width="28.44140625" style="14" customWidth="1"/>
    <col min="11269" max="11269" width="11.44140625" style="14" bestFit="1" customWidth="1"/>
    <col min="11270" max="11270" width="9.109375" style="14"/>
    <col min="11271" max="11272" width="10.109375" style="14" bestFit="1" customWidth="1"/>
    <col min="11273" max="11273" width="11.109375" style="14" bestFit="1" customWidth="1"/>
    <col min="11274" max="11275" width="10.109375" style="14" bestFit="1" customWidth="1"/>
    <col min="11276" max="11276" width="11.88671875" style="14" customWidth="1"/>
    <col min="11277" max="11277" width="17.44140625" style="14" customWidth="1"/>
    <col min="11278" max="11278" width="34" style="14" customWidth="1"/>
    <col min="11279" max="11520" width="9.109375" style="14"/>
    <col min="11521" max="11521" width="14" style="14" customWidth="1"/>
    <col min="11522" max="11522" width="11.88671875" style="14" bestFit="1" customWidth="1"/>
    <col min="11523" max="11523" width="14" style="14" customWidth="1"/>
    <col min="11524" max="11524" width="28.44140625" style="14" customWidth="1"/>
    <col min="11525" max="11525" width="11.44140625" style="14" bestFit="1" customWidth="1"/>
    <col min="11526" max="11526" width="9.109375" style="14"/>
    <col min="11527" max="11528" width="10.109375" style="14" bestFit="1" customWidth="1"/>
    <col min="11529" max="11529" width="11.109375" style="14" bestFit="1" customWidth="1"/>
    <col min="11530" max="11531" width="10.109375" style="14" bestFit="1" customWidth="1"/>
    <col min="11532" max="11532" width="11.88671875" style="14" customWidth="1"/>
    <col min="11533" max="11533" width="17.44140625" style="14" customWidth="1"/>
    <col min="11534" max="11534" width="34" style="14" customWidth="1"/>
    <col min="11535" max="11776" width="9.109375" style="14"/>
    <col min="11777" max="11777" width="14" style="14" customWidth="1"/>
    <col min="11778" max="11778" width="11.88671875" style="14" bestFit="1" customWidth="1"/>
    <col min="11779" max="11779" width="14" style="14" customWidth="1"/>
    <col min="11780" max="11780" width="28.44140625" style="14" customWidth="1"/>
    <col min="11781" max="11781" width="11.44140625" style="14" bestFit="1" customWidth="1"/>
    <col min="11782" max="11782" width="9.109375" style="14"/>
    <col min="11783" max="11784" width="10.109375" style="14" bestFit="1" customWidth="1"/>
    <col min="11785" max="11785" width="11.109375" style="14" bestFit="1" customWidth="1"/>
    <col min="11786" max="11787" width="10.109375" style="14" bestFit="1" customWidth="1"/>
    <col min="11788" max="11788" width="11.88671875" style="14" customWidth="1"/>
    <col min="11789" max="11789" width="17.44140625" style="14" customWidth="1"/>
    <col min="11790" max="11790" width="34" style="14" customWidth="1"/>
    <col min="11791" max="12032" width="9.109375" style="14"/>
    <col min="12033" max="12033" width="14" style="14" customWidth="1"/>
    <col min="12034" max="12034" width="11.88671875" style="14" bestFit="1" customWidth="1"/>
    <col min="12035" max="12035" width="14" style="14" customWidth="1"/>
    <col min="12036" max="12036" width="28.44140625" style="14" customWidth="1"/>
    <col min="12037" max="12037" width="11.44140625" style="14" bestFit="1" customWidth="1"/>
    <col min="12038" max="12038" width="9.109375" style="14"/>
    <col min="12039" max="12040" width="10.109375" style="14" bestFit="1" customWidth="1"/>
    <col min="12041" max="12041" width="11.109375" style="14" bestFit="1" customWidth="1"/>
    <col min="12042" max="12043" width="10.109375" style="14" bestFit="1" customWidth="1"/>
    <col min="12044" max="12044" width="11.88671875" style="14" customWidth="1"/>
    <col min="12045" max="12045" width="17.44140625" style="14" customWidth="1"/>
    <col min="12046" max="12046" width="34" style="14" customWidth="1"/>
    <col min="12047" max="12288" width="9.109375" style="14"/>
    <col min="12289" max="12289" width="14" style="14" customWidth="1"/>
    <col min="12290" max="12290" width="11.88671875" style="14" bestFit="1" customWidth="1"/>
    <col min="12291" max="12291" width="14" style="14" customWidth="1"/>
    <col min="12292" max="12292" width="28.44140625" style="14" customWidth="1"/>
    <col min="12293" max="12293" width="11.44140625" style="14" bestFit="1" customWidth="1"/>
    <col min="12294" max="12294" width="9.109375" style="14"/>
    <col min="12295" max="12296" width="10.109375" style="14" bestFit="1" customWidth="1"/>
    <col min="12297" max="12297" width="11.109375" style="14" bestFit="1" customWidth="1"/>
    <col min="12298" max="12299" width="10.109375" style="14" bestFit="1" customWidth="1"/>
    <col min="12300" max="12300" width="11.88671875" style="14" customWidth="1"/>
    <col min="12301" max="12301" width="17.44140625" style="14" customWidth="1"/>
    <col min="12302" max="12302" width="34" style="14" customWidth="1"/>
    <col min="12303" max="12544" width="9.109375" style="14"/>
    <col min="12545" max="12545" width="14" style="14" customWidth="1"/>
    <col min="12546" max="12546" width="11.88671875" style="14" bestFit="1" customWidth="1"/>
    <col min="12547" max="12547" width="14" style="14" customWidth="1"/>
    <col min="12548" max="12548" width="28.44140625" style="14" customWidth="1"/>
    <col min="12549" max="12549" width="11.44140625" style="14" bestFit="1" customWidth="1"/>
    <col min="12550" max="12550" width="9.109375" style="14"/>
    <col min="12551" max="12552" width="10.109375" style="14" bestFit="1" customWidth="1"/>
    <col min="12553" max="12553" width="11.109375" style="14" bestFit="1" customWidth="1"/>
    <col min="12554" max="12555" width="10.109375" style="14" bestFit="1" customWidth="1"/>
    <col min="12556" max="12556" width="11.88671875" style="14" customWidth="1"/>
    <col min="12557" max="12557" width="17.44140625" style="14" customWidth="1"/>
    <col min="12558" max="12558" width="34" style="14" customWidth="1"/>
    <col min="12559" max="12800" width="9.109375" style="14"/>
    <col min="12801" max="12801" width="14" style="14" customWidth="1"/>
    <col min="12802" max="12802" width="11.88671875" style="14" bestFit="1" customWidth="1"/>
    <col min="12803" max="12803" width="14" style="14" customWidth="1"/>
    <col min="12804" max="12804" width="28.44140625" style="14" customWidth="1"/>
    <col min="12805" max="12805" width="11.44140625" style="14" bestFit="1" customWidth="1"/>
    <col min="12806" max="12806" width="9.109375" style="14"/>
    <col min="12807" max="12808" width="10.109375" style="14" bestFit="1" customWidth="1"/>
    <col min="12809" max="12809" width="11.109375" style="14" bestFit="1" customWidth="1"/>
    <col min="12810" max="12811" width="10.109375" style="14" bestFit="1" customWidth="1"/>
    <col min="12812" max="12812" width="11.88671875" style="14" customWidth="1"/>
    <col min="12813" max="12813" width="17.44140625" style="14" customWidth="1"/>
    <col min="12814" max="12814" width="34" style="14" customWidth="1"/>
    <col min="12815" max="13056" width="9.109375" style="14"/>
    <col min="13057" max="13057" width="14" style="14" customWidth="1"/>
    <col min="13058" max="13058" width="11.88671875" style="14" bestFit="1" customWidth="1"/>
    <col min="13059" max="13059" width="14" style="14" customWidth="1"/>
    <col min="13060" max="13060" width="28.44140625" style="14" customWidth="1"/>
    <col min="13061" max="13061" width="11.44140625" style="14" bestFit="1" customWidth="1"/>
    <col min="13062" max="13062" width="9.109375" style="14"/>
    <col min="13063" max="13064" width="10.109375" style="14" bestFit="1" customWidth="1"/>
    <col min="13065" max="13065" width="11.109375" style="14" bestFit="1" customWidth="1"/>
    <col min="13066" max="13067" width="10.109375" style="14" bestFit="1" customWidth="1"/>
    <col min="13068" max="13068" width="11.88671875" style="14" customWidth="1"/>
    <col min="13069" max="13069" width="17.44140625" style="14" customWidth="1"/>
    <col min="13070" max="13070" width="34" style="14" customWidth="1"/>
    <col min="13071" max="13312" width="9.109375" style="14"/>
    <col min="13313" max="13313" width="14" style="14" customWidth="1"/>
    <col min="13314" max="13314" width="11.88671875" style="14" bestFit="1" customWidth="1"/>
    <col min="13315" max="13315" width="14" style="14" customWidth="1"/>
    <col min="13316" max="13316" width="28.44140625" style="14" customWidth="1"/>
    <col min="13317" max="13317" width="11.44140625" style="14" bestFit="1" customWidth="1"/>
    <col min="13318" max="13318" width="9.109375" style="14"/>
    <col min="13319" max="13320" width="10.109375" style="14" bestFit="1" customWidth="1"/>
    <col min="13321" max="13321" width="11.109375" style="14" bestFit="1" customWidth="1"/>
    <col min="13322" max="13323" width="10.109375" style="14" bestFit="1" customWidth="1"/>
    <col min="13324" max="13324" width="11.88671875" style="14" customWidth="1"/>
    <col min="13325" max="13325" width="17.44140625" style="14" customWidth="1"/>
    <col min="13326" max="13326" width="34" style="14" customWidth="1"/>
    <col min="13327" max="13568" width="9.109375" style="14"/>
    <col min="13569" max="13569" width="14" style="14" customWidth="1"/>
    <col min="13570" max="13570" width="11.88671875" style="14" bestFit="1" customWidth="1"/>
    <col min="13571" max="13571" width="14" style="14" customWidth="1"/>
    <col min="13572" max="13572" width="28.44140625" style="14" customWidth="1"/>
    <col min="13573" max="13573" width="11.44140625" style="14" bestFit="1" customWidth="1"/>
    <col min="13574" max="13574" width="9.109375" style="14"/>
    <col min="13575" max="13576" width="10.109375" style="14" bestFit="1" customWidth="1"/>
    <col min="13577" max="13577" width="11.109375" style="14" bestFit="1" customWidth="1"/>
    <col min="13578" max="13579" width="10.109375" style="14" bestFit="1" customWidth="1"/>
    <col min="13580" max="13580" width="11.88671875" style="14" customWidth="1"/>
    <col min="13581" max="13581" width="17.44140625" style="14" customWidth="1"/>
    <col min="13582" max="13582" width="34" style="14" customWidth="1"/>
    <col min="13583" max="13824" width="9.109375" style="14"/>
    <col min="13825" max="13825" width="14" style="14" customWidth="1"/>
    <col min="13826" max="13826" width="11.88671875" style="14" bestFit="1" customWidth="1"/>
    <col min="13827" max="13827" width="14" style="14" customWidth="1"/>
    <col min="13828" max="13828" width="28.44140625" style="14" customWidth="1"/>
    <col min="13829" max="13829" width="11.44140625" style="14" bestFit="1" customWidth="1"/>
    <col min="13830" max="13830" width="9.109375" style="14"/>
    <col min="13831" max="13832" width="10.109375" style="14" bestFit="1" customWidth="1"/>
    <col min="13833" max="13833" width="11.109375" style="14" bestFit="1" customWidth="1"/>
    <col min="13834" max="13835" width="10.109375" style="14" bestFit="1" customWidth="1"/>
    <col min="13836" max="13836" width="11.88671875" style="14" customWidth="1"/>
    <col min="13837" max="13837" width="17.44140625" style="14" customWidth="1"/>
    <col min="13838" max="13838" width="34" style="14" customWidth="1"/>
    <col min="13839" max="14080" width="9.109375" style="14"/>
    <col min="14081" max="14081" width="14" style="14" customWidth="1"/>
    <col min="14082" max="14082" width="11.88671875" style="14" bestFit="1" customWidth="1"/>
    <col min="14083" max="14083" width="14" style="14" customWidth="1"/>
    <col min="14084" max="14084" width="28.44140625" style="14" customWidth="1"/>
    <col min="14085" max="14085" width="11.44140625" style="14" bestFit="1" customWidth="1"/>
    <col min="14086" max="14086" width="9.109375" style="14"/>
    <col min="14087" max="14088" width="10.109375" style="14" bestFit="1" customWidth="1"/>
    <col min="14089" max="14089" width="11.109375" style="14" bestFit="1" customWidth="1"/>
    <col min="14090" max="14091" width="10.109375" style="14" bestFit="1" customWidth="1"/>
    <col min="14092" max="14092" width="11.88671875" style="14" customWidth="1"/>
    <col min="14093" max="14093" width="17.44140625" style="14" customWidth="1"/>
    <col min="14094" max="14094" width="34" style="14" customWidth="1"/>
    <col min="14095" max="14336" width="9.109375" style="14"/>
    <col min="14337" max="14337" width="14" style="14" customWidth="1"/>
    <col min="14338" max="14338" width="11.88671875" style="14" bestFit="1" customWidth="1"/>
    <col min="14339" max="14339" width="14" style="14" customWidth="1"/>
    <col min="14340" max="14340" width="28.44140625" style="14" customWidth="1"/>
    <col min="14341" max="14341" width="11.44140625" style="14" bestFit="1" customWidth="1"/>
    <col min="14342" max="14342" width="9.109375" style="14"/>
    <col min="14343" max="14344" width="10.109375" style="14" bestFit="1" customWidth="1"/>
    <col min="14345" max="14345" width="11.109375" style="14" bestFit="1" customWidth="1"/>
    <col min="14346" max="14347" width="10.109375" style="14" bestFit="1" customWidth="1"/>
    <col min="14348" max="14348" width="11.88671875" style="14" customWidth="1"/>
    <col min="14349" max="14349" width="17.44140625" style="14" customWidth="1"/>
    <col min="14350" max="14350" width="34" style="14" customWidth="1"/>
    <col min="14351" max="14592" width="9.109375" style="14"/>
    <col min="14593" max="14593" width="14" style="14" customWidth="1"/>
    <col min="14594" max="14594" width="11.88671875" style="14" bestFit="1" customWidth="1"/>
    <col min="14595" max="14595" width="14" style="14" customWidth="1"/>
    <col min="14596" max="14596" width="28.44140625" style="14" customWidth="1"/>
    <col min="14597" max="14597" width="11.44140625" style="14" bestFit="1" customWidth="1"/>
    <col min="14598" max="14598" width="9.109375" style="14"/>
    <col min="14599" max="14600" width="10.109375" style="14" bestFit="1" customWidth="1"/>
    <col min="14601" max="14601" width="11.109375" style="14" bestFit="1" customWidth="1"/>
    <col min="14602" max="14603" width="10.109375" style="14" bestFit="1" customWidth="1"/>
    <col min="14604" max="14604" width="11.88671875" style="14" customWidth="1"/>
    <col min="14605" max="14605" width="17.44140625" style="14" customWidth="1"/>
    <col min="14606" max="14606" width="34" style="14" customWidth="1"/>
    <col min="14607" max="14848" width="9.109375" style="14"/>
    <col min="14849" max="14849" width="14" style="14" customWidth="1"/>
    <col min="14850" max="14850" width="11.88671875" style="14" bestFit="1" customWidth="1"/>
    <col min="14851" max="14851" width="14" style="14" customWidth="1"/>
    <col min="14852" max="14852" width="28.44140625" style="14" customWidth="1"/>
    <col min="14853" max="14853" width="11.44140625" style="14" bestFit="1" customWidth="1"/>
    <col min="14854" max="14854" width="9.109375" style="14"/>
    <col min="14855" max="14856" width="10.109375" style="14" bestFit="1" customWidth="1"/>
    <col min="14857" max="14857" width="11.109375" style="14" bestFit="1" customWidth="1"/>
    <col min="14858" max="14859" width="10.109375" style="14" bestFit="1" customWidth="1"/>
    <col min="14860" max="14860" width="11.88671875" style="14" customWidth="1"/>
    <col min="14861" max="14861" width="17.44140625" style="14" customWidth="1"/>
    <col min="14862" max="14862" width="34" style="14" customWidth="1"/>
    <col min="14863" max="15104" width="9.109375" style="14"/>
    <col min="15105" max="15105" width="14" style="14" customWidth="1"/>
    <col min="15106" max="15106" width="11.88671875" style="14" bestFit="1" customWidth="1"/>
    <col min="15107" max="15107" width="14" style="14" customWidth="1"/>
    <col min="15108" max="15108" width="28.44140625" style="14" customWidth="1"/>
    <col min="15109" max="15109" width="11.44140625" style="14" bestFit="1" customWidth="1"/>
    <col min="15110" max="15110" width="9.109375" style="14"/>
    <col min="15111" max="15112" width="10.109375" style="14" bestFit="1" customWidth="1"/>
    <col min="15113" max="15113" width="11.109375" style="14" bestFit="1" customWidth="1"/>
    <col min="15114" max="15115" width="10.109375" style="14" bestFit="1" customWidth="1"/>
    <col min="15116" max="15116" width="11.88671875" style="14" customWidth="1"/>
    <col min="15117" max="15117" width="17.44140625" style="14" customWidth="1"/>
    <col min="15118" max="15118" width="34" style="14" customWidth="1"/>
    <col min="15119" max="15360" width="9.109375" style="14"/>
    <col min="15361" max="15361" width="14" style="14" customWidth="1"/>
    <col min="15362" max="15362" width="11.88671875" style="14" bestFit="1" customWidth="1"/>
    <col min="15363" max="15363" width="14" style="14" customWidth="1"/>
    <col min="15364" max="15364" width="28.44140625" style="14" customWidth="1"/>
    <col min="15365" max="15365" width="11.44140625" style="14" bestFit="1" customWidth="1"/>
    <col min="15366" max="15366" width="9.109375" style="14"/>
    <col min="15367" max="15368" width="10.109375" style="14" bestFit="1" customWidth="1"/>
    <col min="15369" max="15369" width="11.109375" style="14" bestFit="1" customWidth="1"/>
    <col min="15370" max="15371" width="10.109375" style="14" bestFit="1" customWidth="1"/>
    <col min="15372" max="15372" width="11.88671875" style="14" customWidth="1"/>
    <col min="15373" max="15373" width="17.44140625" style="14" customWidth="1"/>
    <col min="15374" max="15374" width="34" style="14" customWidth="1"/>
    <col min="15375" max="15616" width="9.109375" style="14"/>
    <col min="15617" max="15617" width="14" style="14" customWidth="1"/>
    <col min="15618" max="15618" width="11.88671875" style="14" bestFit="1" customWidth="1"/>
    <col min="15619" max="15619" width="14" style="14" customWidth="1"/>
    <col min="15620" max="15620" width="28.44140625" style="14" customWidth="1"/>
    <col min="15621" max="15621" width="11.44140625" style="14" bestFit="1" customWidth="1"/>
    <col min="15622" max="15622" width="9.109375" style="14"/>
    <col min="15623" max="15624" width="10.109375" style="14" bestFit="1" customWidth="1"/>
    <col min="15625" max="15625" width="11.109375" style="14" bestFit="1" customWidth="1"/>
    <col min="15626" max="15627" width="10.109375" style="14" bestFit="1" customWidth="1"/>
    <col min="15628" max="15628" width="11.88671875" style="14" customWidth="1"/>
    <col min="15629" max="15629" width="17.44140625" style="14" customWidth="1"/>
    <col min="15630" max="15630" width="34" style="14" customWidth="1"/>
    <col min="15631" max="15872" width="9.109375" style="14"/>
    <col min="15873" max="15873" width="14" style="14" customWidth="1"/>
    <col min="15874" max="15874" width="11.88671875" style="14" bestFit="1" customWidth="1"/>
    <col min="15875" max="15875" width="14" style="14" customWidth="1"/>
    <col min="15876" max="15876" width="28.44140625" style="14" customWidth="1"/>
    <col min="15877" max="15877" width="11.44140625" style="14" bestFit="1" customWidth="1"/>
    <col min="15878" max="15878" width="9.109375" style="14"/>
    <col min="15879" max="15880" width="10.109375" style="14" bestFit="1" customWidth="1"/>
    <col min="15881" max="15881" width="11.109375" style="14" bestFit="1" customWidth="1"/>
    <col min="15882" max="15883" width="10.109375" style="14" bestFit="1" customWidth="1"/>
    <col min="15884" max="15884" width="11.88671875" style="14" customWidth="1"/>
    <col min="15885" max="15885" width="17.44140625" style="14" customWidth="1"/>
    <col min="15886" max="15886" width="34" style="14" customWidth="1"/>
    <col min="15887" max="16128" width="9.109375" style="14"/>
    <col min="16129" max="16129" width="14" style="14" customWidth="1"/>
    <col min="16130" max="16130" width="11.88671875" style="14" bestFit="1" customWidth="1"/>
    <col min="16131" max="16131" width="14" style="14" customWidth="1"/>
    <col min="16132" max="16132" width="28.44140625" style="14" customWidth="1"/>
    <col min="16133" max="16133" width="11.44140625" style="14" bestFit="1" customWidth="1"/>
    <col min="16134" max="16134" width="9.109375" style="14"/>
    <col min="16135" max="16136" width="10.109375" style="14" bestFit="1" customWidth="1"/>
    <col min="16137" max="16137" width="11.109375" style="14" bestFit="1" customWidth="1"/>
    <col min="16138" max="16139" width="10.109375" style="14" bestFit="1" customWidth="1"/>
    <col min="16140" max="16140" width="11.88671875" style="14" customWidth="1"/>
    <col min="16141" max="16141" width="17.44140625" style="14" customWidth="1"/>
    <col min="16142" max="16142" width="34" style="14" customWidth="1"/>
    <col min="16143" max="16383" width="9.109375" style="14"/>
    <col min="16384" max="16384" width="9.109375" style="14" customWidth="1"/>
  </cols>
  <sheetData>
    <row r="1" spans="1:17" s="6" customFormat="1">
      <c r="A1" s="1"/>
      <c r="B1" s="2"/>
      <c r="C1" s="1" t="s">
        <v>22</v>
      </c>
      <c r="D1" s="1"/>
      <c r="E1" s="3"/>
      <c r="F1" s="1"/>
      <c r="G1" s="1"/>
      <c r="H1" s="1"/>
      <c r="I1" s="1"/>
      <c r="J1" s="1"/>
      <c r="K1" s="1"/>
      <c r="L1" s="4"/>
      <c r="M1" s="37"/>
      <c r="N1" s="4"/>
      <c r="O1" s="4"/>
      <c r="P1" s="4"/>
      <c r="Q1" s="38"/>
    </row>
    <row r="2" spans="1:17" s="6" customFormat="1">
      <c r="A2" s="1"/>
      <c r="B2" s="2"/>
      <c r="C2" s="57" t="s">
        <v>23</v>
      </c>
      <c r="D2" s="57"/>
      <c r="E2" s="3"/>
      <c r="F2" s="1"/>
      <c r="G2" s="1"/>
      <c r="H2" s="1"/>
      <c r="I2" s="1"/>
      <c r="J2" s="1"/>
      <c r="K2" s="1"/>
      <c r="L2" s="7"/>
      <c r="M2" s="7"/>
      <c r="N2" s="7"/>
      <c r="O2" s="7"/>
      <c r="P2" s="7"/>
      <c r="Q2" s="38"/>
    </row>
    <row r="3" spans="1:17" s="6" customFormat="1">
      <c r="A3" s="1"/>
      <c r="B3" s="2"/>
      <c r="C3" s="1"/>
      <c r="D3" s="1"/>
      <c r="E3" s="3"/>
      <c r="F3" s="1"/>
      <c r="G3" s="1"/>
      <c r="H3" s="1"/>
      <c r="I3" s="1"/>
      <c r="J3" s="1"/>
      <c r="K3" s="1"/>
      <c r="L3" s="7"/>
      <c r="M3" s="7"/>
      <c r="N3" s="7"/>
      <c r="O3" s="7"/>
      <c r="P3" s="7"/>
      <c r="Q3" s="38"/>
    </row>
    <row r="4" spans="1:17" s="6" customFormat="1">
      <c r="A4" s="1"/>
      <c r="B4" s="2"/>
      <c r="C4" s="1"/>
      <c r="D4" s="1"/>
      <c r="E4" s="3"/>
      <c r="F4" s="1"/>
      <c r="G4" s="1"/>
      <c r="H4" s="1"/>
      <c r="I4" s="1"/>
      <c r="J4" s="1"/>
      <c r="K4" s="1"/>
      <c r="L4" s="7"/>
      <c r="M4" s="7"/>
      <c r="N4" s="7"/>
      <c r="O4" s="7"/>
      <c r="P4" s="7"/>
      <c r="Q4" s="38"/>
    </row>
    <row r="5" spans="1:17" s="6" customFormat="1">
      <c r="A5" s="1"/>
      <c r="B5" s="2"/>
      <c r="C5" s="1"/>
      <c r="D5" s="1"/>
      <c r="E5" s="3"/>
      <c r="F5" s="1"/>
      <c r="G5" s="1"/>
      <c r="H5" s="1"/>
      <c r="I5" s="1"/>
      <c r="J5" s="1"/>
      <c r="K5" s="1"/>
      <c r="L5" s="7"/>
      <c r="M5" s="7"/>
      <c r="N5" s="7"/>
      <c r="O5" s="7"/>
      <c r="P5" s="7"/>
      <c r="Q5" s="38"/>
    </row>
    <row r="6" spans="1:17" s="6" customFormat="1">
      <c r="A6" s="1"/>
      <c r="B6" s="2"/>
      <c r="C6" s="1"/>
      <c r="D6" s="1"/>
      <c r="E6" s="3"/>
      <c r="F6" s="1"/>
      <c r="G6" s="1"/>
      <c r="H6" s="1"/>
      <c r="I6" s="1"/>
      <c r="J6" s="1"/>
      <c r="K6" s="1"/>
      <c r="L6" s="7"/>
      <c r="M6" s="7"/>
      <c r="N6" s="7"/>
      <c r="O6" s="7"/>
      <c r="P6" s="7"/>
      <c r="Q6" s="38"/>
    </row>
    <row r="7" spans="1:17" s="6" customFormat="1" ht="15.6">
      <c r="A7" s="63" t="s">
        <v>0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7"/>
      <c r="M7" s="7"/>
      <c r="N7" s="7"/>
      <c r="O7" s="7"/>
      <c r="P7" s="7"/>
      <c r="Q7" s="38"/>
    </row>
    <row r="8" spans="1:17" s="6" customFormat="1">
      <c r="A8" s="1" t="s">
        <v>1</v>
      </c>
      <c r="B8" s="2" t="s">
        <v>24</v>
      </c>
      <c r="C8" s="1"/>
      <c r="D8" s="1"/>
      <c r="E8" s="3"/>
      <c r="F8" s="1"/>
      <c r="G8" s="1"/>
      <c r="H8" s="1"/>
      <c r="I8" s="1"/>
      <c r="J8" s="1"/>
      <c r="K8" s="1"/>
      <c r="L8" s="7"/>
      <c r="M8" s="7"/>
      <c r="N8" s="7"/>
      <c r="O8" s="7"/>
      <c r="P8" s="7"/>
      <c r="Q8" s="38"/>
    </row>
    <row r="9" spans="1:17" s="6" customFormat="1">
      <c r="A9" s="1" t="s">
        <v>2</v>
      </c>
      <c r="B9" s="35" t="s">
        <v>25</v>
      </c>
      <c r="C9" s="1"/>
      <c r="D9" s="1"/>
      <c r="E9" s="3"/>
      <c r="F9" s="1"/>
      <c r="G9" s="1"/>
      <c r="H9" s="1"/>
      <c r="I9" s="1"/>
      <c r="J9" s="1"/>
      <c r="K9" s="1"/>
      <c r="L9" s="7"/>
      <c r="M9" s="7"/>
      <c r="N9" s="7"/>
      <c r="O9" s="7"/>
      <c r="P9" s="7"/>
      <c r="Q9" s="38"/>
    </row>
    <row r="10" spans="1:17" s="6" customFormat="1">
      <c r="A10" s="1"/>
      <c r="B10" s="2"/>
      <c r="C10" s="1"/>
      <c r="D10" s="1"/>
      <c r="E10" s="3"/>
      <c r="F10" s="1"/>
      <c r="G10" s="1"/>
      <c r="H10" s="1"/>
      <c r="I10" s="1"/>
      <c r="J10" s="1"/>
      <c r="K10" s="1"/>
      <c r="L10" s="7"/>
      <c r="M10" s="7"/>
      <c r="N10" s="7"/>
      <c r="O10" s="7"/>
      <c r="P10" s="7"/>
      <c r="Q10" s="38"/>
    </row>
    <row r="11" spans="1:17" s="6" customFormat="1">
      <c r="A11" s="1" t="s">
        <v>3</v>
      </c>
      <c r="B11" s="64" t="s">
        <v>61</v>
      </c>
      <c r="C11" s="64"/>
      <c r="D11" s="64"/>
      <c r="E11" s="3"/>
      <c r="F11" s="1" t="s">
        <v>4</v>
      </c>
      <c r="G11" s="64" t="s">
        <v>61</v>
      </c>
      <c r="H11" s="64"/>
      <c r="I11" s="64"/>
      <c r="J11" s="64"/>
      <c r="K11" s="1"/>
      <c r="L11" s="7"/>
      <c r="M11" s="7"/>
      <c r="N11" s="7"/>
      <c r="O11" s="7"/>
      <c r="P11" s="7"/>
      <c r="Q11" s="38"/>
    </row>
    <row r="12" spans="1:17" s="6" customFormat="1">
      <c r="A12" s="1"/>
      <c r="B12" s="64"/>
      <c r="C12" s="64"/>
      <c r="D12" s="64"/>
      <c r="E12" s="3"/>
      <c r="F12" s="1"/>
      <c r="G12" s="64"/>
      <c r="H12" s="64"/>
      <c r="I12" s="64"/>
      <c r="J12" s="64"/>
      <c r="K12" s="1"/>
      <c r="L12" s="7"/>
      <c r="M12" s="7"/>
      <c r="N12" s="7"/>
      <c r="O12" s="7"/>
      <c r="P12" s="7"/>
      <c r="Q12" s="38"/>
    </row>
    <row r="13" spans="1:17" s="6" customFormat="1">
      <c r="A13" s="1"/>
      <c r="B13" s="64"/>
      <c r="C13" s="64"/>
      <c r="D13" s="64"/>
      <c r="E13" s="3"/>
      <c r="F13" s="1"/>
      <c r="G13" s="64"/>
      <c r="H13" s="64"/>
      <c r="I13" s="64"/>
      <c r="J13" s="64"/>
      <c r="K13" s="1"/>
      <c r="L13" s="7"/>
      <c r="M13" s="7"/>
      <c r="N13" s="7"/>
      <c r="O13" s="7"/>
      <c r="P13" s="7"/>
      <c r="Q13" s="38"/>
    </row>
    <row r="14" spans="1:17" s="6" customFormat="1">
      <c r="A14" s="1"/>
      <c r="B14" s="64"/>
      <c r="C14" s="64"/>
      <c r="D14" s="64"/>
      <c r="E14" s="3"/>
      <c r="F14" s="1"/>
      <c r="G14" s="64"/>
      <c r="H14" s="64"/>
      <c r="I14" s="64"/>
      <c r="J14" s="64"/>
      <c r="K14" s="1"/>
      <c r="L14" s="7"/>
      <c r="M14" s="7"/>
      <c r="N14" s="7"/>
      <c r="O14" s="7"/>
      <c r="P14" s="7"/>
      <c r="Q14" s="38"/>
    </row>
    <row r="15" spans="1:17" s="6" customFormat="1">
      <c r="A15" s="1"/>
      <c r="B15" s="64"/>
      <c r="C15" s="64"/>
      <c r="D15" s="64"/>
      <c r="E15" s="3"/>
      <c r="F15" s="1"/>
      <c r="G15" s="64"/>
      <c r="H15" s="64"/>
      <c r="I15" s="64"/>
      <c r="J15" s="64"/>
      <c r="K15" s="1"/>
      <c r="L15" s="7"/>
      <c r="M15" s="7"/>
      <c r="N15" s="7"/>
      <c r="O15" s="7"/>
      <c r="P15" s="7"/>
      <c r="Q15" s="38"/>
    </row>
    <row r="16" spans="1:17" s="6" customFormat="1">
      <c r="A16" s="1"/>
      <c r="B16" s="64"/>
      <c r="C16" s="64"/>
      <c r="D16" s="64"/>
      <c r="E16" s="3"/>
      <c r="F16" s="1"/>
      <c r="G16" s="64"/>
      <c r="H16" s="64"/>
      <c r="I16" s="64"/>
      <c r="J16" s="64"/>
      <c r="K16" s="1"/>
      <c r="L16" s="7"/>
      <c r="M16" s="7"/>
      <c r="N16" s="7" t="s">
        <v>951</v>
      </c>
      <c r="O16" s="7"/>
      <c r="P16" s="7"/>
      <c r="Q16" s="38"/>
    </row>
    <row r="17" spans="1:20" s="6" customFormat="1">
      <c r="A17" s="1"/>
      <c r="B17" s="64"/>
      <c r="C17" s="64"/>
      <c r="D17" s="64"/>
      <c r="E17" s="3"/>
      <c r="F17" s="1"/>
      <c r="G17" s="64"/>
      <c r="H17" s="64"/>
      <c r="I17" s="64"/>
      <c r="J17" s="64"/>
      <c r="K17" s="1"/>
      <c r="L17" s="7"/>
      <c r="M17" s="7"/>
      <c r="N17" s="7"/>
      <c r="O17" s="7"/>
      <c r="P17" s="7"/>
      <c r="Q17" s="38"/>
    </row>
    <row r="18" spans="1:20" s="6" customFormat="1">
      <c r="A18" s="1"/>
      <c r="B18" s="2"/>
      <c r="C18" s="1"/>
      <c r="D18" s="1"/>
      <c r="E18" s="3"/>
      <c r="F18" s="1"/>
      <c r="G18" s="1"/>
      <c r="H18" s="1"/>
      <c r="I18" s="1"/>
      <c r="J18" s="1"/>
      <c r="K18" s="1"/>
      <c r="L18" s="7"/>
      <c r="M18" s="7"/>
      <c r="N18" s="7"/>
      <c r="O18" s="7"/>
      <c r="P18" s="7"/>
      <c r="Q18" s="38"/>
    </row>
    <row r="19" spans="1:20" s="6" customFormat="1">
      <c r="A19" s="1" t="s">
        <v>18</v>
      </c>
      <c r="B19" s="61" t="s">
        <v>60</v>
      </c>
      <c r="C19" s="61"/>
      <c r="D19" s="1"/>
      <c r="E19" s="3"/>
      <c r="F19" s="1"/>
      <c r="G19" s="1"/>
      <c r="H19" s="1"/>
      <c r="I19" s="1"/>
      <c r="J19" s="1"/>
      <c r="K19" s="1"/>
      <c r="L19" s="7"/>
      <c r="M19" s="7"/>
      <c r="N19" s="7"/>
      <c r="O19" s="7"/>
      <c r="P19" s="7"/>
      <c r="Q19" s="38"/>
    </row>
    <row r="20" spans="1:20" s="6" customFormat="1">
      <c r="A20" s="1" t="s">
        <v>5</v>
      </c>
      <c r="B20" s="58" t="s">
        <v>26</v>
      </c>
      <c r="C20" s="58"/>
      <c r="D20" s="1"/>
      <c r="E20" s="3"/>
      <c r="F20" s="1"/>
      <c r="G20" s="1"/>
      <c r="H20" s="1"/>
      <c r="I20" s="1"/>
      <c r="J20" s="1"/>
      <c r="K20" s="1"/>
      <c r="L20" s="7"/>
      <c r="M20" s="7"/>
      <c r="N20" s="7"/>
      <c r="O20" s="7"/>
      <c r="P20" s="7"/>
      <c r="Q20" s="38"/>
    </row>
    <row r="21" spans="1:20" s="6" customFormat="1">
      <c r="A21" s="1" t="s">
        <v>6</v>
      </c>
      <c r="B21" s="64" t="s">
        <v>58</v>
      </c>
      <c r="C21" s="64"/>
      <c r="D21" s="64"/>
      <c r="E21" s="64"/>
      <c r="F21" s="1"/>
      <c r="G21" s="1"/>
      <c r="H21" s="1"/>
      <c r="I21" s="1"/>
      <c r="J21" s="1"/>
      <c r="K21" s="1"/>
      <c r="L21" s="7"/>
      <c r="M21" s="7"/>
      <c r="N21" s="7"/>
      <c r="O21" s="7"/>
      <c r="P21" s="7"/>
      <c r="Q21" s="38"/>
    </row>
    <row r="22" spans="1:20" s="6" customFormat="1">
      <c r="A22" s="1"/>
      <c r="B22" s="64"/>
      <c r="C22" s="64"/>
      <c r="D22" s="64"/>
      <c r="E22" s="64"/>
      <c r="F22" s="1"/>
      <c r="G22" s="1"/>
      <c r="H22" s="1"/>
      <c r="I22" s="1"/>
      <c r="J22" s="1"/>
      <c r="K22" s="1"/>
      <c r="L22" s="7"/>
      <c r="M22" s="7"/>
      <c r="N22" s="7"/>
      <c r="O22" s="7"/>
      <c r="P22" s="7"/>
      <c r="Q22" s="38"/>
    </row>
    <row r="23" spans="1:20" s="6" customFormat="1">
      <c r="A23" s="1"/>
      <c r="B23" s="64"/>
      <c r="C23" s="64"/>
      <c r="D23" s="64"/>
      <c r="E23" s="64"/>
      <c r="F23" s="1"/>
      <c r="G23" s="1"/>
      <c r="H23" s="1"/>
      <c r="I23" s="1"/>
      <c r="J23" s="1"/>
      <c r="K23" s="1"/>
      <c r="L23" s="7"/>
      <c r="M23" s="7"/>
      <c r="N23" s="7"/>
      <c r="O23" s="7"/>
      <c r="P23" s="7"/>
      <c r="Q23" s="38"/>
    </row>
    <row r="24" spans="1:20" s="6" customFormat="1">
      <c r="A24" s="36" t="s">
        <v>27</v>
      </c>
      <c r="B24" s="62" t="s">
        <v>42</v>
      </c>
      <c r="C24" s="62"/>
      <c r="D24" s="7"/>
      <c r="E24" s="11"/>
      <c r="F24" s="4"/>
      <c r="G24" s="26"/>
      <c r="H24" s="26"/>
      <c r="I24" s="4"/>
      <c r="J24" s="4"/>
      <c r="K24" s="27"/>
      <c r="L24" s="28"/>
      <c r="M24" s="28"/>
      <c r="N24" s="28"/>
      <c r="O24" s="28"/>
      <c r="P24" s="28"/>
      <c r="Q24" s="38"/>
    </row>
    <row r="25" spans="1:20" s="6" customFormat="1">
      <c r="A25" s="8"/>
      <c r="B25" s="12"/>
      <c r="C25" s="8"/>
      <c r="D25" s="8"/>
      <c r="E25" s="13"/>
      <c r="F25" s="5"/>
      <c r="G25" s="5"/>
      <c r="H25" s="5"/>
      <c r="I25" s="5"/>
      <c r="J25" s="5"/>
      <c r="K25" s="5"/>
      <c r="L25" s="8"/>
      <c r="M25" s="7"/>
      <c r="N25" s="8"/>
      <c r="O25" s="8"/>
      <c r="P25" s="8"/>
      <c r="Q25" s="38"/>
    </row>
    <row r="26" spans="1:20" s="6" customFormat="1" ht="39.6">
      <c r="A26" s="29" t="s">
        <v>28</v>
      </c>
      <c r="B26" s="21" t="s">
        <v>21</v>
      </c>
      <c r="C26" s="21" t="s">
        <v>7</v>
      </c>
      <c r="D26" s="21" t="s">
        <v>8</v>
      </c>
      <c r="E26" s="22" t="s">
        <v>9</v>
      </c>
      <c r="F26" s="21" t="s">
        <v>10</v>
      </c>
      <c r="G26" s="21" t="s">
        <v>43</v>
      </c>
      <c r="H26" s="21" t="s">
        <v>32</v>
      </c>
      <c r="I26" s="21" t="s">
        <v>11</v>
      </c>
      <c r="J26" s="21" t="s">
        <v>12</v>
      </c>
      <c r="K26" s="21" t="s">
        <v>13</v>
      </c>
      <c r="L26" s="21" t="s">
        <v>14</v>
      </c>
      <c r="M26" s="39" t="s">
        <v>952</v>
      </c>
      <c r="N26" s="39" t="s">
        <v>953</v>
      </c>
      <c r="O26" s="39" t="s">
        <v>1014</v>
      </c>
      <c r="P26" s="40" t="s">
        <v>1015</v>
      </c>
      <c r="Q26" s="40" t="s">
        <v>954</v>
      </c>
      <c r="R26" s="39" t="s">
        <v>955</v>
      </c>
      <c r="S26" s="39" t="s">
        <v>956</v>
      </c>
      <c r="T26" s="6" t="s">
        <v>1223</v>
      </c>
    </row>
    <row r="27" spans="1:20" ht="52.8">
      <c r="A27" s="20" t="s">
        <v>45</v>
      </c>
      <c r="B27" s="30" t="s">
        <v>41</v>
      </c>
      <c r="C27" s="31" t="s">
        <v>29</v>
      </c>
      <c r="D27" s="31" t="s">
        <v>30</v>
      </c>
      <c r="E27" s="31" t="s">
        <v>44</v>
      </c>
      <c r="F27" s="31">
        <v>120000</v>
      </c>
      <c r="G27" s="31">
        <v>4.0000000000000002E-4</v>
      </c>
      <c r="H27" s="31">
        <v>48</v>
      </c>
      <c r="I27" s="31" t="s">
        <v>56</v>
      </c>
      <c r="J27" s="31" t="s">
        <v>33</v>
      </c>
      <c r="K27" s="31" t="s">
        <v>34</v>
      </c>
      <c r="L27" s="31" t="s">
        <v>35</v>
      </c>
      <c r="M27" s="46" t="s">
        <v>1016</v>
      </c>
      <c r="N27" s="46" t="s">
        <v>1017</v>
      </c>
      <c r="O27" s="46" t="s">
        <v>1018</v>
      </c>
      <c r="P27" s="20" t="s">
        <v>1019</v>
      </c>
      <c r="Q27" s="44" t="s">
        <v>30</v>
      </c>
      <c r="R27" s="45">
        <v>530</v>
      </c>
      <c r="S27" s="41" t="s">
        <v>973</v>
      </c>
      <c r="T27" s="14" t="str">
        <f>Q27&amp;R27</f>
        <v>4800018255530</v>
      </c>
    </row>
    <row r="28" spans="1:20" ht="79.2">
      <c r="A28" s="20" t="s">
        <v>36</v>
      </c>
      <c r="B28" s="30" t="s">
        <v>53</v>
      </c>
      <c r="C28" s="31" t="s">
        <v>37</v>
      </c>
      <c r="D28" s="31" t="s">
        <v>54</v>
      </c>
      <c r="E28" s="31" t="s">
        <v>44</v>
      </c>
      <c r="F28" s="31">
        <v>1000</v>
      </c>
      <c r="G28" s="31">
        <v>4.36E-2</v>
      </c>
      <c r="H28" s="31">
        <v>43.6</v>
      </c>
      <c r="I28" s="31" t="s">
        <v>51</v>
      </c>
      <c r="J28" s="31" t="s">
        <v>48</v>
      </c>
      <c r="K28" s="31" t="s">
        <v>52</v>
      </c>
      <c r="L28" s="31" t="s">
        <v>57</v>
      </c>
      <c r="M28" s="46" t="s">
        <v>1020</v>
      </c>
      <c r="N28" s="46" t="s">
        <v>1021</v>
      </c>
      <c r="O28" s="46" t="s">
        <v>1022</v>
      </c>
      <c r="P28" s="20" t="s">
        <v>1019</v>
      </c>
      <c r="Q28" s="44" t="s">
        <v>54</v>
      </c>
      <c r="R28" s="45">
        <v>870</v>
      </c>
      <c r="S28" s="41" t="s">
        <v>984</v>
      </c>
      <c r="T28" s="14" t="str">
        <f t="shared" ref="T28:T91" si="0">Q28&amp;R28</f>
        <v>4800018251870</v>
      </c>
    </row>
    <row r="29" spans="1:20" ht="51" customHeight="1">
      <c r="A29" s="20" t="s">
        <v>40</v>
      </c>
      <c r="B29" s="30" t="s">
        <v>49</v>
      </c>
      <c r="C29" s="31" t="s">
        <v>62</v>
      </c>
      <c r="D29" s="31" t="s">
        <v>63</v>
      </c>
      <c r="E29" s="31" t="s">
        <v>44</v>
      </c>
      <c r="F29" s="31">
        <v>800</v>
      </c>
      <c r="G29" s="31">
        <v>0.17649999999999999</v>
      </c>
      <c r="H29" s="31">
        <v>141.19999999999999</v>
      </c>
      <c r="I29" s="31" t="s">
        <v>67</v>
      </c>
      <c r="J29" s="31" t="s">
        <v>68</v>
      </c>
      <c r="K29" s="31" t="s">
        <v>69</v>
      </c>
      <c r="L29" s="31" t="s">
        <v>70</v>
      </c>
      <c r="M29" s="46" t="s">
        <v>1023</v>
      </c>
      <c r="N29" s="46" t="s">
        <v>1024</v>
      </c>
      <c r="O29" s="46" t="s">
        <v>1025</v>
      </c>
      <c r="P29" s="20" t="s">
        <v>1019</v>
      </c>
      <c r="Q29" s="44" t="s">
        <v>63</v>
      </c>
      <c r="R29" s="45">
        <v>620</v>
      </c>
      <c r="S29" s="41" t="s">
        <v>985</v>
      </c>
      <c r="T29" s="14" t="str">
        <f t="shared" si="0"/>
        <v>4800018264620</v>
      </c>
    </row>
    <row r="30" spans="1:20" ht="66">
      <c r="A30" s="20" t="s">
        <v>71</v>
      </c>
      <c r="B30" s="30" t="s">
        <v>72</v>
      </c>
      <c r="C30" s="31" t="s">
        <v>73</v>
      </c>
      <c r="D30" s="31" t="s">
        <v>30</v>
      </c>
      <c r="E30" s="31" t="s">
        <v>44</v>
      </c>
      <c r="F30" s="31">
        <v>5000</v>
      </c>
      <c r="G30" s="31">
        <v>5.0000000000000001E-4</v>
      </c>
      <c r="H30" s="31">
        <v>2.5</v>
      </c>
      <c r="I30" s="31" t="s">
        <v>77</v>
      </c>
      <c r="J30" s="31" t="s">
        <v>78</v>
      </c>
      <c r="K30" s="31" t="s">
        <v>79</v>
      </c>
      <c r="L30" s="31" t="s">
        <v>80</v>
      </c>
      <c r="M30" s="46" t="s">
        <v>1026</v>
      </c>
      <c r="N30" s="46" t="s">
        <v>1027</v>
      </c>
      <c r="O30" s="46" t="s">
        <v>1018</v>
      </c>
      <c r="P30" s="20" t="s">
        <v>1019</v>
      </c>
      <c r="Q30" s="44" t="s">
        <v>30</v>
      </c>
      <c r="R30" s="45">
        <v>1090</v>
      </c>
      <c r="S30" s="41" t="s">
        <v>976</v>
      </c>
      <c r="T30" s="14" t="str">
        <f t="shared" si="0"/>
        <v>48000182551090</v>
      </c>
    </row>
    <row r="31" spans="1:20" ht="66">
      <c r="A31" s="20" t="s">
        <v>81</v>
      </c>
      <c r="B31" s="30" t="s">
        <v>72</v>
      </c>
      <c r="C31" s="31" t="s">
        <v>73</v>
      </c>
      <c r="D31" s="31" t="s">
        <v>30</v>
      </c>
      <c r="E31" s="31" t="s">
        <v>44</v>
      </c>
      <c r="F31" s="31">
        <v>40000</v>
      </c>
      <c r="G31" s="31">
        <v>5.0000000000000001E-4</v>
      </c>
      <c r="H31" s="31">
        <v>20</v>
      </c>
      <c r="I31" s="31" t="s">
        <v>82</v>
      </c>
      <c r="J31" s="31" t="s">
        <v>83</v>
      </c>
      <c r="K31" s="31" t="s">
        <v>84</v>
      </c>
      <c r="L31" s="31" t="s">
        <v>85</v>
      </c>
      <c r="M31" s="46" t="s">
        <v>1028</v>
      </c>
      <c r="N31" s="46" t="s">
        <v>1027</v>
      </c>
      <c r="O31" s="46" t="s">
        <v>1018</v>
      </c>
      <c r="P31" s="20" t="s">
        <v>1019</v>
      </c>
      <c r="Q31" s="44" t="s">
        <v>30</v>
      </c>
      <c r="R31" s="45">
        <v>3150</v>
      </c>
      <c r="S31" s="41" t="s">
        <v>986</v>
      </c>
      <c r="T31" s="14" t="str">
        <f t="shared" si="0"/>
        <v>48000182553150</v>
      </c>
    </row>
    <row r="32" spans="1:20" ht="66">
      <c r="A32" s="20" t="s">
        <v>86</v>
      </c>
      <c r="B32" s="30" t="s">
        <v>87</v>
      </c>
      <c r="C32" s="31" t="s">
        <v>88</v>
      </c>
      <c r="D32" s="31" t="s">
        <v>89</v>
      </c>
      <c r="E32" s="31" t="s">
        <v>44</v>
      </c>
      <c r="F32" s="31">
        <v>33</v>
      </c>
      <c r="G32" s="31">
        <v>0.62860000000000005</v>
      </c>
      <c r="H32" s="31">
        <v>20.7438</v>
      </c>
      <c r="I32" s="31" t="s">
        <v>91</v>
      </c>
      <c r="J32" s="31" t="s">
        <v>92</v>
      </c>
      <c r="K32" s="31" t="s">
        <v>93</v>
      </c>
      <c r="L32" s="31" t="s">
        <v>94</v>
      </c>
      <c r="M32" s="46" t="s">
        <v>1029</v>
      </c>
      <c r="N32" s="46" t="s">
        <v>1030</v>
      </c>
      <c r="O32" s="46" t="s">
        <v>1022</v>
      </c>
      <c r="P32" s="20" t="s">
        <v>1019</v>
      </c>
      <c r="Q32" s="44" t="s">
        <v>89</v>
      </c>
      <c r="R32" s="45">
        <v>510</v>
      </c>
      <c r="S32" s="41" t="s">
        <v>963</v>
      </c>
      <c r="T32" s="14" t="str">
        <f t="shared" si="0"/>
        <v>4800018245510</v>
      </c>
    </row>
    <row r="33" spans="1:20" ht="39.6">
      <c r="A33" s="20" t="s">
        <v>95</v>
      </c>
      <c r="B33" s="30" t="s">
        <v>96</v>
      </c>
      <c r="C33" s="31" t="s">
        <v>97</v>
      </c>
      <c r="D33" s="31" t="s">
        <v>63</v>
      </c>
      <c r="E33" s="31" t="s">
        <v>44</v>
      </c>
      <c r="F33" s="31">
        <v>2600</v>
      </c>
      <c r="G33" s="31">
        <v>7.4999999999999997E-3</v>
      </c>
      <c r="H33" s="31">
        <v>19.5</v>
      </c>
      <c r="I33" s="31" t="s">
        <v>98</v>
      </c>
      <c r="J33" s="31" t="s">
        <v>99</v>
      </c>
      <c r="K33" s="31" t="s">
        <v>100</v>
      </c>
      <c r="L33" s="31" t="s">
        <v>101</v>
      </c>
      <c r="M33" s="46" t="s">
        <v>1031</v>
      </c>
      <c r="N33" s="46" t="s">
        <v>1032</v>
      </c>
      <c r="O33" s="46" t="s">
        <v>1025</v>
      </c>
      <c r="P33" s="20" t="s">
        <v>1019</v>
      </c>
      <c r="Q33" s="44" t="s">
        <v>63</v>
      </c>
      <c r="R33" s="45">
        <v>540</v>
      </c>
      <c r="S33" s="41" t="s">
        <v>958</v>
      </c>
      <c r="T33" s="14" t="str">
        <f t="shared" si="0"/>
        <v>4800018264540</v>
      </c>
    </row>
    <row r="34" spans="1:20" ht="39.6">
      <c r="A34" s="20" t="s">
        <v>102</v>
      </c>
      <c r="B34" s="30" t="s">
        <v>103</v>
      </c>
      <c r="C34" s="31" t="s">
        <v>104</v>
      </c>
      <c r="D34" s="31" t="s">
        <v>63</v>
      </c>
      <c r="E34" s="31" t="s">
        <v>44</v>
      </c>
      <c r="F34" s="31">
        <v>200</v>
      </c>
      <c r="G34" s="31">
        <v>8.8000000000000005E-3</v>
      </c>
      <c r="H34" s="31">
        <v>1.76</v>
      </c>
      <c r="I34" s="31" t="s">
        <v>105</v>
      </c>
      <c r="J34" s="31" t="s">
        <v>106</v>
      </c>
      <c r="K34" s="31" t="s">
        <v>100</v>
      </c>
      <c r="L34" s="31" t="s">
        <v>101</v>
      </c>
      <c r="M34" s="46" t="s">
        <v>1033</v>
      </c>
      <c r="N34" s="46" t="s">
        <v>1032</v>
      </c>
      <c r="O34" s="46" t="s">
        <v>1025</v>
      </c>
      <c r="P34" s="20" t="s">
        <v>1019</v>
      </c>
      <c r="Q34" s="44" t="s">
        <v>63</v>
      </c>
      <c r="R34" s="45">
        <v>560</v>
      </c>
      <c r="S34" s="41" t="s">
        <v>958</v>
      </c>
      <c r="T34" s="14" t="str">
        <f t="shared" si="0"/>
        <v>4800018264560</v>
      </c>
    </row>
    <row r="35" spans="1:20" ht="39.6">
      <c r="A35" s="20" t="s">
        <v>107</v>
      </c>
      <c r="B35" s="30" t="s">
        <v>108</v>
      </c>
      <c r="C35" s="31" t="s">
        <v>109</v>
      </c>
      <c r="D35" s="31" t="s">
        <v>54</v>
      </c>
      <c r="E35" s="31" t="s">
        <v>44</v>
      </c>
      <c r="F35" s="31">
        <v>600</v>
      </c>
      <c r="G35" s="31">
        <v>1.15E-2</v>
      </c>
      <c r="H35" s="31">
        <v>6.9</v>
      </c>
      <c r="I35" s="31" t="s">
        <v>110</v>
      </c>
      <c r="J35" s="31" t="s">
        <v>111</v>
      </c>
      <c r="K35" s="31" t="s">
        <v>100</v>
      </c>
      <c r="L35" s="31" t="s">
        <v>101</v>
      </c>
      <c r="M35" s="46" t="s">
        <v>1034</v>
      </c>
      <c r="N35" s="46" t="s">
        <v>1021</v>
      </c>
      <c r="O35" s="46" t="s">
        <v>1022</v>
      </c>
      <c r="P35" s="20" t="s">
        <v>1019</v>
      </c>
      <c r="Q35" s="44" t="s">
        <v>54</v>
      </c>
      <c r="R35" s="45">
        <v>860</v>
      </c>
      <c r="S35" s="41" t="s">
        <v>958</v>
      </c>
      <c r="T35" s="14" t="str">
        <f t="shared" si="0"/>
        <v>4800018251860</v>
      </c>
    </row>
    <row r="36" spans="1:20" ht="52.8">
      <c r="A36" s="20" t="s">
        <v>112</v>
      </c>
      <c r="B36" s="30" t="s">
        <v>113</v>
      </c>
      <c r="C36" s="31" t="s">
        <v>114</v>
      </c>
      <c r="D36" s="31" t="s">
        <v>63</v>
      </c>
      <c r="E36" s="31" t="s">
        <v>44</v>
      </c>
      <c r="F36" s="31">
        <v>400</v>
      </c>
      <c r="G36" s="31">
        <v>7.4999999999999997E-3</v>
      </c>
      <c r="H36" s="31">
        <v>3</v>
      </c>
      <c r="I36" s="31" t="s">
        <v>115</v>
      </c>
      <c r="J36" s="31" t="s">
        <v>116</v>
      </c>
      <c r="K36" s="31" t="s">
        <v>100</v>
      </c>
      <c r="L36" s="31" t="s">
        <v>101</v>
      </c>
      <c r="M36" s="46" t="s">
        <v>1035</v>
      </c>
      <c r="N36" s="46" t="s">
        <v>1032</v>
      </c>
      <c r="O36" s="46" t="s">
        <v>1025</v>
      </c>
      <c r="P36" s="20" t="s">
        <v>1019</v>
      </c>
      <c r="Q36" s="44" t="s">
        <v>63</v>
      </c>
      <c r="R36" s="45">
        <v>590</v>
      </c>
      <c r="S36" s="41" t="s">
        <v>958</v>
      </c>
      <c r="T36" s="14" t="str">
        <f t="shared" si="0"/>
        <v>4800018264590</v>
      </c>
    </row>
    <row r="37" spans="1:20" ht="39.6">
      <c r="A37" s="20" t="s">
        <v>117</v>
      </c>
      <c r="B37" s="30" t="s">
        <v>118</v>
      </c>
      <c r="C37" s="31" t="s">
        <v>119</v>
      </c>
      <c r="D37" s="31" t="s">
        <v>54</v>
      </c>
      <c r="E37" s="31" t="s">
        <v>44</v>
      </c>
      <c r="F37" s="31">
        <v>3000</v>
      </c>
      <c r="G37" s="31">
        <v>4.6100000000000002E-2</v>
      </c>
      <c r="H37" s="31">
        <v>138.30000000000001</v>
      </c>
      <c r="I37" s="31" t="s">
        <v>120</v>
      </c>
      <c r="J37" s="31" t="s">
        <v>121</v>
      </c>
      <c r="K37" s="31" t="s">
        <v>100</v>
      </c>
      <c r="L37" s="31" t="s">
        <v>101</v>
      </c>
      <c r="M37" s="46" t="s">
        <v>1036</v>
      </c>
      <c r="N37" s="46" t="s">
        <v>1021</v>
      </c>
      <c r="O37" s="46" t="s">
        <v>1022</v>
      </c>
      <c r="P37" s="20" t="s">
        <v>1019</v>
      </c>
      <c r="Q37" s="44" t="s">
        <v>54</v>
      </c>
      <c r="R37" s="45">
        <v>880</v>
      </c>
      <c r="S37" s="41" t="s">
        <v>958</v>
      </c>
      <c r="T37" s="14" t="str">
        <f t="shared" si="0"/>
        <v>4800018251880</v>
      </c>
    </row>
    <row r="38" spans="1:20" ht="79.2">
      <c r="A38" s="20" t="s">
        <v>122</v>
      </c>
      <c r="B38" s="30" t="s">
        <v>123</v>
      </c>
      <c r="C38" s="31" t="s">
        <v>124</v>
      </c>
      <c r="D38" s="31" t="s">
        <v>125</v>
      </c>
      <c r="E38" s="31" t="s">
        <v>44</v>
      </c>
      <c r="F38" s="31">
        <v>407</v>
      </c>
      <c r="G38" s="31">
        <v>65.108000000000004</v>
      </c>
      <c r="H38" s="31">
        <v>26498.955999999998</v>
      </c>
      <c r="I38" s="31" t="s">
        <v>126</v>
      </c>
      <c r="J38" s="31" t="s">
        <v>127</v>
      </c>
      <c r="K38" s="31" t="s">
        <v>128</v>
      </c>
      <c r="L38" s="31" t="s">
        <v>129</v>
      </c>
      <c r="M38" s="46" t="s">
        <v>1037</v>
      </c>
      <c r="N38" s="46" t="s">
        <v>1038</v>
      </c>
      <c r="O38" s="46" t="s">
        <v>1018</v>
      </c>
      <c r="P38" s="20" t="s">
        <v>1019</v>
      </c>
      <c r="Q38" s="44" t="s">
        <v>125</v>
      </c>
      <c r="R38" s="45">
        <v>2520</v>
      </c>
      <c r="S38" s="41" t="s">
        <v>964</v>
      </c>
      <c r="T38" s="14" t="str">
        <f t="shared" si="0"/>
        <v>48000182532520</v>
      </c>
    </row>
    <row r="39" spans="1:20" ht="66">
      <c r="A39" s="20" t="s">
        <v>130</v>
      </c>
      <c r="B39" s="30" t="s">
        <v>131</v>
      </c>
      <c r="C39" s="31" t="s">
        <v>132</v>
      </c>
      <c r="D39" s="31" t="s">
        <v>30</v>
      </c>
      <c r="E39" s="31" t="s">
        <v>44</v>
      </c>
      <c r="F39" s="31">
        <v>697</v>
      </c>
      <c r="G39" s="31">
        <v>0.1166</v>
      </c>
      <c r="H39" s="31">
        <v>81.270200000000003</v>
      </c>
      <c r="I39" s="31" t="s">
        <v>133</v>
      </c>
      <c r="J39" s="31" t="s">
        <v>134</v>
      </c>
      <c r="K39" s="31" t="s">
        <v>135</v>
      </c>
      <c r="L39" s="31" t="s">
        <v>136</v>
      </c>
      <c r="M39" s="46" t="s">
        <v>1039</v>
      </c>
      <c r="N39" s="46" t="s">
        <v>1040</v>
      </c>
      <c r="O39" s="46" t="s">
        <v>1018</v>
      </c>
      <c r="P39" s="20" t="s">
        <v>1019</v>
      </c>
      <c r="Q39" s="44" t="s">
        <v>30</v>
      </c>
      <c r="R39" s="45">
        <v>2680</v>
      </c>
      <c r="S39" s="41" t="s">
        <v>987</v>
      </c>
      <c r="T39" s="14" t="str">
        <f t="shared" si="0"/>
        <v>48000182552680</v>
      </c>
    </row>
    <row r="40" spans="1:20" ht="66">
      <c r="A40" s="20" t="s">
        <v>137</v>
      </c>
      <c r="B40" s="30" t="s">
        <v>138</v>
      </c>
      <c r="C40" s="31" t="s">
        <v>139</v>
      </c>
      <c r="D40" s="31" t="s">
        <v>54</v>
      </c>
      <c r="E40" s="31" t="s">
        <v>44</v>
      </c>
      <c r="F40" s="31">
        <v>1000</v>
      </c>
      <c r="G40" s="31">
        <v>2.3800000000000002E-2</v>
      </c>
      <c r="H40" s="31">
        <v>23.8</v>
      </c>
      <c r="I40" s="31" t="s">
        <v>140</v>
      </c>
      <c r="J40" s="31" t="s">
        <v>141</v>
      </c>
      <c r="K40" s="31" t="s">
        <v>142</v>
      </c>
      <c r="L40" s="31" t="s">
        <v>143</v>
      </c>
      <c r="M40" s="46" t="s">
        <v>1041</v>
      </c>
      <c r="N40" s="46" t="s">
        <v>1021</v>
      </c>
      <c r="O40" s="46" t="s">
        <v>1022</v>
      </c>
      <c r="P40" s="20" t="s">
        <v>1019</v>
      </c>
      <c r="Q40" s="44" t="s">
        <v>54</v>
      </c>
      <c r="R40" s="45">
        <v>830</v>
      </c>
      <c r="S40" s="41" t="s">
        <v>981</v>
      </c>
      <c r="T40" s="14" t="str">
        <f t="shared" si="0"/>
        <v>4800018251830</v>
      </c>
    </row>
    <row r="41" spans="1:20" ht="66">
      <c r="A41" s="20" t="s">
        <v>144</v>
      </c>
      <c r="B41" s="30" t="s">
        <v>138</v>
      </c>
      <c r="C41" s="31" t="s">
        <v>139</v>
      </c>
      <c r="D41" s="31" t="s">
        <v>145</v>
      </c>
      <c r="E41" s="31" t="s">
        <v>44</v>
      </c>
      <c r="F41" s="31">
        <v>1000</v>
      </c>
      <c r="G41" s="31">
        <v>2.3800000000000002E-2</v>
      </c>
      <c r="H41" s="31">
        <v>23.8</v>
      </c>
      <c r="I41" s="31" t="s">
        <v>146</v>
      </c>
      <c r="J41" s="31" t="s">
        <v>147</v>
      </c>
      <c r="K41" s="31" t="s">
        <v>142</v>
      </c>
      <c r="L41" s="31" t="s">
        <v>143</v>
      </c>
      <c r="M41" s="46" t="s">
        <v>1042</v>
      </c>
      <c r="N41" s="46" t="s">
        <v>1043</v>
      </c>
      <c r="O41" s="46" t="s">
        <v>1022</v>
      </c>
      <c r="P41" s="20" t="s">
        <v>1019</v>
      </c>
      <c r="Q41" s="44" t="s">
        <v>145</v>
      </c>
      <c r="R41" s="45">
        <v>740</v>
      </c>
      <c r="S41" s="41" t="s">
        <v>981</v>
      </c>
      <c r="T41" s="14" t="str">
        <f t="shared" si="0"/>
        <v>4800018246740</v>
      </c>
    </row>
    <row r="42" spans="1:20" ht="66">
      <c r="A42" s="20" t="s">
        <v>148</v>
      </c>
      <c r="B42" s="30" t="s">
        <v>149</v>
      </c>
      <c r="C42" s="31" t="s">
        <v>150</v>
      </c>
      <c r="D42" s="31" t="s">
        <v>125</v>
      </c>
      <c r="E42" s="31" t="s">
        <v>44</v>
      </c>
      <c r="F42" s="31">
        <v>2000</v>
      </c>
      <c r="G42" s="31">
        <v>1.26E-2</v>
      </c>
      <c r="H42" s="31">
        <v>25.2</v>
      </c>
      <c r="I42" s="31" t="s">
        <v>151</v>
      </c>
      <c r="J42" s="31" t="s">
        <v>152</v>
      </c>
      <c r="K42" s="31" t="s">
        <v>153</v>
      </c>
      <c r="L42" s="31" t="s">
        <v>154</v>
      </c>
      <c r="M42" s="46" t="s">
        <v>1044</v>
      </c>
      <c r="N42" s="46" t="s">
        <v>1045</v>
      </c>
      <c r="O42" s="46" t="s">
        <v>1018</v>
      </c>
      <c r="P42" s="20" t="s">
        <v>1019</v>
      </c>
      <c r="Q42" s="44" t="s">
        <v>125</v>
      </c>
      <c r="R42" s="45">
        <v>1260</v>
      </c>
      <c r="S42" s="41" t="s">
        <v>982</v>
      </c>
      <c r="T42" s="14" t="str">
        <f t="shared" si="0"/>
        <v>48000182531260</v>
      </c>
    </row>
    <row r="43" spans="1:20" ht="66">
      <c r="A43" s="20" t="s">
        <v>155</v>
      </c>
      <c r="B43" s="30" t="s">
        <v>156</v>
      </c>
      <c r="C43" s="31" t="s">
        <v>157</v>
      </c>
      <c r="D43" s="31" t="s">
        <v>30</v>
      </c>
      <c r="E43" s="31" t="s">
        <v>44</v>
      </c>
      <c r="F43" s="31">
        <v>697</v>
      </c>
      <c r="G43" s="31">
        <v>0.25659999999999999</v>
      </c>
      <c r="H43" s="31">
        <v>178.8502</v>
      </c>
      <c r="I43" s="31" t="s">
        <v>158</v>
      </c>
      <c r="J43" s="31" t="s">
        <v>159</v>
      </c>
      <c r="K43" s="31" t="s">
        <v>160</v>
      </c>
      <c r="L43" s="31" t="s">
        <v>161</v>
      </c>
      <c r="M43" s="46" t="s">
        <v>1046</v>
      </c>
      <c r="N43" s="46" t="s">
        <v>1040</v>
      </c>
      <c r="O43" s="46" t="s">
        <v>1018</v>
      </c>
      <c r="P43" s="20" t="s">
        <v>1019</v>
      </c>
      <c r="Q43" s="44" t="s">
        <v>30</v>
      </c>
      <c r="R43" s="45">
        <v>2630</v>
      </c>
      <c r="S43" s="41" t="s">
        <v>960</v>
      </c>
      <c r="T43" s="14" t="str">
        <f t="shared" si="0"/>
        <v>48000182552630</v>
      </c>
    </row>
    <row r="44" spans="1:20" ht="79.2">
      <c r="A44" s="20" t="s">
        <v>162</v>
      </c>
      <c r="B44" s="30" t="s">
        <v>163</v>
      </c>
      <c r="C44" s="31" t="s">
        <v>164</v>
      </c>
      <c r="D44" s="31" t="s">
        <v>165</v>
      </c>
      <c r="E44" s="31" t="s">
        <v>44</v>
      </c>
      <c r="F44" s="31">
        <v>600</v>
      </c>
      <c r="G44" s="31">
        <v>0.45950000000000002</v>
      </c>
      <c r="H44" s="31">
        <v>275.7</v>
      </c>
      <c r="I44" s="31" t="s">
        <v>166</v>
      </c>
      <c r="J44" s="31" t="s">
        <v>167</v>
      </c>
      <c r="K44" s="31" t="s">
        <v>168</v>
      </c>
      <c r="L44" s="31" t="s">
        <v>169</v>
      </c>
      <c r="M44" s="46" t="s">
        <v>1047</v>
      </c>
      <c r="N44" s="46" t="s">
        <v>1048</v>
      </c>
      <c r="O44" s="46" t="s">
        <v>1022</v>
      </c>
      <c r="P44" s="20" t="s">
        <v>1019</v>
      </c>
      <c r="Q44" s="44" t="s">
        <v>165</v>
      </c>
      <c r="R44" s="45">
        <v>820</v>
      </c>
      <c r="S44" s="41" t="s">
        <v>959</v>
      </c>
      <c r="T44" s="14" t="str">
        <f t="shared" si="0"/>
        <v>4800018260820</v>
      </c>
    </row>
    <row r="45" spans="1:20" ht="66">
      <c r="A45" s="20" t="s">
        <v>170</v>
      </c>
      <c r="B45" s="30" t="s">
        <v>171</v>
      </c>
      <c r="C45" s="31" t="s">
        <v>172</v>
      </c>
      <c r="D45" s="31" t="s">
        <v>30</v>
      </c>
      <c r="E45" s="31" t="s">
        <v>44</v>
      </c>
      <c r="F45" s="31">
        <v>697</v>
      </c>
      <c r="G45" s="31">
        <v>0.43680000000000002</v>
      </c>
      <c r="H45" s="31">
        <v>304.44959999999998</v>
      </c>
      <c r="I45" s="31" t="s">
        <v>173</v>
      </c>
      <c r="J45" s="31" t="s">
        <v>174</v>
      </c>
      <c r="K45" s="31" t="s">
        <v>160</v>
      </c>
      <c r="L45" s="31" t="s">
        <v>161</v>
      </c>
      <c r="M45" s="46" t="s">
        <v>1049</v>
      </c>
      <c r="N45" s="46" t="s">
        <v>1040</v>
      </c>
      <c r="O45" s="46" t="s">
        <v>1018</v>
      </c>
      <c r="P45" s="20" t="s">
        <v>1019</v>
      </c>
      <c r="Q45" s="44" t="s">
        <v>30</v>
      </c>
      <c r="R45" s="45">
        <v>2660</v>
      </c>
      <c r="S45" s="41" t="s">
        <v>960</v>
      </c>
      <c r="T45" s="14" t="str">
        <f t="shared" si="0"/>
        <v>48000182552660</v>
      </c>
    </row>
    <row r="46" spans="1:20" ht="66">
      <c r="A46" s="20" t="s">
        <v>175</v>
      </c>
      <c r="B46" s="30" t="s">
        <v>176</v>
      </c>
      <c r="C46" s="31" t="s">
        <v>177</v>
      </c>
      <c r="D46" s="31" t="s">
        <v>30</v>
      </c>
      <c r="E46" s="31" t="s">
        <v>44</v>
      </c>
      <c r="F46" s="31">
        <v>697</v>
      </c>
      <c r="G46" s="31">
        <v>0.29339999999999999</v>
      </c>
      <c r="H46" s="31">
        <v>204.49979999999999</v>
      </c>
      <c r="I46" s="31" t="s">
        <v>178</v>
      </c>
      <c r="J46" s="31" t="s">
        <v>179</v>
      </c>
      <c r="K46" s="31" t="s">
        <v>160</v>
      </c>
      <c r="L46" s="31" t="s">
        <v>161</v>
      </c>
      <c r="M46" s="46" t="s">
        <v>1050</v>
      </c>
      <c r="N46" s="46" t="s">
        <v>1040</v>
      </c>
      <c r="O46" s="46" t="s">
        <v>1018</v>
      </c>
      <c r="P46" s="20" t="s">
        <v>1019</v>
      </c>
      <c r="Q46" s="44" t="s">
        <v>30</v>
      </c>
      <c r="R46" s="45">
        <v>2620</v>
      </c>
      <c r="S46" s="41" t="s">
        <v>960</v>
      </c>
      <c r="T46" s="14" t="str">
        <f t="shared" si="0"/>
        <v>48000182552620</v>
      </c>
    </row>
    <row r="47" spans="1:20" ht="66">
      <c r="A47" s="20" t="s">
        <v>180</v>
      </c>
      <c r="B47" s="30" t="s">
        <v>181</v>
      </c>
      <c r="C47" s="31" t="s">
        <v>182</v>
      </c>
      <c r="D47" s="31" t="s">
        <v>30</v>
      </c>
      <c r="E47" s="31" t="s">
        <v>44</v>
      </c>
      <c r="F47" s="31">
        <v>1174</v>
      </c>
      <c r="G47" s="31">
        <v>0.15</v>
      </c>
      <c r="H47" s="31">
        <v>176.1</v>
      </c>
      <c r="I47" s="31" t="s">
        <v>183</v>
      </c>
      <c r="J47" s="31" t="s">
        <v>184</v>
      </c>
      <c r="K47" s="31" t="s">
        <v>160</v>
      </c>
      <c r="L47" s="31" t="s">
        <v>161</v>
      </c>
      <c r="M47" s="46" t="s">
        <v>1051</v>
      </c>
      <c r="N47" s="46" t="s">
        <v>1040</v>
      </c>
      <c r="O47" s="46" t="s">
        <v>1018</v>
      </c>
      <c r="P47" s="20" t="s">
        <v>1019</v>
      </c>
      <c r="Q47" s="44" t="s">
        <v>30</v>
      </c>
      <c r="R47" s="45">
        <v>2650</v>
      </c>
      <c r="S47" s="41" t="s">
        <v>960</v>
      </c>
      <c r="T47" s="14" t="str">
        <f t="shared" si="0"/>
        <v>48000182552650</v>
      </c>
    </row>
    <row r="48" spans="1:20" ht="66">
      <c r="A48" s="20" t="s">
        <v>185</v>
      </c>
      <c r="B48" s="30" t="s">
        <v>186</v>
      </c>
      <c r="C48" s="31" t="s">
        <v>187</v>
      </c>
      <c r="D48" s="31" t="s">
        <v>30</v>
      </c>
      <c r="E48" s="31" t="s">
        <v>44</v>
      </c>
      <c r="F48" s="31">
        <v>3485</v>
      </c>
      <c r="G48" s="31">
        <v>0.21160000000000001</v>
      </c>
      <c r="H48" s="31">
        <v>737.42600000000004</v>
      </c>
      <c r="I48" s="31" t="s">
        <v>188</v>
      </c>
      <c r="J48" s="31" t="s">
        <v>189</v>
      </c>
      <c r="K48" s="31" t="s">
        <v>160</v>
      </c>
      <c r="L48" s="31" t="s">
        <v>161</v>
      </c>
      <c r="M48" s="46" t="s">
        <v>1052</v>
      </c>
      <c r="N48" s="46" t="s">
        <v>1040</v>
      </c>
      <c r="O48" s="46" t="s">
        <v>1018</v>
      </c>
      <c r="P48" s="20" t="s">
        <v>1019</v>
      </c>
      <c r="Q48" s="44" t="s">
        <v>30</v>
      </c>
      <c r="R48" s="45">
        <v>2690</v>
      </c>
      <c r="S48" s="41" t="s">
        <v>960</v>
      </c>
      <c r="T48" s="14" t="str">
        <f t="shared" si="0"/>
        <v>48000182552690</v>
      </c>
    </row>
    <row r="49" spans="1:20" ht="92.4">
      <c r="A49" s="20" t="s">
        <v>190</v>
      </c>
      <c r="B49" s="30" t="s">
        <v>191</v>
      </c>
      <c r="C49" s="31" t="s">
        <v>192</v>
      </c>
      <c r="D49" s="31" t="s">
        <v>30</v>
      </c>
      <c r="E49" s="31" t="s">
        <v>44</v>
      </c>
      <c r="F49" s="31">
        <v>720</v>
      </c>
      <c r="G49" s="31">
        <v>0.51739999999999997</v>
      </c>
      <c r="H49" s="31">
        <v>372.52800000000002</v>
      </c>
      <c r="I49" s="31" t="s">
        <v>193</v>
      </c>
      <c r="J49" s="31" t="s">
        <v>194</v>
      </c>
      <c r="K49" s="31" t="s">
        <v>195</v>
      </c>
      <c r="L49" s="31" t="s">
        <v>196</v>
      </c>
      <c r="M49" s="46" t="s">
        <v>1053</v>
      </c>
      <c r="N49" s="46" t="s">
        <v>1054</v>
      </c>
      <c r="O49" s="46" t="s">
        <v>1018</v>
      </c>
      <c r="P49" s="20" t="s">
        <v>1019</v>
      </c>
      <c r="Q49" s="44" t="s">
        <v>30</v>
      </c>
      <c r="R49" s="45">
        <v>2190</v>
      </c>
      <c r="S49" s="41" t="s">
        <v>988</v>
      </c>
      <c r="T49" s="14" t="str">
        <f t="shared" si="0"/>
        <v>48000182552190</v>
      </c>
    </row>
    <row r="50" spans="1:20" ht="79.2">
      <c r="A50" s="20" t="s">
        <v>197</v>
      </c>
      <c r="B50" s="30" t="s">
        <v>198</v>
      </c>
      <c r="C50" s="31" t="s">
        <v>199</v>
      </c>
      <c r="D50" s="31" t="s">
        <v>30</v>
      </c>
      <c r="E50" s="31" t="s">
        <v>200</v>
      </c>
      <c r="F50" s="31">
        <v>2788</v>
      </c>
      <c r="G50" s="31">
        <v>8.9300999999999995</v>
      </c>
      <c r="H50" s="31">
        <v>24897.1188</v>
      </c>
      <c r="I50" s="31" t="s">
        <v>201</v>
      </c>
      <c r="J50" s="31" t="s">
        <v>202</v>
      </c>
      <c r="K50" s="31" t="s">
        <v>203</v>
      </c>
      <c r="L50" s="31" t="s">
        <v>204</v>
      </c>
      <c r="M50" s="46" t="s">
        <v>1055</v>
      </c>
      <c r="N50" s="46" t="s">
        <v>1056</v>
      </c>
      <c r="O50" s="46" t="s">
        <v>1018</v>
      </c>
      <c r="P50" s="20" t="s">
        <v>1019</v>
      </c>
      <c r="Q50" s="44" t="s">
        <v>30</v>
      </c>
      <c r="R50" s="45">
        <v>2900</v>
      </c>
      <c r="S50" s="41" t="s">
        <v>989</v>
      </c>
      <c r="T50" s="14" t="str">
        <f t="shared" si="0"/>
        <v>48000182552900</v>
      </c>
    </row>
    <row r="51" spans="1:20" ht="66">
      <c r="A51" s="20" t="s">
        <v>205</v>
      </c>
      <c r="B51" s="30" t="s">
        <v>206</v>
      </c>
      <c r="C51" s="31" t="s">
        <v>207</v>
      </c>
      <c r="D51" s="31" t="s">
        <v>208</v>
      </c>
      <c r="E51" s="31" t="s">
        <v>44</v>
      </c>
      <c r="F51" s="31">
        <v>400</v>
      </c>
      <c r="G51" s="31">
        <v>0.88239999999999996</v>
      </c>
      <c r="H51" s="31">
        <v>352.96</v>
      </c>
      <c r="I51" s="31" t="s">
        <v>209</v>
      </c>
      <c r="J51" s="31" t="s">
        <v>210</v>
      </c>
      <c r="K51" s="31" t="s">
        <v>211</v>
      </c>
      <c r="L51" s="31" t="s">
        <v>212</v>
      </c>
      <c r="M51" s="46" t="s">
        <v>1057</v>
      </c>
      <c r="N51" s="46" t="s">
        <v>1058</v>
      </c>
      <c r="O51" s="46" t="s">
        <v>1022</v>
      </c>
      <c r="P51" s="20" t="s">
        <v>1019</v>
      </c>
      <c r="Q51" s="44" t="s">
        <v>208</v>
      </c>
      <c r="R51" s="45">
        <v>1900</v>
      </c>
      <c r="S51" s="41" t="s">
        <v>990</v>
      </c>
      <c r="T51" s="14" t="str">
        <f t="shared" si="0"/>
        <v>48000182791900</v>
      </c>
    </row>
    <row r="52" spans="1:20" ht="66">
      <c r="A52" s="20" t="s">
        <v>213</v>
      </c>
      <c r="B52" s="30" t="s">
        <v>214</v>
      </c>
      <c r="C52" s="31" t="s">
        <v>215</v>
      </c>
      <c r="D52" s="31" t="s">
        <v>216</v>
      </c>
      <c r="E52" s="31" t="s">
        <v>44</v>
      </c>
      <c r="F52" s="31">
        <v>1200</v>
      </c>
      <c r="G52" s="31">
        <v>0.29859999999999998</v>
      </c>
      <c r="H52" s="31">
        <v>358.32</v>
      </c>
      <c r="I52" s="31" t="s">
        <v>217</v>
      </c>
      <c r="J52" s="31" t="s">
        <v>218</v>
      </c>
      <c r="K52" s="31" t="s">
        <v>219</v>
      </c>
      <c r="L52" s="31" t="s">
        <v>220</v>
      </c>
      <c r="M52" s="46" t="s">
        <v>1059</v>
      </c>
      <c r="N52" s="46" t="s">
        <v>1060</v>
      </c>
      <c r="O52" s="46" t="s">
        <v>1022</v>
      </c>
      <c r="P52" s="20" t="s">
        <v>1019</v>
      </c>
      <c r="Q52" s="44" t="s">
        <v>216</v>
      </c>
      <c r="R52" s="45">
        <v>550</v>
      </c>
      <c r="S52" s="41" t="s">
        <v>961</v>
      </c>
      <c r="T52" s="14" t="str">
        <f t="shared" si="0"/>
        <v>4800018247550</v>
      </c>
    </row>
    <row r="53" spans="1:20" ht="105.6">
      <c r="A53" s="20" t="s">
        <v>221</v>
      </c>
      <c r="B53" s="30" t="s">
        <v>222</v>
      </c>
      <c r="C53" s="31" t="s">
        <v>223</v>
      </c>
      <c r="D53" s="31" t="s">
        <v>224</v>
      </c>
      <c r="E53" s="31" t="s">
        <v>44</v>
      </c>
      <c r="F53" s="31">
        <v>1792</v>
      </c>
      <c r="G53" s="31">
        <v>0.76770000000000005</v>
      </c>
      <c r="H53" s="31">
        <v>1375.7184</v>
      </c>
      <c r="I53" s="31" t="s">
        <v>225</v>
      </c>
      <c r="J53" s="31" t="s">
        <v>226</v>
      </c>
      <c r="K53" s="31" t="s">
        <v>219</v>
      </c>
      <c r="L53" s="31" t="s">
        <v>220</v>
      </c>
      <c r="M53" s="46" t="s">
        <v>1061</v>
      </c>
      <c r="N53" s="46" t="s">
        <v>1062</v>
      </c>
      <c r="O53" s="46" t="s">
        <v>1022</v>
      </c>
      <c r="P53" s="20" t="s">
        <v>1019</v>
      </c>
      <c r="Q53" s="44" t="s">
        <v>224</v>
      </c>
      <c r="R53" s="45">
        <v>760</v>
      </c>
      <c r="S53" s="41" t="s">
        <v>961</v>
      </c>
      <c r="T53" s="14" t="str">
        <f t="shared" si="0"/>
        <v>4800018249760</v>
      </c>
    </row>
    <row r="54" spans="1:20" ht="66">
      <c r="A54" s="20" t="s">
        <v>227</v>
      </c>
      <c r="B54" s="30" t="s">
        <v>228</v>
      </c>
      <c r="C54" s="31" t="s">
        <v>229</v>
      </c>
      <c r="D54" s="31" t="s">
        <v>216</v>
      </c>
      <c r="E54" s="31" t="s">
        <v>44</v>
      </c>
      <c r="F54" s="31">
        <v>200</v>
      </c>
      <c r="G54" s="31">
        <v>0.46660000000000001</v>
      </c>
      <c r="H54" s="31">
        <v>93.32</v>
      </c>
      <c r="I54" s="31" t="s">
        <v>230</v>
      </c>
      <c r="J54" s="31" t="s">
        <v>231</v>
      </c>
      <c r="K54" s="31" t="s">
        <v>219</v>
      </c>
      <c r="L54" s="31" t="s">
        <v>220</v>
      </c>
      <c r="M54" s="46" t="s">
        <v>1063</v>
      </c>
      <c r="N54" s="46" t="s">
        <v>1060</v>
      </c>
      <c r="O54" s="46" t="s">
        <v>1022</v>
      </c>
      <c r="P54" s="20" t="s">
        <v>1019</v>
      </c>
      <c r="Q54" s="44" t="s">
        <v>216</v>
      </c>
      <c r="R54" s="45">
        <v>590</v>
      </c>
      <c r="S54" s="41" t="s">
        <v>961</v>
      </c>
      <c r="T54" s="14" t="str">
        <f t="shared" si="0"/>
        <v>4800018247590</v>
      </c>
    </row>
    <row r="55" spans="1:20" ht="66">
      <c r="A55" s="20" t="s">
        <v>232</v>
      </c>
      <c r="B55" s="30" t="s">
        <v>228</v>
      </c>
      <c r="C55" s="31" t="s">
        <v>229</v>
      </c>
      <c r="D55" s="31" t="s">
        <v>145</v>
      </c>
      <c r="E55" s="31" t="s">
        <v>44</v>
      </c>
      <c r="F55" s="31">
        <v>400</v>
      </c>
      <c r="G55" s="31">
        <v>0.46660000000000001</v>
      </c>
      <c r="H55" s="31">
        <v>186.64</v>
      </c>
      <c r="I55" s="31" t="s">
        <v>56</v>
      </c>
      <c r="J55" s="31" t="s">
        <v>33</v>
      </c>
      <c r="K55" s="31" t="s">
        <v>219</v>
      </c>
      <c r="L55" s="31" t="s">
        <v>220</v>
      </c>
      <c r="M55" s="46" t="s">
        <v>1064</v>
      </c>
      <c r="N55" s="46" t="s">
        <v>1065</v>
      </c>
      <c r="O55" s="46" t="s">
        <v>1022</v>
      </c>
      <c r="P55" s="20" t="s">
        <v>1019</v>
      </c>
      <c r="Q55" s="44" t="s">
        <v>145</v>
      </c>
      <c r="R55" s="45">
        <v>680</v>
      </c>
      <c r="S55" s="41" t="s">
        <v>961</v>
      </c>
      <c r="T55" s="14" t="str">
        <f t="shared" si="0"/>
        <v>4800018246680</v>
      </c>
    </row>
    <row r="56" spans="1:20" ht="92.4">
      <c r="A56" s="20" t="s">
        <v>233</v>
      </c>
      <c r="B56" s="30" t="s">
        <v>234</v>
      </c>
      <c r="C56" s="31" t="s">
        <v>235</v>
      </c>
      <c r="D56" s="31" t="s">
        <v>216</v>
      </c>
      <c r="E56" s="31" t="s">
        <v>44</v>
      </c>
      <c r="F56" s="31">
        <v>200</v>
      </c>
      <c r="G56" s="31">
        <v>0.91180000000000005</v>
      </c>
      <c r="H56" s="31">
        <v>182.36</v>
      </c>
      <c r="I56" s="31" t="s">
        <v>236</v>
      </c>
      <c r="J56" s="31" t="s">
        <v>237</v>
      </c>
      <c r="K56" s="31" t="s">
        <v>219</v>
      </c>
      <c r="L56" s="31" t="s">
        <v>220</v>
      </c>
      <c r="M56" s="46" t="s">
        <v>1066</v>
      </c>
      <c r="N56" s="46" t="s">
        <v>1060</v>
      </c>
      <c r="O56" s="46" t="s">
        <v>1022</v>
      </c>
      <c r="P56" s="20" t="s">
        <v>1019</v>
      </c>
      <c r="Q56" s="44" t="s">
        <v>216</v>
      </c>
      <c r="R56" s="45">
        <v>540</v>
      </c>
      <c r="S56" s="41" t="s">
        <v>961</v>
      </c>
      <c r="T56" s="14" t="str">
        <f t="shared" si="0"/>
        <v>4800018247540</v>
      </c>
    </row>
    <row r="57" spans="1:20" ht="52.8">
      <c r="A57" s="20" t="s">
        <v>238</v>
      </c>
      <c r="B57" s="30" t="s">
        <v>239</v>
      </c>
      <c r="C57" s="31" t="s">
        <v>240</v>
      </c>
      <c r="D57" s="31" t="s">
        <v>216</v>
      </c>
      <c r="E57" s="31" t="s">
        <v>44</v>
      </c>
      <c r="F57" s="31">
        <v>200</v>
      </c>
      <c r="G57" s="31">
        <v>5.5199999999999999E-2</v>
      </c>
      <c r="H57" s="31">
        <v>11.04</v>
      </c>
      <c r="I57" s="31" t="s">
        <v>241</v>
      </c>
      <c r="J57" s="31" t="s">
        <v>242</v>
      </c>
      <c r="K57" s="31" t="s">
        <v>219</v>
      </c>
      <c r="L57" s="31" t="s">
        <v>220</v>
      </c>
      <c r="M57" s="46" t="s">
        <v>1067</v>
      </c>
      <c r="N57" s="46" t="s">
        <v>1060</v>
      </c>
      <c r="O57" s="46" t="s">
        <v>1022</v>
      </c>
      <c r="P57" s="20" t="s">
        <v>1019</v>
      </c>
      <c r="Q57" s="44" t="s">
        <v>216</v>
      </c>
      <c r="R57" s="45">
        <v>580</v>
      </c>
      <c r="S57" s="41" t="s">
        <v>961</v>
      </c>
      <c r="T57" s="14" t="str">
        <f t="shared" si="0"/>
        <v>4800018247580</v>
      </c>
    </row>
    <row r="58" spans="1:20" ht="52.8">
      <c r="A58" s="20" t="s">
        <v>243</v>
      </c>
      <c r="B58" s="30" t="s">
        <v>244</v>
      </c>
      <c r="C58" s="31" t="s">
        <v>245</v>
      </c>
      <c r="D58" s="31" t="s">
        <v>216</v>
      </c>
      <c r="E58" s="31" t="s">
        <v>44</v>
      </c>
      <c r="F58" s="31">
        <v>200</v>
      </c>
      <c r="G58" s="31">
        <v>0.52949999999999997</v>
      </c>
      <c r="H58" s="31">
        <v>105.9</v>
      </c>
      <c r="I58" s="31" t="s">
        <v>246</v>
      </c>
      <c r="J58" s="31" t="s">
        <v>247</v>
      </c>
      <c r="K58" s="31" t="s">
        <v>219</v>
      </c>
      <c r="L58" s="31" t="s">
        <v>220</v>
      </c>
      <c r="M58" s="46" t="s">
        <v>1068</v>
      </c>
      <c r="N58" s="46" t="s">
        <v>1060</v>
      </c>
      <c r="O58" s="46" t="s">
        <v>1022</v>
      </c>
      <c r="P58" s="20" t="s">
        <v>1019</v>
      </c>
      <c r="Q58" s="44" t="s">
        <v>216</v>
      </c>
      <c r="R58" s="45">
        <v>570</v>
      </c>
      <c r="S58" s="41" t="s">
        <v>961</v>
      </c>
      <c r="T58" s="14" t="str">
        <f t="shared" si="0"/>
        <v>4800018247570</v>
      </c>
    </row>
    <row r="59" spans="1:20" ht="52.8">
      <c r="A59" s="20" t="s">
        <v>90</v>
      </c>
      <c r="B59" s="30" t="s">
        <v>248</v>
      </c>
      <c r="C59" s="31" t="s">
        <v>249</v>
      </c>
      <c r="D59" s="31" t="s">
        <v>63</v>
      </c>
      <c r="E59" s="31" t="s">
        <v>44</v>
      </c>
      <c r="F59" s="31">
        <v>400</v>
      </c>
      <c r="G59" s="31">
        <v>9.1499999999999998E-2</v>
      </c>
      <c r="H59" s="31">
        <v>36.6</v>
      </c>
      <c r="I59" s="31" t="s">
        <v>250</v>
      </c>
      <c r="J59" s="31" t="s">
        <v>251</v>
      </c>
      <c r="K59" s="31" t="s">
        <v>252</v>
      </c>
      <c r="L59" s="31" t="s">
        <v>253</v>
      </c>
      <c r="M59" s="46" t="s">
        <v>1069</v>
      </c>
      <c r="N59" s="46" t="s">
        <v>1024</v>
      </c>
      <c r="O59" s="46" t="s">
        <v>1025</v>
      </c>
      <c r="P59" s="20" t="s">
        <v>1019</v>
      </c>
      <c r="Q59" s="44" t="s">
        <v>63</v>
      </c>
      <c r="R59" s="45">
        <v>680</v>
      </c>
      <c r="S59" s="41" t="s">
        <v>991</v>
      </c>
      <c r="T59" s="14" t="str">
        <f t="shared" si="0"/>
        <v>4800018264680</v>
      </c>
    </row>
    <row r="60" spans="1:20" ht="79.2">
      <c r="A60" s="20" t="s">
        <v>254</v>
      </c>
      <c r="B60" s="30" t="s">
        <v>255</v>
      </c>
      <c r="C60" s="31" t="s">
        <v>256</v>
      </c>
      <c r="D60" s="31" t="s">
        <v>216</v>
      </c>
      <c r="E60" s="31" t="s">
        <v>44</v>
      </c>
      <c r="F60" s="31">
        <v>200</v>
      </c>
      <c r="G60" s="31">
        <v>8.9456000000000007</v>
      </c>
      <c r="H60" s="31">
        <v>1789.12</v>
      </c>
      <c r="I60" s="31" t="s">
        <v>257</v>
      </c>
      <c r="J60" s="31" t="s">
        <v>258</v>
      </c>
      <c r="K60" s="31" t="s">
        <v>259</v>
      </c>
      <c r="L60" s="31" t="s">
        <v>260</v>
      </c>
      <c r="M60" s="46" t="s">
        <v>1070</v>
      </c>
      <c r="N60" s="46" t="s">
        <v>1060</v>
      </c>
      <c r="O60" s="46" t="s">
        <v>1022</v>
      </c>
      <c r="P60" s="20" t="s">
        <v>1019</v>
      </c>
      <c r="Q60" s="44" t="s">
        <v>216</v>
      </c>
      <c r="R60" s="45">
        <v>560</v>
      </c>
      <c r="S60" s="41" t="s">
        <v>992</v>
      </c>
      <c r="T60" s="14" t="str">
        <f t="shared" si="0"/>
        <v>4800018247560</v>
      </c>
    </row>
    <row r="61" spans="1:20" ht="66">
      <c r="A61" s="20" t="s">
        <v>261</v>
      </c>
      <c r="B61" s="30" t="s">
        <v>262</v>
      </c>
      <c r="C61" s="31" t="s">
        <v>263</v>
      </c>
      <c r="D61" s="31" t="s">
        <v>30</v>
      </c>
      <c r="E61" s="31" t="s">
        <v>44</v>
      </c>
      <c r="F61" s="31">
        <v>800</v>
      </c>
      <c r="G61" s="31">
        <v>2.8199999999999999E-2</v>
      </c>
      <c r="H61" s="31">
        <v>22.56</v>
      </c>
      <c r="I61" s="31" t="s">
        <v>264</v>
      </c>
      <c r="J61" s="31" t="s">
        <v>265</v>
      </c>
      <c r="K61" s="31" t="s">
        <v>266</v>
      </c>
      <c r="L61" s="31" t="s">
        <v>267</v>
      </c>
      <c r="M61" s="46" t="s">
        <v>1071</v>
      </c>
      <c r="N61" s="46" t="s">
        <v>1040</v>
      </c>
      <c r="O61" s="46" t="s">
        <v>1018</v>
      </c>
      <c r="P61" s="20" t="s">
        <v>1019</v>
      </c>
      <c r="Q61" s="44" t="s">
        <v>30</v>
      </c>
      <c r="R61" s="45">
        <v>2700</v>
      </c>
      <c r="S61" s="41" t="s">
        <v>993</v>
      </c>
      <c r="T61" s="14" t="str">
        <f t="shared" si="0"/>
        <v>48000182552700</v>
      </c>
    </row>
    <row r="62" spans="1:20" ht="92.4">
      <c r="A62" s="20" t="s">
        <v>268</v>
      </c>
      <c r="B62" s="30" t="s">
        <v>269</v>
      </c>
      <c r="C62" s="31" t="s">
        <v>270</v>
      </c>
      <c r="D62" s="31" t="s">
        <v>30</v>
      </c>
      <c r="E62" s="31" t="s">
        <v>44</v>
      </c>
      <c r="F62" s="31">
        <v>2770</v>
      </c>
      <c r="G62" s="31">
        <v>0.37940000000000002</v>
      </c>
      <c r="H62" s="31">
        <v>1050.9380000000001</v>
      </c>
      <c r="I62" s="31" t="s">
        <v>271</v>
      </c>
      <c r="J62" s="31" t="s">
        <v>272</v>
      </c>
      <c r="K62" s="31" t="s">
        <v>273</v>
      </c>
      <c r="L62" s="31" t="s">
        <v>274</v>
      </c>
      <c r="M62" s="46" t="s">
        <v>1072</v>
      </c>
      <c r="N62" s="46" t="s">
        <v>1073</v>
      </c>
      <c r="O62" s="46" t="s">
        <v>1018</v>
      </c>
      <c r="P62" s="20" t="s">
        <v>1019</v>
      </c>
      <c r="Q62" s="44" t="s">
        <v>30</v>
      </c>
      <c r="R62" s="45">
        <v>2930</v>
      </c>
      <c r="S62" s="41" t="s">
        <v>994</v>
      </c>
      <c r="T62" s="14" t="str">
        <f t="shared" si="0"/>
        <v>48000182552930</v>
      </c>
    </row>
    <row r="63" spans="1:20" ht="52.8">
      <c r="A63" s="20" t="s">
        <v>275</v>
      </c>
      <c r="B63" s="30" t="s">
        <v>276</v>
      </c>
      <c r="C63" s="31" t="s">
        <v>277</v>
      </c>
      <c r="D63" s="31" t="s">
        <v>54</v>
      </c>
      <c r="E63" s="31" t="s">
        <v>44</v>
      </c>
      <c r="F63" s="31">
        <v>500</v>
      </c>
      <c r="G63" s="31">
        <v>0.28670000000000001</v>
      </c>
      <c r="H63" s="31">
        <v>143.35</v>
      </c>
      <c r="I63" s="31" t="s">
        <v>278</v>
      </c>
      <c r="J63" s="31" t="s">
        <v>279</v>
      </c>
      <c r="K63" s="31" t="s">
        <v>280</v>
      </c>
      <c r="L63" s="31" t="s">
        <v>281</v>
      </c>
      <c r="M63" s="46" t="s">
        <v>1074</v>
      </c>
      <c r="N63" s="46" t="s">
        <v>1075</v>
      </c>
      <c r="O63" s="46" t="s">
        <v>1022</v>
      </c>
      <c r="P63" s="20" t="s">
        <v>1019</v>
      </c>
      <c r="Q63" s="44" t="s">
        <v>54</v>
      </c>
      <c r="R63" s="45">
        <v>1010</v>
      </c>
      <c r="S63" s="41" t="s">
        <v>962</v>
      </c>
      <c r="T63" s="14" t="str">
        <f t="shared" si="0"/>
        <v>48000182511010</v>
      </c>
    </row>
    <row r="64" spans="1:20" ht="52.8">
      <c r="A64" s="20" t="s">
        <v>282</v>
      </c>
      <c r="B64" s="30" t="s">
        <v>283</v>
      </c>
      <c r="C64" s="31" t="s">
        <v>284</v>
      </c>
      <c r="D64" s="31" t="s">
        <v>165</v>
      </c>
      <c r="E64" s="31" t="s">
        <v>44</v>
      </c>
      <c r="F64" s="31">
        <v>600</v>
      </c>
      <c r="G64" s="31">
        <v>0.21010000000000001</v>
      </c>
      <c r="H64" s="31">
        <v>126.06</v>
      </c>
      <c r="I64" s="31" t="s">
        <v>285</v>
      </c>
      <c r="J64" s="31" t="s">
        <v>286</v>
      </c>
      <c r="K64" s="31" t="s">
        <v>287</v>
      </c>
      <c r="L64" s="31" t="s">
        <v>288</v>
      </c>
      <c r="M64" s="46" t="s">
        <v>1076</v>
      </c>
      <c r="N64" s="46" t="s">
        <v>1048</v>
      </c>
      <c r="O64" s="46" t="s">
        <v>1022</v>
      </c>
      <c r="P64" s="20" t="s">
        <v>1077</v>
      </c>
      <c r="Q64" s="44" t="s">
        <v>165</v>
      </c>
      <c r="R64" s="45">
        <v>870</v>
      </c>
      <c r="S64" s="41" t="s">
        <v>995</v>
      </c>
      <c r="T64" s="14" t="str">
        <f t="shared" si="0"/>
        <v>4800018260870</v>
      </c>
    </row>
    <row r="65" spans="1:20" ht="52.8">
      <c r="A65" s="20" t="s">
        <v>289</v>
      </c>
      <c r="B65" s="30" t="s">
        <v>290</v>
      </c>
      <c r="C65" s="31" t="s">
        <v>291</v>
      </c>
      <c r="D65" s="31" t="s">
        <v>165</v>
      </c>
      <c r="E65" s="31" t="s">
        <v>44</v>
      </c>
      <c r="F65" s="31">
        <v>300</v>
      </c>
      <c r="G65" s="31">
        <v>8.4000000000000005E-2</v>
      </c>
      <c r="H65" s="31">
        <v>25.2</v>
      </c>
      <c r="I65" s="31" t="s">
        <v>292</v>
      </c>
      <c r="J65" s="31" t="s">
        <v>293</v>
      </c>
      <c r="K65" s="31" t="s">
        <v>280</v>
      </c>
      <c r="L65" s="31" t="s">
        <v>281</v>
      </c>
      <c r="M65" s="46" t="s">
        <v>1078</v>
      </c>
      <c r="N65" s="46" t="s">
        <v>1048</v>
      </c>
      <c r="O65" s="46" t="s">
        <v>1022</v>
      </c>
      <c r="P65" s="20" t="s">
        <v>1077</v>
      </c>
      <c r="Q65" s="44" t="s">
        <v>165</v>
      </c>
      <c r="R65" s="45">
        <v>880</v>
      </c>
      <c r="S65" s="41" t="s">
        <v>962</v>
      </c>
      <c r="T65" s="14" t="str">
        <f t="shared" si="0"/>
        <v>4800018260880</v>
      </c>
    </row>
    <row r="66" spans="1:20" ht="51" customHeight="1">
      <c r="A66" s="20" t="s">
        <v>294</v>
      </c>
      <c r="B66" s="30" t="s">
        <v>295</v>
      </c>
      <c r="C66" s="31" t="s">
        <v>296</v>
      </c>
      <c r="D66" s="31" t="s">
        <v>54</v>
      </c>
      <c r="E66" s="31" t="s">
        <v>44</v>
      </c>
      <c r="F66" s="31">
        <v>1500</v>
      </c>
      <c r="G66" s="31">
        <v>1.0370999999999999</v>
      </c>
      <c r="H66" s="31">
        <v>1555.65</v>
      </c>
      <c r="I66" s="31" t="s">
        <v>297</v>
      </c>
      <c r="J66" s="31" t="s">
        <v>298</v>
      </c>
      <c r="K66" s="31" t="s">
        <v>280</v>
      </c>
      <c r="L66" s="31" t="s">
        <v>281</v>
      </c>
      <c r="M66" s="46" t="s">
        <v>1079</v>
      </c>
      <c r="N66" s="46" t="s">
        <v>1080</v>
      </c>
      <c r="O66" s="46" t="s">
        <v>1022</v>
      </c>
      <c r="P66" s="20" t="s">
        <v>1019</v>
      </c>
      <c r="Q66" s="44" t="s">
        <v>54</v>
      </c>
      <c r="R66" s="45">
        <v>10</v>
      </c>
      <c r="S66" s="41" t="s">
        <v>962</v>
      </c>
      <c r="T66" s="14" t="str">
        <f t="shared" si="0"/>
        <v>480001825110</v>
      </c>
    </row>
    <row r="67" spans="1:20" ht="79.2">
      <c r="A67" s="20" t="s">
        <v>299</v>
      </c>
      <c r="B67" s="30" t="s">
        <v>300</v>
      </c>
      <c r="C67" s="31" t="s">
        <v>301</v>
      </c>
      <c r="D67" s="31" t="s">
        <v>224</v>
      </c>
      <c r="E67" s="31" t="s">
        <v>44</v>
      </c>
      <c r="F67" s="31">
        <v>590</v>
      </c>
      <c r="G67" s="31">
        <v>177.02699999999999</v>
      </c>
      <c r="H67" s="31">
        <v>104445.93</v>
      </c>
      <c r="I67" s="31" t="s">
        <v>302</v>
      </c>
      <c r="J67" s="31" t="s">
        <v>303</v>
      </c>
      <c r="K67" s="31" t="s">
        <v>128</v>
      </c>
      <c r="L67" s="31" t="s">
        <v>129</v>
      </c>
      <c r="M67" s="46" t="s">
        <v>1081</v>
      </c>
      <c r="N67" s="46" t="s">
        <v>1082</v>
      </c>
      <c r="O67" s="46" t="s">
        <v>1022</v>
      </c>
      <c r="P67" s="20" t="s">
        <v>1019</v>
      </c>
      <c r="Q67" s="44" t="s">
        <v>224</v>
      </c>
      <c r="R67" s="45">
        <v>1360</v>
      </c>
      <c r="S67" s="41" t="s">
        <v>964</v>
      </c>
      <c r="T67" s="14" t="str">
        <f t="shared" si="0"/>
        <v>48000182491360</v>
      </c>
    </row>
    <row r="68" spans="1:20" ht="52.8">
      <c r="A68" s="20" t="s">
        <v>304</v>
      </c>
      <c r="B68" s="30" t="s">
        <v>305</v>
      </c>
      <c r="C68" s="31" t="s">
        <v>306</v>
      </c>
      <c r="D68" s="31" t="s">
        <v>145</v>
      </c>
      <c r="E68" s="31" t="s">
        <v>44</v>
      </c>
      <c r="F68" s="31">
        <v>400</v>
      </c>
      <c r="G68" s="31">
        <v>6.3433000000000002</v>
      </c>
      <c r="H68" s="31">
        <v>2537.3200000000002</v>
      </c>
      <c r="I68" s="31" t="s">
        <v>307</v>
      </c>
      <c r="J68" s="31" t="s">
        <v>308</v>
      </c>
      <c r="K68" s="31" t="s">
        <v>309</v>
      </c>
      <c r="L68" s="31" t="s">
        <v>310</v>
      </c>
      <c r="M68" s="46" t="s">
        <v>1083</v>
      </c>
      <c r="N68" s="46" t="s">
        <v>1043</v>
      </c>
      <c r="O68" s="46" t="s">
        <v>1022</v>
      </c>
      <c r="P68" s="20" t="s">
        <v>1019</v>
      </c>
      <c r="Q68" s="44" t="s">
        <v>145</v>
      </c>
      <c r="R68" s="45">
        <v>710</v>
      </c>
      <c r="S68" s="41" t="s">
        <v>996</v>
      </c>
      <c r="T68" s="14" t="str">
        <f t="shared" si="0"/>
        <v>4800018246710</v>
      </c>
    </row>
    <row r="69" spans="1:20" ht="66">
      <c r="A69" s="20" t="s">
        <v>311</v>
      </c>
      <c r="B69" s="30" t="s">
        <v>312</v>
      </c>
      <c r="C69" s="31" t="s">
        <v>313</v>
      </c>
      <c r="D69" s="31" t="s">
        <v>165</v>
      </c>
      <c r="E69" s="31" t="s">
        <v>314</v>
      </c>
      <c r="F69" s="31">
        <v>50000</v>
      </c>
      <c r="G69" s="31">
        <v>1.23E-2</v>
      </c>
      <c r="H69" s="31">
        <v>615</v>
      </c>
      <c r="I69" s="31" t="s">
        <v>315</v>
      </c>
      <c r="J69" s="31" t="s">
        <v>316</v>
      </c>
      <c r="K69" s="31" t="s">
        <v>317</v>
      </c>
      <c r="L69" s="31" t="s">
        <v>318</v>
      </c>
      <c r="M69" s="46" t="s">
        <v>1084</v>
      </c>
      <c r="N69" s="46" t="s">
        <v>1085</v>
      </c>
      <c r="O69" s="46" t="s">
        <v>1022</v>
      </c>
      <c r="P69" s="20" t="s">
        <v>1019</v>
      </c>
      <c r="Q69" s="44" t="s">
        <v>165</v>
      </c>
      <c r="R69" s="45">
        <v>450</v>
      </c>
      <c r="S69" s="41" t="s">
        <v>997</v>
      </c>
      <c r="T69" s="14" t="str">
        <f t="shared" si="0"/>
        <v>4800018260450</v>
      </c>
    </row>
    <row r="70" spans="1:20" ht="66">
      <c r="A70" s="20" t="s">
        <v>319</v>
      </c>
      <c r="B70" s="30" t="s">
        <v>320</v>
      </c>
      <c r="C70" s="31" t="s">
        <v>321</v>
      </c>
      <c r="D70" s="31" t="s">
        <v>165</v>
      </c>
      <c r="E70" s="31" t="s">
        <v>314</v>
      </c>
      <c r="F70" s="31">
        <v>3000</v>
      </c>
      <c r="G70" s="31">
        <v>4.4499999999999998E-2</v>
      </c>
      <c r="H70" s="31">
        <v>133.5</v>
      </c>
      <c r="I70" s="31" t="s">
        <v>322</v>
      </c>
      <c r="J70" s="31" t="s">
        <v>323</v>
      </c>
      <c r="K70" s="31" t="s">
        <v>317</v>
      </c>
      <c r="L70" s="31" t="s">
        <v>318</v>
      </c>
      <c r="M70" s="46" t="s">
        <v>1086</v>
      </c>
      <c r="N70" s="46" t="s">
        <v>1085</v>
      </c>
      <c r="O70" s="46" t="s">
        <v>1022</v>
      </c>
      <c r="P70" s="20" t="s">
        <v>1019</v>
      </c>
      <c r="Q70" s="44" t="s">
        <v>165</v>
      </c>
      <c r="R70" s="45">
        <v>490</v>
      </c>
      <c r="S70" s="41" t="s">
        <v>997</v>
      </c>
      <c r="T70" s="14" t="str">
        <f t="shared" si="0"/>
        <v>4800018260490</v>
      </c>
    </row>
    <row r="71" spans="1:20" ht="79.2">
      <c r="A71" s="20" t="s">
        <v>324</v>
      </c>
      <c r="B71" s="30" t="s">
        <v>325</v>
      </c>
      <c r="C71" s="31" t="s">
        <v>326</v>
      </c>
      <c r="D71" s="31" t="s">
        <v>145</v>
      </c>
      <c r="E71" s="31" t="s">
        <v>44</v>
      </c>
      <c r="F71" s="31">
        <v>1200</v>
      </c>
      <c r="G71" s="31">
        <v>1.7999999999999999E-2</v>
      </c>
      <c r="H71" s="31">
        <v>21.6</v>
      </c>
      <c r="I71" s="31" t="s">
        <v>327</v>
      </c>
      <c r="J71" s="31" t="s">
        <v>328</v>
      </c>
      <c r="K71" s="31" t="s">
        <v>329</v>
      </c>
      <c r="L71" s="31" t="s">
        <v>330</v>
      </c>
      <c r="M71" s="46" t="s">
        <v>1087</v>
      </c>
      <c r="N71" s="46" t="s">
        <v>1043</v>
      </c>
      <c r="O71" s="46" t="s">
        <v>1022</v>
      </c>
      <c r="P71" s="20" t="s">
        <v>1019</v>
      </c>
      <c r="Q71" s="44" t="s">
        <v>145</v>
      </c>
      <c r="R71" s="45">
        <v>750</v>
      </c>
      <c r="S71" s="41" t="s">
        <v>965</v>
      </c>
      <c r="T71" s="14" t="str">
        <f t="shared" si="0"/>
        <v>4800018246750</v>
      </c>
    </row>
    <row r="72" spans="1:20" ht="79.2">
      <c r="A72" s="20" t="s">
        <v>331</v>
      </c>
      <c r="B72" s="30" t="s">
        <v>332</v>
      </c>
      <c r="C72" s="31" t="s">
        <v>333</v>
      </c>
      <c r="D72" s="31" t="s">
        <v>145</v>
      </c>
      <c r="E72" s="31" t="s">
        <v>44</v>
      </c>
      <c r="F72" s="31">
        <v>5200</v>
      </c>
      <c r="G72" s="31">
        <v>2.1399999999999999E-2</v>
      </c>
      <c r="H72" s="31">
        <v>111.28</v>
      </c>
      <c r="I72" s="31" t="s">
        <v>334</v>
      </c>
      <c r="J72" s="31" t="s">
        <v>335</v>
      </c>
      <c r="K72" s="31" t="s">
        <v>329</v>
      </c>
      <c r="L72" s="31" t="s">
        <v>330</v>
      </c>
      <c r="M72" s="46" t="s">
        <v>1088</v>
      </c>
      <c r="N72" s="46" t="s">
        <v>1043</v>
      </c>
      <c r="O72" s="46" t="s">
        <v>1022</v>
      </c>
      <c r="P72" s="20" t="s">
        <v>1019</v>
      </c>
      <c r="Q72" s="44" t="s">
        <v>145</v>
      </c>
      <c r="R72" s="45">
        <v>760</v>
      </c>
      <c r="S72" s="41" t="s">
        <v>965</v>
      </c>
      <c r="T72" s="14" t="str">
        <f t="shared" si="0"/>
        <v>4800018246760</v>
      </c>
    </row>
    <row r="73" spans="1:20" ht="52.8">
      <c r="A73" s="20" t="s">
        <v>336</v>
      </c>
      <c r="B73" s="30" t="s">
        <v>337</v>
      </c>
      <c r="C73" s="31" t="s">
        <v>338</v>
      </c>
      <c r="D73" s="31" t="s">
        <v>63</v>
      </c>
      <c r="E73" s="31" t="s">
        <v>44</v>
      </c>
      <c r="F73" s="31">
        <v>1600</v>
      </c>
      <c r="G73" s="31">
        <v>9.9000000000000008E-3</v>
      </c>
      <c r="H73" s="31">
        <v>15.84</v>
      </c>
      <c r="I73" s="31" t="s">
        <v>339</v>
      </c>
      <c r="J73" s="31" t="s">
        <v>340</v>
      </c>
      <c r="K73" s="31" t="s">
        <v>100</v>
      </c>
      <c r="L73" s="31" t="s">
        <v>101</v>
      </c>
      <c r="M73" s="46" t="s">
        <v>1089</v>
      </c>
      <c r="N73" s="46" t="s">
        <v>1032</v>
      </c>
      <c r="O73" s="46" t="s">
        <v>1025</v>
      </c>
      <c r="P73" s="20" t="s">
        <v>1019</v>
      </c>
      <c r="Q73" s="44" t="s">
        <v>63</v>
      </c>
      <c r="R73" s="45">
        <v>510</v>
      </c>
      <c r="S73" s="41" t="s">
        <v>958</v>
      </c>
      <c r="T73" s="14" t="str">
        <f t="shared" si="0"/>
        <v>4800018264510</v>
      </c>
    </row>
    <row r="74" spans="1:20" ht="52.8">
      <c r="A74" s="20" t="s">
        <v>341</v>
      </c>
      <c r="B74" s="30" t="s">
        <v>342</v>
      </c>
      <c r="C74" s="31" t="s">
        <v>343</v>
      </c>
      <c r="D74" s="31" t="s">
        <v>145</v>
      </c>
      <c r="E74" s="31" t="s">
        <v>44</v>
      </c>
      <c r="F74" s="31">
        <v>2000</v>
      </c>
      <c r="G74" s="31">
        <v>6.4999999999999997E-3</v>
      </c>
      <c r="H74" s="31">
        <v>13</v>
      </c>
      <c r="I74" s="31" t="s">
        <v>344</v>
      </c>
      <c r="J74" s="31" t="s">
        <v>345</v>
      </c>
      <c r="K74" s="31" t="s">
        <v>100</v>
      </c>
      <c r="L74" s="31" t="s">
        <v>101</v>
      </c>
      <c r="M74" s="46" t="s">
        <v>1090</v>
      </c>
      <c r="N74" s="46" t="s">
        <v>1043</v>
      </c>
      <c r="O74" s="46" t="s">
        <v>1022</v>
      </c>
      <c r="P74" s="20" t="s">
        <v>1019</v>
      </c>
      <c r="Q74" s="44" t="s">
        <v>145</v>
      </c>
      <c r="R74" s="45">
        <v>720</v>
      </c>
      <c r="S74" s="41" t="s">
        <v>958</v>
      </c>
      <c r="T74" s="14" t="str">
        <f t="shared" si="0"/>
        <v>4800018246720</v>
      </c>
    </row>
    <row r="75" spans="1:20" ht="52.8">
      <c r="A75" s="20" t="s">
        <v>346</v>
      </c>
      <c r="B75" s="30" t="s">
        <v>347</v>
      </c>
      <c r="C75" s="31" t="s">
        <v>348</v>
      </c>
      <c r="D75" s="31" t="s">
        <v>54</v>
      </c>
      <c r="E75" s="31" t="s">
        <v>44</v>
      </c>
      <c r="F75" s="31">
        <v>1500</v>
      </c>
      <c r="G75" s="31">
        <v>6.1000000000000004E-3</v>
      </c>
      <c r="H75" s="31">
        <v>9.15</v>
      </c>
      <c r="I75" s="31" t="s">
        <v>349</v>
      </c>
      <c r="J75" s="31" t="s">
        <v>350</v>
      </c>
      <c r="K75" s="31" t="s">
        <v>100</v>
      </c>
      <c r="L75" s="31" t="s">
        <v>101</v>
      </c>
      <c r="M75" s="46" t="s">
        <v>1091</v>
      </c>
      <c r="N75" s="46" t="s">
        <v>1021</v>
      </c>
      <c r="O75" s="46" t="s">
        <v>1022</v>
      </c>
      <c r="P75" s="20" t="s">
        <v>1019</v>
      </c>
      <c r="Q75" s="44" t="s">
        <v>54</v>
      </c>
      <c r="R75" s="45">
        <v>810</v>
      </c>
      <c r="S75" s="41" t="s">
        <v>958</v>
      </c>
      <c r="T75" s="14" t="str">
        <f t="shared" si="0"/>
        <v>4800018251810</v>
      </c>
    </row>
    <row r="76" spans="1:20" ht="39.6">
      <c r="A76" s="20" t="s">
        <v>351</v>
      </c>
      <c r="B76" s="30" t="s">
        <v>352</v>
      </c>
      <c r="C76" s="31" t="s">
        <v>353</v>
      </c>
      <c r="D76" s="31" t="s">
        <v>63</v>
      </c>
      <c r="E76" s="31" t="s">
        <v>44</v>
      </c>
      <c r="F76" s="31">
        <v>1000</v>
      </c>
      <c r="G76" s="31">
        <v>1.8800000000000001E-2</v>
      </c>
      <c r="H76" s="31">
        <v>18.8</v>
      </c>
      <c r="I76" s="31" t="s">
        <v>354</v>
      </c>
      <c r="J76" s="31" t="s">
        <v>355</v>
      </c>
      <c r="K76" s="31" t="s">
        <v>100</v>
      </c>
      <c r="L76" s="31" t="s">
        <v>101</v>
      </c>
      <c r="M76" s="46" t="s">
        <v>1092</v>
      </c>
      <c r="N76" s="46" t="s">
        <v>1032</v>
      </c>
      <c r="O76" s="46" t="s">
        <v>1025</v>
      </c>
      <c r="P76" s="20" t="s">
        <v>1019</v>
      </c>
      <c r="Q76" s="44" t="s">
        <v>63</v>
      </c>
      <c r="R76" s="45">
        <v>600</v>
      </c>
      <c r="S76" s="41" t="s">
        <v>958</v>
      </c>
      <c r="T76" s="14" t="str">
        <f t="shared" si="0"/>
        <v>4800018264600</v>
      </c>
    </row>
    <row r="77" spans="1:20" ht="39.6">
      <c r="A77" s="20" t="s">
        <v>356</v>
      </c>
      <c r="B77" s="30" t="s">
        <v>357</v>
      </c>
      <c r="C77" s="31" t="s">
        <v>358</v>
      </c>
      <c r="D77" s="31" t="s">
        <v>145</v>
      </c>
      <c r="E77" s="31" t="s">
        <v>44</v>
      </c>
      <c r="F77" s="31">
        <v>399</v>
      </c>
      <c r="G77" s="31">
        <v>9.1999999999999998E-3</v>
      </c>
      <c r="H77" s="31">
        <v>3.6707999999999998</v>
      </c>
      <c r="I77" s="31" t="s">
        <v>359</v>
      </c>
      <c r="J77" s="31" t="s">
        <v>360</v>
      </c>
      <c r="K77" s="31" t="s">
        <v>100</v>
      </c>
      <c r="L77" s="31" t="s">
        <v>101</v>
      </c>
      <c r="M77" s="46" t="s">
        <v>1093</v>
      </c>
      <c r="N77" s="46" t="s">
        <v>1043</v>
      </c>
      <c r="O77" s="46" t="s">
        <v>1022</v>
      </c>
      <c r="P77" s="20" t="s">
        <v>1019</v>
      </c>
      <c r="Q77" s="44" t="s">
        <v>145</v>
      </c>
      <c r="R77" s="45">
        <v>770</v>
      </c>
      <c r="S77" s="41" t="s">
        <v>958</v>
      </c>
      <c r="T77" s="14" t="str">
        <f t="shared" si="0"/>
        <v>4800018246770</v>
      </c>
    </row>
    <row r="78" spans="1:20" ht="39.6">
      <c r="A78" s="20" t="s">
        <v>361</v>
      </c>
      <c r="B78" s="30" t="s">
        <v>362</v>
      </c>
      <c r="C78" s="31" t="s">
        <v>363</v>
      </c>
      <c r="D78" s="31" t="s">
        <v>54</v>
      </c>
      <c r="E78" s="31" t="s">
        <v>44</v>
      </c>
      <c r="F78" s="31">
        <v>1000</v>
      </c>
      <c r="G78" s="31">
        <v>8.9999999999999993E-3</v>
      </c>
      <c r="H78" s="31">
        <v>9</v>
      </c>
      <c r="I78" s="31" t="s">
        <v>364</v>
      </c>
      <c r="J78" s="31" t="s">
        <v>365</v>
      </c>
      <c r="K78" s="31" t="s">
        <v>100</v>
      </c>
      <c r="L78" s="31" t="s">
        <v>101</v>
      </c>
      <c r="M78" s="46" t="s">
        <v>1094</v>
      </c>
      <c r="N78" s="46" t="s">
        <v>1021</v>
      </c>
      <c r="O78" s="46" t="s">
        <v>1022</v>
      </c>
      <c r="P78" s="20" t="s">
        <v>1019</v>
      </c>
      <c r="Q78" s="44" t="s">
        <v>54</v>
      </c>
      <c r="R78" s="45">
        <v>890</v>
      </c>
      <c r="S78" s="41" t="s">
        <v>958</v>
      </c>
      <c r="T78" s="14" t="str">
        <f t="shared" si="0"/>
        <v>4800018251890</v>
      </c>
    </row>
    <row r="79" spans="1:20" ht="39.6">
      <c r="A79" s="20" t="s">
        <v>366</v>
      </c>
      <c r="B79" s="30" t="s">
        <v>367</v>
      </c>
      <c r="C79" s="31" t="s">
        <v>368</v>
      </c>
      <c r="D79" s="31" t="s">
        <v>165</v>
      </c>
      <c r="E79" s="31" t="s">
        <v>44</v>
      </c>
      <c r="F79" s="31">
        <v>600</v>
      </c>
      <c r="G79" s="31">
        <v>2.4299999999999999E-2</v>
      </c>
      <c r="H79" s="31">
        <v>14.58</v>
      </c>
      <c r="I79" s="31" t="s">
        <v>369</v>
      </c>
      <c r="J79" s="31" t="s">
        <v>370</v>
      </c>
      <c r="K79" s="31" t="s">
        <v>100</v>
      </c>
      <c r="L79" s="31" t="s">
        <v>101</v>
      </c>
      <c r="M79" s="46" t="s">
        <v>1095</v>
      </c>
      <c r="N79" s="46" t="s">
        <v>1048</v>
      </c>
      <c r="O79" s="46" t="s">
        <v>1022</v>
      </c>
      <c r="P79" s="20" t="s">
        <v>1019</v>
      </c>
      <c r="Q79" s="44" t="s">
        <v>165</v>
      </c>
      <c r="R79" s="45">
        <v>810</v>
      </c>
      <c r="S79" s="41" t="s">
        <v>958</v>
      </c>
      <c r="T79" s="14" t="str">
        <f t="shared" si="0"/>
        <v>4800018260810</v>
      </c>
    </row>
    <row r="80" spans="1:20" ht="39.6">
      <c r="A80" s="20" t="s">
        <v>371</v>
      </c>
      <c r="B80" s="30" t="s">
        <v>372</v>
      </c>
      <c r="C80" s="31" t="s">
        <v>373</v>
      </c>
      <c r="D80" s="31" t="s">
        <v>145</v>
      </c>
      <c r="E80" s="31" t="s">
        <v>44</v>
      </c>
      <c r="F80" s="31">
        <v>800</v>
      </c>
      <c r="G80" s="31">
        <v>2.5700000000000001E-2</v>
      </c>
      <c r="H80" s="31">
        <v>20.56</v>
      </c>
      <c r="I80" s="31" t="s">
        <v>374</v>
      </c>
      <c r="J80" s="31" t="s">
        <v>375</v>
      </c>
      <c r="K80" s="31" t="s">
        <v>100</v>
      </c>
      <c r="L80" s="31" t="s">
        <v>101</v>
      </c>
      <c r="M80" s="46" t="s">
        <v>1096</v>
      </c>
      <c r="N80" s="46" t="s">
        <v>1043</v>
      </c>
      <c r="O80" s="46" t="s">
        <v>1022</v>
      </c>
      <c r="P80" s="20" t="s">
        <v>1019</v>
      </c>
      <c r="Q80" s="44" t="s">
        <v>145</v>
      </c>
      <c r="R80" s="45">
        <v>780</v>
      </c>
      <c r="S80" s="41" t="s">
        <v>958</v>
      </c>
      <c r="T80" s="14" t="str">
        <f t="shared" si="0"/>
        <v>4800018246780</v>
      </c>
    </row>
    <row r="81" spans="1:20" ht="39.6">
      <c r="A81" s="20" t="s">
        <v>376</v>
      </c>
      <c r="B81" s="30" t="s">
        <v>372</v>
      </c>
      <c r="C81" s="31" t="s">
        <v>373</v>
      </c>
      <c r="D81" s="31" t="s">
        <v>63</v>
      </c>
      <c r="E81" s="31" t="s">
        <v>44</v>
      </c>
      <c r="F81" s="31">
        <v>300</v>
      </c>
      <c r="G81" s="31">
        <v>2.5700000000000001E-2</v>
      </c>
      <c r="H81" s="31">
        <v>7.71</v>
      </c>
      <c r="I81" s="31" t="s">
        <v>377</v>
      </c>
      <c r="J81" s="31" t="s">
        <v>378</v>
      </c>
      <c r="K81" s="31" t="s">
        <v>100</v>
      </c>
      <c r="L81" s="31" t="s">
        <v>101</v>
      </c>
      <c r="M81" s="46" t="s">
        <v>1097</v>
      </c>
      <c r="N81" s="46" t="s">
        <v>1024</v>
      </c>
      <c r="O81" s="46" t="s">
        <v>1025</v>
      </c>
      <c r="P81" s="20" t="s">
        <v>1019</v>
      </c>
      <c r="Q81" s="44" t="s">
        <v>63</v>
      </c>
      <c r="R81" s="45">
        <v>610</v>
      </c>
      <c r="S81" s="41" t="s">
        <v>958</v>
      </c>
      <c r="T81" s="14" t="str">
        <f t="shared" si="0"/>
        <v>4800018264610</v>
      </c>
    </row>
    <row r="82" spans="1:20" ht="39.6">
      <c r="A82" s="20" t="s">
        <v>379</v>
      </c>
      <c r="B82" s="30" t="s">
        <v>380</v>
      </c>
      <c r="C82" s="31" t="s">
        <v>381</v>
      </c>
      <c r="D82" s="31" t="s">
        <v>54</v>
      </c>
      <c r="E82" s="31" t="s">
        <v>44</v>
      </c>
      <c r="F82" s="31">
        <v>2500</v>
      </c>
      <c r="G82" s="31">
        <v>3.73E-2</v>
      </c>
      <c r="H82" s="31">
        <v>93.25</v>
      </c>
      <c r="I82" s="31" t="s">
        <v>382</v>
      </c>
      <c r="J82" s="31" t="s">
        <v>383</v>
      </c>
      <c r="K82" s="31" t="s">
        <v>100</v>
      </c>
      <c r="L82" s="31" t="s">
        <v>101</v>
      </c>
      <c r="M82" s="46" t="s">
        <v>1098</v>
      </c>
      <c r="N82" s="46" t="s">
        <v>1021</v>
      </c>
      <c r="O82" s="46" t="s">
        <v>1022</v>
      </c>
      <c r="P82" s="20" t="s">
        <v>1019</v>
      </c>
      <c r="Q82" s="44" t="s">
        <v>54</v>
      </c>
      <c r="R82" s="45">
        <v>900</v>
      </c>
      <c r="S82" s="41" t="s">
        <v>958</v>
      </c>
      <c r="T82" s="14" t="str">
        <f t="shared" si="0"/>
        <v>4800018251900</v>
      </c>
    </row>
    <row r="83" spans="1:20" ht="39.6">
      <c r="A83" s="20" t="s">
        <v>384</v>
      </c>
      <c r="B83" s="30" t="s">
        <v>385</v>
      </c>
      <c r="C83" s="31" t="s">
        <v>386</v>
      </c>
      <c r="D83" s="31" t="s">
        <v>63</v>
      </c>
      <c r="E83" s="31" t="s">
        <v>44</v>
      </c>
      <c r="F83" s="31">
        <v>400</v>
      </c>
      <c r="G83" s="31">
        <v>9.0200000000000002E-2</v>
      </c>
      <c r="H83" s="31">
        <v>36.08</v>
      </c>
      <c r="I83" s="31" t="s">
        <v>387</v>
      </c>
      <c r="J83" s="31" t="s">
        <v>388</v>
      </c>
      <c r="K83" s="31" t="s">
        <v>100</v>
      </c>
      <c r="L83" s="31" t="s">
        <v>101</v>
      </c>
      <c r="M83" s="46" t="s">
        <v>1099</v>
      </c>
      <c r="N83" s="46" t="s">
        <v>1032</v>
      </c>
      <c r="O83" s="46" t="s">
        <v>1025</v>
      </c>
      <c r="P83" s="20" t="s">
        <v>1019</v>
      </c>
      <c r="Q83" s="44" t="s">
        <v>63</v>
      </c>
      <c r="R83" s="45">
        <v>570</v>
      </c>
      <c r="S83" s="41" t="s">
        <v>958</v>
      </c>
      <c r="T83" s="14" t="str">
        <f t="shared" si="0"/>
        <v>4800018264570</v>
      </c>
    </row>
    <row r="84" spans="1:20" ht="39.6">
      <c r="A84" s="20" t="s">
        <v>389</v>
      </c>
      <c r="B84" s="30" t="s">
        <v>390</v>
      </c>
      <c r="C84" s="31" t="s">
        <v>391</v>
      </c>
      <c r="D84" s="31" t="s">
        <v>63</v>
      </c>
      <c r="E84" s="31" t="s">
        <v>44</v>
      </c>
      <c r="F84" s="31">
        <v>6400</v>
      </c>
      <c r="G84" s="31">
        <v>3.4000000000000002E-2</v>
      </c>
      <c r="H84" s="31">
        <v>217.6</v>
      </c>
      <c r="I84" s="31" t="s">
        <v>392</v>
      </c>
      <c r="J84" s="31" t="s">
        <v>393</v>
      </c>
      <c r="K84" s="31" t="s">
        <v>100</v>
      </c>
      <c r="L84" s="31" t="s">
        <v>101</v>
      </c>
      <c r="M84" s="46" t="s">
        <v>1100</v>
      </c>
      <c r="N84" s="46" t="s">
        <v>1032</v>
      </c>
      <c r="O84" s="46" t="s">
        <v>1025</v>
      </c>
      <c r="P84" s="20" t="s">
        <v>1019</v>
      </c>
      <c r="Q84" s="44" t="s">
        <v>63</v>
      </c>
      <c r="R84" s="45">
        <v>550</v>
      </c>
      <c r="S84" s="41" t="s">
        <v>958</v>
      </c>
      <c r="T84" s="14" t="str">
        <f t="shared" si="0"/>
        <v>4800018264550</v>
      </c>
    </row>
    <row r="85" spans="1:20" ht="39.6">
      <c r="A85" s="20" t="s">
        <v>394</v>
      </c>
      <c r="B85" s="30" t="s">
        <v>395</v>
      </c>
      <c r="C85" s="31" t="s">
        <v>396</v>
      </c>
      <c r="D85" s="31" t="s">
        <v>63</v>
      </c>
      <c r="E85" s="31" t="s">
        <v>44</v>
      </c>
      <c r="F85" s="31">
        <v>800</v>
      </c>
      <c r="G85" s="31">
        <v>0.1389</v>
      </c>
      <c r="H85" s="31">
        <v>111.12</v>
      </c>
      <c r="I85" s="31" t="s">
        <v>397</v>
      </c>
      <c r="J85" s="31" t="s">
        <v>398</v>
      </c>
      <c r="K85" s="31" t="s">
        <v>100</v>
      </c>
      <c r="L85" s="31" t="s">
        <v>101</v>
      </c>
      <c r="M85" s="46" t="s">
        <v>1101</v>
      </c>
      <c r="N85" s="46" t="s">
        <v>1032</v>
      </c>
      <c r="O85" s="46" t="s">
        <v>1025</v>
      </c>
      <c r="P85" s="20" t="s">
        <v>1019</v>
      </c>
      <c r="Q85" s="44" t="s">
        <v>63</v>
      </c>
      <c r="R85" s="45">
        <v>580</v>
      </c>
      <c r="S85" s="41" t="s">
        <v>958</v>
      </c>
      <c r="T85" s="14" t="str">
        <f t="shared" si="0"/>
        <v>4800018264580</v>
      </c>
    </row>
    <row r="86" spans="1:20" ht="39.6">
      <c r="A86" s="20" t="s">
        <v>399</v>
      </c>
      <c r="B86" s="30" t="s">
        <v>400</v>
      </c>
      <c r="C86" s="31" t="s">
        <v>401</v>
      </c>
      <c r="D86" s="31" t="s">
        <v>63</v>
      </c>
      <c r="E86" s="31" t="s">
        <v>44</v>
      </c>
      <c r="F86" s="31">
        <v>800</v>
      </c>
      <c r="G86" s="31">
        <v>1.8599999999999998E-2</v>
      </c>
      <c r="H86" s="31">
        <v>14.88</v>
      </c>
      <c r="I86" s="31" t="s">
        <v>402</v>
      </c>
      <c r="J86" s="31" t="s">
        <v>403</v>
      </c>
      <c r="K86" s="31" t="s">
        <v>100</v>
      </c>
      <c r="L86" s="31" t="s">
        <v>101</v>
      </c>
      <c r="M86" s="46" t="s">
        <v>1102</v>
      </c>
      <c r="N86" s="46" t="s">
        <v>1032</v>
      </c>
      <c r="O86" s="46" t="s">
        <v>1025</v>
      </c>
      <c r="P86" s="20" t="s">
        <v>1019</v>
      </c>
      <c r="Q86" s="44" t="s">
        <v>63</v>
      </c>
      <c r="R86" s="45">
        <v>520</v>
      </c>
      <c r="S86" s="41" t="s">
        <v>958</v>
      </c>
      <c r="T86" s="14" t="str">
        <f t="shared" si="0"/>
        <v>4800018264520</v>
      </c>
    </row>
    <row r="87" spans="1:20" ht="66">
      <c r="A87" s="20" t="s">
        <v>404</v>
      </c>
      <c r="B87" s="30" t="s">
        <v>405</v>
      </c>
      <c r="C87" s="31" t="s">
        <v>406</v>
      </c>
      <c r="D87" s="31" t="s">
        <v>63</v>
      </c>
      <c r="E87" s="31" t="s">
        <v>200</v>
      </c>
      <c r="F87" s="31">
        <v>1000</v>
      </c>
      <c r="G87" s="31">
        <v>4.1300000000000003E-2</v>
      </c>
      <c r="H87" s="31">
        <v>41.3</v>
      </c>
      <c r="I87" s="31" t="s">
        <v>407</v>
      </c>
      <c r="J87" s="31" t="s">
        <v>408</v>
      </c>
      <c r="K87" s="31" t="s">
        <v>409</v>
      </c>
      <c r="L87" s="31" t="s">
        <v>410</v>
      </c>
      <c r="M87" s="46" t="s">
        <v>1103</v>
      </c>
      <c r="N87" s="46" t="s">
        <v>1024</v>
      </c>
      <c r="O87" s="46" t="s">
        <v>1025</v>
      </c>
      <c r="P87" s="20" t="s">
        <v>1019</v>
      </c>
      <c r="Q87" s="44" t="s">
        <v>63</v>
      </c>
      <c r="R87" s="45">
        <v>690</v>
      </c>
      <c r="S87" s="41" t="s">
        <v>998</v>
      </c>
      <c r="T87" s="14" t="str">
        <f t="shared" si="0"/>
        <v>4800018264690</v>
      </c>
    </row>
    <row r="88" spans="1:20" ht="66">
      <c r="A88" s="20" t="s">
        <v>411</v>
      </c>
      <c r="B88" s="30" t="s">
        <v>412</v>
      </c>
      <c r="C88" s="31" t="s">
        <v>413</v>
      </c>
      <c r="D88" s="31" t="s">
        <v>63</v>
      </c>
      <c r="E88" s="31" t="s">
        <v>200</v>
      </c>
      <c r="F88" s="31">
        <v>796</v>
      </c>
      <c r="G88" s="31">
        <v>0.73509999999999998</v>
      </c>
      <c r="H88" s="31">
        <v>585.13959999999997</v>
      </c>
      <c r="I88" s="31" t="s">
        <v>414</v>
      </c>
      <c r="J88" s="31" t="s">
        <v>415</v>
      </c>
      <c r="K88" s="31" t="s">
        <v>409</v>
      </c>
      <c r="L88" s="31" t="s">
        <v>410</v>
      </c>
      <c r="M88" s="46" t="s">
        <v>1104</v>
      </c>
      <c r="N88" s="46" t="s">
        <v>1024</v>
      </c>
      <c r="O88" s="46" t="s">
        <v>1025</v>
      </c>
      <c r="P88" s="20" t="s">
        <v>1019</v>
      </c>
      <c r="Q88" s="44" t="s">
        <v>63</v>
      </c>
      <c r="R88" s="45">
        <v>700</v>
      </c>
      <c r="S88" s="41" t="s">
        <v>998</v>
      </c>
      <c r="T88" s="14" t="str">
        <f t="shared" si="0"/>
        <v>4800018264700</v>
      </c>
    </row>
    <row r="89" spans="1:20" ht="66">
      <c r="A89" s="20" t="s">
        <v>416</v>
      </c>
      <c r="B89" s="30" t="s">
        <v>417</v>
      </c>
      <c r="C89" s="31" t="s">
        <v>418</v>
      </c>
      <c r="D89" s="31" t="s">
        <v>419</v>
      </c>
      <c r="E89" s="31" t="s">
        <v>44</v>
      </c>
      <c r="F89" s="31">
        <v>900</v>
      </c>
      <c r="G89" s="31">
        <v>1.5137</v>
      </c>
      <c r="H89" s="31">
        <v>1362.33</v>
      </c>
      <c r="I89" s="31" t="s">
        <v>420</v>
      </c>
      <c r="J89" s="31" t="s">
        <v>421</v>
      </c>
      <c r="K89" s="31" t="s">
        <v>422</v>
      </c>
      <c r="L89" s="31" t="s">
        <v>423</v>
      </c>
      <c r="M89" s="46" t="s">
        <v>1105</v>
      </c>
      <c r="N89" s="46" t="s">
        <v>1106</v>
      </c>
      <c r="O89" s="46" t="s">
        <v>1107</v>
      </c>
      <c r="P89" s="20" t="s">
        <v>1077</v>
      </c>
      <c r="Q89" s="44" t="s">
        <v>419</v>
      </c>
      <c r="R89" s="45">
        <v>10</v>
      </c>
      <c r="S89" s="41" t="s">
        <v>999</v>
      </c>
      <c r="T89" s="14" t="str">
        <f t="shared" si="0"/>
        <v>480001826710</v>
      </c>
    </row>
    <row r="90" spans="1:20" ht="92.4">
      <c r="A90" s="20" t="s">
        <v>424</v>
      </c>
      <c r="B90" s="30" t="s">
        <v>425</v>
      </c>
      <c r="C90" s="31" t="s">
        <v>426</v>
      </c>
      <c r="D90" s="31" t="s">
        <v>224</v>
      </c>
      <c r="E90" s="31" t="s">
        <v>44</v>
      </c>
      <c r="F90" s="31">
        <v>960</v>
      </c>
      <c r="G90" s="31">
        <v>0.2094</v>
      </c>
      <c r="H90" s="31">
        <v>201.024</v>
      </c>
      <c r="I90" s="31" t="s">
        <v>427</v>
      </c>
      <c r="J90" s="31" t="s">
        <v>428</v>
      </c>
      <c r="K90" s="31" t="s">
        <v>429</v>
      </c>
      <c r="L90" s="31" t="s">
        <v>430</v>
      </c>
      <c r="M90" s="46" t="s">
        <v>1108</v>
      </c>
      <c r="N90" s="46" t="s">
        <v>1062</v>
      </c>
      <c r="O90" s="46" t="s">
        <v>1022</v>
      </c>
      <c r="P90" s="20" t="s">
        <v>1019</v>
      </c>
      <c r="Q90" s="44" t="s">
        <v>224</v>
      </c>
      <c r="R90" s="45">
        <v>770</v>
      </c>
      <c r="S90" s="41" t="s">
        <v>1000</v>
      </c>
      <c r="T90" s="14" t="str">
        <f t="shared" si="0"/>
        <v>4800018249770</v>
      </c>
    </row>
    <row r="91" spans="1:20" ht="92.4">
      <c r="A91" s="20" t="s">
        <v>431</v>
      </c>
      <c r="B91" s="30" t="s">
        <v>432</v>
      </c>
      <c r="C91" s="31" t="s">
        <v>433</v>
      </c>
      <c r="D91" s="31" t="s">
        <v>30</v>
      </c>
      <c r="E91" s="31" t="s">
        <v>434</v>
      </c>
      <c r="F91" s="31">
        <v>50000</v>
      </c>
      <c r="G91" s="31">
        <v>1.9E-3</v>
      </c>
      <c r="H91" s="31">
        <v>95</v>
      </c>
      <c r="I91" s="31" t="s">
        <v>435</v>
      </c>
      <c r="J91" s="31" t="s">
        <v>436</v>
      </c>
      <c r="K91" s="31" t="s">
        <v>437</v>
      </c>
      <c r="L91" s="31" t="s">
        <v>438</v>
      </c>
      <c r="M91" s="46" t="s">
        <v>1109</v>
      </c>
      <c r="N91" s="46" t="s">
        <v>1054</v>
      </c>
      <c r="O91" s="46" t="s">
        <v>1018</v>
      </c>
      <c r="P91" s="20" t="s">
        <v>1019</v>
      </c>
      <c r="Q91" s="44" t="s">
        <v>30</v>
      </c>
      <c r="R91" s="45">
        <v>2110</v>
      </c>
      <c r="S91" s="41" t="s">
        <v>978</v>
      </c>
      <c r="T91" s="14" t="str">
        <f t="shared" si="0"/>
        <v>48000182552110</v>
      </c>
    </row>
    <row r="92" spans="1:20" ht="92.4">
      <c r="A92" s="20" t="s">
        <v>439</v>
      </c>
      <c r="B92" s="30" t="s">
        <v>440</v>
      </c>
      <c r="C92" s="31" t="s">
        <v>441</v>
      </c>
      <c r="D92" s="31" t="s">
        <v>30</v>
      </c>
      <c r="E92" s="31" t="s">
        <v>314</v>
      </c>
      <c r="F92" s="31">
        <v>800</v>
      </c>
      <c r="G92" s="31">
        <v>0.35639999999999999</v>
      </c>
      <c r="H92" s="31">
        <v>285.12</v>
      </c>
      <c r="I92" s="31" t="s">
        <v>442</v>
      </c>
      <c r="J92" s="31" t="s">
        <v>443</v>
      </c>
      <c r="K92" s="31" t="s">
        <v>437</v>
      </c>
      <c r="L92" s="31" t="s">
        <v>438</v>
      </c>
      <c r="M92" s="46" t="s">
        <v>1110</v>
      </c>
      <c r="N92" s="46" t="s">
        <v>1054</v>
      </c>
      <c r="O92" s="46" t="s">
        <v>1018</v>
      </c>
      <c r="P92" s="20" t="s">
        <v>1019</v>
      </c>
      <c r="Q92" s="44" t="s">
        <v>30</v>
      </c>
      <c r="R92" s="45">
        <v>2160</v>
      </c>
      <c r="S92" s="41" t="s">
        <v>978</v>
      </c>
      <c r="T92" s="14" t="str">
        <f t="shared" ref="T92:T155" si="1">Q92&amp;R92</f>
        <v>48000182552160</v>
      </c>
    </row>
    <row r="93" spans="1:20" ht="66">
      <c r="A93" s="20" t="s">
        <v>444</v>
      </c>
      <c r="B93" s="30" t="s">
        <v>445</v>
      </c>
      <c r="C93" s="31" t="s">
        <v>446</v>
      </c>
      <c r="D93" s="31" t="s">
        <v>30</v>
      </c>
      <c r="E93" s="31" t="s">
        <v>44</v>
      </c>
      <c r="F93" s="31">
        <v>5539</v>
      </c>
      <c r="G93" s="31">
        <v>0.19900000000000001</v>
      </c>
      <c r="H93" s="31">
        <v>1102.261</v>
      </c>
      <c r="I93" s="31" t="s">
        <v>447</v>
      </c>
      <c r="J93" s="31" t="s">
        <v>448</v>
      </c>
      <c r="K93" s="31" t="s">
        <v>449</v>
      </c>
      <c r="L93" s="31" t="s">
        <v>450</v>
      </c>
      <c r="M93" s="46" t="s">
        <v>1111</v>
      </c>
      <c r="N93" s="46" t="s">
        <v>1054</v>
      </c>
      <c r="O93" s="46" t="s">
        <v>1018</v>
      </c>
      <c r="P93" s="20" t="s">
        <v>1019</v>
      </c>
      <c r="Q93" s="44" t="s">
        <v>30</v>
      </c>
      <c r="R93" s="45">
        <v>2140</v>
      </c>
      <c r="S93" s="41" t="s">
        <v>966</v>
      </c>
      <c r="T93" s="14" t="str">
        <f t="shared" si="1"/>
        <v>48000182552140</v>
      </c>
    </row>
    <row r="94" spans="1:20" ht="66">
      <c r="A94" s="20" t="s">
        <v>451</v>
      </c>
      <c r="B94" s="30" t="s">
        <v>452</v>
      </c>
      <c r="C94" s="31" t="s">
        <v>453</v>
      </c>
      <c r="D94" s="31" t="s">
        <v>125</v>
      </c>
      <c r="E94" s="31" t="s">
        <v>44</v>
      </c>
      <c r="F94" s="31">
        <v>300</v>
      </c>
      <c r="G94" s="31">
        <v>0.34439999999999998</v>
      </c>
      <c r="H94" s="31">
        <v>103.32</v>
      </c>
      <c r="I94" s="31" t="s">
        <v>454</v>
      </c>
      <c r="J94" s="31" t="s">
        <v>455</v>
      </c>
      <c r="K94" s="31" t="s">
        <v>456</v>
      </c>
      <c r="L94" s="31" t="s">
        <v>457</v>
      </c>
      <c r="M94" s="46" t="s">
        <v>1112</v>
      </c>
      <c r="N94" s="46" t="s">
        <v>1113</v>
      </c>
      <c r="O94" s="46" t="s">
        <v>1018</v>
      </c>
      <c r="P94" s="20" t="s">
        <v>1019</v>
      </c>
      <c r="Q94" s="44" t="s">
        <v>125</v>
      </c>
      <c r="R94" s="45">
        <v>880</v>
      </c>
      <c r="S94" s="41" t="s">
        <v>1001</v>
      </c>
      <c r="T94" s="14" t="str">
        <f t="shared" si="1"/>
        <v>4800018253880</v>
      </c>
    </row>
    <row r="95" spans="1:20" ht="66">
      <c r="A95" s="20" t="s">
        <v>458</v>
      </c>
      <c r="B95" s="30" t="s">
        <v>459</v>
      </c>
      <c r="C95" s="31" t="s">
        <v>460</v>
      </c>
      <c r="D95" s="31" t="s">
        <v>125</v>
      </c>
      <c r="E95" s="31" t="s">
        <v>314</v>
      </c>
      <c r="F95" s="31">
        <v>400</v>
      </c>
      <c r="G95" s="31">
        <v>0.47210000000000002</v>
      </c>
      <c r="H95" s="31">
        <v>188.84</v>
      </c>
      <c r="I95" s="31" t="s">
        <v>461</v>
      </c>
      <c r="J95" s="31" t="s">
        <v>462</v>
      </c>
      <c r="K95" s="31" t="s">
        <v>456</v>
      </c>
      <c r="L95" s="31" t="s">
        <v>457</v>
      </c>
      <c r="M95" s="46" t="s">
        <v>1114</v>
      </c>
      <c r="N95" s="46" t="s">
        <v>1113</v>
      </c>
      <c r="O95" s="46" t="s">
        <v>1018</v>
      </c>
      <c r="P95" s="20" t="s">
        <v>1019</v>
      </c>
      <c r="Q95" s="44" t="s">
        <v>125</v>
      </c>
      <c r="R95" s="45">
        <v>890</v>
      </c>
      <c r="S95" s="41" t="s">
        <v>1001</v>
      </c>
      <c r="T95" s="14" t="str">
        <f t="shared" si="1"/>
        <v>4800018253890</v>
      </c>
    </row>
    <row r="96" spans="1:20" ht="105.6">
      <c r="A96" s="20" t="s">
        <v>463</v>
      </c>
      <c r="B96" s="30" t="s">
        <v>464</v>
      </c>
      <c r="C96" s="31" t="s">
        <v>465</v>
      </c>
      <c r="D96" s="31" t="s">
        <v>30</v>
      </c>
      <c r="E96" s="31" t="s">
        <v>44</v>
      </c>
      <c r="F96" s="31">
        <v>360000</v>
      </c>
      <c r="G96" s="31">
        <v>5.0000000000000001E-4</v>
      </c>
      <c r="H96" s="31">
        <v>180</v>
      </c>
      <c r="I96" s="31" t="s">
        <v>466</v>
      </c>
      <c r="J96" s="31" t="s">
        <v>467</v>
      </c>
      <c r="K96" s="31" t="s">
        <v>468</v>
      </c>
      <c r="L96" s="31" t="s">
        <v>469</v>
      </c>
      <c r="M96" s="46" t="s">
        <v>1115</v>
      </c>
      <c r="N96" s="46" t="s">
        <v>1116</v>
      </c>
      <c r="O96" s="46" t="s">
        <v>1018</v>
      </c>
      <c r="P96" s="20" t="s">
        <v>1019</v>
      </c>
      <c r="Q96" s="44" t="s">
        <v>30</v>
      </c>
      <c r="R96" s="45">
        <v>1310</v>
      </c>
      <c r="S96" s="41" t="s">
        <v>968</v>
      </c>
      <c r="T96" s="14" t="str">
        <f t="shared" si="1"/>
        <v>48000182551310</v>
      </c>
    </row>
    <row r="97" spans="1:20" ht="105.6">
      <c r="A97" s="20" t="s">
        <v>470</v>
      </c>
      <c r="B97" s="30" t="s">
        <v>471</v>
      </c>
      <c r="C97" s="31" t="s">
        <v>472</v>
      </c>
      <c r="D97" s="31" t="s">
        <v>165</v>
      </c>
      <c r="E97" s="31" t="s">
        <v>44</v>
      </c>
      <c r="F97" s="31">
        <v>4000</v>
      </c>
      <c r="G97" s="31">
        <v>4.7999999999999996E-3</v>
      </c>
      <c r="H97" s="31">
        <v>19.2</v>
      </c>
      <c r="I97" s="31" t="s">
        <v>473</v>
      </c>
      <c r="J97" s="31" t="s">
        <v>474</v>
      </c>
      <c r="K97" s="31" t="s">
        <v>468</v>
      </c>
      <c r="L97" s="31" t="s">
        <v>469</v>
      </c>
      <c r="M97" s="46" t="s">
        <v>1117</v>
      </c>
      <c r="N97" s="46" t="s">
        <v>1085</v>
      </c>
      <c r="O97" s="46" t="s">
        <v>1022</v>
      </c>
      <c r="P97" s="20" t="s">
        <v>1019</v>
      </c>
      <c r="Q97" s="44" t="s">
        <v>165</v>
      </c>
      <c r="R97" s="45">
        <v>440</v>
      </c>
      <c r="S97" s="41" t="s">
        <v>968</v>
      </c>
      <c r="T97" s="14" t="str">
        <f t="shared" si="1"/>
        <v>4800018260440</v>
      </c>
    </row>
    <row r="98" spans="1:20" ht="105.6">
      <c r="A98" s="20" t="s">
        <v>475</v>
      </c>
      <c r="B98" s="30" t="s">
        <v>476</v>
      </c>
      <c r="C98" s="31" t="s">
        <v>477</v>
      </c>
      <c r="D98" s="31" t="s">
        <v>165</v>
      </c>
      <c r="E98" s="31" t="s">
        <v>44</v>
      </c>
      <c r="F98" s="31">
        <v>2000</v>
      </c>
      <c r="G98" s="31">
        <v>1.35E-2</v>
      </c>
      <c r="H98" s="31">
        <v>27</v>
      </c>
      <c r="I98" s="31" t="s">
        <v>478</v>
      </c>
      <c r="J98" s="31" t="s">
        <v>479</v>
      </c>
      <c r="K98" s="31" t="s">
        <v>468</v>
      </c>
      <c r="L98" s="31" t="s">
        <v>469</v>
      </c>
      <c r="M98" s="46" t="s">
        <v>1118</v>
      </c>
      <c r="N98" s="46" t="s">
        <v>1085</v>
      </c>
      <c r="O98" s="46" t="s">
        <v>1022</v>
      </c>
      <c r="P98" s="20" t="s">
        <v>1019</v>
      </c>
      <c r="Q98" s="44" t="s">
        <v>165</v>
      </c>
      <c r="R98" s="45">
        <v>460</v>
      </c>
      <c r="S98" s="41" t="s">
        <v>968</v>
      </c>
      <c r="T98" s="14" t="str">
        <f t="shared" si="1"/>
        <v>4800018260460</v>
      </c>
    </row>
    <row r="99" spans="1:20" ht="105.6">
      <c r="A99" s="20" t="s">
        <v>480</v>
      </c>
      <c r="B99" s="30" t="s">
        <v>481</v>
      </c>
      <c r="C99" s="31" t="s">
        <v>482</v>
      </c>
      <c r="D99" s="31" t="s">
        <v>125</v>
      </c>
      <c r="E99" s="31" t="s">
        <v>44</v>
      </c>
      <c r="F99" s="31">
        <v>4000</v>
      </c>
      <c r="G99" s="31">
        <v>2.24E-2</v>
      </c>
      <c r="H99" s="31">
        <v>89.6</v>
      </c>
      <c r="I99" s="31" t="s">
        <v>483</v>
      </c>
      <c r="J99" s="31" t="s">
        <v>484</v>
      </c>
      <c r="K99" s="31" t="s">
        <v>468</v>
      </c>
      <c r="L99" s="31" t="s">
        <v>469</v>
      </c>
      <c r="M99" s="46" t="s">
        <v>1119</v>
      </c>
      <c r="N99" s="46" t="s">
        <v>1045</v>
      </c>
      <c r="O99" s="46" t="s">
        <v>1018</v>
      </c>
      <c r="P99" s="20" t="s">
        <v>1019</v>
      </c>
      <c r="Q99" s="44" t="s">
        <v>125</v>
      </c>
      <c r="R99" s="45">
        <v>1270</v>
      </c>
      <c r="S99" s="41" t="s">
        <v>968</v>
      </c>
      <c r="T99" s="14" t="str">
        <f t="shared" si="1"/>
        <v>48000182531270</v>
      </c>
    </row>
    <row r="100" spans="1:20" ht="105.6">
      <c r="A100" s="20" t="s">
        <v>485</v>
      </c>
      <c r="B100" s="30" t="s">
        <v>486</v>
      </c>
      <c r="C100" s="31" t="s">
        <v>487</v>
      </c>
      <c r="D100" s="31" t="s">
        <v>165</v>
      </c>
      <c r="E100" s="31" t="s">
        <v>44</v>
      </c>
      <c r="F100" s="31">
        <v>20000</v>
      </c>
      <c r="G100" s="31">
        <v>2.2599999999999999E-2</v>
      </c>
      <c r="H100" s="31">
        <v>452</v>
      </c>
      <c r="I100" s="31" t="s">
        <v>488</v>
      </c>
      <c r="J100" s="31" t="s">
        <v>489</v>
      </c>
      <c r="K100" s="31" t="s">
        <v>468</v>
      </c>
      <c r="L100" s="31" t="s">
        <v>469</v>
      </c>
      <c r="M100" s="46" t="s">
        <v>1120</v>
      </c>
      <c r="N100" s="46" t="s">
        <v>1085</v>
      </c>
      <c r="O100" s="46" t="s">
        <v>1022</v>
      </c>
      <c r="P100" s="20" t="s">
        <v>1019</v>
      </c>
      <c r="Q100" s="44" t="s">
        <v>165</v>
      </c>
      <c r="R100" s="45">
        <v>430</v>
      </c>
      <c r="S100" s="41" t="s">
        <v>968</v>
      </c>
      <c r="T100" s="14" t="str">
        <f t="shared" si="1"/>
        <v>4800018260430</v>
      </c>
    </row>
    <row r="101" spans="1:20" ht="105.6">
      <c r="A101" s="20" t="s">
        <v>490</v>
      </c>
      <c r="B101" s="30" t="s">
        <v>491</v>
      </c>
      <c r="C101" s="31" t="s">
        <v>492</v>
      </c>
      <c r="D101" s="31" t="s">
        <v>125</v>
      </c>
      <c r="E101" s="31" t="s">
        <v>44</v>
      </c>
      <c r="F101" s="31">
        <v>29000</v>
      </c>
      <c r="G101" s="31">
        <v>3.0599999999999999E-2</v>
      </c>
      <c r="H101" s="31">
        <v>887.4</v>
      </c>
      <c r="I101" s="31" t="s">
        <v>493</v>
      </c>
      <c r="J101" s="31" t="s">
        <v>494</v>
      </c>
      <c r="K101" s="31" t="s">
        <v>468</v>
      </c>
      <c r="L101" s="31" t="s">
        <v>469</v>
      </c>
      <c r="M101" s="46" t="s">
        <v>1121</v>
      </c>
      <c r="N101" s="46" t="s">
        <v>1045</v>
      </c>
      <c r="O101" s="46" t="s">
        <v>1018</v>
      </c>
      <c r="P101" s="20" t="s">
        <v>1019</v>
      </c>
      <c r="Q101" s="44" t="s">
        <v>125</v>
      </c>
      <c r="R101" s="45">
        <v>1220</v>
      </c>
      <c r="S101" s="41" t="s">
        <v>968</v>
      </c>
      <c r="T101" s="14" t="str">
        <f t="shared" si="1"/>
        <v>48000182531220</v>
      </c>
    </row>
    <row r="102" spans="1:20" ht="52.8">
      <c r="A102" s="20" t="s">
        <v>495</v>
      </c>
      <c r="B102" s="30" t="s">
        <v>496</v>
      </c>
      <c r="C102" s="31" t="s">
        <v>497</v>
      </c>
      <c r="D102" s="31" t="s">
        <v>498</v>
      </c>
      <c r="E102" s="31" t="s">
        <v>499</v>
      </c>
      <c r="F102" s="31">
        <v>3000</v>
      </c>
      <c r="G102" s="31">
        <v>6.6665000000000001</v>
      </c>
      <c r="H102" s="31">
        <v>19999.5</v>
      </c>
      <c r="I102" s="31" t="s">
        <v>500</v>
      </c>
      <c r="J102" s="31" t="s">
        <v>501</v>
      </c>
      <c r="K102" s="31" t="s">
        <v>502</v>
      </c>
      <c r="L102" s="31" t="s">
        <v>503</v>
      </c>
      <c r="M102" s="46" t="s">
        <v>1122</v>
      </c>
      <c r="N102" s="46" t="s">
        <v>1123</v>
      </c>
      <c r="O102" s="46" t="s">
        <v>1022</v>
      </c>
      <c r="P102" s="20" t="s">
        <v>1019</v>
      </c>
      <c r="Q102" s="44" t="s">
        <v>498</v>
      </c>
      <c r="R102" s="45">
        <v>10</v>
      </c>
      <c r="S102" s="41" t="s">
        <v>969</v>
      </c>
      <c r="T102" s="14" t="str">
        <f t="shared" si="1"/>
        <v>480001825710</v>
      </c>
    </row>
    <row r="103" spans="1:20" ht="79.2">
      <c r="A103" s="20" t="s">
        <v>504</v>
      </c>
      <c r="B103" s="30" t="s">
        <v>505</v>
      </c>
      <c r="C103" s="31" t="s">
        <v>506</v>
      </c>
      <c r="D103" s="31" t="s">
        <v>30</v>
      </c>
      <c r="E103" s="31" t="s">
        <v>44</v>
      </c>
      <c r="F103" s="31">
        <v>500</v>
      </c>
      <c r="G103" s="31">
        <v>0.1971</v>
      </c>
      <c r="H103" s="31">
        <v>98.55</v>
      </c>
      <c r="I103" s="31" t="s">
        <v>507</v>
      </c>
      <c r="J103" s="31" t="s">
        <v>508</v>
      </c>
      <c r="K103" s="31" t="s">
        <v>509</v>
      </c>
      <c r="L103" s="31" t="s">
        <v>510</v>
      </c>
      <c r="M103" s="46" t="s">
        <v>1124</v>
      </c>
      <c r="N103" s="46" t="s">
        <v>1054</v>
      </c>
      <c r="O103" s="46" t="s">
        <v>1018</v>
      </c>
      <c r="P103" s="20" t="s">
        <v>1019</v>
      </c>
      <c r="Q103" s="44" t="s">
        <v>30</v>
      </c>
      <c r="R103" s="45">
        <v>2200</v>
      </c>
      <c r="S103" s="41" t="s">
        <v>1002</v>
      </c>
      <c r="T103" s="14" t="str">
        <f t="shared" si="1"/>
        <v>48000182552200</v>
      </c>
    </row>
    <row r="104" spans="1:20" ht="66">
      <c r="A104" s="20" t="s">
        <v>511</v>
      </c>
      <c r="B104" s="30" t="s">
        <v>512</v>
      </c>
      <c r="C104" s="31" t="s">
        <v>513</v>
      </c>
      <c r="D104" s="31" t="s">
        <v>125</v>
      </c>
      <c r="E104" s="31" t="s">
        <v>44</v>
      </c>
      <c r="F104" s="31">
        <v>50000</v>
      </c>
      <c r="G104" s="31">
        <v>5.9999999999999995E-4</v>
      </c>
      <c r="H104" s="31">
        <v>30</v>
      </c>
      <c r="I104" s="31" t="s">
        <v>514</v>
      </c>
      <c r="J104" s="31" t="s">
        <v>515</v>
      </c>
      <c r="K104" s="31" t="s">
        <v>516</v>
      </c>
      <c r="L104" s="31" t="s">
        <v>517</v>
      </c>
      <c r="M104" s="46" t="s">
        <v>1125</v>
      </c>
      <c r="N104" s="46" t="s">
        <v>1126</v>
      </c>
      <c r="O104" s="46" t="s">
        <v>1018</v>
      </c>
      <c r="P104" s="20" t="s">
        <v>1019</v>
      </c>
      <c r="Q104" s="44" t="s">
        <v>125</v>
      </c>
      <c r="R104" s="45">
        <v>1020</v>
      </c>
      <c r="S104" s="41" t="s">
        <v>970</v>
      </c>
      <c r="T104" s="14" t="str">
        <f t="shared" si="1"/>
        <v>48000182531020</v>
      </c>
    </row>
    <row r="105" spans="1:20" ht="66">
      <c r="A105" s="20" t="s">
        <v>518</v>
      </c>
      <c r="B105" s="30" t="s">
        <v>519</v>
      </c>
      <c r="C105" s="31" t="s">
        <v>520</v>
      </c>
      <c r="D105" s="31" t="s">
        <v>125</v>
      </c>
      <c r="E105" s="31" t="s">
        <v>44</v>
      </c>
      <c r="F105" s="31">
        <v>10000</v>
      </c>
      <c r="G105" s="31">
        <v>1.1999999999999999E-3</v>
      </c>
      <c r="H105" s="31">
        <v>12</v>
      </c>
      <c r="I105" s="31" t="s">
        <v>521</v>
      </c>
      <c r="J105" s="31" t="s">
        <v>522</v>
      </c>
      <c r="K105" s="31" t="s">
        <v>516</v>
      </c>
      <c r="L105" s="31" t="s">
        <v>517</v>
      </c>
      <c r="M105" s="46" t="s">
        <v>1127</v>
      </c>
      <c r="N105" s="46" t="s">
        <v>1126</v>
      </c>
      <c r="O105" s="46" t="s">
        <v>1018</v>
      </c>
      <c r="P105" s="20" t="s">
        <v>1019</v>
      </c>
      <c r="Q105" s="44" t="s">
        <v>125</v>
      </c>
      <c r="R105" s="45">
        <v>1100</v>
      </c>
      <c r="S105" s="41" t="s">
        <v>970</v>
      </c>
      <c r="T105" s="14" t="str">
        <f t="shared" si="1"/>
        <v>48000182531100</v>
      </c>
    </row>
    <row r="106" spans="1:20" ht="66">
      <c r="A106" s="20" t="s">
        <v>523</v>
      </c>
      <c r="B106" s="30" t="s">
        <v>524</v>
      </c>
      <c r="C106" s="31" t="s">
        <v>525</v>
      </c>
      <c r="D106" s="31" t="s">
        <v>125</v>
      </c>
      <c r="E106" s="31" t="s">
        <v>44</v>
      </c>
      <c r="F106" s="31">
        <v>2000</v>
      </c>
      <c r="G106" s="31">
        <v>1.6999999999999999E-3</v>
      </c>
      <c r="H106" s="31">
        <v>3.4</v>
      </c>
      <c r="I106" s="31" t="s">
        <v>526</v>
      </c>
      <c r="J106" s="31" t="s">
        <v>527</v>
      </c>
      <c r="K106" s="31" t="s">
        <v>516</v>
      </c>
      <c r="L106" s="31" t="s">
        <v>517</v>
      </c>
      <c r="M106" s="46" t="s">
        <v>1128</v>
      </c>
      <c r="N106" s="46" t="s">
        <v>1045</v>
      </c>
      <c r="O106" s="46" t="s">
        <v>1018</v>
      </c>
      <c r="P106" s="20" t="s">
        <v>1019</v>
      </c>
      <c r="Q106" s="44" t="s">
        <v>125</v>
      </c>
      <c r="R106" s="45">
        <v>1280</v>
      </c>
      <c r="S106" s="41" t="s">
        <v>970</v>
      </c>
      <c r="T106" s="14" t="str">
        <f t="shared" si="1"/>
        <v>48000182531280</v>
      </c>
    </row>
    <row r="107" spans="1:20" ht="92.4">
      <c r="A107" s="20" t="s">
        <v>528</v>
      </c>
      <c r="B107" s="30" t="s">
        <v>529</v>
      </c>
      <c r="C107" s="31" t="s">
        <v>530</v>
      </c>
      <c r="D107" s="31" t="s">
        <v>30</v>
      </c>
      <c r="E107" s="31" t="s">
        <v>44</v>
      </c>
      <c r="F107" s="31">
        <v>3000</v>
      </c>
      <c r="G107" s="31">
        <v>4.5999999999999999E-3</v>
      </c>
      <c r="H107" s="31">
        <v>13.8</v>
      </c>
      <c r="I107" s="31" t="s">
        <v>531</v>
      </c>
      <c r="J107" s="31" t="s">
        <v>532</v>
      </c>
      <c r="K107" s="31" t="s">
        <v>533</v>
      </c>
      <c r="L107" s="31" t="s">
        <v>534</v>
      </c>
      <c r="M107" s="46" t="s">
        <v>1129</v>
      </c>
      <c r="N107" s="46" t="s">
        <v>1116</v>
      </c>
      <c r="O107" s="46" t="s">
        <v>1018</v>
      </c>
      <c r="P107" s="20" t="s">
        <v>1019</v>
      </c>
      <c r="Q107" s="44" t="s">
        <v>30</v>
      </c>
      <c r="R107" s="45">
        <v>1370</v>
      </c>
      <c r="S107" s="41" t="s">
        <v>971</v>
      </c>
      <c r="T107" s="14" t="str">
        <f t="shared" si="1"/>
        <v>48000182551370</v>
      </c>
    </row>
    <row r="108" spans="1:20" ht="92.4">
      <c r="A108" s="20" t="s">
        <v>535</v>
      </c>
      <c r="B108" s="30" t="s">
        <v>536</v>
      </c>
      <c r="C108" s="31" t="s">
        <v>537</v>
      </c>
      <c r="D108" s="31" t="s">
        <v>224</v>
      </c>
      <c r="E108" s="31" t="s">
        <v>44</v>
      </c>
      <c r="F108" s="31">
        <v>1200</v>
      </c>
      <c r="G108" s="31">
        <v>0.28920000000000001</v>
      </c>
      <c r="H108" s="31">
        <v>347.04</v>
      </c>
      <c r="I108" s="31" t="s">
        <v>538</v>
      </c>
      <c r="J108" s="31" t="s">
        <v>539</v>
      </c>
      <c r="K108" s="31" t="s">
        <v>540</v>
      </c>
      <c r="L108" s="31" t="s">
        <v>541</v>
      </c>
      <c r="M108" s="46" t="s">
        <v>1130</v>
      </c>
      <c r="N108" s="46" t="s">
        <v>1062</v>
      </c>
      <c r="O108" s="46" t="s">
        <v>1022</v>
      </c>
      <c r="P108" s="20" t="s">
        <v>1019</v>
      </c>
      <c r="Q108" s="44" t="s">
        <v>224</v>
      </c>
      <c r="R108" s="45">
        <v>780</v>
      </c>
      <c r="S108" s="41" t="s">
        <v>972</v>
      </c>
      <c r="T108" s="14" t="str">
        <f t="shared" si="1"/>
        <v>4800018249780</v>
      </c>
    </row>
    <row r="109" spans="1:20" ht="92.4">
      <c r="A109" s="20" t="s">
        <v>542</v>
      </c>
      <c r="B109" s="30" t="s">
        <v>543</v>
      </c>
      <c r="C109" s="31" t="s">
        <v>544</v>
      </c>
      <c r="D109" s="31" t="s">
        <v>224</v>
      </c>
      <c r="E109" s="31" t="s">
        <v>44</v>
      </c>
      <c r="F109" s="31">
        <v>600</v>
      </c>
      <c r="G109" s="31">
        <v>3.9708999999999999</v>
      </c>
      <c r="H109" s="31">
        <v>2382.54</v>
      </c>
      <c r="I109" s="31" t="s">
        <v>545</v>
      </c>
      <c r="J109" s="31" t="s">
        <v>546</v>
      </c>
      <c r="K109" s="31" t="s">
        <v>540</v>
      </c>
      <c r="L109" s="31" t="s">
        <v>541</v>
      </c>
      <c r="M109" s="46" t="s">
        <v>1131</v>
      </c>
      <c r="N109" s="46" t="s">
        <v>1062</v>
      </c>
      <c r="O109" s="46" t="s">
        <v>1022</v>
      </c>
      <c r="P109" s="20" t="s">
        <v>1019</v>
      </c>
      <c r="Q109" s="44" t="s">
        <v>224</v>
      </c>
      <c r="R109" s="45">
        <v>800</v>
      </c>
      <c r="S109" s="41" t="s">
        <v>972</v>
      </c>
      <c r="T109" s="14" t="str">
        <f t="shared" si="1"/>
        <v>4800018249800</v>
      </c>
    </row>
    <row r="110" spans="1:20" ht="66">
      <c r="A110" s="20" t="s">
        <v>547</v>
      </c>
      <c r="B110" s="30" t="s">
        <v>548</v>
      </c>
      <c r="C110" s="31" t="s">
        <v>549</v>
      </c>
      <c r="D110" s="31" t="s">
        <v>89</v>
      </c>
      <c r="E110" s="31" t="s">
        <v>44</v>
      </c>
      <c r="F110" s="31">
        <v>2000</v>
      </c>
      <c r="G110" s="31">
        <v>4.3E-3</v>
      </c>
      <c r="H110" s="31">
        <v>8.6</v>
      </c>
      <c r="I110" s="31" t="s">
        <v>550</v>
      </c>
      <c r="J110" s="31" t="s">
        <v>551</v>
      </c>
      <c r="K110" s="31" t="s">
        <v>552</v>
      </c>
      <c r="L110" s="31" t="s">
        <v>553</v>
      </c>
      <c r="M110" s="46" t="s">
        <v>1132</v>
      </c>
      <c r="N110" s="46" t="s">
        <v>1030</v>
      </c>
      <c r="O110" s="46" t="s">
        <v>1022</v>
      </c>
      <c r="P110" s="20" t="s">
        <v>1019</v>
      </c>
      <c r="Q110" s="44" t="s">
        <v>89</v>
      </c>
      <c r="R110" s="45">
        <v>530</v>
      </c>
      <c r="S110" s="41" t="s">
        <v>983</v>
      </c>
      <c r="T110" s="14" t="str">
        <f t="shared" si="1"/>
        <v>4800018245530</v>
      </c>
    </row>
    <row r="111" spans="1:20" ht="66">
      <c r="A111" s="20" t="s">
        <v>554</v>
      </c>
      <c r="B111" s="30" t="s">
        <v>555</v>
      </c>
      <c r="C111" s="31" t="s">
        <v>556</v>
      </c>
      <c r="D111" s="31" t="s">
        <v>89</v>
      </c>
      <c r="E111" s="31" t="s">
        <v>44</v>
      </c>
      <c r="F111" s="31">
        <v>3000</v>
      </c>
      <c r="G111" s="31">
        <v>1.8200000000000001E-2</v>
      </c>
      <c r="H111" s="31">
        <v>54.6</v>
      </c>
      <c r="I111" s="31" t="s">
        <v>557</v>
      </c>
      <c r="J111" s="31" t="s">
        <v>558</v>
      </c>
      <c r="K111" s="31" t="s">
        <v>552</v>
      </c>
      <c r="L111" s="31" t="s">
        <v>553</v>
      </c>
      <c r="M111" s="46" t="s">
        <v>1133</v>
      </c>
      <c r="N111" s="46" t="s">
        <v>1030</v>
      </c>
      <c r="O111" s="46" t="s">
        <v>1022</v>
      </c>
      <c r="P111" s="20" t="s">
        <v>1019</v>
      </c>
      <c r="Q111" s="44" t="s">
        <v>89</v>
      </c>
      <c r="R111" s="45">
        <v>540</v>
      </c>
      <c r="S111" s="41" t="s">
        <v>983</v>
      </c>
      <c r="T111" s="14" t="str">
        <f t="shared" si="1"/>
        <v>4800018245540</v>
      </c>
    </row>
    <row r="112" spans="1:20" ht="92.4">
      <c r="A112" s="20" t="s">
        <v>559</v>
      </c>
      <c r="B112" s="30" t="s">
        <v>560</v>
      </c>
      <c r="C112" s="31" t="s">
        <v>561</v>
      </c>
      <c r="D112" s="31" t="s">
        <v>216</v>
      </c>
      <c r="E112" s="31" t="s">
        <v>44</v>
      </c>
      <c r="F112" s="31">
        <v>400</v>
      </c>
      <c r="G112" s="31">
        <v>0.44869999999999999</v>
      </c>
      <c r="H112" s="31">
        <v>179.48</v>
      </c>
      <c r="I112" s="31" t="s">
        <v>562</v>
      </c>
      <c r="J112" s="31" t="s">
        <v>127</v>
      </c>
      <c r="K112" s="31" t="s">
        <v>540</v>
      </c>
      <c r="L112" s="31" t="s">
        <v>541</v>
      </c>
      <c r="M112" s="46" t="s">
        <v>1134</v>
      </c>
      <c r="N112" s="46" t="s">
        <v>1060</v>
      </c>
      <c r="O112" s="46" t="s">
        <v>1022</v>
      </c>
      <c r="P112" s="20" t="s">
        <v>1019</v>
      </c>
      <c r="Q112" s="44" t="s">
        <v>216</v>
      </c>
      <c r="R112" s="45">
        <v>600</v>
      </c>
      <c r="S112" s="41" t="s">
        <v>972</v>
      </c>
      <c r="T112" s="14" t="str">
        <f t="shared" si="1"/>
        <v>4800018247600</v>
      </c>
    </row>
    <row r="113" spans="1:20" ht="92.4">
      <c r="A113" s="20" t="s">
        <v>563</v>
      </c>
      <c r="B113" s="30" t="s">
        <v>564</v>
      </c>
      <c r="C113" s="31" t="s">
        <v>565</v>
      </c>
      <c r="D113" s="31" t="s">
        <v>224</v>
      </c>
      <c r="E113" s="31" t="s">
        <v>44</v>
      </c>
      <c r="F113" s="31">
        <v>321</v>
      </c>
      <c r="G113" s="31">
        <v>1.4858</v>
      </c>
      <c r="H113" s="31">
        <v>476.9418</v>
      </c>
      <c r="I113" s="31" t="s">
        <v>566</v>
      </c>
      <c r="J113" s="31" t="s">
        <v>567</v>
      </c>
      <c r="K113" s="31" t="s">
        <v>540</v>
      </c>
      <c r="L113" s="31" t="s">
        <v>541</v>
      </c>
      <c r="M113" s="46" t="s">
        <v>1135</v>
      </c>
      <c r="N113" s="46" t="s">
        <v>1062</v>
      </c>
      <c r="O113" s="46" t="s">
        <v>1022</v>
      </c>
      <c r="P113" s="20" t="s">
        <v>1019</v>
      </c>
      <c r="Q113" s="44" t="s">
        <v>224</v>
      </c>
      <c r="R113" s="45">
        <v>790</v>
      </c>
      <c r="S113" s="41" t="s">
        <v>972</v>
      </c>
      <c r="T113" s="14" t="str">
        <f t="shared" si="1"/>
        <v>4800018249790</v>
      </c>
    </row>
    <row r="114" spans="1:20" ht="52.8">
      <c r="A114" s="20" t="s">
        <v>568</v>
      </c>
      <c r="B114" s="30" t="s">
        <v>569</v>
      </c>
      <c r="C114" s="31" t="s">
        <v>570</v>
      </c>
      <c r="D114" s="31" t="s">
        <v>224</v>
      </c>
      <c r="E114" s="31" t="s">
        <v>44</v>
      </c>
      <c r="F114" s="31">
        <v>66000</v>
      </c>
      <c r="G114" s="31">
        <v>2.9999999999999997E-4</v>
      </c>
      <c r="H114" s="31">
        <v>19.8</v>
      </c>
      <c r="I114" s="31" t="s">
        <v>571</v>
      </c>
      <c r="J114" s="31" t="s">
        <v>572</v>
      </c>
      <c r="K114" s="31" t="s">
        <v>34</v>
      </c>
      <c r="L114" s="31" t="s">
        <v>35</v>
      </c>
      <c r="M114" s="46" t="s">
        <v>1136</v>
      </c>
      <c r="N114" s="46" t="s">
        <v>1137</v>
      </c>
      <c r="O114" s="46" t="s">
        <v>1022</v>
      </c>
      <c r="P114" s="20" t="s">
        <v>1019</v>
      </c>
      <c r="Q114" s="44" t="s">
        <v>224</v>
      </c>
      <c r="R114" s="45">
        <v>220</v>
      </c>
      <c r="S114" s="41" t="s">
        <v>973</v>
      </c>
      <c r="T114" s="14" t="str">
        <f t="shared" si="1"/>
        <v>4800018249220</v>
      </c>
    </row>
    <row r="115" spans="1:20" ht="52.8">
      <c r="A115" s="20" t="s">
        <v>573</v>
      </c>
      <c r="B115" s="30" t="s">
        <v>569</v>
      </c>
      <c r="C115" s="31" t="s">
        <v>570</v>
      </c>
      <c r="D115" s="31" t="s">
        <v>30</v>
      </c>
      <c r="E115" s="31" t="s">
        <v>44</v>
      </c>
      <c r="F115" s="31">
        <v>70000</v>
      </c>
      <c r="G115" s="31">
        <v>2.9999999999999997E-4</v>
      </c>
      <c r="H115" s="31">
        <v>21</v>
      </c>
      <c r="I115" s="31" t="s">
        <v>574</v>
      </c>
      <c r="J115" s="31" t="s">
        <v>575</v>
      </c>
      <c r="K115" s="31" t="s">
        <v>34</v>
      </c>
      <c r="L115" s="31" t="s">
        <v>35</v>
      </c>
      <c r="M115" s="46" t="s">
        <v>1138</v>
      </c>
      <c r="N115" s="46" t="s">
        <v>1139</v>
      </c>
      <c r="O115" s="46" t="s">
        <v>1018</v>
      </c>
      <c r="P115" s="20" t="s">
        <v>1019</v>
      </c>
      <c r="Q115" s="44" t="s">
        <v>30</v>
      </c>
      <c r="R115" s="45">
        <v>720</v>
      </c>
      <c r="S115" s="41" t="s">
        <v>973</v>
      </c>
      <c r="T115" s="14" t="str">
        <f t="shared" si="1"/>
        <v>4800018255720</v>
      </c>
    </row>
    <row r="116" spans="1:20" ht="52.8">
      <c r="A116" s="20" t="s">
        <v>576</v>
      </c>
      <c r="B116" s="30" t="s">
        <v>577</v>
      </c>
      <c r="C116" s="31" t="s">
        <v>578</v>
      </c>
      <c r="D116" s="31" t="s">
        <v>216</v>
      </c>
      <c r="E116" s="31" t="s">
        <v>44</v>
      </c>
      <c r="F116" s="31">
        <v>60000</v>
      </c>
      <c r="G116" s="31">
        <v>4.0000000000000002E-4</v>
      </c>
      <c r="H116" s="31">
        <v>24</v>
      </c>
      <c r="I116" s="31" t="s">
        <v>579</v>
      </c>
      <c r="J116" s="31" t="s">
        <v>580</v>
      </c>
      <c r="K116" s="31" t="s">
        <v>34</v>
      </c>
      <c r="L116" s="31" t="s">
        <v>35</v>
      </c>
      <c r="M116" s="46" t="s">
        <v>1140</v>
      </c>
      <c r="N116" s="46" t="s">
        <v>1141</v>
      </c>
      <c r="O116" s="46" t="s">
        <v>1022</v>
      </c>
      <c r="P116" s="20" t="s">
        <v>1019</v>
      </c>
      <c r="Q116" s="44" t="s">
        <v>216</v>
      </c>
      <c r="R116" s="45">
        <v>180</v>
      </c>
      <c r="S116" s="41" t="s">
        <v>973</v>
      </c>
      <c r="T116" s="14" t="str">
        <f t="shared" si="1"/>
        <v>4800018247180</v>
      </c>
    </row>
    <row r="117" spans="1:20" ht="66">
      <c r="A117" s="20" t="s">
        <v>581</v>
      </c>
      <c r="B117" s="30" t="s">
        <v>582</v>
      </c>
      <c r="C117" s="31" t="s">
        <v>583</v>
      </c>
      <c r="D117" s="31" t="s">
        <v>89</v>
      </c>
      <c r="E117" s="31" t="s">
        <v>44</v>
      </c>
      <c r="F117" s="31">
        <v>200</v>
      </c>
      <c r="G117" s="31">
        <v>0.2104</v>
      </c>
      <c r="H117" s="31">
        <v>42.08</v>
      </c>
      <c r="I117" s="31" t="s">
        <v>584</v>
      </c>
      <c r="J117" s="31" t="s">
        <v>585</v>
      </c>
      <c r="K117" s="31" t="s">
        <v>586</v>
      </c>
      <c r="L117" s="31" t="s">
        <v>587</v>
      </c>
      <c r="M117" s="46" t="s">
        <v>1142</v>
      </c>
      <c r="N117" s="46" t="s">
        <v>1030</v>
      </c>
      <c r="O117" s="46" t="s">
        <v>1022</v>
      </c>
      <c r="P117" s="20" t="s">
        <v>1019</v>
      </c>
      <c r="Q117" s="44" t="s">
        <v>89</v>
      </c>
      <c r="R117" s="45">
        <v>550</v>
      </c>
      <c r="S117" s="41" t="s">
        <v>1003</v>
      </c>
      <c r="T117" s="14" t="str">
        <f t="shared" si="1"/>
        <v>4800018245550</v>
      </c>
    </row>
    <row r="118" spans="1:20" ht="66">
      <c r="A118" s="20" t="s">
        <v>588</v>
      </c>
      <c r="B118" s="30" t="s">
        <v>582</v>
      </c>
      <c r="C118" s="31" t="s">
        <v>583</v>
      </c>
      <c r="D118" s="31" t="s">
        <v>216</v>
      </c>
      <c r="E118" s="31" t="s">
        <v>44</v>
      </c>
      <c r="F118" s="31">
        <v>200</v>
      </c>
      <c r="G118" s="31">
        <v>0.2104</v>
      </c>
      <c r="H118" s="31">
        <v>42.08</v>
      </c>
      <c r="I118" s="31" t="s">
        <v>589</v>
      </c>
      <c r="J118" s="31" t="s">
        <v>590</v>
      </c>
      <c r="K118" s="31" t="s">
        <v>586</v>
      </c>
      <c r="L118" s="31" t="s">
        <v>587</v>
      </c>
      <c r="M118" s="46" t="s">
        <v>1143</v>
      </c>
      <c r="N118" s="46" t="s">
        <v>1060</v>
      </c>
      <c r="O118" s="46" t="s">
        <v>1022</v>
      </c>
      <c r="P118" s="20" t="s">
        <v>1019</v>
      </c>
      <c r="Q118" s="44" t="s">
        <v>216</v>
      </c>
      <c r="R118" s="45">
        <v>510</v>
      </c>
      <c r="S118" s="41" t="s">
        <v>1003</v>
      </c>
      <c r="T118" s="14" t="str">
        <f t="shared" si="1"/>
        <v>4800018247510</v>
      </c>
    </row>
    <row r="119" spans="1:20" ht="66">
      <c r="A119" s="20" t="s">
        <v>591</v>
      </c>
      <c r="B119" s="30" t="s">
        <v>592</v>
      </c>
      <c r="C119" s="31" t="s">
        <v>593</v>
      </c>
      <c r="D119" s="31" t="s">
        <v>30</v>
      </c>
      <c r="E119" s="31" t="s">
        <v>44</v>
      </c>
      <c r="F119" s="31">
        <v>400</v>
      </c>
      <c r="G119" s="31">
        <v>0.28970000000000001</v>
      </c>
      <c r="H119" s="31">
        <v>115.88</v>
      </c>
      <c r="I119" s="31" t="s">
        <v>594</v>
      </c>
      <c r="J119" s="31" t="s">
        <v>595</v>
      </c>
      <c r="K119" s="31" t="s">
        <v>586</v>
      </c>
      <c r="L119" s="31" t="s">
        <v>587</v>
      </c>
      <c r="M119" s="46" t="s">
        <v>1144</v>
      </c>
      <c r="N119" s="46" t="s">
        <v>1054</v>
      </c>
      <c r="O119" s="46" t="s">
        <v>1018</v>
      </c>
      <c r="P119" s="20" t="s">
        <v>1019</v>
      </c>
      <c r="Q119" s="44" t="s">
        <v>30</v>
      </c>
      <c r="R119" s="45">
        <v>2120</v>
      </c>
      <c r="S119" s="41" t="s">
        <v>1003</v>
      </c>
      <c r="T119" s="14" t="str">
        <f t="shared" si="1"/>
        <v>48000182552120</v>
      </c>
    </row>
    <row r="120" spans="1:20" ht="52.8">
      <c r="A120" s="20" t="s">
        <v>596</v>
      </c>
      <c r="B120" s="30" t="s">
        <v>597</v>
      </c>
      <c r="C120" s="31" t="s">
        <v>598</v>
      </c>
      <c r="D120" s="31" t="s">
        <v>165</v>
      </c>
      <c r="E120" s="31" t="s">
        <v>44</v>
      </c>
      <c r="F120" s="31">
        <v>24000</v>
      </c>
      <c r="G120" s="31">
        <v>5.1000000000000004E-3</v>
      </c>
      <c r="H120" s="31">
        <v>122.4</v>
      </c>
      <c r="I120" s="31" t="s">
        <v>599</v>
      </c>
      <c r="J120" s="31" t="s">
        <v>600</v>
      </c>
      <c r="K120" s="31" t="s">
        <v>601</v>
      </c>
      <c r="L120" s="31" t="s">
        <v>602</v>
      </c>
      <c r="M120" s="46" t="s">
        <v>1145</v>
      </c>
      <c r="N120" s="46" t="s">
        <v>1085</v>
      </c>
      <c r="O120" s="46" t="s">
        <v>1022</v>
      </c>
      <c r="P120" s="20" t="s">
        <v>1019</v>
      </c>
      <c r="Q120" s="44" t="s">
        <v>165</v>
      </c>
      <c r="R120" s="45">
        <v>420</v>
      </c>
      <c r="S120" s="41" t="s">
        <v>974</v>
      </c>
      <c r="T120" s="14" t="str">
        <f t="shared" si="1"/>
        <v>4800018260420</v>
      </c>
    </row>
    <row r="121" spans="1:20" ht="52.8">
      <c r="A121" s="20" t="s">
        <v>603</v>
      </c>
      <c r="B121" s="30" t="s">
        <v>604</v>
      </c>
      <c r="C121" s="31" t="s">
        <v>605</v>
      </c>
      <c r="D121" s="31" t="s">
        <v>165</v>
      </c>
      <c r="E121" s="31" t="s">
        <v>606</v>
      </c>
      <c r="F121" s="31">
        <v>5000</v>
      </c>
      <c r="G121" s="31">
        <v>8.9999999999999993E-3</v>
      </c>
      <c r="H121" s="31">
        <v>45</v>
      </c>
      <c r="I121" s="31" t="s">
        <v>607</v>
      </c>
      <c r="J121" s="31" t="s">
        <v>608</v>
      </c>
      <c r="K121" s="31" t="s">
        <v>601</v>
      </c>
      <c r="L121" s="31" t="s">
        <v>602</v>
      </c>
      <c r="M121" s="46" t="s">
        <v>1146</v>
      </c>
      <c r="N121" s="46" t="s">
        <v>1085</v>
      </c>
      <c r="O121" s="46" t="s">
        <v>1022</v>
      </c>
      <c r="P121" s="20" t="s">
        <v>1019</v>
      </c>
      <c r="Q121" s="44" t="s">
        <v>165</v>
      </c>
      <c r="R121" s="45">
        <v>500</v>
      </c>
      <c r="S121" s="41" t="s">
        <v>974</v>
      </c>
      <c r="T121" s="14" t="str">
        <f t="shared" si="1"/>
        <v>4800018260500</v>
      </c>
    </row>
    <row r="122" spans="1:20" ht="52.8">
      <c r="A122" s="20" t="s">
        <v>609</v>
      </c>
      <c r="B122" s="30" t="s">
        <v>610</v>
      </c>
      <c r="C122" s="31" t="s">
        <v>611</v>
      </c>
      <c r="D122" s="31" t="s">
        <v>165</v>
      </c>
      <c r="E122" s="31" t="s">
        <v>606</v>
      </c>
      <c r="F122" s="31">
        <v>3000</v>
      </c>
      <c r="G122" s="31">
        <v>1.55E-2</v>
      </c>
      <c r="H122" s="31">
        <v>46.5</v>
      </c>
      <c r="I122" s="31" t="s">
        <v>322</v>
      </c>
      <c r="J122" s="31" t="s">
        <v>323</v>
      </c>
      <c r="K122" s="31" t="s">
        <v>601</v>
      </c>
      <c r="L122" s="31" t="s">
        <v>602</v>
      </c>
      <c r="M122" s="46" t="s">
        <v>1147</v>
      </c>
      <c r="N122" s="46" t="s">
        <v>1085</v>
      </c>
      <c r="O122" s="46" t="s">
        <v>1022</v>
      </c>
      <c r="P122" s="20" t="s">
        <v>1019</v>
      </c>
      <c r="Q122" s="44" t="s">
        <v>165</v>
      </c>
      <c r="R122" s="45">
        <v>470</v>
      </c>
      <c r="S122" s="41" t="s">
        <v>974</v>
      </c>
      <c r="T122" s="14" t="str">
        <f t="shared" si="1"/>
        <v>4800018260470</v>
      </c>
    </row>
    <row r="123" spans="1:20" ht="52.8">
      <c r="A123" s="20" t="s">
        <v>612</v>
      </c>
      <c r="B123" s="30" t="s">
        <v>613</v>
      </c>
      <c r="C123" s="31" t="s">
        <v>614</v>
      </c>
      <c r="D123" s="31" t="s">
        <v>125</v>
      </c>
      <c r="E123" s="31" t="s">
        <v>314</v>
      </c>
      <c r="F123" s="31">
        <v>2000</v>
      </c>
      <c r="G123" s="31">
        <v>1.3599999999999999E-2</v>
      </c>
      <c r="H123" s="31">
        <v>27.2</v>
      </c>
      <c r="I123" s="31" t="s">
        <v>615</v>
      </c>
      <c r="J123" s="31" t="s">
        <v>616</v>
      </c>
      <c r="K123" s="31" t="s">
        <v>601</v>
      </c>
      <c r="L123" s="31" t="s">
        <v>602</v>
      </c>
      <c r="M123" s="46" t="s">
        <v>1148</v>
      </c>
      <c r="N123" s="46" t="s">
        <v>1126</v>
      </c>
      <c r="O123" s="46" t="s">
        <v>1018</v>
      </c>
      <c r="P123" s="20" t="s">
        <v>1019</v>
      </c>
      <c r="Q123" s="44" t="s">
        <v>125</v>
      </c>
      <c r="R123" s="45">
        <v>1010</v>
      </c>
      <c r="S123" s="41" t="s">
        <v>974</v>
      </c>
      <c r="T123" s="14" t="str">
        <f t="shared" si="1"/>
        <v>48000182531010</v>
      </c>
    </row>
    <row r="124" spans="1:20" ht="52.8">
      <c r="A124" s="20" t="s">
        <v>617</v>
      </c>
      <c r="B124" s="30" t="s">
        <v>618</v>
      </c>
      <c r="C124" s="31" t="s">
        <v>619</v>
      </c>
      <c r="D124" s="31" t="s">
        <v>30</v>
      </c>
      <c r="E124" s="31" t="s">
        <v>314</v>
      </c>
      <c r="F124" s="31">
        <v>15000</v>
      </c>
      <c r="G124" s="31">
        <v>1.6400000000000001E-2</v>
      </c>
      <c r="H124" s="31">
        <v>246</v>
      </c>
      <c r="I124" s="31" t="s">
        <v>620</v>
      </c>
      <c r="J124" s="31" t="s">
        <v>621</v>
      </c>
      <c r="K124" s="31" t="s">
        <v>601</v>
      </c>
      <c r="L124" s="31" t="s">
        <v>602</v>
      </c>
      <c r="M124" s="46" t="s">
        <v>1149</v>
      </c>
      <c r="N124" s="46" t="s">
        <v>1116</v>
      </c>
      <c r="O124" s="46" t="s">
        <v>1018</v>
      </c>
      <c r="P124" s="20" t="s">
        <v>1019</v>
      </c>
      <c r="Q124" s="44" t="s">
        <v>30</v>
      </c>
      <c r="R124" s="45">
        <v>1360</v>
      </c>
      <c r="S124" s="41" t="s">
        <v>974</v>
      </c>
      <c r="T124" s="14" t="str">
        <f t="shared" si="1"/>
        <v>48000182551360</v>
      </c>
    </row>
    <row r="125" spans="1:20" ht="79.2">
      <c r="A125" s="20" t="s">
        <v>622</v>
      </c>
      <c r="B125" s="30" t="s">
        <v>623</v>
      </c>
      <c r="C125" s="31" t="s">
        <v>624</v>
      </c>
      <c r="D125" s="31" t="s">
        <v>125</v>
      </c>
      <c r="E125" s="31" t="s">
        <v>44</v>
      </c>
      <c r="F125" s="31">
        <v>19200</v>
      </c>
      <c r="G125" s="31">
        <v>3.6700000000000003E-2</v>
      </c>
      <c r="H125" s="31">
        <v>704.64</v>
      </c>
      <c r="I125" s="31" t="s">
        <v>625</v>
      </c>
      <c r="J125" s="31" t="s">
        <v>626</v>
      </c>
      <c r="K125" s="31" t="s">
        <v>627</v>
      </c>
      <c r="L125" s="31" t="s">
        <v>628</v>
      </c>
      <c r="M125" s="46" t="s">
        <v>1150</v>
      </c>
      <c r="N125" s="46" t="s">
        <v>1151</v>
      </c>
      <c r="O125" s="46" t="s">
        <v>1018</v>
      </c>
      <c r="P125" s="20" t="s">
        <v>1019</v>
      </c>
      <c r="Q125" s="44" t="s">
        <v>125</v>
      </c>
      <c r="R125" s="45">
        <v>1530</v>
      </c>
      <c r="S125" s="41" t="s">
        <v>1004</v>
      </c>
      <c r="T125" s="14" t="str">
        <f t="shared" si="1"/>
        <v>48000182531530</v>
      </c>
    </row>
    <row r="126" spans="1:20" ht="79.2">
      <c r="A126" s="20" t="s">
        <v>629</v>
      </c>
      <c r="B126" s="30" t="s">
        <v>623</v>
      </c>
      <c r="C126" s="31" t="s">
        <v>624</v>
      </c>
      <c r="D126" s="31" t="s">
        <v>30</v>
      </c>
      <c r="E126" s="31" t="s">
        <v>44</v>
      </c>
      <c r="F126" s="31">
        <v>27800</v>
      </c>
      <c r="G126" s="31">
        <v>3.6700000000000003E-2</v>
      </c>
      <c r="H126" s="31">
        <v>1020.26</v>
      </c>
      <c r="I126" s="31" t="s">
        <v>630</v>
      </c>
      <c r="J126" s="31" t="s">
        <v>631</v>
      </c>
      <c r="K126" s="31" t="s">
        <v>627</v>
      </c>
      <c r="L126" s="31" t="s">
        <v>628</v>
      </c>
      <c r="M126" s="46" t="s">
        <v>1152</v>
      </c>
      <c r="N126" s="46" t="s">
        <v>1153</v>
      </c>
      <c r="O126" s="46" t="s">
        <v>1018</v>
      </c>
      <c r="P126" s="20" t="s">
        <v>1019</v>
      </c>
      <c r="Q126" s="44" t="s">
        <v>30</v>
      </c>
      <c r="R126" s="45">
        <v>1710</v>
      </c>
      <c r="S126" s="41" t="s">
        <v>1004</v>
      </c>
      <c r="T126" s="14" t="str">
        <f t="shared" si="1"/>
        <v>48000182551710</v>
      </c>
    </row>
    <row r="127" spans="1:20" ht="52.8">
      <c r="A127" s="20" t="s">
        <v>632</v>
      </c>
      <c r="B127" s="30" t="s">
        <v>633</v>
      </c>
      <c r="C127" s="31" t="s">
        <v>634</v>
      </c>
      <c r="D127" s="31" t="s">
        <v>224</v>
      </c>
      <c r="E127" s="31" t="s">
        <v>44</v>
      </c>
      <c r="F127" s="31">
        <v>800</v>
      </c>
      <c r="G127" s="31">
        <v>0.12659999999999999</v>
      </c>
      <c r="H127" s="31">
        <v>101.28</v>
      </c>
      <c r="I127" s="31" t="s">
        <v>635</v>
      </c>
      <c r="J127" s="31" t="s">
        <v>636</v>
      </c>
      <c r="K127" s="31" t="s">
        <v>637</v>
      </c>
      <c r="L127" s="31" t="s">
        <v>638</v>
      </c>
      <c r="M127" s="46" t="s">
        <v>1154</v>
      </c>
      <c r="N127" s="46" t="s">
        <v>1062</v>
      </c>
      <c r="O127" s="46" t="s">
        <v>1022</v>
      </c>
      <c r="P127" s="20" t="s">
        <v>1019</v>
      </c>
      <c r="Q127" s="44" t="s">
        <v>224</v>
      </c>
      <c r="R127" s="45">
        <v>730</v>
      </c>
      <c r="S127" s="41" t="s">
        <v>1005</v>
      </c>
      <c r="T127" s="14" t="str">
        <f t="shared" si="1"/>
        <v>4800018249730</v>
      </c>
    </row>
    <row r="128" spans="1:20" ht="52.8">
      <c r="A128" s="20" t="s">
        <v>639</v>
      </c>
      <c r="B128" s="30" t="s">
        <v>640</v>
      </c>
      <c r="C128" s="31" t="s">
        <v>641</v>
      </c>
      <c r="D128" s="31" t="s">
        <v>89</v>
      </c>
      <c r="E128" s="31" t="s">
        <v>642</v>
      </c>
      <c r="F128" s="31">
        <v>200</v>
      </c>
      <c r="G128" s="31">
        <v>0.3135</v>
      </c>
      <c r="H128" s="31">
        <v>62.7</v>
      </c>
      <c r="I128" s="31" t="s">
        <v>643</v>
      </c>
      <c r="J128" s="31" t="s">
        <v>644</v>
      </c>
      <c r="K128" s="31" t="s">
        <v>645</v>
      </c>
      <c r="L128" s="31" t="s">
        <v>646</v>
      </c>
      <c r="M128" s="46" t="s">
        <v>1155</v>
      </c>
      <c r="N128" s="46" t="s">
        <v>1030</v>
      </c>
      <c r="O128" s="46" t="s">
        <v>1022</v>
      </c>
      <c r="P128" s="20" t="s">
        <v>1019</v>
      </c>
      <c r="Q128" s="44" t="s">
        <v>89</v>
      </c>
      <c r="R128" s="45">
        <v>560</v>
      </c>
      <c r="S128" s="41" t="s">
        <v>1006</v>
      </c>
      <c r="T128" s="14" t="str">
        <f t="shared" si="1"/>
        <v>4800018245560</v>
      </c>
    </row>
    <row r="129" spans="1:20" ht="52.8">
      <c r="A129" s="20" t="s">
        <v>647</v>
      </c>
      <c r="B129" s="30" t="s">
        <v>640</v>
      </c>
      <c r="C129" s="31" t="s">
        <v>641</v>
      </c>
      <c r="D129" s="31" t="s">
        <v>145</v>
      </c>
      <c r="E129" s="31" t="s">
        <v>642</v>
      </c>
      <c r="F129" s="31">
        <v>400</v>
      </c>
      <c r="G129" s="31">
        <v>0.3135</v>
      </c>
      <c r="H129" s="31">
        <v>125.4</v>
      </c>
      <c r="I129" s="31" t="s">
        <v>648</v>
      </c>
      <c r="J129" s="31" t="s">
        <v>649</v>
      </c>
      <c r="K129" s="31" t="s">
        <v>645</v>
      </c>
      <c r="L129" s="31" t="s">
        <v>646</v>
      </c>
      <c r="M129" s="46" t="s">
        <v>1156</v>
      </c>
      <c r="N129" s="46" t="s">
        <v>1157</v>
      </c>
      <c r="O129" s="46" t="s">
        <v>1022</v>
      </c>
      <c r="P129" s="20" t="s">
        <v>1019</v>
      </c>
      <c r="Q129" s="44" t="s">
        <v>145</v>
      </c>
      <c r="R129" s="45">
        <v>610</v>
      </c>
      <c r="S129" s="41" t="s">
        <v>1006</v>
      </c>
      <c r="T129" s="14" t="str">
        <f t="shared" si="1"/>
        <v>4800018246610</v>
      </c>
    </row>
    <row r="130" spans="1:20" ht="52.8">
      <c r="A130" s="20" t="s">
        <v>650</v>
      </c>
      <c r="B130" s="30" t="s">
        <v>640</v>
      </c>
      <c r="C130" s="31" t="s">
        <v>641</v>
      </c>
      <c r="D130" s="31" t="s">
        <v>216</v>
      </c>
      <c r="E130" s="31" t="s">
        <v>642</v>
      </c>
      <c r="F130" s="31">
        <v>200</v>
      </c>
      <c r="G130" s="31">
        <v>0.3135</v>
      </c>
      <c r="H130" s="31">
        <v>62.7</v>
      </c>
      <c r="I130" s="31" t="s">
        <v>651</v>
      </c>
      <c r="J130" s="31" t="s">
        <v>652</v>
      </c>
      <c r="K130" s="31" t="s">
        <v>645</v>
      </c>
      <c r="L130" s="31" t="s">
        <v>646</v>
      </c>
      <c r="M130" s="46" t="s">
        <v>1158</v>
      </c>
      <c r="N130" s="46" t="s">
        <v>1060</v>
      </c>
      <c r="O130" s="46" t="s">
        <v>1022</v>
      </c>
      <c r="P130" s="20" t="s">
        <v>1019</v>
      </c>
      <c r="Q130" s="44" t="s">
        <v>216</v>
      </c>
      <c r="R130" s="45">
        <v>520</v>
      </c>
      <c r="S130" s="41" t="s">
        <v>1006</v>
      </c>
      <c r="T130" s="14" t="str">
        <f t="shared" si="1"/>
        <v>4800018247520</v>
      </c>
    </row>
    <row r="131" spans="1:20" ht="52.8">
      <c r="A131" s="20" t="s">
        <v>653</v>
      </c>
      <c r="B131" s="30" t="s">
        <v>654</v>
      </c>
      <c r="C131" s="31" t="s">
        <v>655</v>
      </c>
      <c r="D131" s="31" t="s">
        <v>89</v>
      </c>
      <c r="E131" s="31" t="s">
        <v>44</v>
      </c>
      <c r="F131" s="31">
        <v>200</v>
      </c>
      <c r="G131" s="31">
        <v>0.32140000000000002</v>
      </c>
      <c r="H131" s="31">
        <v>64.28</v>
      </c>
      <c r="I131" s="31" t="s">
        <v>656</v>
      </c>
      <c r="J131" s="31" t="s">
        <v>370</v>
      </c>
      <c r="K131" s="31" t="s">
        <v>645</v>
      </c>
      <c r="L131" s="31" t="s">
        <v>646</v>
      </c>
      <c r="M131" s="46" t="s">
        <v>1159</v>
      </c>
      <c r="N131" s="46" t="s">
        <v>1030</v>
      </c>
      <c r="O131" s="46" t="s">
        <v>1022</v>
      </c>
      <c r="P131" s="20" t="s">
        <v>1019</v>
      </c>
      <c r="Q131" s="44" t="s">
        <v>89</v>
      </c>
      <c r="R131" s="45">
        <v>570</v>
      </c>
      <c r="S131" s="41" t="s">
        <v>1006</v>
      </c>
      <c r="T131" s="14" t="str">
        <f t="shared" si="1"/>
        <v>4800018245570</v>
      </c>
    </row>
    <row r="132" spans="1:20" ht="79.2">
      <c r="A132" s="20" t="s">
        <v>657</v>
      </c>
      <c r="B132" s="30" t="s">
        <v>658</v>
      </c>
      <c r="C132" s="31" t="s">
        <v>659</v>
      </c>
      <c r="D132" s="31" t="s">
        <v>145</v>
      </c>
      <c r="E132" s="31" t="s">
        <v>44</v>
      </c>
      <c r="F132" s="31">
        <v>800</v>
      </c>
      <c r="G132" s="31">
        <v>0.4551</v>
      </c>
      <c r="H132" s="31">
        <v>364.08</v>
      </c>
      <c r="I132" s="31" t="s">
        <v>660</v>
      </c>
      <c r="J132" s="31" t="s">
        <v>661</v>
      </c>
      <c r="K132" s="31" t="s">
        <v>168</v>
      </c>
      <c r="L132" s="31" t="s">
        <v>169</v>
      </c>
      <c r="M132" s="46" t="s">
        <v>1160</v>
      </c>
      <c r="N132" s="46" t="s">
        <v>1043</v>
      </c>
      <c r="O132" s="46" t="s">
        <v>1022</v>
      </c>
      <c r="P132" s="20" t="s">
        <v>1019</v>
      </c>
      <c r="Q132" s="44" t="s">
        <v>145</v>
      </c>
      <c r="R132" s="45">
        <v>800</v>
      </c>
      <c r="S132" s="41" t="s">
        <v>959</v>
      </c>
      <c r="T132" s="14" t="str">
        <f t="shared" si="1"/>
        <v>4800018246800</v>
      </c>
    </row>
    <row r="133" spans="1:20" ht="92.4">
      <c r="A133" s="20" t="s">
        <v>662</v>
      </c>
      <c r="B133" s="30" t="s">
        <v>412</v>
      </c>
      <c r="C133" s="31" t="s">
        <v>413</v>
      </c>
      <c r="D133" s="31" t="s">
        <v>63</v>
      </c>
      <c r="E133" s="31" t="s">
        <v>44</v>
      </c>
      <c r="F133" s="31">
        <v>4</v>
      </c>
      <c r="G133" s="31">
        <v>0.73509999999999998</v>
      </c>
      <c r="H133" s="31">
        <v>2.9403999999999999</v>
      </c>
      <c r="I133" s="31"/>
      <c r="J133" s="31" t="s">
        <v>663</v>
      </c>
      <c r="K133" s="31" t="s">
        <v>664</v>
      </c>
      <c r="L133" s="31" t="s">
        <v>665</v>
      </c>
      <c r="M133" s="46" t="s">
        <v>1161</v>
      </c>
      <c r="N133" s="46" t="s">
        <v>1024</v>
      </c>
      <c r="O133" s="46" t="s">
        <v>1025</v>
      </c>
      <c r="P133" s="20" t="s">
        <v>1019</v>
      </c>
      <c r="Q133" s="44" t="s">
        <v>63</v>
      </c>
      <c r="R133" s="45">
        <v>930</v>
      </c>
      <c r="S133" s="41" t="s">
        <v>975</v>
      </c>
      <c r="T133" s="14" t="str">
        <f t="shared" si="1"/>
        <v>4800018264930</v>
      </c>
    </row>
    <row r="134" spans="1:20" ht="66">
      <c r="A134" s="20" t="s">
        <v>666</v>
      </c>
      <c r="B134" s="30" t="s">
        <v>667</v>
      </c>
      <c r="C134" s="31" t="s">
        <v>668</v>
      </c>
      <c r="D134" s="31" t="s">
        <v>125</v>
      </c>
      <c r="E134" s="31" t="s">
        <v>44</v>
      </c>
      <c r="F134" s="31">
        <v>10000</v>
      </c>
      <c r="G134" s="31">
        <v>6.9999999999999999E-4</v>
      </c>
      <c r="H134" s="31">
        <v>7</v>
      </c>
      <c r="I134" s="31" t="s">
        <v>669</v>
      </c>
      <c r="J134" s="31" t="s">
        <v>670</v>
      </c>
      <c r="K134" s="31" t="s">
        <v>516</v>
      </c>
      <c r="L134" s="31" t="s">
        <v>517</v>
      </c>
      <c r="M134" s="46" t="s">
        <v>1162</v>
      </c>
      <c r="N134" s="46" t="s">
        <v>1126</v>
      </c>
      <c r="O134" s="46" t="s">
        <v>1018</v>
      </c>
      <c r="P134" s="20" t="s">
        <v>1019</v>
      </c>
      <c r="Q134" s="44" t="s">
        <v>125</v>
      </c>
      <c r="R134" s="45">
        <v>1080</v>
      </c>
      <c r="S134" s="41" t="s">
        <v>970</v>
      </c>
      <c r="T134" s="14" t="str">
        <f t="shared" si="1"/>
        <v>48000182531080</v>
      </c>
    </row>
    <row r="135" spans="1:20" ht="66">
      <c r="A135" s="20" t="s">
        <v>671</v>
      </c>
      <c r="B135" s="30" t="s">
        <v>672</v>
      </c>
      <c r="C135" s="31" t="s">
        <v>673</v>
      </c>
      <c r="D135" s="31" t="s">
        <v>125</v>
      </c>
      <c r="E135" s="31" t="s">
        <v>44</v>
      </c>
      <c r="F135" s="31">
        <v>100000</v>
      </c>
      <c r="G135" s="31">
        <v>5.9999999999999995E-4</v>
      </c>
      <c r="H135" s="31">
        <v>60</v>
      </c>
      <c r="I135" s="31" t="s">
        <v>674</v>
      </c>
      <c r="J135" s="31" t="s">
        <v>675</v>
      </c>
      <c r="K135" s="31" t="s">
        <v>516</v>
      </c>
      <c r="L135" s="31" t="s">
        <v>517</v>
      </c>
      <c r="M135" s="46" t="s">
        <v>1163</v>
      </c>
      <c r="N135" s="46" t="s">
        <v>1126</v>
      </c>
      <c r="O135" s="46" t="s">
        <v>1018</v>
      </c>
      <c r="P135" s="20" t="s">
        <v>1019</v>
      </c>
      <c r="Q135" s="44" t="s">
        <v>125</v>
      </c>
      <c r="R135" s="45">
        <v>1040</v>
      </c>
      <c r="S135" s="41" t="s">
        <v>970</v>
      </c>
      <c r="T135" s="14" t="str">
        <f t="shared" si="1"/>
        <v>48000182531040</v>
      </c>
    </row>
    <row r="136" spans="1:20" ht="66">
      <c r="A136" s="20" t="s">
        <v>676</v>
      </c>
      <c r="B136" s="30" t="s">
        <v>677</v>
      </c>
      <c r="C136" s="31" t="s">
        <v>678</v>
      </c>
      <c r="D136" s="31" t="s">
        <v>125</v>
      </c>
      <c r="E136" s="31" t="s">
        <v>44</v>
      </c>
      <c r="F136" s="31">
        <v>1000</v>
      </c>
      <c r="G136" s="31">
        <v>1.77E-2</v>
      </c>
      <c r="H136" s="31">
        <v>17.7</v>
      </c>
      <c r="I136" s="31" t="s">
        <v>679</v>
      </c>
      <c r="J136" s="31" t="s">
        <v>680</v>
      </c>
      <c r="K136" s="31" t="s">
        <v>79</v>
      </c>
      <c r="L136" s="31" t="s">
        <v>80</v>
      </c>
      <c r="M136" s="46" t="s">
        <v>1164</v>
      </c>
      <c r="N136" s="46" t="s">
        <v>1113</v>
      </c>
      <c r="O136" s="46" t="s">
        <v>1018</v>
      </c>
      <c r="P136" s="20" t="s">
        <v>1019</v>
      </c>
      <c r="Q136" s="44" t="s">
        <v>125</v>
      </c>
      <c r="R136" s="45">
        <v>870</v>
      </c>
      <c r="S136" s="41" t="s">
        <v>976</v>
      </c>
      <c r="T136" s="14" t="str">
        <f t="shared" si="1"/>
        <v>4800018253870</v>
      </c>
    </row>
    <row r="137" spans="1:20" ht="66">
      <c r="A137" s="20" t="s">
        <v>681</v>
      </c>
      <c r="B137" s="30" t="s">
        <v>682</v>
      </c>
      <c r="C137" s="31" t="s">
        <v>520</v>
      </c>
      <c r="D137" s="31" t="s">
        <v>125</v>
      </c>
      <c r="E137" s="31" t="s">
        <v>44</v>
      </c>
      <c r="F137" s="31">
        <v>10000</v>
      </c>
      <c r="G137" s="31">
        <v>1E-3</v>
      </c>
      <c r="H137" s="31">
        <v>10</v>
      </c>
      <c r="I137" s="31" t="s">
        <v>521</v>
      </c>
      <c r="J137" s="31" t="s">
        <v>522</v>
      </c>
      <c r="K137" s="31" t="s">
        <v>79</v>
      </c>
      <c r="L137" s="31" t="s">
        <v>80</v>
      </c>
      <c r="M137" s="46" t="s">
        <v>1165</v>
      </c>
      <c r="N137" s="46" t="s">
        <v>1126</v>
      </c>
      <c r="O137" s="46" t="s">
        <v>1018</v>
      </c>
      <c r="P137" s="20" t="s">
        <v>1019</v>
      </c>
      <c r="Q137" s="44" t="s">
        <v>125</v>
      </c>
      <c r="R137" s="45">
        <v>1030</v>
      </c>
      <c r="S137" s="41" t="s">
        <v>976</v>
      </c>
      <c r="T137" s="14" t="str">
        <f t="shared" si="1"/>
        <v>48000182531030</v>
      </c>
    </row>
    <row r="138" spans="1:20" ht="66">
      <c r="A138" s="20" t="s">
        <v>683</v>
      </c>
      <c r="B138" s="30" t="s">
        <v>684</v>
      </c>
      <c r="C138" s="31" t="s">
        <v>685</v>
      </c>
      <c r="D138" s="31" t="s">
        <v>125</v>
      </c>
      <c r="E138" s="31" t="s">
        <v>44</v>
      </c>
      <c r="F138" s="31">
        <v>10000</v>
      </c>
      <c r="G138" s="31">
        <v>5.0000000000000001E-4</v>
      </c>
      <c r="H138" s="31">
        <v>5</v>
      </c>
      <c r="I138" s="31" t="s">
        <v>521</v>
      </c>
      <c r="J138" s="31" t="s">
        <v>522</v>
      </c>
      <c r="K138" s="31" t="s">
        <v>79</v>
      </c>
      <c r="L138" s="31" t="s">
        <v>80</v>
      </c>
      <c r="M138" s="46" t="s">
        <v>1166</v>
      </c>
      <c r="N138" s="46" t="s">
        <v>1126</v>
      </c>
      <c r="O138" s="46" t="s">
        <v>1018</v>
      </c>
      <c r="P138" s="20" t="s">
        <v>1019</v>
      </c>
      <c r="Q138" s="44" t="s">
        <v>125</v>
      </c>
      <c r="R138" s="45">
        <v>1050</v>
      </c>
      <c r="S138" s="41" t="s">
        <v>976</v>
      </c>
      <c r="T138" s="14" t="str">
        <f t="shared" si="1"/>
        <v>48000182531050</v>
      </c>
    </row>
    <row r="139" spans="1:20" ht="66">
      <c r="A139" s="20" t="s">
        <v>686</v>
      </c>
      <c r="B139" s="30" t="s">
        <v>687</v>
      </c>
      <c r="C139" s="31" t="s">
        <v>688</v>
      </c>
      <c r="D139" s="31" t="s">
        <v>125</v>
      </c>
      <c r="E139" s="31" t="s">
        <v>44</v>
      </c>
      <c r="F139" s="31">
        <v>10000</v>
      </c>
      <c r="G139" s="31">
        <v>5.9999999999999995E-4</v>
      </c>
      <c r="H139" s="31">
        <v>6</v>
      </c>
      <c r="I139" s="31" t="s">
        <v>521</v>
      </c>
      <c r="J139" s="31" t="s">
        <v>522</v>
      </c>
      <c r="K139" s="31" t="s">
        <v>79</v>
      </c>
      <c r="L139" s="31" t="s">
        <v>80</v>
      </c>
      <c r="M139" s="46" t="s">
        <v>1167</v>
      </c>
      <c r="N139" s="46" t="s">
        <v>1126</v>
      </c>
      <c r="O139" s="46" t="s">
        <v>1018</v>
      </c>
      <c r="P139" s="20" t="s">
        <v>1019</v>
      </c>
      <c r="Q139" s="44" t="s">
        <v>125</v>
      </c>
      <c r="R139" s="45">
        <v>1070</v>
      </c>
      <c r="S139" s="41" t="s">
        <v>976</v>
      </c>
      <c r="T139" s="14" t="str">
        <f t="shared" si="1"/>
        <v>48000182531070</v>
      </c>
    </row>
    <row r="140" spans="1:20" ht="66">
      <c r="A140" s="20" t="s">
        <v>689</v>
      </c>
      <c r="B140" s="30" t="s">
        <v>690</v>
      </c>
      <c r="C140" s="31" t="s">
        <v>691</v>
      </c>
      <c r="D140" s="31" t="s">
        <v>30</v>
      </c>
      <c r="E140" s="31" t="s">
        <v>44</v>
      </c>
      <c r="F140" s="31">
        <v>4700</v>
      </c>
      <c r="G140" s="31">
        <v>2.8E-3</v>
      </c>
      <c r="H140" s="31">
        <v>13.16</v>
      </c>
      <c r="I140" s="31" t="s">
        <v>692</v>
      </c>
      <c r="J140" s="31" t="s">
        <v>693</v>
      </c>
      <c r="K140" s="31" t="s">
        <v>79</v>
      </c>
      <c r="L140" s="31" t="s">
        <v>80</v>
      </c>
      <c r="M140" s="46" t="s">
        <v>1168</v>
      </c>
      <c r="N140" s="46" t="s">
        <v>1116</v>
      </c>
      <c r="O140" s="46" t="s">
        <v>1018</v>
      </c>
      <c r="P140" s="20" t="s">
        <v>1019</v>
      </c>
      <c r="Q140" s="44" t="s">
        <v>30</v>
      </c>
      <c r="R140" s="45">
        <v>1340</v>
      </c>
      <c r="S140" s="41" t="s">
        <v>976</v>
      </c>
      <c r="T140" s="14" t="str">
        <f t="shared" si="1"/>
        <v>48000182551340</v>
      </c>
    </row>
    <row r="141" spans="1:20" ht="66">
      <c r="A141" s="20" t="s">
        <v>694</v>
      </c>
      <c r="B141" s="30" t="s">
        <v>695</v>
      </c>
      <c r="C141" s="31" t="s">
        <v>696</v>
      </c>
      <c r="D141" s="31" t="s">
        <v>125</v>
      </c>
      <c r="E141" s="31" t="s">
        <v>44</v>
      </c>
      <c r="F141" s="31">
        <v>8000</v>
      </c>
      <c r="G141" s="31">
        <v>1.1000000000000001E-3</v>
      </c>
      <c r="H141" s="31">
        <v>8.8000000000000007</v>
      </c>
      <c r="I141" s="31" t="s">
        <v>697</v>
      </c>
      <c r="J141" s="31" t="s">
        <v>698</v>
      </c>
      <c r="K141" s="31" t="s">
        <v>79</v>
      </c>
      <c r="L141" s="31" t="s">
        <v>80</v>
      </c>
      <c r="M141" s="46" t="s">
        <v>1169</v>
      </c>
      <c r="N141" s="46" t="s">
        <v>1113</v>
      </c>
      <c r="O141" s="46" t="s">
        <v>1018</v>
      </c>
      <c r="P141" s="20" t="s">
        <v>1019</v>
      </c>
      <c r="Q141" s="44" t="s">
        <v>125</v>
      </c>
      <c r="R141" s="45">
        <v>900</v>
      </c>
      <c r="S141" s="41" t="s">
        <v>976</v>
      </c>
      <c r="T141" s="14" t="str">
        <f t="shared" si="1"/>
        <v>4800018253900</v>
      </c>
    </row>
    <row r="142" spans="1:20" ht="92.4">
      <c r="A142" s="20" t="s">
        <v>699</v>
      </c>
      <c r="B142" s="30" t="s">
        <v>613</v>
      </c>
      <c r="C142" s="31" t="s">
        <v>614</v>
      </c>
      <c r="D142" s="31" t="s">
        <v>125</v>
      </c>
      <c r="E142" s="31" t="s">
        <v>314</v>
      </c>
      <c r="F142" s="31">
        <v>56000</v>
      </c>
      <c r="G142" s="31">
        <v>1.3599999999999999E-2</v>
      </c>
      <c r="H142" s="31">
        <v>761.6</v>
      </c>
      <c r="I142" s="31" t="s">
        <v>700</v>
      </c>
      <c r="J142" s="31" t="s">
        <v>701</v>
      </c>
      <c r="K142" s="31" t="s">
        <v>437</v>
      </c>
      <c r="L142" s="31" t="s">
        <v>438</v>
      </c>
      <c r="M142" s="46" t="s">
        <v>1170</v>
      </c>
      <c r="N142" s="46" t="s">
        <v>1126</v>
      </c>
      <c r="O142" s="46" t="s">
        <v>1018</v>
      </c>
      <c r="P142" s="20" t="s">
        <v>1019</v>
      </c>
      <c r="Q142" s="44" t="s">
        <v>125</v>
      </c>
      <c r="R142" s="45">
        <v>2860</v>
      </c>
      <c r="S142" s="41" t="s">
        <v>978</v>
      </c>
      <c r="T142" s="14" t="str">
        <f t="shared" si="1"/>
        <v>48000182532860</v>
      </c>
    </row>
    <row r="143" spans="1:20" ht="92.4">
      <c r="A143" s="20" t="s">
        <v>702</v>
      </c>
      <c r="B143" s="30" t="s">
        <v>703</v>
      </c>
      <c r="C143" s="31" t="s">
        <v>704</v>
      </c>
      <c r="D143" s="31" t="s">
        <v>30</v>
      </c>
      <c r="E143" s="31" t="s">
        <v>314</v>
      </c>
      <c r="F143" s="31">
        <v>16000</v>
      </c>
      <c r="G143" s="31">
        <v>3.0200000000000001E-2</v>
      </c>
      <c r="H143" s="31">
        <v>483.2</v>
      </c>
      <c r="I143" s="31" t="s">
        <v>705</v>
      </c>
      <c r="J143" s="31" t="s">
        <v>706</v>
      </c>
      <c r="K143" s="31" t="s">
        <v>437</v>
      </c>
      <c r="L143" s="31" t="s">
        <v>438</v>
      </c>
      <c r="M143" s="46" t="s">
        <v>1171</v>
      </c>
      <c r="N143" s="46" t="s">
        <v>1116</v>
      </c>
      <c r="O143" s="46" t="s">
        <v>1018</v>
      </c>
      <c r="P143" s="20" t="s">
        <v>1019</v>
      </c>
      <c r="Q143" s="44" t="s">
        <v>30</v>
      </c>
      <c r="R143" s="45">
        <v>1350</v>
      </c>
      <c r="S143" s="41" t="s">
        <v>978</v>
      </c>
      <c r="T143" s="14" t="str">
        <f t="shared" si="1"/>
        <v>48000182551350</v>
      </c>
    </row>
    <row r="144" spans="1:20" ht="92.4">
      <c r="A144" s="20" t="s">
        <v>707</v>
      </c>
      <c r="B144" s="30" t="s">
        <v>708</v>
      </c>
      <c r="C144" s="31" t="s">
        <v>709</v>
      </c>
      <c r="D144" s="31" t="s">
        <v>125</v>
      </c>
      <c r="E144" s="31" t="s">
        <v>314</v>
      </c>
      <c r="F144" s="31">
        <v>4000</v>
      </c>
      <c r="G144" s="31">
        <v>1.34E-2</v>
      </c>
      <c r="H144" s="31">
        <v>53.6</v>
      </c>
      <c r="I144" s="31" t="s">
        <v>710</v>
      </c>
      <c r="J144" s="31" t="s">
        <v>711</v>
      </c>
      <c r="K144" s="31" t="s">
        <v>437</v>
      </c>
      <c r="L144" s="31" t="s">
        <v>438</v>
      </c>
      <c r="M144" s="46" t="s">
        <v>1172</v>
      </c>
      <c r="N144" s="46" t="s">
        <v>1045</v>
      </c>
      <c r="O144" s="46" t="s">
        <v>1018</v>
      </c>
      <c r="P144" s="20" t="s">
        <v>1019</v>
      </c>
      <c r="Q144" s="44" t="s">
        <v>125</v>
      </c>
      <c r="R144" s="45">
        <v>1240</v>
      </c>
      <c r="S144" s="41" t="s">
        <v>978</v>
      </c>
      <c r="T144" s="14" t="str">
        <f t="shared" si="1"/>
        <v>48000182531240</v>
      </c>
    </row>
    <row r="145" spans="1:20" ht="92.4">
      <c r="A145" s="20" t="s">
        <v>712</v>
      </c>
      <c r="B145" s="30" t="s">
        <v>713</v>
      </c>
      <c r="C145" s="31" t="s">
        <v>714</v>
      </c>
      <c r="D145" s="31" t="s">
        <v>125</v>
      </c>
      <c r="E145" s="31" t="s">
        <v>314</v>
      </c>
      <c r="F145" s="31">
        <v>4000</v>
      </c>
      <c r="G145" s="31">
        <v>3.1099999999999999E-2</v>
      </c>
      <c r="H145" s="31">
        <v>124.4</v>
      </c>
      <c r="I145" s="31" t="s">
        <v>710</v>
      </c>
      <c r="J145" s="31" t="s">
        <v>711</v>
      </c>
      <c r="K145" s="31" t="s">
        <v>437</v>
      </c>
      <c r="L145" s="31" t="s">
        <v>438</v>
      </c>
      <c r="M145" s="46" t="s">
        <v>1173</v>
      </c>
      <c r="N145" s="46" t="s">
        <v>1045</v>
      </c>
      <c r="O145" s="46" t="s">
        <v>1018</v>
      </c>
      <c r="P145" s="20" t="s">
        <v>1019</v>
      </c>
      <c r="Q145" s="44" t="s">
        <v>125</v>
      </c>
      <c r="R145" s="45">
        <v>1300</v>
      </c>
      <c r="S145" s="41" t="s">
        <v>978</v>
      </c>
      <c r="T145" s="14" t="str">
        <f t="shared" si="1"/>
        <v>48000182531300</v>
      </c>
    </row>
    <row r="146" spans="1:20" ht="52.8">
      <c r="A146" s="20" t="s">
        <v>715</v>
      </c>
      <c r="B146" s="30" t="s">
        <v>716</v>
      </c>
      <c r="C146" s="31" t="s">
        <v>717</v>
      </c>
      <c r="D146" s="31" t="s">
        <v>165</v>
      </c>
      <c r="E146" s="31" t="s">
        <v>200</v>
      </c>
      <c r="F146" s="31">
        <v>300</v>
      </c>
      <c r="G146" s="31">
        <v>0.32940000000000003</v>
      </c>
      <c r="H146" s="31">
        <v>98.82</v>
      </c>
      <c r="I146" s="31" t="s">
        <v>718</v>
      </c>
      <c r="J146" s="31" t="s">
        <v>719</v>
      </c>
      <c r="K146" s="31" t="s">
        <v>720</v>
      </c>
      <c r="L146" s="31" t="s">
        <v>721</v>
      </c>
      <c r="M146" s="46" t="s">
        <v>1174</v>
      </c>
      <c r="N146" s="46" t="s">
        <v>1048</v>
      </c>
      <c r="O146" s="46" t="s">
        <v>1022</v>
      </c>
      <c r="P146" s="20" t="s">
        <v>1019</v>
      </c>
      <c r="Q146" s="44" t="s">
        <v>165</v>
      </c>
      <c r="R146" s="45">
        <v>840</v>
      </c>
      <c r="S146" s="41" t="s">
        <v>967</v>
      </c>
      <c r="T146" s="14" t="str">
        <f t="shared" si="1"/>
        <v>4800018260840</v>
      </c>
    </row>
    <row r="147" spans="1:20" ht="66">
      <c r="A147" s="20" t="s">
        <v>722</v>
      </c>
      <c r="B147" s="30" t="s">
        <v>723</v>
      </c>
      <c r="C147" s="31" t="s">
        <v>724</v>
      </c>
      <c r="D147" s="31" t="s">
        <v>165</v>
      </c>
      <c r="E147" s="31" t="s">
        <v>44</v>
      </c>
      <c r="F147" s="31">
        <v>300</v>
      </c>
      <c r="G147" s="31">
        <v>0.1048</v>
      </c>
      <c r="H147" s="31">
        <v>31.44</v>
      </c>
      <c r="I147" s="31" t="s">
        <v>725</v>
      </c>
      <c r="J147" s="31" t="s">
        <v>726</v>
      </c>
      <c r="K147" s="31" t="s">
        <v>727</v>
      </c>
      <c r="L147" s="31" t="s">
        <v>728</v>
      </c>
      <c r="M147" s="46" t="s">
        <v>1175</v>
      </c>
      <c r="N147" s="46" t="s">
        <v>1048</v>
      </c>
      <c r="O147" s="46" t="s">
        <v>1022</v>
      </c>
      <c r="P147" s="20" t="s">
        <v>1019</v>
      </c>
      <c r="Q147" s="44" t="s">
        <v>165</v>
      </c>
      <c r="R147" s="45">
        <v>890</v>
      </c>
      <c r="S147" s="41" t="s">
        <v>979</v>
      </c>
      <c r="T147" s="14" t="str">
        <f t="shared" si="1"/>
        <v>4800018260890</v>
      </c>
    </row>
    <row r="148" spans="1:20" ht="66">
      <c r="A148" s="20" t="s">
        <v>729</v>
      </c>
      <c r="B148" s="30" t="s">
        <v>730</v>
      </c>
      <c r="C148" s="31" t="s">
        <v>731</v>
      </c>
      <c r="D148" s="31" t="s">
        <v>125</v>
      </c>
      <c r="E148" s="31" t="s">
        <v>44</v>
      </c>
      <c r="F148" s="31">
        <v>9382</v>
      </c>
      <c r="G148" s="31">
        <v>4.65E-2</v>
      </c>
      <c r="H148" s="31">
        <v>436.26299999999998</v>
      </c>
      <c r="I148" s="31" t="s">
        <v>732</v>
      </c>
      <c r="J148" s="31" t="s">
        <v>733</v>
      </c>
      <c r="K148" s="31" t="s">
        <v>153</v>
      </c>
      <c r="L148" s="31" t="s">
        <v>154</v>
      </c>
      <c r="M148" s="46" t="s">
        <v>1176</v>
      </c>
      <c r="N148" s="46" t="s">
        <v>1045</v>
      </c>
      <c r="O148" s="46" t="s">
        <v>1018</v>
      </c>
      <c r="P148" s="20" t="s">
        <v>1019</v>
      </c>
      <c r="Q148" s="44" t="s">
        <v>125</v>
      </c>
      <c r="R148" s="45">
        <v>1210</v>
      </c>
      <c r="S148" s="41" t="s">
        <v>982</v>
      </c>
      <c r="T148" s="14" t="str">
        <f t="shared" si="1"/>
        <v>48000182531210</v>
      </c>
    </row>
    <row r="149" spans="1:20" ht="66">
      <c r="A149" s="20" t="s">
        <v>734</v>
      </c>
      <c r="B149" s="30" t="s">
        <v>730</v>
      </c>
      <c r="C149" s="31" t="s">
        <v>731</v>
      </c>
      <c r="D149" s="31" t="s">
        <v>30</v>
      </c>
      <c r="E149" s="31" t="s">
        <v>44</v>
      </c>
      <c r="F149" s="31">
        <v>17425</v>
      </c>
      <c r="G149" s="31">
        <v>4.65E-2</v>
      </c>
      <c r="H149" s="31">
        <v>810.26250000000005</v>
      </c>
      <c r="I149" s="31" t="s">
        <v>735</v>
      </c>
      <c r="J149" s="31" t="s">
        <v>736</v>
      </c>
      <c r="K149" s="31" t="s">
        <v>153</v>
      </c>
      <c r="L149" s="31" t="s">
        <v>154</v>
      </c>
      <c r="M149" s="46" t="s">
        <v>1177</v>
      </c>
      <c r="N149" s="46" t="s">
        <v>1116</v>
      </c>
      <c r="O149" s="46" t="s">
        <v>1018</v>
      </c>
      <c r="P149" s="20" t="s">
        <v>1019</v>
      </c>
      <c r="Q149" s="44" t="s">
        <v>30</v>
      </c>
      <c r="R149" s="45">
        <v>1380</v>
      </c>
      <c r="S149" s="41" t="s">
        <v>982</v>
      </c>
      <c r="T149" s="14" t="str">
        <f t="shared" si="1"/>
        <v>48000182551380</v>
      </c>
    </row>
    <row r="150" spans="1:20" ht="52.8">
      <c r="A150" s="20" t="s">
        <v>737</v>
      </c>
      <c r="B150" s="30" t="s">
        <v>738</v>
      </c>
      <c r="C150" s="31" t="s">
        <v>739</v>
      </c>
      <c r="D150" s="31" t="s">
        <v>165</v>
      </c>
      <c r="E150" s="31" t="s">
        <v>44</v>
      </c>
      <c r="F150" s="31">
        <v>1500</v>
      </c>
      <c r="G150" s="31">
        <v>4.41E-2</v>
      </c>
      <c r="H150" s="31">
        <v>66.150000000000006</v>
      </c>
      <c r="I150" s="31" t="s">
        <v>740</v>
      </c>
      <c r="J150" s="31" t="s">
        <v>741</v>
      </c>
      <c r="K150" s="31" t="s">
        <v>100</v>
      </c>
      <c r="L150" s="31" t="s">
        <v>101</v>
      </c>
      <c r="M150" s="46" t="s">
        <v>1178</v>
      </c>
      <c r="N150" s="46" t="s">
        <v>1048</v>
      </c>
      <c r="O150" s="46" t="s">
        <v>1022</v>
      </c>
      <c r="P150" s="20" t="s">
        <v>1019</v>
      </c>
      <c r="Q150" s="44" t="s">
        <v>165</v>
      </c>
      <c r="R150" s="45">
        <v>850</v>
      </c>
      <c r="S150" s="41" t="s">
        <v>958</v>
      </c>
      <c r="T150" s="14" t="str">
        <f t="shared" si="1"/>
        <v>4800018260850</v>
      </c>
    </row>
    <row r="151" spans="1:20" ht="52.8">
      <c r="A151" s="20" t="s">
        <v>742</v>
      </c>
      <c r="B151" s="30" t="s">
        <v>743</v>
      </c>
      <c r="C151" s="31" t="s">
        <v>744</v>
      </c>
      <c r="D151" s="31" t="s">
        <v>145</v>
      </c>
      <c r="E151" s="31" t="s">
        <v>44</v>
      </c>
      <c r="F151" s="31">
        <v>502</v>
      </c>
      <c r="G151" s="31">
        <v>0.3049</v>
      </c>
      <c r="H151" s="31">
        <v>153.0598</v>
      </c>
      <c r="I151" s="31" t="s">
        <v>745</v>
      </c>
      <c r="J151" s="31" t="s">
        <v>746</v>
      </c>
      <c r="K151" s="31" t="s">
        <v>100</v>
      </c>
      <c r="L151" s="31" t="s">
        <v>101</v>
      </c>
      <c r="M151" s="46" t="s">
        <v>1179</v>
      </c>
      <c r="N151" s="46" t="s">
        <v>1043</v>
      </c>
      <c r="O151" s="46" t="s">
        <v>1022</v>
      </c>
      <c r="P151" s="20" t="s">
        <v>1019</v>
      </c>
      <c r="Q151" s="44" t="s">
        <v>145</v>
      </c>
      <c r="R151" s="45">
        <v>790</v>
      </c>
      <c r="S151" s="41" t="s">
        <v>958</v>
      </c>
      <c r="T151" s="14" t="str">
        <f t="shared" si="1"/>
        <v>4800018246790</v>
      </c>
    </row>
    <row r="152" spans="1:20" ht="52.8">
      <c r="A152" s="20" t="s">
        <v>747</v>
      </c>
      <c r="B152" s="30" t="s">
        <v>748</v>
      </c>
      <c r="C152" s="31" t="s">
        <v>749</v>
      </c>
      <c r="D152" s="31" t="s">
        <v>63</v>
      </c>
      <c r="E152" s="31" t="s">
        <v>44</v>
      </c>
      <c r="F152" s="31">
        <v>200</v>
      </c>
      <c r="G152" s="31">
        <v>0.17649999999999999</v>
      </c>
      <c r="H152" s="31">
        <v>35.299999999999997</v>
      </c>
      <c r="I152" s="31" t="s">
        <v>750</v>
      </c>
      <c r="J152" s="31" t="s">
        <v>751</v>
      </c>
      <c r="K152" s="31" t="s">
        <v>100</v>
      </c>
      <c r="L152" s="31" t="s">
        <v>101</v>
      </c>
      <c r="M152" s="46" t="s">
        <v>1180</v>
      </c>
      <c r="N152" s="46" t="s">
        <v>1024</v>
      </c>
      <c r="O152" s="46" t="s">
        <v>1025</v>
      </c>
      <c r="P152" s="20" t="s">
        <v>1019</v>
      </c>
      <c r="Q152" s="44" t="s">
        <v>63</v>
      </c>
      <c r="R152" s="45">
        <v>650</v>
      </c>
      <c r="S152" s="41" t="s">
        <v>958</v>
      </c>
      <c r="T152" s="14" t="str">
        <f t="shared" si="1"/>
        <v>4800018264650</v>
      </c>
    </row>
    <row r="153" spans="1:20" ht="52.8">
      <c r="A153" s="20" t="s">
        <v>752</v>
      </c>
      <c r="B153" s="30" t="s">
        <v>753</v>
      </c>
      <c r="C153" s="31" t="s">
        <v>749</v>
      </c>
      <c r="D153" s="31" t="s">
        <v>165</v>
      </c>
      <c r="E153" s="31" t="s">
        <v>44</v>
      </c>
      <c r="F153" s="31">
        <v>1200</v>
      </c>
      <c r="G153" s="31">
        <v>0.17649999999999999</v>
      </c>
      <c r="H153" s="31">
        <v>211.8</v>
      </c>
      <c r="I153" s="31" t="s">
        <v>754</v>
      </c>
      <c r="J153" s="31" t="s">
        <v>755</v>
      </c>
      <c r="K153" s="31" t="s">
        <v>100</v>
      </c>
      <c r="L153" s="31" t="s">
        <v>101</v>
      </c>
      <c r="M153" s="46" t="s">
        <v>1181</v>
      </c>
      <c r="N153" s="46" t="s">
        <v>1048</v>
      </c>
      <c r="O153" s="46" t="s">
        <v>1022</v>
      </c>
      <c r="P153" s="20" t="s">
        <v>1019</v>
      </c>
      <c r="Q153" s="44" t="s">
        <v>165</v>
      </c>
      <c r="R153" s="45">
        <v>830</v>
      </c>
      <c r="S153" s="41" t="s">
        <v>958</v>
      </c>
      <c r="T153" s="14" t="str">
        <f t="shared" si="1"/>
        <v>4800018260830</v>
      </c>
    </row>
    <row r="154" spans="1:20" ht="66">
      <c r="A154" s="20" t="s">
        <v>756</v>
      </c>
      <c r="B154" s="30" t="s">
        <v>757</v>
      </c>
      <c r="C154" s="31" t="s">
        <v>758</v>
      </c>
      <c r="D154" s="31" t="s">
        <v>63</v>
      </c>
      <c r="E154" s="31" t="s">
        <v>44</v>
      </c>
      <c r="F154" s="31">
        <v>7200</v>
      </c>
      <c r="G154" s="31">
        <v>0.74570000000000003</v>
      </c>
      <c r="H154" s="31">
        <v>5369.04</v>
      </c>
      <c r="I154" s="31" t="s">
        <v>759</v>
      </c>
      <c r="J154" s="31" t="s">
        <v>760</v>
      </c>
      <c r="K154" s="31" t="s">
        <v>761</v>
      </c>
      <c r="L154" s="31" t="s">
        <v>762</v>
      </c>
      <c r="M154" s="46" t="s">
        <v>1182</v>
      </c>
      <c r="N154" s="46" t="s">
        <v>1024</v>
      </c>
      <c r="O154" s="46" t="s">
        <v>1025</v>
      </c>
      <c r="P154" s="20" t="s">
        <v>1019</v>
      </c>
      <c r="Q154" s="44" t="s">
        <v>63</v>
      </c>
      <c r="R154" s="45">
        <v>660</v>
      </c>
      <c r="S154" s="41" t="s">
        <v>1007</v>
      </c>
      <c r="T154" s="14" t="str">
        <f t="shared" si="1"/>
        <v>4800018264660</v>
      </c>
    </row>
    <row r="155" spans="1:20" ht="66">
      <c r="A155" s="20" t="s">
        <v>763</v>
      </c>
      <c r="B155" s="30" t="s">
        <v>764</v>
      </c>
      <c r="C155" s="31" t="s">
        <v>765</v>
      </c>
      <c r="D155" s="31" t="s">
        <v>63</v>
      </c>
      <c r="E155" s="31" t="s">
        <v>44</v>
      </c>
      <c r="F155" s="31">
        <v>800</v>
      </c>
      <c r="G155" s="31">
        <v>0.72799999999999998</v>
      </c>
      <c r="H155" s="31">
        <v>582.4</v>
      </c>
      <c r="I155" s="31" t="s">
        <v>766</v>
      </c>
      <c r="J155" s="31" t="s">
        <v>767</v>
      </c>
      <c r="K155" s="31" t="s">
        <v>761</v>
      </c>
      <c r="L155" s="31" t="s">
        <v>762</v>
      </c>
      <c r="M155" s="46" t="s">
        <v>1183</v>
      </c>
      <c r="N155" s="46" t="s">
        <v>1024</v>
      </c>
      <c r="O155" s="46" t="s">
        <v>1025</v>
      </c>
      <c r="P155" s="20" t="s">
        <v>1019</v>
      </c>
      <c r="Q155" s="44" t="s">
        <v>63</v>
      </c>
      <c r="R155" s="45">
        <v>640</v>
      </c>
      <c r="S155" s="41" t="s">
        <v>1007</v>
      </c>
      <c r="T155" s="14" t="str">
        <f t="shared" si="1"/>
        <v>4800018264640</v>
      </c>
    </row>
    <row r="156" spans="1:20" ht="66">
      <c r="A156" s="20" t="s">
        <v>768</v>
      </c>
      <c r="B156" s="30" t="s">
        <v>769</v>
      </c>
      <c r="C156" s="31" t="s">
        <v>770</v>
      </c>
      <c r="D156" s="31" t="s">
        <v>30</v>
      </c>
      <c r="E156" s="31" t="s">
        <v>44</v>
      </c>
      <c r="F156" s="31">
        <v>2091</v>
      </c>
      <c r="G156" s="31">
        <v>0.67120000000000002</v>
      </c>
      <c r="H156" s="31">
        <v>1403.4792</v>
      </c>
      <c r="I156" s="31" t="s">
        <v>771</v>
      </c>
      <c r="J156" s="31" t="s">
        <v>772</v>
      </c>
      <c r="K156" s="31" t="s">
        <v>761</v>
      </c>
      <c r="L156" s="31" t="s">
        <v>762</v>
      </c>
      <c r="M156" s="46" t="s">
        <v>1184</v>
      </c>
      <c r="N156" s="46" t="s">
        <v>1185</v>
      </c>
      <c r="O156" s="46" t="s">
        <v>1018</v>
      </c>
      <c r="P156" s="20" t="s">
        <v>1019</v>
      </c>
      <c r="Q156" s="44" t="s">
        <v>30</v>
      </c>
      <c r="R156" s="45">
        <v>2440</v>
      </c>
      <c r="S156" s="41" t="s">
        <v>1007</v>
      </c>
      <c r="T156" s="14" t="str">
        <f t="shared" ref="T156:T191" si="2">Q156&amp;R156</f>
        <v>48000182552440</v>
      </c>
    </row>
    <row r="157" spans="1:20" ht="66">
      <c r="A157" s="20" t="s">
        <v>773</v>
      </c>
      <c r="B157" s="30" t="s">
        <v>769</v>
      </c>
      <c r="C157" s="31" t="s">
        <v>770</v>
      </c>
      <c r="D157" s="31" t="s">
        <v>63</v>
      </c>
      <c r="E157" s="31" t="s">
        <v>44</v>
      </c>
      <c r="F157" s="31">
        <v>800</v>
      </c>
      <c r="G157" s="31">
        <v>0.67120000000000002</v>
      </c>
      <c r="H157" s="31">
        <v>536.96</v>
      </c>
      <c r="I157" s="31" t="s">
        <v>774</v>
      </c>
      <c r="J157" s="31" t="s">
        <v>775</v>
      </c>
      <c r="K157" s="31" t="s">
        <v>761</v>
      </c>
      <c r="L157" s="31" t="s">
        <v>762</v>
      </c>
      <c r="M157" s="46" t="s">
        <v>1186</v>
      </c>
      <c r="N157" s="46" t="s">
        <v>1024</v>
      </c>
      <c r="O157" s="46" t="s">
        <v>1025</v>
      </c>
      <c r="P157" s="20" t="s">
        <v>1019</v>
      </c>
      <c r="Q157" s="44" t="s">
        <v>63</v>
      </c>
      <c r="R157" s="45">
        <v>630</v>
      </c>
      <c r="S157" s="41" t="s">
        <v>1007</v>
      </c>
      <c r="T157" s="14" t="str">
        <f t="shared" si="2"/>
        <v>4800018264630</v>
      </c>
    </row>
    <row r="158" spans="1:20" ht="79.2">
      <c r="A158" s="20" t="s">
        <v>776</v>
      </c>
      <c r="B158" s="30" t="s">
        <v>777</v>
      </c>
      <c r="C158" s="31" t="s">
        <v>778</v>
      </c>
      <c r="D158" s="31" t="s">
        <v>30</v>
      </c>
      <c r="E158" s="31" t="s">
        <v>642</v>
      </c>
      <c r="F158" s="31">
        <v>697</v>
      </c>
      <c r="G158" s="31">
        <v>0.60399999999999998</v>
      </c>
      <c r="H158" s="31">
        <v>420.988</v>
      </c>
      <c r="I158" s="31" t="s">
        <v>369</v>
      </c>
      <c r="J158" s="31" t="s">
        <v>779</v>
      </c>
      <c r="K158" s="31" t="s">
        <v>645</v>
      </c>
      <c r="L158" s="31" t="s">
        <v>646</v>
      </c>
      <c r="M158" s="46" t="s">
        <v>1187</v>
      </c>
      <c r="N158" s="46" t="s">
        <v>1054</v>
      </c>
      <c r="O158" s="46" t="s">
        <v>1018</v>
      </c>
      <c r="P158" s="20" t="s">
        <v>1019</v>
      </c>
      <c r="Q158" s="44" t="s">
        <v>30</v>
      </c>
      <c r="R158" s="45">
        <v>2130</v>
      </c>
      <c r="S158" s="41" t="s">
        <v>1006</v>
      </c>
      <c r="T158" s="14" t="str">
        <f t="shared" si="2"/>
        <v>48000182552130</v>
      </c>
    </row>
    <row r="159" spans="1:20" ht="52.8">
      <c r="A159" s="20" t="s">
        <v>780</v>
      </c>
      <c r="B159" s="30" t="s">
        <v>781</v>
      </c>
      <c r="C159" s="31" t="s">
        <v>782</v>
      </c>
      <c r="D159" s="31" t="s">
        <v>125</v>
      </c>
      <c r="E159" s="31" t="s">
        <v>44</v>
      </c>
      <c r="F159" s="31">
        <v>4800</v>
      </c>
      <c r="G159" s="31">
        <v>0.1573</v>
      </c>
      <c r="H159" s="31">
        <v>755.04</v>
      </c>
      <c r="I159" s="31" t="s">
        <v>783</v>
      </c>
      <c r="J159" s="31" t="s">
        <v>784</v>
      </c>
      <c r="K159" s="31" t="s">
        <v>785</v>
      </c>
      <c r="L159" s="31" t="s">
        <v>786</v>
      </c>
      <c r="M159" s="46" t="s">
        <v>1188</v>
      </c>
      <c r="N159" s="46" t="s">
        <v>1113</v>
      </c>
      <c r="O159" s="46" t="s">
        <v>1018</v>
      </c>
      <c r="P159" s="20" t="s">
        <v>1019</v>
      </c>
      <c r="Q159" s="44" t="s">
        <v>125</v>
      </c>
      <c r="R159" s="45">
        <v>830</v>
      </c>
      <c r="S159" s="41" t="s">
        <v>1008</v>
      </c>
      <c r="T159" s="14" t="str">
        <f t="shared" si="2"/>
        <v>4800018253830</v>
      </c>
    </row>
    <row r="160" spans="1:20" ht="52.8">
      <c r="A160" s="20" t="s">
        <v>787</v>
      </c>
      <c r="B160" s="30" t="s">
        <v>781</v>
      </c>
      <c r="C160" s="31" t="s">
        <v>782</v>
      </c>
      <c r="D160" s="31" t="s">
        <v>30</v>
      </c>
      <c r="E160" s="31" t="s">
        <v>44</v>
      </c>
      <c r="F160" s="31">
        <v>9000</v>
      </c>
      <c r="G160" s="31">
        <v>0.1573</v>
      </c>
      <c r="H160" s="31">
        <v>1415.7</v>
      </c>
      <c r="I160" s="31" t="s">
        <v>788</v>
      </c>
      <c r="J160" s="31" t="s">
        <v>789</v>
      </c>
      <c r="K160" s="31" t="s">
        <v>785</v>
      </c>
      <c r="L160" s="31" t="s">
        <v>786</v>
      </c>
      <c r="M160" s="46" t="s">
        <v>1189</v>
      </c>
      <c r="N160" s="46" t="s">
        <v>1190</v>
      </c>
      <c r="O160" s="46" t="s">
        <v>1018</v>
      </c>
      <c r="P160" s="20" t="s">
        <v>1019</v>
      </c>
      <c r="Q160" s="44" t="s">
        <v>30</v>
      </c>
      <c r="R160" s="45">
        <v>990</v>
      </c>
      <c r="S160" s="41" t="s">
        <v>1008</v>
      </c>
      <c r="T160" s="14" t="str">
        <f t="shared" si="2"/>
        <v>4800018255990</v>
      </c>
    </row>
    <row r="161" spans="1:20" ht="66">
      <c r="A161" s="20" t="s">
        <v>790</v>
      </c>
      <c r="B161" s="30" t="s">
        <v>325</v>
      </c>
      <c r="C161" s="31" t="s">
        <v>326</v>
      </c>
      <c r="D161" s="31" t="s">
        <v>54</v>
      </c>
      <c r="E161" s="31" t="s">
        <v>44</v>
      </c>
      <c r="F161" s="31">
        <v>6000</v>
      </c>
      <c r="G161" s="31">
        <v>1.7999999999999999E-2</v>
      </c>
      <c r="H161" s="31">
        <v>108</v>
      </c>
      <c r="I161" s="31" t="s">
        <v>791</v>
      </c>
      <c r="J161" s="31" t="s">
        <v>334</v>
      </c>
      <c r="K161" s="31" t="s">
        <v>792</v>
      </c>
      <c r="L161" s="31" t="s">
        <v>793</v>
      </c>
      <c r="M161" s="46" t="s">
        <v>1191</v>
      </c>
      <c r="N161" s="46" t="s">
        <v>1021</v>
      </c>
      <c r="O161" s="46" t="s">
        <v>1022</v>
      </c>
      <c r="P161" s="20" t="s">
        <v>1019</v>
      </c>
      <c r="Q161" s="44" t="s">
        <v>54</v>
      </c>
      <c r="R161" s="45">
        <v>850</v>
      </c>
      <c r="S161" s="41" t="s">
        <v>1009</v>
      </c>
      <c r="T161" s="14" t="str">
        <f t="shared" si="2"/>
        <v>4800018251850</v>
      </c>
    </row>
    <row r="162" spans="1:20" ht="66">
      <c r="A162" s="20" t="s">
        <v>794</v>
      </c>
      <c r="B162" s="30" t="s">
        <v>795</v>
      </c>
      <c r="C162" s="31" t="s">
        <v>796</v>
      </c>
      <c r="D162" s="31" t="s">
        <v>63</v>
      </c>
      <c r="E162" s="31" t="s">
        <v>44</v>
      </c>
      <c r="F162" s="31">
        <v>400</v>
      </c>
      <c r="G162" s="31">
        <v>5.8999999999999999E-3</v>
      </c>
      <c r="H162" s="31">
        <v>2.36</v>
      </c>
      <c r="I162" s="31" t="s">
        <v>797</v>
      </c>
      <c r="J162" s="31" t="s">
        <v>365</v>
      </c>
      <c r="K162" s="31" t="s">
        <v>792</v>
      </c>
      <c r="L162" s="31" t="s">
        <v>793</v>
      </c>
      <c r="M162" s="46" t="s">
        <v>1192</v>
      </c>
      <c r="N162" s="46" t="s">
        <v>1032</v>
      </c>
      <c r="O162" s="46" t="s">
        <v>1025</v>
      </c>
      <c r="P162" s="20" t="s">
        <v>1019</v>
      </c>
      <c r="Q162" s="44" t="s">
        <v>63</v>
      </c>
      <c r="R162" s="45">
        <v>530</v>
      </c>
      <c r="S162" s="41" t="s">
        <v>1009</v>
      </c>
      <c r="T162" s="14" t="str">
        <f t="shared" si="2"/>
        <v>4800018264530</v>
      </c>
    </row>
    <row r="163" spans="1:20" ht="66">
      <c r="A163" s="20" t="s">
        <v>798</v>
      </c>
      <c r="B163" s="30" t="s">
        <v>799</v>
      </c>
      <c r="C163" s="31" t="s">
        <v>800</v>
      </c>
      <c r="D163" s="31" t="s">
        <v>30</v>
      </c>
      <c r="E163" s="31" t="s">
        <v>44</v>
      </c>
      <c r="F163" s="31">
        <v>1394</v>
      </c>
      <c r="G163" s="31">
        <v>5.5599999999999997E-2</v>
      </c>
      <c r="H163" s="31">
        <v>77.506399999999999</v>
      </c>
      <c r="I163" s="31" t="s">
        <v>801</v>
      </c>
      <c r="J163" s="31" t="s">
        <v>802</v>
      </c>
      <c r="K163" s="31" t="s">
        <v>135</v>
      </c>
      <c r="L163" s="31" t="s">
        <v>136</v>
      </c>
      <c r="M163" s="46" t="s">
        <v>1193</v>
      </c>
      <c r="N163" s="46" t="s">
        <v>1040</v>
      </c>
      <c r="O163" s="46" t="s">
        <v>1018</v>
      </c>
      <c r="P163" s="20" t="s">
        <v>1019</v>
      </c>
      <c r="Q163" s="44" t="s">
        <v>30</v>
      </c>
      <c r="R163" s="45">
        <v>2640</v>
      </c>
      <c r="S163" s="41" t="s">
        <v>987</v>
      </c>
      <c r="T163" s="14" t="str">
        <f t="shared" si="2"/>
        <v>48000182552640</v>
      </c>
    </row>
    <row r="164" spans="1:20" ht="52.8">
      <c r="A164" s="20" t="s">
        <v>803</v>
      </c>
      <c r="B164" s="30" t="s">
        <v>804</v>
      </c>
      <c r="C164" s="31" t="s">
        <v>805</v>
      </c>
      <c r="D164" s="31" t="s">
        <v>63</v>
      </c>
      <c r="E164" s="31" t="s">
        <v>44</v>
      </c>
      <c r="F164" s="31">
        <v>400</v>
      </c>
      <c r="G164" s="31">
        <v>0.503</v>
      </c>
      <c r="H164" s="31">
        <v>201.2</v>
      </c>
      <c r="I164" s="31" t="s">
        <v>806</v>
      </c>
      <c r="J164" s="31" t="s">
        <v>807</v>
      </c>
      <c r="K164" s="31" t="s">
        <v>808</v>
      </c>
      <c r="L164" s="31" t="s">
        <v>809</v>
      </c>
      <c r="M164" s="46" t="s">
        <v>1194</v>
      </c>
      <c r="N164" s="46" t="s">
        <v>1024</v>
      </c>
      <c r="O164" s="46" t="s">
        <v>1025</v>
      </c>
      <c r="P164" s="20" t="s">
        <v>1019</v>
      </c>
      <c r="Q164" s="44" t="s">
        <v>63</v>
      </c>
      <c r="R164" s="45">
        <v>670</v>
      </c>
      <c r="S164" s="41" t="s">
        <v>980</v>
      </c>
      <c r="T164" s="14" t="str">
        <f t="shared" si="2"/>
        <v>4800018264670</v>
      </c>
    </row>
    <row r="165" spans="1:20" ht="92.4">
      <c r="A165" s="20" t="s">
        <v>810</v>
      </c>
      <c r="B165" s="30" t="s">
        <v>811</v>
      </c>
      <c r="C165" s="31" t="s">
        <v>812</v>
      </c>
      <c r="D165" s="31" t="s">
        <v>165</v>
      </c>
      <c r="E165" s="31" t="s">
        <v>44</v>
      </c>
      <c r="F165" s="31">
        <v>1000</v>
      </c>
      <c r="G165" s="31">
        <v>6.2199999999999998E-2</v>
      </c>
      <c r="H165" s="31">
        <v>62.2</v>
      </c>
      <c r="I165" s="31" t="s">
        <v>813</v>
      </c>
      <c r="J165" s="31" t="s">
        <v>814</v>
      </c>
      <c r="K165" s="31" t="s">
        <v>664</v>
      </c>
      <c r="L165" s="31" t="s">
        <v>665</v>
      </c>
      <c r="M165" s="46" t="s">
        <v>1195</v>
      </c>
      <c r="N165" s="46" t="s">
        <v>1048</v>
      </c>
      <c r="O165" s="46" t="s">
        <v>1022</v>
      </c>
      <c r="P165" s="20" t="s">
        <v>1019</v>
      </c>
      <c r="Q165" s="44" t="s">
        <v>165</v>
      </c>
      <c r="R165" s="45">
        <v>860</v>
      </c>
      <c r="S165" s="41" t="s">
        <v>975</v>
      </c>
      <c r="T165" s="14" t="str">
        <f t="shared" si="2"/>
        <v>4800018260860</v>
      </c>
    </row>
    <row r="166" spans="1:20" ht="66">
      <c r="A166" s="20" t="s">
        <v>815</v>
      </c>
      <c r="B166" s="30" t="s">
        <v>816</v>
      </c>
      <c r="C166" s="31" t="s">
        <v>817</v>
      </c>
      <c r="D166" s="31" t="s">
        <v>125</v>
      </c>
      <c r="E166" s="31" t="s">
        <v>44</v>
      </c>
      <c r="F166" s="31">
        <v>3300</v>
      </c>
      <c r="G166" s="31">
        <v>3.0499999999999999E-2</v>
      </c>
      <c r="H166" s="31">
        <v>100.65</v>
      </c>
      <c r="I166" s="31" t="s">
        <v>818</v>
      </c>
      <c r="J166" s="31" t="s">
        <v>819</v>
      </c>
      <c r="K166" s="31" t="s">
        <v>820</v>
      </c>
      <c r="L166" s="31" t="s">
        <v>821</v>
      </c>
      <c r="M166" s="46" t="s">
        <v>1196</v>
      </c>
      <c r="N166" s="46" t="s">
        <v>1045</v>
      </c>
      <c r="O166" s="46" t="s">
        <v>1018</v>
      </c>
      <c r="P166" s="20" t="s">
        <v>1019</v>
      </c>
      <c r="Q166" s="44" t="s">
        <v>125</v>
      </c>
      <c r="R166" s="45">
        <v>1250</v>
      </c>
      <c r="S166" s="41" t="s">
        <v>1010</v>
      </c>
      <c r="T166" s="14" t="str">
        <f t="shared" si="2"/>
        <v>48000182531250</v>
      </c>
    </row>
    <row r="167" spans="1:20" ht="66">
      <c r="A167" s="20" t="s">
        <v>822</v>
      </c>
      <c r="B167" s="30" t="s">
        <v>823</v>
      </c>
      <c r="C167" s="31" t="s">
        <v>520</v>
      </c>
      <c r="D167" s="31" t="s">
        <v>125</v>
      </c>
      <c r="E167" s="31" t="s">
        <v>44</v>
      </c>
      <c r="F167" s="31">
        <v>10000</v>
      </c>
      <c r="G167" s="31">
        <v>5.0000000000000001E-4</v>
      </c>
      <c r="H167" s="31">
        <v>5</v>
      </c>
      <c r="I167" s="31" t="s">
        <v>521</v>
      </c>
      <c r="J167" s="31" t="s">
        <v>522</v>
      </c>
      <c r="K167" s="31" t="s">
        <v>84</v>
      </c>
      <c r="L167" s="31" t="s">
        <v>85</v>
      </c>
      <c r="M167" s="46" t="s">
        <v>1197</v>
      </c>
      <c r="N167" s="46" t="s">
        <v>1126</v>
      </c>
      <c r="O167" s="46" t="s">
        <v>1018</v>
      </c>
      <c r="P167" s="20" t="s">
        <v>1019</v>
      </c>
      <c r="Q167" s="44" t="s">
        <v>125</v>
      </c>
      <c r="R167" s="45">
        <v>1060</v>
      </c>
      <c r="S167" s="41" t="s">
        <v>986</v>
      </c>
      <c r="T167" s="14" t="str">
        <f t="shared" si="2"/>
        <v>48000182531060</v>
      </c>
    </row>
    <row r="168" spans="1:20" ht="66">
      <c r="A168" s="20" t="s">
        <v>824</v>
      </c>
      <c r="B168" s="30" t="s">
        <v>825</v>
      </c>
      <c r="C168" s="31" t="s">
        <v>492</v>
      </c>
      <c r="D168" s="31" t="s">
        <v>125</v>
      </c>
      <c r="E168" s="31" t="s">
        <v>44</v>
      </c>
      <c r="F168" s="31">
        <v>4000</v>
      </c>
      <c r="G168" s="31">
        <v>4.5900000000000003E-2</v>
      </c>
      <c r="H168" s="31">
        <v>183.6</v>
      </c>
      <c r="I168" s="31" t="s">
        <v>826</v>
      </c>
      <c r="J168" s="31" t="s">
        <v>827</v>
      </c>
      <c r="K168" s="31" t="s">
        <v>84</v>
      </c>
      <c r="L168" s="31" t="s">
        <v>85</v>
      </c>
      <c r="M168" s="46" t="s">
        <v>1198</v>
      </c>
      <c r="N168" s="46" t="s">
        <v>1045</v>
      </c>
      <c r="O168" s="46" t="s">
        <v>1018</v>
      </c>
      <c r="P168" s="20" t="s">
        <v>1019</v>
      </c>
      <c r="Q168" s="44" t="s">
        <v>125</v>
      </c>
      <c r="R168" s="45">
        <v>1230</v>
      </c>
      <c r="S168" s="41" t="s">
        <v>986</v>
      </c>
      <c r="T168" s="14" t="str">
        <f t="shared" si="2"/>
        <v>48000182531230</v>
      </c>
    </row>
    <row r="169" spans="1:20" ht="66">
      <c r="A169" s="20" t="s">
        <v>828</v>
      </c>
      <c r="B169" s="30" t="s">
        <v>829</v>
      </c>
      <c r="C169" s="31" t="s">
        <v>830</v>
      </c>
      <c r="D169" s="31" t="s">
        <v>224</v>
      </c>
      <c r="E169" s="31" t="s">
        <v>44</v>
      </c>
      <c r="F169" s="31">
        <v>599</v>
      </c>
      <c r="G169" s="31">
        <v>0.48530000000000001</v>
      </c>
      <c r="H169" s="31">
        <v>290.69470000000001</v>
      </c>
      <c r="I169" s="31" t="s">
        <v>831</v>
      </c>
      <c r="J169" s="31" t="s">
        <v>832</v>
      </c>
      <c r="K169" s="31" t="s">
        <v>219</v>
      </c>
      <c r="L169" s="31" t="s">
        <v>220</v>
      </c>
      <c r="M169" s="46" t="s">
        <v>1199</v>
      </c>
      <c r="N169" s="46" t="s">
        <v>1062</v>
      </c>
      <c r="O169" s="46" t="s">
        <v>1022</v>
      </c>
      <c r="P169" s="20" t="s">
        <v>1019</v>
      </c>
      <c r="Q169" s="44" t="s">
        <v>224</v>
      </c>
      <c r="R169" s="45">
        <v>710</v>
      </c>
      <c r="S169" s="41" t="s">
        <v>961</v>
      </c>
      <c r="T169" s="14" t="str">
        <f t="shared" si="2"/>
        <v>4800018249710</v>
      </c>
    </row>
    <row r="170" spans="1:20" ht="52.8">
      <c r="A170" s="20" t="s">
        <v>833</v>
      </c>
      <c r="B170" s="30" t="s">
        <v>834</v>
      </c>
      <c r="C170" s="31" t="s">
        <v>835</v>
      </c>
      <c r="D170" s="31" t="s">
        <v>224</v>
      </c>
      <c r="E170" s="31" t="s">
        <v>44</v>
      </c>
      <c r="F170" s="31">
        <v>1200</v>
      </c>
      <c r="G170" s="31">
        <v>0.28460000000000002</v>
      </c>
      <c r="H170" s="31">
        <v>341.52</v>
      </c>
      <c r="I170" s="31" t="s">
        <v>836</v>
      </c>
      <c r="J170" s="31" t="s">
        <v>837</v>
      </c>
      <c r="K170" s="31" t="s">
        <v>219</v>
      </c>
      <c r="L170" s="31" t="s">
        <v>220</v>
      </c>
      <c r="M170" s="46" t="s">
        <v>1200</v>
      </c>
      <c r="N170" s="46" t="s">
        <v>1062</v>
      </c>
      <c r="O170" s="46" t="s">
        <v>1022</v>
      </c>
      <c r="P170" s="20" t="s">
        <v>1019</v>
      </c>
      <c r="Q170" s="44" t="s">
        <v>224</v>
      </c>
      <c r="R170" s="45">
        <v>720</v>
      </c>
      <c r="S170" s="41" t="s">
        <v>961</v>
      </c>
      <c r="T170" s="14" t="str">
        <f t="shared" si="2"/>
        <v>4800018249720</v>
      </c>
    </row>
    <row r="171" spans="1:20" ht="66">
      <c r="A171" s="20" t="s">
        <v>838</v>
      </c>
      <c r="B171" s="30" t="s">
        <v>839</v>
      </c>
      <c r="C171" s="31" t="s">
        <v>840</v>
      </c>
      <c r="D171" s="31" t="s">
        <v>145</v>
      </c>
      <c r="E171" s="31" t="s">
        <v>44</v>
      </c>
      <c r="F171" s="31">
        <v>1200</v>
      </c>
      <c r="G171" s="31">
        <v>2.41E-2</v>
      </c>
      <c r="H171" s="31">
        <v>28.92</v>
      </c>
      <c r="I171" s="31" t="s">
        <v>841</v>
      </c>
      <c r="J171" s="31" t="s">
        <v>842</v>
      </c>
      <c r="K171" s="31" t="s">
        <v>142</v>
      </c>
      <c r="L171" s="31" t="s">
        <v>143</v>
      </c>
      <c r="M171" s="46" t="s">
        <v>1201</v>
      </c>
      <c r="N171" s="46" t="s">
        <v>1043</v>
      </c>
      <c r="O171" s="46" t="s">
        <v>1022</v>
      </c>
      <c r="P171" s="20" t="s">
        <v>1019</v>
      </c>
      <c r="Q171" s="44" t="s">
        <v>145</v>
      </c>
      <c r="R171" s="45">
        <v>730</v>
      </c>
      <c r="S171" s="41" t="s">
        <v>981</v>
      </c>
      <c r="T171" s="14" t="str">
        <f t="shared" si="2"/>
        <v>4800018246730</v>
      </c>
    </row>
    <row r="172" spans="1:20" ht="66">
      <c r="A172" s="20" t="s">
        <v>843</v>
      </c>
      <c r="B172" s="30" t="s">
        <v>839</v>
      </c>
      <c r="C172" s="31" t="s">
        <v>840</v>
      </c>
      <c r="D172" s="31" t="s">
        <v>54</v>
      </c>
      <c r="E172" s="31" t="s">
        <v>44</v>
      </c>
      <c r="F172" s="31">
        <v>12000</v>
      </c>
      <c r="G172" s="31">
        <v>2.41E-2</v>
      </c>
      <c r="H172" s="31">
        <v>289.2</v>
      </c>
      <c r="I172" s="31" t="s">
        <v>844</v>
      </c>
      <c r="J172" s="31" t="s">
        <v>845</v>
      </c>
      <c r="K172" s="31" t="s">
        <v>142</v>
      </c>
      <c r="L172" s="31" t="s">
        <v>143</v>
      </c>
      <c r="M172" s="46" t="s">
        <v>1202</v>
      </c>
      <c r="N172" s="46" t="s">
        <v>1021</v>
      </c>
      <c r="O172" s="46" t="s">
        <v>1022</v>
      </c>
      <c r="P172" s="20" t="s">
        <v>1019</v>
      </c>
      <c r="Q172" s="44" t="s">
        <v>54</v>
      </c>
      <c r="R172" s="45">
        <v>820</v>
      </c>
      <c r="S172" s="41" t="s">
        <v>981</v>
      </c>
      <c r="T172" s="14" t="str">
        <f t="shared" si="2"/>
        <v>4800018251820</v>
      </c>
    </row>
    <row r="173" spans="1:20" ht="66">
      <c r="A173" s="20" t="s">
        <v>846</v>
      </c>
      <c r="B173" s="30" t="s">
        <v>847</v>
      </c>
      <c r="C173" s="31" t="s">
        <v>848</v>
      </c>
      <c r="D173" s="31" t="s">
        <v>54</v>
      </c>
      <c r="E173" s="31" t="s">
        <v>44</v>
      </c>
      <c r="F173" s="31">
        <v>500</v>
      </c>
      <c r="G173" s="31">
        <v>0.1115</v>
      </c>
      <c r="H173" s="31">
        <v>55.75</v>
      </c>
      <c r="I173" s="31" t="s">
        <v>849</v>
      </c>
      <c r="J173" s="31" t="s">
        <v>850</v>
      </c>
      <c r="K173" s="31" t="s">
        <v>142</v>
      </c>
      <c r="L173" s="31" t="s">
        <v>143</v>
      </c>
      <c r="M173" s="46" t="s">
        <v>1203</v>
      </c>
      <c r="N173" s="46" t="s">
        <v>1021</v>
      </c>
      <c r="O173" s="46" t="s">
        <v>1022</v>
      </c>
      <c r="P173" s="20" t="s">
        <v>1019</v>
      </c>
      <c r="Q173" s="44" t="s">
        <v>54</v>
      </c>
      <c r="R173" s="45">
        <v>840</v>
      </c>
      <c r="S173" s="41" t="s">
        <v>981</v>
      </c>
      <c r="T173" s="14" t="str">
        <f t="shared" si="2"/>
        <v>4800018251840</v>
      </c>
    </row>
    <row r="174" spans="1:20" ht="79.2">
      <c r="A174" s="20" t="s">
        <v>851</v>
      </c>
      <c r="B174" s="30" t="s">
        <v>852</v>
      </c>
      <c r="C174" s="31" t="s">
        <v>853</v>
      </c>
      <c r="D174" s="31" t="s">
        <v>125</v>
      </c>
      <c r="E174" s="31" t="s">
        <v>44</v>
      </c>
      <c r="F174" s="31">
        <v>3200</v>
      </c>
      <c r="G174" s="31">
        <v>0.2109</v>
      </c>
      <c r="H174" s="31">
        <v>674.88</v>
      </c>
      <c r="I174" s="31" t="s">
        <v>854</v>
      </c>
      <c r="J174" s="31" t="s">
        <v>855</v>
      </c>
      <c r="K174" s="31" t="s">
        <v>856</v>
      </c>
      <c r="L174" s="31" t="s">
        <v>857</v>
      </c>
      <c r="M174" s="46" t="s">
        <v>1204</v>
      </c>
      <c r="N174" s="46" t="s">
        <v>1113</v>
      </c>
      <c r="O174" s="46" t="s">
        <v>1018</v>
      </c>
      <c r="P174" s="20" t="s">
        <v>1019</v>
      </c>
      <c r="Q174" s="44" t="s">
        <v>125</v>
      </c>
      <c r="R174" s="45">
        <v>860</v>
      </c>
      <c r="S174" s="41" t="s">
        <v>1011</v>
      </c>
      <c r="T174" s="14" t="str">
        <f t="shared" si="2"/>
        <v>4800018253860</v>
      </c>
    </row>
    <row r="175" spans="1:20" ht="66">
      <c r="A175" s="20" t="s">
        <v>858</v>
      </c>
      <c r="B175" s="30" t="s">
        <v>859</v>
      </c>
      <c r="C175" s="31" t="s">
        <v>860</v>
      </c>
      <c r="D175" s="31" t="s">
        <v>125</v>
      </c>
      <c r="E175" s="31" t="s">
        <v>44</v>
      </c>
      <c r="F175" s="31">
        <v>6000</v>
      </c>
      <c r="G175" s="31">
        <v>3.85E-2</v>
      </c>
      <c r="H175" s="31">
        <v>231</v>
      </c>
      <c r="I175" s="31" t="s">
        <v>861</v>
      </c>
      <c r="J175" s="31" t="s">
        <v>862</v>
      </c>
      <c r="K175" s="31" t="s">
        <v>153</v>
      </c>
      <c r="L175" s="31" t="s">
        <v>154</v>
      </c>
      <c r="M175" s="46" t="s">
        <v>1205</v>
      </c>
      <c r="N175" s="46" t="s">
        <v>1045</v>
      </c>
      <c r="O175" s="46" t="s">
        <v>1018</v>
      </c>
      <c r="P175" s="20" t="s">
        <v>1019</v>
      </c>
      <c r="Q175" s="44" t="s">
        <v>125</v>
      </c>
      <c r="R175" s="45">
        <v>1290</v>
      </c>
      <c r="S175" s="41" t="s">
        <v>982</v>
      </c>
      <c r="T175" s="14" t="str">
        <f t="shared" si="2"/>
        <v>48000182531290</v>
      </c>
    </row>
    <row r="176" spans="1:20" ht="79.2">
      <c r="A176" s="20" t="s">
        <v>863</v>
      </c>
      <c r="B176" s="30" t="s">
        <v>864</v>
      </c>
      <c r="C176" s="31" t="s">
        <v>865</v>
      </c>
      <c r="D176" s="31" t="s">
        <v>89</v>
      </c>
      <c r="E176" s="31" t="s">
        <v>44</v>
      </c>
      <c r="F176" s="31">
        <v>2000</v>
      </c>
      <c r="G176" s="31">
        <v>1.54E-2</v>
      </c>
      <c r="H176" s="31">
        <v>30.8</v>
      </c>
      <c r="I176" s="31" t="s">
        <v>866</v>
      </c>
      <c r="J176" s="31" t="s">
        <v>867</v>
      </c>
      <c r="K176" s="31" t="s">
        <v>868</v>
      </c>
      <c r="L176" s="31" t="s">
        <v>869</v>
      </c>
      <c r="M176" s="46" t="s">
        <v>1206</v>
      </c>
      <c r="N176" s="46" t="s">
        <v>1030</v>
      </c>
      <c r="O176" s="46" t="s">
        <v>1022</v>
      </c>
      <c r="P176" s="20" t="s">
        <v>1019</v>
      </c>
      <c r="Q176" s="44" t="s">
        <v>89</v>
      </c>
      <c r="R176" s="45">
        <v>590</v>
      </c>
      <c r="S176" s="41" t="s">
        <v>1012</v>
      </c>
      <c r="T176" s="14" t="str">
        <f t="shared" si="2"/>
        <v>4800018245590</v>
      </c>
    </row>
    <row r="177" spans="1:20" ht="79.2">
      <c r="A177" s="20" t="s">
        <v>870</v>
      </c>
      <c r="B177" s="30" t="s">
        <v>864</v>
      </c>
      <c r="C177" s="31" t="s">
        <v>865</v>
      </c>
      <c r="D177" s="31" t="s">
        <v>224</v>
      </c>
      <c r="E177" s="31" t="s">
        <v>44</v>
      </c>
      <c r="F177" s="31">
        <v>2000</v>
      </c>
      <c r="G177" s="31">
        <v>1.54E-2</v>
      </c>
      <c r="H177" s="31">
        <v>30.8</v>
      </c>
      <c r="I177" s="31" t="s">
        <v>871</v>
      </c>
      <c r="J177" s="31" t="s">
        <v>872</v>
      </c>
      <c r="K177" s="31" t="s">
        <v>868</v>
      </c>
      <c r="L177" s="31" t="s">
        <v>869</v>
      </c>
      <c r="M177" s="46" t="s">
        <v>1207</v>
      </c>
      <c r="N177" s="46" t="s">
        <v>1062</v>
      </c>
      <c r="O177" s="46" t="s">
        <v>1022</v>
      </c>
      <c r="P177" s="20" t="s">
        <v>1019</v>
      </c>
      <c r="Q177" s="44" t="s">
        <v>224</v>
      </c>
      <c r="R177" s="45">
        <v>740</v>
      </c>
      <c r="S177" s="41" t="s">
        <v>1012</v>
      </c>
      <c r="T177" s="14" t="str">
        <f t="shared" si="2"/>
        <v>4800018249740</v>
      </c>
    </row>
    <row r="178" spans="1:20" ht="39.6">
      <c r="A178" s="20" t="s">
        <v>873</v>
      </c>
      <c r="B178" s="30" t="s">
        <v>874</v>
      </c>
      <c r="C178" s="31" t="s">
        <v>875</v>
      </c>
      <c r="D178" s="31" t="s">
        <v>89</v>
      </c>
      <c r="E178" s="31" t="s">
        <v>44</v>
      </c>
      <c r="F178" s="31">
        <v>1000</v>
      </c>
      <c r="G178" s="31">
        <v>3.0200000000000001E-2</v>
      </c>
      <c r="H178" s="31">
        <v>30.2</v>
      </c>
      <c r="I178" s="31" t="s">
        <v>876</v>
      </c>
      <c r="J178" s="31" t="s">
        <v>877</v>
      </c>
      <c r="K178" s="31" t="s">
        <v>878</v>
      </c>
      <c r="L178" s="31" t="s">
        <v>879</v>
      </c>
      <c r="M178" s="46" t="s">
        <v>1208</v>
      </c>
      <c r="N178" s="46" t="s">
        <v>1030</v>
      </c>
      <c r="O178" s="46" t="s">
        <v>1022</v>
      </c>
      <c r="P178" s="20" t="s">
        <v>1019</v>
      </c>
      <c r="Q178" s="44" t="s">
        <v>89</v>
      </c>
      <c r="R178" s="45">
        <v>580</v>
      </c>
      <c r="S178" s="41" t="s">
        <v>977</v>
      </c>
      <c r="T178" s="14" t="str">
        <f t="shared" si="2"/>
        <v>4800018245580</v>
      </c>
    </row>
    <row r="179" spans="1:20" ht="66">
      <c r="A179" s="20" t="s">
        <v>880</v>
      </c>
      <c r="B179" s="30" t="s">
        <v>881</v>
      </c>
      <c r="C179" s="31" t="s">
        <v>882</v>
      </c>
      <c r="D179" s="31" t="s">
        <v>89</v>
      </c>
      <c r="E179" s="31" t="s">
        <v>44</v>
      </c>
      <c r="F179" s="31">
        <v>4000</v>
      </c>
      <c r="G179" s="31">
        <v>3.8E-3</v>
      </c>
      <c r="H179" s="31">
        <v>15.2</v>
      </c>
      <c r="I179" s="31" t="s">
        <v>883</v>
      </c>
      <c r="J179" s="31" t="s">
        <v>884</v>
      </c>
      <c r="K179" s="31" t="s">
        <v>552</v>
      </c>
      <c r="L179" s="31" t="s">
        <v>553</v>
      </c>
      <c r="M179" s="46" t="s">
        <v>1209</v>
      </c>
      <c r="N179" s="46" t="s">
        <v>1030</v>
      </c>
      <c r="O179" s="46" t="s">
        <v>1022</v>
      </c>
      <c r="P179" s="20" t="s">
        <v>1019</v>
      </c>
      <c r="Q179" s="44" t="s">
        <v>89</v>
      </c>
      <c r="R179" s="45">
        <v>520</v>
      </c>
      <c r="S179" s="41" t="s">
        <v>983</v>
      </c>
      <c r="T179" s="14" t="str">
        <f t="shared" si="2"/>
        <v>4800018245520</v>
      </c>
    </row>
    <row r="180" spans="1:20" ht="66">
      <c r="A180" s="20" t="s">
        <v>885</v>
      </c>
      <c r="B180" s="30" t="s">
        <v>886</v>
      </c>
      <c r="C180" s="31" t="s">
        <v>887</v>
      </c>
      <c r="D180" s="31" t="s">
        <v>888</v>
      </c>
      <c r="E180" s="31" t="s">
        <v>44</v>
      </c>
      <c r="F180" s="31">
        <v>2000</v>
      </c>
      <c r="G180" s="31">
        <v>2.6499999999999999E-2</v>
      </c>
      <c r="H180" s="31">
        <v>53</v>
      </c>
      <c r="I180" s="31" t="s">
        <v>889</v>
      </c>
      <c r="J180" s="31" t="s">
        <v>890</v>
      </c>
      <c r="K180" s="31" t="s">
        <v>552</v>
      </c>
      <c r="L180" s="31" t="s">
        <v>553</v>
      </c>
      <c r="M180" s="46" t="s">
        <v>1210</v>
      </c>
      <c r="N180" s="46" t="s">
        <v>1211</v>
      </c>
      <c r="O180" s="46" t="s">
        <v>1022</v>
      </c>
      <c r="P180" s="20" t="s">
        <v>1019</v>
      </c>
      <c r="Q180" s="44" t="s">
        <v>888</v>
      </c>
      <c r="R180" s="45">
        <v>10</v>
      </c>
      <c r="S180" s="41" t="s">
        <v>983</v>
      </c>
      <c r="T180" s="14" t="str">
        <f t="shared" si="2"/>
        <v>480001831010</v>
      </c>
    </row>
    <row r="181" spans="1:20" ht="52.8">
      <c r="A181" s="20" t="s">
        <v>891</v>
      </c>
      <c r="B181" s="30" t="s">
        <v>892</v>
      </c>
      <c r="C181" s="31" t="s">
        <v>893</v>
      </c>
      <c r="D181" s="31" t="s">
        <v>30</v>
      </c>
      <c r="E181" s="31" t="s">
        <v>44</v>
      </c>
      <c r="F181" s="31">
        <v>1000</v>
      </c>
      <c r="G181" s="31">
        <v>6.9999999999999999E-4</v>
      </c>
      <c r="H181" s="31">
        <v>0.7</v>
      </c>
      <c r="I181" s="31" t="s">
        <v>894</v>
      </c>
      <c r="J181" s="31" t="s">
        <v>895</v>
      </c>
      <c r="K181" s="31" t="s">
        <v>896</v>
      </c>
      <c r="L181" s="31" t="s">
        <v>897</v>
      </c>
      <c r="M181" s="46" t="s">
        <v>1212</v>
      </c>
      <c r="N181" s="46" t="s">
        <v>1116</v>
      </c>
      <c r="O181" s="46" t="s">
        <v>1018</v>
      </c>
      <c r="P181" s="20" t="s">
        <v>1019</v>
      </c>
      <c r="Q181" s="44" t="s">
        <v>30</v>
      </c>
      <c r="R181" s="45">
        <v>1320</v>
      </c>
      <c r="S181" s="41" t="s">
        <v>957</v>
      </c>
      <c r="T181" s="14" t="str">
        <f t="shared" si="2"/>
        <v>48000182551320</v>
      </c>
    </row>
    <row r="182" spans="1:20" ht="52.8">
      <c r="A182" s="20" t="s">
        <v>898</v>
      </c>
      <c r="B182" s="30" t="s">
        <v>899</v>
      </c>
      <c r="C182" s="31" t="s">
        <v>900</v>
      </c>
      <c r="D182" s="31" t="s">
        <v>125</v>
      </c>
      <c r="E182" s="31" t="s">
        <v>44</v>
      </c>
      <c r="F182" s="31">
        <v>10000</v>
      </c>
      <c r="G182" s="31">
        <v>6.9999999999999999E-4</v>
      </c>
      <c r="H182" s="31">
        <v>7</v>
      </c>
      <c r="I182" s="31" t="s">
        <v>521</v>
      </c>
      <c r="J182" s="31" t="s">
        <v>522</v>
      </c>
      <c r="K182" s="31" t="s">
        <v>896</v>
      </c>
      <c r="L182" s="31" t="s">
        <v>897</v>
      </c>
      <c r="M182" s="46" t="s">
        <v>1213</v>
      </c>
      <c r="N182" s="46" t="s">
        <v>1126</v>
      </c>
      <c r="O182" s="46" t="s">
        <v>1018</v>
      </c>
      <c r="P182" s="20" t="s">
        <v>1019</v>
      </c>
      <c r="Q182" s="44" t="s">
        <v>125</v>
      </c>
      <c r="R182" s="45">
        <v>1090</v>
      </c>
      <c r="S182" s="41" t="s">
        <v>957</v>
      </c>
      <c r="T182" s="14" t="str">
        <f t="shared" si="2"/>
        <v>48000182531090</v>
      </c>
    </row>
    <row r="183" spans="1:20" ht="52.8">
      <c r="A183" s="20" t="s">
        <v>901</v>
      </c>
      <c r="B183" s="30" t="s">
        <v>902</v>
      </c>
      <c r="C183" s="31" t="s">
        <v>903</v>
      </c>
      <c r="D183" s="31" t="s">
        <v>165</v>
      </c>
      <c r="E183" s="31" t="s">
        <v>44</v>
      </c>
      <c r="F183" s="31">
        <v>65000</v>
      </c>
      <c r="G183" s="31">
        <v>4.1999999999999997E-3</v>
      </c>
      <c r="H183" s="31">
        <v>273</v>
      </c>
      <c r="I183" s="31" t="s">
        <v>904</v>
      </c>
      <c r="J183" s="31" t="s">
        <v>905</v>
      </c>
      <c r="K183" s="31" t="s">
        <v>896</v>
      </c>
      <c r="L183" s="31" t="s">
        <v>897</v>
      </c>
      <c r="M183" s="46" t="s">
        <v>1214</v>
      </c>
      <c r="N183" s="46" t="s">
        <v>1085</v>
      </c>
      <c r="O183" s="46" t="s">
        <v>1022</v>
      </c>
      <c r="P183" s="20" t="s">
        <v>1019</v>
      </c>
      <c r="Q183" s="44" t="s">
        <v>165</v>
      </c>
      <c r="R183" s="45">
        <v>480</v>
      </c>
      <c r="S183" s="41" t="s">
        <v>957</v>
      </c>
      <c r="T183" s="14" t="str">
        <f t="shared" si="2"/>
        <v>4800018260480</v>
      </c>
    </row>
    <row r="184" spans="1:20" ht="52.8">
      <c r="A184" s="20" t="s">
        <v>906</v>
      </c>
      <c r="B184" s="30" t="s">
        <v>907</v>
      </c>
      <c r="C184" s="31" t="s">
        <v>908</v>
      </c>
      <c r="D184" s="31" t="s">
        <v>30</v>
      </c>
      <c r="E184" s="31" t="s">
        <v>44</v>
      </c>
      <c r="F184" s="31">
        <v>12000</v>
      </c>
      <c r="G184" s="31">
        <v>1.1999999999999999E-3</v>
      </c>
      <c r="H184" s="31">
        <v>14.4</v>
      </c>
      <c r="I184" s="31" t="s">
        <v>909</v>
      </c>
      <c r="J184" s="31" t="s">
        <v>910</v>
      </c>
      <c r="K184" s="31" t="s">
        <v>896</v>
      </c>
      <c r="L184" s="31" t="s">
        <v>897</v>
      </c>
      <c r="M184" s="46" t="s">
        <v>1215</v>
      </c>
      <c r="N184" s="46" t="s">
        <v>1116</v>
      </c>
      <c r="O184" s="46" t="s">
        <v>1018</v>
      </c>
      <c r="P184" s="20" t="s">
        <v>1019</v>
      </c>
      <c r="Q184" s="44" t="s">
        <v>30</v>
      </c>
      <c r="R184" s="45">
        <v>1330</v>
      </c>
      <c r="S184" s="41" t="s">
        <v>957</v>
      </c>
      <c r="T184" s="14" t="str">
        <f t="shared" si="2"/>
        <v>48000182551330</v>
      </c>
    </row>
    <row r="185" spans="1:20" ht="52.8">
      <c r="A185" s="20" t="s">
        <v>911</v>
      </c>
      <c r="B185" s="30" t="s">
        <v>912</v>
      </c>
      <c r="C185" s="31" t="s">
        <v>913</v>
      </c>
      <c r="D185" s="31" t="s">
        <v>165</v>
      </c>
      <c r="E185" s="31" t="s">
        <v>44</v>
      </c>
      <c r="F185" s="31">
        <v>900</v>
      </c>
      <c r="G185" s="31">
        <v>1.04E-2</v>
      </c>
      <c r="H185" s="31">
        <v>9.36</v>
      </c>
      <c r="I185" s="31" t="s">
        <v>914</v>
      </c>
      <c r="J185" s="31" t="s">
        <v>915</v>
      </c>
      <c r="K185" s="31" t="s">
        <v>896</v>
      </c>
      <c r="L185" s="31" t="s">
        <v>897</v>
      </c>
      <c r="M185" s="46" t="s">
        <v>1216</v>
      </c>
      <c r="N185" s="46" t="s">
        <v>1085</v>
      </c>
      <c r="O185" s="46" t="s">
        <v>1022</v>
      </c>
      <c r="P185" s="20" t="s">
        <v>1019</v>
      </c>
      <c r="Q185" s="44" t="s">
        <v>165</v>
      </c>
      <c r="R185" s="45">
        <v>410</v>
      </c>
      <c r="S185" s="41" t="s">
        <v>957</v>
      </c>
      <c r="T185" s="14" t="str">
        <f t="shared" si="2"/>
        <v>4800018260410</v>
      </c>
    </row>
    <row r="186" spans="1:20" ht="52.8">
      <c r="A186" s="20" t="s">
        <v>916</v>
      </c>
      <c r="B186" s="30" t="s">
        <v>917</v>
      </c>
      <c r="C186" s="31" t="s">
        <v>918</v>
      </c>
      <c r="D186" s="31" t="s">
        <v>125</v>
      </c>
      <c r="E186" s="31" t="s">
        <v>44</v>
      </c>
      <c r="F186" s="31">
        <v>500</v>
      </c>
      <c r="G186" s="31">
        <v>0.1336</v>
      </c>
      <c r="H186" s="31">
        <v>66.8</v>
      </c>
      <c r="I186" s="31" t="s">
        <v>919</v>
      </c>
      <c r="J186" s="31" t="s">
        <v>920</v>
      </c>
      <c r="K186" s="31" t="s">
        <v>896</v>
      </c>
      <c r="L186" s="31" t="s">
        <v>897</v>
      </c>
      <c r="M186" s="46" t="s">
        <v>1217</v>
      </c>
      <c r="N186" s="46" t="s">
        <v>1113</v>
      </c>
      <c r="O186" s="46" t="s">
        <v>1018</v>
      </c>
      <c r="P186" s="20" t="s">
        <v>1019</v>
      </c>
      <c r="Q186" s="44" t="s">
        <v>125</v>
      </c>
      <c r="R186" s="45">
        <v>840</v>
      </c>
      <c r="S186" s="41" t="s">
        <v>957</v>
      </c>
      <c r="T186" s="14" t="str">
        <f t="shared" si="2"/>
        <v>4800018253840</v>
      </c>
    </row>
    <row r="187" spans="1:20" ht="52.8">
      <c r="A187" s="20" t="s">
        <v>921</v>
      </c>
      <c r="B187" s="30" t="s">
        <v>922</v>
      </c>
      <c r="C187" s="31" t="s">
        <v>923</v>
      </c>
      <c r="D187" s="31" t="s">
        <v>125</v>
      </c>
      <c r="E187" s="31" t="s">
        <v>44</v>
      </c>
      <c r="F187" s="31">
        <v>1000</v>
      </c>
      <c r="G187" s="31">
        <v>2.2000000000000001E-3</v>
      </c>
      <c r="H187" s="31">
        <v>2.2000000000000002</v>
      </c>
      <c r="I187" s="31" t="s">
        <v>924</v>
      </c>
      <c r="J187" s="31" t="s">
        <v>925</v>
      </c>
      <c r="K187" s="31" t="s">
        <v>896</v>
      </c>
      <c r="L187" s="31" t="s">
        <v>897</v>
      </c>
      <c r="M187" s="46" t="s">
        <v>1218</v>
      </c>
      <c r="N187" s="46" t="s">
        <v>1113</v>
      </c>
      <c r="O187" s="46" t="s">
        <v>1018</v>
      </c>
      <c r="P187" s="20" t="s">
        <v>1019</v>
      </c>
      <c r="Q187" s="44" t="s">
        <v>125</v>
      </c>
      <c r="R187" s="45">
        <v>810</v>
      </c>
      <c r="S187" s="41" t="s">
        <v>957</v>
      </c>
      <c r="T187" s="14" t="str">
        <f t="shared" si="2"/>
        <v>4800018253810</v>
      </c>
    </row>
    <row r="188" spans="1:20" ht="118.8">
      <c r="A188" s="20" t="s">
        <v>926</v>
      </c>
      <c r="B188" s="30" t="s">
        <v>927</v>
      </c>
      <c r="C188" s="31" t="s">
        <v>928</v>
      </c>
      <c r="D188" s="31" t="s">
        <v>224</v>
      </c>
      <c r="E188" s="31" t="s">
        <v>44</v>
      </c>
      <c r="F188" s="31">
        <v>17000</v>
      </c>
      <c r="G188" s="31">
        <v>3.5099999999999999E-2</v>
      </c>
      <c r="H188" s="31">
        <v>596.70000000000005</v>
      </c>
      <c r="I188" s="31" t="s">
        <v>929</v>
      </c>
      <c r="J188" s="31" t="s">
        <v>930</v>
      </c>
      <c r="K188" s="31" t="s">
        <v>931</v>
      </c>
      <c r="L188" s="31" t="s">
        <v>932</v>
      </c>
      <c r="M188" s="46" t="s">
        <v>1219</v>
      </c>
      <c r="N188" s="46" t="s">
        <v>1062</v>
      </c>
      <c r="O188" s="46" t="s">
        <v>1022</v>
      </c>
      <c r="P188" s="20" t="s">
        <v>1019</v>
      </c>
      <c r="Q188" s="44" t="s">
        <v>224</v>
      </c>
      <c r="R188" s="45">
        <v>750</v>
      </c>
      <c r="S188" s="41" t="s">
        <v>1013</v>
      </c>
      <c r="T188" s="14" t="str">
        <f t="shared" si="2"/>
        <v>4800018249750</v>
      </c>
    </row>
    <row r="189" spans="1:20" ht="118.8">
      <c r="A189" s="20" t="s">
        <v>933</v>
      </c>
      <c r="B189" s="30" t="s">
        <v>927</v>
      </c>
      <c r="C189" s="31" t="s">
        <v>928</v>
      </c>
      <c r="D189" s="31" t="s">
        <v>145</v>
      </c>
      <c r="E189" s="31" t="s">
        <v>44</v>
      </c>
      <c r="F189" s="31">
        <v>4500</v>
      </c>
      <c r="G189" s="31">
        <v>3.5099999999999999E-2</v>
      </c>
      <c r="H189" s="31">
        <v>157.94999999999999</v>
      </c>
      <c r="I189" s="31" t="s">
        <v>934</v>
      </c>
      <c r="J189" s="31" t="s">
        <v>935</v>
      </c>
      <c r="K189" s="31" t="s">
        <v>931</v>
      </c>
      <c r="L189" s="31" t="s">
        <v>932</v>
      </c>
      <c r="M189" s="46" t="s">
        <v>1220</v>
      </c>
      <c r="N189" s="46" t="s">
        <v>1157</v>
      </c>
      <c r="O189" s="46" t="s">
        <v>1022</v>
      </c>
      <c r="P189" s="20" t="s">
        <v>1019</v>
      </c>
      <c r="Q189" s="44" t="s">
        <v>145</v>
      </c>
      <c r="R189" s="45">
        <v>620</v>
      </c>
      <c r="S189" s="41" t="s">
        <v>1013</v>
      </c>
      <c r="T189" s="14" t="str">
        <f t="shared" si="2"/>
        <v>4800018246620</v>
      </c>
    </row>
    <row r="190" spans="1:20" ht="118.8">
      <c r="A190" s="20" t="s">
        <v>936</v>
      </c>
      <c r="B190" s="30" t="s">
        <v>927</v>
      </c>
      <c r="C190" s="31" t="s">
        <v>928</v>
      </c>
      <c r="D190" s="31" t="s">
        <v>89</v>
      </c>
      <c r="E190" s="31" t="s">
        <v>44</v>
      </c>
      <c r="F190" s="31">
        <v>9000</v>
      </c>
      <c r="G190" s="31">
        <v>3.5099999999999999E-2</v>
      </c>
      <c r="H190" s="31">
        <v>315.89999999999998</v>
      </c>
      <c r="I190" s="31" t="s">
        <v>937</v>
      </c>
      <c r="J190" s="31" t="s">
        <v>626</v>
      </c>
      <c r="K190" s="31" t="s">
        <v>931</v>
      </c>
      <c r="L190" s="31" t="s">
        <v>932</v>
      </c>
      <c r="M190" s="46" t="s">
        <v>1221</v>
      </c>
      <c r="N190" s="46" t="s">
        <v>1030</v>
      </c>
      <c r="O190" s="46" t="s">
        <v>1022</v>
      </c>
      <c r="P190" s="20" t="s">
        <v>1019</v>
      </c>
      <c r="Q190" s="44" t="s">
        <v>89</v>
      </c>
      <c r="R190" s="45">
        <v>600</v>
      </c>
      <c r="S190" s="41" t="s">
        <v>1013</v>
      </c>
      <c r="T190" s="14" t="str">
        <f t="shared" si="2"/>
        <v>4800018245600</v>
      </c>
    </row>
    <row r="191" spans="1:20" ht="118.8">
      <c r="A191" s="20" t="s">
        <v>938</v>
      </c>
      <c r="B191" s="30" t="s">
        <v>927</v>
      </c>
      <c r="C191" s="31" t="s">
        <v>928</v>
      </c>
      <c r="D191" s="31" t="s">
        <v>216</v>
      </c>
      <c r="E191" s="31" t="s">
        <v>44</v>
      </c>
      <c r="F191" s="31">
        <v>2500</v>
      </c>
      <c r="G191" s="31">
        <v>3.5099999999999999E-2</v>
      </c>
      <c r="H191" s="31">
        <v>87.75</v>
      </c>
      <c r="I191" s="31" t="s">
        <v>939</v>
      </c>
      <c r="J191" s="31" t="s">
        <v>940</v>
      </c>
      <c r="K191" s="31" t="s">
        <v>931</v>
      </c>
      <c r="L191" s="31" t="s">
        <v>932</v>
      </c>
      <c r="M191" s="46" t="s">
        <v>1222</v>
      </c>
      <c r="N191" s="46" t="s">
        <v>1060</v>
      </c>
      <c r="O191" s="46" t="s">
        <v>1022</v>
      </c>
      <c r="P191" s="20" t="s">
        <v>1019</v>
      </c>
      <c r="Q191" s="44" t="s">
        <v>216</v>
      </c>
      <c r="R191" s="45">
        <v>530</v>
      </c>
      <c r="S191" s="41" t="s">
        <v>1013</v>
      </c>
      <c r="T191" s="14" t="str">
        <f t="shared" si="2"/>
        <v>4800018247530</v>
      </c>
    </row>
    <row r="192" spans="1:20">
      <c r="A192" s="15"/>
      <c r="B192" s="16"/>
      <c r="C192" s="15"/>
      <c r="D192" s="15"/>
      <c r="E192" s="15"/>
      <c r="F192" s="15"/>
      <c r="G192" s="15" t="s">
        <v>15</v>
      </c>
      <c r="H192" s="32" t="s">
        <v>941</v>
      </c>
      <c r="I192" s="32" t="s">
        <v>942</v>
      </c>
      <c r="J192" s="32" t="s">
        <v>943</v>
      </c>
      <c r="K192" s="15"/>
      <c r="L192" s="15"/>
      <c r="M192" s="14"/>
      <c r="Q192" s="14"/>
    </row>
    <row r="193" spans="1:17">
      <c r="B193" s="17"/>
      <c r="E193" s="14"/>
      <c r="M193" s="14"/>
      <c r="Q193" s="14"/>
    </row>
    <row r="194" spans="1:17">
      <c r="B194" s="17"/>
      <c r="E194" s="14"/>
      <c r="M194" s="14"/>
      <c r="Q194" s="14"/>
    </row>
    <row r="195" spans="1:17">
      <c r="B195" s="17"/>
      <c r="E195" s="14"/>
      <c r="M195" s="14"/>
      <c r="Q195" s="14"/>
    </row>
    <row r="196" spans="1:17">
      <c r="B196" s="17"/>
      <c r="E196" s="14"/>
      <c r="M196" s="14"/>
      <c r="Q196" s="14"/>
    </row>
    <row r="197" spans="1:17">
      <c r="B197" s="17"/>
      <c r="E197" s="14"/>
      <c r="M197" s="14"/>
      <c r="Q197" s="14"/>
    </row>
    <row r="198" spans="1:17">
      <c r="A198" s="59" t="s">
        <v>38</v>
      </c>
      <c r="B198" s="59"/>
      <c r="C198" s="59"/>
      <c r="D198" s="59"/>
      <c r="E198" s="59"/>
      <c r="F198" s="59"/>
      <c r="M198" s="14"/>
      <c r="Q198" s="14"/>
    </row>
    <row r="199" spans="1:17">
      <c r="B199" s="17"/>
      <c r="E199" s="14"/>
      <c r="M199" s="14"/>
      <c r="Q199" s="14"/>
    </row>
    <row r="200" spans="1:17">
      <c r="A200" s="14" t="s">
        <v>944</v>
      </c>
      <c r="B200" s="17" t="s">
        <v>945</v>
      </c>
      <c r="C200" s="25"/>
      <c r="E200" s="14"/>
    </row>
    <row r="201" spans="1:17">
      <c r="A201" s="14" t="s">
        <v>946</v>
      </c>
      <c r="B201" s="19" t="s">
        <v>947</v>
      </c>
      <c r="C201" s="25"/>
      <c r="E201" s="14"/>
    </row>
    <row r="202" spans="1:17">
      <c r="A202" s="14" t="s">
        <v>948</v>
      </c>
      <c r="B202" s="17" t="s">
        <v>941</v>
      </c>
      <c r="C202" s="24"/>
      <c r="E202" s="14"/>
      <c r="J202" s="14" t="s">
        <v>16</v>
      </c>
    </row>
    <row r="203" spans="1:17">
      <c r="A203" s="14" t="s">
        <v>17</v>
      </c>
      <c r="B203" s="17" t="s">
        <v>949</v>
      </c>
      <c r="E203" s="14"/>
      <c r="J203" s="14" t="s">
        <v>2</v>
      </c>
    </row>
    <row r="204" spans="1:17">
      <c r="A204" s="60" t="s">
        <v>39</v>
      </c>
      <c r="B204" s="60"/>
      <c r="C204" s="60"/>
      <c r="E204" s="14"/>
    </row>
    <row r="205" spans="1:17">
      <c r="B205" s="17"/>
      <c r="E205" s="14"/>
    </row>
    <row r="206" spans="1:17">
      <c r="A206" s="33" t="s">
        <v>20</v>
      </c>
      <c r="B206" s="34" t="s">
        <v>282</v>
      </c>
      <c r="C206" s="23"/>
      <c r="E206" s="14"/>
    </row>
    <row r="207" spans="1:17">
      <c r="A207" s="33" t="s">
        <v>19</v>
      </c>
      <c r="B207" s="34" t="s">
        <v>950</v>
      </c>
      <c r="C207" s="23"/>
      <c r="E207" s="14"/>
    </row>
    <row r="208" spans="1:17">
      <c r="B208" s="17"/>
      <c r="E208" s="14"/>
    </row>
    <row r="209" spans="2:5">
      <c r="B209" s="17"/>
      <c r="E209" s="14"/>
    </row>
    <row r="210" spans="2:5">
      <c r="B210" s="17"/>
      <c r="E210" s="14"/>
    </row>
    <row r="211" spans="2:5">
      <c r="B211" s="17"/>
      <c r="E211" s="14"/>
    </row>
    <row r="212" spans="2:5">
      <c r="B212" s="17"/>
      <c r="E212" s="14"/>
    </row>
    <row r="213" spans="2:5">
      <c r="B213" s="17"/>
      <c r="E213" s="14"/>
    </row>
    <row r="214" spans="2:5">
      <c r="B214" s="17"/>
      <c r="E214" s="14"/>
    </row>
    <row r="215" spans="2:5">
      <c r="B215" s="17"/>
      <c r="E215" s="14"/>
    </row>
    <row r="216" spans="2:5">
      <c r="B216" s="17"/>
      <c r="E216" s="14"/>
    </row>
    <row r="217" spans="2:5">
      <c r="B217" s="17"/>
      <c r="E217" s="14"/>
    </row>
    <row r="218" spans="2:5">
      <c r="B218" s="17"/>
      <c r="E218" s="14"/>
    </row>
    <row r="219" spans="2:5">
      <c r="B219" s="17"/>
      <c r="E219" s="14"/>
    </row>
    <row r="220" spans="2:5">
      <c r="B220" s="17"/>
      <c r="E220" s="14"/>
    </row>
    <row r="221" spans="2:5">
      <c r="B221" s="17"/>
      <c r="E221" s="14"/>
    </row>
    <row r="222" spans="2:5">
      <c r="B222" s="17"/>
      <c r="E222" s="14"/>
    </row>
    <row r="223" spans="2:5">
      <c r="B223" s="17"/>
      <c r="E223" s="14"/>
    </row>
    <row r="224" spans="2:5">
      <c r="B224" s="17"/>
      <c r="E224" s="14"/>
    </row>
    <row r="225" spans="2:5">
      <c r="B225" s="17"/>
      <c r="E225" s="14"/>
    </row>
    <row r="226" spans="2:5">
      <c r="B226" s="17"/>
      <c r="E226" s="14"/>
    </row>
    <row r="227" spans="2:5">
      <c r="B227" s="17"/>
      <c r="E227" s="14"/>
    </row>
    <row r="228" spans="2:5">
      <c r="B228" s="17"/>
      <c r="E228" s="14"/>
    </row>
    <row r="229" spans="2:5">
      <c r="B229" s="17"/>
      <c r="E229" s="14"/>
    </row>
    <row r="230" spans="2:5">
      <c r="B230" s="17"/>
      <c r="E230" s="14"/>
    </row>
    <row r="231" spans="2:5">
      <c r="B231" s="17"/>
      <c r="E231" s="14"/>
    </row>
    <row r="232" spans="2:5">
      <c r="B232" s="17"/>
      <c r="E232" s="14"/>
    </row>
    <row r="233" spans="2:5">
      <c r="B233" s="17"/>
      <c r="E233" s="14"/>
    </row>
    <row r="234" spans="2:5">
      <c r="B234" s="17"/>
      <c r="E234" s="14"/>
    </row>
    <row r="235" spans="2:5">
      <c r="B235" s="17"/>
      <c r="E235" s="14"/>
    </row>
    <row r="236" spans="2:5">
      <c r="B236" s="17"/>
      <c r="E236" s="14"/>
    </row>
    <row r="237" spans="2:5">
      <c r="B237" s="17"/>
      <c r="E237" s="14"/>
    </row>
    <row r="238" spans="2:5">
      <c r="B238" s="17"/>
      <c r="E238" s="14"/>
    </row>
    <row r="239" spans="2:5">
      <c r="B239" s="17"/>
      <c r="E239" s="14"/>
    </row>
    <row r="240" spans="2:5">
      <c r="B240" s="17"/>
      <c r="E240" s="14"/>
    </row>
    <row r="241" spans="2:5">
      <c r="B241" s="17"/>
      <c r="E241" s="14"/>
    </row>
    <row r="242" spans="2:5">
      <c r="B242" s="17"/>
      <c r="E242" s="14"/>
    </row>
    <row r="243" spans="2:5">
      <c r="B243" s="17"/>
      <c r="E243" s="14"/>
    </row>
    <row r="244" spans="2:5">
      <c r="B244" s="17"/>
      <c r="E244" s="14"/>
    </row>
    <row r="245" spans="2:5">
      <c r="B245" s="17"/>
      <c r="E245" s="14"/>
    </row>
    <row r="246" spans="2:5">
      <c r="B246" s="17"/>
      <c r="E246" s="14"/>
    </row>
    <row r="247" spans="2:5">
      <c r="B247" s="17"/>
      <c r="E247" s="14"/>
    </row>
    <row r="248" spans="2:5">
      <c r="B248" s="17"/>
      <c r="E248" s="14"/>
    </row>
    <row r="249" spans="2:5">
      <c r="B249" s="17"/>
      <c r="E249" s="14"/>
    </row>
    <row r="250" spans="2:5">
      <c r="B250" s="17"/>
      <c r="E250" s="14"/>
    </row>
    <row r="251" spans="2:5">
      <c r="B251" s="17"/>
      <c r="E251" s="14"/>
    </row>
    <row r="252" spans="2:5">
      <c r="B252" s="17"/>
      <c r="E252" s="14"/>
    </row>
    <row r="253" spans="2:5">
      <c r="B253" s="17"/>
      <c r="E253" s="14"/>
    </row>
    <row r="254" spans="2:5">
      <c r="B254" s="17"/>
      <c r="E254" s="14"/>
    </row>
    <row r="255" spans="2:5">
      <c r="B255" s="17"/>
      <c r="E255" s="14"/>
    </row>
    <row r="256" spans="2:5">
      <c r="B256" s="17"/>
      <c r="E256" s="14"/>
    </row>
    <row r="257" spans="2:5">
      <c r="B257" s="17"/>
      <c r="E257" s="14"/>
    </row>
    <row r="258" spans="2:5">
      <c r="B258" s="17"/>
      <c r="E258" s="14"/>
    </row>
    <row r="259" spans="2:5">
      <c r="B259" s="17"/>
      <c r="E259" s="14"/>
    </row>
    <row r="260" spans="2:5">
      <c r="B260" s="17"/>
      <c r="E260" s="14"/>
    </row>
    <row r="261" spans="2:5">
      <c r="B261" s="17"/>
      <c r="E261" s="14"/>
    </row>
    <row r="262" spans="2:5">
      <c r="B262" s="17"/>
      <c r="E262" s="14"/>
    </row>
    <row r="263" spans="2:5">
      <c r="B263" s="17"/>
      <c r="E263" s="14"/>
    </row>
    <row r="264" spans="2:5">
      <c r="B264" s="17"/>
      <c r="E264" s="14"/>
    </row>
    <row r="265" spans="2:5">
      <c r="B265" s="17"/>
      <c r="E265" s="14"/>
    </row>
    <row r="266" spans="2:5">
      <c r="B266" s="17"/>
      <c r="E266" s="14"/>
    </row>
    <row r="267" spans="2:5">
      <c r="B267" s="17"/>
      <c r="E267" s="14"/>
    </row>
    <row r="268" spans="2:5">
      <c r="B268" s="17"/>
      <c r="E268" s="14"/>
    </row>
    <row r="269" spans="2:5">
      <c r="B269" s="17"/>
      <c r="E269" s="14"/>
    </row>
    <row r="270" spans="2:5">
      <c r="B270" s="17"/>
      <c r="E270" s="14"/>
    </row>
    <row r="271" spans="2:5">
      <c r="B271" s="17"/>
      <c r="E271" s="14"/>
    </row>
    <row r="272" spans="2:5">
      <c r="B272" s="17"/>
      <c r="E272" s="14"/>
    </row>
    <row r="273" spans="2:5">
      <c r="B273" s="17"/>
      <c r="E273" s="14"/>
    </row>
    <row r="274" spans="2:5">
      <c r="B274" s="17"/>
      <c r="E274" s="14"/>
    </row>
    <row r="275" spans="2:5">
      <c r="B275" s="17"/>
      <c r="E275" s="14"/>
    </row>
    <row r="276" spans="2:5">
      <c r="B276" s="17"/>
      <c r="E276" s="14"/>
    </row>
    <row r="277" spans="2:5">
      <c r="B277" s="17"/>
      <c r="E277" s="14"/>
    </row>
    <row r="278" spans="2:5">
      <c r="B278" s="17"/>
      <c r="E278" s="14"/>
    </row>
    <row r="279" spans="2:5">
      <c r="B279" s="17"/>
      <c r="E279" s="14"/>
    </row>
    <row r="280" spans="2:5">
      <c r="B280" s="17"/>
      <c r="E280" s="14"/>
    </row>
    <row r="281" spans="2:5">
      <c r="B281" s="17"/>
      <c r="E281" s="14"/>
    </row>
    <row r="282" spans="2:5">
      <c r="B282" s="17"/>
      <c r="E282" s="14"/>
    </row>
    <row r="283" spans="2:5">
      <c r="B283" s="17"/>
      <c r="E283" s="14"/>
    </row>
    <row r="284" spans="2:5">
      <c r="B284" s="17"/>
      <c r="E284" s="14"/>
    </row>
    <row r="285" spans="2:5">
      <c r="B285" s="17"/>
      <c r="E285" s="14"/>
    </row>
    <row r="286" spans="2:5">
      <c r="B286" s="17"/>
      <c r="E286" s="14"/>
    </row>
    <row r="287" spans="2:5">
      <c r="B287" s="17"/>
      <c r="E287" s="14"/>
    </row>
    <row r="288" spans="2:5">
      <c r="B288" s="17"/>
      <c r="E288" s="14"/>
    </row>
    <row r="289" spans="2:5">
      <c r="B289" s="17"/>
      <c r="E289" s="14"/>
    </row>
    <row r="290" spans="2:5">
      <c r="B290" s="17"/>
      <c r="E290" s="14"/>
    </row>
    <row r="291" spans="2:5">
      <c r="B291" s="17"/>
      <c r="E291" s="14"/>
    </row>
    <row r="292" spans="2:5">
      <c r="B292" s="17"/>
      <c r="E292" s="14"/>
    </row>
    <row r="293" spans="2:5">
      <c r="B293" s="17"/>
      <c r="E293" s="14"/>
    </row>
    <row r="294" spans="2:5">
      <c r="B294" s="17"/>
      <c r="E294" s="14"/>
    </row>
    <row r="295" spans="2:5">
      <c r="B295" s="17"/>
      <c r="E295" s="14"/>
    </row>
    <row r="296" spans="2:5">
      <c r="B296" s="17"/>
      <c r="E296" s="14"/>
    </row>
    <row r="297" spans="2:5">
      <c r="B297" s="17"/>
      <c r="E297" s="14"/>
    </row>
    <row r="298" spans="2:5">
      <c r="B298" s="17"/>
      <c r="E298" s="14"/>
    </row>
    <row r="299" spans="2:5">
      <c r="B299" s="17"/>
      <c r="E299" s="14"/>
    </row>
    <row r="300" spans="2:5">
      <c r="B300" s="17"/>
      <c r="E300" s="14"/>
    </row>
    <row r="301" spans="2:5">
      <c r="B301" s="17"/>
      <c r="E301" s="14"/>
    </row>
    <row r="302" spans="2:5">
      <c r="B302" s="17"/>
      <c r="E302" s="14"/>
    </row>
    <row r="303" spans="2:5">
      <c r="B303" s="17"/>
      <c r="E303" s="14"/>
    </row>
    <row r="304" spans="2:5">
      <c r="B304" s="17"/>
      <c r="E304" s="14"/>
    </row>
    <row r="305" spans="2:5">
      <c r="B305" s="17"/>
      <c r="E305" s="14"/>
    </row>
    <row r="306" spans="2:5">
      <c r="B306" s="17"/>
      <c r="E306" s="14"/>
    </row>
    <row r="307" spans="2:5">
      <c r="B307" s="17"/>
      <c r="E307" s="14"/>
    </row>
    <row r="308" spans="2:5">
      <c r="B308" s="17"/>
      <c r="E308" s="14"/>
    </row>
    <row r="309" spans="2:5">
      <c r="B309" s="17"/>
      <c r="E309" s="14"/>
    </row>
    <row r="310" spans="2:5">
      <c r="B310" s="17"/>
      <c r="E310" s="14"/>
    </row>
    <row r="311" spans="2:5">
      <c r="B311" s="17"/>
      <c r="E311" s="14"/>
    </row>
    <row r="312" spans="2:5">
      <c r="B312" s="17"/>
      <c r="E312" s="14"/>
    </row>
    <row r="313" spans="2:5">
      <c r="B313" s="17"/>
      <c r="E313" s="14"/>
    </row>
    <row r="314" spans="2:5">
      <c r="B314" s="17"/>
      <c r="E314" s="14"/>
    </row>
    <row r="315" spans="2:5">
      <c r="B315" s="17"/>
      <c r="E315" s="14"/>
    </row>
    <row r="316" spans="2:5">
      <c r="B316" s="17"/>
      <c r="E316" s="14"/>
    </row>
    <row r="317" spans="2:5">
      <c r="B317" s="17"/>
      <c r="E317" s="14"/>
    </row>
    <row r="318" spans="2:5">
      <c r="B318" s="17"/>
      <c r="E318" s="14"/>
    </row>
    <row r="319" spans="2:5">
      <c r="B319" s="17"/>
      <c r="E319" s="14"/>
    </row>
    <row r="320" spans="2:5">
      <c r="B320" s="17"/>
      <c r="E320" s="14"/>
    </row>
    <row r="321" spans="2:5">
      <c r="B321" s="17"/>
      <c r="E321" s="14"/>
    </row>
    <row r="322" spans="2:5">
      <c r="B322" s="17"/>
      <c r="E322" s="14"/>
    </row>
    <row r="323" spans="2:5">
      <c r="B323" s="17"/>
      <c r="E323" s="14"/>
    </row>
    <row r="324" spans="2:5">
      <c r="B324" s="17"/>
      <c r="E324" s="14"/>
    </row>
    <row r="325" spans="2:5">
      <c r="B325" s="17"/>
      <c r="E325" s="14"/>
    </row>
    <row r="326" spans="2:5">
      <c r="B326" s="17"/>
      <c r="E326" s="14"/>
    </row>
    <row r="327" spans="2:5">
      <c r="B327" s="17"/>
      <c r="E327" s="14"/>
    </row>
    <row r="328" spans="2:5">
      <c r="B328" s="17"/>
      <c r="E328" s="14"/>
    </row>
    <row r="329" spans="2:5">
      <c r="B329" s="17"/>
      <c r="E329" s="14"/>
    </row>
    <row r="330" spans="2:5">
      <c r="B330" s="17"/>
      <c r="E330" s="14"/>
    </row>
    <row r="331" spans="2:5">
      <c r="B331" s="17"/>
      <c r="E331" s="14"/>
    </row>
    <row r="332" spans="2:5">
      <c r="B332" s="17"/>
      <c r="E332" s="14"/>
    </row>
    <row r="333" spans="2:5">
      <c r="B333" s="17"/>
      <c r="E333" s="14"/>
    </row>
    <row r="334" spans="2:5">
      <c r="B334" s="17"/>
      <c r="E334" s="14"/>
    </row>
    <row r="335" spans="2:5">
      <c r="B335" s="17"/>
      <c r="E335" s="14"/>
    </row>
    <row r="336" spans="2:5">
      <c r="B336" s="17"/>
      <c r="E336" s="14"/>
    </row>
    <row r="337" spans="2:5">
      <c r="B337" s="17"/>
      <c r="E337" s="14"/>
    </row>
    <row r="338" spans="2:5">
      <c r="B338" s="17"/>
      <c r="E338" s="14"/>
    </row>
    <row r="339" spans="2:5">
      <c r="B339" s="17"/>
      <c r="E339" s="14"/>
    </row>
    <row r="340" spans="2:5">
      <c r="B340" s="17"/>
      <c r="E340" s="14"/>
    </row>
    <row r="341" spans="2:5">
      <c r="B341" s="17"/>
      <c r="E341" s="14"/>
    </row>
    <row r="342" spans="2:5">
      <c r="B342" s="17"/>
      <c r="E342" s="14"/>
    </row>
    <row r="343" spans="2:5">
      <c r="B343" s="17"/>
      <c r="E343" s="14"/>
    </row>
    <row r="344" spans="2:5">
      <c r="B344" s="17"/>
      <c r="E344" s="14"/>
    </row>
    <row r="345" spans="2:5">
      <c r="B345" s="17"/>
      <c r="E345" s="14"/>
    </row>
    <row r="346" spans="2:5">
      <c r="B346" s="17"/>
      <c r="E346" s="14"/>
    </row>
    <row r="347" spans="2:5">
      <c r="B347" s="17"/>
      <c r="E347" s="14"/>
    </row>
    <row r="348" spans="2:5">
      <c r="B348" s="17"/>
      <c r="E348" s="14"/>
    </row>
    <row r="349" spans="2:5">
      <c r="B349" s="17"/>
      <c r="E349" s="14"/>
    </row>
    <row r="350" spans="2:5">
      <c r="B350" s="17"/>
      <c r="E350" s="14"/>
    </row>
    <row r="351" spans="2:5">
      <c r="B351" s="17"/>
      <c r="E351" s="14"/>
    </row>
    <row r="352" spans="2:5">
      <c r="B352" s="17"/>
      <c r="E352" s="14"/>
    </row>
    <row r="353" spans="2:5">
      <c r="B353" s="17"/>
      <c r="E353" s="14"/>
    </row>
    <row r="354" spans="2:5">
      <c r="B354" s="17"/>
      <c r="E354" s="14"/>
    </row>
    <row r="355" spans="2:5">
      <c r="B355" s="17"/>
      <c r="E355" s="14"/>
    </row>
    <row r="356" spans="2:5">
      <c r="B356" s="17"/>
      <c r="E356" s="14"/>
    </row>
    <row r="357" spans="2:5">
      <c r="B357" s="17"/>
      <c r="E357" s="14"/>
    </row>
    <row r="358" spans="2:5">
      <c r="B358" s="17"/>
      <c r="E358" s="14"/>
    </row>
    <row r="359" spans="2:5">
      <c r="B359" s="17"/>
      <c r="E359" s="14"/>
    </row>
    <row r="360" spans="2:5">
      <c r="B360" s="17"/>
      <c r="E360" s="14"/>
    </row>
    <row r="361" spans="2:5">
      <c r="B361" s="17"/>
      <c r="E361" s="14"/>
    </row>
    <row r="362" spans="2:5">
      <c r="B362" s="17"/>
      <c r="E362" s="14"/>
    </row>
    <row r="363" spans="2:5">
      <c r="B363" s="17"/>
      <c r="E363" s="14"/>
    </row>
    <row r="364" spans="2:5">
      <c r="B364" s="17"/>
      <c r="E364" s="14"/>
    </row>
    <row r="365" spans="2:5">
      <c r="B365" s="17"/>
      <c r="E365" s="14"/>
    </row>
    <row r="366" spans="2:5">
      <c r="B366" s="17"/>
      <c r="E366" s="14"/>
    </row>
    <row r="367" spans="2:5">
      <c r="B367" s="17"/>
      <c r="E367" s="14"/>
    </row>
    <row r="368" spans="2:5">
      <c r="B368" s="17"/>
      <c r="E368" s="14"/>
    </row>
    <row r="369" spans="2:5">
      <c r="B369" s="17"/>
      <c r="E369" s="14"/>
    </row>
    <row r="370" spans="2:5">
      <c r="B370" s="17"/>
      <c r="E370" s="14"/>
    </row>
    <row r="371" spans="2:5">
      <c r="B371" s="17"/>
      <c r="E371" s="14"/>
    </row>
    <row r="372" spans="2:5">
      <c r="B372" s="17"/>
      <c r="E372" s="14"/>
    </row>
    <row r="373" spans="2:5">
      <c r="B373" s="17"/>
      <c r="E373" s="14"/>
    </row>
    <row r="374" spans="2:5">
      <c r="B374" s="17"/>
      <c r="E374" s="14"/>
    </row>
    <row r="375" spans="2:5">
      <c r="B375" s="17"/>
      <c r="E375" s="14"/>
    </row>
    <row r="376" spans="2:5">
      <c r="B376" s="17"/>
      <c r="E376" s="14"/>
    </row>
    <row r="377" spans="2:5">
      <c r="B377" s="17"/>
      <c r="E377" s="14"/>
    </row>
    <row r="378" spans="2:5">
      <c r="B378" s="17"/>
      <c r="E378" s="14"/>
    </row>
    <row r="379" spans="2:5">
      <c r="B379" s="17"/>
      <c r="E379" s="14"/>
    </row>
    <row r="380" spans="2:5">
      <c r="B380" s="17"/>
      <c r="E380" s="14"/>
    </row>
    <row r="381" spans="2:5">
      <c r="B381" s="17"/>
      <c r="E381" s="14"/>
    </row>
    <row r="382" spans="2:5">
      <c r="B382" s="17"/>
      <c r="E382" s="14"/>
    </row>
    <row r="383" spans="2:5">
      <c r="B383" s="17"/>
      <c r="E383" s="14"/>
    </row>
    <row r="384" spans="2:5">
      <c r="B384" s="17"/>
      <c r="E384" s="14"/>
    </row>
    <row r="385" spans="2:5">
      <c r="B385" s="17"/>
      <c r="E385" s="14"/>
    </row>
    <row r="386" spans="2:5">
      <c r="B386" s="17"/>
      <c r="E386" s="14"/>
    </row>
    <row r="387" spans="2:5">
      <c r="B387" s="17"/>
      <c r="E387" s="14"/>
    </row>
    <row r="388" spans="2:5">
      <c r="B388" s="17"/>
      <c r="E388" s="14"/>
    </row>
    <row r="389" spans="2:5">
      <c r="B389" s="17"/>
      <c r="E389" s="14"/>
    </row>
    <row r="390" spans="2:5">
      <c r="B390" s="17"/>
      <c r="E390" s="14"/>
    </row>
    <row r="391" spans="2:5">
      <c r="B391" s="17"/>
      <c r="E391" s="14"/>
    </row>
    <row r="392" spans="2:5">
      <c r="B392" s="17"/>
      <c r="E392" s="14"/>
    </row>
    <row r="393" spans="2:5">
      <c r="B393" s="17"/>
      <c r="E393" s="14"/>
    </row>
    <row r="394" spans="2:5">
      <c r="B394" s="17"/>
      <c r="E394" s="14"/>
    </row>
    <row r="395" spans="2:5">
      <c r="B395" s="17"/>
      <c r="E395" s="14"/>
    </row>
    <row r="396" spans="2:5">
      <c r="B396" s="17"/>
      <c r="E396" s="14"/>
    </row>
    <row r="397" spans="2:5">
      <c r="B397" s="17"/>
      <c r="E397" s="14"/>
    </row>
    <row r="398" spans="2:5">
      <c r="B398" s="17"/>
      <c r="E398" s="14"/>
    </row>
    <row r="399" spans="2:5">
      <c r="B399" s="17"/>
      <c r="E399" s="14"/>
    </row>
    <row r="400" spans="2:5">
      <c r="B400" s="17"/>
      <c r="E400" s="14"/>
    </row>
    <row r="401" spans="2:5">
      <c r="B401" s="17"/>
      <c r="E401" s="14"/>
    </row>
    <row r="402" spans="2:5">
      <c r="B402" s="17"/>
      <c r="E402" s="14"/>
    </row>
    <row r="403" spans="2:5">
      <c r="B403" s="17"/>
      <c r="E403" s="14"/>
    </row>
    <row r="404" spans="2:5">
      <c r="B404" s="17"/>
      <c r="E404" s="14"/>
    </row>
    <row r="405" spans="2:5">
      <c r="B405" s="17"/>
      <c r="E405" s="14"/>
    </row>
    <row r="406" spans="2:5">
      <c r="B406" s="17"/>
      <c r="E406" s="14"/>
    </row>
    <row r="407" spans="2:5">
      <c r="B407" s="17"/>
      <c r="E407" s="14"/>
    </row>
    <row r="408" spans="2:5">
      <c r="B408" s="17"/>
      <c r="E408" s="14"/>
    </row>
    <row r="409" spans="2:5">
      <c r="B409" s="17"/>
      <c r="E409" s="14"/>
    </row>
    <row r="410" spans="2:5">
      <c r="B410" s="17"/>
      <c r="E410" s="14"/>
    </row>
    <row r="411" spans="2:5">
      <c r="B411" s="17"/>
      <c r="E411" s="14"/>
    </row>
    <row r="412" spans="2:5">
      <c r="B412" s="17"/>
      <c r="E412" s="14"/>
    </row>
    <row r="413" spans="2:5">
      <c r="B413" s="17"/>
      <c r="E413" s="14"/>
    </row>
    <row r="414" spans="2:5">
      <c r="B414" s="17"/>
      <c r="E414" s="14"/>
    </row>
    <row r="415" spans="2:5">
      <c r="B415" s="17"/>
      <c r="E415" s="14"/>
    </row>
    <row r="416" spans="2:5">
      <c r="B416" s="17"/>
      <c r="E416" s="14"/>
    </row>
    <row r="417" spans="2:5">
      <c r="B417" s="17"/>
      <c r="E417" s="14"/>
    </row>
    <row r="418" spans="2:5">
      <c r="B418" s="17"/>
      <c r="E418" s="14"/>
    </row>
    <row r="419" spans="2:5">
      <c r="B419" s="17"/>
      <c r="E419" s="14"/>
    </row>
    <row r="420" spans="2:5">
      <c r="B420" s="17"/>
      <c r="E420" s="14"/>
    </row>
    <row r="421" spans="2:5">
      <c r="B421" s="17"/>
      <c r="E421" s="14"/>
    </row>
    <row r="422" spans="2:5">
      <c r="B422" s="17"/>
      <c r="E422" s="14"/>
    </row>
    <row r="423" spans="2:5">
      <c r="B423" s="17"/>
      <c r="E423" s="14"/>
    </row>
    <row r="424" spans="2:5">
      <c r="B424" s="17"/>
      <c r="E424" s="14"/>
    </row>
    <row r="425" spans="2:5">
      <c r="B425" s="17"/>
      <c r="E425" s="14"/>
    </row>
    <row r="426" spans="2:5">
      <c r="B426" s="17"/>
      <c r="E426" s="14"/>
    </row>
    <row r="427" spans="2:5">
      <c r="B427" s="17"/>
      <c r="E427" s="14"/>
    </row>
    <row r="428" spans="2:5">
      <c r="B428" s="17"/>
      <c r="E428" s="14"/>
    </row>
    <row r="429" spans="2:5">
      <c r="B429" s="17"/>
      <c r="E429" s="14"/>
    </row>
    <row r="430" spans="2:5">
      <c r="B430" s="17"/>
      <c r="E430" s="14"/>
    </row>
    <row r="431" spans="2:5">
      <c r="B431" s="17"/>
      <c r="E431" s="14"/>
    </row>
    <row r="432" spans="2:5">
      <c r="B432" s="17"/>
      <c r="E432" s="14"/>
    </row>
    <row r="433" spans="2:5">
      <c r="B433" s="17"/>
      <c r="E433" s="14"/>
    </row>
    <row r="434" spans="2:5">
      <c r="B434" s="17"/>
      <c r="E434" s="14"/>
    </row>
    <row r="435" spans="2:5">
      <c r="B435" s="17"/>
      <c r="E435" s="14"/>
    </row>
    <row r="436" spans="2:5">
      <c r="B436" s="17"/>
      <c r="E436" s="14"/>
    </row>
    <row r="437" spans="2:5">
      <c r="B437" s="17"/>
      <c r="E437" s="14"/>
    </row>
    <row r="438" spans="2:5">
      <c r="B438" s="17"/>
      <c r="E438" s="14"/>
    </row>
    <row r="439" spans="2:5">
      <c r="B439" s="17"/>
      <c r="E439" s="14"/>
    </row>
    <row r="440" spans="2:5">
      <c r="B440" s="17"/>
      <c r="E440" s="14"/>
    </row>
    <row r="441" spans="2:5">
      <c r="B441" s="17"/>
      <c r="E441" s="14"/>
    </row>
    <row r="442" spans="2:5">
      <c r="B442" s="17"/>
      <c r="E442" s="14"/>
    </row>
    <row r="443" spans="2:5">
      <c r="B443" s="17"/>
      <c r="E443" s="14"/>
    </row>
    <row r="444" spans="2:5">
      <c r="B444" s="17"/>
      <c r="E444" s="14"/>
    </row>
    <row r="445" spans="2:5">
      <c r="B445" s="17"/>
      <c r="E445" s="14"/>
    </row>
    <row r="446" spans="2:5">
      <c r="B446" s="17"/>
      <c r="E446" s="14"/>
    </row>
    <row r="447" spans="2:5">
      <c r="B447" s="17"/>
      <c r="E447" s="14"/>
    </row>
    <row r="448" spans="2:5">
      <c r="B448" s="17"/>
      <c r="E448" s="14"/>
    </row>
    <row r="449" spans="2:5">
      <c r="B449" s="17"/>
      <c r="E449" s="14"/>
    </row>
    <row r="450" spans="2:5">
      <c r="B450" s="17"/>
      <c r="E450" s="14"/>
    </row>
    <row r="451" spans="2:5">
      <c r="B451" s="17"/>
      <c r="E451" s="14"/>
    </row>
    <row r="452" spans="2:5">
      <c r="B452" s="17"/>
      <c r="E452" s="14"/>
    </row>
    <row r="453" spans="2:5">
      <c r="B453" s="17"/>
      <c r="E453" s="14"/>
    </row>
    <row r="454" spans="2:5">
      <c r="B454" s="17"/>
      <c r="E454" s="14"/>
    </row>
    <row r="455" spans="2:5">
      <c r="B455" s="17"/>
      <c r="E455" s="14"/>
    </row>
    <row r="456" spans="2:5">
      <c r="B456" s="17"/>
      <c r="E456" s="14"/>
    </row>
    <row r="457" spans="2:5">
      <c r="B457" s="17"/>
      <c r="E457" s="14"/>
    </row>
    <row r="458" spans="2:5">
      <c r="B458" s="17"/>
      <c r="E458" s="14"/>
    </row>
    <row r="459" spans="2:5">
      <c r="B459" s="17"/>
      <c r="E459" s="14"/>
    </row>
    <row r="460" spans="2:5">
      <c r="B460" s="17"/>
      <c r="E460" s="14"/>
    </row>
    <row r="461" spans="2:5">
      <c r="B461" s="17"/>
      <c r="E461" s="14"/>
    </row>
    <row r="462" spans="2:5">
      <c r="B462" s="17"/>
      <c r="E462" s="14"/>
    </row>
    <row r="463" spans="2:5">
      <c r="B463" s="17"/>
      <c r="E463" s="14"/>
    </row>
    <row r="464" spans="2:5">
      <c r="B464" s="17"/>
      <c r="E464" s="14"/>
    </row>
    <row r="465" spans="2:5">
      <c r="B465" s="17"/>
      <c r="E465" s="14"/>
    </row>
    <row r="466" spans="2:5">
      <c r="B466" s="17"/>
      <c r="E466" s="14"/>
    </row>
    <row r="467" spans="2:5">
      <c r="B467" s="17"/>
      <c r="E467" s="14"/>
    </row>
    <row r="468" spans="2:5">
      <c r="B468" s="17"/>
      <c r="E468" s="14"/>
    </row>
    <row r="469" spans="2:5">
      <c r="B469" s="17"/>
      <c r="E469" s="14"/>
    </row>
    <row r="470" spans="2:5">
      <c r="B470" s="17"/>
      <c r="E470" s="14"/>
    </row>
    <row r="471" spans="2:5">
      <c r="B471" s="17"/>
      <c r="E471" s="14"/>
    </row>
    <row r="472" spans="2:5">
      <c r="B472" s="17"/>
      <c r="E472" s="14"/>
    </row>
    <row r="473" spans="2:5">
      <c r="B473" s="17"/>
      <c r="E473" s="14"/>
    </row>
    <row r="474" spans="2:5">
      <c r="B474" s="17"/>
      <c r="E474" s="14"/>
    </row>
    <row r="475" spans="2:5">
      <c r="B475" s="17"/>
      <c r="E475" s="14"/>
    </row>
    <row r="476" spans="2:5">
      <c r="B476" s="17"/>
      <c r="E476" s="14"/>
    </row>
    <row r="477" spans="2:5">
      <c r="B477" s="17"/>
      <c r="E477" s="14"/>
    </row>
    <row r="478" spans="2:5">
      <c r="B478" s="17"/>
      <c r="E478" s="14"/>
    </row>
    <row r="479" spans="2:5">
      <c r="B479" s="17"/>
      <c r="E479" s="14"/>
    </row>
    <row r="480" spans="2:5">
      <c r="B480" s="17"/>
      <c r="E480" s="14"/>
    </row>
    <row r="481" spans="2:5">
      <c r="B481" s="17"/>
      <c r="E481" s="14"/>
    </row>
    <row r="482" spans="2:5">
      <c r="B482" s="17"/>
      <c r="E482" s="14"/>
    </row>
    <row r="483" spans="2:5">
      <c r="B483" s="17"/>
      <c r="E483" s="14"/>
    </row>
    <row r="484" spans="2:5">
      <c r="B484" s="17"/>
      <c r="E484" s="14"/>
    </row>
    <row r="485" spans="2:5">
      <c r="B485" s="17"/>
      <c r="E485" s="14"/>
    </row>
    <row r="486" spans="2:5">
      <c r="B486" s="17"/>
      <c r="E486" s="14"/>
    </row>
    <row r="487" spans="2:5">
      <c r="B487" s="17"/>
      <c r="E487" s="14"/>
    </row>
    <row r="488" spans="2:5">
      <c r="B488" s="17"/>
      <c r="E488" s="14"/>
    </row>
    <row r="489" spans="2:5">
      <c r="B489" s="17"/>
      <c r="E489" s="14"/>
    </row>
    <row r="490" spans="2:5">
      <c r="B490" s="17"/>
      <c r="E490" s="14"/>
    </row>
    <row r="491" spans="2:5">
      <c r="B491" s="17"/>
      <c r="E491" s="14"/>
    </row>
    <row r="492" spans="2:5">
      <c r="B492" s="17"/>
      <c r="E492" s="14"/>
    </row>
    <row r="493" spans="2:5">
      <c r="B493" s="17"/>
      <c r="E493" s="14"/>
    </row>
    <row r="494" spans="2:5">
      <c r="B494" s="17"/>
      <c r="E494" s="14"/>
    </row>
    <row r="495" spans="2:5">
      <c r="B495" s="17"/>
      <c r="E495" s="14"/>
    </row>
    <row r="496" spans="2:5">
      <c r="B496" s="17"/>
      <c r="E496" s="14"/>
    </row>
    <row r="497" spans="2:5">
      <c r="B497" s="17"/>
      <c r="E497" s="14"/>
    </row>
    <row r="498" spans="2:5">
      <c r="B498" s="17"/>
      <c r="E498" s="14"/>
    </row>
    <row r="499" spans="2:5">
      <c r="B499" s="17"/>
      <c r="E499" s="14"/>
    </row>
    <row r="500" spans="2:5">
      <c r="B500" s="17"/>
      <c r="E500" s="14"/>
    </row>
    <row r="501" spans="2:5">
      <c r="B501" s="17"/>
      <c r="E501" s="14"/>
    </row>
    <row r="502" spans="2:5">
      <c r="B502" s="17"/>
      <c r="E502" s="14"/>
    </row>
    <row r="503" spans="2:5">
      <c r="B503" s="17"/>
      <c r="E503" s="14"/>
    </row>
    <row r="504" spans="2:5">
      <c r="B504" s="17"/>
      <c r="E504" s="14"/>
    </row>
    <row r="505" spans="2:5">
      <c r="B505" s="17"/>
      <c r="E505" s="14"/>
    </row>
    <row r="506" spans="2:5">
      <c r="B506" s="17"/>
      <c r="E506" s="14"/>
    </row>
    <row r="507" spans="2:5">
      <c r="B507" s="17"/>
      <c r="E507" s="14"/>
    </row>
    <row r="508" spans="2:5">
      <c r="B508" s="17"/>
      <c r="E508" s="14"/>
    </row>
    <row r="509" spans="2:5">
      <c r="B509" s="17"/>
      <c r="E509" s="14"/>
    </row>
    <row r="510" spans="2:5">
      <c r="B510" s="17"/>
      <c r="E510" s="14"/>
    </row>
    <row r="511" spans="2:5">
      <c r="B511" s="17"/>
      <c r="E511" s="14"/>
    </row>
    <row r="512" spans="2:5">
      <c r="B512" s="17"/>
      <c r="E512" s="14"/>
    </row>
    <row r="513" spans="2:5">
      <c r="B513" s="17"/>
      <c r="E513" s="14"/>
    </row>
    <row r="514" spans="2:5">
      <c r="B514" s="17"/>
      <c r="E514" s="14"/>
    </row>
    <row r="515" spans="2:5">
      <c r="B515" s="17"/>
      <c r="E515" s="14"/>
    </row>
    <row r="516" spans="2:5">
      <c r="B516" s="17"/>
      <c r="E516" s="14"/>
    </row>
    <row r="517" spans="2:5">
      <c r="B517" s="17"/>
      <c r="E517" s="14"/>
    </row>
    <row r="518" spans="2:5">
      <c r="B518" s="17"/>
      <c r="E518" s="14"/>
    </row>
    <row r="519" spans="2:5">
      <c r="B519" s="17"/>
      <c r="E519" s="14"/>
    </row>
    <row r="520" spans="2:5">
      <c r="B520" s="17"/>
      <c r="E520" s="14"/>
    </row>
    <row r="521" spans="2:5">
      <c r="B521" s="17"/>
      <c r="E521" s="14"/>
    </row>
    <row r="522" spans="2:5">
      <c r="B522" s="17"/>
      <c r="E522" s="14"/>
    </row>
    <row r="523" spans="2:5">
      <c r="B523" s="17"/>
      <c r="E523" s="14"/>
    </row>
    <row r="524" spans="2:5">
      <c r="B524" s="17"/>
      <c r="E524" s="14"/>
    </row>
    <row r="525" spans="2:5">
      <c r="B525" s="17"/>
      <c r="E525" s="14"/>
    </row>
    <row r="526" spans="2:5">
      <c r="B526" s="17"/>
      <c r="E526" s="14"/>
    </row>
    <row r="527" spans="2:5">
      <c r="B527" s="17"/>
      <c r="E527" s="14"/>
    </row>
    <row r="528" spans="2:5">
      <c r="B528" s="17"/>
      <c r="E528" s="14"/>
    </row>
    <row r="529" spans="2:5">
      <c r="B529" s="17"/>
      <c r="E529" s="14"/>
    </row>
    <row r="530" spans="2:5">
      <c r="B530" s="17"/>
      <c r="E530" s="14"/>
    </row>
    <row r="531" spans="2:5">
      <c r="B531" s="17"/>
      <c r="E531" s="14"/>
    </row>
    <row r="532" spans="2:5">
      <c r="B532" s="17"/>
      <c r="E532" s="14"/>
    </row>
    <row r="533" spans="2:5">
      <c r="B533" s="17"/>
      <c r="E533" s="14"/>
    </row>
    <row r="534" spans="2:5">
      <c r="B534" s="17"/>
      <c r="E534" s="14"/>
    </row>
    <row r="535" spans="2:5">
      <c r="B535" s="17"/>
      <c r="E535" s="14"/>
    </row>
    <row r="536" spans="2:5">
      <c r="B536" s="17"/>
      <c r="E536" s="14"/>
    </row>
    <row r="537" spans="2:5">
      <c r="B537" s="17"/>
      <c r="E537" s="14"/>
    </row>
    <row r="538" spans="2:5">
      <c r="B538" s="17"/>
      <c r="E538" s="14"/>
    </row>
    <row r="539" spans="2:5">
      <c r="B539" s="17"/>
      <c r="E539" s="14"/>
    </row>
    <row r="540" spans="2:5">
      <c r="B540" s="17"/>
      <c r="E540" s="14"/>
    </row>
    <row r="541" spans="2:5">
      <c r="B541" s="17"/>
      <c r="E541" s="14"/>
    </row>
    <row r="542" spans="2:5">
      <c r="B542" s="17"/>
      <c r="E542" s="14"/>
    </row>
    <row r="543" spans="2:5">
      <c r="B543" s="17"/>
      <c r="E543" s="14"/>
    </row>
    <row r="544" spans="2:5">
      <c r="B544" s="17"/>
      <c r="E544" s="14"/>
    </row>
    <row r="545" spans="2:5">
      <c r="B545" s="17"/>
      <c r="E545" s="14"/>
    </row>
    <row r="546" spans="2:5">
      <c r="B546" s="17"/>
      <c r="E546" s="14"/>
    </row>
    <row r="547" spans="2:5">
      <c r="B547" s="17"/>
      <c r="E547" s="14"/>
    </row>
    <row r="548" spans="2:5">
      <c r="B548" s="17"/>
      <c r="E548" s="14"/>
    </row>
    <row r="549" spans="2:5">
      <c r="B549" s="17"/>
      <c r="E549" s="14"/>
    </row>
    <row r="550" spans="2:5">
      <c r="B550" s="17"/>
      <c r="E550" s="14"/>
    </row>
    <row r="551" spans="2:5">
      <c r="B551" s="17"/>
      <c r="E551" s="14"/>
    </row>
    <row r="552" spans="2:5">
      <c r="B552" s="17"/>
      <c r="E552" s="14"/>
    </row>
    <row r="553" spans="2:5">
      <c r="B553" s="17"/>
      <c r="E553" s="14"/>
    </row>
    <row r="554" spans="2:5">
      <c r="B554" s="17"/>
      <c r="E554" s="14"/>
    </row>
    <row r="555" spans="2:5">
      <c r="B555" s="17"/>
      <c r="E555" s="14"/>
    </row>
    <row r="556" spans="2:5">
      <c r="B556" s="17"/>
      <c r="E556" s="14"/>
    </row>
    <row r="557" spans="2:5">
      <c r="B557" s="17"/>
      <c r="E557" s="14"/>
    </row>
    <row r="558" spans="2:5">
      <c r="B558" s="17"/>
      <c r="E558" s="14"/>
    </row>
    <row r="559" spans="2:5">
      <c r="B559" s="17"/>
      <c r="E559" s="14"/>
    </row>
    <row r="560" spans="2:5">
      <c r="B560" s="17"/>
      <c r="E560" s="14"/>
    </row>
    <row r="561" spans="2:5">
      <c r="B561" s="17"/>
      <c r="E561" s="14"/>
    </row>
    <row r="562" spans="2:5">
      <c r="B562" s="17"/>
      <c r="E562" s="14"/>
    </row>
    <row r="563" spans="2:5">
      <c r="B563" s="17"/>
      <c r="E563" s="14"/>
    </row>
    <row r="564" spans="2:5">
      <c r="B564" s="17"/>
      <c r="E564" s="14"/>
    </row>
    <row r="565" spans="2:5">
      <c r="B565" s="17"/>
      <c r="E565" s="14"/>
    </row>
    <row r="566" spans="2:5">
      <c r="B566" s="17"/>
      <c r="E566" s="14"/>
    </row>
    <row r="567" spans="2:5">
      <c r="B567" s="17"/>
      <c r="E567" s="14"/>
    </row>
    <row r="568" spans="2:5">
      <c r="B568" s="17"/>
      <c r="E568" s="14"/>
    </row>
    <row r="569" spans="2:5">
      <c r="B569" s="17"/>
      <c r="E569" s="14"/>
    </row>
    <row r="570" spans="2:5">
      <c r="B570" s="17"/>
      <c r="E570" s="14"/>
    </row>
    <row r="571" spans="2:5">
      <c r="B571" s="17"/>
      <c r="E571" s="14"/>
    </row>
    <row r="572" spans="2:5">
      <c r="B572" s="17"/>
      <c r="E572" s="14"/>
    </row>
    <row r="573" spans="2:5">
      <c r="B573" s="17"/>
      <c r="E573" s="14"/>
    </row>
    <row r="574" spans="2:5">
      <c r="B574" s="17"/>
      <c r="E574" s="14"/>
    </row>
    <row r="575" spans="2:5">
      <c r="B575" s="17"/>
      <c r="E575" s="14"/>
    </row>
    <row r="576" spans="2:5">
      <c r="B576" s="17"/>
      <c r="E576" s="14"/>
    </row>
    <row r="577" spans="2:5">
      <c r="B577" s="17"/>
      <c r="E577" s="14"/>
    </row>
    <row r="578" spans="2:5">
      <c r="B578" s="17"/>
      <c r="E578" s="14"/>
    </row>
    <row r="579" spans="2:5">
      <c r="B579" s="17"/>
      <c r="E579" s="14"/>
    </row>
    <row r="580" spans="2:5">
      <c r="B580" s="17"/>
      <c r="E580" s="14"/>
    </row>
    <row r="581" spans="2:5">
      <c r="B581" s="17"/>
      <c r="E581" s="14"/>
    </row>
    <row r="582" spans="2:5">
      <c r="B582" s="17"/>
      <c r="E582" s="14"/>
    </row>
    <row r="583" spans="2:5">
      <c r="B583" s="17"/>
      <c r="E583" s="14"/>
    </row>
    <row r="584" spans="2:5">
      <c r="B584" s="17"/>
      <c r="E584" s="14"/>
    </row>
    <row r="585" spans="2:5">
      <c r="B585" s="17"/>
      <c r="E585" s="14"/>
    </row>
    <row r="586" spans="2:5">
      <c r="B586" s="17"/>
      <c r="E586" s="14"/>
    </row>
    <row r="587" spans="2:5">
      <c r="B587" s="17"/>
      <c r="E587" s="14"/>
    </row>
    <row r="588" spans="2:5">
      <c r="B588" s="17"/>
      <c r="E588" s="14"/>
    </row>
    <row r="589" spans="2:5">
      <c r="B589" s="17"/>
      <c r="E589" s="14"/>
    </row>
    <row r="590" spans="2:5">
      <c r="B590" s="17"/>
      <c r="E590" s="14"/>
    </row>
    <row r="591" spans="2:5">
      <c r="B591" s="17"/>
      <c r="E591" s="14"/>
    </row>
    <row r="592" spans="2:5">
      <c r="B592" s="17"/>
      <c r="E592" s="14"/>
    </row>
    <row r="593" spans="2:5">
      <c r="B593" s="17"/>
      <c r="E593" s="14"/>
    </row>
    <row r="594" spans="2:5">
      <c r="B594" s="17"/>
      <c r="E594" s="14"/>
    </row>
    <row r="595" spans="2:5">
      <c r="B595" s="17"/>
      <c r="E595" s="14"/>
    </row>
    <row r="596" spans="2:5">
      <c r="B596" s="17"/>
      <c r="E596" s="14"/>
    </row>
    <row r="597" spans="2:5">
      <c r="B597" s="17"/>
      <c r="E597" s="14"/>
    </row>
    <row r="598" spans="2:5">
      <c r="B598" s="17"/>
      <c r="E598" s="14"/>
    </row>
    <row r="599" spans="2:5">
      <c r="B599" s="17"/>
      <c r="E599" s="14"/>
    </row>
    <row r="600" spans="2:5">
      <c r="B600" s="17"/>
      <c r="E600" s="14"/>
    </row>
    <row r="601" spans="2:5">
      <c r="B601" s="17"/>
      <c r="E601" s="14"/>
    </row>
    <row r="602" spans="2:5">
      <c r="B602" s="17"/>
      <c r="E602" s="14"/>
    </row>
    <row r="603" spans="2:5">
      <c r="B603" s="17"/>
      <c r="E603" s="14"/>
    </row>
    <row r="604" spans="2:5">
      <c r="B604" s="17"/>
      <c r="E604" s="14"/>
    </row>
    <row r="605" spans="2:5">
      <c r="B605" s="17"/>
      <c r="E605" s="14"/>
    </row>
    <row r="606" spans="2:5">
      <c r="B606" s="17"/>
      <c r="E606" s="14"/>
    </row>
    <row r="607" spans="2:5">
      <c r="B607" s="17"/>
      <c r="E607" s="14"/>
    </row>
    <row r="608" spans="2:5">
      <c r="B608" s="17"/>
      <c r="E608" s="14"/>
    </row>
    <row r="609" spans="2:5">
      <c r="B609" s="17"/>
      <c r="E609" s="14"/>
    </row>
    <row r="610" spans="2:5">
      <c r="B610" s="17"/>
      <c r="E610" s="14"/>
    </row>
    <row r="611" spans="2:5">
      <c r="B611" s="17"/>
      <c r="E611" s="14"/>
    </row>
    <row r="612" spans="2:5">
      <c r="B612" s="17"/>
      <c r="E612" s="14"/>
    </row>
    <row r="613" spans="2:5">
      <c r="B613" s="17"/>
      <c r="E613" s="14"/>
    </row>
    <row r="614" spans="2:5">
      <c r="B614" s="17"/>
      <c r="E614" s="14"/>
    </row>
    <row r="615" spans="2:5">
      <c r="B615" s="17"/>
      <c r="E615" s="14"/>
    </row>
    <row r="616" spans="2:5">
      <c r="B616" s="17"/>
      <c r="E616" s="14"/>
    </row>
    <row r="617" spans="2:5">
      <c r="B617" s="17"/>
      <c r="E617" s="14"/>
    </row>
    <row r="618" spans="2:5">
      <c r="B618" s="17"/>
      <c r="E618" s="14"/>
    </row>
    <row r="619" spans="2:5">
      <c r="B619" s="17"/>
      <c r="E619" s="14"/>
    </row>
    <row r="620" spans="2:5">
      <c r="B620" s="17"/>
      <c r="E620" s="14"/>
    </row>
    <row r="621" spans="2:5">
      <c r="B621" s="17"/>
      <c r="E621" s="14"/>
    </row>
    <row r="622" spans="2:5">
      <c r="B622" s="17"/>
      <c r="E622" s="14"/>
    </row>
    <row r="623" spans="2:5">
      <c r="B623" s="17"/>
      <c r="E623" s="14"/>
    </row>
    <row r="624" spans="2:5">
      <c r="B624" s="17"/>
      <c r="E624" s="14"/>
    </row>
    <row r="625" spans="2:5">
      <c r="B625" s="17"/>
      <c r="E625" s="14"/>
    </row>
    <row r="626" spans="2:5">
      <c r="B626" s="17"/>
      <c r="E626" s="14"/>
    </row>
    <row r="627" spans="2:5">
      <c r="B627" s="17"/>
      <c r="E627" s="14"/>
    </row>
    <row r="628" spans="2:5">
      <c r="B628" s="17"/>
      <c r="E628" s="14"/>
    </row>
    <row r="629" spans="2:5">
      <c r="B629" s="17"/>
      <c r="E629" s="14"/>
    </row>
    <row r="630" spans="2:5">
      <c r="B630" s="17"/>
      <c r="E630" s="14"/>
    </row>
    <row r="631" spans="2:5">
      <c r="B631" s="17"/>
      <c r="E631" s="14"/>
    </row>
    <row r="632" spans="2:5">
      <c r="B632" s="17"/>
      <c r="E632" s="14"/>
    </row>
    <row r="633" spans="2:5">
      <c r="B633" s="17"/>
      <c r="E633" s="14"/>
    </row>
    <row r="634" spans="2:5">
      <c r="B634" s="17"/>
      <c r="E634" s="14"/>
    </row>
    <row r="635" spans="2:5">
      <c r="B635" s="17"/>
      <c r="E635" s="14"/>
    </row>
    <row r="636" spans="2:5">
      <c r="B636" s="17"/>
      <c r="E636" s="14"/>
    </row>
    <row r="637" spans="2:5">
      <c r="B637" s="17"/>
      <c r="E637" s="14"/>
    </row>
    <row r="638" spans="2:5">
      <c r="B638" s="17"/>
      <c r="E638" s="14"/>
    </row>
    <row r="639" spans="2:5">
      <c r="B639" s="17"/>
      <c r="E639" s="14"/>
    </row>
    <row r="640" spans="2:5">
      <c r="B640" s="17"/>
      <c r="E640" s="14"/>
    </row>
    <row r="641" spans="2:5">
      <c r="B641" s="17"/>
      <c r="E641" s="14"/>
    </row>
    <row r="642" spans="2:5">
      <c r="B642" s="17"/>
      <c r="E642" s="14"/>
    </row>
    <row r="643" spans="2:5">
      <c r="B643" s="17"/>
      <c r="E643" s="14"/>
    </row>
    <row r="644" spans="2:5">
      <c r="B644" s="17"/>
      <c r="E644" s="14"/>
    </row>
    <row r="645" spans="2:5">
      <c r="B645" s="17"/>
      <c r="E645" s="14"/>
    </row>
    <row r="646" spans="2:5">
      <c r="B646" s="17"/>
      <c r="E646" s="14"/>
    </row>
    <row r="647" spans="2:5">
      <c r="B647" s="17"/>
      <c r="E647" s="14"/>
    </row>
    <row r="648" spans="2:5">
      <c r="B648" s="17"/>
      <c r="E648" s="14"/>
    </row>
    <row r="649" spans="2:5">
      <c r="B649" s="17"/>
      <c r="E649" s="14"/>
    </row>
    <row r="650" spans="2:5">
      <c r="B650" s="17"/>
      <c r="E650" s="14"/>
    </row>
    <row r="651" spans="2:5">
      <c r="B651" s="17"/>
      <c r="E651" s="14"/>
    </row>
    <row r="652" spans="2:5">
      <c r="B652" s="17"/>
      <c r="E652" s="14"/>
    </row>
    <row r="653" spans="2:5">
      <c r="B653" s="17"/>
      <c r="E653" s="14"/>
    </row>
    <row r="654" spans="2:5">
      <c r="B654" s="17"/>
      <c r="E654" s="14"/>
    </row>
    <row r="655" spans="2:5">
      <c r="B655" s="17"/>
      <c r="E655" s="14"/>
    </row>
    <row r="656" spans="2:5">
      <c r="B656" s="17"/>
      <c r="E656" s="14"/>
    </row>
    <row r="657" spans="2:5">
      <c r="B657" s="17"/>
      <c r="E657" s="14"/>
    </row>
    <row r="658" spans="2:5">
      <c r="B658" s="17"/>
      <c r="E658" s="14"/>
    </row>
    <row r="659" spans="2:5">
      <c r="B659" s="17"/>
      <c r="E659" s="14"/>
    </row>
    <row r="660" spans="2:5">
      <c r="B660" s="17"/>
      <c r="E660" s="14"/>
    </row>
    <row r="661" spans="2:5">
      <c r="B661" s="17"/>
      <c r="E661" s="14"/>
    </row>
    <row r="662" spans="2:5">
      <c r="B662" s="17"/>
      <c r="E662" s="14"/>
    </row>
    <row r="663" spans="2:5">
      <c r="B663" s="17"/>
      <c r="E663" s="14"/>
    </row>
    <row r="664" spans="2:5">
      <c r="B664" s="17"/>
      <c r="E664" s="14"/>
    </row>
    <row r="665" spans="2:5">
      <c r="B665" s="17"/>
      <c r="E665" s="14"/>
    </row>
    <row r="666" spans="2:5">
      <c r="B666" s="17"/>
      <c r="E666" s="14"/>
    </row>
    <row r="667" spans="2:5">
      <c r="B667" s="17"/>
      <c r="E667" s="14"/>
    </row>
    <row r="668" spans="2:5">
      <c r="B668" s="17"/>
      <c r="E668" s="14"/>
    </row>
    <row r="669" spans="2:5">
      <c r="B669" s="17"/>
      <c r="E669" s="14"/>
    </row>
    <row r="670" spans="2:5">
      <c r="B670" s="17"/>
      <c r="E670" s="14"/>
    </row>
    <row r="671" spans="2:5">
      <c r="B671" s="17"/>
      <c r="E671" s="14"/>
    </row>
    <row r="672" spans="2:5">
      <c r="B672" s="17"/>
      <c r="E672" s="14"/>
    </row>
    <row r="673" spans="2:5">
      <c r="B673" s="17"/>
      <c r="E673" s="14"/>
    </row>
    <row r="674" spans="2:5">
      <c r="B674" s="17"/>
      <c r="E674" s="14"/>
    </row>
    <row r="675" spans="2:5">
      <c r="B675" s="17"/>
      <c r="E675" s="14"/>
    </row>
    <row r="676" spans="2:5">
      <c r="B676" s="17"/>
      <c r="E676" s="14"/>
    </row>
    <row r="677" spans="2:5">
      <c r="B677" s="17"/>
      <c r="E677" s="14"/>
    </row>
    <row r="678" spans="2:5">
      <c r="B678" s="17"/>
      <c r="E678" s="14"/>
    </row>
    <row r="679" spans="2:5">
      <c r="B679" s="17"/>
      <c r="E679" s="14"/>
    </row>
    <row r="680" spans="2:5">
      <c r="B680" s="17"/>
      <c r="E680" s="14"/>
    </row>
    <row r="681" spans="2:5">
      <c r="B681" s="17"/>
      <c r="E681" s="14"/>
    </row>
    <row r="682" spans="2:5">
      <c r="B682" s="17"/>
      <c r="E682" s="14"/>
    </row>
    <row r="683" spans="2:5">
      <c r="B683" s="17"/>
      <c r="E683" s="14"/>
    </row>
    <row r="684" spans="2:5">
      <c r="B684" s="17"/>
      <c r="E684" s="14"/>
    </row>
    <row r="685" spans="2:5">
      <c r="B685" s="17"/>
      <c r="E685" s="14"/>
    </row>
    <row r="686" spans="2:5">
      <c r="B686" s="17"/>
      <c r="E686" s="14"/>
    </row>
    <row r="687" spans="2:5">
      <c r="B687" s="17"/>
      <c r="E687" s="14"/>
    </row>
    <row r="688" spans="2:5">
      <c r="B688" s="17"/>
      <c r="E688" s="14"/>
    </row>
    <row r="689" spans="2:5">
      <c r="B689" s="17"/>
      <c r="E689" s="14"/>
    </row>
    <row r="690" spans="2:5">
      <c r="B690" s="17"/>
      <c r="E690" s="14"/>
    </row>
    <row r="691" spans="2:5">
      <c r="B691" s="17"/>
      <c r="E691" s="14"/>
    </row>
    <row r="692" spans="2:5">
      <c r="B692" s="17"/>
      <c r="E692" s="14"/>
    </row>
    <row r="693" spans="2:5">
      <c r="B693" s="17"/>
      <c r="E693" s="14"/>
    </row>
    <row r="694" spans="2:5">
      <c r="B694" s="17"/>
      <c r="E694" s="14"/>
    </row>
    <row r="695" spans="2:5">
      <c r="B695" s="17"/>
      <c r="E695" s="14"/>
    </row>
    <row r="696" spans="2:5">
      <c r="B696" s="17"/>
      <c r="E696" s="14"/>
    </row>
    <row r="697" spans="2:5">
      <c r="B697" s="17"/>
      <c r="E697" s="14"/>
    </row>
    <row r="698" spans="2:5">
      <c r="B698" s="17"/>
      <c r="E698" s="14"/>
    </row>
    <row r="699" spans="2:5">
      <c r="B699" s="17"/>
      <c r="E699" s="14"/>
    </row>
    <row r="700" spans="2:5">
      <c r="B700" s="17"/>
      <c r="E700" s="14"/>
    </row>
    <row r="701" spans="2:5">
      <c r="B701" s="17"/>
      <c r="E701" s="14"/>
    </row>
    <row r="702" spans="2:5">
      <c r="B702" s="17"/>
      <c r="E702" s="14"/>
    </row>
    <row r="703" spans="2:5">
      <c r="B703" s="17"/>
      <c r="E703" s="14"/>
    </row>
    <row r="704" spans="2:5">
      <c r="B704" s="17"/>
      <c r="E704" s="14"/>
    </row>
    <row r="705" spans="2:5">
      <c r="B705" s="17"/>
      <c r="E705" s="14"/>
    </row>
    <row r="706" spans="2:5">
      <c r="B706" s="17"/>
      <c r="E706" s="14"/>
    </row>
    <row r="707" spans="2:5">
      <c r="B707" s="17"/>
      <c r="E707" s="14"/>
    </row>
    <row r="708" spans="2:5">
      <c r="B708" s="17"/>
      <c r="E708" s="14"/>
    </row>
    <row r="709" spans="2:5">
      <c r="B709" s="17"/>
      <c r="E709" s="14"/>
    </row>
    <row r="710" spans="2:5">
      <c r="B710" s="17"/>
      <c r="E710" s="14"/>
    </row>
    <row r="711" spans="2:5">
      <c r="B711" s="17"/>
      <c r="E711" s="14"/>
    </row>
    <row r="712" spans="2:5">
      <c r="B712" s="17"/>
      <c r="E712" s="14"/>
    </row>
    <row r="713" spans="2:5">
      <c r="B713" s="17"/>
      <c r="E713" s="14"/>
    </row>
    <row r="714" spans="2:5">
      <c r="B714" s="17"/>
      <c r="E714" s="14"/>
    </row>
    <row r="715" spans="2:5">
      <c r="B715" s="17"/>
      <c r="E715" s="14"/>
    </row>
    <row r="716" spans="2:5">
      <c r="B716" s="17"/>
      <c r="E716" s="14"/>
    </row>
    <row r="717" spans="2:5">
      <c r="B717" s="17"/>
      <c r="E717" s="14"/>
    </row>
    <row r="718" spans="2:5">
      <c r="B718" s="17"/>
      <c r="E718" s="14"/>
    </row>
    <row r="719" spans="2:5">
      <c r="B719" s="17"/>
      <c r="E719" s="14"/>
    </row>
    <row r="720" spans="2:5">
      <c r="B720" s="17"/>
      <c r="E720" s="14"/>
    </row>
    <row r="721" spans="2:5">
      <c r="B721" s="17"/>
      <c r="E721" s="14"/>
    </row>
    <row r="722" spans="2:5">
      <c r="B722" s="17"/>
      <c r="E722" s="14"/>
    </row>
    <row r="723" spans="2:5">
      <c r="B723" s="17"/>
      <c r="E723" s="14"/>
    </row>
    <row r="724" spans="2:5">
      <c r="B724" s="17"/>
      <c r="E724" s="14"/>
    </row>
    <row r="725" spans="2:5">
      <c r="B725" s="17"/>
      <c r="E725" s="14"/>
    </row>
    <row r="726" spans="2:5">
      <c r="B726" s="17"/>
      <c r="E726" s="14"/>
    </row>
    <row r="727" spans="2:5">
      <c r="B727" s="17"/>
      <c r="E727" s="14"/>
    </row>
    <row r="728" spans="2:5">
      <c r="B728" s="17"/>
      <c r="E728" s="14"/>
    </row>
    <row r="729" spans="2:5">
      <c r="B729" s="17"/>
      <c r="E729" s="14"/>
    </row>
    <row r="730" spans="2:5">
      <c r="B730" s="17"/>
      <c r="E730" s="14"/>
    </row>
    <row r="731" spans="2:5">
      <c r="B731" s="17"/>
      <c r="E731" s="14"/>
    </row>
    <row r="732" spans="2:5">
      <c r="B732" s="17"/>
      <c r="E732" s="14"/>
    </row>
    <row r="733" spans="2:5">
      <c r="B733" s="17"/>
      <c r="E733" s="14"/>
    </row>
    <row r="734" spans="2:5">
      <c r="B734" s="17"/>
      <c r="E734" s="14"/>
    </row>
    <row r="735" spans="2:5">
      <c r="B735" s="17"/>
      <c r="E735" s="14"/>
    </row>
    <row r="736" spans="2:5">
      <c r="B736" s="17"/>
      <c r="E736" s="14"/>
    </row>
    <row r="737" spans="2:5">
      <c r="B737" s="17"/>
      <c r="E737" s="14"/>
    </row>
    <row r="738" spans="2:5">
      <c r="B738" s="17"/>
      <c r="E738" s="14"/>
    </row>
    <row r="739" spans="2:5">
      <c r="B739" s="17"/>
      <c r="E739" s="14"/>
    </row>
    <row r="740" spans="2:5">
      <c r="B740" s="17"/>
      <c r="E740" s="14"/>
    </row>
    <row r="741" spans="2:5">
      <c r="B741" s="17"/>
      <c r="E741" s="14"/>
    </row>
    <row r="742" spans="2:5">
      <c r="B742" s="17"/>
      <c r="E742" s="14"/>
    </row>
    <row r="743" spans="2:5">
      <c r="B743" s="17"/>
      <c r="E743" s="14"/>
    </row>
    <row r="744" spans="2:5">
      <c r="B744" s="17"/>
      <c r="E744" s="14"/>
    </row>
    <row r="745" spans="2:5">
      <c r="B745" s="17"/>
      <c r="E745" s="14"/>
    </row>
    <row r="746" spans="2:5">
      <c r="B746" s="17"/>
      <c r="E746" s="14"/>
    </row>
    <row r="747" spans="2:5">
      <c r="B747" s="17"/>
      <c r="E747" s="14"/>
    </row>
    <row r="748" spans="2:5">
      <c r="B748" s="17"/>
      <c r="E748" s="14"/>
    </row>
    <row r="749" spans="2:5">
      <c r="B749" s="17"/>
      <c r="E749" s="14"/>
    </row>
    <row r="750" spans="2:5">
      <c r="B750" s="17"/>
      <c r="E750" s="14"/>
    </row>
    <row r="751" spans="2:5">
      <c r="B751" s="17"/>
      <c r="E751" s="14"/>
    </row>
    <row r="752" spans="2:5">
      <c r="B752" s="17"/>
      <c r="E752" s="14"/>
    </row>
    <row r="753" spans="2:5">
      <c r="B753" s="17"/>
      <c r="E753" s="14"/>
    </row>
    <row r="754" spans="2:5">
      <c r="B754" s="17"/>
      <c r="E754" s="14"/>
    </row>
    <row r="755" spans="2:5">
      <c r="B755" s="17"/>
      <c r="E755" s="14"/>
    </row>
    <row r="756" spans="2:5">
      <c r="B756" s="17"/>
      <c r="E756" s="14"/>
    </row>
    <row r="757" spans="2:5">
      <c r="B757" s="17"/>
      <c r="E757" s="14"/>
    </row>
    <row r="758" spans="2:5">
      <c r="B758" s="17"/>
      <c r="E758" s="14"/>
    </row>
    <row r="759" spans="2:5">
      <c r="B759" s="17"/>
      <c r="E759" s="14"/>
    </row>
    <row r="760" spans="2:5">
      <c r="B760" s="17"/>
      <c r="E760" s="14"/>
    </row>
    <row r="761" spans="2:5">
      <c r="B761" s="17"/>
      <c r="E761" s="14"/>
    </row>
    <row r="762" spans="2:5">
      <c r="B762" s="17"/>
      <c r="E762" s="14"/>
    </row>
    <row r="763" spans="2:5">
      <c r="B763" s="17"/>
      <c r="E763" s="14"/>
    </row>
    <row r="764" spans="2:5">
      <c r="B764" s="17"/>
      <c r="E764" s="14"/>
    </row>
    <row r="765" spans="2:5">
      <c r="B765" s="17"/>
      <c r="E765" s="14"/>
    </row>
    <row r="766" spans="2:5">
      <c r="B766" s="17"/>
      <c r="E766" s="14"/>
    </row>
    <row r="767" spans="2:5">
      <c r="B767" s="17"/>
      <c r="E767" s="14"/>
    </row>
    <row r="768" spans="2:5">
      <c r="B768" s="17"/>
      <c r="E768" s="14"/>
    </row>
    <row r="769" spans="2:5">
      <c r="B769" s="17"/>
      <c r="E769" s="14"/>
    </row>
    <row r="770" spans="2:5">
      <c r="B770" s="17"/>
      <c r="E770" s="14"/>
    </row>
    <row r="771" spans="2:5">
      <c r="B771" s="17"/>
      <c r="E771" s="14"/>
    </row>
    <row r="772" spans="2:5">
      <c r="B772" s="17"/>
      <c r="E772" s="14"/>
    </row>
    <row r="773" spans="2:5">
      <c r="B773" s="17"/>
      <c r="E773" s="14"/>
    </row>
    <row r="774" spans="2:5">
      <c r="B774" s="17"/>
      <c r="E774" s="14"/>
    </row>
    <row r="775" spans="2:5">
      <c r="B775" s="17"/>
      <c r="E775" s="14"/>
    </row>
    <row r="776" spans="2:5">
      <c r="B776" s="17"/>
      <c r="E776" s="14"/>
    </row>
    <row r="777" spans="2:5">
      <c r="B777" s="17"/>
      <c r="E777" s="14"/>
    </row>
    <row r="778" spans="2:5">
      <c r="B778" s="17"/>
      <c r="E778" s="14"/>
    </row>
    <row r="779" spans="2:5">
      <c r="B779" s="17"/>
      <c r="E779" s="14"/>
    </row>
    <row r="780" spans="2:5">
      <c r="B780" s="17"/>
      <c r="E780" s="14"/>
    </row>
    <row r="781" spans="2:5">
      <c r="B781" s="17"/>
      <c r="E781" s="14"/>
    </row>
    <row r="782" spans="2:5">
      <c r="B782" s="17"/>
      <c r="E782" s="14"/>
    </row>
    <row r="783" spans="2:5">
      <c r="B783" s="17"/>
      <c r="E783" s="14"/>
    </row>
    <row r="784" spans="2:5">
      <c r="B784" s="17"/>
      <c r="E784" s="14"/>
    </row>
    <row r="785" spans="2:5">
      <c r="B785" s="17"/>
      <c r="E785" s="14"/>
    </row>
    <row r="786" spans="2:5">
      <c r="B786" s="17"/>
      <c r="E786" s="14"/>
    </row>
    <row r="787" spans="2:5">
      <c r="B787" s="17"/>
      <c r="E787" s="14"/>
    </row>
    <row r="788" spans="2:5">
      <c r="B788" s="17"/>
      <c r="E788" s="14"/>
    </row>
    <row r="789" spans="2:5">
      <c r="B789" s="17"/>
      <c r="E789" s="14"/>
    </row>
    <row r="790" spans="2:5">
      <c r="B790" s="17"/>
      <c r="E790" s="14"/>
    </row>
    <row r="791" spans="2:5">
      <c r="B791" s="17"/>
      <c r="E791" s="14"/>
    </row>
    <row r="792" spans="2:5">
      <c r="B792" s="17"/>
      <c r="E792" s="14"/>
    </row>
    <row r="793" spans="2:5">
      <c r="B793" s="17"/>
      <c r="E793" s="14"/>
    </row>
    <row r="794" spans="2:5">
      <c r="B794" s="17"/>
      <c r="E794" s="14"/>
    </row>
    <row r="795" spans="2:5">
      <c r="B795" s="17"/>
      <c r="E795" s="14"/>
    </row>
    <row r="796" spans="2:5">
      <c r="B796" s="17"/>
      <c r="E796" s="14"/>
    </row>
    <row r="797" spans="2:5">
      <c r="B797" s="17"/>
      <c r="E797" s="14"/>
    </row>
    <row r="798" spans="2:5">
      <c r="B798" s="17"/>
      <c r="E798" s="14"/>
    </row>
    <row r="799" spans="2:5">
      <c r="B799" s="17"/>
      <c r="E799" s="14"/>
    </row>
    <row r="800" spans="2:5">
      <c r="B800" s="17"/>
      <c r="E800" s="14"/>
    </row>
    <row r="801" spans="2:5">
      <c r="B801" s="17"/>
      <c r="E801" s="14"/>
    </row>
    <row r="802" spans="2:5">
      <c r="B802" s="17"/>
      <c r="E802" s="14"/>
    </row>
    <row r="803" spans="2:5">
      <c r="B803" s="17"/>
      <c r="E803" s="14"/>
    </row>
    <row r="804" spans="2:5">
      <c r="B804" s="17"/>
      <c r="E804" s="14"/>
    </row>
    <row r="805" spans="2:5">
      <c r="B805" s="17"/>
      <c r="E805" s="14"/>
    </row>
    <row r="806" spans="2:5">
      <c r="B806" s="17"/>
      <c r="E806" s="14"/>
    </row>
    <row r="807" spans="2:5">
      <c r="B807" s="17"/>
      <c r="E807" s="14"/>
    </row>
    <row r="808" spans="2:5">
      <c r="B808" s="17"/>
      <c r="E808" s="14"/>
    </row>
    <row r="809" spans="2:5">
      <c r="B809" s="17"/>
      <c r="E809" s="14"/>
    </row>
    <row r="810" spans="2:5">
      <c r="B810" s="17"/>
      <c r="E810" s="14"/>
    </row>
    <row r="811" spans="2:5">
      <c r="B811" s="17"/>
      <c r="E811" s="14"/>
    </row>
    <row r="812" spans="2:5">
      <c r="B812" s="17"/>
      <c r="E812" s="14"/>
    </row>
    <row r="813" spans="2:5">
      <c r="B813" s="17"/>
      <c r="E813" s="14"/>
    </row>
    <row r="814" spans="2:5">
      <c r="B814" s="17"/>
      <c r="E814" s="14"/>
    </row>
    <row r="815" spans="2:5">
      <c r="B815" s="17"/>
      <c r="E815" s="14"/>
    </row>
    <row r="816" spans="2:5">
      <c r="B816" s="17"/>
      <c r="E816" s="14"/>
    </row>
    <row r="817" spans="2:5">
      <c r="B817" s="17"/>
      <c r="E817" s="14"/>
    </row>
    <row r="818" spans="2:5">
      <c r="B818" s="17"/>
      <c r="E818" s="14"/>
    </row>
    <row r="819" spans="2:5">
      <c r="B819" s="17"/>
      <c r="E819" s="14"/>
    </row>
    <row r="820" spans="2:5">
      <c r="B820" s="17"/>
      <c r="E820" s="14"/>
    </row>
    <row r="821" spans="2:5">
      <c r="B821" s="17"/>
      <c r="E821" s="14"/>
    </row>
    <row r="822" spans="2:5">
      <c r="B822" s="17"/>
      <c r="E822" s="14"/>
    </row>
    <row r="823" spans="2:5">
      <c r="B823" s="17"/>
      <c r="E823" s="14"/>
    </row>
    <row r="824" spans="2:5">
      <c r="B824" s="17"/>
      <c r="E824" s="14"/>
    </row>
    <row r="825" spans="2:5">
      <c r="B825" s="17"/>
      <c r="E825" s="14"/>
    </row>
    <row r="826" spans="2:5">
      <c r="B826" s="17"/>
      <c r="E826" s="14"/>
    </row>
    <row r="827" spans="2:5">
      <c r="B827" s="17"/>
      <c r="E827" s="14"/>
    </row>
    <row r="828" spans="2:5">
      <c r="B828" s="17"/>
      <c r="E828" s="14"/>
    </row>
    <row r="829" spans="2:5">
      <c r="B829" s="17"/>
      <c r="E829" s="14"/>
    </row>
    <row r="830" spans="2:5">
      <c r="B830" s="17"/>
      <c r="E830" s="14"/>
    </row>
    <row r="831" spans="2:5">
      <c r="B831" s="17"/>
      <c r="E831" s="14"/>
    </row>
    <row r="832" spans="2:5">
      <c r="B832" s="17"/>
      <c r="E832" s="14"/>
    </row>
    <row r="833" spans="2:5">
      <c r="B833" s="17"/>
      <c r="E833" s="14"/>
    </row>
    <row r="834" spans="2:5">
      <c r="B834" s="17"/>
      <c r="E834" s="14"/>
    </row>
    <row r="835" spans="2:5">
      <c r="B835" s="17"/>
      <c r="E835" s="14"/>
    </row>
    <row r="836" spans="2:5">
      <c r="B836" s="17"/>
      <c r="E836" s="14"/>
    </row>
    <row r="837" spans="2:5">
      <c r="B837" s="17"/>
      <c r="E837" s="14"/>
    </row>
    <row r="838" spans="2:5">
      <c r="B838" s="17"/>
      <c r="E838" s="14"/>
    </row>
    <row r="839" spans="2:5">
      <c r="B839" s="17"/>
      <c r="E839" s="14"/>
    </row>
    <row r="840" spans="2:5">
      <c r="B840" s="17"/>
      <c r="E840" s="14"/>
    </row>
    <row r="841" spans="2:5">
      <c r="B841" s="17"/>
      <c r="E841" s="14"/>
    </row>
    <row r="842" spans="2:5">
      <c r="B842" s="17"/>
      <c r="E842" s="14"/>
    </row>
    <row r="843" spans="2:5">
      <c r="B843" s="17"/>
      <c r="E843" s="14"/>
    </row>
    <row r="844" spans="2:5">
      <c r="B844" s="17"/>
      <c r="E844" s="14"/>
    </row>
    <row r="845" spans="2:5">
      <c r="B845" s="17"/>
      <c r="E845" s="14"/>
    </row>
    <row r="846" spans="2:5">
      <c r="B846" s="17"/>
      <c r="E846" s="14"/>
    </row>
    <row r="847" spans="2:5">
      <c r="B847" s="17"/>
      <c r="E847" s="14"/>
    </row>
    <row r="848" spans="2:5">
      <c r="B848" s="17"/>
      <c r="E848" s="14"/>
    </row>
    <row r="849" spans="2:5">
      <c r="B849" s="17"/>
      <c r="E849" s="14"/>
    </row>
    <row r="850" spans="2:5">
      <c r="B850" s="17"/>
      <c r="E850" s="14"/>
    </row>
    <row r="851" spans="2:5">
      <c r="B851" s="17"/>
      <c r="E851" s="14"/>
    </row>
    <row r="852" spans="2:5">
      <c r="B852" s="17"/>
      <c r="E852" s="14"/>
    </row>
    <row r="853" spans="2:5">
      <c r="B853" s="17"/>
      <c r="E853" s="14"/>
    </row>
    <row r="854" spans="2:5">
      <c r="B854" s="17"/>
      <c r="E854" s="14"/>
    </row>
    <row r="855" spans="2:5">
      <c r="B855" s="17"/>
      <c r="E855" s="14"/>
    </row>
    <row r="856" spans="2:5">
      <c r="B856" s="17"/>
      <c r="E856" s="14"/>
    </row>
    <row r="857" spans="2:5">
      <c r="B857" s="17"/>
      <c r="E857" s="14"/>
    </row>
    <row r="858" spans="2:5">
      <c r="B858" s="17"/>
      <c r="E858" s="14"/>
    </row>
    <row r="859" spans="2:5">
      <c r="B859" s="17"/>
      <c r="E859" s="14"/>
    </row>
    <row r="860" spans="2:5">
      <c r="B860" s="17"/>
      <c r="E860" s="14"/>
    </row>
    <row r="861" spans="2:5">
      <c r="B861" s="17"/>
      <c r="E861" s="14"/>
    </row>
    <row r="862" spans="2:5">
      <c r="B862" s="17"/>
      <c r="E862" s="14"/>
    </row>
    <row r="863" spans="2:5">
      <c r="B863" s="17"/>
      <c r="E863" s="14"/>
    </row>
    <row r="864" spans="2:5">
      <c r="B864" s="17"/>
      <c r="E864" s="14"/>
    </row>
    <row r="865" spans="2:5">
      <c r="B865" s="17"/>
      <c r="E865" s="14"/>
    </row>
    <row r="866" spans="2:5">
      <c r="B866" s="17"/>
      <c r="E866" s="14"/>
    </row>
    <row r="867" spans="2:5">
      <c r="B867" s="17"/>
      <c r="E867" s="14"/>
    </row>
    <row r="868" spans="2:5">
      <c r="B868" s="17"/>
      <c r="E868" s="14"/>
    </row>
    <row r="869" spans="2:5">
      <c r="B869" s="17"/>
      <c r="E869" s="14"/>
    </row>
    <row r="870" spans="2:5">
      <c r="B870" s="17"/>
      <c r="E870" s="14"/>
    </row>
    <row r="871" spans="2:5">
      <c r="B871" s="17"/>
      <c r="E871" s="14"/>
    </row>
    <row r="872" spans="2:5">
      <c r="B872" s="17"/>
      <c r="E872" s="14"/>
    </row>
    <row r="873" spans="2:5">
      <c r="B873" s="17"/>
      <c r="E873" s="14"/>
    </row>
    <row r="874" spans="2:5">
      <c r="B874" s="17"/>
      <c r="E874" s="14"/>
    </row>
    <row r="875" spans="2:5">
      <c r="B875" s="17"/>
      <c r="E875" s="14"/>
    </row>
    <row r="876" spans="2:5">
      <c r="B876" s="17"/>
      <c r="E876" s="14"/>
    </row>
    <row r="877" spans="2:5">
      <c r="B877" s="17"/>
      <c r="E877" s="14"/>
    </row>
    <row r="878" spans="2:5">
      <c r="B878" s="17"/>
      <c r="E878" s="14"/>
    </row>
    <row r="879" spans="2:5">
      <c r="B879" s="17"/>
      <c r="E879" s="14"/>
    </row>
    <row r="880" spans="2:5">
      <c r="B880" s="17"/>
      <c r="E880" s="14"/>
    </row>
    <row r="881" spans="2:5">
      <c r="B881" s="17"/>
      <c r="E881" s="14"/>
    </row>
    <row r="882" spans="2:5">
      <c r="B882" s="17"/>
      <c r="E882" s="14"/>
    </row>
    <row r="883" spans="2:5">
      <c r="B883" s="17"/>
      <c r="E883" s="14"/>
    </row>
    <row r="884" spans="2:5">
      <c r="B884" s="17"/>
      <c r="E884" s="14"/>
    </row>
    <row r="885" spans="2:5">
      <c r="B885" s="17"/>
      <c r="E885" s="14"/>
    </row>
    <row r="886" spans="2:5">
      <c r="B886" s="17"/>
      <c r="E886" s="14"/>
    </row>
    <row r="887" spans="2:5">
      <c r="B887" s="17"/>
      <c r="E887" s="14"/>
    </row>
    <row r="888" spans="2:5">
      <c r="B888" s="17"/>
      <c r="E888" s="14"/>
    </row>
    <row r="889" spans="2:5">
      <c r="B889" s="17"/>
      <c r="E889" s="14"/>
    </row>
    <row r="890" spans="2:5">
      <c r="B890" s="17"/>
      <c r="E890" s="14"/>
    </row>
    <row r="891" spans="2:5">
      <c r="B891" s="17"/>
      <c r="E891" s="14"/>
    </row>
    <row r="892" spans="2:5">
      <c r="B892" s="17"/>
      <c r="E892" s="14"/>
    </row>
    <row r="893" spans="2:5">
      <c r="B893" s="17"/>
      <c r="E893" s="14"/>
    </row>
    <row r="894" spans="2:5">
      <c r="B894" s="17"/>
      <c r="E894" s="14"/>
    </row>
    <row r="895" spans="2:5">
      <c r="B895" s="17"/>
      <c r="E895" s="14"/>
    </row>
    <row r="896" spans="2:5">
      <c r="B896" s="17"/>
      <c r="E896" s="14"/>
    </row>
    <row r="897" spans="2:5">
      <c r="B897" s="17"/>
      <c r="E897" s="14"/>
    </row>
    <row r="898" spans="2:5">
      <c r="B898" s="17"/>
      <c r="E898" s="14"/>
    </row>
    <row r="899" spans="2:5">
      <c r="B899" s="17"/>
      <c r="E899" s="14"/>
    </row>
    <row r="900" spans="2:5">
      <c r="B900" s="17"/>
      <c r="E900" s="14"/>
    </row>
    <row r="901" spans="2:5">
      <c r="B901" s="17"/>
      <c r="E901" s="14"/>
    </row>
    <row r="902" spans="2:5">
      <c r="B902" s="17"/>
      <c r="E902" s="14"/>
    </row>
    <row r="903" spans="2:5">
      <c r="B903" s="17"/>
      <c r="E903" s="14"/>
    </row>
    <row r="904" spans="2:5">
      <c r="B904" s="17"/>
      <c r="E904" s="14"/>
    </row>
    <row r="905" spans="2:5">
      <c r="B905" s="17"/>
      <c r="E905" s="14"/>
    </row>
    <row r="906" spans="2:5">
      <c r="B906" s="17"/>
      <c r="E906" s="14"/>
    </row>
    <row r="907" spans="2:5">
      <c r="B907" s="17"/>
      <c r="E907" s="14"/>
    </row>
    <row r="908" spans="2:5">
      <c r="B908" s="17"/>
      <c r="E908" s="14"/>
    </row>
    <row r="909" spans="2:5">
      <c r="B909" s="17"/>
      <c r="E909" s="14"/>
    </row>
    <row r="910" spans="2:5">
      <c r="B910" s="17"/>
      <c r="E910" s="14"/>
    </row>
    <row r="911" spans="2:5">
      <c r="B911" s="17"/>
      <c r="E911" s="14"/>
    </row>
    <row r="912" spans="2:5">
      <c r="B912" s="17"/>
      <c r="E912" s="14"/>
    </row>
    <row r="913" spans="2:5">
      <c r="B913" s="17"/>
      <c r="E913" s="14"/>
    </row>
    <row r="914" spans="2:5">
      <c r="B914" s="17"/>
      <c r="E914" s="14"/>
    </row>
    <row r="915" spans="2:5">
      <c r="B915" s="17"/>
      <c r="E915" s="14"/>
    </row>
    <row r="916" spans="2:5">
      <c r="B916" s="17"/>
      <c r="E916" s="14"/>
    </row>
    <row r="917" spans="2:5">
      <c r="B917" s="17"/>
      <c r="E917" s="14"/>
    </row>
    <row r="918" spans="2:5">
      <c r="B918" s="17"/>
      <c r="E918" s="14"/>
    </row>
    <row r="919" spans="2:5">
      <c r="B919" s="17"/>
      <c r="E919" s="14"/>
    </row>
    <row r="920" spans="2:5">
      <c r="B920" s="17"/>
      <c r="E920" s="14"/>
    </row>
    <row r="921" spans="2:5">
      <c r="B921" s="17"/>
      <c r="E921" s="14"/>
    </row>
    <row r="922" spans="2:5">
      <c r="B922" s="17"/>
      <c r="E922" s="14"/>
    </row>
    <row r="923" spans="2:5">
      <c r="B923" s="17"/>
      <c r="E923" s="14"/>
    </row>
    <row r="924" spans="2:5">
      <c r="B924" s="17"/>
      <c r="E924" s="14"/>
    </row>
    <row r="925" spans="2:5">
      <c r="B925" s="17"/>
      <c r="E925" s="14"/>
    </row>
    <row r="926" spans="2:5">
      <c r="B926" s="17"/>
      <c r="E926" s="14"/>
    </row>
    <row r="927" spans="2:5">
      <c r="B927" s="17"/>
      <c r="E927" s="14"/>
    </row>
    <row r="928" spans="2:5">
      <c r="B928" s="17"/>
      <c r="E928" s="14"/>
    </row>
    <row r="929" spans="2:5">
      <c r="B929" s="17"/>
      <c r="E929" s="14"/>
    </row>
    <row r="930" spans="2:5">
      <c r="B930" s="17"/>
      <c r="E930" s="14"/>
    </row>
    <row r="931" spans="2:5">
      <c r="B931" s="17"/>
      <c r="E931" s="14"/>
    </row>
    <row r="932" spans="2:5">
      <c r="B932" s="17"/>
      <c r="E932" s="14"/>
    </row>
    <row r="933" spans="2:5">
      <c r="B933" s="17"/>
      <c r="E933" s="14"/>
    </row>
    <row r="934" spans="2:5">
      <c r="B934" s="17"/>
      <c r="E934" s="14"/>
    </row>
    <row r="935" spans="2:5">
      <c r="B935" s="17"/>
      <c r="E935" s="14"/>
    </row>
    <row r="936" spans="2:5">
      <c r="B936" s="17"/>
      <c r="E936" s="14"/>
    </row>
    <row r="937" spans="2:5">
      <c r="B937" s="17"/>
      <c r="E937" s="14"/>
    </row>
    <row r="938" spans="2:5">
      <c r="B938" s="17"/>
      <c r="E938" s="14"/>
    </row>
    <row r="939" spans="2:5">
      <c r="B939" s="17"/>
      <c r="E939" s="14"/>
    </row>
    <row r="940" spans="2:5">
      <c r="B940" s="17"/>
      <c r="E940" s="14"/>
    </row>
    <row r="941" spans="2:5">
      <c r="B941" s="17"/>
      <c r="E941" s="14"/>
    </row>
    <row r="942" spans="2:5">
      <c r="B942" s="17"/>
      <c r="E942" s="14"/>
    </row>
    <row r="943" spans="2:5">
      <c r="B943" s="17"/>
      <c r="E943" s="14"/>
    </row>
    <row r="944" spans="2:5">
      <c r="B944" s="17"/>
      <c r="E944" s="14"/>
    </row>
    <row r="945" spans="2:5">
      <c r="B945" s="17"/>
      <c r="E945" s="14"/>
    </row>
    <row r="946" spans="2:5">
      <c r="B946" s="17"/>
      <c r="E946" s="14"/>
    </row>
    <row r="947" spans="2:5">
      <c r="B947" s="17"/>
      <c r="E947" s="14"/>
    </row>
    <row r="948" spans="2:5">
      <c r="B948" s="17"/>
      <c r="E948" s="14"/>
    </row>
    <row r="949" spans="2:5">
      <c r="B949" s="17"/>
      <c r="E949" s="14"/>
    </row>
    <row r="950" spans="2:5">
      <c r="B950" s="17"/>
      <c r="E950" s="14"/>
    </row>
    <row r="951" spans="2:5">
      <c r="B951" s="17"/>
      <c r="E951" s="14"/>
    </row>
    <row r="952" spans="2:5">
      <c r="B952" s="17"/>
      <c r="E952" s="14"/>
    </row>
    <row r="953" spans="2:5">
      <c r="B953" s="17"/>
      <c r="E953" s="14"/>
    </row>
    <row r="954" spans="2:5">
      <c r="B954" s="17"/>
      <c r="E954" s="14"/>
    </row>
    <row r="955" spans="2:5">
      <c r="B955" s="17"/>
      <c r="E955" s="14"/>
    </row>
    <row r="956" spans="2:5">
      <c r="B956" s="17"/>
      <c r="E956" s="14"/>
    </row>
    <row r="957" spans="2:5">
      <c r="B957" s="17"/>
      <c r="E957" s="14"/>
    </row>
    <row r="958" spans="2:5">
      <c r="B958" s="17"/>
      <c r="E958" s="14"/>
    </row>
    <row r="959" spans="2:5">
      <c r="B959" s="17"/>
      <c r="E959" s="14"/>
    </row>
    <row r="960" spans="2:5">
      <c r="B960" s="17"/>
      <c r="E960" s="14"/>
    </row>
    <row r="961" spans="2:5">
      <c r="B961" s="17"/>
      <c r="E961" s="14"/>
    </row>
    <row r="962" spans="2:5">
      <c r="B962" s="17"/>
      <c r="E962" s="14"/>
    </row>
    <row r="963" spans="2:5">
      <c r="B963" s="17"/>
      <c r="E963" s="14"/>
    </row>
    <row r="964" spans="2:5">
      <c r="B964" s="17"/>
      <c r="E964" s="14"/>
    </row>
    <row r="965" spans="2:5">
      <c r="B965" s="17"/>
      <c r="E965" s="14"/>
    </row>
    <row r="966" spans="2:5">
      <c r="B966" s="17"/>
      <c r="E966" s="14"/>
    </row>
    <row r="967" spans="2:5">
      <c r="B967" s="17"/>
      <c r="E967" s="14"/>
    </row>
    <row r="968" spans="2:5">
      <c r="B968" s="17"/>
      <c r="E968" s="14"/>
    </row>
    <row r="969" spans="2:5">
      <c r="B969" s="17"/>
      <c r="E969" s="14"/>
    </row>
    <row r="970" spans="2:5">
      <c r="B970" s="17"/>
      <c r="E970" s="14"/>
    </row>
    <row r="971" spans="2:5">
      <c r="B971" s="17"/>
      <c r="E971" s="14"/>
    </row>
    <row r="972" spans="2:5">
      <c r="B972" s="17"/>
      <c r="E972" s="14"/>
    </row>
    <row r="973" spans="2:5">
      <c r="B973" s="17"/>
      <c r="E973" s="14"/>
    </row>
    <row r="974" spans="2:5">
      <c r="B974" s="17"/>
      <c r="E974" s="14"/>
    </row>
    <row r="975" spans="2:5">
      <c r="B975" s="17"/>
      <c r="E975" s="14"/>
    </row>
    <row r="976" spans="2:5">
      <c r="B976" s="17"/>
      <c r="E976" s="14"/>
    </row>
    <row r="977" spans="2:5">
      <c r="B977" s="17"/>
      <c r="E977" s="14"/>
    </row>
    <row r="978" spans="2:5">
      <c r="B978" s="17"/>
      <c r="E978" s="14"/>
    </row>
    <row r="979" spans="2:5">
      <c r="B979" s="17"/>
      <c r="E979" s="14"/>
    </row>
    <row r="980" spans="2:5">
      <c r="B980" s="17"/>
      <c r="E980" s="14"/>
    </row>
    <row r="981" spans="2:5">
      <c r="B981" s="17"/>
      <c r="E981" s="14"/>
    </row>
    <row r="982" spans="2:5">
      <c r="B982" s="17"/>
      <c r="E982" s="14"/>
    </row>
    <row r="983" spans="2:5">
      <c r="B983" s="17"/>
      <c r="E983" s="14"/>
    </row>
    <row r="984" spans="2:5">
      <c r="B984" s="17"/>
      <c r="E984" s="14"/>
    </row>
    <row r="985" spans="2:5">
      <c r="B985" s="17"/>
      <c r="E985" s="14"/>
    </row>
    <row r="986" spans="2:5">
      <c r="B986" s="17"/>
      <c r="E986" s="14"/>
    </row>
    <row r="987" spans="2:5">
      <c r="B987" s="17"/>
      <c r="E987" s="14"/>
    </row>
    <row r="988" spans="2:5">
      <c r="B988" s="17"/>
      <c r="E988" s="14"/>
    </row>
    <row r="989" spans="2:5">
      <c r="B989" s="17"/>
      <c r="E989" s="14"/>
    </row>
    <row r="990" spans="2:5">
      <c r="B990" s="17"/>
      <c r="E990" s="14"/>
    </row>
    <row r="991" spans="2:5">
      <c r="B991" s="17"/>
      <c r="E991" s="14"/>
    </row>
    <row r="992" spans="2:5">
      <c r="B992" s="17"/>
      <c r="E992" s="14"/>
    </row>
    <row r="993" spans="2:5">
      <c r="B993" s="17"/>
      <c r="E993" s="14"/>
    </row>
    <row r="994" spans="2:5">
      <c r="B994" s="17"/>
      <c r="E994" s="14"/>
    </row>
    <row r="995" spans="2:5">
      <c r="B995" s="17"/>
      <c r="E995" s="14"/>
    </row>
    <row r="996" spans="2:5">
      <c r="B996" s="17"/>
      <c r="E996" s="14"/>
    </row>
    <row r="997" spans="2:5">
      <c r="B997" s="17"/>
      <c r="E997" s="14"/>
    </row>
    <row r="998" spans="2:5">
      <c r="B998" s="17"/>
      <c r="E998" s="14"/>
    </row>
    <row r="999" spans="2:5">
      <c r="B999" s="17"/>
      <c r="E999" s="14"/>
    </row>
    <row r="1000" spans="2:5">
      <c r="B1000" s="17"/>
      <c r="E1000" s="14"/>
    </row>
    <row r="1001" spans="2:5">
      <c r="B1001" s="17"/>
      <c r="E1001" s="14"/>
    </row>
    <row r="1002" spans="2:5">
      <c r="B1002" s="17"/>
      <c r="E1002" s="14"/>
    </row>
    <row r="1003" spans="2:5">
      <c r="B1003" s="17"/>
      <c r="E1003" s="14"/>
    </row>
    <row r="1004" spans="2:5">
      <c r="B1004" s="17"/>
      <c r="E1004" s="14"/>
    </row>
    <row r="1005" spans="2:5">
      <c r="B1005" s="17"/>
      <c r="E1005" s="14"/>
    </row>
    <row r="1006" spans="2:5">
      <c r="B1006" s="17"/>
      <c r="E1006" s="14"/>
    </row>
    <row r="1007" spans="2:5">
      <c r="B1007" s="17"/>
      <c r="E1007" s="14"/>
    </row>
    <row r="1008" spans="2:5">
      <c r="B1008" s="17"/>
      <c r="E1008" s="14"/>
    </row>
    <row r="1009" spans="2:5">
      <c r="B1009" s="17"/>
      <c r="E1009" s="14"/>
    </row>
    <row r="1010" spans="2:5">
      <c r="B1010" s="17"/>
      <c r="E1010" s="14"/>
    </row>
    <row r="1011" spans="2:5">
      <c r="B1011" s="17"/>
      <c r="E1011" s="14"/>
    </row>
    <row r="1012" spans="2:5">
      <c r="B1012" s="17"/>
      <c r="E1012" s="14"/>
    </row>
    <row r="1013" spans="2:5">
      <c r="B1013" s="17"/>
      <c r="E1013" s="14"/>
    </row>
    <row r="1014" spans="2:5">
      <c r="B1014" s="17"/>
      <c r="E1014" s="14"/>
    </row>
    <row r="1015" spans="2:5">
      <c r="B1015" s="17"/>
      <c r="E1015" s="14"/>
    </row>
    <row r="1016" spans="2:5">
      <c r="B1016" s="17"/>
      <c r="E1016" s="14"/>
    </row>
    <row r="1017" spans="2:5">
      <c r="B1017" s="17"/>
      <c r="E1017" s="14"/>
    </row>
    <row r="1018" spans="2:5">
      <c r="B1018" s="17"/>
      <c r="E1018" s="14"/>
    </row>
    <row r="1019" spans="2:5">
      <c r="B1019" s="17"/>
      <c r="E1019" s="14"/>
    </row>
    <row r="1020" spans="2:5">
      <c r="B1020" s="17"/>
      <c r="E1020" s="14"/>
    </row>
    <row r="1021" spans="2:5">
      <c r="B1021" s="17"/>
      <c r="E1021" s="14"/>
    </row>
    <row r="1022" spans="2:5">
      <c r="B1022" s="17"/>
      <c r="E1022" s="14"/>
    </row>
    <row r="1023" spans="2:5">
      <c r="B1023" s="17"/>
      <c r="E1023" s="14"/>
    </row>
    <row r="1024" spans="2:5">
      <c r="B1024" s="17"/>
      <c r="E1024" s="14"/>
    </row>
    <row r="1025" spans="2:5">
      <c r="B1025" s="17"/>
      <c r="E1025" s="14"/>
    </row>
    <row r="1026" spans="2:5">
      <c r="B1026" s="17"/>
      <c r="E1026" s="14"/>
    </row>
    <row r="1027" spans="2:5">
      <c r="B1027" s="17"/>
      <c r="E1027" s="14"/>
    </row>
    <row r="1028" spans="2:5">
      <c r="B1028" s="17"/>
      <c r="E1028" s="14"/>
    </row>
    <row r="1029" spans="2:5">
      <c r="B1029" s="17"/>
      <c r="E1029" s="14"/>
    </row>
    <row r="1030" spans="2:5">
      <c r="B1030" s="17"/>
      <c r="E1030" s="14"/>
    </row>
    <row r="1031" spans="2:5">
      <c r="B1031" s="17"/>
      <c r="E1031" s="14"/>
    </row>
    <row r="1032" spans="2:5">
      <c r="B1032" s="17"/>
      <c r="E1032" s="14"/>
    </row>
    <row r="1033" spans="2:5">
      <c r="B1033" s="17"/>
      <c r="E1033" s="14"/>
    </row>
    <row r="1034" spans="2:5">
      <c r="B1034" s="17"/>
      <c r="E1034" s="14"/>
    </row>
    <row r="1035" spans="2:5">
      <c r="B1035" s="17"/>
      <c r="E1035" s="14"/>
    </row>
    <row r="1036" spans="2:5">
      <c r="B1036" s="17"/>
      <c r="E1036" s="14"/>
    </row>
    <row r="1037" spans="2:5">
      <c r="B1037" s="17"/>
      <c r="E1037" s="14"/>
    </row>
    <row r="1038" spans="2:5">
      <c r="B1038" s="17"/>
      <c r="E1038" s="14"/>
    </row>
    <row r="1039" spans="2:5">
      <c r="B1039" s="17"/>
      <c r="E1039" s="14"/>
    </row>
    <row r="1040" spans="2:5">
      <c r="B1040" s="17"/>
      <c r="E1040" s="14"/>
    </row>
    <row r="1041" spans="2:5">
      <c r="B1041" s="17"/>
      <c r="E1041" s="14"/>
    </row>
    <row r="1042" spans="2:5">
      <c r="B1042" s="17"/>
      <c r="E1042" s="14"/>
    </row>
    <row r="1043" spans="2:5">
      <c r="B1043" s="17"/>
      <c r="E1043" s="14"/>
    </row>
    <row r="1044" spans="2:5">
      <c r="B1044" s="17"/>
      <c r="E1044" s="14"/>
    </row>
    <row r="1045" spans="2:5">
      <c r="B1045" s="17"/>
      <c r="E1045" s="14"/>
    </row>
    <row r="1046" spans="2:5">
      <c r="B1046" s="17"/>
      <c r="E1046" s="14"/>
    </row>
    <row r="1047" spans="2:5">
      <c r="B1047" s="17"/>
      <c r="E1047" s="14"/>
    </row>
    <row r="1048" spans="2:5">
      <c r="B1048" s="17"/>
      <c r="E1048" s="14"/>
    </row>
    <row r="1049" spans="2:5">
      <c r="B1049" s="17"/>
      <c r="E1049" s="14"/>
    </row>
    <row r="1050" spans="2:5">
      <c r="B1050" s="17"/>
      <c r="E1050" s="14"/>
    </row>
    <row r="1051" spans="2:5">
      <c r="B1051" s="17"/>
      <c r="E1051" s="14"/>
    </row>
    <row r="1052" spans="2:5">
      <c r="B1052" s="17"/>
      <c r="E1052" s="14"/>
    </row>
    <row r="1053" spans="2:5">
      <c r="B1053" s="17"/>
      <c r="E1053" s="14"/>
    </row>
    <row r="1054" spans="2:5">
      <c r="B1054" s="17"/>
      <c r="E1054" s="14"/>
    </row>
    <row r="1055" spans="2:5">
      <c r="B1055" s="17"/>
      <c r="E1055" s="14"/>
    </row>
    <row r="1056" spans="2:5">
      <c r="B1056" s="17"/>
      <c r="E1056" s="14"/>
    </row>
    <row r="1057" spans="2:5">
      <c r="B1057" s="17"/>
      <c r="E1057" s="14"/>
    </row>
    <row r="1058" spans="2:5">
      <c r="B1058" s="17"/>
      <c r="E1058" s="14"/>
    </row>
    <row r="1059" spans="2:5">
      <c r="B1059" s="17"/>
      <c r="E1059" s="14"/>
    </row>
    <row r="1060" spans="2:5">
      <c r="B1060" s="17"/>
      <c r="E1060" s="14"/>
    </row>
    <row r="1061" spans="2:5">
      <c r="B1061" s="17"/>
      <c r="E1061" s="14"/>
    </row>
    <row r="1062" spans="2:5">
      <c r="B1062" s="17"/>
      <c r="E1062" s="14"/>
    </row>
    <row r="1063" spans="2:5">
      <c r="B1063" s="17"/>
      <c r="E1063" s="14"/>
    </row>
    <row r="1064" spans="2:5">
      <c r="B1064" s="17"/>
      <c r="E1064" s="14"/>
    </row>
    <row r="1065" spans="2:5">
      <c r="B1065" s="17"/>
      <c r="E1065" s="14"/>
    </row>
    <row r="1066" spans="2:5">
      <c r="B1066" s="17"/>
      <c r="E1066" s="14"/>
    </row>
    <row r="1067" spans="2:5">
      <c r="B1067" s="17"/>
      <c r="E1067" s="14"/>
    </row>
    <row r="1068" spans="2:5">
      <c r="B1068" s="17"/>
      <c r="E1068" s="14"/>
    </row>
    <row r="1069" spans="2:5">
      <c r="B1069" s="17"/>
      <c r="E1069" s="14"/>
    </row>
    <row r="1070" spans="2:5">
      <c r="B1070" s="17"/>
      <c r="E1070" s="14"/>
    </row>
    <row r="1071" spans="2:5">
      <c r="B1071" s="17"/>
      <c r="E1071" s="14"/>
    </row>
    <row r="1072" spans="2:5">
      <c r="B1072" s="17"/>
      <c r="E1072" s="14"/>
    </row>
    <row r="1073" spans="2:5">
      <c r="B1073" s="17"/>
      <c r="E1073" s="14"/>
    </row>
    <row r="1074" spans="2:5">
      <c r="B1074" s="17"/>
      <c r="E1074" s="14"/>
    </row>
    <row r="1075" spans="2:5">
      <c r="B1075" s="17"/>
      <c r="E1075" s="14"/>
    </row>
    <row r="1076" spans="2:5">
      <c r="B1076" s="17"/>
      <c r="E1076" s="14"/>
    </row>
    <row r="1077" spans="2:5">
      <c r="B1077" s="17"/>
      <c r="E1077" s="14"/>
    </row>
    <row r="1078" spans="2:5">
      <c r="B1078" s="17"/>
      <c r="E1078" s="14"/>
    </row>
    <row r="1079" spans="2:5">
      <c r="B1079" s="17"/>
      <c r="E1079" s="14"/>
    </row>
    <row r="1080" spans="2:5">
      <c r="B1080" s="17"/>
      <c r="E1080" s="14"/>
    </row>
    <row r="1081" spans="2:5">
      <c r="B1081" s="17"/>
      <c r="E1081" s="14"/>
    </row>
    <row r="1082" spans="2:5">
      <c r="B1082" s="17"/>
      <c r="E1082" s="14"/>
    </row>
    <row r="1083" spans="2:5">
      <c r="B1083" s="17"/>
      <c r="E1083" s="14"/>
    </row>
    <row r="1084" spans="2:5">
      <c r="B1084" s="17"/>
      <c r="E1084" s="14"/>
    </row>
    <row r="1085" spans="2:5">
      <c r="B1085" s="17"/>
      <c r="E1085" s="14"/>
    </row>
    <row r="1086" spans="2:5">
      <c r="B1086" s="17"/>
      <c r="E1086" s="14"/>
    </row>
    <row r="1087" spans="2:5">
      <c r="B1087" s="17"/>
      <c r="E1087" s="14"/>
    </row>
    <row r="1088" spans="2:5">
      <c r="B1088" s="17"/>
      <c r="E1088" s="14"/>
    </row>
    <row r="1089" spans="2:5">
      <c r="B1089" s="17"/>
      <c r="E1089" s="14"/>
    </row>
    <row r="1090" spans="2:5">
      <c r="B1090" s="17"/>
      <c r="E1090" s="14"/>
    </row>
    <row r="1091" spans="2:5">
      <c r="B1091" s="17"/>
      <c r="E1091" s="14"/>
    </row>
    <row r="1092" spans="2:5">
      <c r="B1092" s="17"/>
      <c r="E1092" s="14"/>
    </row>
    <row r="1093" spans="2:5">
      <c r="B1093" s="17"/>
      <c r="E1093" s="14"/>
    </row>
    <row r="1094" spans="2:5">
      <c r="B1094" s="17"/>
      <c r="E1094" s="14"/>
    </row>
    <row r="1095" spans="2:5">
      <c r="B1095" s="17"/>
      <c r="E1095" s="14"/>
    </row>
    <row r="1096" spans="2:5">
      <c r="B1096" s="17"/>
      <c r="E1096" s="14"/>
    </row>
    <row r="1097" spans="2:5">
      <c r="B1097" s="17"/>
      <c r="E1097" s="14"/>
    </row>
    <row r="1098" spans="2:5">
      <c r="B1098" s="17"/>
      <c r="E1098" s="14"/>
    </row>
    <row r="1099" spans="2:5">
      <c r="B1099" s="17"/>
      <c r="E1099" s="14"/>
    </row>
    <row r="1100" spans="2:5">
      <c r="B1100" s="17"/>
      <c r="E1100" s="14"/>
    </row>
    <row r="1101" spans="2:5">
      <c r="B1101" s="17"/>
      <c r="E1101" s="14"/>
    </row>
    <row r="1102" spans="2:5">
      <c r="B1102" s="17"/>
      <c r="E1102" s="14"/>
    </row>
    <row r="1103" spans="2:5">
      <c r="B1103" s="17"/>
      <c r="E1103" s="14"/>
    </row>
    <row r="1104" spans="2:5">
      <c r="B1104" s="17"/>
      <c r="E1104" s="14"/>
    </row>
    <row r="1105" spans="2:5">
      <c r="B1105" s="17"/>
      <c r="E1105" s="14"/>
    </row>
    <row r="1106" spans="2:5">
      <c r="B1106" s="17"/>
      <c r="E1106" s="14"/>
    </row>
    <row r="1107" spans="2:5">
      <c r="B1107" s="17"/>
      <c r="E1107" s="14"/>
    </row>
    <row r="1108" spans="2:5">
      <c r="B1108" s="17"/>
      <c r="E1108" s="14"/>
    </row>
    <row r="1109" spans="2:5">
      <c r="B1109" s="17"/>
      <c r="E1109" s="14"/>
    </row>
    <row r="1110" spans="2:5">
      <c r="B1110" s="17"/>
      <c r="E1110" s="14"/>
    </row>
    <row r="1111" spans="2:5">
      <c r="B1111" s="17"/>
      <c r="E1111" s="14"/>
    </row>
    <row r="1112" spans="2:5">
      <c r="B1112" s="17"/>
      <c r="E1112" s="14"/>
    </row>
    <row r="1113" spans="2:5">
      <c r="B1113" s="17"/>
      <c r="E1113" s="14"/>
    </row>
    <row r="1114" spans="2:5">
      <c r="B1114" s="17"/>
      <c r="E1114" s="14"/>
    </row>
    <row r="1115" spans="2:5">
      <c r="B1115" s="17"/>
      <c r="E1115" s="14"/>
    </row>
    <row r="1116" spans="2:5">
      <c r="B1116" s="17"/>
      <c r="E1116" s="14"/>
    </row>
    <row r="1117" spans="2:5">
      <c r="B1117" s="17"/>
      <c r="E1117" s="14"/>
    </row>
    <row r="1118" spans="2:5">
      <c r="B1118" s="17"/>
      <c r="E1118" s="14"/>
    </row>
    <row r="1119" spans="2:5">
      <c r="B1119" s="17"/>
      <c r="E1119" s="14"/>
    </row>
    <row r="1120" spans="2:5">
      <c r="B1120" s="17"/>
      <c r="E1120" s="14"/>
    </row>
    <row r="1121" spans="2:5">
      <c r="B1121" s="17"/>
      <c r="E1121" s="14"/>
    </row>
    <row r="1122" spans="2:5">
      <c r="B1122" s="17"/>
      <c r="E1122" s="14"/>
    </row>
    <row r="1123" spans="2:5">
      <c r="B1123" s="17"/>
      <c r="E1123" s="14"/>
    </row>
    <row r="1124" spans="2:5">
      <c r="B1124" s="17"/>
      <c r="E1124" s="14"/>
    </row>
    <row r="1125" spans="2:5">
      <c r="B1125" s="17"/>
      <c r="E1125" s="14"/>
    </row>
    <row r="1126" spans="2:5">
      <c r="B1126" s="17"/>
      <c r="E1126" s="14"/>
    </row>
    <row r="1127" spans="2:5">
      <c r="B1127" s="17"/>
      <c r="E1127" s="14"/>
    </row>
    <row r="1128" spans="2:5">
      <c r="B1128" s="17"/>
      <c r="E1128" s="14"/>
    </row>
    <row r="1129" spans="2:5">
      <c r="B1129" s="17"/>
      <c r="E1129" s="14"/>
    </row>
    <row r="1130" spans="2:5">
      <c r="B1130" s="17"/>
      <c r="E1130" s="14"/>
    </row>
    <row r="1131" spans="2:5">
      <c r="B1131" s="17"/>
      <c r="E1131" s="14"/>
    </row>
    <row r="1132" spans="2:5">
      <c r="B1132" s="17"/>
      <c r="E1132" s="14"/>
    </row>
    <row r="1133" spans="2:5">
      <c r="B1133" s="17"/>
      <c r="E1133" s="14"/>
    </row>
    <row r="1134" spans="2:5">
      <c r="B1134" s="17"/>
      <c r="E1134" s="14"/>
    </row>
    <row r="1135" spans="2:5">
      <c r="B1135" s="17"/>
      <c r="E1135" s="14"/>
    </row>
    <row r="1136" spans="2:5">
      <c r="B1136" s="17"/>
      <c r="E1136" s="14"/>
    </row>
    <row r="1137" spans="2:5">
      <c r="B1137" s="17"/>
      <c r="E1137" s="14"/>
    </row>
    <row r="1138" spans="2:5">
      <c r="B1138" s="17"/>
      <c r="E1138" s="14"/>
    </row>
    <row r="1139" spans="2:5">
      <c r="B1139" s="17"/>
      <c r="E1139" s="14"/>
    </row>
    <row r="1140" spans="2:5">
      <c r="B1140" s="17"/>
      <c r="E1140" s="14"/>
    </row>
    <row r="1141" spans="2:5">
      <c r="B1141" s="17"/>
      <c r="E1141" s="14"/>
    </row>
    <row r="1142" spans="2:5">
      <c r="B1142" s="17"/>
      <c r="E1142" s="14"/>
    </row>
    <row r="1143" spans="2:5">
      <c r="B1143" s="17"/>
      <c r="E1143" s="14"/>
    </row>
    <row r="1144" spans="2:5">
      <c r="B1144" s="17"/>
      <c r="E1144" s="14"/>
    </row>
    <row r="1145" spans="2:5">
      <c r="B1145" s="17"/>
      <c r="E1145" s="14"/>
    </row>
    <row r="1146" spans="2:5">
      <c r="B1146" s="17"/>
      <c r="E1146" s="14"/>
    </row>
    <row r="1147" spans="2:5">
      <c r="B1147" s="17"/>
      <c r="E1147" s="14"/>
    </row>
    <row r="1148" spans="2:5">
      <c r="B1148" s="17"/>
      <c r="E1148" s="14"/>
    </row>
    <row r="1149" spans="2:5">
      <c r="B1149" s="17"/>
      <c r="E1149" s="14"/>
    </row>
    <row r="1150" spans="2:5">
      <c r="B1150" s="17"/>
      <c r="E1150" s="14"/>
    </row>
    <row r="1151" spans="2:5">
      <c r="B1151" s="17"/>
      <c r="E1151" s="14"/>
    </row>
    <row r="1152" spans="2:5">
      <c r="B1152" s="17"/>
      <c r="E1152" s="14"/>
    </row>
    <row r="1153" spans="2:5">
      <c r="B1153" s="17"/>
      <c r="E1153" s="14"/>
    </row>
    <row r="1154" spans="2:5">
      <c r="B1154" s="17"/>
      <c r="E1154" s="14"/>
    </row>
    <row r="1155" spans="2:5">
      <c r="B1155" s="17"/>
      <c r="E1155" s="14"/>
    </row>
    <row r="1156" spans="2:5">
      <c r="B1156" s="17"/>
      <c r="E1156" s="14"/>
    </row>
    <row r="1157" spans="2:5">
      <c r="B1157" s="17"/>
      <c r="E1157" s="14"/>
    </row>
    <row r="1158" spans="2:5">
      <c r="B1158" s="17"/>
      <c r="E1158" s="14"/>
    </row>
    <row r="1159" spans="2:5">
      <c r="B1159" s="17"/>
      <c r="E1159" s="14"/>
    </row>
  </sheetData>
  <autoFilter ref="A26:S192">
    <filterColumn colId="17"/>
  </autoFilter>
  <mergeCells count="10">
    <mergeCell ref="B21:E23"/>
    <mergeCell ref="B24:C24"/>
    <mergeCell ref="A198:F198"/>
    <mergeCell ref="A204:C204"/>
    <mergeCell ref="C2:D2"/>
    <mergeCell ref="A7:K7"/>
    <mergeCell ref="B11:D17"/>
    <mergeCell ref="G11:J17"/>
    <mergeCell ref="B19:C19"/>
    <mergeCell ref="B20:C20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EMS INV</vt:lpstr>
      <vt:lpstr>Sheet1</vt:lpstr>
      <vt:lpstr>SISFAC</vt:lpstr>
      <vt:lpstr>SISFAC!OLE_LINK83</vt:lpstr>
      <vt:lpstr>'EMS INV'!OLE_LINK84</vt:lpstr>
    </vt:vector>
  </TitlesOfParts>
  <Company>Huawei Technologies Co., Ltd.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likaiyun (A)</dc:creator>
  <cp:lastModifiedBy>renanalmeida</cp:lastModifiedBy>
  <dcterms:created xsi:type="dcterms:W3CDTF">2022-05-31T02:59:03Z</dcterms:created>
  <dcterms:modified xsi:type="dcterms:W3CDTF">2023-01-27T19:06:19Z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(3)abTb4o8sxizDqIflOihg4sTRpSN7b3qE/4q+YfaT8XSF5hJFzzr7gdckqkcaVX1rR8rsH2dT
hr0lgZItq6Auzq6i1yUUfZfZnM1dB66aEPV51QmzQhJljErnH0TAkfurtj38ZR6G4jeDDDOK
LkJarChbdLFA9FW03vpofeD5XViWMhrvENzI3Y9nmjxhNYqGrvpKtp32+l9673ojA99NNX5J
0MWlPg2oKgzaUBQlGV</vt:lpwstr>
  </property>
  <property fmtid="{D5CDD505-2E9C-101B-9397-08002B2CF9AE}" pid="3" name="_2015_ms_pID_7253431">
    <vt:lpwstr>YZaFu6tLvbk09JbOdb/kiNcSpv4Q6MILW91gQE8xtRwUSacOFL92bE
ZIbOD4G1HIT4j3kXiV2OLofmJkRXvnXwfK5+R6hKvY4p1jvxgHGEZqkKOWxwWazRMXO4sV+1
TnuVg4n8oniOOk0SfOIuGn8+gEaKU/3XBhnnQEosohHge5wHT7XjwBv2OilvouGo+R9LOKIv
1l1Vi5Rhd1pBz15Jg1JdPV8sXjjuwtXRKnsP</vt:lpwstr>
  </property>
  <property fmtid="{D5CDD505-2E9C-101B-9397-08002B2CF9AE}" pid="4" name="_2015_ms_pID_7253432">
    <vt:lpwstr>Cg==</vt:lpwstr>
  </property>
</Properties>
</file>